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drawings/drawing104.xml" ContentType="application/vnd.openxmlformats-officedocument.drawing+xml"/>
  <Override PartName="/xl/drawings/drawing105.xml" ContentType="application/vnd.openxmlformats-officedocument.drawing+xml"/>
  <Override PartName="/xl/drawings/drawing106.xml" ContentType="application/vnd.openxmlformats-officedocument.drawing+xml"/>
  <Override PartName="/xl/drawings/drawing107.xml" ContentType="application/vnd.openxmlformats-officedocument.drawing+xml"/>
  <Override PartName="/xl/drawings/drawing108.xml" ContentType="application/vnd.openxmlformats-officedocument.drawing+xml"/>
  <Override PartName="/xl/drawings/drawing109.xml" ContentType="application/vnd.openxmlformats-officedocument.drawing+xml"/>
  <Override PartName="/xl/drawings/drawing110.xml" ContentType="application/vnd.openxmlformats-officedocument.drawing+xml"/>
  <Override PartName="/xl/drawings/drawing111.xml" ContentType="application/vnd.openxmlformats-officedocument.drawing+xml"/>
  <Override PartName="/xl/drawings/drawing112.xml" ContentType="application/vnd.openxmlformats-officedocument.drawing+xml"/>
  <Override PartName="/xl/drawings/drawing113.xml" ContentType="application/vnd.openxmlformats-officedocument.drawing+xml"/>
  <Override PartName="/xl/drawings/drawing114.xml" ContentType="application/vnd.openxmlformats-officedocument.drawing+xml"/>
  <Override PartName="/xl/drawings/drawing115.xml" ContentType="application/vnd.openxmlformats-officedocument.drawing+xml"/>
  <Override PartName="/xl/drawings/drawing116.xml" ContentType="application/vnd.openxmlformats-officedocument.drawing+xml"/>
  <Override PartName="/xl/drawings/drawing117.xml" ContentType="application/vnd.openxmlformats-officedocument.drawing+xml"/>
  <Override PartName="/xl/drawings/drawing118.xml" ContentType="application/vnd.openxmlformats-officedocument.drawing+xml"/>
  <Override PartName="/xl/drawings/drawing119.xml" ContentType="application/vnd.openxmlformats-officedocument.drawing+xml"/>
  <Override PartName="/xl/drawings/drawing120.xml" ContentType="application/vnd.openxmlformats-officedocument.drawing+xml"/>
  <Override PartName="/xl/drawings/drawing121.xml" ContentType="application/vnd.openxmlformats-officedocument.drawing+xml"/>
  <Override PartName="/xl/drawings/drawing122.xml" ContentType="application/vnd.openxmlformats-officedocument.drawing+xml"/>
  <Override PartName="/xl/drawings/drawing123.xml" ContentType="application/vnd.openxmlformats-officedocument.drawing+xml"/>
  <Override PartName="/xl/drawings/drawing124.xml" ContentType="application/vnd.openxmlformats-officedocument.drawing+xml"/>
  <Override PartName="/xl/drawings/drawing125.xml" ContentType="application/vnd.openxmlformats-officedocument.drawing+xml"/>
  <Override PartName="/xl/drawings/drawing12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 defaultThemeVersion="124226"/>
  <mc:AlternateContent xmlns:mc="http://schemas.openxmlformats.org/markup-compatibility/2006">
    <mc:Choice Requires="x15">
      <x15ac:absPath xmlns:x15ac="http://schemas.microsoft.com/office/spreadsheetml/2010/11/ac" url="N:\JPG\Investor Reporting\Paragon Finance\PM11\"/>
    </mc:Choice>
  </mc:AlternateContent>
  <xr:revisionPtr revIDLastSave="0" documentId="13_ncr:1_{CC77EFB6-B2A4-4707-AC7F-2BFC3C4C0FE9}" xr6:coauthVersionLast="45" xr6:coauthVersionMax="45" xr10:uidLastSave="{00000000-0000-0000-0000-000000000000}"/>
  <bookViews>
    <workbookView xWindow="-108" yWindow="-108" windowWidth="20376" windowHeight="12216" firstSheet="115" activeTab="123" xr2:uid="{00000000-000D-0000-FFFF-FFFF00000000}"/>
  </bookViews>
  <sheets>
    <sheet name="Closing" sheetId="3" r:id="rId1"/>
    <sheet name="Jun 06" sheetId="7" r:id="rId2"/>
    <sheet name="Sep 06" sheetId="8" r:id="rId3"/>
    <sheet name="Dec 06" sheetId="9" r:id="rId4"/>
    <sheet name="Mar 07" sheetId="10" r:id="rId5"/>
    <sheet name="Jun 07" sheetId="11" r:id="rId6"/>
    <sheet name="Sep 07" sheetId="12" r:id="rId7"/>
    <sheet name="Nov 07" sheetId="13" r:id="rId8"/>
    <sheet name="Dec 07" sheetId="14" r:id="rId9"/>
    <sheet name="Mar 08" sheetId="15" r:id="rId10"/>
    <sheet name="Jun 08" sheetId="16" r:id="rId11"/>
    <sheet name="Sep 08" sheetId="17" r:id="rId12"/>
    <sheet name="Nov 08" sheetId="18" r:id="rId13"/>
    <sheet name="Dec 08" sheetId="19" r:id="rId14"/>
    <sheet name="Mar 09" sheetId="20" r:id="rId15"/>
    <sheet name="Jun 09" sheetId="21" r:id="rId16"/>
    <sheet name="Sep 09" sheetId="22" r:id="rId17"/>
    <sheet name="Dec 09" sheetId="23" r:id="rId18"/>
    <sheet name="Mar 10" sheetId="24" r:id="rId19"/>
    <sheet name="Jun 10" sheetId="25" r:id="rId20"/>
    <sheet name="Sep 10" sheetId="26" r:id="rId21"/>
    <sheet name="Dec 10" sheetId="27" r:id="rId22"/>
    <sheet name="Mar 11" sheetId="28" r:id="rId23"/>
    <sheet name="Jun 11" sheetId="29" r:id="rId24"/>
    <sheet name="Sep 11" sheetId="30" r:id="rId25"/>
    <sheet name="Dec 11" sheetId="31" r:id="rId26"/>
    <sheet name="Mar 12" sheetId="32" r:id="rId27"/>
    <sheet name="Jun 12" sheetId="33" r:id="rId28"/>
    <sheet name="Sep 12" sheetId="34" r:id="rId29"/>
    <sheet name="Nov 12" sheetId="35" r:id="rId30"/>
    <sheet name="Dec 12" sheetId="36" r:id="rId31"/>
    <sheet name="Jan 13" sheetId="38" r:id="rId32"/>
    <sheet name="Feb 13" sheetId="39" r:id="rId33"/>
    <sheet name="Mar 13" sheetId="40" r:id="rId34"/>
    <sheet name="Apr 13" sheetId="41" r:id="rId35"/>
    <sheet name="May 13" sheetId="42" r:id="rId36"/>
    <sheet name="Jun 13" sheetId="43" r:id="rId37"/>
    <sheet name="Jul 13" sheetId="44" r:id="rId38"/>
    <sheet name="Aug 13" sheetId="45" r:id="rId39"/>
    <sheet name="Sep 13" sheetId="46" r:id="rId40"/>
    <sheet name="Oct 13" sheetId="48" r:id="rId41"/>
    <sheet name="Nov 13" sheetId="49" r:id="rId42"/>
    <sheet name="Dec 13" sheetId="50" r:id="rId43"/>
    <sheet name="Jan 14" sheetId="51" r:id="rId44"/>
    <sheet name="Feb 14" sheetId="52" r:id="rId45"/>
    <sheet name="Mar 14" sheetId="53" r:id="rId46"/>
    <sheet name="Apr 14" sheetId="54" r:id="rId47"/>
    <sheet name="May 14" sheetId="55" r:id="rId48"/>
    <sheet name="Jun 14" sheetId="56" r:id="rId49"/>
    <sheet name="Jul 14" sheetId="57" r:id="rId50"/>
    <sheet name="Aug 14" sheetId="58" r:id="rId51"/>
    <sheet name="Sep 14" sheetId="59" r:id="rId52"/>
    <sheet name="Oct 14" sheetId="61" r:id="rId53"/>
    <sheet name="Nov 14" sheetId="62" r:id="rId54"/>
    <sheet name="Dec 14" sheetId="63" r:id="rId55"/>
    <sheet name="Jan 15" sheetId="64" r:id="rId56"/>
    <sheet name="Feb 15" sheetId="65" r:id="rId57"/>
    <sheet name="Mar 15" sheetId="66" r:id="rId58"/>
    <sheet name="Apr 15" sheetId="67" r:id="rId59"/>
    <sheet name="May 15" sheetId="68" r:id="rId60"/>
    <sheet name="Jun 15" sheetId="69" r:id="rId61"/>
    <sheet name="Jul 15" sheetId="70" r:id="rId62"/>
    <sheet name="Aug 15" sheetId="71" r:id="rId63"/>
    <sheet name="Sep 15" sheetId="72" r:id="rId64"/>
    <sheet name="Oct 15" sheetId="73" r:id="rId65"/>
    <sheet name="Nov 15" sheetId="74" r:id="rId66"/>
    <sheet name="Dec 15" sheetId="75" r:id="rId67"/>
    <sheet name="Jan 16" sheetId="76" r:id="rId68"/>
    <sheet name="Feb 16" sheetId="77" r:id="rId69"/>
    <sheet name="Mar 16" sheetId="78" r:id="rId70"/>
    <sheet name="Apr 16" sheetId="79" r:id="rId71"/>
    <sheet name="May 16" sheetId="80" r:id="rId72"/>
    <sheet name="Jun 16" sheetId="81" r:id="rId73"/>
    <sheet name="Jul 16" sheetId="82" r:id="rId74"/>
    <sheet name="Aug 16" sheetId="83" r:id="rId75"/>
    <sheet name="Sep 16" sheetId="84" r:id="rId76"/>
    <sheet name="Oct 16" sheetId="85" r:id="rId77"/>
    <sheet name="Nov 16" sheetId="86" r:id="rId78"/>
    <sheet name="Dec 16" sheetId="87" r:id="rId79"/>
    <sheet name="Jan 17" sheetId="88" r:id="rId80"/>
    <sheet name="Feb 17" sheetId="89" r:id="rId81"/>
    <sheet name="Mar 17" sheetId="90" r:id="rId82"/>
    <sheet name="Apr 17" sheetId="91" r:id="rId83"/>
    <sheet name="May 17" sheetId="92" r:id="rId84"/>
    <sheet name="Jun 17" sheetId="93" r:id="rId85"/>
    <sheet name="Jul 17" sheetId="94" r:id="rId86"/>
    <sheet name="Aug 17" sheetId="95" r:id="rId87"/>
    <sheet name="Sep 17" sheetId="96" r:id="rId88"/>
    <sheet name="Oct 17" sheetId="97" r:id="rId89"/>
    <sheet name="Nov 17" sheetId="98" r:id="rId90"/>
    <sheet name="Dec 17" sheetId="99" r:id="rId91"/>
    <sheet name="Jan 18" sheetId="100" r:id="rId92"/>
    <sheet name="Feb 18" sheetId="101" r:id="rId93"/>
    <sheet name="Mar 18" sheetId="102" r:id="rId94"/>
    <sheet name="Apr 18" sheetId="103" r:id="rId95"/>
    <sheet name="May 18" sheetId="104" r:id="rId96"/>
    <sheet name="Jun 18" sheetId="105" r:id="rId97"/>
    <sheet name="Jul 18" sheetId="106" r:id="rId98"/>
    <sheet name="Aug 18" sheetId="107" r:id="rId99"/>
    <sheet name="Sep 18" sheetId="108" r:id="rId100"/>
    <sheet name="Oct 18" sheetId="109" r:id="rId101"/>
    <sheet name="Nov 18" sheetId="110" r:id="rId102"/>
    <sheet name="Dec 18" sheetId="111" r:id="rId103"/>
    <sheet name="Jan 19" sheetId="112" r:id="rId104"/>
    <sheet name="Feb 19" sheetId="113" r:id="rId105"/>
    <sheet name="Mar 19" sheetId="114" r:id="rId106"/>
    <sheet name="Apr 19" sheetId="115" r:id="rId107"/>
    <sheet name="May 19" sheetId="116" r:id="rId108"/>
    <sheet name="Jun 19" sheetId="117" r:id="rId109"/>
    <sheet name="Jul 19" sheetId="118" r:id="rId110"/>
    <sheet name="Aug 19" sheetId="119" r:id="rId111"/>
    <sheet name="Sep 19" sheetId="120" r:id="rId112"/>
    <sheet name="Oct 19" sheetId="121" r:id="rId113"/>
    <sheet name="Nov 19" sheetId="122" r:id="rId114"/>
    <sheet name="Dec 19" sheetId="123" r:id="rId115"/>
    <sheet name="Jan 20" sheetId="124" r:id="rId116"/>
    <sheet name="Feb 20" sheetId="125" r:id="rId117"/>
    <sheet name="Mar 20" sheetId="126" r:id="rId118"/>
    <sheet name="Apr 20" sheetId="127" r:id="rId119"/>
    <sheet name="May 20" sheetId="128" r:id="rId120"/>
    <sheet name="Jun 20" sheetId="129" r:id="rId121"/>
    <sheet name="Jul 20" sheetId="130" r:id="rId122"/>
    <sheet name="Aug 20" sheetId="131" r:id="rId123"/>
    <sheet name="Sep 20" sheetId="132" r:id="rId124"/>
    <sheet name="PML" sheetId="5" r:id="rId125"/>
    <sheet name="MTL" sheetId="6" r:id="rId126"/>
  </sheets>
  <definedNames>
    <definedName name="data">#REF!</definedName>
    <definedName name="_xlnm.Print_Area" localSheetId="38">'Aug 13'!$A$1:$G$327</definedName>
    <definedName name="_xlnm.Print_Area" localSheetId="32">'Feb 13'!$A$1:$G$327</definedName>
    <definedName name="_xlnm.Print_Area" localSheetId="37">'Jul 13'!$A$1:$G$327</definedName>
    <definedName name="_xlnm.Print_Area" localSheetId="49">'Jul 14'!$A$1:$G$327</definedName>
    <definedName name="_xlnm.Print_Area" localSheetId="35">'May 13'!$A$1:$G$327</definedName>
    <definedName name="_xlnm.Print_Area" localSheetId="125">MTL!$A$1:$AP$363</definedName>
    <definedName name="_xlnm.Print_Area" localSheetId="124">PML!$A$1:$AI$351</definedName>
    <definedName name="_xlnm.Print_Titles" localSheetId="0">Closing!$1:$1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E284" i="129" l="1"/>
  <c r="E283" i="129"/>
  <c r="C284" i="129"/>
  <c r="C283" i="129"/>
  <c r="C282" i="129" l="1"/>
  <c r="E282" i="129"/>
  <c r="LW101" i="5" l="1"/>
  <c r="LW100" i="5"/>
  <c r="LW99" i="5"/>
  <c r="LW98" i="5"/>
  <c r="LW97" i="5"/>
  <c r="DF331" i="6" l="1"/>
  <c r="DD331" i="6"/>
  <c r="DF309" i="6"/>
  <c r="DD309" i="6"/>
  <c r="CP351" i="5"/>
  <c r="CN351" i="5"/>
  <c r="CY363" i="6"/>
  <c r="CW363" i="6"/>
  <c r="DA346" i="6"/>
  <c r="CY346" i="6"/>
  <c r="CW346" i="6"/>
  <c r="CY331" i="6"/>
  <c r="CW331" i="6"/>
  <c r="CY309" i="6"/>
  <c r="CW309" i="6"/>
  <c r="CY279" i="6"/>
  <c r="CW279" i="6"/>
  <c r="CY261" i="6"/>
  <c r="CW261" i="6"/>
  <c r="CY242" i="6"/>
  <c r="CW242" i="6"/>
  <c r="CY219" i="6"/>
  <c r="CW219" i="6"/>
  <c r="CY199" i="6"/>
  <c r="CW199" i="6"/>
  <c r="CY187" i="6"/>
  <c r="CW187" i="6"/>
  <c r="CY170" i="6"/>
  <c r="CW170" i="6"/>
  <c r="CY150" i="6"/>
  <c r="CW150" i="6"/>
  <c r="CW136" i="6"/>
  <c r="CY136" i="6"/>
  <c r="CY114" i="6"/>
  <c r="CW114" i="6"/>
  <c r="CY103" i="6"/>
  <c r="CW103" i="6"/>
  <c r="CY87" i="6"/>
  <c r="CW87" i="6"/>
  <c r="CY58" i="6"/>
  <c r="CW58" i="6"/>
  <c r="CY29" i="6"/>
  <c r="CW29" i="6"/>
  <c r="CJ351" i="5"/>
  <c r="CH351" i="5"/>
  <c r="CJ331" i="5"/>
  <c r="CH331" i="5"/>
  <c r="CJ309" i="5"/>
  <c r="CH309" i="5"/>
  <c r="CJ279" i="5"/>
  <c r="CH279" i="5"/>
  <c r="CJ261" i="5"/>
  <c r="CH261" i="5"/>
  <c r="CJ242" i="5"/>
  <c r="CH242" i="5"/>
  <c r="CJ219" i="5"/>
  <c r="CH219" i="5"/>
  <c r="CJ199" i="5"/>
  <c r="CH199" i="5"/>
  <c r="CJ187" i="5"/>
  <c r="CH187" i="5"/>
  <c r="CJ170" i="5"/>
  <c r="CH170" i="5"/>
  <c r="CJ150" i="5"/>
  <c r="CH150" i="5"/>
  <c r="CH136" i="5"/>
  <c r="CJ136" i="5"/>
  <c r="CJ114" i="5"/>
  <c r="CH114" i="5"/>
  <c r="CJ103" i="5"/>
  <c r="CH103" i="5"/>
  <c r="CJ87" i="5"/>
  <c r="CH87" i="5"/>
  <c r="CJ58" i="5"/>
  <c r="CH58" i="5"/>
  <c r="CJ29" i="5"/>
  <c r="CH29" i="5"/>
  <c r="D358" i="20"/>
  <c r="B358" i="20"/>
  <c r="D337" i="20"/>
  <c r="B337" i="20"/>
  <c r="D316" i="20"/>
  <c r="B316" i="20"/>
  <c r="D305" i="20"/>
  <c r="B305" i="20"/>
  <c r="D292" i="20"/>
  <c r="B292" i="20"/>
  <c r="D274" i="20"/>
  <c r="B274" i="20"/>
  <c r="D256" i="20"/>
  <c r="B256" i="20"/>
  <c r="D237" i="20"/>
  <c r="B237" i="20"/>
  <c r="D217" i="20"/>
  <c r="B217" i="20"/>
  <c r="D205" i="20"/>
  <c r="B205" i="20"/>
  <c r="D188" i="20"/>
  <c r="B188" i="20"/>
  <c r="D169" i="20"/>
  <c r="B169" i="20"/>
  <c r="B156" i="20"/>
  <c r="D156" i="20"/>
  <c r="D136" i="20"/>
  <c r="B136" i="20"/>
  <c r="D126" i="20"/>
  <c r="B126" i="20"/>
  <c r="D111" i="20"/>
  <c r="B111" i="20"/>
  <c r="D83" i="20"/>
  <c r="B83" i="20"/>
  <c r="D55" i="20"/>
  <c r="B55" i="20"/>
  <c r="CR363" i="6"/>
  <c r="CP363" i="6"/>
  <c r="CT346" i="6"/>
  <c r="CR346" i="6"/>
  <c r="CP346" i="6"/>
  <c r="CR331" i="6"/>
  <c r="CP331" i="6"/>
  <c r="CR309" i="6"/>
  <c r="CP309" i="6"/>
  <c r="CR279" i="6"/>
  <c r="CP279" i="6"/>
  <c r="CR261" i="6"/>
  <c r="CP261" i="6"/>
  <c r="CR242" i="6"/>
  <c r="CP242" i="6"/>
  <c r="CR219" i="6"/>
  <c r="CP219" i="6"/>
  <c r="CR199" i="6"/>
  <c r="CP199" i="6"/>
  <c r="CR187" i="6"/>
  <c r="CP187" i="6"/>
  <c r="CR170" i="6"/>
  <c r="CP170" i="6"/>
  <c r="CR150" i="6"/>
  <c r="CP150" i="6"/>
  <c r="CP136" i="6"/>
  <c r="CR136" i="6"/>
  <c r="CR114" i="6"/>
  <c r="CP114" i="6"/>
  <c r="CR103" i="6"/>
  <c r="CP103" i="6"/>
  <c r="CR87" i="6"/>
  <c r="CP87" i="6"/>
  <c r="CR58" i="6"/>
  <c r="CP58" i="6"/>
  <c r="CR29" i="6"/>
  <c r="CP29" i="6"/>
  <c r="CD351" i="5"/>
  <c r="CB351" i="5"/>
  <c r="CD331" i="5"/>
  <c r="CB331" i="5"/>
  <c r="CD309" i="5"/>
  <c r="CB309" i="5"/>
  <c r="CD279" i="5"/>
  <c r="CB279" i="5"/>
  <c r="CD261" i="5"/>
  <c r="CB261" i="5"/>
  <c r="CD242" i="5"/>
  <c r="CB242" i="5"/>
  <c r="CD219" i="5"/>
  <c r="CB219" i="5"/>
  <c r="CD199" i="5"/>
  <c r="CB199" i="5"/>
  <c r="CD187" i="5"/>
  <c r="CB187" i="5"/>
  <c r="CD170" i="5"/>
  <c r="CB170" i="5"/>
  <c r="CD150" i="5"/>
  <c r="CB150" i="5"/>
  <c r="CB136" i="5"/>
  <c r="CD136" i="5"/>
  <c r="CD114" i="5"/>
  <c r="CB114" i="5"/>
  <c r="CD103" i="5"/>
  <c r="CB103" i="5"/>
  <c r="CD87" i="5"/>
  <c r="CB87" i="5"/>
  <c r="CD58" i="5"/>
  <c r="CB58" i="5"/>
  <c r="CD29" i="5"/>
  <c r="CB29" i="5"/>
  <c r="D358" i="19"/>
  <c r="B358" i="19"/>
  <c r="D337" i="19"/>
  <c r="B337" i="19"/>
  <c r="D316" i="19"/>
  <c r="B316" i="19"/>
  <c r="D305" i="19"/>
  <c r="B305" i="19"/>
  <c r="D292" i="19"/>
  <c r="B292" i="19"/>
  <c r="D274" i="19"/>
  <c r="B274" i="19"/>
  <c r="D256" i="19"/>
  <c r="B256" i="19"/>
  <c r="D237" i="19"/>
  <c r="B237" i="19"/>
  <c r="D217" i="19"/>
  <c r="B217" i="19"/>
  <c r="D205" i="19"/>
  <c r="B205" i="19"/>
  <c r="D188" i="19"/>
  <c r="B188" i="19"/>
  <c r="D169" i="19"/>
  <c r="B169" i="19"/>
  <c r="B156" i="19"/>
  <c r="D156" i="19"/>
  <c r="D136" i="19"/>
  <c r="B136" i="19"/>
  <c r="D126" i="19"/>
  <c r="B126" i="19"/>
  <c r="D111" i="19"/>
  <c r="B111" i="19"/>
  <c r="D83" i="19"/>
  <c r="B83" i="19"/>
  <c r="D55" i="19"/>
  <c r="B55" i="19"/>
  <c r="CK363" i="6"/>
  <c r="CI363" i="6"/>
  <c r="CM346" i="6"/>
  <c r="CK346" i="6"/>
  <c r="CI346" i="6"/>
  <c r="CK331" i="6"/>
  <c r="CI331" i="6"/>
  <c r="CK309" i="6"/>
  <c r="CI309" i="6"/>
  <c r="CK279" i="6"/>
  <c r="CI279" i="6"/>
  <c r="CK261" i="6"/>
  <c r="CI261" i="6"/>
  <c r="CK242" i="6"/>
  <c r="CI242" i="6"/>
  <c r="CK219" i="6"/>
  <c r="CI219" i="6"/>
  <c r="CK199" i="6"/>
  <c r="CI199" i="6"/>
  <c r="CK187" i="6"/>
  <c r="CI187" i="6"/>
  <c r="CK170" i="6"/>
  <c r="CI170" i="6"/>
  <c r="CK150" i="6"/>
  <c r="CI150" i="6"/>
  <c r="CI136" i="6"/>
  <c r="CK136" i="6"/>
  <c r="CK114" i="6"/>
  <c r="CI114" i="6"/>
  <c r="CK103" i="6"/>
  <c r="CI103" i="6"/>
  <c r="CK87" i="6"/>
  <c r="CI87" i="6"/>
  <c r="CK58" i="6"/>
  <c r="CI58" i="6"/>
  <c r="CK29" i="6"/>
  <c r="CI29" i="6"/>
  <c r="BX351" i="5"/>
  <c r="BV351" i="5"/>
  <c r="BX331" i="5"/>
  <c r="BV331" i="5"/>
  <c r="BX309" i="5"/>
  <c r="BV309" i="5"/>
  <c r="BX279" i="5"/>
  <c r="BV279" i="5"/>
  <c r="BX261" i="5"/>
  <c r="BV261" i="5"/>
  <c r="BX242" i="5"/>
  <c r="BV242" i="5"/>
  <c r="BX219" i="5"/>
  <c r="BV219" i="5"/>
  <c r="BX199" i="5"/>
  <c r="BV199" i="5"/>
  <c r="BX187" i="5"/>
  <c r="BV187" i="5"/>
  <c r="BX170" i="5"/>
  <c r="BV170" i="5"/>
  <c r="BX150" i="5"/>
  <c r="BV150" i="5"/>
  <c r="BV136" i="5"/>
  <c r="BX136" i="5"/>
  <c r="BX114" i="5"/>
  <c r="BV114" i="5"/>
  <c r="BX103" i="5"/>
  <c r="BV103" i="5"/>
  <c r="BX87" i="5"/>
  <c r="BV87" i="5"/>
  <c r="BX58" i="5"/>
  <c r="BV58" i="5"/>
  <c r="BX29" i="5"/>
  <c r="BV29" i="5"/>
  <c r="D358" i="18"/>
  <c r="B358" i="18"/>
  <c r="D337" i="18"/>
  <c r="B337" i="18"/>
  <c r="D316" i="18"/>
  <c r="B316" i="18"/>
  <c r="D305" i="18"/>
  <c r="B305" i="18"/>
  <c r="D292" i="18"/>
  <c r="B292" i="18"/>
  <c r="D274" i="18"/>
  <c r="B274" i="18"/>
  <c r="D256" i="18"/>
  <c r="B256" i="18"/>
  <c r="D237" i="18"/>
  <c r="B237" i="18"/>
  <c r="D217" i="18"/>
  <c r="B217" i="18"/>
  <c r="D205" i="18"/>
  <c r="B205" i="18"/>
  <c r="D188" i="18"/>
  <c r="B188" i="18"/>
  <c r="D169" i="18"/>
  <c r="B169" i="18"/>
  <c r="B156" i="18"/>
  <c r="D156" i="18"/>
  <c r="D136" i="18"/>
  <c r="B136" i="18"/>
  <c r="D126" i="18"/>
  <c r="B126" i="18"/>
  <c r="D111" i="18"/>
  <c r="B111" i="18"/>
  <c r="D83" i="18"/>
  <c r="B83" i="18"/>
  <c r="D55" i="18"/>
  <c r="B55" i="18"/>
  <c r="CD363" i="6"/>
  <c r="CB363" i="6"/>
  <c r="CF346" i="6"/>
  <c r="CD346" i="6"/>
  <c r="CB346" i="6"/>
  <c r="CD331" i="6"/>
  <c r="CB331" i="6"/>
  <c r="CD309" i="6"/>
  <c r="CB309" i="6"/>
  <c r="CD279" i="6"/>
  <c r="CB279" i="6"/>
  <c r="CD261" i="6"/>
  <c r="CB261" i="6"/>
  <c r="CD242" i="6"/>
  <c r="CB242" i="6"/>
  <c r="CD219" i="6"/>
  <c r="CB219" i="6"/>
  <c r="CD199" i="6"/>
  <c r="CB199" i="6"/>
  <c r="CD187" i="6"/>
  <c r="CB187" i="6"/>
  <c r="CD170" i="6"/>
  <c r="CB170" i="6"/>
  <c r="CD150" i="6"/>
  <c r="CB150" i="6"/>
  <c r="CB136" i="6"/>
  <c r="CB139" i="6" s="1"/>
  <c r="CD136" i="6"/>
  <c r="CD114" i="6"/>
  <c r="CB114" i="6"/>
  <c r="CD103" i="6"/>
  <c r="CB103" i="6"/>
  <c r="CD87" i="6"/>
  <c r="CB87" i="6"/>
  <c r="CD58" i="6"/>
  <c r="CB58" i="6"/>
  <c r="CD29" i="6"/>
  <c r="CB29" i="6"/>
  <c r="BR351" i="5"/>
  <c r="BP351" i="5"/>
  <c r="BR331" i="5"/>
  <c r="BP331" i="5"/>
  <c r="BR309" i="5"/>
  <c r="BP309" i="5"/>
  <c r="BR279" i="5"/>
  <c r="BP279" i="5"/>
  <c r="BR261" i="5"/>
  <c r="BP261" i="5"/>
  <c r="BR242" i="5"/>
  <c r="BP242" i="5"/>
  <c r="BR219" i="5"/>
  <c r="BP219" i="5"/>
  <c r="BR199" i="5"/>
  <c r="BP199" i="5"/>
  <c r="BR187" i="5"/>
  <c r="BP187" i="5"/>
  <c r="BR170" i="5"/>
  <c r="BP170" i="5"/>
  <c r="BR150" i="5"/>
  <c r="BP150" i="5"/>
  <c r="BP136" i="5"/>
  <c r="BR136" i="5"/>
  <c r="BR114" i="5"/>
  <c r="BP114" i="5"/>
  <c r="BR103" i="5"/>
  <c r="BP103" i="5"/>
  <c r="BR87" i="5"/>
  <c r="BP87" i="5"/>
  <c r="BR58" i="5"/>
  <c r="BP58" i="5"/>
  <c r="BR29" i="5"/>
  <c r="BP29" i="5"/>
  <c r="D358" i="17"/>
  <c r="B358" i="17"/>
  <c r="D337" i="17"/>
  <c r="B337" i="17"/>
  <c r="D316" i="17"/>
  <c r="B316" i="17"/>
  <c r="D305" i="17"/>
  <c r="B305" i="17"/>
  <c r="D292" i="17"/>
  <c r="B292" i="17"/>
  <c r="D274" i="17"/>
  <c r="B274" i="17"/>
  <c r="D256" i="17"/>
  <c r="B256" i="17"/>
  <c r="D237" i="17"/>
  <c r="B237" i="17"/>
  <c r="D217" i="17"/>
  <c r="B217" i="17"/>
  <c r="D205" i="17"/>
  <c r="B205" i="17"/>
  <c r="D188" i="17"/>
  <c r="B188" i="17"/>
  <c r="D169" i="17"/>
  <c r="B169" i="17"/>
  <c r="B156" i="17"/>
  <c r="D156" i="17"/>
  <c r="D136" i="17"/>
  <c r="B136" i="17"/>
  <c r="D126" i="17"/>
  <c r="B126" i="17"/>
  <c r="D111" i="17"/>
  <c r="B111" i="17"/>
  <c r="D83" i="17"/>
  <c r="B83" i="17"/>
  <c r="D55" i="17"/>
  <c r="B55" i="17"/>
  <c r="BW363" i="6"/>
  <c r="BU363" i="6"/>
  <c r="BY346" i="6"/>
  <c r="BW346" i="6"/>
  <c r="BU346" i="6"/>
  <c r="BW331" i="6"/>
  <c r="BU331" i="6"/>
  <c r="BW309" i="6"/>
  <c r="BU309" i="6"/>
  <c r="BW279" i="6"/>
  <c r="BU279" i="6"/>
  <c r="BW261" i="6"/>
  <c r="BU261" i="6"/>
  <c r="BW242" i="6"/>
  <c r="BU242" i="6"/>
  <c r="BW219" i="6"/>
  <c r="BU219" i="6"/>
  <c r="BW199" i="6"/>
  <c r="BU199" i="6"/>
  <c r="BW187" i="6"/>
  <c r="BU187" i="6"/>
  <c r="BW170" i="6"/>
  <c r="BU170" i="6"/>
  <c r="BW150" i="6"/>
  <c r="BU150" i="6"/>
  <c r="BU136" i="6"/>
  <c r="BW136" i="6"/>
  <c r="BW114" i="6"/>
  <c r="BU114" i="6"/>
  <c r="BW103" i="6"/>
  <c r="BU103" i="6"/>
  <c r="BW87" i="6"/>
  <c r="BU87" i="6"/>
  <c r="BW58" i="6"/>
  <c r="BU58" i="6"/>
  <c r="BW29" i="6"/>
  <c r="BU29" i="6"/>
  <c r="BL351" i="5"/>
  <c r="BJ351" i="5"/>
  <c r="BL331" i="5"/>
  <c r="BJ331" i="5"/>
  <c r="BL309" i="5"/>
  <c r="BJ309" i="5"/>
  <c r="BL279" i="5"/>
  <c r="BJ279" i="5"/>
  <c r="BL261" i="5"/>
  <c r="BJ261" i="5"/>
  <c r="BL242" i="5"/>
  <c r="BJ242" i="5"/>
  <c r="BL219" i="5"/>
  <c r="BJ219" i="5"/>
  <c r="BL199" i="5"/>
  <c r="BJ199" i="5"/>
  <c r="BL187" i="5"/>
  <c r="BJ187" i="5"/>
  <c r="BL170" i="5"/>
  <c r="BJ170" i="5"/>
  <c r="BL150" i="5"/>
  <c r="BJ150" i="5"/>
  <c r="BJ136" i="5"/>
  <c r="BL136" i="5"/>
  <c r="BL114" i="5"/>
  <c r="BJ114" i="5"/>
  <c r="BL103" i="5"/>
  <c r="BJ103" i="5"/>
  <c r="BL87" i="5"/>
  <c r="BJ87" i="5"/>
  <c r="BL58" i="5"/>
  <c r="BJ58" i="5"/>
  <c r="BL29" i="5"/>
  <c r="BJ29" i="5"/>
  <c r="D358" i="16"/>
  <c r="B358" i="16"/>
  <c r="D337" i="16"/>
  <c r="B337" i="16"/>
  <c r="D316" i="16"/>
  <c r="B316" i="16"/>
  <c r="D305" i="16"/>
  <c r="B305" i="16"/>
  <c r="D292" i="16"/>
  <c r="B292" i="16"/>
  <c r="D274" i="16"/>
  <c r="B274" i="16"/>
  <c r="D256" i="16"/>
  <c r="B256" i="16"/>
  <c r="D237" i="16"/>
  <c r="B237" i="16"/>
  <c r="D217" i="16"/>
  <c r="B217" i="16"/>
  <c r="D205" i="16"/>
  <c r="B205" i="16"/>
  <c r="D188" i="16"/>
  <c r="B188" i="16"/>
  <c r="D169" i="16"/>
  <c r="B169" i="16"/>
  <c r="B156" i="16"/>
  <c r="D156" i="16"/>
  <c r="D136" i="16"/>
  <c r="B136" i="16"/>
  <c r="D126" i="16"/>
  <c r="B126" i="16"/>
  <c r="D111" i="16"/>
  <c r="B111" i="16"/>
  <c r="D83" i="16"/>
  <c r="B83" i="16"/>
  <c r="D55" i="16"/>
  <c r="B55" i="16"/>
  <c r="BP363" i="6"/>
  <c r="BN363" i="6"/>
  <c r="BR346" i="6"/>
  <c r="BP346" i="6"/>
  <c r="BN346" i="6"/>
  <c r="BP331" i="6"/>
  <c r="BN331" i="6"/>
  <c r="BP309" i="6"/>
  <c r="BN309" i="6"/>
  <c r="BP279" i="6"/>
  <c r="BN279" i="6"/>
  <c r="BP261" i="6"/>
  <c r="BN261" i="6"/>
  <c r="BP242" i="6"/>
  <c r="BN242" i="6"/>
  <c r="BP219" i="6"/>
  <c r="BN219" i="6"/>
  <c r="BP199" i="6"/>
  <c r="BN199" i="6"/>
  <c r="BP187" i="6"/>
  <c r="BN187" i="6"/>
  <c r="BP170" i="6"/>
  <c r="BN170" i="6"/>
  <c r="BP150" i="6"/>
  <c r="BN150" i="6"/>
  <c r="BN136" i="6"/>
  <c r="BP136" i="6"/>
  <c r="BP114" i="6"/>
  <c r="BN114" i="6"/>
  <c r="BP103" i="6"/>
  <c r="BN103" i="6"/>
  <c r="BP87" i="6"/>
  <c r="BN87" i="6"/>
  <c r="BP58" i="6"/>
  <c r="BN58" i="6"/>
  <c r="BP29" i="6"/>
  <c r="BN29" i="6"/>
  <c r="BF351" i="5"/>
  <c r="BD351" i="5"/>
  <c r="BF331" i="5"/>
  <c r="BD331" i="5"/>
  <c r="BF309" i="5"/>
  <c r="BD309" i="5"/>
  <c r="BF279" i="5"/>
  <c r="BD279" i="5"/>
  <c r="BF261" i="5"/>
  <c r="BD261" i="5"/>
  <c r="BF242" i="5"/>
  <c r="BD242" i="5"/>
  <c r="BF219" i="5"/>
  <c r="BD219" i="5"/>
  <c r="BF199" i="5"/>
  <c r="BD199" i="5"/>
  <c r="BF187" i="5"/>
  <c r="BD187" i="5"/>
  <c r="BF170" i="5"/>
  <c r="BD170" i="5"/>
  <c r="BF150" i="5"/>
  <c r="BD150" i="5"/>
  <c r="BD136" i="5"/>
  <c r="BF136" i="5"/>
  <c r="BF114" i="5"/>
  <c r="BD114" i="5"/>
  <c r="BF103" i="5"/>
  <c r="BD103" i="5"/>
  <c r="BF87" i="5"/>
  <c r="BD87" i="5"/>
  <c r="BF58" i="5"/>
  <c r="BD58" i="5"/>
  <c r="BF29" i="5"/>
  <c r="BD29" i="5"/>
  <c r="D358" i="15"/>
  <c r="B358" i="15"/>
  <c r="D337" i="15"/>
  <c r="B337" i="15"/>
  <c r="D316" i="15"/>
  <c r="B316" i="15"/>
  <c r="D305" i="15"/>
  <c r="B305" i="15"/>
  <c r="D292" i="15"/>
  <c r="B292" i="15"/>
  <c r="D274" i="15"/>
  <c r="B274" i="15"/>
  <c r="D256" i="15"/>
  <c r="B256" i="15"/>
  <c r="D237" i="15"/>
  <c r="B237" i="15"/>
  <c r="D217" i="15"/>
  <c r="B217" i="15"/>
  <c r="D205" i="15"/>
  <c r="B205" i="15"/>
  <c r="D188" i="15"/>
  <c r="B188" i="15"/>
  <c r="D169" i="15"/>
  <c r="B169" i="15"/>
  <c r="B156" i="15"/>
  <c r="D156" i="15"/>
  <c r="D136" i="15"/>
  <c r="B136" i="15"/>
  <c r="D126" i="15"/>
  <c r="B126" i="15"/>
  <c r="D111" i="15"/>
  <c r="B111" i="15"/>
  <c r="D83" i="15"/>
  <c r="B83" i="15"/>
  <c r="D55" i="15"/>
  <c r="B55" i="15"/>
  <c r="BI363" i="6"/>
  <c r="BG363" i="6"/>
  <c r="BK346" i="6"/>
  <c r="BI346" i="6"/>
  <c r="BG346" i="6"/>
  <c r="BI331" i="6"/>
  <c r="BG331" i="6"/>
  <c r="BI309" i="6"/>
  <c r="BG309" i="6"/>
  <c r="BI279" i="6"/>
  <c r="BG279" i="6"/>
  <c r="BI261" i="6"/>
  <c r="BG261" i="6"/>
  <c r="BI242" i="6"/>
  <c r="BG242" i="6"/>
  <c r="BI219" i="6"/>
  <c r="BG219" i="6"/>
  <c r="BI199" i="6"/>
  <c r="BG199" i="6"/>
  <c r="BI187" i="6"/>
  <c r="BG187" i="6"/>
  <c r="BI170" i="6"/>
  <c r="BG170" i="6"/>
  <c r="BI150" i="6"/>
  <c r="BG150" i="6"/>
  <c r="BG136" i="6"/>
  <c r="BI136" i="6"/>
  <c r="BI114" i="6"/>
  <c r="BG114" i="6"/>
  <c r="BI103" i="6"/>
  <c r="BG103" i="6"/>
  <c r="BI87" i="6"/>
  <c r="BG87" i="6"/>
  <c r="BI58" i="6"/>
  <c r="BG58" i="6"/>
  <c r="BI29" i="6"/>
  <c r="BG29" i="6"/>
  <c r="AZ351" i="5"/>
  <c r="AX351" i="5"/>
  <c r="AZ331" i="5"/>
  <c r="AX331" i="5"/>
  <c r="AZ309" i="5"/>
  <c r="AX309" i="5"/>
  <c r="AZ279" i="5"/>
  <c r="AX279" i="5"/>
  <c r="AZ261" i="5"/>
  <c r="AX261" i="5"/>
  <c r="AZ242" i="5"/>
  <c r="AX242" i="5"/>
  <c r="AZ219" i="5"/>
  <c r="AX219" i="5"/>
  <c r="AZ199" i="5"/>
  <c r="AX199" i="5"/>
  <c r="AZ187" i="5"/>
  <c r="AX187" i="5"/>
  <c r="AZ170" i="5"/>
  <c r="AX170" i="5"/>
  <c r="AZ150" i="5"/>
  <c r="AX150" i="5"/>
  <c r="AX136" i="5"/>
  <c r="AZ136" i="5"/>
  <c r="AZ114" i="5"/>
  <c r="AX114" i="5"/>
  <c r="AZ103" i="5"/>
  <c r="AX103" i="5"/>
  <c r="AZ87" i="5"/>
  <c r="AX87" i="5"/>
  <c r="AZ58" i="5"/>
  <c r="AX58" i="5"/>
  <c r="AZ29" i="5"/>
  <c r="AX29" i="5"/>
  <c r="D358" i="14"/>
  <c r="B358" i="14"/>
  <c r="D337" i="14"/>
  <c r="B337" i="14"/>
  <c r="D316" i="14"/>
  <c r="B316" i="14"/>
  <c r="D305" i="14"/>
  <c r="B305" i="14"/>
  <c r="D292" i="14"/>
  <c r="B292" i="14"/>
  <c r="D274" i="14"/>
  <c r="B274" i="14"/>
  <c r="D256" i="14"/>
  <c r="B256" i="14"/>
  <c r="D237" i="14"/>
  <c r="B237" i="14"/>
  <c r="D217" i="14"/>
  <c r="B217" i="14"/>
  <c r="D205" i="14"/>
  <c r="B205" i="14"/>
  <c r="D188" i="14"/>
  <c r="B188" i="14"/>
  <c r="D169" i="14"/>
  <c r="B169" i="14"/>
  <c r="B156" i="14"/>
  <c r="D156" i="14"/>
  <c r="D136" i="14"/>
  <c r="B136" i="14"/>
  <c r="D126" i="14"/>
  <c r="B126" i="14"/>
  <c r="D111" i="14"/>
  <c r="B111" i="14"/>
  <c r="D83" i="14"/>
  <c r="B83" i="14"/>
  <c r="D55" i="14"/>
  <c r="B55" i="14"/>
  <c r="D357" i="12"/>
  <c r="B357" i="12"/>
  <c r="D336" i="12"/>
  <c r="B336" i="12"/>
  <c r="D315" i="12"/>
  <c r="B315" i="12"/>
  <c r="D304" i="12"/>
  <c r="B304" i="12"/>
  <c r="D291" i="12"/>
  <c r="B291" i="12"/>
  <c r="D273" i="12"/>
  <c r="B273" i="12"/>
  <c r="D255" i="12"/>
  <c r="B255" i="12"/>
  <c r="D237" i="12"/>
  <c r="B237" i="12"/>
  <c r="D217" i="12"/>
  <c r="B217" i="12"/>
  <c r="D205" i="12"/>
  <c r="B205" i="12"/>
  <c r="D188" i="12"/>
  <c r="B188" i="12"/>
  <c r="D169" i="12"/>
  <c r="B169" i="12"/>
  <c r="B156" i="12"/>
  <c r="D156" i="12"/>
  <c r="D136" i="12"/>
  <c r="B136" i="12"/>
  <c r="D126" i="12"/>
  <c r="B126" i="12"/>
  <c r="D111" i="12"/>
  <c r="B111" i="12"/>
  <c r="D83" i="12"/>
  <c r="B83" i="12"/>
  <c r="D55" i="12"/>
  <c r="B55" i="12"/>
  <c r="BB242" i="6"/>
  <c r="AZ242" i="6"/>
  <c r="BB363" i="6"/>
  <c r="AZ363" i="6"/>
  <c r="BD346" i="6"/>
  <c r="BB346" i="6"/>
  <c r="AZ346" i="6"/>
  <c r="BB331" i="6"/>
  <c r="AZ331" i="6"/>
  <c r="BB309" i="6"/>
  <c r="AZ309" i="6"/>
  <c r="BB279" i="6"/>
  <c r="AZ279" i="6"/>
  <c r="BB261" i="6"/>
  <c r="AZ261" i="6"/>
  <c r="BB219" i="6"/>
  <c r="AZ219" i="6"/>
  <c r="BB199" i="6"/>
  <c r="AZ199" i="6"/>
  <c r="BB187" i="6"/>
  <c r="AZ187" i="6"/>
  <c r="BB170" i="6"/>
  <c r="AZ170" i="6"/>
  <c r="BB150" i="6"/>
  <c r="AZ150" i="6"/>
  <c r="AZ136" i="6"/>
  <c r="AZ139" i="6" s="1"/>
  <c r="BB136" i="6"/>
  <c r="BB114" i="6"/>
  <c r="AZ114" i="6"/>
  <c r="BB103" i="6"/>
  <c r="AZ103" i="6"/>
  <c r="BB87" i="6"/>
  <c r="AZ87" i="6"/>
  <c r="BB58" i="6"/>
  <c r="AZ58" i="6"/>
  <c r="BB29" i="6"/>
  <c r="AZ29" i="6"/>
  <c r="AT242" i="5"/>
  <c r="AR242" i="5"/>
  <c r="AT351" i="5"/>
  <c r="AR351" i="5"/>
  <c r="AT331" i="5"/>
  <c r="AR331" i="5"/>
  <c r="AT309" i="5"/>
  <c r="AR309" i="5"/>
  <c r="AT279" i="5"/>
  <c r="AR279" i="5"/>
  <c r="AT261" i="5"/>
  <c r="AR261" i="5"/>
  <c r="AT219" i="5"/>
  <c r="AR219" i="5"/>
  <c r="AT199" i="5"/>
  <c r="AR199" i="5"/>
  <c r="AT187" i="5"/>
  <c r="AR187" i="5"/>
  <c r="AT170" i="5"/>
  <c r="AR170" i="5"/>
  <c r="AT150" i="5"/>
  <c r="AR150" i="5"/>
  <c r="AR136" i="5"/>
  <c r="AT136" i="5"/>
  <c r="AT114" i="5"/>
  <c r="AR114" i="5"/>
  <c r="AT103" i="5"/>
  <c r="AR103" i="5"/>
  <c r="AT87" i="5"/>
  <c r="AR87" i="5"/>
  <c r="AT58" i="5"/>
  <c r="AR58" i="5"/>
  <c r="AT29" i="5"/>
  <c r="AR29" i="5"/>
  <c r="D358" i="13"/>
  <c r="B358" i="13"/>
  <c r="D337" i="13"/>
  <c r="B337" i="13"/>
  <c r="D316" i="13"/>
  <c r="B316" i="13"/>
  <c r="D305" i="13"/>
  <c r="B305" i="13"/>
  <c r="D292" i="13"/>
  <c r="B292" i="13"/>
  <c r="D274" i="13"/>
  <c r="B274" i="13"/>
  <c r="D256" i="13"/>
  <c r="B256" i="13"/>
  <c r="D237" i="13"/>
  <c r="B237" i="13"/>
  <c r="D217" i="13"/>
  <c r="B217" i="13"/>
  <c r="D205" i="13"/>
  <c r="B205" i="13"/>
  <c r="D188" i="13"/>
  <c r="B188" i="13"/>
  <c r="D169" i="13"/>
  <c r="B169" i="13"/>
  <c r="B156" i="13"/>
  <c r="D156" i="13"/>
  <c r="D136" i="13"/>
  <c r="B136" i="13"/>
  <c r="D126" i="13"/>
  <c r="B126" i="13"/>
  <c r="D111" i="13"/>
  <c r="B111" i="13"/>
  <c r="D83" i="13"/>
  <c r="B83" i="13"/>
  <c r="D55" i="13"/>
  <c r="B55" i="13"/>
  <c r="AU363" i="6"/>
  <c r="AS363" i="6"/>
  <c r="AW346" i="6"/>
  <c r="AU346" i="6"/>
  <c r="AS346" i="6"/>
  <c r="AU331" i="6"/>
  <c r="AS331" i="6"/>
  <c r="AU309" i="6"/>
  <c r="AS309" i="6"/>
  <c r="AU279" i="6"/>
  <c r="AS279" i="6"/>
  <c r="AU261" i="6"/>
  <c r="AS261" i="6"/>
  <c r="AU242" i="6"/>
  <c r="AS242" i="6"/>
  <c r="AU219" i="6"/>
  <c r="AS219" i="6"/>
  <c r="AU199" i="6"/>
  <c r="AS199" i="6"/>
  <c r="AU187" i="6"/>
  <c r="AS187" i="6"/>
  <c r="AU170" i="6"/>
  <c r="AS170" i="6"/>
  <c r="AU150" i="6"/>
  <c r="AS150" i="6"/>
  <c r="AS136" i="6"/>
  <c r="AU136" i="6"/>
  <c r="AU114" i="6"/>
  <c r="AS114" i="6"/>
  <c r="AU103" i="6"/>
  <c r="AS103" i="6"/>
  <c r="AU87" i="6"/>
  <c r="AS87" i="6"/>
  <c r="AU58" i="6"/>
  <c r="AS58" i="6"/>
  <c r="AU29" i="6"/>
  <c r="AS29" i="6"/>
  <c r="AN351" i="5"/>
  <c r="AL351" i="5"/>
  <c r="AN331" i="5"/>
  <c r="AL331" i="5"/>
  <c r="AN309" i="5"/>
  <c r="AL309" i="5"/>
  <c r="AN279" i="5"/>
  <c r="AL279" i="5"/>
  <c r="AN261" i="5"/>
  <c r="AL261" i="5"/>
  <c r="AN242" i="5"/>
  <c r="AL242" i="5"/>
  <c r="AN219" i="5"/>
  <c r="AL219" i="5"/>
  <c r="AN199" i="5"/>
  <c r="AL199" i="5"/>
  <c r="AN187" i="5"/>
  <c r="AL187" i="5"/>
  <c r="AN170" i="5"/>
  <c r="AL170" i="5"/>
  <c r="AN150" i="5"/>
  <c r="AL150" i="5"/>
  <c r="AL136" i="5"/>
  <c r="AN136" i="5"/>
  <c r="AN114" i="5"/>
  <c r="AL114" i="5"/>
  <c r="AN103" i="5"/>
  <c r="AL103" i="5"/>
  <c r="AN87" i="5"/>
  <c r="AL87" i="5"/>
  <c r="AN58" i="5"/>
  <c r="AL58" i="5"/>
  <c r="AN29" i="5"/>
  <c r="AL29" i="5"/>
  <c r="AN363" i="6"/>
  <c r="AL363" i="6"/>
  <c r="AP346" i="6"/>
  <c r="AN346" i="6"/>
  <c r="AL346" i="6"/>
  <c r="AN331" i="6"/>
  <c r="AL331" i="6"/>
  <c r="AN309" i="6"/>
  <c r="AL309" i="6"/>
  <c r="AN279" i="6"/>
  <c r="AL279" i="6"/>
  <c r="AN261" i="6"/>
  <c r="AL261" i="6"/>
  <c r="AN242" i="6"/>
  <c r="AL242" i="6"/>
  <c r="AN219" i="6"/>
  <c r="AL219" i="6"/>
  <c r="AN199" i="6"/>
  <c r="AL199" i="6"/>
  <c r="AN187" i="6"/>
  <c r="AL187" i="6"/>
  <c r="AN170" i="6"/>
  <c r="AL170" i="6"/>
  <c r="AN150" i="6"/>
  <c r="AL150" i="6"/>
  <c r="AL136" i="6"/>
  <c r="AN136" i="6"/>
  <c r="AN114" i="6"/>
  <c r="AL114" i="6"/>
  <c r="AN103" i="6"/>
  <c r="AL103" i="6"/>
  <c r="AN87" i="6"/>
  <c r="AL87" i="6"/>
  <c r="AN58" i="6"/>
  <c r="AL58" i="6"/>
  <c r="AN29" i="6"/>
  <c r="AL29" i="6"/>
  <c r="AH351" i="5"/>
  <c r="AF351" i="5"/>
  <c r="AH331" i="5"/>
  <c r="AF331" i="5"/>
  <c r="AH309" i="5"/>
  <c r="AF309" i="5"/>
  <c r="AH279" i="5"/>
  <c r="AF279" i="5"/>
  <c r="AH261" i="5"/>
  <c r="AF261" i="5"/>
  <c r="AH242" i="5"/>
  <c r="AF242" i="5"/>
  <c r="AH219" i="5"/>
  <c r="AF219" i="5"/>
  <c r="AH199" i="5"/>
  <c r="AF199" i="5"/>
  <c r="AH187" i="5"/>
  <c r="AF187" i="5"/>
  <c r="AH170" i="5"/>
  <c r="AF170" i="5"/>
  <c r="AH150" i="5"/>
  <c r="AF150" i="5"/>
  <c r="AF136" i="5"/>
  <c r="AH136" i="5"/>
  <c r="AH114" i="5"/>
  <c r="AF114" i="5"/>
  <c r="AH103" i="5"/>
  <c r="AF103" i="5"/>
  <c r="AH87" i="5"/>
  <c r="AF87" i="5"/>
  <c r="AH58" i="5"/>
  <c r="AF58" i="5"/>
  <c r="AH29" i="5"/>
  <c r="AF29" i="5"/>
  <c r="D357" i="11"/>
  <c r="B357" i="11"/>
  <c r="D336" i="11"/>
  <c r="B336" i="11"/>
  <c r="D315" i="11"/>
  <c r="B315" i="11"/>
  <c r="D304" i="11"/>
  <c r="B304" i="11"/>
  <c r="D291" i="11"/>
  <c r="B291" i="11"/>
  <c r="D273" i="11"/>
  <c r="B273" i="11"/>
  <c r="D255" i="11"/>
  <c r="B255" i="11"/>
  <c r="D237" i="11"/>
  <c r="B237" i="11"/>
  <c r="D217" i="11"/>
  <c r="B217" i="11"/>
  <c r="D205" i="11"/>
  <c r="B205" i="11"/>
  <c r="D188" i="11"/>
  <c r="B188" i="11"/>
  <c r="D169" i="11"/>
  <c r="B169" i="11"/>
  <c r="B156" i="11"/>
  <c r="D156" i="11"/>
  <c r="D136" i="11"/>
  <c r="B136" i="11"/>
  <c r="D126" i="11"/>
  <c r="B126" i="11"/>
  <c r="D111" i="11"/>
  <c r="B111" i="11"/>
  <c r="D83" i="11"/>
  <c r="B83" i="11"/>
  <c r="D55" i="11"/>
  <c r="B55" i="11"/>
  <c r="AG363" i="6"/>
  <c r="AE363" i="6"/>
  <c r="AI346" i="6"/>
  <c r="AG346" i="6"/>
  <c r="AE346" i="6"/>
  <c r="AG331" i="6"/>
  <c r="AE331" i="6"/>
  <c r="AG309" i="6"/>
  <c r="AE309" i="6"/>
  <c r="AG279" i="6"/>
  <c r="AE279" i="6"/>
  <c r="AG261" i="6"/>
  <c r="AE261" i="6"/>
  <c r="AG242" i="6"/>
  <c r="AE242" i="6"/>
  <c r="AG219" i="6"/>
  <c r="AE219" i="6"/>
  <c r="AG199" i="6"/>
  <c r="AE199" i="6"/>
  <c r="AG187" i="6"/>
  <c r="AE187" i="6"/>
  <c r="AG170" i="6"/>
  <c r="AE170" i="6"/>
  <c r="AG150" i="6"/>
  <c r="AE150" i="6"/>
  <c r="AE136" i="6"/>
  <c r="AG136" i="6"/>
  <c r="AG114" i="6"/>
  <c r="AE114" i="6"/>
  <c r="AG103" i="6"/>
  <c r="AE103" i="6"/>
  <c r="AG87" i="6"/>
  <c r="AE87" i="6"/>
  <c r="AG58" i="6"/>
  <c r="AE58" i="6"/>
  <c r="AG29" i="6"/>
  <c r="AE29" i="6"/>
  <c r="AB351" i="5"/>
  <c r="Z351" i="5"/>
  <c r="AB331" i="5"/>
  <c r="Z331" i="5"/>
  <c r="AB309" i="5"/>
  <c r="Z309" i="5"/>
  <c r="AB279" i="5"/>
  <c r="Z279" i="5"/>
  <c r="AB261" i="5"/>
  <c r="Z261" i="5"/>
  <c r="AB242" i="5"/>
  <c r="Z242" i="5"/>
  <c r="AB219" i="5"/>
  <c r="Z219" i="5"/>
  <c r="AB199" i="5"/>
  <c r="Z199" i="5"/>
  <c r="AB187" i="5"/>
  <c r="Z187" i="5"/>
  <c r="AB170" i="5"/>
  <c r="Z170" i="5"/>
  <c r="AB150" i="5"/>
  <c r="Z150" i="5"/>
  <c r="Z136" i="5"/>
  <c r="AB136" i="5"/>
  <c r="AB114" i="5"/>
  <c r="Z114" i="5"/>
  <c r="AB103" i="5"/>
  <c r="Z103" i="5"/>
  <c r="AB87" i="5"/>
  <c r="Z87" i="5"/>
  <c r="AB58" i="5"/>
  <c r="Z58" i="5"/>
  <c r="AB29" i="5"/>
  <c r="Z29" i="5"/>
  <c r="D357" i="10"/>
  <c r="B357" i="10"/>
  <c r="D336" i="10"/>
  <c r="B336" i="10"/>
  <c r="D315" i="10"/>
  <c r="B315" i="10"/>
  <c r="D304" i="10"/>
  <c r="B304" i="10"/>
  <c r="D291" i="10"/>
  <c r="B291" i="10"/>
  <c r="D273" i="10"/>
  <c r="B273" i="10"/>
  <c r="D255" i="10"/>
  <c r="B255" i="10"/>
  <c r="D237" i="10"/>
  <c r="B237" i="10"/>
  <c r="D217" i="10"/>
  <c r="B217" i="10"/>
  <c r="D205" i="10"/>
  <c r="B205" i="10"/>
  <c r="D188" i="10"/>
  <c r="B188" i="10"/>
  <c r="D169" i="10"/>
  <c r="B169" i="10"/>
  <c r="B156" i="10"/>
  <c r="D156" i="10"/>
  <c r="D136" i="10"/>
  <c r="B136" i="10"/>
  <c r="D126" i="10"/>
  <c r="B126" i="10"/>
  <c r="D111" i="10"/>
  <c r="B111" i="10"/>
  <c r="D83" i="10"/>
  <c r="B83" i="10"/>
  <c r="D55" i="10"/>
  <c r="B55" i="10"/>
  <c r="Z363" i="6"/>
  <c r="X363" i="6"/>
  <c r="AB346" i="6"/>
  <c r="Z346" i="6"/>
  <c r="X346" i="6"/>
  <c r="Z331" i="6"/>
  <c r="X331" i="6"/>
  <c r="Z309" i="6"/>
  <c r="X309" i="6"/>
  <c r="Z279" i="6"/>
  <c r="X279" i="6"/>
  <c r="Z261" i="6"/>
  <c r="X261" i="6"/>
  <c r="Z242" i="6"/>
  <c r="X242" i="6"/>
  <c r="Z219" i="6"/>
  <c r="X219" i="6"/>
  <c r="Z199" i="6"/>
  <c r="X199" i="6"/>
  <c r="Z187" i="6"/>
  <c r="X187" i="6"/>
  <c r="Z170" i="6"/>
  <c r="X170" i="6"/>
  <c r="Z150" i="6"/>
  <c r="X150" i="6"/>
  <c r="X136" i="6"/>
  <c r="X139" i="6" s="1"/>
  <c r="Z136" i="6"/>
  <c r="Z114" i="6"/>
  <c r="X114" i="6"/>
  <c r="Z103" i="6"/>
  <c r="X103" i="6"/>
  <c r="Z87" i="6"/>
  <c r="X87" i="6"/>
  <c r="Z58" i="6"/>
  <c r="X58" i="6"/>
  <c r="Z29" i="6"/>
  <c r="X29" i="6"/>
  <c r="V351" i="5"/>
  <c r="T351" i="5"/>
  <c r="V331" i="5"/>
  <c r="T331" i="5"/>
  <c r="V309" i="5"/>
  <c r="T309" i="5"/>
  <c r="V279" i="5"/>
  <c r="T279" i="5"/>
  <c r="V261" i="5"/>
  <c r="T261" i="5"/>
  <c r="V242" i="5"/>
  <c r="T242" i="5"/>
  <c r="V219" i="5"/>
  <c r="T219" i="5"/>
  <c r="V199" i="5"/>
  <c r="T199" i="5"/>
  <c r="V187" i="5"/>
  <c r="T187" i="5"/>
  <c r="V170" i="5"/>
  <c r="T170" i="5"/>
  <c r="V150" i="5"/>
  <c r="T150" i="5"/>
  <c r="T136" i="5"/>
  <c r="V136" i="5"/>
  <c r="V114" i="5"/>
  <c r="T114" i="5"/>
  <c r="V103" i="5"/>
  <c r="T103" i="5"/>
  <c r="V87" i="5"/>
  <c r="T87" i="5"/>
  <c r="V58" i="5"/>
  <c r="T58" i="5"/>
  <c r="V29" i="5"/>
  <c r="T29" i="5"/>
  <c r="D357" i="9"/>
  <c r="B357" i="9"/>
  <c r="D336" i="9"/>
  <c r="B336" i="9"/>
  <c r="D315" i="9"/>
  <c r="B315" i="9"/>
  <c r="D304" i="9"/>
  <c r="B304" i="9"/>
  <c r="D291" i="9"/>
  <c r="B291" i="9"/>
  <c r="D273" i="9"/>
  <c r="B273" i="9"/>
  <c r="D255" i="9"/>
  <c r="B255" i="9"/>
  <c r="D237" i="9"/>
  <c r="B237" i="9"/>
  <c r="D217" i="9"/>
  <c r="B217" i="9"/>
  <c r="D205" i="9"/>
  <c r="B205" i="9"/>
  <c r="D188" i="9"/>
  <c r="B188" i="9"/>
  <c r="D169" i="9"/>
  <c r="B169" i="9"/>
  <c r="B156" i="9"/>
  <c r="D156" i="9"/>
  <c r="D136" i="9"/>
  <c r="B136" i="9"/>
  <c r="D126" i="9"/>
  <c r="B126" i="9"/>
  <c r="D111" i="9"/>
  <c r="B111" i="9"/>
  <c r="D83" i="9"/>
  <c r="B83" i="9"/>
  <c r="D55" i="9"/>
  <c r="B55" i="9"/>
  <c r="S363" i="6"/>
  <c r="Q363" i="6"/>
  <c r="U346" i="6"/>
  <c r="S346" i="6"/>
  <c r="Q346" i="6"/>
  <c r="S331" i="6"/>
  <c r="Q331" i="6"/>
  <c r="S309" i="6"/>
  <c r="Q309" i="6"/>
  <c r="S279" i="6"/>
  <c r="Q279" i="6"/>
  <c r="S261" i="6"/>
  <c r="Q261" i="6"/>
  <c r="S242" i="6"/>
  <c r="Q242" i="6"/>
  <c r="S219" i="6"/>
  <c r="Q219" i="6"/>
  <c r="S199" i="6"/>
  <c r="Q199" i="6"/>
  <c r="S187" i="6"/>
  <c r="Q187" i="6"/>
  <c r="S170" i="6"/>
  <c r="Q170" i="6"/>
  <c r="S150" i="6"/>
  <c r="Q150" i="6"/>
  <c r="Q136" i="6"/>
  <c r="S136" i="6"/>
  <c r="S114" i="6"/>
  <c r="Q114" i="6"/>
  <c r="S103" i="6"/>
  <c r="Q103" i="6"/>
  <c r="S87" i="6"/>
  <c r="Q87" i="6"/>
  <c r="S58" i="6"/>
  <c r="Q58" i="6"/>
  <c r="S29" i="6"/>
  <c r="Q29" i="6"/>
  <c r="P351" i="5"/>
  <c r="N351" i="5"/>
  <c r="P331" i="5"/>
  <c r="N331" i="5"/>
  <c r="P309" i="5"/>
  <c r="N309" i="5"/>
  <c r="P279" i="5"/>
  <c r="N279" i="5"/>
  <c r="P261" i="5"/>
  <c r="N261" i="5"/>
  <c r="P242" i="5"/>
  <c r="N242" i="5"/>
  <c r="P219" i="5"/>
  <c r="N219" i="5"/>
  <c r="P199" i="5"/>
  <c r="N199" i="5"/>
  <c r="P187" i="5"/>
  <c r="N187" i="5"/>
  <c r="P170" i="5"/>
  <c r="N170" i="5"/>
  <c r="P150" i="5"/>
  <c r="N150" i="5"/>
  <c r="N136" i="5"/>
  <c r="P136" i="5"/>
  <c r="P114" i="5"/>
  <c r="N114" i="5"/>
  <c r="P103" i="5"/>
  <c r="N103" i="5"/>
  <c r="P87" i="5"/>
  <c r="N87" i="5"/>
  <c r="P58" i="5"/>
  <c r="N58" i="5"/>
  <c r="P29" i="5"/>
  <c r="N29" i="5"/>
  <c r="D357" i="8"/>
  <c r="B357" i="8"/>
  <c r="D336" i="8"/>
  <c r="B336" i="8"/>
  <c r="D315" i="8"/>
  <c r="B315" i="8"/>
  <c r="D304" i="8"/>
  <c r="B304" i="8"/>
  <c r="D291" i="8"/>
  <c r="B291" i="8"/>
  <c r="D273" i="8"/>
  <c r="B273" i="8"/>
  <c r="D255" i="8"/>
  <c r="B255" i="8"/>
  <c r="D237" i="8"/>
  <c r="B237" i="8"/>
  <c r="D217" i="8"/>
  <c r="B217" i="8"/>
  <c r="D205" i="8"/>
  <c r="B205" i="8"/>
  <c r="D188" i="8"/>
  <c r="B188" i="8"/>
  <c r="D169" i="8"/>
  <c r="B169" i="8"/>
  <c r="B156" i="8"/>
  <c r="D156" i="8"/>
  <c r="D136" i="8"/>
  <c r="B136" i="8"/>
  <c r="D126" i="8"/>
  <c r="B126" i="8"/>
  <c r="D111" i="8"/>
  <c r="B111" i="8"/>
  <c r="D83" i="8"/>
  <c r="B83" i="8"/>
  <c r="D55" i="8"/>
  <c r="B55" i="8"/>
  <c r="L363" i="6"/>
  <c r="J363" i="6"/>
  <c r="N346" i="6"/>
  <c r="L346" i="6"/>
  <c r="J346" i="6"/>
  <c r="L331" i="6"/>
  <c r="J331" i="6"/>
  <c r="L309" i="6"/>
  <c r="J309" i="6"/>
  <c r="L279" i="6"/>
  <c r="J279" i="6"/>
  <c r="L261" i="6"/>
  <c r="J261" i="6"/>
  <c r="L242" i="6"/>
  <c r="J242" i="6"/>
  <c r="L219" i="6"/>
  <c r="J219" i="6"/>
  <c r="L199" i="6"/>
  <c r="J199" i="6"/>
  <c r="L187" i="6"/>
  <c r="J187" i="6"/>
  <c r="L170" i="6"/>
  <c r="J170" i="6"/>
  <c r="L150" i="6"/>
  <c r="J150" i="6"/>
  <c r="J136" i="6"/>
  <c r="L136" i="6"/>
  <c r="L114" i="6"/>
  <c r="J114" i="6"/>
  <c r="L103" i="6"/>
  <c r="J103" i="6"/>
  <c r="L87" i="6"/>
  <c r="J87" i="6"/>
  <c r="L58" i="6"/>
  <c r="J58" i="6"/>
  <c r="L29" i="6"/>
  <c r="J29" i="6"/>
  <c r="J351" i="5"/>
  <c r="H351" i="5"/>
  <c r="J331" i="5"/>
  <c r="H331" i="5"/>
  <c r="J309" i="5"/>
  <c r="H309" i="5"/>
  <c r="J279" i="5"/>
  <c r="H279" i="5"/>
  <c r="J261" i="5"/>
  <c r="H261" i="5"/>
  <c r="J242" i="5"/>
  <c r="H242" i="5"/>
  <c r="J219" i="5"/>
  <c r="H219" i="5"/>
  <c r="J199" i="5"/>
  <c r="H199" i="5"/>
  <c r="J187" i="5"/>
  <c r="H187" i="5"/>
  <c r="J170" i="5"/>
  <c r="H170" i="5"/>
  <c r="J150" i="5"/>
  <c r="H150" i="5"/>
  <c r="H136" i="5"/>
  <c r="J136" i="5"/>
  <c r="J114" i="5"/>
  <c r="H114" i="5"/>
  <c r="J103" i="5"/>
  <c r="H103" i="5"/>
  <c r="J87" i="5"/>
  <c r="H87" i="5"/>
  <c r="J58" i="5"/>
  <c r="H58" i="5"/>
  <c r="J29" i="5"/>
  <c r="H29" i="5"/>
  <c r="D357" i="7"/>
  <c r="B357" i="7"/>
  <c r="D336" i="7"/>
  <c r="B336" i="7"/>
  <c r="D315" i="7"/>
  <c r="B315" i="7"/>
  <c r="D304" i="7"/>
  <c r="B304" i="7"/>
  <c r="D291" i="7"/>
  <c r="B291" i="7"/>
  <c r="D273" i="7"/>
  <c r="B273" i="7"/>
  <c r="D255" i="7"/>
  <c r="B255" i="7"/>
  <c r="D237" i="7"/>
  <c r="B237" i="7"/>
  <c r="D217" i="7"/>
  <c r="B217" i="7"/>
  <c r="D205" i="7"/>
  <c r="B205" i="7"/>
  <c r="D188" i="7"/>
  <c r="B188" i="7"/>
  <c r="D169" i="7"/>
  <c r="B169" i="7"/>
  <c r="B156" i="7"/>
  <c r="D156" i="7"/>
  <c r="D136" i="7"/>
  <c r="B136" i="7"/>
  <c r="D126" i="7"/>
  <c r="B126" i="7"/>
  <c r="D111" i="7"/>
  <c r="B111" i="7"/>
  <c r="D83" i="7"/>
  <c r="B83" i="7"/>
  <c r="D55" i="7"/>
  <c r="B55" i="7"/>
  <c r="D170" i="5"/>
  <c r="B170" i="5"/>
  <c r="B150" i="6"/>
  <c r="D363" i="6"/>
  <c r="B363" i="6"/>
  <c r="F346" i="6"/>
  <c r="D346" i="6"/>
  <c r="B346" i="6"/>
  <c r="D351" i="5"/>
  <c r="B351" i="5"/>
  <c r="D357" i="3"/>
  <c r="B357" i="3"/>
  <c r="D336" i="3"/>
  <c r="B336" i="3"/>
  <c r="D315" i="3"/>
  <c r="B315" i="3"/>
  <c r="D304" i="3"/>
  <c r="B304" i="3"/>
  <c r="D291" i="3"/>
  <c r="B291" i="3"/>
  <c r="D273" i="3"/>
  <c r="B273" i="3"/>
  <c r="D255" i="3"/>
  <c r="B255" i="3"/>
  <c r="D237" i="3"/>
  <c r="B237" i="3"/>
  <c r="D217" i="3"/>
  <c r="B217" i="3"/>
  <c r="D205" i="3"/>
  <c r="B205" i="3"/>
  <c r="D188" i="3"/>
  <c r="B188" i="3"/>
  <c r="D169" i="3"/>
  <c r="B169" i="3"/>
  <c r="B156" i="3"/>
  <c r="D156" i="3"/>
  <c r="D136" i="3"/>
  <c r="B136" i="3"/>
  <c r="D126" i="3"/>
  <c r="B126" i="3"/>
  <c r="D111" i="3"/>
  <c r="B111" i="3"/>
  <c r="D83" i="3"/>
  <c r="B83" i="3"/>
  <c r="D55" i="3"/>
  <c r="B55" i="3"/>
  <c r="D331" i="6"/>
  <c r="B331" i="6"/>
  <c r="D309" i="6"/>
  <c r="B309" i="6"/>
  <c r="D279" i="6"/>
  <c r="B279" i="6"/>
  <c r="D261" i="6"/>
  <c r="B261" i="6"/>
  <c r="D242" i="6"/>
  <c r="B242" i="6"/>
  <c r="D219" i="6"/>
  <c r="B219" i="6"/>
  <c r="D199" i="6"/>
  <c r="B199" i="6"/>
  <c r="D187" i="6"/>
  <c r="B187" i="6"/>
  <c r="D170" i="6"/>
  <c r="B170" i="6"/>
  <c r="D150" i="6"/>
  <c r="B136" i="6"/>
  <c r="D136" i="6"/>
  <c r="D114" i="6"/>
  <c r="B114" i="6"/>
  <c r="D103" i="6"/>
  <c r="B103" i="6"/>
  <c r="D87" i="6"/>
  <c r="B87" i="6"/>
  <c r="D58" i="6"/>
  <c r="B58" i="6"/>
  <c r="D29" i="6"/>
  <c r="B29" i="6"/>
  <c r="D331" i="5"/>
  <c r="B331" i="5"/>
  <c r="D309" i="5"/>
  <c r="B309" i="5"/>
  <c r="D279" i="5"/>
  <c r="B279" i="5"/>
  <c r="D261" i="5"/>
  <c r="B261" i="5"/>
  <c r="D242" i="5"/>
  <c r="B242" i="5"/>
  <c r="D219" i="5"/>
  <c r="B219" i="5"/>
  <c r="D199" i="5"/>
  <c r="B199" i="5"/>
  <c r="D187" i="5"/>
  <c r="B187" i="5"/>
  <c r="D150" i="5"/>
  <c r="B150" i="5"/>
  <c r="B136" i="5"/>
  <c r="D136" i="5"/>
  <c r="D114" i="5"/>
  <c r="B114" i="5"/>
  <c r="D103" i="5"/>
  <c r="B103" i="5"/>
  <c r="D87" i="5"/>
  <c r="B87" i="5"/>
  <c r="D58" i="5"/>
  <c r="B58" i="5"/>
  <c r="D29" i="5"/>
  <c r="B29" i="5"/>
  <c r="N139" i="5" l="1"/>
  <c r="B158" i="11"/>
  <c r="AE139" i="6"/>
  <c r="H139" i="5"/>
  <c r="CB139" i="5"/>
  <c r="B139" i="5"/>
  <c r="BG139" i="6"/>
  <c r="CI139" i="6"/>
  <c r="B158" i="20"/>
  <c r="B158" i="3"/>
  <c r="J139" i="6"/>
  <c r="Q139" i="6"/>
  <c r="B158" i="12"/>
  <c r="B158" i="14"/>
  <c r="BU139" i="6"/>
  <c r="B158" i="18"/>
  <c r="BV139" i="5"/>
  <c r="BD139" i="5"/>
  <c r="CH139" i="5"/>
  <c r="B158" i="19"/>
  <c r="T139" i="5"/>
  <c r="AL139" i="6"/>
  <c r="B158" i="13"/>
  <c r="BN139" i="6"/>
  <c r="AL139" i="5"/>
  <c r="Z139" i="5"/>
  <c r="CW139" i="6"/>
  <c r="AR139" i="5"/>
  <c r="B158" i="7"/>
  <c r="BJ139" i="5"/>
  <c r="AF139" i="5"/>
  <c r="B139" i="6"/>
  <c r="B158" i="8"/>
  <c r="B158" i="9"/>
  <c r="B158" i="10"/>
  <c r="AS139" i="6"/>
  <c r="B158" i="15"/>
  <c r="B158" i="16"/>
  <c r="B158" i="17"/>
  <c r="BP139" i="5"/>
  <c r="CP139" i="6"/>
  <c r="AX139" i="5"/>
</calcChain>
</file>

<file path=xl/sharedStrings.xml><?xml version="1.0" encoding="utf-8"?>
<sst xmlns="http://schemas.openxmlformats.org/spreadsheetml/2006/main" count="66069" uniqueCount="780">
  <si>
    <t>&gt;=4.0  &lt;4.5</t>
  </si>
  <si>
    <t>&lt;1.2</t>
  </si>
  <si>
    <t>Base Rate Tracker</t>
  </si>
  <si>
    <t>Northern Ireland</t>
  </si>
  <si>
    <t>&gt; 100</t>
  </si>
  <si>
    <t>Interest only / Endowment</t>
  </si>
  <si>
    <t>Repayment</t>
  </si>
  <si>
    <t>Freehold</t>
  </si>
  <si>
    <t>Leasehold</t>
  </si>
  <si>
    <t>Feudal</t>
  </si>
  <si>
    <t>&gt; 0 &lt; 5</t>
  </si>
  <si>
    <t>&gt;= 5 &lt; 10</t>
  </si>
  <si>
    <t>&gt;= 10 &lt; 15</t>
  </si>
  <si>
    <t>&gt;= 15 &lt; 20</t>
  </si>
  <si>
    <t>&gt;= 20 &lt; 25</t>
  </si>
  <si>
    <t>&gt;= 25 &lt; 30</t>
  </si>
  <si>
    <t>&gt;= 30</t>
  </si>
  <si>
    <t>&gt; 0 &lt; = 25</t>
  </si>
  <si>
    <t>&gt; 25 &lt; = 50</t>
  </si>
  <si>
    <t>&gt; 50 &lt; = 55</t>
  </si>
  <si>
    <t>&gt; 55 &lt; = 60</t>
  </si>
  <si>
    <t>&gt; 60 &lt; = 65</t>
  </si>
  <si>
    <t>&gt; 65 &lt; = 70</t>
  </si>
  <si>
    <t>&gt; 70 &lt; = 75</t>
  </si>
  <si>
    <t>&gt; 75 &lt; = 80</t>
  </si>
  <si>
    <t>&gt; 90 &lt; = 95</t>
  </si>
  <si>
    <t>&gt; 95 &lt; = 97</t>
  </si>
  <si>
    <t>&gt; 97 &lt; = 100</t>
  </si>
  <si>
    <t>South East (excl. GL)</t>
  </si>
  <si>
    <t>5.01% to 5.50%</t>
  </si>
  <si>
    <t>5.51% to 6.00%</t>
  </si>
  <si>
    <t>6.01% to 6.50%</t>
  </si>
  <si>
    <t>6.51% to 7.00%</t>
  </si>
  <si>
    <t>7.01% to 7.50%</t>
  </si>
  <si>
    <t>7.51% to 8.00%</t>
  </si>
  <si>
    <t>8.01% to 8.50%</t>
  </si>
  <si>
    <t>8.51% to 9.00%</t>
  </si>
  <si>
    <t>Corporate</t>
  </si>
  <si>
    <t>Non Corporate</t>
  </si>
  <si>
    <t>4.01% to 4.50%</t>
  </si>
  <si>
    <t>4.51% to 5.00%</t>
  </si>
  <si>
    <t>&gt; 80 &lt; = 85</t>
  </si>
  <si>
    <t>&gt; 85 &lt; = 86</t>
  </si>
  <si>
    <t>&gt; 86 &lt; = 87</t>
  </si>
  <si>
    <t>&gt; 87 &lt; = 88</t>
  </si>
  <si>
    <t>&gt; 88 &lt; = 89</t>
  </si>
  <si>
    <t>&gt; 89 &lt; = 90</t>
  </si>
  <si>
    <t>Variable</t>
  </si>
  <si>
    <t>Fixed</t>
  </si>
  <si>
    <t>Libor Linked</t>
  </si>
  <si>
    <t>Capped</t>
  </si>
  <si>
    <t>House / Flat purchase</t>
  </si>
  <si>
    <t>Remortgage</t>
  </si>
  <si>
    <t>North</t>
  </si>
  <si>
    <t>North West</t>
  </si>
  <si>
    <t>Yorkshire &amp; Humberside</t>
  </si>
  <si>
    <t>East Midlands</t>
  </si>
  <si>
    <t>West Midlands</t>
  </si>
  <si>
    <t>East Anglia</t>
  </si>
  <si>
    <t>South West</t>
  </si>
  <si>
    <t>Greater London</t>
  </si>
  <si>
    <t>Wales</t>
  </si>
  <si>
    <t>Scotland</t>
  </si>
  <si>
    <t>up to 1</t>
  </si>
  <si>
    <t>&gt; 1 &lt; = 2</t>
  </si>
  <si>
    <t>&gt; 2 &lt; = 3</t>
  </si>
  <si>
    <t>&gt; 3 &lt; = 4</t>
  </si>
  <si>
    <t>&gt; 4 &lt; = 5</t>
  </si>
  <si>
    <t>&gt; 5 &lt; = 6</t>
  </si>
  <si>
    <t>&gt;=4.5  &lt;5.0</t>
  </si>
  <si>
    <t>0.00 to 100,000</t>
  </si>
  <si>
    <t>100,000.01 to 200,000</t>
  </si>
  <si>
    <t>200,000.01 to 300,000</t>
  </si>
  <si>
    <t>300,000.01 to 400,000</t>
  </si>
  <si>
    <t>400,000.01 to 500,000</t>
  </si>
  <si>
    <t>500,000.01 to 750,000</t>
  </si>
  <si>
    <t>750,000.01 to 1,000,000</t>
  </si>
  <si>
    <t>1,250,000.01 to 1,500,000</t>
  </si>
  <si>
    <t>1,750,000.01 to 2,000,000</t>
  </si>
  <si>
    <t>over 2,000,000</t>
  </si>
  <si>
    <t>1,500,000.01 to 1,750,000</t>
  </si>
  <si>
    <t>&gt;=5.0</t>
  </si>
  <si>
    <t>&gt;=1.2  &lt;1.3</t>
  </si>
  <si>
    <t>&gt;=1.3  &lt;1.5</t>
  </si>
  <si>
    <t>&gt;=1.5  &lt;2.0</t>
  </si>
  <si>
    <t>&gt;=2.0  &lt;2.5</t>
  </si>
  <si>
    <t>&gt;=2.5  &lt;3.0</t>
  </si>
  <si>
    <t>&gt;=3.0  &lt;3.5</t>
  </si>
  <si>
    <t>&gt;=3.5  &lt;4.0</t>
  </si>
  <si>
    <t>NUMBER OF PROPERTIES</t>
  </si>
  <si>
    <t xml:space="preserve">WEIGHTED AVERAGE LTV </t>
  </si>
  <si>
    <t>MINIMUM LTV</t>
  </si>
  <si>
    <t>MAXIMUM LTV</t>
  </si>
  <si>
    <t>WEIGHTED AVERAGE SEASONING (YEARS)</t>
  </si>
  <si>
    <t xml:space="preserve">MINIMUM SEASONING </t>
  </si>
  <si>
    <t>MAXIMUM SEASONING</t>
  </si>
  <si>
    <t>MINIMUM LOAN SIZE</t>
  </si>
  <si>
    <t>MAXIMUM LOAN SIZE</t>
  </si>
  <si>
    <t>WEIGHTED AVERAGE REMAINING TERM (YEARS)</t>
  </si>
  <si>
    <t>MINIMUM REMAINING TERM</t>
  </si>
  <si>
    <t>MAXIMUM REMAINING TERM</t>
  </si>
  <si>
    <t>% OF PROFESSIONAL LANDLORDS</t>
  </si>
  <si>
    <t>% OF OWNER OCCUPIED</t>
  </si>
  <si>
    <t>% IN LONDON AND SOUTH EAST</t>
  </si>
  <si>
    <t>AGGREGATE CLOSING REDRAW AMOUNT</t>
  </si>
  <si>
    <t>LARGEST DRAWN BALANCE</t>
  </si>
  <si>
    <t>AVERAGE DRAWN BALANCE</t>
  </si>
  <si>
    <t>LARGEST POTENTIAL REDRAW AMOUNT</t>
  </si>
  <si>
    <t>AVERAGE POTENTIAL REDRAW AMOUNT</t>
  </si>
  <si>
    <t>LOAN TO VALUE RATIOS (LTV)</t>
  </si>
  <si>
    <t>LOAN TO VALUE RATIOS (%)</t>
  </si>
  <si>
    <t>CURRENT PRINCIPAL BALANCE £</t>
  </si>
  <si>
    <t>% OF TOTAL</t>
  </si>
  <si>
    <t>NUMBER OF MORTGAGES</t>
  </si>
  <si>
    <t>AVERAGE LTV WEIGHTED BY PRINCIPAL BALANCE</t>
  </si>
  <si>
    <t>PRODUCT SUMMARY</t>
  </si>
  <si>
    <t>PRODUCT</t>
  </si>
  <si>
    <t>PRODUCT SUMMARY BY REPAYMENT METHOD</t>
  </si>
  <si>
    <t>REPAYMENT METHOD</t>
  </si>
  <si>
    <t>CURRENT PRINCIPAL BALANCE OUTSTANDING</t>
  </si>
  <si>
    <t>WEIGHTED AVERAGE LOAN SIZE</t>
  </si>
  <si>
    <t>PROPERTY TENURE</t>
  </si>
  <si>
    <t>TENURE</t>
  </si>
  <si>
    <t>WEIGHTED AVERAGE SEASONING (MONTHS)</t>
  </si>
  <si>
    <t>MATURITY OF MORTGAGES</t>
  </si>
  <si>
    <t>REMAINING TERM (YEARS)</t>
  </si>
  <si>
    <t xml:space="preserve">WEIGHTED AVERAGE REMAINING TERM TO MATURITY </t>
  </si>
  <si>
    <t>LOAN PURPOSE</t>
  </si>
  <si>
    <t>USE OF PROCEEDS</t>
  </si>
  <si>
    <t>GEOGRAPHICAL DISPERSION</t>
  </si>
  <si>
    <t>REGION</t>
  </si>
  <si>
    <t>WEIGHTED AVERAGE LOAN TO VALUE</t>
  </si>
  <si>
    <t>INTEREST CHARGING RATE</t>
  </si>
  <si>
    <t>INTEREST RATE BANDS</t>
  </si>
  <si>
    <t>WEIGHTED AVERAGE INTEREST CHARGING RATE</t>
  </si>
  <si>
    <t>NUMBER OF MONTHS</t>
  </si>
  <si>
    <t>WEIGHTED AVERAGE NO. OF MONTHS IN ARREARS (FOR ARREARS CASES)</t>
  </si>
  <si>
    <t>OCCUPANCY</t>
  </si>
  <si>
    <t>LETTING TYPE</t>
  </si>
  <si>
    <t>ICR BAND</t>
  </si>
  <si>
    <t>OVERALL</t>
  </si>
  <si>
    <t>MTL ORIGINATIONS</t>
  </si>
  <si>
    <t>Professional Landlords</t>
  </si>
  <si>
    <t>% OF PRIVATE INVESTOR LANDLORDS</t>
  </si>
  <si>
    <t>CURRENT PRINCIPAL BALANCE (£)</t>
  </si>
  <si>
    <t>Private Investor Landlords</t>
  </si>
  <si>
    <t>PML ORIGINATIONS POST 1ST JAN 2004</t>
  </si>
  <si>
    <t>INTEREST COVERAGE RATIO</t>
  </si>
  <si>
    <t>Owner Occupied</t>
  </si>
  <si>
    <t>INVESTMENT HOME LOAN :  OCCUPANCY</t>
  </si>
  <si>
    <t xml:space="preserve">                                           PML ORIGINATIONS</t>
  </si>
  <si>
    <t>PRODUCT SUMMARY BY RATE FIXING METHOD</t>
  </si>
  <si>
    <t>Base rate tracker</t>
  </si>
  <si>
    <t>CURRENT PRINCIPAL BALANCE</t>
  </si>
  <si>
    <t>AVERAGE LOAN SIZE</t>
  </si>
  <si>
    <t>SEASONING OF MORTGAGES</t>
  </si>
  <si>
    <t>ORIGINATION YEAR</t>
  </si>
  <si>
    <t>MATURITY</t>
  </si>
  <si>
    <t>WEIGHTED AVERAGE REMAINING TERM TO MATURITY</t>
  </si>
  <si>
    <t>WEIGHTED AVERAGE NO. OF MONTHS IN ARREARS</t>
  </si>
  <si>
    <t>Type</t>
  </si>
  <si>
    <t>Owner occupied</t>
  </si>
  <si>
    <t>Letting - professional</t>
  </si>
  <si>
    <t>Letting - amateur</t>
  </si>
  <si>
    <t xml:space="preserve">                MTL ORIGINATIONS</t>
  </si>
  <si>
    <t>more than 12</t>
  </si>
  <si>
    <t>2005</t>
  </si>
  <si>
    <t>&gt; 6 &lt; = 12</t>
  </si>
  <si>
    <t>NUMBER OF MONTHS IN ARREARS- RECEIVER OF RENT / POSSESSION CASES</t>
  </si>
  <si>
    <t>NUMBER OF MONTHS IN ARREARS- NON RECEIVER OF RENT / POSSESSION CASES</t>
  </si>
  <si>
    <t>AGGREGATE CLOSING BALANCE</t>
  </si>
  <si>
    <t>NUMBER OF PROPERTIES IN PORTFOLIO</t>
  </si>
  <si>
    <t>&lt;3</t>
  </si>
  <si>
    <t>&gt;=3 &lt;=10</t>
  </si>
  <si>
    <t>&gt;10 &lt;=20</t>
  </si>
  <si>
    <t>&gt;20 &lt;=30</t>
  </si>
  <si>
    <t>&gt;30 &lt;=40</t>
  </si>
  <si>
    <t>&gt;40 &lt;=50</t>
  </si>
  <si>
    <t>&gt;50</t>
  </si>
  <si>
    <t>FLEXIBLE</t>
  </si>
  <si>
    <t>Loan Type</t>
  </si>
  <si>
    <t>ESCROW BALANCE £</t>
  </si>
  <si>
    <t>Flexible</t>
  </si>
  <si>
    <t>Non-Flexible</t>
  </si>
  <si>
    <t>LOAN TO VALUE RATIOS BASED ON NATIONWIDE INDEX AS AT DECEMBER 05</t>
  </si>
  <si>
    <t>LOAN TO VALUE RATIOS BASED ON HALIFAX INDEX  AS AT DECEMBER 05</t>
  </si>
  <si>
    <t>LOAN TO VALUE RATIOS BASED ON HALIFAX INDEX AS AT DECEMBER 05</t>
  </si>
  <si>
    <t xml:space="preserve">Paragon Mortgages (No.11) PLC - as at the Closing Date : 23rd March 2006 </t>
  </si>
  <si>
    <t xml:space="preserve">        PARAGON MORTGAGES (NO.11) PLC - AS AT CLOSING DATE - 23RD MARCH 2006</t>
  </si>
  <si>
    <t xml:space="preserve">              AS AT THE CLOSING DATE - 23RD MARCH 2006</t>
  </si>
  <si>
    <t>PML ORIGINATIONS PRE 1ST JAN 2004</t>
  </si>
  <si>
    <t xml:space="preserve"> PARAGON MORTGAGES (NO.11) PLC </t>
  </si>
  <si>
    <t>SEASONING OF MORTGAGES BY YEAR</t>
  </si>
  <si>
    <t>LOAN TO VALUE RATIOS BASED ON NATIONWIDE INDEX AS AT JUNE 06</t>
  </si>
  <si>
    <t>LOAN TO VALUE RATIOS BASED ON HALIFAX INDEX AS AT JUNE 06</t>
  </si>
  <si>
    <t>LOAN TO VALUE RATIOS BASED ON HALIFAX INDEX  AS AT JUNE 06</t>
  </si>
  <si>
    <t>1,000,000.01 to 1,250,000</t>
  </si>
  <si>
    <t xml:space="preserve">Paragon Mortgages (No.11) PLC - as at September 06 Principal Determination Date : 2nd October 2006 </t>
  </si>
  <si>
    <t xml:space="preserve">Paragon Mortgages (No.11) PLC - as at June 06 Principal Determination Date : 3rd July 2006 </t>
  </si>
  <si>
    <t xml:space="preserve">Paragon Mortgages (No.11) PLC - as at December 06 Principal Determination Date : 1st January 2007 </t>
  </si>
  <si>
    <t>LOAN TO VALUE RATIOS BASED ON NATIONWIDE INDEX AS AT SEPTEMBER 06</t>
  </si>
  <si>
    <t>LOAN TO VALUE RATIOS BASED ON HALIFAX INDEX AS AT SEPTEMBER 06</t>
  </si>
  <si>
    <t>LOAN TO VALUE RATIOS BASED ON HALIFAX INDEX  AS AT SEPTEMBER 06</t>
  </si>
  <si>
    <t>AGGREGATE CLOSING REDRAW AMOUNT (29/12/06)</t>
  </si>
  <si>
    <t xml:space="preserve">Paragon Mortgages (No.11) PLC - as at March 07 Principal Determination Date : 2nd April 2007 </t>
  </si>
  <si>
    <t>LOAN TO VALUE RATIOS BASED ON NATIONWIDE INDEX AS AT DECEMBER 06</t>
  </si>
  <si>
    <t>LOAN TO VALUE RATIOS BASED ON HALIFAX INDEX AS AT DECEMBER 06</t>
  </si>
  <si>
    <t>LOAN TO VALUE RATIOS BASED ON HALIFAX INDEX  AS AT DECEMBER 06</t>
  </si>
  <si>
    <t xml:space="preserve">Paragon Mortgages (No.11) PLC - as at June 07 Principal Determination Date : 2nd July 2007 </t>
  </si>
  <si>
    <t>LOAN TO VALUE RATIOS BASED ON NATIONWIDE INDEX AS AT MARCH 07</t>
  </si>
  <si>
    <t>LOAN TO VALUE RATIOS BASED ON HALIFAX INDEX AS AT MARCH 07</t>
  </si>
  <si>
    <t>LOAN TO VALUE RATIOS BASED ON HALIFAX INDEX  AS AT MARCH 07</t>
  </si>
  <si>
    <t>AGGREGATE CLOSING REDRAW AMOUNT AS AT 29/06/2007</t>
  </si>
  <si>
    <t>LOAN TO VALUE RATIOS BASED ON NATIONWIDE INDEX AS AT JUNE 07</t>
  </si>
  <si>
    <t>LOAN TO VALUE RATIOS BASED ON HALIFAX INDEX  AS AT JUNE 07</t>
  </si>
  <si>
    <t>AGGREGATE CLOSING REDRAW AMOUNT AS AT 28/09/2007</t>
  </si>
  <si>
    <t xml:space="preserve">Paragon Mortgages (No.11) PLC - as at November 07 Principal Determination Date : 3rd December 2007 </t>
  </si>
  <si>
    <t>LOAN TO VALUE RATIOS BASED ON NATIONWIDE INDEX AS AT SEPTEMBER 07</t>
  </si>
  <si>
    <t>LOAN TO VALUE RATIOS BASED ON HALIFAX INDEX AS AT SEPTEMBER 07</t>
  </si>
  <si>
    <t>LOAN TO VALUE RATIOS BASED ON HALIFAX INDEX  AS AT SEPTEMBER 07</t>
  </si>
  <si>
    <t>9.01% to 9.50%</t>
  </si>
  <si>
    <t>AGGREGATE CLOSING REDRAW AMOUNT AS AT 30/11/2007</t>
  </si>
  <si>
    <t xml:space="preserve">Paragon Mortgages (No.11) PLC - as at September 07 Principal Determination Date : 1st October 2007 </t>
  </si>
  <si>
    <t>LOAN TO VALUE RATIOS BASED ON HALIFAX INDEX AS AT JUNE 07</t>
  </si>
  <si>
    <t xml:space="preserve">Paragon Mortgages (No.11) PLC - as at December 07 Principal Determination Date : 2nd January 2008 </t>
  </si>
  <si>
    <t>AGGREGATE CLOSING REDRAW AMOUNT AS AT 31/12/2007</t>
  </si>
  <si>
    <t xml:space="preserve">Paragon Mortgages (No.11) PLC - as at March 08 Principal Determination Date : 1st April 2008 </t>
  </si>
  <si>
    <t>LOAN TO VALUE RATIOS BASED ON NATIONWIDE INDEX AS AT MARCH 08</t>
  </si>
  <si>
    <t>LOAN TO VALUE RATIOS BASED ON HALIFAX INDEX AS AT MARCH 08</t>
  </si>
  <si>
    <t>LOAN TO VALUE RATIOS BASED ON HALIFAX INDEX  AS AT MARCH 08</t>
  </si>
  <si>
    <t>AGGREGATE CLOSING REDRAW AMOUNT AS AT 31/03/2008</t>
  </si>
  <si>
    <t xml:space="preserve">Paragon Mortgages (No.11) PLC - as at June 08 Principal Determination Date : 1st July 2008 </t>
  </si>
  <si>
    <t>AGGREGATE CLOSING REDRAW AMOUNT AS AT 30/06/2008</t>
  </si>
  <si>
    <t>PRINCIPAL DETERMINATION DATE : 1ST JANUARY 2007</t>
  </si>
  <si>
    <t>PRINCIPAL DETERMINATION DATE : 3RD JULY 2006</t>
  </si>
  <si>
    <t>PRINCIPAL DETERMINATION DATE : 2ND OCTOBER 2006</t>
  </si>
  <si>
    <t>PRINCIPAL DETERMINATION DATE : 2ND APRIL 2007</t>
  </si>
  <si>
    <t>PRINCIPAL DETERMINATION DATE : 2ND JULY 2007</t>
  </si>
  <si>
    <t>PRINCIPAL DETERMINATION DATE : 1ST OCTOBER 2007</t>
  </si>
  <si>
    <t>PRINCIPAL DETERMINATION DATE : 3RD DECEMBER 2007</t>
  </si>
  <si>
    <t>PRINCIPAL DETERMINATION DATE : 2ND JANUARY 2008</t>
  </si>
  <si>
    <t>PRINCIPAL DETERMINATION DATE : 1ST APRIL 2008</t>
  </si>
  <si>
    <t xml:space="preserve">    PRINCIPAL DETERMINATION DATE : 1ST JULY 2008</t>
  </si>
  <si>
    <t xml:space="preserve">        PARAGON MORTGAGES (NO.11) PLC - AS AT JUNE 2006 </t>
  </si>
  <si>
    <t xml:space="preserve">        PARAGON MORTGAGES (NO.11) PLC - AS AT SEPTEMBER 2006 </t>
  </si>
  <si>
    <t xml:space="preserve">        PARAGON MORTGAGES (NO.11) PLC - AS AT DECEMBER 2006 </t>
  </si>
  <si>
    <t xml:space="preserve">        PARAGON MORTGAGES (NO.11) PLC - AS AT MARCH 2007 </t>
  </si>
  <si>
    <t xml:space="preserve">        PARAGON MORTGAGES (NO.11) PLC - AS AT JUNE 2007 </t>
  </si>
  <si>
    <t xml:space="preserve">        PARAGON MORTGAGES (NO.11) PLC - AS AT SEPTEMBER 2007 </t>
  </si>
  <si>
    <t xml:space="preserve">        PARAGON MORTGAGES (NO.11) PLC - AS AT NOVEMBER 2007 </t>
  </si>
  <si>
    <t xml:space="preserve">        PARAGON MORTGAGES (NO.11) PLC - AS AT DECEMBER 2007 </t>
  </si>
  <si>
    <t xml:space="preserve">        PARAGON MORTGAGES (NO.11) PLC - AS AT MARCH 2008 </t>
  </si>
  <si>
    <t xml:space="preserve">        PARAGON MORTGAGES (NO.11) PLC - AS AT JUNE 2008 </t>
  </si>
  <si>
    <t xml:space="preserve"> PARAGON MORTGAGES (NO.11) PLC - AS AT JUNE 2006</t>
  </si>
  <si>
    <t xml:space="preserve"> PARAGON MORTGAGES (NO.11) PLC - AS AT SEPTEMBER 2006</t>
  </si>
  <si>
    <t xml:space="preserve"> PARAGON MORTGAGES (NO.11) PLC - AS AT DECEMBER 2006</t>
  </si>
  <si>
    <t xml:space="preserve"> PARAGON MORTGAGES (NO.11) PLC - AS AT JUNE 2007</t>
  </si>
  <si>
    <t xml:space="preserve"> PARAGON MORTGAGES (NO.11) PLC - AS AT MARCH 2007</t>
  </si>
  <si>
    <t xml:space="preserve"> PARAGON MORTGAGES (NO.11) PLC - AS AT SEPTEMBER 2007</t>
  </si>
  <si>
    <t xml:space="preserve"> PARAGON MORTGAGES (NO.11) PLC - AS AT NOVEMBER 2007</t>
  </si>
  <si>
    <t xml:space="preserve"> PARAGON MORTGAGES (NO.11) PLC - AS AT DECEMBER 2007</t>
  </si>
  <si>
    <t xml:space="preserve"> PARAGON MORTGAGES (NO.11) PLC - AS AT MARCH 2008</t>
  </si>
  <si>
    <t xml:space="preserve"> PARAGON MORTGAGES (NO.11) PLC - AS AT JUNE 2008</t>
  </si>
  <si>
    <t xml:space="preserve">       PRINCIPAL DETERMINATION DATE - 3RD JULY 2006</t>
  </si>
  <si>
    <t xml:space="preserve">         PRINCIPAL DETERMINATION DATE - 2ND OCTOBER 2006</t>
  </si>
  <si>
    <t xml:space="preserve">        PRINCIPAL DETERMINATION DATE - 1ST JANUARY 2007</t>
  </si>
  <si>
    <t xml:space="preserve">    PRINCIPAL DETERMINATION DATE - 2ND APRIL 2007</t>
  </si>
  <si>
    <t xml:space="preserve">     PRINCIPAL DETERMINATION DATE - 2ND JULY 2007</t>
  </si>
  <si>
    <t xml:space="preserve">      PRINCIPAL DETERMINATION DATE - 1ST OCTOBER 2007</t>
  </si>
  <si>
    <t xml:space="preserve">        PRINCIPAL DETERMINATION DATE - 3RD DECEMBER 2007</t>
  </si>
  <si>
    <t xml:space="preserve">      PRINCIPAL DETERMINATION DATE - 2ND JANUARY 2008</t>
  </si>
  <si>
    <t xml:space="preserve">       PRINCIPAL DETERMINATION DATE - 1ST APRIL 2008</t>
  </si>
  <si>
    <t xml:space="preserve">    PRINCIPAL DETERMINATION DATE - 1ST JULY 2008</t>
  </si>
  <si>
    <t xml:space="preserve">Paragon Mortgages (No.11) PLC - as at September 08 Principal Determination Date : 1st October 2008 </t>
  </si>
  <si>
    <t>LOAN TO VALUE RATIOS BASED ON NATIONWIDE INDEX AS AT JUNE 08</t>
  </si>
  <si>
    <t>LOAN TO VALUE RATIOS BASED ON HALIFAX INDEX AS AT JUNE 08</t>
  </si>
  <si>
    <t xml:space="preserve">        PARAGON MORTGAGES (NO.11) PLC - AS AT SEPTEMBER 2008 </t>
  </si>
  <si>
    <t xml:space="preserve">    PRINCIPAL DETERMINATION DATE : 1ST OCTOBER 2008</t>
  </si>
  <si>
    <t>LOAN TO VALUE RATIOS BASED ON HALIFAX INDEX  AS AT JUNE 08</t>
  </si>
  <si>
    <t xml:space="preserve"> PARAGON MORTGAGES (NO.11) PLC - AS AT SEPTEMBER 2008</t>
  </si>
  <si>
    <t xml:space="preserve">    PRINCIPAL DETERMINATION DATE - 1ST OCTOBER 2008</t>
  </si>
  <si>
    <t>AGGREGATE CLOSING REDRAW AMOUNT AS AT 30/09/2008</t>
  </si>
  <si>
    <t xml:space="preserve">Paragon Mortgages (No.11) PLC - as at November 08 Principal Determination Date : 1st December 2008 </t>
  </si>
  <si>
    <t>LOAN TO VALUE RATIOS BASED ON NATIONWIDE INDEX AS AT SEPTEMBER 08</t>
  </si>
  <si>
    <t>LOAN TO VALUE RATIOS BASED ON HALIFAX INDEX AS AT SEPTEMBER 08</t>
  </si>
  <si>
    <t xml:space="preserve">        PARAGON MORTGAGES (NO.11) PLC - AS AT NOVEMBER 2008 </t>
  </si>
  <si>
    <t xml:space="preserve">    PRINCIPAL DETERMINATION DATE : 1ST DECEMBER 2008</t>
  </si>
  <si>
    <t>LOAN TO VALUE RATIOS BASED ON HALIFAX INDEX  AS AT SEPTEMBER 08</t>
  </si>
  <si>
    <t xml:space="preserve"> PARAGON MORTGAGES (NO.11) PLC - AS AT NOVEMBER 2008</t>
  </si>
  <si>
    <t xml:space="preserve">    PRINCIPAL DETERMINATION DATE - 1ST DECEMBER 2008</t>
  </si>
  <si>
    <t xml:space="preserve">Paragon Mortgages (No.11) PLC - as at December 08 Principal Determination Date : 2nd January 2009 </t>
  </si>
  <si>
    <t xml:space="preserve">        PARAGON MORTGAGES (NO.11) PLC - AS AT DECEMBER 2008 </t>
  </si>
  <si>
    <t xml:space="preserve">    PRINCIPAL DETERMINATION DATE : 2ND JANUARY 2009</t>
  </si>
  <si>
    <t xml:space="preserve"> PARAGON MORTGAGES (NO.11) PLC - AS AT DECEMBER 2008</t>
  </si>
  <si>
    <t xml:space="preserve">    PRINCIPAL DETERMINATION DATE - 2ND JANUARY 2009</t>
  </si>
  <si>
    <t>AGGREGATE CLOSING REDRAW AMOUNT AS AT 31/12/2008</t>
  </si>
  <si>
    <t xml:space="preserve">Paragon Mortgages (No.11) PLC - as at March 09 Principal Determination Date : 1st April 2009 </t>
  </si>
  <si>
    <t>less than 4.51%</t>
  </si>
  <si>
    <t xml:space="preserve">        PARAGON MORTGAGES (NO.11) PLC - AS AT MARCH 2009 </t>
  </si>
  <si>
    <t xml:space="preserve">    PRINCIPAL DETERMINATION DATE : 1ST APRIL 2009</t>
  </si>
  <si>
    <t>LOAN TO VALUE RATIOS BASED ON NATIONWIDE INDEX AS AT DECEMBER 08</t>
  </si>
  <si>
    <t>LOAN TO VALUE RATIOS BASED ON HALIFAX INDEX  AS AT DECEMBER 08</t>
  </si>
  <si>
    <t>LOAN TO VALUE RATIOS BASED ON HALIFAX INDEX AS AT DECEMBER 08</t>
  </si>
  <si>
    <t xml:space="preserve"> PARAGON MORTGAGES (NO.11) PLC - AS AT MARCH 2009</t>
  </si>
  <si>
    <t xml:space="preserve">    PRINCIPAL DETERMINATION DATE - 1ST APRIL 2009</t>
  </si>
  <si>
    <t>AGGREGATE CLOSING REDRAW AMOUNT AS AT 31/03/2009</t>
  </si>
  <si>
    <t xml:space="preserve">Paragon Mortgages (No.11) PLC - as at June 09 Principal Determination Date : 1st July 2009 </t>
  </si>
  <si>
    <t>LOAN TO VALUE RATIOS BASED ON NATIONWIDE INDEX AS AT MARCH 09</t>
  </si>
  <si>
    <t>LOAN TO VALUE RATIOS BASED ON HALIFAX INDEX AS AT MARCH 09</t>
  </si>
  <si>
    <t>LOAN TO VALUE RATIOS BASED ON HALIFAX INDEX  AS AT MARCH 09</t>
  </si>
  <si>
    <t xml:space="preserve"> PARAGON MORTGAGES (NO.11) PLC - AS AT JUNE 2009</t>
  </si>
  <si>
    <t xml:space="preserve">    PRINCIPAL DETERMINATION DATE - 1ST JULY 2009</t>
  </si>
  <si>
    <t xml:space="preserve">        PARAGON MORTGAGES (NO.11) PLC - AS AT JUNE 2009 </t>
  </si>
  <si>
    <t xml:space="preserve">    PRINCIPAL DETERMINATION DATE : 1ST JULY 2009</t>
  </si>
  <si>
    <t>AGGREGATE CLOSING REDRAW AMOUNT AS AT 30/06/2009</t>
  </si>
  <si>
    <t xml:space="preserve">Paragon Mortgages (No.11) PLC - as at September 09 Principal Determination Date : 1st October 2009 </t>
  </si>
  <si>
    <t>LOAN TO VALUE RATIOS BASED ON NATIONWIDE INDEX AS AT JUNE 09</t>
  </si>
  <si>
    <t>LOAN TO VALUE RATIOS BASED ON HALIFAX INDEX AS AT JUNE 09</t>
  </si>
  <si>
    <t>less than 2.51%</t>
  </si>
  <si>
    <t>2.51% to 3.00%</t>
  </si>
  <si>
    <t>3.01% to 3.50%</t>
  </si>
  <si>
    <t>3.51% to 4.00%</t>
  </si>
  <si>
    <t>more than 8.00%</t>
  </si>
  <si>
    <t xml:space="preserve">        PARAGON MORTGAGES (NO.11) PLC - AS AT SEPTEMBER 2009 </t>
  </si>
  <si>
    <t xml:space="preserve">    PRINCIPAL DETERMINATION DATE : 1ST OCTOBER 2009</t>
  </si>
  <si>
    <t>LOAN TO VALUE RATIOS BASED ON HALIFAX INDEX  AS AT JUNE 09</t>
  </si>
  <si>
    <t xml:space="preserve"> PARAGON MORTGAGES (NO.11) PLC - AS AT SEPTEMBER 2009</t>
  </si>
  <si>
    <t xml:space="preserve">    PRINCIPAL DETERMINATION DATE - 1ST OCTOBER 2009</t>
  </si>
  <si>
    <t>AGGREGATE CLOSING REDRAW AMOUNT AS AT 30/09/2009</t>
  </si>
  <si>
    <t>LOAN TO VALUE RATIOS BASED ON NATIONWIDE INDEX AS AT SEPTEMBER 09</t>
  </si>
  <si>
    <t>LOAN TO VALUE RATIOS BASED ON HALIFAX INDEX AS AT SEPTEMBER 09</t>
  </si>
  <si>
    <t xml:space="preserve">        PARAGON MORTGAGES (NO.11) PLC - AS AT DECEMBER 2009 </t>
  </si>
  <si>
    <t>LOAN TO VALUE RATIOS BASED ON HALIFAX INDEX  AS AT SEPTEMBER 09</t>
  </si>
  <si>
    <t xml:space="preserve"> PARAGON MORTGAGES (NO.11) PLC - AS AT DECEMBER 2009</t>
  </si>
  <si>
    <t xml:space="preserve">Paragon Mortgages (No.11) PLC - as at December 09 Principal Determination Date : 4th January 2010 </t>
  </si>
  <si>
    <t xml:space="preserve">    PRINCIPAL DETERMINATION DATE : 4TH JANUARY 2010</t>
  </si>
  <si>
    <t xml:space="preserve">    PRINCIPAL DETERMINATION DATE - 4TH JANUARY 2010</t>
  </si>
  <si>
    <t>AGGREGATE CLOSING REDRAW AMOUNT AS AT 31/12/2009</t>
  </si>
  <si>
    <t xml:space="preserve">Paragon Mortgages (No.11) PLC - as at March 10 Principal Determination Date : 1st April 2010 </t>
  </si>
  <si>
    <t>LOAN TO VALUE RATIOS BASED ON NATIONWIDE INDEX AS AT DECEMBER 09</t>
  </si>
  <si>
    <t>LOAN TO VALUE RATIOS BASED ON HALIFAX INDEX AS AT DECEMBER 09</t>
  </si>
  <si>
    <t xml:space="preserve">        PARAGON MORTGAGES (NO.11) PLC - AS AT MARCH 2010 </t>
  </si>
  <si>
    <t xml:space="preserve">    PRINCIPAL DETERMINATION DATE : 1ST APRIL 2010</t>
  </si>
  <si>
    <t>LOAN TO VALUE RATIOS BASED ON HALIFAX INDEX  AS AT DECEMBER 09</t>
  </si>
  <si>
    <t xml:space="preserve"> PARAGON MORTGAGES (NO.11) PLC - AS AT MARCH 2010</t>
  </si>
  <si>
    <t xml:space="preserve">    PRINCIPAL DETERMINATION DATE - 1ST APRIL 2010</t>
  </si>
  <si>
    <t>AGGREGATE CLOSING REDRAW AMOUNT AS AT 31/03/2010</t>
  </si>
  <si>
    <t xml:space="preserve">Paragon Mortgages (No.11) PLC - as at June 10 Principal Determination Date : 1st July 2010 </t>
  </si>
  <si>
    <t>LOAN TO VALUE RATIOS BASED ON NATIONWIDE INDEX AS AT MARCH 10</t>
  </si>
  <si>
    <t>LOAN TO VALUE RATIOS BASED ON HALIFAX INDEX AS AT MARCH 10</t>
  </si>
  <si>
    <t>2.01% to 2.50%</t>
  </si>
  <si>
    <t>LOAN TO VALUE RATIOS BASED ON HALIFAX INDEX  AS AT MARCH 10</t>
  </si>
  <si>
    <t xml:space="preserve">        PARAGON MORTGAGES (NO.11) PLC - AS AT JUNE 2010 </t>
  </si>
  <si>
    <t xml:space="preserve">    PRINCIPAL DETERMINATION DATE : 1ST JULY 2010</t>
  </si>
  <si>
    <t xml:space="preserve"> PARAGON MORTGAGES (NO.11) PLC - AS AT JUNE 2010</t>
  </si>
  <si>
    <t xml:space="preserve">    PRINCIPAL DETERMINATION DATE - 1ST JULY 2010</t>
  </si>
  <si>
    <t>AGGREGATE CLOSING REDRAW AMOUNT AS AT 30/06/2010</t>
  </si>
  <si>
    <t xml:space="preserve">Paragon Mortgages (No.11) PLC - as at September 10 Principal Determination Date : 1st October 2010 </t>
  </si>
  <si>
    <t>LOAN TO VALUE RATIOS BASED ON NATIONWIDE INDEX AS AT JUNE 10</t>
  </si>
  <si>
    <t>LOAN TO VALUE RATIOS BASED ON HALIFAX INDEX AS AT JUNE 10</t>
  </si>
  <si>
    <t xml:space="preserve">        PARAGON MORTGAGES (NO.11) PLC - AS AT SEPTEMBER 2010 </t>
  </si>
  <si>
    <t xml:space="preserve">    PRINCIPAL DETERMINATION DATE : 1ST OCTOBER 2010</t>
  </si>
  <si>
    <t>LOAN TO VALUE RATIOS BASED ON HALIFAX INDEX  AS AT JUNE 10</t>
  </si>
  <si>
    <t>AGGREGATE CLOSING REDRAW AMOUNT AS AT 30/09/2010</t>
  </si>
  <si>
    <t xml:space="preserve"> PARAGON MORTGAGES (NO.11) PLC - AS AT SEPTEMBER 2010</t>
  </si>
  <si>
    <t xml:space="preserve">    PRINCIPAL DETERMINATION DATE - 1ST OCTOBER 2010</t>
  </si>
  <si>
    <t>less than 2.01%</t>
  </si>
  <si>
    <t>LOAN TO VALUE RATIOS BASED ON NATIONWIDE INDEX AS AT SEPTEMBER 10</t>
  </si>
  <si>
    <t>LOAN TO VALUE RATIOS BASED ON HALIFAX INDEX AS AT SEPTEMBER 10</t>
  </si>
  <si>
    <t xml:space="preserve">        PARAGON MORTGAGES (NO.11) PLC - AS AT DECEMBER 2010 </t>
  </si>
  <si>
    <t>LOAN TO VALUE RATIOS BASED ON HALIFAX INDEX  AS AT SEPTEMBER 10</t>
  </si>
  <si>
    <t xml:space="preserve"> PARAGON MORTGAGES (NO.11) PLC - AS AT DECEMBER 2010</t>
  </si>
  <si>
    <t xml:space="preserve">Paragon Mortgages (No.11) PLC - as at December 10 Principal Determination Date : 4th January 2011 </t>
  </si>
  <si>
    <t>AGGREGATE CLOSING REDRAW AMOUNT AS AT 31/12/2010</t>
  </si>
  <si>
    <t xml:space="preserve">    PRINCIPAL DETERMINATION DATE : 4TH JANUARY 2011</t>
  </si>
  <si>
    <t xml:space="preserve">    PRINCIPAL DETERMINATION DATE - 4TH JANUARY 2011</t>
  </si>
  <si>
    <t>LOAN TO VALUE RATIOS BASED ON NATIONWIDE INDEX AS AT DECEMBER 10</t>
  </si>
  <si>
    <t>LOAN TO VALUE RATIOS BASED ON HALIFAX INDEX AS AT DECEMBER 10</t>
  </si>
  <si>
    <t xml:space="preserve">Paragon Mortgages (No.11) PLC - as at March 11 Principal Determination Date : 1st April 2011 </t>
  </si>
  <si>
    <t xml:space="preserve">        PARAGON MORTGAGES (NO.11) PLC - AS AT MARCH 2011 </t>
  </si>
  <si>
    <t xml:space="preserve">    PRINCIPAL DETERMINATION DATE : 1ST APRIL 2011</t>
  </si>
  <si>
    <t>LOAN TO VALUE RATIOS BASED ON HALIFAX INDEX  AS AT DECEMBER 10</t>
  </si>
  <si>
    <t xml:space="preserve"> PARAGON MORTGAGES (NO.11) PLC - AS AT MARCH 2011</t>
  </si>
  <si>
    <t xml:space="preserve">    PRINCIPAL DETERMINATION DATE - 1ST APRIL 2011</t>
  </si>
  <si>
    <t>AGGREGATE CLOSING REDRAW AMOUNT AS AT 31/03/2011</t>
  </si>
  <si>
    <t>WEIGHTED AVERAGE ICR (CALCULATED AT THE ORIGINATION DATE)</t>
  </si>
  <si>
    <t>WEIGHTED AVERAGE RENTAL COVER FOR PROFESSIONAL LANDLORDS (CALCULATED AT THE ORIGINATION DATE)</t>
  </si>
  <si>
    <t>WEIGHTED AVERAGE ICR FOR PROFESSIONAL LANDLORDS (CALCULATED AT THE ORIGINATION DATE)</t>
  </si>
  <si>
    <t xml:space="preserve">WEIGHTED AVERAGE RENTAL COVER FOR PROFESSIONAL LANDLORDS (CALCULATED AT THE ORIGINATION DATE) </t>
  </si>
  <si>
    <t xml:space="preserve">Paragon Mortgages (No.11) PLC - as at June 11 Principal Determination Date : 1st July 2011 </t>
  </si>
  <si>
    <t>LOAN TO VALUE RATIOS BASED ON NATIONWIDE INDEX AS AT MARCH 11</t>
  </si>
  <si>
    <t>LOAN TO VALUE RATIOS BASED ON HALIFAX INDEX AS AT MARCH 11</t>
  </si>
  <si>
    <t xml:space="preserve">        PARAGON MORTGAGES (NO.11) PLC - AS AT JUNE 2011 </t>
  </si>
  <si>
    <t xml:space="preserve">    PRINCIPAL DETERMINATION DATE : 1ST JULY 2011</t>
  </si>
  <si>
    <t>LOAN TO VALUE RATIOS BASED ON HALIFAX INDEX  AS AT MARCH 11</t>
  </si>
  <si>
    <t xml:space="preserve"> PARAGON MORTGAGES (NO.11) PLC - AS AT JUNE 2011</t>
  </si>
  <si>
    <t xml:space="preserve">    PRINCIPAL DETERMINATION DATE - 1ST JULY 2011</t>
  </si>
  <si>
    <t>AGGREGATE CLOSING REDRAW AMOUNT AS AT 30/06/2011</t>
  </si>
  <si>
    <t>LOAN TO VALUE RATIOS BASED ON NATIONWIDE INDEX AS AT JUNE 11</t>
  </si>
  <si>
    <t>LOAN TO VALUE RATIOS BASED ON HALIFAX INDEX AS AT JUNE 11</t>
  </si>
  <si>
    <t xml:space="preserve">        PARAGON MORTGAGES (NO.11) PLC - AS AT SEPTEMBER 2011 </t>
  </si>
  <si>
    <t>LOAN TO VALUE RATIOS BASED ON HALIFAX INDEX  AS AT JUNE 11</t>
  </si>
  <si>
    <t xml:space="preserve"> PARAGON MORTGAGES (NO.11) PLC - AS AT SEPTEMBER 2011</t>
  </si>
  <si>
    <t>AGGREGATE CLOSING REDRAW AMOUNT AS AT 30/09/2011</t>
  </si>
  <si>
    <t xml:space="preserve">Paragon Mortgages (No.11) PLC - as at September 11 Principal Determination Date : 3rd October 2011 </t>
  </si>
  <si>
    <t xml:space="preserve">    PRINCIPAL DETERMINATION DATE : 3RD OCTOBER 2011</t>
  </si>
  <si>
    <t xml:space="preserve">    PRINCIPAL DETERMINATION DATE - 3RD OCTOBER 2011</t>
  </si>
  <si>
    <t xml:space="preserve">Paragon Mortgages (No.11) PLC - as at December 11 Principal Determination Date : 3rd January 2012 </t>
  </si>
  <si>
    <t>LOAN TO VALUE RATIOS BASED ON NATIONWIDE INDEX AS AT SEPTEMBER 11</t>
  </si>
  <si>
    <t>LOAN TO VALUE RATIOS BASED ON HALIFAX INDEX AS AT SEPTEMBER 11</t>
  </si>
  <si>
    <t xml:space="preserve">        PARAGON MORTGAGES (NO.11) PLC - AS AT DECEMBER 2011 </t>
  </si>
  <si>
    <t xml:space="preserve">    PRINCIPAL DETERMINATION DATE : 3RD JANUARY 2012</t>
  </si>
  <si>
    <t>LOAN TO VALUE RATIOS BASED ON HALIFAX INDEX  AS AT SEPTEMBER 11</t>
  </si>
  <si>
    <t xml:space="preserve"> PARAGON MORTGAGES (NO.11) PLC - AS AT DECEMBER 2011</t>
  </si>
  <si>
    <t xml:space="preserve">    PRINCIPAL DETERMINATION DATE - 3RD JANUARY 2012</t>
  </si>
  <si>
    <t>AGGREGATE CLOSING REDRAW AMOUNT AS AT 30/12/2011</t>
  </si>
  <si>
    <t>LOAN TO VALUE RATIOS BASED ON NATIONWIDE INDEX AS AT DECEMBER 11</t>
  </si>
  <si>
    <t>LOAN TO VALUE RATIOS BASED ON HALIFAX INDEX AS AT DECEMBER 11</t>
  </si>
  <si>
    <t>LOAN TO VALUE RATIOS BASED ON HALIFAX INDEX  AS AT DECEMBER 11</t>
  </si>
  <si>
    <t xml:space="preserve"> PARAGON MORTGAGES (NO.11) PLC - AS AT MARCH 2012</t>
  </si>
  <si>
    <t>AGGREGATE CLOSING REDRAW AMOUNT AS AT 30/03/2012</t>
  </si>
  <si>
    <t xml:space="preserve">        PARAGON MORTGAGES (NO.11) PLC - AS AT MARCH 2012</t>
  </si>
  <si>
    <t xml:space="preserve">Paragon Mortgages (No.11) PLC - as at March 12 Principal Determination Date : 2nd April 2012 </t>
  </si>
  <si>
    <t xml:space="preserve">    PRINCIPAL DETERMINATION DATE : 2ND APRIL 2012</t>
  </si>
  <si>
    <t xml:space="preserve">    PRINCIPAL DETERMINATION DATE - 2ND APRIL 2012</t>
  </si>
  <si>
    <t>LOAN TO VALUE RATIOS BASED ON HALIFAX INDEX AS AT MARCH 12</t>
  </si>
  <si>
    <t>LOAN TO VALUE RATIOS BASED ON NATIONWIDE INDEX AS AT MARCH 12</t>
  </si>
  <si>
    <t>LOAN TO VALUE RATIOS BASED ON HALIFAX INDEX  AS AT MARCH 12</t>
  </si>
  <si>
    <t xml:space="preserve">        PARAGON MORTGAGES (NO.11) PLC - AS AT JUNE 2012</t>
  </si>
  <si>
    <t xml:space="preserve"> PARAGON MORTGAGES (NO.11) PLC - AS AT JUNE 2012</t>
  </si>
  <si>
    <t xml:space="preserve">    PRINCIPAL DETERMINATION DATE - 2ND JULY 2012</t>
  </si>
  <si>
    <t xml:space="preserve">    PRINCIPAL DETERMINATION DATE : 2ND JULY 2012</t>
  </si>
  <si>
    <t>AGGREGATE CLOSING REDRAW AMOUNT AS AT 29/06/2012</t>
  </si>
  <si>
    <t xml:space="preserve">Paragon Mortgages (No.11) PLC - as at June 12 Principal Determination Date : 2nd July 2012 </t>
  </si>
  <si>
    <t xml:space="preserve">Paragon Mortgages (No.11) PLC - as at September 12 Principal Determination Date : 1st October 2012 </t>
  </si>
  <si>
    <t>LOAN TO VALUE RATIOS BASED ON NATIONWIDE INDEX AS AT JUNE 12</t>
  </si>
  <si>
    <t>LOAN TO VALUE RATIOS BASED ON HALIFAX INDEX AS AT JUNE 12</t>
  </si>
  <si>
    <t xml:space="preserve">        PARAGON MORTGAGES (NO.11) PLC - AS AT SEPTEMBER 2012</t>
  </si>
  <si>
    <t xml:space="preserve">    PRINCIPAL DETERMINATION DATE : 1ST OCTOBER 2012</t>
  </si>
  <si>
    <t>LOAN TO VALUE RATIOS BASED ON HALIFAX INDEX  AS AT JUNE 12</t>
  </si>
  <si>
    <t xml:space="preserve"> PARAGON MORTGAGES (NO.11) PLC - AS AT SEPTEMBER 2012</t>
  </si>
  <si>
    <t xml:space="preserve">    PRINCIPAL DETERMINATION DATE - 1ST OCTOBER 2012</t>
  </si>
  <si>
    <t>AGGREGATE CLOSING REDRAW AMOUNT AS AT 28/09/2012</t>
  </si>
  <si>
    <t>LOAN TO VALUE RATIOS BASED ON NATIONWIDE INDEX AS AT SEPTEMBER 12</t>
  </si>
  <si>
    <t>LOAN TO VALUE RATIOS BASED ON HALIFAX INDEX AS AT SEPTEMBER 12</t>
  </si>
  <si>
    <t xml:space="preserve">                               Paragon Mortgages (No.11) PLC - as at 30th November 2012 </t>
  </si>
  <si>
    <t>AGGREGATE CLOSING REDRAW AMOUNT AS AT 30/11/2012</t>
  </si>
  <si>
    <t xml:space="preserve">        PARAGON MORTGAGES (NO.11) PLC - AS AT DECEMBER 2012</t>
  </si>
  <si>
    <t xml:space="preserve">    PRINCIPAL DETERMINATION DATE : 2ND JANUARY 2013</t>
  </si>
  <si>
    <t>LOAN TO VALUE RATIOS BASED ON HALIFAX INDEX  AS AT SEPTEMBER 12</t>
  </si>
  <si>
    <t xml:space="preserve"> PARAGON MORTGAGES (NO.11) PLC - AS AT DECEMBER 2012</t>
  </si>
  <si>
    <t xml:space="preserve">    PRINCIPAL DETERMINATION DATE - 2ND JANUARY 2013</t>
  </si>
  <si>
    <t>AGGREGATE CLOSING REDRAW AMOUNT AS AT 31/12/2012</t>
  </si>
  <si>
    <t>Paragon Mortgages (No.11) PLC - as at December 12 Principal Determination Date : 2nd January 2013</t>
  </si>
  <si>
    <t xml:space="preserve">                               Paragon Mortgages (No.11) PLC - as at 31st January 2013 </t>
  </si>
  <si>
    <t>AGGREGATE CLOSING REDRAW AMOUNT AS AT 31/01/2013</t>
  </si>
  <si>
    <t>LOAN TO VALUE RATIOS BASED ON NATIONWIDE INDEX AS AT DECEMBER 12</t>
  </si>
  <si>
    <t>LOAN TO VALUE RATIOS BASED ON HALIFAX INDEX AS AT DECEMBER 12</t>
  </si>
  <si>
    <t xml:space="preserve">                               Paragon Mortgages (No.11) PLC - as at 28th February 2013 </t>
  </si>
  <si>
    <t>AGGREGATE CLOSING REDRAW AMOUNT AS AT 28/02/2013</t>
  </si>
  <si>
    <t xml:space="preserve">        PARAGON MORTGAGES (NO.11) PLC - AS AT MARCH 2013</t>
  </si>
  <si>
    <t>LOAN TO VALUE RATIOS BASED ON HALIFAX INDEX  AS AT DECEMBER 12</t>
  </si>
  <si>
    <t xml:space="preserve"> PARAGON MORTGAGES (NO.11) PLC - AS AT MARCH 2013</t>
  </si>
  <si>
    <t xml:space="preserve">    PRINCIPAL DETERMINATION DATE - 2ND APRIL 2013</t>
  </si>
  <si>
    <t xml:space="preserve">    PRINCIPAL DETERMINATION DATE : 2ND APRIL 2013</t>
  </si>
  <si>
    <t>Paragon Mortgages (No.11) PLC - as at March 13 Principal Determination Date : 2nd April 2013</t>
  </si>
  <si>
    <t>AGGREGATE CLOSING REDRAW AMOUNT AS AT 28/03/2013</t>
  </si>
  <si>
    <t xml:space="preserve">                               Paragon Mortgages (No.11) PLC - as at 30th April 2013 </t>
  </si>
  <si>
    <t>LOAN TO VALUE RATIOS BASED ON NATIONWIDE INDEX AS AT MARCH 13</t>
  </si>
  <si>
    <t>LOAN TO VALUE RATIOS BASED ON HALIFAX INDEX AS AT MARCH 13</t>
  </si>
  <si>
    <t>AGGREGATE CLOSING REDRAW AMOUNT AS AT 30/04/2013</t>
  </si>
  <si>
    <t xml:space="preserve">                               Paragon Mortgages (No.11) PLC - as at 31st May 2013 </t>
  </si>
  <si>
    <t>AGGREGATE CLOSING REDRAW AMOUNT AS AT 31/05/2013</t>
  </si>
  <si>
    <t>Paragon Mortgages (No.11) PLC - as at June 13 Principal Determination Date : 1st July 2013</t>
  </si>
  <si>
    <t xml:space="preserve">        PARAGON MORTGAGES (NO.11) PLC - AS AT JUNE 2013</t>
  </si>
  <si>
    <t xml:space="preserve">    PRINCIPAL DETERMINATION DATE : 1ST JULY 2013</t>
  </si>
  <si>
    <t>LOAN TO VALUE RATIOS BASED ON HALIFAX INDEX  AS AT MARCH 13</t>
  </si>
  <si>
    <t xml:space="preserve"> PARAGON MORTGAGES (NO.11) PLC - AS AT JUNE 2013</t>
  </si>
  <si>
    <t xml:space="preserve">    PRINCIPAL DETERMINATION DATE - 1ST JULY 2013</t>
  </si>
  <si>
    <t>AGGREGATE CLOSING REDRAW AMOUNT AS AT 28/06/2013</t>
  </si>
  <si>
    <t xml:space="preserve">                               Paragon Mortgages (No.11) PLC - as at 31st July 2013 </t>
  </si>
  <si>
    <t>AGGREGATE CLOSING REDRAW AMOUNT AS AT 31/07/2013</t>
  </si>
  <si>
    <t>LOAN TO VALUE RATIOS BASED ON NATIONWIDE INDEX AS AT JUNE 13</t>
  </si>
  <si>
    <t>LOAN TO VALUE RATIOS BASED ON HALIFAX INDEX AS AT JUNE 13</t>
  </si>
  <si>
    <t xml:space="preserve">                               Paragon Mortgages (No.11) PLC - as at 30th August 2013 </t>
  </si>
  <si>
    <t>AGGREGATE CLOSING REDRAW AMOUNT AS AT 30/08/2013</t>
  </si>
  <si>
    <t>Paragon Mortgages (No.11) PLC - as at September 13 Principal Determination Date : 1st October 2013</t>
  </si>
  <si>
    <t xml:space="preserve">        PARAGON MORTGAGES (NO.11) PLC - AS AT SEPTEMBER 2013</t>
  </si>
  <si>
    <t xml:space="preserve">    PRINCIPAL DETERMINATION DATE : 1ST OCTOBER 2013</t>
  </si>
  <si>
    <t>LOAN TO VALUE RATIOS BASED ON HALIFAX INDEX  AS AT JUNE 13</t>
  </si>
  <si>
    <t xml:space="preserve"> PARAGON MORTGAGES (NO.11) PLC - AS AT SEPTEMBER 2013</t>
  </si>
  <si>
    <t xml:space="preserve">    PRINCIPAL DETERMINATION DATE - 1ST OCTOBER 2013</t>
  </si>
  <si>
    <t>AGGREGATE CLOSING REDRAW AMOUNT AS AT 30/09/2013</t>
  </si>
  <si>
    <t>LOAN TO VALUE RATIOS BASED ON NATIONWIDE INDEX AS AT SEPTEMBER 13</t>
  </si>
  <si>
    <t xml:space="preserve">                               Paragon Mortgages (No.11) PLC - as at 31st October 2013 </t>
  </si>
  <si>
    <t>LOAN TO VALUE RATIOS BASED ON HALIFAX INDEX AS AT SEPTEMBER 13</t>
  </si>
  <si>
    <t>AGGREGATE CLOSING REDRAW AMOUNT AS AT 31/10/2013</t>
  </si>
  <si>
    <t xml:space="preserve">                               Paragon Mortgages (No.11) PLC - as at 29th November 2013 </t>
  </si>
  <si>
    <t>AGGREGATE CLOSING REDRAW AMOUNT AS AT 29/11/2013</t>
  </si>
  <si>
    <t>Paragon Mortgages (No.11) PLC - as at December 13 Principal Determination Date : 2nd January 2014</t>
  </si>
  <si>
    <t xml:space="preserve">        PARAGON MORTGAGES (NO.11) PLC - AS AT DECEMBER 2013</t>
  </si>
  <si>
    <t xml:space="preserve">    PRINCIPAL DETERMINATION DATE : 2ND JANUARY 2014</t>
  </si>
  <si>
    <t>LOAN TO VALUE RATIOS BASED ON HALIFAX INDEX  AS AT SEPTEMBER 13</t>
  </si>
  <si>
    <t xml:space="preserve"> PARAGON MORTGAGES (NO.11) PLC - AS AT DECEMBER 2013</t>
  </si>
  <si>
    <t xml:space="preserve">    PRINCIPAL DETERMINATION DATE - 2ND JANUARY 2014</t>
  </si>
  <si>
    <t>AGGREGATE CLOSING REDRAW AMOUNT AS AT 31/12/2013</t>
  </si>
  <si>
    <t xml:space="preserve">                               Paragon Mortgages (No.11) PLC - as at 31st January 2014 </t>
  </si>
  <si>
    <t>LOAN TO VALUE RATIOS BASED ON NATIONWIDE INDEX AS AT DECEMBER 13</t>
  </si>
  <si>
    <t>LOAN TO VALUE RATIOS BASED ON HALIFAX INDEX AS AT DECEMBER 13</t>
  </si>
  <si>
    <t>AGGREGATE CLOSING REDRAW AMOUNT AS AT 31/01/2014</t>
  </si>
  <si>
    <t xml:space="preserve">                               Paragon Mortgages (No.11) PLC - as at 28th February 2014 </t>
  </si>
  <si>
    <t>AGGREGATE CLOSING REDRAW AMOUNT AS AT 28/02/2014</t>
  </si>
  <si>
    <t>Paragon Mortgages (No.11) PLC - as at March 14 Principal Determination Date : 1st April 2014</t>
  </si>
  <si>
    <t xml:space="preserve">        PARAGON MORTGAGES (NO.11) PLC - AS AT MARCH 2014</t>
  </si>
  <si>
    <t xml:space="preserve">    PRINCIPAL DETERMINATION DATE : 1ST APRIL 2014</t>
  </si>
  <si>
    <t>LOAN TO VALUE RATIOS BASED ON HALIFAX INDEX  AS AT DECEMBER 13</t>
  </si>
  <si>
    <t xml:space="preserve"> PARAGON MORTGAGES (NO.11) PLC - AS AT MARCH 2014</t>
  </si>
  <si>
    <t xml:space="preserve">    PRINCIPAL DETERMINATION DATE - 1ST APRIL 2014</t>
  </si>
  <si>
    <t>AGGREGATE CLOSING REDRAW AMOUNT AS AT 31/03/2014</t>
  </si>
  <si>
    <t xml:space="preserve">                               Paragon Mortgages (No.11) PLC - as at 30th April 2014 </t>
  </si>
  <si>
    <t>LOAN TO VALUE RATIOS BASED ON NATIONWIDE INDEX AS AT MARCH 14</t>
  </si>
  <si>
    <t>LOAN TO VALUE RATIOS BASED ON HALIFAX INDEX AS AT MARCH 14</t>
  </si>
  <si>
    <t>AGGREGATE CLOSING REDRAW AMOUNT AS AT 30/04/2014</t>
  </si>
  <si>
    <t>AGGREGATE CLOSING REDRAW AMOUNT AS AT 30/05/2014</t>
  </si>
  <si>
    <t xml:space="preserve">                               Paragon Mortgages (No.11) PLC - as at 30th May 2014 </t>
  </si>
  <si>
    <t>Paragon Mortgages (No.11) PLC - as at June 14 Principal Determination Date : 1st July 2014</t>
  </si>
  <si>
    <t xml:space="preserve">        PARAGON MORTGAGES (NO.11) PLC - AS AT JUNE 2014</t>
  </si>
  <si>
    <t xml:space="preserve">    PRINCIPAL DETERMINATION DATE : 1ST JULY 2014</t>
  </si>
  <si>
    <t>LOAN TO VALUE RATIOS BASED ON HALIFAX INDEX  AS AT MARCH 14</t>
  </si>
  <si>
    <t xml:space="preserve"> PARAGON MORTGAGES (NO.11) PLC - AS AT JUNE 2014</t>
  </si>
  <si>
    <t xml:space="preserve">    PRINCIPAL DETERMINATION DATE - 1ST JULY 2014</t>
  </si>
  <si>
    <t>AGGREGATE CLOSING REDRAW AMOUNT AS AT 30/06/2014</t>
  </si>
  <si>
    <t xml:space="preserve">                               Paragon Mortgages (No.11) PLC - as at 31st July 2014 </t>
  </si>
  <si>
    <t>LOAN TO VALUE RATIOS BASED ON NATIONWIDE INDEX AS AT JUNE 14</t>
  </si>
  <si>
    <t>LOAN TO VALUE RATIOS BASED ON HALIFAX INDEX AS AT JUNE 14</t>
  </si>
  <si>
    <t>AGGREGATE CLOSING REDRAW AMOUNT AS AT 31/07/2014</t>
  </si>
  <si>
    <t xml:space="preserve">                               Paragon Mortgages (No.11) PLC - as at 29th August 2014 </t>
  </si>
  <si>
    <t>Paragon Mortgages (No.11) PLC - as at September 14 Principal Determination Date : 1st October 2014</t>
  </si>
  <si>
    <t xml:space="preserve">        PARAGON MORTGAGES (NO.11) PLC - AS AT SEPTEMBER 2014</t>
  </si>
  <si>
    <t xml:space="preserve">    PRINCIPAL DETERMINATION DATE : 1ST OCTOBER 2014</t>
  </si>
  <si>
    <t>LOAN TO VALUE RATIOS BASED ON HALIFAX INDEX  AS AT JUNE 14</t>
  </si>
  <si>
    <t xml:space="preserve"> PARAGON MORTGAGES (NO.11) PLC - AS AT SEPTEMBER 2014</t>
  </si>
  <si>
    <t xml:space="preserve">    PRINCIPAL DETERMINATION DATE - 1ST OCTOBER 2014</t>
  </si>
  <si>
    <t xml:space="preserve">                               Paragon Mortgages (No.11) PLC - as at 31st October 2014 </t>
  </si>
  <si>
    <t>LOAN TO VALUE RATIOS BASED ON NATIONWIDE INDEX AS AT SEPTEMBER 14</t>
  </si>
  <si>
    <t>LOAN TO VALUE RATIOS BASED ON HALIFAX INDEX AS AT SEPTEMBER 14</t>
  </si>
  <si>
    <t xml:space="preserve">                               Paragon Mortgages (No.11) PLC - as at 28th November 2014 </t>
  </si>
  <si>
    <t>Paragon Mortgages (No.11) PLC - as at December 14 Principal Determination Date : 2nd January 2015</t>
  </si>
  <si>
    <t xml:space="preserve">        PARAGON MORTGAGES (NO.11) PLC - AS AT DECEMBER 2014</t>
  </si>
  <si>
    <t xml:space="preserve">    PRINCIPAL DETERMINATION DATE : 2ND JANUARY 2015</t>
  </si>
  <si>
    <t>LOAN TO VALUE RATIOS BASED ON HALIFAX INDEX  AS AT SEPTEMBER 14</t>
  </si>
  <si>
    <t xml:space="preserve"> PARAGON MORTGAGES (NO.11) PLC - AS AT DECEMBER 2014</t>
  </si>
  <si>
    <t xml:space="preserve">    PRINCIPAL DETERMINATION DATE - 2ND JANUARY 2015</t>
  </si>
  <si>
    <t xml:space="preserve">                               Paragon Mortgages (No.11) PLC - as at 30th January 2015 </t>
  </si>
  <si>
    <t xml:space="preserve">                               Paragon Mortgages (No.11) PLC - as at 27th February 2015 </t>
  </si>
  <si>
    <t>LOAN TO VALUE RATIOS BASED ON NATIONWIDE INDEX AS AT DECEMBER 14</t>
  </si>
  <si>
    <t>LOAN TO VALUE RATIOS BASED ON HALIFAX INDEX AS AT DECEMBER 14</t>
  </si>
  <si>
    <t>Paragon Mortgages (No.11) PLC - as at March 15 Principal Determination Date : 1st April 2015</t>
  </si>
  <si>
    <t xml:space="preserve">        PARAGON MORTGAGES (NO.11) PLC - AS AT MARCH 2015</t>
  </si>
  <si>
    <t xml:space="preserve">    PRINCIPAL DETERMINATION DATE : 1ST APRIL 2015</t>
  </si>
  <si>
    <t>LOAN TO VALUE RATIOS BASED ON HALIFAX INDEX  AS AT DECEMBER 14</t>
  </si>
  <si>
    <t xml:space="preserve"> PARAGON MORTGAGES (NO.11) PLC - AS AT MARCH 2015</t>
  </si>
  <si>
    <t xml:space="preserve">    PRINCIPAL DETERMINATION DATE - 1ST APRIL 2015</t>
  </si>
  <si>
    <t>LOAN TO VALUE RATIOS BASED ON NATIONWIDE INDEX AS AT MARCH 15</t>
  </si>
  <si>
    <t>LOAN TO VALUE RATIOS BASED ON HALIFAX INDEX AS AT MARCH 15</t>
  </si>
  <si>
    <t>Paragon Mortgages (No.11) PLC - as at 30th April 2015</t>
  </si>
  <si>
    <t>Paragon Mortgages (No.11) PLC - as at 29th May 2015</t>
  </si>
  <si>
    <t>Paragon Mortgages (No.11) PLC - as at June 15 Principal Determination Date : 1st July 2015</t>
  </si>
  <si>
    <t xml:space="preserve">        PARAGON MORTGAGES (NO.11) PLC - AS AT JUNE 2015</t>
  </si>
  <si>
    <t xml:space="preserve">    PRINCIPAL DETERMINATION DATE : 1ST JULY 2015</t>
  </si>
  <si>
    <t>LOAN TO VALUE RATIOS BASED ON HALIFAX INDEX  AS AT MARCH 15</t>
  </si>
  <si>
    <t xml:space="preserve"> PARAGON MORTGAGES (NO.11) PLC - AS AT JUNE 2015</t>
  </si>
  <si>
    <t xml:space="preserve">    PRINCIPAL DETERMINATION DATE - 1ST JULY 2015</t>
  </si>
  <si>
    <t>Paragon Mortgages (No.11) PLC - as at 31st July 2015</t>
  </si>
  <si>
    <t>LOAN TO VALUE RATIOS BASED ON NATIONWIDE INDEX AS AT JUNE 15</t>
  </si>
  <si>
    <t>LOAN TO VALUE RATIOS BASED ON HALIFAX INDEX AS AT JUNE 15</t>
  </si>
  <si>
    <t>Paragon Mortgages (No.11) PLC - as at 28th August 2015</t>
  </si>
  <si>
    <t>Paragon Mortgages (No.11) PLC - as at September 15 Principal Determination Date : 1st October 2015</t>
  </si>
  <si>
    <t xml:space="preserve">        PARAGON MORTGAGES (NO.11) PLC - AS AT SEPTEMBER 2015</t>
  </si>
  <si>
    <t xml:space="preserve">    PRINCIPAL DETERMINATION DATE : 1ST OCTOBER 2015</t>
  </si>
  <si>
    <t>LOAN TO VALUE RATIOS BASED ON HALIFAX INDEX  AS AT JUNE 15</t>
  </si>
  <si>
    <t xml:space="preserve"> PARAGON MORTGAGES (NO.11) PLC - AS AT SEPTEMBER 2015</t>
  </si>
  <si>
    <t xml:space="preserve">    PRINCIPAL DETERMINATION DATE - 1ST OCTOBER 2015</t>
  </si>
  <si>
    <t>LOAN TO VALUE RATIOS BASED ON NATIONWIDE INDEX AS AT SEPTEMBER 15</t>
  </si>
  <si>
    <t>LOAN TO VALUE RATIOS BASED ON HALIFAX INDEX AS AT SEPTEMBER 15</t>
  </si>
  <si>
    <t>Paragon Mortgages (No.11) PLC - as at 30th October 2015</t>
  </si>
  <si>
    <t>Paragon Mortgages (No.11) PLC - as at 30th November 2015</t>
  </si>
  <si>
    <t xml:space="preserve">        PARAGON MORTGAGES (NO.11) PLC - AS AT DECEMBER 2015</t>
  </si>
  <si>
    <t>LOAN TO VALUE RATIOS BASED ON HALIFAX INDEX  AS AT SEPTEMBER 15</t>
  </si>
  <si>
    <t xml:space="preserve"> PARAGON MORTGAGES (NO.11) PLC - AS AT DECEMBER 2015</t>
  </si>
  <si>
    <t xml:space="preserve">    PRINCIPAL DETERMINATION DATE - 4TH JANUARY 2016</t>
  </si>
  <si>
    <t xml:space="preserve">    PRINCIPAL DETERMINATION DATE : 4TH JANUARY 2016</t>
  </si>
  <si>
    <t>Paragon Mortgages (No.11) PLC - as at December 15 Principal Determination Date : 4th January 2016</t>
  </si>
  <si>
    <t>LOAN TO VALUE RATIOS BASED ON NATIONWIDE INDEX AS AT DECEMBER 15</t>
  </si>
  <si>
    <t>LOAN TO VALUE RATIOS BASED ON HALIFAX INDEX AS AT DECEMBER 15</t>
  </si>
  <si>
    <t>Paragon Mortgages (No.11) PLC - as at 29th January 2016</t>
  </si>
  <si>
    <t>Paragon Mortgages (No.11) PLC - as at 29th February 2016</t>
  </si>
  <si>
    <t>Paragon Mortgages (No.11) PLC - as at March 16 Principal Determination Date : 1st April 2016</t>
  </si>
  <si>
    <t xml:space="preserve">        PARAGON MORTGAGES (NO.11) PLC - AS AT MARCH 2016</t>
  </si>
  <si>
    <t xml:space="preserve">    PRINCIPAL DETERMINATION DATE : 1ST APRIL 2016</t>
  </si>
  <si>
    <t>LOAN TO VALUE RATIOS BASED ON HALIFAX INDEX  AS AT DECEMBER 15</t>
  </si>
  <si>
    <t xml:space="preserve"> PARAGON MORTGAGES (NO.11) PLC - AS AT MARCH 2016</t>
  </si>
  <si>
    <t xml:space="preserve">    PRINCIPAL DETERMINATION DATE - 1ST APRIL 2016</t>
  </si>
  <si>
    <t>LOAN TO VALUE RATIOS BASED ON NATIONWIDE INDEX AS AT MARCH 16</t>
  </si>
  <si>
    <t>LOAN TO VALUE RATIOS BASED ON HALIFAX INDEX AS AT MARCH 16</t>
  </si>
  <si>
    <t>Paragon Mortgages (No.11) PLC - as at 29th April 2016</t>
  </si>
  <si>
    <t>Paragon Mortgages (No.11) PLC - as at 31st May 2016</t>
  </si>
  <si>
    <t>Paragon Mortgages (No.11) PLC - as at June 16 Principal Determination Date : 1st July 2016</t>
  </si>
  <si>
    <t xml:space="preserve">        PARAGON MORTGAGES (NO.11) PLC - AS AT JUNE 2016</t>
  </si>
  <si>
    <t xml:space="preserve">    PRINCIPAL DETERMINATION DATE : 1ST JULY 2016</t>
  </si>
  <si>
    <t>LOAN TO VALUE RATIOS BASED ON NATIONWIDE INDEX AS AT JUNE 16</t>
  </si>
  <si>
    <t>LOAN TO VALUE RATIOS BASED ON HALIFAX INDEX AS AT JUNE 16</t>
  </si>
  <si>
    <t>LOAN TO VALUE RATIOS BASED ON HALIFAX INDEX  AS AT MARCH 16</t>
  </si>
  <si>
    <t xml:space="preserve"> PARAGON MORTGAGES (NO.11) PLC - AS AT JUNE 2016</t>
  </si>
  <si>
    <t xml:space="preserve">    PRINCIPAL DETERMINATION DATE - 1ST JULY 2016</t>
  </si>
  <si>
    <t>Paragon Mortgages (No.11) PLC - as at 29th July 2016</t>
  </si>
  <si>
    <t>Paragon Mortgages (No.11) PLC - as at 31st August 2016</t>
  </si>
  <si>
    <t xml:space="preserve">Fixed </t>
  </si>
  <si>
    <t>Libor linked</t>
  </si>
  <si>
    <t>Weighted average loan to value</t>
  </si>
  <si>
    <t>Letting - emerging professional</t>
  </si>
  <si>
    <t>LETTYP TYPE</t>
  </si>
  <si>
    <t xml:space="preserve">        PARAGON MORTGAGES (NO.11) PLC - AS AT SEPTEMBER 2016</t>
  </si>
  <si>
    <t xml:space="preserve">Libor Linked </t>
  </si>
  <si>
    <t xml:space="preserve">Interest only </t>
  </si>
  <si>
    <t>&lt;=1997</t>
  </si>
  <si>
    <t xml:space="preserve"> &lt;1.2</t>
  </si>
  <si>
    <t xml:space="preserve"> PARAGON MORTGAGES (NO.11) PLC - AS AT SEPTEMBER 2016</t>
  </si>
  <si>
    <t>LOAN TYPE</t>
  </si>
  <si>
    <t xml:space="preserve">SEASONING OF MORTGAGES </t>
  </si>
  <si>
    <t xml:space="preserve">CURRENT PRINCIPAL BALANCE </t>
  </si>
  <si>
    <t>Paragon Mortgages (No.11) PLC - as at September 16 Principal Determination Date : 3rd October 2016</t>
  </si>
  <si>
    <t xml:space="preserve">    PRINCIPAL DETERMINATION DATE : 3RD OCTOBER 2016</t>
  </si>
  <si>
    <t xml:space="preserve">    PRINCIPAL DETERMINATION DATE - 3RD OCTOBER 2016</t>
  </si>
  <si>
    <t>Paragon Mortgages (No.11) PLC - as at 31st October 2016</t>
  </si>
  <si>
    <t>LOAN TO VALUE RATIOS BASED ON NATIONWIDE INDEX AS AT SEPTEMBER 16</t>
  </si>
  <si>
    <t>Paragon Mortgages (No.11) PLC - as at 30th November 2016</t>
  </si>
  <si>
    <t>Paragon Mortgages (No.11) PLC - as at December 16 Principal Determination Date : 3rd January 2017</t>
  </si>
  <si>
    <t>LOAN TO VALUE RATIOS BASED ON NATIONWIDE INDEX AS AT DECEMBER 16</t>
  </si>
  <si>
    <t xml:space="preserve">        PARAGON MORTGAGES (NO.11) PLC - AS AT DECEMBER 2016</t>
  </si>
  <si>
    <t xml:space="preserve">    PRINCIPAL DETERMINATION DATE : 3RD JANUARY 2017</t>
  </si>
  <si>
    <t xml:space="preserve"> PARAGON MORTGAGES (NO.11) PLC - AS AT DECEMBER 2016</t>
  </si>
  <si>
    <t xml:space="preserve">    PRINCIPAL DETERMINATION DATE - 3RD JANUARY 2017</t>
  </si>
  <si>
    <t>Paragon Mortgages (No.11) PLC - as at 31st January 2017</t>
  </si>
  <si>
    <t>Paragon Mortgages (No.11) PLC - as at 28th February 2017</t>
  </si>
  <si>
    <t>Paragon Mortgages (No.11) PLC - as at March 17 Principal Determination Date : 3rd April 2017</t>
  </si>
  <si>
    <t xml:space="preserve">        PARAGON MORTGAGES (NO.11) PLC - AS AT MARCH 2017</t>
  </si>
  <si>
    <t xml:space="preserve">    PRINCIPAL DETERMINATION DATE : 3RD APRIL 2017</t>
  </si>
  <si>
    <t xml:space="preserve"> PARAGON MORTGAGES (NO.11) PLC - AS AT MARCH 2017</t>
  </si>
  <si>
    <t xml:space="preserve">    PRINCIPAL DETERMINATION DATE - 3RD APRIL 2017</t>
  </si>
  <si>
    <t>LOAN TO VALUE RATIOS BASED ON NATIONWIDE INDEX AS AT MARCH 17</t>
  </si>
  <si>
    <t>Paragon Mortgages (No.11) PLC - as at 28th April 2017</t>
  </si>
  <si>
    <t>Paragon Mortgages (No.11) PLC - as at 31st May 2017</t>
  </si>
  <si>
    <t xml:space="preserve">        PARAGON MORTGAGES (NO.11) PLC - AS AT JUNE 2017</t>
  </si>
  <si>
    <t xml:space="preserve"> PARAGON MORTGAGES (NO.11) PLC - AS AT JUNE 2017</t>
  </si>
  <si>
    <t>Paragon Mortgages (No.11) PLC - as at June 17 Principal Determination Date : 3rd July 2017</t>
  </si>
  <si>
    <t xml:space="preserve">    PRINCIPAL DETERMINATION DATE : 3RD JULY 2017</t>
  </si>
  <si>
    <t xml:space="preserve">    PRINCIPAL DETERMINATION DATE - 3RD JULY 2017</t>
  </si>
  <si>
    <t>Paragon Mortgages (No.11) PLC - as at 31st July 2017</t>
  </si>
  <si>
    <t>Paragon Mortgages (No.11) PLC - as at 31st August 2017</t>
  </si>
  <si>
    <t>LOAN TO VALUE RATIOS BASED ON NATIONWIDE INDEX AS AT JUN 17</t>
  </si>
  <si>
    <t>Paragon Mortgages (No.11) PLC - as at September 17 Principal Determination Date : 2nd October 2017</t>
  </si>
  <si>
    <t>LOAN TO VALUE RATIOS BASED ON NATIONWIDE INDEX AS AT SEPTEMBER 17</t>
  </si>
  <si>
    <t xml:space="preserve">        PARAGON MORTGAGES (NO.11) PLC - AS AT SEPTEMBER 2017</t>
  </si>
  <si>
    <t xml:space="preserve">    PRINCIPAL DETERMINATION DATE : 2ND OCTOBER 2017</t>
  </si>
  <si>
    <t xml:space="preserve"> PARAGON MORTGAGES (NO.11) PLC - AS AT SEPTEMBER 2017</t>
  </si>
  <si>
    <t xml:space="preserve">    PRINCIPAL DETERMINATION DATE - 2ND OCTOBER 2017</t>
  </si>
  <si>
    <t xml:space="preserve">                   MTL ORIGINATIONS</t>
  </si>
  <si>
    <t>Paragon Mortgages (No.11) PLC - as at 31st October 17</t>
  </si>
  <si>
    <t>Paragon Mortgages (No.11) PLC - as at 30th November 17</t>
  </si>
  <si>
    <t>Paragon Mortgages (No.11) PLC - as at December 17 Principal Determination Date : 2nd January 2018</t>
  </si>
  <si>
    <t xml:space="preserve">        PARAGON MORTGAGES (NO.11) PLC - AS AT DECEMBER 2017</t>
  </si>
  <si>
    <t xml:space="preserve">    PRINCIPAL DETERMINATION DATE : 2ND JANUARY 2018</t>
  </si>
  <si>
    <t xml:space="preserve"> PARAGON MORTGAGES (NO.11) PLC - AS AT DECEMBER 2017</t>
  </si>
  <si>
    <t xml:space="preserve">    PRINCIPAL DETERMINATION DATE - 2ND JANUARY 2018</t>
  </si>
  <si>
    <t>LOAN TO VALUE RATIOS BASED ON NATIONWIDE INDEX AS AT DECEMBER 17</t>
  </si>
  <si>
    <t>Paragon Mortgages (No.11) PLC - as at 31st January 18</t>
  </si>
  <si>
    <t>Paragon Mortgages (No.11) PLC - as at 28th February 18</t>
  </si>
  <si>
    <t>Paragon Mortgages (No.11) PLC - as at March 18 Principal Determination Date : 3rd April 2018</t>
  </si>
  <si>
    <t>LOAN TO VALUE RATIOS BASED ON NATIONWIDE INDEX AS AT MARCH 18</t>
  </si>
  <si>
    <t xml:space="preserve">        PARAGON MORTGAGES (NO.11) PLC - AS AT MARCH 2018</t>
  </si>
  <si>
    <t xml:space="preserve">    PRINCIPAL DETERMINATION DATE : 3RD APRIL 2018</t>
  </si>
  <si>
    <t xml:space="preserve"> PARAGON MORTGAGES (NO.11) PLC - AS AT MARCH 2018</t>
  </si>
  <si>
    <t xml:space="preserve">    PRINCIPAL DETERMINATION DATE - 3RD APRIL 2018</t>
  </si>
  <si>
    <t>Paragon Mortgages (No.11) PLC - as at 30th April 2018</t>
  </si>
  <si>
    <t>Paragon Mortgages (No.11) PLC - as at 31st May 2018</t>
  </si>
  <si>
    <t>Paragon Mortgages (No.11) PLC - as at June 18 Principal Determination Date : 2nd July 2018</t>
  </si>
  <si>
    <t xml:space="preserve">        PARAGON MORTGAGES (NO.11) PLC - AS AT JUNE 2018</t>
  </si>
  <si>
    <t xml:space="preserve">    PRINCIPAL DETERMINATION DATE : 2ND JULY 2018</t>
  </si>
  <si>
    <t>LOAN TO VALUE RATIOS BASED ON NATIONWIDE INDEX AS AT JUNE 18</t>
  </si>
  <si>
    <t xml:space="preserve"> PARAGON MORTGAGES (NO.11) PLC - AS AT JUNE 2018</t>
  </si>
  <si>
    <t xml:space="preserve">    PRINCIPAL DETERMINATION DATE - 2ND JULY 2018</t>
  </si>
  <si>
    <t>Paragon Mortgages (No.11) PLC - as at 31st July 2018</t>
  </si>
  <si>
    <t>Paragon Mortgages (No.11) PLC - as at 31st August 2018</t>
  </si>
  <si>
    <t>Paragon Mortgages (No.11) PLC - as at September 18 Principal Determination Date : 1st October 2018</t>
  </si>
  <si>
    <t xml:space="preserve">        PARAGON MORTGAGES (NO.11) PLC - AS AT SEPTEMBER 2018</t>
  </si>
  <si>
    <t xml:space="preserve">    PRINCIPAL DETERMINATION DATE : 1ST OCTOBER 2018</t>
  </si>
  <si>
    <t xml:space="preserve"> PARAGON MORTGAGES (NO.11) PLC - AS AT SEPTEMBER 2018</t>
  </si>
  <si>
    <t xml:space="preserve">    PRINCIPAL DETERMINATION DATE - 1ST OCTOBER 2018</t>
  </si>
  <si>
    <t>LOAN TO VALUE RATIOS BASED ON NATIONWIDE INDEX AS AT SEPTEMBER 18</t>
  </si>
  <si>
    <t>LOAN TO VALUE RATIOS BASED ON NATIONWIDE INDEX AS AT  SEPTEMBER 18</t>
  </si>
  <si>
    <t>Paragon Mortgages (No.11) PLC - as at 31st October 2018</t>
  </si>
  <si>
    <t>Paragon Mortgages (No.11) PLC - as at 30th November 2018</t>
  </si>
  <si>
    <t xml:space="preserve">        PARAGON MORTGAGES (NO.11) PLC - AS AT DECEMBER 2018</t>
  </si>
  <si>
    <t xml:space="preserve">    PRINCIPAL DETERMINATION DATE : 2ND JANUARY 2019</t>
  </si>
  <si>
    <t>Paragon Mortgages (No.11) PLC - as at December 18 Principal Determination Date : 2nd January 2019</t>
  </si>
  <si>
    <t xml:space="preserve"> PARAGON MORTGAGES (NO.11) PLC - AS AT DECEMBER 2018</t>
  </si>
  <si>
    <t xml:space="preserve">    PRINCIPAL DETERMINATION DATE - 2ND JANUARY 2019</t>
  </si>
  <si>
    <t>LOAN TO VALUE RATIOS BASED ON NATIONWIDE INDEX AS AT DECEMBER 18</t>
  </si>
  <si>
    <t>LOAN TO VALUE RATIOS BASED ON NATIONWIDE INDEX AS AT  DECEMBER 18</t>
  </si>
  <si>
    <t>Paragon Mortgages (No.11) PLC - as at 31st January 2019</t>
  </si>
  <si>
    <t>Paragon Mortgages (No.11) PLC - as at 28th February 2019</t>
  </si>
  <si>
    <t>Paragon Mortgages (No.11) PLC - as at March 19 Principal Determination Date : 1st April 2019</t>
  </si>
  <si>
    <t xml:space="preserve">        PARAGON MORTGAGES (NO.11) PLC - AS AT MARCH 2019</t>
  </si>
  <si>
    <t xml:space="preserve">    PRINCIPAL DETERMINATION DATE : 1ST APRIL 2019</t>
  </si>
  <si>
    <t xml:space="preserve"> PARAGON MORTGAGES (NO.11) PLC - AS AT MARCH 2019</t>
  </si>
  <si>
    <t xml:space="preserve">    PRINCIPAL DETERMINATION DATE - 1ST APRIL 2019</t>
  </si>
  <si>
    <t>LOAN TO VALUE RATIOS BASED ON NATIONWIDE INDEX AS AT MARCH 19</t>
  </si>
  <si>
    <t>LOAN TO VALUE RATIOS BASED ON NATIONWIDE INDEX AS AT  MARCH 19</t>
  </si>
  <si>
    <t>Paragon Mortgages (No.11) PLC - as at 30th April 2019</t>
  </si>
  <si>
    <t>Paragon Mortgages (No.11) PLC - as at 31st May 2019</t>
  </si>
  <si>
    <t>Paragon Mortgages (No.11) PLC - as at June 19 Principal Determination Date : 1st July 2019</t>
  </si>
  <si>
    <t>LOAN TO VALUE RATIOS BASED ON NATIONWIDE INDEX AS AT JUNE 19</t>
  </si>
  <si>
    <t xml:space="preserve">        PARAGON MORTGAGES (NO.11) PLC - AS AT JUNE 2019</t>
  </si>
  <si>
    <t xml:space="preserve">    PRINCIPAL DETERMINATION DATE : 1ST JULY 2019</t>
  </si>
  <si>
    <t>LOAN TO VALUE RATIOS BASED ON NATIONWIDE INDEX AS AT  JUNE 19</t>
  </si>
  <si>
    <t xml:space="preserve"> PARAGON MORTGAGES (NO.11) PLC - AS AT JUNE 2019</t>
  </si>
  <si>
    <t xml:space="preserve">    PRINCIPAL DETERMINATION DATE - 1ST JULY 2019</t>
  </si>
  <si>
    <t>Paragon Mortgages (No.11) PLC - as at 31st July 2019</t>
  </si>
  <si>
    <t>Paragon Mortgages (No.11) PLC - as at 31st August 2019</t>
  </si>
  <si>
    <t>Paragon Mortgages (No.11) PLC - as at September 19 Principal Determination Date : 1st October 2019</t>
  </si>
  <si>
    <t xml:space="preserve">        PARAGON MORTGAGES (NO.11) PLC - AS AT SEPTEMBER 2019</t>
  </si>
  <si>
    <t xml:space="preserve">    PRINCIPAL DETERMINATION DATE : 1ST OCTOBER 2019</t>
  </si>
  <si>
    <t>LOAN TO VALUE RATIOS BASED ON NATIONWIDE INDEX AS AT  SEPTEMBER 19</t>
  </si>
  <si>
    <t>LOAN TO VALUE RATIOS BASED ON NATIONWIDE INDEX AS AT SEPTEMBER 19</t>
  </si>
  <si>
    <t xml:space="preserve"> PARAGON MORTGAGES (NO.11) PLC - AS AT SEPTEMBER 2019</t>
  </si>
  <si>
    <t xml:space="preserve">    PRINCIPAL DETERMINATION DATE - 1ST OCTOBER 2019</t>
  </si>
  <si>
    <t>Paragon Mortgages (No.11) PLC - as at 31st October 2019</t>
  </si>
  <si>
    <t>Paragon Mortgages (No.11) PLC - as at 29th November 2019</t>
  </si>
  <si>
    <t>Paragon Mortgages (No.11) PLC - as at December 19 Principal Determination Date : 2nd January 2020</t>
  </si>
  <si>
    <t>LOAN TO VALUE RATIOS BASED ON NATIONWIDE INDEX AS AT DECEMBER 19</t>
  </si>
  <si>
    <t xml:space="preserve">        PARAGON MORTGAGES (NO.11) PLC - AS AT DECEMBER 2019</t>
  </si>
  <si>
    <t xml:space="preserve">    PRINCIPAL DETERMINATION DATE : 2ND JANUARY 2020</t>
  </si>
  <si>
    <t>LOAN TO VALUE RATIOS BASED ON NATIONWIDE INDEX AS AT  DECEMBER 19</t>
  </si>
  <si>
    <t xml:space="preserve"> PARAGON MORTGAGES (NO.11) PLC - AS AT DECEMBER 2019</t>
  </si>
  <si>
    <t xml:space="preserve">    PRINCIPAL DETERMINATION DATE - 2ND JANUARY 2020</t>
  </si>
  <si>
    <t>Paragon Mortgages (No.11) PLC - as at 31st January 2020</t>
  </si>
  <si>
    <t>Paragon Mortgages (No.11) PLC - as at 28th February 2020</t>
  </si>
  <si>
    <t>Paragon Mortgages (No.11) PLC - as at March 20 Principal Determination Date : 1st April 2020</t>
  </si>
  <si>
    <t>NUMBER OF MONTHS IN ARREARS - COVID19 PAYMENT HOLIDAY CASES</t>
  </si>
  <si>
    <t>LOAN TO VALUE RATIOS BASED ON NATIONWIDE INDEX AS AT MARCH 20</t>
  </si>
  <si>
    <t xml:space="preserve">        PARAGON MORTGAGES (NO.11) PLC - AS AT MARCH 2020</t>
  </si>
  <si>
    <t xml:space="preserve">    PRINCIPAL DETERMINATION DATE : 1ST APRIL 2020</t>
  </si>
  <si>
    <t>NUMBER OF MONTHS IN ARREARS - COVID19 PAYMENT HOLIDAYS</t>
  </si>
  <si>
    <t>LOAN TO VALUE RATIOS BASED ON NATIONWIDE INDEX AS AT  MARCH 20</t>
  </si>
  <si>
    <t xml:space="preserve">    PRINCIPAL DETERMINATION DATE -1ST APRIL 2020</t>
  </si>
  <si>
    <t>Paragon Mortgages (No.11) PLC - as at 30th April 2020</t>
  </si>
  <si>
    <t>Paragon Mortgages (No.11) PLC - as at 31st May 2020</t>
  </si>
  <si>
    <t>LOAN TO VALUE RATIOS BASED ON NATIONWIDE INDEX AS AT JUNE 20</t>
  </si>
  <si>
    <t>Paragon Mortgages (No.11) PLC - as at June 20 Principal Determination Date : 1st July 2020</t>
  </si>
  <si>
    <t>LOAN TO VALUE RATIOS BASED ON NATIONWIDE INDEX AS AT  JUNE 20</t>
  </si>
  <si>
    <t xml:space="preserve"> PARAGON MORTGAGES (NO.11) PLC - AS AT MARCH 2020</t>
  </si>
  <si>
    <t xml:space="preserve">        PARAGON MORTGAGES (NO.11) PLC - AS AT JUNE 2020</t>
  </si>
  <si>
    <t xml:space="preserve">    PRINCIPAL DETERMINATION DATE : 1ST JULY 2020</t>
  </si>
  <si>
    <t xml:space="preserve"> PARAGON MORTGAGES (NO.11) PLC - AS AT JUNE 2020</t>
  </si>
  <si>
    <t xml:space="preserve">    PRINCIPAL DETERMINATION DATE -1ST JULY 2020</t>
  </si>
  <si>
    <t>% by Number of Accounts/Balance</t>
  </si>
  <si>
    <t>WEIGHTED AVERAGE PH REMAINING TERM (months)</t>
  </si>
  <si>
    <t>Original Payment Holiday Borrowers</t>
  </si>
  <si>
    <t>Extended Payment Holiday Borrowers</t>
  </si>
  <si>
    <t>Paragon Mortgages (No.11) PLC - as at 31st July 2020</t>
  </si>
  <si>
    <t>Paragon Mortgages (No.11) PLC - as at 31st August 2020</t>
  </si>
  <si>
    <t>Paragon Mortgages (No.11) PLC - as at September 20 Principal Determination Date : 1st October 2020</t>
  </si>
  <si>
    <t>Note:</t>
  </si>
  <si>
    <t>PM11's Notes were fully repaid on 15th October 2020</t>
  </si>
  <si>
    <t xml:space="preserve">        PARAGON MORTGAGES (NO.11) PLC - AS AT SEPTEMBER 2020</t>
  </si>
  <si>
    <t xml:space="preserve"> PARAGON MORTGAGES (NO.11) PLC - AS AT SEPTEMBER 2020</t>
  </si>
  <si>
    <t xml:space="preserve">    PRINCIPAL DETERMINATION DATE -1ST OCTOBER 2020</t>
  </si>
  <si>
    <t xml:space="preserve">    PRINCIPAL DETERMINATION DATE : 1ST OCTOBER 2020</t>
  </si>
  <si>
    <t>LOAN TO VALUE RATIOS BASED ON NATIONWIDE INDEX AS AT SEPTEMBER 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</si>
</sst>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-* #,##0.00_-;\-* #,##0.00_-;_-* &quot;-&quot;??_-;_-@_-"/>
    <numFmt numFmtId="164" formatCode="_-* #,##0_-;\-* #,##0_-;_-* &quot;-&quot;??_-;_-@_-"/>
    <numFmt numFmtId="165" formatCode="0.0%"/>
    <numFmt numFmtId="166" formatCode="_-* #,##0.000_-;\-* #,##0.000_-;_-* &quot;-&quot;??_-;_-@_-"/>
    <numFmt numFmtId="167" formatCode="0.000%"/>
  </numFmts>
  <fonts count="73" x14ac:knownFonts="1">
    <font>
      <sz val="10"/>
      <name val="Arial"/>
    </font>
    <font>
      <sz val="1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2"/>
      <name val="Arial"/>
      <family val="2"/>
    </font>
    <font>
      <b/>
      <sz val="10"/>
      <color indexed="12"/>
      <name val="Arial"/>
      <family val="2"/>
    </font>
    <font>
      <sz val="8"/>
      <color indexed="12"/>
      <name val="Arial"/>
      <family val="2"/>
    </font>
    <font>
      <sz val="8"/>
      <color indexed="53"/>
      <name val="Arial"/>
      <family val="2"/>
    </font>
    <font>
      <b/>
      <sz val="8"/>
      <color indexed="53"/>
      <name val="Arial"/>
      <family val="2"/>
    </font>
    <font>
      <b/>
      <i/>
      <sz val="8"/>
      <color indexed="12"/>
      <name val="Arial"/>
      <family val="2"/>
    </font>
    <font>
      <b/>
      <sz val="8"/>
      <color indexed="12"/>
      <name val="Arial"/>
      <family val="2"/>
    </font>
    <font>
      <sz val="10"/>
      <color indexed="12"/>
      <name val="Arial"/>
      <family val="2"/>
    </font>
    <font>
      <sz val="12"/>
      <name val="Arial"/>
      <family val="2"/>
    </font>
    <font>
      <sz val="8"/>
      <name val="Arial"/>
      <family val="2"/>
    </font>
    <font>
      <sz val="8"/>
      <color indexed="9"/>
      <name val="Arial"/>
      <family val="2"/>
    </font>
    <font>
      <b/>
      <sz val="8"/>
      <color indexed="9"/>
      <name val="Arial"/>
      <family val="2"/>
    </font>
    <font>
      <b/>
      <sz val="10"/>
      <color indexed="18"/>
      <name val="Arial"/>
      <family val="2"/>
    </font>
    <font>
      <sz val="8"/>
      <color indexed="18"/>
      <name val="Arial"/>
      <family val="2"/>
    </font>
    <font>
      <b/>
      <i/>
      <sz val="8"/>
      <color indexed="18"/>
      <name val="Arial"/>
      <family val="2"/>
    </font>
    <font>
      <b/>
      <sz val="8"/>
      <color indexed="18"/>
      <name val="Arial"/>
      <family val="2"/>
    </font>
    <font>
      <sz val="10"/>
      <color indexed="18"/>
      <name val="Arial"/>
      <family val="2"/>
    </font>
    <font>
      <sz val="12"/>
      <color indexed="18"/>
      <name val="Arial"/>
      <family val="2"/>
    </font>
    <font>
      <sz val="8"/>
      <name val="Arial"/>
      <family val="2"/>
    </font>
    <font>
      <b/>
      <sz val="10"/>
      <color rgb="FF2D2926"/>
      <name val="Calibri"/>
      <family val="2"/>
      <scheme val="minor"/>
    </font>
    <font>
      <sz val="8"/>
      <color indexed="12"/>
      <name val="Calibri"/>
      <family val="2"/>
      <scheme val="minor"/>
    </font>
    <font>
      <b/>
      <sz val="12"/>
      <name val="Calibri"/>
      <family val="2"/>
      <scheme val="minor"/>
    </font>
    <font>
      <sz val="8"/>
      <name val="Calibri"/>
      <family val="2"/>
      <scheme val="minor"/>
    </font>
    <font>
      <sz val="8"/>
      <color indexed="9"/>
      <name val="Calibri"/>
      <family val="2"/>
      <scheme val="minor"/>
    </font>
    <font>
      <b/>
      <sz val="8"/>
      <color indexed="9"/>
      <name val="Calibri"/>
      <family val="2"/>
      <scheme val="minor"/>
    </font>
    <font>
      <sz val="8"/>
      <color indexed="53"/>
      <name val="Calibri"/>
      <family val="2"/>
      <scheme val="minor"/>
    </font>
    <font>
      <b/>
      <sz val="8"/>
      <color indexed="53"/>
      <name val="Calibri"/>
      <family val="2"/>
      <scheme val="minor"/>
    </font>
    <font>
      <b/>
      <sz val="8"/>
      <name val="Calibri"/>
      <family val="2"/>
      <scheme val="minor"/>
    </font>
    <font>
      <sz val="8"/>
      <color rgb="FF2D2926"/>
      <name val="Calibri"/>
      <family val="2"/>
      <scheme val="minor"/>
    </font>
    <font>
      <sz val="8"/>
      <color indexed="18"/>
      <name val="Calibri"/>
      <family val="2"/>
      <scheme val="minor"/>
    </font>
    <font>
      <b/>
      <i/>
      <sz val="8"/>
      <color rgb="FF2D2926"/>
      <name val="Calibri"/>
      <family val="2"/>
      <scheme val="minor"/>
    </font>
    <font>
      <b/>
      <sz val="8"/>
      <color rgb="FF89CB31"/>
      <name val="Calibri"/>
      <family val="2"/>
      <scheme val="minor"/>
    </font>
    <font>
      <b/>
      <sz val="8"/>
      <color rgb="FF2D2926"/>
      <name val="Calibri"/>
      <family val="2"/>
      <scheme val="minor"/>
    </font>
    <font>
      <sz val="8"/>
      <color rgb="FF89CB31"/>
      <name val="Calibri"/>
      <family val="2"/>
      <scheme val="minor"/>
    </font>
    <font>
      <sz val="10"/>
      <color rgb="FF2D2926"/>
      <name val="Calibri"/>
      <family val="2"/>
      <scheme val="minor"/>
    </font>
    <font>
      <b/>
      <sz val="8"/>
      <color indexed="12"/>
      <name val="Calibri"/>
      <family val="2"/>
      <scheme val="minor"/>
    </font>
    <font>
      <sz val="12"/>
      <color rgb="FF2D2926"/>
      <name val="Calibri"/>
      <family val="2"/>
      <scheme val="minor"/>
    </font>
    <font>
      <sz val="12"/>
      <name val="Calibri"/>
      <family val="2"/>
      <scheme val="minor"/>
    </font>
    <font>
      <b/>
      <sz val="18"/>
      <color indexed="9"/>
      <name val="Calibri"/>
      <family val="2"/>
      <scheme val="minor"/>
    </font>
    <font>
      <sz val="10"/>
      <color indexed="9"/>
      <name val="Calibri"/>
      <family val="2"/>
      <scheme val="minor"/>
    </font>
    <font>
      <b/>
      <sz val="18"/>
      <color indexed="39"/>
      <name val="Calibri"/>
      <family val="2"/>
      <scheme val="minor"/>
    </font>
    <font>
      <sz val="10"/>
      <name val="Calibri"/>
      <family val="2"/>
      <scheme val="minor"/>
    </font>
    <font>
      <b/>
      <sz val="18"/>
      <color indexed="18"/>
      <name val="Calibri"/>
      <family val="2"/>
      <scheme val="minor"/>
    </font>
    <font>
      <sz val="10"/>
      <color indexed="18"/>
      <name val="Calibri"/>
      <family val="2"/>
      <scheme val="minor"/>
    </font>
    <font>
      <b/>
      <sz val="18"/>
      <color rgb="FF2D2926"/>
      <name val="Calibri"/>
      <family val="2"/>
      <scheme val="minor"/>
    </font>
    <font>
      <sz val="9"/>
      <color indexed="39"/>
      <name val="Calibri"/>
      <family val="2"/>
      <scheme val="minor"/>
    </font>
    <font>
      <b/>
      <i/>
      <sz val="14"/>
      <color indexed="18"/>
      <name val="Calibri"/>
      <family val="2"/>
      <scheme val="minor"/>
    </font>
    <font>
      <sz val="14"/>
      <color indexed="18"/>
      <name val="Calibri"/>
      <family val="2"/>
      <scheme val="minor"/>
    </font>
    <font>
      <b/>
      <i/>
      <sz val="14"/>
      <color rgb="FF2D2926"/>
      <name val="Calibri"/>
      <family val="2"/>
      <scheme val="minor"/>
    </font>
    <font>
      <sz val="14"/>
      <color indexed="39"/>
      <name val="Calibri"/>
      <family val="2"/>
      <scheme val="minor"/>
    </font>
    <font>
      <b/>
      <sz val="14"/>
      <color indexed="53"/>
      <name val="Calibri"/>
      <family val="2"/>
      <scheme val="minor"/>
    </font>
    <font>
      <b/>
      <sz val="14"/>
      <color rgb="FF89CB31"/>
      <name val="Calibri"/>
      <family val="2"/>
      <scheme val="minor"/>
    </font>
    <font>
      <sz val="14"/>
      <color rgb="FF2D2926"/>
      <name val="Calibri"/>
      <family val="2"/>
      <scheme val="minor"/>
    </font>
    <font>
      <b/>
      <sz val="14"/>
      <color indexed="18"/>
      <name val="Calibri"/>
      <family val="2"/>
      <scheme val="minor"/>
    </font>
    <font>
      <b/>
      <sz val="14"/>
      <color rgb="FF2D2926"/>
      <name val="Calibri"/>
      <family val="2"/>
      <scheme val="minor"/>
    </font>
    <font>
      <sz val="12"/>
      <color indexed="18"/>
      <name val="Calibri"/>
      <family val="2"/>
      <scheme val="minor"/>
    </font>
    <font>
      <sz val="14"/>
      <name val="Calibri"/>
      <family val="2"/>
      <scheme val="minor"/>
    </font>
    <font>
      <b/>
      <sz val="18"/>
      <color indexed="62"/>
      <name val="Calibri"/>
      <family val="2"/>
      <scheme val="minor"/>
    </font>
    <font>
      <sz val="9"/>
      <color indexed="62"/>
      <name val="Calibri"/>
      <family val="2"/>
      <scheme val="minor"/>
    </font>
    <font>
      <sz val="9"/>
      <color rgb="FF2D2926"/>
      <name val="Calibri"/>
      <family val="2"/>
      <scheme val="minor"/>
    </font>
    <font>
      <b/>
      <i/>
      <sz val="14"/>
      <color indexed="62"/>
      <name val="Calibri"/>
      <family val="2"/>
      <scheme val="minor"/>
    </font>
    <font>
      <sz val="14"/>
      <color indexed="62"/>
      <name val="Calibri"/>
      <family val="2"/>
      <scheme val="minor"/>
    </font>
    <font>
      <b/>
      <sz val="14"/>
      <color indexed="49"/>
      <name val="Calibri"/>
      <family val="2"/>
      <scheme val="minor"/>
    </font>
    <font>
      <sz val="10"/>
      <color indexed="49"/>
      <name val="Calibri"/>
      <family val="2"/>
      <scheme val="minor"/>
    </font>
    <font>
      <b/>
      <sz val="14"/>
      <color indexed="62"/>
      <name val="Calibri"/>
      <family val="2"/>
      <scheme val="minor"/>
    </font>
    <font>
      <sz val="10"/>
      <color rgb="FF89CB31"/>
      <name val="Calibri"/>
      <family val="2"/>
      <scheme val="minor"/>
    </font>
    <font>
      <sz val="12"/>
      <color indexed="62"/>
      <name val="Calibri"/>
      <family val="2"/>
      <scheme val="minor"/>
    </font>
    <font>
      <sz val="10"/>
      <color indexed="62"/>
      <name val="Calibri"/>
      <family val="2"/>
      <scheme val="minor"/>
    </font>
    <font>
      <sz val="12"/>
      <color indexed="10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indexed="47"/>
        <bgColor indexed="64"/>
      </patternFill>
    </fill>
    <fill>
      <patternFill patternType="solid">
        <fgColor indexed="38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rgb="FF89CB31"/>
        <bgColor indexed="64"/>
      </patternFill>
    </fill>
  </fills>
  <borders count="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</cellStyleXfs>
  <cellXfs count="338">
    <xf numFmtId="0" fontId="0" fillId="0" borderId="0" xfId="0"/>
    <xf numFmtId="0" fontId="2" fillId="2" borderId="0" xfId="0" applyFont="1" applyFill="1"/>
    <xf numFmtId="10" fontId="4" fillId="2" borderId="0" xfId="3" applyNumberFormat="1" applyFont="1" applyFill="1" applyAlignment="1">
      <alignment horizontal="center"/>
    </xf>
    <xf numFmtId="43" fontId="2" fillId="2" borderId="0" xfId="1" applyFont="1" applyFill="1"/>
    <xf numFmtId="10" fontId="2" fillId="2" borderId="0" xfId="3" applyNumberFormat="1" applyFont="1" applyFill="1"/>
    <xf numFmtId="164" fontId="2" fillId="2" borderId="0" xfId="1" applyNumberFormat="1" applyFont="1" applyFill="1"/>
    <xf numFmtId="0" fontId="3" fillId="2" borderId="0" xfId="0" applyFont="1" applyFill="1" applyAlignment="1">
      <alignment horizontal="center"/>
    </xf>
    <xf numFmtId="0" fontId="3" fillId="2" borderId="0" xfId="0" applyFont="1" applyFill="1"/>
    <xf numFmtId="0" fontId="6" fillId="2" borderId="0" xfId="0" applyFont="1" applyFill="1"/>
    <xf numFmtId="43" fontId="6" fillId="2" borderId="0" xfId="1" applyFont="1" applyFill="1"/>
    <xf numFmtId="10" fontId="6" fillId="2" borderId="0" xfId="3" applyNumberFormat="1" applyFont="1" applyFill="1"/>
    <xf numFmtId="164" fontId="6" fillId="2" borderId="0" xfId="1" applyNumberFormat="1" applyFont="1" applyFill="1"/>
    <xf numFmtId="0" fontId="7" fillId="2" borderId="0" xfId="0" applyFont="1" applyFill="1" applyAlignment="1">
      <alignment wrapText="1"/>
    </xf>
    <xf numFmtId="0" fontId="8" fillId="2" borderId="0" xfId="0" applyFont="1" applyFill="1" applyAlignment="1">
      <alignment horizontal="center" wrapText="1"/>
    </xf>
    <xf numFmtId="0" fontId="8" fillId="2" borderId="1" xfId="0" applyFont="1" applyFill="1" applyBorder="1" applyAlignment="1">
      <alignment wrapText="1"/>
    </xf>
    <xf numFmtId="43" fontId="8" fillId="2" borderId="1" xfId="1" applyFont="1" applyFill="1" applyBorder="1" applyAlignment="1">
      <alignment horizontal="right" wrapText="1"/>
    </xf>
    <xf numFmtId="10" fontId="8" fillId="2" borderId="1" xfId="3" applyNumberFormat="1" applyFont="1" applyFill="1" applyBorder="1" applyAlignment="1">
      <alignment horizontal="right" wrapText="1"/>
    </xf>
    <xf numFmtId="164" fontId="8" fillId="2" borderId="1" xfId="1" applyNumberFormat="1" applyFont="1" applyFill="1" applyBorder="1" applyAlignment="1">
      <alignment horizontal="right" wrapText="1"/>
    </xf>
    <xf numFmtId="0" fontId="8" fillId="2" borderId="0" xfId="0" applyFont="1" applyFill="1" applyAlignment="1">
      <alignment wrapText="1"/>
    </xf>
    <xf numFmtId="0" fontId="7" fillId="2" borderId="0" xfId="0" applyFont="1" applyFill="1"/>
    <xf numFmtId="0" fontId="8" fillId="2" borderId="1" xfId="0" applyFont="1" applyFill="1" applyBorder="1" applyAlignment="1">
      <alignment horizontal="right" wrapText="1"/>
    </xf>
    <xf numFmtId="0" fontId="9" fillId="2" borderId="0" xfId="0" applyFont="1" applyFill="1"/>
    <xf numFmtId="0" fontId="10" fillId="2" borderId="0" xfId="0" applyFont="1" applyFill="1"/>
    <xf numFmtId="43" fontId="10" fillId="2" borderId="2" xfId="1" applyFont="1" applyFill="1" applyBorder="1"/>
    <xf numFmtId="10" fontId="10" fillId="2" borderId="0" xfId="3" applyNumberFormat="1" applyFont="1" applyFill="1"/>
    <xf numFmtId="164" fontId="10" fillId="2" borderId="2" xfId="1" applyNumberFormat="1" applyFont="1" applyFill="1" applyBorder="1"/>
    <xf numFmtId="43" fontId="10" fillId="2" borderId="0" xfId="1" applyFont="1" applyFill="1"/>
    <xf numFmtId="43" fontId="10" fillId="2" borderId="0" xfId="1" applyFont="1" applyFill="1" applyBorder="1"/>
    <xf numFmtId="164" fontId="10" fillId="2" borderId="0" xfId="1" applyNumberFormat="1" applyFont="1" applyFill="1" applyBorder="1"/>
    <xf numFmtId="1" fontId="6" fillId="2" borderId="0" xfId="0" quotePrefix="1" applyNumberFormat="1" applyFont="1" applyFill="1" applyAlignment="1">
      <alignment horizontal="left"/>
    </xf>
    <xf numFmtId="43" fontId="10" fillId="2" borderId="2" xfId="0" applyNumberFormat="1" applyFont="1" applyFill="1" applyBorder="1"/>
    <xf numFmtId="164" fontId="10" fillId="2" borderId="2" xfId="0" applyNumberFormat="1" applyFont="1" applyFill="1" applyBorder="1"/>
    <xf numFmtId="0" fontId="11" fillId="2" borderId="0" xfId="0" applyFont="1" applyFill="1"/>
    <xf numFmtId="43" fontId="10" fillId="2" borderId="0" xfId="1" applyNumberFormat="1" applyFont="1" applyFill="1"/>
    <xf numFmtId="10" fontId="10" fillId="2" borderId="2" xfId="0" applyNumberFormat="1" applyFont="1" applyFill="1" applyBorder="1"/>
    <xf numFmtId="167" fontId="10" fillId="2" borderId="0" xfId="3" applyNumberFormat="1" applyFont="1" applyFill="1"/>
    <xf numFmtId="166" fontId="10" fillId="2" borderId="0" xfId="1" applyNumberFormat="1" applyFont="1" applyFill="1"/>
    <xf numFmtId="0" fontId="6" fillId="2" borderId="0" xfId="0" quotePrefix="1" applyFont="1" applyFill="1"/>
    <xf numFmtId="0" fontId="12" fillId="2" borderId="0" xfId="0" applyFont="1" applyFill="1"/>
    <xf numFmtId="43" fontId="2" fillId="2" borderId="0" xfId="0" applyNumberFormat="1" applyFont="1" applyFill="1"/>
    <xf numFmtId="10" fontId="2" fillId="2" borderId="0" xfId="0" applyNumberFormat="1" applyFont="1" applyFill="1"/>
    <xf numFmtId="0" fontId="2" fillId="2" borderId="0" xfId="0" applyFont="1" applyFill="1" applyBorder="1"/>
    <xf numFmtId="10" fontId="2" fillId="2" borderId="0" xfId="3" applyNumberFormat="1" applyFont="1" applyFill="1" applyBorder="1"/>
    <xf numFmtId="0" fontId="6" fillId="3" borderId="0" xfId="0" applyFont="1" applyFill="1"/>
    <xf numFmtId="10" fontId="4" fillId="3" borderId="0" xfId="3" applyNumberFormat="1" applyFont="1" applyFill="1" applyAlignment="1">
      <alignment horizontal="center"/>
    </xf>
    <xf numFmtId="0" fontId="2" fillId="3" borderId="0" xfId="0" applyFont="1" applyFill="1"/>
    <xf numFmtId="43" fontId="2" fillId="3" borderId="0" xfId="1" applyFont="1" applyFill="1"/>
    <xf numFmtId="10" fontId="2" fillId="3" borderId="0" xfId="3" applyNumberFormat="1" applyFont="1" applyFill="1"/>
    <xf numFmtId="164" fontId="2" fillId="3" borderId="0" xfId="1" applyNumberFormat="1" applyFont="1" applyFill="1"/>
    <xf numFmtId="0" fontId="7" fillId="3" borderId="0" xfId="0" applyFont="1" applyFill="1" applyAlignment="1">
      <alignment wrapText="1"/>
    </xf>
    <xf numFmtId="0" fontId="8" fillId="3" borderId="0" xfId="0" applyFont="1" applyFill="1" applyAlignment="1">
      <alignment horizontal="center" wrapText="1"/>
    </xf>
    <xf numFmtId="0" fontId="3" fillId="3" borderId="0" xfId="0" applyFont="1" applyFill="1" applyAlignment="1">
      <alignment horizontal="center"/>
    </xf>
    <xf numFmtId="43" fontId="6" fillId="3" borderId="0" xfId="1" applyFont="1" applyFill="1"/>
    <xf numFmtId="10" fontId="6" fillId="3" borderId="0" xfId="3" applyNumberFormat="1" applyFont="1" applyFill="1"/>
    <xf numFmtId="164" fontId="6" fillId="3" borderId="0" xfId="1" applyNumberFormat="1" applyFont="1" applyFill="1"/>
    <xf numFmtId="0" fontId="8" fillId="3" borderId="1" xfId="0" applyFont="1" applyFill="1" applyBorder="1" applyAlignment="1">
      <alignment wrapText="1"/>
    </xf>
    <xf numFmtId="43" fontId="8" fillId="3" borderId="1" xfId="1" applyFont="1" applyFill="1" applyBorder="1" applyAlignment="1">
      <alignment horizontal="right" wrapText="1"/>
    </xf>
    <xf numFmtId="10" fontId="8" fillId="3" borderId="1" xfId="3" applyNumberFormat="1" applyFont="1" applyFill="1" applyBorder="1" applyAlignment="1">
      <alignment horizontal="right" wrapText="1"/>
    </xf>
    <xf numFmtId="164" fontId="8" fillId="3" borderId="1" xfId="1" applyNumberFormat="1" applyFont="1" applyFill="1" applyBorder="1" applyAlignment="1">
      <alignment horizontal="right" wrapText="1"/>
    </xf>
    <xf numFmtId="0" fontId="10" fillId="3" borderId="0" xfId="0" applyFont="1" applyFill="1"/>
    <xf numFmtId="0" fontId="8" fillId="3" borderId="0" xfId="0" applyFont="1" applyFill="1" applyAlignment="1">
      <alignment wrapText="1"/>
    </xf>
    <xf numFmtId="0" fontId="3" fillId="3" borderId="0" xfId="0" applyFont="1" applyFill="1"/>
    <xf numFmtId="0" fontId="7" fillId="3" borderId="0" xfId="0" applyFont="1" applyFill="1"/>
    <xf numFmtId="43" fontId="2" fillId="3" borderId="0" xfId="0" applyNumberFormat="1" applyFont="1" applyFill="1"/>
    <xf numFmtId="0" fontId="8" fillId="3" borderId="1" xfId="0" applyFont="1" applyFill="1" applyBorder="1" applyAlignment="1">
      <alignment horizontal="right" wrapText="1"/>
    </xf>
    <xf numFmtId="0" fontId="12" fillId="3" borderId="0" xfId="0" applyFont="1" applyFill="1"/>
    <xf numFmtId="0" fontId="14" fillId="4" borderId="0" xfId="0" applyFont="1" applyFill="1" applyAlignment="1">
      <alignment wrapText="1"/>
    </xf>
    <xf numFmtId="0" fontId="15" fillId="4" borderId="0" xfId="0" applyFont="1" applyFill="1" applyAlignment="1">
      <alignment horizontal="center" wrapText="1"/>
    </xf>
    <xf numFmtId="0" fontId="17" fillId="3" borderId="0" xfId="0" applyFont="1" applyFill="1"/>
    <xf numFmtId="43" fontId="17" fillId="3" borderId="0" xfId="1" applyFont="1" applyFill="1"/>
    <xf numFmtId="164" fontId="17" fillId="3" borderId="0" xfId="1" applyNumberFormat="1" applyFont="1" applyFill="1"/>
    <xf numFmtId="10" fontId="17" fillId="3" borderId="0" xfId="3" applyNumberFormat="1" applyFont="1" applyFill="1"/>
    <xf numFmtId="0" fontId="18" fillId="3" borderId="0" xfId="0" applyFont="1" applyFill="1"/>
    <xf numFmtId="0" fontId="19" fillId="3" borderId="0" xfId="0" applyFont="1" applyFill="1"/>
    <xf numFmtId="43" fontId="19" fillId="3" borderId="2" xfId="1" applyFont="1" applyFill="1" applyBorder="1"/>
    <xf numFmtId="10" fontId="19" fillId="3" borderId="0" xfId="3" applyNumberFormat="1" applyFont="1" applyFill="1"/>
    <xf numFmtId="164" fontId="19" fillId="3" borderId="2" xfId="1" applyNumberFormat="1" applyFont="1" applyFill="1" applyBorder="1"/>
    <xf numFmtId="43" fontId="19" fillId="3" borderId="0" xfId="1" applyFont="1" applyFill="1"/>
    <xf numFmtId="43" fontId="19" fillId="3" borderId="0" xfId="1" applyFont="1" applyFill="1" applyBorder="1"/>
    <xf numFmtId="164" fontId="19" fillId="3" borderId="0" xfId="1" applyNumberFormat="1" applyFont="1" applyFill="1" applyBorder="1"/>
    <xf numFmtId="1" fontId="17" fillId="3" borderId="0" xfId="0" quotePrefix="1" applyNumberFormat="1" applyFont="1" applyFill="1" applyAlignment="1">
      <alignment horizontal="left"/>
    </xf>
    <xf numFmtId="43" fontId="19" fillId="3" borderId="2" xfId="0" applyNumberFormat="1" applyFont="1" applyFill="1" applyBorder="1"/>
    <xf numFmtId="164" fontId="19" fillId="3" borderId="2" xfId="0" applyNumberFormat="1" applyFont="1" applyFill="1" applyBorder="1"/>
    <xf numFmtId="0" fontId="20" fillId="3" borderId="0" xfId="0" applyFont="1" applyFill="1"/>
    <xf numFmtId="43" fontId="19" fillId="3" borderId="0" xfId="1" applyNumberFormat="1" applyFont="1" applyFill="1"/>
    <xf numFmtId="10" fontId="19" fillId="3" borderId="2" xfId="0" applyNumberFormat="1" applyFont="1" applyFill="1" applyBorder="1"/>
    <xf numFmtId="167" fontId="19" fillId="3" borderId="0" xfId="3" applyNumberFormat="1" applyFont="1" applyFill="1"/>
    <xf numFmtId="166" fontId="19" fillId="3" borderId="0" xfId="1" applyNumberFormat="1" applyFont="1" applyFill="1"/>
    <xf numFmtId="0" fontId="17" fillId="3" borderId="0" xfId="0" quotePrefix="1" applyFont="1" applyFill="1"/>
    <xf numFmtId="0" fontId="21" fillId="3" borderId="0" xfId="0" applyFont="1" applyFill="1"/>
    <xf numFmtId="0" fontId="17" fillId="3" borderId="0" xfId="0" applyFont="1" applyFill="1" applyAlignment="1">
      <alignment wrapText="1" shrinkToFit="1"/>
    </xf>
    <xf numFmtId="0" fontId="6" fillId="2" borderId="0" xfId="0" applyFont="1" applyFill="1" applyAlignment="1">
      <alignment wrapText="1"/>
    </xf>
    <xf numFmtId="43" fontId="6" fillId="3" borderId="0" xfId="0" applyNumberFormat="1" applyFont="1" applyFill="1"/>
    <xf numFmtId="164" fontId="6" fillId="3" borderId="0" xfId="0" applyNumberFormat="1" applyFont="1" applyFill="1"/>
    <xf numFmtId="10" fontId="6" fillId="3" borderId="0" xfId="0" applyNumberFormat="1" applyFont="1" applyFill="1"/>
    <xf numFmtId="0" fontId="6" fillId="3" borderId="0" xfId="2" applyFont="1" applyFill="1"/>
    <xf numFmtId="0" fontId="2" fillId="3" borderId="0" xfId="2" applyFont="1" applyFill="1"/>
    <xf numFmtId="0" fontId="14" fillId="4" borderId="0" xfId="2" applyFont="1" applyFill="1" applyAlignment="1">
      <alignment wrapText="1"/>
    </xf>
    <xf numFmtId="0" fontId="15" fillId="4" borderId="0" xfId="2" applyFont="1" applyFill="1" applyAlignment="1">
      <alignment horizontal="center" wrapText="1"/>
    </xf>
    <xf numFmtId="0" fontId="7" fillId="3" borderId="0" xfId="2" applyFont="1" applyFill="1" applyAlignment="1">
      <alignment wrapText="1"/>
    </xf>
    <xf numFmtId="0" fontId="8" fillId="3" borderId="0" xfId="2" applyFont="1" applyFill="1" applyAlignment="1">
      <alignment horizontal="center" wrapText="1"/>
    </xf>
    <xf numFmtId="0" fontId="3" fillId="3" borderId="0" xfId="2" applyFont="1" applyFill="1" applyAlignment="1">
      <alignment horizontal="center"/>
    </xf>
    <xf numFmtId="0" fontId="17" fillId="3" borderId="0" xfId="2" applyFont="1" applyFill="1"/>
    <xf numFmtId="43" fontId="6" fillId="3" borderId="0" xfId="2" applyNumberFormat="1" applyFont="1" applyFill="1"/>
    <xf numFmtId="164" fontId="6" fillId="3" borderId="0" xfId="2" applyNumberFormat="1" applyFont="1" applyFill="1"/>
    <xf numFmtId="10" fontId="6" fillId="3" borderId="0" xfId="2" applyNumberFormat="1" applyFont="1" applyFill="1"/>
    <xf numFmtId="0" fontId="17" fillId="3" borderId="0" xfId="2" applyFont="1" applyFill="1" applyAlignment="1">
      <alignment wrapText="1" shrinkToFit="1"/>
    </xf>
    <xf numFmtId="0" fontId="18" fillId="3" borderId="0" xfId="2" applyFont="1" applyFill="1"/>
    <xf numFmtId="0" fontId="8" fillId="3" borderId="1" xfId="2" applyFont="1" applyFill="1" applyBorder="1" applyAlignment="1">
      <alignment wrapText="1"/>
    </xf>
    <xf numFmtId="0" fontId="19" fillId="3" borderId="0" xfId="2" applyFont="1" applyFill="1"/>
    <xf numFmtId="0" fontId="8" fillId="3" borderId="0" xfId="2" applyFont="1" applyFill="1" applyAlignment="1">
      <alignment wrapText="1"/>
    </xf>
    <xf numFmtId="0" fontId="3" fillId="3" borderId="0" xfId="2" applyFont="1" applyFill="1"/>
    <xf numFmtId="0" fontId="7" fillId="3" borderId="0" xfId="2" applyFont="1" applyFill="1"/>
    <xf numFmtId="43" fontId="2" fillId="3" borderId="0" xfId="2" applyNumberFormat="1" applyFont="1" applyFill="1"/>
    <xf numFmtId="1" fontId="17" fillId="3" borderId="0" xfId="2" quotePrefix="1" applyNumberFormat="1" applyFont="1" applyFill="1" applyAlignment="1">
      <alignment horizontal="left"/>
    </xf>
    <xf numFmtId="43" fontId="19" fillId="3" borderId="2" xfId="2" applyNumberFormat="1" applyFont="1" applyFill="1" applyBorder="1"/>
    <xf numFmtId="164" fontId="19" fillId="3" borderId="2" xfId="2" applyNumberFormat="1" applyFont="1" applyFill="1" applyBorder="1"/>
    <xf numFmtId="0" fontId="20" fillId="3" borderId="0" xfId="2" applyFont="1" applyFill="1"/>
    <xf numFmtId="0" fontId="10" fillId="3" borderId="0" xfId="2" applyFont="1" applyFill="1"/>
    <xf numFmtId="0" fontId="8" fillId="3" borderId="1" xfId="2" applyFont="1" applyFill="1" applyBorder="1" applyAlignment="1">
      <alignment horizontal="right" wrapText="1"/>
    </xf>
    <xf numFmtId="10" fontId="19" fillId="3" borderId="2" xfId="2" applyNumberFormat="1" applyFont="1" applyFill="1" applyBorder="1"/>
    <xf numFmtId="0" fontId="17" fillId="3" borderId="0" xfId="2" quotePrefix="1" applyFont="1" applyFill="1"/>
    <xf numFmtId="0" fontId="21" fillId="3" borderId="0" xfId="2" applyFont="1" applyFill="1"/>
    <xf numFmtId="0" fontId="12" fillId="3" borderId="0" xfId="2" applyFont="1" applyFill="1"/>
    <xf numFmtId="0" fontId="24" fillId="3" borderId="0" xfId="0" applyFont="1" applyFill="1"/>
    <xf numFmtId="10" fontId="25" fillId="3" borderId="0" xfId="3" applyNumberFormat="1" applyFont="1" applyFill="1" applyAlignment="1">
      <alignment horizontal="center"/>
    </xf>
    <xf numFmtId="0" fontId="26" fillId="3" borderId="0" xfId="0" applyFont="1" applyFill="1"/>
    <xf numFmtId="43" fontId="26" fillId="3" borderId="0" xfId="1" applyFont="1" applyFill="1"/>
    <xf numFmtId="10" fontId="26" fillId="3" borderId="0" xfId="3" applyNumberFormat="1" applyFont="1" applyFill="1"/>
    <xf numFmtId="164" fontId="26" fillId="3" borderId="0" xfId="1" applyNumberFormat="1" applyFont="1" applyFill="1"/>
    <xf numFmtId="0" fontId="27" fillId="5" borderId="0" xfId="0" applyFont="1" applyFill="1" applyAlignment="1">
      <alignment wrapText="1"/>
    </xf>
    <xf numFmtId="0" fontId="28" fillId="5" borderId="0" xfId="0" applyFont="1" applyFill="1" applyAlignment="1">
      <alignment horizontal="center" wrapText="1"/>
    </xf>
    <xf numFmtId="0" fontId="29" fillId="3" borderId="0" xfId="0" applyFont="1" applyFill="1" applyAlignment="1">
      <alignment wrapText="1"/>
    </xf>
    <xf numFmtId="0" fontId="30" fillId="3" borderId="0" xfId="0" applyFont="1" applyFill="1" applyAlignment="1">
      <alignment horizontal="center" wrapText="1"/>
    </xf>
    <xf numFmtId="0" fontId="31" fillId="3" borderId="0" xfId="0" applyFont="1" applyFill="1" applyAlignment="1">
      <alignment horizontal="center"/>
    </xf>
    <xf numFmtId="0" fontId="32" fillId="3" borderId="0" xfId="0" applyFont="1" applyFill="1"/>
    <xf numFmtId="43" fontId="32" fillId="3" borderId="0" xfId="1" applyFont="1" applyFill="1"/>
    <xf numFmtId="10" fontId="24" fillId="3" borderId="0" xfId="3" applyNumberFormat="1" applyFont="1" applyFill="1"/>
    <xf numFmtId="164" fontId="24" fillId="3" borderId="0" xfId="1" applyNumberFormat="1" applyFont="1" applyFill="1"/>
    <xf numFmtId="43" fontId="24" fillId="3" borderId="0" xfId="0" applyNumberFormat="1" applyFont="1" applyFill="1"/>
    <xf numFmtId="164" fontId="32" fillId="3" borderId="0" xfId="1" applyNumberFormat="1" applyFont="1" applyFill="1"/>
    <xf numFmtId="164" fontId="24" fillId="3" borderId="0" xfId="0" applyNumberFormat="1" applyFont="1" applyFill="1"/>
    <xf numFmtId="10" fontId="32" fillId="3" borderId="0" xfId="3" applyNumberFormat="1" applyFont="1" applyFill="1"/>
    <xf numFmtId="10" fontId="24" fillId="3" borderId="0" xfId="0" applyNumberFormat="1" applyFont="1" applyFill="1"/>
    <xf numFmtId="0" fontId="32" fillId="3" borderId="0" xfId="0" applyFont="1" applyFill="1" applyAlignment="1">
      <alignment wrapText="1" shrinkToFit="1"/>
    </xf>
    <xf numFmtId="0" fontId="33" fillId="3" borderId="0" xfId="0" applyFont="1" applyFill="1"/>
    <xf numFmtId="43" fontId="33" fillId="3" borderId="0" xfId="1" applyFont="1" applyFill="1"/>
    <xf numFmtId="10" fontId="33" fillId="3" borderId="0" xfId="3" applyNumberFormat="1" applyFont="1" applyFill="1"/>
    <xf numFmtId="0" fontId="34" fillId="3" borderId="0" xfId="0" applyFont="1" applyFill="1"/>
    <xf numFmtId="0" fontId="35" fillId="3" borderId="1" xfId="0" applyFont="1" applyFill="1" applyBorder="1" applyAlignment="1">
      <alignment wrapText="1"/>
    </xf>
    <xf numFmtId="43" fontId="35" fillId="3" borderId="1" xfId="1" applyFont="1" applyFill="1" applyBorder="1" applyAlignment="1">
      <alignment horizontal="right" wrapText="1"/>
    </xf>
    <xf numFmtId="10" fontId="35" fillId="3" borderId="1" xfId="3" applyNumberFormat="1" applyFont="1" applyFill="1" applyBorder="1" applyAlignment="1">
      <alignment horizontal="right" wrapText="1"/>
    </xf>
    <xf numFmtId="164" fontId="35" fillId="3" borderId="1" xfId="1" applyNumberFormat="1" applyFont="1" applyFill="1" applyBorder="1" applyAlignment="1">
      <alignment horizontal="right" wrapText="1"/>
    </xf>
    <xf numFmtId="0" fontId="36" fillId="3" borderId="0" xfId="0" applyFont="1" applyFill="1"/>
    <xf numFmtId="43" fontId="36" fillId="3" borderId="2" xfId="1" applyFont="1" applyFill="1" applyBorder="1"/>
    <xf numFmtId="10" fontId="36" fillId="3" borderId="0" xfId="3" applyNumberFormat="1" applyFont="1" applyFill="1"/>
    <xf numFmtId="164" fontId="36" fillId="3" borderId="2" xfId="1" applyNumberFormat="1" applyFont="1" applyFill="1" applyBorder="1"/>
    <xf numFmtId="0" fontId="29" fillId="3" borderId="0" xfId="0" applyFont="1" applyFill="1"/>
    <xf numFmtId="43" fontId="26" fillId="3" borderId="0" xfId="0" applyNumberFormat="1" applyFont="1" applyFill="1"/>
    <xf numFmtId="0" fontId="31" fillId="3" borderId="0" xfId="0" applyFont="1" applyFill="1"/>
    <xf numFmtId="43" fontId="36" fillId="3" borderId="0" xfId="1" applyFont="1" applyFill="1"/>
    <xf numFmtId="0" fontId="37" fillId="3" borderId="0" xfId="0" applyFont="1" applyFill="1"/>
    <xf numFmtId="43" fontId="37" fillId="3" borderId="0" xfId="1" applyFont="1" applyFill="1"/>
    <xf numFmtId="10" fontId="37" fillId="3" borderId="0" xfId="3" applyNumberFormat="1" applyFont="1" applyFill="1"/>
    <xf numFmtId="164" fontId="37" fillId="3" borderId="0" xfId="1" applyNumberFormat="1" applyFont="1" applyFill="1"/>
    <xf numFmtId="43" fontId="36" fillId="3" borderId="0" xfId="1" applyFont="1" applyFill="1" applyBorder="1"/>
    <xf numFmtId="164" fontId="36" fillId="3" borderId="0" xfId="1" applyNumberFormat="1" applyFont="1" applyFill="1" applyBorder="1"/>
    <xf numFmtId="1" fontId="32" fillId="3" borderId="0" xfId="0" quotePrefix="1" applyNumberFormat="1" applyFont="1" applyFill="1" applyAlignment="1">
      <alignment horizontal="left"/>
    </xf>
    <xf numFmtId="43" fontId="36" fillId="3" borderId="2" xfId="0" applyNumberFormat="1" applyFont="1" applyFill="1" applyBorder="1"/>
    <xf numFmtId="164" fontId="36" fillId="3" borderId="2" xfId="0" applyNumberFormat="1" applyFont="1" applyFill="1" applyBorder="1"/>
    <xf numFmtId="0" fontId="38" fillId="3" borderId="0" xfId="0" applyFont="1" applyFill="1"/>
    <xf numFmtId="0" fontId="39" fillId="3" borderId="0" xfId="0" applyFont="1" applyFill="1"/>
    <xf numFmtId="0" fontId="35" fillId="3" borderId="1" xfId="0" applyFont="1" applyFill="1" applyBorder="1" applyAlignment="1">
      <alignment horizontal="right" wrapText="1"/>
    </xf>
    <xf numFmtId="10" fontId="36" fillId="3" borderId="2" xfId="0" applyNumberFormat="1" applyFont="1" applyFill="1" applyBorder="1"/>
    <xf numFmtId="167" fontId="36" fillId="3" borderId="0" xfId="3" applyNumberFormat="1" applyFont="1" applyFill="1"/>
    <xf numFmtId="166" fontId="36" fillId="3" borderId="0" xfId="1" applyNumberFormat="1" applyFont="1" applyFill="1"/>
    <xf numFmtId="43" fontId="24" fillId="3" borderId="0" xfId="1" applyFont="1" applyFill="1"/>
    <xf numFmtId="0" fontId="32" fillId="3" borderId="0" xfId="0" quotePrefix="1" applyFont="1" applyFill="1"/>
    <xf numFmtId="0" fontId="40" fillId="3" borderId="0" xfId="0" applyFont="1" applyFill="1"/>
    <xf numFmtId="0" fontId="41" fillId="3" borderId="0" xfId="0" applyFont="1" applyFill="1"/>
    <xf numFmtId="0" fontId="43" fillId="4" borderId="0" xfId="0" applyFont="1" applyFill="1"/>
    <xf numFmtId="0" fontId="42" fillId="4" borderId="0" xfId="0" applyFont="1" applyFill="1" applyAlignment="1">
      <alignment horizontal="center"/>
    </xf>
    <xf numFmtId="0" fontId="43" fillId="5" borderId="0" xfId="0" applyFont="1" applyFill="1"/>
    <xf numFmtId="0" fontId="44" fillId="3" borderId="0" xfId="0" applyFont="1" applyFill="1" applyAlignment="1">
      <alignment horizontal="center"/>
    </xf>
    <xf numFmtId="0" fontId="45" fillId="3" borderId="0" xfId="0" applyFont="1" applyFill="1"/>
    <xf numFmtId="0" fontId="46" fillId="3" borderId="0" xfId="0" applyFont="1" applyFill="1" applyAlignment="1">
      <alignment horizontal="center"/>
    </xf>
    <xf numFmtId="0" fontId="47" fillId="3" borderId="0" xfId="0" applyFont="1" applyFill="1"/>
    <xf numFmtId="0" fontId="48" fillId="3" borderId="0" xfId="0" applyFont="1" applyFill="1" applyAlignment="1">
      <alignment horizontal="center"/>
    </xf>
    <xf numFmtId="0" fontId="49" fillId="3" borderId="0" xfId="0" applyFont="1" applyFill="1"/>
    <xf numFmtId="43" fontId="49" fillId="3" borderId="0" xfId="1" applyFont="1" applyFill="1"/>
    <xf numFmtId="164" fontId="49" fillId="3" borderId="0" xfId="1" applyNumberFormat="1" applyFont="1" applyFill="1"/>
    <xf numFmtId="0" fontId="50" fillId="3" borderId="0" xfId="0" applyFont="1" applyFill="1"/>
    <xf numFmtId="43" fontId="51" fillId="3" borderId="0" xfId="1" applyFont="1" applyFill="1"/>
    <xf numFmtId="0" fontId="51" fillId="3" borderId="0" xfId="0" applyFont="1" applyFill="1"/>
    <xf numFmtId="164" fontId="51" fillId="3" borderId="0" xfId="1" applyNumberFormat="1" applyFont="1" applyFill="1"/>
    <xf numFmtId="0" fontId="52" fillId="3" borderId="0" xfId="0" applyFont="1" applyFill="1"/>
    <xf numFmtId="0" fontId="53" fillId="3" borderId="0" xfId="0" applyFont="1" applyFill="1"/>
    <xf numFmtId="43" fontId="53" fillId="3" borderId="0" xfId="1" applyFont="1" applyFill="1"/>
    <xf numFmtId="164" fontId="53" fillId="3" borderId="0" xfId="1" applyNumberFormat="1" applyFont="1" applyFill="1"/>
    <xf numFmtId="0" fontId="54" fillId="3" borderId="1" xfId="0" applyFont="1" applyFill="1" applyBorder="1" applyAlignment="1">
      <alignment wrapText="1"/>
    </xf>
    <xf numFmtId="43" fontId="54" fillId="3" borderId="1" xfId="1" applyFont="1" applyFill="1" applyBorder="1" applyAlignment="1">
      <alignment horizontal="right" wrapText="1"/>
    </xf>
    <xf numFmtId="0" fontId="54" fillId="3" borderId="1" xfId="0" applyFont="1" applyFill="1" applyBorder="1" applyAlignment="1">
      <alignment horizontal="right" wrapText="1"/>
    </xf>
    <xf numFmtId="164" fontId="54" fillId="3" borderId="1" xfId="1" applyNumberFormat="1" applyFont="1" applyFill="1" applyBorder="1" applyAlignment="1">
      <alignment horizontal="right" wrapText="1"/>
    </xf>
    <xf numFmtId="0" fontId="55" fillId="3" borderId="1" xfId="0" applyFont="1" applyFill="1" applyBorder="1" applyAlignment="1">
      <alignment wrapText="1"/>
    </xf>
    <xf numFmtId="43" fontId="55" fillId="3" borderId="1" xfId="1" applyFont="1" applyFill="1" applyBorder="1" applyAlignment="1">
      <alignment horizontal="right" wrapText="1"/>
    </xf>
    <xf numFmtId="0" fontId="55" fillId="3" borderId="1" xfId="0" applyFont="1" applyFill="1" applyBorder="1" applyAlignment="1">
      <alignment horizontal="right" wrapText="1"/>
    </xf>
    <xf numFmtId="164" fontId="55" fillId="3" borderId="1" xfId="1" applyNumberFormat="1" applyFont="1" applyFill="1" applyBorder="1" applyAlignment="1">
      <alignment horizontal="right" wrapText="1"/>
    </xf>
    <xf numFmtId="10" fontId="51" fillId="3" borderId="0" xfId="3" applyNumberFormat="1" applyFont="1" applyFill="1"/>
    <xf numFmtId="0" fontId="56" fillId="3" borderId="0" xfId="0" applyFont="1" applyFill="1"/>
    <xf numFmtId="43" fontId="56" fillId="3" borderId="0" xfId="1" applyFont="1" applyFill="1"/>
    <xf numFmtId="10" fontId="56" fillId="3" borderId="0" xfId="3" applyNumberFormat="1" applyFont="1" applyFill="1"/>
    <xf numFmtId="164" fontId="56" fillId="3" borderId="0" xfId="1" applyNumberFormat="1" applyFont="1" applyFill="1"/>
    <xf numFmtId="0" fontId="57" fillId="3" borderId="0" xfId="0" applyFont="1" applyFill="1"/>
    <xf numFmtId="43" fontId="57" fillId="3" borderId="2" xfId="1" applyFont="1" applyFill="1" applyBorder="1"/>
    <xf numFmtId="10" fontId="57" fillId="3" borderId="0" xfId="0" applyNumberFormat="1" applyFont="1" applyFill="1"/>
    <xf numFmtId="164" fontId="57" fillId="3" borderId="2" xfId="1" applyNumberFormat="1" applyFont="1" applyFill="1" applyBorder="1"/>
    <xf numFmtId="0" fontId="58" fillId="3" borderId="0" xfId="0" applyFont="1" applyFill="1"/>
    <xf numFmtId="43" fontId="58" fillId="3" borderId="2" xfId="1" applyFont="1" applyFill="1" applyBorder="1"/>
    <xf numFmtId="10" fontId="58" fillId="3" borderId="0" xfId="0" applyNumberFormat="1" applyFont="1" applyFill="1"/>
    <xf numFmtId="164" fontId="58" fillId="3" borderId="2" xfId="1" applyNumberFormat="1" applyFont="1" applyFill="1" applyBorder="1"/>
    <xf numFmtId="10" fontId="57" fillId="3" borderId="0" xfId="3" applyNumberFormat="1" applyFont="1" applyFill="1"/>
    <xf numFmtId="10" fontId="58" fillId="3" borderId="0" xfId="3" applyNumberFormat="1" applyFont="1" applyFill="1"/>
    <xf numFmtId="43" fontId="57" fillId="3" borderId="0" xfId="1" applyFont="1" applyFill="1"/>
    <xf numFmtId="43" fontId="58" fillId="3" borderId="0" xfId="1" applyFont="1" applyFill="1"/>
    <xf numFmtId="0" fontId="51" fillId="3" borderId="0" xfId="0" applyNumberFormat="1" applyFont="1" applyFill="1" applyAlignment="1">
      <alignment horizontal="left"/>
    </xf>
    <xf numFmtId="0" fontId="51" fillId="3" borderId="0" xfId="0" applyFont="1" applyFill="1" applyAlignment="1">
      <alignment horizontal="left"/>
    </xf>
    <xf numFmtId="0" fontId="56" fillId="3" borderId="0" xfId="0" applyFont="1" applyFill="1" applyAlignment="1">
      <alignment horizontal="left"/>
    </xf>
    <xf numFmtId="0" fontId="51" fillId="3" borderId="0" xfId="0" quotePrefix="1" applyFont="1" applyFill="1"/>
    <xf numFmtId="0" fontId="51" fillId="3" borderId="0" xfId="0" quotePrefix="1" applyFont="1" applyFill="1" applyAlignment="1">
      <alignment horizontal="left"/>
    </xf>
    <xf numFmtId="0" fontId="56" fillId="3" borderId="0" xfId="0" quotePrefix="1" applyFont="1" applyFill="1" applyAlignment="1">
      <alignment horizontal="left"/>
    </xf>
    <xf numFmtId="9" fontId="57" fillId="3" borderId="0" xfId="0" applyNumberFormat="1" applyFont="1" applyFill="1"/>
    <xf numFmtId="9" fontId="58" fillId="3" borderId="0" xfId="0" applyNumberFormat="1" applyFont="1" applyFill="1"/>
    <xf numFmtId="43" fontId="57" fillId="3" borderId="0" xfId="1" applyNumberFormat="1" applyFont="1" applyFill="1"/>
    <xf numFmtId="165" fontId="57" fillId="3" borderId="0" xfId="0" applyNumberFormat="1" applyFont="1" applyFill="1"/>
    <xf numFmtId="165" fontId="58" fillId="3" borderId="0" xfId="0" applyNumberFormat="1" applyFont="1" applyFill="1"/>
    <xf numFmtId="167" fontId="57" fillId="3" borderId="0" xfId="3" applyNumberFormat="1" applyFont="1" applyFill="1"/>
    <xf numFmtId="167" fontId="58" fillId="3" borderId="0" xfId="3" applyNumberFormat="1" applyFont="1" applyFill="1"/>
    <xf numFmtId="166" fontId="57" fillId="3" borderId="0" xfId="1" applyNumberFormat="1" applyFont="1" applyFill="1"/>
    <xf numFmtId="166" fontId="58" fillId="3" borderId="0" xfId="1" applyNumberFormat="1" applyFont="1" applyFill="1"/>
    <xf numFmtId="0" fontId="59" fillId="3" borderId="0" xfId="0" applyFont="1" applyFill="1"/>
    <xf numFmtId="43" fontId="59" fillId="3" borderId="0" xfId="1" applyFont="1" applyFill="1"/>
    <xf numFmtId="164" fontId="59" fillId="3" borderId="0" xfId="1" applyNumberFormat="1" applyFont="1" applyFill="1"/>
    <xf numFmtId="43" fontId="40" fillId="3" borderId="0" xfId="1" applyFont="1" applyFill="1"/>
    <xf numFmtId="164" fontId="40" fillId="3" borderId="0" xfId="1" applyNumberFormat="1" applyFont="1" applyFill="1"/>
    <xf numFmtId="43" fontId="41" fillId="3" borderId="0" xfId="1" applyFont="1" applyFill="1"/>
    <xf numFmtId="164" fontId="41" fillId="3" borderId="0" xfId="1" applyNumberFormat="1" applyFont="1" applyFill="1"/>
    <xf numFmtId="10" fontId="59" fillId="3" borderId="0" xfId="3" applyNumberFormat="1" applyFont="1" applyFill="1"/>
    <xf numFmtId="10" fontId="40" fillId="3" borderId="0" xfId="3" applyNumberFormat="1" applyFont="1" applyFill="1"/>
    <xf numFmtId="0" fontId="60" fillId="3" borderId="0" xfId="0" applyFont="1" applyFill="1"/>
    <xf numFmtId="10" fontId="47" fillId="3" borderId="0" xfId="0" applyNumberFormat="1" applyFont="1" applyFill="1"/>
    <xf numFmtId="0" fontId="61" fillId="3" borderId="0" xfId="0" applyFont="1" applyFill="1" applyAlignment="1">
      <alignment horizontal="center"/>
    </xf>
    <xf numFmtId="0" fontId="61" fillId="3" borderId="0" xfId="0" applyFont="1" applyFill="1"/>
    <xf numFmtId="0" fontId="62" fillId="3" borderId="0" xfId="0" applyFont="1" applyFill="1"/>
    <xf numFmtId="164" fontId="62" fillId="3" borderId="0" xfId="1" applyNumberFormat="1" applyFont="1" applyFill="1"/>
    <xf numFmtId="0" fontId="48" fillId="3" borderId="0" xfId="0" applyFont="1" applyFill="1"/>
    <xf numFmtId="43" fontId="62" fillId="3" borderId="0" xfId="1" applyFont="1" applyFill="1"/>
    <xf numFmtId="0" fontId="63" fillId="3" borderId="0" xfId="0" applyFont="1" applyFill="1"/>
    <xf numFmtId="0" fontId="64" fillId="3" borderId="0" xfId="0" applyFont="1" applyFill="1"/>
    <xf numFmtId="43" fontId="65" fillId="3" borderId="0" xfId="1" applyFont="1" applyFill="1"/>
    <xf numFmtId="0" fontId="65" fillId="3" borderId="0" xfId="0" applyFont="1" applyFill="1"/>
    <xf numFmtId="164" fontId="65" fillId="3" borderId="0" xfId="1" applyNumberFormat="1" applyFont="1" applyFill="1"/>
    <xf numFmtId="0" fontId="66" fillId="3" borderId="1" xfId="0" applyFont="1" applyFill="1" applyBorder="1" applyAlignment="1">
      <alignment wrapText="1"/>
    </xf>
    <xf numFmtId="43" fontId="66" fillId="3" borderId="1" xfId="1" applyFont="1" applyFill="1" applyBorder="1" applyAlignment="1">
      <alignment horizontal="right" wrapText="1"/>
    </xf>
    <xf numFmtId="0" fontId="66" fillId="3" borderId="1" xfId="0" applyFont="1" applyFill="1" applyBorder="1" applyAlignment="1">
      <alignment horizontal="right" wrapText="1"/>
    </xf>
    <xf numFmtId="164" fontId="66" fillId="3" borderId="1" xfId="1" applyNumberFormat="1" applyFont="1" applyFill="1" applyBorder="1" applyAlignment="1">
      <alignment horizontal="right" wrapText="1"/>
    </xf>
    <xf numFmtId="0" fontId="67" fillId="3" borderId="0" xfId="0" applyFont="1" applyFill="1"/>
    <xf numFmtId="10" fontId="65" fillId="3" borderId="0" xfId="3" applyNumberFormat="1" applyFont="1" applyFill="1"/>
    <xf numFmtId="0" fontId="68" fillId="3" borderId="0" xfId="0" applyFont="1" applyFill="1"/>
    <xf numFmtId="43" fontId="68" fillId="3" borderId="2" xfId="1" applyFont="1" applyFill="1" applyBorder="1"/>
    <xf numFmtId="10" fontId="68" fillId="3" borderId="0" xfId="0" applyNumberFormat="1" applyFont="1" applyFill="1"/>
    <xf numFmtId="164" fontId="68" fillId="3" borderId="2" xfId="1" applyNumberFormat="1" applyFont="1" applyFill="1" applyBorder="1"/>
    <xf numFmtId="43" fontId="45" fillId="3" borderId="0" xfId="0" applyNumberFormat="1" applyFont="1" applyFill="1"/>
    <xf numFmtId="10" fontId="68" fillId="3" borderId="0" xfId="3" applyNumberFormat="1" applyFont="1" applyFill="1"/>
    <xf numFmtId="43" fontId="68" fillId="3" borderId="0" xfId="1" applyFont="1" applyFill="1"/>
    <xf numFmtId="10" fontId="45" fillId="3" borderId="0" xfId="3" applyNumberFormat="1" applyFont="1" applyFill="1"/>
    <xf numFmtId="0" fontId="45" fillId="3" borderId="0" xfId="3" applyNumberFormat="1" applyFont="1" applyFill="1"/>
    <xf numFmtId="43" fontId="65" fillId="3" borderId="0" xfId="0" applyNumberFormat="1" applyFont="1" applyFill="1"/>
    <xf numFmtId="0" fontId="65" fillId="3" borderId="0" xfId="0" applyNumberFormat="1" applyFont="1" applyFill="1" applyAlignment="1">
      <alignment horizontal="left"/>
    </xf>
    <xf numFmtId="0" fontId="65" fillId="3" borderId="0" xfId="0" applyFont="1" applyFill="1" applyAlignment="1">
      <alignment horizontal="left"/>
    </xf>
    <xf numFmtId="0" fontId="65" fillId="3" borderId="0" xfId="0" quotePrefix="1" applyNumberFormat="1" applyFont="1" applyFill="1" applyAlignment="1">
      <alignment horizontal="left"/>
    </xf>
    <xf numFmtId="0" fontId="65" fillId="3" borderId="0" xfId="0" quotePrefix="1" applyFont="1" applyFill="1" applyAlignment="1">
      <alignment horizontal="left"/>
    </xf>
    <xf numFmtId="9" fontId="68" fillId="3" borderId="0" xfId="0" applyNumberFormat="1" applyFont="1" applyFill="1"/>
    <xf numFmtId="43" fontId="68" fillId="3" borderId="0" xfId="1" applyNumberFormat="1" applyFont="1" applyFill="1"/>
    <xf numFmtId="165" fontId="68" fillId="3" borderId="0" xfId="0" applyNumberFormat="1" applyFont="1" applyFill="1"/>
    <xf numFmtId="167" fontId="68" fillId="3" borderId="0" xfId="3" applyNumberFormat="1" applyFont="1" applyFill="1"/>
    <xf numFmtId="0" fontId="69" fillId="3" borderId="0" xfId="0" applyFont="1" applyFill="1"/>
    <xf numFmtId="166" fontId="68" fillId="3" borderId="0" xfId="1" applyNumberFormat="1" applyFont="1" applyFill="1"/>
    <xf numFmtId="0" fontId="70" fillId="3" borderId="0" xfId="0" applyFont="1" applyFill="1"/>
    <xf numFmtId="43" fontId="70" fillId="3" borderId="0" xfId="1" applyFont="1" applyFill="1"/>
    <xf numFmtId="164" fontId="70" fillId="3" borderId="0" xfId="1" applyNumberFormat="1" applyFont="1" applyFill="1"/>
    <xf numFmtId="164" fontId="68" fillId="3" borderId="0" xfId="1" applyNumberFormat="1" applyFont="1" applyFill="1"/>
    <xf numFmtId="164" fontId="58" fillId="3" borderId="0" xfId="1" applyNumberFormat="1" applyFont="1" applyFill="1"/>
    <xf numFmtId="0" fontId="67" fillId="3" borderId="0" xfId="0" applyFont="1" applyFill="1" applyBorder="1"/>
    <xf numFmtId="0" fontId="45" fillId="3" borderId="0" xfId="0" applyFont="1" applyFill="1" applyBorder="1"/>
    <xf numFmtId="10" fontId="65" fillId="3" borderId="0" xfId="0" applyNumberFormat="1" applyFont="1" applyFill="1"/>
    <xf numFmtId="10" fontId="56" fillId="3" borderId="0" xfId="0" applyNumberFormat="1" applyFont="1" applyFill="1"/>
    <xf numFmtId="43" fontId="65" fillId="3" borderId="0" xfId="1" applyFont="1" applyFill="1" applyBorder="1"/>
    <xf numFmtId="10" fontId="65" fillId="3" borderId="0" xfId="0" applyNumberFormat="1" applyFont="1" applyFill="1" applyBorder="1"/>
    <xf numFmtId="164" fontId="65" fillId="3" borderId="0" xfId="1" applyNumberFormat="1" applyFont="1" applyFill="1" applyBorder="1"/>
    <xf numFmtId="43" fontId="56" fillId="3" borderId="0" xfId="1" applyFont="1" applyFill="1" applyBorder="1"/>
    <xf numFmtId="10" fontId="56" fillId="3" borderId="0" xfId="0" applyNumberFormat="1" applyFont="1" applyFill="1" applyBorder="1"/>
    <xf numFmtId="164" fontId="56" fillId="3" borderId="0" xfId="1" applyNumberFormat="1" applyFont="1" applyFill="1" applyBorder="1"/>
    <xf numFmtId="10" fontId="70" fillId="3" borderId="0" xfId="0" applyNumberFormat="1" applyFont="1" applyFill="1"/>
    <xf numFmtId="43" fontId="68" fillId="3" borderId="0" xfId="1" applyFont="1" applyFill="1" applyBorder="1"/>
    <xf numFmtId="10" fontId="68" fillId="3" borderId="0" xfId="0" applyNumberFormat="1" applyFont="1" applyFill="1" applyBorder="1"/>
    <xf numFmtId="164" fontId="68" fillId="3" borderId="0" xfId="1" applyNumberFormat="1" applyFont="1" applyFill="1" applyBorder="1"/>
    <xf numFmtId="0" fontId="68" fillId="3" borderId="0" xfId="0" applyFont="1" applyFill="1" applyBorder="1"/>
    <xf numFmtId="43" fontId="58" fillId="3" borderId="0" xfId="1" applyFont="1" applyFill="1" applyBorder="1"/>
    <xf numFmtId="0" fontId="58" fillId="3" borderId="0" xfId="0" applyFont="1" applyFill="1" applyBorder="1"/>
    <xf numFmtId="164" fontId="58" fillId="3" borderId="0" xfId="1" applyNumberFormat="1" applyFont="1" applyFill="1" applyBorder="1"/>
    <xf numFmtId="43" fontId="70" fillId="3" borderId="0" xfId="0" applyNumberFormat="1" applyFont="1" applyFill="1"/>
    <xf numFmtId="10" fontId="70" fillId="3" borderId="0" xfId="3" applyNumberFormat="1" applyFont="1" applyFill="1"/>
    <xf numFmtId="0" fontId="70" fillId="3" borderId="0" xfId="0" applyFont="1" applyFill="1" applyBorder="1"/>
    <xf numFmtId="10" fontId="70" fillId="3" borderId="0" xfId="0" applyNumberFormat="1" applyFont="1" applyFill="1" applyBorder="1"/>
    <xf numFmtId="0" fontId="40" fillId="3" borderId="0" xfId="0" applyFont="1" applyFill="1" applyBorder="1"/>
    <xf numFmtId="43" fontId="70" fillId="3" borderId="0" xfId="0" applyNumberFormat="1" applyFont="1" applyFill="1" applyBorder="1"/>
    <xf numFmtId="43" fontId="40" fillId="3" borderId="0" xfId="0" applyNumberFormat="1" applyFont="1" applyFill="1" applyBorder="1"/>
    <xf numFmtId="0" fontId="71" fillId="3" borderId="0" xfId="0" applyFont="1" applyFill="1"/>
    <xf numFmtId="0" fontId="71" fillId="3" borderId="0" xfId="0" applyFont="1" applyFill="1" applyBorder="1"/>
    <xf numFmtId="0" fontId="38" fillId="3" borderId="0" xfId="0" applyFont="1" applyFill="1" applyBorder="1"/>
    <xf numFmtId="164" fontId="66" fillId="3" borderId="0" xfId="1" applyNumberFormat="1" applyFont="1" applyFill="1" applyBorder="1" applyAlignment="1">
      <alignment horizontal="right" wrapText="1"/>
    </xf>
    <xf numFmtId="0" fontId="72" fillId="3" borderId="0" xfId="0" applyFont="1" applyFill="1"/>
    <xf numFmtId="10" fontId="72" fillId="3" borderId="0" xfId="3" applyNumberFormat="1" applyFont="1" applyFill="1"/>
    <xf numFmtId="43" fontId="65" fillId="3" borderId="0" xfId="1" applyFont="1" applyFill="1" applyAlignment="1">
      <alignment horizontal="right"/>
    </xf>
    <xf numFmtId="43" fontId="56" fillId="3" borderId="0" xfId="1" applyFont="1" applyFill="1" applyAlignment="1">
      <alignment horizontal="right"/>
    </xf>
    <xf numFmtId="10" fontId="71" fillId="3" borderId="0" xfId="0" applyNumberFormat="1" applyFont="1" applyFill="1"/>
    <xf numFmtId="10" fontId="38" fillId="3" borderId="0" xfId="0" applyNumberFormat="1" applyFont="1" applyFill="1"/>
    <xf numFmtId="3" fontId="32" fillId="3" borderId="0" xfId="1" applyNumberFormat="1" applyFont="1" applyFill="1"/>
    <xf numFmtId="10" fontId="36" fillId="3" borderId="0" xfId="1" applyNumberFormat="1" applyFont="1" applyFill="1"/>
    <xf numFmtId="4" fontId="32" fillId="3" borderId="0" xfId="1" applyNumberFormat="1" applyFont="1" applyFill="1"/>
    <xf numFmtId="4" fontId="26" fillId="3" borderId="0" xfId="0" applyNumberFormat="1" applyFont="1" applyFill="1"/>
    <xf numFmtId="164" fontId="36" fillId="3" borderId="0" xfId="1" applyNumberFormat="1" applyFont="1" applyFill="1"/>
    <xf numFmtId="10" fontId="5" fillId="2" borderId="0" xfId="3" applyNumberFormat="1" applyFont="1" applyFill="1" applyAlignment="1">
      <alignment horizontal="center"/>
    </xf>
    <xf numFmtId="10" fontId="16" fillId="3" borderId="0" xfId="3" applyNumberFormat="1" applyFont="1" applyFill="1" applyAlignment="1">
      <alignment horizontal="center"/>
    </xf>
    <xf numFmtId="10" fontId="16" fillId="3" borderId="0" xfId="3" applyNumberFormat="1" applyFont="1" applyFill="1" applyAlignment="1">
      <alignment horizontal="left"/>
    </xf>
    <xf numFmtId="10" fontId="23" fillId="3" borderId="0" xfId="3" applyNumberFormat="1" applyFont="1" applyFill="1" applyAlignment="1">
      <alignment horizontal="center"/>
    </xf>
    <xf numFmtId="0" fontId="42" fillId="5" borderId="0" xfId="0" applyFont="1" applyFill="1" applyAlignment="1">
      <alignment horizontal="center"/>
    </xf>
    <xf numFmtId="0" fontId="42" fillId="4" borderId="0" xfId="0" applyFont="1" applyFill="1" applyAlignment="1">
      <alignment horizontal="center"/>
    </xf>
  </cellXfs>
  <cellStyles count="4">
    <cellStyle name="Comma" xfId="1" builtinId="3"/>
    <cellStyle name="Normal" xfId="0" builtinId="0"/>
    <cellStyle name="Normal 2" xfId="2" xr:uid="{00000000-0005-0000-0000-000002000000}"/>
    <cellStyle name="Percent" xfId="3" builtinId="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EEEEEE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2F2F2"/>
      <color rgb="FF89CB31"/>
      <color rgb="FF2D2926"/>
      <color rgb="FF000080"/>
      <color rgb="FF0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styles" Target="styles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26" Type="http://schemas.openxmlformats.org/officeDocument/2006/relationships/worksheet" Target="worksheets/sheet126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16" Type="http://schemas.openxmlformats.org/officeDocument/2006/relationships/worksheet" Target="worksheets/sheet116.xml"/><Relationship Id="rId124" Type="http://schemas.openxmlformats.org/officeDocument/2006/relationships/worksheet" Target="worksheets/sheet124.xml"/><Relationship Id="rId129" Type="http://schemas.openxmlformats.org/officeDocument/2006/relationships/sharedStrings" Target="sharedString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11" Type="http://schemas.openxmlformats.org/officeDocument/2006/relationships/worksheet" Target="worksheets/sheet11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127" Type="http://schemas.openxmlformats.org/officeDocument/2006/relationships/theme" Target="theme/theme1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3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file:///C:\WINDOWS\TEMP\Symbol.gif" TargetMode="Externa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file:///C:\WINDOWS\TEMP\Symbol.gif" TargetMode="External"/></Relationships>
</file>

<file path=xl/drawings/_rels/drawing10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0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0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0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0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0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0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0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0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0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file:///C:\WINDOWS\TEMP\Symbol.gif" TargetMode="External"/></Relationships>
</file>

<file path=xl/drawings/_rels/drawing1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file:///C:\WINDOWS\TEMP\Symbol.gif" TargetMode="External"/></Relationships>
</file>

<file path=xl/drawings/_rels/drawing1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file:///C:\WINDOWS\TEMP\~0003946.gif" TargetMode="External"/><Relationship Id="rId6" Type="http://schemas.openxmlformats.org/officeDocument/2006/relationships/image" Target="../media/image7.png"/><Relationship Id="rId5" Type="http://schemas.openxmlformats.org/officeDocument/2006/relationships/image" Target="../media/image6.png"/><Relationship Id="rId4" Type="http://schemas.openxmlformats.org/officeDocument/2006/relationships/image" Target="../media/image5.png"/></Relationships>
</file>

<file path=xl/drawings/_rels/drawing1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9.png"/><Relationship Id="rId1" Type="http://schemas.openxmlformats.org/officeDocument/2006/relationships/image" Target="file:///C:\WINDOWS\TEMP\Symbol.gif" TargetMode="External"/><Relationship Id="rId5" Type="http://schemas.openxmlformats.org/officeDocument/2006/relationships/image" Target="../media/image10.png"/><Relationship Id="rId4" Type="http://schemas.openxmlformats.org/officeDocument/2006/relationships/image" Target="../media/image3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file:///C:\WINDOWS\TEMP\Symbol.gif" TargetMode="Externa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file:///C:\WINDOWS\TEMP\Symbol.gif" TargetMode="Externa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file:///C:\WINDOWS\TEMP\Symbol.gif" TargetMode="Externa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file:///C:\WINDOWS\TEMP\Symbol.gif" TargetMode="Externa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file:///C:\WINDOWS\TEMP\Symbol.gif" TargetMode="Externa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file:///C:\WINDOWS\TEMP\Symbol.gif" TargetMode="Externa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file:///C:\WINDOWS\TEMP\Symbol.gif" TargetMode="Externa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file:///C:\WINDOWS\TEMP\Symbol.gif" TargetMode="Externa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file:///C:\WINDOWS\TEMP\Symbol.gif" TargetMode="Externa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file:///C:\WINDOWS\TEMP\Symbol.gif" TargetMode="Externa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file:///C:\WINDOWS\TEMP\Symbol.gif" TargetMode="Externa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file:///C:\WINDOWS\TEMP\Symbol.gif" TargetMode="External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file:///C:\WINDOWS\TEMP\Symbol.gif" TargetMode="Externa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file:///C:\WINDOWS\TEMP\Symbol.gif" TargetMode="External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file:///C:\WINDOWS\TEMP\Symbol.gif" TargetMode="Externa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file:///C:\WINDOWS\TEMP\Symbol.gif" TargetMode="External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file:///C:\WINDOWS\TEMP\Symbol.gif" TargetMode="Externa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file:///C:\WINDOWS\TEMP\Symbol.gif" TargetMode="Externa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file:///C:\WINDOWS\TEMP\Symbol.gif" TargetMode="External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file:///C:\WINDOWS\TEMP\Symbol.gif" TargetMode="Externa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file:///C:\WINDOWS\TEMP\Symbol.gif" TargetMode="External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file:///C:\WINDOWS\TEMP\Symbol.gif" TargetMode="External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file:///C:\WINDOWS\TEMP\Symbol.gif" TargetMode="External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file:///C:\WINDOWS\TEMP\Symbol.gif" TargetMode="External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file:///C:\WINDOWS\TEMP\Symbol.gif" TargetMode="External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file:///C:\WINDOWS\TEMP\Symbol.gif" TargetMode="External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file:///C:\WINDOWS\TEMP\Symbol.gif" TargetMode="External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file:///C:\WINDOWS\TEMP\Symbol.gif" TargetMode="External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file:///C:\WINDOWS\TEMP\Symbol.gif" TargetMode="Externa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file:///C:\WINDOWS\TEMP\Symbol.gif" TargetMode="External"/></Relationships>
</file>

<file path=xl/drawings/_rels/drawing40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1.png"/></Relationships>
</file>

<file path=xl/drawings/_rels/drawing41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2.png"/></Relationships>
</file>

<file path=xl/drawings/_rels/drawing42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2.png"/></Relationships>
</file>

<file path=xl/drawings/_rels/drawing43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2.png"/></Relationships>
</file>

<file path=xl/drawings/_rels/drawing44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2.png"/></Relationships>
</file>

<file path=xl/drawings/_rels/drawing45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2.png"/></Relationships>
</file>

<file path=xl/drawings/_rels/drawing46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2.png"/></Relationships>
</file>

<file path=xl/drawings/_rels/drawing47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2.png"/></Relationships>
</file>

<file path=xl/drawings/_rels/drawing48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2.png"/></Relationships>
</file>

<file path=xl/drawings/_rels/drawing49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file:///C:\WINDOWS\TEMP\Symbol.gif" TargetMode="External"/></Relationships>
</file>

<file path=xl/drawings/_rels/drawing50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2.png"/></Relationships>
</file>

<file path=xl/drawings/_rels/drawing51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2.png"/></Relationships>
</file>

<file path=xl/drawings/_rels/drawing52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2.png"/></Relationships>
</file>

<file path=xl/drawings/_rels/drawing53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2.png"/></Relationships>
</file>

<file path=xl/drawings/_rels/drawing54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2.png"/></Relationships>
</file>

<file path=xl/drawings/_rels/drawing55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2.png"/></Relationships>
</file>

<file path=xl/drawings/_rels/drawing56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2.png"/></Relationships>
</file>

<file path=xl/drawings/_rels/drawing57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2.png"/></Relationships>
</file>

<file path=xl/drawings/_rels/drawing58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2.png"/></Relationships>
</file>

<file path=xl/drawings/_rels/drawing59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file:///C:\WINDOWS\TEMP\Symbol.gif" TargetMode="External"/></Relationships>
</file>

<file path=xl/drawings/_rels/drawing60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2.png"/></Relationships>
</file>

<file path=xl/drawings/_rels/drawing61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2.png"/></Relationships>
</file>

<file path=xl/drawings/_rels/drawing62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2.png"/></Relationships>
</file>

<file path=xl/drawings/_rels/drawing63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2.png"/></Relationships>
</file>

<file path=xl/drawings/_rels/drawing64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2.png"/></Relationships>
</file>

<file path=xl/drawings/_rels/drawing65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2.png"/></Relationships>
</file>

<file path=xl/drawings/_rels/drawing66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2.png"/></Relationships>
</file>

<file path=xl/drawings/_rels/drawing67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2.png"/></Relationships>
</file>

<file path=xl/drawings/_rels/drawing68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2.png"/></Relationships>
</file>

<file path=xl/drawings/_rels/drawing69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file:///C:\WINDOWS\TEMP\Symbol.gif" TargetMode="External"/></Relationships>
</file>

<file path=xl/drawings/_rels/drawing70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2.png"/></Relationships>
</file>

<file path=xl/drawings/_rels/drawing71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2.png"/></Relationships>
</file>

<file path=xl/drawings/_rels/drawing72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2.png"/></Relationships>
</file>

<file path=xl/drawings/_rels/drawing73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2.png"/></Relationships>
</file>

<file path=xl/drawings/_rels/drawing74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2.png"/></Relationships>
</file>

<file path=xl/drawings/_rels/drawing75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2.png"/></Relationships>
</file>

<file path=xl/drawings/_rels/drawing76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2.png"/></Relationships>
</file>

<file path=xl/drawings/_rels/drawing77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2.png"/></Relationships>
</file>

<file path=xl/drawings/_rels/drawing78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2.png"/></Relationships>
</file>

<file path=xl/drawings/_rels/drawing79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2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file:///C:\WINDOWS\TEMP\Symbol.gif" TargetMode="External"/></Relationships>
</file>

<file path=xl/drawings/_rels/drawing80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2.png"/></Relationships>
</file>

<file path=xl/drawings/_rels/drawing81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2.png"/></Relationships>
</file>

<file path=xl/drawings/_rels/drawing82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2.png"/></Relationships>
</file>

<file path=xl/drawings/_rels/drawing83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2.png"/></Relationships>
</file>

<file path=xl/drawings/_rels/drawing84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2.png"/></Relationships>
</file>

<file path=xl/drawings/_rels/drawing85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2.png"/></Relationships>
</file>

<file path=xl/drawings/_rels/drawing86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2.png"/></Relationships>
</file>

<file path=xl/drawings/_rels/drawing87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2.png"/></Relationships>
</file>

<file path=xl/drawings/_rels/drawing8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8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file:///C:\WINDOWS\TEMP\Symbol.gif" TargetMode="External"/></Relationships>
</file>

<file path=xl/drawings/_rels/drawing9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9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9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9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9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9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9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9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9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9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1323975</xdr:colOff>
      <xdr:row>0</xdr:row>
      <xdr:rowOff>28575</xdr:rowOff>
    </xdr:from>
    <xdr:to>
      <xdr:col>0</xdr:col>
      <xdr:colOff>1524000</xdr:colOff>
      <xdr:row>1</xdr:row>
      <xdr:rowOff>19050</xdr:rowOff>
    </xdr:to>
    <xdr:pic>
      <xdr:nvPicPr>
        <xdr:cNvPr id="1127" name="Picture 1" descr="C:\WINDOWS\TEMP\Symbol.gif">
          <a:extLst>
            <a:ext uri="{FF2B5EF4-FFF2-40B4-BE49-F238E27FC236}">
              <a16:creationId xmlns:a16="http://schemas.microsoft.com/office/drawing/2014/main" id="{00000000-0008-0000-0000-00006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3975" y="2857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200025</xdr:colOff>
      <xdr:row>0</xdr:row>
      <xdr:rowOff>152400</xdr:rowOff>
    </xdr:to>
    <xdr:pic>
      <xdr:nvPicPr>
        <xdr:cNvPr id="15463" name="Picture 1" descr="C:\WINDOWS\TEMP\Symbol.gif">
          <a:extLst>
            <a:ext uri="{FF2B5EF4-FFF2-40B4-BE49-F238E27FC236}">
              <a16:creationId xmlns:a16="http://schemas.microsoft.com/office/drawing/2014/main" id="{00000000-0008-0000-0900-0000673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847725</xdr:colOff>
      <xdr:row>0</xdr:row>
      <xdr:rowOff>0</xdr:rowOff>
    </xdr:from>
    <xdr:to>
      <xdr:col>0</xdr:col>
      <xdr:colOff>1018428</xdr:colOff>
      <xdr:row>1</xdr:row>
      <xdr:rowOff>63647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A7AE90A-0479-4E23-B31B-433DE4DDBD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47725" y="0"/>
          <a:ext cx="170703" cy="225572"/>
        </a:xfrm>
        <a:prstGeom prst="rect">
          <a:avLst/>
        </a:prstGeom>
      </xdr:spPr>
    </xdr:pic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847725</xdr:colOff>
      <xdr:row>0</xdr:row>
      <xdr:rowOff>0</xdr:rowOff>
    </xdr:from>
    <xdr:to>
      <xdr:col>0</xdr:col>
      <xdr:colOff>1018428</xdr:colOff>
      <xdr:row>1</xdr:row>
      <xdr:rowOff>63647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605C417-282B-47D5-9EEF-D5C1BC506B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47725" y="0"/>
          <a:ext cx="170703" cy="225572"/>
        </a:xfrm>
        <a:prstGeom prst="rect">
          <a:avLst/>
        </a:prstGeom>
      </xdr:spPr>
    </xdr:pic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847725</xdr:colOff>
      <xdr:row>0</xdr:row>
      <xdr:rowOff>0</xdr:rowOff>
    </xdr:from>
    <xdr:to>
      <xdr:col>0</xdr:col>
      <xdr:colOff>1018428</xdr:colOff>
      <xdr:row>1</xdr:row>
      <xdr:rowOff>63647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54F3804-A711-4F19-8F93-719AABC3B8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47725" y="0"/>
          <a:ext cx="170703" cy="225572"/>
        </a:xfrm>
        <a:prstGeom prst="rect">
          <a:avLst/>
        </a:prstGeom>
      </xdr:spPr>
    </xdr:pic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847725</xdr:colOff>
      <xdr:row>0</xdr:row>
      <xdr:rowOff>0</xdr:rowOff>
    </xdr:from>
    <xdr:to>
      <xdr:col>0</xdr:col>
      <xdr:colOff>1018428</xdr:colOff>
      <xdr:row>1</xdr:row>
      <xdr:rowOff>63647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9D4CC54-9234-480F-9B11-043FA11AAF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47725" y="0"/>
          <a:ext cx="170703" cy="225572"/>
        </a:xfrm>
        <a:prstGeom prst="rect">
          <a:avLst/>
        </a:prstGeom>
      </xdr:spPr>
    </xdr:pic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847725</xdr:colOff>
      <xdr:row>0</xdr:row>
      <xdr:rowOff>0</xdr:rowOff>
    </xdr:from>
    <xdr:to>
      <xdr:col>0</xdr:col>
      <xdr:colOff>1018428</xdr:colOff>
      <xdr:row>1</xdr:row>
      <xdr:rowOff>63647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7D2F0A1-5F9D-45EC-921F-5A97C4D34B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47725" y="0"/>
          <a:ext cx="170703" cy="225572"/>
        </a:xfrm>
        <a:prstGeom prst="rect">
          <a:avLst/>
        </a:prstGeom>
      </xdr:spPr>
    </xdr:pic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847725</xdr:colOff>
      <xdr:row>0</xdr:row>
      <xdr:rowOff>0</xdr:rowOff>
    </xdr:from>
    <xdr:to>
      <xdr:col>0</xdr:col>
      <xdr:colOff>1018428</xdr:colOff>
      <xdr:row>1</xdr:row>
      <xdr:rowOff>63647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599429E-FB3A-42ED-9D1D-13071DBD0B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47725" y="0"/>
          <a:ext cx="170703" cy="225572"/>
        </a:xfrm>
        <a:prstGeom prst="rect">
          <a:avLst/>
        </a:prstGeom>
      </xdr:spPr>
    </xdr:pic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847725</xdr:colOff>
      <xdr:row>0</xdr:row>
      <xdr:rowOff>0</xdr:rowOff>
    </xdr:from>
    <xdr:to>
      <xdr:col>0</xdr:col>
      <xdr:colOff>1018428</xdr:colOff>
      <xdr:row>1</xdr:row>
      <xdr:rowOff>63647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0DA5AF0-6FB8-4BD4-B03E-6128D307C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47725" y="0"/>
          <a:ext cx="170703" cy="225572"/>
        </a:xfrm>
        <a:prstGeom prst="rect">
          <a:avLst/>
        </a:prstGeom>
      </xdr:spPr>
    </xdr:pic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847725</xdr:colOff>
      <xdr:row>0</xdr:row>
      <xdr:rowOff>0</xdr:rowOff>
    </xdr:from>
    <xdr:to>
      <xdr:col>0</xdr:col>
      <xdr:colOff>1018428</xdr:colOff>
      <xdr:row>1</xdr:row>
      <xdr:rowOff>63647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47A99C4-9380-4BC2-9A8E-F4C662263D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47725" y="0"/>
          <a:ext cx="170703" cy="225572"/>
        </a:xfrm>
        <a:prstGeom prst="rect">
          <a:avLst/>
        </a:prstGeom>
      </xdr:spPr>
    </xdr:pic>
    <xdr:clientData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847725</xdr:colOff>
      <xdr:row>0</xdr:row>
      <xdr:rowOff>0</xdr:rowOff>
    </xdr:from>
    <xdr:to>
      <xdr:col>0</xdr:col>
      <xdr:colOff>1018428</xdr:colOff>
      <xdr:row>1</xdr:row>
      <xdr:rowOff>63647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0C1AD8B-B3E1-4DD6-8C10-A809C63D6A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47725" y="0"/>
          <a:ext cx="170703" cy="225572"/>
        </a:xfrm>
        <a:prstGeom prst="rect">
          <a:avLst/>
        </a:prstGeom>
      </xdr:spPr>
    </xdr:pic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847725</xdr:colOff>
      <xdr:row>0</xdr:row>
      <xdr:rowOff>0</xdr:rowOff>
    </xdr:from>
    <xdr:to>
      <xdr:col>0</xdr:col>
      <xdr:colOff>1018428</xdr:colOff>
      <xdr:row>1</xdr:row>
      <xdr:rowOff>63647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2685556-0C3F-4A61-A4D4-03E3F61C43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47725" y="0"/>
          <a:ext cx="170703" cy="225572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200025</xdr:colOff>
      <xdr:row>0</xdr:row>
      <xdr:rowOff>152400</xdr:rowOff>
    </xdr:to>
    <xdr:pic>
      <xdr:nvPicPr>
        <xdr:cNvPr id="16487" name="Picture 1" descr="C:\WINDOWS\TEMP\Symbol.gif">
          <a:extLst>
            <a:ext uri="{FF2B5EF4-FFF2-40B4-BE49-F238E27FC236}">
              <a16:creationId xmlns:a16="http://schemas.microsoft.com/office/drawing/2014/main" id="{00000000-0008-0000-0A00-0000674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847725</xdr:colOff>
      <xdr:row>0</xdr:row>
      <xdr:rowOff>0</xdr:rowOff>
    </xdr:from>
    <xdr:to>
      <xdr:col>0</xdr:col>
      <xdr:colOff>1018428</xdr:colOff>
      <xdr:row>1</xdr:row>
      <xdr:rowOff>63647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C988FAA-AA05-493B-B7FE-E71A12DEE3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47725" y="0"/>
          <a:ext cx="170703" cy="225572"/>
        </a:xfrm>
        <a:prstGeom prst="rect">
          <a:avLst/>
        </a:prstGeom>
      </xdr:spPr>
    </xdr:pic>
    <xdr:clientData/>
  </xdr:twoCellAnchor>
</xdr:wsDr>
</file>

<file path=xl/drawings/drawing1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847725</xdr:colOff>
      <xdr:row>0</xdr:row>
      <xdr:rowOff>0</xdr:rowOff>
    </xdr:from>
    <xdr:to>
      <xdr:col>0</xdr:col>
      <xdr:colOff>1018428</xdr:colOff>
      <xdr:row>1</xdr:row>
      <xdr:rowOff>63647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CF55608-0579-414C-979D-C8D85441DB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47725" y="0"/>
          <a:ext cx="170703" cy="225572"/>
        </a:xfrm>
        <a:prstGeom prst="rect">
          <a:avLst/>
        </a:prstGeom>
      </xdr:spPr>
    </xdr:pic>
    <xdr:clientData/>
  </xdr:twoCellAnchor>
</xdr:wsDr>
</file>

<file path=xl/drawings/drawing1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847725</xdr:colOff>
      <xdr:row>0</xdr:row>
      <xdr:rowOff>0</xdr:rowOff>
    </xdr:from>
    <xdr:to>
      <xdr:col>0</xdr:col>
      <xdr:colOff>1018428</xdr:colOff>
      <xdr:row>1</xdr:row>
      <xdr:rowOff>63647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4966B0A-9681-4003-BF8D-2C8AEA5DC3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47725" y="0"/>
          <a:ext cx="170703" cy="225572"/>
        </a:xfrm>
        <a:prstGeom prst="rect">
          <a:avLst/>
        </a:prstGeom>
      </xdr:spPr>
    </xdr:pic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847725</xdr:colOff>
      <xdr:row>0</xdr:row>
      <xdr:rowOff>0</xdr:rowOff>
    </xdr:from>
    <xdr:to>
      <xdr:col>0</xdr:col>
      <xdr:colOff>1018428</xdr:colOff>
      <xdr:row>1</xdr:row>
      <xdr:rowOff>63647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9EB904E-40CA-4F0F-A654-93EAEB8806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47725" y="0"/>
          <a:ext cx="170703" cy="225572"/>
        </a:xfrm>
        <a:prstGeom prst="rect">
          <a:avLst/>
        </a:prstGeom>
      </xdr:spPr>
    </xdr:pic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847725</xdr:colOff>
      <xdr:row>0</xdr:row>
      <xdr:rowOff>0</xdr:rowOff>
    </xdr:from>
    <xdr:to>
      <xdr:col>0</xdr:col>
      <xdr:colOff>1018428</xdr:colOff>
      <xdr:row>1</xdr:row>
      <xdr:rowOff>63647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BDACF62-7181-49F9-829A-96A28EB396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47725" y="0"/>
          <a:ext cx="170703" cy="225572"/>
        </a:xfrm>
        <a:prstGeom prst="rect">
          <a:avLst/>
        </a:prstGeom>
      </xdr:spPr>
    </xdr:pic>
    <xdr:clientData/>
  </xdr:twoCellAnchor>
</xdr:wsDr>
</file>

<file path=xl/drawings/drawing1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847725</xdr:colOff>
      <xdr:row>0</xdr:row>
      <xdr:rowOff>0</xdr:rowOff>
    </xdr:from>
    <xdr:to>
      <xdr:col>0</xdr:col>
      <xdr:colOff>1018428</xdr:colOff>
      <xdr:row>1</xdr:row>
      <xdr:rowOff>63647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E6B9126-A9B3-4FF7-A69C-4BBC36E0E4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47725" y="0"/>
          <a:ext cx="170703" cy="225572"/>
        </a:xfrm>
        <a:prstGeom prst="rect">
          <a:avLst/>
        </a:prstGeom>
      </xdr:spPr>
    </xdr:pic>
    <xdr:clientData/>
  </xdr:twoCellAnchor>
</xdr:wsDr>
</file>

<file path=xl/drawings/drawing1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847725</xdr:colOff>
      <xdr:row>0</xdr:row>
      <xdr:rowOff>0</xdr:rowOff>
    </xdr:from>
    <xdr:to>
      <xdr:col>0</xdr:col>
      <xdr:colOff>1018428</xdr:colOff>
      <xdr:row>1</xdr:row>
      <xdr:rowOff>63647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539010B-331C-430F-9BEE-1E52BF41D9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47725" y="0"/>
          <a:ext cx="170703" cy="225572"/>
        </a:xfrm>
        <a:prstGeom prst="rect">
          <a:avLst/>
        </a:prstGeom>
      </xdr:spPr>
    </xdr:pic>
    <xdr:clientData/>
  </xdr:twoCellAnchor>
</xdr:wsDr>
</file>

<file path=xl/drawings/drawing1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847725</xdr:colOff>
      <xdr:row>0</xdr:row>
      <xdr:rowOff>0</xdr:rowOff>
    </xdr:from>
    <xdr:to>
      <xdr:col>0</xdr:col>
      <xdr:colOff>1018428</xdr:colOff>
      <xdr:row>1</xdr:row>
      <xdr:rowOff>63647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A708F64-D1F5-4665-A0FA-0619BA4CFD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47725" y="0"/>
          <a:ext cx="170703" cy="225572"/>
        </a:xfrm>
        <a:prstGeom prst="rect">
          <a:avLst/>
        </a:prstGeom>
      </xdr:spPr>
    </xdr:pic>
    <xdr:clientData/>
  </xdr:twoCellAnchor>
</xdr:wsDr>
</file>

<file path=xl/drawings/drawing1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847725</xdr:colOff>
      <xdr:row>0</xdr:row>
      <xdr:rowOff>0</xdr:rowOff>
    </xdr:from>
    <xdr:to>
      <xdr:col>0</xdr:col>
      <xdr:colOff>1018428</xdr:colOff>
      <xdr:row>1</xdr:row>
      <xdr:rowOff>71267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2D448A4-6D09-43C9-B1A1-756D0C36BF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47725" y="0"/>
          <a:ext cx="170703" cy="238907"/>
        </a:xfrm>
        <a:prstGeom prst="rect">
          <a:avLst/>
        </a:prstGeom>
      </xdr:spPr>
    </xdr:pic>
    <xdr:clientData/>
  </xdr:twoCellAnchor>
</xdr:wsDr>
</file>

<file path=xl/drawings/drawing1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847725</xdr:colOff>
      <xdr:row>0</xdr:row>
      <xdr:rowOff>0</xdr:rowOff>
    </xdr:from>
    <xdr:to>
      <xdr:col>0</xdr:col>
      <xdr:colOff>1018428</xdr:colOff>
      <xdr:row>1</xdr:row>
      <xdr:rowOff>71267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FE19DDA-99FB-4FA2-A46C-45059A2D16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47725" y="0"/>
          <a:ext cx="170703" cy="238907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200025</xdr:colOff>
      <xdr:row>0</xdr:row>
      <xdr:rowOff>152400</xdr:rowOff>
    </xdr:to>
    <xdr:pic>
      <xdr:nvPicPr>
        <xdr:cNvPr id="17511" name="Picture 1" descr="C:\WINDOWS\TEMP\Symbol.gif">
          <a:extLst>
            <a:ext uri="{FF2B5EF4-FFF2-40B4-BE49-F238E27FC236}">
              <a16:creationId xmlns:a16="http://schemas.microsoft.com/office/drawing/2014/main" id="{00000000-0008-0000-0B00-0000674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847725</xdr:colOff>
      <xdr:row>0</xdr:row>
      <xdr:rowOff>0</xdr:rowOff>
    </xdr:from>
    <xdr:to>
      <xdr:col>0</xdr:col>
      <xdr:colOff>1018428</xdr:colOff>
      <xdr:row>1</xdr:row>
      <xdr:rowOff>78887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67D5E73-EE9D-4D47-BC85-302DBE26C1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47725" y="0"/>
          <a:ext cx="170703" cy="246527"/>
        </a:xfrm>
        <a:prstGeom prst="rect">
          <a:avLst/>
        </a:prstGeom>
      </xdr:spPr>
    </xdr:pic>
    <xdr:clientData/>
  </xdr:twoCellAnchor>
</xdr:wsDr>
</file>

<file path=xl/drawings/drawing1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847725</xdr:colOff>
      <xdr:row>0</xdr:row>
      <xdr:rowOff>0</xdr:rowOff>
    </xdr:from>
    <xdr:to>
      <xdr:col>0</xdr:col>
      <xdr:colOff>1018428</xdr:colOff>
      <xdr:row>1</xdr:row>
      <xdr:rowOff>78887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BEC953F-CA19-4A23-B7AA-EF38D37503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47725" y="0"/>
          <a:ext cx="170703" cy="246527"/>
        </a:xfrm>
        <a:prstGeom prst="rect">
          <a:avLst/>
        </a:prstGeom>
      </xdr:spPr>
    </xdr:pic>
    <xdr:clientData/>
  </xdr:twoCellAnchor>
</xdr:wsDr>
</file>

<file path=xl/drawings/drawing1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847725</xdr:colOff>
      <xdr:row>0</xdr:row>
      <xdr:rowOff>0</xdr:rowOff>
    </xdr:from>
    <xdr:to>
      <xdr:col>0</xdr:col>
      <xdr:colOff>1018428</xdr:colOff>
      <xdr:row>2</xdr:row>
      <xdr:rowOff>2687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5E61728-C6CA-4355-896E-39033DF985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47725" y="0"/>
          <a:ext cx="170703" cy="254147"/>
        </a:xfrm>
        <a:prstGeom prst="rect">
          <a:avLst/>
        </a:prstGeom>
      </xdr:spPr>
    </xdr:pic>
    <xdr:clientData/>
  </xdr:twoCellAnchor>
</xdr:wsDr>
</file>

<file path=xl/drawings/drawing1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847725</xdr:colOff>
      <xdr:row>0</xdr:row>
      <xdr:rowOff>0</xdr:rowOff>
    </xdr:from>
    <xdr:to>
      <xdr:col>0</xdr:col>
      <xdr:colOff>1018428</xdr:colOff>
      <xdr:row>2</xdr:row>
      <xdr:rowOff>2687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4A17662-59AE-46A7-B14A-EA984515A5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47725" y="0"/>
          <a:ext cx="170703" cy="261767"/>
        </a:xfrm>
        <a:prstGeom prst="rect">
          <a:avLst/>
        </a:prstGeom>
      </xdr:spPr>
    </xdr:pic>
    <xdr:clientData/>
  </xdr:twoCellAnchor>
</xdr:wsDr>
</file>

<file path=xl/drawings/drawing1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847725</xdr:colOff>
      <xdr:row>0</xdr:row>
      <xdr:rowOff>0</xdr:rowOff>
    </xdr:from>
    <xdr:to>
      <xdr:col>0</xdr:col>
      <xdr:colOff>1018428</xdr:colOff>
      <xdr:row>2</xdr:row>
      <xdr:rowOff>2687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1C35255-718C-4094-B3E7-8EF8ED8C0D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47725" y="0"/>
          <a:ext cx="170703" cy="254147"/>
        </a:xfrm>
        <a:prstGeom prst="rect">
          <a:avLst/>
        </a:prstGeom>
      </xdr:spPr>
    </xdr:pic>
    <xdr:clientData/>
  </xdr:twoCellAnchor>
</xdr:wsDr>
</file>

<file path=xl/drawings/drawing12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3</xdr:row>
      <xdr:rowOff>0</xdr:rowOff>
    </xdr:from>
    <xdr:to>
      <xdr:col>5</xdr:col>
      <xdr:colOff>0</xdr:colOff>
      <xdr:row>4</xdr:row>
      <xdr:rowOff>9525</xdr:rowOff>
    </xdr:to>
    <xdr:pic>
      <xdr:nvPicPr>
        <xdr:cNvPr id="63972" name="Picture 1" descr="C:\WINDOWS\TEMP\~0003946.gif">
          <a:extLst>
            <a:ext uri="{FF2B5EF4-FFF2-40B4-BE49-F238E27FC236}">
              <a16:creationId xmlns:a16="http://schemas.microsoft.com/office/drawing/2014/main" id="{00000000-0008-0000-5000-0000E4F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885825"/>
          <a:ext cx="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0</xdr:colOff>
      <xdr:row>0</xdr:row>
      <xdr:rowOff>95250</xdr:rowOff>
    </xdr:from>
    <xdr:to>
      <xdr:col>5</xdr:col>
      <xdr:colOff>0</xdr:colOff>
      <xdr:row>0</xdr:row>
      <xdr:rowOff>247650</xdr:rowOff>
    </xdr:to>
    <xdr:pic>
      <xdr:nvPicPr>
        <xdr:cNvPr id="63973" name="Picture 2" descr="C:\WINDOWS\TEMP\Symbol.gif">
          <a:extLst>
            <a:ext uri="{FF2B5EF4-FFF2-40B4-BE49-F238E27FC236}">
              <a16:creationId xmlns:a16="http://schemas.microsoft.com/office/drawing/2014/main" id="{00000000-0008-0000-5000-0000E5F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9525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3</xdr:row>
      <xdr:rowOff>0</xdr:rowOff>
    </xdr:from>
    <xdr:to>
      <xdr:col>0</xdr:col>
      <xdr:colOff>0</xdr:colOff>
      <xdr:row>4</xdr:row>
      <xdr:rowOff>9525</xdr:rowOff>
    </xdr:to>
    <xdr:pic>
      <xdr:nvPicPr>
        <xdr:cNvPr id="63974" name="Picture 3" descr="C:\WINDOWS\TEMP\~0003946.gif">
          <a:extLst>
            <a:ext uri="{FF2B5EF4-FFF2-40B4-BE49-F238E27FC236}">
              <a16:creationId xmlns:a16="http://schemas.microsoft.com/office/drawing/2014/main" id="{00000000-0008-0000-5000-0000E6F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5825"/>
          <a:ext cx="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95250</xdr:rowOff>
    </xdr:from>
    <xdr:to>
      <xdr:col>0</xdr:col>
      <xdr:colOff>0</xdr:colOff>
      <xdr:row>0</xdr:row>
      <xdr:rowOff>247650</xdr:rowOff>
    </xdr:to>
    <xdr:pic>
      <xdr:nvPicPr>
        <xdr:cNvPr id="63975" name="Picture 4" descr="C:\WINDOWS\TEMP\Symbol.gif">
          <a:extLst>
            <a:ext uri="{FF2B5EF4-FFF2-40B4-BE49-F238E27FC236}">
              <a16:creationId xmlns:a16="http://schemas.microsoft.com/office/drawing/2014/main" id="{00000000-0008-0000-5000-0000E7F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0</xdr:colOff>
      <xdr:row>3</xdr:row>
      <xdr:rowOff>0</xdr:rowOff>
    </xdr:from>
    <xdr:to>
      <xdr:col>5</xdr:col>
      <xdr:colOff>0</xdr:colOff>
      <xdr:row>4</xdr:row>
      <xdr:rowOff>9525</xdr:rowOff>
    </xdr:to>
    <xdr:pic>
      <xdr:nvPicPr>
        <xdr:cNvPr id="63976" name="Picture 7" descr="C:\WINDOWS\TEMP\~0003946.gif">
          <a:extLst>
            <a:ext uri="{FF2B5EF4-FFF2-40B4-BE49-F238E27FC236}">
              <a16:creationId xmlns:a16="http://schemas.microsoft.com/office/drawing/2014/main" id="{00000000-0008-0000-5000-0000E8F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885825"/>
          <a:ext cx="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0</xdr:colOff>
      <xdr:row>0</xdr:row>
      <xdr:rowOff>95250</xdr:rowOff>
    </xdr:from>
    <xdr:to>
      <xdr:col>5</xdr:col>
      <xdr:colOff>0</xdr:colOff>
      <xdr:row>0</xdr:row>
      <xdr:rowOff>247650</xdr:rowOff>
    </xdr:to>
    <xdr:pic>
      <xdr:nvPicPr>
        <xdr:cNvPr id="63977" name="Picture 8" descr="C:\WINDOWS\TEMP\Symbol.gif">
          <a:extLst>
            <a:ext uri="{FF2B5EF4-FFF2-40B4-BE49-F238E27FC236}">
              <a16:creationId xmlns:a16="http://schemas.microsoft.com/office/drawing/2014/main" id="{00000000-0008-0000-5000-0000E9F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9525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0</xdr:colOff>
      <xdr:row>3</xdr:row>
      <xdr:rowOff>0</xdr:rowOff>
    </xdr:from>
    <xdr:to>
      <xdr:col>5</xdr:col>
      <xdr:colOff>0</xdr:colOff>
      <xdr:row>4</xdr:row>
      <xdr:rowOff>9525</xdr:rowOff>
    </xdr:to>
    <xdr:pic>
      <xdr:nvPicPr>
        <xdr:cNvPr id="63978" name="Picture 9" descr="C:\WINDOWS\TEMP\~0003946.gif">
          <a:extLst>
            <a:ext uri="{FF2B5EF4-FFF2-40B4-BE49-F238E27FC236}">
              <a16:creationId xmlns:a16="http://schemas.microsoft.com/office/drawing/2014/main" id="{00000000-0008-0000-5000-0000EAF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885825"/>
          <a:ext cx="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0</xdr:colOff>
      <xdr:row>0</xdr:row>
      <xdr:rowOff>95250</xdr:rowOff>
    </xdr:from>
    <xdr:to>
      <xdr:col>5</xdr:col>
      <xdr:colOff>0</xdr:colOff>
      <xdr:row>0</xdr:row>
      <xdr:rowOff>247650</xdr:rowOff>
    </xdr:to>
    <xdr:pic>
      <xdr:nvPicPr>
        <xdr:cNvPr id="63979" name="Picture 10" descr="C:\WINDOWS\TEMP\Symbol.gif">
          <a:extLst>
            <a:ext uri="{FF2B5EF4-FFF2-40B4-BE49-F238E27FC236}">
              <a16:creationId xmlns:a16="http://schemas.microsoft.com/office/drawing/2014/main" id="{00000000-0008-0000-5000-0000EBF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9525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3</xdr:row>
      <xdr:rowOff>0</xdr:rowOff>
    </xdr:from>
    <xdr:to>
      <xdr:col>0</xdr:col>
      <xdr:colOff>1066800</xdr:colOff>
      <xdr:row>4</xdr:row>
      <xdr:rowOff>9525</xdr:rowOff>
    </xdr:to>
    <xdr:pic>
      <xdr:nvPicPr>
        <xdr:cNvPr id="63980" name="Picture 37" descr="C:\WINDOWS\TEMP\~0003946.gif">
          <a:extLst>
            <a:ext uri="{FF2B5EF4-FFF2-40B4-BE49-F238E27FC236}">
              <a16:creationId xmlns:a16="http://schemas.microsoft.com/office/drawing/2014/main" id="{00000000-0008-0000-5000-0000ECF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5825"/>
          <a:ext cx="1066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447675</xdr:colOff>
      <xdr:row>0</xdr:row>
      <xdr:rowOff>238125</xdr:rowOff>
    </xdr:to>
    <xdr:pic>
      <xdr:nvPicPr>
        <xdr:cNvPr id="63981" name="Picture 43" descr="C:\WINDOWS\TEMP\Symbol.gif">
          <a:extLst>
            <a:ext uri="{FF2B5EF4-FFF2-40B4-BE49-F238E27FC236}">
              <a16:creationId xmlns:a16="http://schemas.microsoft.com/office/drawing/2014/main" id="{00000000-0008-0000-5000-0000EDF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2857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3</xdr:row>
      <xdr:rowOff>0</xdr:rowOff>
    </xdr:from>
    <xdr:to>
      <xdr:col>6</xdr:col>
      <xdr:colOff>1066800</xdr:colOff>
      <xdr:row>4</xdr:row>
      <xdr:rowOff>9525</xdr:rowOff>
    </xdr:to>
    <xdr:pic>
      <xdr:nvPicPr>
        <xdr:cNvPr id="63982" name="Picture 37" descr="C:\WINDOWS\TEMP\~0003946.gif">
          <a:extLst>
            <a:ext uri="{FF2B5EF4-FFF2-40B4-BE49-F238E27FC236}">
              <a16:creationId xmlns:a16="http://schemas.microsoft.com/office/drawing/2014/main" id="{00000000-0008-0000-5000-0000EEF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r:link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10825" y="885825"/>
          <a:ext cx="1066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0</xdr:colOff>
      <xdr:row>3</xdr:row>
      <xdr:rowOff>0</xdr:rowOff>
    </xdr:from>
    <xdr:to>
      <xdr:col>12</xdr:col>
      <xdr:colOff>1066800</xdr:colOff>
      <xdr:row>4</xdr:row>
      <xdr:rowOff>9525</xdr:rowOff>
    </xdr:to>
    <xdr:pic>
      <xdr:nvPicPr>
        <xdr:cNvPr id="63983" name="Picture 37" descr="C:\WINDOWS\TEMP\~0003946.gif">
          <a:extLst>
            <a:ext uri="{FF2B5EF4-FFF2-40B4-BE49-F238E27FC236}">
              <a16:creationId xmlns:a16="http://schemas.microsoft.com/office/drawing/2014/main" id="{00000000-0008-0000-5000-0000EFF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r:link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12075" y="885825"/>
          <a:ext cx="1066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0</xdr:colOff>
      <xdr:row>3</xdr:row>
      <xdr:rowOff>0</xdr:rowOff>
    </xdr:from>
    <xdr:to>
      <xdr:col>18</xdr:col>
      <xdr:colOff>1066800</xdr:colOff>
      <xdr:row>4</xdr:row>
      <xdr:rowOff>9525</xdr:rowOff>
    </xdr:to>
    <xdr:pic>
      <xdr:nvPicPr>
        <xdr:cNvPr id="63984" name="Picture 37" descr="C:\WINDOWS\TEMP\~0003946.gif">
          <a:extLst>
            <a:ext uri="{FF2B5EF4-FFF2-40B4-BE49-F238E27FC236}">
              <a16:creationId xmlns:a16="http://schemas.microsoft.com/office/drawing/2014/main" id="{00000000-0008-0000-5000-0000F0F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r:link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013400" y="885825"/>
          <a:ext cx="1066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</xdr:row>
      <xdr:rowOff>0</xdr:rowOff>
    </xdr:from>
    <xdr:to>
      <xdr:col>24</xdr:col>
      <xdr:colOff>1066800</xdr:colOff>
      <xdr:row>4</xdr:row>
      <xdr:rowOff>9525</xdr:rowOff>
    </xdr:to>
    <xdr:pic>
      <xdr:nvPicPr>
        <xdr:cNvPr id="63985" name="Picture 37" descr="C:\WINDOWS\TEMP\~0003946.gif">
          <a:extLst>
            <a:ext uri="{FF2B5EF4-FFF2-40B4-BE49-F238E27FC236}">
              <a16:creationId xmlns:a16="http://schemas.microsoft.com/office/drawing/2014/main" id="{00000000-0008-0000-5000-0000F1F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r:link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033825" y="885825"/>
          <a:ext cx="1066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30</xdr:col>
      <xdr:colOff>0</xdr:colOff>
      <xdr:row>3</xdr:row>
      <xdr:rowOff>0</xdr:rowOff>
    </xdr:from>
    <xdr:to>
      <xdr:col>30</xdr:col>
      <xdr:colOff>1066800</xdr:colOff>
      <xdr:row>4</xdr:row>
      <xdr:rowOff>9525</xdr:rowOff>
    </xdr:to>
    <xdr:pic>
      <xdr:nvPicPr>
        <xdr:cNvPr id="63986" name="Picture 37" descr="C:\WINDOWS\TEMP\~0003946.gif">
          <a:extLst>
            <a:ext uri="{FF2B5EF4-FFF2-40B4-BE49-F238E27FC236}">
              <a16:creationId xmlns:a16="http://schemas.microsoft.com/office/drawing/2014/main" id="{00000000-0008-0000-5000-0000F2F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r:link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796950" y="885825"/>
          <a:ext cx="1066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36</xdr:col>
      <xdr:colOff>0</xdr:colOff>
      <xdr:row>3</xdr:row>
      <xdr:rowOff>0</xdr:rowOff>
    </xdr:from>
    <xdr:to>
      <xdr:col>36</xdr:col>
      <xdr:colOff>1066800</xdr:colOff>
      <xdr:row>4</xdr:row>
      <xdr:rowOff>9525</xdr:rowOff>
    </xdr:to>
    <xdr:pic>
      <xdr:nvPicPr>
        <xdr:cNvPr id="63987" name="Picture 37" descr="C:\WINDOWS\TEMP\~0003946.gif">
          <a:extLst>
            <a:ext uri="{FF2B5EF4-FFF2-40B4-BE49-F238E27FC236}">
              <a16:creationId xmlns:a16="http://schemas.microsoft.com/office/drawing/2014/main" id="{00000000-0008-0000-5000-0000F3F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r:link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560075" y="885825"/>
          <a:ext cx="1066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42</xdr:col>
      <xdr:colOff>0</xdr:colOff>
      <xdr:row>3</xdr:row>
      <xdr:rowOff>0</xdr:rowOff>
    </xdr:from>
    <xdr:to>
      <xdr:col>42</xdr:col>
      <xdr:colOff>1066800</xdr:colOff>
      <xdr:row>4</xdr:row>
      <xdr:rowOff>9525</xdr:rowOff>
    </xdr:to>
    <xdr:pic>
      <xdr:nvPicPr>
        <xdr:cNvPr id="63988" name="Picture 37" descr="C:\WINDOWS\TEMP\~0003946.gif">
          <a:extLst>
            <a:ext uri="{FF2B5EF4-FFF2-40B4-BE49-F238E27FC236}">
              <a16:creationId xmlns:a16="http://schemas.microsoft.com/office/drawing/2014/main" id="{00000000-0008-0000-5000-0000F4F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r:link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532875" y="885825"/>
          <a:ext cx="1066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48</xdr:col>
      <xdr:colOff>0</xdr:colOff>
      <xdr:row>3</xdr:row>
      <xdr:rowOff>0</xdr:rowOff>
    </xdr:from>
    <xdr:to>
      <xdr:col>48</xdr:col>
      <xdr:colOff>1066800</xdr:colOff>
      <xdr:row>4</xdr:row>
      <xdr:rowOff>9525</xdr:rowOff>
    </xdr:to>
    <xdr:pic>
      <xdr:nvPicPr>
        <xdr:cNvPr id="63989" name="Picture 37" descr="C:\WINDOWS\TEMP\~0003946.gif">
          <a:extLst>
            <a:ext uri="{FF2B5EF4-FFF2-40B4-BE49-F238E27FC236}">
              <a16:creationId xmlns:a16="http://schemas.microsoft.com/office/drawing/2014/main" id="{00000000-0008-0000-5000-0000F5F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r:link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658075" y="885825"/>
          <a:ext cx="1066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54</xdr:col>
      <xdr:colOff>0</xdr:colOff>
      <xdr:row>3</xdr:row>
      <xdr:rowOff>0</xdr:rowOff>
    </xdr:from>
    <xdr:to>
      <xdr:col>54</xdr:col>
      <xdr:colOff>1066800</xdr:colOff>
      <xdr:row>4</xdr:row>
      <xdr:rowOff>9525</xdr:rowOff>
    </xdr:to>
    <xdr:pic>
      <xdr:nvPicPr>
        <xdr:cNvPr id="63990" name="Picture 37" descr="C:\WINDOWS\TEMP\~0003946.gif">
          <a:extLst>
            <a:ext uri="{FF2B5EF4-FFF2-40B4-BE49-F238E27FC236}">
              <a16:creationId xmlns:a16="http://schemas.microsoft.com/office/drawing/2014/main" id="{00000000-0008-0000-5000-0000F6F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r:link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011875" y="885825"/>
          <a:ext cx="1066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60</xdr:col>
      <xdr:colOff>0</xdr:colOff>
      <xdr:row>3</xdr:row>
      <xdr:rowOff>0</xdr:rowOff>
    </xdr:from>
    <xdr:to>
      <xdr:col>60</xdr:col>
      <xdr:colOff>1066800</xdr:colOff>
      <xdr:row>4</xdr:row>
      <xdr:rowOff>9525</xdr:rowOff>
    </xdr:to>
    <xdr:pic>
      <xdr:nvPicPr>
        <xdr:cNvPr id="63991" name="Picture 37" descr="C:\WINDOWS\TEMP\~0003946.gif">
          <a:extLst>
            <a:ext uri="{FF2B5EF4-FFF2-40B4-BE49-F238E27FC236}">
              <a16:creationId xmlns:a16="http://schemas.microsoft.com/office/drawing/2014/main" id="{00000000-0008-0000-5000-0000F7F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r:link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051350" y="885825"/>
          <a:ext cx="1066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66</xdr:col>
      <xdr:colOff>0</xdr:colOff>
      <xdr:row>3</xdr:row>
      <xdr:rowOff>0</xdr:rowOff>
    </xdr:from>
    <xdr:to>
      <xdr:col>66</xdr:col>
      <xdr:colOff>1066800</xdr:colOff>
      <xdr:row>4</xdr:row>
      <xdr:rowOff>9525</xdr:rowOff>
    </xdr:to>
    <xdr:pic>
      <xdr:nvPicPr>
        <xdr:cNvPr id="63992" name="Picture 37" descr="C:\WINDOWS\TEMP\~0003946.gif">
          <a:extLst>
            <a:ext uri="{FF2B5EF4-FFF2-40B4-BE49-F238E27FC236}">
              <a16:creationId xmlns:a16="http://schemas.microsoft.com/office/drawing/2014/main" id="{00000000-0008-0000-5000-0000F8F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r:link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62200" y="885825"/>
          <a:ext cx="1066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72</xdr:col>
      <xdr:colOff>0</xdr:colOff>
      <xdr:row>3</xdr:row>
      <xdr:rowOff>0</xdr:rowOff>
    </xdr:from>
    <xdr:to>
      <xdr:col>72</xdr:col>
      <xdr:colOff>1066800</xdr:colOff>
      <xdr:row>4</xdr:row>
      <xdr:rowOff>9525</xdr:rowOff>
    </xdr:to>
    <xdr:pic>
      <xdr:nvPicPr>
        <xdr:cNvPr id="63993" name="Picture 37" descr="C:\WINDOWS\TEMP\~0003946.gif">
          <a:extLst>
            <a:ext uri="{FF2B5EF4-FFF2-40B4-BE49-F238E27FC236}">
              <a16:creationId xmlns:a16="http://schemas.microsoft.com/office/drawing/2014/main" id="{00000000-0008-0000-5000-0000F9F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r:link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120650" y="885825"/>
          <a:ext cx="1066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78</xdr:col>
      <xdr:colOff>0</xdr:colOff>
      <xdr:row>3</xdr:row>
      <xdr:rowOff>0</xdr:rowOff>
    </xdr:from>
    <xdr:to>
      <xdr:col>78</xdr:col>
      <xdr:colOff>1066800</xdr:colOff>
      <xdr:row>4</xdr:row>
      <xdr:rowOff>9525</xdr:rowOff>
    </xdr:to>
    <xdr:pic>
      <xdr:nvPicPr>
        <xdr:cNvPr id="63994" name="Picture 37" descr="C:\WINDOWS\TEMP\~0003946.gif">
          <a:extLst>
            <a:ext uri="{FF2B5EF4-FFF2-40B4-BE49-F238E27FC236}">
              <a16:creationId xmlns:a16="http://schemas.microsoft.com/office/drawing/2014/main" id="{00000000-0008-0000-5000-0000FAF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r:link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79100" y="885825"/>
          <a:ext cx="1066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84</xdr:col>
      <xdr:colOff>0</xdr:colOff>
      <xdr:row>3</xdr:row>
      <xdr:rowOff>0</xdr:rowOff>
    </xdr:from>
    <xdr:to>
      <xdr:col>84</xdr:col>
      <xdr:colOff>1066800</xdr:colOff>
      <xdr:row>4</xdr:row>
      <xdr:rowOff>9525</xdr:rowOff>
    </xdr:to>
    <xdr:pic>
      <xdr:nvPicPr>
        <xdr:cNvPr id="63995" name="Picture 37" descr="C:\WINDOWS\TEMP\~0003946.gif">
          <a:extLst>
            <a:ext uri="{FF2B5EF4-FFF2-40B4-BE49-F238E27FC236}">
              <a16:creationId xmlns:a16="http://schemas.microsoft.com/office/drawing/2014/main" id="{00000000-0008-0000-5000-0000FBF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r:link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00" y="885825"/>
          <a:ext cx="1066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90</xdr:col>
      <xdr:colOff>0</xdr:colOff>
      <xdr:row>3</xdr:row>
      <xdr:rowOff>0</xdr:rowOff>
    </xdr:from>
    <xdr:to>
      <xdr:col>90</xdr:col>
      <xdr:colOff>1066800</xdr:colOff>
      <xdr:row>4</xdr:row>
      <xdr:rowOff>9525</xdr:rowOff>
    </xdr:to>
    <xdr:pic>
      <xdr:nvPicPr>
        <xdr:cNvPr id="63996" name="Picture 37" descr="C:\WINDOWS\TEMP\~0003946.gif">
          <a:extLst>
            <a:ext uri="{FF2B5EF4-FFF2-40B4-BE49-F238E27FC236}">
              <a16:creationId xmlns:a16="http://schemas.microsoft.com/office/drawing/2014/main" id="{00000000-0008-0000-5000-0000FCF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r:link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886400" y="885825"/>
          <a:ext cx="1066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96</xdr:col>
      <xdr:colOff>0</xdr:colOff>
      <xdr:row>3</xdr:row>
      <xdr:rowOff>0</xdr:rowOff>
    </xdr:from>
    <xdr:to>
      <xdr:col>96</xdr:col>
      <xdr:colOff>1066800</xdr:colOff>
      <xdr:row>4</xdr:row>
      <xdr:rowOff>9525</xdr:rowOff>
    </xdr:to>
    <xdr:pic>
      <xdr:nvPicPr>
        <xdr:cNvPr id="63997" name="Picture 37" descr="C:\WINDOWS\TEMP\~0003946.gif">
          <a:extLst>
            <a:ext uri="{FF2B5EF4-FFF2-40B4-BE49-F238E27FC236}">
              <a16:creationId xmlns:a16="http://schemas.microsoft.com/office/drawing/2014/main" id="{00000000-0008-0000-5000-0000FDF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r:link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7459025" y="885825"/>
          <a:ext cx="1066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102</xdr:col>
      <xdr:colOff>0</xdr:colOff>
      <xdr:row>3</xdr:row>
      <xdr:rowOff>0</xdr:rowOff>
    </xdr:from>
    <xdr:to>
      <xdr:col>102</xdr:col>
      <xdr:colOff>1066800</xdr:colOff>
      <xdr:row>4</xdr:row>
      <xdr:rowOff>9525</xdr:rowOff>
    </xdr:to>
    <xdr:pic>
      <xdr:nvPicPr>
        <xdr:cNvPr id="63998" name="Picture 37" descr="C:\WINDOWS\TEMP\~0003946.gif">
          <a:extLst>
            <a:ext uri="{FF2B5EF4-FFF2-40B4-BE49-F238E27FC236}">
              <a16:creationId xmlns:a16="http://schemas.microsoft.com/office/drawing/2014/main" id="{00000000-0008-0000-5000-0000FEF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r:link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441225" y="885825"/>
          <a:ext cx="1066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108</xdr:col>
      <xdr:colOff>0</xdr:colOff>
      <xdr:row>3</xdr:row>
      <xdr:rowOff>0</xdr:rowOff>
    </xdr:from>
    <xdr:to>
      <xdr:col>108</xdr:col>
      <xdr:colOff>1066800</xdr:colOff>
      <xdr:row>4</xdr:row>
      <xdr:rowOff>9525</xdr:rowOff>
    </xdr:to>
    <xdr:pic>
      <xdr:nvPicPr>
        <xdr:cNvPr id="63999" name="Picture 37" descr="C:\WINDOWS\TEMP\~0003946.gif">
          <a:extLst>
            <a:ext uri="{FF2B5EF4-FFF2-40B4-BE49-F238E27FC236}">
              <a16:creationId xmlns:a16="http://schemas.microsoft.com/office/drawing/2014/main" id="{00000000-0008-0000-5000-0000FFF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r:link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7232925" y="885825"/>
          <a:ext cx="1066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114</xdr:col>
      <xdr:colOff>0</xdr:colOff>
      <xdr:row>3</xdr:row>
      <xdr:rowOff>0</xdr:rowOff>
    </xdr:from>
    <xdr:to>
      <xdr:col>114</xdr:col>
      <xdr:colOff>1066800</xdr:colOff>
      <xdr:row>4</xdr:row>
      <xdr:rowOff>9525</xdr:rowOff>
    </xdr:to>
    <xdr:pic>
      <xdr:nvPicPr>
        <xdr:cNvPr id="64000" name="Picture 37" descr="C:\WINDOWS\TEMP\~0003946.gif">
          <a:extLst>
            <a:ext uri="{FF2B5EF4-FFF2-40B4-BE49-F238E27FC236}">
              <a16:creationId xmlns:a16="http://schemas.microsoft.com/office/drawing/2014/main" id="{00000000-0008-0000-5000-000000F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r:link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7786625" y="885825"/>
          <a:ext cx="1066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120</xdr:col>
      <xdr:colOff>0</xdr:colOff>
      <xdr:row>3</xdr:row>
      <xdr:rowOff>0</xdr:rowOff>
    </xdr:from>
    <xdr:to>
      <xdr:col>120</xdr:col>
      <xdr:colOff>1066800</xdr:colOff>
      <xdr:row>4</xdr:row>
      <xdr:rowOff>9525</xdr:rowOff>
    </xdr:to>
    <xdr:pic>
      <xdr:nvPicPr>
        <xdr:cNvPr id="64001" name="Picture 37" descr="C:\WINDOWS\TEMP\~0003946.gif">
          <a:extLst>
            <a:ext uri="{FF2B5EF4-FFF2-40B4-BE49-F238E27FC236}">
              <a16:creationId xmlns:a16="http://schemas.microsoft.com/office/drawing/2014/main" id="{00000000-0008-0000-5000-000001F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r:link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549750" y="885825"/>
          <a:ext cx="1066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126</xdr:col>
      <xdr:colOff>0</xdr:colOff>
      <xdr:row>3</xdr:row>
      <xdr:rowOff>0</xdr:rowOff>
    </xdr:from>
    <xdr:to>
      <xdr:col>126</xdr:col>
      <xdr:colOff>1066800</xdr:colOff>
      <xdr:row>4</xdr:row>
      <xdr:rowOff>9525</xdr:rowOff>
    </xdr:to>
    <xdr:pic>
      <xdr:nvPicPr>
        <xdr:cNvPr id="64002" name="Picture 37" descr="C:\WINDOWS\TEMP\~0003946.gif">
          <a:extLst>
            <a:ext uri="{FF2B5EF4-FFF2-40B4-BE49-F238E27FC236}">
              <a16:creationId xmlns:a16="http://schemas.microsoft.com/office/drawing/2014/main" id="{00000000-0008-0000-5000-000002F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r:link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6884250" y="885825"/>
          <a:ext cx="1066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132</xdr:col>
      <xdr:colOff>0</xdr:colOff>
      <xdr:row>3</xdr:row>
      <xdr:rowOff>0</xdr:rowOff>
    </xdr:from>
    <xdr:to>
      <xdr:col>132</xdr:col>
      <xdr:colOff>1066800</xdr:colOff>
      <xdr:row>4</xdr:row>
      <xdr:rowOff>9525</xdr:rowOff>
    </xdr:to>
    <xdr:pic>
      <xdr:nvPicPr>
        <xdr:cNvPr id="64003" name="Picture 37" descr="C:\WINDOWS\TEMP\~0003946.gif">
          <a:extLst>
            <a:ext uri="{FF2B5EF4-FFF2-40B4-BE49-F238E27FC236}">
              <a16:creationId xmlns:a16="http://schemas.microsoft.com/office/drawing/2014/main" id="{00000000-0008-0000-5000-000003F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r:link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6685475" y="885825"/>
          <a:ext cx="1066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138</xdr:col>
      <xdr:colOff>0</xdr:colOff>
      <xdr:row>3</xdr:row>
      <xdr:rowOff>0</xdr:rowOff>
    </xdr:from>
    <xdr:to>
      <xdr:col>138</xdr:col>
      <xdr:colOff>1066800</xdr:colOff>
      <xdr:row>4</xdr:row>
      <xdr:rowOff>9525</xdr:rowOff>
    </xdr:to>
    <xdr:pic>
      <xdr:nvPicPr>
        <xdr:cNvPr id="64004" name="Picture 37" descr="C:\WINDOWS\TEMP\~0003946.gif">
          <a:extLst>
            <a:ext uri="{FF2B5EF4-FFF2-40B4-BE49-F238E27FC236}">
              <a16:creationId xmlns:a16="http://schemas.microsoft.com/office/drawing/2014/main" id="{00000000-0008-0000-5000-000004F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r:link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6077125" y="885825"/>
          <a:ext cx="1066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144</xdr:col>
      <xdr:colOff>0</xdr:colOff>
      <xdr:row>3</xdr:row>
      <xdr:rowOff>0</xdr:rowOff>
    </xdr:from>
    <xdr:to>
      <xdr:col>144</xdr:col>
      <xdr:colOff>1066800</xdr:colOff>
      <xdr:row>4</xdr:row>
      <xdr:rowOff>9525</xdr:rowOff>
    </xdr:to>
    <xdr:pic>
      <xdr:nvPicPr>
        <xdr:cNvPr id="64005" name="Picture 37" descr="C:\WINDOWS\TEMP\~0003946.gif">
          <a:extLst>
            <a:ext uri="{FF2B5EF4-FFF2-40B4-BE49-F238E27FC236}">
              <a16:creationId xmlns:a16="http://schemas.microsoft.com/office/drawing/2014/main" id="{00000000-0008-0000-5000-000005F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r:link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5630700" y="885825"/>
          <a:ext cx="1066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150</xdr:col>
      <xdr:colOff>0</xdr:colOff>
      <xdr:row>3</xdr:row>
      <xdr:rowOff>0</xdr:rowOff>
    </xdr:from>
    <xdr:to>
      <xdr:col>150</xdr:col>
      <xdr:colOff>1066800</xdr:colOff>
      <xdr:row>4</xdr:row>
      <xdr:rowOff>9525</xdr:rowOff>
    </xdr:to>
    <xdr:pic>
      <xdr:nvPicPr>
        <xdr:cNvPr id="64006" name="Picture 37" descr="C:\WINDOWS\TEMP\~0003946.gif">
          <a:extLst>
            <a:ext uri="{FF2B5EF4-FFF2-40B4-BE49-F238E27FC236}">
              <a16:creationId xmlns:a16="http://schemas.microsoft.com/office/drawing/2014/main" id="{00000000-0008-0000-5000-000006F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r:link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5308100" y="885825"/>
          <a:ext cx="1066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156</xdr:col>
      <xdr:colOff>0</xdr:colOff>
      <xdr:row>3</xdr:row>
      <xdr:rowOff>0</xdr:rowOff>
    </xdr:from>
    <xdr:to>
      <xdr:col>156</xdr:col>
      <xdr:colOff>1066800</xdr:colOff>
      <xdr:row>4</xdr:row>
      <xdr:rowOff>9525</xdr:rowOff>
    </xdr:to>
    <xdr:pic>
      <xdr:nvPicPr>
        <xdr:cNvPr id="64007" name="Picture 37" descr="C:\WINDOWS\TEMP\~0003946.gif">
          <a:extLst>
            <a:ext uri="{FF2B5EF4-FFF2-40B4-BE49-F238E27FC236}">
              <a16:creationId xmlns:a16="http://schemas.microsoft.com/office/drawing/2014/main" id="{00000000-0008-0000-5000-000007F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r:link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4566400" y="885825"/>
          <a:ext cx="1066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162</xdr:col>
      <xdr:colOff>0</xdr:colOff>
      <xdr:row>3</xdr:row>
      <xdr:rowOff>0</xdr:rowOff>
    </xdr:from>
    <xdr:to>
      <xdr:col>162</xdr:col>
      <xdr:colOff>1066800</xdr:colOff>
      <xdr:row>4</xdr:row>
      <xdr:rowOff>9525</xdr:rowOff>
    </xdr:to>
    <xdr:pic>
      <xdr:nvPicPr>
        <xdr:cNvPr id="64008" name="Picture 37" descr="C:\WINDOWS\TEMP\~0003946.gif">
          <a:extLst>
            <a:ext uri="{FF2B5EF4-FFF2-40B4-BE49-F238E27FC236}">
              <a16:creationId xmlns:a16="http://schemas.microsoft.com/office/drawing/2014/main" id="{00000000-0008-0000-5000-000008F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r:link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3967575" y="885825"/>
          <a:ext cx="1066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168</xdr:col>
      <xdr:colOff>0</xdr:colOff>
      <xdr:row>3</xdr:row>
      <xdr:rowOff>0</xdr:rowOff>
    </xdr:from>
    <xdr:to>
      <xdr:col>168</xdr:col>
      <xdr:colOff>1066800</xdr:colOff>
      <xdr:row>4</xdr:row>
      <xdr:rowOff>9525</xdr:rowOff>
    </xdr:to>
    <xdr:pic>
      <xdr:nvPicPr>
        <xdr:cNvPr id="64009" name="Picture 37" descr="C:\WINDOWS\TEMP\~0003946.gif">
          <a:extLst>
            <a:ext uri="{FF2B5EF4-FFF2-40B4-BE49-F238E27FC236}">
              <a16:creationId xmlns:a16="http://schemas.microsoft.com/office/drawing/2014/main" id="{00000000-0008-0000-5000-000009F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r:link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254450" y="885825"/>
          <a:ext cx="1066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174</xdr:col>
      <xdr:colOff>0</xdr:colOff>
      <xdr:row>3</xdr:row>
      <xdr:rowOff>0</xdr:rowOff>
    </xdr:from>
    <xdr:to>
      <xdr:col>174</xdr:col>
      <xdr:colOff>1066800</xdr:colOff>
      <xdr:row>4</xdr:row>
      <xdr:rowOff>9525</xdr:rowOff>
    </xdr:to>
    <xdr:pic>
      <xdr:nvPicPr>
        <xdr:cNvPr id="64010" name="Picture 37" descr="C:\WINDOWS\TEMP\~0003946.gif">
          <a:extLst>
            <a:ext uri="{FF2B5EF4-FFF2-40B4-BE49-F238E27FC236}">
              <a16:creationId xmlns:a16="http://schemas.microsoft.com/office/drawing/2014/main" id="{00000000-0008-0000-5000-00000AF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r:link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874700" y="885825"/>
          <a:ext cx="1066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180</xdr:col>
      <xdr:colOff>0</xdr:colOff>
      <xdr:row>3</xdr:row>
      <xdr:rowOff>0</xdr:rowOff>
    </xdr:from>
    <xdr:to>
      <xdr:col>180</xdr:col>
      <xdr:colOff>1066800</xdr:colOff>
      <xdr:row>4</xdr:row>
      <xdr:rowOff>9525</xdr:rowOff>
    </xdr:to>
    <xdr:pic>
      <xdr:nvPicPr>
        <xdr:cNvPr id="64011" name="Picture 37" descr="C:\WINDOWS\TEMP\~0003946.gif">
          <a:extLst>
            <a:ext uri="{FF2B5EF4-FFF2-40B4-BE49-F238E27FC236}">
              <a16:creationId xmlns:a16="http://schemas.microsoft.com/office/drawing/2014/main" id="{00000000-0008-0000-5000-00000BF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r:link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2942625" y="885825"/>
          <a:ext cx="1066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781050</xdr:colOff>
      <xdr:row>0</xdr:row>
      <xdr:rowOff>0</xdr:rowOff>
    </xdr:from>
    <xdr:to>
      <xdr:col>6</xdr:col>
      <xdr:colOff>1066800</xdr:colOff>
      <xdr:row>0</xdr:row>
      <xdr:rowOff>219075</xdr:rowOff>
    </xdr:to>
    <xdr:pic>
      <xdr:nvPicPr>
        <xdr:cNvPr id="64012" name="Picture 43" descr="C:\WINDOWS\TEMP\Symbol.gif">
          <a:extLst>
            <a:ext uri="{FF2B5EF4-FFF2-40B4-BE49-F238E27FC236}">
              <a16:creationId xmlns:a16="http://schemas.microsoft.com/office/drawing/2014/main" id="{00000000-0008-0000-5000-00000CF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91875" y="0"/>
          <a:ext cx="2857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790575</xdr:colOff>
      <xdr:row>0</xdr:row>
      <xdr:rowOff>19050</xdr:rowOff>
    </xdr:from>
    <xdr:to>
      <xdr:col>12</xdr:col>
      <xdr:colOff>1076325</xdr:colOff>
      <xdr:row>0</xdr:row>
      <xdr:rowOff>238125</xdr:rowOff>
    </xdr:to>
    <xdr:pic>
      <xdr:nvPicPr>
        <xdr:cNvPr id="64013" name="Picture 43" descr="C:\WINDOWS\TEMP\Symbol.gif">
          <a:extLst>
            <a:ext uri="{FF2B5EF4-FFF2-40B4-BE49-F238E27FC236}">
              <a16:creationId xmlns:a16="http://schemas.microsoft.com/office/drawing/2014/main" id="{00000000-0008-0000-5000-00000DF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202650" y="19050"/>
          <a:ext cx="2857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828675</xdr:colOff>
      <xdr:row>0</xdr:row>
      <xdr:rowOff>0</xdr:rowOff>
    </xdr:from>
    <xdr:to>
      <xdr:col>18</xdr:col>
      <xdr:colOff>1114425</xdr:colOff>
      <xdr:row>0</xdr:row>
      <xdr:rowOff>219075</xdr:rowOff>
    </xdr:to>
    <xdr:pic>
      <xdr:nvPicPr>
        <xdr:cNvPr id="64014" name="Picture 43" descr="C:\WINDOWS\TEMP\Symbol.gif">
          <a:extLst>
            <a:ext uri="{FF2B5EF4-FFF2-40B4-BE49-F238E27FC236}">
              <a16:creationId xmlns:a16="http://schemas.microsoft.com/office/drawing/2014/main" id="{00000000-0008-0000-5000-00000EF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842075" y="0"/>
          <a:ext cx="2857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638175</xdr:colOff>
      <xdr:row>0</xdr:row>
      <xdr:rowOff>0</xdr:rowOff>
    </xdr:from>
    <xdr:to>
      <xdr:col>24</xdr:col>
      <xdr:colOff>923925</xdr:colOff>
      <xdr:row>0</xdr:row>
      <xdr:rowOff>219075</xdr:rowOff>
    </xdr:to>
    <xdr:pic>
      <xdr:nvPicPr>
        <xdr:cNvPr id="64015" name="Picture 43" descr="C:\WINDOWS\TEMP\Symbol.gif">
          <a:extLst>
            <a:ext uri="{FF2B5EF4-FFF2-40B4-BE49-F238E27FC236}">
              <a16:creationId xmlns:a16="http://schemas.microsoft.com/office/drawing/2014/main" id="{00000000-0008-0000-5000-00000FF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672000" y="0"/>
          <a:ext cx="2857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30</xdr:col>
      <xdr:colOff>762000</xdr:colOff>
      <xdr:row>0</xdr:row>
      <xdr:rowOff>0</xdr:rowOff>
    </xdr:from>
    <xdr:to>
      <xdr:col>30</xdr:col>
      <xdr:colOff>1047750</xdr:colOff>
      <xdr:row>0</xdr:row>
      <xdr:rowOff>219075</xdr:rowOff>
    </xdr:to>
    <xdr:pic>
      <xdr:nvPicPr>
        <xdr:cNvPr id="64016" name="Picture 43" descr="C:\WINDOWS\TEMP\Symbol.gif">
          <a:extLst>
            <a:ext uri="{FF2B5EF4-FFF2-40B4-BE49-F238E27FC236}">
              <a16:creationId xmlns:a16="http://schemas.microsoft.com/office/drawing/2014/main" id="{00000000-0008-0000-5000-000010F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558950" y="0"/>
          <a:ext cx="2857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36</xdr:col>
      <xdr:colOff>790575</xdr:colOff>
      <xdr:row>0</xdr:row>
      <xdr:rowOff>19050</xdr:rowOff>
    </xdr:from>
    <xdr:to>
      <xdr:col>36</xdr:col>
      <xdr:colOff>1076325</xdr:colOff>
      <xdr:row>0</xdr:row>
      <xdr:rowOff>238125</xdr:rowOff>
    </xdr:to>
    <xdr:pic>
      <xdr:nvPicPr>
        <xdr:cNvPr id="64017" name="Picture 43" descr="C:\WINDOWS\TEMP\Symbol.gif">
          <a:extLst>
            <a:ext uri="{FF2B5EF4-FFF2-40B4-BE49-F238E27FC236}">
              <a16:creationId xmlns:a16="http://schemas.microsoft.com/office/drawing/2014/main" id="{00000000-0008-0000-5000-000011F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350650" y="19050"/>
          <a:ext cx="2857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42</xdr:col>
      <xdr:colOff>742950</xdr:colOff>
      <xdr:row>0</xdr:row>
      <xdr:rowOff>19050</xdr:rowOff>
    </xdr:from>
    <xdr:to>
      <xdr:col>42</xdr:col>
      <xdr:colOff>1028700</xdr:colOff>
      <xdr:row>0</xdr:row>
      <xdr:rowOff>238125</xdr:rowOff>
    </xdr:to>
    <xdr:pic>
      <xdr:nvPicPr>
        <xdr:cNvPr id="64018" name="Picture 43" descr="C:\WINDOWS\TEMP\Symbol.gif">
          <a:extLst>
            <a:ext uri="{FF2B5EF4-FFF2-40B4-BE49-F238E27FC236}">
              <a16:creationId xmlns:a16="http://schemas.microsoft.com/office/drawing/2014/main" id="{00000000-0008-0000-5000-000012F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75825" y="19050"/>
          <a:ext cx="2857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48</xdr:col>
      <xdr:colOff>695325</xdr:colOff>
      <xdr:row>0</xdr:row>
      <xdr:rowOff>0</xdr:rowOff>
    </xdr:from>
    <xdr:to>
      <xdr:col>48</xdr:col>
      <xdr:colOff>981075</xdr:colOff>
      <xdr:row>0</xdr:row>
      <xdr:rowOff>219075</xdr:rowOff>
    </xdr:to>
    <xdr:pic>
      <xdr:nvPicPr>
        <xdr:cNvPr id="64019" name="Picture 43" descr="C:\WINDOWS\TEMP\Symbol.gif">
          <a:extLst>
            <a:ext uri="{FF2B5EF4-FFF2-40B4-BE49-F238E27FC236}">
              <a16:creationId xmlns:a16="http://schemas.microsoft.com/office/drawing/2014/main" id="{00000000-0008-0000-5000-000013F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353400" y="0"/>
          <a:ext cx="2857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54</xdr:col>
      <xdr:colOff>666750</xdr:colOff>
      <xdr:row>0</xdr:row>
      <xdr:rowOff>19050</xdr:rowOff>
    </xdr:from>
    <xdr:to>
      <xdr:col>54</xdr:col>
      <xdr:colOff>952500</xdr:colOff>
      <xdr:row>0</xdr:row>
      <xdr:rowOff>238125</xdr:rowOff>
    </xdr:to>
    <xdr:pic>
      <xdr:nvPicPr>
        <xdr:cNvPr id="64020" name="Picture 43" descr="C:\WINDOWS\TEMP\Symbol.gif">
          <a:extLst>
            <a:ext uri="{FF2B5EF4-FFF2-40B4-BE49-F238E27FC236}">
              <a16:creationId xmlns:a16="http://schemas.microsoft.com/office/drawing/2014/main" id="{00000000-0008-0000-5000-000014F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678625" y="19050"/>
          <a:ext cx="2857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60</xdr:col>
      <xdr:colOff>600075</xdr:colOff>
      <xdr:row>0</xdr:row>
      <xdr:rowOff>19050</xdr:rowOff>
    </xdr:from>
    <xdr:to>
      <xdr:col>60</xdr:col>
      <xdr:colOff>885825</xdr:colOff>
      <xdr:row>0</xdr:row>
      <xdr:rowOff>238125</xdr:rowOff>
    </xdr:to>
    <xdr:pic>
      <xdr:nvPicPr>
        <xdr:cNvPr id="64021" name="Picture 43" descr="C:\WINDOWS\TEMP\Symbol.gif">
          <a:extLst>
            <a:ext uri="{FF2B5EF4-FFF2-40B4-BE49-F238E27FC236}">
              <a16:creationId xmlns:a16="http://schemas.microsoft.com/office/drawing/2014/main" id="{00000000-0008-0000-5000-000015F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651425" y="19050"/>
          <a:ext cx="2857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66</xdr:col>
      <xdr:colOff>504825</xdr:colOff>
      <xdr:row>0</xdr:row>
      <xdr:rowOff>0</xdr:rowOff>
    </xdr:from>
    <xdr:to>
      <xdr:col>66</xdr:col>
      <xdr:colOff>790575</xdr:colOff>
      <xdr:row>0</xdr:row>
      <xdr:rowOff>219075</xdr:rowOff>
    </xdr:to>
    <xdr:pic>
      <xdr:nvPicPr>
        <xdr:cNvPr id="64022" name="Picture 43" descr="C:\WINDOWS\TEMP\Symbol.gif">
          <a:extLst>
            <a:ext uri="{FF2B5EF4-FFF2-40B4-BE49-F238E27FC236}">
              <a16:creationId xmlns:a16="http://schemas.microsoft.com/office/drawing/2014/main" id="{00000000-0008-0000-5000-000016F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167025" y="0"/>
          <a:ext cx="2857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72</xdr:col>
      <xdr:colOff>381000</xdr:colOff>
      <xdr:row>0</xdr:row>
      <xdr:rowOff>0</xdr:rowOff>
    </xdr:from>
    <xdr:to>
      <xdr:col>72</xdr:col>
      <xdr:colOff>666750</xdr:colOff>
      <xdr:row>0</xdr:row>
      <xdr:rowOff>219075</xdr:rowOff>
    </xdr:to>
    <xdr:pic>
      <xdr:nvPicPr>
        <xdr:cNvPr id="64023" name="Picture 43" descr="C:\WINDOWS\TEMP\Symbol.gif">
          <a:extLst>
            <a:ext uri="{FF2B5EF4-FFF2-40B4-BE49-F238E27FC236}">
              <a16:creationId xmlns:a16="http://schemas.microsoft.com/office/drawing/2014/main" id="{00000000-0008-0000-5000-000017F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501650" y="0"/>
          <a:ext cx="2857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78</xdr:col>
      <xdr:colOff>504825</xdr:colOff>
      <xdr:row>0</xdr:row>
      <xdr:rowOff>0</xdr:rowOff>
    </xdr:from>
    <xdr:to>
      <xdr:col>78</xdr:col>
      <xdr:colOff>790575</xdr:colOff>
      <xdr:row>0</xdr:row>
      <xdr:rowOff>219075</xdr:rowOff>
    </xdr:to>
    <xdr:pic>
      <xdr:nvPicPr>
        <xdr:cNvPr id="64024" name="Picture 43" descr="C:\WINDOWS\TEMP\Symbol.gif">
          <a:extLst>
            <a:ext uri="{FF2B5EF4-FFF2-40B4-BE49-F238E27FC236}">
              <a16:creationId xmlns:a16="http://schemas.microsoft.com/office/drawing/2014/main" id="{00000000-0008-0000-5000-000018F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083925" y="0"/>
          <a:ext cx="2857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84</xdr:col>
      <xdr:colOff>381000</xdr:colOff>
      <xdr:row>0</xdr:row>
      <xdr:rowOff>0</xdr:rowOff>
    </xdr:from>
    <xdr:to>
      <xdr:col>84</xdr:col>
      <xdr:colOff>666750</xdr:colOff>
      <xdr:row>0</xdr:row>
      <xdr:rowOff>219075</xdr:rowOff>
    </xdr:to>
    <xdr:pic>
      <xdr:nvPicPr>
        <xdr:cNvPr id="64025" name="Picture 43" descr="C:\WINDOWS\TEMP\Symbol.gif">
          <a:extLst>
            <a:ext uri="{FF2B5EF4-FFF2-40B4-BE49-F238E27FC236}">
              <a16:creationId xmlns:a16="http://schemas.microsoft.com/office/drawing/2014/main" id="{00000000-0008-0000-5000-000019F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018500" y="0"/>
          <a:ext cx="2857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90</xdr:col>
      <xdr:colOff>409575</xdr:colOff>
      <xdr:row>0</xdr:row>
      <xdr:rowOff>0</xdr:rowOff>
    </xdr:from>
    <xdr:to>
      <xdr:col>90</xdr:col>
      <xdr:colOff>695325</xdr:colOff>
      <xdr:row>0</xdr:row>
      <xdr:rowOff>219075</xdr:rowOff>
    </xdr:to>
    <xdr:pic>
      <xdr:nvPicPr>
        <xdr:cNvPr id="64026" name="Picture 43" descr="C:\WINDOWS\TEMP\Symbol.gif">
          <a:extLst>
            <a:ext uri="{FF2B5EF4-FFF2-40B4-BE49-F238E27FC236}">
              <a16:creationId xmlns:a16="http://schemas.microsoft.com/office/drawing/2014/main" id="{00000000-0008-0000-5000-00001AF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295975" y="0"/>
          <a:ext cx="2857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96</xdr:col>
      <xdr:colOff>542925</xdr:colOff>
      <xdr:row>0</xdr:row>
      <xdr:rowOff>0</xdr:rowOff>
    </xdr:from>
    <xdr:to>
      <xdr:col>96</xdr:col>
      <xdr:colOff>828675</xdr:colOff>
      <xdr:row>0</xdr:row>
      <xdr:rowOff>219075</xdr:rowOff>
    </xdr:to>
    <xdr:pic>
      <xdr:nvPicPr>
        <xdr:cNvPr id="64027" name="Picture 43" descr="C:\WINDOWS\TEMP\Symbol.gif">
          <a:extLst>
            <a:ext uri="{FF2B5EF4-FFF2-40B4-BE49-F238E27FC236}">
              <a16:creationId xmlns:a16="http://schemas.microsoft.com/office/drawing/2014/main" id="{00000000-0008-0000-5000-00001BF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001950" y="0"/>
          <a:ext cx="2857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102</xdr:col>
      <xdr:colOff>285750</xdr:colOff>
      <xdr:row>0</xdr:row>
      <xdr:rowOff>0</xdr:rowOff>
    </xdr:from>
    <xdr:to>
      <xdr:col>102</xdr:col>
      <xdr:colOff>571500</xdr:colOff>
      <xdr:row>0</xdr:row>
      <xdr:rowOff>219075</xdr:rowOff>
    </xdr:to>
    <xdr:pic>
      <xdr:nvPicPr>
        <xdr:cNvPr id="64028" name="Picture 43" descr="C:\WINDOWS\TEMP\Symbol.gif">
          <a:extLst>
            <a:ext uri="{FF2B5EF4-FFF2-40B4-BE49-F238E27FC236}">
              <a16:creationId xmlns:a16="http://schemas.microsoft.com/office/drawing/2014/main" id="{00000000-0008-0000-5000-00001CF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726975" y="0"/>
          <a:ext cx="2857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108</xdr:col>
      <xdr:colOff>504825</xdr:colOff>
      <xdr:row>0</xdr:row>
      <xdr:rowOff>19050</xdr:rowOff>
    </xdr:from>
    <xdr:to>
      <xdr:col>108</xdr:col>
      <xdr:colOff>790575</xdr:colOff>
      <xdr:row>0</xdr:row>
      <xdr:rowOff>238125</xdr:rowOff>
    </xdr:to>
    <xdr:pic>
      <xdr:nvPicPr>
        <xdr:cNvPr id="64029" name="Picture 43" descr="C:\WINDOWS\TEMP\Symbol.gif">
          <a:extLst>
            <a:ext uri="{FF2B5EF4-FFF2-40B4-BE49-F238E27FC236}">
              <a16:creationId xmlns:a16="http://schemas.microsoft.com/office/drawing/2014/main" id="{00000000-0008-0000-5000-00001DF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7737750" y="19050"/>
          <a:ext cx="2857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114</xdr:col>
      <xdr:colOff>457200</xdr:colOff>
      <xdr:row>0</xdr:row>
      <xdr:rowOff>19050</xdr:rowOff>
    </xdr:from>
    <xdr:to>
      <xdr:col>114</xdr:col>
      <xdr:colOff>742950</xdr:colOff>
      <xdr:row>0</xdr:row>
      <xdr:rowOff>238125</xdr:rowOff>
    </xdr:to>
    <xdr:pic>
      <xdr:nvPicPr>
        <xdr:cNvPr id="64030" name="Picture 43" descr="C:\WINDOWS\TEMP\Symbol.gif">
          <a:extLst>
            <a:ext uri="{FF2B5EF4-FFF2-40B4-BE49-F238E27FC236}">
              <a16:creationId xmlns:a16="http://schemas.microsoft.com/office/drawing/2014/main" id="{00000000-0008-0000-5000-00001EF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243825" y="19050"/>
          <a:ext cx="2857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120</xdr:col>
      <xdr:colOff>285750</xdr:colOff>
      <xdr:row>0</xdr:row>
      <xdr:rowOff>0</xdr:rowOff>
    </xdr:from>
    <xdr:to>
      <xdr:col>120</xdr:col>
      <xdr:colOff>571500</xdr:colOff>
      <xdr:row>0</xdr:row>
      <xdr:rowOff>219075</xdr:rowOff>
    </xdr:to>
    <xdr:pic>
      <xdr:nvPicPr>
        <xdr:cNvPr id="64031" name="Picture 43" descr="C:\WINDOWS\TEMP\Symbol.gif">
          <a:extLst>
            <a:ext uri="{FF2B5EF4-FFF2-40B4-BE49-F238E27FC236}">
              <a16:creationId xmlns:a16="http://schemas.microsoft.com/office/drawing/2014/main" id="{00000000-0008-0000-5000-00001FF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835500" y="0"/>
          <a:ext cx="2857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126</xdr:col>
      <xdr:colOff>314325</xdr:colOff>
      <xdr:row>0</xdr:row>
      <xdr:rowOff>0</xdr:rowOff>
    </xdr:from>
    <xdr:to>
      <xdr:col>126</xdr:col>
      <xdr:colOff>600075</xdr:colOff>
      <xdr:row>0</xdr:row>
      <xdr:rowOff>219075</xdr:rowOff>
    </xdr:to>
    <xdr:pic>
      <xdr:nvPicPr>
        <xdr:cNvPr id="64032" name="Picture 43" descr="C:\WINDOWS\TEMP\Symbol.gif">
          <a:extLst>
            <a:ext uri="{FF2B5EF4-FFF2-40B4-BE49-F238E27FC236}">
              <a16:creationId xmlns:a16="http://schemas.microsoft.com/office/drawing/2014/main" id="{00000000-0008-0000-5000-000020F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7198575" y="0"/>
          <a:ext cx="2857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132</xdr:col>
      <xdr:colOff>409575</xdr:colOff>
      <xdr:row>0</xdr:row>
      <xdr:rowOff>28575</xdr:rowOff>
    </xdr:from>
    <xdr:to>
      <xdr:col>132</xdr:col>
      <xdr:colOff>695325</xdr:colOff>
      <xdr:row>0</xdr:row>
      <xdr:rowOff>247650</xdr:rowOff>
    </xdr:to>
    <xdr:pic>
      <xdr:nvPicPr>
        <xdr:cNvPr id="64033" name="Picture 43" descr="C:\WINDOWS\TEMP\Symbol.gif">
          <a:extLst>
            <a:ext uri="{FF2B5EF4-FFF2-40B4-BE49-F238E27FC236}">
              <a16:creationId xmlns:a16="http://schemas.microsoft.com/office/drawing/2014/main" id="{00000000-0008-0000-5000-000021F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7095050" y="28575"/>
          <a:ext cx="2857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138</xdr:col>
      <xdr:colOff>476250</xdr:colOff>
      <xdr:row>0</xdr:row>
      <xdr:rowOff>0</xdr:rowOff>
    </xdr:from>
    <xdr:to>
      <xdr:col>138</xdr:col>
      <xdr:colOff>762000</xdr:colOff>
      <xdr:row>0</xdr:row>
      <xdr:rowOff>219075</xdr:rowOff>
    </xdr:to>
    <xdr:pic>
      <xdr:nvPicPr>
        <xdr:cNvPr id="64034" name="Picture 43" descr="C:\WINDOWS\TEMP\Symbol.gif">
          <a:extLst>
            <a:ext uri="{FF2B5EF4-FFF2-40B4-BE49-F238E27FC236}">
              <a16:creationId xmlns:a16="http://schemas.microsoft.com/office/drawing/2014/main" id="{00000000-0008-0000-5000-000022F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6553375" y="0"/>
          <a:ext cx="2857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144</xdr:col>
      <xdr:colOff>219075</xdr:colOff>
      <xdr:row>0</xdr:row>
      <xdr:rowOff>0</xdr:rowOff>
    </xdr:from>
    <xdr:to>
      <xdr:col>144</xdr:col>
      <xdr:colOff>504825</xdr:colOff>
      <xdr:row>0</xdr:row>
      <xdr:rowOff>219075</xdr:rowOff>
    </xdr:to>
    <xdr:pic>
      <xdr:nvPicPr>
        <xdr:cNvPr id="64035" name="Picture 43" descr="C:\WINDOWS\TEMP\Symbol.gif">
          <a:extLst>
            <a:ext uri="{FF2B5EF4-FFF2-40B4-BE49-F238E27FC236}">
              <a16:creationId xmlns:a16="http://schemas.microsoft.com/office/drawing/2014/main" id="{00000000-0008-0000-5000-000023F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5849775" y="0"/>
          <a:ext cx="2857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150</xdr:col>
      <xdr:colOff>238125</xdr:colOff>
      <xdr:row>0</xdr:row>
      <xdr:rowOff>19050</xdr:rowOff>
    </xdr:from>
    <xdr:to>
      <xdr:col>150</xdr:col>
      <xdr:colOff>523875</xdr:colOff>
      <xdr:row>0</xdr:row>
      <xdr:rowOff>238125</xdr:rowOff>
    </xdr:to>
    <xdr:pic>
      <xdr:nvPicPr>
        <xdr:cNvPr id="64036" name="Picture 43" descr="C:\WINDOWS\TEMP\Symbol.gif">
          <a:extLst>
            <a:ext uri="{FF2B5EF4-FFF2-40B4-BE49-F238E27FC236}">
              <a16:creationId xmlns:a16="http://schemas.microsoft.com/office/drawing/2014/main" id="{00000000-0008-0000-5000-000024F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5546225" y="19050"/>
          <a:ext cx="2857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156</xdr:col>
      <xdr:colOff>0</xdr:colOff>
      <xdr:row>0</xdr:row>
      <xdr:rowOff>0</xdr:rowOff>
    </xdr:from>
    <xdr:to>
      <xdr:col>156</xdr:col>
      <xdr:colOff>285750</xdr:colOff>
      <xdr:row>0</xdr:row>
      <xdr:rowOff>219075</xdr:rowOff>
    </xdr:to>
    <xdr:pic>
      <xdr:nvPicPr>
        <xdr:cNvPr id="64037" name="Picture 43" descr="C:\WINDOWS\TEMP\Symbol.gif">
          <a:extLst>
            <a:ext uri="{FF2B5EF4-FFF2-40B4-BE49-F238E27FC236}">
              <a16:creationId xmlns:a16="http://schemas.microsoft.com/office/drawing/2014/main" id="{00000000-0008-0000-5000-000025F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4566400" y="0"/>
          <a:ext cx="2857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162</xdr:col>
      <xdr:colOff>0</xdr:colOff>
      <xdr:row>0</xdr:row>
      <xdr:rowOff>0</xdr:rowOff>
    </xdr:from>
    <xdr:to>
      <xdr:col>162</xdr:col>
      <xdr:colOff>285750</xdr:colOff>
      <xdr:row>0</xdr:row>
      <xdr:rowOff>219075</xdr:rowOff>
    </xdr:to>
    <xdr:pic>
      <xdr:nvPicPr>
        <xdr:cNvPr id="64038" name="Picture 43" descr="C:\WINDOWS\TEMP\Symbol.gif">
          <a:extLst>
            <a:ext uri="{FF2B5EF4-FFF2-40B4-BE49-F238E27FC236}">
              <a16:creationId xmlns:a16="http://schemas.microsoft.com/office/drawing/2014/main" id="{00000000-0008-0000-5000-000026F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3967575" y="0"/>
          <a:ext cx="2857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168</xdr:col>
      <xdr:colOff>0</xdr:colOff>
      <xdr:row>0</xdr:row>
      <xdr:rowOff>0</xdr:rowOff>
    </xdr:from>
    <xdr:to>
      <xdr:col>168</xdr:col>
      <xdr:colOff>285750</xdr:colOff>
      <xdr:row>0</xdr:row>
      <xdr:rowOff>219075</xdr:rowOff>
    </xdr:to>
    <xdr:pic>
      <xdr:nvPicPr>
        <xdr:cNvPr id="64039" name="Picture 43" descr="C:\WINDOWS\TEMP\Symbol.gif">
          <a:extLst>
            <a:ext uri="{FF2B5EF4-FFF2-40B4-BE49-F238E27FC236}">
              <a16:creationId xmlns:a16="http://schemas.microsoft.com/office/drawing/2014/main" id="{00000000-0008-0000-5000-000027F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254450" y="0"/>
          <a:ext cx="2857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174</xdr:col>
      <xdr:colOff>0</xdr:colOff>
      <xdr:row>0</xdr:row>
      <xdr:rowOff>0</xdr:rowOff>
    </xdr:from>
    <xdr:to>
      <xdr:col>174</xdr:col>
      <xdr:colOff>285750</xdr:colOff>
      <xdr:row>0</xdr:row>
      <xdr:rowOff>219075</xdr:rowOff>
    </xdr:to>
    <xdr:pic>
      <xdr:nvPicPr>
        <xdr:cNvPr id="64040" name="Picture 43" descr="C:\WINDOWS\TEMP\Symbol.gif">
          <a:extLst>
            <a:ext uri="{FF2B5EF4-FFF2-40B4-BE49-F238E27FC236}">
              <a16:creationId xmlns:a16="http://schemas.microsoft.com/office/drawing/2014/main" id="{00000000-0008-0000-5000-000028F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874700" y="0"/>
          <a:ext cx="2857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180</xdr:col>
      <xdr:colOff>0</xdr:colOff>
      <xdr:row>0</xdr:row>
      <xdr:rowOff>0</xdr:rowOff>
    </xdr:from>
    <xdr:to>
      <xdr:col>180</xdr:col>
      <xdr:colOff>285750</xdr:colOff>
      <xdr:row>0</xdr:row>
      <xdr:rowOff>219075</xdr:rowOff>
    </xdr:to>
    <xdr:pic>
      <xdr:nvPicPr>
        <xdr:cNvPr id="64041" name="Picture 43" descr="C:\WINDOWS\TEMP\Symbol.gif">
          <a:extLst>
            <a:ext uri="{FF2B5EF4-FFF2-40B4-BE49-F238E27FC236}">
              <a16:creationId xmlns:a16="http://schemas.microsoft.com/office/drawing/2014/main" id="{00000000-0008-0000-5000-000029F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2942625" y="0"/>
          <a:ext cx="2857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186</xdr:col>
      <xdr:colOff>0</xdr:colOff>
      <xdr:row>3</xdr:row>
      <xdr:rowOff>0</xdr:rowOff>
    </xdr:from>
    <xdr:to>
      <xdr:col>186</xdr:col>
      <xdr:colOff>1066800</xdr:colOff>
      <xdr:row>4</xdr:row>
      <xdr:rowOff>9525</xdr:rowOff>
    </xdr:to>
    <xdr:pic>
      <xdr:nvPicPr>
        <xdr:cNvPr id="64042" name="Picture 37" descr="C:\WINDOWS\TEMP\~0003946.gif">
          <a:extLst>
            <a:ext uri="{FF2B5EF4-FFF2-40B4-BE49-F238E27FC236}">
              <a16:creationId xmlns:a16="http://schemas.microsoft.com/office/drawing/2014/main" id="{00000000-0008-0000-5000-00002AF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r:link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3343925" y="885825"/>
          <a:ext cx="1066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186</xdr:col>
      <xdr:colOff>0</xdr:colOff>
      <xdr:row>0</xdr:row>
      <xdr:rowOff>0</xdr:rowOff>
    </xdr:from>
    <xdr:to>
      <xdr:col>186</xdr:col>
      <xdr:colOff>285750</xdr:colOff>
      <xdr:row>0</xdr:row>
      <xdr:rowOff>219075</xdr:rowOff>
    </xdr:to>
    <xdr:pic>
      <xdr:nvPicPr>
        <xdr:cNvPr id="64043" name="Picture 43" descr="C:\WINDOWS\TEMP\Symbol.gif">
          <a:extLst>
            <a:ext uri="{FF2B5EF4-FFF2-40B4-BE49-F238E27FC236}">
              <a16:creationId xmlns:a16="http://schemas.microsoft.com/office/drawing/2014/main" id="{00000000-0008-0000-5000-00002BF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3343925" y="0"/>
          <a:ext cx="2857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192</xdr:col>
      <xdr:colOff>0</xdr:colOff>
      <xdr:row>3</xdr:row>
      <xdr:rowOff>0</xdr:rowOff>
    </xdr:from>
    <xdr:to>
      <xdr:col>192</xdr:col>
      <xdr:colOff>1066800</xdr:colOff>
      <xdr:row>4</xdr:row>
      <xdr:rowOff>9525</xdr:rowOff>
    </xdr:to>
    <xdr:pic>
      <xdr:nvPicPr>
        <xdr:cNvPr id="64044" name="Picture 37" descr="C:\WINDOWS\TEMP\~0003946.gif">
          <a:extLst>
            <a:ext uri="{FF2B5EF4-FFF2-40B4-BE49-F238E27FC236}">
              <a16:creationId xmlns:a16="http://schemas.microsoft.com/office/drawing/2014/main" id="{00000000-0008-0000-5000-00002CF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r:link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4211950" y="885825"/>
          <a:ext cx="1066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192</xdr:col>
      <xdr:colOff>0</xdr:colOff>
      <xdr:row>0</xdr:row>
      <xdr:rowOff>0</xdr:rowOff>
    </xdr:from>
    <xdr:to>
      <xdr:col>192</xdr:col>
      <xdr:colOff>285750</xdr:colOff>
      <xdr:row>0</xdr:row>
      <xdr:rowOff>219075</xdr:rowOff>
    </xdr:to>
    <xdr:pic>
      <xdr:nvPicPr>
        <xdr:cNvPr id="64045" name="Picture 43" descr="C:\WINDOWS\TEMP\Symbol.gif">
          <a:extLst>
            <a:ext uri="{FF2B5EF4-FFF2-40B4-BE49-F238E27FC236}">
              <a16:creationId xmlns:a16="http://schemas.microsoft.com/office/drawing/2014/main" id="{00000000-0008-0000-5000-00002DF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4211950" y="0"/>
          <a:ext cx="2857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198</xdr:col>
      <xdr:colOff>0</xdr:colOff>
      <xdr:row>3</xdr:row>
      <xdr:rowOff>0</xdr:rowOff>
    </xdr:from>
    <xdr:to>
      <xdr:col>198</xdr:col>
      <xdr:colOff>1066800</xdr:colOff>
      <xdr:row>4</xdr:row>
      <xdr:rowOff>9525</xdr:rowOff>
    </xdr:to>
    <xdr:pic>
      <xdr:nvPicPr>
        <xdr:cNvPr id="64046" name="Picture 37" descr="C:\WINDOWS\TEMP\~0003946.gif">
          <a:extLst>
            <a:ext uri="{FF2B5EF4-FFF2-40B4-BE49-F238E27FC236}">
              <a16:creationId xmlns:a16="http://schemas.microsoft.com/office/drawing/2014/main" id="{00000000-0008-0000-5000-00002EF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r:link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4089375" y="885825"/>
          <a:ext cx="1066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198</xdr:col>
      <xdr:colOff>0</xdr:colOff>
      <xdr:row>0</xdr:row>
      <xdr:rowOff>0</xdr:rowOff>
    </xdr:from>
    <xdr:to>
      <xdr:col>198</xdr:col>
      <xdr:colOff>285750</xdr:colOff>
      <xdr:row>0</xdr:row>
      <xdr:rowOff>219075</xdr:rowOff>
    </xdr:to>
    <xdr:pic>
      <xdr:nvPicPr>
        <xdr:cNvPr id="64047" name="Picture 43" descr="C:\WINDOWS\TEMP\Symbol.gif">
          <a:extLst>
            <a:ext uri="{FF2B5EF4-FFF2-40B4-BE49-F238E27FC236}">
              <a16:creationId xmlns:a16="http://schemas.microsoft.com/office/drawing/2014/main" id="{00000000-0008-0000-5000-00002FF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4089375" y="0"/>
          <a:ext cx="2857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204</xdr:col>
      <xdr:colOff>0</xdr:colOff>
      <xdr:row>3</xdr:row>
      <xdr:rowOff>0</xdr:rowOff>
    </xdr:from>
    <xdr:to>
      <xdr:col>204</xdr:col>
      <xdr:colOff>1066800</xdr:colOff>
      <xdr:row>4</xdr:row>
      <xdr:rowOff>9525</xdr:rowOff>
    </xdr:to>
    <xdr:pic>
      <xdr:nvPicPr>
        <xdr:cNvPr id="78" name="Picture 37" descr="C:\WINDOWS\TEMP\~0003946.gif">
          <a:extLst>
            <a:ext uri="{FF2B5EF4-FFF2-40B4-BE49-F238E27FC236}">
              <a16:creationId xmlns:a16="http://schemas.microsoft.com/office/drawing/2014/main" id="{00000000-0008-0000-5000-00004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r:link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914750" y="904875"/>
          <a:ext cx="106680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204</xdr:col>
      <xdr:colOff>0</xdr:colOff>
      <xdr:row>0</xdr:row>
      <xdr:rowOff>0</xdr:rowOff>
    </xdr:from>
    <xdr:to>
      <xdr:col>204</xdr:col>
      <xdr:colOff>285750</xdr:colOff>
      <xdr:row>0</xdr:row>
      <xdr:rowOff>219075</xdr:rowOff>
    </xdr:to>
    <xdr:pic>
      <xdr:nvPicPr>
        <xdr:cNvPr id="79" name="Picture 43" descr="C:\WINDOWS\TEMP\Symbol.gif">
          <a:extLst>
            <a:ext uri="{FF2B5EF4-FFF2-40B4-BE49-F238E27FC236}">
              <a16:creationId xmlns:a16="http://schemas.microsoft.com/office/drawing/2014/main" id="{00000000-0008-0000-5000-00004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914750" y="0"/>
          <a:ext cx="2857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210</xdr:col>
      <xdr:colOff>0</xdr:colOff>
      <xdr:row>3</xdr:row>
      <xdr:rowOff>0</xdr:rowOff>
    </xdr:from>
    <xdr:to>
      <xdr:col>210</xdr:col>
      <xdr:colOff>1066800</xdr:colOff>
      <xdr:row>4</xdr:row>
      <xdr:rowOff>9525</xdr:rowOff>
    </xdr:to>
    <xdr:pic>
      <xdr:nvPicPr>
        <xdr:cNvPr id="80" name="Picture 37" descr="C:\WINDOWS\TEMP\~0003946.gif">
          <a:extLst>
            <a:ext uri="{FF2B5EF4-FFF2-40B4-BE49-F238E27FC236}">
              <a16:creationId xmlns:a16="http://schemas.microsoft.com/office/drawing/2014/main" id="{00000000-0008-0000-5000-00005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r:link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4265250" y="904875"/>
          <a:ext cx="106680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210</xdr:col>
      <xdr:colOff>0</xdr:colOff>
      <xdr:row>0</xdr:row>
      <xdr:rowOff>0</xdr:rowOff>
    </xdr:from>
    <xdr:to>
      <xdr:col>210</xdr:col>
      <xdr:colOff>285750</xdr:colOff>
      <xdr:row>0</xdr:row>
      <xdr:rowOff>219075</xdr:rowOff>
    </xdr:to>
    <xdr:pic>
      <xdr:nvPicPr>
        <xdr:cNvPr id="81" name="Picture 43" descr="C:\WINDOWS\TEMP\Symbol.gif">
          <a:extLst>
            <a:ext uri="{FF2B5EF4-FFF2-40B4-BE49-F238E27FC236}">
              <a16:creationId xmlns:a16="http://schemas.microsoft.com/office/drawing/2014/main" id="{00000000-0008-0000-5000-00005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4265250" y="0"/>
          <a:ext cx="2857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216</xdr:col>
      <xdr:colOff>0</xdr:colOff>
      <xdr:row>3</xdr:row>
      <xdr:rowOff>0</xdr:rowOff>
    </xdr:from>
    <xdr:to>
      <xdr:col>216</xdr:col>
      <xdr:colOff>1066800</xdr:colOff>
      <xdr:row>4</xdr:row>
      <xdr:rowOff>9525</xdr:rowOff>
    </xdr:to>
    <xdr:pic>
      <xdr:nvPicPr>
        <xdr:cNvPr id="82" name="Picture 37" descr="C:\WINDOWS\TEMP\~0003946.gif">
          <a:extLst>
            <a:ext uri="{FF2B5EF4-FFF2-40B4-BE49-F238E27FC236}">
              <a16:creationId xmlns:a16="http://schemas.microsoft.com/office/drawing/2014/main" id="{00000000-0008-0000-5000-00005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r:link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4568125" y="904875"/>
          <a:ext cx="106680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216</xdr:col>
      <xdr:colOff>0</xdr:colOff>
      <xdr:row>0</xdr:row>
      <xdr:rowOff>0</xdr:rowOff>
    </xdr:from>
    <xdr:to>
      <xdr:col>216</xdr:col>
      <xdr:colOff>285750</xdr:colOff>
      <xdr:row>0</xdr:row>
      <xdr:rowOff>219075</xdr:rowOff>
    </xdr:to>
    <xdr:pic>
      <xdr:nvPicPr>
        <xdr:cNvPr id="83" name="Picture 43" descr="C:\WINDOWS\TEMP\Symbol.gif">
          <a:extLst>
            <a:ext uri="{FF2B5EF4-FFF2-40B4-BE49-F238E27FC236}">
              <a16:creationId xmlns:a16="http://schemas.microsoft.com/office/drawing/2014/main" id="{00000000-0008-0000-5000-00005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4568125" y="0"/>
          <a:ext cx="2857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222</xdr:col>
      <xdr:colOff>0</xdr:colOff>
      <xdr:row>3</xdr:row>
      <xdr:rowOff>0</xdr:rowOff>
    </xdr:from>
    <xdr:to>
      <xdr:col>222</xdr:col>
      <xdr:colOff>1066800</xdr:colOff>
      <xdr:row>4</xdr:row>
      <xdr:rowOff>9525</xdr:rowOff>
    </xdr:to>
    <xdr:pic>
      <xdr:nvPicPr>
        <xdr:cNvPr id="84" name="Picture 37" descr="C:\WINDOWS\TEMP\~0003946.gif">
          <a:extLst>
            <a:ext uri="{FF2B5EF4-FFF2-40B4-BE49-F238E27FC236}">
              <a16:creationId xmlns:a16="http://schemas.microsoft.com/office/drawing/2014/main" id="{00000000-0008-0000-5000-00005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r:link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4728125" y="904875"/>
          <a:ext cx="106680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222</xdr:col>
      <xdr:colOff>0</xdr:colOff>
      <xdr:row>0</xdr:row>
      <xdr:rowOff>0</xdr:rowOff>
    </xdr:from>
    <xdr:to>
      <xdr:col>222</xdr:col>
      <xdr:colOff>285750</xdr:colOff>
      <xdr:row>0</xdr:row>
      <xdr:rowOff>219075</xdr:rowOff>
    </xdr:to>
    <xdr:pic>
      <xdr:nvPicPr>
        <xdr:cNvPr id="85" name="Picture 43" descr="C:\WINDOWS\TEMP\Symbol.gif">
          <a:extLst>
            <a:ext uri="{FF2B5EF4-FFF2-40B4-BE49-F238E27FC236}">
              <a16:creationId xmlns:a16="http://schemas.microsoft.com/office/drawing/2014/main" id="{00000000-0008-0000-5000-00005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4728125" y="0"/>
          <a:ext cx="2857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228</xdr:col>
      <xdr:colOff>0</xdr:colOff>
      <xdr:row>3</xdr:row>
      <xdr:rowOff>0</xdr:rowOff>
    </xdr:from>
    <xdr:to>
      <xdr:col>228</xdr:col>
      <xdr:colOff>1066800</xdr:colOff>
      <xdr:row>4</xdr:row>
      <xdr:rowOff>9525</xdr:rowOff>
    </xdr:to>
    <xdr:pic>
      <xdr:nvPicPr>
        <xdr:cNvPr id="86" name="Picture 37" descr="C:\WINDOWS\TEMP\~0003946.gif">
          <a:extLst>
            <a:ext uri="{FF2B5EF4-FFF2-40B4-BE49-F238E27FC236}">
              <a16:creationId xmlns:a16="http://schemas.microsoft.com/office/drawing/2014/main" id="{00000000-0008-0000-5000-00005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r:link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5459625" y="904875"/>
          <a:ext cx="106680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228</xdr:col>
      <xdr:colOff>0</xdr:colOff>
      <xdr:row>0</xdr:row>
      <xdr:rowOff>0</xdr:rowOff>
    </xdr:from>
    <xdr:to>
      <xdr:col>228</xdr:col>
      <xdr:colOff>285750</xdr:colOff>
      <xdr:row>0</xdr:row>
      <xdr:rowOff>219075</xdr:rowOff>
    </xdr:to>
    <xdr:pic>
      <xdr:nvPicPr>
        <xdr:cNvPr id="87" name="Picture 43" descr="C:\WINDOWS\TEMP\Symbol.gif">
          <a:extLst>
            <a:ext uri="{FF2B5EF4-FFF2-40B4-BE49-F238E27FC236}">
              <a16:creationId xmlns:a16="http://schemas.microsoft.com/office/drawing/2014/main" id="{00000000-0008-0000-5000-00005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5459625" y="0"/>
          <a:ext cx="2857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234</xdr:col>
      <xdr:colOff>0</xdr:colOff>
      <xdr:row>3</xdr:row>
      <xdr:rowOff>0</xdr:rowOff>
    </xdr:from>
    <xdr:to>
      <xdr:col>234</xdr:col>
      <xdr:colOff>1066800</xdr:colOff>
      <xdr:row>4</xdr:row>
      <xdr:rowOff>9525</xdr:rowOff>
    </xdr:to>
    <xdr:pic>
      <xdr:nvPicPr>
        <xdr:cNvPr id="88" name="Picture 37" descr="C:\WINDOWS\TEMP\~0003946.gif">
          <a:extLst>
            <a:ext uri="{FF2B5EF4-FFF2-40B4-BE49-F238E27FC236}">
              <a16:creationId xmlns:a16="http://schemas.microsoft.com/office/drawing/2014/main" id="{00000000-0008-0000-5000-00005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r:link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5762500" y="904875"/>
          <a:ext cx="106680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234</xdr:col>
      <xdr:colOff>0</xdr:colOff>
      <xdr:row>0</xdr:row>
      <xdr:rowOff>0</xdr:rowOff>
    </xdr:from>
    <xdr:to>
      <xdr:col>234</xdr:col>
      <xdr:colOff>285750</xdr:colOff>
      <xdr:row>0</xdr:row>
      <xdr:rowOff>219075</xdr:rowOff>
    </xdr:to>
    <xdr:pic>
      <xdr:nvPicPr>
        <xdr:cNvPr id="89" name="Picture 43" descr="C:\WINDOWS\TEMP\Symbol.gif">
          <a:extLst>
            <a:ext uri="{FF2B5EF4-FFF2-40B4-BE49-F238E27FC236}">
              <a16:creationId xmlns:a16="http://schemas.microsoft.com/office/drawing/2014/main" id="{00000000-0008-0000-5000-00005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5762500" y="0"/>
          <a:ext cx="2857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240</xdr:col>
      <xdr:colOff>0</xdr:colOff>
      <xdr:row>3</xdr:row>
      <xdr:rowOff>0</xdr:rowOff>
    </xdr:from>
    <xdr:to>
      <xdr:col>240</xdr:col>
      <xdr:colOff>1066800</xdr:colOff>
      <xdr:row>4</xdr:row>
      <xdr:rowOff>9525</xdr:rowOff>
    </xdr:to>
    <xdr:pic>
      <xdr:nvPicPr>
        <xdr:cNvPr id="90" name="Picture 37" descr="C:\WINDOWS\TEMP\~0003946.gif">
          <a:extLst>
            <a:ext uri="{FF2B5EF4-FFF2-40B4-BE49-F238E27FC236}">
              <a16:creationId xmlns:a16="http://schemas.microsoft.com/office/drawing/2014/main" id="{00000000-0008-0000-5000-00005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r:link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5700250" y="904875"/>
          <a:ext cx="106680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240</xdr:col>
      <xdr:colOff>0</xdr:colOff>
      <xdr:row>0</xdr:row>
      <xdr:rowOff>0</xdr:rowOff>
    </xdr:from>
    <xdr:to>
      <xdr:col>240</xdr:col>
      <xdr:colOff>285750</xdr:colOff>
      <xdr:row>0</xdr:row>
      <xdr:rowOff>219075</xdr:rowOff>
    </xdr:to>
    <xdr:pic>
      <xdr:nvPicPr>
        <xdr:cNvPr id="91" name="Picture 43" descr="C:\WINDOWS\TEMP\Symbol.gif">
          <a:extLst>
            <a:ext uri="{FF2B5EF4-FFF2-40B4-BE49-F238E27FC236}">
              <a16:creationId xmlns:a16="http://schemas.microsoft.com/office/drawing/2014/main" id="{00000000-0008-0000-5000-00005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5700250" y="0"/>
          <a:ext cx="2857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246</xdr:col>
      <xdr:colOff>0</xdr:colOff>
      <xdr:row>3</xdr:row>
      <xdr:rowOff>0</xdr:rowOff>
    </xdr:from>
    <xdr:to>
      <xdr:col>246</xdr:col>
      <xdr:colOff>1066800</xdr:colOff>
      <xdr:row>4</xdr:row>
      <xdr:rowOff>9525</xdr:rowOff>
    </xdr:to>
    <xdr:pic>
      <xdr:nvPicPr>
        <xdr:cNvPr id="92" name="Picture 37" descr="C:\WINDOWS\TEMP\~0003946.gif">
          <a:extLst>
            <a:ext uri="{FF2B5EF4-FFF2-40B4-BE49-F238E27FC236}">
              <a16:creationId xmlns:a16="http://schemas.microsoft.com/office/drawing/2014/main" id="{00000000-0008-0000-5000-00005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r:link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209500" y="904875"/>
          <a:ext cx="106680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246</xdr:col>
      <xdr:colOff>0</xdr:colOff>
      <xdr:row>0</xdr:row>
      <xdr:rowOff>0</xdr:rowOff>
    </xdr:from>
    <xdr:to>
      <xdr:col>246</xdr:col>
      <xdr:colOff>285750</xdr:colOff>
      <xdr:row>0</xdr:row>
      <xdr:rowOff>219075</xdr:rowOff>
    </xdr:to>
    <xdr:pic>
      <xdr:nvPicPr>
        <xdr:cNvPr id="93" name="Picture 43" descr="C:\WINDOWS\TEMP\Symbol.gif">
          <a:extLst>
            <a:ext uri="{FF2B5EF4-FFF2-40B4-BE49-F238E27FC236}">
              <a16:creationId xmlns:a16="http://schemas.microsoft.com/office/drawing/2014/main" id="{00000000-0008-0000-5000-00005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209500" y="0"/>
          <a:ext cx="2857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252</xdr:col>
      <xdr:colOff>0</xdr:colOff>
      <xdr:row>3</xdr:row>
      <xdr:rowOff>0</xdr:rowOff>
    </xdr:from>
    <xdr:to>
      <xdr:col>252</xdr:col>
      <xdr:colOff>1066800</xdr:colOff>
      <xdr:row>4</xdr:row>
      <xdr:rowOff>9525</xdr:rowOff>
    </xdr:to>
    <xdr:pic>
      <xdr:nvPicPr>
        <xdr:cNvPr id="94" name="Picture 37" descr="C:\WINDOWS\TEMP\~0003946.gif">
          <a:extLst>
            <a:ext uri="{FF2B5EF4-FFF2-40B4-BE49-F238E27FC236}">
              <a16:creationId xmlns:a16="http://schemas.microsoft.com/office/drawing/2014/main" id="{00000000-0008-0000-5000-00005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r:link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702875" y="904875"/>
          <a:ext cx="106680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252</xdr:col>
      <xdr:colOff>0</xdr:colOff>
      <xdr:row>0</xdr:row>
      <xdr:rowOff>0</xdr:rowOff>
    </xdr:from>
    <xdr:to>
      <xdr:col>252</xdr:col>
      <xdr:colOff>285750</xdr:colOff>
      <xdr:row>0</xdr:row>
      <xdr:rowOff>219075</xdr:rowOff>
    </xdr:to>
    <xdr:pic>
      <xdr:nvPicPr>
        <xdr:cNvPr id="95" name="Picture 43" descr="C:\WINDOWS\TEMP\Symbol.gif">
          <a:extLst>
            <a:ext uri="{FF2B5EF4-FFF2-40B4-BE49-F238E27FC236}">
              <a16:creationId xmlns:a16="http://schemas.microsoft.com/office/drawing/2014/main" id="{00000000-0008-0000-5000-00005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702875" y="0"/>
          <a:ext cx="2857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258</xdr:col>
      <xdr:colOff>0</xdr:colOff>
      <xdr:row>3</xdr:row>
      <xdr:rowOff>0</xdr:rowOff>
    </xdr:from>
    <xdr:to>
      <xdr:col>258</xdr:col>
      <xdr:colOff>1066800</xdr:colOff>
      <xdr:row>4</xdr:row>
      <xdr:rowOff>9525</xdr:rowOff>
    </xdr:to>
    <xdr:pic>
      <xdr:nvPicPr>
        <xdr:cNvPr id="96" name="Picture 37" descr="C:\WINDOWS\TEMP\~0003946.gif">
          <a:extLst>
            <a:ext uri="{FF2B5EF4-FFF2-40B4-BE49-F238E27FC236}">
              <a16:creationId xmlns:a16="http://schemas.microsoft.com/office/drawing/2014/main" id="{00000000-0008-0000-5000-00006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r:link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6672375" y="904875"/>
          <a:ext cx="106680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258</xdr:col>
      <xdr:colOff>0</xdr:colOff>
      <xdr:row>0</xdr:row>
      <xdr:rowOff>0</xdr:rowOff>
    </xdr:from>
    <xdr:to>
      <xdr:col>258</xdr:col>
      <xdr:colOff>285750</xdr:colOff>
      <xdr:row>0</xdr:row>
      <xdr:rowOff>219075</xdr:rowOff>
    </xdr:to>
    <xdr:pic>
      <xdr:nvPicPr>
        <xdr:cNvPr id="97" name="Picture 43" descr="C:\WINDOWS\TEMP\Symbol.gif">
          <a:extLst>
            <a:ext uri="{FF2B5EF4-FFF2-40B4-BE49-F238E27FC236}">
              <a16:creationId xmlns:a16="http://schemas.microsoft.com/office/drawing/2014/main" id="{00000000-0008-0000-5000-00006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6672375" y="0"/>
          <a:ext cx="2857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264</xdr:col>
      <xdr:colOff>0</xdr:colOff>
      <xdr:row>3</xdr:row>
      <xdr:rowOff>0</xdr:rowOff>
    </xdr:from>
    <xdr:to>
      <xdr:col>264</xdr:col>
      <xdr:colOff>1066800</xdr:colOff>
      <xdr:row>4</xdr:row>
      <xdr:rowOff>9525</xdr:rowOff>
    </xdr:to>
    <xdr:pic>
      <xdr:nvPicPr>
        <xdr:cNvPr id="98" name="Picture 37" descr="C:\WINDOWS\TEMP\~0003946.gif">
          <a:extLst>
            <a:ext uri="{FF2B5EF4-FFF2-40B4-BE49-F238E27FC236}">
              <a16:creationId xmlns:a16="http://schemas.microsoft.com/office/drawing/2014/main" id="{00000000-0008-0000-5000-00006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r:link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276875" y="904875"/>
          <a:ext cx="106680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264</xdr:col>
      <xdr:colOff>0</xdr:colOff>
      <xdr:row>0</xdr:row>
      <xdr:rowOff>0</xdr:rowOff>
    </xdr:from>
    <xdr:to>
      <xdr:col>264</xdr:col>
      <xdr:colOff>285750</xdr:colOff>
      <xdr:row>0</xdr:row>
      <xdr:rowOff>219075</xdr:rowOff>
    </xdr:to>
    <xdr:pic>
      <xdr:nvPicPr>
        <xdr:cNvPr id="99" name="Picture 43" descr="C:\WINDOWS\TEMP\Symbol.gif">
          <a:extLst>
            <a:ext uri="{FF2B5EF4-FFF2-40B4-BE49-F238E27FC236}">
              <a16:creationId xmlns:a16="http://schemas.microsoft.com/office/drawing/2014/main" id="{00000000-0008-0000-5000-00006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276875" y="0"/>
          <a:ext cx="2857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270</xdr:col>
      <xdr:colOff>0</xdr:colOff>
      <xdr:row>3</xdr:row>
      <xdr:rowOff>0</xdr:rowOff>
    </xdr:from>
    <xdr:to>
      <xdr:col>270</xdr:col>
      <xdr:colOff>1066800</xdr:colOff>
      <xdr:row>4</xdr:row>
      <xdr:rowOff>9525</xdr:rowOff>
    </xdr:to>
    <xdr:pic>
      <xdr:nvPicPr>
        <xdr:cNvPr id="100" name="Picture 37" descr="C:\WINDOWS\TEMP\~0003946.gif">
          <a:extLst>
            <a:ext uri="{FF2B5EF4-FFF2-40B4-BE49-F238E27FC236}">
              <a16:creationId xmlns:a16="http://schemas.microsoft.com/office/drawing/2014/main" id="{00000000-0008-0000-5000-00006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r:link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595625" y="904875"/>
          <a:ext cx="106680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270</xdr:col>
      <xdr:colOff>0</xdr:colOff>
      <xdr:row>0</xdr:row>
      <xdr:rowOff>0</xdr:rowOff>
    </xdr:from>
    <xdr:to>
      <xdr:col>270</xdr:col>
      <xdr:colOff>285750</xdr:colOff>
      <xdr:row>0</xdr:row>
      <xdr:rowOff>219075</xdr:rowOff>
    </xdr:to>
    <xdr:pic>
      <xdr:nvPicPr>
        <xdr:cNvPr id="101" name="Picture 43" descr="C:\WINDOWS\TEMP\Symbol.gif">
          <a:extLst>
            <a:ext uri="{FF2B5EF4-FFF2-40B4-BE49-F238E27FC236}">
              <a16:creationId xmlns:a16="http://schemas.microsoft.com/office/drawing/2014/main" id="{00000000-0008-0000-5000-00006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595625" y="0"/>
          <a:ext cx="2857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276</xdr:col>
      <xdr:colOff>0</xdr:colOff>
      <xdr:row>3</xdr:row>
      <xdr:rowOff>0</xdr:rowOff>
    </xdr:from>
    <xdr:to>
      <xdr:col>276</xdr:col>
      <xdr:colOff>1066800</xdr:colOff>
      <xdr:row>4</xdr:row>
      <xdr:rowOff>9525</xdr:rowOff>
    </xdr:to>
    <xdr:pic>
      <xdr:nvPicPr>
        <xdr:cNvPr id="102" name="Picture 37" descr="C:\WINDOWS\TEMP\~0003946.gif">
          <a:extLst>
            <a:ext uri="{FF2B5EF4-FFF2-40B4-BE49-F238E27FC236}">
              <a16:creationId xmlns:a16="http://schemas.microsoft.com/office/drawing/2014/main" id="{C7D0EAC9-DFD6-4094-9530-D82A07EF9D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r:link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8041375" y="904875"/>
          <a:ext cx="106680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276</xdr:col>
      <xdr:colOff>0</xdr:colOff>
      <xdr:row>0</xdr:row>
      <xdr:rowOff>0</xdr:rowOff>
    </xdr:from>
    <xdr:to>
      <xdr:col>276</xdr:col>
      <xdr:colOff>285750</xdr:colOff>
      <xdr:row>0</xdr:row>
      <xdr:rowOff>219075</xdr:rowOff>
    </xdr:to>
    <xdr:pic>
      <xdr:nvPicPr>
        <xdr:cNvPr id="103" name="Picture 43" descr="C:\WINDOWS\TEMP\Symbol.gif">
          <a:extLst>
            <a:ext uri="{FF2B5EF4-FFF2-40B4-BE49-F238E27FC236}">
              <a16:creationId xmlns:a16="http://schemas.microsoft.com/office/drawing/2014/main" id="{5006B92F-5C1B-405B-BA09-1EAC0E4D2F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8041375" y="0"/>
          <a:ext cx="2857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282</xdr:col>
      <xdr:colOff>0</xdr:colOff>
      <xdr:row>3</xdr:row>
      <xdr:rowOff>0</xdr:rowOff>
    </xdr:from>
    <xdr:to>
      <xdr:col>282</xdr:col>
      <xdr:colOff>1066800</xdr:colOff>
      <xdr:row>4</xdr:row>
      <xdr:rowOff>9525</xdr:rowOff>
    </xdr:to>
    <xdr:pic>
      <xdr:nvPicPr>
        <xdr:cNvPr id="104" name="Picture 37" descr="C:\WINDOWS\TEMP\~0003946.gif">
          <a:extLst>
            <a:ext uri="{FF2B5EF4-FFF2-40B4-BE49-F238E27FC236}">
              <a16:creationId xmlns:a16="http://schemas.microsoft.com/office/drawing/2014/main" id="{A1762225-9DF3-4531-908E-8A5A728DF7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r:link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8201375" y="904875"/>
          <a:ext cx="106680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282</xdr:col>
      <xdr:colOff>0</xdr:colOff>
      <xdr:row>0</xdr:row>
      <xdr:rowOff>0</xdr:rowOff>
    </xdr:from>
    <xdr:to>
      <xdr:col>282</xdr:col>
      <xdr:colOff>285750</xdr:colOff>
      <xdr:row>0</xdr:row>
      <xdr:rowOff>219075</xdr:rowOff>
    </xdr:to>
    <xdr:pic>
      <xdr:nvPicPr>
        <xdr:cNvPr id="105" name="Picture 43" descr="C:\WINDOWS\TEMP\Symbol.gif">
          <a:extLst>
            <a:ext uri="{FF2B5EF4-FFF2-40B4-BE49-F238E27FC236}">
              <a16:creationId xmlns:a16="http://schemas.microsoft.com/office/drawing/2014/main" id="{C1CBCD9D-47DE-4926-A266-CBE932E9C4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8201375" y="0"/>
          <a:ext cx="2857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288</xdr:col>
      <xdr:colOff>1016000</xdr:colOff>
      <xdr:row>0</xdr:row>
      <xdr:rowOff>95250</xdr:rowOff>
    </xdr:from>
    <xdr:to>
      <xdr:col>288</xdr:col>
      <xdr:colOff>1187450</xdr:colOff>
      <xdr:row>1</xdr:row>
      <xdr:rowOff>22225</xdr:rowOff>
    </xdr:to>
    <xdr:pic>
      <xdr:nvPicPr>
        <xdr:cNvPr id="108" name="Picture 107" descr="C:\Users\gijulia\AppData\Local\Microsoft\Windows\INetCache\Content.Word\boomerangs (002).png">
          <a:extLst>
            <a:ext uri="{FF2B5EF4-FFF2-40B4-BE49-F238E27FC236}">
              <a16:creationId xmlns:a16="http://schemas.microsoft.com/office/drawing/2014/main" id="{CBEEB54A-4800-4ACF-BB9D-4FDF05A1B413}"/>
            </a:ext>
          </a:extLst>
        </xdr:cNvPr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124625" y="95250"/>
          <a:ext cx="171450" cy="2286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288</xdr:col>
      <xdr:colOff>0</xdr:colOff>
      <xdr:row>3</xdr:row>
      <xdr:rowOff>0</xdr:rowOff>
    </xdr:from>
    <xdr:to>
      <xdr:col>288</xdr:col>
      <xdr:colOff>883997</xdr:colOff>
      <xdr:row>4</xdr:row>
      <xdr:rowOff>3201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8CE14B9-67F6-4981-9E45-33CA024DE5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88108625" y="904875"/>
          <a:ext cx="883997" cy="304826"/>
        </a:xfrm>
        <a:prstGeom prst="rect">
          <a:avLst/>
        </a:prstGeom>
      </xdr:spPr>
    </xdr:pic>
    <xdr:clientData/>
  </xdr:twoCellAnchor>
  <xdr:oneCellAnchor>
    <xdr:from>
      <xdr:col>294</xdr:col>
      <xdr:colOff>1016000</xdr:colOff>
      <xdr:row>0</xdr:row>
      <xdr:rowOff>95250</xdr:rowOff>
    </xdr:from>
    <xdr:ext cx="171450" cy="228600"/>
    <xdr:pic>
      <xdr:nvPicPr>
        <xdr:cNvPr id="109" name="Picture 108" descr="C:\Users\gijulia\AppData\Local\Microsoft\Windows\INetCache\Content.Word\boomerangs (002).png">
          <a:extLst>
            <a:ext uri="{FF2B5EF4-FFF2-40B4-BE49-F238E27FC236}">
              <a16:creationId xmlns:a16="http://schemas.microsoft.com/office/drawing/2014/main" id="{D5616A7B-32A3-43AD-8ADA-4EB6697E2C16}"/>
            </a:ext>
          </a:extLst>
        </xdr:cNvPr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124625" y="95250"/>
          <a:ext cx="171450" cy="2286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294</xdr:col>
      <xdr:colOff>0</xdr:colOff>
      <xdr:row>3</xdr:row>
      <xdr:rowOff>0</xdr:rowOff>
    </xdr:from>
    <xdr:ext cx="883997" cy="304826"/>
    <xdr:pic>
      <xdr:nvPicPr>
        <xdr:cNvPr id="110" name="Picture 109">
          <a:extLst>
            <a:ext uri="{FF2B5EF4-FFF2-40B4-BE49-F238E27FC236}">
              <a16:creationId xmlns:a16="http://schemas.microsoft.com/office/drawing/2014/main" id="{7FA60C90-EF10-43B5-9403-C56486D5A3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88108625" y="904875"/>
          <a:ext cx="883997" cy="304826"/>
        </a:xfrm>
        <a:prstGeom prst="rect">
          <a:avLst/>
        </a:prstGeom>
      </xdr:spPr>
    </xdr:pic>
    <xdr:clientData/>
  </xdr:oneCellAnchor>
  <xdr:oneCellAnchor>
    <xdr:from>
      <xdr:col>300</xdr:col>
      <xdr:colOff>1016000</xdr:colOff>
      <xdr:row>0</xdr:row>
      <xdr:rowOff>95250</xdr:rowOff>
    </xdr:from>
    <xdr:ext cx="171450" cy="228600"/>
    <xdr:pic>
      <xdr:nvPicPr>
        <xdr:cNvPr id="111" name="Picture 110" descr="C:\Users\gijulia\AppData\Local\Microsoft\Windows\INetCache\Content.Word\boomerangs (002).png">
          <a:extLst>
            <a:ext uri="{FF2B5EF4-FFF2-40B4-BE49-F238E27FC236}">
              <a16:creationId xmlns:a16="http://schemas.microsoft.com/office/drawing/2014/main" id="{8BE255E6-3823-4E1B-A1C7-E552F23C5F7A}"/>
            </a:ext>
          </a:extLst>
        </xdr:cNvPr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9284625" y="95250"/>
          <a:ext cx="171450" cy="2286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300</xdr:col>
      <xdr:colOff>0</xdr:colOff>
      <xdr:row>3</xdr:row>
      <xdr:rowOff>0</xdr:rowOff>
    </xdr:from>
    <xdr:ext cx="883997" cy="304826"/>
    <xdr:pic>
      <xdr:nvPicPr>
        <xdr:cNvPr id="112" name="Picture 111">
          <a:extLst>
            <a:ext uri="{FF2B5EF4-FFF2-40B4-BE49-F238E27FC236}">
              <a16:creationId xmlns:a16="http://schemas.microsoft.com/office/drawing/2014/main" id="{BA040B44-3318-4925-BA04-1D5255E693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98268625" y="904875"/>
          <a:ext cx="883997" cy="304826"/>
        </a:xfrm>
        <a:prstGeom prst="rect">
          <a:avLst/>
        </a:prstGeom>
      </xdr:spPr>
    </xdr:pic>
    <xdr:clientData/>
  </xdr:oneCellAnchor>
  <xdr:oneCellAnchor>
    <xdr:from>
      <xdr:col>306</xdr:col>
      <xdr:colOff>1016000</xdr:colOff>
      <xdr:row>0</xdr:row>
      <xdr:rowOff>95250</xdr:rowOff>
    </xdr:from>
    <xdr:ext cx="171450" cy="228600"/>
    <xdr:pic>
      <xdr:nvPicPr>
        <xdr:cNvPr id="113" name="Picture 112" descr="C:\Users\gijulia\AppData\Local\Microsoft\Windows\INetCache\Content.Word\boomerangs (002).png">
          <a:extLst>
            <a:ext uri="{FF2B5EF4-FFF2-40B4-BE49-F238E27FC236}">
              <a16:creationId xmlns:a16="http://schemas.microsoft.com/office/drawing/2014/main" id="{8F49BE96-C576-4210-89FB-D7F7CDF4971D}"/>
            </a:ext>
          </a:extLst>
        </xdr:cNvPr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9682750" y="95250"/>
          <a:ext cx="171450" cy="2286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306</xdr:col>
      <xdr:colOff>0</xdr:colOff>
      <xdr:row>3</xdr:row>
      <xdr:rowOff>0</xdr:rowOff>
    </xdr:from>
    <xdr:ext cx="883997" cy="304826"/>
    <xdr:pic>
      <xdr:nvPicPr>
        <xdr:cNvPr id="114" name="Picture 113">
          <a:extLst>
            <a:ext uri="{FF2B5EF4-FFF2-40B4-BE49-F238E27FC236}">
              <a16:creationId xmlns:a16="http://schemas.microsoft.com/office/drawing/2014/main" id="{1C3E6B39-72CE-4FCD-99CF-1B54742EA2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508666750" y="904875"/>
          <a:ext cx="883997" cy="304826"/>
        </a:xfrm>
        <a:prstGeom prst="rect">
          <a:avLst/>
        </a:prstGeom>
      </xdr:spPr>
    </xdr:pic>
    <xdr:clientData/>
  </xdr:oneCellAnchor>
  <xdr:oneCellAnchor>
    <xdr:from>
      <xdr:col>312</xdr:col>
      <xdr:colOff>1016000</xdr:colOff>
      <xdr:row>0</xdr:row>
      <xdr:rowOff>95250</xdr:rowOff>
    </xdr:from>
    <xdr:ext cx="171450" cy="228600"/>
    <xdr:pic>
      <xdr:nvPicPr>
        <xdr:cNvPr id="115" name="Picture 114" descr="C:\Users\gijulia\AppData\Local\Microsoft\Windows\INetCache\Content.Word\boomerangs (002).png">
          <a:extLst>
            <a:ext uri="{FF2B5EF4-FFF2-40B4-BE49-F238E27FC236}">
              <a16:creationId xmlns:a16="http://schemas.microsoft.com/office/drawing/2014/main" id="{7D3DD7CC-2A16-407D-B164-6A70EB05C9B8}"/>
            </a:ext>
          </a:extLst>
        </xdr:cNvPr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9938000" y="95250"/>
          <a:ext cx="171450" cy="2286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312</xdr:col>
      <xdr:colOff>0</xdr:colOff>
      <xdr:row>3</xdr:row>
      <xdr:rowOff>0</xdr:rowOff>
    </xdr:from>
    <xdr:ext cx="883997" cy="304826"/>
    <xdr:pic>
      <xdr:nvPicPr>
        <xdr:cNvPr id="116" name="Picture 115">
          <a:extLst>
            <a:ext uri="{FF2B5EF4-FFF2-40B4-BE49-F238E27FC236}">
              <a16:creationId xmlns:a16="http://schemas.microsoft.com/office/drawing/2014/main" id="{C4946057-F907-4F6D-8ECC-86752157C1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518922000" y="904875"/>
          <a:ext cx="883997" cy="304826"/>
        </a:xfrm>
        <a:prstGeom prst="rect">
          <a:avLst/>
        </a:prstGeom>
      </xdr:spPr>
    </xdr:pic>
    <xdr:clientData/>
  </xdr:oneCellAnchor>
  <xdr:oneCellAnchor>
    <xdr:from>
      <xdr:col>318</xdr:col>
      <xdr:colOff>1016000</xdr:colOff>
      <xdr:row>0</xdr:row>
      <xdr:rowOff>95250</xdr:rowOff>
    </xdr:from>
    <xdr:ext cx="171450" cy="228600"/>
    <xdr:pic>
      <xdr:nvPicPr>
        <xdr:cNvPr id="117" name="Picture 116" descr="C:\Users\gijulia\AppData\Local\Microsoft\Windows\INetCache\Content.Word\boomerangs (002).png">
          <a:extLst>
            <a:ext uri="{FF2B5EF4-FFF2-40B4-BE49-F238E27FC236}">
              <a16:creationId xmlns:a16="http://schemas.microsoft.com/office/drawing/2014/main" id="{3A379E19-A8ED-4010-B45D-AEB401FAC2E9}"/>
            </a:ext>
          </a:extLst>
        </xdr:cNvPr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0717125" y="95250"/>
          <a:ext cx="171450" cy="2286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318</xdr:col>
      <xdr:colOff>0</xdr:colOff>
      <xdr:row>3</xdr:row>
      <xdr:rowOff>0</xdr:rowOff>
    </xdr:from>
    <xdr:ext cx="883997" cy="304826"/>
    <xdr:pic>
      <xdr:nvPicPr>
        <xdr:cNvPr id="118" name="Picture 117">
          <a:extLst>
            <a:ext uri="{FF2B5EF4-FFF2-40B4-BE49-F238E27FC236}">
              <a16:creationId xmlns:a16="http://schemas.microsoft.com/office/drawing/2014/main" id="{2D493E92-5344-4882-8D66-E045DA0D04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529701125" y="904875"/>
          <a:ext cx="883997" cy="304826"/>
        </a:xfrm>
        <a:prstGeom prst="rect">
          <a:avLst/>
        </a:prstGeom>
      </xdr:spPr>
    </xdr:pic>
    <xdr:clientData/>
  </xdr:oneCellAnchor>
  <xdr:oneCellAnchor>
    <xdr:from>
      <xdr:col>324</xdr:col>
      <xdr:colOff>1016000</xdr:colOff>
      <xdr:row>0</xdr:row>
      <xdr:rowOff>95250</xdr:rowOff>
    </xdr:from>
    <xdr:ext cx="171450" cy="228600"/>
    <xdr:pic>
      <xdr:nvPicPr>
        <xdr:cNvPr id="119" name="Picture 118" descr="C:\Users\gijulia\AppData\Local\Microsoft\Windows\INetCache\Content.Word\boomerangs (002).png">
          <a:extLst>
            <a:ext uri="{FF2B5EF4-FFF2-40B4-BE49-F238E27FC236}">
              <a16:creationId xmlns:a16="http://schemas.microsoft.com/office/drawing/2014/main" id="{D3DC1096-3BEC-4C4E-A932-3A16038470DD}"/>
            </a:ext>
          </a:extLst>
        </xdr:cNvPr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0845375" y="95250"/>
          <a:ext cx="171450" cy="2286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324</xdr:col>
      <xdr:colOff>0</xdr:colOff>
      <xdr:row>3</xdr:row>
      <xdr:rowOff>0</xdr:rowOff>
    </xdr:from>
    <xdr:ext cx="883997" cy="304826"/>
    <xdr:pic>
      <xdr:nvPicPr>
        <xdr:cNvPr id="120" name="Picture 119">
          <a:extLst>
            <a:ext uri="{FF2B5EF4-FFF2-40B4-BE49-F238E27FC236}">
              <a16:creationId xmlns:a16="http://schemas.microsoft.com/office/drawing/2014/main" id="{E8119F90-AC64-4B77-A0BC-5BBF459260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539829375" y="904875"/>
          <a:ext cx="883997" cy="304826"/>
        </a:xfrm>
        <a:prstGeom prst="rect">
          <a:avLst/>
        </a:prstGeom>
      </xdr:spPr>
    </xdr:pic>
    <xdr:clientData/>
  </xdr:oneCellAnchor>
  <xdr:oneCellAnchor>
    <xdr:from>
      <xdr:col>330</xdr:col>
      <xdr:colOff>1016000</xdr:colOff>
      <xdr:row>0</xdr:row>
      <xdr:rowOff>95250</xdr:rowOff>
    </xdr:from>
    <xdr:ext cx="171450" cy="228600"/>
    <xdr:pic>
      <xdr:nvPicPr>
        <xdr:cNvPr id="121" name="Picture 120" descr="C:\Users\gijulia\AppData\Local\Microsoft\Windows\INetCache\Content.Word\boomerangs (002).png">
          <a:extLst>
            <a:ext uri="{FF2B5EF4-FFF2-40B4-BE49-F238E27FC236}">
              <a16:creationId xmlns:a16="http://schemas.microsoft.com/office/drawing/2014/main" id="{AC641364-6868-4BED-9A2A-FABBB2EAE863}"/>
            </a:ext>
          </a:extLst>
        </xdr:cNvPr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1402250" y="95250"/>
          <a:ext cx="171450" cy="2286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330</xdr:col>
      <xdr:colOff>0</xdr:colOff>
      <xdr:row>3</xdr:row>
      <xdr:rowOff>0</xdr:rowOff>
    </xdr:from>
    <xdr:ext cx="883997" cy="304826"/>
    <xdr:pic>
      <xdr:nvPicPr>
        <xdr:cNvPr id="122" name="Picture 121">
          <a:extLst>
            <a:ext uri="{FF2B5EF4-FFF2-40B4-BE49-F238E27FC236}">
              <a16:creationId xmlns:a16="http://schemas.microsoft.com/office/drawing/2014/main" id="{51B2B502-7A12-4707-9C59-C3919D360D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550386250" y="904875"/>
          <a:ext cx="883997" cy="304826"/>
        </a:xfrm>
        <a:prstGeom prst="rect">
          <a:avLst/>
        </a:prstGeom>
      </xdr:spPr>
    </xdr:pic>
    <xdr:clientData/>
  </xdr:oneCellAnchor>
  <xdr:oneCellAnchor>
    <xdr:from>
      <xdr:col>336</xdr:col>
      <xdr:colOff>1016000</xdr:colOff>
      <xdr:row>0</xdr:row>
      <xdr:rowOff>95250</xdr:rowOff>
    </xdr:from>
    <xdr:ext cx="171450" cy="228600"/>
    <xdr:pic>
      <xdr:nvPicPr>
        <xdr:cNvPr id="123" name="Picture 122" descr="C:\Users\gijulia\AppData\Local\Microsoft\Windows\INetCache\Content.Word\boomerangs (002).png">
          <a:extLst>
            <a:ext uri="{FF2B5EF4-FFF2-40B4-BE49-F238E27FC236}">
              <a16:creationId xmlns:a16="http://schemas.microsoft.com/office/drawing/2014/main" id="{96EB95CC-3ADF-4CB1-9341-F2324FDC4543}"/>
            </a:ext>
          </a:extLst>
        </xdr:cNvPr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1673375" y="95250"/>
          <a:ext cx="171450" cy="2286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336</xdr:col>
      <xdr:colOff>0</xdr:colOff>
      <xdr:row>3</xdr:row>
      <xdr:rowOff>0</xdr:rowOff>
    </xdr:from>
    <xdr:ext cx="883997" cy="304826"/>
    <xdr:pic>
      <xdr:nvPicPr>
        <xdr:cNvPr id="124" name="Picture 123">
          <a:extLst>
            <a:ext uri="{FF2B5EF4-FFF2-40B4-BE49-F238E27FC236}">
              <a16:creationId xmlns:a16="http://schemas.microsoft.com/office/drawing/2014/main" id="{4CCDDC9E-C2CD-4DFB-AAAA-FC57C2A7D1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560657375" y="904875"/>
          <a:ext cx="883997" cy="304826"/>
        </a:xfrm>
        <a:prstGeom prst="rect">
          <a:avLst/>
        </a:prstGeom>
      </xdr:spPr>
    </xdr:pic>
    <xdr:clientData/>
  </xdr:oneCellAnchor>
  <xdr:oneCellAnchor>
    <xdr:from>
      <xdr:col>342</xdr:col>
      <xdr:colOff>1016000</xdr:colOff>
      <xdr:row>0</xdr:row>
      <xdr:rowOff>95250</xdr:rowOff>
    </xdr:from>
    <xdr:ext cx="171450" cy="228600"/>
    <xdr:pic>
      <xdr:nvPicPr>
        <xdr:cNvPr id="125" name="Picture 124" descr="C:\Users\gijulia\AppData\Local\Microsoft\Windows\INetCache\Content.Word\boomerangs (002).png">
          <a:extLst>
            <a:ext uri="{FF2B5EF4-FFF2-40B4-BE49-F238E27FC236}">
              <a16:creationId xmlns:a16="http://schemas.microsoft.com/office/drawing/2014/main" id="{0A1F3D07-C1C5-4875-8FA9-C3B2F8E76099}"/>
            </a:ext>
          </a:extLst>
        </xdr:cNvPr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2738250" y="95250"/>
          <a:ext cx="171450" cy="2286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342</xdr:col>
      <xdr:colOff>0</xdr:colOff>
      <xdr:row>3</xdr:row>
      <xdr:rowOff>0</xdr:rowOff>
    </xdr:from>
    <xdr:ext cx="883997" cy="304826"/>
    <xdr:pic>
      <xdr:nvPicPr>
        <xdr:cNvPr id="126" name="Picture 125">
          <a:extLst>
            <a:ext uri="{FF2B5EF4-FFF2-40B4-BE49-F238E27FC236}">
              <a16:creationId xmlns:a16="http://schemas.microsoft.com/office/drawing/2014/main" id="{20AC1D85-4B95-4939-8E6F-777547B824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571722250" y="904875"/>
          <a:ext cx="883997" cy="304826"/>
        </a:xfrm>
        <a:prstGeom prst="rect">
          <a:avLst/>
        </a:prstGeom>
      </xdr:spPr>
    </xdr:pic>
    <xdr:clientData/>
  </xdr:oneCellAnchor>
  <xdr:oneCellAnchor>
    <xdr:from>
      <xdr:col>348</xdr:col>
      <xdr:colOff>1016000</xdr:colOff>
      <xdr:row>0</xdr:row>
      <xdr:rowOff>95250</xdr:rowOff>
    </xdr:from>
    <xdr:ext cx="171450" cy="228600"/>
    <xdr:pic>
      <xdr:nvPicPr>
        <xdr:cNvPr id="127" name="Picture 126" descr="C:\Users\gijulia\AppData\Local\Microsoft\Windows\INetCache\Content.Word\boomerangs (002).png">
          <a:extLst>
            <a:ext uri="{FF2B5EF4-FFF2-40B4-BE49-F238E27FC236}">
              <a16:creationId xmlns:a16="http://schemas.microsoft.com/office/drawing/2014/main" id="{25F0C40B-9989-48E2-9222-19AF02959930}"/>
            </a:ext>
          </a:extLst>
        </xdr:cNvPr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0697300" y="95250"/>
          <a:ext cx="171450" cy="2286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348</xdr:col>
      <xdr:colOff>0</xdr:colOff>
      <xdr:row>3</xdr:row>
      <xdr:rowOff>0</xdr:rowOff>
    </xdr:from>
    <xdr:ext cx="883997" cy="304826"/>
    <xdr:pic>
      <xdr:nvPicPr>
        <xdr:cNvPr id="128" name="Picture 127">
          <a:extLst>
            <a:ext uri="{FF2B5EF4-FFF2-40B4-BE49-F238E27FC236}">
              <a16:creationId xmlns:a16="http://schemas.microsoft.com/office/drawing/2014/main" id="{CA44BF50-7BE8-488A-8B4C-894651D2F7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599681300" y="876300"/>
          <a:ext cx="883997" cy="304826"/>
        </a:xfrm>
        <a:prstGeom prst="rect">
          <a:avLst/>
        </a:prstGeom>
      </xdr:spPr>
    </xdr:pic>
    <xdr:clientData/>
  </xdr:oneCellAnchor>
  <xdr:oneCellAnchor>
    <xdr:from>
      <xdr:col>354</xdr:col>
      <xdr:colOff>1016000</xdr:colOff>
      <xdr:row>0</xdr:row>
      <xdr:rowOff>95250</xdr:rowOff>
    </xdr:from>
    <xdr:ext cx="171450" cy="228600"/>
    <xdr:pic>
      <xdr:nvPicPr>
        <xdr:cNvPr id="129" name="Picture 128" descr="C:\Users\gijulia\AppData\Local\Microsoft\Windows\INetCache\Content.Word\boomerangs (002).png">
          <a:extLst>
            <a:ext uri="{FF2B5EF4-FFF2-40B4-BE49-F238E27FC236}">
              <a16:creationId xmlns:a16="http://schemas.microsoft.com/office/drawing/2014/main" id="{E91C15CD-E1AE-42A2-AB77-2BFFA9E6E9DD}"/>
            </a:ext>
          </a:extLst>
        </xdr:cNvPr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162100" y="95250"/>
          <a:ext cx="171450" cy="2286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354</xdr:col>
      <xdr:colOff>0</xdr:colOff>
      <xdr:row>3</xdr:row>
      <xdr:rowOff>0</xdr:rowOff>
    </xdr:from>
    <xdr:ext cx="883997" cy="304826"/>
    <xdr:pic>
      <xdr:nvPicPr>
        <xdr:cNvPr id="130" name="Picture 129">
          <a:extLst>
            <a:ext uri="{FF2B5EF4-FFF2-40B4-BE49-F238E27FC236}">
              <a16:creationId xmlns:a16="http://schemas.microsoft.com/office/drawing/2014/main" id="{A1CF28CF-BE3C-4867-A74D-3DD7081F6C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610146100" y="876300"/>
          <a:ext cx="883997" cy="304826"/>
        </a:xfrm>
        <a:prstGeom prst="rect">
          <a:avLst/>
        </a:prstGeom>
      </xdr:spPr>
    </xdr:pic>
    <xdr:clientData/>
  </xdr:oneCellAnchor>
  <xdr:oneCellAnchor>
    <xdr:from>
      <xdr:col>360</xdr:col>
      <xdr:colOff>1016000</xdr:colOff>
      <xdr:row>0</xdr:row>
      <xdr:rowOff>95250</xdr:rowOff>
    </xdr:from>
    <xdr:ext cx="171450" cy="228600"/>
    <xdr:pic>
      <xdr:nvPicPr>
        <xdr:cNvPr id="131" name="Picture 130" descr="C:\Users\gijulia\AppData\Local\Microsoft\Windows\INetCache\Content.Word\boomerangs (002).png">
          <a:extLst>
            <a:ext uri="{FF2B5EF4-FFF2-40B4-BE49-F238E27FC236}">
              <a16:creationId xmlns:a16="http://schemas.microsoft.com/office/drawing/2014/main" id="{BD487914-1ED6-4372-A019-72531BFEDD80}"/>
            </a:ext>
          </a:extLst>
        </xdr:cNvPr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2033300" y="95250"/>
          <a:ext cx="171450" cy="2286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360</xdr:col>
      <xdr:colOff>0</xdr:colOff>
      <xdr:row>3</xdr:row>
      <xdr:rowOff>0</xdr:rowOff>
    </xdr:from>
    <xdr:ext cx="883997" cy="304826"/>
    <xdr:pic>
      <xdr:nvPicPr>
        <xdr:cNvPr id="132" name="Picture 131">
          <a:extLst>
            <a:ext uri="{FF2B5EF4-FFF2-40B4-BE49-F238E27FC236}">
              <a16:creationId xmlns:a16="http://schemas.microsoft.com/office/drawing/2014/main" id="{3BA6929F-F62F-49CD-94CB-C7BEE0EC0D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621017300" y="876300"/>
          <a:ext cx="883997" cy="304826"/>
        </a:xfrm>
        <a:prstGeom prst="rect">
          <a:avLst/>
        </a:prstGeom>
      </xdr:spPr>
    </xdr:pic>
    <xdr:clientData/>
  </xdr:oneCellAnchor>
</xdr:wsDr>
</file>

<file path=xl/drawings/drawing1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76200</xdr:rowOff>
    </xdr:from>
    <xdr:to>
      <xdr:col>0</xdr:col>
      <xdr:colOff>0</xdr:colOff>
      <xdr:row>0</xdr:row>
      <xdr:rowOff>228600</xdr:rowOff>
    </xdr:to>
    <xdr:pic>
      <xdr:nvPicPr>
        <xdr:cNvPr id="65296" name="Picture 2" descr="C:\WINDOWS\TEMP\Symbol.gif">
          <a:extLst>
            <a:ext uri="{FF2B5EF4-FFF2-40B4-BE49-F238E27FC236}">
              <a16:creationId xmlns:a16="http://schemas.microsoft.com/office/drawing/2014/main" id="{00000000-0008-0000-5100-000010F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62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0</xdr:colOff>
      <xdr:row>0</xdr:row>
      <xdr:rowOff>76200</xdr:rowOff>
    </xdr:from>
    <xdr:to>
      <xdr:col>5</xdr:col>
      <xdr:colOff>0</xdr:colOff>
      <xdr:row>0</xdr:row>
      <xdr:rowOff>228600</xdr:rowOff>
    </xdr:to>
    <xdr:pic>
      <xdr:nvPicPr>
        <xdr:cNvPr id="65297" name="Picture 4" descr="C:\WINDOWS\TEMP\Symbol.gif">
          <a:extLst>
            <a:ext uri="{FF2B5EF4-FFF2-40B4-BE49-F238E27FC236}">
              <a16:creationId xmlns:a16="http://schemas.microsoft.com/office/drawing/2014/main" id="{00000000-0008-0000-5100-000011F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34375" y="762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781050</xdr:colOff>
      <xdr:row>4</xdr:row>
      <xdr:rowOff>28575</xdr:rowOff>
    </xdr:to>
    <xdr:pic>
      <xdr:nvPicPr>
        <xdr:cNvPr id="65298" name="Picture 5" descr="logoMTL">
          <a:extLst>
            <a:ext uri="{FF2B5EF4-FFF2-40B4-BE49-F238E27FC236}">
              <a16:creationId xmlns:a16="http://schemas.microsoft.com/office/drawing/2014/main" id="{00000000-0008-0000-5100-000012F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5825"/>
          <a:ext cx="781050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114300</xdr:colOff>
      <xdr:row>3</xdr:row>
      <xdr:rowOff>0</xdr:rowOff>
    </xdr:from>
    <xdr:to>
      <xdr:col>0</xdr:col>
      <xdr:colOff>923925</xdr:colOff>
      <xdr:row>4</xdr:row>
      <xdr:rowOff>28575</xdr:rowOff>
    </xdr:to>
    <xdr:pic>
      <xdr:nvPicPr>
        <xdr:cNvPr id="65299" name="Picture 6" descr="logoMTL">
          <a:extLst>
            <a:ext uri="{FF2B5EF4-FFF2-40B4-BE49-F238E27FC236}">
              <a16:creationId xmlns:a16="http://schemas.microsoft.com/office/drawing/2014/main" id="{00000000-0008-0000-5100-000013F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885825"/>
          <a:ext cx="809625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76200</xdr:rowOff>
    </xdr:from>
    <xdr:to>
      <xdr:col>6</xdr:col>
      <xdr:colOff>0</xdr:colOff>
      <xdr:row>0</xdr:row>
      <xdr:rowOff>228600</xdr:rowOff>
    </xdr:to>
    <xdr:pic>
      <xdr:nvPicPr>
        <xdr:cNvPr id="65300" name="Picture 9" descr="C:\WINDOWS\TEMP\Symbol.gif">
          <a:extLst>
            <a:ext uri="{FF2B5EF4-FFF2-40B4-BE49-F238E27FC236}">
              <a16:creationId xmlns:a16="http://schemas.microsoft.com/office/drawing/2014/main" id="{00000000-0008-0000-5100-000014F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3175" y="762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114300</xdr:rowOff>
    </xdr:from>
    <xdr:to>
      <xdr:col>6</xdr:col>
      <xdr:colOff>0</xdr:colOff>
      <xdr:row>0</xdr:row>
      <xdr:rowOff>266700</xdr:rowOff>
    </xdr:to>
    <xdr:pic>
      <xdr:nvPicPr>
        <xdr:cNvPr id="65301" name="Picture 12" descr="C:\WINDOWS\TEMP\Symbol.gif">
          <a:extLst>
            <a:ext uri="{FF2B5EF4-FFF2-40B4-BE49-F238E27FC236}">
              <a16:creationId xmlns:a16="http://schemas.microsoft.com/office/drawing/2014/main" id="{00000000-0008-0000-5100-000015F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3175" y="1143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0</xdr:colOff>
      <xdr:row>0</xdr:row>
      <xdr:rowOff>76200</xdr:rowOff>
    </xdr:from>
    <xdr:to>
      <xdr:col>13</xdr:col>
      <xdr:colOff>0</xdr:colOff>
      <xdr:row>0</xdr:row>
      <xdr:rowOff>228600</xdr:rowOff>
    </xdr:to>
    <xdr:pic>
      <xdr:nvPicPr>
        <xdr:cNvPr id="65302" name="Picture 13" descr="C:\WINDOWS\TEMP\Symbol.gif">
          <a:extLst>
            <a:ext uri="{FF2B5EF4-FFF2-40B4-BE49-F238E27FC236}">
              <a16:creationId xmlns:a16="http://schemas.microsoft.com/office/drawing/2014/main" id="{00000000-0008-0000-5100-000016F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40575" y="762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0</xdr:colOff>
      <xdr:row>3</xdr:row>
      <xdr:rowOff>0</xdr:rowOff>
    </xdr:from>
    <xdr:to>
      <xdr:col>8</xdr:col>
      <xdr:colOff>781050</xdr:colOff>
      <xdr:row>4</xdr:row>
      <xdr:rowOff>28575</xdr:rowOff>
    </xdr:to>
    <xdr:pic>
      <xdr:nvPicPr>
        <xdr:cNvPr id="65303" name="Picture 14" descr="logoMTL">
          <a:extLst>
            <a:ext uri="{FF2B5EF4-FFF2-40B4-BE49-F238E27FC236}">
              <a16:creationId xmlns:a16="http://schemas.microsoft.com/office/drawing/2014/main" id="{00000000-0008-0000-5100-000017F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82375" y="885825"/>
          <a:ext cx="781050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123825</xdr:colOff>
      <xdr:row>3</xdr:row>
      <xdr:rowOff>0</xdr:rowOff>
    </xdr:from>
    <xdr:to>
      <xdr:col>8</xdr:col>
      <xdr:colOff>923925</xdr:colOff>
      <xdr:row>4</xdr:row>
      <xdr:rowOff>28575</xdr:rowOff>
    </xdr:to>
    <xdr:pic>
      <xdr:nvPicPr>
        <xdr:cNvPr id="65304" name="Picture 15" descr="logoMTL">
          <a:extLst>
            <a:ext uri="{FF2B5EF4-FFF2-40B4-BE49-F238E27FC236}">
              <a16:creationId xmlns:a16="http://schemas.microsoft.com/office/drawing/2014/main" id="{00000000-0008-0000-5100-000018F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06200" y="885825"/>
          <a:ext cx="800100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0</xdr:colOff>
      <xdr:row>0</xdr:row>
      <xdr:rowOff>76200</xdr:rowOff>
    </xdr:from>
    <xdr:to>
      <xdr:col>14</xdr:col>
      <xdr:colOff>0</xdr:colOff>
      <xdr:row>0</xdr:row>
      <xdr:rowOff>228600</xdr:rowOff>
    </xdr:to>
    <xdr:pic>
      <xdr:nvPicPr>
        <xdr:cNvPr id="65305" name="Picture 17" descr="C:\WINDOWS\TEMP\Symbol.gif">
          <a:extLst>
            <a:ext uri="{FF2B5EF4-FFF2-40B4-BE49-F238E27FC236}">
              <a16:creationId xmlns:a16="http://schemas.microsoft.com/office/drawing/2014/main" id="{00000000-0008-0000-5100-000019F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002625" y="762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0</xdr:colOff>
      <xdr:row>0</xdr:row>
      <xdr:rowOff>114300</xdr:rowOff>
    </xdr:from>
    <xdr:to>
      <xdr:col>14</xdr:col>
      <xdr:colOff>0</xdr:colOff>
      <xdr:row>0</xdr:row>
      <xdr:rowOff>266700</xdr:rowOff>
    </xdr:to>
    <xdr:pic>
      <xdr:nvPicPr>
        <xdr:cNvPr id="65306" name="Picture 18" descr="C:\WINDOWS\TEMP\Symbol.gif">
          <a:extLst>
            <a:ext uri="{FF2B5EF4-FFF2-40B4-BE49-F238E27FC236}">
              <a16:creationId xmlns:a16="http://schemas.microsoft.com/office/drawing/2014/main" id="{00000000-0008-0000-5100-00001AF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002625" y="1143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0</xdr:colOff>
      <xdr:row>0</xdr:row>
      <xdr:rowOff>76200</xdr:rowOff>
    </xdr:from>
    <xdr:to>
      <xdr:col>20</xdr:col>
      <xdr:colOff>0</xdr:colOff>
      <xdr:row>0</xdr:row>
      <xdr:rowOff>228600</xdr:rowOff>
    </xdr:to>
    <xdr:pic>
      <xdr:nvPicPr>
        <xdr:cNvPr id="65307" name="Picture 19" descr="C:\WINDOWS\TEMP\Symbol.gif">
          <a:extLst>
            <a:ext uri="{FF2B5EF4-FFF2-40B4-BE49-F238E27FC236}">
              <a16:creationId xmlns:a16="http://schemas.microsoft.com/office/drawing/2014/main" id="{00000000-0008-0000-5100-00001BF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394400" y="762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0</xdr:colOff>
      <xdr:row>3</xdr:row>
      <xdr:rowOff>0</xdr:rowOff>
    </xdr:from>
    <xdr:to>
      <xdr:col>15</xdr:col>
      <xdr:colOff>781050</xdr:colOff>
      <xdr:row>4</xdr:row>
      <xdr:rowOff>28575</xdr:rowOff>
    </xdr:to>
    <xdr:pic>
      <xdr:nvPicPr>
        <xdr:cNvPr id="65308" name="Picture 20" descr="logoMTL">
          <a:extLst>
            <a:ext uri="{FF2B5EF4-FFF2-40B4-BE49-F238E27FC236}">
              <a16:creationId xmlns:a16="http://schemas.microsoft.com/office/drawing/2014/main" id="{00000000-0008-0000-5100-00001CF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612225" y="885825"/>
          <a:ext cx="781050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114300</xdr:colOff>
      <xdr:row>3</xdr:row>
      <xdr:rowOff>0</xdr:rowOff>
    </xdr:from>
    <xdr:to>
      <xdr:col>15</xdr:col>
      <xdr:colOff>923925</xdr:colOff>
      <xdr:row>4</xdr:row>
      <xdr:rowOff>28575</xdr:rowOff>
    </xdr:to>
    <xdr:pic>
      <xdr:nvPicPr>
        <xdr:cNvPr id="65309" name="Picture 21" descr="logoMTL">
          <a:extLst>
            <a:ext uri="{FF2B5EF4-FFF2-40B4-BE49-F238E27FC236}">
              <a16:creationId xmlns:a16="http://schemas.microsoft.com/office/drawing/2014/main" id="{00000000-0008-0000-5100-00001DF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726525" y="885825"/>
          <a:ext cx="809625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21</xdr:col>
      <xdr:colOff>0</xdr:colOff>
      <xdr:row>0</xdr:row>
      <xdr:rowOff>76200</xdr:rowOff>
    </xdr:from>
    <xdr:to>
      <xdr:col>21</xdr:col>
      <xdr:colOff>0</xdr:colOff>
      <xdr:row>0</xdr:row>
      <xdr:rowOff>228600</xdr:rowOff>
    </xdr:to>
    <xdr:pic>
      <xdr:nvPicPr>
        <xdr:cNvPr id="65310" name="Picture 23" descr="C:\WINDOWS\TEMP\Symbol.gif">
          <a:extLst>
            <a:ext uri="{FF2B5EF4-FFF2-40B4-BE49-F238E27FC236}">
              <a16:creationId xmlns:a16="http://schemas.microsoft.com/office/drawing/2014/main" id="{00000000-0008-0000-5100-00001EF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527875" y="762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21</xdr:col>
      <xdr:colOff>0</xdr:colOff>
      <xdr:row>0</xdr:row>
      <xdr:rowOff>114300</xdr:rowOff>
    </xdr:from>
    <xdr:to>
      <xdr:col>21</xdr:col>
      <xdr:colOff>0</xdr:colOff>
      <xdr:row>0</xdr:row>
      <xdr:rowOff>266700</xdr:rowOff>
    </xdr:to>
    <xdr:pic>
      <xdr:nvPicPr>
        <xdr:cNvPr id="65311" name="Picture 24" descr="C:\WINDOWS\TEMP\Symbol.gif">
          <a:extLst>
            <a:ext uri="{FF2B5EF4-FFF2-40B4-BE49-F238E27FC236}">
              <a16:creationId xmlns:a16="http://schemas.microsoft.com/office/drawing/2014/main" id="{00000000-0008-0000-5100-00001FF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527875" y="1143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27</xdr:col>
      <xdr:colOff>0</xdr:colOff>
      <xdr:row>0</xdr:row>
      <xdr:rowOff>76200</xdr:rowOff>
    </xdr:from>
    <xdr:to>
      <xdr:col>27</xdr:col>
      <xdr:colOff>0</xdr:colOff>
      <xdr:row>0</xdr:row>
      <xdr:rowOff>228600</xdr:rowOff>
    </xdr:to>
    <xdr:pic>
      <xdr:nvPicPr>
        <xdr:cNvPr id="65312" name="Picture 25" descr="C:\WINDOWS\TEMP\Symbol.gif">
          <a:extLst>
            <a:ext uri="{FF2B5EF4-FFF2-40B4-BE49-F238E27FC236}">
              <a16:creationId xmlns:a16="http://schemas.microsoft.com/office/drawing/2014/main" id="{00000000-0008-0000-5100-000020F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452925" y="762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22</xdr:col>
      <xdr:colOff>0</xdr:colOff>
      <xdr:row>3</xdr:row>
      <xdr:rowOff>0</xdr:rowOff>
    </xdr:from>
    <xdr:to>
      <xdr:col>22</xdr:col>
      <xdr:colOff>781050</xdr:colOff>
      <xdr:row>4</xdr:row>
      <xdr:rowOff>28575</xdr:rowOff>
    </xdr:to>
    <xdr:pic>
      <xdr:nvPicPr>
        <xdr:cNvPr id="65313" name="Picture 26" descr="logoMTL">
          <a:extLst>
            <a:ext uri="{FF2B5EF4-FFF2-40B4-BE49-F238E27FC236}">
              <a16:creationId xmlns:a16="http://schemas.microsoft.com/office/drawing/2014/main" id="{00000000-0008-0000-5100-000021F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661350" y="885825"/>
          <a:ext cx="781050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22</xdr:col>
      <xdr:colOff>114300</xdr:colOff>
      <xdr:row>3</xdr:row>
      <xdr:rowOff>0</xdr:rowOff>
    </xdr:from>
    <xdr:to>
      <xdr:col>22</xdr:col>
      <xdr:colOff>923925</xdr:colOff>
      <xdr:row>4</xdr:row>
      <xdr:rowOff>28575</xdr:rowOff>
    </xdr:to>
    <xdr:pic>
      <xdr:nvPicPr>
        <xdr:cNvPr id="65314" name="Picture 27" descr="logoMTL">
          <a:extLst>
            <a:ext uri="{FF2B5EF4-FFF2-40B4-BE49-F238E27FC236}">
              <a16:creationId xmlns:a16="http://schemas.microsoft.com/office/drawing/2014/main" id="{00000000-0008-0000-5100-000022F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75650" y="885825"/>
          <a:ext cx="809625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34</xdr:col>
      <xdr:colOff>0</xdr:colOff>
      <xdr:row>0</xdr:row>
      <xdr:rowOff>76200</xdr:rowOff>
    </xdr:from>
    <xdr:to>
      <xdr:col>34</xdr:col>
      <xdr:colOff>0</xdr:colOff>
      <xdr:row>0</xdr:row>
      <xdr:rowOff>228600</xdr:rowOff>
    </xdr:to>
    <xdr:pic>
      <xdr:nvPicPr>
        <xdr:cNvPr id="65315" name="Picture 29" descr="C:\WINDOWS\TEMP\Symbol.gif">
          <a:extLst>
            <a:ext uri="{FF2B5EF4-FFF2-40B4-BE49-F238E27FC236}">
              <a16:creationId xmlns:a16="http://schemas.microsoft.com/office/drawing/2014/main" id="{00000000-0008-0000-5100-000023F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82800" y="762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29</xdr:col>
      <xdr:colOff>0</xdr:colOff>
      <xdr:row>3</xdr:row>
      <xdr:rowOff>0</xdr:rowOff>
    </xdr:from>
    <xdr:to>
      <xdr:col>29</xdr:col>
      <xdr:colOff>781050</xdr:colOff>
      <xdr:row>4</xdr:row>
      <xdr:rowOff>28575</xdr:rowOff>
    </xdr:to>
    <xdr:pic>
      <xdr:nvPicPr>
        <xdr:cNvPr id="65316" name="Picture 30" descr="logoMTL">
          <a:extLst>
            <a:ext uri="{FF2B5EF4-FFF2-40B4-BE49-F238E27FC236}">
              <a16:creationId xmlns:a16="http://schemas.microsoft.com/office/drawing/2014/main" id="{00000000-0008-0000-5100-000024F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224575" y="885825"/>
          <a:ext cx="781050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29</xdr:col>
      <xdr:colOff>114300</xdr:colOff>
      <xdr:row>3</xdr:row>
      <xdr:rowOff>0</xdr:rowOff>
    </xdr:from>
    <xdr:to>
      <xdr:col>29</xdr:col>
      <xdr:colOff>923925</xdr:colOff>
      <xdr:row>4</xdr:row>
      <xdr:rowOff>28575</xdr:rowOff>
    </xdr:to>
    <xdr:pic>
      <xdr:nvPicPr>
        <xdr:cNvPr id="65317" name="Picture 31" descr="logoMTL">
          <a:extLst>
            <a:ext uri="{FF2B5EF4-FFF2-40B4-BE49-F238E27FC236}">
              <a16:creationId xmlns:a16="http://schemas.microsoft.com/office/drawing/2014/main" id="{00000000-0008-0000-5100-000025F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338875" y="885825"/>
          <a:ext cx="809625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41</xdr:col>
      <xdr:colOff>0</xdr:colOff>
      <xdr:row>0</xdr:row>
      <xdr:rowOff>76200</xdr:rowOff>
    </xdr:from>
    <xdr:to>
      <xdr:col>41</xdr:col>
      <xdr:colOff>0</xdr:colOff>
      <xdr:row>0</xdr:row>
      <xdr:rowOff>228600</xdr:rowOff>
    </xdr:to>
    <xdr:pic>
      <xdr:nvPicPr>
        <xdr:cNvPr id="65318" name="Picture 33" descr="C:\WINDOWS\TEMP\Symbol.gif">
          <a:extLst>
            <a:ext uri="{FF2B5EF4-FFF2-40B4-BE49-F238E27FC236}">
              <a16:creationId xmlns:a16="http://schemas.microsoft.com/office/drawing/2014/main" id="{00000000-0008-0000-5100-000026F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331725" y="762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36</xdr:col>
      <xdr:colOff>0</xdr:colOff>
      <xdr:row>3</xdr:row>
      <xdr:rowOff>0</xdr:rowOff>
    </xdr:from>
    <xdr:to>
      <xdr:col>36</xdr:col>
      <xdr:colOff>781050</xdr:colOff>
      <xdr:row>4</xdr:row>
      <xdr:rowOff>28575</xdr:rowOff>
    </xdr:to>
    <xdr:pic>
      <xdr:nvPicPr>
        <xdr:cNvPr id="65319" name="Picture 34" descr="logoMTL">
          <a:extLst>
            <a:ext uri="{FF2B5EF4-FFF2-40B4-BE49-F238E27FC236}">
              <a16:creationId xmlns:a16="http://schemas.microsoft.com/office/drawing/2014/main" id="{00000000-0008-0000-5100-000027F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654450" y="885825"/>
          <a:ext cx="781050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36</xdr:col>
      <xdr:colOff>114300</xdr:colOff>
      <xdr:row>3</xdr:row>
      <xdr:rowOff>0</xdr:rowOff>
    </xdr:from>
    <xdr:to>
      <xdr:col>36</xdr:col>
      <xdr:colOff>923925</xdr:colOff>
      <xdr:row>4</xdr:row>
      <xdr:rowOff>28575</xdr:rowOff>
    </xdr:to>
    <xdr:pic>
      <xdr:nvPicPr>
        <xdr:cNvPr id="65320" name="Picture 35" descr="logoMTL">
          <a:extLst>
            <a:ext uri="{FF2B5EF4-FFF2-40B4-BE49-F238E27FC236}">
              <a16:creationId xmlns:a16="http://schemas.microsoft.com/office/drawing/2014/main" id="{00000000-0008-0000-5100-000028F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768750" y="885825"/>
          <a:ext cx="809625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48</xdr:col>
      <xdr:colOff>0</xdr:colOff>
      <xdr:row>0</xdr:row>
      <xdr:rowOff>76200</xdr:rowOff>
    </xdr:from>
    <xdr:to>
      <xdr:col>48</xdr:col>
      <xdr:colOff>0</xdr:colOff>
      <xdr:row>0</xdr:row>
      <xdr:rowOff>228600</xdr:rowOff>
    </xdr:to>
    <xdr:pic>
      <xdr:nvPicPr>
        <xdr:cNvPr id="65321" name="Picture 37" descr="C:\WINDOWS\TEMP\Symbol.gif">
          <a:extLst>
            <a:ext uri="{FF2B5EF4-FFF2-40B4-BE49-F238E27FC236}">
              <a16:creationId xmlns:a16="http://schemas.microsoft.com/office/drawing/2014/main" id="{00000000-0008-0000-5100-000029F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152125" y="762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43</xdr:col>
      <xdr:colOff>0</xdr:colOff>
      <xdr:row>3</xdr:row>
      <xdr:rowOff>0</xdr:rowOff>
    </xdr:from>
    <xdr:to>
      <xdr:col>43</xdr:col>
      <xdr:colOff>781050</xdr:colOff>
      <xdr:row>4</xdr:row>
      <xdr:rowOff>28575</xdr:rowOff>
    </xdr:to>
    <xdr:pic>
      <xdr:nvPicPr>
        <xdr:cNvPr id="65322" name="Picture 38" descr="logoMTL">
          <a:extLst>
            <a:ext uri="{FF2B5EF4-FFF2-40B4-BE49-F238E27FC236}">
              <a16:creationId xmlns:a16="http://schemas.microsoft.com/office/drawing/2014/main" id="{00000000-0008-0000-5100-00002AF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103375" y="885825"/>
          <a:ext cx="781050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43</xdr:col>
      <xdr:colOff>114300</xdr:colOff>
      <xdr:row>3</xdr:row>
      <xdr:rowOff>0</xdr:rowOff>
    </xdr:from>
    <xdr:to>
      <xdr:col>43</xdr:col>
      <xdr:colOff>923925</xdr:colOff>
      <xdr:row>4</xdr:row>
      <xdr:rowOff>28575</xdr:rowOff>
    </xdr:to>
    <xdr:pic>
      <xdr:nvPicPr>
        <xdr:cNvPr id="65323" name="Picture 39" descr="logoMTL">
          <a:extLst>
            <a:ext uri="{FF2B5EF4-FFF2-40B4-BE49-F238E27FC236}">
              <a16:creationId xmlns:a16="http://schemas.microsoft.com/office/drawing/2014/main" id="{00000000-0008-0000-5100-00002BF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217675" y="885825"/>
          <a:ext cx="809625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55</xdr:col>
      <xdr:colOff>0</xdr:colOff>
      <xdr:row>0</xdr:row>
      <xdr:rowOff>76200</xdr:rowOff>
    </xdr:from>
    <xdr:to>
      <xdr:col>55</xdr:col>
      <xdr:colOff>0</xdr:colOff>
      <xdr:row>0</xdr:row>
      <xdr:rowOff>228600</xdr:rowOff>
    </xdr:to>
    <xdr:pic>
      <xdr:nvPicPr>
        <xdr:cNvPr id="65324" name="Picture 41" descr="C:\WINDOWS\TEMP\Symbol.gif">
          <a:extLst>
            <a:ext uri="{FF2B5EF4-FFF2-40B4-BE49-F238E27FC236}">
              <a16:creationId xmlns:a16="http://schemas.microsoft.com/office/drawing/2014/main" id="{00000000-0008-0000-5100-00002CF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077300" y="762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50</xdr:col>
      <xdr:colOff>0</xdr:colOff>
      <xdr:row>3</xdr:row>
      <xdr:rowOff>0</xdr:rowOff>
    </xdr:from>
    <xdr:to>
      <xdr:col>50</xdr:col>
      <xdr:colOff>781050</xdr:colOff>
      <xdr:row>4</xdr:row>
      <xdr:rowOff>28575</xdr:rowOff>
    </xdr:to>
    <xdr:pic>
      <xdr:nvPicPr>
        <xdr:cNvPr id="65325" name="Picture 42" descr="logoMTL">
          <a:extLst>
            <a:ext uri="{FF2B5EF4-FFF2-40B4-BE49-F238E27FC236}">
              <a16:creationId xmlns:a16="http://schemas.microsoft.com/office/drawing/2014/main" id="{00000000-0008-0000-5100-00002DF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923775" y="885825"/>
          <a:ext cx="781050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50</xdr:col>
      <xdr:colOff>114300</xdr:colOff>
      <xdr:row>3</xdr:row>
      <xdr:rowOff>0</xdr:rowOff>
    </xdr:from>
    <xdr:to>
      <xdr:col>50</xdr:col>
      <xdr:colOff>923925</xdr:colOff>
      <xdr:row>4</xdr:row>
      <xdr:rowOff>28575</xdr:rowOff>
    </xdr:to>
    <xdr:pic>
      <xdr:nvPicPr>
        <xdr:cNvPr id="65326" name="Picture 43" descr="logoMTL">
          <a:extLst>
            <a:ext uri="{FF2B5EF4-FFF2-40B4-BE49-F238E27FC236}">
              <a16:creationId xmlns:a16="http://schemas.microsoft.com/office/drawing/2014/main" id="{00000000-0008-0000-5100-00002EF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038075" y="885825"/>
          <a:ext cx="809625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62</xdr:col>
      <xdr:colOff>0</xdr:colOff>
      <xdr:row>0</xdr:row>
      <xdr:rowOff>76200</xdr:rowOff>
    </xdr:from>
    <xdr:to>
      <xdr:col>62</xdr:col>
      <xdr:colOff>0</xdr:colOff>
      <xdr:row>0</xdr:row>
      <xdr:rowOff>228600</xdr:rowOff>
    </xdr:to>
    <xdr:pic>
      <xdr:nvPicPr>
        <xdr:cNvPr id="65327" name="Picture 45" descr="C:\WINDOWS\TEMP\Symbol.gif">
          <a:extLst>
            <a:ext uri="{FF2B5EF4-FFF2-40B4-BE49-F238E27FC236}">
              <a16:creationId xmlns:a16="http://schemas.microsoft.com/office/drawing/2014/main" id="{00000000-0008-0000-5100-00002FF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259650" y="762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57</xdr:col>
      <xdr:colOff>0</xdr:colOff>
      <xdr:row>3</xdr:row>
      <xdr:rowOff>0</xdr:rowOff>
    </xdr:from>
    <xdr:to>
      <xdr:col>57</xdr:col>
      <xdr:colOff>781050</xdr:colOff>
      <xdr:row>4</xdr:row>
      <xdr:rowOff>28575</xdr:rowOff>
    </xdr:to>
    <xdr:pic>
      <xdr:nvPicPr>
        <xdr:cNvPr id="65328" name="Picture 46" descr="logoMTL">
          <a:extLst>
            <a:ext uri="{FF2B5EF4-FFF2-40B4-BE49-F238E27FC236}">
              <a16:creationId xmlns:a16="http://schemas.microsoft.com/office/drawing/2014/main" id="{00000000-0008-0000-5100-000030F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48950" y="885825"/>
          <a:ext cx="781050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57</xdr:col>
      <xdr:colOff>114300</xdr:colOff>
      <xdr:row>3</xdr:row>
      <xdr:rowOff>0</xdr:rowOff>
    </xdr:from>
    <xdr:to>
      <xdr:col>57</xdr:col>
      <xdr:colOff>923925</xdr:colOff>
      <xdr:row>4</xdr:row>
      <xdr:rowOff>28575</xdr:rowOff>
    </xdr:to>
    <xdr:pic>
      <xdr:nvPicPr>
        <xdr:cNvPr id="65329" name="Picture 47" descr="logoMTL">
          <a:extLst>
            <a:ext uri="{FF2B5EF4-FFF2-40B4-BE49-F238E27FC236}">
              <a16:creationId xmlns:a16="http://schemas.microsoft.com/office/drawing/2014/main" id="{00000000-0008-0000-5100-000031F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963250" y="885825"/>
          <a:ext cx="809625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69</xdr:col>
      <xdr:colOff>0</xdr:colOff>
      <xdr:row>0</xdr:row>
      <xdr:rowOff>76200</xdr:rowOff>
    </xdr:from>
    <xdr:to>
      <xdr:col>69</xdr:col>
      <xdr:colOff>0</xdr:colOff>
      <xdr:row>0</xdr:row>
      <xdr:rowOff>228600</xdr:rowOff>
    </xdr:to>
    <xdr:pic>
      <xdr:nvPicPr>
        <xdr:cNvPr id="65330" name="Picture 49" descr="C:\WINDOWS\TEMP\Symbol.gif">
          <a:extLst>
            <a:ext uri="{FF2B5EF4-FFF2-40B4-BE49-F238E27FC236}">
              <a16:creationId xmlns:a16="http://schemas.microsoft.com/office/drawing/2014/main" id="{00000000-0008-0000-5100-000032F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232450" y="762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64</xdr:col>
      <xdr:colOff>0</xdr:colOff>
      <xdr:row>3</xdr:row>
      <xdr:rowOff>0</xdr:rowOff>
    </xdr:from>
    <xdr:to>
      <xdr:col>64</xdr:col>
      <xdr:colOff>781050</xdr:colOff>
      <xdr:row>4</xdr:row>
      <xdr:rowOff>28575</xdr:rowOff>
    </xdr:to>
    <xdr:pic>
      <xdr:nvPicPr>
        <xdr:cNvPr id="65331" name="Picture 50" descr="logoMTL">
          <a:extLst>
            <a:ext uri="{FF2B5EF4-FFF2-40B4-BE49-F238E27FC236}">
              <a16:creationId xmlns:a16="http://schemas.microsoft.com/office/drawing/2014/main" id="{00000000-0008-0000-5100-000033F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78925" y="885825"/>
          <a:ext cx="781050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64</xdr:col>
      <xdr:colOff>114300</xdr:colOff>
      <xdr:row>3</xdr:row>
      <xdr:rowOff>0</xdr:rowOff>
    </xdr:from>
    <xdr:to>
      <xdr:col>64</xdr:col>
      <xdr:colOff>923925</xdr:colOff>
      <xdr:row>4</xdr:row>
      <xdr:rowOff>28575</xdr:rowOff>
    </xdr:to>
    <xdr:pic>
      <xdr:nvPicPr>
        <xdr:cNvPr id="65332" name="Picture 51" descr="logoMTL">
          <a:extLst>
            <a:ext uri="{FF2B5EF4-FFF2-40B4-BE49-F238E27FC236}">
              <a16:creationId xmlns:a16="http://schemas.microsoft.com/office/drawing/2014/main" id="{00000000-0008-0000-5100-000034F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193225" y="885825"/>
          <a:ext cx="809625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76</xdr:col>
      <xdr:colOff>0</xdr:colOff>
      <xdr:row>0</xdr:row>
      <xdr:rowOff>76200</xdr:rowOff>
    </xdr:from>
    <xdr:to>
      <xdr:col>76</xdr:col>
      <xdr:colOff>0</xdr:colOff>
      <xdr:row>0</xdr:row>
      <xdr:rowOff>228600</xdr:rowOff>
    </xdr:to>
    <xdr:pic>
      <xdr:nvPicPr>
        <xdr:cNvPr id="65333" name="Picture 53" descr="C:\WINDOWS\TEMP\Symbol.gif">
          <a:extLst>
            <a:ext uri="{FF2B5EF4-FFF2-40B4-BE49-F238E27FC236}">
              <a16:creationId xmlns:a16="http://schemas.microsoft.com/office/drawing/2014/main" id="{00000000-0008-0000-5100-000035F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100475" y="762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71</xdr:col>
      <xdr:colOff>0</xdr:colOff>
      <xdr:row>3</xdr:row>
      <xdr:rowOff>0</xdr:rowOff>
    </xdr:from>
    <xdr:to>
      <xdr:col>71</xdr:col>
      <xdr:colOff>781050</xdr:colOff>
      <xdr:row>4</xdr:row>
      <xdr:rowOff>28575</xdr:rowOff>
    </xdr:to>
    <xdr:pic>
      <xdr:nvPicPr>
        <xdr:cNvPr id="65334" name="Picture 54" descr="logoMTL">
          <a:extLst>
            <a:ext uri="{FF2B5EF4-FFF2-40B4-BE49-F238E27FC236}">
              <a16:creationId xmlns:a16="http://schemas.microsoft.com/office/drawing/2014/main" id="{00000000-0008-0000-5100-000036F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004100" y="885825"/>
          <a:ext cx="781050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71</xdr:col>
      <xdr:colOff>114300</xdr:colOff>
      <xdr:row>3</xdr:row>
      <xdr:rowOff>0</xdr:rowOff>
    </xdr:from>
    <xdr:to>
      <xdr:col>71</xdr:col>
      <xdr:colOff>923925</xdr:colOff>
      <xdr:row>4</xdr:row>
      <xdr:rowOff>28575</xdr:rowOff>
    </xdr:to>
    <xdr:pic>
      <xdr:nvPicPr>
        <xdr:cNvPr id="65335" name="Picture 55" descr="logoMTL">
          <a:extLst>
            <a:ext uri="{FF2B5EF4-FFF2-40B4-BE49-F238E27FC236}">
              <a16:creationId xmlns:a16="http://schemas.microsoft.com/office/drawing/2014/main" id="{00000000-0008-0000-5100-000037F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118400" y="885825"/>
          <a:ext cx="809625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83</xdr:col>
      <xdr:colOff>0</xdr:colOff>
      <xdr:row>0</xdr:row>
      <xdr:rowOff>76200</xdr:rowOff>
    </xdr:from>
    <xdr:to>
      <xdr:col>83</xdr:col>
      <xdr:colOff>0</xdr:colOff>
      <xdr:row>0</xdr:row>
      <xdr:rowOff>228600</xdr:rowOff>
    </xdr:to>
    <xdr:pic>
      <xdr:nvPicPr>
        <xdr:cNvPr id="65336" name="Picture 57" descr="C:\WINDOWS\TEMP\Symbol.gif">
          <a:extLst>
            <a:ext uri="{FF2B5EF4-FFF2-40B4-BE49-F238E27FC236}">
              <a16:creationId xmlns:a16="http://schemas.microsoft.com/office/drawing/2014/main" id="{00000000-0008-0000-5100-000038F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749425" y="762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78</xdr:col>
      <xdr:colOff>0</xdr:colOff>
      <xdr:row>3</xdr:row>
      <xdr:rowOff>0</xdr:rowOff>
    </xdr:from>
    <xdr:to>
      <xdr:col>78</xdr:col>
      <xdr:colOff>781050</xdr:colOff>
      <xdr:row>4</xdr:row>
      <xdr:rowOff>28575</xdr:rowOff>
    </xdr:to>
    <xdr:pic>
      <xdr:nvPicPr>
        <xdr:cNvPr id="65337" name="Picture 58" descr="logoMTL">
          <a:extLst>
            <a:ext uri="{FF2B5EF4-FFF2-40B4-BE49-F238E27FC236}">
              <a16:creationId xmlns:a16="http://schemas.microsoft.com/office/drawing/2014/main" id="{00000000-0008-0000-5100-000039F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872125" y="885825"/>
          <a:ext cx="781050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78</xdr:col>
      <xdr:colOff>114300</xdr:colOff>
      <xdr:row>3</xdr:row>
      <xdr:rowOff>0</xdr:rowOff>
    </xdr:from>
    <xdr:to>
      <xdr:col>78</xdr:col>
      <xdr:colOff>923925</xdr:colOff>
      <xdr:row>4</xdr:row>
      <xdr:rowOff>28575</xdr:rowOff>
    </xdr:to>
    <xdr:pic>
      <xdr:nvPicPr>
        <xdr:cNvPr id="65338" name="Picture 59" descr="logoMTL">
          <a:extLst>
            <a:ext uri="{FF2B5EF4-FFF2-40B4-BE49-F238E27FC236}">
              <a16:creationId xmlns:a16="http://schemas.microsoft.com/office/drawing/2014/main" id="{00000000-0008-0000-5100-00003AF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986425" y="885825"/>
          <a:ext cx="809625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90</xdr:col>
      <xdr:colOff>0</xdr:colOff>
      <xdr:row>0</xdr:row>
      <xdr:rowOff>76200</xdr:rowOff>
    </xdr:from>
    <xdr:to>
      <xdr:col>90</xdr:col>
      <xdr:colOff>0</xdr:colOff>
      <xdr:row>0</xdr:row>
      <xdr:rowOff>228600</xdr:rowOff>
    </xdr:to>
    <xdr:pic>
      <xdr:nvPicPr>
        <xdr:cNvPr id="65339" name="Picture 61" descr="C:\WINDOWS\TEMP\Symbol.gif">
          <a:extLst>
            <a:ext uri="{FF2B5EF4-FFF2-40B4-BE49-F238E27FC236}">
              <a16:creationId xmlns:a16="http://schemas.microsoft.com/office/drawing/2014/main" id="{00000000-0008-0000-5100-00003BF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74575" y="762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97</xdr:col>
      <xdr:colOff>0</xdr:colOff>
      <xdr:row>0</xdr:row>
      <xdr:rowOff>76200</xdr:rowOff>
    </xdr:from>
    <xdr:to>
      <xdr:col>97</xdr:col>
      <xdr:colOff>0</xdr:colOff>
      <xdr:row>0</xdr:row>
      <xdr:rowOff>228600</xdr:rowOff>
    </xdr:to>
    <xdr:pic>
      <xdr:nvPicPr>
        <xdr:cNvPr id="65340" name="Picture 65" descr="C:\WINDOWS\TEMP\Symbol.gif">
          <a:extLst>
            <a:ext uri="{FF2B5EF4-FFF2-40B4-BE49-F238E27FC236}">
              <a16:creationId xmlns:a16="http://schemas.microsoft.com/office/drawing/2014/main" id="{00000000-0008-0000-5100-00003CF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237825" y="762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99</xdr:col>
      <xdr:colOff>0</xdr:colOff>
      <xdr:row>3</xdr:row>
      <xdr:rowOff>0</xdr:rowOff>
    </xdr:from>
    <xdr:to>
      <xdr:col>99</xdr:col>
      <xdr:colOff>781050</xdr:colOff>
      <xdr:row>4</xdr:row>
      <xdr:rowOff>28575</xdr:rowOff>
    </xdr:to>
    <xdr:pic>
      <xdr:nvPicPr>
        <xdr:cNvPr id="65341" name="Picture 70" descr="logoMTL">
          <a:extLst>
            <a:ext uri="{FF2B5EF4-FFF2-40B4-BE49-F238E27FC236}">
              <a16:creationId xmlns:a16="http://schemas.microsoft.com/office/drawing/2014/main" id="{00000000-0008-0000-5100-00003DF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123775" y="885825"/>
          <a:ext cx="781050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99</xdr:col>
      <xdr:colOff>114300</xdr:colOff>
      <xdr:row>3</xdr:row>
      <xdr:rowOff>0</xdr:rowOff>
    </xdr:from>
    <xdr:to>
      <xdr:col>99</xdr:col>
      <xdr:colOff>923925</xdr:colOff>
      <xdr:row>4</xdr:row>
      <xdr:rowOff>28575</xdr:rowOff>
    </xdr:to>
    <xdr:pic>
      <xdr:nvPicPr>
        <xdr:cNvPr id="65342" name="Picture 71" descr="logoMTL">
          <a:extLst>
            <a:ext uri="{FF2B5EF4-FFF2-40B4-BE49-F238E27FC236}">
              <a16:creationId xmlns:a16="http://schemas.microsoft.com/office/drawing/2014/main" id="{00000000-0008-0000-5100-00003EF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238075" y="885825"/>
          <a:ext cx="809625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106</xdr:col>
      <xdr:colOff>0</xdr:colOff>
      <xdr:row>3</xdr:row>
      <xdr:rowOff>0</xdr:rowOff>
    </xdr:from>
    <xdr:to>
      <xdr:col>106</xdr:col>
      <xdr:colOff>781050</xdr:colOff>
      <xdr:row>4</xdr:row>
      <xdr:rowOff>28575</xdr:rowOff>
    </xdr:to>
    <xdr:pic>
      <xdr:nvPicPr>
        <xdr:cNvPr id="65343" name="Picture 74" descr="logoMTL">
          <a:extLst>
            <a:ext uri="{FF2B5EF4-FFF2-40B4-BE49-F238E27FC236}">
              <a16:creationId xmlns:a16="http://schemas.microsoft.com/office/drawing/2014/main" id="{00000000-0008-0000-5100-00003FF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334700" y="885825"/>
          <a:ext cx="781050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106</xdr:col>
      <xdr:colOff>114300</xdr:colOff>
      <xdr:row>3</xdr:row>
      <xdr:rowOff>0</xdr:rowOff>
    </xdr:from>
    <xdr:to>
      <xdr:col>106</xdr:col>
      <xdr:colOff>923925</xdr:colOff>
      <xdr:row>4</xdr:row>
      <xdr:rowOff>28575</xdr:rowOff>
    </xdr:to>
    <xdr:pic>
      <xdr:nvPicPr>
        <xdr:cNvPr id="65344" name="Picture 75" descr="logoMTL">
          <a:extLst>
            <a:ext uri="{FF2B5EF4-FFF2-40B4-BE49-F238E27FC236}">
              <a16:creationId xmlns:a16="http://schemas.microsoft.com/office/drawing/2014/main" id="{00000000-0008-0000-5100-000040F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449000" y="885825"/>
          <a:ext cx="809625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113</xdr:col>
      <xdr:colOff>0</xdr:colOff>
      <xdr:row>3</xdr:row>
      <xdr:rowOff>0</xdr:rowOff>
    </xdr:from>
    <xdr:to>
      <xdr:col>113</xdr:col>
      <xdr:colOff>781050</xdr:colOff>
      <xdr:row>4</xdr:row>
      <xdr:rowOff>28575</xdr:rowOff>
    </xdr:to>
    <xdr:pic>
      <xdr:nvPicPr>
        <xdr:cNvPr id="65345" name="Picture 78" descr="logoMTL">
          <a:extLst>
            <a:ext uri="{FF2B5EF4-FFF2-40B4-BE49-F238E27FC236}">
              <a16:creationId xmlns:a16="http://schemas.microsoft.com/office/drawing/2014/main" id="{00000000-0008-0000-5100-000041F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307500" y="885825"/>
          <a:ext cx="781050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113</xdr:col>
      <xdr:colOff>114300</xdr:colOff>
      <xdr:row>3</xdr:row>
      <xdr:rowOff>0</xdr:rowOff>
    </xdr:from>
    <xdr:to>
      <xdr:col>113</xdr:col>
      <xdr:colOff>923925</xdr:colOff>
      <xdr:row>4</xdr:row>
      <xdr:rowOff>28575</xdr:rowOff>
    </xdr:to>
    <xdr:pic>
      <xdr:nvPicPr>
        <xdr:cNvPr id="65346" name="Picture 79" descr="logoMTL">
          <a:extLst>
            <a:ext uri="{FF2B5EF4-FFF2-40B4-BE49-F238E27FC236}">
              <a16:creationId xmlns:a16="http://schemas.microsoft.com/office/drawing/2014/main" id="{00000000-0008-0000-5100-000042F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421800" y="885825"/>
          <a:ext cx="809625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120</xdr:col>
      <xdr:colOff>0</xdr:colOff>
      <xdr:row>3</xdr:row>
      <xdr:rowOff>0</xdr:rowOff>
    </xdr:from>
    <xdr:to>
      <xdr:col>120</xdr:col>
      <xdr:colOff>781050</xdr:colOff>
      <xdr:row>4</xdr:row>
      <xdr:rowOff>28575</xdr:rowOff>
    </xdr:to>
    <xdr:pic>
      <xdr:nvPicPr>
        <xdr:cNvPr id="65347" name="Picture 81" descr="logoMTL">
          <a:extLst>
            <a:ext uri="{FF2B5EF4-FFF2-40B4-BE49-F238E27FC236}">
              <a16:creationId xmlns:a16="http://schemas.microsoft.com/office/drawing/2014/main" id="{00000000-0008-0000-5100-000043F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899300" y="885825"/>
          <a:ext cx="781050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120</xdr:col>
      <xdr:colOff>114300</xdr:colOff>
      <xdr:row>3</xdr:row>
      <xdr:rowOff>0</xdr:rowOff>
    </xdr:from>
    <xdr:to>
      <xdr:col>120</xdr:col>
      <xdr:colOff>923925</xdr:colOff>
      <xdr:row>4</xdr:row>
      <xdr:rowOff>28575</xdr:rowOff>
    </xdr:to>
    <xdr:pic>
      <xdr:nvPicPr>
        <xdr:cNvPr id="65348" name="Picture 82" descr="logoMTL">
          <a:extLst>
            <a:ext uri="{FF2B5EF4-FFF2-40B4-BE49-F238E27FC236}">
              <a16:creationId xmlns:a16="http://schemas.microsoft.com/office/drawing/2014/main" id="{00000000-0008-0000-5100-000044F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013600" y="885825"/>
          <a:ext cx="809625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127</xdr:col>
      <xdr:colOff>0</xdr:colOff>
      <xdr:row>3</xdr:row>
      <xdr:rowOff>0</xdr:rowOff>
    </xdr:from>
    <xdr:to>
      <xdr:col>127</xdr:col>
      <xdr:colOff>781050</xdr:colOff>
      <xdr:row>4</xdr:row>
      <xdr:rowOff>28575</xdr:rowOff>
    </xdr:to>
    <xdr:pic>
      <xdr:nvPicPr>
        <xdr:cNvPr id="65349" name="Picture 84" descr="logoMTL">
          <a:extLst>
            <a:ext uri="{FF2B5EF4-FFF2-40B4-BE49-F238E27FC236}">
              <a16:creationId xmlns:a16="http://schemas.microsoft.com/office/drawing/2014/main" id="{00000000-0008-0000-5100-000045F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5986400" y="885825"/>
          <a:ext cx="781050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127</xdr:col>
      <xdr:colOff>114300</xdr:colOff>
      <xdr:row>3</xdr:row>
      <xdr:rowOff>0</xdr:rowOff>
    </xdr:from>
    <xdr:to>
      <xdr:col>127</xdr:col>
      <xdr:colOff>923925</xdr:colOff>
      <xdr:row>4</xdr:row>
      <xdr:rowOff>28575</xdr:rowOff>
    </xdr:to>
    <xdr:pic>
      <xdr:nvPicPr>
        <xdr:cNvPr id="65350" name="Picture 85" descr="logoMTL">
          <a:extLst>
            <a:ext uri="{FF2B5EF4-FFF2-40B4-BE49-F238E27FC236}">
              <a16:creationId xmlns:a16="http://schemas.microsoft.com/office/drawing/2014/main" id="{00000000-0008-0000-5100-000046F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100700" y="885825"/>
          <a:ext cx="809625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134</xdr:col>
      <xdr:colOff>0</xdr:colOff>
      <xdr:row>3</xdr:row>
      <xdr:rowOff>0</xdr:rowOff>
    </xdr:from>
    <xdr:to>
      <xdr:col>134</xdr:col>
      <xdr:colOff>781050</xdr:colOff>
      <xdr:row>4</xdr:row>
      <xdr:rowOff>28575</xdr:rowOff>
    </xdr:to>
    <xdr:pic>
      <xdr:nvPicPr>
        <xdr:cNvPr id="65351" name="Picture 87" descr="logoMTL">
          <a:extLst>
            <a:ext uri="{FF2B5EF4-FFF2-40B4-BE49-F238E27FC236}">
              <a16:creationId xmlns:a16="http://schemas.microsoft.com/office/drawing/2014/main" id="{00000000-0008-0000-5100-000047F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568675" y="885825"/>
          <a:ext cx="781050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134</xdr:col>
      <xdr:colOff>114300</xdr:colOff>
      <xdr:row>3</xdr:row>
      <xdr:rowOff>0</xdr:rowOff>
    </xdr:from>
    <xdr:to>
      <xdr:col>134</xdr:col>
      <xdr:colOff>923925</xdr:colOff>
      <xdr:row>4</xdr:row>
      <xdr:rowOff>28575</xdr:rowOff>
    </xdr:to>
    <xdr:pic>
      <xdr:nvPicPr>
        <xdr:cNvPr id="65352" name="Picture 88" descr="logoMTL">
          <a:extLst>
            <a:ext uri="{FF2B5EF4-FFF2-40B4-BE49-F238E27FC236}">
              <a16:creationId xmlns:a16="http://schemas.microsoft.com/office/drawing/2014/main" id="{00000000-0008-0000-5100-000048F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682975" y="885825"/>
          <a:ext cx="809625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141</xdr:col>
      <xdr:colOff>0</xdr:colOff>
      <xdr:row>3</xdr:row>
      <xdr:rowOff>0</xdr:rowOff>
    </xdr:from>
    <xdr:to>
      <xdr:col>141</xdr:col>
      <xdr:colOff>609600</xdr:colOff>
      <xdr:row>4</xdr:row>
      <xdr:rowOff>28575</xdr:rowOff>
    </xdr:to>
    <xdr:pic>
      <xdr:nvPicPr>
        <xdr:cNvPr id="65353" name="Picture 87" descr="logoMTL">
          <a:extLst>
            <a:ext uri="{FF2B5EF4-FFF2-40B4-BE49-F238E27FC236}">
              <a16:creationId xmlns:a16="http://schemas.microsoft.com/office/drawing/2014/main" id="{00000000-0008-0000-5100-000049F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7846275" y="885825"/>
          <a:ext cx="609600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141</xdr:col>
      <xdr:colOff>114300</xdr:colOff>
      <xdr:row>3</xdr:row>
      <xdr:rowOff>0</xdr:rowOff>
    </xdr:from>
    <xdr:to>
      <xdr:col>141</xdr:col>
      <xdr:colOff>609600</xdr:colOff>
      <xdr:row>4</xdr:row>
      <xdr:rowOff>28575</xdr:rowOff>
    </xdr:to>
    <xdr:pic>
      <xdr:nvPicPr>
        <xdr:cNvPr id="65354" name="Picture 88" descr="logoMTL">
          <a:extLst>
            <a:ext uri="{FF2B5EF4-FFF2-40B4-BE49-F238E27FC236}">
              <a16:creationId xmlns:a16="http://schemas.microsoft.com/office/drawing/2014/main" id="{00000000-0008-0000-5100-00004AF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7960575" y="885825"/>
          <a:ext cx="495300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148</xdr:col>
      <xdr:colOff>0</xdr:colOff>
      <xdr:row>3</xdr:row>
      <xdr:rowOff>0</xdr:rowOff>
    </xdr:from>
    <xdr:to>
      <xdr:col>148</xdr:col>
      <xdr:colOff>609600</xdr:colOff>
      <xdr:row>4</xdr:row>
      <xdr:rowOff>28575</xdr:rowOff>
    </xdr:to>
    <xdr:pic>
      <xdr:nvPicPr>
        <xdr:cNvPr id="65355" name="Picture 87" descr="logoMTL">
          <a:extLst>
            <a:ext uri="{FF2B5EF4-FFF2-40B4-BE49-F238E27FC236}">
              <a16:creationId xmlns:a16="http://schemas.microsoft.com/office/drawing/2014/main" id="{00000000-0008-0000-5100-00004BF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7780850" y="885825"/>
          <a:ext cx="609600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148</xdr:col>
      <xdr:colOff>114300</xdr:colOff>
      <xdr:row>3</xdr:row>
      <xdr:rowOff>0</xdr:rowOff>
    </xdr:from>
    <xdr:to>
      <xdr:col>148</xdr:col>
      <xdr:colOff>609600</xdr:colOff>
      <xdr:row>4</xdr:row>
      <xdr:rowOff>28575</xdr:rowOff>
    </xdr:to>
    <xdr:pic>
      <xdr:nvPicPr>
        <xdr:cNvPr id="65356" name="Picture 88" descr="logoMTL">
          <a:extLst>
            <a:ext uri="{FF2B5EF4-FFF2-40B4-BE49-F238E27FC236}">
              <a16:creationId xmlns:a16="http://schemas.microsoft.com/office/drawing/2014/main" id="{00000000-0008-0000-5100-00004CF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7895150" y="885825"/>
          <a:ext cx="495300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155</xdr:col>
      <xdr:colOff>0</xdr:colOff>
      <xdr:row>3</xdr:row>
      <xdr:rowOff>0</xdr:rowOff>
    </xdr:from>
    <xdr:to>
      <xdr:col>155</xdr:col>
      <xdr:colOff>609600</xdr:colOff>
      <xdr:row>4</xdr:row>
      <xdr:rowOff>28575</xdr:rowOff>
    </xdr:to>
    <xdr:pic>
      <xdr:nvPicPr>
        <xdr:cNvPr id="65357" name="Picture 87" descr="logoMTL">
          <a:extLst>
            <a:ext uri="{FF2B5EF4-FFF2-40B4-BE49-F238E27FC236}">
              <a16:creationId xmlns:a16="http://schemas.microsoft.com/office/drawing/2014/main" id="{00000000-0008-0000-5100-00004DF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382175" y="885825"/>
          <a:ext cx="609600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155</xdr:col>
      <xdr:colOff>114300</xdr:colOff>
      <xdr:row>3</xdr:row>
      <xdr:rowOff>0</xdr:rowOff>
    </xdr:from>
    <xdr:to>
      <xdr:col>155</xdr:col>
      <xdr:colOff>609600</xdr:colOff>
      <xdr:row>4</xdr:row>
      <xdr:rowOff>28575</xdr:rowOff>
    </xdr:to>
    <xdr:pic>
      <xdr:nvPicPr>
        <xdr:cNvPr id="65358" name="Picture 88" descr="logoMTL">
          <a:extLst>
            <a:ext uri="{FF2B5EF4-FFF2-40B4-BE49-F238E27FC236}">
              <a16:creationId xmlns:a16="http://schemas.microsoft.com/office/drawing/2014/main" id="{00000000-0008-0000-5100-00004EF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496475" y="885825"/>
          <a:ext cx="495300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162</xdr:col>
      <xdr:colOff>0</xdr:colOff>
      <xdr:row>3</xdr:row>
      <xdr:rowOff>0</xdr:rowOff>
    </xdr:from>
    <xdr:to>
      <xdr:col>162</xdr:col>
      <xdr:colOff>609600</xdr:colOff>
      <xdr:row>4</xdr:row>
      <xdr:rowOff>28575</xdr:rowOff>
    </xdr:to>
    <xdr:pic>
      <xdr:nvPicPr>
        <xdr:cNvPr id="65359" name="Picture 87" descr="logoMTL">
          <a:extLst>
            <a:ext uri="{FF2B5EF4-FFF2-40B4-BE49-F238E27FC236}">
              <a16:creationId xmlns:a16="http://schemas.microsoft.com/office/drawing/2014/main" id="{00000000-0008-0000-5100-00004FF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450100" y="885825"/>
          <a:ext cx="609600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162</xdr:col>
      <xdr:colOff>114300</xdr:colOff>
      <xdr:row>3</xdr:row>
      <xdr:rowOff>0</xdr:rowOff>
    </xdr:from>
    <xdr:to>
      <xdr:col>162</xdr:col>
      <xdr:colOff>609600</xdr:colOff>
      <xdr:row>4</xdr:row>
      <xdr:rowOff>28575</xdr:rowOff>
    </xdr:to>
    <xdr:pic>
      <xdr:nvPicPr>
        <xdr:cNvPr id="65360" name="Picture 88" descr="logoMTL">
          <a:extLst>
            <a:ext uri="{FF2B5EF4-FFF2-40B4-BE49-F238E27FC236}">
              <a16:creationId xmlns:a16="http://schemas.microsoft.com/office/drawing/2014/main" id="{00000000-0008-0000-5100-000050F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564400" y="885825"/>
          <a:ext cx="495300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169</xdr:col>
      <xdr:colOff>0</xdr:colOff>
      <xdr:row>3</xdr:row>
      <xdr:rowOff>0</xdr:rowOff>
    </xdr:from>
    <xdr:to>
      <xdr:col>169</xdr:col>
      <xdr:colOff>609600</xdr:colOff>
      <xdr:row>4</xdr:row>
      <xdr:rowOff>28575</xdr:rowOff>
    </xdr:to>
    <xdr:pic>
      <xdr:nvPicPr>
        <xdr:cNvPr id="65361" name="Picture 87" descr="logoMTL">
          <a:extLst>
            <a:ext uri="{FF2B5EF4-FFF2-40B4-BE49-F238E27FC236}">
              <a16:creationId xmlns:a16="http://schemas.microsoft.com/office/drawing/2014/main" id="{00000000-0008-0000-5100-000051F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603875" y="885825"/>
          <a:ext cx="609600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169</xdr:col>
      <xdr:colOff>114300</xdr:colOff>
      <xdr:row>3</xdr:row>
      <xdr:rowOff>0</xdr:rowOff>
    </xdr:from>
    <xdr:to>
      <xdr:col>169</xdr:col>
      <xdr:colOff>609600</xdr:colOff>
      <xdr:row>4</xdr:row>
      <xdr:rowOff>28575</xdr:rowOff>
    </xdr:to>
    <xdr:pic>
      <xdr:nvPicPr>
        <xdr:cNvPr id="65362" name="Picture 88" descr="logoMTL">
          <a:extLst>
            <a:ext uri="{FF2B5EF4-FFF2-40B4-BE49-F238E27FC236}">
              <a16:creationId xmlns:a16="http://schemas.microsoft.com/office/drawing/2014/main" id="{00000000-0008-0000-5100-000052F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718175" y="885825"/>
          <a:ext cx="495300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176</xdr:col>
      <xdr:colOff>0</xdr:colOff>
      <xdr:row>3</xdr:row>
      <xdr:rowOff>0</xdr:rowOff>
    </xdr:from>
    <xdr:to>
      <xdr:col>176</xdr:col>
      <xdr:colOff>609600</xdr:colOff>
      <xdr:row>4</xdr:row>
      <xdr:rowOff>28575</xdr:rowOff>
    </xdr:to>
    <xdr:pic>
      <xdr:nvPicPr>
        <xdr:cNvPr id="65363" name="Picture 87" descr="logoMTL">
          <a:extLst>
            <a:ext uri="{FF2B5EF4-FFF2-40B4-BE49-F238E27FC236}">
              <a16:creationId xmlns:a16="http://schemas.microsoft.com/office/drawing/2014/main" id="{00000000-0008-0000-5100-000053F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0643350" y="885825"/>
          <a:ext cx="609600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176</xdr:col>
      <xdr:colOff>114300</xdr:colOff>
      <xdr:row>3</xdr:row>
      <xdr:rowOff>0</xdr:rowOff>
    </xdr:from>
    <xdr:to>
      <xdr:col>176</xdr:col>
      <xdr:colOff>609600</xdr:colOff>
      <xdr:row>4</xdr:row>
      <xdr:rowOff>28575</xdr:rowOff>
    </xdr:to>
    <xdr:pic>
      <xdr:nvPicPr>
        <xdr:cNvPr id="65364" name="Picture 88" descr="logoMTL">
          <a:extLst>
            <a:ext uri="{FF2B5EF4-FFF2-40B4-BE49-F238E27FC236}">
              <a16:creationId xmlns:a16="http://schemas.microsoft.com/office/drawing/2014/main" id="{00000000-0008-0000-5100-000054F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0757650" y="885825"/>
          <a:ext cx="495300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183</xdr:col>
      <xdr:colOff>0</xdr:colOff>
      <xdr:row>3</xdr:row>
      <xdr:rowOff>0</xdr:rowOff>
    </xdr:from>
    <xdr:to>
      <xdr:col>183</xdr:col>
      <xdr:colOff>609600</xdr:colOff>
      <xdr:row>4</xdr:row>
      <xdr:rowOff>28575</xdr:rowOff>
    </xdr:to>
    <xdr:pic>
      <xdr:nvPicPr>
        <xdr:cNvPr id="65365" name="Picture 87" descr="logoMTL">
          <a:extLst>
            <a:ext uri="{FF2B5EF4-FFF2-40B4-BE49-F238E27FC236}">
              <a16:creationId xmlns:a16="http://schemas.microsoft.com/office/drawing/2014/main" id="{00000000-0008-0000-5100-000055F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1187525" y="885825"/>
          <a:ext cx="609600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183</xdr:col>
      <xdr:colOff>114300</xdr:colOff>
      <xdr:row>3</xdr:row>
      <xdr:rowOff>0</xdr:rowOff>
    </xdr:from>
    <xdr:to>
      <xdr:col>183</xdr:col>
      <xdr:colOff>609600</xdr:colOff>
      <xdr:row>4</xdr:row>
      <xdr:rowOff>28575</xdr:rowOff>
    </xdr:to>
    <xdr:pic>
      <xdr:nvPicPr>
        <xdr:cNvPr id="65366" name="Picture 88" descr="logoMTL">
          <a:extLst>
            <a:ext uri="{FF2B5EF4-FFF2-40B4-BE49-F238E27FC236}">
              <a16:creationId xmlns:a16="http://schemas.microsoft.com/office/drawing/2014/main" id="{00000000-0008-0000-5100-000056F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1301825" y="885825"/>
          <a:ext cx="495300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190</xdr:col>
      <xdr:colOff>0</xdr:colOff>
      <xdr:row>3</xdr:row>
      <xdr:rowOff>0</xdr:rowOff>
    </xdr:from>
    <xdr:to>
      <xdr:col>190</xdr:col>
      <xdr:colOff>609600</xdr:colOff>
      <xdr:row>4</xdr:row>
      <xdr:rowOff>28575</xdr:rowOff>
    </xdr:to>
    <xdr:pic>
      <xdr:nvPicPr>
        <xdr:cNvPr id="65367" name="Picture 87" descr="logoMTL">
          <a:extLst>
            <a:ext uri="{FF2B5EF4-FFF2-40B4-BE49-F238E27FC236}">
              <a16:creationId xmlns:a16="http://schemas.microsoft.com/office/drawing/2014/main" id="{00000000-0008-0000-5100-000057F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1560250" y="885825"/>
          <a:ext cx="609600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190</xdr:col>
      <xdr:colOff>114300</xdr:colOff>
      <xdr:row>3</xdr:row>
      <xdr:rowOff>0</xdr:rowOff>
    </xdr:from>
    <xdr:to>
      <xdr:col>190</xdr:col>
      <xdr:colOff>609600</xdr:colOff>
      <xdr:row>4</xdr:row>
      <xdr:rowOff>28575</xdr:rowOff>
    </xdr:to>
    <xdr:pic>
      <xdr:nvPicPr>
        <xdr:cNvPr id="65368" name="Picture 88" descr="logoMTL">
          <a:extLst>
            <a:ext uri="{FF2B5EF4-FFF2-40B4-BE49-F238E27FC236}">
              <a16:creationId xmlns:a16="http://schemas.microsoft.com/office/drawing/2014/main" id="{00000000-0008-0000-5100-000058F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1674550" y="885825"/>
          <a:ext cx="495300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197</xdr:col>
      <xdr:colOff>0</xdr:colOff>
      <xdr:row>3</xdr:row>
      <xdr:rowOff>0</xdr:rowOff>
    </xdr:from>
    <xdr:to>
      <xdr:col>197</xdr:col>
      <xdr:colOff>609600</xdr:colOff>
      <xdr:row>4</xdr:row>
      <xdr:rowOff>28575</xdr:rowOff>
    </xdr:to>
    <xdr:pic>
      <xdr:nvPicPr>
        <xdr:cNvPr id="65369" name="Picture 87" descr="logoMTL">
          <a:extLst>
            <a:ext uri="{FF2B5EF4-FFF2-40B4-BE49-F238E27FC236}">
              <a16:creationId xmlns:a16="http://schemas.microsoft.com/office/drawing/2014/main" id="{00000000-0008-0000-5100-000059F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2161575" y="885825"/>
          <a:ext cx="609600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197</xdr:col>
      <xdr:colOff>114300</xdr:colOff>
      <xdr:row>3</xdr:row>
      <xdr:rowOff>0</xdr:rowOff>
    </xdr:from>
    <xdr:to>
      <xdr:col>197</xdr:col>
      <xdr:colOff>609600</xdr:colOff>
      <xdr:row>4</xdr:row>
      <xdr:rowOff>28575</xdr:rowOff>
    </xdr:to>
    <xdr:pic>
      <xdr:nvPicPr>
        <xdr:cNvPr id="65370" name="Picture 88" descr="logoMTL">
          <a:extLst>
            <a:ext uri="{FF2B5EF4-FFF2-40B4-BE49-F238E27FC236}">
              <a16:creationId xmlns:a16="http://schemas.microsoft.com/office/drawing/2014/main" id="{00000000-0008-0000-5100-00005AF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2275875" y="885825"/>
          <a:ext cx="495300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204</xdr:col>
      <xdr:colOff>0</xdr:colOff>
      <xdr:row>3</xdr:row>
      <xdr:rowOff>0</xdr:rowOff>
    </xdr:from>
    <xdr:to>
      <xdr:col>204</xdr:col>
      <xdr:colOff>609600</xdr:colOff>
      <xdr:row>4</xdr:row>
      <xdr:rowOff>28575</xdr:rowOff>
    </xdr:to>
    <xdr:pic>
      <xdr:nvPicPr>
        <xdr:cNvPr id="65371" name="Picture 87" descr="logoMTL">
          <a:extLst>
            <a:ext uri="{FF2B5EF4-FFF2-40B4-BE49-F238E27FC236}">
              <a16:creationId xmlns:a16="http://schemas.microsoft.com/office/drawing/2014/main" id="{00000000-0008-0000-5100-00005BF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2496200" y="885825"/>
          <a:ext cx="609600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204</xdr:col>
      <xdr:colOff>114300</xdr:colOff>
      <xdr:row>3</xdr:row>
      <xdr:rowOff>0</xdr:rowOff>
    </xdr:from>
    <xdr:to>
      <xdr:col>204</xdr:col>
      <xdr:colOff>609600</xdr:colOff>
      <xdr:row>4</xdr:row>
      <xdr:rowOff>28575</xdr:rowOff>
    </xdr:to>
    <xdr:pic>
      <xdr:nvPicPr>
        <xdr:cNvPr id="65372" name="Picture 88" descr="logoMTL">
          <a:extLst>
            <a:ext uri="{FF2B5EF4-FFF2-40B4-BE49-F238E27FC236}">
              <a16:creationId xmlns:a16="http://schemas.microsoft.com/office/drawing/2014/main" id="{00000000-0008-0000-5100-00005CF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2610500" y="885825"/>
          <a:ext cx="495300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211</xdr:col>
      <xdr:colOff>0</xdr:colOff>
      <xdr:row>3</xdr:row>
      <xdr:rowOff>0</xdr:rowOff>
    </xdr:from>
    <xdr:to>
      <xdr:col>211</xdr:col>
      <xdr:colOff>609600</xdr:colOff>
      <xdr:row>4</xdr:row>
      <xdr:rowOff>28575</xdr:rowOff>
    </xdr:to>
    <xdr:pic>
      <xdr:nvPicPr>
        <xdr:cNvPr id="65373" name="Picture 87" descr="logoMTL">
          <a:extLst>
            <a:ext uri="{FF2B5EF4-FFF2-40B4-BE49-F238E27FC236}">
              <a16:creationId xmlns:a16="http://schemas.microsoft.com/office/drawing/2014/main" id="{00000000-0008-0000-5100-00005DF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230875" y="885825"/>
          <a:ext cx="609600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211</xdr:col>
      <xdr:colOff>114300</xdr:colOff>
      <xdr:row>3</xdr:row>
      <xdr:rowOff>0</xdr:rowOff>
    </xdr:from>
    <xdr:to>
      <xdr:col>211</xdr:col>
      <xdr:colOff>609600</xdr:colOff>
      <xdr:row>4</xdr:row>
      <xdr:rowOff>28575</xdr:rowOff>
    </xdr:to>
    <xdr:pic>
      <xdr:nvPicPr>
        <xdr:cNvPr id="65374" name="Picture 88" descr="logoMTL">
          <a:extLst>
            <a:ext uri="{FF2B5EF4-FFF2-40B4-BE49-F238E27FC236}">
              <a16:creationId xmlns:a16="http://schemas.microsoft.com/office/drawing/2014/main" id="{00000000-0008-0000-5100-00005EF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345175" y="885825"/>
          <a:ext cx="495300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218</xdr:col>
      <xdr:colOff>0</xdr:colOff>
      <xdr:row>3</xdr:row>
      <xdr:rowOff>0</xdr:rowOff>
    </xdr:from>
    <xdr:to>
      <xdr:col>218</xdr:col>
      <xdr:colOff>609600</xdr:colOff>
      <xdr:row>4</xdr:row>
      <xdr:rowOff>28575</xdr:rowOff>
    </xdr:to>
    <xdr:pic>
      <xdr:nvPicPr>
        <xdr:cNvPr id="65375" name="Picture 87" descr="logoMTL">
          <a:extLst>
            <a:ext uri="{FF2B5EF4-FFF2-40B4-BE49-F238E27FC236}">
              <a16:creationId xmlns:a16="http://schemas.microsoft.com/office/drawing/2014/main" id="{00000000-0008-0000-5100-00005FF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4908525" y="885825"/>
          <a:ext cx="609600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218</xdr:col>
      <xdr:colOff>114300</xdr:colOff>
      <xdr:row>3</xdr:row>
      <xdr:rowOff>0</xdr:rowOff>
    </xdr:from>
    <xdr:to>
      <xdr:col>218</xdr:col>
      <xdr:colOff>609600</xdr:colOff>
      <xdr:row>4</xdr:row>
      <xdr:rowOff>28575</xdr:rowOff>
    </xdr:to>
    <xdr:pic>
      <xdr:nvPicPr>
        <xdr:cNvPr id="65376" name="Picture 88" descr="logoMTL">
          <a:extLst>
            <a:ext uri="{FF2B5EF4-FFF2-40B4-BE49-F238E27FC236}">
              <a16:creationId xmlns:a16="http://schemas.microsoft.com/office/drawing/2014/main" id="{00000000-0008-0000-5100-000060F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5022825" y="885825"/>
          <a:ext cx="495300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211</xdr:col>
      <xdr:colOff>457200</xdr:colOff>
      <xdr:row>0</xdr:row>
      <xdr:rowOff>19050</xdr:rowOff>
    </xdr:from>
    <xdr:to>
      <xdr:col>211</xdr:col>
      <xdr:colOff>657225</xdr:colOff>
      <xdr:row>0</xdr:row>
      <xdr:rowOff>171450</xdr:rowOff>
    </xdr:to>
    <xdr:pic>
      <xdr:nvPicPr>
        <xdr:cNvPr id="65377" name="Picture 70" descr="C:\WINDOWS\TEMP\Symbol.gif">
          <a:extLst>
            <a:ext uri="{FF2B5EF4-FFF2-40B4-BE49-F238E27FC236}">
              <a16:creationId xmlns:a16="http://schemas.microsoft.com/office/drawing/2014/main" id="{00000000-0008-0000-5100-000061F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688075" y="190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218</xdr:col>
      <xdr:colOff>638175</xdr:colOff>
      <xdr:row>0</xdr:row>
      <xdr:rowOff>0</xdr:rowOff>
    </xdr:from>
    <xdr:to>
      <xdr:col>218</xdr:col>
      <xdr:colOff>838200</xdr:colOff>
      <xdr:row>0</xdr:row>
      <xdr:rowOff>152400</xdr:rowOff>
    </xdr:to>
    <xdr:pic>
      <xdr:nvPicPr>
        <xdr:cNvPr id="65378" name="Picture 70" descr="C:\WINDOWS\TEMP\Symbol.gif">
          <a:extLst>
            <a:ext uri="{FF2B5EF4-FFF2-40B4-BE49-F238E27FC236}">
              <a16:creationId xmlns:a16="http://schemas.microsoft.com/office/drawing/2014/main" id="{00000000-0008-0000-5100-000062F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5546700" y="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204</xdr:col>
      <xdr:colOff>0</xdr:colOff>
      <xdr:row>0</xdr:row>
      <xdr:rowOff>0</xdr:rowOff>
    </xdr:from>
    <xdr:to>
      <xdr:col>204</xdr:col>
      <xdr:colOff>200025</xdr:colOff>
      <xdr:row>0</xdr:row>
      <xdr:rowOff>152400</xdr:rowOff>
    </xdr:to>
    <xdr:pic>
      <xdr:nvPicPr>
        <xdr:cNvPr id="65379" name="Picture 70" descr="C:\WINDOWS\TEMP\Symbol.gif">
          <a:extLst>
            <a:ext uri="{FF2B5EF4-FFF2-40B4-BE49-F238E27FC236}">
              <a16:creationId xmlns:a16="http://schemas.microsoft.com/office/drawing/2014/main" id="{00000000-0008-0000-5100-000063F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2496200" y="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197</xdr:col>
      <xdr:colOff>0</xdr:colOff>
      <xdr:row>0</xdr:row>
      <xdr:rowOff>0</xdr:rowOff>
    </xdr:from>
    <xdr:to>
      <xdr:col>197</xdr:col>
      <xdr:colOff>200025</xdr:colOff>
      <xdr:row>0</xdr:row>
      <xdr:rowOff>152400</xdr:rowOff>
    </xdr:to>
    <xdr:pic>
      <xdr:nvPicPr>
        <xdr:cNvPr id="65380" name="Picture 70" descr="C:\WINDOWS\TEMP\Symbol.gif">
          <a:extLst>
            <a:ext uri="{FF2B5EF4-FFF2-40B4-BE49-F238E27FC236}">
              <a16:creationId xmlns:a16="http://schemas.microsoft.com/office/drawing/2014/main" id="{00000000-0008-0000-5100-000064F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2161575" y="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190</xdr:col>
      <xdr:colOff>0</xdr:colOff>
      <xdr:row>0</xdr:row>
      <xdr:rowOff>0</xdr:rowOff>
    </xdr:from>
    <xdr:to>
      <xdr:col>190</xdr:col>
      <xdr:colOff>200025</xdr:colOff>
      <xdr:row>0</xdr:row>
      <xdr:rowOff>152400</xdr:rowOff>
    </xdr:to>
    <xdr:pic>
      <xdr:nvPicPr>
        <xdr:cNvPr id="65381" name="Picture 70" descr="C:\WINDOWS\TEMP\Symbol.gif">
          <a:extLst>
            <a:ext uri="{FF2B5EF4-FFF2-40B4-BE49-F238E27FC236}">
              <a16:creationId xmlns:a16="http://schemas.microsoft.com/office/drawing/2014/main" id="{00000000-0008-0000-5100-000065F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1560250" y="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183</xdr:col>
      <xdr:colOff>0</xdr:colOff>
      <xdr:row>0</xdr:row>
      <xdr:rowOff>0</xdr:rowOff>
    </xdr:from>
    <xdr:to>
      <xdr:col>183</xdr:col>
      <xdr:colOff>200025</xdr:colOff>
      <xdr:row>0</xdr:row>
      <xdr:rowOff>152400</xdr:rowOff>
    </xdr:to>
    <xdr:pic>
      <xdr:nvPicPr>
        <xdr:cNvPr id="65382" name="Picture 70" descr="C:\WINDOWS\TEMP\Symbol.gif">
          <a:extLst>
            <a:ext uri="{FF2B5EF4-FFF2-40B4-BE49-F238E27FC236}">
              <a16:creationId xmlns:a16="http://schemas.microsoft.com/office/drawing/2014/main" id="{00000000-0008-0000-5100-000066F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1187525" y="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176</xdr:col>
      <xdr:colOff>0</xdr:colOff>
      <xdr:row>0</xdr:row>
      <xdr:rowOff>0</xdr:rowOff>
    </xdr:from>
    <xdr:to>
      <xdr:col>176</xdr:col>
      <xdr:colOff>200025</xdr:colOff>
      <xdr:row>0</xdr:row>
      <xdr:rowOff>152400</xdr:rowOff>
    </xdr:to>
    <xdr:pic>
      <xdr:nvPicPr>
        <xdr:cNvPr id="65383" name="Picture 70" descr="C:\WINDOWS\TEMP\Symbol.gif">
          <a:extLst>
            <a:ext uri="{FF2B5EF4-FFF2-40B4-BE49-F238E27FC236}">
              <a16:creationId xmlns:a16="http://schemas.microsoft.com/office/drawing/2014/main" id="{00000000-0008-0000-5100-000067F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0643350" y="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169</xdr:col>
      <xdr:colOff>0</xdr:colOff>
      <xdr:row>0</xdr:row>
      <xdr:rowOff>0</xdr:rowOff>
    </xdr:from>
    <xdr:to>
      <xdr:col>169</xdr:col>
      <xdr:colOff>200025</xdr:colOff>
      <xdr:row>0</xdr:row>
      <xdr:rowOff>152400</xdr:rowOff>
    </xdr:to>
    <xdr:pic>
      <xdr:nvPicPr>
        <xdr:cNvPr id="65384" name="Picture 70" descr="C:\WINDOWS\TEMP\Symbol.gif">
          <a:extLst>
            <a:ext uri="{FF2B5EF4-FFF2-40B4-BE49-F238E27FC236}">
              <a16:creationId xmlns:a16="http://schemas.microsoft.com/office/drawing/2014/main" id="{00000000-0008-0000-5100-000068F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603875" y="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162</xdr:col>
      <xdr:colOff>0</xdr:colOff>
      <xdr:row>0</xdr:row>
      <xdr:rowOff>0</xdr:rowOff>
    </xdr:from>
    <xdr:to>
      <xdr:col>162</xdr:col>
      <xdr:colOff>200025</xdr:colOff>
      <xdr:row>0</xdr:row>
      <xdr:rowOff>152400</xdr:rowOff>
    </xdr:to>
    <xdr:pic>
      <xdr:nvPicPr>
        <xdr:cNvPr id="65385" name="Picture 70" descr="C:\WINDOWS\TEMP\Symbol.gif">
          <a:extLst>
            <a:ext uri="{FF2B5EF4-FFF2-40B4-BE49-F238E27FC236}">
              <a16:creationId xmlns:a16="http://schemas.microsoft.com/office/drawing/2014/main" id="{00000000-0008-0000-5100-000069F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450100" y="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155</xdr:col>
      <xdr:colOff>0</xdr:colOff>
      <xdr:row>0</xdr:row>
      <xdr:rowOff>0</xdr:rowOff>
    </xdr:from>
    <xdr:to>
      <xdr:col>155</xdr:col>
      <xdr:colOff>200025</xdr:colOff>
      <xdr:row>0</xdr:row>
      <xdr:rowOff>152400</xdr:rowOff>
    </xdr:to>
    <xdr:pic>
      <xdr:nvPicPr>
        <xdr:cNvPr id="65386" name="Picture 70" descr="C:\WINDOWS\TEMP\Symbol.gif">
          <a:extLst>
            <a:ext uri="{FF2B5EF4-FFF2-40B4-BE49-F238E27FC236}">
              <a16:creationId xmlns:a16="http://schemas.microsoft.com/office/drawing/2014/main" id="{00000000-0008-0000-5100-00006AF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382175" y="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148</xdr:col>
      <xdr:colOff>0</xdr:colOff>
      <xdr:row>0</xdr:row>
      <xdr:rowOff>0</xdr:rowOff>
    </xdr:from>
    <xdr:to>
      <xdr:col>148</xdr:col>
      <xdr:colOff>200025</xdr:colOff>
      <xdr:row>0</xdr:row>
      <xdr:rowOff>152400</xdr:rowOff>
    </xdr:to>
    <xdr:pic>
      <xdr:nvPicPr>
        <xdr:cNvPr id="65387" name="Picture 70" descr="C:\WINDOWS\TEMP\Symbol.gif">
          <a:extLst>
            <a:ext uri="{FF2B5EF4-FFF2-40B4-BE49-F238E27FC236}">
              <a16:creationId xmlns:a16="http://schemas.microsoft.com/office/drawing/2014/main" id="{00000000-0008-0000-5100-00006BF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7780850" y="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141</xdr:col>
      <xdr:colOff>0</xdr:colOff>
      <xdr:row>0</xdr:row>
      <xdr:rowOff>0</xdr:rowOff>
    </xdr:from>
    <xdr:to>
      <xdr:col>141</xdr:col>
      <xdr:colOff>200025</xdr:colOff>
      <xdr:row>0</xdr:row>
      <xdr:rowOff>152400</xdr:rowOff>
    </xdr:to>
    <xdr:pic>
      <xdr:nvPicPr>
        <xdr:cNvPr id="65388" name="Picture 70" descr="C:\WINDOWS\TEMP\Symbol.gif">
          <a:extLst>
            <a:ext uri="{FF2B5EF4-FFF2-40B4-BE49-F238E27FC236}">
              <a16:creationId xmlns:a16="http://schemas.microsoft.com/office/drawing/2014/main" id="{00000000-0008-0000-5100-00006CF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7846275" y="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134</xdr:col>
      <xdr:colOff>0</xdr:colOff>
      <xdr:row>0</xdr:row>
      <xdr:rowOff>0</xdr:rowOff>
    </xdr:from>
    <xdr:to>
      <xdr:col>134</xdr:col>
      <xdr:colOff>200025</xdr:colOff>
      <xdr:row>0</xdr:row>
      <xdr:rowOff>152400</xdr:rowOff>
    </xdr:to>
    <xdr:pic>
      <xdr:nvPicPr>
        <xdr:cNvPr id="65389" name="Picture 70" descr="C:\WINDOWS\TEMP\Symbol.gif">
          <a:extLst>
            <a:ext uri="{FF2B5EF4-FFF2-40B4-BE49-F238E27FC236}">
              <a16:creationId xmlns:a16="http://schemas.microsoft.com/office/drawing/2014/main" id="{00000000-0008-0000-5100-00006DF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568675" y="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127</xdr:col>
      <xdr:colOff>0</xdr:colOff>
      <xdr:row>0</xdr:row>
      <xdr:rowOff>0</xdr:rowOff>
    </xdr:from>
    <xdr:to>
      <xdr:col>127</xdr:col>
      <xdr:colOff>200025</xdr:colOff>
      <xdr:row>0</xdr:row>
      <xdr:rowOff>152400</xdr:rowOff>
    </xdr:to>
    <xdr:pic>
      <xdr:nvPicPr>
        <xdr:cNvPr id="65390" name="Picture 70" descr="C:\WINDOWS\TEMP\Symbol.gif">
          <a:extLst>
            <a:ext uri="{FF2B5EF4-FFF2-40B4-BE49-F238E27FC236}">
              <a16:creationId xmlns:a16="http://schemas.microsoft.com/office/drawing/2014/main" id="{00000000-0008-0000-5100-00006EF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5986400" y="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120</xdr:col>
      <xdr:colOff>0</xdr:colOff>
      <xdr:row>0</xdr:row>
      <xdr:rowOff>0</xdr:rowOff>
    </xdr:from>
    <xdr:to>
      <xdr:col>120</xdr:col>
      <xdr:colOff>200025</xdr:colOff>
      <xdr:row>0</xdr:row>
      <xdr:rowOff>152400</xdr:rowOff>
    </xdr:to>
    <xdr:pic>
      <xdr:nvPicPr>
        <xdr:cNvPr id="65391" name="Picture 70" descr="C:\WINDOWS\TEMP\Symbol.gif">
          <a:extLst>
            <a:ext uri="{FF2B5EF4-FFF2-40B4-BE49-F238E27FC236}">
              <a16:creationId xmlns:a16="http://schemas.microsoft.com/office/drawing/2014/main" id="{00000000-0008-0000-5100-00006FF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899300" y="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113</xdr:col>
      <xdr:colOff>0</xdr:colOff>
      <xdr:row>0</xdr:row>
      <xdr:rowOff>0</xdr:rowOff>
    </xdr:from>
    <xdr:to>
      <xdr:col>113</xdr:col>
      <xdr:colOff>200025</xdr:colOff>
      <xdr:row>0</xdr:row>
      <xdr:rowOff>152400</xdr:rowOff>
    </xdr:to>
    <xdr:pic>
      <xdr:nvPicPr>
        <xdr:cNvPr id="65392" name="Picture 70" descr="C:\WINDOWS\TEMP\Symbol.gif">
          <a:extLst>
            <a:ext uri="{FF2B5EF4-FFF2-40B4-BE49-F238E27FC236}">
              <a16:creationId xmlns:a16="http://schemas.microsoft.com/office/drawing/2014/main" id="{00000000-0008-0000-5100-000070F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307500" y="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106</xdr:col>
      <xdr:colOff>0</xdr:colOff>
      <xdr:row>0</xdr:row>
      <xdr:rowOff>0</xdr:rowOff>
    </xdr:from>
    <xdr:to>
      <xdr:col>106</xdr:col>
      <xdr:colOff>200025</xdr:colOff>
      <xdr:row>0</xdr:row>
      <xdr:rowOff>152400</xdr:rowOff>
    </xdr:to>
    <xdr:pic>
      <xdr:nvPicPr>
        <xdr:cNvPr id="65393" name="Picture 70" descr="C:\WINDOWS\TEMP\Symbol.gif">
          <a:extLst>
            <a:ext uri="{FF2B5EF4-FFF2-40B4-BE49-F238E27FC236}">
              <a16:creationId xmlns:a16="http://schemas.microsoft.com/office/drawing/2014/main" id="{00000000-0008-0000-5100-000071F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334700" y="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99</xdr:col>
      <xdr:colOff>0</xdr:colOff>
      <xdr:row>0</xdr:row>
      <xdr:rowOff>0</xdr:rowOff>
    </xdr:from>
    <xdr:to>
      <xdr:col>99</xdr:col>
      <xdr:colOff>200025</xdr:colOff>
      <xdr:row>0</xdr:row>
      <xdr:rowOff>152400</xdr:rowOff>
    </xdr:to>
    <xdr:pic>
      <xdr:nvPicPr>
        <xdr:cNvPr id="65394" name="Picture 70" descr="C:\WINDOWS\TEMP\Symbol.gif">
          <a:extLst>
            <a:ext uri="{FF2B5EF4-FFF2-40B4-BE49-F238E27FC236}">
              <a16:creationId xmlns:a16="http://schemas.microsoft.com/office/drawing/2014/main" id="{00000000-0008-0000-5100-000072F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123775" y="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92</xdr:col>
      <xdr:colOff>0</xdr:colOff>
      <xdr:row>0</xdr:row>
      <xdr:rowOff>0</xdr:rowOff>
    </xdr:from>
    <xdr:to>
      <xdr:col>92</xdr:col>
      <xdr:colOff>200025</xdr:colOff>
      <xdr:row>0</xdr:row>
      <xdr:rowOff>152400</xdr:rowOff>
    </xdr:to>
    <xdr:pic>
      <xdr:nvPicPr>
        <xdr:cNvPr id="65395" name="Picture 70" descr="C:\WINDOWS\TEMP\Symbol.gif">
          <a:extLst>
            <a:ext uri="{FF2B5EF4-FFF2-40B4-BE49-F238E27FC236}">
              <a16:creationId xmlns:a16="http://schemas.microsoft.com/office/drawing/2014/main" id="{00000000-0008-0000-5100-000073F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246225" y="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85</xdr:col>
      <xdr:colOff>0</xdr:colOff>
      <xdr:row>0</xdr:row>
      <xdr:rowOff>0</xdr:rowOff>
    </xdr:from>
    <xdr:to>
      <xdr:col>85</xdr:col>
      <xdr:colOff>200025</xdr:colOff>
      <xdr:row>0</xdr:row>
      <xdr:rowOff>152400</xdr:rowOff>
    </xdr:to>
    <xdr:pic>
      <xdr:nvPicPr>
        <xdr:cNvPr id="65396" name="Picture 70" descr="C:\WINDOWS\TEMP\Symbol.gif">
          <a:extLst>
            <a:ext uri="{FF2B5EF4-FFF2-40B4-BE49-F238E27FC236}">
              <a16:creationId xmlns:a16="http://schemas.microsoft.com/office/drawing/2014/main" id="{00000000-0008-0000-5100-000074F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521075" y="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78</xdr:col>
      <xdr:colOff>0</xdr:colOff>
      <xdr:row>0</xdr:row>
      <xdr:rowOff>0</xdr:rowOff>
    </xdr:from>
    <xdr:to>
      <xdr:col>78</xdr:col>
      <xdr:colOff>200025</xdr:colOff>
      <xdr:row>0</xdr:row>
      <xdr:rowOff>152400</xdr:rowOff>
    </xdr:to>
    <xdr:pic>
      <xdr:nvPicPr>
        <xdr:cNvPr id="65397" name="Picture 70" descr="C:\WINDOWS\TEMP\Symbol.gif">
          <a:extLst>
            <a:ext uri="{FF2B5EF4-FFF2-40B4-BE49-F238E27FC236}">
              <a16:creationId xmlns:a16="http://schemas.microsoft.com/office/drawing/2014/main" id="{00000000-0008-0000-5100-000075F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872125" y="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71</xdr:col>
      <xdr:colOff>0</xdr:colOff>
      <xdr:row>0</xdr:row>
      <xdr:rowOff>0</xdr:rowOff>
    </xdr:from>
    <xdr:to>
      <xdr:col>71</xdr:col>
      <xdr:colOff>200025</xdr:colOff>
      <xdr:row>0</xdr:row>
      <xdr:rowOff>152400</xdr:rowOff>
    </xdr:to>
    <xdr:pic>
      <xdr:nvPicPr>
        <xdr:cNvPr id="65398" name="Picture 70" descr="C:\WINDOWS\TEMP\Symbol.gif">
          <a:extLst>
            <a:ext uri="{FF2B5EF4-FFF2-40B4-BE49-F238E27FC236}">
              <a16:creationId xmlns:a16="http://schemas.microsoft.com/office/drawing/2014/main" id="{00000000-0008-0000-5100-000076F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004100" y="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64</xdr:col>
      <xdr:colOff>0</xdr:colOff>
      <xdr:row>0</xdr:row>
      <xdr:rowOff>0</xdr:rowOff>
    </xdr:from>
    <xdr:to>
      <xdr:col>64</xdr:col>
      <xdr:colOff>200025</xdr:colOff>
      <xdr:row>0</xdr:row>
      <xdr:rowOff>152400</xdr:rowOff>
    </xdr:to>
    <xdr:pic>
      <xdr:nvPicPr>
        <xdr:cNvPr id="65399" name="Picture 70" descr="C:\WINDOWS\TEMP\Symbol.gif">
          <a:extLst>
            <a:ext uri="{FF2B5EF4-FFF2-40B4-BE49-F238E27FC236}">
              <a16:creationId xmlns:a16="http://schemas.microsoft.com/office/drawing/2014/main" id="{00000000-0008-0000-5100-000077F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78925" y="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57</xdr:col>
      <xdr:colOff>0</xdr:colOff>
      <xdr:row>0</xdr:row>
      <xdr:rowOff>0</xdr:rowOff>
    </xdr:from>
    <xdr:to>
      <xdr:col>57</xdr:col>
      <xdr:colOff>200025</xdr:colOff>
      <xdr:row>0</xdr:row>
      <xdr:rowOff>152400</xdr:rowOff>
    </xdr:to>
    <xdr:pic>
      <xdr:nvPicPr>
        <xdr:cNvPr id="65400" name="Picture 70" descr="C:\WINDOWS\TEMP\Symbol.gif">
          <a:extLst>
            <a:ext uri="{FF2B5EF4-FFF2-40B4-BE49-F238E27FC236}">
              <a16:creationId xmlns:a16="http://schemas.microsoft.com/office/drawing/2014/main" id="{00000000-0008-0000-5100-000078F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48950" y="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50</xdr:col>
      <xdr:colOff>0</xdr:colOff>
      <xdr:row>0</xdr:row>
      <xdr:rowOff>0</xdr:rowOff>
    </xdr:from>
    <xdr:to>
      <xdr:col>50</xdr:col>
      <xdr:colOff>200025</xdr:colOff>
      <xdr:row>0</xdr:row>
      <xdr:rowOff>152400</xdr:rowOff>
    </xdr:to>
    <xdr:pic>
      <xdr:nvPicPr>
        <xdr:cNvPr id="65401" name="Picture 70" descr="C:\WINDOWS\TEMP\Symbol.gif">
          <a:extLst>
            <a:ext uri="{FF2B5EF4-FFF2-40B4-BE49-F238E27FC236}">
              <a16:creationId xmlns:a16="http://schemas.microsoft.com/office/drawing/2014/main" id="{00000000-0008-0000-5100-000079F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923775" y="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43</xdr:col>
      <xdr:colOff>0</xdr:colOff>
      <xdr:row>0</xdr:row>
      <xdr:rowOff>0</xdr:rowOff>
    </xdr:from>
    <xdr:to>
      <xdr:col>43</xdr:col>
      <xdr:colOff>200025</xdr:colOff>
      <xdr:row>0</xdr:row>
      <xdr:rowOff>152400</xdr:rowOff>
    </xdr:to>
    <xdr:pic>
      <xdr:nvPicPr>
        <xdr:cNvPr id="65402" name="Picture 70" descr="C:\WINDOWS\TEMP\Symbol.gif">
          <a:extLst>
            <a:ext uri="{FF2B5EF4-FFF2-40B4-BE49-F238E27FC236}">
              <a16:creationId xmlns:a16="http://schemas.microsoft.com/office/drawing/2014/main" id="{00000000-0008-0000-5100-00007AF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103375" y="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36</xdr:col>
      <xdr:colOff>0</xdr:colOff>
      <xdr:row>0</xdr:row>
      <xdr:rowOff>0</xdr:rowOff>
    </xdr:from>
    <xdr:to>
      <xdr:col>36</xdr:col>
      <xdr:colOff>200025</xdr:colOff>
      <xdr:row>0</xdr:row>
      <xdr:rowOff>152400</xdr:rowOff>
    </xdr:to>
    <xdr:pic>
      <xdr:nvPicPr>
        <xdr:cNvPr id="65403" name="Picture 70" descr="C:\WINDOWS\TEMP\Symbol.gif">
          <a:extLst>
            <a:ext uri="{FF2B5EF4-FFF2-40B4-BE49-F238E27FC236}">
              <a16:creationId xmlns:a16="http://schemas.microsoft.com/office/drawing/2014/main" id="{00000000-0008-0000-5100-00007BF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654450" y="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29</xdr:col>
      <xdr:colOff>0</xdr:colOff>
      <xdr:row>0</xdr:row>
      <xdr:rowOff>0</xdr:rowOff>
    </xdr:from>
    <xdr:to>
      <xdr:col>29</xdr:col>
      <xdr:colOff>200025</xdr:colOff>
      <xdr:row>0</xdr:row>
      <xdr:rowOff>152400</xdr:rowOff>
    </xdr:to>
    <xdr:pic>
      <xdr:nvPicPr>
        <xdr:cNvPr id="65404" name="Picture 70" descr="C:\WINDOWS\TEMP\Symbol.gif">
          <a:extLst>
            <a:ext uri="{FF2B5EF4-FFF2-40B4-BE49-F238E27FC236}">
              <a16:creationId xmlns:a16="http://schemas.microsoft.com/office/drawing/2014/main" id="{00000000-0008-0000-5100-00007CF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224575" y="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22</xdr:col>
      <xdr:colOff>0</xdr:colOff>
      <xdr:row>0</xdr:row>
      <xdr:rowOff>0</xdr:rowOff>
    </xdr:from>
    <xdr:to>
      <xdr:col>22</xdr:col>
      <xdr:colOff>200025</xdr:colOff>
      <xdr:row>0</xdr:row>
      <xdr:rowOff>152400</xdr:rowOff>
    </xdr:to>
    <xdr:pic>
      <xdr:nvPicPr>
        <xdr:cNvPr id="65405" name="Picture 70" descr="C:\WINDOWS\TEMP\Symbol.gif">
          <a:extLst>
            <a:ext uri="{FF2B5EF4-FFF2-40B4-BE49-F238E27FC236}">
              <a16:creationId xmlns:a16="http://schemas.microsoft.com/office/drawing/2014/main" id="{00000000-0008-0000-5100-00007DF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661350" y="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15</xdr:col>
      <xdr:colOff>0</xdr:colOff>
      <xdr:row>0</xdr:row>
      <xdr:rowOff>0</xdr:rowOff>
    </xdr:from>
    <xdr:to>
      <xdr:col>15</xdr:col>
      <xdr:colOff>200025</xdr:colOff>
      <xdr:row>0</xdr:row>
      <xdr:rowOff>152400</xdr:rowOff>
    </xdr:to>
    <xdr:pic>
      <xdr:nvPicPr>
        <xdr:cNvPr id="65406" name="Picture 70" descr="C:\WINDOWS\TEMP\Symbol.gif">
          <a:extLst>
            <a:ext uri="{FF2B5EF4-FFF2-40B4-BE49-F238E27FC236}">
              <a16:creationId xmlns:a16="http://schemas.microsoft.com/office/drawing/2014/main" id="{00000000-0008-0000-5100-00007EF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612225" y="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0</xdr:colOff>
      <xdr:row>0</xdr:row>
      <xdr:rowOff>0</xdr:rowOff>
    </xdr:from>
    <xdr:to>
      <xdr:col>8</xdr:col>
      <xdr:colOff>200025</xdr:colOff>
      <xdr:row>0</xdr:row>
      <xdr:rowOff>152400</xdr:rowOff>
    </xdr:to>
    <xdr:pic>
      <xdr:nvPicPr>
        <xdr:cNvPr id="65407" name="Picture 70" descr="C:\WINDOWS\TEMP\Symbol.gif">
          <a:extLst>
            <a:ext uri="{FF2B5EF4-FFF2-40B4-BE49-F238E27FC236}">
              <a16:creationId xmlns:a16="http://schemas.microsoft.com/office/drawing/2014/main" id="{00000000-0008-0000-5100-00007FF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82375" y="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200025</xdr:colOff>
      <xdr:row>0</xdr:row>
      <xdr:rowOff>152400</xdr:rowOff>
    </xdr:to>
    <xdr:pic>
      <xdr:nvPicPr>
        <xdr:cNvPr id="65408" name="Picture 70" descr="C:\WINDOWS\TEMP\Symbol.gif">
          <a:extLst>
            <a:ext uri="{FF2B5EF4-FFF2-40B4-BE49-F238E27FC236}">
              <a16:creationId xmlns:a16="http://schemas.microsoft.com/office/drawing/2014/main" id="{00000000-0008-0000-5100-000080F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225</xdr:col>
      <xdr:colOff>0</xdr:colOff>
      <xdr:row>3</xdr:row>
      <xdr:rowOff>0</xdr:rowOff>
    </xdr:from>
    <xdr:to>
      <xdr:col>225</xdr:col>
      <xdr:colOff>609600</xdr:colOff>
      <xdr:row>4</xdr:row>
      <xdr:rowOff>28575</xdr:rowOff>
    </xdr:to>
    <xdr:pic>
      <xdr:nvPicPr>
        <xdr:cNvPr id="65409" name="Picture 87" descr="logoMTL">
          <a:extLst>
            <a:ext uri="{FF2B5EF4-FFF2-40B4-BE49-F238E27FC236}">
              <a16:creationId xmlns:a16="http://schemas.microsoft.com/office/drawing/2014/main" id="{00000000-0008-0000-5100-000081F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5643200" y="885825"/>
          <a:ext cx="609600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225</xdr:col>
      <xdr:colOff>114300</xdr:colOff>
      <xdr:row>3</xdr:row>
      <xdr:rowOff>0</xdr:rowOff>
    </xdr:from>
    <xdr:to>
      <xdr:col>225</xdr:col>
      <xdr:colOff>609600</xdr:colOff>
      <xdr:row>4</xdr:row>
      <xdr:rowOff>28575</xdr:rowOff>
    </xdr:to>
    <xdr:pic>
      <xdr:nvPicPr>
        <xdr:cNvPr id="65410" name="Picture 88" descr="logoMTL">
          <a:extLst>
            <a:ext uri="{FF2B5EF4-FFF2-40B4-BE49-F238E27FC236}">
              <a16:creationId xmlns:a16="http://schemas.microsoft.com/office/drawing/2014/main" id="{00000000-0008-0000-5100-000082F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5757500" y="885825"/>
          <a:ext cx="495300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225</xdr:col>
      <xdr:colOff>638175</xdr:colOff>
      <xdr:row>0</xdr:row>
      <xdr:rowOff>0</xdr:rowOff>
    </xdr:from>
    <xdr:to>
      <xdr:col>225</xdr:col>
      <xdr:colOff>838200</xdr:colOff>
      <xdr:row>0</xdr:row>
      <xdr:rowOff>152400</xdr:rowOff>
    </xdr:to>
    <xdr:pic>
      <xdr:nvPicPr>
        <xdr:cNvPr id="65411" name="Picture 70" descr="C:\WINDOWS\TEMP\Symbol.gif">
          <a:extLst>
            <a:ext uri="{FF2B5EF4-FFF2-40B4-BE49-F238E27FC236}">
              <a16:creationId xmlns:a16="http://schemas.microsoft.com/office/drawing/2014/main" id="{00000000-0008-0000-5100-000083F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281375" y="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232</xdr:col>
      <xdr:colOff>0</xdr:colOff>
      <xdr:row>3</xdr:row>
      <xdr:rowOff>0</xdr:rowOff>
    </xdr:from>
    <xdr:to>
      <xdr:col>232</xdr:col>
      <xdr:colOff>609600</xdr:colOff>
      <xdr:row>4</xdr:row>
      <xdr:rowOff>38100</xdr:rowOff>
    </xdr:to>
    <xdr:pic>
      <xdr:nvPicPr>
        <xdr:cNvPr id="65412" name="Picture 87" descr="logoMTL">
          <a:extLst>
            <a:ext uri="{FF2B5EF4-FFF2-40B4-BE49-F238E27FC236}">
              <a16:creationId xmlns:a16="http://schemas.microsoft.com/office/drawing/2014/main" id="{00000000-0008-0000-5100-000084F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6549325" y="885825"/>
          <a:ext cx="609600" cy="333375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232</xdr:col>
      <xdr:colOff>114300</xdr:colOff>
      <xdr:row>3</xdr:row>
      <xdr:rowOff>0</xdr:rowOff>
    </xdr:from>
    <xdr:to>
      <xdr:col>232</xdr:col>
      <xdr:colOff>609600</xdr:colOff>
      <xdr:row>4</xdr:row>
      <xdr:rowOff>38100</xdr:rowOff>
    </xdr:to>
    <xdr:pic>
      <xdr:nvPicPr>
        <xdr:cNvPr id="65413" name="Picture 88" descr="logoMTL">
          <a:extLst>
            <a:ext uri="{FF2B5EF4-FFF2-40B4-BE49-F238E27FC236}">
              <a16:creationId xmlns:a16="http://schemas.microsoft.com/office/drawing/2014/main" id="{00000000-0008-0000-5100-000085F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6663625" y="885825"/>
          <a:ext cx="495300" cy="333375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232</xdr:col>
      <xdr:colOff>638175</xdr:colOff>
      <xdr:row>0</xdr:row>
      <xdr:rowOff>0</xdr:rowOff>
    </xdr:from>
    <xdr:to>
      <xdr:col>232</xdr:col>
      <xdr:colOff>838200</xdr:colOff>
      <xdr:row>0</xdr:row>
      <xdr:rowOff>152400</xdr:rowOff>
    </xdr:to>
    <xdr:pic>
      <xdr:nvPicPr>
        <xdr:cNvPr id="65414" name="Picture 70" descr="C:\WINDOWS\TEMP\Symbol.gif">
          <a:extLst>
            <a:ext uri="{FF2B5EF4-FFF2-40B4-BE49-F238E27FC236}">
              <a16:creationId xmlns:a16="http://schemas.microsoft.com/office/drawing/2014/main" id="{00000000-0008-0000-5100-000086F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7187500" y="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239</xdr:col>
      <xdr:colOff>0</xdr:colOff>
      <xdr:row>3</xdr:row>
      <xdr:rowOff>0</xdr:rowOff>
    </xdr:from>
    <xdr:ext cx="609600" cy="339725"/>
    <xdr:pic>
      <xdr:nvPicPr>
        <xdr:cNvPr id="121" name="Picture 87" descr="logoMTL">
          <a:extLst>
            <a:ext uri="{FF2B5EF4-FFF2-40B4-BE49-F238E27FC236}">
              <a16:creationId xmlns:a16="http://schemas.microsoft.com/office/drawing/2014/main" id="{00000000-0008-0000-5100-00007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6171500" y="904875"/>
          <a:ext cx="609600" cy="339725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239</xdr:col>
      <xdr:colOff>114300</xdr:colOff>
      <xdr:row>3</xdr:row>
      <xdr:rowOff>0</xdr:rowOff>
    </xdr:from>
    <xdr:ext cx="495300" cy="339725"/>
    <xdr:pic>
      <xdr:nvPicPr>
        <xdr:cNvPr id="122" name="Picture 88" descr="logoMTL">
          <a:extLst>
            <a:ext uri="{FF2B5EF4-FFF2-40B4-BE49-F238E27FC236}">
              <a16:creationId xmlns:a16="http://schemas.microsoft.com/office/drawing/2014/main" id="{00000000-0008-0000-5100-00007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6285800" y="904875"/>
          <a:ext cx="495300" cy="339725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239</xdr:col>
      <xdr:colOff>638175</xdr:colOff>
      <xdr:row>0</xdr:row>
      <xdr:rowOff>0</xdr:rowOff>
    </xdr:from>
    <xdr:to>
      <xdr:col>239</xdr:col>
      <xdr:colOff>838200</xdr:colOff>
      <xdr:row>0</xdr:row>
      <xdr:rowOff>152400</xdr:rowOff>
    </xdr:to>
    <xdr:pic>
      <xdr:nvPicPr>
        <xdr:cNvPr id="123" name="Picture 70" descr="C:\WINDOWS\TEMP\Symbol.gif">
          <a:extLst>
            <a:ext uri="{FF2B5EF4-FFF2-40B4-BE49-F238E27FC236}">
              <a16:creationId xmlns:a16="http://schemas.microsoft.com/office/drawing/2014/main" id="{00000000-0008-0000-5100-00007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6809675" y="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246</xdr:col>
      <xdr:colOff>0</xdr:colOff>
      <xdr:row>3</xdr:row>
      <xdr:rowOff>0</xdr:rowOff>
    </xdr:from>
    <xdr:ext cx="609600" cy="339725"/>
    <xdr:pic>
      <xdr:nvPicPr>
        <xdr:cNvPr id="124" name="Picture 87" descr="logoMTL">
          <a:extLst>
            <a:ext uri="{FF2B5EF4-FFF2-40B4-BE49-F238E27FC236}">
              <a16:creationId xmlns:a16="http://schemas.microsoft.com/office/drawing/2014/main" id="{00000000-0008-0000-5100-00007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7061750" y="904875"/>
          <a:ext cx="609600" cy="339725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246</xdr:col>
      <xdr:colOff>114300</xdr:colOff>
      <xdr:row>3</xdr:row>
      <xdr:rowOff>0</xdr:rowOff>
    </xdr:from>
    <xdr:ext cx="495300" cy="339725"/>
    <xdr:pic>
      <xdr:nvPicPr>
        <xdr:cNvPr id="125" name="Picture 88" descr="logoMTL">
          <a:extLst>
            <a:ext uri="{FF2B5EF4-FFF2-40B4-BE49-F238E27FC236}">
              <a16:creationId xmlns:a16="http://schemas.microsoft.com/office/drawing/2014/main" id="{00000000-0008-0000-5100-00007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7176050" y="904875"/>
          <a:ext cx="495300" cy="339725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246</xdr:col>
      <xdr:colOff>638175</xdr:colOff>
      <xdr:row>0</xdr:row>
      <xdr:rowOff>0</xdr:rowOff>
    </xdr:from>
    <xdr:to>
      <xdr:col>246</xdr:col>
      <xdr:colOff>838200</xdr:colOff>
      <xdr:row>0</xdr:row>
      <xdr:rowOff>152400</xdr:rowOff>
    </xdr:to>
    <xdr:pic>
      <xdr:nvPicPr>
        <xdr:cNvPr id="126" name="Picture 70" descr="C:\WINDOWS\TEMP\Symbol.gif">
          <a:extLst>
            <a:ext uri="{FF2B5EF4-FFF2-40B4-BE49-F238E27FC236}">
              <a16:creationId xmlns:a16="http://schemas.microsoft.com/office/drawing/2014/main" id="{00000000-0008-0000-5100-00007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7699925" y="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253</xdr:col>
      <xdr:colOff>0</xdr:colOff>
      <xdr:row>3</xdr:row>
      <xdr:rowOff>0</xdr:rowOff>
    </xdr:from>
    <xdr:ext cx="609600" cy="339725"/>
    <xdr:pic>
      <xdr:nvPicPr>
        <xdr:cNvPr id="127" name="Picture 87" descr="logoMTL">
          <a:extLst>
            <a:ext uri="{FF2B5EF4-FFF2-40B4-BE49-F238E27FC236}">
              <a16:creationId xmlns:a16="http://schemas.microsoft.com/office/drawing/2014/main" id="{00000000-0008-0000-5100-00007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745625" y="904875"/>
          <a:ext cx="609600" cy="339725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253</xdr:col>
      <xdr:colOff>114300</xdr:colOff>
      <xdr:row>3</xdr:row>
      <xdr:rowOff>0</xdr:rowOff>
    </xdr:from>
    <xdr:ext cx="495300" cy="339725"/>
    <xdr:pic>
      <xdr:nvPicPr>
        <xdr:cNvPr id="128" name="Picture 88" descr="logoMTL">
          <a:extLst>
            <a:ext uri="{FF2B5EF4-FFF2-40B4-BE49-F238E27FC236}">
              <a16:creationId xmlns:a16="http://schemas.microsoft.com/office/drawing/2014/main" id="{00000000-0008-0000-5100-00008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859925" y="904875"/>
          <a:ext cx="495300" cy="339725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253</xdr:col>
      <xdr:colOff>638175</xdr:colOff>
      <xdr:row>0</xdr:row>
      <xdr:rowOff>0</xdr:rowOff>
    </xdr:from>
    <xdr:to>
      <xdr:col>253</xdr:col>
      <xdr:colOff>838200</xdr:colOff>
      <xdr:row>0</xdr:row>
      <xdr:rowOff>152400</xdr:rowOff>
    </xdr:to>
    <xdr:pic>
      <xdr:nvPicPr>
        <xdr:cNvPr id="129" name="Picture 70" descr="C:\WINDOWS\TEMP\Symbol.gif">
          <a:extLst>
            <a:ext uri="{FF2B5EF4-FFF2-40B4-BE49-F238E27FC236}">
              <a16:creationId xmlns:a16="http://schemas.microsoft.com/office/drawing/2014/main" id="{00000000-0008-0000-5100-00008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8383800" y="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260</xdr:col>
      <xdr:colOff>0</xdr:colOff>
      <xdr:row>3</xdr:row>
      <xdr:rowOff>0</xdr:rowOff>
    </xdr:from>
    <xdr:ext cx="609600" cy="339725"/>
    <xdr:pic>
      <xdr:nvPicPr>
        <xdr:cNvPr id="130" name="Picture 87" descr="logoMTL">
          <a:extLst>
            <a:ext uri="{FF2B5EF4-FFF2-40B4-BE49-F238E27FC236}">
              <a16:creationId xmlns:a16="http://schemas.microsoft.com/office/drawing/2014/main" id="{00000000-0008-0000-5100-00008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8445375" y="904875"/>
          <a:ext cx="609600" cy="339725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260</xdr:col>
      <xdr:colOff>114300</xdr:colOff>
      <xdr:row>3</xdr:row>
      <xdr:rowOff>0</xdr:rowOff>
    </xdr:from>
    <xdr:ext cx="495300" cy="339725"/>
    <xdr:pic>
      <xdr:nvPicPr>
        <xdr:cNvPr id="131" name="Picture 88" descr="logoMTL">
          <a:extLst>
            <a:ext uri="{FF2B5EF4-FFF2-40B4-BE49-F238E27FC236}">
              <a16:creationId xmlns:a16="http://schemas.microsoft.com/office/drawing/2014/main" id="{00000000-0008-0000-5100-00008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8559675" y="904875"/>
          <a:ext cx="495300" cy="339725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260</xdr:col>
      <xdr:colOff>638175</xdr:colOff>
      <xdr:row>0</xdr:row>
      <xdr:rowOff>0</xdr:rowOff>
    </xdr:from>
    <xdr:to>
      <xdr:col>260</xdr:col>
      <xdr:colOff>838200</xdr:colOff>
      <xdr:row>0</xdr:row>
      <xdr:rowOff>152400</xdr:rowOff>
    </xdr:to>
    <xdr:pic>
      <xdr:nvPicPr>
        <xdr:cNvPr id="132" name="Picture 70" descr="C:\WINDOWS\TEMP\Symbol.gif">
          <a:extLst>
            <a:ext uri="{FF2B5EF4-FFF2-40B4-BE49-F238E27FC236}">
              <a16:creationId xmlns:a16="http://schemas.microsoft.com/office/drawing/2014/main" id="{00000000-0008-0000-5100-00008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083550" y="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267</xdr:col>
      <xdr:colOff>0</xdr:colOff>
      <xdr:row>3</xdr:row>
      <xdr:rowOff>0</xdr:rowOff>
    </xdr:from>
    <xdr:ext cx="609600" cy="339725"/>
    <xdr:pic>
      <xdr:nvPicPr>
        <xdr:cNvPr id="133" name="Picture 87" descr="logoMTL">
          <a:extLst>
            <a:ext uri="{FF2B5EF4-FFF2-40B4-BE49-F238E27FC236}">
              <a16:creationId xmlns:a16="http://schemas.microsoft.com/office/drawing/2014/main" id="{00000000-0008-0000-5100-00008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9176875" y="904875"/>
          <a:ext cx="609600" cy="339725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267</xdr:col>
      <xdr:colOff>114300</xdr:colOff>
      <xdr:row>3</xdr:row>
      <xdr:rowOff>0</xdr:rowOff>
    </xdr:from>
    <xdr:ext cx="495300" cy="339725"/>
    <xdr:pic>
      <xdr:nvPicPr>
        <xdr:cNvPr id="134" name="Picture 88" descr="logoMTL">
          <a:extLst>
            <a:ext uri="{FF2B5EF4-FFF2-40B4-BE49-F238E27FC236}">
              <a16:creationId xmlns:a16="http://schemas.microsoft.com/office/drawing/2014/main" id="{00000000-0008-0000-5100-00008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9291175" y="904875"/>
          <a:ext cx="495300" cy="339725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267</xdr:col>
      <xdr:colOff>638175</xdr:colOff>
      <xdr:row>0</xdr:row>
      <xdr:rowOff>0</xdr:rowOff>
    </xdr:from>
    <xdr:to>
      <xdr:col>267</xdr:col>
      <xdr:colOff>838200</xdr:colOff>
      <xdr:row>0</xdr:row>
      <xdr:rowOff>152400</xdr:rowOff>
    </xdr:to>
    <xdr:pic>
      <xdr:nvPicPr>
        <xdr:cNvPr id="135" name="Picture 70" descr="C:\WINDOWS\TEMP\Symbol.gif">
          <a:extLst>
            <a:ext uri="{FF2B5EF4-FFF2-40B4-BE49-F238E27FC236}">
              <a16:creationId xmlns:a16="http://schemas.microsoft.com/office/drawing/2014/main" id="{00000000-0008-0000-5100-00008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9815050" y="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274</xdr:col>
      <xdr:colOff>0</xdr:colOff>
      <xdr:row>3</xdr:row>
      <xdr:rowOff>0</xdr:rowOff>
    </xdr:from>
    <xdr:ext cx="609600" cy="339725"/>
    <xdr:pic>
      <xdr:nvPicPr>
        <xdr:cNvPr id="136" name="Picture 87" descr="logoMTL">
          <a:extLst>
            <a:ext uri="{FF2B5EF4-FFF2-40B4-BE49-F238E27FC236}">
              <a16:creationId xmlns:a16="http://schemas.microsoft.com/office/drawing/2014/main" id="{00000000-0008-0000-5100-00008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813125" y="904875"/>
          <a:ext cx="609600" cy="339725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274</xdr:col>
      <xdr:colOff>114300</xdr:colOff>
      <xdr:row>3</xdr:row>
      <xdr:rowOff>0</xdr:rowOff>
    </xdr:from>
    <xdr:ext cx="495300" cy="339725"/>
    <xdr:pic>
      <xdr:nvPicPr>
        <xdr:cNvPr id="137" name="Picture 88" descr="logoMTL">
          <a:extLst>
            <a:ext uri="{FF2B5EF4-FFF2-40B4-BE49-F238E27FC236}">
              <a16:creationId xmlns:a16="http://schemas.microsoft.com/office/drawing/2014/main" id="{00000000-0008-0000-5100-00008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927425" y="904875"/>
          <a:ext cx="495300" cy="339725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274</xdr:col>
      <xdr:colOff>638175</xdr:colOff>
      <xdr:row>0</xdr:row>
      <xdr:rowOff>0</xdr:rowOff>
    </xdr:from>
    <xdr:to>
      <xdr:col>274</xdr:col>
      <xdr:colOff>838200</xdr:colOff>
      <xdr:row>0</xdr:row>
      <xdr:rowOff>152400</xdr:rowOff>
    </xdr:to>
    <xdr:pic>
      <xdr:nvPicPr>
        <xdr:cNvPr id="138" name="Picture 70" descr="C:\WINDOWS\TEMP\Symbol.gif">
          <a:extLst>
            <a:ext uri="{FF2B5EF4-FFF2-40B4-BE49-F238E27FC236}">
              <a16:creationId xmlns:a16="http://schemas.microsoft.com/office/drawing/2014/main" id="{00000000-0008-0000-5100-00008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0451300" y="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281</xdr:col>
      <xdr:colOff>0</xdr:colOff>
      <xdr:row>3</xdr:row>
      <xdr:rowOff>0</xdr:rowOff>
    </xdr:from>
    <xdr:ext cx="609600" cy="339725"/>
    <xdr:pic>
      <xdr:nvPicPr>
        <xdr:cNvPr id="139" name="Picture 87" descr="logoMTL">
          <a:extLst>
            <a:ext uri="{FF2B5EF4-FFF2-40B4-BE49-F238E27FC236}">
              <a16:creationId xmlns:a16="http://schemas.microsoft.com/office/drawing/2014/main" id="{00000000-0008-0000-5100-00008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0687500" y="904875"/>
          <a:ext cx="609600" cy="339725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281</xdr:col>
      <xdr:colOff>114300</xdr:colOff>
      <xdr:row>3</xdr:row>
      <xdr:rowOff>0</xdr:rowOff>
    </xdr:from>
    <xdr:ext cx="495300" cy="339725"/>
    <xdr:pic>
      <xdr:nvPicPr>
        <xdr:cNvPr id="140" name="Picture 88" descr="logoMTL">
          <a:extLst>
            <a:ext uri="{FF2B5EF4-FFF2-40B4-BE49-F238E27FC236}">
              <a16:creationId xmlns:a16="http://schemas.microsoft.com/office/drawing/2014/main" id="{00000000-0008-0000-5100-00008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0801800" y="904875"/>
          <a:ext cx="495300" cy="339725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281</xdr:col>
      <xdr:colOff>638175</xdr:colOff>
      <xdr:row>0</xdr:row>
      <xdr:rowOff>0</xdr:rowOff>
    </xdr:from>
    <xdr:to>
      <xdr:col>281</xdr:col>
      <xdr:colOff>838200</xdr:colOff>
      <xdr:row>0</xdr:row>
      <xdr:rowOff>152400</xdr:rowOff>
    </xdr:to>
    <xdr:pic>
      <xdr:nvPicPr>
        <xdr:cNvPr id="141" name="Picture 70" descr="C:\WINDOWS\TEMP\Symbol.gif">
          <a:extLst>
            <a:ext uri="{FF2B5EF4-FFF2-40B4-BE49-F238E27FC236}">
              <a16:creationId xmlns:a16="http://schemas.microsoft.com/office/drawing/2014/main" id="{00000000-0008-0000-5100-00008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1325675" y="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288</xdr:col>
      <xdr:colOff>0</xdr:colOff>
      <xdr:row>3</xdr:row>
      <xdr:rowOff>0</xdr:rowOff>
    </xdr:from>
    <xdr:ext cx="609600" cy="339725"/>
    <xdr:pic>
      <xdr:nvPicPr>
        <xdr:cNvPr id="145" name="Picture 87" descr="logoMTL">
          <a:extLst>
            <a:ext uri="{FF2B5EF4-FFF2-40B4-BE49-F238E27FC236}">
              <a16:creationId xmlns:a16="http://schemas.microsoft.com/office/drawing/2014/main" id="{00000000-0008-0000-5100-00009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1561875" y="904875"/>
          <a:ext cx="609600" cy="339725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288</xdr:col>
      <xdr:colOff>114300</xdr:colOff>
      <xdr:row>3</xdr:row>
      <xdr:rowOff>0</xdr:rowOff>
    </xdr:from>
    <xdr:ext cx="495300" cy="339725"/>
    <xdr:pic>
      <xdr:nvPicPr>
        <xdr:cNvPr id="146" name="Picture 88" descr="logoMTL">
          <a:extLst>
            <a:ext uri="{FF2B5EF4-FFF2-40B4-BE49-F238E27FC236}">
              <a16:creationId xmlns:a16="http://schemas.microsoft.com/office/drawing/2014/main" id="{00000000-0008-0000-5100-00009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1676175" y="904875"/>
          <a:ext cx="495300" cy="339725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288</xdr:col>
      <xdr:colOff>638175</xdr:colOff>
      <xdr:row>0</xdr:row>
      <xdr:rowOff>0</xdr:rowOff>
    </xdr:from>
    <xdr:to>
      <xdr:col>288</xdr:col>
      <xdr:colOff>838200</xdr:colOff>
      <xdr:row>0</xdr:row>
      <xdr:rowOff>152400</xdr:rowOff>
    </xdr:to>
    <xdr:pic>
      <xdr:nvPicPr>
        <xdr:cNvPr id="147" name="Picture 70" descr="C:\WINDOWS\TEMP\Symbol.gif">
          <a:extLst>
            <a:ext uri="{FF2B5EF4-FFF2-40B4-BE49-F238E27FC236}">
              <a16:creationId xmlns:a16="http://schemas.microsoft.com/office/drawing/2014/main" id="{00000000-0008-0000-5100-00009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2200050" y="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295</xdr:col>
      <xdr:colOff>0</xdr:colOff>
      <xdr:row>3</xdr:row>
      <xdr:rowOff>0</xdr:rowOff>
    </xdr:from>
    <xdr:ext cx="609600" cy="339725"/>
    <xdr:pic>
      <xdr:nvPicPr>
        <xdr:cNvPr id="148" name="Picture 87" descr="logoMTL">
          <a:extLst>
            <a:ext uri="{FF2B5EF4-FFF2-40B4-BE49-F238E27FC236}">
              <a16:creationId xmlns:a16="http://schemas.microsoft.com/office/drawing/2014/main" id="{00000000-0008-0000-5100-00009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2436250" y="904875"/>
          <a:ext cx="609600" cy="339725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295</xdr:col>
      <xdr:colOff>114300</xdr:colOff>
      <xdr:row>3</xdr:row>
      <xdr:rowOff>0</xdr:rowOff>
    </xdr:from>
    <xdr:ext cx="495300" cy="339725"/>
    <xdr:pic>
      <xdr:nvPicPr>
        <xdr:cNvPr id="149" name="Picture 88" descr="logoMTL">
          <a:extLst>
            <a:ext uri="{FF2B5EF4-FFF2-40B4-BE49-F238E27FC236}">
              <a16:creationId xmlns:a16="http://schemas.microsoft.com/office/drawing/2014/main" id="{00000000-0008-0000-5100-00009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2550550" y="904875"/>
          <a:ext cx="495300" cy="339725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295</xdr:col>
      <xdr:colOff>638175</xdr:colOff>
      <xdr:row>0</xdr:row>
      <xdr:rowOff>0</xdr:rowOff>
    </xdr:from>
    <xdr:to>
      <xdr:col>295</xdr:col>
      <xdr:colOff>838200</xdr:colOff>
      <xdr:row>0</xdr:row>
      <xdr:rowOff>152400</xdr:rowOff>
    </xdr:to>
    <xdr:pic>
      <xdr:nvPicPr>
        <xdr:cNvPr id="150" name="Picture 70" descr="C:\WINDOWS\TEMP\Symbol.gif">
          <a:extLst>
            <a:ext uri="{FF2B5EF4-FFF2-40B4-BE49-F238E27FC236}">
              <a16:creationId xmlns:a16="http://schemas.microsoft.com/office/drawing/2014/main" id="{00000000-0008-0000-5100-00009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3074425" y="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302</xdr:col>
      <xdr:colOff>0</xdr:colOff>
      <xdr:row>3</xdr:row>
      <xdr:rowOff>0</xdr:rowOff>
    </xdr:from>
    <xdr:ext cx="609600" cy="339725"/>
    <xdr:pic>
      <xdr:nvPicPr>
        <xdr:cNvPr id="151" name="Picture 87" descr="logoMTL">
          <a:extLst>
            <a:ext uri="{FF2B5EF4-FFF2-40B4-BE49-F238E27FC236}">
              <a16:creationId xmlns:a16="http://schemas.microsoft.com/office/drawing/2014/main" id="{00000000-0008-0000-5100-00009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3310625" y="904875"/>
          <a:ext cx="609600" cy="339725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302</xdr:col>
      <xdr:colOff>114300</xdr:colOff>
      <xdr:row>3</xdr:row>
      <xdr:rowOff>0</xdr:rowOff>
    </xdr:from>
    <xdr:ext cx="495300" cy="339725"/>
    <xdr:pic>
      <xdr:nvPicPr>
        <xdr:cNvPr id="152" name="Picture 88" descr="logoMTL">
          <a:extLst>
            <a:ext uri="{FF2B5EF4-FFF2-40B4-BE49-F238E27FC236}">
              <a16:creationId xmlns:a16="http://schemas.microsoft.com/office/drawing/2014/main" id="{00000000-0008-0000-5100-00009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3424925" y="904875"/>
          <a:ext cx="495300" cy="339725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302</xdr:col>
      <xdr:colOff>638175</xdr:colOff>
      <xdr:row>0</xdr:row>
      <xdr:rowOff>0</xdr:rowOff>
    </xdr:from>
    <xdr:to>
      <xdr:col>302</xdr:col>
      <xdr:colOff>838200</xdr:colOff>
      <xdr:row>0</xdr:row>
      <xdr:rowOff>152400</xdr:rowOff>
    </xdr:to>
    <xdr:pic>
      <xdr:nvPicPr>
        <xdr:cNvPr id="153" name="Picture 70" descr="C:\WINDOWS\TEMP\Symbol.gif">
          <a:extLst>
            <a:ext uri="{FF2B5EF4-FFF2-40B4-BE49-F238E27FC236}">
              <a16:creationId xmlns:a16="http://schemas.microsoft.com/office/drawing/2014/main" id="{00000000-0008-0000-5100-00009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3948800" y="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309</xdr:col>
      <xdr:colOff>0</xdr:colOff>
      <xdr:row>3</xdr:row>
      <xdr:rowOff>0</xdr:rowOff>
    </xdr:from>
    <xdr:ext cx="609600" cy="339725"/>
    <xdr:pic>
      <xdr:nvPicPr>
        <xdr:cNvPr id="154" name="Picture 87" descr="logoMTL">
          <a:extLst>
            <a:ext uri="{FF2B5EF4-FFF2-40B4-BE49-F238E27FC236}">
              <a16:creationId xmlns:a16="http://schemas.microsoft.com/office/drawing/2014/main" id="{00000000-0008-0000-5100-00009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4010375" y="904875"/>
          <a:ext cx="609600" cy="339725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309</xdr:col>
      <xdr:colOff>114300</xdr:colOff>
      <xdr:row>3</xdr:row>
      <xdr:rowOff>0</xdr:rowOff>
    </xdr:from>
    <xdr:ext cx="495300" cy="339725"/>
    <xdr:pic>
      <xdr:nvPicPr>
        <xdr:cNvPr id="155" name="Picture 88" descr="logoMTL">
          <a:extLst>
            <a:ext uri="{FF2B5EF4-FFF2-40B4-BE49-F238E27FC236}">
              <a16:creationId xmlns:a16="http://schemas.microsoft.com/office/drawing/2014/main" id="{00000000-0008-0000-5100-00009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4124675" y="904875"/>
          <a:ext cx="495300" cy="339725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309</xdr:col>
      <xdr:colOff>638175</xdr:colOff>
      <xdr:row>0</xdr:row>
      <xdr:rowOff>0</xdr:rowOff>
    </xdr:from>
    <xdr:to>
      <xdr:col>309</xdr:col>
      <xdr:colOff>838200</xdr:colOff>
      <xdr:row>0</xdr:row>
      <xdr:rowOff>152400</xdr:rowOff>
    </xdr:to>
    <xdr:pic>
      <xdr:nvPicPr>
        <xdr:cNvPr id="156" name="Picture 70" descr="C:\WINDOWS\TEMP\Symbol.gif">
          <a:extLst>
            <a:ext uri="{FF2B5EF4-FFF2-40B4-BE49-F238E27FC236}">
              <a16:creationId xmlns:a16="http://schemas.microsoft.com/office/drawing/2014/main" id="{00000000-0008-0000-5100-00009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4648550" y="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316</xdr:col>
      <xdr:colOff>0</xdr:colOff>
      <xdr:row>3</xdr:row>
      <xdr:rowOff>0</xdr:rowOff>
    </xdr:from>
    <xdr:ext cx="609600" cy="339725"/>
    <xdr:pic>
      <xdr:nvPicPr>
        <xdr:cNvPr id="157" name="Picture 87" descr="logoMTL">
          <a:extLst>
            <a:ext uri="{FF2B5EF4-FFF2-40B4-BE49-F238E27FC236}">
              <a16:creationId xmlns:a16="http://schemas.microsoft.com/office/drawing/2014/main" id="{00000000-0008-0000-5100-00009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4710125" y="904875"/>
          <a:ext cx="609600" cy="339725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316</xdr:col>
      <xdr:colOff>114300</xdr:colOff>
      <xdr:row>3</xdr:row>
      <xdr:rowOff>0</xdr:rowOff>
    </xdr:from>
    <xdr:ext cx="495300" cy="339725"/>
    <xdr:pic>
      <xdr:nvPicPr>
        <xdr:cNvPr id="158" name="Picture 88" descr="logoMTL">
          <a:extLst>
            <a:ext uri="{FF2B5EF4-FFF2-40B4-BE49-F238E27FC236}">
              <a16:creationId xmlns:a16="http://schemas.microsoft.com/office/drawing/2014/main" id="{00000000-0008-0000-5100-00009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4824425" y="904875"/>
          <a:ext cx="495300" cy="339725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316</xdr:col>
      <xdr:colOff>638175</xdr:colOff>
      <xdr:row>0</xdr:row>
      <xdr:rowOff>0</xdr:rowOff>
    </xdr:from>
    <xdr:to>
      <xdr:col>316</xdr:col>
      <xdr:colOff>838200</xdr:colOff>
      <xdr:row>0</xdr:row>
      <xdr:rowOff>152400</xdr:rowOff>
    </xdr:to>
    <xdr:pic>
      <xdr:nvPicPr>
        <xdr:cNvPr id="159" name="Picture 70" descr="C:\WINDOWS\TEMP\Symbol.gif">
          <a:extLst>
            <a:ext uri="{FF2B5EF4-FFF2-40B4-BE49-F238E27FC236}">
              <a16:creationId xmlns:a16="http://schemas.microsoft.com/office/drawing/2014/main" id="{00000000-0008-0000-5100-00009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5348300" y="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323</xdr:col>
      <xdr:colOff>0</xdr:colOff>
      <xdr:row>3</xdr:row>
      <xdr:rowOff>0</xdr:rowOff>
    </xdr:from>
    <xdr:ext cx="609600" cy="339725"/>
    <xdr:pic>
      <xdr:nvPicPr>
        <xdr:cNvPr id="160" name="Picture 87" descr="logoMTL">
          <a:extLst>
            <a:ext uri="{FF2B5EF4-FFF2-40B4-BE49-F238E27FC236}">
              <a16:creationId xmlns:a16="http://schemas.microsoft.com/office/drawing/2014/main" id="{BEA011FD-D989-44FA-BF2D-092D4DC6C6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409875" y="904875"/>
          <a:ext cx="609600" cy="339725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323</xdr:col>
      <xdr:colOff>114300</xdr:colOff>
      <xdr:row>3</xdr:row>
      <xdr:rowOff>0</xdr:rowOff>
    </xdr:from>
    <xdr:ext cx="495300" cy="339725"/>
    <xdr:pic>
      <xdr:nvPicPr>
        <xdr:cNvPr id="161" name="Picture 88" descr="logoMTL">
          <a:extLst>
            <a:ext uri="{FF2B5EF4-FFF2-40B4-BE49-F238E27FC236}">
              <a16:creationId xmlns:a16="http://schemas.microsoft.com/office/drawing/2014/main" id="{A94556A4-B21D-49C2-AA63-1FABC6B492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524175" y="904875"/>
          <a:ext cx="495300" cy="339725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323</xdr:col>
      <xdr:colOff>638175</xdr:colOff>
      <xdr:row>0</xdr:row>
      <xdr:rowOff>0</xdr:rowOff>
    </xdr:from>
    <xdr:to>
      <xdr:col>323</xdr:col>
      <xdr:colOff>838200</xdr:colOff>
      <xdr:row>0</xdr:row>
      <xdr:rowOff>152400</xdr:rowOff>
    </xdr:to>
    <xdr:pic>
      <xdr:nvPicPr>
        <xdr:cNvPr id="162" name="Picture 70" descr="C:\WINDOWS\TEMP\Symbol.gif">
          <a:extLst>
            <a:ext uri="{FF2B5EF4-FFF2-40B4-BE49-F238E27FC236}">
              <a16:creationId xmlns:a16="http://schemas.microsoft.com/office/drawing/2014/main" id="{9CC3BEC3-6C83-45A6-9C02-575064DE82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6048050" y="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330</xdr:col>
      <xdr:colOff>0</xdr:colOff>
      <xdr:row>3</xdr:row>
      <xdr:rowOff>0</xdr:rowOff>
    </xdr:from>
    <xdr:ext cx="609600" cy="339725"/>
    <xdr:pic>
      <xdr:nvPicPr>
        <xdr:cNvPr id="163" name="Picture 87" descr="logoMTL">
          <a:extLst>
            <a:ext uri="{FF2B5EF4-FFF2-40B4-BE49-F238E27FC236}">
              <a16:creationId xmlns:a16="http://schemas.microsoft.com/office/drawing/2014/main" id="{A58BEFE6-1812-491D-AFE7-C5EE59A4BB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6109625" y="904875"/>
          <a:ext cx="609600" cy="339725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330</xdr:col>
      <xdr:colOff>114300</xdr:colOff>
      <xdr:row>3</xdr:row>
      <xdr:rowOff>0</xdr:rowOff>
    </xdr:from>
    <xdr:ext cx="495300" cy="339725"/>
    <xdr:pic>
      <xdr:nvPicPr>
        <xdr:cNvPr id="164" name="Picture 88" descr="logoMTL">
          <a:extLst>
            <a:ext uri="{FF2B5EF4-FFF2-40B4-BE49-F238E27FC236}">
              <a16:creationId xmlns:a16="http://schemas.microsoft.com/office/drawing/2014/main" id="{47675A9A-EDCA-4051-9E3D-916291F70A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6223925" y="904875"/>
          <a:ext cx="495300" cy="339725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330</xdr:col>
      <xdr:colOff>638175</xdr:colOff>
      <xdr:row>0</xdr:row>
      <xdr:rowOff>0</xdr:rowOff>
    </xdr:from>
    <xdr:to>
      <xdr:col>330</xdr:col>
      <xdr:colOff>838200</xdr:colOff>
      <xdr:row>0</xdr:row>
      <xdr:rowOff>152400</xdr:rowOff>
    </xdr:to>
    <xdr:pic>
      <xdr:nvPicPr>
        <xdr:cNvPr id="165" name="Picture 70" descr="C:\WINDOWS\TEMP\Symbol.gif">
          <a:extLst>
            <a:ext uri="{FF2B5EF4-FFF2-40B4-BE49-F238E27FC236}">
              <a16:creationId xmlns:a16="http://schemas.microsoft.com/office/drawing/2014/main" id="{63B66F2E-6D5D-42B4-ACBC-D316009BC6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6747800" y="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337</xdr:col>
      <xdr:colOff>587375</xdr:colOff>
      <xdr:row>0</xdr:row>
      <xdr:rowOff>15875</xdr:rowOff>
    </xdr:from>
    <xdr:to>
      <xdr:col>337</xdr:col>
      <xdr:colOff>758078</xdr:colOff>
      <xdr:row>0</xdr:row>
      <xdr:rowOff>241447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FE65A52-D796-4FB7-B0E7-125FFCABAF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17144000" y="15875"/>
          <a:ext cx="170703" cy="225572"/>
        </a:xfrm>
        <a:prstGeom prst="rect">
          <a:avLst/>
        </a:prstGeom>
      </xdr:spPr>
    </xdr:pic>
    <xdr:clientData/>
  </xdr:twoCellAnchor>
  <xdr:twoCellAnchor editAs="oneCell">
    <xdr:from>
      <xdr:col>337</xdr:col>
      <xdr:colOff>79375</xdr:colOff>
      <xdr:row>2</xdr:row>
      <xdr:rowOff>285750</xdr:rowOff>
    </xdr:from>
    <xdr:to>
      <xdr:col>337</xdr:col>
      <xdr:colOff>963372</xdr:colOff>
      <xdr:row>3</xdr:row>
      <xdr:rowOff>288951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D10DCC8-C0CB-4D47-8DA6-48503C9C90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16636000" y="889000"/>
          <a:ext cx="883997" cy="304826"/>
        </a:xfrm>
        <a:prstGeom prst="rect">
          <a:avLst/>
        </a:prstGeom>
      </xdr:spPr>
    </xdr:pic>
    <xdr:clientData/>
  </xdr:twoCellAnchor>
  <xdr:oneCellAnchor>
    <xdr:from>
      <xdr:col>344</xdr:col>
      <xdr:colOff>587375</xdr:colOff>
      <xdr:row>0</xdr:row>
      <xdr:rowOff>15875</xdr:rowOff>
    </xdr:from>
    <xdr:ext cx="170703" cy="225572"/>
    <xdr:pic>
      <xdr:nvPicPr>
        <xdr:cNvPr id="166" name="Picture 165">
          <a:extLst>
            <a:ext uri="{FF2B5EF4-FFF2-40B4-BE49-F238E27FC236}">
              <a16:creationId xmlns:a16="http://schemas.microsoft.com/office/drawing/2014/main" id="{D45E1613-AB1B-4DBF-86A0-763021E9D2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17144000" y="15875"/>
          <a:ext cx="170703" cy="225572"/>
        </a:xfrm>
        <a:prstGeom prst="rect">
          <a:avLst/>
        </a:prstGeom>
      </xdr:spPr>
    </xdr:pic>
    <xdr:clientData/>
  </xdr:oneCellAnchor>
  <xdr:oneCellAnchor>
    <xdr:from>
      <xdr:col>344</xdr:col>
      <xdr:colOff>79375</xdr:colOff>
      <xdr:row>2</xdr:row>
      <xdr:rowOff>285750</xdr:rowOff>
    </xdr:from>
    <xdr:ext cx="883997" cy="304826"/>
    <xdr:pic>
      <xdr:nvPicPr>
        <xdr:cNvPr id="167" name="Picture 166">
          <a:extLst>
            <a:ext uri="{FF2B5EF4-FFF2-40B4-BE49-F238E27FC236}">
              <a16:creationId xmlns:a16="http://schemas.microsoft.com/office/drawing/2014/main" id="{B79C648E-8272-4414-80A7-644695D0C7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16636000" y="889000"/>
          <a:ext cx="883997" cy="304826"/>
        </a:xfrm>
        <a:prstGeom prst="rect">
          <a:avLst/>
        </a:prstGeom>
      </xdr:spPr>
    </xdr:pic>
    <xdr:clientData/>
  </xdr:oneCellAnchor>
  <xdr:oneCellAnchor>
    <xdr:from>
      <xdr:col>351</xdr:col>
      <xdr:colOff>587375</xdr:colOff>
      <xdr:row>0</xdr:row>
      <xdr:rowOff>15875</xdr:rowOff>
    </xdr:from>
    <xdr:ext cx="170703" cy="225572"/>
    <xdr:pic>
      <xdr:nvPicPr>
        <xdr:cNvPr id="168" name="Picture 167">
          <a:extLst>
            <a:ext uri="{FF2B5EF4-FFF2-40B4-BE49-F238E27FC236}">
              <a16:creationId xmlns:a16="http://schemas.microsoft.com/office/drawing/2014/main" id="{7667DF21-9B65-4312-AE22-C530114AB7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27367500" y="15875"/>
          <a:ext cx="170703" cy="225572"/>
        </a:xfrm>
        <a:prstGeom prst="rect">
          <a:avLst/>
        </a:prstGeom>
      </xdr:spPr>
    </xdr:pic>
    <xdr:clientData/>
  </xdr:oneCellAnchor>
  <xdr:oneCellAnchor>
    <xdr:from>
      <xdr:col>351</xdr:col>
      <xdr:colOff>79375</xdr:colOff>
      <xdr:row>2</xdr:row>
      <xdr:rowOff>285750</xdr:rowOff>
    </xdr:from>
    <xdr:ext cx="883997" cy="304826"/>
    <xdr:pic>
      <xdr:nvPicPr>
        <xdr:cNvPr id="169" name="Picture 168">
          <a:extLst>
            <a:ext uri="{FF2B5EF4-FFF2-40B4-BE49-F238E27FC236}">
              <a16:creationId xmlns:a16="http://schemas.microsoft.com/office/drawing/2014/main" id="{4308E68D-5386-42D2-810F-B00E310016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26859500" y="889000"/>
          <a:ext cx="883997" cy="304826"/>
        </a:xfrm>
        <a:prstGeom prst="rect">
          <a:avLst/>
        </a:prstGeom>
      </xdr:spPr>
    </xdr:pic>
    <xdr:clientData/>
  </xdr:oneCellAnchor>
  <xdr:oneCellAnchor>
    <xdr:from>
      <xdr:col>358</xdr:col>
      <xdr:colOff>587375</xdr:colOff>
      <xdr:row>0</xdr:row>
      <xdr:rowOff>15875</xdr:rowOff>
    </xdr:from>
    <xdr:ext cx="170703" cy="225572"/>
    <xdr:pic>
      <xdr:nvPicPr>
        <xdr:cNvPr id="170" name="Picture 169">
          <a:extLst>
            <a:ext uri="{FF2B5EF4-FFF2-40B4-BE49-F238E27FC236}">
              <a16:creationId xmlns:a16="http://schemas.microsoft.com/office/drawing/2014/main" id="{0688DA4D-8105-42F4-97E7-DF74CE09BF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37591000" y="15875"/>
          <a:ext cx="170703" cy="225572"/>
        </a:xfrm>
        <a:prstGeom prst="rect">
          <a:avLst/>
        </a:prstGeom>
      </xdr:spPr>
    </xdr:pic>
    <xdr:clientData/>
  </xdr:oneCellAnchor>
  <xdr:oneCellAnchor>
    <xdr:from>
      <xdr:col>358</xdr:col>
      <xdr:colOff>79375</xdr:colOff>
      <xdr:row>2</xdr:row>
      <xdr:rowOff>285750</xdr:rowOff>
    </xdr:from>
    <xdr:ext cx="883997" cy="304826"/>
    <xdr:pic>
      <xdr:nvPicPr>
        <xdr:cNvPr id="171" name="Picture 170">
          <a:extLst>
            <a:ext uri="{FF2B5EF4-FFF2-40B4-BE49-F238E27FC236}">
              <a16:creationId xmlns:a16="http://schemas.microsoft.com/office/drawing/2014/main" id="{62CE12CA-1AC7-4180-B8B1-36BC112440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37083000" y="889000"/>
          <a:ext cx="883997" cy="304826"/>
        </a:xfrm>
        <a:prstGeom prst="rect">
          <a:avLst/>
        </a:prstGeom>
      </xdr:spPr>
    </xdr:pic>
    <xdr:clientData/>
  </xdr:oneCellAnchor>
  <xdr:oneCellAnchor>
    <xdr:from>
      <xdr:col>365</xdr:col>
      <xdr:colOff>587375</xdr:colOff>
      <xdr:row>0</xdr:row>
      <xdr:rowOff>15875</xdr:rowOff>
    </xdr:from>
    <xdr:ext cx="170703" cy="225572"/>
    <xdr:pic>
      <xdr:nvPicPr>
        <xdr:cNvPr id="172" name="Picture 171">
          <a:extLst>
            <a:ext uri="{FF2B5EF4-FFF2-40B4-BE49-F238E27FC236}">
              <a16:creationId xmlns:a16="http://schemas.microsoft.com/office/drawing/2014/main" id="{B6819C6D-7881-4DE5-A2E9-AF6D71F5DC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47814500" y="15875"/>
          <a:ext cx="170703" cy="225572"/>
        </a:xfrm>
        <a:prstGeom prst="rect">
          <a:avLst/>
        </a:prstGeom>
      </xdr:spPr>
    </xdr:pic>
    <xdr:clientData/>
  </xdr:oneCellAnchor>
  <xdr:oneCellAnchor>
    <xdr:from>
      <xdr:col>365</xdr:col>
      <xdr:colOff>79375</xdr:colOff>
      <xdr:row>2</xdr:row>
      <xdr:rowOff>285750</xdr:rowOff>
    </xdr:from>
    <xdr:ext cx="883997" cy="304826"/>
    <xdr:pic>
      <xdr:nvPicPr>
        <xdr:cNvPr id="173" name="Picture 172">
          <a:extLst>
            <a:ext uri="{FF2B5EF4-FFF2-40B4-BE49-F238E27FC236}">
              <a16:creationId xmlns:a16="http://schemas.microsoft.com/office/drawing/2014/main" id="{CAE21974-B7D4-4DE7-B288-B33DBE2276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47306500" y="889000"/>
          <a:ext cx="883997" cy="304826"/>
        </a:xfrm>
        <a:prstGeom prst="rect">
          <a:avLst/>
        </a:prstGeom>
      </xdr:spPr>
    </xdr:pic>
    <xdr:clientData/>
  </xdr:oneCellAnchor>
  <xdr:oneCellAnchor>
    <xdr:from>
      <xdr:col>372</xdr:col>
      <xdr:colOff>587375</xdr:colOff>
      <xdr:row>0</xdr:row>
      <xdr:rowOff>15875</xdr:rowOff>
    </xdr:from>
    <xdr:ext cx="170703" cy="225572"/>
    <xdr:pic>
      <xdr:nvPicPr>
        <xdr:cNvPr id="174" name="Picture 173">
          <a:extLst>
            <a:ext uri="{FF2B5EF4-FFF2-40B4-BE49-F238E27FC236}">
              <a16:creationId xmlns:a16="http://schemas.microsoft.com/office/drawing/2014/main" id="{34BDAFE4-0D51-4F0C-B941-EA5FBEDCB4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58688875" y="15875"/>
          <a:ext cx="170703" cy="225572"/>
        </a:xfrm>
        <a:prstGeom prst="rect">
          <a:avLst/>
        </a:prstGeom>
      </xdr:spPr>
    </xdr:pic>
    <xdr:clientData/>
  </xdr:oneCellAnchor>
  <xdr:oneCellAnchor>
    <xdr:from>
      <xdr:col>372</xdr:col>
      <xdr:colOff>79375</xdr:colOff>
      <xdr:row>2</xdr:row>
      <xdr:rowOff>285750</xdr:rowOff>
    </xdr:from>
    <xdr:ext cx="883997" cy="304826"/>
    <xdr:pic>
      <xdr:nvPicPr>
        <xdr:cNvPr id="175" name="Picture 174">
          <a:extLst>
            <a:ext uri="{FF2B5EF4-FFF2-40B4-BE49-F238E27FC236}">
              <a16:creationId xmlns:a16="http://schemas.microsoft.com/office/drawing/2014/main" id="{03D5266F-CFDC-4520-AD62-62A2787609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58180875" y="889000"/>
          <a:ext cx="883997" cy="304826"/>
        </a:xfrm>
        <a:prstGeom prst="rect">
          <a:avLst/>
        </a:prstGeom>
      </xdr:spPr>
    </xdr:pic>
    <xdr:clientData/>
  </xdr:oneCellAnchor>
  <xdr:oneCellAnchor>
    <xdr:from>
      <xdr:col>379</xdr:col>
      <xdr:colOff>587375</xdr:colOff>
      <xdr:row>0</xdr:row>
      <xdr:rowOff>15875</xdr:rowOff>
    </xdr:from>
    <xdr:ext cx="170703" cy="225572"/>
    <xdr:pic>
      <xdr:nvPicPr>
        <xdr:cNvPr id="176" name="Picture 175">
          <a:extLst>
            <a:ext uri="{FF2B5EF4-FFF2-40B4-BE49-F238E27FC236}">
              <a16:creationId xmlns:a16="http://schemas.microsoft.com/office/drawing/2014/main" id="{200C6520-CFCB-4F1A-BA20-DC72B980B4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69563250" y="15875"/>
          <a:ext cx="170703" cy="225572"/>
        </a:xfrm>
        <a:prstGeom prst="rect">
          <a:avLst/>
        </a:prstGeom>
      </xdr:spPr>
    </xdr:pic>
    <xdr:clientData/>
  </xdr:oneCellAnchor>
  <xdr:oneCellAnchor>
    <xdr:from>
      <xdr:col>379</xdr:col>
      <xdr:colOff>79375</xdr:colOff>
      <xdr:row>2</xdr:row>
      <xdr:rowOff>285750</xdr:rowOff>
    </xdr:from>
    <xdr:ext cx="883997" cy="304826"/>
    <xdr:pic>
      <xdr:nvPicPr>
        <xdr:cNvPr id="177" name="Picture 176">
          <a:extLst>
            <a:ext uri="{FF2B5EF4-FFF2-40B4-BE49-F238E27FC236}">
              <a16:creationId xmlns:a16="http://schemas.microsoft.com/office/drawing/2014/main" id="{7B97D02F-FAD0-494A-A6DE-0493110B9D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69055250" y="889000"/>
          <a:ext cx="883997" cy="304826"/>
        </a:xfrm>
        <a:prstGeom prst="rect">
          <a:avLst/>
        </a:prstGeom>
      </xdr:spPr>
    </xdr:pic>
    <xdr:clientData/>
  </xdr:oneCellAnchor>
  <xdr:oneCellAnchor>
    <xdr:from>
      <xdr:col>386</xdr:col>
      <xdr:colOff>587375</xdr:colOff>
      <xdr:row>0</xdr:row>
      <xdr:rowOff>15875</xdr:rowOff>
    </xdr:from>
    <xdr:ext cx="170703" cy="225572"/>
    <xdr:pic>
      <xdr:nvPicPr>
        <xdr:cNvPr id="178" name="Picture 177">
          <a:extLst>
            <a:ext uri="{FF2B5EF4-FFF2-40B4-BE49-F238E27FC236}">
              <a16:creationId xmlns:a16="http://schemas.microsoft.com/office/drawing/2014/main" id="{1BB9B9F9-1CF9-4ACD-A4E3-0BA556A010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80437625" y="15875"/>
          <a:ext cx="170703" cy="225572"/>
        </a:xfrm>
        <a:prstGeom prst="rect">
          <a:avLst/>
        </a:prstGeom>
      </xdr:spPr>
    </xdr:pic>
    <xdr:clientData/>
  </xdr:oneCellAnchor>
  <xdr:oneCellAnchor>
    <xdr:from>
      <xdr:col>386</xdr:col>
      <xdr:colOff>79375</xdr:colOff>
      <xdr:row>2</xdr:row>
      <xdr:rowOff>285750</xdr:rowOff>
    </xdr:from>
    <xdr:ext cx="883997" cy="304826"/>
    <xdr:pic>
      <xdr:nvPicPr>
        <xdr:cNvPr id="179" name="Picture 178">
          <a:extLst>
            <a:ext uri="{FF2B5EF4-FFF2-40B4-BE49-F238E27FC236}">
              <a16:creationId xmlns:a16="http://schemas.microsoft.com/office/drawing/2014/main" id="{D46D44A3-70F2-4345-8758-E19758DE3E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79929625" y="889000"/>
          <a:ext cx="883997" cy="304826"/>
        </a:xfrm>
        <a:prstGeom prst="rect">
          <a:avLst/>
        </a:prstGeom>
      </xdr:spPr>
    </xdr:pic>
    <xdr:clientData/>
  </xdr:oneCellAnchor>
  <xdr:oneCellAnchor>
    <xdr:from>
      <xdr:col>393</xdr:col>
      <xdr:colOff>587375</xdr:colOff>
      <xdr:row>0</xdr:row>
      <xdr:rowOff>15875</xdr:rowOff>
    </xdr:from>
    <xdr:ext cx="170703" cy="225572"/>
    <xdr:pic>
      <xdr:nvPicPr>
        <xdr:cNvPr id="180" name="Picture 179">
          <a:extLst>
            <a:ext uri="{FF2B5EF4-FFF2-40B4-BE49-F238E27FC236}">
              <a16:creationId xmlns:a16="http://schemas.microsoft.com/office/drawing/2014/main" id="{874BF514-211A-44F6-91FC-7F725CF63D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91312000" y="15875"/>
          <a:ext cx="170703" cy="225572"/>
        </a:xfrm>
        <a:prstGeom prst="rect">
          <a:avLst/>
        </a:prstGeom>
      </xdr:spPr>
    </xdr:pic>
    <xdr:clientData/>
  </xdr:oneCellAnchor>
  <xdr:oneCellAnchor>
    <xdr:from>
      <xdr:col>393</xdr:col>
      <xdr:colOff>79375</xdr:colOff>
      <xdr:row>2</xdr:row>
      <xdr:rowOff>285750</xdr:rowOff>
    </xdr:from>
    <xdr:ext cx="883997" cy="304826"/>
    <xdr:pic>
      <xdr:nvPicPr>
        <xdr:cNvPr id="181" name="Picture 180">
          <a:extLst>
            <a:ext uri="{FF2B5EF4-FFF2-40B4-BE49-F238E27FC236}">
              <a16:creationId xmlns:a16="http://schemas.microsoft.com/office/drawing/2014/main" id="{EE2A3307-69DA-42F0-8C1D-8A57CE468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90804000" y="889000"/>
          <a:ext cx="883997" cy="304826"/>
        </a:xfrm>
        <a:prstGeom prst="rect">
          <a:avLst/>
        </a:prstGeom>
      </xdr:spPr>
    </xdr:pic>
    <xdr:clientData/>
  </xdr:oneCellAnchor>
  <xdr:oneCellAnchor>
    <xdr:from>
      <xdr:col>400</xdr:col>
      <xdr:colOff>587375</xdr:colOff>
      <xdr:row>0</xdr:row>
      <xdr:rowOff>15875</xdr:rowOff>
    </xdr:from>
    <xdr:ext cx="170703" cy="225572"/>
    <xdr:pic>
      <xdr:nvPicPr>
        <xdr:cNvPr id="182" name="Picture 181">
          <a:extLst>
            <a:ext uri="{FF2B5EF4-FFF2-40B4-BE49-F238E27FC236}">
              <a16:creationId xmlns:a16="http://schemas.microsoft.com/office/drawing/2014/main" id="{0CDAA67C-893B-49DA-82E6-14C00D37BF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02186375" y="15875"/>
          <a:ext cx="170703" cy="225572"/>
        </a:xfrm>
        <a:prstGeom prst="rect">
          <a:avLst/>
        </a:prstGeom>
      </xdr:spPr>
    </xdr:pic>
    <xdr:clientData/>
  </xdr:oneCellAnchor>
  <xdr:oneCellAnchor>
    <xdr:from>
      <xdr:col>400</xdr:col>
      <xdr:colOff>79375</xdr:colOff>
      <xdr:row>2</xdr:row>
      <xdr:rowOff>285750</xdr:rowOff>
    </xdr:from>
    <xdr:ext cx="883997" cy="304826"/>
    <xdr:pic>
      <xdr:nvPicPr>
        <xdr:cNvPr id="183" name="Picture 182">
          <a:extLst>
            <a:ext uri="{FF2B5EF4-FFF2-40B4-BE49-F238E27FC236}">
              <a16:creationId xmlns:a16="http://schemas.microsoft.com/office/drawing/2014/main" id="{CE5BEE94-D4EA-4495-8A74-FFB94A941D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01678375" y="889000"/>
          <a:ext cx="883997" cy="304826"/>
        </a:xfrm>
        <a:prstGeom prst="rect">
          <a:avLst/>
        </a:prstGeom>
      </xdr:spPr>
    </xdr:pic>
    <xdr:clientData/>
  </xdr:oneCellAnchor>
  <xdr:oneCellAnchor>
    <xdr:from>
      <xdr:col>407</xdr:col>
      <xdr:colOff>587375</xdr:colOff>
      <xdr:row>0</xdr:row>
      <xdr:rowOff>15875</xdr:rowOff>
    </xdr:from>
    <xdr:ext cx="170703" cy="225572"/>
    <xdr:pic>
      <xdr:nvPicPr>
        <xdr:cNvPr id="184" name="Picture 183">
          <a:extLst>
            <a:ext uri="{FF2B5EF4-FFF2-40B4-BE49-F238E27FC236}">
              <a16:creationId xmlns:a16="http://schemas.microsoft.com/office/drawing/2014/main" id="{16021FAD-B626-4ACB-BD73-2D060F05C9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30951875" y="15875"/>
          <a:ext cx="170703" cy="225572"/>
        </a:xfrm>
        <a:prstGeom prst="rect">
          <a:avLst/>
        </a:prstGeom>
      </xdr:spPr>
    </xdr:pic>
    <xdr:clientData/>
  </xdr:oneCellAnchor>
  <xdr:oneCellAnchor>
    <xdr:from>
      <xdr:col>407</xdr:col>
      <xdr:colOff>79375</xdr:colOff>
      <xdr:row>2</xdr:row>
      <xdr:rowOff>285750</xdr:rowOff>
    </xdr:from>
    <xdr:ext cx="883997" cy="304826"/>
    <xdr:pic>
      <xdr:nvPicPr>
        <xdr:cNvPr id="185" name="Picture 184">
          <a:extLst>
            <a:ext uri="{FF2B5EF4-FFF2-40B4-BE49-F238E27FC236}">
              <a16:creationId xmlns:a16="http://schemas.microsoft.com/office/drawing/2014/main" id="{BC6C5A8A-4E91-445C-9695-39A68C25E9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30443875" y="869950"/>
          <a:ext cx="883997" cy="304826"/>
        </a:xfrm>
        <a:prstGeom prst="rect">
          <a:avLst/>
        </a:prstGeom>
      </xdr:spPr>
    </xdr:pic>
    <xdr:clientData/>
  </xdr:oneCellAnchor>
  <xdr:oneCellAnchor>
    <xdr:from>
      <xdr:col>421</xdr:col>
      <xdr:colOff>587375</xdr:colOff>
      <xdr:row>0</xdr:row>
      <xdr:rowOff>15875</xdr:rowOff>
    </xdr:from>
    <xdr:ext cx="170703" cy="225572"/>
    <xdr:pic>
      <xdr:nvPicPr>
        <xdr:cNvPr id="186" name="Picture 185">
          <a:extLst>
            <a:ext uri="{FF2B5EF4-FFF2-40B4-BE49-F238E27FC236}">
              <a16:creationId xmlns:a16="http://schemas.microsoft.com/office/drawing/2014/main" id="{3FDA2860-00D6-49B0-AC45-0D1E7A7594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42140575" y="15875"/>
          <a:ext cx="170703" cy="225572"/>
        </a:xfrm>
        <a:prstGeom prst="rect">
          <a:avLst/>
        </a:prstGeom>
      </xdr:spPr>
    </xdr:pic>
    <xdr:clientData/>
  </xdr:oneCellAnchor>
  <xdr:oneCellAnchor>
    <xdr:from>
      <xdr:col>421</xdr:col>
      <xdr:colOff>79375</xdr:colOff>
      <xdr:row>2</xdr:row>
      <xdr:rowOff>285750</xdr:rowOff>
    </xdr:from>
    <xdr:ext cx="883997" cy="304826"/>
    <xdr:pic>
      <xdr:nvPicPr>
        <xdr:cNvPr id="187" name="Picture 186">
          <a:extLst>
            <a:ext uri="{FF2B5EF4-FFF2-40B4-BE49-F238E27FC236}">
              <a16:creationId xmlns:a16="http://schemas.microsoft.com/office/drawing/2014/main" id="{7FC68876-4ABC-4D4B-BBE6-AE3532FCBD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41632575" y="869950"/>
          <a:ext cx="883997" cy="304826"/>
        </a:xfrm>
        <a:prstGeom prst="rect">
          <a:avLst/>
        </a:prstGeom>
      </xdr:spPr>
    </xdr:pic>
    <xdr:clientData/>
  </xdr:oneCellAnchor>
  <xdr:oneCellAnchor>
    <xdr:from>
      <xdr:col>414</xdr:col>
      <xdr:colOff>587375</xdr:colOff>
      <xdr:row>0</xdr:row>
      <xdr:rowOff>15875</xdr:rowOff>
    </xdr:from>
    <xdr:ext cx="170703" cy="225572"/>
    <xdr:pic>
      <xdr:nvPicPr>
        <xdr:cNvPr id="188" name="Picture 187">
          <a:extLst>
            <a:ext uri="{FF2B5EF4-FFF2-40B4-BE49-F238E27FC236}">
              <a16:creationId xmlns:a16="http://schemas.microsoft.com/office/drawing/2014/main" id="{3CAB4600-E329-4A21-92C5-04D34DF7A3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62485975" y="15875"/>
          <a:ext cx="170703" cy="225572"/>
        </a:xfrm>
        <a:prstGeom prst="rect">
          <a:avLst/>
        </a:prstGeom>
      </xdr:spPr>
    </xdr:pic>
    <xdr:clientData/>
  </xdr:oneCellAnchor>
  <xdr:oneCellAnchor>
    <xdr:from>
      <xdr:col>414</xdr:col>
      <xdr:colOff>79375</xdr:colOff>
      <xdr:row>2</xdr:row>
      <xdr:rowOff>285750</xdr:rowOff>
    </xdr:from>
    <xdr:ext cx="883997" cy="304826"/>
    <xdr:pic>
      <xdr:nvPicPr>
        <xdr:cNvPr id="189" name="Picture 188">
          <a:extLst>
            <a:ext uri="{FF2B5EF4-FFF2-40B4-BE49-F238E27FC236}">
              <a16:creationId xmlns:a16="http://schemas.microsoft.com/office/drawing/2014/main" id="{6AABD8B0-34A8-4609-9B71-B72AB7AE52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61977975" y="869950"/>
          <a:ext cx="883997" cy="304826"/>
        </a:xfrm>
        <a:prstGeom prst="rect">
          <a:avLst/>
        </a:prstGeom>
      </xdr:spPr>
    </xdr:pic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200025</xdr:colOff>
      <xdr:row>0</xdr:row>
      <xdr:rowOff>152400</xdr:rowOff>
    </xdr:to>
    <xdr:pic>
      <xdr:nvPicPr>
        <xdr:cNvPr id="18535" name="Picture 1" descr="C:\WINDOWS\TEMP\Symbol.gif">
          <a:extLst>
            <a:ext uri="{FF2B5EF4-FFF2-40B4-BE49-F238E27FC236}">
              <a16:creationId xmlns:a16="http://schemas.microsoft.com/office/drawing/2014/main" id="{00000000-0008-0000-0C00-0000674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200025</xdr:colOff>
      <xdr:row>0</xdr:row>
      <xdr:rowOff>152400</xdr:rowOff>
    </xdr:to>
    <xdr:pic>
      <xdr:nvPicPr>
        <xdr:cNvPr id="19559" name="Picture 1" descr="C:\WINDOWS\TEMP\Symbol.gif">
          <a:extLst>
            <a:ext uri="{FF2B5EF4-FFF2-40B4-BE49-F238E27FC236}">
              <a16:creationId xmlns:a16="http://schemas.microsoft.com/office/drawing/2014/main" id="{00000000-0008-0000-0D00-0000674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200025</xdr:colOff>
      <xdr:row>0</xdr:row>
      <xdr:rowOff>152400</xdr:rowOff>
    </xdr:to>
    <xdr:pic>
      <xdr:nvPicPr>
        <xdr:cNvPr id="20583" name="Picture 1" descr="C:\WINDOWS\TEMP\Symbol.gif">
          <a:extLst>
            <a:ext uri="{FF2B5EF4-FFF2-40B4-BE49-F238E27FC236}">
              <a16:creationId xmlns:a16="http://schemas.microsoft.com/office/drawing/2014/main" id="{00000000-0008-0000-0E00-0000675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200025</xdr:colOff>
      <xdr:row>0</xdr:row>
      <xdr:rowOff>152400</xdr:rowOff>
    </xdr:to>
    <xdr:pic>
      <xdr:nvPicPr>
        <xdr:cNvPr id="21667" name="Picture 1" descr="C:\WINDOWS\TEMP\Symbol.gif">
          <a:extLst>
            <a:ext uri="{FF2B5EF4-FFF2-40B4-BE49-F238E27FC236}">
              <a16:creationId xmlns:a16="http://schemas.microsoft.com/office/drawing/2014/main" id="{00000000-0008-0000-0F00-0000A35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200025</xdr:colOff>
      <xdr:row>0</xdr:row>
      <xdr:rowOff>152400</xdr:rowOff>
    </xdr:to>
    <xdr:pic>
      <xdr:nvPicPr>
        <xdr:cNvPr id="22811" name="Picture 1" descr="C:\WINDOWS\TEMP\Symbol.gif">
          <a:extLst>
            <a:ext uri="{FF2B5EF4-FFF2-40B4-BE49-F238E27FC236}">
              <a16:creationId xmlns:a16="http://schemas.microsoft.com/office/drawing/2014/main" id="{00000000-0008-0000-1000-00001B5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200025</xdr:colOff>
      <xdr:row>0</xdr:row>
      <xdr:rowOff>152400</xdr:rowOff>
    </xdr:to>
    <xdr:pic>
      <xdr:nvPicPr>
        <xdr:cNvPr id="23655" name="Picture 1" descr="C:\WINDOWS\TEMP\Symbol.gif">
          <a:extLst>
            <a:ext uri="{FF2B5EF4-FFF2-40B4-BE49-F238E27FC236}">
              <a16:creationId xmlns:a16="http://schemas.microsoft.com/office/drawing/2014/main" id="{00000000-0008-0000-1100-0000675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514350</xdr:colOff>
      <xdr:row>0</xdr:row>
      <xdr:rowOff>0</xdr:rowOff>
    </xdr:from>
    <xdr:to>
      <xdr:col>0</xdr:col>
      <xdr:colOff>714375</xdr:colOff>
      <xdr:row>0</xdr:row>
      <xdr:rowOff>152400</xdr:rowOff>
    </xdr:to>
    <xdr:pic>
      <xdr:nvPicPr>
        <xdr:cNvPr id="24679" name="Picture 1" descr="C:\WINDOWS\TEMP\Symbol.gif">
          <a:extLst>
            <a:ext uri="{FF2B5EF4-FFF2-40B4-BE49-F238E27FC236}">
              <a16:creationId xmlns:a16="http://schemas.microsoft.com/office/drawing/2014/main" id="{00000000-0008-0000-1200-0000676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4350" y="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800100</xdr:colOff>
      <xdr:row>0</xdr:row>
      <xdr:rowOff>19050</xdr:rowOff>
    </xdr:from>
    <xdr:to>
      <xdr:col>0</xdr:col>
      <xdr:colOff>1000125</xdr:colOff>
      <xdr:row>1</xdr:row>
      <xdr:rowOff>9525</xdr:rowOff>
    </xdr:to>
    <xdr:pic>
      <xdr:nvPicPr>
        <xdr:cNvPr id="7270" name="Picture 1" descr="C:\WINDOWS\TEMP\Symbol.gif">
          <a:extLst>
            <a:ext uri="{FF2B5EF4-FFF2-40B4-BE49-F238E27FC236}">
              <a16:creationId xmlns:a16="http://schemas.microsoft.com/office/drawing/2014/main" id="{00000000-0008-0000-0100-000066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90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485775</xdr:colOff>
      <xdr:row>0</xdr:row>
      <xdr:rowOff>0</xdr:rowOff>
    </xdr:from>
    <xdr:to>
      <xdr:col>0</xdr:col>
      <xdr:colOff>685800</xdr:colOff>
      <xdr:row>0</xdr:row>
      <xdr:rowOff>152400</xdr:rowOff>
    </xdr:to>
    <xdr:pic>
      <xdr:nvPicPr>
        <xdr:cNvPr id="25703" name="Picture 1" descr="C:\WINDOWS\TEMP\Symbol.gif">
          <a:extLst>
            <a:ext uri="{FF2B5EF4-FFF2-40B4-BE49-F238E27FC236}">
              <a16:creationId xmlns:a16="http://schemas.microsoft.com/office/drawing/2014/main" id="{00000000-0008-0000-1300-0000676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775" y="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428625</xdr:colOff>
      <xdr:row>0</xdr:row>
      <xdr:rowOff>0</xdr:rowOff>
    </xdr:from>
    <xdr:to>
      <xdr:col>0</xdr:col>
      <xdr:colOff>628650</xdr:colOff>
      <xdr:row>0</xdr:row>
      <xdr:rowOff>152400</xdr:rowOff>
    </xdr:to>
    <xdr:pic>
      <xdr:nvPicPr>
        <xdr:cNvPr id="26726" name="Picture 1" descr="C:\WINDOWS\TEMP\Symbol.gif">
          <a:extLst>
            <a:ext uri="{FF2B5EF4-FFF2-40B4-BE49-F238E27FC236}">
              <a16:creationId xmlns:a16="http://schemas.microsoft.com/office/drawing/2014/main" id="{00000000-0008-0000-1400-0000666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" y="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381000</xdr:colOff>
      <xdr:row>0</xdr:row>
      <xdr:rowOff>19050</xdr:rowOff>
    </xdr:from>
    <xdr:to>
      <xdr:col>0</xdr:col>
      <xdr:colOff>581025</xdr:colOff>
      <xdr:row>1</xdr:row>
      <xdr:rowOff>9525</xdr:rowOff>
    </xdr:to>
    <xdr:pic>
      <xdr:nvPicPr>
        <xdr:cNvPr id="27747" name="Picture 1" descr="C:\WINDOWS\TEMP\Symbol.gif">
          <a:extLst>
            <a:ext uri="{FF2B5EF4-FFF2-40B4-BE49-F238E27FC236}">
              <a16:creationId xmlns:a16="http://schemas.microsoft.com/office/drawing/2014/main" id="{00000000-0008-0000-1500-0000636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90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352425</xdr:colOff>
      <xdr:row>0</xdr:row>
      <xdr:rowOff>0</xdr:rowOff>
    </xdr:from>
    <xdr:to>
      <xdr:col>0</xdr:col>
      <xdr:colOff>552450</xdr:colOff>
      <xdr:row>0</xdr:row>
      <xdr:rowOff>152400</xdr:rowOff>
    </xdr:to>
    <xdr:pic>
      <xdr:nvPicPr>
        <xdr:cNvPr id="28768" name="Picture 1" descr="C:\WINDOWS\TEMP\Symbol.gif">
          <a:extLst>
            <a:ext uri="{FF2B5EF4-FFF2-40B4-BE49-F238E27FC236}">
              <a16:creationId xmlns:a16="http://schemas.microsoft.com/office/drawing/2014/main" id="{00000000-0008-0000-1600-0000607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2425" y="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390525</xdr:colOff>
      <xdr:row>0</xdr:row>
      <xdr:rowOff>19050</xdr:rowOff>
    </xdr:from>
    <xdr:to>
      <xdr:col>0</xdr:col>
      <xdr:colOff>590550</xdr:colOff>
      <xdr:row>1</xdr:row>
      <xdr:rowOff>9525</xdr:rowOff>
    </xdr:to>
    <xdr:pic>
      <xdr:nvPicPr>
        <xdr:cNvPr id="29790" name="Picture 1" descr="C:\WINDOWS\TEMP\Symbol.gif">
          <a:extLst>
            <a:ext uri="{FF2B5EF4-FFF2-40B4-BE49-F238E27FC236}">
              <a16:creationId xmlns:a16="http://schemas.microsoft.com/office/drawing/2014/main" id="{00000000-0008-0000-1700-00005E7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190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361950</xdr:colOff>
      <xdr:row>0</xdr:row>
      <xdr:rowOff>0</xdr:rowOff>
    </xdr:from>
    <xdr:to>
      <xdr:col>0</xdr:col>
      <xdr:colOff>561975</xdr:colOff>
      <xdr:row>0</xdr:row>
      <xdr:rowOff>152400</xdr:rowOff>
    </xdr:to>
    <xdr:pic>
      <xdr:nvPicPr>
        <xdr:cNvPr id="30812" name="Picture 1" descr="C:\WINDOWS\TEMP\Symbol.gif">
          <a:extLst>
            <a:ext uri="{FF2B5EF4-FFF2-40B4-BE49-F238E27FC236}">
              <a16:creationId xmlns:a16="http://schemas.microsoft.com/office/drawing/2014/main" id="{00000000-0008-0000-1800-00005C7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352425</xdr:colOff>
      <xdr:row>0</xdr:row>
      <xdr:rowOff>0</xdr:rowOff>
    </xdr:from>
    <xdr:to>
      <xdr:col>0</xdr:col>
      <xdr:colOff>552450</xdr:colOff>
      <xdr:row>0</xdr:row>
      <xdr:rowOff>152400</xdr:rowOff>
    </xdr:to>
    <xdr:pic>
      <xdr:nvPicPr>
        <xdr:cNvPr id="32857" name="Picture 1" descr="C:\WINDOWS\TEMP\Symbol.gif">
          <a:extLst>
            <a:ext uri="{FF2B5EF4-FFF2-40B4-BE49-F238E27FC236}">
              <a16:creationId xmlns:a16="http://schemas.microsoft.com/office/drawing/2014/main" id="{00000000-0008-0000-1900-0000598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2425" y="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628650</xdr:colOff>
      <xdr:row>0</xdr:row>
      <xdr:rowOff>0</xdr:rowOff>
    </xdr:from>
    <xdr:to>
      <xdr:col>0</xdr:col>
      <xdr:colOff>828675</xdr:colOff>
      <xdr:row>0</xdr:row>
      <xdr:rowOff>152400</xdr:rowOff>
    </xdr:to>
    <xdr:pic>
      <xdr:nvPicPr>
        <xdr:cNvPr id="33876" name="Picture 1" descr="C:\WINDOWS\TEMP\Symbol.gif">
          <a:extLst>
            <a:ext uri="{FF2B5EF4-FFF2-40B4-BE49-F238E27FC236}">
              <a16:creationId xmlns:a16="http://schemas.microsoft.com/office/drawing/2014/main" id="{00000000-0008-0000-1A00-0000548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650" y="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609600</xdr:colOff>
      <xdr:row>0</xdr:row>
      <xdr:rowOff>0</xdr:rowOff>
    </xdr:from>
    <xdr:to>
      <xdr:col>0</xdr:col>
      <xdr:colOff>809625</xdr:colOff>
      <xdr:row>0</xdr:row>
      <xdr:rowOff>152400</xdr:rowOff>
    </xdr:to>
    <xdr:pic>
      <xdr:nvPicPr>
        <xdr:cNvPr id="36943" name="Picture 1" descr="C:\WINDOWS\TEMP\Symbol.gif">
          <a:extLst>
            <a:ext uri="{FF2B5EF4-FFF2-40B4-BE49-F238E27FC236}">
              <a16:creationId xmlns:a16="http://schemas.microsoft.com/office/drawing/2014/main" id="{00000000-0008-0000-1B00-00004F9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409575</xdr:colOff>
      <xdr:row>0</xdr:row>
      <xdr:rowOff>9525</xdr:rowOff>
    </xdr:from>
    <xdr:to>
      <xdr:col>0</xdr:col>
      <xdr:colOff>609600</xdr:colOff>
      <xdr:row>1</xdr:row>
      <xdr:rowOff>0</xdr:rowOff>
    </xdr:to>
    <xdr:pic>
      <xdr:nvPicPr>
        <xdr:cNvPr id="37960" name="Picture 1" descr="C:\WINDOWS\TEMP\Symbol.gif">
          <a:extLst>
            <a:ext uri="{FF2B5EF4-FFF2-40B4-BE49-F238E27FC236}">
              <a16:creationId xmlns:a16="http://schemas.microsoft.com/office/drawing/2014/main" id="{00000000-0008-0000-1C00-0000489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" y="95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485775</xdr:colOff>
      <xdr:row>0</xdr:row>
      <xdr:rowOff>0</xdr:rowOff>
    </xdr:from>
    <xdr:to>
      <xdr:col>0</xdr:col>
      <xdr:colOff>685800</xdr:colOff>
      <xdr:row>0</xdr:row>
      <xdr:rowOff>152400</xdr:rowOff>
    </xdr:to>
    <xdr:pic>
      <xdr:nvPicPr>
        <xdr:cNvPr id="8295" name="Picture 1" descr="C:\WINDOWS\TEMP\Symbol.gif">
          <a:extLst>
            <a:ext uri="{FF2B5EF4-FFF2-40B4-BE49-F238E27FC236}">
              <a16:creationId xmlns:a16="http://schemas.microsoft.com/office/drawing/2014/main" id="{00000000-0008-0000-0200-0000672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775" y="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419100</xdr:colOff>
      <xdr:row>0</xdr:row>
      <xdr:rowOff>0</xdr:rowOff>
    </xdr:from>
    <xdr:to>
      <xdr:col>0</xdr:col>
      <xdr:colOff>619125</xdr:colOff>
      <xdr:row>0</xdr:row>
      <xdr:rowOff>152400</xdr:rowOff>
    </xdr:to>
    <xdr:pic>
      <xdr:nvPicPr>
        <xdr:cNvPr id="38982" name="Picture 1" descr="C:\WINDOWS\TEMP\Symbol.gif">
          <a:extLst>
            <a:ext uri="{FF2B5EF4-FFF2-40B4-BE49-F238E27FC236}">
              <a16:creationId xmlns:a16="http://schemas.microsoft.com/office/drawing/2014/main" id="{00000000-0008-0000-1D00-0000469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304800</xdr:colOff>
      <xdr:row>0</xdr:row>
      <xdr:rowOff>0</xdr:rowOff>
    </xdr:from>
    <xdr:to>
      <xdr:col>0</xdr:col>
      <xdr:colOff>504825</xdr:colOff>
      <xdr:row>0</xdr:row>
      <xdr:rowOff>152400</xdr:rowOff>
    </xdr:to>
    <xdr:pic>
      <xdr:nvPicPr>
        <xdr:cNvPr id="42047" name="Picture 1" descr="C:\WINDOWS\TEMP\Symbol.gif">
          <a:extLst>
            <a:ext uri="{FF2B5EF4-FFF2-40B4-BE49-F238E27FC236}">
              <a16:creationId xmlns:a16="http://schemas.microsoft.com/office/drawing/2014/main" id="{00000000-0008-0000-1E00-00003FA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438150</xdr:colOff>
      <xdr:row>0</xdr:row>
      <xdr:rowOff>9525</xdr:rowOff>
    </xdr:from>
    <xdr:to>
      <xdr:col>0</xdr:col>
      <xdr:colOff>638175</xdr:colOff>
      <xdr:row>1</xdr:row>
      <xdr:rowOff>0</xdr:rowOff>
    </xdr:to>
    <xdr:pic>
      <xdr:nvPicPr>
        <xdr:cNvPr id="45113" name="Picture 1" descr="C:\WINDOWS\TEMP\Symbol.gif">
          <a:extLst>
            <a:ext uri="{FF2B5EF4-FFF2-40B4-BE49-F238E27FC236}">
              <a16:creationId xmlns:a16="http://schemas.microsoft.com/office/drawing/2014/main" id="{00000000-0008-0000-1F00-000039B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" y="95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447675</xdr:colOff>
      <xdr:row>0</xdr:row>
      <xdr:rowOff>0</xdr:rowOff>
    </xdr:from>
    <xdr:to>
      <xdr:col>0</xdr:col>
      <xdr:colOff>647700</xdr:colOff>
      <xdr:row>0</xdr:row>
      <xdr:rowOff>152400</xdr:rowOff>
    </xdr:to>
    <xdr:pic>
      <xdr:nvPicPr>
        <xdr:cNvPr id="47156" name="Picture 1" descr="C:\WINDOWS\TEMP\Symbol.gif">
          <a:extLst>
            <a:ext uri="{FF2B5EF4-FFF2-40B4-BE49-F238E27FC236}">
              <a16:creationId xmlns:a16="http://schemas.microsoft.com/office/drawing/2014/main" id="{00000000-0008-0000-2000-000034B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" y="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438150</xdr:colOff>
      <xdr:row>0</xdr:row>
      <xdr:rowOff>9525</xdr:rowOff>
    </xdr:from>
    <xdr:to>
      <xdr:col>0</xdr:col>
      <xdr:colOff>638175</xdr:colOff>
      <xdr:row>1</xdr:row>
      <xdr:rowOff>0</xdr:rowOff>
    </xdr:to>
    <xdr:pic>
      <xdr:nvPicPr>
        <xdr:cNvPr id="49198" name="Picture 1" descr="C:\WINDOWS\TEMP\Symbol.gif">
          <a:extLst>
            <a:ext uri="{FF2B5EF4-FFF2-40B4-BE49-F238E27FC236}">
              <a16:creationId xmlns:a16="http://schemas.microsoft.com/office/drawing/2014/main" id="{00000000-0008-0000-2100-00002EC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" y="95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428625</xdr:colOff>
      <xdr:row>0</xdr:row>
      <xdr:rowOff>0</xdr:rowOff>
    </xdr:from>
    <xdr:to>
      <xdr:col>0</xdr:col>
      <xdr:colOff>628650</xdr:colOff>
      <xdr:row>0</xdr:row>
      <xdr:rowOff>152400</xdr:rowOff>
    </xdr:to>
    <xdr:pic>
      <xdr:nvPicPr>
        <xdr:cNvPr id="50215" name="Picture 1" descr="C:\WINDOWS\TEMP\Symbol.gif">
          <a:extLst>
            <a:ext uri="{FF2B5EF4-FFF2-40B4-BE49-F238E27FC236}">
              <a16:creationId xmlns:a16="http://schemas.microsoft.com/office/drawing/2014/main" id="{00000000-0008-0000-2200-000027C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" y="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323850</xdr:colOff>
      <xdr:row>0</xdr:row>
      <xdr:rowOff>0</xdr:rowOff>
    </xdr:from>
    <xdr:to>
      <xdr:col>0</xdr:col>
      <xdr:colOff>523875</xdr:colOff>
      <xdr:row>0</xdr:row>
      <xdr:rowOff>152400</xdr:rowOff>
    </xdr:to>
    <xdr:pic>
      <xdr:nvPicPr>
        <xdr:cNvPr id="51237" name="Picture 1" descr="C:\WINDOWS\TEMP\Symbol.gif">
          <a:extLst>
            <a:ext uri="{FF2B5EF4-FFF2-40B4-BE49-F238E27FC236}">
              <a16:creationId xmlns:a16="http://schemas.microsoft.com/office/drawing/2014/main" id="{00000000-0008-0000-2300-000025C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" y="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695325</xdr:colOff>
      <xdr:row>0</xdr:row>
      <xdr:rowOff>28575</xdr:rowOff>
    </xdr:from>
    <xdr:to>
      <xdr:col>0</xdr:col>
      <xdr:colOff>895350</xdr:colOff>
      <xdr:row>1</xdr:row>
      <xdr:rowOff>19050</xdr:rowOff>
    </xdr:to>
    <xdr:pic>
      <xdr:nvPicPr>
        <xdr:cNvPr id="54300" name="Picture 1" descr="C:\WINDOWS\TEMP\Symbol.gif">
          <a:extLst>
            <a:ext uri="{FF2B5EF4-FFF2-40B4-BE49-F238E27FC236}">
              <a16:creationId xmlns:a16="http://schemas.microsoft.com/office/drawing/2014/main" id="{00000000-0008-0000-2400-00001CD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325" y="2857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323850</xdr:colOff>
      <xdr:row>0</xdr:row>
      <xdr:rowOff>0</xdr:rowOff>
    </xdr:from>
    <xdr:to>
      <xdr:col>0</xdr:col>
      <xdr:colOff>523875</xdr:colOff>
      <xdr:row>0</xdr:row>
      <xdr:rowOff>152400</xdr:rowOff>
    </xdr:to>
    <xdr:pic>
      <xdr:nvPicPr>
        <xdr:cNvPr id="57364" name="Picture 1" descr="C:\WINDOWS\TEMP\Symbol.gif">
          <a:extLst>
            <a:ext uri="{FF2B5EF4-FFF2-40B4-BE49-F238E27FC236}">
              <a16:creationId xmlns:a16="http://schemas.microsoft.com/office/drawing/2014/main" id="{00000000-0008-0000-2500-000014E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" y="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323850</xdr:colOff>
      <xdr:row>0</xdr:row>
      <xdr:rowOff>0</xdr:rowOff>
    </xdr:from>
    <xdr:to>
      <xdr:col>0</xdr:col>
      <xdr:colOff>523875</xdr:colOff>
      <xdr:row>0</xdr:row>
      <xdr:rowOff>152400</xdr:rowOff>
    </xdr:to>
    <xdr:pic>
      <xdr:nvPicPr>
        <xdr:cNvPr id="58386" name="Picture 1" descr="C:\WINDOWS\TEMP\Symbol.gif">
          <a:extLst>
            <a:ext uri="{FF2B5EF4-FFF2-40B4-BE49-F238E27FC236}">
              <a16:creationId xmlns:a16="http://schemas.microsoft.com/office/drawing/2014/main" id="{00000000-0008-0000-2600-000012E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" y="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400050</xdr:colOff>
      <xdr:row>0</xdr:row>
      <xdr:rowOff>9525</xdr:rowOff>
    </xdr:from>
    <xdr:to>
      <xdr:col>0</xdr:col>
      <xdr:colOff>600075</xdr:colOff>
      <xdr:row>1</xdr:row>
      <xdr:rowOff>0</xdr:rowOff>
    </xdr:to>
    <xdr:pic>
      <xdr:nvPicPr>
        <xdr:cNvPr id="9319" name="Picture 1" descr="C:\WINDOWS\TEMP\Symbol.gif">
          <a:extLst>
            <a:ext uri="{FF2B5EF4-FFF2-40B4-BE49-F238E27FC236}">
              <a16:creationId xmlns:a16="http://schemas.microsoft.com/office/drawing/2014/main" id="{00000000-0008-0000-0300-000067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95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504825</xdr:colOff>
      <xdr:row>0</xdr:row>
      <xdr:rowOff>0</xdr:rowOff>
    </xdr:from>
    <xdr:to>
      <xdr:col>0</xdr:col>
      <xdr:colOff>704850</xdr:colOff>
      <xdr:row>0</xdr:row>
      <xdr:rowOff>152400</xdr:rowOff>
    </xdr:to>
    <xdr:pic>
      <xdr:nvPicPr>
        <xdr:cNvPr id="60429" name="Picture 1" descr="C:\WINDOWS\TEMP\Symbol.gif">
          <a:extLst>
            <a:ext uri="{FF2B5EF4-FFF2-40B4-BE49-F238E27FC236}">
              <a16:creationId xmlns:a16="http://schemas.microsoft.com/office/drawing/2014/main" id="{00000000-0008-0000-2700-00000DE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825" y="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581025</xdr:colOff>
      <xdr:row>0</xdr:row>
      <xdr:rowOff>9525</xdr:rowOff>
    </xdr:from>
    <xdr:to>
      <xdr:col>0</xdr:col>
      <xdr:colOff>781050</xdr:colOff>
      <xdr:row>1</xdr:row>
      <xdr:rowOff>0</xdr:rowOff>
    </xdr:to>
    <xdr:pic>
      <xdr:nvPicPr>
        <xdr:cNvPr id="62473" name="Picture 1" descr="C:\WINDOWS\TEMP\Symbol.gif">
          <a:extLst>
            <a:ext uri="{FF2B5EF4-FFF2-40B4-BE49-F238E27FC236}">
              <a16:creationId xmlns:a16="http://schemas.microsoft.com/office/drawing/2014/main" id="{00000000-0008-0000-2800-000009F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1025" y="95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695325</xdr:colOff>
      <xdr:row>0</xdr:row>
      <xdr:rowOff>0</xdr:rowOff>
    </xdr:from>
    <xdr:to>
      <xdr:col>0</xdr:col>
      <xdr:colOff>895350</xdr:colOff>
      <xdr:row>0</xdr:row>
      <xdr:rowOff>152400</xdr:rowOff>
    </xdr:to>
    <xdr:pic>
      <xdr:nvPicPr>
        <xdr:cNvPr id="65543" name="Picture 1" descr="C:\WINDOWS\TEMP\Symbol.gif">
          <a:extLst>
            <a:ext uri="{FF2B5EF4-FFF2-40B4-BE49-F238E27FC236}">
              <a16:creationId xmlns:a16="http://schemas.microsoft.com/office/drawing/2014/main" id="{00000000-0008-0000-2900-00000700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325" y="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695325</xdr:colOff>
      <xdr:row>0</xdr:row>
      <xdr:rowOff>28575</xdr:rowOff>
    </xdr:from>
    <xdr:to>
      <xdr:col>0</xdr:col>
      <xdr:colOff>895350</xdr:colOff>
      <xdr:row>1</xdr:row>
      <xdr:rowOff>19050</xdr:rowOff>
    </xdr:to>
    <xdr:pic>
      <xdr:nvPicPr>
        <xdr:cNvPr id="66564" name="Picture 1" descr="C:\WINDOWS\TEMP\Symbol.gif">
          <a:extLst>
            <a:ext uri="{FF2B5EF4-FFF2-40B4-BE49-F238E27FC236}">
              <a16:creationId xmlns:a16="http://schemas.microsoft.com/office/drawing/2014/main" id="{00000000-0008-0000-2A00-00000404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325" y="2857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695325</xdr:colOff>
      <xdr:row>0</xdr:row>
      <xdr:rowOff>0</xdr:rowOff>
    </xdr:from>
    <xdr:to>
      <xdr:col>0</xdr:col>
      <xdr:colOff>895350</xdr:colOff>
      <xdr:row>0</xdr:row>
      <xdr:rowOff>152400</xdr:rowOff>
    </xdr:to>
    <xdr:pic>
      <xdr:nvPicPr>
        <xdr:cNvPr id="2" name="Picture 1" descr="C:\WINDOWS\TEMP\Symbol.gif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325" y="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695325</xdr:colOff>
      <xdr:row>0</xdr:row>
      <xdr:rowOff>0</xdr:rowOff>
    </xdr:from>
    <xdr:to>
      <xdr:col>0</xdr:col>
      <xdr:colOff>895350</xdr:colOff>
      <xdr:row>0</xdr:row>
      <xdr:rowOff>152400</xdr:rowOff>
    </xdr:to>
    <xdr:pic>
      <xdr:nvPicPr>
        <xdr:cNvPr id="2" name="Picture 1" descr="C:\WINDOWS\TEMP\Symbol.gif"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325" y="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695325</xdr:colOff>
      <xdr:row>0</xdr:row>
      <xdr:rowOff>28575</xdr:rowOff>
    </xdr:from>
    <xdr:to>
      <xdr:col>0</xdr:col>
      <xdr:colOff>895350</xdr:colOff>
      <xdr:row>1</xdr:row>
      <xdr:rowOff>19050</xdr:rowOff>
    </xdr:to>
    <xdr:pic>
      <xdr:nvPicPr>
        <xdr:cNvPr id="2" name="Picture 1" descr="C:\WINDOWS\TEMP\Symbol.gif"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325" y="2857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695325</xdr:colOff>
      <xdr:row>0</xdr:row>
      <xdr:rowOff>0</xdr:rowOff>
    </xdr:from>
    <xdr:to>
      <xdr:col>0</xdr:col>
      <xdr:colOff>895350</xdr:colOff>
      <xdr:row>0</xdr:row>
      <xdr:rowOff>152400</xdr:rowOff>
    </xdr:to>
    <xdr:pic>
      <xdr:nvPicPr>
        <xdr:cNvPr id="2" name="Picture 1" descr="C:\WINDOWS\TEMP\Symbol.gif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325" y="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695325</xdr:colOff>
      <xdr:row>0</xdr:row>
      <xdr:rowOff>0</xdr:rowOff>
    </xdr:from>
    <xdr:to>
      <xdr:col>0</xdr:col>
      <xdr:colOff>895350</xdr:colOff>
      <xdr:row>0</xdr:row>
      <xdr:rowOff>152400</xdr:rowOff>
    </xdr:to>
    <xdr:pic>
      <xdr:nvPicPr>
        <xdr:cNvPr id="2" name="Picture 1" descr="C:\WINDOWS\TEMP\Symbol.gif"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325" y="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695325</xdr:colOff>
      <xdr:row>0</xdr:row>
      <xdr:rowOff>28575</xdr:rowOff>
    </xdr:from>
    <xdr:to>
      <xdr:col>0</xdr:col>
      <xdr:colOff>895350</xdr:colOff>
      <xdr:row>1</xdr:row>
      <xdr:rowOff>19050</xdr:rowOff>
    </xdr:to>
    <xdr:pic>
      <xdr:nvPicPr>
        <xdr:cNvPr id="2" name="Picture 1" descr="C:\WINDOWS\TEMP\Symbol.gif">
          <a:extLst>
            <a:ext uri="{FF2B5EF4-FFF2-40B4-BE49-F238E27FC236}">
              <a16:creationId xmlns:a16="http://schemas.microsoft.com/office/drawing/2014/main" id="{00000000-0008-0000-3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325" y="2857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200025</xdr:colOff>
      <xdr:row>0</xdr:row>
      <xdr:rowOff>152400</xdr:rowOff>
    </xdr:to>
    <xdr:pic>
      <xdr:nvPicPr>
        <xdr:cNvPr id="10343" name="Picture 1" descr="C:\WINDOWS\TEMP\Symbol.gif">
          <a:extLst>
            <a:ext uri="{FF2B5EF4-FFF2-40B4-BE49-F238E27FC236}">
              <a16:creationId xmlns:a16="http://schemas.microsoft.com/office/drawing/2014/main" id="{00000000-0008-0000-0400-000067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695325</xdr:colOff>
      <xdr:row>0</xdr:row>
      <xdr:rowOff>0</xdr:rowOff>
    </xdr:from>
    <xdr:to>
      <xdr:col>0</xdr:col>
      <xdr:colOff>895350</xdr:colOff>
      <xdr:row>0</xdr:row>
      <xdr:rowOff>152400</xdr:rowOff>
    </xdr:to>
    <xdr:pic>
      <xdr:nvPicPr>
        <xdr:cNvPr id="2" name="Picture 1" descr="C:\WINDOWS\TEMP\Symbol.gif"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325" y="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695325</xdr:colOff>
      <xdr:row>0</xdr:row>
      <xdr:rowOff>0</xdr:rowOff>
    </xdr:from>
    <xdr:to>
      <xdr:col>0</xdr:col>
      <xdr:colOff>895350</xdr:colOff>
      <xdr:row>0</xdr:row>
      <xdr:rowOff>152400</xdr:rowOff>
    </xdr:to>
    <xdr:pic>
      <xdr:nvPicPr>
        <xdr:cNvPr id="2" name="Picture 1" descr="C:\WINDOWS\TEMP\Symbol.gif">
          <a:extLst>
            <a:ext uri="{FF2B5EF4-FFF2-40B4-BE49-F238E27FC236}">
              <a16:creationId xmlns:a16="http://schemas.microsoft.com/office/drawing/2014/main" id="{00000000-0008-0000-3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325" y="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695325</xdr:colOff>
      <xdr:row>0</xdr:row>
      <xdr:rowOff>28575</xdr:rowOff>
    </xdr:from>
    <xdr:to>
      <xdr:col>0</xdr:col>
      <xdr:colOff>895350</xdr:colOff>
      <xdr:row>1</xdr:row>
      <xdr:rowOff>19050</xdr:rowOff>
    </xdr:to>
    <xdr:pic>
      <xdr:nvPicPr>
        <xdr:cNvPr id="2" name="Picture 1" descr="C:\WINDOWS\TEMP\Symbol.gif">
          <a:extLst>
            <a:ext uri="{FF2B5EF4-FFF2-40B4-BE49-F238E27FC236}">
              <a16:creationId xmlns:a16="http://schemas.microsoft.com/office/drawing/2014/main" id="{00000000-0008-0000-3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325" y="2857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695325</xdr:colOff>
      <xdr:row>0</xdr:row>
      <xdr:rowOff>0</xdr:rowOff>
    </xdr:from>
    <xdr:to>
      <xdr:col>0</xdr:col>
      <xdr:colOff>895350</xdr:colOff>
      <xdr:row>0</xdr:row>
      <xdr:rowOff>152400</xdr:rowOff>
    </xdr:to>
    <xdr:pic>
      <xdr:nvPicPr>
        <xdr:cNvPr id="2" name="Picture 1" descr="C:\WINDOWS\TEMP\Symbol.gif">
          <a:extLst>
            <a:ext uri="{FF2B5EF4-FFF2-40B4-BE49-F238E27FC236}">
              <a16:creationId xmlns:a16="http://schemas.microsoft.com/office/drawing/2014/main" id="{00000000-0008-0000-3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325" y="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695325</xdr:colOff>
      <xdr:row>0</xdr:row>
      <xdr:rowOff>0</xdr:rowOff>
    </xdr:from>
    <xdr:to>
      <xdr:col>0</xdr:col>
      <xdr:colOff>895350</xdr:colOff>
      <xdr:row>0</xdr:row>
      <xdr:rowOff>152400</xdr:rowOff>
    </xdr:to>
    <xdr:pic>
      <xdr:nvPicPr>
        <xdr:cNvPr id="2" name="Picture 1" descr="C:\WINDOWS\TEMP\Symbol.gif">
          <a:extLst>
            <a:ext uri="{FF2B5EF4-FFF2-40B4-BE49-F238E27FC236}">
              <a16:creationId xmlns:a16="http://schemas.microsoft.com/office/drawing/2014/main" id="{00000000-0008-0000-3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325" y="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695325</xdr:colOff>
      <xdr:row>0</xdr:row>
      <xdr:rowOff>28575</xdr:rowOff>
    </xdr:from>
    <xdr:to>
      <xdr:col>0</xdr:col>
      <xdr:colOff>895350</xdr:colOff>
      <xdr:row>1</xdr:row>
      <xdr:rowOff>19050</xdr:rowOff>
    </xdr:to>
    <xdr:pic>
      <xdr:nvPicPr>
        <xdr:cNvPr id="2" name="Picture 1" descr="C:\WINDOWS\TEMP\Symbol.gif">
          <a:extLst>
            <a:ext uri="{FF2B5EF4-FFF2-40B4-BE49-F238E27FC236}">
              <a16:creationId xmlns:a16="http://schemas.microsoft.com/office/drawing/2014/main" id="{00000000-0008-0000-3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325" y="2857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695325</xdr:colOff>
      <xdr:row>0</xdr:row>
      <xdr:rowOff>0</xdr:rowOff>
    </xdr:from>
    <xdr:to>
      <xdr:col>0</xdr:col>
      <xdr:colOff>895350</xdr:colOff>
      <xdr:row>0</xdr:row>
      <xdr:rowOff>152400</xdr:rowOff>
    </xdr:to>
    <xdr:pic>
      <xdr:nvPicPr>
        <xdr:cNvPr id="2" name="Picture 1" descr="C:\WINDOWS\TEMP\Symbol.gif">
          <a:extLst>
            <a:ext uri="{FF2B5EF4-FFF2-40B4-BE49-F238E27FC236}">
              <a16:creationId xmlns:a16="http://schemas.microsoft.com/office/drawing/2014/main" id="{00000000-0008-0000-37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325" y="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695325</xdr:colOff>
      <xdr:row>0</xdr:row>
      <xdr:rowOff>0</xdr:rowOff>
    </xdr:from>
    <xdr:to>
      <xdr:col>0</xdr:col>
      <xdr:colOff>895350</xdr:colOff>
      <xdr:row>0</xdr:row>
      <xdr:rowOff>152400</xdr:rowOff>
    </xdr:to>
    <xdr:pic>
      <xdr:nvPicPr>
        <xdr:cNvPr id="2" name="Picture 1" descr="C:\WINDOWS\TEMP\Symbol.gif">
          <a:extLst>
            <a:ext uri="{FF2B5EF4-FFF2-40B4-BE49-F238E27FC236}">
              <a16:creationId xmlns:a16="http://schemas.microsoft.com/office/drawing/2014/main" id="{00000000-0008-0000-3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325" y="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695325</xdr:colOff>
      <xdr:row>0</xdr:row>
      <xdr:rowOff>28575</xdr:rowOff>
    </xdr:from>
    <xdr:to>
      <xdr:col>0</xdr:col>
      <xdr:colOff>895350</xdr:colOff>
      <xdr:row>1</xdr:row>
      <xdr:rowOff>19050</xdr:rowOff>
    </xdr:to>
    <xdr:pic>
      <xdr:nvPicPr>
        <xdr:cNvPr id="2" name="Picture 1" descr="C:\WINDOWS\TEMP\Symbol.gif">
          <a:extLst>
            <a:ext uri="{FF2B5EF4-FFF2-40B4-BE49-F238E27FC236}">
              <a16:creationId xmlns:a16="http://schemas.microsoft.com/office/drawing/2014/main" id="{00000000-0008-0000-3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325" y="2857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695325</xdr:colOff>
      <xdr:row>0</xdr:row>
      <xdr:rowOff>0</xdr:rowOff>
    </xdr:from>
    <xdr:to>
      <xdr:col>0</xdr:col>
      <xdr:colOff>895350</xdr:colOff>
      <xdr:row>0</xdr:row>
      <xdr:rowOff>152400</xdr:rowOff>
    </xdr:to>
    <xdr:pic>
      <xdr:nvPicPr>
        <xdr:cNvPr id="2" name="Picture 1" descr="C:\WINDOWS\TEMP\Symbol.gif">
          <a:extLst>
            <a:ext uri="{FF2B5EF4-FFF2-40B4-BE49-F238E27FC236}">
              <a16:creationId xmlns:a16="http://schemas.microsoft.com/office/drawing/2014/main" id="{00000000-0008-0000-3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325" y="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200025</xdr:colOff>
      <xdr:row>0</xdr:row>
      <xdr:rowOff>152400</xdr:rowOff>
    </xdr:to>
    <xdr:pic>
      <xdr:nvPicPr>
        <xdr:cNvPr id="11367" name="Picture 1" descr="C:\WINDOWS\TEMP\Symbol.gif">
          <a:extLst>
            <a:ext uri="{FF2B5EF4-FFF2-40B4-BE49-F238E27FC236}">
              <a16:creationId xmlns:a16="http://schemas.microsoft.com/office/drawing/2014/main" id="{00000000-0008-0000-0500-000067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695325</xdr:colOff>
      <xdr:row>0</xdr:row>
      <xdr:rowOff>0</xdr:rowOff>
    </xdr:from>
    <xdr:to>
      <xdr:col>0</xdr:col>
      <xdr:colOff>895350</xdr:colOff>
      <xdr:row>0</xdr:row>
      <xdr:rowOff>152400</xdr:rowOff>
    </xdr:to>
    <xdr:pic>
      <xdr:nvPicPr>
        <xdr:cNvPr id="2" name="Picture 1" descr="C:\WINDOWS\TEMP\Symbol.gif">
          <a:extLst>
            <a:ext uri="{FF2B5EF4-FFF2-40B4-BE49-F238E27FC236}">
              <a16:creationId xmlns:a16="http://schemas.microsoft.com/office/drawing/2014/main" id="{00000000-0008-0000-3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325" y="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695325</xdr:colOff>
      <xdr:row>0</xdr:row>
      <xdr:rowOff>28575</xdr:rowOff>
    </xdr:from>
    <xdr:to>
      <xdr:col>0</xdr:col>
      <xdr:colOff>895350</xdr:colOff>
      <xdr:row>1</xdr:row>
      <xdr:rowOff>19050</xdr:rowOff>
    </xdr:to>
    <xdr:pic>
      <xdr:nvPicPr>
        <xdr:cNvPr id="2" name="Picture 1" descr="C:\WINDOWS\TEMP\Symbol.gif">
          <a:extLst>
            <a:ext uri="{FF2B5EF4-FFF2-40B4-BE49-F238E27FC236}">
              <a16:creationId xmlns:a16="http://schemas.microsoft.com/office/drawing/2014/main" id="{00000000-0008-0000-3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325" y="2857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695325</xdr:colOff>
      <xdr:row>0</xdr:row>
      <xdr:rowOff>0</xdr:rowOff>
    </xdr:from>
    <xdr:to>
      <xdr:col>0</xdr:col>
      <xdr:colOff>895350</xdr:colOff>
      <xdr:row>0</xdr:row>
      <xdr:rowOff>152400</xdr:rowOff>
    </xdr:to>
    <xdr:pic>
      <xdr:nvPicPr>
        <xdr:cNvPr id="2" name="Picture 1" descr="C:\WINDOWS\TEMP\Symbol.gif">
          <a:extLst>
            <a:ext uri="{FF2B5EF4-FFF2-40B4-BE49-F238E27FC236}">
              <a16:creationId xmlns:a16="http://schemas.microsoft.com/office/drawing/2014/main" id="{00000000-0008-0000-3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325" y="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695325</xdr:colOff>
      <xdr:row>0</xdr:row>
      <xdr:rowOff>0</xdr:rowOff>
    </xdr:from>
    <xdr:to>
      <xdr:col>0</xdr:col>
      <xdr:colOff>895350</xdr:colOff>
      <xdr:row>0</xdr:row>
      <xdr:rowOff>152400</xdr:rowOff>
    </xdr:to>
    <xdr:pic>
      <xdr:nvPicPr>
        <xdr:cNvPr id="2" name="Picture 1" descr="C:\WINDOWS\TEMP\Symbol.gif">
          <a:extLst>
            <a:ext uri="{FF2B5EF4-FFF2-40B4-BE49-F238E27FC236}">
              <a16:creationId xmlns:a16="http://schemas.microsoft.com/office/drawing/2014/main" id="{00000000-0008-0000-3E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325" y="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695325</xdr:colOff>
      <xdr:row>0</xdr:row>
      <xdr:rowOff>28575</xdr:rowOff>
    </xdr:from>
    <xdr:to>
      <xdr:col>0</xdr:col>
      <xdr:colOff>895350</xdr:colOff>
      <xdr:row>1</xdr:row>
      <xdr:rowOff>19050</xdr:rowOff>
    </xdr:to>
    <xdr:pic>
      <xdr:nvPicPr>
        <xdr:cNvPr id="2" name="Picture 1" descr="C:\WINDOWS\TEMP\Symbol.gif">
          <a:extLst>
            <a:ext uri="{FF2B5EF4-FFF2-40B4-BE49-F238E27FC236}">
              <a16:creationId xmlns:a16="http://schemas.microsoft.com/office/drawing/2014/main" id="{00000000-0008-0000-3F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325" y="2857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695325</xdr:colOff>
      <xdr:row>0</xdr:row>
      <xdr:rowOff>0</xdr:rowOff>
    </xdr:from>
    <xdr:to>
      <xdr:col>0</xdr:col>
      <xdr:colOff>895350</xdr:colOff>
      <xdr:row>0</xdr:row>
      <xdr:rowOff>152400</xdr:rowOff>
    </xdr:to>
    <xdr:pic>
      <xdr:nvPicPr>
        <xdr:cNvPr id="2" name="Picture 1" descr="C:\WINDOWS\TEMP\Symbol.gif">
          <a:extLst>
            <a:ext uri="{FF2B5EF4-FFF2-40B4-BE49-F238E27FC236}">
              <a16:creationId xmlns:a16="http://schemas.microsoft.com/office/drawing/2014/main" id="{00000000-0008-0000-4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325" y="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695325</xdr:colOff>
      <xdr:row>0</xdr:row>
      <xdr:rowOff>0</xdr:rowOff>
    </xdr:from>
    <xdr:to>
      <xdr:col>0</xdr:col>
      <xdr:colOff>895350</xdr:colOff>
      <xdr:row>0</xdr:row>
      <xdr:rowOff>152400</xdr:rowOff>
    </xdr:to>
    <xdr:pic>
      <xdr:nvPicPr>
        <xdr:cNvPr id="2" name="Picture 1" descr="C:\WINDOWS\TEMP\Symbol.gif">
          <a:extLst>
            <a:ext uri="{FF2B5EF4-FFF2-40B4-BE49-F238E27FC236}">
              <a16:creationId xmlns:a16="http://schemas.microsoft.com/office/drawing/2014/main" id="{00000000-0008-0000-4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325" y="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438150</xdr:colOff>
      <xdr:row>0</xdr:row>
      <xdr:rowOff>9525</xdr:rowOff>
    </xdr:from>
    <xdr:to>
      <xdr:col>0</xdr:col>
      <xdr:colOff>638175</xdr:colOff>
      <xdr:row>1</xdr:row>
      <xdr:rowOff>0</xdr:rowOff>
    </xdr:to>
    <xdr:pic>
      <xdr:nvPicPr>
        <xdr:cNvPr id="3" name="Picture 2" descr="C:\WINDOWS\TEMP\Symbol.gif">
          <a:extLst>
            <a:ext uri="{FF2B5EF4-FFF2-40B4-BE49-F238E27FC236}">
              <a16:creationId xmlns:a16="http://schemas.microsoft.com/office/drawing/2014/main" id="{00000000-0008-0000-4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" y="95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695325</xdr:colOff>
      <xdr:row>0</xdr:row>
      <xdr:rowOff>0</xdr:rowOff>
    </xdr:from>
    <xdr:to>
      <xdr:col>0</xdr:col>
      <xdr:colOff>895350</xdr:colOff>
      <xdr:row>0</xdr:row>
      <xdr:rowOff>152400</xdr:rowOff>
    </xdr:to>
    <xdr:pic>
      <xdr:nvPicPr>
        <xdr:cNvPr id="2" name="Picture 1" descr="C:\WINDOWS\TEMP\Symbol.gif">
          <a:extLst>
            <a:ext uri="{FF2B5EF4-FFF2-40B4-BE49-F238E27FC236}">
              <a16:creationId xmlns:a16="http://schemas.microsoft.com/office/drawing/2014/main" id="{00000000-0008-0000-4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325" y="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695325</xdr:colOff>
      <xdr:row>0</xdr:row>
      <xdr:rowOff>0</xdr:rowOff>
    </xdr:from>
    <xdr:to>
      <xdr:col>0</xdr:col>
      <xdr:colOff>895350</xdr:colOff>
      <xdr:row>0</xdr:row>
      <xdr:rowOff>152400</xdr:rowOff>
    </xdr:to>
    <xdr:pic>
      <xdr:nvPicPr>
        <xdr:cNvPr id="2" name="Picture 1" descr="C:\WINDOWS\TEMP\Symbol.gif">
          <a:extLst>
            <a:ext uri="{FF2B5EF4-FFF2-40B4-BE49-F238E27FC236}">
              <a16:creationId xmlns:a16="http://schemas.microsoft.com/office/drawing/2014/main" id="{00000000-0008-0000-4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325" y="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200025</xdr:colOff>
      <xdr:row>0</xdr:row>
      <xdr:rowOff>152400</xdr:rowOff>
    </xdr:to>
    <xdr:pic>
      <xdr:nvPicPr>
        <xdr:cNvPr id="12451" name="Picture 1" descr="C:\WINDOWS\TEMP\Symbol.gif">
          <a:extLst>
            <a:ext uri="{FF2B5EF4-FFF2-40B4-BE49-F238E27FC236}">
              <a16:creationId xmlns:a16="http://schemas.microsoft.com/office/drawing/2014/main" id="{00000000-0008-0000-0600-0000A3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438150</xdr:colOff>
      <xdr:row>0</xdr:row>
      <xdr:rowOff>9525</xdr:rowOff>
    </xdr:from>
    <xdr:to>
      <xdr:col>0</xdr:col>
      <xdr:colOff>638175</xdr:colOff>
      <xdr:row>1</xdr:row>
      <xdr:rowOff>0</xdr:rowOff>
    </xdr:to>
    <xdr:pic>
      <xdr:nvPicPr>
        <xdr:cNvPr id="2" name="Picture 1" descr="C:\WINDOWS\TEMP\Symbol.gif">
          <a:extLst>
            <a:ext uri="{FF2B5EF4-FFF2-40B4-BE49-F238E27FC236}">
              <a16:creationId xmlns:a16="http://schemas.microsoft.com/office/drawing/2014/main" id="{00000000-0008-0000-4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" y="95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695325</xdr:colOff>
      <xdr:row>0</xdr:row>
      <xdr:rowOff>0</xdr:rowOff>
    </xdr:from>
    <xdr:to>
      <xdr:col>0</xdr:col>
      <xdr:colOff>895350</xdr:colOff>
      <xdr:row>0</xdr:row>
      <xdr:rowOff>152400</xdr:rowOff>
    </xdr:to>
    <xdr:pic>
      <xdr:nvPicPr>
        <xdr:cNvPr id="2" name="Picture 1" descr="C:\WINDOWS\TEMP\Symbol.gif">
          <a:extLst>
            <a:ext uri="{FF2B5EF4-FFF2-40B4-BE49-F238E27FC236}">
              <a16:creationId xmlns:a16="http://schemas.microsoft.com/office/drawing/2014/main" id="{00000000-0008-0000-4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325" y="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695325</xdr:colOff>
      <xdr:row>0</xdr:row>
      <xdr:rowOff>0</xdr:rowOff>
    </xdr:from>
    <xdr:to>
      <xdr:col>0</xdr:col>
      <xdr:colOff>895350</xdr:colOff>
      <xdr:row>0</xdr:row>
      <xdr:rowOff>152400</xdr:rowOff>
    </xdr:to>
    <xdr:pic>
      <xdr:nvPicPr>
        <xdr:cNvPr id="2" name="Picture 1" descr="C:\WINDOWS\TEMP\Symbol.gif">
          <a:extLst>
            <a:ext uri="{FF2B5EF4-FFF2-40B4-BE49-F238E27FC236}">
              <a16:creationId xmlns:a16="http://schemas.microsoft.com/office/drawing/2014/main" id="{00000000-0008-0000-47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325" y="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523875</xdr:colOff>
      <xdr:row>0</xdr:row>
      <xdr:rowOff>19050</xdr:rowOff>
    </xdr:from>
    <xdr:to>
      <xdr:col>0</xdr:col>
      <xdr:colOff>723900</xdr:colOff>
      <xdr:row>1</xdr:row>
      <xdr:rowOff>9525</xdr:rowOff>
    </xdr:to>
    <xdr:pic>
      <xdr:nvPicPr>
        <xdr:cNvPr id="3" name="Picture 2" descr="C:\WINDOWS\TEMP\Symbol.gif">
          <a:extLst>
            <a:ext uri="{FF2B5EF4-FFF2-40B4-BE49-F238E27FC236}">
              <a16:creationId xmlns:a16="http://schemas.microsoft.com/office/drawing/2014/main" id="{00000000-0008-0000-4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" y="190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695325</xdr:colOff>
      <xdr:row>0</xdr:row>
      <xdr:rowOff>0</xdr:rowOff>
    </xdr:from>
    <xdr:to>
      <xdr:col>0</xdr:col>
      <xdr:colOff>895350</xdr:colOff>
      <xdr:row>0</xdr:row>
      <xdr:rowOff>152400</xdr:rowOff>
    </xdr:to>
    <xdr:pic>
      <xdr:nvPicPr>
        <xdr:cNvPr id="2" name="Picture 1" descr="C:\WINDOWS\TEMP\Symbol.gif">
          <a:extLst>
            <a:ext uri="{FF2B5EF4-FFF2-40B4-BE49-F238E27FC236}">
              <a16:creationId xmlns:a16="http://schemas.microsoft.com/office/drawing/2014/main" id="{00000000-0008-0000-4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325" y="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695325</xdr:colOff>
      <xdr:row>0</xdr:row>
      <xdr:rowOff>0</xdr:rowOff>
    </xdr:from>
    <xdr:to>
      <xdr:col>0</xdr:col>
      <xdr:colOff>895350</xdr:colOff>
      <xdr:row>0</xdr:row>
      <xdr:rowOff>152400</xdr:rowOff>
    </xdr:to>
    <xdr:pic>
      <xdr:nvPicPr>
        <xdr:cNvPr id="2" name="Picture 1" descr="C:\WINDOWS\TEMP\Symbol.gif">
          <a:extLst>
            <a:ext uri="{FF2B5EF4-FFF2-40B4-BE49-F238E27FC236}">
              <a16:creationId xmlns:a16="http://schemas.microsoft.com/office/drawing/2014/main" id="{00000000-0008-0000-4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325" y="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523875</xdr:colOff>
      <xdr:row>0</xdr:row>
      <xdr:rowOff>19050</xdr:rowOff>
    </xdr:from>
    <xdr:to>
      <xdr:col>0</xdr:col>
      <xdr:colOff>723900</xdr:colOff>
      <xdr:row>1</xdr:row>
      <xdr:rowOff>9525</xdr:rowOff>
    </xdr:to>
    <xdr:pic>
      <xdr:nvPicPr>
        <xdr:cNvPr id="2" name="Picture 1" descr="C:\WINDOWS\TEMP\Symbol.gif">
          <a:extLst>
            <a:ext uri="{FF2B5EF4-FFF2-40B4-BE49-F238E27FC236}">
              <a16:creationId xmlns:a16="http://schemas.microsoft.com/office/drawing/2014/main" id="{00000000-0008-0000-4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" y="190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695325</xdr:colOff>
      <xdr:row>0</xdr:row>
      <xdr:rowOff>0</xdr:rowOff>
    </xdr:from>
    <xdr:to>
      <xdr:col>0</xdr:col>
      <xdr:colOff>895350</xdr:colOff>
      <xdr:row>0</xdr:row>
      <xdr:rowOff>152400</xdr:rowOff>
    </xdr:to>
    <xdr:pic>
      <xdr:nvPicPr>
        <xdr:cNvPr id="2" name="Picture 1" descr="C:\WINDOWS\TEMP\Symbol.gif">
          <a:extLst>
            <a:ext uri="{FF2B5EF4-FFF2-40B4-BE49-F238E27FC236}">
              <a16:creationId xmlns:a16="http://schemas.microsoft.com/office/drawing/2014/main" id="{00000000-0008-0000-4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325" y="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695325</xdr:colOff>
      <xdr:row>0</xdr:row>
      <xdr:rowOff>0</xdr:rowOff>
    </xdr:from>
    <xdr:to>
      <xdr:col>0</xdr:col>
      <xdr:colOff>895350</xdr:colOff>
      <xdr:row>0</xdr:row>
      <xdr:rowOff>152400</xdr:rowOff>
    </xdr:to>
    <xdr:pic>
      <xdr:nvPicPr>
        <xdr:cNvPr id="2" name="Picture 1" descr="C:\WINDOWS\TEMP\Symbol.gif">
          <a:extLst>
            <a:ext uri="{FF2B5EF4-FFF2-40B4-BE49-F238E27FC236}">
              <a16:creationId xmlns:a16="http://schemas.microsoft.com/office/drawing/2014/main" id="{00000000-0008-0000-4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325" y="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523875</xdr:colOff>
      <xdr:row>0</xdr:row>
      <xdr:rowOff>19050</xdr:rowOff>
    </xdr:from>
    <xdr:to>
      <xdr:col>0</xdr:col>
      <xdr:colOff>723900</xdr:colOff>
      <xdr:row>1</xdr:row>
      <xdr:rowOff>9525</xdr:rowOff>
    </xdr:to>
    <xdr:pic>
      <xdr:nvPicPr>
        <xdr:cNvPr id="2" name="Picture 1" descr="C:\WINDOWS\TEMP\Symbol.gif">
          <a:extLst>
            <a:ext uri="{FF2B5EF4-FFF2-40B4-BE49-F238E27FC236}">
              <a16:creationId xmlns:a16="http://schemas.microsoft.com/office/drawing/2014/main" id="{00000000-0008-0000-4E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" y="190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200025</xdr:colOff>
      <xdr:row>0</xdr:row>
      <xdr:rowOff>152400</xdr:rowOff>
    </xdr:to>
    <xdr:pic>
      <xdr:nvPicPr>
        <xdr:cNvPr id="13415" name="Picture 1" descr="C:\WINDOWS\TEMP\Symbol.gif">
          <a:extLst>
            <a:ext uri="{FF2B5EF4-FFF2-40B4-BE49-F238E27FC236}">
              <a16:creationId xmlns:a16="http://schemas.microsoft.com/office/drawing/2014/main" id="{00000000-0008-0000-0700-0000673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695325</xdr:colOff>
      <xdr:row>0</xdr:row>
      <xdr:rowOff>0</xdr:rowOff>
    </xdr:from>
    <xdr:to>
      <xdr:col>0</xdr:col>
      <xdr:colOff>895350</xdr:colOff>
      <xdr:row>0</xdr:row>
      <xdr:rowOff>152400</xdr:rowOff>
    </xdr:to>
    <xdr:pic>
      <xdr:nvPicPr>
        <xdr:cNvPr id="2" name="Picture 1" descr="C:\WINDOWS\TEMP\Symbol.gif">
          <a:extLst>
            <a:ext uri="{FF2B5EF4-FFF2-40B4-BE49-F238E27FC236}">
              <a16:creationId xmlns:a16="http://schemas.microsoft.com/office/drawing/2014/main" id="{00000000-0008-0000-4F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325" y="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695325</xdr:colOff>
      <xdr:row>0</xdr:row>
      <xdr:rowOff>0</xdr:rowOff>
    </xdr:from>
    <xdr:to>
      <xdr:col>0</xdr:col>
      <xdr:colOff>895350</xdr:colOff>
      <xdr:row>0</xdr:row>
      <xdr:rowOff>152400</xdr:rowOff>
    </xdr:to>
    <xdr:pic>
      <xdr:nvPicPr>
        <xdr:cNvPr id="2" name="Picture 1" descr="C:\WINDOWS\TEMP\Symbol.gif">
          <a:extLst>
            <a:ext uri="{FF2B5EF4-FFF2-40B4-BE49-F238E27FC236}">
              <a16:creationId xmlns:a16="http://schemas.microsoft.com/office/drawing/2014/main" id="{4D4EC77E-377E-4D44-B570-46F3B85A26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325" y="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523875</xdr:colOff>
      <xdr:row>0</xdr:row>
      <xdr:rowOff>19050</xdr:rowOff>
    </xdr:from>
    <xdr:to>
      <xdr:col>0</xdr:col>
      <xdr:colOff>723900</xdr:colOff>
      <xdr:row>1</xdr:row>
      <xdr:rowOff>9525</xdr:rowOff>
    </xdr:to>
    <xdr:pic>
      <xdr:nvPicPr>
        <xdr:cNvPr id="2" name="Picture 1" descr="C:\WINDOWS\TEMP\Symbol.gif">
          <a:extLst>
            <a:ext uri="{FF2B5EF4-FFF2-40B4-BE49-F238E27FC236}">
              <a16:creationId xmlns:a16="http://schemas.microsoft.com/office/drawing/2014/main" id="{32D02644-391F-4257-AD84-EE235B0BD5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" y="190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695325</xdr:colOff>
      <xdr:row>0</xdr:row>
      <xdr:rowOff>0</xdr:rowOff>
    </xdr:from>
    <xdr:to>
      <xdr:col>0</xdr:col>
      <xdr:colOff>895350</xdr:colOff>
      <xdr:row>0</xdr:row>
      <xdr:rowOff>152400</xdr:rowOff>
    </xdr:to>
    <xdr:pic>
      <xdr:nvPicPr>
        <xdr:cNvPr id="2" name="Picture 1" descr="C:\WINDOWS\TEMP\Symbol.gif">
          <a:extLst>
            <a:ext uri="{FF2B5EF4-FFF2-40B4-BE49-F238E27FC236}">
              <a16:creationId xmlns:a16="http://schemas.microsoft.com/office/drawing/2014/main" id="{2D1CAFC7-2FE7-487D-B904-064EB78054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325" y="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695325</xdr:colOff>
      <xdr:row>0</xdr:row>
      <xdr:rowOff>0</xdr:rowOff>
    </xdr:from>
    <xdr:to>
      <xdr:col>0</xdr:col>
      <xdr:colOff>895350</xdr:colOff>
      <xdr:row>0</xdr:row>
      <xdr:rowOff>152400</xdr:rowOff>
    </xdr:to>
    <xdr:pic>
      <xdr:nvPicPr>
        <xdr:cNvPr id="2" name="Picture 1" descr="C:\WINDOWS\TEMP\Symbol.gif">
          <a:extLst>
            <a:ext uri="{FF2B5EF4-FFF2-40B4-BE49-F238E27FC236}">
              <a16:creationId xmlns:a16="http://schemas.microsoft.com/office/drawing/2014/main" id="{157145CA-22F4-41E3-B0F2-E65D9E9792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325" y="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523875</xdr:colOff>
      <xdr:row>0</xdr:row>
      <xdr:rowOff>19050</xdr:rowOff>
    </xdr:from>
    <xdr:to>
      <xdr:col>0</xdr:col>
      <xdr:colOff>723900</xdr:colOff>
      <xdr:row>1</xdr:row>
      <xdr:rowOff>9525</xdr:rowOff>
    </xdr:to>
    <xdr:pic>
      <xdr:nvPicPr>
        <xdr:cNvPr id="2" name="Picture 1" descr="C:\WINDOWS\TEMP\Symbol.gif">
          <a:extLst>
            <a:ext uri="{FF2B5EF4-FFF2-40B4-BE49-F238E27FC236}">
              <a16:creationId xmlns:a16="http://schemas.microsoft.com/office/drawing/2014/main" id="{744689E1-917B-4683-8F9A-DE99327D06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" y="190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695325</xdr:colOff>
      <xdr:row>0</xdr:row>
      <xdr:rowOff>0</xdr:rowOff>
    </xdr:from>
    <xdr:to>
      <xdr:col>0</xdr:col>
      <xdr:colOff>895350</xdr:colOff>
      <xdr:row>0</xdr:row>
      <xdr:rowOff>152400</xdr:rowOff>
    </xdr:to>
    <xdr:pic>
      <xdr:nvPicPr>
        <xdr:cNvPr id="2" name="Picture 1" descr="C:\WINDOWS\TEMP\Symbol.gif">
          <a:extLst>
            <a:ext uri="{FF2B5EF4-FFF2-40B4-BE49-F238E27FC236}">
              <a16:creationId xmlns:a16="http://schemas.microsoft.com/office/drawing/2014/main" id="{C404E483-FBB5-4A8D-89C7-4C87C084CE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325" y="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695325</xdr:colOff>
      <xdr:row>0</xdr:row>
      <xdr:rowOff>0</xdr:rowOff>
    </xdr:from>
    <xdr:to>
      <xdr:col>0</xdr:col>
      <xdr:colOff>895350</xdr:colOff>
      <xdr:row>0</xdr:row>
      <xdr:rowOff>152400</xdr:rowOff>
    </xdr:to>
    <xdr:pic>
      <xdr:nvPicPr>
        <xdr:cNvPr id="2" name="Picture 1" descr="C:\WINDOWS\TEMP\Symbol.gif">
          <a:extLst>
            <a:ext uri="{FF2B5EF4-FFF2-40B4-BE49-F238E27FC236}">
              <a16:creationId xmlns:a16="http://schemas.microsoft.com/office/drawing/2014/main" id="{60B45B0B-EBA7-4DD3-94DE-0FC821750C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325" y="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847725</xdr:colOff>
      <xdr:row>0</xdr:row>
      <xdr:rowOff>0</xdr:rowOff>
    </xdr:from>
    <xdr:to>
      <xdr:col>0</xdr:col>
      <xdr:colOff>1018428</xdr:colOff>
      <xdr:row>1</xdr:row>
      <xdr:rowOff>63647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101EDB9-A648-46D9-BC5B-B7B832B131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47725" y="0"/>
          <a:ext cx="170703" cy="225572"/>
        </a:xfrm>
        <a:prstGeom prst="rect">
          <a:avLst/>
        </a:prstGeom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847725</xdr:colOff>
      <xdr:row>0</xdr:row>
      <xdr:rowOff>0</xdr:rowOff>
    </xdr:from>
    <xdr:to>
      <xdr:col>0</xdr:col>
      <xdr:colOff>1018428</xdr:colOff>
      <xdr:row>1</xdr:row>
      <xdr:rowOff>63647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C7B6A9E-4E64-4F45-AFA1-1D25FEC965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47725" y="0"/>
          <a:ext cx="170703" cy="225572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200025</xdr:colOff>
      <xdr:row>0</xdr:row>
      <xdr:rowOff>152400</xdr:rowOff>
    </xdr:to>
    <xdr:pic>
      <xdr:nvPicPr>
        <xdr:cNvPr id="14439" name="Picture 1" descr="C:\WINDOWS\TEMP\Symbol.gif">
          <a:extLst>
            <a:ext uri="{FF2B5EF4-FFF2-40B4-BE49-F238E27FC236}">
              <a16:creationId xmlns:a16="http://schemas.microsoft.com/office/drawing/2014/main" id="{00000000-0008-0000-0800-0000673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847725</xdr:colOff>
      <xdr:row>0</xdr:row>
      <xdr:rowOff>0</xdr:rowOff>
    </xdr:from>
    <xdr:to>
      <xdr:col>0</xdr:col>
      <xdr:colOff>1018428</xdr:colOff>
      <xdr:row>1</xdr:row>
      <xdr:rowOff>63647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BE5F988-4F3C-4E74-AE05-B78492938D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47725" y="0"/>
          <a:ext cx="170703" cy="225572"/>
        </a:xfrm>
        <a:prstGeom prst="rect">
          <a:avLst/>
        </a:prstGeom>
      </xdr:spPr>
    </xdr:pic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847725</xdr:colOff>
      <xdr:row>0</xdr:row>
      <xdr:rowOff>0</xdr:rowOff>
    </xdr:from>
    <xdr:to>
      <xdr:col>0</xdr:col>
      <xdr:colOff>1018428</xdr:colOff>
      <xdr:row>1</xdr:row>
      <xdr:rowOff>63647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B7FB3DE-4170-4AF3-A543-709AA2C437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47725" y="0"/>
          <a:ext cx="170703" cy="225572"/>
        </a:xfrm>
        <a:prstGeom prst="rect">
          <a:avLst/>
        </a:prstGeom>
      </xdr:spPr>
    </xdr:pic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847725</xdr:colOff>
      <xdr:row>0</xdr:row>
      <xdr:rowOff>0</xdr:rowOff>
    </xdr:from>
    <xdr:to>
      <xdr:col>0</xdr:col>
      <xdr:colOff>1018428</xdr:colOff>
      <xdr:row>1</xdr:row>
      <xdr:rowOff>63647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C18CBF7-80B6-4CE8-A31F-4810678DBF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47725" y="0"/>
          <a:ext cx="170703" cy="225572"/>
        </a:xfrm>
        <a:prstGeom prst="rect">
          <a:avLst/>
        </a:prstGeom>
      </xdr:spPr>
    </xdr:pic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847725</xdr:colOff>
      <xdr:row>0</xdr:row>
      <xdr:rowOff>0</xdr:rowOff>
    </xdr:from>
    <xdr:to>
      <xdr:col>0</xdr:col>
      <xdr:colOff>1018428</xdr:colOff>
      <xdr:row>1</xdr:row>
      <xdr:rowOff>63647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B3E0923-7376-4CB5-BF91-CB2BAB3FCE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47725" y="0"/>
          <a:ext cx="170703" cy="225572"/>
        </a:xfrm>
        <a:prstGeom prst="rect">
          <a:avLst/>
        </a:prstGeom>
      </xdr:spPr>
    </xdr:pic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847725</xdr:colOff>
      <xdr:row>0</xdr:row>
      <xdr:rowOff>0</xdr:rowOff>
    </xdr:from>
    <xdr:to>
      <xdr:col>0</xdr:col>
      <xdr:colOff>1018428</xdr:colOff>
      <xdr:row>1</xdr:row>
      <xdr:rowOff>63647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3D9EE7B-9E62-4B19-A160-572CB26D48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47725" y="0"/>
          <a:ext cx="170703" cy="225572"/>
        </a:xfrm>
        <a:prstGeom prst="rect">
          <a:avLst/>
        </a:prstGeom>
      </xdr:spPr>
    </xdr:pic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847725</xdr:colOff>
      <xdr:row>0</xdr:row>
      <xdr:rowOff>0</xdr:rowOff>
    </xdr:from>
    <xdr:to>
      <xdr:col>0</xdr:col>
      <xdr:colOff>1018428</xdr:colOff>
      <xdr:row>1</xdr:row>
      <xdr:rowOff>63647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6ED96AB-170A-4B5D-B17D-9B747E1DDD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47725" y="0"/>
          <a:ext cx="170703" cy="225572"/>
        </a:xfrm>
        <a:prstGeom prst="rect">
          <a:avLst/>
        </a:prstGeom>
      </xdr:spPr>
    </xdr:pic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847725</xdr:colOff>
      <xdr:row>0</xdr:row>
      <xdr:rowOff>0</xdr:rowOff>
    </xdr:from>
    <xdr:to>
      <xdr:col>0</xdr:col>
      <xdr:colOff>1018428</xdr:colOff>
      <xdr:row>1</xdr:row>
      <xdr:rowOff>63647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8FED6AA-46D0-480F-AD50-D5A83C28C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47725" y="0"/>
          <a:ext cx="170703" cy="225572"/>
        </a:xfrm>
        <a:prstGeom prst="rect">
          <a:avLst/>
        </a:prstGeom>
      </xdr:spPr>
    </xdr:pic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847725</xdr:colOff>
      <xdr:row>0</xdr:row>
      <xdr:rowOff>0</xdr:rowOff>
    </xdr:from>
    <xdr:to>
      <xdr:col>0</xdr:col>
      <xdr:colOff>1018428</xdr:colOff>
      <xdr:row>1</xdr:row>
      <xdr:rowOff>63647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322885B-0368-48D0-91BC-373D3D4B29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47725" y="0"/>
          <a:ext cx="170703" cy="225572"/>
        </a:xfrm>
        <a:prstGeom prst="rect">
          <a:avLst/>
        </a:prstGeom>
      </xdr:spPr>
    </xdr:pic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847725</xdr:colOff>
      <xdr:row>0</xdr:row>
      <xdr:rowOff>0</xdr:rowOff>
    </xdr:from>
    <xdr:to>
      <xdr:col>0</xdr:col>
      <xdr:colOff>1018428</xdr:colOff>
      <xdr:row>1</xdr:row>
      <xdr:rowOff>63647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816CCBB-2D89-4101-B67E-102C8461F3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47725" y="0"/>
          <a:ext cx="170703" cy="225572"/>
        </a:xfrm>
        <a:prstGeom prst="rect">
          <a:avLst/>
        </a:prstGeom>
      </xdr:spPr>
    </xdr:pic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847725</xdr:colOff>
      <xdr:row>0</xdr:row>
      <xdr:rowOff>0</xdr:rowOff>
    </xdr:from>
    <xdr:to>
      <xdr:col>0</xdr:col>
      <xdr:colOff>1018428</xdr:colOff>
      <xdr:row>1</xdr:row>
      <xdr:rowOff>63647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B190888-26DB-4582-B872-1001E49333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47725" y="0"/>
          <a:ext cx="170703" cy="22557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0.xml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1.xml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2.xml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3.xml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4.xml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5.xml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6.xml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7.xml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8.xml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0.xml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1.xml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2.xml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3.xml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4.xml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5.xml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6.xml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7.xml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8.xml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9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0.xml"/></Relationships>
</file>

<file path=xl/worksheets/_rels/sheet1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1.xml"/><Relationship Id="rId1" Type="http://schemas.openxmlformats.org/officeDocument/2006/relationships/printerSettings" Target="../printerSettings/printerSettings15.bin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2.xml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3.xml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4.xml"/></Relationships>
</file>

<file path=xl/worksheets/_rels/sheet1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5.xml"/><Relationship Id="rId1" Type="http://schemas.openxmlformats.org/officeDocument/2006/relationships/printerSettings" Target="../printerSettings/printerSettings16.bin"/></Relationships>
</file>

<file path=xl/worksheets/_rels/sheet1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6.xml"/><Relationship Id="rId1" Type="http://schemas.openxmlformats.org/officeDocument/2006/relationships/printerSettings" Target="../printerSettings/printerSettings17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8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10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1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7.xml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2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0.xml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1.xml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2.xml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3.xml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4.xml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5.xml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6.xml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7.xml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8.xml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9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14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1.xml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2.xml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3.xml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4.xml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5.xml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6.xml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7.xml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8.xml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9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0.xml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1.xml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2.xml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3.xml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4.xml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5.xml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6.xml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7.xml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8.xml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9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0.xml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1.xml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2.xml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3.xml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4.xml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5.xml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6.xml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7.xml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8.xml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9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0.xml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1.xml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2.xml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3.xml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4.xml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5.xml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6.xml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7.xml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8.xml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9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0.xml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1.xml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2.xml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3.xml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4.xml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5.xml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6.xml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7.xml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8.xml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indexed="38"/>
  </sheetPr>
  <dimension ref="A1:G358"/>
  <sheetViews>
    <sheetView zoomScaleNormal="100" workbookViewId="0">
      <selection sqref="A1:E1"/>
    </sheetView>
  </sheetViews>
  <sheetFormatPr defaultColWidth="9.109375" defaultRowHeight="10.199999999999999" x14ac:dyDescent="0.2"/>
  <cols>
    <col min="1" max="1" width="53" style="1" customWidth="1"/>
    <col min="2" max="2" width="18.44140625" style="1" customWidth="1"/>
    <col min="3" max="3" width="20.109375" style="4" customWidth="1"/>
    <col min="4" max="4" width="19.88671875" style="1" customWidth="1"/>
    <col min="5" max="5" width="12.88671875" style="4" bestFit="1" customWidth="1"/>
    <col min="6" max="6" width="15.109375" style="1" customWidth="1"/>
    <col min="7" max="7" width="6" style="1" bestFit="1" customWidth="1"/>
    <col min="8" max="8" width="46.88671875" style="1" customWidth="1"/>
    <col min="9" max="9" width="15.5546875" style="1" customWidth="1"/>
    <col min="10" max="10" width="15.44140625" style="1" customWidth="1"/>
    <col min="11" max="11" width="16.109375" style="1" customWidth="1"/>
    <col min="12" max="12" width="12.88671875" style="1" bestFit="1" customWidth="1"/>
    <col min="13" max="16384" width="9.109375" style="1"/>
  </cols>
  <sheetData>
    <row r="1" spans="1:7" s="8" customFormat="1" ht="13.2" x14ac:dyDescent="0.25">
      <c r="A1" s="332" t="s">
        <v>187</v>
      </c>
      <c r="B1" s="332"/>
      <c r="C1" s="332"/>
      <c r="D1" s="332"/>
      <c r="E1" s="332"/>
    </row>
    <row r="2" spans="1:7" ht="6.75" customHeight="1" x14ac:dyDescent="0.3">
      <c r="A2" s="2"/>
      <c r="B2" s="2"/>
      <c r="C2" s="2"/>
      <c r="D2" s="2"/>
      <c r="E2" s="2"/>
    </row>
    <row r="3" spans="1:7" x14ac:dyDescent="0.2">
      <c r="B3" s="3"/>
      <c r="D3" s="5"/>
    </row>
    <row r="4" spans="1:7" s="12" customFormat="1" ht="23.25" customHeight="1" x14ac:dyDescent="0.2">
      <c r="B4" s="13" t="s">
        <v>140</v>
      </c>
      <c r="C4" s="13" t="s">
        <v>190</v>
      </c>
      <c r="D4" s="13" t="s">
        <v>146</v>
      </c>
      <c r="E4" s="13" t="s">
        <v>141</v>
      </c>
      <c r="G4" s="13"/>
    </row>
    <row r="5" spans="1:7" x14ac:dyDescent="0.2">
      <c r="B5" s="6"/>
      <c r="C5" s="6"/>
      <c r="D5" s="6"/>
      <c r="E5" s="6"/>
      <c r="G5" s="6"/>
    </row>
    <row r="6" spans="1:7" s="8" customFormat="1" x14ac:dyDescent="0.2">
      <c r="A6" s="8" t="s">
        <v>170</v>
      </c>
      <c r="B6" s="9">
        <v>1000039701.1499988</v>
      </c>
      <c r="C6" s="9">
        <v>177854918.27000013</v>
      </c>
      <c r="D6" s="9">
        <v>229605681.57999989</v>
      </c>
      <c r="E6" s="9">
        <v>592579101.29999995</v>
      </c>
      <c r="F6" s="10"/>
      <c r="G6" s="11"/>
    </row>
    <row r="7" spans="1:7" s="8" customFormat="1" x14ac:dyDescent="0.2">
      <c r="A7" s="8" t="s">
        <v>89</v>
      </c>
      <c r="B7" s="11">
        <v>7773</v>
      </c>
      <c r="C7" s="11">
        <v>1660</v>
      </c>
      <c r="D7" s="11">
        <v>1661</v>
      </c>
      <c r="E7" s="11">
        <v>4452</v>
      </c>
      <c r="G7" s="11"/>
    </row>
    <row r="8" spans="1:7" s="8" customFormat="1" x14ac:dyDescent="0.2">
      <c r="A8" s="8" t="s">
        <v>90</v>
      </c>
      <c r="B8" s="10">
        <v>0.80528357968575892</v>
      </c>
      <c r="C8" s="10">
        <v>0.79361364680431012</v>
      </c>
      <c r="D8" s="10">
        <v>0.79039641444966269</v>
      </c>
      <c r="E8" s="10">
        <v>0.81455446464882608</v>
      </c>
    </row>
    <row r="9" spans="1:7" s="8" customFormat="1" x14ac:dyDescent="0.2">
      <c r="A9" s="8" t="s">
        <v>91</v>
      </c>
      <c r="B9" s="10">
        <v>8.6017948717948718E-3</v>
      </c>
      <c r="C9" s="10">
        <v>8.6017948717948718E-3</v>
      </c>
      <c r="D9" s="10">
        <v>0.16159999999999999</v>
      </c>
      <c r="E9" s="10">
        <v>8.6297727272727276E-2</v>
      </c>
    </row>
    <row r="10" spans="1:7" s="8" customFormat="1" x14ac:dyDescent="0.2">
      <c r="A10" s="8" t="s">
        <v>92</v>
      </c>
      <c r="B10" s="10">
        <v>0.86821250000000005</v>
      </c>
      <c r="C10" s="10">
        <v>0.86297585714285707</v>
      </c>
      <c r="D10" s="10">
        <v>0.86821250000000005</v>
      </c>
      <c r="E10" s="10">
        <v>0.8650982186234818</v>
      </c>
    </row>
    <row r="11" spans="1:7" s="8" customFormat="1" x14ac:dyDescent="0.2">
      <c r="A11" s="8" t="s">
        <v>93</v>
      </c>
      <c r="B11" s="9">
        <v>0.80353434103418431</v>
      </c>
      <c r="C11" s="9">
        <v>3.6057456460353623</v>
      </c>
      <c r="D11" s="9">
        <v>0.22124302118368655</v>
      </c>
      <c r="E11" s="9">
        <v>0.1881065163711042</v>
      </c>
    </row>
    <row r="12" spans="1:7" s="8" customFormat="1" x14ac:dyDescent="0.2">
      <c r="A12" s="8" t="s">
        <v>94</v>
      </c>
      <c r="B12" s="9">
        <v>2.7397260273972607E-3</v>
      </c>
      <c r="C12" s="9">
        <v>3.3287671232876712</v>
      </c>
      <c r="D12" s="9">
        <v>8.7671232876712343E-2</v>
      </c>
      <c r="E12" s="9">
        <v>2.7397260273972607E-3</v>
      </c>
    </row>
    <row r="13" spans="1:7" s="8" customFormat="1" x14ac:dyDescent="0.2">
      <c r="A13" s="8" t="s">
        <v>95</v>
      </c>
      <c r="B13" s="9">
        <v>4.5452054794520551</v>
      </c>
      <c r="C13" s="9">
        <v>4.5452054794520551</v>
      </c>
      <c r="D13" s="9">
        <v>0.36438356164383562</v>
      </c>
      <c r="E13" s="9">
        <v>1.5479452054794518</v>
      </c>
    </row>
    <row r="14" spans="1:7" s="8" customFormat="1" x14ac:dyDescent="0.2">
      <c r="A14" s="8" t="s">
        <v>120</v>
      </c>
      <c r="B14" s="9">
        <v>128655.56428020053</v>
      </c>
      <c r="C14" s="9">
        <v>107141.51703012057</v>
      </c>
      <c r="D14" s="9">
        <v>138233.40251655623</v>
      </c>
      <c r="E14" s="9">
        <v>133104.02095687331</v>
      </c>
    </row>
    <row r="15" spans="1:7" s="8" customFormat="1" x14ac:dyDescent="0.2">
      <c r="A15" s="8" t="s">
        <v>96</v>
      </c>
      <c r="B15" s="9">
        <v>1450</v>
      </c>
      <c r="C15" s="9">
        <v>1450</v>
      </c>
      <c r="D15" s="9">
        <v>25063.71</v>
      </c>
      <c r="E15" s="9">
        <v>20432.32</v>
      </c>
    </row>
    <row r="16" spans="1:7" s="8" customFormat="1" x14ac:dyDescent="0.2">
      <c r="A16" s="8" t="s">
        <v>97</v>
      </c>
      <c r="B16" s="9">
        <v>1913095</v>
      </c>
      <c r="C16" s="9">
        <v>1139348.05</v>
      </c>
      <c r="D16" s="9">
        <v>1913095</v>
      </c>
      <c r="E16" s="9">
        <v>638049</v>
      </c>
    </row>
    <row r="17" spans="1:5" s="8" customFormat="1" x14ac:dyDescent="0.2">
      <c r="A17" s="8" t="s">
        <v>98</v>
      </c>
      <c r="B17" s="9">
        <v>21.184979167261048</v>
      </c>
      <c r="C17" s="9">
        <v>18.89051230967592</v>
      </c>
      <c r="D17" s="9">
        <v>21.508070196915806</v>
      </c>
      <c r="E17" s="9">
        <v>21.748446016868449</v>
      </c>
    </row>
    <row r="18" spans="1:5" s="8" customFormat="1" x14ac:dyDescent="0.2">
      <c r="A18" s="8" t="s">
        <v>99</v>
      </c>
      <c r="B18" s="9">
        <v>4.4166666666666652</v>
      </c>
      <c r="C18" s="9">
        <v>4.4166666666666652</v>
      </c>
      <c r="D18" s="9">
        <v>4.75</v>
      </c>
      <c r="E18" s="9">
        <v>4.666666666666667</v>
      </c>
    </row>
    <row r="19" spans="1:5" s="8" customFormat="1" x14ac:dyDescent="0.2">
      <c r="A19" s="8" t="s">
        <v>100</v>
      </c>
      <c r="B19" s="9">
        <v>33.66666666666665</v>
      </c>
      <c r="C19" s="9">
        <v>33.66666666666665</v>
      </c>
      <c r="D19" s="9">
        <v>30</v>
      </c>
      <c r="E19" s="9">
        <v>30</v>
      </c>
    </row>
    <row r="20" spans="1:5" s="8" customFormat="1" x14ac:dyDescent="0.2">
      <c r="A20" s="8" t="s">
        <v>101</v>
      </c>
      <c r="B20" s="10">
        <v>0.53688677194773438</v>
      </c>
      <c r="C20" s="10">
        <v>0.94558739710920703</v>
      </c>
      <c r="D20" s="10">
        <v>0.92990092192299678</v>
      </c>
      <c r="E20" s="10">
        <v>0.26194002187974225</v>
      </c>
    </row>
    <row r="21" spans="1:5" s="8" customFormat="1" x14ac:dyDescent="0.2">
      <c r="A21" s="8" t="s">
        <v>143</v>
      </c>
      <c r="B21" s="10">
        <v>0.46311322805226612</v>
      </c>
      <c r="C21" s="10">
        <v>5.4412602890793207E-2</v>
      </c>
      <c r="D21" s="10">
        <v>7.0099078077003427E-2</v>
      </c>
      <c r="E21" s="10">
        <v>0.73805997812025703</v>
      </c>
    </row>
    <row r="22" spans="1:5" s="8" customFormat="1" x14ac:dyDescent="0.2">
      <c r="A22" s="8" t="s">
        <v>102</v>
      </c>
      <c r="B22" s="10">
        <v>0</v>
      </c>
      <c r="C22" s="10">
        <v>0</v>
      </c>
      <c r="D22" s="10">
        <v>0</v>
      </c>
      <c r="E22" s="10">
        <v>0</v>
      </c>
    </row>
    <row r="23" spans="1:5" s="8" customFormat="1" x14ac:dyDescent="0.2">
      <c r="A23" s="8" t="s">
        <v>103</v>
      </c>
      <c r="B23" s="10">
        <v>0.51121457603343556</v>
      </c>
      <c r="C23" s="10">
        <v>0.39192600006810008</v>
      </c>
      <c r="D23" s="10">
        <v>0.35310175620263073</v>
      </c>
      <c r="E23" s="10">
        <v>0.60828121501287225</v>
      </c>
    </row>
    <row r="24" spans="1:5" s="8" customFormat="1" ht="20.399999999999999" x14ac:dyDescent="0.2">
      <c r="A24" s="91" t="s">
        <v>388</v>
      </c>
      <c r="B24" s="9">
        <v>1.7590848727390191</v>
      </c>
      <c r="C24" s="9">
        <v>2.2601258402479334</v>
      </c>
      <c r="D24" s="9">
        <v>1.6170850904292955</v>
      </c>
      <c r="E24" s="9">
        <v>1.4115443574213598</v>
      </c>
    </row>
    <row r="25" spans="1:5" s="8" customFormat="1" x14ac:dyDescent="0.2">
      <c r="A25" s="8" t="s">
        <v>203</v>
      </c>
      <c r="B25" s="9">
        <v>706551.29</v>
      </c>
      <c r="C25" s="9">
        <v>0</v>
      </c>
      <c r="D25" s="9">
        <v>0</v>
      </c>
      <c r="E25" s="9">
        <v>706551.29</v>
      </c>
    </row>
    <row r="26" spans="1:5" s="8" customFormat="1" x14ac:dyDescent="0.2">
      <c r="A26" s="8" t="s">
        <v>105</v>
      </c>
      <c r="B26" s="9">
        <v>638049</v>
      </c>
      <c r="C26" s="9">
        <v>0</v>
      </c>
      <c r="D26" s="9">
        <v>0</v>
      </c>
      <c r="E26" s="9">
        <v>638049</v>
      </c>
    </row>
    <row r="27" spans="1:5" s="8" customFormat="1" x14ac:dyDescent="0.2">
      <c r="A27" s="8" t="s">
        <v>106</v>
      </c>
      <c r="B27" s="9">
        <v>133104.02095687331</v>
      </c>
      <c r="C27" s="9">
        <v>0</v>
      </c>
      <c r="D27" s="9">
        <v>0</v>
      </c>
      <c r="E27" s="9">
        <v>133104.02095687331</v>
      </c>
    </row>
    <row r="28" spans="1:5" s="8" customFormat="1" x14ac:dyDescent="0.2">
      <c r="A28" s="8" t="s">
        <v>107</v>
      </c>
      <c r="B28" s="9">
        <v>90065.55</v>
      </c>
      <c r="C28" s="9">
        <v>0</v>
      </c>
      <c r="D28" s="9">
        <v>0</v>
      </c>
      <c r="E28" s="9">
        <v>90065.55</v>
      </c>
    </row>
    <row r="29" spans="1:5" s="8" customFormat="1" x14ac:dyDescent="0.2">
      <c r="A29" s="8" t="s">
        <v>108</v>
      </c>
      <c r="B29" s="9">
        <v>20187.113714285719</v>
      </c>
      <c r="C29" s="9">
        <v>0</v>
      </c>
      <c r="D29" s="9">
        <v>0</v>
      </c>
      <c r="E29" s="9">
        <v>20187.113714285719</v>
      </c>
    </row>
    <row r="30" spans="1:5" x14ac:dyDescent="0.2">
      <c r="B30" s="3"/>
      <c r="E30" s="1"/>
    </row>
    <row r="31" spans="1:5" x14ac:dyDescent="0.2">
      <c r="B31" s="3"/>
      <c r="E31" s="1"/>
    </row>
    <row r="32" spans="1:5" x14ac:dyDescent="0.2">
      <c r="A32" s="21" t="s">
        <v>109</v>
      </c>
      <c r="B32" s="3"/>
      <c r="E32" s="1"/>
    </row>
    <row r="33" spans="1:5" x14ac:dyDescent="0.2">
      <c r="B33" s="3"/>
      <c r="D33" s="5"/>
    </row>
    <row r="34" spans="1:5" ht="20.399999999999999" x14ac:dyDescent="0.2">
      <c r="A34" s="14" t="s">
        <v>110</v>
      </c>
      <c r="B34" s="15" t="s">
        <v>111</v>
      </c>
      <c r="C34" s="16" t="s">
        <v>112</v>
      </c>
      <c r="D34" s="17" t="s">
        <v>113</v>
      </c>
      <c r="E34" s="16" t="s">
        <v>112</v>
      </c>
    </row>
    <row r="35" spans="1:5" x14ac:dyDescent="0.2">
      <c r="B35" s="3"/>
      <c r="D35" s="5"/>
    </row>
    <row r="36" spans="1:5" x14ac:dyDescent="0.2">
      <c r="A36" s="8" t="s">
        <v>17</v>
      </c>
      <c r="B36" s="9">
        <v>1015790.83</v>
      </c>
      <c r="C36" s="10">
        <v>1.015750503536897E-3</v>
      </c>
      <c r="D36" s="11">
        <v>20</v>
      </c>
      <c r="E36" s="10">
        <v>2.5730091341824263E-3</v>
      </c>
    </row>
    <row r="37" spans="1:5" x14ac:dyDescent="0.2">
      <c r="A37" s="8" t="s">
        <v>18</v>
      </c>
      <c r="B37" s="9">
        <v>11525250.970000003</v>
      </c>
      <c r="C37" s="10">
        <v>1.1524793422447624E-2</v>
      </c>
      <c r="D37" s="11">
        <v>135</v>
      </c>
      <c r="E37" s="10">
        <v>1.7367811655731379E-2</v>
      </c>
    </row>
    <row r="38" spans="1:5" x14ac:dyDescent="0.2">
      <c r="A38" s="8" t="s">
        <v>19</v>
      </c>
      <c r="B38" s="9">
        <v>9453798.8499999996</v>
      </c>
      <c r="C38" s="10">
        <v>9.453423538214099E-3</v>
      </c>
      <c r="D38" s="11">
        <v>98</v>
      </c>
      <c r="E38" s="10">
        <v>1.2607744757493889E-2</v>
      </c>
    </row>
    <row r="39" spans="1:5" x14ac:dyDescent="0.2">
      <c r="A39" s="8" t="s">
        <v>20</v>
      </c>
      <c r="B39" s="9">
        <v>16359794.710000001</v>
      </c>
      <c r="C39" s="10">
        <v>1.6359145233121236E-2</v>
      </c>
      <c r="D39" s="11">
        <v>130</v>
      </c>
      <c r="E39" s="10">
        <v>1.6724559372185772E-2</v>
      </c>
    </row>
    <row r="40" spans="1:5" x14ac:dyDescent="0.2">
      <c r="A40" s="8" t="s">
        <v>21</v>
      </c>
      <c r="B40" s="9">
        <v>25463905.840000004</v>
      </c>
      <c r="C40" s="10">
        <v>2.5462894933788813E-2</v>
      </c>
      <c r="D40" s="11">
        <v>202</v>
      </c>
      <c r="E40" s="10">
        <v>2.5987392255242506E-2</v>
      </c>
    </row>
    <row r="41" spans="1:5" x14ac:dyDescent="0.2">
      <c r="A41" s="8" t="s">
        <v>22</v>
      </c>
      <c r="B41" s="9">
        <v>37752439.409999996</v>
      </c>
      <c r="C41" s="10">
        <v>3.7750940654242456E-2</v>
      </c>
      <c r="D41" s="11">
        <v>291</v>
      </c>
      <c r="E41" s="10">
        <v>3.7437282902354305E-2</v>
      </c>
    </row>
    <row r="42" spans="1:5" x14ac:dyDescent="0.2">
      <c r="A42" s="8" t="s">
        <v>23</v>
      </c>
      <c r="B42" s="9">
        <v>69422210.979999974</v>
      </c>
      <c r="C42" s="10">
        <v>6.94194549478062E-2</v>
      </c>
      <c r="D42" s="11">
        <v>557</v>
      </c>
      <c r="E42" s="10">
        <v>7.1658304386980579E-2</v>
      </c>
    </row>
    <row r="43" spans="1:5" x14ac:dyDescent="0.2">
      <c r="A43" s="8" t="s">
        <v>24</v>
      </c>
      <c r="B43" s="9">
        <v>118748313.24000011</v>
      </c>
      <c r="C43" s="10">
        <v>0.11874359898256541</v>
      </c>
      <c r="D43" s="11">
        <v>854</v>
      </c>
      <c r="E43" s="10">
        <v>0.10986749002958961</v>
      </c>
    </row>
    <row r="44" spans="1:5" x14ac:dyDescent="0.2">
      <c r="A44" s="8" t="s">
        <v>41</v>
      </c>
      <c r="B44" s="9">
        <v>197975745.69999987</v>
      </c>
      <c r="C44" s="10">
        <v>0.19796788614725683</v>
      </c>
      <c r="D44" s="11">
        <v>1388</v>
      </c>
      <c r="E44" s="10">
        <v>0.17856683391226039</v>
      </c>
    </row>
    <row r="45" spans="1:5" x14ac:dyDescent="0.2">
      <c r="A45" s="8" t="s">
        <v>42</v>
      </c>
      <c r="B45" s="9">
        <v>367300433.79999977</v>
      </c>
      <c r="C45" s="10">
        <v>0.36728585212929166</v>
      </c>
      <c r="D45" s="11">
        <v>2914</v>
      </c>
      <c r="E45" s="10">
        <v>0.37488743085037951</v>
      </c>
    </row>
    <row r="46" spans="1:5" x14ac:dyDescent="0.2">
      <c r="A46" s="8" t="s">
        <v>43</v>
      </c>
      <c r="B46" s="9">
        <v>145022016.81999987</v>
      </c>
      <c r="C46" s="10">
        <v>0.14501625950772878</v>
      </c>
      <c r="D46" s="11">
        <v>1184</v>
      </c>
      <c r="E46" s="10">
        <v>0.15232214074359965</v>
      </c>
    </row>
    <row r="47" spans="1:5" x14ac:dyDescent="0.2">
      <c r="A47" s="8" t="s">
        <v>44</v>
      </c>
      <c r="B47" s="9">
        <v>0</v>
      </c>
      <c r="C47" s="10">
        <v>0</v>
      </c>
      <c r="D47" s="11">
        <v>0</v>
      </c>
      <c r="E47" s="10">
        <v>0</v>
      </c>
    </row>
    <row r="48" spans="1:5" x14ac:dyDescent="0.2">
      <c r="A48" s="8" t="s">
        <v>45</v>
      </c>
      <c r="B48" s="9">
        <v>0</v>
      </c>
      <c r="C48" s="10">
        <v>0</v>
      </c>
      <c r="D48" s="11">
        <v>0</v>
      </c>
      <c r="E48" s="10">
        <v>0</v>
      </c>
    </row>
    <row r="49" spans="1:5" x14ac:dyDescent="0.2">
      <c r="A49" s="8" t="s">
        <v>46</v>
      </c>
      <c r="B49" s="9">
        <v>0</v>
      </c>
      <c r="C49" s="10">
        <v>0</v>
      </c>
      <c r="D49" s="11">
        <v>0</v>
      </c>
      <c r="E49" s="10">
        <v>0</v>
      </c>
    </row>
    <row r="50" spans="1:5" x14ac:dyDescent="0.2">
      <c r="A50" s="8" t="s">
        <v>25</v>
      </c>
      <c r="B50" s="9">
        <v>0</v>
      </c>
      <c r="C50" s="10">
        <v>0</v>
      </c>
      <c r="D50" s="11">
        <v>0</v>
      </c>
      <c r="E50" s="10">
        <v>0</v>
      </c>
    </row>
    <row r="51" spans="1:5" x14ac:dyDescent="0.2">
      <c r="A51" s="8" t="s">
        <v>26</v>
      </c>
      <c r="B51" s="9">
        <v>0</v>
      </c>
      <c r="C51" s="10">
        <v>0</v>
      </c>
      <c r="D51" s="11">
        <v>0</v>
      </c>
      <c r="E51" s="10">
        <v>0</v>
      </c>
    </row>
    <row r="52" spans="1:5" x14ac:dyDescent="0.2">
      <c r="A52" s="8" t="s">
        <v>27</v>
      </c>
      <c r="B52" s="9">
        <v>0</v>
      </c>
      <c r="C52" s="10">
        <v>0</v>
      </c>
      <c r="D52" s="11">
        <v>0</v>
      </c>
      <c r="E52" s="10">
        <v>0</v>
      </c>
    </row>
    <row r="53" spans="1:5" x14ac:dyDescent="0.2">
      <c r="A53" s="8" t="s">
        <v>4</v>
      </c>
      <c r="B53" s="9">
        <v>0</v>
      </c>
      <c r="C53" s="10">
        <v>0</v>
      </c>
      <c r="D53" s="11">
        <v>0</v>
      </c>
      <c r="E53" s="10">
        <v>0</v>
      </c>
    </row>
    <row r="54" spans="1:5" x14ac:dyDescent="0.2">
      <c r="A54" s="8"/>
      <c r="B54" s="9"/>
      <c r="C54" s="10"/>
      <c r="D54" s="11"/>
      <c r="E54" s="10"/>
    </row>
    <row r="55" spans="1:5" ht="10.8" thickBot="1" x14ac:dyDescent="0.25">
      <c r="A55" s="22"/>
      <c r="B55" s="23">
        <f>SUM(B36:B54)</f>
        <v>1000039701.1499996</v>
      </c>
      <c r="C55" s="24"/>
      <c r="D55" s="25">
        <f>SUM(D36:D54)</f>
        <v>7773</v>
      </c>
      <c r="E55" s="24"/>
    </row>
    <row r="56" spans="1:5" ht="10.8" thickTop="1" x14ac:dyDescent="0.2">
      <c r="A56" s="8"/>
      <c r="B56" s="9"/>
      <c r="C56" s="10"/>
      <c r="D56" s="11"/>
      <c r="E56" s="10"/>
    </row>
    <row r="57" spans="1:5" x14ac:dyDescent="0.2">
      <c r="A57" s="22" t="s">
        <v>114</v>
      </c>
      <c r="B57" s="9"/>
      <c r="C57" s="8"/>
      <c r="D57" s="24">
        <v>0.80529144500862049</v>
      </c>
      <c r="E57" s="10"/>
    </row>
    <row r="58" spans="1:5" x14ac:dyDescent="0.2">
      <c r="B58" s="3"/>
      <c r="E58" s="1"/>
    </row>
    <row r="59" spans="1:5" x14ac:dyDescent="0.2">
      <c r="B59" s="3"/>
      <c r="E59" s="1"/>
    </row>
    <row r="60" spans="1:5" x14ac:dyDescent="0.2">
      <c r="A60" s="21" t="s">
        <v>184</v>
      </c>
      <c r="B60" s="3"/>
      <c r="E60" s="1"/>
    </row>
    <row r="61" spans="1:5" x14ac:dyDescent="0.2">
      <c r="B61" s="3"/>
      <c r="D61" s="5"/>
    </row>
    <row r="62" spans="1:5" ht="20.399999999999999" x14ac:dyDescent="0.2">
      <c r="A62" s="14" t="s">
        <v>110</v>
      </c>
      <c r="B62" s="15" t="s">
        <v>111</v>
      </c>
      <c r="C62" s="16" t="s">
        <v>112</v>
      </c>
      <c r="D62" s="17" t="s">
        <v>113</v>
      </c>
      <c r="E62" s="16" t="s">
        <v>112</v>
      </c>
    </row>
    <row r="63" spans="1:5" x14ac:dyDescent="0.2">
      <c r="B63" s="3"/>
      <c r="D63" s="5"/>
    </row>
    <row r="64" spans="1:5" x14ac:dyDescent="0.2">
      <c r="A64" s="8" t="s">
        <v>17</v>
      </c>
      <c r="B64" s="9">
        <v>2042082.75</v>
      </c>
      <c r="C64" s="10">
        <v>2.0420016801849955E-3</v>
      </c>
      <c r="D64" s="11">
        <v>33</v>
      </c>
      <c r="E64" s="10">
        <v>4.2454650714010035E-3</v>
      </c>
    </row>
    <row r="65" spans="1:5" x14ac:dyDescent="0.2">
      <c r="A65" s="8" t="s">
        <v>18</v>
      </c>
      <c r="B65" s="9">
        <v>43932248.280000016</v>
      </c>
      <c r="C65" s="10">
        <v>4.3930504188463664E-2</v>
      </c>
      <c r="D65" s="11">
        <v>585</v>
      </c>
      <c r="E65" s="10">
        <v>7.5260517174835964E-2</v>
      </c>
    </row>
    <row r="66" spans="1:5" x14ac:dyDescent="0.2">
      <c r="A66" s="8" t="s">
        <v>19</v>
      </c>
      <c r="B66" s="9">
        <v>25517260.580000006</v>
      </c>
      <c r="C66" s="10">
        <v>2.5516247555628365E-2</v>
      </c>
      <c r="D66" s="11">
        <v>245</v>
      </c>
      <c r="E66" s="10">
        <v>3.1519361893734721E-2</v>
      </c>
    </row>
    <row r="67" spans="1:5" x14ac:dyDescent="0.2">
      <c r="A67" s="8" t="s">
        <v>20</v>
      </c>
      <c r="B67" s="9">
        <v>33008194.859999999</v>
      </c>
      <c r="C67" s="10">
        <v>3.300688444872947E-2</v>
      </c>
      <c r="D67" s="11">
        <v>276</v>
      </c>
      <c r="E67" s="10">
        <v>3.5507526051717482E-2</v>
      </c>
    </row>
    <row r="68" spans="1:5" x14ac:dyDescent="0.2">
      <c r="A68" s="8" t="s">
        <v>21</v>
      </c>
      <c r="B68" s="9">
        <v>42952697.430000007</v>
      </c>
      <c r="C68" s="10">
        <v>4.2950992226214992E-2</v>
      </c>
      <c r="D68" s="11">
        <v>332</v>
      </c>
      <c r="E68" s="10">
        <v>4.2711951627428274E-2</v>
      </c>
    </row>
    <row r="69" spans="1:5" x14ac:dyDescent="0.2">
      <c r="A69" s="8" t="s">
        <v>22</v>
      </c>
      <c r="B69" s="9">
        <v>45508624.160000004</v>
      </c>
      <c r="C69" s="10">
        <v>4.5506817487012935E-2</v>
      </c>
      <c r="D69" s="11">
        <v>335</v>
      </c>
      <c r="E69" s="10">
        <v>4.3097902997555643E-2</v>
      </c>
    </row>
    <row r="70" spans="1:5" x14ac:dyDescent="0.2">
      <c r="A70" s="8" t="s">
        <v>23</v>
      </c>
      <c r="B70" s="9">
        <v>70007653.650000006</v>
      </c>
      <c r="C70" s="10">
        <v>7.0004874375981685E-2</v>
      </c>
      <c r="D70" s="11">
        <v>507</v>
      </c>
      <c r="E70" s="10">
        <v>6.5225781551524503E-2</v>
      </c>
    </row>
    <row r="71" spans="1:5" x14ac:dyDescent="0.2">
      <c r="A71" s="8" t="s">
        <v>24</v>
      </c>
      <c r="B71" s="9">
        <v>103603493.45</v>
      </c>
      <c r="C71" s="10">
        <v>0.10359938043545744</v>
      </c>
      <c r="D71" s="11">
        <v>679</v>
      </c>
      <c r="E71" s="10">
        <v>8.7353660105493378E-2</v>
      </c>
    </row>
    <row r="72" spans="1:5" x14ac:dyDescent="0.2">
      <c r="A72" s="8" t="s">
        <v>41</v>
      </c>
      <c r="B72" s="9">
        <v>202187480.6399999</v>
      </c>
      <c r="C72" s="10">
        <v>0.2021794538831744</v>
      </c>
      <c r="D72" s="11">
        <v>1395</v>
      </c>
      <c r="E72" s="10">
        <v>0.17946738710922425</v>
      </c>
    </row>
    <row r="73" spans="1:5" x14ac:dyDescent="0.2">
      <c r="A73" s="8" t="s">
        <v>42</v>
      </c>
      <c r="B73" s="9">
        <v>271686594.74000001</v>
      </c>
      <c r="C73" s="10">
        <v>0.27167580889795961</v>
      </c>
      <c r="D73" s="11">
        <v>2047</v>
      </c>
      <c r="E73" s="10">
        <v>0.26334748488357135</v>
      </c>
    </row>
    <row r="74" spans="1:5" x14ac:dyDescent="0.2">
      <c r="A74" s="8" t="s">
        <v>43</v>
      </c>
      <c r="B74" s="9">
        <v>141473239.08999988</v>
      </c>
      <c r="C74" s="10">
        <v>0.14146762266269242</v>
      </c>
      <c r="D74" s="11">
        <v>1128</v>
      </c>
      <c r="E74" s="10">
        <v>0.14511771516788885</v>
      </c>
    </row>
    <row r="75" spans="1:5" x14ac:dyDescent="0.2">
      <c r="A75" s="8" t="s">
        <v>44</v>
      </c>
      <c r="B75" s="9">
        <v>12661913.359999999</v>
      </c>
      <c r="C75" s="10">
        <v>1.2661410687435088E-2</v>
      </c>
      <c r="D75" s="11">
        <v>136</v>
      </c>
      <c r="E75" s="10">
        <v>1.7496462112440499E-2</v>
      </c>
    </row>
    <row r="76" spans="1:5" x14ac:dyDescent="0.2">
      <c r="A76" s="8" t="s">
        <v>45</v>
      </c>
      <c r="B76" s="9">
        <v>1827522.26</v>
      </c>
      <c r="C76" s="10">
        <v>1.8274497081450195E-3</v>
      </c>
      <c r="D76" s="11">
        <v>21</v>
      </c>
      <c r="E76" s="10">
        <v>2.7016595908915478E-3</v>
      </c>
    </row>
    <row r="77" spans="1:5" x14ac:dyDescent="0.2">
      <c r="A77" s="8" t="s">
        <v>46</v>
      </c>
      <c r="B77" s="9">
        <v>896746.64</v>
      </c>
      <c r="C77" s="10">
        <v>8.967110395405127E-4</v>
      </c>
      <c r="D77" s="11">
        <v>9</v>
      </c>
      <c r="E77" s="10">
        <v>1.1578541103820917E-3</v>
      </c>
    </row>
    <row r="78" spans="1:5" x14ac:dyDescent="0.2">
      <c r="A78" s="8" t="s">
        <v>25</v>
      </c>
      <c r="B78" s="9">
        <v>2733949.26</v>
      </c>
      <c r="C78" s="10">
        <v>2.7338407233793651E-3</v>
      </c>
      <c r="D78" s="11">
        <v>45</v>
      </c>
      <c r="E78" s="10">
        <v>5.7892705519104592E-3</v>
      </c>
    </row>
    <row r="79" spans="1:5" x14ac:dyDescent="0.2">
      <c r="A79" s="8" t="s">
        <v>26</v>
      </c>
      <c r="B79" s="9">
        <v>0</v>
      </c>
      <c r="C79" s="10">
        <v>0</v>
      </c>
      <c r="D79" s="11">
        <v>0</v>
      </c>
      <c r="E79" s="10">
        <v>0</v>
      </c>
    </row>
    <row r="80" spans="1:5" x14ac:dyDescent="0.2">
      <c r="A80" s="8" t="s">
        <v>27</v>
      </c>
      <c r="B80" s="9">
        <v>0</v>
      </c>
      <c r="C80" s="10">
        <v>0</v>
      </c>
      <c r="D80" s="11">
        <v>0</v>
      </c>
      <c r="E80" s="10">
        <v>0</v>
      </c>
    </row>
    <row r="81" spans="1:5" x14ac:dyDescent="0.2">
      <c r="A81" s="8" t="s">
        <v>4</v>
      </c>
      <c r="B81" s="9">
        <v>0</v>
      </c>
      <c r="C81" s="10">
        <v>0</v>
      </c>
      <c r="D81" s="11">
        <v>0</v>
      </c>
      <c r="E81" s="10">
        <v>0</v>
      </c>
    </row>
    <row r="82" spans="1:5" x14ac:dyDescent="0.2">
      <c r="A82" s="8"/>
      <c r="B82" s="9"/>
      <c r="C82" s="10"/>
      <c r="D82" s="11"/>
      <c r="E82" s="10"/>
    </row>
    <row r="83" spans="1:5" ht="10.8" thickBot="1" x14ac:dyDescent="0.25">
      <c r="A83" s="22"/>
      <c r="B83" s="23">
        <f>SUM(B64:B82)</f>
        <v>1000039701.1499999</v>
      </c>
      <c r="C83" s="24"/>
      <c r="D83" s="25">
        <f>SUM(D64:D82)</f>
        <v>7773</v>
      </c>
      <c r="E83" s="24"/>
    </row>
    <row r="84" spans="1:5" ht="10.8" thickTop="1" x14ac:dyDescent="0.2">
      <c r="A84" s="8"/>
      <c r="B84" s="9"/>
      <c r="C84" s="10"/>
      <c r="D84" s="11"/>
      <c r="E84" s="10"/>
    </row>
    <row r="85" spans="1:5" x14ac:dyDescent="0.2">
      <c r="A85" s="22" t="s">
        <v>114</v>
      </c>
      <c r="B85" s="9"/>
      <c r="C85" s="8"/>
      <c r="D85" s="24">
        <v>0.77804187573471595</v>
      </c>
      <c r="E85" s="10"/>
    </row>
    <row r="86" spans="1:5" x14ac:dyDescent="0.2">
      <c r="A86" s="22"/>
      <c r="B86" s="9"/>
      <c r="C86" s="8"/>
      <c r="D86" s="24"/>
      <c r="E86" s="10"/>
    </row>
    <row r="87" spans="1:5" x14ac:dyDescent="0.2">
      <c r="A87" s="22"/>
      <c r="B87" s="9"/>
      <c r="C87" s="8"/>
      <c r="D87" s="24"/>
      <c r="E87" s="10"/>
    </row>
    <row r="88" spans="1:5" x14ac:dyDescent="0.2">
      <c r="A88" s="21" t="s">
        <v>186</v>
      </c>
      <c r="B88" s="3"/>
      <c r="E88" s="1"/>
    </row>
    <row r="89" spans="1:5" x14ac:dyDescent="0.2">
      <c r="B89" s="3"/>
      <c r="D89" s="5"/>
    </row>
    <row r="90" spans="1:5" s="18" customFormat="1" ht="20.399999999999999" x14ac:dyDescent="0.2">
      <c r="A90" s="14" t="s">
        <v>110</v>
      </c>
      <c r="B90" s="15" t="s">
        <v>111</v>
      </c>
      <c r="C90" s="16" t="s">
        <v>112</v>
      </c>
      <c r="D90" s="17" t="s">
        <v>113</v>
      </c>
      <c r="E90" s="16" t="s">
        <v>112</v>
      </c>
    </row>
    <row r="91" spans="1:5" x14ac:dyDescent="0.2">
      <c r="B91" s="3"/>
      <c r="D91" s="5"/>
    </row>
    <row r="92" spans="1:5" x14ac:dyDescent="0.2">
      <c r="A92" s="8" t="s">
        <v>17</v>
      </c>
      <c r="B92" s="9">
        <v>2153022.4500000002</v>
      </c>
      <c r="C92" s="10">
        <v>2.1529369759261787E-3</v>
      </c>
      <c r="D92" s="11">
        <v>34</v>
      </c>
      <c r="E92" s="10">
        <v>4.3741155281101247E-3</v>
      </c>
    </row>
    <row r="93" spans="1:5" x14ac:dyDescent="0.2">
      <c r="A93" s="8" t="s">
        <v>18</v>
      </c>
      <c r="B93" s="9">
        <v>44264771.89000003</v>
      </c>
      <c r="C93" s="10">
        <v>4.4263014597418056E-2</v>
      </c>
      <c r="D93" s="11">
        <v>607</v>
      </c>
      <c r="E93" s="10">
        <v>7.809082722243664E-2</v>
      </c>
    </row>
    <row r="94" spans="1:5" x14ac:dyDescent="0.2">
      <c r="A94" s="8" t="s">
        <v>19</v>
      </c>
      <c r="B94" s="9">
        <v>24003764.750000004</v>
      </c>
      <c r="C94" s="10">
        <v>2.4002811810767886E-2</v>
      </c>
      <c r="D94" s="11">
        <v>207</v>
      </c>
      <c r="E94" s="10">
        <v>2.6630644538788113E-2</v>
      </c>
    </row>
    <row r="95" spans="1:5" x14ac:dyDescent="0.2">
      <c r="A95" s="8" t="s">
        <v>20</v>
      </c>
      <c r="B95" s="9">
        <v>30332380.040000007</v>
      </c>
      <c r="C95" s="10">
        <v>3.0331175857437619E-2</v>
      </c>
      <c r="D95" s="11">
        <v>256</v>
      </c>
      <c r="E95" s="10">
        <v>3.2934516917535059E-2</v>
      </c>
    </row>
    <row r="96" spans="1:5" x14ac:dyDescent="0.2">
      <c r="A96" s="8" t="s">
        <v>21</v>
      </c>
      <c r="B96" s="9">
        <v>48012252.890000001</v>
      </c>
      <c r="C96" s="10">
        <v>4.8010346824019196E-2</v>
      </c>
      <c r="D96" s="11">
        <v>387</v>
      </c>
      <c r="E96" s="10">
        <v>4.978772674642995E-2</v>
      </c>
    </row>
    <row r="97" spans="1:5" x14ac:dyDescent="0.2">
      <c r="A97" s="8" t="s">
        <v>22</v>
      </c>
      <c r="B97" s="9">
        <v>51307435.859999999</v>
      </c>
      <c r="C97" s="10">
        <v>5.1305398976659422E-2</v>
      </c>
      <c r="D97" s="11">
        <v>368</v>
      </c>
      <c r="E97" s="10">
        <v>4.7343368068956643E-2</v>
      </c>
    </row>
    <row r="98" spans="1:5" x14ac:dyDescent="0.2">
      <c r="A98" s="8" t="s">
        <v>23</v>
      </c>
      <c r="B98" s="9">
        <v>73257254.73999998</v>
      </c>
      <c r="C98" s="10">
        <v>7.3254346458203098E-2</v>
      </c>
      <c r="D98" s="11">
        <v>518</v>
      </c>
      <c r="E98" s="10">
        <v>6.6640936575324841E-2</v>
      </c>
    </row>
    <row r="99" spans="1:5" x14ac:dyDescent="0.2">
      <c r="A99" s="8" t="s">
        <v>24</v>
      </c>
      <c r="B99" s="9">
        <v>121945902.72</v>
      </c>
      <c r="C99" s="10">
        <v>0.12194106151962547</v>
      </c>
      <c r="D99" s="11">
        <v>815</v>
      </c>
      <c r="E99" s="10">
        <v>0.10485012221793387</v>
      </c>
    </row>
    <row r="100" spans="1:5" x14ac:dyDescent="0.2">
      <c r="A100" s="8" t="s">
        <v>41</v>
      </c>
      <c r="B100" s="9">
        <v>244588383.57999992</v>
      </c>
      <c r="C100" s="10">
        <v>0.24457867352539553</v>
      </c>
      <c r="D100" s="11">
        <v>1797</v>
      </c>
      <c r="E100" s="10">
        <v>0.23118487070629101</v>
      </c>
    </row>
    <row r="101" spans="1:5" x14ac:dyDescent="0.2">
      <c r="A101" s="8" t="s">
        <v>42</v>
      </c>
      <c r="B101" s="9">
        <v>223729091.74000004</v>
      </c>
      <c r="C101" s="10">
        <v>0.22372020979039314</v>
      </c>
      <c r="D101" s="11">
        <v>1671</v>
      </c>
      <c r="E101" s="10">
        <v>0.21497491316094172</v>
      </c>
    </row>
    <row r="102" spans="1:5" x14ac:dyDescent="0.2">
      <c r="A102" s="8" t="s">
        <v>43</v>
      </c>
      <c r="B102" s="9">
        <v>130410169.03999992</v>
      </c>
      <c r="C102" s="10">
        <v>0.13040499181185927</v>
      </c>
      <c r="D102" s="11">
        <v>1048</v>
      </c>
      <c r="E102" s="10">
        <v>0.13482567863115913</v>
      </c>
    </row>
    <row r="103" spans="1:5" x14ac:dyDescent="0.2">
      <c r="A103" s="8" t="s">
        <v>44</v>
      </c>
      <c r="B103" s="9">
        <v>1089446.68</v>
      </c>
      <c r="C103" s="10">
        <v>1.0894034294310377E-3</v>
      </c>
      <c r="D103" s="11">
        <v>11</v>
      </c>
      <c r="E103" s="10">
        <v>1.4151550238003345E-3</v>
      </c>
    </row>
    <row r="104" spans="1:5" x14ac:dyDescent="0.2">
      <c r="A104" s="8" t="s">
        <v>45</v>
      </c>
      <c r="B104" s="9">
        <v>1186793.42</v>
      </c>
      <c r="C104" s="10">
        <v>1.186746304806941E-3</v>
      </c>
      <c r="D104" s="11">
        <v>8</v>
      </c>
      <c r="E104" s="10">
        <v>1.0292036536729706E-3</v>
      </c>
    </row>
    <row r="105" spans="1:5" x14ac:dyDescent="0.2">
      <c r="A105" s="8" t="s">
        <v>46</v>
      </c>
      <c r="B105" s="9">
        <v>3712382.35</v>
      </c>
      <c r="C105" s="10">
        <v>3.7122349700026208E-3</v>
      </c>
      <c r="D105" s="11">
        <v>45</v>
      </c>
      <c r="E105" s="10">
        <v>5.7892705519104592E-3</v>
      </c>
    </row>
    <row r="106" spans="1:5" x14ac:dyDescent="0.2">
      <c r="A106" s="8" t="s">
        <v>25</v>
      </c>
      <c r="B106" s="9">
        <v>46649</v>
      </c>
      <c r="C106" s="10">
        <v>4.664714805457802E-5</v>
      </c>
      <c r="D106" s="11">
        <v>1</v>
      </c>
      <c r="E106" s="10">
        <v>1.2865045670912132E-4</v>
      </c>
    </row>
    <row r="107" spans="1:5" x14ac:dyDescent="0.2">
      <c r="A107" s="8" t="s">
        <v>26</v>
      </c>
      <c r="B107" s="9">
        <v>0</v>
      </c>
      <c r="C107" s="10">
        <v>0</v>
      </c>
      <c r="D107" s="11">
        <v>0</v>
      </c>
      <c r="E107" s="10">
        <v>0</v>
      </c>
    </row>
    <row r="108" spans="1:5" x14ac:dyDescent="0.2">
      <c r="A108" s="8" t="s">
        <v>27</v>
      </c>
      <c r="B108" s="9">
        <v>0</v>
      </c>
      <c r="C108" s="10">
        <v>0</v>
      </c>
      <c r="D108" s="11">
        <v>0</v>
      </c>
      <c r="E108" s="10">
        <v>0</v>
      </c>
    </row>
    <row r="109" spans="1:5" x14ac:dyDescent="0.2">
      <c r="A109" s="8" t="s">
        <v>4</v>
      </c>
      <c r="B109" s="9">
        <v>0</v>
      </c>
      <c r="C109" s="10">
        <v>0</v>
      </c>
      <c r="D109" s="11">
        <v>0</v>
      </c>
      <c r="E109" s="10">
        <v>0</v>
      </c>
    </row>
    <row r="110" spans="1:5" x14ac:dyDescent="0.2">
      <c r="A110" s="8"/>
      <c r="B110" s="9"/>
      <c r="C110" s="10"/>
      <c r="D110" s="11"/>
      <c r="E110" s="10"/>
    </row>
    <row r="111" spans="1:5" s="7" customFormat="1" ht="10.8" thickBot="1" x14ac:dyDescent="0.25">
      <c r="A111" s="22"/>
      <c r="B111" s="23">
        <f>SUM(B92:B110)</f>
        <v>1000039701.1499999</v>
      </c>
      <c r="C111" s="24"/>
      <c r="D111" s="25">
        <f>SUM(D92:D110)</f>
        <v>7773</v>
      </c>
      <c r="E111" s="24"/>
    </row>
    <row r="112" spans="1:5" ht="10.8" thickTop="1" x14ac:dyDescent="0.2">
      <c r="A112" s="8"/>
      <c r="B112" s="9"/>
      <c r="C112" s="10"/>
      <c r="D112" s="11"/>
      <c r="E112" s="10"/>
    </row>
    <row r="113" spans="1:6" x14ac:dyDescent="0.2">
      <c r="A113" s="22" t="s">
        <v>114</v>
      </c>
      <c r="B113" s="9"/>
      <c r="C113" s="8"/>
      <c r="D113" s="24">
        <v>0.77308626555734439</v>
      </c>
      <c r="E113" s="10"/>
    </row>
    <row r="114" spans="1:6" x14ac:dyDescent="0.2">
      <c r="A114" s="8"/>
      <c r="B114" s="9"/>
      <c r="C114" s="10"/>
      <c r="D114" s="11"/>
      <c r="E114" s="10"/>
    </row>
    <row r="115" spans="1:6" x14ac:dyDescent="0.2">
      <c r="A115" s="8"/>
      <c r="B115" s="9"/>
      <c r="C115" s="10"/>
      <c r="D115" s="11"/>
      <c r="E115" s="10"/>
    </row>
    <row r="116" spans="1:6" x14ac:dyDescent="0.2">
      <c r="A116" s="21" t="s">
        <v>115</v>
      </c>
      <c r="B116" s="9"/>
      <c r="C116" s="10"/>
      <c r="D116" s="11"/>
      <c r="E116" s="10"/>
    </row>
    <row r="117" spans="1:6" x14ac:dyDescent="0.2">
      <c r="B117" s="3"/>
      <c r="D117" s="5"/>
    </row>
    <row r="118" spans="1:6" s="19" customFormat="1" ht="20.399999999999999" x14ac:dyDescent="0.2">
      <c r="A118" s="14" t="s">
        <v>116</v>
      </c>
      <c r="B118" s="15" t="s">
        <v>111</v>
      </c>
      <c r="C118" s="16" t="s">
        <v>112</v>
      </c>
      <c r="D118" s="17" t="s">
        <v>113</v>
      </c>
      <c r="E118" s="16" t="s">
        <v>112</v>
      </c>
    </row>
    <row r="119" spans="1:6" x14ac:dyDescent="0.2">
      <c r="B119" s="3"/>
      <c r="D119" s="5"/>
    </row>
    <row r="120" spans="1:6" x14ac:dyDescent="0.2">
      <c r="A120" s="8" t="s">
        <v>47</v>
      </c>
      <c r="B120" s="9">
        <v>14643546.860000001</v>
      </c>
      <c r="C120" s="10">
        <v>1.4642965517429546E-2</v>
      </c>
      <c r="D120" s="11">
        <v>121</v>
      </c>
      <c r="E120" s="10">
        <v>1.556670526180368E-2</v>
      </c>
      <c r="F120" s="39"/>
    </row>
    <row r="121" spans="1:6" x14ac:dyDescent="0.2">
      <c r="A121" s="8" t="s">
        <v>48</v>
      </c>
      <c r="B121" s="9">
        <v>766984439.44000006</v>
      </c>
      <c r="C121" s="10">
        <v>0.76695399048458057</v>
      </c>
      <c r="D121" s="11">
        <v>5658</v>
      </c>
      <c r="E121" s="10">
        <v>0.72790428406020846</v>
      </c>
      <c r="F121" s="39"/>
    </row>
    <row r="122" spans="1:6" x14ac:dyDescent="0.2">
      <c r="A122" s="8" t="s">
        <v>49</v>
      </c>
      <c r="B122" s="9">
        <v>218411714.85000014</v>
      </c>
      <c r="C122" s="10">
        <v>0.21840304399798988</v>
      </c>
      <c r="D122" s="11">
        <v>1994</v>
      </c>
      <c r="E122" s="10">
        <v>0.25652901067798789</v>
      </c>
      <c r="F122" s="39"/>
    </row>
    <row r="123" spans="1:6" x14ac:dyDescent="0.2">
      <c r="A123" s="8" t="s">
        <v>50</v>
      </c>
      <c r="B123" s="9">
        <v>0</v>
      </c>
      <c r="C123" s="10">
        <v>0</v>
      </c>
      <c r="D123" s="11">
        <v>0</v>
      </c>
      <c r="E123" s="10">
        <v>0</v>
      </c>
      <c r="F123" s="39"/>
    </row>
    <row r="124" spans="1:6" x14ac:dyDescent="0.2">
      <c r="A124" s="8" t="s">
        <v>2</v>
      </c>
      <c r="B124" s="9">
        <v>0</v>
      </c>
      <c r="C124" s="10">
        <v>0</v>
      </c>
      <c r="D124" s="11">
        <v>0</v>
      </c>
      <c r="E124" s="10">
        <v>0</v>
      </c>
      <c r="F124" s="39"/>
    </row>
    <row r="125" spans="1:6" x14ac:dyDescent="0.2">
      <c r="A125" s="8"/>
      <c r="B125" s="9"/>
      <c r="C125" s="10"/>
      <c r="D125" s="11"/>
      <c r="E125" s="10"/>
    </row>
    <row r="126" spans="1:6" ht="10.8" thickBot="1" x14ac:dyDescent="0.25">
      <c r="A126" s="22"/>
      <c r="B126" s="23">
        <f>SUM(B120:B125)</f>
        <v>1000039701.1500002</v>
      </c>
      <c r="C126" s="24"/>
      <c r="D126" s="25">
        <f>SUM(D120:D125)</f>
        <v>7773</v>
      </c>
      <c r="E126" s="24"/>
    </row>
    <row r="127" spans="1:6" ht="10.8" thickTop="1" x14ac:dyDescent="0.2">
      <c r="A127" s="8"/>
      <c r="B127" s="9"/>
      <c r="C127" s="10"/>
      <c r="D127" s="11"/>
      <c r="E127" s="10"/>
    </row>
    <row r="128" spans="1:6" x14ac:dyDescent="0.2">
      <c r="A128" s="8"/>
      <c r="B128" s="9"/>
      <c r="C128" s="10"/>
      <c r="D128" s="11"/>
      <c r="E128" s="10"/>
    </row>
    <row r="129" spans="1:5" x14ac:dyDescent="0.2">
      <c r="A129" s="21" t="s">
        <v>117</v>
      </c>
      <c r="B129" s="9"/>
      <c r="C129" s="10"/>
      <c r="D129" s="11"/>
      <c r="E129" s="10"/>
    </row>
    <row r="130" spans="1:5" x14ac:dyDescent="0.2">
      <c r="B130" s="3"/>
      <c r="D130" s="5"/>
    </row>
    <row r="131" spans="1:5" s="19" customFormat="1" ht="20.399999999999999" x14ac:dyDescent="0.2">
      <c r="A131" s="14" t="s">
        <v>118</v>
      </c>
      <c r="B131" s="15" t="s">
        <v>111</v>
      </c>
      <c r="C131" s="16" t="s">
        <v>112</v>
      </c>
      <c r="D131" s="17" t="s">
        <v>113</v>
      </c>
      <c r="E131" s="16" t="s">
        <v>112</v>
      </c>
    </row>
    <row r="132" spans="1:5" x14ac:dyDescent="0.2">
      <c r="B132" s="3"/>
      <c r="D132" s="5"/>
    </row>
    <row r="133" spans="1:5" x14ac:dyDescent="0.2">
      <c r="A133" s="8" t="s">
        <v>5</v>
      </c>
      <c r="B133" s="9">
        <v>926517507.28000021</v>
      </c>
      <c r="C133" s="10">
        <v>0.92648072492976752</v>
      </c>
      <c r="D133" s="11">
        <v>7003</v>
      </c>
      <c r="E133" s="10">
        <v>0.90093914833397659</v>
      </c>
    </row>
    <row r="134" spans="1:5" x14ac:dyDescent="0.2">
      <c r="A134" s="8" t="s">
        <v>6</v>
      </c>
      <c r="B134" s="9">
        <v>73522193.870000005</v>
      </c>
      <c r="C134" s="10">
        <v>7.3519275070232537E-2</v>
      </c>
      <c r="D134" s="11">
        <v>770</v>
      </c>
      <c r="E134" s="10">
        <v>9.9060851666023408E-2</v>
      </c>
    </row>
    <row r="135" spans="1:5" x14ac:dyDescent="0.2">
      <c r="A135" s="8"/>
      <c r="B135" s="9"/>
      <c r="C135" s="10"/>
      <c r="D135" s="11"/>
      <c r="E135" s="10"/>
    </row>
    <row r="136" spans="1:5" s="7" customFormat="1" ht="10.8" thickBot="1" x14ac:dyDescent="0.25">
      <c r="A136" s="22"/>
      <c r="B136" s="23">
        <f>SUM(B133:B135)</f>
        <v>1000039701.1500002</v>
      </c>
      <c r="C136" s="24"/>
      <c r="D136" s="25">
        <f>SUM(D133:D135)</f>
        <v>7773</v>
      </c>
      <c r="E136" s="24"/>
    </row>
    <row r="137" spans="1:5" ht="10.8" thickTop="1" x14ac:dyDescent="0.2">
      <c r="A137" s="8"/>
      <c r="B137" s="9"/>
      <c r="C137" s="10"/>
      <c r="D137" s="11"/>
      <c r="E137" s="10"/>
    </row>
    <row r="138" spans="1:5" x14ac:dyDescent="0.2">
      <c r="A138" s="8"/>
      <c r="B138" s="9"/>
      <c r="C138" s="10"/>
      <c r="D138" s="11"/>
      <c r="E138" s="10"/>
    </row>
    <row r="139" spans="1:5" x14ac:dyDescent="0.2">
      <c r="A139" s="21" t="s">
        <v>119</v>
      </c>
      <c r="B139" s="9"/>
      <c r="C139" s="10"/>
      <c r="D139" s="11"/>
      <c r="E139" s="10"/>
    </row>
    <row r="140" spans="1:5" x14ac:dyDescent="0.2">
      <c r="B140" s="3"/>
      <c r="D140" s="5"/>
    </row>
    <row r="141" spans="1:5" s="19" customFormat="1" ht="20.399999999999999" x14ac:dyDescent="0.2">
      <c r="A141" s="14" t="s">
        <v>144</v>
      </c>
      <c r="B141" s="15" t="s">
        <v>111</v>
      </c>
      <c r="C141" s="16" t="s">
        <v>112</v>
      </c>
      <c r="D141" s="17" t="s">
        <v>113</v>
      </c>
      <c r="E141" s="16" t="s">
        <v>112</v>
      </c>
    </row>
    <row r="142" spans="1:5" x14ac:dyDescent="0.2">
      <c r="B142" s="3"/>
      <c r="D142" s="5"/>
    </row>
    <row r="143" spans="1:5" x14ac:dyDescent="0.2">
      <c r="A143" s="8" t="s">
        <v>70</v>
      </c>
      <c r="B143" s="9">
        <v>222047797.25999999</v>
      </c>
      <c r="C143" s="10">
        <v>0.22203898205706754</v>
      </c>
      <c r="D143" s="11">
        <v>3164</v>
      </c>
      <c r="E143" s="10">
        <v>0.40705004502765985</v>
      </c>
    </row>
    <row r="144" spans="1:5" x14ac:dyDescent="0.2">
      <c r="A144" s="8" t="s">
        <v>71</v>
      </c>
      <c r="B144" s="9">
        <v>494672988.16999996</v>
      </c>
      <c r="C144" s="10">
        <v>0.49465334986315912</v>
      </c>
      <c r="D144" s="11">
        <v>3630</v>
      </c>
      <c r="E144" s="10">
        <v>0.46700115785411039</v>
      </c>
    </row>
    <row r="145" spans="1:5" x14ac:dyDescent="0.2">
      <c r="A145" s="8" t="s">
        <v>72</v>
      </c>
      <c r="B145" s="9">
        <v>169364514.24000004</v>
      </c>
      <c r="C145" s="10">
        <v>0.16935779054095412</v>
      </c>
      <c r="D145" s="11">
        <v>713</v>
      </c>
      <c r="E145" s="10">
        <v>9.1727775633603501E-2</v>
      </c>
    </row>
    <row r="146" spans="1:5" x14ac:dyDescent="0.2">
      <c r="A146" s="8" t="s">
        <v>73</v>
      </c>
      <c r="B146" s="9">
        <v>57113004.680000007</v>
      </c>
      <c r="C146" s="10">
        <v>5.7110737318051143E-2</v>
      </c>
      <c r="D146" s="11">
        <v>170</v>
      </c>
      <c r="E146" s="10">
        <v>2.1870577640550625E-2</v>
      </c>
    </row>
    <row r="147" spans="1:5" x14ac:dyDescent="0.2">
      <c r="A147" s="8" t="s">
        <v>74</v>
      </c>
      <c r="B147" s="9">
        <v>21398239.099999998</v>
      </c>
      <c r="C147" s="10">
        <v>2.1397389599025922E-2</v>
      </c>
      <c r="D147" s="11">
        <v>48</v>
      </c>
      <c r="E147" s="10">
        <v>6.1752219220378235E-3</v>
      </c>
    </row>
    <row r="148" spans="1:5" x14ac:dyDescent="0.2">
      <c r="A148" s="8" t="s">
        <v>75</v>
      </c>
      <c r="B148" s="9">
        <v>18687552.390000001</v>
      </c>
      <c r="C148" s="10">
        <v>1.8686810502133236E-2</v>
      </c>
      <c r="D148" s="11">
        <v>33</v>
      </c>
      <c r="E148" s="10">
        <v>4.2454650714010035E-3</v>
      </c>
    </row>
    <row r="149" spans="1:5" x14ac:dyDescent="0.2">
      <c r="A149" s="8" t="s">
        <v>76</v>
      </c>
      <c r="B149" s="9">
        <v>6199361.2599999998</v>
      </c>
      <c r="C149" s="10">
        <v>6.1991151479996428E-3</v>
      </c>
      <c r="D149" s="11">
        <v>7</v>
      </c>
      <c r="E149" s="10">
        <v>9.0055319696384921E-4</v>
      </c>
    </row>
    <row r="150" spans="1:5" x14ac:dyDescent="0.2">
      <c r="A150" s="8" t="s">
        <v>196</v>
      </c>
      <c r="B150" s="9">
        <v>4225798.05</v>
      </c>
      <c r="C150" s="10">
        <v>4.2256302876181075E-3</v>
      </c>
      <c r="D150" s="11">
        <v>4</v>
      </c>
      <c r="E150" s="10">
        <v>5.1460182683648529E-4</v>
      </c>
    </row>
    <row r="151" spans="1:5" x14ac:dyDescent="0.2">
      <c r="A151" s="8" t="s">
        <v>77</v>
      </c>
      <c r="B151" s="9">
        <v>2841756</v>
      </c>
      <c r="C151" s="10">
        <v>2.8416431834977257E-3</v>
      </c>
      <c r="D151" s="11">
        <v>2</v>
      </c>
      <c r="E151" s="10">
        <v>2.5730091341824265E-4</v>
      </c>
    </row>
    <row r="152" spans="1:5" x14ac:dyDescent="0.2">
      <c r="A152" s="8" t="s">
        <v>80</v>
      </c>
      <c r="B152" s="9">
        <v>1575595</v>
      </c>
      <c r="C152" s="10">
        <v>1.5755324495498907E-3</v>
      </c>
      <c r="D152" s="11">
        <v>1</v>
      </c>
      <c r="E152" s="10">
        <v>1.2865045670912132E-4</v>
      </c>
    </row>
    <row r="153" spans="1:5" x14ac:dyDescent="0.2">
      <c r="A153" s="8" t="s">
        <v>78</v>
      </c>
      <c r="B153" s="9">
        <v>1913095</v>
      </c>
      <c r="C153" s="10">
        <v>1.9130190509437058E-3</v>
      </c>
      <c r="D153" s="11">
        <v>1</v>
      </c>
      <c r="E153" s="10">
        <v>1.2865045670912132E-4</v>
      </c>
    </row>
    <row r="154" spans="1:5" x14ac:dyDescent="0.2">
      <c r="A154" s="8" t="s">
        <v>79</v>
      </c>
      <c r="B154" s="9">
        <v>0</v>
      </c>
      <c r="C154" s="10">
        <v>0</v>
      </c>
      <c r="D154" s="11">
        <v>0</v>
      </c>
      <c r="E154" s="10">
        <v>0</v>
      </c>
    </row>
    <row r="155" spans="1:5" x14ac:dyDescent="0.2">
      <c r="A155" s="8"/>
      <c r="B155" s="9"/>
      <c r="C155" s="10"/>
      <c r="D155" s="11"/>
      <c r="E155" s="10"/>
    </row>
    <row r="156" spans="1:5" ht="10.8" thickBot="1" x14ac:dyDescent="0.25">
      <c r="A156" s="22"/>
      <c r="B156" s="23">
        <f>SUM(B143:B155)</f>
        <v>1000039701.1499999</v>
      </c>
      <c r="C156" s="24"/>
      <c r="D156" s="25">
        <f>SUM(D143:D155)</f>
        <v>7773</v>
      </c>
      <c r="E156" s="24"/>
    </row>
    <row r="157" spans="1:5" ht="10.8" thickTop="1" x14ac:dyDescent="0.2">
      <c r="A157" s="8"/>
      <c r="B157" s="9"/>
      <c r="C157" s="10"/>
      <c r="D157" s="11"/>
      <c r="E157" s="10"/>
    </row>
    <row r="158" spans="1:5" x14ac:dyDescent="0.2">
      <c r="A158" s="22" t="s">
        <v>120</v>
      </c>
      <c r="B158" s="26">
        <f>+B156/D156</f>
        <v>128655.56428020068</v>
      </c>
      <c r="C158" s="10"/>
      <c r="D158" s="11"/>
      <c r="E158" s="10"/>
    </row>
    <row r="159" spans="1:5" x14ac:dyDescent="0.2">
      <c r="A159" s="8"/>
      <c r="B159" s="9"/>
      <c r="C159" s="10"/>
      <c r="D159" s="11"/>
      <c r="E159" s="10"/>
    </row>
    <row r="160" spans="1:5" x14ac:dyDescent="0.2">
      <c r="A160" s="8"/>
      <c r="B160" s="9"/>
      <c r="C160" s="10"/>
      <c r="D160" s="11"/>
      <c r="E160" s="10"/>
    </row>
    <row r="161" spans="1:5" x14ac:dyDescent="0.2">
      <c r="A161" s="21" t="s">
        <v>121</v>
      </c>
      <c r="B161" s="9"/>
      <c r="C161" s="10"/>
      <c r="D161" s="11"/>
      <c r="E161" s="10"/>
    </row>
    <row r="162" spans="1:5" x14ac:dyDescent="0.2">
      <c r="A162" s="8"/>
      <c r="B162" s="9"/>
      <c r="C162" s="10"/>
      <c r="D162" s="11"/>
      <c r="E162" s="10"/>
    </row>
    <row r="163" spans="1:5" s="19" customFormat="1" ht="20.399999999999999" x14ac:dyDescent="0.2">
      <c r="A163" s="14" t="s">
        <v>122</v>
      </c>
      <c r="B163" s="15" t="s">
        <v>111</v>
      </c>
      <c r="C163" s="16" t="s">
        <v>112</v>
      </c>
      <c r="D163" s="17" t="s">
        <v>113</v>
      </c>
      <c r="E163" s="16" t="s">
        <v>112</v>
      </c>
    </row>
    <row r="164" spans="1:5" x14ac:dyDescent="0.2">
      <c r="B164" s="3"/>
      <c r="D164" s="5"/>
    </row>
    <row r="165" spans="1:5" x14ac:dyDescent="0.2">
      <c r="A165" s="8" t="s">
        <v>7</v>
      </c>
      <c r="B165" s="9">
        <v>619615294.26999891</v>
      </c>
      <c r="C165" s="10">
        <v>0.61959069580684678</v>
      </c>
      <c r="D165" s="11">
        <v>4682</v>
      </c>
      <c r="E165" s="10">
        <v>0.60234143831210596</v>
      </c>
    </row>
    <row r="166" spans="1:5" x14ac:dyDescent="0.2">
      <c r="A166" s="8" t="s">
        <v>8</v>
      </c>
      <c r="B166" s="9">
        <v>371542171.64999998</v>
      </c>
      <c r="C166" s="10">
        <v>0.37152742158410695</v>
      </c>
      <c r="D166" s="11">
        <v>2983</v>
      </c>
      <c r="E166" s="10">
        <v>0.38376431236330888</v>
      </c>
    </row>
    <row r="167" spans="1:5" x14ac:dyDescent="0.2">
      <c r="A167" s="8" t="s">
        <v>9</v>
      </c>
      <c r="B167" s="9">
        <v>8882235.2300000004</v>
      </c>
      <c r="C167" s="10">
        <v>8.8818826090462655E-3</v>
      </c>
      <c r="D167" s="11">
        <v>108</v>
      </c>
      <c r="E167" s="10">
        <v>1.3894249324585103E-2</v>
      </c>
    </row>
    <row r="168" spans="1:5" x14ac:dyDescent="0.2">
      <c r="A168" s="8"/>
      <c r="B168" s="9"/>
      <c r="C168" s="10"/>
      <c r="D168" s="11"/>
      <c r="E168" s="10"/>
    </row>
    <row r="169" spans="1:5" ht="10.8" thickBot="1" x14ac:dyDescent="0.25">
      <c r="A169" s="8"/>
      <c r="B169" s="23">
        <f>SUM(B165:B168)</f>
        <v>1000039701.1499989</v>
      </c>
      <c r="C169" s="10"/>
      <c r="D169" s="25">
        <f>SUM(D165:D168)</f>
        <v>7773</v>
      </c>
      <c r="E169" s="10"/>
    </row>
    <row r="170" spans="1:5" ht="10.8" thickTop="1" x14ac:dyDescent="0.2">
      <c r="A170" s="8"/>
      <c r="B170" s="27"/>
      <c r="C170" s="10"/>
      <c r="D170" s="28"/>
      <c r="E170" s="10"/>
    </row>
    <row r="171" spans="1:5" x14ac:dyDescent="0.2">
      <c r="A171" s="8"/>
      <c r="B171" s="9"/>
      <c r="C171" s="10"/>
      <c r="D171" s="11"/>
      <c r="E171" s="10"/>
    </row>
    <row r="172" spans="1:5" x14ac:dyDescent="0.2">
      <c r="A172" s="21" t="s">
        <v>192</v>
      </c>
      <c r="B172" s="9"/>
      <c r="C172" s="10"/>
      <c r="D172" s="11"/>
      <c r="E172" s="10"/>
    </row>
    <row r="173" spans="1:5" x14ac:dyDescent="0.2">
      <c r="B173" s="3"/>
      <c r="D173" s="5"/>
    </row>
    <row r="174" spans="1:5" s="19" customFormat="1" ht="20.399999999999999" x14ac:dyDescent="0.2">
      <c r="A174" s="14" t="s">
        <v>156</v>
      </c>
      <c r="B174" s="15" t="s">
        <v>111</v>
      </c>
      <c r="C174" s="16" t="s">
        <v>112</v>
      </c>
      <c r="D174" s="17" t="s">
        <v>113</v>
      </c>
      <c r="E174" s="16" t="s">
        <v>112</v>
      </c>
    </row>
    <row r="175" spans="1:5" x14ac:dyDescent="0.2">
      <c r="B175" s="3"/>
      <c r="D175" s="5"/>
    </row>
    <row r="176" spans="1:5" x14ac:dyDescent="0.2">
      <c r="A176" s="29">
        <v>1996</v>
      </c>
      <c r="B176" s="9">
        <v>0</v>
      </c>
      <c r="C176" s="10">
        <v>0</v>
      </c>
      <c r="D176" s="11">
        <v>0</v>
      </c>
      <c r="E176" s="10">
        <v>0</v>
      </c>
    </row>
    <row r="177" spans="1:5" x14ac:dyDescent="0.2">
      <c r="A177" s="29">
        <v>1997</v>
      </c>
      <c r="B177" s="9">
        <v>0</v>
      </c>
      <c r="C177" s="10">
        <v>0</v>
      </c>
      <c r="D177" s="11">
        <v>0</v>
      </c>
      <c r="E177" s="10">
        <v>0</v>
      </c>
    </row>
    <row r="178" spans="1:5" x14ac:dyDescent="0.2">
      <c r="A178" s="29">
        <v>1998</v>
      </c>
      <c r="B178" s="9">
        <v>0</v>
      </c>
      <c r="C178" s="10">
        <v>0</v>
      </c>
      <c r="D178" s="11">
        <v>0</v>
      </c>
      <c r="E178" s="10">
        <v>0</v>
      </c>
    </row>
    <row r="179" spans="1:5" x14ac:dyDescent="0.2">
      <c r="A179" s="29">
        <v>1999</v>
      </c>
      <c r="B179" s="9">
        <v>0</v>
      </c>
      <c r="C179" s="10">
        <v>0</v>
      </c>
      <c r="D179" s="11">
        <v>0</v>
      </c>
      <c r="E179" s="10">
        <v>0</v>
      </c>
    </row>
    <row r="180" spans="1:5" x14ac:dyDescent="0.2">
      <c r="A180" s="29">
        <v>2000</v>
      </c>
      <c r="B180" s="9">
        <v>0</v>
      </c>
      <c r="C180" s="10">
        <v>0</v>
      </c>
      <c r="D180" s="11">
        <v>0</v>
      </c>
      <c r="E180" s="10">
        <v>0</v>
      </c>
    </row>
    <row r="181" spans="1:5" x14ac:dyDescent="0.2">
      <c r="A181" s="29">
        <v>2001</v>
      </c>
      <c r="B181" s="9">
        <v>198779.77</v>
      </c>
      <c r="C181" s="10">
        <v>1.9877187852783483E-4</v>
      </c>
      <c r="D181" s="11">
        <v>1</v>
      </c>
      <c r="E181" s="10">
        <v>1.2865045670912132E-4</v>
      </c>
    </row>
    <row r="182" spans="1:5" x14ac:dyDescent="0.2">
      <c r="A182" s="29">
        <v>2002</v>
      </c>
      <c r="B182" s="9">
        <v>177656138.50000012</v>
      </c>
      <c r="C182" s="10">
        <v>0.17764908562700432</v>
      </c>
      <c r="D182" s="11">
        <v>1659</v>
      </c>
      <c r="E182" s="10">
        <v>0.21343110768043227</v>
      </c>
    </row>
    <row r="183" spans="1:5" x14ac:dyDescent="0.2">
      <c r="A183" s="29">
        <v>2003</v>
      </c>
      <c r="B183" s="9">
        <v>0</v>
      </c>
      <c r="C183" s="10">
        <v>0</v>
      </c>
      <c r="D183" s="11">
        <v>0</v>
      </c>
      <c r="E183" s="10">
        <v>0</v>
      </c>
    </row>
    <row r="184" spans="1:5" x14ac:dyDescent="0.2">
      <c r="A184" s="29">
        <v>2004</v>
      </c>
      <c r="B184" s="9">
        <v>3467544.7</v>
      </c>
      <c r="C184" s="10">
        <v>3.4674070399529958E-3</v>
      </c>
      <c r="D184" s="11">
        <v>29</v>
      </c>
      <c r="E184" s="10">
        <v>3.730863244564518E-3</v>
      </c>
    </row>
    <row r="185" spans="1:5" x14ac:dyDescent="0.2">
      <c r="A185" s="29">
        <v>2005</v>
      </c>
      <c r="B185" s="9">
        <v>379617486.78000003</v>
      </c>
      <c r="C185" s="10">
        <v>0.37960241612753709</v>
      </c>
      <c r="D185" s="11">
        <v>2832</v>
      </c>
      <c r="E185" s="10">
        <v>0.36433809340023154</v>
      </c>
    </row>
    <row r="186" spans="1:5" x14ac:dyDescent="0.2">
      <c r="A186" s="29">
        <v>2006</v>
      </c>
      <c r="B186" s="9">
        <v>439099751.39999962</v>
      </c>
      <c r="C186" s="10">
        <v>0.43908231932697778</v>
      </c>
      <c r="D186" s="11">
        <v>3252</v>
      </c>
      <c r="E186" s="10">
        <v>0.41837128521806255</v>
      </c>
    </row>
    <row r="187" spans="1:5" x14ac:dyDescent="0.2">
      <c r="A187" s="8"/>
      <c r="B187" s="8"/>
      <c r="C187" s="10"/>
      <c r="D187" s="8"/>
      <c r="E187" s="10"/>
    </row>
    <row r="188" spans="1:5" ht="10.8" thickBot="1" x14ac:dyDescent="0.25">
      <c r="A188" s="8"/>
      <c r="B188" s="30">
        <f>SUM(B176:B187)</f>
        <v>1000039701.1499997</v>
      </c>
      <c r="C188" s="10"/>
      <c r="D188" s="31">
        <f>SUM(D176:D187)</f>
        <v>7773</v>
      </c>
      <c r="E188" s="10"/>
    </row>
    <row r="189" spans="1:5" ht="13.8" thickTop="1" x14ac:dyDescent="0.25">
      <c r="A189" s="32"/>
      <c r="B189" s="32"/>
      <c r="C189" s="32"/>
      <c r="D189" s="32"/>
      <c r="E189" s="32"/>
    </row>
    <row r="190" spans="1:5" ht="13.2" x14ac:dyDescent="0.25">
      <c r="A190" s="22" t="s">
        <v>123</v>
      </c>
      <c r="B190" s="32"/>
      <c r="C190" s="32"/>
      <c r="D190" s="26">
        <v>9.642752878197852</v>
      </c>
      <c r="E190" s="32"/>
    </row>
    <row r="191" spans="1:5" ht="13.2" x14ac:dyDescent="0.25">
      <c r="A191" s="22"/>
      <c r="B191" s="32"/>
      <c r="C191" s="32"/>
      <c r="D191" s="32"/>
      <c r="E191" s="32"/>
    </row>
    <row r="192" spans="1:5" x14ac:dyDescent="0.2">
      <c r="A192" s="8"/>
      <c r="B192" s="9"/>
      <c r="C192" s="10"/>
      <c r="D192" s="11"/>
      <c r="E192" s="10"/>
    </row>
    <row r="193" spans="1:5" x14ac:dyDescent="0.2">
      <c r="A193" s="21" t="s">
        <v>124</v>
      </c>
      <c r="B193" s="9"/>
      <c r="C193" s="10"/>
      <c r="D193" s="11"/>
      <c r="E193" s="10"/>
    </row>
    <row r="194" spans="1:5" x14ac:dyDescent="0.2">
      <c r="B194" s="3"/>
      <c r="D194" s="5"/>
    </row>
    <row r="195" spans="1:5" s="19" customFormat="1" ht="20.399999999999999" x14ac:dyDescent="0.2">
      <c r="A195" s="14" t="s">
        <v>125</v>
      </c>
      <c r="B195" s="15" t="s">
        <v>111</v>
      </c>
      <c r="C195" s="16" t="s">
        <v>112</v>
      </c>
      <c r="D195" s="17" t="s">
        <v>113</v>
      </c>
      <c r="E195" s="16" t="s">
        <v>112</v>
      </c>
    </row>
    <row r="196" spans="1:5" x14ac:dyDescent="0.2">
      <c r="B196" s="3"/>
      <c r="D196" s="5"/>
    </row>
    <row r="197" spans="1:5" x14ac:dyDescent="0.2">
      <c r="A197" s="8" t="s">
        <v>10</v>
      </c>
      <c r="B197" s="9">
        <v>2889453.31</v>
      </c>
      <c r="C197" s="10">
        <v>2.8893385999348444E-3</v>
      </c>
      <c r="D197" s="11">
        <v>28</v>
      </c>
      <c r="E197" s="10">
        <v>3.6022127878553968E-3</v>
      </c>
    </row>
    <row r="198" spans="1:5" x14ac:dyDescent="0.2">
      <c r="A198" s="8" t="s">
        <v>11</v>
      </c>
      <c r="B198" s="9">
        <v>45110683.320000015</v>
      </c>
      <c r="C198" s="10">
        <v>4.5108892445094743E-2</v>
      </c>
      <c r="D198" s="11">
        <v>381</v>
      </c>
      <c r="E198" s="10">
        <v>4.901582400617522E-2</v>
      </c>
    </row>
    <row r="199" spans="1:5" x14ac:dyDescent="0.2">
      <c r="A199" s="8" t="s">
        <v>12</v>
      </c>
      <c r="B199" s="9">
        <v>93592493.200000033</v>
      </c>
      <c r="C199" s="10">
        <v>9.3588777617901561E-2</v>
      </c>
      <c r="D199" s="11">
        <v>754</v>
      </c>
      <c r="E199" s="10">
        <v>9.700244435867747E-2</v>
      </c>
    </row>
    <row r="200" spans="1:5" x14ac:dyDescent="0.2">
      <c r="A200" s="8" t="s">
        <v>13</v>
      </c>
      <c r="B200" s="9">
        <v>232874484.71000007</v>
      </c>
      <c r="C200" s="10">
        <v>0.23286523969218939</v>
      </c>
      <c r="D200" s="11">
        <v>1828</v>
      </c>
      <c r="E200" s="10">
        <v>0.23517303486427377</v>
      </c>
    </row>
    <row r="201" spans="1:5" x14ac:dyDescent="0.2">
      <c r="A201" s="8" t="s">
        <v>14</v>
      </c>
      <c r="B201" s="9">
        <v>556939472.2499994</v>
      </c>
      <c r="C201" s="10">
        <v>0.55691736199027375</v>
      </c>
      <c r="D201" s="11">
        <v>4257</v>
      </c>
      <c r="E201" s="10">
        <v>0.54766499421072945</v>
      </c>
    </row>
    <row r="202" spans="1:5" x14ac:dyDescent="0.2">
      <c r="A202" s="8" t="s">
        <v>15</v>
      </c>
      <c r="B202" s="9">
        <v>63204343.63000001</v>
      </c>
      <c r="C202" s="10">
        <v>6.3201834444490484E-2</v>
      </c>
      <c r="D202" s="11">
        <v>461</v>
      </c>
      <c r="E202" s="10">
        <v>5.9307860542904926E-2</v>
      </c>
    </row>
    <row r="203" spans="1:5" x14ac:dyDescent="0.2">
      <c r="A203" s="8" t="s">
        <v>16</v>
      </c>
      <c r="B203" s="9">
        <v>5428770.7300000004</v>
      </c>
      <c r="C203" s="10">
        <v>5.4285552101153234E-3</v>
      </c>
      <c r="D203" s="11">
        <v>64</v>
      </c>
      <c r="E203" s="10">
        <v>8.2336292293837647E-3</v>
      </c>
    </row>
    <row r="204" spans="1:5" x14ac:dyDescent="0.2">
      <c r="A204" s="8"/>
      <c r="B204" s="9"/>
      <c r="C204" s="10"/>
      <c r="D204" s="11"/>
      <c r="E204" s="10"/>
    </row>
    <row r="205" spans="1:5" s="7" customFormat="1" ht="10.8" thickBot="1" x14ac:dyDescent="0.25">
      <c r="A205" s="22"/>
      <c r="B205" s="23">
        <f>SUM(B197:B204)</f>
        <v>1000039701.1499995</v>
      </c>
      <c r="C205" s="24"/>
      <c r="D205" s="25">
        <f>SUM(D197:D204)</f>
        <v>7773</v>
      </c>
      <c r="E205" s="24"/>
    </row>
    <row r="206" spans="1:5" ht="10.8" thickTop="1" x14ac:dyDescent="0.2">
      <c r="A206" s="8"/>
      <c r="B206" s="9"/>
      <c r="C206" s="10"/>
      <c r="D206" s="11"/>
      <c r="E206" s="10"/>
    </row>
    <row r="207" spans="1:5" x14ac:dyDescent="0.2">
      <c r="A207" s="22" t="s">
        <v>126</v>
      </c>
      <c r="B207" s="9"/>
      <c r="C207" s="8"/>
      <c r="D207" s="33">
        <v>21.184958949088163</v>
      </c>
      <c r="E207" s="10"/>
    </row>
    <row r="208" spans="1:5" x14ac:dyDescent="0.2">
      <c r="A208" s="8"/>
      <c r="B208" s="9"/>
      <c r="C208" s="10"/>
      <c r="D208" s="11"/>
      <c r="E208" s="10"/>
    </row>
    <row r="209" spans="1:6" x14ac:dyDescent="0.2">
      <c r="A209" s="8"/>
      <c r="B209" s="9"/>
      <c r="C209" s="10"/>
      <c r="D209" s="11"/>
      <c r="E209" s="10"/>
    </row>
    <row r="210" spans="1:6" x14ac:dyDescent="0.2">
      <c r="A210" s="21" t="s">
        <v>127</v>
      </c>
      <c r="B210" s="9"/>
      <c r="C210" s="10"/>
      <c r="D210" s="11"/>
      <c r="E210" s="10"/>
    </row>
    <row r="211" spans="1:6" x14ac:dyDescent="0.2">
      <c r="B211" s="3"/>
      <c r="D211" s="5"/>
    </row>
    <row r="212" spans="1:6" s="19" customFormat="1" ht="20.399999999999999" x14ac:dyDescent="0.2">
      <c r="A212" s="14" t="s">
        <v>128</v>
      </c>
      <c r="B212" s="15" t="s">
        <v>111</v>
      </c>
      <c r="C212" s="16" t="s">
        <v>112</v>
      </c>
      <c r="D212" s="17" t="s">
        <v>113</v>
      </c>
      <c r="E212" s="16" t="s">
        <v>112</v>
      </c>
    </row>
    <row r="213" spans="1:6" x14ac:dyDescent="0.2">
      <c r="B213" s="3"/>
      <c r="D213" s="5"/>
    </row>
    <row r="214" spans="1:6" x14ac:dyDescent="0.2">
      <c r="A214" s="8" t="s">
        <v>51</v>
      </c>
      <c r="B214" s="9">
        <v>480800552.64999968</v>
      </c>
      <c r="C214" s="10">
        <v>0.4807814650729379</v>
      </c>
      <c r="D214" s="11">
        <v>4016</v>
      </c>
      <c r="E214" s="10">
        <v>0.51666023414383122</v>
      </c>
      <c r="F214" s="8"/>
    </row>
    <row r="215" spans="1:6" x14ac:dyDescent="0.2">
      <c r="A215" s="8" t="s">
        <v>52</v>
      </c>
      <c r="B215" s="9">
        <v>519239148.49999976</v>
      </c>
      <c r="C215" s="10">
        <v>0.51921853492706216</v>
      </c>
      <c r="D215" s="11">
        <v>3757</v>
      </c>
      <c r="E215" s="10">
        <v>0.48333976585616878</v>
      </c>
      <c r="F215" s="8"/>
    </row>
    <row r="216" spans="1:6" x14ac:dyDescent="0.2">
      <c r="A216" s="8"/>
      <c r="B216" s="9"/>
      <c r="C216" s="10"/>
      <c r="D216" s="11"/>
      <c r="E216" s="10"/>
      <c r="F216" s="8"/>
    </row>
    <row r="217" spans="1:6" s="7" customFormat="1" ht="10.8" thickBot="1" x14ac:dyDescent="0.25">
      <c r="A217" s="22"/>
      <c r="B217" s="23">
        <f>SUM(B214:B216)</f>
        <v>1000039701.1499994</v>
      </c>
      <c r="C217" s="24"/>
      <c r="D217" s="25">
        <f>SUM(D214:D216)</f>
        <v>7773</v>
      </c>
      <c r="E217" s="24"/>
      <c r="F217" s="22"/>
    </row>
    <row r="218" spans="1:6" ht="10.8" thickTop="1" x14ac:dyDescent="0.2">
      <c r="A218" s="8"/>
      <c r="B218" s="9"/>
      <c r="C218" s="10"/>
      <c r="D218" s="11"/>
      <c r="E218" s="10"/>
      <c r="F218" s="8"/>
    </row>
    <row r="219" spans="1:6" x14ac:dyDescent="0.2">
      <c r="A219" s="8"/>
      <c r="B219" s="9"/>
      <c r="C219" s="10"/>
      <c r="D219" s="11"/>
      <c r="E219" s="10"/>
      <c r="F219" s="8"/>
    </row>
    <row r="220" spans="1:6" x14ac:dyDescent="0.2">
      <c r="A220" s="21" t="s">
        <v>129</v>
      </c>
      <c r="B220" s="9"/>
      <c r="C220" s="10"/>
      <c r="D220" s="11"/>
      <c r="E220" s="10"/>
      <c r="F220" s="8"/>
    </row>
    <row r="221" spans="1:6" x14ac:dyDescent="0.2">
      <c r="B221" s="3"/>
      <c r="D221" s="5"/>
    </row>
    <row r="222" spans="1:6" s="19" customFormat="1" ht="30.6" x14ac:dyDescent="0.2">
      <c r="A222" s="14" t="s">
        <v>130</v>
      </c>
      <c r="B222" s="15" t="s">
        <v>111</v>
      </c>
      <c r="C222" s="16" t="s">
        <v>112</v>
      </c>
      <c r="D222" s="17" t="s">
        <v>113</v>
      </c>
      <c r="E222" s="16" t="s">
        <v>112</v>
      </c>
      <c r="F222" s="20" t="s">
        <v>131</v>
      </c>
    </row>
    <row r="223" spans="1:6" x14ac:dyDescent="0.2">
      <c r="B223" s="3"/>
      <c r="D223" s="5"/>
    </row>
    <row r="224" spans="1:6" x14ac:dyDescent="0.2">
      <c r="A224" s="8" t="s">
        <v>53</v>
      </c>
      <c r="B224" s="9">
        <v>30251256.510000005</v>
      </c>
      <c r="C224" s="10">
        <v>3.0250055548007176E-2</v>
      </c>
      <c r="D224" s="11">
        <v>365</v>
      </c>
      <c r="E224" s="10">
        <v>4.6957416698829281E-2</v>
      </c>
      <c r="F224" s="10">
        <v>0.80424898572915271</v>
      </c>
    </row>
    <row r="225" spans="1:6" x14ac:dyDescent="0.2">
      <c r="A225" s="8" t="s">
        <v>54</v>
      </c>
      <c r="B225" s="9">
        <v>98131886.190000087</v>
      </c>
      <c r="C225" s="10">
        <v>9.8127990395934145E-2</v>
      </c>
      <c r="D225" s="11">
        <v>957</v>
      </c>
      <c r="E225" s="10">
        <v>0.1231184870706291</v>
      </c>
      <c r="F225" s="10">
        <v>0.81092599887315997</v>
      </c>
    </row>
    <row r="226" spans="1:6" x14ac:dyDescent="0.2">
      <c r="A226" s="8" t="s">
        <v>55</v>
      </c>
      <c r="B226" s="9">
        <v>87243690.579999954</v>
      </c>
      <c r="C226" s="10">
        <v>8.7240227042660073E-2</v>
      </c>
      <c r="D226" s="11">
        <v>876</v>
      </c>
      <c r="E226" s="10">
        <v>0.11269780007719027</v>
      </c>
      <c r="F226" s="10">
        <v>0.79829758033518805</v>
      </c>
    </row>
    <row r="227" spans="1:6" x14ac:dyDescent="0.2">
      <c r="A227" s="8" t="s">
        <v>56</v>
      </c>
      <c r="B227" s="9">
        <v>44795205.630000003</v>
      </c>
      <c r="C227" s="10">
        <v>4.4793427279424557E-2</v>
      </c>
      <c r="D227" s="11">
        <v>412</v>
      </c>
      <c r="E227" s="10">
        <v>5.3003988164157981E-2</v>
      </c>
      <c r="F227" s="10">
        <v>0.80078622827307999</v>
      </c>
    </row>
    <row r="228" spans="1:6" x14ac:dyDescent="0.2">
      <c r="A228" s="8" t="s">
        <v>57</v>
      </c>
      <c r="B228" s="9">
        <v>40736609.989999987</v>
      </c>
      <c r="C228" s="10">
        <v>4.0734992763942005E-2</v>
      </c>
      <c r="D228" s="11">
        <v>415</v>
      </c>
      <c r="E228" s="10">
        <v>5.3389939534285349E-2</v>
      </c>
      <c r="F228" s="10">
        <v>0.79863052660782119</v>
      </c>
    </row>
    <row r="229" spans="1:6" x14ac:dyDescent="0.2">
      <c r="A229" s="8" t="s">
        <v>58</v>
      </c>
      <c r="B229" s="9">
        <v>35676443.310000002</v>
      </c>
      <c r="C229" s="10">
        <v>3.5675026970402986E-2</v>
      </c>
      <c r="D229" s="11">
        <v>313</v>
      </c>
      <c r="E229" s="10">
        <v>4.0267592949954974E-2</v>
      </c>
      <c r="F229" s="10">
        <v>0.81245999590960349</v>
      </c>
    </row>
    <row r="230" spans="1:6" x14ac:dyDescent="0.2">
      <c r="A230" s="8" t="s">
        <v>28</v>
      </c>
      <c r="B230" s="9">
        <v>316858357.60000014</v>
      </c>
      <c r="C230" s="10">
        <v>0.31684577845822259</v>
      </c>
      <c r="D230" s="11">
        <v>2205</v>
      </c>
      <c r="E230" s="10">
        <v>0.28367425704361249</v>
      </c>
      <c r="F230" s="10">
        <v>0.80987775491795955</v>
      </c>
    </row>
    <row r="231" spans="1:6" x14ac:dyDescent="0.2">
      <c r="A231" s="8" t="s">
        <v>59</v>
      </c>
      <c r="B231" s="9">
        <v>105834575.09000006</v>
      </c>
      <c r="C231" s="10">
        <v>0.10583037350246705</v>
      </c>
      <c r="D231" s="11">
        <v>806</v>
      </c>
      <c r="E231" s="10">
        <v>0.10369226810755178</v>
      </c>
      <c r="F231" s="10">
        <v>0.79652139972706015</v>
      </c>
    </row>
    <row r="232" spans="1:6" x14ac:dyDescent="0.2">
      <c r="A232" s="8" t="s">
        <v>60</v>
      </c>
      <c r="B232" s="9">
        <v>194376514.24000013</v>
      </c>
      <c r="C232" s="10">
        <v>0.19436879757521222</v>
      </c>
      <c r="D232" s="11">
        <v>939</v>
      </c>
      <c r="E232" s="10">
        <v>0.12080277884986491</v>
      </c>
      <c r="F232" s="10">
        <v>0.80442718901985044</v>
      </c>
    </row>
    <row r="233" spans="1:6" x14ac:dyDescent="0.2">
      <c r="A233" s="8" t="s">
        <v>61</v>
      </c>
      <c r="B233" s="9">
        <v>36753080.779999979</v>
      </c>
      <c r="C233" s="10">
        <v>3.6751621698354178E-2</v>
      </c>
      <c r="D233" s="11">
        <v>373</v>
      </c>
      <c r="E233" s="10">
        <v>4.798662035250225E-2</v>
      </c>
      <c r="F233" s="10">
        <v>0.81100977843899247</v>
      </c>
    </row>
    <row r="234" spans="1:6" x14ac:dyDescent="0.2">
      <c r="A234" s="8" t="s">
        <v>62</v>
      </c>
      <c r="B234" s="9">
        <v>8882235.2300000004</v>
      </c>
      <c r="C234" s="10">
        <v>8.8818826090462533E-3</v>
      </c>
      <c r="D234" s="11">
        <v>108</v>
      </c>
      <c r="E234" s="10">
        <v>1.3894249324585103E-2</v>
      </c>
      <c r="F234" s="10">
        <v>0.77547062663432753</v>
      </c>
    </row>
    <row r="235" spans="1:6" x14ac:dyDescent="0.2">
      <c r="A235" s="8" t="s">
        <v>3</v>
      </c>
      <c r="B235" s="9">
        <v>499846</v>
      </c>
      <c r="C235" s="10">
        <v>4.9982615632679361E-4</v>
      </c>
      <c r="D235" s="11">
        <v>4</v>
      </c>
      <c r="E235" s="10">
        <v>5.1460182683648529E-4</v>
      </c>
      <c r="F235" s="10">
        <v>0.79725254973064041</v>
      </c>
    </row>
    <row r="236" spans="1:6" x14ac:dyDescent="0.2">
      <c r="A236" s="8"/>
      <c r="B236" s="9"/>
      <c r="C236" s="10"/>
      <c r="D236" s="11"/>
      <c r="E236" s="10"/>
      <c r="F236" s="8"/>
    </row>
    <row r="237" spans="1:6" s="7" customFormat="1" ht="10.8" thickBot="1" x14ac:dyDescent="0.25">
      <c r="A237" s="22"/>
      <c r="B237" s="23">
        <f>SUM(B224:B236)</f>
        <v>1000039701.1500003</v>
      </c>
      <c r="C237" s="24"/>
      <c r="D237" s="25">
        <f>SUM(D224:D236)</f>
        <v>7773</v>
      </c>
      <c r="E237" s="24"/>
      <c r="F237" s="34">
        <v>0.80529144500861705</v>
      </c>
    </row>
    <row r="238" spans="1:6" ht="10.8" thickTop="1" x14ac:dyDescent="0.2">
      <c r="A238" s="8"/>
      <c r="B238" s="9"/>
      <c r="C238" s="10"/>
      <c r="D238" s="11"/>
      <c r="E238" s="10"/>
      <c r="F238" s="8"/>
    </row>
    <row r="239" spans="1:6" x14ac:dyDescent="0.2">
      <c r="A239" s="8"/>
      <c r="B239" s="9"/>
      <c r="C239" s="10"/>
      <c r="D239" s="11"/>
      <c r="E239" s="10"/>
      <c r="F239" s="8"/>
    </row>
    <row r="240" spans="1:6" x14ac:dyDescent="0.2">
      <c r="A240" s="21" t="s">
        <v>132</v>
      </c>
      <c r="B240" s="9"/>
      <c r="C240" s="10"/>
      <c r="D240" s="11"/>
      <c r="E240" s="10"/>
      <c r="F240" s="8"/>
    </row>
    <row r="241" spans="1:5" x14ac:dyDescent="0.2">
      <c r="B241" s="3"/>
      <c r="D241" s="5"/>
    </row>
    <row r="242" spans="1:5" s="19" customFormat="1" ht="20.399999999999999" x14ac:dyDescent="0.2">
      <c r="A242" s="14" t="s">
        <v>133</v>
      </c>
      <c r="B242" s="15" t="s">
        <v>111</v>
      </c>
      <c r="C242" s="16" t="s">
        <v>112</v>
      </c>
      <c r="D242" s="17" t="s">
        <v>113</v>
      </c>
      <c r="E242" s="16" t="s">
        <v>112</v>
      </c>
    </row>
    <row r="243" spans="1:5" x14ac:dyDescent="0.2">
      <c r="B243" s="3"/>
      <c r="D243" s="5"/>
    </row>
    <row r="244" spans="1:5" x14ac:dyDescent="0.2">
      <c r="A244" s="8" t="s">
        <v>39</v>
      </c>
      <c r="B244" s="9">
        <v>9184946.9100000001</v>
      </c>
      <c r="C244" s="10">
        <v>9.1845822715215519E-3</v>
      </c>
      <c r="D244" s="11">
        <v>66</v>
      </c>
      <c r="E244" s="10">
        <v>8.490930142802007E-3</v>
      </c>
    </row>
    <row r="245" spans="1:5" x14ac:dyDescent="0.2">
      <c r="A245" s="8" t="s">
        <v>40</v>
      </c>
      <c r="B245" s="9">
        <v>575959051.08999991</v>
      </c>
      <c r="C245" s="10">
        <v>0.57593618576109862</v>
      </c>
      <c r="D245" s="11">
        <v>4180</v>
      </c>
      <c r="E245" s="10">
        <v>0.53775890904412715</v>
      </c>
    </row>
    <row r="246" spans="1:5" x14ac:dyDescent="0.2">
      <c r="A246" s="8" t="s">
        <v>29</v>
      </c>
      <c r="B246" s="9">
        <v>210316827.52000001</v>
      </c>
      <c r="C246" s="10">
        <v>0.21030847803156744</v>
      </c>
      <c r="D246" s="11">
        <v>1656</v>
      </c>
      <c r="E246" s="10">
        <v>0.21304515631030491</v>
      </c>
    </row>
    <row r="247" spans="1:5" x14ac:dyDescent="0.2">
      <c r="A247" s="8" t="s">
        <v>30</v>
      </c>
      <c r="B247" s="9">
        <v>39141610.990000002</v>
      </c>
      <c r="C247" s="10">
        <v>3.9140057084722679E-2</v>
      </c>
      <c r="D247" s="11">
        <v>322</v>
      </c>
      <c r="E247" s="10">
        <v>4.1425447060337066E-2</v>
      </c>
    </row>
    <row r="248" spans="1:5" x14ac:dyDescent="0.2">
      <c r="A248" s="8" t="s">
        <v>31</v>
      </c>
      <c r="B248" s="9">
        <v>137391908.81000003</v>
      </c>
      <c r="C248" s="10">
        <v>0.13738645440976557</v>
      </c>
      <c r="D248" s="11">
        <v>1265</v>
      </c>
      <c r="E248" s="10">
        <v>0.16274282773703846</v>
      </c>
    </row>
    <row r="249" spans="1:5" x14ac:dyDescent="0.2">
      <c r="A249" s="8" t="s">
        <v>32</v>
      </c>
      <c r="B249" s="9">
        <v>24973343.339999992</v>
      </c>
      <c r="C249" s="10">
        <v>2.4972351908911009E-2</v>
      </c>
      <c r="D249" s="11">
        <v>204</v>
      </c>
      <c r="E249" s="10">
        <v>2.6244693168660748E-2</v>
      </c>
    </row>
    <row r="250" spans="1:5" x14ac:dyDescent="0.2">
      <c r="A250" s="8" t="s">
        <v>33</v>
      </c>
      <c r="B250" s="9">
        <v>2463136.6800000002</v>
      </c>
      <c r="C250" s="10">
        <v>2.4630388945233932E-3</v>
      </c>
      <c r="D250" s="11">
        <v>74</v>
      </c>
      <c r="E250" s="10">
        <v>9.5201337964749781E-3</v>
      </c>
    </row>
    <row r="251" spans="1:5" x14ac:dyDescent="0.2">
      <c r="A251" s="8" t="s">
        <v>34</v>
      </c>
      <c r="B251" s="9">
        <v>608875.81000000006</v>
      </c>
      <c r="C251" s="10">
        <v>6.0885163788979653E-4</v>
      </c>
      <c r="D251" s="11">
        <v>6</v>
      </c>
      <c r="E251" s="10">
        <v>7.7190274025472794E-4</v>
      </c>
    </row>
    <row r="252" spans="1:5" x14ac:dyDescent="0.2">
      <c r="A252" s="8" t="s">
        <v>35</v>
      </c>
      <c r="B252" s="9">
        <v>0</v>
      </c>
      <c r="C252" s="10">
        <v>0</v>
      </c>
      <c r="D252" s="11">
        <v>0</v>
      </c>
      <c r="E252" s="10">
        <v>0</v>
      </c>
    </row>
    <row r="253" spans="1:5" x14ac:dyDescent="0.2">
      <c r="A253" s="8" t="s">
        <v>36</v>
      </c>
      <c r="B253" s="9">
        <v>0</v>
      </c>
      <c r="C253" s="10">
        <v>0</v>
      </c>
      <c r="D253" s="11">
        <v>0</v>
      </c>
      <c r="E253" s="10">
        <v>0</v>
      </c>
    </row>
    <row r="254" spans="1:5" x14ac:dyDescent="0.2">
      <c r="A254" s="8"/>
      <c r="B254" s="9"/>
      <c r="C254" s="10"/>
      <c r="D254" s="11"/>
      <c r="E254" s="10"/>
    </row>
    <row r="255" spans="1:5" s="7" customFormat="1" ht="10.8" thickBot="1" x14ac:dyDescent="0.25">
      <c r="A255" s="22"/>
      <c r="B255" s="23">
        <f>SUM(B244:B254)</f>
        <v>1000039701.1499999</v>
      </c>
      <c r="C255" s="24"/>
      <c r="D255" s="25">
        <f>SUM(D244:D254)</f>
        <v>7773</v>
      </c>
      <c r="E255" s="24"/>
    </row>
    <row r="256" spans="1:5" ht="10.8" thickTop="1" x14ac:dyDescent="0.2">
      <c r="A256" s="8"/>
      <c r="B256" s="9"/>
      <c r="C256" s="10"/>
      <c r="D256" s="11"/>
      <c r="E256" s="10"/>
    </row>
    <row r="257" spans="1:5" x14ac:dyDescent="0.2">
      <c r="A257" s="22" t="s">
        <v>134</v>
      </c>
      <c r="B257" s="9"/>
      <c r="C257" s="8"/>
      <c r="D257" s="35">
        <v>5.1571756999301749E-2</v>
      </c>
      <c r="E257" s="10"/>
    </row>
    <row r="258" spans="1:5" x14ac:dyDescent="0.2">
      <c r="A258" s="8"/>
      <c r="B258" s="9"/>
      <c r="C258" s="10"/>
      <c r="D258" s="11"/>
      <c r="E258" s="10"/>
    </row>
    <row r="259" spans="1:5" x14ac:dyDescent="0.2">
      <c r="A259" s="8"/>
      <c r="B259" s="9"/>
      <c r="C259" s="10"/>
      <c r="D259" s="11"/>
      <c r="E259" s="10"/>
    </row>
    <row r="260" spans="1:5" x14ac:dyDescent="0.2">
      <c r="A260" s="21" t="s">
        <v>169</v>
      </c>
      <c r="B260" s="9"/>
      <c r="C260" s="10"/>
      <c r="D260" s="11"/>
      <c r="E260" s="10"/>
    </row>
    <row r="261" spans="1:5" x14ac:dyDescent="0.2">
      <c r="B261" s="3"/>
      <c r="D261" s="5"/>
    </row>
    <row r="262" spans="1:5" s="19" customFormat="1" ht="20.399999999999999" x14ac:dyDescent="0.2">
      <c r="A262" s="14" t="s">
        <v>135</v>
      </c>
      <c r="B262" s="15" t="s">
        <v>111</v>
      </c>
      <c r="C262" s="16" t="s">
        <v>112</v>
      </c>
      <c r="D262" s="17" t="s">
        <v>113</v>
      </c>
      <c r="E262" s="16" t="s">
        <v>112</v>
      </c>
    </row>
    <row r="263" spans="1:5" x14ac:dyDescent="0.2">
      <c r="B263" s="3"/>
      <c r="D263" s="5"/>
    </row>
    <row r="264" spans="1:5" x14ac:dyDescent="0.2">
      <c r="A264" s="8" t="s">
        <v>63</v>
      </c>
      <c r="B264" s="9">
        <v>999152518.6299988</v>
      </c>
      <c r="C264" s="10">
        <v>0.99941525425657163</v>
      </c>
      <c r="D264" s="11">
        <v>7768</v>
      </c>
      <c r="E264" s="10">
        <v>0.99961394929867453</v>
      </c>
    </row>
    <row r="265" spans="1:5" x14ac:dyDescent="0.2">
      <c r="A265" s="8" t="s">
        <v>64</v>
      </c>
      <c r="B265" s="9">
        <v>584592.02</v>
      </c>
      <c r="C265" s="10">
        <v>5.8474574342840587E-4</v>
      </c>
      <c r="D265" s="11">
        <v>3</v>
      </c>
      <c r="E265" s="10">
        <v>3.8605070132544073E-4</v>
      </c>
    </row>
    <row r="266" spans="1:5" x14ac:dyDescent="0.2">
      <c r="A266" s="8" t="s">
        <v>65</v>
      </c>
      <c r="B266" s="9">
        <v>0</v>
      </c>
      <c r="C266" s="10">
        <v>0</v>
      </c>
      <c r="D266" s="11">
        <v>0</v>
      </c>
      <c r="E266" s="10">
        <v>0</v>
      </c>
    </row>
    <row r="267" spans="1:5" x14ac:dyDescent="0.2">
      <c r="A267" s="8" t="s">
        <v>66</v>
      </c>
      <c r="B267" s="9">
        <v>0</v>
      </c>
      <c r="C267" s="10">
        <v>0</v>
      </c>
      <c r="D267" s="11">
        <v>0</v>
      </c>
      <c r="E267" s="10">
        <v>0</v>
      </c>
    </row>
    <row r="268" spans="1:5" x14ac:dyDescent="0.2">
      <c r="A268" s="8" t="s">
        <v>67</v>
      </c>
      <c r="B268" s="9">
        <v>0</v>
      </c>
      <c r="C268" s="10">
        <v>0</v>
      </c>
      <c r="D268" s="11">
        <v>0</v>
      </c>
      <c r="E268" s="10">
        <v>0</v>
      </c>
    </row>
    <row r="269" spans="1:5" x14ac:dyDescent="0.2">
      <c r="A269" s="8" t="s">
        <v>68</v>
      </c>
      <c r="B269" s="9">
        <v>0</v>
      </c>
      <c r="C269" s="10">
        <v>0</v>
      </c>
      <c r="D269" s="11">
        <v>0</v>
      </c>
      <c r="E269" s="10">
        <v>0</v>
      </c>
    </row>
    <row r="270" spans="1:5" x14ac:dyDescent="0.2">
      <c r="A270" s="8" t="s">
        <v>167</v>
      </c>
      <c r="B270" s="9">
        <v>0</v>
      </c>
      <c r="C270" s="10">
        <v>0</v>
      </c>
      <c r="D270" s="11">
        <v>0</v>
      </c>
      <c r="E270" s="10">
        <v>0</v>
      </c>
    </row>
    <row r="271" spans="1:5" x14ac:dyDescent="0.2">
      <c r="A271" s="8" t="s">
        <v>165</v>
      </c>
      <c r="B271" s="9">
        <v>0</v>
      </c>
      <c r="C271" s="10">
        <v>0</v>
      </c>
      <c r="D271" s="11">
        <v>0</v>
      </c>
      <c r="E271" s="10">
        <v>0</v>
      </c>
    </row>
    <row r="272" spans="1:5" x14ac:dyDescent="0.2">
      <c r="A272" s="8"/>
      <c r="B272" s="9"/>
      <c r="C272" s="10"/>
      <c r="D272" s="11"/>
      <c r="E272" s="10"/>
    </row>
    <row r="273" spans="1:5" s="7" customFormat="1" ht="10.8" thickBot="1" x14ac:dyDescent="0.25">
      <c r="A273" s="22"/>
      <c r="B273" s="23">
        <f>SUM(B264:B271)</f>
        <v>999737110.64999878</v>
      </c>
      <c r="C273" s="24"/>
      <c r="D273" s="25">
        <f>SUM(D264:D271)</f>
        <v>7771</v>
      </c>
      <c r="E273" s="24"/>
    </row>
    <row r="274" spans="1:5" ht="10.8" thickTop="1" x14ac:dyDescent="0.2">
      <c r="A274" s="8"/>
      <c r="B274" s="9"/>
      <c r="C274" s="10"/>
      <c r="D274" s="11"/>
      <c r="E274" s="10"/>
    </row>
    <row r="275" spans="1:5" x14ac:dyDescent="0.2">
      <c r="A275" s="22" t="s">
        <v>136</v>
      </c>
      <c r="B275" s="9"/>
      <c r="C275" s="10"/>
      <c r="D275" s="36">
        <v>0.6333816420195636</v>
      </c>
      <c r="E275" s="10"/>
    </row>
    <row r="276" spans="1:5" x14ac:dyDescent="0.2">
      <c r="A276" s="8"/>
      <c r="B276" s="9"/>
      <c r="C276" s="10"/>
      <c r="D276" s="11"/>
      <c r="E276" s="10"/>
    </row>
    <row r="277" spans="1:5" x14ac:dyDescent="0.2">
      <c r="A277" s="8"/>
      <c r="B277" s="9"/>
      <c r="C277" s="10"/>
      <c r="D277" s="11"/>
      <c r="E277" s="10"/>
    </row>
    <row r="278" spans="1:5" x14ac:dyDescent="0.2">
      <c r="A278" s="21" t="s">
        <v>168</v>
      </c>
      <c r="B278" s="9"/>
      <c r="C278" s="10"/>
      <c r="D278" s="11"/>
      <c r="E278" s="10"/>
    </row>
    <row r="279" spans="1:5" x14ac:dyDescent="0.2">
      <c r="B279" s="3"/>
      <c r="D279" s="5"/>
    </row>
    <row r="280" spans="1:5" ht="20.399999999999999" x14ac:dyDescent="0.2">
      <c r="A280" s="14" t="s">
        <v>135</v>
      </c>
      <c r="B280" s="15" t="s">
        <v>111</v>
      </c>
      <c r="C280" s="16" t="s">
        <v>112</v>
      </c>
      <c r="D280" s="17" t="s">
        <v>113</v>
      </c>
      <c r="E280" s="16" t="s">
        <v>112</v>
      </c>
    </row>
    <row r="281" spans="1:5" x14ac:dyDescent="0.2">
      <c r="B281" s="3"/>
      <c r="D281" s="5"/>
    </row>
    <row r="282" spans="1:5" x14ac:dyDescent="0.2">
      <c r="A282" s="8" t="s">
        <v>63</v>
      </c>
      <c r="B282" s="9">
        <v>206537.5</v>
      </c>
      <c r="C282" s="10">
        <v>0.68256438982717571</v>
      </c>
      <c r="D282" s="11">
        <v>1</v>
      </c>
      <c r="E282" s="10">
        <v>0.5</v>
      </c>
    </row>
    <row r="283" spans="1:5" x14ac:dyDescent="0.2">
      <c r="A283" s="8" t="s">
        <v>64</v>
      </c>
      <c r="B283" s="9">
        <v>0</v>
      </c>
      <c r="C283" s="10">
        <v>0</v>
      </c>
      <c r="D283" s="11">
        <v>0</v>
      </c>
      <c r="E283" s="10">
        <v>0</v>
      </c>
    </row>
    <row r="284" spans="1:5" x14ac:dyDescent="0.2">
      <c r="A284" s="8" t="s">
        <v>65</v>
      </c>
      <c r="B284" s="9">
        <v>0</v>
      </c>
      <c r="C284" s="10">
        <v>0</v>
      </c>
      <c r="D284" s="11">
        <v>0</v>
      </c>
      <c r="E284" s="10">
        <v>0</v>
      </c>
    </row>
    <row r="285" spans="1:5" x14ac:dyDescent="0.2">
      <c r="A285" s="8" t="s">
        <v>66</v>
      </c>
      <c r="B285" s="9">
        <v>0</v>
      </c>
      <c r="C285" s="10">
        <v>0</v>
      </c>
      <c r="D285" s="11">
        <v>0</v>
      </c>
      <c r="E285" s="10">
        <v>0</v>
      </c>
    </row>
    <row r="286" spans="1:5" x14ac:dyDescent="0.2">
      <c r="A286" s="8" t="s">
        <v>67</v>
      </c>
      <c r="B286" s="9">
        <v>0</v>
      </c>
      <c r="C286" s="10">
        <v>0</v>
      </c>
      <c r="D286" s="11">
        <v>0</v>
      </c>
      <c r="E286" s="10">
        <v>0</v>
      </c>
    </row>
    <row r="287" spans="1:5" x14ac:dyDescent="0.2">
      <c r="A287" s="8" t="s">
        <v>68</v>
      </c>
      <c r="B287" s="9">
        <v>96053</v>
      </c>
      <c r="C287" s="10">
        <v>0.31743561017282435</v>
      </c>
      <c r="D287" s="11">
        <v>1</v>
      </c>
      <c r="E287" s="10">
        <v>0.5</v>
      </c>
    </row>
    <row r="288" spans="1:5" x14ac:dyDescent="0.2">
      <c r="A288" s="8" t="s">
        <v>167</v>
      </c>
      <c r="B288" s="9">
        <v>0</v>
      </c>
      <c r="C288" s="10">
        <v>0</v>
      </c>
      <c r="D288" s="11">
        <v>0</v>
      </c>
      <c r="E288" s="10">
        <v>0</v>
      </c>
    </row>
    <row r="289" spans="1:5" x14ac:dyDescent="0.2">
      <c r="A289" s="8" t="s">
        <v>165</v>
      </c>
      <c r="B289" s="9">
        <v>0</v>
      </c>
      <c r="C289" s="10">
        <v>0</v>
      </c>
      <c r="D289" s="11">
        <v>0</v>
      </c>
      <c r="E289" s="10">
        <v>0</v>
      </c>
    </row>
    <row r="290" spans="1:5" x14ac:dyDescent="0.2">
      <c r="A290" s="8"/>
      <c r="B290" s="9"/>
      <c r="C290" s="10"/>
      <c r="D290" s="11"/>
      <c r="E290" s="10"/>
    </row>
    <row r="291" spans="1:5" ht="10.8" thickBot="1" x14ac:dyDescent="0.25">
      <c r="A291" s="22"/>
      <c r="B291" s="23">
        <f>SUM(B282:B290)</f>
        <v>302590.5</v>
      </c>
      <c r="C291" s="24"/>
      <c r="D291" s="25">
        <f>SUM(D282:D290)</f>
        <v>2</v>
      </c>
      <c r="E291" s="24"/>
    </row>
    <row r="292" spans="1:5" ht="10.8" thickTop="1" x14ac:dyDescent="0.2">
      <c r="A292" s="8"/>
      <c r="B292" s="9"/>
      <c r="C292" s="10"/>
      <c r="D292" s="11"/>
      <c r="E292" s="10"/>
    </row>
    <row r="293" spans="1:5" x14ac:dyDescent="0.2">
      <c r="A293" s="22" t="s">
        <v>136</v>
      </c>
      <c r="B293" s="9"/>
      <c r="C293" s="10"/>
      <c r="D293" s="36">
        <v>2.3371967295734666</v>
      </c>
      <c r="E293" s="10"/>
    </row>
    <row r="294" spans="1:5" x14ac:dyDescent="0.2">
      <c r="A294" s="8"/>
      <c r="B294" s="9"/>
      <c r="C294" s="10"/>
      <c r="D294" s="11"/>
      <c r="E294" s="10"/>
    </row>
    <row r="295" spans="1:5" x14ac:dyDescent="0.2">
      <c r="A295" s="8"/>
      <c r="B295" s="9"/>
      <c r="C295" s="10"/>
      <c r="D295" s="11"/>
      <c r="E295" s="10"/>
    </row>
    <row r="296" spans="1:5" x14ac:dyDescent="0.2">
      <c r="A296" s="21" t="s">
        <v>137</v>
      </c>
      <c r="B296" s="9"/>
      <c r="C296" s="10"/>
      <c r="D296" s="11"/>
      <c r="E296" s="10"/>
    </row>
    <row r="297" spans="1:5" x14ac:dyDescent="0.2">
      <c r="B297" s="3"/>
      <c r="D297" s="5"/>
    </row>
    <row r="298" spans="1:5" s="19" customFormat="1" ht="20.399999999999999" x14ac:dyDescent="0.2">
      <c r="A298" s="14" t="s">
        <v>137</v>
      </c>
      <c r="B298" s="15" t="s">
        <v>111</v>
      </c>
      <c r="C298" s="16" t="s">
        <v>112</v>
      </c>
      <c r="D298" s="17" t="s">
        <v>113</v>
      </c>
      <c r="E298" s="16" t="s">
        <v>112</v>
      </c>
    </row>
    <row r="300" spans="1:5" x14ac:dyDescent="0.2">
      <c r="A300" s="8" t="s">
        <v>148</v>
      </c>
      <c r="B300" s="9">
        <v>0</v>
      </c>
      <c r="C300" s="10">
        <v>0</v>
      </c>
      <c r="D300" s="11">
        <v>0</v>
      </c>
      <c r="E300" s="10">
        <v>0</v>
      </c>
    </row>
    <row r="301" spans="1:5" x14ac:dyDescent="0.2">
      <c r="A301" s="8" t="s">
        <v>142</v>
      </c>
      <c r="B301" s="9">
        <v>536908086.96999979</v>
      </c>
      <c r="C301" s="10">
        <v>0.53688677194773404</v>
      </c>
      <c r="D301" s="11">
        <v>4364</v>
      </c>
      <c r="E301" s="10">
        <v>0.56143059307860543</v>
      </c>
    </row>
    <row r="302" spans="1:5" x14ac:dyDescent="0.2">
      <c r="A302" s="8" t="s">
        <v>145</v>
      </c>
      <c r="B302" s="9">
        <v>463131614.17999947</v>
      </c>
      <c r="C302" s="10">
        <v>0.4631132280522659</v>
      </c>
      <c r="D302" s="11">
        <v>3409</v>
      </c>
      <c r="E302" s="10">
        <v>0.43856940692139457</v>
      </c>
    </row>
    <row r="303" spans="1:5" x14ac:dyDescent="0.2">
      <c r="A303" s="8"/>
      <c r="B303" s="8"/>
      <c r="C303" s="10"/>
      <c r="D303" s="8"/>
      <c r="E303" s="10"/>
    </row>
    <row r="304" spans="1:5" ht="10.8" thickBot="1" x14ac:dyDescent="0.25">
      <c r="A304" s="8"/>
      <c r="B304" s="30">
        <f>SUM(B300:B303)</f>
        <v>1000039701.1499993</v>
      </c>
      <c r="C304" s="10"/>
      <c r="D304" s="31">
        <f>SUM(D300:D303)</f>
        <v>7773</v>
      </c>
      <c r="E304" s="10"/>
    </row>
    <row r="305" spans="1:5" ht="10.8" thickTop="1" x14ac:dyDescent="0.2">
      <c r="A305" s="8"/>
      <c r="B305" s="8"/>
      <c r="C305" s="10"/>
      <c r="D305" s="8"/>
      <c r="E305" s="10"/>
    </row>
    <row r="306" spans="1:5" x14ac:dyDescent="0.2">
      <c r="A306" s="8"/>
      <c r="B306" s="8"/>
      <c r="C306" s="10"/>
      <c r="D306" s="8"/>
      <c r="E306" s="10"/>
    </row>
    <row r="307" spans="1:5" x14ac:dyDescent="0.2">
      <c r="A307" s="8"/>
      <c r="B307" s="8"/>
      <c r="C307" s="8"/>
      <c r="D307" s="8"/>
      <c r="E307" s="8"/>
    </row>
    <row r="308" spans="1:5" x14ac:dyDescent="0.2">
      <c r="A308" s="21" t="s">
        <v>149</v>
      </c>
      <c r="B308" s="9"/>
      <c r="C308" s="10"/>
      <c r="D308" s="11"/>
      <c r="E308" s="10"/>
    </row>
    <row r="309" spans="1:5" x14ac:dyDescent="0.2">
      <c r="B309" s="3"/>
      <c r="D309" s="5"/>
    </row>
    <row r="310" spans="1:5" s="19" customFormat="1" ht="20.399999999999999" x14ac:dyDescent="0.2">
      <c r="A310" s="14" t="s">
        <v>138</v>
      </c>
      <c r="B310" s="15" t="s">
        <v>111</v>
      </c>
      <c r="C310" s="16" t="s">
        <v>112</v>
      </c>
      <c r="D310" s="17" t="s">
        <v>113</v>
      </c>
      <c r="E310" s="16" t="s">
        <v>112</v>
      </c>
    </row>
    <row r="312" spans="1:5" x14ac:dyDescent="0.2">
      <c r="A312" s="8" t="s">
        <v>37</v>
      </c>
      <c r="B312" s="9">
        <v>76897513.239999995</v>
      </c>
      <c r="C312" s="10">
        <v>7.6894460441491952E-2</v>
      </c>
      <c r="D312" s="11">
        <v>564</v>
      </c>
      <c r="E312" s="10">
        <v>7.2558857583944425E-2</v>
      </c>
    </row>
    <row r="313" spans="1:5" x14ac:dyDescent="0.2">
      <c r="A313" s="8" t="s">
        <v>38</v>
      </c>
      <c r="B313" s="9">
        <v>923142187.90999854</v>
      </c>
      <c r="C313" s="10">
        <v>0.92310553955850805</v>
      </c>
      <c r="D313" s="11">
        <v>7209</v>
      </c>
      <c r="E313" s="10">
        <v>0.92744114241605558</v>
      </c>
    </row>
    <row r="314" spans="1:5" x14ac:dyDescent="0.2">
      <c r="A314" s="8"/>
      <c r="B314" s="8"/>
      <c r="C314" s="10"/>
      <c r="D314" s="8"/>
      <c r="E314" s="10"/>
    </row>
    <row r="315" spans="1:5" ht="10.8" thickBot="1" x14ac:dyDescent="0.25">
      <c r="A315" s="8"/>
      <c r="B315" s="30">
        <f>SUM(B312:B314)</f>
        <v>1000039701.1499985</v>
      </c>
      <c r="C315" s="10"/>
      <c r="D315" s="31">
        <f>SUM(D312:D314)</f>
        <v>7773</v>
      </c>
      <c r="E315" s="10"/>
    </row>
    <row r="316" spans="1:5" ht="10.8" thickTop="1" x14ac:dyDescent="0.2">
      <c r="A316" s="8"/>
      <c r="B316" s="8"/>
      <c r="C316" s="10"/>
      <c r="D316" s="8"/>
      <c r="E316" s="10"/>
    </row>
    <row r="317" spans="1:5" x14ac:dyDescent="0.2">
      <c r="A317" s="8"/>
      <c r="B317" s="8"/>
      <c r="C317" s="10"/>
      <c r="D317" s="8"/>
      <c r="E317" s="10"/>
    </row>
    <row r="318" spans="1:5" x14ac:dyDescent="0.2">
      <c r="A318" s="8"/>
      <c r="B318" s="8"/>
      <c r="C318" s="10"/>
      <c r="D318" s="8"/>
      <c r="E318" s="10"/>
    </row>
    <row r="319" spans="1:5" x14ac:dyDescent="0.2">
      <c r="A319" s="8"/>
      <c r="B319" s="8"/>
      <c r="C319" s="10"/>
      <c r="D319" s="8"/>
      <c r="E319" s="10"/>
    </row>
    <row r="320" spans="1:5" x14ac:dyDescent="0.2">
      <c r="A320" s="21" t="s">
        <v>147</v>
      </c>
      <c r="B320" s="9"/>
      <c r="C320" s="10"/>
      <c r="D320" s="11"/>
      <c r="E320" s="10"/>
    </row>
    <row r="321" spans="1:5" x14ac:dyDescent="0.2">
      <c r="A321" s="8"/>
      <c r="B321" s="9"/>
      <c r="C321" s="10"/>
      <c r="D321" s="11"/>
      <c r="E321" s="10"/>
    </row>
    <row r="322" spans="1:5" s="19" customFormat="1" ht="20.399999999999999" x14ac:dyDescent="0.2">
      <c r="A322" s="14" t="s">
        <v>139</v>
      </c>
      <c r="B322" s="15" t="s">
        <v>111</v>
      </c>
      <c r="C322" s="16" t="s">
        <v>112</v>
      </c>
      <c r="D322" s="17" t="s">
        <v>113</v>
      </c>
      <c r="E322" s="16" t="s">
        <v>112</v>
      </c>
    </row>
    <row r="324" spans="1:5" x14ac:dyDescent="0.2">
      <c r="A324" s="37" t="s">
        <v>1</v>
      </c>
      <c r="B324" s="9">
        <v>24220340.949999999</v>
      </c>
      <c r="C324" s="10">
        <v>4.5110776942633983E-2</v>
      </c>
      <c r="D324" s="11">
        <v>173</v>
      </c>
      <c r="E324" s="10">
        <v>3.9642529789184235E-2</v>
      </c>
    </row>
    <row r="325" spans="1:5" x14ac:dyDescent="0.2">
      <c r="A325" s="8" t="s">
        <v>82</v>
      </c>
      <c r="B325" s="9">
        <v>116504342.67</v>
      </c>
      <c r="C325" s="10">
        <v>0.21699122344661151</v>
      </c>
      <c r="D325" s="11">
        <v>798</v>
      </c>
      <c r="E325" s="10">
        <v>0.18285976168652612</v>
      </c>
    </row>
    <row r="326" spans="1:5" x14ac:dyDescent="0.2">
      <c r="A326" s="8" t="s">
        <v>83</v>
      </c>
      <c r="B326" s="9">
        <v>141976880.79000008</v>
      </c>
      <c r="C326" s="10">
        <v>0.26443423788089282</v>
      </c>
      <c r="D326" s="11">
        <v>1088</v>
      </c>
      <c r="E326" s="10">
        <v>0.24931255728689275</v>
      </c>
    </row>
    <row r="327" spans="1:5" x14ac:dyDescent="0.2">
      <c r="A327" s="8" t="s">
        <v>84</v>
      </c>
      <c r="B327" s="9">
        <v>156562866.23999998</v>
      </c>
      <c r="C327" s="10">
        <v>0.29160087180573235</v>
      </c>
      <c r="D327" s="11">
        <v>1252</v>
      </c>
      <c r="E327" s="10">
        <v>0.28689275893675525</v>
      </c>
    </row>
    <row r="328" spans="1:5" x14ac:dyDescent="0.2">
      <c r="A328" s="8" t="s">
        <v>85</v>
      </c>
      <c r="B328" s="9">
        <v>67302940.400000006</v>
      </c>
      <c r="C328" s="10">
        <v>0.12535281556256497</v>
      </c>
      <c r="D328" s="11">
        <v>660</v>
      </c>
      <c r="E328" s="10">
        <v>0.15123739688359303</v>
      </c>
    </row>
    <row r="329" spans="1:5" x14ac:dyDescent="0.2">
      <c r="A329" s="8" t="s">
        <v>86</v>
      </c>
      <c r="B329" s="9">
        <v>14853588.530000003</v>
      </c>
      <c r="C329" s="10">
        <v>2.7665048991578987E-2</v>
      </c>
      <c r="D329" s="11">
        <v>188</v>
      </c>
      <c r="E329" s="10">
        <v>4.3079743354720437E-2</v>
      </c>
    </row>
    <row r="330" spans="1:5" x14ac:dyDescent="0.2">
      <c r="A330" s="8" t="s">
        <v>87</v>
      </c>
      <c r="B330" s="9">
        <v>4626025.57</v>
      </c>
      <c r="C330" s="10">
        <v>8.6160474805038294E-3</v>
      </c>
      <c r="D330" s="11">
        <v>53</v>
      </c>
      <c r="E330" s="10">
        <v>1.2144821264894592E-2</v>
      </c>
    </row>
    <row r="331" spans="1:5" x14ac:dyDescent="0.2">
      <c r="A331" s="8" t="s">
        <v>88</v>
      </c>
      <c r="B331" s="9">
        <v>3175080.34</v>
      </c>
      <c r="C331" s="10">
        <v>5.9136385110500457E-3</v>
      </c>
      <c r="D331" s="11">
        <v>37</v>
      </c>
      <c r="E331" s="10">
        <v>8.4784601283226391E-3</v>
      </c>
    </row>
    <row r="332" spans="1:5" x14ac:dyDescent="0.2">
      <c r="A332" s="8" t="s">
        <v>0</v>
      </c>
      <c r="B332" s="9">
        <v>899065.14</v>
      </c>
      <c r="C332" s="10">
        <v>1.6745233715398213E-3</v>
      </c>
      <c r="D332" s="11">
        <v>17</v>
      </c>
      <c r="E332" s="10">
        <v>3.8955087076076992E-3</v>
      </c>
    </row>
    <row r="333" spans="1:5" x14ac:dyDescent="0.2">
      <c r="A333" s="8" t="s">
        <v>69</v>
      </c>
      <c r="B333" s="9">
        <v>844329.87</v>
      </c>
      <c r="C333" s="10">
        <v>1.572578045461955E-3</v>
      </c>
      <c r="D333" s="11">
        <v>9</v>
      </c>
      <c r="E333" s="10">
        <v>2.062328139321723E-3</v>
      </c>
    </row>
    <row r="334" spans="1:5" x14ac:dyDescent="0.2">
      <c r="A334" s="8" t="s">
        <v>81</v>
      </c>
      <c r="B334" s="9">
        <v>5942626.4699999988</v>
      </c>
      <c r="C334" s="10">
        <v>1.1068237961429785E-2</v>
      </c>
      <c r="D334" s="11">
        <v>89</v>
      </c>
      <c r="E334" s="10">
        <v>2.0394133822181484E-2</v>
      </c>
    </row>
    <row r="335" spans="1:5" x14ac:dyDescent="0.2">
      <c r="A335" s="8"/>
      <c r="B335" s="8"/>
      <c r="C335" s="10"/>
      <c r="D335" s="11"/>
      <c r="E335" s="10"/>
    </row>
    <row r="336" spans="1:5" ht="10.8" thickBot="1" x14ac:dyDescent="0.25">
      <c r="A336" s="8"/>
      <c r="B336" s="30">
        <f>SUM(B324:B335)</f>
        <v>536908086.97000003</v>
      </c>
      <c r="C336" s="10"/>
      <c r="D336" s="25">
        <f>SUM(D324:D335)</f>
        <v>4364</v>
      </c>
      <c r="E336" s="10"/>
    </row>
    <row r="337" spans="1:5" ht="10.8" thickTop="1" x14ac:dyDescent="0.2">
      <c r="A337" s="8"/>
      <c r="B337" s="8"/>
      <c r="C337" s="10"/>
      <c r="D337" s="8"/>
      <c r="E337" s="10"/>
    </row>
    <row r="338" spans="1:5" x14ac:dyDescent="0.2">
      <c r="A338" s="8"/>
      <c r="B338" s="8"/>
      <c r="C338" s="10"/>
      <c r="D338" s="8"/>
      <c r="E338" s="10"/>
    </row>
    <row r="339" spans="1:5" x14ac:dyDescent="0.2">
      <c r="A339" s="22" t="s">
        <v>387</v>
      </c>
      <c r="B339" s="8"/>
      <c r="C339" s="10"/>
      <c r="D339" s="26">
        <v>1.7590842950666901</v>
      </c>
      <c r="E339" s="10"/>
    </row>
    <row r="345" spans="1:5" ht="15" x14ac:dyDescent="0.25">
      <c r="A345" s="21" t="s">
        <v>171</v>
      </c>
      <c r="B345" s="38"/>
      <c r="C345" s="38"/>
      <c r="D345" s="38"/>
      <c r="E345" s="38"/>
    </row>
    <row r="346" spans="1:5" ht="15" x14ac:dyDescent="0.25">
      <c r="A346" s="38"/>
      <c r="B346" s="38"/>
      <c r="C346" s="38"/>
      <c r="D346" s="38"/>
      <c r="E346" s="38"/>
    </row>
    <row r="347" spans="1:5" ht="20.399999999999999" x14ac:dyDescent="0.2">
      <c r="A347" s="14" t="s">
        <v>89</v>
      </c>
      <c r="B347" s="15" t="s">
        <v>111</v>
      </c>
      <c r="C347" s="20" t="s">
        <v>112</v>
      </c>
      <c r="D347" s="17" t="s">
        <v>113</v>
      </c>
      <c r="E347" s="20" t="s">
        <v>112</v>
      </c>
    </row>
    <row r="348" spans="1:5" x14ac:dyDescent="0.2">
      <c r="C348" s="1"/>
      <c r="E348" s="1"/>
    </row>
    <row r="349" spans="1:5" x14ac:dyDescent="0.2">
      <c r="A349" s="8" t="s">
        <v>172</v>
      </c>
      <c r="B349" s="9">
        <v>699174324.21999896</v>
      </c>
      <c r="C349" s="10">
        <v>0.69914656729725932</v>
      </c>
      <c r="D349" s="11">
        <v>5254</v>
      </c>
      <c r="E349" s="10">
        <v>0.67592949954972337</v>
      </c>
    </row>
    <row r="350" spans="1:5" x14ac:dyDescent="0.2">
      <c r="A350" s="8" t="s">
        <v>173</v>
      </c>
      <c r="B350" s="9">
        <v>249400339.53000024</v>
      </c>
      <c r="C350" s="10">
        <v>0.24939043844279526</v>
      </c>
      <c r="D350" s="11">
        <v>2038</v>
      </c>
      <c r="E350" s="10">
        <v>0.26218963077318924</v>
      </c>
    </row>
    <row r="351" spans="1:5" x14ac:dyDescent="0.2">
      <c r="A351" s="8" t="s">
        <v>174</v>
      </c>
      <c r="B351" s="9">
        <v>37872788.640000008</v>
      </c>
      <c r="C351" s="10">
        <v>3.7871285106429335E-2</v>
      </c>
      <c r="D351" s="11">
        <v>359</v>
      </c>
      <c r="E351" s="10">
        <v>4.6185513958574551E-2</v>
      </c>
    </row>
    <row r="352" spans="1:5" x14ac:dyDescent="0.2">
      <c r="A352" s="8" t="s">
        <v>175</v>
      </c>
      <c r="B352" s="9">
        <v>0</v>
      </c>
      <c r="C352" s="10">
        <v>0</v>
      </c>
      <c r="D352" s="11">
        <v>0</v>
      </c>
      <c r="E352" s="10">
        <v>0</v>
      </c>
    </row>
    <row r="353" spans="1:5" x14ac:dyDescent="0.2">
      <c r="A353" s="8" t="s">
        <v>176</v>
      </c>
      <c r="B353" s="9">
        <v>10680843.509999998</v>
      </c>
      <c r="C353" s="10">
        <v>1.0680419485063968E-2</v>
      </c>
      <c r="D353" s="11">
        <v>80</v>
      </c>
      <c r="E353" s="10">
        <v>1.0292036536729705E-2</v>
      </c>
    </row>
    <row r="354" spans="1:5" x14ac:dyDescent="0.2">
      <c r="A354" s="8" t="s">
        <v>177</v>
      </c>
      <c r="B354" s="9">
        <v>2911405.25</v>
      </c>
      <c r="C354" s="10">
        <v>2.9112896684521817E-3</v>
      </c>
      <c r="D354" s="11">
        <v>42</v>
      </c>
      <c r="E354" s="10">
        <v>5.4033191817830957E-3</v>
      </c>
    </row>
    <row r="355" spans="1:5" x14ac:dyDescent="0.2">
      <c r="A355" s="8" t="s">
        <v>178</v>
      </c>
      <c r="B355" s="9">
        <v>0</v>
      </c>
      <c r="C355" s="10">
        <v>0</v>
      </c>
      <c r="D355" s="11">
        <v>0</v>
      </c>
      <c r="E355" s="10">
        <v>0</v>
      </c>
    </row>
    <row r="356" spans="1:5" x14ac:dyDescent="0.2">
      <c r="A356" s="8"/>
      <c r="B356" s="9"/>
      <c r="C356" s="8"/>
      <c r="D356" s="11"/>
      <c r="E356" s="10"/>
    </row>
    <row r="357" spans="1:5" ht="10.8" thickBot="1" x14ac:dyDescent="0.25">
      <c r="A357" s="8"/>
      <c r="B357" s="23">
        <f>SUM(B349:B356)</f>
        <v>1000039701.1499991</v>
      </c>
      <c r="C357" s="22"/>
      <c r="D357" s="25">
        <f>SUM(D349:D356)</f>
        <v>7773</v>
      </c>
      <c r="E357" s="8"/>
    </row>
    <row r="358" spans="1:5" ht="10.8" thickTop="1" x14ac:dyDescent="0.2"/>
  </sheetData>
  <mergeCells count="1">
    <mergeCell ref="A1:E1"/>
  </mergeCells>
  <phoneticPr fontId="0" type="noConversion"/>
  <pageMargins left="0.19685039370078741" right="0.19685039370078741" top="0.19685039370078741" bottom="0" header="0.51181102362204722" footer="0.51181102362204722"/>
  <pageSetup paperSize="9" scale="64" orientation="portrait" r:id="rId1"/>
  <headerFooter alignWithMargins="0"/>
  <rowBreaks count="2" manualBreakCount="2">
    <brk id="159" max="16383" man="1"/>
    <brk id="238" max="1638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indexed="38"/>
  </sheetPr>
  <dimension ref="A1:G359"/>
  <sheetViews>
    <sheetView workbookViewId="0">
      <selection sqref="A1:E1"/>
    </sheetView>
  </sheetViews>
  <sheetFormatPr defaultColWidth="9.109375" defaultRowHeight="10.199999999999999" x14ac:dyDescent="0.2"/>
  <cols>
    <col min="1" max="1" width="53.44140625" style="1" customWidth="1"/>
    <col min="2" max="2" width="18.44140625" style="1" customWidth="1"/>
    <col min="3" max="3" width="20.109375" style="4" customWidth="1"/>
    <col min="4" max="4" width="19.88671875" style="1" customWidth="1"/>
    <col min="5" max="5" width="12.88671875" style="4" bestFit="1" customWidth="1"/>
    <col min="6" max="6" width="15.109375" style="1" customWidth="1"/>
    <col min="7" max="7" width="6" style="1" bestFit="1" customWidth="1"/>
    <col min="8" max="8" width="46.88671875" style="1" customWidth="1"/>
    <col min="9" max="9" width="15.5546875" style="1" customWidth="1"/>
    <col min="10" max="10" width="15.44140625" style="1" customWidth="1"/>
    <col min="11" max="11" width="16.109375" style="1" customWidth="1"/>
    <col min="12" max="12" width="12.88671875" style="1" bestFit="1" customWidth="1"/>
    <col min="13" max="16384" width="9.109375" style="1"/>
  </cols>
  <sheetData>
    <row r="1" spans="1:7" s="8" customFormat="1" ht="13.2" x14ac:dyDescent="0.25">
      <c r="A1" s="332" t="s">
        <v>226</v>
      </c>
      <c r="B1" s="332"/>
      <c r="C1" s="332"/>
      <c r="D1" s="332"/>
      <c r="E1" s="332"/>
    </row>
    <row r="2" spans="1:7" ht="6.75" customHeight="1" x14ac:dyDescent="0.3">
      <c r="A2" s="2"/>
      <c r="B2" s="2"/>
      <c r="C2" s="2"/>
      <c r="D2" s="2"/>
      <c r="E2" s="2"/>
    </row>
    <row r="3" spans="1:7" x14ac:dyDescent="0.2">
      <c r="B3" s="3"/>
      <c r="D3" s="5"/>
    </row>
    <row r="4" spans="1:7" s="12" customFormat="1" ht="23.25" customHeight="1" x14ac:dyDescent="0.2">
      <c r="B4" s="13" t="s">
        <v>140</v>
      </c>
      <c r="C4" s="13" t="s">
        <v>190</v>
      </c>
      <c r="D4" s="13" t="s">
        <v>146</v>
      </c>
      <c r="E4" s="13" t="s">
        <v>141</v>
      </c>
      <c r="G4" s="13"/>
    </row>
    <row r="5" spans="1:7" x14ac:dyDescent="0.2">
      <c r="B5" s="6"/>
      <c r="C5" s="6"/>
      <c r="D5" s="6"/>
      <c r="E5" s="6"/>
      <c r="G5" s="6"/>
    </row>
    <row r="6" spans="1:7" s="8" customFormat="1" x14ac:dyDescent="0.2">
      <c r="A6" s="8" t="s">
        <v>170</v>
      </c>
      <c r="B6" s="9">
        <v>717556412.78000546</v>
      </c>
      <c r="C6" s="9">
        <v>114538546.52999988</v>
      </c>
      <c r="D6" s="9">
        <v>189128189.05999991</v>
      </c>
      <c r="E6" s="9">
        <v>413889677.1900003</v>
      </c>
      <c r="F6" s="10"/>
      <c r="G6" s="11"/>
    </row>
    <row r="7" spans="1:7" s="8" customFormat="1" x14ac:dyDescent="0.2">
      <c r="A7" s="8" t="s">
        <v>89</v>
      </c>
      <c r="B7" s="11">
        <v>5384</v>
      </c>
      <c r="C7" s="11">
        <v>965</v>
      </c>
      <c r="D7" s="11">
        <v>1288</v>
      </c>
      <c r="E7" s="11">
        <v>3131</v>
      </c>
      <c r="G7" s="11"/>
    </row>
    <row r="8" spans="1:7" s="8" customFormat="1" x14ac:dyDescent="0.2">
      <c r="A8" s="8" t="s">
        <v>90</v>
      </c>
      <c r="B8" s="10">
        <v>0.80827521508105926</v>
      </c>
      <c r="C8" s="10">
        <v>0.78828430479114586</v>
      </c>
      <c r="D8" s="10">
        <v>0.80064998596764236</v>
      </c>
      <c r="E8" s="10">
        <v>0.81729181005184448</v>
      </c>
    </row>
    <row r="9" spans="1:7" s="8" customFormat="1" x14ac:dyDescent="0.2">
      <c r="A9" s="8" t="s">
        <v>91</v>
      </c>
      <c r="B9" s="10">
        <v>2.7229249999999997E-3</v>
      </c>
      <c r="C9" s="10">
        <v>7.526769230769231E-3</v>
      </c>
      <c r="D9" s="10">
        <v>2.7229249999999997E-3</v>
      </c>
      <c r="E9" s="10">
        <v>2.1691525423728812E-2</v>
      </c>
    </row>
    <row r="10" spans="1:7" s="8" customFormat="1" x14ac:dyDescent="0.2">
      <c r="A10" s="8" t="s">
        <v>92</v>
      </c>
      <c r="B10" s="10">
        <v>1.1844403333333333</v>
      </c>
      <c r="C10" s="10">
        <v>0.89534992592592599</v>
      </c>
      <c r="D10" s="10">
        <v>0.94998550724637676</v>
      </c>
      <c r="E10" s="10">
        <v>1.1844403333333333</v>
      </c>
    </row>
    <row r="11" spans="1:7" s="8" customFormat="1" x14ac:dyDescent="0.2">
      <c r="A11" s="8" t="s">
        <v>93</v>
      </c>
      <c r="B11" s="9">
        <v>2.789810136983224</v>
      </c>
      <c r="C11" s="9">
        <v>5.6617718022217112</v>
      </c>
      <c r="D11" s="9">
        <v>2.2729800119176442</v>
      </c>
      <c r="E11" s="9">
        <v>2.2311995169004524</v>
      </c>
    </row>
    <row r="12" spans="1:7" s="8" customFormat="1" x14ac:dyDescent="0.2">
      <c r="A12" s="8" t="s">
        <v>94</v>
      </c>
      <c r="B12" s="9">
        <v>2.0547945205479454</v>
      </c>
      <c r="C12" s="9">
        <v>4.7972602739726025</v>
      </c>
      <c r="D12" s="9">
        <v>2.1397260273972605</v>
      </c>
      <c r="E12" s="9">
        <v>2.0547945205479454</v>
      </c>
    </row>
    <row r="13" spans="1:7" s="8" customFormat="1" x14ac:dyDescent="0.2">
      <c r="A13" s="8" t="s">
        <v>95</v>
      </c>
      <c r="B13" s="9">
        <v>6.5972602739726041</v>
      </c>
      <c r="C13" s="9">
        <v>6.5972602739726041</v>
      </c>
      <c r="D13" s="9">
        <v>2.4164383561643836</v>
      </c>
      <c r="E13" s="9">
        <v>3.6</v>
      </c>
    </row>
    <row r="14" spans="1:7" s="8" customFormat="1" x14ac:dyDescent="0.2">
      <c r="A14" s="8" t="s">
        <v>120</v>
      </c>
      <c r="B14" s="9">
        <v>133275.70816864885</v>
      </c>
      <c r="C14" s="9">
        <v>118692.7943316061</v>
      </c>
      <c r="D14" s="9">
        <v>146838.65610248441</v>
      </c>
      <c r="E14" s="9">
        <v>132190.89019163215</v>
      </c>
    </row>
    <row r="15" spans="1:7" s="8" customFormat="1" x14ac:dyDescent="0.2">
      <c r="A15" s="8" t="s">
        <v>96</v>
      </c>
      <c r="B15" s="9">
        <v>1089.17</v>
      </c>
      <c r="C15" s="9">
        <v>1467.72</v>
      </c>
      <c r="D15" s="9">
        <v>1089.17</v>
      </c>
      <c r="E15" s="9">
        <v>6399</v>
      </c>
    </row>
    <row r="16" spans="1:7" s="8" customFormat="1" x14ac:dyDescent="0.2">
      <c r="A16" s="8" t="s">
        <v>97</v>
      </c>
      <c r="B16" s="9">
        <v>1913029.51</v>
      </c>
      <c r="C16" s="9">
        <v>858624.97</v>
      </c>
      <c r="D16" s="9">
        <v>1913029.51</v>
      </c>
      <c r="E16" s="9">
        <v>552748</v>
      </c>
    </row>
    <row r="17" spans="1:5" s="8" customFormat="1" x14ac:dyDescent="0.2">
      <c r="A17" s="8" t="s">
        <v>98</v>
      </c>
      <c r="B17" s="9">
        <v>19.199860810138421</v>
      </c>
      <c r="C17" s="9">
        <v>16.916061018804601</v>
      </c>
      <c r="D17" s="9">
        <v>19.526767848499102</v>
      </c>
      <c r="E17" s="9">
        <v>19.682491287576404</v>
      </c>
    </row>
    <row r="18" spans="1:5" s="8" customFormat="1" x14ac:dyDescent="0.2">
      <c r="A18" s="8" t="s">
        <v>99</v>
      </c>
      <c r="B18" s="9">
        <v>0</v>
      </c>
      <c r="C18" s="9">
        <v>2.3333333333333335</v>
      </c>
      <c r="D18" s="9">
        <v>2.6666666666666665</v>
      </c>
      <c r="E18" s="9">
        <v>0</v>
      </c>
    </row>
    <row r="19" spans="1:5" s="8" customFormat="1" x14ac:dyDescent="0.2">
      <c r="A19" s="8" t="s">
        <v>100</v>
      </c>
      <c r="B19" s="9">
        <v>31.583333333333332</v>
      </c>
      <c r="C19" s="9">
        <v>31.583333333333332</v>
      </c>
      <c r="D19" s="9">
        <v>27.916666666666668</v>
      </c>
      <c r="E19" s="9">
        <v>28</v>
      </c>
    </row>
    <row r="20" spans="1:5" s="8" customFormat="1" x14ac:dyDescent="0.2">
      <c r="A20" s="8" t="s">
        <v>101</v>
      </c>
      <c r="B20" s="10">
        <v>0.56102553025809798</v>
      </c>
      <c r="C20" s="10">
        <v>0.94771199180154286</v>
      </c>
      <c r="D20" s="10">
        <v>0.94776838471780545</v>
      </c>
      <c r="E20" s="10">
        <v>0.27729175424038033</v>
      </c>
    </row>
    <row r="21" spans="1:5" s="8" customFormat="1" x14ac:dyDescent="0.2">
      <c r="A21" s="8" t="s">
        <v>143</v>
      </c>
      <c r="B21" s="10">
        <v>0.43897446974189569</v>
      </c>
      <c r="C21" s="10">
        <v>5.2288008198457137E-2</v>
      </c>
      <c r="D21" s="10">
        <v>5.2231615282194166E-2</v>
      </c>
      <c r="E21" s="10">
        <v>0.7227082457596179</v>
      </c>
    </row>
    <row r="22" spans="1:5" s="8" customFormat="1" x14ac:dyDescent="0.2">
      <c r="A22" s="8" t="s">
        <v>102</v>
      </c>
      <c r="B22" s="10">
        <v>0</v>
      </c>
      <c r="C22" s="10">
        <v>0</v>
      </c>
      <c r="D22" s="10">
        <v>0</v>
      </c>
      <c r="E22" s="10">
        <v>0</v>
      </c>
    </row>
    <row r="23" spans="1:5" s="8" customFormat="1" x14ac:dyDescent="0.2">
      <c r="A23" s="8" t="s">
        <v>103</v>
      </c>
      <c r="B23" s="10">
        <v>0.47345855796031744</v>
      </c>
      <c r="C23" s="10">
        <v>0.35348188986661877</v>
      </c>
      <c r="D23" s="10">
        <v>0.32295098802338223</v>
      </c>
      <c r="E23" s="10">
        <v>0.57543543645971895</v>
      </c>
    </row>
    <row r="24" spans="1:5" s="8" customFormat="1" ht="20.399999999999999" x14ac:dyDescent="0.2">
      <c r="A24" s="91" t="s">
        <v>388</v>
      </c>
      <c r="B24" s="9">
        <v>1.7432066130797264</v>
      </c>
      <c r="C24" s="9">
        <v>2.2318533431501741</v>
      </c>
      <c r="D24" s="9">
        <v>1.6503079920880712</v>
      </c>
      <c r="E24" s="9">
        <v>1.4261298034347025</v>
      </c>
    </row>
    <row r="25" spans="1:5" s="8" customFormat="1" x14ac:dyDescent="0.2">
      <c r="A25" s="8" t="s">
        <v>230</v>
      </c>
      <c r="B25" s="9">
        <v>801023.99</v>
      </c>
      <c r="C25" s="9">
        <v>0</v>
      </c>
      <c r="D25" s="9">
        <v>0</v>
      </c>
      <c r="E25" s="9">
        <v>801023.99</v>
      </c>
    </row>
    <row r="26" spans="1:5" s="8" customFormat="1" x14ac:dyDescent="0.2">
      <c r="A26" s="8" t="s">
        <v>105</v>
      </c>
      <c r="B26" s="9">
        <v>552748</v>
      </c>
      <c r="C26" s="9">
        <v>0</v>
      </c>
      <c r="D26" s="9">
        <v>0</v>
      </c>
      <c r="E26" s="9">
        <v>552748</v>
      </c>
    </row>
    <row r="27" spans="1:5" s="8" customFormat="1" x14ac:dyDescent="0.2">
      <c r="A27" s="8" t="s">
        <v>106</v>
      </c>
      <c r="B27" s="9">
        <v>132190.89019163215</v>
      </c>
      <c r="C27" s="9">
        <v>0</v>
      </c>
      <c r="D27" s="9">
        <v>0</v>
      </c>
      <c r="E27" s="9">
        <v>132190.89019163215</v>
      </c>
    </row>
    <row r="28" spans="1:5" s="8" customFormat="1" x14ac:dyDescent="0.2">
      <c r="A28" s="8" t="s">
        <v>107</v>
      </c>
      <c r="B28" s="9">
        <v>104014.44</v>
      </c>
      <c r="C28" s="9">
        <v>0</v>
      </c>
      <c r="D28" s="9">
        <v>0</v>
      </c>
      <c r="E28" s="9">
        <v>104014.44</v>
      </c>
    </row>
    <row r="29" spans="1:5" s="8" customFormat="1" x14ac:dyDescent="0.2">
      <c r="A29" s="8" t="s">
        <v>108</v>
      </c>
      <c r="B29" s="9">
        <v>5642.1992441860475</v>
      </c>
      <c r="C29" s="9">
        <v>0</v>
      </c>
      <c r="D29" s="9">
        <v>0</v>
      </c>
      <c r="E29" s="9">
        <v>5642.1992441860475</v>
      </c>
    </row>
    <row r="30" spans="1:5" x14ac:dyDescent="0.2">
      <c r="B30" s="3"/>
      <c r="E30" s="1"/>
    </row>
    <row r="31" spans="1:5" x14ac:dyDescent="0.2">
      <c r="B31" s="3"/>
      <c r="E31" s="1"/>
    </row>
    <row r="32" spans="1:5" x14ac:dyDescent="0.2">
      <c r="A32" s="21" t="s">
        <v>109</v>
      </c>
      <c r="B32" s="3"/>
      <c r="E32" s="1"/>
    </row>
    <row r="33" spans="1:5" x14ac:dyDescent="0.2">
      <c r="B33" s="3"/>
      <c r="D33" s="5"/>
    </row>
    <row r="34" spans="1:5" ht="20.399999999999999" x14ac:dyDescent="0.2">
      <c r="A34" s="14" t="s">
        <v>110</v>
      </c>
      <c r="B34" s="15" t="s">
        <v>111</v>
      </c>
      <c r="C34" s="16" t="s">
        <v>112</v>
      </c>
      <c r="D34" s="17" t="s">
        <v>113</v>
      </c>
      <c r="E34" s="16" t="s">
        <v>112</v>
      </c>
    </row>
    <row r="35" spans="1:5" x14ac:dyDescent="0.2">
      <c r="B35" s="3"/>
      <c r="D35" s="5"/>
    </row>
    <row r="36" spans="1:5" x14ac:dyDescent="0.2">
      <c r="A36" s="8" t="s">
        <v>17</v>
      </c>
      <c r="B36" s="9">
        <v>935837.88</v>
      </c>
      <c r="C36" s="10">
        <v>1.3042011238870003E-3</v>
      </c>
      <c r="D36" s="11">
        <v>29</v>
      </c>
      <c r="E36" s="10">
        <v>5.3863298662704309E-3</v>
      </c>
    </row>
    <row r="37" spans="1:5" x14ac:dyDescent="0.2">
      <c r="A37" s="8" t="s">
        <v>18</v>
      </c>
      <c r="B37" s="9">
        <v>8551409.9400000013</v>
      </c>
      <c r="C37" s="10">
        <v>1.1917404384792022E-2</v>
      </c>
      <c r="D37" s="11">
        <v>116</v>
      </c>
      <c r="E37" s="10">
        <v>2.1545319465081723E-2</v>
      </c>
    </row>
    <row r="38" spans="1:5" x14ac:dyDescent="0.2">
      <c r="A38" s="8" t="s">
        <v>19</v>
      </c>
      <c r="B38" s="9">
        <v>6363675.2500000009</v>
      </c>
      <c r="C38" s="10">
        <v>8.8685365173526536E-3</v>
      </c>
      <c r="D38" s="11">
        <v>56</v>
      </c>
      <c r="E38" s="10">
        <v>1.0401188707280832E-2</v>
      </c>
    </row>
    <row r="39" spans="1:5" x14ac:dyDescent="0.2">
      <c r="A39" s="8" t="s">
        <v>20</v>
      </c>
      <c r="B39" s="9">
        <v>8579300.620000001</v>
      </c>
      <c r="C39" s="10">
        <v>1.1956273356629294E-2</v>
      </c>
      <c r="D39" s="11">
        <v>77</v>
      </c>
      <c r="E39" s="10">
        <v>1.4301634472511144E-2</v>
      </c>
    </row>
    <row r="40" spans="1:5" x14ac:dyDescent="0.2">
      <c r="A40" s="8" t="s">
        <v>21</v>
      </c>
      <c r="B40" s="9">
        <v>17500665.080000002</v>
      </c>
      <c r="C40" s="10">
        <v>2.4389253260517715E-2</v>
      </c>
      <c r="D40" s="11">
        <v>138</v>
      </c>
      <c r="E40" s="10">
        <v>2.563150074294205E-2</v>
      </c>
    </row>
    <row r="41" spans="1:5" x14ac:dyDescent="0.2">
      <c r="A41" s="8" t="s">
        <v>22</v>
      </c>
      <c r="B41" s="9">
        <v>28207894.409999996</v>
      </c>
      <c r="C41" s="10">
        <v>3.9311047755416606E-2</v>
      </c>
      <c r="D41" s="11">
        <v>214</v>
      </c>
      <c r="E41" s="10">
        <v>3.9747399702823177E-2</v>
      </c>
    </row>
    <row r="42" spans="1:5" x14ac:dyDescent="0.2">
      <c r="A42" s="8" t="s">
        <v>23</v>
      </c>
      <c r="B42" s="9">
        <v>44135429.160000011</v>
      </c>
      <c r="C42" s="10">
        <v>6.1507957247581291E-2</v>
      </c>
      <c r="D42" s="11">
        <v>330</v>
      </c>
      <c r="E42" s="10">
        <v>6.1292719167904901E-2</v>
      </c>
    </row>
    <row r="43" spans="1:5" x14ac:dyDescent="0.2">
      <c r="A43" s="8" t="s">
        <v>24</v>
      </c>
      <c r="B43" s="9">
        <v>85474533.789999962</v>
      </c>
      <c r="C43" s="10">
        <v>0.11911890447588568</v>
      </c>
      <c r="D43" s="11">
        <v>558</v>
      </c>
      <c r="E43" s="10">
        <v>0.1036404160475483</v>
      </c>
    </row>
    <row r="44" spans="1:5" x14ac:dyDescent="0.2">
      <c r="A44" s="8" t="s">
        <v>41</v>
      </c>
      <c r="B44" s="9">
        <v>173263777.03999978</v>
      </c>
      <c r="C44" s="10">
        <v>0.24146363122688985</v>
      </c>
      <c r="D44" s="11">
        <v>1208</v>
      </c>
      <c r="E44" s="10">
        <v>0.22436849925705796</v>
      </c>
    </row>
    <row r="45" spans="1:5" x14ac:dyDescent="0.2">
      <c r="A45" s="8" t="s">
        <v>42</v>
      </c>
      <c r="B45" s="9">
        <v>185216728.69999978</v>
      </c>
      <c r="C45" s="10">
        <v>0.25812148759485287</v>
      </c>
      <c r="D45" s="11">
        <v>1405</v>
      </c>
      <c r="E45" s="10">
        <v>0.26095839524517089</v>
      </c>
    </row>
    <row r="46" spans="1:5" x14ac:dyDescent="0.2">
      <c r="A46" s="8" t="s">
        <v>43</v>
      </c>
      <c r="B46" s="9">
        <v>139135196.75999999</v>
      </c>
      <c r="C46" s="10">
        <v>0.19390140521628699</v>
      </c>
      <c r="D46" s="11">
        <v>1099</v>
      </c>
      <c r="E46" s="10">
        <v>0.20412332838038633</v>
      </c>
    </row>
    <row r="47" spans="1:5" x14ac:dyDescent="0.2">
      <c r="A47" s="8" t="s">
        <v>44</v>
      </c>
      <c r="B47" s="9">
        <v>15653228.210000012</v>
      </c>
      <c r="C47" s="10">
        <v>2.1814630781927441E-2</v>
      </c>
      <c r="D47" s="11">
        <v>117</v>
      </c>
      <c r="E47" s="10">
        <v>2.1731054977711738E-2</v>
      </c>
    </row>
    <row r="48" spans="1:5" x14ac:dyDescent="0.2">
      <c r="A48" s="8" t="s">
        <v>45</v>
      </c>
      <c r="B48" s="9">
        <v>2169556.23</v>
      </c>
      <c r="C48" s="10">
        <v>3.0235340265367797E-3</v>
      </c>
      <c r="D48" s="11">
        <v>22</v>
      </c>
      <c r="E48" s="10">
        <v>4.0861812778603271E-3</v>
      </c>
    </row>
    <row r="49" spans="1:5" x14ac:dyDescent="0.2">
      <c r="A49" s="8" t="s">
        <v>46</v>
      </c>
      <c r="B49" s="9">
        <v>1448286.86</v>
      </c>
      <c r="C49" s="10">
        <v>2.0183595801045954E-3</v>
      </c>
      <c r="D49" s="11">
        <v>10</v>
      </c>
      <c r="E49" s="10">
        <v>1.8573551263001485E-3</v>
      </c>
    </row>
    <row r="50" spans="1:5" x14ac:dyDescent="0.2">
      <c r="A50" s="8" t="s">
        <v>25</v>
      </c>
      <c r="B50" s="9">
        <v>598599.36</v>
      </c>
      <c r="C50" s="10">
        <v>8.3421923257694954E-4</v>
      </c>
      <c r="D50" s="11">
        <v>3</v>
      </c>
      <c r="E50" s="10">
        <v>5.5720653789004455E-4</v>
      </c>
    </row>
    <row r="51" spans="1:5" x14ac:dyDescent="0.2">
      <c r="A51" s="8" t="s">
        <v>26</v>
      </c>
      <c r="B51" s="9">
        <v>0</v>
      </c>
      <c r="C51" s="10">
        <v>0</v>
      </c>
      <c r="D51" s="11">
        <v>0</v>
      </c>
      <c r="E51" s="10">
        <v>0</v>
      </c>
    </row>
    <row r="52" spans="1:5" x14ac:dyDescent="0.2">
      <c r="A52" s="8" t="s">
        <v>27</v>
      </c>
      <c r="B52" s="9">
        <v>0</v>
      </c>
      <c r="C52" s="10">
        <v>0</v>
      </c>
      <c r="D52" s="11">
        <v>0</v>
      </c>
      <c r="E52" s="10">
        <v>0</v>
      </c>
    </row>
    <row r="53" spans="1:5" x14ac:dyDescent="0.2">
      <c r="A53" s="8" t="s">
        <v>4</v>
      </c>
      <c r="B53" s="9">
        <v>322293.49</v>
      </c>
      <c r="C53" s="10">
        <v>4.4915421876218963E-4</v>
      </c>
      <c r="D53" s="11">
        <v>2</v>
      </c>
      <c r="E53" s="10">
        <v>3.714710252600297E-4</v>
      </c>
    </row>
    <row r="54" spans="1:5" x14ac:dyDescent="0.2">
      <c r="A54" s="8"/>
      <c r="B54" s="9"/>
      <c r="C54" s="10"/>
      <c r="D54" s="11"/>
      <c r="E54" s="10"/>
    </row>
    <row r="55" spans="1:5" ht="10.8" thickBot="1" x14ac:dyDescent="0.25">
      <c r="A55" s="22"/>
      <c r="B55" s="23">
        <f>SUM(B36:B54)</f>
        <v>717556412.77999961</v>
      </c>
      <c r="C55" s="24"/>
      <c r="D55" s="25">
        <f>SUM(D36:D54)</f>
        <v>5384</v>
      </c>
      <c r="E55" s="24"/>
    </row>
    <row r="56" spans="1:5" ht="10.8" thickTop="1" x14ac:dyDescent="0.2">
      <c r="A56" s="8"/>
      <c r="B56" s="9"/>
      <c r="C56" s="10"/>
      <c r="D56" s="11"/>
      <c r="E56" s="10"/>
    </row>
    <row r="57" spans="1:5" x14ac:dyDescent="0.2">
      <c r="A57" s="22" t="s">
        <v>114</v>
      </c>
      <c r="B57" s="9"/>
      <c r="C57" s="8"/>
      <c r="D57" s="24">
        <v>0.80827521508105926</v>
      </c>
      <c r="E57" s="10"/>
    </row>
    <row r="58" spans="1:5" x14ac:dyDescent="0.2">
      <c r="B58" s="3"/>
      <c r="E58" s="1"/>
    </row>
    <row r="59" spans="1:5" x14ac:dyDescent="0.2">
      <c r="B59" s="3"/>
      <c r="E59" s="1"/>
    </row>
    <row r="60" spans="1:5" x14ac:dyDescent="0.2">
      <c r="A60" s="21" t="s">
        <v>227</v>
      </c>
      <c r="B60" s="3"/>
      <c r="E60" s="1"/>
    </row>
    <row r="61" spans="1:5" x14ac:dyDescent="0.2">
      <c r="B61" s="3"/>
      <c r="D61" s="5"/>
    </row>
    <row r="62" spans="1:5" ht="20.399999999999999" x14ac:dyDescent="0.2">
      <c r="A62" s="14" t="s">
        <v>110</v>
      </c>
      <c r="B62" s="15" t="s">
        <v>111</v>
      </c>
      <c r="C62" s="16" t="s">
        <v>112</v>
      </c>
      <c r="D62" s="17" t="s">
        <v>113</v>
      </c>
      <c r="E62" s="16" t="s">
        <v>112</v>
      </c>
    </row>
    <row r="63" spans="1:5" x14ac:dyDescent="0.2">
      <c r="B63" s="3"/>
      <c r="D63" s="5"/>
    </row>
    <row r="64" spans="1:5" x14ac:dyDescent="0.2">
      <c r="A64" s="8" t="s">
        <v>17</v>
      </c>
      <c r="B64" s="9">
        <v>3085683.53</v>
      </c>
      <c r="C64" s="10">
        <v>4.3002661185136135E-3</v>
      </c>
      <c r="D64" s="11">
        <v>74</v>
      </c>
      <c r="E64" s="10">
        <v>1.3744427934621099E-2</v>
      </c>
    </row>
    <row r="65" spans="1:5" x14ac:dyDescent="0.2">
      <c r="A65" s="8" t="s">
        <v>18</v>
      </c>
      <c r="B65" s="9">
        <v>42888935.819999985</v>
      </c>
      <c r="C65" s="10">
        <v>5.9770820880601046E-2</v>
      </c>
      <c r="D65" s="11">
        <v>461</v>
      </c>
      <c r="E65" s="10">
        <v>8.5624071322436851E-2</v>
      </c>
    </row>
    <row r="66" spans="1:5" x14ac:dyDescent="0.2">
      <c r="A66" s="8" t="s">
        <v>19</v>
      </c>
      <c r="B66" s="9">
        <v>23075474.349999994</v>
      </c>
      <c r="C66" s="10">
        <v>3.2158411434997314E-2</v>
      </c>
      <c r="D66" s="11">
        <v>172</v>
      </c>
      <c r="E66" s="10">
        <v>3.1946508172362553E-2</v>
      </c>
    </row>
    <row r="67" spans="1:5" x14ac:dyDescent="0.2">
      <c r="A67" s="8" t="s">
        <v>20</v>
      </c>
      <c r="B67" s="9">
        <v>32092375.690000001</v>
      </c>
      <c r="C67" s="10">
        <v>4.4724533316712778E-2</v>
      </c>
      <c r="D67" s="11">
        <v>211</v>
      </c>
      <c r="E67" s="10">
        <v>3.9190193164933135E-2</v>
      </c>
    </row>
    <row r="68" spans="1:5" x14ac:dyDescent="0.2">
      <c r="A68" s="8" t="s">
        <v>21</v>
      </c>
      <c r="B68" s="9">
        <v>49414785.229999989</v>
      </c>
      <c r="C68" s="10">
        <v>6.8865366332041128E-2</v>
      </c>
      <c r="D68" s="11">
        <v>329</v>
      </c>
      <c r="E68" s="10">
        <v>6.1106983655274887E-2</v>
      </c>
    </row>
    <row r="69" spans="1:5" x14ac:dyDescent="0.2">
      <c r="A69" s="8" t="s">
        <v>22</v>
      </c>
      <c r="B69" s="9">
        <v>138022901.99999997</v>
      </c>
      <c r="C69" s="10">
        <v>0.19235129049333341</v>
      </c>
      <c r="D69" s="11">
        <v>821</v>
      </c>
      <c r="E69" s="10">
        <v>0.15248885586924221</v>
      </c>
    </row>
    <row r="70" spans="1:5" x14ac:dyDescent="0.2">
      <c r="A70" s="8" t="s">
        <v>23</v>
      </c>
      <c r="B70" s="9">
        <v>189114416.13999987</v>
      </c>
      <c r="C70" s="10">
        <v>0.26355337750703334</v>
      </c>
      <c r="D70" s="11">
        <v>1368</v>
      </c>
      <c r="E70" s="10">
        <v>0.25408618127786031</v>
      </c>
    </row>
    <row r="71" spans="1:5" x14ac:dyDescent="0.2">
      <c r="A71" s="8" t="s">
        <v>24</v>
      </c>
      <c r="B71" s="9">
        <v>180223534.34999979</v>
      </c>
      <c r="C71" s="10">
        <v>0.2511628788205893</v>
      </c>
      <c r="D71" s="11">
        <v>1501</v>
      </c>
      <c r="E71" s="10">
        <v>0.27878900445765231</v>
      </c>
    </row>
    <row r="72" spans="1:5" x14ac:dyDescent="0.2">
      <c r="A72" s="8" t="s">
        <v>41</v>
      </c>
      <c r="B72" s="9">
        <v>48642678.749999993</v>
      </c>
      <c r="C72" s="10">
        <v>6.7789344340949645E-2</v>
      </c>
      <c r="D72" s="11">
        <v>367</v>
      </c>
      <c r="E72" s="10">
        <v>6.8164933135215447E-2</v>
      </c>
    </row>
    <row r="73" spans="1:5" x14ac:dyDescent="0.2">
      <c r="A73" s="8" t="s">
        <v>42</v>
      </c>
      <c r="B73" s="9">
        <v>6501640.9000000004</v>
      </c>
      <c r="C73" s="10">
        <v>9.0608080203909789E-3</v>
      </c>
      <c r="D73" s="11">
        <v>49</v>
      </c>
      <c r="E73" s="10">
        <v>9.1010401188707287E-3</v>
      </c>
    </row>
    <row r="74" spans="1:5" x14ac:dyDescent="0.2">
      <c r="A74" s="8" t="s">
        <v>43</v>
      </c>
      <c r="B74" s="9">
        <v>1767582.11</v>
      </c>
      <c r="C74" s="10">
        <v>2.4633353956825896E-3</v>
      </c>
      <c r="D74" s="11">
        <v>13</v>
      </c>
      <c r="E74" s="10">
        <v>2.4145616641901933E-3</v>
      </c>
    </row>
    <row r="75" spans="1:5" x14ac:dyDescent="0.2">
      <c r="A75" s="8" t="s">
        <v>44</v>
      </c>
      <c r="B75" s="9">
        <v>1783537.36</v>
      </c>
      <c r="C75" s="10">
        <v>2.4855709296640713E-3</v>
      </c>
      <c r="D75" s="11">
        <v>13</v>
      </c>
      <c r="E75" s="10">
        <v>2.4145616641901933E-3</v>
      </c>
    </row>
    <row r="76" spans="1:5" x14ac:dyDescent="0.2">
      <c r="A76" s="8" t="s">
        <v>45</v>
      </c>
      <c r="B76" s="9">
        <v>0</v>
      </c>
      <c r="C76" s="10">
        <v>0</v>
      </c>
      <c r="D76" s="11">
        <v>0</v>
      </c>
      <c r="E76" s="10">
        <v>0</v>
      </c>
    </row>
    <row r="77" spans="1:5" x14ac:dyDescent="0.2">
      <c r="A77" s="8" t="s">
        <v>46</v>
      </c>
      <c r="B77" s="9">
        <v>0</v>
      </c>
      <c r="C77" s="10">
        <v>0</v>
      </c>
      <c r="D77" s="11">
        <v>0</v>
      </c>
      <c r="E77" s="10">
        <v>0</v>
      </c>
    </row>
    <row r="78" spans="1:5" x14ac:dyDescent="0.2">
      <c r="A78" s="8" t="s">
        <v>25</v>
      </c>
      <c r="B78" s="9">
        <v>620573.06000000006</v>
      </c>
      <c r="C78" s="10">
        <v>8.6484219072858548E-4</v>
      </c>
      <c r="D78" s="11">
        <v>3</v>
      </c>
      <c r="E78" s="10">
        <v>5.5720653789004455E-4</v>
      </c>
    </row>
    <row r="79" spans="1:5" x14ac:dyDescent="0.2">
      <c r="A79" s="8" t="s">
        <v>26</v>
      </c>
      <c r="B79" s="9">
        <v>215693.86</v>
      </c>
      <c r="C79" s="10">
        <v>3.0059498620372725E-4</v>
      </c>
      <c r="D79" s="11">
        <v>1</v>
      </c>
      <c r="E79" s="10">
        <v>1.8573551263001485E-4</v>
      </c>
    </row>
    <row r="80" spans="1:5" x14ac:dyDescent="0.2">
      <c r="A80" s="8" t="s">
        <v>27</v>
      </c>
      <c r="B80" s="9">
        <v>0</v>
      </c>
      <c r="C80" s="10">
        <v>0</v>
      </c>
      <c r="D80" s="11">
        <v>0</v>
      </c>
      <c r="E80" s="10">
        <v>0</v>
      </c>
    </row>
    <row r="81" spans="1:5" x14ac:dyDescent="0.2">
      <c r="A81" s="8" t="s">
        <v>4</v>
      </c>
      <c r="B81" s="9">
        <v>106599.63</v>
      </c>
      <c r="C81" s="10">
        <v>1.4855923255846241E-4</v>
      </c>
      <c r="D81" s="11">
        <v>1</v>
      </c>
      <c r="E81" s="10">
        <v>1.8573551263001485E-4</v>
      </c>
    </row>
    <row r="82" spans="1:5" x14ac:dyDescent="0.2">
      <c r="A82" s="8"/>
      <c r="B82" s="9"/>
      <c r="C82" s="10"/>
      <c r="D82" s="11"/>
      <c r="E82" s="10"/>
    </row>
    <row r="83" spans="1:5" ht="10.8" thickBot="1" x14ac:dyDescent="0.25">
      <c r="A83" s="22"/>
      <c r="B83" s="23">
        <f>SUM(B64:B82)</f>
        <v>717556412.77999961</v>
      </c>
      <c r="C83" s="24"/>
      <c r="D83" s="25">
        <f>SUM(D64:D82)</f>
        <v>5384</v>
      </c>
      <c r="E83" s="24"/>
    </row>
    <row r="84" spans="1:5" ht="10.8" thickTop="1" x14ac:dyDescent="0.2">
      <c r="A84" s="8"/>
      <c r="B84" s="9"/>
      <c r="C84" s="10"/>
      <c r="D84" s="11"/>
      <c r="E84" s="10"/>
    </row>
    <row r="85" spans="1:5" x14ac:dyDescent="0.2">
      <c r="A85" s="22" t="s">
        <v>114</v>
      </c>
      <c r="B85" s="9"/>
      <c r="C85" s="8"/>
      <c r="D85" s="24">
        <v>0.69934313599143227</v>
      </c>
      <c r="E85" s="10"/>
    </row>
    <row r="86" spans="1:5" x14ac:dyDescent="0.2">
      <c r="A86" s="22"/>
      <c r="B86" s="9"/>
      <c r="C86" s="8"/>
      <c r="D86" s="24"/>
      <c r="E86" s="10"/>
    </row>
    <row r="87" spans="1:5" x14ac:dyDescent="0.2">
      <c r="A87" s="22"/>
      <c r="B87" s="9"/>
      <c r="C87" s="8"/>
      <c r="D87" s="24"/>
      <c r="E87" s="10"/>
    </row>
    <row r="88" spans="1:5" x14ac:dyDescent="0.2">
      <c r="A88" s="21" t="s">
        <v>228</v>
      </c>
      <c r="B88" s="3"/>
      <c r="E88" s="1"/>
    </row>
    <row r="89" spans="1:5" x14ac:dyDescent="0.2">
      <c r="B89" s="3"/>
      <c r="D89" s="5"/>
    </row>
    <row r="90" spans="1:5" s="18" customFormat="1" ht="20.399999999999999" x14ac:dyDescent="0.2">
      <c r="A90" s="14" t="s">
        <v>110</v>
      </c>
      <c r="B90" s="15" t="s">
        <v>111</v>
      </c>
      <c r="C90" s="16" t="s">
        <v>112</v>
      </c>
      <c r="D90" s="17" t="s">
        <v>113</v>
      </c>
      <c r="E90" s="16" t="s">
        <v>112</v>
      </c>
    </row>
    <row r="91" spans="1:5" x14ac:dyDescent="0.2">
      <c r="B91" s="3"/>
      <c r="D91" s="5"/>
    </row>
    <row r="92" spans="1:5" x14ac:dyDescent="0.2">
      <c r="A92" s="8" t="s">
        <v>17</v>
      </c>
      <c r="B92" s="9">
        <v>3306829.52</v>
      </c>
      <c r="C92" s="10">
        <v>4.6084592947730554E-3</v>
      </c>
      <c r="D92" s="11">
        <v>76</v>
      </c>
      <c r="E92" s="10">
        <v>1.4115898959881129E-2</v>
      </c>
    </row>
    <row r="93" spans="1:5" x14ac:dyDescent="0.2">
      <c r="A93" s="8" t="s">
        <v>18</v>
      </c>
      <c r="B93" s="9">
        <v>38717248.829999998</v>
      </c>
      <c r="C93" s="10">
        <v>5.3957080085173144E-2</v>
      </c>
      <c r="D93" s="11">
        <v>444</v>
      </c>
      <c r="E93" s="10">
        <v>8.2466567607726596E-2</v>
      </c>
    </row>
    <row r="94" spans="1:5" x14ac:dyDescent="0.2">
      <c r="A94" s="8" t="s">
        <v>19</v>
      </c>
      <c r="B94" s="9">
        <v>20647802.230000008</v>
      </c>
      <c r="C94" s="10">
        <v>2.8775162290035242E-2</v>
      </c>
      <c r="D94" s="11">
        <v>153</v>
      </c>
      <c r="E94" s="10">
        <v>2.8417533432392273E-2</v>
      </c>
    </row>
    <row r="95" spans="1:5" x14ac:dyDescent="0.2">
      <c r="A95" s="8" t="s">
        <v>20</v>
      </c>
      <c r="B95" s="9">
        <v>36755715.309999987</v>
      </c>
      <c r="C95" s="10">
        <v>5.1223450387125405E-2</v>
      </c>
      <c r="D95" s="11">
        <v>275</v>
      </c>
      <c r="E95" s="10">
        <v>5.1077265973254085E-2</v>
      </c>
    </row>
    <row r="96" spans="1:5" x14ac:dyDescent="0.2">
      <c r="A96" s="8" t="s">
        <v>21</v>
      </c>
      <c r="B96" s="9">
        <v>52920242.189999998</v>
      </c>
      <c r="C96" s="10">
        <v>7.3750636531800001E-2</v>
      </c>
      <c r="D96" s="11">
        <v>353</v>
      </c>
      <c r="E96" s="10">
        <v>6.5564635958395248E-2</v>
      </c>
    </row>
    <row r="97" spans="1:5" x14ac:dyDescent="0.2">
      <c r="A97" s="8" t="s">
        <v>22</v>
      </c>
      <c r="B97" s="9">
        <v>96500073.529999956</v>
      </c>
      <c r="C97" s="10">
        <v>0.1344843022949703</v>
      </c>
      <c r="D97" s="11">
        <v>628</v>
      </c>
      <c r="E97" s="10">
        <v>0.11664190193164933</v>
      </c>
    </row>
    <row r="98" spans="1:5" x14ac:dyDescent="0.2">
      <c r="A98" s="8" t="s">
        <v>23</v>
      </c>
      <c r="B98" s="9">
        <v>289783696.75999981</v>
      </c>
      <c r="C98" s="10">
        <v>0.40384796456253891</v>
      </c>
      <c r="D98" s="11">
        <v>2005</v>
      </c>
      <c r="E98" s="10">
        <v>0.3723997028231798</v>
      </c>
    </row>
    <row r="99" spans="1:5" x14ac:dyDescent="0.2">
      <c r="A99" s="8" t="s">
        <v>24</v>
      </c>
      <c r="B99" s="9">
        <v>121009730.35999982</v>
      </c>
      <c r="C99" s="10">
        <v>0.16864141718304312</v>
      </c>
      <c r="D99" s="11">
        <v>1048</v>
      </c>
      <c r="E99" s="10">
        <v>0.19465081723625557</v>
      </c>
    </row>
    <row r="100" spans="1:5" x14ac:dyDescent="0.2">
      <c r="A100" s="8" t="s">
        <v>41</v>
      </c>
      <c r="B100" s="9">
        <v>41345448.070000008</v>
      </c>
      <c r="C100" s="10">
        <v>5.7619787564600004E-2</v>
      </c>
      <c r="D100" s="11">
        <v>289</v>
      </c>
      <c r="E100" s="10">
        <v>5.3677563150074291E-2</v>
      </c>
    </row>
    <row r="101" spans="1:5" x14ac:dyDescent="0.2">
      <c r="A101" s="8" t="s">
        <v>42</v>
      </c>
      <c r="B101" s="9">
        <v>4596929.6900000004</v>
      </c>
      <c r="C101" s="10">
        <v>6.4063669533525628E-3</v>
      </c>
      <c r="D101" s="11">
        <v>33</v>
      </c>
      <c r="E101" s="10">
        <v>6.1292719167904903E-3</v>
      </c>
    </row>
    <row r="102" spans="1:5" x14ac:dyDescent="0.2">
      <c r="A102" s="8" t="s">
        <v>43</v>
      </c>
      <c r="B102" s="9">
        <v>3639056.29</v>
      </c>
      <c r="C102" s="10">
        <v>5.0714567178089202E-3</v>
      </c>
      <c r="D102" s="11">
        <v>26</v>
      </c>
      <c r="E102" s="10">
        <v>4.8291233283803865E-3</v>
      </c>
    </row>
    <row r="103" spans="1:5" x14ac:dyDescent="0.2">
      <c r="A103" s="8" t="s">
        <v>44</v>
      </c>
      <c r="B103" s="9">
        <v>5948518.7000000002</v>
      </c>
      <c r="C103" s="10">
        <v>8.2899666061848655E-3</v>
      </c>
      <c r="D103" s="11">
        <v>38</v>
      </c>
      <c r="E103" s="10">
        <v>7.0579494799405647E-3</v>
      </c>
    </row>
    <row r="104" spans="1:5" x14ac:dyDescent="0.2">
      <c r="A104" s="8" t="s">
        <v>45</v>
      </c>
      <c r="B104" s="9">
        <v>910941.75</v>
      </c>
      <c r="C104" s="10">
        <v>1.2695054127811016E-3</v>
      </c>
      <c r="D104" s="11">
        <v>7</v>
      </c>
      <c r="E104" s="10">
        <v>1.3001485884101039E-3</v>
      </c>
    </row>
    <row r="105" spans="1:5" x14ac:dyDescent="0.2">
      <c r="A105" s="8" t="s">
        <v>46</v>
      </c>
      <c r="B105" s="9">
        <v>319100</v>
      </c>
      <c r="C105" s="10">
        <v>4.4470371153638479E-4</v>
      </c>
      <c r="D105" s="11">
        <v>3</v>
      </c>
      <c r="E105" s="10">
        <v>5.5720653789004455E-4</v>
      </c>
    </row>
    <row r="106" spans="1:5" x14ac:dyDescent="0.2">
      <c r="A106" s="8" t="s">
        <v>25</v>
      </c>
      <c r="B106" s="9">
        <v>832786.06</v>
      </c>
      <c r="C106" s="10">
        <v>1.160586185514768E-3</v>
      </c>
      <c r="D106" s="11">
        <v>4</v>
      </c>
      <c r="E106" s="10">
        <v>7.429420505200594E-4</v>
      </c>
    </row>
    <row r="107" spans="1:5" x14ac:dyDescent="0.2">
      <c r="A107" s="8" t="s">
        <v>26</v>
      </c>
      <c r="B107" s="9">
        <v>215693.86</v>
      </c>
      <c r="C107" s="10">
        <v>3.0059498620372725E-4</v>
      </c>
      <c r="D107" s="11">
        <v>1</v>
      </c>
      <c r="E107" s="10">
        <v>1.8573551263001485E-4</v>
      </c>
    </row>
    <row r="108" spans="1:5" x14ac:dyDescent="0.2">
      <c r="A108" s="8" t="s">
        <v>27</v>
      </c>
      <c r="B108" s="9">
        <v>0</v>
      </c>
      <c r="C108" s="10">
        <v>0</v>
      </c>
      <c r="D108" s="11">
        <v>0</v>
      </c>
      <c r="E108" s="10">
        <v>0</v>
      </c>
    </row>
    <row r="109" spans="1:5" x14ac:dyDescent="0.2">
      <c r="A109" s="8" t="s">
        <v>4</v>
      </c>
      <c r="B109" s="9">
        <v>106599.63</v>
      </c>
      <c r="C109" s="10">
        <v>1.4855923255846241E-4</v>
      </c>
      <c r="D109" s="11">
        <v>1</v>
      </c>
      <c r="E109" s="10">
        <v>1.8573551263001485E-4</v>
      </c>
    </row>
    <row r="110" spans="1:5" x14ac:dyDescent="0.2">
      <c r="A110" s="8"/>
      <c r="B110" s="9"/>
      <c r="C110" s="10"/>
      <c r="D110" s="11"/>
      <c r="E110" s="10"/>
    </row>
    <row r="111" spans="1:5" s="7" customFormat="1" ht="10.8" thickBot="1" x14ac:dyDescent="0.25">
      <c r="A111" s="22"/>
      <c r="B111" s="23">
        <f>SUM(B92:B110)</f>
        <v>717556412.77999961</v>
      </c>
      <c r="C111" s="24"/>
      <c r="D111" s="25">
        <f>SUM(D92:D110)</f>
        <v>5384</v>
      </c>
      <c r="E111" s="24"/>
    </row>
    <row r="112" spans="1:5" ht="10.8" thickTop="1" x14ac:dyDescent="0.2">
      <c r="A112" s="8"/>
      <c r="B112" s="9"/>
      <c r="C112" s="10"/>
      <c r="D112" s="11"/>
      <c r="E112" s="10"/>
    </row>
    <row r="113" spans="1:6" x14ac:dyDescent="0.2">
      <c r="A113" s="22" t="s">
        <v>114</v>
      </c>
      <c r="B113" s="9"/>
      <c r="C113" s="8"/>
      <c r="D113" s="24">
        <v>0.69698849918359573</v>
      </c>
      <c r="E113" s="10"/>
    </row>
    <row r="114" spans="1:6" x14ac:dyDescent="0.2">
      <c r="A114" s="8"/>
      <c r="B114" s="9"/>
      <c r="C114" s="10"/>
      <c r="D114" s="11"/>
      <c r="E114" s="10"/>
    </row>
    <row r="115" spans="1:6" x14ac:dyDescent="0.2">
      <c r="A115" s="8"/>
      <c r="B115" s="9"/>
      <c r="C115" s="10"/>
      <c r="D115" s="11"/>
      <c r="E115" s="10"/>
    </row>
    <row r="116" spans="1:6" x14ac:dyDescent="0.2">
      <c r="A116" s="21" t="s">
        <v>115</v>
      </c>
      <c r="B116" s="9"/>
      <c r="C116" s="10"/>
      <c r="D116" s="11"/>
      <c r="E116" s="10"/>
    </row>
    <row r="117" spans="1:6" x14ac:dyDescent="0.2">
      <c r="B117" s="3"/>
      <c r="D117" s="5"/>
    </row>
    <row r="118" spans="1:6" s="19" customFormat="1" ht="20.399999999999999" x14ac:dyDescent="0.2">
      <c r="A118" s="14" t="s">
        <v>116</v>
      </c>
      <c r="B118" s="15" t="s">
        <v>111</v>
      </c>
      <c r="C118" s="16" t="s">
        <v>112</v>
      </c>
      <c r="D118" s="17" t="s">
        <v>113</v>
      </c>
      <c r="E118" s="16" t="s">
        <v>112</v>
      </c>
    </row>
    <row r="119" spans="1:6" x14ac:dyDescent="0.2">
      <c r="B119" s="3"/>
      <c r="D119" s="5"/>
    </row>
    <row r="120" spans="1:6" x14ac:dyDescent="0.2">
      <c r="A120" s="8" t="s">
        <v>47</v>
      </c>
      <c r="B120" s="9">
        <v>19859545.66</v>
      </c>
      <c r="C120" s="10">
        <v>2.7676633232304255E-2</v>
      </c>
      <c r="D120" s="11">
        <v>139</v>
      </c>
      <c r="E120" s="10">
        <v>2.5817236255572064E-2</v>
      </c>
      <c r="F120" s="39"/>
    </row>
    <row r="121" spans="1:6" x14ac:dyDescent="0.2">
      <c r="A121" s="8" t="s">
        <v>48</v>
      </c>
      <c r="B121" s="9">
        <v>442875885.44000101</v>
      </c>
      <c r="C121" s="10">
        <v>0.61720009403049481</v>
      </c>
      <c r="D121" s="11">
        <v>3227</v>
      </c>
      <c r="E121" s="10">
        <v>0.59936849925705793</v>
      </c>
      <c r="F121" s="39"/>
    </row>
    <row r="122" spans="1:6" x14ac:dyDescent="0.2">
      <c r="A122" s="8" t="s">
        <v>49</v>
      </c>
      <c r="B122" s="9">
        <v>254820981.6799998</v>
      </c>
      <c r="C122" s="10">
        <v>0.35512327273720101</v>
      </c>
      <c r="D122" s="11">
        <v>2018</v>
      </c>
      <c r="E122" s="10">
        <v>0.37481426448736999</v>
      </c>
      <c r="F122" s="39"/>
    </row>
    <row r="123" spans="1:6" x14ac:dyDescent="0.2">
      <c r="A123" s="8" t="s">
        <v>50</v>
      </c>
      <c r="B123" s="9">
        <v>0</v>
      </c>
      <c r="C123" s="10">
        <v>0</v>
      </c>
      <c r="D123" s="11">
        <v>0</v>
      </c>
      <c r="E123" s="10">
        <v>0</v>
      </c>
      <c r="F123" s="39"/>
    </row>
    <row r="124" spans="1:6" x14ac:dyDescent="0.2">
      <c r="A124" s="8" t="s">
        <v>2</v>
      </c>
      <c r="B124" s="9">
        <v>0</v>
      </c>
      <c r="C124" s="10">
        <v>0</v>
      </c>
      <c r="D124" s="11">
        <v>0</v>
      </c>
      <c r="E124" s="10">
        <v>0</v>
      </c>
      <c r="F124" s="39"/>
    </row>
    <row r="125" spans="1:6" x14ac:dyDescent="0.2">
      <c r="A125" s="8"/>
      <c r="B125" s="9"/>
      <c r="C125" s="10"/>
      <c r="D125" s="11"/>
      <c r="E125" s="10"/>
    </row>
    <row r="126" spans="1:6" ht="10.8" thickBot="1" x14ac:dyDescent="0.25">
      <c r="A126" s="22"/>
      <c r="B126" s="23">
        <f>SUM(B120:B125)</f>
        <v>717556412.78000081</v>
      </c>
      <c r="C126" s="24"/>
      <c r="D126" s="25">
        <f>SUM(D120:D125)</f>
        <v>5384</v>
      </c>
      <c r="E126" s="24"/>
    </row>
    <row r="127" spans="1:6" ht="10.8" thickTop="1" x14ac:dyDescent="0.2">
      <c r="A127" s="8"/>
      <c r="B127" s="9"/>
      <c r="C127" s="10"/>
      <c r="D127" s="11"/>
      <c r="E127" s="10"/>
    </row>
    <row r="128" spans="1:6" x14ac:dyDescent="0.2">
      <c r="A128" s="8"/>
      <c r="B128" s="9"/>
      <c r="C128" s="10"/>
      <c r="D128" s="11"/>
      <c r="E128" s="10"/>
    </row>
    <row r="129" spans="1:5" x14ac:dyDescent="0.2">
      <c r="A129" s="21" t="s">
        <v>117</v>
      </c>
      <c r="B129" s="9"/>
      <c r="C129" s="10"/>
      <c r="D129" s="11"/>
      <c r="E129" s="10"/>
    </row>
    <row r="130" spans="1:5" x14ac:dyDescent="0.2">
      <c r="B130" s="3"/>
      <c r="D130" s="5"/>
    </row>
    <row r="131" spans="1:5" s="19" customFormat="1" ht="20.399999999999999" x14ac:dyDescent="0.2">
      <c r="A131" s="14" t="s">
        <v>118</v>
      </c>
      <c r="B131" s="15" t="s">
        <v>111</v>
      </c>
      <c r="C131" s="16" t="s">
        <v>112</v>
      </c>
      <c r="D131" s="17" t="s">
        <v>113</v>
      </c>
      <c r="E131" s="16" t="s">
        <v>112</v>
      </c>
    </row>
    <row r="132" spans="1:5" x14ac:dyDescent="0.2">
      <c r="B132" s="3"/>
      <c r="D132" s="5"/>
    </row>
    <row r="133" spans="1:5" x14ac:dyDescent="0.2">
      <c r="A133" s="8" t="s">
        <v>5</v>
      </c>
      <c r="B133" s="9">
        <v>671706015.38000548</v>
      </c>
      <c r="C133" s="10">
        <v>0.9361020310272703</v>
      </c>
      <c r="D133" s="11">
        <v>4904</v>
      </c>
      <c r="E133" s="10">
        <v>0.91084695393759285</v>
      </c>
    </row>
    <row r="134" spans="1:5" x14ac:dyDescent="0.2">
      <c r="A134" s="8" t="s">
        <v>6</v>
      </c>
      <c r="B134" s="9">
        <v>45850397.399999999</v>
      </c>
      <c r="C134" s="10">
        <v>6.3897968972729674E-2</v>
      </c>
      <c r="D134" s="11">
        <v>480</v>
      </c>
      <c r="E134" s="10">
        <v>8.9153046062407135E-2</v>
      </c>
    </row>
    <row r="135" spans="1:5" x14ac:dyDescent="0.2">
      <c r="A135" s="8"/>
      <c r="B135" s="9"/>
      <c r="C135" s="10"/>
      <c r="D135" s="11"/>
      <c r="E135" s="10"/>
    </row>
    <row r="136" spans="1:5" s="7" customFormat="1" ht="10.8" thickBot="1" x14ac:dyDescent="0.25">
      <c r="A136" s="22"/>
      <c r="B136" s="23">
        <f>SUM(B133:B135)</f>
        <v>717556412.78000546</v>
      </c>
      <c r="C136" s="24"/>
      <c r="D136" s="25">
        <f>SUM(D133:D135)</f>
        <v>5384</v>
      </c>
      <c r="E136" s="24"/>
    </row>
    <row r="137" spans="1:5" ht="10.8" thickTop="1" x14ac:dyDescent="0.2">
      <c r="A137" s="8"/>
      <c r="B137" s="9"/>
      <c r="C137" s="10"/>
      <c r="D137" s="11"/>
      <c r="E137" s="10"/>
    </row>
    <row r="138" spans="1:5" x14ac:dyDescent="0.2">
      <c r="A138" s="8"/>
      <c r="B138" s="9"/>
      <c r="C138" s="10"/>
      <c r="D138" s="11"/>
      <c r="E138" s="10"/>
    </row>
    <row r="139" spans="1:5" x14ac:dyDescent="0.2">
      <c r="A139" s="21" t="s">
        <v>119</v>
      </c>
      <c r="B139" s="9"/>
      <c r="C139" s="10"/>
      <c r="D139" s="11"/>
      <c r="E139" s="10"/>
    </row>
    <row r="140" spans="1:5" x14ac:dyDescent="0.2">
      <c r="B140" s="3"/>
      <c r="D140" s="5"/>
    </row>
    <row r="141" spans="1:5" s="19" customFormat="1" ht="20.399999999999999" x14ac:dyDescent="0.2">
      <c r="A141" s="14" t="s">
        <v>144</v>
      </c>
      <c r="B141" s="15" t="s">
        <v>111</v>
      </c>
      <c r="C141" s="16" t="s">
        <v>112</v>
      </c>
      <c r="D141" s="17" t="s">
        <v>113</v>
      </c>
      <c r="E141" s="16" t="s">
        <v>112</v>
      </c>
    </row>
    <row r="142" spans="1:5" x14ac:dyDescent="0.2">
      <c r="B142" s="3"/>
      <c r="D142" s="5"/>
    </row>
    <row r="143" spans="1:5" x14ac:dyDescent="0.2">
      <c r="A143" s="8" t="s">
        <v>70</v>
      </c>
      <c r="B143" s="9">
        <v>144003389.98999983</v>
      </c>
      <c r="C143" s="10">
        <v>0.20068581009832129</v>
      </c>
      <c r="D143" s="11">
        <v>2018</v>
      </c>
      <c r="E143" s="10">
        <v>0.37481426448736999</v>
      </c>
    </row>
    <row r="144" spans="1:5" x14ac:dyDescent="0.2">
      <c r="A144" s="8" t="s">
        <v>71</v>
      </c>
      <c r="B144" s="9">
        <v>359112069.32000059</v>
      </c>
      <c r="C144" s="10">
        <v>0.50046527760612836</v>
      </c>
      <c r="D144" s="11">
        <v>2638</v>
      </c>
      <c r="E144" s="10">
        <v>0.48997028231797918</v>
      </c>
    </row>
    <row r="145" spans="1:5" x14ac:dyDescent="0.2">
      <c r="A145" s="8" t="s">
        <v>72</v>
      </c>
      <c r="B145" s="9">
        <v>123375217.18000005</v>
      </c>
      <c r="C145" s="10">
        <v>0.17193800373410684</v>
      </c>
      <c r="D145" s="11">
        <v>520</v>
      </c>
      <c r="E145" s="10">
        <v>9.658246656760773E-2</v>
      </c>
    </row>
    <row r="146" spans="1:5" x14ac:dyDescent="0.2">
      <c r="A146" s="8" t="s">
        <v>73</v>
      </c>
      <c r="B146" s="9">
        <v>43679330.469999991</v>
      </c>
      <c r="C146" s="10">
        <v>6.0872329606497251E-2</v>
      </c>
      <c r="D146" s="11">
        <v>129</v>
      </c>
      <c r="E146" s="10">
        <v>2.3959881129271918E-2</v>
      </c>
    </row>
    <row r="147" spans="1:5" x14ac:dyDescent="0.2">
      <c r="A147" s="8" t="s">
        <v>74</v>
      </c>
      <c r="B147" s="9">
        <v>19147543.27</v>
      </c>
      <c r="C147" s="10">
        <v>2.6684373422038592E-2</v>
      </c>
      <c r="D147" s="11">
        <v>43</v>
      </c>
      <c r="E147" s="10">
        <v>7.9866270430906383E-3</v>
      </c>
    </row>
    <row r="148" spans="1:5" x14ac:dyDescent="0.2">
      <c r="A148" s="8" t="s">
        <v>75</v>
      </c>
      <c r="B148" s="9">
        <v>11533695.870000001</v>
      </c>
      <c r="C148" s="10">
        <v>1.6073573679476233E-2</v>
      </c>
      <c r="D148" s="11">
        <v>20</v>
      </c>
      <c r="E148" s="10">
        <v>3.714710252600297E-3</v>
      </c>
    </row>
    <row r="149" spans="1:5" x14ac:dyDescent="0.2">
      <c r="A149" s="8" t="s">
        <v>76</v>
      </c>
      <c r="B149" s="9">
        <v>8314992.5200000005</v>
      </c>
      <c r="C149" s="10">
        <v>1.1587928658857011E-2</v>
      </c>
      <c r="D149" s="11">
        <v>10</v>
      </c>
      <c r="E149" s="10">
        <v>1.8573551263001485E-3</v>
      </c>
    </row>
    <row r="150" spans="1:5" x14ac:dyDescent="0.2">
      <c r="A150" s="8" t="s">
        <v>196</v>
      </c>
      <c r="B150" s="9">
        <v>2005450</v>
      </c>
      <c r="C150" s="10">
        <v>2.7948325236623055E-3</v>
      </c>
      <c r="D150" s="11">
        <v>2</v>
      </c>
      <c r="E150" s="10">
        <v>3.714710252600297E-4</v>
      </c>
    </row>
    <row r="151" spans="1:5" x14ac:dyDescent="0.2">
      <c r="A151" s="8" t="s">
        <v>77</v>
      </c>
      <c r="B151" s="9">
        <v>2864625.45</v>
      </c>
      <c r="C151" s="10">
        <v>3.9921954552697737E-3</v>
      </c>
      <c r="D151" s="11">
        <v>2</v>
      </c>
      <c r="E151" s="10">
        <v>3.714710252600297E-4</v>
      </c>
    </row>
    <row r="152" spans="1:5" x14ac:dyDescent="0.2">
      <c r="A152" s="8" t="s">
        <v>80</v>
      </c>
      <c r="B152" s="9">
        <v>1607069.2</v>
      </c>
      <c r="C152" s="10">
        <v>2.2396416105791529E-3</v>
      </c>
      <c r="D152" s="11">
        <v>1</v>
      </c>
      <c r="E152" s="10">
        <v>1.8573551263001485E-4</v>
      </c>
    </row>
    <row r="153" spans="1:5" x14ac:dyDescent="0.2">
      <c r="A153" s="8" t="s">
        <v>78</v>
      </c>
      <c r="B153" s="9">
        <v>1913029.51</v>
      </c>
      <c r="C153" s="10">
        <v>2.6660336050630851E-3</v>
      </c>
      <c r="D153" s="11">
        <v>1</v>
      </c>
      <c r="E153" s="10">
        <v>1.8573551263001485E-4</v>
      </c>
    </row>
    <row r="154" spans="1:5" x14ac:dyDescent="0.2">
      <c r="A154" s="8" t="s">
        <v>79</v>
      </c>
      <c r="B154" s="9">
        <v>0</v>
      </c>
      <c r="C154" s="10">
        <v>0</v>
      </c>
      <c r="D154" s="11">
        <v>0</v>
      </c>
      <c r="E154" s="10">
        <v>0</v>
      </c>
    </row>
    <row r="155" spans="1:5" x14ac:dyDescent="0.2">
      <c r="A155" s="8"/>
      <c r="B155" s="9"/>
      <c r="C155" s="10"/>
      <c r="D155" s="11"/>
      <c r="E155" s="10"/>
    </row>
    <row r="156" spans="1:5" ht="10.8" thickBot="1" x14ac:dyDescent="0.25">
      <c r="A156" s="22"/>
      <c r="B156" s="23">
        <f>SUM(B143:B155)</f>
        <v>717556412.78000057</v>
      </c>
      <c r="C156" s="24"/>
      <c r="D156" s="25">
        <f>SUM(D143:D155)</f>
        <v>5384</v>
      </c>
      <c r="E156" s="24"/>
    </row>
    <row r="157" spans="1:5" ht="10.8" thickTop="1" x14ac:dyDescent="0.2">
      <c r="A157" s="8"/>
      <c r="B157" s="9"/>
      <c r="C157" s="10"/>
      <c r="D157" s="11"/>
      <c r="E157" s="10"/>
    </row>
    <row r="158" spans="1:5" x14ac:dyDescent="0.2">
      <c r="A158" s="22" t="s">
        <v>120</v>
      </c>
      <c r="B158" s="26">
        <f>+B156/D156</f>
        <v>133275.70816864795</v>
      </c>
      <c r="C158" s="10"/>
      <c r="D158" s="11"/>
      <c r="E158" s="10"/>
    </row>
    <row r="159" spans="1:5" x14ac:dyDescent="0.2">
      <c r="A159" s="8"/>
      <c r="B159" s="9"/>
      <c r="C159" s="10"/>
      <c r="D159" s="11"/>
      <c r="E159" s="10"/>
    </row>
    <row r="160" spans="1:5" x14ac:dyDescent="0.2">
      <c r="A160" s="8"/>
      <c r="B160" s="9"/>
      <c r="C160" s="10"/>
      <c r="D160" s="11"/>
      <c r="E160" s="10"/>
    </row>
    <row r="161" spans="1:5" x14ac:dyDescent="0.2">
      <c r="A161" s="21" t="s">
        <v>121</v>
      </c>
      <c r="B161" s="9"/>
      <c r="C161" s="10"/>
      <c r="D161" s="11"/>
      <c r="E161" s="10"/>
    </row>
    <row r="162" spans="1:5" x14ac:dyDescent="0.2">
      <c r="A162" s="8"/>
      <c r="B162" s="9"/>
      <c r="C162" s="10"/>
      <c r="D162" s="11"/>
      <c r="E162" s="10"/>
    </row>
    <row r="163" spans="1:5" s="19" customFormat="1" ht="20.399999999999999" x14ac:dyDescent="0.2">
      <c r="A163" s="14" t="s">
        <v>122</v>
      </c>
      <c r="B163" s="15" t="s">
        <v>111</v>
      </c>
      <c r="C163" s="16" t="s">
        <v>112</v>
      </c>
      <c r="D163" s="17" t="s">
        <v>113</v>
      </c>
      <c r="E163" s="16" t="s">
        <v>112</v>
      </c>
    </row>
    <row r="164" spans="1:5" x14ac:dyDescent="0.2">
      <c r="B164" s="3"/>
      <c r="D164" s="5"/>
    </row>
    <row r="165" spans="1:5" x14ac:dyDescent="0.2">
      <c r="A165" s="8" t="s">
        <v>7</v>
      </c>
      <c r="B165" s="9">
        <v>451391227.95000142</v>
      </c>
      <c r="C165" s="10">
        <v>0.62906723417214538</v>
      </c>
      <c r="D165" s="11">
        <v>3227</v>
      </c>
      <c r="E165" s="10">
        <v>0.59936849925705793</v>
      </c>
    </row>
    <row r="166" spans="1:5" x14ac:dyDescent="0.2">
      <c r="A166" s="8" t="s">
        <v>8</v>
      </c>
      <c r="B166" s="9">
        <v>259725856.03999949</v>
      </c>
      <c r="C166" s="10">
        <v>0.36195879712614326</v>
      </c>
      <c r="D166" s="11">
        <v>2082</v>
      </c>
      <c r="E166" s="10">
        <v>0.38670133729569095</v>
      </c>
    </row>
    <row r="167" spans="1:5" x14ac:dyDescent="0.2">
      <c r="A167" s="8" t="s">
        <v>9</v>
      </c>
      <c r="B167" s="9">
        <v>6439328.79</v>
      </c>
      <c r="C167" s="10">
        <v>8.9739687017113528E-3</v>
      </c>
      <c r="D167" s="11">
        <v>75</v>
      </c>
      <c r="E167" s="10">
        <v>1.3930163447251115E-2</v>
      </c>
    </row>
    <row r="168" spans="1:5" x14ac:dyDescent="0.2">
      <c r="A168" s="8"/>
      <c r="B168" s="9"/>
      <c r="C168" s="10"/>
      <c r="D168" s="11"/>
      <c r="E168" s="10"/>
    </row>
    <row r="169" spans="1:5" ht="10.8" thickBot="1" x14ac:dyDescent="0.25">
      <c r="A169" s="8"/>
      <c r="B169" s="23">
        <f>SUM(B165:B168)</f>
        <v>717556412.78000093</v>
      </c>
      <c r="C169" s="10"/>
      <c r="D169" s="25">
        <f>SUM(D165:D168)</f>
        <v>5384</v>
      </c>
      <c r="E169" s="10"/>
    </row>
    <row r="170" spans="1:5" ht="10.8" thickTop="1" x14ac:dyDescent="0.2">
      <c r="A170" s="8"/>
      <c r="B170" s="27"/>
      <c r="C170" s="10"/>
      <c r="D170" s="28"/>
      <c r="E170" s="10"/>
    </row>
    <row r="171" spans="1:5" x14ac:dyDescent="0.2">
      <c r="A171" s="8"/>
      <c r="B171" s="9"/>
      <c r="C171" s="10"/>
      <c r="D171" s="11"/>
      <c r="E171" s="10"/>
    </row>
    <row r="172" spans="1:5" x14ac:dyDescent="0.2">
      <c r="A172" s="21" t="s">
        <v>192</v>
      </c>
      <c r="B172" s="9"/>
      <c r="C172" s="10"/>
      <c r="D172" s="11"/>
      <c r="E172" s="10"/>
    </row>
    <row r="173" spans="1:5" x14ac:dyDescent="0.2">
      <c r="B173" s="3"/>
      <c r="D173" s="5"/>
    </row>
    <row r="174" spans="1:5" s="19" customFormat="1" ht="20.399999999999999" x14ac:dyDescent="0.2">
      <c r="A174" s="14" t="s">
        <v>156</v>
      </c>
      <c r="B174" s="15" t="s">
        <v>111</v>
      </c>
      <c r="C174" s="16" t="s">
        <v>112</v>
      </c>
      <c r="D174" s="17" t="s">
        <v>113</v>
      </c>
      <c r="E174" s="16" t="s">
        <v>112</v>
      </c>
    </row>
    <row r="175" spans="1:5" x14ac:dyDescent="0.2">
      <c r="B175" s="3"/>
      <c r="D175" s="5"/>
    </row>
    <row r="176" spans="1:5" x14ac:dyDescent="0.2">
      <c r="A176" s="29">
        <v>1996</v>
      </c>
      <c r="B176" s="9">
        <v>0</v>
      </c>
      <c r="C176" s="10">
        <v>0</v>
      </c>
      <c r="D176" s="11">
        <v>0</v>
      </c>
      <c r="E176" s="10">
        <v>0</v>
      </c>
    </row>
    <row r="177" spans="1:5" x14ac:dyDescent="0.2">
      <c r="A177" s="29">
        <v>1997</v>
      </c>
      <c r="B177" s="9">
        <v>0</v>
      </c>
      <c r="C177" s="10">
        <v>0</v>
      </c>
      <c r="D177" s="11">
        <v>0</v>
      </c>
      <c r="E177" s="10">
        <v>0</v>
      </c>
    </row>
    <row r="178" spans="1:5" x14ac:dyDescent="0.2">
      <c r="A178" s="29">
        <v>1998</v>
      </c>
      <c r="B178" s="9">
        <v>0</v>
      </c>
      <c r="C178" s="10">
        <v>0</v>
      </c>
      <c r="D178" s="11">
        <v>0</v>
      </c>
      <c r="E178" s="10">
        <v>0</v>
      </c>
    </row>
    <row r="179" spans="1:5" x14ac:dyDescent="0.2">
      <c r="A179" s="29">
        <v>1999</v>
      </c>
      <c r="B179" s="9">
        <v>0</v>
      </c>
      <c r="C179" s="10">
        <v>0</v>
      </c>
      <c r="D179" s="11">
        <v>0</v>
      </c>
      <c r="E179" s="10">
        <v>0</v>
      </c>
    </row>
    <row r="180" spans="1:5" x14ac:dyDescent="0.2">
      <c r="A180" s="29">
        <v>2000</v>
      </c>
      <c r="B180" s="9">
        <v>0</v>
      </c>
      <c r="C180" s="10">
        <v>0</v>
      </c>
      <c r="D180" s="11">
        <v>0</v>
      </c>
      <c r="E180" s="10">
        <v>0</v>
      </c>
    </row>
    <row r="181" spans="1:5" x14ac:dyDescent="0.2">
      <c r="A181" s="29">
        <v>2001</v>
      </c>
      <c r="B181" s="9">
        <v>172944.23</v>
      </c>
      <c r="C181" s="10">
        <v>2.4101830451207201E-4</v>
      </c>
      <c r="D181" s="11">
        <v>2</v>
      </c>
      <c r="E181" s="10">
        <v>3.714710252600297E-4</v>
      </c>
    </row>
    <row r="182" spans="1:5" x14ac:dyDescent="0.2">
      <c r="A182" s="29">
        <v>2002</v>
      </c>
      <c r="B182" s="9">
        <v>114283373.79999989</v>
      </c>
      <c r="C182" s="10">
        <v>0.15926744122770284</v>
      </c>
      <c r="D182" s="11">
        <v>962</v>
      </c>
      <c r="E182" s="10">
        <v>0.1786775631500743</v>
      </c>
    </row>
    <row r="183" spans="1:5" x14ac:dyDescent="0.2">
      <c r="A183" s="29">
        <v>2003</v>
      </c>
      <c r="B183" s="9">
        <v>82228.5</v>
      </c>
      <c r="C183" s="10">
        <v>1.1459517124434224E-4</v>
      </c>
      <c r="D183" s="11">
        <v>1</v>
      </c>
      <c r="E183" s="10">
        <v>1.8573551263001485E-4</v>
      </c>
    </row>
    <row r="184" spans="1:5" x14ac:dyDescent="0.2">
      <c r="A184" s="29">
        <v>2004</v>
      </c>
      <c r="B184" s="9">
        <v>2897777.41</v>
      </c>
      <c r="C184" s="10">
        <v>4.0383966450432233E-3</v>
      </c>
      <c r="D184" s="11">
        <v>23</v>
      </c>
      <c r="E184" s="10">
        <v>4.2719167904903413E-3</v>
      </c>
    </row>
    <row r="185" spans="1:5" x14ac:dyDescent="0.2">
      <c r="A185" s="29">
        <v>2005</v>
      </c>
      <c r="B185" s="9">
        <v>263366159.58999977</v>
      </c>
      <c r="C185" s="10">
        <v>0.36703199204875187</v>
      </c>
      <c r="D185" s="11">
        <v>1924</v>
      </c>
      <c r="E185" s="10">
        <v>0.3573551263001486</v>
      </c>
    </row>
    <row r="186" spans="1:5" x14ac:dyDescent="0.2">
      <c r="A186" s="29">
        <v>2006</v>
      </c>
      <c r="B186" s="9">
        <v>336753929.25000012</v>
      </c>
      <c r="C186" s="10">
        <v>0.46930655660274573</v>
      </c>
      <c r="D186" s="11">
        <v>2472</v>
      </c>
      <c r="E186" s="10">
        <v>0.45913818722139671</v>
      </c>
    </row>
    <row r="187" spans="1:5" x14ac:dyDescent="0.2">
      <c r="A187" s="8"/>
      <c r="B187" s="8"/>
      <c r="C187" s="10"/>
      <c r="D187" s="8"/>
      <c r="E187" s="10"/>
    </row>
    <row r="188" spans="1:5" ht="10.8" thickBot="1" x14ac:dyDescent="0.25">
      <c r="A188" s="8"/>
      <c r="B188" s="30">
        <f>SUM(B176:B187)</f>
        <v>717556412.77999973</v>
      </c>
      <c r="C188" s="10"/>
      <c r="D188" s="31">
        <f>SUM(D176:D187)</f>
        <v>5384</v>
      </c>
      <c r="E188" s="10"/>
    </row>
    <row r="189" spans="1:5" ht="13.8" thickTop="1" x14ac:dyDescent="0.25">
      <c r="A189" s="32"/>
      <c r="B189" s="32"/>
      <c r="C189" s="32"/>
      <c r="D189" s="32"/>
      <c r="E189" s="32"/>
    </row>
    <row r="190" spans="1:5" ht="13.2" x14ac:dyDescent="0.25">
      <c r="A190" s="22" t="s">
        <v>123</v>
      </c>
      <c r="B190" s="32"/>
      <c r="C190" s="32"/>
      <c r="D190" s="26">
        <v>33.477721643798688</v>
      </c>
      <c r="E190" s="32"/>
    </row>
    <row r="191" spans="1:5" ht="13.2" x14ac:dyDescent="0.25">
      <c r="A191" s="22"/>
      <c r="B191" s="32"/>
      <c r="C191" s="32"/>
      <c r="D191" s="32"/>
      <c r="E191" s="32"/>
    </row>
    <row r="192" spans="1:5" x14ac:dyDescent="0.2">
      <c r="A192" s="8"/>
      <c r="B192" s="9"/>
      <c r="C192" s="10"/>
      <c r="D192" s="11"/>
      <c r="E192" s="10"/>
    </row>
    <row r="193" spans="1:5" x14ac:dyDescent="0.2">
      <c r="A193" s="21" t="s">
        <v>124</v>
      </c>
      <c r="B193" s="9"/>
      <c r="C193" s="10"/>
      <c r="D193" s="11"/>
      <c r="E193" s="10"/>
    </row>
    <row r="194" spans="1:5" x14ac:dyDescent="0.2">
      <c r="B194" s="3"/>
      <c r="D194" s="5"/>
    </row>
    <row r="195" spans="1:5" s="19" customFormat="1" ht="20.399999999999999" x14ac:dyDescent="0.2">
      <c r="A195" s="14" t="s">
        <v>125</v>
      </c>
      <c r="B195" s="15" t="s">
        <v>111</v>
      </c>
      <c r="C195" s="16" t="s">
        <v>112</v>
      </c>
      <c r="D195" s="17" t="s">
        <v>113</v>
      </c>
      <c r="E195" s="16" t="s">
        <v>112</v>
      </c>
    </row>
    <row r="196" spans="1:5" x14ac:dyDescent="0.2">
      <c r="B196" s="3"/>
      <c r="D196" s="5"/>
    </row>
    <row r="197" spans="1:5" x14ac:dyDescent="0.2">
      <c r="A197" s="8" t="s">
        <v>10</v>
      </c>
      <c r="B197" s="9">
        <v>6976176.2700000005</v>
      </c>
      <c r="C197" s="10">
        <v>9.72212936258556E-3</v>
      </c>
      <c r="D197" s="11">
        <v>72</v>
      </c>
      <c r="E197" s="10">
        <v>1.3372956909361069E-2</v>
      </c>
    </row>
    <row r="198" spans="1:5" x14ac:dyDescent="0.2">
      <c r="A198" s="8" t="s">
        <v>11</v>
      </c>
      <c r="B198" s="9">
        <v>47355051.749999963</v>
      </c>
      <c r="C198" s="10">
        <v>6.5994883338209187E-2</v>
      </c>
      <c r="D198" s="11">
        <v>387</v>
      </c>
      <c r="E198" s="10">
        <v>7.1879643387815745E-2</v>
      </c>
    </row>
    <row r="199" spans="1:5" x14ac:dyDescent="0.2">
      <c r="A199" s="8" t="s">
        <v>12</v>
      </c>
      <c r="B199" s="9">
        <v>87895912.849999994</v>
      </c>
      <c r="C199" s="10">
        <v>0.12249338349505987</v>
      </c>
      <c r="D199" s="11">
        <v>697</v>
      </c>
      <c r="E199" s="10">
        <v>0.12945765230312037</v>
      </c>
    </row>
    <row r="200" spans="1:5" x14ac:dyDescent="0.2">
      <c r="A200" s="8" t="s">
        <v>13</v>
      </c>
      <c r="B200" s="9">
        <v>219259964.03999957</v>
      </c>
      <c r="C200" s="10">
        <v>0.30556477530530252</v>
      </c>
      <c r="D200" s="11">
        <v>1640</v>
      </c>
      <c r="E200" s="10">
        <v>0.30460624071322434</v>
      </c>
    </row>
    <row r="201" spans="1:5" x14ac:dyDescent="0.2">
      <c r="A201" s="8" t="s">
        <v>14</v>
      </c>
      <c r="B201" s="9">
        <v>340226143.25000042</v>
      </c>
      <c r="C201" s="10">
        <v>0.47414549879343426</v>
      </c>
      <c r="D201" s="11">
        <v>2466</v>
      </c>
      <c r="E201" s="10">
        <v>0.45802377414561662</v>
      </c>
    </row>
    <row r="202" spans="1:5" x14ac:dyDescent="0.2">
      <c r="A202" s="8" t="s">
        <v>15</v>
      </c>
      <c r="B202" s="9">
        <v>14760816.680000003</v>
      </c>
      <c r="C202" s="10">
        <v>2.0570949429345585E-2</v>
      </c>
      <c r="D202" s="11">
        <v>109</v>
      </c>
      <c r="E202" s="10">
        <v>2.0245170876671621E-2</v>
      </c>
    </row>
    <row r="203" spans="1:5" x14ac:dyDescent="0.2">
      <c r="A203" s="8" t="s">
        <v>16</v>
      </c>
      <c r="B203" s="9">
        <v>1082347.94</v>
      </c>
      <c r="C203" s="10">
        <v>1.5083802760631781E-3</v>
      </c>
      <c r="D203" s="11">
        <v>13</v>
      </c>
      <c r="E203" s="10">
        <v>2.4145616641901933E-3</v>
      </c>
    </row>
    <row r="204" spans="1:5" x14ac:dyDescent="0.2">
      <c r="A204" s="8"/>
      <c r="B204" s="9"/>
      <c r="C204" s="10"/>
      <c r="D204" s="11"/>
      <c r="E204" s="10"/>
    </row>
    <row r="205" spans="1:5" s="7" customFormat="1" ht="10.8" thickBot="1" x14ac:dyDescent="0.25">
      <c r="A205" s="22"/>
      <c r="B205" s="23">
        <f>SUM(B197:B204)</f>
        <v>717556412.77999985</v>
      </c>
      <c r="C205" s="24"/>
      <c r="D205" s="25">
        <f>SUM(D197:D204)</f>
        <v>5384</v>
      </c>
      <c r="E205" s="24"/>
    </row>
    <row r="206" spans="1:5" ht="10.8" thickTop="1" x14ac:dyDescent="0.2">
      <c r="A206" s="8"/>
      <c r="B206" s="9"/>
      <c r="C206" s="10"/>
      <c r="D206" s="11"/>
      <c r="E206" s="10"/>
    </row>
    <row r="207" spans="1:5" x14ac:dyDescent="0.2">
      <c r="A207" s="22" t="s">
        <v>126</v>
      </c>
      <c r="B207" s="9"/>
      <c r="C207" s="8"/>
      <c r="D207" s="33">
        <v>19.199860810138421</v>
      </c>
      <c r="E207" s="10"/>
    </row>
    <row r="208" spans="1:5" x14ac:dyDescent="0.2">
      <c r="A208" s="8"/>
      <c r="B208" s="9"/>
      <c r="C208" s="10"/>
      <c r="D208" s="11"/>
      <c r="E208" s="10"/>
    </row>
    <row r="209" spans="1:6" x14ac:dyDescent="0.2">
      <c r="A209" s="8"/>
      <c r="B209" s="9"/>
      <c r="C209" s="10"/>
      <c r="D209" s="11"/>
      <c r="E209" s="10"/>
    </row>
    <row r="210" spans="1:6" x14ac:dyDescent="0.2">
      <c r="A210" s="21" t="s">
        <v>127</v>
      </c>
      <c r="B210" s="9"/>
      <c r="C210" s="10"/>
      <c r="D210" s="11"/>
      <c r="E210" s="10"/>
    </row>
    <row r="211" spans="1:6" x14ac:dyDescent="0.2">
      <c r="B211" s="3"/>
      <c r="D211" s="5"/>
    </row>
    <row r="212" spans="1:6" s="19" customFormat="1" ht="20.399999999999999" x14ac:dyDescent="0.2">
      <c r="A212" s="14" t="s">
        <v>128</v>
      </c>
      <c r="B212" s="15" t="s">
        <v>111</v>
      </c>
      <c r="C212" s="16" t="s">
        <v>112</v>
      </c>
      <c r="D212" s="17" t="s">
        <v>113</v>
      </c>
      <c r="E212" s="16" t="s">
        <v>112</v>
      </c>
    </row>
    <row r="213" spans="1:6" x14ac:dyDescent="0.2">
      <c r="B213" s="3"/>
      <c r="D213" s="5"/>
    </row>
    <row r="214" spans="1:6" x14ac:dyDescent="0.2">
      <c r="A214" s="8" t="s">
        <v>51</v>
      </c>
      <c r="B214" s="9">
        <v>345371679.20000041</v>
      </c>
      <c r="C214" s="10">
        <v>0.48131641366278116</v>
      </c>
      <c r="D214" s="11">
        <v>2745</v>
      </c>
      <c r="E214" s="10">
        <v>0.50984398216939075</v>
      </c>
      <c r="F214" s="8"/>
    </row>
    <row r="215" spans="1:6" x14ac:dyDescent="0.2">
      <c r="A215" s="8" t="s">
        <v>52</v>
      </c>
      <c r="B215" s="9">
        <v>372184733.5800007</v>
      </c>
      <c r="C215" s="10">
        <v>0.51868358633721878</v>
      </c>
      <c r="D215" s="11">
        <v>2639</v>
      </c>
      <c r="E215" s="10">
        <v>0.49015601783060919</v>
      </c>
      <c r="F215" s="8"/>
    </row>
    <row r="216" spans="1:6" x14ac:dyDescent="0.2">
      <c r="A216" s="8"/>
      <c r="B216" s="9"/>
      <c r="C216" s="10"/>
      <c r="D216" s="11"/>
      <c r="E216" s="10"/>
      <c r="F216" s="8"/>
    </row>
    <row r="217" spans="1:6" s="7" customFormat="1" ht="10.8" thickBot="1" x14ac:dyDescent="0.25">
      <c r="A217" s="22"/>
      <c r="B217" s="23">
        <f>SUM(B214:B216)</f>
        <v>717556412.78000116</v>
      </c>
      <c r="C217" s="24"/>
      <c r="D217" s="25">
        <f>SUM(D214:D216)</f>
        <v>5384</v>
      </c>
      <c r="E217" s="24"/>
      <c r="F217" s="22"/>
    </row>
    <row r="218" spans="1:6" ht="10.8" thickTop="1" x14ac:dyDescent="0.2">
      <c r="A218" s="8"/>
      <c r="B218" s="9"/>
      <c r="C218" s="10"/>
      <c r="D218" s="11"/>
      <c r="E218" s="10"/>
      <c r="F218" s="8"/>
    </row>
    <row r="219" spans="1:6" x14ac:dyDescent="0.2">
      <c r="A219" s="8"/>
      <c r="B219" s="9"/>
      <c r="C219" s="10"/>
      <c r="D219" s="11"/>
      <c r="E219" s="10"/>
      <c r="F219" s="8"/>
    </row>
    <row r="220" spans="1:6" x14ac:dyDescent="0.2">
      <c r="A220" s="21" t="s">
        <v>129</v>
      </c>
      <c r="B220" s="9"/>
      <c r="C220" s="10"/>
      <c r="D220" s="11"/>
      <c r="E220" s="10"/>
      <c r="F220" s="8"/>
    </row>
    <row r="221" spans="1:6" x14ac:dyDescent="0.2">
      <c r="B221" s="3"/>
      <c r="D221" s="5"/>
    </row>
    <row r="222" spans="1:6" s="19" customFormat="1" ht="30.6" x14ac:dyDescent="0.2">
      <c r="A222" s="14" t="s">
        <v>130</v>
      </c>
      <c r="B222" s="15" t="s">
        <v>111</v>
      </c>
      <c r="C222" s="16" t="s">
        <v>112</v>
      </c>
      <c r="D222" s="17" t="s">
        <v>113</v>
      </c>
      <c r="E222" s="16" t="s">
        <v>112</v>
      </c>
      <c r="F222" s="20" t="s">
        <v>131</v>
      </c>
    </row>
    <row r="223" spans="1:6" x14ac:dyDescent="0.2">
      <c r="B223" s="3"/>
      <c r="D223" s="5"/>
    </row>
    <row r="224" spans="1:6" x14ac:dyDescent="0.2">
      <c r="A224" s="8" t="s">
        <v>53</v>
      </c>
      <c r="B224" s="9">
        <v>23316478.969999999</v>
      </c>
      <c r="C224" s="10">
        <v>3.2494279968408223E-2</v>
      </c>
      <c r="D224" s="11">
        <v>249</v>
      </c>
      <c r="E224" s="10">
        <v>4.6248142644873702E-2</v>
      </c>
      <c r="F224" s="10">
        <v>0.81044225298750272</v>
      </c>
    </row>
    <row r="225" spans="1:6" x14ac:dyDescent="0.2">
      <c r="A225" s="8" t="s">
        <v>54</v>
      </c>
      <c r="B225" s="9">
        <v>76366454.589999944</v>
      </c>
      <c r="C225" s="10">
        <v>0.10642571542791529</v>
      </c>
      <c r="D225" s="11">
        <v>667</v>
      </c>
      <c r="E225" s="10">
        <v>0.12388558692421991</v>
      </c>
      <c r="F225" s="10">
        <v>0.81323722419233679</v>
      </c>
    </row>
    <row r="226" spans="1:6" x14ac:dyDescent="0.2">
      <c r="A226" s="8" t="s">
        <v>55</v>
      </c>
      <c r="B226" s="9">
        <v>70206319.01000002</v>
      </c>
      <c r="C226" s="10">
        <v>9.7840835590894584E-2</v>
      </c>
      <c r="D226" s="11">
        <v>654</v>
      </c>
      <c r="E226" s="10">
        <v>0.12147102526002972</v>
      </c>
      <c r="F226" s="10">
        <v>0.79853051065020964</v>
      </c>
    </row>
    <row r="227" spans="1:6" x14ac:dyDescent="0.2">
      <c r="A227" s="8" t="s">
        <v>56</v>
      </c>
      <c r="B227" s="9">
        <v>36551044.560000002</v>
      </c>
      <c r="C227" s="10">
        <v>5.0938217412609808E-2</v>
      </c>
      <c r="D227" s="11">
        <v>314</v>
      </c>
      <c r="E227" s="10">
        <v>5.8320950965824667E-2</v>
      </c>
      <c r="F227" s="10">
        <v>0.80233848944960839</v>
      </c>
    </row>
    <row r="228" spans="1:6" x14ac:dyDescent="0.2">
      <c r="A228" s="8" t="s">
        <v>57</v>
      </c>
      <c r="B228" s="9">
        <v>32578029.02999999</v>
      </c>
      <c r="C228" s="10">
        <v>4.5401348869260692E-2</v>
      </c>
      <c r="D228" s="11">
        <v>305</v>
      </c>
      <c r="E228" s="10">
        <v>5.6649331352154532E-2</v>
      </c>
      <c r="F228" s="10">
        <v>0.80357527190293565</v>
      </c>
    </row>
    <row r="229" spans="1:6" x14ac:dyDescent="0.2">
      <c r="A229" s="8" t="s">
        <v>58</v>
      </c>
      <c r="B229" s="9">
        <v>25249461.340000004</v>
      </c>
      <c r="C229" s="10">
        <v>3.5188120251308255E-2</v>
      </c>
      <c r="D229" s="11">
        <v>209</v>
      </c>
      <c r="E229" s="10">
        <v>3.8818722139673106E-2</v>
      </c>
      <c r="F229" s="10">
        <v>0.81126302184846477</v>
      </c>
    </row>
    <row r="230" spans="1:6" x14ac:dyDescent="0.2">
      <c r="A230" s="8" t="s">
        <v>28</v>
      </c>
      <c r="B230" s="9">
        <v>217954087.93999967</v>
      </c>
      <c r="C230" s="10">
        <v>0.30374488201643834</v>
      </c>
      <c r="D230" s="11">
        <v>1482</v>
      </c>
      <c r="E230" s="10">
        <v>0.27526002971768204</v>
      </c>
      <c r="F230" s="10">
        <v>0.81657764277516132</v>
      </c>
    </row>
    <row r="231" spans="1:6" x14ac:dyDescent="0.2">
      <c r="A231" s="8" t="s">
        <v>59</v>
      </c>
      <c r="B231" s="9">
        <v>80085737.61999996</v>
      </c>
      <c r="C231" s="10">
        <v>0.11160897762689774</v>
      </c>
      <c r="D231" s="11">
        <v>586</v>
      </c>
      <c r="E231" s="10">
        <v>0.10884101040118871</v>
      </c>
      <c r="F231" s="10">
        <v>0.80272116793674853</v>
      </c>
    </row>
    <row r="232" spans="1:6" x14ac:dyDescent="0.2">
      <c r="A232" s="8" t="s">
        <v>60</v>
      </c>
      <c r="B232" s="9">
        <v>121779136.51000004</v>
      </c>
      <c r="C232" s="10">
        <v>0.16971367594388306</v>
      </c>
      <c r="D232" s="11">
        <v>595</v>
      </c>
      <c r="E232" s="10">
        <v>0.11051263001485884</v>
      </c>
      <c r="F232" s="10">
        <v>0.804645842782441</v>
      </c>
    </row>
    <row r="233" spans="1:6" x14ac:dyDescent="0.2">
      <c r="A233" s="8" t="s">
        <v>61</v>
      </c>
      <c r="B233" s="9">
        <v>26701844.050000008</v>
      </c>
      <c r="C233" s="10">
        <v>3.7212187884364582E-2</v>
      </c>
      <c r="D233" s="11">
        <v>246</v>
      </c>
      <c r="E233" s="10">
        <v>4.5690936106983653E-2</v>
      </c>
      <c r="F233" s="10">
        <v>0.80359473813265025</v>
      </c>
    </row>
    <row r="234" spans="1:6" x14ac:dyDescent="0.2">
      <c r="A234" s="8" t="s">
        <v>62</v>
      </c>
      <c r="B234" s="9">
        <v>6439328.79</v>
      </c>
      <c r="C234" s="10">
        <v>8.9739687017113701E-3</v>
      </c>
      <c r="D234" s="11">
        <v>75</v>
      </c>
      <c r="E234" s="10">
        <v>1.3930163447251115E-2</v>
      </c>
      <c r="F234" s="10">
        <v>0.7674004675550482</v>
      </c>
    </row>
    <row r="235" spans="1:6" x14ac:dyDescent="0.2">
      <c r="A235" s="8" t="s">
        <v>3</v>
      </c>
      <c r="B235" s="9">
        <v>328490.37</v>
      </c>
      <c r="C235" s="10">
        <v>4.5779030630824295E-4</v>
      </c>
      <c r="D235" s="11">
        <v>2</v>
      </c>
      <c r="E235" s="10">
        <v>3.714710252600297E-4</v>
      </c>
      <c r="F235" s="10">
        <v>0.8532263741501942</v>
      </c>
    </row>
    <row r="236" spans="1:6" x14ac:dyDescent="0.2">
      <c r="A236" s="8"/>
      <c r="B236" s="9"/>
      <c r="C236" s="10"/>
      <c r="D236" s="11"/>
      <c r="E236" s="10"/>
      <c r="F236" s="8"/>
    </row>
    <row r="237" spans="1:6" s="7" customFormat="1" ht="10.8" thickBot="1" x14ac:dyDescent="0.25">
      <c r="A237" s="22"/>
      <c r="B237" s="23">
        <f>SUM(B224:B236)</f>
        <v>717556412.77999949</v>
      </c>
      <c r="C237" s="24"/>
      <c r="D237" s="25">
        <f>SUM(D224:D236)</f>
        <v>5384</v>
      </c>
      <c r="E237" s="24"/>
      <c r="F237" s="34">
        <v>0.80827521508105926</v>
      </c>
    </row>
    <row r="238" spans="1:6" ht="10.8" thickTop="1" x14ac:dyDescent="0.2">
      <c r="A238" s="8"/>
      <c r="B238" s="9"/>
      <c r="C238" s="10"/>
      <c r="D238" s="11"/>
      <c r="E238" s="10"/>
      <c r="F238" s="8"/>
    </row>
    <row r="239" spans="1:6" x14ac:dyDescent="0.2">
      <c r="A239" s="8"/>
      <c r="B239" s="9"/>
      <c r="C239" s="10"/>
      <c r="D239" s="11"/>
      <c r="E239" s="10"/>
      <c r="F239" s="8"/>
    </row>
    <row r="240" spans="1:6" x14ac:dyDescent="0.2">
      <c r="A240" s="21" t="s">
        <v>132</v>
      </c>
      <c r="B240" s="9"/>
      <c r="C240" s="10"/>
      <c r="D240" s="11"/>
      <c r="E240" s="10"/>
      <c r="F240" s="8"/>
    </row>
    <row r="241" spans="1:5" x14ac:dyDescent="0.2">
      <c r="B241" s="3"/>
      <c r="D241" s="5"/>
    </row>
    <row r="242" spans="1:5" s="19" customFormat="1" ht="20.399999999999999" x14ac:dyDescent="0.2">
      <c r="A242" s="14" t="s">
        <v>133</v>
      </c>
      <c r="B242" s="15" t="s">
        <v>111</v>
      </c>
      <c r="C242" s="16" t="s">
        <v>112</v>
      </c>
      <c r="D242" s="17" t="s">
        <v>113</v>
      </c>
      <c r="E242" s="16" t="s">
        <v>112</v>
      </c>
    </row>
    <row r="243" spans="1:5" x14ac:dyDescent="0.2">
      <c r="B243" s="3"/>
      <c r="D243" s="5"/>
    </row>
    <row r="244" spans="1:5" x14ac:dyDescent="0.2">
      <c r="A244" s="8" t="s">
        <v>39</v>
      </c>
      <c r="B244" s="9">
        <v>465207.76</v>
      </c>
      <c r="C244" s="10">
        <v>6.4832221092926278E-4</v>
      </c>
      <c r="D244" s="11">
        <v>4</v>
      </c>
      <c r="E244" s="10">
        <v>7.429420505200594E-4</v>
      </c>
    </row>
    <row r="245" spans="1:5" x14ac:dyDescent="0.2">
      <c r="A245" s="8" t="s">
        <v>40</v>
      </c>
      <c r="B245" s="9">
        <v>219482004.84999982</v>
      </c>
      <c r="C245" s="10">
        <v>0.30587421551940375</v>
      </c>
      <c r="D245" s="11">
        <v>1666</v>
      </c>
      <c r="E245" s="10">
        <v>0.30943536404160477</v>
      </c>
    </row>
    <row r="246" spans="1:5" x14ac:dyDescent="0.2">
      <c r="A246" s="8" t="s">
        <v>29</v>
      </c>
      <c r="B246" s="9">
        <v>152782860.02999964</v>
      </c>
      <c r="C246" s="10">
        <v>0.21292104329202391</v>
      </c>
      <c r="D246" s="11">
        <v>1083</v>
      </c>
      <c r="E246" s="10">
        <v>0.2011515601783061</v>
      </c>
    </row>
    <row r="247" spans="1:5" x14ac:dyDescent="0.2">
      <c r="A247" s="8" t="s">
        <v>30</v>
      </c>
      <c r="B247" s="9">
        <v>58598859.230000041</v>
      </c>
      <c r="C247" s="10">
        <v>8.1664463150671149E-2</v>
      </c>
      <c r="D247" s="11">
        <v>400</v>
      </c>
      <c r="E247" s="10">
        <v>7.4294205052005943E-2</v>
      </c>
    </row>
    <row r="248" spans="1:5" x14ac:dyDescent="0.2">
      <c r="A248" s="8" t="s">
        <v>31</v>
      </c>
      <c r="B248" s="9">
        <v>46894344.289999999</v>
      </c>
      <c r="C248" s="10">
        <v>6.5352832829295132E-2</v>
      </c>
      <c r="D248" s="11">
        <v>350</v>
      </c>
      <c r="E248" s="10">
        <v>6.5007429420505206E-2</v>
      </c>
    </row>
    <row r="249" spans="1:5" x14ac:dyDescent="0.2">
      <c r="A249" s="8" t="s">
        <v>32</v>
      </c>
      <c r="B249" s="9">
        <v>10618902.299999999</v>
      </c>
      <c r="C249" s="10">
        <v>1.479870029850283E-2</v>
      </c>
      <c r="D249" s="11">
        <v>101</v>
      </c>
      <c r="E249" s="10">
        <v>1.87592867756315E-2</v>
      </c>
    </row>
    <row r="250" spans="1:5" x14ac:dyDescent="0.2">
      <c r="A250" s="8" t="s">
        <v>33</v>
      </c>
      <c r="B250" s="9">
        <v>106857899.26999997</v>
      </c>
      <c r="C250" s="10">
        <v>0.14891916143011638</v>
      </c>
      <c r="D250" s="11">
        <v>843</v>
      </c>
      <c r="E250" s="10">
        <v>0.15657503714710252</v>
      </c>
    </row>
    <row r="251" spans="1:5" x14ac:dyDescent="0.2">
      <c r="A251" s="8" t="s">
        <v>34</v>
      </c>
      <c r="B251" s="9">
        <v>120460603.21000002</v>
      </c>
      <c r="C251" s="10">
        <v>0.16787614334502904</v>
      </c>
      <c r="D251" s="11">
        <v>918</v>
      </c>
      <c r="E251" s="10">
        <v>0.17050520059435365</v>
      </c>
    </row>
    <row r="252" spans="1:5" x14ac:dyDescent="0.2">
      <c r="A252" s="8" t="s">
        <v>35</v>
      </c>
      <c r="B252" s="9">
        <v>1355065.61</v>
      </c>
      <c r="C252" s="10">
        <v>1.8884447074343947E-3</v>
      </c>
      <c r="D252" s="11">
        <v>16</v>
      </c>
      <c r="E252" s="10">
        <v>2.9717682020802376E-3</v>
      </c>
    </row>
    <row r="253" spans="1:5" x14ac:dyDescent="0.2">
      <c r="A253" s="8" t="s">
        <v>36</v>
      </c>
      <c r="B253" s="9">
        <v>40666.230000000003</v>
      </c>
      <c r="C253" s="10">
        <v>5.6673216594146919E-5</v>
      </c>
      <c r="D253" s="11">
        <v>3</v>
      </c>
      <c r="E253" s="10">
        <v>5.5720653789004455E-4</v>
      </c>
    </row>
    <row r="254" spans="1:5" x14ac:dyDescent="0.2">
      <c r="A254" s="8" t="s">
        <v>220</v>
      </c>
      <c r="B254" s="9">
        <v>0</v>
      </c>
      <c r="C254" s="10">
        <v>0</v>
      </c>
      <c r="D254" s="11">
        <v>0</v>
      </c>
      <c r="E254" s="10">
        <v>0</v>
      </c>
    </row>
    <row r="255" spans="1:5" x14ac:dyDescent="0.2">
      <c r="A255" s="8"/>
      <c r="B255" s="9"/>
      <c r="C255" s="10"/>
      <c r="D255" s="11"/>
      <c r="E255" s="10"/>
    </row>
    <row r="256" spans="1:5" s="7" customFormat="1" ht="10.8" thickBot="1" x14ac:dyDescent="0.25">
      <c r="A256" s="22"/>
      <c r="B256" s="23">
        <f>SUM(B244:B255)</f>
        <v>717556412.77999949</v>
      </c>
      <c r="C256" s="24"/>
      <c r="D256" s="25">
        <f>SUM(D244:D255)</f>
        <v>5384</v>
      </c>
      <c r="E256" s="24"/>
    </row>
    <row r="257" spans="1:5" ht="10.8" thickTop="1" x14ac:dyDescent="0.2">
      <c r="A257" s="8"/>
      <c r="B257" s="9"/>
      <c r="C257" s="10"/>
      <c r="D257" s="11"/>
      <c r="E257" s="10"/>
    </row>
    <row r="258" spans="1:5" x14ac:dyDescent="0.2">
      <c r="A258" s="22" t="s">
        <v>134</v>
      </c>
      <c r="B258" s="9"/>
      <c r="C258" s="8"/>
      <c r="D258" s="35">
        <v>5.908677792305126E-2</v>
      </c>
      <c r="E258" s="10"/>
    </row>
    <row r="259" spans="1:5" x14ac:dyDescent="0.2">
      <c r="A259" s="8"/>
      <c r="B259" s="9"/>
      <c r="C259" s="10"/>
      <c r="D259" s="11"/>
      <c r="E259" s="10"/>
    </row>
    <row r="260" spans="1:5" x14ac:dyDescent="0.2">
      <c r="A260" s="8"/>
      <c r="B260" s="9"/>
      <c r="C260" s="10"/>
      <c r="D260" s="11"/>
      <c r="E260" s="10"/>
    </row>
    <row r="261" spans="1:5" x14ac:dyDescent="0.2">
      <c r="A261" s="21" t="s">
        <v>169</v>
      </c>
      <c r="B261" s="9"/>
      <c r="C261" s="10"/>
      <c r="D261" s="11"/>
      <c r="E261" s="10"/>
    </row>
    <row r="262" spans="1:5" x14ac:dyDescent="0.2">
      <c r="B262" s="3"/>
      <c r="D262" s="5"/>
    </row>
    <row r="263" spans="1:5" s="19" customFormat="1" ht="20.399999999999999" x14ac:dyDescent="0.2">
      <c r="A263" s="14" t="s">
        <v>135</v>
      </c>
      <c r="B263" s="15" t="s">
        <v>111</v>
      </c>
      <c r="C263" s="16" t="s">
        <v>112</v>
      </c>
      <c r="D263" s="17" t="s">
        <v>113</v>
      </c>
      <c r="E263" s="16" t="s">
        <v>112</v>
      </c>
    </row>
    <row r="264" spans="1:5" x14ac:dyDescent="0.2">
      <c r="B264" s="3"/>
      <c r="D264" s="5"/>
    </row>
    <row r="265" spans="1:5" x14ac:dyDescent="0.2">
      <c r="A265" s="8" t="s">
        <v>63</v>
      </c>
      <c r="B265" s="9">
        <v>701334125.47000563</v>
      </c>
      <c r="C265" s="10">
        <v>0.9833005060578045</v>
      </c>
      <c r="D265" s="11">
        <v>5286</v>
      </c>
      <c r="E265" s="10">
        <v>0.98637805560738945</v>
      </c>
    </row>
    <row r="266" spans="1:5" x14ac:dyDescent="0.2">
      <c r="A266" s="8" t="s">
        <v>64</v>
      </c>
      <c r="B266" s="9">
        <v>3913344.26</v>
      </c>
      <c r="C266" s="10">
        <v>5.4866763950173333E-3</v>
      </c>
      <c r="D266" s="11">
        <v>26</v>
      </c>
      <c r="E266" s="10">
        <v>4.8516514275051313E-3</v>
      </c>
    </row>
    <row r="267" spans="1:5" x14ac:dyDescent="0.2">
      <c r="A267" s="8" t="s">
        <v>65</v>
      </c>
      <c r="B267" s="9">
        <v>7424559</v>
      </c>
      <c r="C267" s="10">
        <v>1.0409549966021517E-2</v>
      </c>
      <c r="D267" s="11">
        <v>44</v>
      </c>
      <c r="E267" s="10">
        <v>8.2104870311625298E-3</v>
      </c>
    </row>
    <row r="268" spans="1:5" x14ac:dyDescent="0.2">
      <c r="A268" s="8" t="s">
        <v>66</v>
      </c>
      <c r="B268" s="9">
        <v>0</v>
      </c>
      <c r="C268" s="10">
        <v>0</v>
      </c>
      <c r="D268" s="11">
        <v>0</v>
      </c>
      <c r="E268" s="10">
        <v>0</v>
      </c>
    </row>
    <row r="269" spans="1:5" x14ac:dyDescent="0.2">
      <c r="A269" s="8" t="s">
        <v>67</v>
      </c>
      <c r="B269" s="9">
        <v>0</v>
      </c>
      <c r="C269" s="10">
        <v>0</v>
      </c>
      <c r="D269" s="11">
        <v>0</v>
      </c>
      <c r="E269" s="10">
        <v>0</v>
      </c>
    </row>
    <row r="270" spans="1:5" x14ac:dyDescent="0.2">
      <c r="A270" s="8" t="s">
        <v>68</v>
      </c>
      <c r="B270" s="9">
        <v>153699</v>
      </c>
      <c r="C270" s="10">
        <v>2.1549258618963645E-4</v>
      </c>
      <c r="D270" s="11">
        <v>1</v>
      </c>
      <c r="E270" s="10">
        <v>1.8660197798096661E-4</v>
      </c>
    </row>
    <row r="271" spans="1:5" x14ac:dyDescent="0.2">
      <c r="A271" s="8" t="s">
        <v>167</v>
      </c>
      <c r="B271" s="9">
        <v>419227.55</v>
      </c>
      <c r="C271" s="10">
        <v>5.8777499496707932E-4</v>
      </c>
      <c r="D271" s="11">
        <v>2</v>
      </c>
      <c r="E271" s="10">
        <v>3.7320395596193321E-4</v>
      </c>
    </row>
    <row r="272" spans="1:5" x14ac:dyDescent="0.2">
      <c r="A272" s="8" t="s">
        <v>165</v>
      </c>
      <c r="B272" s="9">
        <v>0</v>
      </c>
      <c r="C272" s="10">
        <v>0</v>
      </c>
      <c r="D272" s="11">
        <v>0</v>
      </c>
      <c r="E272" s="10">
        <v>0</v>
      </c>
    </row>
    <row r="273" spans="1:5" x14ac:dyDescent="0.2">
      <c r="A273" s="8"/>
      <c r="B273" s="9"/>
      <c r="C273" s="10"/>
      <c r="D273" s="11"/>
      <c r="E273" s="10"/>
    </row>
    <row r="274" spans="1:5" s="7" customFormat="1" ht="10.8" thickBot="1" x14ac:dyDescent="0.25">
      <c r="A274" s="22"/>
      <c r="B274" s="23">
        <f>SUM(B265:B272)</f>
        <v>713244955.28000557</v>
      </c>
      <c r="C274" s="24"/>
      <c r="D274" s="25">
        <f>SUM(D265:D272)</f>
        <v>5359</v>
      </c>
      <c r="E274" s="24"/>
    </row>
    <row r="275" spans="1:5" ht="10.8" thickTop="1" x14ac:dyDescent="0.2">
      <c r="A275" s="8"/>
      <c r="B275" s="9"/>
      <c r="C275" s="10"/>
      <c r="D275" s="11"/>
      <c r="E275" s="10"/>
    </row>
    <row r="276" spans="1:5" x14ac:dyDescent="0.2">
      <c r="A276" s="22" t="s">
        <v>136</v>
      </c>
      <c r="B276" s="9"/>
      <c r="C276" s="10"/>
      <c r="D276" s="36">
        <v>1.66551992195238</v>
      </c>
      <c r="E276" s="10"/>
    </row>
    <row r="277" spans="1:5" x14ac:dyDescent="0.2">
      <c r="A277" s="8"/>
      <c r="B277" s="9"/>
      <c r="C277" s="10"/>
      <c r="D277" s="11"/>
      <c r="E277" s="10"/>
    </row>
    <row r="278" spans="1:5" x14ac:dyDescent="0.2">
      <c r="A278" s="8"/>
      <c r="B278" s="9"/>
      <c r="C278" s="10"/>
      <c r="D278" s="11"/>
      <c r="E278" s="10"/>
    </row>
    <row r="279" spans="1:5" x14ac:dyDescent="0.2">
      <c r="A279" s="21" t="s">
        <v>168</v>
      </c>
      <c r="B279" s="9"/>
      <c r="C279" s="10"/>
      <c r="D279" s="11"/>
      <c r="E279" s="10"/>
    </row>
    <row r="280" spans="1:5" x14ac:dyDescent="0.2">
      <c r="B280" s="3"/>
      <c r="D280" s="5"/>
    </row>
    <row r="281" spans="1:5" ht="20.399999999999999" x14ac:dyDescent="0.2">
      <c r="A281" s="14" t="s">
        <v>135</v>
      </c>
      <c r="B281" s="15" t="s">
        <v>111</v>
      </c>
      <c r="C281" s="16" t="s">
        <v>112</v>
      </c>
      <c r="D281" s="17" t="s">
        <v>113</v>
      </c>
      <c r="E281" s="16" t="s">
        <v>112</v>
      </c>
    </row>
    <row r="282" spans="1:5" x14ac:dyDescent="0.2">
      <c r="B282" s="3"/>
      <c r="D282" s="5"/>
    </row>
    <row r="283" spans="1:5" x14ac:dyDescent="0.2">
      <c r="A283" s="8" t="s">
        <v>63</v>
      </c>
      <c r="B283" s="9">
        <v>179619.71</v>
      </c>
      <c r="C283" s="10">
        <v>4.16610183447245E-2</v>
      </c>
      <c r="D283" s="11">
        <v>2</v>
      </c>
      <c r="E283" s="10">
        <v>0.08</v>
      </c>
    </row>
    <row r="284" spans="1:5" x14ac:dyDescent="0.2">
      <c r="A284" s="8" t="s">
        <v>64</v>
      </c>
      <c r="B284" s="9">
        <v>1020497.18</v>
      </c>
      <c r="C284" s="10">
        <v>0.23669424550746468</v>
      </c>
      <c r="D284" s="11">
        <v>2</v>
      </c>
      <c r="E284" s="10">
        <v>0.08</v>
      </c>
    </row>
    <row r="285" spans="1:5" x14ac:dyDescent="0.2">
      <c r="A285" s="8" t="s">
        <v>65</v>
      </c>
      <c r="B285" s="9">
        <v>263108</v>
      </c>
      <c r="C285" s="10">
        <v>6.1025302928302091E-2</v>
      </c>
      <c r="D285" s="11">
        <v>1</v>
      </c>
      <c r="E285" s="10">
        <v>0.04</v>
      </c>
    </row>
    <row r="286" spans="1:5" x14ac:dyDescent="0.2">
      <c r="A286" s="8" t="s">
        <v>66</v>
      </c>
      <c r="B286" s="9">
        <v>50350.6</v>
      </c>
      <c r="C286" s="10">
        <v>1.1678324557298779E-2</v>
      </c>
      <c r="D286" s="11">
        <v>1</v>
      </c>
      <c r="E286" s="10">
        <v>0.04</v>
      </c>
    </row>
    <row r="287" spans="1:5" x14ac:dyDescent="0.2">
      <c r="A287" s="8" t="s">
        <v>67</v>
      </c>
      <c r="B287" s="9">
        <v>223727.5</v>
      </c>
      <c r="C287" s="10">
        <v>5.1891384757938586E-2</v>
      </c>
      <c r="D287" s="11">
        <v>2</v>
      </c>
      <c r="E287" s="10">
        <v>0.08</v>
      </c>
    </row>
    <row r="288" spans="1:5" x14ac:dyDescent="0.2">
      <c r="A288" s="8" t="s">
        <v>68</v>
      </c>
      <c r="B288" s="9">
        <v>620273.64</v>
      </c>
      <c r="C288" s="10">
        <v>0.14386634682123156</v>
      </c>
      <c r="D288" s="11">
        <v>4</v>
      </c>
      <c r="E288" s="10">
        <v>0.16</v>
      </c>
    </row>
    <row r="289" spans="1:5" x14ac:dyDescent="0.2">
      <c r="A289" s="8" t="s">
        <v>167</v>
      </c>
      <c r="B289" s="9">
        <v>862571.79</v>
      </c>
      <c r="C289" s="10">
        <v>0.20006501049819</v>
      </c>
      <c r="D289" s="11">
        <v>7</v>
      </c>
      <c r="E289" s="10">
        <v>0.28000000000000003</v>
      </c>
    </row>
    <row r="290" spans="1:5" x14ac:dyDescent="0.2">
      <c r="A290" s="8" t="s">
        <v>165</v>
      </c>
      <c r="B290" s="9">
        <v>1091309.08</v>
      </c>
      <c r="C290" s="10">
        <v>0.25311836658484982</v>
      </c>
      <c r="D290" s="11">
        <v>6</v>
      </c>
      <c r="E290" s="10">
        <v>0.24</v>
      </c>
    </row>
    <row r="291" spans="1:5" x14ac:dyDescent="0.2">
      <c r="A291" s="8"/>
      <c r="B291" s="9"/>
      <c r="C291" s="10"/>
      <c r="D291" s="11"/>
      <c r="E291" s="10"/>
    </row>
    <row r="292" spans="1:5" ht="10.8" thickBot="1" x14ac:dyDescent="0.25">
      <c r="A292" s="22"/>
      <c r="B292" s="23">
        <f>SUM(B283:B291)</f>
        <v>4311457.5</v>
      </c>
      <c r="C292" s="24"/>
      <c r="D292" s="25">
        <f>SUM(D283:D291)</f>
        <v>25</v>
      </c>
      <c r="E292" s="24"/>
    </row>
    <row r="293" spans="1:5" ht="10.8" thickTop="1" x14ac:dyDescent="0.2">
      <c r="A293" s="8"/>
      <c r="B293" s="9"/>
      <c r="C293" s="10"/>
      <c r="D293" s="11"/>
      <c r="E293" s="10"/>
    </row>
    <row r="294" spans="1:5" x14ac:dyDescent="0.2">
      <c r="A294" s="22" t="s">
        <v>136</v>
      </c>
      <c r="B294" s="9"/>
      <c r="C294" s="10"/>
      <c r="D294" s="36">
        <v>7.216138065823448</v>
      </c>
      <c r="E294" s="10"/>
    </row>
    <row r="295" spans="1:5" x14ac:dyDescent="0.2">
      <c r="A295" s="8"/>
      <c r="B295" s="9"/>
      <c r="C295" s="10"/>
      <c r="D295" s="11"/>
      <c r="E295" s="10"/>
    </row>
    <row r="296" spans="1:5" x14ac:dyDescent="0.2">
      <c r="A296" s="8"/>
      <c r="B296" s="9"/>
      <c r="C296" s="10"/>
      <c r="D296" s="11"/>
      <c r="E296" s="10"/>
    </row>
    <row r="297" spans="1:5" x14ac:dyDescent="0.2">
      <c r="A297" s="21" t="s">
        <v>137</v>
      </c>
      <c r="B297" s="9"/>
      <c r="C297" s="10"/>
      <c r="D297" s="11"/>
      <c r="E297" s="10"/>
    </row>
    <row r="298" spans="1:5" x14ac:dyDescent="0.2">
      <c r="B298" s="3"/>
      <c r="D298" s="5"/>
    </row>
    <row r="299" spans="1:5" s="19" customFormat="1" ht="20.399999999999999" x14ac:dyDescent="0.2">
      <c r="A299" s="14" t="s">
        <v>137</v>
      </c>
      <c r="B299" s="15" t="s">
        <v>111</v>
      </c>
      <c r="C299" s="16" t="s">
        <v>112</v>
      </c>
      <c r="D299" s="17" t="s">
        <v>113</v>
      </c>
      <c r="E299" s="16" t="s">
        <v>112</v>
      </c>
    </row>
    <row r="301" spans="1:5" x14ac:dyDescent="0.2">
      <c r="A301" s="8" t="s">
        <v>148</v>
      </c>
      <c r="B301" s="9">
        <v>0</v>
      </c>
      <c r="C301" s="10">
        <v>0</v>
      </c>
      <c r="D301" s="11">
        <v>0</v>
      </c>
      <c r="E301" s="10">
        <v>0</v>
      </c>
    </row>
    <row r="302" spans="1:5" x14ac:dyDescent="0.2">
      <c r="A302" s="8" t="s">
        <v>142</v>
      </c>
      <c r="B302" s="9">
        <v>402567466.97000116</v>
      </c>
      <c r="C302" s="10">
        <v>0.56102553025810142</v>
      </c>
      <c r="D302" s="11">
        <v>3028</v>
      </c>
      <c r="E302" s="10">
        <v>0.56240713224368499</v>
      </c>
    </row>
    <row r="303" spans="1:5" x14ac:dyDescent="0.2">
      <c r="A303" s="8" t="s">
        <v>145</v>
      </c>
      <c r="B303" s="9">
        <v>314988945.8099997</v>
      </c>
      <c r="C303" s="10">
        <v>0.43897446974189847</v>
      </c>
      <c r="D303" s="11">
        <v>2356</v>
      </c>
      <c r="E303" s="10">
        <v>0.43759286775631501</v>
      </c>
    </row>
    <row r="304" spans="1:5" x14ac:dyDescent="0.2">
      <c r="A304" s="8"/>
      <c r="B304" s="8"/>
      <c r="C304" s="10"/>
      <c r="D304" s="8"/>
      <c r="E304" s="10"/>
    </row>
    <row r="305" spans="1:5" ht="10.8" thickBot="1" x14ac:dyDescent="0.25">
      <c r="A305" s="8"/>
      <c r="B305" s="30">
        <f>SUM(B301:B304)</f>
        <v>717556412.78000093</v>
      </c>
      <c r="C305" s="10"/>
      <c r="D305" s="31">
        <f>SUM(D301:D304)</f>
        <v>5384</v>
      </c>
      <c r="E305" s="10"/>
    </row>
    <row r="306" spans="1:5" ht="10.8" thickTop="1" x14ac:dyDescent="0.2">
      <c r="A306" s="8"/>
      <c r="B306" s="8"/>
      <c r="C306" s="10"/>
      <c r="D306" s="8"/>
      <c r="E306" s="10"/>
    </row>
    <row r="307" spans="1:5" x14ac:dyDescent="0.2">
      <c r="A307" s="8"/>
      <c r="B307" s="8"/>
      <c r="C307" s="10"/>
      <c r="D307" s="8"/>
      <c r="E307" s="10"/>
    </row>
    <row r="308" spans="1:5" x14ac:dyDescent="0.2">
      <c r="A308" s="8"/>
      <c r="B308" s="8"/>
      <c r="C308" s="8"/>
      <c r="D308" s="8"/>
      <c r="E308" s="8"/>
    </row>
    <row r="309" spans="1:5" x14ac:dyDescent="0.2">
      <c r="A309" s="21" t="s">
        <v>149</v>
      </c>
      <c r="B309" s="9"/>
      <c r="C309" s="10"/>
      <c r="D309" s="11"/>
      <c r="E309" s="10"/>
    </row>
    <row r="310" spans="1:5" x14ac:dyDescent="0.2">
      <c r="B310" s="3"/>
      <c r="D310" s="5"/>
    </row>
    <row r="311" spans="1:5" s="19" customFormat="1" ht="20.399999999999999" x14ac:dyDescent="0.2">
      <c r="A311" s="14" t="s">
        <v>138</v>
      </c>
      <c r="B311" s="15" t="s">
        <v>111</v>
      </c>
      <c r="C311" s="16" t="s">
        <v>112</v>
      </c>
      <c r="D311" s="17" t="s">
        <v>113</v>
      </c>
      <c r="E311" s="16" t="s">
        <v>112</v>
      </c>
    </row>
    <row r="313" spans="1:5" x14ac:dyDescent="0.2">
      <c r="A313" s="8" t="s">
        <v>37</v>
      </c>
      <c r="B313" s="9">
        <v>55723085.209999971</v>
      </c>
      <c r="C313" s="10">
        <v>7.7656730840316671E-2</v>
      </c>
      <c r="D313" s="11">
        <v>378</v>
      </c>
      <c r="E313" s="10">
        <v>7.0208023774145617E-2</v>
      </c>
    </row>
    <row r="314" spans="1:5" x14ac:dyDescent="0.2">
      <c r="A314" s="8" t="s">
        <v>38</v>
      </c>
      <c r="B314" s="9">
        <v>661833327.57000458</v>
      </c>
      <c r="C314" s="10">
        <v>0.92234326915968345</v>
      </c>
      <c r="D314" s="11">
        <v>5006</v>
      </c>
      <c r="E314" s="10">
        <v>0.92979197622585441</v>
      </c>
    </row>
    <row r="315" spans="1:5" x14ac:dyDescent="0.2">
      <c r="A315" s="8"/>
      <c r="B315" s="8"/>
      <c r="C315" s="10"/>
      <c r="D315" s="8"/>
      <c r="E315" s="10"/>
    </row>
    <row r="316" spans="1:5" ht="10.8" thickBot="1" x14ac:dyDescent="0.25">
      <c r="A316" s="8"/>
      <c r="B316" s="30">
        <f>SUM(B313:B315)</f>
        <v>717556412.7800045</v>
      </c>
      <c r="C316" s="10"/>
      <c r="D316" s="31">
        <f>SUM(D313:D315)</f>
        <v>5384</v>
      </c>
      <c r="E316" s="10"/>
    </row>
    <row r="317" spans="1:5" ht="10.8" thickTop="1" x14ac:dyDescent="0.2">
      <c r="A317" s="8"/>
      <c r="B317" s="8"/>
      <c r="C317" s="10"/>
      <c r="D317" s="8"/>
      <c r="E317" s="10"/>
    </row>
    <row r="318" spans="1:5" x14ac:dyDescent="0.2">
      <c r="A318" s="8"/>
      <c r="B318" s="8"/>
      <c r="C318" s="10"/>
      <c r="D318" s="8"/>
      <c r="E318" s="10"/>
    </row>
    <row r="319" spans="1:5" x14ac:dyDescent="0.2">
      <c r="A319" s="8"/>
      <c r="B319" s="8"/>
      <c r="C319" s="10"/>
      <c r="D319" s="8"/>
      <c r="E319" s="10"/>
    </row>
    <row r="320" spans="1:5" x14ac:dyDescent="0.2">
      <c r="A320" s="8"/>
      <c r="B320" s="8"/>
      <c r="C320" s="10"/>
      <c r="D320" s="8"/>
      <c r="E320" s="10"/>
    </row>
    <row r="321" spans="1:5" x14ac:dyDescent="0.2">
      <c r="A321" s="21" t="s">
        <v>147</v>
      </c>
      <c r="B321" s="9"/>
      <c r="C321" s="10"/>
      <c r="D321" s="11"/>
      <c r="E321" s="10"/>
    </row>
    <row r="322" spans="1:5" x14ac:dyDescent="0.2">
      <c r="A322" s="8"/>
      <c r="B322" s="9"/>
      <c r="C322" s="10"/>
      <c r="D322" s="11"/>
      <c r="E322" s="10"/>
    </row>
    <row r="323" spans="1:5" s="19" customFormat="1" ht="20.399999999999999" x14ac:dyDescent="0.2">
      <c r="A323" s="14" t="s">
        <v>139</v>
      </c>
      <c r="B323" s="15" t="s">
        <v>111</v>
      </c>
      <c r="C323" s="16" t="s">
        <v>112</v>
      </c>
      <c r="D323" s="17" t="s">
        <v>113</v>
      </c>
      <c r="E323" s="16" t="s">
        <v>112</v>
      </c>
    </row>
    <row r="325" spans="1:5" x14ac:dyDescent="0.2">
      <c r="A325" s="37" t="s">
        <v>1</v>
      </c>
      <c r="B325" s="9">
        <v>14565603.24</v>
      </c>
      <c r="C325" s="10">
        <v>3.6181769355657992E-2</v>
      </c>
      <c r="D325" s="11">
        <v>100</v>
      </c>
      <c r="E325" s="10">
        <v>3.3025099075297229E-2</v>
      </c>
    </row>
    <row r="326" spans="1:5" x14ac:dyDescent="0.2">
      <c r="A326" s="8" t="s">
        <v>82</v>
      </c>
      <c r="B326" s="9">
        <v>87123305.830000013</v>
      </c>
      <c r="C326" s="10">
        <v>0.21641914207760021</v>
      </c>
      <c r="D326" s="11">
        <v>579</v>
      </c>
      <c r="E326" s="10">
        <v>0.19121532364597094</v>
      </c>
    </row>
    <row r="327" spans="1:5" x14ac:dyDescent="0.2">
      <c r="A327" s="8" t="s">
        <v>83</v>
      </c>
      <c r="B327" s="9">
        <v>109826373.52999993</v>
      </c>
      <c r="C327" s="10">
        <v>0.27281482618709579</v>
      </c>
      <c r="D327" s="11">
        <v>798</v>
      </c>
      <c r="E327" s="10">
        <v>0.26354029062087186</v>
      </c>
    </row>
    <row r="328" spans="1:5" x14ac:dyDescent="0.2">
      <c r="A328" s="8" t="s">
        <v>84</v>
      </c>
      <c r="B328" s="9">
        <v>117098758.44999997</v>
      </c>
      <c r="C328" s="10">
        <v>0.29087983520219834</v>
      </c>
      <c r="D328" s="11">
        <v>889</v>
      </c>
      <c r="E328" s="10">
        <v>0.29359313077939236</v>
      </c>
    </row>
    <row r="329" spans="1:5" x14ac:dyDescent="0.2">
      <c r="A329" s="8" t="s">
        <v>85</v>
      </c>
      <c r="B329" s="9">
        <v>48612684.479999982</v>
      </c>
      <c r="C329" s="10">
        <v>0.12075661465118517</v>
      </c>
      <c r="D329" s="11">
        <v>423</v>
      </c>
      <c r="E329" s="10">
        <v>0.13969616908850727</v>
      </c>
    </row>
    <row r="330" spans="1:5" x14ac:dyDescent="0.2">
      <c r="A330" s="8" t="s">
        <v>86</v>
      </c>
      <c r="B330" s="9">
        <v>12586442.050000001</v>
      </c>
      <c r="C330" s="10">
        <v>3.1265422774309701E-2</v>
      </c>
      <c r="D330" s="11">
        <v>117</v>
      </c>
      <c r="E330" s="10">
        <v>3.8639365918097753E-2</v>
      </c>
    </row>
    <row r="331" spans="1:5" x14ac:dyDescent="0.2">
      <c r="A331" s="8" t="s">
        <v>87</v>
      </c>
      <c r="B331" s="9">
        <v>3802942.4</v>
      </c>
      <c r="C331" s="10">
        <v>9.4467206419424944E-3</v>
      </c>
      <c r="D331" s="11">
        <v>27</v>
      </c>
      <c r="E331" s="10">
        <v>8.9167767503302506E-3</v>
      </c>
    </row>
    <row r="332" spans="1:5" x14ac:dyDescent="0.2">
      <c r="A332" s="8" t="s">
        <v>88</v>
      </c>
      <c r="B332" s="9">
        <v>2765356.57</v>
      </c>
      <c r="C332" s="10">
        <v>6.8692996749438791E-3</v>
      </c>
      <c r="D332" s="11">
        <v>26</v>
      </c>
      <c r="E332" s="10">
        <v>8.5865257595772789E-3</v>
      </c>
    </row>
    <row r="333" spans="1:5" x14ac:dyDescent="0.2">
      <c r="A333" s="8" t="s">
        <v>0</v>
      </c>
      <c r="B333" s="9">
        <v>1201789.1200000001</v>
      </c>
      <c r="C333" s="10">
        <v>2.9853110810108261E-3</v>
      </c>
      <c r="D333" s="11">
        <v>9</v>
      </c>
      <c r="E333" s="10">
        <v>2.9722589167767502E-3</v>
      </c>
    </row>
    <row r="334" spans="1:5" x14ac:dyDescent="0.2">
      <c r="A334" s="8" t="s">
        <v>69</v>
      </c>
      <c r="B334" s="9">
        <v>318886.96000000002</v>
      </c>
      <c r="C334" s="10">
        <v>7.9213296196079398E-4</v>
      </c>
      <c r="D334" s="11">
        <v>5</v>
      </c>
      <c r="E334" s="10">
        <v>1.6512549537648614E-3</v>
      </c>
    </row>
    <row r="335" spans="1:5" x14ac:dyDescent="0.2">
      <c r="A335" s="8" t="s">
        <v>81</v>
      </c>
      <c r="B335" s="9">
        <v>4665324.34</v>
      </c>
      <c r="C335" s="10">
        <v>1.1588925392095013E-2</v>
      </c>
      <c r="D335" s="11">
        <v>55</v>
      </c>
      <c r="E335" s="10">
        <v>1.8163804491413475E-2</v>
      </c>
    </row>
    <row r="336" spans="1:5" x14ac:dyDescent="0.2">
      <c r="A336" s="8"/>
      <c r="B336" s="8"/>
      <c r="C336" s="10"/>
      <c r="D336" s="11"/>
      <c r="E336" s="10"/>
    </row>
    <row r="337" spans="1:5" ht="10.8" thickBot="1" x14ac:dyDescent="0.25">
      <c r="A337" s="8"/>
      <c r="B337" s="30">
        <f>SUM(B325:B336)</f>
        <v>402567466.96999979</v>
      </c>
      <c r="C337" s="10"/>
      <c r="D337" s="25">
        <f>SUM(D325:D336)</f>
        <v>3028</v>
      </c>
      <c r="E337" s="10"/>
    </row>
    <row r="338" spans="1:5" ht="10.8" thickTop="1" x14ac:dyDescent="0.2">
      <c r="A338" s="8"/>
      <c r="B338" s="8"/>
      <c r="C338" s="10"/>
      <c r="D338" s="8"/>
      <c r="E338" s="10"/>
    </row>
    <row r="339" spans="1:5" x14ac:dyDescent="0.2">
      <c r="A339" s="8"/>
      <c r="B339" s="8"/>
      <c r="C339" s="10"/>
      <c r="D339" s="8"/>
      <c r="E339" s="10"/>
    </row>
    <row r="340" spans="1:5" x14ac:dyDescent="0.2">
      <c r="A340" s="22" t="s">
        <v>387</v>
      </c>
      <c r="B340" s="8"/>
      <c r="C340" s="10"/>
      <c r="D340" s="26">
        <v>1.7432066130797264</v>
      </c>
      <c r="E340" s="10"/>
    </row>
    <row r="346" spans="1:5" ht="15" x14ac:dyDescent="0.25">
      <c r="A346" s="21" t="s">
        <v>171</v>
      </c>
      <c r="B346" s="38"/>
      <c r="C346" s="38"/>
      <c r="D346" s="38"/>
      <c r="E346" s="38"/>
    </row>
    <row r="347" spans="1:5" ht="15" x14ac:dyDescent="0.25">
      <c r="A347" s="38"/>
      <c r="B347" s="38"/>
      <c r="C347" s="38"/>
      <c r="D347" s="38"/>
      <c r="E347" s="38"/>
    </row>
    <row r="348" spans="1:5" ht="20.399999999999999" x14ac:dyDescent="0.2">
      <c r="A348" s="14" t="s">
        <v>89</v>
      </c>
      <c r="B348" s="15" t="s">
        <v>111</v>
      </c>
      <c r="C348" s="20" t="s">
        <v>112</v>
      </c>
      <c r="D348" s="17" t="s">
        <v>113</v>
      </c>
      <c r="E348" s="20" t="s">
        <v>112</v>
      </c>
    </row>
    <row r="349" spans="1:5" x14ac:dyDescent="0.2">
      <c r="C349" s="1"/>
      <c r="E349" s="1"/>
    </row>
    <row r="350" spans="1:5" x14ac:dyDescent="0.2">
      <c r="A350" s="8" t="s">
        <v>172</v>
      </c>
      <c r="B350" s="9">
        <v>501028141.63000149</v>
      </c>
      <c r="C350" s="10">
        <v>0.69824216285502494</v>
      </c>
      <c r="D350" s="11">
        <v>3690</v>
      </c>
      <c r="E350" s="10">
        <v>0.68536404160475484</v>
      </c>
    </row>
    <row r="351" spans="1:5" x14ac:dyDescent="0.2">
      <c r="A351" s="8" t="s">
        <v>173</v>
      </c>
      <c r="B351" s="9">
        <v>184817649.48000026</v>
      </c>
      <c r="C351" s="10">
        <v>0.25756532335063137</v>
      </c>
      <c r="D351" s="11">
        <v>1435</v>
      </c>
      <c r="E351" s="10">
        <v>0.26653046062407132</v>
      </c>
    </row>
    <row r="352" spans="1:5" x14ac:dyDescent="0.2">
      <c r="A352" s="8" t="s">
        <v>174</v>
      </c>
      <c r="B352" s="9">
        <v>23020118.989999998</v>
      </c>
      <c r="C352" s="10">
        <v>3.2081267172868008E-2</v>
      </c>
      <c r="D352" s="11">
        <v>191</v>
      </c>
      <c r="E352" s="10">
        <v>3.5475482912332837E-2</v>
      </c>
    </row>
    <row r="353" spans="1:5" x14ac:dyDescent="0.2">
      <c r="A353" s="8" t="s">
        <v>175</v>
      </c>
      <c r="B353" s="9">
        <v>0</v>
      </c>
      <c r="C353" s="10">
        <v>0</v>
      </c>
      <c r="D353" s="11">
        <v>0</v>
      </c>
      <c r="E353" s="10">
        <v>0</v>
      </c>
    </row>
    <row r="354" spans="1:5" x14ac:dyDescent="0.2">
      <c r="A354" s="8" t="s">
        <v>176</v>
      </c>
      <c r="B354" s="9">
        <v>8690502.6800000016</v>
      </c>
      <c r="C354" s="10">
        <v>1.2111246621475676E-2</v>
      </c>
      <c r="D354" s="11">
        <v>68</v>
      </c>
      <c r="E354" s="10">
        <v>1.2630014858841011E-2</v>
      </c>
    </row>
    <row r="355" spans="1:5" x14ac:dyDescent="0.2">
      <c r="A355" s="8" t="s">
        <v>177</v>
      </c>
      <c r="B355" s="9">
        <v>0</v>
      </c>
      <c r="C355" s="10">
        <v>0</v>
      </c>
      <c r="D355" s="11">
        <v>0</v>
      </c>
      <c r="E355" s="10">
        <v>0</v>
      </c>
    </row>
    <row r="356" spans="1:5" x14ac:dyDescent="0.2">
      <c r="A356" s="8" t="s">
        <v>178</v>
      </c>
      <c r="B356" s="9">
        <v>0</v>
      </c>
      <c r="C356" s="10">
        <v>0</v>
      </c>
      <c r="D356" s="11">
        <v>0</v>
      </c>
      <c r="E356" s="10">
        <v>0</v>
      </c>
    </row>
    <row r="357" spans="1:5" x14ac:dyDescent="0.2">
      <c r="A357" s="8"/>
      <c r="B357" s="9"/>
      <c r="C357" s="8"/>
      <c r="D357" s="11"/>
      <c r="E357" s="10"/>
    </row>
    <row r="358" spans="1:5" ht="10.8" thickBot="1" x14ac:dyDescent="0.25">
      <c r="A358" s="8"/>
      <c r="B358" s="23">
        <f>SUM(B350:B357)</f>
        <v>717556412.78000176</v>
      </c>
      <c r="C358" s="22"/>
      <c r="D358" s="25">
        <f>SUM(D350:D357)</f>
        <v>5384</v>
      </c>
      <c r="E358" s="8"/>
    </row>
    <row r="359" spans="1:5" ht="10.8" thickTop="1" x14ac:dyDescent="0.2"/>
  </sheetData>
  <mergeCells count="1">
    <mergeCell ref="A1:E1"/>
  </mergeCells>
  <phoneticPr fontId="13" type="noConversion"/>
  <pageMargins left="0.75" right="0.75" top="1" bottom="1" header="0.5" footer="0.5"/>
  <headerFooter alignWithMargins="0"/>
  <drawing r:id="rId1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sheetPr>
    <tabColor rgb="FFF2F2F2"/>
  </sheetPr>
  <dimension ref="A1:L329"/>
  <sheetViews>
    <sheetView workbookViewId="0">
      <selection sqref="A1:E1"/>
    </sheetView>
  </sheetViews>
  <sheetFormatPr defaultColWidth="9.109375" defaultRowHeight="10.199999999999999" x14ac:dyDescent="0.2"/>
  <cols>
    <col min="1" max="1" width="53.88671875" style="126" customWidth="1"/>
    <col min="2" max="2" width="18.44140625" style="126" customWidth="1"/>
    <col min="3" max="3" width="20.109375" style="128" customWidth="1"/>
    <col min="4" max="4" width="19.88671875" style="126" customWidth="1"/>
    <col min="5" max="5" width="12.88671875" style="128" customWidth="1"/>
    <col min="6" max="6" width="15.109375" style="126" customWidth="1"/>
    <col min="7" max="7" width="6" style="126" customWidth="1"/>
    <col min="8" max="8" width="46.88671875" style="126" customWidth="1"/>
    <col min="9" max="9" width="15.5546875" style="126" customWidth="1"/>
    <col min="10" max="10" width="15.44140625" style="126" customWidth="1"/>
    <col min="11" max="11" width="16.109375" style="126" customWidth="1"/>
    <col min="12" max="12" width="12.88671875" style="126" customWidth="1"/>
    <col min="13" max="16384" width="9.109375" style="126"/>
  </cols>
  <sheetData>
    <row r="1" spans="1:12" s="124" customFormat="1" ht="13.8" x14ac:dyDescent="0.3">
      <c r="A1" s="335" t="s">
        <v>694</v>
      </c>
      <c r="B1" s="335"/>
      <c r="C1" s="335"/>
      <c r="D1" s="335"/>
      <c r="E1" s="335"/>
    </row>
    <row r="2" spans="1:12" ht="6.75" customHeight="1" x14ac:dyDescent="0.3">
      <c r="A2" s="125"/>
      <c r="B2" s="125"/>
      <c r="C2" s="125"/>
      <c r="D2" s="125"/>
      <c r="E2" s="125"/>
    </row>
    <row r="3" spans="1:12" x14ac:dyDescent="0.2">
      <c r="B3" s="127"/>
      <c r="D3" s="129"/>
    </row>
    <row r="4" spans="1:12" s="132" customFormat="1" ht="23.25" customHeight="1" x14ac:dyDescent="0.2">
      <c r="A4" s="130"/>
      <c r="B4" s="131" t="s">
        <v>140</v>
      </c>
      <c r="C4" s="131" t="s">
        <v>190</v>
      </c>
      <c r="D4" s="131" t="s">
        <v>146</v>
      </c>
      <c r="E4" s="131" t="s">
        <v>141</v>
      </c>
      <c r="G4" s="133"/>
    </row>
    <row r="5" spans="1:12" x14ac:dyDescent="0.2">
      <c r="B5" s="134"/>
      <c r="C5" s="134"/>
      <c r="D5" s="134"/>
      <c r="E5" s="134"/>
      <c r="G5" s="134"/>
    </row>
    <row r="6" spans="1:12" s="124" customFormat="1" x14ac:dyDescent="0.2">
      <c r="A6" s="135" t="s">
        <v>170</v>
      </c>
      <c r="B6" s="136">
        <v>397365484.67000097</v>
      </c>
      <c r="C6" s="136">
        <v>74363946.36999996</v>
      </c>
      <c r="D6" s="136">
        <v>122488569.68999995</v>
      </c>
      <c r="E6" s="136">
        <v>200512968.6099999</v>
      </c>
      <c r="F6" s="137"/>
      <c r="G6" s="138"/>
      <c r="H6" s="139"/>
      <c r="I6" s="139"/>
      <c r="J6" s="139"/>
      <c r="K6" s="139"/>
      <c r="L6" s="139"/>
    </row>
    <row r="7" spans="1:12" s="124" customFormat="1" x14ac:dyDescent="0.2">
      <c r="A7" s="135" t="s">
        <v>89</v>
      </c>
      <c r="B7" s="140">
        <v>3105</v>
      </c>
      <c r="C7" s="140">
        <v>587</v>
      </c>
      <c r="D7" s="140">
        <v>856</v>
      </c>
      <c r="E7" s="140">
        <v>1662</v>
      </c>
      <c r="G7" s="138"/>
      <c r="H7" s="141"/>
      <c r="I7" s="141"/>
      <c r="J7" s="141"/>
      <c r="K7" s="141"/>
      <c r="L7" s="141"/>
    </row>
    <row r="8" spans="1:12" s="124" customFormat="1" x14ac:dyDescent="0.2">
      <c r="A8" s="135" t="s">
        <v>90</v>
      </c>
      <c r="B8" s="142">
        <v>0.79375344767828493</v>
      </c>
      <c r="C8" s="142">
        <v>0.76584980771206745</v>
      </c>
      <c r="D8" s="142">
        <v>0.79044059629646513</v>
      </c>
      <c r="E8" s="142">
        <v>0.80612577067827706</v>
      </c>
      <c r="H8" s="143"/>
      <c r="I8" s="143"/>
      <c r="J8" s="143"/>
      <c r="K8" s="143"/>
      <c r="L8" s="143"/>
    </row>
    <row r="9" spans="1:12" s="124" customFormat="1" x14ac:dyDescent="0.2">
      <c r="A9" s="135" t="s">
        <v>91</v>
      </c>
      <c r="B9" s="142">
        <v>2.7229250000000002E-3</v>
      </c>
      <c r="C9" s="142">
        <v>1.8531000000000002E-2</v>
      </c>
      <c r="D9" s="142">
        <v>2.7229250000000002E-3</v>
      </c>
      <c r="E9" s="142">
        <v>2.3695629629629629E-2</v>
      </c>
      <c r="H9" s="143"/>
      <c r="I9" s="143"/>
      <c r="J9" s="143"/>
      <c r="K9" s="143"/>
      <c r="L9" s="143"/>
    </row>
    <row r="10" spans="1:12" s="124" customFormat="1" x14ac:dyDescent="0.2">
      <c r="A10" s="135" t="s">
        <v>92</v>
      </c>
      <c r="B10" s="142">
        <v>0.92746270000000008</v>
      </c>
      <c r="C10" s="142">
        <v>0.8850243333333333</v>
      </c>
      <c r="D10" s="142">
        <v>0.88853320512820511</v>
      </c>
      <c r="E10" s="142">
        <v>0.92746270000000008</v>
      </c>
      <c r="H10" s="143"/>
      <c r="I10" s="143"/>
      <c r="J10" s="143"/>
      <c r="K10" s="143"/>
      <c r="L10" s="143"/>
    </row>
    <row r="11" spans="1:12" s="124" customFormat="1" x14ac:dyDescent="0.2">
      <c r="A11" s="135" t="s">
        <v>93</v>
      </c>
      <c r="B11" s="136">
        <v>13.377125437211529</v>
      </c>
      <c r="C11" s="136">
        <v>16.159275110022218</v>
      </c>
      <c r="D11" s="136">
        <v>12.767763983424899</v>
      </c>
      <c r="E11" s="136">
        <v>12.717558043239693</v>
      </c>
      <c r="H11" s="139"/>
      <c r="I11" s="139"/>
      <c r="J11" s="139"/>
      <c r="K11" s="139"/>
      <c r="L11" s="139"/>
    </row>
    <row r="12" spans="1:12" s="124" customFormat="1" x14ac:dyDescent="0.2">
      <c r="A12" s="135" t="s">
        <v>94</v>
      </c>
      <c r="B12" s="136">
        <v>12.550308008213552</v>
      </c>
      <c r="C12" s="136">
        <v>15.290896646132786</v>
      </c>
      <c r="D12" s="136">
        <v>12.635181382614647</v>
      </c>
      <c r="E12" s="136">
        <v>12.550308008213552</v>
      </c>
      <c r="H12" s="139"/>
      <c r="I12" s="139"/>
      <c r="J12" s="139"/>
      <c r="K12" s="139"/>
      <c r="L12" s="139"/>
    </row>
    <row r="13" spans="1:12" s="124" customFormat="1" x14ac:dyDescent="0.2">
      <c r="A13" s="135" t="s">
        <v>95</v>
      </c>
      <c r="B13" s="136">
        <v>16.421629021218344</v>
      </c>
      <c r="C13" s="136">
        <v>16.421629021218344</v>
      </c>
      <c r="D13" s="136">
        <v>12.91170431211499</v>
      </c>
      <c r="E13" s="136">
        <v>14.094455852156058</v>
      </c>
      <c r="H13" s="139"/>
      <c r="I13" s="139"/>
      <c r="J13" s="139"/>
      <c r="K13" s="139"/>
      <c r="L13" s="139"/>
    </row>
    <row r="14" spans="1:12" s="124" customFormat="1" x14ac:dyDescent="0.2">
      <c r="A14" s="135" t="s">
        <v>120</v>
      </c>
      <c r="B14" s="136">
        <v>127976.00150402608</v>
      </c>
      <c r="C14" s="136">
        <v>126684.7467972742</v>
      </c>
      <c r="D14" s="136">
        <v>143094.12346962612</v>
      </c>
      <c r="E14" s="136">
        <v>120645.58881468105</v>
      </c>
      <c r="H14" s="139"/>
      <c r="I14" s="139"/>
      <c r="J14" s="139"/>
      <c r="K14" s="139"/>
      <c r="L14" s="139"/>
    </row>
    <row r="15" spans="1:12" s="124" customFormat="1" x14ac:dyDescent="0.2">
      <c r="A15" s="135" t="s">
        <v>96</v>
      </c>
      <c r="B15" s="136">
        <v>1089.17</v>
      </c>
      <c r="C15" s="136">
        <v>2409.0300000000002</v>
      </c>
      <c r="D15" s="136">
        <v>1089.17</v>
      </c>
      <c r="E15" s="136">
        <v>5689</v>
      </c>
      <c r="H15" s="139"/>
      <c r="I15" s="139"/>
      <c r="J15" s="139"/>
      <c r="K15" s="139"/>
      <c r="L15" s="139"/>
    </row>
    <row r="16" spans="1:12" s="124" customFormat="1" x14ac:dyDescent="0.2">
      <c r="A16" s="135" t="s">
        <v>97</v>
      </c>
      <c r="B16" s="136">
        <v>1607069.2</v>
      </c>
      <c r="C16" s="136">
        <v>519999.97</v>
      </c>
      <c r="D16" s="136">
        <v>1607069.2</v>
      </c>
      <c r="E16" s="136">
        <v>512625.5</v>
      </c>
      <c r="H16" s="139"/>
      <c r="I16" s="139"/>
      <c r="J16" s="139"/>
      <c r="K16" s="139"/>
      <c r="L16" s="139"/>
    </row>
    <row r="17" spans="1:12" s="124" customFormat="1" x14ac:dyDescent="0.2">
      <c r="A17" s="135" t="s">
        <v>98</v>
      </c>
      <c r="B17" s="136">
        <v>9.5776150159630493</v>
      </c>
      <c r="C17" s="136">
        <v>7.7507229546277712</v>
      </c>
      <c r="D17" s="136">
        <v>10.127548206807168</v>
      </c>
      <c r="E17" s="136">
        <v>9.9192107430433847</v>
      </c>
      <c r="H17" s="139"/>
      <c r="I17" s="139"/>
      <c r="J17" s="139"/>
      <c r="K17" s="139"/>
      <c r="L17" s="139"/>
    </row>
    <row r="18" spans="1:12" s="124" customFormat="1" x14ac:dyDescent="0.2">
      <c r="A18" s="135" t="s">
        <v>99</v>
      </c>
      <c r="B18" s="136">
        <v>0</v>
      </c>
      <c r="C18" s="136">
        <v>0</v>
      </c>
      <c r="D18" s="136">
        <v>0</v>
      </c>
      <c r="E18" s="136">
        <v>0</v>
      </c>
      <c r="H18" s="139"/>
      <c r="I18" s="139"/>
      <c r="J18" s="139"/>
      <c r="K18" s="139"/>
      <c r="L18" s="139"/>
    </row>
    <row r="19" spans="1:12" s="124" customFormat="1" x14ac:dyDescent="0.2">
      <c r="A19" s="135" t="s">
        <v>100</v>
      </c>
      <c r="B19" s="136">
        <v>21.083333333333332</v>
      </c>
      <c r="C19" s="136">
        <v>21.083333333333332</v>
      </c>
      <c r="D19" s="136">
        <v>17.916666666666668</v>
      </c>
      <c r="E19" s="136">
        <v>17.5</v>
      </c>
      <c r="H19" s="139"/>
      <c r="I19" s="139"/>
      <c r="J19" s="139"/>
      <c r="K19" s="139"/>
      <c r="L19" s="139"/>
    </row>
    <row r="20" spans="1:12" s="124" customFormat="1" x14ac:dyDescent="0.2">
      <c r="A20" s="135" t="s">
        <v>101</v>
      </c>
      <c r="B20" s="142">
        <v>0.62832588801049738</v>
      </c>
      <c r="C20" s="142">
        <v>0.96236302124050388</v>
      </c>
      <c r="D20" s="142">
        <v>0.96632181696267483</v>
      </c>
      <c r="E20" s="142">
        <v>0.29796841627838905</v>
      </c>
      <c r="H20" s="143"/>
      <c r="I20" s="143"/>
      <c r="J20" s="143"/>
      <c r="K20" s="143"/>
      <c r="L20" s="143"/>
    </row>
    <row r="21" spans="1:12" s="124" customFormat="1" x14ac:dyDescent="0.2">
      <c r="A21" s="135" t="s">
        <v>143</v>
      </c>
      <c r="B21" s="142">
        <v>0.3716741119894999</v>
      </c>
      <c r="C21" s="142">
        <v>3.7636978759496155E-2</v>
      </c>
      <c r="D21" s="142">
        <v>3.3678183037325352E-2</v>
      </c>
      <c r="E21" s="142">
        <v>0.70203158372161145</v>
      </c>
      <c r="H21" s="143"/>
      <c r="I21" s="143"/>
      <c r="J21" s="143"/>
      <c r="K21" s="143"/>
      <c r="L21" s="143"/>
    </row>
    <row r="22" spans="1:12" s="124" customFormat="1" x14ac:dyDescent="0.2">
      <c r="A22" s="135" t="s">
        <v>102</v>
      </c>
      <c r="B22" s="142">
        <v>0</v>
      </c>
      <c r="C22" s="142">
        <v>0</v>
      </c>
      <c r="D22" s="142">
        <v>0</v>
      </c>
      <c r="E22" s="142">
        <v>0</v>
      </c>
      <c r="H22" s="143"/>
      <c r="I22" s="143"/>
      <c r="J22" s="143"/>
      <c r="K22" s="143"/>
      <c r="L22" s="143"/>
    </row>
    <row r="23" spans="1:12" s="124" customFormat="1" x14ac:dyDescent="0.2">
      <c r="A23" s="135" t="s">
        <v>103</v>
      </c>
      <c r="B23" s="142">
        <v>0.40208447319647683</v>
      </c>
      <c r="C23" s="142">
        <v>0.34692314151320658</v>
      </c>
      <c r="D23" s="142">
        <v>0.28962770599562565</v>
      </c>
      <c r="E23" s="142">
        <v>0.4912392196515894</v>
      </c>
      <c r="H23" s="143"/>
      <c r="I23" s="143"/>
      <c r="J23" s="143"/>
      <c r="K23" s="143"/>
      <c r="L23" s="143"/>
    </row>
    <row r="24" spans="1:12" s="124" customFormat="1" ht="20.399999999999999" x14ac:dyDescent="0.2">
      <c r="A24" s="144" t="s">
        <v>386</v>
      </c>
      <c r="B24" s="136">
        <v>1.7246762843645735</v>
      </c>
      <c r="C24" s="136">
        <v>2.0634883421347991</v>
      </c>
      <c r="D24" s="136">
        <v>1.6678541546107801</v>
      </c>
      <c r="E24" s="136">
        <v>1.4314130066793491</v>
      </c>
      <c r="H24" s="139"/>
      <c r="I24" s="139"/>
      <c r="J24" s="139"/>
      <c r="K24" s="139"/>
      <c r="L24" s="139"/>
    </row>
    <row r="25" spans="1:12" x14ac:dyDescent="0.2">
      <c r="A25" s="145"/>
      <c r="B25" s="146"/>
      <c r="C25" s="147"/>
      <c r="D25" s="145"/>
      <c r="E25" s="145"/>
    </row>
    <row r="26" spans="1:12" x14ac:dyDescent="0.2">
      <c r="A26" s="145"/>
      <c r="B26" s="146"/>
      <c r="C26" s="147"/>
      <c r="D26" s="145"/>
      <c r="E26" s="145"/>
    </row>
    <row r="27" spans="1:12" x14ac:dyDescent="0.2">
      <c r="A27" s="148" t="s">
        <v>109</v>
      </c>
      <c r="B27" s="146"/>
      <c r="C27" s="147"/>
      <c r="D27" s="145"/>
      <c r="E27" s="145"/>
    </row>
    <row r="28" spans="1:12" x14ac:dyDescent="0.2">
      <c r="B28" s="127"/>
      <c r="D28" s="129"/>
    </row>
    <row r="29" spans="1:12" ht="20.399999999999999" x14ac:dyDescent="0.2">
      <c r="A29" s="149" t="s">
        <v>110</v>
      </c>
      <c r="B29" s="150" t="s">
        <v>111</v>
      </c>
      <c r="C29" s="151" t="s">
        <v>112</v>
      </c>
      <c r="D29" s="152" t="s">
        <v>113</v>
      </c>
      <c r="E29" s="151" t="s">
        <v>112</v>
      </c>
    </row>
    <row r="30" spans="1:12" x14ac:dyDescent="0.2">
      <c r="B30" s="127"/>
      <c r="D30" s="129"/>
    </row>
    <row r="31" spans="1:12" x14ac:dyDescent="0.2">
      <c r="A31" s="135" t="s">
        <v>17</v>
      </c>
      <c r="B31" s="136">
        <v>1790746.6300000004</v>
      </c>
      <c r="C31" s="142">
        <v>4.5065479994749946E-3</v>
      </c>
      <c r="D31" s="140">
        <v>54</v>
      </c>
      <c r="E31" s="142">
        <v>1.7391304347826087E-2</v>
      </c>
    </row>
    <row r="32" spans="1:12" x14ac:dyDescent="0.2">
      <c r="A32" s="135" t="s">
        <v>18</v>
      </c>
      <c r="B32" s="136">
        <v>9324105.599999994</v>
      </c>
      <c r="C32" s="142">
        <v>2.3464810004178847E-2</v>
      </c>
      <c r="D32" s="140">
        <v>150</v>
      </c>
      <c r="E32" s="142">
        <v>4.8309178743961352E-2</v>
      </c>
    </row>
    <row r="33" spans="1:5" x14ac:dyDescent="0.2">
      <c r="A33" s="135" t="s">
        <v>19</v>
      </c>
      <c r="B33" s="136">
        <v>6861923.9299999997</v>
      </c>
      <c r="C33" s="142">
        <v>1.7268545444249186E-2</v>
      </c>
      <c r="D33" s="140">
        <v>65</v>
      </c>
      <c r="E33" s="142">
        <v>2.0933977455716585E-2</v>
      </c>
    </row>
    <row r="34" spans="1:5" x14ac:dyDescent="0.2">
      <c r="A34" s="135" t="s">
        <v>20</v>
      </c>
      <c r="B34" s="136">
        <v>5761877.4499999983</v>
      </c>
      <c r="C34" s="142">
        <v>1.4500196097265624E-2</v>
      </c>
      <c r="D34" s="140">
        <v>49</v>
      </c>
      <c r="E34" s="142">
        <v>1.5780998389694042E-2</v>
      </c>
    </row>
    <row r="35" spans="1:5" x14ac:dyDescent="0.2">
      <c r="A35" s="135" t="s">
        <v>21</v>
      </c>
      <c r="B35" s="136">
        <v>9925477.2500000019</v>
      </c>
      <c r="C35" s="142">
        <v>2.4978206796805232E-2</v>
      </c>
      <c r="D35" s="140">
        <v>79</v>
      </c>
      <c r="E35" s="142">
        <v>2.5442834138486314E-2</v>
      </c>
    </row>
    <row r="36" spans="1:5" x14ac:dyDescent="0.2">
      <c r="A36" s="135" t="s">
        <v>22</v>
      </c>
      <c r="B36" s="136">
        <v>21211967.729999993</v>
      </c>
      <c r="C36" s="142">
        <v>5.3381505310195441E-2</v>
      </c>
      <c r="D36" s="140">
        <v>143</v>
      </c>
      <c r="E36" s="142">
        <v>4.6054750402576491E-2</v>
      </c>
    </row>
    <row r="37" spans="1:5" x14ac:dyDescent="0.2">
      <c r="A37" s="135" t="s">
        <v>23</v>
      </c>
      <c r="B37" s="136">
        <v>29685260.250000004</v>
      </c>
      <c r="C37" s="142">
        <v>7.4705180483032416E-2</v>
      </c>
      <c r="D37" s="140">
        <v>217</v>
      </c>
      <c r="E37" s="142">
        <v>6.9887278582930756E-2</v>
      </c>
    </row>
    <row r="38" spans="1:5" x14ac:dyDescent="0.2">
      <c r="A38" s="135" t="s">
        <v>24</v>
      </c>
      <c r="B38" s="136">
        <v>49360203.020000018</v>
      </c>
      <c r="C38" s="142">
        <v>0.12421864737696622</v>
      </c>
      <c r="D38" s="140">
        <v>317</v>
      </c>
      <c r="E38" s="142">
        <v>0.10209339774557166</v>
      </c>
    </row>
    <row r="39" spans="1:5" x14ac:dyDescent="0.2">
      <c r="A39" s="135" t="s">
        <v>41</v>
      </c>
      <c r="B39" s="136">
        <v>96642682.069999963</v>
      </c>
      <c r="C39" s="142">
        <v>0.24320854678724491</v>
      </c>
      <c r="D39" s="140">
        <v>683</v>
      </c>
      <c r="E39" s="142">
        <v>0.21996779388083737</v>
      </c>
    </row>
    <row r="40" spans="1:5" x14ac:dyDescent="0.2">
      <c r="A40" s="135" t="s">
        <v>42</v>
      </c>
      <c r="B40" s="136">
        <v>84606865.680000007</v>
      </c>
      <c r="C40" s="142">
        <v>0.21291951350596902</v>
      </c>
      <c r="D40" s="140">
        <v>669</v>
      </c>
      <c r="E40" s="142">
        <v>0.21545893719806763</v>
      </c>
    </row>
    <row r="41" spans="1:5" x14ac:dyDescent="0.2">
      <c r="A41" s="135" t="s">
        <v>43</v>
      </c>
      <c r="B41" s="136">
        <v>69362836.090000004</v>
      </c>
      <c r="C41" s="142">
        <v>0.17455677145085643</v>
      </c>
      <c r="D41" s="140">
        <v>579</v>
      </c>
      <c r="E41" s="142">
        <v>0.18647342995169083</v>
      </c>
    </row>
    <row r="42" spans="1:5" x14ac:dyDescent="0.2">
      <c r="A42" s="135" t="s">
        <v>44</v>
      </c>
      <c r="B42" s="136">
        <v>9804208.1900000051</v>
      </c>
      <c r="C42" s="142">
        <v>2.4673024125741825E-2</v>
      </c>
      <c r="D42" s="140">
        <v>72</v>
      </c>
      <c r="E42" s="142">
        <v>2.318840579710145E-2</v>
      </c>
    </row>
    <row r="43" spans="1:5" x14ac:dyDescent="0.2">
      <c r="A43" s="135" t="s">
        <v>45</v>
      </c>
      <c r="B43" s="136">
        <v>1969273.77</v>
      </c>
      <c r="C43" s="142">
        <v>4.9558249167901986E-3</v>
      </c>
      <c r="D43" s="140">
        <v>20</v>
      </c>
      <c r="E43" s="142">
        <v>6.4412238325281803E-3</v>
      </c>
    </row>
    <row r="44" spans="1:5" x14ac:dyDescent="0.2">
      <c r="A44" s="135" t="s">
        <v>46</v>
      </c>
      <c r="B44" s="136">
        <v>558242.22</v>
      </c>
      <c r="C44" s="142">
        <v>1.4048583521631304E-3</v>
      </c>
      <c r="D44" s="140">
        <v>4</v>
      </c>
      <c r="E44" s="142">
        <v>1.2882447665056361E-3</v>
      </c>
    </row>
    <row r="45" spans="1:5" x14ac:dyDescent="0.2">
      <c r="A45" s="135" t="s">
        <v>25</v>
      </c>
      <c r="B45" s="136">
        <v>499814.79000000004</v>
      </c>
      <c r="C45" s="142">
        <v>1.257821349066291E-3</v>
      </c>
      <c r="D45" s="140">
        <v>4</v>
      </c>
      <c r="E45" s="142">
        <v>1.2882447665056361E-3</v>
      </c>
    </row>
    <row r="46" spans="1:5" x14ac:dyDescent="0.2">
      <c r="A46" s="135" t="s">
        <v>26</v>
      </c>
      <c r="B46" s="136">
        <v>0</v>
      </c>
      <c r="C46" s="142">
        <v>0</v>
      </c>
      <c r="D46" s="140">
        <v>0</v>
      </c>
      <c r="E46" s="142">
        <v>0</v>
      </c>
    </row>
    <row r="47" spans="1:5" x14ac:dyDescent="0.2">
      <c r="A47" s="135" t="s">
        <v>27</v>
      </c>
      <c r="B47" s="136">
        <v>0</v>
      </c>
      <c r="C47" s="142">
        <v>0</v>
      </c>
      <c r="D47" s="140">
        <v>0</v>
      </c>
      <c r="E47" s="142">
        <v>0</v>
      </c>
    </row>
    <row r="48" spans="1:5" x14ac:dyDescent="0.2">
      <c r="A48" s="135" t="s">
        <v>4</v>
      </c>
      <c r="B48" s="136">
        <v>0</v>
      </c>
      <c r="C48" s="142">
        <v>0</v>
      </c>
      <c r="D48" s="140">
        <v>0</v>
      </c>
      <c r="E48" s="142">
        <v>0</v>
      </c>
    </row>
    <row r="49" spans="1:5" x14ac:dyDescent="0.2">
      <c r="A49" s="135"/>
      <c r="B49" s="136"/>
      <c r="C49" s="142"/>
      <c r="D49" s="140"/>
      <c r="E49" s="142"/>
    </row>
    <row r="50" spans="1:5" ht="10.8" thickBot="1" x14ac:dyDescent="0.25">
      <c r="A50" s="153"/>
      <c r="B50" s="154">
        <v>397365484.67000008</v>
      </c>
      <c r="C50" s="155"/>
      <c r="D50" s="156">
        <v>3105</v>
      </c>
      <c r="E50" s="155"/>
    </row>
    <row r="51" spans="1:5" ht="10.8" thickTop="1" x14ac:dyDescent="0.2">
      <c r="A51" s="135"/>
      <c r="B51" s="136"/>
      <c r="C51" s="142"/>
      <c r="D51" s="140"/>
      <c r="E51" s="142"/>
    </row>
    <row r="52" spans="1:5" x14ac:dyDescent="0.2">
      <c r="A52" s="153" t="s">
        <v>114</v>
      </c>
      <c r="B52" s="136"/>
      <c r="C52" s="135"/>
      <c r="D52" s="155">
        <v>0.79375344767828671</v>
      </c>
      <c r="E52" s="142"/>
    </row>
    <row r="53" spans="1:5" x14ac:dyDescent="0.2">
      <c r="A53" s="135"/>
      <c r="B53" s="136"/>
      <c r="C53" s="142"/>
      <c r="D53" s="135"/>
      <c r="E53" s="135"/>
    </row>
    <row r="54" spans="1:5" x14ac:dyDescent="0.2">
      <c r="A54" s="135"/>
      <c r="B54" s="136"/>
      <c r="C54" s="142"/>
      <c r="D54" s="135"/>
      <c r="E54" s="135"/>
    </row>
    <row r="55" spans="1:5" x14ac:dyDescent="0.2">
      <c r="A55" s="148" t="s">
        <v>699</v>
      </c>
      <c r="B55" s="136"/>
      <c r="C55" s="142"/>
      <c r="D55" s="135"/>
      <c r="E55" s="135"/>
    </row>
    <row r="56" spans="1:5" x14ac:dyDescent="0.2">
      <c r="B56" s="127"/>
      <c r="D56" s="129"/>
    </row>
    <row r="57" spans="1:5" ht="20.399999999999999" x14ac:dyDescent="0.2">
      <c r="A57" s="149" t="s">
        <v>110</v>
      </c>
      <c r="B57" s="150" t="s">
        <v>111</v>
      </c>
      <c r="C57" s="151" t="s">
        <v>112</v>
      </c>
      <c r="D57" s="152" t="s">
        <v>113</v>
      </c>
      <c r="E57" s="151" t="s">
        <v>112</v>
      </c>
    </row>
    <row r="58" spans="1:5" x14ac:dyDescent="0.2">
      <c r="B58" s="127"/>
      <c r="D58" s="129"/>
    </row>
    <row r="59" spans="1:5" x14ac:dyDescent="0.2">
      <c r="A59" s="135" t="s">
        <v>17</v>
      </c>
      <c r="B59" s="136">
        <v>4062332.8299999991</v>
      </c>
      <c r="C59" s="142">
        <v>1.0223164785873748E-2</v>
      </c>
      <c r="D59" s="140">
        <v>100</v>
      </c>
      <c r="E59" s="142">
        <v>3.2206119162640899E-2</v>
      </c>
    </row>
    <row r="60" spans="1:5" x14ac:dyDescent="0.2">
      <c r="A60" s="135" t="s">
        <v>18</v>
      </c>
      <c r="B60" s="136">
        <v>74599323.600000024</v>
      </c>
      <c r="C60" s="142">
        <v>0.18773478441881405</v>
      </c>
      <c r="D60" s="140">
        <v>591</v>
      </c>
      <c r="E60" s="142">
        <v>0.19033816425120773</v>
      </c>
    </row>
    <row r="61" spans="1:5" x14ac:dyDescent="0.2">
      <c r="A61" s="135" t="s">
        <v>19</v>
      </c>
      <c r="B61" s="136">
        <v>32321192.239999991</v>
      </c>
      <c r="C61" s="142">
        <v>8.133870073502171E-2</v>
      </c>
      <c r="D61" s="140">
        <v>203</v>
      </c>
      <c r="E61" s="142">
        <v>6.5378421900161035E-2</v>
      </c>
    </row>
    <row r="62" spans="1:5" x14ac:dyDescent="0.2">
      <c r="A62" s="135" t="s">
        <v>20</v>
      </c>
      <c r="B62" s="136">
        <v>76584003.760000005</v>
      </c>
      <c r="C62" s="142">
        <v>0.1927293806697899</v>
      </c>
      <c r="D62" s="140">
        <v>534</v>
      </c>
      <c r="E62" s="142">
        <v>0.17198067632850242</v>
      </c>
    </row>
    <row r="63" spans="1:5" x14ac:dyDescent="0.2">
      <c r="A63" s="135" t="s">
        <v>21</v>
      </c>
      <c r="B63" s="136">
        <v>53294304.709999986</v>
      </c>
      <c r="C63" s="142">
        <v>0.13411910889608161</v>
      </c>
      <c r="D63" s="140">
        <v>384</v>
      </c>
      <c r="E63" s="142">
        <v>0.12367149758454106</v>
      </c>
    </row>
    <row r="64" spans="1:5" x14ac:dyDescent="0.2">
      <c r="A64" s="135" t="s">
        <v>22</v>
      </c>
      <c r="B64" s="136">
        <v>42896107.450000025</v>
      </c>
      <c r="C64" s="142">
        <v>0.10795126679314872</v>
      </c>
      <c r="D64" s="140">
        <v>336</v>
      </c>
      <c r="E64" s="142">
        <v>0.10821256038647344</v>
      </c>
    </row>
    <row r="65" spans="1:5" x14ac:dyDescent="0.2">
      <c r="A65" s="135" t="s">
        <v>23</v>
      </c>
      <c r="B65" s="136">
        <v>27514657.530000001</v>
      </c>
      <c r="C65" s="142">
        <v>6.9242696186484556E-2</v>
      </c>
      <c r="D65" s="140">
        <v>223</v>
      </c>
      <c r="E65" s="142">
        <v>7.1819645732689216E-2</v>
      </c>
    </row>
    <row r="66" spans="1:5" x14ac:dyDescent="0.2">
      <c r="A66" s="135" t="s">
        <v>24</v>
      </c>
      <c r="B66" s="136">
        <v>54247360.949999996</v>
      </c>
      <c r="C66" s="142">
        <v>0.13651754629632912</v>
      </c>
      <c r="D66" s="140">
        <v>486</v>
      </c>
      <c r="E66" s="142">
        <v>0.15652173913043479</v>
      </c>
    </row>
    <row r="67" spans="1:5" x14ac:dyDescent="0.2">
      <c r="A67" s="135" t="s">
        <v>41</v>
      </c>
      <c r="B67" s="136">
        <v>17077848.000000004</v>
      </c>
      <c r="C67" s="142">
        <v>4.2977683414508527E-2</v>
      </c>
      <c r="D67" s="140">
        <v>124</v>
      </c>
      <c r="E67" s="142">
        <v>3.9935587761674718E-2</v>
      </c>
    </row>
    <row r="68" spans="1:5" x14ac:dyDescent="0.2">
      <c r="A68" s="135" t="s">
        <v>42</v>
      </c>
      <c r="B68" s="136">
        <v>2015233.43</v>
      </c>
      <c r="C68" s="142">
        <v>5.0714858429981406E-3</v>
      </c>
      <c r="D68" s="140">
        <v>17</v>
      </c>
      <c r="E68" s="142">
        <v>5.475040257648953E-3</v>
      </c>
    </row>
    <row r="69" spans="1:5" x14ac:dyDescent="0.2">
      <c r="A69" s="135" t="s">
        <v>43</v>
      </c>
      <c r="B69" s="136">
        <v>490295.77</v>
      </c>
      <c r="C69" s="142">
        <v>1.2338660223778009E-3</v>
      </c>
      <c r="D69" s="140">
        <v>5</v>
      </c>
      <c r="E69" s="142">
        <v>1.6103059581320451E-3</v>
      </c>
    </row>
    <row r="70" spans="1:5" x14ac:dyDescent="0.2">
      <c r="A70" s="135" t="s">
        <v>44</v>
      </c>
      <c r="B70" s="136">
        <v>1427334.52</v>
      </c>
      <c r="C70" s="142">
        <v>3.5919942095256657E-3</v>
      </c>
      <c r="D70" s="140">
        <v>9</v>
      </c>
      <c r="E70" s="142">
        <v>2.8985507246376812E-3</v>
      </c>
    </row>
    <row r="71" spans="1:5" x14ac:dyDescent="0.2">
      <c r="A71" s="135" t="s">
        <v>45</v>
      </c>
      <c r="B71" s="136">
        <v>388550.32</v>
      </c>
      <c r="C71" s="142">
        <v>9.7781597795963378E-4</v>
      </c>
      <c r="D71" s="140">
        <v>3</v>
      </c>
      <c r="E71" s="142">
        <v>9.6618357487922703E-4</v>
      </c>
    </row>
    <row r="72" spans="1:5" x14ac:dyDescent="0.2">
      <c r="A72" s="135" t="s">
        <v>46</v>
      </c>
      <c r="B72" s="136">
        <v>1878838.0599999998</v>
      </c>
      <c r="C72" s="142">
        <v>4.7282366800436067E-3</v>
      </c>
      <c r="D72" s="140">
        <v>15</v>
      </c>
      <c r="E72" s="142">
        <v>4.830917874396135E-3</v>
      </c>
    </row>
    <row r="73" spans="1:5" x14ac:dyDescent="0.2">
      <c r="A73" s="135" t="s">
        <v>25</v>
      </c>
      <c r="B73" s="136">
        <v>2001651.4899999998</v>
      </c>
      <c r="C73" s="142">
        <v>5.0373058738664989E-3</v>
      </c>
      <c r="D73" s="140">
        <v>22</v>
      </c>
      <c r="E73" s="142">
        <v>7.0853462157809983E-3</v>
      </c>
    </row>
    <row r="74" spans="1:5" x14ac:dyDescent="0.2">
      <c r="A74" s="135" t="s">
        <v>26</v>
      </c>
      <c r="B74" s="136">
        <v>388347.66</v>
      </c>
      <c r="C74" s="142">
        <v>9.7730596889287168E-4</v>
      </c>
      <c r="D74" s="140">
        <v>4</v>
      </c>
      <c r="E74" s="142">
        <v>1.2882447665056361E-3</v>
      </c>
    </row>
    <row r="75" spans="1:5" x14ac:dyDescent="0.2">
      <c r="A75" s="135" t="s">
        <v>27</v>
      </c>
      <c r="B75" s="136">
        <v>1183981.1899999997</v>
      </c>
      <c r="C75" s="142">
        <v>2.979577330384545E-3</v>
      </c>
      <c r="D75" s="140">
        <v>9</v>
      </c>
      <c r="E75" s="142">
        <v>2.8985507246376812E-3</v>
      </c>
    </row>
    <row r="76" spans="1:5" x14ac:dyDescent="0.2">
      <c r="A76" s="135" t="s">
        <v>4</v>
      </c>
      <c r="B76" s="136">
        <v>4994121.16</v>
      </c>
      <c r="C76" s="142">
        <v>1.2568079897899199E-2</v>
      </c>
      <c r="D76" s="140">
        <v>40</v>
      </c>
      <c r="E76" s="142">
        <v>1.2882447665056361E-2</v>
      </c>
    </row>
    <row r="77" spans="1:5" x14ac:dyDescent="0.2">
      <c r="A77" s="135"/>
      <c r="B77" s="136"/>
      <c r="C77" s="142"/>
      <c r="D77" s="140"/>
      <c r="E77" s="142"/>
    </row>
    <row r="78" spans="1:5" ht="10.8" thickBot="1" x14ac:dyDescent="0.25">
      <c r="A78" s="153"/>
      <c r="B78" s="154">
        <v>397365484.67000002</v>
      </c>
      <c r="C78" s="155"/>
      <c r="D78" s="156">
        <v>3105</v>
      </c>
      <c r="E78" s="155"/>
    </row>
    <row r="79" spans="1:5" ht="10.8" thickTop="1" x14ac:dyDescent="0.2">
      <c r="A79" s="135"/>
      <c r="B79" s="136"/>
      <c r="C79" s="142"/>
      <c r="D79" s="140"/>
      <c r="E79" s="142"/>
    </row>
    <row r="80" spans="1:5" x14ac:dyDescent="0.2">
      <c r="A80" s="153" t="s">
        <v>114</v>
      </c>
      <c r="B80" s="136"/>
      <c r="C80" s="135"/>
      <c r="D80" s="155">
        <v>0.62078791157680402</v>
      </c>
      <c r="E80" s="142"/>
    </row>
    <row r="81" spans="1:6" x14ac:dyDescent="0.2">
      <c r="A81" s="153"/>
      <c r="B81" s="136"/>
      <c r="C81" s="135"/>
      <c r="D81" s="155"/>
      <c r="E81" s="142"/>
    </row>
    <row r="82" spans="1:6" x14ac:dyDescent="0.2">
      <c r="A82" s="153"/>
      <c r="B82" s="136"/>
      <c r="C82" s="135"/>
      <c r="D82" s="155"/>
      <c r="E82" s="142"/>
    </row>
    <row r="83" spans="1:6" x14ac:dyDescent="0.2">
      <c r="A83" s="148" t="s">
        <v>115</v>
      </c>
      <c r="B83" s="136"/>
      <c r="C83" s="142"/>
      <c r="D83" s="140"/>
      <c r="E83" s="142"/>
    </row>
    <row r="84" spans="1:6" x14ac:dyDescent="0.2">
      <c r="B84" s="127"/>
      <c r="D84" s="129"/>
    </row>
    <row r="85" spans="1:6" s="157" customFormat="1" ht="20.399999999999999" x14ac:dyDescent="0.2">
      <c r="A85" s="149" t="s">
        <v>116</v>
      </c>
      <c r="B85" s="150" t="s">
        <v>111</v>
      </c>
      <c r="C85" s="151" t="s">
        <v>112</v>
      </c>
      <c r="D85" s="152" t="s">
        <v>113</v>
      </c>
      <c r="E85" s="151" t="s">
        <v>112</v>
      </c>
    </row>
    <row r="86" spans="1:6" x14ac:dyDescent="0.2">
      <c r="B86" s="127"/>
      <c r="D86" s="129"/>
    </row>
    <row r="87" spans="1:6" x14ac:dyDescent="0.2">
      <c r="A87" s="135" t="s">
        <v>47</v>
      </c>
      <c r="B87" s="136">
        <v>459997.59</v>
      </c>
      <c r="C87" s="142">
        <v>1.1576183834436779E-3</v>
      </c>
      <c r="D87" s="140">
        <v>9</v>
      </c>
      <c r="E87" s="142">
        <v>2.8985507246376812E-3</v>
      </c>
      <c r="F87" s="158"/>
    </row>
    <row r="88" spans="1:6" x14ac:dyDescent="0.2">
      <c r="A88" s="135" t="s">
        <v>617</v>
      </c>
      <c r="B88" s="136">
        <v>3287817.84</v>
      </c>
      <c r="C88" s="142">
        <v>8.2740398118131102E-3</v>
      </c>
      <c r="D88" s="140">
        <v>29</v>
      </c>
      <c r="E88" s="142">
        <v>9.3397745571658607E-3</v>
      </c>
      <c r="F88" s="158"/>
    </row>
    <row r="89" spans="1:6" x14ac:dyDescent="0.2">
      <c r="A89" s="135" t="s">
        <v>618</v>
      </c>
      <c r="B89" s="136">
        <v>386319428.6200009</v>
      </c>
      <c r="C89" s="142">
        <v>0.97220177273531094</v>
      </c>
      <c r="D89" s="140">
        <v>3024</v>
      </c>
      <c r="E89" s="142">
        <v>0.97391304347826091</v>
      </c>
      <c r="F89" s="158"/>
    </row>
    <row r="90" spans="1:6" x14ac:dyDescent="0.2">
      <c r="A90" s="135" t="s">
        <v>50</v>
      </c>
      <c r="B90" s="136">
        <v>0</v>
      </c>
      <c r="C90" s="142">
        <v>0</v>
      </c>
      <c r="D90" s="140">
        <v>0</v>
      </c>
      <c r="E90" s="142">
        <v>0</v>
      </c>
      <c r="F90" s="158"/>
    </row>
    <row r="91" spans="1:6" x14ac:dyDescent="0.2">
      <c r="A91" s="135" t="s">
        <v>2</v>
      </c>
      <c r="B91" s="136">
        <v>7298240.6199999992</v>
      </c>
      <c r="C91" s="142">
        <v>1.8366569069432265E-2</v>
      </c>
      <c r="D91" s="140">
        <v>43</v>
      </c>
      <c r="E91" s="142">
        <v>1.3848631239935587E-2</v>
      </c>
      <c r="F91" s="158"/>
    </row>
    <row r="92" spans="1:6" x14ac:dyDescent="0.2">
      <c r="A92" s="135"/>
      <c r="B92" s="136"/>
      <c r="C92" s="142"/>
      <c r="D92" s="140"/>
      <c r="E92" s="142"/>
    </row>
    <row r="93" spans="1:6" ht="10.8" thickBot="1" x14ac:dyDescent="0.25">
      <c r="A93" s="153"/>
      <c r="B93" s="154">
        <v>397365484.67000091</v>
      </c>
      <c r="C93" s="155"/>
      <c r="D93" s="156">
        <v>3105</v>
      </c>
      <c r="E93" s="155"/>
    </row>
    <row r="94" spans="1:6" ht="10.8" thickTop="1" x14ac:dyDescent="0.2">
      <c r="A94" s="135"/>
      <c r="B94" s="136"/>
      <c r="C94" s="142"/>
      <c r="D94" s="140"/>
      <c r="E94" s="142"/>
    </row>
    <row r="95" spans="1:6" x14ac:dyDescent="0.2">
      <c r="A95" s="135"/>
      <c r="B95" s="136"/>
      <c r="C95" s="142"/>
      <c r="D95" s="140"/>
      <c r="E95" s="142"/>
    </row>
    <row r="96" spans="1:6" x14ac:dyDescent="0.2">
      <c r="A96" s="148" t="s">
        <v>117</v>
      </c>
      <c r="B96" s="136"/>
      <c r="C96" s="142"/>
      <c r="D96" s="140"/>
      <c r="E96" s="142"/>
    </row>
    <row r="97" spans="1:5" x14ac:dyDescent="0.2">
      <c r="B97" s="127"/>
      <c r="D97" s="129"/>
    </row>
    <row r="98" spans="1:5" s="157" customFormat="1" ht="20.399999999999999" x14ac:dyDescent="0.2">
      <c r="A98" s="149" t="s">
        <v>118</v>
      </c>
      <c r="B98" s="150" t="s">
        <v>111</v>
      </c>
      <c r="C98" s="151" t="s">
        <v>112</v>
      </c>
      <c r="D98" s="152" t="s">
        <v>113</v>
      </c>
      <c r="E98" s="151" t="s">
        <v>112</v>
      </c>
    </row>
    <row r="99" spans="1:5" x14ac:dyDescent="0.2">
      <c r="B99" s="127"/>
      <c r="D99" s="129"/>
    </row>
    <row r="100" spans="1:5" x14ac:dyDescent="0.2">
      <c r="A100" s="135" t="s">
        <v>5</v>
      </c>
      <c r="B100" s="136">
        <v>386573535.48000103</v>
      </c>
      <c r="C100" s="142">
        <v>0.97284125167800528</v>
      </c>
      <c r="D100" s="140">
        <v>2924</v>
      </c>
      <c r="E100" s="142">
        <v>0.94170692431561998</v>
      </c>
    </row>
    <row r="101" spans="1:5" x14ac:dyDescent="0.2">
      <c r="A101" s="135" t="s">
        <v>6</v>
      </c>
      <c r="B101" s="136">
        <v>10791949.189999998</v>
      </c>
      <c r="C101" s="142">
        <v>2.7158748321994691E-2</v>
      </c>
      <c r="D101" s="140">
        <v>181</v>
      </c>
      <c r="E101" s="142">
        <v>5.8293075684380032E-2</v>
      </c>
    </row>
    <row r="102" spans="1:5" x14ac:dyDescent="0.2">
      <c r="A102" s="135"/>
      <c r="B102" s="136"/>
      <c r="C102" s="142"/>
      <c r="D102" s="140"/>
      <c r="E102" s="142"/>
    </row>
    <row r="103" spans="1:5" s="159" customFormat="1" ht="10.8" thickBot="1" x14ac:dyDescent="0.25">
      <c r="A103" s="153"/>
      <c r="B103" s="154">
        <v>397365484.67000103</v>
      </c>
      <c r="C103" s="155"/>
      <c r="D103" s="156">
        <v>3105</v>
      </c>
      <c r="E103" s="155"/>
    </row>
    <row r="104" spans="1:5" ht="10.8" thickTop="1" x14ac:dyDescent="0.2">
      <c r="A104" s="135"/>
      <c r="B104" s="136"/>
      <c r="C104" s="142"/>
      <c r="D104" s="140"/>
      <c r="E104" s="142"/>
    </row>
    <row r="105" spans="1:5" x14ac:dyDescent="0.2">
      <c r="A105" s="135"/>
      <c r="B105" s="136"/>
      <c r="C105" s="142"/>
      <c r="D105" s="140"/>
      <c r="E105" s="142"/>
    </row>
    <row r="106" spans="1:5" x14ac:dyDescent="0.2">
      <c r="A106" s="148" t="s">
        <v>119</v>
      </c>
      <c r="B106" s="136"/>
      <c r="C106" s="142"/>
      <c r="D106" s="140"/>
      <c r="E106" s="142"/>
    </row>
    <row r="107" spans="1:5" x14ac:dyDescent="0.2">
      <c r="B107" s="127"/>
      <c r="D107" s="129"/>
    </row>
    <row r="108" spans="1:5" s="157" customFormat="1" ht="20.399999999999999" x14ac:dyDescent="0.2">
      <c r="A108" s="149" t="s">
        <v>111</v>
      </c>
      <c r="B108" s="150" t="s">
        <v>111</v>
      </c>
      <c r="C108" s="151" t="s">
        <v>112</v>
      </c>
      <c r="D108" s="152" t="s">
        <v>113</v>
      </c>
      <c r="E108" s="151" t="s">
        <v>112</v>
      </c>
    </row>
    <row r="109" spans="1:5" x14ac:dyDescent="0.2">
      <c r="B109" s="127"/>
      <c r="D109" s="129"/>
    </row>
    <row r="110" spans="1:5" x14ac:dyDescent="0.2">
      <c r="A110" s="135" t="s">
        <v>70</v>
      </c>
      <c r="B110" s="136">
        <v>92029899.779999971</v>
      </c>
      <c r="C110" s="142">
        <v>0.23160013471333082</v>
      </c>
      <c r="D110" s="140">
        <v>1326</v>
      </c>
      <c r="E110" s="142">
        <v>0.42705314009661838</v>
      </c>
    </row>
    <row r="111" spans="1:5" x14ac:dyDescent="0.2">
      <c r="A111" s="135" t="s">
        <v>71</v>
      </c>
      <c r="B111" s="136">
        <v>185024268.76999998</v>
      </c>
      <c r="C111" s="142">
        <v>0.4656274284206065</v>
      </c>
      <c r="D111" s="140">
        <v>1380</v>
      </c>
      <c r="E111" s="142">
        <v>0.44444444444444442</v>
      </c>
    </row>
    <row r="112" spans="1:5" x14ac:dyDescent="0.2">
      <c r="A112" s="135" t="s">
        <v>72</v>
      </c>
      <c r="B112" s="136">
        <v>66756116.000000022</v>
      </c>
      <c r="C112" s="142">
        <v>0.16799676513283224</v>
      </c>
      <c r="D112" s="140">
        <v>279</v>
      </c>
      <c r="E112" s="142">
        <v>8.9855072463768115E-2</v>
      </c>
    </row>
    <row r="113" spans="1:5" x14ac:dyDescent="0.2">
      <c r="A113" s="135" t="s">
        <v>73</v>
      </c>
      <c r="B113" s="136">
        <v>23807193.780000001</v>
      </c>
      <c r="C113" s="142">
        <v>5.9912586015796417E-2</v>
      </c>
      <c r="D113" s="140">
        <v>70</v>
      </c>
      <c r="E113" s="142">
        <v>2.2544283413848631E-2</v>
      </c>
    </row>
    <row r="114" spans="1:5" x14ac:dyDescent="0.2">
      <c r="A114" s="135" t="s">
        <v>74</v>
      </c>
      <c r="B114" s="136">
        <v>12944933.369999999</v>
      </c>
      <c r="C114" s="142">
        <v>3.2576894243218878E-2</v>
      </c>
      <c r="D114" s="140">
        <v>29</v>
      </c>
      <c r="E114" s="142">
        <v>9.3397745571658607E-3</v>
      </c>
    </row>
    <row r="115" spans="1:5" x14ac:dyDescent="0.2">
      <c r="A115" s="135" t="s">
        <v>75</v>
      </c>
      <c r="B115" s="136">
        <v>6039929.8600000003</v>
      </c>
      <c r="C115" s="142">
        <v>1.5199935809764607E-2</v>
      </c>
      <c r="D115" s="140">
        <v>10</v>
      </c>
      <c r="E115" s="142">
        <v>3.2206119162640902E-3</v>
      </c>
    </row>
    <row r="116" spans="1:5" x14ac:dyDescent="0.2">
      <c r="A116" s="135" t="s">
        <v>76</v>
      </c>
      <c r="B116" s="136">
        <v>6611889.4299999997</v>
      </c>
      <c r="C116" s="142">
        <v>1.6639314900464934E-2</v>
      </c>
      <c r="D116" s="140">
        <v>8</v>
      </c>
      <c r="E116" s="142">
        <v>2.5764895330112722E-3</v>
      </c>
    </row>
    <row r="117" spans="1:5" x14ac:dyDescent="0.2">
      <c r="A117" s="135" t="s">
        <v>196</v>
      </c>
      <c r="B117" s="136">
        <v>1000720.03</v>
      </c>
      <c r="C117" s="142">
        <v>2.5183868972189871E-3</v>
      </c>
      <c r="D117" s="140">
        <v>1</v>
      </c>
      <c r="E117" s="142">
        <v>3.2206119162640903E-4</v>
      </c>
    </row>
    <row r="118" spans="1:5" x14ac:dyDescent="0.2">
      <c r="A118" s="135" t="s">
        <v>77</v>
      </c>
      <c r="B118" s="136">
        <v>0</v>
      </c>
      <c r="C118" s="142">
        <v>0</v>
      </c>
      <c r="D118" s="140">
        <v>0</v>
      </c>
      <c r="E118" s="142">
        <v>0</v>
      </c>
    </row>
    <row r="119" spans="1:5" x14ac:dyDescent="0.2">
      <c r="A119" s="135" t="s">
        <v>80</v>
      </c>
      <c r="B119" s="136">
        <v>3150533.65</v>
      </c>
      <c r="C119" s="142">
        <v>7.9285538667668212E-3</v>
      </c>
      <c r="D119" s="140">
        <v>2</v>
      </c>
      <c r="E119" s="142">
        <v>6.4412238325281806E-4</v>
      </c>
    </row>
    <row r="120" spans="1:5" x14ac:dyDescent="0.2">
      <c r="A120" s="135" t="s">
        <v>78</v>
      </c>
      <c r="B120" s="136">
        <v>0</v>
      </c>
      <c r="C120" s="142">
        <v>0</v>
      </c>
      <c r="D120" s="140">
        <v>0</v>
      </c>
      <c r="E120" s="142">
        <v>0</v>
      </c>
    </row>
    <row r="121" spans="1:5" x14ac:dyDescent="0.2">
      <c r="A121" s="135" t="s">
        <v>79</v>
      </c>
      <c r="B121" s="136">
        <v>0</v>
      </c>
      <c r="C121" s="142">
        <v>0</v>
      </c>
      <c r="D121" s="140">
        <v>0</v>
      </c>
      <c r="E121" s="142">
        <v>0</v>
      </c>
    </row>
    <row r="122" spans="1:5" x14ac:dyDescent="0.2">
      <c r="A122" s="135"/>
      <c r="B122" s="136"/>
      <c r="C122" s="142"/>
      <c r="D122" s="140"/>
      <c r="E122" s="142"/>
    </row>
    <row r="123" spans="1:5" ht="10.8" thickBot="1" x14ac:dyDescent="0.25">
      <c r="A123" s="153"/>
      <c r="B123" s="154">
        <v>397365484.6699999</v>
      </c>
      <c r="C123" s="155"/>
      <c r="D123" s="156">
        <v>3105</v>
      </c>
      <c r="E123" s="155"/>
    </row>
    <row r="124" spans="1:5" ht="10.8" thickTop="1" x14ac:dyDescent="0.2">
      <c r="A124" s="135"/>
      <c r="B124" s="136"/>
      <c r="C124" s="142"/>
      <c r="D124" s="140"/>
      <c r="E124" s="142"/>
    </row>
    <row r="125" spans="1:5" x14ac:dyDescent="0.2">
      <c r="A125" s="153" t="s">
        <v>154</v>
      </c>
      <c r="B125" s="160">
        <v>127976.00150402608</v>
      </c>
      <c r="C125" s="142"/>
      <c r="D125" s="140"/>
      <c r="E125" s="142"/>
    </row>
    <row r="126" spans="1:5" x14ac:dyDescent="0.2">
      <c r="A126" s="135"/>
      <c r="B126" s="136"/>
      <c r="C126" s="142"/>
      <c r="D126" s="140"/>
      <c r="E126" s="142"/>
    </row>
    <row r="127" spans="1:5" x14ac:dyDescent="0.2">
      <c r="A127" s="135"/>
      <c r="B127" s="136"/>
      <c r="C127" s="142"/>
      <c r="D127" s="140"/>
      <c r="E127" s="142"/>
    </row>
    <row r="128" spans="1:5" x14ac:dyDescent="0.2">
      <c r="A128" s="148" t="s">
        <v>121</v>
      </c>
      <c r="B128" s="136"/>
      <c r="C128" s="142"/>
      <c r="D128" s="140"/>
      <c r="E128" s="142"/>
    </row>
    <row r="129" spans="1:5" x14ac:dyDescent="0.2">
      <c r="A129" s="161"/>
      <c r="B129" s="162"/>
      <c r="C129" s="163"/>
      <c r="D129" s="164"/>
      <c r="E129" s="163"/>
    </row>
    <row r="130" spans="1:5" s="157" customFormat="1" ht="20.399999999999999" x14ac:dyDescent="0.2">
      <c r="A130" s="149" t="s">
        <v>122</v>
      </c>
      <c r="B130" s="150" t="s">
        <v>111</v>
      </c>
      <c r="C130" s="151" t="s">
        <v>112</v>
      </c>
      <c r="D130" s="152" t="s">
        <v>113</v>
      </c>
      <c r="E130" s="151" t="s">
        <v>112</v>
      </c>
    </row>
    <row r="131" spans="1:5" x14ac:dyDescent="0.2">
      <c r="B131" s="127"/>
      <c r="D131" s="129"/>
    </row>
    <row r="132" spans="1:5" x14ac:dyDescent="0.2">
      <c r="A132" s="135" t="s">
        <v>7</v>
      </c>
      <c r="B132" s="136">
        <v>256985544.73999995</v>
      </c>
      <c r="C132" s="142">
        <v>0.64672336842093547</v>
      </c>
      <c r="D132" s="140">
        <v>1876</v>
      </c>
      <c r="E132" s="142">
        <v>0.60418679549114329</v>
      </c>
    </row>
    <row r="133" spans="1:5" x14ac:dyDescent="0.2">
      <c r="A133" s="135" t="s">
        <v>8</v>
      </c>
      <c r="B133" s="136">
        <v>136613538.57999995</v>
      </c>
      <c r="C133" s="142">
        <v>0.3437982005242689</v>
      </c>
      <c r="D133" s="140">
        <v>1182</v>
      </c>
      <c r="E133" s="142">
        <v>0.38067632850241545</v>
      </c>
    </row>
    <row r="134" spans="1:5" x14ac:dyDescent="0.2">
      <c r="A134" s="135" t="s">
        <v>9</v>
      </c>
      <c r="B134" s="136">
        <v>3766401.35</v>
      </c>
      <c r="C134" s="142">
        <v>9.4784310547955178E-3</v>
      </c>
      <c r="D134" s="140">
        <v>47</v>
      </c>
      <c r="E134" s="142">
        <v>1.5136876006441223E-2</v>
      </c>
    </row>
    <row r="135" spans="1:5" x14ac:dyDescent="0.2">
      <c r="A135" s="135"/>
      <c r="B135" s="136"/>
      <c r="C135" s="142"/>
      <c r="D135" s="140"/>
      <c r="E135" s="142"/>
    </row>
    <row r="136" spans="1:5" ht="10.8" thickBot="1" x14ac:dyDescent="0.25">
      <c r="A136" s="135"/>
      <c r="B136" s="154">
        <v>397365484.66999996</v>
      </c>
      <c r="C136" s="142"/>
      <c r="D136" s="156">
        <v>3105</v>
      </c>
      <c r="E136" s="142"/>
    </row>
    <row r="137" spans="1:5" ht="10.8" thickTop="1" x14ac:dyDescent="0.2">
      <c r="A137" s="135"/>
      <c r="B137" s="165"/>
      <c r="C137" s="142"/>
      <c r="D137" s="166"/>
      <c r="E137" s="142"/>
    </row>
    <row r="138" spans="1:5" x14ac:dyDescent="0.2">
      <c r="A138" s="135"/>
      <c r="B138" s="136"/>
      <c r="C138" s="142"/>
      <c r="D138" s="140"/>
      <c r="E138" s="142"/>
    </row>
    <row r="139" spans="1:5" x14ac:dyDescent="0.2">
      <c r="A139" s="148" t="s">
        <v>192</v>
      </c>
      <c r="B139" s="136"/>
      <c r="C139" s="142"/>
      <c r="D139" s="140"/>
      <c r="E139" s="142"/>
    </row>
    <row r="140" spans="1:5" x14ac:dyDescent="0.2">
      <c r="B140" s="127"/>
      <c r="D140" s="129"/>
    </row>
    <row r="141" spans="1:5" s="157" customFormat="1" ht="20.399999999999999" x14ac:dyDescent="0.2">
      <c r="A141" s="149" t="s">
        <v>156</v>
      </c>
      <c r="B141" s="150" t="s">
        <v>111</v>
      </c>
      <c r="C141" s="151" t="s">
        <v>112</v>
      </c>
      <c r="D141" s="152" t="s">
        <v>113</v>
      </c>
      <c r="E141" s="151" t="s">
        <v>112</v>
      </c>
    </row>
    <row r="142" spans="1:5" x14ac:dyDescent="0.2">
      <c r="B142" s="127"/>
      <c r="D142" s="129"/>
    </row>
    <row r="143" spans="1:5" x14ac:dyDescent="0.2">
      <c r="A143" s="167">
        <v>1996</v>
      </c>
      <c r="B143" s="136">
        <v>0</v>
      </c>
      <c r="C143" s="142">
        <v>0</v>
      </c>
      <c r="D143" s="140">
        <v>0</v>
      </c>
      <c r="E143" s="142">
        <v>0</v>
      </c>
    </row>
    <row r="144" spans="1:5" x14ac:dyDescent="0.2">
      <c r="A144" s="167">
        <v>1997</v>
      </c>
      <c r="B144" s="136">
        <v>0</v>
      </c>
      <c r="C144" s="142">
        <v>0</v>
      </c>
      <c r="D144" s="140">
        <v>0</v>
      </c>
      <c r="E144" s="142">
        <v>0</v>
      </c>
    </row>
    <row r="145" spans="1:5" x14ac:dyDescent="0.2">
      <c r="A145" s="167">
        <v>1998</v>
      </c>
      <c r="B145" s="136">
        <v>0</v>
      </c>
      <c r="C145" s="142">
        <v>0</v>
      </c>
      <c r="D145" s="140">
        <v>0</v>
      </c>
      <c r="E145" s="142">
        <v>0</v>
      </c>
    </row>
    <row r="146" spans="1:5" x14ac:dyDescent="0.2">
      <c r="A146" s="167">
        <v>1999</v>
      </c>
      <c r="B146" s="136">
        <v>0</v>
      </c>
      <c r="C146" s="142">
        <v>0</v>
      </c>
      <c r="D146" s="140">
        <v>0</v>
      </c>
      <c r="E146" s="142">
        <v>0</v>
      </c>
    </row>
    <row r="147" spans="1:5" x14ac:dyDescent="0.2">
      <c r="A147" s="167">
        <v>2000</v>
      </c>
      <c r="B147" s="136">
        <v>0</v>
      </c>
      <c r="C147" s="142">
        <v>0</v>
      </c>
      <c r="D147" s="140">
        <v>0</v>
      </c>
      <c r="E147" s="142">
        <v>0</v>
      </c>
    </row>
    <row r="148" spans="1:5" x14ac:dyDescent="0.2">
      <c r="A148" s="167">
        <v>2001</v>
      </c>
      <c r="B148" s="136">
        <v>0</v>
      </c>
      <c r="C148" s="142">
        <v>0</v>
      </c>
      <c r="D148" s="140">
        <v>0</v>
      </c>
      <c r="E148" s="142">
        <v>0</v>
      </c>
    </row>
    <row r="149" spans="1:5" x14ac:dyDescent="0.2">
      <c r="A149" s="167">
        <v>2002</v>
      </c>
      <c r="B149" s="136">
        <v>74287427.809999958</v>
      </c>
      <c r="C149" s="142">
        <v>0.18694987530608873</v>
      </c>
      <c r="D149" s="140">
        <v>586</v>
      </c>
      <c r="E149" s="142">
        <v>0.18872785829307567</v>
      </c>
    </row>
    <row r="150" spans="1:5" x14ac:dyDescent="0.2">
      <c r="A150" s="167">
        <v>2003</v>
      </c>
      <c r="B150" s="136">
        <v>76518.559999999998</v>
      </c>
      <c r="C150" s="142">
        <v>1.9256468654681066E-4</v>
      </c>
      <c r="D150" s="140">
        <v>1</v>
      </c>
      <c r="E150" s="142">
        <v>3.2206119162640903E-4</v>
      </c>
    </row>
    <row r="151" spans="1:5" x14ac:dyDescent="0.2">
      <c r="A151" s="167">
        <v>2004</v>
      </c>
      <c r="B151" s="136">
        <v>828024.44</v>
      </c>
      <c r="C151" s="142">
        <v>2.0837855121907476E-3</v>
      </c>
      <c r="D151" s="140">
        <v>6</v>
      </c>
      <c r="E151" s="142">
        <v>1.9323671497584541E-3</v>
      </c>
    </row>
    <row r="152" spans="1:5" x14ac:dyDescent="0.2">
      <c r="A152" s="167">
        <v>2005</v>
      </c>
      <c r="B152" s="136">
        <v>140845429.02999994</v>
      </c>
      <c r="C152" s="142">
        <v>0.35444806975867044</v>
      </c>
      <c r="D152" s="140">
        <v>1080</v>
      </c>
      <c r="E152" s="142">
        <v>0.34782608695652173</v>
      </c>
    </row>
    <row r="153" spans="1:5" x14ac:dyDescent="0.2">
      <c r="A153" s="167">
        <v>2006</v>
      </c>
      <c r="B153" s="136">
        <v>181328084.82999977</v>
      </c>
      <c r="C153" s="142">
        <v>0.45632570473650319</v>
      </c>
      <c r="D153" s="140">
        <v>1432</v>
      </c>
      <c r="E153" s="142">
        <v>0.46119162640901773</v>
      </c>
    </row>
    <row r="154" spans="1:5" x14ac:dyDescent="0.2">
      <c r="A154" s="135"/>
      <c r="B154" s="135"/>
      <c r="C154" s="142"/>
      <c r="D154" s="135"/>
      <c r="E154" s="142"/>
    </row>
    <row r="155" spans="1:5" ht="10.8" thickBot="1" x14ac:dyDescent="0.25">
      <c r="A155" s="135"/>
      <c r="B155" s="168">
        <v>397365484.66999972</v>
      </c>
      <c r="C155" s="142"/>
      <c r="D155" s="169">
        <v>3105</v>
      </c>
      <c r="E155" s="142"/>
    </row>
    <row r="156" spans="1:5" ht="14.4" thickTop="1" x14ac:dyDescent="0.3">
      <c r="A156" s="170"/>
      <c r="B156" s="170"/>
      <c r="C156" s="170"/>
      <c r="D156" s="170"/>
      <c r="E156" s="170"/>
    </row>
    <row r="157" spans="1:5" ht="13.8" x14ac:dyDescent="0.3">
      <c r="A157" s="153" t="s">
        <v>123</v>
      </c>
      <c r="B157" s="170"/>
      <c r="C157" s="170"/>
      <c r="D157" s="160">
        <v>160.52550524653884</v>
      </c>
      <c r="E157" s="170"/>
    </row>
    <row r="158" spans="1:5" ht="13.8" x14ac:dyDescent="0.3">
      <c r="A158" s="153"/>
      <c r="B158" s="170"/>
      <c r="C158" s="170"/>
      <c r="D158" s="170"/>
      <c r="E158" s="170"/>
    </row>
    <row r="159" spans="1:5" x14ac:dyDescent="0.2">
      <c r="A159" s="135"/>
      <c r="B159" s="136"/>
      <c r="C159" s="142"/>
      <c r="D159" s="140"/>
      <c r="E159" s="142"/>
    </row>
    <row r="160" spans="1:5" x14ac:dyDescent="0.2">
      <c r="A160" s="148" t="s">
        <v>124</v>
      </c>
      <c r="B160" s="136"/>
      <c r="C160" s="142"/>
      <c r="D160" s="140"/>
      <c r="E160" s="142"/>
    </row>
    <row r="161" spans="1:5" x14ac:dyDescent="0.2">
      <c r="B161" s="127"/>
      <c r="D161" s="129"/>
    </row>
    <row r="162" spans="1:5" s="157" customFormat="1" ht="20.399999999999999" x14ac:dyDescent="0.2">
      <c r="A162" s="149" t="s">
        <v>125</v>
      </c>
      <c r="B162" s="150" t="s">
        <v>111</v>
      </c>
      <c r="C162" s="151" t="s">
        <v>112</v>
      </c>
      <c r="D162" s="152" t="s">
        <v>113</v>
      </c>
      <c r="E162" s="151" t="s">
        <v>112</v>
      </c>
    </row>
    <row r="163" spans="1:5" x14ac:dyDescent="0.2">
      <c r="B163" s="127"/>
      <c r="D163" s="129"/>
    </row>
    <row r="164" spans="1:5" x14ac:dyDescent="0.2">
      <c r="A164" s="135" t="s">
        <v>10</v>
      </c>
      <c r="B164" s="136">
        <v>61383266.970000006</v>
      </c>
      <c r="C164" s="142">
        <v>0.15447558818798013</v>
      </c>
      <c r="D164" s="140">
        <v>502</v>
      </c>
      <c r="E164" s="142">
        <v>0.16167471819645732</v>
      </c>
    </row>
    <row r="165" spans="1:5" x14ac:dyDescent="0.2">
      <c r="A165" s="135" t="s">
        <v>11</v>
      </c>
      <c r="B165" s="136">
        <v>129289437.01999994</v>
      </c>
      <c r="C165" s="142">
        <v>0.32536655046265778</v>
      </c>
      <c r="D165" s="140">
        <v>1009</v>
      </c>
      <c r="E165" s="142">
        <v>0.32495974235104669</v>
      </c>
    </row>
    <row r="166" spans="1:5" x14ac:dyDescent="0.2">
      <c r="A166" s="135" t="s">
        <v>12</v>
      </c>
      <c r="B166" s="136">
        <v>193763107.03999978</v>
      </c>
      <c r="C166" s="142">
        <v>0.48761936935945582</v>
      </c>
      <c r="D166" s="140">
        <v>1480</v>
      </c>
      <c r="E166" s="142">
        <v>0.47665056360708535</v>
      </c>
    </row>
    <row r="167" spans="1:5" x14ac:dyDescent="0.2">
      <c r="A167" s="135" t="s">
        <v>13</v>
      </c>
      <c r="B167" s="136">
        <v>11664352.239999996</v>
      </c>
      <c r="C167" s="142">
        <v>2.9354215929667107E-2</v>
      </c>
      <c r="D167" s="140">
        <v>103</v>
      </c>
      <c r="E167" s="142">
        <v>3.3172302737520129E-2</v>
      </c>
    </row>
    <row r="168" spans="1:5" x14ac:dyDescent="0.2">
      <c r="A168" s="135" t="s">
        <v>14</v>
      </c>
      <c r="B168" s="136">
        <v>1265321.4000000001</v>
      </c>
      <c r="C168" s="142">
        <v>3.1842760602391325E-3</v>
      </c>
      <c r="D168" s="140">
        <v>11</v>
      </c>
      <c r="E168" s="142">
        <v>3.5426731078904991E-3</v>
      </c>
    </row>
    <row r="169" spans="1:5" x14ac:dyDescent="0.2">
      <c r="A169" s="135" t="s">
        <v>15</v>
      </c>
      <c r="B169" s="136">
        <v>0</v>
      </c>
      <c r="C169" s="142">
        <v>0</v>
      </c>
      <c r="D169" s="140">
        <v>0</v>
      </c>
      <c r="E169" s="142">
        <v>0</v>
      </c>
    </row>
    <row r="170" spans="1:5" x14ac:dyDescent="0.2">
      <c r="A170" s="135" t="s">
        <v>16</v>
      </c>
      <c r="B170" s="136">
        <v>0</v>
      </c>
      <c r="C170" s="142">
        <v>0</v>
      </c>
      <c r="D170" s="140">
        <v>0</v>
      </c>
      <c r="E170" s="142">
        <v>0</v>
      </c>
    </row>
    <row r="171" spans="1:5" x14ac:dyDescent="0.2">
      <c r="A171" s="135"/>
      <c r="B171" s="136"/>
      <c r="C171" s="142"/>
      <c r="D171" s="140"/>
      <c r="E171" s="142"/>
    </row>
    <row r="172" spans="1:5" s="159" customFormat="1" ht="10.8" thickBot="1" x14ac:dyDescent="0.25">
      <c r="A172" s="153"/>
      <c r="B172" s="154">
        <v>397365484.66999972</v>
      </c>
      <c r="C172" s="155"/>
      <c r="D172" s="156">
        <v>3105</v>
      </c>
      <c r="E172" s="155"/>
    </row>
    <row r="173" spans="1:5" ht="10.8" thickTop="1" x14ac:dyDescent="0.2">
      <c r="A173" s="135"/>
      <c r="B173" s="136"/>
      <c r="C173" s="142"/>
      <c r="D173" s="140"/>
      <c r="E173" s="142"/>
    </row>
    <row r="174" spans="1:5" x14ac:dyDescent="0.2">
      <c r="A174" s="153" t="s">
        <v>126</v>
      </c>
      <c r="B174" s="136"/>
      <c r="C174" s="135"/>
      <c r="D174" s="160">
        <v>9.5776150159630493</v>
      </c>
      <c r="E174" s="142"/>
    </row>
    <row r="175" spans="1:5" x14ac:dyDescent="0.2">
      <c r="A175" s="135"/>
      <c r="B175" s="136"/>
      <c r="C175" s="142"/>
      <c r="D175" s="140"/>
      <c r="E175" s="142"/>
    </row>
    <row r="176" spans="1:5" x14ac:dyDescent="0.2">
      <c r="A176" s="135"/>
      <c r="B176" s="136"/>
      <c r="C176" s="142"/>
      <c r="D176" s="140"/>
      <c r="E176" s="142"/>
    </row>
    <row r="177" spans="1:6" x14ac:dyDescent="0.2">
      <c r="A177" s="148" t="s">
        <v>127</v>
      </c>
      <c r="B177" s="136"/>
      <c r="C177" s="142"/>
      <c r="D177" s="140"/>
      <c r="E177" s="142"/>
    </row>
    <row r="178" spans="1:6" x14ac:dyDescent="0.2">
      <c r="B178" s="127"/>
      <c r="D178" s="129"/>
    </row>
    <row r="179" spans="1:6" s="157" customFormat="1" ht="20.399999999999999" x14ac:dyDescent="0.2">
      <c r="A179" s="149" t="s">
        <v>128</v>
      </c>
      <c r="B179" s="150" t="s">
        <v>111</v>
      </c>
      <c r="C179" s="151" t="s">
        <v>112</v>
      </c>
      <c r="D179" s="152" t="s">
        <v>113</v>
      </c>
      <c r="E179" s="151" t="s">
        <v>112</v>
      </c>
    </row>
    <row r="180" spans="1:6" x14ac:dyDescent="0.2">
      <c r="B180" s="127"/>
      <c r="D180" s="129"/>
    </row>
    <row r="181" spans="1:6" x14ac:dyDescent="0.2">
      <c r="A181" s="135" t="s">
        <v>51</v>
      </c>
      <c r="B181" s="136">
        <v>192975743.94000009</v>
      </c>
      <c r="C181" s="142">
        <v>0.48563791115441407</v>
      </c>
      <c r="D181" s="140">
        <v>1599</v>
      </c>
      <c r="E181" s="142">
        <v>0.51497584541062802</v>
      </c>
      <c r="F181" s="124"/>
    </row>
    <row r="182" spans="1:6" x14ac:dyDescent="0.2">
      <c r="A182" s="135" t="s">
        <v>52</v>
      </c>
      <c r="B182" s="136">
        <v>204389740.72999981</v>
      </c>
      <c r="C182" s="142">
        <v>0.51436208884558599</v>
      </c>
      <c r="D182" s="140">
        <v>1506</v>
      </c>
      <c r="E182" s="142">
        <v>0.48502415458937198</v>
      </c>
      <c r="F182" s="124"/>
    </row>
    <row r="183" spans="1:6" x14ac:dyDescent="0.2">
      <c r="A183" s="135"/>
      <c r="B183" s="136"/>
      <c r="C183" s="142"/>
      <c r="D183" s="140"/>
      <c r="E183" s="142"/>
      <c r="F183" s="124"/>
    </row>
    <row r="184" spans="1:6" s="159" customFormat="1" ht="10.8" thickBot="1" x14ac:dyDescent="0.25">
      <c r="A184" s="153"/>
      <c r="B184" s="154">
        <v>397365484.6699999</v>
      </c>
      <c r="C184" s="155"/>
      <c r="D184" s="156">
        <v>3105</v>
      </c>
      <c r="E184" s="155"/>
      <c r="F184" s="171"/>
    </row>
    <row r="185" spans="1:6" ht="10.8" thickTop="1" x14ac:dyDescent="0.2">
      <c r="A185" s="135"/>
      <c r="B185" s="136"/>
      <c r="C185" s="142"/>
      <c r="D185" s="140"/>
      <c r="E185" s="142"/>
      <c r="F185" s="124"/>
    </row>
    <row r="186" spans="1:6" x14ac:dyDescent="0.2">
      <c r="A186" s="135"/>
      <c r="B186" s="136"/>
      <c r="C186" s="142"/>
      <c r="D186" s="140"/>
      <c r="E186" s="142"/>
      <c r="F186" s="124"/>
    </row>
    <row r="187" spans="1:6" x14ac:dyDescent="0.2">
      <c r="A187" s="148" t="s">
        <v>129</v>
      </c>
      <c r="B187" s="136"/>
      <c r="C187" s="142"/>
      <c r="D187" s="140"/>
      <c r="E187" s="142"/>
      <c r="F187" s="124"/>
    </row>
    <row r="188" spans="1:6" x14ac:dyDescent="0.2">
      <c r="B188" s="127"/>
      <c r="D188" s="129"/>
    </row>
    <row r="189" spans="1:6" s="157" customFormat="1" ht="20.399999999999999" x14ac:dyDescent="0.2">
      <c r="A189" s="149" t="s">
        <v>130</v>
      </c>
      <c r="B189" s="150" t="s">
        <v>111</v>
      </c>
      <c r="C189" s="151" t="s">
        <v>112</v>
      </c>
      <c r="D189" s="152" t="s">
        <v>113</v>
      </c>
      <c r="E189" s="151" t="s">
        <v>112</v>
      </c>
      <c r="F189" s="172" t="s">
        <v>619</v>
      </c>
    </row>
    <row r="190" spans="1:6" x14ac:dyDescent="0.2">
      <c r="B190" s="127"/>
      <c r="D190" s="129"/>
    </row>
    <row r="191" spans="1:6" x14ac:dyDescent="0.2">
      <c r="A191" s="135" t="s">
        <v>53</v>
      </c>
      <c r="B191" s="136">
        <v>16722356.270000003</v>
      </c>
      <c r="C191" s="142">
        <v>4.2083061853969046E-2</v>
      </c>
      <c r="D191" s="140">
        <v>176</v>
      </c>
      <c r="E191" s="142">
        <v>5.6682769726247986E-2</v>
      </c>
      <c r="F191" s="142">
        <v>0.80738668819822346</v>
      </c>
    </row>
    <row r="192" spans="1:6" x14ac:dyDescent="0.2">
      <c r="A192" s="135" t="s">
        <v>54</v>
      </c>
      <c r="B192" s="136">
        <v>55673354.129999973</v>
      </c>
      <c r="C192" s="142">
        <v>0.14010616492329472</v>
      </c>
      <c r="D192" s="140">
        <v>474</v>
      </c>
      <c r="E192" s="142">
        <v>0.15265700483091788</v>
      </c>
      <c r="F192" s="142">
        <v>0.8055436887644386</v>
      </c>
    </row>
    <row r="193" spans="1:6" x14ac:dyDescent="0.2">
      <c r="A193" s="135" t="s">
        <v>55</v>
      </c>
      <c r="B193" s="136">
        <v>48169327.230000019</v>
      </c>
      <c r="C193" s="142">
        <v>0.12122171926936023</v>
      </c>
      <c r="D193" s="140">
        <v>438</v>
      </c>
      <c r="E193" s="142">
        <v>0.14106280193236714</v>
      </c>
      <c r="F193" s="142">
        <v>0.78925516683875485</v>
      </c>
    </row>
    <row r="194" spans="1:6" x14ac:dyDescent="0.2">
      <c r="A194" s="135" t="s">
        <v>56</v>
      </c>
      <c r="B194" s="136">
        <v>19623955.879999999</v>
      </c>
      <c r="C194" s="142">
        <v>4.9385154566952631E-2</v>
      </c>
      <c r="D194" s="140">
        <v>178</v>
      </c>
      <c r="E194" s="142">
        <v>5.7326892109500809E-2</v>
      </c>
      <c r="F194" s="142">
        <v>0.81632310164633215</v>
      </c>
    </row>
    <row r="195" spans="1:6" x14ac:dyDescent="0.2">
      <c r="A195" s="135" t="s">
        <v>57</v>
      </c>
      <c r="B195" s="136">
        <v>21553305.889999997</v>
      </c>
      <c r="C195" s="142">
        <v>5.4240508351900169E-2</v>
      </c>
      <c r="D195" s="140">
        <v>195</v>
      </c>
      <c r="E195" s="142">
        <v>6.280193236714976E-2</v>
      </c>
      <c r="F195" s="142">
        <v>0.79346232717294007</v>
      </c>
    </row>
    <row r="196" spans="1:6" x14ac:dyDescent="0.2">
      <c r="A196" s="135" t="s">
        <v>58</v>
      </c>
      <c r="B196" s="136">
        <v>12002391.019999998</v>
      </c>
      <c r="C196" s="142">
        <v>3.0204915834518484E-2</v>
      </c>
      <c r="D196" s="140">
        <v>107</v>
      </c>
      <c r="E196" s="142">
        <v>3.4460547504025767E-2</v>
      </c>
      <c r="F196" s="142">
        <v>0.79877287976199507</v>
      </c>
    </row>
    <row r="197" spans="1:6" x14ac:dyDescent="0.2">
      <c r="A197" s="135" t="s">
        <v>28</v>
      </c>
      <c r="B197" s="136">
        <v>113068981.53000003</v>
      </c>
      <c r="C197" s="142">
        <v>0.28454655950780522</v>
      </c>
      <c r="D197" s="140">
        <v>785</v>
      </c>
      <c r="E197" s="142">
        <v>0.25281803542673109</v>
      </c>
      <c r="F197" s="142">
        <v>0.7953638592167771</v>
      </c>
    </row>
    <row r="198" spans="1:6" x14ac:dyDescent="0.2">
      <c r="A198" s="135" t="s">
        <v>59</v>
      </c>
      <c r="B198" s="136">
        <v>43150760.580000006</v>
      </c>
      <c r="C198" s="142">
        <v>0.10859212046520698</v>
      </c>
      <c r="D198" s="140">
        <v>319</v>
      </c>
      <c r="E198" s="142">
        <v>0.10273752012882448</v>
      </c>
      <c r="F198" s="142">
        <v>0.79190418224177583</v>
      </c>
    </row>
    <row r="199" spans="1:6" x14ac:dyDescent="0.2">
      <c r="A199" s="135" t="s">
        <v>60</v>
      </c>
      <c r="B199" s="136">
        <v>46705510.039999999</v>
      </c>
      <c r="C199" s="142">
        <v>0.11753791368867254</v>
      </c>
      <c r="D199" s="140">
        <v>233</v>
      </c>
      <c r="E199" s="142">
        <v>7.5040257648953307E-2</v>
      </c>
      <c r="F199" s="142">
        <v>0.77415622429666286</v>
      </c>
    </row>
    <row r="200" spans="1:6" x14ac:dyDescent="0.2">
      <c r="A200" s="135" t="s">
        <v>61</v>
      </c>
      <c r="B200" s="136">
        <v>16601878.609999996</v>
      </c>
      <c r="C200" s="142">
        <v>4.1779870800271818E-2</v>
      </c>
      <c r="D200" s="140">
        <v>151</v>
      </c>
      <c r="E200" s="142">
        <v>4.863123993558776E-2</v>
      </c>
      <c r="F200" s="142">
        <v>0.77452437128716012</v>
      </c>
    </row>
    <row r="201" spans="1:6" x14ac:dyDescent="0.2">
      <c r="A201" s="135" t="s">
        <v>62</v>
      </c>
      <c r="B201" s="136">
        <v>3766401.35</v>
      </c>
      <c r="C201" s="142">
        <v>9.4784310547955161E-3</v>
      </c>
      <c r="D201" s="140">
        <v>47</v>
      </c>
      <c r="E201" s="142">
        <v>1.5136876006441223E-2</v>
      </c>
      <c r="F201" s="142">
        <v>0.78023798268680611</v>
      </c>
    </row>
    <row r="202" spans="1:6" x14ac:dyDescent="0.2">
      <c r="A202" s="135" t="s">
        <v>3</v>
      </c>
      <c r="B202" s="136">
        <v>327262.14</v>
      </c>
      <c r="C202" s="142">
        <v>8.2357968325251312E-4</v>
      </c>
      <c r="D202" s="140">
        <v>2</v>
      </c>
      <c r="E202" s="142">
        <v>6.4412238325281806E-4</v>
      </c>
      <c r="F202" s="142">
        <v>0.85050277724278744</v>
      </c>
    </row>
    <row r="203" spans="1:6" x14ac:dyDescent="0.2">
      <c r="A203" s="135"/>
      <c r="B203" s="136"/>
      <c r="C203" s="142"/>
      <c r="D203" s="140"/>
      <c r="E203" s="142"/>
      <c r="F203" s="135"/>
    </row>
    <row r="204" spans="1:6" s="159" customFormat="1" ht="10.8" thickBot="1" x14ac:dyDescent="0.25">
      <c r="A204" s="153"/>
      <c r="B204" s="154">
        <v>397365484.67000008</v>
      </c>
      <c r="C204" s="155"/>
      <c r="D204" s="156">
        <v>3105</v>
      </c>
      <c r="E204" s="155"/>
      <c r="F204" s="173">
        <v>0.79375344767828671</v>
      </c>
    </row>
    <row r="205" spans="1:6" ht="10.8" thickTop="1" x14ac:dyDescent="0.2">
      <c r="A205" s="135"/>
      <c r="B205" s="136"/>
      <c r="C205" s="142"/>
      <c r="D205" s="140"/>
      <c r="E205" s="142"/>
      <c r="F205" s="135"/>
    </row>
    <row r="206" spans="1:6" x14ac:dyDescent="0.2">
      <c r="A206" s="135"/>
      <c r="B206" s="136"/>
      <c r="C206" s="142"/>
      <c r="D206" s="140"/>
      <c r="E206" s="142"/>
      <c r="F206" s="135"/>
    </row>
    <row r="207" spans="1:6" x14ac:dyDescent="0.2">
      <c r="A207" s="148" t="s">
        <v>132</v>
      </c>
      <c r="B207" s="136"/>
      <c r="C207" s="142"/>
      <c r="D207" s="140"/>
      <c r="E207" s="142"/>
      <c r="F207" s="135"/>
    </row>
    <row r="208" spans="1:6" x14ac:dyDescent="0.2">
      <c r="B208" s="127"/>
      <c r="D208" s="129"/>
    </row>
    <row r="209" spans="1:5" s="157" customFormat="1" ht="20.399999999999999" x14ac:dyDescent="0.2">
      <c r="A209" s="149" t="s">
        <v>133</v>
      </c>
      <c r="B209" s="150" t="s">
        <v>111</v>
      </c>
      <c r="C209" s="151" t="s">
        <v>112</v>
      </c>
      <c r="D209" s="152" t="s">
        <v>113</v>
      </c>
      <c r="E209" s="151" t="s">
        <v>112</v>
      </c>
    </row>
    <row r="210" spans="1:5" x14ac:dyDescent="0.2">
      <c r="B210" s="127"/>
      <c r="D210" s="129"/>
    </row>
    <row r="211" spans="1:5" x14ac:dyDescent="0.2">
      <c r="A211" s="135" t="s">
        <v>366</v>
      </c>
      <c r="B211" s="136">
        <v>5308621.7799999993</v>
      </c>
      <c r="C211" s="142">
        <v>1.3359544260389527E-2</v>
      </c>
      <c r="D211" s="140">
        <v>43</v>
      </c>
      <c r="E211" s="142">
        <v>1.3848631239935587E-2</v>
      </c>
    </row>
    <row r="212" spans="1:5" x14ac:dyDescent="0.2">
      <c r="A212" s="135" t="s">
        <v>350</v>
      </c>
      <c r="B212" s="136">
        <v>126993276.20999998</v>
      </c>
      <c r="C212" s="142">
        <v>0.31958808982985548</v>
      </c>
      <c r="D212" s="140">
        <v>991</v>
      </c>
      <c r="E212" s="142">
        <v>0.31916264090177132</v>
      </c>
    </row>
    <row r="213" spans="1:5" x14ac:dyDescent="0.2">
      <c r="A213" s="135" t="s">
        <v>319</v>
      </c>
      <c r="B213" s="136">
        <v>245150984.4799999</v>
      </c>
      <c r="C213" s="142">
        <v>0.61694081126243372</v>
      </c>
      <c r="D213" s="140">
        <v>1904</v>
      </c>
      <c r="E213" s="142">
        <v>0.61320450885668276</v>
      </c>
    </row>
    <row r="214" spans="1:5" x14ac:dyDescent="0.2">
      <c r="A214" s="135" t="s">
        <v>320</v>
      </c>
      <c r="B214" s="136">
        <v>3620542.8600000003</v>
      </c>
      <c r="C214" s="142">
        <v>9.111367241688725E-3</v>
      </c>
      <c r="D214" s="140">
        <v>34</v>
      </c>
      <c r="E214" s="142">
        <v>1.0950080515297906E-2</v>
      </c>
    </row>
    <row r="215" spans="1:5" x14ac:dyDescent="0.2">
      <c r="A215" s="135" t="s">
        <v>321</v>
      </c>
      <c r="B215" s="136">
        <v>9994661.3699999992</v>
      </c>
      <c r="C215" s="142">
        <v>2.5152313815831953E-2</v>
      </c>
      <c r="D215" s="140">
        <v>75</v>
      </c>
      <c r="E215" s="142">
        <v>2.4154589371980676E-2</v>
      </c>
    </row>
    <row r="216" spans="1:5" x14ac:dyDescent="0.2">
      <c r="A216" s="135" t="s">
        <v>39</v>
      </c>
      <c r="B216" s="136">
        <v>5435758.25</v>
      </c>
      <c r="C216" s="142">
        <v>1.3679492708115387E-2</v>
      </c>
      <c r="D216" s="140">
        <v>47</v>
      </c>
      <c r="E216" s="142">
        <v>1.5136876006441223E-2</v>
      </c>
    </row>
    <row r="217" spans="1:5" x14ac:dyDescent="0.2">
      <c r="A217" s="135" t="s">
        <v>40</v>
      </c>
      <c r="B217" s="136">
        <v>401642.13</v>
      </c>
      <c r="C217" s="142">
        <v>1.0107624982415163E-3</v>
      </c>
      <c r="D217" s="140">
        <v>2</v>
      </c>
      <c r="E217" s="142">
        <v>6.4412238325281806E-4</v>
      </c>
    </row>
    <row r="218" spans="1:5" x14ac:dyDescent="0.2">
      <c r="A218" s="135" t="s">
        <v>29</v>
      </c>
      <c r="B218" s="136">
        <v>0</v>
      </c>
      <c r="C218" s="142">
        <v>0</v>
      </c>
      <c r="D218" s="140">
        <v>0</v>
      </c>
      <c r="E218" s="142">
        <v>0</v>
      </c>
    </row>
    <row r="219" spans="1:5" x14ac:dyDescent="0.2">
      <c r="A219" s="135" t="s">
        <v>30</v>
      </c>
      <c r="B219" s="136">
        <v>0</v>
      </c>
      <c r="C219" s="142">
        <v>0</v>
      </c>
      <c r="D219" s="140">
        <v>0</v>
      </c>
      <c r="E219" s="142">
        <v>0</v>
      </c>
    </row>
    <row r="220" spans="1:5" x14ac:dyDescent="0.2">
      <c r="A220" s="135" t="s">
        <v>31</v>
      </c>
      <c r="B220" s="136">
        <v>0</v>
      </c>
      <c r="C220" s="142">
        <v>0</v>
      </c>
      <c r="D220" s="140">
        <v>0</v>
      </c>
      <c r="E220" s="142">
        <v>0</v>
      </c>
    </row>
    <row r="221" spans="1:5" x14ac:dyDescent="0.2">
      <c r="A221" s="135" t="s">
        <v>32</v>
      </c>
      <c r="B221" s="136">
        <v>0</v>
      </c>
      <c r="C221" s="142">
        <v>0</v>
      </c>
      <c r="D221" s="140">
        <v>0</v>
      </c>
      <c r="E221" s="142">
        <v>0</v>
      </c>
    </row>
    <row r="222" spans="1:5" x14ac:dyDescent="0.2">
      <c r="A222" s="135" t="s">
        <v>33</v>
      </c>
      <c r="B222" s="136">
        <v>419997.58999999997</v>
      </c>
      <c r="C222" s="142">
        <v>1.0569553879315797E-3</v>
      </c>
      <c r="D222" s="140">
        <v>8</v>
      </c>
      <c r="E222" s="142">
        <v>2.5764895330112722E-3</v>
      </c>
    </row>
    <row r="223" spans="1:5" x14ac:dyDescent="0.2">
      <c r="A223" s="135" t="s">
        <v>34</v>
      </c>
      <c r="B223" s="136">
        <v>0</v>
      </c>
      <c r="C223" s="142">
        <v>0</v>
      </c>
      <c r="D223" s="140">
        <v>0</v>
      </c>
      <c r="E223" s="142">
        <v>0</v>
      </c>
    </row>
    <row r="224" spans="1:5" x14ac:dyDescent="0.2">
      <c r="A224" s="135" t="s">
        <v>322</v>
      </c>
      <c r="B224" s="136">
        <v>40000</v>
      </c>
      <c r="C224" s="142">
        <v>1.006629955121009E-4</v>
      </c>
      <c r="D224" s="140">
        <v>1</v>
      </c>
      <c r="E224" s="142">
        <v>3.2206119162640903E-4</v>
      </c>
    </row>
    <row r="225" spans="1:5" x14ac:dyDescent="0.2">
      <c r="A225" s="135"/>
      <c r="B225" s="136"/>
      <c r="C225" s="142"/>
      <c r="D225" s="140"/>
      <c r="E225" s="142"/>
    </row>
    <row r="226" spans="1:5" s="159" customFormat="1" ht="10.8" thickBot="1" x14ac:dyDescent="0.25">
      <c r="A226" s="153"/>
      <c r="B226" s="154">
        <v>397365484.6699999</v>
      </c>
      <c r="C226" s="155"/>
      <c r="D226" s="156">
        <v>3105</v>
      </c>
      <c r="E226" s="155"/>
    </row>
    <row r="227" spans="1:5" ht="10.8" thickTop="1" x14ac:dyDescent="0.2">
      <c r="A227" s="135"/>
      <c r="B227" s="136"/>
      <c r="C227" s="142"/>
      <c r="D227" s="140"/>
      <c r="E227" s="142"/>
    </row>
    <row r="228" spans="1:5" x14ac:dyDescent="0.2">
      <c r="A228" s="153" t="s">
        <v>134</v>
      </c>
      <c r="B228" s="136"/>
      <c r="C228" s="135"/>
      <c r="D228" s="174">
        <v>2.5313337883265456E-2</v>
      </c>
      <c r="E228" s="142"/>
    </row>
    <row r="229" spans="1:5" x14ac:dyDescent="0.2">
      <c r="A229" s="135"/>
      <c r="B229" s="136"/>
      <c r="C229" s="142"/>
      <c r="D229" s="140"/>
      <c r="E229" s="142"/>
    </row>
    <row r="230" spans="1:5" x14ac:dyDescent="0.2">
      <c r="A230" s="135"/>
      <c r="B230" s="136"/>
      <c r="C230" s="142"/>
      <c r="D230" s="140"/>
      <c r="E230" s="142"/>
    </row>
    <row r="231" spans="1:5" x14ac:dyDescent="0.2">
      <c r="A231" s="148" t="s">
        <v>169</v>
      </c>
      <c r="B231" s="136"/>
      <c r="C231" s="142"/>
      <c r="D231" s="140"/>
      <c r="E231" s="142"/>
    </row>
    <row r="232" spans="1:5" x14ac:dyDescent="0.2">
      <c r="B232" s="127"/>
      <c r="D232" s="129"/>
    </row>
    <row r="233" spans="1:5" s="157" customFormat="1" ht="20.399999999999999" x14ac:dyDescent="0.2">
      <c r="A233" s="149" t="s">
        <v>135</v>
      </c>
      <c r="B233" s="150" t="s">
        <v>111</v>
      </c>
      <c r="C233" s="151" t="s">
        <v>112</v>
      </c>
      <c r="D233" s="152" t="s">
        <v>113</v>
      </c>
      <c r="E233" s="151" t="s">
        <v>112</v>
      </c>
    </row>
    <row r="234" spans="1:5" x14ac:dyDescent="0.2">
      <c r="B234" s="127"/>
      <c r="D234" s="129"/>
    </row>
    <row r="235" spans="1:5" x14ac:dyDescent="0.2">
      <c r="A235" s="135" t="s">
        <v>63</v>
      </c>
      <c r="B235" s="136">
        <v>392562524.99000096</v>
      </c>
      <c r="C235" s="142">
        <v>0.99827260912397919</v>
      </c>
      <c r="D235" s="140">
        <v>3071</v>
      </c>
      <c r="E235" s="142">
        <v>0.99772579597140998</v>
      </c>
    </row>
    <row r="236" spans="1:5" x14ac:dyDescent="0.2">
      <c r="A236" s="135" t="s">
        <v>64</v>
      </c>
      <c r="B236" s="136">
        <v>553901.02999999991</v>
      </c>
      <c r="C236" s="142">
        <v>1.4085507179490543E-3</v>
      </c>
      <c r="D236" s="140">
        <v>6</v>
      </c>
      <c r="E236" s="142">
        <v>1.9493177387914229E-3</v>
      </c>
    </row>
    <row r="237" spans="1:5" x14ac:dyDescent="0.2">
      <c r="A237" s="135" t="s">
        <v>65</v>
      </c>
      <c r="B237" s="136">
        <v>125381.28</v>
      </c>
      <c r="C237" s="142">
        <v>3.1884015807186964E-4</v>
      </c>
      <c r="D237" s="140">
        <v>1</v>
      </c>
      <c r="E237" s="142">
        <v>3.2488628979857048E-4</v>
      </c>
    </row>
    <row r="238" spans="1:5" x14ac:dyDescent="0.2">
      <c r="A238" s="135" t="s">
        <v>66</v>
      </c>
      <c r="B238" s="136">
        <v>0</v>
      </c>
      <c r="C238" s="142">
        <v>0</v>
      </c>
      <c r="D238" s="140">
        <v>0</v>
      </c>
      <c r="E238" s="142">
        <v>0</v>
      </c>
    </row>
    <row r="239" spans="1:5" x14ac:dyDescent="0.2">
      <c r="A239" s="135" t="s">
        <v>67</v>
      </c>
      <c r="B239" s="136">
        <v>0</v>
      </c>
      <c r="C239" s="142">
        <v>0</v>
      </c>
      <c r="D239" s="140">
        <v>0</v>
      </c>
      <c r="E239" s="142">
        <v>0</v>
      </c>
    </row>
    <row r="240" spans="1:5" x14ac:dyDescent="0.2">
      <c r="A240" s="135" t="s">
        <v>68</v>
      </c>
      <c r="B240" s="136">
        <v>0</v>
      </c>
      <c r="C240" s="142">
        <v>0</v>
      </c>
      <c r="D240" s="140">
        <v>0</v>
      </c>
      <c r="E240" s="142">
        <v>0</v>
      </c>
    </row>
    <row r="241" spans="1:5" x14ac:dyDescent="0.2">
      <c r="A241" s="135" t="s">
        <v>167</v>
      </c>
      <c r="B241" s="136">
        <v>0</v>
      </c>
      <c r="C241" s="142">
        <v>0</v>
      </c>
      <c r="D241" s="140">
        <v>0</v>
      </c>
      <c r="E241" s="142">
        <v>0</v>
      </c>
    </row>
    <row r="242" spans="1:5" x14ac:dyDescent="0.2">
      <c r="A242" s="135" t="s">
        <v>165</v>
      </c>
      <c r="B242" s="136">
        <v>0</v>
      </c>
      <c r="C242" s="142">
        <v>0</v>
      </c>
      <c r="D242" s="140">
        <v>0</v>
      </c>
      <c r="E242" s="142">
        <v>0</v>
      </c>
    </row>
    <row r="243" spans="1:5" x14ac:dyDescent="0.2">
      <c r="A243" s="135"/>
      <c r="B243" s="136"/>
      <c r="C243" s="142"/>
      <c r="D243" s="140"/>
      <c r="E243" s="142"/>
    </row>
    <row r="244" spans="1:5" s="159" customFormat="1" ht="10.8" thickBot="1" x14ac:dyDescent="0.25">
      <c r="A244" s="153"/>
      <c r="B244" s="154">
        <v>393241807.30000091</v>
      </c>
      <c r="C244" s="155"/>
      <c r="D244" s="156">
        <v>3078</v>
      </c>
      <c r="E244" s="155"/>
    </row>
    <row r="245" spans="1:5" ht="10.8" thickTop="1" x14ac:dyDescent="0.2">
      <c r="A245" s="135"/>
      <c r="B245" s="136"/>
      <c r="C245" s="142"/>
      <c r="D245" s="140"/>
      <c r="E245" s="142"/>
    </row>
    <row r="246" spans="1:5" x14ac:dyDescent="0.2">
      <c r="A246" s="153" t="s">
        <v>136</v>
      </c>
      <c r="B246" s="136"/>
      <c r="C246" s="142"/>
      <c r="D246" s="175">
        <v>0.89233987695513661</v>
      </c>
      <c r="E246" s="142"/>
    </row>
    <row r="247" spans="1:5" x14ac:dyDescent="0.2">
      <c r="A247" s="135"/>
      <c r="B247" s="136"/>
      <c r="C247" s="142"/>
      <c r="D247" s="140"/>
      <c r="E247" s="142"/>
    </row>
    <row r="248" spans="1:5" x14ac:dyDescent="0.2">
      <c r="A248" s="135"/>
      <c r="B248" s="136"/>
      <c r="C248" s="142"/>
      <c r="D248" s="140"/>
      <c r="E248" s="142"/>
    </row>
    <row r="249" spans="1:5" x14ac:dyDescent="0.2">
      <c r="A249" s="148" t="s">
        <v>168</v>
      </c>
      <c r="B249" s="136"/>
      <c r="C249" s="142"/>
      <c r="D249" s="140"/>
      <c r="E249" s="142"/>
    </row>
    <row r="250" spans="1:5" x14ac:dyDescent="0.2">
      <c r="B250" s="127"/>
      <c r="D250" s="129"/>
    </row>
    <row r="251" spans="1:5" ht="20.399999999999999" x14ac:dyDescent="0.2">
      <c r="A251" s="149" t="s">
        <v>135</v>
      </c>
      <c r="B251" s="150" t="s">
        <v>111</v>
      </c>
      <c r="C251" s="151" t="s">
        <v>112</v>
      </c>
      <c r="D251" s="152" t="s">
        <v>113</v>
      </c>
      <c r="E251" s="151" t="s">
        <v>112</v>
      </c>
    </row>
    <row r="252" spans="1:5" x14ac:dyDescent="0.2">
      <c r="B252" s="127"/>
      <c r="D252" s="129"/>
    </row>
    <row r="253" spans="1:5" x14ac:dyDescent="0.2">
      <c r="A253" s="135" t="s">
        <v>63</v>
      </c>
      <c r="B253" s="136">
        <v>3783087.3000000003</v>
      </c>
      <c r="C253" s="142">
        <v>0.91740622763608692</v>
      </c>
      <c r="D253" s="140">
        <v>24</v>
      </c>
      <c r="E253" s="142">
        <v>0.88888888888888884</v>
      </c>
    </row>
    <row r="254" spans="1:5" x14ac:dyDescent="0.2">
      <c r="A254" s="135" t="s">
        <v>64</v>
      </c>
      <c r="B254" s="136">
        <v>0</v>
      </c>
      <c r="C254" s="142">
        <v>0</v>
      </c>
      <c r="D254" s="140">
        <v>0</v>
      </c>
      <c r="E254" s="142">
        <v>0</v>
      </c>
    </row>
    <row r="255" spans="1:5" x14ac:dyDescent="0.2">
      <c r="A255" s="135" t="s">
        <v>65</v>
      </c>
      <c r="B255" s="136">
        <v>0</v>
      </c>
      <c r="C255" s="142">
        <v>0</v>
      </c>
      <c r="D255" s="140">
        <v>0</v>
      </c>
      <c r="E255" s="142">
        <v>0</v>
      </c>
    </row>
    <row r="256" spans="1:5" x14ac:dyDescent="0.2">
      <c r="A256" s="135" t="s">
        <v>66</v>
      </c>
      <c r="B256" s="136">
        <v>0</v>
      </c>
      <c r="C256" s="142">
        <v>0</v>
      </c>
      <c r="D256" s="140">
        <v>0</v>
      </c>
      <c r="E256" s="142">
        <v>0</v>
      </c>
    </row>
    <row r="257" spans="1:5" x14ac:dyDescent="0.2">
      <c r="A257" s="135" t="s">
        <v>67</v>
      </c>
      <c r="B257" s="136">
        <v>0</v>
      </c>
      <c r="C257" s="142">
        <v>0</v>
      </c>
      <c r="D257" s="140">
        <v>0</v>
      </c>
      <c r="E257" s="142">
        <v>0</v>
      </c>
    </row>
    <row r="258" spans="1:5" x14ac:dyDescent="0.2">
      <c r="A258" s="135" t="s">
        <v>68</v>
      </c>
      <c r="B258" s="136">
        <v>122937.94</v>
      </c>
      <c r="C258" s="142">
        <v>2.9812696040282124E-2</v>
      </c>
      <c r="D258" s="140">
        <v>1</v>
      </c>
      <c r="E258" s="142">
        <v>3.7037037037037035E-2</v>
      </c>
    </row>
    <row r="259" spans="1:5" x14ac:dyDescent="0.2">
      <c r="A259" s="135" t="s">
        <v>167</v>
      </c>
      <c r="B259" s="136">
        <v>217652.13</v>
      </c>
      <c r="C259" s="142">
        <v>5.2781076323631014E-2</v>
      </c>
      <c r="D259" s="140">
        <v>2</v>
      </c>
      <c r="E259" s="142">
        <v>7.407407407407407E-2</v>
      </c>
    </row>
    <row r="260" spans="1:5" x14ac:dyDescent="0.2">
      <c r="A260" s="135" t="s">
        <v>165</v>
      </c>
      <c r="B260" s="136">
        <v>0</v>
      </c>
      <c r="C260" s="142">
        <v>0</v>
      </c>
      <c r="D260" s="140">
        <v>0</v>
      </c>
      <c r="E260" s="142">
        <v>0</v>
      </c>
    </row>
    <row r="261" spans="1:5" x14ac:dyDescent="0.2">
      <c r="A261" s="135"/>
      <c r="B261" s="136"/>
      <c r="C261" s="142"/>
      <c r="D261" s="140"/>
      <c r="E261" s="142"/>
    </row>
    <row r="262" spans="1:5" ht="10.8" thickBot="1" x14ac:dyDescent="0.25">
      <c r="A262" s="153"/>
      <c r="B262" s="154">
        <v>4123677.37</v>
      </c>
      <c r="C262" s="155"/>
      <c r="D262" s="156">
        <v>27</v>
      </c>
      <c r="E262" s="155"/>
    </row>
    <row r="263" spans="1:5" ht="10.8" thickTop="1" x14ac:dyDescent="0.2">
      <c r="A263" s="135"/>
      <c r="B263" s="136"/>
      <c r="C263" s="142"/>
      <c r="D263" s="140"/>
      <c r="E263" s="142"/>
    </row>
    <row r="264" spans="1:5" x14ac:dyDescent="0.2">
      <c r="A264" s="153" t="s">
        <v>136</v>
      </c>
      <c r="B264" s="136"/>
      <c r="C264" s="142"/>
      <c r="D264" s="175">
        <v>6.7948360718382661</v>
      </c>
      <c r="E264" s="142"/>
    </row>
    <row r="265" spans="1:5" x14ac:dyDescent="0.2">
      <c r="A265" s="135"/>
      <c r="B265" s="136"/>
      <c r="C265" s="142"/>
      <c r="D265" s="140"/>
      <c r="E265" s="142"/>
    </row>
    <row r="266" spans="1:5" x14ac:dyDescent="0.2">
      <c r="A266" s="135"/>
      <c r="B266" s="136"/>
      <c r="C266" s="142"/>
      <c r="D266" s="140"/>
      <c r="E266" s="142"/>
    </row>
    <row r="267" spans="1:5" x14ac:dyDescent="0.2">
      <c r="A267" s="148" t="s">
        <v>137</v>
      </c>
      <c r="B267" s="136"/>
      <c r="C267" s="142"/>
      <c r="D267" s="140"/>
      <c r="E267" s="142"/>
    </row>
    <row r="268" spans="1:5" x14ac:dyDescent="0.2">
      <c r="B268" s="127"/>
      <c r="D268" s="129"/>
    </row>
    <row r="269" spans="1:5" s="157" customFormat="1" ht="20.399999999999999" x14ac:dyDescent="0.2">
      <c r="A269" s="149" t="s">
        <v>137</v>
      </c>
      <c r="B269" s="150" t="s">
        <v>111</v>
      </c>
      <c r="C269" s="151" t="s">
        <v>112</v>
      </c>
      <c r="D269" s="152" t="s">
        <v>113</v>
      </c>
      <c r="E269" s="151" t="s">
        <v>112</v>
      </c>
    </row>
    <row r="271" spans="1:5" x14ac:dyDescent="0.2">
      <c r="A271" s="135" t="s">
        <v>161</v>
      </c>
      <c r="B271" s="136">
        <v>0</v>
      </c>
      <c r="C271" s="142">
        <v>0</v>
      </c>
      <c r="D271" s="140">
        <v>0</v>
      </c>
      <c r="E271" s="142">
        <v>0</v>
      </c>
    </row>
    <row r="272" spans="1:5" x14ac:dyDescent="0.2">
      <c r="A272" s="135" t="s">
        <v>162</v>
      </c>
      <c r="B272" s="136">
        <v>249675021.02000004</v>
      </c>
      <c r="C272" s="142">
        <v>0.62832588801049905</v>
      </c>
      <c r="D272" s="140">
        <v>1877</v>
      </c>
      <c r="E272" s="142">
        <v>0.60450885668276977</v>
      </c>
    </row>
    <row r="273" spans="1:5" x14ac:dyDescent="0.2">
      <c r="A273" s="135" t="s">
        <v>620</v>
      </c>
      <c r="B273" s="136">
        <v>147690463.64999986</v>
      </c>
      <c r="C273" s="142">
        <v>0.37167411198950095</v>
      </c>
      <c r="D273" s="140">
        <v>1228</v>
      </c>
      <c r="E273" s="142">
        <v>0.39549114331723029</v>
      </c>
    </row>
    <row r="274" spans="1:5" x14ac:dyDescent="0.2">
      <c r="A274" s="135"/>
      <c r="B274" s="135"/>
      <c r="C274" s="142"/>
      <c r="D274" s="135"/>
      <c r="E274" s="142"/>
    </row>
    <row r="275" spans="1:5" ht="10.8" thickBot="1" x14ac:dyDescent="0.25">
      <c r="A275" s="135"/>
      <c r="B275" s="168">
        <v>397365484.6699999</v>
      </c>
      <c r="C275" s="142"/>
      <c r="D275" s="169">
        <v>3105</v>
      </c>
      <c r="E275" s="142"/>
    </row>
    <row r="276" spans="1:5" ht="10.8" thickTop="1" x14ac:dyDescent="0.2">
      <c r="A276" s="135"/>
      <c r="B276" s="135"/>
      <c r="C276" s="142"/>
      <c r="D276" s="135"/>
      <c r="E276" s="142"/>
    </row>
    <row r="277" spans="1:5" x14ac:dyDescent="0.2">
      <c r="A277" s="135"/>
      <c r="B277" s="135"/>
      <c r="C277" s="142"/>
      <c r="D277" s="135"/>
      <c r="E277" s="142"/>
    </row>
    <row r="278" spans="1:5" x14ac:dyDescent="0.2">
      <c r="A278" s="135"/>
      <c r="B278" s="135"/>
      <c r="C278" s="135"/>
      <c r="D278" s="135"/>
      <c r="E278" s="135"/>
    </row>
    <row r="279" spans="1:5" x14ac:dyDescent="0.2">
      <c r="A279" s="148" t="s">
        <v>149</v>
      </c>
      <c r="B279" s="136"/>
      <c r="C279" s="142"/>
      <c r="D279" s="140"/>
      <c r="E279" s="142"/>
    </row>
    <row r="280" spans="1:5" x14ac:dyDescent="0.2">
      <c r="B280" s="127"/>
      <c r="D280" s="129"/>
    </row>
    <row r="281" spans="1:5" s="157" customFormat="1" ht="20.399999999999999" x14ac:dyDescent="0.2">
      <c r="A281" s="149" t="s">
        <v>621</v>
      </c>
      <c r="B281" s="150" t="s">
        <v>111</v>
      </c>
      <c r="C281" s="151" t="s">
        <v>112</v>
      </c>
      <c r="D281" s="152" t="s">
        <v>113</v>
      </c>
      <c r="E281" s="151" t="s">
        <v>112</v>
      </c>
    </row>
    <row r="283" spans="1:5" x14ac:dyDescent="0.2">
      <c r="A283" s="135" t="s">
        <v>37</v>
      </c>
      <c r="B283" s="136">
        <v>36011824.790000014</v>
      </c>
      <c r="C283" s="142">
        <v>9.062645393045822E-2</v>
      </c>
      <c r="D283" s="140">
        <v>240</v>
      </c>
      <c r="E283" s="142">
        <v>7.7294685990338161E-2</v>
      </c>
    </row>
    <row r="284" spans="1:5" x14ac:dyDescent="0.2">
      <c r="A284" s="135" t="s">
        <v>38</v>
      </c>
      <c r="B284" s="136">
        <v>361353659.88000059</v>
      </c>
      <c r="C284" s="142">
        <v>0.90937354606954179</v>
      </c>
      <c r="D284" s="140">
        <v>2865</v>
      </c>
      <c r="E284" s="142">
        <v>0.92270531400966183</v>
      </c>
    </row>
    <row r="285" spans="1:5" x14ac:dyDescent="0.2">
      <c r="A285" s="135"/>
      <c r="B285" s="135"/>
      <c r="C285" s="142"/>
      <c r="D285" s="135"/>
      <c r="E285" s="142"/>
    </row>
    <row r="286" spans="1:5" ht="10.8" thickBot="1" x14ac:dyDescent="0.25">
      <c r="A286" s="135"/>
      <c r="B286" s="168">
        <v>397365484.67000061</v>
      </c>
      <c r="C286" s="142"/>
      <c r="D286" s="169">
        <v>3105</v>
      </c>
      <c r="E286" s="142"/>
    </row>
    <row r="287" spans="1:5" ht="10.8" thickTop="1" x14ac:dyDescent="0.2">
      <c r="A287" s="135"/>
      <c r="B287" s="135"/>
      <c r="C287" s="142"/>
      <c r="D287" s="135"/>
      <c r="E287" s="142"/>
    </row>
    <row r="288" spans="1:5" x14ac:dyDescent="0.2">
      <c r="A288" s="135"/>
      <c r="B288" s="135"/>
      <c r="C288" s="142"/>
      <c r="D288" s="135"/>
      <c r="E288" s="142"/>
    </row>
    <row r="289" spans="1:5" x14ac:dyDescent="0.2">
      <c r="A289" s="135"/>
      <c r="B289" s="135"/>
      <c r="C289" s="142"/>
      <c r="D289" s="135"/>
      <c r="E289" s="142"/>
    </row>
    <row r="290" spans="1:5" x14ac:dyDescent="0.2">
      <c r="A290" s="135"/>
      <c r="B290" s="135"/>
      <c r="C290" s="142"/>
      <c r="D290" s="135"/>
      <c r="E290" s="142"/>
    </row>
    <row r="291" spans="1:5" x14ac:dyDescent="0.2">
      <c r="A291" s="148" t="s">
        <v>147</v>
      </c>
      <c r="B291" s="136"/>
      <c r="C291" s="142"/>
      <c r="D291" s="140"/>
      <c r="E291" s="142"/>
    </row>
    <row r="292" spans="1:5" x14ac:dyDescent="0.2">
      <c r="A292" s="124"/>
      <c r="B292" s="176"/>
      <c r="C292" s="137"/>
      <c r="D292" s="138"/>
      <c r="E292" s="137"/>
    </row>
    <row r="293" spans="1:5" s="157" customFormat="1" ht="20.399999999999999" x14ac:dyDescent="0.2">
      <c r="A293" s="149" t="s">
        <v>139</v>
      </c>
      <c r="B293" s="150" t="s">
        <v>111</v>
      </c>
      <c r="C293" s="151" t="s">
        <v>112</v>
      </c>
      <c r="D293" s="152" t="s">
        <v>113</v>
      </c>
      <c r="E293" s="151" t="s">
        <v>112</v>
      </c>
    </row>
    <row r="295" spans="1:5" x14ac:dyDescent="0.2">
      <c r="A295" s="177" t="s">
        <v>1</v>
      </c>
      <c r="B295" s="136">
        <v>10218363.280000003</v>
      </c>
      <c r="C295" s="142">
        <v>4.0926654329515311E-2</v>
      </c>
      <c r="D295" s="140">
        <v>66</v>
      </c>
      <c r="E295" s="142">
        <v>3.5162493340436869E-2</v>
      </c>
    </row>
    <row r="296" spans="1:5" x14ac:dyDescent="0.2">
      <c r="A296" s="135" t="s">
        <v>82</v>
      </c>
      <c r="B296" s="136">
        <v>47391117.520000003</v>
      </c>
      <c r="C296" s="142">
        <v>0.18981120869197327</v>
      </c>
      <c r="D296" s="140">
        <v>319</v>
      </c>
      <c r="E296" s="142">
        <v>0.16995205114544487</v>
      </c>
    </row>
    <row r="297" spans="1:5" x14ac:dyDescent="0.2">
      <c r="A297" s="135" t="s">
        <v>83</v>
      </c>
      <c r="B297" s="136">
        <v>65676368.74999997</v>
      </c>
      <c r="C297" s="142">
        <v>0.26304741452185187</v>
      </c>
      <c r="D297" s="140">
        <v>501</v>
      </c>
      <c r="E297" s="142">
        <v>0.26691529035695261</v>
      </c>
    </row>
    <row r="298" spans="1:5" x14ac:dyDescent="0.2">
      <c r="A298" s="135" t="s">
        <v>84</v>
      </c>
      <c r="B298" s="136">
        <v>77670915.409999892</v>
      </c>
      <c r="C298" s="142">
        <v>0.3110880499486498</v>
      </c>
      <c r="D298" s="140">
        <v>590</v>
      </c>
      <c r="E298" s="142">
        <v>0.31433137986148108</v>
      </c>
    </row>
    <row r="299" spans="1:5" x14ac:dyDescent="0.2">
      <c r="A299" s="135" t="s">
        <v>85</v>
      </c>
      <c r="B299" s="136">
        <v>31344861.93999999</v>
      </c>
      <c r="C299" s="142">
        <v>0.12554264263980641</v>
      </c>
      <c r="D299" s="140">
        <v>255</v>
      </c>
      <c r="E299" s="142">
        <v>0.13585508790623335</v>
      </c>
    </row>
    <row r="300" spans="1:5" x14ac:dyDescent="0.2">
      <c r="A300" s="135" t="s">
        <v>86</v>
      </c>
      <c r="B300" s="136">
        <v>8732443.6400000006</v>
      </c>
      <c r="C300" s="142">
        <v>3.4975239430541601E-2</v>
      </c>
      <c r="D300" s="140">
        <v>80</v>
      </c>
      <c r="E300" s="142">
        <v>4.2621204049014386E-2</v>
      </c>
    </row>
    <row r="301" spans="1:5" x14ac:dyDescent="0.2">
      <c r="A301" s="135" t="s">
        <v>87</v>
      </c>
      <c r="B301" s="136">
        <v>2491308.56</v>
      </c>
      <c r="C301" s="142">
        <v>9.9782050676204322E-3</v>
      </c>
      <c r="D301" s="140">
        <v>16</v>
      </c>
      <c r="E301" s="142">
        <v>8.5242408098028764E-3</v>
      </c>
    </row>
    <row r="302" spans="1:5" x14ac:dyDescent="0.2">
      <c r="A302" s="135" t="s">
        <v>88</v>
      </c>
      <c r="B302" s="136">
        <v>2504316.75</v>
      </c>
      <c r="C302" s="142">
        <v>1.003030555387195E-2</v>
      </c>
      <c r="D302" s="140">
        <v>15</v>
      </c>
      <c r="E302" s="142">
        <v>7.9914757591901964E-3</v>
      </c>
    </row>
    <row r="303" spans="1:5" x14ac:dyDescent="0.2">
      <c r="A303" s="135" t="s">
        <v>0</v>
      </c>
      <c r="B303" s="136">
        <v>1145017.23</v>
      </c>
      <c r="C303" s="142">
        <v>4.58603037389263E-3</v>
      </c>
      <c r="D303" s="140">
        <v>7</v>
      </c>
      <c r="E303" s="142">
        <v>3.7293553542887587E-3</v>
      </c>
    </row>
    <row r="304" spans="1:5" x14ac:dyDescent="0.2">
      <c r="A304" s="135" t="s">
        <v>69</v>
      </c>
      <c r="B304" s="136">
        <v>134775</v>
      </c>
      <c r="C304" s="142">
        <v>5.3980169681933879E-4</v>
      </c>
      <c r="D304" s="140">
        <v>2</v>
      </c>
      <c r="E304" s="142">
        <v>1.0655301012253596E-3</v>
      </c>
    </row>
    <row r="305" spans="1:5" x14ac:dyDescent="0.2">
      <c r="A305" s="135" t="s">
        <v>81</v>
      </c>
      <c r="B305" s="136">
        <v>2365532.94</v>
      </c>
      <c r="C305" s="142">
        <v>9.4744477454575347E-3</v>
      </c>
      <c r="D305" s="140">
        <v>26</v>
      </c>
      <c r="E305" s="142">
        <v>1.3851891315929675E-2</v>
      </c>
    </row>
    <row r="306" spans="1:5" x14ac:dyDescent="0.2">
      <c r="A306" s="135"/>
      <c r="B306" s="135"/>
      <c r="C306" s="142"/>
      <c r="D306" s="140"/>
      <c r="E306" s="142"/>
    </row>
    <row r="307" spans="1:5" ht="10.8" thickBot="1" x14ac:dyDescent="0.25">
      <c r="A307" s="135"/>
      <c r="B307" s="168">
        <v>249675021.01999983</v>
      </c>
      <c r="C307" s="142"/>
      <c r="D307" s="156">
        <v>1877</v>
      </c>
      <c r="E307" s="142"/>
    </row>
    <row r="308" spans="1:5" ht="10.8" thickTop="1" x14ac:dyDescent="0.2">
      <c r="A308" s="135"/>
      <c r="B308" s="135"/>
      <c r="C308" s="142"/>
      <c r="D308" s="135"/>
      <c r="E308" s="142"/>
    </row>
    <row r="309" spans="1:5" x14ac:dyDescent="0.2">
      <c r="A309" s="135"/>
      <c r="B309" s="135"/>
      <c r="C309" s="142"/>
      <c r="D309" s="135"/>
      <c r="E309" s="142"/>
    </row>
    <row r="310" spans="1:5" x14ac:dyDescent="0.2">
      <c r="A310" s="153" t="s">
        <v>387</v>
      </c>
      <c r="B310" s="135"/>
      <c r="C310" s="142"/>
      <c r="D310" s="160">
        <v>1.7246762843645735</v>
      </c>
      <c r="E310" s="142"/>
    </row>
    <row r="311" spans="1:5" x14ac:dyDescent="0.2">
      <c r="A311" s="135"/>
      <c r="B311" s="135"/>
      <c r="C311" s="142"/>
      <c r="D311" s="135"/>
      <c r="E311" s="142"/>
    </row>
    <row r="312" spans="1:5" x14ac:dyDescent="0.2">
      <c r="A312" s="135"/>
      <c r="B312" s="135"/>
      <c r="C312" s="142"/>
      <c r="D312" s="135"/>
      <c r="E312" s="142"/>
    </row>
    <row r="313" spans="1:5" x14ac:dyDescent="0.2">
      <c r="A313" s="135"/>
      <c r="B313" s="135"/>
      <c r="C313" s="142"/>
      <c r="D313" s="135"/>
      <c r="E313" s="142"/>
    </row>
    <row r="314" spans="1:5" x14ac:dyDescent="0.2">
      <c r="A314" s="135"/>
      <c r="B314" s="135"/>
      <c r="C314" s="142"/>
      <c r="D314" s="135"/>
      <c r="E314" s="142"/>
    </row>
    <row r="315" spans="1:5" x14ac:dyDescent="0.2">
      <c r="A315" s="135"/>
      <c r="B315" s="135"/>
      <c r="C315" s="142"/>
      <c r="D315" s="135"/>
      <c r="E315" s="142"/>
    </row>
    <row r="316" spans="1:5" ht="15.6" x14ac:dyDescent="0.3">
      <c r="A316" s="148" t="s">
        <v>171</v>
      </c>
      <c r="B316" s="178"/>
      <c r="C316" s="178"/>
      <c r="D316" s="178"/>
      <c r="E316" s="178"/>
    </row>
    <row r="317" spans="1:5" ht="15.6" x14ac:dyDescent="0.3">
      <c r="A317" s="179"/>
      <c r="B317" s="179"/>
      <c r="C317" s="179"/>
      <c r="D317" s="179"/>
      <c r="E317" s="179"/>
    </row>
    <row r="318" spans="1:5" ht="20.399999999999999" x14ac:dyDescent="0.2">
      <c r="A318" s="149" t="s">
        <v>89</v>
      </c>
      <c r="B318" s="150" t="s">
        <v>111</v>
      </c>
      <c r="C318" s="172" t="s">
        <v>112</v>
      </c>
      <c r="D318" s="152" t="s">
        <v>113</v>
      </c>
      <c r="E318" s="172" t="s">
        <v>112</v>
      </c>
    </row>
    <row r="319" spans="1:5" x14ac:dyDescent="0.2">
      <c r="C319" s="126"/>
      <c r="E319" s="126"/>
    </row>
    <row r="320" spans="1:5" x14ac:dyDescent="0.2">
      <c r="A320" s="135" t="s">
        <v>172</v>
      </c>
      <c r="B320" s="136">
        <v>267424943.41999996</v>
      </c>
      <c r="C320" s="142">
        <v>0.67299489698278225</v>
      </c>
      <c r="D320" s="140">
        <v>2082</v>
      </c>
      <c r="E320" s="142">
        <v>0.67053140096618358</v>
      </c>
    </row>
    <row r="321" spans="1:5" x14ac:dyDescent="0.2">
      <c r="A321" s="135" t="s">
        <v>173</v>
      </c>
      <c r="B321" s="136">
        <v>111860718.18999998</v>
      </c>
      <c r="C321" s="142">
        <v>0.28150587432850877</v>
      </c>
      <c r="D321" s="140">
        <v>873</v>
      </c>
      <c r="E321" s="142">
        <v>0.28115942028985508</v>
      </c>
    </row>
    <row r="322" spans="1:5" x14ac:dyDescent="0.2">
      <c r="A322" s="135" t="s">
        <v>174</v>
      </c>
      <c r="B322" s="136">
        <v>12661262.090000005</v>
      </c>
      <c r="C322" s="142">
        <v>3.1863014223580094E-2</v>
      </c>
      <c r="D322" s="140">
        <v>95</v>
      </c>
      <c r="E322" s="142">
        <v>3.0595813204508857E-2</v>
      </c>
    </row>
    <row r="323" spans="1:5" x14ac:dyDescent="0.2">
      <c r="A323" s="135" t="s">
        <v>175</v>
      </c>
      <c r="B323" s="136">
        <v>2130743.1300000004</v>
      </c>
      <c r="C323" s="142">
        <v>5.3621746533157461E-3</v>
      </c>
      <c r="D323" s="140">
        <v>26</v>
      </c>
      <c r="E323" s="142">
        <v>8.3735909822866342E-3</v>
      </c>
    </row>
    <row r="324" spans="1:5" x14ac:dyDescent="0.2">
      <c r="A324" s="135" t="s">
        <v>176</v>
      </c>
      <c r="B324" s="136">
        <v>3287817.84</v>
      </c>
      <c r="C324" s="142">
        <v>8.274039811813131E-3</v>
      </c>
      <c r="D324" s="140">
        <v>29</v>
      </c>
      <c r="E324" s="142">
        <v>9.3397745571658607E-3</v>
      </c>
    </row>
    <row r="325" spans="1:5" x14ac:dyDescent="0.2">
      <c r="A325" s="135" t="s">
        <v>177</v>
      </c>
      <c r="B325" s="136">
        <v>0</v>
      </c>
      <c r="C325" s="142">
        <v>0</v>
      </c>
      <c r="D325" s="140">
        <v>0</v>
      </c>
      <c r="E325" s="142">
        <v>0</v>
      </c>
    </row>
    <row r="326" spans="1:5" x14ac:dyDescent="0.2">
      <c r="A326" s="135" t="s">
        <v>178</v>
      </c>
      <c r="B326" s="136">
        <v>0</v>
      </c>
      <c r="C326" s="142">
        <v>0</v>
      </c>
      <c r="D326" s="140">
        <v>0</v>
      </c>
      <c r="E326" s="142">
        <v>0</v>
      </c>
    </row>
    <row r="327" spans="1:5" x14ac:dyDescent="0.2">
      <c r="A327" s="135"/>
      <c r="B327" s="136"/>
      <c r="C327" s="135"/>
      <c r="D327" s="140"/>
      <c r="E327" s="142"/>
    </row>
    <row r="328" spans="1:5" ht="10.8" thickBot="1" x14ac:dyDescent="0.25">
      <c r="A328" s="135"/>
      <c r="B328" s="154">
        <v>397365484.66999996</v>
      </c>
      <c r="C328" s="153"/>
      <c r="D328" s="156">
        <v>3105</v>
      </c>
      <c r="E328" s="135"/>
    </row>
    <row r="329" spans="1:5" ht="10.8" thickTop="1" x14ac:dyDescent="0.2">
      <c r="A329" s="145"/>
      <c r="B329" s="145"/>
      <c r="C329" s="147"/>
      <c r="D329" s="145"/>
      <c r="E329" s="147"/>
    </row>
  </sheetData>
  <mergeCells count="1">
    <mergeCell ref="A1:E1"/>
  </mergeCells>
  <pageMargins left="0.7" right="0.7" top="0.75" bottom="0.75" header="0.3" footer="0.3"/>
  <drawing r:id="rId1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sheetPr>
    <tabColor rgb="FFF2F2F2"/>
  </sheetPr>
  <dimension ref="A1:L294"/>
  <sheetViews>
    <sheetView workbookViewId="0">
      <selection sqref="A1:E1"/>
    </sheetView>
  </sheetViews>
  <sheetFormatPr defaultColWidth="9.109375" defaultRowHeight="10.199999999999999" x14ac:dyDescent="0.2"/>
  <cols>
    <col min="1" max="1" width="53.88671875" style="126" customWidth="1"/>
    <col min="2" max="2" width="18.44140625" style="126" customWidth="1"/>
    <col min="3" max="3" width="20.109375" style="128" customWidth="1"/>
    <col min="4" max="4" width="19.88671875" style="126" customWidth="1"/>
    <col min="5" max="5" width="12.88671875" style="128" customWidth="1"/>
    <col min="6" max="6" width="15.109375" style="126" customWidth="1"/>
    <col min="7" max="7" width="6" style="126" customWidth="1"/>
    <col min="8" max="8" width="46.88671875" style="126" customWidth="1"/>
    <col min="9" max="9" width="15.5546875" style="126" customWidth="1"/>
    <col min="10" max="10" width="15.44140625" style="126" customWidth="1"/>
    <col min="11" max="11" width="16.109375" style="126" customWidth="1"/>
    <col min="12" max="12" width="12.88671875" style="126" customWidth="1"/>
    <col min="13" max="16384" width="9.109375" style="126"/>
  </cols>
  <sheetData>
    <row r="1" spans="1:12" s="124" customFormat="1" ht="13.8" x14ac:dyDescent="0.3">
      <c r="A1" s="335" t="s">
        <v>701</v>
      </c>
      <c r="B1" s="335"/>
      <c r="C1" s="335"/>
      <c r="D1" s="335"/>
      <c r="E1" s="335"/>
    </row>
    <row r="2" spans="1:12" ht="6.75" customHeight="1" x14ac:dyDescent="0.3">
      <c r="A2" s="125"/>
      <c r="B2" s="125"/>
      <c r="C2" s="125"/>
      <c r="D2" s="125"/>
      <c r="E2" s="125"/>
    </row>
    <row r="3" spans="1:12" x14ac:dyDescent="0.2">
      <c r="B3" s="127"/>
      <c r="D3" s="129"/>
    </row>
    <row r="4" spans="1:12" s="132" customFormat="1" ht="23.25" customHeight="1" x14ac:dyDescent="0.2">
      <c r="A4" s="130"/>
      <c r="B4" s="131" t="s">
        <v>140</v>
      </c>
      <c r="C4" s="131" t="s">
        <v>190</v>
      </c>
      <c r="D4" s="131" t="s">
        <v>146</v>
      </c>
      <c r="E4" s="131" t="s">
        <v>141</v>
      </c>
      <c r="G4" s="133"/>
    </row>
    <row r="5" spans="1:12" x14ac:dyDescent="0.2">
      <c r="B5" s="134"/>
      <c r="C5" s="134"/>
      <c r="D5" s="134"/>
      <c r="E5" s="134"/>
      <c r="G5" s="134"/>
    </row>
    <row r="6" spans="1:12" s="124" customFormat="1" x14ac:dyDescent="0.2">
      <c r="A6" s="135" t="s">
        <v>170</v>
      </c>
      <c r="B6" s="136">
        <v>395191737.62000108</v>
      </c>
      <c r="C6" s="136">
        <v>74022882.369999975</v>
      </c>
      <c r="D6" s="136">
        <v>122278235.38999993</v>
      </c>
      <c r="E6" s="136">
        <v>198890619.85999975</v>
      </c>
      <c r="F6" s="137"/>
      <c r="G6" s="138"/>
      <c r="H6" s="139"/>
      <c r="I6" s="139"/>
      <c r="J6" s="139"/>
      <c r="K6" s="139"/>
      <c r="L6" s="139"/>
    </row>
    <row r="7" spans="1:12" s="124" customFormat="1" x14ac:dyDescent="0.2">
      <c r="A7" s="135" t="s">
        <v>89</v>
      </c>
      <c r="B7" s="140">
        <v>3088</v>
      </c>
      <c r="C7" s="140">
        <v>583</v>
      </c>
      <c r="D7" s="140">
        <v>854</v>
      </c>
      <c r="E7" s="140">
        <v>1651</v>
      </c>
      <c r="G7" s="138"/>
      <c r="H7" s="141"/>
      <c r="I7" s="141"/>
      <c r="J7" s="141"/>
      <c r="K7" s="141"/>
      <c r="L7" s="141"/>
    </row>
    <row r="8" spans="1:12" s="124" customFormat="1" x14ac:dyDescent="0.2">
      <c r="A8" s="135" t="s">
        <v>90</v>
      </c>
      <c r="B8" s="142">
        <v>0.79320852638205563</v>
      </c>
      <c r="C8" s="142">
        <v>0.76331792517217079</v>
      </c>
      <c r="D8" s="142">
        <v>0.79048449590402148</v>
      </c>
      <c r="E8" s="142">
        <v>0.8060079137997348</v>
      </c>
      <c r="H8" s="143"/>
      <c r="I8" s="143"/>
      <c r="J8" s="143"/>
      <c r="K8" s="143"/>
      <c r="L8" s="143"/>
    </row>
    <row r="9" spans="1:12" s="124" customFormat="1" x14ac:dyDescent="0.2">
      <c r="A9" s="135" t="s">
        <v>91</v>
      </c>
      <c r="B9" s="142">
        <v>2.7229250000000002E-3</v>
      </c>
      <c r="C9" s="142">
        <v>1.8531000000000002E-2</v>
      </c>
      <c r="D9" s="142">
        <v>2.7229250000000002E-3</v>
      </c>
      <c r="E9" s="142">
        <v>2.3695629629629629E-2</v>
      </c>
      <c r="H9" s="143"/>
      <c r="I9" s="143"/>
      <c r="J9" s="143"/>
      <c r="K9" s="143"/>
      <c r="L9" s="143"/>
    </row>
    <row r="10" spans="1:12" s="124" customFormat="1" x14ac:dyDescent="0.2">
      <c r="A10" s="135" t="s">
        <v>92</v>
      </c>
      <c r="B10" s="142">
        <v>0.92746270000000008</v>
      </c>
      <c r="C10" s="142">
        <v>0.8850243333333333</v>
      </c>
      <c r="D10" s="142">
        <v>0.88853320512820511</v>
      </c>
      <c r="E10" s="142">
        <v>0.92746270000000008</v>
      </c>
      <c r="H10" s="143"/>
      <c r="I10" s="143"/>
      <c r="J10" s="143"/>
      <c r="K10" s="143"/>
      <c r="L10" s="143"/>
    </row>
    <row r="11" spans="1:12" s="124" customFormat="1" x14ac:dyDescent="0.2">
      <c r="A11" s="135" t="s">
        <v>93</v>
      </c>
      <c r="B11" s="136">
        <v>13.462759712534384</v>
      </c>
      <c r="C11" s="136">
        <v>16.244043450213884</v>
      </c>
      <c r="D11" s="136">
        <v>12.852479008141509</v>
      </c>
      <c r="E11" s="136">
        <v>12.80282617007531</v>
      </c>
      <c r="H11" s="139"/>
      <c r="I11" s="139"/>
      <c r="J11" s="139"/>
      <c r="K11" s="139"/>
      <c r="L11" s="139"/>
    </row>
    <row r="12" spans="1:12" s="124" customFormat="1" x14ac:dyDescent="0.2">
      <c r="A12" s="135" t="s">
        <v>94</v>
      </c>
      <c r="B12" s="136">
        <v>12.635181382614647</v>
      </c>
      <c r="C12" s="136">
        <v>15.375770020533881</v>
      </c>
      <c r="D12" s="136">
        <v>12.720054757015742</v>
      </c>
      <c r="E12" s="136">
        <v>12.635181382614647</v>
      </c>
      <c r="H12" s="139"/>
      <c r="I12" s="139"/>
      <c r="J12" s="139"/>
      <c r="K12" s="139"/>
      <c r="L12" s="139"/>
    </row>
    <row r="13" spans="1:12" s="124" customFormat="1" x14ac:dyDescent="0.2">
      <c r="A13" s="135" t="s">
        <v>95</v>
      </c>
      <c r="B13" s="136">
        <v>16.506502395619439</v>
      </c>
      <c r="C13" s="136">
        <v>16.506502395619439</v>
      </c>
      <c r="D13" s="136">
        <v>12.996577686516085</v>
      </c>
      <c r="E13" s="136">
        <v>14.179329226557153</v>
      </c>
      <c r="H13" s="139"/>
      <c r="I13" s="139"/>
      <c r="J13" s="139"/>
      <c r="K13" s="139"/>
      <c r="L13" s="139"/>
    </row>
    <row r="14" spans="1:12" s="124" customFormat="1" x14ac:dyDescent="0.2">
      <c r="A14" s="135" t="s">
        <v>120</v>
      </c>
      <c r="B14" s="136">
        <v>127976.5989702076</v>
      </c>
      <c r="C14" s="136">
        <v>126968.92344768434</v>
      </c>
      <c r="D14" s="136">
        <v>143182.94542154559</v>
      </c>
      <c r="E14" s="136">
        <v>120466.75945487568</v>
      </c>
      <c r="H14" s="139"/>
      <c r="I14" s="139"/>
      <c r="J14" s="139"/>
      <c r="K14" s="139"/>
      <c r="L14" s="139"/>
    </row>
    <row r="15" spans="1:12" s="124" customFormat="1" x14ac:dyDescent="0.2">
      <c r="A15" s="135" t="s">
        <v>96</v>
      </c>
      <c r="B15" s="136">
        <v>1089.17</v>
      </c>
      <c r="C15" s="136">
        <v>2281.11</v>
      </c>
      <c r="D15" s="136">
        <v>1089.17</v>
      </c>
      <c r="E15" s="136">
        <v>5689</v>
      </c>
      <c r="H15" s="139"/>
      <c r="I15" s="139"/>
      <c r="J15" s="139"/>
      <c r="K15" s="139"/>
      <c r="L15" s="139"/>
    </row>
    <row r="16" spans="1:12" s="124" customFormat="1" x14ac:dyDescent="0.2">
      <c r="A16" s="135" t="s">
        <v>97</v>
      </c>
      <c r="B16" s="136">
        <v>1607069.2</v>
      </c>
      <c r="C16" s="136">
        <v>519999.97</v>
      </c>
      <c r="D16" s="136">
        <v>1607069.2</v>
      </c>
      <c r="E16" s="136">
        <v>512625.5</v>
      </c>
      <c r="H16" s="139"/>
      <c r="I16" s="139"/>
      <c r="J16" s="139"/>
      <c r="K16" s="139"/>
      <c r="L16" s="139"/>
    </row>
    <row r="17" spans="1:12" s="124" customFormat="1" x14ac:dyDescent="0.2">
      <c r="A17" s="135" t="s">
        <v>98</v>
      </c>
      <c r="B17" s="136">
        <v>9.5024779368281269</v>
      </c>
      <c r="C17" s="136">
        <v>7.6731076108797014</v>
      </c>
      <c r="D17" s="136">
        <v>10.046722856280288</v>
      </c>
      <c r="E17" s="136">
        <v>9.8487283337888272</v>
      </c>
      <c r="H17" s="139"/>
      <c r="I17" s="139"/>
      <c r="J17" s="139"/>
      <c r="K17" s="139"/>
      <c r="L17" s="139"/>
    </row>
    <row r="18" spans="1:12" s="124" customFormat="1" x14ac:dyDescent="0.2">
      <c r="A18" s="135" t="s">
        <v>99</v>
      </c>
      <c r="B18" s="136">
        <v>0</v>
      </c>
      <c r="C18" s="136">
        <v>0</v>
      </c>
      <c r="D18" s="136">
        <v>0</v>
      </c>
      <c r="E18" s="136">
        <v>0</v>
      </c>
      <c r="H18" s="139"/>
      <c r="I18" s="139"/>
      <c r="J18" s="139"/>
      <c r="K18" s="139"/>
      <c r="L18" s="139"/>
    </row>
    <row r="19" spans="1:12" s="124" customFormat="1" x14ac:dyDescent="0.2">
      <c r="A19" s="135" t="s">
        <v>100</v>
      </c>
      <c r="B19" s="136">
        <v>21</v>
      </c>
      <c r="C19" s="136">
        <v>21</v>
      </c>
      <c r="D19" s="136">
        <v>17.833333333333332</v>
      </c>
      <c r="E19" s="136">
        <v>17.416666666666668</v>
      </c>
      <c r="H19" s="139"/>
      <c r="I19" s="139"/>
      <c r="J19" s="139"/>
      <c r="K19" s="139"/>
      <c r="L19" s="139"/>
    </row>
    <row r="20" spans="1:12" s="124" customFormat="1" x14ac:dyDescent="0.2">
      <c r="A20" s="135" t="s">
        <v>101</v>
      </c>
      <c r="B20" s="142">
        <v>0.62905810497749137</v>
      </c>
      <c r="C20" s="142">
        <v>0.96226678345165328</v>
      </c>
      <c r="D20" s="142">
        <v>0.9662950356058454</v>
      </c>
      <c r="E20" s="142">
        <v>0.29771113827127516</v>
      </c>
      <c r="H20" s="143"/>
      <c r="I20" s="143"/>
      <c r="J20" s="143"/>
      <c r="K20" s="143"/>
      <c r="L20" s="143"/>
    </row>
    <row r="21" spans="1:12" s="124" customFormat="1" x14ac:dyDescent="0.2">
      <c r="A21" s="135" t="s">
        <v>143</v>
      </c>
      <c r="B21" s="142">
        <v>0.37094189502250519</v>
      </c>
      <c r="C21" s="142">
        <v>3.7733216548346646E-2</v>
      </c>
      <c r="D21" s="142">
        <v>3.3704964394154581E-2</v>
      </c>
      <c r="E21" s="142">
        <v>0.70228886172872607</v>
      </c>
      <c r="H21" s="143"/>
      <c r="I21" s="143"/>
      <c r="J21" s="143"/>
      <c r="K21" s="143"/>
      <c r="L21" s="143"/>
    </row>
    <row r="22" spans="1:12" s="124" customFormat="1" x14ac:dyDescent="0.2">
      <c r="A22" s="135" t="s">
        <v>102</v>
      </c>
      <c r="B22" s="142">
        <v>0</v>
      </c>
      <c r="C22" s="142">
        <v>0</v>
      </c>
      <c r="D22" s="142">
        <v>0</v>
      </c>
      <c r="E22" s="142">
        <v>0</v>
      </c>
      <c r="H22" s="143"/>
      <c r="I22" s="143"/>
      <c r="J22" s="143"/>
      <c r="K22" s="143"/>
      <c r="L22" s="143"/>
    </row>
    <row r="23" spans="1:12" s="124" customFormat="1" x14ac:dyDescent="0.2">
      <c r="A23" s="135" t="s">
        <v>103</v>
      </c>
      <c r="B23" s="142">
        <v>0.40220553943574017</v>
      </c>
      <c r="C23" s="142">
        <v>0.34828829619378149</v>
      </c>
      <c r="D23" s="142">
        <v>0.28997821719383282</v>
      </c>
      <c r="E23" s="142">
        <v>0.49126991408030163</v>
      </c>
      <c r="H23" s="143"/>
      <c r="I23" s="143"/>
      <c r="J23" s="143"/>
      <c r="K23" s="143"/>
      <c r="L23" s="143"/>
    </row>
    <row r="24" spans="1:12" s="124" customFormat="1" ht="20.399999999999999" x14ac:dyDescent="0.2">
      <c r="A24" s="144" t="s">
        <v>386</v>
      </c>
      <c r="B24" s="136">
        <v>1.7247274542175899</v>
      </c>
      <c r="C24" s="136">
        <v>2.0640881699386462</v>
      </c>
      <c r="D24" s="136">
        <v>1.6670395574344445</v>
      </c>
      <c r="E24" s="136">
        <v>1.4316048405407749</v>
      </c>
      <c r="H24" s="139"/>
      <c r="I24" s="139"/>
      <c r="J24" s="139"/>
      <c r="K24" s="139"/>
      <c r="L24" s="139"/>
    </row>
    <row r="25" spans="1:12" x14ac:dyDescent="0.2">
      <c r="A25" s="145"/>
      <c r="B25" s="146"/>
      <c r="C25" s="147"/>
      <c r="D25" s="145"/>
      <c r="E25" s="145"/>
    </row>
    <row r="26" spans="1:12" x14ac:dyDescent="0.2">
      <c r="A26" s="145"/>
      <c r="B26" s="146"/>
      <c r="C26" s="147"/>
      <c r="D26" s="145"/>
      <c r="E26" s="145"/>
    </row>
    <row r="27" spans="1:12" x14ac:dyDescent="0.2">
      <c r="A27" s="148" t="s">
        <v>109</v>
      </c>
      <c r="B27" s="146"/>
      <c r="C27" s="147"/>
      <c r="D27" s="145"/>
      <c r="E27" s="145"/>
    </row>
    <row r="28" spans="1:12" x14ac:dyDescent="0.2">
      <c r="B28" s="127"/>
      <c r="D28" s="129"/>
    </row>
    <row r="29" spans="1:12" ht="20.399999999999999" x14ac:dyDescent="0.2">
      <c r="A29" s="149" t="s">
        <v>110</v>
      </c>
      <c r="B29" s="150" t="s">
        <v>111</v>
      </c>
      <c r="C29" s="151" t="s">
        <v>112</v>
      </c>
      <c r="D29" s="152" t="s">
        <v>113</v>
      </c>
      <c r="E29" s="151" t="s">
        <v>112</v>
      </c>
    </row>
    <row r="30" spans="1:12" x14ac:dyDescent="0.2">
      <c r="B30" s="127"/>
      <c r="D30" s="129"/>
    </row>
    <row r="31" spans="1:12" x14ac:dyDescent="0.2">
      <c r="A31" s="135" t="s">
        <v>17</v>
      </c>
      <c r="B31" s="136">
        <v>1778740.5300000005</v>
      </c>
      <c r="C31" s="142">
        <v>4.5009557657057185E-3</v>
      </c>
      <c r="D31" s="140">
        <v>54</v>
      </c>
      <c r="E31" s="142">
        <v>1.7487046632124352E-2</v>
      </c>
    </row>
    <row r="32" spans="1:12" x14ac:dyDescent="0.2">
      <c r="A32" s="135" t="s">
        <v>18</v>
      </c>
      <c r="B32" s="136">
        <v>9927795.6399999987</v>
      </c>
      <c r="C32" s="142">
        <v>2.5121465594875759E-2</v>
      </c>
      <c r="D32" s="140">
        <v>158</v>
      </c>
      <c r="E32" s="142">
        <v>5.1165803108808292E-2</v>
      </c>
    </row>
    <row r="33" spans="1:5" x14ac:dyDescent="0.2">
      <c r="A33" s="135" t="s">
        <v>19</v>
      </c>
      <c r="B33" s="136">
        <v>6289838.8700000001</v>
      </c>
      <c r="C33" s="142">
        <v>1.5915916936623933E-2</v>
      </c>
      <c r="D33" s="140">
        <v>56</v>
      </c>
      <c r="E33" s="142">
        <v>1.8134715025906734E-2</v>
      </c>
    </row>
    <row r="34" spans="1:5" x14ac:dyDescent="0.2">
      <c r="A34" s="135" t="s">
        <v>20</v>
      </c>
      <c r="B34" s="136">
        <v>6623148.2000000002</v>
      </c>
      <c r="C34" s="142">
        <v>1.6759328623334086E-2</v>
      </c>
      <c r="D34" s="140">
        <v>54</v>
      </c>
      <c r="E34" s="142">
        <v>1.7487046632124352E-2</v>
      </c>
    </row>
    <row r="35" spans="1:5" x14ac:dyDescent="0.2">
      <c r="A35" s="135" t="s">
        <v>21</v>
      </c>
      <c r="B35" s="136">
        <v>9944231.0700000003</v>
      </c>
      <c r="C35" s="142">
        <v>2.5163054090877681E-2</v>
      </c>
      <c r="D35" s="140">
        <v>77</v>
      </c>
      <c r="E35" s="142">
        <v>2.493523316062176E-2</v>
      </c>
    </row>
    <row r="36" spans="1:5" x14ac:dyDescent="0.2">
      <c r="A36" s="135" t="s">
        <v>22</v>
      </c>
      <c r="B36" s="136">
        <v>20487083.509999998</v>
      </c>
      <c r="C36" s="142">
        <v>5.1840870037873937E-2</v>
      </c>
      <c r="D36" s="140">
        <v>138</v>
      </c>
      <c r="E36" s="142">
        <v>4.4689119170984455E-2</v>
      </c>
    </row>
    <row r="37" spans="1:5" x14ac:dyDescent="0.2">
      <c r="A37" s="135" t="s">
        <v>23</v>
      </c>
      <c r="B37" s="136">
        <v>29857109.650000006</v>
      </c>
      <c r="C37" s="142">
        <v>7.5550946054214738E-2</v>
      </c>
      <c r="D37" s="140">
        <v>218</v>
      </c>
      <c r="E37" s="142">
        <v>7.0595854922279794E-2</v>
      </c>
    </row>
    <row r="38" spans="1:5" x14ac:dyDescent="0.2">
      <c r="A38" s="135" t="s">
        <v>24</v>
      </c>
      <c r="B38" s="136">
        <v>48779508.150000006</v>
      </c>
      <c r="C38" s="142">
        <v>0.12343251011210249</v>
      </c>
      <c r="D38" s="140">
        <v>315</v>
      </c>
      <c r="E38" s="142">
        <v>0.10200777202072539</v>
      </c>
    </row>
    <row r="39" spans="1:5" x14ac:dyDescent="0.2">
      <c r="A39" s="135" t="s">
        <v>41</v>
      </c>
      <c r="B39" s="136">
        <v>95900591.379999936</v>
      </c>
      <c r="C39" s="142">
        <v>0.2426685131565528</v>
      </c>
      <c r="D39" s="140">
        <v>679</v>
      </c>
      <c r="E39" s="142">
        <v>0.21988341968911918</v>
      </c>
    </row>
    <row r="40" spans="1:5" x14ac:dyDescent="0.2">
      <c r="A40" s="135" t="s">
        <v>42</v>
      </c>
      <c r="B40" s="136">
        <v>84056145.819999993</v>
      </c>
      <c r="C40" s="142">
        <v>0.21269712349306477</v>
      </c>
      <c r="D40" s="140">
        <v>664</v>
      </c>
      <c r="E40" s="142">
        <v>0.21502590673575128</v>
      </c>
    </row>
    <row r="41" spans="1:5" x14ac:dyDescent="0.2">
      <c r="A41" s="135" t="s">
        <v>43</v>
      </c>
      <c r="B41" s="136">
        <v>68894950.590000004</v>
      </c>
      <c r="C41" s="142">
        <v>0.17433297316617113</v>
      </c>
      <c r="D41" s="140">
        <v>576</v>
      </c>
      <c r="E41" s="142">
        <v>0.18652849740932642</v>
      </c>
    </row>
    <row r="42" spans="1:5" x14ac:dyDescent="0.2">
      <c r="A42" s="135" t="s">
        <v>44</v>
      </c>
      <c r="B42" s="136">
        <v>9625413.4300000016</v>
      </c>
      <c r="C42" s="142">
        <v>2.435631242689441E-2</v>
      </c>
      <c r="D42" s="140">
        <v>71</v>
      </c>
      <c r="E42" s="142">
        <v>2.299222797927461E-2</v>
      </c>
    </row>
    <row r="43" spans="1:5" x14ac:dyDescent="0.2">
      <c r="A43" s="135" t="s">
        <v>45</v>
      </c>
      <c r="B43" s="136">
        <v>1969123.77</v>
      </c>
      <c r="C43" s="142">
        <v>4.9827048051632799E-3</v>
      </c>
      <c r="D43" s="140">
        <v>20</v>
      </c>
      <c r="E43" s="142">
        <v>6.4766839378238338E-3</v>
      </c>
    </row>
    <row r="44" spans="1:5" x14ac:dyDescent="0.2">
      <c r="A44" s="135" t="s">
        <v>46</v>
      </c>
      <c r="B44" s="136">
        <v>558242.22</v>
      </c>
      <c r="C44" s="142">
        <v>1.4125857573894487E-3</v>
      </c>
      <c r="D44" s="140">
        <v>4</v>
      </c>
      <c r="E44" s="142">
        <v>1.2953367875647669E-3</v>
      </c>
    </row>
    <row r="45" spans="1:5" x14ac:dyDescent="0.2">
      <c r="A45" s="135" t="s">
        <v>25</v>
      </c>
      <c r="B45" s="136">
        <v>499814.79000000004</v>
      </c>
      <c r="C45" s="142">
        <v>1.2647399791556402E-3</v>
      </c>
      <c r="D45" s="140">
        <v>4</v>
      </c>
      <c r="E45" s="142">
        <v>1.2953367875647669E-3</v>
      </c>
    </row>
    <row r="46" spans="1:5" x14ac:dyDescent="0.2">
      <c r="A46" s="135" t="s">
        <v>26</v>
      </c>
      <c r="B46" s="136">
        <v>0</v>
      </c>
      <c r="C46" s="142">
        <v>0</v>
      </c>
      <c r="D46" s="140">
        <v>0</v>
      </c>
      <c r="E46" s="142">
        <v>0</v>
      </c>
    </row>
    <row r="47" spans="1:5" x14ac:dyDescent="0.2">
      <c r="A47" s="135" t="s">
        <v>27</v>
      </c>
      <c r="B47" s="136">
        <v>0</v>
      </c>
      <c r="C47" s="142">
        <v>0</v>
      </c>
      <c r="D47" s="140">
        <v>0</v>
      </c>
      <c r="E47" s="142">
        <v>0</v>
      </c>
    </row>
    <row r="48" spans="1:5" x14ac:dyDescent="0.2">
      <c r="A48" s="135" t="s">
        <v>4</v>
      </c>
      <c r="B48" s="136">
        <v>0</v>
      </c>
      <c r="C48" s="142">
        <v>0</v>
      </c>
      <c r="D48" s="140">
        <v>0</v>
      </c>
      <c r="E48" s="142">
        <v>0</v>
      </c>
    </row>
    <row r="49" spans="1:5" x14ac:dyDescent="0.2">
      <c r="A49" s="135"/>
      <c r="B49" s="136"/>
      <c r="C49" s="142"/>
      <c r="D49" s="140"/>
      <c r="E49" s="142"/>
    </row>
    <row r="50" spans="1:5" ht="10.8" thickBot="1" x14ac:dyDescent="0.25">
      <c r="A50" s="153"/>
      <c r="B50" s="154">
        <v>395191737.62</v>
      </c>
      <c r="C50" s="155"/>
      <c r="D50" s="156">
        <v>3088</v>
      </c>
      <c r="E50" s="155"/>
    </row>
    <row r="51" spans="1:5" ht="10.8" thickTop="1" x14ac:dyDescent="0.2">
      <c r="A51" s="135"/>
      <c r="B51" s="136"/>
      <c r="C51" s="142"/>
      <c r="D51" s="140"/>
      <c r="E51" s="142"/>
    </row>
    <row r="52" spans="1:5" x14ac:dyDescent="0.2">
      <c r="A52" s="153" t="s">
        <v>114</v>
      </c>
      <c r="B52" s="136"/>
      <c r="C52" s="135"/>
      <c r="D52" s="155">
        <v>0.79320852638205785</v>
      </c>
      <c r="E52" s="142"/>
    </row>
    <row r="53" spans="1:5" x14ac:dyDescent="0.2">
      <c r="A53" s="135"/>
      <c r="B53" s="136"/>
      <c r="C53" s="142"/>
      <c r="D53" s="135"/>
      <c r="E53" s="135"/>
    </row>
    <row r="54" spans="1:5" x14ac:dyDescent="0.2">
      <c r="A54" s="135"/>
      <c r="B54" s="136"/>
      <c r="C54" s="142"/>
      <c r="D54" s="135"/>
      <c r="E54" s="135"/>
    </row>
    <row r="55" spans="1:5" x14ac:dyDescent="0.2">
      <c r="A55" s="148" t="s">
        <v>700</v>
      </c>
      <c r="B55" s="136"/>
      <c r="C55" s="142"/>
      <c r="D55" s="135"/>
      <c r="E55" s="135"/>
    </row>
    <row r="56" spans="1:5" x14ac:dyDescent="0.2">
      <c r="B56" s="127"/>
      <c r="D56" s="129"/>
    </row>
    <row r="57" spans="1:5" ht="20.399999999999999" x14ac:dyDescent="0.2">
      <c r="A57" s="149" t="s">
        <v>110</v>
      </c>
      <c r="B57" s="150" t="s">
        <v>111</v>
      </c>
      <c r="C57" s="151" t="s">
        <v>112</v>
      </c>
      <c r="D57" s="152" t="s">
        <v>113</v>
      </c>
      <c r="E57" s="151" t="s">
        <v>112</v>
      </c>
    </row>
    <row r="58" spans="1:5" x14ac:dyDescent="0.2">
      <c r="B58" s="127"/>
      <c r="D58" s="129"/>
    </row>
    <row r="59" spans="1:5" x14ac:dyDescent="0.2">
      <c r="A59" s="135" t="s">
        <v>17</v>
      </c>
      <c r="B59" s="136">
        <v>4021034.6900000009</v>
      </c>
      <c r="C59" s="142">
        <v>1.0174895644874189E-2</v>
      </c>
      <c r="D59" s="140">
        <v>100</v>
      </c>
      <c r="E59" s="142">
        <v>3.2383419689119168E-2</v>
      </c>
    </row>
    <row r="60" spans="1:5" x14ac:dyDescent="0.2">
      <c r="A60" s="135" t="s">
        <v>18</v>
      </c>
      <c r="B60" s="136">
        <v>74512430.530000016</v>
      </c>
      <c r="C60" s="142">
        <v>0.18854754145100089</v>
      </c>
      <c r="D60" s="140">
        <v>590</v>
      </c>
      <c r="E60" s="142">
        <v>0.19106217616580312</v>
      </c>
    </row>
    <row r="61" spans="1:5" x14ac:dyDescent="0.2">
      <c r="A61" s="135" t="s">
        <v>19</v>
      </c>
      <c r="B61" s="136">
        <v>31496773.309999991</v>
      </c>
      <c r="C61" s="142">
        <v>7.9699979305452945E-2</v>
      </c>
      <c r="D61" s="140">
        <v>199</v>
      </c>
      <c r="E61" s="142">
        <v>6.4443005181347157E-2</v>
      </c>
    </row>
    <row r="62" spans="1:5" x14ac:dyDescent="0.2">
      <c r="A62" s="135" t="s">
        <v>20</v>
      </c>
      <c r="B62" s="136">
        <v>78613115.879999995</v>
      </c>
      <c r="C62" s="142">
        <v>0.19892398650194229</v>
      </c>
      <c r="D62" s="140">
        <v>558</v>
      </c>
      <c r="E62" s="142">
        <v>0.18069948186528498</v>
      </c>
    </row>
    <row r="63" spans="1:5" x14ac:dyDescent="0.2">
      <c r="A63" s="135" t="s">
        <v>21</v>
      </c>
      <c r="B63" s="136">
        <v>56664151.219999991</v>
      </c>
      <c r="C63" s="142">
        <v>0.14338394714741201</v>
      </c>
      <c r="D63" s="140">
        <v>401</v>
      </c>
      <c r="E63" s="142">
        <v>0.12985751295336787</v>
      </c>
    </row>
    <row r="64" spans="1:5" x14ac:dyDescent="0.2">
      <c r="A64" s="135" t="s">
        <v>22</v>
      </c>
      <c r="B64" s="136">
        <v>43571466.240000024</v>
      </c>
      <c r="C64" s="142">
        <v>0.11025399089162269</v>
      </c>
      <c r="D64" s="140">
        <v>344</v>
      </c>
      <c r="E64" s="142">
        <v>0.11139896373056994</v>
      </c>
    </row>
    <row r="65" spans="1:5" x14ac:dyDescent="0.2">
      <c r="A65" s="135" t="s">
        <v>23</v>
      </c>
      <c r="B65" s="136">
        <v>30621239.570000008</v>
      </c>
      <c r="C65" s="142">
        <v>7.7484513604492725E-2</v>
      </c>
      <c r="D65" s="140">
        <v>249</v>
      </c>
      <c r="E65" s="142">
        <v>8.0634715025906731E-2</v>
      </c>
    </row>
    <row r="66" spans="1:5" x14ac:dyDescent="0.2">
      <c r="A66" s="135" t="s">
        <v>24</v>
      </c>
      <c r="B66" s="136">
        <v>44753768.050000012</v>
      </c>
      <c r="C66" s="142">
        <v>0.11324570781647611</v>
      </c>
      <c r="D66" s="140">
        <v>398</v>
      </c>
      <c r="E66" s="142">
        <v>0.12888601036269431</v>
      </c>
    </row>
    <row r="67" spans="1:5" x14ac:dyDescent="0.2">
      <c r="A67" s="135" t="s">
        <v>41</v>
      </c>
      <c r="B67" s="136">
        <v>16223300.27</v>
      </c>
      <c r="C67" s="142">
        <v>4.105171926848241E-2</v>
      </c>
      <c r="D67" s="140">
        <v>115</v>
      </c>
      <c r="E67" s="142">
        <v>3.7240932642487047E-2</v>
      </c>
    </row>
    <row r="68" spans="1:5" x14ac:dyDescent="0.2">
      <c r="A68" s="135" t="s">
        <v>42</v>
      </c>
      <c r="B68" s="136">
        <v>1659626.38</v>
      </c>
      <c r="C68" s="142">
        <v>4.1995472627917836E-3</v>
      </c>
      <c r="D68" s="140">
        <v>19</v>
      </c>
      <c r="E68" s="142">
        <v>6.1528497409326427E-3</v>
      </c>
    </row>
    <row r="69" spans="1:5" x14ac:dyDescent="0.2">
      <c r="A69" s="135" t="s">
        <v>43</v>
      </c>
      <c r="B69" s="136">
        <v>1221837.6399999999</v>
      </c>
      <c r="C69" s="142">
        <v>3.0917590720858346E-3</v>
      </c>
      <c r="D69" s="140">
        <v>10</v>
      </c>
      <c r="E69" s="142">
        <v>3.2383419689119169E-3</v>
      </c>
    </row>
    <row r="70" spans="1:5" x14ac:dyDescent="0.2">
      <c r="A70" s="135" t="s">
        <v>44</v>
      </c>
      <c r="B70" s="136">
        <v>800026.75</v>
      </c>
      <c r="C70" s="142">
        <v>2.0244015090448895E-3</v>
      </c>
      <c r="D70" s="140">
        <v>8</v>
      </c>
      <c r="E70" s="142">
        <v>2.5906735751295338E-3</v>
      </c>
    </row>
    <row r="71" spans="1:5" x14ac:dyDescent="0.2">
      <c r="A71" s="135" t="s">
        <v>45</v>
      </c>
      <c r="B71" s="136">
        <v>766514.96</v>
      </c>
      <c r="C71" s="142">
        <v>1.9396026966966829E-3</v>
      </c>
      <c r="D71" s="140">
        <v>7</v>
      </c>
      <c r="E71" s="142">
        <v>2.2668393782383418E-3</v>
      </c>
    </row>
    <row r="72" spans="1:5" x14ac:dyDescent="0.2">
      <c r="A72" s="135" t="s">
        <v>46</v>
      </c>
      <c r="B72" s="136">
        <v>520709.99</v>
      </c>
      <c r="C72" s="142">
        <v>1.3176135542102177E-3</v>
      </c>
      <c r="D72" s="140">
        <v>6</v>
      </c>
      <c r="E72" s="142">
        <v>1.9430051813471502E-3</v>
      </c>
    </row>
    <row r="73" spans="1:5" x14ac:dyDescent="0.2">
      <c r="A73" s="135" t="s">
        <v>25</v>
      </c>
      <c r="B73" s="136">
        <v>3610933.8499999992</v>
      </c>
      <c r="C73" s="142">
        <v>9.1371693946499539E-3</v>
      </c>
      <c r="D73" s="140">
        <v>33</v>
      </c>
      <c r="E73" s="142">
        <v>1.0686528497409326E-2</v>
      </c>
    </row>
    <row r="74" spans="1:5" x14ac:dyDescent="0.2">
      <c r="A74" s="135" t="s">
        <v>26</v>
      </c>
      <c r="B74" s="136">
        <v>209108.28999999998</v>
      </c>
      <c r="C74" s="142">
        <v>5.2913122946176032E-4</v>
      </c>
      <c r="D74" s="140">
        <v>2</v>
      </c>
      <c r="E74" s="142">
        <v>6.4766839378238344E-4</v>
      </c>
    </row>
    <row r="75" spans="1:5" x14ac:dyDescent="0.2">
      <c r="A75" s="135" t="s">
        <v>27</v>
      </c>
      <c r="B75" s="136">
        <v>1226642.9400000002</v>
      </c>
      <c r="C75" s="142">
        <v>3.1039184862196923E-3</v>
      </c>
      <c r="D75" s="140">
        <v>11</v>
      </c>
      <c r="E75" s="142">
        <v>3.5621761658031089E-3</v>
      </c>
    </row>
    <row r="76" spans="1:5" x14ac:dyDescent="0.2">
      <c r="A76" s="135" t="s">
        <v>4</v>
      </c>
      <c r="B76" s="136">
        <v>4699057.0599999996</v>
      </c>
      <c r="C76" s="142">
        <v>1.1890575163083035E-2</v>
      </c>
      <c r="D76" s="140">
        <v>38</v>
      </c>
      <c r="E76" s="142">
        <v>1.2305699481865285E-2</v>
      </c>
    </row>
    <row r="77" spans="1:5" x14ac:dyDescent="0.2">
      <c r="A77" s="135"/>
      <c r="B77" s="136"/>
      <c r="C77" s="142"/>
      <c r="D77" s="140"/>
      <c r="E77" s="142"/>
    </row>
    <row r="78" spans="1:5" ht="10.8" thickBot="1" x14ac:dyDescent="0.25">
      <c r="A78" s="153"/>
      <c r="B78" s="154">
        <v>395191737.62</v>
      </c>
      <c r="C78" s="155"/>
      <c r="D78" s="156">
        <v>3088</v>
      </c>
      <c r="E78" s="155"/>
    </row>
    <row r="79" spans="1:5" ht="10.8" thickTop="1" x14ac:dyDescent="0.2">
      <c r="A79" s="135"/>
      <c r="B79" s="136"/>
      <c r="C79" s="142"/>
      <c r="D79" s="140"/>
      <c r="E79" s="142"/>
    </row>
    <row r="80" spans="1:5" x14ac:dyDescent="0.2">
      <c r="A80" s="153" t="s">
        <v>114</v>
      </c>
      <c r="B80" s="136"/>
      <c r="C80" s="135"/>
      <c r="D80" s="155">
        <v>0.61592154423988166</v>
      </c>
      <c r="E80" s="142"/>
    </row>
    <row r="81" spans="1:6" x14ac:dyDescent="0.2">
      <c r="A81" s="153"/>
      <c r="B81" s="136"/>
      <c r="C81" s="135"/>
      <c r="D81" s="155"/>
      <c r="E81" s="142"/>
    </row>
    <row r="82" spans="1:6" x14ac:dyDescent="0.2">
      <c r="A82" s="153"/>
      <c r="B82" s="136"/>
      <c r="C82" s="135"/>
      <c r="D82" s="155"/>
      <c r="E82" s="142"/>
    </row>
    <row r="83" spans="1:6" x14ac:dyDescent="0.2">
      <c r="A83" s="148" t="s">
        <v>115</v>
      </c>
      <c r="B83" s="136"/>
      <c r="C83" s="142"/>
      <c r="D83" s="140"/>
      <c r="E83" s="142"/>
    </row>
    <row r="84" spans="1:6" x14ac:dyDescent="0.2">
      <c r="B84" s="127"/>
      <c r="D84" s="129"/>
    </row>
    <row r="85" spans="1:6" s="157" customFormat="1" ht="20.399999999999999" x14ac:dyDescent="0.2">
      <c r="A85" s="149" t="s">
        <v>116</v>
      </c>
      <c r="B85" s="150" t="s">
        <v>111</v>
      </c>
      <c r="C85" s="151" t="s">
        <v>112</v>
      </c>
      <c r="D85" s="152" t="s">
        <v>113</v>
      </c>
      <c r="E85" s="151" t="s">
        <v>112</v>
      </c>
    </row>
    <row r="86" spans="1:6" x14ac:dyDescent="0.2">
      <c r="B86" s="127"/>
      <c r="D86" s="129"/>
    </row>
    <row r="87" spans="1:6" x14ac:dyDescent="0.2">
      <c r="A87" s="135" t="s">
        <v>47</v>
      </c>
      <c r="B87" s="136">
        <v>459328.18999999994</v>
      </c>
      <c r="C87" s="142">
        <v>1.1622919870902509E-3</v>
      </c>
      <c r="D87" s="140">
        <v>9</v>
      </c>
      <c r="E87" s="142">
        <v>2.9145077720207253E-3</v>
      </c>
      <c r="F87" s="158"/>
    </row>
    <row r="88" spans="1:6" x14ac:dyDescent="0.2">
      <c r="A88" s="135" t="s">
        <v>617</v>
      </c>
      <c r="B88" s="136">
        <v>3287817.84</v>
      </c>
      <c r="C88" s="142">
        <v>8.3195510609622644E-3</v>
      </c>
      <c r="D88" s="140">
        <v>29</v>
      </c>
      <c r="E88" s="142">
        <v>9.39119170984456E-3</v>
      </c>
      <c r="F88" s="158"/>
    </row>
    <row r="89" spans="1:6" x14ac:dyDescent="0.2">
      <c r="A89" s="135" t="s">
        <v>618</v>
      </c>
      <c r="B89" s="136">
        <v>384147678.62000096</v>
      </c>
      <c r="C89" s="142">
        <v>0.97205392231499665</v>
      </c>
      <c r="D89" s="140">
        <v>3007</v>
      </c>
      <c r="E89" s="142">
        <v>0.97376943005181349</v>
      </c>
      <c r="F89" s="158"/>
    </row>
    <row r="90" spans="1:6" x14ac:dyDescent="0.2">
      <c r="A90" s="135" t="s">
        <v>50</v>
      </c>
      <c r="B90" s="136">
        <v>0</v>
      </c>
      <c r="C90" s="142">
        <v>0</v>
      </c>
      <c r="D90" s="140">
        <v>0</v>
      </c>
      <c r="E90" s="142">
        <v>0</v>
      </c>
      <c r="F90" s="158"/>
    </row>
    <row r="91" spans="1:6" x14ac:dyDescent="0.2">
      <c r="A91" s="135" t="s">
        <v>2</v>
      </c>
      <c r="B91" s="136">
        <v>7296912.9699999988</v>
      </c>
      <c r="C91" s="142">
        <v>1.8464234636950811E-2</v>
      </c>
      <c r="D91" s="140">
        <v>43</v>
      </c>
      <c r="E91" s="142">
        <v>1.3924870466321243E-2</v>
      </c>
      <c r="F91" s="158"/>
    </row>
    <row r="92" spans="1:6" x14ac:dyDescent="0.2">
      <c r="A92" s="135"/>
      <c r="B92" s="136"/>
      <c r="C92" s="142"/>
      <c r="D92" s="140"/>
      <c r="E92" s="142"/>
    </row>
    <row r="93" spans="1:6" ht="10.8" thickBot="1" x14ac:dyDescent="0.25">
      <c r="A93" s="153"/>
      <c r="B93" s="154">
        <v>395191737.62000096</v>
      </c>
      <c r="C93" s="155"/>
      <c r="D93" s="156">
        <v>3088</v>
      </c>
      <c r="E93" s="155"/>
    </row>
    <row r="94" spans="1:6" ht="10.8" thickTop="1" x14ac:dyDescent="0.2">
      <c r="A94" s="135"/>
      <c r="B94" s="136"/>
      <c r="C94" s="142"/>
      <c r="D94" s="140"/>
      <c r="E94" s="142"/>
    </row>
    <row r="95" spans="1:6" x14ac:dyDescent="0.2">
      <c r="A95" s="135"/>
      <c r="B95" s="136"/>
      <c r="C95" s="142"/>
      <c r="D95" s="140"/>
      <c r="E95" s="142"/>
    </row>
    <row r="96" spans="1:6" x14ac:dyDescent="0.2">
      <c r="A96" s="148" t="s">
        <v>117</v>
      </c>
      <c r="B96" s="136"/>
      <c r="C96" s="142"/>
      <c r="D96" s="140"/>
      <c r="E96" s="142"/>
    </row>
    <row r="97" spans="1:5" x14ac:dyDescent="0.2">
      <c r="B97" s="127"/>
      <c r="D97" s="129"/>
    </row>
    <row r="98" spans="1:5" s="157" customFormat="1" ht="20.399999999999999" x14ac:dyDescent="0.2">
      <c r="A98" s="149" t="s">
        <v>118</v>
      </c>
      <c r="B98" s="150" t="s">
        <v>111</v>
      </c>
      <c r="C98" s="151" t="s">
        <v>112</v>
      </c>
      <c r="D98" s="152" t="s">
        <v>113</v>
      </c>
      <c r="E98" s="151" t="s">
        <v>112</v>
      </c>
    </row>
    <row r="99" spans="1:5" x14ac:dyDescent="0.2">
      <c r="B99" s="127"/>
      <c r="D99" s="129"/>
    </row>
    <row r="100" spans="1:5" x14ac:dyDescent="0.2">
      <c r="A100" s="135" t="s">
        <v>5</v>
      </c>
      <c r="B100" s="136">
        <v>384525362.68000096</v>
      </c>
      <c r="C100" s="142">
        <v>0.97300962058509355</v>
      </c>
      <c r="D100" s="140">
        <v>2908</v>
      </c>
      <c r="E100" s="142">
        <v>0.94170984455958551</v>
      </c>
    </row>
    <row r="101" spans="1:5" x14ac:dyDescent="0.2">
      <c r="A101" s="135" t="s">
        <v>6</v>
      </c>
      <c r="B101" s="136">
        <v>10666374.939999999</v>
      </c>
      <c r="C101" s="142">
        <v>2.6990379414906486E-2</v>
      </c>
      <c r="D101" s="140">
        <v>180</v>
      </c>
      <c r="E101" s="142">
        <v>5.8290155440414507E-2</v>
      </c>
    </row>
    <row r="102" spans="1:5" x14ac:dyDescent="0.2">
      <c r="A102" s="135"/>
      <c r="B102" s="136"/>
      <c r="C102" s="142"/>
      <c r="D102" s="140"/>
      <c r="E102" s="142"/>
    </row>
    <row r="103" spans="1:5" s="159" customFormat="1" ht="10.8" thickBot="1" x14ac:dyDescent="0.25">
      <c r="A103" s="153"/>
      <c r="B103" s="154">
        <v>395191737.62000096</v>
      </c>
      <c r="C103" s="155"/>
      <c r="D103" s="156">
        <v>3088</v>
      </c>
      <c r="E103" s="155"/>
    </row>
    <row r="104" spans="1:5" ht="10.8" thickTop="1" x14ac:dyDescent="0.2">
      <c r="A104" s="135"/>
      <c r="B104" s="136"/>
      <c r="C104" s="142"/>
      <c r="D104" s="140"/>
      <c r="E104" s="142"/>
    </row>
    <row r="105" spans="1:5" x14ac:dyDescent="0.2">
      <c r="A105" s="135"/>
      <c r="B105" s="136"/>
      <c r="C105" s="142"/>
      <c r="D105" s="140"/>
      <c r="E105" s="142"/>
    </row>
    <row r="106" spans="1:5" x14ac:dyDescent="0.2">
      <c r="A106" s="148" t="s">
        <v>119</v>
      </c>
      <c r="B106" s="136"/>
      <c r="C106" s="142"/>
      <c r="D106" s="140"/>
      <c r="E106" s="142"/>
    </row>
    <row r="107" spans="1:5" x14ac:dyDescent="0.2">
      <c r="B107" s="127"/>
      <c r="D107" s="129"/>
    </row>
    <row r="108" spans="1:5" s="157" customFormat="1" ht="20.399999999999999" x14ac:dyDescent="0.2">
      <c r="A108" s="149" t="s">
        <v>111</v>
      </c>
      <c r="B108" s="150" t="s">
        <v>111</v>
      </c>
      <c r="C108" s="151" t="s">
        <v>112</v>
      </c>
      <c r="D108" s="152" t="s">
        <v>113</v>
      </c>
      <c r="E108" s="151" t="s">
        <v>112</v>
      </c>
    </row>
    <row r="109" spans="1:5" x14ac:dyDescent="0.2">
      <c r="B109" s="127"/>
      <c r="D109" s="129"/>
    </row>
    <row r="110" spans="1:5" x14ac:dyDescent="0.2">
      <c r="A110" s="135" t="s">
        <v>70</v>
      </c>
      <c r="B110" s="136">
        <v>91602018.489999875</v>
      </c>
      <c r="C110" s="142">
        <v>0.23179133005579342</v>
      </c>
      <c r="D110" s="140">
        <v>1321</v>
      </c>
      <c r="E110" s="142">
        <v>0.42778497409326427</v>
      </c>
    </row>
    <row r="111" spans="1:5" x14ac:dyDescent="0.2">
      <c r="A111" s="135" t="s">
        <v>71</v>
      </c>
      <c r="B111" s="136">
        <v>183479302.57999995</v>
      </c>
      <c r="C111" s="142">
        <v>0.46427919694117226</v>
      </c>
      <c r="D111" s="140">
        <v>1369</v>
      </c>
      <c r="E111" s="142">
        <v>0.44332901554404147</v>
      </c>
    </row>
    <row r="112" spans="1:5" x14ac:dyDescent="0.2">
      <c r="A112" s="135" t="s">
        <v>72</v>
      </c>
      <c r="B112" s="136">
        <v>66561523.25000003</v>
      </c>
      <c r="C112" s="142">
        <v>0.16842842831396154</v>
      </c>
      <c r="D112" s="140">
        <v>278</v>
      </c>
      <c r="E112" s="142">
        <v>9.0025906735751296E-2</v>
      </c>
    </row>
    <row r="113" spans="1:5" x14ac:dyDescent="0.2">
      <c r="A113" s="135" t="s">
        <v>73</v>
      </c>
      <c r="B113" s="136">
        <v>23803386.960000001</v>
      </c>
      <c r="C113" s="142">
        <v>6.0232501578482811E-2</v>
      </c>
      <c r="D113" s="140">
        <v>70</v>
      </c>
      <c r="E113" s="142">
        <v>2.266839378238342E-2</v>
      </c>
    </row>
    <row r="114" spans="1:5" x14ac:dyDescent="0.2">
      <c r="A114" s="135" t="s">
        <v>74</v>
      </c>
      <c r="B114" s="136">
        <v>12942933.369999999</v>
      </c>
      <c r="C114" s="142">
        <v>3.2751022194814697E-2</v>
      </c>
      <c r="D114" s="140">
        <v>29</v>
      </c>
      <c r="E114" s="142">
        <v>9.39119170984456E-3</v>
      </c>
    </row>
    <row r="115" spans="1:5" x14ac:dyDescent="0.2">
      <c r="A115" s="135" t="s">
        <v>75</v>
      </c>
      <c r="B115" s="136">
        <v>6039929.8600000003</v>
      </c>
      <c r="C115" s="142">
        <v>1.5283542860422224E-2</v>
      </c>
      <c r="D115" s="140">
        <v>10</v>
      </c>
      <c r="E115" s="142">
        <v>3.2383419689119169E-3</v>
      </c>
    </row>
    <row r="116" spans="1:5" x14ac:dyDescent="0.2">
      <c r="A116" s="135" t="s">
        <v>76</v>
      </c>
      <c r="B116" s="136">
        <v>6611389.4299999997</v>
      </c>
      <c r="C116" s="142">
        <v>1.6729574028587716E-2</v>
      </c>
      <c r="D116" s="140">
        <v>8</v>
      </c>
      <c r="E116" s="142">
        <v>2.5906735751295338E-3</v>
      </c>
    </row>
    <row r="117" spans="1:5" x14ac:dyDescent="0.2">
      <c r="A117" s="135" t="s">
        <v>196</v>
      </c>
      <c r="B117" s="136">
        <v>1000720.03</v>
      </c>
      <c r="C117" s="142">
        <v>2.5322392518293273E-3</v>
      </c>
      <c r="D117" s="140">
        <v>1</v>
      </c>
      <c r="E117" s="142">
        <v>3.2383419689119172E-4</v>
      </c>
    </row>
    <row r="118" spans="1:5" x14ac:dyDescent="0.2">
      <c r="A118" s="135" t="s">
        <v>77</v>
      </c>
      <c r="B118" s="136">
        <v>0</v>
      </c>
      <c r="C118" s="142">
        <v>0</v>
      </c>
      <c r="D118" s="140">
        <v>0</v>
      </c>
      <c r="E118" s="142">
        <v>0</v>
      </c>
    </row>
    <row r="119" spans="1:5" x14ac:dyDescent="0.2">
      <c r="A119" s="135" t="s">
        <v>80</v>
      </c>
      <c r="B119" s="136">
        <v>3150533.65</v>
      </c>
      <c r="C119" s="142">
        <v>7.9721647749362214E-3</v>
      </c>
      <c r="D119" s="140">
        <v>2</v>
      </c>
      <c r="E119" s="142">
        <v>6.4766839378238344E-4</v>
      </c>
    </row>
    <row r="120" spans="1:5" x14ac:dyDescent="0.2">
      <c r="A120" s="135" t="s">
        <v>78</v>
      </c>
      <c r="B120" s="136">
        <v>0</v>
      </c>
      <c r="C120" s="142">
        <v>0</v>
      </c>
      <c r="D120" s="140">
        <v>0</v>
      </c>
      <c r="E120" s="142">
        <v>0</v>
      </c>
    </row>
    <row r="121" spans="1:5" x14ac:dyDescent="0.2">
      <c r="A121" s="135" t="s">
        <v>79</v>
      </c>
      <c r="B121" s="136">
        <v>0</v>
      </c>
      <c r="C121" s="142">
        <v>0</v>
      </c>
      <c r="D121" s="140">
        <v>0</v>
      </c>
      <c r="E121" s="142">
        <v>0</v>
      </c>
    </row>
    <row r="122" spans="1:5" x14ac:dyDescent="0.2">
      <c r="A122" s="135"/>
      <c r="B122" s="136"/>
      <c r="C122" s="142"/>
      <c r="D122" s="140"/>
      <c r="E122" s="142"/>
    </row>
    <row r="123" spans="1:5" ht="10.8" thickBot="1" x14ac:dyDescent="0.25">
      <c r="A123" s="153"/>
      <c r="B123" s="154">
        <v>395191737.61999977</v>
      </c>
      <c r="C123" s="155"/>
      <c r="D123" s="156">
        <v>3088</v>
      </c>
      <c r="E123" s="155"/>
    </row>
    <row r="124" spans="1:5" ht="10.8" thickTop="1" x14ac:dyDescent="0.2">
      <c r="A124" s="135"/>
      <c r="B124" s="136"/>
      <c r="C124" s="142"/>
      <c r="D124" s="140"/>
      <c r="E124" s="142"/>
    </row>
    <row r="125" spans="1:5" x14ac:dyDescent="0.2">
      <c r="A125" s="153" t="s">
        <v>154</v>
      </c>
      <c r="B125" s="160">
        <v>127976.5989702076</v>
      </c>
      <c r="C125" s="142"/>
      <c r="D125" s="140"/>
      <c r="E125" s="142"/>
    </row>
    <row r="126" spans="1:5" x14ac:dyDescent="0.2">
      <c r="A126" s="135"/>
      <c r="B126" s="136"/>
      <c r="C126" s="142"/>
      <c r="D126" s="140"/>
      <c r="E126" s="142"/>
    </row>
    <row r="127" spans="1:5" x14ac:dyDescent="0.2">
      <c r="A127" s="135"/>
      <c r="B127" s="136"/>
      <c r="C127" s="142"/>
      <c r="D127" s="140"/>
      <c r="E127" s="142"/>
    </row>
    <row r="128" spans="1:5" x14ac:dyDescent="0.2">
      <c r="A128" s="148" t="s">
        <v>121</v>
      </c>
      <c r="B128" s="136"/>
      <c r="C128" s="142"/>
      <c r="D128" s="140"/>
      <c r="E128" s="142"/>
    </row>
    <row r="129" spans="1:5" x14ac:dyDescent="0.2">
      <c r="A129" s="161"/>
      <c r="B129" s="162"/>
      <c r="C129" s="163"/>
      <c r="D129" s="164"/>
      <c r="E129" s="163"/>
    </row>
    <row r="130" spans="1:5" s="157" customFormat="1" ht="20.399999999999999" x14ac:dyDescent="0.2">
      <c r="A130" s="149" t="s">
        <v>122</v>
      </c>
      <c r="B130" s="150" t="s">
        <v>111</v>
      </c>
      <c r="C130" s="151" t="s">
        <v>112</v>
      </c>
      <c r="D130" s="152" t="s">
        <v>113</v>
      </c>
      <c r="E130" s="151" t="s">
        <v>112</v>
      </c>
    </row>
    <row r="131" spans="1:5" x14ac:dyDescent="0.2">
      <c r="B131" s="127"/>
      <c r="D131" s="129"/>
    </row>
    <row r="132" spans="1:5" x14ac:dyDescent="0.2">
      <c r="A132" s="135" t="s">
        <v>7</v>
      </c>
      <c r="B132" s="136">
        <v>255348394.64999992</v>
      </c>
      <c r="C132" s="142">
        <v>0.64613798908805253</v>
      </c>
      <c r="D132" s="140">
        <v>1863</v>
      </c>
      <c r="E132" s="142">
        <v>0.60330310880829019</v>
      </c>
    </row>
    <row r="133" spans="1:5" x14ac:dyDescent="0.2">
      <c r="A133" s="135" t="s">
        <v>8</v>
      </c>
      <c r="B133" s="136">
        <v>136079318.28999984</v>
      </c>
      <c r="C133" s="142">
        <v>0.34433745783634817</v>
      </c>
      <c r="D133" s="140">
        <v>1178</v>
      </c>
      <c r="E133" s="142">
        <v>0.38147668393782386</v>
      </c>
    </row>
    <row r="134" spans="1:5" x14ac:dyDescent="0.2">
      <c r="A134" s="135" t="s">
        <v>9</v>
      </c>
      <c r="B134" s="136">
        <v>3764024.6799999997</v>
      </c>
      <c r="C134" s="142">
        <v>9.5245530755992975E-3</v>
      </c>
      <c r="D134" s="140">
        <v>47</v>
      </c>
      <c r="E134" s="142">
        <v>1.5220207253886011E-2</v>
      </c>
    </row>
    <row r="135" spans="1:5" x14ac:dyDescent="0.2">
      <c r="A135" s="135"/>
      <c r="B135" s="136"/>
      <c r="C135" s="142"/>
      <c r="D135" s="140"/>
      <c r="E135" s="142"/>
    </row>
    <row r="136" spans="1:5" ht="10.8" thickBot="1" x14ac:dyDescent="0.25">
      <c r="A136" s="135"/>
      <c r="B136" s="154">
        <v>395191737.61999977</v>
      </c>
      <c r="C136" s="142"/>
      <c r="D136" s="156">
        <v>3088</v>
      </c>
      <c r="E136" s="142"/>
    </row>
    <row r="137" spans="1:5" ht="10.8" thickTop="1" x14ac:dyDescent="0.2">
      <c r="A137" s="135"/>
      <c r="B137" s="165"/>
      <c r="C137" s="142"/>
      <c r="D137" s="166"/>
      <c r="E137" s="142"/>
    </row>
    <row r="138" spans="1:5" x14ac:dyDescent="0.2">
      <c r="A138" s="135"/>
      <c r="B138" s="136"/>
      <c r="C138" s="142"/>
      <c r="D138" s="140"/>
      <c r="E138" s="142"/>
    </row>
    <row r="139" spans="1:5" x14ac:dyDescent="0.2">
      <c r="A139" s="148" t="s">
        <v>192</v>
      </c>
      <c r="B139" s="136"/>
      <c r="C139" s="142"/>
      <c r="D139" s="140"/>
      <c r="E139" s="142"/>
    </row>
    <row r="140" spans="1:5" x14ac:dyDescent="0.2">
      <c r="B140" s="127"/>
      <c r="D140" s="129"/>
    </row>
    <row r="141" spans="1:5" s="157" customFormat="1" ht="20.399999999999999" x14ac:dyDescent="0.2">
      <c r="A141" s="149" t="s">
        <v>156</v>
      </c>
      <c r="B141" s="150" t="s">
        <v>111</v>
      </c>
      <c r="C141" s="151" t="s">
        <v>112</v>
      </c>
      <c r="D141" s="152" t="s">
        <v>113</v>
      </c>
      <c r="E141" s="151" t="s">
        <v>112</v>
      </c>
    </row>
    <row r="142" spans="1:5" x14ac:dyDescent="0.2">
      <c r="B142" s="127"/>
      <c r="D142" s="129"/>
    </row>
    <row r="143" spans="1:5" x14ac:dyDescent="0.2">
      <c r="A143" s="167">
        <v>1996</v>
      </c>
      <c r="B143" s="136">
        <v>0</v>
      </c>
      <c r="C143" s="142">
        <v>0</v>
      </c>
      <c r="D143" s="140">
        <v>0</v>
      </c>
      <c r="E143" s="142">
        <v>0</v>
      </c>
    </row>
    <row r="144" spans="1:5" x14ac:dyDescent="0.2">
      <c r="A144" s="167">
        <v>1997</v>
      </c>
      <c r="B144" s="136">
        <v>0</v>
      </c>
      <c r="C144" s="142">
        <v>0</v>
      </c>
      <c r="D144" s="140">
        <v>0</v>
      </c>
      <c r="E144" s="142">
        <v>0</v>
      </c>
    </row>
    <row r="145" spans="1:5" x14ac:dyDescent="0.2">
      <c r="A145" s="167">
        <v>1998</v>
      </c>
      <c r="B145" s="136">
        <v>0</v>
      </c>
      <c r="C145" s="142">
        <v>0</v>
      </c>
      <c r="D145" s="140">
        <v>0</v>
      </c>
      <c r="E145" s="142">
        <v>0</v>
      </c>
    </row>
    <row r="146" spans="1:5" x14ac:dyDescent="0.2">
      <c r="A146" s="167">
        <v>1999</v>
      </c>
      <c r="B146" s="136">
        <v>0</v>
      </c>
      <c r="C146" s="142">
        <v>0</v>
      </c>
      <c r="D146" s="140">
        <v>0</v>
      </c>
      <c r="E146" s="142">
        <v>0</v>
      </c>
    </row>
    <row r="147" spans="1:5" x14ac:dyDescent="0.2">
      <c r="A147" s="167">
        <v>2000</v>
      </c>
      <c r="B147" s="136">
        <v>0</v>
      </c>
      <c r="C147" s="142">
        <v>0</v>
      </c>
      <c r="D147" s="140">
        <v>0</v>
      </c>
      <c r="E147" s="142">
        <v>0</v>
      </c>
    </row>
    <row r="148" spans="1:5" x14ac:dyDescent="0.2">
      <c r="A148" s="167">
        <v>2001</v>
      </c>
      <c r="B148" s="136">
        <v>0</v>
      </c>
      <c r="C148" s="142">
        <v>0</v>
      </c>
      <c r="D148" s="140">
        <v>0</v>
      </c>
      <c r="E148" s="142">
        <v>0</v>
      </c>
    </row>
    <row r="149" spans="1:5" x14ac:dyDescent="0.2">
      <c r="A149" s="167">
        <v>2002</v>
      </c>
      <c r="B149" s="136">
        <v>73946513.809999973</v>
      </c>
      <c r="C149" s="142">
        <v>0.18711553600623088</v>
      </c>
      <c r="D149" s="140">
        <v>582</v>
      </c>
      <c r="E149" s="142">
        <v>0.18847150259067358</v>
      </c>
    </row>
    <row r="150" spans="1:5" x14ac:dyDescent="0.2">
      <c r="A150" s="167">
        <v>2003</v>
      </c>
      <c r="B150" s="136">
        <v>76368.56</v>
      </c>
      <c r="C150" s="142">
        <v>1.9324432352741373E-4</v>
      </c>
      <c r="D150" s="140">
        <v>1</v>
      </c>
      <c r="E150" s="142">
        <v>3.2383419689119172E-4</v>
      </c>
    </row>
    <row r="151" spans="1:5" x14ac:dyDescent="0.2">
      <c r="A151" s="167">
        <v>2004</v>
      </c>
      <c r="B151" s="136">
        <v>828024.44</v>
      </c>
      <c r="C151" s="142">
        <v>2.095247347494382E-3</v>
      </c>
      <c r="D151" s="140">
        <v>6</v>
      </c>
      <c r="E151" s="142">
        <v>1.9430051813471502E-3</v>
      </c>
    </row>
    <row r="152" spans="1:5" x14ac:dyDescent="0.2">
      <c r="A152" s="167">
        <v>2005</v>
      </c>
      <c r="B152" s="136">
        <v>140395740.7599999</v>
      </c>
      <c r="C152" s="142">
        <v>0.35525980782269989</v>
      </c>
      <c r="D152" s="140">
        <v>1076</v>
      </c>
      <c r="E152" s="142">
        <v>0.3484455958549223</v>
      </c>
    </row>
    <row r="153" spans="1:5" x14ac:dyDescent="0.2">
      <c r="A153" s="167">
        <v>2006</v>
      </c>
      <c r="B153" s="136">
        <v>179945090.04999971</v>
      </c>
      <c r="C153" s="142">
        <v>0.45533616450004744</v>
      </c>
      <c r="D153" s="140">
        <v>1423</v>
      </c>
      <c r="E153" s="142">
        <v>0.46081606217616583</v>
      </c>
    </row>
    <row r="154" spans="1:5" x14ac:dyDescent="0.2">
      <c r="A154" s="135"/>
      <c r="B154" s="135"/>
      <c r="C154" s="142"/>
      <c r="D154" s="135"/>
      <c r="E154" s="142"/>
    </row>
    <row r="155" spans="1:5" ht="10.8" thickBot="1" x14ac:dyDescent="0.25">
      <c r="A155" s="135"/>
      <c r="B155" s="168">
        <v>395191737.61999959</v>
      </c>
      <c r="C155" s="142"/>
      <c r="D155" s="169">
        <v>3088</v>
      </c>
      <c r="E155" s="142"/>
    </row>
    <row r="156" spans="1:5" ht="14.4" thickTop="1" x14ac:dyDescent="0.3">
      <c r="A156" s="170"/>
      <c r="B156" s="170"/>
      <c r="C156" s="170"/>
      <c r="D156" s="170"/>
      <c r="E156" s="170"/>
    </row>
    <row r="157" spans="1:5" ht="13.8" x14ac:dyDescent="0.3">
      <c r="A157" s="153" t="s">
        <v>123</v>
      </c>
      <c r="B157" s="170"/>
      <c r="C157" s="170"/>
      <c r="D157" s="160">
        <v>161.55311655041319</v>
      </c>
      <c r="E157" s="170"/>
    </row>
    <row r="158" spans="1:5" ht="13.8" x14ac:dyDescent="0.3">
      <c r="A158" s="153"/>
      <c r="B158" s="170"/>
      <c r="C158" s="170"/>
      <c r="D158" s="170"/>
      <c r="E158" s="170"/>
    </row>
    <row r="159" spans="1:5" x14ac:dyDescent="0.2">
      <c r="A159" s="135"/>
      <c r="B159" s="136"/>
      <c r="C159" s="142"/>
      <c r="D159" s="140"/>
      <c r="E159" s="142"/>
    </row>
    <row r="160" spans="1:5" x14ac:dyDescent="0.2">
      <c r="A160" s="148" t="s">
        <v>124</v>
      </c>
      <c r="B160" s="136"/>
      <c r="C160" s="142"/>
      <c r="D160" s="140"/>
      <c r="E160" s="142"/>
    </row>
    <row r="161" spans="1:5" x14ac:dyDescent="0.2">
      <c r="B161" s="127"/>
      <c r="D161" s="129"/>
    </row>
    <row r="162" spans="1:5" s="157" customFormat="1" ht="20.399999999999999" x14ac:dyDescent="0.2">
      <c r="A162" s="149" t="s">
        <v>125</v>
      </c>
      <c r="B162" s="150" t="s">
        <v>111</v>
      </c>
      <c r="C162" s="151" t="s">
        <v>112</v>
      </c>
      <c r="D162" s="152" t="s">
        <v>113</v>
      </c>
      <c r="E162" s="151" t="s">
        <v>112</v>
      </c>
    </row>
    <row r="163" spans="1:5" x14ac:dyDescent="0.2">
      <c r="B163" s="127"/>
      <c r="D163" s="129"/>
    </row>
    <row r="164" spans="1:5" x14ac:dyDescent="0.2">
      <c r="A164" s="135" t="s">
        <v>10</v>
      </c>
      <c r="B164" s="136">
        <v>60830426.640000008</v>
      </c>
      <c r="C164" s="142">
        <v>0.15392636244458149</v>
      </c>
      <c r="D164" s="140">
        <v>497</v>
      </c>
      <c r="E164" s="142">
        <v>0.16094559585492227</v>
      </c>
    </row>
    <row r="165" spans="1:5" x14ac:dyDescent="0.2">
      <c r="A165" s="135" t="s">
        <v>11</v>
      </c>
      <c r="B165" s="136">
        <v>128722986.64999998</v>
      </c>
      <c r="C165" s="142">
        <v>0.32572286917034382</v>
      </c>
      <c r="D165" s="140">
        <v>1004</v>
      </c>
      <c r="E165" s="142">
        <v>0.32512953367875647</v>
      </c>
    </row>
    <row r="166" spans="1:5" x14ac:dyDescent="0.2">
      <c r="A166" s="135" t="s">
        <v>12</v>
      </c>
      <c r="B166" s="136">
        <v>192720880.47999966</v>
      </c>
      <c r="C166" s="142">
        <v>0.48766424531201175</v>
      </c>
      <c r="D166" s="140">
        <v>1474</v>
      </c>
      <c r="E166" s="142">
        <v>0.47733160621761656</v>
      </c>
    </row>
    <row r="167" spans="1:5" x14ac:dyDescent="0.2">
      <c r="A167" s="135" t="s">
        <v>13</v>
      </c>
      <c r="B167" s="136">
        <v>11652279.569999997</v>
      </c>
      <c r="C167" s="142">
        <v>2.948512952263278E-2</v>
      </c>
      <c r="D167" s="140">
        <v>102</v>
      </c>
      <c r="E167" s="142">
        <v>3.3031088082901554E-2</v>
      </c>
    </row>
    <row r="168" spans="1:5" x14ac:dyDescent="0.2">
      <c r="A168" s="135" t="s">
        <v>14</v>
      </c>
      <c r="B168" s="136">
        <v>1265164.28</v>
      </c>
      <c r="C168" s="142">
        <v>3.2013935504302746E-3</v>
      </c>
      <c r="D168" s="140">
        <v>11</v>
      </c>
      <c r="E168" s="142">
        <v>3.5621761658031089E-3</v>
      </c>
    </row>
    <row r="169" spans="1:5" x14ac:dyDescent="0.2">
      <c r="A169" s="135" t="s">
        <v>15</v>
      </c>
      <c r="B169" s="136">
        <v>0</v>
      </c>
      <c r="C169" s="142">
        <v>0</v>
      </c>
      <c r="D169" s="140">
        <v>0</v>
      </c>
      <c r="E169" s="142">
        <v>0</v>
      </c>
    </row>
    <row r="170" spans="1:5" x14ac:dyDescent="0.2">
      <c r="A170" s="135" t="s">
        <v>16</v>
      </c>
      <c r="B170" s="136">
        <v>0</v>
      </c>
      <c r="C170" s="142">
        <v>0</v>
      </c>
      <c r="D170" s="140">
        <v>0</v>
      </c>
      <c r="E170" s="142">
        <v>0</v>
      </c>
    </row>
    <row r="171" spans="1:5" x14ac:dyDescent="0.2">
      <c r="A171" s="135"/>
      <c r="B171" s="136"/>
      <c r="C171" s="142"/>
      <c r="D171" s="140"/>
      <c r="E171" s="142"/>
    </row>
    <row r="172" spans="1:5" s="159" customFormat="1" ht="10.8" thickBot="1" x14ac:dyDescent="0.25">
      <c r="A172" s="153"/>
      <c r="B172" s="154">
        <v>395191737.61999959</v>
      </c>
      <c r="C172" s="155"/>
      <c r="D172" s="156">
        <v>3088</v>
      </c>
      <c r="E172" s="155"/>
    </row>
    <row r="173" spans="1:5" ht="10.8" thickTop="1" x14ac:dyDescent="0.2">
      <c r="A173" s="135"/>
      <c r="B173" s="136"/>
      <c r="C173" s="142"/>
      <c r="D173" s="140"/>
      <c r="E173" s="142"/>
    </row>
    <row r="174" spans="1:5" x14ac:dyDescent="0.2">
      <c r="A174" s="153" t="s">
        <v>126</v>
      </c>
      <c r="B174" s="136"/>
      <c r="C174" s="135"/>
      <c r="D174" s="160">
        <v>9.5024779368281269</v>
      </c>
      <c r="E174" s="142"/>
    </row>
    <row r="175" spans="1:5" x14ac:dyDescent="0.2">
      <c r="A175" s="135"/>
      <c r="B175" s="136"/>
      <c r="C175" s="142"/>
      <c r="D175" s="140"/>
      <c r="E175" s="142"/>
    </row>
    <row r="176" spans="1:5" x14ac:dyDescent="0.2">
      <c r="A176" s="135"/>
      <c r="B176" s="136"/>
      <c r="C176" s="142"/>
      <c r="D176" s="140"/>
      <c r="E176" s="142"/>
    </row>
    <row r="177" spans="1:6" x14ac:dyDescent="0.2">
      <c r="A177" s="148" t="s">
        <v>127</v>
      </c>
      <c r="B177" s="136"/>
      <c r="C177" s="142"/>
      <c r="D177" s="140"/>
      <c r="E177" s="142"/>
    </row>
    <row r="178" spans="1:6" x14ac:dyDescent="0.2">
      <c r="B178" s="127"/>
      <c r="D178" s="129"/>
    </row>
    <row r="179" spans="1:6" s="157" customFormat="1" ht="20.399999999999999" x14ac:dyDescent="0.2">
      <c r="A179" s="149" t="s">
        <v>128</v>
      </c>
      <c r="B179" s="150" t="s">
        <v>111</v>
      </c>
      <c r="C179" s="151" t="s">
        <v>112</v>
      </c>
      <c r="D179" s="152" t="s">
        <v>113</v>
      </c>
      <c r="E179" s="151" t="s">
        <v>112</v>
      </c>
    </row>
    <row r="180" spans="1:6" x14ac:dyDescent="0.2">
      <c r="B180" s="127"/>
      <c r="D180" s="129"/>
    </row>
    <row r="181" spans="1:6" x14ac:dyDescent="0.2">
      <c r="A181" s="135" t="s">
        <v>51</v>
      </c>
      <c r="B181" s="136">
        <v>192191708.44999996</v>
      </c>
      <c r="C181" s="142">
        <v>0.48632521926560052</v>
      </c>
      <c r="D181" s="140">
        <v>1593</v>
      </c>
      <c r="E181" s="142">
        <v>0.51586787564766834</v>
      </c>
      <c r="F181" s="124"/>
    </row>
    <row r="182" spans="1:6" x14ac:dyDescent="0.2">
      <c r="A182" s="135" t="s">
        <v>52</v>
      </c>
      <c r="B182" s="136">
        <v>203000029.16999963</v>
      </c>
      <c r="C182" s="142">
        <v>0.51367478073439954</v>
      </c>
      <c r="D182" s="140">
        <v>1495</v>
      </c>
      <c r="E182" s="142">
        <v>0.48413212435233161</v>
      </c>
      <c r="F182" s="124"/>
    </row>
    <row r="183" spans="1:6" x14ac:dyDescent="0.2">
      <c r="A183" s="135"/>
      <c r="B183" s="136"/>
      <c r="C183" s="142"/>
      <c r="D183" s="140"/>
      <c r="E183" s="142"/>
      <c r="F183" s="124"/>
    </row>
    <row r="184" spans="1:6" s="159" customFormat="1" ht="10.8" thickBot="1" x14ac:dyDescent="0.25">
      <c r="A184" s="153"/>
      <c r="B184" s="154">
        <v>395191737.61999959</v>
      </c>
      <c r="C184" s="155"/>
      <c r="D184" s="156">
        <v>3088</v>
      </c>
      <c r="E184" s="155"/>
      <c r="F184" s="171"/>
    </row>
    <row r="185" spans="1:6" ht="10.8" thickTop="1" x14ac:dyDescent="0.2">
      <c r="A185" s="135"/>
      <c r="B185" s="136"/>
      <c r="C185" s="142"/>
      <c r="D185" s="140"/>
      <c r="E185" s="142"/>
      <c r="F185" s="124"/>
    </row>
    <row r="186" spans="1:6" x14ac:dyDescent="0.2">
      <c r="A186" s="135"/>
      <c r="B186" s="136"/>
      <c r="C186" s="142"/>
      <c r="D186" s="140"/>
      <c r="E186" s="142"/>
      <c r="F186" s="124"/>
    </row>
    <row r="187" spans="1:6" x14ac:dyDescent="0.2">
      <c r="A187" s="148" t="s">
        <v>129</v>
      </c>
      <c r="B187" s="136"/>
      <c r="C187" s="142"/>
      <c r="D187" s="140"/>
      <c r="E187" s="142"/>
      <c r="F187" s="124"/>
    </row>
    <row r="188" spans="1:6" x14ac:dyDescent="0.2">
      <c r="B188" s="127"/>
      <c r="D188" s="129"/>
    </row>
    <row r="189" spans="1:6" s="157" customFormat="1" ht="20.399999999999999" x14ac:dyDescent="0.2">
      <c r="A189" s="149" t="s">
        <v>130</v>
      </c>
      <c r="B189" s="150" t="s">
        <v>111</v>
      </c>
      <c r="C189" s="151" t="s">
        <v>112</v>
      </c>
      <c r="D189" s="152" t="s">
        <v>113</v>
      </c>
      <c r="E189" s="151" t="s">
        <v>112</v>
      </c>
      <c r="F189" s="172" t="s">
        <v>619</v>
      </c>
    </row>
    <row r="190" spans="1:6" x14ac:dyDescent="0.2">
      <c r="B190" s="127"/>
      <c r="D190" s="129"/>
    </row>
    <row r="191" spans="1:6" x14ac:dyDescent="0.2">
      <c r="A191" s="135" t="s">
        <v>53</v>
      </c>
      <c r="B191" s="136">
        <v>16715432.830000004</v>
      </c>
      <c r="C191" s="142">
        <v>4.2297020000131871E-2</v>
      </c>
      <c r="D191" s="140">
        <v>176</v>
      </c>
      <c r="E191" s="142">
        <v>5.6994818652849742E-2</v>
      </c>
      <c r="F191" s="142">
        <v>0.80723235846257613</v>
      </c>
    </row>
    <row r="192" spans="1:6" x14ac:dyDescent="0.2">
      <c r="A192" s="135" t="s">
        <v>54</v>
      </c>
      <c r="B192" s="136">
        <v>55364570.919999972</v>
      </c>
      <c r="C192" s="142">
        <v>0.1400954667054205</v>
      </c>
      <c r="D192" s="140">
        <v>471</v>
      </c>
      <c r="E192" s="142">
        <v>0.15252590673575128</v>
      </c>
      <c r="F192" s="142">
        <v>0.8055216799550392</v>
      </c>
    </row>
    <row r="193" spans="1:6" x14ac:dyDescent="0.2">
      <c r="A193" s="135" t="s">
        <v>55</v>
      </c>
      <c r="B193" s="136">
        <v>48079871.740000002</v>
      </c>
      <c r="C193" s="142">
        <v>0.12166213805368477</v>
      </c>
      <c r="D193" s="140">
        <v>437</v>
      </c>
      <c r="E193" s="142">
        <v>0.14151554404145078</v>
      </c>
      <c r="F193" s="142">
        <v>0.7883169996074838</v>
      </c>
    </row>
    <row r="194" spans="1:6" x14ac:dyDescent="0.2">
      <c r="A194" s="135" t="s">
        <v>56</v>
      </c>
      <c r="B194" s="136">
        <v>19445911.639999997</v>
      </c>
      <c r="C194" s="142">
        <v>4.9206270751283726E-2</v>
      </c>
      <c r="D194" s="140">
        <v>176</v>
      </c>
      <c r="E194" s="142">
        <v>5.6994818652849742E-2</v>
      </c>
      <c r="F194" s="142">
        <v>0.81712726740630692</v>
      </c>
    </row>
    <row r="195" spans="1:6" x14ac:dyDescent="0.2">
      <c r="A195" s="135" t="s">
        <v>57</v>
      </c>
      <c r="B195" s="136">
        <v>21299275.779999997</v>
      </c>
      <c r="C195" s="142">
        <v>5.3896055388892014E-2</v>
      </c>
      <c r="D195" s="140">
        <v>193</v>
      </c>
      <c r="E195" s="142">
        <v>6.25E-2</v>
      </c>
      <c r="F195" s="142">
        <v>0.79558948161847465</v>
      </c>
    </row>
    <row r="196" spans="1:6" x14ac:dyDescent="0.2">
      <c r="A196" s="135" t="s">
        <v>58</v>
      </c>
      <c r="B196" s="136">
        <v>12000399.019999998</v>
      </c>
      <c r="C196" s="142">
        <v>3.0366016992842814E-2</v>
      </c>
      <c r="D196" s="140">
        <v>107</v>
      </c>
      <c r="E196" s="142">
        <v>3.4650259067357511E-2</v>
      </c>
      <c r="F196" s="142">
        <v>0.79876395449416038</v>
      </c>
    </row>
    <row r="197" spans="1:6" x14ac:dyDescent="0.2">
      <c r="A197" s="135" t="s">
        <v>28</v>
      </c>
      <c r="B197" s="136">
        <v>112400765.00000001</v>
      </c>
      <c r="C197" s="142">
        <v>0.28442083753299507</v>
      </c>
      <c r="D197" s="140">
        <v>781</v>
      </c>
      <c r="E197" s="142">
        <v>0.25291450777202074</v>
      </c>
      <c r="F197" s="142">
        <v>0.79545733389973117</v>
      </c>
    </row>
    <row r="198" spans="1:6" x14ac:dyDescent="0.2">
      <c r="A198" s="135" t="s">
        <v>59</v>
      </c>
      <c r="B198" s="136">
        <v>42652468.340000004</v>
      </c>
      <c r="C198" s="142">
        <v>0.10792854272933422</v>
      </c>
      <c r="D198" s="140">
        <v>315</v>
      </c>
      <c r="E198" s="142">
        <v>0.10200777202072539</v>
      </c>
      <c r="F198" s="142">
        <v>0.78783692465423105</v>
      </c>
    </row>
    <row r="199" spans="1:6" x14ac:dyDescent="0.2">
      <c r="A199" s="135" t="s">
        <v>60</v>
      </c>
      <c r="B199" s="136">
        <v>46547541.010000005</v>
      </c>
      <c r="C199" s="142">
        <v>0.11778470190274626</v>
      </c>
      <c r="D199" s="140">
        <v>232</v>
      </c>
      <c r="E199" s="142">
        <v>7.512953367875648E-2</v>
      </c>
      <c r="F199" s="142">
        <v>0.77288983186166493</v>
      </c>
    </row>
    <row r="200" spans="1:6" x14ac:dyDescent="0.2">
      <c r="A200" s="135" t="s">
        <v>61</v>
      </c>
      <c r="B200" s="136">
        <v>16594264.519999998</v>
      </c>
      <c r="C200" s="142">
        <v>4.1990413615267327E-2</v>
      </c>
      <c r="D200" s="140">
        <v>151</v>
      </c>
      <c r="E200" s="142">
        <v>4.8898963730569948E-2</v>
      </c>
      <c r="F200" s="142">
        <v>0.77445496839424288</v>
      </c>
    </row>
    <row r="201" spans="1:6" x14ac:dyDescent="0.2">
      <c r="A201" s="135" t="s">
        <v>62</v>
      </c>
      <c r="B201" s="136">
        <v>3764024.6799999997</v>
      </c>
      <c r="C201" s="142">
        <v>9.524553075599294E-3</v>
      </c>
      <c r="D201" s="140">
        <v>47</v>
      </c>
      <c r="E201" s="142">
        <v>1.5220207253886011E-2</v>
      </c>
      <c r="F201" s="142">
        <v>0.78023779888950351</v>
      </c>
    </row>
    <row r="202" spans="1:6" x14ac:dyDescent="0.2">
      <c r="A202" s="135" t="s">
        <v>3</v>
      </c>
      <c r="B202" s="136">
        <v>327212.14</v>
      </c>
      <c r="C202" s="142">
        <v>8.2798325180227751E-4</v>
      </c>
      <c r="D202" s="140">
        <v>2</v>
      </c>
      <c r="E202" s="142">
        <v>6.4766839378238344E-4</v>
      </c>
      <c r="F202" s="142">
        <v>0.85038454028794763</v>
      </c>
    </row>
    <row r="203" spans="1:6" x14ac:dyDescent="0.2">
      <c r="A203" s="135"/>
      <c r="B203" s="136"/>
      <c r="C203" s="142"/>
      <c r="D203" s="140"/>
      <c r="E203" s="142"/>
      <c r="F203" s="135"/>
    </row>
    <row r="204" spans="1:6" s="159" customFormat="1" ht="10.8" thickBot="1" x14ac:dyDescent="0.25">
      <c r="A204" s="153"/>
      <c r="B204" s="154">
        <v>395191737.61999995</v>
      </c>
      <c r="C204" s="155"/>
      <c r="D204" s="156">
        <v>3088</v>
      </c>
      <c r="E204" s="155"/>
      <c r="F204" s="173">
        <v>0.79320852638205797</v>
      </c>
    </row>
    <row r="205" spans="1:6" ht="10.8" thickTop="1" x14ac:dyDescent="0.2">
      <c r="A205" s="135"/>
      <c r="B205" s="136"/>
      <c r="C205" s="142"/>
      <c r="D205" s="140"/>
      <c r="E205" s="142"/>
      <c r="F205" s="135"/>
    </row>
    <row r="206" spans="1:6" x14ac:dyDescent="0.2">
      <c r="A206" s="135"/>
      <c r="B206" s="136"/>
      <c r="C206" s="142"/>
      <c r="D206" s="140"/>
      <c r="E206" s="142"/>
      <c r="F206" s="135"/>
    </row>
    <row r="207" spans="1:6" x14ac:dyDescent="0.2">
      <c r="A207" s="148" t="s">
        <v>132</v>
      </c>
      <c r="B207" s="136"/>
      <c r="C207" s="142"/>
      <c r="D207" s="140"/>
      <c r="E207" s="142"/>
      <c r="F207" s="135"/>
    </row>
    <row r="208" spans="1:6" x14ac:dyDescent="0.2">
      <c r="B208" s="127"/>
      <c r="D208" s="129"/>
    </row>
    <row r="209" spans="1:5" s="157" customFormat="1" ht="20.399999999999999" x14ac:dyDescent="0.2">
      <c r="A209" s="149" t="s">
        <v>133</v>
      </c>
      <c r="B209" s="150" t="s">
        <v>111</v>
      </c>
      <c r="C209" s="151" t="s">
        <v>112</v>
      </c>
      <c r="D209" s="152" t="s">
        <v>113</v>
      </c>
      <c r="E209" s="151" t="s">
        <v>112</v>
      </c>
    </row>
    <row r="210" spans="1:5" x14ac:dyDescent="0.2">
      <c r="B210" s="127"/>
      <c r="D210" s="129"/>
    </row>
    <row r="211" spans="1:5" x14ac:dyDescent="0.2">
      <c r="A211" s="135" t="s">
        <v>366</v>
      </c>
      <c r="B211" s="136">
        <v>3845543.11</v>
      </c>
      <c r="C211" s="142">
        <v>9.730828719141181E-3</v>
      </c>
      <c r="D211" s="140">
        <v>33</v>
      </c>
      <c r="E211" s="142">
        <v>1.0686528497409326E-2</v>
      </c>
    </row>
    <row r="212" spans="1:5" x14ac:dyDescent="0.2">
      <c r="A212" s="135" t="s">
        <v>350</v>
      </c>
      <c r="B212" s="136">
        <v>124245416.76999994</v>
      </c>
      <c r="C212" s="142">
        <v>0.31439274899382957</v>
      </c>
      <c r="D212" s="140">
        <v>962</v>
      </c>
      <c r="E212" s="142">
        <v>0.31152849740932642</v>
      </c>
    </row>
    <row r="213" spans="1:5" x14ac:dyDescent="0.2">
      <c r="A213" s="135" t="s">
        <v>319</v>
      </c>
      <c r="B213" s="136">
        <v>246264201.21999985</v>
      </c>
      <c r="C213" s="142">
        <v>0.62315118909899236</v>
      </c>
      <c r="D213" s="140">
        <v>1921</v>
      </c>
      <c r="E213" s="142">
        <v>0.62208549222797926</v>
      </c>
    </row>
    <row r="214" spans="1:5" x14ac:dyDescent="0.2">
      <c r="A214" s="135" t="s">
        <v>320</v>
      </c>
      <c r="B214" s="136">
        <v>4672923.330000001</v>
      </c>
      <c r="C214" s="142">
        <v>1.1824445921218356E-2</v>
      </c>
      <c r="D214" s="140">
        <v>40</v>
      </c>
      <c r="E214" s="142">
        <v>1.2953367875647668E-2</v>
      </c>
    </row>
    <row r="215" spans="1:5" x14ac:dyDescent="0.2">
      <c r="A215" s="135" t="s">
        <v>321</v>
      </c>
      <c r="B215" s="136">
        <v>9866924.6199999992</v>
      </c>
      <c r="C215" s="142">
        <v>2.4967436514291782E-2</v>
      </c>
      <c r="D215" s="140">
        <v>74</v>
      </c>
      <c r="E215" s="142">
        <v>2.3963730569948185E-2</v>
      </c>
    </row>
    <row r="216" spans="1:5" x14ac:dyDescent="0.2">
      <c r="A216" s="135" t="s">
        <v>39</v>
      </c>
      <c r="B216" s="136">
        <v>5435758.25</v>
      </c>
      <c r="C216" s="142">
        <v>1.3754736581124586E-2</v>
      </c>
      <c r="D216" s="140">
        <v>47</v>
      </c>
      <c r="E216" s="142">
        <v>1.5220207253886011E-2</v>
      </c>
    </row>
    <row r="217" spans="1:5" x14ac:dyDescent="0.2">
      <c r="A217" s="135" t="s">
        <v>40</v>
      </c>
      <c r="B217" s="136">
        <v>401642.13</v>
      </c>
      <c r="C217" s="142">
        <v>1.0163221843119672E-3</v>
      </c>
      <c r="D217" s="140">
        <v>2</v>
      </c>
      <c r="E217" s="142">
        <v>6.4766839378238344E-4</v>
      </c>
    </row>
    <row r="218" spans="1:5" x14ac:dyDescent="0.2">
      <c r="A218" s="135" t="s">
        <v>29</v>
      </c>
      <c r="B218" s="136">
        <v>0</v>
      </c>
      <c r="C218" s="142">
        <v>0</v>
      </c>
      <c r="D218" s="140">
        <v>0</v>
      </c>
      <c r="E218" s="142">
        <v>0</v>
      </c>
    </row>
    <row r="219" spans="1:5" x14ac:dyDescent="0.2">
      <c r="A219" s="135" t="s">
        <v>30</v>
      </c>
      <c r="B219" s="136">
        <v>0</v>
      </c>
      <c r="C219" s="142">
        <v>0</v>
      </c>
      <c r="D219" s="140">
        <v>0</v>
      </c>
      <c r="E219" s="142">
        <v>0</v>
      </c>
    </row>
    <row r="220" spans="1:5" x14ac:dyDescent="0.2">
      <c r="A220" s="135" t="s">
        <v>31</v>
      </c>
      <c r="B220" s="136">
        <v>0</v>
      </c>
      <c r="C220" s="142">
        <v>0</v>
      </c>
      <c r="D220" s="140">
        <v>0</v>
      </c>
      <c r="E220" s="142">
        <v>0</v>
      </c>
    </row>
    <row r="221" spans="1:5" x14ac:dyDescent="0.2">
      <c r="A221" s="135" t="s">
        <v>32</v>
      </c>
      <c r="B221" s="136">
        <v>0</v>
      </c>
      <c r="C221" s="142">
        <v>0</v>
      </c>
      <c r="D221" s="140">
        <v>0</v>
      </c>
      <c r="E221" s="142">
        <v>0</v>
      </c>
    </row>
    <row r="222" spans="1:5" x14ac:dyDescent="0.2">
      <c r="A222" s="135" t="s">
        <v>33</v>
      </c>
      <c r="B222" s="136">
        <v>419328.19</v>
      </c>
      <c r="C222" s="142">
        <v>1.0610752960711158E-3</v>
      </c>
      <c r="D222" s="140">
        <v>8</v>
      </c>
      <c r="E222" s="142">
        <v>2.5906735751295338E-3</v>
      </c>
    </row>
    <row r="223" spans="1:5" x14ac:dyDescent="0.2">
      <c r="A223" s="135" t="s">
        <v>34</v>
      </c>
      <c r="B223" s="136">
        <v>0</v>
      </c>
      <c r="C223" s="142">
        <v>0</v>
      </c>
      <c r="D223" s="140">
        <v>0</v>
      </c>
      <c r="E223" s="142">
        <v>0</v>
      </c>
    </row>
    <row r="224" spans="1:5" x14ac:dyDescent="0.2">
      <c r="A224" s="135" t="s">
        <v>322</v>
      </c>
      <c r="B224" s="136">
        <v>40000</v>
      </c>
      <c r="C224" s="142">
        <v>1.0121669101913859E-4</v>
      </c>
      <c r="D224" s="140">
        <v>1</v>
      </c>
      <c r="E224" s="142">
        <v>3.2383419689119172E-4</v>
      </c>
    </row>
    <row r="225" spans="1:5" x14ac:dyDescent="0.2">
      <c r="A225" s="135"/>
      <c r="B225" s="136"/>
      <c r="C225" s="142"/>
      <c r="D225" s="140"/>
      <c r="E225" s="142"/>
    </row>
    <row r="226" spans="1:5" s="159" customFormat="1" ht="10.8" thickBot="1" x14ac:dyDescent="0.25">
      <c r="A226" s="153"/>
      <c r="B226" s="154">
        <v>395191737.61999977</v>
      </c>
      <c r="C226" s="155"/>
      <c r="D226" s="156">
        <v>3088</v>
      </c>
      <c r="E226" s="155"/>
    </row>
    <row r="227" spans="1:5" ht="10.8" thickTop="1" x14ac:dyDescent="0.2">
      <c r="A227" s="135"/>
      <c r="B227" s="136"/>
      <c r="C227" s="142"/>
      <c r="D227" s="140"/>
      <c r="E227" s="142"/>
    </row>
    <row r="228" spans="1:5" x14ac:dyDescent="0.2">
      <c r="A228" s="153" t="s">
        <v>134</v>
      </c>
      <c r="B228" s="136"/>
      <c r="C228" s="135"/>
      <c r="D228" s="174">
        <v>2.6206522843489014E-2</v>
      </c>
      <c r="E228" s="142"/>
    </row>
    <row r="229" spans="1:5" x14ac:dyDescent="0.2">
      <c r="A229" s="135"/>
      <c r="B229" s="136"/>
      <c r="C229" s="142"/>
      <c r="D229" s="140"/>
      <c r="E229" s="142"/>
    </row>
    <row r="230" spans="1:5" x14ac:dyDescent="0.2">
      <c r="A230" s="135"/>
      <c r="B230" s="136"/>
      <c r="C230" s="142"/>
      <c r="D230" s="140"/>
      <c r="E230" s="142"/>
    </row>
    <row r="231" spans="1:5" x14ac:dyDescent="0.2">
      <c r="A231" s="135"/>
      <c r="B231" s="136"/>
      <c r="C231" s="142"/>
      <c r="D231" s="140"/>
      <c r="E231" s="142"/>
    </row>
    <row r="232" spans="1:5" x14ac:dyDescent="0.2">
      <c r="A232" s="148" t="s">
        <v>137</v>
      </c>
      <c r="B232" s="136"/>
      <c r="C232" s="142"/>
      <c r="D232" s="140"/>
      <c r="E232" s="142"/>
    </row>
    <row r="233" spans="1:5" x14ac:dyDescent="0.2">
      <c r="B233" s="127"/>
      <c r="D233" s="129"/>
    </row>
    <row r="234" spans="1:5" s="157" customFormat="1" ht="20.399999999999999" x14ac:dyDescent="0.2">
      <c r="A234" s="149" t="s">
        <v>137</v>
      </c>
      <c r="B234" s="150" t="s">
        <v>111</v>
      </c>
      <c r="C234" s="151" t="s">
        <v>112</v>
      </c>
      <c r="D234" s="152" t="s">
        <v>113</v>
      </c>
      <c r="E234" s="151" t="s">
        <v>112</v>
      </c>
    </row>
    <row r="236" spans="1:5" x14ac:dyDescent="0.2">
      <c r="A236" s="135" t="s">
        <v>161</v>
      </c>
      <c r="B236" s="136">
        <v>0</v>
      </c>
      <c r="C236" s="142">
        <v>0</v>
      </c>
      <c r="D236" s="140">
        <v>0</v>
      </c>
      <c r="E236" s="142">
        <v>0</v>
      </c>
    </row>
    <row r="237" spans="1:5" x14ac:dyDescent="0.2">
      <c r="A237" s="135" t="s">
        <v>162</v>
      </c>
      <c r="B237" s="136">
        <v>248598565.56999984</v>
      </c>
      <c r="C237" s="142">
        <v>0.62905810497749348</v>
      </c>
      <c r="D237" s="140">
        <v>1867</v>
      </c>
      <c r="E237" s="142">
        <v>0.60459844559585496</v>
      </c>
    </row>
    <row r="238" spans="1:5" x14ac:dyDescent="0.2">
      <c r="A238" s="135" t="s">
        <v>620</v>
      </c>
      <c r="B238" s="136">
        <v>146593172.04999986</v>
      </c>
      <c r="C238" s="142">
        <v>0.37094189502250652</v>
      </c>
      <c r="D238" s="140">
        <v>1221</v>
      </c>
      <c r="E238" s="142">
        <v>0.39540155440414509</v>
      </c>
    </row>
    <row r="239" spans="1:5" x14ac:dyDescent="0.2">
      <c r="A239" s="135"/>
      <c r="B239" s="135"/>
      <c r="C239" s="142"/>
      <c r="D239" s="135"/>
      <c r="E239" s="142"/>
    </row>
    <row r="240" spans="1:5" ht="10.8" thickBot="1" x14ac:dyDescent="0.25">
      <c r="A240" s="135"/>
      <c r="B240" s="168">
        <v>395191737.61999971</v>
      </c>
      <c r="C240" s="142"/>
      <c r="D240" s="169">
        <v>3088</v>
      </c>
      <c r="E240" s="142"/>
    </row>
    <row r="241" spans="1:5" ht="10.8" thickTop="1" x14ac:dyDescent="0.2">
      <c r="A241" s="135"/>
      <c r="B241" s="135"/>
      <c r="C241" s="142"/>
      <c r="D241" s="135"/>
      <c r="E241" s="142"/>
    </row>
    <row r="242" spans="1:5" x14ac:dyDescent="0.2">
      <c r="A242" s="135"/>
      <c r="B242" s="135"/>
      <c r="C242" s="142"/>
      <c r="D242" s="135"/>
      <c r="E242" s="142"/>
    </row>
    <row r="243" spans="1:5" x14ac:dyDescent="0.2">
      <c r="A243" s="135"/>
      <c r="B243" s="135"/>
      <c r="C243" s="135"/>
      <c r="D243" s="135"/>
      <c r="E243" s="135"/>
    </row>
    <row r="244" spans="1:5" x14ac:dyDescent="0.2">
      <c r="A244" s="148" t="s">
        <v>149</v>
      </c>
      <c r="B244" s="136"/>
      <c r="C244" s="142"/>
      <c r="D244" s="140"/>
      <c r="E244" s="142"/>
    </row>
    <row r="245" spans="1:5" x14ac:dyDescent="0.2">
      <c r="B245" s="127"/>
      <c r="D245" s="129"/>
    </row>
    <row r="246" spans="1:5" s="157" customFormat="1" ht="20.399999999999999" x14ac:dyDescent="0.2">
      <c r="A246" s="149" t="s">
        <v>621</v>
      </c>
      <c r="B246" s="150" t="s">
        <v>111</v>
      </c>
      <c r="C246" s="151" t="s">
        <v>112</v>
      </c>
      <c r="D246" s="152" t="s">
        <v>113</v>
      </c>
      <c r="E246" s="151" t="s">
        <v>112</v>
      </c>
    </row>
    <row r="248" spans="1:5" x14ac:dyDescent="0.2">
      <c r="A248" s="135" t="s">
        <v>37</v>
      </c>
      <c r="B248" s="136">
        <v>35988024.330000006</v>
      </c>
      <c r="C248" s="142">
        <v>9.1064718474971107E-2</v>
      </c>
      <c r="D248" s="140">
        <v>240</v>
      </c>
      <c r="E248" s="142">
        <v>7.7720207253886009E-2</v>
      </c>
    </row>
    <row r="249" spans="1:5" x14ac:dyDescent="0.2">
      <c r="A249" s="135" t="s">
        <v>38</v>
      </c>
      <c r="B249" s="136">
        <v>359203713.29000068</v>
      </c>
      <c r="C249" s="142">
        <v>0.908935281525029</v>
      </c>
      <c r="D249" s="140">
        <v>2848</v>
      </c>
      <c r="E249" s="142">
        <v>0.92227979274611394</v>
      </c>
    </row>
    <row r="250" spans="1:5" x14ac:dyDescent="0.2">
      <c r="A250" s="135"/>
      <c r="B250" s="135"/>
      <c r="C250" s="142"/>
      <c r="D250" s="135"/>
      <c r="E250" s="142"/>
    </row>
    <row r="251" spans="1:5" ht="10.8" thickBot="1" x14ac:dyDescent="0.25">
      <c r="A251" s="135"/>
      <c r="B251" s="168">
        <v>395191737.62000066</v>
      </c>
      <c r="C251" s="142"/>
      <c r="D251" s="169">
        <v>3088</v>
      </c>
      <c r="E251" s="142"/>
    </row>
    <row r="252" spans="1:5" ht="10.8" thickTop="1" x14ac:dyDescent="0.2">
      <c r="A252" s="135"/>
      <c r="B252" s="135"/>
      <c r="C252" s="142"/>
      <c r="D252" s="135"/>
      <c r="E252" s="142"/>
    </row>
    <row r="253" spans="1:5" x14ac:dyDescent="0.2">
      <c r="A253" s="135"/>
      <c r="B253" s="135"/>
      <c r="C253" s="142"/>
      <c r="D253" s="135"/>
      <c r="E253" s="142"/>
    </row>
    <row r="254" spans="1:5" x14ac:dyDescent="0.2">
      <c r="A254" s="135"/>
      <c r="B254" s="135"/>
      <c r="C254" s="142"/>
      <c r="D254" s="135"/>
      <c r="E254" s="142"/>
    </row>
    <row r="255" spans="1:5" x14ac:dyDescent="0.2">
      <c r="A255" s="135"/>
      <c r="B255" s="135"/>
      <c r="C255" s="142"/>
      <c r="D255" s="135"/>
      <c r="E255" s="142"/>
    </row>
    <row r="256" spans="1:5" x14ac:dyDescent="0.2">
      <c r="A256" s="148" t="s">
        <v>147</v>
      </c>
      <c r="B256" s="136"/>
      <c r="C256" s="142"/>
      <c r="D256" s="140"/>
      <c r="E256" s="142"/>
    </row>
    <row r="257" spans="1:5" x14ac:dyDescent="0.2">
      <c r="A257" s="124"/>
      <c r="B257" s="176"/>
      <c r="C257" s="137"/>
      <c r="D257" s="138"/>
      <c r="E257" s="137"/>
    </row>
    <row r="258" spans="1:5" s="157" customFormat="1" ht="20.399999999999999" x14ac:dyDescent="0.2">
      <c r="A258" s="149" t="s">
        <v>139</v>
      </c>
      <c r="B258" s="150" t="s">
        <v>111</v>
      </c>
      <c r="C258" s="151" t="s">
        <v>112</v>
      </c>
      <c r="D258" s="152" t="s">
        <v>113</v>
      </c>
      <c r="E258" s="151" t="s">
        <v>112</v>
      </c>
    </row>
    <row r="260" spans="1:5" x14ac:dyDescent="0.2">
      <c r="A260" s="177" t="s">
        <v>1</v>
      </c>
      <c r="B260" s="136">
        <v>10217219.210000005</v>
      </c>
      <c r="C260" s="142">
        <v>4.1099268560031425E-2</v>
      </c>
      <c r="D260" s="140">
        <v>66</v>
      </c>
      <c r="E260" s="142">
        <v>3.5350830208891272E-2</v>
      </c>
    </row>
    <row r="261" spans="1:5" x14ac:dyDescent="0.2">
      <c r="A261" s="135" t="s">
        <v>82</v>
      </c>
      <c r="B261" s="136">
        <v>47133139.759999998</v>
      </c>
      <c r="C261" s="142">
        <v>0.18959538101891563</v>
      </c>
      <c r="D261" s="140">
        <v>317</v>
      </c>
      <c r="E261" s="142">
        <v>0.16979110873058381</v>
      </c>
    </row>
    <row r="262" spans="1:5" x14ac:dyDescent="0.2">
      <c r="A262" s="135" t="s">
        <v>83</v>
      </c>
      <c r="B262" s="136">
        <v>65170095.639999971</v>
      </c>
      <c r="C262" s="142">
        <v>0.2621499262900997</v>
      </c>
      <c r="D262" s="140">
        <v>497</v>
      </c>
      <c r="E262" s="142">
        <v>0.26620246384574181</v>
      </c>
    </row>
    <row r="263" spans="1:5" x14ac:dyDescent="0.2">
      <c r="A263" s="135" t="s">
        <v>84</v>
      </c>
      <c r="B263" s="136">
        <v>77652460.7299999</v>
      </c>
      <c r="C263" s="142">
        <v>0.31236085595246399</v>
      </c>
      <c r="D263" s="140">
        <v>590</v>
      </c>
      <c r="E263" s="142">
        <v>0.3160149973219068</v>
      </c>
    </row>
    <row r="264" spans="1:5" x14ac:dyDescent="0.2">
      <c r="A264" s="135" t="s">
        <v>85</v>
      </c>
      <c r="B264" s="136">
        <v>31123645.879999988</v>
      </c>
      <c r="C264" s="142">
        <v>0.12519640171148236</v>
      </c>
      <c r="D264" s="140">
        <v>252</v>
      </c>
      <c r="E264" s="142">
        <v>0.13497589716122121</v>
      </c>
    </row>
    <row r="265" spans="1:5" x14ac:dyDescent="0.2">
      <c r="A265" s="135" t="s">
        <v>86</v>
      </c>
      <c r="B265" s="136">
        <v>8685476.4199999999</v>
      </c>
      <c r="C265" s="142">
        <v>3.4937757585549553E-2</v>
      </c>
      <c r="D265" s="140">
        <v>79</v>
      </c>
      <c r="E265" s="142">
        <v>4.2313872522763793E-2</v>
      </c>
    </row>
    <row r="266" spans="1:5" x14ac:dyDescent="0.2">
      <c r="A266" s="135" t="s">
        <v>87</v>
      </c>
      <c r="B266" s="136">
        <v>2485975.44</v>
      </c>
      <c r="C266" s="142">
        <v>9.9999589068425435E-3</v>
      </c>
      <c r="D266" s="140">
        <v>16</v>
      </c>
      <c r="E266" s="142">
        <v>8.5698982324584894E-3</v>
      </c>
    </row>
    <row r="267" spans="1:5" x14ac:dyDescent="0.2">
      <c r="A267" s="135" t="s">
        <v>88</v>
      </c>
      <c r="B267" s="136">
        <v>2503685.34</v>
      </c>
      <c r="C267" s="142">
        <v>1.0071197853694041E-2</v>
      </c>
      <c r="D267" s="140">
        <v>15</v>
      </c>
      <c r="E267" s="142">
        <v>8.0342795929298338E-3</v>
      </c>
    </row>
    <row r="268" spans="1:5" x14ac:dyDescent="0.2">
      <c r="A268" s="135" t="s">
        <v>0</v>
      </c>
      <c r="B268" s="136">
        <v>1144893.83</v>
      </c>
      <c r="C268" s="142">
        <v>4.6053919393095749E-3</v>
      </c>
      <c r="D268" s="140">
        <v>7</v>
      </c>
      <c r="E268" s="142">
        <v>3.7493304767005891E-3</v>
      </c>
    </row>
    <row r="269" spans="1:5" x14ac:dyDescent="0.2">
      <c r="A269" s="135" t="s">
        <v>69</v>
      </c>
      <c r="B269" s="136">
        <v>134775</v>
      </c>
      <c r="C269" s="142">
        <v>5.4213908954374218E-4</v>
      </c>
      <c r="D269" s="140">
        <v>2</v>
      </c>
      <c r="E269" s="142">
        <v>1.0712372790573112E-3</v>
      </c>
    </row>
    <row r="270" spans="1:5" x14ac:dyDescent="0.2">
      <c r="A270" s="135" t="s">
        <v>81</v>
      </c>
      <c r="B270" s="136">
        <v>2347198.3200000003</v>
      </c>
      <c r="C270" s="142">
        <v>9.4417210920675291E-3</v>
      </c>
      <c r="D270" s="140">
        <v>26</v>
      </c>
      <c r="E270" s="142">
        <v>1.3926084627745045E-2</v>
      </c>
    </row>
    <row r="271" spans="1:5" x14ac:dyDescent="0.2">
      <c r="A271" s="135"/>
      <c r="B271" s="135"/>
      <c r="C271" s="142"/>
      <c r="D271" s="140"/>
      <c r="E271" s="142"/>
    </row>
    <row r="272" spans="1:5" ht="10.8" thickBot="1" x14ac:dyDescent="0.25">
      <c r="A272" s="135"/>
      <c r="B272" s="168">
        <v>248598565.56999984</v>
      </c>
      <c r="C272" s="142"/>
      <c r="D272" s="156">
        <v>1867</v>
      </c>
      <c r="E272" s="142"/>
    </row>
    <row r="273" spans="1:5" ht="10.8" thickTop="1" x14ac:dyDescent="0.2">
      <c r="A273" s="135"/>
      <c r="B273" s="135"/>
      <c r="C273" s="142"/>
      <c r="D273" s="135"/>
      <c r="E273" s="142"/>
    </row>
    <row r="274" spans="1:5" x14ac:dyDescent="0.2">
      <c r="A274" s="135"/>
      <c r="B274" s="135"/>
      <c r="C274" s="142"/>
      <c r="D274" s="135"/>
      <c r="E274" s="142"/>
    </row>
    <row r="275" spans="1:5" x14ac:dyDescent="0.2">
      <c r="A275" s="153" t="s">
        <v>387</v>
      </c>
      <c r="B275" s="135"/>
      <c r="C275" s="142"/>
      <c r="D275" s="160">
        <v>1.7247274542175899</v>
      </c>
      <c r="E275" s="142"/>
    </row>
    <row r="276" spans="1:5" x14ac:dyDescent="0.2">
      <c r="A276" s="135"/>
      <c r="B276" s="135"/>
      <c r="C276" s="142"/>
      <c r="D276" s="135"/>
      <c r="E276" s="142"/>
    </row>
    <row r="277" spans="1:5" x14ac:dyDescent="0.2">
      <c r="A277" s="135"/>
      <c r="B277" s="135"/>
      <c r="C277" s="142"/>
      <c r="D277" s="135"/>
      <c r="E277" s="142"/>
    </row>
    <row r="278" spans="1:5" x14ac:dyDescent="0.2">
      <c r="A278" s="135"/>
      <c r="B278" s="135"/>
      <c r="C278" s="142"/>
      <c r="D278" s="135"/>
      <c r="E278" s="142"/>
    </row>
    <row r="279" spans="1:5" x14ac:dyDescent="0.2">
      <c r="A279" s="135"/>
      <c r="B279" s="135"/>
      <c r="C279" s="142"/>
      <c r="D279" s="135"/>
      <c r="E279" s="142"/>
    </row>
    <row r="280" spans="1:5" x14ac:dyDescent="0.2">
      <c r="A280" s="135"/>
      <c r="B280" s="135"/>
      <c r="C280" s="142"/>
      <c r="D280" s="135"/>
      <c r="E280" s="142"/>
    </row>
    <row r="281" spans="1:5" ht="15.6" x14ac:dyDescent="0.3">
      <c r="A281" s="148" t="s">
        <v>171</v>
      </c>
      <c r="B281" s="178"/>
      <c r="C281" s="178"/>
      <c r="D281" s="178"/>
      <c r="E281" s="178"/>
    </row>
    <row r="282" spans="1:5" ht="15.6" x14ac:dyDescent="0.3">
      <c r="A282" s="179"/>
      <c r="B282" s="179"/>
      <c r="C282" s="179"/>
      <c r="D282" s="179"/>
      <c r="E282" s="179"/>
    </row>
    <row r="283" spans="1:5" ht="20.399999999999999" x14ac:dyDescent="0.2">
      <c r="A283" s="149" t="s">
        <v>89</v>
      </c>
      <c r="B283" s="150" t="s">
        <v>111</v>
      </c>
      <c r="C283" s="172" t="s">
        <v>112</v>
      </c>
      <c r="D283" s="152" t="s">
        <v>113</v>
      </c>
      <c r="E283" s="172" t="s">
        <v>112</v>
      </c>
    </row>
    <row r="284" spans="1:5" x14ac:dyDescent="0.2">
      <c r="C284" s="126"/>
      <c r="E284" s="126"/>
    </row>
    <row r="285" spans="1:5" x14ac:dyDescent="0.2">
      <c r="A285" s="135" t="s">
        <v>172</v>
      </c>
      <c r="B285" s="136">
        <v>265848341.37999982</v>
      </c>
      <c r="C285" s="142">
        <v>0.67270723568524782</v>
      </c>
      <c r="D285" s="140">
        <v>2070</v>
      </c>
      <c r="E285" s="142">
        <v>0.67033678756476689</v>
      </c>
    </row>
    <row r="286" spans="1:5" x14ac:dyDescent="0.2">
      <c r="A286" s="135" t="s">
        <v>173</v>
      </c>
      <c r="B286" s="136">
        <v>111392062.34999996</v>
      </c>
      <c r="C286" s="142">
        <v>0.28186839892161414</v>
      </c>
      <c r="D286" s="140">
        <v>869</v>
      </c>
      <c r="E286" s="142">
        <v>0.2814119170984456</v>
      </c>
    </row>
    <row r="287" spans="1:5" x14ac:dyDescent="0.2">
      <c r="A287" s="135" t="s">
        <v>174</v>
      </c>
      <c r="B287" s="136">
        <v>12532772.920000006</v>
      </c>
      <c r="C287" s="142">
        <v>3.1713145106416693E-2</v>
      </c>
      <c r="D287" s="140">
        <v>94</v>
      </c>
      <c r="E287" s="142">
        <v>3.0440414507772021E-2</v>
      </c>
    </row>
    <row r="288" spans="1:5" x14ac:dyDescent="0.2">
      <c r="A288" s="135" t="s">
        <v>175</v>
      </c>
      <c r="B288" s="136">
        <v>2130743.1300000004</v>
      </c>
      <c r="C288" s="142">
        <v>5.3916692257590564E-3</v>
      </c>
      <c r="D288" s="140">
        <v>26</v>
      </c>
      <c r="E288" s="142">
        <v>8.4196891191709849E-3</v>
      </c>
    </row>
    <row r="289" spans="1:5" x14ac:dyDescent="0.2">
      <c r="A289" s="135" t="s">
        <v>176</v>
      </c>
      <c r="B289" s="136">
        <v>3287817.84</v>
      </c>
      <c r="C289" s="142">
        <v>8.3195510609622905E-3</v>
      </c>
      <c r="D289" s="140">
        <v>29</v>
      </c>
      <c r="E289" s="142">
        <v>9.39119170984456E-3</v>
      </c>
    </row>
    <row r="290" spans="1:5" x14ac:dyDescent="0.2">
      <c r="A290" s="135" t="s">
        <v>177</v>
      </c>
      <c r="B290" s="136">
        <v>0</v>
      </c>
      <c r="C290" s="142">
        <v>0</v>
      </c>
      <c r="D290" s="140">
        <v>0</v>
      </c>
      <c r="E290" s="142">
        <v>0</v>
      </c>
    </row>
    <row r="291" spans="1:5" x14ac:dyDescent="0.2">
      <c r="A291" s="135" t="s">
        <v>178</v>
      </c>
      <c r="B291" s="136">
        <v>0</v>
      </c>
      <c r="C291" s="142">
        <v>0</v>
      </c>
      <c r="D291" s="140">
        <v>0</v>
      </c>
      <c r="E291" s="142">
        <v>0</v>
      </c>
    </row>
    <row r="292" spans="1:5" x14ac:dyDescent="0.2">
      <c r="A292" s="135"/>
      <c r="B292" s="136"/>
      <c r="C292" s="135"/>
      <c r="D292" s="140"/>
      <c r="E292" s="142"/>
    </row>
    <row r="293" spans="1:5" ht="10.8" thickBot="1" x14ac:dyDescent="0.25">
      <c r="A293" s="135"/>
      <c r="B293" s="154">
        <v>395191737.61999977</v>
      </c>
      <c r="C293" s="153"/>
      <c r="D293" s="156">
        <v>3088</v>
      </c>
      <c r="E293" s="135"/>
    </row>
    <row r="294" spans="1:5" ht="10.8" thickTop="1" x14ac:dyDescent="0.2">
      <c r="A294" s="145"/>
      <c r="B294" s="145"/>
      <c r="C294" s="147"/>
      <c r="D294" s="145"/>
      <c r="E294" s="147"/>
    </row>
  </sheetData>
  <mergeCells count="1">
    <mergeCell ref="A1:E1"/>
  </mergeCells>
  <pageMargins left="0.7" right="0.7" top="0.75" bottom="0.75" header="0.3" footer="0.3"/>
  <drawing r:id="rId1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sheetPr>
    <tabColor rgb="FFF2F2F2"/>
  </sheetPr>
  <dimension ref="A1:L294"/>
  <sheetViews>
    <sheetView workbookViewId="0">
      <selection sqref="A1:E1"/>
    </sheetView>
  </sheetViews>
  <sheetFormatPr defaultColWidth="9.109375" defaultRowHeight="10.199999999999999" x14ac:dyDescent="0.2"/>
  <cols>
    <col min="1" max="1" width="53.88671875" style="126" customWidth="1"/>
    <col min="2" max="2" width="18.44140625" style="126" customWidth="1"/>
    <col min="3" max="3" width="20.109375" style="128" customWidth="1"/>
    <col min="4" max="4" width="19.88671875" style="126" customWidth="1"/>
    <col min="5" max="5" width="12.88671875" style="128" customWidth="1"/>
    <col min="6" max="6" width="15.109375" style="126" customWidth="1"/>
    <col min="7" max="7" width="6" style="126" customWidth="1"/>
    <col min="8" max="8" width="46.88671875" style="126" customWidth="1"/>
    <col min="9" max="9" width="15.5546875" style="126" customWidth="1"/>
    <col min="10" max="10" width="15.44140625" style="126" customWidth="1"/>
    <col min="11" max="11" width="16.109375" style="126" customWidth="1"/>
    <col min="12" max="12" width="12.88671875" style="126" customWidth="1"/>
    <col min="13" max="16384" width="9.109375" style="126"/>
  </cols>
  <sheetData>
    <row r="1" spans="1:12" s="124" customFormat="1" ht="13.8" x14ac:dyDescent="0.3">
      <c r="A1" s="335" t="s">
        <v>702</v>
      </c>
      <c r="B1" s="335"/>
      <c r="C1" s="335"/>
      <c r="D1" s="335"/>
      <c r="E1" s="335"/>
    </row>
    <row r="2" spans="1:12" ht="6.75" customHeight="1" x14ac:dyDescent="0.3">
      <c r="A2" s="125"/>
      <c r="B2" s="125"/>
      <c r="C2" s="125"/>
      <c r="D2" s="125"/>
      <c r="E2" s="125"/>
    </row>
    <row r="3" spans="1:12" x14ac:dyDescent="0.2">
      <c r="B3" s="127"/>
      <c r="D3" s="129"/>
    </row>
    <row r="4" spans="1:12" s="132" customFormat="1" ht="23.25" customHeight="1" x14ac:dyDescent="0.2">
      <c r="A4" s="130"/>
      <c r="B4" s="131" t="s">
        <v>140</v>
      </c>
      <c r="C4" s="131" t="s">
        <v>190</v>
      </c>
      <c r="D4" s="131" t="s">
        <v>146</v>
      </c>
      <c r="E4" s="131" t="s">
        <v>141</v>
      </c>
      <c r="G4" s="133"/>
    </row>
    <row r="5" spans="1:12" x14ac:dyDescent="0.2">
      <c r="B5" s="134"/>
      <c r="C5" s="134"/>
      <c r="D5" s="134"/>
      <c r="E5" s="134"/>
      <c r="G5" s="134"/>
    </row>
    <row r="6" spans="1:12" s="124" customFormat="1" x14ac:dyDescent="0.2">
      <c r="A6" s="135" t="s">
        <v>170</v>
      </c>
      <c r="B6" s="136">
        <v>390127637.92000043</v>
      </c>
      <c r="C6" s="136">
        <v>73336236.239999965</v>
      </c>
      <c r="D6" s="136">
        <v>119231236.98999992</v>
      </c>
      <c r="E6" s="136">
        <v>197560164.68999985</v>
      </c>
      <c r="F6" s="137"/>
      <c r="G6" s="138"/>
      <c r="H6" s="139"/>
      <c r="I6" s="139"/>
      <c r="J6" s="139"/>
      <c r="K6" s="139"/>
      <c r="L6" s="139"/>
    </row>
    <row r="7" spans="1:12" s="124" customFormat="1" x14ac:dyDescent="0.2">
      <c r="A7" s="135" t="s">
        <v>89</v>
      </c>
      <c r="B7" s="140">
        <v>3051</v>
      </c>
      <c r="C7" s="140">
        <v>577</v>
      </c>
      <c r="D7" s="140">
        <v>833</v>
      </c>
      <c r="E7" s="140">
        <v>1641</v>
      </c>
      <c r="G7" s="138"/>
      <c r="H7" s="141"/>
      <c r="I7" s="141"/>
      <c r="J7" s="141"/>
      <c r="K7" s="141"/>
      <c r="L7" s="141"/>
    </row>
    <row r="8" spans="1:12" s="124" customFormat="1" x14ac:dyDescent="0.2">
      <c r="A8" s="135" t="s">
        <v>90</v>
      </c>
      <c r="B8" s="142">
        <v>0.7934997413354673</v>
      </c>
      <c r="C8" s="142">
        <v>0.76427758877599605</v>
      </c>
      <c r="D8" s="142">
        <v>0.79172981447460111</v>
      </c>
      <c r="E8" s="142">
        <v>0.80541546967189681</v>
      </c>
      <c r="H8" s="143"/>
      <c r="I8" s="143"/>
      <c r="J8" s="143"/>
      <c r="K8" s="143"/>
      <c r="L8" s="143"/>
    </row>
    <row r="9" spans="1:12" s="124" customFormat="1" x14ac:dyDescent="0.2">
      <c r="A9" s="135" t="s">
        <v>91</v>
      </c>
      <c r="B9" s="142">
        <v>2.7229250000000002E-3</v>
      </c>
      <c r="C9" s="142">
        <v>1.8531000000000002E-2</v>
      </c>
      <c r="D9" s="142">
        <v>2.7229250000000002E-3</v>
      </c>
      <c r="E9" s="142">
        <v>1.214423076923077E-2</v>
      </c>
      <c r="H9" s="143"/>
      <c r="I9" s="143"/>
      <c r="J9" s="143"/>
      <c r="K9" s="143"/>
      <c r="L9" s="143"/>
    </row>
    <row r="10" spans="1:12" s="124" customFormat="1" x14ac:dyDescent="0.2">
      <c r="A10" s="135" t="s">
        <v>92</v>
      </c>
      <c r="B10" s="142">
        <v>0.92746270000000008</v>
      </c>
      <c r="C10" s="142">
        <v>0.8850243333333333</v>
      </c>
      <c r="D10" s="142">
        <v>0.88853320512820511</v>
      </c>
      <c r="E10" s="142">
        <v>0.92746270000000008</v>
      </c>
      <c r="H10" s="143"/>
      <c r="I10" s="143"/>
      <c r="J10" s="143"/>
      <c r="K10" s="143"/>
      <c r="L10" s="143"/>
    </row>
    <row r="11" spans="1:12" s="124" customFormat="1" x14ac:dyDescent="0.2">
      <c r="A11" s="135" t="s">
        <v>93</v>
      </c>
      <c r="B11" s="136">
        <v>13.546820936500257</v>
      </c>
      <c r="C11" s="136">
        <v>16.327151862647909</v>
      </c>
      <c r="D11" s="136">
        <v>12.933651737504592</v>
      </c>
      <c r="E11" s="136">
        <v>12.884794339437342</v>
      </c>
      <c r="H11" s="139"/>
      <c r="I11" s="139"/>
      <c r="J11" s="139"/>
      <c r="K11" s="139"/>
      <c r="L11" s="139"/>
    </row>
    <row r="12" spans="1:12" s="124" customFormat="1" x14ac:dyDescent="0.2">
      <c r="A12" s="135" t="s">
        <v>94</v>
      </c>
      <c r="B12" s="136">
        <v>12.717316906228611</v>
      </c>
      <c r="C12" s="136">
        <v>15.457905544147843</v>
      </c>
      <c r="D12" s="136">
        <v>12.802190280629706</v>
      </c>
      <c r="E12" s="136">
        <v>12.717316906228611</v>
      </c>
      <c r="H12" s="139"/>
      <c r="I12" s="139"/>
      <c r="J12" s="139"/>
      <c r="K12" s="139"/>
      <c r="L12" s="139"/>
    </row>
    <row r="13" spans="1:12" s="124" customFormat="1" x14ac:dyDescent="0.2">
      <c r="A13" s="135" t="s">
        <v>95</v>
      </c>
      <c r="B13" s="136">
        <v>16.588637919233403</v>
      </c>
      <c r="C13" s="136">
        <v>16.588637919233403</v>
      </c>
      <c r="D13" s="136">
        <v>13.078713210130047</v>
      </c>
      <c r="E13" s="136">
        <v>14.261464750171116</v>
      </c>
      <c r="H13" s="139"/>
      <c r="I13" s="139"/>
      <c r="J13" s="139"/>
      <c r="K13" s="139"/>
      <c r="L13" s="139"/>
    </row>
    <row r="14" spans="1:12" s="124" customFormat="1" x14ac:dyDescent="0.2">
      <c r="A14" s="135" t="s">
        <v>120</v>
      </c>
      <c r="B14" s="136">
        <v>127868.77676827284</v>
      </c>
      <c r="C14" s="136">
        <v>127099.19625649907</v>
      </c>
      <c r="D14" s="136">
        <v>143134.73828331323</v>
      </c>
      <c r="E14" s="136">
        <v>120390.10645338199</v>
      </c>
      <c r="H14" s="139"/>
      <c r="I14" s="139"/>
      <c r="J14" s="139"/>
      <c r="K14" s="139"/>
      <c r="L14" s="139"/>
    </row>
    <row r="15" spans="1:12" s="124" customFormat="1" x14ac:dyDescent="0.2">
      <c r="A15" s="135" t="s">
        <v>96</v>
      </c>
      <c r="B15" s="136">
        <v>1089.17</v>
      </c>
      <c r="C15" s="136">
        <v>1886.27</v>
      </c>
      <c r="D15" s="136">
        <v>1089.17</v>
      </c>
      <c r="E15" s="136">
        <v>1578.75</v>
      </c>
      <c r="H15" s="139"/>
      <c r="I15" s="139"/>
      <c r="J15" s="139"/>
      <c r="K15" s="139"/>
      <c r="L15" s="139"/>
    </row>
    <row r="16" spans="1:12" s="124" customFormat="1" x14ac:dyDescent="0.2">
      <c r="A16" s="135" t="s">
        <v>97</v>
      </c>
      <c r="B16" s="136">
        <v>1607069.2</v>
      </c>
      <c r="C16" s="136">
        <v>519999.97</v>
      </c>
      <c r="D16" s="136">
        <v>1607069.2</v>
      </c>
      <c r="E16" s="136">
        <v>512625.5</v>
      </c>
      <c r="H16" s="139"/>
      <c r="I16" s="139"/>
      <c r="J16" s="139"/>
      <c r="K16" s="139"/>
      <c r="L16" s="139"/>
    </row>
    <row r="17" spans="1:12" s="124" customFormat="1" x14ac:dyDescent="0.2">
      <c r="A17" s="135" t="s">
        <v>98</v>
      </c>
      <c r="B17" s="136">
        <v>9.4378863015425853</v>
      </c>
      <c r="C17" s="136">
        <v>7.6070047638317009</v>
      </c>
      <c r="D17" s="136">
        <v>10.032104770101663</v>
      </c>
      <c r="E17" s="136">
        <v>9.7589052581117812</v>
      </c>
      <c r="H17" s="139"/>
      <c r="I17" s="139"/>
      <c r="J17" s="139"/>
      <c r="K17" s="139"/>
      <c r="L17" s="139"/>
    </row>
    <row r="18" spans="1:12" s="124" customFormat="1" x14ac:dyDescent="0.2">
      <c r="A18" s="135" t="s">
        <v>99</v>
      </c>
      <c r="B18" s="136">
        <v>0</v>
      </c>
      <c r="C18" s="136">
        <v>0</v>
      </c>
      <c r="D18" s="136">
        <v>0</v>
      </c>
      <c r="E18" s="136">
        <v>0</v>
      </c>
      <c r="H18" s="139"/>
      <c r="I18" s="139"/>
      <c r="J18" s="139"/>
      <c r="K18" s="139"/>
      <c r="L18" s="139"/>
    </row>
    <row r="19" spans="1:12" s="124" customFormat="1" x14ac:dyDescent="0.2">
      <c r="A19" s="135" t="s">
        <v>100</v>
      </c>
      <c r="B19" s="136">
        <v>20.916666666666668</v>
      </c>
      <c r="C19" s="136">
        <v>20.916666666666668</v>
      </c>
      <c r="D19" s="136">
        <v>17.75</v>
      </c>
      <c r="E19" s="136">
        <v>17.333333333333332</v>
      </c>
      <c r="H19" s="139"/>
      <c r="I19" s="139"/>
      <c r="J19" s="139"/>
      <c r="K19" s="139"/>
      <c r="L19" s="139"/>
    </row>
    <row r="20" spans="1:12" s="124" customFormat="1" x14ac:dyDescent="0.2">
      <c r="A20" s="135" t="s">
        <v>101</v>
      </c>
      <c r="B20" s="142">
        <v>0.6271695642085563</v>
      </c>
      <c r="C20" s="142">
        <v>0.9620271809302221</v>
      </c>
      <c r="D20" s="142">
        <v>0.96608283246831406</v>
      </c>
      <c r="E20" s="142">
        <v>0.2983267248864736</v>
      </c>
      <c r="H20" s="143"/>
      <c r="I20" s="143"/>
      <c r="J20" s="143"/>
      <c r="K20" s="143"/>
      <c r="L20" s="143"/>
    </row>
    <row r="21" spans="1:12" s="124" customFormat="1" x14ac:dyDescent="0.2">
      <c r="A21" s="135" t="s">
        <v>143</v>
      </c>
      <c r="B21" s="142">
        <v>0.3728304357914427</v>
      </c>
      <c r="C21" s="142">
        <v>3.7972819069777793E-2</v>
      </c>
      <c r="D21" s="142">
        <v>3.3917167531686131E-2</v>
      </c>
      <c r="E21" s="142">
        <v>0.70167327511352684</v>
      </c>
      <c r="H21" s="143"/>
      <c r="I21" s="143"/>
      <c r="J21" s="143"/>
      <c r="K21" s="143"/>
      <c r="L21" s="143"/>
    </row>
    <row r="22" spans="1:12" s="124" customFormat="1" x14ac:dyDescent="0.2">
      <c r="A22" s="135" t="s">
        <v>102</v>
      </c>
      <c r="B22" s="142">
        <v>0</v>
      </c>
      <c r="C22" s="142">
        <v>0</v>
      </c>
      <c r="D22" s="142">
        <v>0</v>
      </c>
      <c r="E22" s="142">
        <v>0</v>
      </c>
      <c r="H22" s="143"/>
      <c r="I22" s="143"/>
      <c r="J22" s="143"/>
      <c r="K22" s="143"/>
      <c r="L22" s="143"/>
    </row>
    <row r="23" spans="1:12" s="124" customFormat="1" x14ac:dyDescent="0.2">
      <c r="A23" s="135" t="s">
        <v>103</v>
      </c>
      <c r="B23" s="142">
        <v>0.40483008238546331</v>
      </c>
      <c r="C23" s="142">
        <v>0.35145031421645279</v>
      </c>
      <c r="D23" s="142">
        <v>0.29605719810623615</v>
      </c>
      <c r="E23" s="142">
        <v>0.49029162701899204</v>
      </c>
      <c r="H23" s="143"/>
      <c r="I23" s="143"/>
      <c r="J23" s="143"/>
      <c r="K23" s="143"/>
      <c r="L23" s="143"/>
    </row>
    <row r="24" spans="1:12" s="124" customFormat="1" ht="20.399999999999999" x14ac:dyDescent="0.2">
      <c r="A24" s="144" t="s">
        <v>386</v>
      </c>
      <c r="B24" s="136">
        <v>1.7170584707007934</v>
      </c>
      <c r="C24" s="136">
        <v>2.0544382721604761</v>
      </c>
      <c r="D24" s="136">
        <v>1.6563721909619527</v>
      </c>
      <c r="E24" s="136">
        <v>1.4318011062373797</v>
      </c>
      <c r="H24" s="139"/>
      <c r="I24" s="139"/>
      <c r="J24" s="139"/>
      <c r="K24" s="139"/>
      <c r="L24" s="139"/>
    </row>
    <row r="25" spans="1:12" x14ac:dyDescent="0.2">
      <c r="A25" s="145"/>
      <c r="B25" s="146"/>
      <c r="C25" s="147"/>
      <c r="D25" s="145"/>
      <c r="E25" s="145"/>
    </row>
    <row r="26" spans="1:12" x14ac:dyDescent="0.2">
      <c r="A26" s="145"/>
      <c r="B26" s="146"/>
      <c r="C26" s="147"/>
      <c r="D26" s="145"/>
      <c r="E26" s="145"/>
    </row>
    <row r="27" spans="1:12" x14ac:dyDescent="0.2">
      <c r="A27" s="148" t="s">
        <v>109</v>
      </c>
      <c r="B27" s="146"/>
      <c r="C27" s="147"/>
      <c r="D27" s="145"/>
      <c r="E27" s="145"/>
    </row>
    <row r="28" spans="1:12" x14ac:dyDescent="0.2">
      <c r="B28" s="127"/>
      <c r="D28" s="129"/>
    </row>
    <row r="29" spans="1:12" ht="20.399999999999999" x14ac:dyDescent="0.2">
      <c r="A29" s="149" t="s">
        <v>110</v>
      </c>
      <c r="B29" s="150" t="s">
        <v>111</v>
      </c>
      <c r="C29" s="151" t="s">
        <v>112</v>
      </c>
      <c r="D29" s="152" t="s">
        <v>113</v>
      </c>
      <c r="E29" s="151" t="s">
        <v>112</v>
      </c>
    </row>
    <row r="30" spans="1:12" x14ac:dyDescent="0.2">
      <c r="B30" s="127"/>
      <c r="D30" s="129"/>
    </row>
    <row r="31" spans="1:12" x14ac:dyDescent="0.2">
      <c r="A31" s="135" t="s">
        <v>17</v>
      </c>
      <c r="B31" s="136">
        <v>1764840.2199999997</v>
      </c>
      <c r="C31" s="142">
        <v>4.5237508150137769E-3</v>
      </c>
      <c r="D31" s="140">
        <v>55</v>
      </c>
      <c r="E31" s="142">
        <v>1.802687643395608E-2</v>
      </c>
    </row>
    <row r="32" spans="1:12" x14ac:dyDescent="0.2">
      <c r="A32" s="135" t="s">
        <v>18</v>
      </c>
      <c r="B32" s="136">
        <v>9860281.8600000031</v>
      </c>
      <c r="C32" s="142">
        <v>2.5274502243857851E-2</v>
      </c>
      <c r="D32" s="140">
        <v>154</v>
      </c>
      <c r="E32" s="142">
        <v>5.0475254015077027E-2</v>
      </c>
    </row>
    <row r="33" spans="1:5" x14ac:dyDescent="0.2">
      <c r="A33" s="135" t="s">
        <v>19</v>
      </c>
      <c r="B33" s="136">
        <v>6172697.6099999994</v>
      </c>
      <c r="C33" s="142">
        <v>1.5822251514684482E-2</v>
      </c>
      <c r="D33" s="140">
        <v>52</v>
      </c>
      <c r="E33" s="142">
        <v>1.7043592264831202E-2</v>
      </c>
    </row>
    <row r="34" spans="1:5" x14ac:dyDescent="0.2">
      <c r="A34" s="135" t="s">
        <v>20</v>
      </c>
      <c r="B34" s="136">
        <v>6317319.540000001</v>
      </c>
      <c r="C34" s="142">
        <v>1.6192955653389102E-2</v>
      </c>
      <c r="D34" s="140">
        <v>50</v>
      </c>
      <c r="E34" s="142">
        <v>1.638806948541462E-2</v>
      </c>
    </row>
    <row r="35" spans="1:5" x14ac:dyDescent="0.2">
      <c r="A35" s="135" t="s">
        <v>21</v>
      </c>
      <c r="B35" s="136">
        <v>9658718.9399999995</v>
      </c>
      <c r="C35" s="142">
        <v>2.4757843334290063E-2</v>
      </c>
      <c r="D35" s="140">
        <v>76</v>
      </c>
      <c r="E35" s="142">
        <v>2.4909865617830221E-2</v>
      </c>
    </row>
    <row r="36" spans="1:5" x14ac:dyDescent="0.2">
      <c r="A36" s="135" t="s">
        <v>22</v>
      </c>
      <c r="B36" s="136">
        <v>20300547.069999993</v>
      </c>
      <c r="C36" s="142">
        <v>5.2035654736573275E-2</v>
      </c>
      <c r="D36" s="140">
        <v>138</v>
      </c>
      <c r="E36" s="142">
        <v>4.5231071779744343E-2</v>
      </c>
    </row>
    <row r="37" spans="1:5" x14ac:dyDescent="0.2">
      <c r="A37" s="135" t="s">
        <v>23</v>
      </c>
      <c r="B37" s="136">
        <v>29094887.699999996</v>
      </c>
      <c r="C37" s="142">
        <v>7.4577868553794238E-2</v>
      </c>
      <c r="D37" s="140">
        <v>214</v>
      </c>
      <c r="E37" s="142">
        <v>7.0140937397574571E-2</v>
      </c>
    </row>
    <row r="38" spans="1:5" x14ac:dyDescent="0.2">
      <c r="A38" s="135" t="s">
        <v>24</v>
      </c>
      <c r="B38" s="136">
        <v>48482959.19000002</v>
      </c>
      <c r="C38" s="142">
        <v>0.1242746077885976</v>
      </c>
      <c r="D38" s="140">
        <v>313</v>
      </c>
      <c r="E38" s="142">
        <v>0.10258931497869551</v>
      </c>
    </row>
    <row r="39" spans="1:5" x14ac:dyDescent="0.2">
      <c r="A39" s="135" t="s">
        <v>41</v>
      </c>
      <c r="B39" s="136">
        <v>95072469.199999958</v>
      </c>
      <c r="C39" s="142">
        <v>0.24369580608768768</v>
      </c>
      <c r="D39" s="140">
        <v>674</v>
      </c>
      <c r="E39" s="142">
        <v>0.22091117666338905</v>
      </c>
    </row>
    <row r="40" spans="1:5" x14ac:dyDescent="0.2">
      <c r="A40" s="135" t="s">
        <v>42</v>
      </c>
      <c r="B40" s="136">
        <v>82593755.679999977</v>
      </c>
      <c r="C40" s="142">
        <v>0.21170957310370495</v>
      </c>
      <c r="D40" s="140">
        <v>656</v>
      </c>
      <c r="E40" s="142">
        <v>0.21501147164863979</v>
      </c>
    </row>
    <row r="41" spans="1:5" x14ac:dyDescent="0.2">
      <c r="A41" s="135" t="s">
        <v>43</v>
      </c>
      <c r="B41" s="136">
        <v>68266572.899999976</v>
      </c>
      <c r="C41" s="142">
        <v>0.17498522602492159</v>
      </c>
      <c r="D41" s="140">
        <v>571</v>
      </c>
      <c r="E41" s="142">
        <v>0.18715175352343494</v>
      </c>
    </row>
    <row r="42" spans="1:5" x14ac:dyDescent="0.2">
      <c r="A42" s="135" t="s">
        <v>44</v>
      </c>
      <c r="B42" s="136">
        <v>9515407.2300000023</v>
      </c>
      <c r="C42" s="142">
        <v>2.4390497634907995E-2</v>
      </c>
      <c r="D42" s="140">
        <v>70</v>
      </c>
      <c r="E42" s="142">
        <v>2.2943297279580464E-2</v>
      </c>
    </row>
    <row r="43" spans="1:5" x14ac:dyDescent="0.2">
      <c r="A43" s="135" t="s">
        <v>45</v>
      </c>
      <c r="B43" s="136">
        <v>1969123.77</v>
      </c>
      <c r="C43" s="142">
        <v>5.0473834166134893E-3</v>
      </c>
      <c r="D43" s="140">
        <v>20</v>
      </c>
      <c r="E43" s="142">
        <v>6.5552277941658471E-3</v>
      </c>
    </row>
    <row r="44" spans="1:5" x14ac:dyDescent="0.2">
      <c r="A44" s="135" t="s">
        <v>46</v>
      </c>
      <c r="B44" s="136">
        <v>558242.22</v>
      </c>
      <c r="C44" s="142">
        <v>1.4309220002364296E-3</v>
      </c>
      <c r="D44" s="140">
        <v>4</v>
      </c>
      <c r="E44" s="142">
        <v>1.3110455588331695E-3</v>
      </c>
    </row>
    <row r="45" spans="1:5" x14ac:dyDescent="0.2">
      <c r="A45" s="135" t="s">
        <v>25</v>
      </c>
      <c r="B45" s="136">
        <v>499814.79000000004</v>
      </c>
      <c r="C45" s="142">
        <v>1.2811570917272274E-3</v>
      </c>
      <c r="D45" s="140">
        <v>4</v>
      </c>
      <c r="E45" s="142">
        <v>1.3110455588331695E-3</v>
      </c>
    </row>
    <row r="46" spans="1:5" x14ac:dyDescent="0.2">
      <c r="A46" s="135" t="s">
        <v>26</v>
      </c>
      <c r="B46" s="136">
        <v>0</v>
      </c>
      <c r="C46" s="142">
        <v>0</v>
      </c>
      <c r="D46" s="140">
        <v>0</v>
      </c>
      <c r="E46" s="142">
        <v>0</v>
      </c>
    </row>
    <row r="47" spans="1:5" x14ac:dyDescent="0.2">
      <c r="A47" s="135" t="s">
        <v>27</v>
      </c>
      <c r="B47" s="136">
        <v>0</v>
      </c>
      <c r="C47" s="142">
        <v>0</v>
      </c>
      <c r="D47" s="140">
        <v>0</v>
      </c>
      <c r="E47" s="142">
        <v>0</v>
      </c>
    </row>
    <row r="48" spans="1:5" x14ac:dyDescent="0.2">
      <c r="A48" s="135" t="s">
        <v>4</v>
      </c>
      <c r="B48" s="136">
        <v>0</v>
      </c>
      <c r="C48" s="142">
        <v>0</v>
      </c>
      <c r="D48" s="140">
        <v>0</v>
      </c>
      <c r="E48" s="142">
        <v>0</v>
      </c>
    </row>
    <row r="49" spans="1:5" x14ac:dyDescent="0.2">
      <c r="A49" s="135"/>
      <c r="B49" s="136"/>
      <c r="C49" s="142"/>
      <c r="D49" s="140"/>
      <c r="E49" s="142"/>
    </row>
    <row r="50" spans="1:5" ht="10.8" thickBot="1" x14ac:dyDescent="0.25">
      <c r="A50" s="153"/>
      <c r="B50" s="154">
        <v>390127637.92000002</v>
      </c>
      <c r="C50" s="155"/>
      <c r="D50" s="156">
        <v>3051</v>
      </c>
      <c r="E50" s="155"/>
    </row>
    <row r="51" spans="1:5" ht="10.8" thickTop="1" x14ac:dyDescent="0.2">
      <c r="A51" s="135"/>
      <c r="B51" s="136"/>
      <c r="C51" s="142"/>
      <c r="D51" s="140"/>
      <c r="E51" s="142"/>
    </row>
    <row r="52" spans="1:5" x14ac:dyDescent="0.2">
      <c r="A52" s="153" t="s">
        <v>114</v>
      </c>
      <c r="B52" s="136"/>
      <c r="C52" s="135"/>
      <c r="D52" s="155">
        <v>0.79349974133546819</v>
      </c>
      <c r="E52" s="142"/>
    </row>
    <row r="53" spans="1:5" x14ac:dyDescent="0.2">
      <c r="A53" s="135"/>
      <c r="B53" s="136"/>
      <c r="C53" s="142"/>
      <c r="D53" s="135"/>
      <c r="E53" s="135"/>
    </row>
    <row r="54" spans="1:5" x14ac:dyDescent="0.2">
      <c r="A54" s="135"/>
      <c r="B54" s="136"/>
      <c r="C54" s="142"/>
      <c r="D54" s="135"/>
      <c r="E54" s="135"/>
    </row>
    <row r="55" spans="1:5" x14ac:dyDescent="0.2">
      <c r="A55" s="148" t="s">
        <v>700</v>
      </c>
      <c r="B55" s="136"/>
      <c r="C55" s="142"/>
      <c r="D55" s="135"/>
      <c r="E55" s="135"/>
    </row>
    <row r="56" spans="1:5" x14ac:dyDescent="0.2">
      <c r="B56" s="127"/>
      <c r="D56" s="129"/>
    </row>
    <row r="57" spans="1:5" ht="20.399999999999999" x14ac:dyDescent="0.2">
      <c r="A57" s="149" t="s">
        <v>110</v>
      </c>
      <c r="B57" s="150" t="s">
        <v>111</v>
      </c>
      <c r="C57" s="151" t="s">
        <v>112</v>
      </c>
      <c r="D57" s="152" t="s">
        <v>113</v>
      </c>
      <c r="E57" s="151" t="s">
        <v>112</v>
      </c>
    </row>
    <row r="58" spans="1:5" x14ac:dyDescent="0.2">
      <c r="B58" s="127"/>
      <c r="D58" s="129"/>
    </row>
    <row r="59" spans="1:5" x14ac:dyDescent="0.2">
      <c r="A59" s="135" t="s">
        <v>17</v>
      </c>
      <c r="B59" s="136">
        <v>3884997.59</v>
      </c>
      <c r="C59" s="142">
        <v>9.9582731710914103E-3</v>
      </c>
      <c r="D59" s="140">
        <v>98</v>
      </c>
      <c r="E59" s="142">
        <v>3.2120616191412654E-2</v>
      </c>
    </row>
    <row r="60" spans="1:5" x14ac:dyDescent="0.2">
      <c r="A60" s="135" t="s">
        <v>18</v>
      </c>
      <c r="B60" s="136">
        <v>73684841.200000018</v>
      </c>
      <c r="C60" s="142">
        <v>0.18887367629952409</v>
      </c>
      <c r="D60" s="140">
        <v>579</v>
      </c>
      <c r="E60" s="142">
        <v>0.18977384464110128</v>
      </c>
    </row>
    <row r="61" spans="1:5" x14ac:dyDescent="0.2">
      <c r="A61" s="135" t="s">
        <v>19</v>
      </c>
      <c r="B61" s="136">
        <v>30843336.459999997</v>
      </c>
      <c r="C61" s="142">
        <v>7.90596037349314E-2</v>
      </c>
      <c r="D61" s="140">
        <v>194</v>
      </c>
      <c r="E61" s="142">
        <v>6.3585709603408716E-2</v>
      </c>
    </row>
    <row r="62" spans="1:5" x14ac:dyDescent="0.2">
      <c r="A62" s="135" t="s">
        <v>20</v>
      </c>
      <c r="B62" s="136">
        <v>77663961.749999985</v>
      </c>
      <c r="C62" s="142">
        <v>0.1990732114342687</v>
      </c>
      <c r="D62" s="140">
        <v>552</v>
      </c>
      <c r="E62" s="142">
        <v>0.18092428711897737</v>
      </c>
    </row>
    <row r="63" spans="1:5" x14ac:dyDescent="0.2">
      <c r="A63" s="135" t="s">
        <v>21</v>
      </c>
      <c r="B63" s="136">
        <v>56087132.54999999</v>
      </c>
      <c r="C63" s="142">
        <v>0.143766109084282</v>
      </c>
      <c r="D63" s="140">
        <v>398</v>
      </c>
      <c r="E63" s="142">
        <v>0.13044903310390035</v>
      </c>
    </row>
    <row r="64" spans="1:5" x14ac:dyDescent="0.2">
      <c r="A64" s="135" t="s">
        <v>22</v>
      </c>
      <c r="B64" s="136">
        <v>43373305.409999974</v>
      </c>
      <c r="C64" s="142">
        <v>0.11117721790039943</v>
      </c>
      <c r="D64" s="140">
        <v>342</v>
      </c>
      <c r="E64" s="142">
        <v>0.11209439528023599</v>
      </c>
    </row>
    <row r="65" spans="1:5" x14ac:dyDescent="0.2">
      <c r="A65" s="135" t="s">
        <v>23</v>
      </c>
      <c r="B65" s="136">
        <v>29059287.37999998</v>
      </c>
      <c r="C65" s="142">
        <v>7.4486615546983909E-2</v>
      </c>
      <c r="D65" s="140">
        <v>243</v>
      </c>
      <c r="E65" s="142">
        <v>7.9646017699115043E-2</v>
      </c>
    </row>
    <row r="66" spans="1:5" x14ac:dyDescent="0.2">
      <c r="A66" s="135" t="s">
        <v>24</v>
      </c>
      <c r="B66" s="136">
        <v>44595068.380000018</v>
      </c>
      <c r="C66" s="142">
        <v>0.11430891853179787</v>
      </c>
      <c r="D66" s="140">
        <v>396</v>
      </c>
      <c r="E66" s="142">
        <v>0.12979351032448377</v>
      </c>
    </row>
    <row r="67" spans="1:5" x14ac:dyDescent="0.2">
      <c r="A67" s="135" t="s">
        <v>41</v>
      </c>
      <c r="B67" s="136">
        <v>16222607.389999999</v>
      </c>
      <c r="C67" s="142">
        <v>4.1582820116237505E-2</v>
      </c>
      <c r="D67" s="140">
        <v>115</v>
      </c>
      <c r="E67" s="142">
        <v>3.769255981645362E-2</v>
      </c>
    </row>
    <row r="68" spans="1:5" x14ac:dyDescent="0.2">
      <c r="A68" s="135" t="s">
        <v>42</v>
      </c>
      <c r="B68" s="136">
        <v>1659626.38</v>
      </c>
      <c r="C68" s="142">
        <v>4.2540600016149708E-3</v>
      </c>
      <c r="D68" s="140">
        <v>19</v>
      </c>
      <c r="E68" s="142">
        <v>6.2274664044575552E-3</v>
      </c>
    </row>
    <row r="69" spans="1:5" x14ac:dyDescent="0.2">
      <c r="A69" s="135" t="s">
        <v>43</v>
      </c>
      <c r="B69" s="136">
        <v>1017860.0499999999</v>
      </c>
      <c r="C69" s="142">
        <v>2.6090436848484016E-3</v>
      </c>
      <c r="D69" s="140">
        <v>9</v>
      </c>
      <c r="E69" s="142">
        <v>2.9498525073746312E-3</v>
      </c>
    </row>
    <row r="70" spans="1:5" x14ac:dyDescent="0.2">
      <c r="A70" s="135" t="s">
        <v>44</v>
      </c>
      <c r="B70" s="136">
        <v>800026.75</v>
      </c>
      <c r="C70" s="142">
        <v>2.0506795013688684E-3</v>
      </c>
      <c r="D70" s="140">
        <v>8</v>
      </c>
      <c r="E70" s="142">
        <v>2.6220911176663389E-3</v>
      </c>
    </row>
    <row r="71" spans="1:5" x14ac:dyDescent="0.2">
      <c r="A71" s="135" t="s">
        <v>45</v>
      </c>
      <c r="B71" s="136">
        <v>766514.96</v>
      </c>
      <c r="C71" s="142">
        <v>1.9647799476262234E-3</v>
      </c>
      <c r="D71" s="140">
        <v>7</v>
      </c>
      <c r="E71" s="142">
        <v>2.2943297279580466E-3</v>
      </c>
    </row>
    <row r="72" spans="1:5" x14ac:dyDescent="0.2">
      <c r="A72" s="135" t="s">
        <v>46</v>
      </c>
      <c r="B72" s="136">
        <v>520709.99</v>
      </c>
      <c r="C72" s="142">
        <v>1.3347169987140909E-3</v>
      </c>
      <c r="D72" s="140">
        <v>6</v>
      </c>
      <c r="E72" s="142">
        <v>1.9665683382497543E-3</v>
      </c>
    </row>
    <row r="73" spans="1:5" x14ac:dyDescent="0.2">
      <c r="A73" s="135" t="s">
        <v>25</v>
      </c>
      <c r="B73" s="136">
        <v>3814911.439999999</v>
      </c>
      <c r="C73" s="142">
        <v>9.7786238891956912E-3</v>
      </c>
      <c r="D73" s="140">
        <v>34</v>
      </c>
      <c r="E73" s="142">
        <v>1.1143887250081941E-2</v>
      </c>
    </row>
    <row r="74" spans="1:5" x14ac:dyDescent="0.2">
      <c r="A74" s="135" t="s">
        <v>26</v>
      </c>
      <c r="B74" s="136">
        <v>208405.24</v>
      </c>
      <c r="C74" s="142">
        <v>5.3419757982574865E-4</v>
      </c>
      <c r="D74" s="140">
        <v>2</v>
      </c>
      <c r="E74" s="142">
        <v>6.5552277941658473E-4</v>
      </c>
    </row>
    <row r="75" spans="1:5" x14ac:dyDescent="0.2">
      <c r="A75" s="135" t="s">
        <v>27</v>
      </c>
      <c r="B75" s="136">
        <v>1226542.94</v>
      </c>
      <c r="C75" s="142">
        <v>3.1439529548314546E-3</v>
      </c>
      <c r="D75" s="140">
        <v>11</v>
      </c>
      <c r="E75" s="142">
        <v>3.6053752867912158E-3</v>
      </c>
    </row>
    <row r="76" spans="1:5" x14ac:dyDescent="0.2">
      <c r="A76" s="135" t="s">
        <v>4</v>
      </c>
      <c r="B76" s="136">
        <v>4698502.0599999996</v>
      </c>
      <c r="C76" s="142">
        <v>1.2043499622458122E-2</v>
      </c>
      <c r="D76" s="140">
        <v>38</v>
      </c>
      <c r="E76" s="142">
        <v>1.245493280891511E-2</v>
      </c>
    </row>
    <row r="77" spans="1:5" x14ac:dyDescent="0.2">
      <c r="A77" s="135"/>
      <c r="B77" s="136"/>
      <c r="C77" s="142"/>
      <c r="D77" s="140"/>
      <c r="E77" s="142"/>
    </row>
    <row r="78" spans="1:5" ht="10.8" thickBot="1" x14ac:dyDescent="0.25">
      <c r="A78" s="153"/>
      <c r="B78" s="154">
        <v>390127637.91999996</v>
      </c>
      <c r="C78" s="155"/>
      <c r="D78" s="156">
        <v>3051</v>
      </c>
      <c r="E78" s="155"/>
    </row>
    <row r="79" spans="1:5" ht="10.8" thickTop="1" x14ac:dyDescent="0.2">
      <c r="A79" s="135"/>
      <c r="B79" s="136"/>
      <c r="C79" s="142"/>
      <c r="D79" s="140"/>
      <c r="E79" s="142"/>
    </row>
    <row r="80" spans="1:5" x14ac:dyDescent="0.2">
      <c r="A80" s="153" t="s">
        <v>114</v>
      </c>
      <c r="B80" s="136"/>
      <c r="C80" s="135"/>
      <c r="D80" s="155">
        <v>0.6160268638771067</v>
      </c>
      <c r="E80" s="142"/>
    </row>
    <row r="81" spans="1:6" x14ac:dyDescent="0.2">
      <c r="A81" s="153"/>
      <c r="B81" s="136"/>
      <c r="C81" s="135"/>
      <c r="D81" s="155"/>
      <c r="E81" s="142"/>
    </row>
    <row r="82" spans="1:6" x14ac:dyDescent="0.2">
      <c r="A82" s="153"/>
      <c r="B82" s="136"/>
      <c r="C82" s="135"/>
      <c r="D82" s="155"/>
      <c r="E82" s="142"/>
    </row>
    <row r="83" spans="1:6" x14ac:dyDescent="0.2">
      <c r="A83" s="148" t="s">
        <v>115</v>
      </c>
      <c r="B83" s="136"/>
      <c r="C83" s="142"/>
      <c r="D83" s="140"/>
      <c r="E83" s="142"/>
    </row>
    <row r="84" spans="1:6" x14ac:dyDescent="0.2">
      <c r="B84" s="127"/>
      <c r="D84" s="129"/>
    </row>
    <row r="85" spans="1:6" s="157" customFormat="1" ht="20.399999999999999" x14ac:dyDescent="0.2">
      <c r="A85" s="149" t="s">
        <v>116</v>
      </c>
      <c r="B85" s="150" t="s">
        <v>111</v>
      </c>
      <c r="C85" s="151" t="s">
        <v>112</v>
      </c>
      <c r="D85" s="152" t="s">
        <v>113</v>
      </c>
      <c r="E85" s="151" t="s">
        <v>112</v>
      </c>
    </row>
    <row r="86" spans="1:6" x14ac:dyDescent="0.2">
      <c r="B86" s="127"/>
      <c r="D86" s="129"/>
    </row>
    <row r="87" spans="1:6" x14ac:dyDescent="0.2">
      <c r="A87" s="135" t="s">
        <v>47</v>
      </c>
      <c r="B87" s="136">
        <v>458558.79000000004</v>
      </c>
      <c r="C87" s="142">
        <v>1.1754070858574555E-3</v>
      </c>
      <c r="D87" s="140">
        <v>9</v>
      </c>
      <c r="E87" s="142">
        <v>2.9498525073746312E-3</v>
      </c>
      <c r="F87" s="158"/>
    </row>
    <row r="88" spans="1:6" x14ac:dyDescent="0.2">
      <c r="A88" s="135" t="s">
        <v>617</v>
      </c>
      <c r="B88" s="136">
        <v>2933607.59</v>
      </c>
      <c r="C88" s="142">
        <v>7.5196097503903757E-3</v>
      </c>
      <c r="D88" s="140">
        <v>22</v>
      </c>
      <c r="E88" s="142">
        <v>7.2107505735824317E-3</v>
      </c>
      <c r="F88" s="158"/>
    </row>
    <row r="89" spans="1:6" x14ac:dyDescent="0.2">
      <c r="A89" s="135" t="s">
        <v>618</v>
      </c>
      <c r="B89" s="136">
        <v>379439886.22000027</v>
      </c>
      <c r="C89" s="142">
        <v>0.97260447437925013</v>
      </c>
      <c r="D89" s="140">
        <v>2977</v>
      </c>
      <c r="E89" s="142">
        <v>0.97574565716158634</v>
      </c>
      <c r="F89" s="158"/>
    </row>
    <row r="90" spans="1:6" x14ac:dyDescent="0.2">
      <c r="A90" s="135" t="s">
        <v>50</v>
      </c>
      <c r="B90" s="136">
        <v>0</v>
      </c>
      <c r="C90" s="142">
        <v>0</v>
      </c>
      <c r="D90" s="140">
        <v>0</v>
      </c>
      <c r="E90" s="142">
        <v>0</v>
      </c>
      <c r="F90" s="158"/>
    </row>
    <row r="91" spans="1:6" x14ac:dyDescent="0.2">
      <c r="A91" s="135" t="s">
        <v>2</v>
      </c>
      <c r="B91" s="136">
        <v>7295585.3199999984</v>
      </c>
      <c r="C91" s="142">
        <v>1.8700508784502048E-2</v>
      </c>
      <c r="D91" s="140">
        <v>43</v>
      </c>
      <c r="E91" s="142">
        <v>1.4093739757456572E-2</v>
      </c>
      <c r="F91" s="158"/>
    </row>
    <row r="92" spans="1:6" x14ac:dyDescent="0.2">
      <c r="A92" s="135"/>
      <c r="B92" s="136"/>
      <c r="C92" s="142"/>
      <c r="D92" s="140"/>
      <c r="E92" s="142"/>
    </row>
    <row r="93" spans="1:6" ht="10.8" thickBot="1" x14ac:dyDescent="0.25">
      <c r="A93" s="153"/>
      <c r="B93" s="154">
        <v>390127637.92000026</v>
      </c>
      <c r="C93" s="155"/>
      <c r="D93" s="156">
        <v>3051</v>
      </c>
      <c r="E93" s="155"/>
    </row>
    <row r="94" spans="1:6" ht="10.8" thickTop="1" x14ac:dyDescent="0.2">
      <c r="A94" s="135"/>
      <c r="B94" s="136"/>
      <c r="C94" s="142"/>
      <c r="D94" s="140"/>
      <c r="E94" s="142"/>
    </row>
    <row r="95" spans="1:6" x14ac:dyDescent="0.2">
      <c r="A95" s="135"/>
      <c r="B95" s="136"/>
      <c r="C95" s="142"/>
      <c r="D95" s="140"/>
      <c r="E95" s="142"/>
    </row>
    <row r="96" spans="1:6" x14ac:dyDescent="0.2">
      <c r="A96" s="148" t="s">
        <v>117</v>
      </c>
      <c r="B96" s="136"/>
      <c r="C96" s="142"/>
      <c r="D96" s="140"/>
      <c r="E96" s="142"/>
    </row>
    <row r="97" spans="1:5" x14ac:dyDescent="0.2">
      <c r="B97" s="127"/>
      <c r="D97" s="129"/>
    </row>
    <row r="98" spans="1:5" s="157" customFormat="1" ht="20.399999999999999" x14ac:dyDescent="0.2">
      <c r="A98" s="149" t="s">
        <v>118</v>
      </c>
      <c r="B98" s="150" t="s">
        <v>111</v>
      </c>
      <c r="C98" s="151" t="s">
        <v>112</v>
      </c>
      <c r="D98" s="152" t="s">
        <v>113</v>
      </c>
      <c r="E98" s="151" t="s">
        <v>112</v>
      </c>
    </row>
    <row r="99" spans="1:5" x14ac:dyDescent="0.2">
      <c r="B99" s="127"/>
      <c r="D99" s="129"/>
    </row>
    <row r="100" spans="1:5" x14ac:dyDescent="0.2">
      <c r="A100" s="135" t="s">
        <v>5</v>
      </c>
      <c r="B100" s="136">
        <v>379693544.60000056</v>
      </c>
      <c r="C100" s="142">
        <v>0.97325466768868196</v>
      </c>
      <c r="D100" s="140">
        <v>2874</v>
      </c>
      <c r="E100" s="142">
        <v>0.94198623402163228</v>
      </c>
    </row>
    <row r="101" spans="1:5" x14ac:dyDescent="0.2">
      <c r="A101" s="135" t="s">
        <v>6</v>
      </c>
      <c r="B101" s="136">
        <v>10434093.32</v>
      </c>
      <c r="C101" s="142">
        <v>2.6745332311318103E-2</v>
      </c>
      <c r="D101" s="140">
        <v>177</v>
      </c>
      <c r="E101" s="142">
        <v>5.801376597836775E-2</v>
      </c>
    </row>
    <row r="102" spans="1:5" x14ac:dyDescent="0.2">
      <c r="A102" s="135"/>
      <c r="B102" s="136"/>
      <c r="C102" s="142"/>
      <c r="D102" s="140"/>
      <c r="E102" s="142"/>
    </row>
    <row r="103" spans="1:5" s="159" customFormat="1" ht="10.8" thickBot="1" x14ac:dyDescent="0.25">
      <c r="A103" s="153"/>
      <c r="B103" s="154">
        <v>390127637.92000055</v>
      </c>
      <c r="C103" s="155"/>
      <c r="D103" s="156">
        <v>3051</v>
      </c>
      <c r="E103" s="155"/>
    </row>
    <row r="104" spans="1:5" ht="10.8" thickTop="1" x14ac:dyDescent="0.2">
      <c r="A104" s="135"/>
      <c r="B104" s="136"/>
      <c r="C104" s="142"/>
      <c r="D104" s="140"/>
      <c r="E104" s="142"/>
    </row>
    <row r="105" spans="1:5" x14ac:dyDescent="0.2">
      <c r="A105" s="135"/>
      <c r="B105" s="136"/>
      <c r="C105" s="142"/>
      <c r="D105" s="140"/>
      <c r="E105" s="142"/>
    </row>
    <row r="106" spans="1:5" x14ac:dyDescent="0.2">
      <c r="A106" s="148" t="s">
        <v>119</v>
      </c>
      <c r="B106" s="136"/>
      <c r="C106" s="142"/>
      <c r="D106" s="140"/>
      <c r="E106" s="142"/>
    </row>
    <row r="107" spans="1:5" x14ac:dyDescent="0.2">
      <c r="B107" s="127"/>
      <c r="D107" s="129"/>
    </row>
    <row r="108" spans="1:5" s="157" customFormat="1" ht="20.399999999999999" x14ac:dyDescent="0.2">
      <c r="A108" s="149" t="s">
        <v>111</v>
      </c>
      <c r="B108" s="150" t="s">
        <v>111</v>
      </c>
      <c r="C108" s="151" t="s">
        <v>112</v>
      </c>
      <c r="D108" s="152" t="s">
        <v>113</v>
      </c>
      <c r="E108" s="151" t="s">
        <v>112</v>
      </c>
    </row>
    <row r="109" spans="1:5" x14ac:dyDescent="0.2">
      <c r="B109" s="127"/>
      <c r="D109" s="129"/>
    </row>
    <row r="110" spans="1:5" x14ac:dyDescent="0.2">
      <c r="A110" s="135" t="s">
        <v>70</v>
      </c>
      <c r="B110" s="136">
        <v>90492933.48999989</v>
      </c>
      <c r="C110" s="142">
        <v>0.23195724858784944</v>
      </c>
      <c r="D110" s="140">
        <v>1303</v>
      </c>
      <c r="E110" s="142">
        <v>0.42707309078990496</v>
      </c>
    </row>
    <row r="111" spans="1:5" x14ac:dyDescent="0.2">
      <c r="A111" s="135" t="s">
        <v>71</v>
      </c>
      <c r="B111" s="136">
        <v>182263036.89999986</v>
      </c>
      <c r="C111" s="142">
        <v>0.46718822042896391</v>
      </c>
      <c r="D111" s="140">
        <v>1360</v>
      </c>
      <c r="E111" s="142">
        <v>0.44575549000327763</v>
      </c>
    </row>
    <row r="112" spans="1:5" x14ac:dyDescent="0.2">
      <c r="A112" s="135" t="s">
        <v>72</v>
      </c>
      <c r="B112" s="136">
        <v>64868089.740000017</v>
      </c>
      <c r="C112" s="142">
        <v>0.16627401761600388</v>
      </c>
      <c r="D112" s="140">
        <v>271</v>
      </c>
      <c r="E112" s="142">
        <v>8.8823336610947226E-2</v>
      </c>
    </row>
    <row r="113" spans="1:5" x14ac:dyDescent="0.2">
      <c r="A113" s="135" t="s">
        <v>73</v>
      </c>
      <c r="B113" s="136">
        <v>22760571.449999999</v>
      </c>
      <c r="C113" s="142">
        <v>5.8341345851193764E-2</v>
      </c>
      <c r="D113" s="140">
        <v>67</v>
      </c>
      <c r="E113" s="142">
        <v>2.196001311045559E-2</v>
      </c>
    </row>
    <row r="114" spans="1:5" x14ac:dyDescent="0.2">
      <c r="A114" s="135" t="s">
        <v>74</v>
      </c>
      <c r="B114" s="136">
        <v>12940933.369999999</v>
      </c>
      <c r="C114" s="142">
        <v>3.3171024331923107E-2</v>
      </c>
      <c r="D114" s="140">
        <v>29</v>
      </c>
      <c r="E114" s="142">
        <v>9.5050803015404792E-3</v>
      </c>
    </row>
    <row r="115" spans="1:5" x14ac:dyDescent="0.2">
      <c r="A115" s="135" t="s">
        <v>75</v>
      </c>
      <c r="B115" s="136">
        <v>6039929.8599999994</v>
      </c>
      <c r="C115" s="142">
        <v>1.5481932764882857E-2</v>
      </c>
      <c r="D115" s="140">
        <v>10</v>
      </c>
      <c r="E115" s="142">
        <v>3.2776138970829235E-3</v>
      </c>
    </row>
    <row r="116" spans="1:5" x14ac:dyDescent="0.2">
      <c r="A116" s="135" t="s">
        <v>76</v>
      </c>
      <c r="B116" s="136">
        <v>6610889.4299999997</v>
      </c>
      <c r="C116" s="142">
        <v>1.6945452686322214E-2</v>
      </c>
      <c r="D116" s="140">
        <v>8</v>
      </c>
      <c r="E116" s="142">
        <v>2.6220911176663389E-3</v>
      </c>
    </row>
    <row r="117" spans="1:5" x14ac:dyDescent="0.2">
      <c r="A117" s="135" t="s">
        <v>196</v>
      </c>
      <c r="B117" s="136">
        <v>1000720.03</v>
      </c>
      <c r="C117" s="142">
        <v>2.5651092943207716E-3</v>
      </c>
      <c r="D117" s="140">
        <v>1</v>
      </c>
      <c r="E117" s="142">
        <v>3.2776138970829236E-4</v>
      </c>
    </row>
    <row r="118" spans="1:5" x14ac:dyDescent="0.2">
      <c r="A118" s="135" t="s">
        <v>77</v>
      </c>
      <c r="B118" s="136">
        <v>0</v>
      </c>
      <c r="C118" s="142">
        <v>0</v>
      </c>
      <c r="D118" s="140">
        <v>0</v>
      </c>
      <c r="E118" s="142">
        <v>0</v>
      </c>
    </row>
    <row r="119" spans="1:5" x14ac:dyDescent="0.2">
      <c r="A119" s="135" t="s">
        <v>80</v>
      </c>
      <c r="B119" s="136">
        <v>3150533.65</v>
      </c>
      <c r="C119" s="142">
        <v>8.0756484385401429E-3</v>
      </c>
      <c r="D119" s="140">
        <v>2</v>
      </c>
      <c r="E119" s="142">
        <v>6.5552277941658473E-4</v>
      </c>
    </row>
    <row r="120" spans="1:5" x14ac:dyDescent="0.2">
      <c r="A120" s="135" t="s">
        <v>78</v>
      </c>
      <c r="B120" s="136">
        <v>0</v>
      </c>
      <c r="C120" s="142">
        <v>0</v>
      </c>
      <c r="D120" s="140">
        <v>0</v>
      </c>
      <c r="E120" s="142">
        <v>0</v>
      </c>
    </row>
    <row r="121" spans="1:5" x14ac:dyDescent="0.2">
      <c r="A121" s="135" t="s">
        <v>79</v>
      </c>
      <c r="B121" s="136">
        <v>0</v>
      </c>
      <c r="C121" s="142">
        <v>0</v>
      </c>
      <c r="D121" s="140">
        <v>0</v>
      </c>
      <c r="E121" s="142">
        <v>0</v>
      </c>
    </row>
    <row r="122" spans="1:5" x14ac:dyDescent="0.2">
      <c r="A122" s="135"/>
      <c r="B122" s="136"/>
      <c r="C122" s="142"/>
      <c r="D122" s="140"/>
      <c r="E122" s="142"/>
    </row>
    <row r="123" spans="1:5" ht="10.8" thickBot="1" x14ac:dyDescent="0.25">
      <c r="A123" s="153"/>
      <c r="B123" s="154">
        <v>390127637.91999972</v>
      </c>
      <c r="C123" s="155"/>
      <c r="D123" s="156">
        <v>3051</v>
      </c>
      <c r="E123" s="155"/>
    </row>
    <row r="124" spans="1:5" ht="10.8" thickTop="1" x14ac:dyDescent="0.2">
      <c r="A124" s="135"/>
      <c r="B124" s="136"/>
      <c r="C124" s="142"/>
      <c r="D124" s="140"/>
      <c r="E124" s="142"/>
    </row>
    <row r="125" spans="1:5" x14ac:dyDescent="0.2">
      <c r="A125" s="153" t="s">
        <v>154</v>
      </c>
      <c r="B125" s="160">
        <v>127868.77676827284</v>
      </c>
      <c r="C125" s="142"/>
      <c r="D125" s="140"/>
      <c r="E125" s="142"/>
    </row>
    <row r="126" spans="1:5" x14ac:dyDescent="0.2">
      <c r="A126" s="135"/>
      <c r="B126" s="136"/>
      <c r="C126" s="142"/>
      <c r="D126" s="140"/>
      <c r="E126" s="142"/>
    </row>
    <row r="127" spans="1:5" x14ac:dyDescent="0.2">
      <c r="A127" s="135"/>
      <c r="B127" s="136"/>
      <c r="C127" s="142"/>
      <c r="D127" s="140"/>
      <c r="E127" s="142"/>
    </row>
    <row r="128" spans="1:5" x14ac:dyDescent="0.2">
      <c r="A128" s="148" t="s">
        <v>121</v>
      </c>
      <c r="B128" s="136"/>
      <c r="C128" s="142"/>
      <c r="D128" s="140"/>
      <c r="E128" s="142"/>
    </row>
    <row r="129" spans="1:5" x14ac:dyDescent="0.2">
      <c r="A129" s="161"/>
      <c r="B129" s="162"/>
      <c r="C129" s="163"/>
      <c r="D129" s="164"/>
      <c r="E129" s="163"/>
    </row>
    <row r="130" spans="1:5" s="157" customFormat="1" ht="20.399999999999999" x14ac:dyDescent="0.2">
      <c r="A130" s="149" t="s">
        <v>122</v>
      </c>
      <c r="B130" s="150" t="s">
        <v>111</v>
      </c>
      <c r="C130" s="151" t="s">
        <v>112</v>
      </c>
      <c r="D130" s="152" t="s">
        <v>113</v>
      </c>
      <c r="E130" s="151" t="s">
        <v>112</v>
      </c>
    </row>
    <row r="131" spans="1:5" x14ac:dyDescent="0.2">
      <c r="B131" s="127"/>
      <c r="D131" s="129"/>
    </row>
    <row r="132" spans="1:5" x14ac:dyDescent="0.2">
      <c r="A132" s="135" t="s">
        <v>7</v>
      </c>
      <c r="B132" s="136">
        <v>251449624.95999983</v>
      </c>
      <c r="C132" s="142">
        <v>0.64453168788713855</v>
      </c>
      <c r="D132" s="140">
        <v>1840</v>
      </c>
      <c r="E132" s="142">
        <v>0.60308095706325793</v>
      </c>
    </row>
    <row r="133" spans="1:5" x14ac:dyDescent="0.2">
      <c r="A133" s="135" t="s">
        <v>8</v>
      </c>
      <c r="B133" s="136">
        <v>134916366.12999988</v>
      </c>
      <c r="C133" s="142">
        <v>0.34582621946324676</v>
      </c>
      <c r="D133" s="140">
        <v>1164</v>
      </c>
      <c r="E133" s="142">
        <v>0.38151425762045232</v>
      </c>
    </row>
    <row r="134" spans="1:5" x14ac:dyDescent="0.2">
      <c r="A134" s="135" t="s">
        <v>9</v>
      </c>
      <c r="B134" s="136">
        <v>3761646.83</v>
      </c>
      <c r="C134" s="142">
        <v>9.6420926496147679E-3</v>
      </c>
      <c r="D134" s="140">
        <v>47</v>
      </c>
      <c r="E134" s="142">
        <v>1.5404785316289742E-2</v>
      </c>
    </row>
    <row r="135" spans="1:5" x14ac:dyDescent="0.2">
      <c r="A135" s="135"/>
      <c r="B135" s="136"/>
      <c r="C135" s="142"/>
      <c r="D135" s="140"/>
      <c r="E135" s="142"/>
    </row>
    <row r="136" spans="1:5" ht="10.8" thickBot="1" x14ac:dyDescent="0.25">
      <c r="A136" s="135"/>
      <c r="B136" s="154">
        <v>390127637.91999966</v>
      </c>
      <c r="C136" s="142"/>
      <c r="D136" s="156">
        <v>3051</v>
      </c>
      <c r="E136" s="142"/>
    </row>
    <row r="137" spans="1:5" ht="10.8" thickTop="1" x14ac:dyDescent="0.2">
      <c r="A137" s="135"/>
      <c r="B137" s="165"/>
      <c r="C137" s="142"/>
      <c r="D137" s="166"/>
      <c r="E137" s="142"/>
    </row>
    <row r="138" spans="1:5" x14ac:dyDescent="0.2">
      <c r="A138" s="135"/>
      <c r="B138" s="136"/>
      <c r="C138" s="142"/>
      <c r="D138" s="140"/>
      <c r="E138" s="142"/>
    </row>
    <row r="139" spans="1:5" x14ac:dyDescent="0.2">
      <c r="A139" s="148" t="s">
        <v>192</v>
      </c>
      <c r="B139" s="136"/>
      <c r="C139" s="142"/>
      <c r="D139" s="140"/>
      <c r="E139" s="142"/>
    </row>
    <row r="140" spans="1:5" x14ac:dyDescent="0.2">
      <c r="B140" s="127"/>
      <c r="D140" s="129"/>
    </row>
    <row r="141" spans="1:5" s="157" customFormat="1" ht="20.399999999999999" x14ac:dyDescent="0.2">
      <c r="A141" s="149" t="s">
        <v>156</v>
      </c>
      <c r="B141" s="150" t="s">
        <v>111</v>
      </c>
      <c r="C141" s="151" t="s">
        <v>112</v>
      </c>
      <c r="D141" s="152" t="s">
        <v>113</v>
      </c>
      <c r="E141" s="151" t="s">
        <v>112</v>
      </c>
    </row>
    <row r="142" spans="1:5" x14ac:dyDescent="0.2">
      <c r="B142" s="127"/>
      <c r="D142" s="129"/>
    </row>
    <row r="143" spans="1:5" x14ac:dyDescent="0.2">
      <c r="A143" s="167">
        <v>1996</v>
      </c>
      <c r="B143" s="136">
        <v>0</v>
      </c>
      <c r="C143" s="142">
        <v>0</v>
      </c>
      <c r="D143" s="140">
        <v>0</v>
      </c>
      <c r="E143" s="142">
        <v>0</v>
      </c>
    </row>
    <row r="144" spans="1:5" x14ac:dyDescent="0.2">
      <c r="A144" s="167">
        <v>1997</v>
      </c>
      <c r="B144" s="136">
        <v>0</v>
      </c>
      <c r="C144" s="142">
        <v>0</v>
      </c>
      <c r="D144" s="140">
        <v>0</v>
      </c>
      <c r="E144" s="142">
        <v>0</v>
      </c>
    </row>
    <row r="145" spans="1:5" x14ac:dyDescent="0.2">
      <c r="A145" s="167">
        <v>1998</v>
      </c>
      <c r="B145" s="136">
        <v>0</v>
      </c>
      <c r="C145" s="142">
        <v>0</v>
      </c>
      <c r="D145" s="140">
        <v>0</v>
      </c>
      <c r="E145" s="142">
        <v>0</v>
      </c>
    </row>
    <row r="146" spans="1:5" x14ac:dyDescent="0.2">
      <c r="A146" s="167">
        <v>1999</v>
      </c>
      <c r="B146" s="136">
        <v>0</v>
      </c>
      <c r="C146" s="142">
        <v>0</v>
      </c>
      <c r="D146" s="140">
        <v>0</v>
      </c>
      <c r="E146" s="142">
        <v>0</v>
      </c>
    </row>
    <row r="147" spans="1:5" x14ac:dyDescent="0.2">
      <c r="A147" s="167">
        <v>2000</v>
      </c>
      <c r="B147" s="136">
        <v>0</v>
      </c>
      <c r="C147" s="142">
        <v>0</v>
      </c>
      <c r="D147" s="140">
        <v>0</v>
      </c>
      <c r="E147" s="142">
        <v>0</v>
      </c>
    </row>
    <row r="148" spans="1:5" x14ac:dyDescent="0.2">
      <c r="A148" s="167">
        <v>2001</v>
      </c>
      <c r="B148" s="136">
        <v>0</v>
      </c>
      <c r="C148" s="142">
        <v>0</v>
      </c>
      <c r="D148" s="140">
        <v>0</v>
      </c>
      <c r="E148" s="142">
        <v>0</v>
      </c>
    </row>
    <row r="149" spans="1:5" x14ac:dyDescent="0.2">
      <c r="A149" s="167">
        <v>2002</v>
      </c>
      <c r="B149" s="136">
        <v>73260017.679999962</v>
      </c>
      <c r="C149" s="142">
        <v>0.1877847416055736</v>
      </c>
      <c r="D149" s="140">
        <v>576</v>
      </c>
      <c r="E149" s="142">
        <v>0.1887905604719764</v>
      </c>
    </row>
    <row r="150" spans="1:5" x14ac:dyDescent="0.2">
      <c r="A150" s="167">
        <v>2003</v>
      </c>
      <c r="B150" s="136">
        <v>76218.559999999998</v>
      </c>
      <c r="C150" s="142">
        <v>1.9536826564343402E-4</v>
      </c>
      <c r="D150" s="140">
        <v>1</v>
      </c>
      <c r="E150" s="142">
        <v>3.2776138970829236E-4</v>
      </c>
    </row>
    <row r="151" spans="1:5" x14ac:dyDescent="0.2">
      <c r="A151" s="167">
        <v>2004</v>
      </c>
      <c r="B151" s="136">
        <v>828024.44000000006</v>
      </c>
      <c r="C151" s="142">
        <v>2.1224449629220982E-3</v>
      </c>
      <c r="D151" s="140">
        <v>6</v>
      </c>
      <c r="E151" s="142">
        <v>1.9665683382497543E-3</v>
      </c>
    </row>
    <row r="152" spans="1:5" x14ac:dyDescent="0.2">
      <c r="A152" s="167">
        <v>2005</v>
      </c>
      <c r="B152" s="136">
        <v>137007513.82000002</v>
      </c>
      <c r="C152" s="142">
        <v>0.35118638236057231</v>
      </c>
      <c r="D152" s="140">
        <v>1053</v>
      </c>
      <c r="E152" s="142">
        <v>0.34513274336283184</v>
      </c>
    </row>
    <row r="153" spans="1:5" x14ac:dyDescent="0.2">
      <c r="A153" s="167">
        <v>2006</v>
      </c>
      <c r="B153" s="136">
        <v>178955863.41999996</v>
      </c>
      <c r="C153" s="142">
        <v>0.45871106280528851</v>
      </c>
      <c r="D153" s="140">
        <v>1415</v>
      </c>
      <c r="E153" s="142">
        <v>0.4637823664372337</v>
      </c>
    </row>
    <row r="154" spans="1:5" x14ac:dyDescent="0.2">
      <c r="A154" s="135"/>
      <c r="B154" s="135"/>
      <c r="C154" s="142"/>
      <c r="D154" s="135"/>
      <c r="E154" s="142"/>
    </row>
    <row r="155" spans="1:5" ht="10.8" thickBot="1" x14ac:dyDescent="0.25">
      <c r="A155" s="135"/>
      <c r="B155" s="168">
        <v>390127637.91999996</v>
      </c>
      <c r="C155" s="142"/>
      <c r="D155" s="169">
        <v>3051</v>
      </c>
      <c r="E155" s="142"/>
    </row>
    <row r="156" spans="1:5" ht="14.4" thickTop="1" x14ac:dyDescent="0.3">
      <c r="A156" s="170"/>
      <c r="B156" s="170"/>
      <c r="C156" s="170"/>
      <c r="D156" s="170"/>
      <c r="E156" s="170"/>
    </row>
    <row r="157" spans="1:5" ht="13.8" x14ac:dyDescent="0.3">
      <c r="A157" s="153" t="s">
        <v>123</v>
      </c>
      <c r="B157" s="170"/>
      <c r="C157" s="170"/>
      <c r="D157" s="160">
        <v>162.56185123800327</v>
      </c>
      <c r="E157" s="170"/>
    </row>
    <row r="158" spans="1:5" ht="13.8" x14ac:dyDescent="0.3">
      <c r="A158" s="153"/>
      <c r="B158" s="170"/>
      <c r="C158" s="170"/>
      <c r="D158" s="170"/>
      <c r="E158" s="170"/>
    </row>
    <row r="159" spans="1:5" x14ac:dyDescent="0.2">
      <c r="A159" s="135"/>
      <c r="B159" s="136"/>
      <c r="C159" s="142"/>
      <c r="D159" s="140"/>
      <c r="E159" s="142"/>
    </row>
    <row r="160" spans="1:5" x14ac:dyDescent="0.2">
      <c r="A160" s="148" t="s">
        <v>124</v>
      </c>
      <c r="B160" s="136"/>
      <c r="C160" s="142"/>
      <c r="D160" s="140"/>
      <c r="E160" s="142"/>
    </row>
    <row r="161" spans="1:5" x14ac:dyDescent="0.2">
      <c r="B161" s="127"/>
      <c r="D161" s="129"/>
    </row>
    <row r="162" spans="1:5" s="157" customFormat="1" ht="20.399999999999999" x14ac:dyDescent="0.2">
      <c r="A162" s="149" t="s">
        <v>125</v>
      </c>
      <c r="B162" s="150" t="s">
        <v>111</v>
      </c>
      <c r="C162" s="151" t="s">
        <v>112</v>
      </c>
      <c r="D162" s="152" t="s">
        <v>113</v>
      </c>
      <c r="E162" s="151" t="s">
        <v>112</v>
      </c>
    </row>
    <row r="163" spans="1:5" x14ac:dyDescent="0.2">
      <c r="B163" s="127"/>
      <c r="D163" s="129"/>
    </row>
    <row r="164" spans="1:5" x14ac:dyDescent="0.2">
      <c r="A164" s="135" t="s">
        <v>10</v>
      </c>
      <c r="B164" s="136">
        <v>59635877.569999993</v>
      </c>
      <c r="C164" s="142">
        <v>0.15286247825956137</v>
      </c>
      <c r="D164" s="140">
        <v>489</v>
      </c>
      <c r="E164" s="142">
        <v>0.16027531956735497</v>
      </c>
    </row>
    <row r="165" spans="1:5" x14ac:dyDescent="0.2">
      <c r="A165" s="135" t="s">
        <v>11</v>
      </c>
      <c r="B165" s="136">
        <v>126293340.91999985</v>
      </c>
      <c r="C165" s="142">
        <v>0.32372313223780824</v>
      </c>
      <c r="D165" s="140">
        <v>991</v>
      </c>
      <c r="E165" s="142">
        <v>0.32481153720091771</v>
      </c>
    </row>
    <row r="166" spans="1:5" x14ac:dyDescent="0.2">
      <c r="A166" s="135" t="s">
        <v>12</v>
      </c>
      <c r="B166" s="136">
        <v>191797543.89999992</v>
      </c>
      <c r="C166" s="142">
        <v>0.4916276758103722</v>
      </c>
      <c r="D166" s="140">
        <v>1466</v>
      </c>
      <c r="E166" s="142">
        <v>0.4804981973123566</v>
      </c>
    </row>
    <row r="167" spans="1:5" x14ac:dyDescent="0.2">
      <c r="A167" s="135" t="s">
        <v>13</v>
      </c>
      <c r="B167" s="136">
        <v>11135868.369999997</v>
      </c>
      <c r="C167" s="142">
        <v>2.8544166799798831E-2</v>
      </c>
      <c r="D167" s="140">
        <v>94</v>
      </c>
      <c r="E167" s="142">
        <v>3.0809570632579483E-2</v>
      </c>
    </row>
    <row r="168" spans="1:5" x14ac:dyDescent="0.2">
      <c r="A168" s="135" t="s">
        <v>14</v>
      </c>
      <c r="B168" s="136">
        <v>1265007.1599999999</v>
      </c>
      <c r="C168" s="142">
        <v>3.2425468924593454E-3</v>
      </c>
      <c r="D168" s="140">
        <v>11</v>
      </c>
      <c r="E168" s="142">
        <v>3.6053752867912158E-3</v>
      </c>
    </row>
    <row r="169" spans="1:5" x14ac:dyDescent="0.2">
      <c r="A169" s="135" t="s">
        <v>15</v>
      </c>
      <c r="B169" s="136">
        <v>0</v>
      </c>
      <c r="C169" s="142">
        <v>0</v>
      </c>
      <c r="D169" s="140">
        <v>0</v>
      </c>
      <c r="E169" s="142">
        <v>0</v>
      </c>
    </row>
    <row r="170" spans="1:5" x14ac:dyDescent="0.2">
      <c r="A170" s="135" t="s">
        <v>16</v>
      </c>
      <c r="B170" s="136">
        <v>0</v>
      </c>
      <c r="C170" s="142">
        <v>0</v>
      </c>
      <c r="D170" s="140">
        <v>0</v>
      </c>
      <c r="E170" s="142">
        <v>0</v>
      </c>
    </row>
    <row r="171" spans="1:5" x14ac:dyDescent="0.2">
      <c r="A171" s="135"/>
      <c r="B171" s="136"/>
      <c r="C171" s="142"/>
      <c r="D171" s="140"/>
      <c r="E171" s="142"/>
    </row>
    <row r="172" spans="1:5" s="159" customFormat="1" ht="10.8" thickBot="1" x14ac:dyDescent="0.25">
      <c r="A172" s="153"/>
      <c r="B172" s="154">
        <v>390127637.91999978</v>
      </c>
      <c r="C172" s="155"/>
      <c r="D172" s="156">
        <v>3051</v>
      </c>
      <c r="E172" s="155"/>
    </row>
    <row r="173" spans="1:5" ht="10.8" thickTop="1" x14ac:dyDescent="0.2">
      <c r="A173" s="135"/>
      <c r="B173" s="136"/>
      <c r="C173" s="142"/>
      <c r="D173" s="140"/>
      <c r="E173" s="142"/>
    </row>
    <row r="174" spans="1:5" x14ac:dyDescent="0.2">
      <c r="A174" s="153" t="s">
        <v>126</v>
      </c>
      <c r="B174" s="136"/>
      <c r="C174" s="135"/>
      <c r="D174" s="160">
        <v>9.4378863015425853</v>
      </c>
      <c r="E174" s="142"/>
    </row>
    <row r="175" spans="1:5" x14ac:dyDescent="0.2">
      <c r="A175" s="135"/>
      <c r="B175" s="136"/>
      <c r="C175" s="142"/>
      <c r="D175" s="140"/>
      <c r="E175" s="142"/>
    </row>
    <row r="176" spans="1:5" x14ac:dyDescent="0.2">
      <c r="A176" s="135"/>
      <c r="B176" s="136"/>
      <c r="C176" s="142"/>
      <c r="D176" s="140"/>
      <c r="E176" s="142"/>
    </row>
    <row r="177" spans="1:6" x14ac:dyDescent="0.2">
      <c r="A177" s="148" t="s">
        <v>127</v>
      </c>
      <c r="B177" s="136"/>
      <c r="C177" s="142"/>
      <c r="D177" s="140"/>
      <c r="E177" s="142"/>
    </row>
    <row r="178" spans="1:6" x14ac:dyDescent="0.2">
      <c r="B178" s="127"/>
      <c r="D178" s="129"/>
    </row>
    <row r="179" spans="1:6" s="157" customFormat="1" ht="20.399999999999999" x14ac:dyDescent="0.2">
      <c r="A179" s="149" t="s">
        <v>128</v>
      </c>
      <c r="B179" s="150" t="s">
        <v>111</v>
      </c>
      <c r="C179" s="151" t="s">
        <v>112</v>
      </c>
      <c r="D179" s="152" t="s">
        <v>113</v>
      </c>
      <c r="E179" s="151" t="s">
        <v>112</v>
      </c>
    </row>
    <row r="180" spans="1:6" x14ac:dyDescent="0.2">
      <c r="B180" s="127"/>
      <c r="D180" s="129"/>
    </row>
    <row r="181" spans="1:6" x14ac:dyDescent="0.2">
      <c r="A181" s="135" t="s">
        <v>51</v>
      </c>
      <c r="B181" s="136">
        <v>188481962.28000018</v>
      </c>
      <c r="C181" s="142">
        <v>0.4831289659069235</v>
      </c>
      <c r="D181" s="140">
        <v>1573</v>
      </c>
      <c r="E181" s="142">
        <v>0.51556866601114393</v>
      </c>
      <c r="F181" s="124"/>
    </row>
    <row r="182" spans="1:6" x14ac:dyDescent="0.2">
      <c r="A182" s="135" t="s">
        <v>52</v>
      </c>
      <c r="B182" s="136">
        <v>201645675.6399996</v>
      </c>
      <c r="C182" s="142">
        <v>0.51687103409307644</v>
      </c>
      <c r="D182" s="140">
        <v>1478</v>
      </c>
      <c r="E182" s="142">
        <v>0.48443133398885613</v>
      </c>
      <c r="F182" s="124"/>
    </row>
    <row r="183" spans="1:6" x14ac:dyDescent="0.2">
      <c r="A183" s="135"/>
      <c r="B183" s="136"/>
      <c r="C183" s="142"/>
      <c r="D183" s="140"/>
      <c r="E183" s="142"/>
      <c r="F183" s="124"/>
    </row>
    <row r="184" spans="1:6" s="159" customFormat="1" ht="10.8" thickBot="1" x14ac:dyDescent="0.25">
      <c r="A184" s="153"/>
      <c r="B184" s="154">
        <v>390127637.91999978</v>
      </c>
      <c r="C184" s="155"/>
      <c r="D184" s="156">
        <v>3051</v>
      </c>
      <c r="E184" s="155"/>
      <c r="F184" s="171"/>
    </row>
    <row r="185" spans="1:6" ht="10.8" thickTop="1" x14ac:dyDescent="0.2">
      <c r="A185" s="135"/>
      <c r="B185" s="136"/>
      <c r="C185" s="142"/>
      <c r="D185" s="140"/>
      <c r="E185" s="142"/>
      <c r="F185" s="124"/>
    </row>
    <row r="186" spans="1:6" x14ac:dyDescent="0.2">
      <c r="A186" s="135"/>
      <c r="B186" s="136"/>
      <c r="C186" s="142"/>
      <c r="D186" s="140"/>
      <c r="E186" s="142"/>
      <c r="F186" s="124"/>
    </row>
    <row r="187" spans="1:6" x14ac:dyDescent="0.2">
      <c r="A187" s="148" t="s">
        <v>129</v>
      </c>
      <c r="B187" s="136"/>
      <c r="C187" s="142"/>
      <c r="D187" s="140"/>
      <c r="E187" s="142"/>
      <c r="F187" s="124"/>
    </row>
    <row r="188" spans="1:6" x14ac:dyDescent="0.2">
      <c r="B188" s="127"/>
      <c r="D188" s="129"/>
    </row>
    <row r="189" spans="1:6" s="157" customFormat="1" ht="20.399999999999999" x14ac:dyDescent="0.2">
      <c r="A189" s="149" t="s">
        <v>130</v>
      </c>
      <c r="B189" s="150" t="s">
        <v>111</v>
      </c>
      <c r="C189" s="151" t="s">
        <v>112</v>
      </c>
      <c r="D189" s="152" t="s">
        <v>113</v>
      </c>
      <c r="E189" s="151" t="s">
        <v>112</v>
      </c>
      <c r="F189" s="172" t="s">
        <v>619</v>
      </c>
    </row>
    <row r="190" spans="1:6" x14ac:dyDescent="0.2">
      <c r="B190" s="127"/>
      <c r="D190" s="129"/>
    </row>
    <row r="191" spans="1:6" x14ac:dyDescent="0.2">
      <c r="A191" s="135" t="s">
        <v>53</v>
      </c>
      <c r="B191" s="136">
        <v>16685276.920000002</v>
      </c>
      <c r="C191" s="142">
        <v>4.2768764112583853E-2</v>
      </c>
      <c r="D191" s="140">
        <v>175</v>
      </c>
      <c r="E191" s="142">
        <v>5.7358243198951164E-2</v>
      </c>
      <c r="F191" s="142">
        <v>0.8076619569716994</v>
      </c>
    </row>
    <row r="192" spans="1:6" x14ac:dyDescent="0.2">
      <c r="A192" s="135" t="s">
        <v>54</v>
      </c>
      <c r="B192" s="136">
        <v>55307290.660000034</v>
      </c>
      <c r="C192" s="142">
        <v>0.1417671687011865</v>
      </c>
      <c r="D192" s="140">
        <v>470</v>
      </c>
      <c r="E192" s="142">
        <v>0.1540478531628974</v>
      </c>
      <c r="F192" s="142">
        <v>0.80586415060819083</v>
      </c>
    </row>
    <row r="193" spans="1:6" x14ac:dyDescent="0.2">
      <c r="A193" s="135" t="s">
        <v>55</v>
      </c>
      <c r="B193" s="136">
        <v>45660772.899999976</v>
      </c>
      <c r="C193" s="142">
        <v>0.11704060020829191</v>
      </c>
      <c r="D193" s="140">
        <v>425</v>
      </c>
      <c r="E193" s="142">
        <v>0.13929859062602426</v>
      </c>
      <c r="F193" s="142">
        <v>0.78773995348791215</v>
      </c>
    </row>
    <row r="194" spans="1:6" x14ac:dyDescent="0.2">
      <c r="A194" s="135" t="s">
        <v>56</v>
      </c>
      <c r="B194" s="136">
        <v>19441019.190000009</v>
      </c>
      <c r="C194" s="142">
        <v>4.9832458150495369E-2</v>
      </c>
      <c r="D194" s="140">
        <v>176</v>
      </c>
      <c r="E194" s="142">
        <v>5.7686004588659454E-2</v>
      </c>
      <c r="F194" s="142">
        <v>0.81712933637221696</v>
      </c>
    </row>
    <row r="195" spans="1:6" x14ac:dyDescent="0.2">
      <c r="A195" s="135" t="s">
        <v>57</v>
      </c>
      <c r="B195" s="136">
        <v>20884408.390000004</v>
      </c>
      <c r="C195" s="142">
        <v>5.35322452450359E-2</v>
      </c>
      <c r="D195" s="140">
        <v>191</v>
      </c>
      <c r="E195" s="142">
        <v>6.2602425434283848E-2</v>
      </c>
      <c r="F195" s="142">
        <v>0.79774138683361184</v>
      </c>
    </row>
    <row r="196" spans="1:6" x14ac:dyDescent="0.2">
      <c r="A196" s="135" t="s">
        <v>58</v>
      </c>
      <c r="B196" s="136">
        <v>11998407.380000003</v>
      </c>
      <c r="C196" s="142">
        <v>3.0755081706004151E-2</v>
      </c>
      <c r="D196" s="140">
        <v>107</v>
      </c>
      <c r="E196" s="142">
        <v>3.5070468698787285E-2</v>
      </c>
      <c r="F196" s="142">
        <v>0.79875576697832218</v>
      </c>
    </row>
    <row r="197" spans="1:6" x14ac:dyDescent="0.2">
      <c r="A197" s="135" t="s">
        <v>28</v>
      </c>
      <c r="B197" s="136">
        <v>111791431.47999997</v>
      </c>
      <c r="C197" s="142">
        <v>0.28655091465968902</v>
      </c>
      <c r="D197" s="140">
        <v>777</v>
      </c>
      <c r="E197" s="142">
        <v>0.25467059980334317</v>
      </c>
      <c r="F197" s="142">
        <v>0.79536454651863342</v>
      </c>
    </row>
    <row r="198" spans="1:6" x14ac:dyDescent="0.2">
      <c r="A198" s="135" t="s">
        <v>59</v>
      </c>
      <c r="B198" s="136">
        <v>41665451.569999978</v>
      </c>
      <c r="C198" s="142">
        <v>0.10679953820278672</v>
      </c>
      <c r="D198" s="140">
        <v>302</v>
      </c>
      <c r="E198" s="142">
        <v>9.8983939691904291E-2</v>
      </c>
      <c r="F198" s="142">
        <v>0.7920158135166443</v>
      </c>
    </row>
    <row r="199" spans="1:6" x14ac:dyDescent="0.2">
      <c r="A199" s="135" t="s">
        <v>60</v>
      </c>
      <c r="B199" s="136">
        <v>46143972.320000015</v>
      </c>
      <c r="C199" s="142">
        <v>0.11827916772577479</v>
      </c>
      <c r="D199" s="140">
        <v>229</v>
      </c>
      <c r="E199" s="142">
        <v>7.5057358243198952E-2</v>
      </c>
      <c r="F199" s="142">
        <v>0.77052506700045365</v>
      </c>
    </row>
    <row r="200" spans="1:6" x14ac:dyDescent="0.2">
      <c r="A200" s="135" t="s">
        <v>61</v>
      </c>
      <c r="B200" s="136">
        <v>16460798.140000002</v>
      </c>
      <c r="C200" s="142">
        <v>4.2193365811666675E-2</v>
      </c>
      <c r="D200" s="140">
        <v>150</v>
      </c>
      <c r="E200" s="142">
        <v>4.9164208456243856E-2</v>
      </c>
      <c r="F200" s="142">
        <v>0.77385483732470484</v>
      </c>
    </row>
    <row r="201" spans="1:6" x14ac:dyDescent="0.2">
      <c r="A201" s="135" t="s">
        <v>62</v>
      </c>
      <c r="B201" s="136">
        <v>3761646.83</v>
      </c>
      <c r="C201" s="142">
        <v>9.6420926496147592E-3</v>
      </c>
      <c r="D201" s="140">
        <v>47</v>
      </c>
      <c r="E201" s="142">
        <v>1.5404785316289742E-2</v>
      </c>
      <c r="F201" s="142">
        <v>0.7802404408376522</v>
      </c>
    </row>
    <row r="202" spans="1:6" x14ac:dyDescent="0.2">
      <c r="A202" s="135" t="s">
        <v>3</v>
      </c>
      <c r="B202" s="136">
        <v>327162.14</v>
      </c>
      <c r="C202" s="142">
        <v>8.3860282687044151E-4</v>
      </c>
      <c r="D202" s="140">
        <v>2</v>
      </c>
      <c r="E202" s="142">
        <v>6.5552277941658473E-4</v>
      </c>
      <c r="F202" s="142">
        <v>0.85026644699225484</v>
      </c>
    </row>
    <row r="203" spans="1:6" x14ac:dyDescent="0.2">
      <c r="A203" s="135"/>
      <c r="B203" s="136"/>
      <c r="C203" s="142"/>
      <c r="D203" s="140"/>
      <c r="E203" s="142"/>
      <c r="F203" s="135"/>
    </row>
    <row r="204" spans="1:6" s="159" customFormat="1" ht="10.8" thickBot="1" x14ac:dyDescent="0.25">
      <c r="A204" s="153"/>
      <c r="B204" s="154">
        <v>390127637.91999996</v>
      </c>
      <c r="C204" s="155"/>
      <c r="D204" s="156">
        <v>3051</v>
      </c>
      <c r="E204" s="155"/>
      <c r="F204" s="173">
        <v>0.7934997413354683</v>
      </c>
    </row>
    <row r="205" spans="1:6" ht="10.8" thickTop="1" x14ac:dyDescent="0.2">
      <c r="A205" s="135"/>
      <c r="B205" s="136"/>
      <c r="C205" s="142"/>
      <c r="D205" s="140"/>
      <c r="E205" s="142"/>
      <c r="F205" s="135"/>
    </row>
    <row r="206" spans="1:6" x14ac:dyDescent="0.2">
      <c r="A206" s="135"/>
      <c r="B206" s="136"/>
      <c r="C206" s="142"/>
      <c r="D206" s="140"/>
      <c r="E206" s="142"/>
      <c r="F206" s="135"/>
    </row>
    <row r="207" spans="1:6" x14ac:dyDescent="0.2">
      <c r="A207" s="148" t="s">
        <v>132</v>
      </c>
      <c r="B207" s="136"/>
      <c r="C207" s="142"/>
      <c r="D207" s="140"/>
      <c r="E207" s="142"/>
      <c r="F207" s="135"/>
    </row>
    <row r="208" spans="1:6" x14ac:dyDescent="0.2">
      <c r="B208" s="127"/>
      <c r="D208" s="129"/>
    </row>
    <row r="209" spans="1:5" s="157" customFormat="1" ht="20.399999999999999" x14ac:dyDescent="0.2">
      <c r="A209" s="149" t="s">
        <v>133</v>
      </c>
      <c r="B209" s="150" t="s">
        <v>111</v>
      </c>
      <c r="C209" s="151" t="s">
        <v>112</v>
      </c>
      <c r="D209" s="152" t="s">
        <v>113</v>
      </c>
      <c r="E209" s="151" t="s">
        <v>112</v>
      </c>
    </row>
    <row r="210" spans="1:5" x14ac:dyDescent="0.2">
      <c r="B210" s="127"/>
      <c r="D210" s="129"/>
    </row>
    <row r="211" spans="1:5" x14ac:dyDescent="0.2">
      <c r="A211" s="135" t="s">
        <v>366</v>
      </c>
      <c r="B211" s="136">
        <v>3843570.1100000003</v>
      </c>
      <c r="C211" s="142">
        <v>9.8520836167679295E-3</v>
      </c>
      <c r="D211" s="140">
        <v>33</v>
      </c>
      <c r="E211" s="142">
        <v>1.0816125860373648E-2</v>
      </c>
    </row>
    <row r="212" spans="1:5" x14ac:dyDescent="0.2">
      <c r="A212" s="135" t="s">
        <v>350</v>
      </c>
      <c r="B212" s="136">
        <v>122639533.30999996</v>
      </c>
      <c r="C212" s="142">
        <v>0.31435745994276015</v>
      </c>
      <c r="D212" s="140">
        <v>952</v>
      </c>
      <c r="E212" s="142">
        <v>0.31202884300229433</v>
      </c>
    </row>
    <row r="213" spans="1:5" x14ac:dyDescent="0.2">
      <c r="A213" s="135" t="s">
        <v>319</v>
      </c>
      <c r="B213" s="136">
        <v>243515646.36999974</v>
      </c>
      <c r="C213" s="142">
        <v>0.62419480882801615</v>
      </c>
      <c r="D213" s="140">
        <v>1903</v>
      </c>
      <c r="E213" s="142">
        <v>0.62372992461488042</v>
      </c>
    </row>
    <row r="214" spans="1:5" x14ac:dyDescent="0.2">
      <c r="A214" s="135" t="s">
        <v>320</v>
      </c>
      <c r="B214" s="136">
        <v>4672429.87</v>
      </c>
      <c r="C214" s="142">
        <v>1.1976669725096834E-2</v>
      </c>
      <c r="D214" s="140">
        <v>40</v>
      </c>
      <c r="E214" s="142">
        <v>1.3110455588331694E-2</v>
      </c>
    </row>
    <row r="215" spans="1:5" x14ac:dyDescent="0.2">
      <c r="A215" s="135" t="s">
        <v>321</v>
      </c>
      <c r="B215" s="136">
        <v>9792611.6499999985</v>
      </c>
      <c r="C215" s="142">
        <v>2.5101045653187198E-2</v>
      </c>
      <c r="D215" s="140">
        <v>73</v>
      </c>
      <c r="E215" s="142">
        <v>2.3926581448705343E-2</v>
      </c>
    </row>
    <row r="216" spans="1:5" x14ac:dyDescent="0.2">
      <c r="A216" s="135" t="s">
        <v>39</v>
      </c>
      <c r="B216" s="136">
        <v>5081548</v>
      </c>
      <c r="C216" s="142">
        <v>1.3025347363475005E-2</v>
      </c>
      <c r="D216" s="140">
        <v>40</v>
      </c>
      <c r="E216" s="142">
        <v>1.3110455588331694E-2</v>
      </c>
    </row>
    <row r="217" spans="1:5" x14ac:dyDescent="0.2">
      <c r="A217" s="135" t="s">
        <v>40</v>
      </c>
      <c r="B217" s="136">
        <v>123739.82</v>
      </c>
      <c r="C217" s="142">
        <v>3.1717778483916157E-4</v>
      </c>
      <c r="D217" s="140">
        <v>1</v>
      </c>
      <c r="E217" s="142">
        <v>3.2776138970829236E-4</v>
      </c>
    </row>
    <row r="218" spans="1:5" x14ac:dyDescent="0.2">
      <c r="A218" s="135" t="s">
        <v>29</v>
      </c>
      <c r="B218" s="136">
        <v>0</v>
      </c>
      <c r="C218" s="142">
        <v>0</v>
      </c>
      <c r="D218" s="140">
        <v>0</v>
      </c>
      <c r="E218" s="142">
        <v>0</v>
      </c>
    </row>
    <row r="219" spans="1:5" x14ac:dyDescent="0.2">
      <c r="A219" s="135" t="s">
        <v>30</v>
      </c>
      <c r="B219" s="136">
        <v>0</v>
      </c>
      <c r="C219" s="142">
        <v>0</v>
      </c>
      <c r="D219" s="140">
        <v>0</v>
      </c>
      <c r="E219" s="142">
        <v>0</v>
      </c>
    </row>
    <row r="220" spans="1:5" x14ac:dyDescent="0.2">
      <c r="A220" s="135" t="s">
        <v>31</v>
      </c>
      <c r="B220" s="136">
        <v>0</v>
      </c>
      <c r="C220" s="142">
        <v>0</v>
      </c>
      <c r="D220" s="140">
        <v>0</v>
      </c>
      <c r="E220" s="142">
        <v>0</v>
      </c>
    </row>
    <row r="221" spans="1:5" x14ac:dyDescent="0.2">
      <c r="A221" s="135" t="s">
        <v>32</v>
      </c>
      <c r="B221" s="136">
        <v>0</v>
      </c>
      <c r="C221" s="142">
        <v>0</v>
      </c>
      <c r="D221" s="140">
        <v>0</v>
      </c>
      <c r="E221" s="142">
        <v>0</v>
      </c>
    </row>
    <row r="222" spans="1:5" x14ac:dyDescent="0.2">
      <c r="A222" s="135" t="s">
        <v>33</v>
      </c>
      <c r="B222" s="136">
        <v>418558.79000000004</v>
      </c>
      <c r="C222" s="142">
        <v>1.072876539154169E-3</v>
      </c>
      <c r="D222" s="140">
        <v>8</v>
      </c>
      <c r="E222" s="142">
        <v>2.6220911176663389E-3</v>
      </c>
    </row>
    <row r="223" spans="1:5" x14ac:dyDescent="0.2">
      <c r="A223" s="135" t="s">
        <v>34</v>
      </c>
      <c r="B223" s="136">
        <v>0</v>
      </c>
      <c r="C223" s="142">
        <v>0</v>
      </c>
      <c r="D223" s="140">
        <v>0</v>
      </c>
      <c r="E223" s="142">
        <v>0</v>
      </c>
    </row>
    <row r="224" spans="1:5" x14ac:dyDescent="0.2">
      <c r="A224" s="135" t="s">
        <v>322</v>
      </c>
      <c r="B224" s="136">
        <v>40000</v>
      </c>
      <c r="C224" s="142">
        <v>1.025305467032881E-4</v>
      </c>
      <c r="D224" s="140">
        <v>1</v>
      </c>
      <c r="E224" s="142">
        <v>3.2776138970829236E-4</v>
      </c>
    </row>
    <row r="225" spans="1:5" x14ac:dyDescent="0.2">
      <c r="A225" s="135"/>
      <c r="B225" s="136"/>
      <c r="C225" s="142"/>
      <c r="D225" s="140"/>
      <c r="E225" s="142"/>
    </row>
    <row r="226" spans="1:5" s="159" customFormat="1" ht="10.8" thickBot="1" x14ac:dyDescent="0.25">
      <c r="A226" s="153"/>
      <c r="B226" s="154">
        <v>390127637.91999972</v>
      </c>
      <c r="C226" s="155"/>
      <c r="D226" s="156">
        <v>3051</v>
      </c>
      <c r="E226" s="155"/>
    </row>
    <row r="227" spans="1:5" ht="10.8" thickTop="1" x14ac:dyDescent="0.2">
      <c r="A227" s="135"/>
      <c r="B227" s="136"/>
      <c r="C227" s="142"/>
      <c r="D227" s="140"/>
      <c r="E227" s="142"/>
    </row>
    <row r="228" spans="1:5" x14ac:dyDescent="0.2">
      <c r="A228" s="153" t="s">
        <v>134</v>
      </c>
      <c r="B228" s="136"/>
      <c r="C228" s="135"/>
      <c r="D228" s="174">
        <v>2.6176603440989113E-2</v>
      </c>
      <c r="E228" s="142"/>
    </row>
    <row r="229" spans="1:5" x14ac:dyDescent="0.2">
      <c r="A229" s="135"/>
      <c r="B229" s="136"/>
      <c r="C229" s="142"/>
      <c r="D229" s="140"/>
      <c r="E229" s="142"/>
    </row>
    <row r="230" spans="1:5" x14ac:dyDescent="0.2">
      <c r="A230" s="135"/>
      <c r="B230" s="136"/>
      <c r="C230" s="142"/>
      <c r="D230" s="140"/>
      <c r="E230" s="142"/>
    </row>
    <row r="231" spans="1:5" x14ac:dyDescent="0.2">
      <c r="A231" s="135"/>
      <c r="B231" s="136"/>
      <c r="C231" s="142"/>
      <c r="D231" s="140"/>
      <c r="E231" s="142"/>
    </row>
    <row r="232" spans="1:5" x14ac:dyDescent="0.2">
      <c r="A232" s="148" t="s">
        <v>137</v>
      </c>
      <c r="B232" s="136"/>
      <c r="C232" s="142"/>
      <c r="D232" s="140"/>
      <c r="E232" s="142"/>
    </row>
    <row r="233" spans="1:5" x14ac:dyDescent="0.2">
      <c r="B233" s="127"/>
      <c r="D233" s="129"/>
    </row>
    <row r="234" spans="1:5" s="157" customFormat="1" ht="20.399999999999999" x14ac:dyDescent="0.2">
      <c r="A234" s="149" t="s">
        <v>137</v>
      </c>
      <c r="B234" s="150" t="s">
        <v>111</v>
      </c>
      <c r="C234" s="151" t="s">
        <v>112</v>
      </c>
      <c r="D234" s="152" t="s">
        <v>113</v>
      </c>
      <c r="E234" s="151" t="s">
        <v>112</v>
      </c>
    </row>
    <row r="236" spans="1:5" x14ac:dyDescent="0.2">
      <c r="A236" s="135" t="s">
        <v>161</v>
      </c>
      <c r="B236" s="136">
        <v>0</v>
      </c>
      <c r="C236" s="142">
        <v>0</v>
      </c>
      <c r="D236" s="140">
        <v>0</v>
      </c>
      <c r="E236" s="142">
        <v>0</v>
      </c>
    </row>
    <row r="237" spans="1:5" x14ac:dyDescent="0.2">
      <c r="A237" s="135" t="s">
        <v>162</v>
      </c>
      <c r="B237" s="136">
        <v>244676180.66000012</v>
      </c>
      <c r="C237" s="142">
        <v>0.62716956420855685</v>
      </c>
      <c r="D237" s="140">
        <v>1841</v>
      </c>
      <c r="E237" s="142">
        <v>0.60340871845296629</v>
      </c>
    </row>
    <row r="238" spans="1:5" x14ac:dyDescent="0.2">
      <c r="A238" s="135" t="s">
        <v>620</v>
      </c>
      <c r="B238" s="136">
        <v>145451457.25999993</v>
      </c>
      <c r="C238" s="142">
        <v>0.37283043579144304</v>
      </c>
      <c r="D238" s="140">
        <v>1210</v>
      </c>
      <c r="E238" s="142">
        <v>0.39659128154703377</v>
      </c>
    </row>
    <row r="239" spans="1:5" x14ac:dyDescent="0.2">
      <c r="A239" s="135"/>
      <c r="B239" s="135"/>
      <c r="C239" s="142"/>
      <c r="D239" s="135"/>
      <c r="E239" s="142"/>
    </row>
    <row r="240" spans="1:5" ht="10.8" thickBot="1" x14ac:dyDescent="0.25">
      <c r="A240" s="135"/>
      <c r="B240" s="168">
        <v>390127637.92000008</v>
      </c>
      <c r="C240" s="142"/>
      <c r="D240" s="169">
        <v>3051</v>
      </c>
      <c r="E240" s="142"/>
    </row>
    <row r="241" spans="1:5" ht="10.8" thickTop="1" x14ac:dyDescent="0.2">
      <c r="A241" s="135"/>
      <c r="B241" s="135"/>
      <c r="C241" s="142"/>
      <c r="D241" s="135"/>
      <c r="E241" s="142"/>
    </row>
    <row r="242" spans="1:5" x14ac:dyDescent="0.2">
      <c r="A242" s="135"/>
      <c r="B242" s="135"/>
      <c r="C242" s="142"/>
      <c r="D242" s="135"/>
      <c r="E242" s="142"/>
    </row>
    <row r="243" spans="1:5" x14ac:dyDescent="0.2">
      <c r="A243" s="135"/>
      <c r="B243" s="135"/>
      <c r="C243" s="135"/>
      <c r="D243" s="135"/>
      <c r="E243" s="135"/>
    </row>
    <row r="244" spans="1:5" x14ac:dyDescent="0.2">
      <c r="A244" s="148" t="s">
        <v>149</v>
      </c>
      <c r="B244" s="136"/>
      <c r="C244" s="142"/>
      <c r="D244" s="140"/>
      <c r="E244" s="142"/>
    </row>
    <row r="245" spans="1:5" x14ac:dyDescent="0.2">
      <c r="B245" s="127"/>
      <c r="D245" s="129"/>
    </row>
    <row r="246" spans="1:5" s="157" customFormat="1" ht="20.399999999999999" x14ac:dyDescent="0.2">
      <c r="A246" s="149" t="s">
        <v>621</v>
      </c>
      <c r="B246" s="150" t="s">
        <v>111</v>
      </c>
      <c r="C246" s="151" t="s">
        <v>112</v>
      </c>
      <c r="D246" s="152" t="s">
        <v>113</v>
      </c>
      <c r="E246" s="151" t="s">
        <v>112</v>
      </c>
    </row>
    <row r="248" spans="1:5" x14ac:dyDescent="0.2">
      <c r="A248" s="135" t="s">
        <v>37</v>
      </c>
      <c r="B248" s="136">
        <v>35944279.770000003</v>
      </c>
      <c r="C248" s="142">
        <v>9.2134666391850806E-2</v>
      </c>
      <c r="D248" s="140">
        <v>239</v>
      </c>
      <c r="E248" s="142">
        <v>7.8334972140281872E-2</v>
      </c>
    </row>
    <row r="249" spans="1:5" x14ac:dyDescent="0.2">
      <c r="A249" s="135" t="s">
        <v>38</v>
      </c>
      <c r="B249" s="136">
        <v>354183358.15000045</v>
      </c>
      <c r="C249" s="142">
        <v>0.90786533360814925</v>
      </c>
      <c r="D249" s="140">
        <v>2812</v>
      </c>
      <c r="E249" s="142">
        <v>0.92166502785971816</v>
      </c>
    </row>
    <row r="250" spans="1:5" x14ac:dyDescent="0.2">
      <c r="A250" s="135"/>
      <c r="B250" s="135"/>
      <c r="C250" s="142"/>
      <c r="D250" s="135"/>
      <c r="E250" s="142"/>
    </row>
    <row r="251" spans="1:5" ht="10.8" thickBot="1" x14ac:dyDescent="0.25">
      <c r="A251" s="135"/>
      <c r="B251" s="168">
        <v>390127637.92000043</v>
      </c>
      <c r="C251" s="142"/>
      <c r="D251" s="169">
        <v>3051</v>
      </c>
      <c r="E251" s="142"/>
    </row>
    <row r="252" spans="1:5" ht="10.8" thickTop="1" x14ac:dyDescent="0.2">
      <c r="A252" s="135"/>
      <c r="B252" s="135"/>
      <c r="C252" s="142"/>
      <c r="D252" s="135"/>
      <c r="E252" s="142"/>
    </row>
    <row r="253" spans="1:5" x14ac:dyDescent="0.2">
      <c r="A253" s="135"/>
      <c r="B253" s="135"/>
      <c r="C253" s="142"/>
      <c r="D253" s="135"/>
      <c r="E253" s="142"/>
    </row>
    <row r="254" spans="1:5" x14ac:dyDescent="0.2">
      <c r="A254" s="135"/>
      <c r="B254" s="135"/>
      <c r="C254" s="142"/>
      <c r="D254" s="135"/>
      <c r="E254" s="142"/>
    </row>
    <row r="255" spans="1:5" x14ac:dyDescent="0.2">
      <c r="A255" s="135"/>
      <c r="B255" s="135"/>
      <c r="C255" s="142"/>
      <c r="D255" s="135"/>
      <c r="E255" s="142"/>
    </row>
    <row r="256" spans="1:5" x14ac:dyDescent="0.2">
      <c r="A256" s="148" t="s">
        <v>147</v>
      </c>
      <c r="B256" s="136"/>
      <c r="C256" s="142"/>
      <c r="D256" s="140"/>
      <c r="E256" s="142"/>
    </row>
    <row r="257" spans="1:5" x14ac:dyDescent="0.2">
      <c r="A257" s="124"/>
      <c r="B257" s="176"/>
      <c r="C257" s="137"/>
      <c r="D257" s="138"/>
      <c r="E257" s="137"/>
    </row>
    <row r="258" spans="1:5" s="157" customFormat="1" ht="20.399999999999999" x14ac:dyDescent="0.2">
      <c r="A258" s="149" t="s">
        <v>139</v>
      </c>
      <c r="B258" s="150" t="s">
        <v>111</v>
      </c>
      <c r="C258" s="151" t="s">
        <v>112</v>
      </c>
      <c r="D258" s="152" t="s">
        <v>113</v>
      </c>
      <c r="E258" s="151" t="s">
        <v>112</v>
      </c>
    </row>
    <row r="260" spans="1:5" x14ac:dyDescent="0.2">
      <c r="A260" s="177" t="s">
        <v>1</v>
      </c>
      <c r="B260" s="136">
        <v>10216074.660000002</v>
      </c>
      <c r="C260" s="142">
        <v>4.1753449937148468E-2</v>
      </c>
      <c r="D260" s="140">
        <v>66</v>
      </c>
      <c r="E260" s="142">
        <v>3.5850081477457905E-2</v>
      </c>
    </row>
    <row r="261" spans="1:5" x14ac:dyDescent="0.2">
      <c r="A261" s="135" t="s">
        <v>82</v>
      </c>
      <c r="B261" s="136">
        <v>46873908.799999997</v>
      </c>
      <c r="C261" s="142">
        <v>0.19157528400827706</v>
      </c>
      <c r="D261" s="140">
        <v>315</v>
      </c>
      <c r="E261" s="142">
        <v>0.17110266159695817</v>
      </c>
    </row>
    <row r="262" spans="1:5" x14ac:dyDescent="0.2">
      <c r="A262" s="135" t="s">
        <v>83</v>
      </c>
      <c r="B262" s="136">
        <v>64232139.299999982</v>
      </c>
      <c r="C262" s="142">
        <v>0.26251897151057968</v>
      </c>
      <c r="D262" s="140">
        <v>487</v>
      </c>
      <c r="E262" s="142">
        <v>0.2645301466594242</v>
      </c>
    </row>
    <row r="263" spans="1:5" x14ac:dyDescent="0.2">
      <c r="A263" s="135" t="s">
        <v>84</v>
      </c>
      <c r="B263" s="136">
        <v>76482613.259999976</v>
      </c>
      <c r="C263" s="142">
        <v>0.31258708164273497</v>
      </c>
      <c r="D263" s="140">
        <v>584</v>
      </c>
      <c r="E263" s="142">
        <v>0.31721890277023357</v>
      </c>
    </row>
    <row r="264" spans="1:5" x14ac:dyDescent="0.2">
      <c r="A264" s="135" t="s">
        <v>85</v>
      </c>
      <c r="B264" s="136">
        <v>30439522.460000001</v>
      </c>
      <c r="C264" s="142">
        <v>0.12440737949191104</v>
      </c>
      <c r="D264" s="140">
        <v>248</v>
      </c>
      <c r="E264" s="142">
        <v>0.13470939706681151</v>
      </c>
    </row>
    <row r="265" spans="1:5" x14ac:dyDescent="0.2">
      <c r="A265" s="135" t="s">
        <v>86</v>
      </c>
      <c r="B265" s="136">
        <v>8683095.2600000016</v>
      </c>
      <c r="C265" s="142">
        <v>3.5488110189466952E-2</v>
      </c>
      <c r="D265" s="140">
        <v>79</v>
      </c>
      <c r="E265" s="142">
        <v>4.2911461162411735E-2</v>
      </c>
    </row>
    <row r="266" spans="1:5" x14ac:dyDescent="0.2">
      <c r="A266" s="135" t="s">
        <v>87</v>
      </c>
      <c r="B266" s="136">
        <v>2480609.04</v>
      </c>
      <c r="C266" s="142">
        <v>1.0138334811785518E-2</v>
      </c>
      <c r="D266" s="140">
        <v>16</v>
      </c>
      <c r="E266" s="142">
        <v>8.690928843020097E-3</v>
      </c>
    </row>
    <row r="267" spans="1:5" x14ac:dyDescent="0.2">
      <c r="A267" s="135" t="s">
        <v>88</v>
      </c>
      <c r="B267" s="136">
        <v>1782816.2500000002</v>
      </c>
      <c r="C267" s="142">
        <v>7.2864315814925489E-3</v>
      </c>
      <c r="D267" s="140">
        <v>12</v>
      </c>
      <c r="E267" s="142">
        <v>6.5181966322650732E-3</v>
      </c>
    </row>
    <row r="268" spans="1:5" x14ac:dyDescent="0.2">
      <c r="A268" s="135" t="s">
        <v>0</v>
      </c>
      <c r="B268" s="136">
        <v>1005970.4299999999</v>
      </c>
      <c r="C268" s="142">
        <v>4.1114358875737412E-3</v>
      </c>
      <c r="D268" s="140">
        <v>6</v>
      </c>
      <c r="E268" s="142">
        <v>3.2590983161325366E-3</v>
      </c>
    </row>
    <row r="269" spans="1:5" x14ac:dyDescent="0.2">
      <c r="A269" s="135" t="s">
        <v>69</v>
      </c>
      <c r="B269" s="136">
        <v>134775</v>
      </c>
      <c r="C269" s="142">
        <v>5.5083007931729263E-4</v>
      </c>
      <c r="D269" s="140">
        <v>2</v>
      </c>
      <c r="E269" s="142">
        <v>1.0863661053775121E-3</v>
      </c>
    </row>
    <row r="270" spans="1:5" x14ac:dyDescent="0.2">
      <c r="A270" s="135" t="s">
        <v>81</v>
      </c>
      <c r="B270" s="136">
        <v>2344656.2000000002</v>
      </c>
      <c r="C270" s="142">
        <v>9.5826908597127208E-3</v>
      </c>
      <c r="D270" s="140">
        <v>26</v>
      </c>
      <c r="E270" s="142">
        <v>1.4122759369907659E-2</v>
      </c>
    </row>
    <row r="271" spans="1:5" x14ac:dyDescent="0.2">
      <c r="A271" s="135"/>
      <c r="B271" s="135"/>
      <c r="C271" s="142"/>
      <c r="D271" s="140"/>
      <c r="E271" s="142"/>
    </row>
    <row r="272" spans="1:5" ht="10.8" thickBot="1" x14ac:dyDescent="0.25">
      <c r="A272" s="135"/>
      <c r="B272" s="168">
        <v>244676180.65999997</v>
      </c>
      <c r="C272" s="142"/>
      <c r="D272" s="156">
        <v>1841</v>
      </c>
      <c r="E272" s="142"/>
    </row>
    <row r="273" spans="1:5" ht="10.8" thickTop="1" x14ac:dyDescent="0.2">
      <c r="A273" s="135"/>
      <c r="B273" s="135"/>
      <c r="C273" s="142"/>
      <c r="D273" s="135"/>
      <c r="E273" s="142"/>
    </row>
    <row r="274" spans="1:5" x14ac:dyDescent="0.2">
      <c r="A274" s="135"/>
      <c r="B274" s="135"/>
      <c r="C274" s="142"/>
      <c r="D274" s="135"/>
      <c r="E274" s="142"/>
    </row>
    <row r="275" spans="1:5" x14ac:dyDescent="0.2">
      <c r="A275" s="153" t="s">
        <v>387</v>
      </c>
      <c r="B275" s="135"/>
      <c r="C275" s="142"/>
      <c r="D275" s="160">
        <v>1.7170584707007934</v>
      </c>
      <c r="E275" s="142"/>
    </row>
    <row r="276" spans="1:5" x14ac:dyDescent="0.2">
      <c r="A276" s="135"/>
      <c r="B276" s="135"/>
      <c r="C276" s="142"/>
      <c r="D276" s="135"/>
      <c r="E276" s="142"/>
    </row>
    <row r="277" spans="1:5" x14ac:dyDescent="0.2">
      <c r="A277" s="135"/>
      <c r="B277" s="135"/>
      <c r="C277" s="142"/>
      <c r="D277" s="135"/>
      <c r="E277" s="142"/>
    </row>
    <row r="278" spans="1:5" x14ac:dyDescent="0.2">
      <c r="A278" s="135"/>
      <c r="B278" s="135"/>
      <c r="C278" s="142"/>
      <c r="D278" s="135"/>
      <c r="E278" s="142"/>
    </row>
    <row r="279" spans="1:5" x14ac:dyDescent="0.2">
      <c r="A279" s="135"/>
      <c r="B279" s="135"/>
      <c r="C279" s="142"/>
      <c r="D279" s="135"/>
      <c r="E279" s="142"/>
    </row>
    <row r="280" spans="1:5" x14ac:dyDescent="0.2">
      <c r="A280" s="135"/>
      <c r="B280" s="135"/>
      <c r="C280" s="142"/>
      <c r="D280" s="135"/>
      <c r="E280" s="142"/>
    </row>
    <row r="281" spans="1:5" ht="15.6" x14ac:dyDescent="0.3">
      <c r="A281" s="148" t="s">
        <v>171</v>
      </c>
      <c r="B281" s="178"/>
      <c r="C281" s="178"/>
      <c r="D281" s="178"/>
      <c r="E281" s="178"/>
    </row>
    <row r="282" spans="1:5" ht="15.6" x14ac:dyDescent="0.3">
      <c r="A282" s="179"/>
      <c r="B282" s="179"/>
      <c r="C282" s="179"/>
      <c r="D282" s="179"/>
      <c r="E282" s="179"/>
    </row>
    <row r="283" spans="1:5" ht="20.399999999999999" x14ac:dyDescent="0.2">
      <c r="A283" s="149" t="s">
        <v>89</v>
      </c>
      <c r="B283" s="150" t="s">
        <v>111</v>
      </c>
      <c r="C283" s="172" t="s">
        <v>112</v>
      </c>
      <c r="D283" s="152" t="s">
        <v>113</v>
      </c>
      <c r="E283" s="172" t="s">
        <v>112</v>
      </c>
    </row>
    <row r="284" spans="1:5" x14ac:dyDescent="0.2">
      <c r="C284" s="126"/>
      <c r="E284" s="126"/>
    </row>
    <row r="285" spans="1:5" x14ac:dyDescent="0.2">
      <c r="A285" s="135" t="s">
        <v>172</v>
      </c>
      <c r="B285" s="136">
        <v>263853092.24999997</v>
      </c>
      <c r="C285" s="142">
        <v>0.67632504494363976</v>
      </c>
      <c r="D285" s="140">
        <v>2053</v>
      </c>
      <c r="E285" s="142">
        <v>0.67289413307112422</v>
      </c>
    </row>
    <row r="286" spans="1:5" x14ac:dyDescent="0.2">
      <c r="A286" s="135" t="s">
        <v>173</v>
      </c>
      <c r="B286" s="136">
        <v>108678311.73000002</v>
      </c>
      <c r="C286" s="142">
        <v>0.27857116791168157</v>
      </c>
      <c r="D286" s="140">
        <v>856</v>
      </c>
      <c r="E286" s="142">
        <v>0.28056374959029828</v>
      </c>
    </row>
    <row r="287" spans="1:5" x14ac:dyDescent="0.2">
      <c r="A287" s="135" t="s">
        <v>174</v>
      </c>
      <c r="B287" s="136">
        <v>12531883.219999997</v>
      </c>
      <c r="C287" s="142">
        <v>3.2122520944209032E-2</v>
      </c>
      <c r="D287" s="140">
        <v>94</v>
      </c>
      <c r="E287" s="142">
        <v>3.0809570632579483E-2</v>
      </c>
    </row>
    <row r="288" spans="1:5" x14ac:dyDescent="0.2">
      <c r="A288" s="135" t="s">
        <v>175</v>
      </c>
      <c r="B288" s="136">
        <v>2130743.13</v>
      </c>
      <c r="C288" s="142">
        <v>5.4616564500793779E-3</v>
      </c>
      <c r="D288" s="140">
        <v>26</v>
      </c>
      <c r="E288" s="142">
        <v>8.5217961324156009E-3</v>
      </c>
    </row>
    <row r="289" spans="1:5" x14ac:dyDescent="0.2">
      <c r="A289" s="135" t="s">
        <v>176</v>
      </c>
      <c r="B289" s="136">
        <v>2933607.59</v>
      </c>
      <c r="C289" s="142">
        <v>7.5196097503903809E-3</v>
      </c>
      <c r="D289" s="140">
        <v>22</v>
      </c>
      <c r="E289" s="142">
        <v>7.2107505735824317E-3</v>
      </c>
    </row>
    <row r="290" spans="1:5" x14ac:dyDescent="0.2">
      <c r="A290" s="135" t="s">
        <v>177</v>
      </c>
      <c r="B290" s="136">
        <v>0</v>
      </c>
      <c r="C290" s="142">
        <v>0</v>
      </c>
      <c r="D290" s="140">
        <v>0</v>
      </c>
      <c r="E290" s="142">
        <v>0</v>
      </c>
    </row>
    <row r="291" spans="1:5" x14ac:dyDescent="0.2">
      <c r="A291" s="135" t="s">
        <v>178</v>
      </c>
      <c r="B291" s="136">
        <v>0</v>
      </c>
      <c r="C291" s="142">
        <v>0</v>
      </c>
      <c r="D291" s="140">
        <v>0</v>
      </c>
      <c r="E291" s="142">
        <v>0</v>
      </c>
    </row>
    <row r="292" spans="1:5" x14ac:dyDescent="0.2">
      <c r="A292" s="135"/>
      <c r="B292" s="136"/>
      <c r="C292" s="135"/>
      <c r="D292" s="140"/>
      <c r="E292" s="142"/>
    </row>
    <row r="293" spans="1:5" ht="10.8" thickBot="1" x14ac:dyDescent="0.25">
      <c r="A293" s="135"/>
      <c r="B293" s="154">
        <v>390127637.91999996</v>
      </c>
      <c r="C293" s="153"/>
      <c r="D293" s="156">
        <v>3051</v>
      </c>
      <c r="E293" s="135"/>
    </row>
    <row r="294" spans="1:5" ht="10.8" thickTop="1" x14ac:dyDescent="0.2">
      <c r="A294" s="145"/>
      <c r="B294" s="145"/>
      <c r="C294" s="147"/>
      <c r="D294" s="145"/>
      <c r="E294" s="147"/>
    </row>
  </sheetData>
  <mergeCells count="1">
    <mergeCell ref="A1:E1"/>
  </mergeCells>
  <pageMargins left="0.7" right="0.7" top="0.75" bottom="0.75" header="0.3" footer="0.3"/>
  <drawing r:id="rId1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sheetPr>
    <tabColor rgb="FFF2F2F2"/>
  </sheetPr>
  <dimension ref="A1:L329"/>
  <sheetViews>
    <sheetView workbookViewId="0">
      <selection sqref="A1:E1"/>
    </sheetView>
  </sheetViews>
  <sheetFormatPr defaultColWidth="9.109375" defaultRowHeight="10.199999999999999" x14ac:dyDescent="0.2"/>
  <cols>
    <col min="1" max="1" width="53.88671875" style="126" customWidth="1"/>
    <col min="2" max="2" width="18.44140625" style="126" customWidth="1"/>
    <col min="3" max="3" width="20.109375" style="128" customWidth="1"/>
    <col min="4" max="4" width="19.88671875" style="126" customWidth="1"/>
    <col min="5" max="5" width="12.88671875" style="128" customWidth="1"/>
    <col min="6" max="6" width="15.109375" style="126" customWidth="1"/>
    <col min="7" max="7" width="6" style="126" customWidth="1"/>
    <col min="8" max="8" width="46.88671875" style="126" customWidth="1"/>
    <col min="9" max="9" width="15.5546875" style="126" customWidth="1"/>
    <col min="10" max="10" width="15.44140625" style="126" customWidth="1"/>
    <col min="11" max="11" width="16.109375" style="126" customWidth="1"/>
    <col min="12" max="12" width="12.88671875" style="126" customWidth="1"/>
    <col min="13" max="16384" width="9.109375" style="126"/>
  </cols>
  <sheetData>
    <row r="1" spans="1:12" s="124" customFormat="1" ht="13.8" x14ac:dyDescent="0.3">
      <c r="A1" s="335" t="s">
        <v>705</v>
      </c>
      <c r="B1" s="335"/>
      <c r="C1" s="335"/>
      <c r="D1" s="335"/>
      <c r="E1" s="335"/>
    </row>
    <row r="2" spans="1:12" ht="6.75" customHeight="1" x14ac:dyDescent="0.3">
      <c r="A2" s="125"/>
      <c r="B2" s="125"/>
      <c r="C2" s="125"/>
      <c r="D2" s="125"/>
      <c r="E2" s="125"/>
    </row>
    <row r="3" spans="1:12" x14ac:dyDescent="0.2">
      <c r="B3" s="127"/>
      <c r="D3" s="129"/>
    </row>
    <row r="4" spans="1:12" s="132" customFormat="1" ht="23.25" customHeight="1" x14ac:dyDescent="0.2">
      <c r="A4" s="130"/>
      <c r="B4" s="131" t="s">
        <v>140</v>
      </c>
      <c r="C4" s="131" t="s">
        <v>190</v>
      </c>
      <c r="D4" s="131" t="s">
        <v>146</v>
      </c>
      <c r="E4" s="131" t="s">
        <v>141</v>
      </c>
      <c r="G4" s="133"/>
    </row>
    <row r="5" spans="1:12" x14ac:dyDescent="0.2">
      <c r="B5" s="134"/>
      <c r="C5" s="134"/>
      <c r="D5" s="134"/>
      <c r="E5" s="134"/>
      <c r="G5" s="134"/>
    </row>
    <row r="6" spans="1:12" s="124" customFormat="1" x14ac:dyDescent="0.2">
      <c r="A6" s="135" t="s">
        <v>170</v>
      </c>
      <c r="B6" s="136">
        <v>388322938.25000072</v>
      </c>
      <c r="C6" s="136">
        <v>72650432.159999982</v>
      </c>
      <c r="D6" s="136">
        <v>118838181.08999996</v>
      </c>
      <c r="E6" s="136">
        <v>196834324.99999979</v>
      </c>
      <c r="F6" s="137"/>
      <c r="G6" s="138"/>
      <c r="H6" s="139"/>
      <c r="I6" s="139"/>
      <c r="J6" s="139"/>
      <c r="K6" s="139"/>
      <c r="L6" s="139"/>
    </row>
    <row r="7" spans="1:12" s="124" customFormat="1" x14ac:dyDescent="0.2">
      <c r="A7" s="135" t="s">
        <v>89</v>
      </c>
      <c r="B7" s="140">
        <v>3036</v>
      </c>
      <c r="C7" s="140">
        <v>571</v>
      </c>
      <c r="D7" s="140">
        <v>831</v>
      </c>
      <c r="E7" s="140">
        <v>1634</v>
      </c>
      <c r="G7" s="138"/>
      <c r="H7" s="141"/>
      <c r="I7" s="141"/>
      <c r="J7" s="141"/>
      <c r="K7" s="141"/>
      <c r="L7" s="141"/>
    </row>
    <row r="8" spans="1:12" s="124" customFormat="1" x14ac:dyDescent="0.2">
      <c r="A8" s="135" t="s">
        <v>90</v>
      </c>
      <c r="B8" s="142">
        <v>0.79383325772801216</v>
      </c>
      <c r="C8" s="142">
        <v>0.76552856193658025</v>
      </c>
      <c r="D8" s="142">
        <v>0.79201006705839283</v>
      </c>
      <c r="E8" s="142">
        <v>0.8053811066327311</v>
      </c>
      <c r="H8" s="143"/>
      <c r="I8" s="143"/>
      <c r="J8" s="143"/>
      <c r="K8" s="143"/>
      <c r="L8" s="143"/>
    </row>
    <row r="9" spans="1:12" s="124" customFormat="1" x14ac:dyDescent="0.2">
      <c r="A9" s="135" t="s">
        <v>91</v>
      </c>
      <c r="B9" s="142">
        <v>2.7229250000000002E-3</v>
      </c>
      <c r="C9" s="142">
        <v>1.8531000000000002E-2</v>
      </c>
      <c r="D9" s="142">
        <v>2.7229250000000002E-3</v>
      </c>
      <c r="E9" s="142">
        <v>1.214423076923077E-2</v>
      </c>
      <c r="H9" s="143"/>
      <c r="I9" s="143"/>
      <c r="J9" s="143"/>
      <c r="K9" s="143"/>
      <c r="L9" s="143"/>
    </row>
    <row r="10" spans="1:12" s="124" customFormat="1" x14ac:dyDescent="0.2">
      <c r="A10" s="135" t="s">
        <v>92</v>
      </c>
      <c r="B10" s="142">
        <v>0.92746270000000008</v>
      </c>
      <c r="C10" s="142">
        <v>0.8850243333333333</v>
      </c>
      <c r="D10" s="142">
        <v>0.88853320512820511</v>
      </c>
      <c r="E10" s="142">
        <v>0.92746270000000008</v>
      </c>
      <c r="H10" s="143"/>
      <c r="I10" s="143"/>
      <c r="J10" s="143"/>
      <c r="K10" s="143"/>
      <c r="L10" s="143"/>
    </row>
    <row r="11" spans="1:12" s="124" customFormat="1" x14ac:dyDescent="0.2">
      <c r="A11" s="135" t="s">
        <v>93</v>
      </c>
      <c r="B11" s="136">
        <v>13.628738385077973</v>
      </c>
      <c r="C11" s="136">
        <v>16.412182585340858</v>
      </c>
      <c r="D11" s="136">
        <v>13.018294069388956</v>
      </c>
      <c r="E11" s="136">
        <v>12.969939001844782</v>
      </c>
      <c r="H11" s="139"/>
      <c r="I11" s="139"/>
      <c r="J11" s="139"/>
      <c r="K11" s="139"/>
      <c r="L11" s="139"/>
    </row>
    <row r="12" spans="1:12" s="124" customFormat="1" x14ac:dyDescent="0.2">
      <c r="A12" s="135" t="s">
        <v>94</v>
      </c>
      <c r="B12" s="136">
        <v>12.802190280629706</v>
      </c>
      <c r="C12" s="136">
        <v>15.542778918548938</v>
      </c>
      <c r="D12" s="136">
        <v>12.887063655030801</v>
      </c>
      <c r="E12" s="136">
        <v>12.802190280629706</v>
      </c>
      <c r="H12" s="139"/>
      <c r="I12" s="139"/>
      <c r="J12" s="139"/>
      <c r="K12" s="139"/>
      <c r="L12" s="139"/>
    </row>
    <row r="13" spans="1:12" s="124" customFormat="1" x14ac:dyDescent="0.2">
      <c r="A13" s="135" t="s">
        <v>95</v>
      </c>
      <c r="B13" s="136">
        <v>16.673511293634498</v>
      </c>
      <c r="C13" s="136">
        <v>16.673511293634498</v>
      </c>
      <c r="D13" s="136">
        <v>13.163586584531142</v>
      </c>
      <c r="E13" s="136">
        <v>14.346338124572211</v>
      </c>
      <c r="H13" s="139"/>
      <c r="I13" s="139"/>
      <c r="J13" s="139"/>
      <c r="K13" s="139"/>
      <c r="L13" s="139"/>
    </row>
    <row r="14" spans="1:12" s="124" customFormat="1" x14ac:dyDescent="0.2">
      <c r="A14" s="135" t="s">
        <v>120</v>
      </c>
      <c r="B14" s="136">
        <v>127906.10614295148</v>
      </c>
      <c r="C14" s="136">
        <v>127233.68154115583</v>
      </c>
      <c r="D14" s="136">
        <v>143006.2347653429</v>
      </c>
      <c r="E14" s="136">
        <v>120461.64320685422</v>
      </c>
      <c r="H14" s="139"/>
      <c r="I14" s="139"/>
      <c r="J14" s="139"/>
      <c r="K14" s="139"/>
      <c r="L14" s="139"/>
    </row>
    <row r="15" spans="1:12" s="124" customFormat="1" x14ac:dyDescent="0.2">
      <c r="A15" s="135" t="s">
        <v>96</v>
      </c>
      <c r="B15" s="136">
        <v>1089.17</v>
      </c>
      <c r="C15" s="136">
        <v>1491.43</v>
      </c>
      <c r="D15" s="136">
        <v>1089.17</v>
      </c>
      <c r="E15" s="136">
        <v>1578.75</v>
      </c>
      <c r="H15" s="139"/>
      <c r="I15" s="139"/>
      <c r="J15" s="139"/>
      <c r="K15" s="139"/>
      <c r="L15" s="139"/>
    </row>
    <row r="16" spans="1:12" s="124" customFormat="1" x14ac:dyDescent="0.2">
      <c r="A16" s="135" t="s">
        <v>97</v>
      </c>
      <c r="B16" s="136">
        <v>1607069.2</v>
      </c>
      <c r="C16" s="136">
        <v>519999.97</v>
      </c>
      <c r="D16" s="136">
        <v>1607069.2</v>
      </c>
      <c r="E16" s="136">
        <v>512625.5</v>
      </c>
      <c r="H16" s="139"/>
      <c r="I16" s="139"/>
      <c r="J16" s="139"/>
      <c r="K16" s="139"/>
      <c r="L16" s="139"/>
    </row>
    <row r="17" spans="1:12" s="124" customFormat="1" x14ac:dyDescent="0.2">
      <c r="A17" s="135" t="s">
        <v>98</v>
      </c>
      <c r="B17" s="136">
        <v>9.3682440892416015</v>
      </c>
      <c r="C17" s="136">
        <v>7.5535186156535223</v>
      </c>
      <c r="D17" s="136">
        <v>9.9775142092270013</v>
      </c>
      <c r="E17" s="136">
        <v>9.6702038061578097</v>
      </c>
      <c r="H17" s="139"/>
      <c r="I17" s="139"/>
      <c r="J17" s="139"/>
      <c r="K17" s="139"/>
      <c r="L17" s="139"/>
    </row>
    <row r="18" spans="1:12" s="124" customFormat="1" x14ac:dyDescent="0.2">
      <c r="A18" s="135" t="s">
        <v>99</v>
      </c>
      <c r="B18" s="136">
        <v>0</v>
      </c>
      <c r="C18" s="136">
        <v>0</v>
      </c>
      <c r="D18" s="136">
        <v>0</v>
      </c>
      <c r="E18" s="136">
        <v>0</v>
      </c>
      <c r="H18" s="139"/>
      <c r="I18" s="139"/>
      <c r="J18" s="139"/>
      <c r="K18" s="139"/>
      <c r="L18" s="139"/>
    </row>
    <row r="19" spans="1:12" s="124" customFormat="1" x14ac:dyDescent="0.2">
      <c r="A19" s="135" t="s">
        <v>100</v>
      </c>
      <c r="B19" s="136">
        <v>20.833333333333332</v>
      </c>
      <c r="C19" s="136">
        <v>20.833333333333332</v>
      </c>
      <c r="D19" s="136">
        <v>17.666666666666668</v>
      </c>
      <c r="E19" s="136">
        <v>17.25</v>
      </c>
      <c r="H19" s="139"/>
      <c r="I19" s="139"/>
      <c r="J19" s="139"/>
      <c r="K19" s="139"/>
      <c r="L19" s="139"/>
    </row>
    <row r="20" spans="1:12" s="124" customFormat="1" x14ac:dyDescent="0.2">
      <c r="A20" s="135" t="s">
        <v>101</v>
      </c>
      <c r="B20" s="142">
        <v>0.62687510801455781</v>
      </c>
      <c r="C20" s="142">
        <v>0.96174873669189209</v>
      </c>
      <c r="D20" s="142">
        <v>0.96600342799810879</v>
      </c>
      <c r="E20" s="142">
        <v>0.29852736406620178</v>
      </c>
      <c r="H20" s="143"/>
      <c r="I20" s="143"/>
      <c r="J20" s="143"/>
      <c r="K20" s="143"/>
      <c r="L20" s="143"/>
    </row>
    <row r="21" spans="1:12" s="124" customFormat="1" x14ac:dyDescent="0.2">
      <c r="A21" s="135" t="s">
        <v>143</v>
      </c>
      <c r="B21" s="142">
        <v>0.37312489198543919</v>
      </c>
      <c r="C21" s="142">
        <v>3.8251263308108047E-2</v>
      </c>
      <c r="D21" s="142">
        <v>3.3996572001891462E-2</v>
      </c>
      <c r="E21" s="142">
        <v>0.70147263593379949</v>
      </c>
      <c r="H21" s="143"/>
      <c r="I21" s="143"/>
      <c r="J21" s="143"/>
      <c r="K21" s="143"/>
      <c r="L21" s="143"/>
    </row>
    <row r="22" spans="1:12" s="124" customFormat="1" x14ac:dyDescent="0.2">
      <c r="A22" s="135" t="s">
        <v>102</v>
      </c>
      <c r="B22" s="142">
        <v>0</v>
      </c>
      <c r="C22" s="142">
        <v>0</v>
      </c>
      <c r="D22" s="142">
        <v>0</v>
      </c>
      <c r="E22" s="142">
        <v>0</v>
      </c>
      <c r="H22" s="143"/>
      <c r="I22" s="143"/>
      <c r="J22" s="143"/>
      <c r="K22" s="143"/>
      <c r="L22" s="143"/>
    </row>
    <row r="23" spans="1:12" s="124" customFormat="1" x14ac:dyDescent="0.2">
      <c r="A23" s="135" t="s">
        <v>103</v>
      </c>
      <c r="B23" s="142">
        <v>0.40528670587746235</v>
      </c>
      <c r="C23" s="142">
        <v>0.35466799293434526</v>
      </c>
      <c r="D23" s="142">
        <v>0.29421639265515648</v>
      </c>
      <c r="E23" s="142">
        <v>0.49102818093338207</v>
      </c>
      <c r="H23" s="143"/>
      <c r="I23" s="143"/>
      <c r="J23" s="143"/>
      <c r="K23" s="143"/>
      <c r="L23" s="143"/>
    </row>
    <row r="24" spans="1:12" s="124" customFormat="1" ht="20.399999999999999" x14ac:dyDescent="0.2">
      <c r="A24" s="144" t="s">
        <v>386</v>
      </c>
      <c r="B24" s="136">
        <v>1.7159389493950044</v>
      </c>
      <c r="C24" s="136">
        <v>2.0521424428122397</v>
      </c>
      <c r="D24" s="136">
        <v>1.6568229002564834</v>
      </c>
      <c r="E24" s="136">
        <v>1.4316554745660977</v>
      </c>
      <c r="H24" s="139"/>
      <c r="I24" s="139"/>
      <c r="J24" s="139"/>
      <c r="K24" s="139"/>
      <c r="L24" s="139"/>
    </row>
    <row r="25" spans="1:12" x14ac:dyDescent="0.2">
      <c r="A25" s="145"/>
      <c r="B25" s="146"/>
      <c r="C25" s="147"/>
      <c r="D25" s="145"/>
      <c r="E25" s="145"/>
    </row>
    <row r="26" spans="1:12" x14ac:dyDescent="0.2">
      <c r="A26" s="145"/>
      <c r="B26" s="146"/>
      <c r="C26" s="147"/>
      <c r="D26" s="145"/>
      <c r="E26" s="145"/>
    </row>
    <row r="27" spans="1:12" x14ac:dyDescent="0.2">
      <c r="A27" s="148" t="s">
        <v>109</v>
      </c>
      <c r="B27" s="146"/>
      <c r="C27" s="147"/>
      <c r="D27" s="145"/>
      <c r="E27" s="145"/>
    </row>
    <row r="28" spans="1:12" x14ac:dyDescent="0.2">
      <c r="B28" s="127"/>
      <c r="D28" s="129"/>
    </row>
    <row r="29" spans="1:12" ht="20.399999999999999" x14ac:dyDescent="0.2">
      <c r="A29" s="149" t="s">
        <v>110</v>
      </c>
      <c r="B29" s="150" t="s">
        <v>111</v>
      </c>
      <c r="C29" s="151" t="s">
        <v>112</v>
      </c>
      <c r="D29" s="152" t="s">
        <v>113</v>
      </c>
      <c r="E29" s="151" t="s">
        <v>112</v>
      </c>
    </row>
    <row r="30" spans="1:12" x14ac:dyDescent="0.2">
      <c r="B30" s="127"/>
      <c r="D30" s="129"/>
    </row>
    <row r="31" spans="1:12" x14ac:dyDescent="0.2">
      <c r="A31" s="135" t="s">
        <v>17</v>
      </c>
      <c r="B31" s="136">
        <v>1634528.8800000006</v>
      </c>
      <c r="C31" s="142">
        <v>4.2091999184135261E-3</v>
      </c>
      <c r="D31" s="140">
        <v>56</v>
      </c>
      <c r="E31" s="142">
        <v>1.844532279314888E-2</v>
      </c>
    </row>
    <row r="32" spans="1:12" x14ac:dyDescent="0.2">
      <c r="A32" s="135" t="s">
        <v>18</v>
      </c>
      <c r="B32" s="136">
        <v>9575063.6399999969</v>
      </c>
      <c r="C32" s="142">
        <v>2.4657476282886046E-2</v>
      </c>
      <c r="D32" s="140">
        <v>150</v>
      </c>
      <c r="E32" s="142">
        <v>4.9407114624505928E-2</v>
      </c>
    </row>
    <row r="33" spans="1:5" x14ac:dyDescent="0.2">
      <c r="A33" s="135" t="s">
        <v>19</v>
      </c>
      <c r="B33" s="136">
        <v>6233940.9300000006</v>
      </c>
      <c r="C33" s="142">
        <v>1.6053496499829806E-2</v>
      </c>
      <c r="D33" s="140">
        <v>53</v>
      </c>
      <c r="E33" s="142">
        <v>1.745718050065876E-2</v>
      </c>
    </row>
    <row r="34" spans="1:5" x14ac:dyDescent="0.2">
      <c r="A34" s="135" t="s">
        <v>20</v>
      </c>
      <c r="B34" s="136">
        <v>6398611.1200000001</v>
      </c>
      <c r="C34" s="142">
        <v>1.6477551258845834E-2</v>
      </c>
      <c r="D34" s="140">
        <v>51</v>
      </c>
      <c r="E34" s="142">
        <v>1.6798418972332016E-2</v>
      </c>
    </row>
    <row r="35" spans="1:5" x14ac:dyDescent="0.2">
      <c r="A35" s="135" t="s">
        <v>21</v>
      </c>
      <c r="B35" s="136">
        <v>9419313.3100000024</v>
      </c>
      <c r="C35" s="142">
        <v>2.4256391735313625E-2</v>
      </c>
      <c r="D35" s="140">
        <v>74</v>
      </c>
      <c r="E35" s="142">
        <v>2.4374176548089592E-2</v>
      </c>
    </row>
    <row r="36" spans="1:5" x14ac:dyDescent="0.2">
      <c r="A36" s="135" t="s">
        <v>22</v>
      </c>
      <c r="B36" s="136">
        <v>19748279.760000002</v>
      </c>
      <c r="C36" s="142">
        <v>5.0855300613960062E-2</v>
      </c>
      <c r="D36" s="140">
        <v>134</v>
      </c>
      <c r="E36" s="142">
        <v>4.413702239789196E-2</v>
      </c>
    </row>
    <row r="37" spans="1:5" x14ac:dyDescent="0.2">
      <c r="A37" s="135" t="s">
        <v>23</v>
      </c>
      <c r="B37" s="136">
        <v>29083402.050000004</v>
      </c>
      <c r="C37" s="142">
        <v>7.4894885635821709E-2</v>
      </c>
      <c r="D37" s="140">
        <v>214</v>
      </c>
      <c r="E37" s="142">
        <v>7.0487483530961792E-2</v>
      </c>
    </row>
    <row r="38" spans="1:5" x14ac:dyDescent="0.2">
      <c r="A38" s="135" t="s">
        <v>24</v>
      </c>
      <c r="B38" s="136">
        <v>48807711.360000007</v>
      </c>
      <c r="C38" s="142">
        <v>0.12568845811672832</v>
      </c>
      <c r="D38" s="140">
        <v>314</v>
      </c>
      <c r="E38" s="142">
        <v>0.10342555994729907</v>
      </c>
    </row>
    <row r="39" spans="1:5" x14ac:dyDescent="0.2">
      <c r="A39" s="135" t="s">
        <v>41</v>
      </c>
      <c r="B39" s="136">
        <v>94595627.669999957</v>
      </c>
      <c r="C39" s="142">
        <v>0.24360041180235367</v>
      </c>
      <c r="D39" s="140">
        <v>671</v>
      </c>
      <c r="E39" s="142">
        <v>0.2210144927536232</v>
      </c>
    </row>
    <row r="40" spans="1:5" x14ac:dyDescent="0.2">
      <c r="A40" s="135" t="s">
        <v>42</v>
      </c>
      <c r="B40" s="136">
        <v>82533203.079999998</v>
      </c>
      <c r="C40" s="142">
        <v>0.21253754272652731</v>
      </c>
      <c r="D40" s="140">
        <v>655</v>
      </c>
      <c r="E40" s="142">
        <v>0.21574440052700922</v>
      </c>
    </row>
    <row r="41" spans="1:5" x14ac:dyDescent="0.2">
      <c r="A41" s="135" t="s">
        <v>43</v>
      </c>
      <c r="B41" s="136">
        <v>67855110.99000001</v>
      </c>
      <c r="C41" s="142">
        <v>0.17473886888009507</v>
      </c>
      <c r="D41" s="140">
        <v>567</v>
      </c>
      <c r="E41" s="142">
        <v>0.18675889328063242</v>
      </c>
    </row>
    <row r="42" spans="1:5" x14ac:dyDescent="0.2">
      <c r="A42" s="135" t="s">
        <v>44</v>
      </c>
      <c r="B42" s="136">
        <v>9410964.6800000034</v>
      </c>
      <c r="C42" s="142">
        <v>2.4234892541787682E-2</v>
      </c>
      <c r="D42" s="140">
        <v>69</v>
      </c>
      <c r="E42" s="142">
        <v>2.2727272727272728E-2</v>
      </c>
    </row>
    <row r="43" spans="1:5" x14ac:dyDescent="0.2">
      <c r="A43" s="135" t="s">
        <v>45</v>
      </c>
      <c r="B43" s="136">
        <v>1969123.77</v>
      </c>
      <c r="C43" s="142">
        <v>5.0708407256959149E-3</v>
      </c>
      <c r="D43" s="140">
        <v>20</v>
      </c>
      <c r="E43" s="142">
        <v>6.587615283267457E-3</v>
      </c>
    </row>
    <row r="44" spans="1:5" x14ac:dyDescent="0.2">
      <c r="A44" s="135" t="s">
        <v>46</v>
      </c>
      <c r="B44" s="136">
        <v>558242.22</v>
      </c>
      <c r="C44" s="142">
        <v>1.4375720953177557E-3</v>
      </c>
      <c r="D44" s="140">
        <v>4</v>
      </c>
      <c r="E44" s="142">
        <v>1.3175230566534915E-3</v>
      </c>
    </row>
    <row r="45" spans="1:5" x14ac:dyDescent="0.2">
      <c r="A45" s="135" t="s">
        <v>25</v>
      </c>
      <c r="B45" s="136">
        <v>499814.79000000004</v>
      </c>
      <c r="C45" s="142">
        <v>1.2871111664236076E-3</v>
      </c>
      <c r="D45" s="140">
        <v>4</v>
      </c>
      <c r="E45" s="142">
        <v>1.3175230566534915E-3</v>
      </c>
    </row>
    <row r="46" spans="1:5" x14ac:dyDescent="0.2">
      <c r="A46" s="135" t="s">
        <v>26</v>
      </c>
      <c r="B46" s="136">
        <v>0</v>
      </c>
      <c r="C46" s="142">
        <v>0</v>
      </c>
      <c r="D46" s="140">
        <v>0</v>
      </c>
      <c r="E46" s="142">
        <v>0</v>
      </c>
    </row>
    <row r="47" spans="1:5" x14ac:dyDescent="0.2">
      <c r="A47" s="135" t="s">
        <v>27</v>
      </c>
      <c r="B47" s="136">
        <v>0</v>
      </c>
      <c r="C47" s="142">
        <v>0</v>
      </c>
      <c r="D47" s="140">
        <v>0</v>
      </c>
      <c r="E47" s="142">
        <v>0</v>
      </c>
    </row>
    <row r="48" spans="1:5" x14ac:dyDescent="0.2">
      <c r="A48" s="135" t="s">
        <v>4</v>
      </c>
      <c r="B48" s="136">
        <v>0</v>
      </c>
      <c r="C48" s="142">
        <v>0</v>
      </c>
      <c r="D48" s="140">
        <v>0</v>
      </c>
      <c r="E48" s="142">
        <v>0</v>
      </c>
    </row>
    <row r="49" spans="1:5" x14ac:dyDescent="0.2">
      <c r="A49" s="135"/>
      <c r="B49" s="136"/>
      <c r="C49" s="142"/>
      <c r="D49" s="140"/>
      <c r="E49" s="142"/>
    </row>
    <row r="50" spans="1:5" ht="10.8" thickBot="1" x14ac:dyDescent="0.25">
      <c r="A50" s="153"/>
      <c r="B50" s="154">
        <v>388322938.25</v>
      </c>
      <c r="C50" s="155"/>
      <c r="D50" s="156">
        <v>3036</v>
      </c>
      <c r="E50" s="155"/>
    </row>
    <row r="51" spans="1:5" ht="10.8" thickTop="1" x14ac:dyDescent="0.2">
      <c r="A51" s="135"/>
      <c r="B51" s="136"/>
      <c r="C51" s="142"/>
      <c r="D51" s="140"/>
      <c r="E51" s="142"/>
    </row>
    <row r="52" spans="1:5" x14ac:dyDescent="0.2">
      <c r="A52" s="153" t="s">
        <v>114</v>
      </c>
      <c r="B52" s="136"/>
      <c r="C52" s="135"/>
      <c r="D52" s="155">
        <v>0.79383325772801361</v>
      </c>
      <c r="E52" s="142"/>
    </row>
    <row r="53" spans="1:5" x14ac:dyDescent="0.2">
      <c r="A53" s="135"/>
      <c r="B53" s="136"/>
      <c r="C53" s="142"/>
      <c r="D53" s="135"/>
      <c r="E53" s="135"/>
    </row>
    <row r="54" spans="1:5" x14ac:dyDescent="0.2">
      <c r="A54" s="135"/>
      <c r="B54" s="136"/>
      <c r="C54" s="142"/>
      <c r="D54" s="135"/>
      <c r="E54" s="135"/>
    </row>
    <row r="55" spans="1:5" x14ac:dyDescent="0.2">
      <c r="A55" s="148" t="s">
        <v>708</v>
      </c>
      <c r="B55" s="136"/>
      <c r="C55" s="142"/>
      <c r="D55" s="135"/>
      <c r="E55" s="135"/>
    </row>
    <row r="56" spans="1:5" x14ac:dyDescent="0.2">
      <c r="B56" s="127"/>
      <c r="D56" s="129"/>
    </row>
    <row r="57" spans="1:5" ht="20.399999999999999" x14ac:dyDescent="0.2">
      <c r="A57" s="149" t="s">
        <v>110</v>
      </c>
      <c r="B57" s="150" t="s">
        <v>111</v>
      </c>
      <c r="C57" s="151" t="s">
        <v>112</v>
      </c>
      <c r="D57" s="152" t="s">
        <v>113</v>
      </c>
      <c r="E57" s="151" t="s">
        <v>112</v>
      </c>
    </row>
    <row r="58" spans="1:5" x14ac:dyDescent="0.2">
      <c r="B58" s="127"/>
      <c r="D58" s="129"/>
    </row>
    <row r="59" spans="1:5" x14ac:dyDescent="0.2">
      <c r="A59" s="135" t="s">
        <v>17</v>
      </c>
      <c r="B59" s="136">
        <v>3674332.1300000018</v>
      </c>
      <c r="C59" s="142">
        <v>9.4620527609277829E-3</v>
      </c>
      <c r="D59" s="140">
        <v>97</v>
      </c>
      <c r="E59" s="142">
        <v>3.1949934123847168E-2</v>
      </c>
    </row>
    <row r="60" spans="1:5" x14ac:dyDescent="0.2">
      <c r="A60" s="135" t="s">
        <v>18</v>
      </c>
      <c r="B60" s="136">
        <v>73423259.720000014</v>
      </c>
      <c r="C60" s="142">
        <v>0.18907783313261436</v>
      </c>
      <c r="D60" s="140">
        <v>577</v>
      </c>
      <c r="E60" s="142">
        <v>0.19005270092226614</v>
      </c>
    </row>
    <row r="61" spans="1:5" x14ac:dyDescent="0.2">
      <c r="A61" s="135" t="s">
        <v>19</v>
      </c>
      <c r="B61" s="136">
        <v>30641938.139999993</v>
      </c>
      <c r="C61" s="142">
        <v>7.8908390727804228E-2</v>
      </c>
      <c r="D61" s="140">
        <v>192</v>
      </c>
      <c r="E61" s="142">
        <v>6.3241106719367585E-2</v>
      </c>
    </row>
    <row r="62" spans="1:5" x14ac:dyDescent="0.2">
      <c r="A62" s="135" t="s">
        <v>20</v>
      </c>
      <c r="B62" s="136">
        <v>77216022.11999999</v>
      </c>
      <c r="C62" s="142">
        <v>0.1988448647097143</v>
      </c>
      <c r="D62" s="140">
        <v>549</v>
      </c>
      <c r="E62" s="142">
        <v>0.18083003952569171</v>
      </c>
    </row>
    <row r="63" spans="1:5" x14ac:dyDescent="0.2">
      <c r="A63" s="135" t="s">
        <v>21</v>
      </c>
      <c r="B63" s="136">
        <v>55969121.79999999</v>
      </c>
      <c r="C63" s="142">
        <v>0.14413035205241315</v>
      </c>
      <c r="D63" s="140">
        <v>396</v>
      </c>
      <c r="E63" s="142">
        <v>0.13043478260869565</v>
      </c>
    </row>
    <row r="64" spans="1:5" x14ac:dyDescent="0.2">
      <c r="A64" s="135" t="s">
        <v>22</v>
      </c>
      <c r="B64" s="136">
        <v>43174774.100000031</v>
      </c>
      <c r="C64" s="142">
        <v>0.11118265198180069</v>
      </c>
      <c r="D64" s="140">
        <v>341</v>
      </c>
      <c r="E64" s="142">
        <v>0.11231884057971014</v>
      </c>
    </row>
    <row r="65" spans="1:5" x14ac:dyDescent="0.2">
      <c r="A65" s="135" t="s">
        <v>23</v>
      </c>
      <c r="B65" s="136">
        <v>28694201.910000008</v>
      </c>
      <c r="C65" s="142">
        <v>7.3892626686726526E-2</v>
      </c>
      <c r="D65" s="140">
        <v>239</v>
      </c>
      <c r="E65" s="142">
        <v>7.8722002635046112E-2</v>
      </c>
    </row>
    <row r="66" spans="1:5" x14ac:dyDescent="0.2">
      <c r="A66" s="135" t="s">
        <v>24</v>
      </c>
      <c r="B66" s="136">
        <v>44471751.390000015</v>
      </c>
      <c r="C66" s="142">
        <v>0.11452259706937365</v>
      </c>
      <c r="D66" s="140">
        <v>395</v>
      </c>
      <c r="E66" s="142">
        <v>0.13010540184453229</v>
      </c>
    </row>
    <row r="67" spans="1:5" x14ac:dyDescent="0.2">
      <c r="A67" s="135" t="s">
        <v>41</v>
      </c>
      <c r="B67" s="136">
        <v>16221947.790000001</v>
      </c>
      <c r="C67" s="142">
        <v>4.177437434704516E-2</v>
      </c>
      <c r="D67" s="140">
        <v>115</v>
      </c>
      <c r="E67" s="142">
        <v>3.787878787878788E-2</v>
      </c>
    </row>
    <row r="68" spans="1:5" x14ac:dyDescent="0.2">
      <c r="A68" s="135" t="s">
        <v>42</v>
      </c>
      <c r="B68" s="136">
        <v>1659626.38</v>
      </c>
      <c r="C68" s="142">
        <v>4.2738304038365676E-3</v>
      </c>
      <c r="D68" s="140">
        <v>19</v>
      </c>
      <c r="E68" s="142">
        <v>6.258234519104084E-3</v>
      </c>
    </row>
    <row r="69" spans="1:5" x14ac:dyDescent="0.2">
      <c r="A69" s="135" t="s">
        <v>43</v>
      </c>
      <c r="B69" s="136">
        <v>1017860.0499999999</v>
      </c>
      <c r="C69" s="142">
        <v>2.6211690058461283E-3</v>
      </c>
      <c r="D69" s="140">
        <v>9</v>
      </c>
      <c r="E69" s="142">
        <v>2.9644268774703555E-3</v>
      </c>
    </row>
    <row r="70" spans="1:5" x14ac:dyDescent="0.2">
      <c r="A70" s="135" t="s">
        <v>44</v>
      </c>
      <c r="B70" s="136">
        <v>800026.75</v>
      </c>
      <c r="C70" s="142">
        <v>2.0602098696650968E-3</v>
      </c>
      <c r="D70" s="140">
        <v>8</v>
      </c>
      <c r="E70" s="142">
        <v>2.635046113306983E-3</v>
      </c>
    </row>
    <row r="71" spans="1:5" x14ac:dyDescent="0.2">
      <c r="A71" s="135" t="s">
        <v>45</v>
      </c>
      <c r="B71" s="136">
        <v>766514.96</v>
      </c>
      <c r="C71" s="142">
        <v>1.9739111046448723E-3</v>
      </c>
      <c r="D71" s="140">
        <v>7</v>
      </c>
      <c r="E71" s="142">
        <v>2.30566534914361E-3</v>
      </c>
    </row>
    <row r="72" spans="1:5" x14ac:dyDescent="0.2">
      <c r="A72" s="135" t="s">
        <v>46</v>
      </c>
      <c r="B72" s="136">
        <v>520709.99</v>
      </c>
      <c r="C72" s="142">
        <v>1.3409199887768927E-3</v>
      </c>
      <c r="D72" s="140">
        <v>6</v>
      </c>
      <c r="E72" s="142">
        <v>1.976284584980237E-3</v>
      </c>
    </row>
    <row r="73" spans="1:5" x14ac:dyDescent="0.2">
      <c r="A73" s="135" t="s">
        <v>25</v>
      </c>
      <c r="B73" s="136">
        <v>3814911.439999999</v>
      </c>
      <c r="C73" s="142">
        <v>9.8240692584170286E-3</v>
      </c>
      <c r="D73" s="140">
        <v>34</v>
      </c>
      <c r="E73" s="142">
        <v>1.1198945981554678E-2</v>
      </c>
    </row>
    <row r="74" spans="1:5" x14ac:dyDescent="0.2">
      <c r="A74" s="135" t="s">
        <v>26</v>
      </c>
      <c r="B74" s="136">
        <v>208405.24</v>
      </c>
      <c r="C74" s="142">
        <v>5.3668022017754188E-4</v>
      </c>
      <c r="D74" s="140">
        <v>2</v>
      </c>
      <c r="E74" s="142">
        <v>6.5876152832674575E-4</v>
      </c>
    </row>
    <row r="75" spans="1:5" x14ac:dyDescent="0.2">
      <c r="A75" s="135" t="s">
        <v>27</v>
      </c>
      <c r="B75" s="136">
        <v>1226442.9400000002</v>
      </c>
      <c r="C75" s="142">
        <v>3.158306706080864E-3</v>
      </c>
      <c r="D75" s="140">
        <v>11</v>
      </c>
      <c r="E75" s="142">
        <v>3.6231884057971015E-3</v>
      </c>
    </row>
    <row r="76" spans="1:5" x14ac:dyDescent="0.2">
      <c r="A76" s="135" t="s">
        <v>4</v>
      </c>
      <c r="B76" s="136">
        <v>4821091.3999999994</v>
      </c>
      <c r="C76" s="142">
        <v>1.2415159974135264E-2</v>
      </c>
      <c r="D76" s="140">
        <v>39</v>
      </c>
      <c r="E76" s="142">
        <v>1.2845849802371542E-2</v>
      </c>
    </row>
    <row r="77" spans="1:5" x14ac:dyDescent="0.2">
      <c r="A77" s="135"/>
      <c r="B77" s="136"/>
      <c r="C77" s="142"/>
      <c r="D77" s="140"/>
      <c r="E77" s="142"/>
    </row>
    <row r="78" spans="1:5" ht="10.8" thickBot="1" x14ac:dyDescent="0.25">
      <c r="A78" s="153"/>
      <c r="B78" s="154">
        <v>388322938.25000006</v>
      </c>
      <c r="C78" s="155"/>
      <c r="D78" s="156">
        <v>3036</v>
      </c>
      <c r="E78" s="155"/>
    </row>
    <row r="79" spans="1:5" ht="10.8" thickTop="1" x14ac:dyDescent="0.2">
      <c r="A79" s="135"/>
      <c r="B79" s="136"/>
      <c r="C79" s="142"/>
      <c r="D79" s="140"/>
      <c r="E79" s="142"/>
    </row>
    <row r="80" spans="1:5" x14ac:dyDescent="0.2">
      <c r="A80" s="153" t="s">
        <v>114</v>
      </c>
      <c r="B80" s="136"/>
      <c r="C80" s="135"/>
      <c r="D80" s="155">
        <v>0.61653849581805853</v>
      </c>
      <c r="E80" s="142"/>
    </row>
    <row r="81" spans="1:6" x14ac:dyDescent="0.2">
      <c r="A81" s="153"/>
      <c r="B81" s="136"/>
      <c r="C81" s="135"/>
      <c r="D81" s="155"/>
      <c r="E81" s="142"/>
    </row>
    <row r="82" spans="1:6" x14ac:dyDescent="0.2">
      <c r="A82" s="153"/>
      <c r="B82" s="136"/>
      <c r="C82" s="135"/>
      <c r="D82" s="155"/>
      <c r="E82" s="142"/>
    </row>
    <row r="83" spans="1:6" x14ac:dyDescent="0.2">
      <c r="A83" s="148" t="s">
        <v>115</v>
      </c>
      <c r="B83" s="136"/>
      <c r="C83" s="142"/>
      <c r="D83" s="140"/>
      <c r="E83" s="142"/>
    </row>
    <row r="84" spans="1:6" x14ac:dyDescent="0.2">
      <c r="B84" s="127"/>
      <c r="D84" s="129"/>
    </row>
    <row r="85" spans="1:6" s="157" customFormat="1" ht="20.399999999999999" x14ac:dyDescent="0.2">
      <c r="A85" s="149" t="s">
        <v>116</v>
      </c>
      <c r="B85" s="150" t="s">
        <v>111</v>
      </c>
      <c r="C85" s="151" t="s">
        <v>112</v>
      </c>
      <c r="D85" s="152" t="s">
        <v>113</v>
      </c>
      <c r="E85" s="151" t="s">
        <v>112</v>
      </c>
    </row>
    <row r="86" spans="1:6" x14ac:dyDescent="0.2">
      <c r="B86" s="127"/>
      <c r="D86" s="129"/>
    </row>
    <row r="87" spans="1:6" x14ac:dyDescent="0.2">
      <c r="A87" s="135" t="s">
        <v>47</v>
      </c>
      <c r="B87" s="136">
        <v>457789.39</v>
      </c>
      <c r="C87" s="142">
        <v>1.1788883553030725E-3</v>
      </c>
      <c r="D87" s="140">
        <v>9</v>
      </c>
      <c r="E87" s="142">
        <v>2.9644268774703555E-3</v>
      </c>
      <c r="F87" s="158"/>
    </row>
    <row r="88" spans="1:6" x14ac:dyDescent="0.2">
      <c r="A88" s="135" t="s">
        <v>617</v>
      </c>
      <c r="B88" s="136">
        <v>2933607.59</v>
      </c>
      <c r="C88" s="142">
        <v>7.5545565328189665E-3</v>
      </c>
      <c r="D88" s="140">
        <v>22</v>
      </c>
      <c r="E88" s="142">
        <v>7.246376811594203E-3</v>
      </c>
      <c r="F88" s="158"/>
    </row>
    <row r="89" spans="1:6" x14ac:dyDescent="0.2">
      <c r="A89" s="135" t="s">
        <v>618</v>
      </c>
      <c r="B89" s="136">
        <v>377637283.6000008</v>
      </c>
      <c r="C89" s="142">
        <v>0.97248255614732537</v>
      </c>
      <c r="D89" s="140">
        <v>2962</v>
      </c>
      <c r="E89" s="142">
        <v>0.9756258234519104</v>
      </c>
      <c r="F89" s="158"/>
    </row>
    <row r="90" spans="1:6" x14ac:dyDescent="0.2">
      <c r="A90" s="135" t="s">
        <v>50</v>
      </c>
      <c r="B90" s="136">
        <v>0</v>
      </c>
      <c r="C90" s="142">
        <v>0</v>
      </c>
      <c r="D90" s="140">
        <v>0</v>
      </c>
      <c r="E90" s="142">
        <v>0</v>
      </c>
      <c r="F90" s="158"/>
    </row>
    <row r="91" spans="1:6" x14ac:dyDescent="0.2">
      <c r="A91" s="135" t="s">
        <v>2</v>
      </c>
      <c r="B91" s="136">
        <v>7294257.669999999</v>
      </c>
      <c r="C91" s="142">
        <v>1.8783998964552497E-2</v>
      </c>
      <c r="D91" s="140">
        <v>43</v>
      </c>
      <c r="E91" s="142">
        <v>1.4163372859025032E-2</v>
      </c>
      <c r="F91" s="158"/>
    </row>
    <row r="92" spans="1:6" x14ac:dyDescent="0.2">
      <c r="A92" s="135"/>
      <c r="B92" s="136"/>
      <c r="C92" s="142"/>
      <c r="D92" s="140"/>
      <c r="E92" s="142"/>
    </row>
    <row r="93" spans="1:6" ht="10.8" thickBot="1" x14ac:dyDescent="0.25">
      <c r="A93" s="153"/>
      <c r="B93" s="154">
        <v>388322938.25000083</v>
      </c>
      <c r="C93" s="155"/>
      <c r="D93" s="156">
        <v>3036</v>
      </c>
      <c r="E93" s="155"/>
    </row>
    <row r="94" spans="1:6" ht="10.8" thickTop="1" x14ac:dyDescent="0.2">
      <c r="A94" s="135"/>
      <c r="B94" s="136"/>
      <c r="C94" s="142"/>
      <c r="D94" s="140"/>
      <c r="E94" s="142"/>
    </row>
    <row r="95" spans="1:6" x14ac:dyDescent="0.2">
      <c r="A95" s="135"/>
      <c r="B95" s="136"/>
      <c r="C95" s="142"/>
      <c r="D95" s="140"/>
      <c r="E95" s="142"/>
    </row>
    <row r="96" spans="1:6" x14ac:dyDescent="0.2">
      <c r="A96" s="148" t="s">
        <v>117</v>
      </c>
      <c r="B96" s="136"/>
      <c r="C96" s="142"/>
      <c r="D96" s="140"/>
      <c r="E96" s="142"/>
    </row>
    <row r="97" spans="1:5" x14ac:dyDescent="0.2">
      <c r="B97" s="127"/>
      <c r="D97" s="129"/>
    </row>
    <row r="98" spans="1:5" s="157" customFormat="1" ht="20.399999999999999" x14ac:dyDescent="0.2">
      <c r="A98" s="149" t="s">
        <v>118</v>
      </c>
      <c r="B98" s="150" t="s">
        <v>111</v>
      </c>
      <c r="C98" s="151" t="s">
        <v>112</v>
      </c>
      <c r="D98" s="152" t="s">
        <v>113</v>
      </c>
      <c r="E98" s="151" t="s">
        <v>112</v>
      </c>
    </row>
    <row r="99" spans="1:5" x14ac:dyDescent="0.2">
      <c r="B99" s="127"/>
      <c r="D99" s="129"/>
    </row>
    <row r="100" spans="1:5" x14ac:dyDescent="0.2">
      <c r="A100" s="135" t="s">
        <v>5</v>
      </c>
      <c r="B100" s="136">
        <v>378085912.84000075</v>
      </c>
      <c r="C100" s="142">
        <v>0.9736378555020887</v>
      </c>
      <c r="D100" s="140">
        <v>2861</v>
      </c>
      <c r="E100" s="142">
        <v>0.94235836627140979</v>
      </c>
    </row>
    <row r="101" spans="1:5" x14ac:dyDescent="0.2">
      <c r="A101" s="135" t="s">
        <v>6</v>
      </c>
      <c r="B101" s="136">
        <v>10237025.41</v>
      </c>
      <c r="C101" s="142">
        <v>2.6362144497911282E-2</v>
      </c>
      <c r="D101" s="140">
        <v>175</v>
      </c>
      <c r="E101" s="142">
        <v>5.7641633728590248E-2</v>
      </c>
    </row>
    <row r="102" spans="1:5" x14ac:dyDescent="0.2">
      <c r="A102" s="135"/>
      <c r="B102" s="136"/>
      <c r="C102" s="142"/>
      <c r="D102" s="140"/>
      <c r="E102" s="142"/>
    </row>
    <row r="103" spans="1:5" s="159" customFormat="1" ht="10.8" thickBot="1" x14ac:dyDescent="0.25">
      <c r="A103" s="153"/>
      <c r="B103" s="154">
        <v>388322938.25000077</v>
      </c>
      <c r="C103" s="155"/>
      <c r="D103" s="156">
        <v>3036</v>
      </c>
      <c r="E103" s="155"/>
    </row>
    <row r="104" spans="1:5" ht="10.8" thickTop="1" x14ac:dyDescent="0.2">
      <c r="A104" s="135"/>
      <c r="B104" s="136"/>
      <c r="C104" s="142"/>
      <c r="D104" s="140"/>
      <c r="E104" s="142"/>
    </row>
    <row r="105" spans="1:5" x14ac:dyDescent="0.2">
      <c r="A105" s="135"/>
      <c r="B105" s="136"/>
      <c r="C105" s="142"/>
      <c r="D105" s="140"/>
      <c r="E105" s="142"/>
    </row>
    <row r="106" spans="1:5" x14ac:dyDescent="0.2">
      <c r="A106" s="148" t="s">
        <v>119</v>
      </c>
      <c r="B106" s="136"/>
      <c r="C106" s="142"/>
      <c r="D106" s="140"/>
      <c r="E106" s="142"/>
    </row>
    <row r="107" spans="1:5" x14ac:dyDescent="0.2">
      <c r="B107" s="127"/>
      <c r="D107" s="129"/>
    </row>
    <row r="108" spans="1:5" s="157" customFormat="1" ht="20.399999999999999" x14ac:dyDescent="0.2">
      <c r="A108" s="149" t="s">
        <v>111</v>
      </c>
      <c r="B108" s="150" t="s">
        <v>111</v>
      </c>
      <c r="C108" s="151" t="s">
        <v>112</v>
      </c>
      <c r="D108" s="152" t="s">
        <v>113</v>
      </c>
      <c r="E108" s="151" t="s">
        <v>112</v>
      </c>
    </row>
    <row r="109" spans="1:5" x14ac:dyDescent="0.2">
      <c r="B109" s="127"/>
      <c r="D109" s="129"/>
    </row>
    <row r="110" spans="1:5" x14ac:dyDescent="0.2">
      <c r="A110" s="135" t="s">
        <v>70</v>
      </c>
      <c r="B110" s="136">
        <v>89970538.949999928</v>
      </c>
      <c r="C110" s="142">
        <v>0.23168999327069739</v>
      </c>
      <c r="D110" s="140">
        <v>1297</v>
      </c>
      <c r="E110" s="142">
        <v>0.42720685111989459</v>
      </c>
    </row>
    <row r="111" spans="1:5" x14ac:dyDescent="0.2">
      <c r="A111" s="135" t="s">
        <v>71</v>
      </c>
      <c r="B111" s="136">
        <v>181208672.99999997</v>
      </c>
      <c r="C111" s="142">
        <v>0.46664426731170572</v>
      </c>
      <c r="D111" s="140">
        <v>1352</v>
      </c>
      <c r="E111" s="142">
        <v>0.44532279314888013</v>
      </c>
    </row>
    <row r="112" spans="1:5" x14ac:dyDescent="0.2">
      <c r="A112" s="135" t="s">
        <v>72</v>
      </c>
      <c r="B112" s="136">
        <v>64646455.330000028</v>
      </c>
      <c r="C112" s="142">
        <v>0.1664760150954076</v>
      </c>
      <c r="D112" s="140">
        <v>270</v>
      </c>
      <c r="E112" s="142">
        <v>8.8932806324110672E-2</v>
      </c>
    </row>
    <row r="113" spans="1:5" x14ac:dyDescent="0.2">
      <c r="A113" s="135" t="s">
        <v>73</v>
      </c>
      <c r="B113" s="136">
        <v>22756764.630000003</v>
      </c>
      <c r="C113" s="142">
        <v>5.8602679338374125E-2</v>
      </c>
      <c r="D113" s="140">
        <v>67</v>
      </c>
      <c r="E113" s="142">
        <v>2.206851119894598E-2</v>
      </c>
    </row>
    <row r="114" spans="1:5" x14ac:dyDescent="0.2">
      <c r="A114" s="135" t="s">
        <v>74</v>
      </c>
      <c r="B114" s="136">
        <v>12938933.369999999</v>
      </c>
      <c r="C114" s="142">
        <v>3.3320033651141133E-2</v>
      </c>
      <c r="D114" s="140">
        <v>29</v>
      </c>
      <c r="E114" s="142">
        <v>9.5520421607378121E-3</v>
      </c>
    </row>
    <row r="115" spans="1:5" x14ac:dyDescent="0.2">
      <c r="A115" s="135" t="s">
        <v>75</v>
      </c>
      <c r="B115" s="136">
        <v>6039929.8600000003</v>
      </c>
      <c r="C115" s="142">
        <v>1.5553883804081464E-2</v>
      </c>
      <c r="D115" s="140">
        <v>10</v>
      </c>
      <c r="E115" s="142">
        <v>3.2938076416337285E-3</v>
      </c>
    </row>
    <row r="116" spans="1:5" x14ac:dyDescent="0.2">
      <c r="A116" s="135" t="s">
        <v>76</v>
      </c>
      <c r="B116" s="136">
        <v>6610389.4299999997</v>
      </c>
      <c r="C116" s="142">
        <v>1.7022917728708242E-2</v>
      </c>
      <c r="D116" s="140">
        <v>8</v>
      </c>
      <c r="E116" s="142">
        <v>2.635046113306983E-3</v>
      </c>
    </row>
    <row r="117" spans="1:5" x14ac:dyDescent="0.2">
      <c r="A117" s="135" t="s">
        <v>196</v>
      </c>
      <c r="B117" s="136">
        <v>1000720.03</v>
      </c>
      <c r="C117" s="142">
        <v>2.5770304337668112E-3</v>
      </c>
      <c r="D117" s="140">
        <v>1</v>
      </c>
      <c r="E117" s="142">
        <v>3.2938076416337287E-4</v>
      </c>
    </row>
    <row r="118" spans="1:5" x14ac:dyDescent="0.2">
      <c r="A118" s="135" t="s">
        <v>77</v>
      </c>
      <c r="B118" s="136">
        <v>0</v>
      </c>
      <c r="C118" s="142">
        <v>0</v>
      </c>
      <c r="D118" s="140">
        <v>0</v>
      </c>
      <c r="E118" s="142">
        <v>0</v>
      </c>
    </row>
    <row r="119" spans="1:5" x14ac:dyDescent="0.2">
      <c r="A119" s="135" t="s">
        <v>80</v>
      </c>
      <c r="B119" s="136">
        <v>3150533.65</v>
      </c>
      <c r="C119" s="142">
        <v>8.1131793661174487E-3</v>
      </c>
      <c r="D119" s="140">
        <v>2</v>
      </c>
      <c r="E119" s="142">
        <v>6.5876152832674575E-4</v>
      </c>
    </row>
    <row r="120" spans="1:5" x14ac:dyDescent="0.2">
      <c r="A120" s="135" t="s">
        <v>78</v>
      </c>
      <c r="B120" s="136">
        <v>0</v>
      </c>
      <c r="C120" s="142">
        <v>0</v>
      </c>
      <c r="D120" s="140">
        <v>0</v>
      </c>
      <c r="E120" s="142">
        <v>0</v>
      </c>
    </row>
    <row r="121" spans="1:5" x14ac:dyDescent="0.2">
      <c r="A121" s="135" t="s">
        <v>79</v>
      </c>
      <c r="B121" s="136">
        <v>0</v>
      </c>
      <c r="C121" s="142">
        <v>0</v>
      </c>
      <c r="D121" s="140">
        <v>0</v>
      </c>
      <c r="E121" s="142">
        <v>0</v>
      </c>
    </row>
    <row r="122" spans="1:5" x14ac:dyDescent="0.2">
      <c r="A122" s="135"/>
      <c r="B122" s="136"/>
      <c r="C122" s="142"/>
      <c r="D122" s="140"/>
      <c r="E122" s="142"/>
    </row>
    <row r="123" spans="1:5" ht="10.8" thickBot="1" x14ac:dyDescent="0.25">
      <c r="A123" s="153"/>
      <c r="B123" s="154">
        <v>388322938.24999994</v>
      </c>
      <c r="C123" s="155"/>
      <c r="D123" s="156">
        <v>3036</v>
      </c>
      <c r="E123" s="155"/>
    </row>
    <row r="124" spans="1:5" ht="10.8" thickTop="1" x14ac:dyDescent="0.2">
      <c r="A124" s="135"/>
      <c r="B124" s="136"/>
      <c r="C124" s="142"/>
      <c r="D124" s="140"/>
      <c r="E124" s="142"/>
    </row>
    <row r="125" spans="1:5" x14ac:dyDescent="0.2">
      <c r="A125" s="153" t="s">
        <v>154</v>
      </c>
      <c r="B125" s="160">
        <v>127906.10614295148</v>
      </c>
      <c r="C125" s="142"/>
      <c r="D125" s="140"/>
      <c r="E125" s="142"/>
    </row>
    <row r="126" spans="1:5" x14ac:dyDescent="0.2">
      <c r="A126" s="135"/>
      <c r="B126" s="136"/>
      <c r="C126" s="142"/>
      <c r="D126" s="140"/>
      <c r="E126" s="142"/>
    </row>
    <row r="127" spans="1:5" x14ac:dyDescent="0.2">
      <c r="A127" s="135"/>
      <c r="B127" s="136"/>
      <c r="C127" s="142"/>
      <c r="D127" s="140"/>
      <c r="E127" s="142"/>
    </row>
    <row r="128" spans="1:5" x14ac:dyDescent="0.2">
      <c r="A128" s="148" t="s">
        <v>121</v>
      </c>
      <c r="B128" s="136"/>
      <c r="C128" s="142"/>
      <c r="D128" s="140"/>
      <c r="E128" s="142"/>
    </row>
    <row r="129" spans="1:5" x14ac:dyDescent="0.2">
      <c r="A129" s="161"/>
      <c r="B129" s="162"/>
      <c r="C129" s="163"/>
      <c r="D129" s="164"/>
      <c r="E129" s="163"/>
    </row>
    <row r="130" spans="1:5" s="157" customFormat="1" ht="20.399999999999999" x14ac:dyDescent="0.2">
      <c r="A130" s="149" t="s">
        <v>122</v>
      </c>
      <c r="B130" s="150" t="s">
        <v>111</v>
      </c>
      <c r="C130" s="151" t="s">
        <v>112</v>
      </c>
      <c r="D130" s="152" t="s">
        <v>113</v>
      </c>
      <c r="E130" s="151" t="s">
        <v>112</v>
      </c>
    </row>
    <row r="131" spans="1:5" x14ac:dyDescent="0.2">
      <c r="B131" s="127"/>
      <c r="D131" s="129"/>
    </row>
    <row r="132" spans="1:5" x14ac:dyDescent="0.2">
      <c r="A132" s="135" t="s">
        <v>7</v>
      </c>
      <c r="B132" s="136">
        <v>250050865.56999999</v>
      </c>
      <c r="C132" s="142">
        <v>0.64392504521331873</v>
      </c>
      <c r="D132" s="140">
        <v>1829</v>
      </c>
      <c r="E132" s="142">
        <v>0.60243741765480896</v>
      </c>
    </row>
    <row r="133" spans="1:5" x14ac:dyDescent="0.2">
      <c r="A133" s="135" t="s">
        <v>8</v>
      </c>
      <c r="B133" s="136">
        <v>134572950.55999994</v>
      </c>
      <c r="C133" s="142">
        <v>0.34654906343277281</v>
      </c>
      <c r="D133" s="140">
        <v>1161</v>
      </c>
      <c r="E133" s="142">
        <v>0.3824110671936759</v>
      </c>
    </row>
    <row r="134" spans="1:5" x14ac:dyDescent="0.2">
      <c r="A134" s="135" t="s">
        <v>9</v>
      </c>
      <c r="B134" s="136">
        <v>3699122.1199999992</v>
      </c>
      <c r="C134" s="142">
        <v>9.5258913539084493E-3</v>
      </c>
      <c r="D134" s="140">
        <v>46</v>
      </c>
      <c r="E134" s="142">
        <v>1.5151515151515152E-2</v>
      </c>
    </row>
    <row r="135" spans="1:5" x14ac:dyDescent="0.2">
      <c r="A135" s="135"/>
      <c r="B135" s="136"/>
      <c r="C135" s="142"/>
      <c r="D135" s="140"/>
      <c r="E135" s="142"/>
    </row>
    <row r="136" spans="1:5" ht="10.8" thickBot="1" x14ac:dyDescent="0.25">
      <c r="A136" s="135"/>
      <c r="B136" s="154">
        <v>388322938.24999994</v>
      </c>
      <c r="C136" s="142"/>
      <c r="D136" s="156">
        <v>3036</v>
      </c>
      <c r="E136" s="142"/>
    </row>
    <row r="137" spans="1:5" ht="10.8" thickTop="1" x14ac:dyDescent="0.2">
      <c r="A137" s="135"/>
      <c r="B137" s="165"/>
      <c r="C137" s="142"/>
      <c r="D137" s="166"/>
      <c r="E137" s="142"/>
    </row>
    <row r="138" spans="1:5" x14ac:dyDescent="0.2">
      <c r="A138" s="135"/>
      <c r="B138" s="136"/>
      <c r="C138" s="142"/>
      <c r="D138" s="140"/>
      <c r="E138" s="142"/>
    </row>
    <row r="139" spans="1:5" x14ac:dyDescent="0.2">
      <c r="A139" s="148" t="s">
        <v>192</v>
      </c>
      <c r="B139" s="136"/>
      <c r="C139" s="142"/>
      <c r="D139" s="140"/>
      <c r="E139" s="142"/>
    </row>
    <row r="140" spans="1:5" x14ac:dyDescent="0.2">
      <c r="B140" s="127"/>
      <c r="D140" s="129"/>
    </row>
    <row r="141" spans="1:5" s="157" customFormat="1" ht="20.399999999999999" x14ac:dyDescent="0.2">
      <c r="A141" s="149" t="s">
        <v>156</v>
      </c>
      <c r="B141" s="150" t="s">
        <v>111</v>
      </c>
      <c r="C141" s="151" t="s">
        <v>112</v>
      </c>
      <c r="D141" s="152" t="s">
        <v>113</v>
      </c>
      <c r="E141" s="151" t="s">
        <v>112</v>
      </c>
    </row>
    <row r="142" spans="1:5" x14ac:dyDescent="0.2">
      <c r="B142" s="127"/>
      <c r="D142" s="129"/>
    </row>
    <row r="143" spans="1:5" x14ac:dyDescent="0.2">
      <c r="A143" s="167">
        <v>1996</v>
      </c>
      <c r="B143" s="136">
        <v>0</v>
      </c>
      <c r="C143" s="142">
        <v>0</v>
      </c>
      <c r="D143" s="140">
        <v>0</v>
      </c>
      <c r="E143" s="142">
        <v>0</v>
      </c>
    </row>
    <row r="144" spans="1:5" x14ac:dyDescent="0.2">
      <c r="A144" s="167">
        <v>1997</v>
      </c>
      <c r="B144" s="136">
        <v>0</v>
      </c>
      <c r="C144" s="142">
        <v>0</v>
      </c>
      <c r="D144" s="140">
        <v>0</v>
      </c>
      <c r="E144" s="142">
        <v>0</v>
      </c>
    </row>
    <row r="145" spans="1:5" x14ac:dyDescent="0.2">
      <c r="A145" s="167">
        <v>1998</v>
      </c>
      <c r="B145" s="136">
        <v>0</v>
      </c>
      <c r="C145" s="142">
        <v>0</v>
      </c>
      <c r="D145" s="140">
        <v>0</v>
      </c>
      <c r="E145" s="142">
        <v>0</v>
      </c>
    </row>
    <row r="146" spans="1:5" x14ac:dyDescent="0.2">
      <c r="A146" s="167">
        <v>1999</v>
      </c>
      <c r="B146" s="136">
        <v>0</v>
      </c>
      <c r="C146" s="142">
        <v>0</v>
      </c>
      <c r="D146" s="140">
        <v>0</v>
      </c>
      <c r="E146" s="142">
        <v>0</v>
      </c>
    </row>
    <row r="147" spans="1:5" x14ac:dyDescent="0.2">
      <c r="A147" s="167">
        <v>2000</v>
      </c>
      <c r="B147" s="136">
        <v>0</v>
      </c>
      <c r="C147" s="142">
        <v>0</v>
      </c>
      <c r="D147" s="140">
        <v>0</v>
      </c>
      <c r="E147" s="142">
        <v>0</v>
      </c>
    </row>
    <row r="148" spans="1:5" x14ac:dyDescent="0.2">
      <c r="A148" s="167">
        <v>2001</v>
      </c>
      <c r="B148" s="136">
        <v>0</v>
      </c>
      <c r="C148" s="142">
        <v>0</v>
      </c>
      <c r="D148" s="140">
        <v>0</v>
      </c>
      <c r="E148" s="142">
        <v>0</v>
      </c>
    </row>
    <row r="149" spans="1:5" x14ac:dyDescent="0.2">
      <c r="A149" s="167">
        <v>2002</v>
      </c>
      <c r="B149" s="136">
        <v>72574363.599999979</v>
      </c>
      <c r="C149" s="142">
        <v>0.1868917760229685</v>
      </c>
      <c r="D149" s="140">
        <v>570</v>
      </c>
      <c r="E149" s="142">
        <v>0.18774703557312253</v>
      </c>
    </row>
    <row r="150" spans="1:5" x14ac:dyDescent="0.2">
      <c r="A150" s="167">
        <v>2003</v>
      </c>
      <c r="B150" s="136">
        <v>76068.56</v>
      </c>
      <c r="C150" s="142">
        <v>1.9588994753389397E-4</v>
      </c>
      <c r="D150" s="140">
        <v>1</v>
      </c>
      <c r="E150" s="142">
        <v>3.2938076416337287E-4</v>
      </c>
    </row>
    <row r="151" spans="1:5" x14ac:dyDescent="0.2">
      <c r="A151" s="167">
        <v>2004</v>
      </c>
      <c r="B151" s="136">
        <v>828024.44</v>
      </c>
      <c r="C151" s="142">
        <v>2.132308855437541E-3</v>
      </c>
      <c r="D151" s="140">
        <v>6</v>
      </c>
      <c r="E151" s="142">
        <v>1.976284584980237E-3</v>
      </c>
    </row>
    <row r="152" spans="1:5" x14ac:dyDescent="0.2">
      <c r="A152" s="167">
        <v>2005</v>
      </c>
      <c r="B152" s="136">
        <v>136552407.28999996</v>
      </c>
      <c r="C152" s="142">
        <v>0.35164651335144259</v>
      </c>
      <c r="D152" s="140">
        <v>1050</v>
      </c>
      <c r="E152" s="142">
        <v>0.3458498023715415</v>
      </c>
    </row>
    <row r="153" spans="1:5" x14ac:dyDescent="0.2">
      <c r="A153" s="167">
        <v>2006</v>
      </c>
      <c r="B153" s="136">
        <v>178292074.35999984</v>
      </c>
      <c r="C153" s="142">
        <v>0.45913351182261752</v>
      </c>
      <c r="D153" s="140">
        <v>1409</v>
      </c>
      <c r="E153" s="142">
        <v>0.46409749670619238</v>
      </c>
    </row>
    <row r="154" spans="1:5" x14ac:dyDescent="0.2">
      <c r="A154" s="135"/>
      <c r="B154" s="135"/>
      <c r="C154" s="142"/>
      <c r="D154" s="135"/>
      <c r="E154" s="142"/>
    </row>
    <row r="155" spans="1:5" ht="10.8" thickBot="1" x14ac:dyDescent="0.25">
      <c r="A155" s="135"/>
      <c r="B155" s="168">
        <v>388322938.24999976</v>
      </c>
      <c r="C155" s="142"/>
      <c r="D155" s="169">
        <v>3036</v>
      </c>
      <c r="E155" s="142"/>
    </row>
    <row r="156" spans="1:5" ht="14.4" thickTop="1" x14ac:dyDescent="0.3">
      <c r="A156" s="170"/>
      <c r="B156" s="170"/>
      <c r="C156" s="170"/>
      <c r="D156" s="170"/>
      <c r="E156" s="170"/>
    </row>
    <row r="157" spans="1:5" ht="13.8" x14ac:dyDescent="0.3">
      <c r="A157" s="153" t="s">
        <v>123</v>
      </c>
      <c r="B157" s="170"/>
      <c r="C157" s="170"/>
      <c r="D157" s="160">
        <v>163.54486062093608</v>
      </c>
      <c r="E157" s="170"/>
    </row>
    <row r="158" spans="1:5" ht="13.8" x14ac:dyDescent="0.3">
      <c r="A158" s="153"/>
      <c r="B158" s="170"/>
      <c r="C158" s="170"/>
      <c r="D158" s="170"/>
      <c r="E158" s="170"/>
    </row>
    <row r="159" spans="1:5" x14ac:dyDescent="0.2">
      <c r="A159" s="135"/>
      <c r="B159" s="136"/>
      <c r="C159" s="142"/>
      <c r="D159" s="140"/>
      <c r="E159" s="142"/>
    </row>
    <row r="160" spans="1:5" x14ac:dyDescent="0.2">
      <c r="A160" s="148" t="s">
        <v>124</v>
      </c>
      <c r="B160" s="136"/>
      <c r="C160" s="142"/>
      <c r="D160" s="140"/>
      <c r="E160" s="142"/>
    </row>
    <row r="161" spans="1:5" x14ac:dyDescent="0.2">
      <c r="B161" s="127"/>
      <c r="D161" s="129"/>
    </row>
    <row r="162" spans="1:5" s="157" customFormat="1" ht="20.399999999999999" x14ac:dyDescent="0.2">
      <c r="A162" s="149" t="s">
        <v>125</v>
      </c>
      <c r="B162" s="150" t="s">
        <v>111</v>
      </c>
      <c r="C162" s="151" t="s">
        <v>112</v>
      </c>
      <c r="D162" s="152" t="s">
        <v>113</v>
      </c>
      <c r="E162" s="151" t="s">
        <v>112</v>
      </c>
    </row>
    <row r="163" spans="1:5" x14ac:dyDescent="0.2">
      <c r="B163" s="127"/>
      <c r="D163" s="129"/>
    </row>
    <row r="164" spans="1:5" x14ac:dyDescent="0.2">
      <c r="A164" s="135" t="s">
        <v>10</v>
      </c>
      <c r="B164" s="136">
        <v>59222985.909999989</v>
      </c>
      <c r="C164" s="142">
        <v>0.15250962556291908</v>
      </c>
      <c r="D164" s="140">
        <v>486</v>
      </c>
      <c r="E164" s="142">
        <v>0.1600790513833992</v>
      </c>
    </row>
    <row r="165" spans="1:5" x14ac:dyDescent="0.2">
      <c r="A165" s="135" t="s">
        <v>11</v>
      </c>
      <c r="B165" s="136">
        <v>125829101.03999983</v>
      </c>
      <c r="C165" s="142">
        <v>0.3240321099934404</v>
      </c>
      <c r="D165" s="140">
        <v>988</v>
      </c>
      <c r="E165" s="142">
        <v>0.32542819499341241</v>
      </c>
    </row>
    <row r="166" spans="1:5" x14ac:dyDescent="0.2">
      <c r="A166" s="135" t="s">
        <v>12</v>
      </c>
      <c r="B166" s="136">
        <v>190934969.26999977</v>
      </c>
      <c r="C166" s="142">
        <v>0.4916911942685116</v>
      </c>
      <c r="D166" s="140">
        <v>1458</v>
      </c>
      <c r="E166" s="142">
        <v>0.48023715415019763</v>
      </c>
    </row>
    <row r="167" spans="1:5" x14ac:dyDescent="0.2">
      <c r="A167" s="135" t="s">
        <v>13</v>
      </c>
      <c r="B167" s="136">
        <v>11071031.989999998</v>
      </c>
      <c r="C167" s="142">
        <v>2.8509858418079195E-2</v>
      </c>
      <c r="D167" s="140">
        <v>93</v>
      </c>
      <c r="E167" s="142">
        <v>3.0632411067193676E-2</v>
      </c>
    </row>
    <row r="168" spans="1:5" x14ac:dyDescent="0.2">
      <c r="A168" s="135" t="s">
        <v>14</v>
      </c>
      <c r="B168" s="136">
        <v>1264850.04</v>
      </c>
      <c r="C168" s="142">
        <v>3.2572117570497431E-3</v>
      </c>
      <c r="D168" s="140">
        <v>11</v>
      </c>
      <c r="E168" s="142">
        <v>3.6231884057971015E-3</v>
      </c>
    </row>
    <row r="169" spans="1:5" x14ac:dyDescent="0.2">
      <c r="A169" s="135" t="s">
        <v>15</v>
      </c>
      <c r="B169" s="136">
        <v>0</v>
      </c>
      <c r="C169" s="142">
        <v>0</v>
      </c>
      <c r="D169" s="140">
        <v>0</v>
      </c>
      <c r="E169" s="142">
        <v>0</v>
      </c>
    </row>
    <row r="170" spans="1:5" x14ac:dyDescent="0.2">
      <c r="A170" s="135" t="s">
        <v>16</v>
      </c>
      <c r="B170" s="136">
        <v>0</v>
      </c>
      <c r="C170" s="142">
        <v>0</v>
      </c>
      <c r="D170" s="140">
        <v>0</v>
      </c>
      <c r="E170" s="142">
        <v>0</v>
      </c>
    </row>
    <row r="171" spans="1:5" x14ac:dyDescent="0.2">
      <c r="A171" s="135"/>
      <c r="B171" s="136"/>
      <c r="C171" s="142"/>
      <c r="D171" s="140"/>
      <c r="E171" s="142"/>
    </row>
    <row r="172" spans="1:5" s="159" customFormat="1" ht="10.8" thickBot="1" x14ac:dyDescent="0.25">
      <c r="A172" s="153"/>
      <c r="B172" s="154">
        <v>388322938.24999958</v>
      </c>
      <c r="C172" s="155"/>
      <c r="D172" s="156">
        <v>3036</v>
      </c>
      <c r="E172" s="155"/>
    </row>
    <row r="173" spans="1:5" ht="10.8" thickTop="1" x14ac:dyDescent="0.2">
      <c r="A173" s="135"/>
      <c r="B173" s="136"/>
      <c r="C173" s="142"/>
      <c r="D173" s="140"/>
      <c r="E173" s="142"/>
    </row>
    <row r="174" spans="1:5" x14ac:dyDescent="0.2">
      <c r="A174" s="153" t="s">
        <v>126</v>
      </c>
      <c r="B174" s="136"/>
      <c r="C174" s="135"/>
      <c r="D174" s="160">
        <v>9.3682440892416015</v>
      </c>
      <c r="E174" s="142"/>
    </row>
    <row r="175" spans="1:5" x14ac:dyDescent="0.2">
      <c r="A175" s="135"/>
      <c r="B175" s="136"/>
      <c r="C175" s="142"/>
      <c r="D175" s="140"/>
      <c r="E175" s="142"/>
    </row>
    <row r="176" spans="1:5" x14ac:dyDescent="0.2">
      <c r="A176" s="135"/>
      <c r="B176" s="136"/>
      <c r="C176" s="142"/>
      <c r="D176" s="140"/>
      <c r="E176" s="142"/>
    </row>
    <row r="177" spans="1:6" x14ac:dyDescent="0.2">
      <c r="A177" s="148" t="s">
        <v>127</v>
      </c>
      <c r="B177" s="136"/>
      <c r="C177" s="142"/>
      <c r="D177" s="140"/>
      <c r="E177" s="142"/>
    </row>
    <row r="178" spans="1:6" x14ac:dyDescent="0.2">
      <c r="B178" s="127"/>
      <c r="D178" s="129"/>
    </row>
    <row r="179" spans="1:6" s="157" customFormat="1" ht="20.399999999999999" x14ac:dyDescent="0.2">
      <c r="A179" s="149" t="s">
        <v>128</v>
      </c>
      <c r="B179" s="150" t="s">
        <v>111</v>
      </c>
      <c r="C179" s="151" t="s">
        <v>112</v>
      </c>
      <c r="D179" s="152" t="s">
        <v>113</v>
      </c>
      <c r="E179" s="151" t="s">
        <v>112</v>
      </c>
    </row>
    <row r="180" spans="1:6" x14ac:dyDescent="0.2">
      <c r="B180" s="127"/>
      <c r="D180" s="129"/>
    </row>
    <row r="181" spans="1:6" x14ac:dyDescent="0.2">
      <c r="A181" s="135" t="s">
        <v>51</v>
      </c>
      <c r="B181" s="136">
        <v>187355805.44999993</v>
      </c>
      <c r="C181" s="142">
        <v>0.48247421667730983</v>
      </c>
      <c r="D181" s="140">
        <v>1564</v>
      </c>
      <c r="E181" s="142">
        <v>0.51515151515151514</v>
      </c>
      <c r="F181" s="124"/>
    </row>
    <row r="182" spans="1:6" x14ac:dyDescent="0.2">
      <c r="A182" s="135" t="s">
        <v>52</v>
      </c>
      <c r="B182" s="136">
        <v>200967132.79999968</v>
      </c>
      <c r="C182" s="142">
        <v>0.51752578332269006</v>
      </c>
      <c r="D182" s="140">
        <v>1472</v>
      </c>
      <c r="E182" s="142">
        <v>0.48484848484848486</v>
      </c>
      <c r="F182" s="124"/>
    </row>
    <row r="183" spans="1:6" x14ac:dyDescent="0.2">
      <c r="A183" s="135"/>
      <c r="B183" s="136"/>
      <c r="C183" s="142"/>
      <c r="D183" s="140"/>
      <c r="E183" s="142"/>
      <c r="F183" s="124"/>
    </row>
    <row r="184" spans="1:6" s="159" customFormat="1" ht="10.8" thickBot="1" x14ac:dyDescent="0.25">
      <c r="A184" s="153"/>
      <c r="B184" s="154">
        <v>388322938.24999964</v>
      </c>
      <c r="C184" s="155"/>
      <c r="D184" s="156">
        <v>3036</v>
      </c>
      <c r="E184" s="155"/>
      <c r="F184" s="171"/>
    </row>
    <row r="185" spans="1:6" ht="10.8" thickTop="1" x14ac:dyDescent="0.2">
      <c r="A185" s="135"/>
      <c r="B185" s="136"/>
      <c r="C185" s="142"/>
      <c r="D185" s="140"/>
      <c r="E185" s="142"/>
      <c r="F185" s="124"/>
    </row>
    <row r="186" spans="1:6" x14ac:dyDescent="0.2">
      <c r="A186" s="135"/>
      <c r="B186" s="136"/>
      <c r="C186" s="142"/>
      <c r="D186" s="140"/>
      <c r="E186" s="142"/>
      <c r="F186" s="124"/>
    </row>
    <row r="187" spans="1:6" x14ac:dyDescent="0.2">
      <c r="A187" s="148" t="s">
        <v>129</v>
      </c>
      <c r="B187" s="136"/>
      <c r="C187" s="142"/>
      <c r="D187" s="140"/>
      <c r="E187" s="142"/>
      <c r="F187" s="124"/>
    </row>
    <row r="188" spans="1:6" x14ac:dyDescent="0.2">
      <c r="B188" s="127"/>
      <c r="D188" s="129"/>
    </row>
    <row r="189" spans="1:6" s="157" customFormat="1" ht="20.399999999999999" x14ac:dyDescent="0.2">
      <c r="A189" s="149" t="s">
        <v>130</v>
      </c>
      <c r="B189" s="150" t="s">
        <v>111</v>
      </c>
      <c r="C189" s="151" t="s">
        <v>112</v>
      </c>
      <c r="D189" s="152" t="s">
        <v>113</v>
      </c>
      <c r="E189" s="151" t="s">
        <v>112</v>
      </c>
      <c r="F189" s="172" t="s">
        <v>619</v>
      </c>
    </row>
    <row r="190" spans="1:6" x14ac:dyDescent="0.2">
      <c r="B190" s="127"/>
      <c r="D190" s="129"/>
    </row>
    <row r="191" spans="1:6" x14ac:dyDescent="0.2">
      <c r="A191" s="135" t="s">
        <v>53</v>
      </c>
      <c r="B191" s="136">
        <v>16612684.630000005</v>
      </c>
      <c r="C191" s="142">
        <v>4.2780590569452423E-2</v>
      </c>
      <c r="D191" s="140">
        <v>174</v>
      </c>
      <c r="E191" s="142">
        <v>5.731225296442688E-2</v>
      </c>
      <c r="F191" s="142">
        <v>0.80882687856284319</v>
      </c>
    </row>
    <row r="192" spans="1:6" x14ac:dyDescent="0.2">
      <c r="A192" s="135" t="s">
        <v>54</v>
      </c>
      <c r="B192" s="136">
        <v>54727560.669999987</v>
      </c>
      <c r="C192" s="142">
        <v>0.14093311334280931</v>
      </c>
      <c r="D192" s="140">
        <v>466</v>
      </c>
      <c r="E192" s="142">
        <v>0.15349143610013175</v>
      </c>
      <c r="F192" s="142">
        <v>0.80754942712029454</v>
      </c>
    </row>
    <row r="193" spans="1:6" x14ac:dyDescent="0.2">
      <c r="A193" s="135" t="s">
        <v>55</v>
      </c>
      <c r="B193" s="136">
        <v>45601787.500000007</v>
      </c>
      <c r="C193" s="142">
        <v>0.11743263919846487</v>
      </c>
      <c r="D193" s="140">
        <v>424</v>
      </c>
      <c r="E193" s="142">
        <v>0.13965744400527008</v>
      </c>
      <c r="F193" s="142">
        <v>0.78760648727049531</v>
      </c>
    </row>
    <row r="194" spans="1:6" x14ac:dyDescent="0.2">
      <c r="A194" s="135" t="s">
        <v>56</v>
      </c>
      <c r="B194" s="136">
        <v>19436131.309999995</v>
      </c>
      <c r="C194" s="142">
        <v>5.0051463345405389E-2</v>
      </c>
      <c r="D194" s="140">
        <v>176</v>
      </c>
      <c r="E194" s="142">
        <v>5.7971014492753624E-2</v>
      </c>
      <c r="F194" s="142">
        <v>0.81713269910649489</v>
      </c>
    </row>
    <row r="195" spans="1:6" x14ac:dyDescent="0.2">
      <c r="A195" s="135" t="s">
        <v>57</v>
      </c>
      <c r="B195" s="136">
        <v>20792460.479999997</v>
      </c>
      <c r="C195" s="142">
        <v>5.3544249983538017E-2</v>
      </c>
      <c r="D195" s="140">
        <v>190</v>
      </c>
      <c r="E195" s="142">
        <v>6.2582345191040847E-2</v>
      </c>
      <c r="F195" s="142">
        <v>0.79746747227912795</v>
      </c>
    </row>
    <row r="196" spans="1:6" x14ac:dyDescent="0.2">
      <c r="A196" s="135" t="s">
        <v>58</v>
      </c>
      <c r="B196" s="136">
        <v>11996425.059999999</v>
      </c>
      <c r="C196" s="142">
        <v>3.0892908655003975E-2</v>
      </c>
      <c r="D196" s="140">
        <v>107</v>
      </c>
      <c r="E196" s="142">
        <v>3.5243741765480896E-2</v>
      </c>
      <c r="F196" s="142">
        <v>0.79874879515219976</v>
      </c>
    </row>
    <row r="197" spans="1:6" x14ac:dyDescent="0.2">
      <c r="A197" s="135" t="s">
        <v>28</v>
      </c>
      <c r="B197" s="136">
        <v>111374449.57000002</v>
      </c>
      <c r="C197" s="142">
        <v>0.28680883512036526</v>
      </c>
      <c r="D197" s="140">
        <v>773</v>
      </c>
      <c r="E197" s="142">
        <v>0.25461133069828723</v>
      </c>
      <c r="F197" s="142">
        <v>0.79545090542009633</v>
      </c>
    </row>
    <row r="198" spans="1:6" x14ac:dyDescent="0.2">
      <c r="A198" s="135" t="s">
        <v>59</v>
      </c>
      <c r="B198" s="136">
        <v>41398978.100000001</v>
      </c>
      <c r="C198" s="142">
        <v>0.10660966433393534</v>
      </c>
      <c r="D198" s="140">
        <v>300</v>
      </c>
      <c r="E198" s="142">
        <v>9.8814229249011856E-2</v>
      </c>
      <c r="F198" s="142">
        <v>0.79134494374104669</v>
      </c>
    </row>
    <row r="199" spans="1:6" x14ac:dyDescent="0.2">
      <c r="A199" s="135" t="s">
        <v>60</v>
      </c>
      <c r="B199" s="136">
        <v>46007674.889999993</v>
      </c>
      <c r="C199" s="142">
        <v>0.11847787075709786</v>
      </c>
      <c r="D199" s="140">
        <v>229</v>
      </c>
      <c r="E199" s="142">
        <v>7.5428194993412384E-2</v>
      </c>
      <c r="F199" s="142">
        <v>0.77175005315973977</v>
      </c>
    </row>
    <row r="200" spans="1:6" x14ac:dyDescent="0.2">
      <c r="A200" s="135" t="s">
        <v>61</v>
      </c>
      <c r="B200" s="136">
        <v>16348551.780000001</v>
      </c>
      <c r="C200" s="142">
        <v>4.2100401932668993E-2</v>
      </c>
      <c r="D200" s="140">
        <v>149</v>
      </c>
      <c r="E200" s="142">
        <v>4.9077733860342553E-2</v>
      </c>
      <c r="F200" s="142">
        <v>0.77378690018900276</v>
      </c>
    </row>
    <row r="201" spans="1:6" x14ac:dyDescent="0.2">
      <c r="A201" s="135" t="s">
        <v>62</v>
      </c>
      <c r="B201" s="136">
        <v>3699122.1199999992</v>
      </c>
      <c r="C201" s="142">
        <v>9.5258913539084476E-3</v>
      </c>
      <c r="D201" s="140">
        <v>46</v>
      </c>
      <c r="E201" s="142">
        <v>1.5151515151515152E-2</v>
      </c>
      <c r="F201" s="142">
        <v>0.77896064311624913</v>
      </c>
    </row>
    <row r="202" spans="1:6" x14ac:dyDescent="0.2">
      <c r="A202" s="135" t="s">
        <v>3</v>
      </c>
      <c r="B202" s="136">
        <v>327112.14</v>
      </c>
      <c r="C202" s="142">
        <v>8.4237140735015541E-4</v>
      </c>
      <c r="D202" s="140">
        <v>2</v>
      </c>
      <c r="E202" s="142">
        <v>6.5876152832674575E-4</v>
      </c>
      <c r="F202" s="142">
        <v>0.85014849742158494</v>
      </c>
    </row>
    <row r="203" spans="1:6" x14ac:dyDescent="0.2">
      <c r="A203" s="135"/>
      <c r="B203" s="136"/>
      <c r="C203" s="142"/>
      <c r="D203" s="140"/>
      <c r="E203" s="142"/>
      <c r="F203" s="135"/>
    </row>
    <row r="204" spans="1:6" s="159" customFormat="1" ht="10.8" thickBot="1" x14ac:dyDescent="0.25">
      <c r="A204" s="153"/>
      <c r="B204" s="154">
        <v>388322938.25</v>
      </c>
      <c r="C204" s="155"/>
      <c r="D204" s="156">
        <v>3036</v>
      </c>
      <c r="E204" s="155"/>
      <c r="F204" s="173">
        <v>0.79383325772801361</v>
      </c>
    </row>
    <row r="205" spans="1:6" ht="10.8" thickTop="1" x14ac:dyDescent="0.2">
      <c r="A205" s="135"/>
      <c r="B205" s="136"/>
      <c r="C205" s="142"/>
      <c r="D205" s="140"/>
      <c r="E205" s="142"/>
      <c r="F205" s="135"/>
    </row>
    <row r="206" spans="1:6" x14ac:dyDescent="0.2">
      <c r="A206" s="135"/>
      <c r="B206" s="136"/>
      <c r="C206" s="142"/>
      <c r="D206" s="140"/>
      <c r="E206" s="142"/>
      <c r="F206" s="135"/>
    </row>
    <row r="207" spans="1:6" x14ac:dyDescent="0.2">
      <c r="A207" s="148" t="s">
        <v>132</v>
      </c>
      <c r="B207" s="136"/>
      <c r="C207" s="142"/>
      <c r="D207" s="140"/>
      <c r="E207" s="142"/>
      <c r="F207" s="135"/>
    </row>
    <row r="208" spans="1:6" x14ac:dyDescent="0.2">
      <c r="B208" s="127"/>
      <c r="D208" s="129"/>
    </row>
    <row r="209" spans="1:5" s="157" customFormat="1" ht="20.399999999999999" x14ac:dyDescent="0.2">
      <c r="A209" s="149" t="s">
        <v>133</v>
      </c>
      <c r="B209" s="150" t="s">
        <v>111</v>
      </c>
      <c r="C209" s="151" t="s">
        <v>112</v>
      </c>
      <c r="D209" s="152" t="s">
        <v>113</v>
      </c>
      <c r="E209" s="151" t="s">
        <v>112</v>
      </c>
    </row>
    <row r="210" spans="1:5" x14ac:dyDescent="0.2">
      <c r="B210" s="127"/>
      <c r="D210" s="129"/>
    </row>
    <row r="211" spans="1:5" x14ac:dyDescent="0.2">
      <c r="A211" s="135" t="s">
        <v>366</v>
      </c>
      <c r="B211" s="136">
        <v>3313833.51</v>
      </c>
      <c r="C211" s="142">
        <v>8.5337052838907398E-3</v>
      </c>
      <c r="D211" s="140">
        <v>29</v>
      </c>
      <c r="E211" s="142">
        <v>9.5520421607378121E-3</v>
      </c>
    </row>
    <row r="212" spans="1:5" x14ac:dyDescent="0.2">
      <c r="A212" s="135" t="s">
        <v>350</v>
      </c>
      <c r="B212" s="136">
        <v>122806012.62999998</v>
      </c>
      <c r="C212" s="142">
        <v>0.31624712457995025</v>
      </c>
      <c r="D212" s="140">
        <v>954</v>
      </c>
      <c r="E212" s="142">
        <v>0.31422924901185773</v>
      </c>
    </row>
    <row r="213" spans="1:5" x14ac:dyDescent="0.2">
      <c r="A213" s="135" t="s">
        <v>319</v>
      </c>
      <c r="B213" s="136">
        <v>242625348.51999977</v>
      </c>
      <c r="C213" s="142">
        <v>0.6248030302134745</v>
      </c>
      <c r="D213" s="140">
        <v>1895</v>
      </c>
      <c r="E213" s="142">
        <v>0.62417654808959155</v>
      </c>
    </row>
    <row r="214" spans="1:5" x14ac:dyDescent="0.2">
      <c r="A214" s="135" t="s">
        <v>320</v>
      </c>
      <c r="B214" s="136">
        <v>4532211.41</v>
      </c>
      <c r="C214" s="142">
        <v>1.1671243090672622E-2</v>
      </c>
      <c r="D214" s="140">
        <v>39</v>
      </c>
      <c r="E214" s="142">
        <v>1.2845849802371542E-2</v>
      </c>
    </row>
    <row r="215" spans="1:5" x14ac:dyDescent="0.2">
      <c r="A215" s="135" t="s">
        <v>321</v>
      </c>
      <c r="B215" s="136">
        <v>9165738.2799999993</v>
      </c>
      <c r="C215" s="142">
        <v>2.3603391345630883E-2</v>
      </c>
      <c r="D215" s="140">
        <v>68</v>
      </c>
      <c r="E215" s="142">
        <v>2.2397891963109356E-2</v>
      </c>
    </row>
    <row r="216" spans="1:5" x14ac:dyDescent="0.2">
      <c r="A216" s="135" t="s">
        <v>39</v>
      </c>
      <c r="B216" s="136">
        <v>5298264.6899999995</v>
      </c>
      <c r="C216" s="142">
        <v>1.3643965287955799E-2</v>
      </c>
      <c r="D216" s="140">
        <v>41</v>
      </c>
      <c r="E216" s="142">
        <v>1.3504611330698288E-2</v>
      </c>
    </row>
    <row r="217" spans="1:5" x14ac:dyDescent="0.2">
      <c r="A217" s="135" t="s">
        <v>40</v>
      </c>
      <c r="B217" s="136">
        <v>123739.82</v>
      </c>
      <c r="C217" s="142">
        <v>3.1865184312222404E-4</v>
      </c>
      <c r="D217" s="140">
        <v>1</v>
      </c>
      <c r="E217" s="142">
        <v>3.2938076416337287E-4</v>
      </c>
    </row>
    <row r="218" spans="1:5" x14ac:dyDescent="0.2">
      <c r="A218" s="135" t="s">
        <v>29</v>
      </c>
      <c r="B218" s="136">
        <v>0</v>
      </c>
      <c r="C218" s="142">
        <v>0</v>
      </c>
      <c r="D218" s="140">
        <v>0</v>
      </c>
      <c r="E218" s="142">
        <v>0</v>
      </c>
    </row>
    <row r="219" spans="1:5" x14ac:dyDescent="0.2">
      <c r="A219" s="135" t="s">
        <v>30</v>
      </c>
      <c r="B219" s="136">
        <v>0</v>
      </c>
      <c r="C219" s="142">
        <v>0</v>
      </c>
      <c r="D219" s="140">
        <v>0</v>
      </c>
      <c r="E219" s="142">
        <v>0</v>
      </c>
    </row>
    <row r="220" spans="1:5" x14ac:dyDescent="0.2">
      <c r="A220" s="135" t="s">
        <v>31</v>
      </c>
      <c r="B220" s="136">
        <v>0</v>
      </c>
      <c r="C220" s="142">
        <v>0</v>
      </c>
      <c r="D220" s="140">
        <v>0</v>
      </c>
      <c r="E220" s="142">
        <v>0</v>
      </c>
    </row>
    <row r="221" spans="1:5" x14ac:dyDescent="0.2">
      <c r="A221" s="135" t="s">
        <v>32</v>
      </c>
      <c r="B221" s="136">
        <v>0</v>
      </c>
      <c r="C221" s="142">
        <v>0</v>
      </c>
      <c r="D221" s="140">
        <v>0</v>
      </c>
      <c r="E221" s="142">
        <v>0</v>
      </c>
    </row>
    <row r="222" spans="1:5" x14ac:dyDescent="0.2">
      <c r="A222" s="135" t="s">
        <v>33</v>
      </c>
      <c r="B222" s="136">
        <v>417789.39</v>
      </c>
      <c r="C222" s="142">
        <v>1.0758813061180279E-3</v>
      </c>
      <c r="D222" s="140">
        <v>8</v>
      </c>
      <c r="E222" s="142">
        <v>2.635046113306983E-3</v>
      </c>
    </row>
    <row r="223" spans="1:5" x14ac:dyDescent="0.2">
      <c r="A223" s="135" t="s">
        <v>34</v>
      </c>
      <c r="B223" s="136">
        <v>0</v>
      </c>
      <c r="C223" s="142">
        <v>0</v>
      </c>
      <c r="D223" s="140">
        <v>0</v>
      </c>
      <c r="E223" s="142">
        <v>0</v>
      </c>
    </row>
    <row r="224" spans="1:5" x14ac:dyDescent="0.2">
      <c r="A224" s="135" t="s">
        <v>322</v>
      </c>
      <c r="B224" s="136">
        <v>40000</v>
      </c>
      <c r="C224" s="142">
        <v>1.030070491850478E-4</v>
      </c>
      <c r="D224" s="140">
        <v>1</v>
      </c>
      <c r="E224" s="142">
        <v>3.2938076416337287E-4</v>
      </c>
    </row>
    <row r="225" spans="1:5" x14ac:dyDescent="0.2">
      <c r="A225" s="135"/>
      <c r="B225" s="136"/>
      <c r="C225" s="142"/>
      <c r="D225" s="140"/>
      <c r="E225" s="142"/>
    </row>
    <row r="226" spans="1:5" s="159" customFormat="1" ht="10.8" thickBot="1" x14ac:dyDescent="0.25">
      <c r="A226" s="153"/>
      <c r="B226" s="154">
        <v>388322938.2499997</v>
      </c>
      <c r="C226" s="155"/>
      <c r="D226" s="156">
        <v>3036</v>
      </c>
      <c r="E226" s="155"/>
    </row>
    <row r="227" spans="1:5" ht="10.8" thickTop="1" x14ac:dyDescent="0.2">
      <c r="A227" s="135"/>
      <c r="B227" s="136"/>
      <c r="C227" s="142"/>
      <c r="D227" s="140"/>
      <c r="E227" s="142"/>
    </row>
    <row r="228" spans="1:5" x14ac:dyDescent="0.2">
      <c r="A228" s="153" t="s">
        <v>134</v>
      </c>
      <c r="B228" s="136"/>
      <c r="C228" s="135"/>
      <c r="D228" s="174">
        <v>2.6645636585141203E-2</v>
      </c>
      <c r="E228" s="142"/>
    </row>
    <row r="229" spans="1:5" x14ac:dyDescent="0.2">
      <c r="A229" s="135"/>
      <c r="B229" s="136"/>
      <c r="C229" s="142"/>
      <c r="D229" s="140"/>
      <c r="E229" s="142"/>
    </row>
    <row r="230" spans="1:5" x14ac:dyDescent="0.2">
      <c r="A230" s="135"/>
      <c r="B230" s="136"/>
      <c r="C230" s="142"/>
      <c r="D230" s="140"/>
      <c r="E230" s="142"/>
    </row>
    <row r="231" spans="1:5" x14ac:dyDescent="0.2">
      <c r="A231" s="148" t="s">
        <v>169</v>
      </c>
      <c r="B231" s="136"/>
      <c r="C231" s="142"/>
      <c r="D231" s="140"/>
      <c r="E231" s="142"/>
    </row>
    <row r="232" spans="1:5" x14ac:dyDescent="0.2">
      <c r="B232" s="127"/>
      <c r="D232" s="129"/>
    </row>
    <row r="233" spans="1:5" s="157" customFormat="1" ht="20.399999999999999" x14ac:dyDescent="0.2">
      <c r="A233" s="149" t="s">
        <v>135</v>
      </c>
      <c r="B233" s="150" t="s">
        <v>111</v>
      </c>
      <c r="C233" s="151" t="s">
        <v>112</v>
      </c>
      <c r="D233" s="152" t="s">
        <v>113</v>
      </c>
      <c r="E233" s="151" t="s">
        <v>112</v>
      </c>
    </row>
    <row r="234" spans="1:5" x14ac:dyDescent="0.2">
      <c r="B234" s="127"/>
      <c r="D234" s="129"/>
    </row>
    <row r="235" spans="1:5" x14ac:dyDescent="0.2">
      <c r="A235" s="135" t="s">
        <v>63</v>
      </c>
      <c r="B235" s="136">
        <v>382958926.39000064</v>
      </c>
      <c r="C235" s="142">
        <v>0.99640763829118428</v>
      </c>
      <c r="D235" s="140">
        <v>2998</v>
      </c>
      <c r="E235" s="142">
        <v>0.99601328903654485</v>
      </c>
    </row>
    <row r="236" spans="1:5" x14ac:dyDescent="0.2">
      <c r="A236" s="135" t="s">
        <v>64</v>
      </c>
      <c r="B236" s="136">
        <v>1239708.77</v>
      </c>
      <c r="C236" s="142">
        <v>3.2255555428066982E-3</v>
      </c>
      <c r="D236" s="140">
        <v>10</v>
      </c>
      <c r="E236" s="142">
        <v>3.3222591362126247E-3</v>
      </c>
    </row>
    <row r="237" spans="1:5" x14ac:dyDescent="0.2">
      <c r="A237" s="135" t="s">
        <v>65</v>
      </c>
      <c r="B237" s="136">
        <v>0</v>
      </c>
      <c r="C237" s="142">
        <v>0</v>
      </c>
      <c r="D237" s="140">
        <v>0</v>
      </c>
      <c r="E237" s="142">
        <v>0</v>
      </c>
    </row>
    <row r="238" spans="1:5" x14ac:dyDescent="0.2">
      <c r="A238" s="135" t="s">
        <v>66</v>
      </c>
      <c r="B238" s="136">
        <v>0</v>
      </c>
      <c r="C238" s="142">
        <v>0</v>
      </c>
      <c r="D238" s="140">
        <v>0</v>
      </c>
      <c r="E238" s="142">
        <v>0</v>
      </c>
    </row>
    <row r="239" spans="1:5" x14ac:dyDescent="0.2">
      <c r="A239" s="135" t="s">
        <v>67</v>
      </c>
      <c r="B239" s="136">
        <v>140978.13999999998</v>
      </c>
      <c r="C239" s="142">
        <v>3.6680616600911733E-4</v>
      </c>
      <c r="D239" s="140">
        <v>2</v>
      </c>
      <c r="E239" s="142">
        <v>6.6445182724252495E-4</v>
      </c>
    </row>
    <row r="240" spans="1:5" x14ac:dyDescent="0.2">
      <c r="A240" s="135" t="s">
        <v>68</v>
      </c>
      <c r="B240" s="136">
        <v>0</v>
      </c>
      <c r="C240" s="142">
        <v>0</v>
      </c>
      <c r="D240" s="140">
        <v>0</v>
      </c>
      <c r="E240" s="142">
        <v>0</v>
      </c>
    </row>
    <row r="241" spans="1:5" x14ac:dyDescent="0.2">
      <c r="A241" s="135" t="s">
        <v>167</v>
      </c>
      <c r="B241" s="136">
        <v>0</v>
      </c>
      <c r="C241" s="142">
        <v>0</v>
      </c>
      <c r="D241" s="140">
        <v>0</v>
      </c>
      <c r="E241" s="142">
        <v>0</v>
      </c>
    </row>
    <row r="242" spans="1:5" x14ac:dyDescent="0.2">
      <c r="A242" s="135" t="s">
        <v>165</v>
      </c>
      <c r="B242" s="136">
        <v>0</v>
      </c>
      <c r="C242" s="142">
        <v>0</v>
      </c>
      <c r="D242" s="140">
        <v>0</v>
      </c>
      <c r="E242" s="142">
        <v>0</v>
      </c>
    </row>
    <row r="243" spans="1:5" x14ac:dyDescent="0.2">
      <c r="A243" s="135"/>
      <c r="B243" s="136"/>
      <c r="C243" s="142"/>
      <c r="D243" s="140"/>
      <c r="E243" s="142"/>
    </row>
    <row r="244" spans="1:5" s="159" customFormat="1" ht="10.8" thickBot="1" x14ac:dyDescent="0.25">
      <c r="A244" s="153"/>
      <c r="B244" s="154">
        <v>384339613.30000061</v>
      </c>
      <c r="C244" s="155"/>
      <c r="D244" s="156">
        <v>3010</v>
      </c>
      <c r="E244" s="155"/>
    </row>
    <row r="245" spans="1:5" ht="10.8" thickTop="1" x14ac:dyDescent="0.2">
      <c r="A245" s="135"/>
      <c r="B245" s="136"/>
      <c r="C245" s="142"/>
      <c r="D245" s="140"/>
      <c r="E245" s="142"/>
    </row>
    <row r="246" spans="1:5" x14ac:dyDescent="0.2">
      <c r="A246" s="153" t="s">
        <v>136</v>
      </c>
      <c r="B246" s="136"/>
      <c r="C246" s="142"/>
      <c r="D246" s="175">
        <v>0.98671001937844582</v>
      </c>
      <c r="E246" s="142"/>
    </row>
    <row r="247" spans="1:5" x14ac:dyDescent="0.2">
      <c r="A247" s="135"/>
      <c r="B247" s="136"/>
      <c r="C247" s="142"/>
      <c r="D247" s="140"/>
      <c r="E247" s="142"/>
    </row>
    <row r="248" spans="1:5" x14ac:dyDescent="0.2">
      <c r="A248" s="135"/>
      <c r="B248" s="136"/>
      <c r="C248" s="142"/>
      <c r="D248" s="140"/>
      <c r="E248" s="142"/>
    </row>
    <row r="249" spans="1:5" x14ac:dyDescent="0.2">
      <c r="A249" s="148" t="s">
        <v>168</v>
      </c>
      <c r="B249" s="136"/>
      <c r="C249" s="142"/>
      <c r="D249" s="140"/>
      <c r="E249" s="142"/>
    </row>
    <row r="250" spans="1:5" x14ac:dyDescent="0.2">
      <c r="B250" s="127"/>
      <c r="D250" s="129"/>
    </row>
    <row r="251" spans="1:5" ht="20.399999999999999" x14ac:dyDescent="0.2">
      <c r="A251" s="149" t="s">
        <v>135</v>
      </c>
      <c r="B251" s="150" t="s">
        <v>111</v>
      </c>
      <c r="C251" s="151" t="s">
        <v>112</v>
      </c>
      <c r="D251" s="152" t="s">
        <v>113</v>
      </c>
      <c r="E251" s="151" t="s">
        <v>112</v>
      </c>
    </row>
    <row r="252" spans="1:5" x14ac:dyDescent="0.2">
      <c r="B252" s="127"/>
      <c r="D252" s="129"/>
    </row>
    <row r="253" spans="1:5" x14ac:dyDescent="0.2">
      <c r="A253" s="135" t="s">
        <v>63</v>
      </c>
      <c r="B253" s="136">
        <v>3642734.8800000004</v>
      </c>
      <c r="C253" s="142">
        <v>0.91449603678454605</v>
      </c>
      <c r="D253" s="140">
        <v>23</v>
      </c>
      <c r="E253" s="142">
        <v>0.88461538461538458</v>
      </c>
    </row>
    <row r="254" spans="1:5" x14ac:dyDescent="0.2">
      <c r="A254" s="135" t="s">
        <v>64</v>
      </c>
      <c r="B254" s="136">
        <v>0</v>
      </c>
      <c r="C254" s="142">
        <v>0</v>
      </c>
      <c r="D254" s="140">
        <v>0</v>
      </c>
      <c r="E254" s="142">
        <v>0</v>
      </c>
    </row>
    <row r="255" spans="1:5" x14ac:dyDescent="0.2">
      <c r="A255" s="135" t="s">
        <v>65</v>
      </c>
      <c r="B255" s="136">
        <v>0</v>
      </c>
      <c r="C255" s="142">
        <v>0</v>
      </c>
      <c r="D255" s="140">
        <v>0</v>
      </c>
      <c r="E255" s="142">
        <v>0</v>
      </c>
    </row>
    <row r="256" spans="1:5" x14ac:dyDescent="0.2">
      <c r="A256" s="135" t="s">
        <v>66</v>
      </c>
      <c r="B256" s="136">
        <v>0</v>
      </c>
      <c r="C256" s="142">
        <v>0</v>
      </c>
      <c r="D256" s="140">
        <v>0</v>
      </c>
      <c r="E256" s="142">
        <v>0</v>
      </c>
    </row>
    <row r="257" spans="1:5" x14ac:dyDescent="0.2">
      <c r="A257" s="135" t="s">
        <v>67</v>
      </c>
      <c r="B257" s="136">
        <v>0</v>
      </c>
      <c r="C257" s="142">
        <v>0</v>
      </c>
      <c r="D257" s="140">
        <v>0</v>
      </c>
      <c r="E257" s="142">
        <v>0</v>
      </c>
    </row>
    <row r="258" spans="1:5" x14ac:dyDescent="0.2">
      <c r="A258" s="135" t="s">
        <v>68</v>
      </c>
      <c r="B258" s="136">
        <v>0</v>
      </c>
      <c r="C258" s="142">
        <v>0</v>
      </c>
      <c r="D258" s="140">
        <v>0</v>
      </c>
      <c r="E258" s="142">
        <v>0</v>
      </c>
    </row>
    <row r="259" spans="1:5" x14ac:dyDescent="0.2">
      <c r="A259" s="135" t="s">
        <v>167</v>
      </c>
      <c r="B259" s="136">
        <v>340590.07</v>
      </c>
      <c r="C259" s="142">
        <v>8.5503963215453962E-2</v>
      </c>
      <c r="D259" s="140">
        <v>3</v>
      </c>
      <c r="E259" s="142">
        <v>0.11538461538461539</v>
      </c>
    </row>
    <row r="260" spans="1:5" x14ac:dyDescent="0.2">
      <c r="A260" s="135" t="s">
        <v>165</v>
      </c>
      <c r="B260" s="136">
        <v>0</v>
      </c>
      <c r="C260" s="142">
        <v>0</v>
      </c>
      <c r="D260" s="140">
        <v>0</v>
      </c>
      <c r="E260" s="142">
        <v>0</v>
      </c>
    </row>
    <row r="261" spans="1:5" x14ac:dyDescent="0.2">
      <c r="A261" s="135"/>
      <c r="B261" s="136"/>
      <c r="C261" s="142"/>
      <c r="D261" s="140"/>
      <c r="E261" s="142"/>
    </row>
    <row r="262" spans="1:5" ht="10.8" thickBot="1" x14ac:dyDescent="0.25">
      <c r="A262" s="153"/>
      <c r="B262" s="154">
        <v>3983324.95</v>
      </c>
      <c r="C262" s="155"/>
      <c r="D262" s="156">
        <v>26</v>
      </c>
      <c r="E262" s="155"/>
    </row>
    <row r="263" spans="1:5" ht="10.8" thickTop="1" x14ac:dyDescent="0.2">
      <c r="A263" s="135"/>
      <c r="B263" s="136"/>
      <c r="C263" s="142"/>
      <c r="D263" s="140"/>
      <c r="E263" s="142"/>
    </row>
    <row r="264" spans="1:5" x14ac:dyDescent="0.2">
      <c r="A264" s="153" t="s">
        <v>136</v>
      </c>
      <c r="B264" s="136"/>
      <c r="C264" s="142"/>
      <c r="D264" s="175">
        <v>8.1392551353859499</v>
      </c>
      <c r="E264" s="142"/>
    </row>
    <row r="265" spans="1:5" x14ac:dyDescent="0.2">
      <c r="A265" s="135"/>
      <c r="B265" s="136"/>
      <c r="C265" s="142"/>
      <c r="D265" s="140"/>
      <c r="E265" s="142"/>
    </row>
    <row r="266" spans="1:5" x14ac:dyDescent="0.2">
      <c r="A266" s="135"/>
      <c r="B266" s="136"/>
      <c r="C266" s="142"/>
      <c r="D266" s="140"/>
      <c r="E266" s="142"/>
    </row>
    <row r="267" spans="1:5" x14ac:dyDescent="0.2">
      <c r="A267" s="148" t="s">
        <v>137</v>
      </c>
      <c r="B267" s="136"/>
      <c r="C267" s="142"/>
      <c r="D267" s="140"/>
      <c r="E267" s="142"/>
    </row>
    <row r="268" spans="1:5" x14ac:dyDescent="0.2">
      <c r="B268" s="127"/>
      <c r="D268" s="129"/>
    </row>
    <row r="269" spans="1:5" s="157" customFormat="1" ht="20.399999999999999" x14ac:dyDescent="0.2">
      <c r="A269" s="149" t="s">
        <v>137</v>
      </c>
      <c r="B269" s="150" t="s">
        <v>111</v>
      </c>
      <c r="C269" s="151" t="s">
        <v>112</v>
      </c>
      <c r="D269" s="152" t="s">
        <v>113</v>
      </c>
      <c r="E269" s="151" t="s">
        <v>112</v>
      </c>
    </row>
    <row r="271" spans="1:5" x14ac:dyDescent="0.2">
      <c r="A271" s="135" t="s">
        <v>161</v>
      </c>
      <c r="B271" s="136">
        <v>0</v>
      </c>
      <c r="C271" s="142">
        <v>0</v>
      </c>
      <c r="D271" s="140">
        <v>0</v>
      </c>
      <c r="E271" s="142">
        <v>0</v>
      </c>
    </row>
    <row r="272" spans="1:5" x14ac:dyDescent="0.2">
      <c r="A272" s="135" t="s">
        <v>162</v>
      </c>
      <c r="B272" s="136">
        <v>243429983.85999966</v>
      </c>
      <c r="C272" s="142">
        <v>0.6268751080145597</v>
      </c>
      <c r="D272" s="140">
        <v>1831</v>
      </c>
      <c r="E272" s="142">
        <v>0.60309617918313574</v>
      </c>
    </row>
    <row r="273" spans="1:5" x14ac:dyDescent="0.2">
      <c r="A273" s="135" t="s">
        <v>620</v>
      </c>
      <c r="B273" s="136">
        <v>144892954.3899999</v>
      </c>
      <c r="C273" s="142">
        <v>0.37312489198544035</v>
      </c>
      <c r="D273" s="140">
        <v>1205</v>
      </c>
      <c r="E273" s="142">
        <v>0.39690382081686432</v>
      </c>
    </row>
    <row r="274" spans="1:5" x14ac:dyDescent="0.2">
      <c r="A274" s="135"/>
      <c r="B274" s="135"/>
      <c r="C274" s="142"/>
      <c r="D274" s="135"/>
      <c r="E274" s="142"/>
    </row>
    <row r="275" spans="1:5" ht="10.8" thickBot="1" x14ac:dyDescent="0.25">
      <c r="A275" s="135"/>
      <c r="B275" s="168">
        <v>388322938.24999952</v>
      </c>
      <c r="C275" s="142"/>
      <c r="D275" s="169">
        <v>3036</v>
      </c>
      <c r="E275" s="142"/>
    </row>
    <row r="276" spans="1:5" ht="10.8" thickTop="1" x14ac:dyDescent="0.2">
      <c r="A276" s="135"/>
      <c r="B276" s="135"/>
      <c r="C276" s="142"/>
      <c r="D276" s="135"/>
      <c r="E276" s="142"/>
    </row>
    <row r="277" spans="1:5" x14ac:dyDescent="0.2">
      <c r="A277" s="135"/>
      <c r="B277" s="135"/>
      <c r="C277" s="142"/>
      <c r="D277" s="135"/>
      <c r="E277" s="142"/>
    </row>
    <row r="278" spans="1:5" x14ac:dyDescent="0.2">
      <c r="A278" s="135"/>
      <c r="B278" s="135"/>
      <c r="C278" s="135"/>
      <c r="D278" s="135"/>
      <c r="E278" s="135"/>
    </row>
    <row r="279" spans="1:5" x14ac:dyDescent="0.2">
      <c r="A279" s="148" t="s">
        <v>149</v>
      </c>
      <c r="B279" s="136"/>
      <c r="C279" s="142"/>
      <c r="D279" s="140"/>
      <c r="E279" s="142"/>
    </row>
    <row r="280" spans="1:5" x14ac:dyDescent="0.2">
      <c r="B280" s="127"/>
      <c r="D280" s="129"/>
    </row>
    <row r="281" spans="1:5" s="157" customFormat="1" ht="20.399999999999999" x14ac:dyDescent="0.2">
      <c r="A281" s="149" t="s">
        <v>621</v>
      </c>
      <c r="B281" s="150" t="s">
        <v>111</v>
      </c>
      <c r="C281" s="151" t="s">
        <v>112</v>
      </c>
      <c r="D281" s="152" t="s">
        <v>113</v>
      </c>
      <c r="E281" s="151" t="s">
        <v>112</v>
      </c>
    </row>
    <row r="283" spans="1:5" x14ac:dyDescent="0.2">
      <c r="A283" s="135" t="s">
        <v>37</v>
      </c>
      <c r="B283" s="136">
        <v>35838892.710000008</v>
      </c>
      <c r="C283" s="142">
        <v>9.229146460291536E-2</v>
      </c>
      <c r="D283" s="140">
        <v>237</v>
      </c>
      <c r="E283" s="142">
        <v>7.8063241106719361E-2</v>
      </c>
    </row>
    <row r="284" spans="1:5" x14ac:dyDescent="0.2">
      <c r="A284" s="135" t="s">
        <v>38</v>
      </c>
      <c r="B284" s="136">
        <v>352484045.5400005</v>
      </c>
      <c r="C284" s="142">
        <v>0.90770853539708474</v>
      </c>
      <c r="D284" s="140">
        <v>2799</v>
      </c>
      <c r="E284" s="142">
        <v>0.92193675889328064</v>
      </c>
    </row>
    <row r="285" spans="1:5" x14ac:dyDescent="0.2">
      <c r="A285" s="135"/>
      <c r="B285" s="135"/>
      <c r="C285" s="142"/>
      <c r="D285" s="135"/>
      <c r="E285" s="142"/>
    </row>
    <row r="286" spans="1:5" ht="10.8" thickBot="1" x14ac:dyDescent="0.25">
      <c r="A286" s="135"/>
      <c r="B286" s="168">
        <v>388322938.25000048</v>
      </c>
      <c r="C286" s="142"/>
      <c r="D286" s="169">
        <v>3036</v>
      </c>
      <c r="E286" s="142"/>
    </row>
    <row r="287" spans="1:5" ht="10.8" thickTop="1" x14ac:dyDescent="0.2">
      <c r="A287" s="135"/>
      <c r="B287" s="135"/>
      <c r="C287" s="142"/>
      <c r="D287" s="135"/>
      <c r="E287" s="142"/>
    </row>
    <row r="288" spans="1:5" x14ac:dyDescent="0.2">
      <c r="A288" s="135"/>
      <c r="B288" s="135"/>
      <c r="C288" s="142"/>
      <c r="D288" s="135"/>
      <c r="E288" s="142"/>
    </row>
    <row r="289" spans="1:5" x14ac:dyDescent="0.2">
      <c r="A289" s="135"/>
      <c r="B289" s="135"/>
      <c r="C289" s="142"/>
      <c r="D289" s="135"/>
      <c r="E289" s="142"/>
    </row>
    <row r="290" spans="1:5" x14ac:dyDescent="0.2">
      <c r="A290" s="135"/>
      <c r="B290" s="135"/>
      <c r="C290" s="142"/>
      <c r="D290" s="135"/>
      <c r="E290" s="142"/>
    </row>
    <row r="291" spans="1:5" x14ac:dyDescent="0.2">
      <c r="A291" s="148" t="s">
        <v>147</v>
      </c>
      <c r="B291" s="136"/>
      <c r="C291" s="142"/>
      <c r="D291" s="140"/>
      <c r="E291" s="142"/>
    </row>
    <row r="292" spans="1:5" x14ac:dyDescent="0.2">
      <c r="A292" s="124"/>
      <c r="B292" s="176"/>
      <c r="C292" s="137"/>
      <c r="D292" s="138"/>
      <c r="E292" s="137"/>
    </row>
    <row r="293" spans="1:5" s="157" customFormat="1" ht="20.399999999999999" x14ac:dyDescent="0.2">
      <c r="A293" s="149" t="s">
        <v>139</v>
      </c>
      <c r="B293" s="150" t="s">
        <v>111</v>
      </c>
      <c r="C293" s="151" t="s">
        <v>112</v>
      </c>
      <c r="D293" s="152" t="s">
        <v>113</v>
      </c>
      <c r="E293" s="151" t="s">
        <v>112</v>
      </c>
    </row>
    <row r="295" spans="1:5" x14ac:dyDescent="0.2">
      <c r="A295" s="177" t="s">
        <v>1</v>
      </c>
      <c r="B295" s="136">
        <v>10119159.630000003</v>
      </c>
      <c r="C295" s="142">
        <v>4.1569076535040474E-2</v>
      </c>
      <c r="D295" s="140">
        <v>65</v>
      </c>
      <c r="E295" s="142">
        <v>3.5499726925177499E-2</v>
      </c>
    </row>
    <row r="296" spans="1:5" x14ac:dyDescent="0.2">
      <c r="A296" s="135" t="s">
        <v>82</v>
      </c>
      <c r="B296" s="136">
        <v>46851328.880000003</v>
      </c>
      <c r="C296" s="142">
        <v>0.19246326248349455</v>
      </c>
      <c r="D296" s="140">
        <v>315</v>
      </c>
      <c r="E296" s="142">
        <v>0.17203713817586019</v>
      </c>
    </row>
    <row r="297" spans="1:5" x14ac:dyDescent="0.2">
      <c r="A297" s="135" t="s">
        <v>83</v>
      </c>
      <c r="B297" s="136">
        <v>63908402.960000001</v>
      </c>
      <c r="C297" s="142">
        <v>0.26253299592195944</v>
      </c>
      <c r="D297" s="140">
        <v>484</v>
      </c>
      <c r="E297" s="142">
        <v>0.26433642818132169</v>
      </c>
    </row>
    <row r="298" spans="1:5" x14ac:dyDescent="0.2">
      <c r="A298" s="135" t="s">
        <v>84</v>
      </c>
      <c r="B298" s="136">
        <v>76122492.069999918</v>
      </c>
      <c r="C298" s="142">
        <v>0.31270795348603836</v>
      </c>
      <c r="D298" s="140">
        <v>582</v>
      </c>
      <c r="E298" s="142">
        <v>0.3178590933915893</v>
      </c>
    </row>
    <row r="299" spans="1:5" x14ac:dyDescent="0.2">
      <c r="A299" s="135" t="s">
        <v>85</v>
      </c>
      <c r="B299" s="136">
        <v>30073497.54999999</v>
      </c>
      <c r="C299" s="142">
        <v>0.12354064636218229</v>
      </c>
      <c r="D299" s="140">
        <v>245</v>
      </c>
      <c r="E299" s="142">
        <v>0.13380666302566904</v>
      </c>
    </row>
    <row r="300" spans="1:5" x14ac:dyDescent="0.2">
      <c r="A300" s="135" t="s">
        <v>86</v>
      </c>
      <c r="B300" s="136">
        <v>8680714.6199999992</v>
      </c>
      <c r="C300" s="142">
        <v>3.5660005732869801E-2</v>
      </c>
      <c r="D300" s="140">
        <v>79</v>
      </c>
      <c r="E300" s="142">
        <v>4.3145821955215727E-2</v>
      </c>
    </row>
    <row r="301" spans="1:5" x14ac:dyDescent="0.2">
      <c r="A301" s="135" t="s">
        <v>87</v>
      </c>
      <c r="B301" s="136">
        <v>2475275.92</v>
      </c>
      <c r="C301" s="142">
        <v>1.0168327996207595E-2</v>
      </c>
      <c r="D301" s="140">
        <v>16</v>
      </c>
      <c r="E301" s="142">
        <v>8.7383943200436912E-3</v>
      </c>
    </row>
    <row r="302" spans="1:5" x14ac:dyDescent="0.2">
      <c r="A302" s="135" t="s">
        <v>88</v>
      </c>
      <c r="B302" s="136">
        <v>1782184.84</v>
      </c>
      <c r="C302" s="142">
        <v>7.3211393754393063E-3</v>
      </c>
      <c r="D302" s="140">
        <v>12</v>
      </c>
      <c r="E302" s="142">
        <v>6.5537957400327689E-3</v>
      </c>
    </row>
    <row r="303" spans="1:5" x14ac:dyDescent="0.2">
      <c r="A303" s="135" t="s">
        <v>0</v>
      </c>
      <c r="B303" s="136">
        <v>1005847.0299999999</v>
      </c>
      <c r="C303" s="142">
        <v>4.1319767353658332E-3</v>
      </c>
      <c r="D303" s="140">
        <v>6</v>
      </c>
      <c r="E303" s="142">
        <v>3.2768978700163844E-3</v>
      </c>
    </row>
    <row r="304" spans="1:5" x14ac:dyDescent="0.2">
      <c r="A304" s="135" t="s">
        <v>69</v>
      </c>
      <c r="B304" s="136">
        <v>134775</v>
      </c>
      <c r="C304" s="142">
        <v>5.5364995660317278E-4</v>
      </c>
      <c r="D304" s="140">
        <v>2</v>
      </c>
      <c r="E304" s="142">
        <v>1.0922992900054614E-3</v>
      </c>
    </row>
    <row r="305" spans="1:5" x14ac:dyDescent="0.2">
      <c r="A305" s="135" t="s">
        <v>81</v>
      </c>
      <c r="B305" s="136">
        <v>2276305.3599999994</v>
      </c>
      <c r="C305" s="142">
        <v>9.3509654147992533E-3</v>
      </c>
      <c r="D305" s="140">
        <v>25</v>
      </c>
      <c r="E305" s="142">
        <v>1.3653741125068269E-2</v>
      </c>
    </row>
    <row r="306" spans="1:5" x14ac:dyDescent="0.2">
      <c r="A306" s="135"/>
      <c r="B306" s="135"/>
      <c r="C306" s="142"/>
      <c r="D306" s="140"/>
      <c r="E306" s="142"/>
    </row>
    <row r="307" spans="1:5" ht="10.8" thickBot="1" x14ac:dyDescent="0.25">
      <c r="A307" s="135"/>
      <c r="B307" s="168">
        <v>243429983.8599999</v>
      </c>
      <c r="C307" s="142"/>
      <c r="D307" s="156">
        <v>1831</v>
      </c>
      <c r="E307" s="142"/>
    </row>
    <row r="308" spans="1:5" ht="10.8" thickTop="1" x14ac:dyDescent="0.2">
      <c r="A308" s="135"/>
      <c r="B308" s="135"/>
      <c r="C308" s="142"/>
      <c r="D308" s="135"/>
      <c r="E308" s="142"/>
    </row>
    <row r="309" spans="1:5" x14ac:dyDescent="0.2">
      <c r="A309" s="135"/>
      <c r="B309" s="135"/>
      <c r="C309" s="142"/>
      <c r="D309" s="135"/>
      <c r="E309" s="142"/>
    </row>
    <row r="310" spans="1:5" x14ac:dyDescent="0.2">
      <c r="A310" s="153" t="s">
        <v>387</v>
      </c>
      <c r="B310" s="135"/>
      <c r="C310" s="142"/>
      <c r="D310" s="160">
        <v>1.7159389493950044</v>
      </c>
      <c r="E310" s="142"/>
    </row>
    <row r="311" spans="1:5" x14ac:dyDescent="0.2">
      <c r="A311" s="135"/>
      <c r="B311" s="135"/>
      <c r="C311" s="142"/>
      <c r="D311" s="135"/>
      <c r="E311" s="142"/>
    </row>
    <row r="312" spans="1:5" x14ac:dyDescent="0.2">
      <c r="A312" s="135"/>
      <c r="B312" s="135"/>
      <c r="C312" s="142"/>
      <c r="D312" s="135"/>
      <c r="E312" s="142"/>
    </row>
    <row r="313" spans="1:5" x14ac:dyDescent="0.2">
      <c r="A313" s="135"/>
      <c r="B313" s="135"/>
      <c r="C313" s="142"/>
      <c r="D313" s="135"/>
      <c r="E313" s="142"/>
    </row>
    <row r="314" spans="1:5" x14ac:dyDescent="0.2">
      <c r="A314" s="135"/>
      <c r="B314" s="135"/>
      <c r="C314" s="142"/>
      <c r="D314" s="135"/>
      <c r="E314" s="142"/>
    </row>
    <row r="315" spans="1:5" x14ac:dyDescent="0.2">
      <c r="A315" s="135"/>
      <c r="B315" s="135"/>
      <c r="C315" s="142"/>
      <c r="D315" s="135"/>
      <c r="E315" s="142"/>
    </row>
    <row r="316" spans="1:5" ht="15.6" x14ac:dyDescent="0.3">
      <c r="A316" s="148" t="s">
        <v>171</v>
      </c>
      <c r="B316" s="178"/>
      <c r="C316" s="178"/>
      <c r="D316" s="178"/>
      <c r="E316" s="178"/>
    </row>
    <row r="317" spans="1:5" ht="15.6" x14ac:dyDescent="0.3">
      <c r="A317" s="179"/>
      <c r="B317" s="179"/>
      <c r="C317" s="179"/>
      <c r="D317" s="179"/>
      <c r="E317" s="179"/>
    </row>
    <row r="318" spans="1:5" ht="20.399999999999999" x14ac:dyDescent="0.2">
      <c r="A318" s="149" t="s">
        <v>89</v>
      </c>
      <c r="B318" s="150" t="s">
        <v>111</v>
      </c>
      <c r="C318" s="172" t="s">
        <v>112</v>
      </c>
      <c r="D318" s="152" t="s">
        <v>113</v>
      </c>
      <c r="E318" s="172" t="s">
        <v>112</v>
      </c>
    </row>
    <row r="319" spans="1:5" x14ac:dyDescent="0.2">
      <c r="C319" s="126"/>
      <c r="E319" s="126"/>
    </row>
    <row r="320" spans="1:5" x14ac:dyDescent="0.2">
      <c r="A320" s="135" t="s">
        <v>172</v>
      </c>
      <c r="B320" s="136">
        <v>262946222.49999961</v>
      </c>
      <c r="C320" s="142">
        <v>0.67713286185199995</v>
      </c>
      <c r="D320" s="140">
        <v>2046</v>
      </c>
      <c r="E320" s="142">
        <v>0.67391304347826086</v>
      </c>
    </row>
    <row r="321" spans="1:5" x14ac:dyDescent="0.2">
      <c r="A321" s="135" t="s">
        <v>173</v>
      </c>
      <c r="B321" s="136">
        <v>107781371.50999998</v>
      </c>
      <c r="C321" s="142">
        <v>0.27755602590906209</v>
      </c>
      <c r="D321" s="140">
        <v>848</v>
      </c>
      <c r="E321" s="142">
        <v>0.27931488801054016</v>
      </c>
    </row>
    <row r="322" spans="1:5" x14ac:dyDescent="0.2">
      <c r="A322" s="135" t="s">
        <v>174</v>
      </c>
      <c r="B322" s="136">
        <v>12530993.520000003</v>
      </c>
      <c r="C322" s="142">
        <v>3.2269516646303904E-2</v>
      </c>
      <c r="D322" s="140">
        <v>94</v>
      </c>
      <c r="E322" s="142">
        <v>3.0961791831357048E-2</v>
      </c>
    </row>
    <row r="323" spans="1:5" x14ac:dyDescent="0.2">
      <c r="A323" s="135" t="s">
        <v>175</v>
      </c>
      <c r="B323" s="136">
        <v>2130743.1300000004</v>
      </c>
      <c r="C323" s="142">
        <v>5.4870390598153211E-3</v>
      </c>
      <c r="D323" s="140">
        <v>26</v>
      </c>
      <c r="E323" s="142">
        <v>8.563899868247694E-3</v>
      </c>
    </row>
    <row r="324" spans="1:5" x14ac:dyDescent="0.2">
      <c r="A324" s="135" t="s">
        <v>176</v>
      </c>
      <c r="B324" s="136">
        <v>2933607.59</v>
      </c>
      <c r="C324" s="142">
        <v>7.5545565328189917E-3</v>
      </c>
      <c r="D324" s="140">
        <v>22</v>
      </c>
      <c r="E324" s="142">
        <v>7.246376811594203E-3</v>
      </c>
    </row>
    <row r="325" spans="1:5" x14ac:dyDescent="0.2">
      <c r="A325" s="135" t="s">
        <v>177</v>
      </c>
      <c r="B325" s="136">
        <v>0</v>
      </c>
      <c r="C325" s="142">
        <v>0</v>
      </c>
      <c r="D325" s="140">
        <v>0</v>
      </c>
      <c r="E325" s="142">
        <v>0</v>
      </c>
    </row>
    <row r="326" spans="1:5" x14ac:dyDescent="0.2">
      <c r="A326" s="135" t="s">
        <v>178</v>
      </c>
      <c r="B326" s="136">
        <v>0</v>
      </c>
      <c r="C326" s="142">
        <v>0</v>
      </c>
      <c r="D326" s="140">
        <v>0</v>
      </c>
      <c r="E326" s="142">
        <v>0</v>
      </c>
    </row>
    <row r="327" spans="1:5" x14ac:dyDescent="0.2">
      <c r="A327" s="135"/>
      <c r="B327" s="136"/>
      <c r="C327" s="135"/>
      <c r="D327" s="140"/>
      <c r="E327" s="142"/>
    </row>
    <row r="328" spans="1:5" ht="10.8" thickBot="1" x14ac:dyDescent="0.25">
      <c r="A328" s="135"/>
      <c r="B328" s="154">
        <v>388322938.24999952</v>
      </c>
      <c r="C328" s="153"/>
      <c r="D328" s="156">
        <v>3036</v>
      </c>
      <c r="E328" s="135"/>
    </row>
    <row r="329" spans="1:5" ht="10.8" thickTop="1" x14ac:dyDescent="0.2">
      <c r="A329" s="145"/>
      <c r="B329" s="145"/>
      <c r="C329" s="147"/>
      <c r="D329" s="145"/>
      <c r="E329" s="147"/>
    </row>
  </sheetData>
  <mergeCells count="1">
    <mergeCell ref="A1:E1"/>
  </mergeCells>
  <pageMargins left="0.7" right="0.7" top="0.75" bottom="0.75" header="0.3" footer="0.3"/>
  <drawing r:id="rId1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sheetPr>
    <tabColor rgb="FFF2F2F2"/>
  </sheetPr>
  <dimension ref="A1:L294"/>
  <sheetViews>
    <sheetView workbookViewId="0">
      <selection sqref="A1:E1"/>
    </sheetView>
  </sheetViews>
  <sheetFormatPr defaultColWidth="9.109375" defaultRowHeight="10.199999999999999" x14ac:dyDescent="0.2"/>
  <cols>
    <col min="1" max="1" width="53.88671875" style="126" customWidth="1"/>
    <col min="2" max="2" width="18.44140625" style="126" customWidth="1"/>
    <col min="3" max="3" width="20.109375" style="128" customWidth="1"/>
    <col min="4" max="4" width="19.88671875" style="126" customWidth="1"/>
    <col min="5" max="5" width="12.88671875" style="128" customWidth="1"/>
    <col min="6" max="6" width="15.109375" style="126" customWidth="1"/>
    <col min="7" max="7" width="6" style="126" customWidth="1"/>
    <col min="8" max="8" width="46.88671875" style="126" customWidth="1"/>
    <col min="9" max="9" width="15.5546875" style="126" customWidth="1"/>
    <col min="10" max="10" width="15.44140625" style="126" customWidth="1"/>
    <col min="11" max="11" width="16.109375" style="126" customWidth="1"/>
    <col min="12" max="12" width="12.88671875" style="126" customWidth="1"/>
    <col min="13" max="16384" width="9.109375" style="126"/>
  </cols>
  <sheetData>
    <row r="1" spans="1:12" s="124" customFormat="1" ht="13.8" x14ac:dyDescent="0.3">
      <c r="A1" s="335" t="s">
        <v>710</v>
      </c>
      <c r="B1" s="335"/>
      <c r="C1" s="335"/>
      <c r="D1" s="335"/>
      <c r="E1" s="335"/>
    </row>
    <row r="2" spans="1:12" ht="6.75" customHeight="1" x14ac:dyDescent="0.3">
      <c r="A2" s="125"/>
      <c r="B2" s="125"/>
      <c r="C2" s="125"/>
      <c r="D2" s="125"/>
      <c r="E2" s="125"/>
    </row>
    <row r="3" spans="1:12" x14ac:dyDescent="0.2">
      <c r="B3" s="127"/>
      <c r="D3" s="129"/>
    </row>
    <row r="4" spans="1:12" s="132" customFormat="1" ht="23.25" customHeight="1" x14ac:dyDescent="0.2">
      <c r="A4" s="130"/>
      <c r="B4" s="131" t="s">
        <v>140</v>
      </c>
      <c r="C4" s="131" t="s">
        <v>190</v>
      </c>
      <c r="D4" s="131" t="s">
        <v>146</v>
      </c>
      <c r="E4" s="131" t="s">
        <v>141</v>
      </c>
      <c r="G4" s="133"/>
    </row>
    <row r="5" spans="1:12" x14ac:dyDescent="0.2">
      <c r="B5" s="134"/>
      <c r="C5" s="134"/>
      <c r="D5" s="134"/>
      <c r="E5" s="134"/>
      <c r="G5" s="134"/>
    </row>
    <row r="6" spans="1:12" s="124" customFormat="1" x14ac:dyDescent="0.2">
      <c r="A6" s="135" t="s">
        <v>170</v>
      </c>
      <c r="B6" s="136">
        <v>386129865.30000031</v>
      </c>
      <c r="C6" s="136">
        <v>72197794.529999956</v>
      </c>
      <c r="D6" s="136">
        <v>118587906.44999996</v>
      </c>
      <c r="E6" s="136">
        <v>195344164.31999996</v>
      </c>
      <c r="F6" s="137"/>
      <c r="G6" s="138"/>
      <c r="H6" s="139"/>
      <c r="I6" s="139"/>
      <c r="J6" s="139"/>
      <c r="K6" s="139"/>
      <c r="L6" s="139"/>
    </row>
    <row r="7" spans="1:12" s="124" customFormat="1" x14ac:dyDescent="0.2">
      <c r="A7" s="135" t="s">
        <v>89</v>
      </c>
      <c r="B7" s="140">
        <v>3018</v>
      </c>
      <c r="C7" s="140">
        <v>567</v>
      </c>
      <c r="D7" s="140">
        <v>828</v>
      </c>
      <c r="E7" s="140">
        <v>1623</v>
      </c>
      <c r="G7" s="138"/>
      <c r="H7" s="141"/>
      <c r="I7" s="141"/>
      <c r="J7" s="141"/>
      <c r="K7" s="141"/>
      <c r="L7" s="141"/>
    </row>
    <row r="8" spans="1:12" s="124" customFormat="1" x14ac:dyDescent="0.2">
      <c r="A8" s="135" t="s">
        <v>90</v>
      </c>
      <c r="B8" s="142">
        <v>0.79389828784267269</v>
      </c>
      <c r="C8" s="142">
        <v>0.76631769785575143</v>
      </c>
      <c r="D8" s="142">
        <v>0.79229957511199423</v>
      </c>
      <c r="E8" s="142">
        <v>0.80506240821570763</v>
      </c>
      <c r="H8" s="143"/>
      <c r="I8" s="143"/>
      <c r="J8" s="143"/>
      <c r="K8" s="143"/>
      <c r="L8" s="143"/>
    </row>
    <row r="9" spans="1:12" s="124" customFormat="1" x14ac:dyDescent="0.2">
      <c r="A9" s="135" t="s">
        <v>91</v>
      </c>
      <c r="B9" s="142">
        <v>2.7229250000000002E-3</v>
      </c>
      <c r="C9" s="142">
        <v>1.8531000000000002E-2</v>
      </c>
      <c r="D9" s="142">
        <v>2.7229250000000002E-3</v>
      </c>
      <c r="E9" s="142">
        <v>1.214423076923077E-2</v>
      </c>
      <c r="H9" s="143"/>
      <c r="I9" s="143"/>
      <c r="J9" s="143"/>
      <c r="K9" s="143"/>
      <c r="L9" s="143"/>
    </row>
    <row r="10" spans="1:12" s="124" customFormat="1" x14ac:dyDescent="0.2">
      <c r="A10" s="135" t="s">
        <v>92</v>
      </c>
      <c r="B10" s="142">
        <v>0.92746270000000008</v>
      </c>
      <c r="C10" s="142">
        <v>0.8850243333333333</v>
      </c>
      <c r="D10" s="142">
        <v>0.88853320512820511</v>
      </c>
      <c r="E10" s="142">
        <v>0.92746270000000008</v>
      </c>
      <c r="H10" s="143"/>
      <c r="I10" s="143"/>
      <c r="J10" s="143"/>
      <c r="K10" s="143"/>
      <c r="L10" s="143"/>
    </row>
    <row r="11" spans="1:12" s="124" customFormat="1" x14ac:dyDescent="0.2">
      <c r="A11" s="135" t="s">
        <v>93</v>
      </c>
      <c r="B11" s="136">
        <v>13.712566625563273</v>
      </c>
      <c r="C11" s="136">
        <v>16.496700779229823</v>
      </c>
      <c r="D11" s="136">
        <v>13.103147595889876</v>
      </c>
      <c r="E11" s="136">
        <v>13.053531741471634</v>
      </c>
      <c r="H11" s="139"/>
      <c r="I11" s="139"/>
      <c r="J11" s="139"/>
      <c r="K11" s="139"/>
      <c r="L11" s="139"/>
    </row>
    <row r="12" spans="1:12" s="124" customFormat="1" x14ac:dyDescent="0.2">
      <c r="A12" s="135" t="s">
        <v>94</v>
      </c>
      <c r="B12" s="136">
        <v>12.887063655030801</v>
      </c>
      <c r="C12" s="136">
        <v>15.627652292950033</v>
      </c>
      <c r="D12" s="136">
        <v>12.971937029431896</v>
      </c>
      <c r="E12" s="136">
        <v>12.887063655030801</v>
      </c>
      <c r="H12" s="139"/>
      <c r="I12" s="139"/>
      <c r="J12" s="139"/>
      <c r="K12" s="139"/>
      <c r="L12" s="139"/>
    </row>
    <row r="13" spans="1:12" s="124" customFormat="1" x14ac:dyDescent="0.2">
      <c r="A13" s="135" t="s">
        <v>95</v>
      </c>
      <c r="B13" s="136">
        <v>16.758384668035593</v>
      </c>
      <c r="C13" s="136">
        <v>16.758384668035593</v>
      </c>
      <c r="D13" s="136">
        <v>13.248459958932239</v>
      </c>
      <c r="E13" s="136">
        <v>14.431211498973306</v>
      </c>
      <c r="H13" s="139"/>
      <c r="I13" s="139"/>
      <c r="J13" s="139"/>
      <c r="K13" s="139"/>
      <c r="L13" s="139"/>
    </row>
    <row r="14" spans="1:12" s="124" customFormat="1" x14ac:dyDescent="0.2">
      <c r="A14" s="135" t="s">
        <v>120</v>
      </c>
      <c r="B14" s="136">
        <v>127942.30129224663</v>
      </c>
      <c r="C14" s="136">
        <v>127332.97095238087</v>
      </c>
      <c r="D14" s="136">
        <v>143222.1092391304</v>
      </c>
      <c r="E14" s="136">
        <v>120359.92872458408</v>
      </c>
      <c r="H14" s="139"/>
      <c r="I14" s="139"/>
      <c r="J14" s="139"/>
      <c r="K14" s="139"/>
      <c r="L14" s="139"/>
    </row>
    <row r="15" spans="1:12" s="124" customFormat="1" x14ac:dyDescent="0.2">
      <c r="A15" s="135" t="s">
        <v>96</v>
      </c>
      <c r="B15" s="136">
        <v>1089.17</v>
      </c>
      <c r="C15" s="136">
        <v>1094.46</v>
      </c>
      <c r="D15" s="136">
        <v>1089.17</v>
      </c>
      <c r="E15" s="136">
        <v>1578.75</v>
      </c>
      <c r="H15" s="139"/>
      <c r="I15" s="139"/>
      <c r="J15" s="139"/>
      <c r="K15" s="139"/>
      <c r="L15" s="139"/>
    </row>
    <row r="16" spans="1:12" s="124" customFormat="1" x14ac:dyDescent="0.2">
      <c r="A16" s="135" t="s">
        <v>97</v>
      </c>
      <c r="B16" s="136">
        <v>1607069.2</v>
      </c>
      <c r="C16" s="136">
        <v>519999.97</v>
      </c>
      <c r="D16" s="136">
        <v>1607069.2</v>
      </c>
      <c r="E16" s="136">
        <v>512625.5</v>
      </c>
      <c r="H16" s="139"/>
      <c r="I16" s="139"/>
      <c r="J16" s="139"/>
      <c r="K16" s="139"/>
      <c r="L16" s="139"/>
    </row>
    <row r="17" spans="1:12" s="124" customFormat="1" x14ac:dyDescent="0.2">
      <c r="A17" s="135" t="s">
        <v>98</v>
      </c>
      <c r="B17" s="136">
        <v>9.2927970941192477</v>
      </c>
      <c r="C17" s="136">
        <v>7.4824589276019102</v>
      </c>
      <c r="D17" s="136">
        <v>9.8959998659079158</v>
      </c>
      <c r="E17" s="136">
        <v>9.595697717287365</v>
      </c>
      <c r="H17" s="139"/>
      <c r="I17" s="139"/>
      <c r="J17" s="139"/>
      <c r="K17" s="139"/>
      <c r="L17" s="139"/>
    </row>
    <row r="18" spans="1:12" s="124" customFormat="1" x14ac:dyDescent="0.2">
      <c r="A18" s="135" t="s">
        <v>99</v>
      </c>
      <c r="B18" s="136">
        <v>0</v>
      </c>
      <c r="C18" s="136">
        <v>0</v>
      </c>
      <c r="D18" s="136">
        <v>0</v>
      </c>
      <c r="E18" s="136">
        <v>0</v>
      </c>
      <c r="H18" s="139"/>
      <c r="I18" s="139"/>
      <c r="J18" s="139"/>
      <c r="K18" s="139"/>
      <c r="L18" s="139"/>
    </row>
    <row r="19" spans="1:12" s="124" customFormat="1" x14ac:dyDescent="0.2">
      <c r="A19" s="135" t="s">
        <v>100</v>
      </c>
      <c r="B19" s="136">
        <v>20.75</v>
      </c>
      <c r="C19" s="136">
        <v>20.75</v>
      </c>
      <c r="D19" s="136">
        <v>17.583333333333332</v>
      </c>
      <c r="E19" s="136">
        <v>17.166666666666668</v>
      </c>
      <c r="H19" s="139"/>
      <c r="I19" s="139"/>
      <c r="J19" s="139"/>
      <c r="K19" s="139"/>
      <c r="L19" s="139"/>
    </row>
    <row r="20" spans="1:12" s="124" customFormat="1" x14ac:dyDescent="0.2">
      <c r="A20" s="135" t="s">
        <v>101</v>
      </c>
      <c r="B20" s="142">
        <v>0.62837663015650658</v>
      </c>
      <c r="C20" s="142">
        <v>0.96158805032683292</v>
      </c>
      <c r="D20" s="142">
        <v>0.96596043179409719</v>
      </c>
      <c r="E20" s="142">
        <v>0.3002865325626432</v>
      </c>
      <c r="H20" s="143"/>
      <c r="I20" s="143"/>
      <c r="J20" s="143"/>
      <c r="K20" s="143"/>
      <c r="L20" s="143"/>
    </row>
    <row r="21" spans="1:12" s="124" customFormat="1" x14ac:dyDescent="0.2">
      <c r="A21" s="135" t="s">
        <v>143</v>
      </c>
      <c r="B21" s="142">
        <v>0.37162336984349265</v>
      </c>
      <c r="C21" s="142">
        <v>3.8411949673166856E-2</v>
      </c>
      <c r="D21" s="142">
        <v>3.403956820590285E-2</v>
      </c>
      <c r="E21" s="142">
        <v>0.69971346743735685</v>
      </c>
      <c r="H21" s="143"/>
      <c r="I21" s="143"/>
      <c r="J21" s="143"/>
      <c r="K21" s="143"/>
      <c r="L21" s="143"/>
    </row>
    <row r="22" spans="1:12" s="124" customFormat="1" x14ac:dyDescent="0.2">
      <c r="A22" s="135" t="s">
        <v>102</v>
      </c>
      <c r="B22" s="142">
        <v>0</v>
      </c>
      <c r="C22" s="142">
        <v>0</v>
      </c>
      <c r="D22" s="142">
        <v>0</v>
      </c>
      <c r="E22" s="142">
        <v>0</v>
      </c>
      <c r="H22" s="143"/>
      <c r="I22" s="143"/>
      <c r="J22" s="143"/>
      <c r="K22" s="143"/>
      <c r="L22" s="143"/>
    </row>
    <row r="23" spans="1:12" s="124" customFormat="1" x14ac:dyDescent="0.2">
      <c r="A23" s="135" t="s">
        <v>103</v>
      </c>
      <c r="B23" s="142">
        <v>0.40449889665656974</v>
      </c>
      <c r="C23" s="142">
        <v>0.35518341172242468</v>
      </c>
      <c r="D23" s="142">
        <v>0.29358168857360756</v>
      </c>
      <c r="E23" s="142">
        <v>0.49006023810970251</v>
      </c>
      <c r="H23" s="143"/>
      <c r="I23" s="143"/>
      <c r="J23" s="143"/>
      <c r="K23" s="143"/>
      <c r="L23" s="143"/>
    </row>
    <row r="24" spans="1:12" s="124" customFormat="1" ht="20.399999999999999" x14ac:dyDescent="0.2">
      <c r="A24" s="144" t="s">
        <v>386</v>
      </c>
      <c r="B24" s="136">
        <v>1.7141467569395317</v>
      </c>
      <c r="C24" s="136">
        <v>2.0469233694718092</v>
      </c>
      <c r="D24" s="136">
        <v>1.6570277994774942</v>
      </c>
      <c r="E24" s="136">
        <v>1.4318413493104618</v>
      </c>
      <c r="H24" s="139"/>
      <c r="I24" s="139"/>
      <c r="J24" s="139"/>
      <c r="K24" s="139"/>
      <c r="L24" s="139"/>
    </row>
    <row r="25" spans="1:12" x14ac:dyDescent="0.2">
      <c r="A25" s="145"/>
      <c r="B25" s="146"/>
      <c r="C25" s="147"/>
      <c r="D25" s="145"/>
      <c r="E25" s="145"/>
    </row>
    <row r="26" spans="1:12" x14ac:dyDescent="0.2">
      <c r="A26" s="145"/>
      <c r="B26" s="146"/>
      <c r="C26" s="147"/>
      <c r="D26" s="145"/>
      <c r="E26" s="145"/>
    </row>
    <row r="27" spans="1:12" x14ac:dyDescent="0.2">
      <c r="A27" s="148" t="s">
        <v>109</v>
      </c>
      <c r="B27" s="146"/>
      <c r="C27" s="147"/>
      <c r="D27" s="145"/>
      <c r="E27" s="145"/>
    </row>
    <row r="28" spans="1:12" x14ac:dyDescent="0.2">
      <c r="B28" s="127"/>
      <c r="D28" s="129"/>
    </row>
    <row r="29" spans="1:12" ht="20.399999999999999" x14ac:dyDescent="0.2">
      <c r="A29" s="149" t="s">
        <v>110</v>
      </c>
      <c r="B29" s="150" t="s">
        <v>111</v>
      </c>
      <c r="C29" s="151" t="s">
        <v>112</v>
      </c>
      <c r="D29" s="152" t="s">
        <v>113</v>
      </c>
      <c r="E29" s="151" t="s">
        <v>112</v>
      </c>
    </row>
    <row r="30" spans="1:12" x14ac:dyDescent="0.2">
      <c r="B30" s="127"/>
      <c r="D30" s="129"/>
    </row>
    <row r="31" spans="1:12" x14ac:dyDescent="0.2">
      <c r="A31" s="135" t="s">
        <v>17</v>
      </c>
      <c r="B31" s="136">
        <v>1553958.6099999999</v>
      </c>
      <c r="C31" s="142">
        <v>4.0244455289483146E-3</v>
      </c>
      <c r="D31" s="140">
        <v>54</v>
      </c>
      <c r="E31" s="142">
        <v>1.7892644135188866E-2</v>
      </c>
    </row>
    <row r="32" spans="1:12" x14ac:dyDescent="0.2">
      <c r="A32" s="135" t="s">
        <v>18</v>
      </c>
      <c r="B32" s="136">
        <v>9523449.3599999994</v>
      </c>
      <c r="C32" s="142">
        <v>2.4663850729600634E-2</v>
      </c>
      <c r="D32" s="140">
        <v>151</v>
      </c>
      <c r="E32" s="142">
        <v>5.0033134526176276E-2</v>
      </c>
    </row>
    <row r="33" spans="1:5" x14ac:dyDescent="0.2">
      <c r="A33" s="135" t="s">
        <v>19</v>
      </c>
      <c r="B33" s="136">
        <v>6080222.5299999993</v>
      </c>
      <c r="C33" s="142">
        <v>1.5746574084022295E-2</v>
      </c>
      <c r="D33" s="140">
        <v>51</v>
      </c>
      <c r="E33" s="142">
        <v>1.6898608349900597E-2</v>
      </c>
    </row>
    <row r="34" spans="1:5" x14ac:dyDescent="0.2">
      <c r="A34" s="135" t="s">
        <v>20</v>
      </c>
      <c r="B34" s="136">
        <v>6610463.7799999993</v>
      </c>
      <c r="C34" s="142">
        <v>1.7119794074628391E-2</v>
      </c>
      <c r="D34" s="140">
        <v>52</v>
      </c>
      <c r="E34" s="142">
        <v>1.7229953611663355E-2</v>
      </c>
    </row>
    <row r="35" spans="1:5" x14ac:dyDescent="0.2">
      <c r="A35" s="135" t="s">
        <v>21</v>
      </c>
      <c r="B35" s="136">
        <v>9481236.9100000001</v>
      </c>
      <c r="C35" s="142">
        <v>2.4554528830950804E-2</v>
      </c>
      <c r="D35" s="140">
        <v>74</v>
      </c>
      <c r="E35" s="142">
        <v>2.4519549370444003E-2</v>
      </c>
    </row>
    <row r="36" spans="1:5" x14ac:dyDescent="0.2">
      <c r="A36" s="135" t="s">
        <v>22</v>
      </c>
      <c r="B36" s="136">
        <v>19263275.739999995</v>
      </c>
      <c r="C36" s="142">
        <v>4.9888075155837978E-2</v>
      </c>
      <c r="D36" s="140">
        <v>130</v>
      </c>
      <c r="E36" s="142">
        <v>4.3074884029158385E-2</v>
      </c>
    </row>
    <row r="37" spans="1:5" x14ac:dyDescent="0.2">
      <c r="A37" s="135" t="s">
        <v>23</v>
      </c>
      <c r="B37" s="136">
        <v>29229580.309999995</v>
      </c>
      <c r="C37" s="142">
        <v>7.5698833311664049E-2</v>
      </c>
      <c r="D37" s="140">
        <v>215</v>
      </c>
      <c r="E37" s="142">
        <v>7.1239231278992704E-2</v>
      </c>
    </row>
    <row r="38" spans="1:5" x14ac:dyDescent="0.2">
      <c r="A38" s="135" t="s">
        <v>24</v>
      </c>
      <c r="B38" s="136">
        <v>48292847.540000014</v>
      </c>
      <c r="C38" s="142">
        <v>0.12506892597514915</v>
      </c>
      <c r="D38" s="140">
        <v>310</v>
      </c>
      <c r="E38" s="142">
        <v>0.10271703114645461</v>
      </c>
    </row>
    <row r="39" spans="1:5" x14ac:dyDescent="0.2">
      <c r="A39" s="135" t="s">
        <v>41</v>
      </c>
      <c r="B39" s="136">
        <v>94256865.419999957</v>
      </c>
      <c r="C39" s="142">
        <v>0.24410664362045129</v>
      </c>
      <c r="D39" s="140">
        <v>669</v>
      </c>
      <c r="E39" s="142">
        <v>0.22166998011928429</v>
      </c>
    </row>
    <row r="40" spans="1:5" x14ac:dyDescent="0.2">
      <c r="A40" s="135" t="s">
        <v>42</v>
      </c>
      <c r="B40" s="136">
        <v>82477044.089999974</v>
      </c>
      <c r="C40" s="142">
        <v>0.21359923565073166</v>
      </c>
      <c r="D40" s="140">
        <v>654</v>
      </c>
      <c r="E40" s="142">
        <v>0.21669980119284293</v>
      </c>
    </row>
    <row r="41" spans="1:5" x14ac:dyDescent="0.2">
      <c r="A41" s="135" t="s">
        <v>43</v>
      </c>
      <c r="B41" s="136">
        <v>66922775.549999997</v>
      </c>
      <c r="C41" s="142">
        <v>0.17331675574487088</v>
      </c>
      <c r="D41" s="140">
        <v>561</v>
      </c>
      <c r="E41" s="142">
        <v>0.18588469184890655</v>
      </c>
    </row>
    <row r="42" spans="1:5" x14ac:dyDescent="0.2">
      <c r="A42" s="135" t="s">
        <v>44</v>
      </c>
      <c r="B42" s="136">
        <v>9410964.6800000016</v>
      </c>
      <c r="C42" s="142">
        <v>2.4372537650482539E-2</v>
      </c>
      <c r="D42" s="140">
        <v>69</v>
      </c>
      <c r="E42" s="142">
        <v>2.2862823061630219E-2</v>
      </c>
    </row>
    <row r="43" spans="1:5" x14ac:dyDescent="0.2">
      <c r="A43" s="135" t="s">
        <v>45</v>
      </c>
      <c r="B43" s="136">
        <v>1969123.77</v>
      </c>
      <c r="C43" s="142">
        <v>5.0996412009470119E-3</v>
      </c>
      <c r="D43" s="140">
        <v>20</v>
      </c>
      <c r="E43" s="142">
        <v>6.6269052352551355E-3</v>
      </c>
    </row>
    <row r="44" spans="1:5" x14ac:dyDescent="0.2">
      <c r="A44" s="135" t="s">
        <v>46</v>
      </c>
      <c r="B44" s="136">
        <v>558242.22</v>
      </c>
      <c r="C44" s="142">
        <v>1.4457369661532884E-3</v>
      </c>
      <c r="D44" s="140">
        <v>4</v>
      </c>
      <c r="E44" s="142">
        <v>1.3253810470510272E-3</v>
      </c>
    </row>
    <row r="45" spans="1:5" x14ac:dyDescent="0.2">
      <c r="A45" s="135" t="s">
        <v>25</v>
      </c>
      <c r="B45" s="136">
        <v>499814.79000000004</v>
      </c>
      <c r="C45" s="142">
        <v>1.2944214755615279E-3</v>
      </c>
      <c r="D45" s="140">
        <v>4</v>
      </c>
      <c r="E45" s="142">
        <v>1.3253810470510272E-3</v>
      </c>
    </row>
    <row r="46" spans="1:5" x14ac:dyDescent="0.2">
      <c r="A46" s="135" t="s">
        <v>26</v>
      </c>
      <c r="B46" s="136">
        <v>0</v>
      </c>
      <c r="C46" s="142">
        <v>0</v>
      </c>
      <c r="D46" s="140">
        <v>0</v>
      </c>
      <c r="E46" s="142">
        <v>0</v>
      </c>
    </row>
    <row r="47" spans="1:5" x14ac:dyDescent="0.2">
      <c r="A47" s="135" t="s">
        <v>27</v>
      </c>
      <c r="B47" s="136">
        <v>0</v>
      </c>
      <c r="C47" s="142">
        <v>0</v>
      </c>
      <c r="D47" s="140">
        <v>0</v>
      </c>
      <c r="E47" s="142">
        <v>0</v>
      </c>
    </row>
    <row r="48" spans="1:5" x14ac:dyDescent="0.2">
      <c r="A48" s="135" t="s">
        <v>4</v>
      </c>
      <c r="B48" s="136">
        <v>0</v>
      </c>
      <c r="C48" s="142">
        <v>0</v>
      </c>
      <c r="D48" s="140">
        <v>0</v>
      </c>
      <c r="E48" s="142">
        <v>0</v>
      </c>
    </row>
    <row r="49" spans="1:5" x14ac:dyDescent="0.2">
      <c r="A49" s="135"/>
      <c r="B49" s="136"/>
      <c r="C49" s="142"/>
      <c r="D49" s="140"/>
      <c r="E49" s="142"/>
    </row>
    <row r="50" spans="1:5" ht="10.8" thickBot="1" x14ac:dyDescent="0.25">
      <c r="A50" s="153"/>
      <c r="B50" s="154">
        <v>386129865.30000001</v>
      </c>
      <c r="C50" s="155"/>
      <c r="D50" s="156">
        <v>3018</v>
      </c>
      <c r="E50" s="155"/>
    </row>
    <row r="51" spans="1:5" ht="10.8" thickTop="1" x14ac:dyDescent="0.2">
      <c r="A51" s="135"/>
      <c r="B51" s="136"/>
      <c r="C51" s="142"/>
      <c r="D51" s="140"/>
      <c r="E51" s="142"/>
    </row>
    <row r="52" spans="1:5" x14ac:dyDescent="0.2">
      <c r="A52" s="153" t="s">
        <v>114</v>
      </c>
      <c r="B52" s="136"/>
      <c r="C52" s="135"/>
      <c r="D52" s="155">
        <v>0.79389828784267336</v>
      </c>
      <c r="E52" s="142"/>
    </row>
    <row r="53" spans="1:5" x14ac:dyDescent="0.2">
      <c r="A53" s="135"/>
      <c r="B53" s="136"/>
      <c r="C53" s="142"/>
      <c r="D53" s="135"/>
      <c r="E53" s="135"/>
    </row>
    <row r="54" spans="1:5" x14ac:dyDescent="0.2">
      <c r="A54" s="135"/>
      <c r="B54" s="136"/>
      <c r="C54" s="142"/>
      <c r="D54" s="135"/>
      <c r="E54" s="135"/>
    </row>
    <row r="55" spans="1:5" x14ac:dyDescent="0.2">
      <c r="A55" s="148" t="s">
        <v>709</v>
      </c>
      <c r="B55" s="136"/>
      <c r="C55" s="142"/>
      <c r="D55" s="135"/>
      <c r="E55" s="135"/>
    </row>
    <row r="56" spans="1:5" x14ac:dyDescent="0.2">
      <c r="B56" s="127"/>
      <c r="D56" s="129"/>
    </row>
    <row r="57" spans="1:5" ht="20.399999999999999" x14ac:dyDescent="0.2">
      <c r="A57" s="149" t="s">
        <v>110</v>
      </c>
      <c r="B57" s="150" t="s">
        <v>111</v>
      </c>
      <c r="C57" s="151" t="s">
        <v>112</v>
      </c>
      <c r="D57" s="152" t="s">
        <v>113</v>
      </c>
      <c r="E57" s="151" t="s">
        <v>112</v>
      </c>
    </row>
    <row r="58" spans="1:5" x14ac:dyDescent="0.2">
      <c r="B58" s="127"/>
      <c r="D58" s="129"/>
    </row>
    <row r="59" spans="1:5" x14ac:dyDescent="0.2">
      <c r="A59" s="135" t="s">
        <v>17</v>
      </c>
      <c r="B59" s="136">
        <v>3452454.4800000004</v>
      </c>
      <c r="C59" s="142">
        <v>8.9411744344552267E-3</v>
      </c>
      <c r="D59" s="140">
        <v>94</v>
      </c>
      <c r="E59" s="142">
        <v>3.1146454605699137E-2</v>
      </c>
    </row>
    <row r="60" spans="1:5" x14ac:dyDescent="0.2">
      <c r="A60" s="135" t="s">
        <v>18</v>
      </c>
      <c r="B60" s="136">
        <v>70400015</v>
      </c>
      <c r="C60" s="142">
        <v>0.18232211835078688</v>
      </c>
      <c r="D60" s="140">
        <v>556</v>
      </c>
      <c r="E60" s="142">
        <v>0.18422796554009277</v>
      </c>
    </row>
    <row r="61" spans="1:5" x14ac:dyDescent="0.2">
      <c r="A61" s="135" t="s">
        <v>19</v>
      </c>
      <c r="B61" s="136">
        <v>29918135.100000001</v>
      </c>
      <c r="C61" s="142">
        <v>7.7482054066849729E-2</v>
      </c>
      <c r="D61" s="140">
        <v>188</v>
      </c>
      <c r="E61" s="142">
        <v>6.2292909211398274E-2</v>
      </c>
    </row>
    <row r="62" spans="1:5" x14ac:dyDescent="0.2">
      <c r="A62" s="135" t="s">
        <v>20</v>
      </c>
      <c r="B62" s="136">
        <v>78582453.62999998</v>
      </c>
      <c r="C62" s="142">
        <v>0.20351301645353453</v>
      </c>
      <c r="D62" s="140">
        <v>546</v>
      </c>
      <c r="E62" s="142">
        <v>0.18091451292246521</v>
      </c>
    </row>
    <row r="63" spans="1:5" x14ac:dyDescent="0.2">
      <c r="A63" s="135" t="s">
        <v>21</v>
      </c>
      <c r="B63" s="136">
        <v>50883936.529999994</v>
      </c>
      <c r="C63" s="142">
        <v>0.13177933411202522</v>
      </c>
      <c r="D63" s="140">
        <v>367</v>
      </c>
      <c r="E63" s="142">
        <v>0.12160371106693174</v>
      </c>
    </row>
    <row r="64" spans="1:5" x14ac:dyDescent="0.2">
      <c r="A64" s="135" t="s">
        <v>22</v>
      </c>
      <c r="B64" s="136">
        <v>44848706.139999963</v>
      </c>
      <c r="C64" s="142">
        <v>0.11614928077411256</v>
      </c>
      <c r="D64" s="140">
        <v>344</v>
      </c>
      <c r="E64" s="142">
        <v>0.11398277004638833</v>
      </c>
    </row>
    <row r="65" spans="1:5" x14ac:dyDescent="0.2">
      <c r="A65" s="135" t="s">
        <v>23</v>
      </c>
      <c r="B65" s="136">
        <v>27329397.37999998</v>
      </c>
      <c r="C65" s="142">
        <v>7.0777735254346774E-2</v>
      </c>
      <c r="D65" s="140">
        <v>231</v>
      </c>
      <c r="E65" s="142">
        <v>7.6540755467196825E-2</v>
      </c>
    </row>
    <row r="66" spans="1:5" x14ac:dyDescent="0.2">
      <c r="A66" s="135" t="s">
        <v>24</v>
      </c>
      <c r="B66" s="136">
        <v>49455550.910000011</v>
      </c>
      <c r="C66" s="142">
        <v>0.12808009779708696</v>
      </c>
      <c r="D66" s="140">
        <v>443</v>
      </c>
      <c r="E66" s="142">
        <v>0.14678595096090125</v>
      </c>
    </row>
    <row r="67" spans="1:5" x14ac:dyDescent="0.2">
      <c r="A67" s="135" t="s">
        <v>41</v>
      </c>
      <c r="B67" s="136">
        <v>16555976.91</v>
      </c>
      <c r="C67" s="142">
        <v>4.2876706512035755E-2</v>
      </c>
      <c r="D67" s="140">
        <v>124</v>
      </c>
      <c r="E67" s="142">
        <v>4.108681245858184E-2</v>
      </c>
    </row>
    <row r="68" spans="1:5" x14ac:dyDescent="0.2">
      <c r="A68" s="135" t="s">
        <v>42</v>
      </c>
      <c r="B68" s="136">
        <v>1228500.8999999999</v>
      </c>
      <c r="C68" s="142">
        <v>3.1815744142078407E-3</v>
      </c>
      <c r="D68" s="140">
        <v>10</v>
      </c>
      <c r="E68" s="142">
        <v>3.3134526176275677E-3</v>
      </c>
    </row>
    <row r="69" spans="1:5" x14ac:dyDescent="0.2">
      <c r="A69" s="135" t="s">
        <v>43</v>
      </c>
      <c r="B69" s="136">
        <v>1549105.82</v>
      </c>
      <c r="C69" s="142">
        <v>4.0118777624114539E-3</v>
      </c>
      <c r="D69" s="140">
        <v>11</v>
      </c>
      <c r="E69" s="142">
        <v>3.6447978793903248E-3</v>
      </c>
    </row>
    <row r="70" spans="1:5" x14ac:dyDescent="0.2">
      <c r="A70" s="135" t="s">
        <v>44</v>
      </c>
      <c r="B70" s="136">
        <v>517191.81000000006</v>
      </c>
      <c r="C70" s="142">
        <v>1.3394245213282654E-3</v>
      </c>
      <c r="D70" s="140">
        <v>5</v>
      </c>
      <c r="E70" s="142">
        <v>1.6567263088137839E-3</v>
      </c>
    </row>
    <row r="71" spans="1:5" x14ac:dyDescent="0.2">
      <c r="A71" s="135" t="s">
        <v>45</v>
      </c>
      <c r="B71" s="136">
        <v>773163.8</v>
      </c>
      <c r="C71" s="142">
        <v>2.0023413609804503E-3</v>
      </c>
      <c r="D71" s="140">
        <v>7</v>
      </c>
      <c r="E71" s="142">
        <v>2.3194168323392977E-3</v>
      </c>
    </row>
    <row r="72" spans="1:5" x14ac:dyDescent="0.2">
      <c r="A72" s="135" t="s">
        <v>46</v>
      </c>
      <c r="B72" s="136">
        <v>443314.67</v>
      </c>
      <c r="C72" s="142">
        <v>1.1480973367744315E-3</v>
      </c>
      <c r="D72" s="140">
        <v>4</v>
      </c>
      <c r="E72" s="142">
        <v>1.3253810470510272E-3</v>
      </c>
    </row>
    <row r="73" spans="1:5" x14ac:dyDescent="0.2">
      <c r="A73" s="135" t="s">
        <v>25</v>
      </c>
      <c r="B73" s="136">
        <v>3519823.8199999994</v>
      </c>
      <c r="C73" s="142">
        <v>9.1156477038244754E-3</v>
      </c>
      <c r="D73" s="140">
        <v>34</v>
      </c>
      <c r="E73" s="142">
        <v>1.1265738899933731E-2</v>
      </c>
    </row>
    <row r="74" spans="1:5" x14ac:dyDescent="0.2">
      <c r="A74" s="135" t="s">
        <v>26</v>
      </c>
      <c r="B74" s="136">
        <v>625509.06000000006</v>
      </c>
      <c r="C74" s="142">
        <v>1.619944780790309E-3</v>
      </c>
      <c r="D74" s="140">
        <v>4</v>
      </c>
      <c r="E74" s="142">
        <v>1.3253810470510272E-3</v>
      </c>
    </row>
    <row r="75" spans="1:5" x14ac:dyDescent="0.2">
      <c r="A75" s="135" t="s">
        <v>27</v>
      </c>
      <c r="B75" s="136">
        <v>767094.91999999993</v>
      </c>
      <c r="C75" s="142">
        <v>1.9866241618063203E-3</v>
      </c>
      <c r="D75" s="140">
        <v>7</v>
      </c>
      <c r="E75" s="142">
        <v>2.3194168323392977E-3</v>
      </c>
    </row>
    <row r="76" spans="1:5" x14ac:dyDescent="0.2">
      <c r="A76" s="135" t="s">
        <v>4</v>
      </c>
      <c r="B76" s="136">
        <v>5279534.42</v>
      </c>
      <c r="C76" s="142">
        <v>1.3672950202642612E-2</v>
      </c>
      <c r="D76" s="140">
        <v>43</v>
      </c>
      <c r="E76" s="142">
        <v>1.4247846255798542E-2</v>
      </c>
    </row>
    <row r="77" spans="1:5" x14ac:dyDescent="0.2">
      <c r="A77" s="135"/>
      <c r="B77" s="136"/>
      <c r="C77" s="142"/>
      <c r="D77" s="140"/>
      <c r="E77" s="142"/>
    </row>
    <row r="78" spans="1:5" ht="10.8" thickBot="1" x14ac:dyDescent="0.25">
      <c r="A78" s="153"/>
      <c r="B78" s="154">
        <v>386129865.30000001</v>
      </c>
      <c r="C78" s="155"/>
      <c r="D78" s="156">
        <v>3018</v>
      </c>
      <c r="E78" s="155"/>
    </row>
    <row r="79" spans="1:5" ht="10.8" thickTop="1" x14ac:dyDescent="0.2">
      <c r="A79" s="135"/>
      <c r="B79" s="136"/>
      <c r="C79" s="142"/>
      <c r="D79" s="140"/>
      <c r="E79" s="142"/>
    </row>
    <row r="80" spans="1:5" x14ac:dyDescent="0.2">
      <c r="A80" s="153" t="s">
        <v>114</v>
      </c>
      <c r="B80" s="136"/>
      <c r="C80" s="135"/>
      <c r="D80" s="155">
        <v>0.62218806751828171</v>
      </c>
      <c r="E80" s="142"/>
    </row>
    <row r="81" spans="1:6" x14ac:dyDescent="0.2">
      <c r="A81" s="153"/>
      <c r="B81" s="136"/>
      <c r="C81" s="135"/>
      <c r="D81" s="155"/>
      <c r="E81" s="142"/>
    </row>
    <row r="82" spans="1:6" x14ac:dyDescent="0.2">
      <c r="A82" s="153"/>
      <c r="B82" s="136"/>
      <c r="C82" s="135"/>
      <c r="D82" s="155"/>
      <c r="E82" s="142"/>
    </row>
    <row r="83" spans="1:6" x14ac:dyDescent="0.2">
      <c r="A83" s="148" t="s">
        <v>115</v>
      </c>
      <c r="B83" s="136"/>
      <c r="C83" s="142"/>
      <c r="D83" s="140"/>
      <c r="E83" s="142"/>
    </row>
    <row r="84" spans="1:6" x14ac:dyDescent="0.2">
      <c r="B84" s="127"/>
      <c r="D84" s="129"/>
    </row>
    <row r="85" spans="1:6" s="157" customFormat="1" ht="20.399999999999999" x14ac:dyDescent="0.2">
      <c r="A85" s="149" t="s">
        <v>116</v>
      </c>
      <c r="B85" s="150" t="s">
        <v>111</v>
      </c>
      <c r="C85" s="151" t="s">
        <v>112</v>
      </c>
      <c r="D85" s="152" t="s">
        <v>113</v>
      </c>
      <c r="E85" s="151" t="s">
        <v>112</v>
      </c>
    </row>
    <row r="86" spans="1:6" x14ac:dyDescent="0.2">
      <c r="B86" s="127"/>
      <c r="D86" s="129"/>
    </row>
    <row r="87" spans="1:6" x14ac:dyDescent="0.2">
      <c r="A87" s="135" t="s">
        <v>47</v>
      </c>
      <c r="B87" s="136">
        <v>457111.08</v>
      </c>
      <c r="C87" s="142">
        <v>1.1838273106506575E-3</v>
      </c>
      <c r="D87" s="140">
        <v>9</v>
      </c>
      <c r="E87" s="142">
        <v>2.982107355864811E-3</v>
      </c>
      <c r="F87" s="158"/>
    </row>
    <row r="88" spans="1:6" x14ac:dyDescent="0.2">
      <c r="A88" s="135" t="s">
        <v>617</v>
      </c>
      <c r="B88" s="136">
        <v>2933607.59</v>
      </c>
      <c r="C88" s="142">
        <v>7.597463583193075E-3</v>
      </c>
      <c r="D88" s="140">
        <v>22</v>
      </c>
      <c r="E88" s="142">
        <v>7.2895957587806497E-3</v>
      </c>
      <c r="F88" s="158"/>
    </row>
    <row r="89" spans="1:6" x14ac:dyDescent="0.2">
      <c r="A89" s="135" t="s">
        <v>618</v>
      </c>
      <c r="B89" s="136">
        <v>375446218.14000028</v>
      </c>
      <c r="C89" s="142">
        <v>0.97233146637932433</v>
      </c>
      <c r="D89" s="140">
        <v>2944</v>
      </c>
      <c r="E89" s="142">
        <v>0.97548045062955602</v>
      </c>
      <c r="F89" s="158"/>
    </row>
    <row r="90" spans="1:6" x14ac:dyDescent="0.2">
      <c r="A90" s="135" t="s">
        <v>50</v>
      </c>
      <c r="B90" s="136">
        <v>0</v>
      </c>
      <c r="C90" s="142">
        <v>0</v>
      </c>
      <c r="D90" s="140">
        <v>0</v>
      </c>
      <c r="E90" s="142">
        <v>0</v>
      </c>
      <c r="F90" s="158"/>
    </row>
    <row r="91" spans="1:6" x14ac:dyDescent="0.2">
      <c r="A91" s="135" t="s">
        <v>2</v>
      </c>
      <c r="B91" s="136">
        <v>7292928.4899999993</v>
      </c>
      <c r="C91" s="142">
        <v>1.8887242726831868E-2</v>
      </c>
      <c r="D91" s="140">
        <v>43</v>
      </c>
      <c r="E91" s="142">
        <v>1.4247846255798542E-2</v>
      </c>
      <c r="F91" s="158"/>
    </row>
    <row r="92" spans="1:6" x14ac:dyDescent="0.2">
      <c r="A92" s="135"/>
      <c r="B92" s="136"/>
      <c r="C92" s="142"/>
      <c r="D92" s="140"/>
      <c r="E92" s="142"/>
    </row>
    <row r="93" spans="1:6" ht="10.8" thickBot="1" x14ac:dyDescent="0.25">
      <c r="A93" s="153"/>
      <c r="B93" s="154">
        <v>386129865.30000031</v>
      </c>
      <c r="C93" s="155"/>
      <c r="D93" s="156">
        <v>3018</v>
      </c>
      <c r="E93" s="155"/>
    </row>
    <row r="94" spans="1:6" ht="10.8" thickTop="1" x14ac:dyDescent="0.2">
      <c r="A94" s="135"/>
      <c r="B94" s="136"/>
      <c r="C94" s="142"/>
      <c r="D94" s="140"/>
      <c r="E94" s="142"/>
    </row>
    <row r="95" spans="1:6" x14ac:dyDescent="0.2">
      <c r="A95" s="135"/>
      <c r="B95" s="136"/>
      <c r="C95" s="142"/>
      <c r="D95" s="140"/>
      <c r="E95" s="142"/>
    </row>
    <row r="96" spans="1:6" x14ac:dyDescent="0.2">
      <c r="A96" s="148" t="s">
        <v>117</v>
      </c>
      <c r="B96" s="136"/>
      <c r="C96" s="142"/>
      <c r="D96" s="140"/>
      <c r="E96" s="142"/>
    </row>
    <row r="97" spans="1:5" x14ac:dyDescent="0.2">
      <c r="B97" s="127"/>
      <c r="D97" s="129"/>
    </row>
    <row r="98" spans="1:5" s="157" customFormat="1" ht="20.399999999999999" x14ac:dyDescent="0.2">
      <c r="A98" s="149" t="s">
        <v>118</v>
      </c>
      <c r="B98" s="150" t="s">
        <v>111</v>
      </c>
      <c r="C98" s="151" t="s">
        <v>112</v>
      </c>
      <c r="D98" s="152" t="s">
        <v>113</v>
      </c>
      <c r="E98" s="151" t="s">
        <v>112</v>
      </c>
    </row>
    <row r="99" spans="1:5" x14ac:dyDescent="0.2">
      <c r="B99" s="127"/>
      <c r="D99" s="129"/>
    </row>
    <row r="100" spans="1:5" x14ac:dyDescent="0.2">
      <c r="A100" s="135" t="s">
        <v>5</v>
      </c>
      <c r="B100" s="136">
        <v>376022998.40000057</v>
      </c>
      <c r="C100" s="142">
        <v>0.97382521320347104</v>
      </c>
      <c r="D100" s="140">
        <v>2845</v>
      </c>
      <c r="E100" s="142">
        <v>0.94267726971504306</v>
      </c>
    </row>
    <row r="101" spans="1:5" x14ac:dyDescent="0.2">
      <c r="A101" s="135" t="s">
        <v>6</v>
      </c>
      <c r="B101" s="136">
        <v>10106866.9</v>
      </c>
      <c r="C101" s="142">
        <v>2.6174786796529063E-2</v>
      </c>
      <c r="D101" s="140">
        <v>173</v>
      </c>
      <c r="E101" s="142">
        <v>5.7322730284956928E-2</v>
      </c>
    </row>
    <row r="102" spans="1:5" x14ac:dyDescent="0.2">
      <c r="A102" s="135"/>
      <c r="B102" s="136"/>
      <c r="C102" s="142"/>
      <c r="D102" s="140"/>
      <c r="E102" s="142"/>
    </row>
    <row r="103" spans="1:5" s="159" customFormat="1" ht="10.8" thickBot="1" x14ac:dyDescent="0.25">
      <c r="A103" s="153"/>
      <c r="B103" s="154">
        <v>386129865.30000055</v>
      </c>
      <c r="C103" s="155"/>
      <c r="D103" s="156">
        <v>3018</v>
      </c>
      <c r="E103" s="155"/>
    </row>
    <row r="104" spans="1:5" ht="10.8" thickTop="1" x14ac:dyDescent="0.2">
      <c r="A104" s="135"/>
      <c r="B104" s="136"/>
      <c r="C104" s="142"/>
      <c r="D104" s="140"/>
      <c r="E104" s="142"/>
    </row>
    <row r="105" spans="1:5" x14ac:dyDescent="0.2">
      <c r="A105" s="135"/>
      <c r="B105" s="136"/>
      <c r="C105" s="142"/>
      <c r="D105" s="140"/>
      <c r="E105" s="142"/>
    </row>
    <row r="106" spans="1:5" x14ac:dyDescent="0.2">
      <c r="A106" s="148" t="s">
        <v>119</v>
      </c>
      <c r="B106" s="136"/>
      <c r="C106" s="142"/>
      <c r="D106" s="140"/>
      <c r="E106" s="142"/>
    </row>
    <row r="107" spans="1:5" x14ac:dyDescent="0.2">
      <c r="B107" s="127"/>
      <c r="D107" s="129"/>
    </row>
    <row r="108" spans="1:5" s="157" customFormat="1" ht="20.399999999999999" x14ac:dyDescent="0.2">
      <c r="A108" s="149" t="s">
        <v>111</v>
      </c>
      <c r="B108" s="150" t="s">
        <v>111</v>
      </c>
      <c r="C108" s="151" t="s">
        <v>112</v>
      </c>
      <c r="D108" s="152" t="s">
        <v>113</v>
      </c>
      <c r="E108" s="151" t="s">
        <v>112</v>
      </c>
    </row>
    <row r="109" spans="1:5" x14ac:dyDescent="0.2">
      <c r="B109" s="127"/>
      <c r="D109" s="129"/>
    </row>
    <row r="110" spans="1:5" x14ac:dyDescent="0.2">
      <c r="A110" s="135" t="s">
        <v>70</v>
      </c>
      <c r="B110" s="136">
        <v>89343633.229999945</v>
      </c>
      <c r="C110" s="142">
        <v>0.23138234376298572</v>
      </c>
      <c r="D110" s="140">
        <v>1288</v>
      </c>
      <c r="E110" s="142">
        <v>0.42677269715043076</v>
      </c>
    </row>
    <row r="111" spans="1:5" x14ac:dyDescent="0.2">
      <c r="A111" s="135" t="s">
        <v>71</v>
      </c>
      <c r="B111" s="136">
        <v>180375147.21999997</v>
      </c>
      <c r="C111" s="142">
        <v>0.46713596494241444</v>
      </c>
      <c r="D111" s="140">
        <v>1346</v>
      </c>
      <c r="E111" s="142">
        <v>0.44599072233267062</v>
      </c>
    </row>
    <row r="112" spans="1:5" x14ac:dyDescent="0.2">
      <c r="A112" s="135" t="s">
        <v>72</v>
      </c>
      <c r="B112" s="136">
        <v>63920106.800000004</v>
      </c>
      <c r="C112" s="142">
        <v>0.1655404374130395</v>
      </c>
      <c r="D112" s="140">
        <v>267</v>
      </c>
      <c r="E112" s="142">
        <v>8.8469184890656069E-2</v>
      </c>
    </row>
    <row r="113" spans="1:5" x14ac:dyDescent="0.2">
      <c r="A113" s="135" t="s">
        <v>73</v>
      </c>
      <c r="B113" s="136">
        <v>22752971.709999993</v>
      </c>
      <c r="C113" s="142">
        <v>5.8925697685472456E-2</v>
      </c>
      <c r="D113" s="140">
        <v>67</v>
      </c>
      <c r="E113" s="142">
        <v>2.2200132538104704E-2</v>
      </c>
    </row>
    <row r="114" spans="1:5" x14ac:dyDescent="0.2">
      <c r="A114" s="135" t="s">
        <v>74</v>
      </c>
      <c r="B114" s="136">
        <v>12936933.369999999</v>
      </c>
      <c r="C114" s="142">
        <v>3.3504099352555321E-2</v>
      </c>
      <c r="D114" s="140">
        <v>29</v>
      </c>
      <c r="E114" s="142">
        <v>9.6090125911199465E-3</v>
      </c>
    </row>
    <row r="115" spans="1:5" x14ac:dyDescent="0.2">
      <c r="A115" s="135" t="s">
        <v>75</v>
      </c>
      <c r="B115" s="136">
        <v>6039929.8599999994</v>
      </c>
      <c r="C115" s="142">
        <v>1.564222403596607E-2</v>
      </c>
      <c r="D115" s="140">
        <v>10</v>
      </c>
      <c r="E115" s="142">
        <v>3.3134526176275677E-3</v>
      </c>
    </row>
    <row r="116" spans="1:5" x14ac:dyDescent="0.2">
      <c r="A116" s="135" t="s">
        <v>76</v>
      </c>
      <c r="B116" s="136">
        <v>6609889.4299999997</v>
      </c>
      <c r="C116" s="142">
        <v>1.7118306621697107E-2</v>
      </c>
      <c r="D116" s="140">
        <v>8</v>
      </c>
      <c r="E116" s="142">
        <v>2.6507620941020544E-3</v>
      </c>
    </row>
    <row r="117" spans="1:5" x14ac:dyDescent="0.2">
      <c r="A117" s="135" t="s">
        <v>196</v>
      </c>
      <c r="B117" s="136">
        <v>1000720.03</v>
      </c>
      <c r="C117" s="142">
        <v>2.5916670010036657E-3</v>
      </c>
      <c r="D117" s="140">
        <v>1</v>
      </c>
      <c r="E117" s="142">
        <v>3.3134526176275679E-4</v>
      </c>
    </row>
    <row r="118" spans="1:5" x14ac:dyDescent="0.2">
      <c r="A118" s="135" t="s">
        <v>77</v>
      </c>
      <c r="B118" s="136">
        <v>0</v>
      </c>
      <c r="C118" s="142">
        <v>0</v>
      </c>
      <c r="D118" s="140">
        <v>0</v>
      </c>
      <c r="E118" s="142">
        <v>0</v>
      </c>
    </row>
    <row r="119" spans="1:5" x14ac:dyDescent="0.2">
      <c r="A119" s="135" t="s">
        <v>80</v>
      </c>
      <c r="B119" s="136">
        <v>3150533.65</v>
      </c>
      <c r="C119" s="142">
        <v>8.1592591848657532E-3</v>
      </c>
      <c r="D119" s="140">
        <v>2</v>
      </c>
      <c r="E119" s="142">
        <v>6.6269052352551359E-4</v>
      </c>
    </row>
    <row r="120" spans="1:5" x14ac:dyDescent="0.2">
      <c r="A120" s="135" t="s">
        <v>78</v>
      </c>
      <c r="B120" s="136">
        <v>0</v>
      </c>
      <c r="C120" s="142">
        <v>0</v>
      </c>
      <c r="D120" s="140">
        <v>0</v>
      </c>
      <c r="E120" s="142">
        <v>0</v>
      </c>
    </row>
    <row r="121" spans="1:5" x14ac:dyDescent="0.2">
      <c r="A121" s="135" t="s">
        <v>79</v>
      </c>
      <c r="B121" s="136">
        <v>0</v>
      </c>
      <c r="C121" s="142">
        <v>0</v>
      </c>
      <c r="D121" s="140">
        <v>0</v>
      </c>
      <c r="E121" s="142">
        <v>0</v>
      </c>
    </row>
    <row r="122" spans="1:5" x14ac:dyDescent="0.2">
      <c r="A122" s="135"/>
      <c r="B122" s="136"/>
      <c r="C122" s="142"/>
      <c r="D122" s="140"/>
      <c r="E122" s="142"/>
    </row>
    <row r="123" spans="1:5" ht="10.8" thickBot="1" x14ac:dyDescent="0.25">
      <c r="A123" s="153"/>
      <c r="B123" s="154">
        <v>386129865.29999989</v>
      </c>
      <c r="C123" s="155"/>
      <c r="D123" s="156">
        <v>3018</v>
      </c>
      <c r="E123" s="155"/>
    </row>
    <row r="124" spans="1:5" ht="10.8" thickTop="1" x14ac:dyDescent="0.2">
      <c r="A124" s="135"/>
      <c r="B124" s="136"/>
      <c r="C124" s="142"/>
      <c r="D124" s="140"/>
      <c r="E124" s="142"/>
    </row>
    <row r="125" spans="1:5" x14ac:dyDescent="0.2">
      <c r="A125" s="153" t="s">
        <v>154</v>
      </c>
      <c r="B125" s="160">
        <v>127942.30129224663</v>
      </c>
      <c r="C125" s="142"/>
      <c r="D125" s="140"/>
      <c r="E125" s="142"/>
    </row>
    <row r="126" spans="1:5" x14ac:dyDescent="0.2">
      <c r="A126" s="135"/>
      <c r="B126" s="136"/>
      <c r="C126" s="142"/>
      <c r="D126" s="140"/>
      <c r="E126" s="142"/>
    </row>
    <row r="127" spans="1:5" x14ac:dyDescent="0.2">
      <c r="A127" s="135"/>
      <c r="B127" s="136"/>
      <c r="C127" s="142"/>
      <c r="D127" s="140"/>
      <c r="E127" s="142"/>
    </row>
    <row r="128" spans="1:5" x14ac:dyDescent="0.2">
      <c r="A128" s="148" t="s">
        <v>121</v>
      </c>
      <c r="B128" s="136"/>
      <c r="C128" s="142"/>
      <c r="D128" s="140"/>
      <c r="E128" s="142"/>
    </row>
    <row r="129" spans="1:5" x14ac:dyDescent="0.2">
      <c r="A129" s="161"/>
      <c r="B129" s="162"/>
      <c r="C129" s="163"/>
      <c r="D129" s="164"/>
      <c r="E129" s="163"/>
    </row>
    <row r="130" spans="1:5" s="157" customFormat="1" ht="20.399999999999999" x14ac:dyDescent="0.2">
      <c r="A130" s="149" t="s">
        <v>122</v>
      </c>
      <c r="B130" s="150" t="s">
        <v>111</v>
      </c>
      <c r="C130" s="151" t="s">
        <v>112</v>
      </c>
      <c r="D130" s="152" t="s">
        <v>113</v>
      </c>
      <c r="E130" s="151" t="s">
        <v>112</v>
      </c>
    </row>
    <row r="131" spans="1:5" x14ac:dyDescent="0.2">
      <c r="B131" s="127"/>
      <c r="D131" s="129"/>
    </row>
    <row r="132" spans="1:5" x14ac:dyDescent="0.2">
      <c r="A132" s="135" t="s">
        <v>7</v>
      </c>
      <c r="B132" s="136">
        <v>248508236.45999995</v>
      </c>
      <c r="C132" s="142">
        <v>0.64358719382382878</v>
      </c>
      <c r="D132" s="140">
        <v>1817</v>
      </c>
      <c r="E132" s="142">
        <v>0.60205434062292906</v>
      </c>
    </row>
    <row r="133" spans="1:5" x14ac:dyDescent="0.2">
      <c r="A133" s="135" t="s">
        <v>8</v>
      </c>
      <c r="B133" s="136">
        <v>133924885.73999996</v>
      </c>
      <c r="C133" s="142">
        <v>0.34683897252016049</v>
      </c>
      <c r="D133" s="140">
        <v>1155</v>
      </c>
      <c r="E133" s="142">
        <v>0.3827037773359841</v>
      </c>
    </row>
    <row r="134" spans="1:5" x14ac:dyDescent="0.2">
      <c r="A134" s="135" t="s">
        <v>9</v>
      </c>
      <c r="B134" s="136">
        <v>3696743.0999999996</v>
      </c>
      <c r="C134" s="142">
        <v>9.5738336560106541E-3</v>
      </c>
      <c r="D134" s="140">
        <v>46</v>
      </c>
      <c r="E134" s="142">
        <v>1.5241882041086813E-2</v>
      </c>
    </row>
    <row r="135" spans="1:5" x14ac:dyDescent="0.2">
      <c r="A135" s="135"/>
      <c r="B135" s="136"/>
      <c r="C135" s="142"/>
      <c r="D135" s="140"/>
      <c r="E135" s="142"/>
    </row>
    <row r="136" spans="1:5" ht="10.8" thickBot="1" x14ac:dyDescent="0.25">
      <c r="A136" s="135"/>
      <c r="B136" s="154">
        <v>386129865.29999995</v>
      </c>
      <c r="C136" s="142"/>
      <c r="D136" s="156">
        <v>3018</v>
      </c>
      <c r="E136" s="142"/>
    </row>
    <row r="137" spans="1:5" ht="10.8" thickTop="1" x14ac:dyDescent="0.2">
      <c r="A137" s="135"/>
      <c r="B137" s="165"/>
      <c r="C137" s="142"/>
      <c r="D137" s="166"/>
      <c r="E137" s="142"/>
    </row>
    <row r="138" spans="1:5" x14ac:dyDescent="0.2">
      <c r="A138" s="135"/>
      <c r="B138" s="136"/>
      <c r="C138" s="142"/>
      <c r="D138" s="140"/>
      <c r="E138" s="142"/>
    </row>
    <row r="139" spans="1:5" x14ac:dyDescent="0.2">
      <c r="A139" s="148" t="s">
        <v>192</v>
      </c>
      <c r="B139" s="136"/>
      <c r="C139" s="142"/>
      <c r="D139" s="140"/>
      <c r="E139" s="142"/>
    </row>
    <row r="140" spans="1:5" x14ac:dyDescent="0.2">
      <c r="B140" s="127"/>
      <c r="D140" s="129"/>
    </row>
    <row r="141" spans="1:5" s="157" customFormat="1" ht="20.399999999999999" x14ac:dyDescent="0.2">
      <c r="A141" s="149" t="s">
        <v>156</v>
      </c>
      <c r="B141" s="150" t="s">
        <v>111</v>
      </c>
      <c r="C141" s="151" t="s">
        <v>112</v>
      </c>
      <c r="D141" s="152" t="s">
        <v>113</v>
      </c>
      <c r="E141" s="151" t="s">
        <v>112</v>
      </c>
    </row>
    <row r="142" spans="1:5" x14ac:dyDescent="0.2">
      <c r="B142" s="127"/>
      <c r="D142" s="129"/>
    </row>
    <row r="143" spans="1:5" x14ac:dyDescent="0.2">
      <c r="A143" s="167">
        <v>1996</v>
      </c>
      <c r="B143" s="136">
        <v>0</v>
      </c>
      <c r="C143" s="142">
        <v>0</v>
      </c>
      <c r="D143" s="140">
        <v>0</v>
      </c>
      <c r="E143" s="142">
        <v>0</v>
      </c>
    </row>
    <row r="144" spans="1:5" x14ac:dyDescent="0.2">
      <c r="A144" s="167">
        <v>1997</v>
      </c>
      <c r="B144" s="136">
        <v>0</v>
      </c>
      <c r="C144" s="142">
        <v>0</v>
      </c>
      <c r="D144" s="140">
        <v>0</v>
      </c>
      <c r="E144" s="142">
        <v>0</v>
      </c>
    </row>
    <row r="145" spans="1:5" x14ac:dyDescent="0.2">
      <c r="A145" s="167">
        <v>1998</v>
      </c>
      <c r="B145" s="136">
        <v>0</v>
      </c>
      <c r="C145" s="142">
        <v>0</v>
      </c>
      <c r="D145" s="140">
        <v>0</v>
      </c>
      <c r="E145" s="142">
        <v>0</v>
      </c>
    </row>
    <row r="146" spans="1:5" x14ac:dyDescent="0.2">
      <c r="A146" s="167">
        <v>1999</v>
      </c>
      <c r="B146" s="136">
        <v>0</v>
      </c>
      <c r="C146" s="142">
        <v>0</v>
      </c>
      <c r="D146" s="140">
        <v>0</v>
      </c>
      <c r="E146" s="142">
        <v>0</v>
      </c>
    </row>
    <row r="147" spans="1:5" x14ac:dyDescent="0.2">
      <c r="A147" s="167">
        <v>2000</v>
      </c>
      <c r="B147" s="136">
        <v>0</v>
      </c>
      <c r="C147" s="142">
        <v>0</v>
      </c>
      <c r="D147" s="140">
        <v>0</v>
      </c>
      <c r="E147" s="142">
        <v>0</v>
      </c>
    </row>
    <row r="148" spans="1:5" x14ac:dyDescent="0.2">
      <c r="A148" s="167">
        <v>2001</v>
      </c>
      <c r="B148" s="136">
        <v>0</v>
      </c>
      <c r="C148" s="142">
        <v>0</v>
      </c>
      <c r="D148" s="140">
        <v>0</v>
      </c>
      <c r="E148" s="142">
        <v>0</v>
      </c>
    </row>
    <row r="149" spans="1:5" x14ac:dyDescent="0.2">
      <c r="A149" s="167">
        <v>2002</v>
      </c>
      <c r="B149" s="136">
        <v>72121875.969999954</v>
      </c>
      <c r="C149" s="142">
        <v>0.18678139779207581</v>
      </c>
      <c r="D149" s="140">
        <v>566</v>
      </c>
      <c r="E149" s="142">
        <v>0.18754141815772035</v>
      </c>
    </row>
    <row r="150" spans="1:5" x14ac:dyDescent="0.2">
      <c r="A150" s="167">
        <v>2003</v>
      </c>
      <c r="B150" s="136">
        <v>75918.559999999998</v>
      </c>
      <c r="C150" s="142">
        <v>1.9661405869503458E-4</v>
      </c>
      <c r="D150" s="140">
        <v>1</v>
      </c>
      <c r="E150" s="142">
        <v>3.3134526176275679E-4</v>
      </c>
    </row>
    <row r="151" spans="1:5" x14ac:dyDescent="0.2">
      <c r="A151" s="167">
        <v>2004</v>
      </c>
      <c r="B151" s="136">
        <v>675525.44000000006</v>
      </c>
      <c r="C151" s="142">
        <v>1.7494773150353363E-3</v>
      </c>
      <c r="D151" s="140">
        <v>5</v>
      </c>
      <c r="E151" s="142">
        <v>1.6567263088137839E-3</v>
      </c>
    </row>
    <row r="152" spans="1:5" x14ac:dyDescent="0.2">
      <c r="A152" s="167">
        <v>2005</v>
      </c>
      <c r="B152" s="136">
        <v>135720287.06999999</v>
      </c>
      <c r="C152" s="142">
        <v>0.35148870695239637</v>
      </c>
      <c r="D152" s="140">
        <v>1043</v>
      </c>
      <c r="E152" s="142">
        <v>0.34559310801855536</v>
      </c>
    </row>
    <row r="153" spans="1:5" x14ac:dyDescent="0.2">
      <c r="A153" s="167">
        <v>2006</v>
      </c>
      <c r="B153" s="136">
        <v>177536258.26000005</v>
      </c>
      <c r="C153" s="142">
        <v>0.4597838038817974</v>
      </c>
      <c r="D153" s="140">
        <v>1403</v>
      </c>
      <c r="E153" s="142">
        <v>0.46487740225314778</v>
      </c>
    </row>
    <row r="154" spans="1:5" x14ac:dyDescent="0.2">
      <c r="A154" s="135"/>
      <c r="B154" s="135"/>
      <c r="C154" s="142"/>
      <c r="D154" s="135"/>
      <c r="E154" s="142"/>
    </row>
    <row r="155" spans="1:5" ht="10.8" thickBot="1" x14ac:dyDescent="0.25">
      <c r="A155" s="135"/>
      <c r="B155" s="168">
        <v>386129865.30000001</v>
      </c>
      <c r="C155" s="142"/>
      <c r="D155" s="169">
        <v>3018</v>
      </c>
      <c r="E155" s="142"/>
    </row>
    <row r="156" spans="1:5" ht="14.4" thickTop="1" x14ac:dyDescent="0.3">
      <c r="A156" s="170"/>
      <c r="B156" s="170"/>
      <c r="C156" s="170"/>
      <c r="D156" s="170"/>
      <c r="E156" s="170"/>
    </row>
    <row r="157" spans="1:5" ht="13.8" x14ac:dyDescent="0.3">
      <c r="A157" s="153" t="s">
        <v>123</v>
      </c>
      <c r="B157" s="170"/>
      <c r="C157" s="170"/>
      <c r="D157" s="160">
        <v>164.55079950675943</v>
      </c>
      <c r="E157" s="170"/>
    </row>
    <row r="158" spans="1:5" ht="13.8" x14ac:dyDescent="0.3">
      <c r="A158" s="153"/>
      <c r="B158" s="170"/>
      <c r="C158" s="170"/>
      <c r="D158" s="170"/>
      <c r="E158" s="170"/>
    </row>
    <row r="159" spans="1:5" x14ac:dyDescent="0.2">
      <c r="A159" s="135"/>
      <c r="B159" s="136"/>
      <c r="C159" s="142"/>
      <c r="D159" s="140"/>
      <c r="E159" s="142"/>
    </row>
    <row r="160" spans="1:5" x14ac:dyDescent="0.2">
      <c r="A160" s="148" t="s">
        <v>124</v>
      </c>
      <c r="B160" s="136"/>
      <c r="C160" s="142"/>
      <c r="D160" s="140"/>
      <c r="E160" s="142"/>
    </row>
    <row r="161" spans="1:5" x14ac:dyDescent="0.2">
      <c r="B161" s="127"/>
      <c r="D161" s="129"/>
    </row>
    <row r="162" spans="1:5" s="157" customFormat="1" ht="20.399999999999999" x14ac:dyDescent="0.2">
      <c r="A162" s="149" t="s">
        <v>125</v>
      </c>
      <c r="B162" s="150" t="s">
        <v>111</v>
      </c>
      <c r="C162" s="151" t="s">
        <v>112</v>
      </c>
      <c r="D162" s="152" t="s">
        <v>113</v>
      </c>
      <c r="E162" s="151" t="s">
        <v>112</v>
      </c>
    </row>
    <row r="163" spans="1:5" x14ac:dyDescent="0.2">
      <c r="B163" s="127"/>
      <c r="D163" s="129"/>
    </row>
    <row r="164" spans="1:5" x14ac:dyDescent="0.2">
      <c r="A164" s="135" t="s">
        <v>10</v>
      </c>
      <c r="B164" s="136">
        <v>59197358.909999989</v>
      </c>
      <c r="C164" s="142">
        <v>0.15330945422728998</v>
      </c>
      <c r="D164" s="140">
        <v>484</v>
      </c>
      <c r="E164" s="142">
        <v>0.16037110669317428</v>
      </c>
    </row>
    <row r="165" spans="1:5" x14ac:dyDescent="0.2">
      <c r="A165" s="135" t="s">
        <v>11</v>
      </c>
      <c r="B165" s="136">
        <v>125212331.6099999</v>
      </c>
      <c r="C165" s="142">
        <v>0.32427518009444145</v>
      </c>
      <c r="D165" s="140">
        <v>983</v>
      </c>
      <c r="E165" s="142">
        <v>0.32571239231278992</v>
      </c>
    </row>
    <row r="166" spans="1:5" x14ac:dyDescent="0.2">
      <c r="A166" s="135" t="s">
        <v>12</v>
      </c>
      <c r="B166" s="136">
        <v>189392777.22000006</v>
      </c>
      <c r="C166" s="142">
        <v>0.49048984354746333</v>
      </c>
      <c r="D166" s="140">
        <v>1447</v>
      </c>
      <c r="E166" s="142">
        <v>0.47945659377070909</v>
      </c>
    </row>
    <row r="167" spans="1:5" x14ac:dyDescent="0.2">
      <c r="A167" s="135" t="s">
        <v>13</v>
      </c>
      <c r="B167" s="136">
        <v>11062700.959999997</v>
      </c>
      <c r="C167" s="142">
        <v>2.8650208010729594E-2</v>
      </c>
      <c r="D167" s="140">
        <v>93</v>
      </c>
      <c r="E167" s="142">
        <v>3.0815109343936383E-2</v>
      </c>
    </row>
    <row r="168" spans="1:5" x14ac:dyDescent="0.2">
      <c r="A168" s="135" t="s">
        <v>14</v>
      </c>
      <c r="B168" s="136">
        <v>1264696.5999999999</v>
      </c>
      <c r="C168" s="142">
        <v>3.2753141200756531E-3</v>
      </c>
      <c r="D168" s="140">
        <v>11</v>
      </c>
      <c r="E168" s="142">
        <v>3.6447978793903248E-3</v>
      </c>
    </row>
    <row r="169" spans="1:5" x14ac:dyDescent="0.2">
      <c r="A169" s="135" t="s">
        <v>15</v>
      </c>
      <c r="B169" s="136">
        <v>0</v>
      </c>
      <c r="C169" s="142">
        <v>0</v>
      </c>
      <c r="D169" s="140">
        <v>0</v>
      </c>
      <c r="E169" s="142">
        <v>0</v>
      </c>
    </row>
    <row r="170" spans="1:5" x14ac:dyDescent="0.2">
      <c r="A170" s="135" t="s">
        <v>16</v>
      </c>
      <c r="B170" s="136">
        <v>0</v>
      </c>
      <c r="C170" s="142">
        <v>0</v>
      </c>
      <c r="D170" s="140">
        <v>0</v>
      </c>
      <c r="E170" s="142">
        <v>0</v>
      </c>
    </row>
    <row r="171" spans="1:5" x14ac:dyDescent="0.2">
      <c r="A171" s="135"/>
      <c r="B171" s="136"/>
      <c r="C171" s="142"/>
      <c r="D171" s="140"/>
      <c r="E171" s="142"/>
    </row>
    <row r="172" spans="1:5" s="159" customFormat="1" ht="10.8" thickBot="1" x14ac:dyDescent="0.25">
      <c r="A172" s="153"/>
      <c r="B172" s="154">
        <v>386129865.29999995</v>
      </c>
      <c r="C172" s="155"/>
      <c r="D172" s="156">
        <v>3018</v>
      </c>
      <c r="E172" s="155"/>
    </row>
    <row r="173" spans="1:5" ht="10.8" thickTop="1" x14ac:dyDescent="0.2">
      <c r="A173" s="135"/>
      <c r="B173" s="136"/>
      <c r="C173" s="142"/>
      <c r="D173" s="140"/>
      <c r="E173" s="142"/>
    </row>
    <row r="174" spans="1:5" x14ac:dyDescent="0.2">
      <c r="A174" s="153" t="s">
        <v>126</v>
      </c>
      <c r="B174" s="136"/>
      <c r="C174" s="135"/>
      <c r="D174" s="160">
        <v>9.2927970941192477</v>
      </c>
      <c r="E174" s="142"/>
    </row>
    <row r="175" spans="1:5" x14ac:dyDescent="0.2">
      <c r="A175" s="135"/>
      <c r="B175" s="136"/>
      <c r="C175" s="142"/>
      <c r="D175" s="140"/>
      <c r="E175" s="142"/>
    </row>
    <row r="176" spans="1:5" x14ac:dyDescent="0.2">
      <c r="A176" s="135"/>
      <c r="B176" s="136"/>
      <c r="C176" s="142"/>
      <c r="D176" s="140"/>
      <c r="E176" s="142"/>
    </row>
    <row r="177" spans="1:6" x14ac:dyDescent="0.2">
      <c r="A177" s="148" t="s">
        <v>127</v>
      </c>
      <c r="B177" s="136"/>
      <c r="C177" s="142"/>
      <c r="D177" s="140"/>
      <c r="E177" s="142"/>
    </row>
    <row r="178" spans="1:6" x14ac:dyDescent="0.2">
      <c r="B178" s="127"/>
      <c r="D178" s="129"/>
    </row>
    <row r="179" spans="1:6" s="157" customFormat="1" ht="20.399999999999999" x14ac:dyDescent="0.2">
      <c r="A179" s="149" t="s">
        <v>128</v>
      </c>
      <c r="B179" s="150" t="s">
        <v>111</v>
      </c>
      <c r="C179" s="151" t="s">
        <v>112</v>
      </c>
      <c r="D179" s="152" t="s">
        <v>113</v>
      </c>
      <c r="E179" s="151" t="s">
        <v>112</v>
      </c>
    </row>
    <row r="180" spans="1:6" x14ac:dyDescent="0.2">
      <c r="B180" s="127"/>
      <c r="D180" s="129"/>
    </row>
    <row r="181" spans="1:6" x14ac:dyDescent="0.2">
      <c r="A181" s="135" t="s">
        <v>51</v>
      </c>
      <c r="B181" s="136">
        <v>186451583.46000019</v>
      </c>
      <c r="C181" s="142">
        <v>0.48287273328401675</v>
      </c>
      <c r="D181" s="140">
        <v>1554</v>
      </c>
      <c r="E181" s="142">
        <v>0.51491053677932408</v>
      </c>
      <c r="F181" s="124"/>
    </row>
    <row r="182" spans="1:6" x14ac:dyDescent="0.2">
      <c r="A182" s="135" t="s">
        <v>52</v>
      </c>
      <c r="B182" s="136">
        <v>199678281.83999977</v>
      </c>
      <c r="C182" s="142">
        <v>0.5171272667159833</v>
      </c>
      <c r="D182" s="140">
        <v>1464</v>
      </c>
      <c r="E182" s="142">
        <v>0.48508946322067592</v>
      </c>
      <c r="F182" s="124"/>
    </row>
    <row r="183" spans="1:6" x14ac:dyDescent="0.2">
      <c r="A183" s="135"/>
      <c r="B183" s="136"/>
      <c r="C183" s="142"/>
      <c r="D183" s="140"/>
      <c r="E183" s="142"/>
      <c r="F183" s="124"/>
    </row>
    <row r="184" spans="1:6" s="159" customFormat="1" ht="10.8" thickBot="1" x14ac:dyDescent="0.25">
      <c r="A184" s="153"/>
      <c r="B184" s="154">
        <v>386129865.29999995</v>
      </c>
      <c r="C184" s="155"/>
      <c r="D184" s="156">
        <v>3018</v>
      </c>
      <c r="E184" s="155"/>
      <c r="F184" s="171"/>
    </row>
    <row r="185" spans="1:6" ht="10.8" thickTop="1" x14ac:dyDescent="0.2">
      <c r="A185" s="135"/>
      <c r="B185" s="136"/>
      <c r="C185" s="142"/>
      <c r="D185" s="140"/>
      <c r="E185" s="142"/>
      <c r="F185" s="124"/>
    </row>
    <row r="186" spans="1:6" x14ac:dyDescent="0.2">
      <c r="A186" s="135"/>
      <c r="B186" s="136"/>
      <c r="C186" s="142"/>
      <c r="D186" s="140"/>
      <c r="E186" s="142"/>
      <c r="F186" s="124"/>
    </row>
    <row r="187" spans="1:6" x14ac:dyDescent="0.2">
      <c r="A187" s="148" t="s">
        <v>129</v>
      </c>
      <c r="B187" s="136"/>
      <c r="C187" s="142"/>
      <c r="D187" s="140"/>
      <c r="E187" s="142"/>
      <c r="F187" s="124"/>
    </row>
    <row r="188" spans="1:6" x14ac:dyDescent="0.2">
      <c r="B188" s="127"/>
      <c r="D188" s="129"/>
    </row>
    <row r="189" spans="1:6" s="157" customFormat="1" ht="20.399999999999999" x14ac:dyDescent="0.2">
      <c r="A189" s="149" t="s">
        <v>130</v>
      </c>
      <c r="B189" s="150" t="s">
        <v>111</v>
      </c>
      <c r="C189" s="151" t="s">
        <v>112</v>
      </c>
      <c r="D189" s="152" t="s">
        <v>113</v>
      </c>
      <c r="E189" s="151" t="s">
        <v>112</v>
      </c>
      <c r="F189" s="172" t="s">
        <v>619</v>
      </c>
    </row>
    <row r="190" spans="1:6" x14ac:dyDescent="0.2">
      <c r="B190" s="127"/>
      <c r="D190" s="129"/>
    </row>
    <row r="191" spans="1:6" x14ac:dyDescent="0.2">
      <c r="A191" s="135" t="s">
        <v>53</v>
      </c>
      <c r="B191" s="136">
        <v>16534596.549999999</v>
      </c>
      <c r="C191" s="142">
        <v>4.2821335607266739E-2</v>
      </c>
      <c r="D191" s="140">
        <v>173</v>
      </c>
      <c r="E191" s="142">
        <v>5.7322730284956928E-2</v>
      </c>
      <c r="F191" s="142">
        <v>0.80786930177911598</v>
      </c>
    </row>
    <row r="192" spans="1:6" x14ac:dyDescent="0.2">
      <c r="A192" s="135" t="s">
        <v>54</v>
      </c>
      <c r="B192" s="136">
        <v>54702123.990000017</v>
      </c>
      <c r="C192" s="142">
        <v>0.14166768464671778</v>
      </c>
      <c r="D192" s="140">
        <v>466</v>
      </c>
      <c r="E192" s="142">
        <v>0.15440689198144467</v>
      </c>
      <c r="F192" s="142">
        <v>0.80751229624620857</v>
      </c>
    </row>
    <row r="193" spans="1:6" x14ac:dyDescent="0.2">
      <c r="A193" s="135" t="s">
        <v>55</v>
      </c>
      <c r="B193" s="136">
        <v>45586031.209999979</v>
      </c>
      <c r="C193" s="142">
        <v>0.11805880691094002</v>
      </c>
      <c r="D193" s="140">
        <v>424</v>
      </c>
      <c r="E193" s="142">
        <v>0.14049039098740887</v>
      </c>
      <c r="F193" s="142">
        <v>0.78756518898277106</v>
      </c>
    </row>
    <row r="194" spans="1:6" x14ac:dyDescent="0.2">
      <c r="A194" s="135" t="s">
        <v>56</v>
      </c>
      <c r="B194" s="136">
        <v>19142047.620000008</v>
      </c>
      <c r="C194" s="142">
        <v>4.9574118295998088E-2</v>
      </c>
      <c r="D194" s="140">
        <v>172</v>
      </c>
      <c r="E194" s="142">
        <v>5.6991385023194167E-2</v>
      </c>
      <c r="F194" s="142">
        <v>0.81765214201639402</v>
      </c>
    </row>
    <row r="195" spans="1:6" x14ac:dyDescent="0.2">
      <c r="A195" s="135" t="s">
        <v>57</v>
      </c>
      <c r="B195" s="136">
        <v>20689539.670000006</v>
      </c>
      <c r="C195" s="142">
        <v>5.3581816713207255E-2</v>
      </c>
      <c r="D195" s="140">
        <v>189</v>
      </c>
      <c r="E195" s="142">
        <v>6.2624254473161028E-2</v>
      </c>
      <c r="F195" s="142">
        <v>0.79743374908033038</v>
      </c>
    </row>
    <row r="196" spans="1:6" x14ac:dyDescent="0.2">
      <c r="A196" s="135" t="s">
        <v>58</v>
      </c>
      <c r="B196" s="136">
        <v>11994441.350000001</v>
      </c>
      <c r="C196" s="142">
        <v>3.1063231383775591E-2</v>
      </c>
      <c r="D196" s="140">
        <v>107</v>
      </c>
      <c r="E196" s="142">
        <v>3.5453943008614978E-2</v>
      </c>
      <c r="F196" s="142">
        <v>0.79874254944581702</v>
      </c>
    </row>
    <row r="197" spans="1:6" x14ac:dyDescent="0.2">
      <c r="A197" s="135" t="s">
        <v>28</v>
      </c>
      <c r="B197" s="136">
        <v>110713622.28</v>
      </c>
      <c r="C197" s="142">
        <v>0.28672638982219645</v>
      </c>
      <c r="D197" s="140">
        <v>768</v>
      </c>
      <c r="E197" s="142">
        <v>0.25447316103379719</v>
      </c>
      <c r="F197" s="142">
        <v>0.79587515757689797</v>
      </c>
    </row>
    <row r="198" spans="1:6" x14ac:dyDescent="0.2">
      <c r="A198" s="135" t="s">
        <v>59</v>
      </c>
      <c r="B198" s="136">
        <v>41062155.649999984</v>
      </c>
      <c r="C198" s="142">
        <v>0.10634286373600531</v>
      </c>
      <c r="D198" s="140">
        <v>297</v>
      </c>
      <c r="E198" s="142">
        <v>9.8409542743538761E-2</v>
      </c>
      <c r="F198" s="142">
        <v>0.79135074131518768</v>
      </c>
    </row>
    <row r="199" spans="1:6" x14ac:dyDescent="0.2">
      <c r="A199" s="135" t="s">
        <v>60</v>
      </c>
      <c r="B199" s="136">
        <v>45475482.200000003</v>
      </c>
      <c r="C199" s="142">
        <v>0.11777250683437358</v>
      </c>
      <c r="D199" s="140">
        <v>226</v>
      </c>
      <c r="E199" s="142">
        <v>7.4884029158383034E-2</v>
      </c>
      <c r="F199" s="142">
        <v>0.77144228500042511</v>
      </c>
    </row>
    <row r="200" spans="1:6" x14ac:dyDescent="0.2">
      <c r="A200" s="135" t="s">
        <v>61</v>
      </c>
      <c r="B200" s="136">
        <v>16206019.540000001</v>
      </c>
      <c r="C200" s="142">
        <v>4.1970386122318938E-2</v>
      </c>
      <c r="D200" s="140">
        <v>148</v>
      </c>
      <c r="E200" s="142">
        <v>4.9039098740888007E-2</v>
      </c>
      <c r="F200" s="142">
        <v>0.77358536794635291</v>
      </c>
    </row>
    <row r="201" spans="1:6" x14ac:dyDescent="0.2">
      <c r="A201" s="135" t="s">
        <v>62</v>
      </c>
      <c r="B201" s="136">
        <v>3696743.0999999996</v>
      </c>
      <c r="C201" s="142">
        <v>9.5738336560106524E-3</v>
      </c>
      <c r="D201" s="140">
        <v>46</v>
      </c>
      <c r="E201" s="142">
        <v>1.5241882041086813E-2</v>
      </c>
      <c r="F201" s="142">
        <v>0.77896719781410984</v>
      </c>
    </row>
    <row r="202" spans="1:6" x14ac:dyDescent="0.2">
      <c r="A202" s="135" t="s">
        <v>3</v>
      </c>
      <c r="B202" s="136">
        <v>327062.14</v>
      </c>
      <c r="C202" s="142">
        <v>8.4702627118959603E-4</v>
      </c>
      <c r="D202" s="140">
        <v>2</v>
      </c>
      <c r="E202" s="142">
        <v>6.6269052352551359E-4</v>
      </c>
      <c r="F202" s="142">
        <v>0.85003069164185441</v>
      </c>
    </row>
    <row r="203" spans="1:6" x14ac:dyDescent="0.2">
      <c r="A203" s="135"/>
      <c r="B203" s="136"/>
      <c r="C203" s="142"/>
      <c r="D203" s="140"/>
      <c r="E203" s="142"/>
      <c r="F203" s="135"/>
    </row>
    <row r="204" spans="1:6" s="159" customFormat="1" ht="10.8" thickBot="1" x14ac:dyDescent="0.25">
      <c r="A204" s="153"/>
      <c r="B204" s="154">
        <v>386129865.30000001</v>
      </c>
      <c r="C204" s="155"/>
      <c r="D204" s="156">
        <v>3018</v>
      </c>
      <c r="E204" s="155"/>
      <c r="F204" s="173">
        <v>0.79389828784267336</v>
      </c>
    </row>
    <row r="205" spans="1:6" ht="10.8" thickTop="1" x14ac:dyDescent="0.2">
      <c r="A205" s="135"/>
      <c r="B205" s="136"/>
      <c r="C205" s="142"/>
      <c r="D205" s="140"/>
      <c r="E205" s="142"/>
      <c r="F205" s="135"/>
    </row>
    <row r="206" spans="1:6" x14ac:dyDescent="0.2">
      <c r="A206" s="135"/>
      <c r="B206" s="136"/>
      <c r="C206" s="142"/>
      <c r="D206" s="140"/>
      <c r="E206" s="142"/>
      <c r="F206" s="135"/>
    </row>
    <row r="207" spans="1:6" x14ac:dyDescent="0.2">
      <c r="A207" s="148" t="s">
        <v>132</v>
      </c>
      <c r="B207" s="136"/>
      <c r="C207" s="142"/>
      <c r="D207" s="140"/>
      <c r="E207" s="142"/>
      <c r="F207" s="135"/>
    </row>
    <row r="208" spans="1:6" x14ac:dyDescent="0.2">
      <c r="B208" s="127"/>
      <c r="D208" s="129"/>
    </row>
    <row r="209" spans="1:5" s="157" customFormat="1" ht="20.399999999999999" x14ac:dyDescent="0.2">
      <c r="A209" s="149" t="s">
        <v>133</v>
      </c>
      <c r="B209" s="150" t="s">
        <v>111</v>
      </c>
      <c r="C209" s="151" t="s">
        <v>112</v>
      </c>
      <c r="D209" s="152" t="s">
        <v>113</v>
      </c>
      <c r="E209" s="151" t="s">
        <v>112</v>
      </c>
    </row>
    <row r="210" spans="1:5" x14ac:dyDescent="0.2">
      <c r="B210" s="127"/>
      <c r="D210" s="129"/>
    </row>
    <row r="211" spans="1:5" x14ac:dyDescent="0.2">
      <c r="A211" s="135" t="s">
        <v>366</v>
      </c>
      <c r="B211" s="136">
        <v>3246231.8400000003</v>
      </c>
      <c r="C211" s="142">
        <v>8.407098574149072E-3</v>
      </c>
      <c r="D211" s="140">
        <v>27</v>
      </c>
      <c r="E211" s="142">
        <v>8.9463220675944331E-3</v>
      </c>
    </row>
    <row r="212" spans="1:5" x14ac:dyDescent="0.2">
      <c r="A212" s="135" t="s">
        <v>350</v>
      </c>
      <c r="B212" s="136">
        <v>122692538.01999995</v>
      </c>
      <c r="C212" s="142">
        <v>0.31774941294601816</v>
      </c>
      <c r="D212" s="140">
        <v>954</v>
      </c>
      <c r="E212" s="142">
        <v>0.31610337972166996</v>
      </c>
    </row>
    <row r="213" spans="1:5" x14ac:dyDescent="0.2">
      <c r="A213" s="135" t="s">
        <v>319</v>
      </c>
      <c r="B213" s="136">
        <v>240918019.09999976</v>
      </c>
      <c r="C213" s="142">
        <v>0.62393003170790984</v>
      </c>
      <c r="D213" s="140">
        <v>1882</v>
      </c>
      <c r="E213" s="142">
        <v>0.62359178263750825</v>
      </c>
    </row>
    <row r="214" spans="1:5" x14ac:dyDescent="0.2">
      <c r="A214" s="135" t="s">
        <v>320</v>
      </c>
      <c r="B214" s="136">
        <v>4481673.6899999995</v>
      </c>
      <c r="C214" s="142">
        <v>1.1606648676392873E-2</v>
      </c>
      <c r="D214" s="140">
        <v>38</v>
      </c>
      <c r="E214" s="142">
        <v>1.2591119946984758E-2</v>
      </c>
    </row>
    <row r="215" spans="1:5" x14ac:dyDescent="0.2">
      <c r="A215" s="135" t="s">
        <v>321</v>
      </c>
      <c r="B215" s="136">
        <v>8912287.0599999987</v>
      </c>
      <c r="C215" s="142">
        <v>2.3081061220363488E-2</v>
      </c>
      <c r="D215" s="140">
        <v>66</v>
      </c>
      <c r="E215" s="142">
        <v>2.186878727634195E-2</v>
      </c>
    </row>
    <row r="216" spans="1:5" x14ac:dyDescent="0.2">
      <c r="A216" s="135" t="s">
        <v>39</v>
      </c>
      <c r="B216" s="136">
        <v>5298264.6899999995</v>
      </c>
      <c r="C216" s="142">
        <v>1.3721457898325391E-2</v>
      </c>
      <c r="D216" s="140">
        <v>41</v>
      </c>
      <c r="E216" s="142">
        <v>1.3585155732273028E-2</v>
      </c>
    </row>
    <row r="217" spans="1:5" x14ac:dyDescent="0.2">
      <c r="A217" s="135" t="s">
        <v>40</v>
      </c>
      <c r="B217" s="136">
        <v>123739.82</v>
      </c>
      <c r="C217" s="142">
        <v>3.2046166619062634E-4</v>
      </c>
      <c r="D217" s="140">
        <v>1</v>
      </c>
      <c r="E217" s="142">
        <v>3.3134526176275679E-4</v>
      </c>
    </row>
    <row r="218" spans="1:5" x14ac:dyDescent="0.2">
      <c r="A218" s="135" t="s">
        <v>29</v>
      </c>
      <c r="B218" s="136">
        <v>0</v>
      </c>
      <c r="C218" s="142">
        <v>0</v>
      </c>
      <c r="D218" s="140">
        <v>0</v>
      </c>
      <c r="E218" s="142">
        <v>0</v>
      </c>
    </row>
    <row r="219" spans="1:5" x14ac:dyDescent="0.2">
      <c r="A219" s="135" t="s">
        <v>30</v>
      </c>
      <c r="B219" s="136">
        <v>0</v>
      </c>
      <c r="C219" s="142">
        <v>0</v>
      </c>
      <c r="D219" s="140">
        <v>0</v>
      </c>
      <c r="E219" s="142">
        <v>0</v>
      </c>
    </row>
    <row r="220" spans="1:5" x14ac:dyDescent="0.2">
      <c r="A220" s="135" t="s">
        <v>31</v>
      </c>
      <c r="B220" s="136">
        <v>0</v>
      </c>
      <c r="C220" s="142">
        <v>0</v>
      </c>
      <c r="D220" s="140">
        <v>0</v>
      </c>
      <c r="E220" s="142">
        <v>0</v>
      </c>
    </row>
    <row r="221" spans="1:5" x14ac:dyDescent="0.2">
      <c r="A221" s="135" t="s">
        <v>32</v>
      </c>
      <c r="B221" s="136">
        <v>0</v>
      </c>
      <c r="C221" s="142">
        <v>0</v>
      </c>
      <c r="D221" s="140">
        <v>0</v>
      </c>
      <c r="E221" s="142">
        <v>0</v>
      </c>
    </row>
    <row r="222" spans="1:5" x14ac:dyDescent="0.2">
      <c r="A222" s="135" t="s">
        <v>33</v>
      </c>
      <c r="B222" s="136">
        <v>417111.08</v>
      </c>
      <c r="C222" s="142">
        <v>1.0802352200235271E-3</v>
      </c>
      <c r="D222" s="140">
        <v>8</v>
      </c>
      <c r="E222" s="142">
        <v>2.6507620941020544E-3</v>
      </c>
    </row>
    <row r="223" spans="1:5" x14ac:dyDescent="0.2">
      <c r="A223" s="135" t="s">
        <v>34</v>
      </c>
      <c r="B223" s="136">
        <v>0</v>
      </c>
      <c r="C223" s="142">
        <v>0</v>
      </c>
      <c r="D223" s="140">
        <v>0</v>
      </c>
      <c r="E223" s="142">
        <v>0</v>
      </c>
    </row>
    <row r="224" spans="1:5" x14ac:dyDescent="0.2">
      <c r="A224" s="135" t="s">
        <v>322</v>
      </c>
      <c r="B224" s="136">
        <v>40000</v>
      </c>
      <c r="C224" s="142">
        <v>1.0359209062713242E-4</v>
      </c>
      <c r="D224" s="140">
        <v>1</v>
      </c>
      <c r="E224" s="142">
        <v>3.3134526176275679E-4</v>
      </c>
    </row>
    <row r="225" spans="1:5" x14ac:dyDescent="0.2">
      <c r="A225" s="135"/>
      <c r="B225" s="136"/>
      <c r="C225" s="142"/>
      <c r="D225" s="140"/>
      <c r="E225" s="142"/>
    </row>
    <row r="226" spans="1:5" s="159" customFormat="1" ht="10.8" thickBot="1" x14ac:dyDescent="0.25">
      <c r="A226" s="153"/>
      <c r="B226" s="154">
        <v>386129865.29999965</v>
      </c>
      <c r="C226" s="155"/>
      <c r="D226" s="156">
        <v>3018</v>
      </c>
      <c r="E226" s="155"/>
    </row>
    <row r="227" spans="1:5" ht="10.8" thickTop="1" x14ac:dyDescent="0.2">
      <c r="A227" s="135"/>
      <c r="B227" s="136"/>
      <c r="C227" s="142"/>
      <c r="D227" s="140"/>
      <c r="E227" s="142"/>
    </row>
    <row r="228" spans="1:5" x14ac:dyDescent="0.2">
      <c r="A228" s="153" t="s">
        <v>134</v>
      </c>
      <c r="B228" s="136"/>
      <c r="C228" s="135"/>
      <c r="D228" s="174">
        <v>2.7118471481367458E-2</v>
      </c>
      <c r="E228" s="142"/>
    </row>
    <row r="229" spans="1:5" x14ac:dyDescent="0.2">
      <c r="A229" s="135"/>
      <c r="B229" s="136"/>
      <c r="C229" s="142"/>
      <c r="D229" s="140"/>
      <c r="E229" s="142"/>
    </row>
    <row r="230" spans="1:5" x14ac:dyDescent="0.2">
      <c r="A230" s="135"/>
      <c r="B230" s="136"/>
      <c r="C230" s="142"/>
      <c r="D230" s="140"/>
      <c r="E230" s="142"/>
    </row>
    <row r="231" spans="1:5" x14ac:dyDescent="0.2">
      <c r="A231" s="135"/>
      <c r="B231" s="136"/>
      <c r="C231" s="142"/>
      <c r="D231" s="140"/>
      <c r="E231" s="142"/>
    </row>
    <row r="232" spans="1:5" x14ac:dyDescent="0.2">
      <c r="A232" s="148" t="s">
        <v>137</v>
      </c>
      <c r="B232" s="136"/>
      <c r="C232" s="142"/>
      <c r="D232" s="140"/>
      <c r="E232" s="142"/>
    </row>
    <row r="233" spans="1:5" x14ac:dyDescent="0.2">
      <c r="B233" s="127"/>
      <c r="D233" s="129"/>
    </row>
    <row r="234" spans="1:5" s="157" customFormat="1" ht="20.399999999999999" x14ac:dyDescent="0.2">
      <c r="A234" s="149" t="s">
        <v>137</v>
      </c>
      <c r="B234" s="150" t="s">
        <v>111</v>
      </c>
      <c r="C234" s="151" t="s">
        <v>112</v>
      </c>
      <c r="D234" s="152" t="s">
        <v>113</v>
      </c>
      <c r="E234" s="151" t="s">
        <v>112</v>
      </c>
    </row>
    <row r="236" spans="1:5" x14ac:dyDescent="0.2">
      <c r="A236" s="135" t="s">
        <v>161</v>
      </c>
      <c r="B236" s="136">
        <v>0</v>
      </c>
      <c r="C236" s="142">
        <v>0</v>
      </c>
      <c r="D236" s="140">
        <v>0</v>
      </c>
      <c r="E236" s="142">
        <v>0</v>
      </c>
    </row>
    <row r="237" spans="1:5" x14ac:dyDescent="0.2">
      <c r="A237" s="135" t="s">
        <v>162</v>
      </c>
      <c r="B237" s="136">
        <v>242634983.56</v>
      </c>
      <c r="C237" s="142">
        <v>0.62837663015650702</v>
      </c>
      <c r="D237" s="140">
        <v>1823</v>
      </c>
      <c r="E237" s="142">
        <v>0.60404241219350563</v>
      </c>
    </row>
    <row r="238" spans="1:5" x14ac:dyDescent="0.2">
      <c r="A238" s="135" t="s">
        <v>620</v>
      </c>
      <c r="B238" s="136">
        <v>143494881.74000001</v>
      </c>
      <c r="C238" s="142">
        <v>0.37162336984349292</v>
      </c>
      <c r="D238" s="140">
        <v>1195</v>
      </c>
      <c r="E238" s="142">
        <v>0.39595758780649437</v>
      </c>
    </row>
    <row r="239" spans="1:5" x14ac:dyDescent="0.2">
      <c r="A239" s="135"/>
      <c r="B239" s="135"/>
      <c r="C239" s="142"/>
      <c r="D239" s="135"/>
      <c r="E239" s="142"/>
    </row>
    <row r="240" spans="1:5" ht="10.8" thickBot="1" x14ac:dyDescent="0.25">
      <c r="A240" s="135"/>
      <c r="B240" s="168">
        <v>386129865.30000001</v>
      </c>
      <c r="C240" s="142"/>
      <c r="D240" s="169">
        <v>3018</v>
      </c>
      <c r="E240" s="142"/>
    </row>
    <row r="241" spans="1:5" ht="10.8" thickTop="1" x14ac:dyDescent="0.2">
      <c r="A241" s="135"/>
      <c r="B241" s="135"/>
      <c r="C241" s="142"/>
      <c r="D241" s="135"/>
      <c r="E241" s="142"/>
    </row>
    <row r="242" spans="1:5" x14ac:dyDescent="0.2">
      <c r="A242" s="135"/>
      <c r="B242" s="135"/>
      <c r="C242" s="142"/>
      <c r="D242" s="135"/>
      <c r="E242" s="142"/>
    </row>
    <row r="243" spans="1:5" x14ac:dyDescent="0.2">
      <c r="A243" s="135"/>
      <c r="B243" s="135"/>
      <c r="C243" s="135"/>
      <c r="D243" s="135"/>
      <c r="E243" s="135"/>
    </row>
    <row r="244" spans="1:5" x14ac:dyDescent="0.2">
      <c r="A244" s="148" t="s">
        <v>149</v>
      </c>
      <c r="B244" s="136"/>
      <c r="C244" s="142"/>
      <c r="D244" s="140"/>
      <c r="E244" s="142"/>
    </row>
    <row r="245" spans="1:5" x14ac:dyDescent="0.2">
      <c r="B245" s="127"/>
      <c r="D245" s="129"/>
    </row>
    <row r="246" spans="1:5" s="157" customFormat="1" ht="20.399999999999999" x14ac:dyDescent="0.2">
      <c r="A246" s="149" t="s">
        <v>621</v>
      </c>
      <c r="B246" s="150" t="s">
        <v>111</v>
      </c>
      <c r="C246" s="151" t="s">
        <v>112</v>
      </c>
      <c r="D246" s="152" t="s">
        <v>113</v>
      </c>
      <c r="E246" s="151" t="s">
        <v>112</v>
      </c>
    </row>
    <row r="248" spans="1:5" x14ac:dyDescent="0.2">
      <c r="A248" s="135" t="s">
        <v>37</v>
      </c>
      <c r="B248" s="136">
        <v>35772428.910000004</v>
      </c>
      <c r="C248" s="142">
        <v>9.2643517439934153E-2</v>
      </c>
      <c r="D248" s="140">
        <v>236</v>
      </c>
      <c r="E248" s="142">
        <v>7.8197481776010602E-2</v>
      </c>
    </row>
    <row r="249" spans="1:5" x14ac:dyDescent="0.2">
      <c r="A249" s="135" t="s">
        <v>38</v>
      </c>
      <c r="B249" s="136">
        <v>350357436.39000028</v>
      </c>
      <c r="C249" s="142">
        <v>0.90735648256006574</v>
      </c>
      <c r="D249" s="140">
        <v>2782</v>
      </c>
      <c r="E249" s="142">
        <v>0.9218025182239894</v>
      </c>
    </row>
    <row r="250" spans="1:5" x14ac:dyDescent="0.2">
      <c r="A250" s="135"/>
      <c r="B250" s="135"/>
      <c r="C250" s="142"/>
      <c r="D250" s="135"/>
      <c r="E250" s="142"/>
    </row>
    <row r="251" spans="1:5" ht="10.8" thickBot="1" x14ac:dyDescent="0.25">
      <c r="A251" s="135"/>
      <c r="B251" s="168">
        <v>386129865.30000031</v>
      </c>
      <c r="C251" s="142"/>
      <c r="D251" s="169">
        <v>3018</v>
      </c>
      <c r="E251" s="142"/>
    </row>
    <row r="252" spans="1:5" ht="10.8" thickTop="1" x14ac:dyDescent="0.2">
      <c r="A252" s="135"/>
      <c r="B252" s="135"/>
      <c r="C252" s="142"/>
      <c r="D252" s="135"/>
      <c r="E252" s="142"/>
    </row>
    <row r="253" spans="1:5" x14ac:dyDescent="0.2">
      <c r="A253" s="135"/>
      <c r="B253" s="135"/>
      <c r="C253" s="142"/>
      <c r="D253" s="135"/>
      <c r="E253" s="142"/>
    </row>
    <row r="254" spans="1:5" x14ac:dyDescent="0.2">
      <c r="A254" s="135"/>
      <c r="B254" s="135"/>
      <c r="C254" s="142"/>
      <c r="D254" s="135"/>
      <c r="E254" s="142"/>
    </row>
    <row r="255" spans="1:5" x14ac:dyDescent="0.2">
      <c r="A255" s="135"/>
      <c r="B255" s="135"/>
      <c r="C255" s="142"/>
      <c r="D255" s="135"/>
      <c r="E255" s="142"/>
    </row>
    <row r="256" spans="1:5" x14ac:dyDescent="0.2">
      <c r="A256" s="148" t="s">
        <v>147</v>
      </c>
      <c r="B256" s="136"/>
      <c r="C256" s="142"/>
      <c r="D256" s="140"/>
      <c r="E256" s="142"/>
    </row>
    <row r="257" spans="1:5" x14ac:dyDescent="0.2">
      <c r="A257" s="124"/>
      <c r="B257" s="176"/>
      <c r="C257" s="137"/>
      <c r="D257" s="138"/>
      <c r="E257" s="137"/>
    </row>
    <row r="258" spans="1:5" s="157" customFormat="1" ht="20.399999999999999" x14ac:dyDescent="0.2">
      <c r="A258" s="149" t="s">
        <v>139</v>
      </c>
      <c r="B258" s="150" t="s">
        <v>111</v>
      </c>
      <c r="C258" s="151" t="s">
        <v>112</v>
      </c>
      <c r="D258" s="152" t="s">
        <v>113</v>
      </c>
      <c r="E258" s="151" t="s">
        <v>112</v>
      </c>
    </row>
    <row r="260" spans="1:5" x14ac:dyDescent="0.2">
      <c r="A260" s="177" t="s">
        <v>1</v>
      </c>
      <c r="B260" s="136">
        <v>10117458.299999999</v>
      </c>
      <c r="C260" s="142">
        <v>4.1698266884495266E-2</v>
      </c>
      <c r="D260" s="140">
        <v>65</v>
      </c>
      <c r="E260" s="142">
        <v>3.5655512890839278E-2</v>
      </c>
    </row>
    <row r="261" spans="1:5" x14ac:dyDescent="0.2">
      <c r="A261" s="135" t="s">
        <v>82</v>
      </c>
      <c r="B261" s="136">
        <v>46799630.489999995</v>
      </c>
      <c r="C261" s="142">
        <v>0.19288080310326378</v>
      </c>
      <c r="D261" s="140">
        <v>314</v>
      </c>
      <c r="E261" s="142">
        <v>0.17224355458036203</v>
      </c>
    </row>
    <row r="262" spans="1:5" x14ac:dyDescent="0.2">
      <c r="A262" s="135" t="s">
        <v>83</v>
      </c>
      <c r="B262" s="136">
        <v>63707616.429999992</v>
      </c>
      <c r="C262" s="142">
        <v>0.2625656675524124</v>
      </c>
      <c r="D262" s="140">
        <v>482</v>
      </c>
      <c r="E262" s="142">
        <v>0.2643993417443774</v>
      </c>
    </row>
    <row r="263" spans="1:5" x14ac:dyDescent="0.2">
      <c r="A263" s="135" t="s">
        <v>84</v>
      </c>
      <c r="B263" s="136">
        <v>75782895.439999998</v>
      </c>
      <c r="C263" s="142">
        <v>0.31233293042946564</v>
      </c>
      <c r="D263" s="140">
        <v>579</v>
      </c>
      <c r="E263" s="142">
        <v>0.31760833790455295</v>
      </c>
    </row>
    <row r="264" spans="1:5" x14ac:dyDescent="0.2">
      <c r="A264" s="135" t="s">
        <v>85</v>
      </c>
      <c r="B264" s="136">
        <v>30002765.630000003</v>
      </c>
      <c r="C264" s="142">
        <v>0.12365391498699846</v>
      </c>
      <c r="D264" s="140">
        <v>244</v>
      </c>
      <c r="E264" s="142">
        <v>0.13384530992868898</v>
      </c>
    </row>
    <row r="265" spans="1:5" x14ac:dyDescent="0.2">
      <c r="A265" s="135" t="s">
        <v>86</v>
      </c>
      <c r="B265" s="136">
        <v>8678337.290000001</v>
      </c>
      <c r="C265" s="142">
        <v>3.5767048768769079E-2</v>
      </c>
      <c r="D265" s="140">
        <v>79</v>
      </c>
      <c r="E265" s="142">
        <v>4.333516182117389E-2</v>
      </c>
    </row>
    <row r="266" spans="1:5" x14ac:dyDescent="0.2">
      <c r="A266" s="135" t="s">
        <v>87</v>
      </c>
      <c r="B266" s="136">
        <v>2469920.7400000002</v>
      </c>
      <c r="C266" s="142">
        <v>1.0179573875789541E-2</v>
      </c>
      <c r="D266" s="140">
        <v>16</v>
      </c>
      <c r="E266" s="142">
        <v>8.7767416346681299E-3</v>
      </c>
    </row>
    <row r="267" spans="1:5" x14ac:dyDescent="0.2">
      <c r="A267" s="135" t="s">
        <v>88</v>
      </c>
      <c r="B267" s="136">
        <v>1781549.0100000002</v>
      </c>
      <c r="C267" s="142">
        <v>7.342506772356882E-3</v>
      </c>
      <c r="D267" s="140">
        <v>12</v>
      </c>
      <c r="E267" s="142">
        <v>6.582556226001097E-3</v>
      </c>
    </row>
    <row r="268" spans="1:5" x14ac:dyDescent="0.2">
      <c r="A268" s="135" t="s">
        <v>0</v>
      </c>
      <c r="B268" s="136">
        <v>1005724.41</v>
      </c>
      <c r="C268" s="142">
        <v>4.1450099043582461E-3</v>
      </c>
      <c r="D268" s="140">
        <v>6</v>
      </c>
      <c r="E268" s="142">
        <v>3.2912781130005485E-3</v>
      </c>
    </row>
    <row r="269" spans="1:5" x14ac:dyDescent="0.2">
      <c r="A269" s="135" t="s">
        <v>69</v>
      </c>
      <c r="B269" s="136">
        <v>134775</v>
      </c>
      <c r="C269" s="142">
        <v>5.5546400614844642E-4</v>
      </c>
      <c r="D269" s="140">
        <v>2</v>
      </c>
      <c r="E269" s="142">
        <v>1.0970927043335162E-3</v>
      </c>
    </row>
    <row r="270" spans="1:5" x14ac:dyDescent="0.2">
      <c r="A270" s="135" t="s">
        <v>81</v>
      </c>
      <c r="B270" s="136">
        <v>2154310.8200000003</v>
      </c>
      <c r="C270" s="142">
        <v>8.8788137159424574E-3</v>
      </c>
      <c r="D270" s="140">
        <v>24</v>
      </c>
      <c r="E270" s="142">
        <v>1.3165112452002194E-2</v>
      </c>
    </row>
    <row r="271" spans="1:5" x14ac:dyDescent="0.2">
      <c r="A271" s="135"/>
      <c r="B271" s="135"/>
      <c r="C271" s="142"/>
      <c r="D271" s="140"/>
      <c r="E271" s="142"/>
    </row>
    <row r="272" spans="1:5" ht="10.8" thickBot="1" x14ac:dyDescent="0.25">
      <c r="A272" s="135"/>
      <c r="B272" s="168">
        <v>242634983.55999994</v>
      </c>
      <c r="C272" s="142"/>
      <c r="D272" s="156">
        <v>1823</v>
      </c>
      <c r="E272" s="142"/>
    </row>
    <row r="273" spans="1:5" ht="10.8" thickTop="1" x14ac:dyDescent="0.2">
      <c r="A273" s="135"/>
      <c r="B273" s="135"/>
      <c r="C273" s="142"/>
      <c r="D273" s="135"/>
      <c r="E273" s="142"/>
    </row>
    <row r="274" spans="1:5" x14ac:dyDescent="0.2">
      <c r="A274" s="135"/>
      <c r="B274" s="135"/>
      <c r="C274" s="142"/>
      <c r="D274" s="135"/>
      <c r="E274" s="142"/>
    </row>
    <row r="275" spans="1:5" x14ac:dyDescent="0.2">
      <c r="A275" s="153" t="s">
        <v>387</v>
      </c>
      <c r="B275" s="135"/>
      <c r="C275" s="142"/>
      <c r="D275" s="160">
        <v>1.7141467569395317</v>
      </c>
      <c r="E275" s="142"/>
    </row>
    <row r="276" spans="1:5" x14ac:dyDescent="0.2">
      <c r="A276" s="135"/>
      <c r="B276" s="135"/>
      <c r="C276" s="142"/>
      <c r="D276" s="135"/>
      <c r="E276" s="142"/>
    </row>
    <row r="277" spans="1:5" x14ac:dyDescent="0.2">
      <c r="A277" s="135"/>
      <c r="B277" s="135"/>
      <c r="C277" s="142"/>
      <c r="D277" s="135"/>
      <c r="E277" s="142"/>
    </row>
    <row r="278" spans="1:5" x14ac:dyDescent="0.2">
      <c r="A278" s="135"/>
      <c r="B278" s="135"/>
      <c r="C278" s="142"/>
      <c r="D278" s="135"/>
      <c r="E278" s="142"/>
    </row>
    <row r="279" spans="1:5" x14ac:dyDescent="0.2">
      <c r="A279" s="135"/>
      <c r="B279" s="135"/>
      <c r="C279" s="142"/>
      <c r="D279" s="135"/>
      <c r="E279" s="142"/>
    </row>
    <row r="280" spans="1:5" x14ac:dyDescent="0.2">
      <c r="A280" s="135"/>
      <c r="B280" s="135"/>
      <c r="C280" s="142"/>
      <c r="D280" s="135"/>
      <c r="E280" s="142"/>
    </row>
    <row r="281" spans="1:5" ht="15.6" x14ac:dyDescent="0.3">
      <c r="A281" s="148" t="s">
        <v>171</v>
      </c>
      <c r="B281" s="178"/>
      <c r="C281" s="178"/>
      <c r="D281" s="178"/>
      <c r="E281" s="178"/>
    </row>
    <row r="282" spans="1:5" ht="15.6" x14ac:dyDescent="0.3">
      <c r="A282" s="179"/>
      <c r="B282" s="179"/>
      <c r="C282" s="179"/>
      <c r="D282" s="179"/>
      <c r="E282" s="179"/>
    </row>
    <row r="283" spans="1:5" ht="20.399999999999999" x14ac:dyDescent="0.2">
      <c r="A283" s="149" t="s">
        <v>89</v>
      </c>
      <c r="B283" s="150" t="s">
        <v>111</v>
      </c>
      <c r="C283" s="172" t="s">
        <v>112</v>
      </c>
      <c r="D283" s="152" t="s">
        <v>113</v>
      </c>
      <c r="E283" s="172" t="s">
        <v>112</v>
      </c>
    </row>
    <row r="284" spans="1:5" x14ac:dyDescent="0.2">
      <c r="C284" s="126"/>
      <c r="E284" s="126"/>
    </row>
    <row r="285" spans="1:5" x14ac:dyDescent="0.2">
      <c r="A285" s="135" t="s">
        <v>172</v>
      </c>
      <c r="B285" s="136">
        <v>261098044.09</v>
      </c>
      <c r="C285" s="142">
        <v>0.67619230614845682</v>
      </c>
      <c r="D285" s="140">
        <v>2031</v>
      </c>
      <c r="E285" s="142">
        <v>0.67296222664015903</v>
      </c>
    </row>
    <row r="286" spans="1:5" x14ac:dyDescent="0.2">
      <c r="A286" s="135" t="s">
        <v>173</v>
      </c>
      <c r="B286" s="136">
        <v>107437369.24000002</v>
      </c>
      <c r="C286" s="142">
        <v>0.27824154227626902</v>
      </c>
      <c r="D286" s="140">
        <v>845</v>
      </c>
      <c r="E286" s="142">
        <v>0.27998674618952951</v>
      </c>
    </row>
    <row r="287" spans="1:5" x14ac:dyDescent="0.2">
      <c r="A287" s="135" t="s">
        <v>174</v>
      </c>
      <c r="B287" s="136">
        <v>12530101.249999998</v>
      </c>
      <c r="C287" s="142">
        <v>3.2450484606428597E-2</v>
      </c>
      <c r="D287" s="140">
        <v>94</v>
      </c>
      <c r="E287" s="142">
        <v>3.1146454605699137E-2</v>
      </c>
    </row>
    <row r="288" spans="1:5" x14ac:dyDescent="0.2">
      <c r="A288" s="135" t="s">
        <v>175</v>
      </c>
      <c r="B288" s="136">
        <v>2130743.13</v>
      </c>
      <c r="C288" s="142">
        <v>5.5182033856524901E-3</v>
      </c>
      <c r="D288" s="140">
        <v>26</v>
      </c>
      <c r="E288" s="142">
        <v>8.6149768058316773E-3</v>
      </c>
    </row>
    <row r="289" spans="1:5" x14ac:dyDescent="0.2">
      <c r="A289" s="135" t="s">
        <v>176</v>
      </c>
      <c r="B289" s="136">
        <v>2933607.59</v>
      </c>
      <c r="C289" s="142">
        <v>7.5974635831930811E-3</v>
      </c>
      <c r="D289" s="140">
        <v>22</v>
      </c>
      <c r="E289" s="142">
        <v>7.2895957587806497E-3</v>
      </c>
    </row>
    <row r="290" spans="1:5" x14ac:dyDescent="0.2">
      <c r="A290" s="135" t="s">
        <v>177</v>
      </c>
      <c r="B290" s="136">
        <v>0</v>
      </c>
      <c r="C290" s="142">
        <v>0</v>
      </c>
      <c r="D290" s="140">
        <v>0</v>
      </c>
      <c r="E290" s="142">
        <v>0</v>
      </c>
    </row>
    <row r="291" spans="1:5" x14ac:dyDescent="0.2">
      <c r="A291" s="135" t="s">
        <v>178</v>
      </c>
      <c r="B291" s="136">
        <v>0</v>
      </c>
      <c r="C291" s="142">
        <v>0</v>
      </c>
      <c r="D291" s="140">
        <v>0</v>
      </c>
      <c r="E291" s="142">
        <v>0</v>
      </c>
    </row>
    <row r="292" spans="1:5" x14ac:dyDescent="0.2">
      <c r="A292" s="135"/>
      <c r="B292" s="136"/>
      <c r="C292" s="135"/>
      <c r="D292" s="140"/>
      <c r="E292" s="142"/>
    </row>
    <row r="293" spans="1:5" ht="10.8" thickBot="1" x14ac:dyDescent="0.25">
      <c r="A293" s="135"/>
      <c r="B293" s="154">
        <v>386129865.30000001</v>
      </c>
      <c r="C293" s="153"/>
      <c r="D293" s="156">
        <v>3018</v>
      </c>
      <c r="E293" s="135"/>
    </row>
    <row r="294" spans="1:5" ht="10.8" thickTop="1" x14ac:dyDescent="0.2">
      <c r="A294" s="145"/>
      <c r="B294" s="145"/>
      <c r="C294" s="147"/>
      <c r="D294" s="145"/>
      <c r="E294" s="147"/>
    </row>
  </sheetData>
  <mergeCells count="1">
    <mergeCell ref="A1:E1"/>
  </mergeCells>
  <pageMargins left="0.7" right="0.7" top="0.75" bottom="0.75" header="0.3" footer="0.3"/>
  <drawing r:id="rId1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sheetPr>
    <tabColor rgb="FFF2F2F2"/>
  </sheetPr>
  <dimension ref="A1:L294"/>
  <sheetViews>
    <sheetView workbookViewId="0">
      <selection sqref="A1:E1"/>
    </sheetView>
  </sheetViews>
  <sheetFormatPr defaultColWidth="9.109375" defaultRowHeight="10.199999999999999" x14ac:dyDescent="0.2"/>
  <cols>
    <col min="1" max="1" width="53.88671875" style="126" customWidth="1"/>
    <col min="2" max="2" width="18.44140625" style="126" customWidth="1"/>
    <col min="3" max="3" width="20.109375" style="128" customWidth="1"/>
    <col min="4" max="4" width="19.88671875" style="126" customWidth="1"/>
    <col min="5" max="5" width="12.88671875" style="128" customWidth="1"/>
    <col min="6" max="6" width="15.109375" style="126" customWidth="1"/>
    <col min="7" max="7" width="6" style="126" customWidth="1"/>
    <col min="8" max="8" width="46.88671875" style="126" customWidth="1"/>
    <col min="9" max="9" width="15.5546875" style="126" customWidth="1"/>
    <col min="10" max="10" width="15.44140625" style="126" customWidth="1"/>
    <col min="11" max="11" width="16.109375" style="126" customWidth="1"/>
    <col min="12" max="12" width="12.88671875" style="126" customWidth="1"/>
    <col min="13" max="16384" width="9.109375" style="126"/>
  </cols>
  <sheetData>
    <row r="1" spans="1:12" s="124" customFormat="1" ht="13.8" x14ac:dyDescent="0.3">
      <c r="A1" s="335" t="s">
        <v>711</v>
      </c>
      <c r="B1" s="335"/>
      <c r="C1" s="335"/>
      <c r="D1" s="335"/>
      <c r="E1" s="335"/>
    </row>
    <row r="2" spans="1:12" ht="6.75" customHeight="1" x14ac:dyDescent="0.3">
      <c r="A2" s="125"/>
      <c r="B2" s="125"/>
      <c r="C2" s="125"/>
      <c r="D2" s="125"/>
      <c r="E2" s="125"/>
    </row>
    <row r="3" spans="1:12" x14ac:dyDescent="0.2">
      <c r="B3" s="127"/>
      <c r="D3" s="129"/>
    </row>
    <row r="4" spans="1:12" s="132" customFormat="1" ht="23.25" customHeight="1" x14ac:dyDescent="0.2">
      <c r="A4" s="130"/>
      <c r="B4" s="131" t="s">
        <v>140</v>
      </c>
      <c r="C4" s="131" t="s">
        <v>190</v>
      </c>
      <c r="D4" s="131" t="s">
        <v>146</v>
      </c>
      <c r="E4" s="131" t="s">
        <v>141</v>
      </c>
      <c r="G4" s="133"/>
    </row>
    <row r="5" spans="1:12" x14ac:dyDescent="0.2">
      <c r="B5" s="134"/>
      <c r="C5" s="134"/>
      <c r="D5" s="134"/>
      <c r="E5" s="134"/>
      <c r="G5" s="134"/>
    </row>
    <row r="6" spans="1:12" s="124" customFormat="1" x14ac:dyDescent="0.2">
      <c r="A6" s="135" t="s">
        <v>170</v>
      </c>
      <c r="B6" s="136">
        <v>383257607.90000063</v>
      </c>
      <c r="C6" s="136">
        <v>71660167.389999971</v>
      </c>
      <c r="D6" s="136">
        <v>118275881.74999994</v>
      </c>
      <c r="E6" s="136">
        <v>193321558.75999987</v>
      </c>
      <c r="F6" s="137"/>
      <c r="G6" s="138"/>
      <c r="H6" s="139"/>
      <c r="I6" s="139"/>
      <c r="J6" s="139"/>
      <c r="K6" s="139"/>
      <c r="L6" s="139"/>
    </row>
    <row r="7" spans="1:12" s="124" customFormat="1" x14ac:dyDescent="0.2">
      <c r="A7" s="135" t="s">
        <v>89</v>
      </c>
      <c r="B7" s="140">
        <v>2995</v>
      </c>
      <c r="C7" s="140">
        <v>563</v>
      </c>
      <c r="D7" s="140">
        <v>826</v>
      </c>
      <c r="E7" s="140">
        <v>1606</v>
      </c>
      <c r="G7" s="138"/>
      <c r="H7" s="141"/>
      <c r="I7" s="141"/>
      <c r="J7" s="141"/>
      <c r="K7" s="141"/>
      <c r="L7" s="141"/>
    </row>
    <row r="8" spans="1:12" s="124" customFormat="1" x14ac:dyDescent="0.2">
      <c r="A8" s="135" t="s">
        <v>90</v>
      </c>
      <c r="B8" s="142">
        <v>0.79384564195519114</v>
      </c>
      <c r="C8" s="142">
        <v>0.7660607651817305</v>
      </c>
      <c r="D8" s="142">
        <v>0.79214358837123167</v>
      </c>
      <c r="E8" s="142">
        <v>0.80518623336666661</v>
      </c>
      <c r="H8" s="143"/>
      <c r="I8" s="143"/>
      <c r="J8" s="143"/>
      <c r="K8" s="143"/>
      <c r="L8" s="143"/>
    </row>
    <row r="9" spans="1:12" s="124" customFormat="1" x14ac:dyDescent="0.2">
      <c r="A9" s="135" t="s">
        <v>91</v>
      </c>
      <c r="B9" s="142">
        <v>2.7229250000000002E-3</v>
      </c>
      <c r="C9" s="142">
        <v>1.5499777777777777E-2</v>
      </c>
      <c r="D9" s="142">
        <v>2.7229250000000002E-3</v>
      </c>
      <c r="E9" s="142">
        <v>1.214423076923077E-2</v>
      </c>
      <c r="H9" s="143"/>
      <c r="I9" s="143"/>
      <c r="J9" s="143"/>
      <c r="K9" s="143"/>
      <c r="L9" s="143"/>
    </row>
    <row r="10" spans="1:12" s="124" customFormat="1" x14ac:dyDescent="0.2">
      <c r="A10" s="135" t="s">
        <v>92</v>
      </c>
      <c r="B10" s="142">
        <v>0.92746270000000008</v>
      </c>
      <c r="C10" s="142">
        <v>0.8850243333333333</v>
      </c>
      <c r="D10" s="142">
        <v>0.88853320512820511</v>
      </c>
      <c r="E10" s="142">
        <v>0.92746270000000008</v>
      </c>
      <c r="H10" s="143"/>
      <c r="I10" s="143"/>
      <c r="J10" s="143"/>
      <c r="K10" s="143"/>
      <c r="L10" s="143"/>
    </row>
    <row r="11" spans="1:12" s="124" customFormat="1" x14ac:dyDescent="0.2">
      <c r="A11" s="135" t="s">
        <v>93</v>
      </c>
      <c r="B11" s="136">
        <v>13.789148595664008</v>
      </c>
      <c r="C11" s="136">
        <v>16.572694023026344</v>
      </c>
      <c r="D11" s="136">
        <v>13.179669571845368</v>
      </c>
      <c r="E11" s="136">
        <v>13.130232626181765</v>
      </c>
      <c r="H11" s="139"/>
      <c r="I11" s="139"/>
      <c r="J11" s="139"/>
      <c r="K11" s="139"/>
      <c r="L11" s="139"/>
    </row>
    <row r="12" spans="1:12" s="124" customFormat="1" x14ac:dyDescent="0.2">
      <c r="A12" s="135" t="s">
        <v>94</v>
      </c>
      <c r="B12" s="136">
        <v>12.9637234770705</v>
      </c>
      <c r="C12" s="136">
        <v>15.704312114989733</v>
      </c>
      <c r="D12" s="136">
        <v>13.048596851471595</v>
      </c>
      <c r="E12" s="136">
        <v>12.9637234770705</v>
      </c>
      <c r="H12" s="139"/>
      <c r="I12" s="139"/>
      <c r="J12" s="139"/>
      <c r="K12" s="139"/>
      <c r="L12" s="139"/>
    </row>
    <row r="13" spans="1:12" s="124" customFormat="1" x14ac:dyDescent="0.2">
      <c r="A13" s="135" t="s">
        <v>95</v>
      </c>
      <c r="B13" s="136">
        <v>16.83504449007529</v>
      </c>
      <c r="C13" s="136">
        <v>16.83504449007529</v>
      </c>
      <c r="D13" s="136">
        <v>13.325119780971937</v>
      </c>
      <c r="E13" s="136">
        <v>14.507871321013004</v>
      </c>
      <c r="H13" s="139"/>
      <c r="I13" s="139"/>
      <c r="J13" s="139"/>
      <c r="K13" s="139"/>
      <c r="L13" s="139"/>
    </row>
    <row r="14" spans="1:12" s="124" customFormat="1" x14ac:dyDescent="0.2">
      <c r="A14" s="135" t="s">
        <v>120</v>
      </c>
      <c r="B14" s="136">
        <v>127965.81232053443</v>
      </c>
      <c r="C14" s="136">
        <v>127282.71294849018</v>
      </c>
      <c r="D14" s="136">
        <v>143191.14013317184</v>
      </c>
      <c r="E14" s="136">
        <v>120374.56958904101</v>
      </c>
      <c r="H14" s="139"/>
      <c r="I14" s="139"/>
      <c r="J14" s="139"/>
      <c r="K14" s="139"/>
      <c r="L14" s="139"/>
    </row>
    <row r="15" spans="1:12" s="124" customFormat="1" x14ac:dyDescent="0.2">
      <c r="A15" s="135" t="s">
        <v>96</v>
      </c>
      <c r="B15" s="136">
        <v>697.49</v>
      </c>
      <c r="C15" s="136">
        <v>697.49</v>
      </c>
      <c r="D15" s="136">
        <v>1089.17</v>
      </c>
      <c r="E15" s="136">
        <v>1578.75</v>
      </c>
      <c r="H15" s="139"/>
      <c r="I15" s="139"/>
      <c r="J15" s="139"/>
      <c r="K15" s="139"/>
      <c r="L15" s="139"/>
    </row>
    <row r="16" spans="1:12" s="124" customFormat="1" x14ac:dyDescent="0.2">
      <c r="A16" s="135" t="s">
        <v>97</v>
      </c>
      <c r="B16" s="136">
        <v>1607069.2</v>
      </c>
      <c r="C16" s="136">
        <v>519999.97</v>
      </c>
      <c r="D16" s="136">
        <v>1607069.2</v>
      </c>
      <c r="E16" s="136">
        <v>512625.5</v>
      </c>
      <c r="H16" s="139"/>
      <c r="I16" s="139"/>
      <c r="J16" s="139"/>
      <c r="K16" s="139"/>
      <c r="L16" s="139"/>
    </row>
    <row r="17" spans="1:12" s="124" customFormat="1" x14ac:dyDescent="0.2">
      <c r="A17" s="135" t="s">
        <v>98</v>
      </c>
      <c r="B17" s="136">
        <v>9.2089597341884684</v>
      </c>
      <c r="C17" s="136">
        <v>7.428643266807196</v>
      </c>
      <c r="D17" s="136">
        <v>9.8194203167502572</v>
      </c>
      <c r="E17" s="136">
        <v>9.4953996570754775</v>
      </c>
      <c r="H17" s="139"/>
      <c r="I17" s="139"/>
      <c r="J17" s="139"/>
      <c r="K17" s="139"/>
      <c r="L17" s="139"/>
    </row>
    <row r="18" spans="1:12" s="124" customFormat="1" x14ac:dyDescent="0.2">
      <c r="A18" s="135" t="s">
        <v>99</v>
      </c>
      <c r="B18" s="136">
        <v>0</v>
      </c>
      <c r="C18" s="136">
        <v>0</v>
      </c>
      <c r="D18" s="136">
        <v>0</v>
      </c>
      <c r="E18" s="136">
        <v>0</v>
      </c>
      <c r="H18" s="139"/>
      <c r="I18" s="139"/>
      <c r="J18" s="139"/>
      <c r="K18" s="139"/>
      <c r="L18" s="139"/>
    </row>
    <row r="19" spans="1:12" s="124" customFormat="1" x14ac:dyDescent="0.2">
      <c r="A19" s="135" t="s">
        <v>100</v>
      </c>
      <c r="B19" s="136">
        <v>20.666666666666668</v>
      </c>
      <c r="C19" s="136">
        <v>20.666666666666668</v>
      </c>
      <c r="D19" s="136">
        <v>17.5</v>
      </c>
      <c r="E19" s="136">
        <v>17.083333333333332</v>
      </c>
      <c r="H19" s="139"/>
      <c r="I19" s="139"/>
      <c r="J19" s="139"/>
      <c r="K19" s="139"/>
      <c r="L19" s="139"/>
    </row>
    <row r="20" spans="1:12" s="124" customFormat="1" x14ac:dyDescent="0.2">
      <c r="A20" s="135" t="s">
        <v>101</v>
      </c>
      <c r="B20" s="142">
        <v>0.62963325926451807</v>
      </c>
      <c r="C20" s="142">
        <v>0.96137958658485922</v>
      </c>
      <c r="D20" s="142">
        <v>0.96589945963349366</v>
      </c>
      <c r="E20" s="142">
        <v>0.30093128155573973</v>
      </c>
      <c r="H20" s="143"/>
      <c r="I20" s="143"/>
      <c r="J20" s="143"/>
      <c r="K20" s="143"/>
      <c r="L20" s="143"/>
    </row>
    <row r="21" spans="1:12" s="124" customFormat="1" x14ac:dyDescent="0.2">
      <c r="A21" s="135" t="s">
        <v>143</v>
      </c>
      <c r="B21" s="142">
        <v>0.37036674073548076</v>
      </c>
      <c r="C21" s="142">
        <v>3.8620413415140935E-2</v>
      </c>
      <c r="D21" s="142">
        <v>3.4100540366506303E-2</v>
      </c>
      <c r="E21" s="142">
        <v>0.69906871844426088</v>
      </c>
      <c r="H21" s="143"/>
      <c r="I21" s="143"/>
      <c r="J21" s="143"/>
      <c r="K21" s="143"/>
      <c r="L21" s="143"/>
    </row>
    <row r="22" spans="1:12" s="124" customFormat="1" x14ac:dyDescent="0.2">
      <c r="A22" s="135" t="s">
        <v>102</v>
      </c>
      <c r="B22" s="142">
        <v>0</v>
      </c>
      <c r="C22" s="142">
        <v>0</v>
      </c>
      <c r="D22" s="142">
        <v>0</v>
      </c>
      <c r="E22" s="142">
        <v>0</v>
      </c>
      <c r="H22" s="143"/>
      <c r="I22" s="143"/>
      <c r="J22" s="143"/>
      <c r="K22" s="143"/>
      <c r="L22" s="143"/>
    </row>
    <row r="23" spans="1:12" s="124" customFormat="1" x14ac:dyDescent="0.2">
      <c r="A23" s="135" t="s">
        <v>103</v>
      </c>
      <c r="B23" s="142">
        <v>0.40405760370556154</v>
      </c>
      <c r="C23" s="142">
        <v>0.35775046059378185</v>
      </c>
      <c r="D23" s="142">
        <v>0.29313526288718633</v>
      </c>
      <c r="E23" s="142">
        <v>0.4890859647339213</v>
      </c>
      <c r="H23" s="143"/>
      <c r="I23" s="143"/>
      <c r="J23" s="143"/>
      <c r="K23" s="143"/>
      <c r="L23" s="143"/>
    </row>
    <row r="24" spans="1:12" s="124" customFormat="1" ht="20.399999999999999" x14ac:dyDescent="0.2">
      <c r="A24" s="144" t="s">
        <v>386</v>
      </c>
      <c r="B24" s="136">
        <v>1.7145256293213178</v>
      </c>
      <c r="C24" s="136">
        <v>2.0475072978522917</v>
      </c>
      <c r="D24" s="136">
        <v>1.6574790191757771</v>
      </c>
      <c r="E24" s="136">
        <v>1.4322325151654012</v>
      </c>
      <c r="H24" s="139"/>
      <c r="I24" s="139"/>
      <c r="J24" s="139"/>
      <c r="K24" s="139"/>
      <c r="L24" s="139"/>
    </row>
    <row r="25" spans="1:12" x14ac:dyDescent="0.2">
      <c r="A25" s="145"/>
      <c r="B25" s="146"/>
      <c r="C25" s="147"/>
      <c r="D25" s="145"/>
      <c r="E25" s="145"/>
    </row>
    <row r="26" spans="1:12" x14ac:dyDescent="0.2">
      <c r="A26" s="145"/>
      <c r="B26" s="146"/>
      <c r="C26" s="147"/>
      <c r="D26" s="145"/>
      <c r="E26" s="145"/>
    </row>
    <row r="27" spans="1:12" x14ac:dyDescent="0.2">
      <c r="A27" s="148" t="s">
        <v>109</v>
      </c>
      <c r="B27" s="146"/>
      <c r="C27" s="147"/>
      <c r="D27" s="145"/>
      <c r="E27" s="145"/>
    </row>
    <row r="28" spans="1:12" x14ac:dyDescent="0.2">
      <c r="B28" s="127"/>
      <c r="D28" s="129"/>
    </row>
    <row r="29" spans="1:12" ht="20.399999999999999" x14ac:dyDescent="0.2">
      <c r="A29" s="149" t="s">
        <v>110</v>
      </c>
      <c r="B29" s="150" t="s">
        <v>111</v>
      </c>
      <c r="C29" s="151" t="s">
        <v>112</v>
      </c>
      <c r="D29" s="152" t="s">
        <v>113</v>
      </c>
      <c r="E29" s="151" t="s">
        <v>112</v>
      </c>
    </row>
    <row r="30" spans="1:12" x14ac:dyDescent="0.2">
      <c r="B30" s="127"/>
      <c r="D30" s="129"/>
    </row>
    <row r="31" spans="1:12" x14ac:dyDescent="0.2">
      <c r="A31" s="135" t="s">
        <v>17</v>
      </c>
      <c r="B31" s="136">
        <v>1492577.0399999998</v>
      </c>
      <c r="C31" s="142">
        <v>3.8944485620998927E-3</v>
      </c>
      <c r="D31" s="140">
        <v>53</v>
      </c>
      <c r="E31" s="142">
        <v>1.7696160267111852E-2</v>
      </c>
    </row>
    <row r="32" spans="1:12" x14ac:dyDescent="0.2">
      <c r="A32" s="135" t="s">
        <v>18</v>
      </c>
      <c r="B32" s="136">
        <v>9549243.3300000001</v>
      </c>
      <c r="C32" s="142">
        <v>2.4915991576327942E-2</v>
      </c>
      <c r="D32" s="140">
        <v>152</v>
      </c>
      <c r="E32" s="142">
        <v>5.0751252086811353E-2</v>
      </c>
    </row>
    <row r="33" spans="1:5" x14ac:dyDescent="0.2">
      <c r="A33" s="135" t="s">
        <v>19</v>
      </c>
      <c r="B33" s="136">
        <v>5916024.9500000002</v>
      </c>
      <c r="C33" s="142">
        <v>1.5436157894988518E-2</v>
      </c>
      <c r="D33" s="140">
        <v>49</v>
      </c>
      <c r="E33" s="142">
        <v>1.6360601001669448E-2</v>
      </c>
    </row>
    <row r="34" spans="1:5" x14ac:dyDescent="0.2">
      <c r="A34" s="135" t="s">
        <v>20</v>
      </c>
      <c r="B34" s="136">
        <v>6545184.0999999996</v>
      </c>
      <c r="C34" s="142">
        <v>1.7077766925132441E-2</v>
      </c>
      <c r="D34" s="140">
        <v>51</v>
      </c>
      <c r="E34" s="142">
        <v>1.702838063439065E-2</v>
      </c>
    </row>
    <row r="35" spans="1:5" x14ac:dyDescent="0.2">
      <c r="A35" s="135" t="s">
        <v>21</v>
      </c>
      <c r="B35" s="136">
        <v>9267813.2800000012</v>
      </c>
      <c r="C35" s="142">
        <v>2.4181681169439868E-2</v>
      </c>
      <c r="D35" s="140">
        <v>72</v>
      </c>
      <c r="E35" s="142">
        <v>2.4040066777963272E-2</v>
      </c>
    </row>
    <row r="36" spans="1:5" x14ac:dyDescent="0.2">
      <c r="A36" s="135" t="s">
        <v>22</v>
      </c>
      <c r="B36" s="136">
        <v>19637241.989999998</v>
      </c>
      <c r="C36" s="142">
        <v>5.1237709533280197E-2</v>
      </c>
      <c r="D36" s="140">
        <v>133</v>
      </c>
      <c r="E36" s="142">
        <v>4.4407345575959933E-2</v>
      </c>
    </row>
    <row r="37" spans="1:5" x14ac:dyDescent="0.2">
      <c r="A37" s="135" t="s">
        <v>23</v>
      </c>
      <c r="B37" s="136">
        <v>28475086.319999997</v>
      </c>
      <c r="C37" s="142">
        <v>7.4297510950988715E-2</v>
      </c>
      <c r="D37" s="140">
        <v>209</v>
      </c>
      <c r="E37" s="142">
        <v>6.9782971619365614E-2</v>
      </c>
    </row>
    <row r="38" spans="1:5" x14ac:dyDescent="0.2">
      <c r="A38" s="135" t="s">
        <v>24</v>
      </c>
      <c r="B38" s="136">
        <v>48081252.230000004</v>
      </c>
      <c r="C38" s="142">
        <v>0.12545413643176889</v>
      </c>
      <c r="D38" s="140">
        <v>309</v>
      </c>
      <c r="E38" s="142">
        <v>0.10317195325542571</v>
      </c>
    </row>
    <row r="39" spans="1:5" x14ac:dyDescent="0.2">
      <c r="A39" s="135" t="s">
        <v>41</v>
      </c>
      <c r="B39" s="136">
        <v>93966943.610000029</v>
      </c>
      <c r="C39" s="142">
        <v>0.24517959114987214</v>
      </c>
      <c r="D39" s="140">
        <v>665</v>
      </c>
      <c r="E39" s="142">
        <v>0.22203672787979967</v>
      </c>
    </row>
    <row r="40" spans="1:5" x14ac:dyDescent="0.2">
      <c r="A40" s="135" t="s">
        <v>42</v>
      </c>
      <c r="B40" s="136">
        <v>81708121.25999999</v>
      </c>
      <c r="C40" s="142">
        <v>0.21319373595140567</v>
      </c>
      <c r="D40" s="140">
        <v>649</v>
      </c>
      <c r="E40" s="142">
        <v>0.21669449081803005</v>
      </c>
    </row>
    <row r="41" spans="1:5" x14ac:dyDescent="0.2">
      <c r="A41" s="135" t="s">
        <v>43</v>
      </c>
      <c r="B41" s="136">
        <v>66179974.330000013</v>
      </c>
      <c r="C41" s="142">
        <v>0.17267752280932608</v>
      </c>
      <c r="D41" s="140">
        <v>556</v>
      </c>
      <c r="E41" s="142">
        <v>0.18564273789649416</v>
      </c>
    </row>
    <row r="42" spans="1:5" x14ac:dyDescent="0.2">
      <c r="A42" s="135" t="s">
        <v>44</v>
      </c>
      <c r="B42" s="136">
        <v>9410964.6800000016</v>
      </c>
      <c r="C42" s="142">
        <v>2.4555193389547845E-2</v>
      </c>
      <c r="D42" s="140">
        <v>69</v>
      </c>
      <c r="E42" s="142">
        <v>2.3038397328881469E-2</v>
      </c>
    </row>
    <row r="43" spans="1:5" x14ac:dyDescent="0.2">
      <c r="A43" s="135" t="s">
        <v>45</v>
      </c>
      <c r="B43" s="136">
        <v>1969123.77</v>
      </c>
      <c r="C43" s="142">
        <v>5.1378595738503525E-3</v>
      </c>
      <c r="D43" s="140">
        <v>20</v>
      </c>
      <c r="E43" s="142">
        <v>6.6777963272120202E-3</v>
      </c>
    </row>
    <row r="44" spans="1:5" x14ac:dyDescent="0.2">
      <c r="A44" s="135" t="s">
        <v>46</v>
      </c>
      <c r="B44" s="136">
        <v>558242.22</v>
      </c>
      <c r="C44" s="142">
        <v>1.4565717900782208E-3</v>
      </c>
      <c r="D44" s="140">
        <v>4</v>
      </c>
      <c r="E44" s="142">
        <v>1.335559265442404E-3</v>
      </c>
    </row>
    <row r="45" spans="1:5" x14ac:dyDescent="0.2">
      <c r="A45" s="135" t="s">
        <v>25</v>
      </c>
      <c r="B45" s="136">
        <v>499814.79000000004</v>
      </c>
      <c r="C45" s="142">
        <v>1.3041222918930605E-3</v>
      </c>
      <c r="D45" s="140">
        <v>4</v>
      </c>
      <c r="E45" s="142">
        <v>1.335559265442404E-3</v>
      </c>
    </row>
    <row r="46" spans="1:5" x14ac:dyDescent="0.2">
      <c r="A46" s="135" t="s">
        <v>26</v>
      </c>
      <c r="B46" s="136">
        <v>0</v>
      </c>
      <c r="C46" s="142">
        <v>0</v>
      </c>
      <c r="D46" s="140">
        <v>0</v>
      </c>
      <c r="E46" s="142">
        <v>0</v>
      </c>
    </row>
    <row r="47" spans="1:5" x14ac:dyDescent="0.2">
      <c r="A47" s="135" t="s">
        <v>27</v>
      </c>
      <c r="B47" s="136">
        <v>0</v>
      </c>
      <c r="C47" s="142">
        <v>0</v>
      </c>
      <c r="D47" s="140">
        <v>0</v>
      </c>
      <c r="E47" s="142">
        <v>0</v>
      </c>
    </row>
    <row r="48" spans="1:5" x14ac:dyDescent="0.2">
      <c r="A48" s="135" t="s">
        <v>4</v>
      </c>
      <c r="B48" s="136">
        <v>0</v>
      </c>
      <c r="C48" s="142">
        <v>0</v>
      </c>
      <c r="D48" s="140">
        <v>0</v>
      </c>
      <c r="E48" s="142">
        <v>0</v>
      </c>
    </row>
    <row r="49" spans="1:5" x14ac:dyDescent="0.2">
      <c r="A49" s="135"/>
      <c r="B49" s="136"/>
      <c r="C49" s="142"/>
      <c r="D49" s="140"/>
      <c r="E49" s="142"/>
    </row>
    <row r="50" spans="1:5" ht="10.8" thickBot="1" x14ac:dyDescent="0.25">
      <c r="A50" s="153"/>
      <c r="B50" s="154">
        <v>383257607.9000001</v>
      </c>
      <c r="C50" s="155"/>
      <c r="D50" s="156">
        <v>2995</v>
      </c>
      <c r="E50" s="155"/>
    </row>
    <row r="51" spans="1:5" ht="10.8" thickTop="1" x14ac:dyDescent="0.2">
      <c r="A51" s="135"/>
      <c r="B51" s="136"/>
      <c r="C51" s="142"/>
      <c r="D51" s="140"/>
      <c r="E51" s="142"/>
    </row>
    <row r="52" spans="1:5" x14ac:dyDescent="0.2">
      <c r="A52" s="153" t="s">
        <v>114</v>
      </c>
      <c r="B52" s="136"/>
      <c r="C52" s="135"/>
      <c r="D52" s="155">
        <v>0.79384564195519225</v>
      </c>
      <c r="E52" s="142"/>
    </row>
    <row r="53" spans="1:5" x14ac:dyDescent="0.2">
      <c r="A53" s="135"/>
      <c r="B53" s="136"/>
      <c r="C53" s="142"/>
      <c r="D53" s="135"/>
      <c r="E53" s="135"/>
    </row>
    <row r="54" spans="1:5" x14ac:dyDescent="0.2">
      <c r="A54" s="135"/>
      <c r="B54" s="136"/>
      <c r="C54" s="142"/>
      <c r="D54" s="135"/>
      <c r="E54" s="135"/>
    </row>
    <row r="55" spans="1:5" x14ac:dyDescent="0.2">
      <c r="A55" s="148" t="s">
        <v>709</v>
      </c>
      <c r="B55" s="136"/>
      <c r="C55" s="142"/>
      <c r="D55" s="135"/>
      <c r="E55" s="135"/>
    </row>
    <row r="56" spans="1:5" x14ac:dyDescent="0.2">
      <c r="B56" s="127"/>
      <c r="D56" s="129"/>
    </row>
    <row r="57" spans="1:5" ht="20.399999999999999" x14ac:dyDescent="0.2">
      <c r="A57" s="149" t="s">
        <v>110</v>
      </c>
      <c r="B57" s="150" t="s">
        <v>111</v>
      </c>
      <c r="C57" s="151" t="s">
        <v>112</v>
      </c>
      <c r="D57" s="152" t="s">
        <v>113</v>
      </c>
      <c r="E57" s="151" t="s">
        <v>112</v>
      </c>
    </row>
    <row r="58" spans="1:5" x14ac:dyDescent="0.2">
      <c r="B58" s="127"/>
      <c r="D58" s="129"/>
    </row>
    <row r="59" spans="1:5" x14ac:dyDescent="0.2">
      <c r="A59" s="135" t="s">
        <v>17</v>
      </c>
      <c r="B59" s="136">
        <v>3591843.43</v>
      </c>
      <c r="C59" s="142">
        <v>9.3718777030440247E-3</v>
      </c>
      <c r="D59" s="140">
        <v>97</v>
      </c>
      <c r="E59" s="142">
        <v>3.2387312186978295E-2</v>
      </c>
    </row>
    <row r="60" spans="1:5" x14ac:dyDescent="0.2">
      <c r="A60" s="135" t="s">
        <v>18</v>
      </c>
      <c r="B60" s="136">
        <v>69824622.36999999</v>
      </c>
      <c r="C60" s="142">
        <v>0.18218717888626673</v>
      </c>
      <c r="D60" s="140">
        <v>549</v>
      </c>
      <c r="E60" s="142">
        <v>0.18330550918196994</v>
      </c>
    </row>
    <row r="61" spans="1:5" x14ac:dyDescent="0.2">
      <c r="A61" s="135" t="s">
        <v>19</v>
      </c>
      <c r="B61" s="136">
        <v>29246449.239999998</v>
      </c>
      <c r="C61" s="142">
        <v>7.6310159634537522E-2</v>
      </c>
      <c r="D61" s="140">
        <v>183</v>
      </c>
      <c r="E61" s="142">
        <v>6.1101836393989986E-2</v>
      </c>
    </row>
    <row r="62" spans="1:5" x14ac:dyDescent="0.2">
      <c r="A62" s="135" t="s">
        <v>20</v>
      </c>
      <c r="B62" s="136">
        <v>77434030.60999997</v>
      </c>
      <c r="C62" s="142">
        <v>0.20204173123734603</v>
      </c>
      <c r="D62" s="140">
        <v>537</v>
      </c>
      <c r="E62" s="142">
        <v>0.17929883138564273</v>
      </c>
    </row>
    <row r="63" spans="1:5" x14ac:dyDescent="0.2">
      <c r="A63" s="135" t="s">
        <v>21</v>
      </c>
      <c r="B63" s="136">
        <v>51002105.779999994</v>
      </c>
      <c r="C63" s="142">
        <v>0.13307525990014399</v>
      </c>
      <c r="D63" s="140">
        <v>367</v>
      </c>
      <c r="E63" s="142">
        <v>0.12253756260434057</v>
      </c>
    </row>
    <row r="64" spans="1:5" x14ac:dyDescent="0.2">
      <c r="A64" s="135" t="s">
        <v>22</v>
      </c>
      <c r="B64" s="136">
        <v>44267241.689999983</v>
      </c>
      <c r="C64" s="142">
        <v>0.11550257784197784</v>
      </c>
      <c r="D64" s="140">
        <v>341</v>
      </c>
      <c r="E64" s="142">
        <v>0.11385642737896494</v>
      </c>
    </row>
    <row r="65" spans="1:5" x14ac:dyDescent="0.2">
      <c r="A65" s="135" t="s">
        <v>23</v>
      </c>
      <c r="B65" s="136">
        <v>27475677.419999991</v>
      </c>
      <c r="C65" s="142">
        <v>7.1689842167905429E-2</v>
      </c>
      <c r="D65" s="140">
        <v>231</v>
      </c>
      <c r="E65" s="142">
        <v>7.7128547579298837E-2</v>
      </c>
    </row>
    <row r="66" spans="1:5" x14ac:dyDescent="0.2">
      <c r="A66" s="135" t="s">
        <v>24</v>
      </c>
      <c r="B66" s="136">
        <v>49455112.850000009</v>
      </c>
      <c r="C66" s="142">
        <v>0.12903882879450596</v>
      </c>
      <c r="D66" s="140">
        <v>443</v>
      </c>
      <c r="E66" s="142">
        <v>0.14791318864774625</v>
      </c>
    </row>
    <row r="67" spans="1:5" x14ac:dyDescent="0.2">
      <c r="A67" s="135" t="s">
        <v>41</v>
      </c>
      <c r="B67" s="136">
        <v>16258140.289999999</v>
      </c>
      <c r="C67" s="142">
        <v>4.2420919910980834E-2</v>
      </c>
      <c r="D67" s="140">
        <v>122</v>
      </c>
      <c r="E67" s="142">
        <v>4.0734557595993322E-2</v>
      </c>
    </row>
    <row r="68" spans="1:5" x14ac:dyDescent="0.2">
      <c r="A68" s="135" t="s">
        <v>42</v>
      </c>
      <c r="B68" s="136">
        <v>1228500.8999999999</v>
      </c>
      <c r="C68" s="142">
        <v>3.2054181695997577E-3</v>
      </c>
      <c r="D68" s="140">
        <v>10</v>
      </c>
      <c r="E68" s="142">
        <v>3.3388981636060101E-3</v>
      </c>
    </row>
    <row r="69" spans="1:5" x14ac:dyDescent="0.2">
      <c r="A69" s="135" t="s">
        <v>43</v>
      </c>
      <c r="B69" s="136">
        <v>1549105.82</v>
      </c>
      <c r="C69" s="142">
        <v>4.0419440816532835E-3</v>
      </c>
      <c r="D69" s="140">
        <v>11</v>
      </c>
      <c r="E69" s="142">
        <v>3.6727879799666112E-3</v>
      </c>
    </row>
    <row r="70" spans="1:5" x14ac:dyDescent="0.2">
      <c r="A70" s="135" t="s">
        <v>44</v>
      </c>
      <c r="B70" s="136">
        <v>517191.81000000006</v>
      </c>
      <c r="C70" s="142">
        <v>1.34946260514924E-3</v>
      </c>
      <c r="D70" s="140">
        <v>5</v>
      </c>
      <c r="E70" s="142">
        <v>1.6694490818030051E-3</v>
      </c>
    </row>
    <row r="71" spans="1:5" x14ac:dyDescent="0.2">
      <c r="A71" s="135" t="s">
        <v>45</v>
      </c>
      <c r="B71" s="136">
        <v>773163.8</v>
      </c>
      <c r="C71" s="142">
        <v>2.0173475596125274E-3</v>
      </c>
      <c r="D71" s="140">
        <v>7</v>
      </c>
      <c r="E71" s="142">
        <v>2.337228714524207E-3</v>
      </c>
    </row>
    <row r="72" spans="1:5" x14ac:dyDescent="0.2">
      <c r="A72" s="135" t="s">
        <v>46</v>
      </c>
      <c r="B72" s="136">
        <v>443314.67</v>
      </c>
      <c r="C72" s="142">
        <v>1.1567015523294452E-3</v>
      </c>
      <c r="D72" s="140">
        <v>4</v>
      </c>
      <c r="E72" s="142">
        <v>1.335559265442404E-3</v>
      </c>
    </row>
    <row r="73" spans="1:5" x14ac:dyDescent="0.2">
      <c r="A73" s="135" t="s">
        <v>25</v>
      </c>
      <c r="B73" s="136">
        <v>3519823.8199999994</v>
      </c>
      <c r="C73" s="142">
        <v>9.1839633380960701E-3</v>
      </c>
      <c r="D73" s="140">
        <v>34</v>
      </c>
      <c r="E73" s="142">
        <v>1.1352253756260434E-2</v>
      </c>
    </row>
    <row r="74" spans="1:5" x14ac:dyDescent="0.2">
      <c r="A74" s="135" t="s">
        <v>26</v>
      </c>
      <c r="B74" s="136">
        <v>625509.06000000006</v>
      </c>
      <c r="C74" s="142">
        <v>1.6320851748446137E-3</v>
      </c>
      <c r="D74" s="140">
        <v>4</v>
      </c>
      <c r="E74" s="142">
        <v>1.335559265442404E-3</v>
      </c>
    </row>
    <row r="75" spans="1:5" x14ac:dyDescent="0.2">
      <c r="A75" s="135" t="s">
        <v>27</v>
      </c>
      <c r="B75" s="136">
        <v>766994.91999999993</v>
      </c>
      <c r="C75" s="142">
        <v>2.0012516495174831E-3</v>
      </c>
      <c r="D75" s="140">
        <v>7</v>
      </c>
      <c r="E75" s="142">
        <v>2.337228714524207E-3</v>
      </c>
    </row>
    <row r="76" spans="1:5" x14ac:dyDescent="0.2">
      <c r="A76" s="135" t="s">
        <v>4</v>
      </c>
      <c r="B76" s="136">
        <v>5278779.419999999</v>
      </c>
      <c r="C76" s="142">
        <v>1.3773449792488771E-2</v>
      </c>
      <c r="D76" s="140">
        <v>43</v>
      </c>
      <c r="E76" s="142">
        <v>1.4357262103505844E-2</v>
      </c>
    </row>
    <row r="77" spans="1:5" x14ac:dyDescent="0.2">
      <c r="A77" s="135"/>
      <c r="B77" s="136"/>
      <c r="C77" s="142"/>
      <c r="D77" s="140"/>
      <c r="E77" s="142"/>
    </row>
    <row r="78" spans="1:5" ht="10.8" thickBot="1" x14ac:dyDescent="0.25">
      <c r="A78" s="153"/>
      <c r="B78" s="154">
        <v>383257607.90000004</v>
      </c>
      <c r="C78" s="155"/>
      <c r="D78" s="156">
        <v>2995</v>
      </c>
      <c r="E78" s="155"/>
    </row>
    <row r="79" spans="1:5" ht="10.8" thickTop="1" x14ac:dyDescent="0.2">
      <c r="A79" s="135"/>
      <c r="B79" s="136"/>
      <c r="C79" s="142"/>
      <c r="D79" s="140"/>
      <c r="E79" s="142"/>
    </row>
    <row r="80" spans="1:5" x14ac:dyDescent="0.2">
      <c r="A80" s="153" t="s">
        <v>114</v>
      </c>
      <c r="B80" s="136"/>
      <c r="C80" s="135"/>
      <c r="D80" s="155">
        <v>0.62251097702474589</v>
      </c>
      <c r="E80" s="142"/>
    </row>
    <row r="81" spans="1:6" x14ac:dyDescent="0.2">
      <c r="A81" s="153"/>
      <c r="B81" s="136"/>
      <c r="C81" s="135"/>
      <c r="D81" s="155"/>
      <c r="E81" s="142"/>
    </row>
    <row r="82" spans="1:6" x14ac:dyDescent="0.2">
      <c r="A82" s="153"/>
      <c r="B82" s="136"/>
      <c r="C82" s="135"/>
      <c r="D82" s="155"/>
      <c r="E82" s="142"/>
    </row>
    <row r="83" spans="1:6" x14ac:dyDescent="0.2">
      <c r="A83" s="148" t="s">
        <v>115</v>
      </c>
      <c r="B83" s="136"/>
      <c r="C83" s="142"/>
      <c r="D83" s="140"/>
      <c r="E83" s="142"/>
    </row>
    <row r="84" spans="1:6" x14ac:dyDescent="0.2">
      <c r="B84" s="127"/>
      <c r="D84" s="129"/>
    </row>
    <row r="85" spans="1:6" s="157" customFormat="1" ht="20.399999999999999" x14ac:dyDescent="0.2">
      <c r="A85" s="149" t="s">
        <v>116</v>
      </c>
      <c r="B85" s="150" t="s">
        <v>111</v>
      </c>
      <c r="C85" s="151" t="s">
        <v>112</v>
      </c>
      <c r="D85" s="152" t="s">
        <v>113</v>
      </c>
      <c r="E85" s="151" t="s">
        <v>112</v>
      </c>
    </row>
    <row r="86" spans="1:6" x14ac:dyDescent="0.2">
      <c r="B86" s="127"/>
      <c r="D86" s="129"/>
    </row>
    <row r="87" spans="1:6" x14ac:dyDescent="0.2">
      <c r="A87" s="135" t="s">
        <v>47</v>
      </c>
      <c r="B87" s="136">
        <v>456432.77</v>
      </c>
      <c r="C87" s="142">
        <v>1.1909294442997522E-3</v>
      </c>
      <c r="D87" s="140">
        <v>9</v>
      </c>
      <c r="E87" s="142">
        <v>3.0050083472454091E-3</v>
      </c>
      <c r="F87" s="158"/>
    </row>
    <row r="88" spans="1:6" x14ac:dyDescent="0.2">
      <c r="A88" s="135" t="s">
        <v>617</v>
      </c>
      <c r="B88" s="136">
        <v>2933607.59</v>
      </c>
      <c r="C88" s="142">
        <v>7.6544014509568083E-3</v>
      </c>
      <c r="D88" s="140">
        <v>22</v>
      </c>
      <c r="E88" s="142">
        <v>7.3455759599332223E-3</v>
      </c>
      <c r="F88" s="158"/>
    </row>
    <row r="89" spans="1:6" x14ac:dyDescent="0.2">
      <c r="A89" s="135" t="s">
        <v>618</v>
      </c>
      <c r="B89" s="136">
        <v>372575968.23000056</v>
      </c>
      <c r="C89" s="142">
        <v>0.97212934733760836</v>
      </c>
      <c r="D89" s="140">
        <v>2921</v>
      </c>
      <c r="E89" s="142">
        <v>0.97529215358931554</v>
      </c>
      <c r="F89" s="158"/>
    </row>
    <row r="90" spans="1:6" x14ac:dyDescent="0.2">
      <c r="A90" s="135" t="s">
        <v>50</v>
      </c>
      <c r="B90" s="136">
        <v>0</v>
      </c>
      <c r="C90" s="142">
        <v>0</v>
      </c>
      <c r="D90" s="140">
        <v>0</v>
      </c>
      <c r="E90" s="142">
        <v>0</v>
      </c>
      <c r="F90" s="158"/>
    </row>
    <row r="91" spans="1:6" x14ac:dyDescent="0.2">
      <c r="A91" s="135" t="s">
        <v>2</v>
      </c>
      <c r="B91" s="136">
        <v>7291599.3100000005</v>
      </c>
      <c r="C91" s="142">
        <v>1.9025321767135076E-2</v>
      </c>
      <c r="D91" s="140">
        <v>43</v>
      </c>
      <c r="E91" s="142">
        <v>1.4357262103505844E-2</v>
      </c>
      <c r="F91" s="158"/>
    </row>
    <row r="92" spans="1:6" x14ac:dyDescent="0.2">
      <c r="A92" s="135"/>
      <c r="B92" s="136"/>
      <c r="C92" s="142"/>
      <c r="D92" s="140"/>
      <c r="E92" s="142"/>
    </row>
    <row r="93" spans="1:6" ht="10.8" thickBot="1" x14ac:dyDescent="0.25">
      <c r="A93" s="153"/>
      <c r="B93" s="154">
        <v>383257607.90000057</v>
      </c>
      <c r="C93" s="155"/>
      <c r="D93" s="156">
        <v>2995</v>
      </c>
      <c r="E93" s="155"/>
    </row>
    <row r="94" spans="1:6" ht="10.8" thickTop="1" x14ac:dyDescent="0.2">
      <c r="A94" s="135"/>
      <c r="B94" s="136"/>
      <c r="C94" s="142"/>
      <c r="D94" s="140"/>
      <c r="E94" s="142"/>
    </row>
    <row r="95" spans="1:6" x14ac:dyDescent="0.2">
      <c r="A95" s="135"/>
      <c r="B95" s="136"/>
      <c r="C95" s="142"/>
      <c r="D95" s="140"/>
      <c r="E95" s="142"/>
    </row>
    <row r="96" spans="1:6" x14ac:dyDescent="0.2">
      <c r="A96" s="148" t="s">
        <v>117</v>
      </c>
      <c r="B96" s="136"/>
      <c r="C96" s="142"/>
      <c r="D96" s="140"/>
      <c r="E96" s="142"/>
    </row>
    <row r="97" spans="1:5" x14ac:dyDescent="0.2">
      <c r="B97" s="127"/>
      <c r="D97" s="129"/>
    </row>
    <row r="98" spans="1:5" s="157" customFormat="1" ht="20.399999999999999" x14ac:dyDescent="0.2">
      <c r="A98" s="149" t="s">
        <v>118</v>
      </c>
      <c r="B98" s="150" t="s">
        <v>111</v>
      </c>
      <c r="C98" s="151" t="s">
        <v>112</v>
      </c>
      <c r="D98" s="152" t="s">
        <v>113</v>
      </c>
      <c r="E98" s="151" t="s">
        <v>112</v>
      </c>
    </row>
    <row r="99" spans="1:5" x14ac:dyDescent="0.2">
      <c r="B99" s="127"/>
      <c r="D99" s="129"/>
    </row>
    <row r="100" spans="1:5" x14ac:dyDescent="0.2">
      <c r="A100" s="135" t="s">
        <v>5</v>
      </c>
      <c r="B100" s="136">
        <v>373299781.39000058</v>
      </c>
      <c r="C100" s="142">
        <v>0.97401792866014503</v>
      </c>
      <c r="D100" s="140">
        <v>2823</v>
      </c>
      <c r="E100" s="142">
        <v>0.94257095158597659</v>
      </c>
    </row>
    <row r="101" spans="1:5" x14ac:dyDescent="0.2">
      <c r="A101" s="135" t="s">
        <v>6</v>
      </c>
      <c r="B101" s="136">
        <v>9957826.5100000016</v>
      </c>
      <c r="C101" s="142">
        <v>2.5982071339855028E-2</v>
      </c>
      <c r="D101" s="140">
        <v>172</v>
      </c>
      <c r="E101" s="142">
        <v>5.7429048414023375E-2</v>
      </c>
    </row>
    <row r="102" spans="1:5" x14ac:dyDescent="0.2">
      <c r="A102" s="135"/>
      <c r="B102" s="136"/>
      <c r="C102" s="142"/>
      <c r="D102" s="140"/>
      <c r="E102" s="142"/>
    </row>
    <row r="103" spans="1:5" s="159" customFormat="1" ht="10.8" thickBot="1" x14ac:dyDescent="0.25">
      <c r="A103" s="153"/>
      <c r="B103" s="154">
        <v>383257607.90000057</v>
      </c>
      <c r="C103" s="155"/>
      <c r="D103" s="156">
        <v>2995</v>
      </c>
      <c r="E103" s="155"/>
    </row>
    <row r="104" spans="1:5" ht="10.8" thickTop="1" x14ac:dyDescent="0.2">
      <c r="A104" s="135"/>
      <c r="B104" s="136"/>
      <c r="C104" s="142"/>
      <c r="D104" s="140"/>
      <c r="E104" s="142"/>
    </row>
    <row r="105" spans="1:5" x14ac:dyDescent="0.2">
      <c r="A105" s="135"/>
      <c r="B105" s="136"/>
      <c r="C105" s="142"/>
      <c r="D105" s="140"/>
      <c r="E105" s="142"/>
    </row>
    <row r="106" spans="1:5" x14ac:dyDescent="0.2">
      <c r="A106" s="148" t="s">
        <v>119</v>
      </c>
      <c r="B106" s="136"/>
      <c r="C106" s="142"/>
      <c r="D106" s="140"/>
      <c r="E106" s="142"/>
    </row>
    <row r="107" spans="1:5" x14ac:dyDescent="0.2">
      <c r="B107" s="127"/>
      <c r="D107" s="129"/>
    </row>
    <row r="108" spans="1:5" s="157" customFormat="1" ht="20.399999999999999" x14ac:dyDescent="0.2">
      <c r="A108" s="149" t="s">
        <v>111</v>
      </c>
      <c r="B108" s="150" t="s">
        <v>111</v>
      </c>
      <c r="C108" s="151" t="s">
        <v>112</v>
      </c>
      <c r="D108" s="152" t="s">
        <v>113</v>
      </c>
      <c r="E108" s="151" t="s">
        <v>112</v>
      </c>
    </row>
    <row r="109" spans="1:5" x14ac:dyDescent="0.2">
      <c r="B109" s="127"/>
      <c r="D109" s="129"/>
    </row>
    <row r="110" spans="1:5" x14ac:dyDescent="0.2">
      <c r="A110" s="135" t="s">
        <v>70</v>
      </c>
      <c r="B110" s="136">
        <v>89155347.230000064</v>
      </c>
      <c r="C110" s="142">
        <v>0.23262512052536374</v>
      </c>
      <c r="D110" s="140">
        <v>1285</v>
      </c>
      <c r="E110" s="142">
        <v>0.42904841402337229</v>
      </c>
    </row>
    <row r="111" spans="1:5" x14ac:dyDescent="0.2">
      <c r="A111" s="135" t="s">
        <v>71</v>
      </c>
      <c r="B111" s="136">
        <v>177919848.29999977</v>
      </c>
      <c r="C111" s="142">
        <v>0.46423044091644722</v>
      </c>
      <c r="D111" s="140">
        <v>1327</v>
      </c>
      <c r="E111" s="142">
        <v>0.44307178631051752</v>
      </c>
    </row>
    <row r="112" spans="1:5" x14ac:dyDescent="0.2">
      <c r="A112" s="135" t="s">
        <v>72</v>
      </c>
      <c r="B112" s="136">
        <v>63697727.239999995</v>
      </c>
      <c r="C112" s="142">
        <v>0.16620081617954496</v>
      </c>
      <c r="D112" s="140">
        <v>266</v>
      </c>
      <c r="E112" s="142">
        <v>8.8814691151919867E-2</v>
      </c>
    </row>
    <row r="113" spans="1:5" x14ac:dyDescent="0.2">
      <c r="A113" s="135" t="s">
        <v>73</v>
      </c>
      <c r="B113" s="136">
        <v>22749178.790000003</v>
      </c>
      <c r="C113" s="142">
        <v>5.9357409536240052E-2</v>
      </c>
      <c r="D113" s="140">
        <v>67</v>
      </c>
      <c r="E113" s="142">
        <v>2.2370617696160267E-2</v>
      </c>
    </row>
    <row r="114" spans="1:5" x14ac:dyDescent="0.2">
      <c r="A114" s="135" t="s">
        <v>74</v>
      </c>
      <c r="B114" s="136">
        <v>12934933.369999999</v>
      </c>
      <c r="C114" s="142">
        <v>3.3749971568405243E-2</v>
      </c>
      <c r="D114" s="140">
        <v>29</v>
      </c>
      <c r="E114" s="142">
        <v>9.6828046744574289E-3</v>
      </c>
    </row>
    <row r="115" spans="1:5" x14ac:dyDescent="0.2">
      <c r="A115" s="135" t="s">
        <v>75</v>
      </c>
      <c r="B115" s="136">
        <v>6039929.8600000003</v>
      </c>
      <c r="C115" s="142">
        <v>1.5759451959988093E-2</v>
      </c>
      <c r="D115" s="140">
        <v>10</v>
      </c>
      <c r="E115" s="142">
        <v>3.3388981636060101E-3</v>
      </c>
    </row>
    <row r="116" spans="1:5" x14ac:dyDescent="0.2">
      <c r="A116" s="135" t="s">
        <v>76</v>
      </c>
      <c r="B116" s="136">
        <v>6609389.4299999997</v>
      </c>
      <c r="C116" s="142">
        <v>1.7245292184061567E-2</v>
      </c>
      <c r="D116" s="140">
        <v>8</v>
      </c>
      <c r="E116" s="142">
        <v>2.671118530884808E-3</v>
      </c>
    </row>
    <row r="117" spans="1:5" x14ac:dyDescent="0.2">
      <c r="A117" s="135" t="s">
        <v>196</v>
      </c>
      <c r="B117" s="136">
        <v>1000720.03</v>
      </c>
      <c r="C117" s="142">
        <v>2.6110897980167673E-3</v>
      </c>
      <c r="D117" s="140">
        <v>1</v>
      </c>
      <c r="E117" s="142">
        <v>3.33889816360601E-4</v>
      </c>
    </row>
    <row r="118" spans="1:5" x14ac:dyDescent="0.2">
      <c r="A118" s="135" t="s">
        <v>77</v>
      </c>
      <c r="B118" s="136">
        <v>0</v>
      </c>
      <c r="C118" s="142">
        <v>0</v>
      </c>
      <c r="D118" s="140">
        <v>0</v>
      </c>
      <c r="E118" s="142">
        <v>0</v>
      </c>
    </row>
    <row r="119" spans="1:5" x14ac:dyDescent="0.2">
      <c r="A119" s="135" t="s">
        <v>80</v>
      </c>
      <c r="B119" s="136">
        <v>3150533.65</v>
      </c>
      <c r="C119" s="142">
        <v>8.2204073319323175E-3</v>
      </c>
      <c r="D119" s="140">
        <v>2</v>
      </c>
      <c r="E119" s="142">
        <v>6.67779632721202E-4</v>
      </c>
    </row>
    <row r="120" spans="1:5" x14ac:dyDescent="0.2">
      <c r="A120" s="135" t="s">
        <v>78</v>
      </c>
      <c r="B120" s="136">
        <v>0</v>
      </c>
      <c r="C120" s="142">
        <v>0</v>
      </c>
      <c r="D120" s="140">
        <v>0</v>
      </c>
      <c r="E120" s="142">
        <v>0</v>
      </c>
    </row>
    <row r="121" spans="1:5" x14ac:dyDescent="0.2">
      <c r="A121" s="135" t="s">
        <v>79</v>
      </c>
      <c r="B121" s="136">
        <v>0</v>
      </c>
      <c r="C121" s="142">
        <v>0</v>
      </c>
      <c r="D121" s="140">
        <v>0</v>
      </c>
      <c r="E121" s="142">
        <v>0</v>
      </c>
    </row>
    <row r="122" spans="1:5" x14ac:dyDescent="0.2">
      <c r="A122" s="135"/>
      <c r="B122" s="136"/>
      <c r="C122" s="142"/>
      <c r="D122" s="140"/>
      <c r="E122" s="142"/>
    </row>
    <row r="123" spans="1:5" ht="10.8" thickBot="1" x14ac:dyDescent="0.25">
      <c r="A123" s="153"/>
      <c r="B123" s="154">
        <v>383257607.89999986</v>
      </c>
      <c r="C123" s="155"/>
      <c r="D123" s="156">
        <v>2995</v>
      </c>
      <c r="E123" s="155"/>
    </row>
    <row r="124" spans="1:5" ht="10.8" thickTop="1" x14ac:dyDescent="0.2">
      <c r="A124" s="135"/>
      <c r="B124" s="136"/>
      <c r="C124" s="142"/>
      <c r="D124" s="140"/>
      <c r="E124" s="142"/>
    </row>
    <row r="125" spans="1:5" x14ac:dyDescent="0.2">
      <c r="A125" s="153" t="s">
        <v>154</v>
      </c>
      <c r="B125" s="160">
        <v>127965.81232053443</v>
      </c>
      <c r="C125" s="142"/>
      <c r="D125" s="140"/>
      <c r="E125" s="142"/>
    </row>
    <row r="126" spans="1:5" x14ac:dyDescent="0.2">
      <c r="A126" s="135"/>
      <c r="B126" s="136"/>
      <c r="C126" s="142"/>
      <c r="D126" s="140"/>
      <c r="E126" s="142"/>
    </row>
    <row r="127" spans="1:5" x14ac:dyDescent="0.2">
      <c r="A127" s="135"/>
      <c r="B127" s="136"/>
      <c r="C127" s="142"/>
      <c r="D127" s="140"/>
      <c r="E127" s="142"/>
    </row>
    <row r="128" spans="1:5" x14ac:dyDescent="0.2">
      <c r="A128" s="148" t="s">
        <v>121</v>
      </c>
      <c r="B128" s="136"/>
      <c r="C128" s="142"/>
      <c r="D128" s="140"/>
      <c r="E128" s="142"/>
    </row>
    <row r="129" spans="1:5" x14ac:dyDescent="0.2">
      <c r="A129" s="161"/>
      <c r="B129" s="162"/>
      <c r="C129" s="163"/>
      <c r="D129" s="164"/>
      <c r="E129" s="163"/>
    </row>
    <row r="130" spans="1:5" s="157" customFormat="1" ht="20.399999999999999" x14ac:dyDescent="0.2">
      <c r="A130" s="149" t="s">
        <v>122</v>
      </c>
      <c r="B130" s="150" t="s">
        <v>111</v>
      </c>
      <c r="C130" s="151" t="s">
        <v>112</v>
      </c>
      <c r="D130" s="152" t="s">
        <v>113</v>
      </c>
      <c r="E130" s="151" t="s">
        <v>112</v>
      </c>
    </row>
    <row r="131" spans="1:5" x14ac:dyDescent="0.2">
      <c r="B131" s="127"/>
      <c r="D131" s="129"/>
    </row>
    <row r="132" spans="1:5" x14ac:dyDescent="0.2">
      <c r="A132" s="135" t="s">
        <v>7</v>
      </c>
      <c r="B132" s="136">
        <v>246907253.43999988</v>
      </c>
      <c r="C132" s="142">
        <v>0.64423314332333692</v>
      </c>
      <c r="D132" s="140">
        <v>1804</v>
      </c>
      <c r="E132" s="142">
        <v>0.60233722871452422</v>
      </c>
    </row>
    <row r="133" spans="1:5" x14ac:dyDescent="0.2">
      <c r="A133" s="135" t="s">
        <v>8</v>
      </c>
      <c r="B133" s="136">
        <v>132655991.59999998</v>
      </c>
      <c r="C133" s="142">
        <v>0.34612748414015249</v>
      </c>
      <c r="D133" s="140">
        <v>1145</v>
      </c>
      <c r="E133" s="142">
        <v>0.38230383973288817</v>
      </c>
    </row>
    <row r="134" spans="1:5" x14ac:dyDescent="0.2">
      <c r="A134" s="135" t="s">
        <v>9</v>
      </c>
      <c r="B134" s="136">
        <v>3694362.8600000003</v>
      </c>
      <c r="C134" s="142">
        <v>9.6393725365105844E-3</v>
      </c>
      <c r="D134" s="140">
        <v>46</v>
      </c>
      <c r="E134" s="142">
        <v>1.5358931552587647E-2</v>
      </c>
    </row>
    <row r="135" spans="1:5" x14ac:dyDescent="0.2">
      <c r="A135" s="135"/>
      <c r="B135" s="136"/>
      <c r="C135" s="142"/>
      <c r="D135" s="140"/>
      <c r="E135" s="142"/>
    </row>
    <row r="136" spans="1:5" ht="10.8" thickBot="1" x14ac:dyDescent="0.25">
      <c r="A136" s="135"/>
      <c r="B136" s="154">
        <v>383257607.89999986</v>
      </c>
      <c r="C136" s="142"/>
      <c r="D136" s="156">
        <v>2995</v>
      </c>
      <c r="E136" s="142"/>
    </row>
    <row r="137" spans="1:5" ht="10.8" thickTop="1" x14ac:dyDescent="0.2">
      <c r="A137" s="135"/>
      <c r="B137" s="165"/>
      <c r="C137" s="142"/>
      <c r="D137" s="166"/>
      <c r="E137" s="142"/>
    </row>
    <row r="138" spans="1:5" x14ac:dyDescent="0.2">
      <c r="A138" s="135"/>
      <c r="B138" s="136"/>
      <c r="C138" s="142"/>
      <c r="D138" s="140"/>
      <c r="E138" s="142"/>
    </row>
    <row r="139" spans="1:5" x14ac:dyDescent="0.2">
      <c r="A139" s="148" t="s">
        <v>192</v>
      </c>
      <c r="B139" s="136"/>
      <c r="C139" s="142"/>
      <c r="D139" s="140"/>
      <c r="E139" s="142"/>
    </row>
    <row r="140" spans="1:5" x14ac:dyDescent="0.2">
      <c r="B140" s="127"/>
      <c r="D140" s="129"/>
    </row>
    <row r="141" spans="1:5" s="157" customFormat="1" ht="20.399999999999999" x14ac:dyDescent="0.2">
      <c r="A141" s="149" t="s">
        <v>156</v>
      </c>
      <c r="B141" s="150" t="s">
        <v>111</v>
      </c>
      <c r="C141" s="151" t="s">
        <v>112</v>
      </c>
      <c r="D141" s="152" t="s">
        <v>113</v>
      </c>
      <c r="E141" s="151" t="s">
        <v>112</v>
      </c>
    </row>
    <row r="142" spans="1:5" x14ac:dyDescent="0.2">
      <c r="B142" s="127"/>
      <c r="D142" s="129"/>
    </row>
    <row r="143" spans="1:5" x14ac:dyDescent="0.2">
      <c r="A143" s="167">
        <v>1996</v>
      </c>
      <c r="B143" s="136">
        <v>0</v>
      </c>
      <c r="C143" s="142">
        <v>0</v>
      </c>
      <c r="D143" s="140">
        <v>0</v>
      </c>
      <c r="E143" s="142">
        <v>0</v>
      </c>
    </row>
    <row r="144" spans="1:5" x14ac:dyDescent="0.2">
      <c r="A144" s="167">
        <v>1997</v>
      </c>
      <c r="B144" s="136">
        <v>0</v>
      </c>
      <c r="C144" s="142">
        <v>0</v>
      </c>
      <c r="D144" s="140">
        <v>0</v>
      </c>
      <c r="E144" s="142">
        <v>0</v>
      </c>
    </row>
    <row r="145" spans="1:5" x14ac:dyDescent="0.2">
      <c r="A145" s="167">
        <v>1998</v>
      </c>
      <c r="B145" s="136">
        <v>0</v>
      </c>
      <c r="C145" s="142">
        <v>0</v>
      </c>
      <c r="D145" s="140">
        <v>0</v>
      </c>
      <c r="E145" s="142">
        <v>0</v>
      </c>
    </row>
    <row r="146" spans="1:5" x14ac:dyDescent="0.2">
      <c r="A146" s="167">
        <v>1999</v>
      </c>
      <c r="B146" s="136">
        <v>0</v>
      </c>
      <c r="C146" s="142">
        <v>0</v>
      </c>
      <c r="D146" s="140">
        <v>0</v>
      </c>
      <c r="E146" s="142">
        <v>0</v>
      </c>
    </row>
    <row r="147" spans="1:5" x14ac:dyDescent="0.2">
      <c r="A147" s="167">
        <v>2000</v>
      </c>
      <c r="B147" s="136">
        <v>0</v>
      </c>
      <c r="C147" s="142">
        <v>0</v>
      </c>
      <c r="D147" s="140">
        <v>0</v>
      </c>
      <c r="E147" s="142">
        <v>0</v>
      </c>
    </row>
    <row r="148" spans="1:5" x14ac:dyDescent="0.2">
      <c r="A148" s="167">
        <v>2001</v>
      </c>
      <c r="B148" s="136">
        <v>0</v>
      </c>
      <c r="C148" s="142">
        <v>0</v>
      </c>
      <c r="D148" s="140">
        <v>0</v>
      </c>
      <c r="E148" s="142">
        <v>0</v>
      </c>
    </row>
    <row r="149" spans="1:5" x14ac:dyDescent="0.2">
      <c r="A149" s="167">
        <v>2002</v>
      </c>
      <c r="B149" s="136">
        <v>71584398.829999968</v>
      </c>
      <c r="C149" s="142">
        <v>0.18677880713767292</v>
      </c>
      <c r="D149" s="140">
        <v>562</v>
      </c>
      <c r="E149" s="142">
        <v>0.18764607679465775</v>
      </c>
    </row>
    <row r="150" spans="1:5" x14ac:dyDescent="0.2">
      <c r="A150" s="167">
        <v>2003</v>
      </c>
      <c r="B150" s="136">
        <v>75768.56</v>
      </c>
      <c r="C150" s="142">
        <v>1.9769616685540035E-4</v>
      </c>
      <c r="D150" s="140">
        <v>1</v>
      </c>
      <c r="E150" s="142">
        <v>3.33889816360601E-4</v>
      </c>
    </row>
    <row r="151" spans="1:5" x14ac:dyDescent="0.2">
      <c r="A151" s="167">
        <v>2004</v>
      </c>
      <c r="B151" s="136">
        <v>675525.44</v>
      </c>
      <c r="C151" s="142">
        <v>1.7625884681100937E-3</v>
      </c>
      <c r="D151" s="140">
        <v>5</v>
      </c>
      <c r="E151" s="142">
        <v>1.6694490818030051E-3</v>
      </c>
    </row>
    <row r="152" spans="1:5" x14ac:dyDescent="0.2">
      <c r="A152" s="167">
        <v>2005</v>
      </c>
      <c r="B152" s="136">
        <v>134719099.71000004</v>
      </c>
      <c r="C152" s="142">
        <v>0.35151056869600644</v>
      </c>
      <c r="D152" s="140">
        <v>1034</v>
      </c>
      <c r="E152" s="142">
        <v>0.34524207011686142</v>
      </c>
    </row>
    <row r="153" spans="1:5" x14ac:dyDescent="0.2">
      <c r="A153" s="167">
        <v>2006</v>
      </c>
      <c r="B153" s="136">
        <v>176202815.35999992</v>
      </c>
      <c r="C153" s="142">
        <v>0.45975033953135502</v>
      </c>
      <c r="D153" s="140">
        <v>1393</v>
      </c>
      <c r="E153" s="142">
        <v>0.46510851419031718</v>
      </c>
    </row>
    <row r="154" spans="1:5" x14ac:dyDescent="0.2">
      <c r="A154" s="135"/>
      <c r="B154" s="135"/>
      <c r="C154" s="142"/>
      <c r="D154" s="135"/>
      <c r="E154" s="142"/>
    </row>
    <row r="155" spans="1:5" ht="10.8" thickBot="1" x14ac:dyDescent="0.25">
      <c r="A155" s="135"/>
      <c r="B155" s="168">
        <v>383257607.89999998</v>
      </c>
      <c r="C155" s="142"/>
      <c r="D155" s="169">
        <v>2995</v>
      </c>
      <c r="E155" s="142"/>
    </row>
    <row r="156" spans="1:5" ht="14.4" thickTop="1" x14ac:dyDescent="0.3">
      <c r="A156" s="170"/>
      <c r="B156" s="170"/>
      <c r="C156" s="170"/>
      <c r="D156" s="170"/>
      <c r="E156" s="170"/>
    </row>
    <row r="157" spans="1:5" ht="13.8" x14ac:dyDescent="0.3">
      <c r="A157" s="153" t="s">
        <v>123</v>
      </c>
      <c r="B157" s="170"/>
      <c r="C157" s="170"/>
      <c r="D157" s="160">
        <v>165.46978314796834</v>
      </c>
      <c r="E157" s="170"/>
    </row>
    <row r="158" spans="1:5" ht="13.8" x14ac:dyDescent="0.3">
      <c r="A158" s="153"/>
      <c r="B158" s="170"/>
      <c r="C158" s="170"/>
      <c r="D158" s="170"/>
      <c r="E158" s="170"/>
    </row>
    <row r="159" spans="1:5" x14ac:dyDescent="0.2">
      <c r="A159" s="135"/>
      <c r="B159" s="136"/>
      <c r="C159" s="142"/>
      <c r="D159" s="140"/>
      <c r="E159" s="142"/>
    </row>
    <row r="160" spans="1:5" x14ac:dyDescent="0.2">
      <c r="A160" s="148" t="s">
        <v>124</v>
      </c>
      <c r="B160" s="136"/>
      <c r="C160" s="142"/>
      <c r="D160" s="140"/>
      <c r="E160" s="142"/>
    </row>
    <row r="161" spans="1:5" x14ac:dyDescent="0.2">
      <c r="B161" s="127"/>
      <c r="D161" s="129"/>
    </row>
    <row r="162" spans="1:5" s="157" customFormat="1" ht="20.399999999999999" x14ac:dyDescent="0.2">
      <c r="A162" s="149" t="s">
        <v>125</v>
      </c>
      <c r="B162" s="150" t="s">
        <v>111</v>
      </c>
      <c r="C162" s="151" t="s">
        <v>112</v>
      </c>
      <c r="D162" s="152" t="s">
        <v>113</v>
      </c>
      <c r="E162" s="151" t="s">
        <v>112</v>
      </c>
    </row>
    <row r="163" spans="1:5" x14ac:dyDescent="0.2">
      <c r="B163" s="127"/>
      <c r="D163" s="129"/>
    </row>
    <row r="164" spans="1:5" x14ac:dyDescent="0.2">
      <c r="A164" s="135" t="s">
        <v>10</v>
      </c>
      <c r="B164" s="136">
        <v>59960455.489999995</v>
      </c>
      <c r="C164" s="142">
        <v>0.15644948529148298</v>
      </c>
      <c r="D164" s="140">
        <v>488</v>
      </c>
      <c r="E164" s="142">
        <v>0.16293823038397329</v>
      </c>
    </row>
    <row r="165" spans="1:5" x14ac:dyDescent="0.2">
      <c r="A165" s="135" t="s">
        <v>11</v>
      </c>
      <c r="B165" s="136">
        <v>124943085.93999986</v>
      </c>
      <c r="C165" s="142">
        <v>0.32600288517325443</v>
      </c>
      <c r="D165" s="140">
        <v>982</v>
      </c>
      <c r="E165" s="142">
        <v>0.32787979966611019</v>
      </c>
    </row>
    <row r="166" spans="1:5" x14ac:dyDescent="0.2">
      <c r="A166" s="135" t="s">
        <v>12</v>
      </c>
      <c r="B166" s="136">
        <v>186176057.31000009</v>
      </c>
      <c r="C166" s="142">
        <v>0.48577263300818119</v>
      </c>
      <c r="D166" s="140">
        <v>1422</v>
      </c>
      <c r="E166" s="142">
        <v>0.4747913188647746</v>
      </c>
    </row>
    <row r="167" spans="1:5" x14ac:dyDescent="0.2">
      <c r="A167" s="135" t="s">
        <v>13</v>
      </c>
      <c r="B167" s="136">
        <v>10913466</v>
      </c>
      <c r="C167" s="142">
        <v>2.8475536493061747E-2</v>
      </c>
      <c r="D167" s="140">
        <v>92</v>
      </c>
      <c r="E167" s="142">
        <v>3.0717863105175294E-2</v>
      </c>
    </row>
    <row r="168" spans="1:5" x14ac:dyDescent="0.2">
      <c r="A168" s="135" t="s">
        <v>14</v>
      </c>
      <c r="B168" s="136">
        <v>1264543.1599999999</v>
      </c>
      <c r="C168" s="142">
        <v>3.2994600340195881E-3</v>
      </c>
      <c r="D168" s="140">
        <v>11</v>
      </c>
      <c r="E168" s="142">
        <v>3.6727879799666112E-3</v>
      </c>
    </row>
    <row r="169" spans="1:5" x14ac:dyDescent="0.2">
      <c r="A169" s="135" t="s">
        <v>15</v>
      </c>
      <c r="B169" s="136">
        <v>0</v>
      </c>
      <c r="C169" s="142">
        <v>0</v>
      </c>
      <c r="D169" s="140">
        <v>0</v>
      </c>
      <c r="E169" s="142">
        <v>0</v>
      </c>
    </row>
    <row r="170" spans="1:5" x14ac:dyDescent="0.2">
      <c r="A170" s="135" t="s">
        <v>16</v>
      </c>
      <c r="B170" s="136">
        <v>0</v>
      </c>
      <c r="C170" s="142">
        <v>0</v>
      </c>
      <c r="D170" s="140">
        <v>0</v>
      </c>
      <c r="E170" s="142">
        <v>0</v>
      </c>
    </row>
    <row r="171" spans="1:5" x14ac:dyDescent="0.2">
      <c r="A171" s="135"/>
      <c r="B171" s="136"/>
      <c r="C171" s="142"/>
      <c r="D171" s="140"/>
      <c r="E171" s="142"/>
    </row>
    <row r="172" spans="1:5" s="159" customFormat="1" ht="10.8" thickBot="1" x14ac:dyDescent="0.25">
      <c r="A172" s="153"/>
      <c r="B172" s="154">
        <v>383257607.89999998</v>
      </c>
      <c r="C172" s="155"/>
      <c r="D172" s="156">
        <v>2995</v>
      </c>
      <c r="E172" s="155"/>
    </row>
    <row r="173" spans="1:5" ht="10.8" thickTop="1" x14ac:dyDescent="0.2">
      <c r="A173" s="135"/>
      <c r="B173" s="136"/>
      <c r="C173" s="142"/>
      <c r="D173" s="140"/>
      <c r="E173" s="142"/>
    </row>
    <row r="174" spans="1:5" x14ac:dyDescent="0.2">
      <c r="A174" s="153" t="s">
        <v>126</v>
      </c>
      <c r="B174" s="136"/>
      <c r="C174" s="135"/>
      <c r="D174" s="160">
        <v>9.2089597341884684</v>
      </c>
      <c r="E174" s="142"/>
    </row>
    <row r="175" spans="1:5" x14ac:dyDescent="0.2">
      <c r="A175" s="135"/>
      <c r="B175" s="136"/>
      <c r="C175" s="142"/>
      <c r="D175" s="140"/>
      <c r="E175" s="142"/>
    </row>
    <row r="176" spans="1:5" x14ac:dyDescent="0.2">
      <c r="A176" s="135"/>
      <c r="B176" s="136"/>
      <c r="C176" s="142"/>
      <c r="D176" s="140"/>
      <c r="E176" s="142"/>
    </row>
    <row r="177" spans="1:6" x14ac:dyDescent="0.2">
      <c r="A177" s="148" t="s">
        <v>127</v>
      </c>
      <c r="B177" s="136"/>
      <c r="C177" s="142"/>
      <c r="D177" s="140"/>
      <c r="E177" s="142"/>
    </row>
    <row r="178" spans="1:6" x14ac:dyDescent="0.2">
      <c r="B178" s="127"/>
      <c r="D178" s="129"/>
    </row>
    <row r="179" spans="1:6" s="157" customFormat="1" ht="20.399999999999999" x14ac:dyDescent="0.2">
      <c r="A179" s="149" t="s">
        <v>128</v>
      </c>
      <c r="B179" s="150" t="s">
        <v>111</v>
      </c>
      <c r="C179" s="151" t="s">
        <v>112</v>
      </c>
      <c r="D179" s="152" t="s">
        <v>113</v>
      </c>
      <c r="E179" s="151" t="s">
        <v>112</v>
      </c>
    </row>
    <row r="180" spans="1:6" x14ac:dyDescent="0.2">
      <c r="B180" s="127"/>
      <c r="D180" s="129"/>
    </row>
    <row r="181" spans="1:6" x14ac:dyDescent="0.2">
      <c r="A181" s="135" t="s">
        <v>51</v>
      </c>
      <c r="B181" s="136">
        <v>184433692.11000004</v>
      </c>
      <c r="C181" s="142">
        <v>0.4812264344094187</v>
      </c>
      <c r="D181" s="140">
        <v>1538</v>
      </c>
      <c r="E181" s="142">
        <v>0.51352253756260435</v>
      </c>
      <c r="F181" s="124"/>
    </row>
    <row r="182" spans="1:6" x14ac:dyDescent="0.2">
      <c r="A182" s="135" t="s">
        <v>52</v>
      </c>
      <c r="B182" s="136">
        <v>198823915.78999993</v>
      </c>
      <c r="C182" s="142">
        <v>0.5187735655905813</v>
      </c>
      <c r="D182" s="140">
        <v>1457</v>
      </c>
      <c r="E182" s="142">
        <v>0.48647746243739565</v>
      </c>
      <c r="F182" s="124"/>
    </row>
    <row r="183" spans="1:6" x14ac:dyDescent="0.2">
      <c r="A183" s="135"/>
      <c r="B183" s="136"/>
      <c r="C183" s="142"/>
      <c r="D183" s="140"/>
      <c r="E183" s="142"/>
      <c r="F183" s="124"/>
    </row>
    <row r="184" spans="1:6" s="159" customFormat="1" ht="10.8" thickBot="1" x14ac:dyDescent="0.25">
      <c r="A184" s="153"/>
      <c r="B184" s="154">
        <v>383257607.89999998</v>
      </c>
      <c r="C184" s="155"/>
      <c r="D184" s="156">
        <v>2995</v>
      </c>
      <c r="E184" s="155"/>
      <c r="F184" s="171"/>
    </row>
    <row r="185" spans="1:6" ht="10.8" thickTop="1" x14ac:dyDescent="0.2">
      <c r="A185" s="135"/>
      <c r="B185" s="136"/>
      <c r="C185" s="142"/>
      <c r="D185" s="140"/>
      <c r="E185" s="142"/>
      <c r="F185" s="124"/>
    </row>
    <row r="186" spans="1:6" x14ac:dyDescent="0.2">
      <c r="A186" s="135"/>
      <c r="B186" s="136"/>
      <c r="C186" s="142"/>
      <c r="D186" s="140"/>
      <c r="E186" s="142"/>
      <c r="F186" s="124"/>
    </row>
    <row r="187" spans="1:6" x14ac:dyDescent="0.2">
      <c r="A187" s="148" t="s">
        <v>129</v>
      </c>
      <c r="B187" s="136"/>
      <c r="C187" s="142"/>
      <c r="D187" s="140"/>
      <c r="E187" s="142"/>
      <c r="F187" s="124"/>
    </row>
    <row r="188" spans="1:6" x14ac:dyDescent="0.2">
      <c r="B188" s="127"/>
      <c r="D188" s="129"/>
    </row>
    <row r="189" spans="1:6" s="157" customFormat="1" ht="20.399999999999999" x14ac:dyDescent="0.2">
      <c r="A189" s="149" t="s">
        <v>130</v>
      </c>
      <c r="B189" s="150" t="s">
        <v>111</v>
      </c>
      <c r="C189" s="151" t="s">
        <v>112</v>
      </c>
      <c r="D189" s="152" t="s">
        <v>113</v>
      </c>
      <c r="E189" s="151" t="s">
        <v>112</v>
      </c>
      <c r="F189" s="172" t="s">
        <v>619</v>
      </c>
    </row>
    <row r="190" spans="1:6" x14ac:dyDescent="0.2">
      <c r="B190" s="127"/>
      <c r="D190" s="129"/>
    </row>
    <row r="191" spans="1:6" x14ac:dyDescent="0.2">
      <c r="A191" s="135" t="s">
        <v>53</v>
      </c>
      <c r="B191" s="136">
        <v>16502398.859999998</v>
      </c>
      <c r="C191" s="142">
        <v>4.3058242080104579E-2</v>
      </c>
      <c r="D191" s="140">
        <v>173</v>
      </c>
      <c r="E191" s="142">
        <v>5.7762938230383976E-2</v>
      </c>
      <c r="F191" s="142">
        <v>0.80669100875775845</v>
      </c>
    </row>
    <row r="192" spans="1:6" x14ac:dyDescent="0.2">
      <c r="A192" s="135" t="s">
        <v>54</v>
      </c>
      <c r="B192" s="136">
        <v>54503559.450000025</v>
      </c>
      <c r="C192" s="142">
        <v>0.14221129163917645</v>
      </c>
      <c r="D192" s="140">
        <v>464</v>
      </c>
      <c r="E192" s="142">
        <v>0.15492487479131886</v>
      </c>
      <c r="F192" s="142">
        <v>0.80753606744728967</v>
      </c>
    </row>
    <row r="193" spans="1:6" x14ac:dyDescent="0.2">
      <c r="A193" s="135" t="s">
        <v>55</v>
      </c>
      <c r="B193" s="136">
        <v>45465165.119999975</v>
      </c>
      <c r="C193" s="142">
        <v>0.11862821293781807</v>
      </c>
      <c r="D193" s="140">
        <v>423</v>
      </c>
      <c r="E193" s="142">
        <v>0.14123539232053423</v>
      </c>
      <c r="F193" s="142">
        <v>0.78787119258288218</v>
      </c>
    </row>
    <row r="194" spans="1:6" x14ac:dyDescent="0.2">
      <c r="A194" s="135" t="s">
        <v>56</v>
      </c>
      <c r="B194" s="136">
        <v>19137408.950000003</v>
      </c>
      <c r="C194" s="142">
        <v>4.9933539623284819E-2</v>
      </c>
      <c r="D194" s="140">
        <v>172</v>
      </c>
      <c r="E194" s="142">
        <v>5.7429048414023375E-2</v>
      </c>
      <c r="F194" s="142">
        <v>0.81765995246746959</v>
      </c>
    </row>
    <row r="195" spans="1:6" x14ac:dyDescent="0.2">
      <c r="A195" s="135" t="s">
        <v>57</v>
      </c>
      <c r="B195" s="136">
        <v>20675198.850000009</v>
      </c>
      <c r="C195" s="142">
        <v>5.3945958081005947E-2</v>
      </c>
      <c r="D195" s="140">
        <v>189</v>
      </c>
      <c r="E195" s="142">
        <v>6.3105175292153592E-2</v>
      </c>
      <c r="F195" s="142">
        <v>0.79730556967014143</v>
      </c>
    </row>
    <row r="196" spans="1:6" x14ac:dyDescent="0.2">
      <c r="A196" s="135" t="s">
        <v>58</v>
      </c>
      <c r="B196" s="136">
        <v>11805179.760000004</v>
      </c>
      <c r="C196" s="142">
        <v>3.0802205922759469E-2</v>
      </c>
      <c r="D196" s="140">
        <v>105</v>
      </c>
      <c r="E196" s="142">
        <v>3.5058430717863104E-2</v>
      </c>
      <c r="F196" s="142">
        <v>0.79997355814408677</v>
      </c>
    </row>
    <row r="197" spans="1:6" x14ac:dyDescent="0.2">
      <c r="A197" s="135" t="s">
        <v>28</v>
      </c>
      <c r="B197" s="136">
        <v>109399713.49999996</v>
      </c>
      <c r="C197" s="142">
        <v>0.28544694546166627</v>
      </c>
      <c r="D197" s="140">
        <v>759</v>
      </c>
      <c r="E197" s="142">
        <v>0.25342237061769618</v>
      </c>
      <c r="F197" s="142">
        <v>0.79554088802934531</v>
      </c>
    </row>
    <row r="198" spans="1:6" x14ac:dyDescent="0.2">
      <c r="A198" s="135" t="s">
        <v>59</v>
      </c>
      <c r="B198" s="136">
        <v>40143972.93</v>
      </c>
      <c r="C198" s="142">
        <v>0.10474409927558286</v>
      </c>
      <c r="D198" s="140">
        <v>289</v>
      </c>
      <c r="E198" s="142">
        <v>9.6494156928213684E-2</v>
      </c>
      <c r="F198" s="142">
        <v>0.79174350114265679</v>
      </c>
    </row>
    <row r="199" spans="1:6" x14ac:dyDescent="0.2">
      <c r="A199" s="135" t="s">
        <v>60</v>
      </c>
      <c r="B199" s="136">
        <v>45458437.149999999</v>
      </c>
      <c r="C199" s="142">
        <v>0.11861065824389604</v>
      </c>
      <c r="D199" s="140">
        <v>226</v>
      </c>
      <c r="E199" s="142">
        <v>7.5459098497495825E-2</v>
      </c>
      <c r="F199" s="142">
        <v>0.77145083357105115</v>
      </c>
    </row>
    <row r="200" spans="1:6" x14ac:dyDescent="0.2">
      <c r="A200" s="135" t="s">
        <v>61</v>
      </c>
      <c r="B200" s="136">
        <v>16145198.330000004</v>
      </c>
      <c r="C200" s="142">
        <v>4.2126230496675826E-2</v>
      </c>
      <c r="D200" s="140">
        <v>147</v>
      </c>
      <c r="E200" s="142">
        <v>4.9081803005008348E-2</v>
      </c>
      <c r="F200" s="142">
        <v>0.77324580884203187</v>
      </c>
    </row>
    <row r="201" spans="1:6" x14ac:dyDescent="0.2">
      <c r="A201" s="135" t="s">
        <v>62</v>
      </c>
      <c r="B201" s="136">
        <v>3694362.8600000003</v>
      </c>
      <c r="C201" s="142">
        <v>9.6393725365105827E-3</v>
      </c>
      <c r="D201" s="140">
        <v>46</v>
      </c>
      <c r="E201" s="142">
        <v>1.5358931552587647E-2</v>
      </c>
      <c r="F201" s="142">
        <v>0.77897663945649509</v>
      </c>
    </row>
    <row r="202" spans="1:6" x14ac:dyDescent="0.2">
      <c r="A202" s="135" t="s">
        <v>3</v>
      </c>
      <c r="B202" s="136">
        <v>327012.14</v>
      </c>
      <c r="C202" s="142">
        <v>8.532437015192258E-4</v>
      </c>
      <c r="D202" s="140">
        <v>2</v>
      </c>
      <c r="E202" s="142">
        <v>6.67779632721202E-4</v>
      </c>
      <c r="F202" s="142">
        <v>0.84991302971901983</v>
      </c>
    </row>
    <row r="203" spans="1:6" x14ac:dyDescent="0.2">
      <c r="A203" s="135"/>
      <c r="B203" s="136"/>
      <c r="C203" s="142"/>
      <c r="D203" s="140"/>
      <c r="E203" s="142"/>
      <c r="F203" s="135"/>
    </row>
    <row r="204" spans="1:6" s="159" customFormat="1" ht="10.8" thickBot="1" x14ac:dyDescent="0.25">
      <c r="A204" s="153"/>
      <c r="B204" s="154">
        <v>383257607.89999992</v>
      </c>
      <c r="C204" s="155"/>
      <c r="D204" s="156">
        <v>2995</v>
      </c>
      <c r="E204" s="155"/>
      <c r="F204" s="173">
        <v>0.79384564195519258</v>
      </c>
    </row>
    <row r="205" spans="1:6" ht="10.8" thickTop="1" x14ac:dyDescent="0.2">
      <c r="A205" s="135"/>
      <c r="B205" s="136"/>
      <c r="C205" s="142"/>
      <c r="D205" s="140"/>
      <c r="E205" s="142"/>
      <c r="F205" s="135"/>
    </row>
    <row r="206" spans="1:6" x14ac:dyDescent="0.2">
      <c r="A206" s="135"/>
      <c r="B206" s="136"/>
      <c r="C206" s="142"/>
      <c r="D206" s="140"/>
      <c r="E206" s="142"/>
      <c r="F206" s="135"/>
    </row>
    <row r="207" spans="1:6" x14ac:dyDescent="0.2">
      <c r="A207" s="148" t="s">
        <v>132</v>
      </c>
      <c r="B207" s="136"/>
      <c r="C207" s="142"/>
      <c r="D207" s="140"/>
      <c r="E207" s="142"/>
      <c r="F207" s="135"/>
    </row>
    <row r="208" spans="1:6" x14ac:dyDescent="0.2">
      <c r="B208" s="127"/>
      <c r="D208" s="129"/>
    </row>
    <row r="209" spans="1:5" s="157" customFormat="1" ht="20.399999999999999" x14ac:dyDescent="0.2">
      <c r="A209" s="149" t="s">
        <v>133</v>
      </c>
      <c r="B209" s="150" t="s">
        <v>111</v>
      </c>
      <c r="C209" s="151" t="s">
        <v>112</v>
      </c>
      <c r="D209" s="152" t="s">
        <v>113</v>
      </c>
      <c r="E209" s="151" t="s">
        <v>112</v>
      </c>
    </row>
    <row r="210" spans="1:5" x14ac:dyDescent="0.2">
      <c r="B210" s="127"/>
      <c r="D210" s="129"/>
    </row>
    <row r="211" spans="1:5" x14ac:dyDescent="0.2">
      <c r="A211" s="135" t="s">
        <v>366</v>
      </c>
      <c r="B211" s="136">
        <v>3244834.0500000007</v>
      </c>
      <c r="C211" s="142">
        <v>8.4664569811922635E-3</v>
      </c>
      <c r="D211" s="140">
        <v>27</v>
      </c>
      <c r="E211" s="142">
        <v>9.0150250417362267E-3</v>
      </c>
    </row>
    <row r="212" spans="1:5" x14ac:dyDescent="0.2">
      <c r="A212" s="135" t="s">
        <v>350</v>
      </c>
      <c r="B212" s="136">
        <v>122549735.72999997</v>
      </c>
      <c r="C212" s="142">
        <v>0.31975812926843672</v>
      </c>
      <c r="D212" s="140">
        <v>954</v>
      </c>
      <c r="E212" s="142">
        <v>0.31853088480801334</v>
      </c>
    </row>
    <row r="213" spans="1:5" x14ac:dyDescent="0.2">
      <c r="A213" s="135" t="s">
        <v>319</v>
      </c>
      <c r="B213" s="136">
        <v>238562776.50999981</v>
      </c>
      <c r="C213" s="142">
        <v>0.6224606415960463</v>
      </c>
      <c r="D213" s="140">
        <v>1865</v>
      </c>
      <c r="E213" s="142">
        <v>0.62270450751252082</v>
      </c>
    </row>
    <row r="214" spans="1:5" x14ac:dyDescent="0.2">
      <c r="A214" s="135" t="s">
        <v>320</v>
      </c>
      <c r="B214" s="136">
        <v>4156685.97</v>
      </c>
      <c r="C214" s="142">
        <v>1.0845671121249E-2</v>
      </c>
      <c r="D214" s="140">
        <v>35</v>
      </c>
      <c r="E214" s="142">
        <v>1.1686143572621035E-2</v>
      </c>
    </row>
    <row r="215" spans="1:5" x14ac:dyDescent="0.2">
      <c r="A215" s="135" t="s">
        <v>321</v>
      </c>
      <c r="B215" s="136">
        <v>8479577.0099999979</v>
      </c>
      <c r="C215" s="142">
        <v>2.2125006353983463E-2</v>
      </c>
      <c r="D215" s="140">
        <v>62</v>
      </c>
      <c r="E215" s="142">
        <v>2.0701168614357262E-2</v>
      </c>
    </row>
    <row r="216" spans="1:5" x14ac:dyDescent="0.2">
      <c r="A216" s="135" t="s">
        <v>39</v>
      </c>
      <c r="B216" s="136">
        <v>5683826.0399999991</v>
      </c>
      <c r="C216" s="142">
        <v>1.4830301924451379E-2</v>
      </c>
      <c r="D216" s="140">
        <v>42</v>
      </c>
      <c r="E216" s="142">
        <v>1.4023372287145243E-2</v>
      </c>
    </row>
    <row r="217" spans="1:5" x14ac:dyDescent="0.2">
      <c r="A217" s="135" t="s">
        <v>40</v>
      </c>
      <c r="B217" s="136">
        <v>123739.82</v>
      </c>
      <c r="C217" s="142">
        <v>3.2286331034108633E-4</v>
      </c>
      <c r="D217" s="140">
        <v>1</v>
      </c>
      <c r="E217" s="142">
        <v>3.33889816360601E-4</v>
      </c>
    </row>
    <row r="218" spans="1:5" x14ac:dyDescent="0.2">
      <c r="A218" s="135" t="s">
        <v>29</v>
      </c>
      <c r="B218" s="136">
        <v>0</v>
      </c>
      <c r="C218" s="142">
        <v>0</v>
      </c>
      <c r="D218" s="140">
        <v>0</v>
      </c>
      <c r="E218" s="142">
        <v>0</v>
      </c>
    </row>
    <row r="219" spans="1:5" x14ac:dyDescent="0.2">
      <c r="A219" s="135" t="s">
        <v>30</v>
      </c>
      <c r="B219" s="136">
        <v>0</v>
      </c>
      <c r="C219" s="142">
        <v>0</v>
      </c>
      <c r="D219" s="140">
        <v>0</v>
      </c>
      <c r="E219" s="142">
        <v>0</v>
      </c>
    </row>
    <row r="220" spans="1:5" x14ac:dyDescent="0.2">
      <c r="A220" s="135" t="s">
        <v>31</v>
      </c>
      <c r="B220" s="136">
        <v>0</v>
      </c>
      <c r="C220" s="142">
        <v>0</v>
      </c>
      <c r="D220" s="140">
        <v>0</v>
      </c>
      <c r="E220" s="142">
        <v>0</v>
      </c>
    </row>
    <row r="221" spans="1:5" x14ac:dyDescent="0.2">
      <c r="A221" s="135" t="s">
        <v>32</v>
      </c>
      <c r="B221" s="136">
        <v>0</v>
      </c>
      <c r="C221" s="142">
        <v>0</v>
      </c>
      <c r="D221" s="140">
        <v>0</v>
      </c>
      <c r="E221" s="142">
        <v>0</v>
      </c>
    </row>
    <row r="222" spans="1:5" x14ac:dyDescent="0.2">
      <c r="A222" s="135" t="s">
        <v>33</v>
      </c>
      <c r="B222" s="136">
        <v>416432.77</v>
      </c>
      <c r="C222" s="142">
        <v>1.0865610007894646E-3</v>
      </c>
      <c r="D222" s="140">
        <v>8</v>
      </c>
      <c r="E222" s="142">
        <v>2.671118530884808E-3</v>
      </c>
    </row>
    <row r="223" spans="1:5" x14ac:dyDescent="0.2">
      <c r="A223" s="135" t="s">
        <v>34</v>
      </c>
      <c r="B223" s="136">
        <v>0</v>
      </c>
      <c r="C223" s="142">
        <v>0</v>
      </c>
      <c r="D223" s="140">
        <v>0</v>
      </c>
      <c r="E223" s="142">
        <v>0</v>
      </c>
    </row>
    <row r="224" spans="1:5" x14ac:dyDescent="0.2">
      <c r="A224" s="135" t="s">
        <v>322</v>
      </c>
      <c r="B224" s="136">
        <v>40000</v>
      </c>
      <c r="C224" s="142">
        <v>1.0436844351028999E-4</v>
      </c>
      <c r="D224" s="140">
        <v>1</v>
      </c>
      <c r="E224" s="142">
        <v>3.33889816360601E-4</v>
      </c>
    </row>
    <row r="225" spans="1:5" x14ac:dyDescent="0.2">
      <c r="A225" s="135"/>
      <c r="B225" s="136"/>
      <c r="C225" s="142"/>
      <c r="D225" s="140"/>
      <c r="E225" s="142"/>
    </row>
    <row r="226" spans="1:5" s="159" customFormat="1" ht="10.8" thickBot="1" x14ac:dyDescent="0.25">
      <c r="A226" s="153"/>
      <c r="B226" s="154">
        <v>383257607.8999998</v>
      </c>
      <c r="C226" s="155"/>
      <c r="D226" s="156">
        <v>2995</v>
      </c>
      <c r="E226" s="155"/>
    </row>
    <row r="227" spans="1:5" ht="10.8" thickTop="1" x14ac:dyDescent="0.2">
      <c r="A227" s="135"/>
      <c r="B227" s="136"/>
      <c r="C227" s="142"/>
      <c r="D227" s="140"/>
      <c r="E227" s="142"/>
    </row>
    <row r="228" spans="1:5" x14ac:dyDescent="0.2">
      <c r="A228" s="153" t="s">
        <v>134</v>
      </c>
      <c r="B228" s="136"/>
      <c r="C228" s="135"/>
      <c r="D228" s="174">
        <v>2.711127591534027E-2</v>
      </c>
      <c r="E228" s="142"/>
    </row>
    <row r="229" spans="1:5" x14ac:dyDescent="0.2">
      <c r="A229" s="135"/>
      <c r="B229" s="136"/>
      <c r="C229" s="142"/>
      <c r="D229" s="140"/>
      <c r="E229" s="142"/>
    </row>
    <row r="230" spans="1:5" x14ac:dyDescent="0.2">
      <c r="A230" s="135"/>
      <c r="B230" s="136"/>
      <c r="C230" s="142"/>
      <c r="D230" s="140"/>
      <c r="E230" s="142"/>
    </row>
    <row r="231" spans="1:5" x14ac:dyDescent="0.2">
      <c r="A231" s="135"/>
      <c r="B231" s="136"/>
      <c r="C231" s="142"/>
      <c r="D231" s="140"/>
      <c r="E231" s="142"/>
    </row>
    <row r="232" spans="1:5" x14ac:dyDescent="0.2">
      <c r="A232" s="148" t="s">
        <v>137</v>
      </c>
      <c r="B232" s="136"/>
      <c r="C232" s="142"/>
      <c r="D232" s="140"/>
      <c r="E232" s="142"/>
    </row>
    <row r="233" spans="1:5" x14ac:dyDescent="0.2">
      <c r="B233" s="127"/>
      <c r="D233" s="129"/>
    </row>
    <row r="234" spans="1:5" s="157" customFormat="1" ht="20.399999999999999" x14ac:dyDescent="0.2">
      <c r="A234" s="149" t="s">
        <v>137</v>
      </c>
      <c r="B234" s="150" t="s">
        <v>111</v>
      </c>
      <c r="C234" s="151" t="s">
        <v>112</v>
      </c>
      <c r="D234" s="152" t="s">
        <v>113</v>
      </c>
      <c r="E234" s="151" t="s">
        <v>112</v>
      </c>
    </row>
    <row r="236" spans="1:5" x14ac:dyDescent="0.2">
      <c r="A236" s="135" t="s">
        <v>161</v>
      </c>
      <c r="B236" s="136">
        <v>0</v>
      </c>
      <c r="C236" s="142">
        <v>0</v>
      </c>
      <c r="D236" s="140">
        <v>0</v>
      </c>
      <c r="E236" s="142">
        <v>0</v>
      </c>
    </row>
    <row r="237" spans="1:5" x14ac:dyDescent="0.2">
      <c r="A237" s="135" t="s">
        <v>162</v>
      </c>
      <c r="B237" s="136">
        <v>241311736.8000001</v>
      </c>
      <c r="C237" s="142">
        <v>0.62963325926451874</v>
      </c>
      <c r="D237" s="140">
        <v>1813</v>
      </c>
      <c r="E237" s="142">
        <v>0.60534223706176959</v>
      </c>
    </row>
    <row r="238" spans="1:5" x14ac:dyDescent="0.2">
      <c r="A238" s="135" t="s">
        <v>620</v>
      </c>
      <c r="B238" s="136">
        <v>141945871.10000008</v>
      </c>
      <c r="C238" s="142">
        <v>0.3703667407354812</v>
      </c>
      <c r="D238" s="140">
        <v>1182</v>
      </c>
      <c r="E238" s="142">
        <v>0.39465776293823041</v>
      </c>
    </row>
    <row r="239" spans="1:5" x14ac:dyDescent="0.2">
      <c r="A239" s="135"/>
      <c r="B239" s="135"/>
      <c r="C239" s="142"/>
      <c r="D239" s="135"/>
      <c r="E239" s="142"/>
    </row>
    <row r="240" spans="1:5" ht="10.8" thickBot="1" x14ac:dyDescent="0.25">
      <c r="A240" s="135"/>
      <c r="B240" s="168">
        <v>383257607.90000021</v>
      </c>
      <c r="C240" s="142"/>
      <c r="D240" s="169">
        <v>2995</v>
      </c>
      <c r="E240" s="142"/>
    </row>
    <row r="241" spans="1:5" ht="10.8" thickTop="1" x14ac:dyDescent="0.2">
      <c r="A241" s="135"/>
      <c r="B241" s="135"/>
      <c r="C241" s="142"/>
      <c r="D241" s="135"/>
      <c r="E241" s="142"/>
    </row>
    <row r="242" spans="1:5" x14ac:dyDescent="0.2">
      <c r="A242" s="135"/>
      <c r="B242" s="135"/>
      <c r="C242" s="142"/>
      <c r="D242" s="135"/>
      <c r="E242" s="142"/>
    </row>
    <row r="243" spans="1:5" x14ac:dyDescent="0.2">
      <c r="A243" s="135"/>
      <c r="B243" s="135"/>
      <c r="C243" s="135"/>
      <c r="D243" s="135"/>
      <c r="E243" s="135"/>
    </row>
    <row r="244" spans="1:5" x14ac:dyDescent="0.2">
      <c r="A244" s="148" t="s">
        <v>149</v>
      </c>
      <c r="B244" s="136"/>
      <c r="C244" s="142"/>
      <c r="D244" s="140"/>
      <c r="E244" s="142"/>
    </row>
    <row r="245" spans="1:5" x14ac:dyDescent="0.2">
      <c r="B245" s="127"/>
      <c r="D245" s="129"/>
    </row>
    <row r="246" spans="1:5" s="157" customFormat="1" ht="20.399999999999999" x14ac:dyDescent="0.2">
      <c r="A246" s="149" t="s">
        <v>621</v>
      </c>
      <c r="B246" s="150" t="s">
        <v>111</v>
      </c>
      <c r="C246" s="151" t="s">
        <v>112</v>
      </c>
      <c r="D246" s="152" t="s">
        <v>113</v>
      </c>
      <c r="E246" s="151" t="s">
        <v>112</v>
      </c>
    </row>
    <row r="248" spans="1:5" x14ac:dyDescent="0.2">
      <c r="A248" s="135" t="s">
        <v>37</v>
      </c>
      <c r="B248" s="136">
        <v>35758215.110000007</v>
      </c>
      <c r="C248" s="142">
        <v>9.330073134342072E-2</v>
      </c>
      <c r="D248" s="140">
        <v>236</v>
      </c>
      <c r="E248" s="142">
        <v>7.8797996661101835E-2</v>
      </c>
    </row>
    <row r="249" spans="1:5" x14ac:dyDescent="0.2">
      <c r="A249" s="135" t="s">
        <v>38</v>
      </c>
      <c r="B249" s="136">
        <v>347499392.79000026</v>
      </c>
      <c r="C249" s="142">
        <v>0.90669926865657924</v>
      </c>
      <c r="D249" s="140">
        <v>2759</v>
      </c>
      <c r="E249" s="142">
        <v>0.92120200333889812</v>
      </c>
    </row>
    <row r="250" spans="1:5" x14ac:dyDescent="0.2">
      <c r="A250" s="135"/>
      <c r="B250" s="135"/>
      <c r="C250" s="142"/>
      <c r="D250" s="135"/>
      <c r="E250" s="142"/>
    </row>
    <row r="251" spans="1:5" ht="10.8" thickBot="1" x14ac:dyDescent="0.25">
      <c r="A251" s="135"/>
      <c r="B251" s="168">
        <v>383257607.90000027</v>
      </c>
      <c r="C251" s="142"/>
      <c r="D251" s="169">
        <v>2995</v>
      </c>
      <c r="E251" s="142"/>
    </row>
    <row r="252" spans="1:5" ht="10.8" thickTop="1" x14ac:dyDescent="0.2">
      <c r="A252" s="135"/>
      <c r="B252" s="135"/>
      <c r="C252" s="142"/>
      <c r="D252" s="135"/>
      <c r="E252" s="142"/>
    </row>
    <row r="253" spans="1:5" x14ac:dyDescent="0.2">
      <c r="A253" s="135"/>
      <c r="B253" s="135"/>
      <c r="C253" s="142"/>
      <c r="D253" s="135"/>
      <c r="E253" s="142"/>
    </row>
    <row r="254" spans="1:5" x14ac:dyDescent="0.2">
      <c r="A254" s="135"/>
      <c r="B254" s="135"/>
      <c r="C254" s="142"/>
      <c r="D254" s="135"/>
      <c r="E254" s="142"/>
    </row>
    <row r="255" spans="1:5" x14ac:dyDescent="0.2">
      <c r="A255" s="135"/>
      <c r="B255" s="135"/>
      <c r="C255" s="142"/>
      <c r="D255" s="135"/>
      <c r="E255" s="142"/>
    </row>
    <row r="256" spans="1:5" x14ac:dyDescent="0.2">
      <c r="A256" s="148" t="s">
        <v>147</v>
      </c>
      <c r="B256" s="136"/>
      <c r="C256" s="142"/>
      <c r="D256" s="140"/>
      <c r="E256" s="142"/>
    </row>
    <row r="257" spans="1:5" x14ac:dyDescent="0.2">
      <c r="A257" s="124"/>
      <c r="B257" s="176"/>
      <c r="C257" s="137"/>
      <c r="D257" s="138"/>
      <c r="E257" s="137"/>
    </row>
    <row r="258" spans="1:5" s="157" customFormat="1" ht="20.399999999999999" x14ac:dyDescent="0.2">
      <c r="A258" s="149" t="s">
        <v>139</v>
      </c>
      <c r="B258" s="150" t="s">
        <v>111</v>
      </c>
      <c r="C258" s="151" t="s">
        <v>112</v>
      </c>
      <c r="D258" s="152" t="s">
        <v>113</v>
      </c>
      <c r="E258" s="151" t="s">
        <v>112</v>
      </c>
    </row>
    <row r="260" spans="1:5" x14ac:dyDescent="0.2">
      <c r="A260" s="177" t="s">
        <v>1</v>
      </c>
      <c r="B260" s="136">
        <v>10116609.82</v>
      </c>
      <c r="C260" s="142">
        <v>4.1923405608674073E-2</v>
      </c>
      <c r="D260" s="140">
        <v>65</v>
      </c>
      <c r="E260" s="142">
        <v>3.5852178709321565E-2</v>
      </c>
    </row>
    <row r="261" spans="1:5" x14ac:dyDescent="0.2">
      <c r="A261" s="135" t="s">
        <v>82</v>
      </c>
      <c r="B261" s="136">
        <v>46515133.990000002</v>
      </c>
      <c r="C261" s="142">
        <v>0.19275951765475838</v>
      </c>
      <c r="D261" s="140">
        <v>311</v>
      </c>
      <c r="E261" s="142">
        <v>0.17153888582460011</v>
      </c>
    </row>
    <row r="262" spans="1:5" x14ac:dyDescent="0.2">
      <c r="A262" s="135" t="s">
        <v>83</v>
      </c>
      <c r="B262" s="136">
        <v>63373204.739999987</v>
      </c>
      <c r="C262" s="142">
        <v>0.26261965364960232</v>
      </c>
      <c r="D262" s="140">
        <v>480</v>
      </c>
      <c r="E262" s="142">
        <v>0.26475455046883617</v>
      </c>
    </row>
    <row r="263" spans="1:5" x14ac:dyDescent="0.2">
      <c r="A263" s="135" t="s">
        <v>84</v>
      </c>
      <c r="B263" s="136">
        <v>75103489.930000007</v>
      </c>
      <c r="C263" s="142">
        <v>0.31123015782794705</v>
      </c>
      <c r="D263" s="140">
        <v>574</v>
      </c>
      <c r="E263" s="142">
        <v>0.31660231660231658</v>
      </c>
    </row>
    <row r="264" spans="1:5" x14ac:dyDescent="0.2">
      <c r="A264" s="135" t="s">
        <v>85</v>
      </c>
      <c r="B264" s="136">
        <v>29989166.849999994</v>
      </c>
      <c r="C264" s="142">
        <v>0.12427562474864255</v>
      </c>
      <c r="D264" s="140">
        <v>244</v>
      </c>
      <c r="E264" s="142">
        <v>0.13458356315499173</v>
      </c>
    </row>
    <row r="265" spans="1:5" x14ac:dyDescent="0.2">
      <c r="A265" s="135" t="s">
        <v>86</v>
      </c>
      <c r="B265" s="136">
        <v>8675959.6599999983</v>
      </c>
      <c r="C265" s="142">
        <v>3.5953326493980954E-2</v>
      </c>
      <c r="D265" s="140">
        <v>79</v>
      </c>
      <c r="E265" s="142">
        <v>4.3574186431329286E-2</v>
      </c>
    </row>
    <row r="266" spans="1:5" x14ac:dyDescent="0.2">
      <c r="A266" s="135" t="s">
        <v>87</v>
      </c>
      <c r="B266" s="136">
        <v>2464565.56</v>
      </c>
      <c r="C266" s="142">
        <v>1.021320219514495E-2</v>
      </c>
      <c r="D266" s="140">
        <v>16</v>
      </c>
      <c r="E266" s="142">
        <v>8.8251516822945401E-3</v>
      </c>
    </row>
    <row r="267" spans="1:5" x14ac:dyDescent="0.2">
      <c r="A267" s="135" t="s">
        <v>88</v>
      </c>
      <c r="B267" s="136">
        <v>1780913.18</v>
      </c>
      <c r="C267" s="142">
        <v>7.3801349392136157E-3</v>
      </c>
      <c r="D267" s="140">
        <v>12</v>
      </c>
      <c r="E267" s="142">
        <v>6.6188637617209042E-3</v>
      </c>
    </row>
    <row r="268" spans="1:5" x14ac:dyDescent="0.2">
      <c r="A268" s="135" t="s">
        <v>0</v>
      </c>
      <c r="B268" s="136">
        <v>1005601.7899999999</v>
      </c>
      <c r="C268" s="142">
        <v>4.1672311646965034E-3</v>
      </c>
      <c r="D268" s="140">
        <v>6</v>
      </c>
      <c r="E268" s="142">
        <v>3.3094318808604521E-3</v>
      </c>
    </row>
    <row r="269" spans="1:5" x14ac:dyDescent="0.2">
      <c r="A269" s="135" t="s">
        <v>69</v>
      </c>
      <c r="B269" s="136">
        <v>134775</v>
      </c>
      <c r="C269" s="142">
        <v>5.5850992490971132E-4</v>
      </c>
      <c r="D269" s="140">
        <v>2</v>
      </c>
      <c r="E269" s="142">
        <v>1.1031439602868175E-3</v>
      </c>
    </row>
    <row r="270" spans="1:5" x14ac:dyDescent="0.2">
      <c r="A270" s="135" t="s">
        <v>81</v>
      </c>
      <c r="B270" s="136">
        <v>2152316.2800000003</v>
      </c>
      <c r="C270" s="142">
        <v>8.9192357924299699E-3</v>
      </c>
      <c r="D270" s="140">
        <v>24</v>
      </c>
      <c r="E270" s="142">
        <v>1.3237727523441808E-2</v>
      </c>
    </row>
    <row r="271" spans="1:5" x14ac:dyDescent="0.2">
      <c r="A271" s="135"/>
      <c r="B271" s="135"/>
      <c r="C271" s="142"/>
      <c r="D271" s="140"/>
      <c r="E271" s="142"/>
    </row>
    <row r="272" spans="1:5" ht="10.8" thickBot="1" x14ac:dyDescent="0.25">
      <c r="A272" s="135"/>
      <c r="B272" s="168">
        <v>241311736.79999998</v>
      </c>
      <c r="C272" s="142"/>
      <c r="D272" s="156">
        <v>1813</v>
      </c>
      <c r="E272" s="142"/>
    </row>
    <row r="273" spans="1:5" ht="10.8" thickTop="1" x14ac:dyDescent="0.2">
      <c r="A273" s="135"/>
      <c r="B273" s="135"/>
      <c r="C273" s="142"/>
      <c r="D273" s="135"/>
      <c r="E273" s="142"/>
    </row>
    <row r="274" spans="1:5" x14ac:dyDescent="0.2">
      <c r="A274" s="135"/>
      <c r="B274" s="135"/>
      <c r="C274" s="142"/>
      <c r="D274" s="135"/>
      <c r="E274" s="142"/>
    </row>
    <row r="275" spans="1:5" x14ac:dyDescent="0.2">
      <c r="A275" s="153" t="s">
        <v>387</v>
      </c>
      <c r="B275" s="135"/>
      <c r="C275" s="142"/>
      <c r="D275" s="160">
        <v>1.7145256293213178</v>
      </c>
      <c r="E275" s="142"/>
    </row>
    <row r="276" spans="1:5" x14ac:dyDescent="0.2">
      <c r="A276" s="135"/>
      <c r="B276" s="135"/>
      <c r="C276" s="142"/>
      <c r="D276" s="135"/>
      <c r="E276" s="142"/>
    </row>
    <row r="277" spans="1:5" x14ac:dyDescent="0.2">
      <c r="A277" s="135"/>
      <c r="B277" s="135"/>
      <c r="C277" s="142"/>
      <c r="D277" s="135"/>
      <c r="E277" s="142"/>
    </row>
    <row r="278" spans="1:5" x14ac:dyDescent="0.2">
      <c r="A278" s="135"/>
      <c r="B278" s="135"/>
      <c r="C278" s="142"/>
      <c r="D278" s="135"/>
      <c r="E278" s="142"/>
    </row>
    <row r="279" spans="1:5" x14ac:dyDescent="0.2">
      <c r="A279" s="135"/>
      <c r="B279" s="135"/>
      <c r="C279" s="142"/>
      <c r="D279" s="135"/>
      <c r="E279" s="142"/>
    </row>
    <row r="280" spans="1:5" x14ac:dyDescent="0.2">
      <c r="A280" s="135"/>
      <c r="B280" s="135"/>
      <c r="C280" s="142"/>
      <c r="D280" s="135"/>
      <c r="E280" s="142"/>
    </row>
    <row r="281" spans="1:5" ht="15.6" x14ac:dyDescent="0.3">
      <c r="A281" s="148" t="s">
        <v>171</v>
      </c>
      <c r="B281" s="178"/>
      <c r="C281" s="178"/>
      <c r="D281" s="178"/>
      <c r="E281" s="178"/>
    </row>
    <row r="282" spans="1:5" ht="15.6" x14ac:dyDescent="0.3">
      <c r="A282" s="179"/>
      <c r="B282" s="179"/>
      <c r="C282" s="179"/>
      <c r="D282" s="179"/>
      <c r="E282" s="179"/>
    </row>
    <row r="283" spans="1:5" ht="20.399999999999999" x14ac:dyDescent="0.2">
      <c r="A283" s="149" t="s">
        <v>89</v>
      </c>
      <c r="B283" s="150" t="s">
        <v>111</v>
      </c>
      <c r="C283" s="172" t="s">
        <v>112</v>
      </c>
      <c r="D283" s="152" t="s">
        <v>113</v>
      </c>
      <c r="E283" s="172" t="s">
        <v>112</v>
      </c>
    </row>
    <row r="284" spans="1:5" x14ac:dyDescent="0.2">
      <c r="C284" s="126"/>
      <c r="E284" s="126"/>
    </row>
    <row r="285" spans="1:5" x14ac:dyDescent="0.2">
      <c r="A285" s="135" t="s">
        <v>172</v>
      </c>
      <c r="B285" s="136">
        <v>258868279.52999988</v>
      </c>
      <c r="C285" s="142">
        <v>0.67544198521831877</v>
      </c>
      <c r="D285" s="140">
        <v>2013</v>
      </c>
      <c r="E285" s="142">
        <v>0.67212020033388986</v>
      </c>
    </row>
    <row r="286" spans="1:5" x14ac:dyDescent="0.2">
      <c r="A286" s="135" t="s">
        <v>173</v>
      </c>
      <c r="B286" s="136">
        <v>106795582.96999994</v>
      </c>
      <c r="C286" s="142">
        <v>0.27865221920882316</v>
      </c>
      <c r="D286" s="140">
        <v>840</v>
      </c>
      <c r="E286" s="142">
        <v>0.28046744574290483</v>
      </c>
    </row>
    <row r="287" spans="1:5" x14ac:dyDescent="0.2">
      <c r="A287" s="135" t="s">
        <v>174</v>
      </c>
      <c r="B287" s="136">
        <v>12529394.679999998</v>
      </c>
      <c r="C287" s="142">
        <v>3.2691835521942693E-2</v>
      </c>
      <c r="D287" s="140">
        <v>94</v>
      </c>
      <c r="E287" s="142">
        <v>3.1385642737896492E-2</v>
      </c>
    </row>
    <row r="288" spans="1:5" x14ac:dyDescent="0.2">
      <c r="A288" s="135" t="s">
        <v>175</v>
      </c>
      <c r="B288" s="136">
        <v>2130743.13</v>
      </c>
      <c r="C288" s="142">
        <v>5.5595585999585872E-3</v>
      </c>
      <c r="D288" s="140">
        <v>26</v>
      </c>
      <c r="E288" s="142">
        <v>8.6811352253756257E-3</v>
      </c>
    </row>
    <row r="289" spans="1:5" x14ac:dyDescent="0.2">
      <c r="A289" s="135" t="s">
        <v>176</v>
      </c>
      <c r="B289" s="136">
        <v>2933607.59</v>
      </c>
      <c r="C289" s="142">
        <v>7.6544014509568239E-3</v>
      </c>
      <c r="D289" s="140">
        <v>22</v>
      </c>
      <c r="E289" s="142">
        <v>7.3455759599332223E-3</v>
      </c>
    </row>
    <row r="290" spans="1:5" x14ac:dyDescent="0.2">
      <c r="A290" s="135" t="s">
        <v>177</v>
      </c>
      <c r="B290" s="136">
        <v>0</v>
      </c>
      <c r="C290" s="142">
        <v>0</v>
      </c>
      <c r="D290" s="140">
        <v>0</v>
      </c>
      <c r="E290" s="142">
        <v>0</v>
      </c>
    </row>
    <row r="291" spans="1:5" x14ac:dyDescent="0.2">
      <c r="A291" s="135" t="s">
        <v>178</v>
      </c>
      <c r="B291" s="136">
        <v>0</v>
      </c>
      <c r="C291" s="142">
        <v>0</v>
      </c>
      <c r="D291" s="140">
        <v>0</v>
      </c>
      <c r="E291" s="142">
        <v>0</v>
      </c>
    </row>
    <row r="292" spans="1:5" x14ac:dyDescent="0.2">
      <c r="A292" s="135"/>
      <c r="B292" s="136"/>
      <c r="C292" s="135"/>
      <c r="D292" s="140"/>
      <c r="E292" s="142"/>
    </row>
    <row r="293" spans="1:5" ht="10.8" thickBot="1" x14ac:dyDescent="0.25">
      <c r="A293" s="135"/>
      <c r="B293" s="154">
        <v>383257607.8999998</v>
      </c>
      <c r="C293" s="153"/>
      <c r="D293" s="156">
        <v>2995</v>
      </c>
      <c r="E293" s="135"/>
    </row>
    <row r="294" spans="1:5" ht="10.8" thickTop="1" x14ac:dyDescent="0.2">
      <c r="A294" s="145"/>
      <c r="B294" s="145"/>
      <c r="C294" s="147"/>
      <c r="D294" s="145"/>
      <c r="E294" s="147"/>
    </row>
  </sheetData>
  <mergeCells count="1">
    <mergeCell ref="A1:E1"/>
  </mergeCells>
  <pageMargins left="0.7" right="0.7" top="0.75" bottom="0.75" header="0.3" footer="0.3"/>
  <drawing r:id="rId1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sheetPr>
    <tabColor rgb="FFF2F2F2"/>
  </sheetPr>
  <dimension ref="A1:L329"/>
  <sheetViews>
    <sheetView workbookViewId="0">
      <selection sqref="A1:E1"/>
    </sheetView>
  </sheetViews>
  <sheetFormatPr defaultColWidth="9.109375" defaultRowHeight="10.199999999999999" x14ac:dyDescent="0.2"/>
  <cols>
    <col min="1" max="1" width="53.88671875" style="126" customWidth="1"/>
    <col min="2" max="2" width="18.44140625" style="126" customWidth="1"/>
    <col min="3" max="3" width="20.109375" style="128" customWidth="1"/>
    <col min="4" max="4" width="19.88671875" style="126" customWidth="1"/>
    <col min="5" max="5" width="12.88671875" style="128" customWidth="1"/>
    <col min="6" max="6" width="15.109375" style="126" customWidth="1"/>
    <col min="7" max="7" width="6" style="126" customWidth="1"/>
    <col min="8" max="8" width="46.88671875" style="126" customWidth="1"/>
    <col min="9" max="9" width="15.5546875" style="126" customWidth="1"/>
    <col min="10" max="10" width="15.44140625" style="126" customWidth="1"/>
    <col min="11" max="11" width="16.109375" style="126" customWidth="1"/>
    <col min="12" max="12" width="12.88671875" style="126" customWidth="1"/>
    <col min="13" max="16384" width="9.109375" style="126"/>
  </cols>
  <sheetData>
    <row r="1" spans="1:12" s="124" customFormat="1" ht="13.8" x14ac:dyDescent="0.3">
      <c r="A1" s="335" t="s">
        <v>712</v>
      </c>
      <c r="B1" s="335"/>
      <c r="C1" s="335"/>
      <c r="D1" s="335"/>
      <c r="E1" s="335"/>
    </row>
    <row r="2" spans="1:12" ht="6.75" customHeight="1" x14ac:dyDescent="0.3">
      <c r="A2" s="125"/>
      <c r="B2" s="125"/>
      <c r="C2" s="125"/>
      <c r="D2" s="125"/>
      <c r="E2" s="125"/>
    </row>
    <row r="3" spans="1:12" x14ac:dyDescent="0.2">
      <c r="B3" s="127"/>
      <c r="D3" s="129"/>
    </row>
    <row r="4" spans="1:12" s="132" customFormat="1" ht="23.25" customHeight="1" x14ac:dyDescent="0.2">
      <c r="A4" s="130"/>
      <c r="B4" s="131" t="s">
        <v>140</v>
      </c>
      <c r="C4" s="131" t="s">
        <v>190</v>
      </c>
      <c r="D4" s="131" t="s">
        <v>146</v>
      </c>
      <c r="E4" s="131" t="s">
        <v>141</v>
      </c>
      <c r="G4" s="133"/>
    </row>
    <row r="5" spans="1:12" x14ac:dyDescent="0.2">
      <c r="B5" s="134"/>
      <c r="C5" s="134"/>
      <c r="D5" s="134"/>
      <c r="E5" s="134"/>
      <c r="G5" s="134"/>
    </row>
    <row r="6" spans="1:12" s="124" customFormat="1" x14ac:dyDescent="0.2">
      <c r="A6" s="135" t="s">
        <v>170</v>
      </c>
      <c r="B6" s="136">
        <v>380212906.67000037</v>
      </c>
      <c r="C6" s="136">
        <v>70708748.719999969</v>
      </c>
      <c r="D6" s="136">
        <v>117200304.54999998</v>
      </c>
      <c r="E6" s="136">
        <v>192303853.39999983</v>
      </c>
      <c r="F6" s="137"/>
      <c r="G6" s="138"/>
      <c r="H6" s="139"/>
      <c r="I6" s="139"/>
      <c r="J6" s="139"/>
      <c r="K6" s="139"/>
      <c r="L6" s="139"/>
    </row>
    <row r="7" spans="1:12" s="124" customFormat="1" x14ac:dyDescent="0.2">
      <c r="A7" s="135" t="s">
        <v>89</v>
      </c>
      <c r="B7" s="140">
        <v>2977</v>
      </c>
      <c r="C7" s="140">
        <v>556</v>
      </c>
      <c r="D7" s="140">
        <v>823</v>
      </c>
      <c r="E7" s="140">
        <v>1598</v>
      </c>
      <c r="G7" s="138"/>
      <c r="H7" s="141"/>
      <c r="I7" s="141"/>
      <c r="J7" s="141"/>
      <c r="K7" s="141"/>
      <c r="L7" s="141"/>
    </row>
    <row r="8" spans="1:12" s="124" customFormat="1" x14ac:dyDescent="0.2">
      <c r="A8" s="135" t="s">
        <v>90</v>
      </c>
      <c r="B8" s="142">
        <v>0.79365299420920166</v>
      </c>
      <c r="C8" s="142">
        <v>0.76673295185660284</v>
      </c>
      <c r="D8" s="142">
        <v>0.79141470834083993</v>
      </c>
      <c r="E8" s="142">
        <v>0.80491543257115805</v>
      </c>
      <c r="H8" s="143"/>
      <c r="I8" s="143"/>
      <c r="J8" s="143"/>
      <c r="K8" s="143"/>
      <c r="L8" s="143"/>
    </row>
    <row r="9" spans="1:12" s="124" customFormat="1" x14ac:dyDescent="0.2">
      <c r="A9" s="135" t="s">
        <v>91</v>
      </c>
      <c r="B9" s="142">
        <v>2.7229250000000002E-3</v>
      </c>
      <c r="C9" s="142">
        <v>6.6782222222222217E-3</v>
      </c>
      <c r="D9" s="142">
        <v>2.7229250000000002E-3</v>
      </c>
      <c r="E9" s="142">
        <v>7.9134615384615376E-3</v>
      </c>
      <c r="H9" s="143"/>
      <c r="I9" s="143"/>
      <c r="J9" s="143"/>
      <c r="K9" s="143"/>
      <c r="L9" s="143"/>
    </row>
    <row r="10" spans="1:12" s="124" customFormat="1" x14ac:dyDescent="0.2">
      <c r="A10" s="135" t="s">
        <v>92</v>
      </c>
      <c r="B10" s="142">
        <v>0.92746270000000008</v>
      </c>
      <c r="C10" s="142">
        <v>0.8850243333333333</v>
      </c>
      <c r="D10" s="142">
        <v>0.88853320512820511</v>
      </c>
      <c r="E10" s="142">
        <v>0.92746270000000008</v>
      </c>
      <c r="H10" s="143"/>
      <c r="I10" s="143"/>
      <c r="J10" s="143"/>
      <c r="K10" s="143"/>
      <c r="L10" s="143"/>
    </row>
    <row r="11" spans="1:12" s="124" customFormat="1" x14ac:dyDescent="0.2">
      <c r="A11" s="135" t="s">
        <v>93</v>
      </c>
      <c r="B11" s="136">
        <v>13.870541585990374</v>
      </c>
      <c r="C11" s="136">
        <v>16.656216566422277</v>
      </c>
      <c r="D11" s="136">
        <v>13.264796035676293</v>
      </c>
      <c r="E11" s="136">
        <v>13.21544275670017</v>
      </c>
      <c r="H11" s="139"/>
      <c r="I11" s="139"/>
      <c r="J11" s="139"/>
      <c r="K11" s="139"/>
      <c r="L11" s="139"/>
    </row>
    <row r="12" spans="1:12" s="124" customFormat="1" x14ac:dyDescent="0.2">
      <c r="A12" s="135" t="s">
        <v>94</v>
      </c>
      <c r="B12" s="136">
        <v>13.048596851471595</v>
      </c>
      <c r="C12" s="136">
        <v>15.789185489390828</v>
      </c>
      <c r="D12" s="136">
        <v>13.13347022587269</v>
      </c>
      <c r="E12" s="136">
        <v>13.048596851471595</v>
      </c>
      <c r="H12" s="139"/>
      <c r="I12" s="139"/>
      <c r="J12" s="139"/>
      <c r="K12" s="139"/>
      <c r="L12" s="139"/>
    </row>
    <row r="13" spans="1:12" s="124" customFormat="1" x14ac:dyDescent="0.2">
      <c r="A13" s="135" t="s">
        <v>95</v>
      </c>
      <c r="B13" s="136">
        <v>16.919917864476385</v>
      </c>
      <c r="C13" s="136">
        <v>16.919917864476385</v>
      </c>
      <c r="D13" s="136">
        <v>13.409993155373032</v>
      </c>
      <c r="E13" s="136">
        <v>14.592744695414099</v>
      </c>
      <c r="H13" s="139"/>
      <c r="I13" s="139"/>
      <c r="J13" s="139"/>
      <c r="K13" s="139"/>
      <c r="L13" s="139"/>
    </row>
    <row r="14" spans="1:12" s="124" customFormat="1" x14ac:dyDescent="0.2">
      <c r="A14" s="135" t="s">
        <v>120</v>
      </c>
      <c r="B14" s="136">
        <v>127716.79767215331</v>
      </c>
      <c r="C14" s="136">
        <v>127174.00848920857</v>
      </c>
      <c r="D14" s="136">
        <v>142406.20236938031</v>
      </c>
      <c r="E14" s="136">
        <v>120340.3337922402</v>
      </c>
      <c r="H14" s="139"/>
      <c r="I14" s="139"/>
      <c r="J14" s="139"/>
      <c r="K14" s="139"/>
      <c r="L14" s="139"/>
    </row>
    <row r="15" spans="1:12" s="124" customFormat="1" x14ac:dyDescent="0.2">
      <c r="A15" s="135" t="s">
        <v>96</v>
      </c>
      <c r="B15" s="136">
        <v>300.52</v>
      </c>
      <c r="C15" s="136">
        <v>300.52</v>
      </c>
      <c r="D15" s="136">
        <v>1089.17</v>
      </c>
      <c r="E15" s="136">
        <v>1028.75</v>
      </c>
      <c r="H15" s="139"/>
      <c r="I15" s="139"/>
      <c r="J15" s="139"/>
      <c r="K15" s="139"/>
      <c r="L15" s="139"/>
    </row>
    <row r="16" spans="1:12" s="124" customFormat="1" x14ac:dyDescent="0.2">
      <c r="A16" s="135" t="s">
        <v>97</v>
      </c>
      <c r="B16" s="136">
        <v>1607069.2</v>
      </c>
      <c r="C16" s="136">
        <v>519999.97</v>
      </c>
      <c r="D16" s="136">
        <v>1607069.2</v>
      </c>
      <c r="E16" s="136">
        <v>512625.5</v>
      </c>
      <c r="H16" s="139"/>
      <c r="I16" s="139"/>
      <c r="J16" s="139"/>
      <c r="K16" s="139"/>
      <c r="L16" s="139"/>
    </row>
    <row r="17" spans="1:12" s="124" customFormat="1" x14ac:dyDescent="0.2">
      <c r="A17" s="135" t="s">
        <v>98</v>
      </c>
      <c r="B17" s="136">
        <v>9.1314724100731706</v>
      </c>
      <c r="C17" s="136">
        <v>7.3455772422532215</v>
      </c>
      <c r="D17" s="136">
        <v>9.7401352642361108</v>
      </c>
      <c r="E17" s="136">
        <v>9.4171814055720571</v>
      </c>
      <c r="H17" s="139"/>
      <c r="I17" s="139"/>
      <c r="J17" s="139"/>
      <c r="K17" s="139"/>
      <c r="L17" s="139"/>
    </row>
    <row r="18" spans="1:12" s="124" customFormat="1" x14ac:dyDescent="0.2">
      <c r="A18" s="135" t="s">
        <v>99</v>
      </c>
      <c r="B18" s="136">
        <v>0</v>
      </c>
      <c r="C18" s="136">
        <v>0</v>
      </c>
      <c r="D18" s="136">
        <v>0</v>
      </c>
      <c r="E18" s="136">
        <v>0</v>
      </c>
      <c r="H18" s="139"/>
      <c r="I18" s="139"/>
      <c r="J18" s="139"/>
      <c r="K18" s="139"/>
      <c r="L18" s="139"/>
    </row>
    <row r="19" spans="1:12" s="124" customFormat="1" x14ac:dyDescent="0.2">
      <c r="A19" s="135" t="s">
        <v>100</v>
      </c>
      <c r="B19" s="136">
        <v>20.583333333333332</v>
      </c>
      <c r="C19" s="136">
        <v>20.583333333333332</v>
      </c>
      <c r="D19" s="136">
        <v>17.416666666666668</v>
      </c>
      <c r="E19" s="136">
        <v>17</v>
      </c>
      <c r="H19" s="139"/>
      <c r="I19" s="139"/>
      <c r="J19" s="139"/>
      <c r="K19" s="139"/>
      <c r="L19" s="139"/>
    </row>
    <row r="20" spans="1:12" s="124" customFormat="1" x14ac:dyDescent="0.2">
      <c r="A20" s="135" t="s">
        <v>101</v>
      </c>
      <c r="B20" s="142">
        <v>0.62929407185450137</v>
      </c>
      <c r="C20" s="142">
        <v>0.96094072402643438</v>
      </c>
      <c r="D20" s="142">
        <v>0.96681998314824358</v>
      </c>
      <c r="E20" s="142">
        <v>0.30164354236491892</v>
      </c>
      <c r="H20" s="143"/>
      <c r="I20" s="143"/>
      <c r="J20" s="143"/>
      <c r="K20" s="143"/>
      <c r="L20" s="143"/>
    </row>
    <row r="21" spans="1:12" s="124" customFormat="1" x14ac:dyDescent="0.2">
      <c r="A21" s="135" t="s">
        <v>143</v>
      </c>
      <c r="B21" s="142">
        <v>0.37070592814549774</v>
      </c>
      <c r="C21" s="142">
        <v>3.9059275973565857E-2</v>
      </c>
      <c r="D21" s="142">
        <v>3.3180016851756554E-2</v>
      </c>
      <c r="E21" s="142">
        <v>0.69835645763508181</v>
      </c>
      <c r="H21" s="143"/>
      <c r="I21" s="143"/>
      <c r="J21" s="143"/>
      <c r="K21" s="143"/>
      <c r="L21" s="143"/>
    </row>
    <row r="22" spans="1:12" s="124" customFormat="1" x14ac:dyDescent="0.2">
      <c r="A22" s="135" t="s">
        <v>102</v>
      </c>
      <c r="B22" s="142">
        <v>0</v>
      </c>
      <c r="C22" s="142">
        <v>0</v>
      </c>
      <c r="D22" s="142">
        <v>0</v>
      </c>
      <c r="E22" s="142">
        <v>0</v>
      </c>
      <c r="H22" s="143"/>
      <c r="I22" s="143"/>
      <c r="J22" s="143"/>
      <c r="K22" s="143"/>
      <c r="L22" s="143"/>
    </row>
    <row r="23" spans="1:12" s="124" customFormat="1" x14ac:dyDescent="0.2">
      <c r="A23" s="135" t="s">
        <v>103</v>
      </c>
      <c r="B23" s="142">
        <v>0.40277883726055846</v>
      </c>
      <c r="C23" s="142">
        <v>0.35204054506142318</v>
      </c>
      <c r="D23" s="142">
        <v>0.29187711321523185</v>
      </c>
      <c r="E23" s="142">
        <v>0.48902441525386553</v>
      </c>
      <c r="H23" s="143"/>
      <c r="I23" s="143"/>
      <c r="J23" s="143"/>
      <c r="K23" s="143"/>
      <c r="L23" s="143"/>
    </row>
    <row r="24" spans="1:12" s="124" customFormat="1" ht="20.399999999999999" x14ac:dyDescent="0.2">
      <c r="A24" s="144" t="s">
        <v>386</v>
      </c>
      <c r="B24" s="136">
        <v>1.7131660729666458</v>
      </c>
      <c r="C24" s="136">
        <v>2.0521422244490539</v>
      </c>
      <c r="D24" s="136">
        <v>1.6535701821543682</v>
      </c>
      <c r="E24" s="136">
        <v>1.4325203210573689</v>
      </c>
      <c r="H24" s="139"/>
      <c r="I24" s="139"/>
      <c r="J24" s="139"/>
      <c r="K24" s="139"/>
      <c r="L24" s="139"/>
    </row>
    <row r="25" spans="1:12" x14ac:dyDescent="0.2">
      <c r="A25" s="145"/>
      <c r="B25" s="146"/>
      <c r="C25" s="147"/>
      <c r="D25" s="145"/>
      <c r="E25" s="145"/>
    </row>
    <row r="26" spans="1:12" x14ac:dyDescent="0.2">
      <c r="A26" s="145"/>
      <c r="B26" s="146"/>
      <c r="C26" s="147"/>
      <c r="D26" s="145"/>
      <c r="E26" s="145"/>
    </row>
    <row r="27" spans="1:12" x14ac:dyDescent="0.2">
      <c r="A27" s="148" t="s">
        <v>109</v>
      </c>
      <c r="B27" s="146"/>
      <c r="C27" s="147"/>
      <c r="D27" s="145"/>
      <c r="E27" s="145"/>
    </row>
    <row r="28" spans="1:12" x14ac:dyDescent="0.2">
      <c r="B28" s="127"/>
      <c r="D28" s="129"/>
    </row>
    <row r="29" spans="1:12" ht="20.399999999999999" x14ac:dyDescent="0.2">
      <c r="A29" s="149" t="s">
        <v>110</v>
      </c>
      <c r="B29" s="150" t="s">
        <v>111</v>
      </c>
      <c r="C29" s="151" t="s">
        <v>112</v>
      </c>
      <c r="D29" s="152" t="s">
        <v>113</v>
      </c>
      <c r="E29" s="151" t="s">
        <v>112</v>
      </c>
    </row>
    <row r="30" spans="1:12" x14ac:dyDescent="0.2">
      <c r="B30" s="127"/>
      <c r="D30" s="129"/>
    </row>
    <row r="31" spans="1:12" x14ac:dyDescent="0.2">
      <c r="A31" s="135" t="s">
        <v>17</v>
      </c>
      <c r="B31" s="136">
        <v>1549377.87</v>
      </c>
      <c r="C31" s="142">
        <v>4.0750270251734486E-3</v>
      </c>
      <c r="D31" s="140">
        <v>55</v>
      </c>
      <c r="E31" s="142">
        <v>1.8474974806852538E-2</v>
      </c>
    </row>
    <row r="32" spans="1:12" x14ac:dyDescent="0.2">
      <c r="A32" s="135" t="s">
        <v>18</v>
      </c>
      <c r="B32" s="136">
        <v>9708093.8799999971</v>
      </c>
      <c r="C32" s="142">
        <v>2.5533309652809841E-2</v>
      </c>
      <c r="D32" s="140">
        <v>152</v>
      </c>
      <c r="E32" s="142">
        <v>5.1058112193483371E-2</v>
      </c>
    </row>
    <row r="33" spans="1:5" x14ac:dyDescent="0.2">
      <c r="A33" s="135" t="s">
        <v>19</v>
      </c>
      <c r="B33" s="136">
        <v>6103125.7199999997</v>
      </c>
      <c r="C33" s="142">
        <v>1.6051863608346983E-2</v>
      </c>
      <c r="D33" s="140">
        <v>50</v>
      </c>
      <c r="E33" s="142">
        <v>1.6795431642593214E-2</v>
      </c>
    </row>
    <row r="34" spans="1:5" x14ac:dyDescent="0.2">
      <c r="A34" s="135" t="s">
        <v>20</v>
      </c>
      <c r="B34" s="136">
        <v>6151877.9299999997</v>
      </c>
      <c r="C34" s="142">
        <v>1.6180087056695918E-2</v>
      </c>
      <c r="D34" s="140">
        <v>51</v>
      </c>
      <c r="E34" s="142">
        <v>1.7131340275445078E-2</v>
      </c>
    </row>
    <row r="35" spans="1:5" x14ac:dyDescent="0.2">
      <c r="A35" s="135" t="s">
        <v>21</v>
      </c>
      <c r="B35" s="136">
        <v>9061305.0200000014</v>
      </c>
      <c r="C35" s="142">
        <v>2.3832186811755508E-2</v>
      </c>
      <c r="D35" s="140">
        <v>70</v>
      </c>
      <c r="E35" s="142">
        <v>2.3513604299630501E-2</v>
      </c>
    </row>
    <row r="36" spans="1:5" x14ac:dyDescent="0.2">
      <c r="A36" s="135" t="s">
        <v>22</v>
      </c>
      <c r="B36" s="136">
        <v>18953626.819999997</v>
      </c>
      <c r="C36" s="142">
        <v>4.985003530259037E-2</v>
      </c>
      <c r="D36" s="140">
        <v>130</v>
      </c>
      <c r="E36" s="142">
        <v>4.3668122270742356E-2</v>
      </c>
    </row>
    <row r="37" spans="1:5" x14ac:dyDescent="0.2">
      <c r="A37" s="135" t="s">
        <v>23</v>
      </c>
      <c r="B37" s="136">
        <v>28204246.309999995</v>
      </c>
      <c r="C37" s="142">
        <v>7.4180139114739321E-2</v>
      </c>
      <c r="D37" s="140">
        <v>207</v>
      </c>
      <c r="E37" s="142">
        <v>6.9533087000335905E-2</v>
      </c>
    </row>
    <row r="38" spans="1:5" x14ac:dyDescent="0.2">
      <c r="A38" s="135" t="s">
        <v>24</v>
      </c>
      <c r="B38" s="136">
        <v>48268064.340000018</v>
      </c>
      <c r="C38" s="142">
        <v>0.12695009425835602</v>
      </c>
      <c r="D38" s="140">
        <v>311</v>
      </c>
      <c r="E38" s="142">
        <v>0.10446758481692979</v>
      </c>
    </row>
    <row r="39" spans="1:5" x14ac:dyDescent="0.2">
      <c r="A39" s="135" t="s">
        <v>41</v>
      </c>
      <c r="B39" s="136">
        <v>93537987.919999942</v>
      </c>
      <c r="C39" s="142">
        <v>0.24601476246356052</v>
      </c>
      <c r="D39" s="140">
        <v>660</v>
      </c>
      <c r="E39" s="142">
        <v>0.22169969768223044</v>
      </c>
    </row>
    <row r="40" spans="1:5" x14ac:dyDescent="0.2">
      <c r="A40" s="135" t="s">
        <v>42</v>
      </c>
      <c r="B40" s="136">
        <v>80196183.789999962</v>
      </c>
      <c r="C40" s="142">
        <v>0.21092441204160653</v>
      </c>
      <c r="D40" s="140">
        <v>639</v>
      </c>
      <c r="E40" s="142">
        <v>0.21464561639234128</v>
      </c>
    </row>
    <row r="41" spans="1:5" x14ac:dyDescent="0.2">
      <c r="A41" s="135" t="s">
        <v>43</v>
      </c>
      <c r="B41" s="136">
        <v>66040871.609999992</v>
      </c>
      <c r="C41" s="142">
        <v>0.17369444974501921</v>
      </c>
      <c r="D41" s="140">
        <v>555</v>
      </c>
      <c r="E41" s="142">
        <v>0.18642929123278468</v>
      </c>
    </row>
    <row r="42" spans="1:5" x14ac:dyDescent="0.2">
      <c r="A42" s="135" t="s">
        <v>44</v>
      </c>
      <c r="B42" s="136">
        <v>9410964.6800000016</v>
      </c>
      <c r="C42" s="142">
        <v>2.4751828554226609E-2</v>
      </c>
      <c r="D42" s="140">
        <v>69</v>
      </c>
      <c r="E42" s="142">
        <v>2.3177695666778637E-2</v>
      </c>
    </row>
    <row r="43" spans="1:5" x14ac:dyDescent="0.2">
      <c r="A43" s="135" t="s">
        <v>45</v>
      </c>
      <c r="B43" s="136">
        <v>1969123.77</v>
      </c>
      <c r="C43" s="142">
        <v>5.1790029624351266E-3</v>
      </c>
      <c r="D43" s="140">
        <v>20</v>
      </c>
      <c r="E43" s="142">
        <v>6.7181726570372862E-3</v>
      </c>
    </row>
    <row r="44" spans="1:5" x14ac:dyDescent="0.2">
      <c r="A44" s="135" t="s">
        <v>46</v>
      </c>
      <c r="B44" s="136">
        <v>558242.22</v>
      </c>
      <c r="C44" s="142">
        <v>1.4682358494592553E-3</v>
      </c>
      <c r="D44" s="140">
        <v>4</v>
      </c>
      <c r="E44" s="142">
        <v>1.3436345314074571E-3</v>
      </c>
    </row>
    <row r="45" spans="1:5" x14ac:dyDescent="0.2">
      <c r="A45" s="135" t="s">
        <v>25</v>
      </c>
      <c r="B45" s="136">
        <v>499814.79000000004</v>
      </c>
      <c r="C45" s="142">
        <v>1.3145655532251742E-3</v>
      </c>
      <c r="D45" s="140">
        <v>4</v>
      </c>
      <c r="E45" s="142">
        <v>1.3436345314074571E-3</v>
      </c>
    </row>
    <row r="46" spans="1:5" x14ac:dyDescent="0.2">
      <c r="A46" s="135" t="s">
        <v>26</v>
      </c>
      <c r="B46" s="136">
        <v>0</v>
      </c>
      <c r="C46" s="142">
        <v>0</v>
      </c>
      <c r="D46" s="140">
        <v>0</v>
      </c>
      <c r="E46" s="142">
        <v>0</v>
      </c>
    </row>
    <row r="47" spans="1:5" x14ac:dyDescent="0.2">
      <c r="A47" s="135" t="s">
        <v>27</v>
      </c>
      <c r="B47" s="136">
        <v>0</v>
      </c>
      <c r="C47" s="142">
        <v>0</v>
      </c>
      <c r="D47" s="140">
        <v>0</v>
      </c>
      <c r="E47" s="142">
        <v>0</v>
      </c>
    </row>
    <row r="48" spans="1:5" x14ac:dyDescent="0.2">
      <c r="A48" s="135" t="s">
        <v>4</v>
      </c>
      <c r="B48" s="136">
        <v>0</v>
      </c>
      <c r="C48" s="142">
        <v>0</v>
      </c>
      <c r="D48" s="140">
        <v>0</v>
      </c>
      <c r="E48" s="142">
        <v>0</v>
      </c>
    </row>
    <row r="49" spans="1:5" x14ac:dyDescent="0.2">
      <c r="A49" s="135"/>
      <c r="B49" s="136"/>
      <c r="C49" s="142"/>
      <c r="D49" s="140"/>
      <c r="E49" s="142"/>
    </row>
    <row r="50" spans="1:5" ht="10.8" thickBot="1" x14ac:dyDescent="0.25">
      <c r="A50" s="153"/>
      <c r="B50" s="154">
        <v>380212906.66999996</v>
      </c>
      <c r="C50" s="155"/>
      <c r="D50" s="156">
        <v>2977</v>
      </c>
      <c r="E50" s="155"/>
    </row>
    <row r="51" spans="1:5" ht="10.8" thickTop="1" x14ac:dyDescent="0.2">
      <c r="A51" s="135"/>
      <c r="B51" s="136"/>
      <c r="C51" s="142"/>
      <c r="D51" s="140"/>
      <c r="E51" s="142"/>
    </row>
    <row r="52" spans="1:5" x14ac:dyDescent="0.2">
      <c r="A52" s="153" t="s">
        <v>114</v>
      </c>
      <c r="B52" s="136"/>
      <c r="C52" s="135"/>
      <c r="D52" s="155">
        <v>0.79365299420920254</v>
      </c>
      <c r="E52" s="142"/>
    </row>
    <row r="53" spans="1:5" x14ac:dyDescent="0.2">
      <c r="A53" s="135"/>
      <c r="B53" s="136"/>
      <c r="C53" s="142"/>
      <c r="D53" s="135"/>
      <c r="E53" s="135"/>
    </row>
    <row r="54" spans="1:5" x14ac:dyDescent="0.2">
      <c r="A54" s="135"/>
      <c r="B54" s="136"/>
      <c r="C54" s="142"/>
      <c r="D54" s="135"/>
      <c r="E54" s="135"/>
    </row>
    <row r="55" spans="1:5" x14ac:dyDescent="0.2">
      <c r="A55" s="148" t="s">
        <v>717</v>
      </c>
      <c r="B55" s="136"/>
      <c r="C55" s="142"/>
      <c r="D55" s="135"/>
      <c r="E55" s="135"/>
    </row>
    <row r="56" spans="1:5" x14ac:dyDescent="0.2">
      <c r="B56" s="127"/>
      <c r="D56" s="129"/>
    </row>
    <row r="57" spans="1:5" ht="20.399999999999999" x14ac:dyDescent="0.2">
      <c r="A57" s="149" t="s">
        <v>110</v>
      </c>
      <c r="B57" s="150" t="s">
        <v>111</v>
      </c>
      <c r="C57" s="151" t="s">
        <v>112</v>
      </c>
      <c r="D57" s="152" t="s">
        <v>113</v>
      </c>
      <c r="E57" s="151" t="s">
        <v>112</v>
      </c>
    </row>
    <row r="58" spans="1:5" x14ac:dyDescent="0.2">
      <c r="B58" s="127"/>
      <c r="D58" s="129"/>
    </row>
    <row r="59" spans="1:5" x14ac:dyDescent="0.2">
      <c r="A59" s="135" t="s">
        <v>17</v>
      </c>
      <c r="B59" s="136">
        <v>3515016.2399999993</v>
      </c>
      <c r="C59" s="142">
        <v>9.2448630184214248E-3</v>
      </c>
      <c r="D59" s="140">
        <v>97</v>
      </c>
      <c r="E59" s="142">
        <v>3.2583137386630837E-2</v>
      </c>
    </row>
    <row r="60" spans="1:5" x14ac:dyDescent="0.2">
      <c r="A60" s="135" t="s">
        <v>18</v>
      </c>
      <c r="B60" s="136">
        <v>67264062.030000001</v>
      </c>
      <c r="C60" s="142">
        <v>0.17691156941282066</v>
      </c>
      <c r="D60" s="140">
        <v>532</v>
      </c>
      <c r="E60" s="142">
        <v>0.17870339267719179</v>
      </c>
    </row>
    <row r="61" spans="1:5" x14ac:dyDescent="0.2">
      <c r="A61" s="135" t="s">
        <v>19</v>
      </c>
      <c r="B61" s="136">
        <v>26753600.049999997</v>
      </c>
      <c r="C61" s="142">
        <v>7.036478662524831E-2</v>
      </c>
      <c r="D61" s="140">
        <v>167</v>
      </c>
      <c r="E61" s="142">
        <v>5.6096741686261338E-2</v>
      </c>
    </row>
    <row r="62" spans="1:5" x14ac:dyDescent="0.2">
      <c r="A62" s="135" t="s">
        <v>20</v>
      </c>
      <c r="B62" s="136">
        <v>77256288.899999976</v>
      </c>
      <c r="C62" s="142">
        <v>0.20319217876276199</v>
      </c>
      <c r="D62" s="140">
        <v>543</v>
      </c>
      <c r="E62" s="142">
        <v>0.18239838763856231</v>
      </c>
    </row>
    <row r="63" spans="1:5" x14ac:dyDescent="0.2">
      <c r="A63" s="135" t="s">
        <v>21</v>
      </c>
      <c r="B63" s="136">
        <v>51912109.840000004</v>
      </c>
      <c r="C63" s="142">
        <v>0.13653431782381953</v>
      </c>
      <c r="D63" s="140">
        <v>369</v>
      </c>
      <c r="E63" s="142">
        <v>0.12395028552233793</v>
      </c>
    </row>
    <row r="64" spans="1:5" x14ac:dyDescent="0.2">
      <c r="A64" s="135" t="s">
        <v>22</v>
      </c>
      <c r="B64" s="136">
        <v>45754420.229999959</v>
      </c>
      <c r="C64" s="142">
        <v>0.12033894543646256</v>
      </c>
      <c r="D64" s="140">
        <v>359</v>
      </c>
      <c r="E64" s="142">
        <v>0.12059119919381928</v>
      </c>
    </row>
    <row r="65" spans="1:5" x14ac:dyDescent="0.2">
      <c r="A65" s="135" t="s">
        <v>23</v>
      </c>
      <c r="B65" s="136">
        <v>25905591.45999999</v>
      </c>
      <c r="C65" s="142">
        <v>6.8134434695780483E-2</v>
      </c>
      <c r="D65" s="140">
        <v>206</v>
      </c>
      <c r="E65" s="142">
        <v>6.9197178367484041E-2</v>
      </c>
    </row>
    <row r="66" spans="1:5" x14ac:dyDescent="0.2">
      <c r="A66" s="135" t="s">
        <v>24</v>
      </c>
      <c r="B66" s="136">
        <v>54189949.410000011</v>
      </c>
      <c r="C66" s="142">
        <v>0.14252527586348709</v>
      </c>
      <c r="D66" s="140">
        <v>490</v>
      </c>
      <c r="E66" s="142">
        <v>0.1645952300974135</v>
      </c>
    </row>
    <row r="67" spans="1:5" x14ac:dyDescent="0.2">
      <c r="A67" s="135" t="s">
        <v>41</v>
      </c>
      <c r="B67" s="136">
        <v>14818805.209999999</v>
      </c>
      <c r="C67" s="142">
        <v>3.8975018864527283E-2</v>
      </c>
      <c r="D67" s="140">
        <v>105</v>
      </c>
      <c r="E67" s="142">
        <v>3.5270406449445749E-2</v>
      </c>
    </row>
    <row r="68" spans="1:5" x14ac:dyDescent="0.2">
      <c r="A68" s="135" t="s">
        <v>42</v>
      </c>
      <c r="B68" s="136">
        <v>681592.19</v>
      </c>
      <c r="C68" s="142">
        <v>1.7926592654877377E-3</v>
      </c>
      <c r="D68" s="140">
        <v>7</v>
      </c>
      <c r="E68" s="142">
        <v>2.3513604299630502E-3</v>
      </c>
    </row>
    <row r="69" spans="1:5" x14ac:dyDescent="0.2">
      <c r="A69" s="135" t="s">
        <v>43</v>
      </c>
      <c r="B69" s="136">
        <v>1223316.24</v>
      </c>
      <c r="C69" s="142">
        <v>3.2174505876565594E-3</v>
      </c>
      <c r="D69" s="140">
        <v>7</v>
      </c>
      <c r="E69" s="142">
        <v>2.3513604299630502E-3</v>
      </c>
    </row>
    <row r="70" spans="1:5" x14ac:dyDescent="0.2">
      <c r="A70" s="135" t="s">
        <v>44</v>
      </c>
      <c r="B70" s="136">
        <v>131078.79999999999</v>
      </c>
      <c r="C70" s="142">
        <v>3.4475105316129592E-4</v>
      </c>
      <c r="D70" s="140">
        <v>2</v>
      </c>
      <c r="E70" s="142">
        <v>6.7181726570372856E-4</v>
      </c>
    </row>
    <row r="71" spans="1:5" x14ac:dyDescent="0.2">
      <c r="A71" s="135" t="s">
        <v>45</v>
      </c>
      <c r="B71" s="136">
        <v>1892128.74</v>
      </c>
      <c r="C71" s="142">
        <v>4.9764979221030084E-3</v>
      </c>
      <c r="D71" s="140">
        <v>15</v>
      </c>
      <c r="E71" s="142">
        <v>5.0386294927779645E-3</v>
      </c>
    </row>
    <row r="72" spans="1:5" x14ac:dyDescent="0.2">
      <c r="A72" s="135" t="s">
        <v>46</v>
      </c>
      <c r="B72" s="136">
        <v>338157.11</v>
      </c>
      <c r="C72" s="142">
        <v>8.8938882417660355E-4</v>
      </c>
      <c r="D72" s="140">
        <v>5</v>
      </c>
      <c r="E72" s="142">
        <v>1.6795431642593216E-3</v>
      </c>
    </row>
    <row r="73" spans="1:5" x14ac:dyDescent="0.2">
      <c r="A73" s="135" t="s">
        <v>25</v>
      </c>
      <c r="B73" s="136">
        <v>1937518.3199999998</v>
      </c>
      <c r="C73" s="142">
        <v>5.0958772992986253E-3</v>
      </c>
      <c r="D73" s="140">
        <v>19</v>
      </c>
      <c r="E73" s="142">
        <v>6.3822640241854214E-3</v>
      </c>
    </row>
    <row r="74" spans="1:5" x14ac:dyDescent="0.2">
      <c r="A74" s="135" t="s">
        <v>26</v>
      </c>
      <c r="B74" s="136">
        <v>558590.85</v>
      </c>
      <c r="C74" s="142">
        <v>1.4691527830874517E-3</v>
      </c>
      <c r="D74" s="140">
        <v>4</v>
      </c>
      <c r="E74" s="142">
        <v>1.3436345314074571E-3</v>
      </c>
    </row>
    <row r="75" spans="1:5" x14ac:dyDescent="0.2">
      <c r="A75" s="135" t="s">
        <v>27</v>
      </c>
      <c r="B75" s="136">
        <v>844875.26</v>
      </c>
      <c r="C75" s="142">
        <v>2.2221109414712653E-3</v>
      </c>
      <c r="D75" s="140">
        <v>7</v>
      </c>
      <c r="E75" s="142">
        <v>2.3513604299630502E-3</v>
      </c>
    </row>
    <row r="76" spans="1:5" x14ac:dyDescent="0.2">
      <c r="A76" s="135" t="s">
        <v>4</v>
      </c>
      <c r="B76" s="136">
        <v>5235805.79</v>
      </c>
      <c r="C76" s="142">
        <v>1.377072082022807E-2</v>
      </c>
      <c r="D76" s="140">
        <v>43</v>
      </c>
      <c r="E76" s="142">
        <v>1.4444071212630165E-2</v>
      </c>
    </row>
    <row r="77" spans="1:5" x14ac:dyDescent="0.2">
      <c r="A77" s="135"/>
      <c r="B77" s="136"/>
      <c r="C77" s="142"/>
      <c r="D77" s="140"/>
      <c r="E77" s="142"/>
    </row>
    <row r="78" spans="1:5" ht="10.8" thickBot="1" x14ac:dyDescent="0.25">
      <c r="A78" s="153"/>
      <c r="B78" s="154">
        <v>380212906.67000002</v>
      </c>
      <c r="C78" s="155"/>
      <c r="D78" s="156">
        <v>2977</v>
      </c>
      <c r="E78" s="155"/>
    </row>
    <row r="79" spans="1:5" ht="10.8" thickTop="1" x14ac:dyDescent="0.2">
      <c r="A79" s="135"/>
      <c r="B79" s="136"/>
      <c r="C79" s="142"/>
      <c r="D79" s="140"/>
      <c r="E79" s="142"/>
    </row>
    <row r="80" spans="1:5" x14ac:dyDescent="0.2">
      <c r="A80" s="153" t="s">
        <v>114</v>
      </c>
      <c r="B80" s="136"/>
      <c r="C80" s="135"/>
      <c r="D80" s="155">
        <v>0.62632391680731725</v>
      </c>
      <c r="E80" s="142"/>
    </row>
    <row r="81" spans="1:6" x14ac:dyDescent="0.2">
      <c r="A81" s="153"/>
      <c r="B81" s="136"/>
      <c r="C81" s="135"/>
      <c r="D81" s="155"/>
      <c r="E81" s="142"/>
    </row>
    <row r="82" spans="1:6" x14ac:dyDescent="0.2">
      <c r="A82" s="153"/>
      <c r="B82" s="136"/>
      <c r="C82" s="135"/>
      <c r="D82" s="155"/>
      <c r="E82" s="142"/>
    </row>
    <row r="83" spans="1:6" x14ac:dyDescent="0.2">
      <c r="A83" s="148" t="s">
        <v>115</v>
      </c>
      <c r="B83" s="136"/>
      <c r="C83" s="142"/>
      <c r="D83" s="140"/>
      <c r="E83" s="142"/>
    </row>
    <row r="84" spans="1:6" x14ac:dyDescent="0.2">
      <c r="B84" s="127"/>
      <c r="D84" s="129"/>
    </row>
    <row r="85" spans="1:6" s="157" customFormat="1" ht="20.399999999999999" x14ac:dyDescent="0.2">
      <c r="A85" s="149" t="s">
        <v>116</v>
      </c>
      <c r="B85" s="150" t="s">
        <v>111</v>
      </c>
      <c r="C85" s="151" t="s">
        <v>112</v>
      </c>
      <c r="D85" s="152" t="s">
        <v>113</v>
      </c>
      <c r="E85" s="151" t="s">
        <v>112</v>
      </c>
    </row>
    <row r="86" spans="1:6" x14ac:dyDescent="0.2">
      <c r="B86" s="127"/>
      <c r="D86" s="129"/>
    </row>
    <row r="87" spans="1:6" x14ac:dyDescent="0.2">
      <c r="A87" s="135" t="s">
        <v>47</v>
      </c>
      <c r="B87" s="136">
        <v>455754.46</v>
      </c>
      <c r="C87" s="142">
        <v>1.1986822435661418E-3</v>
      </c>
      <c r="D87" s="140">
        <v>9</v>
      </c>
      <c r="E87" s="142">
        <v>3.0231776956667787E-3</v>
      </c>
      <c r="F87" s="158"/>
    </row>
    <row r="88" spans="1:6" x14ac:dyDescent="0.2">
      <c r="A88" s="135" t="s">
        <v>617</v>
      </c>
      <c r="B88" s="136">
        <v>2933607.59</v>
      </c>
      <c r="C88" s="142">
        <v>7.7156970174770472E-3</v>
      </c>
      <c r="D88" s="140">
        <v>22</v>
      </c>
      <c r="E88" s="142">
        <v>7.3899899227410143E-3</v>
      </c>
      <c r="F88" s="158"/>
    </row>
    <row r="89" spans="1:6" x14ac:dyDescent="0.2">
      <c r="A89" s="135" t="s">
        <v>618</v>
      </c>
      <c r="B89" s="136">
        <v>369533274.49000025</v>
      </c>
      <c r="C89" s="142">
        <v>0.97191144226655823</v>
      </c>
      <c r="D89" s="140">
        <v>2903</v>
      </c>
      <c r="E89" s="142">
        <v>0.97514276116896204</v>
      </c>
      <c r="F89" s="158"/>
    </row>
    <row r="90" spans="1:6" x14ac:dyDescent="0.2">
      <c r="A90" s="135" t="s">
        <v>50</v>
      </c>
      <c r="B90" s="136">
        <v>0</v>
      </c>
      <c r="C90" s="142">
        <v>0</v>
      </c>
      <c r="D90" s="140">
        <v>0</v>
      </c>
      <c r="E90" s="142">
        <v>0</v>
      </c>
      <c r="F90" s="158"/>
    </row>
    <row r="91" spans="1:6" x14ac:dyDescent="0.2">
      <c r="A91" s="135" t="s">
        <v>2</v>
      </c>
      <c r="B91" s="136">
        <v>7290270.129999999</v>
      </c>
      <c r="C91" s="142">
        <v>1.9174178472398554E-2</v>
      </c>
      <c r="D91" s="140">
        <v>43</v>
      </c>
      <c r="E91" s="142">
        <v>1.4444071212630165E-2</v>
      </c>
      <c r="F91" s="158"/>
    </row>
    <row r="92" spans="1:6" x14ac:dyDescent="0.2">
      <c r="A92" s="135"/>
      <c r="B92" s="136"/>
      <c r="C92" s="142"/>
      <c r="D92" s="140"/>
      <c r="E92" s="142"/>
    </row>
    <row r="93" spans="1:6" ht="10.8" thickBot="1" x14ac:dyDescent="0.25">
      <c r="A93" s="153"/>
      <c r="B93" s="154">
        <v>380212906.67000026</v>
      </c>
      <c r="C93" s="155"/>
      <c r="D93" s="156">
        <v>2977</v>
      </c>
      <c r="E93" s="155"/>
    </row>
    <row r="94" spans="1:6" ht="10.8" thickTop="1" x14ac:dyDescent="0.2">
      <c r="A94" s="135"/>
      <c r="B94" s="136"/>
      <c r="C94" s="142"/>
      <c r="D94" s="140"/>
      <c r="E94" s="142"/>
    </row>
    <row r="95" spans="1:6" x14ac:dyDescent="0.2">
      <c r="A95" s="135"/>
      <c r="B95" s="136"/>
      <c r="C95" s="142"/>
      <c r="D95" s="140"/>
      <c r="E95" s="142"/>
    </row>
    <row r="96" spans="1:6" x14ac:dyDescent="0.2">
      <c r="A96" s="148" t="s">
        <v>117</v>
      </c>
      <c r="B96" s="136"/>
      <c r="C96" s="142"/>
      <c r="D96" s="140"/>
      <c r="E96" s="142"/>
    </row>
    <row r="97" spans="1:5" x14ac:dyDescent="0.2">
      <c r="B97" s="127"/>
      <c r="D97" s="129"/>
    </row>
    <row r="98" spans="1:5" s="157" customFormat="1" ht="20.399999999999999" x14ac:dyDescent="0.2">
      <c r="A98" s="149" t="s">
        <v>118</v>
      </c>
      <c r="B98" s="150" t="s">
        <v>111</v>
      </c>
      <c r="C98" s="151" t="s">
        <v>112</v>
      </c>
      <c r="D98" s="152" t="s">
        <v>113</v>
      </c>
      <c r="E98" s="151" t="s">
        <v>112</v>
      </c>
    </row>
    <row r="99" spans="1:5" x14ac:dyDescent="0.2">
      <c r="B99" s="127"/>
      <c r="D99" s="129"/>
    </row>
    <row r="100" spans="1:5" x14ac:dyDescent="0.2">
      <c r="A100" s="135" t="s">
        <v>5</v>
      </c>
      <c r="B100" s="136">
        <v>370380309.09000057</v>
      </c>
      <c r="C100" s="142">
        <v>0.97413923249971623</v>
      </c>
      <c r="D100" s="140">
        <v>2806</v>
      </c>
      <c r="E100" s="142">
        <v>0.94255962378233116</v>
      </c>
    </row>
    <row r="101" spans="1:5" x14ac:dyDescent="0.2">
      <c r="A101" s="135" t="s">
        <v>6</v>
      </c>
      <c r="B101" s="136">
        <v>9832597.5799999963</v>
      </c>
      <c r="C101" s="142">
        <v>2.5860767500283821E-2</v>
      </c>
      <c r="D101" s="140">
        <v>171</v>
      </c>
      <c r="E101" s="142">
        <v>5.7440376217668794E-2</v>
      </c>
    </row>
    <row r="102" spans="1:5" x14ac:dyDescent="0.2">
      <c r="A102" s="135"/>
      <c r="B102" s="136"/>
      <c r="C102" s="142"/>
      <c r="D102" s="140"/>
      <c r="E102" s="142"/>
    </row>
    <row r="103" spans="1:5" s="159" customFormat="1" ht="10.8" thickBot="1" x14ac:dyDescent="0.25">
      <c r="A103" s="153"/>
      <c r="B103" s="154">
        <v>380212906.67000055</v>
      </c>
      <c r="C103" s="155"/>
      <c r="D103" s="156">
        <v>2977</v>
      </c>
      <c r="E103" s="155"/>
    </row>
    <row r="104" spans="1:5" ht="10.8" thickTop="1" x14ac:dyDescent="0.2">
      <c r="A104" s="135"/>
      <c r="B104" s="136"/>
      <c r="C104" s="142"/>
      <c r="D104" s="140"/>
      <c r="E104" s="142"/>
    </row>
    <row r="105" spans="1:5" x14ac:dyDescent="0.2">
      <c r="A105" s="135"/>
      <c r="B105" s="136"/>
      <c r="C105" s="142"/>
      <c r="D105" s="140"/>
      <c r="E105" s="142"/>
    </row>
    <row r="106" spans="1:5" x14ac:dyDescent="0.2">
      <c r="A106" s="148" t="s">
        <v>119</v>
      </c>
      <c r="B106" s="136"/>
      <c r="C106" s="142"/>
      <c r="D106" s="140"/>
      <c r="E106" s="142"/>
    </row>
    <row r="107" spans="1:5" x14ac:dyDescent="0.2">
      <c r="B107" s="127"/>
      <c r="D107" s="129"/>
    </row>
    <row r="108" spans="1:5" s="157" customFormat="1" ht="20.399999999999999" x14ac:dyDescent="0.2">
      <c r="A108" s="149" t="s">
        <v>111</v>
      </c>
      <c r="B108" s="150" t="s">
        <v>111</v>
      </c>
      <c r="C108" s="151" t="s">
        <v>112</v>
      </c>
      <c r="D108" s="152" t="s">
        <v>113</v>
      </c>
      <c r="E108" s="151" t="s">
        <v>112</v>
      </c>
    </row>
    <row r="109" spans="1:5" x14ac:dyDescent="0.2">
      <c r="B109" s="127"/>
      <c r="D109" s="129"/>
    </row>
    <row r="110" spans="1:5" x14ac:dyDescent="0.2">
      <c r="A110" s="135" t="s">
        <v>70</v>
      </c>
      <c r="B110" s="136">
        <v>88391628.089999899</v>
      </c>
      <c r="C110" s="142">
        <v>0.23247929394127098</v>
      </c>
      <c r="D110" s="140">
        <v>1276</v>
      </c>
      <c r="E110" s="142">
        <v>0.42861941551897886</v>
      </c>
    </row>
    <row r="111" spans="1:5" x14ac:dyDescent="0.2">
      <c r="A111" s="135" t="s">
        <v>71</v>
      </c>
      <c r="B111" s="136">
        <v>177038601.14999983</v>
      </c>
      <c r="C111" s="142">
        <v>0.46563017205425355</v>
      </c>
      <c r="D111" s="140">
        <v>1321</v>
      </c>
      <c r="E111" s="142">
        <v>0.44373530399731276</v>
      </c>
    </row>
    <row r="112" spans="1:5" x14ac:dyDescent="0.2">
      <c r="A112" s="135" t="s">
        <v>72</v>
      </c>
      <c r="B112" s="136">
        <v>63961528.520000011</v>
      </c>
      <c r="C112" s="142">
        <v>0.16822555835937072</v>
      </c>
      <c r="D112" s="140">
        <v>267</v>
      </c>
      <c r="E112" s="142">
        <v>8.968760497144776E-2</v>
      </c>
    </row>
    <row r="113" spans="1:5" x14ac:dyDescent="0.2">
      <c r="A113" s="135" t="s">
        <v>73</v>
      </c>
      <c r="B113" s="136">
        <v>22428998.870000001</v>
      </c>
      <c r="C113" s="142">
        <v>5.8990629924793495E-2</v>
      </c>
      <c r="D113" s="140">
        <v>66</v>
      </c>
      <c r="E113" s="142">
        <v>2.2169969768223042E-2</v>
      </c>
    </row>
    <row r="114" spans="1:5" x14ac:dyDescent="0.2">
      <c r="A114" s="135" t="s">
        <v>74</v>
      </c>
      <c r="B114" s="136">
        <v>11592077.069999998</v>
      </c>
      <c r="C114" s="142">
        <v>3.0488383920278576E-2</v>
      </c>
      <c r="D114" s="140">
        <v>26</v>
      </c>
      <c r="E114" s="142">
        <v>8.7336244541484712E-3</v>
      </c>
    </row>
    <row r="115" spans="1:5" x14ac:dyDescent="0.2">
      <c r="A115" s="135" t="s">
        <v>75</v>
      </c>
      <c r="B115" s="136">
        <v>6039929.8599999994</v>
      </c>
      <c r="C115" s="142">
        <v>1.5885651838858456E-2</v>
      </c>
      <c r="D115" s="140">
        <v>10</v>
      </c>
      <c r="E115" s="142">
        <v>3.3590863285186431E-3</v>
      </c>
    </row>
    <row r="116" spans="1:5" x14ac:dyDescent="0.2">
      <c r="A116" s="135" t="s">
        <v>76</v>
      </c>
      <c r="B116" s="136">
        <v>6608889.4299999997</v>
      </c>
      <c r="C116" s="142">
        <v>1.7382075447891328E-2</v>
      </c>
      <c r="D116" s="140">
        <v>8</v>
      </c>
      <c r="E116" s="142">
        <v>2.6872690628149142E-3</v>
      </c>
    </row>
    <row r="117" spans="1:5" x14ac:dyDescent="0.2">
      <c r="A117" s="135" t="s">
        <v>196</v>
      </c>
      <c r="B117" s="136">
        <v>1000720.03</v>
      </c>
      <c r="C117" s="142">
        <v>2.6319991048293382E-3</v>
      </c>
      <c r="D117" s="140">
        <v>1</v>
      </c>
      <c r="E117" s="142">
        <v>3.3590863285186428E-4</v>
      </c>
    </row>
    <row r="118" spans="1:5" x14ac:dyDescent="0.2">
      <c r="A118" s="135" t="s">
        <v>77</v>
      </c>
      <c r="B118" s="136">
        <v>0</v>
      </c>
      <c r="C118" s="142">
        <v>0</v>
      </c>
      <c r="D118" s="140">
        <v>0</v>
      </c>
      <c r="E118" s="142">
        <v>0</v>
      </c>
    </row>
    <row r="119" spans="1:5" x14ac:dyDescent="0.2">
      <c r="A119" s="135" t="s">
        <v>80</v>
      </c>
      <c r="B119" s="136">
        <v>3150533.65</v>
      </c>
      <c r="C119" s="142">
        <v>8.2862354084535586E-3</v>
      </c>
      <c r="D119" s="140">
        <v>2</v>
      </c>
      <c r="E119" s="142">
        <v>6.7181726570372856E-4</v>
      </c>
    </row>
    <row r="120" spans="1:5" x14ac:dyDescent="0.2">
      <c r="A120" s="135" t="s">
        <v>78</v>
      </c>
      <c r="B120" s="136">
        <v>0</v>
      </c>
      <c r="C120" s="142">
        <v>0</v>
      </c>
      <c r="D120" s="140">
        <v>0</v>
      </c>
      <c r="E120" s="142">
        <v>0</v>
      </c>
    </row>
    <row r="121" spans="1:5" x14ac:dyDescent="0.2">
      <c r="A121" s="135" t="s">
        <v>79</v>
      </c>
      <c r="B121" s="136">
        <v>0</v>
      </c>
      <c r="C121" s="142">
        <v>0</v>
      </c>
      <c r="D121" s="140">
        <v>0</v>
      </c>
      <c r="E121" s="142">
        <v>0</v>
      </c>
    </row>
    <row r="122" spans="1:5" x14ac:dyDescent="0.2">
      <c r="A122" s="135"/>
      <c r="B122" s="136"/>
      <c r="C122" s="142"/>
      <c r="D122" s="140"/>
      <c r="E122" s="142"/>
    </row>
    <row r="123" spans="1:5" ht="10.8" thickBot="1" x14ac:dyDescent="0.25">
      <c r="A123" s="153"/>
      <c r="B123" s="154">
        <v>380212906.66999972</v>
      </c>
      <c r="C123" s="155"/>
      <c r="D123" s="156">
        <v>2977</v>
      </c>
      <c r="E123" s="155"/>
    </row>
    <row r="124" spans="1:5" ht="10.8" thickTop="1" x14ac:dyDescent="0.2">
      <c r="A124" s="135"/>
      <c r="B124" s="136"/>
      <c r="C124" s="142"/>
      <c r="D124" s="140"/>
      <c r="E124" s="142"/>
    </row>
    <row r="125" spans="1:5" x14ac:dyDescent="0.2">
      <c r="A125" s="153" t="s">
        <v>154</v>
      </c>
      <c r="B125" s="160">
        <v>127716.79767215331</v>
      </c>
      <c r="C125" s="142"/>
      <c r="D125" s="140"/>
      <c r="E125" s="142"/>
    </row>
    <row r="126" spans="1:5" x14ac:dyDescent="0.2">
      <c r="A126" s="135"/>
      <c r="B126" s="136"/>
      <c r="C126" s="142"/>
      <c r="D126" s="140"/>
      <c r="E126" s="142"/>
    </row>
    <row r="127" spans="1:5" x14ac:dyDescent="0.2">
      <c r="A127" s="135"/>
      <c r="B127" s="136"/>
      <c r="C127" s="142"/>
      <c r="D127" s="140"/>
      <c r="E127" s="142"/>
    </row>
    <row r="128" spans="1:5" x14ac:dyDescent="0.2">
      <c r="A128" s="148" t="s">
        <v>121</v>
      </c>
      <c r="B128" s="136"/>
      <c r="C128" s="142"/>
      <c r="D128" s="140"/>
      <c r="E128" s="142"/>
    </row>
    <row r="129" spans="1:5" x14ac:dyDescent="0.2">
      <c r="A129" s="161"/>
      <c r="B129" s="162"/>
      <c r="C129" s="163"/>
      <c r="D129" s="164"/>
      <c r="E129" s="163"/>
    </row>
    <row r="130" spans="1:5" s="157" customFormat="1" ht="20.399999999999999" x14ac:dyDescent="0.2">
      <c r="A130" s="149" t="s">
        <v>122</v>
      </c>
      <c r="B130" s="150" t="s">
        <v>111</v>
      </c>
      <c r="C130" s="151" t="s">
        <v>112</v>
      </c>
      <c r="D130" s="152" t="s">
        <v>113</v>
      </c>
      <c r="E130" s="151" t="s">
        <v>112</v>
      </c>
    </row>
    <row r="131" spans="1:5" x14ac:dyDescent="0.2">
      <c r="B131" s="127"/>
      <c r="D131" s="129"/>
    </row>
    <row r="132" spans="1:5" x14ac:dyDescent="0.2">
      <c r="A132" s="135" t="s">
        <v>7</v>
      </c>
      <c r="B132" s="136">
        <v>244457141.30999973</v>
      </c>
      <c r="C132" s="142">
        <v>0.6429480352232565</v>
      </c>
      <c r="D132" s="140">
        <v>1790</v>
      </c>
      <c r="E132" s="142">
        <v>0.6012764528048371</v>
      </c>
    </row>
    <row r="133" spans="1:5" x14ac:dyDescent="0.2">
      <c r="A133" s="135" t="s">
        <v>8</v>
      </c>
      <c r="B133" s="136">
        <v>132063785.41999999</v>
      </c>
      <c r="C133" s="142">
        <v>0.34734166858418314</v>
      </c>
      <c r="D133" s="140">
        <v>1141</v>
      </c>
      <c r="E133" s="142">
        <v>0.38327175008397718</v>
      </c>
    </row>
    <row r="134" spans="1:5" x14ac:dyDescent="0.2">
      <c r="A134" s="135" t="s">
        <v>9</v>
      </c>
      <c r="B134" s="136">
        <v>3691979.9400000004</v>
      </c>
      <c r="C134" s="142">
        <v>9.7102961925603463E-3</v>
      </c>
      <c r="D134" s="140">
        <v>46</v>
      </c>
      <c r="E134" s="142">
        <v>1.5451797111185758E-2</v>
      </c>
    </row>
    <row r="135" spans="1:5" x14ac:dyDescent="0.2">
      <c r="A135" s="135"/>
      <c r="B135" s="136"/>
      <c r="C135" s="142"/>
      <c r="D135" s="140"/>
      <c r="E135" s="142"/>
    </row>
    <row r="136" spans="1:5" ht="10.8" thickBot="1" x14ac:dyDescent="0.25">
      <c r="A136" s="135"/>
      <c r="B136" s="154">
        <v>380212906.66999972</v>
      </c>
      <c r="C136" s="142"/>
      <c r="D136" s="156">
        <v>2977</v>
      </c>
      <c r="E136" s="142"/>
    </row>
    <row r="137" spans="1:5" ht="10.8" thickTop="1" x14ac:dyDescent="0.2">
      <c r="A137" s="135"/>
      <c r="B137" s="165"/>
      <c r="C137" s="142"/>
      <c r="D137" s="166"/>
      <c r="E137" s="142"/>
    </row>
    <row r="138" spans="1:5" x14ac:dyDescent="0.2">
      <c r="A138" s="135"/>
      <c r="B138" s="136"/>
      <c r="C138" s="142"/>
      <c r="D138" s="140"/>
      <c r="E138" s="142"/>
    </row>
    <row r="139" spans="1:5" x14ac:dyDescent="0.2">
      <c r="A139" s="148" t="s">
        <v>192</v>
      </c>
      <c r="B139" s="136"/>
      <c r="C139" s="142"/>
      <c r="D139" s="140"/>
      <c r="E139" s="142"/>
    </row>
    <row r="140" spans="1:5" x14ac:dyDescent="0.2">
      <c r="B140" s="127"/>
      <c r="D140" s="129"/>
    </row>
    <row r="141" spans="1:5" s="157" customFormat="1" ht="20.399999999999999" x14ac:dyDescent="0.2">
      <c r="A141" s="149" t="s">
        <v>156</v>
      </c>
      <c r="B141" s="150" t="s">
        <v>111</v>
      </c>
      <c r="C141" s="151" t="s">
        <v>112</v>
      </c>
      <c r="D141" s="152" t="s">
        <v>113</v>
      </c>
      <c r="E141" s="151" t="s">
        <v>112</v>
      </c>
    </row>
    <row r="142" spans="1:5" x14ac:dyDescent="0.2">
      <c r="B142" s="127"/>
      <c r="D142" s="129"/>
    </row>
    <row r="143" spans="1:5" x14ac:dyDescent="0.2">
      <c r="A143" s="167">
        <v>1996</v>
      </c>
      <c r="B143" s="136">
        <v>0</v>
      </c>
      <c r="C143" s="142">
        <v>0</v>
      </c>
      <c r="D143" s="140">
        <v>0</v>
      </c>
      <c r="E143" s="142">
        <v>0</v>
      </c>
    </row>
    <row r="144" spans="1:5" x14ac:dyDescent="0.2">
      <c r="A144" s="167">
        <v>1997</v>
      </c>
      <c r="B144" s="136">
        <v>0</v>
      </c>
      <c r="C144" s="142">
        <v>0</v>
      </c>
      <c r="D144" s="140">
        <v>0</v>
      </c>
      <c r="E144" s="142">
        <v>0</v>
      </c>
    </row>
    <row r="145" spans="1:5" x14ac:dyDescent="0.2">
      <c r="A145" s="167">
        <v>1998</v>
      </c>
      <c r="B145" s="136">
        <v>0</v>
      </c>
      <c r="C145" s="142">
        <v>0</v>
      </c>
      <c r="D145" s="140">
        <v>0</v>
      </c>
      <c r="E145" s="142">
        <v>0</v>
      </c>
    </row>
    <row r="146" spans="1:5" x14ac:dyDescent="0.2">
      <c r="A146" s="167">
        <v>1999</v>
      </c>
      <c r="B146" s="136">
        <v>0</v>
      </c>
      <c r="C146" s="142">
        <v>0</v>
      </c>
      <c r="D146" s="140">
        <v>0</v>
      </c>
      <c r="E146" s="142">
        <v>0</v>
      </c>
    </row>
    <row r="147" spans="1:5" x14ac:dyDescent="0.2">
      <c r="A147" s="167">
        <v>2000</v>
      </c>
      <c r="B147" s="136">
        <v>0</v>
      </c>
      <c r="C147" s="142">
        <v>0</v>
      </c>
      <c r="D147" s="140">
        <v>0</v>
      </c>
      <c r="E147" s="142">
        <v>0</v>
      </c>
    </row>
    <row r="148" spans="1:5" x14ac:dyDescent="0.2">
      <c r="A148" s="167">
        <v>2001</v>
      </c>
      <c r="B148" s="136">
        <v>0</v>
      </c>
      <c r="C148" s="142">
        <v>0</v>
      </c>
      <c r="D148" s="140">
        <v>0</v>
      </c>
      <c r="E148" s="142">
        <v>0</v>
      </c>
    </row>
    <row r="149" spans="1:5" x14ac:dyDescent="0.2">
      <c r="A149" s="167">
        <v>2002</v>
      </c>
      <c r="B149" s="136">
        <v>70633130.159999967</v>
      </c>
      <c r="C149" s="142">
        <v>0.18577257352629778</v>
      </c>
      <c r="D149" s="140">
        <v>555</v>
      </c>
      <c r="E149" s="142">
        <v>0.18642929123278468</v>
      </c>
    </row>
    <row r="150" spans="1:5" x14ac:dyDescent="0.2">
      <c r="A150" s="167">
        <v>2003</v>
      </c>
      <c r="B150" s="136">
        <v>75618.559999999998</v>
      </c>
      <c r="C150" s="142">
        <v>1.9888477922090105E-4</v>
      </c>
      <c r="D150" s="140">
        <v>1</v>
      </c>
      <c r="E150" s="142">
        <v>3.3590863285186428E-4</v>
      </c>
    </row>
    <row r="151" spans="1:5" x14ac:dyDescent="0.2">
      <c r="A151" s="167">
        <v>2004</v>
      </c>
      <c r="B151" s="136">
        <v>675525.44000000006</v>
      </c>
      <c r="C151" s="142">
        <v>1.776703073855176E-3</v>
      </c>
      <c r="D151" s="140">
        <v>5</v>
      </c>
      <c r="E151" s="142">
        <v>1.6795431642593216E-3</v>
      </c>
    </row>
    <row r="152" spans="1:5" x14ac:dyDescent="0.2">
      <c r="A152" s="167">
        <v>2005</v>
      </c>
      <c r="B152" s="136">
        <v>134095999.08</v>
      </c>
      <c r="C152" s="142">
        <v>0.35268660460384266</v>
      </c>
      <c r="D152" s="140">
        <v>1032</v>
      </c>
      <c r="E152" s="142">
        <v>0.34665770910312393</v>
      </c>
    </row>
    <row r="153" spans="1:5" x14ac:dyDescent="0.2">
      <c r="A153" s="167">
        <v>2006</v>
      </c>
      <c r="B153" s="136">
        <v>174732633.43000004</v>
      </c>
      <c r="C153" s="142">
        <v>0.45956523401678362</v>
      </c>
      <c r="D153" s="140">
        <v>1384</v>
      </c>
      <c r="E153" s="142">
        <v>0.46489754786698018</v>
      </c>
    </row>
    <row r="154" spans="1:5" x14ac:dyDescent="0.2">
      <c r="A154" s="135"/>
      <c r="B154" s="135"/>
      <c r="C154" s="142"/>
      <c r="D154" s="135"/>
      <c r="E154" s="142"/>
    </row>
    <row r="155" spans="1:5" ht="10.8" thickBot="1" x14ac:dyDescent="0.25">
      <c r="A155" s="135"/>
      <c r="B155" s="168">
        <v>380212906.66999996</v>
      </c>
      <c r="C155" s="142"/>
      <c r="D155" s="169">
        <v>2977</v>
      </c>
      <c r="E155" s="142"/>
    </row>
    <row r="156" spans="1:5" ht="14.4" thickTop="1" x14ac:dyDescent="0.3">
      <c r="A156" s="170"/>
      <c r="B156" s="170"/>
      <c r="C156" s="170"/>
      <c r="D156" s="170"/>
      <c r="E156" s="170"/>
    </row>
    <row r="157" spans="1:5" ht="13.8" x14ac:dyDescent="0.3">
      <c r="A157" s="153" t="s">
        <v>123</v>
      </c>
      <c r="B157" s="170"/>
      <c r="C157" s="170"/>
      <c r="D157" s="160">
        <v>166.44649903188466</v>
      </c>
      <c r="E157" s="170"/>
    </row>
    <row r="158" spans="1:5" ht="13.8" x14ac:dyDescent="0.3">
      <c r="A158" s="153"/>
      <c r="B158" s="170"/>
      <c r="C158" s="170"/>
      <c r="D158" s="170"/>
      <c r="E158" s="170"/>
    </row>
    <row r="159" spans="1:5" x14ac:dyDescent="0.2">
      <c r="A159" s="135"/>
      <c r="B159" s="136"/>
      <c r="C159" s="142"/>
      <c r="D159" s="140"/>
      <c r="E159" s="142"/>
    </row>
    <row r="160" spans="1:5" x14ac:dyDescent="0.2">
      <c r="A160" s="148" t="s">
        <v>124</v>
      </c>
      <c r="B160" s="136"/>
      <c r="C160" s="142"/>
      <c r="D160" s="140"/>
      <c r="E160" s="142"/>
    </row>
    <row r="161" spans="1:5" x14ac:dyDescent="0.2">
      <c r="B161" s="127"/>
      <c r="D161" s="129"/>
    </row>
    <row r="162" spans="1:5" s="157" customFormat="1" ht="20.399999999999999" x14ac:dyDescent="0.2">
      <c r="A162" s="149" t="s">
        <v>125</v>
      </c>
      <c r="B162" s="150" t="s">
        <v>111</v>
      </c>
      <c r="C162" s="151" t="s">
        <v>112</v>
      </c>
      <c r="D162" s="152" t="s">
        <v>113</v>
      </c>
      <c r="E162" s="151" t="s">
        <v>112</v>
      </c>
    </row>
    <row r="163" spans="1:5" x14ac:dyDescent="0.2">
      <c r="B163" s="127"/>
      <c r="D163" s="129"/>
    </row>
    <row r="164" spans="1:5" x14ac:dyDescent="0.2">
      <c r="A164" s="135" t="s">
        <v>10</v>
      </c>
      <c r="B164" s="136">
        <v>60342408.879999995</v>
      </c>
      <c r="C164" s="142">
        <v>0.15870689243164826</v>
      </c>
      <c r="D164" s="140">
        <v>492</v>
      </c>
      <c r="E164" s="142">
        <v>0.16526704736311723</v>
      </c>
    </row>
    <row r="165" spans="1:5" x14ac:dyDescent="0.2">
      <c r="A165" s="135" t="s">
        <v>11</v>
      </c>
      <c r="B165" s="136">
        <v>123193477.73999988</v>
      </c>
      <c r="C165" s="142">
        <v>0.32401182489821106</v>
      </c>
      <c r="D165" s="140">
        <v>972</v>
      </c>
      <c r="E165" s="142">
        <v>0.32650319113201209</v>
      </c>
    </row>
    <row r="166" spans="1:5" x14ac:dyDescent="0.2">
      <c r="A166" s="135" t="s">
        <v>12</v>
      </c>
      <c r="B166" s="136">
        <v>184565388.86999997</v>
      </c>
      <c r="C166" s="142">
        <v>0.48542641670549797</v>
      </c>
      <c r="D166" s="140">
        <v>1411</v>
      </c>
      <c r="E166" s="142">
        <v>0.47396708095398049</v>
      </c>
    </row>
    <row r="167" spans="1:5" x14ac:dyDescent="0.2">
      <c r="A167" s="135" t="s">
        <v>13</v>
      </c>
      <c r="B167" s="136">
        <v>10847241.459999997</v>
      </c>
      <c r="C167" s="142">
        <v>2.8529387797491836E-2</v>
      </c>
      <c r="D167" s="140">
        <v>91</v>
      </c>
      <c r="E167" s="142">
        <v>3.0567685589519649E-2</v>
      </c>
    </row>
    <row r="168" spans="1:5" x14ac:dyDescent="0.2">
      <c r="A168" s="135" t="s">
        <v>14</v>
      </c>
      <c r="B168" s="136">
        <v>1264389.7199999997</v>
      </c>
      <c r="C168" s="142">
        <v>3.3254781671507219E-3</v>
      </c>
      <c r="D168" s="140">
        <v>11</v>
      </c>
      <c r="E168" s="142">
        <v>3.6949949613705071E-3</v>
      </c>
    </row>
    <row r="169" spans="1:5" x14ac:dyDescent="0.2">
      <c r="A169" s="135" t="s">
        <v>15</v>
      </c>
      <c r="B169" s="136">
        <v>0</v>
      </c>
      <c r="C169" s="142">
        <v>0</v>
      </c>
      <c r="D169" s="140">
        <v>0</v>
      </c>
      <c r="E169" s="142">
        <v>0</v>
      </c>
    </row>
    <row r="170" spans="1:5" x14ac:dyDescent="0.2">
      <c r="A170" s="135" t="s">
        <v>16</v>
      </c>
      <c r="B170" s="136">
        <v>0</v>
      </c>
      <c r="C170" s="142">
        <v>0</v>
      </c>
      <c r="D170" s="140">
        <v>0</v>
      </c>
      <c r="E170" s="142">
        <v>0</v>
      </c>
    </row>
    <row r="171" spans="1:5" x14ac:dyDescent="0.2">
      <c r="A171" s="135"/>
      <c r="B171" s="136"/>
      <c r="C171" s="142"/>
      <c r="D171" s="140"/>
      <c r="E171" s="142"/>
    </row>
    <row r="172" spans="1:5" s="159" customFormat="1" ht="10.8" thickBot="1" x14ac:dyDescent="0.25">
      <c r="A172" s="153"/>
      <c r="B172" s="154">
        <v>380212906.6699999</v>
      </c>
      <c r="C172" s="155"/>
      <c r="D172" s="156">
        <v>2977</v>
      </c>
      <c r="E172" s="155"/>
    </row>
    <row r="173" spans="1:5" ht="10.8" thickTop="1" x14ac:dyDescent="0.2">
      <c r="A173" s="135"/>
      <c r="B173" s="136"/>
      <c r="C173" s="142"/>
      <c r="D173" s="140"/>
      <c r="E173" s="142"/>
    </row>
    <row r="174" spans="1:5" x14ac:dyDescent="0.2">
      <c r="A174" s="153" t="s">
        <v>126</v>
      </c>
      <c r="B174" s="136"/>
      <c r="C174" s="135"/>
      <c r="D174" s="160">
        <v>9.1314724100731706</v>
      </c>
      <c r="E174" s="142"/>
    </row>
    <row r="175" spans="1:5" x14ac:dyDescent="0.2">
      <c r="A175" s="135"/>
      <c r="B175" s="136"/>
      <c r="C175" s="142"/>
      <c r="D175" s="140"/>
      <c r="E175" s="142"/>
    </row>
    <row r="176" spans="1:5" x14ac:dyDescent="0.2">
      <c r="A176" s="135"/>
      <c r="B176" s="136"/>
      <c r="C176" s="142"/>
      <c r="D176" s="140"/>
      <c r="E176" s="142"/>
    </row>
    <row r="177" spans="1:6" x14ac:dyDescent="0.2">
      <c r="A177" s="148" t="s">
        <v>127</v>
      </c>
      <c r="B177" s="136"/>
      <c r="C177" s="142"/>
      <c r="D177" s="140"/>
      <c r="E177" s="142"/>
    </row>
    <row r="178" spans="1:6" x14ac:dyDescent="0.2">
      <c r="B178" s="127"/>
      <c r="D178" s="129"/>
    </row>
    <row r="179" spans="1:6" s="157" customFormat="1" ht="20.399999999999999" x14ac:dyDescent="0.2">
      <c r="A179" s="149" t="s">
        <v>128</v>
      </c>
      <c r="B179" s="150" t="s">
        <v>111</v>
      </c>
      <c r="C179" s="151" t="s">
        <v>112</v>
      </c>
      <c r="D179" s="152" t="s">
        <v>113</v>
      </c>
      <c r="E179" s="151" t="s">
        <v>112</v>
      </c>
    </row>
    <row r="180" spans="1:6" x14ac:dyDescent="0.2">
      <c r="B180" s="127"/>
      <c r="D180" s="129"/>
    </row>
    <row r="181" spans="1:6" x14ac:dyDescent="0.2">
      <c r="A181" s="135" t="s">
        <v>51</v>
      </c>
      <c r="B181" s="136">
        <v>183129080.81000003</v>
      </c>
      <c r="C181" s="142">
        <v>0.48164877519253746</v>
      </c>
      <c r="D181" s="140">
        <v>1529</v>
      </c>
      <c r="E181" s="142">
        <v>0.51360429963050047</v>
      </c>
      <c r="F181" s="124"/>
    </row>
    <row r="182" spans="1:6" x14ac:dyDescent="0.2">
      <c r="A182" s="135" t="s">
        <v>52</v>
      </c>
      <c r="B182" s="136">
        <v>197083825.8599999</v>
      </c>
      <c r="C182" s="142">
        <v>0.51835122480746243</v>
      </c>
      <c r="D182" s="140">
        <v>1448</v>
      </c>
      <c r="E182" s="142">
        <v>0.48639570036949947</v>
      </c>
      <c r="F182" s="124"/>
    </row>
    <row r="183" spans="1:6" x14ac:dyDescent="0.2">
      <c r="A183" s="135"/>
      <c r="B183" s="136"/>
      <c r="C183" s="142"/>
      <c r="D183" s="140"/>
      <c r="E183" s="142"/>
      <c r="F183" s="124"/>
    </row>
    <row r="184" spans="1:6" s="159" customFormat="1" ht="10.8" thickBot="1" x14ac:dyDescent="0.25">
      <c r="A184" s="153"/>
      <c r="B184" s="154">
        <v>380212906.66999996</v>
      </c>
      <c r="C184" s="155"/>
      <c r="D184" s="156">
        <v>2977</v>
      </c>
      <c r="E184" s="155"/>
      <c r="F184" s="171"/>
    </row>
    <row r="185" spans="1:6" ht="10.8" thickTop="1" x14ac:dyDescent="0.2">
      <c r="A185" s="135"/>
      <c r="B185" s="136"/>
      <c r="C185" s="142"/>
      <c r="D185" s="140"/>
      <c r="E185" s="142"/>
      <c r="F185" s="124"/>
    </row>
    <row r="186" spans="1:6" x14ac:dyDescent="0.2">
      <c r="A186" s="135"/>
      <c r="B186" s="136"/>
      <c r="C186" s="142"/>
      <c r="D186" s="140"/>
      <c r="E186" s="142"/>
      <c r="F186" s="124"/>
    </row>
    <row r="187" spans="1:6" x14ac:dyDescent="0.2">
      <c r="A187" s="148" t="s">
        <v>129</v>
      </c>
      <c r="B187" s="136"/>
      <c r="C187" s="142"/>
      <c r="D187" s="140"/>
      <c r="E187" s="142"/>
      <c r="F187" s="124"/>
    </row>
    <row r="188" spans="1:6" x14ac:dyDescent="0.2">
      <c r="B188" s="127"/>
      <c r="D188" s="129"/>
    </row>
    <row r="189" spans="1:6" s="157" customFormat="1" ht="20.399999999999999" x14ac:dyDescent="0.2">
      <c r="A189" s="149" t="s">
        <v>130</v>
      </c>
      <c r="B189" s="150" t="s">
        <v>111</v>
      </c>
      <c r="C189" s="151" t="s">
        <v>112</v>
      </c>
      <c r="D189" s="152" t="s">
        <v>113</v>
      </c>
      <c r="E189" s="151" t="s">
        <v>112</v>
      </c>
      <c r="F189" s="172" t="s">
        <v>619</v>
      </c>
    </row>
    <row r="190" spans="1:6" x14ac:dyDescent="0.2">
      <c r="B190" s="127"/>
      <c r="D190" s="129"/>
    </row>
    <row r="191" spans="1:6" x14ac:dyDescent="0.2">
      <c r="A191" s="135" t="s">
        <v>53</v>
      </c>
      <c r="B191" s="136">
        <v>16497707.85</v>
      </c>
      <c r="C191" s="142">
        <v>4.3390709680244853E-2</v>
      </c>
      <c r="D191" s="140">
        <v>173</v>
      </c>
      <c r="E191" s="142">
        <v>5.8112193483372522E-2</v>
      </c>
      <c r="F191" s="142">
        <v>0.80659032204745951</v>
      </c>
    </row>
    <row r="192" spans="1:6" x14ac:dyDescent="0.2">
      <c r="A192" s="135" t="s">
        <v>54</v>
      </c>
      <c r="B192" s="136">
        <v>53845363.63000004</v>
      </c>
      <c r="C192" s="142">
        <v>0.14161897895994968</v>
      </c>
      <c r="D192" s="140">
        <v>460</v>
      </c>
      <c r="E192" s="142">
        <v>0.15451797111185758</v>
      </c>
      <c r="F192" s="142">
        <v>0.80748506755265481</v>
      </c>
    </row>
    <row r="193" spans="1:6" x14ac:dyDescent="0.2">
      <c r="A193" s="135" t="s">
        <v>55</v>
      </c>
      <c r="B193" s="136">
        <v>45388315.669999987</v>
      </c>
      <c r="C193" s="142">
        <v>0.11937605187452011</v>
      </c>
      <c r="D193" s="140">
        <v>422</v>
      </c>
      <c r="E193" s="142">
        <v>0.14175344306348672</v>
      </c>
      <c r="F193" s="142">
        <v>0.78775712524421193</v>
      </c>
    </row>
    <row r="194" spans="1:6" x14ac:dyDescent="0.2">
      <c r="A194" s="135" t="s">
        <v>56</v>
      </c>
      <c r="B194" s="136">
        <v>19132764.190000005</v>
      </c>
      <c r="C194" s="142">
        <v>5.0321185457825601E-2</v>
      </c>
      <c r="D194" s="140">
        <v>172</v>
      </c>
      <c r="E194" s="142">
        <v>5.7776284850520658E-2</v>
      </c>
      <c r="F194" s="142">
        <v>0.81766896211452111</v>
      </c>
    </row>
    <row r="195" spans="1:6" x14ac:dyDescent="0.2">
      <c r="A195" s="135" t="s">
        <v>57</v>
      </c>
      <c r="B195" s="136">
        <v>20497108.760000005</v>
      </c>
      <c r="C195" s="142">
        <v>5.3909555410727179E-2</v>
      </c>
      <c r="D195" s="140">
        <v>187</v>
      </c>
      <c r="E195" s="142">
        <v>6.2814914343298625E-2</v>
      </c>
      <c r="F195" s="142">
        <v>0.79728211143868299</v>
      </c>
    </row>
    <row r="196" spans="1:6" x14ac:dyDescent="0.2">
      <c r="A196" s="135" t="s">
        <v>58</v>
      </c>
      <c r="B196" s="136">
        <v>11639110.700000001</v>
      </c>
      <c r="C196" s="142">
        <v>3.061208732217497E-2</v>
      </c>
      <c r="D196" s="140">
        <v>103</v>
      </c>
      <c r="E196" s="142">
        <v>3.4598589183742021E-2</v>
      </c>
      <c r="F196" s="142">
        <v>0.79938135190664128</v>
      </c>
    </row>
    <row r="197" spans="1:6" x14ac:dyDescent="0.2">
      <c r="A197" s="135" t="s">
        <v>28</v>
      </c>
      <c r="B197" s="136">
        <v>108326809.99999999</v>
      </c>
      <c r="C197" s="142">
        <v>0.28491092253746292</v>
      </c>
      <c r="D197" s="140">
        <v>753</v>
      </c>
      <c r="E197" s="142">
        <v>0.25293920053745383</v>
      </c>
      <c r="F197" s="142">
        <v>0.7957606809493557</v>
      </c>
    </row>
    <row r="198" spans="1:6" x14ac:dyDescent="0.2">
      <c r="A198" s="135" t="s">
        <v>59</v>
      </c>
      <c r="B198" s="136">
        <v>39914675.409999989</v>
      </c>
      <c r="C198" s="142">
        <v>0.10497980134231299</v>
      </c>
      <c r="D198" s="140">
        <v>288</v>
      </c>
      <c r="E198" s="142">
        <v>9.6741686261336918E-2</v>
      </c>
      <c r="F198" s="142">
        <v>0.79099248446295833</v>
      </c>
    </row>
    <row r="199" spans="1:6" x14ac:dyDescent="0.2">
      <c r="A199" s="135" t="s">
        <v>60</v>
      </c>
      <c r="B199" s="136">
        <v>44814902.460000008</v>
      </c>
      <c r="C199" s="142">
        <v>0.11786791472309599</v>
      </c>
      <c r="D199" s="140">
        <v>224</v>
      </c>
      <c r="E199" s="142">
        <v>7.5243533758817607E-2</v>
      </c>
      <c r="F199" s="142">
        <v>0.77028258693200446</v>
      </c>
    </row>
    <row r="200" spans="1:6" x14ac:dyDescent="0.2">
      <c r="A200" s="135" t="s">
        <v>61</v>
      </c>
      <c r="B200" s="136">
        <v>16137205.920000002</v>
      </c>
      <c r="C200" s="142">
        <v>4.2442551625439813E-2</v>
      </c>
      <c r="D200" s="140">
        <v>147</v>
      </c>
      <c r="E200" s="142">
        <v>4.9378569029224051E-2</v>
      </c>
      <c r="F200" s="142">
        <v>0.77319234311604768</v>
      </c>
    </row>
    <row r="201" spans="1:6" x14ac:dyDescent="0.2">
      <c r="A201" s="135" t="s">
        <v>62</v>
      </c>
      <c r="B201" s="136">
        <v>3691979.9400000004</v>
      </c>
      <c r="C201" s="142">
        <v>9.7102961925603394E-3</v>
      </c>
      <c r="D201" s="140">
        <v>46</v>
      </c>
      <c r="E201" s="142">
        <v>1.5451797111185758E-2</v>
      </c>
      <c r="F201" s="142">
        <v>0.77898910734951243</v>
      </c>
    </row>
    <row r="202" spans="1:6" x14ac:dyDescent="0.2">
      <c r="A202" s="135" t="s">
        <v>3</v>
      </c>
      <c r="B202" s="136">
        <v>326962.14</v>
      </c>
      <c r="C202" s="142">
        <v>8.5994487368568442E-4</v>
      </c>
      <c r="D202" s="140">
        <v>2</v>
      </c>
      <c r="E202" s="142">
        <v>6.7181726570372856E-4</v>
      </c>
      <c r="F202" s="142">
        <v>0.84979551171907841</v>
      </c>
    </row>
    <row r="203" spans="1:6" x14ac:dyDescent="0.2">
      <c r="A203" s="135"/>
      <c r="B203" s="136"/>
      <c r="C203" s="142"/>
      <c r="D203" s="140"/>
      <c r="E203" s="142"/>
      <c r="F203" s="135"/>
    </row>
    <row r="204" spans="1:6" s="159" customFormat="1" ht="10.8" thickBot="1" x14ac:dyDescent="0.25">
      <c r="A204" s="153"/>
      <c r="B204" s="154">
        <v>380212906.66999996</v>
      </c>
      <c r="C204" s="155"/>
      <c r="D204" s="156">
        <v>2977</v>
      </c>
      <c r="E204" s="155"/>
      <c r="F204" s="173">
        <v>0.79365299420920254</v>
      </c>
    </row>
    <row r="205" spans="1:6" ht="10.8" thickTop="1" x14ac:dyDescent="0.2">
      <c r="A205" s="135"/>
      <c r="B205" s="136"/>
      <c r="C205" s="142"/>
      <c r="D205" s="140"/>
      <c r="E205" s="142"/>
      <c r="F205" s="135"/>
    </row>
    <row r="206" spans="1:6" x14ac:dyDescent="0.2">
      <c r="A206" s="135"/>
      <c r="B206" s="136"/>
      <c r="C206" s="142"/>
      <c r="D206" s="140"/>
      <c r="E206" s="142"/>
      <c r="F206" s="135"/>
    </row>
    <row r="207" spans="1:6" x14ac:dyDescent="0.2">
      <c r="A207" s="148" t="s">
        <v>132</v>
      </c>
      <c r="B207" s="136"/>
      <c r="C207" s="142"/>
      <c r="D207" s="140"/>
      <c r="E207" s="142"/>
      <c r="F207" s="135"/>
    </row>
    <row r="208" spans="1:6" x14ac:dyDescent="0.2">
      <c r="B208" s="127"/>
      <c r="D208" s="129"/>
    </row>
    <row r="209" spans="1:5" s="157" customFormat="1" ht="20.399999999999999" x14ac:dyDescent="0.2">
      <c r="A209" s="149" t="s">
        <v>133</v>
      </c>
      <c r="B209" s="150" t="s">
        <v>111</v>
      </c>
      <c r="C209" s="151" t="s">
        <v>112</v>
      </c>
      <c r="D209" s="152" t="s">
        <v>113</v>
      </c>
      <c r="E209" s="151" t="s">
        <v>112</v>
      </c>
    </row>
    <row r="210" spans="1:5" x14ac:dyDescent="0.2">
      <c r="B210" s="127"/>
      <c r="D210" s="129"/>
    </row>
    <row r="211" spans="1:5" x14ac:dyDescent="0.2">
      <c r="A211" s="135" t="s">
        <v>366</v>
      </c>
      <c r="B211" s="136">
        <v>3243437.2000000007</v>
      </c>
      <c r="C211" s="142">
        <v>8.5305815323494377E-3</v>
      </c>
      <c r="D211" s="140">
        <v>27</v>
      </c>
      <c r="E211" s="142">
        <v>9.0695330870003352E-3</v>
      </c>
    </row>
    <row r="212" spans="1:5" x14ac:dyDescent="0.2">
      <c r="A212" s="135" t="s">
        <v>350</v>
      </c>
      <c r="B212" s="136">
        <v>120713734.95000002</v>
      </c>
      <c r="C212" s="142">
        <v>0.31748984011942477</v>
      </c>
      <c r="D212" s="140">
        <v>944</v>
      </c>
      <c r="E212" s="142">
        <v>0.3170977494121599</v>
      </c>
    </row>
    <row r="213" spans="1:5" x14ac:dyDescent="0.2">
      <c r="A213" s="135" t="s">
        <v>319</v>
      </c>
      <c r="B213" s="136">
        <v>235211828.9599998</v>
      </c>
      <c r="C213" s="142">
        <v>0.6186318897484151</v>
      </c>
      <c r="D213" s="140">
        <v>1846</v>
      </c>
      <c r="E213" s="142">
        <v>0.62008733624454149</v>
      </c>
    </row>
    <row r="214" spans="1:5" x14ac:dyDescent="0.2">
      <c r="A214" s="135" t="s">
        <v>320</v>
      </c>
      <c r="B214" s="136">
        <v>4585272.25</v>
      </c>
      <c r="C214" s="142">
        <v>1.2059749076271414E-2</v>
      </c>
      <c r="D214" s="140">
        <v>37</v>
      </c>
      <c r="E214" s="142">
        <v>1.2428619415518979E-2</v>
      </c>
    </row>
    <row r="215" spans="1:5" x14ac:dyDescent="0.2">
      <c r="A215" s="135" t="s">
        <v>321</v>
      </c>
      <c r="B215" s="136">
        <v>10195312.99</v>
      </c>
      <c r="C215" s="142">
        <v>2.6814747240679209E-2</v>
      </c>
      <c r="D215" s="140">
        <v>71</v>
      </c>
      <c r="E215" s="142">
        <v>2.3849512932482365E-2</v>
      </c>
    </row>
    <row r="216" spans="1:5" x14ac:dyDescent="0.2">
      <c r="A216" s="135" t="s">
        <v>39</v>
      </c>
      <c r="B216" s="136">
        <v>5683826.0399999991</v>
      </c>
      <c r="C216" s="142">
        <v>1.4949061276694616E-2</v>
      </c>
      <c r="D216" s="140">
        <v>42</v>
      </c>
      <c r="E216" s="142">
        <v>1.4108162579778301E-2</v>
      </c>
    </row>
    <row r="217" spans="1:5" x14ac:dyDescent="0.2">
      <c r="A217" s="135" t="s">
        <v>40</v>
      </c>
      <c r="B217" s="136">
        <v>123739.82</v>
      </c>
      <c r="C217" s="142">
        <v>3.2544876259920903E-4</v>
      </c>
      <c r="D217" s="140">
        <v>1</v>
      </c>
      <c r="E217" s="142">
        <v>3.3590863285186428E-4</v>
      </c>
    </row>
    <row r="218" spans="1:5" x14ac:dyDescent="0.2">
      <c r="A218" s="135" t="s">
        <v>29</v>
      </c>
      <c r="B218" s="136">
        <v>0</v>
      </c>
      <c r="C218" s="142">
        <v>0</v>
      </c>
      <c r="D218" s="140">
        <v>0</v>
      </c>
      <c r="E218" s="142">
        <v>0</v>
      </c>
    </row>
    <row r="219" spans="1:5" x14ac:dyDescent="0.2">
      <c r="A219" s="135" t="s">
        <v>30</v>
      </c>
      <c r="B219" s="136">
        <v>0</v>
      </c>
      <c r="C219" s="142">
        <v>0</v>
      </c>
      <c r="D219" s="140">
        <v>0</v>
      </c>
      <c r="E219" s="142">
        <v>0</v>
      </c>
    </row>
    <row r="220" spans="1:5" x14ac:dyDescent="0.2">
      <c r="A220" s="135" t="s">
        <v>31</v>
      </c>
      <c r="B220" s="136">
        <v>0</v>
      </c>
      <c r="C220" s="142">
        <v>0</v>
      </c>
      <c r="D220" s="140">
        <v>0</v>
      </c>
      <c r="E220" s="142">
        <v>0</v>
      </c>
    </row>
    <row r="221" spans="1:5" x14ac:dyDescent="0.2">
      <c r="A221" s="135" t="s">
        <v>32</v>
      </c>
      <c r="B221" s="136">
        <v>0</v>
      </c>
      <c r="C221" s="142">
        <v>0</v>
      </c>
      <c r="D221" s="140">
        <v>0</v>
      </c>
      <c r="E221" s="142">
        <v>0</v>
      </c>
    </row>
    <row r="222" spans="1:5" x14ac:dyDescent="0.2">
      <c r="A222" s="135" t="s">
        <v>33</v>
      </c>
      <c r="B222" s="136">
        <v>415754.46</v>
      </c>
      <c r="C222" s="142">
        <v>1.0934780295631782E-3</v>
      </c>
      <c r="D222" s="140">
        <v>8</v>
      </c>
      <c r="E222" s="142">
        <v>2.6872690628149142E-3</v>
      </c>
    </row>
    <row r="223" spans="1:5" x14ac:dyDescent="0.2">
      <c r="A223" s="135" t="s">
        <v>34</v>
      </c>
      <c r="B223" s="136">
        <v>0</v>
      </c>
      <c r="C223" s="142">
        <v>0</v>
      </c>
      <c r="D223" s="140">
        <v>0</v>
      </c>
      <c r="E223" s="142">
        <v>0</v>
      </c>
    </row>
    <row r="224" spans="1:5" x14ac:dyDescent="0.2">
      <c r="A224" s="135" t="s">
        <v>322</v>
      </c>
      <c r="B224" s="136">
        <v>40000</v>
      </c>
      <c r="C224" s="142">
        <v>1.0520421400296494E-4</v>
      </c>
      <c r="D224" s="140">
        <v>1</v>
      </c>
      <c r="E224" s="142">
        <v>3.3590863285186428E-4</v>
      </c>
    </row>
    <row r="225" spans="1:5" x14ac:dyDescent="0.2">
      <c r="A225" s="135"/>
      <c r="B225" s="136"/>
      <c r="C225" s="142"/>
      <c r="D225" s="140"/>
      <c r="E225" s="142"/>
    </row>
    <row r="226" spans="1:5" s="159" customFormat="1" ht="10.8" thickBot="1" x14ac:dyDescent="0.25">
      <c r="A226" s="153"/>
      <c r="B226" s="154">
        <v>380212906.66999984</v>
      </c>
      <c r="C226" s="155"/>
      <c r="D226" s="156">
        <v>2977</v>
      </c>
      <c r="E226" s="155"/>
    </row>
    <row r="227" spans="1:5" ht="10.8" thickTop="1" x14ac:dyDescent="0.2">
      <c r="A227" s="135"/>
      <c r="B227" s="136"/>
      <c r="C227" s="142"/>
      <c r="D227" s="140"/>
      <c r="E227" s="142"/>
    </row>
    <row r="228" spans="1:5" x14ac:dyDescent="0.2">
      <c r="A228" s="153" t="s">
        <v>134</v>
      </c>
      <c r="B228" s="136"/>
      <c r="C228" s="135"/>
      <c r="D228" s="174">
        <v>2.6953927522303966E-2</v>
      </c>
      <c r="E228" s="142"/>
    </row>
    <row r="229" spans="1:5" x14ac:dyDescent="0.2">
      <c r="A229" s="135"/>
      <c r="B229" s="136"/>
      <c r="C229" s="142"/>
      <c r="D229" s="140"/>
      <c r="E229" s="142"/>
    </row>
    <row r="230" spans="1:5" x14ac:dyDescent="0.2">
      <c r="A230" s="135"/>
      <c r="B230" s="136"/>
      <c r="C230" s="142"/>
      <c r="D230" s="140"/>
      <c r="E230" s="142"/>
    </row>
    <row r="231" spans="1:5" x14ac:dyDescent="0.2">
      <c r="A231" s="148" t="s">
        <v>169</v>
      </c>
      <c r="B231" s="136"/>
      <c r="C231" s="142"/>
      <c r="D231" s="140"/>
      <c r="E231" s="142"/>
    </row>
    <row r="232" spans="1:5" x14ac:dyDescent="0.2">
      <c r="B232" s="127"/>
      <c r="D232" s="129"/>
    </row>
    <row r="233" spans="1:5" s="157" customFormat="1" ht="20.399999999999999" x14ac:dyDescent="0.2">
      <c r="A233" s="149" t="s">
        <v>135</v>
      </c>
      <c r="B233" s="150" t="s">
        <v>111</v>
      </c>
      <c r="C233" s="151" t="s">
        <v>112</v>
      </c>
      <c r="D233" s="152" t="s">
        <v>113</v>
      </c>
      <c r="E233" s="151" t="s">
        <v>112</v>
      </c>
    </row>
    <row r="234" spans="1:5" x14ac:dyDescent="0.2">
      <c r="B234" s="127"/>
      <c r="D234" s="129"/>
    </row>
    <row r="235" spans="1:5" x14ac:dyDescent="0.2">
      <c r="A235" s="135" t="s">
        <v>63</v>
      </c>
      <c r="B235" s="136">
        <v>373290866.56000042</v>
      </c>
      <c r="C235" s="142">
        <v>0.99286285627674453</v>
      </c>
      <c r="D235" s="140">
        <v>2930</v>
      </c>
      <c r="E235" s="142">
        <v>0.99389416553595655</v>
      </c>
    </row>
    <row r="236" spans="1:5" x14ac:dyDescent="0.2">
      <c r="A236" s="135" t="s">
        <v>64</v>
      </c>
      <c r="B236" s="136">
        <v>2369719.04</v>
      </c>
      <c r="C236" s="142">
        <v>6.3028759216899027E-3</v>
      </c>
      <c r="D236" s="140">
        <v>14</v>
      </c>
      <c r="E236" s="142">
        <v>4.7489823609226595E-3</v>
      </c>
    </row>
    <row r="237" spans="1:5" x14ac:dyDescent="0.2">
      <c r="A237" s="135" t="s">
        <v>65</v>
      </c>
      <c r="B237" s="136">
        <v>257160.25</v>
      </c>
      <c r="C237" s="142">
        <v>6.8398367923851243E-4</v>
      </c>
      <c r="D237" s="140">
        <v>3</v>
      </c>
      <c r="E237" s="142">
        <v>1.0176390773405698E-3</v>
      </c>
    </row>
    <row r="238" spans="1:5" x14ac:dyDescent="0.2">
      <c r="A238" s="135" t="s">
        <v>66</v>
      </c>
      <c r="B238" s="136">
        <v>0</v>
      </c>
      <c r="C238" s="142">
        <v>0</v>
      </c>
      <c r="D238" s="140">
        <v>0</v>
      </c>
      <c r="E238" s="142">
        <v>0</v>
      </c>
    </row>
    <row r="239" spans="1:5" x14ac:dyDescent="0.2">
      <c r="A239" s="135" t="s">
        <v>67</v>
      </c>
      <c r="B239" s="136">
        <v>0</v>
      </c>
      <c r="C239" s="142">
        <v>0</v>
      </c>
      <c r="D239" s="140">
        <v>0</v>
      </c>
      <c r="E239" s="142">
        <v>0</v>
      </c>
    </row>
    <row r="240" spans="1:5" x14ac:dyDescent="0.2">
      <c r="A240" s="135" t="s">
        <v>68</v>
      </c>
      <c r="B240" s="136">
        <v>0</v>
      </c>
      <c r="C240" s="142">
        <v>0</v>
      </c>
      <c r="D240" s="140">
        <v>0</v>
      </c>
      <c r="E240" s="142">
        <v>0</v>
      </c>
    </row>
    <row r="241" spans="1:5" x14ac:dyDescent="0.2">
      <c r="A241" s="135" t="s">
        <v>167</v>
      </c>
      <c r="B241" s="136">
        <v>56502.96</v>
      </c>
      <c r="C241" s="142">
        <v>1.5028412232709565E-4</v>
      </c>
      <c r="D241" s="140">
        <v>1</v>
      </c>
      <c r="E241" s="142">
        <v>3.3921302578018993E-4</v>
      </c>
    </row>
    <row r="242" spans="1:5" x14ac:dyDescent="0.2">
      <c r="A242" s="135" t="s">
        <v>165</v>
      </c>
      <c r="B242" s="136">
        <v>0</v>
      </c>
      <c r="C242" s="142">
        <v>0</v>
      </c>
      <c r="D242" s="140">
        <v>0</v>
      </c>
      <c r="E242" s="142">
        <v>0</v>
      </c>
    </row>
    <row r="243" spans="1:5" x14ac:dyDescent="0.2">
      <c r="A243" s="135"/>
      <c r="B243" s="136"/>
      <c r="C243" s="142"/>
      <c r="D243" s="140"/>
      <c r="E243" s="142"/>
    </row>
    <row r="244" spans="1:5" s="159" customFormat="1" ht="10.8" thickBot="1" x14ac:dyDescent="0.25">
      <c r="A244" s="153"/>
      <c r="B244" s="154">
        <v>375974248.81000042</v>
      </c>
      <c r="C244" s="155"/>
      <c r="D244" s="156">
        <v>2948</v>
      </c>
      <c r="E244" s="155"/>
    </row>
    <row r="245" spans="1:5" ht="10.8" thickTop="1" x14ac:dyDescent="0.2">
      <c r="A245" s="135"/>
      <c r="B245" s="136"/>
      <c r="C245" s="142"/>
      <c r="D245" s="140"/>
      <c r="E245" s="142"/>
    </row>
    <row r="246" spans="1:5" x14ac:dyDescent="0.2">
      <c r="A246" s="153" t="s">
        <v>136</v>
      </c>
      <c r="B246" s="136"/>
      <c r="C246" s="142"/>
      <c r="D246" s="175">
        <v>1.3670141842072154</v>
      </c>
      <c r="E246" s="142"/>
    </row>
    <row r="247" spans="1:5" x14ac:dyDescent="0.2">
      <c r="A247" s="135"/>
      <c r="B247" s="136"/>
      <c r="C247" s="142"/>
      <c r="D247" s="140"/>
      <c r="E247" s="142"/>
    </row>
    <row r="248" spans="1:5" x14ac:dyDescent="0.2">
      <c r="A248" s="135"/>
      <c r="B248" s="136"/>
      <c r="C248" s="142"/>
      <c r="D248" s="140"/>
      <c r="E248" s="142"/>
    </row>
    <row r="249" spans="1:5" x14ac:dyDescent="0.2">
      <c r="A249" s="148" t="s">
        <v>168</v>
      </c>
      <c r="B249" s="136"/>
      <c r="C249" s="142"/>
      <c r="D249" s="140"/>
      <c r="E249" s="142"/>
    </row>
    <row r="250" spans="1:5" x14ac:dyDescent="0.2">
      <c r="B250" s="127"/>
      <c r="D250" s="129"/>
    </row>
    <row r="251" spans="1:5" ht="20.399999999999999" x14ac:dyDescent="0.2">
      <c r="A251" s="149" t="s">
        <v>135</v>
      </c>
      <c r="B251" s="150" t="s">
        <v>111</v>
      </c>
      <c r="C251" s="151" t="s">
        <v>112</v>
      </c>
      <c r="D251" s="152" t="s">
        <v>113</v>
      </c>
      <c r="E251" s="151" t="s">
        <v>112</v>
      </c>
    </row>
    <row r="252" spans="1:5" x14ac:dyDescent="0.2">
      <c r="B252" s="127"/>
      <c r="D252" s="129"/>
    </row>
    <row r="253" spans="1:5" x14ac:dyDescent="0.2">
      <c r="A253" s="135" t="s">
        <v>63</v>
      </c>
      <c r="B253" s="136">
        <v>3760691.86</v>
      </c>
      <c r="C253" s="142">
        <v>0.88723647536864425</v>
      </c>
      <c r="D253" s="140">
        <v>24</v>
      </c>
      <c r="E253" s="142">
        <v>0.82758620689655171</v>
      </c>
    </row>
    <row r="254" spans="1:5" x14ac:dyDescent="0.2">
      <c r="A254" s="135" t="s">
        <v>64</v>
      </c>
      <c r="B254" s="136">
        <v>0</v>
      </c>
      <c r="C254" s="142">
        <v>0</v>
      </c>
      <c r="D254" s="140">
        <v>0</v>
      </c>
      <c r="E254" s="142">
        <v>0</v>
      </c>
    </row>
    <row r="255" spans="1:5" x14ac:dyDescent="0.2">
      <c r="A255" s="135" t="s">
        <v>65</v>
      </c>
      <c r="B255" s="136">
        <v>52900.75</v>
      </c>
      <c r="C255" s="142">
        <v>1.2480542602700187E-2</v>
      </c>
      <c r="D255" s="140">
        <v>1</v>
      </c>
      <c r="E255" s="142">
        <v>3.4482758620689655E-2</v>
      </c>
    </row>
    <row r="256" spans="1:5" x14ac:dyDescent="0.2">
      <c r="A256" s="135" t="s">
        <v>66</v>
      </c>
      <c r="B256" s="136">
        <v>0</v>
      </c>
      <c r="C256" s="142">
        <v>0</v>
      </c>
      <c r="D256" s="140">
        <v>0</v>
      </c>
      <c r="E256" s="142">
        <v>0</v>
      </c>
    </row>
    <row r="257" spans="1:5" x14ac:dyDescent="0.2">
      <c r="A257" s="135" t="s">
        <v>67</v>
      </c>
      <c r="B257" s="136">
        <v>0</v>
      </c>
      <c r="C257" s="142">
        <v>0</v>
      </c>
      <c r="D257" s="140">
        <v>0</v>
      </c>
      <c r="E257" s="142">
        <v>0</v>
      </c>
    </row>
    <row r="258" spans="1:5" x14ac:dyDescent="0.2">
      <c r="A258" s="135" t="s">
        <v>68</v>
      </c>
      <c r="B258" s="136">
        <v>0</v>
      </c>
      <c r="C258" s="142">
        <v>0</v>
      </c>
      <c r="D258" s="140">
        <v>0</v>
      </c>
      <c r="E258" s="142">
        <v>0</v>
      </c>
    </row>
    <row r="259" spans="1:5" x14ac:dyDescent="0.2">
      <c r="A259" s="135" t="s">
        <v>167</v>
      </c>
      <c r="B259" s="136">
        <v>425065.25</v>
      </c>
      <c r="C259" s="142">
        <v>0.10028298202865565</v>
      </c>
      <c r="D259" s="140">
        <v>4</v>
      </c>
      <c r="E259" s="142">
        <v>0.13793103448275862</v>
      </c>
    </row>
    <row r="260" spans="1:5" x14ac:dyDescent="0.2">
      <c r="A260" s="135" t="s">
        <v>165</v>
      </c>
      <c r="B260" s="136">
        <v>0</v>
      </c>
      <c r="C260" s="142">
        <v>0</v>
      </c>
      <c r="D260" s="140">
        <v>0</v>
      </c>
      <c r="E260" s="142">
        <v>0</v>
      </c>
    </row>
    <row r="261" spans="1:5" x14ac:dyDescent="0.2">
      <c r="A261" s="135"/>
      <c r="B261" s="136"/>
      <c r="C261" s="142"/>
      <c r="D261" s="140"/>
      <c r="E261" s="142"/>
    </row>
    <row r="262" spans="1:5" ht="10.8" thickBot="1" x14ac:dyDescent="0.25">
      <c r="A262" s="153"/>
      <c r="B262" s="154">
        <v>4238657.8599999994</v>
      </c>
      <c r="C262" s="155"/>
      <c r="D262" s="156">
        <v>29</v>
      </c>
      <c r="E262" s="155"/>
    </row>
    <row r="263" spans="1:5" ht="10.8" thickTop="1" x14ac:dyDescent="0.2">
      <c r="A263" s="135"/>
      <c r="B263" s="136"/>
      <c r="C263" s="142"/>
      <c r="D263" s="140"/>
      <c r="E263" s="142"/>
    </row>
    <row r="264" spans="1:5" x14ac:dyDescent="0.2">
      <c r="A264" s="153" t="s">
        <v>136</v>
      </c>
      <c r="B264" s="136"/>
      <c r="C264" s="142"/>
      <c r="D264" s="175">
        <v>6.5499791117426112</v>
      </c>
      <c r="E264" s="142"/>
    </row>
    <row r="265" spans="1:5" x14ac:dyDescent="0.2">
      <c r="A265" s="135"/>
      <c r="B265" s="136"/>
      <c r="C265" s="142"/>
      <c r="D265" s="140"/>
      <c r="E265" s="142"/>
    </row>
    <row r="266" spans="1:5" x14ac:dyDescent="0.2">
      <c r="A266" s="135"/>
      <c r="B266" s="136"/>
      <c r="C266" s="142"/>
      <c r="D266" s="140"/>
      <c r="E266" s="142"/>
    </row>
    <row r="267" spans="1:5" x14ac:dyDescent="0.2">
      <c r="A267" s="148" t="s">
        <v>137</v>
      </c>
      <c r="B267" s="136"/>
      <c r="C267" s="142"/>
      <c r="D267" s="140"/>
      <c r="E267" s="142"/>
    </row>
    <row r="268" spans="1:5" x14ac:dyDescent="0.2">
      <c r="B268" s="127"/>
      <c r="D268" s="129"/>
    </row>
    <row r="269" spans="1:5" s="157" customFormat="1" ht="20.399999999999999" x14ac:dyDescent="0.2">
      <c r="A269" s="149" t="s">
        <v>137</v>
      </c>
      <c r="B269" s="150" t="s">
        <v>111</v>
      </c>
      <c r="C269" s="151" t="s">
        <v>112</v>
      </c>
      <c r="D269" s="152" t="s">
        <v>113</v>
      </c>
      <c r="E269" s="151" t="s">
        <v>112</v>
      </c>
    </row>
    <row r="271" spans="1:5" x14ac:dyDescent="0.2">
      <c r="A271" s="135" t="s">
        <v>161</v>
      </c>
      <c r="B271" s="136">
        <v>0</v>
      </c>
      <c r="C271" s="142">
        <v>0</v>
      </c>
      <c r="D271" s="140">
        <v>0</v>
      </c>
      <c r="E271" s="142">
        <v>0</v>
      </c>
    </row>
    <row r="272" spans="1:5" x14ac:dyDescent="0.2">
      <c r="A272" s="135" t="s">
        <v>162</v>
      </c>
      <c r="B272" s="136">
        <v>239265728.21000004</v>
      </c>
      <c r="C272" s="142">
        <v>0.62929407185450181</v>
      </c>
      <c r="D272" s="140">
        <v>1803</v>
      </c>
      <c r="E272" s="142">
        <v>0.60564326503191135</v>
      </c>
    </row>
    <row r="273" spans="1:5" x14ac:dyDescent="0.2">
      <c r="A273" s="135" t="s">
        <v>620</v>
      </c>
      <c r="B273" s="136">
        <v>140947178.46000001</v>
      </c>
      <c r="C273" s="142">
        <v>0.37070592814549808</v>
      </c>
      <c r="D273" s="140">
        <v>1174</v>
      </c>
      <c r="E273" s="142">
        <v>0.39435673496808871</v>
      </c>
    </row>
    <row r="274" spans="1:5" x14ac:dyDescent="0.2">
      <c r="A274" s="135"/>
      <c r="B274" s="135"/>
      <c r="C274" s="142"/>
      <c r="D274" s="135"/>
      <c r="E274" s="142"/>
    </row>
    <row r="275" spans="1:5" ht="10.8" thickBot="1" x14ac:dyDescent="0.25">
      <c r="A275" s="135"/>
      <c r="B275" s="168">
        <v>380212906.67000008</v>
      </c>
      <c r="C275" s="142"/>
      <c r="D275" s="169">
        <v>2977</v>
      </c>
      <c r="E275" s="142"/>
    </row>
    <row r="276" spans="1:5" ht="10.8" thickTop="1" x14ac:dyDescent="0.2">
      <c r="A276" s="135"/>
      <c r="B276" s="135"/>
      <c r="C276" s="142"/>
      <c r="D276" s="135"/>
      <c r="E276" s="142"/>
    </row>
    <row r="277" spans="1:5" x14ac:dyDescent="0.2">
      <c r="A277" s="135"/>
      <c r="B277" s="135"/>
      <c r="C277" s="142"/>
      <c r="D277" s="135"/>
      <c r="E277" s="142"/>
    </row>
    <row r="278" spans="1:5" x14ac:dyDescent="0.2">
      <c r="A278" s="135"/>
      <c r="B278" s="135"/>
      <c r="C278" s="135"/>
      <c r="D278" s="135"/>
      <c r="E278" s="135"/>
    </row>
    <row r="279" spans="1:5" x14ac:dyDescent="0.2">
      <c r="A279" s="148" t="s">
        <v>149</v>
      </c>
      <c r="B279" s="136"/>
      <c r="C279" s="142"/>
      <c r="D279" s="140"/>
      <c r="E279" s="142"/>
    </row>
    <row r="280" spans="1:5" x14ac:dyDescent="0.2">
      <c r="B280" s="127"/>
      <c r="D280" s="129"/>
    </row>
    <row r="281" spans="1:5" s="157" customFormat="1" ht="20.399999999999999" x14ac:dyDescent="0.2">
      <c r="A281" s="149" t="s">
        <v>621</v>
      </c>
      <c r="B281" s="150" t="s">
        <v>111</v>
      </c>
      <c r="C281" s="151" t="s">
        <v>112</v>
      </c>
      <c r="D281" s="152" t="s">
        <v>113</v>
      </c>
      <c r="E281" s="151" t="s">
        <v>112</v>
      </c>
    </row>
    <row r="283" spans="1:5" x14ac:dyDescent="0.2">
      <c r="A283" s="135" t="s">
        <v>37</v>
      </c>
      <c r="B283" s="136">
        <v>34603820.040000007</v>
      </c>
      <c r="C283" s="142">
        <v>9.1011692220206108E-2</v>
      </c>
      <c r="D283" s="140">
        <v>232</v>
      </c>
      <c r="E283" s="142">
        <v>7.7930802821632519E-2</v>
      </c>
    </row>
    <row r="284" spans="1:5" x14ac:dyDescent="0.2">
      <c r="A284" s="135" t="s">
        <v>38</v>
      </c>
      <c r="B284" s="136">
        <v>345609086.63000017</v>
      </c>
      <c r="C284" s="142">
        <v>0.90898830777979389</v>
      </c>
      <c r="D284" s="140">
        <v>2745</v>
      </c>
      <c r="E284" s="142">
        <v>0.92206919717836744</v>
      </c>
    </row>
    <row r="285" spans="1:5" x14ac:dyDescent="0.2">
      <c r="A285" s="135"/>
      <c r="B285" s="135"/>
      <c r="C285" s="142"/>
      <c r="D285" s="135"/>
      <c r="E285" s="142"/>
    </row>
    <row r="286" spans="1:5" ht="10.8" thickBot="1" x14ac:dyDescent="0.25">
      <c r="A286" s="135"/>
      <c r="B286" s="168">
        <v>380212906.6700002</v>
      </c>
      <c r="C286" s="142"/>
      <c r="D286" s="169">
        <v>2977</v>
      </c>
      <c r="E286" s="142"/>
    </row>
    <row r="287" spans="1:5" ht="10.8" thickTop="1" x14ac:dyDescent="0.2">
      <c r="A287" s="135"/>
      <c r="B287" s="135"/>
      <c r="C287" s="142"/>
      <c r="D287" s="135"/>
      <c r="E287" s="142"/>
    </row>
    <row r="288" spans="1:5" x14ac:dyDescent="0.2">
      <c r="A288" s="135"/>
      <c r="B288" s="135"/>
      <c r="C288" s="142"/>
      <c r="D288" s="135"/>
      <c r="E288" s="142"/>
    </row>
    <row r="289" spans="1:5" x14ac:dyDescent="0.2">
      <c r="A289" s="135"/>
      <c r="B289" s="135"/>
      <c r="C289" s="142"/>
      <c r="D289" s="135"/>
      <c r="E289" s="142"/>
    </row>
    <row r="290" spans="1:5" x14ac:dyDescent="0.2">
      <c r="A290" s="135"/>
      <c r="B290" s="135"/>
      <c r="C290" s="142"/>
      <c r="D290" s="135"/>
      <c r="E290" s="142"/>
    </row>
    <row r="291" spans="1:5" x14ac:dyDescent="0.2">
      <c r="A291" s="148" t="s">
        <v>147</v>
      </c>
      <c r="B291" s="136"/>
      <c r="C291" s="142"/>
      <c r="D291" s="140"/>
      <c r="E291" s="142"/>
    </row>
    <row r="292" spans="1:5" x14ac:dyDescent="0.2">
      <c r="A292" s="124"/>
      <c r="B292" s="176"/>
      <c r="C292" s="137"/>
      <c r="D292" s="138"/>
      <c r="E292" s="137"/>
    </row>
    <row r="293" spans="1:5" s="157" customFormat="1" ht="20.399999999999999" x14ac:dyDescent="0.2">
      <c r="A293" s="149" t="s">
        <v>139</v>
      </c>
      <c r="B293" s="150" t="s">
        <v>111</v>
      </c>
      <c r="C293" s="151" t="s">
        <v>112</v>
      </c>
      <c r="D293" s="152" t="s">
        <v>113</v>
      </c>
      <c r="E293" s="151" t="s">
        <v>112</v>
      </c>
    </row>
    <row r="295" spans="1:5" x14ac:dyDescent="0.2">
      <c r="A295" s="177" t="s">
        <v>1</v>
      </c>
      <c r="B295" s="136">
        <v>10115682.500000002</v>
      </c>
      <c r="C295" s="142">
        <v>4.227802525534128E-2</v>
      </c>
      <c r="D295" s="140">
        <v>65</v>
      </c>
      <c r="E295" s="142">
        <v>3.6051026067665005E-2</v>
      </c>
    </row>
    <row r="296" spans="1:5" x14ac:dyDescent="0.2">
      <c r="A296" s="135" t="s">
        <v>82</v>
      </c>
      <c r="B296" s="136">
        <v>46500840.260000005</v>
      </c>
      <c r="C296" s="142">
        <v>0.19434810245446815</v>
      </c>
      <c r="D296" s="140">
        <v>311</v>
      </c>
      <c r="E296" s="142">
        <v>0.17249029395452026</v>
      </c>
    </row>
    <row r="297" spans="1:5" x14ac:dyDescent="0.2">
      <c r="A297" s="135" t="s">
        <v>83</v>
      </c>
      <c r="B297" s="136">
        <v>63124544.579999991</v>
      </c>
      <c r="C297" s="142">
        <v>0.26382610268611689</v>
      </c>
      <c r="D297" s="140">
        <v>478</v>
      </c>
      <c r="E297" s="142">
        <v>0.2651136993899057</v>
      </c>
    </row>
    <row r="298" spans="1:5" x14ac:dyDescent="0.2">
      <c r="A298" s="135" t="s">
        <v>84</v>
      </c>
      <c r="B298" s="136">
        <v>73797930.350000009</v>
      </c>
      <c r="C298" s="142">
        <v>0.30843502285972463</v>
      </c>
      <c r="D298" s="140">
        <v>569</v>
      </c>
      <c r="E298" s="142">
        <v>0.31558513588463671</v>
      </c>
    </row>
    <row r="299" spans="1:5" x14ac:dyDescent="0.2">
      <c r="A299" s="135" t="s">
        <v>85</v>
      </c>
      <c r="B299" s="136">
        <v>29839472.510000005</v>
      </c>
      <c r="C299" s="142">
        <v>0.1247126896661537</v>
      </c>
      <c r="D299" s="140">
        <v>242</v>
      </c>
      <c r="E299" s="142">
        <v>0.13422074320576816</v>
      </c>
    </row>
    <row r="300" spans="1:5" x14ac:dyDescent="0.2">
      <c r="A300" s="135" t="s">
        <v>86</v>
      </c>
      <c r="B300" s="136">
        <v>8357194.370000001</v>
      </c>
      <c r="C300" s="142">
        <v>3.4928505776911832E-2</v>
      </c>
      <c r="D300" s="140">
        <v>78</v>
      </c>
      <c r="E300" s="142">
        <v>4.3261231281198007E-2</v>
      </c>
    </row>
    <row r="301" spans="1:5" x14ac:dyDescent="0.2">
      <c r="A301" s="135" t="s">
        <v>87</v>
      </c>
      <c r="B301" s="136">
        <v>2459210.38</v>
      </c>
      <c r="C301" s="142">
        <v>1.0278155582071442E-2</v>
      </c>
      <c r="D301" s="140">
        <v>16</v>
      </c>
      <c r="E301" s="142">
        <v>8.8740987243483092E-3</v>
      </c>
    </row>
    <row r="302" spans="1:5" x14ac:dyDescent="0.2">
      <c r="A302" s="135" t="s">
        <v>88</v>
      </c>
      <c r="B302" s="136">
        <v>1780277.3500000003</v>
      </c>
      <c r="C302" s="142">
        <v>7.4405865115687499E-3</v>
      </c>
      <c r="D302" s="140">
        <v>12</v>
      </c>
      <c r="E302" s="142">
        <v>6.6555740432612314E-3</v>
      </c>
    </row>
    <row r="303" spans="1:5" x14ac:dyDescent="0.2">
      <c r="A303" s="135" t="s">
        <v>0</v>
      </c>
      <c r="B303" s="136">
        <v>1005479.1699999999</v>
      </c>
      <c r="C303" s="142">
        <v>4.2023534984396331E-3</v>
      </c>
      <c r="D303" s="140">
        <v>6</v>
      </c>
      <c r="E303" s="142">
        <v>3.3277870216306157E-3</v>
      </c>
    </row>
    <row r="304" spans="1:5" x14ac:dyDescent="0.2">
      <c r="A304" s="135" t="s">
        <v>69</v>
      </c>
      <c r="B304" s="136">
        <v>134775</v>
      </c>
      <c r="C304" s="142">
        <v>5.632858538006328E-4</v>
      </c>
      <c r="D304" s="140">
        <v>2</v>
      </c>
      <c r="E304" s="142">
        <v>1.1092623405435386E-3</v>
      </c>
    </row>
    <row r="305" spans="1:5" x14ac:dyDescent="0.2">
      <c r="A305" s="135" t="s">
        <v>81</v>
      </c>
      <c r="B305" s="136">
        <v>2150321.7400000002</v>
      </c>
      <c r="C305" s="142">
        <v>8.9871698554031716E-3</v>
      </c>
      <c r="D305" s="140">
        <v>24</v>
      </c>
      <c r="E305" s="142">
        <v>1.3311148086522463E-2</v>
      </c>
    </row>
    <row r="306" spans="1:5" x14ac:dyDescent="0.2">
      <c r="A306" s="135"/>
      <c r="B306" s="135"/>
      <c r="C306" s="142"/>
      <c r="D306" s="140"/>
      <c r="E306" s="142"/>
    </row>
    <row r="307" spans="1:5" ht="10.8" thickBot="1" x14ac:dyDescent="0.25">
      <c r="A307" s="135"/>
      <c r="B307" s="168">
        <v>239265728.20999998</v>
      </c>
      <c r="C307" s="142"/>
      <c r="D307" s="156">
        <v>1803</v>
      </c>
      <c r="E307" s="142"/>
    </row>
    <row r="308" spans="1:5" ht="10.8" thickTop="1" x14ac:dyDescent="0.2">
      <c r="A308" s="135"/>
      <c r="B308" s="135"/>
      <c r="C308" s="142"/>
      <c r="D308" s="135"/>
      <c r="E308" s="142"/>
    </row>
    <row r="309" spans="1:5" x14ac:dyDescent="0.2">
      <c r="A309" s="135"/>
      <c r="B309" s="135"/>
      <c r="C309" s="142"/>
      <c r="D309" s="135"/>
      <c r="E309" s="142"/>
    </row>
    <row r="310" spans="1:5" x14ac:dyDescent="0.2">
      <c r="A310" s="153" t="s">
        <v>387</v>
      </c>
      <c r="B310" s="135"/>
      <c r="C310" s="142"/>
      <c r="D310" s="160">
        <v>1.7131660729666458</v>
      </c>
      <c r="E310" s="142"/>
    </row>
    <row r="311" spans="1:5" x14ac:dyDescent="0.2">
      <c r="A311" s="135"/>
      <c r="B311" s="135"/>
      <c r="C311" s="142"/>
      <c r="D311" s="135"/>
      <c r="E311" s="142"/>
    </row>
    <row r="312" spans="1:5" x14ac:dyDescent="0.2">
      <c r="A312" s="135"/>
      <c r="B312" s="135"/>
      <c r="C312" s="142"/>
      <c r="D312" s="135"/>
      <c r="E312" s="142"/>
    </row>
    <row r="313" spans="1:5" x14ac:dyDescent="0.2">
      <c r="A313" s="135"/>
      <c r="B313" s="135"/>
      <c r="C313" s="142"/>
      <c r="D313" s="135"/>
      <c r="E313" s="142"/>
    </row>
    <row r="314" spans="1:5" x14ac:dyDescent="0.2">
      <c r="A314" s="135"/>
      <c r="B314" s="135"/>
      <c r="C314" s="142"/>
      <c r="D314" s="135"/>
      <c r="E314" s="142"/>
    </row>
    <row r="315" spans="1:5" x14ac:dyDescent="0.2">
      <c r="A315" s="135"/>
      <c r="B315" s="135"/>
      <c r="C315" s="142"/>
      <c r="D315" s="135"/>
      <c r="E315" s="142"/>
    </row>
    <row r="316" spans="1:5" ht="15.6" x14ac:dyDescent="0.3">
      <c r="A316" s="148" t="s">
        <v>171</v>
      </c>
      <c r="B316" s="178"/>
      <c r="C316" s="178"/>
      <c r="D316" s="178"/>
      <c r="E316" s="178"/>
    </row>
    <row r="317" spans="1:5" ht="15.6" x14ac:dyDescent="0.3">
      <c r="A317" s="179"/>
      <c r="B317" s="179"/>
      <c r="C317" s="179"/>
      <c r="D317" s="179"/>
      <c r="E317" s="179"/>
    </row>
    <row r="318" spans="1:5" ht="20.399999999999999" x14ac:dyDescent="0.2">
      <c r="A318" s="149" t="s">
        <v>89</v>
      </c>
      <c r="B318" s="150" t="s">
        <v>111</v>
      </c>
      <c r="C318" s="172" t="s">
        <v>112</v>
      </c>
      <c r="D318" s="152" t="s">
        <v>113</v>
      </c>
      <c r="E318" s="172" t="s">
        <v>112</v>
      </c>
    </row>
    <row r="319" spans="1:5" x14ac:dyDescent="0.2">
      <c r="C319" s="126"/>
      <c r="E319" s="126"/>
    </row>
    <row r="320" spans="1:5" x14ac:dyDescent="0.2">
      <c r="A320" s="135" t="s">
        <v>172</v>
      </c>
      <c r="B320" s="136">
        <v>256716986.24999994</v>
      </c>
      <c r="C320" s="142">
        <v>0.67519271899102995</v>
      </c>
      <c r="D320" s="140">
        <v>2001</v>
      </c>
      <c r="E320" s="142">
        <v>0.67215317433658051</v>
      </c>
    </row>
    <row r="321" spans="1:5" x14ac:dyDescent="0.2">
      <c r="A321" s="135" t="s">
        <v>173</v>
      </c>
      <c r="B321" s="136">
        <v>105902965.81000002</v>
      </c>
      <c r="C321" s="142">
        <v>0.27853595696559802</v>
      </c>
      <c r="D321" s="140">
        <v>834</v>
      </c>
      <c r="E321" s="142">
        <v>0.28014779979845483</v>
      </c>
    </row>
    <row r="322" spans="1:5" x14ac:dyDescent="0.2">
      <c r="A322" s="135" t="s">
        <v>174</v>
      </c>
      <c r="B322" s="136">
        <v>12528603.889999999</v>
      </c>
      <c r="C322" s="142">
        <v>3.2951548120048468E-2</v>
      </c>
      <c r="D322" s="140">
        <v>94</v>
      </c>
      <c r="E322" s="142">
        <v>3.1575411488075245E-2</v>
      </c>
    </row>
    <row r="323" spans="1:5" x14ac:dyDescent="0.2">
      <c r="A323" s="135" t="s">
        <v>175</v>
      </c>
      <c r="B323" s="136">
        <v>2130743.13</v>
      </c>
      <c r="C323" s="142">
        <v>5.6040789058466826E-3</v>
      </c>
      <c r="D323" s="140">
        <v>26</v>
      </c>
      <c r="E323" s="142">
        <v>8.7336244541484712E-3</v>
      </c>
    </row>
    <row r="324" spans="1:5" x14ac:dyDescent="0.2">
      <c r="A324" s="135" t="s">
        <v>176</v>
      </c>
      <c r="B324" s="136">
        <v>2933607.59</v>
      </c>
      <c r="C324" s="142">
        <v>7.7156970174770542E-3</v>
      </c>
      <c r="D324" s="140">
        <v>22</v>
      </c>
      <c r="E324" s="142">
        <v>7.3899899227410143E-3</v>
      </c>
    </row>
    <row r="325" spans="1:5" x14ac:dyDescent="0.2">
      <c r="A325" s="135" t="s">
        <v>177</v>
      </c>
      <c r="B325" s="136">
        <v>0</v>
      </c>
      <c r="C325" s="142">
        <v>0</v>
      </c>
      <c r="D325" s="140">
        <v>0</v>
      </c>
      <c r="E325" s="142">
        <v>0</v>
      </c>
    </row>
    <row r="326" spans="1:5" x14ac:dyDescent="0.2">
      <c r="A326" s="135" t="s">
        <v>178</v>
      </c>
      <c r="B326" s="136">
        <v>0</v>
      </c>
      <c r="C326" s="142">
        <v>0</v>
      </c>
      <c r="D326" s="140">
        <v>0</v>
      </c>
      <c r="E326" s="142">
        <v>0</v>
      </c>
    </row>
    <row r="327" spans="1:5" x14ac:dyDescent="0.2">
      <c r="A327" s="135"/>
      <c r="B327" s="136"/>
      <c r="C327" s="135"/>
      <c r="D327" s="140"/>
      <c r="E327" s="142"/>
    </row>
    <row r="328" spans="1:5" ht="10.8" thickBot="1" x14ac:dyDescent="0.25">
      <c r="A328" s="135"/>
      <c r="B328" s="154">
        <v>380212906.6699999</v>
      </c>
      <c r="C328" s="153"/>
      <c r="D328" s="156">
        <v>2977</v>
      </c>
      <c r="E328" s="135"/>
    </row>
    <row r="329" spans="1:5" ht="10.8" thickTop="1" x14ac:dyDescent="0.2">
      <c r="A329" s="145"/>
      <c r="B329" s="145"/>
      <c r="C329" s="147"/>
      <c r="D329" s="145"/>
      <c r="E329" s="147"/>
    </row>
  </sheetData>
  <mergeCells count="1">
    <mergeCell ref="A1:E1"/>
  </mergeCells>
  <pageMargins left="0.7" right="0.7" top="0.75" bottom="0.75" header="0.3" footer="0.3"/>
  <drawing r:id="rId1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sheetPr>
    <tabColor rgb="FFF2F2F2"/>
  </sheetPr>
  <dimension ref="A1:L294"/>
  <sheetViews>
    <sheetView workbookViewId="0">
      <selection sqref="A1:E1"/>
    </sheetView>
  </sheetViews>
  <sheetFormatPr defaultColWidth="9.109375" defaultRowHeight="10.199999999999999" x14ac:dyDescent="0.2"/>
  <cols>
    <col min="1" max="1" width="53.88671875" style="126" customWidth="1"/>
    <col min="2" max="2" width="18.44140625" style="126" customWidth="1"/>
    <col min="3" max="3" width="20.109375" style="128" customWidth="1"/>
    <col min="4" max="4" width="19.88671875" style="126" customWidth="1"/>
    <col min="5" max="5" width="12.88671875" style="128" customWidth="1"/>
    <col min="6" max="6" width="15.109375" style="126" customWidth="1"/>
    <col min="7" max="7" width="6" style="126" customWidth="1"/>
    <col min="8" max="8" width="46.88671875" style="126" customWidth="1"/>
    <col min="9" max="9" width="15.5546875" style="126" customWidth="1"/>
    <col min="10" max="10" width="15.44140625" style="126" customWidth="1"/>
    <col min="11" max="11" width="16.109375" style="126" customWidth="1"/>
    <col min="12" max="12" width="12.88671875" style="126" customWidth="1"/>
    <col min="13" max="16384" width="9.109375" style="126"/>
  </cols>
  <sheetData>
    <row r="1" spans="1:12" s="124" customFormat="1" ht="13.8" x14ac:dyDescent="0.3">
      <c r="A1" s="335" t="s">
        <v>719</v>
      </c>
      <c r="B1" s="335"/>
      <c r="C1" s="335"/>
      <c r="D1" s="335"/>
      <c r="E1" s="335"/>
    </row>
    <row r="2" spans="1:12" ht="6.75" customHeight="1" x14ac:dyDescent="0.3">
      <c r="A2" s="125"/>
      <c r="B2" s="125"/>
      <c r="C2" s="125"/>
      <c r="D2" s="125"/>
      <c r="E2" s="125"/>
    </row>
    <row r="3" spans="1:12" x14ac:dyDescent="0.2">
      <c r="B3" s="127"/>
      <c r="D3" s="129"/>
    </row>
    <row r="4" spans="1:12" s="132" customFormat="1" ht="23.25" customHeight="1" x14ac:dyDescent="0.2">
      <c r="A4" s="130"/>
      <c r="B4" s="131" t="s">
        <v>140</v>
      </c>
      <c r="C4" s="131" t="s">
        <v>190</v>
      </c>
      <c r="D4" s="131" t="s">
        <v>146</v>
      </c>
      <c r="E4" s="131" t="s">
        <v>141</v>
      </c>
      <c r="G4" s="133"/>
    </row>
    <row r="5" spans="1:12" x14ac:dyDescent="0.2">
      <c r="B5" s="134"/>
      <c r="C5" s="134"/>
      <c r="D5" s="134"/>
      <c r="E5" s="134"/>
      <c r="G5" s="134"/>
    </row>
    <row r="6" spans="1:12" s="124" customFormat="1" x14ac:dyDescent="0.2">
      <c r="A6" s="135" t="s">
        <v>170</v>
      </c>
      <c r="B6" s="136">
        <v>377018952.07000101</v>
      </c>
      <c r="C6" s="136">
        <v>69740528.099999964</v>
      </c>
      <c r="D6" s="136">
        <v>116601242.69999996</v>
      </c>
      <c r="E6" s="136">
        <v>190677181.26999977</v>
      </c>
      <c r="F6" s="137"/>
      <c r="G6" s="138"/>
      <c r="H6" s="139"/>
      <c r="I6" s="139"/>
      <c r="J6" s="139"/>
      <c r="K6" s="139"/>
      <c r="L6" s="139"/>
    </row>
    <row r="7" spans="1:12" s="124" customFormat="1" x14ac:dyDescent="0.2">
      <c r="A7" s="135" t="s">
        <v>89</v>
      </c>
      <c r="B7" s="140">
        <v>2959</v>
      </c>
      <c r="C7" s="140">
        <v>552</v>
      </c>
      <c r="D7" s="140">
        <v>820</v>
      </c>
      <c r="E7" s="140">
        <v>1587</v>
      </c>
      <c r="G7" s="138"/>
      <c r="H7" s="141"/>
      <c r="I7" s="141"/>
      <c r="J7" s="141"/>
      <c r="K7" s="141"/>
      <c r="L7" s="141"/>
    </row>
    <row r="8" spans="1:12" s="124" customFormat="1" x14ac:dyDescent="0.2">
      <c r="A8" s="135" t="s">
        <v>90</v>
      </c>
      <c r="B8" s="142">
        <v>0.7937575705986909</v>
      </c>
      <c r="C8" s="142">
        <v>0.76840430919198732</v>
      </c>
      <c r="D8" s="142">
        <v>0.79103054822980123</v>
      </c>
      <c r="E8" s="142">
        <v>0.80469817724469406</v>
      </c>
      <c r="H8" s="143"/>
      <c r="I8" s="143"/>
      <c r="J8" s="143"/>
      <c r="K8" s="143"/>
      <c r="L8" s="143"/>
    </row>
    <row r="9" spans="1:12" s="124" customFormat="1" x14ac:dyDescent="0.2">
      <c r="A9" s="135" t="s">
        <v>91</v>
      </c>
      <c r="B9" s="142">
        <v>2.7229250000000002E-3</v>
      </c>
      <c r="C9" s="142">
        <v>6.3322222222222217E-3</v>
      </c>
      <c r="D9" s="142">
        <v>2.7229250000000002E-3</v>
      </c>
      <c r="E9" s="142">
        <v>7.9134615384615376E-3</v>
      </c>
      <c r="H9" s="143"/>
      <c r="I9" s="143"/>
      <c r="J9" s="143"/>
      <c r="K9" s="143"/>
      <c r="L9" s="143"/>
    </row>
    <row r="10" spans="1:12" s="124" customFormat="1" x14ac:dyDescent="0.2">
      <c r="A10" s="135" t="s">
        <v>92</v>
      </c>
      <c r="B10" s="142">
        <v>0.92746270000000008</v>
      </c>
      <c r="C10" s="142">
        <v>0.8850243333333333</v>
      </c>
      <c r="D10" s="142">
        <v>0.88853320512820511</v>
      </c>
      <c r="E10" s="142">
        <v>0.92746270000000008</v>
      </c>
      <c r="H10" s="143"/>
      <c r="I10" s="143"/>
      <c r="J10" s="143"/>
      <c r="K10" s="143"/>
      <c r="L10" s="143"/>
    </row>
    <row r="11" spans="1:12" s="124" customFormat="1" x14ac:dyDescent="0.2">
      <c r="A11" s="135" t="s">
        <v>93</v>
      </c>
      <c r="B11" s="136">
        <v>13.949656029738993</v>
      </c>
      <c r="C11" s="136">
        <v>16.740157406736316</v>
      </c>
      <c r="D11" s="136">
        <v>13.347006599551912</v>
      </c>
      <c r="E11" s="136">
        <v>13.297551953125682</v>
      </c>
      <c r="H11" s="139"/>
      <c r="I11" s="139"/>
      <c r="J11" s="139"/>
      <c r="K11" s="139"/>
      <c r="L11" s="139"/>
    </row>
    <row r="12" spans="1:12" s="124" customFormat="1" x14ac:dyDescent="0.2">
      <c r="A12" s="135" t="s">
        <v>94</v>
      </c>
      <c r="B12" s="136">
        <v>13.130732375085557</v>
      </c>
      <c r="C12" s="136">
        <v>15.871321013004792</v>
      </c>
      <c r="D12" s="136">
        <v>13.215605749486652</v>
      </c>
      <c r="E12" s="136">
        <v>13.130732375085557</v>
      </c>
      <c r="H12" s="139"/>
      <c r="I12" s="139"/>
      <c r="J12" s="139"/>
      <c r="K12" s="139"/>
      <c r="L12" s="139"/>
    </row>
    <row r="13" spans="1:12" s="124" customFormat="1" x14ac:dyDescent="0.2">
      <c r="A13" s="135" t="s">
        <v>95</v>
      </c>
      <c r="B13" s="136">
        <v>17.002053388090349</v>
      </c>
      <c r="C13" s="136">
        <v>17.002053388090349</v>
      </c>
      <c r="D13" s="136">
        <v>13.492128678986996</v>
      </c>
      <c r="E13" s="136">
        <v>14.674880219028063</v>
      </c>
      <c r="H13" s="139"/>
      <c r="I13" s="139"/>
      <c r="J13" s="139"/>
      <c r="K13" s="139"/>
      <c r="L13" s="139"/>
    </row>
    <row r="14" spans="1:12" s="124" customFormat="1" x14ac:dyDescent="0.2">
      <c r="A14" s="135" t="s">
        <v>120</v>
      </c>
      <c r="B14" s="136">
        <v>127414.312967219</v>
      </c>
      <c r="C14" s="136">
        <v>126341.53641304342</v>
      </c>
      <c r="D14" s="136">
        <v>142196.63743902434</v>
      </c>
      <c r="E14" s="136">
        <v>120149.45259609312</v>
      </c>
      <c r="H14" s="139"/>
      <c r="I14" s="139"/>
      <c r="J14" s="139"/>
      <c r="K14" s="139"/>
      <c r="L14" s="139"/>
    </row>
    <row r="15" spans="1:12" s="124" customFormat="1" x14ac:dyDescent="0.2">
      <c r="A15" s="135" t="s">
        <v>96</v>
      </c>
      <c r="B15" s="136">
        <v>284.95</v>
      </c>
      <c r="C15" s="136">
        <v>284.95</v>
      </c>
      <c r="D15" s="136">
        <v>1089.17</v>
      </c>
      <c r="E15" s="136">
        <v>1028.75</v>
      </c>
      <c r="H15" s="139"/>
      <c r="I15" s="139"/>
      <c r="J15" s="139"/>
      <c r="K15" s="139"/>
      <c r="L15" s="139"/>
    </row>
    <row r="16" spans="1:12" s="124" customFormat="1" x14ac:dyDescent="0.2">
      <c r="A16" s="135" t="s">
        <v>97</v>
      </c>
      <c r="B16" s="136">
        <v>1607069.2</v>
      </c>
      <c r="C16" s="136">
        <v>519999.97</v>
      </c>
      <c r="D16" s="136">
        <v>1607069.2</v>
      </c>
      <c r="E16" s="136">
        <v>512625.5</v>
      </c>
      <c r="H16" s="139"/>
      <c r="I16" s="139"/>
      <c r="J16" s="139"/>
      <c r="K16" s="139"/>
      <c r="L16" s="139"/>
    </row>
    <row r="17" spans="1:12" s="124" customFormat="1" x14ac:dyDescent="0.2">
      <c r="A17" s="135" t="s">
        <v>98</v>
      </c>
      <c r="B17" s="136">
        <v>9.0529385716829704</v>
      </c>
      <c r="C17" s="136">
        <v>7.2474766753666175</v>
      </c>
      <c r="D17" s="136">
        <v>9.6486856734632429</v>
      </c>
      <c r="E17" s="136">
        <v>9.3489835065569604</v>
      </c>
      <c r="H17" s="139"/>
      <c r="I17" s="139"/>
      <c r="J17" s="139"/>
      <c r="K17" s="139"/>
      <c r="L17" s="139"/>
    </row>
    <row r="18" spans="1:12" s="124" customFormat="1" x14ac:dyDescent="0.2">
      <c r="A18" s="135" t="s">
        <v>99</v>
      </c>
      <c r="B18" s="136">
        <v>0</v>
      </c>
      <c r="C18" s="136">
        <v>0</v>
      </c>
      <c r="D18" s="136">
        <v>0</v>
      </c>
      <c r="E18" s="136">
        <v>0</v>
      </c>
      <c r="H18" s="139"/>
      <c r="I18" s="139"/>
      <c r="J18" s="139"/>
      <c r="K18" s="139"/>
      <c r="L18" s="139"/>
    </row>
    <row r="19" spans="1:12" s="124" customFormat="1" x14ac:dyDescent="0.2">
      <c r="A19" s="135" t="s">
        <v>100</v>
      </c>
      <c r="B19" s="136">
        <v>20.5</v>
      </c>
      <c r="C19" s="136">
        <v>20.5</v>
      </c>
      <c r="D19" s="136">
        <v>17.333333333333332</v>
      </c>
      <c r="E19" s="136">
        <v>16.916666666666668</v>
      </c>
      <c r="H19" s="139"/>
      <c r="I19" s="139"/>
      <c r="J19" s="139"/>
      <c r="K19" s="139"/>
      <c r="L19" s="139"/>
    </row>
    <row r="20" spans="1:12" s="124" customFormat="1" x14ac:dyDescent="0.2">
      <c r="A20" s="135" t="s">
        <v>101</v>
      </c>
      <c r="B20" s="142">
        <v>0.629083842145854</v>
      </c>
      <c r="C20" s="142">
        <v>0.96047573763640637</v>
      </c>
      <c r="D20" s="142">
        <v>0.96667914963825707</v>
      </c>
      <c r="E20" s="142">
        <v>0.30143331906408399</v>
      </c>
      <c r="H20" s="143"/>
      <c r="I20" s="143"/>
      <c r="J20" s="143"/>
      <c r="K20" s="143"/>
      <c r="L20" s="143"/>
    </row>
    <row r="21" spans="1:12" s="124" customFormat="1" x14ac:dyDescent="0.2">
      <c r="A21" s="135" t="s">
        <v>143</v>
      </c>
      <c r="B21" s="142">
        <v>0.37091615785414245</v>
      </c>
      <c r="C21" s="142">
        <v>3.9524262363594034E-2</v>
      </c>
      <c r="D21" s="142">
        <v>3.3320850361743197E-2</v>
      </c>
      <c r="E21" s="142">
        <v>0.69856668093591745</v>
      </c>
      <c r="H21" s="143"/>
      <c r="I21" s="143"/>
      <c r="J21" s="143"/>
      <c r="K21" s="143"/>
      <c r="L21" s="143"/>
    </row>
    <row r="22" spans="1:12" s="124" customFormat="1" x14ac:dyDescent="0.2">
      <c r="A22" s="135" t="s">
        <v>102</v>
      </c>
      <c r="B22" s="142">
        <v>0</v>
      </c>
      <c r="C22" s="142">
        <v>0</v>
      </c>
      <c r="D22" s="142">
        <v>0</v>
      </c>
      <c r="E22" s="142">
        <v>0</v>
      </c>
      <c r="H22" s="143"/>
      <c r="I22" s="143"/>
      <c r="J22" s="143"/>
      <c r="K22" s="143"/>
      <c r="L22" s="143"/>
    </row>
    <row r="23" spans="1:12" s="124" customFormat="1" x14ac:dyDescent="0.2">
      <c r="A23" s="135" t="s">
        <v>103</v>
      </c>
      <c r="B23" s="142">
        <v>0.40307449117779193</v>
      </c>
      <c r="C23" s="142">
        <v>0.35640875997324162</v>
      </c>
      <c r="D23" s="142">
        <v>0.29287423237728516</v>
      </c>
      <c r="E23" s="142">
        <v>0.48753126651461615</v>
      </c>
      <c r="H23" s="143"/>
      <c r="I23" s="143"/>
      <c r="J23" s="143"/>
      <c r="K23" s="143"/>
      <c r="L23" s="143"/>
    </row>
    <row r="24" spans="1:12" s="124" customFormat="1" ht="20.399999999999999" x14ac:dyDescent="0.2">
      <c r="A24" s="144" t="s">
        <v>386</v>
      </c>
      <c r="B24" s="136">
        <v>1.7134724164311341</v>
      </c>
      <c r="C24" s="136">
        <v>2.0560258889357907</v>
      </c>
      <c r="D24" s="136">
        <v>1.6528498083195726</v>
      </c>
      <c r="E24" s="136">
        <v>1.4331403481857576</v>
      </c>
      <c r="H24" s="139"/>
      <c r="I24" s="139"/>
      <c r="J24" s="139"/>
      <c r="K24" s="139"/>
      <c r="L24" s="139"/>
    </row>
    <row r="25" spans="1:12" x14ac:dyDescent="0.2">
      <c r="A25" s="145"/>
      <c r="B25" s="146"/>
      <c r="C25" s="147"/>
      <c r="D25" s="145"/>
      <c r="E25" s="145"/>
    </row>
    <row r="26" spans="1:12" x14ac:dyDescent="0.2">
      <c r="A26" s="145"/>
      <c r="B26" s="146"/>
      <c r="C26" s="147"/>
      <c r="D26" s="145"/>
      <c r="E26" s="145"/>
    </row>
    <row r="27" spans="1:12" x14ac:dyDescent="0.2">
      <c r="A27" s="148" t="s">
        <v>109</v>
      </c>
      <c r="B27" s="146"/>
      <c r="C27" s="147"/>
      <c r="D27" s="145"/>
      <c r="E27" s="145"/>
    </row>
    <row r="28" spans="1:12" x14ac:dyDescent="0.2">
      <c r="B28" s="127"/>
      <c r="D28" s="129"/>
    </row>
    <row r="29" spans="1:12" ht="20.399999999999999" x14ac:dyDescent="0.2">
      <c r="A29" s="149" t="s">
        <v>110</v>
      </c>
      <c r="B29" s="150" t="s">
        <v>111</v>
      </c>
      <c r="C29" s="151" t="s">
        <v>112</v>
      </c>
      <c r="D29" s="152" t="s">
        <v>113</v>
      </c>
      <c r="E29" s="151" t="s">
        <v>112</v>
      </c>
    </row>
    <row r="30" spans="1:12" x14ac:dyDescent="0.2">
      <c r="B30" s="127"/>
      <c r="D30" s="129"/>
    </row>
    <row r="31" spans="1:12" x14ac:dyDescent="0.2">
      <c r="A31" s="135" t="s">
        <v>17</v>
      </c>
      <c r="B31" s="136">
        <v>1510438.9800000004</v>
      </c>
      <c r="C31" s="142">
        <v>4.0062680449007284E-3</v>
      </c>
      <c r="D31" s="140">
        <v>54</v>
      </c>
      <c r="E31" s="142">
        <v>1.8249408583981074E-2</v>
      </c>
    </row>
    <row r="32" spans="1:12" x14ac:dyDescent="0.2">
      <c r="A32" s="135" t="s">
        <v>18</v>
      </c>
      <c r="B32" s="136">
        <v>9719223.4799999986</v>
      </c>
      <c r="C32" s="142">
        <v>2.5779137697553887E-2</v>
      </c>
      <c r="D32" s="140">
        <v>153</v>
      </c>
      <c r="E32" s="142">
        <v>5.1706657654613047E-2</v>
      </c>
    </row>
    <row r="33" spans="1:5" x14ac:dyDescent="0.2">
      <c r="A33" s="135" t="s">
        <v>19</v>
      </c>
      <c r="B33" s="136">
        <v>6143612.5099999988</v>
      </c>
      <c r="C33" s="142">
        <v>1.6295235229605468E-2</v>
      </c>
      <c r="D33" s="140">
        <v>52</v>
      </c>
      <c r="E33" s="142">
        <v>1.7573504562352148E-2</v>
      </c>
    </row>
    <row r="34" spans="1:5" x14ac:dyDescent="0.2">
      <c r="A34" s="135" t="s">
        <v>20</v>
      </c>
      <c r="B34" s="136">
        <v>5803076.7399999984</v>
      </c>
      <c r="C34" s="142">
        <v>1.5392002731264709E-2</v>
      </c>
      <c r="D34" s="140">
        <v>50</v>
      </c>
      <c r="E34" s="142">
        <v>1.6897600540723218E-2</v>
      </c>
    </row>
    <row r="35" spans="1:5" x14ac:dyDescent="0.2">
      <c r="A35" s="135" t="s">
        <v>21</v>
      </c>
      <c r="B35" s="136">
        <v>8561717.7600000035</v>
      </c>
      <c r="C35" s="142">
        <v>2.2708985086803739E-2</v>
      </c>
      <c r="D35" s="140">
        <v>66</v>
      </c>
      <c r="E35" s="142">
        <v>2.2304832713754646E-2</v>
      </c>
    </row>
    <row r="36" spans="1:5" x14ac:dyDescent="0.2">
      <c r="A36" s="135" t="s">
        <v>22</v>
      </c>
      <c r="B36" s="136">
        <v>18806209.399999995</v>
      </c>
      <c r="C36" s="142">
        <v>4.9881336990476546E-2</v>
      </c>
      <c r="D36" s="140">
        <v>129</v>
      </c>
      <c r="E36" s="142">
        <v>4.3595809395065903E-2</v>
      </c>
    </row>
    <row r="37" spans="1:5" x14ac:dyDescent="0.2">
      <c r="A37" s="135" t="s">
        <v>23</v>
      </c>
      <c r="B37" s="136">
        <v>28059551.95000001</v>
      </c>
      <c r="C37" s="142">
        <v>7.4424778372388756E-2</v>
      </c>
      <c r="D37" s="140">
        <v>207</v>
      </c>
      <c r="E37" s="142">
        <v>6.9956066238594114E-2</v>
      </c>
    </row>
    <row r="38" spans="1:5" x14ac:dyDescent="0.2">
      <c r="A38" s="135" t="s">
        <v>24</v>
      </c>
      <c r="B38" s="136">
        <v>47906990.640000015</v>
      </c>
      <c r="C38" s="142">
        <v>0.12706785793385067</v>
      </c>
      <c r="D38" s="140">
        <v>309</v>
      </c>
      <c r="E38" s="142">
        <v>0.10442717134166948</v>
      </c>
    </row>
    <row r="39" spans="1:5" x14ac:dyDescent="0.2">
      <c r="A39" s="135" t="s">
        <v>41</v>
      </c>
      <c r="B39" s="136">
        <v>93207385.50999999</v>
      </c>
      <c r="C39" s="142">
        <v>0.24722201628923537</v>
      </c>
      <c r="D39" s="140">
        <v>657</v>
      </c>
      <c r="E39" s="142">
        <v>0.22203447110510308</v>
      </c>
    </row>
    <row r="40" spans="1:5" x14ac:dyDescent="0.2">
      <c r="A40" s="135" t="s">
        <v>42</v>
      </c>
      <c r="B40" s="136">
        <v>79372920.199999988</v>
      </c>
      <c r="C40" s="142">
        <v>0.2105276664852197</v>
      </c>
      <c r="D40" s="140">
        <v>634</v>
      </c>
      <c r="E40" s="142">
        <v>0.2142615748563704</v>
      </c>
    </row>
    <row r="41" spans="1:5" x14ac:dyDescent="0.2">
      <c r="A41" s="135" t="s">
        <v>43</v>
      </c>
      <c r="B41" s="136">
        <v>65646853.400000043</v>
      </c>
      <c r="C41" s="142">
        <v>0.17412083143186813</v>
      </c>
      <c r="D41" s="140">
        <v>552</v>
      </c>
      <c r="E41" s="142">
        <v>0.18654950996958433</v>
      </c>
    </row>
    <row r="42" spans="1:5" x14ac:dyDescent="0.2">
      <c r="A42" s="135" t="s">
        <v>44</v>
      </c>
      <c r="B42" s="136">
        <v>9410964.6800000034</v>
      </c>
      <c r="C42" s="142">
        <v>2.4961516200524312E-2</v>
      </c>
      <c r="D42" s="140">
        <v>69</v>
      </c>
      <c r="E42" s="142">
        <v>2.3318688746198041E-2</v>
      </c>
    </row>
    <row r="43" spans="1:5" x14ac:dyDescent="0.2">
      <c r="A43" s="135" t="s">
        <v>45</v>
      </c>
      <c r="B43" s="136">
        <v>1969123.77</v>
      </c>
      <c r="C43" s="142">
        <v>5.2228774155480611E-3</v>
      </c>
      <c r="D43" s="140">
        <v>20</v>
      </c>
      <c r="E43" s="142">
        <v>6.7590402162892868E-3</v>
      </c>
    </row>
    <row r="44" spans="1:5" x14ac:dyDescent="0.2">
      <c r="A44" s="135" t="s">
        <v>46</v>
      </c>
      <c r="B44" s="136">
        <v>401068.26</v>
      </c>
      <c r="C44" s="142">
        <v>1.0637880610456284E-3</v>
      </c>
      <c r="D44" s="140">
        <v>3</v>
      </c>
      <c r="E44" s="142">
        <v>1.0138560324433931E-3</v>
      </c>
    </row>
    <row r="45" spans="1:5" x14ac:dyDescent="0.2">
      <c r="A45" s="135" t="s">
        <v>25</v>
      </c>
      <c r="B45" s="136">
        <v>499814.79000000004</v>
      </c>
      <c r="C45" s="142">
        <v>1.3257020297144132E-3</v>
      </c>
      <c r="D45" s="140">
        <v>4</v>
      </c>
      <c r="E45" s="142">
        <v>1.3518080432578573E-3</v>
      </c>
    </row>
    <row r="46" spans="1:5" x14ac:dyDescent="0.2">
      <c r="A46" s="135" t="s">
        <v>26</v>
      </c>
      <c r="B46" s="136">
        <v>0</v>
      </c>
      <c r="C46" s="142">
        <v>0</v>
      </c>
      <c r="D46" s="140">
        <v>0</v>
      </c>
      <c r="E46" s="142">
        <v>0</v>
      </c>
    </row>
    <row r="47" spans="1:5" x14ac:dyDescent="0.2">
      <c r="A47" s="135" t="s">
        <v>27</v>
      </c>
      <c r="B47" s="136">
        <v>0</v>
      </c>
      <c r="C47" s="142">
        <v>0</v>
      </c>
      <c r="D47" s="140">
        <v>0</v>
      </c>
      <c r="E47" s="142">
        <v>0</v>
      </c>
    </row>
    <row r="48" spans="1:5" x14ac:dyDescent="0.2">
      <c r="A48" s="135" t="s">
        <v>4</v>
      </c>
      <c r="B48" s="136">
        <v>0</v>
      </c>
      <c r="C48" s="142">
        <v>0</v>
      </c>
      <c r="D48" s="140">
        <v>0</v>
      </c>
      <c r="E48" s="142">
        <v>0</v>
      </c>
    </row>
    <row r="49" spans="1:5" x14ac:dyDescent="0.2">
      <c r="A49" s="135"/>
      <c r="B49" s="136"/>
      <c r="C49" s="142"/>
      <c r="D49" s="140"/>
      <c r="E49" s="142"/>
    </row>
    <row r="50" spans="1:5" ht="10.8" thickBot="1" x14ac:dyDescent="0.25">
      <c r="A50" s="153"/>
      <c r="B50" s="154">
        <v>377018952.06999999</v>
      </c>
      <c r="C50" s="155"/>
      <c r="D50" s="156">
        <v>2959</v>
      </c>
      <c r="E50" s="155"/>
    </row>
    <row r="51" spans="1:5" ht="10.8" thickTop="1" x14ac:dyDescent="0.2">
      <c r="A51" s="135"/>
      <c r="B51" s="136"/>
      <c r="C51" s="142"/>
      <c r="D51" s="140"/>
      <c r="E51" s="142"/>
    </row>
    <row r="52" spans="1:5" x14ac:dyDescent="0.2">
      <c r="A52" s="153" t="s">
        <v>114</v>
      </c>
      <c r="B52" s="136"/>
      <c r="C52" s="135"/>
      <c r="D52" s="155">
        <v>0.79375757059869301</v>
      </c>
      <c r="E52" s="142"/>
    </row>
    <row r="53" spans="1:5" x14ac:dyDescent="0.2">
      <c r="A53" s="135"/>
      <c r="B53" s="136"/>
      <c r="C53" s="142"/>
      <c r="D53" s="135"/>
      <c r="E53" s="135"/>
    </row>
    <row r="54" spans="1:5" x14ac:dyDescent="0.2">
      <c r="A54" s="135"/>
      <c r="B54" s="136"/>
      <c r="C54" s="142"/>
      <c r="D54" s="135"/>
      <c r="E54" s="135"/>
    </row>
    <row r="55" spans="1:5" x14ac:dyDescent="0.2">
      <c r="A55" s="148" t="s">
        <v>709</v>
      </c>
      <c r="B55" s="136"/>
      <c r="C55" s="142"/>
      <c r="D55" s="135"/>
      <c r="E55" s="135"/>
    </row>
    <row r="56" spans="1:5" x14ac:dyDescent="0.2">
      <c r="B56" s="127"/>
      <c r="D56" s="129"/>
    </row>
    <row r="57" spans="1:5" ht="20.399999999999999" x14ac:dyDescent="0.2">
      <c r="A57" s="149" t="s">
        <v>110</v>
      </c>
      <c r="B57" s="150" t="s">
        <v>111</v>
      </c>
      <c r="C57" s="151" t="s">
        <v>112</v>
      </c>
      <c r="D57" s="152" t="s">
        <v>113</v>
      </c>
      <c r="E57" s="151" t="s">
        <v>112</v>
      </c>
    </row>
    <row r="58" spans="1:5" x14ac:dyDescent="0.2">
      <c r="B58" s="127"/>
      <c r="D58" s="129"/>
    </row>
    <row r="59" spans="1:5" x14ac:dyDescent="0.2">
      <c r="A59" s="135" t="s">
        <v>17</v>
      </c>
      <c r="B59" s="136">
        <v>3604178.7000000007</v>
      </c>
      <c r="C59" s="142">
        <v>9.5596751309489168E-3</v>
      </c>
      <c r="D59" s="140">
        <v>98</v>
      </c>
      <c r="E59" s="142">
        <v>3.3119297059817504E-2</v>
      </c>
    </row>
    <row r="60" spans="1:5" x14ac:dyDescent="0.2">
      <c r="A60" s="135" t="s">
        <v>18</v>
      </c>
      <c r="B60" s="136">
        <v>66368135.56000001</v>
      </c>
      <c r="C60" s="142">
        <v>0.17603395053646437</v>
      </c>
      <c r="D60" s="140">
        <v>526</v>
      </c>
      <c r="E60" s="142">
        <v>0.17776275768840824</v>
      </c>
    </row>
    <row r="61" spans="1:5" x14ac:dyDescent="0.2">
      <c r="A61" s="135" t="s">
        <v>19</v>
      </c>
      <c r="B61" s="136">
        <v>27154119.389999993</v>
      </c>
      <c r="C61" s="142">
        <v>7.2023221222466211E-2</v>
      </c>
      <c r="D61" s="140">
        <v>170</v>
      </c>
      <c r="E61" s="142">
        <v>5.7451841838458938E-2</v>
      </c>
    </row>
    <row r="62" spans="1:5" x14ac:dyDescent="0.2">
      <c r="A62" s="135" t="s">
        <v>20</v>
      </c>
      <c r="B62" s="136">
        <v>75806611.61999999</v>
      </c>
      <c r="C62" s="142">
        <v>0.20106843755145021</v>
      </c>
      <c r="D62" s="140">
        <v>535</v>
      </c>
      <c r="E62" s="142">
        <v>0.18080432578573843</v>
      </c>
    </row>
    <row r="63" spans="1:5" x14ac:dyDescent="0.2">
      <c r="A63" s="135" t="s">
        <v>21</v>
      </c>
      <c r="B63" s="136">
        <v>51686258.019999996</v>
      </c>
      <c r="C63" s="142">
        <v>0.13709193592581936</v>
      </c>
      <c r="D63" s="140">
        <v>368</v>
      </c>
      <c r="E63" s="142">
        <v>0.12436633997972288</v>
      </c>
    </row>
    <row r="64" spans="1:5" x14ac:dyDescent="0.2">
      <c r="A64" s="135" t="s">
        <v>22</v>
      </c>
      <c r="B64" s="136">
        <v>45388498.790000021</v>
      </c>
      <c r="C64" s="142">
        <v>0.120387844008364</v>
      </c>
      <c r="D64" s="140">
        <v>357</v>
      </c>
      <c r="E64" s="142">
        <v>0.12064886786076377</v>
      </c>
    </row>
    <row r="65" spans="1:5" x14ac:dyDescent="0.2">
      <c r="A65" s="135" t="s">
        <v>23</v>
      </c>
      <c r="B65" s="136">
        <v>25683720.809999999</v>
      </c>
      <c r="C65" s="142">
        <v>6.8123155796240661E-2</v>
      </c>
      <c r="D65" s="140">
        <v>204</v>
      </c>
      <c r="E65" s="142">
        <v>6.8942210206150725E-2</v>
      </c>
    </row>
    <row r="66" spans="1:5" x14ac:dyDescent="0.2">
      <c r="A66" s="135" t="s">
        <v>24</v>
      </c>
      <c r="B66" s="136">
        <v>54060456.020000011</v>
      </c>
      <c r="C66" s="142">
        <v>0.14338922678338664</v>
      </c>
      <c r="D66" s="140">
        <v>489</v>
      </c>
      <c r="E66" s="142">
        <v>0.16525853328827306</v>
      </c>
    </row>
    <row r="67" spans="1:5" x14ac:dyDescent="0.2">
      <c r="A67" s="135" t="s">
        <v>41</v>
      </c>
      <c r="B67" s="136">
        <v>14734559.950000001</v>
      </c>
      <c r="C67" s="142">
        <v>3.9081748726690742E-2</v>
      </c>
      <c r="D67" s="140">
        <v>104</v>
      </c>
      <c r="E67" s="142">
        <v>3.5147009124704295E-2</v>
      </c>
    </row>
    <row r="68" spans="1:5" x14ac:dyDescent="0.2">
      <c r="A68" s="135" t="s">
        <v>42</v>
      </c>
      <c r="B68" s="136">
        <v>681592.19</v>
      </c>
      <c r="C68" s="142">
        <v>1.8078459617421321E-3</v>
      </c>
      <c r="D68" s="140">
        <v>7</v>
      </c>
      <c r="E68" s="142">
        <v>2.3656640757012504E-3</v>
      </c>
    </row>
    <row r="69" spans="1:5" x14ac:dyDescent="0.2">
      <c r="A69" s="135" t="s">
        <v>43</v>
      </c>
      <c r="B69" s="136">
        <v>1223316.24</v>
      </c>
      <c r="C69" s="142">
        <v>3.2447075492716094E-3</v>
      </c>
      <c r="D69" s="140">
        <v>7</v>
      </c>
      <c r="E69" s="142">
        <v>2.3656640757012504E-3</v>
      </c>
    </row>
    <row r="70" spans="1:5" x14ac:dyDescent="0.2">
      <c r="A70" s="135" t="s">
        <v>44</v>
      </c>
      <c r="B70" s="136">
        <v>131078.79999999999</v>
      </c>
      <c r="C70" s="142">
        <v>3.4767164695652484E-4</v>
      </c>
      <c r="D70" s="140">
        <v>2</v>
      </c>
      <c r="E70" s="142">
        <v>6.7590402162892864E-4</v>
      </c>
    </row>
    <row r="71" spans="1:5" x14ac:dyDescent="0.2">
      <c r="A71" s="135" t="s">
        <v>45</v>
      </c>
      <c r="B71" s="136">
        <v>1892128.7399999998</v>
      </c>
      <c r="C71" s="142">
        <v>5.0186568330620523E-3</v>
      </c>
      <c r="D71" s="140">
        <v>15</v>
      </c>
      <c r="E71" s="142">
        <v>5.0692801622169653E-3</v>
      </c>
    </row>
    <row r="72" spans="1:5" x14ac:dyDescent="0.2">
      <c r="A72" s="135" t="s">
        <v>46</v>
      </c>
      <c r="B72" s="136">
        <v>338157.11</v>
      </c>
      <c r="C72" s="142">
        <v>8.9692337253437422E-4</v>
      </c>
      <c r="D72" s="140">
        <v>5</v>
      </c>
      <c r="E72" s="142">
        <v>1.6897600540723217E-3</v>
      </c>
    </row>
    <row r="73" spans="1:5" x14ac:dyDescent="0.2">
      <c r="A73" s="135" t="s">
        <v>25</v>
      </c>
      <c r="B73" s="136">
        <v>1937518.32</v>
      </c>
      <c r="C73" s="142">
        <v>5.1390475448572859E-3</v>
      </c>
      <c r="D73" s="140">
        <v>19</v>
      </c>
      <c r="E73" s="142">
        <v>6.4210882054748222E-3</v>
      </c>
    </row>
    <row r="74" spans="1:5" x14ac:dyDescent="0.2">
      <c r="A74" s="135" t="s">
        <v>26</v>
      </c>
      <c r="B74" s="136">
        <v>558590.85</v>
      </c>
      <c r="C74" s="142">
        <v>1.481598861099927E-3</v>
      </c>
      <c r="D74" s="140">
        <v>4</v>
      </c>
      <c r="E74" s="142">
        <v>1.3518080432578573E-3</v>
      </c>
    </row>
    <row r="75" spans="1:5" x14ac:dyDescent="0.2">
      <c r="A75" s="135" t="s">
        <v>27</v>
      </c>
      <c r="B75" s="136">
        <v>844875.26</v>
      </c>
      <c r="C75" s="142">
        <v>2.2409357815071709E-3</v>
      </c>
      <c r="D75" s="140">
        <v>7</v>
      </c>
      <c r="E75" s="142">
        <v>2.3656640757012504E-3</v>
      </c>
    </row>
    <row r="76" spans="1:5" x14ac:dyDescent="0.2">
      <c r="A76" s="135" t="s">
        <v>4</v>
      </c>
      <c r="B76" s="136">
        <v>4925155.7</v>
      </c>
      <c r="C76" s="142">
        <v>1.3063416767137905E-2</v>
      </c>
      <c r="D76" s="140">
        <v>42</v>
      </c>
      <c r="E76" s="142">
        <v>1.4193984454207503E-2</v>
      </c>
    </row>
    <row r="77" spans="1:5" x14ac:dyDescent="0.2">
      <c r="A77" s="135"/>
      <c r="B77" s="136"/>
      <c r="C77" s="142"/>
      <c r="D77" s="140"/>
      <c r="E77" s="142"/>
    </row>
    <row r="78" spans="1:5" ht="10.8" thickBot="1" x14ac:dyDescent="0.25">
      <c r="A78" s="153"/>
      <c r="B78" s="154">
        <v>377018952.06999999</v>
      </c>
      <c r="C78" s="155"/>
      <c r="D78" s="156">
        <v>2959</v>
      </c>
      <c r="E78" s="155"/>
    </row>
    <row r="79" spans="1:5" ht="10.8" thickTop="1" x14ac:dyDescent="0.2">
      <c r="A79" s="135"/>
      <c r="B79" s="136"/>
      <c r="C79" s="142"/>
      <c r="D79" s="140"/>
      <c r="E79" s="142"/>
    </row>
    <row r="80" spans="1:5" x14ac:dyDescent="0.2">
      <c r="A80" s="153" t="s">
        <v>114</v>
      </c>
      <c r="B80" s="136"/>
      <c r="C80" s="135"/>
      <c r="D80" s="155">
        <v>0.62466252288535529</v>
      </c>
      <c r="E80" s="142"/>
    </row>
    <row r="81" spans="1:6" x14ac:dyDescent="0.2">
      <c r="A81" s="153"/>
      <c r="B81" s="136"/>
      <c r="C81" s="135"/>
      <c r="D81" s="155"/>
      <c r="E81" s="142"/>
    </row>
    <row r="82" spans="1:6" x14ac:dyDescent="0.2">
      <c r="A82" s="153"/>
      <c r="B82" s="136"/>
      <c r="C82" s="135"/>
      <c r="D82" s="155"/>
      <c r="E82" s="142"/>
    </row>
    <row r="83" spans="1:6" x14ac:dyDescent="0.2">
      <c r="A83" s="148" t="s">
        <v>115</v>
      </c>
      <c r="B83" s="136"/>
      <c r="C83" s="142"/>
      <c r="D83" s="140"/>
      <c r="E83" s="142"/>
    </row>
    <row r="84" spans="1:6" x14ac:dyDescent="0.2">
      <c r="B84" s="127"/>
      <c r="D84" s="129"/>
    </row>
    <row r="85" spans="1:6" s="157" customFormat="1" ht="20.399999999999999" x14ac:dyDescent="0.2">
      <c r="A85" s="149" t="s">
        <v>116</v>
      </c>
      <c r="B85" s="150" t="s">
        <v>111</v>
      </c>
      <c r="C85" s="151" t="s">
        <v>112</v>
      </c>
      <c r="D85" s="152" t="s">
        <v>113</v>
      </c>
      <c r="E85" s="151" t="s">
        <v>112</v>
      </c>
    </row>
    <row r="86" spans="1:6" x14ac:dyDescent="0.2">
      <c r="B86" s="127"/>
      <c r="D86" s="129"/>
    </row>
    <row r="87" spans="1:6" x14ac:dyDescent="0.2">
      <c r="A87" s="135" t="s">
        <v>47</v>
      </c>
      <c r="B87" s="136">
        <v>455064.18999999994</v>
      </c>
      <c r="C87" s="142">
        <v>1.207006139881023E-3</v>
      </c>
      <c r="D87" s="140">
        <v>9</v>
      </c>
      <c r="E87" s="142">
        <v>3.0415680973301792E-3</v>
      </c>
      <c r="F87" s="158"/>
    </row>
    <row r="88" spans="1:6" x14ac:dyDescent="0.2">
      <c r="A88" s="135" t="s">
        <v>617</v>
      </c>
      <c r="B88" s="136">
        <v>2933607.59</v>
      </c>
      <c r="C88" s="142">
        <v>7.7810613336364073E-3</v>
      </c>
      <c r="D88" s="140">
        <v>22</v>
      </c>
      <c r="E88" s="142">
        <v>7.4349442379182153E-3</v>
      </c>
      <c r="F88" s="158"/>
    </row>
    <row r="89" spans="1:6" x14ac:dyDescent="0.2">
      <c r="A89" s="135" t="s">
        <v>618</v>
      </c>
      <c r="B89" s="136">
        <v>366341346.24000067</v>
      </c>
      <c r="C89" s="142">
        <v>0.97167886184136043</v>
      </c>
      <c r="D89" s="140">
        <v>2885</v>
      </c>
      <c r="E89" s="142">
        <v>0.97499155119972969</v>
      </c>
      <c r="F89" s="158"/>
    </row>
    <row r="90" spans="1:6" x14ac:dyDescent="0.2">
      <c r="A90" s="135" t="s">
        <v>50</v>
      </c>
      <c r="B90" s="136">
        <v>0</v>
      </c>
      <c r="C90" s="142">
        <v>0</v>
      </c>
      <c r="D90" s="140">
        <v>0</v>
      </c>
      <c r="E90" s="142">
        <v>0</v>
      </c>
      <c r="F90" s="158"/>
    </row>
    <row r="91" spans="1:6" x14ac:dyDescent="0.2">
      <c r="A91" s="135" t="s">
        <v>2</v>
      </c>
      <c r="B91" s="136">
        <v>7288934.0499999998</v>
      </c>
      <c r="C91" s="142">
        <v>1.9333070685122144E-2</v>
      </c>
      <c r="D91" s="140">
        <v>43</v>
      </c>
      <c r="E91" s="142">
        <v>1.4531936465021968E-2</v>
      </c>
      <c r="F91" s="158"/>
    </row>
    <row r="92" spans="1:6" x14ac:dyDescent="0.2">
      <c r="A92" s="135"/>
      <c r="B92" s="136"/>
      <c r="C92" s="142"/>
      <c r="D92" s="140"/>
      <c r="E92" s="142"/>
    </row>
    <row r="93" spans="1:6" ht="10.8" thickBot="1" x14ac:dyDescent="0.25">
      <c r="A93" s="153"/>
      <c r="B93" s="154">
        <v>377018952.07000065</v>
      </c>
      <c r="C93" s="155"/>
      <c r="D93" s="156">
        <v>2959</v>
      </c>
      <c r="E93" s="155"/>
    </row>
    <row r="94" spans="1:6" ht="10.8" thickTop="1" x14ac:dyDescent="0.2">
      <c r="A94" s="135"/>
      <c r="B94" s="136"/>
      <c r="C94" s="142"/>
      <c r="D94" s="140"/>
      <c r="E94" s="142"/>
    </row>
    <row r="95" spans="1:6" x14ac:dyDescent="0.2">
      <c r="A95" s="135"/>
      <c r="B95" s="136"/>
      <c r="C95" s="142"/>
      <c r="D95" s="140"/>
      <c r="E95" s="142"/>
    </row>
    <row r="96" spans="1:6" x14ac:dyDescent="0.2">
      <c r="A96" s="148" t="s">
        <v>117</v>
      </c>
      <c r="B96" s="136"/>
      <c r="C96" s="142"/>
      <c r="D96" s="140"/>
      <c r="E96" s="142"/>
    </row>
    <row r="97" spans="1:5" x14ac:dyDescent="0.2">
      <c r="B97" s="127"/>
      <c r="D97" s="129"/>
    </row>
    <row r="98" spans="1:5" s="157" customFormat="1" ht="20.399999999999999" x14ac:dyDescent="0.2">
      <c r="A98" s="149" t="s">
        <v>118</v>
      </c>
      <c r="B98" s="150" t="s">
        <v>111</v>
      </c>
      <c r="C98" s="151" t="s">
        <v>112</v>
      </c>
      <c r="D98" s="152" t="s">
        <v>113</v>
      </c>
      <c r="E98" s="151" t="s">
        <v>112</v>
      </c>
    </row>
    <row r="99" spans="1:5" x14ac:dyDescent="0.2">
      <c r="B99" s="127"/>
      <c r="D99" s="129"/>
    </row>
    <row r="100" spans="1:5" x14ac:dyDescent="0.2">
      <c r="A100" s="135" t="s">
        <v>5</v>
      </c>
      <c r="B100" s="136">
        <v>367324138.02000058</v>
      </c>
      <c r="C100" s="142">
        <v>0.97428560554642885</v>
      </c>
      <c r="D100" s="140">
        <v>2789</v>
      </c>
      <c r="E100" s="142">
        <v>0.94254815816154103</v>
      </c>
    </row>
    <row r="101" spans="1:5" x14ac:dyDescent="0.2">
      <c r="A101" s="135" t="s">
        <v>6</v>
      </c>
      <c r="B101" s="136">
        <v>9694814.049999997</v>
      </c>
      <c r="C101" s="142">
        <v>2.5714394453571061E-2</v>
      </c>
      <c r="D101" s="140">
        <v>170</v>
      </c>
      <c r="E101" s="142">
        <v>5.7451841838458938E-2</v>
      </c>
    </row>
    <row r="102" spans="1:5" x14ac:dyDescent="0.2">
      <c r="A102" s="135"/>
      <c r="B102" s="136"/>
      <c r="C102" s="142"/>
      <c r="D102" s="140"/>
      <c r="E102" s="142"/>
    </row>
    <row r="103" spans="1:5" s="159" customFormat="1" ht="10.8" thickBot="1" x14ac:dyDescent="0.25">
      <c r="A103" s="153"/>
      <c r="B103" s="154">
        <v>377018952.07000059</v>
      </c>
      <c r="C103" s="155"/>
      <c r="D103" s="156">
        <v>2959</v>
      </c>
      <c r="E103" s="155"/>
    </row>
    <row r="104" spans="1:5" ht="10.8" thickTop="1" x14ac:dyDescent="0.2">
      <c r="A104" s="135"/>
      <c r="B104" s="136"/>
      <c r="C104" s="142"/>
      <c r="D104" s="140"/>
      <c r="E104" s="142"/>
    </row>
    <row r="105" spans="1:5" x14ac:dyDescent="0.2">
      <c r="A105" s="135"/>
      <c r="B105" s="136"/>
      <c r="C105" s="142"/>
      <c r="D105" s="140"/>
      <c r="E105" s="142"/>
    </row>
    <row r="106" spans="1:5" x14ac:dyDescent="0.2">
      <c r="A106" s="148" t="s">
        <v>119</v>
      </c>
      <c r="B106" s="136"/>
      <c r="C106" s="142"/>
      <c r="D106" s="140"/>
      <c r="E106" s="142"/>
    </row>
    <row r="107" spans="1:5" x14ac:dyDescent="0.2">
      <c r="B107" s="127"/>
      <c r="D107" s="129"/>
    </row>
    <row r="108" spans="1:5" s="157" customFormat="1" ht="20.399999999999999" x14ac:dyDescent="0.2">
      <c r="A108" s="149" t="s">
        <v>111</v>
      </c>
      <c r="B108" s="150" t="s">
        <v>111</v>
      </c>
      <c r="C108" s="151" t="s">
        <v>112</v>
      </c>
      <c r="D108" s="152" t="s">
        <v>113</v>
      </c>
      <c r="E108" s="151" t="s">
        <v>112</v>
      </c>
    </row>
    <row r="109" spans="1:5" x14ac:dyDescent="0.2">
      <c r="B109" s="127"/>
      <c r="D109" s="129"/>
    </row>
    <row r="110" spans="1:5" x14ac:dyDescent="0.2">
      <c r="A110" s="135" t="s">
        <v>70</v>
      </c>
      <c r="B110" s="136">
        <v>88035517.459999949</v>
      </c>
      <c r="C110" s="142">
        <v>0.2335042230016455</v>
      </c>
      <c r="D110" s="140">
        <v>1272</v>
      </c>
      <c r="E110" s="142">
        <v>0.42987495775599865</v>
      </c>
    </row>
    <row r="111" spans="1:5" x14ac:dyDescent="0.2">
      <c r="A111" s="135" t="s">
        <v>71</v>
      </c>
      <c r="B111" s="136">
        <v>175902093.21999991</v>
      </c>
      <c r="C111" s="142">
        <v>0.46656034730938606</v>
      </c>
      <c r="D111" s="140">
        <v>1313</v>
      </c>
      <c r="E111" s="142">
        <v>0.44373099019939166</v>
      </c>
    </row>
    <row r="112" spans="1:5" x14ac:dyDescent="0.2">
      <c r="A112" s="135" t="s">
        <v>72</v>
      </c>
      <c r="B112" s="136">
        <v>62930199.920000017</v>
      </c>
      <c r="C112" s="142">
        <v>0.16691521626296382</v>
      </c>
      <c r="D112" s="140">
        <v>263</v>
      </c>
      <c r="E112" s="142">
        <v>8.888137884420412E-2</v>
      </c>
    </row>
    <row r="113" spans="1:5" x14ac:dyDescent="0.2">
      <c r="A113" s="135" t="s">
        <v>73</v>
      </c>
      <c r="B113" s="136">
        <v>21761491.430000003</v>
      </c>
      <c r="C113" s="142">
        <v>5.7719887317387746E-2</v>
      </c>
      <c r="D113" s="140">
        <v>64</v>
      </c>
      <c r="E113" s="142">
        <v>2.1628928692125717E-2</v>
      </c>
    </row>
    <row r="114" spans="1:5" x14ac:dyDescent="0.2">
      <c r="A114" s="135" t="s">
        <v>74</v>
      </c>
      <c r="B114" s="136">
        <v>11590077.069999998</v>
      </c>
      <c r="C114" s="142">
        <v>3.0741364608769341E-2</v>
      </c>
      <c r="D114" s="140">
        <v>26</v>
      </c>
      <c r="E114" s="142">
        <v>8.7867522811760738E-3</v>
      </c>
    </row>
    <row r="115" spans="1:5" x14ac:dyDescent="0.2">
      <c r="A115" s="135" t="s">
        <v>75</v>
      </c>
      <c r="B115" s="136">
        <v>6039929.8600000003</v>
      </c>
      <c r="C115" s="142">
        <v>1.6020228762607631E-2</v>
      </c>
      <c r="D115" s="140">
        <v>10</v>
      </c>
      <c r="E115" s="142">
        <v>3.3795201081446434E-3</v>
      </c>
    </row>
    <row r="116" spans="1:5" x14ac:dyDescent="0.2">
      <c r="A116" s="135" t="s">
        <v>76</v>
      </c>
      <c r="B116" s="136">
        <v>6608389.4299999997</v>
      </c>
      <c r="C116" s="142">
        <v>1.7528003283964998E-2</v>
      </c>
      <c r="D116" s="140">
        <v>8</v>
      </c>
      <c r="E116" s="142">
        <v>2.7036160865157146E-3</v>
      </c>
    </row>
    <row r="117" spans="1:5" x14ac:dyDescent="0.2">
      <c r="A117" s="135" t="s">
        <v>196</v>
      </c>
      <c r="B117" s="136">
        <v>1000720.03</v>
      </c>
      <c r="C117" s="142">
        <v>2.6542963543493155E-3</v>
      </c>
      <c r="D117" s="140">
        <v>1</v>
      </c>
      <c r="E117" s="142">
        <v>3.3795201081446432E-4</v>
      </c>
    </row>
    <row r="118" spans="1:5" x14ac:dyDescent="0.2">
      <c r="A118" s="135" t="s">
        <v>77</v>
      </c>
      <c r="B118" s="136">
        <v>0</v>
      </c>
      <c r="C118" s="142">
        <v>0</v>
      </c>
      <c r="D118" s="140">
        <v>0</v>
      </c>
      <c r="E118" s="142">
        <v>0</v>
      </c>
    </row>
    <row r="119" spans="1:5" x14ac:dyDescent="0.2">
      <c r="A119" s="135" t="s">
        <v>80</v>
      </c>
      <c r="B119" s="136">
        <v>3150533.65</v>
      </c>
      <c r="C119" s="142">
        <v>8.3564330989256228E-3</v>
      </c>
      <c r="D119" s="140">
        <v>2</v>
      </c>
      <c r="E119" s="142">
        <v>6.7590402162892864E-4</v>
      </c>
    </row>
    <row r="120" spans="1:5" x14ac:dyDescent="0.2">
      <c r="A120" s="135" t="s">
        <v>78</v>
      </c>
      <c r="B120" s="136">
        <v>0</v>
      </c>
      <c r="C120" s="142">
        <v>0</v>
      </c>
      <c r="D120" s="140">
        <v>0</v>
      </c>
      <c r="E120" s="142">
        <v>0</v>
      </c>
    </row>
    <row r="121" spans="1:5" x14ac:dyDescent="0.2">
      <c r="A121" s="135" t="s">
        <v>79</v>
      </c>
      <c r="B121" s="136">
        <v>0</v>
      </c>
      <c r="C121" s="142">
        <v>0</v>
      </c>
      <c r="D121" s="140">
        <v>0</v>
      </c>
      <c r="E121" s="142">
        <v>0</v>
      </c>
    </row>
    <row r="122" spans="1:5" x14ac:dyDescent="0.2">
      <c r="A122" s="135"/>
      <c r="B122" s="136"/>
      <c r="C122" s="142"/>
      <c r="D122" s="140"/>
      <c r="E122" s="142"/>
    </row>
    <row r="123" spans="1:5" ht="10.8" thickBot="1" x14ac:dyDescent="0.25">
      <c r="A123" s="153"/>
      <c r="B123" s="154">
        <v>377018952.06999987</v>
      </c>
      <c r="C123" s="155"/>
      <c r="D123" s="156">
        <v>2959</v>
      </c>
      <c r="E123" s="155"/>
    </row>
    <row r="124" spans="1:5" ht="10.8" thickTop="1" x14ac:dyDescent="0.2">
      <c r="A124" s="135"/>
      <c r="B124" s="136"/>
      <c r="C124" s="142"/>
      <c r="D124" s="140"/>
      <c r="E124" s="142"/>
    </row>
    <row r="125" spans="1:5" x14ac:dyDescent="0.2">
      <c r="A125" s="153" t="s">
        <v>154</v>
      </c>
      <c r="B125" s="160">
        <v>127414.312967219</v>
      </c>
      <c r="C125" s="142"/>
      <c r="D125" s="140"/>
      <c r="E125" s="142"/>
    </row>
    <row r="126" spans="1:5" x14ac:dyDescent="0.2">
      <c r="A126" s="135"/>
      <c r="B126" s="136"/>
      <c r="C126" s="142"/>
      <c r="D126" s="140"/>
      <c r="E126" s="142"/>
    </row>
    <row r="127" spans="1:5" x14ac:dyDescent="0.2">
      <c r="A127" s="135"/>
      <c r="B127" s="136"/>
      <c r="C127" s="142"/>
      <c r="D127" s="140"/>
      <c r="E127" s="142"/>
    </row>
    <row r="128" spans="1:5" x14ac:dyDescent="0.2">
      <c r="A128" s="148" t="s">
        <v>121</v>
      </c>
      <c r="B128" s="136"/>
      <c r="C128" s="142"/>
      <c r="D128" s="140"/>
      <c r="E128" s="142"/>
    </row>
    <row r="129" spans="1:5" x14ac:dyDescent="0.2">
      <c r="A129" s="161"/>
      <c r="B129" s="162"/>
      <c r="C129" s="163"/>
      <c r="D129" s="164"/>
      <c r="E129" s="163"/>
    </row>
    <row r="130" spans="1:5" s="157" customFormat="1" ht="20.399999999999999" x14ac:dyDescent="0.2">
      <c r="A130" s="149" t="s">
        <v>122</v>
      </c>
      <c r="B130" s="150" t="s">
        <v>111</v>
      </c>
      <c r="C130" s="151" t="s">
        <v>112</v>
      </c>
      <c r="D130" s="152" t="s">
        <v>113</v>
      </c>
      <c r="E130" s="151" t="s">
        <v>112</v>
      </c>
    </row>
    <row r="131" spans="1:5" x14ac:dyDescent="0.2">
      <c r="B131" s="127"/>
      <c r="D131" s="129"/>
    </row>
    <row r="132" spans="1:5" x14ac:dyDescent="0.2">
      <c r="A132" s="135" t="s">
        <v>7</v>
      </c>
      <c r="B132" s="136">
        <v>242153321.00999993</v>
      </c>
      <c r="C132" s="142">
        <v>0.64228421324835716</v>
      </c>
      <c r="D132" s="140">
        <v>1779</v>
      </c>
      <c r="E132" s="142">
        <v>0.6012166272389321</v>
      </c>
    </row>
    <row r="133" spans="1:5" x14ac:dyDescent="0.2">
      <c r="A133" s="135" t="s">
        <v>8</v>
      </c>
      <c r="B133" s="136">
        <v>131176068.93999994</v>
      </c>
      <c r="C133" s="142">
        <v>0.34792964178534164</v>
      </c>
      <c r="D133" s="140">
        <v>1134</v>
      </c>
      <c r="E133" s="142">
        <v>0.38323758026360255</v>
      </c>
    </row>
    <row r="134" spans="1:5" x14ac:dyDescent="0.2">
      <c r="A134" s="135" t="s">
        <v>9</v>
      </c>
      <c r="B134" s="136">
        <v>3689562.1199999992</v>
      </c>
      <c r="C134" s="142">
        <v>9.786144966301244E-3</v>
      </c>
      <c r="D134" s="140">
        <v>46</v>
      </c>
      <c r="E134" s="142">
        <v>1.554579249746536E-2</v>
      </c>
    </row>
    <row r="135" spans="1:5" x14ac:dyDescent="0.2">
      <c r="A135" s="135"/>
      <c r="B135" s="136"/>
      <c r="C135" s="142"/>
      <c r="D135" s="140"/>
      <c r="E135" s="142"/>
    </row>
    <row r="136" spans="1:5" ht="10.8" thickBot="1" x14ac:dyDescent="0.25">
      <c r="A136" s="135"/>
      <c r="B136" s="154">
        <v>377018952.06999987</v>
      </c>
      <c r="C136" s="142"/>
      <c r="D136" s="156">
        <v>2959</v>
      </c>
      <c r="E136" s="142"/>
    </row>
    <row r="137" spans="1:5" ht="10.8" thickTop="1" x14ac:dyDescent="0.2">
      <c r="A137" s="135"/>
      <c r="B137" s="165"/>
      <c r="C137" s="142"/>
      <c r="D137" s="166"/>
      <c r="E137" s="142"/>
    </row>
    <row r="138" spans="1:5" x14ac:dyDescent="0.2">
      <c r="A138" s="135"/>
      <c r="B138" s="136"/>
      <c r="C138" s="142"/>
      <c r="D138" s="140"/>
      <c r="E138" s="142"/>
    </row>
    <row r="139" spans="1:5" x14ac:dyDescent="0.2">
      <c r="A139" s="148" t="s">
        <v>192</v>
      </c>
      <c r="B139" s="136"/>
      <c r="C139" s="142"/>
      <c r="D139" s="140"/>
      <c r="E139" s="142"/>
    </row>
    <row r="140" spans="1:5" x14ac:dyDescent="0.2">
      <c r="B140" s="127"/>
      <c r="D140" s="129"/>
    </row>
    <row r="141" spans="1:5" s="157" customFormat="1" ht="20.399999999999999" x14ac:dyDescent="0.2">
      <c r="A141" s="149" t="s">
        <v>156</v>
      </c>
      <c r="B141" s="150" t="s">
        <v>111</v>
      </c>
      <c r="C141" s="151" t="s">
        <v>112</v>
      </c>
      <c r="D141" s="152" t="s">
        <v>113</v>
      </c>
      <c r="E141" s="151" t="s">
        <v>112</v>
      </c>
    </row>
    <row r="142" spans="1:5" x14ac:dyDescent="0.2">
      <c r="B142" s="127"/>
      <c r="D142" s="129"/>
    </row>
    <row r="143" spans="1:5" x14ac:dyDescent="0.2">
      <c r="A143" s="167">
        <v>1996</v>
      </c>
      <c r="B143" s="136">
        <v>0</v>
      </c>
      <c r="C143" s="142">
        <v>0</v>
      </c>
      <c r="D143" s="140">
        <v>0</v>
      </c>
      <c r="E143" s="142">
        <v>0</v>
      </c>
    </row>
    <row r="144" spans="1:5" x14ac:dyDescent="0.2">
      <c r="A144" s="167">
        <v>1997</v>
      </c>
      <c r="B144" s="136">
        <v>0</v>
      </c>
      <c r="C144" s="142">
        <v>0</v>
      </c>
      <c r="D144" s="140">
        <v>0</v>
      </c>
      <c r="E144" s="142">
        <v>0</v>
      </c>
    </row>
    <row r="145" spans="1:5" x14ac:dyDescent="0.2">
      <c r="A145" s="167">
        <v>1998</v>
      </c>
      <c r="B145" s="136">
        <v>0</v>
      </c>
      <c r="C145" s="142">
        <v>0</v>
      </c>
      <c r="D145" s="140">
        <v>0</v>
      </c>
      <c r="E145" s="142">
        <v>0</v>
      </c>
    </row>
    <row r="146" spans="1:5" x14ac:dyDescent="0.2">
      <c r="A146" s="167">
        <v>1999</v>
      </c>
      <c r="B146" s="136">
        <v>0</v>
      </c>
      <c r="C146" s="142">
        <v>0</v>
      </c>
      <c r="D146" s="140">
        <v>0</v>
      </c>
      <c r="E146" s="142">
        <v>0</v>
      </c>
    </row>
    <row r="147" spans="1:5" x14ac:dyDescent="0.2">
      <c r="A147" s="167">
        <v>2000</v>
      </c>
      <c r="B147" s="136">
        <v>0</v>
      </c>
      <c r="C147" s="142">
        <v>0</v>
      </c>
      <c r="D147" s="140">
        <v>0</v>
      </c>
      <c r="E147" s="142">
        <v>0</v>
      </c>
    </row>
    <row r="148" spans="1:5" x14ac:dyDescent="0.2">
      <c r="A148" s="167">
        <v>2001</v>
      </c>
      <c r="B148" s="136">
        <v>0</v>
      </c>
      <c r="C148" s="142">
        <v>0</v>
      </c>
      <c r="D148" s="140">
        <v>0</v>
      </c>
      <c r="E148" s="142">
        <v>0</v>
      </c>
    </row>
    <row r="149" spans="1:5" x14ac:dyDescent="0.2">
      <c r="A149" s="167">
        <v>2002</v>
      </c>
      <c r="B149" s="136">
        <v>69665059.539999962</v>
      </c>
      <c r="C149" s="142">
        <v>0.18477866737867732</v>
      </c>
      <c r="D149" s="140">
        <v>551</v>
      </c>
      <c r="E149" s="142">
        <v>0.18621155795876984</v>
      </c>
    </row>
    <row r="150" spans="1:5" x14ac:dyDescent="0.2">
      <c r="A150" s="167">
        <v>2003</v>
      </c>
      <c r="B150" s="136">
        <v>75468.56</v>
      </c>
      <c r="C150" s="142">
        <v>2.0017179397917385E-4</v>
      </c>
      <c r="D150" s="140">
        <v>1</v>
      </c>
      <c r="E150" s="142">
        <v>3.3795201081446432E-4</v>
      </c>
    </row>
    <row r="151" spans="1:5" x14ac:dyDescent="0.2">
      <c r="A151" s="167">
        <v>2004</v>
      </c>
      <c r="B151" s="136">
        <v>675525.44</v>
      </c>
      <c r="C151" s="142">
        <v>1.7917545956007475E-3</v>
      </c>
      <c r="D151" s="140">
        <v>5</v>
      </c>
      <c r="E151" s="142">
        <v>1.6897600540723217E-3</v>
      </c>
    </row>
    <row r="152" spans="1:5" x14ac:dyDescent="0.2">
      <c r="A152" s="167">
        <v>2005</v>
      </c>
      <c r="B152" s="136">
        <v>133130660.68999995</v>
      </c>
      <c r="C152" s="142">
        <v>0.35311397466640371</v>
      </c>
      <c r="D152" s="140">
        <v>1026</v>
      </c>
      <c r="E152" s="142">
        <v>0.34673876309564045</v>
      </c>
    </row>
    <row r="153" spans="1:5" x14ac:dyDescent="0.2">
      <c r="A153" s="167">
        <v>2006</v>
      </c>
      <c r="B153" s="136">
        <v>173472237.83999977</v>
      </c>
      <c r="C153" s="142">
        <v>0.46011543156533902</v>
      </c>
      <c r="D153" s="140">
        <v>1376</v>
      </c>
      <c r="E153" s="142">
        <v>0.46502196688070296</v>
      </c>
    </row>
    <row r="154" spans="1:5" x14ac:dyDescent="0.2">
      <c r="A154" s="135"/>
      <c r="B154" s="135"/>
      <c r="C154" s="142"/>
      <c r="D154" s="135"/>
      <c r="E154" s="142"/>
    </row>
    <row r="155" spans="1:5" ht="10.8" thickBot="1" x14ac:dyDescent="0.25">
      <c r="A155" s="135"/>
      <c r="B155" s="168">
        <v>377018952.06999969</v>
      </c>
      <c r="C155" s="142"/>
      <c r="D155" s="169">
        <v>2959</v>
      </c>
      <c r="E155" s="142"/>
    </row>
    <row r="156" spans="1:5" ht="14.4" thickTop="1" x14ac:dyDescent="0.3">
      <c r="A156" s="170"/>
      <c r="B156" s="170"/>
      <c r="C156" s="170"/>
      <c r="D156" s="170"/>
      <c r="E156" s="170"/>
    </row>
    <row r="157" spans="1:5" ht="13.8" x14ac:dyDescent="0.3">
      <c r="A157" s="153" t="s">
        <v>123</v>
      </c>
      <c r="B157" s="170"/>
      <c r="C157" s="170"/>
      <c r="D157" s="160">
        <v>167.39587235686847</v>
      </c>
      <c r="E157" s="170"/>
    </row>
    <row r="158" spans="1:5" ht="13.8" x14ac:dyDescent="0.3">
      <c r="A158" s="153"/>
      <c r="B158" s="170"/>
      <c r="C158" s="170"/>
      <c r="D158" s="170"/>
      <c r="E158" s="170"/>
    </row>
    <row r="159" spans="1:5" x14ac:dyDescent="0.2">
      <c r="A159" s="135"/>
      <c r="B159" s="136"/>
      <c r="C159" s="142"/>
      <c r="D159" s="140"/>
      <c r="E159" s="142"/>
    </row>
    <row r="160" spans="1:5" x14ac:dyDescent="0.2">
      <c r="A160" s="148" t="s">
        <v>124</v>
      </c>
      <c r="B160" s="136"/>
      <c r="C160" s="142"/>
      <c r="D160" s="140"/>
      <c r="E160" s="142"/>
    </row>
    <row r="161" spans="1:5" x14ac:dyDescent="0.2">
      <c r="B161" s="127"/>
      <c r="D161" s="129"/>
    </row>
    <row r="162" spans="1:5" s="157" customFormat="1" ht="20.399999999999999" x14ac:dyDescent="0.2">
      <c r="A162" s="149" t="s">
        <v>125</v>
      </c>
      <c r="B162" s="150" t="s">
        <v>111</v>
      </c>
      <c r="C162" s="151" t="s">
        <v>112</v>
      </c>
      <c r="D162" s="152" t="s">
        <v>113</v>
      </c>
      <c r="E162" s="151" t="s">
        <v>112</v>
      </c>
    </row>
    <row r="163" spans="1:5" x14ac:dyDescent="0.2">
      <c r="B163" s="127"/>
      <c r="D163" s="129"/>
    </row>
    <row r="164" spans="1:5" x14ac:dyDescent="0.2">
      <c r="A164" s="135" t="s">
        <v>10</v>
      </c>
      <c r="B164" s="136">
        <v>60157488.82</v>
      </c>
      <c r="C164" s="142">
        <v>0.15956091461638452</v>
      </c>
      <c r="D164" s="140">
        <v>492</v>
      </c>
      <c r="E164" s="142">
        <v>0.16627238932071645</v>
      </c>
    </row>
    <row r="165" spans="1:5" x14ac:dyDescent="0.2">
      <c r="A165" s="135" t="s">
        <v>11</v>
      </c>
      <c r="B165" s="136">
        <v>121439015.12999994</v>
      </c>
      <c r="C165" s="142">
        <v>0.32210321116019863</v>
      </c>
      <c r="D165" s="140">
        <v>962</v>
      </c>
      <c r="E165" s="142">
        <v>0.32510983440351471</v>
      </c>
    </row>
    <row r="166" spans="1:5" x14ac:dyDescent="0.2">
      <c r="A166" s="135" t="s">
        <v>12</v>
      </c>
      <c r="B166" s="136">
        <v>183319106.46999976</v>
      </c>
      <c r="C166" s="142">
        <v>0.48623313354274977</v>
      </c>
      <c r="D166" s="140">
        <v>1403</v>
      </c>
      <c r="E166" s="142">
        <v>0.47414667117269349</v>
      </c>
    </row>
    <row r="167" spans="1:5" x14ac:dyDescent="0.2">
      <c r="A167" s="135" t="s">
        <v>13</v>
      </c>
      <c r="B167" s="136">
        <v>10839109.98</v>
      </c>
      <c r="C167" s="142">
        <v>2.8749509594911668E-2</v>
      </c>
      <c r="D167" s="140">
        <v>91</v>
      </c>
      <c r="E167" s="142">
        <v>3.0753632984116257E-2</v>
      </c>
    </row>
    <row r="168" spans="1:5" x14ac:dyDescent="0.2">
      <c r="A168" s="135" t="s">
        <v>14</v>
      </c>
      <c r="B168" s="136">
        <v>1264231.6700000002</v>
      </c>
      <c r="C168" s="142">
        <v>3.3532310857552722E-3</v>
      </c>
      <c r="D168" s="140">
        <v>11</v>
      </c>
      <c r="E168" s="142">
        <v>3.7174721189591076E-3</v>
      </c>
    </row>
    <row r="169" spans="1:5" x14ac:dyDescent="0.2">
      <c r="A169" s="135" t="s">
        <v>15</v>
      </c>
      <c r="B169" s="136">
        <v>0</v>
      </c>
      <c r="C169" s="142">
        <v>0</v>
      </c>
      <c r="D169" s="140">
        <v>0</v>
      </c>
      <c r="E169" s="142">
        <v>0</v>
      </c>
    </row>
    <row r="170" spans="1:5" x14ac:dyDescent="0.2">
      <c r="A170" s="135" t="s">
        <v>16</v>
      </c>
      <c r="B170" s="136">
        <v>0</v>
      </c>
      <c r="C170" s="142">
        <v>0</v>
      </c>
      <c r="D170" s="140">
        <v>0</v>
      </c>
      <c r="E170" s="142">
        <v>0</v>
      </c>
    </row>
    <row r="171" spans="1:5" x14ac:dyDescent="0.2">
      <c r="A171" s="135"/>
      <c r="B171" s="136"/>
      <c r="C171" s="142"/>
      <c r="D171" s="140"/>
      <c r="E171" s="142"/>
    </row>
    <row r="172" spans="1:5" s="159" customFormat="1" ht="10.8" thickBot="1" x14ac:dyDescent="0.25">
      <c r="A172" s="153"/>
      <c r="B172" s="154">
        <v>377018952.06999975</v>
      </c>
      <c r="C172" s="155"/>
      <c r="D172" s="156">
        <v>2959</v>
      </c>
      <c r="E172" s="155"/>
    </row>
    <row r="173" spans="1:5" ht="10.8" thickTop="1" x14ac:dyDescent="0.2">
      <c r="A173" s="135"/>
      <c r="B173" s="136"/>
      <c r="C173" s="142"/>
      <c r="D173" s="140"/>
      <c r="E173" s="142"/>
    </row>
    <row r="174" spans="1:5" x14ac:dyDescent="0.2">
      <c r="A174" s="153" t="s">
        <v>126</v>
      </c>
      <c r="B174" s="136"/>
      <c r="C174" s="135"/>
      <c r="D174" s="160">
        <v>9.0529385716829704</v>
      </c>
      <c r="E174" s="142"/>
    </row>
    <row r="175" spans="1:5" x14ac:dyDescent="0.2">
      <c r="A175" s="135"/>
      <c r="B175" s="136"/>
      <c r="C175" s="142"/>
      <c r="D175" s="140"/>
      <c r="E175" s="142"/>
    </row>
    <row r="176" spans="1:5" x14ac:dyDescent="0.2">
      <c r="A176" s="135"/>
      <c r="B176" s="136"/>
      <c r="C176" s="142"/>
      <c r="D176" s="140"/>
      <c r="E176" s="142"/>
    </row>
    <row r="177" spans="1:6" x14ac:dyDescent="0.2">
      <c r="A177" s="148" t="s">
        <v>127</v>
      </c>
      <c r="B177" s="136"/>
      <c r="C177" s="142"/>
      <c r="D177" s="140"/>
      <c r="E177" s="142"/>
    </row>
    <row r="178" spans="1:6" x14ac:dyDescent="0.2">
      <c r="B178" s="127"/>
      <c r="D178" s="129"/>
    </row>
    <row r="179" spans="1:6" s="157" customFormat="1" ht="20.399999999999999" x14ac:dyDescent="0.2">
      <c r="A179" s="149" t="s">
        <v>128</v>
      </c>
      <c r="B179" s="150" t="s">
        <v>111</v>
      </c>
      <c r="C179" s="151" t="s">
        <v>112</v>
      </c>
      <c r="D179" s="152" t="s">
        <v>113</v>
      </c>
      <c r="E179" s="151" t="s">
        <v>112</v>
      </c>
    </row>
    <row r="180" spans="1:6" x14ac:dyDescent="0.2">
      <c r="B180" s="127"/>
      <c r="D180" s="129"/>
    </row>
    <row r="181" spans="1:6" x14ac:dyDescent="0.2">
      <c r="A181" s="135" t="s">
        <v>51</v>
      </c>
      <c r="B181" s="136">
        <v>181489016.40999973</v>
      </c>
      <c r="C181" s="142">
        <v>0.48137902727049997</v>
      </c>
      <c r="D181" s="140">
        <v>1521</v>
      </c>
      <c r="E181" s="142">
        <v>0.51402500844880028</v>
      </c>
      <c r="F181" s="124"/>
    </row>
    <row r="182" spans="1:6" x14ac:dyDescent="0.2">
      <c r="A182" s="135" t="s">
        <v>52</v>
      </c>
      <c r="B182" s="136">
        <v>195529935.66000003</v>
      </c>
      <c r="C182" s="142">
        <v>0.51862097272950003</v>
      </c>
      <c r="D182" s="140">
        <v>1438</v>
      </c>
      <c r="E182" s="142">
        <v>0.48597499155119972</v>
      </c>
      <c r="F182" s="124"/>
    </row>
    <row r="183" spans="1:6" x14ac:dyDescent="0.2">
      <c r="A183" s="135"/>
      <c r="B183" s="136"/>
      <c r="C183" s="142"/>
      <c r="D183" s="140"/>
      <c r="E183" s="142"/>
      <c r="F183" s="124"/>
    </row>
    <row r="184" spans="1:6" s="159" customFormat="1" ht="10.8" thickBot="1" x14ac:dyDescent="0.25">
      <c r="A184" s="153"/>
      <c r="B184" s="154">
        <v>377018952.06999975</v>
      </c>
      <c r="C184" s="155"/>
      <c r="D184" s="156">
        <v>2959</v>
      </c>
      <c r="E184" s="155"/>
      <c r="F184" s="171"/>
    </row>
    <row r="185" spans="1:6" ht="10.8" thickTop="1" x14ac:dyDescent="0.2">
      <c r="A185" s="135"/>
      <c r="B185" s="136"/>
      <c r="C185" s="142"/>
      <c r="D185" s="140"/>
      <c r="E185" s="142"/>
      <c r="F185" s="124"/>
    </row>
    <row r="186" spans="1:6" x14ac:dyDescent="0.2">
      <c r="A186" s="135"/>
      <c r="B186" s="136"/>
      <c r="C186" s="142"/>
      <c r="D186" s="140"/>
      <c r="E186" s="142"/>
      <c r="F186" s="124"/>
    </row>
    <row r="187" spans="1:6" x14ac:dyDescent="0.2">
      <c r="A187" s="148" t="s">
        <v>129</v>
      </c>
      <c r="B187" s="136"/>
      <c r="C187" s="142"/>
      <c r="D187" s="140"/>
      <c r="E187" s="142"/>
      <c r="F187" s="124"/>
    </row>
    <row r="188" spans="1:6" x14ac:dyDescent="0.2">
      <c r="B188" s="127"/>
      <c r="D188" s="129"/>
    </row>
    <row r="189" spans="1:6" s="157" customFormat="1" ht="20.399999999999999" x14ac:dyDescent="0.2">
      <c r="A189" s="149" t="s">
        <v>130</v>
      </c>
      <c r="B189" s="150" t="s">
        <v>111</v>
      </c>
      <c r="C189" s="151" t="s">
        <v>112</v>
      </c>
      <c r="D189" s="152" t="s">
        <v>113</v>
      </c>
      <c r="E189" s="151" t="s">
        <v>112</v>
      </c>
      <c r="F189" s="172" t="s">
        <v>619</v>
      </c>
    </row>
    <row r="190" spans="1:6" x14ac:dyDescent="0.2">
      <c r="B190" s="127"/>
      <c r="D190" s="129"/>
    </row>
    <row r="191" spans="1:6" x14ac:dyDescent="0.2">
      <c r="A191" s="135" t="s">
        <v>53</v>
      </c>
      <c r="B191" s="136">
        <v>16422742.140000001</v>
      </c>
      <c r="C191" s="142">
        <v>4.3559460472296994E-2</v>
      </c>
      <c r="D191" s="140">
        <v>172</v>
      </c>
      <c r="E191" s="142">
        <v>5.812774586008787E-2</v>
      </c>
      <c r="F191" s="142">
        <v>0.80724405892273798</v>
      </c>
    </row>
    <row r="192" spans="1:6" x14ac:dyDescent="0.2">
      <c r="A192" s="135" t="s">
        <v>54</v>
      </c>
      <c r="B192" s="136">
        <v>53312118.759999968</v>
      </c>
      <c r="C192" s="142">
        <v>0.14140434709526661</v>
      </c>
      <c r="D192" s="140">
        <v>457</v>
      </c>
      <c r="E192" s="142">
        <v>0.15444406894221022</v>
      </c>
      <c r="F192" s="142">
        <v>0.80707407269946208</v>
      </c>
    </row>
    <row r="193" spans="1:6" x14ac:dyDescent="0.2">
      <c r="A193" s="135" t="s">
        <v>55</v>
      </c>
      <c r="B193" s="136">
        <v>45001138.290000036</v>
      </c>
      <c r="C193" s="142">
        <v>0.11936041422566154</v>
      </c>
      <c r="D193" s="140">
        <v>420</v>
      </c>
      <c r="E193" s="142">
        <v>0.14193984454207503</v>
      </c>
      <c r="F193" s="142">
        <v>0.78825283579579253</v>
      </c>
    </row>
    <row r="194" spans="1:6" x14ac:dyDescent="0.2">
      <c r="A194" s="135" t="s">
        <v>56</v>
      </c>
      <c r="B194" s="136">
        <v>19128086.990000002</v>
      </c>
      <c r="C194" s="142">
        <v>5.0735080783017368E-2</v>
      </c>
      <c r="D194" s="140">
        <v>172</v>
      </c>
      <c r="E194" s="142">
        <v>5.812774586008787E-2</v>
      </c>
      <c r="F194" s="142">
        <v>0.81767968873906338</v>
      </c>
    </row>
    <row r="195" spans="1:6" x14ac:dyDescent="0.2">
      <c r="A195" s="135" t="s">
        <v>57</v>
      </c>
      <c r="B195" s="136">
        <v>20302167.229999997</v>
      </c>
      <c r="C195" s="142">
        <v>5.3849195427795239E-2</v>
      </c>
      <c r="D195" s="140">
        <v>185</v>
      </c>
      <c r="E195" s="142">
        <v>6.2521122000675902E-2</v>
      </c>
      <c r="F195" s="142">
        <v>0.79681547858960944</v>
      </c>
    </row>
    <row r="196" spans="1:6" x14ac:dyDescent="0.2">
      <c r="A196" s="135" t="s">
        <v>58</v>
      </c>
      <c r="B196" s="136">
        <v>11637153.889999999</v>
      </c>
      <c r="C196" s="142">
        <v>3.0866230533258081E-2</v>
      </c>
      <c r="D196" s="140">
        <v>103</v>
      </c>
      <c r="E196" s="142">
        <v>3.4809057113889826E-2</v>
      </c>
      <c r="F196" s="142">
        <v>0.79937927658621166</v>
      </c>
    </row>
    <row r="197" spans="1:6" x14ac:dyDescent="0.2">
      <c r="A197" s="135" t="s">
        <v>28</v>
      </c>
      <c r="B197" s="136">
        <v>107629517.94999999</v>
      </c>
      <c r="C197" s="142">
        <v>0.28547508648853476</v>
      </c>
      <c r="D197" s="140">
        <v>749</v>
      </c>
      <c r="E197" s="142">
        <v>0.2531260561000338</v>
      </c>
      <c r="F197" s="142">
        <v>0.79580450455569207</v>
      </c>
    </row>
    <row r="198" spans="1:6" x14ac:dyDescent="0.2">
      <c r="A198" s="135" t="s">
        <v>59</v>
      </c>
      <c r="B198" s="136">
        <v>39102394.309999995</v>
      </c>
      <c r="C198" s="142">
        <v>0.10371466499312737</v>
      </c>
      <c r="D198" s="140">
        <v>285</v>
      </c>
      <c r="E198" s="142">
        <v>9.6316323082122332E-2</v>
      </c>
      <c r="F198" s="142">
        <v>0.79335167062942902</v>
      </c>
    </row>
    <row r="199" spans="1:6" x14ac:dyDescent="0.2">
      <c r="A199" s="135" t="s">
        <v>60</v>
      </c>
      <c r="B199" s="136">
        <v>44337204.319999985</v>
      </c>
      <c r="C199" s="142">
        <v>0.11759940468925824</v>
      </c>
      <c r="D199" s="140">
        <v>221</v>
      </c>
      <c r="E199" s="142">
        <v>7.4687394389996623E-2</v>
      </c>
      <c r="F199" s="142">
        <v>0.76885250108850223</v>
      </c>
    </row>
    <row r="200" spans="1:6" x14ac:dyDescent="0.2">
      <c r="A200" s="135" t="s">
        <v>61</v>
      </c>
      <c r="B200" s="136">
        <v>16129953.93</v>
      </c>
      <c r="C200" s="142">
        <v>4.2782872960203867E-2</v>
      </c>
      <c r="D200" s="140">
        <v>147</v>
      </c>
      <c r="E200" s="142">
        <v>4.9678945589726256E-2</v>
      </c>
      <c r="F200" s="142">
        <v>0.773122110767266</v>
      </c>
    </row>
    <row r="201" spans="1:6" x14ac:dyDescent="0.2">
      <c r="A201" s="135" t="s">
        <v>62</v>
      </c>
      <c r="B201" s="136">
        <v>3689562.1199999992</v>
      </c>
      <c r="C201" s="142">
        <v>9.7861449663012405E-3</v>
      </c>
      <c r="D201" s="140">
        <v>46</v>
      </c>
      <c r="E201" s="142">
        <v>1.554579249746536E-2</v>
      </c>
      <c r="F201" s="142">
        <v>0.77900414014257191</v>
      </c>
    </row>
    <row r="202" spans="1:6" x14ac:dyDescent="0.2">
      <c r="A202" s="135" t="s">
        <v>3</v>
      </c>
      <c r="B202" s="136">
        <v>326912.14</v>
      </c>
      <c r="C202" s="142">
        <v>8.6709736527861123E-4</v>
      </c>
      <c r="D202" s="140">
        <v>2</v>
      </c>
      <c r="E202" s="142">
        <v>6.7590402162892864E-4</v>
      </c>
      <c r="F202" s="142">
        <v>0.84967813770806766</v>
      </c>
    </row>
    <row r="203" spans="1:6" x14ac:dyDescent="0.2">
      <c r="A203" s="135"/>
      <c r="B203" s="136"/>
      <c r="C203" s="142"/>
      <c r="D203" s="140"/>
      <c r="E203" s="142"/>
      <c r="F203" s="135"/>
    </row>
    <row r="204" spans="1:6" s="159" customFormat="1" ht="10.8" thickBot="1" x14ac:dyDescent="0.25">
      <c r="A204" s="153"/>
      <c r="B204" s="154">
        <v>377018952.06999999</v>
      </c>
      <c r="C204" s="155"/>
      <c r="D204" s="156">
        <v>2959</v>
      </c>
      <c r="E204" s="155"/>
      <c r="F204" s="173">
        <v>0.79375757059869301</v>
      </c>
    </row>
    <row r="205" spans="1:6" ht="10.8" thickTop="1" x14ac:dyDescent="0.2">
      <c r="A205" s="135"/>
      <c r="B205" s="136"/>
      <c r="C205" s="142"/>
      <c r="D205" s="140"/>
      <c r="E205" s="142"/>
      <c r="F205" s="135"/>
    </row>
    <row r="206" spans="1:6" x14ac:dyDescent="0.2">
      <c r="A206" s="135"/>
      <c r="B206" s="136"/>
      <c r="C206" s="142"/>
      <c r="D206" s="140"/>
      <c r="E206" s="142"/>
      <c r="F206" s="135"/>
    </row>
    <row r="207" spans="1:6" x14ac:dyDescent="0.2">
      <c r="A207" s="148" t="s">
        <v>132</v>
      </c>
      <c r="B207" s="136"/>
      <c r="C207" s="142"/>
      <c r="D207" s="140"/>
      <c r="E207" s="142"/>
      <c r="F207" s="135"/>
    </row>
    <row r="208" spans="1:6" x14ac:dyDescent="0.2">
      <c r="B208" s="127"/>
      <c r="D208" s="129"/>
    </row>
    <row r="209" spans="1:5" s="157" customFormat="1" ht="20.399999999999999" x14ac:dyDescent="0.2">
      <c r="A209" s="149" t="s">
        <v>133</v>
      </c>
      <c r="B209" s="150" t="s">
        <v>111</v>
      </c>
      <c r="C209" s="151" t="s">
        <v>112</v>
      </c>
      <c r="D209" s="152" t="s">
        <v>113</v>
      </c>
      <c r="E209" s="151" t="s">
        <v>112</v>
      </c>
    </row>
    <row r="210" spans="1:5" x14ac:dyDescent="0.2">
      <c r="B210" s="127"/>
      <c r="D210" s="129"/>
    </row>
    <row r="211" spans="1:5" x14ac:dyDescent="0.2">
      <c r="A211" s="135" t="s">
        <v>366</v>
      </c>
      <c r="B211" s="136">
        <v>3242034.27</v>
      </c>
      <c r="C211" s="142">
        <v>8.5991281133211122E-3</v>
      </c>
      <c r="D211" s="140">
        <v>27</v>
      </c>
      <c r="E211" s="142">
        <v>9.1247042919905368E-3</v>
      </c>
    </row>
    <row r="212" spans="1:5" x14ac:dyDescent="0.2">
      <c r="A212" s="135" t="s">
        <v>350</v>
      </c>
      <c r="B212" s="136">
        <v>119284161.66999996</v>
      </c>
      <c r="C212" s="142">
        <v>0.31638770681175965</v>
      </c>
      <c r="D212" s="140">
        <v>936</v>
      </c>
      <c r="E212" s="142">
        <v>0.31632308212233862</v>
      </c>
    </row>
    <row r="213" spans="1:5" x14ac:dyDescent="0.2">
      <c r="A213" s="135" t="s">
        <v>319</v>
      </c>
      <c r="B213" s="136">
        <v>233312027.62999985</v>
      </c>
      <c r="C213" s="142">
        <v>0.61883368554555207</v>
      </c>
      <c r="D213" s="140">
        <v>1834</v>
      </c>
      <c r="E213" s="142">
        <v>0.61980398783372759</v>
      </c>
    </row>
    <row r="214" spans="1:5" x14ac:dyDescent="0.2">
      <c r="A214" s="135" t="s">
        <v>320</v>
      </c>
      <c r="B214" s="136">
        <v>4621712.3299999991</v>
      </c>
      <c r="C214" s="142">
        <v>1.225856765190388E-2</v>
      </c>
      <c r="D214" s="140">
        <v>38</v>
      </c>
      <c r="E214" s="142">
        <v>1.2842176410949644E-2</v>
      </c>
    </row>
    <row r="215" spans="1:5" x14ac:dyDescent="0.2">
      <c r="A215" s="135" t="s">
        <v>321</v>
      </c>
      <c r="B215" s="136">
        <v>10296386.120000001</v>
      </c>
      <c r="C215" s="142">
        <v>2.7309996124779176E-2</v>
      </c>
      <c r="D215" s="140">
        <v>72</v>
      </c>
      <c r="E215" s="142">
        <v>2.4332544778641434E-2</v>
      </c>
    </row>
    <row r="216" spans="1:5" x14ac:dyDescent="0.2">
      <c r="A216" s="135" t="s">
        <v>39</v>
      </c>
      <c r="B216" s="136">
        <v>5683826.0399999991</v>
      </c>
      <c r="C216" s="142">
        <v>1.5075703777736623E-2</v>
      </c>
      <c r="D216" s="140">
        <v>42</v>
      </c>
      <c r="E216" s="142">
        <v>1.4193984454207503E-2</v>
      </c>
    </row>
    <row r="217" spans="1:5" x14ac:dyDescent="0.2">
      <c r="A217" s="135" t="s">
        <v>40</v>
      </c>
      <c r="B217" s="136">
        <v>123739.82</v>
      </c>
      <c r="C217" s="142">
        <v>3.2820583506641774E-4</v>
      </c>
      <c r="D217" s="140">
        <v>1</v>
      </c>
      <c r="E217" s="142">
        <v>3.3795201081446432E-4</v>
      </c>
    </row>
    <row r="218" spans="1:5" x14ac:dyDescent="0.2">
      <c r="A218" s="135" t="s">
        <v>29</v>
      </c>
      <c r="B218" s="136">
        <v>0</v>
      </c>
      <c r="C218" s="142">
        <v>0</v>
      </c>
      <c r="D218" s="140">
        <v>0</v>
      </c>
      <c r="E218" s="142">
        <v>0</v>
      </c>
    </row>
    <row r="219" spans="1:5" x14ac:dyDescent="0.2">
      <c r="A219" s="135" t="s">
        <v>30</v>
      </c>
      <c r="B219" s="136">
        <v>0</v>
      </c>
      <c r="C219" s="142">
        <v>0</v>
      </c>
      <c r="D219" s="140">
        <v>0</v>
      </c>
      <c r="E219" s="142">
        <v>0</v>
      </c>
    </row>
    <row r="220" spans="1:5" x14ac:dyDescent="0.2">
      <c r="A220" s="135" t="s">
        <v>31</v>
      </c>
      <c r="B220" s="136">
        <v>0</v>
      </c>
      <c r="C220" s="142">
        <v>0</v>
      </c>
      <c r="D220" s="140">
        <v>0</v>
      </c>
      <c r="E220" s="142">
        <v>0</v>
      </c>
    </row>
    <row r="221" spans="1:5" x14ac:dyDescent="0.2">
      <c r="A221" s="135" t="s">
        <v>32</v>
      </c>
      <c r="B221" s="136">
        <v>0</v>
      </c>
      <c r="C221" s="142">
        <v>0</v>
      </c>
      <c r="D221" s="140">
        <v>0</v>
      </c>
      <c r="E221" s="142">
        <v>0</v>
      </c>
    </row>
    <row r="222" spans="1:5" x14ac:dyDescent="0.2">
      <c r="A222" s="135" t="s">
        <v>33</v>
      </c>
      <c r="B222" s="136">
        <v>415064.19000000006</v>
      </c>
      <c r="C222" s="142">
        <v>1.1009106776227434E-3</v>
      </c>
      <c r="D222" s="140">
        <v>8</v>
      </c>
      <c r="E222" s="142">
        <v>2.7036160865157146E-3</v>
      </c>
    </row>
    <row r="223" spans="1:5" x14ac:dyDescent="0.2">
      <c r="A223" s="135" t="s">
        <v>34</v>
      </c>
      <c r="B223" s="136">
        <v>0</v>
      </c>
      <c r="C223" s="142">
        <v>0</v>
      </c>
      <c r="D223" s="140">
        <v>0</v>
      </c>
      <c r="E223" s="142">
        <v>0</v>
      </c>
    </row>
    <row r="224" spans="1:5" x14ac:dyDescent="0.2">
      <c r="A224" s="135" t="s">
        <v>322</v>
      </c>
      <c r="B224" s="136">
        <v>40000</v>
      </c>
      <c r="C224" s="142">
        <v>1.0609546225828281E-4</v>
      </c>
      <c r="D224" s="140">
        <v>1</v>
      </c>
      <c r="E224" s="142">
        <v>3.3795201081446432E-4</v>
      </c>
    </row>
    <row r="225" spans="1:5" x14ac:dyDescent="0.2">
      <c r="A225" s="135"/>
      <c r="B225" s="136"/>
      <c r="C225" s="142"/>
      <c r="D225" s="140"/>
      <c r="E225" s="142"/>
    </row>
    <row r="226" spans="1:5" s="159" customFormat="1" ht="10.8" thickBot="1" x14ac:dyDescent="0.25">
      <c r="A226" s="153"/>
      <c r="B226" s="154">
        <v>377018952.06999981</v>
      </c>
      <c r="C226" s="155"/>
      <c r="D226" s="156">
        <v>2959</v>
      </c>
      <c r="E226" s="155"/>
    </row>
    <row r="227" spans="1:5" ht="10.8" thickTop="1" x14ac:dyDescent="0.2">
      <c r="A227" s="135"/>
      <c r="B227" s="136"/>
      <c r="C227" s="142"/>
      <c r="D227" s="140"/>
      <c r="E227" s="142"/>
    </row>
    <row r="228" spans="1:5" x14ac:dyDescent="0.2">
      <c r="A228" s="153" t="s">
        <v>134</v>
      </c>
      <c r="B228" s="136"/>
      <c r="C228" s="135"/>
      <c r="D228" s="174">
        <v>2.6519591060235444E-2</v>
      </c>
      <c r="E228" s="142"/>
    </row>
    <row r="229" spans="1:5" x14ac:dyDescent="0.2">
      <c r="A229" s="135"/>
      <c r="B229" s="136"/>
      <c r="C229" s="142"/>
      <c r="D229" s="140"/>
      <c r="E229" s="142"/>
    </row>
    <row r="230" spans="1:5" x14ac:dyDescent="0.2">
      <c r="A230" s="135"/>
      <c r="B230" s="136"/>
      <c r="C230" s="142"/>
      <c r="D230" s="140"/>
      <c r="E230" s="142"/>
    </row>
    <row r="231" spans="1:5" x14ac:dyDescent="0.2">
      <c r="A231" s="135"/>
      <c r="B231" s="136"/>
      <c r="C231" s="142"/>
      <c r="D231" s="140"/>
      <c r="E231" s="142"/>
    </row>
    <row r="232" spans="1:5" x14ac:dyDescent="0.2">
      <c r="A232" s="148" t="s">
        <v>137</v>
      </c>
      <c r="B232" s="136"/>
      <c r="C232" s="142"/>
      <c r="D232" s="140"/>
      <c r="E232" s="142"/>
    </row>
    <row r="233" spans="1:5" x14ac:dyDescent="0.2">
      <c r="B233" s="127"/>
      <c r="D233" s="129"/>
    </row>
    <row r="234" spans="1:5" s="157" customFormat="1" ht="20.399999999999999" x14ac:dyDescent="0.2">
      <c r="A234" s="149" t="s">
        <v>137</v>
      </c>
      <c r="B234" s="150" t="s">
        <v>111</v>
      </c>
      <c r="C234" s="151" t="s">
        <v>112</v>
      </c>
      <c r="D234" s="152" t="s">
        <v>113</v>
      </c>
      <c r="E234" s="151" t="s">
        <v>112</v>
      </c>
    </row>
    <row r="236" spans="1:5" x14ac:dyDescent="0.2">
      <c r="A236" s="135" t="s">
        <v>161</v>
      </c>
      <c r="B236" s="136">
        <v>0</v>
      </c>
      <c r="C236" s="142">
        <v>0</v>
      </c>
      <c r="D236" s="140">
        <v>0</v>
      </c>
      <c r="E236" s="142">
        <v>0</v>
      </c>
    </row>
    <row r="237" spans="1:5" x14ac:dyDescent="0.2">
      <c r="A237" s="135" t="s">
        <v>162</v>
      </c>
      <c r="B237" s="136">
        <v>237176530.92999983</v>
      </c>
      <c r="C237" s="142">
        <v>0.62908384214585622</v>
      </c>
      <c r="D237" s="140">
        <v>1792</v>
      </c>
      <c r="E237" s="142">
        <v>0.60561000337952009</v>
      </c>
    </row>
    <row r="238" spans="1:5" x14ac:dyDescent="0.2">
      <c r="A238" s="135" t="s">
        <v>620</v>
      </c>
      <c r="B238" s="136">
        <v>139842421.13999987</v>
      </c>
      <c r="C238" s="142">
        <v>0.37091615785414378</v>
      </c>
      <c r="D238" s="140">
        <v>1167</v>
      </c>
      <c r="E238" s="142">
        <v>0.39438999662047991</v>
      </c>
    </row>
    <row r="239" spans="1:5" x14ac:dyDescent="0.2">
      <c r="A239" s="135"/>
      <c r="B239" s="135"/>
      <c r="C239" s="142"/>
      <c r="D239" s="135"/>
      <c r="E239" s="142"/>
    </row>
    <row r="240" spans="1:5" ht="10.8" thickBot="1" x14ac:dyDescent="0.25">
      <c r="A240" s="135"/>
      <c r="B240" s="168">
        <v>377018952.06999969</v>
      </c>
      <c r="C240" s="142"/>
      <c r="D240" s="169">
        <v>2959</v>
      </c>
      <c r="E240" s="142"/>
    </row>
    <row r="241" spans="1:5" ht="10.8" thickTop="1" x14ac:dyDescent="0.2">
      <c r="A241" s="135"/>
      <c r="B241" s="135"/>
      <c r="C241" s="142"/>
      <c r="D241" s="135"/>
      <c r="E241" s="142"/>
    </row>
    <row r="242" spans="1:5" x14ac:dyDescent="0.2">
      <c r="A242" s="135"/>
      <c r="B242" s="135"/>
      <c r="C242" s="142"/>
      <c r="D242" s="135"/>
      <c r="E242" s="142"/>
    </row>
    <row r="243" spans="1:5" x14ac:dyDescent="0.2">
      <c r="A243" s="135"/>
      <c r="B243" s="135"/>
      <c r="C243" s="135"/>
      <c r="D243" s="135"/>
      <c r="E243" s="135"/>
    </row>
    <row r="244" spans="1:5" x14ac:dyDescent="0.2">
      <c r="A244" s="148" t="s">
        <v>149</v>
      </c>
      <c r="B244" s="136"/>
      <c r="C244" s="142"/>
      <c r="D244" s="140"/>
      <c r="E244" s="142"/>
    </row>
    <row r="245" spans="1:5" x14ac:dyDescent="0.2">
      <c r="B245" s="127"/>
      <c r="D245" s="129"/>
    </row>
    <row r="246" spans="1:5" s="157" customFormat="1" ht="20.399999999999999" x14ac:dyDescent="0.2">
      <c r="A246" s="149" t="s">
        <v>621</v>
      </c>
      <c r="B246" s="150" t="s">
        <v>111</v>
      </c>
      <c r="C246" s="151" t="s">
        <v>112</v>
      </c>
      <c r="D246" s="152" t="s">
        <v>113</v>
      </c>
      <c r="E246" s="151" t="s">
        <v>112</v>
      </c>
    </row>
    <row r="248" spans="1:5" x14ac:dyDescent="0.2">
      <c r="A248" s="135" t="s">
        <v>37</v>
      </c>
      <c r="B248" s="136">
        <v>34279783.840000004</v>
      </c>
      <c r="C248" s="142">
        <v>9.0923237815470126E-2</v>
      </c>
      <c r="D248" s="140">
        <v>231</v>
      </c>
      <c r="E248" s="142">
        <v>7.8066914498141265E-2</v>
      </c>
    </row>
    <row r="249" spans="1:5" x14ac:dyDescent="0.2">
      <c r="A249" s="135" t="s">
        <v>38</v>
      </c>
      <c r="B249" s="136">
        <v>342739168.23000062</v>
      </c>
      <c r="C249" s="142">
        <v>0.90907676218452982</v>
      </c>
      <c r="D249" s="140">
        <v>2728</v>
      </c>
      <c r="E249" s="142">
        <v>0.92193308550185871</v>
      </c>
    </row>
    <row r="250" spans="1:5" x14ac:dyDescent="0.2">
      <c r="A250" s="135"/>
      <c r="B250" s="135"/>
      <c r="C250" s="142"/>
      <c r="D250" s="135"/>
      <c r="E250" s="142"/>
    </row>
    <row r="251" spans="1:5" ht="10.8" thickBot="1" x14ac:dyDescent="0.25">
      <c r="A251" s="135"/>
      <c r="B251" s="168">
        <v>377018952.07000065</v>
      </c>
      <c r="C251" s="142"/>
      <c r="D251" s="169">
        <v>2959</v>
      </c>
      <c r="E251" s="142"/>
    </row>
    <row r="252" spans="1:5" ht="10.8" thickTop="1" x14ac:dyDescent="0.2">
      <c r="A252" s="135"/>
      <c r="B252" s="135"/>
      <c r="C252" s="142"/>
      <c r="D252" s="135"/>
      <c r="E252" s="142"/>
    </row>
    <row r="253" spans="1:5" x14ac:dyDescent="0.2">
      <c r="A253" s="135"/>
      <c r="B253" s="135"/>
      <c r="C253" s="142"/>
      <c r="D253" s="135"/>
      <c r="E253" s="142"/>
    </row>
    <row r="254" spans="1:5" x14ac:dyDescent="0.2">
      <c r="A254" s="135"/>
      <c r="B254" s="135"/>
      <c r="C254" s="142"/>
      <c r="D254" s="135"/>
      <c r="E254" s="142"/>
    </row>
    <row r="255" spans="1:5" x14ac:dyDescent="0.2">
      <c r="A255" s="135"/>
      <c r="B255" s="135"/>
      <c r="C255" s="142"/>
      <c r="D255" s="135"/>
      <c r="E255" s="142"/>
    </row>
    <row r="256" spans="1:5" x14ac:dyDescent="0.2">
      <c r="A256" s="148" t="s">
        <v>147</v>
      </c>
      <c r="B256" s="136"/>
      <c r="C256" s="142"/>
      <c r="D256" s="140"/>
      <c r="E256" s="142"/>
    </row>
    <row r="257" spans="1:5" x14ac:dyDescent="0.2">
      <c r="A257" s="124"/>
      <c r="B257" s="176"/>
      <c r="C257" s="137"/>
      <c r="D257" s="138"/>
      <c r="E257" s="137"/>
    </row>
    <row r="258" spans="1:5" s="157" customFormat="1" ht="20.399999999999999" x14ac:dyDescent="0.2">
      <c r="A258" s="149" t="s">
        <v>139</v>
      </c>
      <c r="B258" s="150" t="s">
        <v>111</v>
      </c>
      <c r="C258" s="151" t="s">
        <v>112</v>
      </c>
      <c r="D258" s="152" t="s">
        <v>113</v>
      </c>
      <c r="E258" s="151" t="s">
        <v>112</v>
      </c>
    </row>
    <row r="260" spans="1:5" x14ac:dyDescent="0.2">
      <c r="A260" s="177" t="s">
        <v>1</v>
      </c>
      <c r="B260" s="136">
        <v>9965902.4800000023</v>
      </c>
      <c r="C260" s="142">
        <v>4.2018923377125074E-2</v>
      </c>
      <c r="D260" s="140">
        <v>64</v>
      </c>
      <c r="E260" s="142">
        <v>3.5714285714285712E-2</v>
      </c>
    </row>
    <row r="261" spans="1:5" x14ac:dyDescent="0.2">
      <c r="A261" s="135" t="s">
        <v>82</v>
      </c>
      <c r="B261" s="136">
        <v>46377968.590000004</v>
      </c>
      <c r="C261" s="142">
        <v>0.19554198051614119</v>
      </c>
      <c r="D261" s="140">
        <v>310</v>
      </c>
      <c r="E261" s="142">
        <v>0.17299107142857142</v>
      </c>
    </row>
    <row r="262" spans="1:5" x14ac:dyDescent="0.2">
      <c r="A262" s="135" t="s">
        <v>83</v>
      </c>
      <c r="B262" s="136">
        <v>62682397.229999982</v>
      </c>
      <c r="C262" s="142">
        <v>0.26428583378049331</v>
      </c>
      <c r="D262" s="140">
        <v>475</v>
      </c>
      <c r="E262" s="142">
        <v>0.2650669642857143</v>
      </c>
    </row>
    <row r="263" spans="1:5" x14ac:dyDescent="0.2">
      <c r="A263" s="135" t="s">
        <v>84</v>
      </c>
      <c r="B263" s="136">
        <v>72850556.349999934</v>
      </c>
      <c r="C263" s="142">
        <v>0.3071575255120878</v>
      </c>
      <c r="D263" s="140">
        <v>565</v>
      </c>
      <c r="E263" s="142">
        <v>0.31529017857142855</v>
      </c>
    </row>
    <row r="264" spans="1:5" x14ac:dyDescent="0.2">
      <c r="A264" s="135" t="s">
        <v>85</v>
      </c>
      <c r="B264" s="136">
        <v>29435609.259999979</v>
      </c>
      <c r="C264" s="142">
        <v>0.12410844000702405</v>
      </c>
      <c r="D264" s="140">
        <v>240</v>
      </c>
      <c r="E264" s="142">
        <v>0.13392857142857142</v>
      </c>
    </row>
    <row r="265" spans="1:5" x14ac:dyDescent="0.2">
      <c r="A265" s="135" t="s">
        <v>86</v>
      </c>
      <c r="B265" s="136">
        <v>8354795.4599999981</v>
      </c>
      <c r="C265" s="142">
        <v>3.5226063165861153E-2</v>
      </c>
      <c r="D265" s="140">
        <v>78</v>
      </c>
      <c r="E265" s="142">
        <v>4.3526785714285712E-2</v>
      </c>
    </row>
    <row r="266" spans="1:5" x14ac:dyDescent="0.2">
      <c r="A266" s="135" t="s">
        <v>87</v>
      </c>
      <c r="B266" s="136">
        <v>2453812.42</v>
      </c>
      <c r="C266" s="142">
        <v>1.0345932670396532E-2</v>
      </c>
      <c r="D266" s="140">
        <v>16</v>
      </c>
      <c r="E266" s="142">
        <v>8.9285714285714281E-3</v>
      </c>
    </row>
    <row r="267" spans="1:5" x14ac:dyDescent="0.2">
      <c r="A267" s="135" t="s">
        <v>88</v>
      </c>
      <c r="B267" s="136">
        <v>1779631.31</v>
      </c>
      <c r="C267" s="142">
        <v>7.5034039119378088E-3</v>
      </c>
      <c r="D267" s="140">
        <v>12</v>
      </c>
      <c r="E267" s="142">
        <v>6.6964285714285711E-3</v>
      </c>
    </row>
    <row r="268" spans="1:5" x14ac:dyDescent="0.2">
      <c r="A268" s="135" t="s">
        <v>0</v>
      </c>
      <c r="B268" s="136">
        <v>1005355.08</v>
      </c>
      <c r="C268" s="142">
        <v>4.2388472251359459E-3</v>
      </c>
      <c r="D268" s="140">
        <v>6</v>
      </c>
      <c r="E268" s="142">
        <v>3.3482142857142855E-3</v>
      </c>
    </row>
    <row r="269" spans="1:5" x14ac:dyDescent="0.2">
      <c r="A269" s="135" t="s">
        <v>69</v>
      </c>
      <c r="B269" s="136">
        <v>134775</v>
      </c>
      <c r="C269" s="142">
        <v>5.6824762328519507E-4</v>
      </c>
      <c r="D269" s="140">
        <v>2</v>
      </c>
      <c r="E269" s="142">
        <v>1.1160714285714285E-3</v>
      </c>
    </row>
    <row r="270" spans="1:5" x14ac:dyDescent="0.2">
      <c r="A270" s="135" t="s">
        <v>81</v>
      </c>
      <c r="B270" s="136">
        <v>2135727.75</v>
      </c>
      <c r="C270" s="142">
        <v>9.0048022105118693E-3</v>
      </c>
      <c r="D270" s="140">
        <v>24</v>
      </c>
      <c r="E270" s="142">
        <v>1.3392857142857142E-2</v>
      </c>
    </row>
    <row r="271" spans="1:5" x14ac:dyDescent="0.2">
      <c r="A271" s="135"/>
      <c r="B271" s="135"/>
      <c r="C271" s="142"/>
      <c r="D271" s="140"/>
      <c r="E271" s="142"/>
    </row>
    <row r="272" spans="1:5" ht="10.8" thickBot="1" x14ac:dyDescent="0.25">
      <c r="A272" s="135"/>
      <c r="B272" s="168">
        <v>237176530.92999992</v>
      </c>
      <c r="C272" s="142"/>
      <c r="D272" s="156">
        <v>1792</v>
      </c>
      <c r="E272" s="142"/>
    </row>
    <row r="273" spans="1:5" ht="10.8" thickTop="1" x14ac:dyDescent="0.2">
      <c r="A273" s="135"/>
      <c r="B273" s="135"/>
      <c r="C273" s="142"/>
      <c r="D273" s="135"/>
      <c r="E273" s="142"/>
    </row>
    <row r="274" spans="1:5" x14ac:dyDescent="0.2">
      <c r="A274" s="135"/>
      <c r="B274" s="135"/>
      <c r="C274" s="142"/>
      <c r="D274" s="135"/>
      <c r="E274" s="142"/>
    </row>
    <row r="275" spans="1:5" x14ac:dyDescent="0.2">
      <c r="A275" s="153" t="s">
        <v>387</v>
      </c>
      <c r="B275" s="135"/>
      <c r="C275" s="142"/>
      <c r="D275" s="160">
        <v>1.7134724164311341</v>
      </c>
      <c r="E275" s="142"/>
    </row>
    <row r="276" spans="1:5" x14ac:dyDescent="0.2">
      <c r="A276" s="135"/>
      <c r="B276" s="135"/>
      <c r="C276" s="142"/>
      <c r="D276" s="135"/>
      <c r="E276" s="142"/>
    </row>
    <row r="277" spans="1:5" x14ac:dyDescent="0.2">
      <c r="A277" s="135"/>
      <c r="B277" s="135"/>
      <c r="C277" s="142"/>
      <c r="D277" s="135"/>
      <c r="E277" s="142"/>
    </row>
    <row r="278" spans="1:5" x14ac:dyDescent="0.2">
      <c r="A278" s="135"/>
      <c r="B278" s="135"/>
      <c r="C278" s="142"/>
      <c r="D278" s="135"/>
      <c r="E278" s="142"/>
    </row>
    <row r="279" spans="1:5" x14ac:dyDescent="0.2">
      <c r="A279" s="135"/>
      <c r="B279" s="135"/>
      <c r="C279" s="142"/>
      <c r="D279" s="135"/>
      <c r="E279" s="142"/>
    </row>
    <row r="280" spans="1:5" x14ac:dyDescent="0.2">
      <c r="A280" s="135"/>
      <c r="B280" s="135"/>
      <c r="C280" s="142"/>
      <c r="D280" s="135"/>
      <c r="E280" s="142"/>
    </row>
    <row r="281" spans="1:5" ht="15.6" x14ac:dyDescent="0.3">
      <c r="A281" s="148" t="s">
        <v>171</v>
      </c>
      <c r="B281" s="178"/>
      <c r="C281" s="178"/>
      <c r="D281" s="178"/>
      <c r="E281" s="178"/>
    </row>
    <row r="282" spans="1:5" ht="15.6" x14ac:dyDescent="0.3">
      <c r="A282" s="179"/>
      <c r="B282" s="179"/>
      <c r="C282" s="179"/>
      <c r="D282" s="179"/>
      <c r="E282" s="179"/>
    </row>
    <row r="283" spans="1:5" ht="20.399999999999999" x14ac:dyDescent="0.2">
      <c r="A283" s="149" t="s">
        <v>89</v>
      </c>
      <c r="B283" s="150" t="s">
        <v>111</v>
      </c>
      <c r="C283" s="172" t="s">
        <v>112</v>
      </c>
      <c r="D283" s="152" t="s">
        <v>113</v>
      </c>
      <c r="E283" s="172" t="s">
        <v>112</v>
      </c>
    </row>
    <row r="284" spans="1:5" x14ac:dyDescent="0.2">
      <c r="C284" s="126"/>
      <c r="E284" s="126"/>
    </row>
    <row r="285" spans="1:5" x14ac:dyDescent="0.2">
      <c r="A285" s="135" t="s">
        <v>172</v>
      </c>
      <c r="B285" s="136">
        <v>254981608.53999969</v>
      </c>
      <c r="C285" s="142">
        <v>0.67630979063529495</v>
      </c>
      <c r="D285" s="140">
        <v>1990</v>
      </c>
      <c r="E285" s="142">
        <v>0.67252450152078402</v>
      </c>
    </row>
    <row r="286" spans="1:5" x14ac:dyDescent="0.2">
      <c r="A286" s="135" t="s">
        <v>173</v>
      </c>
      <c r="B286" s="136">
        <v>104445108.76999989</v>
      </c>
      <c r="C286" s="142">
        <v>0.27702880238924432</v>
      </c>
      <c r="D286" s="140">
        <v>827</v>
      </c>
      <c r="E286" s="142">
        <v>0.27948631294356202</v>
      </c>
    </row>
    <row r="287" spans="1:5" x14ac:dyDescent="0.2">
      <c r="A287" s="135" t="s">
        <v>174</v>
      </c>
      <c r="B287" s="136">
        <v>12527884.040000003</v>
      </c>
      <c r="C287" s="142">
        <v>3.3228791208549116E-2</v>
      </c>
      <c r="D287" s="140">
        <v>94</v>
      </c>
      <c r="E287" s="142">
        <v>3.1767489016559645E-2</v>
      </c>
    </row>
    <row r="288" spans="1:5" x14ac:dyDescent="0.2">
      <c r="A288" s="135" t="s">
        <v>175</v>
      </c>
      <c r="B288" s="136">
        <v>2130743.1300000004</v>
      </c>
      <c r="C288" s="142">
        <v>5.6515544332752642E-3</v>
      </c>
      <c r="D288" s="140">
        <v>26</v>
      </c>
      <c r="E288" s="142">
        <v>8.7867522811760738E-3</v>
      </c>
    </row>
    <row r="289" spans="1:5" x14ac:dyDescent="0.2">
      <c r="A289" s="135" t="s">
        <v>176</v>
      </c>
      <c r="B289" s="136">
        <v>2933607.59</v>
      </c>
      <c r="C289" s="142">
        <v>7.781061333636429E-3</v>
      </c>
      <c r="D289" s="140">
        <v>22</v>
      </c>
      <c r="E289" s="142">
        <v>7.4349442379182153E-3</v>
      </c>
    </row>
    <row r="290" spans="1:5" x14ac:dyDescent="0.2">
      <c r="A290" s="135" t="s">
        <v>177</v>
      </c>
      <c r="B290" s="136">
        <v>0</v>
      </c>
      <c r="C290" s="142">
        <v>0</v>
      </c>
      <c r="D290" s="140">
        <v>0</v>
      </c>
      <c r="E290" s="142">
        <v>0</v>
      </c>
    </row>
    <row r="291" spans="1:5" x14ac:dyDescent="0.2">
      <c r="A291" s="135" t="s">
        <v>178</v>
      </c>
      <c r="B291" s="136">
        <v>0</v>
      </c>
      <c r="C291" s="142">
        <v>0</v>
      </c>
      <c r="D291" s="140">
        <v>0</v>
      </c>
      <c r="E291" s="142">
        <v>0</v>
      </c>
    </row>
    <row r="292" spans="1:5" x14ac:dyDescent="0.2">
      <c r="A292" s="135"/>
      <c r="B292" s="136"/>
      <c r="C292" s="135"/>
      <c r="D292" s="140"/>
      <c r="E292" s="142"/>
    </row>
    <row r="293" spans="1:5" ht="10.8" thickBot="1" x14ac:dyDescent="0.25">
      <c r="A293" s="135"/>
      <c r="B293" s="154">
        <v>377018952.06999958</v>
      </c>
      <c r="C293" s="153"/>
      <c r="D293" s="156">
        <v>2959</v>
      </c>
      <c r="E293" s="135"/>
    </row>
    <row r="294" spans="1:5" ht="10.8" thickTop="1" x14ac:dyDescent="0.2">
      <c r="A294" s="145"/>
      <c r="B294" s="145"/>
      <c r="C294" s="147"/>
      <c r="D294" s="145"/>
      <c r="E294" s="147"/>
    </row>
  </sheetData>
  <mergeCells count="1">
    <mergeCell ref="A1:E1"/>
  </mergeCells>
  <pageMargins left="0.7" right="0.7" top="0.75" bottom="0.75" header="0.3" footer="0.3"/>
  <drawing r:id="rId1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sheetPr>
    <tabColor rgb="FFF2F2F2"/>
  </sheetPr>
  <dimension ref="A1:L294"/>
  <sheetViews>
    <sheetView workbookViewId="0">
      <selection sqref="A1:E1"/>
    </sheetView>
  </sheetViews>
  <sheetFormatPr defaultColWidth="9.109375" defaultRowHeight="10.199999999999999" x14ac:dyDescent="0.2"/>
  <cols>
    <col min="1" max="1" width="53.88671875" style="126" customWidth="1"/>
    <col min="2" max="2" width="18.44140625" style="126" customWidth="1"/>
    <col min="3" max="3" width="20.109375" style="128" customWidth="1"/>
    <col min="4" max="4" width="19.88671875" style="126" customWidth="1"/>
    <col min="5" max="5" width="12.88671875" style="128" customWidth="1"/>
    <col min="6" max="6" width="15.109375" style="126" customWidth="1"/>
    <col min="7" max="7" width="6" style="126" customWidth="1"/>
    <col min="8" max="8" width="46.88671875" style="126" customWidth="1"/>
    <col min="9" max="9" width="15.5546875" style="126" customWidth="1"/>
    <col min="10" max="10" width="15.44140625" style="126" customWidth="1"/>
    <col min="11" max="11" width="16.109375" style="126" customWidth="1"/>
    <col min="12" max="12" width="12.88671875" style="126" customWidth="1"/>
    <col min="13" max="16384" width="9.109375" style="126"/>
  </cols>
  <sheetData>
    <row r="1" spans="1:12" s="124" customFormat="1" ht="13.8" x14ac:dyDescent="0.3">
      <c r="A1" s="335" t="s">
        <v>720</v>
      </c>
      <c r="B1" s="335"/>
      <c r="C1" s="335"/>
      <c r="D1" s="335"/>
      <c r="E1" s="335"/>
    </row>
    <row r="2" spans="1:12" ht="6.75" customHeight="1" x14ac:dyDescent="0.3">
      <c r="A2" s="125"/>
      <c r="B2" s="125"/>
      <c r="C2" s="125"/>
      <c r="D2" s="125"/>
      <c r="E2" s="125"/>
    </row>
    <row r="3" spans="1:12" x14ac:dyDescent="0.2">
      <c r="B3" s="127"/>
      <c r="D3" s="129"/>
    </row>
    <row r="4" spans="1:12" s="132" customFormat="1" ht="23.25" customHeight="1" x14ac:dyDescent="0.2">
      <c r="A4" s="130"/>
      <c r="B4" s="131" t="s">
        <v>140</v>
      </c>
      <c r="C4" s="131" t="s">
        <v>190</v>
      </c>
      <c r="D4" s="131" t="s">
        <v>146</v>
      </c>
      <c r="E4" s="131" t="s">
        <v>141</v>
      </c>
      <c r="G4" s="133"/>
    </row>
    <row r="5" spans="1:12" x14ac:dyDescent="0.2">
      <c r="B5" s="134"/>
      <c r="C5" s="134"/>
      <c r="D5" s="134"/>
      <c r="E5" s="134"/>
      <c r="G5" s="134"/>
    </row>
    <row r="6" spans="1:12" s="124" customFormat="1" x14ac:dyDescent="0.2">
      <c r="A6" s="135" t="s">
        <v>170</v>
      </c>
      <c r="B6" s="136">
        <v>374362828.22000057</v>
      </c>
      <c r="C6" s="136">
        <v>69666145.659999967</v>
      </c>
      <c r="D6" s="136">
        <v>116094291.25999998</v>
      </c>
      <c r="E6" s="136">
        <v>188602391.29999986</v>
      </c>
      <c r="F6" s="137"/>
      <c r="G6" s="138"/>
      <c r="H6" s="139"/>
      <c r="I6" s="139"/>
      <c r="J6" s="139"/>
      <c r="K6" s="139"/>
      <c r="L6" s="139"/>
    </row>
    <row r="7" spans="1:12" s="124" customFormat="1" x14ac:dyDescent="0.2">
      <c r="A7" s="135" t="s">
        <v>89</v>
      </c>
      <c r="B7" s="140">
        <v>2936</v>
      </c>
      <c r="C7" s="140">
        <v>551</v>
      </c>
      <c r="D7" s="140">
        <v>813</v>
      </c>
      <c r="E7" s="140">
        <v>1572</v>
      </c>
      <c r="G7" s="138"/>
      <c r="H7" s="141"/>
      <c r="I7" s="141"/>
      <c r="J7" s="141"/>
      <c r="K7" s="141"/>
      <c r="L7" s="141"/>
    </row>
    <row r="8" spans="1:12" s="124" customFormat="1" x14ac:dyDescent="0.2">
      <c r="A8" s="135" t="s">
        <v>90</v>
      </c>
      <c r="B8" s="142">
        <v>0.79384498137992177</v>
      </c>
      <c r="C8" s="142">
        <v>0.7683336094258798</v>
      </c>
      <c r="D8" s="142">
        <v>0.79202467752944106</v>
      </c>
      <c r="E8" s="142">
        <v>0.80438888713970291</v>
      </c>
      <c r="H8" s="143"/>
      <c r="I8" s="143"/>
      <c r="J8" s="143"/>
      <c r="K8" s="143"/>
      <c r="L8" s="143"/>
    </row>
    <row r="9" spans="1:12" s="124" customFormat="1" x14ac:dyDescent="0.2">
      <c r="A9" s="135" t="s">
        <v>91</v>
      </c>
      <c r="B9" s="142">
        <v>2.7229250000000002E-3</v>
      </c>
      <c r="C9" s="142">
        <v>5.9862222222222218E-3</v>
      </c>
      <c r="D9" s="142">
        <v>2.7229250000000002E-3</v>
      </c>
      <c r="E9" s="142">
        <v>7.9134615384615376E-3</v>
      </c>
      <c r="H9" s="143"/>
      <c r="I9" s="143"/>
      <c r="J9" s="143"/>
      <c r="K9" s="143"/>
      <c r="L9" s="143"/>
    </row>
    <row r="10" spans="1:12" s="124" customFormat="1" x14ac:dyDescent="0.2">
      <c r="A10" s="135" t="s">
        <v>92</v>
      </c>
      <c r="B10" s="142">
        <v>0.92746270000000008</v>
      </c>
      <c r="C10" s="142">
        <v>0.8850243333333333</v>
      </c>
      <c r="D10" s="142">
        <v>0.88853320512820511</v>
      </c>
      <c r="E10" s="142">
        <v>0.92746270000000008</v>
      </c>
      <c r="H10" s="143"/>
      <c r="I10" s="143"/>
      <c r="J10" s="143"/>
      <c r="K10" s="143"/>
      <c r="L10" s="143"/>
    </row>
    <row r="11" spans="1:12" s="124" customFormat="1" x14ac:dyDescent="0.2">
      <c r="A11" s="135" t="s">
        <v>93</v>
      </c>
      <c r="B11" s="136">
        <v>14.038463121287547</v>
      </c>
      <c r="C11" s="136">
        <v>16.825092755025949</v>
      </c>
      <c r="D11" s="136">
        <v>13.4322459287492</v>
      </c>
      <c r="E11" s="136">
        <v>13.382292275339648</v>
      </c>
      <c r="H11" s="139"/>
      <c r="I11" s="139"/>
      <c r="J11" s="139"/>
      <c r="K11" s="139"/>
      <c r="L11" s="139"/>
    </row>
    <row r="12" spans="1:12" s="124" customFormat="1" x14ac:dyDescent="0.2">
      <c r="A12" s="135" t="s">
        <v>94</v>
      </c>
      <c r="B12" s="136">
        <v>13.215605749486652</v>
      </c>
      <c r="C12" s="136">
        <v>15.956194387405887</v>
      </c>
      <c r="D12" s="136">
        <v>13.300479123887747</v>
      </c>
      <c r="E12" s="136">
        <v>13.215605749486652</v>
      </c>
      <c r="H12" s="139"/>
      <c r="I12" s="139"/>
      <c r="J12" s="139"/>
      <c r="K12" s="139"/>
      <c r="L12" s="139"/>
    </row>
    <row r="13" spans="1:12" s="124" customFormat="1" x14ac:dyDescent="0.2">
      <c r="A13" s="135" t="s">
        <v>95</v>
      </c>
      <c r="B13" s="136">
        <v>17.086926762491444</v>
      </c>
      <c r="C13" s="136">
        <v>17.086926762491444</v>
      </c>
      <c r="D13" s="136">
        <v>13.577002053388091</v>
      </c>
      <c r="E13" s="136">
        <v>14.759753593429158</v>
      </c>
      <c r="H13" s="139"/>
      <c r="I13" s="139"/>
      <c r="J13" s="139"/>
      <c r="K13" s="139"/>
      <c r="L13" s="139"/>
    </row>
    <row r="14" spans="1:12" s="124" customFormat="1" x14ac:dyDescent="0.2">
      <c r="A14" s="135" t="s">
        <v>120</v>
      </c>
      <c r="B14" s="136">
        <v>127507.77527929175</v>
      </c>
      <c r="C14" s="136">
        <v>126435.83604355711</v>
      </c>
      <c r="D14" s="136">
        <v>142797.4062238622</v>
      </c>
      <c r="E14" s="136">
        <v>119976.07589058515</v>
      </c>
      <c r="H14" s="139"/>
      <c r="I14" s="139"/>
      <c r="J14" s="139"/>
      <c r="K14" s="139"/>
      <c r="L14" s="139"/>
    </row>
    <row r="15" spans="1:12" s="124" customFormat="1" x14ac:dyDescent="0.2">
      <c r="A15" s="135" t="s">
        <v>96</v>
      </c>
      <c r="B15" s="136">
        <v>269.38</v>
      </c>
      <c r="C15" s="136">
        <v>269.38</v>
      </c>
      <c r="D15" s="136">
        <v>1089.17</v>
      </c>
      <c r="E15" s="136">
        <v>1028.75</v>
      </c>
      <c r="H15" s="139"/>
      <c r="I15" s="139"/>
      <c r="J15" s="139"/>
      <c r="K15" s="139"/>
      <c r="L15" s="139"/>
    </row>
    <row r="16" spans="1:12" s="124" customFormat="1" x14ac:dyDescent="0.2">
      <c r="A16" s="135" t="s">
        <v>97</v>
      </c>
      <c r="B16" s="136">
        <v>1607069.2</v>
      </c>
      <c r="C16" s="136">
        <v>519999.97</v>
      </c>
      <c r="D16" s="136">
        <v>1607069.2</v>
      </c>
      <c r="E16" s="136">
        <v>512625.5</v>
      </c>
      <c r="H16" s="139"/>
      <c r="I16" s="139"/>
      <c r="J16" s="139"/>
      <c r="K16" s="139"/>
      <c r="L16" s="139"/>
    </row>
    <row r="17" spans="1:12" s="124" customFormat="1" x14ac:dyDescent="0.2">
      <c r="A17" s="135" t="s">
        <v>98</v>
      </c>
      <c r="B17" s="136">
        <v>8.978181150078818</v>
      </c>
      <c r="C17" s="136">
        <v>7.1731547311450159</v>
      </c>
      <c r="D17" s="136">
        <v>9.5629537137716145</v>
      </c>
      <c r="E17" s="136">
        <v>9.2849666404035336</v>
      </c>
      <c r="H17" s="139"/>
      <c r="I17" s="139"/>
      <c r="J17" s="139"/>
      <c r="K17" s="139"/>
      <c r="L17" s="139"/>
    </row>
    <row r="18" spans="1:12" s="124" customFormat="1" x14ac:dyDescent="0.2">
      <c r="A18" s="135" t="s">
        <v>99</v>
      </c>
      <c r="B18" s="136">
        <v>0</v>
      </c>
      <c r="C18" s="136">
        <v>0</v>
      </c>
      <c r="D18" s="136">
        <v>0</v>
      </c>
      <c r="E18" s="136">
        <v>0</v>
      </c>
      <c r="H18" s="139"/>
      <c r="I18" s="139"/>
      <c r="J18" s="139"/>
      <c r="K18" s="139"/>
      <c r="L18" s="139"/>
    </row>
    <row r="19" spans="1:12" s="124" customFormat="1" x14ac:dyDescent="0.2">
      <c r="A19" s="135" t="s">
        <v>100</v>
      </c>
      <c r="B19" s="136">
        <v>20.416666666666668</v>
      </c>
      <c r="C19" s="136">
        <v>20.416666666666668</v>
      </c>
      <c r="D19" s="136">
        <v>17.25</v>
      </c>
      <c r="E19" s="136">
        <v>16.833333333333332</v>
      </c>
      <c r="H19" s="139"/>
      <c r="I19" s="139"/>
      <c r="J19" s="139"/>
      <c r="K19" s="139"/>
      <c r="L19" s="139"/>
    </row>
    <row r="20" spans="1:12" s="124" customFormat="1" x14ac:dyDescent="0.2">
      <c r="A20" s="135" t="s">
        <v>101</v>
      </c>
      <c r="B20" s="142">
        <v>0.62997382451498507</v>
      </c>
      <c r="C20" s="142">
        <v>0.96051090089831737</v>
      </c>
      <c r="D20" s="142">
        <v>0.96656341153496939</v>
      </c>
      <c r="E20" s="142">
        <v>0.30069181895892561</v>
      </c>
      <c r="H20" s="143"/>
      <c r="I20" s="143"/>
      <c r="J20" s="143"/>
      <c r="K20" s="143"/>
      <c r="L20" s="143"/>
    </row>
    <row r="21" spans="1:12" s="124" customFormat="1" x14ac:dyDescent="0.2">
      <c r="A21" s="135" t="s">
        <v>143</v>
      </c>
      <c r="B21" s="142">
        <v>0.37002617548501376</v>
      </c>
      <c r="C21" s="142">
        <v>3.9489099101682683E-2</v>
      </c>
      <c r="D21" s="142">
        <v>3.3436588465030448E-2</v>
      </c>
      <c r="E21" s="142">
        <v>0.69930818104107528</v>
      </c>
      <c r="H21" s="143"/>
      <c r="I21" s="143"/>
      <c r="J21" s="143"/>
      <c r="K21" s="143"/>
      <c r="L21" s="143"/>
    </row>
    <row r="22" spans="1:12" s="124" customFormat="1" x14ac:dyDescent="0.2">
      <c r="A22" s="135" t="s">
        <v>102</v>
      </c>
      <c r="B22" s="142">
        <v>0</v>
      </c>
      <c r="C22" s="142">
        <v>0</v>
      </c>
      <c r="D22" s="142">
        <v>0</v>
      </c>
      <c r="E22" s="142">
        <v>0</v>
      </c>
      <c r="H22" s="143"/>
      <c r="I22" s="143"/>
      <c r="J22" s="143"/>
      <c r="K22" s="143"/>
      <c r="L22" s="143"/>
    </row>
    <row r="23" spans="1:12" s="124" customFormat="1" x14ac:dyDescent="0.2">
      <c r="A23" s="135" t="s">
        <v>103</v>
      </c>
      <c r="B23" s="142">
        <v>0.40197506217568491</v>
      </c>
      <c r="C23" s="142">
        <v>0.3564697539203579</v>
      </c>
      <c r="D23" s="142">
        <v>0.29287535796099057</v>
      </c>
      <c r="E23" s="142">
        <v>0.48594023441737799</v>
      </c>
      <c r="H23" s="143"/>
      <c r="I23" s="143"/>
      <c r="J23" s="143"/>
      <c r="K23" s="143"/>
      <c r="L23" s="143"/>
    </row>
    <row r="24" spans="1:12" s="124" customFormat="1" ht="20.399999999999999" x14ac:dyDescent="0.2">
      <c r="A24" s="144" t="s">
        <v>386</v>
      </c>
      <c r="B24" s="136">
        <v>1.7147003355524673</v>
      </c>
      <c r="C24" s="136">
        <v>2.0553584530068614</v>
      </c>
      <c r="D24" s="136">
        <v>1.6536372875956225</v>
      </c>
      <c r="E24" s="136">
        <v>1.4335718536491948</v>
      </c>
      <c r="H24" s="139"/>
      <c r="I24" s="139"/>
      <c r="J24" s="139"/>
      <c r="K24" s="139"/>
      <c r="L24" s="139"/>
    </row>
    <row r="25" spans="1:12" x14ac:dyDescent="0.2">
      <c r="A25" s="145"/>
      <c r="B25" s="146"/>
      <c r="C25" s="147"/>
      <c r="D25" s="145"/>
      <c r="E25" s="145"/>
    </row>
    <row r="26" spans="1:12" x14ac:dyDescent="0.2">
      <c r="A26" s="145"/>
      <c r="B26" s="146"/>
      <c r="C26" s="147"/>
      <c r="D26" s="145"/>
      <c r="E26" s="145"/>
    </row>
    <row r="27" spans="1:12" x14ac:dyDescent="0.2">
      <c r="A27" s="148" t="s">
        <v>109</v>
      </c>
      <c r="B27" s="146"/>
      <c r="C27" s="147"/>
      <c r="D27" s="145"/>
      <c r="E27" s="145"/>
    </row>
    <row r="28" spans="1:12" x14ac:dyDescent="0.2">
      <c r="B28" s="127"/>
      <c r="D28" s="129"/>
    </row>
    <row r="29" spans="1:12" ht="20.399999999999999" x14ac:dyDescent="0.2">
      <c r="A29" s="149" t="s">
        <v>110</v>
      </c>
      <c r="B29" s="150" t="s">
        <v>111</v>
      </c>
      <c r="C29" s="151" t="s">
        <v>112</v>
      </c>
      <c r="D29" s="152" t="s">
        <v>113</v>
      </c>
      <c r="E29" s="151" t="s">
        <v>112</v>
      </c>
    </row>
    <row r="30" spans="1:12" x14ac:dyDescent="0.2">
      <c r="B30" s="127"/>
      <c r="D30" s="129"/>
    </row>
    <row r="31" spans="1:12" x14ac:dyDescent="0.2">
      <c r="A31" s="135" t="s">
        <v>17</v>
      </c>
      <c r="B31" s="136">
        <v>1552308.23</v>
      </c>
      <c r="C31" s="142">
        <v>4.1465340920219858E-3</v>
      </c>
      <c r="D31" s="140">
        <v>55</v>
      </c>
      <c r="E31" s="142">
        <v>1.8732970027247955E-2</v>
      </c>
    </row>
    <row r="32" spans="1:12" x14ac:dyDescent="0.2">
      <c r="A32" s="135" t="s">
        <v>18</v>
      </c>
      <c r="B32" s="136">
        <v>9432126.0399999972</v>
      </c>
      <c r="C32" s="142">
        <v>2.5195145802395392E-2</v>
      </c>
      <c r="D32" s="140">
        <v>149</v>
      </c>
      <c r="E32" s="142">
        <v>5.0749318801089918E-2</v>
      </c>
    </row>
    <row r="33" spans="1:5" x14ac:dyDescent="0.2">
      <c r="A33" s="135" t="s">
        <v>19</v>
      </c>
      <c r="B33" s="136">
        <v>6030148.370000001</v>
      </c>
      <c r="C33" s="142">
        <v>1.6107764755042116E-2</v>
      </c>
      <c r="D33" s="140">
        <v>50</v>
      </c>
      <c r="E33" s="142">
        <v>1.7029972752043598E-2</v>
      </c>
    </row>
    <row r="34" spans="1:5" x14ac:dyDescent="0.2">
      <c r="A34" s="135" t="s">
        <v>20</v>
      </c>
      <c r="B34" s="136">
        <v>5798867.8300000001</v>
      </c>
      <c r="C34" s="142">
        <v>1.5489966932807252E-2</v>
      </c>
      <c r="D34" s="140">
        <v>50</v>
      </c>
      <c r="E34" s="142">
        <v>1.7029972752043598E-2</v>
      </c>
    </row>
    <row r="35" spans="1:5" x14ac:dyDescent="0.2">
      <c r="A35" s="135" t="s">
        <v>21</v>
      </c>
      <c r="B35" s="136">
        <v>8665570.1100000013</v>
      </c>
      <c r="C35" s="142">
        <v>2.3147517479773793E-2</v>
      </c>
      <c r="D35" s="140">
        <v>67</v>
      </c>
      <c r="E35" s="142">
        <v>2.282016348773842E-2</v>
      </c>
    </row>
    <row r="36" spans="1:5" x14ac:dyDescent="0.2">
      <c r="A36" s="135" t="s">
        <v>22</v>
      </c>
      <c r="B36" s="136">
        <v>18607852.439999994</v>
      </c>
      <c r="C36" s="142">
        <v>4.9705395507549731E-2</v>
      </c>
      <c r="D36" s="140">
        <v>127</v>
      </c>
      <c r="E36" s="142">
        <v>4.3256130790190736E-2</v>
      </c>
    </row>
    <row r="37" spans="1:5" x14ac:dyDescent="0.2">
      <c r="A37" s="135" t="s">
        <v>23</v>
      </c>
      <c r="B37" s="136">
        <v>27783477.409999996</v>
      </c>
      <c r="C37" s="142">
        <v>7.4215374272342607E-2</v>
      </c>
      <c r="D37" s="140">
        <v>205</v>
      </c>
      <c r="E37" s="142">
        <v>6.9822888283378751E-2</v>
      </c>
    </row>
    <row r="38" spans="1:5" x14ac:dyDescent="0.2">
      <c r="A38" s="135" t="s">
        <v>24</v>
      </c>
      <c r="B38" s="136">
        <v>47458192.950000018</v>
      </c>
      <c r="C38" s="142">
        <v>0.12677058023001819</v>
      </c>
      <c r="D38" s="140">
        <v>305</v>
      </c>
      <c r="E38" s="142">
        <v>0.10388283378746593</v>
      </c>
    </row>
    <row r="39" spans="1:5" x14ac:dyDescent="0.2">
      <c r="A39" s="135" t="s">
        <v>41</v>
      </c>
      <c r="B39" s="136">
        <v>93116174.199999943</v>
      </c>
      <c r="C39" s="142">
        <v>0.24873242528576806</v>
      </c>
      <c r="D39" s="140">
        <v>657</v>
      </c>
      <c r="E39" s="142">
        <v>0.22377384196185285</v>
      </c>
    </row>
    <row r="40" spans="1:5" x14ac:dyDescent="0.2">
      <c r="A40" s="135" t="s">
        <v>42</v>
      </c>
      <c r="B40" s="136">
        <v>78914614.999999955</v>
      </c>
      <c r="C40" s="142">
        <v>0.21079714397719157</v>
      </c>
      <c r="D40" s="140">
        <v>631</v>
      </c>
      <c r="E40" s="142">
        <v>0.21491825613079019</v>
      </c>
    </row>
    <row r="41" spans="1:5" x14ac:dyDescent="0.2">
      <c r="A41" s="135" t="s">
        <v>43</v>
      </c>
      <c r="B41" s="136">
        <v>64973731.119999997</v>
      </c>
      <c r="C41" s="142">
        <v>0.1735581799852661</v>
      </c>
      <c r="D41" s="140">
        <v>546</v>
      </c>
      <c r="E41" s="142">
        <v>0.18596730245231607</v>
      </c>
    </row>
    <row r="42" spans="1:5" x14ac:dyDescent="0.2">
      <c r="A42" s="135" t="s">
        <v>44</v>
      </c>
      <c r="B42" s="136">
        <v>9249912.7000000011</v>
      </c>
      <c r="C42" s="142">
        <v>2.4708416548675477E-2</v>
      </c>
      <c r="D42" s="140">
        <v>68</v>
      </c>
      <c r="E42" s="142">
        <v>2.316076294277929E-2</v>
      </c>
    </row>
    <row r="43" spans="1:5" x14ac:dyDescent="0.2">
      <c r="A43" s="135" t="s">
        <v>45</v>
      </c>
      <c r="B43" s="136">
        <v>1878968.7699999996</v>
      </c>
      <c r="C43" s="142">
        <v>5.0191114831940409E-3</v>
      </c>
      <c r="D43" s="140">
        <v>19</v>
      </c>
      <c r="E43" s="142">
        <v>6.4713896457765669E-3</v>
      </c>
    </row>
    <row r="44" spans="1:5" x14ac:dyDescent="0.2">
      <c r="A44" s="135" t="s">
        <v>46</v>
      </c>
      <c r="B44" s="136">
        <v>401068.26</v>
      </c>
      <c r="C44" s="142">
        <v>1.0713356929879434E-3</v>
      </c>
      <c r="D44" s="140">
        <v>3</v>
      </c>
      <c r="E44" s="142">
        <v>1.0217983651226157E-3</v>
      </c>
    </row>
    <row r="45" spans="1:5" x14ac:dyDescent="0.2">
      <c r="A45" s="135" t="s">
        <v>25</v>
      </c>
      <c r="B45" s="136">
        <v>499814.79000000004</v>
      </c>
      <c r="C45" s="142">
        <v>1.3351079549657544E-3</v>
      </c>
      <c r="D45" s="140">
        <v>4</v>
      </c>
      <c r="E45" s="142">
        <v>1.3623978201634877E-3</v>
      </c>
    </row>
    <row r="46" spans="1:5" x14ac:dyDescent="0.2">
      <c r="A46" s="135" t="s">
        <v>26</v>
      </c>
      <c r="B46" s="136">
        <v>0</v>
      </c>
      <c r="C46" s="142">
        <v>0</v>
      </c>
      <c r="D46" s="140">
        <v>0</v>
      </c>
      <c r="E46" s="142">
        <v>0</v>
      </c>
    </row>
    <row r="47" spans="1:5" x14ac:dyDescent="0.2">
      <c r="A47" s="135" t="s">
        <v>27</v>
      </c>
      <c r="B47" s="136">
        <v>0</v>
      </c>
      <c r="C47" s="142">
        <v>0</v>
      </c>
      <c r="D47" s="140">
        <v>0</v>
      </c>
      <c r="E47" s="142">
        <v>0</v>
      </c>
    </row>
    <row r="48" spans="1:5" x14ac:dyDescent="0.2">
      <c r="A48" s="135" t="s">
        <v>4</v>
      </c>
      <c r="B48" s="136">
        <v>0</v>
      </c>
      <c r="C48" s="142">
        <v>0</v>
      </c>
      <c r="D48" s="140">
        <v>0</v>
      </c>
      <c r="E48" s="142">
        <v>0</v>
      </c>
    </row>
    <row r="49" spans="1:5" x14ac:dyDescent="0.2">
      <c r="A49" s="135"/>
      <c r="B49" s="136"/>
      <c r="C49" s="142"/>
      <c r="D49" s="140"/>
      <c r="E49" s="142"/>
    </row>
    <row r="50" spans="1:5" ht="10.8" thickBot="1" x14ac:dyDescent="0.25">
      <c r="A50" s="153"/>
      <c r="B50" s="154">
        <v>374362828.21999991</v>
      </c>
      <c r="C50" s="155"/>
      <c r="D50" s="156">
        <v>2936</v>
      </c>
      <c r="E50" s="155"/>
    </row>
    <row r="51" spans="1:5" ht="10.8" thickTop="1" x14ac:dyDescent="0.2">
      <c r="A51" s="135"/>
      <c r="B51" s="136"/>
      <c r="C51" s="142"/>
      <c r="D51" s="140"/>
      <c r="E51" s="142"/>
    </row>
    <row r="52" spans="1:5" x14ac:dyDescent="0.2">
      <c r="A52" s="153" t="s">
        <v>114</v>
      </c>
      <c r="B52" s="136"/>
      <c r="C52" s="135"/>
      <c r="D52" s="155">
        <v>0.7938449813799231</v>
      </c>
      <c r="E52" s="142"/>
    </row>
    <row r="53" spans="1:5" x14ac:dyDescent="0.2">
      <c r="A53" s="135"/>
      <c r="B53" s="136"/>
      <c r="C53" s="142"/>
      <c r="D53" s="135"/>
      <c r="E53" s="135"/>
    </row>
    <row r="54" spans="1:5" x14ac:dyDescent="0.2">
      <c r="A54" s="135"/>
      <c r="B54" s="136"/>
      <c r="C54" s="142"/>
      <c r="D54" s="135"/>
      <c r="E54" s="135"/>
    </row>
    <row r="55" spans="1:5" x14ac:dyDescent="0.2">
      <c r="A55" s="148" t="s">
        <v>709</v>
      </c>
      <c r="B55" s="136"/>
      <c r="C55" s="142"/>
      <c r="D55" s="135"/>
      <c r="E55" s="135"/>
    </row>
    <row r="56" spans="1:5" x14ac:dyDescent="0.2">
      <c r="B56" s="127"/>
      <c r="D56" s="129"/>
    </row>
    <row r="57" spans="1:5" ht="20.399999999999999" x14ac:dyDescent="0.2">
      <c r="A57" s="149" t="s">
        <v>110</v>
      </c>
      <c r="B57" s="150" t="s">
        <v>111</v>
      </c>
      <c r="C57" s="151" t="s">
        <v>112</v>
      </c>
      <c r="D57" s="152" t="s">
        <v>113</v>
      </c>
      <c r="E57" s="151" t="s">
        <v>112</v>
      </c>
    </row>
    <row r="58" spans="1:5" x14ac:dyDescent="0.2">
      <c r="B58" s="127"/>
      <c r="D58" s="129"/>
    </row>
    <row r="59" spans="1:5" x14ac:dyDescent="0.2">
      <c r="A59" s="135" t="s">
        <v>17</v>
      </c>
      <c r="B59" s="136">
        <v>3530691.8499999992</v>
      </c>
      <c r="C59" s="142">
        <v>9.4312030571719451E-3</v>
      </c>
      <c r="D59" s="140">
        <v>98</v>
      </c>
      <c r="E59" s="142">
        <v>3.337874659400545E-2</v>
      </c>
    </row>
    <row r="60" spans="1:5" x14ac:dyDescent="0.2">
      <c r="A60" s="135" t="s">
        <v>18</v>
      </c>
      <c r="B60" s="136">
        <v>65773925.160000004</v>
      </c>
      <c r="C60" s="142">
        <v>0.17569566260821967</v>
      </c>
      <c r="D60" s="140">
        <v>519</v>
      </c>
      <c r="E60" s="142">
        <v>0.17677111716621252</v>
      </c>
    </row>
    <row r="61" spans="1:5" x14ac:dyDescent="0.2">
      <c r="A61" s="135" t="s">
        <v>19</v>
      </c>
      <c r="B61" s="136">
        <v>26782207.049999993</v>
      </c>
      <c r="C61" s="142">
        <v>7.1540775502051263E-2</v>
      </c>
      <c r="D61" s="140">
        <v>167</v>
      </c>
      <c r="E61" s="142">
        <v>5.6880108991825613E-2</v>
      </c>
    </row>
    <row r="62" spans="1:5" x14ac:dyDescent="0.2">
      <c r="A62" s="135" t="s">
        <v>20</v>
      </c>
      <c r="B62" s="136">
        <v>74881544.159999952</v>
      </c>
      <c r="C62" s="142">
        <v>0.20002398346022404</v>
      </c>
      <c r="D62" s="140">
        <v>529</v>
      </c>
      <c r="E62" s="142">
        <v>0.18017711171662126</v>
      </c>
    </row>
    <row r="63" spans="1:5" x14ac:dyDescent="0.2">
      <c r="A63" s="135" t="s">
        <v>21</v>
      </c>
      <c r="B63" s="136">
        <v>51672378.869999997</v>
      </c>
      <c r="C63" s="142">
        <v>0.13802753632268733</v>
      </c>
      <c r="D63" s="140">
        <v>368</v>
      </c>
      <c r="E63" s="142">
        <v>0.12534059945504086</v>
      </c>
    </row>
    <row r="64" spans="1:5" x14ac:dyDescent="0.2">
      <c r="A64" s="135" t="s">
        <v>22</v>
      </c>
      <c r="B64" s="136">
        <v>44861802.649999961</v>
      </c>
      <c r="C64" s="142">
        <v>0.11983508849771872</v>
      </c>
      <c r="D64" s="140">
        <v>352</v>
      </c>
      <c r="E64" s="142">
        <v>0.11989100817438691</v>
      </c>
    </row>
    <row r="65" spans="1:5" x14ac:dyDescent="0.2">
      <c r="A65" s="135" t="s">
        <v>23</v>
      </c>
      <c r="B65" s="136">
        <v>25625457.959999993</v>
      </c>
      <c r="C65" s="142">
        <v>6.8450861112046124E-2</v>
      </c>
      <c r="D65" s="140">
        <v>203</v>
      </c>
      <c r="E65" s="142">
        <v>6.9141689373296997E-2</v>
      </c>
    </row>
    <row r="66" spans="1:5" x14ac:dyDescent="0.2">
      <c r="A66" s="135" t="s">
        <v>24</v>
      </c>
      <c r="B66" s="136">
        <v>53969236.790000007</v>
      </c>
      <c r="C66" s="142">
        <v>0.14416291555069718</v>
      </c>
      <c r="D66" s="140">
        <v>488</v>
      </c>
      <c r="E66" s="142">
        <v>0.16621253405994552</v>
      </c>
    </row>
    <row r="67" spans="1:5" x14ac:dyDescent="0.2">
      <c r="A67" s="135" t="s">
        <v>41</v>
      </c>
      <c r="B67" s="136">
        <v>14734025.52</v>
      </c>
      <c r="C67" s="142">
        <v>3.9357608206072557E-2</v>
      </c>
      <c r="D67" s="140">
        <v>104</v>
      </c>
      <c r="E67" s="142">
        <v>3.5422343324250684E-2</v>
      </c>
    </row>
    <row r="68" spans="1:5" x14ac:dyDescent="0.2">
      <c r="A68" s="135" t="s">
        <v>42</v>
      </c>
      <c r="B68" s="136">
        <v>681592.19</v>
      </c>
      <c r="C68" s="142">
        <v>1.8206727234132661E-3</v>
      </c>
      <c r="D68" s="140">
        <v>7</v>
      </c>
      <c r="E68" s="142">
        <v>2.3841961852861036E-3</v>
      </c>
    </row>
    <row r="69" spans="1:5" x14ac:dyDescent="0.2">
      <c r="A69" s="135" t="s">
        <v>43</v>
      </c>
      <c r="B69" s="136">
        <v>1223316.24</v>
      </c>
      <c r="C69" s="142">
        <v>3.2677289190717941E-3</v>
      </c>
      <c r="D69" s="140">
        <v>7</v>
      </c>
      <c r="E69" s="142">
        <v>2.3841961852861036E-3</v>
      </c>
    </row>
    <row r="70" spans="1:5" x14ac:dyDescent="0.2">
      <c r="A70" s="135" t="s">
        <v>44</v>
      </c>
      <c r="B70" s="136">
        <v>131078.79999999999</v>
      </c>
      <c r="C70" s="142">
        <v>3.5013839547918358E-4</v>
      </c>
      <c r="D70" s="140">
        <v>2</v>
      </c>
      <c r="E70" s="142">
        <v>6.8119891008174384E-4</v>
      </c>
    </row>
    <row r="71" spans="1:5" x14ac:dyDescent="0.2">
      <c r="A71" s="135" t="s">
        <v>45</v>
      </c>
      <c r="B71" s="136">
        <v>1892128.74</v>
      </c>
      <c r="C71" s="142">
        <v>5.0542644658300908E-3</v>
      </c>
      <c r="D71" s="140">
        <v>15</v>
      </c>
      <c r="E71" s="142">
        <v>5.108991825613079E-3</v>
      </c>
    </row>
    <row r="72" spans="1:5" x14ac:dyDescent="0.2">
      <c r="A72" s="135" t="s">
        <v>46</v>
      </c>
      <c r="B72" s="136">
        <v>338157.11</v>
      </c>
      <c r="C72" s="142">
        <v>9.0328709078262676E-4</v>
      </c>
      <c r="D72" s="140">
        <v>5</v>
      </c>
      <c r="E72" s="142">
        <v>1.7029972752043597E-3</v>
      </c>
    </row>
    <row r="73" spans="1:5" x14ac:dyDescent="0.2">
      <c r="A73" s="135" t="s">
        <v>25</v>
      </c>
      <c r="B73" s="136">
        <v>1853043.14</v>
      </c>
      <c r="C73" s="142">
        <v>4.9498588009144742E-3</v>
      </c>
      <c r="D73" s="140">
        <v>18</v>
      </c>
      <c r="E73" s="142">
        <v>6.1307901907356951E-3</v>
      </c>
    </row>
    <row r="74" spans="1:5" x14ac:dyDescent="0.2">
      <c r="A74" s="135" t="s">
        <v>26</v>
      </c>
      <c r="B74" s="136">
        <v>558590.85</v>
      </c>
      <c r="C74" s="142">
        <v>1.4921108825252697E-3</v>
      </c>
      <c r="D74" s="140">
        <v>4</v>
      </c>
      <c r="E74" s="142">
        <v>1.3623978201634877E-3</v>
      </c>
    </row>
    <row r="75" spans="1:5" x14ac:dyDescent="0.2">
      <c r="A75" s="135" t="s">
        <v>27</v>
      </c>
      <c r="B75" s="136">
        <v>844875.26</v>
      </c>
      <c r="C75" s="142">
        <v>2.2568353381054607E-3</v>
      </c>
      <c r="D75" s="140">
        <v>7</v>
      </c>
      <c r="E75" s="142">
        <v>2.3841961852861036E-3</v>
      </c>
    </row>
    <row r="76" spans="1:5" x14ac:dyDescent="0.2">
      <c r="A76" s="135" t="s">
        <v>4</v>
      </c>
      <c r="B76" s="136">
        <v>5008775.879999999</v>
      </c>
      <c r="C76" s="142">
        <v>1.3379469066988982E-2</v>
      </c>
      <c r="D76" s="140">
        <v>43</v>
      </c>
      <c r="E76" s="142">
        <v>1.4645776566757493E-2</v>
      </c>
    </row>
    <row r="77" spans="1:5" x14ac:dyDescent="0.2">
      <c r="A77" s="135"/>
      <c r="B77" s="136"/>
      <c r="C77" s="142"/>
      <c r="D77" s="140"/>
      <c r="E77" s="142"/>
    </row>
    <row r="78" spans="1:5" ht="10.8" thickBot="1" x14ac:dyDescent="0.25">
      <c r="A78" s="153"/>
      <c r="B78" s="154">
        <v>374362828.21999997</v>
      </c>
      <c r="C78" s="155"/>
      <c r="D78" s="156">
        <v>2936</v>
      </c>
      <c r="E78" s="155"/>
    </row>
    <row r="79" spans="1:5" ht="10.8" thickTop="1" x14ac:dyDescent="0.2">
      <c r="A79" s="135"/>
      <c r="B79" s="136"/>
      <c r="C79" s="142"/>
      <c r="D79" s="140"/>
      <c r="E79" s="142"/>
    </row>
    <row r="80" spans="1:5" x14ac:dyDescent="0.2">
      <c r="A80" s="153" t="s">
        <v>114</v>
      </c>
      <c r="B80" s="136"/>
      <c r="C80" s="135"/>
      <c r="D80" s="155">
        <v>0.62514099610630958</v>
      </c>
      <c r="E80" s="142"/>
    </row>
    <row r="81" spans="1:6" x14ac:dyDescent="0.2">
      <c r="A81" s="153"/>
      <c r="B81" s="136"/>
      <c r="C81" s="135"/>
      <c r="D81" s="155"/>
      <c r="E81" s="142"/>
    </row>
    <row r="82" spans="1:6" x14ac:dyDescent="0.2">
      <c r="A82" s="153"/>
      <c r="B82" s="136"/>
      <c r="C82" s="135"/>
      <c r="D82" s="155"/>
      <c r="E82" s="142"/>
    </row>
    <row r="83" spans="1:6" x14ac:dyDescent="0.2">
      <c r="A83" s="148" t="s">
        <v>115</v>
      </c>
      <c r="B83" s="136"/>
      <c r="C83" s="142"/>
      <c r="D83" s="140"/>
      <c r="E83" s="142"/>
    </row>
    <row r="84" spans="1:6" x14ac:dyDescent="0.2">
      <c r="B84" s="127"/>
      <c r="D84" s="129"/>
    </row>
    <row r="85" spans="1:6" s="157" customFormat="1" ht="20.399999999999999" x14ac:dyDescent="0.2">
      <c r="A85" s="149" t="s">
        <v>116</v>
      </c>
      <c r="B85" s="150" t="s">
        <v>111</v>
      </c>
      <c r="C85" s="151" t="s">
        <v>112</v>
      </c>
      <c r="D85" s="152" t="s">
        <v>113</v>
      </c>
      <c r="E85" s="151" t="s">
        <v>112</v>
      </c>
    </row>
    <row r="86" spans="1:6" x14ac:dyDescent="0.2">
      <c r="B86" s="127"/>
      <c r="D86" s="129"/>
    </row>
    <row r="87" spans="1:6" x14ac:dyDescent="0.2">
      <c r="A87" s="135" t="s">
        <v>47</v>
      </c>
      <c r="B87" s="136">
        <v>454373.92</v>
      </c>
      <c r="C87" s="142">
        <v>1.2137260586485893E-3</v>
      </c>
      <c r="D87" s="140">
        <v>9</v>
      </c>
      <c r="E87" s="142">
        <v>3.0653950953678476E-3</v>
      </c>
      <c r="F87" s="158"/>
    </row>
    <row r="88" spans="1:6" x14ac:dyDescent="0.2">
      <c r="A88" s="135" t="s">
        <v>617</v>
      </c>
      <c r="B88" s="136">
        <v>2933607.59</v>
      </c>
      <c r="C88" s="142">
        <v>7.8362683708437467E-3</v>
      </c>
      <c r="D88" s="140">
        <v>22</v>
      </c>
      <c r="E88" s="142">
        <v>7.4931880108991822E-3</v>
      </c>
      <c r="F88" s="158"/>
    </row>
    <row r="89" spans="1:6" x14ac:dyDescent="0.2">
      <c r="A89" s="135" t="s">
        <v>618</v>
      </c>
      <c r="B89" s="136">
        <v>363686748.74000043</v>
      </c>
      <c r="C89" s="142">
        <v>0.97148199907890964</v>
      </c>
      <c r="D89" s="140">
        <v>2862</v>
      </c>
      <c r="E89" s="142">
        <v>0.97479564032697552</v>
      </c>
      <c r="F89" s="158"/>
    </row>
    <row r="90" spans="1:6" x14ac:dyDescent="0.2">
      <c r="A90" s="135" t="s">
        <v>50</v>
      </c>
      <c r="B90" s="136">
        <v>0</v>
      </c>
      <c r="C90" s="142">
        <v>0</v>
      </c>
      <c r="D90" s="140">
        <v>0</v>
      </c>
      <c r="E90" s="142">
        <v>0</v>
      </c>
      <c r="F90" s="158"/>
    </row>
    <row r="91" spans="1:6" x14ac:dyDescent="0.2">
      <c r="A91" s="135" t="s">
        <v>2</v>
      </c>
      <c r="B91" s="136">
        <v>7288097.9699999988</v>
      </c>
      <c r="C91" s="142">
        <v>1.9468006491598119E-2</v>
      </c>
      <c r="D91" s="140">
        <v>43</v>
      </c>
      <c r="E91" s="142">
        <v>1.4645776566757493E-2</v>
      </c>
      <c r="F91" s="158"/>
    </row>
    <row r="92" spans="1:6" x14ac:dyDescent="0.2">
      <c r="A92" s="135"/>
      <c r="B92" s="136"/>
      <c r="C92" s="142"/>
      <c r="D92" s="140"/>
      <c r="E92" s="142"/>
    </row>
    <row r="93" spans="1:6" ht="10.8" thickBot="1" x14ac:dyDescent="0.25">
      <c r="A93" s="153"/>
      <c r="B93" s="154">
        <v>374362828.22000039</v>
      </c>
      <c r="C93" s="155"/>
      <c r="D93" s="156">
        <v>2936</v>
      </c>
      <c r="E93" s="155"/>
    </row>
    <row r="94" spans="1:6" ht="10.8" thickTop="1" x14ac:dyDescent="0.2">
      <c r="A94" s="135"/>
      <c r="B94" s="136"/>
      <c r="C94" s="142"/>
      <c r="D94" s="140"/>
      <c r="E94" s="142"/>
    </row>
    <row r="95" spans="1:6" x14ac:dyDescent="0.2">
      <c r="A95" s="135"/>
      <c r="B95" s="136"/>
      <c r="C95" s="142"/>
      <c r="D95" s="140"/>
      <c r="E95" s="142"/>
    </row>
    <row r="96" spans="1:6" x14ac:dyDescent="0.2">
      <c r="A96" s="148" t="s">
        <v>117</v>
      </c>
      <c r="B96" s="136"/>
      <c r="C96" s="142"/>
      <c r="D96" s="140"/>
      <c r="E96" s="142"/>
    </row>
    <row r="97" spans="1:5" x14ac:dyDescent="0.2">
      <c r="B97" s="127"/>
      <c r="D97" s="129"/>
    </row>
    <row r="98" spans="1:5" s="157" customFormat="1" ht="20.399999999999999" x14ac:dyDescent="0.2">
      <c r="A98" s="149" t="s">
        <v>118</v>
      </c>
      <c r="B98" s="150" t="s">
        <v>111</v>
      </c>
      <c r="C98" s="151" t="s">
        <v>112</v>
      </c>
      <c r="D98" s="152" t="s">
        <v>113</v>
      </c>
      <c r="E98" s="151" t="s">
        <v>112</v>
      </c>
    </row>
    <row r="99" spans="1:5" x14ac:dyDescent="0.2">
      <c r="B99" s="127"/>
      <c r="D99" s="129"/>
    </row>
    <row r="100" spans="1:5" x14ac:dyDescent="0.2">
      <c r="A100" s="135" t="s">
        <v>5</v>
      </c>
      <c r="B100" s="136">
        <v>365058138.7700007</v>
      </c>
      <c r="C100" s="142">
        <v>0.9751452635021447</v>
      </c>
      <c r="D100" s="140">
        <v>2772</v>
      </c>
      <c r="E100" s="142">
        <v>0.94414168937329701</v>
      </c>
    </row>
    <row r="101" spans="1:5" x14ac:dyDescent="0.2">
      <c r="A101" s="135" t="s">
        <v>6</v>
      </c>
      <c r="B101" s="136">
        <v>9304689.4499999974</v>
      </c>
      <c r="C101" s="142">
        <v>2.4854736497855332E-2</v>
      </c>
      <c r="D101" s="140">
        <v>164</v>
      </c>
      <c r="E101" s="142">
        <v>5.5858310626702996E-2</v>
      </c>
    </row>
    <row r="102" spans="1:5" x14ac:dyDescent="0.2">
      <c r="A102" s="135"/>
      <c r="B102" s="136"/>
      <c r="C102" s="142"/>
      <c r="D102" s="140"/>
      <c r="E102" s="142"/>
    </row>
    <row r="103" spans="1:5" s="159" customFormat="1" ht="10.8" thickBot="1" x14ac:dyDescent="0.25">
      <c r="A103" s="153"/>
      <c r="B103" s="154">
        <v>374362828.22000068</v>
      </c>
      <c r="C103" s="155"/>
      <c r="D103" s="156">
        <v>2936</v>
      </c>
      <c r="E103" s="155"/>
    </row>
    <row r="104" spans="1:5" ht="10.8" thickTop="1" x14ac:dyDescent="0.2">
      <c r="A104" s="135"/>
      <c r="B104" s="136"/>
      <c r="C104" s="142"/>
      <c r="D104" s="140"/>
      <c r="E104" s="142"/>
    </row>
    <row r="105" spans="1:5" x14ac:dyDescent="0.2">
      <c r="A105" s="135"/>
      <c r="B105" s="136"/>
      <c r="C105" s="142"/>
      <c r="D105" s="140"/>
      <c r="E105" s="142"/>
    </row>
    <row r="106" spans="1:5" x14ac:dyDescent="0.2">
      <c r="A106" s="148" t="s">
        <v>119</v>
      </c>
      <c r="B106" s="136"/>
      <c r="C106" s="142"/>
      <c r="D106" s="140"/>
      <c r="E106" s="142"/>
    </row>
    <row r="107" spans="1:5" x14ac:dyDescent="0.2">
      <c r="B107" s="127"/>
      <c r="D107" s="129"/>
    </row>
    <row r="108" spans="1:5" s="157" customFormat="1" ht="20.399999999999999" x14ac:dyDescent="0.2">
      <c r="A108" s="149" t="s">
        <v>111</v>
      </c>
      <c r="B108" s="150" t="s">
        <v>111</v>
      </c>
      <c r="C108" s="151" t="s">
        <v>112</v>
      </c>
      <c r="D108" s="152" t="s">
        <v>113</v>
      </c>
      <c r="E108" s="151" t="s">
        <v>112</v>
      </c>
    </row>
    <row r="109" spans="1:5" x14ac:dyDescent="0.2">
      <c r="B109" s="127"/>
      <c r="D109" s="129"/>
    </row>
    <row r="110" spans="1:5" x14ac:dyDescent="0.2">
      <c r="A110" s="135" t="s">
        <v>70</v>
      </c>
      <c r="B110" s="136">
        <v>87134532.689999923</v>
      </c>
      <c r="C110" s="142">
        <v>0.23275423231601952</v>
      </c>
      <c r="D110" s="140">
        <v>1260</v>
      </c>
      <c r="E110" s="142">
        <v>0.42915531335149865</v>
      </c>
    </row>
    <row r="111" spans="1:5" x14ac:dyDescent="0.2">
      <c r="A111" s="135" t="s">
        <v>71</v>
      </c>
      <c r="B111" s="136">
        <v>174623019.64999986</v>
      </c>
      <c r="C111" s="142">
        <v>0.46645394918156807</v>
      </c>
      <c r="D111" s="140">
        <v>1304</v>
      </c>
      <c r="E111" s="142">
        <v>0.44414168937329701</v>
      </c>
    </row>
    <row r="112" spans="1:5" x14ac:dyDescent="0.2">
      <c r="A112" s="135" t="s">
        <v>72</v>
      </c>
      <c r="B112" s="136">
        <v>62460468.210000001</v>
      </c>
      <c r="C112" s="142">
        <v>0.16684473858417964</v>
      </c>
      <c r="D112" s="140">
        <v>261</v>
      </c>
      <c r="E112" s="142">
        <v>8.8896457765667569E-2</v>
      </c>
    </row>
    <row r="113" spans="1:5" x14ac:dyDescent="0.2">
      <c r="A113" s="135" t="s">
        <v>73</v>
      </c>
      <c r="B113" s="136">
        <v>21757657.629999999</v>
      </c>
      <c r="C113" s="142">
        <v>5.8119172070186936E-2</v>
      </c>
      <c r="D113" s="140">
        <v>64</v>
      </c>
      <c r="E113" s="142">
        <v>2.1798365122615803E-2</v>
      </c>
    </row>
    <row r="114" spans="1:5" x14ac:dyDescent="0.2">
      <c r="A114" s="135" t="s">
        <v>74</v>
      </c>
      <c r="B114" s="136">
        <v>11588077.069999998</v>
      </c>
      <c r="C114" s="142">
        <v>3.0954133788064282E-2</v>
      </c>
      <c r="D114" s="140">
        <v>26</v>
      </c>
      <c r="E114" s="142">
        <v>8.855585831062671E-3</v>
      </c>
    </row>
    <row r="115" spans="1:5" x14ac:dyDescent="0.2">
      <c r="A115" s="135" t="s">
        <v>75</v>
      </c>
      <c r="B115" s="136">
        <v>6039929.8599999994</v>
      </c>
      <c r="C115" s="142">
        <v>1.6133893123733287E-2</v>
      </c>
      <c r="D115" s="140">
        <v>10</v>
      </c>
      <c r="E115" s="142">
        <v>3.4059945504087193E-3</v>
      </c>
    </row>
    <row r="116" spans="1:5" x14ac:dyDescent="0.2">
      <c r="A116" s="135" t="s">
        <v>76</v>
      </c>
      <c r="B116" s="136">
        <v>6607889.4299999997</v>
      </c>
      <c r="C116" s="142">
        <v>1.7651029781505918E-2</v>
      </c>
      <c r="D116" s="140">
        <v>8</v>
      </c>
      <c r="E116" s="142">
        <v>2.7247956403269754E-3</v>
      </c>
    </row>
    <row r="117" spans="1:5" x14ac:dyDescent="0.2">
      <c r="A117" s="135" t="s">
        <v>196</v>
      </c>
      <c r="B117" s="136">
        <v>1000720.03</v>
      </c>
      <c r="C117" s="142">
        <v>2.6731287258357616E-3</v>
      </c>
      <c r="D117" s="140">
        <v>1</v>
      </c>
      <c r="E117" s="142">
        <v>3.4059945504087192E-4</v>
      </c>
    </row>
    <row r="118" spans="1:5" x14ac:dyDescent="0.2">
      <c r="A118" s="135" t="s">
        <v>77</v>
      </c>
      <c r="B118" s="136">
        <v>0</v>
      </c>
      <c r="C118" s="142">
        <v>0</v>
      </c>
      <c r="D118" s="140">
        <v>0</v>
      </c>
      <c r="E118" s="142">
        <v>0</v>
      </c>
    </row>
    <row r="119" spans="1:5" x14ac:dyDescent="0.2">
      <c r="A119" s="135" t="s">
        <v>80</v>
      </c>
      <c r="B119" s="136">
        <v>3150533.65</v>
      </c>
      <c r="C119" s="142">
        <v>8.4157224289067058E-3</v>
      </c>
      <c r="D119" s="140">
        <v>2</v>
      </c>
      <c r="E119" s="142">
        <v>6.8119891008174384E-4</v>
      </c>
    </row>
    <row r="120" spans="1:5" x14ac:dyDescent="0.2">
      <c r="A120" s="135" t="s">
        <v>78</v>
      </c>
      <c r="B120" s="136">
        <v>0</v>
      </c>
      <c r="C120" s="142">
        <v>0</v>
      </c>
      <c r="D120" s="140">
        <v>0</v>
      </c>
      <c r="E120" s="142">
        <v>0</v>
      </c>
    </row>
    <row r="121" spans="1:5" x14ac:dyDescent="0.2">
      <c r="A121" s="135" t="s">
        <v>79</v>
      </c>
      <c r="B121" s="136">
        <v>0</v>
      </c>
      <c r="C121" s="142">
        <v>0</v>
      </c>
      <c r="D121" s="140">
        <v>0</v>
      </c>
      <c r="E121" s="142">
        <v>0</v>
      </c>
    </row>
    <row r="122" spans="1:5" x14ac:dyDescent="0.2">
      <c r="A122" s="135"/>
      <c r="B122" s="136"/>
      <c r="C122" s="142"/>
      <c r="D122" s="140"/>
      <c r="E122" s="142"/>
    </row>
    <row r="123" spans="1:5" ht="10.8" thickBot="1" x14ac:dyDescent="0.25">
      <c r="A123" s="153"/>
      <c r="B123" s="154">
        <v>374362828.21999973</v>
      </c>
      <c r="C123" s="155"/>
      <c r="D123" s="156">
        <v>2936</v>
      </c>
      <c r="E123" s="155"/>
    </row>
    <row r="124" spans="1:5" ht="10.8" thickTop="1" x14ac:dyDescent="0.2">
      <c r="A124" s="135"/>
      <c r="B124" s="136"/>
      <c r="C124" s="142"/>
      <c r="D124" s="140"/>
      <c r="E124" s="142"/>
    </row>
    <row r="125" spans="1:5" x14ac:dyDescent="0.2">
      <c r="A125" s="153" t="s">
        <v>154</v>
      </c>
      <c r="B125" s="160">
        <v>127507.77527929175</v>
      </c>
      <c r="C125" s="142"/>
      <c r="D125" s="140"/>
      <c r="E125" s="142"/>
    </row>
    <row r="126" spans="1:5" x14ac:dyDescent="0.2">
      <c r="A126" s="135"/>
      <c r="B126" s="136"/>
      <c r="C126" s="142"/>
      <c r="D126" s="140"/>
      <c r="E126" s="142"/>
    </row>
    <row r="127" spans="1:5" x14ac:dyDescent="0.2">
      <c r="A127" s="135"/>
      <c r="B127" s="136"/>
      <c r="C127" s="142"/>
      <c r="D127" s="140"/>
      <c r="E127" s="142"/>
    </row>
    <row r="128" spans="1:5" x14ac:dyDescent="0.2">
      <c r="A128" s="148" t="s">
        <v>121</v>
      </c>
      <c r="B128" s="136"/>
      <c r="C128" s="142"/>
      <c r="D128" s="140"/>
      <c r="E128" s="142"/>
    </row>
    <row r="129" spans="1:5" x14ac:dyDescent="0.2">
      <c r="A129" s="161"/>
      <c r="B129" s="162"/>
      <c r="C129" s="163"/>
      <c r="D129" s="164"/>
      <c r="E129" s="163"/>
    </row>
    <row r="130" spans="1:5" s="157" customFormat="1" ht="20.399999999999999" x14ac:dyDescent="0.2">
      <c r="A130" s="149" t="s">
        <v>122</v>
      </c>
      <c r="B130" s="150" t="s">
        <v>111</v>
      </c>
      <c r="C130" s="151" t="s">
        <v>112</v>
      </c>
      <c r="D130" s="152" t="s">
        <v>113</v>
      </c>
      <c r="E130" s="151" t="s">
        <v>112</v>
      </c>
    </row>
    <row r="131" spans="1:5" x14ac:dyDescent="0.2">
      <c r="B131" s="127"/>
      <c r="D131" s="129"/>
    </row>
    <row r="132" spans="1:5" x14ac:dyDescent="0.2">
      <c r="A132" s="135" t="s">
        <v>7</v>
      </c>
      <c r="B132" s="136">
        <v>240702021.90999979</v>
      </c>
      <c r="C132" s="142">
        <v>0.64296453537995968</v>
      </c>
      <c r="D132" s="140">
        <v>1768</v>
      </c>
      <c r="E132" s="142">
        <v>0.60217983651226159</v>
      </c>
    </row>
    <row r="133" spans="1:5" x14ac:dyDescent="0.2">
      <c r="A133" s="135" t="s">
        <v>8</v>
      </c>
      <c r="B133" s="136">
        <v>130205886.17999996</v>
      </c>
      <c r="C133" s="142">
        <v>0.34780666338881966</v>
      </c>
      <c r="D133" s="140">
        <v>1127</v>
      </c>
      <c r="E133" s="142">
        <v>0.38385558583106266</v>
      </c>
    </row>
    <row r="134" spans="1:5" x14ac:dyDescent="0.2">
      <c r="A134" s="135" t="s">
        <v>9</v>
      </c>
      <c r="B134" s="136">
        <v>3454920.1300000004</v>
      </c>
      <c r="C134" s="142">
        <v>9.2288012312207093E-3</v>
      </c>
      <c r="D134" s="140">
        <v>41</v>
      </c>
      <c r="E134" s="142">
        <v>1.3964577656675749E-2</v>
      </c>
    </row>
    <row r="135" spans="1:5" x14ac:dyDescent="0.2">
      <c r="A135" s="135"/>
      <c r="B135" s="136"/>
      <c r="C135" s="142"/>
      <c r="D135" s="140"/>
      <c r="E135" s="142"/>
    </row>
    <row r="136" spans="1:5" ht="10.8" thickBot="1" x14ac:dyDescent="0.25">
      <c r="A136" s="135"/>
      <c r="B136" s="154">
        <v>374362828.21999973</v>
      </c>
      <c r="C136" s="142"/>
      <c r="D136" s="156">
        <v>2936</v>
      </c>
      <c r="E136" s="142"/>
    </row>
    <row r="137" spans="1:5" ht="10.8" thickTop="1" x14ac:dyDescent="0.2">
      <c r="A137" s="135"/>
      <c r="B137" s="165"/>
      <c r="C137" s="142"/>
      <c r="D137" s="166"/>
      <c r="E137" s="142"/>
    </row>
    <row r="138" spans="1:5" x14ac:dyDescent="0.2">
      <c r="A138" s="135"/>
      <c r="B138" s="136"/>
      <c r="C138" s="142"/>
      <c r="D138" s="140"/>
      <c r="E138" s="142"/>
    </row>
    <row r="139" spans="1:5" x14ac:dyDescent="0.2">
      <c r="A139" s="148" t="s">
        <v>192</v>
      </c>
      <c r="B139" s="136"/>
      <c r="C139" s="142"/>
      <c r="D139" s="140"/>
      <c r="E139" s="142"/>
    </row>
    <row r="140" spans="1:5" x14ac:dyDescent="0.2">
      <c r="B140" s="127"/>
      <c r="D140" s="129"/>
    </row>
    <row r="141" spans="1:5" s="157" customFormat="1" ht="20.399999999999999" x14ac:dyDescent="0.2">
      <c r="A141" s="149" t="s">
        <v>156</v>
      </c>
      <c r="B141" s="150" t="s">
        <v>111</v>
      </c>
      <c r="C141" s="151" t="s">
        <v>112</v>
      </c>
      <c r="D141" s="152" t="s">
        <v>113</v>
      </c>
      <c r="E141" s="151" t="s">
        <v>112</v>
      </c>
    </row>
    <row r="142" spans="1:5" x14ac:dyDescent="0.2">
      <c r="B142" s="127"/>
      <c r="D142" s="129"/>
    </row>
    <row r="143" spans="1:5" x14ac:dyDescent="0.2">
      <c r="A143" s="167">
        <v>1996</v>
      </c>
      <c r="B143" s="136">
        <v>0</v>
      </c>
      <c r="C143" s="142">
        <v>0</v>
      </c>
      <c r="D143" s="140">
        <v>0</v>
      </c>
      <c r="E143" s="142">
        <v>0</v>
      </c>
    </row>
    <row r="144" spans="1:5" x14ac:dyDescent="0.2">
      <c r="A144" s="167">
        <v>1997</v>
      </c>
      <c r="B144" s="136">
        <v>0</v>
      </c>
      <c r="C144" s="142">
        <v>0</v>
      </c>
      <c r="D144" s="140">
        <v>0</v>
      </c>
      <c r="E144" s="142">
        <v>0</v>
      </c>
    </row>
    <row r="145" spans="1:5" x14ac:dyDescent="0.2">
      <c r="A145" s="167">
        <v>1998</v>
      </c>
      <c r="B145" s="136">
        <v>0</v>
      </c>
      <c r="C145" s="142">
        <v>0</v>
      </c>
      <c r="D145" s="140">
        <v>0</v>
      </c>
      <c r="E145" s="142">
        <v>0</v>
      </c>
    </row>
    <row r="146" spans="1:5" x14ac:dyDescent="0.2">
      <c r="A146" s="167">
        <v>1999</v>
      </c>
      <c r="B146" s="136">
        <v>0</v>
      </c>
      <c r="C146" s="142">
        <v>0</v>
      </c>
      <c r="D146" s="140">
        <v>0</v>
      </c>
      <c r="E146" s="142">
        <v>0</v>
      </c>
    </row>
    <row r="147" spans="1:5" x14ac:dyDescent="0.2">
      <c r="A147" s="167">
        <v>2000</v>
      </c>
      <c r="B147" s="136">
        <v>0</v>
      </c>
      <c r="C147" s="142">
        <v>0</v>
      </c>
      <c r="D147" s="140">
        <v>0</v>
      </c>
      <c r="E147" s="142">
        <v>0</v>
      </c>
    </row>
    <row r="148" spans="1:5" x14ac:dyDescent="0.2">
      <c r="A148" s="167">
        <v>2001</v>
      </c>
      <c r="B148" s="136">
        <v>0</v>
      </c>
      <c r="C148" s="142">
        <v>0</v>
      </c>
      <c r="D148" s="140">
        <v>0</v>
      </c>
      <c r="E148" s="142">
        <v>0</v>
      </c>
    </row>
    <row r="149" spans="1:5" x14ac:dyDescent="0.2">
      <c r="A149" s="167">
        <v>2002</v>
      </c>
      <c r="B149" s="136">
        <v>69590827.099999964</v>
      </c>
      <c r="C149" s="142">
        <v>0.18589139159698798</v>
      </c>
      <c r="D149" s="140">
        <v>550</v>
      </c>
      <c r="E149" s="142">
        <v>0.18732970027247955</v>
      </c>
    </row>
    <row r="150" spans="1:5" x14ac:dyDescent="0.2">
      <c r="A150" s="167">
        <v>2003</v>
      </c>
      <c r="B150" s="136">
        <v>75318.559999999998</v>
      </c>
      <c r="C150" s="142">
        <v>2.0119134252222793E-4</v>
      </c>
      <c r="D150" s="140">
        <v>1</v>
      </c>
      <c r="E150" s="142">
        <v>3.4059945504087192E-4</v>
      </c>
    </row>
    <row r="151" spans="1:5" x14ac:dyDescent="0.2">
      <c r="A151" s="167">
        <v>2004</v>
      </c>
      <c r="B151" s="136">
        <v>675525.44000000006</v>
      </c>
      <c r="C151" s="142">
        <v>1.8044671881873304E-3</v>
      </c>
      <c r="D151" s="140">
        <v>5</v>
      </c>
      <c r="E151" s="142">
        <v>1.7029972752043597E-3</v>
      </c>
    </row>
    <row r="152" spans="1:5" x14ac:dyDescent="0.2">
      <c r="A152" s="167">
        <v>2005</v>
      </c>
      <c r="B152" s="136">
        <v>132037608.60000007</v>
      </c>
      <c r="C152" s="142">
        <v>0.35269957016781101</v>
      </c>
      <c r="D152" s="140">
        <v>1019</v>
      </c>
      <c r="E152" s="142">
        <v>0.34707084468664851</v>
      </c>
    </row>
    <row r="153" spans="1:5" x14ac:dyDescent="0.2">
      <c r="A153" s="167">
        <v>2006</v>
      </c>
      <c r="B153" s="136">
        <v>171983548.52000001</v>
      </c>
      <c r="C153" s="142">
        <v>0.45940337970449152</v>
      </c>
      <c r="D153" s="140">
        <v>1361</v>
      </c>
      <c r="E153" s="142">
        <v>0.46355585831062668</v>
      </c>
    </row>
    <row r="154" spans="1:5" x14ac:dyDescent="0.2">
      <c r="A154" s="135"/>
      <c r="B154" s="135"/>
      <c r="C154" s="142"/>
      <c r="D154" s="135"/>
      <c r="E154" s="142"/>
    </row>
    <row r="155" spans="1:5" ht="10.8" thickBot="1" x14ac:dyDescent="0.25">
      <c r="A155" s="135"/>
      <c r="B155" s="168">
        <v>374362828.22000003</v>
      </c>
      <c r="C155" s="142"/>
      <c r="D155" s="169">
        <v>2936</v>
      </c>
      <c r="E155" s="142"/>
    </row>
    <row r="156" spans="1:5" ht="14.4" thickTop="1" x14ac:dyDescent="0.3">
      <c r="A156" s="170"/>
      <c r="B156" s="170"/>
      <c r="C156" s="170"/>
      <c r="D156" s="170"/>
      <c r="E156" s="170"/>
    </row>
    <row r="157" spans="1:5" ht="13.8" x14ac:dyDescent="0.3">
      <c r="A157" s="153" t="s">
        <v>123</v>
      </c>
      <c r="B157" s="170"/>
      <c r="C157" s="170"/>
      <c r="D157" s="160">
        <v>168.46155745545082</v>
      </c>
      <c r="E157" s="170"/>
    </row>
    <row r="158" spans="1:5" ht="13.8" x14ac:dyDescent="0.3">
      <c r="A158" s="153"/>
      <c r="B158" s="170"/>
      <c r="C158" s="170"/>
      <c r="D158" s="170"/>
      <c r="E158" s="170"/>
    </row>
    <row r="159" spans="1:5" x14ac:dyDescent="0.2">
      <c r="A159" s="135"/>
      <c r="B159" s="136"/>
      <c r="C159" s="142"/>
      <c r="D159" s="140"/>
      <c r="E159" s="142"/>
    </row>
    <row r="160" spans="1:5" x14ac:dyDescent="0.2">
      <c r="A160" s="148" t="s">
        <v>124</v>
      </c>
      <c r="B160" s="136"/>
      <c r="C160" s="142"/>
      <c r="D160" s="140"/>
      <c r="E160" s="142"/>
    </row>
    <row r="161" spans="1:5" x14ac:dyDescent="0.2">
      <c r="B161" s="127"/>
      <c r="D161" s="129"/>
    </row>
    <row r="162" spans="1:5" s="157" customFormat="1" ht="20.399999999999999" x14ac:dyDescent="0.2">
      <c r="A162" s="149" t="s">
        <v>125</v>
      </c>
      <c r="B162" s="150" t="s">
        <v>111</v>
      </c>
      <c r="C162" s="151" t="s">
        <v>112</v>
      </c>
      <c r="D162" s="152" t="s">
        <v>113</v>
      </c>
      <c r="E162" s="151" t="s">
        <v>112</v>
      </c>
    </row>
    <row r="163" spans="1:5" x14ac:dyDescent="0.2">
      <c r="B163" s="127"/>
      <c r="D163" s="129"/>
    </row>
    <row r="164" spans="1:5" x14ac:dyDescent="0.2">
      <c r="A164" s="135" t="s">
        <v>10</v>
      </c>
      <c r="B164" s="136">
        <v>59429617.609999999</v>
      </c>
      <c r="C164" s="142">
        <v>0.15874871416206765</v>
      </c>
      <c r="D164" s="140">
        <v>485</v>
      </c>
      <c r="E164" s="142">
        <v>0.1651907356948229</v>
      </c>
    </row>
    <row r="165" spans="1:5" x14ac:dyDescent="0.2">
      <c r="A165" s="135" t="s">
        <v>11</v>
      </c>
      <c r="B165" s="136">
        <v>120688505.67999989</v>
      </c>
      <c r="C165" s="142">
        <v>0.32238378541438811</v>
      </c>
      <c r="D165" s="140">
        <v>958</v>
      </c>
      <c r="E165" s="142">
        <v>0.32629427792915533</v>
      </c>
    </row>
    <row r="166" spans="1:5" x14ac:dyDescent="0.2">
      <c r="A166" s="135" t="s">
        <v>12</v>
      </c>
      <c r="B166" s="136">
        <v>182149757.13999999</v>
      </c>
      <c r="C166" s="142">
        <v>0.48655941084235255</v>
      </c>
      <c r="D166" s="140">
        <v>1391</v>
      </c>
      <c r="E166" s="142">
        <v>0.47377384196185285</v>
      </c>
    </row>
    <row r="167" spans="1:5" x14ac:dyDescent="0.2">
      <c r="A167" s="135" t="s">
        <v>13</v>
      </c>
      <c r="B167" s="136">
        <v>10830874.169999998</v>
      </c>
      <c r="C167" s="142">
        <v>2.8931489329477641E-2</v>
      </c>
      <c r="D167" s="140">
        <v>91</v>
      </c>
      <c r="E167" s="142">
        <v>3.0994550408719346E-2</v>
      </c>
    </row>
    <row r="168" spans="1:5" x14ac:dyDescent="0.2">
      <c r="A168" s="135" t="s">
        <v>14</v>
      </c>
      <c r="B168" s="136">
        <v>1264073.6199999999</v>
      </c>
      <c r="C168" s="142">
        <v>3.3766002517139552E-3</v>
      </c>
      <c r="D168" s="140">
        <v>11</v>
      </c>
      <c r="E168" s="142">
        <v>3.7465940054495911E-3</v>
      </c>
    </row>
    <row r="169" spans="1:5" x14ac:dyDescent="0.2">
      <c r="A169" s="135" t="s">
        <v>15</v>
      </c>
      <c r="B169" s="136">
        <v>0</v>
      </c>
      <c r="C169" s="142">
        <v>0</v>
      </c>
      <c r="D169" s="140">
        <v>0</v>
      </c>
      <c r="E169" s="142">
        <v>0</v>
      </c>
    </row>
    <row r="170" spans="1:5" x14ac:dyDescent="0.2">
      <c r="A170" s="135" t="s">
        <v>16</v>
      </c>
      <c r="B170" s="136">
        <v>0</v>
      </c>
      <c r="C170" s="142">
        <v>0</v>
      </c>
      <c r="D170" s="140">
        <v>0</v>
      </c>
      <c r="E170" s="142">
        <v>0</v>
      </c>
    </row>
    <row r="171" spans="1:5" x14ac:dyDescent="0.2">
      <c r="A171" s="135"/>
      <c r="B171" s="136"/>
      <c r="C171" s="142"/>
      <c r="D171" s="140"/>
      <c r="E171" s="142"/>
    </row>
    <row r="172" spans="1:5" s="159" customFormat="1" ht="10.8" thickBot="1" x14ac:dyDescent="0.25">
      <c r="A172" s="153"/>
      <c r="B172" s="154">
        <v>374362828.21999991</v>
      </c>
      <c r="C172" s="155"/>
      <c r="D172" s="156">
        <v>2936</v>
      </c>
      <c r="E172" s="155"/>
    </row>
    <row r="173" spans="1:5" ht="10.8" thickTop="1" x14ac:dyDescent="0.2">
      <c r="A173" s="135"/>
      <c r="B173" s="136"/>
      <c r="C173" s="142"/>
      <c r="D173" s="140"/>
      <c r="E173" s="142"/>
    </row>
    <row r="174" spans="1:5" x14ac:dyDescent="0.2">
      <c r="A174" s="153" t="s">
        <v>126</v>
      </c>
      <c r="B174" s="136"/>
      <c r="C174" s="135"/>
      <c r="D174" s="160">
        <v>8.978181150078818</v>
      </c>
      <c r="E174" s="142"/>
    </row>
    <row r="175" spans="1:5" x14ac:dyDescent="0.2">
      <c r="A175" s="135"/>
      <c r="B175" s="136"/>
      <c r="C175" s="142"/>
      <c r="D175" s="140"/>
      <c r="E175" s="142"/>
    </row>
    <row r="176" spans="1:5" x14ac:dyDescent="0.2">
      <c r="A176" s="135"/>
      <c r="B176" s="136"/>
      <c r="C176" s="142"/>
      <c r="D176" s="140"/>
      <c r="E176" s="142"/>
    </row>
    <row r="177" spans="1:6" x14ac:dyDescent="0.2">
      <c r="A177" s="148" t="s">
        <v>127</v>
      </c>
      <c r="B177" s="136"/>
      <c r="C177" s="142"/>
      <c r="D177" s="140"/>
      <c r="E177" s="142"/>
    </row>
    <row r="178" spans="1:6" x14ac:dyDescent="0.2">
      <c r="B178" s="127"/>
      <c r="D178" s="129"/>
    </row>
    <row r="179" spans="1:6" s="157" customFormat="1" ht="20.399999999999999" x14ac:dyDescent="0.2">
      <c r="A179" s="149" t="s">
        <v>128</v>
      </c>
      <c r="B179" s="150" t="s">
        <v>111</v>
      </c>
      <c r="C179" s="151" t="s">
        <v>112</v>
      </c>
      <c r="D179" s="152" t="s">
        <v>113</v>
      </c>
      <c r="E179" s="151" t="s">
        <v>112</v>
      </c>
    </row>
    <row r="180" spans="1:6" x14ac:dyDescent="0.2">
      <c r="B180" s="127"/>
      <c r="D180" s="129"/>
    </row>
    <row r="181" spans="1:6" x14ac:dyDescent="0.2">
      <c r="A181" s="135" t="s">
        <v>51</v>
      </c>
      <c r="B181" s="136">
        <v>180219805.98000005</v>
      </c>
      <c r="C181" s="142">
        <v>0.48140411492481616</v>
      </c>
      <c r="D181" s="140">
        <v>1511</v>
      </c>
      <c r="E181" s="142">
        <v>0.51464577656675747</v>
      </c>
      <c r="F181" s="124"/>
    </row>
    <row r="182" spans="1:6" x14ac:dyDescent="0.2">
      <c r="A182" s="135" t="s">
        <v>52</v>
      </c>
      <c r="B182" s="136">
        <v>194143022.23999986</v>
      </c>
      <c r="C182" s="142">
        <v>0.51859588507518384</v>
      </c>
      <c r="D182" s="140">
        <v>1425</v>
      </c>
      <c r="E182" s="142">
        <v>0.48535422343324253</v>
      </c>
      <c r="F182" s="124"/>
    </row>
    <row r="183" spans="1:6" x14ac:dyDescent="0.2">
      <c r="A183" s="135"/>
      <c r="B183" s="136"/>
      <c r="C183" s="142"/>
      <c r="D183" s="140"/>
      <c r="E183" s="142"/>
      <c r="F183" s="124"/>
    </row>
    <row r="184" spans="1:6" s="159" customFormat="1" ht="10.8" thickBot="1" x14ac:dyDescent="0.25">
      <c r="A184" s="153"/>
      <c r="B184" s="154">
        <v>374362828.21999991</v>
      </c>
      <c r="C184" s="155"/>
      <c r="D184" s="156">
        <v>2936</v>
      </c>
      <c r="E184" s="155"/>
      <c r="F184" s="171"/>
    </row>
    <row r="185" spans="1:6" ht="10.8" thickTop="1" x14ac:dyDescent="0.2">
      <c r="A185" s="135"/>
      <c r="B185" s="136"/>
      <c r="C185" s="142"/>
      <c r="D185" s="140"/>
      <c r="E185" s="142"/>
      <c r="F185" s="124"/>
    </row>
    <row r="186" spans="1:6" x14ac:dyDescent="0.2">
      <c r="A186" s="135"/>
      <c r="B186" s="136"/>
      <c r="C186" s="142"/>
      <c r="D186" s="140"/>
      <c r="E186" s="142"/>
      <c r="F186" s="124"/>
    </row>
    <row r="187" spans="1:6" x14ac:dyDescent="0.2">
      <c r="A187" s="148" t="s">
        <v>129</v>
      </c>
      <c r="B187" s="136"/>
      <c r="C187" s="142"/>
      <c r="D187" s="140"/>
      <c r="E187" s="142"/>
      <c r="F187" s="124"/>
    </row>
    <row r="188" spans="1:6" x14ac:dyDescent="0.2">
      <c r="B188" s="127"/>
      <c r="D188" s="129"/>
    </row>
    <row r="189" spans="1:6" s="157" customFormat="1" ht="20.399999999999999" x14ac:dyDescent="0.2">
      <c r="A189" s="149" t="s">
        <v>130</v>
      </c>
      <c r="B189" s="150" t="s">
        <v>111</v>
      </c>
      <c r="C189" s="151" t="s">
        <v>112</v>
      </c>
      <c r="D189" s="152" t="s">
        <v>113</v>
      </c>
      <c r="E189" s="151" t="s">
        <v>112</v>
      </c>
      <c r="F189" s="172" t="s">
        <v>619</v>
      </c>
    </row>
    <row r="190" spans="1:6" x14ac:dyDescent="0.2">
      <c r="B190" s="127"/>
      <c r="D190" s="129"/>
    </row>
    <row r="191" spans="1:6" x14ac:dyDescent="0.2">
      <c r="A191" s="135" t="s">
        <v>53</v>
      </c>
      <c r="B191" s="136">
        <v>16418315.950000001</v>
      </c>
      <c r="C191" s="142">
        <v>4.3856693860512046E-2</v>
      </c>
      <c r="D191" s="140">
        <v>172</v>
      </c>
      <c r="E191" s="142">
        <v>5.858310626702997E-2</v>
      </c>
      <c r="F191" s="142">
        <v>0.8071540508735694</v>
      </c>
    </row>
    <row r="192" spans="1:6" x14ac:dyDescent="0.2">
      <c r="A192" s="135" t="s">
        <v>54</v>
      </c>
      <c r="B192" s="136">
        <v>52938935.540000021</v>
      </c>
      <c r="C192" s="142">
        <v>0.14141076931091473</v>
      </c>
      <c r="D192" s="140">
        <v>453</v>
      </c>
      <c r="E192" s="142">
        <v>0.15429155313351497</v>
      </c>
      <c r="F192" s="142">
        <v>0.80768872606475606</v>
      </c>
    </row>
    <row r="193" spans="1:6" x14ac:dyDescent="0.2">
      <c r="A193" s="135" t="s">
        <v>55</v>
      </c>
      <c r="B193" s="136">
        <v>44948251.689999983</v>
      </c>
      <c r="C193" s="142">
        <v>0.12006601163827477</v>
      </c>
      <c r="D193" s="140">
        <v>419</v>
      </c>
      <c r="E193" s="142">
        <v>0.14271117166212535</v>
      </c>
      <c r="F193" s="142">
        <v>0.7882078623114539</v>
      </c>
    </row>
    <row r="194" spans="1:6" x14ac:dyDescent="0.2">
      <c r="A194" s="135" t="s">
        <v>56</v>
      </c>
      <c r="B194" s="136">
        <v>18925737.22000001</v>
      </c>
      <c r="C194" s="142">
        <v>5.0554531041415288E-2</v>
      </c>
      <c r="D194" s="140">
        <v>170</v>
      </c>
      <c r="E194" s="142">
        <v>5.790190735694823E-2</v>
      </c>
      <c r="F194" s="142">
        <v>0.81721648018797455</v>
      </c>
    </row>
    <row r="195" spans="1:6" x14ac:dyDescent="0.2">
      <c r="A195" s="135" t="s">
        <v>57</v>
      </c>
      <c r="B195" s="136">
        <v>20293259.930000007</v>
      </c>
      <c r="C195" s="142">
        <v>5.4207465058668601E-2</v>
      </c>
      <c r="D195" s="140">
        <v>185</v>
      </c>
      <c r="E195" s="142">
        <v>6.3010899182561309E-2</v>
      </c>
      <c r="F195" s="142">
        <v>0.79672927995770582</v>
      </c>
    </row>
    <row r="196" spans="1:6" x14ac:dyDescent="0.2">
      <c r="A196" s="135" t="s">
        <v>58</v>
      </c>
      <c r="B196" s="136">
        <v>11399567.930000002</v>
      </c>
      <c r="C196" s="142">
        <v>3.0450587159526619E-2</v>
      </c>
      <c r="D196" s="140">
        <v>100</v>
      </c>
      <c r="E196" s="142">
        <v>3.4059945504087197E-2</v>
      </c>
      <c r="F196" s="142">
        <v>0.80070970267998709</v>
      </c>
    </row>
    <row r="197" spans="1:6" x14ac:dyDescent="0.2">
      <c r="A197" s="135" t="s">
        <v>28</v>
      </c>
      <c r="B197" s="136">
        <v>106561968.45999998</v>
      </c>
      <c r="C197" s="142">
        <v>0.28464890322224301</v>
      </c>
      <c r="D197" s="140">
        <v>743</v>
      </c>
      <c r="E197" s="142">
        <v>0.25306539509536785</v>
      </c>
      <c r="F197" s="142">
        <v>0.79541485879875962</v>
      </c>
    </row>
    <row r="198" spans="1:6" x14ac:dyDescent="0.2">
      <c r="A198" s="135" t="s">
        <v>59</v>
      </c>
      <c r="B198" s="136">
        <v>39050173.729999989</v>
      </c>
      <c r="C198" s="142">
        <v>0.10431103407267657</v>
      </c>
      <c r="D198" s="140">
        <v>285</v>
      </c>
      <c r="E198" s="142">
        <v>9.7070844686648505E-2</v>
      </c>
      <c r="F198" s="142">
        <v>0.79269098289337436</v>
      </c>
    </row>
    <row r="199" spans="1:6" x14ac:dyDescent="0.2">
      <c r="A199" s="135" t="s">
        <v>60</v>
      </c>
      <c r="B199" s="136">
        <v>43922552.690000005</v>
      </c>
      <c r="C199" s="142">
        <v>0.11732615895344248</v>
      </c>
      <c r="D199" s="140">
        <v>219</v>
      </c>
      <c r="E199" s="142">
        <v>7.4591280653950959E-2</v>
      </c>
      <c r="F199" s="142">
        <v>0.76833209879944619</v>
      </c>
    </row>
    <row r="200" spans="1:6" x14ac:dyDescent="0.2">
      <c r="A200" s="135" t="s">
        <v>61</v>
      </c>
      <c r="B200" s="136">
        <v>16122282.809999999</v>
      </c>
      <c r="C200" s="142">
        <v>4.3065928544928862E-2</v>
      </c>
      <c r="D200" s="140">
        <v>147</v>
      </c>
      <c r="E200" s="142">
        <v>5.0068119891008171E-2</v>
      </c>
      <c r="F200" s="142">
        <v>0.7730306179723434</v>
      </c>
    </row>
    <row r="201" spans="1:6" x14ac:dyDescent="0.2">
      <c r="A201" s="135" t="s">
        <v>62</v>
      </c>
      <c r="B201" s="136">
        <v>3454920.1300000004</v>
      </c>
      <c r="C201" s="142">
        <v>9.2288012312207023E-3</v>
      </c>
      <c r="D201" s="140">
        <v>41</v>
      </c>
      <c r="E201" s="142">
        <v>1.3964577656675749E-2</v>
      </c>
      <c r="F201" s="142">
        <v>0.80502112341122789</v>
      </c>
    </row>
    <row r="202" spans="1:6" x14ac:dyDescent="0.2">
      <c r="A202" s="135" t="s">
        <v>3</v>
      </c>
      <c r="B202" s="136">
        <v>326862.14</v>
      </c>
      <c r="C202" s="142">
        <v>8.7311590617622557E-4</v>
      </c>
      <c r="D202" s="140">
        <v>2</v>
      </c>
      <c r="E202" s="142">
        <v>6.8119891008174384E-4</v>
      </c>
      <c r="F202" s="142">
        <v>0.84956090775206516</v>
      </c>
    </row>
    <row r="203" spans="1:6" x14ac:dyDescent="0.2">
      <c r="A203" s="135"/>
      <c r="B203" s="136"/>
      <c r="C203" s="142"/>
      <c r="D203" s="140"/>
      <c r="E203" s="142"/>
      <c r="F203" s="135"/>
    </row>
    <row r="204" spans="1:6" s="159" customFormat="1" ht="10.8" thickBot="1" x14ac:dyDescent="0.25">
      <c r="A204" s="153"/>
      <c r="B204" s="154">
        <v>374362828.22000003</v>
      </c>
      <c r="C204" s="155"/>
      <c r="D204" s="156">
        <v>2936</v>
      </c>
      <c r="E204" s="155"/>
      <c r="F204" s="173">
        <v>0.79384498137992288</v>
      </c>
    </row>
    <row r="205" spans="1:6" ht="10.8" thickTop="1" x14ac:dyDescent="0.2">
      <c r="A205" s="135"/>
      <c r="B205" s="136"/>
      <c r="C205" s="142"/>
      <c r="D205" s="140"/>
      <c r="E205" s="142"/>
      <c r="F205" s="135"/>
    </row>
    <row r="206" spans="1:6" x14ac:dyDescent="0.2">
      <c r="A206" s="135"/>
      <c r="B206" s="136"/>
      <c r="C206" s="142"/>
      <c r="D206" s="140"/>
      <c r="E206" s="142"/>
      <c r="F206" s="135"/>
    </row>
    <row r="207" spans="1:6" x14ac:dyDescent="0.2">
      <c r="A207" s="148" t="s">
        <v>132</v>
      </c>
      <c r="B207" s="136"/>
      <c r="C207" s="142"/>
      <c r="D207" s="140"/>
      <c r="E207" s="142"/>
      <c r="F207" s="135"/>
    </row>
    <row r="208" spans="1:6" x14ac:dyDescent="0.2">
      <c r="B208" s="127"/>
      <c r="D208" s="129"/>
    </row>
    <row r="209" spans="1:5" s="157" customFormat="1" ht="20.399999999999999" x14ac:dyDescent="0.2">
      <c r="A209" s="149" t="s">
        <v>133</v>
      </c>
      <c r="B209" s="150" t="s">
        <v>111</v>
      </c>
      <c r="C209" s="151" t="s">
        <v>112</v>
      </c>
      <c r="D209" s="152" t="s">
        <v>113</v>
      </c>
      <c r="E209" s="151" t="s">
        <v>112</v>
      </c>
    </row>
    <row r="210" spans="1:5" x14ac:dyDescent="0.2">
      <c r="B210" s="127"/>
      <c r="D210" s="129"/>
    </row>
    <row r="211" spans="1:5" x14ac:dyDescent="0.2">
      <c r="A211" s="135" t="s">
        <v>366</v>
      </c>
      <c r="B211" s="136">
        <v>3240632.5100000002</v>
      </c>
      <c r="C211" s="142">
        <v>8.6563949882748365E-3</v>
      </c>
      <c r="D211" s="140">
        <v>27</v>
      </c>
      <c r="E211" s="142">
        <v>9.1961852861035427E-3</v>
      </c>
    </row>
    <row r="212" spans="1:5" x14ac:dyDescent="0.2">
      <c r="A212" s="135" t="s">
        <v>350</v>
      </c>
      <c r="B212" s="136">
        <v>118719377.73999998</v>
      </c>
      <c r="C212" s="142">
        <v>0.31712384027142987</v>
      </c>
      <c r="D212" s="140">
        <v>928</v>
      </c>
      <c r="E212" s="142">
        <v>0.31607629427792916</v>
      </c>
    </row>
    <row r="213" spans="1:5" x14ac:dyDescent="0.2">
      <c r="A213" s="135" t="s">
        <v>319</v>
      </c>
      <c r="B213" s="136">
        <v>231336711.42999983</v>
      </c>
      <c r="C213" s="142">
        <v>0.61794786766075871</v>
      </c>
      <c r="D213" s="140">
        <v>1820</v>
      </c>
      <c r="E213" s="142">
        <v>0.61989100817438691</v>
      </c>
    </row>
    <row r="214" spans="1:5" x14ac:dyDescent="0.2">
      <c r="A214" s="135" t="s">
        <v>320</v>
      </c>
      <c r="B214" s="136">
        <v>4621210.6400000006</v>
      </c>
      <c r="C214" s="142">
        <v>1.2344202713641958E-2</v>
      </c>
      <c r="D214" s="140">
        <v>38</v>
      </c>
      <c r="E214" s="142">
        <v>1.2942779291553134E-2</v>
      </c>
    </row>
    <row r="215" spans="1:5" x14ac:dyDescent="0.2">
      <c r="A215" s="135" t="s">
        <v>321</v>
      </c>
      <c r="B215" s="136">
        <v>10182956.119999999</v>
      </c>
      <c r="C215" s="142">
        <v>2.72007671499261E-2</v>
      </c>
      <c r="D215" s="140">
        <v>71</v>
      </c>
      <c r="E215" s="142">
        <v>2.4182561307901907E-2</v>
      </c>
    </row>
    <row r="216" spans="1:5" x14ac:dyDescent="0.2">
      <c r="A216" s="135" t="s">
        <v>39</v>
      </c>
      <c r="B216" s="136">
        <v>5683826.0399999991</v>
      </c>
      <c r="C216" s="142">
        <v>1.5182666684684343E-2</v>
      </c>
      <c r="D216" s="140">
        <v>42</v>
      </c>
      <c r="E216" s="142">
        <v>1.4305177111716621E-2</v>
      </c>
    </row>
    <row r="217" spans="1:5" x14ac:dyDescent="0.2">
      <c r="A217" s="135" t="s">
        <v>40</v>
      </c>
      <c r="B217" s="136">
        <v>123739.82</v>
      </c>
      <c r="C217" s="142">
        <v>3.3053447263541475E-4</v>
      </c>
      <c r="D217" s="140">
        <v>1</v>
      </c>
      <c r="E217" s="142">
        <v>3.4059945504087192E-4</v>
      </c>
    </row>
    <row r="218" spans="1:5" x14ac:dyDescent="0.2">
      <c r="A218" s="135" t="s">
        <v>29</v>
      </c>
      <c r="B218" s="136">
        <v>0</v>
      </c>
      <c r="C218" s="142">
        <v>0</v>
      </c>
      <c r="D218" s="140">
        <v>0</v>
      </c>
      <c r="E218" s="142">
        <v>0</v>
      </c>
    </row>
    <row r="219" spans="1:5" x14ac:dyDescent="0.2">
      <c r="A219" s="135" t="s">
        <v>30</v>
      </c>
      <c r="B219" s="136">
        <v>0</v>
      </c>
      <c r="C219" s="142">
        <v>0</v>
      </c>
      <c r="D219" s="140">
        <v>0</v>
      </c>
      <c r="E219" s="142">
        <v>0</v>
      </c>
    </row>
    <row r="220" spans="1:5" x14ac:dyDescent="0.2">
      <c r="A220" s="135" t="s">
        <v>31</v>
      </c>
      <c r="B220" s="136">
        <v>0</v>
      </c>
      <c r="C220" s="142">
        <v>0</v>
      </c>
      <c r="D220" s="140">
        <v>0</v>
      </c>
      <c r="E220" s="142">
        <v>0</v>
      </c>
    </row>
    <row r="221" spans="1:5" x14ac:dyDescent="0.2">
      <c r="A221" s="135" t="s">
        <v>32</v>
      </c>
      <c r="B221" s="136">
        <v>0</v>
      </c>
      <c r="C221" s="142">
        <v>0</v>
      </c>
      <c r="D221" s="140">
        <v>0</v>
      </c>
      <c r="E221" s="142">
        <v>0</v>
      </c>
    </row>
    <row r="222" spans="1:5" x14ac:dyDescent="0.2">
      <c r="A222" s="135" t="s">
        <v>33</v>
      </c>
      <c r="B222" s="136">
        <v>414373.92</v>
      </c>
      <c r="C222" s="142">
        <v>1.1068778435354887E-3</v>
      </c>
      <c r="D222" s="140">
        <v>8</v>
      </c>
      <c r="E222" s="142">
        <v>2.7247956403269754E-3</v>
      </c>
    </row>
    <row r="223" spans="1:5" x14ac:dyDescent="0.2">
      <c r="A223" s="135" t="s">
        <v>34</v>
      </c>
      <c r="B223" s="136">
        <v>0</v>
      </c>
      <c r="C223" s="142">
        <v>0</v>
      </c>
      <c r="D223" s="140">
        <v>0</v>
      </c>
      <c r="E223" s="142">
        <v>0</v>
      </c>
    </row>
    <row r="224" spans="1:5" x14ac:dyDescent="0.2">
      <c r="A224" s="135" t="s">
        <v>322</v>
      </c>
      <c r="B224" s="136">
        <v>40000</v>
      </c>
      <c r="C224" s="142">
        <v>1.0684821511310255E-4</v>
      </c>
      <c r="D224" s="140">
        <v>1</v>
      </c>
      <c r="E224" s="142">
        <v>3.4059945504087192E-4</v>
      </c>
    </row>
    <row r="225" spans="1:5" x14ac:dyDescent="0.2">
      <c r="A225" s="135"/>
      <c r="B225" s="136"/>
      <c r="C225" s="142"/>
      <c r="D225" s="140"/>
      <c r="E225" s="142"/>
    </row>
    <row r="226" spans="1:5" s="159" customFormat="1" ht="10.8" thickBot="1" x14ac:dyDescent="0.25">
      <c r="A226" s="153"/>
      <c r="B226" s="154">
        <v>374362828.21999985</v>
      </c>
      <c r="C226" s="155"/>
      <c r="D226" s="156">
        <v>2936</v>
      </c>
      <c r="E226" s="155"/>
    </row>
    <row r="227" spans="1:5" ht="10.8" thickTop="1" x14ac:dyDescent="0.2">
      <c r="A227" s="135"/>
      <c r="B227" s="136"/>
      <c r="C227" s="142"/>
      <c r="D227" s="140"/>
      <c r="E227" s="142"/>
    </row>
    <row r="228" spans="1:5" x14ac:dyDescent="0.2">
      <c r="A228" s="153" t="s">
        <v>134</v>
      </c>
      <c r="B228" s="136"/>
      <c r="C228" s="135"/>
      <c r="D228" s="174">
        <v>2.6520252728371996E-2</v>
      </c>
      <c r="E228" s="142"/>
    </row>
    <row r="229" spans="1:5" x14ac:dyDescent="0.2">
      <c r="A229" s="135"/>
      <c r="B229" s="136"/>
      <c r="C229" s="142"/>
      <c r="D229" s="140"/>
      <c r="E229" s="142"/>
    </row>
    <row r="230" spans="1:5" x14ac:dyDescent="0.2">
      <c r="A230" s="135"/>
      <c r="B230" s="136"/>
      <c r="C230" s="142"/>
      <c r="D230" s="140"/>
      <c r="E230" s="142"/>
    </row>
    <row r="231" spans="1:5" x14ac:dyDescent="0.2">
      <c r="A231" s="135"/>
      <c r="B231" s="136"/>
      <c r="C231" s="142"/>
      <c r="D231" s="140"/>
      <c r="E231" s="142"/>
    </row>
    <row r="232" spans="1:5" x14ac:dyDescent="0.2">
      <c r="A232" s="148" t="s">
        <v>137</v>
      </c>
      <c r="B232" s="136"/>
      <c r="C232" s="142"/>
      <c r="D232" s="140"/>
      <c r="E232" s="142"/>
    </row>
    <row r="233" spans="1:5" x14ac:dyDescent="0.2">
      <c r="B233" s="127"/>
      <c r="D233" s="129"/>
    </row>
    <row r="234" spans="1:5" s="157" customFormat="1" ht="20.399999999999999" x14ac:dyDescent="0.2">
      <c r="A234" s="149" t="s">
        <v>137</v>
      </c>
      <c r="B234" s="150" t="s">
        <v>111</v>
      </c>
      <c r="C234" s="151" t="s">
        <v>112</v>
      </c>
      <c r="D234" s="152" t="s">
        <v>113</v>
      </c>
      <c r="E234" s="151" t="s">
        <v>112</v>
      </c>
    </row>
    <row r="236" spans="1:5" x14ac:dyDescent="0.2">
      <c r="A236" s="135" t="s">
        <v>161</v>
      </c>
      <c r="B236" s="136">
        <v>0</v>
      </c>
      <c r="C236" s="142">
        <v>0</v>
      </c>
      <c r="D236" s="140">
        <v>0</v>
      </c>
      <c r="E236" s="142">
        <v>0</v>
      </c>
    </row>
    <row r="237" spans="1:5" x14ac:dyDescent="0.2">
      <c r="A237" s="135" t="s">
        <v>162</v>
      </c>
      <c r="B237" s="136">
        <v>235838782.65000015</v>
      </c>
      <c r="C237" s="142">
        <v>0.62997382451498585</v>
      </c>
      <c r="D237" s="140">
        <v>1778</v>
      </c>
      <c r="E237" s="142">
        <v>0.60558583106267028</v>
      </c>
    </row>
    <row r="238" spans="1:5" x14ac:dyDescent="0.2">
      <c r="A238" s="135" t="s">
        <v>620</v>
      </c>
      <c r="B238" s="136">
        <v>138524045.56999999</v>
      </c>
      <c r="C238" s="142">
        <v>0.37002617548501415</v>
      </c>
      <c r="D238" s="140">
        <v>1158</v>
      </c>
      <c r="E238" s="142">
        <v>0.39441416893732972</v>
      </c>
    </row>
    <row r="239" spans="1:5" x14ac:dyDescent="0.2">
      <c r="A239" s="135"/>
      <c r="B239" s="135"/>
      <c r="C239" s="142"/>
      <c r="D239" s="135"/>
      <c r="E239" s="142"/>
    </row>
    <row r="240" spans="1:5" ht="10.8" thickBot="1" x14ac:dyDescent="0.25">
      <c r="A240" s="135"/>
      <c r="B240" s="168">
        <v>374362828.22000015</v>
      </c>
      <c r="C240" s="142"/>
      <c r="D240" s="169">
        <v>2936</v>
      </c>
      <c r="E240" s="142"/>
    </row>
    <row r="241" spans="1:5" ht="10.8" thickTop="1" x14ac:dyDescent="0.2">
      <c r="A241" s="135"/>
      <c r="B241" s="135"/>
      <c r="C241" s="142"/>
      <c r="D241" s="135"/>
      <c r="E241" s="142"/>
    </row>
    <row r="242" spans="1:5" x14ac:dyDescent="0.2">
      <c r="A242" s="135"/>
      <c r="B242" s="135"/>
      <c r="C242" s="142"/>
      <c r="D242" s="135"/>
      <c r="E242" s="142"/>
    </row>
    <row r="243" spans="1:5" x14ac:dyDescent="0.2">
      <c r="A243" s="135"/>
      <c r="B243" s="135"/>
      <c r="C243" s="135"/>
      <c r="D243" s="135"/>
      <c r="E243" s="135"/>
    </row>
    <row r="244" spans="1:5" x14ac:dyDescent="0.2">
      <c r="A244" s="148" t="s">
        <v>149</v>
      </c>
      <c r="B244" s="136"/>
      <c r="C244" s="142"/>
      <c r="D244" s="140"/>
      <c r="E244" s="142"/>
    </row>
    <row r="245" spans="1:5" x14ac:dyDescent="0.2">
      <c r="B245" s="127"/>
      <c r="D245" s="129"/>
    </row>
    <row r="246" spans="1:5" s="157" customFormat="1" ht="20.399999999999999" x14ac:dyDescent="0.2">
      <c r="A246" s="149" t="s">
        <v>621</v>
      </c>
      <c r="B246" s="150" t="s">
        <v>111</v>
      </c>
      <c r="C246" s="151" t="s">
        <v>112</v>
      </c>
      <c r="D246" s="152" t="s">
        <v>113</v>
      </c>
      <c r="E246" s="151" t="s">
        <v>112</v>
      </c>
    </row>
    <row r="248" spans="1:5" x14ac:dyDescent="0.2">
      <c r="A248" s="135" t="s">
        <v>37</v>
      </c>
      <c r="B248" s="136">
        <v>34001469.579999998</v>
      </c>
      <c r="C248" s="142">
        <v>9.0824908396136217E-2</v>
      </c>
      <c r="D248" s="140">
        <v>225</v>
      </c>
      <c r="E248" s="142">
        <v>7.6634877384196179E-2</v>
      </c>
    </row>
    <row r="249" spans="1:5" x14ac:dyDescent="0.2">
      <c r="A249" s="135" t="s">
        <v>38</v>
      </c>
      <c r="B249" s="136">
        <v>340361358.64000022</v>
      </c>
      <c r="C249" s="142">
        <v>0.90917509160386378</v>
      </c>
      <c r="D249" s="140">
        <v>2711</v>
      </c>
      <c r="E249" s="142">
        <v>0.92336512261580383</v>
      </c>
    </row>
    <row r="250" spans="1:5" x14ac:dyDescent="0.2">
      <c r="A250" s="135"/>
      <c r="B250" s="135"/>
      <c r="C250" s="142"/>
      <c r="D250" s="135"/>
      <c r="E250" s="142"/>
    </row>
    <row r="251" spans="1:5" ht="10.8" thickBot="1" x14ac:dyDescent="0.25">
      <c r="A251" s="135"/>
      <c r="B251" s="168">
        <v>374362828.22000021</v>
      </c>
      <c r="C251" s="142"/>
      <c r="D251" s="169">
        <v>2936</v>
      </c>
      <c r="E251" s="142"/>
    </row>
    <row r="252" spans="1:5" ht="10.8" thickTop="1" x14ac:dyDescent="0.2">
      <c r="A252" s="135"/>
      <c r="B252" s="135"/>
      <c r="C252" s="142"/>
      <c r="D252" s="135"/>
      <c r="E252" s="142"/>
    </row>
    <row r="253" spans="1:5" x14ac:dyDescent="0.2">
      <c r="A253" s="135"/>
      <c r="B253" s="135"/>
      <c r="C253" s="142"/>
      <c r="D253" s="135"/>
      <c r="E253" s="142"/>
    </row>
    <row r="254" spans="1:5" x14ac:dyDescent="0.2">
      <c r="A254" s="135"/>
      <c r="B254" s="135"/>
      <c r="C254" s="142"/>
      <c r="D254" s="135"/>
      <c r="E254" s="142"/>
    </row>
    <row r="255" spans="1:5" x14ac:dyDescent="0.2">
      <c r="A255" s="135"/>
      <c r="B255" s="135"/>
      <c r="C255" s="142"/>
      <c r="D255" s="135"/>
      <c r="E255" s="142"/>
    </row>
    <row r="256" spans="1:5" x14ac:dyDescent="0.2">
      <c r="A256" s="148" t="s">
        <v>147</v>
      </c>
      <c r="B256" s="136"/>
      <c r="C256" s="142"/>
      <c r="D256" s="140"/>
      <c r="E256" s="142"/>
    </row>
    <row r="257" spans="1:5" x14ac:dyDescent="0.2">
      <c r="A257" s="124"/>
      <c r="B257" s="176"/>
      <c r="C257" s="137"/>
      <c r="D257" s="138"/>
      <c r="E257" s="137"/>
    </row>
    <row r="258" spans="1:5" s="157" customFormat="1" ht="20.399999999999999" x14ac:dyDescent="0.2">
      <c r="A258" s="149" t="s">
        <v>139</v>
      </c>
      <c r="B258" s="150" t="s">
        <v>111</v>
      </c>
      <c r="C258" s="151" t="s">
        <v>112</v>
      </c>
      <c r="D258" s="152" t="s">
        <v>113</v>
      </c>
      <c r="E258" s="151" t="s">
        <v>112</v>
      </c>
    </row>
    <row r="260" spans="1:5" x14ac:dyDescent="0.2">
      <c r="A260" s="177" t="s">
        <v>1</v>
      </c>
      <c r="B260" s="136">
        <v>9964675.3200000003</v>
      </c>
      <c r="C260" s="142">
        <v>4.2252063922786708E-2</v>
      </c>
      <c r="D260" s="140">
        <v>64</v>
      </c>
      <c r="E260" s="142">
        <v>3.59955005624297E-2</v>
      </c>
    </row>
    <row r="261" spans="1:5" x14ac:dyDescent="0.2">
      <c r="A261" s="135" t="s">
        <v>82</v>
      </c>
      <c r="B261" s="136">
        <v>46021772.209999993</v>
      </c>
      <c r="C261" s="142">
        <v>0.1951408148094933</v>
      </c>
      <c r="D261" s="140">
        <v>307</v>
      </c>
      <c r="E261" s="142">
        <v>0.17266591676040494</v>
      </c>
    </row>
    <row r="262" spans="1:5" x14ac:dyDescent="0.2">
      <c r="A262" s="135" t="s">
        <v>83</v>
      </c>
      <c r="B262" s="136">
        <v>62137648.579999983</v>
      </c>
      <c r="C262" s="142">
        <v>0.2634751073669519</v>
      </c>
      <c r="D262" s="140">
        <v>468</v>
      </c>
      <c r="E262" s="142">
        <v>0.26321709786276715</v>
      </c>
    </row>
    <row r="263" spans="1:5" x14ac:dyDescent="0.2">
      <c r="A263" s="135" t="s">
        <v>84</v>
      </c>
      <c r="B263" s="136">
        <v>72455030.310000002</v>
      </c>
      <c r="C263" s="142">
        <v>0.30722271161621434</v>
      </c>
      <c r="D263" s="140">
        <v>561</v>
      </c>
      <c r="E263" s="142">
        <v>0.31552305961754779</v>
      </c>
    </row>
    <row r="264" spans="1:5" x14ac:dyDescent="0.2">
      <c r="A264" s="135" t="s">
        <v>85</v>
      </c>
      <c r="B264" s="136">
        <v>29421614.219999999</v>
      </c>
      <c r="C264" s="142">
        <v>0.12475307873202338</v>
      </c>
      <c r="D264" s="140">
        <v>240</v>
      </c>
      <c r="E264" s="142">
        <v>0.13498312710911137</v>
      </c>
    </row>
    <row r="265" spans="1:5" x14ac:dyDescent="0.2">
      <c r="A265" s="135" t="s">
        <v>86</v>
      </c>
      <c r="B265" s="136">
        <v>8349296.2500000019</v>
      </c>
      <c r="C265" s="142">
        <v>3.5402558290808753E-2</v>
      </c>
      <c r="D265" s="140">
        <v>78</v>
      </c>
      <c r="E265" s="142">
        <v>4.3869516310461196E-2</v>
      </c>
    </row>
    <row r="266" spans="1:5" x14ac:dyDescent="0.2">
      <c r="A266" s="135" t="s">
        <v>87</v>
      </c>
      <c r="B266" s="136">
        <v>2448414.46</v>
      </c>
      <c r="C266" s="142">
        <v>1.0381729554776431E-2</v>
      </c>
      <c r="D266" s="140">
        <v>16</v>
      </c>
      <c r="E266" s="142">
        <v>8.9988751406074249E-3</v>
      </c>
    </row>
    <row r="267" spans="1:5" x14ac:dyDescent="0.2">
      <c r="A267" s="135" t="s">
        <v>88</v>
      </c>
      <c r="B267" s="136">
        <v>1778985.2700000003</v>
      </c>
      <c r="C267" s="142">
        <v>7.5432261395282441E-3</v>
      </c>
      <c r="D267" s="140">
        <v>12</v>
      </c>
      <c r="E267" s="142">
        <v>6.7491563554555678E-3</v>
      </c>
    </row>
    <row r="268" spans="1:5" x14ac:dyDescent="0.2">
      <c r="A268" s="135" t="s">
        <v>0</v>
      </c>
      <c r="B268" s="136">
        <v>1005230.99</v>
      </c>
      <c r="C268" s="142">
        <v>4.2623650728889143E-3</v>
      </c>
      <c r="D268" s="140">
        <v>6</v>
      </c>
      <c r="E268" s="142">
        <v>3.3745781777277839E-3</v>
      </c>
    </row>
    <row r="269" spans="1:5" x14ac:dyDescent="0.2">
      <c r="A269" s="135" t="s">
        <v>69</v>
      </c>
      <c r="B269" s="136">
        <v>134775</v>
      </c>
      <c r="C269" s="142">
        <v>5.7147089416593035E-4</v>
      </c>
      <c r="D269" s="140">
        <v>2</v>
      </c>
      <c r="E269" s="142">
        <v>1.1248593925759281E-3</v>
      </c>
    </row>
    <row r="270" spans="1:5" x14ac:dyDescent="0.2">
      <c r="A270" s="135" t="s">
        <v>81</v>
      </c>
      <c r="B270" s="136">
        <v>2121340.04</v>
      </c>
      <c r="C270" s="142">
        <v>8.994873600362014E-3</v>
      </c>
      <c r="D270" s="140">
        <v>24</v>
      </c>
      <c r="E270" s="142">
        <v>1.3498312710911136E-2</v>
      </c>
    </row>
    <row r="271" spans="1:5" x14ac:dyDescent="0.2">
      <c r="A271" s="135"/>
      <c r="B271" s="135"/>
      <c r="C271" s="142"/>
      <c r="D271" s="140"/>
      <c r="E271" s="142"/>
    </row>
    <row r="272" spans="1:5" ht="10.8" thickBot="1" x14ac:dyDescent="0.25">
      <c r="A272" s="135"/>
      <c r="B272" s="168">
        <v>235838782.65000001</v>
      </c>
      <c r="C272" s="142"/>
      <c r="D272" s="156">
        <v>1778</v>
      </c>
      <c r="E272" s="142"/>
    </row>
    <row r="273" spans="1:5" ht="10.8" thickTop="1" x14ac:dyDescent="0.2">
      <c r="A273" s="135"/>
      <c r="B273" s="135"/>
      <c r="C273" s="142"/>
      <c r="D273" s="135"/>
      <c r="E273" s="142"/>
    </row>
    <row r="274" spans="1:5" x14ac:dyDescent="0.2">
      <c r="A274" s="135"/>
      <c r="B274" s="135"/>
      <c r="C274" s="142"/>
      <c r="D274" s="135"/>
      <c r="E274" s="142"/>
    </row>
    <row r="275" spans="1:5" x14ac:dyDescent="0.2">
      <c r="A275" s="153" t="s">
        <v>387</v>
      </c>
      <c r="B275" s="135"/>
      <c r="C275" s="142"/>
      <c r="D275" s="160">
        <v>1.7147003355524673</v>
      </c>
      <c r="E275" s="142"/>
    </row>
    <row r="276" spans="1:5" x14ac:dyDescent="0.2">
      <c r="A276" s="135"/>
      <c r="B276" s="135"/>
      <c r="C276" s="142"/>
      <c r="D276" s="135"/>
      <c r="E276" s="142"/>
    </row>
    <row r="277" spans="1:5" x14ac:dyDescent="0.2">
      <c r="A277" s="135"/>
      <c r="B277" s="135"/>
      <c r="C277" s="142"/>
      <c r="D277" s="135"/>
      <c r="E277" s="142"/>
    </row>
    <row r="278" spans="1:5" x14ac:dyDescent="0.2">
      <c r="A278" s="135"/>
      <c r="B278" s="135"/>
      <c r="C278" s="142"/>
      <c r="D278" s="135"/>
      <c r="E278" s="142"/>
    </row>
    <row r="279" spans="1:5" x14ac:dyDescent="0.2">
      <c r="A279" s="135"/>
      <c r="B279" s="135"/>
      <c r="C279" s="142"/>
      <c r="D279" s="135"/>
      <c r="E279" s="142"/>
    </row>
    <row r="280" spans="1:5" x14ac:dyDescent="0.2">
      <c r="A280" s="135"/>
      <c r="B280" s="135"/>
      <c r="C280" s="142"/>
      <c r="D280" s="135"/>
      <c r="E280" s="142"/>
    </row>
    <row r="281" spans="1:5" ht="15.6" x14ac:dyDescent="0.3">
      <c r="A281" s="148" t="s">
        <v>171</v>
      </c>
      <c r="B281" s="178"/>
      <c r="C281" s="178"/>
      <c r="D281" s="178"/>
      <c r="E281" s="178"/>
    </row>
    <row r="282" spans="1:5" ht="15.6" x14ac:dyDescent="0.3">
      <c r="A282" s="179"/>
      <c r="B282" s="179"/>
      <c r="C282" s="179"/>
      <c r="D282" s="179"/>
      <c r="E282" s="179"/>
    </row>
    <row r="283" spans="1:5" ht="20.399999999999999" x14ac:dyDescent="0.2">
      <c r="A283" s="149" t="s">
        <v>89</v>
      </c>
      <c r="B283" s="150" t="s">
        <v>111</v>
      </c>
      <c r="C283" s="172" t="s">
        <v>112</v>
      </c>
      <c r="D283" s="152" t="s">
        <v>113</v>
      </c>
      <c r="E283" s="172" t="s">
        <v>112</v>
      </c>
    </row>
    <row r="284" spans="1:5" x14ac:dyDescent="0.2">
      <c r="C284" s="126"/>
      <c r="E284" s="126"/>
    </row>
    <row r="285" spans="1:5" x14ac:dyDescent="0.2">
      <c r="A285" s="135" t="s">
        <v>172</v>
      </c>
      <c r="B285" s="136">
        <v>252915073.08999997</v>
      </c>
      <c r="C285" s="142">
        <v>0.6755881033716592</v>
      </c>
      <c r="D285" s="140">
        <v>1976</v>
      </c>
      <c r="E285" s="142">
        <v>0.67302452316076289</v>
      </c>
    </row>
    <row r="286" spans="1:5" x14ac:dyDescent="0.2">
      <c r="A286" s="135" t="s">
        <v>173</v>
      </c>
      <c r="B286" s="136">
        <v>103856332.59999998</v>
      </c>
      <c r="C286" s="142">
        <v>0.27742159416256801</v>
      </c>
      <c r="D286" s="140">
        <v>818</v>
      </c>
      <c r="E286" s="142">
        <v>0.27861035422343322</v>
      </c>
    </row>
    <row r="287" spans="1:5" x14ac:dyDescent="0.2">
      <c r="A287" s="135" t="s">
        <v>174</v>
      </c>
      <c r="B287" s="136">
        <v>12527071.809999999</v>
      </c>
      <c r="C287" s="142">
        <v>3.3462381587304066E-2</v>
      </c>
      <c r="D287" s="140">
        <v>94</v>
      </c>
      <c r="E287" s="142">
        <v>3.2016348773841963E-2</v>
      </c>
    </row>
    <row r="288" spans="1:5" x14ac:dyDescent="0.2">
      <c r="A288" s="135" t="s">
        <v>175</v>
      </c>
      <c r="B288" s="136">
        <v>2130743.13</v>
      </c>
      <c r="C288" s="142">
        <v>5.6916525076251339E-3</v>
      </c>
      <c r="D288" s="140">
        <v>26</v>
      </c>
      <c r="E288" s="142">
        <v>8.855585831062671E-3</v>
      </c>
    </row>
    <row r="289" spans="1:5" x14ac:dyDescent="0.2">
      <c r="A289" s="135" t="s">
        <v>176</v>
      </c>
      <c r="B289" s="136">
        <v>2933607.59</v>
      </c>
      <c r="C289" s="142">
        <v>7.8362683708437571E-3</v>
      </c>
      <c r="D289" s="140">
        <v>22</v>
      </c>
      <c r="E289" s="142">
        <v>7.4931880108991822E-3</v>
      </c>
    </row>
    <row r="290" spans="1:5" x14ac:dyDescent="0.2">
      <c r="A290" s="135" t="s">
        <v>177</v>
      </c>
      <c r="B290" s="136">
        <v>0</v>
      </c>
      <c r="C290" s="142">
        <v>0</v>
      </c>
      <c r="D290" s="140">
        <v>0</v>
      </c>
      <c r="E290" s="142">
        <v>0</v>
      </c>
    </row>
    <row r="291" spans="1:5" x14ac:dyDescent="0.2">
      <c r="A291" s="135" t="s">
        <v>178</v>
      </c>
      <c r="B291" s="136">
        <v>0</v>
      </c>
      <c r="C291" s="142">
        <v>0</v>
      </c>
      <c r="D291" s="140">
        <v>0</v>
      </c>
      <c r="E291" s="142">
        <v>0</v>
      </c>
    </row>
    <row r="292" spans="1:5" x14ac:dyDescent="0.2">
      <c r="A292" s="135"/>
      <c r="B292" s="136"/>
      <c r="C292" s="135"/>
      <c r="D292" s="140"/>
      <c r="E292" s="142"/>
    </row>
    <row r="293" spans="1:5" ht="10.8" thickBot="1" x14ac:dyDescent="0.25">
      <c r="A293" s="135"/>
      <c r="B293" s="154">
        <v>374362828.21999991</v>
      </c>
      <c r="C293" s="153"/>
      <c r="D293" s="156">
        <v>2936</v>
      </c>
      <c r="E293" s="135"/>
    </row>
    <row r="294" spans="1:5" ht="10.8" thickTop="1" x14ac:dyDescent="0.2">
      <c r="A294" s="145"/>
      <c r="B294" s="145"/>
      <c r="C294" s="147"/>
      <c r="D294" s="145"/>
      <c r="E294" s="147"/>
    </row>
  </sheetData>
  <mergeCells count="1">
    <mergeCell ref="A1:E1"/>
  </mergeCells>
  <pageMargins left="0.7" right="0.7" top="0.75" bottom="0.75" header="0.3" footer="0.3"/>
  <drawing r:id="rId1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BACACC-DA07-4782-B972-5DC5D82DEDB4}">
  <sheetPr>
    <tabColor rgb="FFF2F2F2"/>
  </sheetPr>
  <dimension ref="A1:L329"/>
  <sheetViews>
    <sheetView workbookViewId="0">
      <selection sqref="A1:E1"/>
    </sheetView>
  </sheetViews>
  <sheetFormatPr defaultColWidth="9.109375" defaultRowHeight="10.199999999999999" x14ac:dyDescent="0.2"/>
  <cols>
    <col min="1" max="1" width="53.88671875" style="126" customWidth="1"/>
    <col min="2" max="2" width="18.44140625" style="126" customWidth="1"/>
    <col min="3" max="3" width="20.109375" style="128" customWidth="1"/>
    <col min="4" max="4" width="19.88671875" style="126" customWidth="1"/>
    <col min="5" max="5" width="12.88671875" style="128" customWidth="1"/>
    <col min="6" max="6" width="15.109375" style="126" customWidth="1"/>
    <col min="7" max="7" width="6" style="126" customWidth="1"/>
    <col min="8" max="8" width="46.88671875" style="126" customWidth="1"/>
    <col min="9" max="9" width="15.5546875" style="126" customWidth="1"/>
    <col min="10" max="10" width="15.44140625" style="126" customWidth="1"/>
    <col min="11" max="11" width="16.109375" style="126" customWidth="1"/>
    <col min="12" max="12" width="12.88671875" style="126" customWidth="1"/>
    <col min="13" max="16384" width="9.109375" style="126"/>
  </cols>
  <sheetData>
    <row r="1" spans="1:12" s="124" customFormat="1" ht="13.8" x14ac:dyDescent="0.3">
      <c r="A1" s="335" t="s">
        <v>721</v>
      </c>
      <c r="B1" s="335"/>
      <c r="C1" s="335"/>
      <c r="D1" s="335"/>
      <c r="E1" s="335"/>
    </row>
    <row r="2" spans="1:12" ht="6.75" customHeight="1" x14ac:dyDescent="0.3">
      <c r="A2" s="125"/>
      <c r="B2" s="125"/>
      <c r="C2" s="125"/>
      <c r="D2" s="125"/>
      <c r="E2" s="125"/>
    </row>
    <row r="3" spans="1:12" x14ac:dyDescent="0.2">
      <c r="B3" s="127"/>
      <c r="D3" s="129"/>
    </row>
    <row r="4" spans="1:12" s="132" customFormat="1" ht="23.25" customHeight="1" x14ac:dyDescent="0.2">
      <c r="A4" s="130"/>
      <c r="B4" s="131" t="s">
        <v>140</v>
      </c>
      <c r="C4" s="131" t="s">
        <v>190</v>
      </c>
      <c r="D4" s="131" t="s">
        <v>146</v>
      </c>
      <c r="E4" s="131" t="s">
        <v>141</v>
      </c>
      <c r="G4" s="133"/>
    </row>
    <row r="5" spans="1:12" x14ac:dyDescent="0.2">
      <c r="B5" s="134"/>
      <c r="C5" s="134"/>
      <c r="D5" s="134"/>
      <c r="E5" s="134"/>
      <c r="G5" s="134"/>
    </row>
    <row r="6" spans="1:12" s="124" customFormat="1" x14ac:dyDescent="0.2">
      <c r="A6" s="135" t="s">
        <v>170</v>
      </c>
      <c r="B6" s="136">
        <v>372270284.71000051</v>
      </c>
      <c r="C6" s="136">
        <v>69477644.280000001</v>
      </c>
      <c r="D6" s="136">
        <v>115696659.64999995</v>
      </c>
      <c r="E6" s="136">
        <v>187095980.77999982</v>
      </c>
      <c r="F6" s="137"/>
      <c r="G6" s="138"/>
      <c r="H6" s="139"/>
      <c r="I6" s="139"/>
      <c r="J6" s="139"/>
      <c r="K6" s="139"/>
      <c r="L6" s="139"/>
    </row>
    <row r="7" spans="1:12" s="124" customFormat="1" x14ac:dyDescent="0.2">
      <c r="A7" s="135" t="s">
        <v>89</v>
      </c>
      <c r="B7" s="140">
        <v>2922</v>
      </c>
      <c r="C7" s="140">
        <v>550</v>
      </c>
      <c r="D7" s="140">
        <v>810</v>
      </c>
      <c r="E7" s="140">
        <v>1562</v>
      </c>
      <c r="G7" s="138"/>
      <c r="H7" s="141"/>
      <c r="I7" s="141"/>
      <c r="J7" s="141"/>
      <c r="K7" s="141"/>
      <c r="L7" s="141"/>
    </row>
    <row r="8" spans="1:12" s="124" customFormat="1" x14ac:dyDescent="0.2">
      <c r="A8" s="135" t="s">
        <v>90</v>
      </c>
      <c r="B8" s="142">
        <v>0.79357300478823145</v>
      </c>
      <c r="C8" s="142">
        <v>0.76854059069905567</v>
      </c>
      <c r="D8" s="142">
        <v>0.79157862183940164</v>
      </c>
      <c r="E8" s="142">
        <v>0.80410202095729422</v>
      </c>
      <c r="H8" s="143"/>
      <c r="I8" s="143"/>
      <c r="J8" s="143"/>
      <c r="K8" s="143"/>
      <c r="L8" s="143"/>
    </row>
    <row r="9" spans="1:12" s="124" customFormat="1" x14ac:dyDescent="0.2">
      <c r="A9" s="135" t="s">
        <v>91</v>
      </c>
      <c r="B9" s="142">
        <v>2.7229250000000002E-3</v>
      </c>
      <c r="C9" s="142">
        <v>5.6402222222222227E-3</v>
      </c>
      <c r="D9" s="142">
        <v>2.7229250000000002E-3</v>
      </c>
      <c r="E9" s="142">
        <v>7.9134615384615376E-3</v>
      </c>
      <c r="H9" s="143"/>
      <c r="I9" s="143"/>
      <c r="J9" s="143"/>
      <c r="K9" s="143"/>
      <c r="L9" s="143"/>
    </row>
    <row r="10" spans="1:12" s="124" customFormat="1" x14ac:dyDescent="0.2">
      <c r="A10" s="135" t="s">
        <v>92</v>
      </c>
      <c r="B10" s="142">
        <v>0.92746270000000008</v>
      </c>
      <c r="C10" s="142">
        <v>0.8850243333333333</v>
      </c>
      <c r="D10" s="142">
        <v>0.88853320512820511</v>
      </c>
      <c r="E10" s="142">
        <v>0.92746270000000008</v>
      </c>
      <c r="H10" s="143"/>
      <c r="I10" s="143"/>
      <c r="J10" s="143"/>
      <c r="K10" s="143"/>
      <c r="L10" s="143"/>
    </row>
    <row r="11" spans="1:12" s="124" customFormat="1" x14ac:dyDescent="0.2">
      <c r="A11" s="135" t="s">
        <v>93</v>
      </c>
      <c r="B11" s="136">
        <v>14.122346429163832</v>
      </c>
      <c r="C11" s="136">
        <v>16.906938136590906</v>
      </c>
      <c r="D11" s="136">
        <v>13.514397274226658</v>
      </c>
      <c r="E11" s="136">
        <v>13.464239370225185</v>
      </c>
      <c r="H11" s="139"/>
      <c r="I11" s="139"/>
      <c r="J11" s="139"/>
      <c r="K11" s="139"/>
      <c r="L11" s="139"/>
    </row>
    <row r="12" spans="1:12" s="124" customFormat="1" x14ac:dyDescent="0.2">
      <c r="A12" s="135" t="s">
        <v>94</v>
      </c>
      <c r="B12" s="136">
        <v>13.297741273100616</v>
      </c>
      <c r="C12" s="136">
        <v>16.038329911019851</v>
      </c>
      <c r="D12" s="136">
        <v>13.382614647501711</v>
      </c>
      <c r="E12" s="136">
        <v>13.297741273100616</v>
      </c>
      <c r="H12" s="139"/>
      <c r="I12" s="139"/>
      <c r="J12" s="139"/>
      <c r="K12" s="139"/>
      <c r="L12" s="139"/>
    </row>
    <row r="13" spans="1:12" s="124" customFormat="1" x14ac:dyDescent="0.2">
      <c r="A13" s="135" t="s">
        <v>95</v>
      </c>
      <c r="B13" s="136">
        <v>17.169062286105408</v>
      </c>
      <c r="C13" s="136">
        <v>17.169062286105408</v>
      </c>
      <c r="D13" s="136">
        <v>13.659137577002053</v>
      </c>
      <c r="E13" s="136">
        <v>14.841889117043122</v>
      </c>
      <c r="H13" s="139"/>
      <c r="I13" s="139"/>
      <c r="J13" s="139"/>
      <c r="K13" s="139"/>
      <c r="L13" s="139"/>
    </row>
    <row r="14" spans="1:12" s="124" customFormat="1" x14ac:dyDescent="0.2">
      <c r="A14" s="135" t="s">
        <v>120</v>
      </c>
      <c r="B14" s="136">
        <v>127402.56150239579</v>
      </c>
      <c r="C14" s="136">
        <v>126322.9896</v>
      </c>
      <c r="D14" s="136">
        <v>142835.38228395054</v>
      </c>
      <c r="E14" s="136">
        <v>119779.75722151076</v>
      </c>
      <c r="H14" s="139"/>
      <c r="I14" s="139"/>
      <c r="J14" s="139"/>
      <c r="K14" s="139"/>
      <c r="L14" s="139"/>
    </row>
    <row r="15" spans="1:12" s="124" customFormat="1" x14ac:dyDescent="0.2">
      <c r="A15" s="135" t="s">
        <v>96</v>
      </c>
      <c r="B15" s="136">
        <v>253.81</v>
      </c>
      <c r="C15" s="136">
        <v>253.81</v>
      </c>
      <c r="D15" s="136">
        <v>1089.17</v>
      </c>
      <c r="E15" s="136">
        <v>1028.75</v>
      </c>
      <c r="H15" s="139"/>
      <c r="I15" s="139"/>
      <c r="J15" s="139"/>
      <c r="K15" s="139"/>
      <c r="L15" s="139"/>
    </row>
    <row r="16" spans="1:12" s="124" customFormat="1" x14ac:dyDescent="0.2">
      <c r="A16" s="135" t="s">
        <v>97</v>
      </c>
      <c r="B16" s="136">
        <v>1607069.2</v>
      </c>
      <c r="C16" s="136">
        <v>519999.97</v>
      </c>
      <c r="D16" s="136">
        <v>1607069.2</v>
      </c>
      <c r="E16" s="136">
        <v>512625.5</v>
      </c>
      <c r="H16" s="139"/>
      <c r="I16" s="139"/>
      <c r="J16" s="139"/>
      <c r="K16" s="139"/>
      <c r="L16" s="139"/>
    </row>
    <row r="17" spans="1:12" s="124" customFormat="1" x14ac:dyDescent="0.2">
      <c r="A17" s="135" t="s">
        <v>98</v>
      </c>
      <c r="B17" s="136">
        <v>8.8937502007804614</v>
      </c>
      <c r="C17" s="136">
        <v>7.0688580421622573</v>
      </c>
      <c r="D17" s="136">
        <v>9.4816939043609931</v>
      </c>
      <c r="E17" s="136">
        <v>9.2078461286263416</v>
      </c>
      <c r="H17" s="139"/>
      <c r="I17" s="139"/>
      <c r="J17" s="139"/>
      <c r="K17" s="139"/>
      <c r="L17" s="139"/>
    </row>
    <row r="18" spans="1:12" s="124" customFormat="1" x14ac:dyDescent="0.2">
      <c r="A18" s="135" t="s">
        <v>99</v>
      </c>
      <c r="B18" s="136">
        <v>0</v>
      </c>
      <c r="C18" s="136">
        <v>0</v>
      </c>
      <c r="D18" s="136">
        <v>0</v>
      </c>
      <c r="E18" s="136">
        <v>0</v>
      </c>
      <c r="H18" s="139"/>
      <c r="I18" s="139"/>
      <c r="J18" s="139"/>
      <c r="K18" s="139"/>
      <c r="L18" s="139"/>
    </row>
    <row r="19" spans="1:12" s="124" customFormat="1" x14ac:dyDescent="0.2">
      <c r="A19" s="135" t="s">
        <v>100</v>
      </c>
      <c r="B19" s="136">
        <v>20.333333333333332</v>
      </c>
      <c r="C19" s="136">
        <v>20.333333333333332</v>
      </c>
      <c r="D19" s="136">
        <v>17.166666666666668</v>
      </c>
      <c r="E19" s="136">
        <v>16.75</v>
      </c>
      <c r="H19" s="139"/>
      <c r="I19" s="139"/>
      <c r="J19" s="139"/>
      <c r="K19" s="139"/>
      <c r="L19" s="139"/>
    </row>
    <row r="20" spans="1:12" s="124" customFormat="1" x14ac:dyDescent="0.2">
      <c r="A20" s="135" t="s">
        <v>101</v>
      </c>
      <c r="B20" s="142">
        <v>0.63207316096502475</v>
      </c>
      <c r="C20" s="142">
        <v>0.96048133527765001</v>
      </c>
      <c r="D20" s="142">
        <v>0.96731038362350874</v>
      </c>
      <c r="E20" s="142">
        <v>0.3028151357063058</v>
      </c>
      <c r="H20" s="143"/>
      <c r="I20" s="143"/>
      <c r="J20" s="143"/>
      <c r="K20" s="143"/>
      <c r="L20" s="143"/>
    </row>
    <row r="21" spans="1:12" s="124" customFormat="1" x14ac:dyDescent="0.2">
      <c r="A21" s="135" t="s">
        <v>143</v>
      </c>
      <c r="B21" s="142">
        <v>0.36792683903497303</v>
      </c>
      <c r="C21" s="142">
        <v>3.9518664722349738E-2</v>
      </c>
      <c r="D21" s="142">
        <v>3.2689616376491488E-2</v>
      </c>
      <c r="E21" s="142">
        <v>0.69718486429369531</v>
      </c>
      <c r="H21" s="143"/>
      <c r="I21" s="143"/>
      <c r="J21" s="143"/>
      <c r="K21" s="143"/>
      <c r="L21" s="143"/>
    </row>
    <row r="22" spans="1:12" s="124" customFormat="1" x14ac:dyDescent="0.2">
      <c r="A22" s="135" t="s">
        <v>102</v>
      </c>
      <c r="B22" s="142">
        <v>0</v>
      </c>
      <c r="C22" s="142">
        <v>0</v>
      </c>
      <c r="D22" s="142">
        <v>0</v>
      </c>
      <c r="E22" s="142">
        <v>0</v>
      </c>
      <c r="H22" s="143"/>
      <c r="I22" s="143"/>
      <c r="J22" s="143"/>
      <c r="K22" s="143"/>
      <c r="L22" s="143"/>
    </row>
    <row r="23" spans="1:12" s="124" customFormat="1" x14ac:dyDescent="0.2">
      <c r="A23" s="135" t="s">
        <v>103</v>
      </c>
      <c r="B23" s="142">
        <v>0.40174655212275762</v>
      </c>
      <c r="C23" s="142">
        <v>0.35510067052031602</v>
      </c>
      <c r="D23" s="142">
        <v>0.29281411367004861</v>
      </c>
      <c r="E23" s="142">
        <v>0.48643017364982721</v>
      </c>
      <c r="H23" s="143"/>
      <c r="I23" s="143"/>
      <c r="J23" s="143"/>
      <c r="K23" s="143"/>
      <c r="L23" s="143"/>
    </row>
    <row r="24" spans="1:12" s="124" customFormat="1" ht="20.399999999999999" x14ac:dyDescent="0.2">
      <c r="A24" s="144" t="s">
        <v>386</v>
      </c>
      <c r="B24" s="136">
        <v>1.7142332410837786</v>
      </c>
      <c r="C24" s="136">
        <v>2.0547496704413342</v>
      </c>
      <c r="D24" s="136">
        <v>1.6535431193184571</v>
      </c>
      <c r="E24" s="136">
        <v>1.4330385168509663</v>
      </c>
      <c r="H24" s="139"/>
      <c r="I24" s="139"/>
      <c r="J24" s="139"/>
      <c r="K24" s="139"/>
      <c r="L24" s="139"/>
    </row>
    <row r="25" spans="1:12" x14ac:dyDescent="0.2">
      <c r="A25" s="145"/>
      <c r="B25" s="146"/>
      <c r="C25" s="147"/>
      <c r="D25" s="145"/>
      <c r="E25" s="145"/>
    </row>
    <row r="26" spans="1:12" x14ac:dyDescent="0.2">
      <c r="A26" s="145"/>
      <c r="B26" s="146"/>
      <c r="C26" s="147"/>
      <c r="D26" s="145"/>
      <c r="E26" s="145"/>
    </row>
    <row r="27" spans="1:12" x14ac:dyDescent="0.2">
      <c r="A27" s="148" t="s">
        <v>109</v>
      </c>
      <c r="B27" s="146"/>
      <c r="C27" s="147"/>
      <c r="D27" s="145"/>
      <c r="E27" s="145"/>
    </row>
    <row r="28" spans="1:12" x14ac:dyDescent="0.2">
      <c r="B28" s="127"/>
      <c r="D28" s="129"/>
    </row>
    <row r="29" spans="1:12" ht="20.399999999999999" x14ac:dyDescent="0.2">
      <c r="A29" s="149" t="s">
        <v>110</v>
      </c>
      <c r="B29" s="150" t="s">
        <v>111</v>
      </c>
      <c r="C29" s="151" t="s">
        <v>112</v>
      </c>
      <c r="D29" s="152" t="s">
        <v>113</v>
      </c>
      <c r="E29" s="151" t="s">
        <v>112</v>
      </c>
    </row>
    <row r="30" spans="1:12" x14ac:dyDescent="0.2">
      <c r="B30" s="127"/>
      <c r="D30" s="129"/>
    </row>
    <row r="31" spans="1:12" x14ac:dyDescent="0.2">
      <c r="A31" s="135" t="s">
        <v>17</v>
      </c>
      <c r="B31" s="136">
        <v>1524704.8900000004</v>
      </c>
      <c r="C31" s="142">
        <v>4.0956932439228967E-3</v>
      </c>
      <c r="D31" s="140">
        <v>55</v>
      </c>
      <c r="E31" s="142">
        <v>1.8822724161533196E-2</v>
      </c>
    </row>
    <row r="32" spans="1:12" x14ac:dyDescent="0.2">
      <c r="A32" s="135" t="s">
        <v>18</v>
      </c>
      <c r="B32" s="136">
        <v>9564501.3600000013</v>
      </c>
      <c r="C32" s="142">
        <v>2.5692357818596197E-2</v>
      </c>
      <c r="D32" s="140">
        <v>151</v>
      </c>
      <c r="E32" s="142">
        <v>5.1676933607118412E-2</v>
      </c>
    </row>
    <row r="33" spans="1:5" x14ac:dyDescent="0.2">
      <c r="A33" s="135" t="s">
        <v>19</v>
      </c>
      <c r="B33" s="136">
        <v>6025982.2699999996</v>
      </c>
      <c r="C33" s="142">
        <v>1.6187115967889465E-2</v>
      </c>
      <c r="D33" s="140">
        <v>50</v>
      </c>
      <c r="E33" s="142">
        <v>1.7111567419575632E-2</v>
      </c>
    </row>
    <row r="34" spans="1:5" x14ac:dyDescent="0.2">
      <c r="A34" s="135" t="s">
        <v>20</v>
      </c>
      <c r="B34" s="136">
        <v>5910905.0999999987</v>
      </c>
      <c r="C34" s="142">
        <v>1.5877993336493715E-2</v>
      </c>
      <c r="D34" s="140">
        <v>52</v>
      </c>
      <c r="E34" s="142">
        <v>1.779603011635866E-2</v>
      </c>
    </row>
    <row r="35" spans="1:5" x14ac:dyDescent="0.2">
      <c r="A35" s="135" t="s">
        <v>21</v>
      </c>
      <c r="B35" s="136">
        <v>8509610.2500000037</v>
      </c>
      <c r="C35" s="142">
        <v>2.2858687892935162E-2</v>
      </c>
      <c r="D35" s="140">
        <v>65</v>
      </c>
      <c r="E35" s="142">
        <v>2.2245037645448322E-2</v>
      </c>
    </row>
    <row r="36" spans="1:5" x14ac:dyDescent="0.2">
      <c r="A36" s="135" t="s">
        <v>22</v>
      </c>
      <c r="B36" s="136">
        <v>18374169.339999996</v>
      </c>
      <c r="C36" s="142">
        <v>4.9357066880354267E-2</v>
      </c>
      <c r="D36" s="140">
        <v>125</v>
      </c>
      <c r="E36" s="142">
        <v>4.2778918548939081E-2</v>
      </c>
    </row>
    <row r="37" spans="1:5" x14ac:dyDescent="0.2">
      <c r="A37" s="135" t="s">
        <v>23</v>
      </c>
      <c r="B37" s="136">
        <v>27511325.280000001</v>
      </c>
      <c r="C37" s="142">
        <v>7.3901480751898924E-2</v>
      </c>
      <c r="D37" s="140">
        <v>203</v>
      </c>
      <c r="E37" s="142">
        <v>6.9472963723477069E-2</v>
      </c>
    </row>
    <row r="38" spans="1:5" x14ac:dyDescent="0.2">
      <c r="A38" s="135" t="s">
        <v>24</v>
      </c>
      <c r="B38" s="136">
        <v>47377606.63000001</v>
      </c>
      <c r="C38" s="142">
        <v>0.12726668921992348</v>
      </c>
      <c r="D38" s="140">
        <v>305</v>
      </c>
      <c r="E38" s="142">
        <v>0.10438056125941136</v>
      </c>
    </row>
    <row r="39" spans="1:5" x14ac:dyDescent="0.2">
      <c r="A39" s="135" t="s">
        <v>41</v>
      </c>
      <c r="B39" s="136">
        <v>92803114.349999979</v>
      </c>
      <c r="C39" s="142">
        <v>0.24928961069856531</v>
      </c>
      <c r="D39" s="140">
        <v>655</v>
      </c>
      <c r="E39" s="142">
        <v>0.2241615331964408</v>
      </c>
    </row>
    <row r="40" spans="1:5" x14ac:dyDescent="0.2">
      <c r="A40" s="135" t="s">
        <v>42</v>
      </c>
      <c r="B40" s="136">
        <v>78081567.209999993</v>
      </c>
      <c r="C40" s="142">
        <v>0.20974429176055734</v>
      </c>
      <c r="D40" s="140">
        <v>626</v>
      </c>
      <c r="E40" s="142">
        <v>0.21423682409308692</v>
      </c>
    </row>
    <row r="41" spans="1:5" x14ac:dyDescent="0.2">
      <c r="A41" s="135" t="s">
        <v>43</v>
      </c>
      <c r="B41" s="136">
        <v>64850664.240000039</v>
      </c>
      <c r="C41" s="142">
        <v>0.17420317146859829</v>
      </c>
      <c r="D41" s="140">
        <v>544</v>
      </c>
      <c r="E41" s="142">
        <v>0.18617385352498289</v>
      </c>
    </row>
    <row r="42" spans="1:5" x14ac:dyDescent="0.2">
      <c r="A42" s="135" t="s">
        <v>44</v>
      </c>
      <c r="B42" s="136">
        <v>9062133.0300000012</v>
      </c>
      <c r="C42" s="142">
        <v>2.4342885806906231E-2</v>
      </c>
      <c r="D42" s="140">
        <v>66</v>
      </c>
      <c r="E42" s="142">
        <v>2.2587268993839837E-2</v>
      </c>
    </row>
    <row r="43" spans="1:5" x14ac:dyDescent="0.2">
      <c r="A43" s="135" t="s">
        <v>45</v>
      </c>
      <c r="B43" s="136">
        <v>1773117.7099999997</v>
      </c>
      <c r="C43" s="142">
        <v>4.762984806539864E-3</v>
      </c>
      <c r="D43" s="140">
        <v>18</v>
      </c>
      <c r="E43" s="142">
        <v>6.1601642710472282E-3</v>
      </c>
    </row>
    <row r="44" spans="1:5" x14ac:dyDescent="0.2">
      <c r="A44" s="135" t="s">
        <v>46</v>
      </c>
      <c r="B44" s="136">
        <v>401068.26</v>
      </c>
      <c r="C44" s="142">
        <v>1.0773577061420137E-3</v>
      </c>
      <c r="D44" s="140">
        <v>3</v>
      </c>
      <c r="E44" s="142">
        <v>1.026694045174538E-3</v>
      </c>
    </row>
    <row r="45" spans="1:5" x14ac:dyDescent="0.2">
      <c r="A45" s="135" t="s">
        <v>25</v>
      </c>
      <c r="B45" s="136">
        <v>499814.79000000004</v>
      </c>
      <c r="C45" s="142">
        <v>1.3426126406768074E-3</v>
      </c>
      <c r="D45" s="140">
        <v>4</v>
      </c>
      <c r="E45" s="142">
        <v>1.3689253935660506E-3</v>
      </c>
    </row>
    <row r="46" spans="1:5" x14ac:dyDescent="0.2">
      <c r="A46" s="135" t="s">
        <v>26</v>
      </c>
      <c r="B46" s="136">
        <v>0</v>
      </c>
      <c r="C46" s="142">
        <v>0</v>
      </c>
      <c r="D46" s="140">
        <v>0</v>
      </c>
      <c r="E46" s="142">
        <v>0</v>
      </c>
    </row>
    <row r="47" spans="1:5" x14ac:dyDescent="0.2">
      <c r="A47" s="135" t="s">
        <v>27</v>
      </c>
      <c r="B47" s="136">
        <v>0</v>
      </c>
      <c r="C47" s="142">
        <v>0</v>
      </c>
      <c r="D47" s="140">
        <v>0</v>
      </c>
      <c r="E47" s="142">
        <v>0</v>
      </c>
    </row>
    <row r="48" spans="1:5" x14ac:dyDescent="0.2">
      <c r="A48" s="135" t="s">
        <v>4</v>
      </c>
      <c r="B48" s="136">
        <v>0</v>
      </c>
      <c r="C48" s="142">
        <v>0</v>
      </c>
      <c r="D48" s="140">
        <v>0</v>
      </c>
      <c r="E48" s="142">
        <v>0</v>
      </c>
    </row>
    <row r="49" spans="1:5" x14ac:dyDescent="0.2">
      <c r="A49" s="135"/>
      <c r="B49" s="136"/>
      <c r="C49" s="142"/>
      <c r="D49" s="140"/>
      <c r="E49" s="142"/>
    </row>
    <row r="50" spans="1:5" ht="10.8" thickBot="1" x14ac:dyDescent="0.25">
      <c r="A50" s="153"/>
      <c r="B50" s="154">
        <v>372270284.71000004</v>
      </c>
      <c r="C50" s="155"/>
      <c r="D50" s="156">
        <v>2922</v>
      </c>
      <c r="E50" s="155"/>
    </row>
    <row r="51" spans="1:5" ht="10.8" thickTop="1" x14ac:dyDescent="0.2">
      <c r="A51" s="135"/>
      <c r="B51" s="136"/>
      <c r="C51" s="142"/>
      <c r="D51" s="140"/>
      <c r="E51" s="142"/>
    </row>
    <row r="52" spans="1:5" x14ac:dyDescent="0.2">
      <c r="A52" s="153" t="s">
        <v>114</v>
      </c>
      <c r="B52" s="136"/>
      <c r="C52" s="135"/>
      <c r="D52" s="155">
        <v>0.79357300478823245</v>
      </c>
      <c r="E52" s="142"/>
    </row>
    <row r="53" spans="1:5" x14ac:dyDescent="0.2">
      <c r="A53" s="135"/>
      <c r="B53" s="136"/>
      <c r="C53" s="142"/>
      <c r="D53" s="135"/>
      <c r="E53" s="135"/>
    </row>
    <row r="54" spans="1:5" x14ac:dyDescent="0.2">
      <c r="A54" s="135"/>
      <c r="B54" s="136"/>
      <c r="C54" s="142"/>
      <c r="D54" s="135"/>
      <c r="E54" s="135"/>
    </row>
    <row r="55" spans="1:5" x14ac:dyDescent="0.2">
      <c r="A55" s="148" t="s">
        <v>722</v>
      </c>
      <c r="B55" s="136"/>
      <c r="C55" s="142"/>
      <c r="D55" s="135"/>
      <c r="E55" s="135"/>
    </row>
    <row r="56" spans="1:5" x14ac:dyDescent="0.2">
      <c r="B56" s="127"/>
      <c r="D56" s="129"/>
    </row>
    <row r="57" spans="1:5" ht="20.399999999999999" x14ac:dyDescent="0.2">
      <c r="A57" s="149" t="s">
        <v>110</v>
      </c>
      <c r="B57" s="150" t="s">
        <v>111</v>
      </c>
      <c r="C57" s="151" t="s">
        <v>112</v>
      </c>
      <c r="D57" s="152" t="s">
        <v>113</v>
      </c>
      <c r="E57" s="151" t="s">
        <v>112</v>
      </c>
    </row>
    <row r="58" spans="1:5" x14ac:dyDescent="0.2">
      <c r="B58" s="127"/>
      <c r="D58" s="129"/>
    </row>
    <row r="59" spans="1:5" x14ac:dyDescent="0.2">
      <c r="A59" s="135" t="s">
        <v>17</v>
      </c>
      <c r="B59" s="136">
        <v>3487903.2400000007</v>
      </c>
      <c r="C59" s="142">
        <v>9.3692765263740842E-3</v>
      </c>
      <c r="D59" s="140">
        <v>98</v>
      </c>
      <c r="E59" s="142">
        <v>3.3538672142368241E-2</v>
      </c>
    </row>
    <row r="60" spans="1:5" x14ac:dyDescent="0.2">
      <c r="A60" s="135" t="s">
        <v>18</v>
      </c>
      <c r="B60" s="136">
        <v>65663811.130000003</v>
      </c>
      <c r="C60" s="142">
        <v>0.17638746316040874</v>
      </c>
      <c r="D60" s="140">
        <v>522</v>
      </c>
      <c r="E60" s="142">
        <v>0.17864476386036962</v>
      </c>
    </row>
    <row r="61" spans="1:5" x14ac:dyDescent="0.2">
      <c r="A61" s="135" t="s">
        <v>19</v>
      </c>
      <c r="B61" s="136">
        <v>26666321.20999999</v>
      </c>
      <c r="C61" s="142">
        <v>7.1631613656118573E-2</v>
      </c>
      <c r="D61" s="140">
        <v>167</v>
      </c>
      <c r="E61" s="142">
        <v>5.7152635181382618E-2</v>
      </c>
    </row>
    <row r="62" spans="1:5" x14ac:dyDescent="0.2">
      <c r="A62" s="135" t="s">
        <v>20</v>
      </c>
      <c r="B62" s="136">
        <v>74332734.309999987</v>
      </c>
      <c r="C62" s="142">
        <v>0.19967410068172772</v>
      </c>
      <c r="D62" s="140">
        <v>523</v>
      </c>
      <c r="E62" s="142">
        <v>0.17898699520876113</v>
      </c>
    </row>
    <row r="63" spans="1:5" x14ac:dyDescent="0.2">
      <c r="A63" s="135" t="s">
        <v>21</v>
      </c>
      <c r="B63" s="136">
        <v>51454924.130000003</v>
      </c>
      <c r="C63" s="142">
        <v>0.13821926230315049</v>
      </c>
      <c r="D63" s="140">
        <v>366</v>
      </c>
      <c r="E63" s="142">
        <v>0.12525667351129363</v>
      </c>
    </row>
    <row r="64" spans="1:5" x14ac:dyDescent="0.2">
      <c r="A64" s="135" t="s">
        <v>22</v>
      </c>
      <c r="B64" s="136">
        <v>44446457.690000013</v>
      </c>
      <c r="C64" s="142">
        <v>0.11939297740249123</v>
      </c>
      <c r="D64" s="140">
        <v>348</v>
      </c>
      <c r="E64" s="142">
        <v>0.11909650924024641</v>
      </c>
    </row>
    <row r="65" spans="1:5" x14ac:dyDescent="0.2">
      <c r="A65" s="135" t="s">
        <v>23</v>
      </c>
      <c r="B65" s="136">
        <v>25521478.890000001</v>
      </c>
      <c r="C65" s="142">
        <v>6.8556314963149234E-2</v>
      </c>
      <c r="D65" s="140">
        <v>202</v>
      </c>
      <c r="E65" s="142">
        <v>6.913073237508556E-2</v>
      </c>
    </row>
    <row r="66" spans="1:5" x14ac:dyDescent="0.2">
      <c r="A66" s="135" t="s">
        <v>24</v>
      </c>
      <c r="B66" s="136">
        <v>53508342.810000002</v>
      </c>
      <c r="C66" s="142">
        <v>0.1437351972685201</v>
      </c>
      <c r="D66" s="140">
        <v>485</v>
      </c>
      <c r="E66" s="142">
        <v>0.16598220396988364</v>
      </c>
    </row>
    <row r="67" spans="1:5" x14ac:dyDescent="0.2">
      <c r="A67" s="135" t="s">
        <v>41</v>
      </c>
      <c r="B67" s="136">
        <v>14732819.330000002</v>
      </c>
      <c r="C67" s="142">
        <v>3.9575598523736384E-2</v>
      </c>
      <c r="D67" s="140">
        <v>104</v>
      </c>
      <c r="E67" s="142">
        <v>3.5592060232717319E-2</v>
      </c>
    </row>
    <row r="68" spans="1:5" x14ac:dyDescent="0.2">
      <c r="A68" s="135" t="s">
        <v>42</v>
      </c>
      <c r="B68" s="136">
        <v>681592.19</v>
      </c>
      <c r="C68" s="142">
        <v>1.830906784652347E-3</v>
      </c>
      <c r="D68" s="140">
        <v>7</v>
      </c>
      <c r="E68" s="142">
        <v>2.3956194387405884E-3</v>
      </c>
    </row>
    <row r="69" spans="1:5" x14ac:dyDescent="0.2">
      <c r="A69" s="135" t="s">
        <v>43</v>
      </c>
      <c r="B69" s="136">
        <v>1223316.24</v>
      </c>
      <c r="C69" s="142">
        <v>3.2860969307635392E-3</v>
      </c>
      <c r="D69" s="140">
        <v>7</v>
      </c>
      <c r="E69" s="142">
        <v>2.3956194387405884E-3</v>
      </c>
    </row>
    <row r="70" spans="1:5" x14ac:dyDescent="0.2">
      <c r="A70" s="135" t="s">
        <v>44</v>
      </c>
      <c r="B70" s="136">
        <v>131078.79999999999</v>
      </c>
      <c r="C70" s="142">
        <v>3.5210653491215627E-4</v>
      </c>
      <c r="D70" s="140">
        <v>2</v>
      </c>
      <c r="E70" s="142">
        <v>6.8446269678302531E-4</v>
      </c>
    </row>
    <row r="71" spans="1:5" x14ac:dyDescent="0.2">
      <c r="A71" s="135" t="s">
        <v>45</v>
      </c>
      <c r="B71" s="136">
        <v>1892128.7399999998</v>
      </c>
      <c r="C71" s="142">
        <v>5.082674652568564E-3</v>
      </c>
      <c r="D71" s="140">
        <v>15</v>
      </c>
      <c r="E71" s="142">
        <v>5.1334702258726897E-3</v>
      </c>
    </row>
    <row r="72" spans="1:5" x14ac:dyDescent="0.2">
      <c r="A72" s="135" t="s">
        <v>46</v>
      </c>
      <c r="B72" s="136">
        <v>338157.11</v>
      </c>
      <c r="C72" s="142">
        <v>9.0836449721853484E-4</v>
      </c>
      <c r="D72" s="140">
        <v>5</v>
      </c>
      <c r="E72" s="142">
        <v>1.7111567419575632E-3</v>
      </c>
    </row>
    <row r="73" spans="1:5" x14ac:dyDescent="0.2">
      <c r="A73" s="135" t="s">
        <v>25</v>
      </c>
      <c r="B73" s="136">
        <v>1853043.14</v>
      </c>
      <c r="C73" s="142">
        <v>4.9776821199777671E-3</v>
      </c>
      <c r="D73" s="140">
        <v>18</v>
      </c>
      <c r="E73" s="142">
        <v>6.1601642710472282E-3</v>
      </c>
    </row>
    <row r="74" spans="1:5" x14ac:dyDescent="0.2">
      <c r="A74" s="135" t="s">
        <v>26</v>
      </c>
      <c r="B74" s="136">
        <v>230026.5</v>
      </c>
      <c r="C74" s="142">
        <v>6.1790185638693003E-4</v>
      </c>
      <c r="D74" s="140">
        <v>2</v>
      </c>
      <c r="E74" s="142">
        <v>6.8446269678302531E-4</v>
      </c>
    </row>
    <row r="75" spans="1:5" x14ac:dyDescent="0.2">
      <c r="A75" s="135" t="s">
        <v>27</v>
      </c>
      <c r="B75" s="136">
        <v>1188510.6399999999</v>
      </c>
      <c r="C75" s="142">
        <v>3.1926014211041695E-3</v>
      </c>
      <c r="D75" s="140">
        <v>9</v>
      </c>
      <c r="E75" s="142">
        <v>3.0800821355236141E-3</v>
      </c>
    </row>
    <row r="76" spans="1:5" x14ac:dyDescent="0.2">
      <c r="A76" s="135" t="s">
        <v>4</v>
      </c>
      <c r="B76" s="136">
        <v>4917638.6100000003</v>
      </c>
      <c r="C76" s="142">
        <v>1.3209860716739344E-2</v>
      </c>
      <c r="D76" s="140">
        <v>42</v>
      </c>
      <c r="E76" s="142">
        <v>1.4373716632443531E-2</v>
      </c>
    </row>
    <row r="77" spans="1:5" x14ac:dyDescent="0.2">
      <c r="A77" s="135"/>
      <c r="B77" s="136"/>
      <c r="C77" s="142"/>
      <c r="D77" s="140"/>
      <c r="E77" s="142"/>
    </row>
    <row r="78" spans="1:5" ht="10.8" thickBot="1" x14ac:dyDescent="0.25">
      <c r="A78" s="153"/>
      <c r="B78" s="154">
        <v>372270284.70999998</v>
      </c>
      <c r="C78" s="155"/>
      <c r="D78" s="156">
        <v>2922</v>
      </c>
      <c r="E78" s="155"/>
    </row>
    <row r="79" spans="1:5" ht="10.8" thickTop="1" x14ac:dyDescent="0.2">
      <c r="A79" s="135"/>
      <c r="B79" s="136"/>
      <c r="C79" s="142"/>
      <c r="D79" s="140"/>
      <c r="E79" s="142"/>
    </row>
    <row r="80" spans="1:5" x14ac:dyDescent="0.2">
      <c r="A80" s="153" t="s">
        <v>114</v>
      </c>
      <c r="B80" s="136"/>
      <c r="C80" s="135"/>
      <c r="D80" s="155">
        <v>0.62505696150338796</v>
      </c>
      <c r="E80" s="142"/>
    </row>
    <row r="81" spans="1:6" x14ac:dyDescent="0.2">
      <c r="A81" s="153"/>
      <c r="B81" s="136"/>
      <c r="C81" s="135"/>
      <c r="D81" s="155"/>
      <c r="E81" s="142"/>
    </row>
    <row r="82" spans="1:6" x14ac:dyDescent="0.2">
      <c r="A82" s="153"/>
      <c r="B82" s="136"/>
      <c r="C82" s="135"/>
      <c r="D82" s="155"/>
      <c r="E82" s="142"/>
    </row>
    <row r="83" spans="1:6" x14ac:dyDescent="0.2">
      <c r="A83" s="148" t="s">
        <v>115</v>
      </c>
      <c r="B83" s="136"/>
      <c r="C83" s="142"/>
      <c r="D83" s="140"/>
      <c r="E83" s="142"/>
    </row>
    <row r="84" spans="1:6" x14ac:dyDescent="0.2">
      <c r="B84" s="127"/>
      <c r="D84" s="129"/>
    </row>
    <row r="85" spans="1:6" s="157" customFormat="1" ht="20.399999999999999" x14ac:dyDescent="0.2">
      <c r="A85" s="149" t="s">
        <v>116</v>
      </c>
      <c r="B85" s="150" t="s">
        <v>111</v>
      </c>
      <c r="C85" s="151" t="s">
        <v>112</v>
      </c>
      <c r="D85" s="152" t="s">
        <v>113</v>
      </c>
      <c r="E85" s="151" t="s">
        <v>112</v>
      </c>
    </row>
    <row r="86" spans="1:6" x14ac:dyDescent="0.2">
      <c r="B86" s="127"/>
      <c r="D86" s="129"/>
    </row>
    <row r="87" spans="1:6" x14ac:dyDescent="0.2">
      <c r="A87" s="135" t="s">
        <v>47</v>
      </c>
      <c r="B87" s="136">
        <v>453683.65</v>
      </c>
      <c r="C87" s="142">
        <v>1.2186942354354738E-3</v>
      </c>
      <c r="D87" s="140">
        <v>9</v>
      </c>
      <c r="E87" s="142">
        <v>3.0800821355236141E-3</v>
      </c>
      <c r="F87" s="158"/>
    </row>
    <row r="88" spans="1:6" x14ac:dyDescent="0.2">
      <c r="A88" s="135" t="s">
        <v>617</v>
      </c>
      <c r="B88" s="136">
        <v>2933607.59</v>
      </c>
      <c r="C88" s="142">
        <v>7.8803162930000947E-3</v>
      </c>
      <c r="D88" s="140">
        <v>22</v>
      </c>
      <c r="E88" s="142">
        <v>7.5290896646132786E-3</v>
      </c>
      <c r="F88" s="158"/>
    </row>
    <row r="89" spans="1:6" x14ac:dyDescent="0.2">
      <c r="A89" s="135" t="s">
        <v>618</v>
      </c>
      <c r="B89" s="136">
        <v>361595731.58000034</v>
      </c>
      <c r="C89" s="142">
        <v>0.97132579857047818</v>
      </c>
      <c r="D89" s="140">
        <v>2848</v>
      </c>
      <c r="E89" s="142">
        <v>0.97467488021902804</v>
      </c>
      <c r="F89" s="158"/>
    </row>
    <row r="90" spans="1:6" x14ac:dyDescent="0.2">
      <c r="A90" s="135" t="s">
        <v>50</v>
      </c>
      <c r="B90" s="136">
        <v>0</v>
      </c>
      <c r="C90" s="142">
        <v>0</v>
      </c>
      <c r="D90" s="140">
        <v>0</v>
      </c>
      <c r="E90" s="142">
        <v>0</v>
      </c>
      <c r="F90" s="158"/>
    </row>
    <row r="91" spans="1:6" x14ac:dyDescent="0.2">
      <c r="A91" s="135" t="s">
        <v>2</v>
      </c>
      <c r="B91" s="136">
        <v>7287261.8899999997</v>
      </c>
      <c r="C91" s="142">
        <v>1.9575190901086285E-2</v>
      </c>
      <c r="D91" s="140">
        <v>43</v>
      </c>
      <c r="E91" s="142">
        <v>1.4715947980835045E-2</v>
      </c>
      <c r="F91" s="158"/>
    </row>
    <row r="92" spans="1:6" x14ac:dyDescent="0.2">
      <c r="A92" s="135"/>
      <c r="B92" s="136"/>
      <c r="C92" s="142"/>
      <c r="D92" s="140"/>
      <c r="E92" s="142"/>
    </row>
    <row r="93" spans="1:6" ht="10.8" thickBot="1" x14ac:dyDescent="0.25">
      <c r="A93" s="153"/>
      <c r="B93" s="154">
        <v>372270284.71000034</v>
      </c>
      <c r="C93" s="155"/>
      <c r="D93" s="156">
        <v>2922</v>
      </c>
      <c r="E93" s="155"/>
    </row>
    <row r="94" spans="1:6" ht="10.8" thickTop="1" x14ac:dyDescent="0.2">
      <c r="A94" s="135"/>
      <c r="B94" s="136"/>
      <c r="C94" s="142"/>
      <c r="D94" s="140"/>
      <c r="E94" s="142"/>
    </row>
    <row r="95" spans="1:6" x14ac:dyDescent="0.2">
      <c r="A95" s="135"/>
      <c r="B95" s="136"/>
      <c r="C95" s="142"/>
      <c r="D95" s="140"/>
      <c r="E95" s="142"/>
    </row>
    <row r="96" spans="1:6" x14ac:dyDescent="0.2">
      <c r="A96" s="148" t="s">
        <v>117</v>
      </c>
      <c r="B96" s="136"/>
      <c r="C96" s="142"/>
      <c r="D96" s="140"/>
      <c r="E96" s="142"/>
    </row>
    <row r="97" spans="1:5" x14ac:dyDescent="0.2">
      <c r="B97" s="127"/>
      <c r="D97" s="129"/>
    </row>
    <row r="98" spans="1:5" s="157" customFormat="1" ht="20.399999999999999" x14ac:dyDescent="0.2">
      <c r="A98" s="149" t="s">
        <v>118</v>
      </c>
      <c r="B98" s="150" t="s">
        <v>111</v>
      </c>
      <c r="C98" s="151" t="s">
        <v>112</v>
      </c>
      <c r="D98" s="152" t="s">
        <v>113</v>
      </c>
      <c r="E98" s="151" t="s">
        <v>112</v>
      </c>
    </row>
    <row r="99" spans="1:5" x14ac:dyDescent="0.2">
      <c r="B99" s="127"/>
      <c r="D99" s="129"/>
    </row>
    <row r="100" spans="1:5" x14ac:dyDescent="0.2">
      <c r="A100" s="135" t="s">
        <v>5</v>
      </c>
      <c r="B100" s="136">
        <v>363039758.91000062</v>
      </c>
      <c r="C100" s="142">
        <v>0.97520477411408057</v>
      </c>
      <c r="D100" s="140">
        <v>2758</v>
      </c>
      <c r="E100" s="142">
        <v>0.94387405886379194</v>
      </c>
    </row>
    <row r="101" spans="1:5" x14ac:dyDescent="0.2">
      <c r="A101" s="135" t="s">
        <v>6</v>
      </c>
      <c r="B101" s="136">
        <v>9230525.7999999989</v>
      </c>
      <c r="C101" s="142">
        <v>2.4795225885919415E-2</v>
      </c>
      <c r="D101" s="140">
        <v>164</v>
      </c>
      <c r="E101" s="142">
        <v>5.6125941136208078E-2</v>
      </c>
    </row>
    <row r="102" spans="1:5" x14ac:dyDescent="0.2">
      <c r="A102" s="135"/>
      <c r="B102" s="136"/>
      <c r="C102" s="142"/>
      <c r="D102" s="140"/>
      <c r="E102" s="142"/>
    </row>
    <row r="103" spans="1:5" s="159" customFormat="1" ht="10.8" thickBot="1" x14ac:dyDescent="0.25">
      <c r="A103" s="153"/>
      <c r="B103" s="154">
        <v>372270284.71000063</v>
      </c>
      <c r="C103" s="155"/>
      <c r="D103" s="156">
        <v>2922</v>
      </c>
      <c r="E103" s="155"/>
    </row>
    <row r="104" spans="1:5" ht="10.8" thickTop="1" x14ac:dyDescent="0.2">
      <c r="A104" s="135"/>
      <c r="B104" s="136"/>
      <c r="C104" s="142"/>
      <c r="D104" s="140"/>
      <c r="E104" s="142"/>
    </row>
    <row r="105" spans="1:5" x14ac:dyDescent="0.2">
      <c r="A105" s="135"/>
      <c r="B105" s="136"/>
      <c r="C105" s="142"/>
      <c r="D105" s="140"/>
      <c r="E105" s="142"/>
    </row>
    <row r="106" spans="1:5" x14ac:dyDescent="0.2">
      <c r="A106" s="148" t="s">
        <v>119</v>
      </c>
      <c r="B106" s="136"/>
      <c r="C106" s="142"/>
      <c r="D106" s="140"/>
      <c r="E106" s="142"/>
    </row>
    <row r="107" spans="1:5" x14ac:dyDescent="0.2">
      <c r="B107" s="127"/>
      <c r="D107" s="129"/>
    </row>
    <row r="108" spans="1:5" s="157" customFormat="1" ht="20.399999999999999" x14ac:dyDescent="0.2">
      <c r="A108" s="149" t="s">
        <v>111</v>
      </c>
      <c r="B108" s="150" t="s">
        <v>111</v>
      </c>
      <c r="C108" s="151" t="s">
        <v>112</v>
      </c>
      <c r="D108" s="152" t="s">
        <v>113</v>
      </c>
      <c r="E108" s="151" t="s">
        <v>112</v>
      </c>
    </row>
    <row r="109" spans="1:5" x14ac:dyDescent="0.2">
      <c r="B109" s="127"/>
      <c r="D109" s="129"/>
    </row>
    <row r="110" spans="1:5" x14ac:dyDescent="0.2">
      <c r="A110" s="135" t="s">
        <v>70</v>
      </c>
      <c r="B110" s="136">
        <v>86723368.209999934</v>
      </c>
      <c r="C110" s="142">
        <v>0.23295807313107952</v>
      </c>
      <c r="D110" s="140">
        <v>1256</v>
      </c>
      <c r="E110" s="142">
        <v>0.42984257357973993</v>
      </c>
    </row>
    <row r="111" spans="1:5" x14ac:dyDescent="0.2">
      <c r="A111" s="135" t="s">
        <v>71</v>
      </c>
      <c r="B111" s="136">
        <v>173541253.7599999</v>
      </c>
      <c r="C111" s="142">
        <v>0.46617004066061651</v>
      </c>
      <c r="D111" s="140">
        <v>1296</v>
      </c>
      <c r="E111" s="142">
        <v>0.44353182751540043</v>
      </c>
    </row>
    <row r="112" spans="1:5" x14ac:dyDescent="0.2">
      <c r="A112" s="135" t="s">
        <v>72</v>
      </c>
      <c r="B112" s="136">
        <v>61867188.870000012</v>
      </c>
      <c r="C112" s="142">
        <v>0.16618889933209369</v>
      </c>
      <c r="D112" s="140">
        <v>259</v>
      </c>
      <c r="E112" s="142">
        <v>8.863791923340178E-2</v>
      </c>
    </row>
    <row r="113" spans="1:5" x14ac:dyDescent="0.2">
      <c r="A113" s="135" t="s">
        <v>73</v>
      </c>
      <c r="B113" s="136">
        <v>21753823.830000006</v>
      </c>
      <c r="C113" s="142">
        <v>5.8435563415829256E-2</v>
      </c>
      <c r="D113" s="140">
        <v>64</v>
      </c>
      <c r="E113" s="142">
        <v>2.190280629705681E-2</v>
      </c>
    </row>
    <row r="114" spans="1:5" x14ac:dyDescent="0.2">
      <c r="A114" s="135" t="s">
        <v>74</v>
      </c>
      <c r="B114" s="136">
        <v>11586077.069999998</v>
      </c>
      <c r="C114" s="142">
        <v>3.1122755551186695E-2</v>
      </c>
      <c r="D114" s="140">
        <v>26</v>
      </c>
      <c r="E114" s="142">
        <v>8.8980150581793298E-3</v>
      </c>
    </row>
    <row r="115" spans="1:5" x14ac:dyDescent="0.2">
      <c r="A115" s="135" t="s">
        <v>75</v>
      </c>
      <c r="B115" s="136">
        <v>6039929.8600000003</v>
      </c>
      <c r="C115" s="142">
        <v>1.6224582267438111E-2</v>
      </c>
      <c r="D115" s="140">
        <v>10</v>
      </c>
      <c r="E115" s="142">
        <v>3.4223134839151265E-3</v>
      </c>
    </row>
    <row r="116" spans="1:5" x14ac:dyDescent="0.2">
      <c r="A116" s="135" t="s">
        <v>76</v>
      </c>
      <c r="B116" s="136">
        <v>6607389.4299999997</v>
      </c>
      <c r="C116" s="142">
        <v>1.7748903690089541E-2</v>
      </c>
      <c r="D116" s="140">
        <v>8</v>
      </c>
      <c r="E116" s="142">
        <v>2.7378507871321013E-3</v>
      </c>
    </row>
    <row r="117" spans="1:5" x14ac:dyDescent="0.2">
      <c r="A117" s="135" t="s">
        <v>196</v>
      </c>
      <c r="B117" s="136">
        <v>1000720.03</v>
      </c>
      <c r="C117" s="142">
        <v>2.6881544702918349E-3</v>
      </c>
      <c r="D117" s="140">
        <v>1</v>
      </c>
      <c r="E117" s="142">
        <v>3.4223134839151266E-4</v>
      </c>
    </row>
    <row r="118" spans="1:5" x14ac:dyDescent="0.2">
      <c r="A118" s="135" t="s">
        <v>77</v>
      </c>
      <c r="B118" s="136">
        <v>0</v>
      </c>
      <c r="C118" s="142">
        <v>0</v>
      </c>
      <c r="D118" s="140">
        <v>0</v>
      </c>
      <c r="E118" s="142">
        <v>0</v>
      </c>
    </row>
    <row r="119" spans="1:5" x14ac:dyDescent="0.2">
      <c r="A119" s="135" t="s">
        <v>80</v>
      </c>
      <c r="B119" s="136">
        <v>3150533.65</v>
      </c>
      <c r="C119" s="142">
        <v>8.4630274813749361E-3</v>
      </c>
      <c r="D119" s="140">
        <v>2</v>
      </c>
      <c r="E119" s="142">
        <v>6.8446269678302531E-4</v>
      </c>
    </row>
    <row r="120" spans="1:5" x14ac:dyDescent="0.2">
      <c r="A120" s="135" t="s">
        <v>78</v>
      </c>
      <c r="B120" s="136">
        <v>0</v>
      </c>
      <c r="C120" s="142">
        <v>0</v>
      </c>
      <c r="D120" s="140">
        <v>0</v>
      </c>
      <c r="E120" s="142">
        <v>0</v>
      </c>
    </row>
    <row r="121" spans="1:5" x14ac:dyDescent="0.2">
      <c r="A121" s="135" t="s">
        <v>79</v>
      </c>
      <c r="B121" s="136">
        <v>0</v>
      </c>
      <c r="C121" s="142">
        <v>0</v>
      </c>
      <c r="D121" s="140">
        <v>0</v>
      </c>
      <c r="E121" s="142">
        <v>0</v>
      </c>
    </row>
    <row r="122" spans="1:5" x14ac:dyDescent="0.2">
      <c r="A122" s="135"/>
      <c r="B122" s="136"/>
      <c r="C122" s="142"/>
      <c r="D122" s="140"/>
      <c r="E122" s="142"/>
    </row>
    <row r="123" spans="1:5" ht="10.8" thickBot="1" x14ac:dyDescent="0.25">
      <c r="A123" s="153"/>
      <c r="B123" s="154">
        <v>372270284.7099998</v>
      </c>
      <c r="C123" s="155"/>
      <c r="D123" s="156">
        <v>2922</v>
      </c>
      <c r="E123" s="155"/>
    </row>
    <row r="124" spans="1:5" ht="10.8" thickTop="1" x14ac:dyDescent="0.2">
      <c r="A124" s="135"/>
      <c r="B124" s="136"/>
      <c r="C124" s="142"/>
      <c r="D124" s="140"/>
      <c r="E124" s="142"/>
    </row>
    <row r="125" spans="1:5" x14ac:dyDescent="0.2">
      <c r="A125" s="153" t="s">
        <v>154</v>
      </c>
      <c r="B125" s="160">
        <v>127402.56150239579</v>
      </c>
      <c r="C125" s="142"/>
      <c r="D125" s="140"/>
      <c r="E125" s="142"/>
    </row>
    <row r="126" spans="1:5" x14ac:dyDescent="0.2">
      <c r="A126" s="135"/>
      <c r="B126" s="136"/>
      <c r="C126" s="142"/>
      <c r="D126" s="140"/>
      <c r="E126" s="142"/>
    </row>
    <row r="127" spans="1:5" x14ac:dyDescent="0.2">
      <c r="A127" s="135"/>
      <c r="B127" s="136"/>
      <c r="C127" s="142"/>
      <c r="D127" s="140"/>
      <c r="E127" s="142"/>
    </row>
    <row r="128" spans="1:5" x14ac:dyDescent="0.2">
      <c r="A128" s="148" t="s">
        <v>121</v>
      </c>
      <c r="B128" s="136"/>
      <c r="C128" s="142"/>
      <c r="D128" s="140"/>
      <c r="E128" s="142"/>
    </row>
    <row r="129" spans="1:5" x14ac:dyDescent="0.2">
      <c r="A129" s="161"/>
      <c r="B129" s="162"/>
      <c r="C129" s="163"/>
      <c r="D129" s="164"/>
      <c r="E129" s="163"/>
    </row>
    <row r="130" spans="1:5" s="157" customFormat="1" ht="20.399999999999999" x14ac:dyDescent="0.2">
      <c r="A130" s="149" t="s">
        <v>122</v>
      </c>
      <c r="B130" s="150" t="s">
        <v>111</v>
      </c>
      <c r="C130" s="151" t="s">
        <v>112</v>
      </c>
      <c r="D130" s="152" t="s">
        <v>113</v>
      </c>
      <c r="E130" s="151" t="s">
        <v>112</v>
      </c>
    </row>
    <row r="131" spans="1:5" x14ac:dyDescent="0.2">
      <c r="B131" s="127"/>
      <c r="D131" s="129"/>
    </row>
    <row r="132" spans="1:5" x14ac:dyDescent="0.2">
      <c r="A132" s="135" t="s">
        <v>7</v>
      </c>
      <c r="B132" s="136">
        <v>239201052.31999984</v>
      </c>
      <c r="C132" s="142">
        <v>0.64254672517399158</v>
      </c>
      <c r="D132" s="140">
        <v>1758</v>
      </c>
      <c r="E132" s="142">
        <v>0.60164271047227924</v>
      </c>
    </row>
    <row r="133" spans="1:5" x14ac:dyDescent="0.2">
      <c r="A133" s="135" t="s">
        <v>8</v>
      </c>
      <c r="B133" s="136">
        <v>129615312.20999995</v>
      </c>
      <c r="C133" s="142">
        <v>0.34817528428563899</v>
      </c>
      <c r="D133" s="140">
        <v>1123</v>
      </c>
      <c r="E133" s="142">
        <v>0.38432580424366874</v>
      </c>
    </row>
    <row r="134" spans="1:5" x14ac:dyDescent="0.2">
      <c r="A134" s="135" t="s">
        <v>9</v>
      </c>
      <c r="B134" s="136">
        <v>3453920.1800000006</v>
      </c>
      <c r="C134" s="142">
        <v>9.2779905403693984E-3</v>
      </c>
      <c r="D134" s="140">
        <v>41</v>
      </c>
      <c r="E134" s="142">
        <v>1.403148528405202E-2</v>
      </c>
    </row>
    <row r="135" spans="1:5" x14ac:dyDescent="0.2">
      <c r="A135" s="135"/>
      <c r="B135" s="136"/>
      <c r="C135" s="142"/>
      <c r="D135" s="140"/>
      <c r="E135" s="142"/>
    </row>
    <row r="136" spans="1:5" ht="10.8" thickBot="1" x14ac:dyDescent="0.25">
      <c r="A136" s="135"/>
      <c r="B136" s="154">
        <v>372270284.7099998</v>
      </c>
      <c r="C136" s="142"/>
      <c r="D136" s="156">
        <v>2922</v>
      </c>
      <c r="E136" s="142"/>
    </row>
    <row r="137" spans="1:5" ht="10.8" thickTop="1" x14ac:dyDescent="0.2">
      <c r="A137" s="135"/>
      <c r="B137" s="165"/>
      <c r="C137" s="142"/>
      <c r="D137" s="166"/>
      <c r="E137" s="142"/>
    </row>
    <row r="138" spans="1:5" x14ac:dyDescent="0.2">
      <c r="A138" s="135"/>
      <c r="B138" s="136"/>
      <c r="C138" s="142"/>
      <c r="D138" s="140"/>
      <c r="E138" s="142"/>
    </row>
    <row r="139" spans="1:5" x14ac:dyDescent="0.2">
      <c r="A139" s="148" t="s">
        <v>192</v>
      </c>
      <c r="B139" s="136"/>
      <c r="C139" s="142"/>
      <c r="D139" s="140"/>
      <c r="E139" s="142"/>
    </row>
    <row r="140" spans="1:5" x14ac:dyDescent="0.2">
      <c r="B140" s="127"/>
      <c r="D140" s="129"/>
    </row>
    <row r="141" spans="1:5" s="157" customFormat="1" ht="20.399999999999999" x14ac:dyDescent="0.2">
      <c r="A141" s="149" t="s">
        <v>156</v>
      </c>
      <c r="B141" s="150" t="s">
        <v>111</v>
      </c>
      <c r="C141" s="151" t="s">
        <v>112</v>
      </c>
      <c r="D141" s="152" t="s">
        <v>113</v>
      </c>
      <c r="E141" s="151" t="s">
        <v>112</v>
      </c>
    </row>
    <row r="142" spans="1:5" x14ac:dyDescent="0.2">
      <c r="B142" s="127"/>
      <c r="D142" s="129"/>
    </row>
    <row r="143" spans="1:5" x14ac:dyDescent="0.2">
      <c r="A143" s="167">
        <v>1996</v>
      </c>
      <c r="B143" s="136">
        <v>0</v>
      </c>
      <c r="C143" s="142">
        <v>0</v>
      </c>
      <c r="D143" s="140">
        <v>0</v>
      </c>
      <c r="E143" s="142">
        <v>0</v>
      </c>
    </row>
    <row r="144" spans="1:5" x14ac:dyDescent="0.2">
      <c r="A144" s="167">
        <v>1997</v>
      </c>
      <c r="B144" s="136">
        <v>0</v>
      </c>
      <c r="C144" s="142">
        <v>0</v>
      </c>
      <c r="D144" s="140">
        <v>0</v>
      </c>
      <c r="E144" s="142">
        <v>0</v>
      </c>
    </row>
    <row r="145" spans="1:5" x14ac:dyDescent="0.2">
      <c r="A145" s="167">
        <v>1998</v>
      </c>
      <c r="B145" s="136">
        <v>0</v>
      </c>
      <c r="C145" s="142">
        <v>0</v>
      </c>
      <c r="D145" s="140">
        <v>0</v>
      </c>
      <c r="E145" s="142">
        <v>0</v>
      </c>
    </row>
    <row r="146" spans="1:5" x14ac:dyDescent="0.2">
      <c r="A146" s="167">
        <v>1999</v>
      </c>
      <c r="B146" s="136">
        <v>0</v>
      </c>
      <c r="C146" s="142">
        <v>0</v>
      </c>
      <c r="D146" s="140">
        <v>0</v>
      </c>
      <c r="E146" s="142">
        <v>0</v>
      </c>
    </row>
    <row r="147" spans="1:5" x14ac:dyDescent="0.2">
      <c r="A147" s="167">
        <v>2000</v>
      </c>
      <c r="B147" s="136">
        <v>0</v>
      </c>
      <c r="C147" s="142">
        <v>0</v>
      </c>
      <c r="D147" s="140">
        <v>0</v>
      </c>
      <c r="E147" s="142">
        <v>0</v>
      </c>
    </row>
    <row r="148" spans="1:5" x14ac:dyDescent="0.2">
      <c r="A148" s="167">
        <v>2001</v>
      </c>
      <c r="B148" s="136">
        <v>0</v>
      </c>
      <c r="C148" s="142">
        <v>0</v>
      </c>
      <c r="D148" s="140">
        <v>0</v>
      </c>
      <c r="E148" s="142">
        <v>0</v>
      </c>
    </row>
    <row r="149" spans="1:5" x14ac:dyDescent="0.2">
      <c r="A149" s="167">
        <v>2002</v>
      </c>
      <c r="B149" s="136">
        <v>69402475.719999999</v>
      </c>
      <c r="C149" s="142">
        <v>0.18643033991838712</v>
      </c>
      <c r="D149" s="140">
        <v>549</v>
      </c>
      <c r="E149" s="142">
        <v>0.18788501026694046</v>
      </c>
    </row>
    <row r="150" spans="1:5" x14ac:dyDescent="0.2">
      <c r="A150" s="167">
        <v>2003</v>
      </c>
      <c r="B150" s="136">
        <v>75168.56</v>
      </c>
      <c r="C150" s="142">
        <v>2.0191931262672938E-4</v>
      </c>
      <c r="D150" s="140">
        <v>1</v>
      </c>
      <c r="E150" s="142">
        <v>3.4223134839151266E-4</v>
      </c>
    </row>
    <row r="151" spans="1:5" x14ac:dyDescent="0.2">
      <c r="A151" s="167">
        <v>2004</v>
      </c>
      <c r="B151" s="136">
        <v>675525.44</v>
      </c>
      <c r="C151" s="142">
        <v>1.8146101575800962E-3</v>
      </c>
      <c r="D151" s="140">
        <v>5</v>
      </c>
      <c r="E151" s="142">
        <v>1.7111567419575632E-3</v>
      </c>
    </row>
    <row r="152" spans="1:5" x14ac:dyDescent="0.2">
      <c r="A152" s="167">
        <v>2005</v>
      </c>
      <c r="B152" s="136">
        <v>131130572.55</v>
      </c>
      <c r="C152" s="142">
        <v>0.35224560738752309</v>
      </c>
      <c r="D152" s="140">
        <v>1012</v>
      </c>
      <c r="E152" s="142">
        <v>0.3463381245722108</v>
      </c>
    </row>
    <row r="153" spans="1:5" x14ac:dyDescent="0.2">
      <c r="A153" s="167">
        <v>2006</v>
      </c>
      <c r="B153" s="136">
        <v>170986542.43999976</v>
      </c>
      <c r="C153" s="142">
        <v>0.45930752322388302</v>
      </c>
      <c r="D153" s="140">
        <v>1355</v>
      </c>
      <c r="E153" s="142">
        <v>0.46372347707049966</v>
      </c>
    </row>
    <row r="154" spans="1:5" x14ac:dyDescent="0.2">
      <c r="A154" s="135"/>
      <c r="B154" s="135"/>
      <c r="C154" s="142"/>
      <c r="D154" s="135"/>
      <c r="E154" s="142"/>
    </row>
    <row r="155" spans="1:5" ht="10.8" thickBot="1" x14ac:dyDescent="0.25">
      <c r="A155" s="135"/>
      <c r="B155" s="168">
        <v>372270284.70999974</v>
      </c>
      <c r="C155" s="142"/>
      <c r="D155" s="169">
        <v>2922</v>
      </c>
      <c r="E155" s="142"/>
    </row>
    <row r="156" spans="1:5" ht="14.4" thickTop="1" x14ac:dyDescent="0.3">
      <c r="A156" s="170"/>
      <c r="B156" s="170"/>
      <c r="C156" s="170"/>
      <c r="D156" s="170"/>
      <c r="E156" s="170"/>
    </row>
    <row r="157" spans="1:5" ht="13.8" x14ac:dyDescent="0.3">
      <c r="A157" s="153" t="s">
        <v>123</v>
      </c>
      <c r="B157" s="170"/>
      <c r="C157" s="170"/>
      <c r="D157" s="160">
        <v>169.46815714996632</v>
      </c>
      <c r="E157" s="170"/>
    </row>
    <row r="158" spans="1:5" ht="13.8" x14ac:dyDescent="0.3">
      <c r="A158" s="153"/>
      <c r="B158" s="170"/>
      <c r="C158" s="170"/>
      <c r="D158" s="170"/>
      <c r="E158" s="170"/>
    </row>
    <row r="159" spans="1:5" x14ac:dyDescent="0.2">
      <c r="A159" s="135"/>
      <c r="B159" s="136"/>
      <c r="C159" s="142"/>
      <c r="D159" s="140"/>
      <c r="E159" s="142"/>
    </row>
    <row r="160" spans="1:5" x14ac:dyDescent="0.2">
      <c r="A160" s="148" t="s">
        <v>124</v>
      </c>
      <c r="B160" s="136"/>
      <c r="C160" s="142"/>
      <c r="D160" s="140"/>
      <c r="E160" s="142"/>
    </row>
    <row r="161" spans="1:5" x14ac:dyDescent="0.2">
      <c r="B161" s="127"/>
      <c r="D161" s="129"/>
    </row>
    <row r="162" spans="1:5" s="157" customFormat="1" ht="20.399999999999999" x14ac:dyDescent="0.2">
      <c r="A162" s="149" t="s">
        <v>125</v>
      </c>
      <c r="B162" s="150" t="s">
        <v>111</v>
      </c>
      <c r="C162" s="151" t="s">
        <v>112</v>
      </c>
      <c r="D162" s="152" t="s">
        <v>113</v>
      </c>
      <c r="E162" s="151" t="s">
        <v>112</v>
      </c>
    </row>
    <row r="163" spans="1:5" x14ac:dyDescent="0.2">
      <c r="B163" s="127"/>
      <c r="D163" s="129"/>
    </row>
    <row r="164" spans="1:5" x14ac:dyDescent="0.2">
      <c r="A164" s="135" t="s">
        <v>10</v>
      </c>
      <c r="B164" s="136">
        <v>59073352.209999993</v>
      </c>
      <c r="C164" s="142">
        <v>0.15868403855015828</v>
      </c>
      <c r="D164" s="140">
        <v>482</v>
      </c>
      <c r="E164" s="142">
        <v>0.16495550992470911</v>
      </c>
    </row>
    <row r="165" spans="1:5" x14ac:dyDescent="0.2">
      <c r="A165" s="135" t="s">
        <v>11</v>
      </c>
      <c r="B165" s="136">
        <v>120074273.3599999</v>
      </c>
      <c r="C165" s="142">
        <v>0.32254595193795366</v>
      </c>
      <c r="D165" s="140">
        <v>955</v>
      </c>
      <c r="E165" s="142">
        <v>0.3268309377138946</v>
      </c>
    </row>
    <row r="166" spans="1:5" x14ac:dyDescent="0.2">
      <c r="A166" s="135" t="s">
        <v>12</v>
      </c>
      <c r="B166" s="136">
        <v>181188542.95999983</v>
      </c>
      <c r="C166" s="142">
        <v>0.48671234423436865</v>
      </c>
      <c r="D166" s="140">
        <v>1384</v>
      </c>
      <c r="E166" s="142">
        <v>0.47364818617385351</v>
      </c>
    </row>
    <row r="167" spans="1:5" x14ac:dyDescent="0.2">
      <c r="A167" s="135" t="s">
        <v>13</v>
      </c>
      <c r="B167" s="136">
        <v>11033581.239999998</v>
      </c>
      <c r="C167" s="142">
        <v>2.963863003085301E-2</v>
      </c>
      <c r="D167" s="140">
        <v>93</v>
      </c>
      <c r="E167" s="142">
        <v>3.1827515400410678E-2</v>
      </c>
    </row>
    <row r="168" spans="1:5" x14ac:dyDescent="0.2">
      <c r="A168" s="135" t="s">
        <v>14</v>
      </c>
      <c r="B168" s="136">
        <v>900534.94</v>
      </c>
      <c r="C168" s="142">
        <v>2.4190352466663323E-3</v>
      </c>
      <c r="D168" s="140">
        <v>8</v>
      </c>
      <c r="E168" s="142">
        <v>2.7378507871321013E-3</v>
      </c>
    </row>
    <row r="169" spans="1:5" x14ac:dyDescent="0.2">
      <c r="A169" s="135" t="s">
        <v>15</v>
      </c>
      <c r="B169" s="136">
        <v>0</v>
      </c>
      <c r="C169" s="142">
        <v>0</v>
      </c>
      <c r="D169" s="140">
        <v>0</v>
      </c>
      <c r="E169" s="142">
        <v>0</v>
      </c>
    </row>
    <row r="170" spans="1:5" x14ac:dyDescent="0.2">
      <c r="A170" s="135" t="s">
        <v>16</v>
      </c>
      <c r="B170" s="136">
        <v>0</v>
      </c>
      <c r="C170" s="142">
        <v>0</v>
      </c>
      <c r="D170" s="140">
        <v>0</v>
      </c>
      <c r="E170" s="142">
        <v>0</v>
      </c>
    </row>
    <row r="171" spans="1:5" x14ac:dyDescent="0.2">
      <c r="A171" s="135"/>
      <c r="B171" s="136"/>
      <c r="C171" s="142"/>
      <c r="D171" s="140"/>
      <c r="E171" s="142"/>
    </row>
    <row r="172" spans="1:5" s="159" customFormat="1" ht="10.8" thickBot="1" x14ac:dyDescent="0.25">
      <c r="A172" s="153"/>
      <c r="B172" s="154">
        <v>372270284.70999974</v>
      </c>
      <c r="C172" s="155"/>
      <c r="D172" s="156">
        <v>2922</v>
      </c>
      <c r="E172" s="155"/>
    </row>
    <row r="173" spans="1:5" ht="10.8" thickTop="1" x14ac:dyDescent="0.2">
      <c r="A173" s="135"/>
      <c r="B173" s="136"/>
      <c r="C173" s="142"/>
      <c r="D173" s="140"/>
      <c r="E173" s="142"/>
    </row>
    <row r="174" spans="1:5" x14ac:dyDescent="0.2">
      <c r="A174" s="153" t="s">
        <v>126</v>
      </c>
      <c r="B174" s="136"/>
      <c r="C174" s="135"/>
      <c r="D174" s="160">
        <v>8.8937502007804614</v>
      </c>
      <c r="E174" s="142"/>
    </row>
    <row r="175" spans="1:5" x14ac:dyDescent="0.2">
      <c r="A175" s="135"/>
      <c r="B175" s="136"/>
      <c r="C175" s="142"/>
      <c r="D175" s="140"/>
      <c r="E175" s="142"/>
    </row>
    <row r="176" spans="1:5" x14ac:dyDescent="0.2">
      <c r="A176" s="135"/>
      <c r="B176" s="136"/>
      <c r="C176" s="142"/>
      <c r="D176" s="140"/>
      <c r="E176" s="142"/>
    </row>
    <row r="177" spans="1:6" x14ac:dyDescent="0.2">
      <c r="A177" s="148" t="s">
        <v>127</v>
      </c>
      <c r="B177" s="136"/>
      <c r="C177" s="142"/>
      <c r="D177" s="140"/>
      <c r="E177" s="142"/>
    </row>
    <row r="178" spans="1:6" x14ac:dyDescent="0.2">
      <c r="B178" s="127"/>
      <c r="D178" s="129"/>
    </row>
    <row r="179" spans="1:6" s="157" customFormat="1" ht="20.399999999999999" x14ac:dyDescent="0.2">
      <c r="A179" s="149" t="s">
        <v>128</v>
      </c>
      <c r="B179" s="150" t="s">
        <v>111</v>
      </c>
      <c r="C179" s="151" t="s">
        <v>112</v>
      </c>
      <c r="D179" s="152" t="s">
        <v>113</v>
      </c>
      <c r="E179" s="151" t="s">
        <v>112</v>
      </c>
    </row>
    <row r="180" spans="1:6" x14ac:dyDescent="0.2">
      <c r="B180" s="127"/>
      <c r="D180" s="129"/>
    </row>
    <row r="181" spans="1:6" x14ac:dyDescent="0.2">
      <c r="A181" s="135" t="s">
        <v>51</v>
      </c>
      <c r="B181" s="136">
        <v>179006933.8199999</v>
      </c>
      <c r="C181" s="142">
        <v>0.48085206145166048</v>
      </c>
      <c r="D181" s="140">
        <v>1503</v>
      </c>
      <c r="E181" s="142">
        <v>0.51437371663244358</v>
      </c>
      <c r="F181" s="124"/>
    </row>
    <row r="182" spans="1:6" x14ac:dyDescent="0.2">
      <c r="A182" s="135" t="s">
        <v>52</v>
      </c>
      <c r="B182" s="136">
        <v>193263350.88999978</v>
      </c>
      <c r="C182" s="142">
        <v>0.51914793854833952</v>
      </c>
      <c r="D182" s="140">
        <v>1419</v>
      </c>
      <c r="E182" s="142">
        <v>0.48562628336755648</v>
      </c>
      <c r="F182" s="124"/>
    </row>
    <row r="183" spans="1:6" x14ac:dyDescent="0.2">
      <c r="A183" s="135"/>
      <c r="B183" s="136"/>
      <c r="C183" s="142"/>
      <c r="D183" s="140"/>
      <c r="E183" s="142"/>
      <c r="F183" s="124"/>
    </row>
    <row r="184" spans="1:6" s="159" customFormat="1" ht="10.8" thickBot="1" x14ac:dyDescent="0.25">
      <c r="A184" s="153"/>
      <c r="B184" s="154">
        <v>372270284.70999968</v>
      </c>
      <c r="C184" s="155"/>
      <c r="D184" s="156">
        <v>2922</v>
      </c>
      <c r="E184" s="155"/>
      <c r="F184" s="171"/>
    </row>
    <row r="185" spans="1:6" ht="10.8" thickTop="1" x14ac:dyDescent="0.2">
      <c r="A185" s="135"/>
      <c r="B185" s="136"/>
      <c r="C185" s="142"/>
      <c r="D185" s="140"/>
      <c r="E185" s="142"/>
      <c r="F185" s="124"/>
    </row>
    <row r="186" spans="1:6" x14ac:dyDescent="0.2">
      <c r="A186" s="135"/>
      <c r="B186" s="136"/>
      <c r="C186" s="142"/>
      <c r="D186" s="140"/>
      <c r="E186" s="142"/>
      <c r="F186" s="124"/>
    </row>
    <row r="187" spans="1:6" x14ac:dyDescent="0.2">
      <c r="A187" s="148" t="s">
        <v>129</v>
      </c>
      <c r="B187" s="136"/>
      <c r="C187" s="142"/>
      <c r="D187" s="140"/>
      <c r="E187" s="142"/>
      <c r="F187" s="124"/>
    </row>
    <row r="188" spans="1:6" x14ac:dyDescent="0.2">
      <c r="B188" s="127"/>
      <c r="D188" s="129"/>
    </row>
    <row r="189" spans="1:6" s="157" customFormat="1" ht="20.399999999999999" x14ac:dyDescent="0.2">
      <c r="A189" s="149" t="s">
        <v>130</v>
      </c>
      <c r="B189" s="150" t="s">
        <v>111</v>
      </c>
      <c r="C189" s="151" t="s">
        <v>112</v>
      </c>
      <c r="D189" s="152" t="s">
        <v>113</v>
      </c>
      <c r="E189" s="151" t="s">
        <v>112</v>
      </c>
      <c r="F189" s="172" t="s">
        <v>619</v>
      </c>
    </row>
    <row r="190" spans="1:6" x14ac:dyDescent="0.2">
      <c r="B190" s="127"/>
      <c r="D190" s="129"/>
    </row>
    <row r="191" spans="1:6" x14ac:dyDescent="0.2">
      <c r="A191" s="135" t="s">
        <v>53</v>
      </c>
      <c r="B191" s="136">
        <v>16413881.180000002</v>
      </c>
      <c r="C191" s="142">
        <v>4.4091301009390203E-2</v>
      </c>
      <c r="D191" s="140">
        <v>172</v>
      </c>
      <c r="E191" s="142">
        <v>5.8863791923340181E-2</v>
      </c>
      <c r="F191" s="142">
        <v>0.80706532116829643</v>
      </c>
    </row>
    <row r="192" spans="1:6" x14ac:dyDescent="0.2">
      <c r="A192" s="135" t="s">
        <v>54</v>
      </c>
      <c r="B192" s="136">
        <v>52824387.799999967</v>
      </c>
      <c r="C192" s="142">
        <v>0.14189794342879228</v>
      </c>
      <c r="D192" s="140">
        <v>452</v>
      </c>
      <c r="E192" s="142">
        <v>0.15468856947296372</v>
      </c>
      <c r="F192" s="142">
        <v>0.80775257486065544</v>
      </c>
    </row>
    <row r="193" spans="1:6" x14ac:dyDescent="0.2">
      <c r="A193" s="135" t="s">
        <v>55</v>
      </c>
      <c r="B193" s="136">
        <v>44346560.410000026</v>
      </c>
      <c r="C193" s="142">
        <v>0.11912463129993352</v>
      </c>
      <c r="D193" s="140">
        <v>415</v>
      </c>
      <c r="E193" s="142">
        <v>0.14202600958247774</v>
      </c>
      <c r="F193" s="142">
        <v>0.7877114439800913</v>
      </c>
    </row>
    <row r="194" spans="1:6" x14ac:dyDescent="0.2">
      <c r="A194" s="135" t="s">
        <v>56</v>
      </c>
      <c r="B194" s="136">
        <v>18892523.689999998</v>
      </c>
      <c r="C194" s="142">
        <v>5.0749480863661593E-2</v>
      </c>
      <c r="D194" s="140">
        <v>170</v>
      </c>
      <c r="E194" s="142">
        <v>5.817932922655715E-2</v>
      </c>
      <c r="F194" s="142">
        <v>0.81623937308439654</v>
      </c>
    </row>
    <row r="195" spans="1:6" x14ac:dyDescent="0.2">
      <c r="A195" s="135" t="s">
        <v>57</v>
      </c>
      <c r="B195" s="136">
        <v>20151889.399999999</v>
      </c>
      <c r="C195" s="142">
        <v>5.4132414612942853E-2</v>
      </c>
      <c r="D195" s="140">
        <v>184</v>
      </c>
      <c r="E195" s="142">
        <v>6.2970568104038324E-2</v>
      </c>
      <c r="F195" s="142">
        <v>0.79610923491111762</v>
      </c>
    </row>
    <row r="196" spans="1:6" x14ac:dyDescent="0.2">
      <c r="A196" s="135" t="s">
        <v>58</v>
      </c>
      <c r="B196" s="136">
        <v>11352466.419999998</v>
      </c>
      <c r="C196" s="142">
        <v>3.0495225878271789E-2</v>
      </c>
      <c r="D196" s="140">
        <v>99</v>
      </c>
      <c r="E196" s="142">
        <v>3.3880903490759756E-2</v>
      </c>
      <c r="F196" s="142">
        <v>0.80046642881477115</v>
      </c>
    </row>
    <row r="197" spans="1:6" x14ac:dyDescent="0.2">
      <c r="A197" s="135" t="s">
        <v>28</v>
      </c>
      <c r="B197" s="136">
        <v>106120859.24000002</v>
      </c>
      <c r="C197" s="142">
        <v>0.28506400751988192</v>
      </c>
      <c r="D197" s="140">
        <v>740</v>
      </c>
      <c r="E197" s="142">
        <v>0.25325119780971939</v>
      </c>
      <c r="F197" s="142">
        <v>0.79538985599077616</v>
      </c>
    </row>
    <row r="198" spans="1:6" x14ac:dyDescent="0.2">
      <c r="A198" s="135" t="s">
        <v>59</v>
      </c>
      <c r="B198" s="136">
        <v>38909688.550000012</v>
      </c>
      <c r="C198" s="142">
        <v>0.1045199956808554</v>
      </c>
      <c r="D198" s="140">
        <v>284</v>
      </c>
      <c r="E198" s="142">
        <v>9.7193702943189603E-2</v>
      </c>
      <c r="F198" s="142">
        <v>0.79194740294587118</v>
      </c>
    </row>
    <row r="199" spans="1:6" x14ac:dyDescent="0.2">
      <c r="A199" s="135" t="s">
        <v>60</v>
      </c>
      <c r="B199" s="136">
        <v>43437444.099999994</v>
      </c>
      <c r="C199" s="142">
        <v>0.11668254460287619</v>
      </c>
      <c r="D199" s="140">
        <v>217</v>
      </c>
      <c r="E199" s="142">
        <v>7.4264202600958243E-2</v>
      </c>
      <c r="F199" s="142">
        <v>0.7677798149741919</v>
      </c>
    </row>
    <row r="200" spans="1:6" x14ac:dyDescent="0.2">
      <c r="A200" s="135" t="s">
        <v>61</v>
      </c>
      <c r="B200" s="136">
        <v>16039851.600000001</v>
      </c>
      <c r="C200" s="142">
        <v>4.3086575154649018E-2</v>
      </c>
      <c r="D200" s="140">
        <v>146</v>
      </c>
      <c r="E200" s="142">
        <v>4.9965776865160849E-2</v>
      </c>
      <c r="F200" s="142">
        <v>0.77267425926869249</v>
      </c>
    </row>
    <row r="201" spans="1:6" x14ac:dyDescent="0.2">
      <c r="A201" s="135" t="s">
        <v>62</v>
      </c>
      <c r="B201" s="136">
        <v>3453920.1800000006</v>
      </c>
      <c r="C201" s="142">
        <v>9.2779905403693932E-3</v>
      </c>
      <c r="D201" s="140">
        <v>41</v>
      </c>
      <c r="E201" s="142">
        <v>1.403148528405202E-2</v>
      </c>
      <c r="F201" s="142">
        <v>0.80505247891437448</v>
      </c>
    </row>
    <row r="202" spans="1:6" x14ac:dyDescent="0.2">
      <c r="A202" s="135" t="s">
        <v>3</v>
      </c>
      <c r="B202" s="136">
        <v>326812.14</v>
      </c>
      <c r="C202" s="142">
        <v>8.7788940837592766E-4</v>
      </c>
      <c r="D202" s="140">
        <v>2</v>
      </c>
      <c r="E202" s="142">
        <v>6.8446269678302531E-4</v>
      </c>
      <c r="F202" s="142">
        <v>0.84944382191718937</v>
      </c>
    </row>
    <row r="203" spans="1:6" x14ac:dyDescent="0.2">
      <c r="A203" s="135"/>
      <c r="B203" s="136"/>
      <c r="C203" s="142"/>
      <c r="D203" s="140"/>
      <c r="E203" s="142"/>
      <c r="F203" s="135"/>
    </row>
    <row r="204" spans="1:6" s="159" customFormat="1" ht="10.8" thickBot="1" x14ac:dyDescent="0.25">
      <c r="A204" s="153"/>
      <c r="B204" s="154">
        <v>372270284.70999998</v>
      </c>
      <c r="C204" s="155"/>
      <c r="D204" s="156">
        <v>2922</v>
      </c>
      <c r="E204" s="155"/>
      <c r="F204" s="173">
        <v>0.79357300478823256</v>
      </c>
    </row>
    <row r="205" spans="1:6" ht="10.8" thickTop="1" x14ac:dyDescent="0.2">
      <c r="A205" s="135"/>
      <c r="B205" s="136"/>
      <c r="C205" s="142"/>
      <c r="D205" s="140"/>
      <c r="E205" s="142"/>
      <c r="F205" s="135"/>
    </row>
    <row r="206" spans="1:6" x14ac:dyDescent="0.2">
      <c r="A206" s="135"/>
      <c r="B206" s="136"/>
      <c r="C206" s="142"/>
      <c r="D206" s="140"/>
      <c r="E206" s="142"/>
      <c r="F206" s="135"/>
    </row>
    <row r="207" spans="1:6" x14ac:dyDescent="0.2">
      <c r="A207" s="148" t="s">
        <v>132</v>
      </c>
      <c r="B207" s="136"/>
      <c r="C207" s="142"/>
      <c r="D207" s="140"/>
      <c r="E207" s="142"/>
      <c r="F207" s="135"/>
    </row>
    <row r="208" spans="1:6" x14ac:dyDescent="0.2">
      <c r="B208" s="127"/>
      <c r="D208" s="129"/>
    </row>
    <row r="209" spans="1:5" s="157" customFormat="1" ht="20.399999999999999" x14ac:dyDescent="0.2">
      <c r="A209" s="149" t="s">
        <v>133</v>
      </c>
      <c r="B209" s="150" t="s">
        <v>111</v>
      </c>
      <c r="C209" s="151" t="s">
        <v>112</v>
      </c>
      <c r="D209" s="152" t="s">
        <v>113</v>
      </c>
      <c r="E209" s="151" t="s">
        <v>112</v>
      </c>
    </row>
    <row r="210" spans="1:5" x14ac:dyDescent="0.2">
      <c r="B210" s="127"/>
      <c r="D210" s="129"/>
    </row>
    <row r="211" spans="1:5" x14ac:dyDescent="0.2">
      <c r="A211" s="135" t="s">
        <v>366</v>
      </c>
      <c r="B211" s="136">
        <v>3614473.03</v>
      </c>
      <c r="C211" s="142">
        <v>9.7092708670413769E-3</v>
      </c>
      <c r="D211" s="140">
        <v>30</v>
      </c>
      <c r="E211" s="142">
        <v>1.0266940451745379E-2</v>
      </c>
    </row>
    <row r="212" spans="1:5" x14ac:dyDescent="0.2">
      <c r="A212" s="135" t="s">
        <v>350</v>
      </c>
      <c r="B212" s="136">
        <v>118095307.04999997</v>
      </c>
      <c r="C212" s="142">
        <v>0.31723001244108628</v>
      </c>
      <c r="D212" s="140">
        <v>924</v>
      </c>
      <c r="E212" s="142">
        <v>0.31622176591375772</v>
      </c>
    </row>
    <row r="213" spans="1:5" x14ac:dyDescent="0.2">
      <c r="A213" s="135" t="s">
        <v>319</v>
      </c>
      <c r="B213" s="136">
        <v>229658156.45999986</v>
      </c>
      <c r="C213" s="142">
        <v>0.61691240448832652</v>
      </c>
      <c r="D213" s="140">
        <v>1808</v>
      </c>
      <c r="E213" s="142">
        <v>0.61875427789185489</v>
      </c>
    </row>
    <row r="214" spans="1:5" x14ac:dyDescent="0.2">
      <c r="A214" s="135" t="s">
        <v>320</v>
      </c>
      <c r="B214" s="136">
        <v>4620708.95</v>
      </c>
      <c r="C214" s="142">
        <v>1.2412242233084902E-2</v>
      </c>
      <c r="D214" s="140">
        <v>38</v>
      </c>
      <c r="E214" s="142">
        <v>1.3004791238877482E-2</v>
      </c>
    </row>
    <row r="215" spans="1:5" x14ac:dyDescent="0.2">
      <c r="A215" s="135" t="s">
        <v>321</v>
      </c>
      <c r="B215" s="136">
        <v>10144129.529999999</v>
      </c>
      <c r="C215" s="142">
        <v>2.724936678172506E-2</v>
      </c>
      <c r="D215" s="140">
        <v>71</v>
      </c>
      <c r="E215" s="142">
        <v>2.4298425735797401E-2</v>
      </c>
    </row>
    <row r="216" spans="1:5" x14ac:dyDescent="0.2">
      <c r="A216" s="135" t="s">
        <v>39</v>
      </c>
      <c r="B216" s="136">
        <v>5683826.0399999991</v>
      </c>
      <c r="C216" s="142">
        <v>1.5268008953300488E-2</v>
      </c>
      <c r="D216" s="140">
        <v>42</v>
      </c>
      <c r="E216" s="142">
        <v>1.4373716632443531E-2</v>
      </c>
    </row>
    <row r="217" spans="1:5" x14ac:dyDescent="0.2">
      <c r="A217" s="135" t="s">
        <v>40</v>
      </c>
      <c r="B217" s="136">
        <v>0</v>
      </c>
      <c r="C217" s="142">
        <v>0</v>
      </c>
      <c r="D217" s="140">
        <v>0</v>
      </c>
      <c r="E217" s="142">
        <v>0</v>
      </c>
    </row>
    <row r="218" spans="1:5" x14ac:dyDescent="0.2">
      <c r="A218" s="135" t="s">
        <v>29</v>
      </c>
      <c r="B218" s="136">
        <v>0</v>
      </c>
      <c r="C218" s="142">
        <v>0</v>
      </c>
      <c r="D218" s="140">
        <v>0</v>
      </c>
      <c r="E218" s="142">
        <v>0</v>
      </c>
    </row>
    <row r="219" spans="1:5" x14ac:dyDescent="0.2">
      <c r="A219" s="135" t="s">
        <v>30</v>
      </c>
      <c r="B219" s="136">
        <v>0</v>
      </c>
      <c r="C219" s="142">
        <v>0</v>
      </c>
      <c r="D219" s="140">
        <v>0</v>
      </c>
      <c r="E219" s="142">
        <v>0</v>
      </c>
    </row>
    <row r="220" spans="1:5" x14ac:dyDescent="0.2">
      <c r="A220" s="135" t="s">
        <v>31</v>
      </c>
      <c r="B220" s="136">
        <v>0</v>
      </c>
      <c r="C220" s="142">
        <v>0</v>
      </c>
      <c r="D220" s="140">
        <v>0</v>
      </c>
      <c r="E220" s="142">
        <v>0</v>
      </c>
    </row>
    <row r="221" spans="1:5" x14ac:dyDescent="0.2">
      <c r="A221" s="135" t="s">
        <v>32</v>
      </c>
      <c r="B221" s="136">
        <v>0</v>
      </c>
      <c r="C221" s="142">
        <v>0</v>
      </c>
      <c r="D221" s="140">
        <v>0</v>
      </c>
      <c r="E221" s="142">
        <v>0</v>
      </c>
    </row>
    <row r="222" spans="1:5" x14ac:dyDescent="0.2">
      <c r="A222" s="135" t="s">
        <v>33</v>
      </c>
      <c r="B222" s="136">
        <v>413683.65</v>
      </c>
      <c r="C222" s="142">
        <v>1.1112454229922257E-3</v>
      </c>
      <c r="D222" s="140">
        <v>8</v>
      </c>
      <c r="E222" s="142">
        <v>2.7378507871321013E-3</v>
      </c>
    </row>
    <row r="223" spans="1:5" x14ac:dyDescent="0.2">
      <c r="A223" s="135" t="s">
        <v>34</v>
      </c>
      <c r="B223" s="136">
        <v>0</v>
      </c>
      <c r="C223" s="142">
        <v>0</v>
      </c>
      <c r="D223" s="140">
        <v>0</v>
      </c>
      <c r="E223" s="142">
        <v>0</v>
      </c>
    </row>
    <row r="224" spans="1:5" x14ac:dyDescent="0.2">
      <c r="A224" s="135" t="s">
        <v>322</v>
      </c>
      <c r="B224" s="136">
        <v>40000</v>
      </c>
      <c r="C224" s="142">
        <v>1.0744881244324987E-4</v>
      </c>
      <c r="D224" s="140">
        <v>1</v>
      </c>
      <c r="E224" s="142">
        <v>3.4223134839151266E-4</v>
      </c>
    </row>
    <row r="225" spans="1:5" x14ac:dyDescent="0.2">
      <c r="A225" s="135"/>
      <c r="B225" s="136"/>
      <c r="C225" s="142"/>
      <c r="D225" s="140"/>
      <c r="E225" s="142"/>
    </row>
    <row r="226" spans="1:5" s="159" customFormat="1" ht="10.8" thickBot="1" x14ac:dyDescent="0.25">
      <c r="A226" s="153"/>
      <c r="B226" s="154">
        <v>372270284.7099998</v>
      </c>
      <c r="C226" s="155"/>
      <c r="D226" s="156">
        <v>2922</v>
      </c>
      <c r="E226" s="155"/>
    </row>
    <row r="227" spans="1:5" ht="10.8" thickTop="1" x14ac:dyDescent="0.2">
      <c r="A227" s="135"/>
      <c r="B227" s="136"/>
      <c r="C227" s="142"/>
      <c r="D227" s="140"/>
      <c r="E227" s="142"/>
    </row>
    <row r="228" spans="1:5" x14ac:dyDescent="0.2">
      <c r="A228" s="153" t="s">
        <v>134</v>
      </c>
      <c r="B228" s="136"/>
      <c r="C228" s="135"/>
      <c r="D228" s="174">
        <v>2.6238031725080178E-2</v>
      </c>
      <c r="E228" s="142"/>
    </row>
    <row r="229" spans="1:5" x14ac:dyDescent="0.2">
      <c r="A229" s="135"/>
      <c r="B229" s="136"/>
      <c r="C229" s="142"/>
      <c r="D229" s="140"/>
      <c r="E229" s="142"/>
    </row>
    <row r="230" spans="1:5" x14ac:dyDescent="0.2">
      <c r="A230" s="135"/>
      <c r="B230" s="136"/>
      <c r="C230" s="142"/>
      <c r="D230" s="140"/>
      <c r="E230" s="142"/>
    </row>
    <row r="231" spans="1:5" x14ac:dyDescent="0.2">
      <c r="A231" s="148" t="s">
        <v>169</v>
      </c>
      <c r="B231" s="136"/>
      <c r="C231" s="142"/>
      <c r="D231" s="140"/>
      <c r="E231" s="142"/>
    </row>
    <row r="232" spans="1:5" x14ac:dyDescent="0.2">
      <c r="B232" s="127"/>
      <c r="D232" s="129"/>
    </row>
    <row r="233" spans="1:5" s="157" customFormat="1" ht="20.399999999999999" x14ac:dyDescent="0.2">
      <c r="A233" s="149" t="s">
        <v>135</v>
      </c>
      <c r="B233" s="150" t="s">
        <v>111</v>
      </c>
      <c r="C233" s="151" t="s">
        <v>112</v>
      </c>
      <c r="D233" s="152" t="s">
        <v>113</v>
      </c>
      <c r="E233" s="151" t="s">
        <v>112</v>
      </c>
    </row>
    <row r="234" spans="1:5" x14ac:dyDescent="0.2">
      <c r="B234" s="127"/>
      <c r="D234" s="129"/>
    </row>
    <row r="235" spans="1:5" x14ac:dyDescent="0.2">
      <c r="A235" s="135" t="s">
        <v>63</v>
      </c>
      <c r="B235" s="136">
        <v>365789759.09000045</v>
      </c>
      <c r="C235" s="142">
        <v>0.9930825427454989</v>
      </c>
      <c r="D235" s="140">
        <v>2869</v>
      </c>
      <c r="E235" s="142">
        <v>0.99136143745680716</v>
      </c>
    </row>
    <row r="236" spans="1:5" x14ac:dyDescent="0.2">
      <c r="A236" s="135" t="s">
        <v>64</v>
      </c>
      <c r="B236" s="136">
        <v>1383776.0899999999</v>
      </c>
      <c r="C236" s="142">
        <v>3.7568134260136826E-3</v>
      </c>
      <c r="D236" s="140">
        <v>11</v>
      </c>
      <c r="E236" s="142">
        <v>3.8009675190048375E-3</v>
      </c>
    </row>
    <row r="237" spans="1:5" x14ac:dyDescent="0.2">
      <c r="A237" s="135" t="s">
        <v>65</v>
      </c>
      <c r="B237" s="136">
        <v>1029249.9600000002</v>
      </c>
      <c r="C237" s="142">
        <v>2.7943105075995691E-3</v>
      </c>
      <c r="D237" s="140">
        <v>12</v>
      </c>
      <c r="E237" s="142">
        <v>4.1465100207325502E-3</v>
      </c>
    </row>
    <row r="238" spans="1:5" x14ac:dyDescent="0.2">
      <c r="A238" s="135" t="s">
        <v>66</v>
      </c>
      <c r="B238" s="136">
        <v>60811.97</v>
      </c>
      <c r="C238" s="142">
        <v>1.6509840501604658E-4</v>
      </c>
      <c r="D238" s="140">
        <v>1</v>
      </c>
      <c r="E238" s="142">
        <v>3.455425017277125E-4</v>
      </c>
    </row>
    <row r="239" spans="1:5" x14ac:dyDescent="0.2">
      <c r="A239" s="135" t="s">
        <v>67</v>
      </c>
      <c r="B239" s="136">
        <v>0</v>
      </c>
      <c r="C239" s="142">
        <v>0</v>
      </c>
      <c r="D239" s="140">
        <v>0</v>
      </c>
      <c r="E239" s="142">
        <v>0</v>
      </c>
    </row>
    <row r="240" spans="1:5" x14ac:dyDescent="0.2">
      <c r="A240" s="135" t="s">
        <v>68</v>
      </c>
      <c r="B240" s="136">
        <v>0</v>
      </c>
      <c r="C240" s="142">
        <v>0</v>
      </c>
      <c r="D240" s="140">
        <v>0</v>
      </c>
      <c r="E240" s="142">
        <v>0</v>
      </c>
    </row>
    <row r="241" spans="1:5" x14ac:dyDescent="0.2">
      <c r="A241" s="135" t="s">
        <v>167</v>
      </c>
      <c r="B241" s="136">
        <v>0</v>
      </c>
      <c r="C241" s="142">
        <v>0</v>
      </c>
      <c r="D241" s="140">
        <v>0</v>
      </c>
      <c r="E241" s="142">
        <v>0</v>
      </c>
    </row>
    <row r="242" spans="1:5" x14ac:dyDescent="0.2">
      <c r="A242" s="135" t="s">
        <v>165</v>
      </c>
      <c r="B242" s="136">
        <v>74122.41</v>
      </c>
      <c r="C242" s="142">
        <v>2.0123491587175125E-4</v>
      </c>
      <c r="D242" s="140">
        <v>1</v>
      </c>
      <c r="E242" s="142">
        <v>3.455425017277125E-4</v>
      </c>
    </row>
    <row r="243" spans="1:5" x14ac:dyDescent="0.2">
      <c r="A243" s="135"/>
      <c r="B243" s="136"/>
      <c r="C243" s="142"/>
      <c r="D243" s="140"/>
      <c r="E243" s="142"/>
    </row>
    <row r="244" spans="1:5" s="159" customFormat="1" ht="10.8" thickBot="1" x14ac:dyDescent="0.25">
      <c r="A244" s="153"/>
      <c r="B244" s="154">
        <v>368337719.52000046</v>
      </c>
      <c r="C244" s="155"/>
      <c r="D244" s="156">
        <v>2894</v>
      </c>
      <c r="E244" s="155"/>
    </row>
    <row r="245" spans="1:5" ht="10.8" thickTop="1" x14ac:dyDescent="0.2">
      <c r="A245" s="135"/>
      <c r="B245" s="136"/>
      <c r="C245" s="142"/>
      <c r="D245" s="140"/>
      <c r="E245" s="142"/>
    </row>
    <row r="246" spans="1:5" x14ac:dyDescent="0.2">
      <c r="A246" s="153" t="s">
        <v>136</v>
      </c>
      <c r="B246" s="136"/>
      <c r="C246" s="142"/>
      <c r="D246" s="175">
        <v>2.6748961379950704</v>
      </c>
      <c r="E246" s="142"/>
    </row>
    <row r="247" spans="1:5" x14ac:dyDescent="0.2">
      <c r="A247" s="135"/>
      <c r="B247" s="136"/>
      <c r="C247" s="142"/>
      <c r="D247" s="140"/>
      <c r="E247" s="142"/>
    </row>
    <row r="248" spans="1:5" x14ac:dyDescent="0.2">
      <c r="A248" s="135"/>
      <c r="B248" s="136"/>
      <c r="C248" s="142"/>
      <c r="D248" s="140"/>
      <c r="E248" s="142"/>
    </row>
    <row r="249" spans="1:5" x14ac:dyDescent="0.2">
      <c r="A249" s="148" t="s">
        <v>168</v>
      </c>
      <c r="B249" s="136"/>
      <c r="C249" s="142"/>
      <c r="D249" s="140"/>
      <c r="E249" s="142"/>
    </row>
    <row r="250" spans="1:5" x14ac:dyDescent="0.2">
      <c r="B250" s="127"/>
      <c r="D250" s="129"/>
    </row>
    <row r="251" spans="1:5" ht="20.399999999999999" x14ac:dyDescent="0.2">
      <c r="A251" s="149" t="s">
        <v>135</v>
      </c>
      <c r="B251" s="150" t="s">
        <v>111</v>
      </c>
      <c r="C251" s="151" t="s">
        <v>112</v>
      </c>
      <c r="D251" s="152" t="s">
        <v>113</v>
      </c>
      <c r="E251" s="151" t="s">
        <v>112</v>
      </c>
    </row>
    <row r="252" spans="1:5" x14ac:dyDescent="0.2">
      <c r="B252" s="127"/>
      <c r="D252" s="129"/>
    </row>
    <row r="253" spans="1:5" x14ac:dyDescent="0.2">
      <c r="A253" s="135" t="s">
        <v>63</v>
      </c>
      <c r="B253" s="136">
        <v>3450996.9800000004</v>
      </c>
      <c r="C253" s="142">
        <v>0.87754348962235518</v>
      </c>
      <c r="D253" s="140">
        <v>23</v>
      </c>
      <c r="E253" s="142">
        <v>0.8214285714285714</v>
      </c>
    </row>
    <row r="254" spans="1:5" x14ac:dyDescent="0.2">
      <c r="A254" s="135" t="s">
        <v>64</v>
      </c>
      <c r="B254" s="136">
        <v>0</v>
      </c>
      <c r="C254" s="142">
        <v>0</v>
      </c>
      <c r="D254" s="140">
        <v>0</v>
      </c>
      <c r="E254" s="142">
        <v>0</v>
      </c>
    </row>
    <row r="255" spans="1:5" x14ac:dyDescent="0.2">
      <c r="A255" s="135" t="s">
        <v>65</v>
      </c>
      <c r="B255" s="136">
        <v>0</v>
      </c>
      <c r="C255" s="142">
        <v>0</v>
      </c>
      <c r="D255" s="140">
        <v>0</v>
      </c>
      <c r="E255" s="142">
        <v>0</v>
      </c>
    </row>
    <row r="256" spans="1:5" x14ac:dyDescent="0.2">
      <c r="A256" s="135" t="s">
        <v>66</v>
      </c>
      <c r="B256" s="136">
        <v>0</v>
      </c>
      <c r="C256" s="142">
        <v>0</v>
      </c>
      <c r="D256" s="140">
        <v>0</v>
      </c>
      <c r="E256" s="142">
        <v>0</v>
      </c>
    </row>
    <row r="257" spans="1:5" x14ac:dyDescent="0.2">
      <c r="A257" s="135" t="s">
        <v>67</v>
      </c>
      <c r="B257" s="136">
        <v>0</v>
      </c>
      <c r="C257" s="142">
        <v>0</v>
      </c>
      <c r="D257" s="140">
        <v>0</v>
      </c>
      <c r="E257" s="142">
        <v>0</v>
      </c>
    </row>
    <row r="258" spans="1:5" x14ac:dyDescent="0.2">
      <c r="A258" s="135" t="s">
        <v>68</v>
      </c>
      <c r="B258" s="136">
        <v>106599.63</v>
      </c>
      <c r="C258" s="142">
        <v>2.7106894571276005E-2</v>
      </c>
      <c r="D258" s="140">
        <v>1</v>
      </c>
      <c r="E258" s="142">
        <v>3.5714285714285712E-2</v>
      </c>
    </row>
    <row r="259" spans="1:5" x14ac:dyDescent="0.2">
      <c r="A259" s="135" t="s">
        <v>167</v>
      </c>
      <c r="B259" s="136">
        <v>140978.13999999998</v>
      </c>
      <c r="C259" s="142">
        <v>3.5848900956172061E-2</v>
      </c>
      <c r="D259" s="140">
        <v>2</v>
      </c>
      <c r="E259" s="142">
        <v>7.1428571428571425E-2</v>
      </c>
    </row>
    <row r="260" spans="1:5" x14ac:dyDescent="0.2">
      <c r="A260" s="135" t="s">
        <v>165</v>
      </c>
      <c r="B260" s="136">
        <v>233990.44</v>
      </c>
      <c r="C260" s="142">
        <v>5.9500714850196791E-2</v>
      </c>
      <c r="D260" s="140">
        <v>2</v>
      </c>
      <c r="E260" s="142">
        <v>7.1428571428571425E-2</v>
      </c>
    </row>
    <row r="261" spans="1:5" x14ac:dyDescent="0.2">
      <c r="A261" s="135"/>
      <c r="B261" s="136"/>
      <c r="C261" s="142"/>
      <c r="D261" s="140"/>
      <c r="E261" s="142"/>
    </row>
    <row r="262" spans="1:5" ht="10.8" thickBot="1" x14ac:dyDescent="0.25">
      <c r="A262" s="153"/>
      <c r="B262" s="154">
        <v>3932565.1900000004</v>
      </c>
      <c r="C262" s="155"/>
      <c r="D262" s="156">
        <v>28</v>
      </c>
      <c r="E262" s="155"/>
    </row>
    <row r="263" spans="1:5" ht="10.8" thickTop="1" x14ac:dyDescent="0.2">
      <c r="A263" s="135"/>
      <c r="B263" s="136"/>
      <c r="C263" s="142"/>
      <c r="D263" s="140"/>
      <c r="E263" s="142"/>
    </row>
    <row r="264" spans="1:5" x14ac:dyDescent="0.2">
      <c r="A264" s="153" t="s">
        <v>136</v>
      </c>
      <c r="B264" s="136"/>
      <c r="C264" s="142"/>
      <c r="D264" s="175">
        <v>8.4281532792463985</v>
      </c>
      <c r="E264" s="142"/>
    </row>
    <row r="265" spans="1:5" x14ac:dyDescent="0.2">
      <c r="A265" s="135"/>
      <c r="B265" s="136"/>
      <c r="C265" s="142"/>
      <c r="D265" s="140"/>
      <c r="E265" s="142"/>
    </row>
    <row r="266" spans="1:5" x14ac:dyDescent="0.2">
      <c r="A266" s="135"/>
      <c r="B266" s="136"/>
      <c r="C266" s="142"/>
      <c r="D266" s="140"/>
      <c r="E266" s="142"/>
    </row>
    <row r="267" spans="1:5" x14ac:dyDescent="0.2">
      <c r="A267" s="148" t="s">
        <v>137</v>
      </c>
      <c r="B267" s="136"/>
      <c r="C267" s="142"/>
      <c r="D267" s="140"/>
      <c r="E267" s="142"/>
    </row>
    <row r="268" spans="1:5" x14ac:dyDescent="0.2">
      <c r="B268" s="127"/>
      <c r="D268" s="129"/>
    </row>
    <row r="269" spans="1:5" s="157" customFormat="1" ht="20.399999999999999" x14ac:dyDescent="0.2">
      <c r="A269" s="149" t="s">
        <v>137</v>
      </c>
      <c r="B269" s="150" t="s">
        <v>111</v>
      </c>
      <c r="C269" s="151" t="s">
        <v>112</v>
      </c>
      <c r="D269" s="152" t="s">
        <v>113</v>
      </c>
      <c r="E269" s="151" t="s">
        <v>112</v>
      </c>
    </row>
    <row r="271" spans="1:5" x14ac:dyDescent="0.2">
      <c r="A271" s="135" t="s">
        <v>161</v>
      </c>
      <c r="B271" s="136">
        <v>0</v>
      </c>
      <c r="C271" s="142">
        <v>0</v>
      </c>
      <c r="D271" s="140">
        <v>0</v>
      </c>
      <c r="E271" s="142">
        <v>0</v>
      </c>
    </row>
    <row r="272" spans="1:5" x14ac:dyDescent="0.2">
      <c r="A272" s="135" t="s">
        <v>162</v>
      </c>
      <c r="B272" s="136">
        <v>235302055.58999974</v>
      </c>
      <c r="C272" s="142">
        <v>0.63207316096502608</v>
      </c>
      <c r="D272" s="140">
        <v>1774</v>
      </c>
      <c r="E272" s="142">
        <v>0.60711841204654349</v>
      </c>
    </row>
    <row r="273" spans="1:5" x14ac:dyDescent="0.2">
      <c r="A273" s="135" t="s">
        <v>620</v>
      </c>
      <c r="B273" s="136">
        <v>136968229.11999995</v>
      </c>
      <c r="C273" s="142">
        <v>0.36792683903497386</v>
      </c>
      <c r="D273" s="140">
        <v>1148</v>
      </c>
      <c r="E273" s="142">
        <v>0.39288158795345651</v>
      </c>
    </row>
    <row r="274" spans="1:5" x14ac:dyDescent="0.2">
      <c r="A274" s="135"/>
      <c r="B274" s="135"/>
      <c r="C274" s="142"/>
      <c r="D274" s="135"/>
      <c r="E274" s="142"/>
    </row>
    <row r="275" spans="1:5" ht="10.8" thickBot="1" x14ac:dyDescent="0.25">
      <c r="A275" s="135"/>
      <c r="B275" s="168">
        <v>372270284.70999968</v>
      </c>
      <c r="C275" s="142"/>
      <c r="D275" s="169">
        <v>2922</v>
      </c>
      <c r="E275" s="142"/>
    </row>
    <row r="276" spans="1:5" ht="10.8" thickTop="1" x14ac:dyDescent="0.2">
      <c r="A276" s="135"/>
      <c r="B276" s="135"/>
      <c r="C276" s="142"/>
      <c r="D276" s="135"/>
      <c r="E276" s="142"/>
    </row>
    <row r="277" spans="1:5" x14ac:dyDescent="0.2">
      <c r="A277" s="135"/>
      <c r="B277" s="135"/>
      <c r="C277" s="142"/>
      <c r="D277" s="135"/>
      <c r="E277" s="142"/>
    </row>
    <row r="278" spans="1:5" x14ac:dyDescent="0.2">
      <c r="A278" s="135"/>
      <c r="B278" s="135"/>
      <c r="C278" s="135"/>
      <c r="D278" s="135"/>
      <c r="E278" s="135"/>
    </row>
    <row r="279" spans="1:5" x14ac:dyDescent="0.2">
      <c r="A279" s="148" t="s">
        <v>149</v>
      </c>
      <c r="B279" s="136"/>
      <c r="C279" s="142"/>
      <c r="D279" s="140"/>
      <c r="E279" s="142"/>
    </row>
    <row r="280" spans="1:5" x14ac:dyDescent="0.2">
      <c r="B280" s="127"/>
      <c r="D280" s="129"/>
    </row>
    <row r="281" spans="1:5" s="157" customFormat="1" ht="20.399999999999999" x14ac:dyDescent="0.2">
      <c r="A281" s="149" t="s">
        <v>621</v>
      </c>
      <c r="B281" s="150" t="s">
        <v>111</v>
      </c>
      <c r="C281" s="151" t="s">
        <v>112</v>
      </c>
      <c r="D281" s="152" t="s">
        <v>113</v>
      </c>
      <c r="E281" s="151" t="s">
        <v>112</v>
      </c>
    </row>
    <row r="283" spans="1:5" x14ac:dyDescent="0.2">
      <c r="A283" s="135" t="s">
        <v>37</v>
      </c>
      <c r="B283" s="136">
        <v>33877556.570000008</v>
      </c>
      <c r="C283" s="142">
        <v>9.1002580548137826E-2</v>
      </c>
      <c r="D283" s="140">
        <v>224</v>
      </c>
      <c r="E283" s="142">
        <v>7.665982203969883E-2</v>
      </c>
    </row>
    <row r="284" spans="1:5" x14ac:dyDescent="0.2">
      <c r="A284" s="135" t="s">
        <v>38</v>
      </c>
      <c r="B284" s="136">
        <v>338392728.14000034</v>
      </c>
      <c r="C284" s="142">
        <v>0.90899741945186219</v>
      </c>
      <c r="D284" s="140">
        <v>2698</v>
      </c>
      <c r="E284" s="142">
        <v>0.92334017796030121</v>
      </c>
    </row>
    <row r="285" spans="1:5" x14ac:dyDescent="0.2">
      <c r="A285" s="135"/>
      <c r="B285" s="135"/>
      <c r="C285" s="142"/>
      <c r="D285" s="135"/>
      <c r="E285" s="142"/>
    </row>
    <row r="286" spans="1:5" ht="10.8" thickBot="1" x14ac:dyDescent="0.25">
      <c r="A286" s="135"/>
      <c r="B286" s="168">
        <v>372270284.71000034</v>
      </c>
      <c r="C286" s="142"/>
      <c r="D286" s="169">
        <v>2922</v>
      </c>
      <c r="E286" s="142"/>
    </row>
    <row r="287" spans="1:5" ht="10.8" thickTop="1" x14ac:dyDescent="0.2">
      <c r="A287" s="135"/>
      <c r="B287" s="135"/>
      <c r="C287" s="142"/>
      <c r="D287" s="135"/>
      <c r="E287" s="142"/>
    </row>
    <row r="288" spans="1:5" x14ac:dyDescent="0.2">
      <c r="A288" s="135"/>
      <c r="B288" s="135"/>
      <c r="C288" s="142"/>
      <c r="D288" s="135"/>
      <c r="E288" s="142"/>
    </row>
    <row r="289" spans="1:5" x14ac:dyDescent="0.2">
      <c r="A289" s="135"/>
      <c r="B289" s="135"/>
      <c r="C289" s="142"/>
      <c r="D289" s="135"/>
      <c r="E289" s="142"/>
    </row>
    <row r="290" spans="1:5" x14ac:dyDescent="0.2">
      <c r="A290" s="135"/>
      <c r="B290" s="135"/>
      <c r="C290" s="142"/>
      <c r="D290" s="135"/>
      <c r="E290" s="142"/>
    </row>
    <row r="291" spans="1:5" x14ac:dyDescent="0.2">
      <c r="A291" s="148" t="s">
        <v>147</v>
      </c>
      <c r="B291" s="136"/>
      <c r="C291" s="142"/>
      <c r="D291" s="140"/>
      <c r="E291" s="142"/>
    </row>
    <row r="292" spans="1:5" x14ac:dyDescent="0.2">
      <c r="A292" s="124"/>
      <c r="B292" s="176"/>
      <c r="C292" s="137"/>
      <c r="D292" s="138"/>
      <c r="E292" s="137"/>
    </row>
    <row r="293" spans="1:5" s="157" customFormat="1" ht="20.399999999999999" x14ac:dyDescent="0.2">
      <c r="A293" s="149" t="s">
        <v>139</v>
      </c>
      <c r="B293" s="150" t="s">
        <v>111</v>
      </c>
      <c r="C293" s="151" t="s">
        <v>112</v>
      </c>
      <c r="D293" s="152" t="s">
        <v>113</v>
      </c>
      <c r="E293" s="151" t="s">
        <v>112</v>
      </c>
    </row>
    <row r="295" spans="1:5" x14ac:dyDescent="0.2">
      <c r="A295" s="177" t="s">
        <v>1</v>
      </c>
      <c r="B295" s="136">
        <v>9963446.8300000019</v>
      </c>
      <c r="C295" s="142">
        <v>4.2343220525708991E-2</v>
      </c>
      <c r="D295" s="140">
        <v>64</v>
      </c>
      <c r="E295" s="142">
        <v>3.6076662908680945E-2</v>
      </c>
    </row>
    <row r="296" spans="1:5" x14ac:dyDescent="0.2">
      <c r="A296" s="135" t="s">
        <v>82</v>
      </c>
      <c r="B296" s="136">
        <v>45997617.210000008</v>
      </c>
      <c r="C296" s="142">
        <v>0.19548327826828751</v>
      </c>
      <c r="D296" s="140">
        <v>307</v>
      </c>
      <c r="E296" s="142">
        <v>0.17305524239007891</v>
      </c>
    </row>
    <row r="297" spans="1:5" x14ac:dyDescent="0.2">
      <c r="A297" s="135" t="s">
        <v>83</v>
      </c>
      <c r="B297" s="136">
        <v>62095279.069999985</v>
      </c>
      <c r="C297" s="142">
        <v>0.26389603318297133</v>
      </c>
      <c r="D297" s="140">
        <v>468</v>
      </c>
      <c r="E297" s="142">
        <v>0.26381059751972941</v>
      </c>
    </row>
    <row r="298" spans="1:5" x14ac:dyDescent="0.2">
      <c r="A298" s="135" t="s">
        <v>84</v>
      </c>
      <c r="B298" s="136">
        <v>72221899.459999964</v>
      </c>
      <c r="C298" s="142">
        <v>0.30693271794379223</v>
      </c>
      <c r="D298" s="140">
        <v>559</v>
      </c>
      <c r="E298" s="142">
        <v>0.31510710259301017</v>
      </c>
    </row>
    <row r="299" spans="1:5" x14ac:dyDescent="0.2">
      <c r="A299" s="135" t="s">
        <v>85</v>
      </c>
      <c r="B299" s="136">
        <v>29209607.309999987</v>
      </c>
      <c r="C299" s="142">
        <v>0.1241366431617411</v>
      </c>
      <c r="D299" s="140">
        <v>238</v>
      </c>
      <c r="E299" s="142">
        <v>0.13416009019165728</v>
      </c>
    </row>
    <row r="300" spans="1:5" x14ac:dyDescent="0.2">
      <c r="A300" s="135" t="s">
        <v>86</v>
      </c>
      <c r="B300" s="136">
        <v>8333546.2899999982</v>
      </c>
      <c r="C300" s="142">
        <v>3.5416376916488634E-2</v>
      </c>
      <c r="D300" s="140">
        <v>78</v>
      </c>
      <c r="E300" s="142">
        <v>4.3968432919954906E-2</v>
      </c>
    </row>
    <row r="301" spans="1:5" x14ac:dyDescent="0.2">
      <c r="A301" s="135" t="s">
        <v>87</v>
      </c>
      <c r="B301" s="136">
        <v>2443016.5</v>
      </c>
      <c r="C301" s="142">
        <v>1.0382469859323343E-2</v>
      </c>
      <c r="D301" s="140">
        <v>16</v>
      </c>
      <c r="E301" s="142">
        <v>9.0191657271702363E-3</v>
      </c>
    </row>
    <row r="302" spans="1:5" x14ac:dyDescent="0.2">
      <c r="A302" s="135" t="s">
        <v>88</v>
      </c>
      <c r="B302" s="136">
        <v>1778339.23</v>
      </c>
      <c r="C302" s="142">
        <v>7.5576867594333817E-3</v>
      </c>
      <c r="D302" s="140">
        <v>12</v>
      </c>
      <c r="E302" s="142">
        <v>6.7643742953776773E-3</v>
      </c>
    </row>
    <row r="303" spans="1:5" x14ac:dyDescent="0.2">
      <c r="A303" s="135" t="s">
        <v>0</v>
      </c>
      <c r="B303" s="136">
        <v>1005106.9</v>
      </c>
      <c r="C303" s="142">
        <v>4.2715602185445425E-3</v>
      </c>
      <c r="D303" s="140">
        <v>6</v>
      </c>
      <c r="E303" s="142">
        <v>3.3821871476888386E-3</v>
      </c>
    </row>
    <row r="304" spans="1:5" x14ac:dyDescent="0.2">
      <c r="A304" s="135" t="s">
        <v>69</v>
      </c>
      <c r="B304" s="136">
        <v>134775</v>
      </c>
      <c r="C304" s="142">
        <v>5.7277442673445047E-4</v>
      </c>
      <c r="D304" s="140">
        <v>2</v>
      </c>
      <c r="E304" s="142">
        <v>1.1273957158962795E-3</v>
      </c>
    </row>
    <row r="305" spans="1:5" x14ac:dyDescent="0.2">
      <c r="A305" s="135" t="s">
        <v>81</v>
      </c>
      <c r="B305" s="136">
        <v>2119421.7899999996</v>
      </c>
      <c r="C305" s="142">
        <v>9.0072387369746071E-3</v>
      </c>
      <c r="D305" s="140">
        <v>24</v>
      </c>
      <c r="E305" s="142">
        <v>1.3528748590755355E-2</v>
      </c>
    </row>
    <row r="306" spans="1:5" x14ac:dyDescent="0.2">
      <c r="A306" s="135"/>
      <c r="B306" s="135"/>
      <c r="C306" s="142"/>
      <c r="D306" s="140"/>
      <c r="E306" s="142"/>
    </row>
    <row r="307" spans="1:5" ht="10.8" thickBot="1" x14ac:dyDescent="0.25">
      <c r="A307" s="135"/>
      <c r="B307" s="168">
        <v>235302055.58999991</v>
      </c>
      <c r="C307" s="142"/>
      <c r="D307" s="156">
        <v>1774</v>
      </c>
      <c r="E307" s="142"/>
    </row>
    <row r="308" spans="1:5" ht="10.8" thickTop="1" x14ac:dyDescent="0.2">
      <c r="A308" s="135"/>
      <c r="B308" s="135"/>
      <c r="C308" s="142"/>
      <c r="D308" s="135"/>
      <c r="E308" s="142"/>
    </row>
    <row r="309" spans="1:5" x14ac:dyDescent="0.2">
      <c r="A309" s="135"/>
      <c r="B309" s="135"/>
      <c r="C309" s="142"/>
      <c r="D309" s="135"/>
      <c r="E309" s="142"/>
    </row>
    <row r="310" spans="1:5" x14ac:dyDescent="0.2">
      <c r="A310" s="153" t="s">
        <v>387</v>
      </c>
      <c r="B310" s="135"/>
      <c r="C310" s="142"/>
      <c r="D310" s="160">
        <v>1.7142332410837786</v>
      </c>
      <c r="E310" s="142"/>
    </row>
    <row r="311" spans="1:5" x14ac:dyDescent="0.2">
      <c r="A311" s="135"/>
      <c r="B311" s="135"/>
      <c r="C311" s="142"/>
      <c r="D311" s="135"/>
      <c r="E311" s="142"/>
    </row>
    <row r="312" spans="1:5" x14ac:dyDescent="0.2">
      <c r="A312" s="135"/>
      <c r="B312" s="135"/>
      <c r="C312" s="142"/>
      <c r="D312" s="135"/>
      <c r="E312" s="142"/>
    </row>
    <row r="313" spans="1:5" x14ac:dyDescent="0.2">
      <c r="A313" s="135"/>
      <c r="B313" s="135"/>
      <c r="C313" s="142"/>
      <c r="D313" s="135"/>
      <c r="E313" s="142"/>
    </row>
    <row r="314" spans="1:5" x14ac:dyDescent="0.2">
      <c r="A314" s="135"/>
      <c r="B314" s="135"/>
      <c r="C314" s="142"/>
      <c r="D314" s="135"/>
      <c r="E314" s="142"/>
    </row>
    <row r="315" spans="1:5" x14ac:dyDescent="0.2">
      <c r="A315" s="135"/>
      <c r="B315" s="135"/>
      <c r="C315" s="142"/>
      <c r="D315" s="135"/>
      <c r="E315" s="142"/>
    </row>
    <row r="316" spans="1:5" ht="15.6" x14ac:dyDescent="0.3">
      <c r="A316" s="148" t="s">
        <v>171</v>
      </c>
      <c r="B316" s="178"/>
      <c r="C316" s="178"/>
      <c r="D316" s="178"/>
      <c r="E316" s="178"/>
    </row>
    <row r="317" spans="1:5" ht="15.6" x14ac:dyDescent="0.3">
      <c r="A317" s="179"/>
      <c r="B317" s="179"/>
      <c r="C317" s="179"/>
      <c r="D317" s="179"/>
      <c r="E317" s="179"/>
    </row>
    <row r="318" spans="1:5" ht="20.399999999999999" x14ac:dyDescent="0.2">
      <c r="A318" s="149" t="s">
        <v>89</v>
      </c>
      <c r="B318" s="150" t="s">
        <v>111</v>
      </c>
      <c r="C318" s="172" t="s">
        <v>112</v>
      </c>
      <c r="D318" s="152" t="s">
        <v>113</v>
      </c>
      <c r="E318" s="172" t="s">
        <v>112</v>
      </c>
    </row>
    <row r="319" spans="1:5" x14ac:dyDescent="0.2">
      <c r="C319" s="126"/>
      <c r="E319" s="126"/>
    </row>
    <row r="320" spans="1:5" x14ac:dyDescent="0.2">
      <c r="A320" s="135" t="s">
        <v>172</v>
      </c>
      <c r="B320" s="136">
        <v>251147631.69999972</v>
      </c>
      <c r="C320" s="142">
        <v>0.67463786935249215</v>
      </c>
      <c r="D320" s="140">
        <v>1965</v>
      </c>
      <c r="E320" s="142">
        <v>0.67248459958932238</v>
      </c>
    </row>
    <row r="321" spans="1:5" x14ac:dyDescent="0.2">
      <c r="A321" s="135" t="s">
        <v>173</v>
      </c>
      <c r="B321" s="136">
        <v>103532714.46999991</v>
      </c>
      <c r="C321" s="142">
        <v>0.27811168047068924</v>
      </c>
      <c r="D321" s="140">
        <v>815</v>
      </c>
      <c r="E321" s="142">
        <v>0.2789185489390828</v>
      </c>
    </row>
    <row r="322" spans="1:5" x14ac:dyDescent="0.2">
      <c r="A322" s="135" t="s">
        <v>174</v>
      </c>
      <c r="B322" s="136">
        <v>12525587.820000006</v>
      </c>
      <c r="C322" s="142">
        <v>3.3646488410315915E-2</v>
      </c>
      <c r="D322" s="140">
        <v>94</v>
      </c>
      <c r="E322" s="142">
        <v>3.2169746748802193E-2</v>
      </c>
    </row>
    <row r="323" spans="1:5" x14ac:dyDescent="0.2">
      <c r="A323" s="135" t="s">
        <v>175</v>
      </c>
      <c r="B323" s="136">
        <v>2130743.1300000004</v>
      </c>
      <c r="C323" s="142">
        <v>5.7236454735028345E-3</v>
      </c>
      <c r="D323" s="140">
        <v>26</v>
      </c>
      <c r="E323" s="142">
        <v>8.8980150581793298E-3</v>
      </c>
    </row>
    <row r="324" spans="1:5" x14ac:dyDescent="0.2">
      <c r="A324" s="135" t="s">
        <v>176</v>
      </c>
      <c r="B324" s="136">
        <v>2933607.59</v>
      </c>
      <c r="C324" s="142">
        <v>7.8803162930001121E-3</v>
      </c>
      <c r="D324" s="140">
        <v>22</v>
      </c>
      <c r="E324" s="142">
        <v>7.5290896646132786E-3</v>
      </c>
    </row>
    <row r="325" spans="1:5" x14ac:dyDescent="0.2">
      <c r="A325" s="135" t="s">
        <v>177</v>
      </c>
      <c r="B325" s="136">
        <v>0</v>
      </c>
      <c r="C325" s="142">
        <v>0</v>
      </c>
      <c r="D325" s="140">
        <v>0</v>
      </c>
      <c r="E325" s="142">
        <v>0</v>
      </c>
    </row>
    <row r="326" spans="1:5" x14ac:dyDescent="0.2">
      <c r="A326" s="135" t="s">
        <v>178</v>
      </c>
      <c r="B326" s="136">
        <v>0</v>
      </c>
      <c r="C326" s="142">
        <v>0</v>
      </c>
      <c r="D326" s="140">
        <v>0</v>
      </c>
      <c r="E326" s="142">
        <v>0</v>
      </c>
    </row>
    <row r="327" spans="1:5" x14ac:dyDescent="0.2">
      <c r="A327" s="135"/>
      <c r="B327" s="136"/>
      <c r="C327" s="135"/>
      <c r="D327" s="140"/>
      <c r="E327" s="142"/>
    </row>
    <row r="328" spans="1:5" ht="10.8" thickBot="1" x14ac:dyDescent="0.25">
      <c r="A328" s="135"/>
      <c r="B328" s="154">
        <v>372270284.70999956</v>
      </c>
      <c r="C328" s="153"/>
      <c r="D328" s="156">
        <v>2922</v>
      </c>
      <c r="E328" s="135"/>
    </row>
    <row r="329" spans="1:5" ht="10.8" thickTop="1" x14ac:dyDescent="0.2">
      <c r="A329" s="145"/>
      <c r="B329" s="145"/>
      <c r="C329" s="147"/>
      <c r="D329" s="145"/>
      <c r="E329" s="147"/>
    </row>
  </sheetData>
  <mergeCells count="1">
    <mergeCell ref="A1:E1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indexed="38"/>
  </sheetPr>
  <dimension ref="A1:G359"/>
  <sheetViews>
    <sheetView workbookViewId="0">
      <selection sqref="A1:E1"/>
    </sheetView>
  </sheetViews>
  <sheetFormatPr defaultColWidth="9.109375" defaultRowHeight="10.199999999999999" x14ac:dyDescent="0.2"/>
  <cols>
    <col min="1" max="1" width="53.33203125" style="1" customWidth="1"/>
    <col min="2" max="2" width="18.44140625" style="1" customWidth="1"/>
    <col min="3" max="3" width="20.109375" style="4" customWidth="1"/>
    <col min="4" max="4" width="19.88671875" style="1" customWidth="1"/>
    <col min="5" max="5" width="12.88671875" style="4" bestFit="1" customWidth="1"/>
    <col min="6" max="6" width="15.109375" style="1" customWidth="1"/>
    <col min="7" max="7" width="6" style="1" bestFit="1" customWidth="1"/>
    <col min="8" max="8" width="46.88671875" style="1" customWidth="1"/>
    <col min="9" max="9" width="15.5546875" style="1" customWidth="1"/>
    <col min="10" max="10" width="15.44140625" style="1" customWidth="1"/>
    <col min="11" max="11" width="16.109375" style="1" customWidth="1"/>
    <col min="12" max="12" width="12.88671875" style="1" bestFit="1" customWidth="1"/>
    <col min="13" max="16384" width="9.109375" style="1"/>
  </cols>
  <sheetData>
    <row r="1" spans="1:7" s="8" customFormat="1" ht="13.2" x14ac:dyDescent="0.25">
      <c r="A1" s="332" t="s">
        <v>231</v>
      </c>
      <c r="B1" s="332"/>
      <c r="C1" s="332"/>
      <c r="D1" s="332"/>
      <c r="E1" s="332"/>
    </row>
    <row r="2" spans="1:7" ht="6.75" customHeight="1" x14ac:dyDescent="0.3">
      <c r="A2" s="2"/>
      <c r="B2" s="2"/>
      <c r="C2" s="2"/>
      <c r="D2" s="2"/>
      <c r="E2" s="2"/>
    </row>
    <row r="3" spans="1:7" x14ac:dyDescent="0.2">
      <c r="B3" s="3"/>
      <c r="D3" s="5"/>
    </row>
    <row r="4" spans="1:7" s="12" customFormat="1" ht="23.25" customHeight="1" x14ac:dyDescent="0.2">
      <c r="B4" s="13" t="s">
        <v>140</v>
      </c>
      <c r="C4" s="13" t="s">
        <v>190</v>
      </c>
      <c r="D4" s="13" t="s">
        <v>146</v>
      </c>
      <c r="E4" s="13" t="s">
        <v>141</v>
      </c>
      <c r="G4" s="13"/>
    </row>
    <row r="5" spans="1:7" x14ac:dyDescent="0.2">
      <c r="B5" s="6"/>
      <c r="C5" s="6"/>
      <c r="D5" s="6"/>
      <c r="E5" s="6"/>
      <c r="G5" s="6"/>
    </row>
    <row r="6" spans="1:7" s="8" customFormat="1" x14ac:dyDescent="0.2">
      <c r="A6" s="8" t="s">
        <v>170</v>
      </c>
      <c r="B6" s="9">
        <v>659619635.01000667</v>
      </c>
      <c r="C6" s="9">
        <v>109628318.72999994</v>
      </c>
      <c r="D6" s="9">
        <v>181424160.89999995</v>
      </c>
      <c r="E6" s="9">
        <v>368567155.37999994</v>
      </c>
      <c r="F6" s="10"/>
      <c r="G6" s="11"/>
    </row>
    <row r="7" spans="1:7" s="8" customFormat="1" x14ac:dyDescent="0.2">
      <c r="A7" s="8" t="s">
        <v>89</v>
      </c>
      <c r="B7" s="11">
        <v>4943</v>
      </c>
      <c r="C7" s="11">
        <v>905</v>
      </c>
      <c r="D7" s="11">
        <v>1226</v>
      </c>
      <c r="E7" s="11">
        <v>2812</v>
      </c>
      <c r="G7" s="11"/>
    </row>
    <row r="8" spans="1:7" s="8" customFormat="1" x14ac:dyDescent="0.2">
      <c r="A8" s="8" t="s">
        <v>90</v>
      </c>
      <c r="B8" s="10">
        <v>0.80922328207021044</v>
      </c>
      <c r="C8" s="10">
        <v>0.78914427957255806</v>
      </c>
      <c r="D8" s="10">
        <v>0.80039366866884987</v>
      </c>
      <c r="E8" s="10">
        <v>0.81954197822231434</v>
      </c>
    </row>
    <row r="9" spans="1:7" s="8" customFormat="1" x14ac:dyDescent="0.2">
      <c r="A9" s="8" t="s">
        <v>91</v>
      </c>
      <c r="B9" s="10">
        <v>5.2362903225806456E-4</v>
      </c>
      <c r="C9" s="10">
        <v>7.390923076923077E-3</v>
      </c>
      <c r="D9" s="10">
        <v>2.7229249999999997E-3</v>
      </c>
      <c r="E9" s="10">
        <v>5.2362903225806456E-4</v>
      </c>
    </row>
    <row r="10" spans="1:7" s="8" customFormat="1" x14ac:dyDescent="0.2">
      <c r="A10" s="8" t="s">
        <v>92</v>
      </c>
      <c r="B10" s="10">
        <v>1.1844403333333333</v>
      </c>
      <c r="C10" s="10">
        <v>0.89534992592592599</v>
      </c>
      <c r="D10" s="10">
        <v>0.95675636363636363</v>
      </c>
      <c r="E10" s="10">
        <v>1.1844403333333333</v>
      </c>
    </row>
    <row r="11" spans="1:7" s="8" customFormat="1" x14ac:dyDescent="0.2">
      <c r="A11" s="8" t="s">
        <v>93</v>
      </c>
      <c r="B11" s="9">
        <v>3.0636807826059074</v>
      </c>
      <c r="C11" s="9">
        <v>5.9131210077233449</v>
      </c>
      <c r="D11" s="9">
        <v>2.5224250618806163</v>
      </c>
      <c r="E11" s="9">
        <v>2.4825587995157239</v>
      </c>
    </row>
    <row r="12" spans="1:7" s="8" customFormat="1" x14ac:dyDescent="0.2">
      <c r="A12" s="8" t="s">
        <v>94</v>
      </c>
      <c r="B12" s="9">
        <v>2.3041095890410959</v>
      </c>
      <c r="C12" s="9">
        <v>5.0465753424657533</v>
      </c>
      <c r="D12" s="9">
        <v>2.3890410958904109</v>
      </c>
      <c r="E12" s="9">
        <v>2.3041095890410959</v>
      </c>
    </row>
    <row r="13" spans="1:7" s="8" customFormat="1" x14ac:dyDescent="0.2">
      <c r="A13" s="8" t="s">
        <v>95</v>
      </c>
      <c r="B13" s="9">
        <v>6.8465753424657523</v>
      </c>
      <c r="C13" s="9">
        <v>6.8465753424657523</v>
      </c>
      <c r="D13" s="9">
        <v>2.6657534246575341</v>
      </c>
      <c r="E13" s="9">
        <v>3.8493150684931501</v>
      </c>
    </row>
    <row r="14" spans="1:7" s="8" customFormat="1" x14ac:dyDescent="0.2">
      <c r="A14" s="8" t="s">
        <v>120</v>
      </c>
      <c r="B14" s="9">
        <v>133445.20230831613</v>
      </c>
      <c r="C14" s="9">
        <v>121136.26379005519</v>
      </c>
      <c r="D14" s="9">
        <v>147980.55538336048</v>
      </c>
      <c r="E14" s="9">
        <v>131069.40091749642</v>
      </c>
    </row>
    <row r="15" spans="1:7" s="8" customFormat="1" x14ac:dyDescent="0.2">
      <c r="A15" s="8" t="s">
        <v>96</v>
      </c>
      <c r="B15" s="9">
        <v>129.86000000000001</v>
      </c>
      <c r="C15" s="9">
        <v>1441.23</v>
      </c>
      <c r="D15" s="9">
        <v>1089.17</v>
      </c>
      <c r="E15" s="9">
        <v>129.86000000000001</v>
      </c>
    </row>
    <row r="16" spans="1:7" s="8" customFormat="1" x14ac:dyDescent="0.2">
      <c r="A16" s="8" t="s">
        <v>97</v>
      </c>
      <c r="B16" s="9">
        <v>1913029.51</v>
      </c>
      <c r="C16" s="9">
        <v>858624.97</v>
      </c>
      <c r="D16" s="9">
        <v>1913029.51</v>
      </c>
      <c r="E16" s="9">
        <v>525648.89</v>
      </c>
    </row>
    <row r="17" spans="1:5" s="8" customFormat="1" x14ac:dyDescent="0.2">
      <c r="A17" s="8" t="s">
        <v>98</v>
      </c>
      <c r="B17" s="9">
        <v>18.977810969778428</v>
      </c>
      <c r="C17" s="9">
        <v>16.731206793017861</v>
      </c>
      <c r="D17" s="9">
        <v>19.320203735614101</v>
      </c>
      <c r="E17" s="9">
        <v>19.477511270854773</v>
      </c>
    </row>
    <row r="18" spans="1:5" s="8" customFormat="1" x14ac:dyDescent="0.2">
      <c r="A18" s="8" t="s">
        <v>99</v>
      </c>
      <c r="B18" s="9">
        <v>2.0833333333333335</v>
      </c>
      <c r="C18" s="9">
        <v>2.0833333333333335</v>
      </c>
      <c r="D18" s="9">
        <v>2.4166666666666665</v>
      </c>
      <c r="E18" s="9">
        <v>2.5833333333333335</v>
      </c>
    </row>
    <row r="19" spans="1:5" s="8" customFormat="1" x14ac:dyDescent="0.2">
      <c r="A19" s="8" t="s">
        <v>100</v>
      </c>
      <c r="B19" s="9">
        <v>31.333333333333332</v>
      </c>
      <c r="C19" s="9">
        <v>31.333333333333332</v>
      </c>
      <c r="D19" s="9">
        <v>27.666666666666668</v>
      </c>
      <c r="E19" s="9">
        <v>27.75</v>
      </c>
    </row>
    <row r="20" spans="1:5" s="8" customFormat="1" x14ac:dyDescent="0.2">
      <c r="A20" s="8" t="s">
        <v>101</v>
      </c>
      <c r="B20" s="10">
        <v>0.5791036437146182</v>
      </c>
      <c r="C20" s="10">
        <v>0.95258672412188006</v>
      </c>
      <c r="D20" s="10">
        <v>0.95084828285403966</v>
      </c>
      <c r="E20" s="10">
        <v>0.28502485828312746</v>
      </c>
    </row>
    <row r="21" spans="1:5" s="8" customFormat="1" x14ac:dyDescent="0.2">
      <c r="A21" s="8" t="s">
        <v>143</v>
      </c>
      <c r="B21" s="10">
        <v>0.42089635628537331</v>
      </c>
      <c r="C21" s="10">
        <v>4.7413275878120394E-2</v>
      </c>
      <c r="D21" s="10">
        <v>4.9151717145960387E-2</v>
      </c>
      <c r="E21" s="10">
        <v>0.7149751417168716</v>
      </c>
    </row>
    <row r="22" spans="1:5" s="8" customFormat="1" x14ac:dyDescent="0.2">
      <c r="A22" s="8" t="s">
        <v>102</v>
      </c>
      <c r="B22" s="10">
        <v>0</v>
      </c>
      <c r="C22" s="10">
        <v>0</v>
      </c>
      <c r="D22" s="10">
        <v>0</v>
      </c>
      <c r="E22" s="10">
        <v>0</v>
      </c>
    </row>
    <row r="23" spans="1:5" s="8" customFormat="1" x14ac:dyDescent="0.2">
      <c r="A23" s="8" t="s">
        <v>103</v>
      </c>
      <c r="B23" s="10">
        <v>0.46139897913345579</v>
      </c>
      <c r="C23" s="10">
        <v>0.35631794031436226</v>
      </c>
      <c r="D23" s="10">
        <v>0.32052528225307614</v>
      </c>
      <c r="E23" s="10">
        <v>0.56199869162633465</v>
      </c>
    </row>
    <row r="24" spans="1:5" s="8" customFormat="1" ht="20.399999999999999" x14ac:dyDescent="0.2">
      <c r="A24" s="91" t="s">
        <v>388</v>
      </c>
      <c r="B24" s="9">
        <v>1.7531629361988545</v>
      </c>
      <c r="C24" s="9">
        <v>2.2482008685845103</v>
      </c>
      <c r="D24" s="9">
        <v>1.6583191655053493</v>
      </c>
      <c r="E24" s="9">
        <v>1.4167937825834149</v>
      </c>
    </row>
    <row r="25" spans="1:5" s="8" customFormat="1" x14ac:dyDescent="0.2">
      <c r="A25" s="8" t="s">
        <v>232</v>
      </c>
      <c r="B25" s="9">
        <v>612137.99</v>
      </c>
      <c r="C25" s="9">
        <v>0</v>
      </c>
      <c r="D25" s="9">
        <v>0</v>
      </c>
      <c r="E25" s="9">
        <v>612137.99</v>
      </c>
    </row>
    <row r="26" spans="1:5" s="8" customFormat="1" x14ac:dyDescent="0.2">
      <c r="A26" s="8" t="s">
        <v>105</v>
      </c>
      <c r="B26" s="9">
        <v>525648.89</v>
      </c>
      <c r="C26" s="9">
        <v>0</v>
      </c>
      <c r="D26" s="9">
        <v>0</v>
      </c>
      <c r="E26" s="9">
        <v>525648.89</v>
      </c>
    </row>
    <row r="27" spans="1:5" s="8" customFormat="1" x14ac:dyDescent="0.2">
      <c r="A27" s="8" t="s">
        <v>106</v>
      </c>
      <c r="B27" s="9">
        <v>131069.40091749642</v>
      </c>
      <c r="C27" s="9">
        <v>0</v>
      </c>
      <c r="D27" s="9">
        <v>0</v>
      </c>
      <c r="E27" s="9">
        <v>131069.40091749642</v>
      </c>
    </row>
    <row r="28" spans="1:5" s="8" customFormat="1" x14ac:dyDescent="0.2">
      <c r="A28" s="8" t="s">
        <v>107</v>
      </c>
      <c r="B28" s="9">
        <v>168519.14</v>
      </c>
      <c r="C28" s="9">
        <v>0</v>
      </c>
      <c r="D28" s="9">
        <v>0</v>
      </c>
      <c r="E28" s="9">
        <v>168519.14</v>
      </c>
    </row>
    <row r="29" spans="1:5" s="8" customFormat="1" x14ac:dyDescent="0.2">
      <c r="A29" s="8" t="s">
        <v>108</v>
      </c>
      <c r="B29" s="9">
        <v>5275.5461349693251</v>
      </c>
      <c r="C29" s="9">
        <v>0</v>
      </c>
      <c r="D29" s="9">
        <v>0</v>
      </c>
      <c r="E29" s="9">
        <v>5275.5461349693251</v>
      </c>
    </row>
    <row r="30" spans="1:5" x14ac:dyDescent="0.2">
      <c r="B30" s="3"/>
      <c r="E30" s="1"/>
    </row>
    <row r="31" spans="1:5" x14ac:dyDescent="0.2">
      <c r="B31" s="3"/>
      <c r="E31" s="1"/>
    </row>
    <row r="32" spans="1:5" x14ac:dyDescent="0.2">
      <c r="A32" s="21" t="s">
        <v>109</v>
      </c>
      <c r="B32" s="3"/>
      <c r="E32" s="1"/>
    </row>
    <row r="33" spans="1:5" x14ac:dyDescent="0.2">
      <c r="B33" s="3"/>
      <c r="D33" s="5"/>
    </row>
    <row r="34" spans="1:5" ht="20.399999999999999" x14ac:dyDescent="0.2">
      <c r="A34" s="14" t="s">
        <v>110</v>
      </c>
      <c r="B34" s="15" t="s">
        <v>111</v>
      </c>
      <c r="C34" s="16" t="s">
        <v>112</v>
      </c>
      <c r="D34" s="17" t="s">
        <v>113</v>
      </c>
      <c r="E34" s="16" t="s">
        <v>112</v>
      </c>
    </row>
    <row r="35" spans="1:5" x14ac:dyDescent="0.2">
      <c r="B35" s="3"/>
      <c r="D35" s="5"/>
    </row>
    <row r="36" spans="1:5" x14ac:dyDescent="0.2">
      <c r="A36" s="8" t="s">
        <v>17</v>
      </c>
      <c r="B36" s="9">
        <v>787490.32</v>
      </c>
      <c r="C36" s="10">
        <v>1.1938551829010701E-3</v>
      </c>
      <c r="D36" s="11">
        <v>25</v>
      </c>
      <c r="E36" s="10">
        <v>5.0576572931418165E-3</v>
      </c>
    </row>
    <row r="37" spans="1:5" x14ac:dyDescent="0.2">
      <c r="A37" s="8" t="s">
        <v>18</v>
      </c>
      <c r="B37" s="9">
        <v>8413645.8300000019</v>
      </c>
      <c r="C37" s="10">
        <v>1.2755299241315724E-2</v>
      </c>
      <c r="D37" s="11">
        <v>114</v>
      </c>
      <c r="E37" s="10">
        <v>2.3062917256726684E-2</v>
      </c>
    </row>
    <row r="38" spans="1:5" x14ac:dyDescent="0.2">
      <c r="A38" s="8" t="s">
        <v>19</v>
      </c>
      <c r="B38" s="9">
        <v>6179038.96</v>
      </c>
      <c r="C38" s="10">
        <v>9.367578877342438E-3</v>
      </c>
      <c r="D38" s="11">
        <v>58</v>
      </c>
      <c r="E38" s="10">
        <v>1.1733764920089014E-2</v>
      </c>
    </row>
    <row r="39" spans="1:5" x14ac:dyDescent="0.2">
      <c r="A39" s="8" t="s">
        <v>20</v>
      </c>
      <c r="B39" s="9">
        <v>8184913.0599999987</v>
      </c>
      <c r="C39" s="10">
        <v>1.2408534594146699E-2</v>
      </c>
      <c r="D39" s="11">
        <v>72</v>
      </c>
      <c r="E39" s="10">
        <v>1.4566053004248432E-2</v>
      </c>
    </row>
    <row r="40" spans="1:5" x14ac:dyDescent="0.2">
      <c r="A40" s="8" t="s">
        <v>21</v>
      </c>
      <c r="B40" s="9">
        <v>15806266.25</v>
      </c>
      <c r="C40" s="10">
        <v>2.3962698214343461E-2</v>
      </c>
      <c r="D40" s="11">
        <v>123</v>
      </c>
      <c r="E40" s="10">
        <v>2.4883673882257738E-2</v>
      </c>
    </row>
    <row r="41" spans="1:5" x14ac:dyDescent="0.2">
      <c r="A41" s="8" t="s">
        <v>22</v>
      </c>
      <c r="B41" s="9">
        <v>24041303.379999999</v>
      </c>
      <c r="C41" s="10">
        <v>3.6447222162565768E-2</v>
      </c>
      <c r="D41" s="11">
        <v>191</v>
      </c>
      <c r="E41" s="10">
        <v>3.8640501719603482E-2</v>
      </c>
    </row>
    <row r="42" spans="1:5" x14ac:dyDescent="0.2">
      <c r="A42" s="8" t="s">
        <v>23</v>
      </c>
      <c r="B42" s="9">
        <v>38370689.259999998</v>
      </c>
      <c r="C42" s="10">
        <v>5.8170932494176458E-2</v>
      </c>
      <c r="D42" s="11">
        <v>294</v>
      </c>
      <c r="E42" s="10">
        <v>5.9478049767347767E-2</v>
      </c>
    </row>
    <row r="43" spans="1:5" x14ac:dyDescent="0.2">
      <c r="A43" s="8" t="s">
        <v>24</v>
      </c>
      <c r="B43" s="9">
        <v>79475284.329999939</v>
      </c>
      <c r="C43" s="10">
        <v>0.12048653513595776</v>
      </c>
      <c r="D43" s="11">
        <v>507</v>
      </c>
      <c r="E43" s="10">
        <v>0.10256928990491604</v>
      </c>
    </row>
    <row r="44" spans="1:5" x14ac:dyDescent="0.2">
      <c r="A44" s="8" t="s">
        <v>41</v>
      </c>
      <c r="B44" s="9">
        <v>160767947.01999989</v>
      </c>
      <c r="C44" s="10">
        <v>0.24372826169366946</v>
      </c>
      <c r="D44" s="11">
        <v>1113</v>
      </c>
      <c r="E44" s="10">
        <v>0.22516690269067369</v>
      </c>
    </row>
    <row r="45" spans="1:5" x14ac:dyDescent="0.2">
      <c r="A45" s="8" t="s">
        <v>42</v>
      </c>
      <c r="B45" s="9">
        <v>156033950.55999982</v>
      </c>
      <c r="C45" s="10">
        <v>0.23655140368529876</v>
      </c>
      <c r="D45" s="11">
        <v>1183</v>
      </c>
      <c r="E45" s="10">
        <v>0.23932834311147078</v>
      </c>
    </row>
    <row r="46" spans="1:5" x14ac:dyDescent="0.2">
      <c r="A46" s="8" t="s">
        <v>43</v>
      </c>
      <c r="B46" s="9">
        <v>140805723.22999993</v>
      </c>
      <c r="C46" s="10">
        <v>0.21346502704981696</v>
      </c>
      <c r="D46" s="11">
        <v>1106</v>
      </c>
      <c r="E46" s="10">
        <v>0.22375075864859398</v>
      </c>
    </row>
    <row r="47" spans="1:5" x14ac:dyDescent="0.2">
      <c r="A47" s="8" t="s">
        <v>44</v>
      </c>
      <c r="B47" s="9">
        <v>15318617.050000006</v>
      </c>
      <c r="C47" s="10">
        <v>2.3223409730317963E-2</v>
      </c>
      <c r="D47" s="11">
        <v>116</v>
      </c>
      <c r="E47" s="10">
        <v>2.3467529840178029E-2</v>
      </c>
    </row>
    <row r="48" spans="1:5" x14ac:dyDescent="0.2">
      <c r="A48" s="8" t="s">
        <v>45</v>
      </c>
      <c r="B48" s="9">
        <v>2133692.0499999998</v>
      </c>
      <c r="C48" s="10">
        <v>3.2347309521306988E-3</v>
      </c>
      <c r="D48" s="11">
        <v>22</v>
      </c>
      <c r="E48" s="10">
        <v>4.4507384179647983E-3</v>
      </c>
    </row>
    <row r="49" spans="1:5" x14ac:dyDescent="0.2">
      <c r="A49" s="8" t="s">
        <v>46</v>
      </c>
      <c r="B49" s="9">
        <v>1688936.86</v>
      </c>
      <c r="C49" s="10">
        <v>2.5604708689037077E-3</v>
      </c>
      <c r="D49" s="11">
        <v>11</v>
      </c>
      <c r="E49" s="10">
        <v>2.2253692089823991E-3</v>
      </c>
    </row>
    <row r="50" spans="1:5" x14ac:dyDescent="0.2">
      <c r="A50" s="8" t="s">
        <v>25</v>
      </c>
      <c r="B50" s="9">
        <v>1026735.36</v>
      </c>
      <c r="C50" s="10">
        <v>1.5565566964731656E-3</v>
      </c>
      <c r="D50" s="11">
        <v>5</v>
      </c>
      <c r="E50" s="10">
        <v>1.0115314586283633E-3</v>
      </c>
    </row>
    <row r="51" spans="1:5" x14ac:dyDescent="0.2">
      <c r="A51" s="8" t="s">
        <v>26</v>
      </c>
      <c r="B51" s="9">
        <v>263108</v>
      </c>
      <c r="C51" s="10">
        <v>3.9887836267337828E-4</v>
      </c>
      <c r="D51" s="11">
        <v>1</v>
      </c>
      <c r="E51" s="10">
        <v>2.0230629172567267E-4</v>
      </c>
    </row>
    <row r="52" spans="1:5" x14ac:dyDescent="0.2">
      <c r="A52" s="8" t="s">
        <v>27</v>
      </c>
      <c r="B52" s="9">
        <v>0</v>
      </c>
      <c r="C52" s="10">
        <v>0</v>
      </c>
      <c r="D52" s="11">
        <v>0</v>
      </c>
      <c r="E52" s="10">
        <v>0</v>
      </c>
    </row>
    <row r="53" spans="1:5" x14ac:dyDescent="0.2">
      <c r="A53" s="8" t="s">
        <v>4</v>
      </c>
      <c r="B53" s="9">
        <v>322293.49</v>
      </c>
      <c r="C53" s="10">
        <v>4.88605057966648E-4</v>
      </c>
      <c r="D53" s="11">
        <v>2</v>
      </c>
      <c r="E53" s="10">
        <v>4.0461258345134534E-4</v>
      </c>
    </row>
    <row r="54" spans="1:5" x14ac:dyDescent="0.2">
      <c r="A54" s="8"/>
      <c r="B54" s="9"/>
      <c r="C54" s="10"/>
      <c r="D54" s="11"/>
      <c r="E54" s="10"/>
    </row>
    <row r="55" spans="1:5" ht="10.8" thickBot="1" x14ac:dyDescent="0.25">
      <c r="A55" s="22"/>
      <c r="B55" s="23">
        <f>SUM(B36:B54)</f>
        <v>659619635.00999951</v>
      </c>
      <c r="C55" s="24"/>
      <c r="D55" s="25">
        <f>SUM(D36:D54)</f>
        <v>4943</v>
      </c>
      <c r="E55" s="24"/>
    </row>
    <row r="56" spans="1:5" ht="10.8" thickTop="1" x14ac:dyDescent="0.2">
      <c r="A56" s="8"/>
      <c r="B56" s="9"/>
      <c r="C56" s="10"/>
      <c r="D56" s="11"/>
      <c r="E56" s="10"/>
    </row>
    <row r="57" spans="1:5" x14ac:dyDescent="0.2">
      <c r="A57" s="22" t="s">
        <v>114</v>
      </c>
      <c r="B57" s="9"/>
      <c r="C57" s="8"/>
      <c r="D57" s="24">
        <v>0.80922328207021044</v>
      </c>
      <c r="E57" s="10"/>
    </row>
    <row r="58" spans="1:5" x14ac:dyDescent="0.2">
      <c r="B58" s="3"/>
      <c r="E58" s="1"/>
    </row>
    <row r="59" spans="1:5" x14ac:dyDescent="0.2">
      <c r="B59" s="3"/>
      <c r="E59" s="1"/>
    </row>
    <row r="60" spans="1:5" x14ac:dyDescent="0.2">
      <c r="A60" s="21" t="s">
        <v>227</v>
      </c>
      <c r="B60" s="3"/>
      <c r="E60" s="1"/>
    </row>
    <row r="61" spans="1:5" x14ac:dyDescent="0.2">
      <c r="B61" s="3"/>
      <c r="D61" s="5"/>
    </row>
    <row r="62" spans="1:5" ht="20.399999999999999" x14ac:dyDescent="0.2">
      <c r="A62" s="14" t="s">
        <v>110</v>
      </c>
      <c r="B62" s="15" t="s">
        <v>111</v>
      </c>
      <c r="C62" s="16" t="s">
        <v>112</v>
      </c>
      <c r="D62" s="17" t="s">
        <v>113</v>
      </c>
      <c r="E62" s="16" t="s">
        <v>112</v>
      </c>
    </row>
    <row r="63" spans="1:5" x14ac:dyDescent="0.2">
      <c r="B63" s="3"/>
      <c r="D63" s="5"/>
    </row>
    <row r="64" spans="1:5" x14ac:dyDescent="0.2">
      <c r="A64" s="8" t="s">
        <v>17</v>
      </c>
      <c r="B64" s="9">
        <v>2539904.42</v>
      </c>
      <c r="C64" s="10">
        <v>3.8505591483211287E-3</v>
      </c>
      <c r="D64" s="11">
        <v>61</v>
      </c>
      <c r="E64" s="10">
        <v>1.2340683795266033E-2</v>
      </c>
    </row>
    <row r="65" spans="1:5" x14ac:dyDescent="0.2">
      <c r="A65" s="8" t="s">
        <v>18</v>
      </c>
      <c r="B65" s="9">
        <v>35265765.090000004</v>
      </c>
      <c r="C65" s="10">
        <v>5.3463789157012234E-2</v>
      </c>
      <c r="D65" s="11">
        <v>404</v>
      </c>
      <c r="E65" s="10">
        <v>8.1731741857171761E-2</v>
      </c>
    </row>
    <row r="66" spans="1:5" x14ac:dyDescent="0.2">
      <c r="A66" s="8" t="s">
        <v>19</v>
      </c>
      <c r="B66" s="9">
        <v>18778896.689999998</v>
      </c>
      <c r="C66" s="10">
        <v>2.8469280920837513E-2</v>
      </c>
      <c r="D66" s="11">
        <v>146</v>
      </c>
      <c r="E66" s="10">
        <v>2.9536718591948209E-2</v>
      </c>
    </row>
    <row r="67" spans="1:5" x14ac:dyDescent="0.2">
      <c r="A67" s="8" t="s">
        <v>20</v>
      </c>
      <c r="B67" s="9">
        <v>25054986.180000007</v>
      </c>
      <c r="C67" s="10">
        <v>3.7983990848938519E-2</v>
      </c>
      <c r="D67" s="11">
        <v>170</v>
      </c>
      <c r="E67" s="10">
        <v>3.4392069593364355E-2</v>
      </c>
    </row>
    <row r="68" spans="1:5" x14ac:dyDescent="0.2">
      <c r="A68" s="8" t="s">
        <v>21</v>
      </c>
      <c r="B68" s="9">
        <v>35149361.730000004</v>
      </c>
      <c r="C68" s="10">
        <v>5.328731872796226E-2</v>
      </c>
      <c r="D68" s="11">
        <v>241</v>
      </c>
      <c r="E68" s="10">
        <v>4.8755816305887115E-2</v>
      </c>
    </row>
    <row r="69" spans="1:5" x14ac:dyDescent="0.2">
      <c r="A69" s="8" t="s">
        <v>22</v>
      </c>
      <c r="B69" s="9">
        <v>86708562.000000015</v>
      </c>
      <c r="C69" s="10">
        <v>0.13145236648191269</v>
      </c>
      <c r="D69" s="11">
        <v>530</v>
      </c>
      <c r="E69" s="10">
        <v>0.10722233461460652</v>
      </c>
    </row>
    <row r="70" spans="1:5" x14ac:dyDescent="0.2">
      <c r="A70" s="8" t="s">
        <v>23</v>
      </c>
      <c r="B70" s="9">
        <v>116136348.90999983</v>
      </c>
      <c r="C70" s="10">
        <v>0.17606563350443499</v>
      </c>
      <c r="D70" s="11">
        <v>765</v>
      </c>
      <c r="E70" s="10">
        <v>0.15476431317013958</v>
      </c>
    </row>
    <row r="71" spans="1:5" x14ac:dyDescent="0.2">
      <c r="A71" s="8" t="s">
        <v>24</v>
      </c>
      <c r="B71" s="9">
        <v>219019768.25000006</v>
      </c>
      <c r="C71" s="10">
        <v>0.33203949158772339</v>
      </c>
      <c r="D71" s="11">
        <v>1676</v>
      </c>
      <c r="E71" s="10">
        <v>0.3390653449322274</v>
      </c>
    </row>
    <row r="72" spans="1:5" x14ac:dyDescent="0.2">
      <c r="A72" s="8" t="s">
        <v>41</v>
      </c>
      <c r="B72" s="9">
        <v>95944321.950000048</v>
      </c>
      <c r="C72" s="10">
        <v>0.14545401146002196</v>
      </c>
      <c r="D72" s="11">
        <v>783</v>
      </c>
      <c r="E72" s="10">
        <v>0.15840582642120171</v>
      </c>
    </row>
    <row r="73" spans="1:5" x14ac:dyDescent="0.2">
      <c r="A73" s="8" t="s">
        <v>42</v>
      </c>
      <c r="B73" s="9">
        <v>6442657.6699999999</v>
      </c>
      <c r="C73" s="10">
        <v>9.7672314892541488E-3</v>
      </c>
      <c r="D73" s="11">
        <v>47</v>
      </c>
      <c r="E73" s="10">
        <v>9.5083957111066156E-3</v>
      </c>
    </row>
    <row r="74" spans="1:5" x14ac:dyDescent="0.2">
      <c r="A74" s="8" t="s">
        <v>43</v>
      </c>
      <c r="B74" s="9">
        <v>8260446.9999999981</v>
      </c>
      <c r="C74" s="10">
        <v>1.2523045951891302E-2</v>
      </c>
      <c r="D74" s="11">
        <v>52</v>
      </c>
      <c r="E74" s="10">
        <v>1.0519927169734978E-2</v>
      </c>
    </row>
    <row r="75" spans="1:5" x14ac:dyDescent="0.2">
      <c r="A75" s="8" t="s">
        <v>44</v>
      </c>
      <c r="B75" s="9">
        <v>6072263.3399999999</v>
      </c>
      <c r="C75" s="10">
        <v>9.2057043449107496E-3</v>
      </c>
      <c r="D75" s="11">
        <v>46</v>
      </c>
      <c r="E75" s="10">
        <v>9.3060894193809432E-3</v>
      </c>
    </row>
    <row r="76" spans="1:5" x14ac:dyDescent="0.2">
      <c r="A76" s="8" t="s">
        <v>45</v>
      </c>
      <c r="B76" s="9">
        <v>1055749.6499999999</v>
      </c>
      <c r="C76" s="10">
        <v>1.6005430917531655E-3</v>
      </c>
      <c r="D76" s="11">
        <v>7</v>
      </c>
      <c r="E76" s="10">
        <v>1.4161440420797087E-3</v>
      </c>
    </row>
    <row r="77" spans="1:5" x14ac:dyDescent="0.2">
      <c r="A77" s="8" t="s">
        <v>46</v>
      </c>
      <c r="B77" s="9">
        <v>1208511.6100000001</v>
      </c>
      <c r="C77" s="10">
        <v>1.8321340752412236E-3</v>
      </c>
      <c r="D77" s="11">
        <v>6</v>
      </c>
      <c r="E77" s="10">
        <v>1.213837750354036E-3</v>
      </c>
    </row>
    <row r="78" spans="1:5" x14ac:dyDescent="0.2">
      <c r="A78" s="8" t="s">
        <v>25</v>
      </c>
      <c r="B78" s="9">
        <v>1396689.03</v>
      </c>
      <c r="C78" s="10">
        <v>2.1174157891446421E-3</v>
      </c>
      <c r="D78" s="11">
        <v>6</v>
      </c>
      <c r="E78" s="10">
        <v>1.213837750354036E-3</v>
      </c>
    </row>
    <row r="79" spans="1:5" x14ac:dyDescent="0.2">
      <c r="A79" s="8" t="s">
        <v>26</v>
      </c>
      <c r="B79" s="9">
        <v>263108</v>
      </c>
      <c r="C79" s="10">
        <v>3.9887836267337801E-4</v>
      </c>
      <c r="D79" s="11">
        <v>1</v>
      </c>
      <c r="E79" s="10">
        <v>2.0230629172567267E-4</v>
      </c>
    </row>
    <row r="80" spans="1:5" x14ac:dyDescent="0.2">
      <c r="A80" s="8" t="s">
        <v>27</v>
      </c>
      <c r="B80" s="9">
        <v>215693.86</v>
      </c>
      <c r="C80" s="10">
        <v>3.269973308128252E-4</v>
      </c>
      <c r="D80" s="11">
        <v>1</v>
      </c>
      <c r="E80" s="10">
        <v>2.0230629172567267E-4</v>
      </c>
    </row>
    <row r="81" spans="1:5" x14ac:dyDescent="0.2">
      <c r="A81" s="8" t="s">
        <v>4</v>
      </c>
      <c r="B81" s="9">
        <v>106599.63</v>
      </c>
      <c r="C81" s="10">
        <v>1.6160772715382242E-4</v>
      </c>
      <c r="D81" s="11">
        <v>1</v>
      </c>
      <c r="E81" s="10">
        <v>2.0230629172567267E-4</v>
      </c>
    </row>
    <row r="82" spans="1:5" x14ac:dyDescent="0.2">
      <c r="A82" s="8"/>
      <c r="B82" s="9"/>
      <c r="C82" s="10"/>
      <c r="D82" s="11"/>
      <c r="E82" s="10"/>
    </row>
    <row r="83" spans="1:5" ht="10.8" thickBot="1" x14ac:dyDescent="0.25">
      <c r="A83" s="22"/>
      <c r="B83" s="23">
        <f>SUM(B64:B82)</f>
        <v>659619635.00999999</v>
      </c>
      <c r="C83" s="24"/>
      <c r="D83" s="25">
        <f>SUM(D64:D82)</f>
        <v>4943</v>
      </c>
      <c r="E83" s="24"/>
    </row>
    <row r="84" spans="1:5" ht="10.8" thickTop="1" x14ac:dyDescent="0.2">
      <c r="A84" s="8"/>
      <c r="B84" s="9"/>
      <c r="C84" s="10"/>
      <c r="D84" s="11"/>
      <c r="E84" s="10"/>
    </row>
    <row r="85" spans="1:5" x14ac:dyDescent="0.2">
      <c r="A85" s="22" t="s">
        <v>114</v>
      </c>
      <c r="B85" s="9"/>
      <c r="C85" s="8"/>
      <c r="D85" s="24">
        <v>0.71806135515827174</v>
      </c>
      <c r="E85" s="10"/>
    </row>
    <row r="86" spans="1:5" x14ac:dyDescent="0.2">
      <c r="A86" s="22"/>
      <c r="B86" s="9"/>
      <c r="C86" s="8"/>
      <c r="D86" s="24"/>
      <c r="E86" s="10"/>
    </row>
    <row r="87" spans="1:5" x14ac:dyDescent="0.2">
      <c r="A87" s="22"/>
      <c r="B87" s="9"/>
      <c r="C87" s="8"/>
      <c r="D87" s="24"/>
      <c r="E87" s="10"/>
    </row>
    <row r="88" spans="1:5" x14ac:dyDescent="0.2">
      <c r="A88" s="21" t="s">
        <v>228</v>
      </c>
      <c r="B88" s="3"/>
      <c r="E88" s="1"/>
    </row>
    <row r="89" spans="1:5" x14ac:dyDescent="0.2">
      <c r="B89" s="3"/>
      <c r="D89" s="5"/>
    </row>
    <row r="90" spans="1:5" s="18" customFormat="1" ht="20.399999999999999" x14ac:dyDescent="0.2">
      <c r="A90" s="14" t="s">
        <v>110</v>
      </c>
      <c r="B90" s="15" t="s">
        <v>111</v>
      </c>
      <c r="C90" s="16" t="s">
        <v>112</v>
      </c>
      <c r="D90" s="17" t="s">
        <v>113</v>
      </c>
      <c r="E90" s="16" t="s">
        <v>112</v>
      </c>
    </row>
    <row r="91" spans="1:5" x14ac:dyDescent="0.2">
      <c r="B91" s="3"/>
      <c r="D91" s="5"/>
    </row>
    <row r="92" spans="1:5" x14ac:dyDescent="0.2">
      <c r="A92" s="8" t="s">
        <v>17</v>
      </c>
      <c r="B92" s="9">
        <v>2818419.72</v>
      </c>
      <c r="C92" s="10">
        <v>4.2727953663133028E-3</v>
      </c>
      <c r="D92" s="11">
        <v>64</v>
      </c>
      <c r="E92" s="10">
        <v>1.2947602670443051E-2</v>
      </c>
    </row>
    <row r="93" spans="1:5" x14ac:dyDescent="0.2">
      <c r="A93" s="8" t="s">
        <v>18</v>
      </c>
      <c r="B93" s="9">
        <v>32952009.019999996</v>
      </c>
      <c r="C93" s="10">
        <v>4.9956076609969986E-2</v>
      </c>
      <c r="D93" s="11">
        <v>389</v>
      </c>
      <c r="E93" s="10">
        <v>7.8697147481286672E-2</v>
      </c>
    </row>
    <row r="94" spans="1:5" x14ac:dyDescent="0.2">
      <c r="A94" s="8" t="s">
        <v>19</v>
      </c>
      <c r="B94" s="9">
        <v>15380016.390000004</v>
      </c>
      <c r="C94" s="10">
        <v>2.3316492678036854E-2</v>
      </c>
      <c r="D94" s="11">
        <v>123</v>
      </c>
      <c r="E94" s="10">
        <v>2.4883673882257738E-2</v>
      </c>
    </row>
    <row r="95" spans="1:5" x14ac:dyDescent="0.2">
      <c r="A95" s="8" t="s">
        <v>20</v>
      </c>
      <c r="B95" s="9">
        <v>31305912.269999996</v>
      </c>
      <c r="C95" s="10">
        <v>4.7460552428105623E-2</v>
      </c>
      <c r="D95" s="11">
        <v>233</v>
      </c>
      <c r="E95" s="10">
        <v>4.7137365972081735E-2</v>
      </c>
    </row>
    <row r="96" spans="1:5" x14ac:dyDescent="0.2">
      <c r="A96" s="8" t="s">
        <v>21</v>
      </c>
      <c r="B96" s="9">
        <v>37259289.540000007</v>
      </c>
      <c r="C96" s="10">
        <v>5.6486022493001067E-2</v>
      </c>
      <c r="D96" s="11">
        <v>253</v>
      </c>
      <c r="E96" s="10">
        <v>5.1183491806595184E-2</v>
      </c>
    </row>
    <row r="97" spans="1:5" x14ac:dyDescent="0.2">
      <c r="A97" s="8" t="s">
        <v>22</v>
      </c>
      <c r="B97" s="9">
        <v>76049668.679999962</v>
      </c>
      <c r="C97" s="10">
        <v>0.11529321542838403</v>
      </c>
      <c r="D97" s="11">
        <v>484</v>
      </c>
      <c r="E97" s="10">
        <v>9.7916245195225571E-2</v>
      </c>
    </row>
    <row r="98" spans="1:5" x14ac:dyDescent="0.2">
      <c r="A98" s="8" t="s">
        <v>23</v>
      </c>
      <c r="B98" s="9">
        <v>193389898.74999997</v>
      </c>
      <c r="C98" s="10">
        <v>0.29318396312909661</v>
      </c>
      <c r="D98" s="11">
        <v>1295</v>
      </c>
      <c r="E98" s="10">
        <v>0.26198664778474612</v>
      </c>
    </row>
    <row r="99" spans="1:5" x14ac:dyDescent="0.2">
      <c r="A99" s="8" t="s">
        <v>24</v>
      </c>
      <c r="B99" s="9">
        <v>190629366.83999988</v>
      </c>
      <c r="C99" s="10">
        <v>0.28899892714247344</v>
      </c>
      <c r="D99" s="11">
        <v>1567</v>
      </c>
      <c r="E99" s="10">
        <v>0.31701395913412905</v>
      </c>
    </row>
    <row r="100" spans="1:5" x14ac:dyDescent="0.2">
      <c r="A100" s="8" t="s">
        <v>41</v>
      </c>
      <c r="B100" s="9">
        <v>52092246.450000003</v>
      </c>
      <c r="C100" s="10">
        <v>7.8973159204410712E-2</v>
      </c>
      <c r="D100" s="11">
        <v>363</v>
      </c>
      <c r="E100" s="10">
        <v>7.3437183896419178E-2</v>
      </c>
    </row>
    <row r="101" spans="1:5" x14ac:dyDescent="0.2">
      <c r="A101" s="8" t="s">
        <v>42</v>
      </c>
      <c r="B101" s="9">
        <v>4880976.6399999997</v>
      </c>
      <c r="C101" s="10">
        <v>7.3996836675821586E-3</v>
      </c>
      <c r="D101" s="11">
        <v>20</v>
      </c>
      <c r="E101" s="10">
        <v>4.0461258345134534E-3</v>
      </c>
    </row>
    <row r="102" spans="1:5" x14ac:dyDescent="0.2">
      <c r="A102" s="8" t="s">
        <v>43</v>
      </c>
      <c r="B102" s="9">
        <v>4245629.88</v>
      </c>
      <c r="C102" s="10">
        <v>6.4364819581752379E-3</v>
      </c>
      <c r="D102" s="11">
        <v>31</v>
      </c>
      <c r="E102" s="10">
        <v>6.2714950434958529E-3</v>
      </c>
    </row>
    <row r="103" spans="1:5" x14ac:dyDescent="0.2">
      <c r="A103" s="8" t="s">
        <v>44</v>
      </c>
      <c r="B103" s="9">
        <v>4881813.1500000004</v>
      </c>
      <c r="C103" s="10">
        <v>7.4009518378360456E-3</v>
      </c>
      <c r="D103" s="11">
        <v>31</v>
      </c>
      <c r="E103" s="10">
        <v>6.2714950434958529E-3</v>
      </c>
    </row>
    <row r="104" spans="1:5" x14ac:dyDescent="0.2">
      <c r="A104" s="8" t="s">
        <v>45</v>
      </c>
      <c r="B104" s="9">
        <v>6959096</v>
      </c>
      <c r="C104" s="10">
        <v>1.0550165020321901E-2</v>
      </c>
      <c r="D104" s="11">
        <v>50</v>
      </c>
      <c r="E104" s="10">
        <v>1.0115314586283633E-2</v>
      </c>
    </row>
    <row r="105" spans="1:5" x14ac:dyDescent="0.2">
      <c r="A105" s="8" t="s">
        <v>46</v>
      </c>
      <c r="B105" s="9">
        <v>2689685.72</v>
      </c>
      <c r="C105" s="10">
        <v>4.0776313760872577E-3</v>
      </c>
      <c r="D105" s="11">
        <v>23</v>
      </c>
      <c r="E105" s="10">
        <v>4.6530447096904716E-3</v>
      </c>
    </row>
    <row r="106" spans="1:5" x14ac:dyDescent="0.2">
      <c r="A106" s="8" t="s">
        <v>25</v>
      </c>
      <c r="B106" s="9">
        <v>3500204.47</v>
      </c>
      <c r="C106" s="10">
        <v>5.3063982395656507E-3</v>
      </c>
      <c r="D106" s="11">
        <v>14</v>
      </c>
      <c r="E106" s="10">
        <v>2.8322880841594174E-3</v>
      </c>
    </row>
    <row r="107" spans="1:5" x14ac:dyDescent="0.2">
      <c r="A107" s="8" t="s">
        <v>26</v>
      </c>
      <c r="B107" s="9">
        <v>263108</v>
      </c>
      <c r="C107" s="10">
        <v>3.9887836267337806E-4</v>
      </c>
      <c r="D107" s="11">
        <v>1</v>
      </c>
      <c r="E107" s="10">
        <v>2.0230629172567267E-4</v>
      </c>
    </row>
    <row r="108" spans="1:5" x14ac:dyDescent="0.2">
      <c r="A108" s="8" t="s">
        <v>27</v>
      </c>
      <c r="B108" s="9">
        <v>215693.86</v>
      </c>
      <c r="C108" s="10">
        <v>3.2699733081282525E-4</v>
      </c>
      <c r="D108" s="11">
        <v>1</v>
      </c>
      <c r="E108" s="10">
        <v>2.0230629172567267E-4</v>
      </c>
    </row>
    <row r="109" spans="1:5" x14ac:dyDescent="0.2">
      <c r="A109" s="8" t="s">
        <v>4</v>
      </c>
      <c r="B109" s="9">
        <v>106599.63</v>
      </c>
      <c r="C109" s="10">
        <v>1.6160772715382245E-4</v>
      </c>
      <c r="D109" s="11">
        <v>1</v>
      </c>
      <c r="E109" s="10">
        <v>2.0230629172567267E-4</v>
      </c>
    </row>
    <row r="110" spans="1:5" x14ac:dyDescent="0.2">
      <c r="A110" s="8"/>
      <c r="B110" s="9"/>
      <c r="C110" s="10"/>
      <c r="D110" s="11"/>
      <c r="E110" s="10"/>
    </row>
    <row r="111" spans="1:5" s="7" customFormat="1" ht="10.8" thickBot="1" x14ac:dyDescent="0.25">
      <c r="A111" s="22"/>
      <c r="B111" s="23">
        <f>SUM(B92:B110)</f>
        <v>659619635.00999987</v>
      </c>
      <c r="C111" s="24"/>
      <c r="D111" s="25">
        <f>SUM(D92:D110)</f>
        <v>4943</v>
      </c>
      <c r="E111" s="24"/>
    </row>
    <row r="112" spans="1:5" ht="10.8" thickTop="1" x14ac:dyDescent="0.2">
      <c r="A112" s="8"/>
      <c r="B112" s="9"/>
      <c r="C112" s="10"/>
      <c r="D112" s="11"/>
      <c r="E112" s="10"/>
    </row>
    <row r="113" spans="1:6" x14ac:dyDescent="0.2">
      <c r="A113" s="22" t="s">
        <v>114</v>
      </c>
      <c r="B113" s="9"/>
      <c r="C113" s="8"/>
      <c r="D113" s="24">
        <v>0.71439693522582703</v>
      </c>
      <c r="E113" s="10"/>
    </row>
    <row r="114" spans="1:6" x14ac:dyDescent="0.2">
      <c r="A114" s="8"/>
      <c r="B114" s="9"/>
      <c r="C114" s="10"/>
      <c r="D114" s="11"/>
      <c r="E114" s="10"/>
    </row>
    <row r="115" spans="1:6" x14ac:dyDescent="0.2">
      <c r="A115" s="8"/>
      <c r="B115" s="9"/>
      <c r="C115" s="10"/>
      <c r="D115" s="11"/>
      <c r="E115" s="10"/>
    </row>
    <row r="116" spans="1:6" x14ac:dyDescent="0.2">
      <c r="A116" s="21" t="s">
        <v>115</v>
      </c>
      <c r="B116" s="9"/>
      <c r="C116" s="10"/>
      <c r="D116" s="11"/>
      <c r="E116" s="10"/>
    </row>
    <row r="117" spans="1:6" x14ac:dyDescent="0.2">
      <c r="B117" s="3"/>
      <c r="D117" s="5"/>
    </row>
    <row r="118" spans="1:6" s="19" customFormat="1" ht="20.399999999999999" x14ac:dyDescent="0.2">
      <c r="A118" s="14" t="s">
        <v>116</v>
      </c>
      <c r="B118" s="15" t="s">
        <v>111</v>
      </c>
      <c r="C118" s="16" t="s">
        <v>112</v>
      </c>
      <c r="D118" s="17" t="s">
        <v>113</v>
      </c>
      <c r="E118" s="16" t="s">
        <v>112</v>
      </c>
    </row>
    <row r="119" spans="1:6" x14ac:dyDescent="0.2">
      <c r="B119" s="3"/>
      <c r="D119" s="5"/>
    </row>
    <row r="120" spans="1:6" x14ac:dyDescent="0.2">
      <c r="A120" s="8" t="s">
        <v>47</v>
      </c>
      <c r="B120" s="9">
        <v>17878699.93</v>
      </c>
      <c r="C120" s="10">
        <v>2.7104559932829904E-2</v>
      </c>
      <c r="D120" s="11">
        <v>124</v>
      </c>
      <c r="E120" s="10">
        <v>2.5085980173983412E-2</v>
      </c>
      <c r="F120" s="39"/>
    </row>
    <row r="121" spans="1:6" x14ac:dyDescent="0.2">
      <c r="A121" s="8" t="s">
        <v>48</v>
      </c>
      <c r="B121" s="9">
        <v>453523129.91000253</v>
      </c>
      <c r="C121" s="10">
        <v>0.68755250122765876</v>
      </c>
      <c r="D121" s="11">
        <v>3293</v>
      </c>
      <c r="E121" s="10">
        <v>0.66619461865264007</v>
      </c>
      <c r="F121" s="39"/>
    </row>
    <row r="122" spans="1:6" x14ac:dyDescent="0.2">
      <c r="A122" s="8" t="s">
        <v>49</v>
      </c>
      <c r="B122" s="9">
        <v>188217805.16999993</v>
      </c>
      <c r="C122" s="10">
        <v>0.28534293883951134</v>
      </c>
      <c r="D122" s="11">
        <v>1526</v>
      </c>
      <c r="E122" s="10">
        <v>0.30871940117337648</v>
      </c>
      <c r="F122" s="39"/>
    </row>
    <row r="123" spans="1:6" x14ac:dyDescent="0.2">
      <c r="A123" s="8" t="s">
        <v>50</v>
      </c>
      <c r="B123" s="9">
        <v>0</v>
      </c>
      <c r="C123" s="10">
        <v>0</v>
      </c>
      <c r="D123" s="11">
        <v>0</v>
      </c>
      <c r="E123" s="10">
        <v>0</v>
      </c>
      <c r="F123" s="39"/>
    </row>
    <row r="124" spans="1:6" x14ac:dyDescent="0.2">
      <c r="A124" s="8" t="s">
        <v>2</v>
      </c>
      <c r="B124" s="9">
        <v>0</v>
      </c>
      <c r="C124" s="10">
        <v>0</v>
      </c>
      <c r="D124" s="11">
        <v>0</v>
      </c>
      <c r="E124" s="10">
        <v>0</v>
      </c>
      <c r="F124" s="39"/>
    </row>
    <row r="125" spans="1:6" x14ac:dyDescent="0.2">
      <c r="A125" s="8"/>
      <c r="B125" s="9"/>
      <c r="C125" s="10"/>
      <c r="D125" s="11"/>
      <c r="E125" s="10"/>
    </row>
    <row r="126" spans="1:6" ht="10.8" thickBot="1" x14ac:dyDescent="0.25">
      <c r="A126" s="22"/>
      <c r="B126" s="23">
        <f>SUM(B120:B125)</f>
        <v>659619635.01000249</v>
      </c>
      <c r="C126" s="24"/>
      <c r="D126" s="25">
        <f>SUM(D120:D125)</f>
        <v>4943</v>
      </c>
      <c r="E126" s="24"/>
    </row>
    <row r="127" spans="1:6" ht="10.8" thickTop="1" x14ac:dyDescent="0.2">
      <c r="A127" s="8"/>
      <c r="B127" s="9"/>
      <c r="C127" s="10"/>
      <c r="D127" s="11"/>
      <c r="E127" s="10"/>
    </row>
    <row r="128" spans="1:6" x14ac:dyDescent="0.2">
      <c r="A128" s="8"/>
      <c r="B128" s="9"/>
      <c r="C128" s="10"/>
      <c r="D128" s="11"/>
      <c r="E128" s="10"/>
    </row>
    <row r="129" spans="1:5" x14ac:dyDescent="0.2">
      <c r="A129" s="21" t="s">
        <v>117</v>
      </c>
      <c r="B129" s="9"/>
      <c r="C129" s="10"/>
      <c r="D129" s="11"/>
      <c r="E129" s="10"/>
    </row>
    <row r="130" spans="1:5" x14ac:dyDescent="0.2">
      <c r="B130" s="3"/>
      <c r="D130" s="5"/>
    </row>
    <row r="131" spans="1:5" s="19" customFormat="1" ht="20.399999999999999" x14ac:dyDescent="0.2">
      <c r="A131" s="14" t="s">
        <v>118</v>
      </c>
      <c r="B131" s="15" t="s">
        <v>111</v>
      </c>
      <c r="C131" s="16" t="s">
        <v>112</v>
      </c>
      <c r="D131" s="17" t="s">
        <v>113</v>
      </c>
      <c r="E131" s="16" t="s">
        <v>112</v>
      </c>
    </row>
    <row r="132" spans="1:5" x14ac:dyDescent="0.2">
      <c r="B132" s="3"/>
      <c r="D132" s="5"/>
    </row>
    <row r="133" spans="1:5" x14ac:dyDescent="0.2">
      <c r="A133" s="8" t="s">
        <v>5</v>
      </c>
      <c r="B133" s="9">
        <v>620955114.37000561</v>
      </c>
      <c r="C133" s="10">
        <v>0.94138361172433338</v>
      </c>
      <c r="D133" s="11">
        <v>4522</v>
      </c>
      <c r="E133" s="10">
        <v>0.91482905118349178</v>
      </c>
    </row>
    <row r="134" spans="1:5" x14ac:dyDescent="0.2">
      <c r="A134" s="8" t="s">
        <v>6</v>
      </c>
      <c r="B134" s="9">
        <v>38664520.640000008</v>
      </c>
      <c r="C134" s="10">
        <v>5.8616388275666655E-2</v>
      </c>
      <c r="D134" s="11">
        <v>421</v>
      </c>
      <c r="E134" s="10">
        <v>8.5170948816508191E-2</v>
      </c>
    </row>
    <row r="135" spans="1:5" x14ac:dyDescent="0.2">
      <c r="A135" s="8"/>
      <c r="B135" s="9"/>
      <c r="C135" s="10"/>
      <c r="D135" s="11"/>
      <c r="E135" s="10"/>
    </row>
    <row r="136" spans="1:5" s="7" customFormat="1" ht="10.8" thickBot="1" x14ac:dyDescent="0.25">
      <c r="A136" s="22"/>
      <c r="B136" s="23">
        <f>SUM(B133:B135)</f>
        <v>659619635.01000559</v>
      </c>
      <c r="C136" s="24"/>
      <c r="D136" s="25">
        <f>SUM(D133:D135)</f>
        <v>4943</v>
      </c>
      <c r="E136" s="24"/>
    </row>
    <row r="137" spans="1:5" ht="10.8" thickTop="1" x14ac:dyDescent="0.2">
      <c r="A137" s="8"/>
      <c r="B137" s="9"/>
      <c r="C137" s="10"/>
      <c r="D137" s="11"/>
      <c r="E137" s="10"/>
    </row>
    <row r="138" spans="1:5" x14ac:dyDescent="0.2">
      <c r="A138" s="8"/>
      <c r="B138" s="9"/>
      <c r="C138" s="10"/>
      <c r="D138" s="11"/>
      <c r="E138" s="10"/>
    </row>
    <row r="139" spans="1:5" x14ac:dyDescent="0.2">
      <c r="A139" s="21" t="s">
        <v>119</v>
      </c>
      <c r="B139" s="9"/>
      <c r="C139" s="10"/>
      <c r="D139" s="11"/>
      <c r="E139" s="10"/>
    </row>
    <row r="140" spans="1:5" x14ac:dyDescent="0.2">
      <c r="B140" s="3"/>
      <c r="D140" s="5"/>
    </row>
    <row r="141" spans="1:5" s="19" customFormat="1" ht="20.399999999999999" x14ac:dyDescent="0.2">
      <c r="A141" s="14" t="s">
        <v>144</v>
      </c>
      <c r="B141" s="15" t="s">
        <v>111</v>
      </c>
      <c r="C141" s="16" t="s">
        <v>112</v>
      </c>
      <c r="D141" s="17" t="s">
        <v>113</v>
      </c>
      <c r="E141" s="16" t="s">
        <v>112</v>
      </c>
    </row>
    <row r="142" spans="1:5" x14ac:dyDescent="0.2">
      <c r="B142" s="3"/>
      <c r="D142" s="5"/>
    </row>
    <row r="143" spans="1:5" x14ac:dyDescent="0.2">
      <c r="A143" s="8" t="s">
        <v>70</v>
      </c>
      <c r="B143" s="9">
        <v>133403438.98999989</v>
      </c>
      <c r="C143" s="10">
        <v>0.20224297748198086</v>
      </c>
      <c r="D143" s="11">
        <v>1868</v>
      </c>
      <c r="E143" s="10">
        <v>0.37790815294355656</v>
      </c>
    </row>
    <row r="144" spans="1:5" x14ac:dyDescent="0.2">
      <c r="A144" s="8" t="s">
        <v>71</v>
      </c>
      <c r="B144" s="9">
        <v>327473217.48000014</v>
      </c>
      <c r="C144" s="10">
        <v>0.49645765544113241</v>
      </c>
      <c r="D144" s="11">
        <v>2406</v>
      </c>
      <c r="E144" s="10">
        <v>0.48674893789196844</v>
      </c>
    </row>
    <row r="145" spans="1:5" x14ac:dyDescent="0.2">
      <c r="A145" s="8" t="s">
        <v>72</v>
      </c>
      <c r="B145" s="9">
        <v>111557019.14999995</v>
      </c>
      <c r="C145" s="10">
        <v>0.16912325411342355</v>
      </c>
      <c r="D145" s="11">
        <v>470</v>
      </c>
      <c r="E145" s="10">
        <v>9.5083957111066153E-2</v>
      </c>
    </row>
    <row r="146" spans="1:5" x14ac:dyDescent="0.2">
      <c r="A146" s="8" t="s">
        <v>73</v>
      </c>
      <c r="B146" s="9">
        <v>41653800.859999992</v>
      </c>
      <c r="C146" s="10">
        <v>6.3148212468491033E-2</v>
      </c>
      <c r="D146" s="11">
        <v>123</v>
      </c>
      <c r="E146" s="10">
        <v>2.4883673882257738E-2</v>
      </c>
    </row>
    <row r="147" spans="1:5" x14ac:dyDescent="0.2">
      <c r="A147" s="8" t="s">
        <v>74</v>
      </c>
      <c r="B147" s="9">
        <v>18768165.940000001</v>
      </c>
      <c r="C147" s="10">
        <v>2.8453012833245129E-2</v>
      </c>
      <c r="D147" s="11">
        <v>42</v>
      </c>
      <c r="E147" s="10">
        <v>8.4968642524782517E-3</v>
      </c>
    </row>
    <row r="148" spans="1:5" x14ac:dyDescent="0.2">
      <c r="A148" s="8" t="s">
        <v>75</v>
      </c>
      <c r="B148" s="9">
        <v>11073409.749999998</v>
      </c>
      <c r="C148" s="10">
        <v>1.6787568414078701E-2</v>
      </c>
      <c r="D148" s="11">
        <v>19</v>
      </c>
      <c r="E148" s="10">
        <v>3.8438195427877805E-3</v>
      </c>
    </row>
    <row r="149" spans="1:5" x14ac:dyDescent="0.2">
      <c r="A149" s="8" t="s">
        <v>76</v>
      </c>
      <c r="B149" s="9">
        <v>8305208.6799999997</v>
      </c>
      <c r="C149" s="10">
        <v>1.259090578750599E-2</v>
      </c>
      <c r="D149" s="11">
        <v>10</v>
      </c>
      <c r="E149" s="10">
        <v>2.0230629172567267E-3</v>
      </c>
    </row>
    <row r="150" spans="1:5" x14ac:dyDescent="0.2">
      <c r="A150" s="8" t="s">
        <v>196</v>
      </c>
      <c r="B150" s="9">
        <v>1000650</v>
      </c>
      <c r="C150" s="10">
        <v>1.5170106329306431E-3</v>
      </c>
      <c r="D150" s="11">
        <v>1</v>
      </c>
      <c r="E150" s="10">
        <v>2.0230629172567267E-4</v>
      </c>
    </row>
    <row r="151" spans="1:5" x14ac:dyDescent="0.2">
      <c r="A151" s="8" t="s">
        <v>77</v>
      </c>
      <c r="B151" s="9">
        <v>2864625.45</v>
      </c>
      <c r="C151" s="10">
        <v>4.3428444181419362E-3</v>
      </c>
      <c r="D151" s="11">
        <v>2</v>
      </c>
      <c r="E151" s="10">
        <v>4.0461258345134534E-4</v>
      </c>
    </row>
    <row r="152" spans="1:5" x14ac:dyDescent="0.2">
      <c r="A152" s="8" t="s">
        <v>80</v>
      </c>
      <c r="B152" s="9">
        <v>1607069.2</v>
      </c>
      <c r="C152" s="10">
        <v>2.4363574319245913E-3</v>
      </c>
      <c r="D152" s="11">
        <v>1</v>
      </c>
      <c r="E152" s="10">
        <v>2.0230629172567267E-4</v>
      </c>
    </row>
    <row r="153" spans="1:5" x14ac:dyDescent="0.2">
      <c r="A153" s="8" t="s">
        <v>78</v>
      </c>
      <c r="B153" s="9">
        <v>1913029.51</v>
      </c>
      <c r="C153" s="10">
        <v>2.9002009771449538E-3</v>
      </c>
      <c r="D153" s="11">
        <v>1</v>
      </c>
      <c r="E153" s="10">
        <v>2.0230629172567267E-4</v>
      </c>
    </row>
    <row r="154" spans="1:5" x14ac:dyDescent="0.2">
      <c r="A154" s="8" t="s">
        <v>79</v>
      </c>
      <c r="B154" s="9">
        <v>0</v>
      </c>
      <c r="C154" s="10">
        <v>0</v>
      </c>
      <c r="D154" s="11">
        <v>0</v>
      </c>
      <c r="E154" s="10">
        <v>0</v>
      </c>
    </row>
    <row r="155" spans="1:5" x14ac:dyDescent="0.2">
      <c r="A155" s="8"/>
      <c r="B155" s="9"/>
      <c r="C155" s="10"/>
      <c r="D155" s="11"/>
      <c r="E155" s="10"/>
    </row>
    <row r="156" spans="1:5" ht="10.8" thickBot="1" x14ac:dyDescent="0.25">
      <c r="A156" s="22"/>
      <c r="B156" s="23">
        <f>SUM(B143:B155)</f>
        <v>659619635.01000011</v>
      </c>
      <c r="C156" s="24"/>
      <c r="D156" s="25">
        <f>SUM(D143:D155)</f>
        <v>4943</v>
      </c>
      <c r="E156" s="24"/>
    </row>
    <row r="157" spans="1:5" ht="10.8" thickTop="1" x14ac:dyDescent="0.2">
      <c r="A157" s="8"/>
      <c r="B157" s="9"/>
      <c r="C157" s="10"/>
      <c r="D157" s="11"/>
      <c r="E157" s="10"/>
    </row>
    <row r="158" spans="1:5" x14ac:dyDescent="0.2">
      <c r="A158" s="22" t="s">
        <v>120</v>
      </c>
      <c r="B158" s="26">
        <f>+B156/D156</f>
        <v>133445.20230831482</v>
      </c>
      <c r="C158" s="10"/>
      <c r="D158" s="11"/>
      <c r="E158" s="10"/>
    </row>
    <row r="159" spans="1:5" x14ac:dyDescent="0.2">
      <c r="A159" s="8"/>
      <c r="B159" s="9"/>
      <c r="C159" s="10"/>
      <c r="D159" s="11"/>
      <c r="E159" s="10"/>
    </row>
    <row r="160" spans="1:5" x14ac:dyDescent="0.2">
      <c r="A160" s="8"/>
      <c r="B160" s="9"/>
      <c r="C160" s="10"/>
      <c r="D160" s="11"/>
      <c r="E160" s="10"/>
    </row>
    <row r="161" spans="1:5" x14ac:dyDescent="0.2">
      <c r="A161" s="21" t="s">
        <v>121</v>
      </c>
      <c r="B161" s="9"/>
      <c r="C161" s="10"/>
      <c r="D161" s="11"/>
      <c r="E161" s="10"/>
    </row>
    <row r="162" spans="1:5" x14ac:dyDescent="0.2">
      <c r="A162" s="8"/>
      <c r="B162" s="9"/>
      <c r="C162" s="10"/>
      <c r="D162" s="11"/>
      <c r="E162" s="10"/>
    </row>
    <row r="163" spans="1:5" s="19" customFormat="1" ht="20.399999999999999" x14ac:dyDescent="0.2">
      <c r="A163" s="14" t="s">
        <v>122</v>
      </c>
      <c r="B163" s="15" t="s">
        <v>111</v>
      </c>
      <c r="C163" s="16" t="s">
        <v>112</v>
      </c>
      <c r="D163" s="17" t="s">
        <v>113</v>
      </c>
      <c r="E163" s="16" t="s">
        <v>112</v>
      </c>
    </row>
    <row r="164" spans="1:5" x14ac:dyDescent="0.2">
      <c r="B164" s="3"/>
      <c r="D164" s="5"/>
    </row>
    <row r="165" spans="1:5" x14ac:dyDescent="0.2">
      <c r="A165" s="8" t="s">
        <v>7</v>
      </c>
      <c r="B165" s="9">
        <v>416094728.93000209</v>
      </c>
      <c r="C165" s="10">
        <v>0.63081010152721251</v>
      </c>
      <c r="D165" s="11">
        <v>2960</v>
      </c>
      <c r="E165" s="10">
        <v>0.5988266235079911</v>
      </c>
    </row>
    <row r="166" spans="1:5" x14ac:dyDescent="0.2">
      <c r="A166" s="8" t="s">
        <v>8</v>
      </c>
      <c r="B166" s="9">
        <v>237404853.67999965</v>
      </c>
      <c r="C166" s="10">
        <v>0.35991174470784193</v>
      </c>
      <c r="D166" s="11">
        <v>1913</v>
      </c>
      <c r="E166" s="10">
        <v>0.38701193607121182</v>
      </c>
    </row>
    <row r="167" spans="1:5" x14ac:dyDescent="0.2">
      <c r="A167" s="8" t="s">
        <v>9</v>
      </c>
      <c r="B167" s="9">
        <v>6120052.4000000004</v>
      </c>
      <c r="C167" s="10">
        <v>9.2781537649454637E-3</v>
      </c>
      <c r="D167" s="11">
        <v>70</v>
      </c>
      <c r="E167" s="10">
        <v>1.4161440420797087E-2</v>
      </c>
    </row>
    <row r="168" spans="1:5" x14ac:dyDescent="0.2">
      <c r="A168" s="8"/>
      <c r="B168" s="9"/>
      <c r="C168" s="10"/>
      <c r="D168" s="11"/>
      <c r="E168" s="10"/>
    </row>
    <row r="169" spans="1:5" ht="10.8" thickBot="1" x14ac:dyDescent="0.25">
      <c r="A169" s="8"/>
      <c r="B169" s="23">
        <f>SUM(B165:B168)</f>
        <v>659619635.01000178</v>
      </c>
      <c r="C169" s="10"/>
      <c r="D169" s="25">
        <f>SUM(D165:D168)</f>
        <v>4943</v>
      </c>
      <c r="E169" s="10"/>
    </row>
    <row r="170" spans="1:5" ht="10.8" thickTop="1" x14ac:dyDescent="0.2">
      <c r="A170" s="8"/>
      <c r="B170" s="27"/>
      <c r="C170" s="10"/>
      <c r="D170" s="28"/>
      <c r="E170" s="10"/>
    </row>
    <row r="171" spans="1:5" x14ac:dyDescent="0.2">
      <c r="A171" s="8"/>
      <c r="B171" s="9"/>
      <c r="C171" s="10"/>
      <c r="D171" s="11"/>
      <c r="E171" s="10"/>
    </row>
    <row r="172" spans="1:5" x14ac:dyDescent="0.2">
      <c r="A172" s="21" t="s">
        <v>192</v>
      </c>
      <c r="B172" s="9"/>
      <c r="C172" s="10"/>
      <c r="D172" s="11"/>
      <c r="E172" s="10"/>
    </row>
    <row r="173" spans="1:5" x14ac:dyDescent="0.2">
      <c r="B173" s="3"/>
      <c r="D173" s="5"/>
    </row>
    <row r="174" spans="1:5" s="19" customFormat="1" ht="20.399999999999999" x14ac:dyDescent="0.2">
      <c r="A174" s="14" t="s">
        <v>156</v>
      </c>
      <c r="B174" s="15" t="s">
        <v>111</v>
      </c>
      <c r="C174" s="16" t="s">
        <v>112</v>
      </c>
      <c r="D174" s="17" t="s">
        <v>113</v>
      </c>
      <c r="E174" s="16" t="s">
        <v>112</v>
      </c>
    </row>
    <row r="175" spans="1:5" x14ac:dyDescent="0.2">
      <c r="B175" s="3"/>
      <c r="D175" s="5"/>
    </row>
    <row r="176" spans="1:5" x14ac:dyDescent="0.2">
      <c r="A176" s="29">
        <v>1996</v>
      </c>
      <c r="B176" s="9">
        <v>0</v>
      </c>
      <c r="C176" s="10">
        <v>0</v>
      </c>
      <c r="D176" s="11">
        <v>0</v>
      </c>
      <c r="E176" s="10">
        <v>0</v>
      </c>
    </row>
    <row r="177" spans="1:5" x14ac:dyDescent="0.2">
      <c r="A177" s="29">
        <v>1997</v>
      </c>
      <c r="B177" s="9">
        <v>0</v>
      </c>
      <c r="C177" s="10">
        <v>0</v>
      </c>
      <c r="D177" s="11">
        <v>0</v>
      </c>
      <c r="E177" s="10">
        <v>0</v>
      </c>
    </row>
    <row r="178" spans="1:5" x14ac:dyDescent="0.2">
      <c r="A178" s="29">
        <v>1998</v>
      </c>
      <c r="B178" s="9">
        <v>0</v>
      </c>
      <c r="C178" s="10">
        <v>0</v>
      </c>
      <c r="D178" s="11">
        <v>0</v>
      </c>
      <c r="E178" s="10">
        <v>0</v>
      </c>
    </row>
    <row r="179" spans="1:5" x14ac:dyDescent="0.2">
      <c r="A179" s="29">
        <v>1999</v>
      </c>
      <c r="B179" s="9">
        <v>0</v>
      </c>
      <c r="C179" s="10">
        <v>0</v>
      </c>
      <c r="D179" s="11">
        <v>0</v>
      </c>
      <c r="E179" s="10">
        <v>0</v>
      </c>
    </row>
    <row r="180" spans="1:5" x14ac:dyDescent="0.2">
      <c r="A180" s="29">
        <v>2000</v>
      </c>
      <c r="B180" s="9">
        <v>0</v>
      </c>
      <c r="C180" s="10">
        <v>0</v>
      </c>
      <c r="D180" s="11">
        <v>0</v>
      </c>
      <c r="E180" s="10">
        <v>0</v>
      </c>
    </row>
    <row r="181" spans="1:5" x14ac:dyDescent="0.2">
      <c r="A181" s="29">
        <v>2001</v>
      </c>
      <c r="B181" s="9">
        <v>168022.22</v>
      </c>
      <c r="C181" s="10">
        <v>2.5472592245901344E-4</v>
      </c>
      <c r="D181" s="11">
        <v>2</v>
      </c>
      <c r="E181" s="10">
        <v>4.0461258345134534E-4</v>
      </c>
    </row>
    <row r="182" spans="1:5" x14ac:dyDescent="0.2">
      <c r="A182" s="29">
        <v>2002</v>
      </c>
      <c r="B182" s="9">
        <v>109380063.33999994</v>
      </c>
      <c r="C182" s="10">
        <v>0.16582293421017055</v>
      </c>
      <c r="D182" s="11">
        <v>902</v>
      </c>
      <c r="E182" s="10">
        <v>0.18248027513655674</v>
      </c>
    </row>
    <row r="183" spans="1:5" x14ac:dyDescent="0.2">
      <c r="A183" s="29">
        <v>2003</v>
      </c>
      <c r="B183" s="9">
        <v>80233.17</v>
      </c>
      <c r="C183" s="10">
        <v>1.2163550892293199E-4</v>
      </c>
      <c r="D183" s="11">
        <v>1</v>
      </c>
      <c r="E183" s="10">
        <v>2.0230629172567267E-4</v>
      </c>
    </row>
    <row r="184" spans="1:5" x14ac:dyDescent="0.2">
      <c r="A184" s="29">
        <v>2004</v>
      </c>
      <c r="B184" s="9">
        <v>2897777.41</v>
      </c>
      <c r="C184" s="10">
        <v>4.3931036254796592E-3</v>
      </c>
      <c r="D184" s="11">
        <v>23</v>
      </c>
      <c r="E184" s="10">
        <v>4.6530447096904716E-3</v>
      </c>
    </row>
    <row r="185" spans="1:5" x14ac:dyDescent="0.2">
      <c r="A185" s="29">
        <v>2005</v>
      </c>
      <c r="B185" s="9">
        <v>241604138.76999998</v>
      </c>
      <c r="C185" s="10">
        <v>0.36627796679572344</v>
      </c>
      <c r="D185" s="11">
        <v>1759</v>
      </c>
      <c r="E185" s="10">
        <v>0.35585676714545822</v>
      </c>
    </row>
    <row r="186" spans="1:5" x14ac:dyDescent="0.2">
      <c r="A186" s="29">
        <v>2006</v>
      </c>
      <c r="B186" s="9">
        <v>305489400.10000008</v>
      </c>
      <c r="C186" s="10">
        <v>0.46312963393724443</v>
      </c>
      <c r="D186" s="11">
        <v>2256</v>
      </c>
      <c r="E186" s="10">
        <v>0.45640299413311752</v>
      </c>
    </row>
    <row r="187" spans="1:5" x14ac:dyDescent="0.2">
      <c r="A187" s="8"/>
      <c r="B187" s="8"/>
      <c r="C187" s="10"/>
      <c r="D187" s="8"/>
      <c r="E187" s="10"/>
    </row>
    <row r="188" spans="1:5" ht="10.8" thickBot="1" x14ac:dyDescent="0.25">
      <c r="A188" s="8"/>
      <c r="B188" s="30">
        <f>SUM(B176:B187)</f>
        <v>659619635.00999999</v>
      </c>
      <c r="C188" s="10"/>
      <c r="D188" s="31">
        <f>SUM(D176:D187)</f>
        <v>4943</v>
      </c>
      <c r="E188" s="10"/>
    </row>
    <row r="189" spans="1:5" ht="13.8" thickTop="1" x14ac:dyDescent="0.25">
      <c r="A189" s="32"/>
      <c r="B189" s="32"/>
      <c r="C189" s="32"/>
      <c r="D189" s="32"/>
      <c r="E189" s="32"/>
    </row>
    <row r="190" spans="1:5" ht="13.2" x14ac:dyDescent="0.25">
      <c r="A190" s="22" t="s">
        <v>123</v>
      </c>
      <c r="B190" s="32"/>
      <c r="C190" s="32"/>
      <c r="D190" s="26">
        <v>36.76416939127089</v>
      </c>
      <c r="E190" s="32"/>
    </row>
    <row r="191" spans="1:5" ht="13.2" x14ac:dyDescent="0.25">
      <c r="A191" s="22"/>
      <c r="B191" s="32"/>
      <c r="C191" s="32"/>
      <c r="D191" s="32"/>
      <c r="E191" s="32"/>
    </row>
    <row r="192" spans="1:5" x14ac:dyDescent="0.2">
      <c r="A192" s="8"/>
      <c r="B192" s="9"/>
      <c r="C192" s="10"/>
      <c r="D192" s="11"/>
      <c r="E192" s="10"/>
    </row>
    <row r="193" spans="1:5" x14ac:dyDescent="0.2">
      <c r="A193" s="21" t="s">
        <v>124</v>
      </c>
      <c r="B193" s="9"/>
      <c r="C193" s="10"/>
      <c r="D193" s="11"/>
      <c r="E193" s="10"/>
    </row>
    <row r="194" spans="1:5" x14ac:dyDescent="0.2">
      <c r="B194" s="3"/>
      <c r="D194" s="5"/>
    </row>
    <row r="195" spans="1:5" s="19" customFormat="1" ht="20.399999999999999" x14ac:dyDescent="0.2">
      <c r="A195" s="14" t="s">
        <v>125</v>
      </c>
      <c r="B195" s="15" t="s">
        <v>111</v>
      </c>
      <c r="C195" s="16" t="s">
        <v>112</v>
      </c>
      <c r="D195" s="17" t="s">
        <v>113</v>
      </c>
      <c r="E195" s="16" t="s">
        <v>112</v>
      </c>
    </row>
    <row r="196" spans="1:5" x14ac:dyDescent="0.2">
      <c r="B196" s="3"/>
      <c r="D196" s="5"/>
    </row>
    <row r="197" spans="1:5" x14ac:dyDescent="0.2">
      <c r="A197" s="8" t="s">
        <v>10</v>
      </c>
      <c r="B197" s="9">
        <v>6101199.3800000008</v>
      </c>
      <c r="C197" s="10">
        <v>9.2495721112175553E-3</v>
      </c>
      <c r="D197" s="11">
        <v>66</v>
      </c>
      <c r="E197" s="10">
        <v>1.3352215253894396E-2</v>
      </c>
    </row>
    <row r="198" spans="1:5" x14ac:dyDescent="0.2">
      <c r="A198" s="8" t="s">
        <v>11</v>
      </c>
      <c r="B198" s="9">
        <v>45201517.159999996</v>
      </c>
      <c r="C198" s="10">
        <v>6.8526639840420636E-2</v>
      </c>
      <c r="D198" s="11">
        <v>364</v>
      </c>
      <c r="E198" s="10">
        <v>7.3639490188144849E-2</v>
      </c>
    </row>
    <row r="199" spans="1:5" x14ac:dyDescent="0.2">
      <c r="A199" s="8" t="s">
        <v>12</v>
      </c>
      <c r="B199" s="9">
        <v>79779007.209999964</v>
      </c>
      <c r="C199" s="10">
        <v>0.12094698668087779</v>
      </c>
      <c r="D199" s="11">
        <v>640</v>
      </c>
      <c r="E199" s="10">
        <v>0.12947602670443051</v>
      </c>
    </row>
    <row r="200" spans="1:5" x14ac:dyDescent="0.2">
      <c r="A200" s="8" t="s">
        <v>13</v>
      </c>
      <c r="B200" s="9">
        <v>199888948.04999974</v>
      </c>
      <c r="C200" s="10">
        <v>0.30303668575143206</v>
      </c>
      <c r="D200" s="11">
        <v>1492</v>
      </c>
      <c r="E200" s="10">
        <v>0.3018409872547036</v>
      </c>
    </row>
    <row r="201" spans="1:5" x14ac:dyDescent="0.2">
      <c r="A201" s="8" t="s">
        <v>14</v>
      </c>
      <c r="B201" s="9">
        <v>313563841.42000043</v>
      </c>
      <c r="C201" s="10">
        <v>0.47537069058783643</v>
      </c>
      <c r="D201" s="11">
        <v>2266</v>
      </c>
      <c r="E201" s="10">
        <v>0.45842605705037426</v>
      </c>
    </row>
    <row r="202" spans="1:5" x14ac:dyDescent="0.2">
      <c r="A202" s="8" t="s">
        <v>15</v>
      </c>
      <c r="B202" s="9">
        <v>14002174.100000005</v>
      </c>
      <c r="C202" s="10">
        <v>2.1227649021981772E-2</v>
      </c>
      <c r="D202" s="11">
        <v>102</v>
      </c>
      <c r="E202" s="10">
        <v>2.0635241756018611E-2</v>
      </c>
    </row>
    <row r="203" spans="1:5" x14ac:dyDescent="0.2">
      <c r="A203" s="8" t="s">
        <v>16</v>
      </c>
      <c r="B203" s="9">
        <v>1082947.69</v>
      </c>
      <c r="C203" s="10">
        <v>1.6417760062336256E-3</v>
      </c>
      <c r="D203" s="11">
        <v>13</v>
      </c>
      <c r="E203" s="10">
        <v>2.6299817924337445E-3</v>
      </c>
    </row>
    <row r="204" spans="1:5" x14ac:dyDescent="0.2">
      <c r="A204" s="8"/>
      <c r="B204" s="9"/>
      <c r="C204" s="10"/>
      <c r="D204" s="11"/>
      <c r="E204" s="10"/>
    </row>
    <row r="205" spans="1:5" s="7" customFormat="1" ht="10.8" thickBot="1" x14ac:dyDescent="0.25">
      <c r="A205" s="22"/>
      <c r="B205" s="23">
        <f>SUM(B197:B204)</f>
        <v>659619635.01000023</v>
      </c>
      <c r="C205" s="24"/>
      <c r="D205" s="25">
        <f>SUM(D197:D204)</f>
        <v>4943</v>
      </c>
      <c r="E205" s="24"/>
    </row>
    <row r="206" spans="1:5" ht="10.8" thickTop="1" x14ac:dyDescent="0.2">
      <c r="A206" s="8"/>
      <c r="B206" s="9"/>
      <c r="C206" s="10"/>
      <c r="D206" s="11"/>
      <c r="E206" s="10"/>
    </row>
    <row r="207" spans="1:5" x14ac:dyDescent="0.2">
      <c r="A207" s="22" t="s">
        <v>126</v>
      </c>
      <c r="B207" s="9"/>
      <c r="C207" s="8"/>
      <c r="D207" s="33">
        <v>18.977810969778428</v>
      </c>
      <c r="E207" s="10"/>
    </row>
    <row r="208" spans="1:5" x14ac:dyDescent="0.2">
      <c r="A208" s="8"/>
      <c r="B208" s="9"/>
      <c r="C208" s="10"/>
      <c r="D208" s="11"/>
      <c r="E208" s="10"/>
    </row>
    <row r="209" spans="1:6" x14ac:dyDescent="0.2">
      <c r="A209" s="8"/>
      <c r="B209" s="9"/>
      <c r="C209" s="10"/>
      <c r="D209" s="11"/>
      <c r="E209" s="10"/>
    </row>
    <row r="210" spans="1:6" x14ac:dyDescent="0.2">
      <c r="A210" s="21" t="s">
        <v>127</v>
      </c>
      <c r="B210" s="9"/>
      <c r="C210" s="10"/>
      <c r="D210" s="11"/>
      <c r="E210" s="10"/>
    </row>
    <row r="211" spans="1:6" x14ac:dyDescent="0.2">
      <c r="B211" s="3"/>
      <c r="D211" s="5"/>
    </row>
    <row r="212" spans="1:6" s="19" customFormat="1" ht="20.399999999999999" x14ac:dyDescent="0.2">
      <c r="A212" s="14" t="s">
        <v>128</v>
      </c>
      <c r="B212" s="15" t="s">
        <v>111</v>
      </c>
      <c r="C212" s="16" t="s">
        <v>112</v>
      </c>
      <c r="D212" s="17" t="s">
        <v>113</v>
      </c>
      <c r="E212" s="16" t="s">
        <v>112</v>
      </c>
    </row>
    <row r="213" spans="1:6" x14ac:dyDescent="0.2">
      <c r="B213" s="3"/>
      <c r="D213" s="5"/>
    </row>
    <row r="214" spans="1:6" x14ac:dyDescent="0.2">
      <c r="A214" s="8" t="s">
        <v>51</v>
      </c>
      <c r="B214" s="9">
        <v>318807212.56000018</v>
      </c>
      <c r="C214" s="10">
        <v>0.48331977345575272</v>
      </c>
      <c r="D214" s="11">
        <v>2519</v>
      </c>
      <c r="E214" s="10">
        <v>0.50960954885696941</v>
      </c>
      <c r="F214" s="8"/>
    </row>
    <row r="215" spans="1:6" x14ac:dyDescent="0.2">
      <c r="A215" s="8" t="s">
        <v>52</v>
      </c>
      <c r="B215" s="9">
        <v>340812422.4500013</v>
      </c>
      <c r="C215" s="10">
        <v>0.51668022654424739</v>
      </c>
      <c r="D215" s="11">
        <v>2424</v>
      </c>
      <c r="E215" s="10">
        <v>0.49039045114303054</v>
      </c>
      <c r="F215" s="8"/>
    </row>
    <row r="216" spans="1:6" x14ac:dyDescent="0.2">
      <c r="A216" s="8"/>
      <c r="B216" s="9"/>
      <c r="C216" s="10"/>
      <c r="D216" s="11"/>
      <c r="E216" s="10"/>
      <c r="F216" s="8"/>
    </row>
    <row r="217" spans="1:6" s="7" customFormat="1" ht="10.8" thickBot="1" x14ac:dyDescent="0.25">
      <c r="A217" s="22"/>
      <c r="B217" s="23">
        <f>SUM(B214:B216)</f>
        <v>659619635.01000142</v>
      </c>
      <c r="C217" s="24"/>
      <c r="D217" s="25">
        <f>SUM(D214:D216)</f>
        <v>4943</v>
      </c>
      <c r="E217" s="24"/>
      <c r="F217" s="22"/>
    </row>
    <row r="218" spans="1:6" ht="10.8" thickTop="1" x14ac:dyDescent="0.2">
      <c r="A218" s="8"/>
      <c r="B218" s="9"/>
      <c r="C218" s="10"/>
      <c r="D218" s="11"/>
      <c r="E218" s="10"/>
      <c r="F218" s="8"/>
    </row>
    <row r="219" spans="1:6" x14ac:dyDescent="0.2">
      <c r="A219" s="8"/>
      <c r="B219" s="9"/>
      <c r="C219" s="10"/>
      <c r="D219" s="11"/>
      <c r="E219" s="10"/>
      <c r="F219" s="8"/>
    </row>
    <row r="220" spans="1:6" x14ac:dyDescent="0.2">
      <c r="A220" s="21" t="s">
        <v>129</v>
      </c>
      <c r="B220" s="9"/>
      <c r="C220" s="10"/>
      <c r="D220" s="11"/>
      <c r="E220" s="10"/>
      <c r="F220" s="8"/>
    </row>
    <row r="221" spans="1:6" x14ac:dyDescent="0.2">
      <c r="B221" s="3"/>
      <c r="D221" s="5"/>
    </row>
    <row r="222" spans="1:6" s="19" customFormat="1" ht="30.6" x14ac:dyDescent="0.2">
      <c r="A222" s="14" t="s">
        <v>130</v>
      </c>
      <c r="B222" s="15" t="s">
        <v>111</v>
      </c>
      <c r="C222" s="16" t="s">
        <v>112</v>
      </c>
      <c r="D222" s="17" t="s">
        <v>113</v>
      </c>
      <c r="E222" s="16" t="s">
        <v>112</v>
      </c>
      <c r="F222" s="20" t="s">
        <v>131</v>
      </c>
    </row>
    <row r="223" spans="1:6" x14ac:dyDescent="0.2">
      <c r="B223" s="3"/>
      <c r="D223" s="5"/>
    </row>
    <row r="224" spans="1:6" x14ac:dyDescent="0.2">
      <c r="A224" s="8" t="s">
        <v>53</v>
      </c>
      <c r="B224" s="9">
        <v>22317243.909999996</v>
      </c>
      <c r="C224" s="10">
        <v>3.3833504531231365E-2</v>
      </c>
      <c r="D224" s="11">
        <v>238</v>
      </c>
      <c r="E224" s="10">
        <v>4.8148897430710096E-2</v>
      </c>
      <c r="F224" s="10">
        <v>0.81559103745990924</v>
      </c>
    </row>
    <row r="225" spans="1:6" x14ac:dyDescent="0.2">
      <c r="A225" s="8" t="s">
        <v>54</v>
      </c>
      <c r="B225" s="9">
        <v>73416480.23999995</v>
      </c>
      <c r="C225" s="10">
        <v>0.11130123535344273</v>
      </c>
      <c r="D225" s="11">
        <v>632</v>
      </c>
      <c r="E225" s="10">
        <v>0.12785757637062511</v>
      </c>
      <c r="F225" s="10">
        <v>0.8149735236509601</v>
      </c>
    </row>
    <row r="226" spans="1:6" x14ac:dyDescent="0.2">
      <c r="A226" s="8" t="s">
        <v>55</v>
      </c>
      <c r="B226" s="9">
        <v>67261368.559999943</v>
      </c>
      <c r="C226" s="10">
        <v>0.1019699308359435</v>
      </c>
      <c r="D226" s="11">
        <v>619</v>
      </c>
      <c r="E226" s="10">
        <v>0.12522759457819138</v>
      </c>
      <c r="F226" s="10">
        <v>0.79794891962971559</v>
      </c>
    </row>
    <row r="227" spans="1:6" x14ac:dyDescent="0.2">
      <c r="A227" s="8" t="s">
        <v>56</v>
      </c>
      <c r="B227" s="9">
        <v>34481057.109999999</v>
      </c>
      <c r="C227" s="10">
        <v>5.2274152071712182E-2</v>
      </c>
      <c r="D227" s="11">
        <v>290</v>
      </c>
      <c r="E227" s="10">
        <v>5.8668824600445077E-2</v>
      </c>
      <c r="F227" s="10">
        <v>0.80396731819804546</v>
      </c>
    </row>
    <row r="228" spans="1:6" x14ac:dyDescent="0.2">
      <c r="A228" s="8" t="s">
        <v>57</v>
      </c>
      <c r="B228" s="9">
        <v>29834439.249999996</v>
      </c>
      <c r="C228" s="10">
        <v>4.5229762224327542E-2</v>
      </c>
      <c r="D228" s="11">
        <v>278</v>
      </c>
      <c r="E228" s="10">
        <v>5.6241149099737001E-2</v>
      </c>
      <c r="F228" s="10">
        <v>0.80445553863169705</v>
      </c>
    </row>
    <row r="229" spans="1:6" x14ac:dyDescent="0.2">
      <c r="A229" s="8" t="s">
        <v>58</v>
      </c>
      <c r="B229" s="9">
        <v>23709536.369999994</v>
      </c>
      <c r="C229" s="10">
        <v>3.594425500938972E-2</v>
      </c>
      <c r="D229" s="11">
        <v>197</v>
      </c>
      <c r="E229" s="10">
        <v>3.9854339469957513E-2</v>
      </c>
      <c r="F229" s="10">
        <v>0.80878485480749918</v>
      </c>
    </row>
    <row r="230" spans="1:6" x14ac:dyDescent="0.2">
      <c r="A230" s="8" t="s">
        <v>28</v>
      </c>
      <c r="B230" s="9">
        <v>197218409.90999985</v>
      </c>
      <c r="C230" s="10">
        <v>0.29898808258946097</v>
      </c>
      <c r="D230" s="11">
        <v>1341</v>
      </c>
      <c r="E230" s="10">
        <v>0.27129273720412705</v>
      </c>
      <c r="F230" s="10">
        <v>0.81821232083175233</v>
      </c>
    </row>
    <row r="231" spans="1:6" x14ac:dyDescent="0.2">
      <c r="A231" s="8" t="s">
        <v>59</v>
      </c>
      <c r="B231" s="9">
        <v>74047049.049999937</v>
      </c>
      <c r="C231" s="10">
        <v>0.11225719357016627</v>
      </c>
      <c r="D231" s="11">
        <v>536</v>
      </c>
      <c r="E231" s="10">
        <v>0.10843617236496055</v>
      </c>
      <c r="F231" s="10">
        <v>0.80400754771014715</v>
      </c>
    </row>
    <row r="232" spans="1:6" x14ac:dyDescent="0.2">
      <c r="A232" s="8" t="s">
        <v>60</v>
      </c>
      <c r="B232" s="9">
        <v>107129416.29999994</v>
      </c>
      <c r="C232" s="10">
        <v>0.16241089654399979</v>
      </c>
      <c r="D232" s="11">
        <v>523</v>
      </c>
      <c r="E232" s="10">
        <v>0.10580619057252681</v>
      </c>
      <c r="F232" s="10">
        <v>0.80503292334388055</v>
      </c>
    </row>
    <row r="233" spans="1:6" x14ac:dyDescent="0.2">
      <c r="A233" s="8" t="s">
        <v>61</v>
      </c>
      <c r="B233" s="9">
        <v>23756092.630000006</v>
      </c>
      <c r="C233" s="10">
        <v>3.6014835473537524E-2</v>
      </c>
      <c r="D233" s="11">
        <v>217</v>
      </c>
      <c r="E233" s="10">
        <v>4.3900465304470969E-2</v>
      </c>
      <c r="F233" s="10">
        <v>0.80326442951658206</v>
      </c>
    </row>
    <row r="234" spans="1:6" x14ac:dyDescent="0.2">
      <c r="A234" s="8" t="s">
        <v>62</v>
      </c>
      <c r="B234" s="9">
        <v>6120052.4000000004</v>
      </c>
      <c r="C234" s="10">
        <v>9.2781537649454949E-3</v>
      </c>
      <c r="D234" s="11">
        <v>70</v>
      </c>
      <c r="E234" s="10">
        <v>1.4161440420797087E-2</v>
      </c>
      <c r="F234" s="10">
        <v>0.76303851214239171</v>
      </c>
    </row>
    <row r="235" spans="1:6" x14ac:dyDescent="0.2">
      <c r="A235" s="8" t="s">
        <v>3</v>
      </c>
      <c r="B235" s="9">
        <v>328489.28000000003</v>
      </c>
      <c r="C235" s="10">
        <v>4.9799803184303378E-4</v>
      </c>
      <c r="D235" s="11">
        <v>2</v>
      </c>
      <c r="E235" s="10">
        <v>4.0461258345134534E-4</v>
      </c>
      <c r="F235" s="10">
        <v>0.85322351823911002</v>
      </c>
    </row>
    <row r="236" spans="1:6" x14ac:dyDescent="0.2">
      <c r="A236" s="8"/>
      <c r="B236" s="9"/>
      <c r="C236" s="10"/>
      <c r="D236" s="11"/>
      <c r="E236" s="10"/>
      <c r="F236" s="8"/>
    </row>
    <row r="237" spans="1:6" s="7" customFormat="1" ht="10.8" thickBot="1" x14ac:dyDescent="0.25">
      <c r="A237" s="22"/>
      <c r="B237" s="23">
        <f>SUM(B224:B236)</f>
        <v>659619635.00999951</v>
      </c>
      <c r="C237" s="24"/>
      <c r="D237" s="25">
        <f>SUM(D224:D236)</f>
        <v>4943</v>
      </c>
      <c r="E237" s="24"/>
      <c r="F237" s="34">
        <v>0.80922328207021044</v>
      </c>
    </row>
    <row r="238" spans="1:6" ht="10.8" thickTop="1" x14ac:dyDescent="0.2">
      <c r="A238" s="8"/>
      <c r="B238" s="9"/>
      <c r="C238" s="10"/>
      <c r="D238" s="11"/>
      <c r="E238" s="10"/>
      <c r="F238" s="8"/>
    </row>
    <row r="239" spans="1:6" x14ac:dyDescent="0.2">
      <c r="A239" s="8"/>
      <c r="B239" s="9"/>
      <c r="C239" s="10"/>
      <c r="D239" s="11"/>
      <c r="E239" s="10"/>
      <c r="F239" s="8"/>
    </row>
    <row r="240" spans="1:6" x14ac:dyDescent="0.2">
      <c r="A240" s="21" t="s">
        <v>132</v>
      </c>
      <c r="B240" s="9"/>
      <c r="C240" s="10"/>
      <c r="D240" s="11"/>
      <c r="E240" s="10"/>
      <c r="F240" s="8"/>
    </row>
    <row r="241" spans="1:5" x14ac:dyDescent="0.2">
      <c r="B241" s="3"/>
      <c r="D241" s="5"/>
    </row>
    <row r="242" spans="1:5" s="19" customFormat="1" ht="20.399999999999999" x14ac:dyDescent="0.2">
      <c r="A242" s="14" t="s">
        <v>133</v>
      </c>
      <c r="B242" s="15" t="s">
        <v>111</v>
      </c>
      <c r="C242" s="16" t="s">
        <v>112</v>
      </c>
      <c r="D242" s="17" t="s">
        <v>113</v>
      </c>
      <c r="E242" s="16" t="s">
        <v>112</v>
      </c>
    </row>
    <row r="243" spans="1:5" x14ac:dyDescent="0.2">
      <c r="B243" s="3"/>
      <c r="D243" s="5"/>
    </row>
    <row r="244" spans="1:5" x14ac:dyDescent="0.2">
      <c r="A244" s="8" t="s">
        <v>39</v>
      </c>
      <c r="B244" s="9">
        <v>465207.76</v>
      </c>
      <c r="C244" s="10">
        <v>7.0526669509003866E-4</v>
      </c>
      <c r="D244" s="11">
        <v>4</v>
      </c>
      <c r="E244" s="10">
        <v>8.0922516690269067E-4</v>
      </c>
    </row>
    <row r="245" spans="1:5" x14ac:dyDescent="0.2">
      <c r="A245" s="8" t="s">
        <v>40</v>
      </c>
      <c r="B245" s="9">
        <v>219527403.91999996</v>
      </c>
      <c r="C245" s="10">
        <v>0.33280908006425852</v>
      </c>
      <c r="D245" s="11">
        <v>1668</v>
      </c>
      <c r="E245" s="10">
        <v>0.33744689459842203</v>
      </c>
    </row>
    <row r="246" spans="1:5" x14ac:dyDescent="0.2">
      <c r="A246" s="8" t="s">
        <v>29</v>
      </c>
      <c r="B246" s="9">
        <v>141430079.61999977</v>
      </c>
      <c r="C246" s="10">
        <v>0.21441156708116449</v>
      </c>
      <c r="D246" s="11">
        <v>998</v>
      </c>
      <c r="E246" s="10">
        <v>0.20190167914222132</v>
      </c>
    </row>
    <row r="247" spans="1:5" x14ac:dyDescent="0.2">
      <c r="A247" s="8" t="s">
        <v>30</v>
      </c>
      <c r="B247" s="9">
        <v>77147614.489999905</v>
      </c>
      <c r="C247" s="10">
        <v>0.1169577289627383</v>
      </c>
      <c r="D247" s="11">
        <v>531</v>
      </c>
      <c r="E247" s="10">
        <v>0.10742464090633219</v>
      </c>
    </row>
    <row r="248" spans="1:5" x14ac:dyDescent="0.2">
      <c r="A248" s="8" t="s">
        <v>31</v>
      </c>
      <c r="B248" s="9">
        <v>30980814.809999991</v>
      </c>
      <c r="C248" s="10">
        <v>4.6967696480912563E-2</v>
      </c>
      <c r="D248" s="11">
        <v>199</v>
      </c>
      <c r="E248" s="10">
        <v>4.0258952053408861E-2</v>
      </c>
    </row>
    <row r="249" spans="1:5" x14ac:dyDescent="0.2">
      <c r="A249" s="8" t="s">
        <v>32</v>
      </c>
      <c r="B249" s="9">
        <v>27797568.409999996</v>
      </c>
      <c r="C249" s="10">
        <v>4.2141814668052738E-2</v>
      </c>
      <c r="D249" s="11">
        <v>236</v>
      </c>
      <c r="E249" s="10">
        <v>4.7744284847258747E-2</v>
      </c>
    </row>
    <row r="250" spans="1:5" x14ac:dyDescent="0.2">
      <c r="A250" s="8" t="s">
        <v>33</v>
      </c>
      <c r="B250" s="9">
        <v>26702324.400000006</v>
      </c>
      <c r="C250" s="10">
        <v>4.0481397130628483E-2</v>
      </c>
      <c r="D250" s="11">
        <v>190</v>
      </c>
      <c r="E250" s="10">
        <v>3.8438195427877804E-2</v>
      </c>
    </row>
    <row r="251" spans="1:5" x14ac:dyDescent="0.2">
      <c r="A251" s="8" t="s">
        <v>34</v>
      </c>
      <c r="B251" s="9">
        <v>129670492.49999996</v>
      </c>
      <c r="C251" s="10">
        <v>0.19658373647114702</v>
      </c>
      <c r="D251" s="11">
        <v>1080</v>
      </c>
      <c r="E251" s="10">
        <v>0.21849079506372648</v>
      </c>
    </row>
    <row r="252" spans="1:5" x14ac:dyDescent="0.2">
      <c r="A252" s="8" t="s">
        <v>35</v>
      </c>
      <c r="B252" s="9">
        <v>5828389.4900000002</v>
      </c>
      <c r="C252" s="10">
        <v>8.8359854386560882E-3</v>
      </c>
      <c r="D252" s="11">
        <v>32</v>
      </c>
      <c r="E252" s="10">
        <v>6.4738013352215254E-3</v>
      </c>
    </row>
    <row r="253" spans="1:5" x14ac:dyDescent="0.2">
      <c r="A253" s="8" t="s">
        <v>36</v>
      </c>
      <c r="B253" s="9">
        <v>69739.61</v>
      </c>
      <c r="C253" s="10">
        <v>1.0572700735165771E-4</v>
      </c>
      <c r="D253" s="11">
        <v>5</v>
      </c>
      <c r="E253" s="10">
        <v>1.0115314586283633E-3</v>
      </c>
    </row>
    <row r="254" spans="1:5" x14ac:dyDescent="0.2">
      <c r="A254" s="8" t="s">
        <v>220</v>
      </c>
      <c r="B254" s="9">
        <v>0</v>
      </c>
      <c r="C254" s="10">
        <v>0</v>
      </c>
      <c r="D254" s="11">
        <v>0</v>
      </c>
      <c r="E254" s="10">
        <v>0</v>
      </c>
    </row>
    <row r="255" spans="1:5" x14ac:dyDescent="0.2">
      <c r="A255" s="8"/>
      <c r="B255" s="9"/>
      <c r="C255" s="10"/>
      <c r="D255" s="11"/>
      <c r="E255" s="10"/>
    </row>
    <row r="256" spans="1:5" s="7" customFormat="1" ht="10.8" thickBot="1" x14ac:dyDescent="0.25">
      <c r="A256" s="22"/>
      <c r="B256" s="23">
        <f>SUM(B244:B255)</f>
        <v>659619635.00999963</v>
      </c>
      <c r="C256" s="24"/>
      <c r="D256" s="25">
        <f>SUM(D244:D255)</f>
        <v>4943</v>
      </c>
      <c r="E256" s="24"/>
    </row>
    <row r="257" spans="1:5" ht="10.8" thickTop="1" x14ac:dyDescent="0.2">
      <c r="A257" s="8"/>
      <c r="B257" s="9"/>
      <c r="C257" s="10"/>
      <c r="D257" s="11"/>
      <c r="E257" s="10"/>
    </row>
    <row r="258" spans="1:5" x14ac:dyDescent="0.2">
      <c r="A258" s="22" t="s">
        <v>134</v>
      </c>
      <c r="B258" s="9"/>
      <c r="C258" s="8"/>
      <c r="D258" s="35">
        <v>5.7858607918739466E-2</v>
      </c>
      <c r="E258" s="10"/>
    </row>
    <row r="259" spans="1:5" x14ac:dyDescent="0.2">
      <c r="A259" s="8"/>
      <c r="B259" s="9"/>
      <c r="C259" s="10"/>
      <c r="D259" s="11"/>
      <c r="E259" s="10"/>
    </row>
    <row r="260" spans="1:5" x14ac:dyDescent="0.2">
      <c r="A260" s="8"/>
      <c r="B260" s="9"/>
      <c r="C260" s="10"/>
      <c r="D260" s="11"/>
      <c r="E260" s="10"/>
    </row>
    <row r="261" spans="1:5" x14ac:dyDescent="0.2">
      <c r="A261" s="21" t="s">
        <v>169</v>
      </c>
      <c r="B261" s="9"/>
      <c r="C261" s="10"/>
      <c r="D261" s="11"/>
      <c r="E261" s="10"/>
    </row>
    <row r="262" spans="1:5" x14ac:dyDescent="0.2">
      <c r="B262" s="3"/>
      <c r="D262" s="5"/>
    </row>
    <row r="263" spans="1:5" s="19" customFormat="1" ht="20.399999999999999" x14ac:dyDescent="0.2">
      <c r="A263" s="14" t="s">
        <v>135</v>
      </c>
      <c r="B263" s="15" t="s">
        <v>111</v>
      </c>
      <c r="C263" s="16" t="s">
        <v>112</v>
      </c>
      <c r="D263" s="17" t="s">
        <v>113</v>
      </c>
      <c r="E263" s="16" t="s">
        <v>112</v>
      </c>
    </row>
    <row r="264" spans="1:5" x14ac:dyDescent="0.2">
      <c r="B264" s="3"/>
      <c r="D264" s="5"/>
    </row>
    <row r="265" spans="1:5" x14ac:dyDescent="0.2">
      <c r="A265" s="8" t="s">
        <v>63</v>
      </c>
      <c r="B265" s="9">
        <v>636382987.61000609</v>
      </c>
      <c r="C265" s="10">
        <v>0.98451361175524954</v>
      </c>
      <c r="D265" s="11">
        <v>4805</v>
      </c>
      <c r="E265" s="10">
        <v>0.98787006578947367</v>
      </c>
    </row>
    <row r="266" spans="1:5" x14ac:dyDescent="0.2">
      <c r="A266" s="8" t="s">
        <v>64</v>
      </c>
      <c r="B266" s="9">
        <v>6772782.9600000009</v>
      </c>
      <c r="C266" s="10">
        <v>1.0477805257846225E-2</v>
      </c>
      <c r="D266" s="11">
        <v>37</v>
      </c>
      <c r="E266" s="10">
        <v>7.6069078947368423E-3</v>
      </c>
    </row>
    <row r="267" spans="1:5" x14ac:dyDescent="0.2">
      <c r="A267" s="8" t="s">
        <v>65</v>
      </c>
      <c r="B267" s="9">
        <v>1425424.46</v>
      </c>
      <c r="C267" s="10">
        <v>2.2051968872852548E-3</v>
      </c>
      <c r="D267" s="11">
        <v>11</v>
      </c>
      <c r="E267" s="10">
        <v>2.2615131578947369E-3</v>
      </c>
    </row>
    <row r="268" spans="1:5" x14ac:dyDescent="0.2">
      <c r="A268" s="8" t="s">
        <v>66</v>
      </c>
      <c r="B268" s="9">
        <v>1239163.3999999999</v>
      </c>
      <c r="C268" s="10">
        <v>1.9170425015141196E-3</v>
      </c>
      <c r="D268" s="11">
        <v>8</v>
      </c>
      <c r="E268" s="10">
        <v>1.6447368421052631E-3</v>
      </c>
    </row>
    <row r="269" spans="1:5" x14ac:dyDescent="0.2">
      <c r="A269" s="8" t="s">
        <v>67</v>
      </c>
      <c r="B269" s="9">
        <v>0</v>
      </c>
      <c r="C269" s="10">
        <v>0</v>
      </c>
      <c r="D269" s="11">
        <v>0</v>
      </c>
      <c r="E269" s="10">
        <v>0</v>
      </c>
    </row>
    <row r="270" spans="1:5" x14ac:dyDescent="0.2">
      <c r="A270" s="8" t="s">
        <v>68</v>
      </c>
      <c r="B270" s="9">
        <v>0</v>
      </c>
      <c r="C270" s="10">
        <v>0</v>
      </c>
      <c r="D270" s="11">
        <v>0</v>
      </c>
      <c r="E270" s="10">
        <v>0</v>
      </c>
    </row>
    <row r="271" spans="1:5" x14ac:dyDescent="0.2">
      <c r="A271" s="8" t="s">
        <v>167</v>
      </c>
      <c r="B271" s="9">
        <v>572926.55000000005</v>
      </c>
      <c r="C271" s="10">
        <v>8.8634359810486202E-4</v>
      </c>
      <c r="D271" s="11">
        <v>3</v>
      </c>
      <c r="E271" s="10">
        <v>6.1677631578947365E-4</v>
      </c>
    </row>
    <row r="272" spans="1:5" x14ac:dyDescent="0.2">
      <c r="A272" s="8" t="s">
        <v>165</v>
      </c>
      <c r="B272" s="9">
        <v>0</v>
      </c>
      <c r="C272" s="10">
        <v>0</v>
      </c>
      <c r="D272" s="11">
        <v>0</v>
      </c>
      <c r="E272" s="10">
        <v>0</v>
      </c>
    </row>
    <row r="273" spans="1:5" x14ac:dyDescent="0.2">
      <c r="A273" s="8"/>
      <c r="B273" s="9"/>
      <c r="C273" s="10"/>
      <c r="D273" s="11"/>
      <c r="E273" s="10"/>
    </row>
    <row r="274" spans="1:5" s="7" customFormat="1" ht="10.8" thickBot="1" x14ac:dyDescent="0.25">
      <c r="A274" s="22"/>
      <c r="B274" s="23">
        <f>SUM(B265:B272)</f>
        <v>646393284.9800061</v>
      </c>
      <c r="C274" s="24"/>
      <c r="D274" s="25">
        <f>SUM(D265:D272)</f>
        <v>4864</v>
      </c>
      <c r="E274" s="24"/>
    </row>
    <row r="275" spans="1:5" ht="10.8" thickTop="1" x14ac:dyDescent="0.2">
      <c r="A275" s="8"/>
      <c r="B275" s="9"/>
      <c r="C275" s="10"/>
      <c r="D275" s="11"/>
      <c r="E275" s="10"/>
    </row>
    <row r="276" spans="1:5" x14ac:dyDescent="0.2">
      <c r="A276" s="22" t="s">
        <v>136</v>
      </c>
      <c r="B276" s="9"/>
      <c r="C276" s="10"/>
      <c r="D276" s="36">
        <v>1.676853008973372</v>
      </c>
      <c r="E276" s="10"/>
    </row>
    <row r="277" spans="1:5" x14ac:dyDescent="0.2">
      <c r="A277" s="8"/>
      <c r="B277" s="9"/>
      <c r="C277" s="10"/>
      <c r="D277" s="11"/>
      <c r="E277" s="10"/>
    </row>
    <row r="278" spans="1:5" x14ac:dyDescent="0.2">
      <c r="A278" s="8"/>
      <c r="B278" s="9"/>
      <c r="C278" s="10"/>
      <c r="D278" s="11"/>
      <c r="E278" s="10"/>
    </row>
    <row r="279" spans="1:5" x14ac:dyDescent="0.2">
      <c r="A279" s="21" t="s">
        <v>168</v>
      </c>
      <c r="B279" s="9"/>
      <c r="C279" s="10"/>
      <c r="D279" s="11"/>
      <c r="E279" s="10"/>
    </row>
    <row r="280" spans="1:5" x14ac:dyDescent="0.2">
      <c r="B280" s="3"/>
      <c r="D280" s="5"/>
    </row>
    <row r="281" spans="1:5" ht="20.399999999999999" x14ac:dyDescent="0.2">
      <c r="A281" s="14" t="s">
        <v>135</v>
      </c>
      <c r="B281" s="15" t="s">
        <v>111</v>
      </c>
      <c r="C281" s="16" t="s">
        <v>112</v>
      </c>
      <c r="D281" s="17" t="s">
        <v>113</v>
      </c>
      <c r="E281" s="16" t="s">
        <v>112</v>
      </c>
    </row>
    <row r="282" spans="1:5" x14ac:dyDescent="0.2">
      <c r="B282" s="3"/>
      <c r="D282" s="5"/>
    </row>
    <row r="283" spans="1:5" x14ac:dyDescent="0.2">
      <c r="A283" s="8" t="s">
        <v>63</v>
      </c>
      <c r="B283" s="9">
        <v>688594.82</v>
      </c>
      <c r="C283" s="10">
        <v>5.2062346636685831E-2</v>
      </c>
      <c r="D283" s="11">
        <v>5</v>
      </c>
      <c r="E283" s="10">
        <v>6.3291139240506333E-2</v>
      </c>
    </row>
    <row r="284" spans="1:5" x14ac:dyDescent="0.2">
      <c r="A284" s="8" t="s">
        <v>64</v>
      </c>
      <c r="B284" s="9">
        <v>4516356.55</v>
      </c>
      <c r="C284" s="10">
        <v>0.34146658297686072</v>
      </c>
      <c r="D284" s="11">
        <v>32</v>
      </c>
      <c r="E284" s="10">
        <v>0.4050632911392405</v>
      </c>
    </row>
    <row r="285" spans="1:5" x14ac:dyDescent="0.2">
      <c r="A285" s="8" t="s">
        <v>65</v>
      </c>
      <c r="B285" s="9">
        <v>2079210.73</v>
      </c>
      <c r="C285" s="10">
        <v>0.1572021551889928</v>
      </c>
      <c r="D285" s="11">
        <v>8</v>
      </c>
      <c r="E285" s="10">
        <v>0.10126582278481013</v>
      </c>
    </row>
    <row r="286" spans="1:5" x14ac:dyDescent="0.2">
      <c r="A286" s="8" t="s">
        <v>66</v>
      </c>
      <c r="B286" s="9">
        <v>2339498.4700000002</v>
      </c>
      <c r="C286" s="10">
        <v>0.17688163890215747</v>
      </c>
      <c r="D286" s="11">
        <v>10</v>
      </c>
      <c r="E286" s="10">
        <v>0.12658227848101267</v>
      </c>
    </row>
    <row r="287" spans="1:5" x14ac:dyDescent="0.2">
      <c r="A287" s="8" t="s">
        <v>67</v>
      </c>
      <c r="B287" s="9">
        <v>204355.38</v>
      </c>
      <c r="C287" s="10">
        <v>1.5450625420957499E-2</v>
      </c>
      <c r="D287" s="11">
        <v>2</v>
      </c>
      <c r="E287" s="10">
        <v>2.5316455696202531E-2</v>
      </c>
    </row>
    <row r="288" spans="1:5" x14ac:dyDescent="0.2">
      <c r="A288" s="8" t="s">
        <v>68</v>
      </c>
      <c r="B288" s="9">
        <v>640442.78</v>
      </c>
      <c r="C288" s="10">
        <v>4.8421732265314918E-2</v>
      </c>
      <c r="D288" s="11">
        <v>4</v>
      </c>
      <c r="E288" s="10">
        <v>5.0632911392405063E-2</v>
      </c>
    </row>
    <row r="289" spans="1:5" x14ac:dyDescent="0.2">
      <c r="A289" s="8" t="s">
        <v>167</v>
      </c>
      <c r="B289" s="9">
        <v>1781182.93</v>
      </c>
      <c r="C289" s="10">
        <v>0.13466927201835135</v>
      </c>
      <c r="D289" s="11">
        <v>12</v>
      </c>
      <c r="E289" s="10">
        <v>0.15189873417721519</v>
      </c>
    </row>
    <row r="290" spans="1:5" x14ac:dyDescent="0.2">
      <c r="A290" s="8" t="s">
        <v>165</v>
      </c>
      <c r="B290" s="9">
        <v>976708.37</v>
      </c>
      <c r="C290" s="10">
        <v>7.3845646590679256E-2</v>
      </c>
      <c r="D290" s="11">
        <v>6</v>
      </c>
      <c r="E290" s="10">
        <v>7.5949367088607597E-2</v>
      </c>
    </row>
    <row r="291" spans="1:5" x14ac:dyDescent="0.2">
      <c r="A291" s="8"/>
      <c r="B291" s="9"/>
      <c r="C291" s="10"/>
      <c r="D291" s="11"/>
      <c r="E291" s="10"/>
    </row>
    <row r="292" spans="1:5" ht="10.8" thickBot="1" x14ac:dyDescent="0.25">
      <c r="A292" s="22"/>
      <c r="B292" s="23">
        <f>SUM(B283:B291)</f>
        <v>13226350.029999999</v>
      </c>
      <c r="C292" s="24"/>
      <c r="D292" s="25">
        <f>SUM(D283:D291)</f>
        <v>79</v>
      </c>
      <c r="E292" s="24"/>
    </row>
    <row r="293" spans="1:5" ht="10.8" thickTop="1" x14ac:dyDescent="0.2">
      <c r="A293" s="8"/>
      <c r="B293" s="9"/>
      <c r="C293" s="10"/>
      <c r="D293" s="11"/>
      <c r="E293" s="10"/>
    </row>
    <row r="294" spans="1:5" x14ac:dyDescent="0.2">
      <c r="A294" s="22" t="s">
        <v>136</v>
      </c>
      <c r="B294" s="9"/>
      <c r="C294" s="10"/>
      <c r="D294" s="36">
        <v>4.44962062045553</v>
      </c>
      <c r="E294" s="10"/>
    </row>
    <row r="295" spans="1:5" x14ac:dyDescent="0.2">
      <c r="A295" s="8"/>
      <c r="B295" s="9"/>
      <c r="C295" s="10"/>
      <c r="D295" s="11"/>
      <c r="E295" s="10"/>
    </row>
    <row r="296" spans="1:5" x14ac:dyDescent="0.2">
      <c r="A296" s="8"/>
      <c r="B296" s="9"/>
      <c r="C296" s="10"/>
      <c r="D296" s="11"/>
      <c r="E296" s="10"/>
    </row>
    <row r="297" spans="1:5" x14ac:dyDescent="0.2">
      <c r="A297" s="21" t="s">
        <v>137</v>
      </c>
      <c r="B297" s="9"/>
      <c r="C297" s="10"/>
      <c r="D297" s="11"/>
      <c r="E297" s="10"/>
    </row>
    <row r="298" spans="1:5" x14ac:dyDescent="0.2">
      <c r="B298" s="3"/>
      <c r="D298" s="5"/>
    </row>
    <row r="299" spans="1:5" s="19" customFormat="1" ht="20.399999999999999" x14ac:dyDescent="0.2">
      <c r="A299" s="14" t="s">
        <v>137</v>
      </c>
      <c r="B299" s="15" t="s">
        <v>111</v>
      </c>
      <c r="C299" s="16" t="s">
        <v>112</v>
      </c>
      <c r="D299" s="17" t="s">
        <v>113</v>
      </c>
      <c r="E299" s="16" t="s">
        <v>112</v>
      </c>
    </row>
    <row r="301" spans="1:5" x14ac:dyDescent="0.2">
      <c r="A301" s="8" t="s">
        <v>148</v>
      </c>
      <c r="B301" s="9">
        <v>0</v>
      </c>
      <c r="C301" s="10">
        <v>0</v>
      </c>
      <c r="D301" s="11">
        <v>0</v>
      </c>
      <c r="E301" s="10">
        <v>0</v>
      </c>
    </row>
    <row r="302" spans="1:5" x14ac:dyDescent="0.2">
      <c r="A302" s="8" t="s">
        <v>142</v>
      </c>
      <c r="B302" s="9">
        <v>381988134.10000139</v>
      </c>
      <c r="C302" s="10">
        <v>0.57910364371462308</v>
      </c>
      <c r="D302" s="11">
        <v>2842</v>
      </c>
      <c r="E302" s="10">
        <v>0.57495448108436176</v>
      </c>
    </row>
    <row r="303" spans="1:5" x14ac:dyDescent="0.2">
      <c r="A303" s="8" t="s">
        <v>145</v>
      </c>
      <c r="B303" s="9">
        <v>277631500.90999967</v>
      </c>
      <c r="C303" s="10">
        <v>0.42089635628537686</v>
      </c>
      <c r="D303" s="11">
        <v>2101</v>
      </c>
      <c r="E303" s="10">
        <v>0.4250455189156383</v>
      </c>
    </row>
    <row r="304" spans="1:5" x14ac:dyDescent="0.2">
      <c r="A304" s="8"/>
      <c r="B304" s="8"/>
      <c r="C304" s="10"/>
      <c r="D304" s="8"/>
      <c r="E304" s="10"/>
    </row>
    <row r="305" spans="1:5" ht="10.8" thickBot="1" x14ac:dyDescent="0.25">
      <c r="A305" s="8"/>
      <c r="B305" s="30">
        <f>SUM(B301:B304)</f>
        <v>659619635.01000106</v>
      </c>
      <c r="C305" s="10"/>
      <c r="D305" s="31">
        <f>SUM(D301:D304)</f>
        <v>4943</v>
      </c>
      <c r="E305" s="10"/>
    </row>
    <row r="306" spans="1:5" ht="10.8" thickTop="1" x14ac:dyDescent="0.2">
      <c r="A306" s="8"/>
      <c r="B306" s="8"/>
      <c r="C306" s="10"/>
      <c r="D306" s="8"/>
      <c r="E306" s="10"/>
    </row>
    <row r="307" spans="1:5" x14ac:dyDescent="0.2">
      <c r="A307" s="8"/>
      <c r="B307" s="8"/>
      <c r="C307" s="10"/>
      <c r="D307" s="8"/>
      <c r="E307" s="10"/>
    </row>
    <row r="308" spans="1:5" x14ac:dyDescent="0.2">
      <c r="A308" s="8"/>
      <c r="B308" s="8"/>
      <c r="C308" s="8"/>
      <c r="D308" s="8"/>
      <c r="E308" s="8"/>
    </row>
    <row r="309" spans="1:5" x14ac:dyDescent="0.2">
      <c r="A309" s="21" t="s">
        <v>149</v>
      </c>
      <c r="B309" s="9"/>
      <c r="C309" s="10"/>
      <c r="D309" s="11"/>
      <c r="E309" s="10"/>
    </row>
    <row r="310" spans="1:5" x14ac:dyDescent="0.2">
      <c r="B310" s="3"/>
      <c r="D310" s="5"/>
    </row>
    <row r="311" spans="1:5" s="19" customFormat="1" ht="20.399999999999999" x14ac:dyDescent="0.2">
      <c r="A311" s="14" t="s">
        <v>138</v>
      </c>
      <c r="B311" s="15" t="s">
        <v>111</v>
      </c>
      <c r="C311" s="16" t="s">
        <v>112</v>
      </c>
      <c r="D311" s="17" t="s">
        <v>113</v>
      </c>
      <c r="E311" s="16" t="s">
        <v>112</v>
      </c>
    </row>
    <row r="313" spans="1:5" x14ac:dyDescent="0.2">
      <c r="A313" s="8" t="s">
        <v>37</v>
      </c>
      <c r="B313" s="9">
        <v>54497407.819999985</v>
      </c>
      <c r="C313" s="10">
        <v>8.2619444491177682E-2</v>
      </c>
      <c r="D313" s="11">
        <v>358</v>
      </c>
      <c r="E313" s="10">
        <v>7.2425652437790811E-2</v>
      </c>
    </row>
    <row r="314" spans="1:5" x14ac:dyDescent="0.2">
      <c r="A314" s="8" t="s">
        <v>38</v>
      </c>
      <c r="B314" s="9">
        <v>605122227.19000494</v>
      </c>
      <c r="C314" s="10">
        <v>0.91738055550882236</v>
      </c>
      <c r="D314" s="11">
        <v>4585</v>
      </c>
      <c r="E314" s="10">
        <v>0.92757434756220913</v>
      </c>
    </row>
    <row r="315" spans="1:5" x14ac:dyDescent="0.2">
      <c r="A315" s="8"/>
      <c r="B315" s="8"/>
      <c r="C315" s="10"/>
      <c r="D315" s="8"/>
      <c r="E315" s="10"/>
    </row>
    <row r="316" spans="1:5" ht="10.8" thickBot="1" x14ac:dyDescent="0.25">
      <c r="A316" s="8"/>
      <c r="B316" s="30">
        <f>SUM(B313:B315)</f>
        <v>659619635.01000488</v>
      </c>
      <c r="C316" s="10"/>
      <c r="D316" s="31">
        <f>SUM(D313:D315)</f>
        <v>4943</v>
      </c>
      <c r="E316" s="10"/>
    </row>
    <row r="317" spans="1:5" ht="10.8" thickTop="1" x14ac:dyDescent="0.2">
      <c r="A317" s="8"/>
      <c r="B317" s="8"/>
      <c r="C317" s="10"/>
      <c r="D317" s="8"/>
      <c r="E317" s="10"/>
    </row>
    <row r="318" spans="1:5" x14ac:dyDescent="0.2">
      <c r="A318" s="8"/>
      <c r="B318" s="8"/>
      <c r="C318" s="10"/>
      <c r="D318" s="8"/>
      <c r="E318" s="10"/>
    </row>
    <row r="319" spans="1:5" x14ac:dyDescent="0.2">
      <c r="A319" s="8"/>
      <c r="B319" s="8"/>
      <c r="C319" s="10"/>
      <c r="D319" s="8"/>
      <c r="E319" s="10"/>
    </row>
    <row r="320" spans="1:5" x14ac:dyDescent="0.2">
      <c r="A320" s="8"/>
      <c r="B320" s="8"/>
      <c r="C320" s="10"/>
      <c r="D320" s="8"/>
      <c r="E320" s="10"/>
    </row>
    <row r="321" spans="1:5" x14ac:dyDescent="0.2">
      <c r="A321" s="21" t="s">
        <v>147</v>
      </c>
      <c r="B321" s="9"/>
      <c r="C321" s="10"/>
      <c r="D321" s="11"/>
      <c r="E321" s="10"/>
    </row>
    <row r="322" spans="1:5" x14ac:dyDescent="0.2">
      <c r="A322" s="8"/>
      <c r="B322" s="9"/>
      <c r="C322" s="10"/>
      <c r="D322" s="11"/>
      <c r="E322" s="10"/>
    </row>
    <row r="323" spans="1:5" s="19" customFormat="1" ht="20.399999999999999" x14ac:dyDescent="0.2">
      <c r="A323" s="14" t="s">
        <v>139</v>
      </c>
      <c r="B323" s="15" t="s">
        <v>111</v>
      </c>
      <c r="C323" s="16" t="s">
        <v>112</v>
      </c>
      <c r="D323" s="17" t="s">
        <v>113</v>
      </c>
      <c r="E323" s="16" t="s">
        <v>112</v>
      </c>
    </row>
    <row r="325" spans="1:5" x14ac:dyDescent="0.2">
      <c r="A325" s="37" t="s">
        <v>1</v>
      </c>
      <c r="B325" s="9">
        <v>13939357.710000001</v>
      </c>
      <c r="C325" s="10">
        <v>3.6491598732097903E-2</v>
      </c>
      <c r="D325" s="11">
        <v>92</v>
      </c>
      <c r="E325" s="10">
        <v>3.2371569317382123E-2</v>
      </c>
    </row>
    <row r="326" spans="1:5" x14ac:dyDescent="0.2">
      <c r="A326" s="8" t="s">
        <v>82</v>
      </c>
      <c r="B326" s="9">
        <v>81977043.520000011</v>
      </c>
      <c r="C326" s="10">
        <v>0.21460625658738239</v>
      </c>
      <c r="D326" s="11">
        <v>535</v>
      </c>
      <c r="E326" s="10">
        <v>0.18824771287825476</v>
      </c>
    </row>
    <row r="327" spans="1:5" x14ac:dyDescent="0.2">
      <c r="A327" s="8" t="s">
        <v>83</v>
      </c>
      <c r="B327" s="9">
        <v>102444381.02000001</v>
      </c>
      <c r="C327" s="10">
        <v>0.26818733849251269</v>
      </c>
      <c r="D327" s="11">
        <v>747</v>
      </c>
      <c r="E327" s="10">
        <v>0.26284306826178749</v>
      </c>
    </row>
    <row r="328" spans="1:5" x14ac:dyDescent="0.2">
      <c r="A328" s="8" t="s">
        <v>84</v>
      </c>
      <c r="B328" s="9">
        <v>110418894.17999989</v>
      </c>
      <c r="C328" s="10">
        <v>0.28906367586563186</v>
      </c>
      <c r="D328" s="11">
        <v>836</v>
      </c>
      <c r="E328" s="10">
        <v>0.29415904292751582</v>
      </c>
    </row>
    <row r="329" spans="1:5" x14ac:dyDescent="0.2">
      <c r="A329" s="8" t="s">
        <v>85</v>
      </c>
      <c r="B329" s="9">
        <v>47988293.129999988</v>
      </c>
      <c r="C329" s="10">
        <v>0.12562770632408501</v>
      </c>
      <c r="D329" s="11">
        <v>405</v>
      </c>
      <c r="E329" s="10">
        <v>0.14250527797325827</v>
      </c>
    </row>
    <row r="330" spans="1:5" x14ac:dyDescent="0.2">
      <c r="A330" s="8" t="s">
        <v>86</v>
      </c>
      <c r="B330" s="9">
        <v>12506442.02</v>
      </c>
      <c r="C330" s="10">
        <v>3.2740394016338645E-2</v>
      </c>
      <c r="D330" s="11">
        <v>113</v>
      </c>
      <c r="E330" s="10">
        <v>3.9760731878958483E-2</v>
      </c>
    </row>
    <row r="331" spans="1:5" x14ac:dyDescent="0.2">
      <c r="A331" s="8" t="s">
        <v>87</v>
      </c>
      <c r="B331" s="9">
        <v>3872869.9</v>
      </c>
      <c r="C331" s="10">
        <v>1.0138717814166785E-2</v>
      </c>
      <c r="D331" s="11">
        <v>26</v>
      </c>
      <c r="E331" s="10">
        <v>9.1484869809992965E-3</v>
      </c>
    </row>
    <row r="332" spans="1:5" x14ac:dyDescent="0.2">
      <c r="A332" s="8" t="s">
        <v>88</v>
      </c>
      <c r="B332" s="9">
        <v>2691778.98</v>
      </c>
      <c r="C332" s="10">
        <v>7.0467607229268659E-3</v>
      </c>
      <c r="D332" s="11">
        <v>22</v>
      </c>
      <c r="E332" s="10">
        <v>7.7410274454609426E-3</v>
      </c>
    </row>
    <row r="333" spans="1:5" x14ac:dyDescent="0.2">
      <c r="A333" s="8" t="s">
        <v>0</v>
      </c>
      <c r="B333" s="9">
        <v>1201110.01</v>
      </c>
      <c r="C333" s="10">
        <v>3.1443647139195265E-3</v>
      </c>
      <c r="D333" s="11">
        <v>9</v>
      </c>
      <c r="E333" s="10">
        <v>3.1667839549612948E-3</v>
      </c>
    </row>
    <row r="334" spans="1:5" x14ac:dyDescent="0.2">
      <c r="A334" s="8" t="s">
        <v>69</v>
      </c>
      <c r="B334" s="9">
        <v>314966.05</v>
      </c>
      <c r="C334" s="10">
        <v>8.2454406795145541E-4</v>
      </c>
      <c r="D334" s="11">
        <v>5</v>
      </c>
      <c r="E334" s="10">
        <v>1.7593244194229415E-3</v>
      </c>
    </row>
    <row r="335" spans="1:5" x14ac:dyDescent="0.2">
      <c r="A335" s="8" t="s">
        <v>81</v>
      </c>
      <c r="B335" s="9">
        <v>4632997.58</v>
      </c>
      <c r="C335" s="10">
        <v>1.2128642662986848E-2</v>
      </c>
      <c r="D335" s="11">
        <v>52</v>
      </c>
      <c r="E335" s="10">
        <v>1.8296973961998593E-2</v>
      </c>
    </row>
    <row r="336" spans="1:5" x14ac:dyDescent="0.2">
      <c r="A336" s="8"/>
      <c r="B336" s="8"/>
      <c r="C336" s="10"/>
      <c r="D336" s="11"/>
      <c r="E336" s="10"/>
    </row>
    <row r="337" spans="1:5" ht="10.8" thickBot="1" x14ac:dyDescent="0.25">
      <c r="A337" s="8"/>
      <c r="B337" s="30">
        <f>SUM(B325:B336)</f>
        <v>381988134.0999999</v>
      </c>
      <c r="C337" s="10"/>
      <c r="D337" s="25">
        <f>SUM(D325:D336)</f>
        <v>2842</v>
      </c>
      <c r="E337" s="10"/>
    </row>
    <row r="338" spans="1:5" ht="10.8" thickTop="1" x14ac:dyDescent="0.2">
      <c r="A338" s="8"/>
      <c r="B338" s="8"/>
      <c r="C338" s="10"/>
      <c r="D338" s="8"/>
      <c r="E338" s="10"/>
    </row>
    <row r="339" spans="1:5" x14ac:dyDescent="0.2">
      <c r="A339" s="8"/>
      <c r="B339" s="8"/>
      <c r="C339" s="10"/>
      <c r="D339" s="8"/>
      <c r="E339" s="10"/>
    </row>
    <row r="340" spans="1:5" x14ac:dyDescent="0.2">
      <c r="A340" s="22" t="s">
        <v>387</v>
      </c>
      <c r="B340" s="8"/>
      <c r="C340" s="10"/>
      <c r="D340" s="26">
        <v>1.7531629361988545</v>
      </c>
      <c r="E340" s="10"/>
    </row>
    <row r="346" spans="1:5" ht="15" x14ac:dyDescent="0.25">
      <c r="A346" s="21" t="s">
        <v>171</v>
      </c>
      <c r="B346" s="38"/>
      <c r="C346" s="38"/>
      <c r="D346" s="38"/>
      <c r="E346" s="38"/>
    </row>
    <row r="347" spans="1:5" ht="15" x14ac:dyDescent="0.25">
      <c r="A347" s="38"/>
      <c r="B347" s="38"/>
      <c r="C347" s="38"/>
      <c r="D347" s="38"/>
      <c r="E347" s="38"/>
    </row>
    <row r="348" spans="1:5" ht="20.399999999999999" x14ac:dyDescent="0.2">
      <c r="A348" s="14" t="s">
        <v>89</v>
      </c>
      <c r="B348" s="15" t="s">
        <v>111</v>
      </c>
      <c r="C348" s="20" t="s">
        <v>112</v>
      </c>
      <c r="D348" s="17" t="s">
        <v>113</v>
      </c>
      <c r="E348" s="20" t="s">
        <v>112</v>
      </c>
    </row>
    <row r="349" spans="1:5" x14ac:dyDescent="0.2">
      <c r="C349" s="1"/>
      <c r="E349" s="1"/>
    </row>
    <row r="350" spans="1:5" x14ac:dyDescent="0.2">
      <c r="A350" s="8" t="s">
        <v>172</v>
      </c>
      <c r="B350" s="9">
        <v>456755235.80000198</v>
      </c>
      <c r="C350" s="10">
        <v>0.69245245525942567</v>
      </c>
      <c r="D350" s="11">
        <v>3366</v>
      </c>
      <c r="E350" s="10">
        <v>0.68096297794861416</v>
      </c>
    </row>
    <row r="351" spans="1:5" x14ac:dyDescent="0.2">
      <c r="A351" s="8" t="s">
        <v>173</v>
      </c>
      <c r="B351" s="9">
        <v>171260399.91999984</v>
      </c>
      <c r="C351" s="10">
        <v>0.25963508487342563</v>
      </c>
      <c r="D351" s="11">
        <v>1320</v>
      </c>
      <c r="E351" s="10">
        <v>0.2670443050778879</v>
      </c>
    </row>
    <row r="352" spans="1:5" x14ac:dyDescent="0.2">
      <c r="A352" s="8" t="s">
        <v>174</v>
      </c>
      <c r="B352" s="9">
        <v>22951846.610000003</v>
      </c>
      <c r="C352" s="10">
        <v>3.4795578226915556E-2</v>
      </c>
      <c r="D352" s="11">
        <v>190</v>
      </c>
      <c r="E352" s="10">
        <v>3.8438195427877804E-2</v>
      </c>
    </row>
    <row r="353" spans="1:5" x14ac:dyDescent="0.2">
      <c r="A353" s="8" t="s">
        <v>175</v>
      </c>
      <c r="B353" s="9">
        <v>0</v>
      </c>
      <c r="C353" s="10">
        <v>0</v>
      </c>
      <c r="D353" s="11">
        <v>0</v>
      </c>
      <c r="E353" s="10">
        <v>0</v>
      </c>
    </row>
    <row r="354" spans="1:5" x14ac:dyDescent="0.2">
      <c r="A354" s="8" t="s">
        <v>176</v>
      </c>
      <c r="B354" s="9">
        <v>8652152.6800000016</v>
      </c>
      <c r="C354" s="10">
        <v>1.3116881640233178E-2</v>
      </c>
      <c r="D354" s="11">
        <v>67</v>
      </c>
      <c r="E354" s="10">
        <v>1.3554521545620068E-2</v>
      </c>
    </row>
    <row r="355" spans="1:5" x14ac:dyDescent="0.2">
      <c r="A355" s="8" t="s">
        <v>177</v>
      </c>
      <c r="B355" s="9">
        <v>0</v>
      </c>
      <c r="C355" s="10">
        <v>0</v>
      </c>
      <c r="D355" s="11">
        <v>0</v>
      </c>
      <c r="E355" s="10">
        <v>0</v>
      </c>
    </row>
    <row r="356" spans="1:5" x14ac:dyDescent="0.2">
      <c r="A356" s="8" t="s">
        <v>178</v>
      </c>
      <c r="B356" s="9">
        <v>0</v>
      </c>
      <c r="C356" s="10">
        <v>0</v>
      </c>
      <c r="D356" s="11">
        <v>0</v>
      </c>
      <c r="E356" s="10">
        <v>0</v>
      </c>
    </row>
    <row r="357" spans="1:5" x14ac:dyDescent="0.2">
      <c r="A357" s="8"/>
      <c r="B357" s="9"/>
      <c r="C357" s="8"/>
      <c r="D357" s="11"/>
      <c r="E357" s="10"/>
    </row>
    <row r="358" spans="1:5" ht="10.8" thickBot="1" x14ac:dyDescent="0.25">
      <c r="A358" s="8"/>
      <c r="B358" s="23">
        <f>SUM(B350:B357)</f>
        <v>659619635.01000178</v>
      </c>
      <c r="C358" s="22"/>
      <c r="D358" s="25">
        <f>SUM(D350:D357)</f>
        <v>4943</v>
      </c>
      <c r="E358" s="8"/>
    </row>
    <row r="359" spans="1:5" ht="10.8" thickTop="1" x14ac:dyDescent="0.2"/>
  </sheetData>
  <mergeCells count="1">
    <mergeCell ref="A1:E1"/>
  </mergeCells>
  <phoneticPr fontId="13" type="noConversion"/>
  <pageMargins left="0.75" right="0.75" top="1" bottom="1" header="0.5" footer="0.5"/>
  <headerFooter alignWithMargins="0"/>
  <drawing r:id="rId1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CC064A-6D95-4DC3-9426-4D2D0398A6AA}">
  <sheetPr>
    <tabColor rgb="FFF2F2F2"/>
  </sheetPr>
  <dimension ref="A1:L294"/>
  <sheetViews>
    <sheetView workbookViewId="0">
      <selection sqref="A1:E1"/>
    </sheetView>
  </sheetViews>
  <sheetFormatPr defaultColWidth="9.109375" defaultRowHeight="10.199999999999999" x14ac:dyDescent="0.2"/>
  <cols>
    <col min="1" max="1" width="53.88671875" style="126" customWidth="1"/>
    <col min="2" max="2" width="18.44140625" style="126" customWidth="1"/>
    <col min="3" max="3" width="20.109375" style="128" customWidth="1"/>
    <col min="4" max="4" width="19.88671875" style="126" customWidth="1"/>
    <col min="5" max="5" width="12.88671875" style="128" customWidth="1"/>
    <col min="6" max="6" width="15.109375" style="126" customWidth="1"/>
    <col min="7" max="7" width="6" style="126" customWidth="1"/>
    <col min="8" max="8" width="46.88671875" style="126" customWidth="1"/>
    <col min="9" max="9" width="15.5546875" style="126" customWidth="1"/>
    <col min="10" max="10" width="15.44140625" style="126" customWidth="1"/>
    <col min="11" max="11" width="16.109375" style="126" customWidth="1"/>
    <col min="12" max="12" width="12.88671875" style="126" customWidth="1"/>
    <col min="13" max="16384" width="9.109375" style="126"/>
  </cols>
  <sheetData>
    <row r="1" spans="1:12" s="124" customFormat="1" ht="13.8" x14ac:dyDescent="0.3">
      <c r="A1" s="335" t="s">
        <v>728</v>
      </c>
      <c r="B1" s="335"/>
      <c r="C1" s="335"/>
      <c r="D1" s="335"/>
      <c r="E1" s="335"/>
    </row>
    <row r="2" spans="1:12" ht="6.75" customHeight="1" x14ac:dyDescent="0.3">
      <c r="A2" s="125"/>
      <c r="B2" s="125"/>
      <c r="C2" s="125"/>
      <c r="D2" s="125"/>
      <c r="E2" s="125"/>
    </row>
    <row r="3" spans="1:12" x14ac:dyDescent="0.2">
      <c r="B3" s="127"/>
      <c r="D3" s="129"/>
    </row>
    <row r="4" spans="1:12" s="132" customFormat="1" ht="23.25" customHeight="1" x14ac:dyDescent="0.2">
      <c r="A4" s="130"/>
      <c r="B4" s="131" t="s">
        <v>140</v>
      </c>
      <c r="C4" s="131" t="s">
        <v>190</v>
      </c>
      <c r="D4" s="131" t="s">
        <v>146</v>
      </c>
      <c r="E4" s="131" t="s">
        <v>141</v>
      </c>
      <c r="G4" s="133"/>
    </row>
    <row r="5" spans="1:12" x14ac:dyDescent="0.2">
      <c r="B5" s="134"/>
      <c r="C5" s="134"/>
      <c r="D5" s="134"/>
      <c r="E5" s="134"/>
      <c r="G5" s="134"/>
    </row>
    <row r="6" spans="1:12" s="124" customFormat="1" x14ac:dyDescent="0.2">
      <c r="A6" s="135" t="s">
        <v>170</v>
      </c>
      <c r="B6" s="136">
        <v>369275045.30000043</v>
      </c>
      <c r="C6" s="136">
        <v>68832688.100000009</v>
      </c>
      <c r="D6" s="136">
        <v>114838050.33999997</v>
      </c>
      <c r="E6" s="136">
        <v>185604306.86000001</v>
      </c>
      <c r="F6" s="137"/>
      <c r="G6" s="138"/>
      <c r="H6" s="139"/>
      <c r="I6" s="139"/>
      <c r="J6" s="139"/>
      <c r="K6" s="139"/>
      <c r="L6" s="139"/>
    </row>
    <row r="7" spans="1:12" s="124" customFormat="1" x14ac:dyDescent="0.2">
      <c r="A7" s="135" t="s">
        <v>89</v>
      </c>
      <c r="B7" s="140">
        <v>2898</v>
      </c>
      <c r="C7" s="140">
        <v>545</v>
      </c>
      <c r="D7" s="140">
        <v>805</v>
      </c>
      <c r="E7" s="140">
        <v>1548</v>
      </c>
      <c r="G7" s="138"/>
      <c r="H7" s="141"/>
      <c r="I7" s="141"/>
      <c r="J7" s="141"/>
      <c r="K7" s="141"/>
      <c r="L7" s="141"/>
    </row>
    <row r="8" spans="1:12" s="124" customFormat="1" x14ac:dyDescent="0.2">
      <c r="A8" s="135" t="s">
        <v>90</v>
      </c>
      <c r="B8" s="142">
        <v>0.79358653317009664</v>
      </c>
      <c r="C8" s="142">
        <v>0.76882520146712896</v>
      </c>
      <c r="D8" s="142">
        <v>0.79127381006151398</v>
      </c>
      <c r="E8" s="142">
        <v>0.80420039051071635</v>
      </c>
      <c r="H8" s="143"/>
      <c r="I8" s="143"/>
      <c r="J8" s="143"/>
      <c r="K8" s="143"/>
      <c r="L8" s="143"/>
    </row>
    <row r="9" spans="1:12" s="124" customFormat="1" x14ac:dyDescent="0.2">
      <c r="A9" s="135" t="s">
        <v>91</v>
      </c>
      <c r="B9" s="142">
        <v>2.7229250000000002E-3</v>
      </c>
      <c r="C9" s="142">
        <v>5.2922222222222225E-3</v>
      </c>
      <c r="D9" s="142">
        <v>2.7229250000000002E-3</v>
      </c>
      <c r="E9" s="142">
        <v>7.9134615384615376E-3</v>
      </c>
      <c r="H9" s="143"/>
      <c r="I9" s="143"/>
      <c r="J9" s="143"/>
      <c r="K9" s="143"/>
      <c r="L9" s="143"/>
    </row>
    <row r="10" spans="1:12" s="124" customFormat="1" x14ac:dyDescent="0.2">
      <c r="A10" s="135" t="s">
        <v>92</v>
      </c>
      <c r="B10" s="142">
        <v>0.92746270000000008</v>
      </c>
      <c r="C10" s="142">
        <v>0.8850243333333333</v>
      </c>
      <c r="D10" s="142">
        <v>0.88853320512820511</v>
      </c>
      <c r="E10" s="142">
        <v>0.92746270000000008</v>
      </c>
      <c r="H10" s="143"/>
      <c r="I10" s="143"/>
      <c r="J10" s="143"/>
      <c r="K10" s="143"/>
      <c r="L10" s="143"/>
    </row>
    <row r="11" spans="1:12" s="124" customFormat="1" x14ac:dyDescent="0.2">
      <c r="A11" s="135" t="s">
        <v>93</v>
      </c>
      <c r="B11" s="136">
        <v>14.206357030514903</v>
      </c>
      <c r="C11" s="136">
        <v>16.991574343100105</v>
      </c>
      <c r="D11" s="136">
        <v>13.599164523474494</v>
      </c>
      <c r="E11" s="136">
        <v>13.549124485958048</v>
      </c>
      <c r="H11" s="139"/>
      <c r="I11" s="139"/>
      <c r="J11" s="139"/>
      <c r="K11" s="139"/>
      <c r="L11" s="139"/>
    </row>
    <row r="12" spans="1:12" s="124" customFormat="1" x14ac:dyDescent="0.2">
      <c r="A12" s="135" t="s">
        <v>94</v>
      </c>
      <c r="B12" s="136">
        <v>13.382614647501711</v>
      </c>
      <c r="C12" s="136">
        <v>16.123203285420946</v>
      </c>
      <c r="D12" s="136">
        <v>13.467488021902806</v>
      </c>
      <c r="E12" s="136">
        <v>13.382614647501711</v>
      </c>
      <c r="H12" s="139"/>
      <c r="I12" s="139"/>
      <c r="J12" s="139"/>
      <c r="K12" s="139"/>
      <c r="L12" s="139"/>
    </row>
    <row r="13" spans="1:12" s="124" customFormat="1" x14ac:dyDescent="0.2">
      <c r="A13" s="135" t="s">
        <v>95</v>
      </c>
      <c r="B13" s="136">
        <v>17.253935660506503</v>
      </c>
      <c r="C13" s="136">
        <v>17.253935660506503</v>
      </c>
      <c r="D13" s="136">
        <v>13.744010951403148</v>
      </c>
      <c r="E13" s="136">
        <v>14.926762491444217</v>
      </c>
      <c r="H13" s="139"/>
      <c r="I13" s="139"/>
      <c r="J13" s="139"/>
      <c r="K13" s="139"/>
      <c r="L13" s="139"/>
    </row>
    <row r="14" spans="1:12" s="124" customFormat="1" x14ac:dyDescent="0.2">
      <c r="A14" s="135" t="s">
        <v>120</v>
      </c>
      <c r="B14" s="136">
        <v>127424.10120772962</v>
      </c>
      <c r="C14" s="136">
        <v>126298.51027522938</v>
      </c>
      <c r="D14" s="136">
        <v>142655.96315527946</v>
      </c>
      <c r="E14" s="136">
        <v>119899.42303617572</v>
      </c>
      <c r="H14" s="139"/>
      <c r="I14" s="139"/>
      <c r="J14" s="139"/>
      <c r="K14" s="139"/>
      <c r="L14" s="139"/>
    </row>
    <row r="15" spans="1:12" s="124" customFormat="1" x14ac:dyDescent="0.2">
      <c r="A15" s="135" t="s">
        <v>96</v>
      </c>
      <c r="B15" s="136">
        <v>238.15</v>
      </c>
      <c r="C15" s="136">
        <v>238.15</v>
      </c>
      <c r="D15" s="136">
        <v>1089.17</v>
      </c>
      <c r="E15" s="136">
        <v>1028.75</v>
      </c>
      <c r="H15" s="139"/>
      <c r="I15" s="139"/>
      <c r="J15" s="139"/>
      <c r="K15" s="139"/>
      <c r="L15" s="139"/>
    </row>
    <row r="16" spans="1:12" s="124" customFormat="1" x14ac:dyDescent="0.2">
      <c r="A16" s="135" t="s">
        <v>97</v>
      </c>
      <c r="B16" s="136">
        <v>1607069.2</v>
      </c>
      <c r="C16" s="136">
        <v>519999.97</v>
      </c>
      <c r="D16" s="136">
        <v>1607069.2</v>
      </c>
      <c r="E16" s="136">
        <v>512625.5</v>
      </c>
      <c r="H16" s="139"/>
      <c r="I16" s="139"/>
      <c r="J16" s="139"/>
      <c r="K16" s="139"/>
      <c r="L16" s="139"/>
    </row>
    <row r="17" spans="1:12" s="124" customFormat="1" x14ac:dyDescent="0.2">
      <c r="A17" s="135" t="s">
        <v>98</v>
      </c>
      <c r="B17" s="136">
        <v>8.8191267423516049</v>
      </c>
      <c r="C17" s="136">
        <v>7.0006095716946639</v>
      </c>
      <c r="D17" s="136">
        <v>9.3978516971050094</v>
      </c>
      <c r="E17" s="136">
        <v>9.1354651976312393</v>
      </c>
      <c r="H17" s="139"/>
      <c r="I17" s="139"/>
      <c r="J17" s="139"/>
      <c r="K17" s="139"/>
      <c r="L17" s="139"/>
    </row>
    <row r="18" spans="1:12" s="124" customFormat="1" x14ac:dyDescent="0.2">
      <c r="A18" s="135" t="s">
        <v>99</v>
      </c>
      <c r="B18" s="136">
        <v>0</v>
      </c>
      <c r="C18" s="136">
        <v>0</v>
      </c>
      <c r="D18" s="136">
        <v>0</v>
      </c>
      <c r="E18" s="136">
        <v>0</v>
      </c>
      <c r="H18" s="139"/>
      <c r="I18" s="139"/>
      <c r="J18" s="139"/>
      <c r="K18" s="139"/>
      <c r="L18" s="139"/>
    </row>
    <row r="19" spans="1:12" s="124" customFormat="1" x14ac:dyDescent="0.2">
      <c r="A19" s="135" t="s">
        <v>100</v>
      </c>
      <c r="B19" s="136">
        <v>20.25</v>
      </c>
      <c r="C19" s="136">
        <v>20.25</v>
      </c>
      <c r="D19" s="136">
        <v>17.083333333333332</v>
      </c>
      <c r="E19" s="136">
        <v>16.666666666666668</v>
      </c>
      <c r="H19" s="139"/>
      <c r="I19" s="139"/>
      <c r="J19" s="139"/>
      <c r="K19" s="139"/>
      <c r="L19" s="139"/>
    </row>
    <row r="20" spans="1:12" s="124" customFormat="1" x14ac:dyDescent="0.2">
      <c r="A20" s="135" t="s">
        <v>101</v>
      </c>
      <c r="B20" s="142">
        <v>0.63202090834595492</v>
      </c>
      <c r="C20" s="142">
        <v>0.96077151344028344</v>
      </c>
      <c r="D20" s="142">
        <v>0.96709638888144822</v>
      </c>
      <c r="E20" s="142">
        <v>0.30278176622479713</v>
      </c>
      <c r="H20" s="143"/>
      <c r="I20" s="143"/>
      <c r="J20" s="143"/>
      <c r="K20" s="143"/>
      <c r="L20" s="143"/>
    </row>
    <row r="21" spans="1:12" s="124" customFormat="1" x14ac:dyDescent="0.2">
      <c r="A21" s="135" t="s">
        <v>143</v>
      </c>
      <c r="B21" s="142">
        <v>0.36797909165404358</v>
      </c>
      <c r="C21" s="142">
        <v>3.9228486559716391E-2</v>
      </c>
      <c r="D21" s="142">
        <v>3.2903611118551501E-2</v>
      </c>
      <c r="E21" s="142">
        <v>0.69721823377520264</v>
      </c>
      <c r="H21" s="143"/>
      <c r="I21" s="143"/>
      <c r="J21" s="143"/>
      <c r="K21" s="143"/>
      <c r="L21" s="143"/>
    </row>
    <row r="22" spans="1:12" s="124" customFormat="1" x14ac:dyDescent="0.2">
      <c r="A22" s="135" t="s">
        <v>102</v>
      </c>
      <c r="B22" s="142">
        <v>0</v>
      </c>
      <c r="C22" s="142">
        <v>0</v>
      </c>
      <c r="D22" s="142">
        <v>0</v>
      </c>
      <c r="E22" s="142">
        <v>0</v>
      </c>
      <c r="H22" s="143"/>
      <c r="I22" s="143"/>
      <c r="J22" s="143"/>
      <c r="K22" s="143"/>
      <c r="L22" s="143"/>
    </row>
    <row r="23" spans="1:12" s="124" customFormat="1" x14ac:dyDescent="0.2">
      <c r="A23" s="135" t="s">
        <v>103</v>
      </c>
      <c r="B23" s="142">
        <v>0.40191259208817109</v>
      </c>
      <c r="C23" s="142">
        <v>0.35573738751022277</v>
      </c>
      <c r="D23" s="142">
        <v>0.2937296742685192</v>
      </c>
      <c r="E23" s="142">
        <v>0.48597248854810349</v>
      </c>
      <c r="H23" s="143"/>
      <c r="I23" s="143"/>
      <c r="J23" s="143"/>
      <c r="K23" s="143"/>
      <c r="L23" s="143"/>
    </row>
    <row r="24" spans="1:12" s="124" customFormat="1" ht="20.399999999999999" x14ac:dyDescent="0.2">
      <c r="A24" s="144" t="s">
        <v>386</v>
      </c>
      <c r="B24" s="136">
        <v>1.7143622772703846</v>
      </c>
      <c r="C24" s="136">
        <v>2.0557522781782342</v>
      </c>
      <c r="D24" s="136">
        <v>1.6532486748463171</v>
      </c>
      <c r="E24" s="136">
        <v>1.4333943079101088</v>
      </c>
      <c r="H24" s="139"/>
      <c r="I24" s="139"/>
      <c r="J24" s="139"/>
      <c r="K24" s="139"/>
      <c r="L24" s="139"/>
    </row>
    <row r="25" spans="1:12" x14ac:dyDescent="0.2">
      <c r="A25" s="145"/>
      <c r="B25" s="146"/>
      <c r="C25" s="147"/>
      <c r="D25" s="145"/>
      <c r="E25" s="145"/>
    </row>
    <row r="26" spans="1:12" x14ac:dyDescent="0.2">
      <c r="A26" s="145"/>
      <c r="B26" s="146"/>
      <c r="C26" s="147"/>
      <c r="D26" s="145"/>
      <c r="E26" s="145"/>
    </row>
    <row r="27" spans="1:12" x14ac:dyDescent="0.2">
      <c r="A27" s="148" t="s">
        <v>109</v>
      </c>
      <c r="B27" s="146"/>
      <c r="C27" s="147"/>
      <c r="D27" s="145"/>
      <c r="E27" s="145"/>
    </row>
    <row r="28" spans="1:12" x14ac:dyDescent="0.2">
      <c r="B28" s="127"/>
      <c r="D28" s="129"/>
    </row>
    <row r="29" spans="1:12" ht="20.399999999999999" x14ac:dyDescent="0.2">
      <c r="A29" s="149" t="s">
        <v>110</v>
      </c>
      <c r="B29" s="150" t="s">
        <v>111</v>
      </c>
      <c r="C29" s="151" t="s">
        <v>112</v>
      </c>
      <c r="D29" s="152" t="s">
        <v>113</v>
      </c>
      <c r="E29" s="151" t="s">
        <v>112</v>
      </c>
    </row>
    <row r="30" spans="1:12" x14ac:dyDescent="0.2">
      <c r="B30" s="127"/>
      <c r="D30" s="129"/>
    </row>
    <row r="31" spans="1:12" x14ac:dyDescent="0.2">
      <c r="A31" s="135" t="s">
        <v>17</v>
      </c>
      <c r="B31" s="136">
        <v>1490071.9400000004</v>
      </c>
      <c r="C31" s="142">
        <v>4.0351276344424035E-3</v>
      </c>
      <c r="D31" s="140">
        <v>56</v>
      </c>
      <c r="E31" s="142">
        <v>1.932367149758454E-2</v>
      </c>
    </row>
    <row r="32" spans="1:12" x14ac:dyDescent="0.2">
      <c r="A32" s="135" t="s">
        <v>18</v>
      </c>
      <c r="B32" s="136">
        <v>9646801.5800000038</v>
      </c>
      <c r="C32" s="142">
        <v>2.6123621681944192E-2</v>
      </c>
      <c r="D32" s="140">
        <v>151</v>
      </c>
      <c r="E32" s="142">
        <v>5.2104899930986888E-2</v>
      </c>
    </row>
    <row r="33" spans="1:5" x14ac:dyDescent="0.2">
      <c r="A33" s="135" t="s">
        <v>19</v>
      </c>
      <c r="B33" s="136">
        <v>5859515.6299999999</v>
      </c>
      <c r="C33" s="142">
        <v>1.5867618742662976E-2</v>
      </c>
      <c r="D33" s="140">
        <v>48</v>
      </c>
      <c r="E33" s="142">
        <v>1.6563146997929608E-2</v>
      </c>
    </row>
    <row r="34" spans="1:5" x14ac:dyDescent="0.2">
      <c r="A34" s="135" t="s">
        <v>20</v>
      </c>
      <c r="B34" s="136">
        <v>5912946.5599999996</v>
      </c>
      <c r="C34" s="142">
        <v>1.6012310160835014E-2</v>
      </c>
      <c r="D34" s="140">
        <v>51</v>
      </c>
      <c r="E34" s="142">
        <v>1.7598343685300208E-2</v>
      </c>
    </row>
    <row r="35" spans="1:5" x14ac:dyDescent="0.2">
      <c r="A35" s="135" t="s">
        <v>21</v>
      </c>
      <c r="B35" s="136">
        <v>8564443.4600000009</v>
      </c>
      <c r="C35" s="142">
        <v>2.3192586580125459E-2</v>
      </c>
      <c r="D35" s="140">
        <v>65</v>
      </c>
      <c r="E35" s="142">
        <v>2.2429261559696344E-2</v>
      </c>
    </row>
    <row r="36" spans="1:5" x14ac:dyDescent="0.2">
      <c r="A36" s="135" t="s">
        <v>22</v>
      </c>
      <c r="B36" s="136">
        <v>18323901.569999997</v>
      </c>
      <c r="C36" s="142">
        <v>4.9621283114632375E-2</v>
      </c>
      <c r="D36" s="140">
        <v>125</v>
      </c>
      <c r="E36" s="142">
        <v>4.3133195307108352E-2</v>
      </c>
    </row>
    <row r="37" spans="1:5" x14ac:dyDescent="0.2">
      <c r="A37" s="135" t="s">
        <v>23</v>
      </c>
      <c r="B37" s="136">
        <v>26815119.120000005</v>
      </c>
      <c r="C37" s="142">
        <v>7.2615573300425243E-2</v>
      </c>
      <c r="D37" s="140">
        <v>198</v>
      </c>
      <c r="E37" s="142">
        <v>6.8322981366459631E-2</v>
      </c>
    </row>
    <row r="38" spans="1:5" x14ac:dyDescent="0.2">
      <c r="A38" s="135" t="s">
        <v>24</v>
      </c>
      <c r="B38" s="136">
        <v>47240870.910000011</v>
      </c>
      <c r="C38" s="142">
        <v>0.12792868489562137</v>
      </c>
      <c r="D38" s="140">
        <v>304</v>
      </c>
      <c r="E38" s="142">
        <v>0.1048999309868875</v>
      </c>
    </row>
    <row r="39" spans="1:5" x14ac:dyDescent="0.2">
      <c r="A39" s="135" t="s">
        <v>41</v>
      </c>
      <c r="B39" s="136">
        <v>91775911.879999965</v>
      </c>
      <c r="C39" s="142">
        <v>0.24852995903213815</v>
      </c>
      <c r="D39" s="140">
        <v>646</v>
      </c>
      <c r="E39" s="142">
        <v>0.22291235334713597</v>
      </c>
    </row>
    <row r="40" spans="1:5" x14ac:dyDescent="0.2">
      <c r="A40" s="135" t="s">
        <v>42</v>
      </c>
      <c r="B40" s="136">
        <v>77259373.789999992</v>
      </c>
      <c r="C40" s="142">
        <v>0.20921904898077875</v>
      </c>
      <c r="D40" s="140">
        <v>621</v>
      </c>
      <c r="E40" s="142">
        <v>0.21428571428571427</v>
      </c>
    </row>
    <row r="41" spans="1:5" x14ac:dyDescent="0.2">
      <c r="A41" s="135" t="s">
        <v>43</v>
      </c>
      <c r="B41" s="136">
        <v>64742745.490000047</v>
      </c>
      <c r="C41" s="142">
        <v>0.17532391184842416</v>
      </c>
      <c r="D41" s="140">
        <v>543</v>
      </c>
      <c r="E41" s="142">
        <v>0.18737060041407869</v>
      </c>
    </row>
    <row r="42" spans="1:5" x14ac:dyDescent="0.2">
      <c r="A42" s="135" t="s">
        <v>44</v>
      </c>
      <c r="B42" s="136">
        <v>8969342.6100000031</v>
      </c>
      <c r="C42" s="142">
        <v>2.4289056962171072E-2</v>
      </c>
      <c r="D42" s="140">
        <v>65</v>
      </c>
      <c r="E42" s="142">
        <v>2.2429261559696344E-2</v>
      </c>
    </row>
    <row r="43" spans="1:5" x14ac:dyDescent="0.2">
      <c r="A43" s="135" t="s">
        <v>45</v>
      </c>
      <c r="B43" s="136">
        <v>1773117.7099999997</v>
      </c>
      <c r="C43" s="142">
        <v>4.8016180149934428E-3</v>
      </c>
      <c r="D43" s="140">
        <v>18</v>
      </c>
      <c r="E43" s="142">
        <v>6.2111801242236021E-3</v>
      </c>
    </row>
    <row r="44" spans="1:5" x14ac:dyDescent="0.2">
      <c r="A44" s="135" t="s">
        <v>46</v>
      </c>
      <c r="B44" s="136">
        <v>401068.26</v>
      </c>
      <c r="C44" s="142">
        <v>1.0860962989637469E-3</v>
      </c>
      <c r="D44" s="140">
        <v>3</v>
      </c>
      <c r="E44" s="142">
        <v>1.0351966873706005E-3</v>
      </c>
    </row>
    <row r="45" spans="1:5" x14ac:dyDescent="0.2">
      <c r="A45" s="135" t="s">
        <v>25</v>
      </c>
      <c r="B45" s="136">
        <v>499814.79000000004</v>
      </c>
      <c r="C45" s="142">
        <v>1.3535027518416501E-3</v>
      </c>
      <c r="D45" s="140">
        <v>4</v>
      </c>
      <c r="E45" s="142">
        <v>1.3802622498274672E-3</v>
      </c>
    </row>
    <row r="46" spans="1:5" x14ac:dyDescent="0.2">
      <c r="A46" s="135" t="s">
        <v>26</v>
      </c>
      <c r="B46" s="136">
        <v>0</v>
      </c>
      <c r="C46" s="142">
        <v>0</v>
      </c>
      <c r="D46" s="140">
        <v>0</v>
      </c>
      <c r="E46" s="142">
        <v>0</v>
      </c>
    </row>
    <row r="47" spans="1:5" x14ac:dyDescent="0.2">
      <c r="A47" s="135" t="s">
        <v>27</v>
      </c>
      <c r="B47" s="136">
        <v>0</v>
      </c>
      <c r="C47" s="142">
        <v>0</v>
      </c>
      <c r="D47" s="140">
        <v>0</v>
      </c>
      <c r="E47" s="142">
        <v>0</v>
      </c>
    </row>
    <row r="48" spans="1:5" x14ac:dyDescent="0.2">
      <c r="A48" s="135" t="s">
        <v>4</v>
      </c>
      <c r="B48" s="136">
        <v>0</v>
      </c>
      <c r="C48" s="142">
        <v>0</v>
      </c>
      <c r="D48" s="140">
        <v>0</v>
      </c>
      <c r="E48" s="142">
        <v>0</v>
      </c>
    </row>
    <row r="49" spans="1:5" x14ac:dyDescent="0.2">
      <c r="A49" s="135"/>
      <c r="B49" s="136"/>
      <c r="C49" s="142"/>
      <c r="D49" s="140"/>
      <c r="E49" s="142"/>
    </row>
    <row r="50" spans="1:5" ht="10.8" thickBot="1" x14ac:dyDescent="0.25">
      <c r="A50" s="153"/>
      <c r="B50" s="154">
        <v>369275045.30000001</v>
      </c>
      <c r="C50" s="155"/>
      <c r="D50" s="156">
        <v>2898</v>
      </c>
      <c r="E50" s="155"/>
    </row>
    <row r="51" spans="1:5" ht="10.8" thickTop="1" x14ac:dyDescent="0.2">
      <c r="A51" s="135"/>
      <c r="B51" s="136"/>
      <c r="C51" s="142"/>
      <c r="D51" s="140"/>
      <c r="E51" s="142"/>
    </row>
    <row r="52" spans="1:5" x14ac:dyDescent="0.2">
      <c r="A52" s="153" t="s">
        <v>114</v>
      </c>
      <c r="B52" s="136"/>
      <c r="C52" s="135"/>
      <c r="D52" s="155">
        <v>0.79358653317009753</v>
      </c>
      <c r="E52" s="142"/>
    </row>
    <row r="53" spans="1:5" x14ac:dyDescent="0.2">
      <c r="A53" s="135"/>
      <c r="B53" s="136"/>
      <c r="C53" s="142"/>
      <c r="D53" s="135"/>
      <c r="E53" s="135"/>
    </row>
    <row r="54" spans="1:5" x14ac:dyDescent="0.2">
      <c r="A54" s="135"/>
      <c r="B54" s="136"/>
      <c r="C54" s="142"/>
      <c r="D54" s="135"/>
      <c r="E54" s="135"/>
    </row>
    <row r="55" spans="1:5" x14ac:dyDescent="0.2">
      <c r="A55" s="148" t="s">
        <v>725</v>
      </c>
      <c r="B55" s="136"/>
      <c r="C55" s="142"/>
      <c r="D55" s="135"/>
      <c r="E55" s="135"/>
    </row>
    <row r="56" spans="1:5" x14ac:dyDescent="0.2">
      <c r="B56" s="127"/>
      <c r="D56" s="129"/>
    </row>
    <row r="57" spans="1:5" ht="20.399999999999999" x14ac:dyDescent="0.2">
      <c r="A57" s="149" t="s">
        <v>110</v>
      </c>
      <c r="B57" s="150" t="s">
        <v>111</v>
      </c>
      <c r="C57" s="151" t="s">
        <v>112</v>
      </c>
      <c r="D57" s="152" t="s">
        <v>113</v>
      </c>
      <c r="E57" s="151" t="s">
        <v>112</v>
      </c>
    </row>
    <row r="58" spans="1:5" x14ac:dyDescent="0.2">
      <c r="B58" s="127"/>
      <c r="D58" s="129"/>
    </row>
    <row r="59" spans="1:5" x14ac:dyDescent="0.2">
      <c r="A59" s="135" t="s">
        <v>17</v>
      </c>
      <c r="B59" s="136">
        <v>3852170.4200000023</v>
      </c>
      <c r="C59" s="142">
        <v>1.0431710642322145E-2</v>
      </c>
      <c r="D59" s="140">
        <v>105</v>
      </c>
      <c r="E59" s="142">
        <v>3.6231884057971016E-2</v>
      </c>
    </row>
    <row r="60" spans="1:5" x14ac:dyDescent="0.2">
      <c r="A60" s="135" t="s">
        <v>18</v>
      </c>
      <c r="B60" s="136">
        <v>66762756.810000002</v>
      </c>
      <c r="C60" s="142">
        <v>0.18079411988362704</v>
      </c>
      <c r="D60" s="140">
        <v>528</v>
      </c>
      <c r="E60" s="142">
        <v>0.18219461697722567</v>
      </c>
    </row>
    <row r="61" spans="1:5" x14ac:dyDescent="0.2">
      <c r="A61" s="135" t="s">
        <v>19</v>
      </c>
      <c r="B61" s="136">
        <v>28929795.829999994</v>
      </c>
      <c r="C61" s="142">
        <v>7.834213602627102E-2</v>
      </c>
      <c r="D61" s="140">
        <v>178</v>
      </c>
      <c r="E61" s="142">
        <v>6.1421670117322288E-2</v>
      </c>
    </row>
    <row r="62" spans="1:5" x14ac:dyDescent="0.2">
      <c r="A62" s="135" t="s">
        <v>20</v>
      </c>
      <c r="B62" s="136">
        <v>75144279.979999974</v>
      </c>
      <c r="C62" s="142">
        <v>0.20349135674454408</v>
      </c>
      <c r="D62" s="140">
        <v>531</v>
      </c>
      <c r="E62" s="142">
        <v>0.18322981366459629</v>
      </c>
    </row>
    <row r="63" spans="1:5" x14ac:dyDescent="0.2">
      <c r="A63" s="135" t="s">
        <v>21</v>
      </c>
      <c r="B63" s="136">
        <v>52219785.730000012</v>
      </c>
      <c r="C63" s="142">
        <v>0.14141162906791202</v>
      </c>
      <c r="D63" s="140">
        <v>369</v>
      </c>
      <c r="E63" s="142">
        <v>0.12732919254658384</v>
      </c>
    </row>
    <row r="64" spans="1:5" x14ac:dyDescent="0.2">
      <c r="A64" s="135" t="s">
        <v>22</v>
      </c>
      <c r="B64" s="136">
        <v>42848668.030000038</v>
      </c>
      <c r="C64" s="142">
        <v>0.11603456170505556</v>
      </c>
      <c r="D64" s="140">
        <v>338</v>
      </c>
      <c r="E64" s="142">
        <v>0.11663216011042098</v>
      </c>
    </row>
    <row r="65" spans="1:5" x14ac:dyDescent="0.2">
      <c r="A65" s="135" t="s">
        <v>23</v>
      </c>
      <c r="B65" s="136">
        <v>28985678.280000009</v>
      </c>
      <c r="C65" s="142">
        <v>7.8493466181696545E-2</v>
      </c>
      <c r="D65" s="140">
        <v>245</v>
      </c>
      <c r="E65" s="142">
        <v>8.4541062801932368E-2</v>
      </c>
    </row>
    <row r="66" spans="1:5" x14ac:dyDescent="0.2">
      <c r="A66" s="135" t="s">
        <v>24</v>
      </c>
      <c r="B66" s="136">
        <v>44795556.770000003</v>
      </c>
      <c r="C66" s="142">
        <v>0.1213067531644549</v>
      </c>
      <c r="D66" s="140">
        <v>403</v>
      </c>
      <c r="E66" s="142">
        <v>0.13906142167011731</v>
      </c>
    </row>
    <row r="67" spans="1:5" x14ac:dyDescent="0.2">
      <c r="A67" s="135" t="s">
        <v>41</v>
      </c>
      <c r="B67" s="136">
        <v>13180592.840000002</v>
      </c>
      <c r="C67" s="142">
        <v>3.5693158819578651E-2</v>
      </c>
      <c r="D67" s="140">
        <v>93</v>
      </c>
      <c r="E67" s="142">
        <v>3.2091097308488616E-2</v>
      </c>
    </row>
    <row r="68" spans="1:5" x14ac:dyDescent="0.2">
      <c r="A68" s="135" t="s">
        <v>42</v>
      </c>
      <c r="B68" s="136">
        <v>1418526.49</v>
      </c>
      <c r="C68" s="142">
        <v>3.8413819402488606E-3</v>
      </c>
      <c r="D68" s="140">
        <v>9</v>
      </c>
      <c r="E68" s="142">
        <v>3.105590062111801E-3</v>
      </c>
    </row>
    <row r="69" spans="1:5" x14ac:dyDescent="0.2">
      <c r="A69" s="135" t="s">
        <v>43</v>
      </c>
      <c r="B69" s="136">
        <v>365460.18</v>
      </c>
      <c r="C69" s="142">
        <v>9.8966931194361969E-4</v>
      </c>
      <c r="D69" s="140">
        <v>4</v>
      </c>
      <c r="E69" s="142">
        <v>1.3802622498274672E-3</v>
      </c>
    </row>
    <row r="70" spans="1:5" x14ac:dyDescent="0.2">
      <c r="A70" s="135" t="s">
        <v>44</v>
      </c>
      <c r="B70" s="136">
        <v>191578.72</v>
      </c>
      <c r="C70" s="142">
        <v>5.1879682214746173E-4</v>
      </c>
      <c r="D70" s="140">
        <v>2</v>
      </c>
      <c r="E70" s="142">
        <v>6.9013112491373362E-4</v>
      </c>
    </row>
    <row r="71" spans="1:5" x14ac:dyDescent="0.2">
      <c r="A71" s="135" t="s">
        <v>45</v>
      </c>
      <c r="B71" s="136">
        <v>1852737.7</v>
      </c>
      <c r="C71" s="142">
        <v>5.0172296329821882E-3</v>
      </c>
      <c r="D71" s="140">
        <v>15</v>
      </c>
      <c r="E71" s="142">
        <v>5.175983436853002E-3</v>
      </c>
    </row>
    <row r="72" spans="1:5" x14ac:dyDescent="0.2">
      <c r="A72" s="135" t="s">
        <v>46</v>
      </c>
      <c r="B72" s="136">
        <v>474841.61</v>
      </c>
      <c r="C72" s="142">
        <v>1.2858751655266535E-3</v>
      </c>
      <c r="D72" s="140">
        <v>7</v>
      </c>
      <c r="E72" s="142">
        <v>2.4154589371980675E-3</v>
      </c>
    </row>
    <row r="73" spans="1:5" x14ac:dyDescent="0.2">
      <c r="A73" s="135" t="s">
        <v>25</v>
      </c>
      <c r="B73" s="136">
        <v>1914090.38</v>
      </c>
      <c r="C73" s="142">
        <v>5.1833732183147871E-3</v>
      </c>
      <c r="D73" s="140">
        <v>18</v>
      </c>
      <c r="E73" s="142">
        <v>6.2111801242236021E-3</v>
      </c>
    </row>
    <row r="74" spans="1:5" x14ac:dyDescent="0.2">
      <c r="A74" s="135" t="s">
        <v>26</v>
      </c>
      <c r="B74" s="136">
        <v>461586.25</v>
      </c>
      <c r="C74" s="142">
        <v>1.2499795365944811E-3</v>
      </c>
      <c r="D74" s="140">
        <v>4</v>
      </c>
      <c r="E74" s="142">
        <v>1.3802622498274672E-3</v>
      </c>
    </row>
    <row r="75" spans="1:5" x14ac:dyDescent="0.2">
      <c r="A75" s="135" t="s">
        <v>27</v>
      </c>
      <c r="B75" s="136">
        <v>1041095.94</v>
      </c>
      <c r="C75" s="142">
        <v>2.8192967633494186E-3</v>
      </c>
      <c r="D75" s="140">
        <v>8</v>
      </c>
      <c r="E75" s="142">
        <v>2.7605244996549345E-3</v>
      </c>
    </row>
    <row r="76" spans="1:5" x14ac:dyDescent="0.2">
      <c r="A76" s="135" t="s">
        <v>4</v>
      </c>
      <c r="B76" s="136">
        <v>4835843.34</v>
      </c>
      <c r="C76" s="142">
        <v>1.3095505373430658E-2</v>
      </c>
      <c r="D76" s="140">
        <v>41</v>
      </c>
      <c r="E76" s="142">
        <v>1.4147688060731538E-2</v>
      </c>
    </row>
    <row r="77" spans="1:5" x14ac:dyDescent="0.2">
      <c r="A77" s="135"/>
      <c r="B77" s="136"/>
      <c r="C77" s="142"/>
      <c r="D77" s="140"/>
      <c r="E77" s="142"/>
    </row>
    <row r="78" spans="1:5" ht="10.8" thickBot="1" x14ac:dyDescent="0.25">
      <c r="A78" s="153"/>
      <c r="B78" s="154">
        <v>369275045.30000001</v>
      </c>
      <c r="C78" s="155"/>
      <c r="D78" s="156">
        <v>2898</v>
      </c>
      <c r="E78" s="155"/>
    </row>
    <row r="79" spans="1:5" ht="10.8" thickTop="1" x14ac:dyDescent="0.2">
      <c r="A79" s="135"/>
      <c r="B79" s="136"/>
      <c r="C79" s="142"/>
      <c r="D79" s="140"/>
      <c r="E79" s="142"/>
    </row>
    <row r="80" spans="1:5" x14ac:dyDescent="0.2">
      <c r="A80" s="153" t="s">
        <v>114</v>
      </c>
      <c r="B80" s="136"/>
      <c r="C80" s="135"/>
      <c r="D80" s="155">
        <v>0.61699913899918213</v>
      </c>
      <c r="E80" s="142"/>
    </row>
    <row r="81" spans="1:6" x14ac:dyDescent="0.2">
      <c r="A81" s="153"/>
      <c r="B81" s="136"/>
      <c r="C81" s="135"/>
      <c r="D81" s="155"/>
      <c r="E81" s="142"/>
    </row>
    <row r="82" spans="1:6" x14ac:dyDescent="0.2">
      <c r="A82" s="153"/>
      <c r="B82" s="136"/>
      <c r="C82" s="135"/>
      <c r="D82" s="155"/>
      <c r="E82" s="142"/>
    </row>
    <row r="83" spans="1:6" x14ac:dyDescent="0.2">
      <c r="A83" s="148" t="s">
        <v>115</v>
      </c>
      <c r="B83" s="136"/>
      <c r="C83" s="142"/>
      <c r="D83" s="140"/>
      <c r="E83" s="142"/>
    </row>
    <row r="84" spans="1:6" x14ac:dyDescent="0.2">
      <c r="B84" s="127"/>
      <c r="D84" s="129"/>
    </row>
    <row r="85" spans="1:6" s="157" customFormat="1" ht="20.399999999999999" x14ac:dyDescent="0.2">
      <c r="A85" s="149" t="s">
        <v>116</v>
      </c>
      <c r="B85" s="150" t="s">
        <v>111</v>
      </c>
      <c r="C85" s="151" t="s">
        <v>112</v>
      </c>
      <c r="D85" s="152" t="s">
        <v>113</v>
      </c>
      <c r="E85" s="151" t="s">
        <v>112</v>
      </c>
    </row>
    <row r="86" spans="1:6" x14ac:dyDescent="0.2">
      <c r="B86" s="127"/>
      <c r="D86" s="129"/>
    </row>
    <row r="87" spans="1:6" x14ac:dyDescent="0.2">
      <c r="A87" s="135" t="s">
        <v>47</v>
      </c>
      <c r="B87" s="136">
        <v>412980.60000000003</v>
      </c>
      <c r="C87" s="142">
        <v>1.1183550181802649E-3</v>
      </c>
      <c r="D87" s="140">
        <v>8</v>
      </c>
      <c r="E87" s="142">
        <v>2.7605244996549345E-3</v>
      </c>
      <c r="F87" s="158"/>
    </row>
    <row r="88" spans="1:6" x14ac:dyDescent="0.2">
      <c r="A88" s="135" t="s">
        <v>617</v>
      </c>
      <c r="B88" s="136">
        <v>2933607.5900000003</v>
      </c>
      <c r="C88" s="142">
        <v>7.9442345951558323E-3</v>
      </c>
      <c r="D88" s="140">
        <v>22</v>
      </c>
      <c r="E88" s="142">
        <v>7.59144237405107E-3</v>
      </c>
      <c r="F88" s="158"/>
    </row>
    <row r="89" spans="1:6" x14ac:dyDescent="0.2">
      <c r="A89" s="135" t="s">
        <v>618</v>
      </c>
      <c r="B89" s="136">
        <v>358642039.97000039</v>
      </c>
      <c r="C89" s="142">
        <v>0.97120573007753153</v>
      </c>
      <c r="D89" s="140">
        <v>2825</v>
      </c>
      <c r="E89" s="142">
        <v>0.97481021394064871</v>
      </c>
      <c r="F89" s="158"/>
    </row>
    <row r="90" spans="1:6" x14ac:dyDescent="0.2">
      <c r="A90" s="135" t="s">
        <v>50</v>
      </c>
      <c r="B90" s="136">
        <v>0</v>
      </c>
      <c r="C90" s="142">
        <v>0</v>
      </c>
      <c r="D90" s="140">
        <v>0</v>
      </c>
      <c r="E90" s="142">
        <v>0</v>
      </c>
      <c r="F90" s="158"/>
    </row>
    <row r="91" spans="1:6" x14ac:dyDescent="0.2">
      <c r="A91" s="135" t="s">
        <v>2</v>
      </c>
      <c r="B91" s="136">
        <v>7286417.1399999987</v>
      </c>
      <c r="C91" s="142">
        <v>1.9731680309132419E-2</v>
      </c>
      <c r="D91" s="140">
        <v>43</v>
      </c>
      <c r="E91" s="142">
        <v>1.4837819185645272E-2</v>
      </c>
      <c r="F91" s="158"/>
    </row>
    <row r="92" spans="1:6" x14ac:dyDescent="0.2">
      <c r="A92" s="135"/>
      <c r="B92" s="136"/>
      <c r="C92" s="142"/>
      <c r="D92" s="140"/>
      <c r="E92" s="142"/>
    </row>
    <row r="93" spans="1:6" ht="10.8" thickBot="1" x14ac:dyDescent="0.25">
      <c r="A93" s="153"/>
      <c r="B93" s="154">
        <v>369275045.30000037</v>
      </c>
      <c r="C93" s="155"/>
      <c r="D93" s="156">
        <v>2898</v>
      </c>
      <c r="E93" s="155"/>
    </row>
    <row r="94" spans="1:6" ht="10.8" thickTop="1" x14ac:dyDescent="0.2">
      <c r="A94" s="135"/>
      <c r="B94" s="136"/>
      <c r="C94" s="142"/>
      <c r="D94" s="140"/>
      <c r="E94" s="142"/>
    </row>
    <row r="95" spans="1:6" x14ac:dyDescent="0.2">
      <c r="A95" s="135"/>
      <c r="B95" s="136"/>
      <c r="C95" s="142"/>
      <c r="D95" s="140"/>
      <c r="E95" s="142"/>
    </row>
    <row r="96" spans="1:6" x14ac:dyDescent="0.2">
      <c r="A96" s="148" t="s">
        <v>117</v>
      </c>
      <c r="B96" s="136"/>
      <c r="C96" s="142"/>
      <c r="D96" s="140"/>
      <c r="E96" s="142"/>
    </row>
    <row r="97" spans="1:5" x14ac:dyDescent="0.2">
      <c r="B97" s="127"/>
      <c r="D97" s="129"/>
    </row>
    <row r="98" spans="1:5" s="157" customFormat="1" ht="20.399999999999999" x14ac:dyDescent="0.2">
      <c r="A98" s="149" t="s">
        <v>118</v>
      </c>
      <c r="B98" s="150" t="s">
        <v>111</v>
      </c>
      <c r="C98" s="151" t="s">
        <v>112</v>
      </c>
      <c r="D98" s="152" t="s">
        <v>113</v>
      </c>
      <c r="E98" s="151" t="s">
        <v>112</v>
      </c>
    </row>
    <row r="99" spans="1:5" x14ac:dyDescent="0.2">
      <c r="B99" s="127"/>
      <c r="D99" s="129"/>
    </row>
    <row r="100" spans="1:5" x14ac:dyDescent="0.2">
      <c r="A100" s="135" t="s">
        <v>5</v>
      </c>
      <c r="B100" s="136">
        <v>360238650.3100006</v>
      </c>
      <c r="C100" s="142">
        <v>0.97552936461585482</v>
      </c>
      <c r="D100" s="140">
        <v>2737</v>
      </c>
      <c r="E100" s="142">
        <v>0.94444444444444442</v>
      </c>
    </row>
    <row r="101" spans="1:5" x14ac:dyDescent="0.2">
      <c r="A101" s="135" t="s">
        <v>6</v>
      </c>
      <c r="B101" s="136">
        <v>9036394.9900000002</v>
      </c>
      <c r="C101" s="142">
        <v>2.4470635384145154E-2</v>
      </c>
      <c r="D101" s="140">
        <v>161</v>
      </c>
      <c r="E101" s="142">
        <v>5.5555555555555552E-2</v>
      </c>
    </row>
    <row r="102" spans="1:5" x14ac:dyDescent="0.2">
      <c r="A102" s="135"/>
      <c r="B102" s="136"/>
      <c r="C102" s="142"/>
      <c r="D102" s="140"/>
      <c r="E102" s="142"/>
    </row>
    <row r="103" spans="1:5" s="159" customFormat="1" ht="10.8" thickBot="1" x14ac:dyDescent="0.25">
      <c r="A103" s="153"/>
      <c r="B103" s="154">
        <v>369275045.30000061</v>
      </c>
      <c r="C103" s="155"/>
      <c r="D103" s="156">
        <v>2898</v>
      </c>
      <c r="E103" s="155"/>
    </row>
    <row r="104" spans="1:5" ht="10.8" thickTop="1" x14ac:dyDescent="0.2">
      <c r="A104" s="135"/>
      <c r="B104" s="136"/>
      <c r="C104" s="142"/>
      <c r="D104" s="140"/>
      <c r="E104" s="142"/>
    </row>
    <row r="105" spans="1:5" x14ac:dyDescent="0.2">
      <c r="A105" s="135"/>
      <c r="B105" s="136"/>
      <c r="C105" s="142"/>
      <c r="D105" s="140"/>
      <c r="E105" s="142"/>
    </row>
    <row r="106" spans="1:5" x14ac:dyDescent="0.2">
      <c r="A106" s="148" t="s">
        <v>119</v>
      </c>
      <c r="B106" s="136"/>
      <c r="C106" s="142"/>
      <c r="D106" s="140"/>
      <c r="E106" s="142"/>
    </row>
    <row r="107" spans="1:5" x14ac:dyDescent="0.2">
      <c r="B107" s="127"/>
      <c r="D107" s="129"/>
    </row>
    <row r="108" spans="1:5" s="157" customFormat="1" ht="20.399999999999999" x14ac:dyDescent="0.2">
      <c r="A108" s="149" t="s">
        <v>111</v>
      </c>
      <c r="B108" s="150" t="s">
        <v>111</v>
      </c>
      <c r="C108" s="151" t="s">
        <v>112</v>
      </c>
      <c r="D108" s="152" t="s">
        <v>113</v>
      </c>
      <c r="E108" s="151" t="s">
        <v>112</v>
      </c>
    </row>
    <row r="109" spans="1:5" x14ac:dyDescent="0.2">
      <c r="B109" s="127"/>
      <c r="D109" s="129"/>
    </row>
    <row r="110" spans="1:5" x14ac:dyDescent="0.2">
      <c r="A110" s="135" t="s">
        <v>70</v>
      </c>
      <c r="B110" s="136">
        <v>86234417.559999928</v>
      </c>
      <c r="C110" s="142">
        <v>0.23352354473328385</v>
      </c>
      <c r="D110" s="140">
        <v>1249</v>
      </c>
      <c r="E110" s="142">
        <v>0.43098688750862663</v>
      </c>
    </row>
    <row r="111" spans="1:5" x14ac:dyDescent="0.2">
      <c r="A111" s="135" t="s">
        <v>71</v>
      </c>
      <c r="B111" s="136">
        <v>171609259.58999994</v>
      </c>
      <c r="C111" s="142">
        <v>0.46471935153534194</v>
      </c>
      <c r="D111" s="140">
        <v>1281</v>
      </c>
      <c r="E111" s="142">
        <v>0.4420289855072464</v>
      </c>
    </row>
    <row r="112" spans="1:5" x14ac:dyDescent="0.2">
      <c r="A112" s="135" t="s">
        <v>72</v>
      </c>
      <c r="B112" s="136">
        <v>61617611.910000026</v>
      </c>
      <c r="C112" s="142">
        <v>0.1668610232244146</v>
      </c>
      <c r="D112" s="140">
        <v>258</v>
      </c>
      <c r="E112" s="142">
        <v>8.9026915113871632E-2</v>
      </c>
    </row>
    <row r="113" spans="1:5" x14ac:dyDescent="0.2">
      <c r="A113" s="135" t="s">
        <v>73</v>
      </c>
      <c r="B113" s="136">
        <v>21429606.199999999</v>
      </c>
      <c r="C113" s="142">
        <v>5.8031557974870848E-2</v>
      </c>
      <c r="D113" s="140">
        <v>63</v>
      </c>
      <c r="E113" s="142">
        <v>2.1739130434782608E-2</v>
      </c>
    </row>
    <row r="114" spans="1:5" x14ac:dyDescent="0.2">
      <c r="A114" s="135" t="s">
        <v>74</v>
      </c>
      <c r="B114" s="136">
        <v>11586077.07</v>
      </c>
      <c r="C114" s="142">
        <v>3.1375196394837476E-2</v>
      </c>
      <c r="D114" s="140">
        <v>26</v>
      </c>
      <c r="E114" s="142">
        <v>8.9717046238785361E-3</v>
      </c>
    </row>
    <row r="115" spans="1:5" x14ac:dyDescent="0.2">
      <c r="A115" s="135" t="s">
        <v>75</v>
      </c>
      <c r="B115" s="136">
        <v>6039929.8600000003</v>
      </c>
      <c r="C115" s="142">
        <v>1.6356182029828602E-2</v>
      </c>
      <c r="D115" s="140">
        <v>10</v>
      </c>
      <c r="E115" s="142">
        <v>3.450655624568668E-3</v>
      </c>
    </row>
    <row r="116" spans="1:5" x14ac:dyDescent="0.2">
      <c r="A116" s="135" t="s">
        <v>76</v>
      </c>
      <c r="B116" s="136">
        <v>6606889.4299999997</v>
      </c>
      <c r="C116" s="142">
        <v>1.7891513423639413E-2</v>
      </c>
      <c r="D116" s="140">
        <v>8</v>
      </c>
      <c r="E116" s="142">
        <v>2.7605244996549345E-3</v>
      </c>
    </row>
    <row r="117" spans="1:5" x14ac:dyDescent="0.2">
      <c r="A117" s="135" t="s">
        <v>196</v>
      </c>
      <c r="B117" s="136">
        <v>1000720.03</v>
      </c>
      <c r="C117" s="142">
        <v>2.7099584516657848E-3</v>
      </c>
      <c r="D117" s="140">
        <v>1</v>
      </c>
      <c r="E117" s="142">
        <v>3.4506556245686681E-4</v>
      </c>
    </row>
    <row r="118" spans="1:5" x14ac:dyDescent="0.2">
      <c r="A118" s="135" t="s">
        <v>77</v>
      </c>
      <c r="B118" s="136">
        <v>0</v>
      </c>
      <c r="C118" s="142">
        <v>0</v>
      </c>
      <c r="D118" s="140">
        <v>0</v>
      </c>
      <c r="E118" s="142">
        <v>0</v>
      </c>
    </row>
    <row r="119" spans="1:5" x14ac:dyDescent="0.2">
      <c r="A119" s="135" t="s">
        <v>80</v>
      </c>
      <c r="B119" s="136">
        <v>3150533.65</v>
      </c>
      <c r="C119" s="142">
        <v>8.5316722321176607E-3</v>
      </c>
      <c r="D119" s="140">
        <v>2</v>
      </c>
      <c r="E119" s="142">
        <v>6.9013112491373362E-4</v>
      </c>
    </row>
    <row r="120" spans="1:5" x14ac:dyDescent="0.2">
      <c r="A120" s="135" t="s">
        <v>78</v>
      </c>
      <c r="B120" s="136">
        <v>0</v>
      </c>
      <c r="C120" s="142">
        <v>0</v>
      </c>
      <c r="D120" s="140">
        <v>0</v>
      </c>
      <c r="E120" s="142">
        <v>0</v>
      </c>
    </row>
    <row r="121" spans="1:5" x14ac:dyDescent="0.2">
      <c r="A121" s="135" t="s">
        <v>79</v>
      </c>
      <c r="B121" s="136">
        <v>0</v>
      </c>
      <c r="C121" s="142">
        <v>0</v>
      </c>
      <c r="D121" s="140">
        <v>0</v>
      </c>
      <c r="E121" s="142">
        <v>0</v>
      </c>
    </row>
    <row r="122" spans="1:5" x14ac:dyDescent="0.2">
      <c r="A122" s="135"/>
      <c r="B122" s="136"/>
      <c r="C122" s="142"/>
      <c r="D122" s="140"/>
      <c r="E122" s="142"/>
    </row>
    <row r="123" spans="1:5" ht="10.8" thickBot="1" x14ac:dyDescent="0.25">
      <c r="A123" s="153"/>
      <c r="B123" s="154">
        <v>369275045.29999983</v>
      </c>
      <c r="C123" s="155"/>
      <c r="D123" s="156">
        <v>2898</v>
      </c>
      <c r="E123" s="155"/>
    </row>
    <row r="124" spans="1:5" ht="10.8" thickTop="1" x14ac:dyDescent="0.2">
      <c r="A124" s="135"/>
      <c r="B124" s="136"/>
      <c r="C124" s="142"/>
      <c r="D124" s="140"/>
      <c r="E124" s="142"/>
    </row>
    <row r="125" spans="1:5" x14ac:dyDescent="0.2">
      <c r="A125" s="153" t="s">
        <v>154</v>
      </c>
      <c r="B125" s="160">
        <v>127424.10120772962</v>
      </c>
      <c r="C125" s="142"/>
      <c r="D125" s="140"/>
      <c r="E125" s="142"/>
    </row>
    <row r="126" spans="1:5" x14ac:dyDescent="0.2">
      <c r="A126" s="135"/>
      <c r="B126" s="136"/>
      <c r="C126" s="142"/>
      <c r="D126" s="140"/>
      <c r="E126" s="142"/>
    </row>
    <row r="127" spans="1:5" x14ac:dyDescent="0.2">
      <c r="A127" s="135"/>
      <c r="B127" s="136"/>
      <c r="C127" s="142"/>
      <c r="D127" s="140"/>
      <c r="E127" s="142"/>
    </row>
    <row r="128" spans="1:5" x14ac:dyDescent="0.2">
      <c r="A128" s="148" t="s">
        <v>121</v>
      </c>
      <c r="B128" s="136"/>
      <c r="C128" s="142"/>
      <c r="D128" s="140"/>
      <c r="E128" s="142"/>
    </row>
    <row r="129" spans="1:5" x14ac:dyDescent="0.2">
      <c r="A129" s="161"/>
      <c r="B129" s="162"/>
      <c r="C129" s="163"/>
      <c r="D129" s="164"/>
      <c r="E129" s="163"/>
    </row>
    <row r="130" spans="1:5" s="157" customFormat="1" ht="20.399999999999999" x14ac:dyDescent="0.2">
      <c r="A130" s="149" t="s">
        <v>122</v>
      </c>
      <c r="B130" s="150" t="s">
        <v>111</v>
      </c>
      <c r="C130" s="151" t="s">
        <v>112</v>
      </c>
      <c r="D130" s="152" t="s">
        <v>113</v>
      </c>
      <c r="E130" s="151" t="s">
        <v>112</v>
      </c>
    </row>
    <row r="131" spans="1:5" x14ac:dyDescent="0.2">
      <c r="B131" s="127"/>
      <c r="D131" s="129"/>
    </row>
    <row r="132" spans="1:5" x14ac:dyDescent="0.2">
      <c r="A132" s="135" t="s">
        <v>7</v>
      </c>
      <c r="B132" s="136">
        <v>236998127.52999985</v>
      </c>
      <c r="C132" s="142">
        <v>0.64179296853775236</v>
      </c>
      <c r="D132" s="140">
        <v>1739</v>
      </c>
      <c r="E132" s="142">
        <v>0.60006901311249139</v>
      </c>
    </row>
    <row r="133" spans="1:5" x14ac:dyDescent="0.2">
      <c r="A133" s="135" t="s">
        <v>8</v>
      </c>
      <c r="B133" s="136">
        <v>128824005.20999998</v>
      </c>
      <c r="C133" s="142">
        <v>0.34885651454011218</v>
      </c>
      <c r="D133" s="140">
        <v>1118</v>
      </c>
      <c r="E133" s="142">
        <v>0.38578329882677709</v>
      </c>
    </row>
    <row r="134" spans="1:5" x14ac:dyDescent="0.2">
      <c r="A134" s="135" t="s">
        <v>9</v>
      </c>
      <c r="B134" s="136">
        <v>3452912.5600000005</v>
      </c>
      <c r="C134" s="142">
        <v>9.3505169221354961E-3</v>
      </c>
      <c r="D134" s="140">
        <v>41</v>
      </c>
      <c r="E134" s="142">
        <v>1.4147688060731538E-2</v>
      </c>
    </row>
    <row r="135" spans="1:5" x14ac:dyDescent="0.2">
      <c r="A135" s="135"/>
      <c r="B135" s="136"/>
      <c r="C135" s="142"/>
      <c r="D135" s="140"/>
      <c r="E135" s="142"/>
    </row>
    <row r="136" spans="1:5" ht="10.8" thickBot="1" x14ac:dyDescent="0.25">
      <c r="A136" s="135"/>
      <c r="B136" s="154">
        <v>369275045.29999983</v>
      </c>
      <c r="C136" s="142"/>
      <c r="D136" s="156">
        <v>2898</v>
      </c>
      <c r="E136" s="142"/>
    </row>
    <row r="137" spans="1:5" ht="10.8" thickTop="1" x14ac:dyDescent="0.2">
      <c r="A137" s="135"/>
      <c r="B137" s="165"/>
      <c r="C137" s="142"/>
      <c r="D137" s="166"/>
      <c r="E137" s="142"/>
    </row>
    <row r="138" spans="1:5" x14ac:dyDescent="0.2">
      <c r="A138" s="135"/>
      <c r="B138" s="136"/>
      <c r="C138" s="142"/>
      <c r="D138" s="140"/>
      <c r="E138" s="142"/>
    </row>
    <row r="139" spans="1:5" x14ac:dyDescent="0.2">
      <c r="A139" s="148" t="s">
        <v>192</v>
      </c>
      <c r="B139" s="136"/>
      <c r="C139" s="142"/>
      <c r="D139" s="140"/>
      <c r="E139" s="142"/>
    </row>
    <row r="140" spans="1:5" x14ac:dyDescent="0.2">
      <c r="B140" s="127"/>
      <c r="D140" s="129"/>
    </row>
    <row r="141" spans="1:5" s="157" customFormat="1" ht="20.399999999999999" x14ac:dyDescent="0.2">
      <c r="A141" s="149" t="s">
        <v>156</v>
      </c>
      <c r="B141" s="150" t="s">
        <v>111</v>
      </c>
      <c r="C141" s="151" t="s">
        <v>112</v>
      </c>
      <c r="D141" s="152" t="s">
        <v>113</v>
      </c>
      <c r="E141" s="151" t="s">
        <v>112</v>
      </c>
    </row>
    <row r="142" spans="1:5" x14ac:dyDescent="0.2">
      <c r="B142" s="127"/>
      <c r="D142" s="129"/>
    </row>
    <row r="143" spans="1:5" x14ac:dyDescent="0.2">
      <c r="A143" s="167">
        <v>1996</v>
      </c>
      <c r="B143" s="136">
        <v>0</v>
      </c>
      <c r="C143" s="142">
        <v>0</v>
      </c>
      <c r="D143" s="140">
        <v>0</v>
      </c>
      <c r="E143" s="142">
        <v>0</v>
      </c>
    </row>
    <row r="144" spans="1:5" x14ac:dyDescent="0.2">
      <c r="A144" s="167">
        <v>1997</v>
      </c>
      <c r="B144" s="136">
        <v>0</v>
      </c>
      <c r="C144" s="142">
        <v>0</v>
      </c>
      <c r="D144" s="140">
        <v>0</v>
      </c>
      <c r="E144" s="142">
        <v>0</v>
      </c>
    </row>
    <row r="145" spans="1:5" x14ac:dyDescent="0.2">
      <c r="A145" s="167">
        <v>1998</v>
      </c>
      <c r="B145" s="136">
        <v>0</v>
      </c>
      <c r="C145" s="142">
        <v>0</v>
      </c>
      <c r="D145" s="140">
        <v>0</v>
      </c>
      <c r="E145" s="142">
        <v>0</v>
      </c>
    </row>
    <row r="146" spans="1:5" x14ac:dyDescent="0.2">
      <c r="A146" s="167">
        <v>1999</v>
      </c>
      <c r="B146" s="136">
        <v>0</v>
      </c>
      <c r="C146" s="142">
        <v>0</v>
      </c>
      <c r="D146" s="140">
        <v>0</v>
      </c>
      <c r="E146" s="142">
        <v>0</v>
      </c>
    </row>
    <row r="147" spans="1:5" x14ac:dyDescent="0.2">
      <c r="A147" s="167">
        <v>2000</v>
      </c>
      <c r="B147" s="136">
        <v>0</v>
      </c>
      <c r="C147" s="142">
        <v>0</v>
      </c>
      <c r="D147" s="140">
        <v>0</v>
      </c>
      <c r="E147" s="142">
        <v>0</v>
      </c>
    </row>
    <row r="148" spans="1:5" x14ac:dyDescent="0.2">
      <c r="A148" s="167">
        <v>2001</v>
      </c>
      <c r="B148" s="136">
        <v>0</v>
      </c>
      <c r="C148" s="142">
        <v>0</v>
      </c>
      <c r="D148" s="140">
        <v>0</v>
      </c>
      <c r="E148" s="142">
        <v>0</v>
      </c>
    </row>
    <row r="149" spans="1:5" x14ac:dyDescent="0.2">
      <c r="A149" s="167">
        <v>2002</v>
      </c>
      <c r="B149" s="136">
        <v>68757669.540000007</v>
      </c>
      <c r="C149" s="142">
        <v>0.18619636072115595</v>
      </c>
      <c r="D149" s="140">
        <v>544</v>
      </c>
      <c r="E149" s="142">
        <v>0.18771566597653555</v>
      </c>
    </row>
    <row r="150" spans="1:5" x14ac:dyDescent="0.2">
      <c r="A150" s="167">
        <v>2003</v>
      </c>
      <c r="B150" s="136">
        <v>75018.559999999998</v>
      </c>
      <c r="C150" s="142">
        <v>2.0315090595698045E-4</v>
      </c>
      <c r="D150" s="140">
        <v>1</v>
      </c>
      <c r="E150" s="142">
        <v>3.4506556245686681E-4</v>
      </c>
    </row>
    <row r="151" spans="1:5" x14ac:dyDescent="0.2">
      <c r="A151" s="167">
        <v>2004</v>
      </c>
      <c r="B151" s="136">
        <v>675525.44</v>
      </c>
      <c r="C151" s="142">
        <v>1.8293287038965802E-3</v>
      </c>
      <c r="D151" s="140">
        <v>5</v>
      </c>
      <c r="E151" s="142">
        <v>1.725327812284334E-3</v>
      </c>
    </row>
    <row r="152" spans="1:5" x14ac:dyDescent="0.2">
      <c r="A152" s="167">
        <v>2005</v>
      </c>
      <c r="B152" s="136">
        <v>129945411.13000005</v>
      </c>
      <c r="C152" s="142">
        <v>0.35189329142030723</v>
      </c>
      <c r="D152" s="140">
        <v>1005</v>
      </c>
      <c r="E152" s="142">
        <v>0.34679089026915116</v>
      </c>
    </row>
    <row r="153" spans="1:5" x14ac:dyDescent="0.2">
      <c r="A153" s="167">
        <v>2006</v>
      </c>
      <c r="B153" s="136">
        <v>169821420.62999994</v>
      </c>
      <c r="C153" s="142">
        <v>0.45987786824868321</v>
      </c>
      <c r="D153" s="140">
        <v>1343</v>
      </c>
      <c r="E153" s="142">
        <v>0.4634230503795721</v>
      </c>
    </row>
    <row r="154" spans="1:5" x14ac:dyDescent="0.2">
      <c r="A154" s="135"/>
      <c r="B154" s="135"/>
      <c r="C154" s="142"/>
      <c r="D154" s="135"/>
      <c r="E154" s="142"/>
    </row>
    <row r="155" spans="1:5" ht="10.8" thickBot="1" x14ac:dyDescent="0.25">
      <c r="A155" s="135"/>
      <c r="B155" s="168">
        <v>369275045.30000001</v>
      </c>
      <c r="C155" s="142"/>
      <c r="D155" s="169">
        <v>2898</v>
      </c>
      <c r="E155" s="142"/>
    </row>
    <row r="156" spans="1:5" ht="14.4" thickTop="1" x14ac:dyDescent="0.3">
      <c r="A156" s="170"/>
      <c r="B156" s="170"/>
      <c r="C156" s="170"/>
      <c r="D156" s="170"/>
      <c r="E156" s="170"/>
    </row>
    <row r="157" spans="1:5" ht="13.8" x14ac:dyDescent="0.3">
      <c r="A157" s="153" t="s">
        <v>123</v>
      </c>
      <c r="B157" s="170"/>
      <c r="C157" s="170"/>
      <c r="D157" s="160">
        <v>170.47628436617904</v>
      </c>
      <c r="E157" s="170"/>
    </row>
    <row r="158" spans="1:5" ht="13.8" x14ac:dyDescent="0.3">
      <c r="A158" s="153"/>
      <c r="B158" s="170"/>
      <c r="C158" s="170"/>
      <c r="D158" s="170"/>
      <c r="E158" s="170"/>
    </row>
    <row r="159" spans="1:5" x14ac:dyDescent="0.2">
      <c r="A159" s="135"/>
      <c r="B159" s="136"/>
      <c r="C159" s="142"/>
      <c r="D159" s="140"/>
      <c r="E159" s="142"/>
    </row>
    <row r="160" spans="1:5" x14ac:dyDescent="0.2">
      <c r="A160" s="148" t="s">
        <v>124</v>
      </c>
      <c r="B160" s="136"/>
      <c r="C160" s="142"/>
      <c r="D160" s="140"/>
      <c r="E160" s="142"/>
    </row>
    <row r="161" spans="1:5" x14ac:dyDescent="0.2">
      <c r="B161" s="127"/>
      <c r="D161" s="129"/>
    </row>
    <row r="162" spans="1:5" s="157" customFormat="1" ht="20.399999999999999" x14ac:dyDescent="0.2">
      <c r="A162" s="149" t="s">
        <v>125</v>
      </c>
      <c r="B162" s="150" t="s">
        <v>111</v>
      </c>
      <c r="C162" s="151" t="s">
        <v>112</v>
      </c>
      <c r="D162" s="152" t="s">
        <v>113</v>
      </c>
      <c r="E162" s="151" t="s">
        <v>112</v>
      </c>
    </row>
    <row r="163" spans="1:5" x14ac:dyDescent="0.2">
      <c r="B163" s="127"/>
      <c r="D163" s="129"/>
    </row>
    <row r="164" spans="1:5" x14ac:dyDescent="0.2">
      <c r="A164" s="135" t="s">
        <v>10</v>
      </c>
      <c r="B164" s="136">
        <v>58286128.209999979</v>
      </c>
      <c r="C164" s="142">
        <v>0.15783933669996086</v>
      </c>
      <c r="D164" s="140">
        <v>474</v>
      </c>
      <c r="E164" s="142">
        <v>0.16356107660455488</v>
      </c>
    </row>
    <row r="165" spans="1:5" x14ac:dyDescent="0.2">
      <c r="A165" s="135" t="s">
        <v>11</v>
      </c>
      <c r="B165" s="136">
        <v>119118481.51999997</v>
      </c>
      <c r="C165" s="142">
        <v>0.32257387287902939</v>
      </c>
      <c r="D165" s="140">
        <v>948</v>
      </c>
      <c r="E165" s="142">
        <v>0.32712215320910976</v>
      </c>
    </row>
    <row r="166" spans="1:5" x14ac:dyDescent="0.2">
      <c r="A166" s="135" t="s">
        <v>12</v>
      </c>
      <c r="B166" s="136">
        <v>179944677.23999989</v>
      </c>
      <c r="C166" s="142">
        <v>0.48729173425139644</v>
      </c>
      <c r="D166" s="140">
        <v>1375</v>
      </c>
      <c r="E166" s="142">
        <v>0.47446514837819187</v>
      </c>
    </row>
    <row r="167" spans="1:5" x14ac:dyDescent="0.2">
      <c r="A167" s="135" t="s">
        <v>13</v>
      </c>
      <c r="B167" s="136">
        <v>11025296.049999995</v>
      </c>
      <c r="C167" s="142">
        <v>2.9856596567588316E-2</v>
      </c>
      <c r="D167" s="140">
        <v>93</v>
      </c>
      <c r="E167" s="142">
        <v>3.2091097308488616E-2</v>
      </c>
    </row>
    <row r="168" spans="1:5" x14ac:dyDescent="0.2">
      <c r="A168" s="135" t="s">
        <v>14</v>
      </c>
      <c r="B168" s="136">
        <v>900462.28</v>
      </c>
      <c r="C168" s="142">
        <v>2.4384596020249963E-3</v>
      </c>
      <c r="D168" s="140">
        <v>8</v>
      </c>
      <c r="E168" s="142">
        <v>2.7605244996549345E-3</v>
      </c>
    </row>
    <row r="169" spans="1:5" x14ac:dyDescent="0.2">
      <c r="A169" s="135" t="s">
        <v>15</v>
      </c>
      <c r="B169" s="136">
        <v>0</v>
      </c>
      <c r="C169" s="142">
        <v>0</v>
      </c>
      <c r="D169" s="140">
        <v>0</v>
      </c>
      <c r="E169" s="142">
        <v>0</v>
      </c>
    </row>
    <row r="170" spans="1:5" x14ac:dyDescent="0.2">
      <c r="A170" s="135" t="s">
        <v>16</v>
      </c>
      <c r="B170" s="136">
        <v>0</v>
      </c>
      <c r="C170" s="142">
        <v>0</v>
      </c>
      <c r="D170" s="140">
        <v>0</v>
      </c>
      <c r="E170" s="142">
        <v>0</v>
      </c>
    </row>
    <row r="171" spans="1:5" x14ac:dyDescent="0.2">
      <c r="A171" s="135"/>
      <c r="B171" s="136"/>
      <c r="C171" s="142"/>
      <c r="D171" s="140"/>
      <c r="E171" s="142"/>
    </row>
    <row r="172" spans="1:5" s="159" customFormat="1" ht="10.8" thickBot="1" x14ac:dyDescent="0.25">
      <c r="A172" s="153"/>
      <c r="B172" s="154">
        <v>369275045.29999983</v>
      </c>
      <c r="C172" s="155"/>
      <c r="D172" s="156">
        <v>2898</v>
      </c>
      <c r="E172" s="155"/>
    </row>
    <row r="173" spans="1:5" ht="10.8" thickTop="1" x14ac:dyDescent="0.2">
      <c r="A173" s="135"/>
      <c r="B173" s="136"/>
      <c r="C173" s="142"/>
      <c r="D173" s="140"/>
      <c r="E173" s="142"/>
    </row>
    <row r="174" spans="1:5" x14ac:dyDescent="0.2">
      <c r="A174" s="153" t="s">
        <v>126</v>
      </c>
      <c r="B174" s="136"/>
      <c r="C174" s="135"/>
      <c r="D174" s="160">
        <v>8.8191267423516049</v>
      </c>
      <c r="E174" s="142"/>
    </row>
    <row r="175" spans="1:5" x14ac:dyDescent="0.2">
      <c r="A175" s="135"/>
      <c r="B175" s="136"/>
      <c r="C175" s="142"/>
      <c r="D175" s="140"/>
      <c r="E175" s="142"/>
    </row>
    <row r="176" spans="1:5" x14ac:dyDescent="0.2">
      <c r="A176" s="135"/>
      <c r="B176" s="136"/>
      <c r="C176" s="142"/>
      <c r="D176" s="140"/>
      <c r="E176" s="142"/>
    </row>
    <row r="177" spans="1:6" x14ac:dyDescent="0.2">
      <c r="A177" s="148" t="s">
        <v>127</v>
      </c>
      <c r="B177" s="136"/>
      <c r="C177" s="142"/>
      <c r="D177" s="140"/>
      <c r="E177" s="142"/>
    </row>
    <row r="178" spans="1:6" x14ac:dyDescent="0.2">
      <c r="B178" s="127"/>
      <c r="D178" s="129"/>
    </row>
    <row r="179" spans="1:6" s="157" customFormat="1" ht="20.399999999999999" x14ac:dyDescent="0.2">
      <c r="A179" s="149" t="s">
        <v>128</v>
      </c>
      <c r="B179" s="150" t="s">
        <v>111</v>
      </c>
      <c r="C179" s="151" t="s">
        <v>112</v>
      </c>
      <c r="D179" s="152" t="s">
        <v>113</v>
      </c>
      <c r="E179" s="151" t="s">
        <v>112</v>
      </c>
    </row>
    <row r="180" spans="1:6" x14ac:dyDescent="0.2">
      <c r="B180" s="127"/>
      <c r="D180" s="129"/>
    </row>
    <row r="181" spans="1:6" x14ac:dyDescent="0.2">
      <c r="A181" s="135" t="s">
        <v>51</v>
      </c>
      <c r="B181" s="136">
        <v>177642272.20000017</v>
      </c>
      <c r="C181" s="142">
        <v>0.48105680159265352</v>
      </c>
      <c r="D181" s="140">
        <v>1489</v>
      </c>
      <c r="E181" s="142">
        <v>0.51380262249827469</v>
      </c>
      <c r="F181" s="124"/>
    </row>
    <row r="182" spans="1:6" x14ac:dyDescent="0.2">
      <c r="A182" s="135" t="s">
        <v>52</v>
      </c>
      <c r="B182" s="136">
        <v>191632773.09999967</v>
      </c>
      <c r="C182" s="142">
        <v>0.51894319840734648</v>
      </c>
      <c r="D182" s="140">
        <v>1409</v>
      </c>
      <c r="E182" s="142">
        <v>0.48619737750172531</v>
      </c>
      <c r="F182" s="124"/>
    </row>
    <row r="183" spans="1:6" x14ac:dyDescent="0.2">
      <c r="A183" s="135"/>
      <c r="B183" s="136"/>
      <c r="C183" s="142"/>
      <c r="D183" s="140"/>
      <c r="E183" s="142"/>
      <c r="F183" s="124"/>
    </row>
    <row r="184" spans="1:6" s="159" customFormat="1" ht="10.8" thickBot="1" x14ac:dyDescent="0.25">
      <c r="A184" s="153"/>
      <c r="B184" s="154">
        <v>369275045.29999983</v>
      </c>
      <c r="C184" s="155"/>
      <c r="D184" s="156">
        <v>2898</v>
      </c>
      <c r="E184" s="155"/>
      <c r="F184" s="171"/>
    </row>
    <row r="185" spans="1:6" ht="10.8" thickTop="1" x14ac:dyDescent="0.2">
      <c r="A185" s="135"/>
      <c r="B185" s="136"/>
      <c r="C185" s="142"/>
      <c r="D185" s="140"/>
      <c r="E185" s="142"/>
      <c r="F185" s="124"/>
    </row>
    <row r="186" spans="1:6" x14ac:dyDescent="0.2">
      <c r="A186" s="135"/>
      <c r="B186" s="136"/>
      <c r="C186" s="142"/>
      <c r="D186" s="140"/>
      <c r="E186" s="142"/>
      <c r="F186" s="124"/>
    </row>
    <row r="187" spans="1:6" x14ac:dyDescent="0.2">
      <c r="A187" s="148" t="s">
        <v>129</v>
      </c>
      <c r="B187" s="136"/>
      <c r="C187" s="142"/>
      <c r="D187" s="140"/>
      <c r="E187" s="142"/>
      <c r="F187" s="124"/>
    </row>
    <row r="188" spans="1:6" x14ac:dyDescent="0.2">
      <c r="B188" s="127"/>
      <c r="D188" s="129"/>
    </row>
    <row r="189" spans="1:6" s="157" customFormat="1" ht="20.399999999999999" x14ac:dyDescent="0.2">
      <c r="A189" s="149" t="s">
        <v>130</v>
      </c>
      <c r="B189" s="150" t="s">
        <v>111</v>
      </c>
      <c r="C189" s="151" t="s">
        <v>112</v>
      </c>
      <c r="D189" s="152" t="s">
        <v>113</v>
      </c>
      <c r="E189" s="151" t="s">
        <v>112</v>
      </c>
      <c r="F189" s="172" t="s">
        <v>619</v>
      </c>
    </row>
    <row r="190" spans="1:6" x14ac:dyDescent="0.2">
      <c r="B190" s="127"/>
      <c r="D190" s="129"/>
    </row>
    <row r="191" spans="1:6" x14ac:dyDescent="0.2">
      <c r="A191" s="135" t="s">
        <v>53</v>
      </c>
      <c r="B191" s="136">
        <v>16411426.49</v>
      </c>
      <c r="C191" s="142">
        <v>4.4442284142616015E-2</v>
      </c>
      <c r="D191" s="140">
        <v>172</v>
      </c>
      <c r="E191" s="142">
        <v>5.9351276742581088E-2</v>
      </c>
      <c r="F191" s="142">
        <v>0.80705197034461851</v>
      </c>
    </row>
    <row r="192" spans="1:6" x14ac:dyDescent="0.2">
      <c r="A192" s="135" t="s">
        <v>54</v>
      </c>
      <c r="B192" s="136">
        <v>52422815.429999992</v>
      </c>
      <c r="C192" s="142">
        <v>0.1419614352424263</v>
      </c>
      <c r="D192" s="140">
        <v>448</v>
      </c>
      <c r="E192" s="142">
        <v>0.15458937198067632</v>
      </c>
      <c r="F192" s="142">
        <v>0.80799417616912739</v>
      </c>
    </row>
    <row r="193" spans="1:6" x14ac:dyDescent="0.2">
      <c r="A193" s="135" t="s">
        <v>55</v>
      </c>
      <c r="B193" s="136">
        <v>44117738.990000024</v>
      </c>
      <c r="C193" s="142">
        <v>0.11947121678411456</v>
      </c>
      <c r="D193" s="140">
        <v>412</v>
      </c>
      <c r="E193" s="142">
        <v>0.14216701173222912</v>
      </c>
      <c r="F193" s="142">
        <v>0.78798578860661839</v>
      </c>
    </row>
    <row r="194" spans="1:6" x14ac:dyDescent="0.2">
      <c r="A194" s="135" t="s">
        <v>56</v>
      </c>
      <c r="B194" s="136">
        <v>18336589.669999998</v>
      </c>
      <c r="C194" s="142">
        <v>4.9655642598603715E-2</v>
      </c>
      <c r="D194" s="140">
        <v>166</v>
      </c>
      <c r="E194" s="142">
        <v>5.7280883367839888E-2</v>
      </c>
      <c r="F194" s="142">
        <v>0.81870016636114917</v>
      </c>
    </row>
    <row r="195" spans="1:6" x14ac:dyDescent="0.2">
      <c r="A195" s="135" t="s">
        <v>57</v>
      </c>
      <c r="B195" s="136">
        <v>20042188.319999997</v>
      </c>
      <c r="C195" s="142">
        <v>5.4274418418167603E-2</v>
      </c>
      <c r="D195" s="140">
        <v>183</v>
      </c>
      <c r="E195" s="142">
        <v>6.3146997929606624E-2</v>
      </c>
      <c r="F195" s="142">
        <v>0.7960464585876128</v>
      </c>
    </row>
    <row r="196" spans="1:6" x14ac:dyDescent="0.2">
      <c r="A196" s="135" t="s">
        <v>58</v>
      </c>
      <c r="B196" s="136">
        <v>11299307.879999997</v>
      </c>
      <c r="C196" s="142">
        <v>3.0598622960889246E-2</v>
      </c>
      <c r="D196" s="140">
        <v>98</v>
      </c>
      <c r="E196" s="142">
        <v>3.3816425120772944E-2</v>
      </c>
      <c r="F196" s="142">
        <v>0.80195205452227469</v>
      </c>
    </row>
    <row r="197" spans="1:6" x14ac:dyDescent="0.2">
      <c r="A197" s="135" t="s">
        <v>28</v>
      </c>
      <c r="B197" s="136">
        <v>105553288.20999999</v>
      </c>
      <c r="C197" s="142">
        <v>0.28583921267749957</v>
      </c>
      <c r="D197" s="140">
        <v>736</v>
      </c>
      <c r="E197" s="142">
        <v>0.25396825396825395</v>
      </c>
      <c r="F197" s="142">
        <v>0.79518267383306129</v>
      </c>
    </row>
    <row r="198" spans="1:6" x14ac:dyDescent="0.2">
      <c r="A198" s="135" t="s">
        <v>59</v>
      </c>
      <c r="B198" s="136">
        <v>38636650.289999999</v>
      </c>
      <c r="C198" s="142">
        <v>0.10462838142396404</v>
      </c>
      <c r="D198" s="140">
        <v>282</v>
      </c>
      <c r="E198" s="142">
        <v>9.7308488612836433E-2</v>
      </c>
      <c r="F198" s="142">
        <v>0.79239974253271528</v>
      </c>
    </row>
    <row r="199" spans="1:6" x14ac:dyDescent="0.2">
      <c r="A199" s="135" t="s">
        <v>60</v>
      </c>
      <c r="B199" s="136">
        <v>42863002.43999999</v>
      </c>
      <c r="C199" s="142">
        <v>0.116073379410672</v>
      </c>
      <c r="D199" s="140">
        <v>214</v>
      </c>
      <c r="E199" s="142">
        <v>7.3844030365769503E-2</v>
      </c>
      <c r="F199" s="142">
        <v>0.76723115967337663</v>
      </c>
    </row>
    <row r="200" spans="1:6" x14ac:dyDescent="0.2">
      <c r="A200" s="135" t="s">
        <v>61</v>
      </c>
      <c r="B200" s="136">
        <v>15812362.880000001</v>
      </c>
      <c r="C200" s="142">
        <v>4.2820014732254642E-2</v>
      </c>
      <c r="D200" s="140">
        <v>144</v>
      </c>
      <c r="E200" s="142">
        <v>4.9689440993788817E-2</v>
      </c>
      <c r="F200" s="142">
        <v>0.76927770787440297</v>
      </c>
    </row>
    <row r="201" spans="1:6" x14ac:dyDescent="0.2">
      <c r="A201" s="135" t="s">
        <v>62</v>
      </c>
      <c r="B201" s="136">
        <v>3452912.5600000005</v>
      </c>
      <c r="C201" s="142">
        <v>9.3505169221354927E-3</v>
      </c>
      <c r="D201" s="140">
        <v>41</v>
      </c>
      <c r="E201" s="142">
        <v>1.4147688060731538E-2</v>
      </c>
      <c r="F201" s="142">
        <v>0.80508492962566547</v>
      </c>
    </row>
    <row r="202" spans="1:6" x14ac:dyDescent="0.2">
      <c r="A202" s="135" t="s">
        <v>3</v>
      </c>
      <c r="B202" s="136">
        <v>326762.14</v>
      </c>
      <c r="C202" s="142">
        <v>8.8487468665676445E-4</v>
      </c>
      <c r="D202" s="140">
        <v>2</v>
      </c>
      <c r="E202" s="142">
        <v>6.9013112491373362E-4</v>
      </c>
      <c r="F202" s="142">
        <v>0.84932688026959902</v>
      </c>
    </row>
    <row r="203" spans="1:6" x14ac:dyDescent="0.2">
      <c r="A203" s="135"/>
      <c r="B203" s="136"/>
      <c r="C203" s="142"/>
      <c r="D203" s="140"/>
      <c r="E203" s="142"/>
      <c r="F203" s="135"/>
    </row>
    <row r="204" spans="1:6" s="159" customFormat="1" ht="10.8" thickBot="1" x14ac:dyDescent="0.25">
      <c r="A204" s="153"/>
      <c r="B204" s="154">
        <v>369275045.30000001</v>
      </c>
      <c r="C204" s="155"/>
      <c r="D204" s="156">
        <v>2898</v>
      </c>
      <c r="E204" s="155"/>
      <c r="F204" s="173">
        <v>0.79358653317009753</v>
      </c>
    </row>
    <row r="205" spans="1:6" ht="10.8" thickTop="1" x14ac:dyDescent="0.2">
      <c r="A205" s="135"/>
      <c r="B205" s="136"/>
      <c r="C205" s="142"/>
      <c r="D205" s="140"/>
      <c r="E205" s="142"/>
      <c r="F205" s="135"/>
    </row>
    <row r="206" spans="1:6" x14ac:dyDescent="0.2">
      <c r="A206" s="135"/>
      <c r="B206" s="136"/>
      <c r="C206" s="142"/>
      <c r="D206" s="140"/>
      <c r="E206" s="142"/>
      <c r="F206" s="135"/>
    </row>
    <row r="207" spans="1:6" x14ac:dyDescent="0.2">
      <c r="A207" s="148" t="s">
        <v>132</v>
      </c>
      <c r="B207" s="136"/>
      <c r="C207" s="142"/>
      <c r="D207" s="140"/>
      <c r="E207" s="142"/>
      <c r="F207" s="135"/>
    </row>
    <row r="208" spans="1:6" x14ac:dyDescent="0.2">
      <c r="B208" s="127"/>
      <c r="D208" s="129"/>
    </row>
    <row r="209" spans="1:5" s="157" customFormat="1" ht="20.399999999999999" x14ac:dyDescent="0.2">
      <c r="A209" s="149" t="s">
        <v>133</v>
      </c>
      <c r="B209" s="150" t="s">
        <v>111</v>
      </c>
      <c r="C209" s="151" t="s">
        <v>112</v>
      </c>
      <c r="D209" s="152" t="s">
        <v>113</v>
      </c>
      <c r="E209" s="151" t="s">
        <v>112</v>
      </c>
    </row>
    <row r="210" spans="1:5" x14ac:dyDescent="0.2">
      <c r="B210" s="127"/>
      <c r="D210" s="129"/>
    </row>
    <row r="211" spans="1:5" x14ac:dyDescent="0.2">
      <c r="A211" s="135" t="s">
        <v>366</v>
      </c>
      <c r="B211" s="136">
        <v>4015163.3899999997</v>
      </c>
      <c r="C211" s="142">
        <v>1.0873097007511214E-2</v>
      </c>
      <c r="D211" s="140">
        <v>35</v>
      </c>
      <c r="E211" s="142">
        <v>1.2077294685990338E-2</v>
      </c>
    </row>
    <row r="212" spans="1:5" x14ac:dyDescent="0.2">
      <c r="A212" s="135" t="s">
        <v>350</v>
      </c>
      <c r="B212" s="136">
        <v>116246729.04999998</v>
      </c>
      <c r="C212" s="142">
        <v>0.31479714248104906</v>
      </c>
      <c r="D212" s="140">
        <v>910</v>
      </c>
      <c r="E212" s="142">
        <v>0.3140096618357488</v>
      </c>
    </row>
    <row r="213" spans="1:5" x14ac:dyDescent="0.2">
      <c r="A213" s="135" t="s">
        <v>319</v>
      </c>
      <c r="B213" s="136">
        <v>228391515.54000011</v>
      </c>
      <c r="C213" s="142">
        <v>0.61848618921555931</v>
      </c>
      <c r="D213" s="140">
        <v>1797</v>
      </c>
      <c r="E213" s="142">
        <v>0.62008281573498969</v>
      </c>
    </row>
    <row r="214" spans="1:5" x14ac:dyDescent="0.2">
      <c r="A214" s="135" t="s">
        <v>320</v>
      </c>
      <c r="B214" s="136">
        <v>4381381.9099999992</v>
      </c>
      <c r="C214" s="142">
        <v>1.1864819910699764E-2</v>
      </c>
      <c r="D214" s="140">
        <v>35</v>
      </c>
      <c r="E214" s="142">
        <v>1.2077294685990338E-2</v>
      </c>
    </row>
    <row r="215" spans="1:5" x14ac:dyDescent="0.2">
      <c r="A215" s="135" t="s">
        <v>321</v>
      </c>
      <c r="B215" s="136">
        <v>10143448.77</v>
      </c>
      <c r="C215" s="142">
        <v>2.7468546545731061E-2</v>
      </c>
      <c r="D215" s="140">
        <v>71</v>
      </c>
      <c r="E215" s="142">
        <v>2.4499654934437544E-2</v>
      </c>
    </row>
    <row r="216" spans="1:5" x14ac:dyDescent="0.2">
      <c r="A216" s="135" t="s">
        <v>39</v>
      </c>
      <c r="B216" s="136">
        <v>5683826.040000001</v>
      </c>
      <c r="C216" s="142">
        <v>1.539184982126925E-2</v>
      </c>
      <c r="D216" s="140">
        <v>42</v>
      </c>
      <c r="E216" s="142">
        <v>1.4492753623188406E-2</v>
      </c>
    </row>
    <row r="217" spans="1:5" x14ac:dyDescent="0.2">
      <c r="A217" s="135" t="s">
        <v>40</v>
      </c>
      <c r="B217" s="136">
        <v>0</v>
      </c>
      <c r="C217" s="142">
        <v>0</v>
      </c>
      <c r="D217" s="140">
        <v>0</v>
      </c>
      <c r="E217" s="142">
        <v>0</v>
      </c>
    </row>
    <row r="218" spans="1:5" x14ac:dyDescent="0.2">
      <c r="A218" s="135" t="s">
        <v>29</v>
      </c>
      <c r="B218" s="136">
        <v>0</v>
      </c>
      <c r="C218" s="142">
        <v>0</v>
      </c>
      <c r="D218" s="140">
        <v>0</v>
      </c>
      <c r="E218" s="142">
        <v>0</v>
      </c>
    </row>
    <row r="219" spans="1:5" x14ac:dyDescent="0.2">
      <c r="A219" s="135" t="s">
        <v>30</v>
      </c>
      <c r="B219" s="136">
        <v>0</v>
      </c>
      <c r="C219" s="142">
        <v>0</v>
      </c>
      <c r="D219" s="140">
        <v>0</v>
      </c>
      <c r="E219" s="142">
        <v>0</v>
      </c>
    </row>
    <row r="220" spans="1:5" x14ac:dyDescent="0.2">
      <c r="A220" s="135" t="s">
        <v>31</v>
      </c>
      <c r="B220" s="136">
        <v>0</v>
      </c>
      <c r="C220" s="142">
        <v>0</v>
      </c>
      <c r="D220" s="140">
        <v>0</v>
      </c>
      <c r="E220" s="142">
        <v>0</v>
      </c>
    </row>
    <row r="221" spans="1:5" x14ac:dyDescent="0.2">
      <c r="A221" s="135" t="s">
        <v>32</v>
      </c>
      <c r="B221" s="136">
        <v>0</v>
      </c>
      <c r="C221" s="142">
        <v>0</v>
      </c>
      <c r="D221" s="140">
        <v>0</v>
      </c>
      <c r="E221" s="142">
        <v>0</v>
      </c>
    </row>
    <row r="222" spans="1:5" x14ac:dyDescent="0.2">
      <c r="A222" s="135" t="s">
        <v>33</v>
      </c>
      <c r="B222" s="136">
        <v>412980.60000000003</v>
      </c>
      <c r="C222" s="142">
        <v>1.1183550181802656E-3</v>
      </c>
      <c r="D222" s="140">
        <v>8</v>
      </c>
      <c r="E222" s="142">
        <v>2.7605244996549345E-3</v>
      </c>
    </row>
    <row r="223" spans="1:5" x14ac:dyDescent="0.2">
      <c r="A223" s="135" t="s">
        <v>34</v>
      </c>
      <c r="B223" s="136">
        <v>0</v>
      </c>
      <c r="C223" s="142">
        <v>0</v>
      </c>
      <c r="D223" s="140">
        <v>0</v>
      </c>
      <c r="E223" s="142">
        <v>0</v>
      </c>
    </row>
    <row r="224" spans="1:5" x14ac:dyDescent="0.2">
      <c r="A224" s="135" t="s">
        <v>322</v>
      </c>
      <c r="B224" s="136">
        <v>0</v>
      </c>
      <c r="C224" s="142">
        <v>0</v>
      </c>
      <c r="D224" s="140">
        <v>0</v>
      </c>
      <c r="E224" s="142">
        <v>0</v>
      </c>
    </row>
    <row r="225" spans="1:5" x14ac:dyDescent="0.2">
      <c r="A225" s="135"/>
      <c r="B225" s="136"/>
      <c r="C225" s="142"/>
      <c r="D225" s="140"/>
      <c r="E225" s="142"/>
    </row>
    <row r="226" spans="1:5" s="159" customFormat="1" ht="10.8" thickBot="1" x14ac:dyDescent="0.25">
      <c r="A226" s="153"/>
      <c r="B226" s="154">
        <v>369275045.30000013</v>
      </c>
      <c r="C226" s="155"/>
      <c r="D226" s="156">
        <v>2898</v>
      </c>
      <c r="E226" s="155"/>
    </row>
    <row r="227" spans="1:5" ht="10.8" thickTop="1" x14ac:dyDescent="0.2">
      <c r="A227" s="135"/>
      <c r="B227" s="136"/>
      <c r="C227" s="142"/>
      <c r="D227" s="140"/>
      <c r="E227" s="142"/>
    </row>
    <row r="228" spans="1:5" x14ac:dyDescent="0.2">
      <c r="A228" s="153" t="s">
        <v>134</v>
      </c>
      <c r="B228" s="136"/>
      <c r="C228" s="135"/>
      <c r="D228" s="174">
        <v>2.579251791122128E-2</v>
      </c>
      <c r="E228" s="142"/>
    </row>
    <row r="229" spans="1:5" x14ac:dyDescent="0.2">
      <c r="A229" s="135"/>
      <c r="B229" s="136"/>
      <c r="C229" s="142"/>
      <c r="D229" s="140"/>
      <c r="E229" s="142"/>
    </row>
    <row r="230" spans="1:5" x14ac:dyDescent="0.2">
      <c r="A230" s="135"/>
      <c r="B230" s="136"/>
      <c r="C230" s="142"/>
      <c r="D230" s="140"/>
      <c r="E230" s="142"/>
    </row>
    <row r="231" spans="1:5" x14ac:dyDescent="0.2">
      <c r="A231" s="135"/>
      <c r="B231" s="136"/>
      <c r="C231" s="142"/>
      <c r="D231" s="140"/>
      <c r="E231" s="142"/>
    </row>
    <row r="232" spans="1:5" x14ac:dyDescent="0.2">
      <c r="A232" s="148" t="s">
        <v>137</v>
      </c>
      <c r="B232" s="136"/>
      <c r="C232" s="142"/>
      <c r="D232" s="140"/>
      <c r="E232" s="142"/>
    </row>
    <row r="233" spans="1:5" x14ac:dyDescent="0.2">
      <c r="B233" s="127"/>
      <c r="D233" s="129"/>
    </row>
    <row r="234" spans="1:5" s="157" customFormat="1" ht="20.399999999999999" x14ac:dyDescent="0.2">
      <c r="A234" s="149" t="s">
        <v>137</v>
      </c>
      <c r="B234" s="150" t="s">
        <v>111</v>
      </c>
      <c r="C234" s="151" t="s">
        <v>112</v>
      </c>
      <c r="D234" s="152" t="s">
        <v>113</v>
      </c>
      <c r="E234" s="151" t="s">
        <v>112</v>
      </c>
    </row>
    <row r="236" spans="1:5" x14ac:dyDescent="0.2">
      <c r="A236" s="135" t="s">
        <v>161</v>
      </c>
      <c r="B236" s="136">
        <v>0</v>
      </c>
      <c r="C236" s="142">
        <v>0</v>
      </c>
      <c r="D236" s="140">
        <v>0</v>
      </c>
      <c r="E236" s="142">
        <v>0</v>
      </c>
    </row>
    <row r="237" spans="1:5" x14ac:dyDescent="0.2">
      <c r="A237" s="135" t="s">
        <v>162</v>
      </c>
      <c r="B237" s="136">
        <v>233389549.55999991</v>
      </c>
      <c r="C237" s="142">
        <v>0.63202090834595592</v>
      </c>
      <c r="D237" s="140">
        <v>1760</v>
      </c>
      <c r="E237" s="142">
        <v>0.60731538992408562</v>
      </c>
    </row>
    <row r="238" spans="1:5" x14ac:dyDescent="0.2">
      <c r="A238" s="135" t="s">
        <v>620</v>
      </c>
      <c r="B238" s="136">
        <v>135885495.73999995</v>
      </c>
      <c r="C238" s="142">
        <v>0.36797909165404419</v>
      </c>
      <c r="D238" s="140">
        <v>1138</v>
      </c>
      <c r="E238" s="142">
        <v>0.39268461007591443</v>
      </c>
    </row>
    <row r="239" spans="1:5" x14ac:dyDescent="0.2">
      <c r="A239" s="135"/>
      <c r="B239" s="135"/>
      <c r="C239" s="142"/>
      <c r="D239" s="135"/>
      <c r="E239" s="142"/>
    </row>
    <row r="240" spans="1:5" ht="10.8" thickBot="1" x14ac:dyDescent="0.25">
      <c r="A240" s="135"/>
      <c r="B240" s="168">
        <v>369275045.29999983</v>
      </c>
      <c r="C240" s="142"/>
      <c r="D240" s="169">
        <v>2898</v>
      </c>
      <c r="E240" s="142"/>
    </row>
    <row r="241" spans="1:5" ht="10.8" thickTop="1" x14ac:dyDescent="0.2">
      <c r="A241" s="135"/>
      <c r="B241" s="135"/>
      <c r="C241" s="142"/>
      <c r="D241" s="135"/>
      <c r="E241" s="142"/>
    </row>
    <row r="242" spans="1:5" x14ac:dyDescent="0.2">
      <c r="A242" s="135"/>
      <c r="B242" s="135"/>
      <c r="C242" s="142"/>
      <c r="D242" s="135"/>
      <c r="E242" s="142"/>
    </row>
    <row r="243" spans="1:5" x14ac:dyDescent="0.2">
      <c r="A243" s="135"/>
      <c r="B243" s="135"/>
      <c r="C243" s="135"/>
      <c r="D243" s="135"/>
      <c r="E243" s="135"/>
    </row>
    <row r="244" spans="1:5" x14ac:dyDescent="0.2">
      <c r="A244" s="148" t="s">
        <v>149</v>
      </c>
      <c r="B244" s="136"/>
      <c r="C244" s="142"/>
      <c r="D244" s="140"/>
      <c r="E244" s="142"/>
    </row>
    <row r="245" spans="1:5" x14ac:dyDescent="0.2">
      <c r="B245" s="127"/>
      <c r="D245" s="129"/>
    </row>
    <row r="246" spans="1:5" s="157" customFormat="1" ht="20.399999999999999" x14ac:dyDescent="0.2">
      <c r="A246" s="149" t="s">
        <v>621</v>
      </c>
      <c r="B246" s="150" t="s">
        <v>111</v>
      </c>
      <c r="C246" s="151" t="s">
        <v>112</v>
      </c>
      <c r="D246" s="152" t="s">
        <v>113</v>
      </c>
      <c r="E246" s="151" t="s">
        <v>112</v>
      </c>
    </row>
    <row r="248" spans="1:5" x14ac:dyDescent="0.2">
      <c r="A248" s="135" t="s">
        <v>37</v>
      </c>
      <c r="B248" s="136">
        <v>33491292.760000009</v>
      </c>
      <c r="C248" s="142">
        <v>9.0694708960881901E-2</v>
      </c>
      <c r="D248" s="140">
        <v>221</v>
      </c>
      <c r="E248" s="142">
        <v>7.6259489302967567E-2</v>
      </c>
    </row>
    <row r="249" spans="1:5" x14ac:dyDescent="0.2">
      <c r="A249" s="135" t="s">
        <v>38</v>
      </c>
      <c r="B249" s="136">
        <v>335783752.54000032</v>
      </c>
      <c r="C249" s="142">
        <v>0.90930529103911817</v>
      </c>
      <c r="D249" s="140">
        <v>2677</v>
      </c>
      <c r="E249" s="142">
        <v>0.92374051069703245</v>
      </c>
    </row>
    <row r="250" spans="1:5" x14ac:dyDescent="0.2">
      <c r="A250" s="135"/>
      <c r="B250" s="135"/>
      <c r="C250" s="142"/>
      <c r="D250" s="135"/>
      <c r="E250" s="142"/>
    </row>
    <row r="251" spans="1:5" ht="10.8" thickBot="1" x14ac:dyDescent="0.25">
      <c r="A251" s="135"/>
      <c r="B251" s="168">
        <v>369275045.30000031</v>
      </c>
      <c r="C251" s="142"/>
      <c r="D251" s="169">
        <v>2898</v>
      </c>
      <c r="E251" s="142"/>
    </row>
    <row r="252" spans="1:5" ht="10.8" thickTop="1" x14ac:dyDescent="0.2">
      <c r="A252" s="135"/>
      <c r="B252" s="135"/>
      <c r="C252" s="142"/>
      <c r="D252" s="135"/>
      <c r="E252" s="142"/>
    </row>
    <row r="253" spans="1:5" x14ac:dyDescent="0.2">
      <c r="A253" s="135"/>
      <c r="B253" s="135"/>
      <c r="C253" s="142"/>
      <c r="D253" s="135"/>
      <c r="E253" s="142"/>
    </row>
    <row r="254" spans="1:5" x14ac:dyDescent="0.2">
      <c r="A254" s="135"/>
      <c r="B254" s="135"/>
      <c r="C254" s="142"/>
      <c r="D254" s="135"/>
      <c r="E254" s="142"/>
    </row>
    <row r="255" spans="1:5" x14ac:dyDescent="0.2">
      <c r="A255" s="135"/>
      <c r="B255" s="135"/>
      <c r="C255" s="142"/>
      <c r="D255" s="135"/>
      <c r="E255" s="142"/>
    </row>
    <row r="256" spans="1:5" x14ac:dyDescent="0.2">
      <c r="A256" s="148" t="s">
        <v>147</v>
      </c>
      <c r="B256" s="136"/>
      <c r="C256" s="142"/>
      <c r="D256" s="140"/>
      <c r="E256" s="142"/>
    </row>
    <row r="257" spans="1:5" x14ac:dyDescent="0.2">
      <c r="A257" s="124"/>
      <c r="B257" s="176"/>
      <c r="C257" s="137"/>
      <c r="D257" s="138"/>
      <c r="E257" s="137"/>
    </row>
    <row r="258" spans="1:5" s="157" customFormat="1" ht="20.399999999999999" x14ac:dyDescent="0.2">
      <c r="A258" s="149" t="s">
        <v>139</v>
      </c>
      <c r="B258" s="150" t="s">
        <v>111</v>
      </c>
      <c r="C258" s="151" t="s">
        <v>112</v>
      </c>
      <c r="D258" s="152" t="s">
        <v>113</v>
      </c>
      <c r="E258" s="151" t="s">
        <v>112</v>
      </c>
    </row>
    <row r="260" spans="1:5" x14ac:dyDescent="0.2">
      <c r="A260" s="177" t="s">
        <v>1</v>
      </c>
      <c r="B260" s="136">
        <v>9962202.0500000026</v>
      </c>
      <c r="C260" s="142">
        <v>4.2684867719147424E-2</v>
      </c>
      <c r="D260" s="140">
        <v>64</v>
      </c>
      <c r="E260" s="142">
        <v>3.6363636363636362E-2</v>
      </c>
    </row>
    <row r="261" spans="1:5" x14ac:dyDescent="0.2">
      <c r="A261" s="135" t="s">
        <v>82</v>
      </c>
      <c r="B261" s="136">
        <v>45392598.530000001</v>
      </c>
      <c r="C261" s="142">
        <v>0.19449284946809678</v>
      </c>
      <c r="D261" s="140">
        <v>304</v>
      </c>
      <c r="E261" s="142">
        <v>0.17272727272727273</v>
      </c>
    </row>
    <row r="262" spans="1:5" x14ac:dyDescent="0.2">
      <c r="A262" s="135" t="s">
        <v>83</v>
      </c>
      <c r="B262" s="136">
        <v>61802075.18999999</v>
      </c>
      <c r="C262" s="142">
        <v>0.26480223860285507</v>
      </c>
      <c r="D262" s="140">
        <v>466</v>
      </c>
      <c r="E262" s="142">
        <v>0.26477272727272727</v>
      </c>
    </row>
    <row r="263" spans="1:5" x14ac:dyDescent="0.2">
      <c r="A263" s="135" t="s">
        <v>84</v>
      </c>
      <c r="B263" s="136">
        <v>71692262.159999982</v>
      </c>
      <c r="C263" s="142">
        <v>0.30717854460561123</v>
      </c>
      <c r="D263" s="140">
        <v>554</v>
      </c>
      <c r="E263" s="142">
        <v>0.31477272727272726</v>
      </c>
    </row>
    <row r="264" spans="1:5" x14ac:dyDescent="0.2">
      <c r="A264" s="135" t="s">
        <v>85</v>
      </c>
      <c r="B264" s="136">
        <v>28835345.939999994</v>
      </c>
      <c r="C264" s="142">
        <v>0.12355028746729284</v>
      </c>
      <c r="D264" s="140">
        <v>235</v>
      </c>
      <c r="E264" s="142">
        <v>0.13352272727272727</v>
      </c>
    </row>
    <row r="265" spans="1:5" x14ac:dyDescent="0.2">
      <c r="A265" s="135" t="s">
        <v>86</v>
      </c>
      <c r="B265" s="136">
        <v>8252655.4299999988</v>
      </c>
      <c r="C265" s="142">
        <v>3.5360004102833222E-2</v>
      </c>
      <c r="D265" s="140">
        <v>77</v>
      </c>
      <c r="E265" s="142">
        <v>4.3749999999999997E-2</v>
      </c>
    </row>
    <row r="266" spans="1:5" x14ac:dyDescent="0.2">
      <c r="A266" s="135" t="s">
        <v>87</v>
      </c>
      <c r="B266" s="136">
        <v>2437478.08</v>
      </c>
      <c r="C266" s="142">
        <v>1.0443818434009919E-2</v>
      </c>
      <c r="D266" s="140">
        <v>16</v>
      </c>
      <c r="E266" s="142">
        <v>9.0909090909090905E-3</v>
      </c>
    </row>
    <row r="267" spans="1:5" x14ac:dyDescent="0.2">
      <c r="A267" s="135" t="s">
        <v>88</v>
      </c>
      <c r="B267" s="136">
        <v>1777690.11</v>
      </c>
      <c r="C267" s="142">
        <v>7.6168368007539667E-3</v>
      </c>
      <c r="D267" s="140">
        <v>12</v>
      </c>
      <c r="E267" s="142">
        <v>6.8181818181818179E-3</v>
      </c>
    </row>
    <row r="268" spans="1:5" x14ac:dyDescent="0.2">
      <c r="A268" s="135" t="s">
        <v>0</v>
      </c>
      <c r="B268" s="136">
        <v>1004980.7999999999</v>
      </c>
      <c r="C268" s="142">
        <v>4.3060231355459147E-3</v>
      </c>
      <c r="D268" s="140">
        <v>6</v>
      </c>
      <c r="E268" s="142">
        <v>3.4090909090909089E-3</v>
      </c>
    </row>
    <row r="269" spans="1:5" x14ac:dyDescent="0.2">
      <c r="A269" s="135" t="s">
        <v>69</v>
      </c>
      <c r="B269" s="136">
        <v>134775</v>
      </c>
      <c r="C269" s="142">
        <v>5.77468015402086E-4</v>
      </c>
      <c r="D269" s="140">
        <v>2</v>
      </c>
      <c r="E269" s="142">
        <v>1.1363636363636363E-3</v>
      </c>
    </row>
    <row r="270" spans="1:5" x14ac:dyDescent="0.2">
      <c r="A270" s="135" t="s">
        <v>81</v>
      </c>
      <c r="B270" s="136">
        <v>2097486.2700000005</v>
      </c>
      <c r="C270" s="142">
        <v>8.9870616484513006E-3</v>
      </c>
      <c r="D270" s="140">
        <v>24</v>
      </c>
      <c r="E270" s="142">
        <v>1.3636363636363636E-2</v>
      </c>
    </row>
    <row r="271" spans="1:5" x14ac:dyDescent="0.2">
      <c r="A271" s="135"/>
      <c r="B271" s="135"/>
      <c r="C271" s="142"/>
      <c r="D271" s="140"/>
      <c r="E271" s="142"/>
    </row>
    <row r="272" spans="1:5" ht="10.8" thickBot="1" x14ac:dyDescent="0.25">
      <c r="A272" s="135"/>
      <c r="B272" s="168">
        <v>233389549.56000003</v>
      </c>
      <c r="C272" s="142"/>
      <c r="D272" s="156">
        <v>1760</v>
      </c>
      <c r="E272" s="142"/>
    </row>
    <row r="273" spans="1:5" ht="10.8" thickTop="1" x14ac:dyDescent="0.2">
      <c r="A273" s="135"/>
      <c r="B273" s="135"/>
      <c r="C273" s="142"/>
      <c r="D273" s="135"/>
      <c r="E273" s="142"/>
    </row>
    <row r="274" spans="1:5" x14ac:dyDescent="0.2">
      <c r="A274" s="135"/>
      <c r="B274" s="135"/>
      <c r="C274" s="142"/>
      <c r="D274" s="135"/>
      <c r="E274" s="142"/>
    </row>
    <row r="275" spans="1:5" x14ac:dyDescent="0.2">
      <c r="A275" s="153" t="s">
        <v>387</v>
      </c>
      <c r="B275" s="135"/>
      <c r="C275" s="142"/>
      <c r="D275" s="160">
        <v>1.7143622772703846</v>
      </c>
      <c r="E275" s="142"/>
    </row>
    <row r="276" spans="1:5" x14ac:dyDescent="0.2">
      <c r="A276" s="135"/>
      <c r="B276" s="135"/>
      <c r="C276" s="142"/>
      <c r="D276" s="135"/>
      <c r="E276" s="142"/>
    </row>
    <row r="277" spans="1:5" x14ac:dyDescent="0.2">
      <c r="A277" s="135"/>
      <c r="B277" s="135"/>
      <c r="C277" s="142"/>
      <c r="D277" s="135"/>
      <c r="E277" s="142"/>
    </row>
    <row r="278" spans="1:5" x14ac:dyDescent="0.2">
      <c r="A278" s="135"/>
      <c r="B278" s="135"/>
      <c r="C278" s="142"/>
      <c r="D278" s="135"/>
      <c r="E278" s="142"/>
    </row>
    <row r="279" spans="1:5" x14ac:dyDescent="0.2">
      <c r="A279" s="135"/>
      <c r="B279" s="135"/>
      <c r="C279" s="142"/>
      <c r="D279" s="135"/>
      <c r="E279" s="142"/>
    </row>
    <row r="280" spans="1:5" x14ac:dyDescent="0.2">
      <c r="A280" s="135"/>
      <c r="B280" s="135"/>
      <c r="C280" s="142"/>
      <c r="D280" s="135"/>
      <c r="E280" s="142"/>
    </row>
    <row r="281" spans="1:5" ht="15.6" x14ac:dyDescent="0.3">
      <c r="A281" s="148" t="s">
        <v>171</v>
      </c>
      <c r="B281" s="178"/>
      <c r="C281" s="178"/>
      <c r="D281" s="178"/>
      <c r="E281" s="178"/>
    </row>
    <row r="282" spans="1:5" ht="15.6" x14ac:dyDescent="0.3">
      <c r="A282" s="179"/>
      <c r="B282" s="179"/>
      <c r="C282" s="179"/>
      <c r="D282" s="179"/>
      <c r="E282" s="179"/>
    </row>
    <row r="283" spans="1:5" ht="20.399999999999999" x14ac:dyDescent="0.2">
      <c r="A283" s="149" t="s">
        <v>89</v>
      </c>
      <c r="B283" s="150" t="s">
        <v>111</v>
      </c>
      <c r="C283" s="172" t="s">
        <v>112</v>
      </c>
      <c r="D283" s="152" t="s">
        <v>113</v>
      </c>
      <c r="E283" s="172" t="s">
        <v>112</v>
      </c>
    </row>
    <row r="284" spans="1:5" x14ac:dyDescent="0.2">
      <c r="C284" s="126"/>
      <c r="E284" s="126"/>
    </row>
    <row r="285" spans="1:5" x14ac:dyDescent="0.2">
      <c r="A285" s="135" t="s">
        <v>172</v>
      </c>
      <c r="B285" s="136">
        <v>249441310.01999992</v>
      </c>
      <c r="C285" s="142">
        <v>0.67548921378468263</v>
      </c>
      <c r="D285" s="140">
        <v>1951</v>
      </c>
      <c r="E285" s="142">
        <v>0.67322291235334708</v>
      </c>
    </row>
    <row r="286" spans="1:5" x14ac:dyDescent="0.2">
      <c r="A286" s="135" t="s">
        <v>173</v>
      </c>
      <c r="B286" s="136">
        <v>102422230.55999988</v>
      </c>
      <c r="C286" s="142">
        <v>0.27736028162095777</v>
      </c>
      <c r="D286" s="140">
        <v>807</v>
      </c>
      <c r="E286" s="142">
        <v>0.27846790890269152</v>
      </c>
    </row>
    <row r="287" spans="1:5" x14ac:dyDescent="0.2">
      <c r="A287" s="135" t="s">
        <v>174</v>
      </c>
      <c r="B287" s="136">
        <v>12422272.750000004</v>
      </c>
      <c r="C287" s="142">
        <v>3.3639621491097851E-2</v>
      </c>
      <c r="D287" s="140">
        <v>93</v>
      </c>
      <c r="E287" s="142">
        <v>3.2091097308488616E-2</v>
      </c>
    </row>
    <row r="288" spans="1:5" x14ac:dyDescent="0.2">
      <c r="A288" s="135" t="s">
        <v>175</v>
      </c>
      <c r="B288" s="136">
        <v>2055624.38</v>
      </c>
      <c r="C288" s="142">
        <v>5.5666485081059475E-3</v>
      </c>
      <c r="D288" s="140">
        <v>25</v>
      </c>
      <c r="E288" s="142">
        <v>8.62663906142167E-3</v>
      </c>
    </row>
    <row r="289" spans="1:5" x14ac:dyDescent="0.2">
      <c r="A289" s="135" t="s">
        <v>176</v>
      </c>
      <c r="B289" s="136">
        <v>2933607.5900000003</v>
      </c>
      <c r="C289" s="142">
        <v>7.9442345951558462E-3</v>
      </c>
      <c r="D289" s="140">
        <v>22</v>
      </c>
      <c r="E289" s="142">
        <v>7.59144237405107E-3</v>
      </c>
    </row>
    <row r="290" spans="1:5" x14ac:dyDescent="0.2">
      <c r="A290" s="135" t="s">
        <v>177</v>
      </c>
      <c r="B290" s="136">
        <v>0</v>
      </c>
      <c r="C290" s="142">
        <v>0</v>
      </c>
      <c r="D290" s="140">
        <v>0</v>
      </c>
      <c r="E290" s="142">
        <v>0</v>
      </c>
    </row>
    <row r="291" spans="1:5" x14ac:dyDescent="0.2">
      <c r="A291" s="135" t="s">
        <v>178</v>
      </c>
      <c r="B291" s="136">
        <v>0</v>
      </c>
      <c r="C291" s="142">
        <v>0</v>
      </c>
      <c r="D291" s="140">
        <v>0</v>
      </c>
      <c r="E291" s="142">
        <v>0</v>
      </c>
    </row>
    <row r="292" spans="1:5" x14ac:dyDescent="0.2">
      <c r="A292" s="135"/>
      <c r="B292" s="136"/>
      <c r="C292" s="135"/>
      <c r="D292" s="140"/>
      <c r="E292" s="142"/>
    </row>
    <row r="293" spans="1:5" ht="10.8" thickBot="1" x14ac:dyDescent="0.25">
      <c r="A293" s="135"/>
      <c r="B293" s="154">
        <v>369275045.29999977</v>
      </c>
      <c r="C293" s="153"/>
      <c r="D293" s="156">
        <v>2898</v>
      </c>
      <c r="E293" s="135"/>
    </row>
    <row r="294" spans="1:5" ht="10.8" thickTop="1" x14ac:dyDescent="0.2">
      <c r="A294" s="145"/>
      <c r="B294" s="145"/>
      <c r="C294" s="147"/>
      <c r="D294" s="145"/>
      <c r="E294" s="147"/>
    </row>
  </sheetData>
  <mergeCells count="1">
    <mergeCell ref="A1:E1"/>
  </mergeCells>
  <pageMargins left="0.7" right="0.7" top="0.75" bottom="0.75" header="0.3" footer="0.3"/>
  <drawing r:id="rId1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3C6EC0-B337-439E-BA6B-5521833391C0}">
  <sheetPr>
    <tabColor rgb="FFF2F2F2"/>
  </sheetPr>
  <dimension ref="A1:L294"/>
  <sheetViews>
    <sheetView workbookViewId="0">
      <selection sqref="A1:E3"/>
    </sheetView>
  </sheetViews>
  <sheetFormatPr defaultColWidth="9.109375" defaultRowHeight="10.199999999999999" x14ac:dyDescent="0.2"/>
  <cols>
    <col min="1" max="1" width="53.88671875" style="126" customWidth="1"/>
    <col min="2" max="2" width="18.44140625" style="126" customWidth="1"/>
    <col min="3" max="3" width="20.109375" style="128" customWidth="1"/>
    <col min="4" max="4" width="19.88671875" style="126" customWidth="1"/>
    <col min="5" max="5" width="12.88671875" style="128" customWidth="1"/>
    <col min="6" max="6" width="15.109375" style="126" customWidth="1"/>
    <col min="7" max="7" width="6" style="126" customWidth="1"/>
    <col min="8" max="8" width="46.88671875" style="126" customWidth="1"/>
    <col min="9" max="9" width="15.5546875" style="126" customWidth="1"/>
    <col min="10" max="10" width="15.44140625" style="126" customWidth="1"/>
    <col min="11" max="11" width="16.109375" style="126" customWidth="1"/>
    <col min="12" max="12" width="12.88671875" style="126" customWidth="1"/>
    <col min="13" max="16384" width="9.109375" style="126"/>
  </cols>
  <sheetData>
    <row r="1" spans="1:12" s="124" customFormat="1" ht="13.8" x14ac:dyDescent="0.3">
      <c r="A1" s="335" t="s">
        <v>729</v>
      </c>
      <c r="B1" s="335"/>
      <c r="C1" s="335"/>
      <c r="D1" s="335"/>
      <c r="E1" s="335"/>
    </row>
    <row r="2" spans="1:12" ht="6.75" customHeight="1" x14ac:dyDescent="0.3">
      <c r="A2" s="125"/>
      <c r="B2" s="125"/>
      <c r="C2" s="125"/>
      <c r="D2" s="125"/>
      <c r="E2" s="125"/>
    </row>
    <row r="3" spans="1:12" x14ac:dyDescent="0.2">
      <c r="B3" s="127"/>
      <c r="D3" s="129"/>
    </row>
    <row r="4" spans="1:12" s="132" customFormat="1" ht="23.25" customHeight="1" x14ac:dyDescent="0.2">
      <c r="A4" s="130"/>
      <c r="B4" s="131" t="s">
        <v>140</v>
      </c>
      <c r="C4" s="131" t="s">
        <v>190</v>
      </c>
      <c r="D4" s="131" t="s">
        <v>146</v>
      </c>
      <c r="E4" s="131" t="s">
        <v>141</v>
      </c>
      <c r="G4" s="133"/>
    </row>
    <row r="5" spans="1:12" x14ac:dyDescent="0.2">
      <c r="B5" s="134"/>
      <c r="C5" s="134"/>
      <c r="D5" s="134"/>
      <c r="E5" s="134"/>
      <c r="G5" s="134"/>
    </row>
    <row r="6" spans="1:12" s="124" customFormat="1" x14ac:dyDescent="0.2">
      <c r="A6" s="135" t="s">
        <v>170</v>
      </c>
      <c r="B6" s="136">
        <v>367747340.04000056</v>
      </c>
      <c r="C6" s="136">
        <v>68583958.019999981</v>
      </c>
      <c r="D6" s="136">
        <v>114622321.73999998</v>
      </c>
      <c r="E6" s="136">
        <v>184541060.27999991</v>
      </c>
      <c r="F6" s="137"/>
      <c r="G6" s="138"/>
      <c r="H6" s="139"/>
      <c r="I6" s="139"/>
      <c r="J6" s="139"/>
      <c r="K6" s="139"/>
      <c r="L6" s="139"/>
    </row>
    <row r="7" spans="1:12" s="124" customFormat="1" x14ac:dyDescent="0.2">
      <c r="A7" s="135" t="s">
        <v>89</v>
      </c>
      <c r="B7" s="140">
        <v>2884</v>
      </c>
      <c r="C7" s="140">
        <v>543</v>
      </c>
      <c r="D7" s="140">
        <v>803</v>
      </c>
      <c r="E7" s="140">
        <v>1538</v>
      </c>
      <c r="G7" s="138"/>
      <c r="H7" s="141"/>
      <c r="I7" s="141"/>
      <c r="J7" s="141"/>
      <c r="K7" s="141"/>
      <c r="L7" s="141"/>
    </row>
    <row r="8" spans="1:12" s="124" customFormat="1" x14ac:dyDescent="0.2">
      <c r="A8" s="135" t="s">
        <v>90</v>
      </c>
      <c r="B8" s="142">
        <v>0.79362191279010941</v>
      </c>
      <c r="C8" s="142">
        <v>0.76910377925944096</v>
      </c>
      <c r="D8" s="142">
        <v>0.7915432925691186</v>
      </c>
      <c r="E8" s="142">
        <v>0.80402505512400979</v>
      </c>
      <c r="H8" s="143"/>
      <c r="I8" s="143"/>
      <c r="J8" s="143"/>
      <c r="K8" s="143"/>
      <c r="L8" s="143"/>
    </row>
    <row r="9" spans="1:12" s="124" customFormat="1" x14ac:dyDescent="0.2">
      <c r="A9" s="135" t="s">
        <v>91</v>
      </c>
      <c r="B9" s="142">
        <v>2.7229250000000002E-3</v>
      </c>
      <c r="C9" s="142">
        <v>4.9442222222222222E-3</v>
      </c>
      <c r="D9" s="142">
        <v>2.7229250000000002E-3</v>
      </c>
      <c r="E9" s="142">
        <v>7.9134615384615376E-3</v>
      </c>
      <c r="H9" s="143"/>
      <c r="I9" s="143"/>
      <c r="J9" s="143"/>
      <c r="K9" s="143"/>
      <c r="L9" s="143"/>
    </row>
    <row r="10" spans="1:12" s="124" customFormat="1" x14ac:dyDescent="0.2">
      <c r="A10" s="135" t="s">
        <v>92</v>
      </c>
      <c r="B10" s="142">
        <v>0.92746270000000008</v>
      </c>
      <c r="C10" s="142">
        <v>0.8850243333333333</v>
      </c>
      <c r="D10" s="142">
        <v>0.88853320512820511</v>
      </c>
      <c r="E10" s="142">
        <v>0.92746270000000008</v>
      </c>
      <c r="H10" s="143"/>
      <c r="I10" s="143"/>
      <c r="J10" s="143"/>
      <c r="K10" s="143"/>
      <c r="L10" s="143"/>
    </row>
    <row r="11" spans="1:12" s="124" customFormat="1" x14ac:dyDescent="0.2">
      <c r="A11" s="135" t="s">
        <v>93</v>
      </c>
      <c r="B11" s="136">
        <v>14.291057210349084</v>
      </c>
      <c r="C11" s="136">
        <v>17.075943773210835</v>
      </c>
      <c r="D11" s="136">
        <v>13.683861169403107</v>
      </c>
      <c r="E11" s="136">
        <v>13.633207282701569</v>
      </c>
      <c r="H11" s="139"/>
      <c r="I11" s="139"/>
      <c r="J11" s="139"/>
      <c r="K11" s="139"/>
      <c r="L11" s="139"/>
    </row>
    <row r="12" spans="1:12" s="124" customFormat="1" x14ac:dyDescent="0.2">
      <c r="A12" s="135" t="s">
        <v>94</v>
      </c>
      <c r="B12" s="136">
        <v>13.467488021902806</v>
      </c>
      <c r="C12" s="136">
        <v>16.208076659822041</v>
      </c>
      <c r="D12" s="136">
        <v>13.552361396303901</v>
      </c>
      <c r="E12" s="136">
        <v>13.467488021902806</v>
      </c>
      <c r="H12" s="139"/>
      <c r="I12" s="139"/>
      <c r="J12" s="139"/>
      <c r="K12" s="139"/>
      <c r="L12" s="139"/>
    </row>
    <row r="13" spans="1:12" s="124" customFormat="1" x14ac:dyDescent="0.2">
      <c r="A13" s="135" t="s">
        <v>95</v>
      </c>
      <c r="B13" s="136">
        <v>17.338809034907598</v>
      </c>
      <c r="C13" s="136">
        <v>17.338809034907598</v>
      </c>
      <c r="D13" s="136">
        <v>13.828884325804244</v>
      </c>
      <c r="E13" s="136">
        <v>15.011635865845312</v>
      </c>
      <c r="H13" s="139"/>
      <c r="I13" s="139"/>
      <c r="J13" s="139"/>
      <c r="K13" s="139"/>
      <c r="L13" s="139"/>
    </row>
    <row r="14" spans="1:12" s="124" customFormat="1" x14ac:dyDescent="0.2">
      <c r="A14" s="135" t="s">
        <v>120</v>
      </c>
      <c r="B14" s="136">
        <v>127512.94730929284</v>
      </c>
      <c r="C14" s="136">
        <v>126305.63171270715</v>
      </c>
      <c r="D14" s="136">
        <v>142742.61735990035</v>
      </c>
      <c r="E14" s="136">
        <v>119987.68548764623</v>
      </c>
      <c r="H14" s="139"/>
      <c r="I14" s="139"/>
      <c r="J14" s="139"/>
      <c r="K14" s="139"/>
      <c r="L14" s="139"/>
    </row>
    <row r="15" spans="1:12" s="124" customFormat="1" x14ac:dyDescent="0.2">
      <c r="A15" s="135" t="s">
        <v>96</v>
      </c>
      <c r="B15" s="136">
        <v>222.49</v>
      </c>
      <c r="C15" s="136">
        <v>222.49</v>
      </c>
      <c r="D15" s="136">
        <v>1089.17</v>
      </c>
      <c r="E15" s="136">
        <v>1028.75</v>
      </c>
      <c r="H15" s="139"/>
      <c r="I15" s="139"/>
      <c r="J15" s="139"/>
      <c r="K15" s="139"/>
      <c r="L15" s="139"/>
    </row>
    <row r="16" spans="1:12" s="124" customFormat="1" x14ac:dyDescent="0.2">
      <c r="A16" s="135" t="s">
        <v>97</v>
      </c>
      <c r="B16" s="136">
        <v>1607069.2</v>
      </c>
      <c r="C16" s="136">
        <v>519999.97</v>
      </c>
      <c r="D16" s="136">
        <v>1607069.2</v>
      </c>
      <c r="E16" s="136">
        <v>512625.5</v>
      </c>
      <c r="H16" s="139"/>
      <c r="I16" s="139"/>
      <c r="J16" s="139"/>
      <c r="K16" s="139"/>
      <c r="L16" s="139"/>
    </row>
    <row r="17" spans="1:12" s="124" customFormat="1" x14ac:dyDescent="0.2">
      <c r="A17" s="135" t="s">
        <v>98</v>
      </c>
      <c r="B17" s="136">
        <v>8.7409937653558192</v>
      </c>
      <c r="C17" s="136">
        <v>6.9254208968321498</v>
      </c>
      <c r="D17" s="136">
        <v>9.3241835204966055</v>
      </c>
      <c r="E17" s="136">
        <v>9.0535128847342552</v>
      </c>
      <c r="H17" s="139"/>
      <c r="I17" s="139"/>
      <c r="J17" s="139"/>
      <c r="K17" s="139"/>
      <c r="L17" s="139"/>
    </row>
    <row r="18" spans="1:12" s="124" customFormat="1" x14ac:dyDescent="0.2">
      <c r="A18" s="135" t="s">
        <v>99</v>
      </c>
      <c r="B18" s="136">
        <v>0</v>
      </c>
      <c r="C18" s="136">
        <v>0</v>
      </c>
      <c r="D18" s="136">
        <v>0</v>
      </c>
      <c r="E18" s="136">
        <v>0</v>
      </c>
      <c r="H18" s="139"/>
      <c r="I18" s="139"/>
      <c r="J18" s="139"/>
      <c r="K18" s="139"/>
      <c r="L18" s="139"/>
    </row>
    <row r="19" spans="1:12" s="124" customFormat="1" x14ac:dyDescent="0.2">
      <c r="A19" s="135" t="s">
        <v>100</v>
      </c>
      <c r="B19" s="136">
        <v>20.166666666666668</v>
      </c>
      <c r="C19" s="136">
        <v>20.166666666666668</v>
      </c>
      <c r="D19" s="136">
        <v>17</v>
      </c>
      <c r="E19" s="136">
        <v>16.583333333333332</v>
      </c>
      <c r="H19" s="139"/>
      <c r="I19" s="139"/>
      <c r="J19" s="139"/>
      <c r="K19" s="139"/>
      <c r="L19" s="139"/>
    </row>
    <row r="20" spans="1:12" s="124" customFormat="1" x14ac:dyDescent="0.2">
      <c r="A20" s="135" t="s">
        <v>101</v>
      </c>
      <c r="B20" s="142">
        <v>0.63211707120632032</v>
      </c>
      <c r="C20" s="142">
        <v>0.96070887846376263</v>
      </c>
      <c r="D20" s="142">
        <v>0.96706493445000075</v>
      </c>
      <c r="E20" s="142">
        <v>0.30195408000502921</v>
      </c>
      <c r="H20" s="143"/>
      <c r="I20" s="143"/>
      <c r="J20" s="143"/>
      <c r="K20" s="143"/>
      <c r="L20" s="143"/>
    </row>
    <row r="21" spans="1:12" s="124" customFormat="1" x14ac:dyDescent="0.2">
      <c r="A21" s="135" t="s">
        <v>143</v>
      </c>
      <c r="B21" s="142">
        <v>0.36788292879367768</v>
      </c>
      <c r="C21" s="142">
        <v>3.929112153623706E-2</v>
      </c>
      <c r="D21" s="142">
        <v>3.2935065549999219E-2</v>
      </c>
      <c r="E21" s="142">
        <v>0.69804591999497079</v>
      </c>
      <c r="H21" s="143"/>
      <c r="I21" s="143"/>
      <c r="J21" s="143"/>
      <c r="K21" s="143"/>
      <c r="L21" s="143"/>
    </row>
    <row r="22" spans="1:12" s="124" customFormat="1" x14ac:dyDescent="0.2">
      <c r="A22" s="135" t="s">
        <v>102</v>
      </c>
      <c r="B22" s="142">
        <v>0</v>
      </c>
      <c r="C22" s="142">
        <v>0</v>
      </c>
      <c r="D22" s="142">
        <v>0</v>
      </c>
      <c r="E22" s="142">
        <v>0</v>
      </c>
      <c r="H22" s="143"/>
      <c r="I22" s="143"/>
      <c r="J22" s="143"/>
      <c r="K22" s="143"/>
      <c r="L22" s="143"/>
    </row>
    <row r="23" spans="1:12" s="124" customFormat="1" x14ac:dyDescent="0.2">
      <c r="A23" s="135" t="s">
        <v>103</v>
      </c>
      <c r="B23" s="142">
        <v>0.40111817372752462</v>
      </c>
      <c r="C23" s="142">
        <v>0.35464589507807476</v>
      </c>
      <c r="D23" s="142">
        <v>0.29412428877921637</v>
      </c>
      <c r="E23" s="142">
        <v>0.48484555824185316</v>
      </c>
      <c r="H23" s="143"/>
      <c r="I23" s="143"/>
      <c r="J23" s="143"/>
      <c r="K23" s="143"/>
      <c r="L23" s="143"/>
    </row>
    <row r="24" spans="1:12" s="124" customFormat="1" ht="20.399999999999999" x14ac:dyDescent="0.2">
      <c r="A24" s="144" t="s">
        <v>386</v>
      </c>
      <c r="B24" s="136">
        <v>1.714465630294741</v>
      </c>
      <c r="C24" s="136">
        <v>2.0578062369197019</v>
      </c>
      <c r="D24" s="136">
        <v>1.651771429022687</v>
      </c>
      <c r="E24" s="136">
        <v>1.4331996138658263</v>
      </c>
      <c r="H24" s="139"/>
      <c r="I24" s="139"/>
      <c r="J24" s="139"/>
      <c r="K24" s="139"/>
      <c r="L24" s="139"/>
    </row>
    <row r="25" spans="1:12" x14ac:dyDescent="0.2">
      <c r="A25" s="145"/>
      <c r="B25" s="146"/>
      <c r="C25" s="147"/>
      <c r="D25" s="145"/>
      <c r="E25" s="145"/>
    </row>
    <row r="26" spans="1:12" x14ac:dyDescent="0.2">
      <c r="A26" s="145"/>
      <c r="B26" s="146"/>
      <c r="C26" s="147"/>
      <c r="D26" s="145"/>
      <c r="E26" s="145"/>
    </row>
    <row r="27" spans="1:12" x14ac:dyDescent="0.2">
      <c r="A27" s="148" t="s">
        <v>109</v>
      </c>
      <c r="B27" s="146"/>
      <c r="C27" s="147"/>
      <c r="D27" s="145"/>
      <c r="E27" s="145"/>
    </row>
    <row r="28" spans="1:12" x14ac:dyDescent="0.2">
      <c r="B28" s="127"/>
      <c r="D28" s="129"/>
    </row>
    <row r="29" spans="1:12" ht="20.399999999999999" x14ac:dyDescent="0.2">
      <c r="A29" s="149" t="s">
        <v>110</v>
      </c>
      <c r="B29" s="150" t="s">
        <v>111</v>
      </c>
      <c r="C29" s="151" t="s">
        <v>112</v>
      </c>
      <c r="D29" s="152" t="s">
        <v>113</v>
      </c>
      <c r="E29" s="151" t="s">
        <v>112</v>
      </c>
    </row>
    <row r="30" spans="1:12" x14ac:dyDescent="0.2">
      <c r="B30" s="127"/>
      <c r="D30" s="129"/>
    </row>
    <row r="31" spans="1:12" x14ac:dyDescent="0.2">
      <c r="A31" s="135" t="s">
        <v>17</v>
      </c>
      <c r="B31" s="136">
        <v>1417370.8900000004</v>
      </c>
      <c r="C31" s="142">
        <v>3.8541975309619707E-3</v>
      </c>
      <c r="D31" s="140">
        <v>55</v>
      </c>
      <c r="E31" s="142">
        <v>1.9070735090152564E-2</v>
      </c>
    </row>
    <row r="32" spans="1:12" x14ac:dyDescent="0.2">
      <c r="A32" s="135" t="s">
        <v>18</v>
      </c>
      <c r="B32" s="136">
        <v>9533835.040000001</v>
      </c>
      <c r="C32" s="142">
        <v>2.5924959889480105E-2</v>
      </c>
      <c r="D32" s="140">
        <v>150</v>
      </c>
      <c r="E32" s="142">
        <v>5.2011095700416086E-2</v>
      </c>
    </row>
    <row r="33" spans="1:5" x14ac:dyDescent="0.2">
      <c r="A33" s="135" t="s">
        <v>19</v>
      </c>
      <c r="B33" s="136">
        <v>5850314.6699999999</v>
      </c>
      <c r="C33" s="142">
        <v>1.5908516617315734E-2</v>
      </c>
      <c r="D33" s="140">
        <v>48</v>
      </c>
      <c r="E33" s="142">
        <v>1.6643550624133148E-2</v>
      </c>
    </row>
    <row r="34" spans="1:5" x14ac:dyDescent="0.2">
      <c r="A34" s="135" t="s">
        <v>20</v>
      </c>
      <c r="B34" s="136">
        <v>6022935.9899999993</v>
      </c>
      <c r="C34" s="142">
        <v>1.6377918571334554E-2</v>
      </c>
      <c r="D34" s="140">
        <v>52</v>
      </c>
      <c r="E34" s="142">
        <v>1.8030513176144243E-2</v>
      </c>
    </row>
    <row r="35" spans="1:5" x14ac:dyDescent="0.2">
      <c r="A35" s="135" t="s">
        <v>21</v>
      </c>
      <c r="B35" s="136">
        <v>8502363.2100000028</v>
      </c>
      <c r="C35" s="142">
        <v>2.3120121573347606E-2</v>
      </c>
      <c r="D35" s="140">
        <v>65</v>
      </c>
      <c r="E35" s="142">
        <v>2.2538141470180306E-2</v>
      </c>
    </row>
    <row r="36" spans="1:5" x14ac:dyDescent="0.2">
      <c r="A36" s="135" t="s">
        <v>22</v>
      </c>
      <c r="B36" s="136">
        <v>18152138.469999999</v>
      </c>
      <c r="C36" s="142">
        <v>4.9360352866252094E-2</v>
      </c>
      <c r="D36" s="140">
        <v>123</v>
      </c>
      <c r="E36" s="142">
        <v>4.2649098474341195E-2</v>
      </c>
    </row>
    <row r="37" spans="1:5" x14ac:dyDescent="0.2">
      <c r="A37" s="135" t="s">
        <v>23</v>
      </c>
      <c r="B37" s="136">
        <v>26918065.260000002</v>
      </c>
      <c r="C37" s="142">
        <v>7.319717188728575E-2</v>
      </c>
      <c r="D37" s="140">
        <v>199</v>
      </c>
      <c r="E37" s="142">
        <v>6.9001386962552008E-2</v>
      </c>
    </row>
    <row r="38" spans="1:5" x14ac:dyDescent="0.2">
      <c r="A38" s="135" t="s">
        <v>24</v>
      </c>
      <c r="B38" s="136">
        <v>46966720.030000009</v>
      </c>
      <c r="C38" s="142">
        <v>0.12771464240881095</v>
      </c>
      <c r="D38" s="140">
        <v>301</v>
      </c>
      <c r="E38" s="142">
        <v>0.10436893203883495</v>
      </c>
    </row>
    <row r="39" spans="1:5" x14ac:dyDescent="0.2">
      <c r="A39" s="135" t="s">
        <v>41</v>
      </c>
      <c r="B39" s="136">
        <v>91386563.829999968</v>
      </c>
      <c r="C39" s="142">
        <v>0.24850367053656952</v>
      </c>
      <c r="D39" s="140">
        <v>643</v>
      </c>
      <c r="E39" s="142">
        <v>0.22295423023578365</v>
      </c>
    </row>
    <row r="40" spans="1:5" x14ac:dyDescent="0.2">
      <c r="A40" s="135" t="s">
        <v>42</v>
      </c>
      <c r="B40" s="136">
        <v>76943277.539999992</v>
      </c>
      <c r="C40" s="142">
        <v>0.20922864467661639</v>
      </c>
      <c r="D40" s="140">
        <v>618</v>
      </c>
      <c r="E40" s="142">
        <v>0.21428571428571427</v>
      </c>
    </row>
    <row r="41" spans="1:5" x14ac:dyDescent="0.2">
      <c r="A41" s="135" t="s">
        <v>43</v>
      </c>
      <c r="B41" s="136">
        <v>64410411.740000047</v>
      </c>
      <c r="C41" s="142">
        <v>0.17514854555574516</v>
      </c>
      <c r="D41" s="140">
        <v>540</v>
      </c>
      <c r="E41" s="142">
        <v>0.18723994452149792</v>
      </c>
    </row>
    <row r="42" spans="1:5" x14ac:dyDescent="0.2">
      <c r="A42" s="135" t="s">
        <v>44</v>
      </c>
      <c r="B42" s="136">
        <v>8969342.6100000031</v>
      </c>
      <c r="C42" s="142">
        <v>2.4389959174210218E-2</v>
      </c>
      <c r="D42" s="140">
        <v>65</v>
      </c>
      <c r="E42" s="142">
        <v>2.2538141470180306E-2</v>
      </c>
    </row>
    <row r="43" spans="1:5" x14ac:dyDescent="0.2">
      <c r="A43" s="135" t="s">
        <v>45</v>
      </c>
      <c r="B43" s="136">
        <v>1773117.7099999997</v>
      </c>
      <c r="C43" s="142">
        <v>4.8215650174577391E-3</v>
      </c>
      <c r="D43" s="140">
        <v>18</v>
      </c>
      <c r="E43" s="142">
        <v>6.2413314840499305E-3</v>
      </c>
    </row>
    <row r="44" spans="1:5" x14ac:dyDescent="0.2">
      <c r="A44" s="135" t="s">
        <v>46</v>
      </c>
      <c r="B44" s="136">
        <v>401068.26</v>
      </c>
      <c r="C44" s="142">
        <v>1.0906081875571845E-3</v>
      </c>
      <c r="D44" s="140">
        <v>3</v>
      </c>
      <c r="E44" s="142">
        <v>1.0402219140083217E-3</v>
      </c>
    </row>
    <row r="45" spans="1:5" x14ac:dyDescent="0.2">
      <c r="A45" s="135" t="s">
        <v>25</v>
      </c>
      <c r="B45" s="136">
        <v>499814.79000000004</v>
      </c>
      <c r="C45" s="142">
        <v>1.3591255070550205E-3</v>
      </c>
      <c r="D45" s="140">
        <v>4</v>
      </c>
      <c r="E45" s="142">
        <v>1.3869625520110957E-3</v>
      </c>
    </row>
    <row r="46" spans="1:5" x14ac:dyDescent="0.2">
      <c r="A46" s="135" t="s">
        <v>26</v>
      </c>
      <c r="B46" s="136">
        <v>0</v>
      </c>
      <c r="C46" s="142">
        <v>0</v>
      </c>
      <c r="D46" s="140">
        <v>0</v>
      </c>
      <c r="E46" s="142">
        <v>0</v>
      </c>
    </row>
    <row r="47" spans="1:5" x14ac:dyDescent="0.2">
      <c r="A47" s="135" t="s">
        <v>27</v>
      </c>
      <c r="B47" s="136">
        <v>0</v>
      </c>
      <c r="C47" s="142">
        <v>0</v>
      </c>
      <c r="D47" s="140">
        <v>0</v>
      </c>
      <c r="E47" s="142">
        <v>0</v>
      </c>
    </row>
    <row r="48" spans="1:5" x14ac:dyDescent="0.2">
      <c r="A48" s="135" t="s">
        <v>4</v>
      </c>
      <c r="B48" s="136">
        <v>0</v>
      </c>
      <c r="C48" s="142">
        <v>0</v>
      </c>
      <c r="D48" s="140">
        <v>0</v>
      </c>
      <c r="E48" s="142">
        <v>0</v>
      </c>
    </row>
    <row r="49" spans="1:5" x14ac:dyDescent="0.2">
      <c r="A49" s="135"/>
      <c r="B49" s="136"/>
      <c r="C49" s="142"/>
      <c r="D49" s="140"/>
      <c r="E49" s="142"/>
    </row>
    <row r="50" spans="1:5" ht="10.8" thickBot="1" x14ac:dyDescent="0.25">
      <c r="A50" s="153"/>
      <c r="B50" s="154">
        <v>367747340.04000002</v>
      </c>
      <c r="C50" s="155"/>
      <c r="D50" s="156">
        <v>2884</v>
      </c>
      <c r="E50" s="155"/>
    </row>
    <row r="51" spans="1:5" ht="10.8" thickTop="1" x14ac:dyDescent="0.2">
      <c r="A51" s="135"/>
      <c r="B51" s="136"/>
      <c r="C51" s="142"/>
      <c r="D51" s="140"/>
      <c r="E51" s="142"/>
    </row>
    <row r="52" spans="1:5" x14ac:dyDescent="0.2">
      <c r="A52" s="153" t="s">
        <v>114</v>
      </c>
      <c r="B52" s="136"/>
      <c r="C52" s="135"/>
      <c r="D52" s="155">
        <v>0.79362191279011052</v>
      </c>
      <c r="E52" s="142"/>
    </row>
    <row r="53" spans="1:5" x14ac:dyDescent="0.2">
      <c r="A53" s="135"/>
      <c r="B53" s="136"/>
      <c r="C53" s="142"/>
      <c r="D53" s="135"/>
      <c r="E53" s="135"/>
    </row>
    <row r="54" spans="1:5" x14ac:dyDescent="0.2">
      <c r="A54" s="135"/>
      <c r="B54" s="136"/>
      <c r="C54" s="142"/>
      <c r="D54" s="135"/>
      <c r="E54" s="135"/>
    </row>
    <row r="55" spans="1:5" x14ac:dyDescent="0.2">
      <c r="A55" s="148" t="s">
        <v>725</v>
      </c>
      <c r="B55" s="136"/>
      <c r="C55" s="142"/>
      <c r="D55" s="135"/>
      <c r="E55" s="135"/>
    </row>
    <row r="56" spans="1:5" x14ac:dyDescent="0.2">
      <c r="B56" s="127"/>
      <c r="D56" s="129"/>
    </row>
    <row r="57" spans="1:5" ht="20.399999999999999" x14ac:dyDescent="0.2">
      <c r="A57" s="149" t="s">
        <v>110</v>
      </c>
      <c r="B57" s="150" t="s">
        <v>111</v>
      </c>
      <c r="C57" s="151" t="s">
        <v>112</v>
      </c>
      <c r="D57" s="152" t="s">
        <v>113</v>
      </c>
      <c r="E57" s="151" t="s">
        <v>112</v>
      </c>
    </row>
    <row r="58" spans="1:5" x14ac:dyDescent="0.2">
      <c r="B58" s="127"/>
      <c r="D58" s="129"/>
    </row>
    <row r="59" spans="1:5" x14ac:dyDescent="0.2">
      <c r="A59" s="135" t="s">
        <v>17</v>
      </c>
      <c r="B59" s="136">
        <v>3700523.1100000013</v>
      </c>
      <c r="C59" s="142">
        <v>1.006267811372203E-2</v>
      </c>
      <c r="D59" s="140">
        <v>103</v>
      </c>
      <c r="E59" s="142">
        <v>3.5714285714285712E-2</v>
      </c>
    </row>
    <row r="60" spans="1:5" x14ac:dyDescent="0.2">
      <c r="A60" s="135" t="s">
        <v>18</v>
      </c>
      <c r="B60" s="136">
        <v>66342726.380000003</v>
      </c>
      <c r="C60" s="142">
        <v>0.18040300814353649</v>
      </c>
      <c r="D60" s="140">
        <v>525</v>
      </c>
      <c r="E60" s="142">
        <v>0.18203883495145631</v>
      </c>
    </row>
    <row r="61" spans="1:5" x14ac:dyDescent="0.2">
      <c r="A61" s="135" t="s">
        <v>19</v>
      </c>
      <c r="B61" s="136">
        <v>28634760.559999995</v>
      </c>
      <c r="C61" s="142">
        <v>7.7865309799073953E-2</v>
      </c>
      <c r="D61" s="140">
        <v>175</v>
      </c>
      <c r="E61" s="142">
        <v>6.0679611650485438E-2</v>
      </c>
    </row>
    <row r="62" spans="1:5" x14ac:dyDescent="0.2">
      <c r="A62" s="135" t="s">
        <v>20</v>
      </c>
      <c r="B62" s="136">
        <v>74895510.299999967</v>
      </c>
      <c r="C62" s="142">
        <v>0.20366023665012384</v>
      </c>
      <c r="D62" s="140">
        <v>529</v>
      </c>
      <c r="E62" s="142">
        <v>0.18342579750346741</v>
      </c>
    </row>
    <row r="63" spans="1:5" x14ac:dyDescent="0.2">
      <c r="A63" s="135" t="s">
        <v>21</v>
      </c>
      <c r="B63" s="136">
        <v>52284134.480000004</v>
      </c>
      <c r="C63" s="142">
        <v>0.14217406568953847</v>
      </c>
      <c r="D63" s="140">
        <v>370</v>
      </c>
      <c r="E63" s="142">
        <v>0.12829403606102635</v>
      </c>
    </row>
    <row r="64" spans="1:5" x14ac:dyDescent="0.2">
      <c r="A64" s="135" t="s">
        <v>22</v>
      </c>
      <c r="B64" s="136">
        <v>42807368.110000037</v>
      </c>
      <c r="C64" s="142">
        <v>0.11640429025358515</v>
      </c>
      <c r="D64" s="140">
        <v>337</v>
      </c>
      <c r="E64" s="142">
        <v>0.11685159500693482</v>
      </c>
    </row>
    <row r="65" spans="1:5" x14ac:dyDescent="0.2">
      <c r="A65" s="135" t="s">
        <v>23</v>
      </c>
      <c r="B65" s="136">
        <v>28698881.010000005</v>
      </c>
      <c r="C65" s="142">
        <v>7.8039669863766842E-2</v>
      </c>
      <c r="D65" s="140">
        <v>242</v>
      </c>
      <c r="E65" s="142">
        <v>8.3911234396671294E-2</v>
      </c>
    </row>
    <row r="66" spans="1:5" x14ac:dyDescent="0.2">
      <c r="A66" s="135" t="s">
        <v>24</v>
      </c>
      <c r="B66" s="136">
        <v>45658863.490000002</v>
      </c>
      <c r="C66" s="142">
        <v>0.12415824268105834</v>
      </c>
      <c r="D66" s="140">
        <v>403</v>
      </c>
      <c r="E66" s="142">
        <v>0.13973647711511789</v>
      </c>
    </row>
    <row r="67" spans="1:5" x14ac:dyDescent="0.2">
      <c r="A67" s="135" t="s">
        <v>41</v>
      </c>
      <c r="B67" s="136">
        <v>12065629.420000002</v>
      </c>
      <c r="C67" s="142">
        <v>3.2809562725015548E-2</v>
      </c>
      <c r="D67" s="140">
        <v>91</v>
      </c>
      <c r="E67" s="142">
        <v>3.1553398058252427E-2</v>
      </c>
    </row>
    <row r="68" spans="1:5" x14ac:dyDescent="0.2">
      <c r="A68" s="135" t="s">
        <v>42</v>
      </c>
      <c r="B68" s="136">
        <v>1418526.49</v>
      </c>
      <c r="C68" s="142">
        <v>3.8573399058323748E-3</v>
      </c>
      <c r="D68" s="140">
        <v>9</v>
      </c>
      <c r="E68" s="142">
        <v>3.1206657420249652E-3</v>
      </c>
    </row>
    <row r="69" spans="1:5" x14ac:dyDescent="0.2">
      <c r="A69" s="135" t="s">
        <v>43</v>
      </c>
      <c r="B69" s="136">
        <v>466834.18</v>
      </c>
      <c r="C69" s="142">
        <v>1.2694427101749323E-3</v>
      </c>
      <c r="D69" s="140">
        <v>5</v>
      </c>
      <c r="E69" s="142">
        <v>1.7337031900138697E-3</v>
      </c>
    </row>
    <row r="70" spans="1:5" x14ac:dyDescent="0.2">
      <c r="A70" s="135" t="s">
        <v>44</v>
      </c>
      <c r="B70" s="136">
        <v>191578.72</v>
      </c>
      <c r="C70" s="142">
        <v>5.2095202096951105E-4</v>
      </c>
      <c r="D70" s="140">
        <v>2</v>
      </c>
      <c r="E70" s="142">
        <v>6.9348127600554787E-4</v>
      </c>
    </row>
    <row r="71" spans="1:5" x14ac:dyDescent="0.2">
      <c r="A71" s="135" t="s">
        <v>45</v>
      </c>
      <c r="B71" s="136">
        <v>1852737.7</v>
      </c>
      <c r="C71" s="142">
        <v>5.0380723346591088E-3</v>
      </c>
      <c r="D71" s="140">
        <v>15</v>
      </c>
      <c r="E71" s="142">
        <v>5.2011095700416092E-3</v>
      </c>
    </row>
    <row r="72" spans="1:5" x14ac:dyDescent="0.2">
      <c r="A72" s="135" t="s">
        <v>46</v>
      </c>
      <c r="B72" s="136">
        <v>574556.62</v>
      </c>
      <c r="C72" s="142">
        <v>1.5623678472766254E-3</v>
      </c>
      <c r="D72" s="140">
        <v>8</v>
      </c>
      <c r="E72" s="142">
        <v>2.7739251040221915E-3</v>
      </c>
    </row>
    <row r="73" spans="1:5" x14ac:dyDescent="0.2">
      <c r="A73" s="135" t="s">
        <v>25</v>
      </c>
      <c r="B73" s="136">
        <v>1713001.3699999999</v>
      </c>
      <c r="C73" s="142">
        <v>4.6580931620434727E-3</v>
      </c>
      <c r="D73" s="140">
        <v>16</v>
      </c>
      <c r="E73" s="142">
        <v>5.5478502080443829E-3</v>
      </c>
    </row>
    <row r="74" spans="1:5" x14ac:dyDescent="0.2">
      <c r="A74" s="135" t="s">
        <v>26</v>
      </c>
      <c r="B74" s="136">
        <v>343529.27</v>
      </c>
      <c r="C74" s="142">
        <v>9.3414481247541912E-4</v>
      </c>
      <c r="D74" s="140">
        <v>3</v>
      </c>
      <c r="E74" s="142">
        <v>1.0402219140083217E-3</v>
      </c>
    </row>
    <row r="75" spans="1:5" x14ac:dyDescent="0.2">
      <c r="A75" s="135" t="s">
        <v>27</v>
      </c>
      <c r="B75" s="136">
        <v>1133842.21</v>
      </c>
      <c r="C75" s="142">
        <v>3.0832098197547029E-3</v>
      </c>
      <c r="D75" s="140">
        <v>9</v>
      </c>
      <c r="E75" s="142">
        <v>3.1206657420249652E-3</v>
      </c>
    </row>
    <row r="76" spans="1:5" x14ac:dyDescent="0.2">
      <c r="A76" s="135" t="s">
        <v>4</v>
      </c>
      <c r="B76" s="136">
        <v>4964336.62</v>
      </c>
      <c r="C76" s="142">
        <v>1.3499313467393203E-2</v>
      </c>
      <c r="D76" s="140">
        <v>42</v>
      </c>
      <c r="E76" s="142">
        <v>1.4563106796116505E-2</v>
      </c>
    </row>
    <row r="77" spans="1:5" x14ac:dyDescent="0.2">
      <c r="A77" s="135"/>
      <c r="B77" s="136"/>
      <c r="C77" s="142"/>
      <c r="D77" s="140"/>
      <c r="E77" s="142"/>
    </row>
    <row r="78" spans="1:5" ht="10.8" thickBot="1" x14ac:dyDescent="0.25">
      <c r="A78" s="153"/>
      <c r="B78" s="154">
        <v>367747340.04000002</v>
      </c>
      <c r="C78" s="155"/>
      <c r="D78" s="156">
        <v>2884</v>
      </c>
      <c r="E78" s="155"/>
    </row>
    <row r="79" spans="1:5" ht="10.8" thickTop="1" x14ac:dyDescent="0.2">
      <c r="A79" s="135"/>
      <c r="B79" s="136"/>
      <c r="C79" s="142"/>
      <c r="D79" s="140"/>
      <c r="E79" s="142"/>
    </row>
    <row r="80" spans="1:5" x14ac:dyDescent="0.2">
      <c r="A80" s="153" t="s">
        <v>114</v>
      </c>
      <c r="B80" s="136"/>
      <c r="C80" s="135"/>
      <c r="D80" s="155">
        <v>0.61734213689797512</v>
      </c>
      <c r="E80" s="142"/>
    </row>
    <row r="81" spans="1:6" x14ac:dyDescent="0.2">
      <c r="A81" s="153"/>
      <c r="B81" s="136"/>
      <c r="C81" s="135"/>
      <c r="D81" s="155"/>
      <c r="E81" s="142"/>
    </row>
    <row r="82" spans="1:6" x14ac:dyDescent="0.2">
      <c r="A82" s="153"/>
      <c r="B82" s="136"/>
      <c r="C82" s="135"/>
      <c r="D82" s="155"/>
      <c r="E82" s="142"/>
    </row>
    <row r="83" spans="1:6" x14ac:dyDescent="0.2">
      <c r="A83" s="148" t="s">
        <v>115</v>
      </c>
      <c r="B83" s="136"/>
      <c r="C83" s="142"/>
      <c r="D83" s="140"/>
      <c r="E83" s="142"/>
    </row>
    <row r="84" spans="1:6" x14ac:dyDescent="0.2">
      <c r="B84" s="127"/>
      <c r="D84" s="129"/>
    </row>
    <row r="85" spans="1:6" s="157" customFormat="1" ht="20.399999999999999" x14ac:dyDescent="0.2">
      <c r="A85" s="149" t="s">
        <v>116</v>
      </c>
      <c r="B85" s="150" t="s">
        <v>111</v>
      </c>
      <c r="C85" s="151" t="s">
        <v>112</v>
      </c>
      <c r="D85" s="152" t="s">
        <v>113</v>
      </c>
      <c r="E85" s="151" t="s">
        <v>112</v>
      </c>
    </row>
    <row r="86" spans="1:6" x14ac:dyDescent="0.2">
      <c r="B86" s="127"/>
      <c r="D86" s="129"/>
    </row>
    <row r="87" spans="1:6" x14ac:dyDescent="0.2">
      <c r="A87" s="135" t="s">
        <v>47</v>
      </c>
      <c r="B87" s="136">
        <v>412277.55000000005</v>
      </c>
      <c r="C87" s="142">
        <v>1.1210891422223633E-3</v>
      </c>
      <c r="D87" s="140">
        <v>8</v>
      </c>
      <c r="E87" s="142">
        <v>2.7739251040221915E-3</v>
      </c>
      <c r="F87" s="158"/>
    </row>
    <row r="88" spans="1:6" x14ac:dyDescent="0.2">
      <c r="A88" s="135" t="s">
        <v>617</v>
      </c>
      <c r="B88" s="136">
        <v>2933607.5900000003</v>
      </c>
      <c r="C88" s="142">
        <v>7.9772367345496125E-3</v>
      </c>
      <c r="D88" s="140">
        <v>22</v>
      </c>
      <c r="E88" s="142">
        <v>7.6282940360610264E-3</v>
      </c>
      <c r="F88" s="158"/>
    </row>
    <row r="89" spans="1:6" x14ac:dyDescent="0.2">
      <c r="A89" s="135" t="s">
        <v>618</v>
      </c>
      <c r="B89" s="136">
        <v>357115882.51000065</v>
      </c>
      <c r="C89" s="142">
        <v>0.97109032106433846</v>
      </c>
      <c r="D89" s="140">
        <v>2811</v>
      </c>
      <c r="E89" s="142">
        <v>0.97468793342579751</v>
      </c>
      <c r="F89" s="158"/>
    </row>
    <row r="90" spans="1:6" x14ac:dyDescent="0.2">
      <c r="A90" s="135" t="s">
        <v>50</v>
      </c>
      <c r="B90" s="136">
        <v>0</v>
      </c>
      <c r="C90" s="142">
        <v>0</v>
      </c>
      <c r="D90" s="140">
        <v>0</v>
      </c>
      <c r="E90" s="142">
        <v>0</v>
      </c>
      <c r="F90" s="158"/>
    </row>
    <row r="91" spans="1:6" x14ac:dyDescent="0.2">
      <c r="A91" s="135" t="s">
        <v>2</v>
      </c>
      <c r="B91" s="136">
        <v>7285572.3899999987</v>
      </c>
      <c r="C91" s="142">
        <v>1.981135305888965E-2</v>
      </c>
      <c r="D91" s="140">
        <v>43</v>
      </c>
      <c r="E91" s="142">
        <v>1.4909847434119279E-2</v>
      </c>
      <c r="F91" s="158"/>
    </row>
    <row r="92" spans="1:6" x14ac:dyDescent="0.2">
      <c r="A92" s="135"/>
      <c r="B92" s="136"/>
      <c r="C92" s="142"/>
      <c r="D92" s="140"/>
      <c r="E92" s="142"/>
    </row>
    <row r="93" spans="1:6" ht="10.8" thickBot="1" x14ac:dyDescent="0.25">
      <c r="A93" s="153"/>
      <c r="B93" s="154">
        <v>367747340.04000062</v>
      </c>
      <c r="C93" s="155"/>
      <c r="D93" s="156">
        <v>2884</v>
      </c>
      <c r="E93" s="155"/>
    </row>
    <row r="94" spans="1:6" ht="10.8" thickTop="1" x14ac:dyDescent="0.2">
      <c r="A94" s="135"/>
      <c r="B94" s="136"/>
      <c r="C94" s="142"/>
      <c r="D94" s="140"/>
      <c r="E94" s="142"/>
    </row>
    <row r="95" spans="1:6" x14ac:dyDescent="0.2">
      <c r="A95" s="135"/>
      <c r="B95" s="136"/>
      <c r="C95" s="142"/>
      <c r="D95" s="140"/>
      <c r="E95" s="142"/>
    </row>
    <row r="96" spans="1:6" x14ac:dyDescent="0.2">
      <c r="A96" s="148" t="s">
        <v>117</v>
      </c>
      <c r="B96" s="136"/>
      <c r="C96" s="142"/>
      <c r="D96" s="140"/>
      <c r="E96" s="142"/>
    </row>
    <row r="97" spans="1:5" x14ac:dyDescent="0.2">
      <c r="B97" s="127"/>
      <c r="D97" s="129"/>
    </row>
    <row r="98" spans="1:5" s="157" customFormat="1" ht="20.399999999999999" x14ac:dyDescent="0.2">
      <c r="A98" s="149" t="s">
        <v>118</v>
      </c>
      <c r="B98" s="150" t="s">
        <v>111</v>
      </c>
      <c r="C98" s="151" t="s">
        <v>112</v>
      </c>
      <c r="D98" s="152" t="s">
        <v>113</v>
      </c>
      <c r="E98" s="151" t="s">
        <v>112</v>
      </c>
    </row>
    <row r="99" spans="1:5" x14ac:dyDescent="0.2">
      <c r="B99" s="127"/>
      <c r="D99" s="129"/>
    </row>
    <row r="100" spans="1:5" x14ac:dyDescent="0.2">
      <c r="A100" s="135" t="s">
        <v>5</v>
      </c>
      <c r="B100" s="136">
        <v>358848391.16000062</v>
      </c>
      <c r="C100" s="142">
        <v>0.97580145955907649</v>
      </c>
      <c r="D100" s="140">
        <v>2724</v>
      </c>
      <c r="E100" s="142">
        <v>0.9445214979195562</v>
      </c>
    </row>
    <row r="101" spans="1:5" x14ac:dyDescent="0.2">
      <c r="A101" s="135" t="s">
        <v>6</v>
      </c>
      <c r="B101" s="136">
        <v>8898948.8800000008</v>
      </c>
      <c r="C101" s="142">
        <v>2.41985404409235E-2</v>
      </c>
      <c r="D101" s="140">
        <v>160</v>
      </c>
      <c r="E101" s="142">
        <v>5.5478502080443831E-2</v>
      </c>
    </row>
    <row r="102" spans="1:5" x14ac:dyDescent="0.2">
      <c r="A102" s="135"/>
      <c r="B102" s="136"/>
      <c r="C102" s="142"/>
      <c r="D102" s="140"/>
      <c r="E102" s="142"/>
    </row>
    <row r="103" spans="1:5" s="159" customFormat="1" ht="10.8" thickBot="1" x14ac:dyDescent="0.25">
      <c r="A103" s="153"/>
      <c r="B103" s="154">
        <v>367747340.04000062</v>
      </c>
      <c r="C103" s="155"/>
      <c r="D103" s="156">
        <v>2884</v>
      </c>
      <c r="E103" s="155"/>
    </row>
    <row r="104" spans="1:5" ht="10.8" thickTop="1" x14ac:dyDescent="0.2">
      <c r="A104" s="135"/>
      <c r="B104" s="136"/>
      <c r="C104" s="142"/>
      <c r="D104" s="140"/>
      <c r="E104" s="142"/>
    </row>
    <row r="105" spans="1:5" x14ac:dyDescent="0.2">
      <c r="A105" s="135"/>
      <c r="B105" s="136"/>
      <c r="C105" s="142"/>
      <c r="D105" s="140"/>
      <c r="E105" s="142"/>
    </row>
    <row r="106" spans="1:5" x14ac:dyDescent="0.2">
      <c r="A106" s="148" t="s">
        <v>119</v>
      </c>
      <c r="B106" s="136"/>
      <c r="C106" s="142"/>
      <c r="D106" s="140"/>
      <c r="E106" s="142"/>
    </row>
    <row r="107" spans="1:5" x14ac:dyDescent="0.2">
      <c r="B107" s="127"/>
      <c r="D107" s="129"/>
    </row>
    <row r="108" spans="1:5" s="157" customFormat="1" ht="20.399999999999999" x14ac:dyDescent="0.2">
      <c r="A108" s="149" t="s">
        <v>111</v>
      </c>
      <c r="B108" s="150" t="s">
        <v>111</v>
      </c>
      <c r="C108" s="151" t="s">
        <v>112</v>
      </c>
      <c r="D108" s="152" t="s">
        <v>113</v>
      </c>
      <c r="E108" s="151" t="s">
        <v>112</v>
      </c>
    </row>
    <row r="109" spans="1:5" x14ac:dyDescent="0.2">
      <c r="B109" s="127"/>
      <c r="D109" s="129"/>
    </row>
    <row r="110" spans="1:5" x14ac:dyDescent="0.2">
      <c r="A110" s="135" t="s">
        <v>70</v>
      </c>
      <c r="B110" s="136">
        <v>85653226.689999878</v>
      </c>
      <c r="C110" s="142">
        <v>0.2329132460364863</v>
      </c>
      <c r="D110" s="140">
        <v>1242</v>
      </c>
      <c r="E110" s="142">
        <v>0.43065187239944519</v>
      </c>
    </row>
    <row r="111" spans="1:5" x14ac:dyDescent="0.2">
      <c r="A111" s="135" t="s">
        <v>71</v>
      </c>
      <c r="B111" s="136">
        <v>170677474.06999999</v>
      </c>
      <c r="C111" s="142">
        <v>0.46411613487519832</v>
      </c>
      <c r="D111" s="140">
        <v>1274</v>
      </c>
      <c r="E111" s="142">
        <v>0.44174757281553401</v>
      </c>
    </row>
    <row r="112" spans="1:5" x14ac:dyDescent="0.2">
      <c r="A112" s="135" t="s">
        <v>72</v>
      </c>
      <c r="B112" s="136">
        <v>61607256.920000017</v>
      </c>
      <c r="C112" s="142">
        <v>0.16752604359639692</v>
      </c>
      <c r="D112" s="140">
        <v>258</v>
      </c>
      <c r="E112" s="142">
        <v>8.9459084604715675E-2</v>
      </c>
    </row>
    <row r="113" spans="1:5" x14ac:dyDescent="0.2">
      <c r="A113" s="135" t="s">
        <v>73</v>
      </c>
      <c r="B113" s="136">
        <v>21425732.32</v>
      </c>
      <c r="C113" s="142">
        <v>5.8262100053992301E-2</v>
      </c>
      <c r="D113" s="140">
        <v>63</v>
      </c>
      <c r="E113" s="142">
        <v>2.1844660194174758E-2</v>
      </c>
    </row>
    <row r="114" spans="1:5" x14ac:dyDescent="0.2">
      <c r="A114" s="135" t="s">
        <v>74</v>
      </c>
      <c r="B114" s="136">
        <v>11586077.07</v>
      </c>
      <c r="C114" s="142">
        <v>3.1505536025739259E-2</v>
      </c>
      <c r="D114" s="140">
        <v>26</v>
      </c>
      <c r="E114" s="142">
        <v>9.0152565880721215E-3</v>
      </c>
    </row>
    <row r="115" spans="1:5" x14ac:dyDescent="0.2">
      <c r="A115" s="135" t="s">
        <v>75</v>
      </c>
      <c r="B115" s="136">
        <v>6039929.8600000003</v>
      </c>
      <c r="C115" s="142">
        <v>1.6424129293071264E-2</v>
      </c>
      <c r="D115" s="140">
        <v>10</v>
      </c>
      <c r="E115" s="142">
        <v>3.4674063800277394E-3</v>
      </c>
    </row>
    <row r="116" spans="1:5" x14ac:dyDescent="0.2">
      <c r="A116" s="135" t="s">
        <v>76</v>
      </c>
      <c r="B116" s="136">
        <v>6606389.4299999997</v>
      </c>
      <c r="C116" s="142">
        <v>1.7964479170077541E-2</v>
      </c>
      <c r="D116" s="140">
        <v>8</v>
      </c>
      <c r="E116" s="142">
        <v>2.7739251040221915E-3</v>
      </c>
    </row>
    <row r="117" spans="1:5" x14ac:dyDescent="0.2">
      <c r="A117" s="135" t="s">
        <v>196</v>
      </c>
      <c r="B117" s="136">
        <v>1000720.03</v>
      </c>
      <c r="C117" s="142">
        <v>2.7212162293033903E-3</v>
      </c>
      <c r="D117" s="140">
        <v>1</v>
      </c>
      <c r="E117" s="142">
        <v>3.4674063800277393E-4</v>
      </c>
    </row>
    <row r="118" spans="1:5" x14ac:dyDescent="0.2">
      <c r="A118" s="135" t="s">
        <v>77</v>
      </c>
      <c r="B118" s="136">
        <v>0</v>
      </c>
      <c r="C118" s="142">
        <v>0</v>
      </c>
      <c r="D118" s="140">
        <v>0</v>
      </c>
      <c r="E118" s="142">
        <v>0</v>
      </c>
    </row>
    <row r="119" spans="1:5" x14ac:dyDescent="0.2">
      <c r="A119" s="135" t="s">
        <v>80</v>
      </c>
      <c r="B119" s="136">
        <v>3150533.65</v>
      </c>
      <c r="C119" s="142">
        <v>8.567114719734795E-3</v>
      </c>
      <c r="D119" s="140">
        <v>2</v>
      </c>
      <c r="E119" s="142">
        <v>6.9348127600554787E-4</v>
      </c>
    </row>
    <row r="120" spans="1:5" x14ac:dyDescent="0.2">
      <c r="A120" s="135" t="s">
        <v>78</v>
      </c>
      <c r="B120" s="136">
        <v>0</v>
      </c>
      <c r="C120" s="142">
        <v>0</v>
      </c>
      <c r="D120" s="140">
        <v>0</v>
      </c>
      <c r="E120" s="142">
        <v>0</v>
      </c>
    </row>
    <row r="121" spans="1:5" x14ac:dyDescent="0.2">
      <c r="A121" s="135" t="s">
        <v>79</v>
      </c>
      <c r="B121" s="136">
        <v>0</v>
      </c>
      <c r="C121" s="142">
        <v>0</v>
      </c>
      <c r="D121" s="140">
        <v>0</v>
      </c>
      <c r="E121" s="142">
        <v>0</v>
      </c>
    </row>
    <row r="122" spans="1:5" x14ac:dyDescent="0.2">
      <c r="A122" s="135"/>
      <c r="B122" s="136"/>
      <c r="C122" s="142"/>
      <c r="D122" s="140"/>
      <c r="E122" s="142"/>
    </row>
    <row r="123" spans="1:5" ht="10.8" thickBot="1" x14ac:dyDescent="0.25">
      <c r="A123" s="153"/>
      <c r="B123" s="154">
        <v>367747340.03999984</v>
      </c>
      <c r="C123" s="155"/>
      <c r="D123" s="156">
        <v>2884</v>
      </c>
      <c r="E123" s="155"/>
    </row>
    <row r="124" spans="1:5" ht="10.8" thickTop="1" x14ac:dyDescent="0.2">
      <c r="A124" s="135"/>
      <c r="B124" s="136"/>
      <c r="C124" s="142"/>
      <c r="D124" s="140"/>
      <c r="E124" s="142"/>
    </row>
    <row r="125" spans="1:5" x14ac:dyDescent="0.2">
      <c r="A125" s="153" t="s">
        <v>154</v>
      </c>
      <c r="B125" s="160">
        <v>127512.94730929284</v>
      </c>
      <c r="C125" s="142"/>
      <c r="D125" s="140"/>
      <c r="E125" s="142"/>
    </row>
    <row r="126" spans="1:5" x14ac:dyDescent="0.2">
      <c r="A126" s="135"/>
      <c r="B126" s="136"/>
      <c r="C126" s="142"/>
      <c r="D126" s="140"/>
      <c r="E126" s="142"/>
    </row>
    <row r="127" spans="1:5" x14ac:dyDescent="0.2">
      <c r="A127" s="135"/>
      <c r="B127" s="136"/>
      <c r="C127" s="142"/>
      <c r="D127" s="140"/>
      <c r="E127" s="142"/>
    </row>
    <row r="128" spans="1:5" x14ac:dyDescent="0.2">
      <c r="A128" s="148" t="s">
        <v>121</v>
      </c>
      <c r="B128" s="136"/>
      <c r="C128" s="142"/>
      <c r="D128" s="140"/>
      <c r="E128" s="142"/>
    </row>
    <row r="129" spans="1:5" x14ac:dyDescent="0.2">
      <c r="A129" s="161"/>
      <c r="B129" s="162"/>
      <c r="C129" s="163"/>
      <c r="D129" s="164"/>
      <c r="E129" s="163"/>
    </row>
    <row r="130" spans="1:5" s="157" customFormat="1" ht="20.399999999999999" x14ac:dyDescent="0.2">
      <c r="A130" s="149" t="s">
        <v>122</v>
      </c>
      <c r="B130" s="150" t="s">
        <v>111</v>
      </c>
      <c r="C130" s="151" t="s">
        <v>112</v>
      </c>
      <c r="D130" s="152" t="s">
        <v>113</v>
      </c>
      <c r="E130" s="151" t="s">
        <v>112</v>
      </c>
    </row>
    <row r="131" spans="1:5" x14ac:dyDescent="0.2">
      <c r="B131" s="127"/>
      <c r="D131" s="129"/>
    </row>
    <row r="132" spans="1:5" x14ac:dyDescent="0.2">
      <c r="A132" s="135" t="s">
        <v>7</v>
      </c>
      <c r="B132" s="136">
        <v>235725227.09999985</v>
      </c>
      <c r="C132" s="142">
        <v>0.64099777601208496</v>
      </c>
      <c r="D132" s="140">
        <v>1727</v>
      </c>
      <c r="E132" s="142">
        <v>0.59882108183079052</v>
      </c>
    </row>
    <row r="133" spans="1:5" x14ac:dyDescent="0.2">
      <c r="A133" s="135" t="s">
        <v>8</v>
      </c>
      <c r="B133" s="136">
        <v>128570209.19999997</v>
      </c>
      <c r="C133" s="142">
        <v>0.34961560615507215</v>
      </c>
      <c r="D133" s="140">
        <v>1116</v>
      </c>
      <c r="E133" s="142">
        <v>0.3869625520110957</v>
      </c>
    </row>
    <row r="134" spans="1:5" x14ac:dyDescent="0.2">
      <c r="A134" s="135" t="s">
        <v>9</v>
      </c>
      <c r="B134" s="136">
        <v>3451903.74</v>
      </c>
      <c r="C134" s="142">
        <v>9.3866178328428883E-3</v>
      </c>
      <c r="D134" s="140">
        <v>41</v>
      </c>
      <c r="E134" s="142">
        <v>1.4216366158113732E-2</v>
      </c>
    </row>
    <row r="135" spans="1:5" x14ac:dyDescent="0.2">
      <c r="A135" s="135"/>
      <c r="B135" s="136"/>
      <c r="C135" s="142"/>
      <c r="D135" s="140"/>
      <c r="E135" s="142"/>
    </row>
    <row r="136" spans="1:5" ht="10.8" thickBot="1" x14ac:dyDescent="0.25">
      <c r="A136" s="135"/>
      <c r="B136" s="154">
        <v>367747340.03999984</v>
      </c>
      <c r="C136" s="142"/>
      <c r="D136" s="156">
        <v>2884</v>
      </c>
      <c r="E136" s="142"/>
    </row>
    <row r="137" spans="1:5" ht="10.8" thickTop="1" x14ac:dyDescent="0.2">
      <c r="A137" s="135"/>
      <c r="B137" s="165"/>
      <c r="C137" s="142"/>
      <c r="D137" s="166"/>
      <c r="E137" s="142"/>
    </row>
    <row r="138" spans="1:5" x14ac:dyDescent="0.2">
      <c r="A138" s="135"/>
      <c r="B138" s="136"/>
      <c r="C138" s="142"/>
      <c r="D138" s="140"/>
      <c r="E138" s="142"/>
    </row>
    <row r="139" spans="1:5" x14ac:dyDescent="0.2">
      <c r="A139" s="148" t="s">
        <v>192</v>
      </c>
      <c r="B139" s="136"/>
      <c r="C139" s="142"/>
      <c r="D139" s="140"/>
      <c r="E139" s="142"/>
    </row>
    <row r="140" spans="1:5" x14ac:dyDescent="0.2">
      <c r="B140" s="127"/>
      <c r="D140" s="129"/>
    </row>
    <row r="141" spans="1:5" s="157" customFormat="1" ht="20.399999999999999" x14ac:dyDescent="0.2">
      <c r="A141" s="149" t="s">
        <v>156</v>
      </c>
      <c r="B141" s="150" t="s">
        <v>111</v>
      </c>
      <c r="C141" s="151" t="s">
        <v>112</v>
      </c>
      <c r="D141" s="152" t="s">
        <v>113</v>
      </c>
      <c r="E141" s="151" t="s">
        <v>112</v>
      </c>
    </row>
    <row r="142" spans="1:5" x14ac:dyDescent="0.2">
      <c r="B142" s="127"/>
      <c r="D142" s="129"/>
    </row>
    <row r="143" spans="1:5" x14ac:dyDescent="0.2">
      <c r="A143" s="167">
        <v>1996</v>
      </c>
      <c r="B143" s="136">
        <v>0</v>
      </c>
      <c r="C143" s="142">
        <v>0</v>
      </c>
      <c r="D143" s="140">
        <v>0</v>
      </c>
      <c r="E143" s="142">
        <v>0</v>
      </c>
    </row>
    <row r="144" spans="1:5" x14ac:dyDescent="0.2">
      <c r="A144" s="167">
        <v>1997</v>
      </c>
      <c r="B144" s="136">
        <v>0</v>
      </c>
      <c r="C144" s="142">
        <v>0</v>
      </c>
      <c r="D144" s="140">
        <v>0</v>
      </c>
      <c r="E144" s="142">
        <v>0</v>
      </c>
    </row>
    <row r="145" spans="1:5" x14ac:dyDescent="0.2">
      <c r="A145" s="167">
        <v>1998</v>
      </c>
      <c r="B145" s="136">
        <v>0</v>
      </c>
      <c r="C145" s="142">
        <v>0</v>
      </c>
      <c r="D145" s="140">
        <v>0</v>
      </c>
      <c r="E145" s="142">
        <v>0</v>
      </c>
    </row>
    <row r="146" spans="1:5" x14ac:dyDescent="0.2">
      <c r="A146" s="167">
        <v>1999</v>
      </c>
      <c r="B146" s="136">
        <v>0</v>
      </c>
      <c r="C146" s="142">
        <v>0</v>
      </c>
      <c r="D146" s="140">
        <v>0</v>
      </c>
      <c r="E146" s="142">
        <v>0</v>
      </c>
    </row>
    <row r="147" spans="1:5" x14ac:dyDescent="0.2">
      <c r="A147" s="167">
        <v>2000</v>
      </c>
      <c r="B147" s="136">
        <v>0</v>
      </c>
      <c r="C147" s="142">
        <v>0</v>
      </c>
      <c r="D147" s="140">
        <v>0</v>
      </c>
      <c r="E147" s="142">
        <v>0</v>
      </c>
    </row>
    <row r="148" spans="1:5" x14ac:dyDescent="0.2">
      <c r="A148" s="167">
        <v>2001</v>
      </c>
      <c r="B148" s="136">
        <v>0</v>
      </c>
      <c r="C148" s="142">
        <v>0</v>
      </c>
      <c r="D148" s="140">
        <v>0</v>
      </c>
      <c r="E148" s="142">
        <v>0</v>
      </c>
    </row>
    <row r="149" spans="1:5" x14ac:dyDescent="0.2">
      <c r="A149" s="167">
        <v>2002</v>
      </c>
      <c r="B149" s="136">
        <v>68509089.459999979</v>
      </c>
      <c r="C149" s="142">
        <v>0.18629390889013162</v>
      </c>
      <c r="D149" s="140">
        <v>542</v>
      </c>
      <c r="E149" s="142">
        <v>0.18793342579750347</v>
      </c>
    </row>
    <row r="150" spans="1:5" x14ac:dyDescent="0.2">
      <c r="A150" s="167">
        <v>2003</v>
      </c>
      <c r="B150" s="136">
        <v>74868.56</v>
      </c>
      <c r="C150" s="142">
        <v>2.0358695182365303E-4</v>
      </c>
      <c r="D150" s="140">
        <v>1</v>
      </c>
      <c r="E150" s="142">
        <v>3.4674063800277393E-4</v>
      </c>
    </row>
    <row r="151" spans="1:5" x14ac:dyDescent="0.2">
      <c r="A151" s="167">
        <v>2004</v>
      </c>
      <c r="B151" s="136">
        <v>531700.87</v>
      </c>
      <c r="C151" s="142">
        <v>1.4458319941679713E-3</v>
      </c>
      <c r="D151" s="140">
        <v>4</v>
      </c>
      <c r="E151" s="142">
        <v>1.3869625520110957E-3</v>
      </c>
    </row>
    <row r="152" spans="1:5" x14ac:dyDescent="0.2">
      <c r="A152" s="167">
        <v>2005</v>
      </c>
      <c r="B152" s="136">
        <v>129619324.20000006</v>
      </c>
      <c r="C152" s="142">
        <v>0.35246842080734392</v>
      </c>
      <c r="D152" s="140">
        <v>1002</v>
      </c>
      <c r="E152" s="142">
        <v>0.34743411927877949</v>
      </c>
    </row>
    <row r="153" spans="1:5" x14ac:dyDescent="0.2">
      <c r="A153" s="167">
        <v>2006</v>
      </c>
      <c r="B153" s="136">
        <v>169012356.94999984</v>
      </c>
      <c r="C153" s="142">
        <v>0.45958825135653292</v>
      </c>
      <c r="D153" s="140">
        <v>1335</v>
      </c>
      <c r="E153" s="142">
        <v>0.46289875173370321</v>
      </c>
    </row>
    <row r="154" spans="1:5" x14ac:dyDescent="0.2">
      <c r="A154" s="135"/>
      <c r="B154" s="135"/>
      <c r="C154" s="142"/>
      <c r="D154" s="135"/>
      <c r="E154" s="142"/>
    </row>
    <row r="155" spans="1:5" ht="10.8" thickBot="1" x14ac:dyDescent="0.25">
      <c r="A155" s="135"/>
      <c r="B155" s="168">
        <v>367747340.03999984</v>
      </c>
      <c r="C155" s="142"/>
      <c r="D155" s="169">
        <v>2884</v>
      </c>
      <c r="E155" s="142"/>
    </row>
    <row r="156" spans="1:5" ht="14.4" thickTop="1" x14ac:dyDescent="0.3">
      <c r="A156" s="170"/>
      <c r="B156" s="170"/>
      <c r="C156" s="170"/>
      <c r="D156" s="170"/>
      <c r="E156" s="170"/>
    </row>
    <row r="157" spans="1:5" ht="13.8" x14ac:dyDescent="0.3">
      <c r="A157" s="153" t="s">
        <v>123</v>
      </c>
      <c r="B157" s="170"/>
      <c r="C157" s="170"/>
      <c r="D157" s="160">
        <v>171.49268652418937</v>
      </c>
      <c r="E157" s="170"/>
    </row>
    <row r="158" spans="1:5" ht="13.8" x14ac:dyDescent="0.3">
      <c r="A158" s="153"/>
      <c r="B158" s="170"/>
      <c r="C158" s="170"/>
      <c r="D158" s="170"/>
      <c r="E158" s="170"/>
    </row>
    <row r="159" spans="1:5" x14ac:dyDescent="0.2">
      <c r="A159" s="135"/>
      <c r="B159" s="136"/>
      <c r="C159" s="142"/>
      <c r="D159" s="140"/>
      <c r="E159" s="142"/>
    </row>
    <row r="160" spans="1:5" x14ac:dyDescent="0.2">
      <c r="A160" s="148" t="s">
        <v>124</v>
      </c>
      <c r="B160" s="136"/>
      <c r="C160" s="142"/>
      <c r="D160" s="140"/>
      <c r="E160" s="142"/>
    </row>
    <row r="161" spans="1:5" x14ac:dyDescent="0.2">
      <c r="B161" s="127"/>
      <c r="D161" s="129"/>
    </row>
    <row r="162" spans="1:5" s="157" customFormat="1" ht="20.399999999999999" x14ac:dyDescent="0.2">
      <c r="A162" s="149" t="s">
        <v>125</v>
      </c>
      <c r="B162" s="150" t="s">
        <v>111</v>
      </c>
      <c r="C162" s="151" t="s">
        <v>112</v>
      </c>
      <c r="D162" s="152" t="s">
        <v>113</v>
      </c>
      <c r="E162" s="151" t="s">
        <v>112</v>
      </c>
    </row>
    <row r="163" spans="1:5" x14ac:dyDescent="0.2">
      <c r="B163" s="127"/>
      <c r="D163" s="129"/>
    </row>
    <row r="164" spans="1:5" x14ac:dyDescent="0.2">
      <c r="A164" s="135" t="s">
        <v>10</v>
      </c>
      <c r="B164" s="136">
        <v>57903653.619999975</v>
      </c>
      <c r="C164" s="142">
        <v>0.15745498965050794</v>
      </c>
      <c r="D164" s="140">
        <v>470</v>
      </c>
      <c r="E164" s="142">
        <v>0.16296809986130376</v>
      </c>
    </row>
    <row r="165" spans="1:5" x14ac:dyDescent="0.2">
      <c r="A165" s="135" t="s">
        <v>11</v>
      </c>
      <c r="B165" s="136">
        <v>118684574.85999998</v>
      </c>
      <c r="C165" s="142">
        <v>0.32273401310554883</v>
      </c>
      <c r="D165" s="140">
        <v>944</v>
      </c>
      <c r="E165" s="142">
        <v>0.32732316227461861</v>
      </c>
    </row>
    <row r="166" spans="1:5" x14ac:dyDescent="0.2">
      <c r="A166" s="135" t="s">
        <v>12</v>
      </c>
      <c r="B166" s="136">
        <v>179241715.34999973</v>
      </c>
      <c r="C166" s="142">
        <v>0.48740451890285247</v>
      </c>
      <c r="D166" s="140">
        <v>1369</v>
      </c>
      <c r="E166" s="142">
        <v>0.47468793342579751</v>
      </c>
    </row>
    <row r="167" spans="1:5" x14ac:dyDescent="0.2">
      <c r="A167" s="135" t="s">
        <v>13</v>
      </c>
      <c r="B167" s="136">
        <v>11548031.309999995</v>
      </c>
      <c r="C167" s="142">
        <v>3.1402079777773304E-2</v>
      </c>
      <c r="D167" s="140">
        <v>96</v>
      </c>
      <c r="E167" s="142">
        <v>3.3287101248266296E-2</v>
      </c>
    </row>
    <row r="168" spans="1:5" x14ac:dyDescent="0.2">
      <c r="A168" s="135" t="s">
        <v>14</v>
      </c>
      <c r="B168" s="136">
        <v>369364.9</v>
      </c>
      <c r="C168" s="142">
        <v>1.0043985633174789E-3</v>
      </c>
      <c r="D168" s="140">
        <v>5</v>
      </c>
      <c r="E168" s="142">
        <v>1.7337031900138697E-3</v>
      </c>
    </row>
    <row r="169" spans="1:5" x14ac:dyDescent="0.2">
      <c r="A169" s="135" t="s">
        <v>15</v>
      </c>
      <c r="B169" s="136">
        <v>0</v>
      </c>
      <c r="C169" s="142">
        <v>0</v>
      </c>
      <c r="D169" s="140">
        <v>0</v>
      </c>
      <c r="E169" s="142">
        <v>0</v>
      </c>
    </row>
    <row r="170" spans="1:5" x14ac:dyDescent="0.2">
      <c r="A170" s="135" t="s">
        <v>16</v>
      </c>
      <c r="B170" s="136">
        <v>0</v>
      </c>
      <c r="C170" s="142">
        <v>0</v>
      </c>
      <c r="D170" s="140">
        <v>0</v>
      </c>
      <c r="E170" s="142">
        <v>0</v>
      </c>
    </row>
    <row r="171" spans="1:5" x14ac:dyDescent="0.2">
      <c r="A171" s="135"/>
      <c r="B171" s="136"/>
      <c r="C171" s="142"/>
      <c r="D171" s="140"/>
      <c r="E171" s="142"/>
    </row>
    <row r="172" spans="1:5" s="159" customFormat="1" ht="10.8" thickBot="1" x14ac:dyDescent="0.25">
      <c r="A172" s="153"/>
      <c r="B172" s="154">
        <v>367747340.03999966</v>
      </c>
      <c r="C172" s="155"/>
      <c r="D172" s="156">
        <v>2884</v>
      </c>
      <c r="E172" s="155"/>
    </row>
    <row r="173" spans="1:5" ht="10.8" thickTop="1" x14ac:dyDescent="0.2">
      <c r="A173" s="135"/>
      <c r="B173" s="136"/>
      <c r="C173" s="142"/>
      <c r="D173" s="140"/>
      <c r="E173" s="142"/>
    </row>
    <row r="174" spans="1:5" x14ac:dyDescent="0.2">
      <c r="A174" s="153" t="s">
        <v>126</v>
      </c>
      <c r="B174" s="136"/>
      <c r="C174" s="135"/>
      <c r="D174" s="160">
        <v>8.7409937653558192</v>
      </c>
      <c r="E174" s="142"/>
    </row>
    <row r="175" spans="1:5" x14ac:dyDescent="0.2">
      <c r="A175" s="135"/>
      <c r="B175" s="136"/>
      <c r="C175" s="142"/>
      <c r="D175" s="140"/>
      <c r="E175" s="142"/>
    </row>
    <row r="176" spans="1:5" x14ac:dyDescent="0.2">
      <c r="A176" s="135"/>
      <c r="B176" s="136"/>
      <c r="C176" s="142"/>
      <c r="D176" s="140"/>
      <c r="E176" s="142"/>
    </row>
    <row r="177" spans="1:6" x14ac:dyDescent="0.2">
      <c r="A177" s="148" t="s">
        <v>127</v>
      </c>
      <c r="B177" s="136"/>
      <c r="C177" s="142"/>
      <c r="D177" s="140"/>
      <c r="E177" s="142"/>
    </row>
    <row r="178" spans="1:6" x14ac:dyDescent="0.2">
      <c r="B178" s="127"/>
      <c r="D178" s="129"/>
    </row>
    <row r="179" spans="1:6" s="157" customFormat="1" ht="20.399999999999999" x14ac:dyDescent="0.2">
      <c r="A179" s="149" t="s">
        <v>128</v>
      </c>
      <c r="B179" s="150" t="s">
        <v>111</v>
      </c>
      <c r="C179" s="151" t="s">
        <v>112</v>
      </c>
      <c r="D179" s="152" t="s">
        <v>113</v>
      </c>
      <c r="E179" s="151" t="s">
        <v>112</v>
      </c>
    </row>
    <row r="180" spans="1:6" x14ac:dyDescent="0.2">
      <c r="B180" s="127"/>
      <c r="D180" s="129"/>
    </row>
    <row r="181" spans="1:6" x14ac:dyDescent="0.2">
      <c r="A181" s="135" t="s">
        <v>51</v>
      </c>
      <c r="B181" s="136">
        <v>176987658.65000007</v>
      </c>
      <c r="C181" s="142">
        <v>0.48127515655381553</v>
      </c>
      <c r="D181" s="140">
        <v>1483</v>
      </c>
      <c r="E181" s="142">
        <v>0.51421636615811372</v>
      </c>
      <c r="F181" s="124"/>
    </row>
    <row r="182" spans="1:6" x14ac:dyDescent="0.2">
      <c r="A182" s="135" t="s">
        <v>52</v>
      </c>
      <c r="B182" s="136">
        <v>190759681.3899996</v>
      </c>
      <c r="C182" s="142">
        <v>0.51872484344618452</v>
      </c>
      <c r="D182" s="140">
        <v>1401</v>
      </c>
      <c r="E182" s="142">
        <v>0.48578363384188628</v>
      </c>
      <c r="F182" s="124"/>
    </row>
    <row r="183" spans="1:6" x14ac:dyDescent="0.2">
      <c r="A183" s="135"/>
      <c r="B183" s="136"/>
      <c r="C183" s="142"/>
      <c r="D183" s="140"/>
      <c r="E183" s="142"/>
      <c r="F183" s="124"/>
    </row>
    <row r="184" spans="1:6" s="159" customFormat="1" ht="10.8" thickBot="1" x14ac:dyDescent="0.25">
      <c r="A184" s="153"/>
      <c r="B184" s="154">
        <v>367747340.03999966</v>
      </c>
      <c r="C184" s="155"/>
      <c r="D184" s="156">
        <v>2884</v>
      </c>
      <c r="E184" s="155"/>
      <c r="F184" s="171"/>
    </row>
    <row r="185" spans="1:6" ht="10.8" thickTop="1" x14ac:dyDescent="0.2">
      <c r="A185" s="135"/>
      <c r="B185" s="136"/>
      <c r="C185" s="142"/>
      <c r="D185" s="140"/>
      <c r="E185" s="142"/>
      <c r="F185" s="124"/>
    </row>
    <row r="186" spans="1:6" x14ac:dyDescent="0.2">
      <c r="A186" s="135"/>
      <c r="B186" s="136"/>
      <c r="C186" s="142"/>
      <c r="D186" s="140"/>
      <c r="E186" s="142"/>
      <c r="F186" s="124"/>
    </row>
    <row r="187" spans="1:6" x14ac:dyDescent="0.2">
      <c r="A187" s="148" t="s">
        <v>129</v>
      </c>
      <c r="B187" s="136"/>
      <c r="C187" s="142"/>
      <c r="D187" s="140"/>
      <c r="E187" s="142"/>
      <c r="F187" s="124"/>
    </row>
    <row r="188" spans="1:6" x14ac:dyDescent="0.2">
      <c r="B188" s="127"/>
      <c r="D188" s="129"/>
    </row>
    <row r="189" spans="1:6" s="157" customFormat="1" ht="20.399999999999999" x14ac:dyDescent="0.2">
      <c r="A189" s="149" t="s">
        <v>130</v>
      </c>
      <c r="B189" s="150" t="s">
        <v>111</v>
      </c>
      <c r="C189" s="151" t="s">
        <v>112</v>
      </c>
      <c r="D189" s="152" t="s">
        <v>113</v>
      </c>
      <c r="E189" s="151" t="s">
        <v>112</v>
      </c>
      <c r="F189" s="172" t="s">
        <v>619</v>
      </c>
    </row>
    <row r="190" spans="1:6" x14ac:dyDescent="0.2">
      <c r="B190" s="127"/>
      <c r="D190" s="129"/>
    </row>
    <row r="191" spans="1:6" x14ac:dyDescent="0.2">
      <c r="A191" s="135" t="s">
        <v>53</v>
      </c>
      <c r="B191" s="136">
        <v>16407120.720000004</v>
      </c>
      <c r="C191" s="142">
        <v>4.4615198897741563E-2</v>
      </c>
      <c r="D191" s="140">
        <v>172</v>
      </c>
      <c r="E191" s="142">
        <v>5.9639389736477116E-2</v>
      </c>
      <c r="F191" s="142">
        <v>0.80699748922579362</v>
      </c>
    </row>
    <row r="192" spans="1:6" x14ac:dyDescent="0.2">
      <c r="A192" s="135" t="s">
        <v>54</v>
      </c>
      <c r="B192" s="136">
        <v>52124205.529999994</v>
      </c>
      <c r="C192" s="142">
        <v>0.14173917756775731</v>
      </c>
      <c r="D192" s="140">
        <v>445</v>
      </c>
      <c r="E192" s="142">
        <v>0.15429958391123438</v>
      </c>
      <c r="F192" s="142">
        <v>0.80846753679437589</v>
      </c>
    </row>
    <row r="193" spans="1:6" x14ac:dyDescent="0.2">
      <c r="A193" s="135" t="s">
        <v>55</v>
      </c>
      <c r="B193" s="136">
        <v>44046602.250000022</v>
      </c>
      <c r="C193" s="142">
        <v>0.11977408795182325</v>
      </c>
      <c r="D193" s="140">
        <v>411</v>
      </c>
      <c r="E193" s="142">
        <v>0.14251040221914008</v>
      </c>
      <c r="F193" s="142">
        <v>0.78787927404703773</v>
      </c>
    </row>
    <row r="194" spans="1:6" x14ac:dyDescent="0.2">
      <c r="A194" s="135" t="s">
        <v>56</v>
      </c>
      <c r="B194" s="136">
        <v>18204336.370000001</v>
      </c>
      <c r="C194" s="142">
        <v>4.9502292438117719E-2</v>
      </c>
      <c r="D194" s="140">
        <v>165</v>
      </c>
      <c r="E194" s="142">
        <v>5.72122052704577E-2</v>
      </c>
      <c r="F194" s="142">
        <v>0.82008694802617432</v>
      </c>
    </row>
    <row r="195" spans="1:6" x14ac:dyDescent="0.2">
      <c r="A195" s="135" t="s">
        <v>57</v>
      </c>
      <c r="B195" s="136">
        <v>20034614.929999996</v>
      </c>
      <c r="C195" s="142">
        <v>5.4479292570330545E-2</v>
      </c>
      <c r="D195" s="140">
        <v>183</v>
      </c>
      <c r="E195" s="142">
        <v>6.3453536754507628E-2</v>
      </c>
      <c r="F195" s="142">
        <v>0.79601975958069926</v>
      </c>
    </row>
    <row r="196" spans="1:6" x14ac:dyDescent="0.2">
      <c r="A196" s="135" t="s">
        <v>58</v>
      </c>
      <c r="B196" s="136">
        <v>11296861.039999999</v>
      </c>
      <c r="C196" s="142">
        <v>3.0719082940943186E-2</v>
      </c>
      <c r="D196" s="140">
        <v>98</v>
      </c>
      <c r="E196" s="142">
        <v>3.3980582524271843E-2</v>
      </c>
      <c r="F196" s="142">
        <v>0.80193269378129817</v>
      </c>
    </row>
    <row r="197" spans="1:6" x14ac:dyDescent="0.2">
      <c r="A197" s="135" t="s">
        <v>28</v>
      </c>
      <c r="B197" s="136">
        <v>104665109.23</v>
      </c>
      <c r="C197" s="142">
        <v>0.28461146508528251</v>
      </c>
      <c r="D197" s="140">
        <v>728</v>
      </c>
      <c r="E197" s="142">
        <v>0.25242718446601942</v>
      </c>
      <c r="F197" s="142">
        <v>0.79493828554668955</v>
      </c>
    </row>
    <row r="198" spans="1:6" x14ac:dyDescent="0.2">
      <c r="A198" s="135" t="s">
        <v>59</v>
      </c>
      <c r="B198" s="136">
        <v>38539649.359999999</v>
      </c>
      <c r="C198" s="142">
        <v>0.10479926069841326</v>
      </c>
      <c r="D198" s="140">
        <v>281</v>
      </c>
      <c r="E198" s="142">
        <v>9.7434119278779471E-2</v>
      </c>
      <c r="F198" s="142">
        <v>0.79248390376623257</v>
      </c>
    </row>
    <row r="199" spans="1:6" x14ac:dyDescent="0.2">
      <c r="A199" s="135" t="s">
        <v>60</v>
      </c>
      <c r="B199" s="136">
        <v>42845032.199999996</v>
      </c>
      <c r="C199" s="142">
        <v>0.11650670864224258</v>
      </c>
      <c r="D199" s="140">
        <v>214</v>
      </c>
      <c r="E199" s="142">
        <v>7.4202496532593615E-2</v>
      </c>
      <c r="F199" s="142">
        <v>0.76724527577494717</v>
      </c>
    </row>
    <row r="200" spans="1:6" x14ac:dyDescent="0.2">
      <c r="A200" s="135" t="s">
        <v>61</v>
      </c>
      <c r="B200" s="136">
        <v>15805192.530000001</v>
      </c>
      <c r="C200" s="142">
        <v>4.2978400682057584E-2</v>
      </c>
      <c r="D200" s="140">
        <v>144</v>
      </c>
      <c r="E200" s="142">
        <v>4.9930651872399444E-2</v>
      </c>
      <c r="F200" s="142">
        <v>0.76921915198014224</v>
      </c>
    </row>
    <row r="201" spans="1:6" x14ac:dyDescent="0.2">
      <c r="A201" s="135" t="s">
        <v>62</v>
      </c>
      <c r="B201" s="136">
        <v>3451903.74</v>
      </c>
      <c r="C201" s="142">
        <v>9.3866178328428831E-3</v>
      </c>
      <c r="D201" s="140">
        <v>41</v>
      </c>
      <c r="E201" s="142">
        <v>1.4216366158113732E-2</v>
      </c>
      <c r="F201" s="142">
        <v>0.80511864919461618</v>
      </c>
    </row>
    <row r="202" spans="1:6" x14ac:dyDescent="0.2">
      <c r="A202" s="135" t="s">
        <v>3</v>
      </c>
      <c r="B202" s="136">
        <v>326712.14</v>
      </c>
      <c r="C202" s="142">
        <v>8.8841469244743784E-4</v>
      </c>
      <c r="D202" s="140">
        <v>2</v>
      </c>
      <c r="E202" s="142">
        <v>6.9348127600554787E-4</v>
      </c>
      <c r="F202" s="142">
        <v>0.84921008287549293</v>
      </c>
    </row>
    <row r="203" spans="1:6" x14ac:dyDescent="0.2">
      <c r="A203" s="135"/>
      <c r="B203" s="136"/>
      <c r="C203" s="142"/>
      <c r="D203" s="140"/>
      <c r="E203" s="142"/>
      <c r="F203" s="135"/>
    </row>
    <row r="204" spans="1:6" s="159" customFormat="1" ht="10.8" thickBot="1" x14ac:dyDescent="0.25">
      <c r="A204" s="153"/>
      <c r="B204" s="154">
        <v>367747340.04000008</v>
      </c>
      <c r="C204" s="155"/>
      <c r="D204" s="156">
        <v>2884</v>
      </c>
      <c r="E204" s="155"/>
      <c r="F204" s="173">
        <v>0.79362191279011041</v>
      </c>
    </row>
    <row r="205" spans="1:6" ht="10.8" thickTop="1" x14ac:dyDescent="0.2">
      <c r="A205" s="135"/>
      <c r="B205" s="136"/>
      <c r="C205" s="142"/>
      <c r="D205" s="140"/>
      <c r="E205" s="142"/>
      <c r="F205" s="135"/>
    </row>
    <row r="206" spans="1:6" x14ac:dyDescent="0.2">
      <c r="A206" s="135"/>
      <c r="B206" s="136"/>
      <c r="C206" s="142"/>
      <c r="D206" s="140"/>
      <c r="E206" s="142"/>
      <c r="F206" s="135"/>
    </row>
    <row r="207" spans="1:6" x14ac:dyDescent="0.2">
      <c r="A207" s="148" t="s">
        <v>132</v>
      </c>
      <c r="B207" s="136"/>
      <c r="C207" s="142"/>
      <c r="D207" s="140"/>
      <c r="E207" s="142"/>
      <c r="F207" s="135"/>
    </row>
    <row r="208" spans="1:6" x14ac:dyDescent="0.2">
      <c r="B208" s="127"/>
      <c r="D208" s="129"/>
    </row>
    <row r="209" spans="1:5" s="157" customFormat="1" ht="20.399999999999999" x14ac:dyDescent="0.2">
      <c r="A209" s="149" t="s">
        <v>133</v>
      </c>
      <c r="B209" s="150" t="s">
        <v>111</v>
      </c>
      <c r="C209" s="151" t="s">
        <v>112</v>
      </c>
      <c r="D209" s="152" t="s">
        <v>113</v>
      </c>
      <c r="E209" s="151" t="s">
        <v>112</v>
      </c>
    </row>
    <row r="210" spans="1:5" x14ac:dyDescent="0.2">
      <c r="B210" s="127"/>
      <c r="D210" s="129"/>
    </row>
    <row r="211" spans="1:5" x14ac:dyDescent="0.2">
      <c r="A211" s="135" t="s">
        <v>366</v>
      </c>
      <c r="B211" s="136">
        <v>3906379.28</v>
      </c>
      <c r="C211" s="142">
        <v>1.0622454208846492E-2</v>
      </c>
      <c r="D211" s="140">
        <v>34</v>
      </c>
      <c r="E211" s="142">
        <v>1.1789181692094313E-2</v>
      </c>
    </row>
    <row r="212" spans="1:5" x14ac:dyDescent="0.2">
      <c r="A212" s="135" t="s">
        <v>350</v>
      </c>
      <c r="B212" s="136">
        <v>115800012.39999998</v>
      </c>
      <c r="C212" s="142">
        <v>0.31489014274693156</v>
      </c>
      <c r="D212" s="140">
        <v>906</v>
      </c>
      <c r="E212" s="142">
        <v>0.3141470180305132</v>
      </c>
    </row>
    <row r="213" spans="1:5" x14ac:dyDescent="0.2">
      <c r="A213" s="135" t="s">
        <v>319</v>
      </c>
      <c r="B213" s="136">
        <v>227421207.50999993</v>
      </c>
      <c r="C213" s="142">
        <v>0.61841700197005711</v>
      </c>
      <c r="D213" s="140">
        <v>1788</v>
      </c>
      <c r="E213" s="142">
        <v>0.61997226074895972</v>
      </c>
    </row>
    <row r="214" spans="1:5" x14ac:dyDescent="0.2">
      <c r="A214" s="135" t="s">
        <v>320</v>
      </c>
      <c r="B214" s="136">
        <v>4380870.3699999992</v>
      </c>
      <c r="C214" s="142">
        <v>1.1912718034951635E-2</v>
      </c>
      <c r="D214" s="140">
        <v>35</v>
      </c>
      <c r="E214" s="142">
        <v>1.2135922330097087E-2</v>
      </c>
    </row>
    <row r="215" spans="1:5" x14ac:dyDescent="0.2">
      <c r="A215" s="135" t="s">
        <v>321</v>
      </c>
      <c r="B215" s="136">
        <v>10142766.889999999</v>
      </c>
      <c r="C215" s="142">
        <v>2.7580802865621729E-2</v>
      </c>
      <c r="D215" s="140">
        <v>71</v>
      </c>
      <c r="E215" s="142">
        <v>2.4618585298196948E-2</v>
      </c>
    </row>
    <row r="216" spans="1:5" x14ac:dyDescent="0.2">
      <c r="A216" s="135" t="s">
        <v>39</v>
      </c>
      <c r="B216" s="136">
        <v>5683826.040000001</v>
      </c>
      <c r="C216" s="142">
        <v>1.5455791031368901E-2</v>
      </c>
      <c r="D216" s="140">
        <v>42</v>
      </c>
      <c r="E216" s="142">
        <v>1.4563106796116505E-2</v>
      </c>
    </row>
    <row r="217" spans="1:5" x14ac:dyDescent="0.2">
      <c r="A217" s="135" t="s">
        <v>40</v>
      </c>
      <c r="B217" s="136">
        <v>0</v>
      </c>
      <c r="C217" s="142">
        <v>0</v>
      </c>
      <c r="D217" s="140">
        <v>0</v>
      </c>
      <c r="E217" s="142">
        <v>0</v>
      </c>
    </row>
    <row r="218" spans="1:5" x14ac:dyDescent="0.2">
      <c r="A218" s="135" t="s">
        <v>29</v>
      </c>
      <c r="B218" s="136">
        <v>0</v>
      </c>
      <c r="C218" s="142">
        <v>0</v>
      </c>
      <c r="D218" s="140">
        <v>0</v>
      </c>
      <c r="E218" s="142">
        <v>0</v>
      </c>
    </row>
    <row r="219" spans="1:5" x14ac:dyDescent="0.2">
      <c r="A219" s="135" t="s">
        <v>30</v>
      </c>
      <c r="B219" s="136">
        <v>0</v>
      </c>
      <c r="C219" s="142">
        <v>0</v>
      </c>
      <c r="D219" s="140">
        <v>0</v>
      </c>
      <c r="E219" s="142">
        <v>0</v>
      </c>
    </row>
    <row r="220" spans="1:5" x14ac:dyDescent="0.2">
      <c r="A220" s="135" t="s">
        <v>31</v>
      </c>
      <c r="B220" s="136">
        <v>0</v>
      </c>
      <c r="C220" s="142">
        <v>0</v>
      </c>
      <c r="D220" s="140">
        <v>0</v>
      </c>
      <c r="E220" s="142">
        <v>0</v>
      </c>
    </row>
    <row r="221" spans="1:5" x14ac:dyDescent="0.2">
      <c r="A221" s="135" t="s">
        <v>32</v>
      </c>
      <c r="B221" s="136">
        <v>0</v>
      </c>
      <c r="C221" s="142">
        <v>0</v>
      </c>
      <c r="D221" s="140">
        <v>0</v>
      </c>
      <c r="E221" s="142">
        <v>0</v>
      </c>
    </row>
    <row r="222" spans="1:5" x14ac:dyDescent="0.2">
      <c r="A222" s="135" t="s">
        <v>33</v>
      </c>
      <c r="B222" s="136">
        <v>412277.55000000005</v>
      </c>
      <c r="C222" s="142">
        <v>1.1210891422223652E-3</v>
      </c>
      <c r="D222" s="140">
        <v>8</v>
      </c>
      <c r="E222" s="142">
        <v>2.7739251040221915E-3</v>
      </c>
    </row>
    <row r="223" spans="1:5" x14ac:dyDescent="0.2">
      <c r="A223" s="135" t="s">
        <v>34</v>
      </c>
      <c r="B223" s="136">
        <v>0</v>
      </c>
      <c r="C223" s="142">
        <v>0</v>
      </c>
      <c r="D223" s="140">
        <v>0</v>
      </c>
      <c r="E223" s="142">
        <v>0</v>
      </c>
    </row>
    <row r="224" spans="1:5" x14ac:dyDescent="0.2">
      <c r="A224" s="135" t="s">
        <v>322</v>
      </c>
      <c r="B224" s="136">
        <v>0</v>
      </c>
      <c r="C224" s="142">
        <v>0</v>
      </c>
      <c r="D224" s="140">
        <v>0</v>
      </c>
      <c r="E224" s="142">
        <v>0</v>
      </c>
    </row>
    <row r="225" spans="1:5" x14ac:dyDescent="0.2">
      <c r="A225" s="135"/>
      <c r="B225" s="136"/>
      <c r="C225" s="142"/>
      <c r="D225" s="140"/>
      <c r="E225" s="142"/>
    </row>
    <row r="226" spans="1:5" s="159" customFormat="1" ht="10.8" thickBot="1" x14ac:dyDescent="0.25">
      <c r="A226" s="153"/>
      <c r="B226" s="154">
        <v>367747340.03999996</v>
      </c>
      <c r="C226" s="155"/>
      <c r="D226" s="156">
        <v>2884</v>
      </c>
      <c r="E226" s="155"/>
    </row>
    <row r="227" spans="1:5" ht="10.8" thickTop="1" x14ac:dyDescent="0.2">
      <c r="A227" s="135"/>
      <c r="B227" s="136"/>
      <c r="C227" s="142"/>
      <c r="D227" s="140"/>
      <c r="E227" s="142"/>
    </row>
    <row r="228" spans="1:5" x14ac:dyDescent="0.2">
      <c r="A228" s="153" t="s">
        <v>134</v>
      </c>
      <c r="B228" s="136"/>
      <c r="C228" s="135"/>
      <c r="D228" s="174">
        <v>2.5796818164519224E-2</v>
      </c>
      <c r="E228" s="142"/>
    </row>
    <row r="229" spans="1:5" x14ac:dyDescent="0.2">
      <c r="A229" s="135"/>
      <c r="B229" s="136"/>
      <c r="C229" s="142"/>
      <c r="D229" s="140"/>
      <c r="E229" s="142"/>
    </row>
    <row r="230" spans="1:5" x14ac:dyDescent="0.2">
      <c r="A230" s="135"/>
      <c r="B230" s="136"/>
      <c r="C230" s="142"/>
      <c r="D230" s="140"/>
      <c r="E230" s="142"/>
    </row>
    <row r="231" spans="1:5" x14ac:dyDescent="0.2">
      <c r="A231" s="135"/>
      <c r="B231" s="136"/>
      <c r="C231" s="142"/>
      <c r="D231" s="140"/>
      <c r="E231" s="142"/>
    </row>
    <row r="232" spans="1:5" x14ac:dyDescent="0.2">
      <c r="A232" s="148" t="s">
        <v>137</v>
      </c>
      <c r="B232" s="136"/>
      <c r="C232" s="142"/>
      <c r="D232" s="140"/>
      <c r="E232" s="142"/>
    </row>
    <row r="233" spans="1:5" x14ac:dyDescent="0.2">
      <c r="B233" s="127"/>
      <c r="D233" s="129"/>
    </row>
    <row r="234" spans="1:5" s="157" customFormat="1" ht="20.399999999999999" x14ac:dyDescent="0.2">
      <c r="A234" s="149" t="s">
        <v>137</v>
      </c>
      <c r="B234" s="150" t="s">
        <v>111</v>
      </c>
      <c r="C234" s="151" t="s">
        <v>112</v>
      </c>
      <c r="D234" s="152" t="s">
        <v>113</v>
      </c>
      <c r="E234" s="151" t="s">
        <v>112</v>
      </c>
    </row>
    <row r="236" spans="1:5" x14ac:dyDescent="0.2">
      <c r="A236" s="135" t="s">
        <v>161</v>
      </c>
      <c r="B236" s="136">
        <v>0</v>
      </c>
      <c r="C236" s="142">
        <v>0</v>
      </c>
      <c r="D236" s="140">
        <v>0</v>
      </c>
      <c r="E236" s="142">
        <v>0</v>
      </c>
    </row>
    <row r="237" spans="1:5" x14ac:dyDescent="0.2">
      <c r="A237" s="135" t="s">
        <v>162</v>
      </c>
      <c r="B237" s="136">
        <v>232459371.52999991</v>
      </c>
      <c r="C237" s="142">
        <v>0.63211707120632155</v>
      </c>
      <c r="D237" s="140">
        <v>1752</v>
      </c>
      <c r="E237" s="142">
        <v>0.60748959778085987</v>
      </c>
    </row>
    <row r="238" spans="1:5" x14ac:dyDescent="0.2">
      <c r="A238" s="135" t="s">
        <v>620</v>
      </c>
      <c r="B238" s="136">
        <v>135287968.5099999</v>
      </c>
      <c r="C238" s="142">
        <v>0.3678829287936784</v>
      </c>
      <c r="D238" s="140">
        <v>1132</v>
      </c>
      <c r="E238" s="142">
        <v>0.39251040221914008</v>
      </c>
    </row>
    <row r="239" spans="1:5" x14ac:dyDescent="0.2">
      <c r="A239" s="135"/>
      <c r="B239" s="135"/>
      <c r="C239" s="142"/>
      <c r="D239" s="135"/>
      <c r="E239" s="142"/>
    </row>
    <row r="240" spans="1:5" ht="10.8" thickBot="1" x14ac:dyDescent="0.25">
      <c r="A240" s="135"/>
      <c r="B240" s="168">
        <v>367747340.03999984</v>
      </c>
      <c r="C240" s="142"/>
      <c r="D240" s="169">
        <v>2884</v>
      </c>
      <c r="E240" s="142"/>
    </row>
    <row r="241" spans="1:5" ht="10.8" thickTop="1" x14ac:dyDescent="0.2">
      <c r="A241" s="135"/>
      <c r="B241" s="135"/>
      <c r="C241" s="142"/>
      <c r="D241" s="135"/>
      <c r="E241" s="142"/>
    </row>
    <row r="242" spans="1:5" x14ac:dyDescent="0.2">
      <c r="A242" s="135"/>
      <c r="B242" s="135"/>
      <c r="C242" s="142"/>
      <c r="D242" s="135"/>
      <c r="E242" s="142"/>
    </row>
    <row r="243" spans="1:5" x14ac:dyDescent="0.2">
      <c r="A243" s="135"/>
      <c r="B243" s="135"/>
      <c r="C243" s="135"/>
      <c r="D243" s="135"/>
      <c r="E243" s="135"/>
    </row>
    <row r="244" spans="1:5" x14ac:dyDescent="0.2">
      <c r="A244" s="148" t="s">
        <v>149</v>
      </c>
      <c r="B244" s="136"/>
      <c r="C244" s="142"/>
      <c r="D244" s="140"/>
      <c r="E244" s="142"/>
    </row>
    <row r="245" spans="1:5" x14ac:dyDescent="0.2">
      <c r="B245" s="127"/>
      <c r="D245" s="129"/>
    </row>
    <row r="246" spans="1:5" s="157" customFormat="1" ht="20.399999999999999" x14ac:dyDescent="0.2">
      <c r="A246" s="149" t="s">
        <v>621</v>
      </c>
      <c r="B246" s="150" t="s">
        <v>111</v>
      </c>
      <c r="C246" s="151" t="s">
        <v>112</v>
      </c>
      <c r="D246" s="152" t="s">
        <v>113</v>
      </c>
      <c r="E246" s="151" t="s">
        <v>112</v>
      </c>
    </row>
    <row r="248" spans="1:5" x14ac:dyDescent="0.2">
      <c r="A248" s="135" t="s">
        <v>37</v>
      </c>
      <c r="B248" s="136">
        <v>33478478.700000014</v>
      </c>
      <c r="C248" s="142">
        <v>9.1036630465793453E-2</v>
      </c>
      <c r="D248" s="140">
        <v>221</v>
      </c>
      <c r="E248" s="142">
        <v>7.6629680998613031E-2</v>
      </c>
    </row>
    <row r="249" spans="1:5" x14ac:dyDescent="0.2">
      <c r="A249" s="135" t="s">
        <v>38</v>
      </c>
      <c r="B249" s="136">
        <v>334268861.34000051</v>
      </c>
      <c r="C249" s="142">
        <v>0.90896336953420664</v>
      </c>
      <c r="D249" s="140">
        <v>2663</v>
      </c>
      <c r="E249" s="142">
        <v>0.923370319001387</v>
      </c>
    </row>
    <row r="250" spans="1:5" x14ac:dyDescent="0.2">
      <c r="A250" s="135"/>
      <c r="B250" s="135"/>
      <c r="C250" s="142"/>
      <c r="D250" s="135"/>
      <c r="E250" s="142"/>
    </row>
    <row r="251" spans="1:5" ht="10.8" thickBot="1" x14ac:dyDescent="0.25">
      <c r="A251" s="135"/>
      <c r="B251" s="168">
        <v>367747340.0400005</v>
      </c>
      <c r="C251" s="142"/>
      <c r="D251" s="169">
        <v>2884</v>
      </c>
      <c r="E251" s="142"/>
    </row>
    <row r="252" spans="1:5" ht="10.8" thickTop="1" x14ac:dyDescent="0.2">
      <c r="A252" s="135"/>
      <c r="B252" s="135"/>
      <c r="C252" s="142"/>
      <c r="D252" s="135"/>
      <c r="E252" s="142"/>
    </row>
    <row r="253" spans="1:5" x14ac:dyDescent="0.2">
      <c r="A253" s="135"/>
      <c r="B253" s="135"/>
      <c r="C253" s="142"/>
      <c r="D253" s="135"/>
      <c r="E253" s="142"/>
    </row>
    <row r="254" spans="1:5" x14ac:dyDescent="0.2">
      <c r="A254" s="135"/>
      <c r="B254" s="135"/>
      <c r="C254" s="142"/>
      <c r="D254" s="135"/>
      <c r="E254" s="142"/>
    </row>
    <row r="255" spans="1:5" x14ac:dyDescent="0.2">
      <c r="A255" s="135"/>
      <c r="B255" s="135"/>
      <c r="C255" s="142"/>
      <c r="D255" s="135"/>
      <c r="E255" s="142"/>
    </row>
    <row r="256" spans="1:5" x14ac:dyDescent="0.2">
      <c r="A256" s="148" t="s">
        <v>147</v>
      </c>
      <c r="B256" s="136"/>
      <c r="C256" s="142"/>
      <c r="D256" s="140"/>
      <c r="E256" s="142"/>
    </row>
    <row r="257" spans="1:5" x14ac:dyDescent="0.2">
      <c r="A257" s="124"/>
      <c r="B257" s="176"/>
      <c r="C257" s="137"/>
      <c r="D257" s="138"/>
      <c r="E257" s="137"/>
    </row>
    <row r="258" spans="1:5" s="157" customFormat="1" ht="20.399999999999999" x14ac:dyDescent="0.2">
      <c r="A258" s="149" t="s">
        <v>139</v>
      </c>
      <c r="B258" s="150" t="s">
        <v>111</v>
      </c>
      <c r="C258" s="151" t="s">
        <v>112</v>
      </c>
      <c r="D258" s="152" t="s">
        <v>113</v>
      </c>
      <c r="E258" s="151" t="s">
        <v>112</v>
      </c>
    </row>
    <row r="260" spans="1:5" x14ac:dyDescent="0.2">
      <c r="A260" s="177" t="s">
        <v>1</v>
      </c>
      <c r="B260" s="136">
        <v>9960947.3500000034</v>
      </c>
      <c r="C260" s="142">
        <v>4.2850272219352101E-2</v>
      </c>
      <c r="D260" s="140">
        <v>64</v>
      </c>
      <c r="E260" s="142">
        <v>3.6529680365296802E-2</v>
      </c>
    </row>
    <row r="261" spans="1:5" x14ac:dyDescent="0.2">
      <c r="A261" s="135" t="s">
        <v>82</v>
      </c>
      <c r="B261" s="136">
        <v>44988338.619999997</v>
      </c>
      <c r="C261" s="142">
        <v>0.19353204959600459</v>
      </c>
      <c r="D261" s="140">
        <v>301</v>
      </c>
      <c r="E261" s="142">
        <v>0.17180365296803654</v>
      </c>
    </row>
    <row r="262" spans="1:5" x14ac:dyDescent="0.2">
      <c r="A262" s="135" t="s">
        <v>83</v>
      </c>
      <c r="B262" s="136">
        <v>61646683.219999991</v>
      </c>
      <c r="C262" s="142">
        <v>0.26519336611062039</v>
      </c>
      <c r="D262" s="140">
        <v>465</v>
      </c>
      <c r="E262" s="142">
        <v>0.2654109589041096</v>
      </c>
    </row>
    <row r="263" spans="1:5" x14ac:dyDescent="0.2">
      <c r="A263" s="135" t="s">
        <v>84</v>
      </c>
      <c r="B263" s="136">
        <v>71391743.939999953</v>
      </c>
      <c r="C263" s="142">
        <v>0.30711493139688945</v>
      </c>
      <c r="D263" s="140">
        <v>550</v>
      </c>
      <c r="E263" s="142">
        <v>0.3139269406392694</v>
      </c>
    </row>
    <row r="264" spans="1:5" x14ac:dyDescent="0.2">
      <c r="A264" s="135" t="s">
        <v>85</v>
      </c>
      <c r="B264" s="136">
        <v>28821417.399999987</v>
      </c>
      <c r="C264" s="142">
        <v>0.12398475144410538</v>
      </c>
      <c r="D264" s="140">
        <v>235</v>
      </c>
      <c r="E264" s="142">
        <v>0.1341324200913242</v>
      </c>
    </row>
    <row r="265" spans="1:5" x14ac:dyDescent="0.2">
      <c r="A265" s="135" t="s">
        <v>86</v>
      </c>
      <c r="B265" s="136">
        <v>8246808.0299999993</v>
      </c>
      <c r="C265" s="142">
        <v>3.5476341417088067E-2</v>
      </c>
      <c r="D265" s="140">
        <v>77</v>
      </c>
      <c r="E265" s="142">
        <v>4.3949771689497714E-2</v>
      </c>
    </row>
    <row r="266" spans="1:5" x14ac:dyDescent="0.2">
      <c r="A266" s="135" t="s">
        <v>87</v>
      </c>
      <c r="B266" s="136">
        <v>2432039.04</v>
      </c>
      <c r="C266" s="142">
        <v>1.0462211198424989E-2</v>
      </c>
      <c r="D266" s="140">
        <v>16</v>
      </c>
      <c r="E266" s="142">
        <v>9.1324200913242004E-3</v>
      </c>
    </row>
    <row r="267" spans="1:5" x14ac:dyDescent="0.2">
      <c r="A267" s="135" t="s">
        <v>88</v>
      </c>
      <c r="B267" s="136">
        <v>1777040.99</v>
      </c>
      <c r="C267" s="142">
        <v>7.6445229043848846E-3</v>
      </c>
      <c r="D267" s="140">
        <v>12</v>
      </c>
      <c r="E267" s="142">
        <v>6.8493150684931503E-3</v>
      </c>
    </row>
    <row r="268" spans="1:5" x14ac:dyDescent="0.2">
      <c r="A268" s="135" t="s">
        <v>0</v>
      </c>
      <c r="B268" s="136">
        <v>1004854.7</v>
      </c>
      <c r="C268" s="142">
        <v>4.3227110758592025E-3</v>
      </c>
      <c r="D268" s="140">
        <v>6</v>
      </c>
      <c r="E268" s="142">
        <v>3.4246575342465752E-3</v>
      </c>
    </row>
    <row r="269" spans="1:5" x14ac:dyDescent="0.2">
      <c r="A269" s="135" t="s">
        <v>69</v>
      </c>
      <c r="B269" s="136">
        <v>134775</v>
      </c>
      <c r="C269" s="142">
        <v>5.7977873343173297E-4</v>
      </c>
      <c r="D269" s="140">
        <v>2</v>
      </c>
      <c r="E269" s="142">
        <v>1.1415525114155251E-3</v>
      </c>
    </row>
    <row r="270" spans="1:5" x14ac:dyDescent="0.2">
      <c r="A270" s="135" t="s">
        <v>81</v>
      </c>
      <c r="B270" s="136">
        <v>2054723.2400000002</v>
      </c>
      <c r="C270" s="142">
        <v>8.8390639038393379E-3</v>
      </c>
      <c r="D270" s="140">
        <v>24</v>
      </c>
      <c r="E270" s="142">
        <v>1.3698630136986301E-2</v>
      </c>
    </row>
    <row r="271" spans="1:5" x14ac:dyDescent="0.2">
      <c r="A271" s="135"/>
      <c r="B271" s="135"/>
      <c r="C271" s="142"/>
      <c r="D271" s="140"/>
      <c r="E271" s="142"/>
    </row>
    <row r="272" spans="1:5" ht="10.8" thickBot="1" x14ac:dyDescent="0.25">
      <c r="A272" s="135"/>
      <c r="B272" s="168">
        <v>232459371.52999991</v>
      </c>
      <c r="C272" s="142"/>
      <c r="D272" s="156">
        <v>1752</v>
      </c>
      <c r="E272" s="142"/>
    </row>
    <row r="273" spans="1:5" ht="10.8" thickTop="1" x14ac:dyDescent="0.2">
      <c r="A273" s="135"/>
      <c r="B273" s="135"/>
      <c r="C273" s="142"/>
      <c r="D273" s="135"/>
      <c r="E273" s="142"/>
    </row>
    <row r="274" spans="1:5" x14ac:dyDescent="0.2">
      <c r="A274" s="135"/>
      <c r="B274" s="135"/>
      <c r="C274" s="142"/>
      <c r="D274" s="135"/>
      <c r="E274" s="142"/>
    </row>
    <row r="275" spans="1:5" x14ac:dyDescent="0.2">
      <c r="A275" s="153" t="s">
        <v>387</v>
      </c>
      <c r="B275" s="135"/>
      <c r="C275" s="142"/>
      <c r="D275" s="160">
        <v>1.714465630294741</v>
      </c>
      <c r="E275" s="142"/>
    </row>
    <row r="276" spans="1:5" x14ac:dyDescent="0.2">
      <c r="A276" s="135"/>
      <c r="B276" s="135"/>
      <c r="C276" s="142"/>
      <c r="D276" s="135"/>
      <c r="E276" s="142"/>
    </row>
    <row r="277" spans="1:5" x14ac:dyDescent="0.2">
      <c r="A277" s="135"/>
      <c r="B277" s="135"/>
      <c r="C277" s="142"/>
      <c r="D277" s="135"/>
      <c r="E277" s="142"/>
    </row>
    <row r="278" spans="1:5" x14ac:dyDescent="0.2">
      <c r="A278" s="135"/>
      <c r="B278" s="135"/>
      <c r="C278" s="142"/>
      <c r="D278" s="135"/>
      <c r="E278" s="142"/>
    </row>
    <row r="279" spans="1:5" x14ac:dyDescent="0.2">
      <c r="A279" s="135"/>
      <c r="B279" s="135"/>
      <c r="C279" s="142"/>
      <c r="D279" s="135"/>
      <c r="E279" s="142"/>
    </row>
    <row r="280" spans="1:5" x14ac:dyDescent="0.2">
      <c r="A280" s="135"/>
      <c r="B280" s="135"/>
      <c r="C280" s="142"/>
      <c r="D280" s="135"/>
      <c r="E280" s="142"/>
    </row>
    <row r="281" spans="1:5" ht="15.6" x14ac:dyDescent="0.3">
      <c r="A281" s="148" t="s">
        <v>171</v>
      </c>
      <c r="B281" s="178"/>
      <c r="C281" s="178"/>
      <c r="D281" s="178"/>
      <c r="E281" s="178"/>
    </row>
    <row r="282" spans="1:5" ht="15.6" x14ac:dyDescent="0.3">
      <c r="A282" s="179"/>
      <c r="B282" s="179"/>
      <c r="C282" s="179"/>
      <c r="D282" s="179"/>
      <c r="E282" s="179"/>
    </row>
    <row r="283" spans="1:5" ht="20.399999999999999" x14ac:dyDescent="0.2">
      <c r="A283" s="149" t="s">
        <v>89</v>
      </c>
      <c r="B283" s="150" t="s">
        <v>111</v>
      </c>
      <c r="C283" s="172" t="s">
        <v>112</v>
      </c>
      <c r="D283" s="152" t="s">
        <v>113</v>
      </c>
      <c r="E283" s="172" t="s">
        <v>112</v>
      </c>
    </row>
    <row r="284" spans="1:5" x14ac:dyDescent="0.2">
      <c r="C284" s="126"/>
      <c r="E284" s="126"/>
    </row>
    <row r="285" spans="1:5" x14ac:dyDescent="0.2">
      <c r="A285" s="135" t="s">
        <v>172</v>
      </c>
      <c r="B285" s="136">
        <v>248093075.83999985</v>
      </c>
      <c r="C285" s="142">
        <v>0.67462915112591948</v>
      </c>
      <c r="D285" s="140">
        <v>1939</v>
      </c>
      <c r="E285" s="142">
        <v>0.67233009708737868</v>
      </c>
    </row>
    <row r="286" spans="1:5" x14ac:dyDescent="0.2">
      <c r="A286" s="135" t="s">
        <v>173</v>
      </c>
      <c r="B286" s="136">
        <v>102243877.71999991</v>
      </c>
      <c r="C286" s="142">
        <v>0.27802751124965008</v>
      </c>
      <c r="D286" s="140">
        <v>805</v>
      </c>
      <c r="E286" s="142">
        <v>0.279126213592233</v>
      </c>
    </row>
    <row r="287" spans="1:5" x14ac:dyDescent="0.2">
      <c r="A287" s="135" t="s">
        <v>174</v>
      </c>
      <c r="B287" s="136">
        <v>12421154.510000005</v>
      </c>
      <c r="C287" s="142">
        <v>3.3776327270372539E-2</v>
      </c>
      <c r="D287" s="140">
        <v>93</v>
      </c>
      <c r="E287" s="142">
        <v>3.2246879334257975E-2</v>
      </c>
    </row>
    <row r="288" spans="1:5" x14ac:dyDescent="0.2">
      <c r="A288" s="135" t="s">
        <v>175</v>
      </c>
      <c r="B288" s="136">
        <v>2055624.38</v>
      </c>
      <c r="C288" s="142">
        <v>5.5897736195084664E-3</v>
      </c>
      <c r="D288" s="140">
        <v>25</v>
      </c>
      <c r="E288" s="142">
        <v>8.6685159500693477E-3</v>
      </c>
    </row>
    <row r="289" spans="1:5" x14ac:dyDescent="0.2">
      <c r="A289" s="135" t="s">
        <v>176</v>
      </c>
      <c r="B289" s="136">
        <v>2933607.5900000003</v>
      </c>
      <c r="C289" s="142">
        <v>7.9772367345496316E-3</v>
      </c>
      <c r="D289" s="140">
        <v>22</v>
      </c>
      <c r="E289" s="142">
        <v>7.6282940360610264E-3</v>
      </c>
    </row>
    <row r="290" spans="1:5" x14ac:dyDescent="0.2">
      <c r="A290" s="135" t="s">
        <v>177</v>
      </c>
      <c r="B290" s="136">
        <v>0</v>
      </c>
      <c r="C290" s="142">
        <v>0</v>
      </c>
      <c r="D290" s="140">
        <v>0</v>
      </c>
      <c r="E290" s="142">
        <v>0</v>
      </c>
    </row>
    <row r="291" spans="1:5" x14ac:dyDescent="0.2">
      <c r="A291" s="135" t="s">
        <v>178</v>
      </c>
      <c r="B291" s="136">
        <v>0</v>
      </c>
      <c r="C291" s="142">
        <v>0</v>
      </c>
      <c r="D291" s="140">
        <v>0</v>
      </c>
      <c r="E291" s="142">
        <v>0</v>
      </c>
    </row>
    <row r="292" spans="1:5" x14ac:dyDescent="0.2">
      <c r="A292" s="135"/>
      <c r="B292" s="136"/>
      <c r="C292" s="135"/>
      <c r="D292" s="140"/>
      <c r="E292" s="142"/>
    </row>
    <row r="293" spans="1:5" ht="10.8" thickBot="1" x14ac:dyDescent="0.25">
      <c r="A293" s="135"/>
      <c r="B293" s="154">
        <v>367747340.03999972</v>
      </c>
      <c r="C293" s="153"/>
      <c r="D293" s="156">
        <v>2884</v>
      </c>
      <c r="E293" s="135"/>
    </row>
    <row r="294" spans="1:5" ht="10.8" thickTop="1" x14ac:dyDescent="0.2">
      <c r="A294" s="145"/>
      <c r="B294" s="145"/>
      <c r="C294" s="147"/>
      <c r="D294" s="145"/>
      <c r="E294" s="147"/>
    </row>
  </sheetData>
  <mergeCells count="1">
    <mergeCell ref="A1:E1"/>
  </mergeCells>
  <pageMargins left="0.7" right="0.7" top="0.75" bottom="0.75" header="0.3" footer="0.3"/>
  <drawing r:id="rId1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4F16A6-2CD1-4158-A774-37D4D575B557}">
  <sheetPr>
    <tabColor rgb="FFF2F2F2"/>
  </sheetPr>
  <dimension ref="A1:L329"/>
  <sheetViews>
    <sheetView workbookViewId="0">
      <selection sqref="A1:E1"/>
    </sheetView>
  </sheetViews>
  <sheetFormatPr defaultColWidth="9.109375" defaultRowHeight="10.199999999999999" x14ac:dyDescent="0.2"/>
  <cols>
    <col min="1" max="1" width="53.88671875" style="126" customWidth="1"/>
    <col min="2" max="2" width="18.44140625" style="126" customWidth="1"/>
    <col min="3" max="3" width="20.109375" style="128" customWidth="1"/>
    <col min="4" max="4" width="19.88671875" style="126" customWidth="1"/>
    <col min="5" max="5" width="12.88671875" style="128" customWidth="1"/>
    <col min="6" max="6" width="15.109375" style="126" customWidth="1"/>
    <col min="7" max="7" width="6" style="126" customWidth="1"/>
    <col min="8" max="8" width="46.88671875" style="126" customWidth="1"/>
    <col min="9" max="9" width="15.5546875" style="126" customWidth="1"/>
    <col min="10" max="10" width="15.44140625" style="126" customWidth="1"/>
    <col min="11" max="11" width="16.109375" style="126" customWidth="1"/>
    <col min="12" max="12" width="12.88671875" style="126" customWidth="1"/>
    <col min="13" max="16384" width="9.109375" style="126"/>
  </cols>
  <sheetData>
    <row r="1" spans="1:12" s="124" customFormat="1" ht="13.8" x14ac:dyDescent="0.3">
      <c r="A1" s="335" t="s">
        <v>730</v>
      </c>
      <c r="B1" s="335"/>
      <c r="C1" s="335"/>
      <c r="D1" s="335"/>
      <c r="E1" s="335"/>
    </row>
    <row r="2" spans="1:12" ht="6.75" customHeight="1" x14ac:dyDescent="0.3">
      <c r="A2" s="125"/>
      <c r="B2" s="125"/>
      <c r="C2" s="125"/>
      <c r="D2" s="125"/>
      <c r="E2" s="125"/>
    </row>
    <row r="3" spans="1:12" x14ac:dyDescent="0.2">
      <c r="B3" s="127"/>
      <c r="D3" s="129"/>
    </row>
    <row r="4" spans="1:12" s="132" customFormat="1" ht="23.25" customHeight="1" x14ac:dyDescent="0.2">
      <c r="A4" s="130"/>
      <c r="B4" s="131" t="s">
        <v>140</v>
      </c>
      <c r="C4" s="131" t="s">
        <v>190</v>
      </c>
      <c r="D4" s="131" t="s">
        <v>146</v>
      </c>
      <c r="E4" s="131" t="s">
        <v>141</v>
      </c>
      <c r="G4" s="133"/>
    </row>
    <row r="5" spans="1:12" x14ac:dyDescent="0.2">
      <c r="B5" s="134"/>
      <c r="C5" s="134"/>
      <c r="D5" s="134"/>
      <c r="E5" s="134"/>
      <c r="G5" s="134"/>
    </row>
    <row r="6" spans="1:12" s="124" customFormat="1" x14ac:dyDescent="0.2">
      <c r="A6" s="135" t="s">
        <v>170</v>
      </c>
      <c r="B6" s="136">
        <v>364348778.38000059</v>
      </c>
      <c r="C6" s="136">
        <v>67938078.439999953</v>
      </c>
      <c r="D6" s="136">
        <v>113539734.87999994</v>
      </c>
      <c r="E6" s="136">
        <v>182870965.05999994</v>
      </c>
      <c r="F6" s="137"/>
      <c r="G6" s="138"/>
      <c r="H6" s="139"/>
      <c r="I6" s="139"/>
      <c r="J6" s="139"/>
      <c r="K6" s="139"/>
      <c r="L6" s="139"/>
    </row>
    <row r="7" spans="1:12" s="124" customFormat="1" x14ac:dyDescent="0.2">
      <c r="A7" s="135" t="s">
        <v>89</v>
      </c>
      <c r="B7" s="140">
        <v>2863</v>
      </c>
      <c r="C7" s="140">
        <v>539</v>
      </c>
      <c r="D7" s="140">
        <v>798</v>
      </c>
      <c r="E7" s="140">
        <v>1526</v>
      </c>
      <c r="G7" s="138"/>
      <c r="H7" s="141"/>
      <c r="I7" s="141"/>
      <c r="J7" s="141"/>
      <c r="K7" s="141"/>
      <c r="L7" s="141"/>
    </row>
    <row r="8" spans="1:12" s="124" customFormat="1" x14ac:dyDescent="0.2">
      <c r="A8" s="135" t="s">
        <v>90</v>
      </c>
      <c r="B8" s="142">
        <v>0.79323766031147225</v>
      </c>
      <c r="C8" s="142">
        <v>0.76965461961967785</v>
      </c>
      <c r="D8" s="142">
        <v>0.79041793525737847</v>
      </c>
      <c r="E8" s="142">
        <v>0.80374964783676406</v>
      </c>
      <c r="H8" s="143"/>
      <c r="I8" s="143"/>
      <c r="J8" s="143"/>
      <c r="K8" s="143"/>
      <c r="L8" s="143"/>
    </row>
    <row r="9" spans="1:12" s="124" customFormat="1" x14ac:dyDescent="0.2">
      <c r="A9" s="135" t="s">
        <v>91</v>
      </c>
      <c r="B9" s="142">
        <v>2.7229250000000002E-3</v>
      </c>
      <c r="C9" s="142">
        <v>4.5962222222222229E-3</v>
      </c>
      <c r="D9" s="142">
        <v>2.7229250000000002E-3</v>
      </c>
      <c r="E9" s="142">
        <v>7.9134615384615376E-3</v>
      </c>
      <c r="H9" s="143"/>
      <c r="I9" s="143"/>
      <c r="J9" s="143"/>
      <c r="K9" s="143"/>
      <c r="L9" s="143"/>
    </row>
    <row r="10" spans="1:12" s="124" customFormat="1" x14ac:dyDescent="0.2">
      <c r="A10" s="135" t="s">
        <v>92</v>
      </c>
      <c r="B10" s="142">
        <v>0.92746270000000008</v>
      </c>
      <c r="C10" s="142">
        <v>0.8850243333333333</v>
      </c>
      <c r="D10" s="142">
        <v>0.88853320512820511</v>
      </c>
      <c r="E10" s="142">
        <v>0.92746270000000008</v>
      </c>
      <c r="H10" s="143"/>
      <c r="I10" s="143"/>
      <c r="J10" s="143"/>
      <c r="K10" s="143"/>
      <c r="L10" s="143"/>
    </row>
    <row r="11" spans="1:12" s="124" customFormat="1" x14ac:dyDescent="0.2">
      <c r="A11" s="135" t="s">
        <v>93</v>
      </c>
      <c r="B11" s="136">
        <v>14.37323242354663</v>
      </c>
      <c r="C11" s="136">
        <v>17.157773243422625</v>
      </c>
      <c r="D11" s="136">
        <v>13.765935521026288</v>
      </c>
      <c r="E11" s="136">
        <v>13.715806990837544</v>
      </c>
      <c r="H11" s="139"/>
      <c r="I11" s="139"/>
      <c r="J11" s="139"/>
      <c r="K11" s="139"/>
      <c r="L11" s="139"/>
    </row>
    <row r="12" spans="1:12" s="124" customFormat="1" x14ac:dyDescent="0.2">
      <c r="A12" s="135" t="s">
        <v>94</v>
      </c>
      <c r="B12" s="136">
        <v>13.54962354551677</v>
      </c>
      <c r="C12" s="136">
        <v>16.290212183436001</v>
      </c>
      <c r="D12" s="136">
        <v>13.634496919917865</v>
      </c>
      <c r="E12" s="136">
        <v>13.54962354551677</v>
      </c>
      <c r="H12" s="139"/>
      <c r="I12" s="139"/>
      <c r="J12" s="139"/>
      <c r="K12" s="139"/>
      <c r="L12" s="139"/>
    </row>
    <row r="13" spans="1:12" s="124" customFormat="1" x14ac:dyDescent="0.2">
      <c r="A13" s="135" t="s">
        <v>95</v>
      </c>
      <c r="B13" s="136">
        <v>17.420944558521562</v>
      </c>
      <c r="C13" s="136">
        <v>17.420944558521562</v>
      </c>
      <c r="D13" s="136">
        <v>13.911019849418206</v>
      </c>
      <c r="E13" s="136">
        <v>15.093771389459274</v>
      </c>
      <c r="H13" s="139"/>
      <c r="I13" s="139"/>
      <c r="J13" s="139"/>
      <c r="K13" s="139"/>
      <c r="L13" s="139"/>
    </row>
    <row r="14" spans="1:12" s="124" customFormat="1" x14ac:dyDescent="0.2">
      <c r="A14" s="135" t="s">
        <v>120</v>
      </c>
      <c r="B14" s="136">
        <v>127261.18699965092</v>
      </c>
      <c r="C14" s="136">
        <v>126044.67243042662</v>
      </c>
      <c r="D14" s="136">
        <v>142280.36952380944</v>
      </c>
      <c r="E14" s="136">
        <v>119836.805412844</v>
      </c>
      <c r="H14" s="139"/>
      <c r="I14" s="139"/>
      <c r="J14" s="139"/>
      <c r="K14" s="139"/>
      <c r="L14" s="139"/>
    </row>
    <row r="15" spans="1:12" s="124" customFormat="1" x14ac:dyDescent="0.2">
      <c r="A15" s="135" t="s">
        <v>96</v>
      </c>
      <c r="B15" s="136">
        <v>206.83</v>
      </c>
      <c r="C15" s="136">
        <v>206.83</v>
      </c>
      <c r="D15" s="136">
        <v>1089.17</v>
      </c>
      <c r="E15" s="136">
        <v>1028.75</v>
      </c>
      <c r="H15" s="139"/>
      <c r="I15" s="139"/>
      <c r="J15" s="139"/>
      <c r="K15" s="139"/>
      <c r="L15" s="139"/>
    </row>
    <row r="16" spans="1:12" s="124" customFormat="1" x14ac:dyDescent="0.2">
      <c r="A16" s="135" t="s">
        <v>97</v>
      </c>
      <c r="B16" s="136">
        <v>1607069.2</v>
      </c>
      <c r="C16" s="136">
        <v>519999.97</v>
      </c>
      <c r="D16" s="136">
        <v>1607069.2</v>
      </c>
      <c r="E16" s="136">
        <v>512625.5</v>
      </c>
      <c r="H16" s="139"/>
      <c r="I16" s="139"/>
      <c r="J16" s="139"/>
      <c r="K16" s="139"/>
      <c r="L16" s="139"/>
    </row>
    <row r="17" spans="1:12" s="124" customFormat="1" x14ac:dyDescent="0.2">
      <c r="A17" s="135" t="s">
        <v>98</v>
      </c>
      <c r="B17" s="136">
        <v>8.6837824221347013</v>
      </c>
      <c r="C17" s="136">
        <v>6.8700803795013377</v>
      </c>
      <c r="D17" s="136">
        <v>9.2662536164860487</v>
      </c>
      <c r="E17" s="136">
        <v>8.9959468307306754</v>
      </c>
      <c r="H17" s="139"/>
      <c r="I17" s="139"/>
      <c r="J17" s="139"/>
      <c r="K17" s="139"/>
      <c r="L17" s="139"/>
    </row>
    <row r="18" spans="1:12" s="124" customFormat="1" x14ac:dyDescent="0.2">
      <c r="A18" s="135" t="s">
        <v>99</v>
      </c>
      <c r="B18" s="136">
        <v>0</v>
      </c>
      <c r="C18" s="136">
        <v>0</v>
      </c>
      <c r="D18" s="136">
        <v>0</v>
      </c>
      <c r="E18" s="136">
        <v>0</v>
      </c>
      <c r="H18" s="139"/>
      <c r="I18" s="139"/>
      <c r="J18" s="139"/>
      <c r="K18" s="139"/>
      <c r="L18" s="139"/>
    </row>
    <row r="19" spans="1:12" s="124" customFormat="1" x14ac:dyDescent="0.2">
      <c r="A19" s="135" t="s">
        <v>100</v>
      </c>
      <c r="B19" s="136">
        <v>20.083333333333332</v>
      </c>
      <c r="C19" s="136">
        <v>20.083333333333332</v>
      </c>
      <c r="D19" s="136">
        <v>16.916666666666668</v>
      </c>
      <c r="E19" s="136">
        <v>16.5</v>
      </c>
      <c r="H19" s="139"/>
      <c r="I19" s="139"/>
      <c r="J19" s="139"/>
      <c r="K19" s="139"/>
      <c r="L19" s="139"/>
    </row>
    <row r="20" spans="1:12" s="124" customFormat="1" x14ac:dyDescent="0.2">
      <c r="A20" s="135" t="s">
        <v>101</v>
      </c>
      <c r="B20" s="142">
        <v>0.63141536824383648</v>
      </c>
      <c r="C20" s="142">
        <v>0.96041573235876809</v>
      </c>
      <c r="D20" s="142">
        <v>0.96678166622472561</v>
      </c>
      <c r="E20" s="142">
        <v>0.30096896257938971</v>
      </c>
      <c r="H20" s="143"/>
      <c r="I20" s="143"/>
      <c r="J20" s="143"/>
      <c r="K20" s="143"/>
      <c r="L20" s="143"/>
    </row>
    <row r="21" spans="1:12" s="124" customFormat="1" x14ac:dyDescent="0.2">
      <c r="A21" s="135" t="s">
        <v>143</v>
      </c>
      <c r="B21" s="142">
        <v>0.36858463175616185</v>
      </c>
      <c r="C21" s="142">
        <v>3.9584267641232414E-2</v>
      </c>
      <c r="D21" s="142">
        <v>3.3218333775274375E-2</v>
      </c>
      <c r="E21" s="142">
        <v>0.69903103742061068</v>
      </c>
      <c r="H21" s="143"/>
      <c r="I21" s="143"/>
      <c r="J21" s="143"/>
      <c r="K21" s="143"/>
      <c r="L21" s="143"/>
    </row>
    <row r="22" spans="1:12" s="124" customFormat="1" x14ac:dyDescent="0.2">
      <c r="A22" s="135" t="s">
        <v>102</v>
      </c>
      <c r="B22" s="142">
        <v>0</v>
      </c>
      <c r="C22" s="142">
        <v>0</v>
      </c>
      <c r="D22" s="142">
        <v>0</v>
      </c>
      <c r="E22" s="142">
        <v>0</v>
      </c>
      <c r="H22" s="143"/>
      <c r="I22" s="143"/>
      <c r="J22" s="143"/>
      <c r="K22" s="143"/>
      <c r="L22" s="143"/>
    </row>
    <row r="23" spans="1:12" s="124" customFormat="1" x14ac:dyDescent="0.2">
      <c r="A23" s="135" t="s">
        <v>103</v>
      </c>
      <c r="B23" s="142">
        <v>0.39881326141966827</v>
      </c>
      <c r="C23" s="142">
        <v>0.34884836227640609</v>
      </c>
      <c r="D23" s="142">
        <v>0.28897650936632191</v>
      </c>
      <c r="E23" s="142">
        <v>0.48557036329340647</v>
      </c>
      <c r="H23" s="143"/>
      <c r="I23" s="143"/>
      <c r="J23" s="143"/>
      <c r="K23" s="143"/>
      <c r="L23" s="143"/>
    </row>
    <row r="24" spans="1:12" s="124" customFormat="1" ht="20.399999999999999" x14ac:dyDescent="0.2">
      <c r="A24" s="144" t="s">
        <v>386</v>
      </c>
      <c r="B24" s="136">
        <v>1.7171074133336999</v>
      </c>
      <c r="C24" s="136">
        <v>2.0631875223965799</v>
      </c>
      <c r="D24" s="136">
        <v>1.6533185029884696</v>
      </c>
      <c r="E24" s="136">
        <v>1.4340450790837762</v>
      </c>
      <c r="H24" s="139"/>
      <c r="I24" s="139"/>
      <c r="J24" s="139"/>
      <c r="K24" s="139"/>
      <c r="L24" s="139"/>
    </row>
    <row r="25" spans="1:12" x14ac:dyDescent="0.2">
      <c r="A25" s="145"/>
      <c r="B25" s="146"/>
      <c r="C25" s="147"/>
      <c r="D25" s="145"/>
      <c r="E25" s="145"/>
    </row>
    <row r="26" spans="1:12" x14ac:dyDescent="0.2">
      <c r="A26" s="145"/>
      <c r="B26" s="146"/>
      <c r="C26" s="147"/>
      <c r="D26" s="145"/>
      <c r="E26" s="145"/>
    </row>
    <row r="27" spans="1:12" x14ac:dyDescent="0.2">
      <c r="A27" s="148" t="s">
        <v>109</v>
      </c>
      <c r="B27" s="146"/>
      <c r="C27" s="147"/>
      <c r="D27" s="145"/>
      <c r="E27" s="145"/>
    </row>
    <row r="28" spans="1:12" x14ac:dyDescent="0.2">
      <c r="B28" s="127"/>
      <c r="D28" s="129"/>
    </row>
    <row r="29" spans="1:12" ht="20.399999999999999" x14ac:dyDescent="0.2">
      <c r="A29" s="149" t="s">
        <v>110</v>
      </c>
      <c r="B29" s="150" t="s">
        <v>111</v>
      </c>
      <c r="C29" s="151" t="s">
        <v>112</v>
      </c>
      <c r="D29" s="152" t="s">
        <v>113</v>
      </c>
      <c r="E29" s="151" t="s">
        <v>112</v>
      </c>
    </row>
    <row r="30" spans="1:12" x14ac:dyDescent="0.2">
      <c r="B30" s="127"/>
      <c r="D30" s="129"/>
    </row>
    <row r="31" spans="1:12" x14ac:dyDescent="0.2">
      <c r="A31" s="135" t="s">
        <v>17</v>
      </c>
      <c r="B31" s="136">
        <v>1381160.3800000006</v>
      </c>
      <c r="C31" s="142">
        <v>3.7907644047580971E-3</v>
      </c>
      <c r="D31" s="140">
        <v>54</v>
      </c>
      <c r="E31" s="142">
        <v>1.8861334264757248E-2</v>
      </c>
    </row>
    <row r="32" spans="1:12" x14ac:dyDescent="0.2">
      <c r="A32" s="135" t="s">
        <v>18</v>
      </c>
      <c r="B32" s="136">
        <v>9610740.0400000028</v>
      </c>
      <c r="C32" s="142">
        <v>2.6377857180507457E-2</v>
      </c>
      <c r="D32" s="140">
        <v>152</v>
      </c>
      <c r="E32" s="142">
        <v>5.3091163115612995E-2</v>
      </c>
    </row>
    <row r="33" spans="1:5" x14ac:dyDescent="0.2">
      <c r="A33" s="135" t="s">
        <v>19</v>
      </c>
      <c r="B33" s="136">
        <v>6010884.4099999992</v>
      </c>
      <c r="C33" s="142">
        <v>1.6497610988915976E-2</v>
      </c>
      <c r="D33" s="140">
        <v>48</v>
      </c>
      <c r="E33" s="142">
        <v>1.6765630457561999E-2</v>
      </c>
    </row>
    <row r="34" spans="1:5" x14ac:dyDescent="0.2">
      <c r="A34" s="135" t="s">
        <v>20</v>
      </c>
      <c r="B34" s="136">
        <v>6013727.4699999997</v>
      </c>
      <c r="C34" s="142">
        <v>1.6505414116492364E-2</v>
      </c>
      <c r="D34" s="140">
        <v>52</v>
      </c>
      <c r="E34" s="142">
        <v>1.8162766329025498E-2</v>
      </c>
    </row>
    <row r="35" spans="1:5" x14ac:dyDescent="0.2">
      <c r="A35" s="135" t="s">
        <v>21</v>
      </c>
      <c r="B35" s="136">
        <v>8274829.4800000004</v>
      </c>
      <c r="C35" s="142">
        <v>2.2711286467851723E-2</v>
      </c>
      <c r="D35" s="140">
        <v>63</v>
      </c>
      <c r="E35" s="142">
        <v>2.2004889975550123E-2</v>
      </c>
    </row>
    <row r="36" spans="1:5" x14ac:dyDescent="0.2">
      <c r="A36" s="135" t="s">
        <v>22</v>
      </c>
      <c r="B36" s="136">
        <v>18187308.669999998</v>
      </c>
      <c r="C36" s="142">
        <v>4.9917303828672162E-2</v>
      </c>
      <c r="D36" s="140">
        <v>124</v>
      </c>
      <c r="E36" s="142">
        <v>4.3311212015368493E-2</v>
      </c>
    </row>
    <row r="37" spans="1:5" x14ac:dyDescent="0.2">
      <c r="A37" s="135" t="s">
        <v>23</v>
      </c>
      <c r="B37" s="136">
        <v>26249266.98</v>
      </c>
      <c r="C37" s="142">
        <v>7.2044339209017885E-2</v>
      </c>
      <c r="D37" s="140">
        <v>194</v>
      </c>
      <c r="E37" s="142">
        <v>6.7761089765979748E-2</v>
      </c>
    </row>
    <row r="38" spans="1:5" x14ac:dyDescent="0.2">
      <c r="A38" s="135" t="s">
        <v>24</v>
      </c>
      <c r="B38" s="136">
        <v>46887867.090000011</v>
      </c>
      <c r="C38" s="142">
        <v>0.12868951365358497</v>
      </c>
      <c r="D38" s="140">
        <v>301</v>
      </c>
      <c r="E38" s="142">
        <v>0.10513447432762836</v>
      </c>
    </row>
    <row r="39" spans="1:5" x14ac:dyDescent="0.2">
      <c r="A39" s="135" t="s">
        <v>41</v>
      </c>
      <c r="B39" s="136">
        <v>90531765.009999961</v>
      </c>
      <c r="C39" s="142">
        <v>0.24847555524278236</v>
      </c>
      <c r="D39" s="140">
        <v>639</v>
      </c>
      <c r="E39" s="142">
        <v>0.2231924554662941</v>
      </c>
    </row>
    <row r="40" spans="1:5" x14ac:dyDescent="0.2">
      <c r="A40" s="135" t="s">
        <v>42</v>
      </c>
      <c r="B40" s="136">
        <v>75692525.370000005</v>
      </c>
      <c r="C40" s="142">
        <v>0.20774743833793227</v>
      </c>
      <c r="D40" s="140">
        <v>610</v>
      </c>
      <c r="E40" s="142">
        <v>0.21306322039818373</v>
      </c>
    </row>
    <row r="41" spans="1:5" x14ac:dyDescent="0.2">
      <c r="A41" s="135" t="s">
        <v>43</v>
      </c>
      <c r="B41" s="136">
        <v>63865360.110000044</v>
      </c>
      <c r="C41" s="142">
        <v>0.17528632974690872</v>
      </c>
      <c r="D41" s="140">
        <v>536</v>
      </c>
      <c r="E41" s="142">
        <v>0.18721620677610898</v>
      </c>
    </row>
    <row r="42" spans="1:5" x14ac:dyDescent="0.2">
      <c r="A42" s="135" t="s">
        <v>44</v>
      </c>
      <c r="B42" s="136">
        <v>8969342.6100000031</v>
      </c>
      <c r="C42" s="142">
        <v>2.4617463107411239E-2</v>
      </c>
      <c r="D42" s="140">
        <v>65</v>
      </c>
      <c r="E42" s="142">
        <v>2.2703457911281873E-2</v>
      </c>
    </row>
    <row r="43" spans="1:5" x14ac:dyDescent="0.2">
      <c r="A43" s="135" t="s">
        <v>45</v>
      </c>
      <c r="B43" s="136">
        <v>1773117.7099999997</v>
      </c>
      <c r="C43" s="142">
        <v>4.8665394677149566E-3</v>
      </c>
      <c r="D43" s="140">
        <v>18</v>
      </c>
      <c r="E43" s="142">
        <v>6.2871114215857496E-3</v>
      </c>
    </row>
    <row r="44" spans="1:5" x14ac:dyDescent="0.2">
      <c r="A44" s="135" t="s">
        <v>46</v>
      </c>
      <c r="B44" s="136">
        <v>401068.26</v>
      </c>
      <c r="C44" s="142">
        <v>1.1007811300569345E-3</v>
      </c>
      <c r="D44" s="140">
        <v>3</v>
      </c>
      <c r="E44" s="142">
        <v>1.0478519035976249E-3</v>
      </c>
    </row>
    <row r="45" spans="1:5" x14ac:dyDescent="0.2">
      <c r="A45" s="135" t="s">
        <v>25</v>
      </c>
      <c r="B45" s="136">
        <v>499814.79000000004</v>
      </c>
      <c r="C45" s="142">
        <v>1.3718031173929582E-3</v>
      </c>
      <c r="D45" s="140">
        <v>4</v>
      </c>
      <c r="E45" s="142">
        <v>1.3971358714634998E-3</v>
      </c>
    </row>
    <row r="46" spans="1:5" x14ac:dyDescent="0.2">
      <c r="A46" s="135" t="s">
        <v>26</v>
      </c>
      <c r="B46" s="136">
        <v>0</v>
      </c>
      <c r="C46" s="142">
        <v>0</v>
      </c>
      <c r="D46" s="140">
        <v>0</v>
      </c>
      <c r="E46" s="142">
        <v>0</v>
      </c>
    </row>
    <row r="47" spans="1:5" x14ac:dyDescent="0.2">
      <c r="A47" s="135" t="s">
        <v>27</v>
      </c>
      <c r="B47" s="136">
        <v>0</v>
      </c>
      <c r="C47" s="142">
        <v>0</v>
      </c>
      <c r="D47" s="140">
        <v>0</v>
      </c>
      <c r="E47" s="142">
        <v>0</v>
      </c>
    </row>
    <row r="48" spans="1:5" x14ac:dyDescent="0.2">
      <c r="A48" s="135" t="s">
        <v>4</v>
      </c>
      <c r="B48" s="136">
        <v>0</v>
      </c>
      <c r="C48" s="142">
        <v>0</v>
      </c>
      <c r="D48" s="140">
        <v>0</v>
      </c>
      <c r="E48" s="142">
        <v>0</v>
      </c>
    </row>
    <row r="49" spans="1:5" x14ac:dyDescent="0.2">
      <c r="A49" s="135"/>
      <c r="B49" s="136"/>
      <c r="C49" s="142"/>
      <c r="D49" s="140"/>
      <c r="E49" s="142"/>
    </row>
    <row r="50" spans="1:5" ht="10.8" thickBot="1" x14ac:dyDescent="0.25">
      <c r="A50" s="153"/>
      <c r="B50" s="154">
        <v>364348778.38</v>
      </c>
      <c r="C50" s="155"/>
      <c r="D50" s="156">
        <v>2863</v>
      </c>
      <c r="E50" s="155"/>
    </row>
    <row r="51" spans="1:5" ht="10.8" thickTop="1" x14ac:dyDescent="0.2">
      <c r="A51" s="135"/>
      <c r="B51" s="136"/>
      <c r="C51" s="142"/>
      <c r="D51" s="140"/>
      <c r="E51" s="142"/>
    </row>
    <row r="52" spans="1:5" x14ac:dyDescent="0.2">
      <c r="A52" s="153" t="s">
        <v>114</v>
      </c>
      <c r="B52" s="136"/>
      <c r="C52" s="135"/>
      <c r="D52" s="155">
        <v>0.79323766031147358</v>
      </c>
      <c r="E52" s="142"/>
    </row>
    <row r="53" spans="1:5" x14ac:dyDescent="0.2">
      <c r="A53" s="135"/>
      <c r="B53" s="136"/>
      <c r="C53" s="142"/>
      <c r="D53" s="135"/>
      <c r="E53" s="135"/>
    </row>
    <row r="54" spans="1:5" x14ac:dyDescent="0.2">
      <c r="A54" s="135"/>
      <c r="B54" s="136"/>
      <c r="C54" s="142"/>
      <c r="D54" s="135"/>
      <c r="E54" s="135"/>
    </row>
    <row r="55" spans="1:5" x14ac:dyDescent="0.2">
      <c r="A55" s="148" t="s">
        <v>734</v>
      </c>
      <c r="B55" s="136"/>
      <c r="C55" s="142"/>
      <c r="D55" s="135"/>
      <c r="E55" s="135"/>
    </row>
    <row r="56" spans="1:5" x14ac:dyDescent="0.2">
      <c r="B56" s="127"/>
      <c r="D56" s="129"/>
    </row>
    <row r="57" spans="1:5" ht="20.399999999999999" x14ac:dyDescent="0.2">
      <c r="A57" s="149" t="s">
        <v>110</v>
      </c>
      <c r="B57" s="150" t="s">
        <v>111</v>
      </c>
      <c r="C57" s="151" t="s">
        <v>112</v>
      </c>
      <c r="D57" s="152" t="s">
        <v>113</v>
      </c>
      <c r="E57" s="151" t="s">
        <v>112</v>
      </c>
    </row>
    <row r="58" spans="1:5" x14ac:dyDescent="0.2">
      <c r="B58" s="127"/>
      <c r="D58" s="129"/>
    </row>
    <row r="59" spans="1:5" x14ac:dyDescent="0.2">
      <c r="A59" s="135" t="s">
        <v>17</v>
      </c>
      <c r="B59" s="136">
        <v>3704544.65</v>
      </c>
      <c r="C59" s="142">
        <v>1.016757807305263E-2</v>
      </c>
      <c r="D59" s="140">
        <v>103</v>
      </c>
      <c r="E59" s="142">
        <v>3.597624869018512E-2</v>
      </c>
    </row>
    <row r="60" spans="1:5" x14ac:dyDescent="0.2">
      <c r="A60" s="135" t="s">
        <v>18</v>
      </c>
      <c r="B60" s="136">
        <v>65567762.139999993</v>
      </c>
      <c r="C60" s="142">
        <v>0.17995878134004792</v>
      </c>
      <c r="D60" s="140">
        <v>521</v>
      </c>
      <c r="E60" s="142">
        <v>0.18197694725812086</v>
      </c>
    </row>
    <row r="61" spans="1:5" x14ac:dyDescent="0.2">
      <c r="A61" s="135" t="s">
        <v>19</v>
      </c>
      <c r="B61" s="136">
        <v>28184623.329999998</v>
      </c>
      <c r="C61" s="142">
        <v>7.7356162563017181E-2</v>
      </c>
      <c r="D61" s="140">
        <v>173</v>
      </c>
      <c r="E61" s="142">
        <v>6.0426126440796368E-2</v>
      </c>
    </row>
    <row r="62" spans="1:5" x14ac:dyDescent="0.2">
      <c r="A62" s="135" t="s">
        <v>20</v>
      </c>
      <c r="B62" s="136">
        <v>73911040.829999983</v>
      </c>
      <c r="C62" s="142">
        <v>0.20285793507701561</v>
      </c>
      <c r="D62" s="140">
        <v>522</v>
      </c>
      <c r="E62" s="142">
        <v>0.18232623122598673</v>
      </c>
    </row>
    <row r="63" spans="1:5" x14ac:dyDescent="0.2">
      <c r="A63" s="135" t="s">
        <v>21</v>
      </c>
      <c r="B63" s="136">
        <v>51827725.919999994</v>
      </c>
      <c r="C63" s="142">
        <v>0.14224756331128938</v>
      </c>
      <c r="D63" s="140">
        <v>367</v>
      </c>
      <c r="E63" s="142">
        <v>0.12818721620677612</v>
      </c>
    </row>
    <row r="64" spans="1:5" x14ac:dyDescent="0.2">
      <c r="A64" s="135" t="s">
        <v>22</v>
      </c>
      <c r="B64" s="136">
        <v>42546767.210000031</v>
      </c>
      <c r="C64" s="142">
        <v>0.11677483152043286</v>
      </c>
      <c r="D64" s="140">
        <v>335</v>
      </c>
      <c r="E64" s="142">
        <v>0.11701012923506811</v>
      </c>
    </row>
    <row r="65" spans="1:5" x14ac:dyDescent="0.2">
      <c r="A65" s="135" t="s">
        <v>23</v>
      </c>
      <c r="B65" s="136">
        <v>28506019.410000004</v>
      </c>
      <c r="C65" s="142">
        <v>7.823827360351257E-2</v>
      </c>
      <c r="D65" s="140">
        <v>240</v>
      </c>
      <c r="E65" s="142">
        <v>8.3828152287809987E-2</v>
      </c>
    </row>
    <row r="66" spans="1:5" x14ac:dyDescent="0.2">
      <c r="A66" s="135" t="s">
        <v>24</v>
      </c>
      <c r="B66" s="136">
        <v>45755716.359999999</v>
      </c>
      <c r="C66" s="142">
        <v>0.12558218683603975</v>
      </c>
      <c r="D66" s="140">
        <v>404</v>
      </c>
      <c r="E66" s="142">
        <v>0.14111072301781349</v>
      </c>
    </row>
    <row r="67" spans="1:5" x14ac:dyDescent="0.2">
      <c r="A67" s="135" t="s">
        <v>41</v>
      </c>
      <c r="B67" s="136">
        <v>11577753.070000002</v>
      </c>
      <c r="C67" s="142">
        <v>3.1776566183309408E-2</v>
      </c>
      <c r="D67" s="140">
        <v>89</v>
      </c>
      <c r="E67" s="142">
        <v>3.1086273140062872E-2</v>
      </c>
    </row>
    <row r="68" spans="1:5" x14ac:dyDescent="0.2">
      <c r="A68" s="135" t="s">
        <v>42</v>
      </c>
      <c r="B68" s="136">
        <v>1529578.99</v>
      </c>
      <c r="C68" s="142">
        <v>4.1981175202533971E-3</v>
      </c>
      <c r="D68" s="140">
        <v>10</v>
      </c>
      <c r="E68" s="142">
        <v>3.4928396786587496E-3</v>
      </c>
    </row>
    <row r="69" spans="1:5" x14ac:dyDescent="0.2">
      <c r="A69" s="135" t="s">
        <v>43</v>
      </c>
      <c r="B69" s="136">
        <v>466834.18</v>
      </c>
      <c r="C69" s="142">
        <v>1.281283779996957E-3</v>
      </c>
      <c r="D69" s="140">
        <v>5</v>
      </c>
      <c r="E69" s="142">
        <v>1.7464198393293748E-3</v>
      </c>
    </row>
    <row r="70" spans="1:5" x14ac:dyDescent="0.2">
      <c r="A70" s="135" t="s">
        <v>44</v>
      </c>
      <c r="B70" s="136">
        <v>191578.72</v>
      </c>
      <c r="C70" s="142">
        <v>5.2581134168149099E-4</v>
      </c>
      <c r="D70" s="140">
        <v>2</v>
      </c>
      <c r="E70" s="142">
        <v>6.9856793573174988E-4</v>
      </c>
    </row>
    <row r="71" spans="1:5" x14ac:dyDescent="0.2">
      <c r="A71" s="135" t="s">
        <v>45</v>
      </c>
      <c r="B71" s="136">
        <v>1768262.5199999998</v>
      </c>
      <c r="C71" s="142">
        <v>4.8532138020668169E-3</v>
      </c>
      <c r="D71" s="140">
        <v>14</v>
      </c>
      <c r="E71" s="142">
        <v>4.8899755501222494E-3</v>
      </c>
    </row>
    <row r="72" spans="1:5" x14ac:dyDescent="0.2">
      <c r="A72" s="135" t="s">
        <v>46</v>
      </c>
      <c r="B72" s="136">
        <v>574556.62</v>
      </c>
      <c r="C72" s="142">
        <v>1.576941255449366E-3</v>
      </c>
      <c r="D72" s="140">
        <v>8</v>
      </c>
      <c r="E72" s="142">
        <v>2.7942717429269995E-3</v>
      </c>
    </row>
    <row r="73" spans="1:5" x14ac:dyDescent="0.2">
      <c r="A73" s="135" t="s">
        <v>25</v>
      </c>
      <c r="B73" s="136">
        <v>1713001.3699999999</v>
      </c>
      <c r="C73" s="142">
        <v>4.7015427844070154E-3</v>
      </c>
      <c r="D73" s="140">
        <v>16</v>
      </c>
      <c r="E73" s="142">
        <v>5.588543485853999E-3</v>
      </c>
    </row>
    <row r="74" spans="1:5" x14ac:dyDescent="0.2">
      <c r="A74" s="135" t="s">
        <v>26</v>
      </c>
      <c r="B74" s="136">
        <v>343429.27</v>
      </c>
      <c r="C74" s="142">
        <v>9.4258383828535355E-4</v>
      </c>
      <c r="D74" s="140">
        <v>3</v>
      </c>
      <c r="E74" s="142">
        <v>1.0478519035976249E-3</v>
      </c>
    </row>
    <row r="75" spans="1:5" x14ac:dyDescent="0.2">
      <c r="A75" s="135" t="s">
        <v>27</v>
      </c>
      <c r="B75" s="136">
        <v>1133842.21</v>
      </c>
      <c r="C75" s="142">
        <v>3.11196929228469E-3</v>
      </c>
      <c r="D75" s="140">
        <v>9</v>
      </c>
      <c r="E75" s="142">
        <v>3.1435557107928748E-3</v>
      </c>
    </row>
    <row r="76" spans="1:5" x14ac:dyDescent="0.2">
      <c r="A76" s="135" t="s">
        <v>4</v>
      </c>
      <c r="B76" s="136">
        <v>5045741.5799999991</v>
      </c>
      <c r="C76" s="142">
        <v>1.3848657877857653E-2</v>
      </c>
      <c r="D76" s="140">
        <v>42</v>
      </c>
      <c r="E76" s="142">
        <v>1.4669926650366748E-2</v>
      </c>
    </row>
    <row r="77" spans="1:5" x14ac:dyDescent="0.2">
      <c r="A77" s="135"/>
      <c r="B77" s="136"/>
      <c r="C77" s="142"/>
      <c r="D77" s="140"/>
      <c r="E77" s="142"/>
    </row>
    <row r="78" spans="1:5" ht="10.8" thickBot="1" x14ac:dyDescent="0.25">
      <c r="A78" s="153"/>
      <c r="B78" s="154">
        <v>364348778.38</v>
      </c>
      <c r="C78" s="155"/>
      <c r="D78" s="156">
        <v>2863</v>
      </c>
      <c r="E78" s="155"/>
    </row>
    <row r="79" spans="1:5" ht="10.8" thickTop="1" x14ac:dyDescent="0.2">
      <c r="A79" s="135"/>
      <c r="B79" s="136"/>
      <c r="C79" s="142"/>
      <c r="D79" s="140"/>
      <c r="E79" s="142"/>
    </row>
    <row r="80" spans="1:5" x14ac:dyDescent="0.2">
      <c r="A80" s="153" t="s">
        <v>114</v>
      </c>
      <c r="B80" s="136"/>
      <c r="C80" s="135"/>
      <c r="D80" s="155">
        <v>0.6177292352168503</v>
      </c>
      <c r="E80" s="142"/>
    </row>
    <row r="81" spans="1:6" x14ac:dyDescent="0.2">
      <c r="A81" s="153"/>
      <c r="B81" s="136"/>
      <c r="C81" s="135"/>
      <c r="D81" s="155"/>
      <c r="E81" s="142"/>
    </row>
    <row r="82" spans="1:6" x14ac:dyDescent="0.2">
      <c r="A82" s="153"/>
      <c r="B82" s="136"/>
      <c r="C82" s="135"/>
      <c r="D82" s="155"/>
      <c r="E82" s="142"/>
    </row>
    <row r="83" spans="1:6" x14ac:dyDescent="0.2">
      <c r="A83" s="148" t="s">
        <v>115</v>
      </c>
      <c r="B83" s="136"/>
      <c r="C83" s="142"/>
      <c r="D83" s="140"/>
      <c r="E83" s="142"/>
    </row>
    <row r="84" spans="1:6" x14ac:dyDescent="0.2">
      <c r="B84" s="127"/>
      <c r="D84" s="129"/>
    </row>
    <row r="85" spans="1:6" s="157" customFormat="1" ht="20.399999999999999" x14ac:dyDescent="0.2">
      <c r="A85" s="149" t="s">
        <v>116</v>
      </c>
      <c r="B85" s="150" t="s">
        <v>111</v>
      </c>
      <c r="C85" s="151" t="s">
        <v>112</v>
      </c>
      <c r="D85" s="152" t="s">
        <v>113</v>
      </c>
      <c r="E85" s="151" t="s">
        <v>112</v>
      </c>
    </row>
    <row r="86" spans="1:6" x14ac:dyDescent="0.2">
      <c r="B86" s="127"/>
      <c r="D86" s="129"/>
    </row>
    <row r="87" spans="1:6" x14ac:dyDescent="0.2">
      <c r="A87" s="135" t="s">
        <v>47</v>
      </c>
      <c r="B87" s="136">
        <v>411574.49999999994</v>
      </c>
      <c r="C87" s="142">
        <v>1.1296167969328142E-3</v>
      </c>
      <c r="D87" s="140">
        <v>8</v>
      </c>
      <c r="E87" s="142">
        <v>2.7942717429269995E-3</v>
      </c>
      <c r="F87" s="158"/>
    </row>
    <row r="88" spans="1:6" x14ac:dyDescent="0.2">
      <c r="A88" s="135" t="s">
        <v>617</v>
      </c>
      <c r="B88" s="136">
        <v>2933607.5900000003</v>
      </c>
      <c r="C88" s="142">
        <v>8.0516465652599786E-3</v>
      </c>
      <c r="D88" s="140">
        <v>22</v>
      </c>
      <c r="E88" s="142">
        <v>7.6842472930492489E-3</v>
      </c>
      <c r="F88" s="158"/>
    </row>
    <row r="89" spans="1:6" x14ac:dyDescent="0.2">
      <c r="A89" s="135" t="s">
        <v>618</v>
      </c>
      <c r="B89" s="136">
        <v>353718868.65000057</v>
      </c>
      <c r="C89" s="142">
        <v>0.97082490635137131</v>
      </c>
      <c r="D89" s="140">
        <v>2790</v>
      </c>
      <c r="E89" s="142">
        <v>0.97450227034579118</v>
      </c>
      <c r="F89" s="158"/>
    </row>
    <row r="90" spans="1:6" x14ac:dyDescent="0.2">
      <c r="A90" s="135" t="s">
        <v>50</v>
      </c>
      <c r="B90" s="136">
        <v>0</v>
      </c>
      <c r="C90" s="142">
        <v>0</v>
      </c>
      <c r="D90" s="140">
        <v>0</v>
      </c>
      <c r="E90" s="142">
        <v>0</v>
      </c>
      <c r="F90" s="158"/>
    </row>
    <row r="91" spans="1:6" x14ac:dyDescent="0.2">
      <c r="A91" s="135" t="s">
        <v>2</v>
      </c>
      <c r="B91" s="136">
        <v>7284727.6399999997</v>
      </c>
      <c r="C91" s="142">
        <v>1.9993830286435966E-2</v>
      </c>
      <c r="D91" s="140">
        <v>43</v>
      </c>
      <c r="E91" s="142">
        <v>1.5019210618232623E-2</v>
      </c>
      <c r="F91" s="158"/>
    </row>
    <row r="92" spans="1:6" x14ac:dyDescent="0.2">
      <c r="A92" s="135"/>
      <c r="B92" s="136"/>
      <c r="C92" s="142"/>
      <c r="D92" s="140"/>
      <c r="E92" s="142"/>
    </row>
    <row r="93" spans="1:6" ht="10.8" thickBot="1" x14ac:dyDescent="0.25">
      <c r="A93" s="153"/>
      <c r="B93" s="154">
        <v>364348778.38000053</v>
      </c>
      <c r="C93" s="155"/>
      <c r="D93" s="156">
        <v>2863</v>
      </c>
      <c r="E93" s="155"/>
    </row>
    <row r="94" spans="1:6" ht="10.8" thickTop="1" x14ac:dyDescent="0.2">
      <c r="A94" s="135"/>
      <c r="B94" s="136"/>
      <c r="C94" s="142"/>
      <c r="D94" s="140"/>
      <c r="E94" s="142"/>
    </row>
    <row r="95" spans="1:6" x14ac:dyDescent="0.2">
      <c r="A95" s="135"/>
      <c r="B95" s="136"/>
      <c r="C95" s="142"/>
      <c r="D95" s="140"/>
      <c r="E95" s="142"/>
    </row>
    <row r="96" spans="1:6" x14ac:dyDescent="0.2">
      <c r="A96" s="148" t="s">
        <v>117</v>
      </c>
      <c r="B96" s="136"/>
      <c r="C96" s="142"/>
      <c r="D96" s="140"/>
      <c r="E96" s="142"/>
    </row>
    <row r="97" spans="1:5" x14ac:dyDescent="0.2">
      <c r="B97" s="127"/>
      <c r="D97" s="129"/>
    </row>
    <row r="98" spans="1:5" s="157" customFormat="1" ht="20.399999999999999" x14ac:dyDescent="0.2">
      <c r="A98" s="149" t="s">
        <v>118</v>
      </c>
      <c r="B98" s="150" t="s">
        <v>111</v>
      </c>
      <c r="C98" s="151" t="s">
        <v>112</v>
      </c>
      <c r="D98" s="152" t="s">
        <v>113</v>
      </c>
      <c r="E98" s="151" t="s">
        <v>112</v>
      </c>
    </row>
    <row r="99" spans="1:5" x14ac:dyDescent="0.2">
      <c r="B99" s="127"/>
      <c r="D99" s="129"/>
    </row>
    <row r="100" spans="1:5" x14ac:dyDescent="0.2">
      <c r="A100" s="135" t="s">
        <v>5</v>
      </c>
      <c r="B100" s="136">
        <v>355620346.69000077</v>
      </c>
      <c r="C100" s="142">
        <v>0.97604374651999903</v>
      </c>
      <c r="D100" s="140">
        <v>2704</v>
      </c>
      <c r="E100" s="142">
        <v>0.9444638491093259</v>
      </c>
    </row>
    <row r="101" spans="1:5" x14ac:dyDescent="0.2">
      <c r="A101" s="135" t="s">
        <v>6</v>
      </c>
      <c r="B101" s="136">
        <v>8728431.6899999976</v>
      </c>
      <c r="C101" s="142">
        <v>2.3956253480000977E-2</v>
      </c>
      <c r="D101" s="140">
        <v>159</v>
      </c>
      <c r="E101" s="142">
        <v>5.5536150890674117E-2</v>
      </c>
    </row>
    <row r="102" spans="1:5" x14ac:dyDescent="0.2">
      <c r="A102" s="135"/>
      <c r="B102" s="136"/>
      <c r="C102" s="142"/>
      <c r="D102" s="140"/>
      <c r="E102" s="142"/>
    </row>
    <row r="103" spans="1:5" s="159" customFormat="1" ht="10.8" thickBot="1" x14ac:dyDescent="0.25">
      <c r="A103" s="153"/>
      <c r="B103" s="154">
        <v>364348778.38000077</v>
      </c>
      <c r="C103" s="155"/>
      <c r="D103" s="156">
        <v>2863</v>
      </c>
      <c r="E103" s="155"/>
    </row>
    <row r="104" spans="1:5" ht="10.8" thickTop="1" x14ac:dyDescent="0.2">
      <c r="A104" s="135"/>
      <c r="B104" s="136"/>
      <c r="C104" s="142"/>
      <c r="D104" s="140"/>
      <c r="E104" s="142"/>
    </row>
    <row r="105" spans="1:5" x14ac:dyDescent="0.2">
      <c r="A105" s="135"/>
      <c r="B105" s="136"/>
      <c r="C105" s="142"/>
      <c r="D105" s="140"/>
      <c r="E105" s="142"/>
    </row>
    <row r="106" spans="1:5" x14ac:dyDescent="0.2">
      <c r="A106" s="148" t="s">
        <v>119</v>
      </c>
      <c r="B106" s="136"/>
      <c r="C106" s="142"/>
      <c r="D106" s="140"/>
      <c r="E106" s="142"/>
    </row>
    <row r="107" spans="1:5" x14ac:dyDescent="0.2">
      <c r="B107" s="127"/>
      <c r="D107" s="129"/>
    </row>
    <row r="108" spans="1:5" s="157" customFormat="1" ht="20.399999999999999" x14ac:dyDescent="0.2">
      <c r="A108" s="149" t="s">
        <v>111</v>
      </c>
      <c r="B108" s="150" t="s">
        <v>111</v>
      </c>
      <c r="C108" s="151" t="s">
        <v>112</v>
      </c>
      <c r="D108" s="152" t="s">
        <v>113</v>
      </c>
      <c r="E108" s="151" t="s">
        <v>112</v>
      </c>
    </row>
    <row r="109" spans="1:5" x14ac:dyDescent="0.2">
      <c r="B109" s="127"/>
      <c r="D109" s="129"/>
    </row>
    <row r="110" spans="1:5" x14ac:dyDescent="0.2">
      <c r="A110" s="135" t="s">
        <v>70</v>
      </c>
      <c r="B110" s="136">
        <v>85207058.36999993</v>
      </c>
      <c r="C110" s="142">
        <v>0.23386124347350681</v>
      </c>
      <c r="D110" s="140">
        <v>1237</v>
      </c>
      <c r="E110" s="142">
        <v>0.43206426825008731</v>
      </c>
    </row>
    <row r="111" spans="1:5" x14ac:dyDescent="0.2">
      <c r="A111" s="135" t="s">
        <v>71</v>
      </c>
      <c r="B111" s="136">
        <v>168634926.90000001</v>
      </c>
      <c r="C111" s="142">
        <v>0.46283928177226147</v>
      </c>
      <c r="D111" s="140">
        <v>1260</v>
      </c>
      <c r="E111" s="142">
        <v>0.44009779951100242</v>
      </c>
    </row>
    <row r="112" spans="1:5" x14ac:dyDescent="0.2">
      <c r="A112" s="135" t="s">
        <v>72</v>
      </c>
      <c r="B112" s="136">
        <v>61623241.840000018</v>
      </c>
      <c r="C112" s="142">
        <v>0.16913256060304302</v>
      </c>
      <c r="D112" s="140">
        <v>258</v>
      </c>
      <c r="E112" s="142">
        <v>9.0115263709395738E-2</v>
      </c>
    </row>
    <row r="113" spans="1:5" x14ac:dyDescent="0.2">
      <c r="A113" s="135" t="s">
        <v>73</v>
      </c>
      <c r="B113" s="136">
        <v>21036297.09</v>
      </c>
      <c r="C113" s="142">
        <v>5.7736702682340435E-2</v>
      </c>
      <c r="D113" s="140">
        <v>62</v>
      </c>
      <c r="E113" s="142">
        <v>2.1655606007684246E-2</v>
      </c>
    </row>
    <row r="114" spans="1:5" x14ac:dyDescent="0.2">
      <c r="A114" s="135" t="s">
        <v>74</v>
      </c>
      <c r="B114" s="136">
        <v>11586077.070000002</v>
      </c>
      <c r="C114" s="142">
        <v>3.1799412424312369E-2</v>
      </c>
      <c r="D114" s="140">
        <v>26</v>
      </c>
      <c r="E114" s="142">
        <v>9.0813831645127491E-3</v>
      </c>
    </row>
    <row r="115" spans="1:5" x14ac:dyDescent="0.2">
      <c r="A115" s="135" t="s">
        <v>75</v>
      </c>
      <c r="B115" s="136">
        <v>5504034</v>
      </c>
      <c r="C115" s="142">
        <v>1.5106497747769398E-2</v>
      </c>
      <c r="D115" s="140">
        <v>9</v>
      </c>
      <c r="E115" s="142">
        <v>3.1435557107928748E-3</v>
      </c>
    </row>
    <row r="116" spans="1:5" x14ac:dyDescent="0.2">
      <c r="A116" s="135" t="s">
        <v>76</v>
      </c>
      <c r="B116" s="136">
        <v>6605889.4299999997</v>
      </c>
      <c r="C116" s="142">
        <v>1.8130675391232809E-2</v>
      </c>
      <c r="D116" s="140">
        <v>8</v>
      </c>
      <c r="E116" s="142">
        <v>2.7942717429269995E-3</v>
      </c>
    </row>
    <row r="117" spans="1:5" x14ac:dyDescent="0.2">
      <c r="A117" s="135" t="s">
        <v>196</v>
      </c>
      <c r="B117" s="136">
        <v>1000720.03</v>
      </c>
      <c r="C117" s="142">
        <v>2.7465991088250412E-3</v>
      </c>
      <c r="D117" s="140">
        <v>1</v>
      </c>
      <c r="E117" s="142">
        <v>3.4928396786587494E-4</v>
      </c>
    </row>
    <row r="118" spans="1:5" x14ac:dyDescent="0.2">
      <c r="A118" s="135" t="s">
        <v>77</v>
      </c>
      <c r="B118" s="136">
        <v>0</v>
      </c>
      <c r="C118" s="142">
        <v>0</v>
      </c>
      <c r="D118" s="140">
        <v>0</v>
      </c>
      <c r="E118" s="142">
        <v>0</v>
      </c>
    </row>
    <row r="119" spans="1:5" x14ac:dyDescent="0.2">
      <c r="A119" s="135" t="s">
        <v>80</v>
      </c>
      <c r="B119" s="136">
        <v>3150533.65</v>
      </c>
      <c r="C119" s="142">
        <v>8.6470267967088694E-3</v>
      </c>
      <c r="D119" s="140">
        <v>2</v>
      </c>
      <c r="E119" s="142">
        <v>6.9856793573174988E-4</v>
      </c>
    </row>
    <row r="120" spans="1:5" x14ac:dyDescent="0.2">
      <c r="A120" s="135" t="s">
        <v>78</v>
      </c>
      <c r="B120" s="136">
        <v>0</v>
      </c>
      <c r="C120" s="142">
        <v>0</v>
      </c>
      <c r="D120" s="140">
        <v>0</v>
      </c>
      <c r="E120" s="142">
        <v>0</v>
      </c>
    </row>
    <row r="121" spans="1:5" x14ac:dyDescent="0.2">
      <c r="A121" s="135" t="s">
        <v>79</v>
      </c>
      <c r="B121" s="136">
        <v>0</v>
      </c>
      <c r="C121" s="142">
        <v>0</v>
      </c>
      <c r="D121" s="140">
        <v>0</v>
      </c>
      <c r="E121" s="142">
        <v>0</v>
      </c>
    </row>
    <row r="122" spans="1:5" x14ac:dyDescent="0.2">
      <c r="A122" s="135"/>
      <c r="B122" s="136"/>
      <c r="C122" s="142"/>
      <c r="D122" s="140"/>
      <c r="E122" s="142"/>
    </row>
    <row r="123" spans="1:5" ht="10.8" thickBot="1" x14ac:dyDescent="0.25">
      <c r="A123" s="153"/>
      <c r="B123" s="154">
        <v>364348778.37999988</v>
      </c>
      <c r="C123" s="155"/>
      <c r="D123" s="156">
        <v>2863</v>
      </c>
      <c r="E123" s="155"/>
    </row>
    <row r="124" spans="1:5" ht="10.8" thickTop="1" x14ac:dyDescent="0.2">
      <c r="A124" s="135"/>
      <c r="B124" s="136"/>
      <c r="C124" s="142"/>
      <c r="D124" s="140"/>
      <c r="E124" s="142"/>
    </row>
    <row r="125" spans="1:5" x14ac:dyDescent="0.2">
      <c r="A125" s="153" t="s">
        <v>154</v>
      </c>
      <c r="B125" s="160">
        <v>127261.18699965092</v>
      </c>
      <c r="C125" s="142"/>
      <c r="D125" s="140"/>
      <c r="E125" s="142"/>
    </row>
    <row r="126" spans="1:5" x14ac:dyDescent="0.2">
      <c r="A126" s="135"/>
      <c r="B126" s="136"/>
      <c r="C126" s="142"/>
      <c r="D126" s="140"/>
      <c r="E126" s="142"/>
    </row>
    <row r="127" spans="1:5" x14ac:dyDescent="0.2">
      <c r="A127" s="135"/>
      <c r="B127" s="136"/>
      <c r="C127" s="142"/>
      <c r="D127" s="140"/>
      <c r="E127" s="142"/>
    </row>
    <row r="128" spans="1:5" x14ac:dyDescent="0.2">
      <c r="A128" s="148" t="s">
        <v>121</v>
      </c>
      <c r="B128" s="136"/>
      <c r="C128" s="142"/>
      <c r="D128" s="140"/>
      <c r="E128" s="142"/>
    </row>
    <row r="129" spans="1:5" x14ac:dyDescent="0.2">
      <c r="A129" s="161"/>
      <c r="B129" s="162"/>
      <c r="C129" s="163"/>
      <c r="D129" s="164"/>
      <c r="E129" s="163"/>
    </row>
    <row r="130" spans="1:5" s="157" customFormat="1" ht="20.399999999999999" x14ac:dyDescent="0.2">
      <c r="A130" s="149" t="s">
        <v>122</v>
      </c>
      <c r="B130" s="150" t="s">
        <v>111</v>
      </c>
      <c r="C130" s="151" t="s">
        <v>112</v>
      </c>
      <c r="D130" s="152" t="s">
        <v>113</v>
      </c>
      <c r="E130" s="151" t="s">
        <v>112</v>
      </c>
    </row>
    <row r="131" spans="1:5" x14ac:dyDescent="0.2">
      <c r="B131" s="127"/>
      <c r="D131" s="129"/>
    </row>
    <row r="132" spans="1:5" x14ac:dyDescent="0.2">
      <c r="A132" s="135" t="s">
        <v>7</v>
      </c>
      <c r="B132" s="136">
        <v>233288986.99999994</v>
      </c>
      <c r="C132" s="142">
        <v>0.64029029557137618</v>
      </c>
      <c r="D132" s="140">
        <v>1712</v>
      </c>
      <c r="E132" s="142">
        <v>0.5979741529863779</v>
      </c>
    </row>
    <row r="133" spans="1:5" x14ac:dyDescent="0.2">
      <c r="A133" s="135" t="s">
        <v>8</v>
      </c>
      <c r="B133" s="136">
        <v>127608898.67999996</v>
      </c>
      <c r="C133" s="142">
        <v>0.35023830530566358</v>
      </c>
      <c r="D133" s="140">
        <v>1110</v>
      </c>
      <c r="E133" s="142">
        <v>0.38770520433112121</v>
      </c>
    </row>
    <row r="134" spans="1:5" x14ac:dyDescent="0.2">
      <c r="A134" s="135" t="s">
        <v>9</v>
      </c>
      <c r="B134" s="136">
        <v>3450892.7000000007</v>
      </c>
      <c r="C134" s="142">
        <v>9.4713991229603365E-3</v>
      </c>
      <c r="D134" s="140">
        <v>41</v>
      </c>
      <c r="E134" s="142">
        <v>1.4320642682500873E-2</v>
      </c>
    </row>
    <row r="135" spans="1:5" x14ac:dyDescent="0.2">
      <c r="A135" s="135"/>
      <c r="B135" s="136"/>
      <c r="C135" s="142"/>
      <c r="D135" s="140"/>
      <c r="E135" s="142"/>
    </row>
    <row r="136" spans="1:5" ht="10.8" thickBot="1" x14ac:dyDescent="0.25">
      <c r="A136" s="135"/>
      <c r="B136" s="154">
        <v>364348778.37999988</v>
      </c>
      <c r="C136" s="142"/>
      <c r="D136" s="156">
        <v>2863</v>
      </c>
      <c r="E136" s="142"/>
    </row>
    <row r="137" spans="1:5" ht="10.8" thickTop="1" x14ac:dyDescent="0.2">
      <c r="A137" s="135"/>
      <c r="B137" s="165"/>
      <c r="C137" s="142"/>
      <c r="D137" s="166"/>
      <c r="E137" s="142"/>
    </row>
    <row r="138" spans="1:5" x14ac:dyDescent="0.2">
      <c r="A138" s="135"/>
      <c r="B138" s="136"/>
      <c r="C138" s="142"/>
      <c r="D138" s="140"/>
      <c r="E138" s="142"/>
    </row>
    <row r="139" spans="1:5" x14ac:dyDescent="0.2">
      <c r="A139" s="148" t="s">
        <v>192</v>
      </c>
      <c r="B139" s="136"/>
      <c r="C139" s="142"/>
      <c r="D139" s="140"/>
      <c r="E139" s="142"/>
    </row>
    <row r="140" spans="1:5" x14ac:dyDescent="0.2">
      <c r="B140" s="127"/>
      <c r="D140" s="129"/>
    </row>
    <row r="141" spans="1:5" s="157" customFormat="1" ht="20.399999999999999" x14ac:dyDescent="0.2">
      <c r="A141" s="149" t="s">
        <v>156</v>
      </c>
      <c r="B141" s="150" t="s">
        <v>111</v>
      </c>
      <c r="C141" s="151" t="s">
        <v>112</v>
      </c>
      <c r="D141" s="152" t="s">
        <v>113</v>
      </c>
      <c r="E141" s="151" t="s">
        <v>112</v>
      </c>
    </row>
    <row r="142" spans="1:5" x14ac:dyDescent="0.2">
      <c r="B142" s="127"/>
      <c r="D142" s="129"/>
    </row>
    <row r="143" spans="1:5" x14ac:dyDescent="0.2">
      <c r="A143" s="167">
        <v>1996</v>
      </c>
      <c r="B143" s="136">
        <v>0</v>
      </c>
      <c r="C143" s="142">
        <v>0</v>
      </c>
      <c r="D143" s="140">
        <v>0</v>
      </c>
      <c r="E143" s="142">
        <v>0</v>
      </c>
    </row>
    <row r="144" spans="1:5" x14ac:dyDescent="0.2">
      <c r="A144" s="167">
        <v>1997</v>
      </c>
      <c r="B144" s="136">
        <v>0</v>
      </c>
      <c r="C144" s="142">
        <v>0</v>
      </c>
      <c r="D144" s="140">
        <v>0</v>
      </c>
      <c r="E144" s="142">
        <v>0</v>
      </c>
    </row>
    <row r="145" spans="1:5" x14ac:dyDescent="0.2">
      <c r="A145" s="167">
        <v>1998</v>
      </c>
      <c r="B145" s="136">
        <v>0</v>
      </c>
      <c r="C145" s="142">
        <v>0</v>
      </c>
      <c r="D145" s="140">
        <v>0</v>
      </c>
      <c r="E145" s="142">
        <v>0</v>
      </c>
    </row>
    <row r="146" spans="1:5" x14ac:dyDescent="0.2">
      <c r="A146" s="167">
        <v>1999</v>
      </c>
      <c r="B146" s="136">
        <v>0</v>
      </c>
      <c r="C146" s="142">
        <v>0</v>
      </c>
      <c r="D146" s="140">
        <v>0</v>
      </c>
      <c r="E146" s="142">
        <v>0</v>
      </c>
    </row>
    <row r="147" spans="1:5" x14ac:dyDescent="0.2">
      <c r="A147" s="167">
        <v>2000</v>
      </c>
      <c r="B147" s="136">
        <v>0</v>
      </c>
      <c r="C147" s="142">
        <v>0</v>
      </c>
      <c r="D147" s="140">
        <v>0</v>
      </c>
      <c r="E147" s="142">
        <v>0</v>
      </c>
    </row>
    <row r="148" spans="1:5" x14ac:dyDescent="0.2">
      <c r="A148" s="167">
        <v>2001</v>
      </c>
      <c r="B148" s="136">
        <v>0</v>
      </c>
      <c r="C148" s="142">
        <v>0</v>
      </c>
      <c r="D148" s="140">
        <v>0</v>
      </c>
      <c r="E148" s="142">
        <v>0</v>
      </c>
    </row>
    <row r="149" spans="1:5" x14ac:dyDescent="0.2">
      <c r="A149" s="167">
        <v>2002</v>
      </c>
      <c r="B149" s="136">
        <v>67863359.879999965</v>
      </c>
      <c r="C149" s="142">
        <v>0.18625933146184845</v>
      </c>
      <c r="D149" s="140">
        <v>538</v>
      </c>
      <c r="E149" s="142">
        <v>0.18791477471184073</v>
      </c>
    </row>
    <row r="150" spans="1:5" x14ac:dyDescent="0.2">
      <c r="A150" s="167">
        <v>2003</v>
      </c>
      <c r="B150" s="136">
        <v>74718.559999999998</v>
      </c>
      <c r="C150" s="142">
        <v>2.0507427068157147E-4</v>
      </c>
      <c r="D150" s="140">
        <v>1</v>
      </c>
      <c r="E150" s="142">
        <v>3.4928396786587494E-4</v>
      </c>
    </row>
    <row r="151" spans="1:5" x14ac:dyDescent="0.2">
      <c r="A151" s="167">
        <v>2004</v>
      </c>
      <c r="B151" s="136">
        <v>531700.87</v>
      </c>
      <c r="C151" s="142">
        <v>1.4593183826884116E-3</v>
      </c>
      <c r="D151" s="140">
        <v>4</v>
      </c>
      <c r="E151" s="142">
        <v>1.3971358714634998E-3</v>
      </c>
    </row>
    <row r="152" spans="1:5" x14ac:dyDescent="0.2">
      <c r="A152" s="167">
        <v>2005</v>
      </c>
      <c r="B152" s="136">
        <v>128720277.21000002</v>
      </c>
      <c r="C152" s="142">
        <v>0.35328862026744706</v>
      </c>
      <c r="D152" s="140">
        <v>997</v>
      </c>
      <c r="E152" s="142">
        <v>0.34823611596227733</v>
      </c>
    </row>
    <row r="153" spans="1:5" x14ac:dyDescent="0.2">
      <c r="A153" s="167">
        <v>2006</v>
      </c>
      <c r="B153" s="136">
        <v>167158721.85999995</v>
      </c>
      <c r="C153" s="142">
        <v>0.45878765561733453</v>
      </c>
      <c r="D153" s="140">
        <v>1323</v>
      </c>
      <c r="E153" s="142">
        <v>0.46210268948655259</v>
      </c>
    </row>
    <row r="154" spans="1:5" x14ac:dyDescent="0.2">
      <c r="A154" s="135"/>
      <c r="B154" s="135"/>
      <c r="C154" s="142"/>
      <c r="D154" s="135"/>
      <c r="E154" s="142"/>
    </row>
    <row r="155" spans="1:5" ht="10.8" thickBot="1" x14ac:dyDescent="0.25">
      <c r="A155" s="135"/>
      <c r="B155" s="168">
        <v>364348778.37999994</v>
      </c>
      <c r="C155" s="142"/>
      <c r="D155" s="169">
        <v>2863</v>
      </c>
      <c r="E155" s="142"/>
    </row>
    <row r="156" spans="1:5" ht="14.4" thickTop="1" x14ac:dyDescent="0.3">
      <c r="A156" s="170"/>
      <c r="B156" s="170"/>
      <c r="C156" s="170"/>
      <c r="D156" s="170"/>
      <c r="E156" s="170"/>
    </row>
    <row r="157" spans="1:5" ht="13.8" x14ac:dyDescent="0.3">
      <c r="A157" s="153" t="s">
        <v>123</v>
      </c>
      <c r="B157" s="170"/>
      <c r="C157" s="170"/>
      <c r="D157" s="160">
        <v>172.4787890825599</v>
      </c>
      <c r="E157" s="170"/>
    </row>
    <row r="158" spans="1:5" ht="13.8" x14ac:dyDescent="0.3">
      <c r="A158" s="153"/>
      <c r="B158" s="170"/>
      <c r="C158" s="170"/>
      <c r="D158" s="170"/>
      <c r="E158" s="170"/>
    </row>
    <row r="159" spans="1:5" x14ac:dyDescent="0.2">
      <c r="A159" s="135"/>
      <c r="B159" s="136"/>
      <c r="C159" s="142"/>
      <c r="D159" s="140"/>
      <c r="E159" s="142"/>
    </row>
    <row r="160" spans="1:5" x14ac:dyDescent="0.2">
      <c r="A160" s="148" t="s">
        <v>124</v>
      </c>
      <c r="B160" s="136"/>
      <c r="C160" s="142"/>
      <c r="D160" s="140"/>
      <c r="E160" s="142"/>
    </row>
    <row r="161" spans="1:5" x14ac:dyDescent="0.2">
      <c r="B161" s="127"/>
      <c r="D161" s="129"/>
    </row>
    <row r="162" spans="1:5" s="157" customFormat="1" ht="20.399999999999999" x14ac:dyDescent="0.2">
      <c r="A162" s="149" t="s">
        <v>125</v>
      </c>
      <c r="B162" s="150" t="s">
        <v>111</v>
      </c>
      <c r="C162" s="151" t="s">
        <v>112</v>
      </c>
      <c r="D162" s="152" t="s">
        <v>113</v>
      </c>
      <c r="E162" s="151" t="s">
        <v>112</v>
      </c>
    </row>
    <row r="163" spans="1:5" x14ac:dyDescent="0.2">
      <c r="B163" s="127"/>
      <c r="D163" s="129"/>
    </row>
    <row r="164" spans="1:5" x14ac:dyDescent="0.2">
      <c r="A164" s="135" t="s">
        <v>10</v>
      </c>
      <c r="B164" s="136">
        <v>56792628.249999978</v>
      </c>
      <c r="C164" s="142">
        <v>0.15587434793253999</v>
      </c>
      <c r="D164" s="140">
        <v>464</v>
      </c>
      <c r="E164" s="142">
        <v>0.16206776108976598</v>
      </c>
    </row>
    <row r="165" spans="1:5" x14ac:dyDescent="0.2">
      <c r="A165" s="135" t="s">
        <v>11</v>
      </c>
      <c r="B165" s="136">
        <v>117752848.55999993</v>
      </c>
      <c r="C165" s="142">
        <v>0.32318716446247803</v>
      </c>
      <c r="D165" s="140">
        <v>939</v>
      </c>
      <c r="E165" s="142">
        <v>0.3279776458260566</v>
      </c>
    </row>
    <row r="166" spans="1:5" x14ac:dyDescent="0.2">
      <c r="A166" s="135" t="s">
        <v>12</v>
      </c>
      <c r="B166" s="136">
        <v>178029277.9899998</v>
      </c>
      <c r="C166" s="142">
        <v>0.48862323288572446</v>
      </c>
      <c r="D166" s="140">
        <v>1360</v>
      </c>
      <c r="E166" s="142">
        <v>0.47502619629758996</v>
      </c>
    </row>
    <row r="167" spans="1:5" x14ac:dyDescent="0.2">
      <c r="A167" s="135" t="s">
        <v>13</v>
      </c>
      <c r="B167" s="136">
        <v>11566581.309999995</v>
      </c>
      <c r="C167" s="142">
        <v>3.1745903915002455E-2</v>
      </c>
      <c r="D167" s="140">
        <v>97</v>
      </c>
      <c r="E167" s="142">
        <v>3.3880544882989874E-2</v>
      </c>
    </row>
    <row r="168" spans="1:5" x14ac:dyDescent="0.2">
      <c r="A168" s="135" t="s">
        <v>14</v>
      </c>
      <c r="B168" s="136">
        <v>207442.27</v>
      </c>
      <c r="C168" s="142">
        <v>5.6935080425505604E-4</v>
      </c>
      <c r="D168" s="140">
        <v>3</v>
      </c>
      <c r="E168" s="142">
        <v>1.0478519035976249E-3</v>
      </c>
    </row>
    <row r="169" spans="1:5" x14ac:dyDescent="0.2">
      <c r="A169" s="135" t="s">
        <v>15</v>
      </c>
      <c r="B169" s="136">
        <v>0</v>
      </c>
      <c r="C169" s="142">
        <v>0</v>
      </c>
      <c r="D169" s="140">
        <v>0</v>
      </c>
      <c r="E169" s="142">
        <v>0</v>
      </c>
    </row>
    <row r="170" spans="1:5" x14ac:dyDescent="0.2">
      <c r="A170" s="135" t="s">
        <v>16</v>
      </c>
      <c r="B170" s="136">
        <v>0</v>
      </c>
      <c r="C170" s="142">
        <v>0</v>
      </c>
      <c r="D170" s="140">
        <v>0</v>
      </c>
      <c r="E170" s="142">
        <v>0</v>
      </c>
    </row>
    <row r="171" spans="1:5" x14ac:dyDescent="0.2">
      <c r="A171" s="135"/>
      <c r="B171" s="136"/>
      <c r="C171" s="142"/>
      <c r="D171" s="140"/>
      <c r="E171" s="142"/>
    </row>
    <row r="172" spans="1:5" s="159" customFormat="1" ht="10.8" thickBot="1" x14ac:dyDescent="0.25">
      <c r="A172" s="153"/>
      <c r="B172" s="154">
        <v>364348778.3799997</v>
      </c>
      <c r="C172" s="155"/>
      <c r="D172" s="156">
        <v>2863</v>
      </c>
      <c r="E172" s="155"/>
    </row>
    <row r="173" spans="1:5" ht="10.8" thickTop="1" x14ac:dyDescent="0.2">
      <c r="A173" s="135"/>
      <c r="B173" s="136"/>
      <c r="C173" s="142"/>
      <c r="D173" s="140"/>
      <c r="E173" s="142"/>
    </row>
    <row r="174" spans="1:5" x14ac:dyDescent="0.2">
      <c r="A174" s="153" t="s">
        <v>126</v>
      </c>
      <c r="B174" s="136"/>
      <c r="C174" s="135"/>
      <c r="D174" s="160">
        <v>8.6837824221347013</v>
      </c>
      <c r="E174" s="142"/>
    </row>
    <row r="175" spans="1:5" x14ac:dyDescent="0.2">
      <c r="A175" s="135"/>
      <c r="B175" s="136"/>
      <c r="C175" s="142"/>
      <c r="D175" s="140"/>
      <c r="E175" s="142"/>
    </row>
    <row r="176" spans="1:5" x14ac:dyDescent="0.2">
      <c r="A176" s="135"/>
      <c r="B176" s="136"/>
      <c r="C176" s="142"/>
      <c r="D176" s="140"/>
      <c r="E176" s="142"/>
    </row>
    <row r="177" spans="1:6" x14ac:dyDescent="0.2">
      <c r="A177" s="148" t="s">
        <v>127</v>
      </c>
      <c r="B177" s="136"/>
      <c r="C177" s="142"/>
      <c r="D177" s="140"/>
      <c r="E177" s="142"/>
    </row>
    <row r="178" spans="1:6" x14ac:dyDescent="0.2">
      <c r="B178" s="127"/>
      <c r="D178" s="129"/>
    </row>
    <row r="179" spans="1:6" s="157" customFormat="1" ht="20.399999999999999" x14ac:dyDescent="0.2">
      <c r="A179" s="149" t="s">
        <v>128</v>
      </c>
      <c r="B179" s="150" t="s">
        <v>111</v>
      </c>
      <c r="C179" s="151" t="s">
        <v>112</v>
      </c>
      <c r="D179" s="152" t="s">
        <v>113</v>
      </c>
      <c r="E179" s="151" t="s">
        <v>112</v>
      </c>
    </row>
    <row r="180" spans="1:6" x14ac:dyDescent="0.2">
      <c r="B180" s="127"/>
      <c r="D180" s="129"/>
    </row>
    <row r="181" spans="1:6" x14ac:dyDescent="0.2">
      <c r="A181" s="135" t="s">
        <v>51</v>
      </c>
      <c r="B181" s="136">
        <v>175658220.25000003</v>
      </c>
      <c r="C181" s="142">
        <v>0.4821155735200412</v>
      </c>
      <c r="D181" s="140">
        <v>1473</v>
      </c>
      <c r="E181" s="142">
        <v>0.51449528466643379</v>
      </c>
      <c r="F181" s="124"/>
    </row>
    <row r="182" spans="1:6" x14ac:dyDescent="0.2">
      <c r="A182" s="135" t="s">
        <v>52</v>
      </c>
      <c r="B182" s="136">
        <v>188690558.12999988</v>
      </c>
      <c r="C182" s="142">
        <v>0.51788442647995891</v>
      </c>
      <c r="D182" s="140">
        <v>1390</v>
      </c>
      <c r="E182" s="142">
        <v>0.48550471533356621</v>
      </c>
      <c r="F182" s="124"/>
    </row>
    <row r="183" spans="1:6" x14ac:dyDescent="0.2">
      <c r="A183" s="135"/>
      <c r="B183" s="136"/>
      <c r="C183" s="142"/>
      <c r="D183" s="140"/>
      <c r="E183" s="142"/>
      <c r="F183" s="124"/>
    </row>
    <row r="184" spans="1:6" s="159" customFormat="1" ht="10.8" thickBot="1" x14ac:dyDescent="0.25">
      <c r="A184" s="153"/>
      <c r="B184" s="154">
        <v>364348778.37999988</v>
      </c>
      <c r="C184" s="155"/>
      <c r="D184" s="156">
        <v>2863</v>
      </c>
      <c r="E184" s="155"/>
      <c r="F184" s="171"/>
    </row>
    <row r="185" spans="1:6" ht="10.8" thickTop="1" x14ac:dyDescent="0.2">
      <c r="A185" s="135"/>
      <c r="B185" s="136"/>
      <c r="C185" s="142"/>
      <c r="D185" s="140"/>
      <c r="E185" s="142"/>
      <c r="F185" s="124"/>
    </row>
    <row r="186" spans="1:6" x14ac:dyDescent="0.2">
      <c r="A186" s="135"/>
      <c r="B186" s="136"/>
      <c r="C186" s="142"/>
      <c r="D186" s="140"/>
      <c r="E186" s="142"/>
      <c r="F186" s="124"/>
    </row>
    <row r="187" spans="1:6" x14ac:dyDescent="0.2">
      <c r="A187" s="148" t="s">
        <v>129</v>
      </c>
      <c r="B187" s="136"/>
      <c r="C187" s="142"/>
      <c r="D187" s="140"/>
      <c r="E187" s="142"/>
      <c r="F187" s="124"/>
    </row>
    <row r="188" spans="1:6" x14ac:dyDescent="0.2">
      <c r="B188" s="127"/>
      <c r="D188" s="129"/>
    </row>
    <row r="189" spans="1:6" s="157" customFormat="1" ht="20.399999999999999" x14ac:dyDescent="0.2">
      <c r="A189" s="149" t="s">
        <v>130</v>
      </c>
      <c r="B189" s="150" t="s">
        <v>111</v>
      </c>
      <c r="C189" s="151" t="s">
        <v>112</v>
      </c>
      <c r="D189" s="152" t="s">
        <v>113</v>
      </c>
      <c r="E189" s="151" t="s">
        <v>112</v>
      </c>
      <c r="F189" s="172" t="s">
        <v>619</v>
      </c>
    </row>
    <row r="190" spans="1:6" x14ac:dyDescent="0.2">
      <c r="B190" s="127"/>
      <c r="D190" s="129"/>
    </row>
    <row r="191" spans="1:6" x14ac:dyDescent="0.2">
      <c r="A191" s="135" t="s">
        <v>53</v>
      </c>
      <c r="B191" s="136">
        <v>16400609.670000004</v>
      </c>
      <c r="C191" s="142">
        <v>4.501348884143886E-2</v>
      </c>
      <c r="D191" s="140">
        <v>172</v>
      </c>
      <c r="E191" s="142">
        <v>6.0076842472930492E-2</v>
      </c>
      <c r="F191" s="142">
        <v>0.80676001655856766</v>
      </c>
    </row>
    <row r="192" spans="1:6" x14ac:dyDescent="0.2">
      <c r="A192" s="135" t="s">
        <v>54</v>
      </c>
      <c r="B192" s="136">
        <v>51835341.98999998</v>
      </c>
      <c r="C192" s="142">
        <v>0.14226846655140415</v>
      </c>
      <c r="D192" s="140">
        <v>443</v>
      </c>
      <c r="E192" s="142">
        <v>0.1547327977645826</v>
      </c>
      <c r="F192" s="142">
        <v>0.80863992233187476</v>
      </c>
    </row>
    <row r="193" spans="1:6" x14ac:dyDescent="0.2">
      <c r="A193" s="135" t="s">
        <v>55</v>
      </c>
      <c r="B193" s="136">
        <v>43866129.790000014</v>
      </c>
      <c r="C193" s="142">
        <v>0.12039598426826494</v>
      </c>
      <c r="D193" s="140">
        <v>411</v>
      </c>
      <c r="E193" s="142">
        <v>0.1435557107928746</v>
      </c>
      <c r="F193" s="142">
        <v>0.78587763307950698</v>
      </c>
    </row>
    <row r="194" spans="1:6" x14ac:dyDescent="0.2">
      <c r="A194" s="135" t="s">
        <v>56</v>
      </c>
      <c r="B194" s="136">
        <v>17963632.879999999</v>
      </c>
      <c r="C194" s="142">
        <v>4.9303398133709986E-2</v>
      </c>
      <c r="D194" s="140">
        <v>162</v>
      </c>
      <c r="E194" s="142">
        <v>5.658400279427174E-2</v>
      </c>
      <c r="F194" s="142">
        <v>0.81980318579008804</v>
      </c>
    </row>
    <row r="195" spans="1:6" x14ac:dyDescent="0.2">
      <c r="A195" s="135" t="s">
        <v>57</v>
      </c>
      <c r="B195" s="136">
        <v>19941431.499999996</v>
      </c>
      <c r="C195" s="142">
        <v>5.4731709513794372E-2</v>
      </c>
      <c r="D195" s="140">
        <v>182</v>
      </c>
      <c r="E195" s="142">
        <v>6.3569682151589244E-2</v>
      </c>
      <c r="F195" s="142">
        <v>0.79573793984571628</v>
      </c>
    </row>
    <row r="196" spans="1:6" x14ac:dyDescent="0.2">
      <c r="A196" s="135" t="s">
        <v>58</v>
      </c>
      <c r="B196" s="136">
        <v>11209940.119999999</v>
      </c>
      <c r="C196" s="142">
        <v>3.0767058338558556E-2</v>
      </c>
      <c r="D196" s="140">
        <v>97</v>
      </c>
      <c r="E196" s="142">
        <v>3.3880544882989874E-2</v>
      </c>
      <c r="F196" s="142">
        <v>0.80174695479888403</v>
      </c>
    </row>
    <row r="197" spans="1:6" x14ac:dyDescent="0.2">
      <c r="A197" s="135" t="s">
        <v>28</v>
      </c>
      <c r="B197" s="136">
        <v>103308867.93999998</v>
      </c>
      <c r="C197" s="142">
        <v>0.28354388451456075</v>
      </c>
      <c r="D197" s="140">
        <v>719</v>
      </c>
      <c r="E197" s="142">
        <v>0.25113517289556408</v>
      </c>
      <c r="F197" s="142">
        <v>0.79463073951485108</v>
      </c>
    </row>
    <row r="198" spans="1:6" x14ac:dyDescent="0.2">
      <c r="A198" s="135" t="s">
        <v>59</v>
      </c>
      <c r="B198" s="136">
        <v>38248923.279999986</v>
      </c>
      <c r="C198" s="142">
        <v>0.10497887065812535</v>
      </c>
      <c r="D198" s="140">
        <v>279</v>
      </c>
      <c r="E198" s="142">
        <v>9.7450227034579118E-2</v>
      </c>
      <c r="F198" s="142">
        <v>0.79243748350787224</v>
      </c>
    </row>
    <row r="199" spans="1:6" x14ac:dyDescent="0.2">
      <c r="A199" s="135" t="s">
        <v>60</v>
      </c>
      <c r="B199" s="136">
        <v>41998256.659999982</v>
      </c>
      <c r="C199" s="142">
        <v>0.1152693769051083</v>
      </c>
      <c r="D199" s="140">
        <v>211</v>
      </c>
      <c r="E199" s="142">
        <v>7.3698917219699622E-2</v>
      </c>
      <c r="F199" s="142">
        <v>0.7667560923575617</v>
      </c>
    </row>
    <row r="200" spans="1:6" x14ac:dyDescent="0.2">
      <c r="A200" s="135" t="s">
        <v>61</v>
      </c>
      <c r="B200" s="136">
        <v>15798089.709999999</v>
      </c>
      <c r="C200" s="142">
        <v>4.3359798762720926E-2</v>
      </c>
      <c r="D200" s="140">
        <v>144</v>
      </c>
      <c r="E200" s="142">
        <v>5.0296891372685996E-2</v>
      </c>
      <c r="F200" s="142">
        <v>0.7691676207729633</v>
      </c>
    </row>
    <row r="201" spans="1:6" x14ac:dyDescent="0.2">
      <c r="A201" s="135" t="s">
        <v>62</v>
      </c>
      <c r="B201" s="136">
        <v>3450892.7000000007</v>
      </c>
      <c r="C201" s="142">
        <v>9.4713991229603365E-3</v>
      </c>
      <c r="D201" s="140">
        <v>41</v>
      </c>
      <c r="E201" s="142">
        <v>1.4320642682500873E-2</v>
      </c>
      <c r="F201" s="142">
        <v>0.80515375217215901</v>
      </c>
    </row>
    <row r="202" spans="1:6" x14ac:dyDescent="0.2">
      <c r="A202" s="135" t="s">
        <v>3</v>
      </c>
      <c r="B202" s="136">
        <v>326662.14</v>
      </c>
      <c r="C202" s="142">
        <v>8.9656438935361454E-4</v>
      </c>
      <c r="D202" s="140">
        <v>2</v>
      </c>
      <c r="E202" s="142">
        <v>6.9856793573174988E-4</v>
      </c>
      <c r="F202" s="142">
        <v>0.84909342980111147</v>
      </c>
    </row>
    <row r="203" spans="1:6" x14ac:dyDescent="0.2">
      <c r="A203" s="135"/>
      <c r="B203" s="136"/>
      <c r="C203" s="142"/>
      <c r="D203" s="140"/>
      <c r="E203" s="142"/>
      <c r="F203" s="135"/>
    </row>
    <row r="204" spans="1:6" s="159" customFormat="1" ht="10.8" thickBot="1" x14ac:dyDescent="0.25">
      <c r="A204" s="153"/>
      <c r="B204" s="154">
        <v>364348778.37999988</v>
      </c>
      <c r="C204" s="155"/>
      <c r="D204" s="156">
        <v>2863</v>
      </c>
      <c r="E204" s="155"/>
      <c r="F204" s="173">
        <v>0.7932376603114738</v>
      </c>
    </row>
    <row r="205" spans="1:6" ht="10.8" thickTop="1" x14ac:dyDescent="0.2">
      <c r="A205" s="135"/>
      <c r="B205" s="136"/>
      <c r="C205" s="142"/>
      <c r="D205" s="140"/>
      <c r="E205" s="142"/>
      <c r="F205" s="135"/>
    </row>
    <row r="206" spans="1:6" x14ac:dyDescent="0.2">
      <c r="A206" s="135"/>
      <c r="B206" s="136"/>
      <c r="C206" s="142"/>
      <c r="D206" s="140"/>
      <c r="E206" s="142"/>
      <c r="F206" s="135"/>
    </row>
    <row r="207" spans="1:6" x14ac:dyDescent="0.2">
      <c r="A207" s="148" t="s">
        <v>132</v>
      </c>
      <c r="B207" s="136"/>
      <c r="C207" s="142"/>
      <c r="D207" s="140"/>
      <c r="E207" s="142"/>
      <c r="F207" s="135"/>
    </row>
    <row r="208" spans="1:6" x14ac:dyDescent="0.2">
      <c r="B208" s="127"/>
      <c r="D208" s="129"/>
    </row>
    <row r="209" spans="1:5" s="157" customFormat="1" ht="20.399999999999999" x14ac:dyDescent="0.2">
      <c r="A209" s="149" t="s">
        <v>133</v>
      </c>
      <c r="B209" s="150" t="s">
        <v>111</v>
      </c>
      <c r="C209" s="151" t="s">
        <v>112</v>
      </c>
      <c r="D209" s="152" t="s">
        <v>113</v>
      </c>
      <c r="E209" s="151" t="s">
        <v>112</v>
      </c>
    </row>
    <row r="210" spans="1:5" x14ac:dyDescent="0.2">
      <c r="B210" s="127"/>
      <c r="D210" s="129"/>
    </row>
    <row r="211" spans="1:5" x14ac:dyDescent="0.2">
      <c r="A211" s="135" t="s">
        <v>366</v>
      </c>
      <c r="B211" s="136">
        <v>3769390.4299999997</v>
      </c>
      <c r="C211" s="142">
        <v>1.0345555285679285E-2</v>
      </c>
      <c r="D211" s="140">
        <v>33</v>
      </c>
      <c r="E211" s="142">
        <v>1.1526370939573873E-2</v>
      </c>
    </row>
    <row r="212" spans="1:5" x14ac:dyDescent="0.2">
      <c r="A212" s="135" t="s">
        <v>350</v>
      </c>
      <c r="B212" s="136">
        <v>115265631.25999996</v>
      </c>
      <c r="C212" s="142">
        <v>0.31636069090859659</v>
      </c>
      <c r="D212" s="140">
        <v>902</v>
      </c>
      <c r="E212" s="142">
        <v>0.31505413901501922</v>
      </c>
    </row>
    <row r="213" spans="1:5" x14ac:dyDescent="0.2">
      <c r="A213" s="135" t="s">
        <v>319</v>
      </c>
      <c r="B213" s="136">
        <v>224967868.20000008</v>
      </c>
      <c r="C213" s="142">
        <v>0.61745196237591959</v>
      </c>
      <c r="D213" s="140">
        <v>1773</v>
      </c>
      <c r="E213" s="142">
        <v>0.61928047502619632</v>
      </c>
    </row>
    <row r="214" spans="1:5" x14ac:dyDescent="0.2">
      <c r="A214" s="135" t="s">
        <v>320</v>
      </c>
      <c r="B214" s="136">
        <v>4273577.58</v>
      </c>
      <c r="C214" s="142">
        <v>1.1729358882446542E-2</v>
      </c>
      <c r="D214" s="140">
        <v>34</v>
      </c>
      <c r="E214" s="142">
        <v>1.1875654907439748E-2</v>
      </c>
    </row>
    <row r="215" spans="1:5" x14ac:dyDescent="0.2">
      <c r="A215" s="135" t="s">
        <v>321</v>
      </c>
      <c r="B215" s="136">
        <v>10133571.719999999</v>
      </c>
      <c r="C215" s="142">
        <v>2.7812832981235141E-2</v>
      </c>
      <c r="D215" s="140">
        <v>71</v>
      </c>
      <c r="E215" s="142">
        <v>2.4799161718477122E-2</v>
      </c>
    </row>
    <row r="216" spans="1:5" x14ac:dyDescent="0.2">
      <c r="A216" s="135" t="s">
        <v>39</v>
      </c>
      <c r="B216" s="136">
        <v>5527164.6900000004</v>
      </c>
      <c r="C216" s="142">
        <v>1.5169982769189927E-2</v>
      </c>
      <c r="D216" s="140">
        <v>42</v>
      </c>
      <c r="E216" s="142">
        <v>1.4669926650366748E-2</v>
      </c>
    </row>
    <row r="217" spans="1:5" x14ac:dyDescent="0.2">
      <c r="A217" s="135" t="s">
        <v>40</v>
      </c>
      <c r="B217" s="136">
        <v>0</v>
      </c>
      <c r="C217" s="142">
        <v>0</v>
      </c>
      <c r="D217" s="140">
        <v>0</v>
      </c>
      <c r="E217" s="142">
        <v>0</v>
      </c>
    </row>
    <row r="218" spans="1:5" x14ac:dyDescent="0.2">
      <c r="A218" s="135" t="s">
        <v>29</v>
      </c>
      <c r="B218" s="136">
        <v>0</v>
      </c>
      <c r="C218" s="142">
        <v>0</v>
      </c>
      <c r="D218" s="140">
        <v>0</v>
      </c>
      <c r="E218" s="142">
        <v>0</v>
      </c>
    </row>
    <row r="219" spans="1:5" x14ac:dyDescent="0.2">
      <c r="A219" s="135" t="s">
        <v>30</v>
      </c>
      <c r="B219" s="136">
        <v>0</v>
      </c>
      <c r="C219" s="142">
        <v>0</v>
      </c>
      <c r="D219" s="140">
        <v>0</v>
      </c>
      <c r="E219" s="142">
        <v>0</v>
      </c>
    </row>
    <row r="220" spans="1:5" x14ac:dyDescent="0.2">
      <c r="A220" s="135" t="s">
        <v>31</v>
      </c>
      <c r="B220" s="136">
        <v>0</v>
      </c>
      <c r="C220" s="142">
        <v>0</v>
      </c>
      <c r="D220" s="140">
        <v>0</v>
      </c>
      <c r="E220" s="142">
        <v>0</v>
      </c>
    </row>
    <row r="221" spans="1:5" x14ac:dyDescent="0.2">
      <c r="A221" s="135" t="s">
        <v>32</v>
      </c>
      <c r="B221" s="136">
        <v>0</v>
      </c>
      <c r="C221" s="142">
        <v>0</v>
      </c>
      <c r="D221" s="140">
        <v>0</v>
      </c>
      <c r="E221" s="142">
        <v>0</v>
      </c>
    </row>
    <row r="222" spans="1:5" x14ac:dyDescent="0.2">
      <c r="A222" s="135" t="s">
        <v>33</v>
      </c>
      <c r="B222" s="136">
        <v>411574.49999999994</v>
      </c>
      <c r="C222" s="142">
        <v>1.1296167969328155E-3</v>
      </c>
      <c r="D222" s="140">
        <v>8</v>
      </c>
      <c r="E222" s="142">
        <v>2.7942717429269995E-3</v>
      </c>
    </row>
    <row r="223" spans="1:5" x14ac:dyDescent="0.2">
      <c r="A223" s="135" t="s">
        <v>34</v>
      </c>
      <c r="B223" s="136">
        <v>0</v>
      </c>
      <c r="C223" s="142">
        <v>0</v>
      </c>
      <c r="D223" s="140">
        <v>0</v>
      </c>
      <c r="E223" s="142">
        <v>0</v>
      </c>
    </row>
    <row r="224" spans="1:5" x14ac:dyDescent="0.2">
      <c r="A224" s="135" t="s">
        <v>322</v>
      </c>
      <c r="B224" s="136">
        <v>0</v>
      </c>
      <c r="C224" s="142">
        <v>0</v>
      </c>
      <c r="D224" s="140">
        <v>0</v>
      </c>
      <c r="E224" s="142">
        <v>0</v>
      </c>
    </row>
    <row r="225" spans="1:5" x14ac:dyDescent="0.2">
      <c r="A225" s="135"/>
      <c r="B225" s="136"/>
      <c r="C225" s="142"/>
      <c r="D225" s="140"/>
      <c r="E225" s="142"/>
    </row>
    <row r="226" spans="1:5" s="159" customFormat="1" ht="10.8" thickBot="1" x14ac:dyDescent="0.25">
      <c r="A226" s="153"/>
      <c r="B226" s="154">
        <v>364348778.38000005</v>
      </c>
      <c r="C226" s="155"/>
      <c r="D226" s="156">
        <v>2863</v>
      </c>
      <c r="E226" s="155"/>
    </row>
    <row r="227" spans="1:5" ht="10.8" thickTop="1" x14ac:dyDescent="0.2">
      <c r="A227" s="135"/>
      <c r="B227" s="136"/>
      <c r="C227" s="142"/>
      <c r="D227" s="140"/>
      <c r="E227" s="142"/>
    </row>
    <row r="228" spans="1:5" x14ac:dyDescent="0.2">
      <c r="A228" s="153" t="s">
        <v>134</v>
      </c>
      <c r="B228" s="136"/>
      <c r="C228" s="135"/>
      <c r="D228" s="174">
        <v>2.5637447105700338E-2</v>
      </c>
      <c r="E228" s="142"/>
    </row>
    <row r="229" spans="1:5" x14ac:dyDescent="0.2">
      <c r="A229" s="135"/>
      <c r="B229" s="136"/>
      <c r="C229" s="142"/>
      <c r="D229" s="140"/>
      <c r="E229" s="142"/>
    </row>
    <row r="230" spans="1:5" x14ac:dyDescent="0.2">
      <c r="A230" s="135"/>
      <c r="B230" s="136"/>
      <c r="C230" s="142"/>
      <c r="D230" s="140"/>
      <c r="E230" s="142"/>
    </row>
    <row r="231" spans="1:5" x14ac:dyDescent="0.2">
      <c r="A231" s="148" t="s">
        <v>169</v>
      </c>
      <c r="B231" s="136"/>
      <c r="C231" s="142"/>
      <c r="D231" s="140"/>
      <c r="E231" s="142"/>
    </row>
    <row r="232" spans="1:5" x14ac:dyDescent="0.2">
      <c r="B232" s="127"/>
      <c r="D232" s="129"/>
    </row>
    <row r="233" spans="1:5" s="157" customFormat="1" ht="20.399999999999999" x14ac:dyDescent="0.2">
      <c r="A233" s="149" t="s">
        <v>135</v>
      </c>
      <c r="B233" s="150" t="s">
        <v>111</v>
      </c>
      <c r="C233" s="151" t="s">
        <v>112</v>
      </c>
      <c r="D233" s="152" t="s">
        <v>113</v>
      </c>
      <c r="E233" s="151" t="s">
        <v>112</v>
      </c>
    </row>
    <row r="234" spans="1:5" x14ac:dyDescent="0.2">
      <c r="B234" s="127"/>
      <c r="D234" s="129"/>
    </row>
    <row r="235" spans="1:5" x14ac:dyDescent="0.2">
      <c r="A235" s="135" t="s">
        <v>63</v>
      </c>
      <c r="B235" s="136">
        <v>359108157.99000061</v>
      </c>
      <c r="C235" s="142">
        <v>0.9965628799275067</v>
      </c>
      <c r="D235" s="140">
        <v>2824</v>
      </c>
      <c r="E235" s="142">
        <v>0.99611992945326278</v>
      </c>
    </row>
    <row r="236" spans="1:5" x14ac:dyDescent="0.2">
      <c r="A236" s="135" t="s">
        <v>64</v>
      </c>
      <c r="B236" s="136">
        <v>865385.01</v>
      </c>
      <c r="C236" s="142">
        <v>2.4015343528779095E-3</v>
      </c>
      <c r="D236" s="140">
        <v>7</v>
      </c>
      <c r="E236" s="142">
        <v>2.4691358024691358E-3</v>
      </c>
    </row>
    <row r="237" spans="1:5" x14ac:dyDescent="0.2">
      <c r="A237" s="135" t="s">
        <v>65</v>
      </c>
      <c r="B237" s="136">
        <v>189774</v>
      </c>
      <c r="C237" s="142">
        <v>5.2664279484463501E-4</v>
      </c>
      <c r="D237" s="140">
        <v>1</v>
      </c>
      <c r="E237" s="142">
        <v>3.5273368606701942E-4</v>
      </c>
    </row>
    <row r="238" spans="1:5" x14ac:dyDescent="0.2">
      <c r="A238" s="135" t="s">
        <v>66</v>
      </c>
      <c r="B238" s="136">
        <v>72104.95</v>
      </c>
      <c r="C238" s="142">
        <v>2.0009881432721374E-4</v>
      </c>
      <c r="D238" s="140">
        <v>1</v>
      </c>
      <c r="E238" s="142">
        <v>3.5273368606701942E-4</v>
      </c>
    </row>
    <row r="239" spans="1:5" x14ac:dyDescent="0.2">
      <c r="A239" s="135" t="s">
        <v>67</v>
      </c>
      <c r="B239" s="136">
        <v>111290.95999999999</v>
      </c>
      <c r="C239" s="142">
        <v>3.0884411044369869E-4</v>
      </c>
      <c r="D239" s="140">
        <v>2</v>
      </c>
      <c r="E239" s="142">
        <v>7.0546737213403885E-4</v>
      </c>
    </row>
    <row r="240" spans="1:5" x14ac:dyDescent="0.2">
      <c r="A240" s="135" t="s">
        <v>68</v>
      </c>
      <c r="B240" s="136">
        <v>0</v>
      </c>
      <c r="C240" s="142">
        <v>0</v>
      </c>
      <c r="D240" s="140">
        <v>0</v>
      </c>
      <c r="E240" s="142">
        <v>0</v>
      </c>
    </row>
    <row r="241" spans="1:5" x14ac:dyDescent="0.2">
      <c r="A241" s="135" t="s">
        <v>167</v>
      </c>
      <c r="B241" s="136">
        <v>0</v>
      </c>
      <c r="C241" s="142">
        <v>0</v>
      </c>
      <c r="D241" s="140">
        <v>0</v>
      </c>
      <c r="E241" s="142">
        <v>0</v>
      </c>
    </row>
    <row r="242" spans="1:5" x14ac:dyDescent="0.2">
      <c r="A242" s="135" t="s">
        <v>165</v>
      </c>
      <c r="B242" s="136">
        <v>0</v>
      </c>
      <c r="C242" s="142">
        <v>0</v>
      </c>
      <c r="D242" s="140">
        <v>0</v>
      </c>
      <c r="E242" s="142">
        <v>0</v>
      </c>
    </row>
    <row r="243" spans="1:5" x14ac:dyDescent="0.2">
      <c r="A243" s="135"/>
      <c r="B243" s="136"/>
      <c r="C243" s="142"/>
      <c r="D243" s="140"/>
      <c r="E243" s="142"/>
    </row>
    <row r="244" spans="1:5" s="159" customFormat="1" ht="10.8" thickBot="1" x14ac:dyDescent="0.25">
      <c r="A244" s="153"/>
      <c r="B244" s="154">
        <v>360346712.91000056</v>
      </c>
      <c r="C244" s="155"/>
      <c r="D244" s="156">
        <v>2835</v>
      </c>
      <c r="E244" s="155"/>
    </row>
    <row r="245" spans="1:5" ht="10.8" thickTop="1" x14ac:dyDescent="0.2">
      <c r="A245" s="135"/>
      <c r="B245" s="136"/>
      <c r="C245" s="142"/>
      <c r="D245" s="140"/>
      <c r="E245" s="142"/>
    </row>
    <row r="246" spans="1:5" x14ac:dyDescent="0.2">
      <c r="A246" s="153" t="s">
        <v>136</v>
      </c>
      <c r="B246" s="136"/>
      <c r="C246" s="142"/>
      <c r="D246" s="175">
        <v>1.1990467181779465</v>
      </c>
      <c r="E246" s="142"/>
    </row>
    <row r="247" spans="1:5" x14ac:dyDescent="0.2">
      <c r="A247" s="135"/>
      <c r="B247" s="136"/>
      <c r="C247" s="142"/>
      <c r="D247" s="140"/>
      <c r="E247" s="142"/>
    </row>
    <row r="248" spans="1:5" x14ac:dyDescent="0.2">
      <c r="A248" s="135"/>
      <c r="B248" s="136"/>
      <c r="C248" s="142"/>
      <c r="D248" s="140"/>
      <c r="E248" s="142"/>
    </row>
    <row r="249" spans="1:5" x14ac:dyDescent="0.2">
      <c r="A249" s="148" t="s">
        <v>168</v>
      </c>
      <c r="B249" s="136"/>
      <c r="C249" s="142"/>
      <c r="D249" s="140"/>
      <c r="E249" s="142"/>
    </row>
    <row r="250" spans="1:5" x14ac:dyDescent="0.2">
      <c r="B250" s="127"/>
      <c r="D250" s="129"/>
    </row>
    <row r="251" spans="1:5" ht="20.399999999999999" x14ac:dyDescent="0.2">
      <c r="A251" s="149" t="s">
        <v>135</v>
      </c>
      <c r="B251" s="150" t="s">
        <v>111</v>
      </c>
      <c r="C251" s="151" t="s">
        <v>112</v>
      </c>
      <c r="D251" s="152" t="s">
        <v>113</v>
      </c>
      <c r="E251" s="151" t="s">
        <v>112</v>
      </c>
    </row>
    <row r="252" spans="1:5" x14ac:dyDescent="0.2">
      <c r="B252" s="127"/>
      <c r="D252" s="129"/>
    </row>
    <row r="253" spans="1:5" x14ac:dyDescent="0.2">
      <c r="A253" s="135" t="s">
        <v>63</v>
      </c>
      <c r="B253" s="136">
        <v>3307172.41</v>
      </c>
      <c r="C253" s="142">
        <v>0.82636639375117482</v>
      </c>
      <c r="D253" s="140">
        <v>22</v>
      </c>
      <c r="E253" s="142">
        <v>0.7857142857142857</v>
      </c>
    </row>
    <row r="254" spans="1:5" x14ac:dyDescent="0.2">
      <c r="A254" s="135" t="s">
        <v>64</v>
      </c>
      <c r="B254" s="136">
        <v>0</v>
      </c>
      <c r="C254" s="142">
        <v>0</v>
      </c>
      <c r="D254" s="140">
        <v>0</v>
      </c>
      <c r="E254" s="142">
        <v>0</v>
      </c>
    </row>
    <row r="255" spans="1:5" x14ac:dyDescent="0.2">
      <c r="A255" s="135" t="s">
        <v>65</v>
      </c>
      <c r="B255" s="136">
        <v>0</v>
      </c>
      <c r="C255" s="142">
        <v>0</v>
      </c>
      <c r="D255" s="140">
        <v>0</v>
      </c>
      <c r="E255" s="142">
        <v>0</v>
      </c>
    </row>
    <row r="256" spans="1:5" x14ac:dyDescent="0.2">
      <c r="A256" s="135" t="s">
        <v>66</v>
      </c>
      <c r="B256" s="136">
        <v>0</v>
      </c>
      <c r="C256" s="142">
        <v>0</v>
      </c>
      <c r="D256" s="140">
        <v>0</v>
      </c>
      <c r="E256" s="142">
        <v>0</v>
      </c>
    </row>
    <row r="257" spans="1:5" x14ac:dyDescent="0.2">
      <c r="A257" s="135" t="s">
        <v>67</v>
      </c>
      <c r="B257" s="136">
        <v>300062.08999999997</v>
      </c>
      <c r="C257" s="142">
        <v>7.4976806913656005E-2</v>
      </c>
      <c r="D257" s="140">
        <v>2</v>
      </c>
      <c r="E257" s="142">
        <v>7.1428571428571425E-2</v>
      </c>
    </row>
    <row r="258" spans="1:5" x14ac:dyDescent="0.2">
      <c r="A258" s="135" t="s">
        <v>68</v>
      </c>
      <c r="B258" s="136">
        <v>104337.57</v>
      </c>
      <c r="C258" s="142">
        <v>2.6070930318888564E-2</v>
      </c>
      <c r="D258" s="140">
        <v>1</v>
      </c>
      <c r="E258" s="142">
        <v>3.5714285714285712E-2</v>
      </c>
    </row>
    <row r="259" spans="1:5" x14ac:dyDescent="0.2">
      <c r="A259" s="135" t="s">
        <v>167</v>
      </c>
      <c r="B259" s="136">
        <v>0</v>
      </c>
      <c r="C259" s="142">
        <v>0</v>
      </c>
      <c r="D259" s="140">
        <v>0</v>
      </c>
      <c r="E259" s="142">
        <v>0</v>
      </c>
    </row>
    <row r="260" spans="1:5" x14ac:dyDescent="0.2">
      <c r="A260" s="135" t="s">
        <v>165</v>
      </c>
      <c r="B260" s="136">
        <v>290493.40000000002</v>
      </c>
      <c r="C260" s="142">
        <v>7.2585869016280752E-2</v>
      </c>
      <c r="D260" s="140">
        <v>3</v>
      </c>
      <c r="E260" s="142">
        <v>0.10714285714285714</v>
      </c>
    </row>
    <row r="261" spans="1:5" x14ac:dyDescent="0.2">
      <c r="A261" s="135"/>
      <c r="B261" s="136"/>
      <c r="C261" s="142"/>
      <c r="D261" s="140"/>
      <c r="E261" s="142"/>
    </row>
    <row r="262" spans="1:5" ht="10.8" thickBot="1" x14ac:dyDescent="0.25">
      <c r="A262" s="153"/>
      <c r="B262" s="154">
        <v>4002065.4699999997</v>
      </c>
      <c r="C262" s="155"/>
      <c r="D262" s="156">
        <v>28</v>
      </c>
      <c r="E262" s="155"/>
    </row>
    <row r="263" spans="1:5" ht="10.8" thickTop="1" x14ac:dyDescent="0.2">
      <c r="A263" s="135"/>
      <c r="B263" s="136"/>
      <c r="C263" s="142"/>
      <c r="D263" s="140"/>
      <c r="E263" s="142"/>
    </row>
    <row r="264" spans="1:5" x14ac:dyDescent="0.2">
      <c r="A264" s="153" t="s">
        <v>136</v>
      </c>
      <c r="B264" s="136"/>
      <c r="C264" s="142"/>
      <c r="D264" s="175">
        <v>9.3786768357984638</v>
      </c>
      <c r="E264" s="142"/>
    </row>
    <row r="265" spans="1:5" x14ac:dyDescent="0.2">
      <c r="A265" s="135"/>
      <c r="B265" s="136"/>
      <c r="C265" s="142"/>
      <c r="D265" s="140"/>
      <c r="E265" s="142"/>
    </row>
    <row r="266" spans="1:5" x14ac:dyDescent="0.2">
      <c r="A266" s="135"/>
      <c r="B266" s="136"/>
      <c r="C266" s="142"/>
      <c r="D266" s="140"/>
      <c r="E266" s="142"/>
    </row>
    <row r="267" spans="1:5" x14ac:dyDescent="0.2">
      <c r="A267" s="148" t="s">
        <v>137</v>
      </c>
      <c r="B267" s="136"/>
      <c r="C267" s="142"/>
      <c r="D267" s="140"/>
      <c r="E267" s="142"/>
    </row>
    <row r="268" spans="1:5" x14ac:dyDescent="0.2">
      <c r="B268" s="127"/>
      <c r="D268" s="129"/>
    </row>
    <row r="269" spans="1:5" s="157" customFormat="1" ht="20.399999999999999" x14ac:dyDescent="0.2">
      <c r="A269" s="149" t="s">
        <v>137</v>
      </c>
      <c r="B269" s="150" t="s">
        <v>111</v>
      </c>
      <c r="C269" s="151" t="s">
        <v>112</v>
      </c>
      <c r="D269" s="152" t="s">
        <v>113</v>
      </c>
      <c r="E269" s="151" t="s">
        <v>112</v>
      </c>
    </row>
    <row r="271" spans="1:5" x14ac:dyDescent="0.2">
      <c r="A271" s="135" t="s">
        <v>161</v>
      </c>
      <c r="B271" s="136">
        <v>0</v>
      </c>
      <c r="C271" s="142">
        <v>0</v>
      </c>
      <c r="D271" s="140">
        <v>0</v>
      </c>
      <c r="E271" s="142">
        <v>0</v>
      </c>
    </row>
    <row r="272" spans="1:5" x14ac:dyDescent="0.2">
      <c r="A272" s="135" t="s">
        <v>162</v>
      </c>
      <c r="B272" s="136">
        <v>230055418.07000002</v>
      </c>
      <c r="C272" s="142">
        <v>0.63141536824383748</v>
      </c>
      <c r="D272" s="140">
        <v>1738</v>
      </c>
      <c r="E272" s="142">
        <v>0.6070555361508907</v>
      </c>
    </row>
    <row r="273" spans="1:5" x14ac:dyDescent="0.2">
      <c r="A273" s="135" t="s">
        <v>620</v>
      </c>
      <c r="B273" s="136">
        <v>134293360.30999994</v>
      </c>
      <c r="C273" s="142">
        <v>0.36858463175616246</v>
      </c>
      <c r="D273" s="140">
        <v>1125</v>
      </c>
      <c r="E273" s="142">
        <v>0.3929444638491093</v>
      </c>
    </row>
    <row r="274" spans="1:5" x14ac:dyDescent="0.2">
      <c r="A274" s="135"/>
      <c r="B274" s="135"/>
      <c r="C274" s="142"/>
      <c r="D274" s="135"/>
      <c r="E274" s="142"/>
    </row>
    <row r="275" spans="1:5" ht="10.8" thickBot="1" x14ac:dyDescent="0.25">
      <c r="A275" s="135"/>
      <c r="B275" s="168">
        <v>364348778.38</v>
      </c>
      <c r="C275" s="142"/>
      <c r="D275" s="169">
        <v>2863</v>
      </c>
      <c r="E275" s="142"/>
    </row>
    <row r="276" spans="1:5" ht="10.8" thickTop="1" x14ac:dyDescent="0.2">
      <c r="A276" s="135"/>
      <c r="B276" s="135"/>
      <c r="C276" s="142"/>
      <c r="D276" s="135"/>
      <c r="E276" s="142"/>
    </row>
    <row r="277" spans="1:5" x14ac:dyDescent="0.2">
      <c r="A277" s="135"/>
      <c r="B277" s="135"/>
      <c r="C277" s="142"/>
      <c r="D277" s="135"/>
      <c r="E277" s="142"/>
    </row>
    <row r="278" spans="1:5" x14ac:dyDescent="0.2">
      <c r="A278" s="135"/>
      <c r="B278" s="135"/>
      <c r="C278" s="135"/>
      <c r="D278" s="135"/>
      <c r="E278" s="135"/>
    </row>
    <row r="279" spans="1:5" x14ac:dyDescent="0.2">
      <c r="A279" s="148" t="s">
        <v>149</v>
      </c>
      <c r="B279" s="136"/>
      <c r="C279" s="142"/>
      <c r="D279" s="140"/>
      <c r="E279" s="142"/>
    </row>
    <row r="280" spans="1:5" x14ac:dyDescent="0.2">
      <c r="B280" s="127"/>
      <c r="D280" s="129"/>
    </row>
    <row r="281" spans="1:5" s="157" customFormat="1" ht="20.399999999999999" x14ac:dyDescent="0.2">
      <c r="A281" s="149" t="s">
        <v>621</v>
      </c>
      <c r="B281" s="150" t="s">
        <v>111</v>
      </c>
      <c r="C281" s="151" t="s">
        <v>112</v>
      </c>
      <c r="D281" s="152" t="s">
        <v>113</v>
      </c>
      <c r="E281" s="151" t="s">
        <v>112</v>
      </c>
    </row>
    <row r="283" spans="1:5" x14ac:dyDescent="0.2">
      <c r="A283" s="135" t="s">
        <v>37</v>
      </c>
      <c r="B283" s="136">
        <v>33232618.290000014</v>
      </c>
      <c r="C283" s="142">
        <v>9.1211005119220673E-2</v>
      </c>
      <c r="D283" s="140">
        <v>219</v>
      </c>
      <c r="E283" s="142">
        <v>7.6493188962626621E-2</v>
      </c>
    </row>
    <row r="284" spans="1:5" x14ac:dyDescent="0.2">
      <c r="A284" s="135" t="s">
        <v>38</v>
      </c>
      <c r="B284" s="136">
        <v>331116160.09000039</v>
      </c>
      <c r="C284" s="142">
        <v>0.90878899488077935</v>
      </c>
      <c r="D284" s="140">
        <v>2644</v>
      </c>
      <c r="E284" s="142">
        <v>0.92350681103737342</v>
      </c>
    </row>
    <row r="285" spans="1:5" x14ac:dyDescent="0.2">
      <c r="A285" s="135"/>
      <c r="B285" s="135"/>
      <c r="C285" s="142"/>
      <c r="D285" s="135"/>
      <c r="E285" s="142"/>
    </row>
    <row r="286" spans="1:5" ht="10.8" thickBot="1" x14ac:dyDescent="0.25">
      <c r="A286" s="135"/>
      <c r="B286" s="168">
        <v>364348778.38000041</v>
      </c>
      <c r="C286" s="142"/>
      <c r="D286" s="169">
        <v>2863</v>
      </c>
      <c r="E286" s="142"/>
    </row>
    <row r="287" spans="1:5" ht="10.8" thickTop="1" x14ac:dyDescent="0.2">
      <c r="A287" s="135"/>
      <c r="B287" s="135"/>
      <c r="C287" s="142"/>
      <c r="D287" s="135"/>
      <c r="E287" s="142"/>
    </row>
    <row r="288" spans="1:5" x14ac:dyDescent="0.2">
      <c r="A288" s="135"/>
      <c r="B288" s="135"/>
      <c r="C288" s="142"/>
      <c r="D288" s="135"/>
      <c r="E288" s="142"/>
    </row>
    <row r="289" spans="1:5" x14ac:dyDescent="0.2">
      <c r="A289" s="135"/>
      <c r="B289" s="135"/>
      <c r="C289" s="142"/>
      <c r="D289" s="135"/>
      <c r="E289" s="142"/>
    </row>
    <row r="290" spans="1:5" x14ac:dyDescent="0.2">
      <c r="A290" s="135"/>
      <c r="B290" s="135"/>
      <c r="C290" s="142"/>
      <c r="D290" s="135"/>
      <c r="E290" s="142"/>
    </row>
    <row r="291" spans="1:5" x14ac:dyDescent="0.2">
      <c r="A291" s="148" t="s">
        <v>147</v>
      </c>
      <c r="B291" s="136"/>
      <c r="C291" s="142"/>
      <c r="D291" s="140"/>
      <c r="E291" s="142"/>
    </row>
    <row r="292" spans="1:5" x14ac:dyDescent="0.2">
      <c r="A292" s="124"/>
      <c r="B292" s="176"/>
      <c r="C292" s="137"/>
      <c r="D292" s="138"/>
      <c r="E292" s="137"/>
    </row>
    <row r="293" spans="1:5" s="157" customFormat="1" ht="20.399999999999999" x14ac:dyDescent="0.2">
      <c r="A293" s="149" t="s">
        <v>139</v>
      </c>
      <c r="B293" s="150" t="s">
        <v>111</v>
      </c>
      <c r="C293" s="151" t="s">
        <v>112</v>
      </c>
      <c r="D293" s="152" t="s">
        <v>113</v>
      </c>
      <c r="E293" s="151" t="s">
        <v>112</v>
      </c>
    </row>
    <row r="295" spans="1:5" x14ac:dyDescent="0.2">
      <c r="A295" s="177" t="s">
        <v>1</v>
      </c>
      <c r="B295" s="136">
        <v>9959691.6900000032</v>
      </c>
      <c r="C295" s="142">
        <v>4.3292576082557307E-2</v>
      </c>
      <c r="D295" s="140">
        <v>64</v>
      </c>
      <c r="E295" s="142">
        <v>3.6823935558112773E-2</v>
      </c>
    </row>
    <row r="296" spans="1:5" x14ac:dyDescent="0.2">
      <c r="A296" s="135" t="s">
        <v>82</v>
      </c>
      <c r="B296" s="136">
        <v>44062443.300000004</v>
      </c>
      <c r="C296" s="142">
        <v>0.19152969171364151</v>
      </c>
      <c r="D296" s="140">
        <v>298</v>
      </c>
      <c r="E296" s="142">
        <v>0.1714614499424626</v>
      </c>
    </row>
    <row r="297" spans="1:5" x14ac:dyDescent="0.2">
      <c r="A297" s="135" t="s">
        <v>83</v>
      </c>
      <c r="B297" s="136">
        <v>60728133.999999985</v>
      </c>
      <c r="C297" s="142">
        <v>0.26397176171491848</v>
      </c>
      <c r="D297" s="140">
        <v>458</v>
      </c>
      <c r="E297" s="142">
        <v>0.26352128883774456</v>
      </c>
    </row>
    <row r="298" spans="1:5" x14ac:dyDescent="0.2">
      <c r="A298" s="135" t="s">
        <v>84</v>
      </c>
      <c r="B298" s="136">
        <v>71020637.99999994</v>
      </c>
      <c r="C298" s="142">
        <v>0.30871099927057655</v>
      </c>
      <c r="D298" s="140">
        <v>547</v>
      </c>
      <c r="E298" s="142">
        <v>0.3147295742232451</v>
      </c>
    </row>
    <row r="299" spans="1:5" x14ac:dyDescent="0.2">
      <c r="A299" s="135" t="s">
        <v>85</v>
      </c>
      <c r="B299" s="136">
        <v>28650826.86999999</v>
      </c>
      <c r="C299" s="142">
        <v>0.12453880508600879</v>
      </c>
      <c r="D299" s="140">
        <v>235</v>
      </c>
      <c r="E299" s="142">
        <v>0.13521288837744533</v>
      </c>
    </row>
    <row r="300" spans="1:5" x14ac:dyDescent="0.2">
      <c r="A300" s="135" t="s">
        <v>86</v>
      </c>
      <c r="B300" s="136">
        <v>8241035.0800000001</v>
      </c>
      <c r="C300" s="142">
        <v>3.582195607100401E-2</v>
      </c>
      <c r="D300" s="140">
        <v>77</v>
      </c>
      <c r="E300" s="142">
        <v>4.4303797468354431E-2</v>
      </c>
    </row>
    <row r="301" spans="1:5" x14ac:dyDescent="0.2">
      <c r="A301" s="135" t="s">
        <v>87</v>
      </c>
      <c r="B301" s="136">
        <v>2426211.4</v>
      </c>
      <c r="C301" s="142">
        <v>1.0546204129223186E-2</v>
      </c>
      <c r="D301" s="140">
        <v>16</v>
      </c>
      <c r="E301" s="142">
        <v>9.2059838895281933E-3</v>
      </c>
    </row>
    <row r="302" spans="1:5" x14ac:dyDescent="0.2">
      <c r="A302" s="135" t="s">
        <v>88</v>
      </c>
      <c r="B302" s="136">
        <v>1776391.8699999999</v>
      </c>
      <c r="C302" s="142">
        <v>7.7215824121972618E-3</v>
      </c>
      <c r="D302" s="140">
        <v>12</v>
      </c>
      <c r="E302" s="142">
        <v>6.9044879171461446E-3</v>
      </c>
    </row>
    <row r="303" spans="1:5" x14ac:dyDescent="0.2">
      <c r="A303" s="135" t="s">
        <v>0</v>
      </c>
      <c r="B303" s="136">
        <v>1004728.5999999999</v>
      </c>
      <c r="C303" s="142">
        <v>4.3673329166900414E-3</v>
      </c>
      <c r="D303" s="140">
        <v>6</v>
      </c>
      <c r="E303" s="142">
        <v>3.4522439585730723E-3</v>
      </c>
    </row>
    <row r="304" spans="1:5" x14ac:dyDescent="0.2">
      <c r="A304" s="135" t="s">
        <v>69</v>
      </c>
      <c r="B304" s="136">
        <v>134775</v>
      </c>
      <c r="C304" s="142">
        <v>5.8583710451449317E-4</v>
      </c>
      <c r="D304" s="140">
        <v>2</v>
      </c>
      <c r="E304" s="142">
        <v>1.1507479861910242E-3</v>
      </c>
    </row>
    <row r="305" spans="1:5" x14ac:dyDescent="0.2">
      <c r="A305" s="135" t="s">
        <v>81</v>
      </c>
      <c r="B305" s="136">
        <v>2050542.2600000002</v>
      </c>
      <c r="C305" s="142">
        <v>8.9132534986681895E-3</v>
      </c>
      <c r="D305" s="140">
        <v>23</v>
      </c>
      <c r="E305" s="142">
        <v>1.3233601841196778E-2</v>
      </c>
    </row>
    <row r="306" spans="1:5" x14ac:dyDescent="0.2">
      <c r="A306" s="135"/>
      <c r="B306" s="135"/>
      <c r="C306" s="142"/>
      <c r="D306" s="140"/>
      <c r="E306" s="142"/>
    </row>
    <row r="307" spans="1:5" ht="10.8" thickBot="1" x14ac:dyDescent="0.25">
      <c r="A307" s="135"/>
      <c r="B307" s="168">
        <v>230055418.06999996</v>
      </c>
      <c r="C307" s="142"/>
      <c r="D307" s="156">
        <v>1738</v>
      </c>
      <c r="E307" s="142"/>
    </row>
    <row r="308" spans="1:5" ht="10.8" thickTop="1" x14ac:dyDescent="0.2">
      <c r="A308" s="135"/>
      <c r="B308" s="135"/>
      <c r="C308" s="142"/>
      <c r="D308" s="135"/>
      <c r="E308" s="142"/>
    </row>
    <row r="309" spans="1:5" x14ac:dyDescent="0.2">
      <c r="A309" s="135"/>
      <c r="B309" s="135"/>
      <c r="C309" s="142"/>
      <c r="D309" s="135"/>
      <c r="E309" s="142"/>
    </row>
    <row r="310" spans="1:5" x14ac:dyDescent="0.2">
      <c r="A310" s="153" t="s">
        <v>387</v>
      </c>
      <c r="B310" s="135"/>
      <c r="C310" s="142"/>
      <c r="D310" s="160">
        <v>1.7171074133336999</v>
      </c>
      <c r="E310" s="142"/>
    </row>
    <row r="311" spans="1:5" x14ac:dyDescent="0.2">
      <c r="A311" s="135"/>
      <c r="B311" s="135"/>
      <c r="C311" s="142"/>
      <c r="D311" s="135"/>
      <c r="E311" s="142"/>
    </row>
    <row r="312" spans="1:5" x14ac:dyDescent="0.2">
      <c r="A312" s="135"/>
      <c r="B312" s="135"/>
      <c r="C312" s="142"/>
      <c r="D312" s="135"/>
      <c r="E312" s="142"/>
    </row>
    <row r="313" spans="1:5" x14ac:dyDescent="0.2">
      <c r="A313" s="135"/>
      <c r="B313" s="135"/>
      <c r="C313" s="142"/>
      <c r="D313" s="135"/>
      <c r="E313" s="142"/>
    </row>
    <row r="314" spans="1:5" x14ac:dyDescent="0.2">
      <c r="A314" s="135"/>
      <c r="B314" s="135"/>
      <c r="C314" s="142"/>
      <c r="D314" s="135"/>
      <c r="E314" s="142"/>
    </row>
    <row r="315" spans="1:5" x14ac:dyDescent="0.2">
      <c r="A315" s="135"/>
      <c r="B315" s="135"/>
      <c r="C315" s="142"/>
      <c r="D315" s="135"/>
      <c r="E315" s="142"/>
    </row>
    <row r="316" spans="1:5" ht="15.6" x14ac:dyDescent="0.3">
      <c r="A316" s="148" t="s">
        <v>171</v>
      </c>
      <c r="B316" s="178"/>
      <c r="C316" s="178"/>
      <c r="D316" s="178"/>
      <c r="E316" s="178"/>
    </row>
    <row r="317" spans="1:5" ht="15.6" x14ac:dyDescent="0.3">
      <c r="A317" s="179"/>
      <c r="B317" s="179"/>
      <c r="C317" s="179"/>
      <c r="D317" s="179"/>
      <c r="E317" s="179"/>
    </row>
    <row r="318" spans="1:5" ht="20.399999999999999" x14ac:dyDescent="0.2">
      <c r="A318" s="149" t="s">
        <v>89</v>
      </c>
      <c r="B318" s="150" t="s">
        <v>111</v>
      </c>
      <c r="C318" s="172" t="s">
        <v>112</v>
      </c>
      <c r="D318" s="152" t="s">
        <v>113</v>
      </c>
      <c r="E318" s="172" t="s">
        <v>112</v>
      </c>
    </row>
    <row r="319" spans="1:5" x14ac:dyDescent="0.2">
      <c r="C319" s="126"/>
      <c r="E319" s="126"/>
    </row>
    <row r="320" spans="1:5" x14ac:dyDescent="0.2">
      <c r="A320" s="135" t="s">
        <v>172</v>
      </c>
      <c r="B320" s="136">
        <v>245520889.99999991</v>
      </c>
      <c r="C320" s="142">
        <v>0.67386225663128874</v>
      </c>
      <c r="D320" s="140">
        <v>1923</v>
      </c>
      <c r="E320" s="142">
        <v>0.67167307020607758</v>
      </c>
    </row>
    <row r="321" spans="1:5" x14ac:dyDescent="0.2">
      <c r="A321" s="135" t="s">
        <v>173</v>
      </c>
      <c r="B321" s="136">
        <v>101418620.13999987</v>
      </c>
      <c r="C321" s="142">
        <v>0.27835586711978688</v>
      </c>
      <c r="D321" s="140">
        <v>800</v>
      </c>
      <c r="E321" s="142">
        <v>0.27942717429269998</v>
      </c>
    </row>
    <row r="322" spans="1:5" x14ac:dyDescent="0.2">
      <c r="A322" s="135" t="s">
        <v>174</v>
      </c>
      <c r="B322" s="136">
        <v>12420036.270000003</v>
      </c>
      <c r="C322" s="142">
        <v>3.4088315940629978E-2</v>
      </c>
      <c r="D322" s="140">
        <v>93</v>
      </c>
      <c r="E322" s="142">
        <v>3.2483409011526368E-2</v>
      </c>
    </row>
    <row r="323" spans="1:5" x14ac:dyDescent="0.2">
      <c r="A323" s="135" t="s">
        <v>175</v>
      </c>
      <c r="B323" s="136">
        <v>2055624.38</v>
      </c>
      <c r="C323" s="142">
        <v>5.6419137430346322E-3</v>
      </c>
      <c r="D323" s="140">
        <v>25</v>
      </c>
      <c r="E323" s="142">
        <v>8.7320991966468742E-3</v>
      </c>
    </row>
    <row r="324" spans="1:5" x14ac:dyDescent="0.2">
      <c r="A324" s="135" t="s">
        <v>176</v>
      </c>
      <c r="B324" s="136">
        <v>2933607.5900000003</v>
      </c>
      <c r="C324" s="142">
        <v>8.0516465652599959E-3</v>
      </c>
      <c r="D324" s="140">
        <v>22</v>
      </c>
      <c r="E324" s="142">
        <v>7.6842472930492489E-3</v>
      </c>
    </row>
    <row r="325" spans="1:5" x14ac:dyDescent="0.2">
      <c r="A325" s="135" t="s">
        <v>177</v>
      </c>
      <c r="B325" s="136">
        <v>0</v>
      </c>
      <c r="C325" s="142">
        <v>0</v>
      </c>
      <c r="D325" s="140">
        <v>0</v>
      </c>
      <c r="E325" s="142">
        <v>0</v>
      </c>
    </row>
    <row r="326" spans="1:5" x14ac:dyDescent="0.2">
      <c r="A326" s="135" t="s">
        <v>178</v>
      </c>
      <c r="B326" s="136">
        <v>0</v>
      </c>
      <c r="C326" s="142">
        <v>0</v>
      </c>
      <c r="D326" s="140">
        <v>0</v>
      </c>
      <c r="E326" s="142">
        <v>0</v>
      </c>
    </row>
    <row r="327" spans="1:5" x14ac:dyDescent="0.2">
      <c r="A327" s="135"/>
      <c r="B327" s="136"/>
      <c r="C327" s="135"/>
      <c r="D327" s="140"/>
      <c r="E327" s="142"/>
    </row>
    <row r="328" spans="1:5" ht="10.8" thickBot="1" x14ac:dyDescent="0.25">
      <c r="A328" s="135"/>
      <c r="B328" s="154">
        <v>364348778.3799997</v>
      </c>
      <c r="C328" s="153"/>
      <c r="D328" s="156">
        <v>2863</v>
      </c>
      <c r="E328" s="135"/>
    </row>
    <row r="329" spans="1:5" ht="10.8" thickTop="1" x14ac:dyDescent="0.2">
      <c r="A329" s="145"/>
      <c r="B329" s="145"/>
      <c r="C329" s="147"/>
      <c r="D329" s="145"/>
      <c r="E329" s="147"/>
    </row>
  </sheetData>
  <mergeCells count="1">
    <mergeCell ref="A1:E1"/>
  </mergeCells>
  <pageMargins left="0.7" right="0.7" top="0.75" bottom="0.75" header="0.3" footer="0.3"/>
  <drawing r:id="rId1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D31F71-AC5D-44AF-A1E4-6677463AA278}">
  <sheetPr>
    <tabColor rgb="FFF2F2F2"/>
  </sheetPr>
  <dimension ref="A1:L294"/>
  <sheetViews>
    <sheetView workbookViewId="0">
      <selection sqref="A1:E1"/>
    </sheetView>
  </sheetViews>
  <sheetFormatPr defaultColWidth="9.109375" defaultRowHeight="10.199999999999999" x14ac:dyDescent="0.2"/>
  <cols>
    <col min="1" max="1" width="53.88671875" style="126" customWidth="1"/>
    <col min="2" max="2" width="18.44140625" style="126" customWidth="1"/>
    <col min="3" max="3" width="20.109375" style="128" customWidth="1"/>
    <col min="4" max="4" width="19.88671875" style="126" customWidth="1"/>
    <col min="5" max="5" width="12.88671875" style="128" customWidth="1"/>
    <col min="6" max="6" width="15.109375" style="126" customWidth="1"/>
    <col min="7" max="7" width="6" style="126" customWidth="1"/>
    <col min="8" max="8" width="46.88671875" style="126" customWidth="1"/>
    <col min="9" max="9" width="15.5546875" style="126" customWidth="1"/>
    <col min="10" max="10" width="15.44140625" style="126" customWidth="1"/>
    <col min="11" max="11" width="16.109375" style="126" customWidth="1"/>
    <col min="12" max="12" width="12.88671875" style="126" customWidth="1"/>
    <col min="13" max="16384" width="9.109375" style="126"/>
  </cols>
  <sheetData>
    <row r="1" spans="1:12" s="124" customFormat="1" ht="13.8" x14ac:dyDescent="0.3">
      <c r="A1" s="335" t="s">
        <v>737</v>
      </c>
      <c r="B1" s="335"/>
      <c r="C1" s="335"/>
      <c r="D1" s="335"/>
      <c r="E1" s="335"/>
    </row>
    <row r="2" spans="1:12" ht="6.75" customHeight="1" x14ac:dyDescent="0.3">
      <c r="A2" s="125"/>
      <c r="B2" s="125"/>
      <c r="C2" s="125"/>
      <c r="D2" s="125"/>
      <c r="E2" s="125"/>
    </row>
    <row r="3" spans="1:12" x14ac:dyDescent="0.2">
      <c r="B3" s="127"/>
      <c r="D3" s="129"/>
    </row>
    <row r="4" spans="1:12" s="132" customFormat="1" ht="23.25" customHeight="1" x14ac:dyDescent="0.2">
      <c r="A4" s="130"/>
      <c r="B4" s="131" t="s">
        <v>140</v>
      </c>
      <c r="C4" s="131" t="s">
        <v>190</v>
      </c>
      <c r="D4" s="131" t="s">
        <v>146</v>
      </c>
      <c r="E4" s="131" t="s">
        <v>141</v>
      </c>
      <c r="G4" s="133"/>
    </row>
    <row r="5" spans="1:12" x14ac:dyDescent="0.2">
      <c r="B5" s="134"/>
      <c r="C5" s="134"/>
      <c r="D5" s="134"/>
      <c r="E5" s="134"/>
      <c r="G5" s="134"/>
    </row>
    <row r="6" spans="1:12" s="124" customFormat="1" x14ac:dyDescent="0.2">
      <c r="A6" s="135" t="s">
        <v>170</v>
      </c>
      <c r="B6" s="136">
        <v>362033434.72000098</v>
      </c>
      <c r="C6" s="136">
        <v>67647545.169999942</v>
      </c>
      <c r="D6" s="136">
        <v>112897146.44999996</v>
      </c>
      <c r="E6" s="136">
        <v>181488743.0999999</v>
      </c>
      <c r="F6" s="137"/>
      <c r="G6" s="138"/>
      <c r="H6" s="139"/>
      <c r="I6" s="139"/>
      <c r="J6" s="139"/>
      <c r="K6" s="139"/>
      <c r="L6" s="139"/>
    </row>
    <row r="7" spans="1:12" s="124" customFormat="1" x14ac:dyDescent="0.2">
      <c r="A7" s="135" t="s">
        <v>89</v>
      </c>
      <c r="B7" s="140">
        <v>2845</v>
      </c>
      <c r="C7" s="140">
        <v>537</v>
      </c>
      <c r="D7" s="140">
        <v>793</v>
      </c>
      <c r="E7" s="140">
        <v>1515</v>
      </c>
      <c r="G7" s="138"/>
      <c r="H7" s="141"/>
      <c r="I7" s="141"/>
      <c r="J7" s="141"/>
      <c r="K7" s="141"/>
      <c r="L7" s="141"/>
    </row>
    <row r="8" spans="1:12" s="124" customFormat="1" x14ac:dyDescent="0.2">
      <c r="A8" s="135" t="s">
        <v>90</v>
      </c>
      <c r="B8" s="142">
        <v>0.79297676214928303</v>
      </c>
      <c r="C8" s="142">
        <v>0.76929270852658072</v>
      </c>
      <c r="D8" s="142">
        <v>0.79022876953328158</v>
      </c>
      <c r="E8" s="142">
        <v>0.80351410225863307</v>
      </c>
      <c r="H8" s="143"/>
      <c r="I8" s="143"/>
      <c r="J8" s="143"/>
      <c r="K8" s="143"/>
      <c r="L8" s="143"/>
    </row>
    <row r="9" spans="1:12" s="124" customFormat="1" x14ac:dyDescent="0.2">
      <c r="A9" s="135" t="s">
        <v>91</v>
      </c>
      <c r="B9" s="142">
        <v>2.7229250000000002E-3</v>
      </c>
      <c r="C9" s="142">
        <v>4.2462222222222224E-3</v>
      </c>
      <c r="D9" s="142">
        <v>2.7229250000000002E-3</v>
      </c>
      <c r="E9" s="142">
        <v>7.9134615384615376E-3</v>
      </c>
      <c r="H9" s="143"/>
      <c r="I9" s="143"/>
      <c r="J9" s="143"/>
      <c r="K9" s="143"/>
      <c r="L9" s="143"/>
    </row>
    <row r="10" spans="1:12" s="124" customFormat="1" x14ac:dyDescent="0.2">
      <c r="A10" s="135" t="s">
        <v>92</v>
      </c>
      <c r="B10" s="142">
        <v>0.92746270000000008</v>
      </c>
      <c r="C10" s="142">
        <v>0.8850243333333333</v>
      </c>
      <c r="D10" s="142">
        <v>0.88853320512820511</v>
      </c>
      <c r="E10" s="142">
        <v>0.92746270000000008</v>
      </c>
      <c r="H10" s="143"/>
      <c r="I10" s="143"/>
      <c r="J10" s="143"/>
      <c r="K10" s="143"/>
      <c r="L10" s="143"/>
    </row>
    <row r="11" spans="1:12" s="124" customFormat="1" x14ac:dyDescent="0.2">
      <c r="A11" s="135" t="s">
        <v>93</v>
      </c>
      <c r="B11" s="136">
        <v>14.459469567077933</v>
      </c>
      <c r="C11" s="136">
        <v>17.24277621063603</v>
      </c>
      <c r="D11" s="136">
        <v>13.850795917368725</v>
      </c>
      <c r="E11" s="136">
        <v>13.800660972791265</v>
      </c>
      <c r="H11" s="139"/>
      <c r="I11" s="139"/>
      <c r="J11" s="139"/>
      <c r="K11" s="139"/>
      <c r="L11" s="139"/>
    </row>
    <row r="12" spans="1:12" s="124" customFormat="1" x14ac:dyDescent="0.2">
      <c r="A12" s="135" t="s">
        <v>94</v>
      </c>
      <c r="B12" s="136">
        <v>13.634496919917865</v>
      </c>
      <c r="C12" s="136">
        <v>16.3750855578371</v>
      </c>
      <c r="D12" s="136">
        <v>13.71937029431896</v>
      </c>
      <c r="E12" s="136">
        <v>13.634496919917865</v>
      </c>
      <c r="H12" s="139"/>
      <c r="I12" s="139"/>
      <c r="J12" s="139"/>
      <c r="K12" s="139"/>
      <c r="L12" s="139"/>
    </row>
    <row r="13" spans="1:12" s="124" customFormat="1" x14ac:dyDescent="0.2">
      <c r="A13" s="135" t="s">
        <v>95</v>
      </c>
      <c r="B13" s="136">
        <v>17.505817932922657</v>
      </c>
      <c r="C13" s="136">
        <v>17.505817932922657</v>
      </c>
      <c r="D13" s="136">
        <v>13.995893223819301</v>
      </c>
      <c r="E13" s="136">
        <v>15.178644763860369</v>
      </c>
      <c r="H13" s="139"/>
      <c r="I13" s="139"/>
      <c r="J13" s="139"/>
      <c r="K13" s="139"/>
      <c r="L13" s="139"/>
    </row>
    <row r="14" spans="1:12" s="124" customFormat="1" x14ac:dyDescent="0.2">
      <c r="A14" s="135" t="s">
        <v>120</v>
      </c>
      <c r="B14" s="136">
        <v>127252.5253848861</v>
      </c>
      <c r="C14" s="136">
        <v>125973.08225325873</v>
      </c>
      <c r="D14" s="136">
        <v>142367.14558638079</v>
      </c>
      <c r="E14" s="136">
        <v>119794.54990099004</v>
      </c>
      <c r="H14" s="139"/>
      <c r="I14" s="139"/>
      <c r="J14" s="139"/>
      <c r="K14" s="139"/>
      <c r="L14" s="139"/>
    </row>
    <row r="15" spans="1:12" s="124" customFormat="1" x14ac:dyDescent="0.2">
      <c r="A15" s="135" t="s">
        <v>96</v>
      </c>
      <c r="B15" s="136">
        <v>191.08</v>
      </c>
      <c r="C15" s="136">
        <v>191.08</v>
      </c>
      <c r="D15" s="136">
        <v>1089.17</v>
      </c>
      <c r="E15" s="136">
        <v>1028.75</v>
      </c>
      <c r="H15" s="139"/>
      <c r="I15" s="139"/>
      <c r="J15" s="139"/>
      <c r="K15" s="139"/>
      <c r="L15" s="139"/>
    </row>
    <row r="16" spans="1:12" s="124" customFormat="1" x14ac:dyDescent="0.2">
      <c r="A16" s="135" t="s">
        <v>97</v>
      </c>
      <c r="B16" s="136">
        <v>1607069.2</v>
      </c>
      <c r="C16" s="136">
        <v>519999.97</v>
      </c>
      <c r="D16" s="136">
        <v>1607069.2</v>
      </c>
      <c r="E16" s="136">
        <v>512625.5</v>
      </c>
      <c r="H16" s="139"/>
      <c r="I16" s="139"/>
      <c r="J16" s="139"/>
      <c r="K16" s="139"/>
      <c r="L16" s="139"/>
    </row>
    <row r="17" spans="1:12" s="124" customFormat="1" x14ac:dyDescent="0.2">
      <c r="A17" s="135" t="s">
        <v>98</v>
      </c>
      <c r="B17" s="136">
        <v>8.6007798960540089</v>
      </c>
      <c r="C17" s="136">
        <v>6.8185774004068982</v>
      </c>
      <c r="D17" s="136">
        <v>9.1830737323077916</v>
      </c>
      <c r="E17" s="136">
        <v>8.9028499329140995</v>
      </c>
      <c r="H17" s="139"/>
      <c r="I17" s="139"/>
      <c r="J17" s="139"/>
      <c r="K17" s="139"/>
      <c r="L17" s="139"/>
    </row>
    <row r="18" spans="1:12" s="124" customFormat="1" x14ac:dyDescent="0.2">
      <c r="A18" s="135" t="s">
        <v>99</v>
      </c>
      <c r="B18" s="136">
        <v>0</v>
      </c>
      <c r="C18" s="136">
        <v>0.66666666666666663</v>
      </c>
      <c r="D18" s="136">
        <v>0</v>
      </c>
      <c r="E18" s="136">
        <v>0</v>
      </c>
      <c r="H18" s="139"/>
      <c r="I18" s="139"/>
      <c r="J18" s="139"/>
      <c r="K18" s="139"/>
      <c r="L18" s="139"/>
    </row>
    <row r="19" spans="1:12" s="124" customFormat="1" x14ac:dyDescent="0.2">
      <c r="A19" s="135" t="s">
        <v>100</v>
      </c>
      <c r="B19" s="136">
        <v>20</v>
      </c>
      <c r="C19" s="136">
        <v>20</v>
      </c>
      <c r="D19" s="136">
        <v>16.833333333333332</v>
      </c>
      <c r="E19" s="136">
        <v>16.416666666666668</v>
      </c>
      <c r="H19" s="139"/>
      <c r="I19" s="139"/>
      <c r="J19" s="139"/>
      <c r="K19" s="139"/>
      <c r="L19" s="139"/>
    </row>
    <row r="20" spans="1:12" s="124" customFormat="1" x14ac:dyDescent="0.2">
      <c r="A20" s="135" t="s">
        <v>101</v>
      </c>
      <c r="B20" s="142">
        <v>0.63234122734286935</v>
      </c>
      <c r="C20" s="142">
        <v>0.96032698373229086</v>
      </c>
      <c r="D20" s="142">
        <v>0.96662371354382437</v>
      </c>
      <c r="E20" s="142">
        <v>0.30214460441651514</v>
      </c>
      <c r="H20" s="143"/>
      <c r="I20" s="143"/>
      <c r="J20" s="143"/>
      <c r="K20" s="143"/>
      <c r="L20" s="143"/>
    </row>
    <row r="21" spans="1:12" s="124" customFormat="1" x14ac:dyDescent="0.2">
      <c r="A21" s="135" t="s">
        <v>143</v>
      </c>
      <c r="B21" s="142">
        <v>0.36765877265712787</v>
      </c>
      <c r="C21" s="142">
        <v>3.9673016267709194E-2</v>
      </c>
      <c r="D21" s="142">
        <v>3.337628645617554E-2</v>
      </c>
      <c r="E21" s="142">
        <v>0.69785539558348553</v>
      </c>
      <c r="H21" s="143"/>
      <c r="I21" s="143"/>
      <c r="J21" s="143"/>
      <c r="K21" s="143"/>
      <c r="L21" s="143"/>
    </row>
    <row r="22" spans="1:12" s="124" customFormat="1" x14ac:dyDescent="0.2">
      <c r="A22" s="135" t="s">
        <v>102</v>
      </c>
      <c r="B22" s="142">
        <v>0</v>
      </c>
      <c r="C22" s="142">
        <v>0</v>
      </c>
      <c r="D22" s="142">
        <v>0</v>
      </c>
      <c r="E22" s="142">
        <v>0</v>
      </c>
      <c r="H22" s="143"/>
      <c r="I22" s="143"/>
      <c r="J22" s="143"/>
      <c r="K22" s="143"/>
      <c r="L22" s="143"/>
    </row>
    <row r="23" spans="1:12" s="124" customFormat="1" x14ac:dyDescent="0.2">
      <c r="A23" s="135" t="s">
        <v>103</v>
      </c>
      <c r="B23" s="142">
        <v>0.39868152633921894</v>
      </c>
      <c r="C23" s="142">
        <v>0.35020003653445242</v>
      </c>
      <c r="D23" s="142">
        <v>0.29045990249649944</v>
      </c>
      <c r="E23" s="142">
        <v>0.48407286258846782</v>
      </c>
      <c r="H23" s="143"/>
      <c r="I23" s="143"/>
      <c r="J23" s="143"/>
      <c r="K23" s="143"/>
      <c r="L23" s="143"/>
    </row>
    <row r="24" spans="1:12" s="124" customFormat="1" ht="20.399999999999999" x14ac:dyDescent="0.2">
      <c r="A24" s="144" t="s">
        <v>386</v>
      </c>
      <c r="B24" s="136">
        <v>1.7154485719660773</v>
      </c>
      <c r="C24" s="136">
        <v>2.0629031917267633</v>
      </c>
      <c r="D24" s="136">
        <v>1.649986977969812</v>
      </c>
      <c r="E24" s="136">
        <v>1.4340961542514574</v>
      </c>
      <c r="H24" s="139"/>
      <c r="I24" s="139"/>
      <c r="J24" s="139"/>
      <c r="K24" s="139"/>
      <c r="L24" s="139"/>
    </row>
    <row r="25" spans="1:12" x14ac:dyDescent="0.2">
      <c r="A25" s="145"/>
      <c r="B25" s="146"/>
      <c r="C25" s="147"/>
      <c r="D25" s="145"/>
      <c r="E25" s="145"/>
    </row>
    <row r="26" spans="1:12" x14ac:dyDescent="0.2">
      <c r="A26" s="145"/>
      <c r="B26" s="146"/>
      <c r="C26" s="147"/>
      <c r="D26" s="145"/>
      <c r="E26" s="145"/>
    </row>
    <row r="27" spans="1:12" x14ac:dyDescent="0.2">
      <c r="A27" s="148" t="s">
        <v>109</v>
      </c>
      <c r="B27" s="146"/>
      <c r="C27" s="147"/>
      <c r="D27" s="145"/>
      <c r="E27" s="145"/>
    </row>
    <row r="28" spans="1:12" x14ac:dyDescent="0.2">
      <c r="B28" s="127"/>
      <c r="D28" s="129"/>
    </row>
    <row r="29" spans="1:12" ht="20.399999999999999" x14ac:dyDescent="0.2">
      <c r="A29" s="149" t="s">
        <v>110</v>
      </c>
      <c r="B29" s="150" t="s">
        <v>111</v>
      </c>
      <c r="C29" s="151" t="s">
        <v>112</v>
      </c>
      <c r="D29" s="152" t="s">
        <v>113</v>
      </c>
      <c r="E29" s="151" t="s">
        <v>112</v>
      </c>
    </row>
    <row r="30" spans="1:12" x14ac:dyDescent="0.2">
      <c r="B30" s="127"/>
      <c r="D30" s="129"/>
    </row>
    <row r="31" spans="1:12" x14ac:dyDescent="0.2">
      <c r="A31" s="135" t="s">
        <v>17</v>
      </c>
      <c r="B31" s="136">
        <v>1444764.8000000005</v>
      </c>
      <c r="C31" s="142">
        <v>3.9906943984811651E-3</v>
      </c>
      <c r="D31" s="140">
        <v>55</v>
      </c>
      <c r="E31" s="142">
        <v>1.9332161687170474E-2</v>
      </c>
    </row>
    <row r="32" spans="1:12" x14ac:dyDescent="0.2">
      <c r="A32" s="135" t="s">
        <v>18</v>
      </c>
      <c r="B32" s="136">
        <v>9611861.1999999993</v>
      </c>
      <c r="C32" s="142">
        <v>2.6549650607364212E-2</v>
      </c>
      <c r="D32" s="140">
        <v>152</v>
      </c>
      <c r="E32" s="142">
        <v>5.342706502636204E-2</v>
      </c>
    </row>
    <row r="33" spans="1:5" x14ac:dyDescent="0.2">
      <c r="A33" s="135" t="s">
        <v>19</v>
      </c>
      <c r="B33" s="136">
        <v>5731130.4500000002</v>
      </c>
      <c r="C33" s="142">
        <v>1.5830389959514402E-2</v>
      </c>
      <c r="D33" s="140">
        <v>47</v>
      </c>
      <c r="E33" s="142">
        <v>1.6520210896309315E-2</v>
      </c>
    </row>
    <row r="34" spans="1:5" x14ac:dyDescent="0.2">
      <c r="A34" s="135" t="s">
        <v>20</v>
      </c>
      <c r="B34" s="136">
        <v>6169040.2900000019</v>
      </c>
      <c r="C34" s="142">
        <v>1.7039973931609921E-2</v>
      </c>
      <c r="D34" s="140">
        <v>54</v>
      </c>
      <c r="E34" s="142">
        <v>1.8980667838312829E-2</v>
      </c>
    </row>
    <row r="35" spans="1:5" x14ac:dyDescent="0.2">
      <c r="A35" s="135" t="s">
        <v>21</v>
      </c>
      <c r="B35" s="136">
        <v>8644378.3600000031</v>
      </c>
      <c r="C35" s="142">
        <v>2.3877292898888319E-2</v>
      </c>
      <c r="D35" s="140">
        <v>63</v>
      </c>
      <c r="E35" s="142">
        <v>2.2144112478031636E-2</v>
      </c>
    </row>
    <row r="36" spans="1:5" x14ac:dyDescent="0.2">
      <c r="A36" s="135" t="s">
        <v>22</v>
      </c>
      <c r="B36" s="136">
        <v>17686412.630000003</v>
      </c>
      <c r="C36" s="142">
        <v>4.8852981337701142E-2</v>
      </c>
      <c r="D36" s="140">
        <v>122</v>
      </c>
      <c r="E36" s="142">
        <v>4.288224956063269E-2</v>
      </c>
    </row>
    <row r="37" spans="1:5" x14ac:dyDescent="0.2">
      <c r="A37" s="135" t="s">
        <v>23</v>
      </c>
      <c r="B37" s="136">
        <v>26184650.970000003</v>
      </c>
      <c r="C37" s="142">
        <v>7.232660980677505E-2</v>
      </c>
      <c r="D37" s="140">
        <v>193</v>
      </c>
      <c r="E37" s="142">
        <v>6.7838312829525488E-2</v>
      </c>
    </row>
    <row r="38" spans="1:5" x14ac:dyDescent="0.2">
      <c r="A38" s="135" t="s">
        <v>24</v>
      </c>
      <c r="B38" s="136">
        <v>46722204.830000013</v>
      </c>
      <c r="C38" s="142">
        <v>0.1290549445139933</v>
      </c>
      <c r="D38" s="140">
        <v>300</v>
      </c>
      <c r="E38" s="142">
        <v>0.1054481546572935</v>
      </c>
    </row>
    <row r="39" spans="1:5" x14ac:dyDescent="0.2">
      <c r="A39" s="135" t="s">
        <v>41</v>
      </c>
      <c r="B39" s="136">
        <v>89788209.389999956</v>
      </c>
      <c r="C39" s="142">
        <v>0.24801082104320832</v>
      </c>
      <c r="D39" s="140">
        <v>633</v>
      </c>
      <c r="E39" s="142">
        <v>0.22249560632688928</v>
      </c>
    </row>
    <row r="40" spans="1:5" x14ac:dyDescent="0.2">
      <c r="A40" s="135" t="s">
        <v>42</v>
      </c>
      <c r="B40" s="136">
        <v>75081257.399999991</v>
      </c>
      <c r="C40" s="142">
        <v>0.20738763384677036</v>
      </c>
      <c r="D40" s="140">
        <v>604</v>
      </c>
      <c r="E40" s="142">
        <v>0.21230228471001758</v>
      </c>
    </row>
    <row r="41" spans="1:5" x14ac:dyDescent="0.2">
      <c r="A41" s="135" t="s">
        <v>43</v>
      </c>
      <c r="B41" s="136">
        <v>63326181.030000046</v>
      </c>
      <c r="C41" s="142">
        <v>0.17491804611631273</v>
      </c>
      <c r="D41" s="140">
        <v>532</v>
      </c>
      <c r="E41" s="142">
        <v>0.18699472759226712</v>
      </c>
    </row>
    <row r="42" spans="1:5" x14ac:dyDescent="0.2">
      <c r="A42" s="135" t="s">
        <v>44</v>
      </c>
      <c r="B42" s="136">
        <v>8969342.6100000031</v>
      </c>
      <c r="C42" s="142">
        <v>2.4774901293127736E-2</v>
      </c>
      <c r="D42" s="140">
        <v>65</v>
      </c>
      <c r="E42" s="142">
        <v>2.2847100175746926E-2</v>
      </c>
    </row>
    <row r="43" spans="1:5" x14ac:dyDescent="0.2">
      <c r="A43" s="135" t="s">
        <v>45</v>
      </c>
      <c r="B43" s="136">
        <v>1773117.7099999997</v>
      </c>
      <c r="C43" s="142">
        <v>4.8976628674402556E-3</v>
      </c>
      <c r="D43" s="140">
        <v>18</v>
      </c>
      <c r="E43" s="142">
        <v>6.3268892794376098E-3</v>
      </c>
    </row>
    <row r="44" spans="1:5" x14ac:dyDescent="0.2">
      <c r="A44" s="135" t="s">
        <v>46</v>
      </c>
      <c r="B44" s="136">
        <v>401068.26</v>
      </c>
      <c r="C44" s="142">
        <v>1.107821050589402E-3</v>
      </c>
      <c r="D44" s="140">
        <v>3</v>
      </c>
      <c r="E44" s="142">
        <v>1.054481546572935E-3</v>
      </c>
    </row>
    <row r="45" spans="1:5" x14ac:dyDescent="0.2">
      <c r="A45" s="135" t="s">
        <v>25</v>
      </c>
      <c r="B45" s="136">
        <v>499814.79000000004</v>
      </c>
      <c r="C45" s="142">
        <v>1.3805763282238323E-3</v>
      </c>
      <c r="D45" s="140">
        <v>4</v>
      </c>
      <c r="E45" s="142">
        <v>1.4059753954305801E-3</v>
      </c>
    </row>
    <row r="46" spans="1:5" x14ac:dyDescent="0.2">
      <c r="A46" s="135" t="s">
        <v>26</v>
      </c>
      <c r="B46" s="136">
        <v>0</v>
      </c>
      <c r="C46" s="142">
        <v>0</v>
      </c>
      <c r="D46" s="140">
        <v>0</v>
      </c>
      <c r="E46" s="142">
        <v>0</v>
      </c>
    </row>
    <row r="47" spans="1:5" x14ac:dyDescent="0.2">
      <c r="A47" s="135" t="s">
        <v>27</v>
      </c>
      <c r="B47" s="136">
        <v>0</v>
      </c>
      <c r="C47" s="142">
        <v>0</v>
      </c>
      <c r="D47" s="140">
        <v>0</v>
      </c>
      <c r="E47" s="142">
        <v>0</v>
      </c>
    </row>
    <row r="48" spans="1:5" x14ac:dyDescent="0.2">
      <c r="A48" s="135" t="s">
        <v>4</v>
      </c>
      <c r="B48" s="136">
        <v>0</v>
      </c>
      <c r="C48" s="142">
        <v>0</v>
      </c>
      <c r="D48" s="140">
        <v>0</v>
      </c>
      <c r="E48" s="142">
        <v>0</v>
      </c>
    </row>
    <row r="49" spans="1:5" x14ac:dyDescent="0.2">
      <c r="A49" s="135"/>
      <c r="B49" s="136"/>
      <c r="C49" s="142"/>
      <c r="D49" s="140"/>
      <c r="E49" s="142"/>
    </row>
    <row r="50" spans="1:5" ht="10.8" thickBot="1" x14ac:dyDescent="0.25">
      <c r="A50" s="153"/>
      <c r="B50" s="154">
        <v>362033434.71999997</v>
      </c>
      <c r="C50" s="155"/>
      <c r="D50" s="156">
        <v>2845</v>
      </c>
      <c r="E50" s="155"/>
    </row>
    <row r="51" spans="1:5" ht="10.8" thickTop="1" x14ac:dyDescent="0.2">
      <c r="A51" s="135"/>
      <c r="B51" s="136"/>
      <c r="C51" s="142"/>
      <c r="D51" s="140"/>
      <c r="E51" s="142"/>
    </row>
    <row r="52" spans="1:5" x14ac:dyDescent="0.2">
      <c r="A52" s="153" t="s">
        <v>114</v>
      </c>
      <c r="B52" s="136"/>
      <c r="C52" s="135"/>
      <c r="D52" s="155">
        <v>0.79297676214928525</v>
      </c>
      <c r="E52" s="142"/>
    </row>
    <row r="53" spans="1:5" x14ac:dyDescent="0.2">
      <c r="A53" s="135"/>
      <c r="B53" s="136"/>
      <c r="C53" s="142"/>
      <c r="D53" s="135"/>
      <c r="E53" s="135"/>
    </row>
    <row r="54" spans="1:5" x14ac:dyDescent="0.2">
      <c r="A54" s="135"/>
      <c r="B54" s="136"/>
      <c r="C54" s="142"/>
      <c r="D54" s="135"/>
      <c r="E54" s="135"/>
    </row>
    <row r="55" spans="1:5" x14ac:dyDescent="0.2">
      <c r="A55" s="148" t="s">
        <v>733</v>
      </c>
      <c r="B55" s="136"/>
      <c r="C55" s="142"/>
      <c r="D55" s="135"/>
      <c r="E55" s="135"/>
    </row>
    <row r="56" spans="1:5" x14ac:dyDescent="0.2">
      <c r="B56" s="127"/>
      <c r="D56" s="129"/>
    </row>
    <row r="57" spans="1:5" ht="20.399999999999999" x14ac:dyDescent="0.2">
      <c r="A57" s="149" t="s">
        <v>110</v>
      </c>
      <c r="B57" s="150" t="s">
        <v>111</v>
      </c>
      <c r="C57" s="151" t="s">
        <v>112</v>
      </c>
      <c r="D57" s="152" t="s">
        <v>113</v>
      </c>
      <c r="E57" s="151" t="s">
        <v>112</v>
      </c>
    </row>
    <row r="58" spans="1:5" x14ac:dyDescent="0.2">
      <c r="B58" s="127"/>
      <c r="D58" s="129"/>
    </row>
    <row r="59" spans="1:5" x14ac:dyDescent="0.2">
      <c r="A59" s="135" t="s">
        <v>17</v>
      </c>
      <c r="B59" s="136">
        <v>3728537.99</v>
      </c>
      <c r="C59" s="142">
        <v>1.0298877485952882E-2</v>
      </c>
      <c r="D59" s="140">
        <v>105</v>
      </c>
      <c r="E59" s="142">
        <v>3.6906854130052721E-2</v>
      </c>
    </row>
    <row r="60" spans="1:5" x14ac:dyDescent="0.2">
      <c r="A60" s="135" t="s">
        <v>18</v>
      </c>
      <c r="B60" s="136">
        <v>65570279.009999953</v>
      </c>
      <c r="C60" s="142">
        <v>0.18111663929800467</v>
      </c>
      <c r="D60" s="140">
        <v>521</v>
      </c>
      <c r="E60" s="142">
        <v>0.18312829525483304</v>
      </c>
    </row>
    <row r="61" spans="1:5" x14ac:dyDescent="0.2">
      <c r="A61" s="135" t="s">
        <v>19</v>
      </c>
      <c r="B61" s="136">
        <v>29253583.280000001</v>
      </c>
      <c r="C61" s="142">
        <v>8.0803540431631668E-2</v>
      </c>
      <c r="D61" s="140">
        <v>176</v>
      </c>
      <c r="E61" s="142">
        <v>6.1862917398945519E-2</v>
      </c>
    </row>
    <row r="62" spans="1:5" x14ac:dyDescent="0.2">
      <c r="A62" s="135" t="s">
        <v>20</v>
      </c>
      <c r="B62" s="136">
        <v>78267244.720000014</v>
      </c>
      <c r="C62" s="142">
        <v>0.21618789099004801</v>
      </c>
      <c r="D62" s="140">
        <v>553</v>
      </c>
      <c r="E62" s="142">
        <v>0.19437609841827769</v>
      </c>
    </row>
    <row r="63" spans="1:5" x14ac:dyDescent="0.2">
      <c r="A63" s="135" t="s">
        <v>21</v>
      </c>
      <c r="B63" s="136">
        <v>49261340.209999986</v>
      </c>
      <c r="C63" s="142">
        <v>0.13606848286843773</v>
      </c>
      <c r="D63" s="140">
        <v>351</v>
      </c>
      <c r="E63" s="142">
        <v>0.12337434094903339</v>
      </c>
    </row>
    <row r="64" spans="1:5" x14ac:dyDescent="0.2">
      <c r="A64" s="135" t="s">
        <v>22</v>
      </c>
      <c r="B64" s="136">
        <v>40739210.750000022</v>
      </c>
      <c r="C64" s="142">
        <v>0.11252886292534861</v>
      </c>
      <c r="D64" s="140">
        <v>333</v>
      </c>
      <c r="E64" s="142">
        <v>0.11704745166959578</v>
      </c>
    </row>
    <row r="65" spans="1:5" x14ac:dyDescent="0.2">
      <c r="A65" s="135" t="s">
        <v>23</v>
      </c>
      <c r="B65" s="136">
        <v>37304673.970000014</v>
      </c>
      <c r="C65" s="142">
        <v>0.10304206847318341</v>
      </c>
      <c r="D65" s="140">
        <v>311</v>
      </c>
      <c r="E65" s="142">
        <v>0.1093145869947276</v>
      </c>
    </row>
    <row r="66" spans="1:5" x14ac:dyDescent="0.2">
      <c r="A66" s="135" t="s">
        <v>24</v>
      </c>
      <c r="B66" s="136">
        <v>33610806.560000002</v>
      </c>
      <c r="C66" s="142">
        <v>9.2838957225027885E-2</v>
      </c>
      <c r="D66" s="140">
        <v>297</v>
      </c>
      <c r="E66" s="142">
        <v>0.10439367311072056</v>
      </c>
    </row>
    <row r="67" spans="1:5" x14ac:dyDescent="0.2">
      <c r="A67" s="135" t="s">
        <v>41</v>
      </c>
      <c r="B67" s="136">
        <v>11936668.369999999</v>
      </c>
      <c r="C67" s="142">
        <v>3.2971176762256582E-2</v>
      </c>
      <c r="D67" s="140">
        <v>87</v>
      </c>
      <c r="E67" s="142">
        <v>3.0579964850615114E-2</v>
      </c>
    </row>
    <row r="68" spans="1:5" x14ac:dyDescent="0.2">
      <c r="A68" s="135" t="s">
        <v>42</v>
      </c>
      <c r="B68" s="136">
        <v>1010800.7799999999</v>
      </c>
      <c r="C68" s="142">
        <v>2.7920094749860954E-3</v>
      </c>
      <c r="D68" s="140">
        <v>11</v>
      </c>
      <c r="E68" s="142">
        <v>3.8664323374340949E-3</v>
      </c>
    </row>
    <row r="69" spans="1:5" x14ac:dyDescent="0.2">
      <c r="A69" s="135" t="s">
        <v>43</v>
      </c>
      <c r="B69" s="136">
        <v>557015.34000000008</v>
      </c>
      <c r="C69" s="142">
        <v>1.5385743044169413E-3</v>
      </c>
      <c r="D69" s="140">
        <v>5</v>
      </c>
      <c r="E69" s="142">
        <v>1.7574692442882249E-3</v>
      </c>
    </row>
    <row r="70" spans="1:5" x14ac:dyDescent="0.2">
      <c r="A70" s="135" t="s">
        <v>44</v>
      </c>
      <c r="B70" s="136">
        <v>810442.69</v>
      </c>
      <c r="C70" s="142">
        <v>2.2385852031230318E-3</v>
      </c>
      <c r="D70" s="140">
        <v>9</v>
      </c>
      <c r="E70" s="142">
        <v>3.1634446397188049E-3</v>
      </c>
    </row>
    <row r="71" spans="1:5" x14ac:dyDescent="0.2">
      <c r="A71" s="135" t="s">
        <v>45</v>
      </c>
      <c r="B71" s="136">
        <v>420555.79</v>
      </c>
      <c r="C71" s="142">
        <v>1.1616490347784087E-3</v>
      </c>
      <c r="D71" s="140">
        <v>5</v>
      </c>
      <c r="E71" s="142">
        <v>1.7574692442882249E-3</v>
      </c>
    </row>
    <row r="72" spans="1:5" x14ac:dyDescent="0.2">
      <c r="A72" s="135" t="s">
        <v>46</v>
      </c>
      <c r="B72" s="136">
        <v>1856300.1699999997</v>
      </c>
      <c r="C72" s="142">
        <v>5.1274274472347548E-3</v>
      </c>
      <c r="D72" s="140">
        <v>15</v>
      </c>
      <c r="E72" s="142">
        <v>5.272407732864675E-3</v>
      </c>
    </row>
    <row r="73" spans="1:5" x14ac:dyDescent="0.2">
      <c r="A73" s="135" t="s">
        <v>25</v>
      </c>
      <c r="B73" s="136">
        <v>1360390.7899999998</v>
      </c>
      <c r="C73" s="142">
        <v>3.7576385480864185E-3</v>
      </c>
      <c r="D73" s="140">
        <v>13</v>
      </c>
      <c r="E73" s="142">
        <v>4.5694200351493845E-3</v>
      </c>
    </row>
    <row r="74" spans="1:5" x14ac:dyDescent="0.2">
      <c r="A74" s="135" t="s">
        <v>26</v>
      </c>
      <c r="B74" s="136">
        <v>617466.91</v>
      </c>
      <c r="C74" s="142">
        <v>1.7055521694496385E-3</v>
      </c>
      <c r="D74" s="140">
        <v>7</v>
      </c>
      <c r="E74" s="142">
        <v>2.4604569420035149E-3</v>
      </c>
    </row>
    <row r="75" spans="1:5" x14ac:dyDescent="0.2">
      <c r="A75" s="135" t="s">
        <v>27</v>
      </c>
      <c r="B75" s="136">
        <v>848762.3899999999</v>
      </c>
      <c r="C75" s="142">
        <v>2.3444309519545913E-3</v>
      </c>
      <c r="D75" s="140">
        <v>6</v>
      </c>
      <c r="E75" s="142">
        <v>2.1089630931458701E-3</v>
      </c>
    </row>
    <row r="76" spans="1:5" x14ac:dyDescent="0.2">
      <c r="A76" s="135" t="s">
        <v>4</v>
      </c>
      <c r="B76" s="136">
        <v>4879354.9999999991</v>
      </c>
      <c r="C76" s="142">
        <v>1.3477636406078731E-2</v>
      </c>
      <c r="D76" s="140">
        <v>40</v>
      </c>
      <c r="E76" s="142">
        <v>1.4059753954305799E-2</v>
      </c>
    </row>
    <row r="77" spans="1:5" x14ac:dyDescent="0.2">
      <c r="A77" s="135"/>
      <c r="B77" s="136"/>
      <c r="C77" s="142"/>
      <c r="D77" s="140"/>
      <c r="E77" s="142"/>
    </row>
    <row r="78" spans="1:5" ht="10.8" thickBot="1" x14ac:dyDescent="0.25">
      <c r="A78" s="153"/>
      <c r="B78" s="154">
        <v>362033434.72000003</v>
      </c>
      <c r="C78" s="155"/>
      <c r="D78" s="156">
        <v>2845</v>
      </c>
      <c r="E78" s="155"/>
    </row>
    <row r="79" spans="1:5" ht="10.8" thickTop="1" x14ac:dyDescent="0.2">
      <c r="A79" s="135"/>
      <c r="B79" s="136"/>
      <c r="C79" s="142"/>
      <c r="D79" s="140"/>
      <c r="E79" s="142"/>
    </row>
    <row r="80" spans="1:5" x14ac:dyDescent="0.2">
      <c r="A80" s="153" t="s">
        <v>114</v>
      </c>
      <c r="B80" s="136"/>
      <c r="C80" s="135"/>
      <c r="D80" s="155">
        <v>0.61385029368709765</v>
      </c>
      <c r="E80" s="142"/>
    </row>
    <row r="81" spans="1:6" x14ac:dyDescent="0.2">
      <c r="A81" s="153"/>
      <c r="B81" s="136"/>
      <c r="C81" s="135"/>
      <c r="D81" s="155"/>
      <c r="E81" s="142"/>
    </row>
    <row r="82" spans="1:6" x14ac:dyDescent="0.2">
      <c r="A82" s="153"/>
      <c r="B82" s="136"/>
      <c r="C82" s="135"/>
      <c r="D82" s="155"/>
      <c r="E82" s="142"/>
    </row>
    <row r="83" spans="1:6" x14ac:dyDescent="0.2">
      <c r="A83" s="148" t="s">
        <v>115</v>
      </c>
      <c r="B83" s="136"/>
      <c r="C83" s="142"/>
      <c r="D83" s="140"/>
      <c r="E83" s="142"/>
    </row>
    <row r="84" spans="1:6" x14ac:dyDescent="0.2">
      <c r="B84" s="127"/>
      <c r="D84" s="129"/>
    </row>
    <row r="85" spans="1:6" s="157" customFormat="1" ht="20.399999999999999" x14ac:dyDescent="0.2">
      <c r="A85" s="149" t="s">
        <v>116</v>
      </c>
      <c r="B85" s="150" t="s">
        <v>111</v>
      </c>
      <c r="C85" s="151" t="s">
        <v>112</v>
      </c>
      <c r="D85" s="152" t="s">
        <v>113</v>
      </c>
      <c r="E85" s="151" t="s">
        <v>112</v>
      </c>
    </row>
    <row r="86" spans="1:6" x14ac:dyDescent="0.2">
      <c r="B86" s="127"/>
      <c r="D86" s="129"/>
    </row>
    <row r="87" spans="1:6" x14ac:dyDescent="0.2">
      <c r="A87" s="135" t="s">
        <v>47</v>
      </c>
      <c r="B87" s="136">
        <v>410861.22000000003</v>
      </c>
      <c r="C87" s="142">
        <v>1.1348709279234469E-3</v>
      </c>
      <c r="D87" s="140">
        <v>8</v>
      </c>
      <c r="E87" s="142">
        <v>2.8119507908611601E-3</v>
      </c>
      <c r="F87" s="158"/>
    </row>
    <row r="88" spans="1:6" x14ac:dyDescent="0.2">
      <c r="A88" s="135" t="s">
        <v>617</v>
      </c>
      <c r="B88" s="136">
        <v>2933607.5900000003</v>
      </c>
      <c r="C88" s="142">
        <v>8.1031399552057189E-3</v>
      </c>
      <c r="D88" s="140">
        <v>22</v>
      </c>
      <c r="E88" s="142">
        <v>7.7328646748681899E-3</v>
      </c>
      <c r="F88" s="158"/>
    </row>
    <row r="89" spans="1:6" x14ac:dyDescent="0.2">
      <c r="A89" s="135" t="s">
        <v>618</v>
      </c>
      <c r="B89" s="136">
        <v>351405087.30000085</v>
      </c>
      <c r="C89" s="142">
        <v>0.97064263573274645</v>
      </c>
      <c r="D89" s="140">
        <v>2772</v>
      </c>
      <c r="E89" s="142">
        <v>0.97434094903339197</v>
      </c>
      <c r="F89" s="158"/>
    </row>
    <row r="90" spans="1:6" x14ac:dyDescent="0.2">
      <c r="A90" s="135" t="s">
        <v>50</v>
      </c>
      <c r="B90" s="136">
        <v>0</v>
      </c>
      <c r="C90" s="142">
        <v>0</v>
      </c>
      <c r="D90" s="140">
        <v>0</v>
      </c>
      <c r="E90" s="142">
        <v>0</v>
      </c>
      <c r="F90" s="158"/>
    </row>
    <row r="91" spans="1:6" x14ac:dyDescent="0.2">
      <c r="A91" s="135" t="s">
        <v>2</v>
      </c>
      <c r="B91" s="136">
        <v>7283878.6099999994</v>
      </c>
      <c r="C91" s="142">
        <v>2.0119353384124319E-2</v>
      </c>
      <c r="D91" s="140">
        <v>43</v>
      </c>
      <c r="E91" s="142">
        <v>1.5114235500878734E-2</v>
      </c>
      <c r="F91" s="158"/>
    </row>
    <row r="92" spans="1:6" x14ac:dyDescent="0.2">
      <c r="A92" s="135"/>
      <c r="B92" s="136"/>
      <c r="C92" s="142"/>
      <c r="D92" s="140"/>
      <c r="E92" s="142"/>
    </row>
    <row r="93" spans="1:6" ht="10.8" thickBot="1" x14ac:dyDescent="0.25">
      <c r="A93" s="153"/>
      <c r="B93" s="154">
        <v>362033434.72000086</v>
      </c>
      <c r="C93" s="155"/>
      <c r="D93" s="156">
        <v>2845</v>
      </c>
      <c r="E93" s="155"/>
    </row>
    <row r="94" spans="1:6" ht="10.8" thickTop="1" x14ac:dyDescent="0.2">
      <c r="A94" s="135"/>
      <c r="B94" s="136"/>
      <c r="C94" s="142"/>
      <c r="D94" s="140"/>
      <c r="E94" s="142"/>
    </row>
    <row r="95" spans="1:6" x14ac:dyDescent="0.2">
      <c r="A95" s="135"/>
      <c r="B95" s="136"/>
      <c r="C95" s="142"/>
      <c r="D95" s="140"/>
      <c r="E95" s="142"/>
    </row>
    <row r="96" spans="1:6" x14ac:dyDescent="0.2">
      <c r="A96" s="148" t="s">
        <v>117</v>
      </c>
      <c r="B96" s="136"/>
      <c r="C96" s="142"/>
      <c r="D96" s="140"/>
      <c r="E96" s="142"/>
    </row>
    <row r="97" spans="1:5" x14ac:dyDescent="0.2">
      <c r="B97" s="127"/>
      <c r="D97" s="129"/>
    </row>
    <row r="98" spans="1:5" s="157" customFormat="1" ht="20.399999999999999" x14ac:dyDescent="0.2">
      <c r="A98" s="149" t="s">
        <v>118</v>
      </c>
      <c r="B98" s="150" t="s">
        <v>111</v>
      </c>
      <c r="C98" s="151" t="s">
        <v>112</v>
      </c>
      <c r="D98" s="152" t="s">
        <v>113</v>
      </c>
      <c r="E98" s="151" t="s">
        <v>112</v>
      </c>
    </row>
    <row r="99" spans="1:5" x14ac:dyDescent="0.2">
      <c r="B99" s="127"/>
      <c r="D99" s="129"/>
    </row>
    <row r="100" spans="1:5" x14ac:dyDescent="0.2">
      <c r="A100" s="135" t="s">
        <v>5</v>
      </c>
      <c r="B100" s="136">
        <v>353411147.63000065</v>
      </c>
      <c r="C100" s="142">
        <v>0.97618372707297463</v>
      </c>
      <c r="D100" s="140">
        <v>2687</v>
      </c>
      <c r="E100" s="142">
        <v>0.94446397188049214</v>
      </c>
    </row>
    <row r="101" spans="1:5" x14ac:dyDescent="0.2">
      <c r="A101" s="135" t="s">
        <v>6</v>
      </c>
      <c r="B101" s="136">
        <v>8622287.0899999999</v>
      </c>
      <c r="C101" s="142">
        <v>2.3816272927025487E-2</v>
      </c>
      <c r="D101" s="140">
        <v>158</v>
      </c>
      <c r="E101" s="142">
        <v>5.5536028119507912E-2</v>
      </c>
    </row>
    <row r="102" spans="1:5" x14ac:dyDescent="0.2">
      <c r="A102" s="135"/>
      <c r="B102" s="136"/>
      <c r="C102" s="142"/>
      <c r="D102" s="140"/>
      <c r="E102" s="142"/>
    </row>
    <row r="103" spans="1:5" s="159" customFormat="1" ht="10.8" thickBot="1" x14ac:dyDescent="0.25">
      <c r="A103" s="153"/>
      <c r="B103" s="154">
        <v>362033434.72000062</v>
      </c>
      <c r="C103" s="155"/>
      <c r="D103" s="156">
        <v>2845</v>
      </c>
      <c r="E103" s="155"/>
    </row>
    <row r="104" spans="1:5" ht="10.8" thickTop="1" x14ac:dyDescent="0.2">
      <c r="A104" s="135"/>
      <c r="B104" s="136"/>
      <c r="C104" s="142"/>
      <c r="D104" s="140"/>
      <c r="E104" s="142"/>
    </row>
    <row r="105" spans="1:5" x14ac:dyDescent="0.2">
      <c r="A105" s="135"/>
      <c r="B105" s="136"/>
      <c r="C105" s="142"/>
      <c r="D105" s="140"/>
      <c r="E105" s="142"/>
    </row>
    <row r="106" spans="1:5" x14ac:dyDescent="0.2">
      <c r="A106" s="148" t="s">
        <v>119</v>
      </c>
      <c r="B106" s="136"/>
      <c r="C106" s="142"/>
      <c r="D106" s="140"/>
      <c r="E106" s="142"/>
    </row>
    <row r="107" spans="1:5" x14ac:dyDescent="0.2">
      <c r="B107" s="127"/>
      <c r="D107" s="129"/>
    </row>
    <row r="108" spans="1:5" s="157" customFormat="1" ht="20.399999999999999" x14ac:dyDescent="0.2">
      <c r="A108" s="149" t="s">
        <v>111</v>
      </c>
      <c r="B108" s="150" t="s">
        <v>111</v>
      </c>
      <c r="C108" s="151" t="s">
        <v>112</v>
      </c>
      <c r="D108" s="152" t="s">
        <v>113</v>
      </c>
      <c r="E108" s="151" t="s">
        <v>112</v>
      </c>
    </row>
    <row r="109" spans="1:5" x14ac:dyDescent="0.2">
      <c r="B109" s="127"/>
      <c r="D109" s="129"/>
    </row>
    <row r="110" spans="1:5" x14ac:dyDescent="0.2">
      <c r="A110" s="135" t="s">
        <v>70</v>
      </c>
      <c r="B110" s="136">
        <v>84702723.409999907</v>
      </c>
      <c r="C110" s="142">
        <v>0.23396381462808763</v>
      </c>
      <c r="D110" s="140">
        <v>1231</v>
      </c>
      <c r="E110" s="142">
        <v>0.43268892794376096</v>
      </c>
    </row>
    <row r="111" spans="1:5" x14ac:dyDescent="0.2">
      <c r="A111" s="135" t="s">
        <v>71</v>
      </c>
      <c r="B111" s="136">
        <v>167069026.18000001</v>
      </c>
      <c r="C111" s="142">
        <v>0.46147402465524434</v>
      </c>
      <c r="D111" s="140">
        <v>1249</v>
      </c>
      <c r="E111" s="142">
        <v>0.4390158172231986</v>
      </c>
    </row>
    <row r="112" spans="1:5" x14ac:dyDescent="0.2">
      <c r="A112" s="135" t="s">
        <v>72</v>
      </c>
      <c r="B112" s="136">
        <v>61382528.000000015</v>
      </c>
      <c r="C112" s="142">
        <v>0.16954933471123698</v>
      </c>
      <c r="D112" s="140">
        <v>257</v>
      </c>
      <c r="E112" s="142">
        <v>9.0333919156414769E-2</v>
      </c>
    </row>
    <row r="113" spans="1:5" x14ac:dyDescent="0.2">
      <c r="A113" s="135" t="s">
        <v>73</v>
      </c>
      <c r="B113" s="136">
        <v>21032402.950000003</v>
      </c>
      <c r="C113" s="142">
        <v>5.8095194898964697E-2</v>
      </c>
      <c r="D113" s="140">
        <v>62</v>
      </c>
      <c r="E113" s="142">
        <v>2.179261862917399E-2</v>
      </c>
    </row>
    <row r="114" spans="1:5" x14ac:dyDescent="0.2">
      <c r="A114" s="135" t="s">
        <v>74</v>
      </c>
      <c r="B114" s="136">
        <v>11586077.070000002</v>
      </c>
      <c r="C114" s="142">
        <v>3.2002781950127852E-2</v>
      </c>
      <c r="D114" s="140">
        <v>26</v>
      </c>
      <c r="E114" s="142">
        <v>9.138840070298769E-3</v>
      </c>
    </row>
    <row r="115" spans="1:5" x14ac:dyDescent="0.2">
      <c r="A115" s="135" t="s">
        <v>75</v>
      </c>
      <c r="B115" s="136">
        <v>5504034</v>
      </c>
      <c r="C115" s="142">
        <v>1.5203109636149691E-2</v>
      </c>
      <c r="D115" s="140">
        <v>9</v>
      </c>
      <c r="E115" s="142">
        <v>3.1634446397188049E-3</v>
      </c>
    </row>
    <row r="116" spans="1:5" x14ac:dyDescent="0.2">
      <c r="A116" s="135" t="s">
        <v>76</v>
      </c>
      <c r="B116" s="136">
        <v>6605389.4299999997</v>
      </c>
      <c r="C116" s="142">
        <v>1.8245246975900641E-2</v>
      </c>
      <c r="D116" s="140">
        <v>8</v>
      </c>
      <c r="E116" s="142">
        <v>2.8119507908611601E-3</v>
      </c>
    </row>
    <row r="117" spans="1:5" x14ac:dyDescent="0.2">
      <c r="A117" s="135" t="s">
        <v>196</v>
      </c>
      <c r="B117" s="136">
        <v>1000720.03</v>
      </c>
      <c r="C117" s="142">
        <v>2.7641646710723461E-3</v>
      </c>
      <c r="D117" s="140">
        <v>1</v>
      </c>
      <c r="E117" s="142">
        <v>3.5149384885764501E-4</v>
      </c>
    </row>
    <row r="118" spans="1:5" x14ac:dyDescent="0.2">
      <c r="A118" s="135" t="s">
        <v>77</v>
      </c>
      <c r="B118" s="136">
        <v>0</v>
      </c>
      <c r="C118" s="142">
        <v>0</v>
      </c>
      <c r="D118" s="140">
        <v>0</v>
      </c>
      <c r="E118" s="142">
        <v>0</v>
      </c>
    </row>
    <row r="119" spans="1:5" x14ac:dyDescent="0.2">
      <c r="A119" s="135" t="s">
        <v>80</v>
      </c>
      <c r="B119" s="136">
        <v>3150533.65</v>
      </c>
      <c r="C119" s="142">
        <v>8.702327873216056E-3</v>
      </c>
      <c r="D119" s="140">
        <v>2</v>
      </c>
      <c r="E119" s="142">
        <v>7.0298769771529003E-4</v>
      </c>
    </row>
    <row r="120" spans="1:5" x14ac:dyDescent="0.2">
      <c r="A120" s="135" t="s">
        <v>78</v>
      </c>
      <c r="B120" s="136">
        <v>0</v>
      </c>
      <c r="C120" s="142">
        <v>0</v>
      </c>
      <c r="D120" s="140">
        <v>0</v>
      </c>
      <c r="E120" s="142">
        <v>0</v>
      </c>
    </row>
    <row r="121" spans="1:5" x14ac:dyDescent="0.2">
      <c r="A121" s="135" t="s">
        <v>79</v>
      </c>
      <c r="B121" s="136">
        <v>0</v>
      </c>
      <c r="C121" s="142">
        <v>0</v>
      </c>
      <c r="D121" s="140">
        <v>0</v>
      </c>
      <c r="E121" s="142">
        <v>0</v>
      </c>
    </row>
    <row r="122" spans="1:5" x14ac:dyDescent="0.2">
      <c r="A122" s="135"/>
      <c r="B122" s="136"/>
      <c r="C122" s="142"/>
      <c r="D122" s="140"/>
      <c r="E122" s="142"/>
    </row>
    <row r="123" spans="1:5" ht="10.8" thickBot="1" x14ac:dyDescent="0.25">
      <c r="A123" s="153"/>
      <c r="B123" s="154">
        <v>362033434.71999985</v>
      </c>
      <c r="C123" s="155"/>
      <c r="D123" s="156">
        <v>2845</v>
      </c>
      <c r="E123" s="155"/>
    </row>
    <row r="124" spans="1:5" ht="10.8" thickTop="1" x14ac:dyDescent="0.2">
      <c r="A124" s="135"/>
      <c r="B124" s="136"/>
      <c r="C124" s="142"/>
      <c r="D124" s="140"/>
      <c r="E124" s="142"/>
    </row>
    <row r="125" spans="1:5" x14ac:dyDescent="0.2">
      <c r="A125" s="153" t="s">
        <v>154</v>
      </c>
      <c r="B125" s="160">
        <v>127252.5253848861</v>
      </c>
      <c r="C125" s="142"/>
      <c r="D125" s="140"/>
      <c r="E125" s="142"/>
    </row>
    <row r="126" spans="1:5" x14ac:dyDescent="0.2">
      <c r="A126" s="135"/>
      <c r="B126" s="136"/>
      <c r="C126" s="142"/>
      <c r="D126" s="140"/>
      <c r="E126" s="142"/>
    </row>
    <row r="127" spans="1:5" x14ac:dyDescent="0.2">
      <c r="A127" s="135"/>
      <c r="B127" s="136"/>
      <c r="C127" s="142"/>
      <c r="D127" s="140"/>
      <c r="E127" s="142"/>
    </row>
    <row r="128" spans="1:5" x14ac:dyDescent="0.2">
      <c r="A128" s="148" t="s">
        <v>121</v>
      </c>
      <c r="B128" s="136"/>
      <c r="C128" s="142"/>
      <c r="D128" s="140"/>
      <c r="E128" s="142"/>
    </row>
    <row r="129" spans="1:5" x14ac:dyDescent="0.2">
      <c r="A129" s="161"/>
      <c r="B129" s="162"/>
      <c r="C129" s="163"/>
      <c r="D129" s="164"/>
      <c r="E129" s="163"/>
    </row>
    <row r="130" spans="1:5" s="157" customFormat="1" ht="20.399999999999999" x14ac:dyDescent="0.2">
      <c r="A130" s="149" t="s">
        <v>122</v>
      </c>
      <c r="B130" s="150" t="s">
        <v>111</v>
      </c>
      <c r="C130" s="151" t="s">
        <v>112</v>
      </c>
      <c r="D130" s="152" t="s">
        <v>113</v>
      </c>
      <c r="E130" s="151" t="s">
        <v>112</v>
      </c>
    </row>
    <row r="131" spans="1:5" x14ac:dyDescent="0.2">
      <c r="B131" s="127"/>
      <c r="D131" s="129"/>
    </row>
    <row r="132" spans="1:5" x14ac:dyDescent="0.2">
      <c r="A132" s="135" t="s">
        <v>7</v>
      </c>
      <c r="B132" s="136">
        <v>231600612.09999987</v>
      </c>
      <c r="C132" s="142">
        <v>0.63972161101397174</v>
      </c>
      <c r="D132" s="140">
        <v>1700</v>
      </c>
      <c r="E132" s="142">
        <v>0.5975395430579965</v>
      </c>
    </row>
    <row r="133" spans="1:5" x14ac:dyDescent="0.2">
      <c r="A133" s="135" t="s">
        <v>8</v>
      </c>
      <c r="B133" s="136">
        <v>126983550.86999997</v>
      </c>
      <c r="C133" s="142">
        <v>0.35075089395599685</v>
      </c>
      <c r="D133" s="140">
        <v>1104</v>
      </c>
      <c r="E133" s="142">
        <v>0.38804920913884006</v>
      </c>
    </row>
    <row r="134" spans="1:5" x14ac:dyDescent="0.2">
      <c r="A134" s="135" t="s">
        <v>9</v>
      </c>
      <c r="B134" s="136">
        <v>3449271.7499999995</v>
      </c>
      <c r="C134" s="142">
        <v>9.5274950300314101E-3</v>
      </c>
      <c r="D134" s="140">
        <v>41</v>
      </c>
      <c r="E134" s="142">
        <v>1.4411247803163444E-2</v>
      </c>
    </row>
    <row r="135" spans="1:5" x14ac:dyDescent="0.2">
      <c r="A135" s="135"/>
      <c r="B135" s="136"/>
      <c r="C135" s="142"/>
      <c r="D135" s="140"/>
      <c r="E135" s="142"/>
    </row>
    <row r="136" spans="1:5" ht="10.8" thickBot="1" x14ac:dyDescent="0.25">
      <c r="A136" s="135"/>
      <c r="B136" s="154">
        <v>362033434.71999985</v>
      </c>
      <c r="C136" s="142"/>
      <c r="D136" s="156">
        <v>2845</v>
      </c>
      <c r="E136" s="142"/>
    </row>
    <row r="137" spans="1:5" ht="10.8" thickTop="1" x14ac:dyDescent="0.2">
      <c r="A137" s="135"/>
      <c r="B137" s="165"/>
      <c r="C137" s="142"/>
      <c r="D137" s="166"/>
      <c r="E137" s="142"/>
    </row>
    <row r="138" spans="1:5" x14ac:dyDescent="0.2">
      <c r="A138" s="135"/>
      <c r="B138" s="136"/>
      <c r="C138" s="142"/>
      <c r="D138" s="140"/>
      <c r="E138" s="142"/>
    </row>
    <row r="139" spans="1:5" x14ac:dyDescent="0.2">
      <c r="A139" s="148" t="s">
        <v>192</v>
      </c>
      <c r="B139" s="136"/>
      <c r="C139" s="142"/>
      <c r="D139" s="140"/>
      <c r="E139" s="142"/>
    </row>
    <row r="140" spans="1:5" x14ac:dyDescent="0.2">
      <c r="B140" s="127"/>
      <c r="D140" s="129"/>
    </row>
    <row r="141" spans="1:5" s="157" customFormat="1" ht="20.399999999999999" x14ac:dyDescent="0.2">
      <c r="A141" s="149" t="s">
        <v>156</v>
      </c>
      <c r="B141" s="150" t="s">
        <v>111</v>
      </c>
      <c r="C141" s="151" t="s">
        <v>112</v>
      </c>
      <c r="D141" s="152" t="s">
        <v>113</v>
      </c>
      <c r="E141" s="151" t="s">
        <v>112</v>
      </c>
    </row>
    <row r="142" spans="1:5" x14ac:dyDescent="0.2">
      <c r="B142" s="127"/>
      <c r="D142" s="129"/>
    </row>
    <row r="143" spans="1:5" x14ac:dyDescent="0.2">
      <c r="A143" s="167">
        <v>1996</v>
      </c>
      <c r="B143" s="136">
        <v>0</v>
      </c>
      <c r="C143" s="142">
        <v>0</v>
      </c>
      <c r="D143" s="140">
        <v>0</v>
      </c>
      <c r="E143" s="142">
        <v>0</v>
      </c>
    </row>
    <row r="144" spans="1:5" x14ac:dyDescent="0.2">
      <c r="A144" s="167">
        <v>1997</v>
      </c>
      <c r="B144" s="136">
        <v>0</v>
      </c>
      <c r="C144" s="142">
        <v>0</v>
      </c>
      <c r="D144" s="140">
        <v>0</v>
      </c>
      <c r="E144" s="142">
        <v>0</v>
      </c>
    </row>
    <row r="145" spans="1:5" x14ac:dyDescent="0.2">
      <c r="A145" s="167">
        <v>1998</v>
      </c>
      <c r="B145" s="136">
        <v>0</v>
      </c>
      <c r="C145" s="142">
        <v>0</v>
      </c>
      <c r="D145" s="140">
        <v>0</v>
      </c>
      <c r="E145" s="142">
        <v>0</v>
      </c>
    </row>
    <row r="146" spans="1:5" x14ac:dyDescent="0.2">
      <c r="A146" s="167">
        <v>1999</v>
      </c>
      <c r="B146" s="136">
        <v>0</v>
      </c>
      <c r="C146" s="142">
        <v>0</v>
      </c>
      <c r="D146" s="140">
        <v>0</v>
      </c>
      <c r="E146" s="142">
        <v>0</v>
      </c>
    </row>
    <row r="147" spans="1:5" x14ac:dyDescent="0.2">
      <c r="A147" s="167">
        <v>2000</v>
      </c>
      <c r="B147" s="136">
        <v>0</v>
      </c>
      <c r="C147" s="142">
        <v>0</v>
      </c>
      <c r="D147" s="140">
        <v>0</v>
      </c>
      <c r="E147" s="142">
        <v>0</v>
      </c>
    </row>
    <row r="148" spans="1:5" x14ac:dyDescent="0.2">
      <c r="A148" s="167">
        <v>2001</v>
      </c>
      <c r="B148" s="136">
        <v>0</v>
      </c>
      <c r="C148" s="142">
        <v>0</v>
      </c>
      <c r="D148" s="140">
        <v>0</v>
      </c>
      <c r="E148" s="142">
        <v>0</v>
      </c>
    </row>
    <row r="149" spans="1:5" x14ac:dyDescent="0.2">
      <c r="A149" s="167">
        <v>2002</v>
      </c>
      <c r="B149" s="136">
        <v>67572976.60999994</v>
      </c>
      <c r="C149" s="142">
        <v>0.18664844218673199</v>
      </c>
      <c r="D149" s="140">
        <v>536</v>
      </c>
      <c r="E149" s="142">
        <v>0.1884007029876977</v>
      </c>
    </row>
    <row r="150" spans="1:5" x14ac:dyDescent="0.2">
      <c r="A150" s="167">
        <v>2003</v>
      </c>
      <c r="B150" s="136">
        <v>74568.56</v>
      </c>
      <c r="C150" s="142">
        <v>2.0597147348468521E-4</v>
      </c>
      <c r="D150" s="140">
        <v>1</v>
      </c>
      <c r="E150" s="142">
        <v>3.5149384885764501E-4</v>
      </c>
    </row>
    <row r="151" spans="1:5" x14ac:dyDescent="0.2">
      <c r="A151" s="167">
        <v>2004</v>
      </c>
      <c r="B151" s="136">
        <v>531700.87</v>
      </c>
      <c r="C151" s="142">
        <v>1.4686512874459298E-3</v>
      </c>
      <c r="D151" s="140">
        <v>4</v>
      </c>
      <c r="E151" s="142">
        <v>1.4059753954305801E-3</v>
      </c>
    </row>
    <row r="152" spans="1:5" x14ac:dyDescent="0.2">
      <c r="A152" s="167">
        <v>2005</v>
      </c>
      <c r="B152" s="136">
        <v>127849471.70000006</v>
      </c>
      <c r="C152" s="142">
        <v>0.35314271953605614</v>
      </c>
      <c r="D152" s="140">
        <v>990</v>
      </c>
      <c r="E152" s="142">
        <v>0.34797891036906853</v>
      </c>
    </row>
    <row r="153" spans="1:5" x14ac:dyDescent="0.2">
      <c r="A153" s="167">
        <v>2006</v>
      </c>
      <c r="B153" s="136">
        <v>166004716.97999999</v>
      </c>
      <c r="C153" s="142">
        <v>0.45853421551628115</v>
      </c>
      <c r="D153" s="140">
        <v>1314</v>
      </c>
      <c r="E153" s="142">
        <v>0.46186291739894553</v>
      </c>
    </row>
    <row r="154" spans="1:5" x14ac:dyDescent="0.2">
      <c r="A154" s="135"/>
      <c r="B154" s="135"/>
      <c r="C154" s="142"/>
      <c r="D154" s="135"/>
      <c r="E154" s="142"/>
    </row>
    <row r="155" spans="1:5" ht="10.8" thickBot="1" x14ac:dyDescent="0.25">
      <c r="A155" s="135"/>
      <c r="B155" s="168">
        <v>362033434.72000003</v>
      </c>
      <c r="C155" s="142"/>
      <c r="D155" s="169">
        <v>2845</v>
      </c>
      <c r="E155" s="142"/>
    </row>
    <row r="156" spans="1:5" ht="14.4" thickTop="1" x14ac:dyDescent="0.3">
      <c r="A156" s="170"/>
      <c r="B156" s="170"/>
      <c r="C156" s="170"/>
      <c r="D156" s="170"/>
      <c r="E156" s="170"/>
    </row>
    <row r="157" spans="1:5" ht="13.8" x14ac:dyDescent="0.3">
      <c r="A157" s="153" t="s">
        <v>123</v>
      </c>
      <c r="B157" s="170"/>
      <c r="C157" s="170"/>
      <c r="D157" s="160">
        <v>173.51363480493566</v>
      </c>
      <c r="E157" s="170"/>
    </row>
    <row r="158" spans="1:5" ht="13.8" x14ac:dyDescent="0.3">
      <c r="A158" s="153"/>
      <c r="B158" s="170"/>
      <c r="C158" s="170"/>
      <c r="D158" s="170"/>
      <c r="E158" s="170"/>
    </row>
    <row r="159" spans="1:5" x14ac:dyDescent="0.2">
      <c r="A159" s="135"/>
      <c r="B159" s="136"/>
      <c r="C159" s="142"/>
      <c r="D159" s="140"/>
      <c r="E159" s="142"/>
    </row>
    <row r="160" spans="1:5" x14ac:dyDescent="0.2">
      <c r="A160" s="148" t="s">
        <v>124</v>
      </c>
      <c r="B160" s="136"/>
      <c r="C160" s="142"/>
      <c r="D160" s="140"/>
      <c r="E160" s="142"/>
    </row>
    <row r="161" spans="1:5" x14ac:dyDescent="0.2">
      <c r="B161" s="127"/>
      <c r="D161" s="129"/>
    </row>
    <row r="162" spans="1:5" s="157" customFormat="1" ht="20.399999999999999" x14ac:dyDescent="0.2">
      <c r="A162" s="149" t="s">
        <v>125</v>
      </c>
      <c r="B162" s="150" t="s">
        <v>111</v>
      </c>
      <c r="C162" s="151" t="s">
        <v>112</v>
      </c>
      <c r="D162" s="152" t="s">
        <v>113</v>
      </c>
      <c r="E162" s="151" t="s">
        <v>112</v>
      </c>
    </row>
    <row r="163" spans="1:5" x14ac:dyDescent="0.2">
      <c r="B163" s="127"/>
      <c r="D163" s="129"/>
    </row>
    <row r="164" spans="1:5" x14ac:dyDescent="0.2">
      <c r="A164" s="135" t="s">
        <v>10</v>
      </c>
      <c r="B164" s="136">
        <v>56326421.999999993</v>
      </c>
      <c r="C164" s="142">
        <v>0.15558348096651184</v>
      </c>
      <c r="D164" s="140">
        <v>461</v>
      </c>
      <c r="E164" s="142">
        <v>0.16203866432337435</v>
      </c>
    </row>
    <row r="165" spans="1:5" x14ac:dyDescent="0.2">
      <c r="A165" s="135" t="s">
        <v>11</v>
      </c>
      <c r="B165" s="136">
        <v>117746765.22</v>
      </c>
      <c r="C165" s="142">
        <v>0.32523726796412189</v>
      </c>
      <c r="D165" s="140">
        <v>940</v>
      </c>
      <c r="E165" s="142">
        <v>0.33040421792618629</v>
      </c>
    </row>
    <row r="166" spans="1:5" x14ac:dyDescent="0.2">
      <c r="A166" s="135" t="s">
        <v>12</v>
      </c>
      <c r="B166" s="136">
        <v>176194721.19999987</v>
      </c>
      <c r="C166" s="142">
        <v>0.4866807987949251</v>
      </c>
      <c r="D166" s="140">
        <v>1344</v>
      </c>
      <c r="E166" s="142">
        <v>0.47240773286467486</v>
      </c>
    </row>
    <row r="167" spans="1:5" x14ac:dyDescent="0.2">
      <c r="A167" s="135" t="s">
        <v>13</v>
      </c>
      <c r="B167" s="136">
        <v>11677828.219999995</v>
      </c>
      <c r="C167" s="142">
        <v>3.2256214758263256E-2</v>
      </c>
      <c r="D167" s="140">
        <v>98</v>
      </c>
      <c r="E167" s="142">
        <v>3.4446397188049212E-2</v>
      </c>
    </row>
    <row r="168" spans="1:5" x14ac:dyDescent="0.2">
      <c r="A168" s="135" t="s">
        <v>14</v>
      </c>
      <c r="B168" s="136">
        <v>87698.08</v>
      </c>
      <c r="C168" s="142">
        <v>2.4223751617810261E-4</v>
      </c>
      <c r="D168" s="140">
        <v>2</v>
      </c>
      <c r="E168" s="142">
        <v>7.0298769771529003E-4</v>
      </c>
    </row>
    <row r="169" spans="1:5" x14ac:dyDescent="0.2">
      <c r="A169" s="135" t="s">
        <v>15</v>
      </c>
      <c r="B169" s="136">
        <v>0</v>
      </c>
      <c r="C169" s="142">
        <v>0</v>
      </c>
      <c r="D169" s="140">
        <v>0</v>
      </c>
      <c r="E169" s="142">
        <v>0</v>
      </c>
    </row>
    <row r="170" spans="1:5" x14ac:dyDescent="0.2">
      <c r="A170" s="135" t="s">
        <v>16</v>
      </c>
      <c r="B170" s="136">
        <v>0</v>
      </c>
      <c r="C170" s="142">
        <v>0</v>
      </c>
      <c r="D170" s="140">
        <v>0</v>
      </c>
      <c r="E170" s="142">
        <v>0</v>
      </c>
    </row>
    <row r="171" spans="1:5" x14ac:dyDescent="0.2">
      <c r="A171" s="135"/>
      <c r="B171" s="136"/>
      <c r="C171" s="142"/>
      <c r="D171" s="140"/>
      <c r="E171" s="142"/>
    </row>
    <row r="172" spans="1:5" s="159" customFormat="1" ht="10.8" thickBot="1" x14ac:dyDescent="0.25">
      <c r="A172" s="153"/>
      <c r="B172" s="154">
        <v>362033434.71999979</v>
      </c>
      <c r="C172" s="155"/>
      <c r="D172" s="156">
        <v>2845</v>
      </c>
      <c r="E172" s="155"/>
    </row>
    <row r="173" spans="1:5" ht="10.8" thickTop="1" x14ac:dyDescent="0.2">
      <c r="A173" s="135"/>
      <c r="B173" s="136"/>
      <c r="C173" s="142"/>
      <c r="D173" s="140"/>
      <c r="E173" s="142"/>
    </row>
    <row r="174" spans="1:5" x14ac:dyDescent="0.2">
      <c r="A174" s="153" t="s">
        <v>126</v>
      </c>
      <c r="B174" s="136"/>
      <c r="C174" s="135"/>
      <c r="D174" s="160">
        <v>8.6007798960540089</v>
      </c>
      <c r="E174" s="142"/>
    </row>
    <row r="175" spans="1:5" x14ac:dyDescent="0.2">
      <c r="A175" s="135"/>
      <c r="B175" s="136"/>
      <c r="C175" s="142"/>
      <c r="D175" s="140"/>
      <c r="E175" s="142"/>
    </row>
    <row r="176" spans="1:5" x14ac:dyDescent="0.2">
      <c r="A176" s="135"/>
      <c r="B176" s="136"/>
      <c r="C176" s="142"/>
      <c r="D176" s="140"/>
      <c r="E176" s="142"/>
    </row>
    <row r="177" spans="1:6" x14ac:dyDescent="0.2">
      <c r="A177" s="148" t="s">
        <v>127</v>
      </c>
      <c r="B177" s="136"/>
      <c r="C177" s="142"/>
      <c r="D177" s="140"/>
      <c r="E177" s="142"/>
    </row>
    <row r="178" spans="1:6" x14ac:dyDescent="0.2">
      <c r="B178" s="127"/>
      <c r="D178" s="129"/>
    </row>
    <row r="179" spans="1:6" s="157" customFormat="1" ht="20.399999999999999" x14ac:dyDescent="0.2">
      <c r="A179" s="149" t="s">
        <v>128</v>
      </c>
      <c r="B179" s="150" t="s">
        <v>111</v>
      </c>
      <c r="C179" s="151" t="s">
        <v>112</v>
      </c>
      <c r="D179" s="152" t="s">
        <v>113</v>
      </c>
      <c r="E179" s="151" t="s">
        <v>112</v>
      </c>
    </row>
    <row r="180" spans="1:6" x14ac:dyDescent="0.2">
      <c r="B180" s="127"/>
      <c r="D180" s="129"/>
    </row>
    <row r="181" spans="1:6" x14ac:dyDescent="0.2">
      <c r="A181" s="135" t="s">
        <v>51</v>
      </c>
      <c r="B181" s="136">
        <v>174659344.7400001</v>
      </c>
      <c r="C181" s="142">
        <v>0.48243981906003613</v>
      </c>
      <c r="D181" s="140">
        <v>1466</v>
      </c>
      <c r="E181" s="142">
        <v>0.51528998242530755</v>
      </c>
      <c r="F181" s="124"/>
    </row>
    <row r="182" spans="1:6" x14ac:dyDescent="0.2">
      <c r="A182" s="135" t="s">
        <v>52</v>
      </c>
      <c r="B182" s="136">
        <v>187374089.97999969</v>
      </c>
      <c r="C182" s="142">
        <v>0.51756018093996392</v>
      </c>
      <c r="D182" s="140">
        <v>1379</v>
      </c>
      <c r="E182" s="142">
        <v>0.48471001757469245</v>
      </c>
      <c r="F182" s="124"/>
    </row>
    <row r="183" spans="1:6" x14ac:dyDescent="0.2">
      <c r="A183" s="135"/>
      <c r="B183" s="136"/>
      <c r="C183" s="142"/>
      <c r="D183" s="140"/>
      <c r="E183" s="142"/>
      <c r="F183" s="124"/>
    </row>
    <row r="184" spans="1:6" s="159" customFormat="1" ht="10.8" thickBot="1" x14ac:dyDescent="0.25">
      <c r="A184" s="153"/>
      <c r="B184" s="154">
        <v>362033434.71999979</v>
      </c>
      <c r="C184" s="155"/>
      <c r="D184" s="156">
        <v>2845</v>
      </c>
      <c r="E184" s="155"/>
      <c r="F184" s="171"/>
    </row>
    <row r="185" spans="1:6" ht="10.8" thickTop="1" x14ac:dyDescent="0.2">
      <c r="A185" s="135"/>
      <c r="B185" s="136"/>
      <c r="C185" s="142"/>
      <c r="D185" s="140"/>
      <c r="E185" s="142"/>
      <c r="F185" s="124"/>
    </row>
    <row r="186" spans="1:6" x14ac:dyDescent="0.2">
      <c r="A186" s="135"/>
      <c r="B186" s="136"/>
      <c r="C186" s="142"/>
      <c r="D186" s="140"/>
      <c r="E186" s="142"/>
      <c r="F186" s="124"/>
    </row>
    <row r="187" spans="1:6" x14ac:dyDescent="0.2">
      <c r="A187" s="148" t="s">
        <v>129</v>
      </c>
      <c r="B187" s="136"/>
      <c r="C187" s="142"/>
      <c r="D187" s="140"/>
      <c r="E187" s="142"/>
      <c r="F187" s="124"/>
    </row>
    <row r="188" spans="1:6" x14ac:dyDescent="0.2">
      <c r="B188" s="127"/>
      <c r="D188" s="129"/>
    </row>
    <row r="189" spans="1:6" s="157" customFormat="1" ht="20.399999999999999" x14ac:dyDescent="0.2">
      <c r="A189" s="149" t="s">
        <v>130</v>
      </c>
      <c r="B189" s="150" t="s">
        <v>111</v>
      </c>
      <c r="C189" s="151" t="s">
        <v>112</v>
      </c>
      <c r="D189" s="152" t="s">
        <v>113</v>
      </c>
      <c r="E189" s="151" t="s">
        <v>112</v>
      </c>
      <c r="F189" s="172" t="s">
        <v>619</v>
      </c>
    </row>
    <row r="190" spans="1:6" x14ac:dyDescent="0.2">
      <c r="B190" s="127"/>
      <c r="D190" s="129"/>
    </row>
    <row r="191" spans="1:6" x14ac:dyDescent="0.2">
      <c r="A191" s="135" t="s">
        <v>53</v>
      </c>
      <c r="B191" s="136">
        <v>16395588.910000004</v>
      </c>
      <c r="C191" s="142">
        <v>4.5287499268349365E-2</v>
      </c>
      <c r="D191" s="140">
        <v>172</v>
      </c>
      <c r="E191" s="142">
        <v>6.0456942003514938E-2</v>
      </c>
      <c r="F191" s="142">
        <v>0.80661315669926203</v>
      </c>
    </row>
    <row r="192" spans="1:6" x14ac:dyDescent="0.2">
      <c r="A192" s="135" t="s">
        <v>54</v>
      </c>
      <c r="B192" s="136">
        <v>51226279.049999997</v>
      </c>
      <c r="C192" s="142">
        <v>0.14149598942323902</v>
      </c>
      <c r="D192" s="140">
        <v>438</v>
      </c>
      <c r="E192" s="142">
        <v>0.1539543057996485</v>
      </c>
      <c r="F192" s="142">
        <v>0.80809479992788569</v>
      </c>
    </row>
    <row r="193" spans="1:6" x14ac:dyDescent="0.2">
      <c r="A193" s="135" t="s">
        <v>55</v>
      </c>
      <c r="B193" s="136">
        <v>43507028.950000003</v>
      </c>
      <c r="C193" s="142">
        <v>0.12017406343601593</v>
      </c>
      <c r="D193" s="140">
        <v>408</v>
      </c>
      <c r="E193" s="142">
        <v>0.14340949033391914</v>
      </c>
      <c r="F193" s="142">
        <v>0.7854854107028012</v>
      </c>
    </row>
    <row r="194" spans="1:6" x14ac:dyDescent="0.2">
      <c r="A194" s="135" t="s">
        <v>56</v>
      </c>
      <c r="B194" s="136">
        <v>17956656.610000003</v>
      </c>
      <c r="C194" s="142">
        <v>4.9599442725194294E-2</v>
      </c>
      <c r="D194" s="140">
        <v>162</v>
      </c>
      <c r="E194" s="142">
        <v>5.6942003514938486E-2</v>
      </c>
      <c r="F194" s="142">
        <v>0.81975581399926523</v>
      </c>
    </row>
    <row r="195" spans="1:6" x14ac:dyDescent="0.2">
      <c r="A195" s="135" t="s">
        <v>57</v>
      </c>
      <c r="B195" s="136">
        <v>19933916.049999997</v>
      </c>
      <c r="C195" s="142">
        <v>5.5060980943423293E-2</v>
      </c>
      <c r="D195" s="140">
        <v>182</v>
      </c>
      <c r="E195" s="142">
        <v>6.397188049209139E-2</v>
      </c>
      <c r="F195" s="142">
        <v>0.79572081812569251</v>
      </c>
    </row>
    <row r="196" spans="1:6" x14ac:dyDescent="0.2">
      <c r="A196" s="135" t="s">
        <v>58</v>
      </c>
      <c r="B196" s="136">
        <v>11062362.949999997</v>
      </c>
      <c r="C196" s="142">
        <v>3.0556191470425195E-2</v>
      </c>
      <c r="D196" s="140">
        <v>96</v>
      </c>
      <c r="E196" s="142">
        <v>3.3743409490333921E-2</v>
      </c>
      <c r="F196" s="142">
        <v>0.8010402809661894</v>
      </c>
    </row>
    <row r="197" spans="1:6" x14ac:dyDescent="0.2">
      <c r="A197" s="135" t="s">
        <v>28</v>
      </c>
      <c r="B197" s="136">
        <v>102520698.14</v>
      </c>
      <c r="C197" s="142">
        <v>0.28318019361744995</v>
      </c>
      <c r="D197" s="140">
        <v>713</v>
      </c>
      <c r="E197" s="142">
        <v>0.25061511423550087</v>
      </c>
      <c r="F197" s="142">
        <v>0.79449179808477433</v>
      </c>
    </row>
    <row r="198" spans="1:6" x14ac:dyDescent="0.2">
      <c r="A198" s="135" t="s">
        <v>59</v>
      </c>
      <c r="B198" s="136">
        <v>38226828.889999986</v>
      </c>
      <c r="C198" s="142">
        <v>0.10558922249699114</v>
      </c>
      <c r="D198" s="140">
        <v>279</v>
      </c>
      <c r="E198" s="142">
        <v>9.806678383128295E-2</v>
      </c>
      <c r="F198" s="142">
        <v>0.79225217124680836</v>
      </c>
    </row>
    <row r="199" spans="1:6" x14ac:dyDescent="0.2">
      <c r="A199" s="135" t="s">
        <v>60</v>
      </c>
      <c r="B199" s="136">
        <v>41815344.199999981</v>
      </c>
      <c r="C199" s="142">
        <v>0.1155013327217702</v>
      </c>
      <c r="D199" s="140">
        <v>210</v>
      </c>
      <c r="E199" s="142">
        <v>7.3813708260105443E-2</v>
      </c>
      <c r="F199" s="142">
        <v>0.76646677713029432</v>
      </c>
    </row>
    <row r="200" spans="1:6" x14ac:dyDescent="0.2">
      <c r="A200" s="135" t="s">
        <v>61</v>
      </c>
      <c r="B200" s="136">
        <v>15612847.079999996</v>
      </c>
      <c r="C200" s="142">
        <v>4.3125428710956266E-2</v>
      </c>
      <c r="D200" s="140">
        <v>142</v>
      </c>
      <c r="E200" s="142">
        <v>4.9912126537785588E-2</v>
      </c>
      <c r="F200" s="142">
        <v>0.76889715170623707</v>
      </c>
    </row>
    <row r="201" spans="1:6" x14ac:dyDescent="0.2">
      <c r="A201" s="135" t="s">
        <v>62</v>
      </c>
      <c r="B201" s="136">
        <v>3449271.7499999995</v>
      </c>
      <c r="C201" s="142">
        <v>9.5274950300314083E-3</v>
      </c>
      <c r="D201" s="140">
        <v>41</v>
      </c>
      <c r="E201" s="142">
        <v>1.4411247803163444E-2</v>
      </c>
      <c r="F201" s="142">
        <v>0.80506820555239822</v>
      </c>
    </row>
    <row r="202" spans="1:6" x14ac:dyDescent="0.2">
      <c r="A202" s="135" t="s">
        <v>3</v>
      </c>
      <c r="B202" s="136">
        <v>326612.14</v>
      </c>
      <c r="C202" s="142">
        <v>9.0216015615409925E-4</v>
      </c>
      <c r="D202" s="140">
        <v>2</v>
      </c>
      <c r="E202" s="142">
        <v>7.0298769771529003E-4</v>
      </c>
      <c r="F202" s="142">
        <v>0.84897692111273459</v>
      </c>
    </row>
    <row r="203" spans="1:6" x14ac:dyDescent="0.2">
      <c r="A203" s="135"/>
      <c r="B203" s="136"/>
      <c r="C203" s="142"/>
      <c r="D203" s="140"/>
      <c r="E203" s="142"/>
      <c r="F203" s="135"/>
    </row>
    <row r="204" spans="1:6" s="159" customFormat="1" ht="10.8" thickBot="1" x14ac:dyDescent="0.25">
      <c r="A204" s="153"/>
      <c r="B204" s="154">
        <v>362033434.71999991</v>
      </c>
      <c r="C204" s="155"/>
      <c r="D204" s="156">
        <v>2845</v>
      </c>
      <c r="E204" s="155"/>
      <c r="F204" s="173">
        <v>0.79297676214928547</v>
      </c>
    </row>
    <row r="205" spans="1:6" ht="10.8" thickTop="1" x14ac:dyDescent="0.2">
      <c r="A205" s="135"/>
      <c r="B205" s="136"/>
      <c r="C205" s="142"/>
      <c r="D205" s="140"/>
      <c r="E205" s="142"/>
      <c r="F205" s="135"/>
    </row>
    <row r="206" spans="1:6" x14ac:dyDescent="0.2">
      <c r="A206" s="135"/>
      <c r="B206" s="136"/>
      <c r="C206" s="142"/>
      <c r="D206" s="140"/>
      <c r="E206" s="142"/>
      <c r="F206" s="135"/>
    </row>
    <row r="207" spans="1:6" x14ac:dyDescent="0.2">
      <c r="A207" s="148" t="s">
        <v>132</v>
      </c>
      <c r="B207" s="136"/>
      <c r="C207" s="142"/>
      <c r="D207" s="140"/>
      <c r="E207" s="142"/>
      <c r="F207" s="135"/>
    </row>
    <row r="208" spans="1:6" x14ac:dyDescent="0.2">
      <c r="B208" s="127"/>
      <c r="D208" s="129"/>
    </row>
    <row r="209" spans="1:5" s="157" customFormat="1" ht="20.399999999999999" x14ac:dyDescent="0.2">
      <c r="A209" s="149" t="s">
        <v>133</v>
      </c>
      <c r="B209" s="150" t="s">
        <v>111</v>
      </c>
      <c r="C209" s="151" t="s">
        <v>112</v>
      </c>
      <c r="D209" s="152" t="s">
        <v>113</v>
      </c>
      <c r="E209" s="151" t="s">
        <v>112</v>
      </c>
    </row>
    <row r="210" spans="1:5" x14ac:dyDescent="0.2">
      <c r="B210" s="127"/>
      <c r="D210" s="129"/>
    </row>
    <row r="211" spans="1:5" x14ac:dyDescent="0.2">
      <c r="A211" s="135" t="s">
        <v>366</v>
      </c>
      <c r="B211" s="136">
        <v>3767396.09</v>
      </c>
      <c r="C211" s="142">
        <v>1.0406210390246803E-2</v>
      </c>
      <c r="D211" s="140">
        <v>33</v>
      </c>
      <c r="E211" s="142">
        <v>1.1599297012302284E-2</v>
      </c>
    </row>
    <row r="212" spans="1:5" x14ac:dyDescent="0.2">
      <c r="A212" s="135" t="s">
        <v>350</v>
      </c>
      <c r="B212" s="136">
        <v>114594946.93999994</v>
      </c>
      <c r="C212" s="142">
        <v>0.31653139171697986</v>
      </c>
      <c r="D212" s="140">
        <v>896</v>
      </c>
      <c r="E212" s="142">
        <v>0.3149384885764499</v>
      </c>
    </row>
    <row r="213" spans="1:5" x14ac:dyDescent="0.2">
      <c r="A213" s="135" t="s">
        <v>319</v>
      </c>
      <c r="B213" s="136">
        <v>223563911.09999987</v>
      </c>
      <c r="C213" s="142">
        <v>0.61752282982621853</v>
      </c>
      <c r="D213" s="140">
        <v>1762</v>
      </c>
      <c r="E213" s="142">
        <v>0.61933216168717042</v>
      </c>
    </row>
    <row r="214" spans="1:5" x14ac:dyDescent="0.2">
      <c r="A214" s="135" t="s">
        <v>320</v>
      </c>
      <c r="B214" s="136">
        <v>4138611.8799999994</v>
      </c>
      <c r="C214" s="142">
        <v>1.14315736699867E-2</v>
      </c>
      <c r="D214" s="140">
        <v>33</v>
      </c>
      <c r="E214" s="142">
        <v>1.1599297012302284E-2</v>
      </c>
    </row>
    <row r="215" spans="1:5" x14ac:dyDescent="0.2">
      <c r="A215" s="135" t="s">
        <v>321</v>
      </c>
      <c r="B215" s="136">
        <v>10130157.049999999</v>
      </c>
      <c r="C215" s="142">
        <v>2.7981274872677878E-2</v>
      </c>
      <c r="D215" s="140">
        <v>71</v>
      </c>
      <c r="E215" s="142">
        <v>2.4956063268892794E-2</v>
      </c>
    </row>
    <row r="216" spans="1:5" x14ac:dyDescent="0.2">
      <c r="A216" s="135" t="s">
        <v>39</v>
      </c>
      <c r="B216" s="136">
        <v>5427550.4400000004</v>
      </c>
      <c r="C216" s="142">
        <v>1.4991848595966613E-2</v>
      </c>
      <c r="D216" s="140">
        <v>42</v>
      </c>
      <c r="E216" s="142">
        <v>1.4762741652021089E-2</v>
      </c>
    </row>
    <row r="217" spans="1:5" x14ac:dyDescent="0.2">
      <c r="A217" s="135" t="s">
        <v>40</v>
      </c>
      <c r="B217" s="136">
        <v>0</v>
      </c>
      <c r="C217" s="142">
        <v>0</v>
      </c>
      <c r="D217" s="140">
        <v>0</v>
      </c>
      <c r="E217" s="142">
        <v>0</v>
      </c>
    </row>
    <row r="218" spans="1:5" x14ac:dyDescent="0.2">
      <c r="A218" s="135" t="s">
        <v>29</v>
      </c>
      <c r="B218" s="136">
        <v>0</v>
      </c>
      <c r="C218" s="142">
        <v>0</v>
      </c>
      <c r="D218" s="140">
        <v>0</v>
      </c>
      <c r="E218" s="142">
        <v>0</v>
      </c>
    </row>
    <row r="219" spans="1:5" x14ac:dyDescent="0.2">
      <c r="A219" s="135" t="s">
        <v>30</v>
      </c>
      <c r="B219" s="136">
        <v>0</v>
      </c>
      <c r="C219" s="142">
        <v>0</v>
      </c>
      <c r="D219" s="140">
        <v>0</v>
      </c>
      <c r="E219" s="142">
        <v>0</v>
      </c>
    </row>
    <row r="220" spans="1:5" x14ac:dyDescent="0.2">
      <c r="A220" s="135" t="s">
        <v>31</v>
      </c>
      <c r="B220" s="136">
        <v>0</v>
      </c>
      <c r="C220" s="142">
        <v>0</v>
      </c>
      <c r="D220" s="140">
        <v>0</v>
      </c>
      <c r="E220" s="142">
        <v>0</v>
      </c>
    </row>
    <row r="221" spans="1:5" x14ac:dyDescent="0.2">
      <c r="A221" s="135" t="s">
        <v>32</v>
      </c>
      <c r="B221" s="136">
        <v>0</v>
      </c>
      <c r="C221" s="142">
        <v>0</v>
      </c>
      <c r="D221" s="140">
        <v>0</v>
      </c>
      <c r="E221" s="142">
        <v>0</v>
      </c>
    </row>
    <row r="222" spans="1:5" x14ac:dyDescent="0.2">
      <c r="A222" s="135" t="s">
        <v>33</v>
      </c>
      <c r="B222" s="136">
        <v>410861.22000000003</v>
      </c>
      <c r="C222" s="142">
        <v>1.1348709279234502E-3</v>
      </c>
      <c r="D222" s="140">
        <v>8</v>
      </c>
      <c r="E222" s="142">
        <v>2.8119507908611601E-3</v>
      </c>
    </row>
    <row r="223" spans="1:5" x14ac:dyDescent="0.2">
      <c r="A223" s="135" t="s">
        <v>34</v>
      </c>
      <c r="B223" s="136">
        <v>0</v>
      </c>
      <c r="C223" s="142">
        <v>0</v>
      </c>
      <c r="D223" s="140">
        <v>0</v>
      </c>
      <c r="E223" s="142">
        <v>0</v>
      </c>
    </row>
    <row r="224" spans="1:5" x14ac:dyDescent="0.2">
      <c r="A224" s="135" t="s">
        <v>322</v>
      </c>
      <c r="B224" s="136">
        <v>0</v>
      </c>
      <c r="C224" s="142">
        <v>0</v>
      </c>
      <c r="D224" s="140">
        <v>0</v>
      </c>
      <c r="E224" s="142">
        <v>0</v>
      </c>
    </row>
    <row r="225" spans="1:5" x14ac:dyDescent="0.2">
      <c r="A225" s="135"/>
      <c r="B225" s="136"/>
      <c r="C225" s="142"/>
      <c r="D225" s="140"/>
      <c r="E225" s="142"/>
    </row>
    <row r="226" spans="1:5" s="159" customFormat="1" ht="10.8" thickBot="1" x14ac:dyDescent="0.25">
      <c r="A226" s="153"/>
      <c r="B226" s="154">
        <v>362033434.71999985</v>
      </c>
      <c r="C226" s="155"/>
      <c r="D226" s="156">
        <v>2845</v>
      </c>
      <c r="E226" s="155"/>
    </row>
    <row r="227" spans="1:5" ht="10.8" thickTop="1" x14ac:dyDescent="0.2">
      <c r="A227" s="135"/>
      <c r="B227" s="136"/>
      <c r="C227" s="142"/>
      <c r="D227" s="140"/>
      <c r="E227" s="142"/>
    </row>
    <row r="228" spans="1:5" x14ac:dyDescent="0.2">
      <c r="A228" s="153" t="s">
        <v>134</v>
      </c>
      <c r="B228" s="136"/>
      <c r="C228" s="135"/>
      <c r="D228" s="174">
        <v>2.5636309888932635E-2</v>
      </c>
      <c r="E228" s="142"/>
    </row>
    <row r="229" spans="1:5" x14ac:dyDescent="0.2">
      <c r="A229" s="135"/>
      <c r="B229" s="136"/>
      <c r="C229" s="142"/>
      <c r="D229" s="140"/>
      <c r="E229" s="142"/>
    </row>
    <row r="230" spans="1:5" x14ac:dyDescent="0.2">
      <c r="A230" s="135"/>
      <c r="B230" s="136"/>
      <c r="C230" s="142"/>
      <c r="D230" s="140"/>
      <c r="E230" s="142"/>
    </row>
    <row r="231" spans="1:5" x14ac:dyDescent="0.2">
      <c r="A231" s="135"/>
      <c r="B231" s="136"/>
      <c r="C231" s="142"/>
      <c r="D231" s="140"/>
      <c r="E231" s="142"/>
    </row>
    <row r="232" spans="1:5" x14ac:dyDescent="0.2">
      <c r="A232" s="148" t="s">
        <v>137</v>
      </c>
      <c r="B232" s="136"/>
      <c r="C232" s="142"/>
      <c r="D232" s="140"/>
      <c r="E232" s="142"/>
    </row>
    <row r="233" spans="1:5" x14ac:dyDescent="0.2">
      <c r="B233" s="127"/>
      <c r="D233" s="129"/>
    </row>
    <row r="234" spans="1:5" s="157" customFormat="1" ht="20.399999999999999" x14ac:dyDescent="0.2">
      <c r="A234" s="149" t="s">
        <v>137</v>
      </c>
      <c r="B234" s="150" t="s">
        <v>111</v>
      </c>
      <c r="C234" s="151" t="s">
        <v>112</v>
      </c>
      <c r="D234" s="152" t="s">
        <v>113</v>
      </c>
      <c r="E234" s="151" t="s">
        <v>112</v>
      </c>
    </row>
    <row r="236" spans="1:5" x14ac:dyDescent="0.2">
      <c r="A236" s="135" t="s">
        <v>161</v>
      </c>
      <c r="B236" s="136">
        <v>0</v>
      </c>
      <c r="C236" s="142">
        <v>0</v>
      </c>
      <c r="D236" s="140">
        <v>0</v>
      </c>
      <c r="E236" s="142">
        <v>0</v>
      </c>
    </row>
    <row r="237" spans="1:5" x14ac:dyDescent="0.2">
      <c r="A237" s="135" t="s">
        <v>162</v>
      </c>
      <c r="B237" s="136">
        <v>228928666.44999999</v>
      </c>
      <c r="C237" s="142">
        <v>0.63234122734287113</v>
      </c>
      <c r="D237" s="140">
        <v>1730</v>
      </c>
      <c r="E237" s="142">
        <v>0.60808435852372589</v>
      </c>
    </row>
    <row r="238" spans="1:5" x14ac:dyDescent="0.2">
      <c r="A238" s="135" t="s">
        <v>620</v>
      </c>
      <c r="B238" s="136">
        <v>133104768.26999998</v>
      </c>
      <c r="C238" s="142">
        <v>0.36765877265712887</v>
      </c>
      <c r="D238" s="140">
        <v>1115</v>
      </c>
      <c r="E238" s="142">
        <v>0.39191564147627417</v>
      </c>
    </row>
    <row r="239" spans="1:5" x14ac:dyDescent="0.2">
      <c r="A239" s="135"/>
      <c r="B239" s="135"/>
      <c r="C239" s="142"/>
      <c r="D239" s="135"/>
      <c r="E239" s="142"/>
    </row>
    <row r="240" spans="1:5" ht="10.8" thickBot="1" x14ac:dyDescent="0.25">
      <c r="A240" s="135"/>
      <c r="B240" s="168">
        <v>362033434.71999997</v>
      </c>
      <c r="C240" s="142"/>
      <c r="D240" s="169">
        <v>2845</v>
      </c>
      <c r="E240" s="142"/>
    </row>
    <row r="241" spans="1:5" ht="10.8" thickTop="1" x14ac:dyDescent="0.2">
      <c r="A241" s="135"/>
      <c r="B241" s="135"/>
      <c r="C241" s="142"/>
      <c r="D241" s="135"/>
      <c r="E241" s="142"/>
    </row>
    <row r="242" spans="1:5" x14ac:dyDescent="0.2">
      <c r="A242" s="135"/>
      <c r="B242" s="135"/>
      <c r="C242" s="142"/>
      <c r="D242" s="135"/>
      <c r="E242" s="142"/>
    </row>
    <row r="243" spans="1:5" x14ac:dyDescent="0.2">
      <c r="A243" s="135"/>
      <c r="B243" s="135"/>
      <c r="C243" s="135"/>
      <c r="D243" s="135"/>
      <c r="E243" s="135"/>
    </row>
    <row r="244" spans="1:5" x14ac:dyDescent="0.2">
      <c r="A244" s="148" t="s">
        <v>149</v>
      </c>
      <c r="B244" s="136"/>
      <c r="C244" s="142"/>
      <c r="D244" s="140"/>
      <c r="E244" s="142"/>
    </row>
    <row r="245" spans="1:5" x14ac:dyDescent="0.2">
      <c r="B245" s="127"/>
      <c r="D245" s="129"/>
    </row>
    <row r="246" spans="1:5" s="157" customFormat="1" ht="20.399999999999999" x14ac:dyDescent="0.2">
      <c r="A246" s="149" t="s">
        <v>621</v>
      </c>
      <c r="B246" s="150" t="s">
        <v>111</v>
      </c>
      <c r="C246" s="151" t="s">
        <v>112</v>
      </c>
      <c r="D246" s="152" t="s">
        <v>113</v>
      </c>
      <c r="E246" s="151" t="s">
        <v>112</v>
      </c>
    </row>
    <row r="248" spans="1:5" x14ac:dyDescent="0.2">
      <c r="A248" s="135" t="s">
        <v>37</v>
      </c>
      <c r="B248" s="136">
        <v>33116308.240000006</v>
      </c>
      <c r="C248" s="142">
        <v>9.1473065921694213E-2</v>
      </c>
      <c r="D248" s="140">
        <v>218</v>
      </c>
      <c r="E248" s="142">
        <v>7.6625659050966605E-2</v>
      </c>
    </row>
    <row r="249" spans="1:5" x14ac:dyDescent="0.2">
      <c r="A249" s="135" t="s">
        <v>38</v>
      </c>
      <c r="B249" s="136">
        <v>328917126.48000073</v>
      </c>
      <c r="C249" s="142">
        <v>0.90852693407830576</v>
      </c>
      <c r="D249" s="140">
        <v>2627</v>
      </c>
      <c r="E249" s="142">
        <v>0.92337434094903337</v>
      </c>
    </row>
    <row r="250" spans="1:5" x14ac:dyDescent="0.2">
      <c r="A250" s="135"/>
      <c r="B250" s="135"/>
      <c r="C250" s="142"/>
      <c r="D250" s="135"/>
      <c r="E250" s="142"/>
    </row>
    <row r="251" spans="1:5" ht="10.8" thickBot="1" x14ac:dyDescent="0.25">
      <c r="A251" s="135"/>
      <c r="B251" s="168">
        <v>362033434.72000074</v>
      </c>
      <c r="C251" s="142"/>
      <c r="D251" s="169">
        <v>2845</v>
      </c>
      <c r="E251" s="142"/>
    </row>
    <row r="252" spans="1:5" ht="10.8" thickTop="1" x14ac:dyDescent="0.2">
      <c r="A252" s="135"/>
      <c r="B252" s="135"/>
      <c r="C252" s="142"/>
      <c r="D252" s="135"/>
      <c r="E252" s="142"/>
    </row>
    <row r="253" spans="1:5" x14ac:dyDescent="0.2">
      <c r="A253" s="135"/>
      <c r="B253" s="135"/>
      <c r="C253" s="142"/>
      <c r="D253" s="135"/>
      <c r="E253" s="142"/>
    </row>
    <row r="254" spans="1:5" x14ac:dyDescent="0.2">
      <c r="A254" s="135"/>
      <c r="B254" s="135"/>
      <c r="C254" s="142"/>
      <c r="D254" s="135"/>
      <c r="E254" s="142"/>
    </row>
    <row r="255" spans="1:5" x14ac:dyDescent="0.2">
      <c r="A255" s="135"/>
      <c r="B255" s="135"/>
      <c r="C255" s="142"/>
      <c r="D255" s="135"/>
      <c r="E255" s="142"/>
    </row>
    <row r="256" spans="1:5" x14ac:dyDescent="0.2">
      <c r="A256" s="148" t="s">
        <v>147</v>
      </c>
      <c r="B256" s="136"/>
      <c r="C256" s="142"/>
      <c r="D256" s="140"/>
      <c r="E256" s="142"/>
    </row>
    <row r="257" spans="1:5" x14ac:dyDescent="0.2">
      <c r="A257" s="124"/>
      <c r="B257" s="176"/>
      <c r="C257" s="137"/>
      <c r="D257" s="138"/>
      <c r="E257" s="137"/>
    </row>
    <row r="258" spans="1:5" s="157" customFormat="1" ht="20.399999999999999" x14ac:dyDescent="0.2">
      <c r="A258" s="149" t="s">
        <v>139</v>
      </c>
      <c r="B258" s="150" t="s">
        <v>111</v>
      </c>
      <c r="C258" s="151" t="s">
        <v>112</v>
      </c>
      <c r="D258" s="152" t="s">
        <v>113</v>
      </c>
      <c r="E258" s="151" t="s">
        <v>112</v>
      </c>
    </row>
    <row r="260" spans="1:5" x14ac:dyDescent="0.2">
      <c r="A260" s="177" t="s">
        <v>1</v>
      </c>
      <c r="B260" s="136">
        <v>9958429.3000000026</v>
      </c>
      <c r="C260" s="142">
        <v>4.350014113315518E-2</v>
      </c>
      <c r="D260" s="140">
        <v>64</v>
      </c>
      <c r="E260" s="142">
        <v>3.6994219653179193E-2</v>
      </c>
    </row>
    <row r="261" spans="1:5" x14ac:dyDescent="0.2">
      <c r="A261" s="135" t="s">
        <v>82</v>
      </c>
      <c r="B261" s="136">
        <v>44056234.669999994</v>
      </c>
      <c r="C261" s="142">
        <v>0.19244525097350479</v>
      </c>
      <c r="D261" s="140">
        <v>298</v>
      </c>
      <c r="E261" s="142">
        <v>0.1722543352601156</v>
      </c>
    </row>
    <row r="262" spans="1:5" x14ac:dyDescent="0.2">
      <c r="A262" s="135" t="s">
        <v>83</v>
      </c>
      <c r="B262" s="136">
        <v>60552590.949999988</v>
      </c>
      <c r="C262" s="142">
        <v>0.26450418765369094</v>
      </c>
      <c r="D262" s="140">
        <v>457</v>
      </c>
      <c r="E262" s="142">
        <v>0.26416184971098267</v>
      </c>
    </row>
    <row r="263" spans="1:5" x14ac:dyDescent="0.2">
      <c r="A263" s="135" t="s">
        <v>84</v>
      </c>
      <c r="B263" s="136">
        <v>70903920.069999918</v>
      </c>
      <c r="C263" s="142">
        <v>0.30972058313844231</v>
      </c>
      <c r="D263" s="140">
        <v>546</v>
      </c>
      <c r="E263" s="142">
        <v>0.31560693641618498</v>
      </c>
    </row>
    <row r="264" spans="1:5" x14ac:dyDescent="0.2">
      <c r="A264" s="135" t="s">
        <v>85</v>
      </c>
      <c r="B264" s="136">
        <v>27987644.249999989</v>
      </c>
      <c r="C264" s="142">
        <v>0.12225486953645774</v>
      </c>
      <c r="D264" s="140">
        <v>231</v>
      </c>
      <c r="E264" s="142">
        <v>0.13352601156069363</v>
      </c>
    </row>
    <row r="265" spans="1:5" x14ac:dyDescent="0.2">
      <c r="A265" s="135" t="s">
        <v>86</v>
      </c>
      <c r="B265" s="136">
        <v>8085015.3099999987</v>
      </c>
      <c r="C265" s="142">
        <v>3.5316744885533324E-2</v>
      </c>
      <c r="D265" s="140">
        <v>75</v>
      </c>
      <c r="E265" s="142">
        <v>4.3352601156069363E-2</v>
      </c>
    </row>
    <row r="266" spans="1:5" x14ac:dyDescent="0.2">
      <c r="A266" s="135" t="s">
        <v>87</v>
      </c>
      <c r="B266" s="136">
        <v>2420241.08</v>
      </c>
      <c r="C266" s="142">
        <v>1.0572031530741488E-2</v>
      </c>
      <c r="D266" s="140">
        <v>16</v>
      </c>
      <c r="E266" s="142">
        <v>9.2485549132947983E-3</v>
      </c>
    </row>
    <row r="267" spans="1:5" x14ac:dyDescent="0.2">
      <c r="A267" s="135" t="s">
        <v>88</v>
      </c>
      <c r="B267" s="136">
        <v>1775739.01</v>
      </c>
      <c r="C267" s="142">
        <v>7.7567350456210233E-3</v>
      </c>
      <c r="D267" s="140">
        <v>12</v>
      </c>
      <c r="E267" s="142">
        <v>6.9364161849710983E-3</v>
      </c>
    </row>
    <row r="268" spans="1:5" x14ac:dyDescent="0.2">
      <c r="A268" s="135" t="s">
        <v>0</v>
      </c>
      <c r="B268" s="136">
        <v>1004601.77</v>
      </c>
      <c r="C268" s="142">
        <v>4.3882742409606188E-3</v>
      </c>
      <c r="D268" s="140">
        <v>6</v>
      </c>
      <c r="E268" s="142">
        <v>3.4682080924855491E-3</v>
      </c>
    </row>
    <row r="269" spans="1:5" x14ac:dyDescent="0.2">
      <c r="A269" s="135" t="s">
        <v>69</v>
      </c>
      <c r="B269" s="136">
        <v>134775</v>
      </c>
      <c r="C269" s="142">
        <v>5.8872050446961424E-4</v>
      </c>
      <c r="D269" s="140">
        <v>2</v>
      </c>
      <c r="E269" s="142">
        <v>1.1560693641618498E-3</v>
      </c>
    </row>
    <row r="270" spans="1:5" x14ac:dyDescent="0.2">
      <c r="A270" s="135" t="s">
        <v>81</v>
      </c>
      <c r="B270" s="136">
        <v>2049475.0400000003</v>
      </c>
      <c r="C270" s="142">
        <v>8.9524613574229871E-3</v>
      </c>
      <c r="D270" s="140">
        <v>23</v>
      </c>
      <c r="E270" s="142">
        <v>1.3294797687861272E-2</v>
      </c>
    </row>
    <row r="271" spans="1:5" x14ac:dyDescent="0.2">
      <c r="A271" s="135"/>
      <c r="B271" s="135"/>
      <c r="C271" s="142"/>
      <c r="D271" s="140"/>
      <c r="E271" s="142"/>
    </row>
    <row r="272" spans="1:5" ht="10.8" thickBot="1" x14ac:dyDescent="0.25">
      <c r="A272" s="135"/>
      <c r="B272" s="168">
        <v>228928666.4499999</v>
      </c>
      <c r="C272" s="142"/>
      <c r="D272" s="156">
        <v>1730</v>
      </c>
      <c r="E272" s="142"/>
    </row>
    <row r="273" spans="1:5" ht="10.8" thickTop="1" x14ac:dyDescent="0.2">
      <c r="A273" s="135"/>
      <c r="B273" s="135"/>
      <c r="C273" s="142"/>
      <c r="D273" s="135"/>
      <c r="E273" s="142"/>
    </row>
    <row r="274" spans="1:5" x14ac:dyDescent="0.2">
      <c r="A274" s="135"/>
      <c r="B274" s="135"/>
      <c r="C274" s="142"/>
      <c r="D274" s="135"/>
      <c r="E274" s="142"/>
    </row>
    <row r="275" spans="1:5" x14ac:dyDescent="0.2">
      <c r="A275" s="153" t="s">
        <v>387</v>
      </c>
      <c r="B275" s="135"/>
      <c r="C275" s="142"/>
      <c r="D275" s="160">
        <v>1.7154485719660773</v>
      </c>
      <c r="E275" s="142"/>
    </row>
    <row r="276" spans="1:5" x14ac:dyDescent="0.2">
      <c r="A276" s="135"/>
      <c r="B276" s="135"/>
      <c r="C276" s="142"/>
      <c r="D276" s="135"/>
      <c r="E276" s="142"/>
    </row>
    <row r="277" spans="1:5" x14ac:dyDescent="0.2">
      <c r="A277" s="135"/>
      <c r="B277" s="135"/>
      <c r="C277" s="142"/>
      <c r="D277" s="135"/>
      <c r="E277" s="142"/>
    </row>
    <row r="278" spans="1:5" x14ac:dyDescent="0.2">
      <c r="A278" s="135"/>
      <c r="B278" s="135"/>
      <c r="C278" s="142"/>
      <c r="D278" s="135"/>
      <c r="E278" s="142"/>
    </row>
    <row r="279" spans="1:5" x14ac:dyDescent="0.2">
      <c r="A279" s="135"/>
      <c r="B279" s="135"/>
      <c r="C279" s="142"/>
      <c r="D279" s="135"/>
      <c r="E279" s="142"/>
    </row>
    <row r="280" spans="1:5" x14ac:dyDescent="0.2">
      <c r="A280" s="135"/>
      <c r="B280" s="135"/>
      <c r="C280" s="142"/>
      <c r="D280" s="135"/>
      <c r="E280" s="142"/>
    </row>
    <row r="281" spans="1:5" ht="15.6" x14ac:dyDescent="0.3">
      <c r="A281" s="148" t="s">
        <v>171</v>
      </c>
      <c r="B281" s="178"/>
      <c r="C281" s="178"/>
      <c r="D281" s="178"/>
      <c r="E281" s="178"/>
    </row>
    <row r="282" spans="1:5" ht="15.6" x14ac:dyDescent="0.3">
      <c r="A282" s="179"/>
      <c r="B282" s="179"/>
      <c r="C282" s="179"/>
      <c r="D282" s="179"/>
      <c r="E282" s="179"/>
    </row>
    <row r="283" spans="1:5" ht="20.399999999999999" x14ac:dyDescent="0.2">
      <c r="A283" s="149" t="s">
        <v>89</v>
      </c>
      <c r="B283" s="150" t="s">
        <v>111</v>
      </c>
      <c r="C283" s="172" t="s">
        <v>112</v>
      </c>
      <c r="D283" s="152" t="s">
        <v>113</v>
      </c>
      <c r="E283" s="172" t="s">
        <v>112</v>
      </c>
    </row>
    <row r="284" spans="1:5" x14ac:dyDescent="0.2">
      <c r="C284" s="126"/>
      <c r="E284" s="126"/>
    </row>
    <row r="285" spans="1:5" x14ac:dyDescent="0.2">
      <c r="A285" s="135" t="s">
        <v>172</v>
      </c>
      <c r="B285" s="136">
        <v>243820226.43999982</v>
      </c>
      <c r="C285" s="142">
        <v>0.6734743342933861</v>
      </c>
      <c r="D285" s="140">
        <v>1910</v>
      </c>
      <c r="E285" s="142">
        <v>0.67135325131810197</v>
      </c>
    </row>
    <row r="286" spans="1:5" x14ac:dyDescent="0.2">
      <c r="A286" s="135" t="s">
        <v>173</v>
      </c>
      <c r="B286" s="136">
        <v>101402145.79999989</v>
      </c>
      <c r="C286" s="142">
        <v>0.28009055538869038</v>
      </c>
      <c r="D286" s="140">
        <v>800</v>
      </c>
      <c r="E286" s="142">
        <v>0.28119507908611602</v>
      </c>
    </row>
    <row r="287" spans="1:5" x14ac:dyDescent="0.2">
      <c r="A287" s="135" t="s">
        <v>174</v>
      </c>
      <c r="B287" s="136">
        <v>11972068.010000004</v>
      </c>
      <c r="C287" s="142">
        <v>3.3068956791958516E-2</v>
      </c>
      <c r="D287" s="140">
        <v>90</v>
      </c>
      <c r="E287" s="142">
        <v>3.163444639718805E-2</v>
      </c>
    </row>
    <row r="288" spans="1:5" x14ac:dyDescent="0.2">
      <c r="A288" s="135" t="s">
        <v>175</v>
      </c>
      <c r="B288" s="136">
        <v>1905386.88</v>
      </c>
      <c r="C288" s="142">
        <v>5.2630135707594115E-3</v>
      </c>
      <c r="D288" s="140">
        <v>23</v>
      </c>
      <c r="E288" s="142">
        <v>8.0843585237258351E-3</v>
      </c>
    </row>
    <row r="289" spans="1:5" x14ac:dyDescent="0.2">
      <c r="A289" s="135" t="s">
        <v>176</v>
      </c>
      <c r="B289" s="136">
        <v>2933607.5900000003</v>
      </c>
      <c r="C289" s="142">
        <v>8.1031399552057449E-3</v>
      </c>
      <c r="D289" s="140">
        <v>22</v>
      </c>
      <c r="E289" s="142">
        <v>7.7328646748681899E-3</v>
      </c>
    </row>
    <row r="290" spans="1:5" x14ac:dyDescent="0.2">
      <c r="A290" s="135" t="s">
        <v>177</v>
      </c>
      <c r="B290" s="136">
        <v>0</v>
      </c>
      <c r="C290" s="142">
        <v>0</v>
      </c>
      <c r="D290" s="140">
        <v>0</v>
      </c>
      <c r="E290" s="142">
        <v>0</v>
      </c>
    </row>
    <row r="291" spans="1:5" x14ac:dyDescent="0.2">
      <c r="A291" s="135" t="s">
        <v>178</v>
      </c>
      <c r="B291" s="136">
        <v>0</v>
      </c>
      <c r="C291" s="142">
        <v>0</v>
      </c>
      <c r="D291" s="140">
        <v>0</v>
      </c>
      <c r="E291" s="142">
        <v>0</v>
      </c>
    </row>
    <row r="292" spans="1:5" x14ac:dyDescent="0.2">
      <c r="A292" s="135"/>
      <c r="B292" s="136"/>
      <c r="C292" s="135"/>
      <c r="D292" s="140"/>
      <c r="E292" s="142"/>
    </row>
    <row r="293" spans="1:5" ht="10.8" thickBot="1" x14ac:dyDescent="0.25">
      <c r="A293" s="135"/>
      <c r="B293" s="154">
        <v>362033434.71999967</v>
      </c>
      <c r="C293" s="153"/>
      <c r="D293" s="156">
        <v>2845</v>
      </c>
      <c r="E293" s="135"/>
    </row>
    <row r="294" spans="1:5" ht="10.8" thickTop="1" x14ac:dyDescent="0.2">
      <c r="A294" s="145"/>
      <c r="B294" s="145"/>
      <c r="C294" s="147"/>
      <c r="D294" s="145"/>
      <c r="E294" s="147"/>
    </row>
  </sheetData>
  <mergeCells count="1">
    <mergeCell ref="A1:E1"/>
  </mergeCells>
  <pageMargins left="0.7" right="0.7" top="0.75" bottom="0.75" header="0.3" footer="0.3"/>
  <drawing r:id="rId1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83355A-711D-4C80-86BA-0274758415E1}">
  <sheetPr>
    <tabColor rgb="FFF2F2F2"/>
  </sheetPr>
  <dimension ref="A1:L294"/>
  <sheetViews>
    <sheetView workbookViewId="0">
      <selection sqref="A1:E1"/>
    </sheetView>
  </sheetViews>
  <sheetFormatPr defaultColWidth="9.109375" defaultRowHeight="10.199999999999999" x14ac:dyDescent="0.2"/>
  <cols>
    <col min="1" max="1" width="53.88671875" style="126" customWidth="1"/>
    <col min="2" max="2" width="18.44140625" style="126" customWidth="1"/>
    <col min="3" max="3" width="20.109375" style="128" customWidth="1"/>
    <col min="4" max="4" width="19.88671875" style="126" customWidth="1"/>
    <col min="5" max="5" width="12.88671875" style="128" customWidth="1"/>
    <col min="6" max="6" width="15.109375" style="126" customWidth="1"/>
    <col min="7" max="7" width="6" style="126" customWidth="1"/>
    <col min="8" max="8" width="46.88671875" style="126" customWidth="1"/>
    <col min="9" max="9" width="15.5546875" style="126" customWidth="1"/>
    <col min="10" max="10" width="15.44140625" style="126" customWidth="1"/>
    <col min="11" max="11" width="16.109375" style="126" customWidth="1"/>
    <col min="12" max="12" width="12.88671875" style="126" customWidth="1"/>
    <col min="13" max="16384" width="9.109375" style="126"/>
  </cols>
  <sheetData>
    <row r="1" spans="1:12" s="124" customFormat="1" ht="13.8" x14ac:dyDescent="0.3">
      <c r="A1" s="335" t="s">
        <v>738</v>
      </c>
      <c r="B1" s="335"/>
      <c r="C1" s="335"/>
      <c r="D1" s="335"/>
      <c r="E1" s="335"/>
    </row>
    <row r="2" spans="1:12" ht="6.75" customHeight="1" x14ac:dyDescent="0.3">
      <c r="A2" s="125"/>
      <c r="B2" s="125"/>
      <c r="C2" s="125"/>
      <c r="D2" s="125"/>
      <c r="E2" s="125"/>
    </row>
    <row r="3" spans="1:12" x14ac:dyDescent="0.2">
      <c r="B3" s="127"/>
      <c r="D3" s="129"/>
    </row>
    <row r="4" spans="1:12" s="132" customFormat="1" ht="23.25" customHeight="1" x14ac:dyDescent="0.2">
      <c r="A4" s="130"/>
      <c r="B4" s="131" t="s">
        <v>140</v>
      </c>
      <c r="C4" s="131" t="s">
        <v>190</v>
      </c>
      <c r="D4" s="131" t="s">
        <v>146</v>
      </c>
      <c r="E4" s="131" t="s">
        <v>141</v>
      </c>
      <c r="G4" s="133"/>
    </row>
    <row r="5" spans="1:12" x14ac:dyDescent="0.2">
      <c r="B5" s="134"/>
      <c r="C5" s="134"/>
      <c r="D5" s="134"/>
      <c r="E5" s="134"/>
      <c r="G5" s="134"/>
    </row>
    <row r="6" spans="1:12" s="124" customFormat="1" x14ac:dyDescent="0.2">
      <c r="A6" s="135" t="s">
        <v>170</v>
      </c>
      <c r="B6" s="136">
        <v>359975311.40000063</v>
      </c>
      <c r="C6" s="136">
        <v>67510328.469999984</v>
      </c>
      <c r="D6" s="136">
        <v>112630979.72999996</v>
      </c>
      <c r="E6" s="136">
        <v>179834003.1999999</v>
      </c>
      <c r="F6" s="137"/>
      <c r="G6" s="138"/>
      <c r="H6" s="139"/>
      <c r="I6" s="139"/>
      <c r="J6" s="139"/>
      <c r="K6" s="139"/>
      <c r="L6" s="139"/>
    </row>
    <row r="7" spans="1:12" s="124" customFormat="1" x14ac:dyDescent="0.2">
      <c r="A7" s="135" t="s">
        <v>89</v>
      </c>
      <c r="B7" s="140">
        <v>2829</v>
      </c>
      <c r="C7" s="140">
        <v>536</v>
      </c>
      <c r="D7" s="140">
        <v>792</v>
      </c>
      <c r="E7" s="140">
        <v>1501</v>
      </c>
      <c r="G7" s="138"/>
      <c r="H7" s="141"/>
      <c r="I7" s="141"/>
      <c r="J7" s="141"/>
      <c r="K7" s="141"/>
      <c r="L7" s="141"/>
    </row>
    <row r="8" spans="1:12" s="124" customFormat="1" x14ac:dyDescent="0.2">
      <c r="A8" s="135" t="s">
        <v>90</v>
      </c>
      <c r="B8" s="142">
        <v>0.79271322683350642</v>
      </c>
      <c r="C8" s="142">
        <v>0.76966580351295044</v>
      </c>
      <c r="D8" s="142">
        <v>0.79012681382349736</v>
      </c>
      <c r="E8" s="142">
        <v>0.80298519607842833</v>
      </c>
      <c r="H8" s="143"/>
      <c r="I8" s="143"/>
      <c r="J8" s="143"/>
      <c r="K8" s="143"/>
      <c r="L8" s="143"/>
    </row>
    <row r="9" spans="1:12" s="124" customFormat="1" x14ac:dyDescent="0.2">
      <c r="A9" s="135" t="s">
        <v>91</v>
      </c>
      <c r="B9" s="142">
        <v>2.7229250000000002E-3</v>
      </c>
      <c r="C9" s="142">
        <v>3.8962222222222224E-3</v>
      </c>
      <c r="D9" s="142">
        <v>2.7229250000000002E-3</v>
      </c>
      <c r="E9" s="142">
        <v>7.9134615384615376E-3</v>
      </c>
      <c r="H9" s="143"/>
      <c r="I9" s="143"/>
      <c r="J9" s="143"/>
      <c r="K9" s="143"/>
      <c r="L9" s="143"/>
    </row>
    <row r="10" spans="1:12" s="124" customFormat="1" x14ac:dyDescent="0.2">
      <c r="A10" s="135" t="s">
        <v>92</v>
      </c>
      <c r="B10" s="142">
        <v>0.92746270000000008</v>
      </c>
      <c r="C10" s="142">
        <v>0.8850243333333333</v>
      </c>
      <c r="D10" s="142">
        <v>0.88853320512820511</v>
      </c>
      <c r="E10" s="142">
        <v>0.92746270000000008</v>
      </c>
      <c r="H10" s="143"/>
      <c r="I10" s="143"/>
      <c r="J10" s="143"/>
      <c r="K10" s="143"/>
      <c r="L10" s="143"/>
    </row>
    <row r="11" spans="1:12" s="124" customFormat="1" x14ac:dyDescent="0.2">
      <c r="A11" s="135" t="s">
        <v>93</v>
      </c>
      <c r="B11" s="136">
        <v>14.54403081936351</v>
      </c>
      <c r="C11" s="136">
        <v>17.32477968444686</v>
      </c>
      <c r="D11" s="136">
        <v>13.932709763741622</v>
      </c>
      <c r="E11" s="136">
        <v>13.883001326971714</v>
      </c>
      <c r="H11" s="139"/>
      <c r="I11" s="139"/>
      <c r="J11" s="139"/>
      <c r="K11" s="139"/>
      <c r="L11" s="139"/>
    </row>
    <row r="12" spans="1:12" s="124" customFormat="1" x14ac:dyDescent="0.2">
      <c r="A12" s="135" t="s">
        <v>94</v>
      </c>
      <c r="B12" s="136">
        <v>13.716632443531827</v>
      </c>
      <c r="C12" s="136">
        <v>16.45722108145106</v>
      </c>
      <c r="D12" s="136">
        <v>13.801505817932922</v>
      </c>
      <c r="E12" s="136">
        <v>13.716632443531827</v>
      </c>
      <c r="H12" s="139"/>
      <c r="I12" s="139"/>
      <c r="J12" s="139"/>
      <c r="K12" s="139"/>
      <c r="L12" s="139"/>
    </row>
    <row r="13" spans="1:12" s="124" customFormat="1" x14ac:dyDescent="0.2">
      <c r="A13" s="135" t="s">
        <v>95</v>
      </c>
      <c r="B13" s="136">
        <v>17.587953456536617</v>
      </c>
      <c r="C13" s="136">
        <v>17.587953456536617</v>
      </c>
      <c r="D13" s="136">
        <v>14.078028747433265</v>
      </c>
      <c r="E13" s="136">
        <v>15.260780287474333</v>
      </c>
      <c r="H13" s="139"/>
      <c r="I13" s="139"/>
      <c r="J13" s="139"/>
      <c r="K13" s="139"/>
      <c r="L13" s="139"/>
    </row>
    <row r="14" spans="1:12" s="124" customFormat="1" x14ac:dyDescent="0.2">
      <c r="A14" s="135" t="s">
        <v>120</v>
      </c>
      <c r="B14" s="136">
        <v>127244.71947684717</v>
      </c>
      <c r="C14" s="136">
        <v>125952.10535447758</v>
      </c>
      <c r="D14" s="136">
        <v>142210.8329924242</v>
      </c>
      <c r="E14" s="136">
        <v>119809.46249167215</v>
      </c>
      <c r="H14" s="139"/>
      <c r="I14" s="139"/>
      <c r="J14" s="139"/>
      <c r="K14" s="139"/>
      <c r="L14" s="139"/>
    </row>
    <row r="15" spans="1:12" s="124" customFormat="1" x14ac:dyDescent="0.2">
      <c r="A15" s="135" t="s">
        <v>96</v>
      </c>
      <c r="B15" s="136">
        <v>175.33</v>
      </c>
      <c r="C15" s="136">
        <v>175.33</v>
      </c>
      <c r="D15" s="136">
        <v>1089.17</v>
      </c>
      <c r="E15" s="136">
        <v>1028.75</v>
      </c>
      <c r="H15" s="139"/>
      <c r="I15" s="139"/>
      <c r="J15" s="139"/>
      <c r="K15" s="139"/>
      <c r="L15" s="139"/>
    </row>
    <row r="16" spans="1:12" s="124" customFormat="1" x14ac:dyDescent="0.2">
      <c r="A16" s="135" t="s">
        <v>97</v>
      </c>
      <c r="B16" s="136">
        <v>1607069.2</v>
      </c>
      <c r="C16" s="136">
        <v>519999.97</v>
      </c>
      <c r="D16" s="136">
        <v>1607069.2</v>
      </c>
      <c r="E16" s="136">
        <v>512625.5</v>
      </c>
      <c r="H16" s="139"/>
      <c r="I16" s="139"/>
      <c r="J16" s="139"/>
      <c r="K16" s="139"/>
      <c r="L16" s="139"/>
    </row>
    <row r="17" spans="1:12" s="124" customFormat="1" x14ac:dyDescent="0.2">
      <c r="A17" s="135" t="s">
        <v>98</v>
      </c>
      <c r="B17" s="136">
        <v>8.5318159966177927</v>
      </c>
      <c r="C17" s="136">
        <v>6.7338445957003765</v>
      </c>
      <c r="D17" s="136">
        <v>9.1355721872357449</v>
      </c>
      <c r="E17" s="136">
        <v>8.8286452260093569</v>
      </c>
      <c r="H17" s="139"/>
      <c r="I17" s="139"/>
      <c r="J17" s="139"/>
      <c r="K17" s="139"/>
      <c r="L17" s="139"/>
    </row>
    <row r="18" spans="1:12" s="124" customFormat="1" x14ac:dyDescent="0.2">
      <c r="A18" s="135" t="s">
        <v>99</v>
      </c>
      <c r="B18" s="136">
        <v>0</v>
      </c>
      <c r="C18" s="136">
        <v>0.58333333333333337</v>
      </c>
      <c r="D18" s="136">
        <v>0</v>
      </c>
      <c r="E18" s="136">
        <v>0</v>
      </c>
      <c r="H18" s="139"/>
      <c r="I18" s="139"/>
      <c r="J18" s="139"/>
      <c r="K18" s="139"/>
      <c r="L18" s="139"/>
    </row>
    <row r="19" spans="1:12" s="124" customFormat="1" x14ac:dyDescent="0.2">
      <c r="A19" s="135" t="s">
        <v>100</v>
      </c>
      <c r="B19" s="136">
        <v>19.916666666666668</v>
      </c>
      <c r="C19" s="136">
        <v>19.916666666666668</v>
      </c>
      <c r="D19" s="136">
        <v>16.75</v>
      </c>
      <c r="E19" s="136">
        <v>16.333333333333332</v>
      </c>
      <c r="H19" s="139"/>
      <c r="I19" s="139"/>
      <c r="J19" s="139"/>
      <c r="K19" s="139"/>
      <c r="L19" s="139"/>
    </row>
    <row r="20" spans="1:12" s="124" customFormat="1" x14ac:dyDescent="0.2">
      <c r="A20" s="135" t="s">
        <v>101</v>
      </c>
      <c r="B20" s="142">
        <v>0.63406014918721887</v>
      </c>
      <c r="C20" s="142">
        <v>0.96032777056935559</v>
      </c>
      <c r="D20" s="142">
        <v>0.96657603264195635</v>
      </c>
      <c r="E20" s="142">
        <v>0.30332167392912751</v>
      </c>
      <c r="H20" s="143"/>
      <c r="I20" s="143"/>
      <c r="J20" s="143"/>
      <c r="K20" s="143"/>
      <c r="L20" s="143"/>
    </row>
    <row r="21" spans="1:12" s="124" customFormat="1" x14ac:dyDescent="0.2">
      <c r="A21" s="135" t="s">
        <v>143</v>
      </c>
      <c r="B21" s="142">
        <v>0.36593985081277941</v>
      </c>
      <c r="C21" s="142">
        <v>3.9672229430644336E-2</v>
      </c>
      <c r="D21" s="142">
        <v>3.3423967358043698E-2</v>
      </c>
      <c r="E21" s="142">
        <v>0.69667832607087343</v>
      </c>
      <c r="H21" s="143"/>
      <c r="I21" s="143"/>
      <c r="J21" s="143"/>
      <c r="K21" s="143"/>
      <c r="L21" s="143"/>
    </row>
    <row r="22" spans="1:12" s="124" customFormat="1" x14ac:dyDescent="0.2">
      <c r="A22" s="135" t="s">
        <v>102</v>
      </c>
      <c r="B22" s="142">
        <v>0</v>
      </c>
      <c r="C22" s="142">
        <v>0</v>
      </c>
      <c r="D22" s="142">
        <v>0</v>
      </c>
      <c r="E22" s="142">
        <v>0</v>
      </c>
      <c r="H22" s="143"/>
      <c r="I22" s="143"/>
      <c r="J22" s="143"/>
      <c r="K22" s="143"/>
      <c r="L22" s="143"/>
    </row>
    <row r="23" spans="1:12" s="124" customFormat="1" x14ac:dyDescent="0.2">
      <c r="A23" s="135" t="s">
        <v>103</v>
      </c>
      <c r="B23" s="142">
        <v>0.39898452144237723</v>
      </c>
      <c r="C23" s="142">
        <v>0.35076496762303488</v>
      </c>
      <c r="D23" s="142">
        <v>0.28932035527096112</v>
      </c>
      <c r="E23" s="142">
        <v>0.48576955717793896</v>
      </c>
      <c r="H23" s="143"/>
      <c r="I23" s="143"/>
      <c r="J23" s="143"/>
      <c r="K23" s="143"/>
      <c r="L23" s="143"/>
    </row>
    <row r="24" spans="1:12" s="124" customFormat="1" ht="20.399999999999999" x14ac:dyDescent="0.2">
      <c r="A24" s="144" t="s">
        <v>386</v>
      </c>
      <c r="B24" s="136">
        <v>1.7158242219970528</v>
      </c>
      <c r="C24" s="136">
        <v>2.0622853792172533</v>
      </c>
      <c r="D24" s="136">
        <v>1.6504850262505499</v>
      </c>
      <c r="E24" s="136">
        <v>1.4344451116060806</v>
      </c>
      <c r="H24" s="139"/>
      <c r="I24" s="139"/>
      <c r="J24" s="139"/>
      <c r="K24" s="139"/>
      <c r="L24" s="139"/>
    </row>
    <row r="25" spans="1:12" x14ac:dyDescent="0.2">
      <c r="A25" s="145"/>
      <c r="B25" s="146"/>
      <c r="C25" s="147"/>
      <c r="D25" s="145"/>
      <c r="E25" s="145"/>
    </row>
    <row r="26" spans="1:12" x14ac:dyDescent="0.2">
      <c r="A26" s="145"/>
      <c r="B26" s="146"/>
      <c r="C26" s="147"/>
      <c r="D26" s="145"/>
      <c r="E26" s="145"/>
    </row>
    <row r="27" spans="1:12" x14ac:dyDescent="0.2">
      <c r="A27" s="148" t="s">
        <v>109</v>
      </c>
      <c r="B27" s="146"/>
      <c r="C27" s="147"/>
      <c r="D27" s="145"/>
      <c r="E27" s="145"/>
    </row>
    <row r="28" spans="1:12" x14ac:dyDescent="0.2">
      <c r="B28" s="127"/>
      <c r="D28" s="129"/>
    </row>
    <row r="29" spans="1:12" ht="20.399999999999999" x14ac:dyDescent="0.2">
      <c r="A29" s="149" t="s">
        <v>110</v>
      </c>
      <c r="B29" s="150" t="s">
        <v>111</v>
      </c>
      <c r="C29" s="151" t="s">
        <v>112</v>
      </c>
      <c r="D29" s="152" t="s">
        <v>113</v>
      </c>
      <c r="E29" s="151" t="s">
        <v>112</v>
      </c>
    </row>
    <row r="30" spans="1:12" x14ac:dyDescent="0.2">
      <c r="B30" s="127"/>
      <c r="D30" s="129"/>
    </row>
    <row r="31" spans="1:12" x14ac:dyDescent="0.2">
      <c r="A31" s="135" t="s">
        <v>17</v>
      </c>
      <c r="B31" s="136">
        <v>1436570.8800000004</v>
      </c>
      <c r="C31" s="142">
        <v>3.9907483499714257E-3</v>
      </c>
      <c r="D31" s="140">
        <v>56</v>
      </c>
      <c r="E31" s="142">
        <v>1.9794980558501239E-2</v>
      </c>
    </row>
    <row r="32" spans="1:12" x14ac:dyDescent="0.2">
      <c r="A32" s="135" t="s">
        <v>18</v>
      </c>
      <c r="B32" s="136">
        <v>9708762.0100000035</v>
      </c>
      <c r="C32" s="142">
        <v>2.6970632992138033E-2</v>
      </c>
      <c r="D32" s="140">
        <v>154</v>
      </c>
      <c r="E32" s="142">
        <v>5.4436196535878403E-2</v>
      </c>
    </row>
    <row r="33" spans="1:5" x14ac:dyDescent="0.2">
      <c r="A33" s="135" t="s">
        <v>19</v>
      </c>
      <c r="B33" s="136">
        <v>5810338.3200000003</v>
      </c>
      <c r="C33" s="142">
        <v>1.6140935603063136E-2</v>
      </c>
      <c r="D33" s="140">
        <v>48</v>
      </c>
      <c r="E33" s="142">
        <v>1.6967126193001062E-2</v>
      </c>
    </row>
    <row r="34" spans="1:5" x14ac:dyDescent="0.2">
      <c r="A34" s="135" t="s">
        <v>20</v>
      </c>
      <c r="B34" s="136">
        <v>6076204.25</v>
      </c>
      <c r="C34" s="142">
        <v>1.6879502725808321E-2</v>
      </c>
      <c r="D34" s="140">
        <v>53</v>
      </c>
      <c r="E34" s="142">
        <v>1.8734535171438672E-2</v>
      </c>
    </row>
    <row r="35" spans="1:5" x14ac:dyDescent="0.2">
      <c r="A35" s="135" t="s">
        <v>21</v>
      </c>
      <c r="B35" s="136">
        <v>8688494.6400000025</v>
      </c>
      <c r="C35" s="142">
        <v>2.4136362591670783E-2</v>
      </c>
      <c r="D35" s="140">
        <v>63</v>
      </c>
      <c r="E35" s="142">
        <v>2.2269353128313893E-2</v>
      </c>
    </row>
    <row r="36" spans="1:5" x14ac:dyDescent="0.2">
      <c r="A36" s="135" t="s">
        <v>22</v>
      </c>
      <c r="B36" s="136">
        <v>17559127.899999999</v>
      </c>
      <c r="C36" s="142">
        <v>4.8778700493958368E-2</v>
      </c>
      <c r="D36" s="140">
        <v>121</v>
      </c>
      <c r="E36" s="142">
        <v>4.2771297278190172E-2</v>
      </c>
    </row>
    <row r="37" spans="1:5" x14ac:dyDescent="0.2">
      <c r="A37" s="135" t="s">
        <v>23</v>
      </c>
      <c r="B37" s="136">
        <v>25777200.460000005</v>
      </c>
      <c r="C37" s="142">
        <v>7.1608245464802739E-2</v>
      </c>
      <c r="D37" s="140">
        <v>190</v>
      </c>
      <c r="E37" s="142">
        <v>6.7161541180629197E-2</v>
      </c>
    </row>
    <row r="38" spans="1:5" x14ac:dyDescent="0.2">
      <c r="A38" s="135" t="s">
        <v>24</v>
      </c>
      <c r="B38" s="136">
        <v>46495475.140000023</v>
      </c>
      <c r="C38" s="142">
        <v>0.12916295553484455</v>
      </c>
      <c r="D38" s="140">
        <v>297</v>
      </c>
      <c r="E38" s="142">
        <v>0.10498409331919406</v>
      </c>
    </row>
    <row r="39" spans="1:5" x14ac:dyDescent="0.2">
      <c r="A39" s="135" t="s">
        <v>41</v>
      </c>
      <c r="B39" s="136">
        <v>89507584.859999955</v>
      </c>
      <c r="C39" s="142">
        <v>0.24864923239288556</v>
      </c>
      <c r="D39" s="140">
        <v>632</v>
      </c>
      <c r="E39" s="142">
        <v>0.22340049487451397</v>
      </c>
    </row>
    <row r="40" spans="1:5" x14ac:dyDescent="0.2">
      <c r="A40" s="135" t="s">
        <v>42</v>
      </c>
      <c r="B40" s="136">
        <v>74669292.660000011</v>
      </c>
      <c r="C40" s="142">
        <v>0.207428927193922</v>
      </c>
      <c r="D40" s="140">
        <v>600</v>
      </c>
      <c r="E40" s="142">
        <v>0.21208907741251326</v>
      </c>
    </row>
    <row r="41" spans="1:5" x14ac:dyDescent="0.2">
      <c r="A41" s="135" t="s">
        <v>43</v>
      </c>
      <c r="B41" s="136">
        <v>62602916.910000049</v>
      </c>
      <c r="C41" s="142">
        <v>0.17390891799364672</v>
      </c>
      <c r="D41" s="140">
        <v>525</v>
      </c>
      <c r="E41" s="142">
        <v>0.1855779427359491</v>
      </c>
    </row>
    <row r="42" spans="1:5" x14ac:dyDescent="0.2">
      <c r="A42" s="135" t="s">
        <v>44</v>
      </c>
      <c r="B42" s="136">
        <v>8969342.6100000031</v>
      </c>
      <c r="C42" s="142">
        <v>2.491654934644499E-2</v>
      </c>
      <c r="D42" s="140">
        <v>65</v>
      </c>
      <c r="E42" s="142">
        <v>2.2976316719688937E-2</v>
      </c>
    </row>
    <row r="43" spans="1:5" x14ac:dyDescent="0.2">
      <c r="A43" s="135" t="s">
        <v>45</v>
      </c>
      <c r="B43" s="136">
        <v>1773117.7099999997</v>
      </c>
      <c r="C43" s="142">
        <v>4.9256647715757752E-3</v>
      </c>
      <c r="D43" s="140">
        <v>18</v>
      </c>
      <c r="E43" s="142">
        <v>6.3626723223753979E-3</v>
      </c>
    </row>
    <row r="44" spans="1:5" x14ac:dyDescent="0.2">
      <c r="A44" s="135" t="s">
        <v>46</v>
      </c>
      <c r="B44" s="136">
        <v>401068.26</v>
      </c>
      <c r="C44" s="142">
        <v>1.1141549081246241E-3</v>
      </c>
      <c r="D44" s="140">
        <v>3</v>
      </c>
      <c r="E44" s="142">
        <v>1.0604453870625664E-3</v>
      </c>
    </row>
    <row r="45" spans="1:5" x14ac:dyDescent="0.2">
      <c r="A45" s="135" t="s">
        <v>25</v>
      </c>
      <c r="B45" s="136">
        <v>499814.79000000004</v>
      </c>
      <c r="C45" s="142">
        <v>1.3884696371430098E-3</v>
      </c>
      <c r="D45" s="140">
        <v>4</v>
      </c>
      <c r="E45" s="142">
        <v>1.4139271827500884E-3</v>
      </c>
    </row>
    <row r="46" spans="1:5" x14ac:dyDescent="0.2">
      <c r="A46" s="135" t="s">
        <v>26</v>
      </c>
      <c r="B46" s="136">
        <v>0</v>
      </c>
      <c r="C46" s="142">
        <v>0</v>
      </c>
      <c r="D46" s="140">
        <v>0</v>
      </c>
      <c r="E46" s="142">
        <v>0</v>
      </c>
    </row>
    <row r="47" spans="1:5" x14ac:dyDescent="0.2">
      <c r="A47" s="135" t="s">
        <v>27</v>
      </c>
      <c r="B47" s="136">
        <v>0</v>
      </c>
      <c r="C47" s="142">
        <v>0</v>
      </c>
      <c r="D47" s="140">
        <v>0</v>
      </c>
      <c r="E47" s="142">
        <v>0</v>
      </c>
    </row>
    <row r="48" spans="1:5" x14ac:dyDescent="0.2">
      <c r="A48" s="135" t="s">
        <v>4</v>
      </c>
      <c r="B48" s="136">
        <v>0</v>
      </c>
      <c r="C48" s="142">
        <v>0</v>
      </c>
      <c r="D48" s="140">
        <v>0</v>
      </c>
      <c r="E48" s="142">
        <v>0</v>
      </c>
    </row>
    <row r="49" spans="1:5" x14ac:dyDescent="0.2">
      <c r="A49" s="135"/>
      <c r="B49" s="136"/>
      <c r="C49" s="142"/>
      <c r="D49" s="140"/>
      <c r="E49" s="142"/>
    </row>
    <row r="50" spans="1:5" ht="10.8" thickBot="1" x14ac:dyDescent="0.25">
      <c r="A50" s="153"/>
      <c r="B50" s="154">
        <v>359975311.40000004</v>
      </c>
      <c r="C50" s="155"/>
      <c r="D50" s="156">
        <v>2829</v>
      </c>
      <c r="E50" s="155"/>
    </row>
    <row r="51" spans="1:5" ht="10.8" thickTop="1" x14ac:dyDescent="0.2">
      <c r="A51" s="135"/>
      <c r="B51" s="136"/>
      <c r="C51" s="142"/>
      <c r="D51" s="140"/>
      <c r="E51" s="142"/>
    </row>
    <row r="52" spans="1:5" x14ac:dyDescent="0.2">
      <c r="A52" s="153" t="s">
        <v>114</v>
      </c>
      <c r="B52" s="136"/>
      <c r="C52" s="135"/>
      <c r="D52" s="155">
        <v>0.79271322683350776</v>
      </c>
      <c r="E52" s="142"/>
    </row>
    <row r="53" spans="1:5" x14ac:dyDescent="0.2">
      <c r="A53" s="135"/>
      <c r="B53" s="136"/>
      <c r="C53" s="142"/>
      <c r="D53" s="135"/>
      <c r="E53" s="135"/>
    </row>
    <row r="54" spans="1:5" x14ac:dyDescent="0.2">
      <c r="A54" s="135"/>
      <c r="B54" s="136"/>
      <c r="C54" s="142"/>
      <c r="D54" s="135"/>
      <c r="E54" s="135"/>
    </row>
    <row r="55" spans="1:5" x14ac:dyDescent="0.2">
      <c r="A55" s="148" t="s">
        <v>733</v>
      </c>
      <c r="B55" s="136"/>
      <c r="C55" s="142"/>
      <c r="D55" s="135"/>
      <c r="E55" s="135"/>
    </row>
    <row r="56" spans="1:5" x14ac:dyDescent="0.2">
      <c r="B56" s="127"/>
      <c r="D56" s="129"/>
    </row>
    <row r="57" spans="1:5" ht="20.399999999999999" x14ac:dyDescent="0.2">
      <c r="A57" s="149" t="s">
        <v>110</v>
      </c>
      <c r="B57" s="150" t="s">
        <v>111</v>
      </c>
      <c r="C57" s="151" t="s">
        <v>112</v>
      </c>
      <c r="D57" s="152" t="s">
        <v>113</v>
      </c>
      <c r="E57" s="151" t="s">
        <v>112</v>
      </c>
    </row>
    <row r="58" spans="1:5" x14ac:dyDescent="0.2">
      <c r="B58" s="127"/>
      <c r="D58" s="129"/>
    </row>
    <row r="59" spans="1:5" x14ac:dyDescent="0.2">
      <c r="A59" s="135" t="s">
        <v>17</v>
      </c>
      <c r="B59" s="136">
        <v>3857965.0699999989</v>
      </c>
      <c r="C59" s="142">
        <v>1.0717304625686055E-2</v>
      </c>
      <c r="D59" s="140">
        <v>109</v>
      </c>
      <c r="E59" s="142">
        <v>3.8529515729939907E-2</v>
      </c>
    </row>
    <row r="60" spans="1:5" x14ac:dyDescent="0.2">
      <c r="A60" s="135" t="s">
        <v>18</v>
      </c>
      <c r="B60" s="136">
        <v>65409787.679999977</v>
      </c>
      <c r="C60" s="142">
        <v>0.18170631598486889</v>
      </c>
      <c r="D60" s="140">
        <v>519</v>
      </c>
      <c r="E60" s="142">
        <v>0.18345705196182396</v>
      </c>
    </row>
    <row r="61" spans="1:5" x14ac:dyDescent="0.2">
      <c r="A61" s="135" t="s">
        <v>19</v>
      </c>
      <c r="B61" s="136">
        <v>28814586.690000001</v>
      </c>
      <c r="C61" s="142">
        <v>8.0046008094098411E-2</v>
      </c>
      <c r="D61" s="140">
        <v>172</v>
      </c>
      <c r="E61" s="142">
        <v>6.07988688582538E-2</v>
      </c>
    </row>
    <row r="62" spans="1:5" x14ac:dyDescent="0.2">
      <c r="A62" s="135" t="s">
        <v>20</v>
      </c>
      <c r="B62" s="136">
        <v>77490403.640000015</v>
      </c>
      <c r="C62" s="142">
        <v>0.21526588403695734</v>
      </c>
      <c r="D62" s="140">
        <v>547</v>
      </c>
      <c r="E62" s="142">
        <v>0.1933545422410746</v>
      </c>
    </row>
    <row r="63" spans="1:5" x14ac:dyDescent="0.2">
      <c r="A63" s="135" t="s">
        <v>21</v>
      </c>
      <c r="B63" s="136">
        <v>48795289.079999983</v>
      </c>
      <c r="C63" s="142">
        <v>0.13555176573145394</v>
      </c>
      <c r="D63" s="140">
        <v>347</v>
      </c>
      <c r="E63" s="142">
        <v>0.12265818310357017</v>
      </c>
    </row>
    <row r="64" spans="1:5" x14ac:dyDescent="0.2">
      <c r="A64" s="135" t="s">
        <v>22</v>
      </c>
      <c r="B64" s="136">
        <v>40520861.800000019</v>
      </c>
      <c r="C64" s="142">
        <v>0.11256566913549731</v>
      </c>
      <c r="D64" s="140">
        <v>331</v>
      </c>
      <c r="E64" s="142">
        <v>0.11700247437256982</v>
      </c>
    </row>
    <row r="65" spans="1:5" x14ac:dyDescent="0.2">
      <c r="A65" s="135" t="s">
        <v>23</v>
      </c>
      <c r="B65" s="136">
        <v>37402996.720000021</v>
      </c>
      <c r="C65" s="142">
        <v>0.10390433881294232</v>
      </c>
      <c r="D65" s="140">
        <v>312</v>
      </c>
      <c r="E65" s="142">
        <v>0.11028632025450689</v>
      </c>
    </row>
    <row r="66" spans="1:5" x14ac:dyDescent="0.2">
      <c r="A66" s="135" t="s">
        <v>24</v>
      </c>
      <c r="B66" s="136">
        <v>33515205.390000001</v>
      </c>
      <c r="C66" s="142">
        <v>9.3104177782787789E-2</v>
      </c>
      <c r="D66" s="140">
        <v>296</v>
      </c>
      <c r="E66" s="142">
        <v>0.10463061152350654</v>
      </c>
    </row>
    <row r="67" spans="1:5" x14ac:dyDescent="0.2">
      <c r="A67" s="135" t="s">
        <v>41</v>
      </c>
      <c r="B67" s="136">
        <v>11909969.459999999</v>
      </c>
      <c r="C67" s="142">
        <v>3.3085517486408367E-2</v>
      </c>
      <c r="D67" s="140">
        <v>86</v>
      </c>
      <c r="E67" s="142">
        <v>3.03994344291269E-2</v>
      </c>
    </row>
    <row r="68" spans="1:5" x14ac:dyDescent="0.2">
      <c r="A68" s="135" t="s">
        <v>42</v>
      </c>
      <c r="B68" s="136">
        <v>1010800.7799999999</v>
      </c>
      <c r="C68" s="142">
        <v>2.8079725136394445E-3</v>
      </c>
      <c r="D68" s="140">
        <v>11</v>
      </c>
      <c r="E68" s="142">
        <v>3.888299752562743E-3</v>
      </c>
    </row>
    <row r="69" spans="1:5" x14ac:dyDescent="0.2">
      <c r="A69" s="135" t="s">
        <v>43</v>
      </c>
      <c r="B69" s="136">
        <v>455290.84</v>
      </c>
      <c r="C69" s="142">
        <v>1.2647835159286427E-3</v>
      </c>
      <c r="D69" s="140">
        <v>4</v>
      </c>
      <c r="E69" s="142">
        <v>1.4139271827500884E-3</v>
      </c>
    </row>
    <row r="70" spans="1:5" x14ac:dyDescent="0.2">
      <c r="A70" s="135" t="s">
        <v>44</v>
      </c>
      <c r="B70" s="136">
        <v>810442.69</v>
      </c>
      <c r="C70" s="142">
        <v>2.251384093114781E-3</v>
      </c>
      <c r="D70" s="140">
        <v>9</v>
      </c>
      <c r="E70" s="142">
        <v>3.1813361611876989E-3</v>
      </c>
    </row>
    <row r="71" spans="1:5" x14ac:dyDescent="0.2">
      <c r="A71" s="135" t="s">
        <v>45</v>
      </c>
      <c r="B71" s="136">
        <v>420555.79</v>
      </c>
      <c r="C71" s="142">
        <v>1.1682906485014014E-3</v>
      </c>
      <c r="D71" s="140">
        <v>5</v>
      </c>
      <c r="E71" s="142">
        <v>1.7674089784376105E-3</v>
      </c>
    </row>
    <row r="72" spans="1:5" x14ac:dyDescent="0.2">
      <c r="A72" s="135" t="s">
        <v>46</v>
      </c>
      <c r="B72" s="136">
        <v>1856300.1699999997</v>
      </c>
      <c r="C72" s="142">
        <v>5.1567430076817191E-3</v>
      </c>
      <c r="D72" s="140">
        <v>15</v>
      </c>
      <c r="E72" s="142">
        <v>5.3022269353128317E-3</v>
      </c>
    </row>
    <row r="73" spans="1:5" x14ac:dyDescent="0.2">
      <c r="A73" s="135" t="s">
        <v>25</v>
      </c>
      <c r="B73" s="136">
        <v>1360390.7899999998</v>
      </c>
      <c r="C73" s="142">
        <v>3.7791224756754242E-3</v>
      </c>
      <c r="D73" s="140">
        <v>13</v>
      </c>
      <c r="E73" s="142">
        <v>4.5952633439377876E-3</v>
      </c>
    </row>
    <row r="74" spans="1:5" x14ac:dyDescent="0.2">
      <c r="A74" s="135" t="s">
        <v>26</v>
      </c>
      <c r="B74" s="136">
        <v>617366.91</v>
      </c>
      <c r="C74" s="142">
        <v>1.7150256988429679E-3</v>
      </c>
      <c r="D74" s="140">
        <v>7</v>
      </c>
      <c r="E74" s="142">
        <v>2.4743725698126548E-3</v>
      </c>
    </row>
    <row r="75" spans="1:5" x14ac:dyDescent="0.2">
      <c r="A75" s="135" t="s">
        <v>27</v>
      </c>
      <c r="B75" s="136">
        <v>848762.3899999999</v>
      </c>
      <c r="C75" s="142">
        <v>2.3578350045702599E-3</v>
      </c>
      <c r="D75" s="140">
        <v>6</v>
      </c>
      <c r="E75" s="142">
        <v>2.1208907741251328E-3</v>
      </c>
    </row>
    <row r="76" spans="1:5" x14ac:dyDescent="0.2">
      <c r="A76" s="135" t="s">
        <v>4</v>
      </c>
      <c r="B76" s="136">
        <v>4878335.51</v>
      </c>
      <c r="C76" s="142">
        <v>1.3551861351344884E-2</v>
      </c>
      <c r="D76" s="140">
        <v>40</v>
      </c>
      <c r="E76" s="142">
        <v>1.4139271827500884E-2</v>
      </c>
    </row>
    <row r="77" spans="1:5" x14ac:dyDescent="0.2">
      <c r="A77" s="135"/>
      <c r="B77" s="136"/>
      <c r="C77" s="142"/>
      <c r="D77" s="140"/>
      <c r="E77" s="142"/>
    </row>
    <row r="78" spans="1:5" ht="10.8" thickBot="1" x14ac:dyDescent="0.25">
      <c r="A78" s="153"/>
      <c r="B78" s="154">
        <v>359975311.39999998</v>
      </c>
      <c r="C78" s="155"/>
      <c r="D78" s="156">
        <v>2829</v>
      </c>
      <c r="E78" s="155"/>
    </row>
    <row r="79" spans="1:5" ht="10.8" thickTop="1" x14ac:dyDescent="0.2">
      <c r="A79" s="135"/>
      <c r="B79" s="136"/>
      <c r="C79" s="142"/>
      <c r="D79" s="140"/>
      <c r="E79" s="142"/>
    </row>
    <row r="80" spans="1:5" x14ac:dyDescent="0.2">
      <c r="A80" s="153" t="s">
        <v>114</v>
      </c>
      <c r="B80" s="136"/>
      <c r="C80" s="135"/>
      <c r="D80" s="155">
        <v>0.61388690931966072</v>
      </c>
      <c r="E80" s="142"/>
    </row>
    <row r="81" spans="1:6" x14ac:dyDescent="0.2">
      <c r="A81" s="153"/>
      <c r="B81" s="136"/>
      <c r="C81" s="135"/>
      <c r="D81" s="155"/>
      <c r="E81" s="142"/>
    </row>
    <row r="82" spans="1:6" x14ac:dyDescent="0.2">
      <c r="A82" s="153"/>
      <c r="B82" s="136"/>
      <c r="C82" s="135"/>
      <c r="D82" s="155"/>
      <c r="E82" s="142"/>
    </row>
    <row r="83" spans="1:6" x14ac:dyDescent="0.2">
      <c r="A83" s="148" t="s">
        <v>115</v>
      </c>
      <c r="B83" s="136"/>
      <c r="C83" s="142"/>
      <c r="D83" s="140"/>
      <c r="E83" s="142"/>
    </row>
    <row r="84" spans="1:6" x14ac:dyDescent="0.2">
      <c r="B84" s="127"/>
      <c r="D84" s="129"/>
    </row>
    <row r="85" spans="1:6" s="157" customFormat="1" ht="20.399999999999999" x14ac:dyDescent="0.2">
      <c r="A85" s="149" t="s">
        <v>116</v>
      </c>
      <c r="B85" s="150" t="s">
        <v>111</v>
      </c>
      <c r="C85" s="151" t="s">
        <v>112</v>
      </c>
      <c r="D85" s="152" t="s">
        <v>113</v>
      </c>
      <c r="E85" s="151" t="s">
        <v>112</v>
      </c>
    </row>
    <row r="86" spans="1:6" x14ac:dyDescent="0.2">
      <c r="B86" s="127"/>
      <c r="D86" s="129"/>
    </row>
    <row r="87" spans="1:6" x14ac:dyDescent="0.2">
      <c r="A87" s="135" t="s">
        <v>47</v>
      </c>
      <c r="B87" s="136">
        <v>410147.93999999994</v>
      </c>
      <c r="C87" s="142">
        <v>1.1393779712416117E-3</v>
      </c>
      <c r="D87" s="140">
        <v>8</v>
      </c>
      <c r="E87" s="142">
        <v>2.8278543655001769E-3</v>
      </c>
      <c r="F87" s="158"/>
    </row>
    <row r="88" spans="1:6" x14ac:dyDescent="0.2">
      <c r="A88" s="135" t="s">
        <v>617</v>
      </c>
      <c r="B88" s="136">
        <v>2933607.5900000003</v>
      </c>
      <c r="C88" s="142">
        <v>8.1494688582690305E-3</v>
      </c>
      <c r="D88" s="140">
        <v>22</v>
      </c>
      <c r="E88" s="142">
        <v>7.7765995051254861E-3</v>
      </c>
      <c r="F88" s="158"/>
    </row>
    <row r="89" spans="1:6" x14ac:dyDescent="0.2">
      <c r="A89" s="135" t="s">
        <v>618</v>
      </c>
      <c r="B89" s="136">
        <v>349348526.2900005</v>
      </c>
      <c r="C89" s="142">
        <v>0.97047912794721747</v>
      </c>
      <c r="D89" s="140">
        <v>2756</v>
      </c>
      <c r="E89" s="142">
        <v>0.97419582891481094</v>
      </c>
      <c r="F89" s="158"/>
    </row>
    <row r="90" spans="1:6" x14ac:dyDescent="0.2">
      <c r="A90" s="135" t="s">
        <v>50</v>
      </c>
      <c r="B90" s="136">
        <v>0</v>
      </c>
      <c r="C90" s="142">
        <v>0</v>
      </c>
      <c r="D90" s="140">
        <v>0</v>
      </c>
      <c r="E90" s="142">
        <v>0</v>
      </c>
      <c r="F90" s="158"/>
    </row>
    <row r="91" spans="1:6" x14ac:dyDescent="0.2">
      <c r="A91" s="135" t="s">
        <v>2</v>
      </c>
      <c r="B91" s="136">
        <v>7283029.5799999991</v>
      </c>
      <c r="C91" s="142">
        <v>2.0232025223271992E-2</v>
      </c>
      <c r="D91" s="140">
        <v>43</v>
      </c>
      <c r="E91" s="142">
        <v>1.519971721456345E-2</v>
      </c>
      <c r="F91" s="158"/>
    </row>
    <row r="92" spans="1:6" x14ac:dyDescent="0.2">
      <c r="A92" s="135"/>
      <c r="B92" s="136"/>
      <c r="C92" s="142"/>
      <c r="D92" s="140"/>
      <c r="E92" s="142"/>
    </row>
    <row r="93" spans="1:6" ht="10.8" thickBot="1" x14ac:dyDescent="0.25">
      <c r="A93" s="153"/>
      <c r="B93" s="154">
        <v>359975311.40000045</v>
      </c>
      <c r="C93" s="155"/>
      <c r="D93" s="156">
        <v>2829</v>
      </c>
      <c r="E93" s="155"/>
    </row>
    <row r="94" spans="1:6" ht="10.8" thickTop="1" x14ac:dyDescent="0.2">
      <c r="A94" s="135"/>
      <c r="B94" s="136"/>
      <c r="C94" s="142"/>
      <c r="D94" s="140"/>
      <c r="E94" s="142"/>
    </row>
    <row r="95" spans="1:6" x14ac:dyDescent="0.2">
      <c r="A95" s="135"/>
      <c r="B95" s="136"/>
      <c r="C95" s="142"/>
      <c r="D95" s="140"/>
      <c r="E95" s="142"/>
    </row>
    <row r="96" spans="1:6" x14ac:dyDescent="0.2">
      <c r="A96" s="148" t="s">
        <v>117</v>
      </c>
      <c r="B96" s="136"/>
      <c r="C96" s="142"/>
      <c r="D96" s="140"/>
      <c r="E96" s="142"/>
    </row>
    <row r="97" spans="1:5" x14ac:dyDescent="0.2">
      <c r="B97" s="127"/>
      <c r="D97" s="129"/>
    </row>
    <row r="98" spans="1:5" s="157" customFormat="1" ht="20.399999999999999" x14ac:dyDescent="0.2">
      <c r="A98" s="149" t="s">
        <v>118</v>
      </c>
      <c r="B98" s="150" t="s">
        <v>111</v>
      </c>
      <c r="C98" s="151" t="s">
        <v>112</v>
      </c>
      <c r="D98" s="152" t="s">
        <v>113</v>
      </c>
      <c r="E98" s="151" t="s">
        <v>112</v>
      </c>
    </row>
    <row r="99" spans="1:5" x14ac:dyDescent="0.2">
      <c r="B99" s="127"/>
      <c r="D99" s="129"/>
    </row>
    <row r="100" spans="1:5" x14ac:dyDescent="0.2">
      <c r="A100" s="135" t="s">
        <v>5</v>
      </c>
      <c r="B100" s="136">
        <v>351474718.66000074</v>
      </c>
      <c r="C100" s="142">
        <v>0.97638562292802844</v>
      </c>
      <c r="D100" s="140">
        <v>2672</v>
      </c>
      <c r="E100" s="142">
        <v>0.94450335807705899</v>
      </c>
    </row>
    <row r="101" spans="1:5" x14ac:dyDescent="0.2">
      <c r="A101" s="135" t="s">
        <v>6</v>
      </c>
      <c r="B101" s="136">
        <v>8500592.7399999984</v>
      </c>
      <c r="C101" s="142">
        <v>2.3614377071971556E-2</v>
      </c>
      <c r="D101" s="140">
        <v>157</v>
      </c>
      <c r="E101" s="142">
        <v>5.5496641922940966E-2</v>
      </c>
    </row>
    <row r="102" spans="1:5" x14ac:dyDescent="0.2">
      <c r="A102" s="135"/>
      <c r="B102" s="136"/>
      <c r="C102" s="142"/>
      <c r="D102" s="140"/>
      <c r="E102" s="142"/>
    </row>
    <row r="103" spans="1:5" s="159" customFormat="1" ht="10.8" thickBot="1" x14ac:dyDescent="0.25">
      <c r="A103" s="153"/>
      <c r="B103" s="154">
        <v>359975311.40000075</v>
      </c>
      <c r="C103" s="155"/>
      <c r="D103" s="156">
        <v>2829</v>
      </c>
      <c r="E103" s="155"/>
    </row>
    <row r="104" spans="1:5" ht="10.8" thickTop="1" x14ac:dyDescent="0.2">
      <c r="A104" s="135"/>
      <c r="B104" s="136"/>
      <c r="C104" s="142"/>
      <c r="D104" s="140"/>
      <c r="E104" s="142"/>
    </row>
    <row r="105" spans="1:5" x14ac:dyDescent="0.2">
      <c r="A105" s="135"/>
      <c r="B105" s="136"/>
      <c r="C105" s="142"/>
      <c r="D105" s="140"/>
      <c r="E105" s="142"/>
    </row>
    <row r="106" spans="1:5" x14ac:dyDescent="0.2">
      <c r="A106" s="148" t="s">
        <v>119</v>
      </c>
      <c r="B106" s="136"/>
      <c r="C106" s="142"/>
      <c r="D106" s="140"/>
      <c r="E106" s="142"/>
    </row>
    <row r="107" spans="1:5" x14ac:dyDescent="0.2">
      <c r="B107" s="127"/>
      <c r="D107" s="129"/>
    </row>
    <row r="108" spans="1:5" s="157" customFormat="1" ht="20.399999999999999" x14ac:dyDescent="0.2">
      <c r="A108" s="149" t="s">
        <v>111</v>
      </c>
      <c r="B108" s="150" t="s">
        <v>111</v>
      </c>
      <c r="C108" s="151" t="s">
        <v>112</v>
      </c>
      <c r="D108" s="152" t="s">
        <v>113</v>
      </c>
      <c r="E108" s="151" t="s">
        <v>112</v>
      </c>
    </row>
    <row r="109" spans="1:5" x14ac:dyDescent="0.2">
      <c r="B109" s="127"/>
      <c r="D109" s="129"/>
    </row>
    <row r="110" spans="1:5" x14ac:dyDescent="0.2">
      <c r="A110" s="135" t="s">
        <v>70</v>
      </c>
      <c r="B110" s="136">
        <v>84229026.169999972</v>
      </c>
      <c r="C110" s="142">
        <v>0.23398556373885809</v>
      </c>
      <c r="D110" s="140">
        <v>1227</v>
      </c>
      <c r="E110" s="142">
        <v>0.43372216330858959</v>
      </c>
    </row>
    <row r="111" spans="1:5" x14ac:dyDescent="0.2">
      <c r="A111" s="135" t="s">
        <v>71</v>
      </c>
      <c r="B111" s="136">
        <v>165498287.30999997</v>
      </c>
      <c r="C111" s="142">
        <v>0.45974899408059799</v>
      </c>
      <c r="D111" s="140">
        <v>1237</v>
      </c>
      <c r="E111" s="142">
        <v>0.43725698126546481</v>
      </c>
    </row>
    <row r="112" spans="1:5" x14ac:dyDescent="0.2">
      <c r="A112" s="135" t="s">
        <v>72</v>
      </c>
      <c r="B112" s="136">
        <v>61373234.930000015</v>
      </c>
      <c r="C112" s="142">
        <v>0.17049290044728335</v>
      </c>
      <c r="D112" s="140">
        <v>257</v>
      </c>
      <c r="E112" s="142">
        <v>9.0844821491693178E-2</v>
      </c>
    </row>
    <row r="113" spans="1:5" x14ac:dyDescent="0.2">
      <c r="A113" s="135" t="s">
        <v>73</v>
      </c>
      <c r="B113" s="136">
        <v>21028508.810000002</v>
      </c>
      <c r="C113" s="142">
        <v>5.8416530645440279E-2</v>
      </c>
      <c r="D113" s="140">
        <v>62</v>
      </c>
      <c r="E113" s="142">
        <v>2.1915871332626371E-2</v>
      </c>
    </row>
    <row r="114" spans="1:5" x14ac:dyDescent="0.2">
      <c r="A114" s="135" t="s">
        <v>74</v>
      </c>
      <c r="B114" s="136">
        <v>11586077.070000002</v>
      </c>
      <c r="C114" s="142">
        <v>3.2185754697842885E-2</v>
      </c>
      <c r="D114" s="140">
        <v>26</v>
      </c>
      <c r="E114" s="142">
        <v>9.1905266878755752E-3</v>
      </c>
    </row>
    <row r="115" spans="1:5" x14ac:dyDescent="0.2">
      <c r="A115" s="135" t="s">
        <v>75</v>
      </c>
      <c r="B115" s="136">
        <v>5504034</v>
      </c>
      <c r="C115" s="142">
        <v>1.529003191522762E-2</v>
      </c>
      <c r="D115" s="140">
        <v>9</v>
      </c>
      <c r="E115" s="142">
        <v>3.1813361611876989E-3</v>
      </c>
    </row>
    <row r="116" spans="1:5" x14ac:dyDescent="0.2">
      <c r="A116" s="135" t="s">
        <v>76</v>
      </c>
      <c r="B116" s="136">
        <v>6604889.4299999997</v>
      </c>
      <c r="C116" s="142">
        <v>1.8348173390871053E-2</v>
      </c>
      <c r="D116" s="140">
        <v>8</v>
      </c>
      <c r="E116" s="142">
        <v>2.8278543655001769E-3</v>
      </c>
    </row>
    <row r="117" spans="1:5" x14ac:dyDescent="0.2">
      <c r="A117" s="135" t="s">
        <v>196</v>
      </c>
      <c r="B117" s="136">
        <v>1000720.03</v>
      </c>
      <c r="C117" s="142">
        <v>2.7799685098070875E-3</v>
      </c>
      <c r="D117" s="140">
        <v>1</v>
      </c>
      <c r="E117" s="142">
        <v>3.5348179568752211E-4</v>
      </c>
    </row>
    <row r="118" spans="1:5" x14ac:dyDescent="0.2">
      <c r="A118" s="135" t="s">
        <v>77</v>
      </c>
      <c r="B118" s="136">
        <v>0</v>
      </c>
      <c r="C118" s="142">
        <v>0</v>
      </c>
      <c r="D118" s="140">
        <v>0</v>
      </c>
      <c r="E118" s="142">
        <v>0</v>
      </c>
    </row>
    <row r="119" spans="1:5" x14ac:dyDescent="0.2">
      <c r="A119" s="135" t="s">
        <v>80</v>
      </c>
      <c r="B119" s="136">
        <v>3150533.65</v>
      </c>
      <c r="C119" s="142">
        <v>8.7520825740717741E-3</v>
      </c>
      <c r="D119" s="140">
        <v>2</v>
      </c>
      <c r="E119" s="142">
        <v>7.0696359137504422E-4</v>
      </c>
    </row>
    <row r="120" spans="1:5" x14ac:dyDescent="0.2">
      <c r="A120" s="135" t="s">
        <v>78</v>
      </c>
      <c r="B120" s="136">
        <v>0</v>
      </c>
      <c r="C120" s="142">
        <v>0</v>
      </c>
      <c r="D120" s="140">
        <v>0</v>
      </c>
      <c r="E120" s="142">
        <v>0</v>
      </c>
    </row>
    <row r="121" spans="1:5" x14ac:dyDescent="0.2">
      <c r="A121" s="135" t="s">
        <v>79</v>
      </c>
      <c r="B121" s="136">
        <v>0</v>
      </c>
      <c r="C121" s="142">
        <v>0</v>
      </c>
      <c r="D121" s="140">
        <v>0</v>
      </c>
      <c r="E121" s="142">
        <v>0</v>
      </c>
    </row>
    <row r="122" spans="1:5" x14ac:dyDescent="0.2">
      <c r="A122" s="135"/>
      <c r="B122" s="136"/>
      <c r="C122" s="142"/>
      <c r="D122" s="140"/>
      <c r="E122" s="142"/>
    </row>
    <row r="123" spans="1:5" ht="10.8" thickBot="1" x14ac:dyDescent="0.25">
      <c r="A123" s="153"/>
      <c r="B123" s="154">
        <v>359975311.39999992</v>
      </c>
      <c r="C123" s="155"/>
      <c r="D123" s="156">
        <v>2829</v>
      </c>
      <c r="E123" s="155"/>
    </row>
    <row r="124" spans="1:5" ht="10.8" thickTop="1" x14ac:dyDescent="0.2">
      <c r="A124" s="135"/>
      <c r="B124" s="136"/>
      <c r="C124" s="142"/>
      <c r="D124" s="140"/>
      <c r="E124" s="142"/>
    </row>
    <row r="125" spans="1:5" x14ac:dyDescent="0.2">
      <c r="A125" s="153" t="s">
        <v>154</v>
      </c>
      <c r="B125" s="160">
        <v>127244.71947684717</v>
      </c>
      <c r="C125" s="142"/>
      <c r="D125" s="140"/>
      <c r="E125" s="142"/>
    </row>
    <row r="126" spans="1:5" x14ac:dyDescent="0.2">
      <c r="A126" s="135"/>
      <c r="B126" s="136"/>
      <c r="C126" s="142"/>
      <c r="D126" s="140"/>
      <c r="E126" s="142"/>
    </row>
    <row r="127" spans="1:5" x14ac:dyDescent="0.2">
      <c r="A127" s="135"/>
      <c r="B127" s="136"/>
      <c r="C127" s="142"/>
      <c r="D127" s="140"/>
      <c r="E127" s="142"/>
    </row>
    <row r="128" spans="1:5" x14ac:dyDescent="0.2">
      <c r="A128" s="148" t="s">
        <v>121</v>
      </c>
      <c r="B128" s="136"/>
      <c r="C128" s="142"/>
      <c r="D128" s="140"/>
      <c r="E128" s="142"/>
    </row>
    <row r="129" spans="1:5" x14ac:dyDescent="0.2">
      <c r="A129" s="161"/>
      <c r="B129" s="162"/>
      <c r="C129" s="163"/>
      <c r="D129" s="164"/>
      <c r="E129" s="163"/>
    </row>
    <row r="130" spans="1:5" s="157" customFormat="1" ht="20.399999999999999" x14ac:dyDescent="0.2">
      <c r="A130" s="149" t="s">
        <v>122</v>
      </c>
      <c r="B130" s="150" t="s">
        <v>111</v>
      </c>
      <c r="C130" s="151" t="s">
        <v>112</v>
      </c>
      <c r="D130" s="152" t="s">
        <v>113</v>
      </c>
      <c r="E130" s="151" t="s">
        <v>112</v>
      </c>
    </row>
    <row r="131" spans="1:5" x14ac:dyDescent="0.2">
      <c r="B131" s="127"/>
      <c r="D131" s="129"/>
    </row>
    <row r="132" spans="1:5" x14ac:dyDescent="0.2">
      <c r="A132" s="135" t="s">
        <v>7</v>
      </c>
      <c r="B132" s="136">
        <v>229755697.15999994</v>
      </c>
      <c r="C132" s="142">
        <v>0.63825404099643479</v>
      </c>
      <c r="D132" s="140">
        <v>1685</v>
      </c>
      <c r="E132" s="142">
        <v>0.59561682573347474</v>
      </c>
    </row>
    <row r="133" spans="1:5" x14ac:dyDescent="0.2">
      <c r="A133" s="135" t="s">
        <v>8</v>
      </c>
      <c r="B133" s="136">
        <v>126771358.13999997</v>
      </c>
      <c r="C133" s="142">
        <v>0.35216681290438073</v>
      </c>
      <c r="D133" s="140">
        <v>1103</v>
      </c>
      <c r="E133" s="142">
        <v>0.38989042064333684</v>
      </c>
    </row>
    <row r="134" spans="1:5" x14ac:dyDescent="0.2">
      <c r="A134" s="135" t="s">
        <v>9</v>
      </c>
      <c r="B134" s="136">
        <v>3448256.1</v>
      </c>
      <c r="C134" s="142">
        <v>9.5791460991844039E-3</v>
      </c>
      <c r="D134" s="140">
        <v>41</v>
      </c>
      <c r="E134" s="142">
        <v>1.4492753623188406E-2</v>
      </c>
    </row>
    <row r="135" spans="1:5" x14ac:dyDescent="0.2">
      <c r="A135" s="135"/>
      <c r="B135" s="136"/>
      <c r="C135" s="142"/>
      <c r="D135" s="140"/>
      <c r="E135" s="142"/>
    </row>
    <row r="136" spans="1:5" ht="10.8" thickBot="1" x14ac:dyDescent="0.25">
      <c r="A136" s="135"/>
      <c r="B136" s="154">
        <v>359975311.39999992</v>
      </c>
      <c r="C136" s="142"/>
      <c r="D136" s="156">
        <v>2829</v>
      </c>
      <c r="E136" s="142"/>
    </row>
    <row r="137" spans="1:5" ht="10.8" thickTop="1" x14ac:dyDescent="0.2">
      <c r="A137" s="135"/>
      <c r="B137" s="165"/>
      <c r="C137" s="142"/>
      <c r="D137" s="166"/>
      <c r="E137" s="142"/>
    </row>
    <row r="138" spans="1:5" x14ac:dyDescent="0.2">
      <c r="A138" s="135"/>
      <c r="B138" s="136"/>
      <c r="C138" s="142"/>
      <c r="D138" s="140"/>
      <c r="E138" s="142"/>
    </row>
    <row r="139" spans="1:5" x14ac:dyDescent="0.2">
      <c r="A139" s="148" t="s">
        <v>192</v>
      </c>
      <c r="B139" s="136"/>
      <c r="C139" s="142"/>
      <c r="D139" s="140"/>
      <c r="E139" s="142"/>
    </row>
    <row r="140" spans="1:5" x14ac:dyDescent="0.2">
      <c r="B140" s="127"/>
      <c r="D140" s="129"/>
    </row>
    <row r="141" spans="1:5" s="157" customFormat="1" ht="20.399999999999999" x14ac:dyDescent="0.2">
      <c r="A141" s="149" t="s">
        <v>156</v>
      </c>
      <c r="B141" s="150" t="s">
        <v>111</v>
      </c>
      <c r="C141" s="151" t="s">
        <v>112</v>
      </c>
      <c r="D141" s="152" t="s">
        <v>113</v>
      </c>
      <c r="E141" s="151" t="s">
        <v>112</v>
      </c>
    </row>
    <row r="142" spans="1:5" x14ac:dyDescent="0.2">
      <c r="B142" s="127"/>
      <c r="D142" s="129"/>
    </row>
    <row r="143" spans="1:5" x14ac:dyDescent="0.2">
      <c r="A143" s="167">
        <v>1996</v>
      </c>
      <c r="B143" s="136">
        <v>0</v>
      </c>
      <c r="C143" s="142">
        <v>0</v>
      </c>
      <c r="D143" s="140">
        <v>0</v>
      </c>
      <c r="E143" s="142">
        <v>0</v>
      </c>
    </row>
    <row r="144" spans="1:5" x14ac:dyDescent="0.2">
      <c r="A144" s="167">
        <v>1997</v>
      </c>
      <c r="B144" s="136">
        <v>0</v>
      </c>
      <c r="C144" s="142">
        <v>0</v>
      </c>
      <c r="D144" s="140">
        <v>0</v>
      </c>
      <c r="E144" s="142">
        <v>0</v>
      </c>
    </row>
    <row r="145" spans="1:5" x14ac:dyDescent="0.2">
      <c r="A145" s="167">
        <v>1998</v>
      </c>
      <c r="B145" s="136">
        <v>0</v>
      </c>
      <c r="C145" s="142">
        <v>0</v>
      </c>
      <c r="D145" s="140">
        <v>0</v>
      </c>
      <c r="E145" s="142">
        <v>0</v>
      </c>
    </row>
    <row r="146" spans="1:5" x14ac:dyDescent="0.2">
      <c r="A146" s="167">
        <v>1999</v>
      </c>
      <c r="B146" s="136">
        <v>0</v>
      </c>
      <c r="C146" s="142">
        <v>0</v>
      </c>
      <c r="D146" s="140">
        <v>0</v>
      </c>
      <c r="E146" s="142">
        <v>0</v>
      </c>
    </row>
    <row r="147" spans="1:5" x14ac:dyDescent="0.2">
      <c r="A147" s="167">
        <v>2000</v>
      </c>
      <c r="B147" s="136">
        <v>0</v>
      </c>
      <c r="C147" s="142">
        <v>0</v>
      </c>
      <c r="D147" s="140">
        <v>0</v>
      </c>
      <c r="E147" s="142">
        <v>0</v>
      </c>
    </row>
    <row r="148" spans="1:5" x14ac:dyDescent="0.2">
      <c r="A148" s="167">
        <v>2001</v>
      </c>
      <c r="B148" s="136">
        <v>0</v>
      </c>
      <c r="C148" s="142">
        <v>0</v>
      </c>
      <c r="D148" s="140">
        <v>0</v>
      </c>
      <c r="E148" s="142">
        <v>0</v>
      </c>
    </row>
    <row r="149" spans="1:5" x14ac:dyDescent="0.2">
      <c r="A149" s="167">
        <v>2002</v>
      </c>
      <c r="B149" s="136">
        <v>67435909.909999982</v>
      </c>
      <c r="C149" s="142">
        <v>0.18733481929005419</v>
      </c>
      <c r="D149" s="140">
        <v>535</v>
      </c>
      <c r="E149" s="142">
        <v>0.18911276069282432</v>
      </c>
    </row>
    <row r="150" spans="1:5" x14ac:dyDescent="0.2">
      <c r="A150" s="167">
        <v>2003</v>
      </c>
      <c r="B150" s="136">
        <v>74418.559999999998</v>
      </c>
      <c r="C150" s="142">
        <v>2.0673239981535023E-4</v>
      </c>
      <c r="D150" s="140">
        <v>1</v>
      </c>
      <c r="E150" s="142">
        <v>3.5348179568752211E-4</v>
      </c>
    </row>
    <row r="151" spans="1:5" x14ac:dyDescent="0.2">
      <c r="A151" s="167">
        <v>2004</v>
      </c>
      <c r="B151" s="136">
        <v>531700.87</v>
      </c>
      <c r="C151" s="142">
        <v>1.4770481562530848E-3</v>
      </c>
      <c r="D151" s="140">
        <v>4</v>
      </c>
      <c r="E151" s="142">
        <v>1.4139271827500884E-3</v>
      </c>
    </row>
    <row r="152" spans="1:5" x14ac:dyDescent="0.2">
      <c r="A152" s="167">
        <v>2005</v>
      </c>
      <c r="B152" s="136">
        <v>127453504.00000003</v>
      </c>
      <c r="C152" s="142">
        <v>0.35406179247213798</v>
      </c>
      <c r="D152" s="140">
        <v>987</v>
      </c>
      <c r="E152" s="142">
        <v>0.3488865323435843</v>
      </c>
    </row>
    <row r="153" spans="1:5" x14ac:dyDescent="0.2">
      <c r="A153" s="167">
        <v>2006</v>
      </c>
      <c r="B153" s="136">
        <v>164479778.05999994</v>
      </c>
      <c r="C153" s="142">
        <v>0.45691960768173934</v>
      </c>
      <c r="D153" s="140">
        <v>1302</v>
      </c>
      <c r="E153" s="142">
        <v>0.46023329798515378</v>
      </c>
    </row>
    <row r="154" spans="1:5" x14ac:dyDescent="0.2">
      <c r="A154" s="135"/>
      <c r="B154" s="135"/>
      <c r="C154" s="142"/>
      <c r="D154" s="135"/>
      <c r="E154" s="142"/>
    </row>
    <row r="155" spans="1:5" ht="10.8" thickBot="1" x14ac:dyDescent="0.25">
      <c r="A155" s="135"/>
      <c r="B155" s="168">
        <v>359975311.39999998</v>
      </c>
      <c r="C155" s="142"/>
      <c r="D155" s="169">
        <v>2829</v>
      </c>
      <c r="E155" s="142"/>
    </row>
    <row r="156" spans="1:5" ht="14.4" thickTop="1" x14ac:dyDescent="0.3">
      <c r="A156" s="170"/>
      <c r="B156" s="170"/>
      <c r="C156" s="170"/>
      <c r="D156" s="170"/>
      <c r="E156" s="170"/>
    </row>
    <row r="157" spans="1:5" ht="13.8" x14ac:dyDescent="0.3">
      <c r="A157" s="153" t="s">
        <v>123</v>
      </c>
      <c r="B157" s="170"/>
      <c r="C157" s="170"/>
      <c r="D157" s="160">
        <v>174.52836983236242</v>
      </c>
      <c r="E157" s="170"/>
    </row>
    <row r="158" spans="1:5" ht="13.8" x14ac:dyDescent="0.3">
      <c r="A158" s="153"/>
      <c r="B158" s="170"/>
      <c r="C158" s="170"/>
      <c r="D158" s="170"/>
      <c r="E158" s="170"/>
    </row>
    <row r="159" spans="1:5" x14ac:dyDescent="0.2">
      <c r="A159" s="135"/>
      <c r="B159" s="136"/>
      <c r="C159" s="142"/>
      <c r="D159" s="140"/>
      <c r="E159" s="142"/>
    </row>
    <row r="160" spans="1:5" x14ac:dyDescent="0.2">
      <c r="A160" s="148" t="s">
        <v>124</v>
      </c>
      <c r="B160" s="136"/>
      <c r="C160" s="142"/>
      <c r="D160" s="140"/>
      <c r="E160" s="142"/>
    </row>
    <row r="161" spans="1:5" x14ac:dyDescent="0.2">
      <c r="B161" s="127"/>
      <c r="D161" s="129"/>
    </row>
    <row r="162" spans="1:5" s="157" customFormat="1" ht="20.399999999999999" x14ac:dyDescent="0.2">
      <c r="A162" s="149" t="s">
        <v>125</v>
      </c>
      <c r="B162" s="150" t="s">
        <v>111</v>
      </c>
      <c r="C162" s="151" t="s">
        <v>112</v>
      </c>
      <c r="D162" s="152" t="s">
        <v>113</v>
      </c>
      <c r="E162" s="151" t="s">
        <v>112</v>
      </c>
    </row>
    <row r="163" spans="1:5" x14ac:dyDescent="0.2">
      <c r="B163" s="127"/>
      <c r="D163" s="129"/>
    </row>
    <row r="164" spans="1:5" x14ac:dyDescent="0.2">
      <c r="A164" s="135" t="s">
        <v>10</v>
      </c>
      <c r="B164" s="136">
        <v>55352160.089999981</v>
      </c>
      <c r="C164" s="142">
        <v>0.15376654547426286</v>
      </c>
      <c r="D164" s="140">
        <v>456</v>
      </c>
      <c r="E164" s="142">
        <v>0.16118769883351008</v>
      </c>
    </row>
    <row r="165" spans="1:5" x14ac:dyDescent="0.2">
      <c r="A165" s="135" t="s">
        <v>11</v>
      </c>
      <c r="B165" s="136">
        <v>117611107.31999998</v>
      </c>
      <c r="C165" s="142">
        <v>0.32671992660438903</v>
      </c>
      <c r="D165" s="140">
        <v>936</v>
      </c>
      <c r="E165" s="142">
        <v>0.33085896076352067</v>
      </c>
    </row>
    <row r="166" spans="1:5" x14ac:dyDescent="0.2">
      <c r="A166" s="135" t="s">
        <v>12</v>
      </c>
      <c r="B166" s="136">
        <v>175254919.22999972</v>
      </c>
      <c r="C166" s="142">
        <v>0.48685260816472725</v>
      </c>
      <c r="D166" s="140">
        <v>1337</v>
      </c>
      <c r="E166" s="142">
        <v>0.47260516083421705</v>
      </c>
    </row>
    <row r="167" spans="1:5" x14ac:dyDescent="0.2">
      <c r="A167" s="135" t="s">
        <v>13</v>
      </c>
      <c r="B167" s="136">
        <v>11757124.759999996</v>
      </c>
      <c r="C167" s="142">
        <v>3.266091975662086E-2</v>
      </c>
      <c r="D167" s="140">
        <v>100</v>
      </c>
      <c r="E167" s="142">
        <v>3.5348179568752212E-2</v>
      </c>
    </row>
    <row r="168" spans="1:5" x14ac:dyDescent="0.2">
      <c r="A168" s="135" t="s">
        <v>14</v>
      </c>
      <c r="B168" s="136">
        <v>0</v>
      </c>
      <c r="C168" s="142">
        <v>0</v>
      </c>
      <c r="D168" s="140">
        <v>0</v>
      </c>
      <c r="E168" s="142">
        <v>0</v>
      </c>
    </row>
    <row r="169" spans="1:5" x14ac:dyDescent="0.2">
      <c r="A169" s="135" t="s">
        <v>15</v>
      </c>
      <c r="B169" s="136">
        <v>0</v>
      </c>
      <c r="C169" s="142">
        <v>0</v>
      </c>
      <c r="D169" s="140">
        <v>0</v>
      </c>
      <c r="E169" s="142">
        <v>0</v>
      </c>
    </row>
    <row r="170" spans="1:5" x14ac:dyDescent="0.2">
      <c r="A170" s="135" t="s">
        <v>16</v>
      </c>
      <c r="B170" s="136">
        <v>0</v>
      </c>
      <c r="C170" s="142">
        <v>0</v>
      </c>
      <c r="D170" s="140">
        <v>0</v>
      </c>
      <c r="E170" s="142">
        <v>0</v>
      </c>
    </row>
    <row r="171" spans="1:5" x14ac:dyDescent="0.2">
      <c r="A171" s="135"/>
      <c r="B171" s="136"/>
      <c r="C171" s="142"/>
      <c r="D171" s="140"/>
      <c r="E171" s="142"/>
    </row>
    <row r="172" spans="1:5" s="159" customFormat="1" ht="10.8" thickBot="1" x14ac:dyDescent="0.25">
      <c r="A172" s="153"/>
      <c r="B172" s="154">
        <v>359975311.39999968</v>
      </c>
      <c r="C172" s="155"/>
      <c r="D172" s="156">
        <v>2829</v>
      </c>
      <c r="E172" s="155"/>
    </row>
    <row r="173" spans="1:5" ht="10.8" thickTop="1" x14ac:dyDescent="0.2">
      <c r="A173" s="135"/>
      <c r="B173" s="136"/>
      <c r="C173" s="142"/>
      <c r="D173" s="140"/>
      <c r="E173" s="142"/>
    </row>
    <row r="174" spans="1:5" x14ac:dyDescent="0.2">
      <c r="A174" s="153" t="s">
        <v>126</v>
      </c>
      <c r="B174" s="136"/>
      <c r="C174" s="135"/>
      <c r="D174" s="160">
        <v>8.5318159966177927</v>
      </c>
      <c r="E174" s="142"/>
    </row>
    <row r="175" spans="1:5" x14ac:dyDescent="0.2">
      <c r="A175" s="135"/>
      <c r="B175" s="136"/>
      <c r="C175" s="142"/>
      <c r="D175" s="140"/>
      <c r="E175" s="142"/>
    </row>
    <row r="176" spans="1:5" x14ac:dyDescent="0.2">
      <c r="A176" s="135"/>
      <c r="B176" s="136"/>
      <c r="C176" s="142"/>
      <c r="D176" s="140"/>
      <c r="E176" s="142"/>
    </row>
    <row r="177" spans="1:6" x14ac:dyDescent="0.2">
      <c r="A177" s="148" t="s">
        <v>127</v>
      </c>
      <c r="B177" s="136"/>
      <c r="C177" s="142"/>
      <c r="D177" s="140"/>
      <c r="E177" s="142"/>
    </row>
    <row r="178" spans="1:6" x14ac:dyDescent="0.2">
      <c r="B178" s="127"/>
      <c r="D178" s="129"/>
    </row>
    <row r="179" spans="1:6" s="157" customFormat="1" ht="20.399999999999999" x14ac:dyDescent="0.2">
      <c r="A179" s="149" t="s">
        <v>128</v>
      </c>
      <c r="B179" s="150" t="s">
        <v>111</v>
      </c>
      <c r="C179" s="151" t="s">
        <v>112</v>
      </c>
      <c r="D179" s="152" t="s">
        <v>113</v>
      </c>
      <c r="E179" s="151" t="s">
        <v>112</v>
      </c>
    </row>
    <row r="180" spans="1:6" x14ac:dyDescent="0.2">
      <c r="B180" s="127"/>
      <c r="D180" s="129"/>
    </row>
    <row r="181" spans="1:6" x14ac:dyDescent="0.2">
      <c r="A181" s="135" t="s">
        <v>51</v>
      </c>
      <c r="B181" s="136">
        <v>173555929.19999999</v>
      </c>
      <c r="C181" s="142">
        <v>0.4821328677375516</v>
      </c>
      <c r="D181" s="140">
        <v>1457</v>
      </c>
      <c r="E181" s="142">
        <v>0.51502297631671967</v>
      </c>
      <c r="F181" s="124"/>
    </row>
    <row r="182" spans="1:6" x14ac:dyDescent="0.2">
      <c r="A182" s="135" t="s">
        <v>52</v>
      </c>
      <c r="B182" s="136">
        <v>186419382.19999969</v>
      </c>
      <c r="C182" s="142">
        <v>0.5178671322624484</v>
      </c>
      <c r="D182" s="140">
        <v>1372</v>
      </c>
      <c r="E182" s="142">
        <v>0.48497702368328033</v>
      </c>
      <c r="F182" s="124"/>
    </row>
    <row r="183" spans="1:6" x14ac:dyDescent="0.2">
      <c r="A183" s="135"/>
      <c r="B183" s="136"/>
      <c r="C183" s="142"/>
      <c r="D183" s="140"/>
      <c r="E183" s="142"/>
      <c r="F183" s="124"/>
    </row>
    <row r="184" spans="1:6" s="159" customFormat="1" ht="10.8" thickBot="1" x14ac:dyDescent="0.25">
      <c r="A184" s="153"/>
      <c r="B184" s="154">
        <v>359975311.39999968</v>
      </c>
      <c r="C184" s="155"/>
      <c r="D184" s="156">
        <v>2829</v>
      </c>
      <c r="E184" s="155"/>
      <c r="F184" s="171"/>
    </row>
    <row r="185" spans="1:6" ht="10.8" thickTop="1" x14ac:dyDescent="0.2">
      <c r="A185" s="135"/>
      <c r="B185" s="136"/>
      <c r="C185" s="142"/>
      <c r="D185" s="140"/>
      <c r="E185" s="142"/>
      <c r="F185" s="124"/>
    </row>
    <row r="186" spans="1:6" x14ac:dyDescent="0.2">
      <c r="A186" s="135"/>
      <c r="B186" s="136"/>
      <c r="C186" s="142"/>
      <c r="D186" s="140"/>
      <c r="E186" s="142"/>
      <c r="F186" s="124"/>
    </row>
    <row r="187" spans="1:6" x14ac:dyDescent="0.2">
      <c r="A187" s="148" t="s">
        <v>129</v>
      </c>
      <c r="B187" s="136"/>
      <c r="C187" s="142"/>
      <c r="D187" s="140"/>
      <c r="E187" s="142"/>
      <c r="F187" s="124"/>
    </row>
    <row r="188" spans="1:6" x14ac:dyDescent="0.2">
      <c r="B188" s="127"/>
      <c r="D188" s="129"/>
    </row>
    <row r="189" spans="1:6" s="157" customFormat="1" ht="20.399999999999999" x14ac:dyDescent="0.2">
      <c r="A189" s="149" t="s">
        <v>130</v>
      </c>
      <c r="B189" s="150" t="s">
        <v>111</v>
      </c>
      <c r="C189" s="151" t="s">
        <v>112</v>
      </c>
      <c r="D189" s="152" t="s">
        <v>113</v>
      </c>
      <c r="E189" s="151" t="s">
        <v>112</v>
      </c>
      <c r="F189" s="172" t="s">
        <v>619</v>
      </c>
    </row>
    <row r="190" spans="1:6" x14ac:dyDescent="0.2">
      <c r="B190" s="127"/>
      <c r="D190" s="129"/>
    </row>
    <row r="191" spans="1:6" x14ac:dyDescent="0.2">
      <c r="A191" s="135" t="s">
        <v>53</v>
      </c>
      <c r="B191" s="136">
        <v>16358567.070000004</v>
      </c>
      <c r="C191" s="142">
        <v>4.5443580578843012E-2</v>
      </c>
      <c r="D191" s="140">
        <v>172</v>
      </c>
      <c r="E191" s="142">
        <v>6.07988688582538E-2</v>
      </c>
      <c r="F191" s="142">
        <v>0.80558341615802709</v>
      </c>
    </row>
    <row r="192" spans="1:6" x14ac:dyDescent="0.2">
      <c r="A192" s="135" t="s">
        <v>54</v>
      </c>
      <c r="B192" s="136">
        <v>51164587.039999999</v>
      </c>
      <c r="C192" s="142">
        <v>0.14213360033223657</v>
      </c>
      <c r="D192" s="140">
        <v>437</v>
      </c>
      <c r="E192" s="142">
        <v>0.15447154471544716</v>
      </c>
      <c r="F192" s="142">
        <v>0.80841095535545804</v>
      </c>
    </row>
    <row r="193" spans="1:6" x14ac:dyDescent="0.2">
      <c r="A193" s="135" t="s">
        <v>55</v>
      </c>
      <c r="B193" s="136">
        <v>43357733.550000027</v>
      </c>
      <c r="C193" s="142">
        <v>0.12044640889780762</v>
      </c>
      <c r="D193" s="140">
        <v>406</v>
      </c>
      <c r="E193" s="142">
        <v>0.14351360904913396</v>
      </c>
      <c r="F193" s="142">
        <v>0.78664980577946242</v>
      </c>
    </row>
    <row r="194" spans="1:6" x14ac:dyDescent="0.2">
      <c r="A194" s="135" t="s">
        <v>56</v>
      </c>
      <c r="B194" s="136">
        <v>17813585.069999997</v>
      </c>
      <c r="C194" s="142">
        <v>4.9485574443203326E-2</v>
      </c>
      <c r="D194" s="140">
        <v>161</v>
      </c>
      <c r="E194" s="142">
        <v>5.6910569105691054E-2</v>
      </c>
      <c r="F194" s="142">
        <v>0.81940321839922159</v>
      </c>
    </row>
    <row r="195" spans="1:6" x14ac:dyDescent="0.2">
      <c r="A195" s="135" t="s">
        <v>57</v>
      </c>
      <c r="B195" s="136">
        <v>19725651.549999997</v>
      </c>
      <c r="C195" s="142">
        <v>5.4797234491676304E-2</v>
      </c>
      <c r="D195" s="140">
        <v>180</v>
      </c>
      <c r="E195" s="142">
        <v>6.362672322375397E-2</v>
      </c>
      <c r="F195" s="142">
        <v>0.79601810795875338</v>
      </c>
    </row>
    <row r="196" spans="1:6" x14ac:dyDescent="0.2">
      <c r="A196" s="135" t="s">
        <v>58</v>
      </c>
      <c r="B196" s="136">
        <v>10609043.119999997</v>
      </c>
      <c r="C196" s="142">
        <v>2.9471585367173595E-2</v>
      </c>
      <c r="D196" s="140">
        <v>92</v>
      </c>
      <c r="E196" s="142">
        <v>3.2520325203252036E-2</v>
      </c>
      <c r="F196" s="142">
        <v>0.80041268480746564</v>
      </c>
    </row>
    <row r="197" spans="1:6" x14ac:dyDescent="0.2">
      <c r="A197" s="135" t="s">
        <v>28</v>
      </c>
      <c r="B197" s="136">
        <v>101826269.31999999</v>
      </c>
      <c r="C197" s="142">
        <v>0.28287014718865522</v>
      </c>
      <c r="D197" s="140">
        <v>709</v>
      </c>
      <c r="E197" s="142">
        <v>0.25061859314245316</v>
      </c>
      <c r="F197" s="142">
        <v>0.79358995194692661</v>
      </c>
    </row>
    <row r="198" spans="1:6" x14ac:dyDescent="0.2">
      <c r="A198" s="135" t="s">
        <v>59</v>
      </c>
      <c r="B198" s="136">
        <v>37943552.699999988</v>
      </c>
      <c r="C198" s="142">
        <v>0.10540598618397359</v>
      </c>
      <c r="D198" s="140">
        <v>277</v>
      </c>
      <c r="E198" s="142">
        <v>9.791445740544362E-2</v>
      </c>
      <c r="F198" s="142">
        <v>0.79130534645723682</v>
      </c>
    </row>
    <row r="199" spans="1:6" x14ac:dyDescent="0.2">
      <c r="A199" s="135" t="s">
        <v>60</v>
      </c>
      <c r="B199" s="136">
        <v>41798308.029999986</v>
      </c>
      <c r="C199" s="142">
        <v>0.11611437425372274</v>
      </c>
      <c r="D199" s="140">
        <v>210</v>
      </c>
      <c r="E199" s="142">
        <v>7.4231177094379638E-2</v>
      </c>
      <c r="F199" s="142">
        <v>0.76650670937565424</v>
      </c>
    </row>
    <row r="200" spans="1:6" x14ac:dyDescent="0.2">
      <c r="A200" s="135" t="s">
        <v>61</v>
      </c>
      <c r="B200" s="136">
        <v>15603195.710000001</v>
      </c>
      <c r="C200" s="142">
        <v>4.3345182894117783E-2</v>
      </c>
      <c r="D200" s="140">
        <v>142</v>
      </c>
      <c r="E200" s="142">
        <v>5.0194414987628139E-2</v>
      </c>
      <c r="F200" s="142">
        <v>0.76870131285729626</v>
      </c>
    </row>
    <row r="201" spans="1:6" x14ac:dyDescent="0.2">
      <c r="A201" s="135" t="s">
        <v>62</v>
      </c>
      <c r="B201" s="136">
        <v>3448256.1</v>
      </c>
      <c r="C201" s="142">
        <v>9.5791460991844022E-3</v>
      </c>
      <c r="D201" s="140">
        <v>41</v>
      </c>
      <c r="E201" s="142">
        <v>1.4492753623188406E-2</v>
      </c>
      <c r="F201" s="142">
        <v>0.80510578584617853</v>
      </c>
    </row>
    <row r="202" spans="1:6" x14ac:dyDescent="0.2">
      <c r="A202" s="135" t="s">
        <v>3</v>
      </c>
      <c r="B202" s="136">
        <v>326562.14</v>
      </c>
      <c r="C202" s="142">
        <v>9.07179269405863E-4</v>
      </c>
      <c r="D202" s="140">
        <v>2</v>
      </c>
      <c r="E202" s="142">
        <v>7.0696359137504422E-4</v>
      </c>
      <c r="F202" s="142">
        <v>0.84886055687668349</v>
      </c>
    </row>
    <row r="203" spans="1:6" x14ac:dyDescent="0.2">
      <c r="A203" s="135"/>
      <c r="B203" s="136"/>
      <c r="C203" s="142"/>
      <c r="D203" s="140"/>
      <c r="E203" s="142"/>
      <c r="F203" s="135"/>
    </row>
    <row r="204" spans="1:6" s="159" customFormat="1" ht="10.8" thickBot="1" x14ac:dyDescent="0.25">
      <c r="A204" s="153"/>
      <c r="B204" s="154">
        <v>359975311.39999998</v>
      </c>
      <c r="C204" s="155"/>
      <c r="D204" s="156">
        <v>2829</v>
      </c>
      <c r="E204" s="155"/>
      <c r="F204" s="173">
        <v>0.79271322683350787</v>
      </c>
    </row>
    <row r="205" spans="1:6" ht="10.8" thickTop="1" x14ac:dyDescent="0.2">
      <c r="A205" s="135"/>
      <c r="B205" s="136"/>
      <c r="C205" s="142"/>
      <c r="D205" s="140"/>
      <c r="E205" s="142"/>
      <c r="F205" s="135"/>
    </row>
    <row r="206" spans="1:6" x14ac:dyDescent="0.2">
      <c r="A206" s="135"/>
      <c r="B206" s="136"/>
      <c r="C206" s="142"/>
      <c r="D206" s="140"/>
      <c r="E206" s="142"/>
      <c r="F206" s="135"/>
    </row>
    <row r="207" spans="1:6" x14ac:dyDescent="0.2">
      <c r="A207" s="148" t="s">
        <v>132</v>
      </c>
      <c r="B207" s="136"/>
      <c r="C207" s="142"/>
      <c r="D207" s="140"/>
      <c r="E207" s="142"/>
      <c r="F207" s="135"/>
    </row>
    <row r="208" spans="1:6" x14ac:dyDescent="0.2">
      <c r="B208" s="127"/>
      <c r="D208" s="129"/>
    </row>
    <row r="209" spans="1:5" s="157" customFormat="1" ht="20.399999999999999" x14ac:dyDescent="0.2">
      <c r="A209" s="149" t="s">
        <v>133</v>
      </c>
      <c r="B209" s="150" t="s">
        <v>111</v>
      </c>
      <c r="C209" s="151" t="s">
        <v>112</v>
      </c>
      <c r="D209" s="152" t="s">
        <v>113</v>
      </c>
      <c r="E209" s="151" t="s">
        <v>112</v>
      </c>
    </row>
    <row r="210" spans="1:5" x14ac:dyDescent="0.2">
      <c r="B210" s="127"/>
      <c r="D210" s="129"/>
    </row>
    <row r="211" spans="1:5" x14ac:dyDescent="0.2">
      <c r="A211" s="135" t="s">
        <v>366</v>
      </c>
      <c r="B211" s="136">
        <v>3765403</v>
      </c>
      <c r="C211" s="142">
        <v>1.046017013043412E-2</v>
      </c>
      <c r="D211" s="140">
        <v>33</v>
      </c>
      <c r="E211" s="142">
        <v>1.166489925768823E-2</v>
      </c>
    </row>
    <row r="212" spans="1:5" x14ac:dyDescent="0.2">
      <c r="A212" s="135" t="s">
        <v>350</v>
      </c>
      <c r="B212" s="136">
        <v>114084896.01999997</v>
      </c>
      <c r="C212" s="142">
        <v>0.31692422343161836</v>
      </c>
      <c r="D212" s="140">
        <v>893</v>
      </c>
      <c r="E212" s="142">
        <v>0.31565924354895725</v>
      </c>
    </row>
    <row r="213" spans="1:5" x14ac:dyDescent="0.2">
      <c r="A213" s="135" t="s">
        <v>319</v>
      </c>
      <c r="B213" s="136">
        <v>222001165.19999993</v>
      </c>
      <c r="C213" s="142">
        <v>0.61671219711319336</v>
      </c>
      <c r="D213" s="140">
        <v>1749</v>
      </c>
      <c r="E213" s="142">
        <v>0.61823966065747615</v>
      </c>
    </row>
    <row r="214" spans="1:5" x14ac:dyDescent="0.2">
      <c r="A214" s="135" t="s">
        <v>320</v>
      </c>
      <c r="B214" s="136">
        <v>4272529.18</v>
      </c>
      <c r="C214" s="142">
        <v>1.1868950577147833E-2</v>
      </c>
      <c r="D214" s="140">
        <v>34</v>
      </c>
      <c r="E214" s="142">
        <v>1.2018381053375752E-2</v>
      </c>
    </row>
    <row r="215" spans="1:5" x14ac:dyDescent="0.2">
      <c r="A215" s="135" t="s">
        <v>321</v>
      </c>
      <c r="B215" s="136">
        <v>10013619.619999999</v>
      </c>
      <c r="C215" s="142">
        <v>2.781751776546974E-2</v>
      </c>
      <c r="D215" s="140">
        <v>70</v>
      </c>
      <c r="E215" s="142">
        <v>2.4743725698126547E-2</v>
      </c>
    </row>
    <row r="216" spans="1:5" x14ac:dyDescent="0.2">
      <c r="A216" s="135" t="s">
        <v>39</v>
      </c>
      <c r="B216" s="136">
        <v>5427550.4400000004</v>
      </c>
      <c r="C216" s="142">
        <v>1.5077563010894869E-2</v>
      </c>
      <c r="D216" s="140">
        <v>42</v>
      </c>
      <c r="E216" s="142">
        <v>1.4846235418875928E-2</v>
      </c>
    </row>
    <row r="217" spans="1:5" x14ac:dyDescent="0.2">
      <c r="A217" s="135" t="s">
        <v>40</v>
      </c>
      <c r="B217" s="136">
        <v>0</v>
      </c>
      <c r="C217" s="142">
        <v>0</v>
      </c>
      <c r="D217" s="140">
        <v>0</v>
      </c>
      <c r="E217" s="142">
        <v>0</v>
      </c>
    </row>
    <row r="218" spans="1:5" x14ac:dyDescent="0.2">
      <c r="A218" s="135" t="s">
        <v>29</v>
      </c>
      <c r="B218" s="136">
        <v>0</v>
      </c>
      <c r="C218" s="142">
        <v>0</v>
      </c>
      <c r="D218" s="140">
        <v>0</v>
      </c>
      <c r="E218" s="142">
        <v>0</v>
      </c>
    </row>
    <row r="219" spans="1:5" x14ac:dyDescent="0.2">
      <c r="A219" s="135" t="s">
        <v>30</v>
      </c>
      <c r="B219" s="136">
        <v>0</v>
      </c>
      <c r="C219" s="142">
        <v>0</v>
      </c>
      <c r="D219" s="140">
        <v>0</v>
      </c>
      <c r="E219" s="142">
        <v>0</v>
      </c>
    </row>
    <row r="220" spans="1:5" x14ac:dyDescent="0.2">
      <c r="A220" s="135" t="s">
        <v>31</v>
      </c>
      <c r="B220" s="136">
        <v>0</v>
      </c>
      <c r="C220" s="142">
        <v>0</v>
      </c>
      <c r="D220" s="140">
        <v>0</v>
      </c>
      <c r="E220" s="142">
        <v>0</v>
      </c>
    </row>
    <row r="221" spans="1:5" x14ac:dyDescent="0.2">
      <c r="A221" s="135" t="s">
        <v>32</v>
      </c>
      <c r="B221" s="136">
        <v>0</v>
      </c>
      <c r="C221" s="142">
        <v>0</v>
      </c>
      <c r="D221" s="140">
        <v>0</v>
      </c>
      <c r="E221" s="142">
        <v>0</v>
      </c>
    </row>
    <row r="222" spans="1:5" x14ac:dyDescent="0.2">
      <c r="A222" s="135" t="s">
        <v>33</v>
      </c>
      <c r="B222" s="136">
        <v>410147.93999999994</v>
      </c>
      <c r="C222" s="142">
        <v>1.1393779712416134E-3</v>
      </c>
      <c r="D222" s="140">
        <v>8</v>
      </c>
      <c r="E222" s="142">
        <v>2.8278543655001769E-3</v>
      </c>
    </row>
    <row r="223" spans="1:5" x14ac:dyDescent="0.2">
      <c r="A223" s="135" t="s">
        <v>34</v>
      </c>
      <c r="B223" s="136">
        <v>0</v>
      </c>
      <c r="C223" s="142">
        <v>0</v>
      </c>
      <c r="D223" s="140">
        <v>0</v>
      </c>
      <c r="E223" s="142">
        <v>0</v>
      </c>
    </row>
    <row r="224" spans="1:5" x14ac:dyDescent="0.2">
      <c r="A224" s="135" t="s">
        <v>322</v>
      </c>
      <c r="B224" s="136">
        <v>0</v>
      </c>
      <c r="C224" s="142">
        <v>0</v>
      </c>
      <c r="D224" s="140">
        <v>0</v>
      </c>
      <c r="E224" s="142">
        <v>0</v>
      </c>
    </row>
    <row r="225" spans="1:5" x14ac:dyDescent="0.2">
      <c r="A225" s="135"/>
      <c r="B225" s="136"/>
      <c r="C225" s="142"/>
      <c r="D225" s="140"/>
      <c r="E225" s="142"/>
    </row>
    <row r="226" spans="1:5" s="159" customFormat="1" ht="10.8" thickBot="1" x14ac:dyDescent="0.25">
      <c r="A226" s="153"/>
      <c r="B226" s="154">
        <v>359975311.39999992</v>
      </c>
      <c r="C226" s="155"/>
      <c r="D226" s="156">
        <v>2829</v>
      </c>
      <c r="E226" s="155"/>
    </row>
    <row r="227" spans="1:5" ht="10.8" thickTop="1" x14ac:dyDescent="0.2">
      <c r="A227" s="135"/>
      <c r="B227" s="136"/>
      <c r="C227" s="142"/>
      <c r="D227" s="140"/>
      <c r="E227" s="142"/>
    </row>
    <row r="228" spans="1:5" x14ac:dyDescent="0.2">
      <c r="A228" s="153" t="s">
        <v>134</v>
      </c>
      <c r="B228" s="136"/>
      <c r="C228" s="135"/>
      <c r="D228" s="174">
        <v>2.563940962098377E-2</v>
      </c>
      <c r="E228" s="142"/>
    </row>
    <row r="229" spans="1:5" x14ac:dyDescent="0.2">
      <c r="A229" s="135"/>
      <c r="B229" s="136"/>
      <c r="C229" s="142"/>
      <c r="D229" s="140"/>
      <c r="E229" s="142"/>
    </row>
    <row r="230" spans="1:5" x14ac:dyDescent="0.2">
      <c r="A230" s="135"/>
      <c r="B230" s="136"/>
      <c r="C230" s="142"/>
      <c r="D230" s="140"/>
      <c r="E230" s="142"/>
    </row>
    <row r="231" spans="1:5" x14ac:dyDescent="0.2">
      <c r="A231" s="135"/>
      <c r="B231" s="136"/>
      <c r="C231" s="142"/>
      <c r="D231" s="140"/>
      <c r="E231" s="142"/>
    </row>
    <row r="232" spans="1:5" x14ac:dyDescent="0.2">
      <c r="A232" s="148" t="s">
        <v>137</v>
      </c>
      <c r="B232" s="136"/>
      <c r="C232" s="142"/>
      <c r="D232" s="140"/>
      <c r="E232" s="142"/>
    </row>
    <row r="233" spans="1:5" x14ac:dyDescent="0.2">
      <c r="B233" s="127"/>
      <c r="D233" s="129"/>
    </row>
    <row r="234" spans="1:5" s="157" customFormat="1" ht="20.399999999999999" x14ac:dyDescent="0.2">
      <c r="A234" s="149" t="s">
        <v>137</v>
      </c>
      <c r="B234" s="150" t="s">
        <v>111</v>
      </c>
      <c r="C234" s="151" t="s">
        <v>112</v>
      </c>
      <c r="D234" s="152" t="s">
        <v>113</v>
      </c>
      <c r="E234" s="151" t="s">
        <v>112</v>
      </c>
    </row>
    <row r="236" spans="1:5" x14ac:dyDescent="0.2">
      <c r="A236" s="135" t="s">
        <v>161</v>
      </c>
      <c r="B236" s="136">
        <v>0</v>
      </c>
      <c r="C236" s="142">
        <v>0</v>
      </c>
      <c r="D236" s="140">
        <v>0</v>
      </c>
      <c r="E236" s="142">
        <v>0</v>
      </c>
    </row>
    <row r="237" spans="1:5" x14ac:dyDescent="0.2">
      <c r="A237" s="135" t="s">
        <v>162</v>
      </c>
      <c r="B237" s="136">
        <v>228245999.64999998</v>
      </c>
      <c r="C237" s="142">
        <v>0.63406014918721998</v>
      </c>
      <c r="D237" s="140">
        <v>1724</v>
      </c>
      <c r="E237" s="142">
        <v>0.60940261576528809</v>
      </c>
    </row>
    <row r="238" spans="1:5" x14ac:dyDescent="0.2">
      <c r="A238" s="135" t="s">
        <v>620</v>
      </c>
      <c r="B238" s="136">
        <v>131729311.75000004</v>
      </c>
      <c r="C238" s="142">
        <v>0.36593985081278002</v>
      </c>
      <c r="D238" s="140">
        <v>1105</v>
      </c>
      <c r="E238" s="142">
        <v>0.39059738423471191</v>
      </c>
    </row>
    <row r="239" spans="1:5" x14ac:dyDescent="0.2">
      <c r="A239" s="135"/>
      <c r="B239" s="135"/>
      <c r="C239" s="142"/>
      <c r="D239" s="135"/>
      <c r="E239" s="142"/>
    </row>
    <row r="240" spans="1:5" ht="10.8" thickBot="1" x14ac:dyDescent="0.25">
      <c r="A240" s="135"/>
      <c r="B240" s="168">
        <v>359975311.40000004</v>
      </c>
      <c r="C240" s="142"/>
      <c r="D240" s="169">
        <v>2829</v>
      </c>
      <c r="E240" s="142"/>
    </row>
    <row r="241" spans="1:5" ht="10.8" thickTop="1" x14ac:dyDescent="0.2">
      <c r="A241" s="135"/>
      <c r="B241" s="135"/>
      <c r="C241" s="142"/>
      <c r="D241" s="135"/>
      <c r="E241" s="142"/>
    </row>
    <row r="242" spans="1:5" x14ac:dyDescent="0.2">
      <c r="A242" s="135"/>
      <c r="B242" s="135"/>
      <c r="C242" s="142"/>
      <c r="D242" s="135"/>
      <c r="E242" s="142"/>
    </row>
    <row r="243" spans="1:5" x14ac:dyDescent="0.2">
      <c r="A243" s="135"/>
      <c r="B243" s="135"/>
      <c r="C243" s="135"/>
      <c r="D243" s="135"/>
      <c r="E243" s="135"/>
    </row>
    <row r="244" spans="1:5" x14ac:dyDescent="0.2">
      <c r="A244" s="148" t="s">
        <v>149</v>
      </c>
      <c r="B244" s="136"/>
      <c r="C244" s="142"/>
      <c r="D244" s="140"/>
      <c r="E244" s="142"/>
    </row>
    <row r="245" spans="1:5" x14ac:dyDescent="0.2">
      <c r="B245" s="127"/>
      <c r="D245" s="129"/>
    </row>
    <row r="246" spans="1:5" s="157" customFormat="1" ht="20.399999999999999" x14ac:dyDescent="0.2">
      <c r="A246" s="149" t="s">
        <v>621</v>
      </c>
      <c r="B246" s="150" t="s">
        <v>111</v>
      </c>
      <c r="C246" s="151" t="s">
        <v>112</v>
      </c>
      <c r="D246" s="152" t="s">
        <v>113</v>
      </c>
      <c r="E246" s="151" t="s">
        <v>112</v>
      </c>
    </row>
    <row r="248" spans="1:5" x14ac:dyDescent="0.2">
      <c r="A248" s="135" t="s">
        <v>37</v>
      </c>
      <c r="B248" s="136">
        <v>33103048.010000005</v>
      </c>
      <c r="C248" s="142">
        <v>9.195921765094682E-2</v>
      </c>
      <c r="D248" s="140">
        <v>218</v>
      </c>
      <c r="E248" s="142">
        <v>7.7059031459879815E-2</v>
      </c>
    </row>
    <row r="249" spans="1:5" x14ac:dyDescent="0.2">
      <c r="A249" s="135" t="s">
        <v>38</v>
      </c>
      <c r="B249" s="136">
        <v>326872263.39000052</v>
      </c>
      <c r="C249" s="142">
        <v>0.90804078234905317</v>
      </c>
      <c r="D249" s="140">
        <v>2611</v>
      </c>
      <c r="E249" s="142">
        <v>0.9229409685401202</v>
      </c>
    </row>
    <row r="250" spans="1:5" x14ac:dyDescent="0.2">
      <c r="A250" s="135"/>
      <c r="B250" s="135"/>
      <c r="C250" s="142"/>
      <c r="D250" s="135"/>
      <c r="E250" s="142"/>
    </row>
    <row r="251" spans="1:5" ht="10.8" thickBot="1" x14ac:dyDescent="0.25">
      <c r="A251" s="135"/>
      <c r="B251" s="168">
        <v>359975311.40000051</v>
      </c>
      <c r="C251" s="142"/>
      <c r="D251" s="169">
        <v>2829</v>
      </c>
      <c r="E251" s="142"/>
    </row>
    <row r="252" spans="1:5" ht="10.8" thickTop="1" x14ac:dyDescent="0.2">
      <c r="A252" s="135"/>
      <c r="B252" s="135"/>
      <c r="C252" s="142"/>
      <c r="D252" s="135"/>
      <c r="E252" s="142"/>
    </row>
    <row r="253" spans="1:5" x14ac:dyDescent="0.2">
      <c r="A253" s="135"/>
      <c r="B253" s="135"/>
      <c r="C253" s="142"/>
      <c r="D253" s="135"/>
      <c r="E253" s="142"/>
    </row>
    <row r="254" spans="1:5" x14ac:dyDescent="0.2">
      <c r="A254" s="135"/>
      <c r="B254" s="135"/>
      <c r="C254" s="142"/>
      <c r="D254" s="135"/>
      <c r="E254" s="142"/>
    </row>
    <row r="255" spans="1:5" x14ac:dyDescent="0.2">
      <c r="A255" s="135"/>
      <c r="B255" s="135"/>
      <c r="C255" s="142"/>
      <c r="D255" s="135"/>
      <c r="E255" s="142"/>
    </row>
    <row r="256" spans="1:5" x14ac:dyDescent="0.2">
      <c r="A256" s="148" t="s">
        <v>147</v>
      </c>
      <c r="B256" s="136"/>
      <c r="C256" s="142"/>
      <c r="D256" s="140"/>
      <c r="E256" s="142"/>
    </row>
    <row r="257" spans="1:5" x14ac:dyDescent="0.2">
      <c r="A257" s="124"/>
      <c r="B257" s="176"/>
      <c r="C257" s="137"/>
      <c r="D257" s="138"/>
      <c r="E257" s="137"/>
    </row>
    <row r="258" spans="1:5" s="157" customFormat="1" ht="20.399999999999999" x14ac:dyDescent="0.2">
      <c r="A258" s="149" t="s">
        <v>139</v>
      </c>
      <c r="B258" s="150" t="s">
        <v>111</v>
      </c>
      <c r="C258" s="151" t="s">
        <v>112</v>
      </c>
      <c r="D258" s="152" t="s">
        <v>113</v>
      </c>
      <c r="E258" s="151" t="s">
        <v>112</v>
      </c>
    </row>
    <row r="260" spans="1:5" x14ac:dyDescent="0.2">
      <c r="A260" s="177" t="s">
        <v>1</v>
      </c>
      <c r="B260" s="136">
        <v>9957166.4300000034</v>
      </c>
      <c r="C260" s="142">
        <v>4.3624713884443354E-2</v>
      </c>
      <c r="D260" s="140">
        <v>64</v>
      </c>
      <c r="E260" s="142">
        <v>3.7122969837587005E-2</v>
      </c>
    </row>
    <row r="261" spans="1:5" x14ac:dyDescent="0.2">
      <c r="A261" s="135" t="s">
        <v>82</v>
      </c>
      <c r="B261" s="136">
        <v>43687328.950000003</v>
      </c>
      <c r="C261" s="142">
        <v>0.19140457671543698</v>
      </c>
      <c r="D261" s="140">
        <v>295</v>
      </c>
      <c r="E261" s="142">
        <v>0.17111368909512761</v>
      </c>
    </row>
    <row r="262" spans="1:5" x14ac:dyDescent="0.2">
      <c r="A262" s="135" t="s">
        <v>83</v>
      </c>
      <c r="B262" s="136">
        <v>60541244.710000001</v>
      </c>
      <c r="C262" s="142">
        <v>0.26524558942034465</v>
      </c>
      <c r="D262" s="140">
        <v>457</v>
      </c>
      <c r="E262" s="142">
        <v>0.26508120649651973</v>
      </c>
    </row>
    <row r="263" spans="1:5" x14ac:dyDescent="0.2">
      <c r="A263" s="135" t="s">
        <v>84</v>
      </c>
      <c r="B263" s="136">
        <v>70736953.179999933</v>
      </c>
      <c r="C263" s="142">
        <v>0.30991541270589784</v>
      </c>
      <c r="D263" s="140">
        <v>544</v>
      </c>
      <c r="E263" s="142">
        <v>0.31554524361948955</v>
      </c>
    </row>
    <row r="264" spans="1:5" x14ac:dyDescent="0.2">
      <c r="A264" s="135" t="s">
        <v>85</v>
      </c>
      <c r="B264" s="136">
        <v>27867201.609999985</v>
      </c>
      <c r="C264" s="142">
        <v>0.12209283690725135</v>
      </c>
      <c r="D264" s="140">
        <v>230</v>
      </c>
      <c r="E264" s="142">
        <v>0.13341067285382829</v>
      </c>
    </row>
    <row r="265" spans="1:5" x14ac:dyDescent="0.2">
      <c r="A265" s="135" t="s">
        <v>86</v>
      </c>
      <c r="B265" s="136">
        <v>8079090.0999999987</v>
      </c>
      <c r="C265" s="142">
        <v>3.5396414887396706E-2</v>
      </c>
      <c r="D265" s="140">
        <v>75</v>
      </c>
      <c r="E265" s="142">
        <v>4.3503480278422275E-2</v>
      </c>
    </row>
    <row r="266" spans="1:5" x14ac:dyDescent="0.2">
      <c r="A266" s="135" t="s">
        <v>87</v>
      </c>
      <c r="B266" s="136">
        <v>2414270.7599999998</v>
      </c>
      <c r="C266" s="142">
        <v>1.0577494298704573E-2</v>
      </c>
      <c r="D266" s="140">
        <v>16</v>
      </c>
      <c r="E266" s="142">
        <v>9.2807424593967514E-3</v>
      </c>
    </row>
    <row r="267" spans="1:5" x14ac:dyDescent="0.2">
      <c r="A267" s="135" t="s">
        <v>88</v>
      </c>
      <c r="B267" s="136">
        <v>1775086.15</v>
      </c>
      <c r="C267" s="142">
        <v>7.7770745280179143E-3</v>
      </c>
      <c r="D267" s="140">
        <v>12</v>
      </c>
      <c r="E267" s="142">
        <v>6.9605568445475635E-3</v>
      </c>
    </row>
    <row r="268" spans="1:5" x14ac:dyDescent="0.2">
      <c r="A268" s="135" t="s">
        <v>0</v>
      </c>
      <c r="B268" s="136">
        <v>1004474.9400000001</v>
      </c>
      <c r="C268" s="142">
        <v>4.4008435702719692E-3</v>
      </c>
      <c r="D268" s="140">
        <v>6</v>
      </c>
      <c r="E268" s="142">
        <v>3.4802784222737818E-3</v>
      </c>
    </row>
    <row r="269" spans="1:5" x14ac:dyDescent="0.2">
      <c r="A269" s="135" t="s">
        <v>69</v>
      </c>
      <c r="B269" s="136">
        <v>134775</v>
      </c>
      <c r="C269" s="142">
        <v>5.9048132368877675E-4</v>
      </c>
      <c r="D269" s="140">
        <v>2</v>
      </c>
      <c r="E269" s="142">
        <v>1.1600928074245939E-3</v>
      </c>
    </row>
    <row r="270" spans="1:5" x14ac:dyDescent="0.2">
      <c r="A270" s="135" t="s">
        <v>81</v>
      </c>
      <c r="B270" s="136">
        <v>2048407.8200000005</v>
      </c>
      <c r="C270" s="142">
        <v>8.974561758546034E-3</v>
      </c>
      <c r="D270" s="140">
        <v>23</v>
      </c>
      <c r="E270" s="142">
        <v>1.334106728538283E-2</v>
      </c>
    </row>
    <row r="271" spans="1:5" x14ac:dyDescent="0.2">
      <c r="A271" s="135"/>
      <c r="B271" s="135"/>
      <c r="C271" s="142"/>
      <c r="D271" s="140"/>
      <c r="E271" s="142"/>
    </row>
    <row r="272" spans="1:5" ht="10.8" thickBot="1" x14ac:dyDescent="0.25">
      <c r="A272" s="135"/>
      <c r="B272" s="168">
        <v>228245999.64999989</v>
      </c>
      <c r="C272" s="142"/>
      <c r="D272" s="156">
        <v>1724</v>
      </c>
      <c r="E272" s="142"/>
    </row>
    <row r="273" spans="1:5" ht="10.8" thickTop="1" x14ac:dyDescent="0.2">
      <c r="A273" s="135"/>
      <c r="B273" s="135"/>
      <c r="C273" s="142"/>
      <c r="D273" s="135"/>
      <c r="E273" s="142"/>
    </row>
    <row r="274" spans="1:5" x14ac:dyDescent="0.2">
      <c r="A274" s="135"/>
      <c r="B274" s="135"/>
      <c r="C274" s="142"/>
      <c r="D274" s="135"/>
      <c r="E274" s="142"/>
    </row>
    <row r="275" spans="1:5" x14ac:dyDescent="0.2">
      <c r="A275" s="153" t="s">
        <v>387</v>
      </c>
      <c r="B275" s="135"/>
      <c r="C275" s="142"/>
      <c r="D275" s="160">
        <v>1.7158242219970528</v>
      </c>
      <c r="E275" s="142"/>
    </row>
    <row r="276" spans="1:5" x14ac:dyDescent="0.2">
      <c r="A276" s="135"/>
      <c r="B276" s="135"/>
      <c r="C276" s="142"/>
      <c r="D276" s="135"/>
      <c r="E276" s="142"/>
    </row>
    <row r="277" spans="1:5" x14ac:dyDescent="0.2">
      <c r="A277" s="135"/>
      <c r="B277" s="135"/>
      <c r="C277" s="142"/>
      <c r="D277" s="135"/>
      <c r="E277" s="142"/>
    </row>
    <row r="278" spans="1:5" x14ac:dyDescent="0.2">
      <c r="A278" s="135"/>
      <c r="B278" s="135"/>
      <c r="C278" s="142"/>
      <c r="D278" s="135"/>
      <c r="E278" s="142"/>
    </row>
    <row r="279" spans="1:5" x14ac:dyDescent="0.2">
      <c r="A279" s="135"/>
      <c r="B279" s="135"/>
      <c r="C279" s="142"/>
      <c r="D279" s="135"/>
      <c r="E279" s="142"/>
    </row>
    <row r="280" spans="1:5" x14ac:dyDescent="0.2">
      <c r="A280" s="135"/>
      <c r="B280" s="135"/>
      <c r="C280" s="142"/>
      <c r="D280" s="135"/>
      <c r="E280" s="142"/>
    </row>
    <row r="281" spans="1:5" ht="15.6" x14ac:dyDescent="0.3">
      <c r="A281" s="148" t="s">
        <v>171</v>
      </c>
      <c r="B281" s="178"/>
      <c r="C281" s="178"/>
      <c r="D281" s="178"/>
      <c r="E281" s="178"/>
    </row>
    <row r="282" spans="1:5" ht="15.6" x14ac:dyDescent="0.3">
      <c r="A282" s="179"/>
      <c r="B282" s="179"/>
      <c r="C282" s="179"/>
      <c r="D282" s="179"/>
      <c r="E282" s="179"/>
    </row>
    <row r="283" spans="1:5" ht="20.399999999999999" x14ac:dyDescent="0.2">
      <c r="A283" s="149" t="s">
        <v>89</v>
      </c>
      <c r="B283" s="150" t="s">
        <v>111</v>
      </c>
      <c r="C283" s="172" t="s">
        <v>112</v>
      </c>
      <c r="D283" s="152" t="s">
        <v>113</v>
      </c>
      <c r="E283" s="172" t="s">
        <v>112</v>
      </c>
    </row>
    <row r="284" spans="1:5" x14ac:dyDescent="0.2">
      <c r="C284" s="126"/>
      <c r="E284" s="126"/>
    </row>
    <row r="285" spans="1:5" x14ac:dyDescent="0.2">
      <c r="A285" s="135" t="s">
        <v>172</v>
      </c>
      <c r="B285" s="136">
        <v>242246179.52999991</v>
      </c>
      <c r="C285" s="142">
        <v>0.67295220493835251</v>
      </c>
      <c r="D285" s="140">
        <v>1898</v>
      </c>
      <c r="E285" s="142">
        <v>0.67090844821491691</v>
      </c>
    </row>
    <row r="286" spans="1:5" x14ac:dyDescent="0.2">
      <c r="A286" s="135" t="s">
        <v>173</v>
      </c>
      <c r="B286" s="136">
        <v>100919258.4199999</v>
      </c>
      <c r="C286" s="142">
        <v>0.28035049967040587</v>
      </c>
      <c r="D286" s="140">
        <v>796</v>
      </c>
      <c r="E286" s="142">
        <v>0.28137150936726757</v>
      </c>
    </row>
    <row r="287" spans="1:5" x14ac:dyDescent="0.2">
      <c r="A287" s="135" t="s">
        <v>174</v>
      </c>
      <c r="B287" s="136">
        <v>11970878.980000004</v>
      </c>
      <c r="C287" s="142">
        <v>3.3254722201484871E-2</v>
      </c>
      <c r="D287" s="140">
        <v>90</v>
      </c>
      <c r="E287" s="142">
        <v>3.1813361611876985E-2</v>
      </c>
    </row>
    <row r="288" spans="1:5" x14ac:dyDescent="0.2">
      <c r="A288" s="135" t="s">
        <v>175</v>
      </c>
      <c r="B288" s="136">
        <v>1905386.88</v>
      </c>
      <c r="C288" s="142">
        <v>5.2931043314877763E-3</v>
      </c>
      <c r="D288" s="140">
        <v>23</v>
      </c>
      <c r="E288" s="142">
        <v>8.130081300813009E-3</v>
      </c>
    </row>
    <row r="289" spans="1:5" x14ac:dyDescent="0.2">
      <c r="A289" s="135" t="s">
        <v>176</v>
      </c>
      <c r="B289" s="136">
        <v>2933607.5900000003</v>
      </c>
      <c r="C289" s="142">
        <v>8.1494688582690444E-3</v>
      </c>
      <c r="D289" s="140">
        <v>22</v>
      </c>
      <c r="E289" s="142">
        <v>7.7765995051254861E-3</v>
      </c>
    </row>
    <row r="290" spans="1:5" x14ac:dyDescent="0.2">
      <c r="A290" s="135" t="s">
        <v>177</v>
      </c>
      <c r="B290" s="136">
        <v>0</v>
      </c>
      <c r="C290" s="142">
        <v>0</v>
      </c>
      <c r="D290" s="140">
        <v>0</v>
      </c>
      <c r="E290" s="142">
        <v>0</v>
      </c>
    </row>
    <row r="291" spans="1:5" x14ac:dyDescent="0.2">
      <c r="A291" s="135" t="s">
        <v>178</v>
      </c>
      <c r="B291" s="136">
        <v>0</v>
      </c>
      <c r="C291" s="142">
        <v>0</v>
      </c>
      <c r="D291" s="140">
        <v>0</v>
      </c>
      <c r="E291" s="142">
        <v>0</v>
      </c>
    </row>
    <row r="292" spans="1:5" x14ac:dyDescent="0.2">
      <c r="A292" s="135"/>
      <c r="B292" s="136"/>
      <c r="C292" s="135"/>
      <c r="D292" s="140"/>
      <c r="E292" s="142"/>
    </row>
    <row r="293" spans="1:5" ht="10.8" thickBot="1" x14ac:dyDescent="0.25">
      <c r="A293" s="135"/>
      <c r="B293" s="154">
        <v>359975311.3999998</v>
      </c>
      <c r="C293" s="153"/>
      <c r="D293" s="156">
        <v>2829</v>
      </c>
      <c r="E293" s="135"/>
    </row>
    <row r="294" spans="1:5" ht="10.8" thickTop="1" x14ac:dyDescent="0.2">
      <c r="A294" s="145"/>
      <c r="B294" s="145"/>
      <c r="C294" s="147"/>
      <c r="D294" s="145"/>
      <c r="E294" s="147"/>
    </row>
  </sheetData>
  <mergeCells count="1">
    <mergeCell ref="A1:E1"/>
  </mergeCells>
  <pageMargins left="0.7" right="0.7" top="0.75" bottom="0.75" header="0.3" footer="0.3"/>
  <drawing r:id="rId1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1E9C90-D3E3-40C3-A2A5-37453461280F}">
  <sheetPr>
    <tabColor rgb="FFF2F2F2"/>
  </sheetPr>
  <dimension ref="A1:L329"/>
  <sheetViews>
    <sheetView workbookViewId="0">
      <selection sqref="A1:E1"/>
    </sheetView>
  </sheetViews>
  <sheetFormatPr defaultColWidth="9.109375" defaultRowHeight="10.199999999999999" x14ac:dyDescent="0.2"/>
  <cols>
    <col min="1" max="1" width="53.88671875" style="126" customWidth="1"/>
    <col min="2" max="2" width="18.44140625" style="126" customWidth="1"/>
    <col min="3" max="3" width="20.109375" style="128" customWidth="1"/>
    <col min="4" max="4" width="19.88671875" style="126" customWidth="1"/>
    <col min="5" max="5" width="12.88671875" style="128" customWidth="1"/>
    <col min="6" max="6" width="15.109375" style="126" customWidth="1"/>
    <col min="7" max="7" width="6" style="126" customWidth="1"/>
    <col min="8" max="8" width="46.88671875" style="126" customWidth="1"/>
    <col min="9" max="9" width="15.5546875" style="126" customWidth="1"/>
    <col min="10" max="10" width="15.44140625" style="126" customWidth="1"/>
    <col min="11" max="11" width="16.109375" style="126" customWidth="1"/>
    <col min="12" max="12" width="12.88671875" style="126" customWidth="1"/>
    <col min="13" max="16384" width="9.109375" style="126"/>
  </cols>
  <sheetData>
    <row r="1" spans="1:12" s="124" customFormat="1" ht="13.8" x14ac:dyDescent="0.3">
      <c r="A1" s="335" t="s">
        <v>739</v>
      </c>
      <c r="B1" s="335"/>
      <c r="C1" s="335"/>
      <c r="D1" s="335"/>
      <c r="E1" s="335"/>
    </row>
    <row r="2" spans="1:12" ht="6.75" customHeight="1" x14ac:dyDescent="0.3">
      <c r="A2" s="125"/>
      <c r="B2" s="125"/>
      <c r="C2" s="125"/>
      <c r="D2" s="125"/>
      <c r="E2" s="125"/>
    </row>
    <row r="3" spans="1:12" x14ac:dyDescent="0.2">
      <c r="B3" s="127"/>
      <c r="D3" s="129"/>
    </row>
    <row r="4" spans="1:12" s="132" customFormat="1" ht="23.25" customHeight="1" x14ac:dyDescent="0.2">
      <c r="A4" s="130"/>
      <c r="B4" s="131" t="s">
        <v>140</v>
      </c>
      <c r="C4" s="131" t="s">
        <v>190</v>
      </c>
      <c r="D4" s="131" t="s">
        <v>146</v>
      </c>
      <c r="E4" s="131" t="s">
        <v>141</v>
      </c>
      <c r="G4" s="133"/>
    </row>
    <row r="5" spans="1:12" x14ac:dyDescent="0.2">
      <c r="B5" s="134"/>
      <c r="C5" s="134"/>
      <c r="D5" s="134"/>
      <c r="E5" s="134"/>
      <c r="G5" s="134"/>
    </row>
    <row r="6" spans="1:12" s="124" customFormat="1" x14ac:dyDescent="0.2">
      <c r="A6" s="135" t="s">
        <v>170</v>
      </c>
      <c r="B6" s="136">
        <v>358465228.76000112</v>
      </c>
      <c r="C6" s="136">
        <v>67066498.169999987</v>
      </c>
      <c r="D6" s="136">
        <v>112459607.94999996</v>
      </c>
      <c r="E6" s="136">
        <v>178939122.63999984</v>
      </c>
      <c r="F6" s="137"/>
      <c r="G6" s="138"/>
      <c r="H6" s="139"/>
      <c r="I6" s="139"/>
      <c r="J6" s="139"/>
      <c r="K6" s="139"/>
      <c r="L6" s="139"/>
    </row>
    <row r="7" spans="1:12" s="124" customFormat="1" x14ac:dyDescent="0.2">
      <c r="A7" s="135" t="s">
        <v>89</v>
      </c>
      <c r="B7" s="140">
        <v>2816</v>
      </c>
      <c r="C7" s="140">
        <v>532</v>
      </c>
      <c r="D7" s="140">
        <v>791</v>
      </c>
      <c r="E7" s="140">
        <v>1493</v>
      </c>
      <c r="G7" s="138"/>
      <c r="H7" s="141"/>
      <c r="I7" s="141"/>
      <c r="J7" s="141"/>
      <c r="K7" s="141"/>
      <c r="L7" s="141"/>
    </row>
    <row r="8" spans="1:12" s="124" customFormat="1" x14ac:dyDescent="0.2">
      <c r="A8" s="135" t="s">
        <v>90</v>
      </c>
      <c r="B8" s="142">
        <v>0.79245084979334834</v>
      </c>
      <c r="C8" s="142">
        <v>0.76857573256222567</v>
      </c>
      <c r="D8" s="142">
        <v>0.78999573199210338</v>
      </c>
      <c r="E8" s="142">
        <v>0.80294225080052939</v>
      </c>
      <c r="H8" s="143"/>
      <c r="I8" s="143"/>
      <c r="J8" s="143"/>
      <c r="K8" s="143"/>
      <c r="L8" s="143"/>
    </row>
    <row r="9" spans="1:12" s="124" customFormat="1" x14ac:dyDescent="0.2">
      <c r="A9" s="135" t="s">
        <v>91</v>
      </c>
      <c r="B9" s="142">
        <v>2.7229250000000002E-3</v>
      </c>
      <c r="C9" s="142">
        <v>3.5462222222222223E-3</v>
      </c>
      <c r="D9" s="142">
        <v>2.7229250000000002E-3</v>
      </c>
      <c r="E9" s="142">
        <v>7.9134615384615376E-3</v>
      </c>
      <c r="H9" s="143"/>
      <c r="I9" s="143"/>
      <c r="J9" s="143"/>
      <c r="K9" s="143"/>
      <c r="L9" s="143"/>
    </row>
    <row r="10" spans="1:12" s="124" customFormat="1" x14ac:dyDescent="0.2">
      <c r="A10" s="135" t="s">
        <v>92</v>
      </c>
      <c r="B10" s="142">
        <v>0.92746270000000008</v>
      </c>
      <c r="C10" s="142">
        <v>0.8850243333333333</v>
      </c>
      <c r="D10" s="142">
        <v>0.88853320512820511</v>
      </c>
      <c r="E10" s="142">
        <v>0.92746270000000008</v>
      </c>
      <c r="H10" s="143"/>
      <c r="I10" s="143"/>
      <c r="J10" s="143"/>
      <c r="K10" s="143"/>
      <c r="L10" s="143"/>
    </row>
    <row r="11" spans="1:12" s="124" customFormat="1" x14ac:dyDescent="0.2">
      <c r="A11" s="135" t="s">
        <v>93</v>
      </c>
      <c r="B11" s="136">
        <v>14.627443767243117</v>
      </c>
      <c r="C11" s="136">
        <v>17.410105067674884</v>
      </c>
      <c r="D11" s="136">
        <v>14.017550120059775</v>
      </c>
      <c r="E11" s="136">
        <v>13.967806306087359</v>
      </c>
      <c r="H11" s="139"/>
      <c r="I11" s="139"/>
      <c r="J11" s="139"/>
      <c r="K11" s="139"/>
      <c r="L11" s="139"/>
    </row>
    <row r="12" spans="1:12" s="124" customFormat="1" x14ac:dyDescent="0.2">
      <c r="A12" s="135" t="s">
        <v>94</v>
      </c>
      <c r="B12" s="136">
        <v>13.801505817932922</v>
      </c>
      <c r="C12" s="136">
        <v>16.542094455852155</v>
      </c>
      <c r="D12" s="136">
        <v>13.886379192334017</v>
      </c>
      <c r="E12" s="136">
        <v>13.801505817932922</v>
      </c>
      <c r="H12" s="139"/>
      <c r="I12" s="139"/>
      <c r="J12" s="139"/>
      <c r="K12" s="139"/>
      <c r="L12" s="139"/>
    </row>
    <row r="13" spans="1:12" s="124" customFormat="1" x14ac:dyDescent="0.2">
      <c r="A13" s="135" t="s">
        <v>95</v>
      </c>
      <c r="B13" s="136">
        <v>17.672826830937716</v>
      </c>
      <c r="C13" s="136">
        <v>17.672826830937716</v>
      </c>
      <c r="D13" s="136">
        <v>14.16290212183436</v>
      </c>
      <c r="E13" s="136">
        <v>15.345653661875428</v>
      </c>
      <c r="H13" s="139"/>
      <c r="I13" s="139"/>
      <c r="J13" s="139"/>
      <c r="K13" s="139"/>
      <c r="L13" s="139"/>
    </row>
    <row r="14" spans="1:12" s="124" customFormat="1" x14ac:dyDescent="0.2">
      <c r="A14" s="135" t="s">
        <v>120</v>
      </c>
      <c r="B14" s="136">
        <v>127295.89089488676</v>
      </c>
      <c r="C14" s="136">
        <v>126064.8461842105</v>
      </c>
      <c r="D14" s="136">
        <v>142173.96706700374</v>
      </c>
      <c r="E14" s="136">
        <v>119852.05803081034</v>
      </c>
      <c r="H14" s="139"/>
      <c r="I14" s="139"/>
      <c r="J14" s="139"/>
      <c r="K14" s="139"/>
      <c r="L14" s="139"/>
    </row>
    <row r="15" spans="1:12" s="124" customFormat="1" x14ac:dyDescent="0.2">
      <c r="A15" s="135" t="s">
        <v>96</v>
      </c>
      <c r="B15" s="136">
        <v>159.58000000000001</v>
      </c>
      <c r="C15" s="136">
        <v>159.58000000000001</v>
      </c>
      <c r="D15" s="136">
        <v>662.03</v>
      </c>
      <c r="E15" s="136">
        <v>1028.75</v>
      </c>
      <c r="H15" s="139"/>
      <c r="I15" s="139"/>
      <c r="J15" s="139"/>
      <c r="K15" s="139"/>
      <c r="L15" s="139"/>
    </row>
    <row r="16" spans="1:12" s="124" customFormat="1" x14ac:dyDescent="0.2">
      <c r="A16" s="135" t="s">
        <v>97</v>
      </c>
      <c r="B16" s="136">
        <v>1607069.2</v>
      </c>
      <c r="C16" s="136">
        <v>519999.97</v>
      </c>
      <c r="D16" s="136">
        <v>1607069.2</v>
      </c>
      <c r="E16" s="136">
        <v>512625.5</v>
      </c>
      <c r="H16" s="139"/>
      <c r="I16" s="139"/>
      <c r="J16" s="139"/>
      <c r="K16" s="139"/>
      <c r="L16" s="139"/>
    </row>
    <row r="17" spans="1:12" s="124" customFormat="1" x14ac:dyDescent="0.2">
      <c r="A17" s="135" t="s">
        <v>98</v>
      </c>
      <c r="B17" s="136">
        <v>8.4558046355830765</v>
      </c>
      <c r="C17" s="136">
        <v>6.6442695313459517</v>
      </c>
      <c r="D17" s="136">
        <v>9.0556245406227429</v>
      </c>
      <c r="E17" s="136">
        <v>8.7577945168041325</v>
      </c>
      <c r="H17" s="139"/>
      <c r="I17" s="139"/>
      <c r="J17" s="139"/>
      <c r="K17" s="139"/>
      <c r="L17" s="139"/>
    </row>
    <row r="18" spans="1:12" s="124" customFormat="1" x14ac:dyDescent="0.2">
      <c r="A18" s="135" t="s">
        <v>99</v>
      </c>
      <c r="B18" s="136">
        <v>0</v>
      </c>
      <c r="C18" s="136">
        <v>0.5</v>
      </c>
      <c r="D18" s="136">
        <v>0</v>
      </c>
      <c r="E18" s="136">
        <v>0</v>
      </c>
      <c r="H18" s="139"/>
      <c r="I18" s="139"/>
      <c r="J18" s="139"/>
      <c r="K18" s="139"/>
      <c r="L18" s="139"/>
    </row>
    <row r="19" spans="1:12" s="124" customFormat="1" x14ac:dyDescent="0.2">
      <c r="A19" s="135" t="s">
        <v>100</v>
      </c>
      <c r="B19" s="136">
        <v>19.833333333333332</v>
      </c>
      <c r="C19" s="136">
        <v>19.833333333333332</v>
      </c>
      <c r="D19" s="136">
        <v>16.666666666666668</v>
      </c>
      <c r="E19" s="136">
        <v>16.25</v>
      </c>
      <c r="H19" s="139"/>
      <c r="I19" s="139"/>
      <c r="J19" s="139"/>
      <c r="K19" s="139"/>
      <c r="L19" s="139"/>
    </row>
    <row r="20" spans="1:12" s="124" customFormat="1" x14ac:dyDescent="0.2">
      <c r="A20" s="135" t="s">
        <v>101</v>
      </c>
      <c r="B20" s="142">
        <v>0.634289944066594</v>
      </c>
      <c r="C20" s="142">
        <v>0.96014719132606208</v>
      </c>
      <c r="D20" s="142">
        <v>0.96656078614757435</v>
      </c>
      <c r="E20" s="142">
        <v>0.30333295580754549</v>
      </c>
      <c r="H20" s="143"/>
      <c r="I20" s="143"/>
      <c r="J20" s="143"/>
      <c r="K20" s="143"/>
      <c r="L20" s="143"/>
    </row>
    <row r="21" spans="1:12" s="124" customFormat="1" x14ac:dyDescent="0.2">
      <c r="A21" s="135" t="s">
        <v>143</v>
      </c>
      <c r="B21" s="142">
        <v>0.36571005593340267</v>
      </c>
      <c r="C21" s="142">
        <v>3.9852808673937652E-2</v>
      </c>
      <c r="D21" s="142">
        <v>3.3439213852425688E-2</v>
      </c>
      <c r="E21" s="142">
        <v>0.69666704419245551</v>
      </c>
      <c r="H21" s="143"/>
      <c r="I21" s="143"/>
      <c r="J21" s="143"/>
      <c r="K21" s="143"/>
      <c r="L21" s="143"/>
    </row>
    <row r="22" spans="1:12" s="124" customFormat="1" x14ac:dyDescent="0.2">
      <c r="A22" s="135" t="s">
        <v>102</v>
      </c>
      <c r="B22" s="142">
        <v>0</v>
      </c>
      <c r="C22" s="142">
        <v>0</v>
      </c>
      <c r="D22" s="142">
        <v>0</v>
      </c>
      <c r="E22" s="142">
        <v>0</v>
      </c>
      <c r="H22" s="143"/>
      <c r="I22" s="143"/>
      <c r="J22" s="143"/>
      <c r="K22" s="143"/>
      <c r="L22" s="143"/>
    </row>
    <row r="23" spans="1:12" s="124" customFormat="1" x14ac:dyDescent="0.2">
      <c r="A23" s="135" t="s">
        <v>103</v>
      </c>
      <c r="B23" s="142">
        <v>0.39890903230599717</v>
      </c>
      <c r="C23" s="142">
        <v>0.3509908632821645</v>
      </c>
      <c r="D23" s="142">
        <v>0.28959920413807577</v>
      </c>
      <c r="E23" s="142">
        <v>0.48556780198819061</v>
      </c>
      <c r="H23" s="143"/>
      <c r="I23" s="143"/>
      <c r="J23" s="143"/>
      <c r="K23" s="143"/>
      <c r="L23" s="143"/>
    </row>
    <row r="24" spans="1:12" s="124" customFormat="1" ht="20.399999999999999" x14ac:dyDescent="0.2">
      <c r="A24" s="144" t="s">
        <v>386</v>
      </c>
      <c r="B24" s="136">
        <v>1.715786046428236</v>
      </c>
      <c r="C24" s="136">
        <v>2.0622376729855389</v>
      </c>
      <c r="D24" s="136">
        <v>1.65055623197001</v>
      </c>
      <c r="E24" s="136">
        <v>1.4353989732207255</v>
      </c>
      <c r="H24" s="139"/>
      <c r="I24" s="139"/>
      <c r="J24" s="139"/>
      <c r="K24" s="139"/>
      <c r="L24" s="139"/>
    </row>
    <row r="25" spans="1:12" x14ac:dyDescent="0.2">
      <c r="A25" s="145"/>
      <c r="B25" s="146"/>
      <c r="C25" s="147"/>
      <c r="D25" s="145"/>
      <c r="E25" s="145"/>
    </row>
    <row r="26" spans="1:12" x14ac:dyDescent="0.2">
      <c r="A26" s="145"/>
      <c r="B26" s="146"/>
      <c r="C26" s="147"/>
      <c r="D26" s="145"/>
      <c r="E26" s="145"/>
    </row>
    <row r="27" spans="1:12" x14ac:dyDescent="0.2">
      <c r="A27" s="148" t="s">
        <v>109</v>
      </c>
      <c r="B27" s="146"/>
      <c r="C27" s="147"/>
      <c r="D27" s="145"/>
      <c r="E27" s="145"/>
    </row>
    <row r="28" spans="1:12" x14ac:dyDescent="0.2">
      <c r="B28" s="127"/>
      <c r="D28" s="129"/>
    </row>
    <row r="29" spans="1:12" ht="20.399999999999999" x14ac:dyDescent="0.2">
      <c r="A29" s="149" t="s">
        <v>110</v>
      </c>
      <c r="B29" s="150" t="s">
        <v>111</v>
      </c>
      <c r="C29" s="151" t="s">
        <v>112</v>
      </c>
      <c r="D29" s="152" t="s">
        <v>113</v>
      </c>
      <c r="E29" s="151" t="s">
        <v>112</v>
      </c>
    </row>
    <row r="30" spans="1:12" x14ac:dyDescent="0.2">
      <c r="B30" s="127"/>
      <c r="D30" s="129"/>
    </row>
    <row r="31" spans="1:12" x14ac:dyDescent="0.2">
      <c r="A31" s="135" t="s">
        <v>17</v>
      </c>
      <c r="B31" s="136">
        <v>1404264.8000000003</v>
      </c>
      <c r="C31" s="142">
        <v>3.9174365805509821E-3</v>
      </c>
      <c r="D31" s="140">
        <v>54</v>
      </c>
      <c r="E31" s="142">
        <v>1.9176136363636364E-2</v>
      </c>
    </row>
    <row r="32" spans="1:12" x14ac:dyDescent="0.2">
      <c r="A32" s="135" t="s">
        <v>18</v>
      </c>
      <c r="B32" s="136">
        <v>10429277.770000003</v>
      </c>
      <c r="C32" s="142">
        <v>2.9094252198677329E-2</v>
      </c>
      <c r="D32" s="140">
        <v>157</v>
      </c>
      <c r="E32" s="142">
        <v>5.5752840909090912E-2</v>
      </c>
    </row>
    <row r="33" spans="1:5" x14ac:dyDescent="0.2">
      <c r="A33" s="135" t="s">
        <v>19</v>
      </c>
      <c r="B33" s="136">
        <v>5442909.4700000016</v>
      </c>
      <c r="C33" s="142">
        <v>1.5183925896601098E-2</v>
      </c>
      <c r="D33" s="140">
        <v>50</v>
      </c>
      <c r="E33" s="142">
        <v>1.775568181818182E-2</v>
      </c>
    </row>
    <row r="34" spans="1:5" x14ac:dyDescent="0.2">
      <c r="A34" s="135" t="s">
        <v>20</v>
      </c>
      <c r="B34" s="136">
        <v>5794181.7400000002</v>
      </c>
      <c r="C34" s="142">
        <v>1.6163859909211237E-2</v>
      </c>
      <c r="D34" s="140">
        <v>49</v>
      </c>
      <c r="E34" s="142">
        <v>1.740056818181818E-2</v>
      </c>
    </row>
    <row r="35" spans="1:5" x14ac:dyDescent="0.2">
      <c r="A35" s="135" t="s">
        <v>21</v>
      </c>
      <c r="B35" s="136">
        <v>8680855.8600000031</v>
      </c>
      <c r="C35" s="142">
        <v>2.4216730559972994E-2</v>
      </c>
      <c r="D35" s="140">
        <v>63</v>
      </c>
      <c r="E35" s="142">
        <v>2.2372159090909092E-2</v>
      </c>
    </row>
    <row r="36" spans="1:5" x14ac:dyDescent="0.2">
      <c r="A36" s="135" t="s">
        <v>22</v>
      </c>
      <c r="B36" s="136">
        <v>17561113.769999996</v>
      </c>
      <c r="C36" s="142">
        <v>4.8989727206589201E-2</v>
      </c>
      <c r="D36" s="140">
        <v>121</v>
      </c>
      <c r="E36" s="142">
        <v>4.296875E-2</v>
      </c>
    </row>
    <row r="37" spans="1:5" x14ac:dyDescent="0.2">
      <c r="A37" s="135" t="s">
        <v>23</v>
      </c>
      <c r="B37" s="136">
        <v>25501829.050000008</v>
      </c>
      <c r="C37" s="142">
        <v>7.1141709164416658E-2</v>
      </c>
      <c r="D37" s="140">
        <v>187</v>
      </c>
      <c r="E37" s="142">
        <v>6.640625E-2</v>
      </c>
    </row>
    <row r="38" spans="1:5" x14ac:dyDescent="0.2">
      <c r="A38" s="135" t="s">
        <v>24</v>
      </c>
      <c r="B38" s="136">
        <v>46815904.850000016</v>
      </c>
      <c r="C38" s="142">
        <v>0.13060096515342703</v>
      </c>
      <c r="D38" s="140">
        <v>301</v>
      </c>
      <c r="E38" s="142">
        <v>0.10688920454545454</v>
      </c>
    </row>
    <row r="39" spans="1:5" x14ac:dyDescent="0.2">
      <c r="A39" s="135" t="s">
        <v>41</v>
      </c>
      <c r="B39" s="136">
        <v>88690568.659999967</v>
      </c>
      <c r="C39" s="142">
        <v>0.24741749420661427</v>
      </c>
      <c r="D39" s="140">
        <v>625</v>
      </c>
      <c r="E39" s="142">
        <v>0.22194602272727273</v>
      </c>
    </row>
    <row r="40" spans="1:5" x14ac:dyDescent="0.2">
      <c r="A40" s="135" t="s">
        <v>42</v>
      </c>
      <c r="B40" s="136">
        <v>74425280.739999995</v>
      </c>
      <c r="C40" s="142">
        <v>0.20762203630586795</v>
      </c>
      <c r="D40" s="140">
        <v>598</v>
      </c>
      <c r="E40" s="142">
        <v>0.21235795454545456</v>
      </c>
    </row>
    <row r="41" spans="1:5" x14ac:dyDescent="0.2">
      <c r="A41" s="135" t="s">
        <v>43</v>
      </c>
      <c r="B41" s="136">
        <v>62075698.680000044</v>
      </c>
      <c r="C41" s="142">
        <v>0.17317076720308908</v>
      </c>
      <c r="D41" s="140">
        <v>521</v>
      </c>
      <c r="E41" s="142">
        <v>0.18501420454545456</v>
      </c>
    </row>
    <row r="42" spans="1:5" x14ac:dyDescent="0.2">
      <c r="A42" s="135" t="s">
        <v>44</v>
      </c>
      <c r="B42" s="136">
        <v>8969342.6100000031</v>
      </c>
      <c r="C42" s="142">
        <v>2.5021513637533768E-2</v>
      </c>
      <c r="D42" s="140">
        <v>65</v>
      </c>
      <c r="E42" s="142">
        <v>2.3082386363636364E-2</v>
      </c>
    </row>
    <row r="43" spans="1:5" x14ac:dyDescent="0.2">
      <c r="A43" s="135" t="s">
        <v>45</v>
      </c>
      <c r="B43" s="136">
        <v>1773117.7099999997</v>
      </c>
      <c r="C43" s="142">
        <v>4.9464147921223873E-3</v>
      </c>
      <c r="D43" s="140">
        <v>18</v>
      </c>
      <c r="E43" s="142">
        <v>6.3920454545454549E-3</v>
      </c>
    </row>
    <row r="44" spans="1:5" x14ac:dyDescent="0.2">
      <c r="A44" s="135" t="s">
        <v>46</v>
      </c>
      <c r="B44" s="136">
        <v>401068.26</v>
      </c>
      <c r="C44" s="142">
        <v>1.1188484344419457E-3</v>
      </c>
      <c r="D44" s="140">
        <v>3</v>
      </c>
      <c r="E44" s="142">
        <v>1.065340909090909E-3</v>
      </c>
    </row>
    <row r="45" spans="1:5" x14ac:dyDescent="0.2">
      <c r="A45" s="135" t="s">
        <v>25</v>
      </c>
      <c r="B45" s="136">
        <v>499814.79000000004</v>
      </c>
      <c r="C45" s="142">
        <v>1.3943187508840265E-3</v>
      </c>
      <c r="D45" s="140">
        <v>4</v>
      </c>
      <c r="E45" s="142">
        <v>1.4204545454545455E-3</v>
      </c>
    </row>
    <row r="46" spans="1:5" x14ac:dyDescent="0.2">
      <c r="A46" s="135" t="s">
        <v>26</v>
      </c>
      <c r="B46" s="136">
        <v>0</v>
      </c>
      <c r="C46" s="142">
        <v>0</v>
      </c>
      <c r="D46" s="140">
        <v>0</v>
      </c>
      <c r="E46" s="142">
        <v>0</v>
      </c>
    </row>
    <row r="47" spans="1:5" x14ac:dyDescent="0.2">
      <c r="A47" s="135" t="s">
        <v>27</v>
      </c>
      <c r="B47" s="136">
        <v>0</v>
      </c>
      <c r="C47" s="142">
        <v>0</v>
      </c>
      <c r="D47" s="140">
        <v>0</v>
      </c>
      <c r="E47" s="142">
        <v>0</v>
      </c>
    </row>
    <row r="48" spans="1:5" x14ac:dyDescent="0.2">
      <c r="A48" s="135" t="s">
        <v>4</v>
      </c>
      <c r="B48" s="136">
        <v>0</v>
      </c>
      <c r="C48" s="142">
        <v>0</v>
      </c>
      <c r="D48" s="140">
        <v>0</v>
      </c>
      <c r="E48" s="142">
        <v>0</v>
      </c>
    </row>
    <row r="49" spans="1:5" x14ac:dyDescent="0.2">
      <c r="A49" s="135"/>
      <c r="B49" s="136"/>
      <c r="C49" s="142"/>
      <c r="D49" s="140"/>
      <c r="E49" s="142"/>
    </row>
    <row r="50" spans="1:5" ht="10.8" thickBot="1" x14ac:dyDescent="0.25">
      <c r="A50" s="153"/>
      <c r="B50" s="154">
        <v>358465228.76000005</v>
      </c>
      <c r="C50" s="155"/>
      <c r="D50" s="156">
        <v>2816</v>
      </c>
      <c r="E50" s="155"/>
    </row>
    <row r="51" spans="1:5" ht="10.8" thickTop="1" x14ac:dyDescent="0.2">
      <c r="A51" s="135"/>
      <c r="B51" s="136"/>
      <c r="C51" s="142"/>
      <c r="D51" s="140"/>
      <c r="E51" s="142"/>
    </row>
    <row r="52" spans="1:5" x14ac:dyDescent="0.2">
      <c r="A52" s="153" t="s">
        <v>114</v>
      </c>
      <c r="B52" s="136"/>
      <c r="C52" s="135"/>
      <c r="D52" s="155">
        <v>0.79245084979335068</v>
      </c>
      <c r="E52" s="142"/>
    </row>
    <row r="53" spans="1:5" x14ac:dyDescent="0.2">
      <c r="A53" s="135"/>
      <c r="B53" s="136"/>
      <c r="C53" s="142"/>
      <c r="D53" s="135"/>
      <c r="E53" s="135"/>
    </row>
    <row r="54" spans="1:5" x14ac:dyDescent="0.2">
      <c r="A54" s="135"/>
      <c r="B54" s="136"/>
      <c r="C54" s="142"/>
      <c r="D54" s="135"/>
      <c r="E54" s="135"/>
    </row>
    <row r="55" spans="1:5" x14ac:dyDescent="0.2">
      <c r="A55" s="148" t="s">
        <v>740</v>
      </c>
      <c r="B55" s="136"/>
      <c r="C55" s="142"/>
      <c r="D55" s="135"/>
      <c r="E55" s="135"/>
    </row>
    <row r="56" spans="1:5" x14ac:dyDescent="0.2">
      <c r="B56" s="127"/>
      <c r="D56" s="129"/>
    </row>
    <row r="57" spans="1:5" ht="20.399999999999999" x14ac:dyDescent="0.2">
      <c r="A57" s="149" t="s">
        <v>110</v>
      </c>
      <c r="B57" s="150" t="s">
        <v>111</v>
      </c>
      <c r="C57" s="151" t="s">
        <v>112</v>
      </c>
      <c r="D57" s="152" t="s">
        <v>113</v>
      </c>
      <c r="E57" s="151" t="s">
        <v>112</v>
      </c>
    </row>
    <row r="58" spans="1:5" x14ac:dyDescent="0.2">
      <c r="B58" s="127"/>
      <c r="D58" s="129"/>
    </row>
    <row r="59" spans="1:5" x14ac:dyDescent="0.2">
      <c r="A59" s="135" t="s">
        <v>17</v>
      </c>
      <c r="B59" s="136">
        <v>3810579.8499999992</v>
      </c>
      <c r="C59" s="142">
        <v>1.0630263535410465E-2</v>
      </c>
      <c r="D59" s="140">
        <v>107</v>
      </c>
      <c r="E59" s="142">
        <v>3.7997159090909088E-2</v>
      </c>
    </row>
    <row r="60" spans="1:5" x14ac:dyDescent="0.2">
      <c r="A60" s="135" t="s">
        <v>18</v>
      </c>
      <c r="B60" s="136">
        <v>65259634.879999951</v>
      </c>
      <c r="C60" s="142">
        <v>0.18205290121372592</v>
      </c>
      <c r="D60" s="140">
        <v>519</v>
      </c>
      <c r="E60" s="142">
        <v>0.18430397727272727</v>
      </c>
    </row>
    <row r="61" spans="1:5" x14ac:dyDescent="0.2">
      <c r="A61" s="135" t="s">
        <v>19</v>
      </c>
      <c r="B61" s="136">
        <v>28715137.82</v>
      </c>
      <c r="C61" s="142">
        <v>8.0105782977420617E-2</v>
      </c>
      <c r="D61" s="140">
        <v>171</v>
      </c>
      <c r="E61" s="142">
        <v>6.0724431818181816E-2</v>
      </c>
    </row>
    <row r="62" spans="1:5" x14ac:dyDescent="0.2">
      <c r="A62" s="135" t="s">
        <v>20</v>
      </c>
      <c r="B62" s="136">
        <v>76964854.549999982</v>
      </c>
      <c r="C62" s="142">
        <v>0.21470661133922575</v>
      </c>
      <c r="D62" s="140">
        <v>544</v>
      </c>
      <c r="E62" s="142">
        <v>0.19318181818181818</v>
      </c>
    </row>
    <row r="63" spans="1:5" x14ac:dyDescent="0.2">
      <c r="A63" s="135" t="s">
        <v>21</v>
      </c>
      <c r="B63" s="136">
        <v>48717981.509999983</v>
      </c>
      <c r="C63" s="142">
        <v>0.13590713296942306</v>
      </c>
      <c r="D63" s="140">
        <v>347</v>
      </c>
      <c r="E63" s="142">
        <v>0.12322443181818182</v>
      </c>
    </row>
    <row r="64" spans="1:5" x14ac:dyDescent="0.2">
      <c r="A64" s="135" t="s">
        <v>22</v>
      </c>
      <c r="B64" s="136">
        <v>40192136.970000021</v>
      </c>
      <c r="C64" s="142">
        <v>0.11212283297052919</v>
      </c>
      <c r="D64" s="140">
        <v>327</v>
      </c>
      <c r="E64" s="142">
        <v>0.11612215909090909</v>
      </c>
    </row>
    <row r="65" spans="1:5" x14ac:dyDescent="0.2">
      <c r="A65" s="135" t="s">
        <v>23</v>
      </c>
      <c r="B65" s="136">
        <v>37337163.050000019</v>
      </c>
      <c r="C65" s="142">
        <v>0.10415839544369875</v>
      </c>
      <c r="D65" s="140">
        <v>311</v>
      </c>
      <c r="E65" s="142">
        <v>0.11044034090909091</v>
      </c>
    </row>
    <row r="66" spans="1:5" x14ac:dyDescent="0.2">
      <c r="A66" s="135" t="s">
        <v>24</v>
      </c>
      <c r="B66" s="136">
        <v>33515719.870000001</v>
      </c>
      <c r="C66" s="142">
        <v>9.3497826793235428E-2</v>
      </c>
      <c r="D66" s="140">
        <v>296</v>
      </c>
      <c r="E66" s="142">
        <v>0.10511363636363637</v>
      </c>
    </row>
    <row r="67" spans="1:5" x14ac:dyDescent="0.2">
      <c r="A67" s="135" t="s">
        <v>41</v>
      </c>
      <c r="B67" s="136">
        <v>11909969.459999999</v>
      </c>
      <c r="C67" s="142">
        <v>3.3224894646543171E-2</v>
      </c>
      <c r="D67" s="140">
        <v>86</v>
      </c>
      <c r="E67" s="142">
        <v>3.0539772727272728E-2</v>
      </c>
    </row>
    <row r="68" spans="1:5" x14ac:dyDescent="0.2">
      <c r="A68" s="135" t="s">
        <v>42</v>
      </c>
      <c r="B68" s="136">
        <v>899748.28</v>
      </c>
      <c r="C68" s="142">
        <v>2.5100015505336512E-3</v>
      </c>
      <c r="D68" s="140">
        <v>10</v>
      </c>
      <c r="E68" s="142">
        <v>3.5511363636363635E-3</v>
      </c>
    </row>
    <row r="69" spans="1:5" x14ac:dyDescent="0.2">
      <c r="A69" s="135" t="s">
        <v>43</v>
      </c>
      <c r="B69" s="136">
        <v>455290.84</v>
      </c>
      <c r="C69" s="142">
        <v>1.2701115853689306E-3</v>
      </c>
      <c r="D69" s="140">
        <v>4</v>
      </c>
      <c r="E69" s="142">
        <v>1.4204545454545455E-3</v>
      </c>
    </row>
    <row r="70" spans="1:5" x14ac:dyDescent="0.2">
      <c r="A70" s="135" t="s">
        <v>44</v>
      </c>
      <c r="B70" s="136">
        <v>810442.69</v>
      </c>
      <c r="C70" s="142">
        <v>2.2608683492216989E-3</v>
      </c>
      <c r="D70" s="140">
        <v>9</v>
      </c>
      <c r="E70" s="142">
        <v>3.1960227272727275E-3</v>
      </c>
    </row>
    <row r="71" spans="1:5" x14ac:dyDescent="0.2">
      <c r="A71" s="135" t="s">
        <v>45</v>
      </c>
      <c r="B71" s="136">
        <v>420555.79</v>
      </c>
      <c r="C71" s="142">
        <v>1.1732122288535016E-3</v>
      </c>
      <c r="D71" s="140">
        <v>5</v>
      </c>
      <c r="E71" s="142">
        <v>1.7755681818181818E-3</v>
      </c>
    </row>
    <row r="72" spans="1:5" x14ac:dyDescent="0.2">
      <c r="A72" s="135" t="s">
        <v>46</v>
      </c>
      <c r="B72" s="136">
        <v>1856300.1699999997</v>
      </c>
      <c r="C72" s="142">
        <v>5.1784664761525068E-3</v>
      </c>
      <c r="D72" s="140">
        <v>15</v>
      </c>
      <c r="E72" s="142">
        <v>5.3267045454545451E-3</v>
      </c>
    </row>
    <row r="73" spans="1:5" x14ac:dyDescent="0.2">
      <c r="A73" s="135" t="s">
        <v>25</v>
      </c>
      <c r="B73" s="136">
        <v>1360390.7899999998</v>
      </c>
      <c r="C73" s="142">
        <v>3.7950425337092033E-3</v>
      </c>
      <c r="D73" s="140">
        <v>13</v>
      </c>
      <c r="E73" s="142">
        <v>4.616477272727273E-3</v>
      </c>
    </row>
    <row r="74" spans="1:5" x14ac:dyDescent="0.2">
      <c r="A74" s="135" t="s">
        <v>26</v>
      </c>
      <c r="B74" s="136">
        <v>617266.91</v>
      </c>
      <c r="C74" s="142">
        <v>1.7219715065119275E-3</v>
      </c>
      <c r="D74" s="140">
        <v>7</v>
      </c>
      <c r="E74" s="142">
        <v>2.4857954545454545E-3</v>
      </c>
    </row>
    <row r="75" spans="1:5" x14ac:dyDescent="0.2">
      <c r="A75" s="135" t="s">
        <v>27</v>
      </c>
      <c r="B75" s="136">
        <v>848762.3899999999</v>
      </c>
      <c r="C75" s="142">
        <v>2.3677676993554765E-3</v>
      </c>
      <c r="D75" s="140">
        <v>6</v>
      </c>
      <c r="E75" s="142">
        <v>2.130681818181818E-3</v>
      </c>
    </row>
    <row r="76" spans="1:5" x14ac:dyDescent="0.2">
      <c r="A76" s="135" t="s">
        <v>4</v>
      </c>
      <c r="B76" s="136">
        <v>4773292.9400000004</v>
      </c>
      <c r="C76" s="142">
        <v>1.3315916181080479E-2</v>
      </c>
      <c r="D76" s="140">
        <v>39</v>
      </c>
      <c r="E76" s="142">
        <v>1.3849431818181818E-2</v>
      </c>
    </row>
    <row r="77" spans="1:5" x14ac:dyDescent="0.2">
      <c r="A77" s="135"/>
      <c r="B77" s="136"/>
      <c r="C77" s="142"/>
      <c r="D77" s="140"/>
      <c r="E77" s="142"/>
    </row>
    <row r="78" spans="1:5" ht="10.8" thickBot="1" x14ac:dyDescent="0.25">
      <c r="A78" s="153"/>
      <c r="B78" s="154">
        <v>358465228.75999999</v>
      </c>
      <c r="C78" s="155"/>
      <c r="D78" s="156">
        <v>2816</v>
      </c>
      <c r="E78" s="155"/>
    </row>
    <row r="79" spans="1:5" ht="10.8" thickTop="1" x14ac:dyDescent="0.2">
      <c r="A79" s="135"/>
      <c r="B79" s="136"/>
      <c r="C79" s="142"/>
      <c r="D79" s="140"/>
      <c r="E79" s="142"/>
    </row>
    <row r="80" spans="1:5" x14ac:dyDescent="0.2">
      <c r="A80" s="153" t="s">
        <v>114</v>
      </c>
      <c r="B80" s="136"/>
      <c r="C80" s="135"/>
      <c r="D80" s="155">
        <v>0.61354572078916558</v>
      </c>
      <c r="E80" s="142"/>
    </row>
    <row r="81" spans="1:6" x14ac:dyDescent="0.2">
      <c r="A81" s="153"/>
      <c r="B81" s="136"/>
      <c r="C81" s="135"/>
      <c r="D81" s="155"/>
      <c r="E81" s="142"/>
    </row>
    <row r="82" spans="1:6" x14ac:dyDescent="0.2">
      <c r="A82" s="153"/>
      <c r="B82" s="136"/>
      <c r="C82" s="135"/>
      <c r="D82" s="155"/>
      <c r="E82" s="142"/>
    </row>
    <row r="83" spans="1:6" x14ac:dyDescent="0.2">
      <c r="A83" s="148" t="s">
        <v>115</v>
      </c>
      <c r="B83" s="136"/>
      <c r="C83" s="142"/>
      <c r="D83" s="140"/>
      <c r="E83" s="142"/>
    </row>
    <row r="84" spans="1:6" x14ac:dyDescent="0.2">
      <c r="B84" s="127"/>
      <c r="D84" s="129"/>
    </row>
    <row r="85" spans="1:6" s="157" customFormat="1" ht="20.399999999999999" x14ac:dyDescent="0.2">
      <c r="A85" s="149" t="s">
        <v>116</v>
      </c>
      <c r="B85" s="150" t="s">
        <v>111</v>
      </c>
      <c r="C85" s="151" t="s">
        <v>112</v>
      </c>
      <c r="D85" s="152" t="s">
        <v>113</v>
      </c>
      <c r="E85" s="151" t="s">
        <v>112</v>
      </c>
    </row>
    <row r="86" spans="1:6" x14ac:dyDescent="0.2">
      <c r="B86" s="127"/>
      <c r="D86" s="129"/>
    </row>
    <row r="87" spans="1:6" x14ac:dyDescent="0.2">
      <c r="A87" s="135" t="s">
        <v>47</v>
      </c>
      <c r="B87" s="136">
        <v>409434.66</v>
      </c>
      <c r="C87" s="142">
        <v>1.142187936655145E-3</v>
      </c>
      <c r="D87" s="140">
        <v>8</v>
      </c>
      <c r="E87" s="142">
        <v>2.840909090909091E-3</v>
      </c>
      <c r="F87" s="158"/>
    </row>
    <row r="88" spans="1:6" x14ac:dyDescent="0.2">
      <c r="A88" s="135" t="s">
        <v>617</v>
      </c>
      <c r="B88" s="136">
        <v>2933607.5900000003</v>
      </c>
      <c r="C88" s="142">
        <v>8.183799583987279E-3</v>
      </c>
      <c r="D88" s="140">
        <v>22</v>
      </c>
      <c r="E88" s="142">
        <v>7.8125E-3</v>
      </c>
      <c r="F88" s="158"/>
    </row>
    <row r="89" spans="1:6" x14ac:dyDescent="0.2">
      <c r="A89" s="135" t="s">
        <v>618</v>
      </c>
      <c r="B89" s="136">
        <v>347840005.96000093</v>
      </c>
      <c r="C89" s="142">
        <v>0.97035912566260707</v>
      </c>
      <c r="D89" s="140">
        <v>2743</v>
      </c>
      <c r="E89" s="142">
        <v>0.97407670454545459</v>
      </c>
      <c r="F89" s="158"/>
    </row>
    <row r="90" spans="1:6" x14ac:dyDescent="0.2">
      <c r="A90" s="135" t="s">
        <v>50</v>
      </c>
      <c r="B90" s="136">
        <v>0</v>
      </c>
      <c r="C90" s="142">
        <v>0</v>
      </c>
      <c r="D90" s="140">
        <v>0</v>
      </c>
      <c r="E90" s="142">
        <v>0</v>
      </c>
      <c r="F90" s="158"/>
    </row>
    <row r="91" spans="1:6" x14ac:dyDescent="0.2">
      <c r="A91" s="135" t="s">
        <v>2</v>
      </c>
      <c r="B91" s="136">
        <v>7282180.5499999998</v>
      </c>
      <c r="C91" s="142">
        <v>2.0314886816750512E-2</v>
      </c>
      <c r="D91" s="140">
        <v>43</v>
      </c>
      <c r="E91" s="142">
        <v>1.5269886363636364E-2</v>
      </c>
      <c r="F91" s="158"/>
    </row>
    <row r="92" spans="1:6" x14ac:dyDescent="0.2">
      <c r="A92" s="135"/>
      <c r="B92" s="136"/>
      <c r="C92" s="142"/>
      <c r="D92" s="140"/>
      <c r="E92" s="142"/>
    </row>
    <row r="93" spans="1:6" ht="10.8" thickBot="1" x14ac:dyDescent="0.25">
      <c r="A93" s="153"/>
      <c r="B93" s="154">
        <v>358465228.76000094</v>
      </c>
      <c r="C93" s="155"/>
      <c r="D93" s="156">
        <v>2816</v>
      </c>
      <c r="E93" s="155"/>
    </row>
    <row r="94" spans="1:6" ht="10.8" thickTop="1" x14ac:dyDescent="0.2">
      <c r="A94" s="135"/>
      <c r="B94" s="136"/>
      <c r="C94" s="142"/>
      <c r="D94" s="140"/>
      <c r="E94" s="142"/>
    </row>
    <row r="95" spans="1:6" x14ac:dyDescent="0.2">
      <c r="A95" s="135"/>
      <c r="B95" s="136"/>
      <c r="C95" s="142"/>
      <c r="D95" s="140"/>
      <c r="E95" s="142"/>
    </row>
    <row r="96" spans="1:6" x14ac:dyDescent="0.2">
      <c r="A96" s="148" t="s">
        <v>117</v>
      </c>
      <c r="B96" s="136"/>
      <c r="C96" s="142"/>
      <c r="D96" s="140"/>
      <c r="E96" s="142"/>
    </row>
    <row r="97" spans="1:5" x14ac:dyDescent="0.2">
      <c r="B97" s="127"/>
      <c r="D97" s="129"/>
    </row>
    <row r="98" spans="1:5" s="157" customFormat="1" ht="20.399999999999999" x14ac:dyDescent="0.2">
      <c r="A98" s="149" t="s">
        <v>118</v>
      </c>
      <c r="B98" s="150" t="s">
        <v>111</v>
      </c>
      <c r="C98" s="151" t="s">
        <v>112</v>
      </c>
      <c r="D98" s="152" t="s">
        <v>113</v>
      </c>
      <c r="E98" s="151" t="s">
        <v>112</v>
      </c>
    </row>
    <row r="99" spans="1:5" x14ac:dyDescent="0.2">
      <c r="B99" s="127"/>
      <c r="D99" s="129"/>
    </row>
    <row r="100" spans="1:5" x14ac:dyDescent="0.2">
      <c r="A100" s="135" t="s">
        <v>5</v>
      </c>
      <c r="B100" s="136">
        <v>350036001.53000069</v>
      </c>
      <c r="C100" s="142">
        <v>0.97648523049457736</v>
      </c>
      <c r="D100" s="140">
        <v>2659</v>
      </c>
      <c r="E100" s="142">
        <v>0.94424715909090906</v>
      </c>
    </row>
    <row r="101" spans="1:5" x14ac:dyDescent="0.2">
      <c r="A101" s="135" t="s">
        <v>6</v>
      </c>
      <c r="B101" s="136">
        <v>8429227.2300000023</v>
      </c>
      <c r="C101" s="142">
        <v>2.3514769505422604E-2</v>
      </c>
      <c r="D101" s="140">
        <v>157</v>
      </c>
      <c r="E101" s="142">
        <v>5.5752840909090912E-2</v>
      </c>
    </row>
    <row r="102" spans="1:5" x14ac:dyDescent="0.2">
      <c r="A102" s="135"/>
      <c r="B102" s="136"/>
      <c r="C102" s="142"/>
      <c r="D102" s="140"/>
      <c r="E102" s="142"/>
    </row>
    <row r="103" spans="1:5" s="159" customFormat="1" ht="10.8" thickBot="1" x14ac:dyDescent="0.25">
      <c r="A103" s="153"/>
      <c r="B103" s="154">
        <v>358465228.76000071</v>
      </c>
      <c r="C103" s="155"/>
      <c r="D103" s="156">
        <v>2816</v>
      </c>
      <c r="E103" s="155"/>
    </row>
    <row r="104" spans="1:5" ht="10.8" thickTop="1" x14ac:dyDescent="0.2">
      <c r="A104" s="135"/>
      <c r="B104" s="136"/>
      <c r="C104" s="142"/>
      <c r="D104" s="140"/>
      <c r="E104" s="142"/>
    </row>
    <row r="105" spans="1:5" x14ac:dyDescent="0.2">
      <c r="A105" s="135"/>
      <c r="B105" s="136"/>
      <c r="C105" s="142"/>
      <c r="D105" s="140"/>
      <c r="E105" s="142"/>
    </row>
    <row r="106" spans="1:5" x14ac:dyDescent="0.2">
      <c r="A106" s="148" t="s">
        <v>119</v>
      </c>
      <c r="B106" s="136"/>
      <c r="C106" s="142"/>
      <c r="D106" s="140"/>
      <c r="E106" s="142"/>
    </row>
    <row r="107" spans="1:5" x14ac:dyDescent="0.2">
      <c r="B107" s="127"/>
      <c r="D107" s="129"/>
    </row>
    <row r="108" spans="1:5" s="157" customFormat="1" ht="20.399999999999999" x14ac:dyDescent="0.2">
      <c r="A108" s="149" t="s">
        <v>111</v>
      </c>
      <c r="B108" s="150" t="s">
        <v>111</v>
      </c>
      <c r="C108" s="151" t="s">
        <v>112</v>
      </c>
      <c r="D108" s="152" t="s">
        <v>113</v>
      </c>
      <c r="E108" s="151" t="s">
        <v>112</v>
      </c>
    </row>
    <row r="109" spans="1:5" x14ac:dyDescent="0.2">
      <c r="B109" s="127"/>
      <c r="D109" s="129"/>
    </row>
    <row r="110" spans="1:5" x14ac:dyDescent="0.2">
      <c r="A110" s="135" t="s">
        <v>70</v>
      </c>
      <c r="B110" s="136">
        <v>84120799.149999976</v>
      </c>
      <c r="C110" s="142">
        <v>0.23466934140583168</v>
      </c>
      <c r="D110" s="140">
        <v>1224</v>
      </c>
      <c r="E110" s="142">
        <v>0.43465909090909088</v>
      </c>
    </row>
    <row r="111" spans="1:5" x14ac:dyDescent="0.2">
      <c r="A111" s="135" t="s">
        <v>71</v>
      </c>
      <c r="B111" s="136">
        <v>164546101.97999996</v>
      </c>
      <c r="C111" s="142">
        <v>0.45902946444539833</v>
      </c>
      <c r="D111" s="140">
        <v>1229</v>
      </c>
      <c r="E111" s="142">
        <v>0.43643465909090912</v>
      </c>
    </row>
    <row r="112" spans="1:5" x14ac:dyDescent="0.2">
      <c r="A112" s="135" t="s">
        <v>72</v>
      </c>
      <c r="B112" s="136">
        <v>60927958.780000024</v>
      </c>
      <c r="C112" s="142">
        <v>0.16996895065878923</v>
      </c>
      <c r="D112" s="140">
        <v>255</v>
      </c>
      <c r="E112" s="142">
        <v>9.0553977272727279E-2</v>
      </c>
    </row>
    <row r="113" spans="1:5" x14ac:dyDescent="0.2">
      <c r="A113" s="135" t="s">
        <v>73</v>
      </c>
      <c r="B113" s="136">
        <v>21024614.670000002</v>
      </c>
      <c r="C113" s="142">
        <v>5.8651754711965182E-2</v>
      </c>
      <c r="D113" s="140">
        <v>62</v>
      </c>
      <c r="E113" s="142">
        <v>2.2017045454545456E-2</v>
      </c>
    </row>
    <row r="114" spans="1:5" x14ac:dyDescent="0.2">
      <c r="A114" s="135" t="s">
        <v>74</v>
      </c>
      <c r="B114" s="136">
        <v>11586077.070000002</v>
      </c>
      <c r="C114" s="142">
        <v>3.232134148709058E-2</v>
      </c>
      <c r="D114" s="140">
        <v>26</v>
      </c>
      <c r="E114" s="142">
        <v>9.2329545454545459E-3</v>
      </c>
    </row>
    <row r="115" spans="1:5" x14ac:dyDescent="0.2">
      <c r="A115" s="135" t="s">
        <v>75</v>
      </c>
      <c r="B115" s="136">
        <v>5504034</v>
      </c>
      <c r="C115" s="142">
        <v>1.5354443216262595E-2</v>
      </c>
      <c r="D115" s="140">
        <v>9</v>
      </c>
      <c r="E115" s="142">
        <v>3.1960227272727275E-3</v>
      </c>
    </row>
    <row r="116" spans="1:5" x14ac:dyDescent="0.2">
      <c r="A116" s="135" t="s">
        <v>76</v>
      </c>
      <c r="B116" s="136">
        <v>6604389.4299999997</v>
      </c>
      <c r="C116" s="142">
        <v>1.8424072685782805E-2</v>
      </c>
      <c r="D116" s="140">
        <v>8</v>
      </c>
      <c r="E116" s="142">
        <v>2.840909090909091E-3</v>
      </c>
    </row>
    <row r="117" spans="1:5" x14ac:dyDescent="0.2">
      <c r="A117" s="135" t="s">
        <v>196</v>
      </c>
      <c r="B117" s="136">
        <v>1000720.03</v>
      </c>
      <c r="C117" s="142">
        <v>2.7916794983482299E-3</v>
      </c>
      <c r="D117" s="140">
        <v>1</v>
      </c>
      <c r="E117" s="142">
        <v>3.5511363636363637E-4</v>
      </c>
    </row>
    <row r="118" spans="1:5" x14ac:dyDescent="0.2">
      <c r="A118" s="135" t="s">
        <v>77</v>
      </c>
      <c r="B118" s="136">
        <v>0</v>
      </c>
      <c r="C118" s="142">
        <v>0</v>
      </c>
      <c r="D118" s="140">
        <v>0</v>
      </c>
      <c r="E118" s="142">
        <v>0</v>
      </c>
    </row>
    <row r="119" spans="1:5" x14ac:dyDescent="0.2">
      <c r="A119" s="135" t="s">
        <v>80</v>
      </c>
      <c r="B119" s="136">
        <v>3150533.65</v>
      </c>
      <c r="C119" s="142">
        <v>8.7889518905314781E-3</v>
      </c>
      <c r="D119" s="140">
        <v>2</v>
      </c>
      <c r="E119" s="142">
        <v>7.1022727272727275E-4</v>
      </c>
    </row>
    <row r="120" spans="1:5" x14ac:dyDescent="0.2">
      <c r="A120" s="135" t="s">
        <v>78</v>
      </c>
      <c r="B120" s="136">
        <v>0</v>
      </c>
      <c r="C120" s="142">
        <v>0</v>
      </c>
      <c r="D120" s="140">
        <v>0</v>
      </c>
      <c r="E120" s="142">
        <v>0</v>
      </c>
    </row>
    <row r="121" spans="1:5" x14ac:dyDescent="0.2">
      <c r="A121" s="135" t="s">
        <v>79</v>
      </c>
      <c r="B121" s="136">
        <v>0</v>
      </c>
      <c r="C121" s="142">
        <v>0</v>
      </c>
      <c r="D121" s="140">
        <v>0</v>
      </c>
      <c r="E121" s="142">
        <v>0</v>
      </c>
    </row>
    <row r="122" spans="1:5" x14ac:dyDescent="0.2">
      <c r="A122" s="135"/>
      <c r="B122" s="136"/>
      <c r="C122" s="142"/>
      <c r="D122" s="140"/>
      <c r="E122" s="142"/>
    </row>
    <row r="123" spans="1:5" ht="10.8" thickBot="1" x14ac:dyDescent="0.25">
      <c r="A123" s="153"/>
      <c r="B123" s="154">
        <v>358465228.75999993</v>
      </c>
      <c r="C123" s="155"/>
      <c r="D123" s="156">
        <v>2816</v>
      </c>
      <c r="E123" s="155"/>
    </row>
    <row r="124" spans="1:5" ht="10.8" thickTop="1" x14ac:dyDescent="0.2">
      <c r="A124" s="135"/>
      <c r="B124" s="136"/>
      <c r="C124" s="142"/>
      <c r="D124" s="140"/>
      <c r="E124" s="142"/>
    </row>
    <row r="125" spans="1:5" x14ac:dyDescent="0.2">
      <c r="A125" s="153" t="s">
        <v>154</v>
      </c>
      <c r="B125" s="160">
        <v>127295.89089488676</v>
      </c>
      <c r="C125" s="142"/>
      <c r="D125" s="140"/>
      <c r="E125" s="142"/>
    </row>
    <row r="126" spans="1:5" x14ac:dyDescent="0.2">
      <c r="A126" s="135"/>
      <c r="B126" s="136"/>
      <c r="C126" s="142"/>
      <c r="D126" s="140"/>
      <c r="E126" s="142"/>
    </row>
    <row r="127" spans="1:5" x14ac:dyDescent="0.2">
      <c r="A127" s="135"/>
      <c r="B127" s="136"/>
      <c r="C127" s="142"/>
      <c r="D127" s="140"/>
      <c r="E127" s="142"/>
    </row>
    <row r="128" spans="1:5" x14ac:dyDescent="0.2">
      <c r="A128" s="148" t="s">
        <v>121</v>
      </c>
      <c r="B128" s="136"/>
      <c r="C128" s="142"/>
      <c r="D128" s="140"/>
      <c r="E128" s="142"/>
    </row>
    <row r="129" spans="1:5" x14ac:dyDescent="0.2">
      <c r="A129" s="161"/>
      <c r="B129" s="162"/>
      <c r="C129" s="163"/>
      <c r="D129" s="164"/>
      <c r="E129" s="163"/>
    </row>
    <row r="130" spans="1:5" s="157" customFormat="1" ht="20.399999999999999" x14ac:dyDescent="0.2">
      <c r="A130" s="149" t="s">
        <v>122</v>
      </c>
      <c r="B130" s="150" t="s">
        <v>111</v>
      </c>
      <c r="C130" s="151" t="s">
        <v>112</v>
      </c>
      <c r="D130" s="152" t="s">
        <v>113</v>
      </c>
      <c r="E130" s="151" t="s">
        <v>112</v>
      </c>
    </row>
    <row r="131" spans="1:5" x14ac:dyDescent="0.2">
      <c r="B131" s="127"/>
      <c r="D131" s="129"/>
    </row>
    <row r="132" spans="1:5" x14ac:dyDescent="0.2">
      <c r="A132" s="135" t="s">
        <v>7</v>
      </c>
      <c r="B132" s="136">
        <v>228841892.59000003</v>
      </c>
      <c r="C132" s="142">
        <v>0.63839355739358061</v>
      </c>
      <c r="D132" s="140">
        <v>1678</v>
      </c>
      <c r="E132" s="142">
        <v>0.59588068181818177</v>
      </c>
    </row>
    <row r="133" spans="1:5" x14ac:dyDescent="0.2">
      <c r="A133" s="135" t="s">
        <v>8</v>
      </c>
      <c r="B133" s="136">
        <v>126176096.21999992</v>
      </c>
      <c r="C133" s="142">
        <v>0.35198977779927854</v>
      </c>
      <c r="D133" s="140">
        <v>1097</v>
      </c>
      <c r="E133" s="142">
        <v>0.38955965909090912</v>
      </c>
    </row>
    <row r="134" spans="1:5" x14ac:dyDescent="0.2">
      <c r="A134" s="135" t="s">
        <v>9</v>
      </c>
      <c r="B134" s="136">
        <v>3447239.9499999997</v>
      </c>
      <c r="C134" s="142">
        <v>9.6166648071408893E-3</v>
      </c>
      <c r="D134" s="140">
        <v>41</v>
      </c>
      <c r="E134" s="142">
        <v>1.455965909090909E-2</v>
      </c>
    </row>
    <row r="135" spans="1:5" x14ac:dyDescent="0.2">
      <c r="A135" s="135"/>
      <c r="B135" s="136"/>
      <c r="C135" s="142"/>
      <c r="D135" s="140"/>
      <c r="E135" s="142"/>
    </row>
    <row r="136" spans="1:5" ht="10.8" thickBot="1" x14ac:dyDescent="0.25">
      <c r="A136" s="135"/>
      <c r="B136" s="154">
        <v>358465228.75999993</v>
      </c>
      <c r="C136" s="142"/>
      <c r="D136" s="156">
        <v>2816</v>
      </c>
      <c r="E136" s="142"/>
    </row>
    <row r="137" spans="1:5" ht="10.8" thickTop="1" x14ac:dyDescent="0.2">
      <c r="A137" s="135"/>
      <c r="B137" s="165"/>
      <c r="C137" s="142"/>
      <c r="D137" s="166"/>
      <c r="E137" s="142"/>
    </row>
    <row r="138" spans="1:5" x14ac:dyDescent="0.2">
      <c r="A138" s="135"/>
      <c r="B138" s="136"/>
      <c r="C138" s="142"/>
      <c r="D138" s="140"/>
      <c r="E138" s="142"/>
    </row>
    <row r="139" spans="1:5" x14ac:dyDescent="0.2">
      <c r="A139" s="148" t="s">
        <v>192</v>
      </c>
      <c r="B139" s="136"/>
      <c r="C139" s="142"/>
      <c r="D139" s="140"/>
      <c r="E139" s="142"/>
    </row>
    <row r="140" spans="1:5" x14ac:dyDescent="0.2">
      <c r="B140" s="127"/>
      <c r="D140" s="129"/>
    </row>
    <row r="141" spans="1:5" s="157" customFormat="1" ht="20.399999999999999" x14ac:dyDescent="0.2">
      <c r="A141" s="149" t="s">
        <v>156</v>
      </c>
      <c r="B141" s="150" t="s">
        <v>111</v>
      </c>
      <c r="C141" s="151" t="s">
        <v>112</v>
      </c>
      <c r="D141" s="152" t="s">
        <v>113</v>
      </c>
      <c r="E141" s="151" t="s">
        <v>112</v>
      </c>
    </row>
    <row r="142" spans="1:5" x14ac:dyDescent="0.2">
      <c r="B142" s="127"/>
      <c r="D142" s="129"/>
    </row>
    <row r="143" spans="1:5" x14ac:dyDescent="0.2">
      <c r="A143" s="167">
        <v>1996</v>
      </c>
      <c r="B143" s="136">
        <v>0</v>
      </c>
      <c r="C143" s="142">
        <v>0</v>
      </c>
      <c r="D143" s="140">
        <v>0</v>
      </c>
      <c r="E143" s="142">
        <v>0</v>
      </c>
    </row>
    <row r="144" spans="1:5" x14ac:dyDescent="0.2">
      <c r="A144" s="167">
        <v>1997</v>
      </c>
      <c r="B144" s="136">
        <v>0</v>
      </c>
      <c r="C144" s="142">
        <v>0</v>
      </c>
      <c r="D144" s="140">
        <v>0</v>
      </c>
      <c r="E144" s="142">
        <v>0</v>
      </c>
    </row>
    <row r="145" spans="1:5" x14ac:dyDescent="0.2">
      <c r="A145" s="167">
        <v>1998</v>
      </c>
      <c r="B145" s="136">
        <v>0</v>
      </c>
      <c r="C145" s="142">
        <v>0</v>
      </c>
      <c r="D145" s="140">
        <v>0</v>
      </c>
      <c r="E145" s="142">
        <v>0</v>
      </c>
    </row>
    <row r="146" spans="1:5" x14ac:dyDescent="0.2">
      <c r="A146" s="167">
        <v>1999</v>
      </c>
      <c r="B146" s="136">
        <v>0</v>
      </c>
      <c r="C146" s="142">
        <v>0</v>
      </c>
      <c r="D146" s="140">
        <v>0</v>
      </c>
      <c r="E146" s="142">
        <v>0</v>
      </c>
    </row>
    <row r="147" spans="1:5" x14ac:dyDescent="0.2">
      <c r="A147" s="167">
        <v>2000</v>
      </c>
      <c r="B147" s="136">
        <v>0</v>
      </c>
      <c r="C147" s="142">
        <v>0</v>
      </c>
      <c r="D147" s="140">
        <v>0</v>
      </c>
      <c r="E147" s="142">
        <v>0</v>
      </c>
    </row>
    <row r="148" spans="1:5" x14ac:dyDescent="0.2">
      <c r="A148" s="167">
        <v>2001</v>
      </c>
      <c r="B148" s="136">
        <v>0</v>
      </c>
      <c r="C148" s="142">
        <v>0</v>
      </c>
      <c r="D148" s="140">
        <v>0</v>
      </c>
      <c r="E148" s="142">
        <v>0</v>
      </c>
    </row>
    <row r="149" spans="1:5" x14ac:dyDescent="0.2">
      <c r="A149" s="167">
        <v>2002</v>
      </c>
      <c r="B149" s="136">
        <v>66992229.609999985</v>
      </c>
      <c r="C149" s="142">
        <v>0.18688627022972068</v>
      </c>
      <c r="D149" s="140">
        <v>531</v>
      </c>
      <c r="E149" s="142">
        <v>0.18856534090909091</v>
      </c>
    </row>
    <row r="150" spans="1:5" x14ac:dyDescent="0.2">
      <c r="A150" s="167">
        <v>2003</v>
      </c>
      <c r="B150" s="136">
        <v>74268.56</v>
      </c>
      <c r="C150" s="142">
        <v>2.0718483702564182E-4</v>
      </c>
      <c r="D150" s="140">
        <v>1</v>
      </c>
      <c r="E150" s="142">
        <v>3.5511363636363637E-4</v>
      </c>
    </row>
    <row r="151" spans="1:5" x14ac:dyDescent="0.2">
      <c r="A151" s="167">
        <v>2004</v>
      </c>
      <c r="B151" s="136">
        <v>531700.87</v>
      </c>
      <c r="C151" s="142">
        <v>1.4832704188332449E-3</v>
      </c>
      <c r="D151" s="140">
        <v>4</v>
      </c>
      <c r="E151" s="142">
        <v>1.4204545454545455E-3</v>
      </c>
    </row>
    <row r="152" spans="1:5" x14ac:dyDescent="0.2">
      <c r="A152" s="167">
        <v>2005</v>
      </c>
      <c r="B152" s="136">
        <v>126783387.5700001</v>
      </c>
      <c r="C152" s="142">
        <v>0.35368392077683009</v>
      </c>
      <c r="D152" s="140">
        <v>982</v>
      </c>
      <c r="E152" s="142">
        <v>0.34872159090909088</v>
      </c>
    </row>
    <row r="153" spans="1:5" x14ac:dyDescent="0.2">
      <c r="A153" s="167">
        <v>2006</v>
      </c>
      <c r="B153" s="136">
        <v>164083642.14999986</v>
      </c>
      <c r="C153" s="142">
        <v>0.45773935373759034</v>
      </c>
      <c r="D153" s="140">
        <v>1298</v>
      </c>
      <c r="E153" s="142">
        <v>0.4609375</v>
      </c>
    </row>
    <row r="154" spans="1:5" x14ac:dyDescent="0.2">
      <c r="A154" s="135"/>
      <c r="B154" s="135"/>
      <c r="C154" s="142"/>
      <c r="D154" s="135"/>
      <c r="E154" s="142"/>
    </row>
    <row r="155" spans="1:5" ht="10.8" thickBot="1" x14ac:dyDescent="0.25">
      <c r="A155" s="135"/>
      <c r="B155" s="168">
        <v>358465228.75999993</v>
      </c>
      <c r="C155" s="142"/>
      <c r="D155" s="169">
        <v>2816</v>
      </c>
      <c r="E155" s="142"/>
    </row>
    <row r="156" spans="1:5" ht="14.4" thickTop="1" x14ac:dyDescent="0.3">
      <c r="A156" s="170"/>
      <c r="B156" s="170"/>
      <c r="C156" s="170"/>
      <c r="D156" s="170"/>
      <c r="E156" s="170"/>
    </row>
    <row r="157" spans="1:5" ht="13.8" x14ac:dyDescent="0.3">
      <c r="A157" s="153" t="s">
        <v>123</v>
      </c>
      <c r="B157" s="170"/>
      <c r="C157" s="170"/>
      <c r="D157" s="160">
        <v>175.52932520691795</v>
      </c>
      <c r="E157" s="170"/>
    </row>
    <row r="158" spans="1:5" ht="13.8" x14ac:dyDescent="0.3">
      <c r="A158" s="153"/>
      <c r="B158" s="170"/>
      <c r="C158" s="170"/>
      <c r="D158" s="170"/>
      <c r="E158" s="170"/>
    </row>
    <row r="159" spans="1:5" x14ac:dyDescent="0.2">
      <c r="A159" s="135"/>
      <c r="B159" s="136"/>
      <c r="C159" s="142"/>
      <c r="D159" s="140"/>
      <c r="E159" s="142"/>
    </row>
    <row r="160" spans="1:5" x14ac:dyDescent="0.2">
      <c r="A160" s="148" t="s">
        <v>124</v>
      </c>
      <c r="B160" s="136"/>
      <c r="C160" s="142"/>
      <c r="D160" s="140"/>
      <c r="E160" s="142"/>
    </row>
    <row r="161" spans="1:5" x14ac:dyDescent="0.2">
      <c r="B161" s="127"/>
      <c r="D161" s="129"/>
    </row>
    <row r="162" spans="1:5" s="157" customFormat="1" ht="20.399999999999999" x14ac:dyDescent="0.2">
      <c r="A162" s="149" t="s">
        <v>125</v>
      </c>
      <c r="B162" s="150" t="s">
        <v>111</v>
      </c>
      <c r="C162" s="151" t="s">
        <v>112</v>
      </c>
      <c r="D162" s="152" t="s">
        <v>113</v>
      </c>
      <c r="E162" s="151" t="s">
        <v>112</v>
      </c>
    </row>
    <row r="163" spans="1:5" x14ac:dyDescent="0.2">
      <c r="B163" s="127"/>
      <c r="D163" s="129"/>
    </row>
    <row r="164" spans="1:5" x14ac:dyDescent="0.2">
      <c r="A164" s="135" t="s">
        <v>10</v>
      </c>
      <c r="B164" s="136">
        <v>55690025.110000022</v>
      </c>
      <c r="C164" s="142">
        <v>0.15535683977674083</v>
      </c>
      <c r="D164" s="140">
        <v>458</v>
      </c>
      <c r="E164" s="142">
        <v>0.16264204545454544</v>
      </c>
    </row>
    <row r="165" spans="1:5" x14ac:dyDescent="0.2">
      <c r="A165" s="135" t="s">
        <v>11</v>
      </c>
      <c r="B165" s="136">
        <v>117018446.40999989</v>
      </c>
      <c r="C165" s="142">
        <v>0.32644294905475002</v>
      </c>
      <c r="D165" s="140">
        <v>932</v>
      </c>
      <c r="E165" s="142">
        <v>0.33096590909090912</v>
      </c>
    </row>
    <row r="166" spans="1:5" x14ac:dyDescent="0.2">
      <c r="A166" s="135" t="s">
        <v>12</v>
      </c>
      <c r="B166" s="136">
        <v>174007459.69999975</v>
      </c>
      <c r="C166" s="142">
        <v>0.4854235382938677</v>
      </c>
      <c r="D166" s="140">
        <v>1326</v>
      </c>
      <c r="E166" s="142">
        <v>0.47088068181818182</v>
      </c>
    </row>
    <row r="167" spans="1:5" x14ac:dyDescent="0.2">
      <c r="A167" s="135" t="s">
        <v>13</v>
      </c>
      <c r="B167" s="136">
        <v>11749297.539999994</v>
      </c>
      <c r="C167" s="142">
        <v>3.2776672874641366E-2</v>
      </c>
      <c r="D167" s="140">
        <v>100</v>
      </c>
      <c r="E167" s="142">
        <v>3.551136363636364E-2</v>
      </c>
    </row>
    <row r="168" spans="1:5" x14ac:dyDescent="0.2">
      <c r="A168" s="135" t="s">
        <v>14</v>
      </c>
      <c r="B168" s="136">
        <v>0</v>
      </c>
      <c r="C168" s="142">
        <v>0</v>
      </c>
      <c r="D168" s="140">
        <v>0</v>
      </c>
      <c r="E168" s="142">
        <v>0</v>
      </c>
    </row>
    <row r="169" spans="1:5" x14ac:dyDescent="0.2">
      <c r="A169" s="135" t="s">
        <v>15</v>
      </c>
      <c r="B169" s="136">
        <v>0</v>
      </c>
      <c r="C169" s="142">
        <v>0</v>
      </c>
      <c r="D169" s="140">
        <v>0</v>
      </c>
      <c r="E169" s="142">
        <v>0</v>
      </c>
    </row>
    <row r="170" spans="1:5" x14ac:dyDescent="0.2">
      <c r="A170" s="135" t="s">
        <v>16</v>
      </c>
      <c r="B170" s="136">
        <v>0</v>
      </c>
      <c r="C170" s="142">
        <v>0</v>
      </c>
      <c r="D170" s="140">
        <v>0</v>
      </c>
      <c r="E170" s="142">
        <v>0</v>
      </c>
    </row>
    <row r="171" spans="1:5" x14ac:dyDescent="0.2">
      <c r="A171" s="135"/>
      <c r="B171" s="136"/>
      <c r="C171" s="142"/>
      <c r="D171" s="140"/>
      <c r="E171" s="142"/>
    </row>
    <row r="172" spans="1:5" s="159" customFormat="1" ht="10.8" thickBot="1" x14ac:dyDescent="0.25">
      <c r="A172" s="153"/>
      <c r="B172" s="154">
        <v>358465228.75999969</v>
      </c>
      <c r="C172" s="155"/>
      <c r="D172" s="156">
        <v>2816</v>
      </c>
      <c r="E172" s="155"/>
    </row>
    <row r="173" spans="1:5" ht="10.8" thickTop="1" x14ac:dyDescent="0.2">
      <c r="A173" s="135"/>
      <c r="B173" s="136"/>
      <c r="C173" s="142"/>
      <c r="D173" s="140"/>
      <c r="E173" s="142"/>
    </row>
    <row r="174" spans="1:5" x14ac:dyDescent="0.2">
      <c r="A174" s="153" t="s">
        <v>126</v>
      </c>
      <c r="B174" s="136"/>
      <c r="C174" s="135"/>
      <c r="D174" s="160">
        <v>8.4558046355830765</v>
      </c>
      <c r="E174" s="142"/>
    </row>
    <row r="175" spans="1:5" x14ac:dyDescent="0.2">
      <c r="A175" s="135"/>
      <c r="B175" s="136"/>
      <c r="C175" s="142"/>
      <c r="D175" s="140"/>
      <c r="E175" s="142"/>
    </row>
    <row r="176" spans="1:5" x14ac:dyDescent="0.2">
      <c r="A176" s="135"/>
      <c r="B176" s="136"/>
      <c r="C176" s="142"/>
      <c r="D176" s="140"/>
      <c r="E176" s="142"/>
    </row>
    <row r="177" spans="1:6" x14ac:dyDescent="0.2">
      <c r="A177" s="148" t="s">
        <v>127</v>
      </c>
      <c r="B177" s="136"/>
      <c r="C177" s="142"/>
      <c r="D177" s="140"/>
      <c r="E177" s="142"/>
    </row>
    <row r="178" spans="1:6" x14ac:dyDescent="0.2">
      <c r="B178" s="127"/>
      <c r="D178" s="129"/>
    </row>
    <row r="179" spans="1:6" s="157" customFormat="1" ht="20.399999999999999" x14ac:dyDescent="0.2">
      <c r="A179" s="149" t="s">
        <v>128</v>
      </c>
      <c r="B179" s="150" t="s">
        <v>111</v>
      </c>
      <c r="C179" s="151" t="s">
        <v>112</v>
      </c>
      <c r="D179" s="152" t="s">
        <v>113</v>
      </c>
      <c r="E179" s="151" t="s">
        <v>112</v>
      </c>
    </row>
    <row r="180" spans="1:6" x14ac:dyDescent="0.2">
      <c r="B180" s="127"/>
      <c r="D180" s="129"/>
    </row>
    <row r="181" spans="1:6" x14ac:dyDescent="0.2">
      <c r="A181" s="135" t="s">
        <v>51</v>
      </c>
      <c r="B181" s="136">
        <v>173029362.24999997</v>
      </c>
      <c r="C181" s="142">
        <v>0.48269496834753489</v>
      </c>
      <c r="D181" s="140">
        <v>1452</v>
      </c>
      <c r="E181" s="142">
        <v>0.515625</v>
      </c>
      <c r="F181" s="124"/>
    </row>
    <row r="182" spans="1:6" x14ac:dyDescent="0.2">
      <c r="A182" s="135" t="s">
        <v>52</v>
      </c>
      <c r="B182" s="136">
        <v>185435866.50999984</v>
      </c>
      <c r="C182" s="142">
        <v>0.51730503165246511</v>
      </c>
      <c r="D182" s="140">
        <v>1364</v>
      </c>
      <c r="E182" s="142">
        <v>0.484375</v>
      </c>
      <c r="F182" s="124"/>
    </row>
    <row r="183" spans="1:6" x14ac:dyDescent="0.2">
      <c r="A183" s="135"/>
      <c r="B183" s="136"/>
      <c r="C183" s="142"/>
      <c r="D183" s="140"/>
      <c r="E183" s="142"/>
      <c r="F183" s="124"/>
    </row>
    <row r="184" spans="1:6" s="159" customFormat="1" ht="10.8" thickBot="1" x14ac:dyDescent="0.25">
      <c r="A184" s="153"/>
      <c r="B184" s="154">
        <v>358465228.75999981</v>
      </c>
      <c r="C184" s="155"/>
      <c r="D184" s="156">
        <v>2816</v>
      </c>
      <c r="E184" s="155"/>
      <c r="F184" s="171"/>
    </row>
    <row r="185" spans="1:6" ht="10.8" thickTop="1" x14ac:dyDescent="0.2">
      <c r="A185" s="135"/>
      <c r="B185" s="136"/>
      <c r="C185" s="142"/>
      <c r="D185" s="140"/>
      <c r="E185" s="142"/>
      <c r="F185" s="124"/>
    </row>
    <row r="186" spans="1:6" x14ac:dyDescent="0.2">
      <c r="A186" s="135"/>
      <c r="B186" s="136"/>
      <c r="C186" s="142"/>
      <c r="D186" s="140"/>
      <c r="E186" s="142"/>
      <c r="F186" s="124"/>
    </row>
    <row r="187" spans="1:6" x14ac:dyDescent="0.2">
      <c r="A187" s="148" t="s">
        <v>129</v>
      </c>
      <c r="B187" s="136"/>
      <c r="C187" s="142"/>
      <c r="D187" s="140"/>
      <c r="E187" s="142"/>
      <c r="F187" s="124"/>
    </row>
    <row r="188" spans="1:6" x14ac:dyDescent="0.2">
      <c r="B188" s="127"/>
      <c r="D188" s="129"/>
    </row>
    <row r="189" spans="1:6" s="157" customFormat="1" ht="20.399999999999999" x14ac:dyDescent="0.2">
      <c r="A189" s="149" t="s">
        <v>130</v>
      </c>
      <c r="B189" s="150" t="s">
        <v>111</v>
      </c>
      <c r="C189" s="151" t="s">
        <v>112</v>
      </c>
      <c r="D189" s="152" t="s">
        <v>113</v>
      </c>
      <c r="E189" s="151" t="s">
        <v>112</v>
      </c>
      <c r="F189" s="172" t="s">
        <v>619</v>
      </c>
    </row>
    <row r="190" spans="1:6" x14ac:dyDescent="0.2">
      <c r="B190" s="127"/>
      <c r="D190" s="129"/>
    </row>
    <row r="191" spans="1:6" x14ac:dyDescent="0.2">
      <c r="A191" s="135" t="s">
        <v>53</v>
      </c>
      <c r="B191" s="136">
        <v>16329915.720000004</v>
      </c>
      <c r="C191" s="142">
        <v>4.5555089893902175E-2</v>
      </c>
      <c r="D191" s="140">
        <v>172</v>
      </c>
      <c r="E191" s="142">
        <v>6.1079545454545456E-2</v>
      </c>
      <c r="F191" s="142">
        <v>0.80501936663719453</v>
      </c>
    </row>
    <row r="192" spans="1:6" x14ac:dyDescent="0.2">
      <c r="A192" s="135" t="s">
        <v>54</v>
      </c>
      <c r="B192" s="136">
        <v>51002985.93</v>
      </c>
      <c r="C192" s="142">
        <v>0.14228154319577696</v>
      </c>
      <c r="D192" s="140">
        <v>435</v>
      </c>
      <c r="E192" s="142">
        <v>0.15447443181818182</v>
      </c>
      <c r="F192" s="142">
        <v>0.8084126820394002</v>
      </c>
    </row>
    <row r="193" spans="1:6" x14ac:dyDescent="0.2">
      <c r="A193" s="135" t="s">
        <v>55</v>
      </c>
      <c r="B193" s="136">
        <v>43340626.970000021</v>
      </c>
      <c r="C193" s="142">
        <v>0.12090608375022474</v>
      </c>
      <c r="D193" s="140">
        <v>406</v>
      </c>
      <c r="E193" s="142">
        <v>0.14417613636363635</v>
      </c>
      <c r="F193" s="142">
        <v>0.78663837804168402</v>
      </c>
    </row>
    <row r="194" spans="1:6" x14ac:dyDescent="0.2">
      <c r="A194" s="135" t="s">
        <v>56</v>
      </c>
      <c r="B194" s="136">
        <v>17559457.57</v>
      </c>
      <c r="C194" s="142">
        <v>4.8985106953724732E-2</v>
      </c>
      <c r="D194" s="140">
        <v>159</v>
      </c>
      <c r="E194" s="142">
        <v>5.6463068181818184E-2</v>
      </c>
      <c r="F194" s="142">
        <v>0.81882460812515323</v>
      </c>
    </row>
    <row r="195" spans="1:6" x14ac:dyDescent="0.2">
      <c r="A195" s="135" t="s">
        <v>57</v>
      </c>
      <c r="B195" s="136">
        <v>19718106.060000002</v>
      </c>
      <c r="C195" s="142">
        <v>5.5007025725225062E-2</v>
      </c>
      <c r="D195" s="140">
        <v>180</v>
      </c>
      <c r="E195" s="142">
        <v>6.3920454545454544E-2</v>
      </c>
      <c r="F195" s="142">
        <v>0.79600374563476506</v>
      </c>
    </row>
    <row r="196" spans="1:6" x14ac:dyDescent="0.2">
      <c r="A196" s="135" t="s">
        <v>58</v>
      </c>
      <c r="B196" s="136">
        <v>10607034.539999997</v>
      </c>
      <c r="C196" s="142">
        <v>2.9590135078628871E-2</v>
      </c>
      <c r="D196" s="140">
        <v>92</v>
      </c>
      <c r="E196" s="142">
        <v>3.2670454545454544E-2</v>
      </c>
      <c r="F196" s="142">
        <v>0.80041939649391736</v>
      </c>
    </row>
    <row r="197" spans="1:6" x14ac:dyDescent="0.2">
      <c r="A197" s="135" t="s">
        <v>28</v>
      </c>
      <c r="B197" s="136">
        <v>101223229.22999997</v>
      </c>
      <c r="C197" s="142">
        <v>0.28237949209230295</v>
      </c>
      <c r="D197" s="140">
        <v>704</v>
      </c>
      <c r="E197" s="142">
        <v>0.25</v>
      </c>
      <c r="F197" s="142">
        <v>0.79340730168911322</v>
      </c>
    </row>
    <row r="198" spans="1:6" x14ac:dyDescent="0.2">
      <c r="A198" s="135" t="s">
        <v>59</v>
      </c>
      <c r="B198" s="136">
        <v>37694603.489999987</v>
      </c>
      <c r="C198" s="142">
        <v>0.10515553662036584</v>
      </c>
      <c r="D198" s="140">
        <v>276</v>
      </c>
      <c r="E198" s="142">
        <v>9.8011363636363633E-2</v>
      </c>
      <c r="F198" s="142">
        <v>0.79101683347638541</v>
      </c>
    </row>
    <row r="199" spans="1:6" x14ac:dyDescent="0.2">
      <c r="A199" s="135" t="s">
        <v>60</v>
      </c>
      <c r="B199" s="136">
        <v>41771788.289999984</v>
      </c>
      <c r="C199" s="142">
        <v>0.11652954021369555</v>
      </c>
      <c r="D199" s="140">
        <v>209</v>
      </c>
      <c r="E199" s="142">
        <v>7.421875E-2</v>
      </c>
      <c r="F199" s="142">
        <v>0.76532330563050743</v>
      </c>
    </row>
    <row r="200" spans="1:6" x14ac:dyDescent="0.2">
      <c r="A200" s="135" t="s">
        <v>61</v>
      </c>
      <c r="B200" s="136">
        <v>15443728.869999995</v>
      </c>
      <c r="C200" s="142">
        <v>4.3082920269346119E-2</v>
      </c>
      <c r="D200" s="140">
        <v>140</v>
      </c>
      <c r="E200" s="142">
        <v>4.9715909090909088E-2</v>
      </c>
      <c r="F200" s="142">
        <v>0.76934445043551269</v>
      </c>
    </row>
    <row r="201" spans="1:6" x14ac:dyDescent="0.2">
      <c r="A201" s="135" t="s">
        <v>62</v>
      </c>
      <c r="B201" s="136">
        <v>3447239.9499999997</v>
      </c>
      <c r="C201" s="142">
        <v>9.6166648071408893E-3</v>
      </c>
      <c r="D201" s="140">
        <v>41</v>
      </c>
      <c r="E201" s="142">
        <v>1.455965909090909E-2</v>
      </c>
      <c r="F201" s="142">
        <v>0.80514458311072568</v>
      </c>
    </row>
    <row r="202" spans="1:6" x14ac:dyDescent="0.2">
      <c r="A202" s="135" t="s">
        <v>3</v>
      </c>
      <c r="B202" s="136">
        <v>326512.14</v>
      </c>
      <c r="C202" s="142">
        <v>9.108613996662053E-4</v>
      </c>
      <c r="D202" s="140">
        <v>2</v>
      </c>
      <c r="E202" s="142">
        <v>7.1022727272727275E-4</v>
      </c>
      <c r="F202" s="142">
        <v>0.84874433715931941</v>
      </c>
    </row>
    <row r="203" spans="1:6" x14ac:dyDescent="0.2">
      <c r="A203" s="135"/>
      <c r="B203" s="136"/>
      <c r="C203" s="142"/>
      <c r="D203" s="140"/>
      <c r="E203" s="142"/>
      <c r="F203" s="135"/>
    </row>
    <row r="204" spans="1:6" s="159" customFormat="1" ht="10.8" thickBot="1" x14ac:dyDescent="0.25">
      <c r="A204" s="153"/>
      <c r="B204" s="154">
        <v>358465228.75999993</v>
      </c>
      <c r="C204" s="155"/>
      <c r="D204" s="156">
        <v>2816</v>
      </c>
      <c r="E204" s="155"/>
      <c r="F204" s="173">
        <v>0.79245084979335101</v>
      </c>
    </row>
    <row r="205" spans="1:6" ht="10.8" thickTop="1" x14ac:dyDescent="0.2">
      <c r="A205" s="135"/>
      <c r="B205" s="136"/>
      <c r="C205" s="142"/>
      <c r="D205" s="140"/>
      <c r="E205" s="142"/>
      <c r="F205" s="135"/>
    </row>
    <row r="206" spans="1:6" x14ac:dyDescent="0.2">
      <c r="A206" s="135"/>
      <c r="B206" s="136"/>
      <c r="C206" s="142"/>
      <c r="D206" s="140"/>
      <c r="E206" s="142"/>
      <c r="F206" s="135"/>
    </row>
    <row r="207" spans="1:6" x14ac:dyDescent="0.2">
      <c r="A207" s="148" t="s">
        <v>132</v>
      </c>
      <c r="B207" s="136"/>
      <c r="C207" s="142"/>
      <c r="D207" s="140"/>
      <c r="E207" s="142"/>
      <c r="F207" s="135"/>
    </row>
    <row r="208" spans="1:6" x14ac:dyDescent="0.2">
      <c r="B208" s="127"/>
      <c r="D208" s="129"/>
    </row>
    <row r="209" spans="1:5" s="157" customFormat="1" ht="20.399999999999999" x14ac:dyDescent="0.2">
      <c r="A209" s="149" t="s">
        <v>133</v>
      </c>
      <c r="B209" s="150" t="s">
        <v>111</v>
      </c>
      <c r="C209" s="151" t="s">
        <v>112</v>
      </c>
      <c r="D209" s="152" t="s">
        <v>113</v>
      </c>
      <c r="E209" s="151" t="s">
        <v>112</v>
      </c>
    </row>
    <row r="210" spans="1:5" x14ac:dyDescent="0.2">
      <c r="B210" s="127"/>
      <c r="D210" s="129"/>
    </row>
    <row r="211" spans="1:5" x14ac:dyDescent="0.2">
      <c r="A211" s="135" t="s">
        <v>366</v>
      </c>
      <c r="B211" s="136">
        <v>3763411.25</v>
      </c>
      <c r="C211" s="142">
        <v>1.049867866687757E-2</v>
      </c>
      <c r="D211" s="140">
        <v>33</v>
      </c>
      <c r="E211" s="142">
        <v>1.171875E-2</v>
      </c>
    </row>
    <row r="212" spans="1:5" x14ac:dyDescent="0.2">
      <c r="A212" s="135" t="s">
        <v>350</v>
      </c>
      <c r="B212" s="136">
        <v>113693958.59</v>
      </c>
      <c r="C212" s="142">
        <v>0.3171687222866475</v>
      </c>
      <c r="D212" s="140">
        <v>890</v>
      </c>
      <c r="E212" s="142">
        <v>0.31605113636363635</v>
      </c>
    </row>
    <row r="213" spans="1:5" x14ac:dyDescent="0.2">
      <c r="A213" s="135" t="s">
        <v>319</v>
      </c>
      <c r="B213" s="136">
        <v>221039649.05999991</v>
      </c>
      <c r="C213" s="142">
        <v>0.61662786604050401</v>
      </c>
      <c r="D213" s="140">
        <v>1740</v>
      </c>
      <c r="E213" s="142">
        <v>0.61789772727272729</v>
      </c>
    </row>
    <row r="214" spans="1:5" x14ac:dyDescent="0.2">
      <c r="A214" s="135" t="s">
        <v>320</v>
      </c>
      <c r="B214" s="136">
        <v>4272013.4799999995</v>
      </c>
      <c r="C214" s="142">
        <v>1.1917511482990174E-2</v>
      </c>
      <c r="D214" s="140">
        <v>34</v>
      </c>
      <c r="E214" s="142">
        <v>1.2073863636363636E-2</v>
      </c>
    </row>
    <row r="215" spans="1:5" x14ac:dyDescent="0.2">
      <c r="A215" s="135" t="s">
        <v>321</v>
      </c>
      <c r="B215" s="136">
        <v>9859211.2800000012</v>
      </c>
      <c r="C215" s="142">
        <v>2.7503954328024799E-2</v>
      </c>
      <c r="D215" s="140">
        <v>69</v>
      </c>
      <c r="E215" s="142">
        <v>2.4502840909090908E-2</v>
      </c>
    </row>
    <row r="216" spans="1:5" x14ac:dyDescent="0.2">
      <c r="A216" s="135" t="s">
        <v>39</v>
      </c>
      <c r="B216" s="136">
        <v>5427550.4400000004</v>
      </c>
      <c r="C216" s="142">
        <v>1.5141079258300558E-2</v>
      </c>
      <c r="D216" s="140">
        <v>42</v>
      </c>
      <c r="E216" s="142">
        <v>1.4914772727272728E-2</v>
      </c>
    </row>
    <row r="217" spans="1:5" x14ac:dyDescent="0.2">
      <c r="A217" s="135" t="s">
        <v>40</v>
      </c>
      <c r="B217" s="136">
        <v>0</v>
      </c>
      <c r="C217" s="142">
        <v>0</v>
      </c>
      <c r="D217" s="140">
        <v>0</v>
      </c>
      <c r="E217" s="142">
        <v>0</v>
      </c>
    </row>
    <row r="218" spans="1:5" x14ac:dyDescent="0.2">
      <c r="A218" s="135" t="s">
        <v>29</v>
      </c>
      <c r="B218" s="136">
        <v>0</v>
      </c>
      <c r="C218" s="142">
        <v>0</v>
      </c>
      <c r="D218" s="140">
        <v>0</v>
      </c>
      <c r="E218" s="142">
        <v>0</v>
      </c>
    </row>
    <row r="219" spans="1:5" x14ac:dyDescent="0.2">
      <c r="A219" s="135" t="s">
        <v>30</v>
      </c>
      <c r="B219" s="136">
        <v>0</v>
      </c>
      <c r="C219" s="142">
        <v>0</v>
      </c>
      <c r="D219" s="140">
        <v>0</v>
      </c>
      <c r="E219" s="142">
        <v>0</v>
      </c>
    </row>
    <row r="220" spans="1:5" x14ac:dyDescent="0.2">
      <c r="A220" s="135" t="s">
        <v>31</v>
      </c>
      <c r="B220" s="136">
        <v>0</v>
      </c>
      <c r="C220" s="142">
        <v>0</v>
      </c>
      <c r="D220" s="140">
        <v>0</v>
      </c>
      <c r="E220" s="142">
        <v>0</v>
      </c>
    </row>
    <row r="221" spans="1:5" x14ac:dyDescent="0.2">
      <c r="A221" s="135" t="s">
        <v>32</v>
      </c>
      <c r="B221" s="136">
        <v>0</v>
      </c>
      <c r="C221" s="142">
        <v>0</v>
      </c>
      <c r="D221" s="140">
        <v>0</v>
      </c>
      <c r="E221" s="142">
        <v>0</v>
      </c>
    </row>
    <row r="222" spans="1:5" x14ac:dyDescent="0.2">
      <c r="A222" s="135" t="s">
        <v>33</v>
      </c>
      <c r="B222" s="136">
        <v>409434.66</v>
      </c>
      <c r="C222" s="142">
        <v>1.142187936655148E-3</v>
      </c>
      <c r="D222" s="140">
        <v>8</v>
      </c>
      <c r="E222" s="142">
        <v>2.840909090909091E-3</v>
      </c>
    </row>
    <row r="223" spans="1:5" x14ac:dyDescent="0.2">
      <c r="A223" s="135" t="s">
        <v>34</v>
      </c>
      <c r="B223" s="136">
        <v>0</v>
      </c>
      <c r="C223" s="142">
        <v>0</v>
      </c>
      <c r="D223" s="140">
        <v>0</v>
      </c>
      <c r="E223" s="142">
        <v>0</v>
      </c>
    </row>
    <row r="224" spans="1:5" x14ac:dyDescent="0.2">
      <c r="A224" s="135" t="s">
        <v>322</v>
      </c>
      <c r="B224" s="136">
        <v>0</v>
      </c>
      <c r="C224" s="142">
        <v>0</v>
      </c>
      <c r="D224" s="140">
        <v>0</v>
      </c>
      <c r="E224" s="142">
        <v>0</v>
      </c>
    </row>
    <row r="225" spans="1:5" x14ac:dyDescent="0.2">
      <c r="A225" s="135"/>
      <c r="B225" s="136"/>
      <c r="C225" s="142"/>
      <c r="D225" s="140"/>
      <c r="E225" s="142"/>
    </row>
    <row r="226" spans="1:5" s="159" customFormat="1" ht="10.8" thickBot="1" x14ac:dyDescent="0.25">
      <c r="A226" s="153"/>
      <c r="B226" s="154">
        <v>358465228.75999999</v>
      </c>
      <c r="C226" s="155"/>
      <c r="D226" s="156">
        <v>2816</v>
      </c>
      <c r="E226" s="155"/>
    </row>
    <row r="227" spans="1:5" ht="10.8" thickTop="1" x14ac:dyDescent="0.2">
      <c r="A227" s="135"/>
      <c r="B227" s="136"/>
      <c r="C227" s="142"/>
      <c r="D227" s="140"/>
      <c r="E227" s="142"/>
    </row>
    <row r="228" spans="1:5" x14ac:dyDescent="0.2">
      <c r="A228" s="153" t="s">
        <v>134</v>
      </c>
      <c r="B228" s="136"/>
      <c r="C228" s="135"/>
      <c r="D228" s="174">
        <v>2.5740514562327118E-2</v>
      </c>
      <c r="E228" s="142"/>
    </row>
    <row r="229" spans="1:5" x14ac:dyDescent="0.2">
      <c r="A229" s="135"/>
      <c r="B229" s="136"/>
      <c r="C229" s="142"/>
      <c r="D229" s="140"/>
      <c r="E229" s="142"/>
    </row>
    <row r="230" spans="1:5" x14ac:dyDescent="0.2">
      <c r="A230" s="135"/>
      <c r="B230" s="136"/>
      <c r="C230" s="142"/>
      <c r="D230" s="140"/>
      <c r="E230" s="142"/>
    </row>
    <row r="231" spans="1:5" x14ac:dyDescent="0.2">
      <c r="A231" s="148" t="s">
        <v>169</v>
      </c>
      <c r="B231" s="136"/>
      <c r="C231" s="142"/>
      <c r="D231" s="140"/>
      <c r="E231" s="142"/>
    </row>
    <row r="232" spans="1:5" x14ac:dyDescent="0.2">
      <c r="B232" s="127"/>
      <c r="D232" s="129"/>
    </row>
    <row r="233" spans="1:5" s="157" customFormat="1" ht="20.399999999999999" x14ac:dyDescent="0.2">
      <c r="A233" s="149" t="s">
        <v>135</v>
      </c>
      <c r="B233" s="150" t="s">
        <v>111</v>
      </c>
      <c r="C233" s="151" t="s">
        <v>112</v>
      </c>
      <c r="D233" s="152" t="s">
        <v>113</v>
      </c>
      <c r="E233" s="151" t="s">
        <v>112</v>
      </c>
    </row>
    <row r="234" spans="1:5" x14ac:dyDescent="0.2">
      <c r="B234" s="127"/>
      <c r="D234" s="129"/>
    </row>
    <row r="235" spans="1:5" x14ac:dyDescent="0.2">
      <c r="A235" s="135" t="s">
        <v>63</v>
      </c>
      <c r="B235" s="136">
        <v>352969243.45000106</v>
      </c>
      <c r="C235" s="142">
        <v>0.99528479893193722</v>
      </c>
      <c r="D235" s="140">
        <v>2774</v>
      </c>
      <c r="E235" s="142">
        <v>0.99426523297491043</v>
      </c>
    </row>
    <row r="236" spans="1:5" x14ac:dyDescent="0.2">
      <c r="A236" s="135" t="s">
        <v>64</v>
      </c>
      <c r="B236" s="136">
        <v>1250145.8999999999</v>
      </c>
      <c r="C236" s="142">
        <v>3.5250981036066865E-3</v>
      </c>
      <c r="D236" s="140">
        <v>11</v>
      </c>
      <c r="E236" s="142">
        <v>3.9426523297491044E-3</v>
      </c>
    </row>
    <row r="237" spans="1:5" x14ac:dyDescent="0.2">
      <c r="A237" s="135" t="s">
        <v>65</v>
      </c>
      <c r="B237" s="136">
        <v>48889.93</v>
      </c>
      <c r="C237" s="142">
        <v>1.3785734891300582E-4</v>
      </c>
      <c r="D237" s="140">
        <v>1</v>
      </c>
      <c r="E237" s="142">
        <v>3.5842293906810036E-4</v>
      </c>
    </row>
    <row r="238" spans="1:5" x14ac:dyDescent="0.2">
      <c r="A238" s="135" t="s">
        <v>66</v>
      </c>
      <c r="B238" s="136">
        <v>373169.91</v>
      </c>
      <c r="C238" s="142">
        <v>1.0522456155430161E-3</v>
      </c>
      <c r="D238" s="140">
        <v>4</v>
      </c>
      <c r="E238" s="142">
        <v>1.4336917562724014E-3</v>
      </c>
    </row>
    <row r="239" spans="1:5" x14ac:dyDescent="0.2">
      <c r="A239" s="135" t="s">
        <v>67</v>
      </c>
      <c r="B239" s="136">
        <v>0</v>
      </c>
      <c r="C239" s="142">
        <v>0</v>
      </c>
      <c r="D239" s="140">
        <v>0</v>
      </c>
      <c r="E239" s="142">
        <v>0</v>
      </c>
    </row>
    <row r="240" spans="1:5" x14ac:dyDescent="0.2">
      <c r="A240" s="135" t="s">
        <v>68</v>
      </c>
      <c r="B240" s="136">
        <v>0</v>
      </c>
      <c r="C240" s="142">
        <v>0</v>
      </c>
      <c r="D240" s="140">
        <v>0</v>
      </c>
      <c r="E240" s="142">
        <v>0</v>
      </c>
    </row>
    <row r="241" spans="1:5" x14ac:dyDescent="0.2">
      <c r="A241" s="135" t="s">
        <v>167</v>
      </c>
      <c r="B241" s="136">
        <v>0</v>
      </c>
      <c r="C241" s="142">
        <v>0</v>
      </c>
      <c r="D241" s="140">
        <v>0</v>
      </c>
      <c r="E241" s="142">
        <v>0</v>
      </c>
    </row>
    <row r="242" spans="1:5" x14ac:dyDescent="0.2">
      <c r="A242" s="135" t="s">
        <v>165</v>
      </c>
      <c r="B242" s="136">
        <v>0</v>
      </c>
      <c r="C242" s="142">
        <v>0</v>
      </c>
      <c r="D242" s="140">
        <v>0</v>
      </c>
      <c r="E242" s="142">
        <v>0</v>
      </c>
    </row>
    <row r="243" spans="1:5" x14ac:dyDescent="0.2">
      <c r="A243" s="135"/>
      <c r="B243" s="136"/>
      <c r="C243" s="142"/>
      <c r="D243" s="140"/>
      <c r="E243" s="142"/>
    </row>
    <row r="244" spans="1:5" s="159" customFormat="1" ht="10.8" thickBot="1" x14ac:dyDescent="0.25">
      <c r="A244" s="153"/>
      <c r="B244" s="154">
        <v>354641449.19000107</v>
      </c>
      <c r="C244" s="155"/>
      <c r="D244" s="156">
        <v>2790</v>
      </c>
      <c r="E244" s="155"/>
    </row>
    <row r="245" spans="1:5" ht="10.8" thickTop="1" x14ac:dyDescent="0.2">
      <c r="A245" s="135"/>
      <c r="B245" s="136"/>
      <c r="C245" s="142"/>
      <c r="D245" s="140"/>
      <c r="E245" s="142"/>
    </row>
    <row r="246" spans="1:5" x14ac:dyDescent="0.2">
      <c r="A246" s="153" t="s">
        <v>136</v>
      </c>
      <c r="B246" s="136"/>
      <c r="C246" s="142"/>
      <c r="D246" s="175">
        <v>1.1747892455896256</v>
      </c>
      <c r="E246" s="142"/>
    </row>
    <row r="247" spans="1:5" x14ac:dyDescent="0.2">
      <c r="A247" s="135"/>
      <c r="B247" s="136"/>
      <c r="C247" s="142"/>
      <c r="D247" s="140"/>
      <c r="E247" s="142"/>
    </row>
    <row r="248" spans="1:5" x14ac:dyDescent="0.2">
      <c r="A248" s="135"/>
      <c r="B248" s="136"/>
      <c r="C248" s="142"/>
      <c r="D248" s="140"/>
      <c r="E248" s="142"/>
    </row>
    <row r="249" spans="1:5" x14ac:dyDescent="0.2">
      <c r="A249" s="148" t="s">
        <v>168</v>
      </c>
      <c r="B249" s="136"/>
      <c r="C249" s="142"/>
      <c r="D249" s="140"/>
      <c r="E249" s="142"/>
    </row>
    <row r="250" spans="1:5" x14ac:dyDescent="0.2">
      <c r="B250" s="127"/>
      <c r="D250" s="129"/>
    </row>
    <row r="251" spans="1:5" ht="20.399999999999999" x14ac:dyDescent="0.2">
      <c r="A251" s="149" t="s">
        <v>135</v>
      </c>
      <c r="B251" s="150" t="s">
        <v>111</v>
      </c>
      <c r="C251" s="151" t="s">
        <v>112</v>
      </c>
      <c r="D251" s="152" t="s">
        <v>113</v>
      </c>
      <c r="E251" s="151" t="s">
        <v>112</v>
      </c>
    </row>
    <row r="252" spans="1:5" x14ac:dyDescent="0.2">
      <c r="B252" s="127"/>
      <c r="D252" s="129"/>
    </row>
    <row r="253" spans="1:5" x14ac:dyDescent="0.2">
      <c r="A253" s="135" t="s">
        <v>63</v>
      </c>
      <c r="B253" s="136">
        <v>3419379.91</v>
      </c>
      <c r="C253" s="142">
        <v>0.8942408544747783</v>
      </c>
      <c r="D253" s="140">
        <v>23</v>
      </c>
      <c r="E253" s="142">
        <v>0.88461538461538458</v>
      </c>
    </row>
    <row r="254" spans="1:5" x14ac:dyDescent="0.2">
      <c r="A254" s="135" t="s">
        <v>64</v>
      </c>
      <c r="B254" s="136">
        <v>0</v>
      </c>
      <c r="C254" s="142">
        <v>0</v>
      </c>
      <c r="D254" s="140">
        <v>0</v>
      </c>
      <c r="E254" s="142">
        <v>0</v>
      </c>
    </row>
    <row r="255" spans="1:5" x14ac:dyDescent="0.2">
      <c r="A255" s="135" t="s">
        <v>65</v>
      </c>
      <c r="B255" s="136">
        <v>300062.08999999997</v>
      </c>
      <c r="C255" s="142">
        <v>7.8472643233459191E-2</v>
      </c>
      <c r="D255" s="140">
        <v>2</v>
      </c>
      <c r="E255" s="142">
        <v>7.6923076923076927E-2</v>
      </c>
    </row>
    <row r="256" spans="1:5" x14ac:dyDescent="0.2">
      <c r="A256" s="135" t="s">
        <v>66</v>
      </c>
      <c r="B256" s="136">
        <v>0</v>
      </c>
      <c r="C256" s="142">
        <v>0</v>
      </c>
      <c r="D256" s="140">
        <v>0</v>
      </c>
      <c r="E256" s="142">
        <v>0</v>
      </c>
    </row>
    <row r="257" spans="1:5" x14ac:dyDescent="0.2">
      <c r="A257" s="135" t="s">
        <v>67</v>
      </c>
      <c r="B257" s="136">
        <v>0</v>
      </c>
      <c r="C257" s="142">
        <v>0</v>
      </c>
      <c r="D257" s="140">
        <v>0</v>
      </c>
      <c r="E257" s="142">
        <v>0</v>
      </c>
    </row>
    <row r="258" spans="1:5" x14ac:dyDescent="0.2">
      <c r="A258" s="135" t="s">
        <v>68</v>
      </c>
      <c r="B258" s="136">
        <v>0</v>
      </c>
      <c r="C258" s="142">
        <v>0</v>
      </c>
      <c r="D258" s="140">
        <v>0</v>
      </c>
      <c r="E258" s="142">
        <v>0</v>
      </c>
    </row>
    <row r="259" spans="1:5" x14ac:dyDescent="0.2">
      <c r="A259" s="135" t="s">
        <v>167</v>
      </c>
      <c r="B259" s="136">
        <v>104337.57</v>
      </c>
      <c r="C259" s="142">
        <v>2.7286502291762601E-2</v>
      </c>
      <c r="D259" s="140">
        <v>1</v>
      </c>
      <c r="E259" s="142">
        <v>3.8461538461538464E-2</v>
      </c>
    </row>
    <row r="260" spans="1:5" x14ac:dyDescent="0.2">
      <c r="A260" s="135" t="s">
        <v>165</v>
      </c>
      <c r="B260" s="136">
        <v>0</v>
      </c>
      <c r="C260" s="142">
        <v>0</v>
      </c>
      <c r="D260" s="140">
        <v>0</v>
      </c>
      <c r="E260" s="142">
        <v>0</v>
      </c>
    </row>
    <row r="261" spans="1:5" x14ac:dyDescent="0.2">
      <c r="A261" s="135"/>
      <c r="B261" s="136"/>
      <c r="C261" s="142"/>
      <c r="D261" s="140"/>
      <c r="E261" s="142"/>
    </row>
    <row r="262" spans="1:5" ht="10.8" thickBot="1" x14ac:dyDescent="0.25">
      <c r="A262" s="153"/>
      <c r="B262" s="154">
        <v>3823779.57</v>
      </c>
      <c r="C262" s="155"/>
      <c r="D262" s="156">
        <v>26</v>
      </c>
      <c r="E262" s="155"/>
    </row>
    <row r="263" spans="1:5" ht="10.8" thickTop="1" x14ac:dyDescent="0.2">
      <c r="A263" s="135"/>
      <c r="B263" s="136"/>
      <c r="C263" s="142"/>
      <c r="D263" s="140"/>
      <c r="E263" s="142"/>
    </row>
    <row r="264" spans="1:5" x14ac:dyDescent="0.2">
      <c r="A264" s="153" t="s">
        <v>136</v>
      </c>
      <c r="B264" s="136"/>
      <c r="C264" s="142"/>
      <c r="D264" s="175">
        <v>2.9648985455181269</v>
      </c>
      <c r="E264" s="142"/>
    </row>
    <row r="265" spans="1:5" x14ac:dyDescent="0.2">
      <c r="A265" s="135"/>
      <c r="B265" s="136"/>
      <c r="C265" s="142"/>
      <c r="D265" s="140"/>
      <c r="E265" s="142"/>
    </row>
    <row r="266" spans="1:5" x14ac:dyDescent="0.2">
      <c r="A266" s="135"/>
      <c r="B266" s="136"/>
      <c r="C266" s="142"/>
      <c r="D266" s="140"/>
      <c r="E266" s="142"/>
    </row>
    <row r="267" spans="1:5" x14ac:dyDescent="0.2">
      <c r="A267" s="148" t="s">
        <v>137</v>
      </c>
      <c r="B267" s="136"/>
      <c r="C267" s="142"/>
      <c r="D267" s="140"/>
      <c r="E267" s="142"/>
    </row>
    <row r="268" spans="1:5" x14ac:dyDescent="0.2">
      <c r="B268" s="127"/>
      <c r="D268" s="129"/>
    </row>
    <row r="269" spans="1:5" s="157" customFormat="1" ht="20.399999999999999" x14ac:dyDescent="0.2">
      <c r="A269" s="149" t="s">
        <v>137</v>
      </c>
      <c r="B269" s="150" t="s">
        <v>111</v>
      </c>
      <c r="C269" s="151" t="s">
        <v>112</v>
      </c>
      <c r="D269" s="152" t="s">
        <v>113</v>
      </c>
      <c r="E269" s="151" t="s">
        <v>112</v>
      </c>
    </row>
    <row r="271" spans="1:5" x14ac:dyDescent="0.2">
      <c r="A271" s="135" t="s">
        <v>161</v>
      </c>
      <c r="B271" s="136">
        <v>0</v>
      </c>
      <c r="C271" s="142">
        <v>0</v>
      </c>
      <c r="D271" s="140">
        <v>0</v>
      </c>
      <c r="E271" s="142">
        <v>0</v>
      </c>
    </row>
    <row r="272" spans="1:5" x14ac:dyDescent="0.2">
      <c r="A272" s="135" t="s">
        <v>162</v>
      </c>
      <c r="B272" s="136">
        <v>227370889.89999992</v>
      </c>
      <c r="C272" s="142">
        <v>0.63428994406659611</v>
      </c>
      <c r="D272" s="140">
        <v>1717</v>
      </c>
      <c r="E272" s="142">
        <v>0.60973011363636365</v>
      </c>
    </row>
    <row r="273" spans="1:5" x14ac:dyDescent="0.2">
      <c r="A273" s="135" t="s">
        <v>620</v>
      </c>
      <c r="B273" s="136">
        <v>131094338.85999998</v>
      </c>
      <c r="C273" s="142">
        <v>0.36571005593340394</v>
      </c>
      <c r="D273" s="140">
        <v>1099</v>
      </c>
      <c r="E273" s="142">
        <v>0.39026988636363635</v>
      </c>
    </row>
    <row r="274" spans="1:5" x14ac:dyDescent="0.2">
      <c r="A274" s="135"/>
      <c r="B274" s="135"/>
      <c r="C274" s="142"/>
      <c r="D274" s="135"/>
      <c r="E274" s="142"/>
    </row>
    <row r="275" spans="1:5" ht="10.8" thickBot="1" x14ac:dyDescent="0.25">
      <c r="A275" s="135"/>
      <c r="B275" s="168">
        <v>358465228.75999987</v>
      </c>
      <c r="C275" s="142"/>
      <c r="D275" s="169">
        <v>2816</v>
      </c>
      <c r="E275" s="142"/>
    </row>
    <row r="276" spans="1:5" ht="10.8" thickTop="1" x14ac:dyDescent="0.2">
      <c r="A276" s="135"/>
      <c r="B276" s="135"/>
      <c r="C276" s="142"/>
      <c r="D276" s="135"/>
      <c r="E276" s="142"/>
    </row>
    <row r="277" spans="1:5" x14ac:dyDescent="0.2">
      <c r="A277" s="135"/>
      <c r="B277" s="135"/>
      <c r="C277" s="142"/>
      <c r="D277" s="135"/>
      <c r="E277" s="142"/>
    </row>
    <row r="278" spans="1:5" x14ac:dyDescent="0.2">
      <c r="A278" s="135"/>
      <c r="B278" s="135"/>
      <c r="C278" s="135"/>
      <c r="D278" s="135"/>
      <c r="E278" s="135"/>
    </row>
    <row r="279" spans="1:5" x14ac:dyDescent="0.2">
      <c r="A279" s="148" t="s">
        <v>149</v>
      </c>
      <c r="B279" s="136"/>
      <c r="C279" s="142"/>
      <c r="D279" s="140"/>
      <c r="E279" s="142"/>
    </row>
    <row r="280" spans="1:5" x14ac:dyDescent="0.2">
      <c r="B280" s="127"/>
      <c r="D280" s="129"/>
    </row>
    <row r="281" spans="1:5" s="157" customFormat="1" ht="20.399999999999999" x14ac:dyDescent="0.2">
      <c r="A281" s="149" t="s">
        <v>621</v>
      </c>
      <c r="B281" s="150" t="s">
        <v>111</v>
      </c>
      <c r="C281" s="151" t="s">
        <v>112</v>
      </c>
      <c r="D281" s="152" t="s">
        <v>113</v>
      </c>
      <c r="E281" s="151" t="s">
        <v>112</v>
      </c>
    </row>
    <row r="283" spans="1:5" x14ac:dyDescent="0.2">
      <c r="A283" s="135" t="s">
        <v>37</v>
      </c>
      <c r="B283" s="136">
        <v>33090388.400000002</v>
      </c>
      <c r="C283" s="142">
        <v>9.2311291989088981E-2</v>
      </c>
      <c r="D283" s="140">
        <v>218</v>
      </c>
      <c r="E283" s="142">
        <v>7.7414772727272721E-2</v>
      </c>
    </row>
    <row r="284" spans="1:5" x14ac:dyDescent="0.2">
      <c r="A284" s="135" t="s">
        <v>38</v>
      </c>
      <c r="B284" s="136">
        <v>325374840.36000073</v>
      </c>
      <c r="C284" s="142">
        <v>0.90768870801091106</v>
      </c>
      <c r="D284" s="140">
        <v>2598</v>
      </c>
      <c r="E284" s="142">
        <v>0.92258522727272729</v>
      </c>
    </row>
    <row r="285" spans="1:5" x14ac:dyDescent="0.2">
      <c r="A285" s="135"/>
      <c r="B285" s="135"/>
      <c r="C285" s="142"/>
      <c r="D285" s="135"/>
      <c r="E285" s="142"/>
    </row>
    <row r="286" spans="1:5" ht="10.8" thickBot="1" x14ac:dyDescent="0.25">
      <c r="A286" s="135"/>
      <c r="B286" s="168">
        <v>358465228.76000071</v>
      </c>
      <c r="C286" s="142"/>
      <c r="D286" s="169">
        <v>2816</v>
      </c>
      <c r="E286" s="142"/>
    </row>
    <row r="287" spans="1:5" ht="10.8" thickTop="1" x14ac:dyDescent="0.2">
      <c r="A287" s="135"/>
      <c r="B287" s="135"/>
      <c r="C287" s="142"/>
      <c r="D287" s="135"/>
      <c r="E287" s="142"/>
    </row>
    <row r="288" spans="1:5" x14ac:dyDescent="0.2">
      <c r="A288" s="135"/>
      <c r="B288" s="135"/>
      <c r="C288" s="142"/>
      <c r="D288" s="135"/>
      <c r="E288" s="142"/>
    </row>
    <row r="289" spans="1:5" x14ac:dyDescent="0.2">
      <c r="A289" s="135"/>
      <c r="B289" s="135"/>
      <c r="C289" s="142"/>
      <c r="D289" s="135"/>
      <c r="E289" s="142"/>
    </row>
    <row r="290" spans="1:5" x14ac:dyDescent="0.2">
      <c r="A290" s="135"/>
      <c r="B290" s="135"/>
      <c r="C290" s="142"/>
      <c r="D290" s="135"/>
      <c r="E290" s="142"/>
    </row>
    <row r="291" spans="1:5" x14ac:dyDescent="0.2">
      <c r="A291" s="148" t="s">
        <v>147</v>
      </c>
      <c r="B291" s="136"/>
      <c r="C291" s="142"/>
      <c r="D291" s="140"/>
      <c r="E291" s="142"/>
    </row>
    <row r="292" spans="1:5" x14ac:dyDescent="0.2">
      <c r="A292" s="124"/>
      <c r="B292" s="176"/>
      <c r="C292" s="137"/>
      <c r="D292" s="138"/>
      <c r="E292" s="137"/>
    </row>
    <row r="293" spans="1:5" s="157" customFormat="1" ht="20.399999999999999" x14ac:dyDescent="0.2">
      <c r="A293" s="149" t="s">
        <v>139</v>
      </c>
      <c r="B293" s="150" t="s">
        <v>111</v>
      </c>
      <c r="C293" s="151" t="s">
        <v>112</v>
      </c>
      <c r="D293" s="152" t="s">
        <v>113</v>
      </c>
      <c r="E293" s="151" t="s">
        <v>112</v>
      </c>
    </row>
    <row r="295" spans="1:5" x14ac:dyDescent="0.2">
      <c r="A295" s="177" t="s">
        <v>1</v>
      </c>
      <c r="B295" s="136">
        <v>9802614.4100000001</v>
      </c>
      <c r="C295" s="142">
        <v>4.3112882279307138E-2</v>
      </c>
      <c r="D295" s="140">
        <v>63</v>
      </c>
      <c r="E295" s="142">
        <v>3.6691904484566107E-2</v>
      </c>
    </row>
    <row r="296" spans="1:5" x14ac:dyDescent="0.2">
      <c r="A296" s="135" t="s">
        <v>82</v>
      </c>
      <c r="B296" s="136">
        <v>43682009.649999999</v>
      </c>
      <c r="C296" s="142">
        <v>0.19211786376528589</v>
      </c>
      <c r="D296" s="140">
        <v>295</v>
      </c>
      <c r="E296" s="142">
        <v>0.17181129877693652</v>
      </c>
    </row>
    <row r="297" spans="1:5" x14ac:dyDescent="0.2">
      <c r="A297" s="135" t="s">
        <v>83</v>
      </c>
      <c r="B297" s="136">
        <v>60265503.329999983</v>
      </c>
      <c r="C297" s="142">
        <v>0.26505373382012704</v>
      </c>
      <c r="D297" s="140">
        <v>454</v>
      </c>
      <c r="E297" s="142">
        <v>0.26441467676179381</v>
      </c>
    </row>
    <row r="298" spans="1:5" x14ac:dyDescent="0.2">
      <c r="A298" s="135" t="s">
        <v>84</v>
      </c>
      <c r="B298" s="136">
        <v>70691061.199999943</v>
      </c>
      <c r="C298" s="142">
        <v>0.31090638397505777</v>
      </c>
      <c r="D298" s="140">
        <v>544</v>
      </c>
      <c r="E298" s="142">
        <v>0.31683168316831684</v>
      </c>
    </row>
    <row r="299" spans="1:5" x14ac:dyDescent="0.2">
      <c r="A299" s="135" t="s">
        <v>85</v>
      </c>
      <c r="B299" s="136">
        <v>27485012.519999992</v>
      </c>
      <c r="C299" s="142">
        <v>0.12088184433850872</v>
      </c>
      <c r="D299" s="140">
        <v>228</v>
      </c>
      <c r="E299" s="142">
        <v>0.13278974956319162</v>
      </c>
    </row>
    <row r="300" spans="1:5" x14ac:dyDescent="0.2">
      <c r="A300" s="135" t="s">
        <v>86</v>
      </c>
      <c r="B300" s="136">
        <v>8074991.3499999987</v>
      </c>
      <c r="C300" s="142">
        <v>3.551462262188209E-2</v>
      </c>
      <c r="D300" s="140">
        <v>74</v>
      </c>
      <c r="E300" s="142">
        <v>4.3098427489807807E-2</v>
      </c>
    </row>
    <row r="301" spans="1:5" x14ac:dyDescent="0.2">
      <c r="A301" s="135" t="s">
        <v>87</v>
      </c>
      <c r="B301" s="136">
        <v>2408800.44</v>
      </c>
      <c r="C301" s="142">
        <v>1.0594146159428833E-2</v>
      </c>
      <c r="D301" s="140">
        <v>16</v>
      </c>
      <c r="E301" s="142">
        <v>9.3185789167152012E-3</v>
      </c>
    </row>
    <row r="302" spans="1:5" x14ac:dyDescent="0.2">
      <c r="A302" s="135" t="s">
        <v>88</v>
      </c>
      <c r="B302" s="136">
        <v>1774433.29</v>
      </c>
      <c r="C302" s="142">
        <v>7.8041357483379448E-3</v>
      </c>
      <c r="D302" s="140">
        <v>12</v>
      </c>
      <c r="E302" s="142">
        <v>6.9889341875364009E-3</v>
      </c>
    </row>
    <row r="303" spans="1:5" x14ac:dyDescent="0.2">
      <c r="A303" s="135" t="s">
        <v>0</v>
      </c>
      <c r="B303" s="136">
        <v>1004348.11</v>
      </c>
      <c r="C303" s="142">
        <v>4.4172238163017385E-3</v>
      </c>
      <c r="D303" s="140">
        <v>6</v>
      </c>
      <c r="E303" s="142">
        <v>3.4944670937682005E-3</v>
      </c>
    </row>
    <row r="304" spans="1:5" x14ac:dyDescent="0.2">
      <c r="A304" s="135" t="s">
        <v>69</v>
      </c>
      <c r="B304" s="136">
        <v>134775</v>
      </c>
      <c r="C304" s="142">
        <v>5.9275398033264265E-4</v>
      </c>
      <c r="D304" s="140">
        <v>2</v>
      </c>
      <c r="E304" s="142">
        <v>1.1648223645894002E-3</v>
      </c>
    </row>
    <row r="305" spans="1:5" x14ac:dyDescent="0.2">
      <c r="A305" s="135" t="s">
        <v>81</v>
      </c>
      <c r="B305" s="136">
        <v>2047340.6</v>
      </c>
      <c r="C305" s="142">
        <v>9.0044094954303162E-3</v>
      </c>
      <c r="D305" s="140">
        <v>23</v>
      </c>
      <c r="E305" s="142">
        <v>1.3395457192778102E-2</v>
      </c>
    </row>
    <row r="306" spans="1:5" x14ac:dyDescent="0.2">
      <c r="A306" s="135"/>
      <c r="B306" s="135"/>
      <c r="C306" s="142"/>
      <c r="D306" s="140"/>
      <c r="E306" s="142"/>
    </row>
    <row r="307" spans="1:5" ht="10.8" thickBot="1" x14ac:dyDescent="0.25">
      <c r="A307" s="135"/>
      <c r="B307" s="168">
        <v>227370889.89999989</v>
      </c>
      <c r="C307" s="142"/>
      <c r="D307" s="156">
        <v>1717</v>
      </c>
      <c r="E307" s="142"/>
    </row>
    <row r="308" spans="1:5" ht="10.8" thickTop="1" x14ac:dyDescent="0.2">
      <c r="A308" s="135"/>
      <c r="B308" s="135"/>
      <c r="C308" s="142"/>
      <c r="D308" s="135"/>
      <c r="E308" s="142"/>
    </row>
    <row r="309" spans="1:5" x14ac:dyDescent="0.2">
      <c r="A309" s="135"/>
      <c r="B309" s="135"/>
      <c r="C309" s="142"/>
      <c r="D309" s="135"/>
      <c r="E309" s="142"/>
    </row>
    <row r="310" spans="1:5" x14ac:dyDescent="0.2">
      <c r="A310" s="153" t="s">
        <v>387</v>
      </c>
      <c r="B310" s="135"/>
      <c r="C310" s="142"/>
      <c r="D310" s="160">
        <v>1.715786046428236</v>
      </c>
      <c r="E310" s="142"/>
    </row>
    <row r="311" spans="1:5" x14ac:dyDescent="0.2">
      <c r="A311" s="135"/>
      <c r="B311" s="135"/>
      <c r="C311" s="142"/>
      <c r="D311" s="135"/>
      <c r="E311" s="142"/>
    </row>
    <row r="312" spans="1:5" x14ac:dyDescent="0.2">
      <c r="A312" s="135"/>
      <c r="B312" s="135"/>
      <c r="C312" s="142"/>
      <c r="D312" s="135"/>
      <c r="E312" s="142"/>
    </row>
    <row r="313" spans="1:5" x14ac:dyDescent="0.2">
      <c r="A313" s="135"/>
      <c r="B313" s="135"/>
      <c r="C313" s="142"/>
      <c r="D313" s="135"/>
      <c r="E313" s="142"/>
    </row>
    <row r="314" spans="1:5" x14ac:dyDescent="0.2">
      <c r="A314" s="135"/>
      <c r="B314" s="135"/>
      <c r="C314" s="142"/>
      <c r="D314" s="135"/>
      <c r="E314" s="142"/>
    </row>
    <row r="315" spans="1:5" x14ac:dyDescent="0.2">
      <c r="A315" s="135"/>
      <c r="B315" s="135"/>
      <c r="C315" s="142"/>
      <c r="D315" s="135"/>
      <c r="E315" s="142"/>
    </row>
    <row r="316" spans="1:5" ht="15.6" x14ac:dyDescent="0.3">
      <c r="A316" s="148" t="s">
        <v>171</v>
      </c>
      <c r="B316" s="178"/>
      <c r="C316" s="178"/>
      <c r="D316" s="178"/>
      <c r="E316" s="178"/>
    </row>
    <row r="317" spans="1:5" ht="15.6" x14ac:dyDescent="0.3">
      <c r="A317" s="179"/>
      <c r="B317" s="179"/>
      <c r="C317" s="179"/>
      <c r="D317" s="179"/>
      <c r="E317" s="179"/>
    </row>
    <row r="318" spans="1:5" ht="20.399999999999999" x14ac:dyDescent="0.2">
      <c r="A318" s="149" t="s">
        <v>89</v>
      </c>
      <c r="B318" s="150" t="s">
        <v>111</v>
      </c>
      <c r="C318" s="172" t="s">
        <v>112</v>
      </c>
      <c r="D318" s="152" t="s">
        <v>113</v>
      </c>
      <c r="E318" s="172" t="s">
        <v>112</v>
      </c>
    </row>
    <row r="319" spans="1:5" x14ac:dyDescent="0.2">
      <c r="C319" s="126"/>
      <c r="E319" s="126"/>
    </row>
    <row r="320" spans="1:5" x14ac:dyDescent="0.2">
      <c r="A320" s="135" t="s">
        <v>172</v>
      </c>
      <c r="B320" s="136">
        <v>241165900.9299998</v>
      </c>
      <c r="C320" s="142">
        <v>0.67277348423510741</v>
      </c>
      <c r="D320" s="140">
        <v>1888</v>
      </c>
      <c r="E320" s="142">
        <v>0.67045454545454541</v>
      </c>
    </row>
    <row r="321" spans="1:5" x14ac:dyDescent="0.2">
      <c r="A321" s="135" t="s">
        <v>173</v>
      </c>
      <c r="B321" s="136">
        <v>100490085.8399999</v>
      </c>
      <c r="C321" s="142">
        <v>0.28033426334714384</v>
      </c>
      <c r="D321" s="140">
        <v>793</v>
      </c>
      <c r="E321" s="142">
        <v>0.28160511363636365</v>
      </c>
    </row>
    <row r="322" spans="1:5" x14ac:dyDescent="0.2">
      <c r="A322" s="135" t="s">
        <v>174</v>
      </c>
      <c r="B322" s="136">
        <v>11970247.520000003</v>
      </c>
      <c r="C322" s="142">
        <v>3.3393050593518929E-2</v>
      </c>
      <c r="D322" s="140">
        <v>90</v>
      </c>
      <c r="E322" s="142">
        <v>3.1960227272727272E-2</v>
      </c>
    </row>
    <row r="323" spans="1:5" x14ac:dyDescent="0.2">
      <c r="A323" s="135" t="s">
        <v>175</v>
      </c>
      <c r="B323" s="136">
        <v>1905386.88</v>
      </c>
      <c r="C323" s="142">
        <v>5.3154022402426603E-3</v>
      </c>
      <c r="D323" s="140">
        <v>23</v>
      </c>
      <c r="E323" s="142">
        <v>8.167613636363636E-3</v>
      </c>
    </row>
    <row r="324" spans="1:5" x14ac:dyDescent="0.2">
      <c r="A324" s="135" t="s">
        <v>176</v>
      </c>
      <c r="B324" s="136">
        <v>2933607.5900000003</v>
      </c>
      <c r="C324" s="142">
        <v>8.1837995839873084E-3</v>
      </c>
      <c r="D324" s="140">
        <v>22</v>
      </c>
      <c r="E324" s="142">
        <v>7.8125E-3</v>
      </c>
    </row>
    <row r="325" spans="1:5" x14ac:dyDescent="0.2">
      <c r="A325" s="135" t="s">
        <v>177</v>
      </c>
      <c r="B325" s="136">
        <v>0</v>
      </c>
      <c r="C325" s="142">
        <v>0</v>
      </c>
      <c r="D325" s="140">
        <v>0</v>
      </c>
      <c r="E325" s="142">
        <v>0</v>
      </c>
    </row>
    <row r="326" spans="1:5" x14ac:dyDescent="0.2">
      <c r="A326" s="135" t="s">
        <v>178</v>
      </c>
      <c r="B326" s="136">
        <v>0</v>
      </c>
      <c r="C326" s="142">
        <v>0</v>
      </c>
      <c r="D326" s="140">
        <v>0</v>
      </c>
      <c r="E326" s="142">
        <v>0</v>
      </c>
    </row>
    <row r="327" spans="1:5" x14ac:dyDescent="0.2">
      <c r="A327" s="135"/>
      <c r="B327" s="136"/>
      <c r="C327" s="135"/>
      <c r="D327" s="140"/>
      <c r="E327" s="142"/>
    </row>
    <row r="328" spans="1:5" ht="10.8" thickBot="1" x14ac:dyDescent="0.25">
      <c r="A328" s="135"/>
      <c r="B328" s="154">
        <v>358465228.75999963</v>
      </c>
      <c r="C328" s="153"/>
      <c r="D328" s="156">
        <v>2816</v>
      </c>
      <c r="E328" s="135"/>
    </row>
    <row r="329" spans="1:5" ht="10.8" thickTop="1" x14ac:dyDescent="0.2">
      <c r="A329" s="145"/>
      <c r="B329" s="145"/>
      <c r="C329" s="147"/>
      <c r="D329" s="145"/>
      <c r="E329" s="147"/>
    </row>
  </sheetData>
  <mergeCells count="1">
    <mergeCell ref="A1:E1"/>
  </mergeCells>
  <pageMargins left="0.7" right="0.7" top="0.75" bottom="0.75" header="0.3" footer="0.3"/>
  <drawing r:id="rId1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154D3C-9176-40B0-9633-C9928C7DD817}">
  <sheetPr>
    <tabColor rgb="FFF2F2F2"/>
  </sheetPr>
  <dimension ref="A1:L294"/>
  <sheetViews>
    <sheetView workbookViewId="0">
      <selection sqref="A1:E1"/>
    </sheetView>
  </sheetViews>
  <sheetFormatPr defaultColWidth="9.109375" defaultRowHeight="10.199999999999999" x14ac:dyDescent="0.2"/>
  <cols>
    <col min="1" max="1" width="53.88671875" style="126" customWidth="1"/>
    <col min="2" max="2" width="18.44140625" style="126" customWidth="1"/>
    <col min="3" max="3" width="20.109375" style="128" customWidth="1"/>
    <col min="4" max="4" width="19.88671875" style="126" customWidth="1"/>
    <col min="5" max="5" width="12.88671875" style="128" customWidth="1"/>
    <col min="6" max="6" width="15.109375" style="126" customWidth="1"/>
    <col min="7" max="7" width="6" style="126" customWidth="1"/>
    <col min="8" max="8" width="46.88671875" style="126" customWidth="1"/>
    <col min="9" max="9" width="15.5546875" style="126" customWidth="1"/>
    <col min="10" max="10" width="15.44140625" style="126" customWidth="1"/>
    <col min="11" max="11" width="16.109375" style="126" customWidth="1"/>
    <col min="12" max="12" width="12.88671875" style="126" customWidth="1"/>
    <col min="13" max="16384" width="9.109375" style="126"/>
  </cols>
  <sheetData>
    <row r="1" spans="1:12" s="124" customFormat="1" ht="13.8" x14ac:dyDescent="0.3">
      <c r="A1" s="335" t="s">
        <v>746</v>
      </c>
      <c r="B1" s="335"/>
      <c r="C1" s="335"/>
      <c r="D1" s="335"/>
      <c r="E1" s="335"/>
    </row>
    <row r="2" spans="1:12" ht="6.75" customHeight="1" x14ac:dyDescent="0.3">
      <c r="A2" s="125"/>
      <c r="B2" s="125"/>
      <c r="C2" s="125"/>
      <c r="D2" s="125"/>
      <c r="E2" s="125"/>
    </row>
    <row r="3" spans="1:12" x14ac:dyDescent="0.2">
      <c r="B3" s="127"/>
      <c r="D3" s="129"/>
    </row>
    <row r="4" spans="1:12" s="132" customFormat="1" ht="23.25" customHeight="1" x14ac:dyDescent="0.2">
      <c r="A4" s="130"/>
      <c r="B4" s="131" t="s">
        <v>140</v>
      </c>
      <c r="C4" s="131" t="s">
        <v>190</v>
      </c>
      <c r="D4" s="131" t="s">
        <v>146</v>
      </c>
      <c r="E4" s="131" t="s">
        <v>141</v>
      </c>
      <c r="G4" s="133"/>
    </row>
    <row r="5" spans="1:12" x14ac:dyDescent="0.2">
      <c r="B5" s="134"/>
      <c r="C5" s="134"/>
      <c r="D5" s="134"/>
      <c r="E5" s="134"/>
      <c r="G5" s="134"/>
    </row>
    <row r="6" spans="1:12" s="124" customFormat="1" x14ac:dyDescent="0.2">
      <c r="A6" s="135" t="s">
        <v>170</v>
      </c>
      <c r="B6" s="136">
        <v>356243192.26000071</v>
      </c>
      <c r="C6" s="136">
        <v>66016559.079999924</v>
      </c>
      <c r="D6" s="136">
        <v>112288517.63999999</v>
      </c>
      <c r="E6" s="136">
        <v>177938115.54000002</v>
      </c>
      <c r="F6" s="137"/>
      <c r="G6" s="138"/>
      <c r="H6" s="139"/>
      <c r="I6" s="139"/>
      <c r="J6" s="139"/>
      <c r="K6" s="139"/>
      <c r="L6" s="139"/>
    </row>
    <row r="7" spans="1:12" s="124" customFormat="1" x14ac:dyDescent="0.2">
      <c r="A7" s="135" t="s">
        <v>89</v>
      </c>
      <c r="B7" s="140">
        <v>2802</v>
      </c>
      <c r="C7" s="140">
        <v>528</v>
      </c>
      <c r="D7" s="140">
        <v>789</v>
      </c>
      <c r="E7" s="140">
        <v>1485</v>
      </c>
      <c r="G7" s="138"/>
      <c r="H7" s="141"/>
      <c r="I7" s="141"/>
      <c r="J7" s="141"/>
      <c r="K7" s="141"/>
      <c r="L7" s="141"/>
    </row>
    <row r="8" spans="1:12" s="124" customFormat="1" x14ac:dyDescent="0.2">
      <c r="A8" s="135" t="s">
        <v>90</v>
      </c>
      <c r="B8" s="142">
        <v>0.7925845625457778</v>
      </c>
      <c r="C8" s="142">
        <v>0.76961604262173045</v>
      </c>
      <c r="D8" s="142">
        <v>0.78969707657414134</v>
      </c>
      <c r="E8" s="142">
        <v>0.80292823830305793</v>
      </c>
      <c r="H8" s="143"/>
      <c r="I8" s="143"/>
      <c r="J8" s="143"/>
      <c r="K8" s="143"/>
      <c r="L8" s="143"/>
    </row>
    <row r="9" spans="1:12" s="124" customFormat="1" x14ac:dyDescent="0.2">
      <c r="A9" s="135" t="s">
        <v>91</v>
      </c>
      <c r="B9" s="142">
        <v>2.7229250000000002E-3</v>
      </c>
      <c r="C9" s="142">
        <v>3.1942222222222224E-3</v>
      </c>
      <c r="D9" s="142">
        <v>2.7229250000000002E-3</v>
      </c>
      <c r="E9" s="142">
        <v>5.447515151515152E-3</v>
      </c>
      <c r="H9" s="143"/>
      <c r="I9" s="143"/>
      <c r="J9" s="143"/>
      <c r="K9" s="143"/>
      <c r="L9" s="143"/>
    </row>
    <row r="10" spans="1:12" s="124" customFormat="1" x14ac:dyDescent="0.2">
      <c r="A10" s="135" t="s">
        <v>92</v>
      </c>
      <c r="B10" s="142">
        <v>0.92746270000000008</v>
      </c>
      <c r="C10" s="142">
        <v>0.8850243333333333</v>
      </c>
      <c r="D10" s="142">
        <v>0.88853320512820511</v>
      </c>
      <c r="E10" s="142">
        <v>0.92746270000000008</v>
      </c>
      <c r="H10" s="143"/>
      <c r="I10" s="143"/>
      <c r="J10" s="143"/>
      <c r="K10" s="143"/>
      <c r="L10" s="143"/>
    </row>
    <row r="11" spans="1:12" s="124" customFormat="1" x14ac:dyDescent="0.2">
      <c r="A11" s="135" t="s">
        <v>93</v>
      </c>
      <c r="B11" s="136">
        <v>14.706111184364511</v>
      </c>
      <c r="C11" s="136">
        <v>17.49423081211004</v>
      </c>
      <c r="D11" s="136">
        <v>14.102280548739785</v>
      </c>
      <c r="E11" s="136">
        <v>14.052744609168299</v>
      </c>
      <c r="H11" s="139"/>
      <c r="I11" s="139"/>
      <c r="J11" s="139"/>
      <c r="K11" s="139"/>
      <c r="L11" s="139"/>
    </row>
    <row r="12" spans="1:12" s="124" customFormat="1" x14ac:dyDescent="0.2">
      <c r="A12" s="135" t="s">
        <v>94</v>
      </c>
      <c r="B12" s="136">
        <v>13.886379192334017</v>
      </c>
      <c r="C12" s="136">
        <v>16.62696783025325</v>
      </c>
      <c r="D12" s="136">
        <v>13.971252566735114</v>
      </c>
      <c r="E12" s="136">
        <v>13.886379192334017</v>
      </c>
      <c r="H12" s="139"/>
      <c r="I12" s="139"/>
      <c r="J12" s="139"/>
      <c r="K12" s="139"/>
      <c r="L12" s="139"/>
    </row>
    <row r="13" spans="1:12" s="124" customFormat="1" x14ac:dyDescent="0.2">
      <c r="A13" s="135" t="s">
        <v>95</v>
      </c>
      <c r="B13" s="136">
        <v>17.757700205338811</v>
      </c>
      <c r="C13" s="136">
        <v>17.757700205338811</v>
      </c>
      <c r="D13" s="136">
        <v>14.247775496235455</v>
      </c>
      <c r="E13" s="136">
        <v>15.430527036276523</v>
      </c>
      <c r="H13" s="139"/>
      <c r="I13" s="139"/>
      <c r="J13" s="139"/>
      <c r="K13" s="139"/>
      <c r="L13" s="139"/>
    </row>
    <row r="14" spans="1:12" s="124" customFormat="1" x14ac:dyDescent="0.2">
      <c r="A14" s="135" t="s">
        <v>120</v>
      </c>
      <c r="B14" s="136">
        <v>127138.89802284108</v>
      </c>
      <c r="C14" s="136">
        <v>125031.36189393925</v>
      </c>
      <c r="D14" s="136">
        <v>142317.51285171101</v>
      </c>
      <c r="E14" s="136">
        <v>119823.64682828284</v>
      </c>
      <c r="H14" s="139"/>
      <c r="I14" s="139"/>
      <c r="J14" s="139"/>
      <c r="K14" s="139"/>
      <c r="L14" s="139"/>
    </row>
    <row r="15" spans="1:12" s="124" customFormat="1" x14ac:dyDescent="0.2">
      <c r="A15" s="135" t="s">
        <v>96</v>
      </c>
      <c r="B15" s="136">
        <v>143.74</v>
      </c>
      <c r="C15" s="136">
        <v>143.74</v>
      </c>
      <c r="D15" s="136">
        <v>1089.17</v>
      </c>
      <c r="E15" s="136">
        <v>898.84</v>
      </c>
      <c r="H15" s="139"/>
      <c r="I15" s="139"/>
      <c r="J15" s="139"/>
      <c r="K15" s="139"/>
      <c r="L15" s="139"/>
    </row>
    <row r="16" spans="1:12" s="124" customFormat="1" x14ac:dyDescent="0.2">
      <c r="A16" s="135" t="s">
        <v>97</v>
      </c>
      <c r="B16" s="136">
        <v>1607069.2</v>
      </c>
      <c r="C16" s="136">
        <v>519999.97</v>
      </c>
      <c r="D16" s="136">
        <v>1607069.2</v>
      </c>
      <c r="E16" s="136">
        <v>512625.5</v>
      </c>
      <c r="H16" s="139"/>
      <c r="I16" s="139"/>
      <c r="J16" s="139"/>
      <c r="K16" s="139"/>
      <c r="L16" s="139"/>
    </row>
    <row r="17" spans="1:12" s="124" customFormat="1" x14ac:dyDescent="0.2">
      <c r="A17" s="135" t="s">
        <v>98</v>
      </c>
      <c r="B17" s="136">
        <v>8.3782285381236221</v>
      </c>
      <c r="C17" s="136">
        <v>6.5086310288348956</v>
      </c>
      <c r="D17" s="136">
        <v>8.9831152775545124</v>
      </c>
      <c r="E17" s="136">
        <v>8.6901491120184531</v>
      </c>
      <c r="H17" s="139"/>
      <c r="I17" s="139"/>
      <c r="J17" s="139"/>
      <c r="K17" s="139"/>
      <c r="L17" s="139"/>
    </row>
    <row r="18" spans="1:12" s="124" customFormat="1" x14ac:dyDescent="0.2">
      <c r="A18" s="135" t="s">
        <v>99</v>
      </c>
      <c r="B18" s="136">
        <v>0</v>
      </c>
      <c r="C18" s="136">
        <v>0.41666666666666669</v>
      </c>
      <c r="D18" s="136">
        <v>0</v>
      </c>
      <c r="E18" s="136">
        <v>0</v>
      </c>
      <c r="H18" s="139"/>
      <c r="I18" s="139"/>
      <c r="J18" s="139"/>
      <c r="K18" s="139"/>
      <c r="L18" s="139"/>
    </row>
    <row r="19" spans="1:12" s="124" customFormat="1" x14ac:dyDescent="0.2">
      <c r="A19" s="135" t="s">
        <v>100</v>
      </c>
      <c r="B19" s="136">
        <v>19.75</v>
      </c>
      <c r="C19" s="136">
        <v>19.75</v>
      </c>
      <c r="D19" s="136">
        <v>16.583333333333332</v>
      </c>
      <c r="E19" s="136">
        <v>16.166666666666668</v>
      </c>
      <c r="H19" s="139"/>
      <c r="I19" s="139"/>
      <c r="J19" s="139"/>
      <c r="K19" s="139"/>
      <c r="L19" s="139"/>
    </row>
    <row r="20" spans="1:12" s="124" customFormat="1" x14ac:dyDescent="0.2">
      <c r="A20" s="135" t="s">
        <v>101</v>
      </c>
      <c r="B20" s="142">
        <v>0.63453134934581834</v>
      </c>
      <c r="C20" s="142">
        <v>0.95959713142928627</v>
      </c>
      <c r="D20" s="142">
        <v>0.96653159290918222</v>
      </c>
      <c r="E20" s="142">
        <v>0.30441916716726869</v>
      </c>
      <c r="H20" s="143"/>
      <c r="I20" s="143"/>
      <c r="J20" s="143"/>
      <c r="K20" s="143"/>
      <c r="L20" s="143"/>
    </row>
    <row r="21" spans="1:12" s="124" customFormat="1" x14ac:dyDescent="0.2">
      <c r="A21" s="135" t="s">
        <v>143</v>
      </c>
      <c r="B21" s="142">
        <v>0.36546865065417961</v>
      </c>
      <c r="C21" s="142">
        <v>4.0402868570713804E-2</v>
      </c>
      <c r="D21" s="142">
        <v>3.3468407090817845E-2</v>
      </c>
      <c r="E21" s="142">
        <v>0.6955808328327312</v>
      </c>
      <c r="H21" s="143"/>
      <c r="I21" s="143"/>
      <c r="J21" s="143"/>
      <c r="K21" s="143"/>
      <c r="L21" s="143"/>
    </row>
    <row r="22" spans="1:12" s="124" customFormat="1" x14ac:dyDescent="0.2">
      <c r="A22" s="135" t="s">
        <v>102</v>
      </c>
      <c r="B22" s="142">
        <v>0</v>
      </c>
      <c r="C22" s="142">
        <v>0</v>
      </c>
      <c r="D22" s="142">
        <v>0</v>
      </c>
      <c r="E22" s="142">
        <v>0</v>
      </c>
      <c r="H22" s="143"/>
      <c r="I22" s="143"/>
      <c r="J22" s="143"/>
      <c r="K22" s="143"/>
      <c r="L22" s="143"/>
    </row>
    <row r="23" spans="1:12" s="124" customFormat="1" x14ac:dyDescent="0.2">
      <c r="A23" s="135" t="s">
        <v>103</v>
      </c>
      <c r="B23" s="142">
        <v>0.39685559284124416</v>
      </c>
      <c r="C23" s="142">
        <v>0.34431986666336906</v>
      </c>
      <c r="D23" s="142">
        <v>0.28873312188467876</v>
      </c>
      <c r="E23" s="142">
        <v>0.48457788781413108</v>
      </c>
      <c r="H23" s="143"/>
      <c r="I23" s="143"/>
      <c r="J23" s="143"/>
      <c r="K23" s="143"/>
      <c r="L23" s="143"/>
    </row>
    <row r="24" spans="1:12" s="124" customFormat="1" ht="20.399999999999999" x14ac:dyDescent="0.2">
      <c r="A24" s="144" t="s">
        <v>386</v>
      </c>
      <c r="B24" s="136">
        <v>1.7136572552552494</v>
      </c>
      <c r="C24" s="136">
        <v>2.0586353894264438</v>
      </c>
      <c r="D24" s="136">
        <v>1.6509356829314024</v>
      </c>
      <c r="E24" s="136">
        <v>1.4358735210327438</v>
      </c>
      <c r="H24" s="139"/>
      <c r="I24" s="139"/>
      <c r="J24" s="139"/>
      <c r="K24" s="139"/>
      <c r="L24" s="139"/>
    </row>
    <row r="25" spans="1:12" x14ac:dyDescent="0.2">
      <c r="A25" s="145"/>
      <c r="B25" s="146"/>
      <c r="C25" s="147"/>
      <c r="D25" s="145"/>
      <c r="E25" s="145"/>
    </row>
    <row r="26" spans="1:12" x14ac:dyDescent="0.2">
      <c r="A26" s="145"/>
      <c r="B26" s="146"/>
      <c r="C26" s="147"/>
      <c r="D26" s="145"/>
      <c r="E26" s="145"/>
    </row>
    <row r="27" spans="1:12" x14ac:dyDescent="0.2">
      <c r="A27" s="148" t="s">
        <v>109</v>
      </c>
      <c r="B27" s="146"/>
      <c r="C27" s="147"/>
      <c r="D27" s="145"/>
      <c r="E27" s="145"/>
    </row>
    <row r="28" spans="1:12" x14ac:dyDescent="0.2">
      <c r="B28" s="127"/>
      <c r="D28" s="129"/>
    </row>
    <row r="29" spans="1:12" ht="20.399999999999999" x14ac:dyDescent="0.2">
      <c r="A29" s="149" t="s">
        <v>110</v>
      </c>
      <c r="B29" s="150" t="s">
        <v>111</v>
      </c>
      <c r="C29" s="151" t="s">
        <v>112</v>
      </c>
      <c r="D29" s="152" t="s">
        <v>113</v>
      </c>
      <c r="E29" s="151" t="s">
        <v>112</v>
      </c>
    </row>
    <row r="30" spans="1:12" x14ac:dyDescent="0.2">
      <c r="B30" s="127"/>
      <c r="D30" s="129"/>
    </row>
    <row r="31" spans="1:12" x14ac:dyDescent="0.2">
      <c r="A31" s="135" t="s">
        <v>17</v>
      </c>
      <c r="B31" s="136">
        <v>1467298.83</v>
      </c>
      <c r="C31" s="142">
        <v>4.1188122661137304E-3</v>
      </c>
      <c r="D31" s="140">
        <v>56</v>
      </c>
      <c r="E31" s="142">
        <v>1.9985724482512492E-2</v>
      </c>
    </row>
    <row r="32" spans="1:12" x14ac:dyDescent="0.2">
      <c r="A32" s="135" t="s">
        <v>18</v>
      </c>
      <c r="B32" s="136">
        <v>10396463.369999997</v>
      </c>
      <c r="C32" s="142">
        <v>2.9183612756344988E-2</v>
      </c>
      <c r="D32" s="140">
        <v>157</v>
      </c>
      <c r="E32" s="142">
        <v>5.6031406138472517E-2</v>
      </c>
    </row>
    <row r="33" spans="1:5" x14ac:dyDescent="0.2">
      <c r="A33" s="135" t="s">
        <v>19</v>
      </c>
      <c r="B33" s="136">
        <v>5407981.6400000006</v>
      </c>
      <c r="C33" s="142">
        <v>1.5180589432999035E-2</v>
      </c>
      <c r="D33" s="140">
        <v>49</v>
      </c>
      <c r="E33" s="142">
        <v>1.7487508922198431E-2</v>
      </c>
    </row>
    <row r="34" spans="1:5" x14ac:dyDescent="0.2">
      <c r="A34" s="135" t="s">
        <v>20</v>
      </c>
      <c r="B34" s="136">
        <v>5721512.6900000004</v>
      </c>
      <c r="C34" s="142">
        <v>1.606069340919284E-2</v>
      </c>
      <c r="D34" s="140">
        <v>48</v>
      </c>
      <c r="E34" s="142">
        <v>1.7130620985010708E-2</v>
      </c>
    </row>
    <row r="35" spans="1:5" x14ac:dyDescent="0.2">
      <c r="A35" s="135" t="s">
        <v>21</v>
      </c>
      <c r="B35" s="136">
        <v>8312187.9700000035</v>
      </c>
      <c r="C35" s="142">
        <v>2.3332903338496493E-2</v>
      </c>
      <c r="D35" s="140">
        <v>63</v>
      </c>
      <c r="E35" s="142">
        <v>2.2483940042826552E-2</v>
      </c>
    </row>
    <row r="36" spans="1:5" x14ac:dyDescent="0.2">
      <c r="A36" s="135" t="s">
        <v>22</v>
      </c>
      <c r="B36" s="136">
        <v>17394614.439999994</v>
      </c>
      <c r="C36" s="142">
        <v>4.8827920976254706E-2</v>
      </c>
      <c r="D36" s="140">
        <v>119</v>
      </c>
      <c r="E36" s="142">
        <v>4.246966452533904E-2</v>
      </c>
    </row>
    <row r="37" spans="1:5" x14ac:dyDescent="0.2">
      <c r="A37" s="135" t="s">
        <v>23</v>
      </c>
      <c r="B37" s="136">
        <v>25131863.130000003</v>
      </c>
      <c r="C37" s="142">
        <v>7.0546928828489161E-2</v>
      </c>
      <c r="D37" s="140">
        <v>186</v>
      </c>
      <c r="E37" s="142">
        <v>6.638115631691649E-2</v>
      </c>
    </row>
    <row r="38" spans="1:5" x14ac:dyDescent="0.2">
      <c r="A38" s="135" t="s">
        <v>24</v>
      </c>
      <c r="B38" s="136">
        <v>46546726.320000015</v>
      </c>
      <c r="C38" s="142">
        <v>0.13065997422914516</v>
      </c>
      <c r="D38" s="140">
        <v>299</v>
      </c>
      <c r="E38" s="142">
        <v>0.10670949321912919</v>
      </c>
    </row>
    <row r="39" spans="1:5" x14ac:dyDescent="0.2">
      <c r="A39" s="135" t="s">
        <v>41</v>
      </c>
      <c r="B39" s="136">
        <v>88199153.959999993</v>
      </c>
      <c r="C39" s="142">
        <v>0.24758130366075554</v>
      </c>
      <c r="D39" s="140">
        <v>620</v>
      </c>
      <c r="E39" s="142">
        <v>0.22127052105638828</v>
      </c>
    </row>
    <row r="40" spans="1:5" x14ac:dyDescent="0.2">
      <c r="A40" s="135" t="s">
        <v>42</v>
      </c>
      <c r="B40" s="136">
        <v>74425145.739999995</v>
      </c>
      <c r="C40" s="142">
        <v>0.20891668207846523</v>
      </c>
      <c r="D40" s="140">
        <v>598</v>
      </c>
      <c r="E40" s="142">
        <v>0.21341898643825838</v>
      </c>
    </row>
    <row r="41" spans="1:5" x14ac:dyDescent="0.2">
      <c r="A41" s="135" t="s">
        <v>43</v>
      </c>
      <c r="B41" s="136">
        <v>61714857.780000046</v>
      </c>
      <c r="C41" s="142">
        <v>0.17323799898738321</v>
      </c>
      <c r="D41" s="140">
        <v>518</v>
      </c>
      <c r="E41" s="142">
        <v>0.18486795146324053</v>
      </c>
    </row>
    <row r="42" spans="1:5" x14ac:dyDescent="0.2">
      <c r="A42" s="135" t="s">
        <v>44</v>
      </c>
      <c r="B42" s="136">
        <v>8851385.6300000027</v>
      </c>
      <c r="C42" s="142">
        <v>2.4846469553135825E-2</v>
      </c>
      <c r="D42" s="140">
        <v>64</v>
      </c>
      <c r="E42" s="142">
        <v>2.2840827980014276E-2</v>
      </c>
    </row>
    <row r="43" spans="1:5" x14ac:dyDescent="0.2">
      <c r="A43" s="135" t="s">
        <v>45</v>
      </c>
      <c r="B43" s="136">
        <v>1773117.7099999997</v>
      </c>
      <c r="C43" s="142">
        <v>4.9772676321233663E-3</v>
      </c>
      <c r="D43" s="140">
        <v>18</v>
      </c>
      <c r="E43" s="142">
        <v>6.4239828693790149E-3</v>
      </c>
    </row>
    <row r="44" spans="1:5" x14ac:dyDescent="0.2">
      <c r="A44" s="135" t="s">
        <v>46</v>
      </c>
      <c r="B44" s="136">
        <v>401068.26</v>
      </c>
      <c r="C44" s="142">
        <v>1.125827156038072E-3</v>
      </c>
      <c r="D44" s="140">
        <v>3</v>
      </c>
      <c r="E44" s="142">
        <v>1.0706638115631692E-3</v>
      </c>
    </row>
    <row r="45" spans="1:5" x14ac:dyDescent="0.2">
      <c r="A45" s="135" t="s">
        <v>25</v>
      </c>
      <c r="B45" s="136">
        <v>499814.79000000004</v>
      </c>
      <c r="C45" s="142">
        <v>1.4030156950626466E-3</v>
      </c>
      <c r="D45" s="140">
        <v>4</v>
      </c>
      <c r="E45" s="142">
        <v>1.4275517487508922E-3</v>
      </c>
    </row>
    <row r="46" spans="1:5" x14ac:dyDescent="0.2">
      <c r="A46" s="135" t="s">
        <v>26</v>
      </c>
      <c r="B46" s="136">
        <v>0</v>
      </c>
      <c r="C46" s="142">
        <v>0</v>
      </c>
      <c r="D46" s="140">
        <v>0</v>
      </c>
      <c r="E46" s="142">
        <v>0</v>
      </c>
    </row>
    <row r="47" spans="1:5" x14ac:dyDescent="0.2">
      <c r="A47" s="135" t="s">
        <v>27</v>
      </c>
      <c r="B47" s="136">
        <v>0</v>
      </c>
      <c r="C47" s="142">
        <v>0</v>
      </c>
      <c r="D47" s="140">
        <v>0</v>
      </c>
      <c r="E47" s="142">
        <v>0</v>
      </c>
    </row>
    <row r="48" spans="1:5" x14ac:dyDescent="0.2">
      <c r="A48" s="135" t="s">
        <v>4</v>
      </c>
      <c r="B48" s="136">
        <v>0</v>
      </c>
      <c r="C48" s="142">
        <v>0</v>
      </c>
      <c r="D48" s="140">
        <v>0</v>
      </c>
      <c r="E48" s="142">
        <v>0</v>
      </c>
    </row>
    <row r="49" spans="1:5" x14ac:dyDescent="0.2">
      <c r="A49" s="135"/>
      <c r="B49" s="136"/>
      <c r="C49" s="142"/>
      <c r="D49" s="140"/>
      <c r="E49" s="142"/>
    </row>
    <row r="50" spans="1:5" ht="10.8" thickBot="1" x14ac:dyDescent="0.25">
      <c r="A50" s="153"/>
      <c r="B50" s="154">
        <v>356243192.26000005</v>
      </c>
      <c r="C50" s="155"/>
      <c r="D50" s="156">
        <v>2802</v>
      </c>
      <c r="E50" s="155"/>
    </row>
    <row r="51" spans="1:5" ht="10.8" thickTop="1" x14ac:dyDescent="0.2">
      <c r="A51" s="135"/>
      <c r="B51" s="136"/>
      <c r="C51" s="142"/>
      <c r="D51" s="140"/>
      <c r="E51" s="142"/>
    </row>
    <row r="52" spans="1:5" x14ac:dyDescent="0.2">
      <c r="A52" s="153" t="s">
        <v>114</v>
      </c>
      <c r="B52" s="136"/>
      <c r="C52" s="135"/>
      <c r="D52" s="155">
        <v>0.79258456254577925</v>
      </c>
      <c r="E52" s="142"/>
    </row>
    <row r="53" spans="1:5" x14ac:dyDescent="0.2">
      <c r="A53" s="135"/>
      <c r="B53" s="136"/>
      <c r="C53" s="142"/>
      <c r="D53" s="135"/>
      <c r="E53" s="135"/>
    </row>
    <row r="54" spans="1:5" x14ac:dyDescent="0.2">
      <c r="A54" s="135"/>
      <c r="B54" s="136"/>
      <c r="C54" s="142"/>
      <c r="D54" s="135"/>
      <c r="E54" s="135"/>
    </row>
    <row r="55" spans="1:5" x14ac:dyDescent="0.2">
      <c r="A55" s="148" t="s">
        <v>743</v>
      </c>
      <c r="B55" s="136"/>
      <c r="C55" s="142"/>
      <c r="D55" s="135"/>
      <c r="E55" s="135"/>
    </row>
    <row r="56" spans="1:5" x14ac:dyDescent="0.2">
      <c r="B56" s="127"/>
      <c r="D56" s="129"/>
    </row>
    <row r="57" spans="1:5" ht="20.399999999999999" x14ac:dyDescent="0.2">
      <c r="A57" s="149" t="s">
        <v>110</v>
      </c>
      <c r="B57" s="150" t="s">
        <v>111</v>
      </c>
      <c r="C57" s="151" t="s">
        <v>112</v>
      </c>
      <c r="D57" s="152" t="s">
        <v>113</v>
      </c>
      <c r="E57" s="151" t="s">
        <v>112</v>
      </c>
    </row>
    <row r="58" spans="1:5" x14ac:dyDescent="0.2">
      <c r="B58" s="127"/>
      <c r="D58" s="129"/>
    </row>
    <row r="59" spans="1:5" x14ac:dyDescent="0.2">
      <c r="A59" s="135" t="s">
        <v>17</v>
      </c>
      <c r="B59" s="136">
        <v>3702889.3900000015</v>
      </c>
      <c r="C59" s="142">
        <v>1.039427410951755E-2</v>
      </c>
      <c r="D59" s="140">
        <v>106</v>
      </c>
      <c r="E59" s="142">
        <v>3.7830121341898643E-2</v>
      </c>
    </row>
    <row r="60" spans="1:5" x14ac:dyDescent="0.2">
      <c r="A60" s="135" t="s">
        <v>18</v>
      </c>
      <c r="B60" s="136">
        <v>62493884.689999968</v>
      </c>
      <c r="C60" s="142">
        <v>0.17542478297912151</v>
      </c>
      <c r="D60" s="140">
        <v>501</v>
      </c>
      <c r="E60" s="142">
        <v>0.17880085653104924</v>
      </c>
    </row>
    <row r="61" spans="1:5" x14ac:dyDescent="0.2">
      <c r="A61" s="135" t="s">
        <v>19</v>
      </c>
      <c r="B61" s="136">
        <v>27278222.769999988</v>
      </c>
      <c r="C61" s="142">
        <v>7.6571913127511188E-2</v>
      </c>
      <c r="D61" s="140">
        <v>167</v>
      </c>
      <c r="E61" s="142">
        <v>5.9600285510349751E-2</v>
      </c>
    </row>
    <row r="62" spans="1:5" x14ac:dyDescent="0.2">
      <c r="A62" s="135" t="s">
        <v>20</v>
      </c>
      <c r="B62" s="136">
        <v>73967053.539999992</v>
      </c>
      <c r="C62" s="142">
        <v>0.20763078466357324</v>
      </c>
      <c r="D62" s="140">
        <v>522</v>
      </c>
      <c r="E62" s="142">
        <v>0.18629550321199143</v>
      </c>
    </row>
    <row r="63" spans="1:5" x14ac:dyDescent="0.2">
      <c r="A63" s="135" t="s">
        <v>21</v>
      </c>
      <c r="B63" s="136">
        <v>49529381.809999995</v>
      </c>
      <c r="C63" s="142">
        <v>0.13903250051120006</v>
      </c>
      <c r="D63" s="140">
        <v>349</v>
      </c>
      <c r="E63" s="142">
        <v>0.12455389007851535</v>
      </c>
    </row>
    <row r="64" spans="1:5" x14ac:dyDescent="0.2">
      <c r="A64" s="135" t="s">
        <v>22</v>
      </c>
      <c r="B64" s="136">
        <v>41224828.610000022</v>
      </c>
      <c r="C64" s="142">
        <v>0.11572102851557806</v>
      </c>
      <c r="D64" s="140">
        <v>328</v>
      </c>
      <c r="E64" s="142">
        <v>0.11705924339757316</v>
      </c>
    </row>
    <row r="65" spans="1:5" x14ac:dyDescent="0.2">
      <c r="A65" s="135" t="s">
        <v>23</v>
      </c>
      <c r="B65" s="136">
        <v>32534238.910000008</v>
      </c>
      <c r="C65" s="142">
        <v>9.1325924584280238E-2</v>
      </c>
      <c r="D65" s="140">
        <v>259</v>
      </c>
      <c r="E65" s="142">
        <v>9.2433975731620266E-2</v>
      </c>
    </row>
    <row r="66" spans="1:5" x14ac:dyDescent="0.2">
      <c r="A66" s="135" t="s">
        <v>24</v>
      </c>
      <c r="B66" s="136">
        <v>42591681.830000006</v>
      </c>
      <c r="C66" s="142">
        <v>0.11955788280415743</v>
      </c>
      <c r="D66" s="140">
        <v>384</v>
      </c>
      <c r="E66" s="142">
        <v>0.13704496788008566</v>
      </c>
    </row>
    <row r="67" spans="1:5" x14ac:dyDescent="0.2">
      <c r="A67" s="135" t="s">
        <v>41</v>
      </c>
      <c r="B67" s="136">
        <v>11260168.91</v>
      </c>
      <c r="C67" s="142">
        <v>3.1608095690378535E-2</v>
      </c>
      <c r="D67" s="140">
        <v>83</v>
      </c>
      <c r="E67" s="142">
        <v>2.9621698786581014E-2</v>
      </c>
    </row>
    <row r="68" spans="1:5" x14ac:dyDescent="0.2">
      <c r="A68" s="135" t="s">
        <v>42</v>
      </c>
      <c r="B68" s="136">
        <v>585210.98</v>
      </c>
      <c r="C68" s="142">
        <v>1.6427288793574766E-3</v>
      </c>
      <c r="D68" s="140">
        <v>6</v>
      </c>
      <c r="E68" s="142">
        <v>2.1413276231263384E-3</v>
      </c>
    </row>
    <row r="69" spans="1:5" x14ac:dyDescent="0.2">
      <c r="A69" s="135" t="s">
        <v>43</v>
      </c>
      <c r="B69" s="136">
        <v>421678.17</v>
      </c>
      <c r="C69" s="142">
        <v>1.183680640533456E-3</v>
      </c>
      <c r="D69" s="140">
        <v>4</v>
      </c>
      <c r="E69" s="142">
        <v>1.4275517487508922E-3</v>
      </c>
    </row>
    <row r="70" spans="1:5" x14ac:dyDescent="0.2">
      <c r="A70" s="135" t="s">
        <v>44</v>
      </c>
      <c r="B70" s="136">
        <v>691133.28999999992</v>
      </c>
      <c r="C70" s="142">
        <v>1.940060343653063E-3</v>
      </c>
      <c r="D70" s="140">
        <v>6</v>
      </c>
      <c r="E70" s="142">
        <v>2.1413276231263384E-3</v>
      </c>
    </row>
    <row r="71" spans="1:5" x14ac:dyDescent="0.2">
      <c r="A71" s="135" t="s">
        <v>45</v>
      </c>
      <c r="B71" s="136">
        <v>1738378.19</v>
      </c>
      <c r="C71" s="142">
        <v>4.8797513265355658E-3</v>
      </c>
      <c r="D71" s="140">
        <v>16</v>
      </c>
      <c r="E71" s="142">
        <v>5.7102069950035689E-3</v>
      </c>
    </row>
    <row r="72" spans="1:5" x14ac:dyDescent="0.2">
      <c r="A72" s="135" t="s">
        <v>46</v>
      </c>
      <c r="B72" s="136">
        <v>456282.1</v>
      </c>
      <c r="C72" s="142">
        <v>1.2808163353392242E-3</v>
      </c>
      <c r="D72" s="140">
        <v>6</v>
      </c>
      <c r="E72" s="142">
        <v>2.1413276231263384E-3</v>
      </c>
    </row>
    <row r="73" spans="1:5" x14ac:dyDescent="0.2">
      <c r="A73" s="135" t="s">
        <v>25</v>
      </c>
      <c r="B73" s="136">
        <v>1611703.9</v>
      </c>
      <c r="C73" s="142">
        <v>4.5241675771412809E-3</v>
      </c>
      <c r="D73" s="140">
        <v>14</v>
      </c>
      <c r="E73" s="142">
        <v>4.9964311206281229E-3</v>
      </c>
    </row>
    <row r="74" spans="1:5" x14ac:dyDescent="0.2">
      <c r="A74" s="135" t="s">
        <v>26</v>
      </c>
      <c r="B74" s="136">
        <v>163153.69</v>
      </c>
      <c r="C74" s="142">
        <v>4.5798402199619895E-4</v>
      </c>
      <c r="D74" s="140">
        <v>2</v>
      </c>
      <c r="E74" s="142">
        <v>7.1377587437544611E-4</v>
      </c>
    </row>
    <row r="75" spans="1:5" x14ac:dyDescent="0.2">
      <c r="A75" s="135" t="s">
        <v>27</v>
      </c>
      <c r="B75" s="136">
        <v>1234182.9499999997</v>
      </c>
      <c r="C75" s="142">
        <v>3.4644393964986856E-3</v>
      </c>
      <c r="D75" s="140">
        <v>10</v>
      </c>
      <c r="E75" s="142">
        <v>3.5688793718772305E-3</v>
      </c>
    </row>
    <row r="76" spans="1:5" x14ac:dyDescent="0.2">
      <c r="A76" s="135" t="s">
        <v>4</v>
      </c>
      <c r="B76" s="136">
        <v>4759118.5299999993</v>
      </c>
      <c r="C76" s="142">
        <v>1.3359184493627069E-2</v>
      </c>
      <c r="D76" s="140">
        <v>39</v>
      </c>
      <c r="E76" s="142">
        <v>1.3918629550321198E-2</v>
      </c>
    </row>
    <row r="77" spans="1:5" x14ac:dyDescent="0.2">
      <c r="A77" s="135"/>
      <c r="B77" s="136"/>
      <c r="C77" s="142"/>
      <c r="D77" s="140"/>
      <c r="E77" s="142"/>
    </row>
    <row r="78" spans="1:5" ht="10.8" thickBot="1" x14ac:dyDescent="0.25">
      <c r="A78" s="153"/>
      <c r="B78" s="154">
        <v>356243192.25999999</v>
      </c>
      <c r="C78" s="155"/>
      <c r="D78" s="156">
        <v>2802</v>
      </c>
      <c r="E78" s="155"/>
    </row>
    <row r="79" spans="1:5" ht="10.8" thickTop="1" x14ac:dyDescent="0.2">
      <c r="A79" s="135"/>
      <c r="B79" s="136"/>
      <c r="C79" s="142"/>
      <c r="D79" s="140"/>
      <c r="E79" s="142"/>
    </row>
    <row r="80" spans="1:5" x14ac:dyDescent="0.2">
      <c r="A80" s="153" t="s">
        <v>114</v>
      </c>
      <c r="B80" s="136"/>
      <c r="C80" s="135"/>
      <c r="D80" s="155">
        <v>0.61866408596131395</v>
      </c>
      <c r="E80" s="142"/>
    </row>
    <row r="81" spans="1:6" x14ac:dyDescent="0.2">
      <c r="A81" s="153"/>
      <c r="B81" s="136"/>
      <c r="C81" s="135"/>
      <c r="D81" s="155"/>
      <c r="E81" s="142"/>
    </row>
    <row r="82" spans="1:6" x14ac:dyDescent="0.2">
      <c r="A82" s="153"/>
      <c r="B82" s="136"/>
      <c r="C82" s="135"/>
      <c r="D82" s="155"/>
      <c r="E82" s="142"/>
    </row>
    <row r="83" spans="1:6" x14ac:dyDescent="0.2">
      <c r="A83" s="148" t="s">
        <v>115</v>
      </c>
      <c r="B83" s="136"/>
      <c r="C83" s="142"/>
      <c r="D83" s="140"/>
      <c r="E83" s="142"/>
    </row>
    <row r="84" spans="1:6" x14ac:dyDescent="0.2">
      <c r="B84" s="127"/>
      <c r="D84" s="129"/>
    </row>
    <row r="85" spans="1:6" s="157" customFormat="1" ht="20.399999999999999" x14ac:dyDescent="0.2">
      <c r="A85" s="149" t="s">
        <v>116</v>
      </c>
      <c r="B85" s="150" t="s">
        <v>111</v>
      </c>
      <c r="C85" s="151" t="s">
        <v>112</v>
      </c>
      <c r="D85" s="152" t="s">
        <v>113</v>
      </c>
      <c r="E85" s="151" t="s">
        <v>112</v>
      </c>
    </row>
    <row r="86" spans="1:6" x14ac:dyDescent="0.2">
      <c r="B86" s="127"/>
      <c r="D86" s="129"/>
    </row>
    <row r="87" spans="1:6" x14ac:dyDescent="0.2">
      <c r="A87" s="135" t="s">
        <v>47</v>
      </c>
      <c r="B87" s="136">
        <v>408712.1</v>
      </c>
      <c r="C87" s="142">
        <v>1.1472839590481367E-3</v>
      </c>
      <c r="D87" s="140">
        <v>8</v>
      </c>
      <c r="E87" s="142">
        <v>2.8551034975017845E-3</v>
      </c>
      <c r="F87" s="158"/>
    </row>
    <row r="88" spans="1:6" x14ac:dyDescent="0.2">
      <c r="A88" s="135" t="s">
        <v>617</v>
      </c>
      <c r="B88" s="136">
        <v>2933607.5900000003</v>
      </c>
      <c r="C88" s="142">
        <v>8.2348453352588859E-3</v>
      </c>
      <c r="D88" s="140">
        <v>22</v>
      </c>
      <c r="E88" s="142">
        <v>7.8515346181299069E-3</v>
      </c>
      <c r="F88" s="158"/>
    </row>
    <row r="89" spans="1:6" x14ac:dyDescent="0.2">
      <c r="A89" s="135" t="s">
        <v>618</v>
      </c>
      <c r="B89" s="136">
        <v>345729943.10000056</v>
      </c>
      <c r="C89" s="142">
        <v>0.9704885612176779</v>
      </c>
      <c r="D89" s="140">
        <v>2730</v>
      </c>
      <c r="E89" s="142">
        <v>0.97430406852248397</v>
      </c>
      <c r="F89" s="158"/>
    </row>
    <row r="90" spans="1:6" x14ac:dyDescent="0.2">
      <c r="A90" s="135" t="s">
        <v>50</v>
      </c>
      <c r="B90" s="136">
        <v>0</v>
      </c>
      <c r="C90" s="142">
        <v>0</v>
      </c>
      <c r="D90" s="140">
        <v>0</v>
      </c>
      <c r="E90" s="142">
        <v>0</v>
      </c>
      <c r="F90" s="158"/>
    </row>
    <row r="91" spans="1:6" x14ac:dyDescent="0.2">
      <c r="A91" s="135" t="s">
        <v>2</v>
      </c>
      <c r="B91" s="136">
        <v>7170929.4699999997</v>
      </c>
      <c r="C91" s="142">
        <v>2.012930948801505E-2</v>
      </c>
      <c r="D91" s="140">
        <v>42</v>
      </c>
      <c r="E91" s="142">
        <v>1.4989293361884369E-2</v>
      </c>
      <c r="F91" s="158"/>
    </row>
    <row r="92" spans="1:6" x14ac:dyDescent="0.2">
      <c r="A92" s="135"/>
      <c r="B92" s="136"/>
      <c r="C92" s="142"/>
      <c r="D92" s="140"/>
      <c r="E92" s="142"/>
    </row>
    <row r="93" spans="1:6" ht="10.8" thickBot="1" x14ac:dyDescent="0.25">
      <c r="A93" s="153"/>
      <c r="B93" s="154">
        <v>356243192.26000059</v>
      </c>
      <c r="C93" s="155"/>
      <c r="D93" s="156">
        <v>2802</v>
      </c>
      <c r="E93" s="155"/>
    </row>
    <row r="94" spans="1:6" ht="10.8" thickTop="1" x14ac:dyDescent="0.2">
      <c r="A94" s="135"/>
      <c r="B94" s="136"/>
      <c r="C94" s="142"/>
      <c r="D94" s="140"/>
      <c r="E94" s="142"/>
    </row>
    <row r="95" spans="1:6" x14ac:dyDescent="0.2">
      <c r="A95" s="135"/>
      <c r="B95" s="136"/>
      <c r="C95" s="142"/>
      <c r="D95" s="140"/>
      <c r="E95" s="142"/>
    </row>
    <row r="96" spans="1:6" x14ac:dyDescent="0.2">
      <c r="A96" s="148" t="s">
        <v>117</v>
      </c>
      <c r="B96" s="136"/>
      <c r="C96" s="142"/>
      <c r="D96" s="140"/>
      <c r="E96" s="142"/>
    </row>
    <row r="97" spans="1:5" x14ac:dyDescent="0.2">
      <c r="B97" s="127"/>
      <c r="D97" s="129"/>
    </row>
    <row r="98" spans="1:5" s="157" customFormat="1" ht="20.399999999999999" x14ac:dyDescent="0.2">
      <c r="A98" s="149" t="s">
        <v>118</v>
      </c>
      <c r="B98" s="150" t="s">
        <v>111</v>
      </c>
      <c r="C98" s="151" t="s">
        <v>112</v>
      </c>
      <c r="D98" s="152" t="s">
        <v>113</v>
      </c>
      <c r="E98" s="151" t="s">
        <v>112</v>
      </c>
    </row>
    <row r="99" spans="1:5" x14ac:dyDescent="0.2">
      <c r="B99" s="127"/>
      <c r="D99" s="129"/>
    </row>
    <row r="100" spans="1:5" x14ac:dyDescent="0.2">
      <c r="A100" s="135" t="s">
        <v>5</v>
      </c>
      <c r="B100" s="136">
        <v>347884410.19000065</v>
      </c>
      <c r="C100" s="142">
        <v>0.97653630370598232</v>
      </c>
      <c r="D100" s="140">
        <v>2646</v>
      </c>
      <c r="E100" s="142">
        <v>0.94432548179871523</v>
      </c>
    </row>
    <row r="101" spans="1:5" x14ac:dyDescent="0.2">
      <c r="A101" s="135" t="s">
        <v>6</v>
      </c>
      <c r="B101" s="136">
        <v>8358782.0699999984</v>
      </c>
      <c r="C101" s="142">
        <v>2.346369629401766E-2</v>
      </c>
      <c r="D101" s="140">
        <v>156</v>
      </c>
      <c r="E101" s="142">
        <v>5.5674518201284794E-2</v>
      </c>
    </row>
    <row r="102" spans="1:5" x14ac:dyDescent="0.2">
      <c r="A102" s="135"/>
      <c r="B102" s="136"/>
      <c r="C102" s="142"/>
      <c r="D102" s="140"/>
      <c r="E102" s="142"/>
    </row>
    <row r="103" spans="1:5" s="159" customFormat="1" ht="10.8" thickBot="1" x14ac:dyDescent="0.25">
      <c r="A103" s="153"/>
      <c r="B103" s="154">
        <v>356243192.26000065</v>
      </c>
      <c r="C103" s="155"/>
      <c r="D103" s="156">
        <v>2802</v>
      </c>
      <c r="E103" s="155"/>
    </row>
    <row r="104" spans="1:5" ht="10.8" thickTop="1" x14ac:dyDescent="0.2">
      <c r="A104" s="135"/>
      <c r="B104" s="136"/>
      <c r="C104" s="142"/>
      <c r="D104" s="140"/>
      <c r="E104" s="142"/>
    </row>
    <row r="105" spans="1:5" x14ac:dyDescent="0.2">
      <c r="A105" s="135"/>
      <c r="B105" s="136"/>
      <c r="C105" s="142"/>
      <c r="D105" s="140"/>
      <c r="E105" s="142"/>
    </row>
    <row r="106" spans="1:5" x14ac:dyDescent="0.2">
      <c r="A106" s="148" t="s">
        <v>119</v>
      </c>
      <c r="B106" s="136"/>
      <c r="C106" s="142"/>
      <c r="D106" s="140"/>
      <c r="E106" s="142"/>
    </row>
    <row r="107" spans="1:5" x14ac:dyDescent="0.2">
      <c r="B107" s="127"/>
      <c r="D107" s="129"/>
    </row>
    <row r="108" spans="1:5" s="157" customFormat="1" ht="20.399999999999999" x14ac:dyDescent="0.2">
      <c r="A108" s="149" t="s">
        <v>111</v>
      </c>
      <c r="B108" s="150" t="s">
        <v>111</v>
      </c>
      <c r="C108" s="151" t="s">
        <v>112</v>
      </c>
      <c r="D108" s="152" t="s">
        <v>113</v>
      </c>
      <c r="E108" s="151" t="s">
        <v>112</v>
      </c>
    </row>
    <row r="109" spans="1:5" x14ac:dyDescent="0.2">
      <c r="B109" s="127"/>
      <c r="D109" s="129"/>
    </row>
    <row r="110" spans="1:5" x14ac:dyDescent="0.2">
      <c r="A110" s="135" t="s">
        <v>70</v>
      </c>
      <c r="B110" s="136">
        <v>83799833.289999917</v>
      </c>
      <c r="C110" s="142">
        <v>0.23523209737251513</v>
      </c>
      <c r="D110" s="140">
        <v>1221</v>
      </c>
      <c r="E110" s="142">
        <v>0.43576017130620986</v>
      </c>
    </row>
    <row r="111" spans="1:5" x14ac:dyDescent="0.2">
      <c r="A111" s="135" t="s">
        <v>71</v>
      </c>
      <c r="B111" s="136">
        <v>163647240.25</v>
      </c>
      <c r="C111" s="142">
        <v>0.45936945268153784</v>
      </c>
      <c r="D111" s="140">
        <v>1221</v>
      </c>
      <c r="E111" s="142">
        <v>0.43576017130620986</v>
      </c>
    </row>
    <row r="112" spans="1:5" x14ac:dyDescent="0.2">
      <c r="A112" s="135" t="s">
        <v>72</v>
      </c>
      <c r="B112" s="136">
        <v>60722225.560000017</v>
      </c>
      <c r="C112" s="142">
        <v>0.17045160968488801</v>
      </c>
      <c r="D112" s="140">
        <v>254</v>
      </c>
      <c r="E112" s="142">
        <v>9.0649536045681656E-2</v>
      </c>
    </row>
    <row r="113" spans="1:5" x14ac:dyDescent="0.2">
      <c r="A113" s="135" t="s">
        <v>73</v>
      </c>
      <c r="B113" s="136">
        <v>20654728.98</v>
      </c>
      <c r="C113" s="142">
        <v>5.7979294562702524E-2</v>
      </c>
      <c r="D113" s="140">
        <v>61</v>
      </c>
      <c r="E113" s="142">
        <v>2.1770164168451105E-2</v>
      </c>
    </row>
    <row r="114" spans="1:5" x14ac:dyDescent="0.2">
      <c r="A114" s="135" t="s">
        <v>74</v>
      </c>
      <c r="B114" s="136">
        <v>11159987.07</v>
      </c>
      <c r="C114" s="142">
        <v>3.1326878134010812E-2</v>
      </c>
      <c r="D114" s="140">
        <v>25</v>
      </c>
      <c r="E114" s="142">
        <v>8.9221984296930772E-3</v>
      </c>
    </row>
    <row r="115" spans="1:5" x14ac:dyDescent="0.2">
      <c r="A115" s="135" t="s">
        <v>75</v>
      </c>
      <c r="B115" s="136">
        <v>5504034</v>
      </c>
      <c r="C115" s="142">
        <v>1.5450215245047956E-2</v>
      </c>
      <c r="D115" s="140">
        <v>9</v>
      </c>
      <c r="E115" s="142">
        <v>3.2119914346895075E-3</v>
      </c>
    </row>
    <row r="116" spans="1:5" x14ac:dyDescent="0.2">
      <c r="A116" s="135" t="s">
        <v>76</v>
      </c>
      <c r="B116" s="136">
        <v>6603889.4299999997</v>
      </c>
      <c r="C116" s="142">
        <v>1.8537587730743859E-2</v>
      </c>
      <c r="D116" s="140">
        <v>8</v>
      </c>
      <c r="E116" s="142">
        <v>2.8551034975017845E-3</v>
      </c>
    </row>
    <row r="117" spans="1:5" x14ac:dyDescent="0.2">
      <c r="A117" s="135" t="s">
        <v>196</v>
      </c>
      <c r="B117" s="136">
        <v>1000720.03</v>
      </c>
      <c r="C117" s="142">
        <v>2.809092360899451E-3</v>
      </c>
      <c r="D117" s="140">
        <v>1</v>
      </c>
      <c r="E117" s="142">
        <v>3.5688793718772306E-4</v>
      </c>
    </row>
    <row r="118" spans="1:5" x14ac:dyDescent="0.2">
      <c r="A118" s="135" t="s">
        <v>77</v>
      </c>
      <c r="B118" s="136">
        <v>0</v>
      </c>
      <c r="C118" s="142">
        <v>0</v>
      </c>
      <c r="D118" s="140">
        <v>0</v>
      </c>
      <c r="E118" s="142">
        <v>0</v>
      </c>
    </row>
    <row r="119" spans="1:5" x14ac:dyDescent="0.2">
      <c r="A119" s="135" t="s">
        <v>80</v>
      </c>
      <c r="B119" s="136">
        <v>3150533.65</v>
      </c>
      <c r="C119" s="142">
        <v>8.8437722276545859E-3</v>
      </c>
      <c r="D119" s="140">
        <v>2</v>
      </c>
      <c r="E119" s="142">
        <v>7.1377587437544611E-4</v>
      </c>
    </row>
    <row r="120" spans="1:5" x14ac:dyDescent="0.2">
      <c r="A120" s="135" t="s">
        <v>78</v>
      </c>
      <c r="B120" s="136">
        <v>0</v>
      </c>
      <c r="C120" s="142">
        <v>0</v>
      </c>
      <c r="D120" s="140">
        <v>0</v>
      </c>
      <c r="E120" s="142">
        <v>0</v>
      </c>
    </row>
    <row r="121" spans="1:5" x14ac:dyDescent="0.2">
      <c r="A121" s="135" t="s">
        <v>79</v>
      </c>
      <c r="B121" s="136">
        <v>0</v>
      </c>
      <c r="C121" s="142">
        <v>0</v>
      </c>
      <c r="D121" s="140">
        <v>0</v>
      </c>
      <c r="E121" s="142">
        <v>0</v>
      </c>
    </row>
    <row r="122" spans="1:5" x14ac:dyDescent="0.2">
      <c r="A122" s="135"/>
      <c r="B122" s="136"/>
      <c r="C122" s="142"/>
      <c r="D122" s="140"/>
      <c r="E122" s="142"/>
    </row>
    <row r="123" spans="1:5" ht="10.8" thickBot="1" x14ac:dyDescent="0.25">
      <c r="A123" s="153"/>
      <c r="B123" s="154">
        <v>356243192.25999987</v>
      </c>
      <c r="C123" s="155"/>
      <c r="D123" s="156">
        <v>2802</v>
      </c>
      <c r="E123" s="155"/>
    </row>
    <row r="124" spans="1:5" ht="10.8" thickTop="1" x14ac:dyDescent="0.2">
      <c r="A124" s="135"/>
      <c r="B124" s="136"/>
      <c r="C124" s="142"/>
      <c r="D124" s="140"/>
      <c r="E124" s="142"/>
    </row>
    <row r="125" spans="1:5" x14ac:dyDescent="0.2">
      <c r="A125" s="153" t="s">
        <v>154</v>
      </c>
      <c r="B125" s="160">
        <v>127138.89802284108</v>
      </c>
      <c r="C125" s="142"/>
      <c r="D125" s="140"/>
      <c r="E125" s="142"/>
    </row>
    <row r="126" spans="1:5" x14ac:dyDescent="0.2">
      <c r="A126" s="135"/>
      <c r="B126" s="136"/>
      <c r="C126" s="142"/>
      <c r="D126" s="140"/>
      <c r="E126" s="142"/>
    </row>
    <row r="127" spans="1:5" x14ac:dyDescent="0.2">
      <c r="A127" s="135"/>
      <c r="B127" s="136"/>
      <c r="C127" s="142"/>
      <c r="D127" s="140"/>
      <c r="E127" s="142"/>
    </row>
    <row r="128" spans="1:5" x14ac:dyDescent="0.2">
      <c r="A128" s="148" t="s">
        <v>121</v>
      </c>
      <c r="B128" s="136"/>
      <c r="C128" s="142"/>
      <c r="D128" s="140"/>
      <c r="E128" s="142"/>
    </row>
    <row r="129" spans="1:5" x14ac:dyDescent="0.2">
      <c r="A129" s="161"/>
      <c r="B129" s="162"/>
      <c r="C129" s="163"/>
      <c r="D129" s="164"/>
      <c r="E129" s="163"/>
    </row>
    <row r="130" spans="1:5" s="157" customFormat="1" ht="20.399999999999999" x14ac:dyDescent="0.2">
      <c r="A130" s="149" t="s">
        <v>122</v>
      </c>
      <c r="B130" s="150" t="s">
        <v>111</v>
      </c>
      <c r="C130" s="151" t="s">
        <v>112</v>
      </c>
      <c r="D130" s="152" t="s">
        <v>113</v>
      </c>
      <c r="E130" s="151" t="s">
        <v>112</v>
      </c>
    </row>
    <row r="131" spans="1:5" x14ac:dyDescent="0.2">
      <c r="B131" s="127"/>
      <c r="D131" s="129"/>
    </row>
    <row r="132" spans="1:5" x14ac:dyDescent="0.2">
      <c r="A132" s="135" t="s">
        <v>7</v>
      </c>
      <c r="B132" s="136">
        <v>227385823.79999995</v>
      </c>
      <c r="C132" s="142">
        <v>0.63828819396510772</v>
      </c>
      <c r="D132" s="140">
        <v>1668</v>
      </c>
      <c r="E132" s="142">
        <v>0.59528907922912211</v>
      </c>
    </row>
    <row r="133" spans="1:5" x14ac:dyDescent="0.2">
      <c r="A133" s="135" t="s">
        <v>8</v>
      </c>
      <c r="B133" s="136">
        <v>125411149.39999992</v>
      </c>
      <c r="C133" s="142">
        <v>0.35203802381287352</v>
      </c>
      <c r="D133" s="140">
        <v>1093</v>
      </c>
      <c r="E133" s="142">
        <v>0.39007851534618132</v>
      </c>
    </row>
    <row r="134" spans="1:5" x14ac:dyDescent="0.2">
      <c r="A134" s="135" t="s">
        <v>9</v>
      </c>
      <c r="B134" s="136">
        <v>3446219.0600000005</v>
      </c>
      <c r="C134" s="142">
        <v>9.6737822220187668E-3</v>
      </c>
      <c r="D134" s="140">
        <v>41</v>
      </c>
      <c r="E134" s="142">
        <v>1.4632405424696645E-2</v>
      </c>
    </row>
    <row r="135" spans="1:5" x14ac:dyDescent="0.2">
      <c r="A135" s="135"/>
      <c r="B135" s="136"/>
      <c r="C135" s="142"/>
      <c r="D135" s="140"/>
      <c r="E135" s="142"/>
    </row>
    <row r="136" spans="1:5" ht="10.8" thickBot="1" x14ac:dyDescent="0.25">
      <c r="A136" s="135"/>
      <c r="B136" s="154">
        <v>356243192.25999987</v>
      </c>
      <c r="C136" s="142"/>
      <c r="D136" s="156">
        <v>2802</v>
      </c>
      <c r="E136" s="142"/>
    </row>
    <row r="137" spans="1:5" ht="10.8" thickTop="1" x14ac:dyDescent="0.2">
      <c r="A137" s="135"/>
      <c r="B137" s="165"/>
      <c r="C137" s="142"/>
      <c r="D137" s="166"/>
      <c r="E137" s="142"/>
    </row>
    <row r="138" spans="1:5" x14ac:dyDescent="0.2">
      <c r="A138" s="135"/>
      <c r="B138" s="136"/>
      <c r="C138" s="142"/>
      <c r="D138" s="140"/>
      <c r="E138" s="142"/>
    </row>
    <row r="139" spans="1:5" x14ac:dyDescent="0.2">
      <c r="A139" s="148" t="s">
        <v>192</v>
      </c>
      <c r="B139" s="136"/>
      <c r="C139" s="142"/>
      <c r="D139" s="140"/>
      <c r="E139" s="142"/>
    </row>
    <row r="140" spans="1:5" x14ac:dyDescent="0.2">
      <c r="B140" s="127"/>
      <c r="D140" s="129"/>
    </row>
    <row r="141" spans="1:5" s="157" customFormat="1" ht="20.399999999999999" x14ac:dyDescent="0.2">
      <c r="A141" s="149" t="s">
        <v>156</v>
      </c>
      <c r="B141" s="150" t="s">
        <v>111</v>
      </c>
      <c r="C141" s="151" t="s">
        <v>112</v>
      </c>
      <c r="D141" s="152" t="s">
        <v>113</v>
      </c>
      <c r="E141" s="151" t="s">
        <v>112</v>
      </c>
    </row>
    <row r="142" spans="1:5" x14ac:dyDescent="0.2">
      <c r="B142" s="127"/>
      <c r="D142" s="129"/>
    </row>
    <row r="143" spans="1:5" x14ac:dyDescent="0.2">
      <c r="A143" s="167">
        <v>1996</v>
      </c>
      <c r="B143" s="136">
        <v>0</v>
      </c>
      <c r="C143" s="142">
        <v>0</v>
      </c>
      <c r="D143" s="140">
        <v>0</v>
      </c>
      <c r="E143" s="142">
        <v>0</v>
      </c>
    </row>
    <row r="144" spans="1:5" x14ac:dyDescent="0.2">
      <c r="A144" s="167">
        <v>1997</v>
      </c>
      <c r="B144" s="136">
        <v>0</v>
      </c>
      <c r="C144" s="142">
        <v>0</v>
      </c>
      <c r="D144" s="140">
        <v>0</v>
      </c>
      <c r="E144" s="142">
        <v>0</v>
      </c>
    </row>
    <row r="145" spans="1:5" x14ac:dyDescent="0.2">
      <c r="A145" s="167">
        <v>1998</v>
      </c>
      <c r="B145" s="136">
        <v>0</v>
      </c>
      <c r="C145" s="142">
        <v>0</v>
      </c>
      <c r="D145" s="140">
        <v>0</v>
      </c>
      <c r="E145" s="142">
        <v>0</v>
      </c>
    </row>
    <row r="146" spans="1:5" x14ac:dyDescent="0.2">
      <c r="A146" s="167">
        <v>1999</v>
      </c>
      <c r="B146" s="136">
        <v>0</v>
      </c>
      <c r="C146" s="142">
        <v>0</v>
      </c>
      <c r="D146" s="140">
        <v>0</v>
      </c>
      <c r="E146" s="142">
        <v>0</v>
      </c>
    </row>
    <row r="147" spans="1:5" x14ac:dyDescent="0.2">
      <c r="A147" s="167">
        <v>2000</v>
      </c>
      <c r="B147" s="136">
        <v>0</v>
      </c>
      <c r="C147" s="142">
        <v>0</v>
      </c>
      <c r="D147" s="140">
        <v>0</v>
      </c>
      <c r="E147" s="142">
        <v>0</v>
      </c>
    </row>
    <row r="148" spans="1:5" x14ac:dyDescent="0.2">
      <c r="A148" s="167">
        <v>2001</v>
      </c>
      <c r="B148" s="136">
        <v>0</v>
      </c>
      <c r="C148" s="142">
        <v>0</v>
      </c>
      <c r="D148" s="140">
        <v>0</v>
      </c>
      <c r="E148" s="142">
        <v>0</v>
      </c>
    </row>
    <row r="149" spans="1:5" x14ac:dyDescent="0.2">
      <c r="A149" s="167">
        <v>2002</v>
      </c>
      <c r="B149" s="136">
        <v>65942440.519999921</v>
      </c>
      <c r="C149" s="142">
        <v>0.18510512468087414</v>
      </c>
      <c r="D149" s="140">
        <v>527</v>
      </c>
      <c r="E149" s="142">
        <v>0.18807994289793006</v>
      </c>
    </row>
    <row r="150" spans="1:5" x14ac:dyDescent="0.2">
      <c r="A150" s="167">
        <v>2003</v>
      </c>
      <c r="B150" s="136">
        <v>74118.559999999998</v>
      </c>
      <c r="C150" s="142">
        <v>2.0805607408184637E-4</v>
      </c>
      <c r="D150" s="140">
        <v>1</v>
      </c>
      <c r="E150" s="142">
        <v>3.5688793718772306E-4</v>
      </c>
    </row>
    <row r="151" spans="1:5" x14ac:dyDescent="0.2">
      <c r="A151" s="167">
        <v>2004</v>
      </c>
      <c r="B151" s="136">
        <v>531700.87</v>
      </c>
      <c r="C151" s="142">
        <v>1.4925221914470839E-3</v>
      </c>
      <c r="D151" s="140">
        <v>4</v>
      </c>
      <c r="E151" s="142">
        <v>1.4275517487508922E-3</v>
      </c>
    </row>
    <row r="152" spans="1:5" x14ac:dyDescent="0.2">
      <c r="A152" s="167">
        <v>2005</v>
      </c>
      <c r="B152" s="136">
        <v>126220152.61000009</v>
      </c>
      <c r="C152" s="142">
        <v>0.35430895341258833</v>
      </c>
      <c r="D152" s="140">
        <v>978</v>
      </c>
      <c r="E152" s="142">
        <v>0.34903640256959317</v>
      </c>
    </row>
    <row r="153" spans="1:5" x14ac:dyDescent="0.2">
      <c r="A153" s="167">
        <v>2006</v>
      </c>
      <c r="B153" s="136">
        <v>163474779.69999996</v>
      </c>
      <c r="C153" s="142">
        <v>0.45888534364100853</v>
      </c>
      <c r="D153" s="140">
        <v>1292</v>
      </c>
      <c r="E153" s="142">
        <v>0.46109921484653821</v>
      </c>
    </row>
    <row r="154" spans="1:5" x14ac:dyDescent="0.2">
      <c r="A154" s="135"/>
      <c r="B154" s="135"/>
      <c r="C154" s="142"/>
      <c r="D154" s="135"/>
      <c r="E154" s="142"/>
    </row>
    <row r="155" spans="1:5" ht="10.8" thickBot="1" x14ac:dyDescent="0.25">
      <c r="A155" s="135"/>
      <c r="B155" s="168">
        <v>356243192.25999999</v>
      </c>
      <c r="C155" s="142"/>
      <c r="D155" s="169">
        <v>2802</v>
      </c>
      <c r="E155" s="142"/>
    </row>
    <row r="156" spans="1:5" ht="14.4" thickTop="1" x14ac:dyDescent="0.3">
      <c r="A156" s="170"/>
      <c r="B156" s="170"/>
      <c r="C156" s="170"/>
      <c r="D156" s="170"/>
      <c r="E156" s="170"/>
    </row>
    <row r="157" spans="1:5" ht="13.8" x14ac:dyDescent="0.3">
      <c r="A157" s="153" t="s">
        <v>123</v>
      </c>
      <c r="B157" s="170"/>
      <c r="C157" s="170"/>
      <c r="D157" s="160">
        <v>176.47333421237448</v>
      </c>
      <c r="E157" s="170"/>
    </row>
    <row r="158" spans="1:5" ht="13.8" x14ac:dyDescent="0.3">
      <c r="A158" s="153"/>
      <c r="B158" s="170"/>
      <c r="C158" s="170"/>
      <c r="D158" s="170"/>
      <c r="E158" s="170"/>
    </row>
    <row r="159" spans="1:5" x14ac:dyDescent="0.2">
      <c r="A159" s="135"/>
      <c r="B159" s="136"/>
      <c r="C159" s="142"/>
      <c r="D159" s="140"/>
      <c r="E159" s="142"/>
    </row>
    <row r="160" spans="1:5" x14ac:dyDescent="0.2">
      <c r="A160" s="148" t="s">
        <v>124</v>
      </c>
      <c r="B160" s="136"/>
      <c r="C160" s="142"/>
      <c r="D160" s="140"/>
      <c r="E160" s="142"/>
    </row>
    <row r="161" spans="1:5" x14ac:dyDescent="0.2">
      <c r="B161" s="127"/>
      <c r="D161" s="129"/>
    </row>
    <row r="162" spans="1:5" s="157" customFormat="1" ht="20.399999999999999" x14ac:dyDescent="0.2">
      <c r="A162" s="149" t="s">
        <v>125</v>
      </c>
      <c r="B162" s="150" t="s">
        <v>111</v>
      </c>
      <c r="C162" s="151" t="s">
        <v>112</v>
      </c>
      <c r="D162" s="152" t="s">
        <v>113</v>
      </c>
      <c r="E162" s="151" t="s">
        <v>112</v>
      </c>
    </row>
    <row r="163" spans="1:5" x14ac:dyDescent="0.2">
      <c r="B163" s="127"/>
      <c r="D163" s="129"/>
    </row>
    <row r="164" spans="1:5" x14ac:dyDescent="0.2">
      <c r="A164" s="135" t="s">
        <v>10</v>
      </c>
      <c r="B164" s="136">
        <v>54829554.400000006</v>
      </c>
      <c r="C164" s="142">
        <v>0.15391046226641525</v>
      </c>
      <c r="D164" s="140">
        <v>453</v>
      </c>
      <c r="E164" s="142">
        <v>0.16167023554603854</v>
      </c>
    </row>
    <row r="165" spans="1:5" x14ac:dyDescent="0.2">
      <c r="A165" s="135" t="s">
        <v>11</v>
      </c>
      <c r="B165" s="136">
        <v>116286340.65999995</v>
      </c>
      <c r="C165" s="142">
        <v>0.32642403612622523</v>
      </c>
      <c r="D165" s="140">
        <v>927</v>
      </c>
      <c r="E165" s="142">
        <v>0.33083511777301927</v>
      </c>
    </row>
    <row r="166" spans="1:5" x14ac:dyDescent="0.2">
      <c r="A166" s="135" t="s">
        <v>12</v>
      </c>
      <c r="B166" s="136">
        <v>173889918.81999984</v>
      </c>
      <c r="C166" s="142">
        <v>0.4881213805570449</v>
      </c>
      <c r="D166" s="140">
        <v>1324</v>
      </c>
      <c r="E166" s="142">
        <v>0.4725196288365453</v>
      </c>
    </row>
    <row r="167" spans="1:5" x14ac:dyDescent="0.2">
      <c r="A167" s="135" t="s">
        <v>13</v>
      </c>
      <c r="B167" s="136">
        <v>11237378.379999993</v>
      </c>
      <c r="C167" s="142">
        <v>3.1544121050314781E-2</v>
      </c>
      <c r="D167" s="140">
        <v>98</v>
      </c>
      <c r="E167" s="142">
        <v>3.4975017844396862E-2</v>
      </c>
    </row>
    <row r="168" spans="1:5" x14ac:dyDescent="0.2">
      <c r="A168" s="135" t="s">
        <v>14</v>
      </c>
      <c r="B168" s="136">
        <v>0</v>
      </c>
      <c r="C168" s="142">
        <v>0</v>
      </c>
      <c r="D168" s="140">
        <v>0</v>
      </c>
      <c r="E168" s="142">
        <v>0</v>
      </c>
    </row>
    <row r="169" spans="1:5" x14ac:dyDescent="0.2">
      <c r="A169" s="135" t="s">
        <v>15</v>
      </c>
      <c r="B169" s="136">
        <v>0</v>
      </c>
      <c r="C169" s="142">
        <v>0</v>
      </c>
      <c r="D169" s="140">
        <v>0</v>
      </c>
      <c r="E169" s="142">
        <v>0</v>
      </c>
    </row>
    <row r="170" spans="1:5" x14ac:dyDescent="0.2">
      <c r="A170" s="135" t="s">
        <v>16</v>
      </c>
      <c r="B170" s="136">
        <v>0</v>
      </c>
      <c r="C170" s="142">
        <v>0</v>
      </c>
      <c r="D170" s="140">
        <v>0</v>
      </c>
      <c r="E170" s="142">
        <v>0</v>
      </c>
    </row>
    <row r="171" spans="1:5" x14ac:dyDescent="0.2">
      <c r="A171" s="135"/>
      <c r="B171" s="136"/>
      <c r="C171" s="142"/>
      <c r="D171" s="140"/>
      <c r="E171" s="142"/>
    </row>
    <row r="172" spans="1:5" s="159" customFormat="1" ht="10.8" thickBot="1" x14ac:dyDescent="0.25">
      <c r="A172" s="153"/>
      <c r="B172" s="154">
        <v>356243192.25999975</v>
      </c>
      <c r="C172" s="155"/>
      <c r="D172" s="156">
        <v>2802</v>
      </c>
      <c r="E172" s="155"/>
    </row>
    <row r="173" spans="1:5" ht="10.8" thickTop="1" x14ac:dyDescent="0.2">
      <c r="A173" s="135"/>
      <c r="B173" s="136"/>
      <c r="C173" s="142"/>
      <c r="D173" s="140"/>
      <c r="E173" s="142"/>
    </row>
    <row r="174" spans="1:5" x14ac:dyDescent="0.2">
      <c r="A174" s="153" t="s">
        <v>126</v>
      </c>
      <c r="B174" s="136"/>
      <c r="C174" s="135"/>
      <c r="D174" s="160">
        <v>8.3782285381236221</v>
      </c>
      <c r="E174" s="142"/>
    </row>
    <row r="175" spans="1:5" x14ac:dyDescent="0.2">
      <c r="A175" s="135"/>
      <c r="B175" s="136"/>
      <c r="C175" s="142"/>
      <c r="D175" s="140"/>
      <c r="E175" s="142"/>
    </row>
    <row r="176" spans="1:5" x14ac:dyDescent="0.2">
      <c r="A176" s="135"/>
      <c r="B176" s="136"/>
      <c r="C176" s="142"/>
      <c r="D176" s="140"/>
      <c r="E176" s="142"/>
    </row>
    <row r="177" spans="1:6" x14ac:dyDescent="0.2">
      <c r="A177" s="148" t="s">
        <v>127</v>
      </c>
      <c r="B177" s="136"/>
      <c r="C177" s="142"/>
      <c r="D177" s="140"/>
      <c r="E177" s="142"/>
    </row>
    <row r="178" spans="1:6" x14ac:dyDescent="0.2">
      <c r="B178" s="127"/>
      <c r="D178" s="129"/>
    </row>
    <row r="179" spans="1:6" s="157" customFormat="1" ht="20.399999999999999" x14ac:dyDescent="0.2">
      <c r="A179" s="149" t="s">
        <v>128</v>
      </c>
      <c r="B179" s="150" t="s">
        <v>111</v>
      </c>
      <c r="C179" s="151" t="s">
        <v>112</v>
      </c>
      <c r="D179" s="152" t="s">
        <v>113</v>
      </c>
      <c r="E179" s="151" t="s">
        <v>112</v>
      </c>
    </row>
    <row r="180" spans="1:6" x14ac:dyDescent="0.2">
      <c r="B180" s="127"/>
      <c r="D180" s="129"/>
    </row>
    <row r="181" spans="1:6" x14ac:dyDescent="0.2">
      <c r="A181" s="135" t="s">
        <v>51</v>
      </c>
      <c r="B181" s="136">
        <v>171785180.50000003</v>
      </c>
      <c r="C181" s="142">
        <v>0.48221323026609503</v>
      </c>
      <c r="D181" s="140">
        <v>1444</v>
      </c>
      <c r="E181" s="142">
        <v>0.51534618129907206</v>
      </c>
      <c r="F181" s="124"/>
    </row>
    <row r="182" spans="1:6" x14ac:dyDescent="0.2">
      <c r="A182" s="135" t="s">
        <v>52</v>
      </c>
      <c r="B182" s="136">
        <v>184458011.75999972</v>
      </c>
      <c r="C182" s="142">
        <v>0.51778676973390492</v>
      </c>
      <c r="D182" s="140">
        <v>1358</v>
      </c>
      <c r="E182" s="142">
        <v>0.48465381870092789</v>
      </c>
      <c r="F182" s="124"/>
    </row>
    <row r="183" spans="1:6" x14ac:dyDescent="0.2">
      <c r="A183" s="135"/>
      <c r="B183" s="136"/>
      <c r="C183" s="142"/>
      <c r="D183" s="140"/>
      <c r="E183" s="142"/>
      <c r="F183" s="124"/>
    </row>
    <row r="184" spans="1:6" s="159" customFormat="1" ht="10.8" thickBot="1" x14ac:dyDescent="0.25">
      <c r="A184" s="153"/>
      <c r="B184" s="154">
        <v>356243192.25999975</v>
      </c>
      <c r="C184" s="155"/>
      <c r="D184" s="156">
        <v>2802</v>
      </c>
      <c r="E184" s="155"/>
      <c r="F184" s="171"/>
    </row>
    <row r="185" spans="1:6" ht="10.8" thickTop="1" x14ac:dyDescent="0.2">
      <c r="A185" s="135"/>
      <c r="B185" s="136"/>
      <c r="C185" s="142"/>
      <c r="D185" s="140"/>
      <c r="E185" s="142"/>
      <c r="F185" s="124"/>
    </row>
    <row r="186" spans="1:6" x14ac:dyDescent="0.2">
      <c r="A186" s="135"/>
      <c r="B186" s="136"/>
      <c r="C186" s="142"/>
      <c r="D186" s="140"/>
      <c r="E186" s="142"/>
      <c r="F186" s="124"/>
    </row>
    <row r="187" spans="1:6" x14ac:dyDescent="0.2">
      <c r="A187" s="148" t="s">
        <v>129</v>
      </c>
      <c r="B187" s="136"/>
      <c r="C187" s="142"/>
      <c r="D187" s="140"/>
      <c r="E187" s="142"/>
      <c r="F187" s="124"/>
    </row>
    <row r="188" spans="1:6" x14ac:dyDescent="0.2">
      <c r="B188" s="127"/>
      <c r="D188" s="129"/>
    </row>
    <row r="189" spans="1:6" s="157" customFormat="1" ht="20.399999999999999" x14ac:dyDescent="0.2">
      <c r="A189" s="149" t="s">
        <v>130</v>
      </c>
      <c r="B189" s="150" t="s">
        <v>111</v>
      </c>
      <c r="C189" s="151" t="s">
        <v>112</v>
      </c>
      <c r="D189" s="152" t="s">
        <v>113</v>
      </c>
      <c r="E189" s="151" t="s">
        <v>112</v>
      </c>
      <c r="F189" s="172" t="s">
        <v>619</v>
      </c>
    </row>
    <row r="190" spans="1:6" x14ac:dyDescent="0.2">
      <c r="B190" s="127"/>
      <c r="D190" s="129"/>
    </row>
    <row r="191" spans="1:6" x14ac:dyDescent="0.2">
      <c r="A191" s="135" t="s">
        <v>53</v>
      </c>
      <c r="B191" s="136">
        <v>16327886.440000003</v>
      </c>
      <c r="C191" s="142">
        <v>4.5833539544759334E-2</v>
      </c>
      <c r="D191" s="140">
        <v>172</v>
      </c>
      <c r="E191" s="142">
        <v>6.1384725196288369E-2</v>
      </c>
      <c r="F191" s="142">
        <v>0.80502022706396004</v>
      </c>
    </row>
    <row r="192" spans="1:6" x14ac:dyDescent="0.2">
      <c r="A192" s="135" t="s">
        <v>54</v>
      </c>
      <c r="B192" s="136">
        <v>50881577.069999993</v>
      </c>
      <c r="C192" s="142">
        <v>0.14282820886262632</v>
      </c>
      <c r="D192" s="140">
        <v>433</v>
      </c>
      <c r="E192" s="142">
        <v>0.15453247680228407</v>
      </c>
      <c r="F192" s="142">
        <v>0.80831750615773135</v>
      </c>
    </row>
    <row r="193" spans="1:6" x14ac:dyDescent="0.2">
      <c r="A193" s="135" t="s">
        <v>55</v>
      </c>
      <c r="B193" s="136">
        <v>43206697.920000024</v>
      </c>
      <c r="C193" s="142">
        <v>0.12128427674897471</v>
      </c>
      <c r="D193" s="140">
        <v>405</v>
      </c>
      <c r="E193" s="142">
        <v>0.14453961456102785</v>
      </c>
      <c r="F193" s="142">
        <v>0.78641170804345684</v>
      </c>
    </row>
    <row r="194" spans="1:6" x14ac:dyDescent="0.2">
      <c r="A194" s="135" t="s">
        <v>56</v>
      </c>
      <c r="B194" s="136">
        <v>17554454.709999997</v>
      </c>
      <c r="C194" s="142">
        <v>4.9276603992443706E-2</v>
      </c>
      <c r="D194" s="140">
        <v>159</v>
      </c>
      <c r="E194" s="142">
        <v>5.6745182012847964E-2</v>
      </c>
      <c r="F194" s="142">
        <v>0.81881207285950586</v>
      </c>
    </row>
    <row r="195" spans="1:6" x14ac:dyDescent="0.2">
      <c r="A195" s="135" t="s">
        <v>57</v>
      </c>
      <c r="B195" s="136">
        <v>19630594.27</v>
      </c>
      <c r="C195" s="142">
        <v>5.510447552825893E-2</v>
      </c>
      <c r="D195" s="140">
        <v>179</v>
      </c>
      <c r="E195" s="142">
        <v>6.3882940756602433E-2</v>
      </c>
      <c r="F195" s="142">
        <v>0.7959046944618654</v>
      </c>
    </row>
    <row r="196" spans="1:6" x14ac:dyDescent="0.2">
      <c r="A196" s="135" t="s">
        <v>58</v>
      </c>
      <c r="B196" s="136">
        <v>10605023.279999997</v>
      </c>
      <c r="C196" s="142">
        <v>2.9769055270142675E-2</v>
      </c>
      <c r="D196" s="140">
        <v>92</v>
      </c>
      <c r="E196" s="142">
        <v>3.2833690221270521E-2</v>
      </c>
      <c r="F196" s="142">
        <v>0.80042736829465722</v>
      </c>
    </row>
    <row r="197" spans="1:6" x14ac:dyDescent="0.2">
      <c r="A197" s="135" t="s">
        <v>28</v>
      </c>
      <c r="B197" s="136">
        <v>100589023.26999992</v>
      </c>
      <c r="C197" s="142">
        <v>0.28236054879214711</v>
      </c>
      <c r="D197" s="140">
        <v>699</v>
      </c>
      <c r="E197" s="142">
        <v>0.24946466809421841</v>
      </c>
      <c r="F197" s="142">
        <v>0.79325698719609494</v>
      </c>
    </row>
    <row r="198" spans="1:6" x14ac:dyDescent="0.2">
      <c r="A198" s="135" t="s">
        <v>59</v>
      </c>
      <c r="B198" s="136">
        <v>37555741.549999982</v>
      </c>
      <c r="C198" s="142">
        <v>0.10542163995260399</v>
      </c>
      <c r="D198" s="140">
        <v>275</v>
      </c>
      <c r="E198" s="142">
        <v>9.8144182726623841E-2</v>
      </c>
      <c r="F198" s="142">
        <v>0.7908248707636838</v>
      </c>
    </row>
    <row r="199" spans="1:6" x14ac:dyDescent="0.2">
      <c r="A199" s="135" t="s">
        <v>60</v>
      </c>
      <c r="B199" s="136">
        <v>40788079.989999972</v>
      </c>
      <c r="C199" s="142">
        <v>0.11449504404909802</v>
      </c>
      <c r="D199" s="140">
        <v>206</v>
      </c>
      <c r="E199" s="142">
        <v>7.3518915060670945E-2</v>
      </c>
      <c r="F199" s="142">
        <v>0.76685316713750351</v>
      </c>
    </row>
    <row r="200" spans="1:6" x14ac:dyDescent="0.2">
      <c r="A200" s="135" t="s">
        <v>61</v>
      </c>
      <c r="B200" s="136">
        <v>15331432.559999997</v>
      </c>
      <c r="C200" s="142">
        <v>4.3036422570597602E-2</v>
      </c>
      <c r="D200" s="140">
        <v>139</v>
      </c>
      <c r="E200" s="142">
        <v>4.9607423269093502E-2</v>
      </c>
      <c r="F200" s="142">
        <v>0.76914561993678243</v>
      </c>
    </row>
    <row r="201" spans="1:6" x14ac:dyDescent="0.2">
      <c r="A201" s="135" t="s">
        <v>62</v>
      </c>
      <c r="B201" s="136">
        <v>3446219.0600000005</v>
      </c>
      <c r="C201" s="142">
        <v>9.6737822220187685E-3</v>
      </c>
      <c r="D201" s="140">
        <v>41</v>
      </c>
      <c r="E201" s="142">
        <v>1.4632405424696645E-2</v>
      </c>
      <c r="F201" s="142">
        <v>0.80518481892356863</v>
      </c>
    </row>
    <row r="202" spans="1:6" x14ac:dyDescent="0.2">
      <c r="A202" s="135" t="s">
        <v>3</v>
      </c>
      <c r="B202" s="136">
        <v>326462.14</v>
      </c>
      <c r="C202" s="142">
        <v>9.1640246632905629E-4</v>
      </c>
      <c r="D202" s="140">
        <v>2</v>
      </c>
      <c r="E202" s="142">
        <v>7.1377587437544611E-4</v>
      </c>
      <c r="F202" s="142">
        <v>0.84862826202704444</v>
      </c>
    </row>
    <row r="203" spans="1:6" x14ac:dyDescent="0.2">
      <c r="A203" s="135"/>
      <c r="B203" s="136"/>
      <c r="C203" s="142"/>
      <c r="D203" s="140"/>
      <c r="E203" s="142"/>
      <c r="F203" s="135"/>
    </row>
    <row r="204" spans="1:6" s="159" customFormat="1" ht="10.8" thickBot="1" x14ac:dyDescent="0.25">
      <c r="A204" s="153"/>
      <c r="B204" s="154">
        <v>356243192.25999981</v>
      </c>
      <c r="C204" s="155"/>
      <c r="D204" s="156">
        <v>2802</v>
      </c>
      <c r="E204" s="155"/>
      <c r="F204" s="173">
        <v>0.7925845625457798</v>
      </c>
    </row>
    <row r="205" spans="1:6" ht="10.8" thickTop="1" x14ac:dyDescent="0.2">
      <c r="A205" s="135"/>
      <c r="B205" s="136"/>
      <c r="C205" s="142"/>
      <c r="D205" s="140"/>
      <c r="E205" s="142"/>
      <c r="F205" s="135"/>
    </row>
    <row r="206" spans="1:6" x14ac:dyDescent="0.2">
      <c r="A206" s="135"/>
      <c r="B206" s="136"/>
      <c r="C206" s="142"/>
      <c r="D206" s="140"/>
      <c r="E206" s="142"/>
      <c r="F206" s="135"/>
    </row>
    <row r="207" spans="1:6" x14ac:dyDescent="0.2">
      <c r="A207" s="148" t="s">
        <v>132</v>
      </c>
      <c r="B207" s="136"/>
      <c r="C207" s="142"/>
      <c r="D207" s="140"/>
      <c r="E207" s="142"/>
      <c r="F207" s="135"/>
    </row>
    <row r="208" spans="1:6" x14ac:dyDescent="0.2">
      <c r="B208" s="127"/>
      <c r="D208" s="129"/>
    </row>
    <row r="209" spans="1:5" s="157" customFormat="1" ht="20.399999999999999" x14ac:dyDescent="0.2">
      <c r="A209" s="149" t="s">
        <v>133</v>
      </c>
      <c r="B209" s="150" t="s">
        <v>111</v>
      </c>
      <c r="C209" s="151" t="s">
        <v>112</v>
      </c>
      <c r="D209" s="152" t="s">
        <v>113</v>
      </c>
      <c r="E209" s="151" t="s">
        <v>112</v>
      </c>
    </row>
    <row r="210" spans="1:5" x14ac:dyDescent="0.2">
      <c r="B210" s="127"/>
      <c r="D210" s="129"/>
    </row>
    <row r="211" spans="1:5" x14ac:dyDescent="0.2">
      <c r="A211" s="135" t="s">
        <v>366</v>
      </c>
      <c r="B211" s="136">
        <v>3385438.46</v>
      </c>
      <c r="C211" s="142">
        <v>9.5031667511253862E-3</v>
      </c>
      <c r="D211" s="140">
        <v>32</v>
      </c>
      <c r="E211" s="142">
        <v>1.1420413990007138E-2</v>
      </c>
    </row>
    <row r="212" spans="1:5" x14ac:dyDescent="0.2">
      <c r="A212" s="135" t="s">
        <v>350</v>
      </c>
      <c r="B212" s="136">
        <v>113411889.04999997</v>
      </c>
      <c r="C212" s="142">
        <v>0.31835524583787028</v>
      </c>
      <c r="D212" s="140">
        <v>887</v>
      </c>
      <c r="E212" s="142">
        <v>0.31655960028551033</v>
      </c>
    </row>
    <row r="213" spans="1:5" x14ac:dyDescent="0.2">
      <c r="A213" s="135" t="s">
        <v>319</v>
      </c>
      <c r="B213" s="136">
        <v>220171688.97999996</v>
      </c>
      <c r="C213" s="142">
        <v>0.61803760398405094</v>
      </c>
      <c r="D213" s="140">
        <v>1733</v>
      </c>
      <c r="E213" s="142">
        <v>0.6184867951463241</v>
      </c>
    </row>
    <row r="214" spans="1:5" x14ac:dyDescent="0.2">
      <c r="A214" s="135" t="s">
        <v>320</v>
      </c>
      <c r="B214" s="136">
        <v>3845403.9699999997</v>
      </c>
      <c r="C214" s="142">
        <v>1.079432268053975E-2</v>
      </c>
      <c r="D214" s="140">
        <v>33</v>
      </c>
      <c r="E214" s="142">
        <v>1.1777301927194861E-2</v>
      </c>
    </row>
    <row r="215" spans="1:5" x14ac:dyDescent="0.2">
      <c r="A215" s="135" t="s">
        <v>321</v>
      </c>
      <c r="B215" s="136">
        <v>9592509.2600000016</v>
      </c>
      <c r="C215" s="142">
        <v>2.6926856339752933E-2</v>
      </c>
      <c r="D215" s="140">
        <v>67</v>
      </c>
      <c r="E215" s="142">
        <v>2.3911491791577446E-2</v>
      </c>
    </row>
    <row r="216" spans="1:5" x14ac:dyDescent="0.2">
      <c r="A216" s="135" t="s">
        <v>39</v>
      </c>
      <c r="B216" s="136">
        <v>5427550.4400000004</v>
      </c>
      <c r="C216" s="142">
        <v>1.5235520447612557E-2</v>
      </c>
      <c r="D216" s="140">
        <v>42</v>
      </c>
      <c r="E216" s="142">
        <v>1.4989293361884369E-2</v>
      </c>
    </row>
    <row r="217" spans="1:5" x14ac:dyDescent="0.2">
      <c r="A217" s="135" t="s">
        <v>40</v>
      </c>
      <c r="B217" s="136">
        <v>0</v>
      </c>
      <c r="C217" s="142">
        <v>0</v>
      </c>
      <c r="D217" s="140">
        <v>0</v>
      </c>
      <c r="E217" s="142">
        <v>0</v>
      </c>
    </row>
    <row r="218" spans="1:5" x14ac:dyDescent="0.2">
      <c r="A218" s="135" t="s">
        <v>29</v>
      </c>
      <c r="B218" s="136">
        <v>0</v>
      </c>
      <c r="C218" s="142">
        <v>0</v>
      </c>
      <c r="D218" s="140">
        <v>0</v>
      </c>
      <c r="E218" s="142">
        <v>0</v>
      </c>
    </row>
    <row r="219" spans="1:5" x14ac:dyDescent="0.2">
      <c r="A219" s="135" t="s">
        <v>30</v>
      </c>
      <c r="B219" s="136">
        <v>0</v>
      </c>
      <c r="C219" s="142">
        <v>0</v>
      </c>
      <c r="D219" s="140">
        <v>0</v>
      </c>
      <c r="E219" s="142">
        <v>0</v>
      </c>
    </row>
    <row r="220" spans="1:5" x14ac:dyDescent="0.2">
      <c r="A220" s="135" t="s">
        <v>31</v>
      </c>
      <c r="B220" s="136">
        <v>0</v>
      </c>
      <c r="C220" s="142">
        <v>0</v>
      </c>
      <c r="D220" s="140">
        <v>0</v>
      </c>
      <c r="E220" s="142">
        <v>0</v>
      </c>
    </row>
    <row r="221" spans="1:5" x14ac:dyDescent="0.2">
      <c r="A221" s="135" t="s">
        <v>32</v>
      </c>
      <c r="B221" s="136">
        <v>0</v>
      </c>
      <c r="C221" s="142">
        <v>0</v>
      </c>
      <c r="D221" s="140">
        <v>0</v>
      </c>
      <c r="E221" s="142">
        <v>0</v>
      </c>
    </row>
    <row r="222" spans="1:5" x14ac:dyDescent="0.2">
      <c r="A222" s="135" t="s">
        <v>33</v>
      </c>
      <c r="B222" s="136">
        <v>408712.1</v>
      </c>
      <c r="C222" s="142">
        <v>1.1472839590481387E-3</v>
      </c>
      <c r="D222" s="140">
        <v>8</v>
      </c>
      <c r="E222" s="142">
        <v>2.8551034975017845E-3</v>
      </c>
    </row>
    <row r="223" spans="1:5" x14ac:dyDescent="0.2">
      <c r="A223" s="135" t="s">
        <v>34</v>
      </c>
      <c r="B223" s="136">
        <v>0</v>
      </c>
      <c r="C223" s="142">
        <v>0</v>
      </c>
      <c r="D223" s="140">
        <v>0</v>
      </c>
      <c r="E223" s="142">
        <v>0</v>
      </c>
    </row>
    <row r="224" spans="1:5" x14ac:dyDescent="0.2">
      <c r="A224" s="135" t="s">
        <v>322</v>
      </c>
      <c r="B224" s="136">
        <v>0</v>
      </c>
      <c r="C224" s="142">
        <v>0</v>
      </c>
      <c r="D224" s="140">
        <v>0</v>
      </c>
      <c r="E224" s="142">
        <v>0</v>
      </c>
    </row>
    <row r="225" spans="1:5" x14ac:dyDescent="0.2">
      <c r="A225" s="135"/>
      <c r="B225" s="136"/>
      <c r="C225" s="142"/>
      <c r="D225" s="140"/>
      <c r="E225" s="142"/>
    </row>
    <row r="226" spans="1:5" s="159" customFormat="1" ht="10.8" thickBot="1" x14ac:dyDescent="0.25">
      <c r="A226" s="153"/>
      <c r="B226" s="154">
        <v>356243192.25999993</v>
      </c>
      <c r="C226" s="155"/>
      <c r="D226" s="156">
        <v>2802</v>
      </c>
      <c r="E226" s="155"/>
    </row>
    <row r="227" spans="1:5" ht="10.8" thickTop="1" x14ac:dyDescent="0.2">
      <c r="A227" s="135"/>
      <c r="B227" s="136"/>
      <c r="C227" s="142"/>
      <c r="D227" s="140"/>
      <c r="E227" s="142"/>
    </row>
    <row r="228" spans="1:5" x14ac:dyDescent="0.2">
      <c r="A228" s="153" t="s">
        <v>134</v>
      </c>
      <c r="B228" s="136"/>
      <c r="C228" s="135"/>
      <c r="D228" s="174">
        <v>2.5732949734316678E-2</v>
      </c>
      <c r="E228" s="142"/>
    </row>
    <row r="229" spans="1:5" x14ac:dyDescent="0.2">
      <c r="A229" s="135"/>
      <c r="B229" s="136"/>
      <c r="C229" s="142"/>
      <c r="D229" s="140"/>
      <c r="E229" s="142"/>
    </row>
    <row r="230" spans="1:5" x14ac:dyDescent="0.2">
      <c r="A230" s="135"/>
      <c r="B230" s="136"/>
      <c r="C230" s="142"/>
      <c r="D230" s="140"/>
      <c r="E230" s="142"/>
    </row>
    <row r="231" spans="1:5" x14ac:dyDescent="0.2">
      <c r="A231" s="135"/>
      <c r="B231" s="136"/>
      <c r="C231" s="142"/>
      <c r="D231" s="140"/>
      <c r="E231" s="142"/>
    </row>
    <row r="232" spans="1:5" x14ac:dyDescent="0.2">
      <c r="A232" s="148" t="s">
        <v>137</v>
      </c>
      <c r="B232" s="136"/>
      <c r="C232" s="142"/>
      <c r="D232" s="140"/>
      <c r="E232" s="142"/>
    </row>
    <row r="233" spans="1:5" x14ac:dyDescent="0.2">
      <c r="B233" s="127"/>
      <c r="D233" s="129"/>
    </row>
    <row r="234" spans="1:5" s="157" customFormat="1" ht="20.399999999999999" x14ac:dyDescent="0.2">
      <c r="A234" s="149" t="s">
        <v>137</v>
      </c>
      <c r="B234" s="150" t="s">
        <v>111</v>
      </c>
      <c r="C234" s="151" t="s">
        <v>112</v>
      </c>
      <c r="D234" s="152" t="s">
        <v>113</v>
      </c>
      <c r="E234" s="151" t="s">
        <v>112</v>
      </c>
    </row>
    <row r="236" spans="1:5" x14ac:dyDescent="0.2">
      <c r="A236" s="135" t="s">
        <v>161</v>
      </c>
      <c r="B236" s="136">
        <v>0</v>
      </c>
      <c r="C236" s="142">
        <v>0</v>
      </c>
      <c r="D236" s="140">
        <v>0</v>
      </c>
      <c r="E236" s="142">
        <v>0</v>
      </c>
    </row>
    <row r="237" spans="1:5" x14ac:dyDescent="0.2">
      <c r="A237" s="135" t="s">
        <v>162</v>
      </c>
      <c r="B237" s="136">
        <v>226047473.48000002</v>
      </c>
      <c r="C237" s="142">
        <v>0.63453134934581956</v>
      </c>
      <c r="D237" s="140">
        <v>1711</v>
      </c>
      <c r="E237" s="142">
        <v>0.61063526052819417</v>
      </c>
    </row>
    <row r="238" spans="1:5" x14ac:dyDescent="0.2">
      <c r="A238" s="135" t="s">
        <v>620</v>
      </c>
      <c r="B238" s="136">
        <v>130195718.77999994</v>
      </c>
      <c r="C238" s="142">
        <v>0.36546865065418033</v>
      </c>
      <c r="D238" s="140">
        <v>1091</v>
      </c>
      <c r="E238" s="142">
        <v>0.38936473947180583</v>
      </c>
    </row>
    <row r="239" spans="1:5" x14ac:dyDescent="0.2">
      <c r="A239" s="135"/>
      <c r="B239" s="135"/>
      <c r="C239" s="142"/>
      <c r="D239" s="135"/>
      <c r="E239" s="142"/>
    </row>
    <row r="240" spans="1:5" ht="10.8" thickBot="1" x14ac:dyDescent="0.25">
      <c r="A240" s="135"/>
      <c r="B240" s="168">
        <v>356243192.25999999</v>
      </c>
      <c r="C240" s="142"/>
      <c r="D240" s="169">
        <v>2802</v>
      </c>
      <c r="E240" s="142"/>
    </row>
    <row r="241" spans="1:5" ht="10.8" thickTop="1" x14ac:dyDescent="0.2">
      <c r="A241" s="135"/>
      <c r="B241" s="135"/>
      <c r="C241" s="142"/>
      <c r="D241" s="135"/>
      <c r="E241" s="142"/>
    </row>
    <row r="242" spans="1:5" x14ac:dyDescent="0.2">
      <c r="A242" s="135"/>
      <c r="B242" s="135"/>
      <c r="C242" s="142"/>
      <c r="D242" s="135"/>
      <c r="E242" s="142"/>
    </row>
    <row r="243" spans="1:5" x14ac:dyDescent="0.2">
      <c r="A243" s="135"/>
      <c r="B243" s="135"/>
      <c r="C243" s="135"/>
      <c r="D243" s="135"/>
      <c r="E243" s="135"/>
    </row>
    <row r="244" spans="1:5" x14ac:dyDescent="0.2">
      <c r="A244" s="148" t="s">
        <v>149</v>
      </c>
      <c r="B244" s="136"/>
      <c r="C244" s="142"/>
      <c r="D244" s="140"/>
      <c r="E244" s="142"/>
    </row>
    <row r="245" spans="1:5" x14ac:dyDescent="0.2">
      <c r="B245" s="127"/>
      <c r="D245" s="129"/>
    </row>
    <row r="246" spans="1:5" s="157" customFormat="1" ht="20.399999999999999" x14ac:dyDescent="0.2">
      <c r="A246" s="149" t="s">
        <v>621</v>
      </c>
      <c r="B246" s="150" t="s">
        <v>111</v>
      </c>
      <c r="C246" s="151" t="s">
        <v>112</v>
      </c>
      <c r="D246" s="152" t="s">
        <v>113</v>
      </c>
      <c r="E246" s="151" t="s">
        <v>112</v>
      </c>
    </row>
    <row r="248" spans="1:5" x14ac:dyDescent="0.2">
      <c r="A248" s="135" t="s">
        <v>37</v>
      </c>
      <c r="B248" s="136">
        <v>32646568.170000006</v>
      </c>
      <c r="C248" s="142">
        <v>9.1641240813307184E-2</v>
      </c>
      <c r="D248" s="140">
        <v>217</v>
      </c>
      <c r="E248" s="142">
        <v>7.7444682369735909E-2</v>
      </c>
    </row>
    <row r="249" spans="1:5" x14ac:dyDescent="0.2">
      <c r="A249" s="135" t="s">
        <v>38</v>
      </c>
      <c r="B249" s="136">
        <v>323596624.09000057</v>
      </c>
      <c r="C249" s="142">
        <v>0.90835875918669273</v>
      </c>
      <c r="D249" s="140">
        <v>2585</v>
      </c>
      <c r="E249" s="142">
        <v>0.9225553176302641</v>
      </c>
    </row>
    <row r="250" spans="1:5" x14ac:dyDescent="0.2">
      <c r="A250" s="135"/>
      <c r="B250" s="135"/>
      <c r="C250" s="142"/>
      <c r="D250" s="135"/>
      <c r="E250" s="142"/>
    </row>
    <row r="251" spans="1:5" ht="10.8" thickBot="1" x14ac:dyDescent="0.25">
      <c r="A251" s="135"/>
      <c r="B251" s="168">
        <v>356243192.26000059</v>
      </c>
      <c r="C251" s="142"/>
      <c r="D251" s="169">
        <v>2802</v>
      </c>
      <c r="E251" s="142"/>
    </row>
    <row r="252" spans="1:5" ht="10.8" thickTop="1" x14ac:dyDescent="0.2">
      <c r="A252" s="135"/>
      <c r="B252" s="135"/>
      <c r="C252" s="142"/>
      <c r="D252" s="135"/>
      <c r="E252" s="142"/>
    </row>
    <row r="253" spans="1:5" x14ac:dyDescent="0.2">
      <c r="A253" s="135"/>
      <c r="B253" s="135"/>
      <c r="C253" s="142"/>
      <c r="D253" s="135"/>
      <c r="E253" s="142"/>
    </row>
    <row r="254" spans="1:5" x14ac:dyDescent="0.2">
      <c r="A254" s="135"/>
      <c r="B254" s="135"/>
      <c r="C254" s="142"/>
      <c r="D254" s="135"/>
      <c r="E254" s="142"/>
    </row>
    <row r="255" spans="1:5" x14ac:dyDescent="0.2">
      <c r="A255" s="135"/>
      <c r="B255" s="135"/>
      <c r="C255" s="142"/>
      <c r="D255" s="135"/>
      <c r="E255" s="142"/>
    </row>
    <row r="256" spans="1:5" x14ac:dyDescent="0.2">
      <c r="A256" s="148" t="s">
        <v>147</v>
      </c>
      <c r="B256" s="136"/>
      <c r="C256" s="142"/>
      <c r="D256" s="140"/>
      <c r="E256" s="142"/>
    </row>
    <row r="257" spans="1:5" x14ac:dyDescent="0.2">
      <c r="A257" s="124"/>
      <c r="B257" s="176"/>
      <c r="C257" s="137"/>
      <c r="D257" s="138"/>
      <c r="E257" s="137"/>
    </row>
    <row r="258" spans="1:5" s="157" customFormat="1" ht="20.399999999999999" x14ac:dyDescent="0.2">
      <c r="A258" s="149" t="s">
        <v>139</v>
      </c>
      <c r="B258" s="150" t="s">
        <v>111</v>
      </c>
      <c r="C258" s="151" t="s">
        <v>112</v>
      </c>
      <c r="D258" s="152" t="s">
        <v>113</v>
      </c>
      <c r="E258" s="151" t="s">
        <v>112</v>
      </c>
    </row>
    <row r="260" spans="1:5" x14ac:dyDescent="0.2">
      <c r="A260" s="177" t="s">
        <v>1</v>
      </c>
      <c r="B260" s="136">
        <v>9701344.9499999993</v>
      </c>
      <c r="C260" s="142">
        <v>4.2917289897771618E-2</v>
      </c>
      <c r="D260" s="140">
        <v>63</v>
      </c>
      <c r="E260" s="142">
        <v>3.6820572764465223E-2</v>
      </c>
    </row>
    <row r="261" spans="1:5" x14ac:dyDescent="0.2">
      <c r="A261" s="135" t="s">
        <v>82</v>
      </c>
      <c r="B261" s="136">
        <v>43547101.220000014</v>
      </c>
      <c r="C261" s="142">
        <v>0.19264582147100592</v>
      </c>
      <c r="D261" s="140">
        <v>294</v>
      </c>
      <c r="E261" s="142">
        <v>0.17182933956750437</v>
      </c>
    </row>
    <row r="262" spans="1:5" x14ac:dyDescent="0.2">
      <c r="A262" s="135" t="s">
        <v>83</v>
      </c>
      <c r="B262" s="136">
        <v>60247092.789999977</v>
      </c>
      <c r="C262" s="142">
        <v>0.26652407064098627</v>
      </c>
      <c r="D262" s="140">
        <v>454</v>
      </c>
      <c r="E262" s="142">
        <v>0.26534190531852719</v>
      </c>
    </row>
    <row r="263" spans="1:5" x14ac:dyDescent="0.2">
      <c r="A263" s="135" t="s">
        <v>84</v>
      </c>
      <c r="B263" s="136">
        <v>70298127.879999951</v>
      </c>
      <c r="C263" s="142">
        <v>0.31098833708583667</v>
      </c>
      <c r="D263" s="140">
        <v>542</v>
      </c>
      <c r="E263" s="142">
        <v>0.3167738164815897</v>
      </c>
    </row>
    <row r="264" spans="1:5" x14ac:dyDescent="0.2">
      <c r="A264" s="135" t="s">
        <v>85</v>
      </c>
      <c r="B264" s="136">
        <v>27245648.219999991</v>
      </c>
      <c r="C264" s="142">
        <v>0.1205306469501886</v>
      </c>
      <c r="D264" s="140">
        <v>226</v>
      </c>
      <c r="E264" s="142">
        <v>0.13208649912331968</v>
      </c>
    </row>
    <row r="265" spans="1:5" x14ac:dyDescent="0.2">
      <c r="A265" s="135" t="s">
        <v>86</v>
      </c>
      <c r="B265" s="136">
        <v>7645834.6399999997</v>
      </c>
      <c r="C265" s="142">
        <v>3.3824021663646169E-2</v>
      </c>
      <c r="D265" s="140">
        <v>73</v>
      </c>
      <c r="E265" s="142">
        <v>4.2665108123904151E-2</v>
      </c>
    </row>
    <row r="266" spans="1:5" x14ac:dyDescent="0.2">
      <c r="A266" s="135" t="s">
        <v>87</v>
      </c>
      <c r="B266" s="136">
        <v>2403283.6</v>
      </c>
      <c r="C266" s="142">
        <v>1.0631764925311746E-2</v>
      </c>
      <c r="D266" s="140">
        <v>16</v>
      </c>
      <c r="E266" s="142">
        <v>9.3512565751022788E-3</v>
      </c>
    </row>
    <row r="267" spans="1:5" x14ac:dyDescent="0.2">
      <c r="A267" s="135" t="s">
        <v>88</v>
      </c>
      <c r="B267" s="136">
        <v>1773777.04</v>
      </c>
      <c r="C267" s="142">
        <v>7.8469226516567955E-3</v>
      </c>
      <c r="D267" s="140">
        <v>12</v>
      </c>
      <c r="E267" s="142">
        <v>7.0134424313267095E-3</v>
      </c>
    </row>
    <row r="268" spans="1:5" x14ac:dyDescent="0.2">
      <c r="A268" s="135" t="s">
        <v>0</v>
      </c>
      <c r="B268" s="136">
        <v>1004220.61</v>
      </c>
      <c r="C268" s="142">
        <v>4.4425208321952365E-3</v>
      </c>
      <c r="D268" s="140">
        <v>6</v>
      </c>
      <c r="E268" s="142">
        <v>3.5067212156633548E-3</v>
      </c>
    </row>
    <row r="269" spans="1:5" x14ac:dyDescent="0.2">
      <c r="A269" s="135" t="s">
        <v>69</v>
      </c>
      <c r="B269" s="136">
        <v>134775</v>
      </c>
      <c r="C269" s="142">
        <v>5.9622431485359883E-4</v>
      </c>
      <c r="D269" s="140">
        <v>2</v>
      </c>
      <c r="E269" s="142">
        <v>1.1689070718877848E-3</v>
      </c>
    </row>
    <row r="270" spans="1:5" x14ac:dyDescent="0.2">
      <c r="A270" s="135" t="s">
        <v>81</v>
      </c>
      <c r="B270" s="136">
        <v>2046267.5300000003</v>
      </c>
      <c r="C270" s="142">
        <v>9.0523795665473274E-3</v>
      </c>
      <c r="D270" s="140">
        <v>23</v>
      </c>
      <c r="E270" s="142">
        <v>1.3442431326709527E-2</v>
      </c>
    </row>
    <row r="271" spans="1:5" x14ac:dyDescent="0.2">
      <c r="A271" s="135"/>
      <c r="B271" s="135"/>
      <c r="C271" s="142"/>
      <c r="D271" s="140"/>
      <c r="E271" s="142"/>
    </row>
    <row r="272" spans="1:5" ht="10.8" thickBot="1" x14ac:dyDescent="0.25">
      <c r="A272" s="135"/>
      <c r="B272" s="168">
        <v>226047473.47999993</v>
      </c>
      <c r="C272" s="142"/>
      <c r="D272" s="156">
        <v>1711</v>
      </c>
      <c r="E272" s="142"/>
    </row>
    <row r="273" spans="1:5" ht="10.8" thickTop="1" x14ac:dyDescent="0.2">
      <c r="A273" s="135"/>
      <c r="B273" s="135"/>
      <c r="C273" s="142"/>
      <c r="D273" s="135"/>
      <c r="E273" s="142"/>
    </row>
    <row r="274" spans="1:5" x14ac:dyDescent="0.2">
      <c r="A274" s="135"/>
      <c r="B274" s="135"/>
      <c r="C274" s="142"/>
      <c r="D274" s="135"/>
      <c r="E274" s="142"/>
    </row>
    <row r="275" spans="1:5" x14ac:dyDescent="0.2">
      <c r="A275" s="153" t="s">
        <v>387</v>
      </c>
      <c r="B275" s="135"/>
      <c r="C275" s="142"/>
      <c r="D275" s="160">
        <v>1.7136572552552494</v>
      </c>
      <c r="E275" s="142"/>
    </row>
    <row r="276" spans="1:5" x14ac:dyDescent="0.2">
      <c r="A276" s="135"/>
      <c r="B276" s="135"/>
      <c r="C276" s="142"/>
      <c r="D276" s="135"/>
      <c r="E276" s="142"/>
    </row>
    <row r="277" spans="1:5" x14ac:dyDescent="0.2">
      <c r="A277" s="135"/>
      <c r="B277" s="135"/>
      <c r="C277" s="142"/>
      <c r="D277" s="135"/>
      <c r="E277" s="142"/>
    </row>
    <row r="278" spans="1:5" x14ac:dyDescent="0.2">
      <c r="A278" s="135"/>
      <c r="B278" s="135"/>
      <c r="C278" s="142"/>
      <c r="D278" s="135"/>
      <c r="E278" s="142"/>
    </row>
    <row r="279" spans="1:5" x14ac:dyDescent="0.2">
      <c r="A279" s="135"/>
      <c r="B279" s="135"/>
      <c r="C279" s="142"/>
      <c r="D279" s="135"/>
      <c r="E279" s="142"/>
    </row>
    <row r="280" spans="1:5" x14ac:dyDescent="0.2">
      <c r="A280" s="135"/>
      <c r="B280" s="135"/>
      <c r="C280" s="142"/>
      <c r="D280" s="135"/>
      <c r="E280" s="142"/>
    </row>
    <row r="281" spans="1:5" ht="15.6" x14ac:dyDescent="0.3">
      <c r="A281" s="148" t="s">
        <v>171</v>
      </c>
      <c r="B281" s="178"/>
      <c r="C281" s="178"/>
      <c r="D281" s="178"/>
      <c r="E281" s="178"/>
    </row>
    <row r="282" spans="1:5" ht="15.6" x14ac:dyDescent="0.3">
      <c r="A282" s="179"/>
      <c r="B282" s="179"/>
      <c r="C282" s="179"/>
      <c r="D282" s="179"/>
      <c r="E282" s="179"/>
    </row>
    <row r="283" spans="1:5" ht="20.399999999999999" x14ac:dyDescent="0.2">
      <c r="A283" s="149" t="s">
        <v>89</v>
      </c>
      <c r="B283" s="150" t="s">
        <v>111</v>
      </c>
      <c r="C283" s="172" t="s">
        <v>112</v>
      </c>
      <c r="D283" s="152" t="s">
        <v>113</v>
      </c>
      <c r="E283" s="172" t="s">
        <v>112</v>
      </c>
    </row>
    <row r="284" spans="1:5" x14ac:dyDescent="0.2">
      <c r="C284" s="126"/>
      <c r="E284" s="126"/>
    </row>
    <row r="285" spans="1:5" x14ac:dyDescent="0.2">
      <c r="A285" s="135" t="s">
        <v>172</v>
      </c>
      <c r="B285" s="136">
        <v>239533439.03999996</v>
      </c>
      <c r="C285" s="142">
        <v>0.67238741467704832</v>
      </c>
      <c r="D285" s="140">
        <v>1876</v>
      </c>
      <c r="E285" s="142">
        <v>0.66952177016416847</v>
      </c>
    </row>
    <row r="286" spans="1:5" x14ac:dyDescent="0.2">
      <c r="A286" s="135" t="s">
        <v>173</v>
      </c>
      <c r="B286" s="136">
        <v>99901471.779999882</v>
      </c>
      <c r="C286" s="142">
        <v>0.28043054281606594</v>
      </c>
      <c r="D286" s="140">
        <v>791</v>
      </c>
      <c r="E286" s="142">
        <v>0.28229835831548894</v>
      </c>
    </row>
    <row r="287" spans="1:5" x14ac:dyDescent="0.2">
      <c r="A287" s="135" t="s">
        <v>174</v>
      </c>
      <c r="B287" s="136">
        <v>11969286.970000004</v>
      </c>
      <c r="C287" s="142">
        <v>3.3598640563675286E-2</v>
      </c>
      <c r="D287" s="140">
        <v>90</v>
      </c>
      <c r="E287" s="142">
        <v>3.2119914346895075E-2</v>
      </c>
    </row>
    <row r="288" spans="1:5" x14ac:dyDescent="0.2">
      <c r="A288" s="135" t="s">
        <v>175</v>
      </c>
      <c r="B288" s="136">
        <v>1905386.88</v>
      </c>
      <c r="C288" s="142">
        <v>5.3485566079516161E-3</v>
      </c>
      <c r="D288" s="140">
        <v>23</v>
      </c>
      <c r="E288" s="142">
        <v>8.2084225553176304E-3</v>
      </c>
    </row>
    <row r="289" spans="1:5" x14ac:dyDescent="0.2">
      <c r="A289" s="135" t="s">
        <v>176</v>
      </c>
      <c r="B289" s="136">
        <v>2933607.5900000003</v>
      </c>
      <c r="C289" s="142">
        <v>8.2348453352589033E-3</v>
      </c>
      <c r="D289" s="140">
        <v>22</v>
      </c>
      <c r="E289" s="142">
        <v>7.8515346181299069E-3</v>
      </c>
    </row>
    <row r="290" spans="1:5" x14ac:dyDescent="0.2">
      <c r="A290" s="135" t="s">
        <v>177</v>
      </c>
      <c r="B290" s="136">
        <v>0</v>
      </c>
      <c r="C290" s="142">
        <v>0</v>
      </c>
      <c r="D290" s="140">
        <v>0</v>
      </c>
      <c r="E290" s="142">
        <v>0</v>
      </c>
    </row>
    <row r="291" spans="1:5" x14ac:dyDescent="0.2">
      <c r="A291" s="135" t="s">
        <v>178</v>
      </c>
      <c r="B291" s="136">
        <v>0</v>
      </c>
      <c r="C291" s="142">
        <v>0</v>
      </c>
      <c r="D291" s="140">
        <v>0</v>
      </c>
      <c r="E291" s="142">
        <v>0</v>
      </c>
    </row>
    <row r="292" spans="1:5" x14ac:dyDescent="0.2">
      <c r="A292" s="135"/>
      <c r="B292" s="136"/>
      <c r="C292" s="135"/>
      <c r="D292" s="140"/>
      <c r="E292" s="142"/>
    </row>
    <row r="293" spans="1:5" ht="10.8" thickBot="1" x14ac:dyDescent="0.25">
      <c r="A293" s="135"/>
      <c r="B293" s="154">
        <v>356243192.25999981</v>
      </c>
      <c r="C293" s="153"/>
      <c r="D293" s="156">
        <v>2802</v>
      </c>
      <c r="E293" s="135"/>
    </row>
    <row r="294" spans="1:5" ht="10.8" thickTop="1" x14ac:dyDescent="0.2">
      <c r="A294" s="145"/>
      <c r="B294" s="145"/>
      <c r="C294" s="147"/>
      <c r="D294" s="145"/>
      <c r="E294" s="147"/>
    </row>
  </sheetData>
  <mergeCells count="1">
    <mergeCell ref="A1:E1"/>
  </mergeCells>
  <pageMargins left="0.7" right="0.7" top="0.75" bottom="0.75" header="0.3" footer="0.3"/>
  <drawing r:id="rId1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D4E73D-623B-4B86-A364-D5E6BFB5F5DA}">
  <sheetPr>
    <tabColor rgb="FFF2F2F2"/>
  </sheetPr>
  <dimension ref="A1:L294"/>
  <sheetViews>
    <sheetView zoomScaleNormal="100" workbookViewId="0">
      <selection sqref="A1:E1"/>
    </sheetView>
  </sheetViews>
  <sheetFormatPr defaultColWidth="9.109375" defaultRowHeight="10.199999999999999" x14ac:dyDescent="0.2"/>
  <cols>
    <col min="1" max="1" width="53.88671875" style="126" customWidth="1"/>
    <col min="2" max="2" width="18.44140625" style="126" customWidth="1"/>
    <col min="3" max="3" width="20.109375" style="128" customWidth="1"/>
    <col min="4" max="4" width="19.88671875" style="126" customWidth="1"/>
    <col min="5" max="5" width="12.88671875" style="128" customWidth="1"/>
    <col min="6" max="6" width="15.109375" style="126" customWidth="1"/>
    <col min="7" max="7" width="6" style="126" customWidth="1"/>
    <col min="8" max="8" width="46.88671875" style="126" customWidth="1"/>
    <col min="9" max="9" width="15.5546875" style="126" customWidth="1"/>
    <col min="10" max="10" width="15.44140625" style="126" customWidth="1"/>
    <col min="11" max="11" width="16.109375" style="126" customWidth="1"/>
    <col min="12" max="12" width="12.88671875" style="126" customWidth="1"/>
    <col min="13" max="16384" width="9.109375" style="126"/>
  </cols>
  <sheetData>
    <row r="1" spans="1:12" s="124" customFormat="1" ht="13.8" x14ac:dyDescent="0.3">
      <c r="A1" s="335" t="s">
        <v>747</v>
      </c>
      <c r="B1" s="335"/>
      <c r="C1" s="335"/>
      <c r="D1" s="335"/>
      <c r="E1" s="335"/>
    </row>
    <row r="2" spans="1:12" ht="6.75" customHeight="1" x14ac:dyDescent="0.3">
      <c r="A2" s="125"/>
      <c r="B2" s="125"/>
      <c r="C2" s="125"/>
      <c r="D2" s="125"/>
      <c r="E2" s="125"/>
    </row>
    <row r="3" spans="1:12" x14ac:dyDescent="0.2">
      <c r="B3" s="127"/>
      <c r="D3" s="129"/>
    </row>
    <row r="4" spans="1:12" s="132" customFormat="1" ht="23.25" customHeight="1" x14ac:dyDescent="0.2">
      <c r="A4" s="130"/>
      <c r="B4" s="131" t="s">
        <v>140</v>
      </c>
      <c r="C4" s="131" t="s">
        <v>190</v>
      </c>
      <c r="D4" s="131" t="s">
        <v>146</v>
      </c>
      <c r="E4" s="131" t="s">
        <v>141</v>
      </c>
      <c r="G4" s="133"/>
    </row>
    <row r="5" spans="1:12" x14ac:dyDescent="0.2">
      <c r="B5" s="134"/>
      <c r="C5" s="134"/>
      <c r="D5" s="134"/>
      <c r="E5" s="134"/>
      <c r="G5" s="134"/>
    </row>
    <row r="6" spans="1:12" s="124" customFormat="1" x14ac:dyDescent="0.2">
      <c r="A6" s="135" t="s">
        <v>170</v>
      </c>
      <c r="B6" s="136">
        <v>353527104.35000092</v>
      </c>
      <c r="C6" s="136">
        <v>65646560.249999955</v>
      </c>
      <c r="D6" s="136">
        <v>111807580.13999996</v>
      </c>
      <c r="E6" s="136">
        <v>176072963.95999989</v>
      </c>
      <c r="F6" s="137"/>
      <c r="G6" s="138"/>
      <c r="H6" s="139"/>
      <c r="I6" s="139"/>
      <c r="J6" s="139"/>
      <c r="K6" s="139"/>
      <c r="L6" s="139"/>
    </row>
    <row r="7" spans="1:12" s="124" customFormat="1" x14ac:dyDescent="0.2">
      <c r="A7" s="135" t="s">
        <v>89</v>
      </c>
      <c r="B7" s="140">
        <v>2778</v>
      </c>
      <c r="C7" s="140">
        <v>522</v>
      </c>
      <c r="D7" s="140">
        <v>784</v>
      </c>
      <c r="E7" s="140">
        <v>1472</v>
      </c>
      <c r="G7" s="138"/>
      <c r="H7" s="141"/>
      <c r="I7" s="141"/>
      <c r="J7" s="141"/>
      <c r="K7" s="141"/>
      <c r="L7" s="141"/>
    </row>
    <row r="8" spans="1:12" s="124" customFormat="1" x14ac:dyDescent="0.2">
      <c r="A8" s="135" t="s">
        <v>90</v>
      </c>
      <c r="B8" s="142">
        <v>0.79229571252248143</v>
      </c>
      <c r="C8" s="142">
        <v>0.76937734912190281</v>
      </c>
      <c r="D8" s="142">
        <v>0.78981406316146985</v>
      </c>
      <c r="E8" s="142">
        <v>0.80241639711562196</v>
      </c>
      <c r="H8" s="143"/>
      <c r="I8" s="143"/>
      <c r="J8" s="143"/>
      <c r="K8" s="143"/>
      <c r="L8" s="143"/>
    </row>
    <row r="9" spans="1:12" s="124" customFormat="1" x14ac:dyDescent="0.2">
      <c r="A9" s="135" t="s">
        <v>91</v>
      </c>
      <c r="B9" s="142">
        <v>2.7229250000000002E-3</v>
      </c>
      <c r="C9" s="142">
        <v>2.8422222222222225E-3</v>
      </c>
      <c r="D9" s="142">
        <v>2.7229250000000002E-3</v>
      </c>
      <c r="E9" s="142">
        <v>5.447515151515152E-3</v>
      </c>
      <c r="H9" s="143"/>
      <c r="I9" s="143"/>
      <c r="J9" s="143"/>
      <c r="K9" s="143"/>
      <c r="L9" s="143"/>
    </row>
    <row r="10" spans="1:12" s="124" customFormat="1" x14ac:dyDescent="0.2">
      <c r="A10" s="135" t="s">
        <v>92</v>
      </c>
      <c r="B10" s="142">
        <v>0.92746270000000008</v>
      </c>
      <c r="C10" s="142">
        <v>0.87353362962962955</v>
      </c>
      <c r="D10" s="142">
        <v>0.88853320512820511</v>
      </c>
      <c r="E10" s="142">
        <v>0.92746270000000008</v>
      </c>
      <c r="H10" s="143"/>
      <c r="I10" s="143"/>
      <c r="J10" s="143"/>
      <c r="K10" s="143"/>
      <c r="L10" s="143"/>
    </row>
    <row r="11" spans="1:12" s="124" customFormat="1" x14ac:dyDescent="0.2">
      <c r="A11" s="135" t="s">
        <v>93</v>
      </c>
      <c r="B11" s="136">
        <v>14.787014937331628</v>
      </c>
      <c r="C11" s="136">
        <v>17.573829153647669</v>
      </c>
      <c r="D11" s="136">
        <v>14.18183060245758</v>
      </c>
      <c r="E11" s="136">
        <v>14.132283121933657</v>
      </c>
      <c r="H11" s="139"/>
      <c r="I11" s="139"/>
      <c r="J11" s="139"/>
      <c r="K11" s="139"/>
      <c r="L11" s="139"/>
    </row>
    <row r="12" spans="1:12" s="124" customFormat="1" x14ac:dyDescent="0.2">
      <c r="A12" s="135" t="s">
        <v>94</v>
      </c>
      <c r="B12" s="136">
        <v>13.96577686516085</v>
      </c>
      <c r="C12" s="136">
        <v>16.706365503080082</v>
      </c>
      <c r="D12" s="136">
        <v>14.050650239561945</v>
      </c>
      <c r="E12" s="136">
        <v>13.96577686516085</v>
      </c>
      <c r="H12" s="139"/>
      <c r="I12" s="139"/>
      <c r="J12" s="139"/>
      <c r="K12" s="139"/>
      <c r="L12" s="139"/>
    </row>
    <row r="13" spans="1:12" s="124" customFormat="1" x14ac:dyDescent="0.2">
      <c r="A13" s="135" t="s">
        <v>95</v>
      </c>
      <c r="B13" s="136">
        <v>17.83709787816564</v>
      </c>
      <c r="C13" s="136">
        <v>17.83709787816564</v>
      </c>
      <c r="D13" s="136">
        <v>14.327173169062286</v>
      </c>
      <c r="E13" s="136">
        <v>15.509924709103354</v>
      </c>
      <c r="H13" s="139"/>
      <c r="I13" s="139"/>
      <c r="J13" s="139"/>
      <c r="K13" s="139"/>
      <c r="L13" s="139"/>
    </row>
    <row r="14" spans="1:12" s="124" customFormat="1" x14ac:dyDescent="0.2">
      <c r="A14" s="135" t="s">
        <v>120</v>
      </c>
      <c r="B14" s="136">
        <v>127259.57679985634</v>
      </c>
      <c r="C14" s="136">
        <v>125759.69396551716</v>
      </c>
      <c r="D14" s="136">
        <v>142611.70936224484</v>
      </c>
      <c r="E14" s="136">
        <v>119614.78529891298</v>
      </c>
      <c r="H14" s="139"/>
      <c r="I14" s="139"/>
      <c r="J14" s="139"/>
      <c r="K14" s="139"/>
      <c r="L14" s="139"/>
    </row>
    <row r="15" spans="1:12" s="124" customFormat="1" x14ac:dyDescent="0.2">
      <c r="A15" s="135" t="s">
        <v>96</v>
      </c>
      <c r="B15" s="136">
        <v>127.9</v>
      </c>
      <c r="C15" s="136">
        <v>127.9</v>
      </c>
      <c r="D15" s="136">
        <v>1089.17</v>
      </c>
      <c r="E15" s="136">
        <v>898.84</v>
      </c>
      <c r="H15" s="139"/>
      <c r="I15" s="139"/>
      <c r="J15" s="139"/>
      <c r="K15" s="139"/>
      <c r="L15" s="139"/>
    </row>
    <row r="16" spans="1:12" s="124" customFormat="1" x14ac:dyDescent="0.2">
      <c r="A16" s="135" t="s">
        <v>97</v>
      </c>
      <c r="B16" s="136">
        <v>1607069.2</v>
      </c>
      <c r="C16" s="136">
        <v>519999.97</v>
      </c>
      <c r="D16" s="136">
        <v>1607069.2</v>
      </c>
      <c r="E16" s="136">
        <v>512625.5</v>
      </c>
      <c r="H16" s="139"/>
      <c r="I16" s="139"/>
      <c r="J16" s="139"/>
      <c r="K16" s="139"/>
      <c r="L16" s="139"/>
    </row>
    <row r="17" spans="1:12" s="124" customFormat="1" x14ac:dyDescent="0.2">
      <c r="A17" s="135" t="s">
        <v>98</v>
      </c>
      <c r="B17" s="136">
        <v>8.2938662072440987</v>
      </c>
      <c r="C17" s="136">
        <v>6.4318521823845325</v>
      </c>
      <c r="D17" s="136">
        <v>8.9005383028645504</v>
      </c>
      <c r="E17" s="136">
        <v>8.6028533208583973</v>
      </c>
      <c r="H17" s="139"/>
      <c r="I17" s="139"/>
      <c r="J17" s="139"/>
      <c r="K17" s="139"/>
      <c r="L17" s="139"/>
    </row>
    <row r="18" spans="1:12" s="124" customFormat="1" x14ac:dyDescent="0.2">
      <c r="A18" s="135" t="s">
        <v>99</v>
      </c>
      <c r="B18" s="136">
        <v>0</v>
      </c>
      <c r="C18" s="136">
        <v>0.33333333333333331</v>
      </c>
      <c r="D18" s="136">
        <v>0</v>
      </c>
      <c r="E18" s="136">
        <v>0</v>
      </c>
      <c r="H18" s="139"/>
      <c r="I18" s="139"/>
      <c r="J18" s="139"/>
      <c r="K18" s="139"/>
      <c r="L18" s="139"/>
    </row>
    <row r="19" spans="1:12" s="124" customFormat="1" x14ac:dyDescent="0.2">
      <c r="A19" s="135" t="s">
        <v>100</v>
      </c>
      <c r="B19" s="136">
        <v>19.666666666666668</v>
      </c>
      <c r="C19" s="136">
        <v>19.666666666666668</v>
      </c>
      <c r="D19" s="136">
        <v>16.5</v>
      </c>
      <c r="E19" s="136">
        <v>16.083333333333332</v>
      </c>
      <c r="H19" s="139"/>
      <c r="I19" s="139"/>
      <c r="J19" s="139"/>
      <c r="K19" s="139"/>
      <c r="L19" s="139"/>
    </row>
    <row r="20" spans="1:12" s="124" customFormat="1" x14ac:dyDescent="0.2">
      <c r="A20" s="135" t="s">
        <v>101</v>
      </c>
      <c r="B20" s="142">
        <v>0.63699750706257108</v>
      </c>
      <c r="C20" s="142">
        <v>0.95945365012479855</v>
      </c>
      <c r="D20" s="142">
        <v>0.96642896183514537</v>
      </c>
      <c r="E20" s="142">
        <v>0.30758253556919368</v>
      </c>
      <c r="H20" s="143"/>
      <c r="I20" s="143"/>
      <c r="J20" s="143"/>
      <c r="K20" s="143"/>
      <c r="L20" s="143"/>
    </row>
    <row r="21" spans="1:12" s="124" customFormat="1" x14ac:dyDescent="0.2">
      <c r="A21" s="135" t="s">
        <v>143</v>
      </c>
      <c r="B21" s="142">
        <v>0.36300249293742626</v>
      </c>
      <c r="C21" s="142">
        <v>4.0546349875201608E-2</v>
      </c>
      <c r="D21" s="142">
        <v>3.3571038164854801E-2</v>
      </c>
      <c r="E21" s="142">
        <v>0.69241746443080698</v>
      </c>
      <c r="H21" s="143"/>
      <c r="I21" s="143"/>
      <c r="J21" s="143"/>
      <c r="K21" s="143"/>
      <c r="L21" s="143"/>
    </row>
    <row r="22" spans="1:12" s="124" customFormat="1" x14ac:dyDescent="0.2">
      <c r="A22" s="135" t="s">
        <v>102</v>
      </c>
      <c r="B22" s="142">
        <v>0</v>
      </c>
      <c r="C22" s="142">
        <v>0</v>
      </c>
      <c r="D22" s="142">
        <v>0</v>
      </c>
      <c r="E22" s="142">
        <v>0</v>
      </c>
      <c r="H22" s="143"/>
      <c r="I22" s="143"/>
      <c r="J22" s="143"/>
      <c r="K22" s="143"/>
      <c r="L22" s="143"/>
    </row>
    <row r="23" spans="1:12" s="124" customFormat="1" x14ac:dyDescent="0.2">
      <c r="A23" s="135" t="s">
        <v>103</v>
      </c>
      <c r="B23" s="142">
        <v>0.39584245679633856</v>
      </c>
      <c r="C23" s="142">
        <v>0.34497049218965009</v>
      </c>
      <c r="D23" s="142">
        <v>0.28980151622481953</v>
      </c>
      <c r="E23" s="142">
        <v>0.4821461692397358</v>
      </c>
      <c r="H23" s="143"/>
      <c r="I23" s="143"/>
      <c r="J23" s="143"/>
      <c r="K23" s="143"/>
      <c r="L23" s="143"/>
    </row>
    <row r="24" spans="1:12" s="124" customFormat="1" ht="20.399999999999999" x14ac:dyDescent="0.2">
      <c r="A24" s="144" t="s">
        <v>386</v>
      </c>
      <c r="B24" s="136">
        <v>1.7127108813379293</v>
      </c>
      <c r="C24" s="136">
        <v>2.0581263351555652</v>
      </c>
      <c r="D24" s="136">
        <v>1.6501185882003997</v>
      </c>
      <c r="E24" s="136">
        <v>1.435875198662476</v>
      </c>
      <c r="H24" s="139"/>
      <c r="I24" s="139"/>
      <c r="J24" s="139"/>
      <c r="K24" s="139"/>
      <c r="L24" s="139"/>
    </row>
    <row r="25" spans="1:12" x14ac:dyDescent="0.2">
      <c r="A25" s="145"/>
      <c r="B25" s="146"/>
      <c r="C25" s="147"/>
      <c r="D25" s="145"/>
      <c r="E25" s="145"/>
    </row>
    <row r="26" spans="1:12" x14ac:dyDescent="0.2">
      <c r="A26" s="145"/>
      <c r="B26" s="146"/>
      <c r="C26" s="147"/>
      <c r="D26" s="145"/>
      <c r="E26" s="145"/>
    </row>
    <row r="27" spans="1:12" x14ac:dyDescent="0.2">
      <c r="A27" s="148" t="s">
        <v>109</v>
      </c>
      <c r="B27" s="146"/>
      <c r="C27" s="147"/>
      <c r="D27" s="145"/>
      <c r="E27" s="145"/>
    </row>
    <row r="28" spans="1:12" x14ac:dyDescent="0.2">
      <c r="B28" s="127"/>
      <c r="D28" s="129"/>
    </row>
    <row r="29" spans="1:12" ht="20.399999999999999" x14ac:dyDescent="0.2">
      <c r="A29" s="149" t="s">
        <v>110</v>
      </c>
      <c r="B29" s="150" t="s">
        <v>111</v>
      </c>
      <c r="C29" s="151" t="s">
        <v>112</v>
      </c>
      <c r="D29" s="152" t="s">
        <v>113</v>
      </c>
      <c r="E29" s="151" t="s">
        <v>112</v>
      </c>
    </row>
    <row r="30" spans="1:12" x14ac:dyDescent="0.2">
      <c r="B30" s="127"/>
      <c r="D30" s="129"/>
    </row>
    <row r="31" spans="1:12" x14ac:dyDescent="0.2">
      <c r="A31" s="135" t="s">
        <v>17</v>
      </c>
      <c r="B31" s="136">
        <v>1386030.3300000003</v>
      </c>
      <c r="C31" s="142">
        <v>3.9205772710083301E-3</v>
      </c>
      <c r="D31" s="140">
        <v>53</v>
      </c>
      <c r="E31" s="142">
        <v>1.9078473722102231E-2</v>
      </c>
    </row>
    <row r="32" spans="1:12" x14ac:dyDescent="0.2">
      <c r="A32" s="135" t="s">
        <v>18</v>
      </c>
      <c r="B32" s="136">
        <v>10521934.100000001</v>
      </c>
      <c r="C32" s="142">
        <v>2.9762736634708051E-2</v>
      </c>
      <c r="D32" s="140">
        <v>160</v>
      </c>
      <c r="E32" s="142">
        <v>5.7595392368610512E-2</v>
      </c>
    </row>
    <row r="33" spans="1:5" x14ac:dyDescent="0.2">
      <c r="A33" s="135" t="s">
        <v>19</v>
      </c>
      <c r="B33" s="136">
        <v>5555836.5799999991</v>
      </c>
      <c r="C33" s="142">
        <v>1.5715447306975345E-2</v>
      </c>
      <c r="D33" s="140">
        <v>50</v>
      </c>
      <c r="E33" s="142">
        <v>1.7998560115190784E-2</v>
      </c>
    </row>
    <row r="34" spans="1:5" x14ac:dyDescent="0.2">
      <c r="A34" s="135" t="s">
        <v>20</v>
      </c>
      <c r="B34" s="136">
        <v>5375772.21</v>
      </c>
      <c r="C34" s="142">
        <v>1.5206110490124856E-2</v>
      </c>
      <c r="D34" s="140">
        <v>44</v>
      </c>
      <c r="E34" s="142">
        <v>1.5838732901367891E-2</v>
      </c>
    </row>
    <row r="35" spans="1:5" x14ac:dyDescent="0.2">
      <c r="A35" s="135" t="s">
        <v>21</v>
      </c>
      <c r="B35" s="136">
        <v>8439743.3000000026</v>
      </c>
      <c r="C35" s="142">
        <v>2.3872973800742759E-2</v>
      </c>
      <c r="D35" s="140">
        <v>64</v>
      </c>
      <c r="E35" s="142">
        <v>2.3038156947444204E-2</v>
      </c>
    </row>
    <row r="36" spans="1:5" x14ac:dyDescent="0.2">
      <c r="A36" s="135" t="s">
        <v>22</v>
      </c>
      <c r="B36" s="136">
        <v>17588094.400000002</v>
      </c>
      <c r="C36" s="142">
        <v>4.9750342147988125E-2</v>
      </c>
      <c r="D36" s="140">
        <v>121</v>
      </c>
      <c r="E36" s="142">
        <v>4.3556515478761701E-2</v>
      </c>
    </row>
    <row r="37" spans="1:5" x14ac:dyDescent="0.2">
      <c r="A37" s="135" t="s">
        <v>23</v>
      </c>
      <c r="B37" s="136">
        <v>24582103.260000002</v>
      </c>
      <c r="C37" s="142">
        <v>6.9533857397432106E-2</v>
      </c>
      <c r="D37" s="140">
        <v>181</v>
      </c>
      <c r="E37" s="142">
        <v>6.5154787616990645E-2</v>
      </c>
    </row>
    <row r="38" spans="1:5" x14ac:dyDescent="0.2">
      <c r="A38" s="135" t="s">
        <v>24</v>
      </c>
      <c r="B38" s="136">
        <v>46302323.500000007</v>
      </c>
      <c r="C38" s="142">
        <v>0.13097248536327113</v>
      </c>
      <c r="D38" s="140">
        <v>299</v>
      </c>
      <c r="E38" s="142">
        <v>0.10763138948884089</v>
      </c>
    </row>
    <row r="39" spans="1:5" x14ac:dyDescent="0.2">
      <c r="A39" s="135" t="s">
        <v>41</v>
      </c>
      <c r="B39" s="136">
        <v>87613453.639999971</v>
      </c>
      <c r="C39" s="142">
        <v>0.24782669436643992</v>
      </c>
      <c r="D39" s="140">
        <v>613</v>
      </c>
      <c r="E39" s="142">
        <v>0.22066234701223902</v>
      </c>
    </row>
    <row r="40" spans="1:5" x14ac:dyDescent="0.2">
      <c r="A40" s="135" t="s">
        <v>42</v>
      </c>
      <c r="B40" s="136">
        <v>73728595.999999985</v>
      </c>
      <c r="C40" s="142">
        <v>0.20855146633115568</v>
      </c>
      <c r="D40" s="140">
        <v>592</v>
      </c>
      <c r="E40" s="142">
        <v>0.21310295176385888</v>
      </c>
    </row>
    <row r="41" spans="1:5" x14ac:dyDescent="0.2">
      <c r="A41" s="135" t="s">
        <v>43</v>
      </c>
      <c r="B41" s="136">
        <v>61040584.290000051</v>
      </c>
      <c r="C41" s="142">
        <v>0.17266168149180566</v>
      </c>
      <c r="D41" s="140">
        <v>513</v>
      </c>
      <c r="E41" s="142">
        <v>0.18466522678185746</v>
      </c>
    </row>
    <row r="42" spans="1:5" x14ac:dyDescent="0.2">
      <c r="A42" s="135" t="s">
        <v>44</v>
      </c>
      <c r="B42" s="136">
        <v>8851385.6300000027</v>
      </c>
      <c r="C42" s="142">
        <v>2.5037360703288328E-2</v>
      </c>
      <c r="D42" s="140">
        <v>64</v>
      </c>
      <c r="E42" s="142">
        <v>2.3038156947444204E-2</v>
      </c>
    </row>
    <row r="43" spans="1:5" x14ac:dyDescent="0.2">
      <c r="A43" s="135" t="s">
        <v>45</v>
      </c>
      <c r="B43" s="136">
        <v>1640364.0599999998</v>
      </c>
      <c r="C43" s="142">
        <v>4.6399951794813482E-3</v>
      </c>
      <c r="D43" s="140">
        <v>17</v>
      </c>
      <c r="E43" s="142">
        <v>6.1195104391648667E-3</v>
      </c>
    </row>
    <row r="44" spans="1:5" x14ac:dyDescent="0.2">
      <c r="A44" s="135" t="s">
        <v>46</v>
      </c>
      <c r="B44" s="136">
        <v>401068.26</v>
      </c>
      <c r="C44" s="142">
        <v>1.1344766923526552E-3</v>
      </c>
      <c r="D44" s="140">
        <v>3</v>
      </c>
      <c r="E44" s="142">
        <v>1.0799136069114472E-3</v>
      </c>
    </row>
    <row r="45" spans="1:5" x14ac:dyDescent="0.2">
      <c r="A45" s="135" t="s">
        <v>25</v>
      </c>
      <c r="B45" s="136">
        <v>499814.79000000004</v>
      </c>
      <c r="C45" s="142">
        <v>1.4137948232256948E-3</v>
      </c>
      <c r="D45" s="140">
        <v>4</v>
      </c>
      <c r="E45" s="142">
        <v>1.4398848092152627E-3</v>
      </c>
    </row>
    <row r="46" spans="1:5" x14ac:dyDescent="0.2">
      <c r="A46" s="135" t="s">
        <v>26</v>
      </c>
      <c r="B46" s="136">
        <v>0</v>
      </c>
      <c r="C46" s="142">
        <v>0</v>
      </c>
      <c r="D46" s="140">
        <v>0</v>
      </c>
      <c r="E46" s="142">
        <v>0</v>
      </c>
    </row>
    <row r="47" spans="1:5" x14ac:dyDescent="0.2">
      <c r="A47" s="135" t="s">
        <v>27</v>
      </c>
      <c r="B47" s="136">
        <v>0</v>
      </c>
      <c r="C47" s="142">
        <v>0</v>
      </c>
      <c r="D47" s="140">
        <v>0</v>
      </c>
      <c r="E47" s="142">
        <v>0</v>
      </c>
    </row>
    <row r="48" spans="1:5" x14ac:dyDescent="0.2">
      <c r="A48" s="135" t="s">
        <v>4</v>
      </c>
      <c r="B48" s="136">
        <v>0</v>
      </c>
      <c r="C48" s="142">
        <v>0</v>
      </c>
      <c r="D48" s="140">
        <v>0</v>
      </c>
      <c r="E48" s="142">
        <v>0</v>
      </c>
    </row>
    <row r="49" spans="1:5" x14ac:dyDescent="0.2">
      <c r="A49" s="135"/>
      <c r="B49" s="136"/>
      <c r="C49" s="142"/>
      <c r="D49" s="140"/>
      <c r="E49" s="142"/>
    </row>
    <row r="50" spans="1:5" ht="10.8" thickBot="1" x14ac:dyDescent="0.25">
      <c r="A50" s="153"/>
      <c r="B50" s="154">
        <v>353527104.35000002</v>
      </c>
      <c r="C50" s="155"/>
      <c r="D50" s="156">
        <v>2778</v>
      </c>
      <c r="E50" s="155"/>
    </row>
    <row r="51" spans="1:5" ht="10.8" thickTop="1" x14ac:dyDescent="0.2">
      <c r="A51" s="135"/>
      <c r="B51" s="136"/>
      <c r="C51" s="142"/>
      <c r="D51" s="140"/>
      <c r="E51" s="142"/>
    </row>
    <row r="52" spans="1:5" x14ac:dyDescent="0.2">
      <c r="A52" s="153" t="s">
        <v>114</v>
      </c>
      <c r="B52" s="136"/>
      <c r="C52" s="135"/>
      <c r="D52" s="155">
        <v>0.79229571252248343</v>
      </c>
      <c r="E52" s="142"/>
    </row>
    <row r="53" spans="1:5" x14ac:dyDescent="0.2">
      <c r="A53" s="135"/>
      <c r="B53" s="136"/>
      <c r="C53" s="142"/>
      <c r="D53" s="135"/>
      <c r="E53" s="135"/>
    </row>
    <row r="54" spans="1:5" x14ac:dyDescent="0.2">
      <c r="A54" s="135"/>
      <c r="B54" s="136"/>
      <c r="C54" s="142"/>
      <c r="D54" s="135"/>
      <c r="E54" s="135"/>
    </row>
    <row r="55" spans="1:5" x14ac:dyDescent="0.2">
      <c r="A55" s="148" t="s">
        <v>743</v>
      </c>
      <c r="B55" s="136"/>
      <c r="C55" s="142"/>
      <c r="D55" s="135"/>
      <c r="E55" s="135"/>
    </row>
    <row r="56" spans="1:5" x14ac:dyDescent="0.2">
      <c r="B56" s="127"/>
      <c r="D56" s="129"/>
    </row>
    <row r="57" spans="1:5" ht="20.399999999999999" x14ac:dyDescent="0.2">
      <c r="A57" s="149" t="s">
        <v>110</v>
      </c>
      <c r="B57" s="150" t="s">
        <v>111</v>
      </c>
      <c r="C57" s="151" t="s">
        <v>112</v>
      </c>
      <c r="D57" s="152" t="s">
        <v>113</v>
      </c>
      <c r="E57" s="151" t="s">
        <v>112</v>
      </c>
    </row>
    <row r="58" spans="1:5" x14ac:dyDescent="0.2">
      <c r="B58" s="127"/>
      <c r="D58" s="129"/>
    </row>
    <row r="59" spans="1:5" x14ac:dyDescent="0.2">
      <c r="A59" s="135" t="s">
        <v>17</v>
      </c>
      <c r="B59" s="136">
        <v>3638390.37</v>
      </c>
      <c r="C59" s="142">
        <v>1.0291687186728148E-2</v>
      </c>
      <c r="D59" s="140">
        <v>104</v>
      </c>
      <c r="E59" s="142">
        <v>3.7437005039596835E-2</v>
      </c>
    </row>
    <row r="60" spans="1:5" x14ac:dyDescent="0.2">
      <c r="A60" s="135" t="s">
        <v>18</v>
      </c>
      <c r="B60" s="136">
        <v>62035560.509999983</v>
      </c>
      <c r="C60" s="142">
        <v>0.17547610846998407</v>
      </c>
      <c r="D60" s="140">
        <v>496</v>
      </c>
      <c r="E60" s="142">
        <v>0.17854571634269259</v>
      </c>
    </row>
    <row r="61" spans="1:5" x14ac:dyDescent="0.2">
      <c r="A61" s="135" t="s">
        <v>19</v>
      </c>
      <c r="B61" s="136">
        <v>26553684.84999999</v>
      </c>
      <c r="C61" s="142">
        <v>7.5110746879852322E-2</v>
      </c>
      <c r="D61" s="140">
        <v>163</v>
      </c>
      <c r="E61" s="142">
        <v>5.8675305975521959E-2</v>
      </c>
    </row>
    <row r="62" spans="1:5" x14ac:dyDescent="0.2">
      <c r="A62" s="135" t="s">
        <v>20</v>
      </c>
      <c r="B62" s="136">
        <v>73268622.73999995</v>
      </c>
      <c r="C62" s="142">
        <v>0.20725036875096942</v>
      </c>
      <c r="D62" s="140">
        <v>516</v>
      </c>
      <c r="E62" s="142">
        <v>0.18574514038876891</v>
      </c>
    </row>
    <row r="63" spans="1:5" x14ac:dyDescent="0.2">
      <c r="A63" s="135" t="s">
        <v>21</v>
      </c>
      <c r="B63" s="136">
        <v>49659117.93999999</v>
      </c>
      <c r="C63" s="142">
        <v>0.14046763976217314</v>
      </c>
      <c r="D63" s="140">
        <v>350</v>
      </c>
      <c r="E63" s="142">
        <v>0.1259899208063355</v>
      </c>
    </row>
    <row r="64" spans="1:5" x14ac:dyDescent="0.2">
      <c r="A64" s="135" t="s">
        <v>22</v>
      </c>
      <c r="B64" s="136">
        <v>40964233.160000019</v>
      </c>
      <c r="C64" s="142">
        <v>0.11587296322107309</v>
      </c>
      <c r="D64" s="140">
        <v>326</v>
      </c>
      <c r="E64" s="142">
        <v>0.11735061195104392</v>
      </c>
    </row>
    <row r="65" spans="1:5" x14ac:dyDescent="0.2">
      <c r="A65" s="135" t="s">
        <v>23</v>
      </c>
      <c r="B65" s="136">
        <v>32410460.180000007</v>
      </c>
      <c r="C65" s="142">
        <v>9.1677440799313933E-2</v>
      </c>
      <c r="D65" s="140">
        <v>258</v>
      </c>
      <c r="E65" s="142">
        <v>9.2872570194384454E-2</v>
      </c>
    </row>
    <row r="66" spans="1:5" x14ac:dyDescent="0.2">
      <c r="A66" s="135" t="s">
        <v>24</v>
      </c>
      <c r="B66" s="136">
        <v>42174428.890000008</v>
      </c>
      <c r="C66" s="142">
        <v>0.11929616816097457</v>
      </c>
      <c r="D66" s="140">
        <v>380</v>
      </c>
      <c r="E66" s="142">
        <v>0.13678905687544995</v>
      </c>
    </row>
    <row r="67" spans="1:5" x14ac:dyDescent="0.2">
      <c r="A67" s="135" t="s">
        <v>41</v>
      </c>
      <c r="B67" s="136">
        <v>11162418.91</v>
      </c>
      <c r="C67" s="142">
        <v>3.1574435941830778E-2</v>
      </c>
      <c r="D67" s="140">
        <v>82</v>
      </c>
      <c r="E67" s="142">
        <v>2.9517638588912886E-2</v>
      </c>
    </row>
    <row r="68" spans="1:5" x14ac:dyDescent="0.2">
      <c r="A68" s="135" t="s">
        <v>42</v>
      </c>
      <c r="B68" s="136">
        <v>585210.98</v>
      </c>
      <c r="C68" s="142">
        <v>1.6553496826671246E-3</v>
      </c>
      <c r="D68" s="140">
        <v>6</v>
      </c>
      <c r="E68" s="142">
        <v>2.1598272138228943E-3</v>
      </c>
    </row>
    <row r="69" spans="1:5" x14ac:dyDescent="0.2">
      <c r="A69" s="135" t="s">
        <v>43</v>
      </c>
      <c r="B69" s="136">
        <v>421678.17</v>
      </c>
      <c r="C69" s="142">
        <v>1.1927746552143532E-3</v>
      </c>
      <c r="D69" s="140">
        <v>4</v>
      </c>
      <c r="E69" s="142">
        <v>1.4398848092152627E-3</v>
      </c>
    </row>
    <row r="70" spans="1:5" x14ac:dyDescent="0.2">
      <c r="A70" s="135" t="s">
        <v>44</v>
      </c>
      <c r="B70" s="136">
        <v>691133.28999999992</v>
      </c>
      <c r="C70" s="142">
        <v>1.9549654934399655E-3</v>
      </c>
      <c r="D70" s="140">
        <v>6</v>
      </c>
      <c r="E70" s="142">
        <v>2.1598272138228943E-3</v>
      </c>
    </row>
    <row r="71" spans="1:5" x14ac:dyDescent="0.2">
      <c r="A71" s="135" t="s">
        <v>45</v>
      </c>
      <c r="B71" s="136">
        <v>1738378.19</v>
      </c>
      <c r="C71" s="142">
        <v>4.9172416163004162E-3</v>
      </c>
      <c r="D71" s="140">
        <v>16</v>
      </c>
      <c r="E71" s="142">
        <v>5.7595392368610509E-3</v>
      </c>
    </row>
    <row r="72" spans="1:5" x14ac:dyDescent="0.2">
      <c r="A72" s="135" t="s">
        <v>46</v>
      </c>
      <c r="B72" s="136">
        <v>456282.1</v>
      </c>
      <c r="C72" s="142">
        <v>1.2906566268488147E-3</v>
      </c>
      <c r="D72" s="140">
        <v>6</v>
      </c>
      <c r="E72" s="142">
        <v>2.1598272138228943E-3</v>
      </c>
    </row>
    <row r="73" spans="1:5" x14ac:dyDescent="0.2">
      <c r="A73" s="135" t="s">
        <v>25</v>
      </c>
      <c r="B73" s="136">
        <v>1611703.9</v>
      </c>
      <c r="C73" s="142">
        <v>4.5589259781461501E-3</v>
      </c>
      <c r="D73" s="140">
        <v>14</v>
      </c>
      <c r="E73" s="142">
        <v>5.0395968322534193E-3</v>
      </c>
    </row>
    <row r="74" spans="1:5" x14ac:dyDescent="0.2">
      <c r="A74" s="135" t="s">
        <v>26</v>
      </c>
      <c r="B74" s="136">
        <v>163053.69</v>
      </c>
      <c r="C74" s="142">
        <v>4.6121977068715241E-4</v>
      </c>
      <c r="D74" s="140">
        <v>2</v>
      </c>
      <c r="E74" s="142">
        <v>7.1994240460763136E-4</v>
      </c>
    </row>
    <row r="75" spans="1:5" x14ac:dyDescent="0.2">
      <c r="A75" s="135" t="s">
        <v>27</v>
      </c>
      <c r="B75" s="136">
        <v>1234182.9499999997</v>
      </c>
      <c r="C75" s="142">
        <v>3.4910560882430389E-3</v>
      </c>
      <c r="D75" s="140">
        <v>10</v>
      </c>
      <c r="E75" s="142">
        <v>3.599712023038157E-3</v>
      </c>
    </row>
    <row r="76" spans="1:5" x14ac:dyDescent="0.2">
      <c r="A76" s="135" t="s">
        <v>4</v>
      </c>
      <c r="B76" s="136">
        <v>4758563.5299999993</v>
      </c>
      <c r="C76" s="142">
        <v>1.3460250915553312E-2</v>
      </c>
      <c r="D76" s="140">
        <v>39</v>
      </c>
      <c r="E76" s="142">
        <v>1.4038876889848811E-2</v>
      </c>
    </row>
    <row r="77" spans="1:5" x14ac:dyDescent="0.2">
      <c r="A77" s="135"/>
      <c r="B77" s="136"/>
      <c r="C77" s="142"/>
      <c r="D77" s="140"/>
      <c r="E77" s="142"/>
    </row>
    <row r="78" spans="1:5" ht="10.8" thickBot="1" x14ac:dyDescent="0.25">
      <c r="A78" s="153"/>
      <c r="B78" s="154">
        <v>353527104.34999996</v>
      </c>
      <c r="C78" s="155"/>
      <c r="D78" s="156">
        <v>2778</v>
      </c>
      <c r="E78" s="155"/>
    </row>
    <row r="79" spans="1:5" ht="10.8" thickTop="1" x14ac:dyDescent="0.2">
      <c r="A79" s="135"/>
      <c r="B79" s="136"/>
      <c r="C79" s="142"/>
      <c r="D79" s="140"/>
      <c r="E79" s="142"/>
    </row>
    <row r="80" spans="1:5" x14ac:dyDescent="0.2">
      <c r="A80" s="153" t="s">
        <v>114</v>
      </c>
      <c r="B80" s="136"/>
      <c r="C80" s="135"/>
      <c r="D80" s="155">
        <v>0.61892129644920968</v>
      </c>
      <c r="E80" s="142"/>
    </row>
    <row r="81" spans="1:6" x14ac:dyDescent="0.2">
      <c r="A81" s="153"/>
      <c r="B81" s="136"/>
      <c r="C81" s="135"/>
      <c r="D81" s="155"/>
      <c r="E81" s="142"/>
    </row>
    <row r="82" spans="1:6" x14ac:dyDescent="0.2">
      <c r="A82" s="153"/>
      <c r="B82" s="136"/>
      <c r="C82" s="135"/>
      <c r="D82" s="155"/>
      <c r="E82" s="142"/>
    </row>
    <row r="83" spans="1:6" x14ac:dyDescent="0.2">
      <c r="A83" s="148" t="s">
        <v>115</v>
      </c>
      <c r="B83" s="136"/>
      <c r="C83" s="142"/>
      <c r="D83" s="140"/>
      <c r="E83" s="142"/>
    </row>
    <row r="84" spans="1:6" x14ac:dyDescent="0.2">
      <c r="B84" s="127"/>
      <c r="D84" s="129"/>
    </row>
    <row r="85" spans="1:6" s="157" customFormat="1" ht="20.399999999999999" x14ac:dyDescent="0.2">
      <c r="A85" s="149" t="s">
        <v>116</v>
      </c>
      <c r="B85" s="150" t="s">
        <v>111</v>
      </c>
      <c r="C85" s="151" t="s">
        <v>112</v>
      </c>
      <c r="D85" s="152" t="s">
        <v>113</v>
      </c>
      <c r="E85" s="151" t="s">
        <v>112</v>
      </c>
    </row>
    <row r="86" spans="1:6" x14ac:dyDescent="0.2">
      <c r="B86" s="127"/>
      <c r="D86" s="129"/>
    </row>
    <row r="87" spans="1:6" x14ac:dyDescent="0.2">
      <c r="A87" s="135" t="s">
        <v>47</v>
      </c>
      <c r="B87" s="136">
        <v>407989.54</v>
      </c>
      <c r="C87" s="142">
        <v>1.1540544840264355E-3</v>
      </c>
      <c r="D87" s="140">
        <v>8</v>
      </c>
      <c r="E87" s="142">
        <v>2.8797696184305254E-3</v>
      </c>
      <c r="F87" s="158"/>
    </row>
    <row r="88" spans="1:6" x14ac:dyDescent="0.2">
      <c r="A88" s="135" t="s">
        <v>617</v>
      </c>
      <c r="B88" s="136">
        <v>2933607.5900000003</v>
      </c>
      <c r="C88" s="142">
        <v>8.2981122349692731E-3</v>
      </c>
      <c r="D88" s="140">
        <v>22</v>
      </c>
      <c r="E88" s="142">
        <v>7.9193664506839456E-3</v>
      </c>
      <c r="F88" s="158"/>
    </row>
    <row r="89" spans="1:6" x14ac:dyDescent="0.2">
      <c r="A89" s="135" t="s">
        <v>618</v>
      </c>
      <c r="B89" s="136">
        <v>343015430.6000008</v>
      </c>
      <c r="C89" s="142">
        <v>0.97026628617535027</v>
      </c>
      <c r="D89" s="140">
        <v>2706</v>
      </c>
      <c r="E89" s="142">
        <v>0.97408207343412523</v>
      </c>
      <c r="F89" s="158"/>
    </row>
    <row r="90" spans="1:6" x14ac:dyDescent="0.2">
      <c r="A90" s="135" t="s">
        <v>50</v>
      </c>
      <c r="B90" s="136">
        <v>0</v>
      </c>
      <c r="C90" s="142">
        <v>0</v>
      </c>
      <c r="D90" s="140">
        <v>0</v>
      </c>
      <c r="E90" s="142">
        <v>0</v>
      </c>
      <c r="F90" s="158"/>
    </row>
    <row r="91" spans="1:6" x14ac:dyDescent="0.2">
      <c r="A91" s="135" t="s">
        <v>2</v>
      </c>
      <c r="B91" s="136">
        <v>7170076.6199999992</v>
      </c>
      <c r="C91" s="142">
        <v>2.0281547105654003E-2</v>
      </c>
      <c r="D91" s="140">
        <v>42</v>
      </c>
      <c r="E91" s="142">
        <v>1.511879049676026E-2</v>
      </c>
      <c r="F91" s="158"/>
    </row>
    <row r="92" spans="1:6" x14ac:dyDescent="0.2">
      <c r="A92" s="135"/>
      <c r="B92" s="136"/>
      <c r="C92" s="142"/>
      <c r="D92" s="140"/>
      <c r="E92" s="142"/>
    </row>
    <row r="93" spans="1:6" ht="10.8" thickBot="1" x14ac:dyDescent="0.25">
      <c r="A93" s="153"/>
      <c r="B93" s="154">
        <v>353527104.3500008</v>
      </c>
      <c r="C93" s="155"/>
      <c r="D93" s="156">
        <v>2778</v>
      </c>
      <c r="E93" s="155"/>
    </row>
    <row r="94" spans="1:6" ht="10.8" thickTop="1" x14ac:dyDescent="0.2">
      <c r="A94" s="135"/>
      <c r="B94" s="136"/>
      <c r="C94" s="142"/>
      <c r="D94" s="140"/>
      <c r="E94" s="142"/>
    </row>
    <row r="95" spans="1:6" x14ac:dyDescent="0.2">
      <c r="A95" s="135"/>
      <c r="B95" s="136"/>
      <c r="C95" s="142"/>
      <c r="D95" s="140"/>
      <c r="E95" s="142"/>
    </row>
    <row r="96" spans="1:6" x14ac:dyDescent="0.2">
      <c r="A96" s="148" t="s">
        <v>117</v>
      </c>
      <c r="B96" s="136"/>
      <c r="C96" s="142"/>
      <c r="D96" s="140"/>
      <c r="E96" s="142"/>
    </row>
    <row r="97" spans="1:5" x14ac:dyDescent="0.2">
      <c r="B97" s="127"/>
      <c r="D97" s="129"/>
    </row>
    <row r="98" spans="1:5" s="157" customFormat="1" ht="20.399999999999999" x14ac:dyDescent="0.2">
      <c r="A98" s="149" t="s">
        <v>118</v>
      </c>
      <c r="B98" s="150" t="s">
        <v>111</v>
      </c>
      <c r="C98" s="151" t="s">
        <v>112</v>
      </c>
      <c r="D98" s="152" t="s">
        <v>113</v>
      </c>
      <c r="E98" s="151" t="s">
        <v>112</v>
      </c>
    </row>
    <row r="99" spans="1:5" x14ac:dyDescent="0.2">
      <c r="B99" s="127"/>
      <c r="D99" s="129"/>
    </row>
    <row r="100" spans="1:5" x14ac:dyDescent="0.2">
      <c r="A100" s="135" t="s">
        <v>5</v>
      </c>
      <c r="B100" s="136">
        <v>345260459.37000072</v>
      </c>
      <c r="C100" s="142">
        <v>0.97661665858633617</v>
      </c>
      <c r="D100" s="140">
        <v>2624</v>
      </c>
      <c r="E100" s="142">
        <v>0.94456443484521235</v>
      </c>
    </row>
    <row r="101" spans="1:5" x14ac:dyDescent="0.2">
      <c r="A101" s="135" t="s">
        <v>6</v>
      </c>
      <c r="B101" s="136">
        <v>8266644.9800000014</v>
      </c>
      <c r="C101" s="142">
        <v>2.3383341413663758E-2</v>
      </c>
      <c r="D101" s="140">
        <v>154</v>
      </c>
      <c r="E101" s="142">
        <v>5.5435565154787619E-2</v>
      </c>
    </row>
    <row r="102" spans="1:5" x14ac:dyDescent="0.2">
      <c r="A102" s="135"/>
      <c r="B102" s="136"/>
      <c r="C102" s="142"/>
      <c r="D102" s="140"/>
      <c r="E102" s="142"/>
    </row>
    <row r="103" spans="1:5" s="159" customFormat="1" ht="10.8" thickBot="1" x14ac:dyDescent="0.25">
      <c r="A103" s="153"/>
      <c r="B103" s="154">
        <v>353527104.35000074</v>
      </c>
      <c r="C103" s="155"/>
      <c r="D103" s="156">
        <v>2778</v>
      </c>
      <c r="E103" s="155"/>
    </row>
    <row r="104" spans="1:5" ht="10.8" thickTop="1" x14ac:dyDescent="0.2">
      <c r="A104" s="135"/>
      <c r="B104" s="136"/>
      <c r="C104" s="142"/>
      <c r="D104" s="140"/>
      <c r="E104" s="142"/>
    </row>
    <row r="105" spans="1:5" x14ac:dyDescent="0.2">
      <c r="A105" s="135"/>
      <c r="B105" s="136"/>
      <c r="C105" s="142"/>
      <c r="D105" s="140"/>
      <c r="E105" s="142"/>
    </row>
    <row r="106" spans="1:5" x14ac:dyDescent="0.2">
      <c r="A106" s="148" t="s">
        <v>119</v>
      </c>
      <c r="B106" s="136"/>
      <c r="C106" s="142"/>
      <c r="D106" s="140"/>
      <c r="E106" s="142"/>
    </row>
    <row r="107" spans="1:5" x14ac:dyDescent="0.2">
      <c r="B107" s="127"/>
      <c r="D107" s="129"/>
    </row>
    <row r="108" spans="1:5" s="157" customFormat="1" ht="20.399999999999999" x14ac:dyDescent="0.2">
      <c r="A108" s="149" t="s">
        <v>111</v>
      </c>
      <c r="B108" s="150" t="s">
        <v>111</v>
      </c>
      <c r="C108" s="151" t="s">
        <v>112</v>
      </c>
      <c r="D108" s="152" t="s">
        <v>113</v>
      </c>
      <c r="E108" s="151" t="s">
        <v>112</v>
      </c>
    </row>
    <row r="109" spans="1:5" x14ac:dyDescent="0.2">
      <c r="B109" s="127"/>
      <c r="D109" s="129"/>
    </row>
    <row r="110" spans="1:5" x14ac:dyDescent="0.2">
      <c r="A110" s="135" t="s">
        <v>70</v>
      </c>
      <c r="B110" s="136">
        <v>83149996.319999948</v>
      </c>
      <c r="C110" s="142">
        <v>0.23520119192241495</v>
      </c>
      <c r="D110" s="140">
        <v>1211</v>
      </c>
      <c r="E110" s="142">
        <v>0.43592512598992078</v>
      </c>
    </row>
    <row r="111" spans="1:5" x14ac:dyDescent="0.2">
      <c r="A111" s="135" t="s">
        <v>71</v>
      </c>
      <c r="B111" s="136">
        <v>161845602.91999993</v>
      </c>
      <c r="C111" s="142">
        <v>0.45780253035356827</v>
      </c>
      <c r="D111" s="140">
        <v>1208</v>
      </c>
      <c r="E111" s="142">
        <v>0.43484521238300938</v>
      </c>
    </row>
    <row r="112" spans="1:5" x14ac:dyDescent="0.2">
      <c r="A112" s="135" t="s">
        <v>72</v>
      </c>
      <c r="B112" s="136">
        <v>60462022.640000023</v>
      </c>
      <c r="C112" s="142">
        <v>0.17102514035286312</v>
      </c>
      <c r="D112" s="140">
        <v>253</v>
      </c>
      <c r="E112" s="142">
        <v>9.1072714182865375E-2</v>
      </c>
    </row>
    <row r="113" spans="1:5" x14ac:dyDescent="0.2">
      <c r="A113" s="135" t="s">
        <v>73</v>
      </c>
      <c r="B113" s="136">
        <v>20650818.289999999</v>
      </c>
      <c r="C113" s="142">
        <v>5.8413677582002929E-2</v>
      </c>
      <c r="D113" s="140">
        <v>61</v>
      </c>
      <c r="E113" s="142">
        <v>2.1958243340532757E-2</v>
      </c>
    </row>
    <row r="114" spans="1:5" x14ac:dyDescent="0.2">
      <c r="A114" s="135" t="s">
        <v>74</v>
      </c>
      <c r="B114" s="136">
        <v>11159987.07</v>
      </c>
      <c r="C114" s="142">
        <v>3.156755714818222E-2</v>
      </c>
      <c r="D114" s="140">
        <v>25</v>
      </c>
      <c r="E114" s="142">
        <v>8.9992800575953921E-3</v>
      </c>
    </row>
    <row r="115" spans="1:5" x14ac:dyDescent="0.2">
      <c r="A115" s="135" t="s">
        <v>75</v>
      </c>
      <c r="B115" s="136">
        <v>5504034</v>
      </c>
      <c r="C115" s="142">
        <v>1.5568916590199773E-2</v>
      </c>
      <c r="D115" s="140">
        <v>9</v>
      </c>
      <c r="E115" s="142">
        <v>3.2397408207343412E-3</v>
      </c>
    </row>
    <row r="116" spans="1:5" x14ac:dyDescent="0.2">
      <c r="A116" s="135" t="s">
        <v>76</v>
      </c>
      <c r="B116" s="136">
        <v>6603389.4299999997</v>
      </c>
      <c r="C116" s="142">
        <v>1.8678594508732473E-2</v>
      </c>
      <c r="D116" s="140">
        <v>8</v>
      </c>
      <c r="E116" s="142">
        <v>2.8797696184305254E-3</v>
      </c>
    </row>
    <row r="117" spans="1:5" x14ac:dyDescent="0.2">
      <c r="A117" s="135" t="s">
        <v>196</v>
      </c>
      <c r="B117" s="136">
        <v>1000720.03</v>
      </c>
      <c r="C117" s="142">
        <v>2.830674134137292E-3</v>
      </c>
      <c r="D117" s="140">
        <v>1</v>
      </c>
      <c r="E117" s="142">
        <v>3.5997120230381568E-4</v>
      </c>
    </row>
    <row r="118" spans="1:5" x14ac:dyDescent="0.2">
      <c r="A118" s="135" t="s">
        <v>77</v>
      </c>
      <c r="B118" s="136">
        <v>0</v>
      </c>
      <c r="C118" s="142">
        <v>0</v>
      </c>
      <c r="D118" s="140">
        <v>0</v>
      </c>
      <c r="E118" s="142">
        <v>0</v>
      </c>
    </row>
    <row r="119" spans="1:5" x14ac:dyDescent="0.2">
      <c r="A119" s="135" t="s">
        <v>80</v>
      </c>
      <c r="B119" s="136">
        <v>3150533.65</v>
      </c>
      <c r="C119" s="142">
        <v>8.9117174078989416E-3</v>
      </c>
      <c r="D119" s="140">
        <v>2</v>
      </c>
      <c r="E119" s="142">
        <v>7.1994240460763136E-4</v>
      </c>
    </row>
    <row r="120" spans="1:5" x14ac:dyDescent="0.2">
      <c r="A120" s="135" t="s">
        <v>78</v>
      </c>
      <c r="B120" s="136">
        <v>0</v>
      </c>
      <c r="C120" s="142">
        <v>0</v>
      </c>
      <c r="D120" s="140">
        <v>0</v>
      </c>
      <c r="E120" s="142">
        <v>0</v>
      </c>
    </row>
    <row r="121" spans="1:5" x14ac:dyDescent="0.2">
      <c r="A121" s="135" t="s">
        <v>79</v>
      </c>
      <c r="B121" s="136">
        <v>0</v>
      </c>
      <c r="C121" s="142">
        <v>0</v>
      </c>
      <c r="D121" s="140">
        <v>0</v>
      </c>
      <c r="E121" s="142">
        <v>0</v>
      </c>
    </row>
    <row r="122" spans="1:5" x14ac:dyDescent="0.2">
      <c r="A122" s="135"/>
      <c r="B122" s="136"/>
      <c r="C122" s="142"/>
      <c r="D122" s="140"/>
      <c r="E122" s="142"/>
    </row>
    <row r="123" spans="1:5" ht="10.8" thickBot="1" x14ac:dyDescent="0.25">
      <c r="A123" s="153"/>
      <c r="B123" s="154">
        <v>353527104.3499999</v>
      </c>
      <c r="C123" s="155"/>
      <c r="D123" s="156">
        <v>2778</v>
      </c>
      <c r="E123" s="155"/>
    </row>
    <row r="124" spans="1:5" ht="10.8" thickTop="1" x14ac:dyDescent="0.2">
      <c r="A124" s="135"/>
      <c r="B124" s="136"/>
      <c r="C124" s="142"/>
      <c r="D124" s="140"/>
      <c r="E124" s="142"/>
    </row>
    <row r="125" spans="1:5" x14ac:dyDescent="0.2">
      <c r="A125" s="153" t="s">
        <v>154</v>
      </c>
      <c r="B125" s="160">
        <v>127259.57679985634</v>
      </c>
      <c r="C125" s="142"/>
      <c r="D125" s="140"/>
      <c r="E125" s="142"/>
    </row>
    <row r="126" spans="1:5" x14ac:dyDescent="0.2">
      <c r="A126" s="135"/>
      <c r="B126" s="136"/>
      <c r="C126" s="142"/>
      <c r="D126" s="140"/>
      <c r="E126" s="142"/>
    </row>
    <row r="127" spans="1:5" x14ac:dyDescent="0.2">
      <c r="A127" s="135"/>
      <c r="B127" s="136"/>
      <c r="C127" s="142"/>
      <c r="D127" s="140"/>
      <c r="E127" s="142"/>
    </row>
    <row r="128" spans="1:5" x14ac:dyDescent="0.2">
      <c r="A128" s="148" t="s">
        <v>121</v>
      </c>
      <c r="B128" s="136"/>
      <c r="C128" s="142"/>
      <c r="D128" s="140"/>
      <c r="E128" s="142"/>
    </row>
    <row r="129" spans="1:5" x14ac:dyDescent="0.2">
      <c r="A129" s="161"/>
      <c r="B129" s="162"/>
      <c r="C129" s="163"/>
      <c r="D129" s="164"/>
      <c r="E129" s="163"/>
    </row>
    <row r="130" spans="1:5" s="157" customFormat="1" ht="20.399999999999999" x14ac:dyDescent="0.2">
      <c r="A130" s="149" t="s">
        <v>122</v>
      </c>
      <c r="B130" s="150" t="s">
        <v>111</v>
      </c>
      <c r="C130" s="151" t="s">
        <v>112</v>
      </c>
      <c r="D130" s="152" t="s">
        <v>113</v>
      </c>
      <c r="E130" s="151" t="s">
        <v>112</v>
      </c>
    </row>
    <row r="131" spans="1:5" x14ac:dyDescent="0.2">
      <c r="B131" s="127"/>
      <c r="D131" s="129"/>
    </row>
    <row r="132" spans="1:5" x14ac:dyDescent="0.2">
      <c r="A132" s="135" t="s">
        <v>7</v>
      </c>
      <c r="B132" s="136">
        <v>225849135.48999992</v>
      </c>
      <c r="C132" s="142">
        <v>0.63884531825430879</v>
      </c>
      <c r="D132" s="140">
        <v>1654</v>
      </c>
      <c r="E132" s="142">
        <v>0.59539236861051115</v>
      </c>
    </row>
    <row r="133" spans="1:5" x14ac:dyDescent="0.2">
      <c r="A133" s="135" t="s">
        <v>8</v>
      </c>
      <c r="B133" s="136">
        <v>124232771.88999999</v>
      </c>
      <c r="C133" s="142">
        <v>0.35140946864149547</v>
      </c>
      <c r="D133" s="140">
        <v>1083</v>
      </c>
      <c r="E133" s="142">
        <v>0.38984881209503242</v>
      </c>
    </row>
    <row r="134" spans="1:5" x14ac:dyDescent="0.2">
      <c r="A134" s="135" t="s">
        <v>9</v>
      </c>
      <c r="B134" s="136">
        <v>3445196.9700000007</v>
      </c>
      <c r="C134" s="142">
        <v>9.7452131041957588E-3</v>
      </c>
      <c r="D134" s="140">
        <v>41</v>
      </c>
      <c r="E134" s="142">
        <v>1.4758819294456443E-2</v>
      </c>
    </row>
    <row r="135" spans="1:5" x14ac:dyDescent="0.2">
      <c r="A135" s="135"/>
      <c r="B135" s="136"/>
      <c r="C135" s="142"/>
      <c r="D135" s="140"/>
      <c r="E135" s="142"/>
    </row>
    <row r="136" spans="1:5" ht="10.8" thickBot="1" x14ac:dyDescent="0.25">
      <c r="A136" s="135"/>
      <c r="B136" s="154">
        <v>353527104.3499999</v>
      </c>
      <c r="C136" s="142"/>
      <c r="D136" s="156">
        <v>2778</v>
      </c>
      <c r="E136" s="142"/>
    </row>
    <row r="137" spans="1:5" ht="10.8" thickTop="1" x14ac:dyDescent="0.2">
      <c r="A137" s="135"/>
      <c r="B137" s="165"/>
      <c r="C137" s="142"/>
      <c r="D137" s="166"/>
      <c r="E137" s="142"/>
    </row>
    <row r="138" spans="1:5" x14ac:dyDescent="0.2">
      <c r="A138" s="135"/>
      <c r="B138" s="136"/>
      <c r="C138" s="142"/>
      <c r="D138" s="140"/>
      <c r="E138" s="142"/>
    </row>
    <row r="139" spans="1:5" x14ac:dyDescent="0.2">
      <c r="A139" s="148" t="s">
        <v>192</v>
      </c>
      <c r="B139" s="136"/>
      <c r="C139" s="142"/>
      <c r="D139" s="140"/>
      <c r="E139" s="142"/>
    </row>
    <row r="140" spans="1:5" x14ac:dyDescent="0.2">
      <c r="B140" s="127"/>
      <c r="D140" s="129"/>
    </row>
    <row r="141" spans="1:5" s="157" customFormat="1" ht="20.399999999999999" x14ac:dyDescent="0.2">
      <c r="A141" s="149" t="s">
        <v>156</v>
      </c>
      <c r="B141" s="150" t="s">
        <v>111</v>
      </c>
      <c r="C141" s="151" t="s">
        <v>112</v>
      </c>
      <c r="D141" s="152" t="s">
        <v>113</v>
      </c>
      <c r="E141" s="151" t="s">
        <v>112</v>
      </c>
    </row>
    <row r="142" spans="1:5" x14ac:dyDescent="0.2">
      <c r="B142" s="127"/>
      <c r="D142" s="129"/>
    </row>
    <row r="143" spans="1:5" x14ac:dyDescent="0.2">
      <c r="A143" s="167">
        <v>1996</v>
      </c>
      <c r="B143" s="136">
        <v>0</v>
      </c>
      <c r="C143" s="142">
        <v>0</v>
      </c>
      <c r="D143" s="140">
        <v>0</v>
      </c>
      <c r="E143" s="142">
        <v>0</v>
      </c>
    </row>
    <row r="144" spans="1:5" x14ac:dyDescent="0.2">
      <c r="A144" s="167">
        <v>1997</v>
      </c>
      <c r="B144" s="136">
        <v>0</v>
      </c>
      <c r="C144" s="142">
        <v>0</v>
      </c>
      <c r="D144" s="140">
        <v>0</v>
      </c>
      <c r="E144" s="142">
        <v>0</v>
      </c>
    </row>
    <row r="145" spans="1:5" x14ac:dyDescent="0.2">
      <c r="A145" s="167">
        <v>1998</v>
      </c>
      <c r="B145" s="136">
        <v>0</v>
      </c>
      <c r="C145" s="142">
        <v>0</v>
      </c>
      <c r="D145" s="140">
        <v>0</v>
      </c>
      <c r="E145" s="142">
        <v>0</v>
      </c>
    </row>
    <row r="146" spans="1:5" x14ac:dyDescent="0.2">
      <c r="A146" s="167">
        <v>1999</v>
      </c>
      <c r="B146" s="136">
        <v>0</v>
      </c>
      <c r="C146" s="142">
        <v>0</v>
      </c>
      <c r="D146" s="140">
        <v>0</v>
      </c>
      <c r="E146" s="142">
        <v>0</v>
      </c>
    </row>
    <row r="147" spans="1:5" x14ac:dyDescent="0.2">
      <c r="A147" s="167">
        <v>2000</v>
      </c>
      <c r="B147" s="136">
        <v>0</v>
      </c>
      <c r="C147" s="142">
        <v>0</v>
      </c>
      <c r="D147" s="140">
        <v>0</v>
      </c>
      <c r="E147" s="142">
        <v>0</v>
      </c>
    </row>
    <row r="148" spans="1:5" x14ac:dyDescent="0.2">
      <c r="A148" s="167">
        <v>2001</v>
      </c>
      <c r="B148" s="136">
        <v>0</v>
      </c>
      <c r="C148" s="142">
        <v>0</v>
      </c>
      <c r="D148" s="140">
        <v>0</v>
      </c>
      <c r="E148" s="142">
        <v>0</v>
      </c>
    </row>
    <row r="149" spans="1:5" x14ac:dyDescent="0.2">
      <c r="A149" s="167">
        <v>2002</v>
      </c>
      <c r="B149" s="136">
        <v>65572591.689999953</v>
      </c>
      <c r="C149" s="142">
        <v>0.1854810872579705</v>
      </c>
      <c r="D149" s="140">
        <v>521</v>
      </c>
      <c r="E149" s="142">
        <v>0.18754499640028799</v>
      </c>
    </row>
    <row r="150" spans="1:5" x14ac:dyDescent="0.2">
      <c r="A150" s="167">
        <v>2003</v>
      </c>
      <c r="B150" s="136">
        <v>73968.56</v>
      </c>
      <c r="C150" s="142">
        <v>2.0923023748348714E-4</v>
      </c>
      <c r="D150" s="140">
        <v>1</v>
      </c>
      <c r="E150" s="142">
        <v>3.5997120230381568E-4</v>
      </c>
    </row>
    <row r="151" spans="1:5" x14ac:dyDescent="0.2">
      <c r="A151" s="167">
        <v>2004</v>
      </c>
      <c r="B151" s="136">
        <v>531700.87</v>
      </c>
      <c r="C151" s="142">
        <v>1.5039889826201393E-3</v>
      </c>
      <c r="D151" s="140">
        <v>4</v>
      </c>
      <c r="E151" s="142">
        <v>1.4398848092152627E-3</v>
      </c>
    </row>
    <row r="152" spans="1:5" x14ac:dyDescent="0.2">
      <c r="A152" s="167">
        <v>2005</v>
      </c>
      <c r="B152" s="136">
        <v>125594456.61000003</v>
      </c>
      <c r="C152" s="142">
        <v>0.35526118100879384</v>
      </c>
      <c r="D152" s="140">
        <v>973</v>
      </c>
      <c r="E152" s="142">
        <v>0.35025197984161266</v>
      </c>
    </row>
    <row r="153" spans="1:5" x14ac:dyDescent="0.2">
      <c r="A153" s="167">
        <v>2006</v>
      </c>
      <c r="B153" s="136">
        <v>161754386.61999983</v>
      </c>
      <c r="C153" s="142">
        <v>0.45754451251313205</v>
      </c>
      <c r="D153" s="140">
        <v>1279</v>
      </c>
      <c r="E153" s="142">
        <v>0.4604031677465803</v>
      </c>
    </row>
    <row r="154" spans="1:5" x14ac:dyDescent="0.2">
      <c r="A154" s="135"/>
      <c r="B154" s="135"/>
      <c r="C154" s="142"/>
      <c r="D154" s="135"/>
      <c r="E154" s="142"/>
    </row>
    <row r="155" spans="1:5" ht="10.8" thickBot="1" x14ac:dyDescent="0.25">
      <c r="A155" s="135"/>
      <c r="B155" s="168">
        <v>353527104.34999979</v>
      </c>
      <c r="C155" s="142"/>
      <c r="D155" s="169">
        <v>2778</v>
      </c>
      <c r="E155" s="142"/>
    </row>
    <row r="156" spans="1:5" ht="14.4" thickTop="1" x14ac:dyDescent="0.3">
      <c r="A156" s="170"/>
      <c r="B156" s="170"/>
      <c r="C156" s="170"/>
      <c r="D156" s="170"/>
      <c r="E156" s="170"/>
    </row>
    <row r="157" spans="1:5" ht="13.8" x14ac:dyDescent="0.3">
      <c r="A157" s="153" t="s">
        <v>123</v>
      </c>
      <c r="B157" s="170"/>
      <c r="C157" s="170"/>
      <c r="D157" s="160">
        <v>177.44417924798009</v>
      </c>
      <c r="E157" s="170"/>
    </row>
    <row r="158" spans="1:5" ht="13.8" x14ac:dyDescent="0.3">
      <c r="A158" s="153"/>
      <c r="B158" s="170"/>
      <c r="C158" s="170"/>
      <c r="D158" s="170"/>
      <c r="E158" s="170"/>
    </row>
    <row r="159" spans="1:5" x14ac:dyDescent="0.2">
      <c r="A159" s="135"/>
      <c r="B159" s="136"/>
      <c r="C159" s="142"/>
      <c r="D159" s="140"/>
      <c r="E159" s="142"/>
    </row>
    <row r="160" spans="1:5" x14ac:dyDescent="0.2">
      <c r="A160" s="148" t="s">
        <v>124</v>
      </c>
      <c r="B160" s="136"/>
      <c r="C160" s="142"/>
      <c r="D160" s="140"/>
      <c r="E160" s="142"/>
    </row>
    <row r="161" spans="1:5" x14ac:dyDescent="0.2">
      <c r="B161" s="127"/>
      <c r="D161" s="129"/>
    </row>
    <row r="162" spans="1:5" s="157" customFormat="1" ht="20.399999999999999" x14ac:dyDescent="0.2">
      <c r="A162" s="149" t="s">
        <v>125</v>
      </c>
      <c r="B162" s="150" t="s">
        <v>111</v>
      </c>
      <c r="C162" s="151" t="s">
        <v>112</v>
      </c>
      <c r="D162" s="152" t="s">
        <v>113</v>
      </c>
      <c r="E162" s="151" t="s">
        <v>112</v>
      </c>
    </row>
    <row r="163" spans="1:5" x14ac:dyDescent="0.2">
      <c r="B163" s="127"/>
      <c r="D163" s="129"/>
    </row>
    <row r="164" spans="1:5" x14ac:dyDescent="0.2">
      <c r="A164" s="135" t="s">
        <v>10</v>
      </c>
      <c r="B164" s="136">
        <v>55443782.75</v>
      </c>
      <c r="C164" s="142">
        <v>0.15683035916564245</v>
      </c>
      <c r="D164" s="140">
        <v>454</v>
      </c>
      <c r="E164" s="142">
        <v>0.16342692584593232</v>
      </c>
    </row>
    <row r="165" spans="1:5" x14ac:dyDescent="0.2">
      <c r="A165" s="135" t="s">
        <v>11</v>
      </c>
      <c r="B165" s="136">
        <v>115066108.88999994</v>
      </c>
      <c r="C165" s="142">
        <v>0.32548030256848975</v>
      </c>
      <c r="D165" s="140">
        <v>916</v>
      </c>
      <c r="E165" s="142">
        <v>0.32973362131029516</v>
      </c>
    </row>
    <row r="166" spans="1:5" x14ac:dyDescent="0.2">
      <c r="A166" s="135" t="s">
        <v>12</v>
      </c>
      <c r="B166" s="136">
        <v>171890542.79999974</v>
      </c>
      <c r="C166" s="142">
        <v>0.48621602328353386</v>
      </c>
      <c r="D166" s="140">
        <v>1311</v>
      </c>
      <c r="E166" s="142">
        <v>0.47192224622030238</v>
      </c>
    </row>
    <row r="167" spans="1:5" x14ac:dyDescent="0.2">
      <c r="A167" s="135" t="s">
        <v>13</v>
      </c>
      <c r="B167" s="136">
        <v>11126669.909999996</v>
      </c>
      <c r="C167" s="142">
        <v>3.1473314982333987E-2</v>
      </c>
      <c r="D167" s="140">
        <v>97</v>
      </c>
      <c r="E167" s="142">
        <v>3.4917206623470122E-2</v>
      </c>
    </row>
    <row r="168" spans="1:5" x14ac:dyDescent="0.2">
      <c r="A168" s="135" t="s">
        <v>14</v>
      </c>
      <c r="B168" s="136">
        <v>0</v>
      </c>
      <c r="C168" s="142">
        <v>0</v>
      </c>
      <c r="D168" s="140">
        <v>0</v>
      </c>
      <c r="E168" s="142">
        <v>0</v>
      </c>
    </row>
    <row r="169" spans="1:5" x14ac:dyDescent="0.2">
      <c r="A169" s="135" t="s">
        <v>15</v>
      </c>
      <c r="B169" s="136">
        <v>0</v>
      </c>
      <c r="C169" s="142">
        <v>0</v>
      </c>
      <c r="D169" s="140">
        <v>0</v>
      </c>
      <c r="E169" s="142">
        <v>0</v>
      </c>
    </row>
    <row r="170" spans="1:5" x14ac:dyDescent="0.2">
      <c r="A170" s="135" t="s">
        <v>16</v>
      </c>
      <c r="B170" s="136">
        <v>0</v>
      </c>
      <c r="C170" s="142">
        <v>0</v>
      </c>
      <c r="D170" s="140">
        <v>0</v>
      </c>
      <c r="E170" s="142">
        <v>0</v>
      </c>
    </row>
    <row r="171" spans="1:5" x14ac:dyDescent="0.2">
      <c r="A171" s="135"/>
      <c r="B171" s="136"/>
      <c r="C171" s="142"/>
      <c r="D171" s="140"/>
      <c r="E171" s="142"/>
    </row>
    <row r="172" spans="1:5" s="159" customFormat="1" ht="10.8" thickBot="1" x14ac:dyDescent="0.25">
      <c r="A172" s="153"/>
      <c r="B172" s="154">
        <v>353527104.34999967</v>
      </c>
      <c r="C172" s="155"/>
      <c r="D172" s="156">
        <v>2778</v>
      </c>
      <c r="E172" s="155"/>
    </row>
    <row r="173" spans="1:5" ht="10.8" thickTop="1" x14ac:dyDescent="0.2">
      <c r="A173" s="135"/>
      <c r="B173" s="136"/>
      <c r="C173" s="142"/>
      <c r="D173" s="140"/>
      <c r="E173" s="142"/>
    </row>
    <row r="174" spans="1:5" x14ac:dyDescent="0.2">
      <c r="A174" s="153" t="s">
        <v>126</v>
      </c>
      <c r="B174" s="136"/>
      <c r="C174" s="135"/>
      <c r="D174" s="160">
        <v>8.2938662072440987</v>
      </c>
      <c r="E174" s="142"/>
    </row>
    <row r="175" spans="1:5" x14ac:dyDescent="0.2">
      <c r="A175" s="135"/>
      <c r="B175" s="136"/>
      <c r="C175" s="142"/>
      <c r="D175" s="140"/>
      <c r="E175" s="142"/>
    </row>
    <row r="176" spans="1:5" x14ac:dyDescent="0.2">
      <c r="A176" s="135"/>
      <c r="B176" s="136"/>
      <c r="C176" s="142"/>
      <c r="D176" s="140"/>
      <c r="E176" s="142"/>
    </row>
    <row r="177" spans="1:6" x14ac:dyDescent="0.2">
      <c r="A177" s="148" t="s">
        <v>127</v>
      </c>
      <c r="B177" s="136"/>
      <c r="C177" s="142"/>
      <c r="D177" s="140"/>
      <c r="E177" s="142"/>
    </row>
    <row r="178" spans="1:6" x14ac:dyDescent="0.2">
      <c r="B178" s="127"/>
      <c r="D178" s="129"/>
    </row>
    <row r="179" spans="1:6" s="157" customFormat="1" ht="20.399999999999999" x14ac:dyDescent="0.2">
      <c r="A179" s="149" t="s">
        <v>128</v>
      </c>
      <c r="B179" s="150" t="s">
        <v>111</v>
      </c>
      <c r="C179" s="151" t="s">
        <v>112</v>
      </c>
      <c r="D179" s="152" t="s">
        <v>113</v>
      </c>
      <c r="E179" s="151" t="s">
        <v>112</v>
      </c>
    </row>
    <row r="180" spans="1:6" x14ac:dyDescent="0.2">
      <c r="B180" s="127"/>
      <c r="D180" s="129"/>
    </row>
    <row r="181" spans="1:6" x14ac:dyDescent="0.2">
      <c r="A181" s="135" t="s">
        <v>51</v>
      </c>
      <c r="B181" s="136">
        <v>170469954.81999996</v>
      </c>
      <c r="C181" s="142">
        <v>0.48219769495023196</v>
      </c>
      <c r="D181" s="140">
        <v>1434</v>
      </c>
      <c r="E181" s="142">
        <v>0.51619870410367175</v>
      </c>
      <c r="F181" s="124"/>
    </row>
    <row r="182" spans="1:6" x14ac:dyDescent="0.2">
      <c r="A182" s="135" t="s">
        <v>52</v>
      </c>
      <c r="B182" s="136">
        <v>183057149.5299997</v>
      </c>
      <c r="C182" s="142">
        <v>0.51780230504976799</v>
      </c>
      <c r="D182" s="140">
        <v>1344</v>
      </c>
      <c r="E182" s="142">
        <v>0.48380129589632831</v>
      </c>
      <c r="F182" s="124"/>
    </row>
    <row r="183" spans="1:6" x14ac:dyDescent="0.2">
      <c r="A183" s="135"/>
      <c r="B183" s="136"/>
      <c r="C183" s="142"/>
      <c r="D183" s="140"/>
      <c r="E183" s="142"/>
      <c r="F183" s="124"/>
    </row>
    <row r="184" spans="1:6" s="159" customFormat="1" ht="10.8" thickBot="1" x14ac:dyDescent="0.25">
      <c r="A184" s="153"/>
      <c r="B184" s="154">
        <v>353527104.34999967</v>
      </c>
      <c r="C184" s="155"/>
      <c r="D184" s="156">
        <v>2778</v>
      </c>
      <c r="E184" s="155"/>
      <c r="F184" s="171"/>
    </row>
    <row r="185" spans="1:6" ht="10.8" thickTop="1" x14ac:dyDescent="0.2">
      <c r="A185" s="135"/>
      <c r="B185" s="136"/>
      <c r="C185" s="142"/>
      <c r="D185" s="140"/>
      <c r="E185" s="142"/>
      <c r="F185" s="124"/>
    </row>
    <row r="186" spans="1:6" x14ac:dyDescent="0.2">
      <c r="A186" s="135"/>
      <c r="B186" s="136"/>
      <c r="C186" s="142"/>
      <c r="D186" s="140"/>
      <c r="E186" s="142"/>
      <c r="F186" s="124"/>
    </row>
    <row r="187" spans="1:6" x14ac:dyDescent="0.2">
      <c r="A187" s="148" t="s">
        <v>129</v>
      </c>
      <c r="B187" s="136"/>
      <c r="C187" s="142"/>
      <c r="D187" s="140"/>
      <c r="E187" s="142"/>
      <c r="F187" s="124"/>
    </row>
    <row r="188" spans="1:6" x14ac:dyDescent="0.2">
      <c r="B188" s="127"/>
      <c r="D188" s="129"/>
    </row>
    <row r="189" spans="1:6" s="157" customFormat="1" ht="20.399999999999999" x14ac:dyDescent="0.2">
      <c r="A189" s="149" t="s">
        <v>130</v>
      </c>
      <c r="B189" s="150" t="s">
        <v>111</v>
      </c>
      <c r="C189" s="151" t="s">
        <v>112</v>
      </c>
      <c r="D189" s="152" t="s">
        <v>113</v>
      </c>
      <c r="E189" s="151" t="s">
        <v>112</v>
      </c>
      <c r="F189" s="172" t="s">
        <v>619</v>
      </c>
    </row>
    <row r="190" spans="1:6" x14ac:dyDescent="0.2">
      <c r="B190" s="127"/>
      <c r="D190" s="129"/>
    </row>
    <row r="191" spans="1:6" x14ac:dyDescent="0.2">
      <c r="A191" s="135" t="s">
        <v>53</v>
      </c>
      <c r="B191" s="136">
        <v>16325856.090000004</v>
      </c>
      <c r="C191" s="142">
        <v>4.6179927618327767E-2</v>
      </c>
      <c r="D191" s="140">
        <v>172</v>
      </c>
      <c r="E191" s="142">
        <v>6.1915046796256298E-2</v>
      </c>
      <c r="F191" s="142">
        <v>0.80502170139046703</v>
      </c>
    </row>
    <row r="192" spans="1:6" x14ac:dyDescent="0.2">
      <c r="A192" s="135" t="s">
        <v>54</v>
      </c>
      <c r="B192" s="136">
        <v>50234364.059999995</v>
      </c>
      <c r="C192" s="142">
        <v>0.14209480246885633</v>
      </c>
      <c r="D192" s="140">
        <v>427</v>
      </c>
      <c r="E192" s="142">
        <v>0.1537077033837293</v>
      </c>
      <c r="F192" s="142">
        <v>0.80767585574986467</v>
      </c>
    </row>
    <row r="193" spans="1:6" x14ac:dyDescent="0.2">
      <c r="A193" s="135" t="s">
        <v>55</v>
      </c>
      <c r="B193" s="136">
        <v>43099488.360000029</v>
      </c>
      <c r="C193" s="142">
        <v>0.12191282600309636</v>
      </c>
      <c r="D193" s="140">
        <v>403</v>
      </c>
      <c r="E193" s="142">
        <v>0.14506839452843773</v>
      </c>
      <c r="F193" s="142">
        <v>0.78676806329620741</v>
      </c>
    </row>
    <row r="194" spans="1:6" x14ac:dyDescent="0.2">
      <c r="A194" s="135" t="s">
        <v>56</v>
      </c>
      <c r="B194" s="136">
        <v>17342199.560000002</v>
      </c>
      <c r="C194" s="142">
        <v>4.9054794799639548E-2</v>
      </c>
      <c r="D194" s="140">
        <v>157</v>
      </c>
      <c r="E194" s="142">
        <v>5.6515478761699066E-2</v>
      </c>
      <c r="F194" s="142">
        <v>0.81843658438748668</v>
      </c>
    </row>
    <row r="195" spans="1:6" x14ac:dyDescent="0.2">
      <c r="A195" s="135" t="s">
        <v>57</v>
      </c>
      <c r="B195" s="136">
        <v>19424253.520000003</v>
      </c>
      <c r="C195" s="142">
        <v>5.4944170562858878E-2</v>
      </c>
      <c r="D195" s="140">
        <v>177</v>
      </c>
      <c r="E195" s="142">
        <v>6.3714902807775378E-2</v>
      </c>
      <c r="F195" s="142">
        <v>0.79597014801983745</v>
      </c>
    </row>
    <row r="196" spans="1:6" x14ac:dyDescent="0.2">
      <c r="A196" s="135" t="s">
        <v>58</v>
      </c>
      <c r="B196" s="136">
        <v>10520785.369999995</v>
      </c>
      <c r="C196" s="142">
        <v>2.9759487294032702E-2</v>
      </c>
      <c r="D196" s="140">
        <v>90</v>
      </c>
      <c r="E196" s="142">
        <v>3.2397408207343416E-2</v>
      </c>
      <c r="F196" s="142">
        <v>0.80256007753208125</v>
      </c>
    </row>
    <row r="197" spans="1:6" x14ac:dyDescent="0.2">
      <c r="A197" s="135" t="s">
        <v>28</v>
      </c>
      <c r="B197" s="136">
        <v>99639569.579999939</v>
      </c>
      <c r="C197" s="142">
        <v>0.28184421605579213</v>
      </c>
      <c r="D197" s="140">
        <v>692</v>
      </c>
      <c r="E197" s="142">
        <v>0.24910007199424047</v>
      </c>
      <c r="F197" s="142">
        <v>0.79269597601383646</v>
      </c>
    </row>
    <row r="198" spans="1:6" x14ac:dyDescent="0.2">
      <c r="A198" s="135" t="s">
        <v>59</v>
      </c>
      <c r="B198" s="136">
        <v>37543545.409999989</v>
      </c>
      <c r="C198" s="142">
        <v>0.10619707781395743</v>
      </c>
      <c r="D198" s="140">
        <v>275</v>
      </c>
      <c r="E198" s="142">
        <v>9.899208063354932E-2</v>
      </c>
      <c r="F198" s="142">
        <v>0.79078628014709618</v>
      </c>
    </row>
    <row r="199" spans="1:6" x14ac:dyDescent="0.2">
      <c r="A199" s="135" t="s">
        <v>60</v>
      </c>
      <c r="B199" s="136">
        <v>40301467.949999988</v>
      </c>
      <c r="C199" s="142">
        <v>0.11399824074054762</v>
      </c>
      <c r="D199" s="140">
        <v>203</v>
      </c>
      <c r="E199" s="142">
        <v>7.307415406767459E-2</v>
      </c>
      <c r="F199" s="142">
        <v>0.76585438412904994</v>
      </c>
    </row>
    <row r="200" spans="1:6" x14ac:dyDescent="0.2">
      <c r="A200" s="135" t="s">
        <v>61</v>
      </c>
      <c r="B200" s="136">
        <v>15323965.339999998</v>
      </c>
      <c r="C200" s="142">
        <v>4.334594194177803E-2</v>
      </c>
      <c r="D200" s="140">
        <v>139</v>
      </c>
      <c r="E200" s="142">
        <v>5.003599712023038E-2</v>
      </c>
      <c r="F200" s="142">
        <v>0.76910818856283081</v>
      </c>
    </row>
    <row r="201" spans="1:6" x14ac:dyDescent="0.2">
      <c r="A201" s="135" t="s">
        <v>62</v>
      </c>
      <c r="B201" s="136">
        <v>3445196.9700000007</v>
      </c>
      <c r="C201" s="142">
        <v>9.7452131041957588E-3</v>
      </c>
      <c r="D201" s="140">
        <v>41</v>
      </c>
      <c r="E201" s="142">
        <v>1.4758819294456443E-2</v>
      </c>
      <c r="F201" s="142">
        <v>0.80522636603877784</v>
      </c>
    </row>
    <row r="202" spans="1:6" x14ac:dyDescent="0.2">
      <c r="A202" s="135" t="s">
        <v>3</v>
      </c>
      <c r="B202" s="136">
        <v>326412.14</v>
      </c>
      <c r="C202" s="142">
        <v>9.2330159691757197E-4</v>
      </c>
      <c r="D202" s="140">
        <v>2</v>
      </c>
      <c r="E202" s="142">
        <v>7.1994240460763136E-4</v>
      </c>
      <c r="F202" s="142">
        <v>0.84851233154630201</v>
      </c>
    </row>
    <row r="203" spans="1:6" x14ac:dyDescent="0.2">
      <c r="A203" s="135"/>
      <c r="B203" s="136"/>
      <c r="C203" s="142"/>
      <c r="D203" s="140"/>
      <c r="E203" s="142"/>
      <c r="F203" s="135"/>
    </row>
    <row r="204" spans="1:6" s="159" customFormat="1" ht="10.8" thickBot="1" x14ac:dyDescent="0.25">
      <c r="A204" s="153"/>
      <c r="B204" s="154">
        <v>353527104.3499999</v>
      </c>
      <c r="C204" s="155"/>
      <c r="D204" s="156">
        <v>2778</v>
      </c>
      <c r="E204" s="155"/>
      <c r="F204" s="173">
        <v>0.79229571252248365</v>
      </c>
    </row>
    <row r="205" spans="1:6" ht="10.8" thickTop="1" x14ac:dyDescent="0.2">
      <c r="A205" s="135"/>
      <c r="B205" s="136"/>
      <c r="C205" s="142"/>
      <c r="D205" s="140"/>
      <c r="E205" s="142"/>
      <c r="F205" s="135"/>
    </row>
    <row r="206" spans="1:6" x14ac:dyDescent="0.2">
      <c r="A206" s="135"/>
      <c r="B206" s="136"/>
      <c r="C206" s="142"/>
      <c r="D206" s="140"/>
      <c r="E206" s="142"/>
      <c r="F206" s="135"/>
    </row>
    <row r="207" spans="1:6" x14ac:dyDescent="0.2">
      <c r="A207" s="148" t="s">
        <v>132</v>
      </c>
      <c r="B207" s="136"/>
      <c r="C207" s="142"/>
      <c r="D207" s="140"/>
      <c r="E207" s="142"/>
      <c r="F207" s="135"/>
    </row>
    <row r="208" spans="1:6" x14ac:dyDescent="0.2">
      <c r="B208" s="127"/>
      <c r="D208" s="129"/>
    </row>
    <row r="209" spans="1:5" s="157" customFormat="1" ht="20.399999999999999" x14ac:dyDescent="0.2">
      <c r="A209" s="149" t="s">
        <v>133</v>
      </c>
      <c r="B209" s="150" t="s">
        <v>111</v>
      </c>
      <c r="C209" s="151" t="s">
        <v>112</v>
      </c>
      <c r="D209" s="152" t="s">
        <v>113</v>
      </c>
      <c r="E209" s="151" t="s">
        <v>112</v>
      </c>
    </row>
    <row r="210" spans="1:5" x14ac:dyDescent="0.2">
      <c r="B210" s="127"/>
      <c r="D210" s="129"/>
    </row>
    <row r="211" spans="1:5" x14ac:dyDescent="0.2">
      <c r="A211" s="135" t="s">
        <v>366</v>
      </c>
      <c r="B211" s="136">
        <v>3383441.94</v>
      </c>
      <c r="C211" s="142">
        <v>9.570530514826708E-3</v>
      </c>
      <c r="D211" s="140">
        <v>32</v>
      </c>
      <c r="E211" s="142">
        <v>1.1519078473722102E-2</v>
      </c>
    </row>
    <row r="212" spans="1:5" x14ac:dyDescent="0.2">
      <c r="A212" s="135" t="s">
        <v>350</v>
      </c>
      <c r="B212" s="136">
        <v>112325196.69999994</v>
      </c>
      <c r="C212" s="142">
        <v>0.31772725575461236</v>
      </c>
      <c r="D212" s="140">
        <v>875</v>
      </c>
      <c r="E212" s="142">
        <v>0.31497480201583872</v>
      </c>
    </row>
    <row r="213" spans="1:5" x14ac:dyDescent="0.2">
      <c r="A213" s="135" t="s">
        <v>319</v>
      </c>
      <c r="B213" s="136">
        <v>218172316.71999994</v>
      </c>
      <c r="C213" s="142">
        <v>0.61713038133563969</v>
      </c>
      <c r="D213" s="140">
        <v>1720</v>
      </c>
      <c r="E213" s="142">
        <v>0.61915046796256301</v>
      </c>
    </row>
    <row r="214" spans="1:5" x14ac:dyDescent="0.2">
      <c r="A214" s="135" t="s">
        <v>320</v>
      </c>
      <c r="B214" s="136">
        <v>4057483.19</v>
      </c>
      <c r="C214" s="142">
        <v>1.1477148824162006E-2</v>
      </c>
      <c r="D214" s="140">
        <v>34</v>
      </c>
      <c r="E214" s="142">
        <v>1.2239020878329733E-2</v>
      </c>
    </row>
    <row r="215" spans="1:5" x14ac:dyDescent="0.2">
      <c r="A215" s="135" t="s">
        <v>321</v>
      </c>
      <c r="B215" s="136">
        <v>9921412.0700000022</v>
      </c>
      <c r="C215" s="142">
        <v>2.8064077542913308E-2</v>
      </c>
      <c r="D215" s="140">
        <v>68</v>
      </c>
      <c r="E215" s="142">
        <v>2.4478041756659467E-2</v>
      </c>
    </row>
    <row r="216" spans="1:5" x14ac:dyDescent="0.2">
      <c r="A216" s="135" t="s">
        <v>39</v>
      </c>
      <c r="B216" s="136">
        <v>5259264.1899999995</v>
      </c>
      <c r="C216" s="142">
        <v>1.4876551543819418E-2</v>
      </c>
      <c r="D216" s="140">
        <v>41</v>
      </c>
      <c r="E216" s="142">
        <v>1.4758819294456443E-2</v>
      </c>
    </row>
    <row r="217" spans="1:5" x14ac:dyDescent="0.2">
      <c r="A217" s="135" t="s">
        <v>40</v>
      </c>
      <c r="B217" s="136">
        <v>0</v>
      </c>
      <c r="C217" s="142">
        <v>0</v>
      </c>
      <c r="D217" s="140">
        <v>0</v>
      </c>
      <c r="E217" s="142">
        <v>0</v>
      </c>
    </row>
    <row r="218" spans="1:5" x14ac:dyDescent="0.2">
      <c r="A218" s="135" t="s">
        <v>29</v>
      </c>
      <c r="B218" s="136">
        <v>0</v>
      </c>
      <c r="C218" s="142">
        <v>0</v>
      </c>
      <c r="D218" s="140">
        <v>0</v>
      </c>
      <c r="E218" s="142">
        <v>0</v>
      </c>
    </row>
    <row r="219" spans="1:5" x14ac:dyDescent="0.2">
      <c r="A219" s="135" t="s">
        <v>30</v>
      </c>
      <c r="B219" s="136">
        <v>0</v>
      </c>
      <c r="C219" s="142">
        <v>0</v>
      </c>
      <c r="D219" s="140">
        <v>0</v>
      </c>
      <c r="E219" s="142">
        <v>0</v>
      </c>
    </row>
    <row r="220" spans="1:5" x14ac:dyDescent="0.2">
      <c r="A220" s="135" t="s">
        <v>31</v>
      </c>
      <c r="B220" s="136">
        <v>0</v>
      </c>
      <c r="C220" s="142">
        <v>0</v>
      </c>
      <c r="D220" s="140">
        <v>0</v>
      </c>
      <c r="E220" s="142">
        <v>0</v>
      </c>
    </row>
    <row r="221" spans="1:5" x14ac:dyDescent="0.2">
      <c r="A221" s="135" t="s">
        <v>32</v>
      </c>
      <c r="B221" s="136">
        <v>0</v>
      </c>
      <c r="C221" s="142">
        <v>0</v>
      </c>
      <c r="D221" s="140">
        <v>0</v>
      </c>
      <c r="E221" s="142">
        <v>0</v>
      </c>
    </row>
    <row r="222" spans="1:5" x14ac:dyDescent="0.2">
      <c r="A222" s="135" t="s">
        <v>33</v>
      </c>
      <c r="B222" s="136">
        <v>407989.54</v>
      </c>
      <c r="C222" s="142">
        <v>1.1540544840264383E-3</v>
      </c>
      <c r="D222" s="140">
        <v>8</v>
      </c>
      <c r="E222" s="142">
        <v>2.8797696184305254E-3</v>
      </c>
    </row>
    <row r="223" spans="1:5" x14ac:dyDescent="0.2">
      <c r="A223" s="135" t="s">
        <v>34</v>
      </c>
      <c r="B223" s="136">
        <v>0</v>
      </c>
      <c r="C223" s="142">
        <v>0</v>
      </c>
      <c r="D223" s="140">
        <v>0</v>
      </c>
      <c r="E223" s="142">
        <v>0</v>
      </c>
    </row>
    <row r="224" spans="1:5" x14ac:dyDescent="0.2">
      <c r="A224" s="135" t="s">
        <v>322</v>
      </c>
      <c r="B224" s="136">
        <v>0</v>
      </c>
      <c r="C224" s="142">
        <v>0</v>
      </c>
      <c r="D224" s="140">
        <v>0</v>
      </c>
      <c r="E224" s="142">
        <v>0</v>
      </c>
    </row>
    <row r="225" spans="1:5" x14ac:dyDescent="0.2">
      <c r="A225" s="135"/>
      <c r="B225" s="136"/>
      <c r="C225" s="142"/>
      <c r="D225" s="140"/>
      <c r="E225" s="142"/>
    </row>
    <row r="226" spans="1:5" s="159" customFormat="1" ht="10.8" thickBot="1" x14ac:dyDescent="0.25">
      <c r="A226" s="153"/>
      <c r="B226" s="154">
        <v>353527104.3499999</v>
      </c>
      <c r="C226" s="155"/>
      <c r="D226" s="156">
        <v>2778</v>
      </c>
      <c r="E226" s="155"/>
    </row>
    <row r="227" spans="1:5" ht="10.8" thickTop="1" x14ac:dyDescent="0.2">
      <c r="A227" s="135"/>
      <c r="B227" s="136"/>
      <c r="C227" s="142"/>
      <c r="D227" s="140"/>
      <c r="E227" s="142"/>
    </row>
    <row r="228" spans="1:5" x14ac:dyDescent="0.2">
      <c r="A228" s="153" t="s">
        <v>134</v>
      </c>
      <c r="B228" s="136"/>
      <c r="C228" s="135"/>
      <c r="D228" s="174">
        <v>2.574793885540419E-2</v>
      </c>
      <c r="E228" s="142"/>
    </row>
    <row r="229" spans="1:5" x14ac:dyDescent="0.2">
      <c r="A229" s="135"/>
      <c r="B229" s="136"/>
      <c r="C229" s="142"/>
      <c r="D229" s="140"/>
      <c r="E229" s="142"/>
    </row>
    <row r="230" spans="1:5" x14ac:dyDescent="0.2">
      <c r="A230" s="135"/>
      <c r="B230" s="136"/>
      <c r="C230" s="142"/>
      <c r="D230" s="140"/>
      <c r="E230" s="142"/>
    </row>
    <row r="231" spans="1:5" x14ac:dyDescent="0.2">
      <c r="A231" s="135"/>
      <c r="B231" s="136"/>
      <c r="C231" s="142"/>
      <c r="D231" s="140"/>
      <c r="E231" s="142"/>
    </row>
    <row r="232" spans="1:5" x14ac:dyDescent="0.2">
      <c r="A232" s="148" t="s">
        <v>137</v>
      </c>
      <c r="B232" s="136"/>
      <c r="C232" s="142"/>
      <c r="D232" s="140"/>
      <c r="E232" s="142"/>
    </row>
    <row r="233" spans="1:5" x14ac:dyDescent="0.2">
      <c r="B233" s="127"/>
      <c r="D233" s="129"/>
    </row>
    <row r="234" spans="1:5" s="157" customFormat="1" ht="20.399999999999999" x14ac:dyDescent="0.2">
      <c r="A234" s="149" t="s">
        <v>137</v>
      </c>
      <c r="B234" s="150" t="s">
        <v>111</v>
      </c>
      <c r="C234" s="151" t="s">
        <v>112</v>
      </c>
      <c r="D234" s="152" t="s">
        <v>113</v>
      </c>
      <c r="E234" s="151" t="s">
        <v>112</v>
      </c>
    </row>
    <row r="236" spans="1:5" x14ac:dyDescent="0.2">
      <c r="A236" s="135" t="s">
        <v>161</v>
      </c>
      <c r="B236" s="136">
        <v>0</v>
      </c>
      <c r="C236" s="142">
        <v>0</v>
      </c>
      <c r="D236" s="140">
        <v>0</v>
      </c>
      <c r="E236" s="142">
        <v>0</v>
      </c>
    </row>
    <row r="237" spans="1:5" x14ac:dyDescent="0.2">
      <c r="A237" s="135" t="s">
        <v>162</v>
      </c>
      <c r="B237" s="136">
        <v>225195884.15000001</v>
      </c>
      <c r="C237" s="142">
        <v>0.63699750706257274</v>
      </c>
      <c r="D237" s="140">
        <v>1700</v>
      </c>
      <c r="E237" s="142">
        <v>0.61195104391648669</v>
      </c>
    </row>
    <row r="238" spans="1:5" x14ac:dyDescent="0.2">
      <c r="A238" s="135" t="s">
        <v>620</v>
      </c>
      <c r="B238" s="136">
        <v>128331220.19999996</v>
      </c>
      <c r="C238" s="142">
        <v>0.3630024929374272</v>
      </c>
      <c r="D238" s="140">
        <v>1078</v>
      </c>
      <c r="E238" s="142">
        <v>0.38804895608351331</v>
      </c>
    </row>
    <row r="239" spans="1:5" x14ac:dyDescent="0.2">
      <c r="A239" s="135"/>
      <c r="B239" s="135"/>
      <c r="C239" s="142"/>
      <c r="D239" s="135"/>
      <c r="E239" s="142"/>
    </row>
    <row r="240" spans="1:5" ht="10.8" thickBot="1" x14ac:dyDescent="0.25">
      <c r="A240" s="135"/>
      <c r="B240" s="168">
        <v>353527104.34999996</v>
      </c>
      <c r="C240" s="142"/>
      <c r="D240" s="169">
        <v>2778</v>
      </c>
      <c r="E240" s="142"/>
    </row>
    <row r="241" spans="1:5" ht="10.8" thickTop="1" x14ac:dyDescent="0.2">
      <c r="A241" s="135"/>
      <c r="B241" s="135"/>
      <c r="C241" s="142"/>
      <c r="D241" s="135"/>
      <c r="E241" s="142"/>
    </row>
    <row r="242" spans="1:5" x14ac:dyDescent="0.2">
      <c r="A242" s="135"/>
      <c r="B242" s="135"/>
      <c r="C242" s="142"/>
      <c r="D242" s="135"/>
      <c r="E242" s="142"/>
    </row>
    <row r="243" spans="1:5" x14ac:dyDescent="0.2">
      <c r="A243" s="135"/>
      <c r="B243" s="135"/>
      <c r="C243" s="135"/>
      <c r="D243" s="135"/>
      <c r="E243" s="135"/>
    </row>
    <row r="244" spans="1:5" x14ac:dyDescent="0.2">
      <c r="A244" s="148" t="s">
        <v>149</v>
      </c>
      <c r="B244" s="136"/>
      <c r="C244" s="142"/>
      <c r="D244" s="140"/>
      <c r="E244" s="142"/>
    </row>
    <row r="245" spans="1:5" x14ac:dyDescent="0.2">
      <c r="B245" s="127"/>
      <c r="D245" s="129"/>
    </row>
    <row r="246" spans="1:5" s="157" customFormat="1" ht="20.399999999999999" x14ac:dyDescent="0.2">
      <c r="A246" s="149" t="s">
        <v>621</v>
      </c>
      <c r="B246" s="150" t="s">
        <v>111</v>
      </c>
      <c r="C246" s="151" t="s">
        <v>112</v>
      </c>
      <c r="D246" s="152" t="s">
        <v>113</v>
      </c>
      <c r="E246" s="151" t="s">
        <v>112</v>
      </c>
    </row>
    <row r="248" spans="1:5" x14ac:dyDescent="0.2">
      <c r="A248" s="135" t="s">
        <v>37</v>
      </c>
      <c r="B248" s="136">
        <v>32255124.710000008</v>
      </c>
      <c r="C248" s="142">
        <v>9.1238053074614106E-2</v>
      </c>
      <c r="D248" s="140">
        <v>213</v>
      </c>
      <c r="E248" s="142">
        <v>7.6673866090712736E-2</v>
      </c>
    </row>
    <row r="249" spans="1:5" x14ac:dyDescent="0.2">
      <c r="A249" s="135" t="s">
        <v>38</v>
      </c>
      <c r="B249" s="136">
        <v>321271979.64000076</v>
      </c>
      <c r="C249" s="142">
        <v>0.90876194692538592</v>
      </c>
      <c r="D249" s="140">
        <v>2565</v>
      </c>
      <c r="E249" s="142">
        <v>0.92332613390928731</v>
      </c>
    </row>
    <row r="250" spans="1:5" x14ac:dyDescent="0.2">
      <c r="A250" s="135"/>
      <c r="B250" s="135"/>
      <c r="C250" s="142"/>
      <c r="D250" s="135"/>
      <c r="E250" s="142"/>
    </row>
    <row r="251" spans="1:5" ht="10.8" thickBot="1" x14ac:dyDescent="0.25">
      <c r="A251" s="135"/>
      <c r="B251" s="168">
        <v>353527104.35000074</v>
      </c>
      <c r="C251" s="142"/>
      <c r="D251" s="169">
        <v>2778</v>
      </c>
      <c r="E251" s="142"/>
    </row>
    <row r="252" spans="1:5" ht="10.8" thickTop="1" x14ac:dyDescent="0.2">
      <c r="A252" s="135"/>
      <c r="B252" s="135"/>
      <c r="C252" s="142"/>
      <c r="D252" s="135"/>
      <c r="E252" s="142"/>
    </row>
    <row r="253" spans="1:5" x14ac:dyDescent="0.2">
      <c r="A253" s="135"/>
      <c r="B253" s="135"/>
      <c r="C253" s="142"/>
      <c r="D253" s="135"/>
      <c r="E253" s="142"/>
    </row>
    <row r="254" spans="1:5" x14ac:dyDescent="0.2">
      <c r="A254" s="135"/>
      <c r="B254" s="135"/>
      <c r="C254" s="142"/>
      <c r="D254" s="135"/>
      <c r="E254" s="142"/>
    </row>
    <row r="255" spans="1:5" x14ac:dyDescent="0.2">
      <c r="A255" s="135"/>
      <c r="B255" s="135"/>
      <c r="C255" s="142"/>
      <c r="D255" s="135"/>
      <c r="E255" s="142"/>
    </row>
    <row r="256" spans="1:5" x14ac:dyDescent="0.2">
      <c r="A256" s="148" t="s">
        <v>147</v>
      </c>
      <c r="B256" s="136"/>
      <c r="C256" s="142"/>
      <c r="D256" s="140"/>
      <c r="E256" s="142"/>
    </row>
    <row r="257" spans="1:5" x14ac:dyDescent="0.2">
      <c r="A257" s="124"/>
      <c r="B257" s="176"/>
      <c r="C257" s="137"/>
      <c r="D257" s="138"/>
      <c r="E257" s="137"/>
    </row>
    <row r="258" spans="1:5" s="157" customFormat="1" ht="20.399999999999999" x14ac:dyDescent="0.2">
      <c r="A258" s="149" t="s">
        <v>139</v>
      </c>
      <c r="B258" s="150" t="s">
        <v>111</v>
      </c>
      <c r="C258" s="151" t="s">
        <v>112</v>
      </c>
      <c r="D258" s="152" t="s">
        <v>113</v>
      </c>
      <c r="E258" s="151" t="s">
        <v>112</v>
      </c>
    </row>
    <row r="260" spans="1:5" x14ac:dyDescent="0.2">
      <c r="A260" s="177" t="s">
        <v>1</v>
      </c>
      <c r="B260" s="136">
        <v>9700075.0600000005</v>
      </c>
      <c r="C260" s="142">
        <v>4.3073944697581204E-2</v>
      </c>
      <c r="D260" s="140">
        <v>63</v>
      </c>
      <c r="E260" s="142">
        <v>3.7058823529411762E-2</v>
      </c>
    </row>
    <row r="261" spans="1:5" x14ac:dyDescent="0.2">
      <c r="A261" s="135" t="s">
        <v>82</v>
      </c>
      <c r="B261" s="136">
        <v>43541760.080000006</v>
      </c>
      <c r="C261" s="142">
        <v>0.19335060338401847</v>
      </c>
      <c r="D261" s="140">
        <v>294</v>
      </c>
      <c r="E261" s="142">
        <v>0.17294117647058824</v>
      </c>
    </row>
    <row r="262" spans="1:5" x14ac:dyDescent="0.2">
      <c r="A262" s="135" t="s">
        <v>83</v>
      </c>
      <c r="B262" s="136">
        <v>60022757.919999994</v>
      </c>
      <c r="C262" s="142">
        <v>0.26653576794511774</v>
      </c>
      <c r="D262" s="140">
        <v>452</v>
      </c>
      <c r="E262" s="142">
        <v>0.26588235294117646</v>
      </c>
    </row>
    <row r="263" spans="1:5" x14ac:dyDescent="0.2">
      <c r="A263" s="135" t="s">
        <v>84</v>
      </c>
      <c r="B263" s="136">
        <v>70123297.619999915</v>
      </c>
      <c r="C263" s="142">
        <v>0.31138800731052324</v>
      </c>
      <c r="D263" s="140">
        <v>540</v>
      </c>
      <c r="E263" s="142">
        <v>0.31764705882352939</v>
      </c>
    </row>
    <row r="264" spans="1:5" x14ac:dyDescent="0.2">
      <c r="A264" s="135" t="s">
        <v>85</v>
      </c>
      <c r="B264" s="136">
        <v>26985875.77999999</v>
      </c>
      <c r="C264" s="142">
        <v>0.11983289961918249</v>
      </c>
      <c r="D264" s="140">
        <v>222</v>
      </c>
      <c r="E264" s="142">
        <v>0.13058823529411764</v>
      </c>
    </row>
    <row r="265" spans="1:5" x14ac:dyDescent="0.2">
      <c r="A265" s="135" t="s">
        <v>86</v>
      </c>
      <c r="B265" s="136">
        <v>7467167.5700000003</v>
      </c>
      <c r="C265" s="142">
        <v>3.3158543719325799E-2</v>
      </c>
      <c r="D265" s="140">
        <v>70</v>
      </c>
      <c r="E265" s="142">
        <v>4.1176470588235294E-2</v>
      </c>
    </row>
    <row r="266" spans="1:5" x14ac:dyDescent="0.2">
      <c r="A266" s="135" t="s">
        <v>87</v>
      </c>
      <c r="B266" s="136">
        <v>2397766.7599999998</v>
      </c>
      <c r="C266" s="142">
        <v>1.0647471507085272E-2</v>
      </c>
      <c r="D266" s="140">
        <v>16</v>
      </c>
      <c r="E266" s="142">
        <v>9.4117647058823521E-3</v>
      </c>
    </row>
    <row r="267" spans="1:5" x14ac:dyDescent="0.2">
      <c r="A267" s="135" t="s">
        <v>88</v>
      </c>
      <c r="B267" s="136">
        <v>1773120.79</v>
      </c>
      <c r="C267" s="142">
        <v>7.8736820465996997E-3</v>
      </c>
      <c r="D267" s="140">
        <v>12</v>
      </c>
      <c r="E267" s="142">
        <v>7.058823529411765E-3</v>
      </c>
    </row>
    <row r="268" spans="1:5" x14ac:dyDescent="0.2">
      <c r="A268" s="135" t="s">
        <v>0</v>
      </c>
      <c r="B268" s="136">
        <v>1004093.1099999999</v>
      </c>
      <c r="C268" s="142">
        <v>4.4587542698213221E-3</v>
      </c>
      <c r="D268" s="140">
        <v>6</v>
      </c>
      <c r="E268" s="142">
        <v>3.5294117647058825E-3</v>
      </c>
    </row>
    <row r="269" spans="1:5" x14ac:dyDescent="0.2">
      <c r="A269" s="135" t="s">
        <v>69</v>
      </c>
      <c r="B269" s="136">
        <v>134775</v>
      </c>
      <c r="C269" s="142">
        <v>5.9847896647270964E-4</v>
      </c>
      <c r="D269" s="140">
        <v>2</v>
      </c>
      <c r="E269" s="142">
        <v>1.176470588235294E-3</v>
      </c>
    </row>
    <row r="270" spans="1:5" x14ac:dyDescent="0.2">
      <c r="A270" s="135" t="s">
        <v>81</v>
      </c>
      <c r="B270" s="136">
        <v>2045194.4600000002</v>
      </c>
      <c r="C270" s="142">
        <v>9.08184653427202E-3</v>
      </c>
      <c r="D270" s="140">
        <v>23</v>
      </c>
      <c r="E270" s="142">
        <v>1.3529411764705882E-2</v>
      </c>
    </row>
    <row r="271" spans="1:5" x14ac:dyDescent="0.2">
      <c r="A271" s="135"/>
      <c r="B271" s="135"/>
      <c r="C271" s="142"/>
      <c r="D271" s="140"/>
      <c r="E271" s="142"/>
    </row>
    <row r="272" spans="1:5" ht="10.8" thickBot="1" x14ac:dyDescent="0.25">
      <c r="A272" s="135"/>
      <c r="B272" s="168">
        <v>225195884.14999992</v>
      </c>
      <c r="C272" s="142"/>
      <c r="D272" s="156">
        <v>1700</v>
      </c>
      <c r="E272" s="142"/>
    </row>
    <row r="273" spans="1:5" ht="10.8" thickTop="1" x14ac:dyDescent="0.2">
      <c r="A273" s="135"/>
      <c r="B273" s="135"/>
      <c r="C273" s="142"/>
      <c r="D273" s="135"/>
      <c r="E273" s="142"/>
    </row>
    <row r="274" spans="1:5" x14ac:dyDescent="0.2">
      <c r="A274" s="135"/>
      <c r="B274" s="135"/>
      <c r="C274" s="142"/>
      <c r="D274" s="135"/>
      <c r="E274" s="142"/>
    </row>
    <row r="275" spans="1:5" x14ac:dyDescent="0.2">
      <c r="A275" s="153" t="s">
        <v>387</v>
      </c>
      <c r="B275" s="135"/>
      <c r="C275" s="142"/>
      <c r="D275" s="160">
        <v>1.7127108813379293</v>
      </c>
      <c r="E275" s="142"/>
    </row>
    <row r="276" spans="1:5" x14ac:dyDescent="0.2">
      <c r="A276" s="135"/>
      <c r="B276" s="135"/>
      <c r="C276" s="142"/>
      <c r="D276" s="135"/>
      <c r="E276" s="142"/>
    </row>
    <row r="277" spans="1:5" x14ac:dyDescent="0.2">
      <c r="A277" s="135"/>
      <c r="B277" s="135"/>
      <c r="C277" s="142"/>
      <c r="D277" s="135"/>
      <c r="E277" s="142"/>
    </row>
    <row r="278" spans="1:5" x14ac:dyDescent="0.2">
      <c r="A278" s="135"/>
      <c r="B278" s="135"/>
      <c r="C278" s="142"/>
      <c r="D278" s="135"/>
      <c r="E278" s="142"/>
    </row>
    <row r="279" spans="1:5" x14ac:dyDescent="0.2">
      <c r="A279" s="135"/>
      <c r="B279" s="135"/>
      <c r="C279" s="142"/>
      <c r="D279" s="135"/>
      <c r="E279" s="142"/>
    </row>
    <row r="280" spans="1:5" x14ac:dyDescent="0.2">
      <c r="A280" s="135"/>
      <c r="B280" s="135"/>
      <c r="C280" s="142"/>
      <c r="D280" s="135"/>
      <c r="E280" s="142"/>
    </row>
    <row r="281" spans="1:5" ht="15.6" x14ac:dyDescent="0.3">
      <c r="A281" s="148" t="s">
        <v>171</v>
      </c>
      <c r="B281" s="178"/>
      <c r="C281" s="178"/>
      <c r="D281" s="178"/>
      <c r="E281" s="178"/>
    </row>
    <row r="282" spans="1:5" ht="15.6" x14ac:dyDescent="0.3">
      <c r="A282" s="179"/>
      <c r="B282" s="179"/>
      <c r="C282" s="179"/>
      <c r="D282" s="179"/>
      <c r="E282" s="179"/>
    </row>
    <row r="283" spans="1:5" ht="20.399999999999999" x14ac:dyDescent="0.2">
      <c r="A283" s="149" t="s">
        <v>89</v>
      </c>
      <c r="B283" s="150" t="s">
        <v>111</v>
      </c>
      <c r="C283" s="172" t="s">
        <v>112</v>
      </c>
      <c r="D283" s="152" t="s">
        <v>113</v>
      </c>
      <c r="E283" s="172" t="s">
        <v>112</v>
      </c>
    </row>
    <row r="284" spans="1:5" x14ac:dyDescent="0.2">
      <c r="C284" s="126"/>
      <c r="E284" s="126"/>
    </row>
    <row r="285" spans="1:5" x14ac:dyDescent="0.2">
      <c r="A285" s="135" t="s">
        <v>172</v>
      </c>
      <c r="B285" s="136">
        <v>237315803.24999982</v>
      </c>
      <c r="C285" s="142">
        <v>0.67128036388138412</v>
      </c>
      <c r="D285" s="140">
        <v>1858</v>
      </c>
      <c r="E285" s="142">
        <v>0.66882649388048954</v>
      </c>
    </row>
    <row r="286" spans="1:5" x14ac:dyDescent="0.2">
      <c r="A286" s="135" t="s">
        <v>173</v>
      </c>
      <c r="B286" s="136">
        <v>99658575.429999858</v>
      </c>
      <c r="C286" s="142">
        <v>0.28189797671449729</v>
      </c>
      <c r="D286" s="140">
        <v>788</v>
      </c>
      <c r="E286" s="142">
        <v>0.28365730741540679</v>
      </c>
    </row>
    <row r="287" spans="1:5" x14ac:dyDescent="0.2">
      <c r="A287" s="135" t="s">
        <v>174</v>
      </c>
      <c r="B287" s="136">
        <v>11968157.450000005</v>
      </c>
      <c r="C287" s="142">
        <v>3.3853578135132928E-2</v>
      </c>
      <c r="D287" s="140">
        <v>90</v>
      </c>
      <c r="E287" s="142">
        <v>3.2397408207343416E-2</v>
      </c>
    </row>
    <row r="288" spans="1:5" x14ac:dyDescent="0.2">
      <c r="A288" s="135" t="s">
        <v>175</v>
      </c>
      <c r="B288" s="136">
        <v>1650960.63</v>
      </c>
      <c r="C288" s="142">
        <v>4.669969034016448E-3</v>
      </c>
      <c r="D288" s="140">
        <v>20</v>
      </c>
      <c r="E288" s="142">
        <v>7.199424046076314E-3</v>
      </c>
    </row>
    <row r="289" spans="1:5" x14ac:dyDescent="0.2">
      <c r="A289" s="135" t="s">
        <v>176</v>
      </c>
      <c r="B289" s="136">
        <v>2933607.5900000003</v>
      </c>
      <c r="C289" s="142">
        <v>8.2981122349692991E-3</v>
      </c>
      <c r="D289" s="140">
        <v>22</v>
      </c>
      <c r="E289" s="142">
        <v>7.9193664506839456E-3</v>
      </c>
    </row>
    <row r="290" spans="1:5" x14ac:dyDescent="0.2">
      <c r="A290" s="135" t="s">
        <v>177</v>
      </c>
      <c r="B290" s="136">
        <v>0</v>
      </c>
      <c r="C290" s="142">
        <v>0</v>
      </c>
      <c r="D290" s="140">
        <v>0</v>
      </c>
      <c r="E290" s="142">
        <v>0</v>
      </c>
    </row>
    <row r="291" spans="1:5" x14ac:dyDescent="0.2">
      <c r="A291" s="135" t="s">
        <v>178</v>
      </c>
      <c r="B291" s="136">
        <v>0</v>
      </c>
      <c r="C291" s="142">
        <v>0</v>
      </c>
      <c r="D291" s="140">
        <v>0</v>
      </c>
      <c r="E291" s="142">
        <v>0</v>
      </c>
    </row>
    <row r="292" spans="1:5" x14ac:dyDescent="0.2">
      <c r="A292" s="135"/>
      <c r="B292" s="136"/>
      <c r="C292" s="135"/>
      <c r="D292" s="140"/>
      <c r="E292" s="142"/>
    </row>
    <row r="293" spans="1:5" ht="10.8" thickBot="1" x14ac:dyDescent="0.25">
      <c r="A293" s="135"/>
      <c r="B293" s="154">
        <v>353527104.34999967</v>
      </c>
      <c r="C293" s="153"/>
      <c r="D293" s="156">
        <v>2778</v>
      </c>
      <c r="E293" s="135"/>
    </row>
    <row r="294" spans="1:5" ht="10.8" thickTop="1" x14ac:dyDescent="0.2">
      <c r="A294" s="145"/>
      <c r="B294" s="145"/>
      <c r="C294" s="147"/>
      <c r="D294" s="145"/>
      <c r="E294" s="147"/>
    </row>
  </sheetData>
  <mergeCells count="1">
    <mergeCell ref="A1:E1"/>
  </mergeCells>
  <pageMargins left="0.7" right="0.7" top="0.75" bottom="0.75" header="0.3" footer="0.3"/>
  <drawing r:id="rId1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453B6F-2F71-4D32-A032-2AA2461A0E39}">
  <sheetPr>
    <tabColor rgb="FFF2F2F2"/>
  </sheetPr>
  <dimension ref="A1:L347"/>
  <sheetViews>
    <sheetView workbookViewId="0">
      <selection sqref="A1:E1"/>
    </sheetView>
  </sheetViews>
  <sheetFormatPr defaultColWidth="9.109375" defaultRowHeight="10.199999999999999" x14ac:dyDescent="0.2"/>
  <cols>
    <col min="1" max="1" width="53.88671875" style="126" customWidth="1"/>
    <col min="2" max="2" width="18.44140625" style="126" customWidth="1"/>
    <col min="3" max="3" width="20.109375" style="128" customWidth="1"/>
    <col min="4" max="4" width="19.88671875" style="126" customWidth="1"/>
    <col min="5" max="5" width="12.88671875" style="128" customWidth="1"/>
    <col min="6" max="6" width="15.109375" style="126" customWidth="1"/>
    <col min="7" max="7" width="6" style="126" customWidth="1"/>
    <col min="8" max="8" width="46.88671875" style="126" customWidth="1"/>
    <col min="9" max="9" width="15.5546875" style="126" customWidth="1"/>
    <col min="10" max="10" width="15.44140625" style="126" customWidth="1"/>
    <col min="11" max="11" width="16.109375" style="126" customWidth="1"/>
    <col min="12" max="12" width="12.88671875" style="126" customWidth="1"/>
    <col min="13" max="16384" width="9.109375" style="126"/>
  </cols>
  <sheetData>
    <row r="1" spans="1:12" s="124" customFormat="1" ht="13.8" x14ac:dyDescent="0.3">
      <c r="A1" s="335" t="s">
        <v>748</v>
      </c>
      <c r="B1" s="335"/>
      <c r="C1" s="335"/>
      <c r="D1" s="335"/>
      <c r="E1" s="335"/>
    </row>
    <row r="2" spans="1:12" ht="6.75" customHeight="1" x14ac:dyDescent="0.3">
      <c r="A2" s="125"/>
      <c r="B2" s="125"/>
      <c r="C2" s="125"/>
      <c r="D2" s="125"/>
      <c r="E2" s="125"/>
    </row>
    <row r="3" spans="1:12" x14ac:dyDescent="0.2">
      <c r="B3" s="127"/>
      <c r="D3" s="129"/>
    </row>
    <row r="4" spans="1:12" s="132" customFormat="1" ht="23.25" customHeight="1" x14ac:dyDescent="0.2">
      <c r="A4" s="130"/>
      <c r="B4" s="131" t="s">
        <v>140</v>
      </c>
      <c r="C4" s="131" t="s">
        <v>190</v>
      </c>
      <c r="D4" s="131" t="s">
        <v>146</v>
      </c>
      <c r="E4" s="131" t="s">
        <v>141</v>
      </c>
      <c r="G4" s="133"/>
    </row>
    <row r="5" spans="1:12" x14ac:dyDescent="0.2">
      <c r="B5" s="134"/>
      <c r="C5" s="134"/>
      <c r="D5" s="134"/>
      <c r="E5" s="134"/>
      <c r="G5" s="134"/>
    </row>
    <row r="6" spans="1:12" s="124" customFormat="1" x14ac:dyDescent="0.2">
      <c r="A6" s="135" t="s">
        <v>170</v>
      </c>
      <c r="B6" s="136">
        <v>350940988.29000074</v>
      </c>
      <c r="C6" s="136">
        <v>65328534.309999958</v>
      </c>
      <c r="D6" s="136">
        <v>111065868.5899999</v>
      </c>
      <c r="E6" s="136">
        <v>174546585.38999999</v>
      </c>
      <c r="F6" s="137"/>
      <c r="G6" s="138"/>
      <c r="H6" s="139"/>
      <c r="I6" s="139"/>
      <c r="J6" s="139"/>
      <c r="K6" s="139"/>
      <c r="L6" s="139"/>
    </row>
    <row r="7" spans="1:12" s="124" customFormat="1" x14ac:dyDescent="0.2">
      <c r="A7" s="135" t="s">
        <v>89</v>
      </c>
      <c r="B7" s="140">
        <v>2760</v>
      </c>
      <c r="C7" s="140">
        <v>519</v>
      </c>
      <c r="D7" s="140">
        <v>778</v>
      </c>
      <c r="E7" s="140">
        <v>1463</v>
      </c>
      <c r="G7" s="138"/>
      <c r="H7" s="141"/>
      <c r="I7" s="141"/>
      <c r="J7" s="141"/>
      <c r="K7" s="141"/>
      <c r="L7" s="141"/>
    </row>
    <row r="8" spans="1:12" s="124" customFormat="1" x14ac:dyDescent="0.2">
      <c r="A8" s="135" t="s">
        <v>90</v>
      </c>
      <c r="B8" s="142">
        <v>0.79208422191204453</v>
      </c>
      <c r="C8" s="142">
        <v>0.7689933855641462</v>
      </c>
      <c r="D8" s="142">
        <v>0.78961796476032098</v>
      </c>
      <c r="E8" s="142">
        <v>0.80229586531567076</v>
      </c>
      <c r="H8" s="143"/>
      <c r="I8" s="143"/>
      <c r="J8" s="143"/>
      <c r="K8" s="143"/>
      <c r="L8" s="143"/>
    </row>
    <row r="9" spans="1:12" s="124" customFormat="1" x14ac:dyDescent="0.2">
      <c r="A9" s="135" t="s">
        <v>91</v>
      </c>
      <c r="B9" s="142">
        <v>2.4902222222222222E-3</v>
      </c>
      <c r="C9" s="142">
        <v>2.4902222222222222E-3</v>
      </c>
      <c r="D9" s="142">
        <v>2.7229250000000002E-3</v>
      </c>
      <c r="E9" s="142">
        <v>5.447515151515152E-3</v>
      </c>
      <c r="H9" s="143"/>
      <c r="I9" s="143"/>
      <c r="J9" s="143"/>
      <c r="K9" s="143"/>
      <c r="L9" s="143"/>
    </row>
    <row r="10" spans="1:12" s="124" customFormat="1" x14ac:dyDescent="0.2">
      <c r="A10" s="135" t="s">
        <v>92</v>
      </c>
      <c r="B10" s="142">
        <v>0.92746270000000008</v>
      </c>
      <c r="C10" s="142">
        <v>0.87353362962962955</v>
      </c>
      <c r="D10" s="142">
        <v>0.88853320512820511</v>
      </c>
      <c r="E10" s="142">
        <v>0.92746270000000008</v>
      </c>
      <c r="H10" s="143"/>
      <c r="I10" s="143"/>
      <c r="J10" s="143"/>
      <c r="K10" s="143"/>
      <c r="L10" s="143"/>
    </row>
    <row r="11" spans="1:12" s="124" customFormat="1" x14ac:dyDescent="0.2">
      <c r="A11" s="135" t="s">
        <v>93</v>
      </c>
      <c r="B11" s="136">
        <v>14.873605627216529</v>
      </c>
      <c r="C11" s="136">
        <v>17.658332142320731</v>
      </c>
      <c r="D11" s="136">
        <v>14.266794572711071</v>
      </c>
      <c r="E11" s="136">
        <v>14.21747073582705</v>
      </c>
      <c r="H11" s="139"/>
      <c r="I11" s="139"/>
      <c r="J11" s="139"/>
      <c r="K11" s="139"/>
      <c r="L11" s="139"/>
    </row>
    <row r="12" spans="1:12" s="124" customFormat="1" x14ac:dyDescent="0.2">
      <c r="A12" s="135" t="s">
        <v>94</v>
      </c>
      <c r="B12" s="136">
        <v>14.050650239561945</v>
      </c>
      <c r="C12" s="136">
        <v>16.791238877481177</v>
      </c>
      <c r="D12" s="136">
        <v>14.13552361396304</v>
      </c>
      <c r="E12" s="136">
        <v>14.050650239561945</v>
      </c>
      <c r="H12" s="139"/>
      <c r="I12" s="139"/>
      <c r="J12" s="139"/>
      <c r="K12" s="139"/>
      <c r="L12" s="139"/>
    </row>
    <row r="13" spans="1:12" s="124" customFormat="1" x14ac:dyDescent="0.2">
      <c r="A13" s="135" t="s">
        <v>95</v>
      </c>
      <c r="B13" s="136">
        <v>17.921971252566735</v>
      </c>
      <c r="C13" s="136">
        <v>17.921971252566735</v>
      </c>
      <c r="D13" s="136">
        <v>14.412046543463381</v>
      </c>
      <c r="E13" s="136">
        <v>15.594798083504449</v>
      </c>
      <c r="H13" s="139"/>
      <c r="I13" s="139"/>
      <c r="J13" s="139"/>
      <c r="K13" s="139"/>
      <c r="L13" s="139"/>
    </row>
    <row r="14" spans="1:12" s="124" customFormat="1" x14ac:dyDescent="0.2">
      <c r="A14" s="135" t="s">
        <v>120</v>
      </c>
      <c r="B14" s="136">
        <v>127152.5319891307</v>
      </c>
      <c r="C14" s="136">
        <v>125873.86186897873</v>
      </c>
      <c r="D14" s="136">
        <v>142758.18584832893</v>
      </c>
      <c r="E14" s="136">
        <v>119307.30375256321</v>
      </c>
      <c r="H14" s="139"/>
      <c r="I14" s="139"/>
      <c r="J14" s="139"/>
      <c r="K14" s="139"/>
      <c r="L14" s="139"/>
    </row>
    <row r="15" spans="1:12" s="124" customFormat="1" x14ac:dyDescent="0.2">
      <c r="A15" s="135" t="s">
        <v>96</v>
      </c>
      <c r="B15" s="136">
        <v>112.06</v>
      </c>
      <c r="C15" s="136">
        <v>112.06</v>
      </c>
      <c r="D15" s="136">
        <v>1089.17</v>
      </c>
      <c r="E15" s="136">
        <v>898.84</v>
      </c>
      <c r="H15" s="139"/>
      <c r="I15" s="139"/>
      <c r="J15" s="139"/>
      <c r="K15" s="139"/>
      <c r="L15" s="139"/>
    </row>
    <row r="16" spans="1:12" s="124" customFormat="1" x14ac:dyDescent="0.2">
      <c r="A16" s="135" t="s">
        <v>97</v>
      </c>
      <c r="B16" s="136">
        <v>1607069.2</v>
      </c>
      <c r="C16" s="136">
        <v>519999.97</v>
      </c>
      <c r="D16" s="136">
        <v>1607069.2</v>
      </c>
      <c r="E16" s="136">
        <v>512625.5</v>
      </c>
      <c r="H16" s="139"/>
      <c r="I16" s="139"/>
      <c r="J16" s="139"/>
      <c r="K16" s="139"/>
      <c r="L16" s="139"/>
    </row>
    <row r="17" spans="1:12" s="124" customFormat="1" x14ac:dyDescent="0.2">
      <c r="A17" s="135" t="s">
        <v>98</v>
      </c>
      <c r="B17" s="136">
        <v>8.2187149324966651</v>
      </c>
      <c r="C17" s="136">
        <v>6.3592246802952532</v>
      </c>
      <c r="D17" s="136">
        <v>8.8401901881859448</v>
      </c>
      <c r="E17" s="136">
        <v>8.5192254440173478</v>
      </c>
      <c r="H17" s="139"/>
      <c r="I17" s="139"/>
      <c r="J17" s="139"/>
      <c r="K17" s="139"/>
      <c r="L17" s="139"/>
    </row>
    <row r="18" spans="1:12" s="124" customFormat="1" x14ac:dyDescent="0.2">
      <c r="A18" s="135" t="s">
        <v>99</v>
      </c>
      <c r="B18" s="136">
        <v>0</v>
      </c>
      <c r="C18" s="136">
        <v>0.25</v>
      </c>
      <c r="D18" s="136">
        <v>0</v>
      </c>
      <c r="E18" s="136">
        <v>0</v>
      </c>
      <c r="H18" s="139"/>
      <c r="I18" s="139"/>
      <c r="J18" s="139"/>
      <c r="K18" s="139"/>
      <c r="L18" s="139"/>
    </row>
    <row r="19" spans="1:12" s="124" customFormat="1" x14ac:dyDescent="0.2">
      <c r="A19" s="135" t="s">
        <v>100</v>
      </c>
      <c r="B19" s="136">
        <v>19.583333333333332</v>
      </c>
      <c r="C19" s="136">
        <v>19.583333333333332</v>
      </c>
      <c r="D19" s="136">
        <v>16.416666666666668</v>
      </c>
      <c r="E19" s="136">
        <v>16</v>
      </c>
      <c r="H19" s="139"/>
      <c r="I19" s="139"/>
      <c r="J19" s="139"/>
      <c r="K19" s="139"/>
      <c r="L19" s="139"/>
    </row>
    <row r="20" spans="1:12" s="124" customFormat="1" x14ac:dyDescent="0.2">
      <c r="A20" s="135" t="s">
        <v>101</v>
      </c>
      <c r="B20" s="142">
        <v>0.6393896760060882</v>
      </c>
      <c r="C20" s="142">
        <v>0.95934091483828987</v>
      </c>
      <c r="D20" s="142">
        <v>0.96946469745336927</v>
      </c>
      <c r="E20" s="142">
        <v>0.30960943818667297</v>
      </c>
      <c r="H20" s="143"/>
      <c r="I20" s="143"/>
      <c r="J20" s="143"/>
      <c r="K20" s="143"/>
      <c r="L20" s="143"/>
    </row>
    <row r="21" spans="1:12" s="124" customFormat="1" x14ac:dyDescent="0.2">
      <c r="A21" s="135" t="s">
        <v>143</v>
      </c>
      <c r="B21" s="142">
        <v>0.36061032399390947</v>
      </c>
      <c r="C21" s="142">
        <v>4.0659085161710275E-2</v>
      </c>
      <c r="D21" s="142">
        <v>3.0535302546630928E-2</v>
      </c>
      <c r="E21" s="142">
        <v>0.69039056181332714</v>
      </c>
      <c r="H21" s="143"/>
      <c r="I21" s="143"/>
      <c r="J21" s="143"/>
      <c r="K21" s="143"/>
      <c r="L21" s="143"/>
    </row>
    <row r="22" spans="1:12" s="124" customFormat="1" x14ac:dyDescent="0.2">
      <c r="A22" s="135" t="s">
        <v>102</v>
      </c>
      <c r="B22" s="142">
        <v>0</v>
      </c>
      <c r="C22" s="142">
        <v>0</v>
      </c>
      <c r="D22" s="142">
        <v>0</v>
      </c>
      <c r="E22" s="142">
        <v>0</v>
      </c>
      <c r="H22" s="143"/>
      <c r="I22" s="143"/>
      <c r="J22" s="143"/>
      <c r="K22" s="143"/>
      <c r="L22" s="143"/>
    </row>
    <row r="23" spans="1:12" s="124" customFormat="1" x14ac:dyDescent="0.2">
      <c r="A23" s="135" t="s">
        <v>103</v>
      </c>
      <c r="B23" s="142">
        <v>0.39492619518547384</v>
      </c>
      <c r="C23" s="142">
        <v>0.34334989261448218</v>
      </c>
      <c r="D23" s="142">
        <v>0.29149392996252116</v>
      </c>
      <c r="E23" s="142">
        <v>0.48004501086505047</v>
      </c>
      <c r="H23" s="143"/>
      <c r="I23" s="143"/>
      <c r="J23" s="143"/>
      <c r="K23" s="143"/>
      <c r="L23" s="143"/>
    </row>
    <row r="24" spans="1:12" s="124" customFormat="1" ht="20.399999999999999" x14ac:dyDescent="0.2">
      <c r="A24" s="144" t="s">
        <v>386</v>
      </c>
      <c r="B24" s="136">
        <v>1.7129440387941317</v>
      </c>
      <c r="C24" s="136">
        <v>2.0594467780232106</v>
      </c>
      <c r="D24" s="136">
        <v>1.6501735151042096</v>
      </c>
      <c r="E24" s="136">
        <v>1.4361675107476148</v>
      </c>
      <c r="H24" s="139"/>
      <c r="I24" s="139"/>
      <c r="J24" s="139"/>
      <c r="K24" s="139"/>
      <c r="L24" s="139"/>
    </row>
    <row r="25" spans="1:12" x14ac:dyDescent="0.2">
      <c r="A25" s="145"/>
      <c r="B25" s="146"/>
      <c r="C25" s="147"/>
      <c r="D25" s="145"/>
      <c r="E25" s="145"/>
    </row>
    <row r="26" spans="1:12" x14ac:dyDescent="0.2">
      <c r="A26" s="145"/>
      <c r="B26" s="146"/>
      <c r="C26" s="147"/>
      <c r="D26" s="145"/>
      <c r="E26" s="145"/>
    </row>
    <row r="27" spans="1:12" x14ac:dyDescent="0.2">
      <c r="A27" s="148" t="s">
        <v>109</v>
      </c>
      <c r="B27" s="146"/>
      <c r="C27" s="147"/>
      <c r="D27" s="145"/>
      <c r="E27" s="145"/>
    </row>
    <row r="28" spans="1:12" x14ac:dyDescent="0.2">
      <c r="B28" s="127"/>
      <c r="D28" s="129"/>
    </row>
    <row r="29" spans="1:12" ht="20.399999999999999" x14ac:dyDescent="0.2">
      <c r="A29" s="149" t="s">
        <v>110</v>
      </c>
      <c r="B29" s="150" t="s">
        <v>111</v>
      </c>
      <c r="C29" s="151" t="s">
        <v>112</v>
      </c>
      <c r="D29" s="152" t="s">
        <v>113</v>
      </c>
      <c r="E29" s="151" t="s">
        <v>112</v>
      </c>
    </row>
    <row r="30" spans="1:12" x14ac:dyDescent="0.2">
      <c r="B30" s="127"/>
      <c r="D30" s="129"/>
    </row>
    <row r="31" spans="1:12" x14ac:dyDescent="0.2">
      <c r="A31" s="135" t="s">
        <v>17</v>
      </c>
      <c r="B31" s="136">
        <v>1452761.8400000003</v>
      </c>
      <c r="C31" s="142">
        <v>4.1396185925125124E-3</v>
      </c>
      <c r="D31" s="140">
        <v>56</v>
      </c>
      <c r="E31" s="142">
        <v>2.0289855072463767E-2</v>
      </c>
    </row>
    <row r="32" spans="1:12" x14ac:dyDescent="0.2">
      <c r="A32" s="135" t="s">
        <v>18</v>
      </c>
      <c r="B32" s="136">
        <v>10193200.679999998</v>
      </c>
      <c r="C32" s="142">
        <v>2.904534101208163E-2</v>
      </c>
      <c r="D32" s="140">
        <v>156</v>
      </c>
      <c r="E32" s="142">
        <v>5.6521739130434782E-2</v>
      </c>
    </row>
    <row r="33" spans="1:5" x14ac:dyDescent="0.2">
      <c r="A33" s="135" t="s">
        <v>19</v>
      </c>
      <c r="B33" s="136">
        <v>5463506.7300000004</v>
      </c>
      <c r="C33" s="142">
        <v>1.5568163629508081E-2</v>
      </c>
      <c r="D33" s="140">
        <v>50</v>
      </c>
      <c r="E33" s="142">
        <v>1.8115942028985508E-2</v>
      </c>
    </row>
    <row r="34" spans="1:5" x14ac:dyDescent="0.2">
      <c r="A34" s="135" t="s">
        <v>20</v>
      </c>
      <c r="B34" s="136">
        <v>5548765.0499999998</v>
      </c>
      <c r="C34" s="142">
        <v>1.581110567060573E-2</v>
      </c>
      <c r="D34" s="140">
        <v>45</v>
      </c>
      <c r="E34" s="142">
        <v>1.6304347826086956E-2</v>
      </c>
    </row>
    <row r="35" spans="1:5" x14ac:dyDescent="0.2">
      <c r="A35" s="135" t="s">
        <v>21</v>
      </c>
      <c r="B35" s="136">
        <v>8346985.9400000032</v>
      </c>
      <c r="C35" s="142">
        <v>2.3784585495902438E-2</v>
      </c>
      <c r="D35" s="140">
        <v>63</v>
      </c>
      <c r="E35" s="142">
        <v>2.2826086956521739E-2</v>
      </c>
    </row>
    <row r="36" spans="1:5" x14ac:dyDescent="0.2">
      <c r="A36" s="135" t="s">
        <v>22</v>
      </c>
      <c r="B36" s="136">
        <v>17886712.77</v>
      </c>
      <c r="C36" s="142">
        <v>5.096786458930045E-2</v>
      </c>
      <c r="D36" s="140">
        <v>123</v>
      </c>
      <c r="E36" s="142">
        <v>4.4565217391304347E-2</v>
      </c>
    </row>
    <row r="37" spans="1:5" x14ac:dyDescent="0.2">
      <c r="A37" s="135" t="s">
        <v>23</v>
      </c>
      <c r="B37" s="136">
        <v>24228185.430000003</v>
      </c>
      <c r="C37" s="142">
        <v>6.9037776259919359E-2</v>
      </c>
      <c r="D37" s="140">
        <v>179</v>
      </c>
      <c r="E37" s="142">
        <v>6.4855072463768121E-2</v>
      </c>
    </row>
    <row r="38" spans="1:5" x14ac:dyDescent="0.2">
      <c r="A38" s="135" t="s">
        <v>24</v>
      </c>
      <c r="B38" s="136">
        <v>46079778.440000005</v>
      </c>
      <c r="C38" s="142">
        <v>0.13130349539541952</v>
      </c>
      <c r="D38" s="140">
        <v>296</v>
      </c>
      <c r="E38" s="142">
        <v>0.1072463768115942</v>
      </c>
    </row>
    <row r="39" spans="1:5" x14ac:dyDescent="0.2">
      <c r="A39" s="135" t="s">
        <v>41</v>
      </c>
      <c r="B39" s="136">
        <v>87065392.349999979</v>
      </c>
      <c r="C39" s="142">
        <v>0.24809126108134594</v>
      </c>
      <c r="D39" s="140">
        <v>608</v>
      </c>
      <c r="E39" s="142">
        <v>0.22028985507246376</v>
      </c>
    </row>
    <row r="40" spans="1:5" x14ac:dyDescent="0.2">
      <c r="A40" s="135" t="s">
        <v>42</v>
      </c>
      <c r="B40" s="136">
        <v>73056626.109999985</v>
      </c>
      <c r="C40" s="142">
        <v>0.20817353500363897</v>
      </c>
      <c r="D40" s="140">
        <v>589</v>
      </c>
      <c r="E40" s="142">
        <v>0.21340579710144927</v>
      </c>
    </row>
    <row r="41" spans="1:5" x14ac:dyDescent="0.2">
      <c r="A41" s="135" t="s">
        <v>43</v>
      </c>
      <c r="B41" s="136">
        <v>60331905.44000005</v>
      </c>
      <c r="C41" s="142">
        <v>0.17191467355800794</v>
      </c>
      <c r="D41" s="140">
        <v>508</v>
      </c>
      <c r="E41" s="142">
        <v>0.18405797101449275</v>
      </c>
    </row>
    <row r="42" spans="1:5" x14ac:dyDescent="0.2">
      <c r="A42" s="135" t="s">
        <v>44</v>
      </c>
      <c r="B42" s="136">
        <v>8745920.4000000022</v>
      </c>
      <c r="C42" s="142">
        <v>2.4921342025665042E-2</v>
      </c>
      <c r="D42" s="140">
        <v>63</v>
      </c>
      <c r="E42" s="142">
        <v>2.2826086956521739E-2</v>
      </c>
    </row>
    <row r="43" spans="1:5" x14ac:dyDescent="0.2">
      <c r="A43" s="135" t="s">
        <v>45</v>
      </c>
      <c r="B43" s="136">
        <v>1640364.0599999998</v>
      </c>
      <c r="C43" s="142">
        <v>4.6741877259560373E-3</v>
      </c>
      <c r="D43" s="140">
        <v>17</v>
      </c>
      <c r="E43" s="142">
        <v>6.1594202898550728E-3</v>
      </c>
    </row>
    <row r="44" spans="1:5" x14ac:dyDescent="0.2">
      <c r="A44" s="135" t="s">
        <v>46</v>
      </c>
      <c r="B44" s="136">
        <v>401068.26</v>
      </c>
      <c r="C44" s="142">
        <v>1.142836754276697E-3</v>
      </c>
      <c r="D44" s="140">
        <v>3</v>
      </c>
      <c r="E44" s="142">
        <v>1.0869565217391304E-3</v>
      </c>
    </row>
    <row r="45" spans="1:5" x14ac:dyDescent="0.2">
      <c r="A45" s="135" t="s">
        <v>25</v>
      </c>
      <c r="B45" s="136">
        <v>499814.79000000004</v>
      </c>
      <c r="C45" s="142">
        <v>1.4242132058594936E-3</v>
      </c>
      <c r="D45" s="140">
        <v>4</v>
      </c>
      <c r="E45" s="142">
        <v>1.4492753623188406E-3</v>
      </c>
    </row>
    <row r="46" spans="1:5" x14ac:dyDescent="0.2">
      <c r="A46" s="135" t="s">
        <v>26</v>
      </c>
      <c r="B46" s="136">
        <v>0</v>
      </c>
      <c r="C46" s="142">
        <v>0</v>
      </c>
      <c r="D46" s="140">
        <v>0</v>
      </c>
      <c r="E46" s="142">
        <v>0</v>
      </c>
    </row>
    <row r="47" spans="1:5" x14ac:dyDescent="0.2">
      <c r="A47" s="135" t="s">
        <v>27</v>
      </c>
      <c r="B47" s="136">
        <v>0</v>
      </c>
      <c r="C47" s="142">
        <v>0</v>
      </c>
      <c r="D47" s="140">
        <v>0</v>
      </c>
      <c r="E47" s="142">
        <v>0</v>
      </c>
    </row>
    <row r="48" spans="1:5" x14ac:dyDescent="0.2">
      <c r="A48" s="135" t="s">
        <v>4</v>
      </c>
      <c r="B48" s="136">
        <v>0</v>
      </c>
      <c r="C48" s="142">
        <v>0</v>
      </c>
      <c r="D48" s="140">
        <v>0</v>
      </c>
      <c r="E48" s="142">
        <v>0</v>
      </c>
    </row>
    <row r="49" spans="1:5" x14ac:dyDescent="0.2">
      <c r="A49" s="135"/>
      <c r="B49" s="136"/>
      <c r="C49" s="142"/>
      <c r="D49" s="140"/>
      <c r="E49" s="142"/>
    </row>
    <row r="50" spans="1:5" ht="10.8" thickBot="1" x14ac:dyDescent="0.25">
      <c r="A50" s="153"/>
      <c r="B50" s="154">
        <v>350940988.29000008</v>
      </c>
      <c r="C50" s="155"/>
      <c r="D50" s="156">
        <v>2760</v>
      </c>
      <c r="E50" s="155"/>
    </row>
    <row r="51" spans="1:5" ht="10.8" thickTop="1" x14ac:dyDescent="0.2">
      <c r="A51" s="135"/>
      <c r="B51" s="136"/>
      <c r="C51" s="142"/>
      <c r="D51" s="140"/>
      <c r="E51" s="142"/>
    </row>
    <row r="52" spans="1:5" x14ac:dyDescent="0.2">
      <c r="A52" s="153" t="s">
        <v>114</v>
      </c>
      <c r="B52" s="136"/>
      <c r="C52" s="135"/>
      <c r="D52" s="155">
        <v>0.79208422191204608</v>
      </c>
      <c r="E52" s="142"/>
    </row>
    <row r="53" spans="1:5" x14ac:dyDescent="0.2">
      <c r="A53" s="135"/>
      <c r="B53" s="136"/>
      <c r="C53" s="142"/>
      <c r="D53" s="135"/>
      <c r="E53" s="135"/>
    </row>
    <row r="54" spans="1:5" x14ac:dyDescent="0.2">
      <c r="A54" s="135"/>
      <c r="B54" s="136"/>
      <c r="C54" s="142"/>
      <c r="D54" s="135"/>
      <c r="E54" s="135"/>
    </row>
    <row r="55" spans="1:5" x14ac:dyDescent="0.2">
      <c r="A55" s="148" t="s">
        <v>750</v>
      </c>
      <c r="B55" s="136"/>
      <c r="C55" s="142"/>
      <c r="D55" s="135"/>
      <c r="E55" s="135"/>
    </row>
    <row r="56" spans="1:5" x14ac:dyDescent="0.2">
      <c r="B56" s="127"/>
      <c r="D56" s="129"/>
    </row>
    <row r="57" spans="1:5" ht="20.399999999999999" x14ac:dyDescent="0.2">
      <c r="A57" s="149" t="s">
        <v>110</v>
      </c>
      <c r="B57" s="150" t="s">
        <v>111</v>
      </c>
      <c r="C57" s="151" t="s">
        <v>112</v>
      </c>
      <c r="D57" s="152" t="s">
        <v>113</v>
      </c>
      <c r="E57" s="151" t="s">
        <v>112</v>
      </c>
    </row>
    <row r="58" spans="1:5" x14ac:dyDescent="0.2">
      <c r="B58" s="127"/>
      <c r="D58" s="129"/>
    </row>
    <row r="59" spans="1:5" x14ac:dyDescent="0.2">
      <c r="A59" s="135" t="s">
        <v>17</v>
      </c>
      <c r="B59" s="136">
        <v>3744002.93</v>
      </c>
      <c r="C59" s="142">
        <v>1.0668468645520948E-2</v>
      </c>
      <c r="D59" s="140">
        <v>106</v>
      </c>
      <c r="E59" s="142">
        <v>3.8405797101449278E-2</v>
      </c>
    </row>
    <row r="60" spans="1:5" x14ac:dyDescent="0.2">
      <c r="A60" s="135" t="s">
        <v>18</v>
      </c>
      <c r="B60" s="136">
        <v>61121054.419999987</v>
      </c>
      <c r="C60" s="142">
        <v>0.1741633393061873</v>
      </c>
      <c r="D60" s="140">
        <v>490</v>
      </c>
      <c r="E60" s="142">
        <v>0.17753623188405798</v>
      </c>
    </row>
    <row r="61" spans="1:5" x14ac:dyDescent="0.2">
      <c r="A61" s="135" t="s">
        <v>19</v>
      </c>
      <c r="B61" s="136">
        <v>26419079.079999991</v>
      </c>
      <c r="C61" s="142">
        <v>7.5280688097249512E-2</v>
      </c>
      <c r="D61" s="140">
        <v>162</v>
      </c>
      <c r="E61" s="142">
        <v>5.8695652173913045E-2</v>
      </c>
    </row>
    <row r="62" spans="1:5" x14ac:dyDescent="0.2">
      <c r="A62" s="135" t="s">
        <v>20</v>
      </c>
      <c r="B62" s="136">
        <v>72935041.409999982</v>
      </c>
      <c r="C62" s="142">
        <v>0.20782708159962812</v>
      </c>
      <c r="D62" s="140">
        <v>514</v>
      </c>
      <c r="E62" s="142">
        <v>0.186231884057971</v>
      </c>
    </row>
    <row r="63" spans="1:5" x14ac:dyDescent="0.2">
      <c r="A63" s="135" t="s">
        <v>21</v>
      </c>
      <c r="B63" s="136">
        <v>49821856.559999995</v>
      </c>
      <c r="C63" s="142">
        <v>0.14196647932965215</v>
      </c>
      <c r="D63" s="140">
        <v>350</v>
      </c>
      <c r="E63" s="142">
        <v>0.12681159420289856</v>
      </c>
    </row>
    <row r="64" spans="1:5" x14ac:dyDescent="0.2">
      <c r="A64" s="135" t="s">
        <v>22</v>
      </c>
      <c r="B64" s="136">
        <v>40221399.560000025</v>
      </c>
      <c r="C64" s="142">
        <v>0.11461015071503439</v>
      </c>
      <c r="D64" s="140">
        <v>320</v>
      </c>
      <c r="E64" s="142">
        <v>0.11594202898550725</v>
      </c>
    </row>
    <row r="65" spans="1:5" x14ac:dyDescent="0.2">
      <c r="A65" s="135" t="s">
        <v>23</v>
      </c>
      <c r="B65" s="136">
        <v>31763700.020000007</v>
      </c>
      <c r="C65" s="142">
        <v>9.0510088817986903E-2</v>
      </c>
      <c r="D65" s="140">
        <v>254</v>
      </c>
      <c r="E65" s="142">
        <v>9.2028985507246377E-2</v>
      </c>
    </row>
    <row r="66" spans="1:5" x14ac:dyDescent="0.2">
      <c r="A66" s="135" t="s">
        <v>24</v>
      </c>
      <c r="B66" s="136">
        <v>41991112.800000004</v>
      </c>
      <c r="C66" s="142">
        <v>0.11965291659035464</v>
      </c>
      <c r="D66" s="140">
        <v>378</v>
      </c>
      <c r="E66" s="142">
        <v>0.13695652173913042</v>
      </c>
    </row>
    <row r="67" spans="1:5" x14ac:dyDescent="0.2">
      <c r="A67" s="135" t="s">
        <v>41</v>
      </c>
      <c r="B67" s="136">
        <v>11185376.91</v>
      </c>
      <c r="C67" s="142">
        <v>3.1872529237755964E-2</v>
      </c>
      <c r="D67" s="140">
        <v>82</v>
      </c>
      <c r="E67" s="142">
        <v>2.9710144927536233E-2</v>
      </c>
    </row>
    <row r="68" spans="1:5" x14ac:dyDescent="0.2">
      <c r="A68" s="135" t="s">
        <v>42</v>
      </c>
      <c r="B68" s="136">
        <v>585210.98</v>
      </c>
      <c r="C68" s="142">
        <v>1.6675481050290168E-3</v>
      </c>
      <c r="D68" s="140">
        <v>6</v>
      </c>
      <c r="E68" s="142">
        <v>2.1739130434782609E-3</v>
      </c>
    </row>
    <row r="69" spans="1:5" x14ac:dyDescent="0.2">
      <c r="A69" s="135" t="s">
        <v>43</v>
      </c>
      <c r="B69" s="136">
        <v>421678.17</v>
      </c>
      <c r="C69" s="142">
        <v>1.2015643201287911E-3</v>
      </c>
      <c r="D69" s="140">
        <v>4</v>
      </c>
      <c r="E69" s="142">
        <v>1.4492753623188406E-3</v>
      </c>
    </row>
    <row r="70" spans="1:5" x14ac:dyDescent="0.2">
      <c r="A70" s="135" t="s">
        <v>44</v>
      </c>
      <c r="B70" s="136">
        <v>691133.28999999992</v>
      </c>
      <c r="C70" s="142">
        <v>1.9693718119608242E-3</v>
      </c>
      <c r="D70" s="140">
        <v>6</v>
      </c>
      <c r="E70" s="142">
        <v>2.1739130434782609E-3</v>
      </c>
    </row>
    <row r="71" spans="1:5" x14ac:dyDescent="0.2">
      <c r="A71" s="135" t="s">
        <v>45</v>
      </c>
      <c r="B71" s="136">
        <v>1738378.19</v>
      </c>
      <c r="C71" s="142">
        <v>4.9534772169829624E-3</v>
      </c>
      <c r="D71" s="140">
        <v>16</v>
      </c>
      <c r="E71" s="142">
        <v>5.7971014492753624E-3</v>
      </c>
    </row>
    <row r="72" spans="1:5" x14ac:dyDescent="0.2">
      <c r="A72" s="135" t="s">
        <v>46</v>
      </c>
      <c r="B72" s="136">
        <v>456282.1</v>
      </c>
      <c r="C72" s="142">
        <v>1.3001675929143713E-3</v>
      </c>
      <c r="D72" s="140">
        <v>6</v>
      </c>
      <c r="E72" s="142">
        <v>2.1739130434782609E-3</v>
      </c>
    </row>
    <row r="73" spans="1:5" x14ac:dyDescent="0.2">
      <c r="A73" s="135" t="s">
        <v>25</v>
      </c>
      <c r="B73" s="136">
        <v>1611703.9</v>
      </c>
      <c r="C73" s="142">
        <v>4.5925211183031386E-3</v>
      </c>
      <c r="D73" s="140">
        <v>14</v>
      </c>
      <c r="E73" s="142">
        <v>5.0724637681159417E-3</v>
      </c>
    </row>
    <row r="74" spans="1:5" x14ac:dyDescent="0.2">
      <c r="A74" s="135" t="s">
        <v>26</v>
      </c>
      <c r="B74" s="136">
        <v>162953.69</v>
      </c>
      <c r="C74" s="142">
        <v>4.643335929325623E-4</v>
      </c>
      <c r="D74" s="140">
        <v>2</v>
      </c>
      <c r="E74" s="142">
        <v>7.246376811594203E-4</v>
      </c>
    </row>
    <row r="75" spans="1:5" x14ac:dyDescent="0.2">
      <c r="A75" s="135" t="s">
        <v>27</v>
      </c>
      <c r="B75" s="136">
        <v>1394139.2199999997</v>
      </c>
      <c r="C75" s="142">
        <v>3.9725744969064513E-3</v>
      </c>
      <c r="D75" s="140">
        <v>11</v>
      </c>
      <c r="E75" s="142">
        <v>3.9855072463768114E-3</v>
      </c>
    </row>
    <row r="76" spans="1:5" x14ac:dyDescent="0.2">
      <c r="A76" s="135" t="s">
        <v>4</v>
      </c>
      <c r="B76" s="136">
        <v>4676885.0599999987</v>
      </c>
      <c r="C76" s="142">
        <v>1.3326699405471711E-2</v>
      </c>
      <c r="D76" s="140">
        <v>39</v>
      </c>
      <c r="E76" s="142">
        <v>1.4130434782608696E-2</v>
      </c>
    </row>
    <row r="77" spans="1:5" x14ac:dyDescent="0.2">
      <c r="A77" s="135"/>
      <c r="B77" s="136"/>
      <c r="C77" s="142"/>
      <c r="D77" s="140"/>
      <c r="E77" s="142"/>
    </row>
    <row r="78" spans="1:5" ht="10.8" thickBot="1" x14ac:dyDescent="0.25">
      <c r="A78" s="153"/>
      <c r="B78" s="154">
        <v>350940988.29000014</v>
      </c>
      <c r="C78" s="155"/>
      <c r="D78" s="156">
        <v>2760</v>
      </c>
      <c r="E78" s="155"/>
    </row>
    <row r="79" spans="1:5" ht="10.8" thickTop="1" x14ac:dyDescent="0.2">
      <c r="A79" s="135"/>
      <c r="B79" s="136"/>
      <c r="C79" s="142"/>
      <c r="D79" s="140"/>
      <c r="E79" s="142"/>
    </row>
    <row r="80" spans="1:5" x14ac:dyDescent="0.2">
      <c r="A80" s="153" t="s">
        <v>114</v>
      </c>
      <c r="B80" s="136"/>
      <c r="C80" s="135"/>
      <c r="D80" s="155">
        <v>0.6192149247627402</v>
      </c>
      <c r="E80" s="142"/>
    </row>
    <row r="81" spans="1:6" x14ac:dyDescent="0.2">
      <c r="A81" s="153"/>
      <c r="B81" s="136"/>
      <c r="C81" s="135"/>
      <c r="D81" s="155"/>
      <c r="E81" s="142"/>
    </row>
    <row r="82" spans="1:6" x14ac:dyDescent="0.2">
      <c r="A82" s="153"/>
      <c r="B82" s="136"/>
      <c r="C82" s="135"/>
      <c r="D82" s="155"/>
      <c r="E82" s="142"/>
    </row>
    <row r="83" spans="1:6" x14ac:dyDescent="0.2">
      <c r="A83" s="148" t="s">
        <v>115</v>
      </c>
      <c r="B83" s="136"/>
      <c r="C83" s="142"/>
      <c r="D83" s="140"/>
      <c r="E83" s="142"/>
    </row>
    <row r="84" spans="1:6" x14ac:dyDescent="0.2">
      <c r="B84" s="127"/>
      <c r="D84" s="129"/>
    </row>
    <row r="85" spans="1:6" s="157" customFormat="1" ht="20.399999999999999" x14ac:dyDescent="0.2">
      <c r="A85" s="149" t="s">
        <v>116</v>
      </c>
      <c r="B85" s="150" t="s">
        <v>111</v>
      </c>
      <c r="C85" s="151" t="s">
        <v>112</v>
      </c>
      <c r="D85" s="152" t="s">
        <v>113</v>
      </c>
      <c r="E85" s="151" t="s">
        <v>112</v>
      </c>
    </row>
    <row r="86" spans="1:6" x14ac:dyDescent="0.2">
      <c r="B86" s="127"/>
      <c r="D86" s="129"/>
    </row>
    <row r="87" spans="1:6" x14ac:dyDescent="0.2">
      <c r="A87" s="135" t="s">
        <v>47</v>
      </c>
      <c r="B87" s="136">
        <v>407266.98000000004</v>
      </c>
      <c r="C87" s="142">
        <v>1.1604998948240679E-3</v>
      </c>
      <c r="D87" s="140">
        <v>8</v>
      </c>
      <c r="E87" s="142">
        <v>2.8985507246376812E-3</v>
      </c>
      <c r="F87" s="158"/>
    </row>
    <row r="88" spans="1:6" x14ac:dyDescent="0.2">
      <c r="A88" s="135" t="s">
        <v>617</v>
      </c>
      <c r="B88" s="136">
        <v>2933607.5900000003</v>
      </c>
      <c r="C88" s="142">
        <v>8.3592617787233512E-3</v>
      </c>
      <c r="D88" s="140">
        <v>22</v>
      </c>
      <c r="E88" s="142">
        <v>7.9710144927536229E-3</v>
      </c>
      <c r="F88" s="158"/>
    </row>
    <row r="89" spans="1:6" x14ac:dyDescent="0.2">
      <c r="A89" s="135" t="s">
        <v>618</v>
      </c>
      <c r="B89" s="136">
        <v>340430889.95000052</v>
      </c>
      <c r="C89" s="142">
        <v>0.97005166483626892</v>
      </c>
      <c r="D89" s="140">
        <v>2688</v>
      </c>
      <c r="E89" s="142">
        <v>0.97391304347826091</v>
      </c>
      <c r="F89" s="158"/>
    </row>
    <row r="90" spans="1:6" x14ac:dyDescent="0.2">
      <c r="A90" s="135" t="s">
        <v>50</v>
      </c>
      <c r="B90" s="136">
        <v>0</v>
      </c>
      <c r="C90" s="142">
        <v>0</v>
      </c>
      <c r="D90" s="140">
        <v>0</v>
      </c>
      <c r="E90" s="142">
        <v>0</v>
      </c>
      <c r="F90" s="158"/>
    </row>
    <row r="91" spans="1:6" x14ac:dyDescent="0.2">
      <c r="A91" s="135" t="s">
        <v>2</v>
      </c>
      <c r="B91" s="136">
        <v>7169223.7699999986</v>
      </c>
      <c r="C91" s="142">
        <v>2.0428573490183774E-2</v>
      </c>
      <c r="D91" s="140">
        <v>42</v>
      </c>
      <c r="E91" s="142">
        <v>1.5217391304347827E-2</v>
      </c>
      <c r="F91" s="158"/>
    </row>
    <row r="92" spans="1:6" x14ac:dyDescent="0.2">
      <c r="A92" s="135"/>
      <c r="B92" s="136"/>
      <c r="C92" s="142"/>
      <c r="D92" s="140"/>
      <c r="E92" s="142"/>
    </row>
    <row r="93" spans="1:6" ht="10.8" thickBot="1" x14ac:dyDescent="0.25">
      <c r="A93" s="153"/>
      <c r="B93" s="154">
        <v>350940988.2900005</v>
      </c>
      <c r="C93" s="155"/>
      <c r="D93" s="156">
        <v>2760</v>
      </c>
      <c r="E93" s="155"/>
    </row>
    <row r="94" spans="1:6" ht="10.8" thickTop="1" x14ac:dyDescent="0.2">
      <c r="A94" s="135"/>
      <c r="B94" s="136"/>
      <c r="C94" s="142"/>
      <c r="D94" s="140"/>
      <c r="E94" s="142"/>
    </row>
    <row r="95" spans="1:6" x14ac:dyDescent="0.2">
      <c r="A95" s="135"/>
      <c r="B95" s="136"/>
      <c r="C95" s="142"/>
      <c r="D95" s="140"/>
      <c r="E95" s="142"/>
    </row>
    <row r="96" spans="1:6" x14ac:dyDescent="0.2">
      <c r="A96" s="148" t="s">
        <v>117</v>
      </c>
      <c r="B96" s="136"/>
      <c r="C96" s="142"/>
      <c r="D96" s="140"/>
      <c r="E96" s="142"/>
    </row>
    <row r="97" spans="1:5" x14ac:dyDescent="0.2">
      <c r="B97" s="127"/>
      <c r="D97" s="129"/>
    </row>
    <row r="98" spans="1:5" s="157" customFormat="1" ht="20.399999999999999" x14ac:dyDescent="0.2">
      <c r="A98" s="149" t="s">
        <v>118</v>
      </c>
      <c r="B98" s="150" t="s">
        <v>111</v>
      </c>
      <c r="C98" s="151" t="s">
        <v>112</v>
      </c>
      <c r="D98" s="152" t="s">
        <v>113</v>
      </c>
      <c r="E98" s="151" t="s">
        <v>112</v>
      </c>
    </row>
    <row r="99" spans="1:5" x14ac:dyDescent="0.2">
      <c r="B99" s="127"/>
      <c r="D99" s="129"/>
    </row>
    <row r="100" spans="1:5" x14ac:dyDescent="0.2">
      <c r="A100" s="135" t="s">
        <v>5</v>
      </c>
      <c r="B100" s="136">
        <v>342836941.89000052</v>
      </c>
      <c r="C100" s="142">
        <v>0.97690766633020598</v>
      </c>
      <c r="D100" s="140">
        <v>2608</v>
      </c>
      <c r="E100" s="142">
        <v>0.94492753623188408</v>
      </c>
    </row>
    <row r="101" spans="1:5" x14ac:dyDescent="0.2">
      <c r="A101" s="135" t="s">
        <v>6</v>
      </c>
      <c r="B101" s="136">
        <v>8104046.3999999976</v>
      </c>
      <c r="C101" s="142">
        <v>2.3092333669794105E-2</v>
      </c>
      <c r="D101" s="140">
        <v>152</v>
      </c>
      <c r="E101" s="142">
        <v>5.5072463768115941E-2</v>
      </c>
    </row>
    <row r="102" spans="1:5" x14ac:dyDescent="0.2">
      <c r="A102" s="135"/>
      <c r="B102" s="136"/>
      <c r="C102" s="142"/>
      <c r="D102" s="140"/>
      <c r="E102" s="142"/>
    </row>
    <row r="103" spans="1:5" s="159" customFormat="1" ht="10.8" thickBot="1" x14ac:dyDescent="0.25">
      <c r="A103" s="153"/>
      <c r="B103" s="154">
        <v>350940988.2900005</v>
      </c>
      <c r="C103" s="155"/>
      <c r="D103" s="156">
        <v>2760</v>
      </c>
      <c r="E103" s="155"/>
    </row>
    <row r="104" spans="1:5" ht="10.8" thickTop="1" x14ac:dyDescent="0.2">
      <c r="A104" s="135"/>
      <c r="B104" s="136"/>
      <c r="C104" s="142"/>
      <c r="D104" s="140"/>
      <c r="E104" s="142"/>
    </row>
    <row r="105" spans="1:5" x14ac:dyDescent="0.2">
      <c r="A105" s="135"/>
      <c r="B105" s="136"/>
      <c r="C105" s="142"/>
      <c r="D105" s="140"/>
      <c r="E105" s="142"/>
    </row>
    <row r="106" spans="1:5" x14ac:dyDescent="0.2">
      <c r="A106" s="148" t="s">
        <v>119</v>
      </c>
      <c r="B106" s="136"/>
      <c r="C106" s="142"/>
      <c r="D106" s="140"/>
      <c r="E106" s="142"/>
    </row>
    <row r="107" spans="1:5" x14ac:dyDescent="0.2">
      <c r="B107" s="127"/>
      <c r="D107" s="129"/>
    </row>
    <row r="108" spans="1:5" s="157" customFormat="1" ht="20.399999999999999" x14ac:dyDescent="0.2">
      <c r="A108" s="149" t="s">
        <v>111</v>
      </c>
      <c r="B108" s="150" t="s">
        <v>111</v>
      </c>
      <c r="C108" s="151" t="s">
        <v>112</v>
      </c>
      <c r="D108" s="152" t="s">
        <v>113</v>
      </c>
      <c r="E108" s="151" t="s">
        <v>112</v>
      </c>
    </row>
    <row r="109" spans="1:5" x14ac:dyDescent="0.2">
      <c r="B109" s="127"/>
      <c r="D109" s="129"/>
    </row>
    <row r="110" spans="1:5" x14ac:dyDescent="0.2">
      <c r="A110" s="135" t="s">
        <v>70</v>
      </c>
      <c r="B110" s="136">
        <v>82548247.409999907</v>
      </c>
      <c r="C110" s="142">
        <v>0.23521973825920334</v>
      </c>
      <c r="D110" s="140">
        <v>1205</v>
      </c>
      <c r="E110" s="142">
        <v>0.43659420289855072</v>
      </c>
    </row>
    <row r="111" spans="1:5" x14ac:dyDescent="0.2">
      <c r="A111" s="135" t="s">
        <v>71</v>
      </c>
      <c r="B111" s="136">
        <v>160667311.36999992</v>
      </c>
      <c r="C111" s="142">
        <v>0.4578185983713951</v>
      </c>
      <c r="D111" s="140">
        <v>1199</v>
      </c>
      <c r="E111" s="142">
        <v>0.43442028985507247</v>
      </c>
    </row>
    <row r="112" spans="1:5" x14ac:dyDescent="0.2">
      <c r="A112" s="135" t="s">
        <v>72</v>
      </c>
      <c r="B112" s="136">
        <v>59660357.730000019</v>
      </c>
      <c r="C112" s="142">
        <v>0.17000111050208738</v>
      </c>
      <c r="D112" s="140">
        <v>250</v>
      </c>
      <c r="E112" s="142">
        <v>9.0579710144927536E-2</v>
      </c>
    </row>
    <row r="113" spans="1:5" x14ac:dyDescent="0.2">
      <c r="A113" s="135" t="s">
        <v>73</v>
      </c>
      <c r="B113" s="136">
        <v>20646907.600000001</v>
      </c>
      <c r="C113" s="142">
        <v>5.8832989844259637E-2</v>
      </c>
      <c r="D113" s="140">
        <v>61</v>
      </c>
      <c r="E113" s="142">
        <v>2.2101449275362318E-2</v>
      </c>
    </row>
    <row r="114" spans="1:5" x14ac:dyDescent="0.2">
      <c r="A114" s="135" t="s">
        <v>74</v>
      </c>
      <c r="B114" s="136">
        <v>11159987.07</v>
      </c>
      <c r="C114" s="142">
        <v>3.1800181347805268E-2</v>
      </c>
      <c r="D114" s="140">
        <v>25</v>
      </c>
      <c r="E114" s="142">
        <v>9.057971014492754E-3</v>
      </c>
    </row>
    <row r="115" spans="1:5" x14ac:dyDescent="0.2">
      <c r="A115" s="135" t="s">
        <v>75</v>
      </c>
      <c r="B115" s="136">
        <v>5504034</v>
      </c>
      <c r="C115" s="142">
        <v>1.5683645352510791E-2</v>
      </c>
      <c r="D115" s="140">
        <v>9</v>
      </c>
      <c r="E115" s="142">
        <v>3.2608695652173911E-3</v>
      </c>
    </row>
    <row r="116" spans="1:5" x14ac:dyDescent="0.2">
      <c r="A116" s="135" t="s">
        <v>76</v>
      </c>
      <c r="B116" s="136">
        <v>6602889.4299999997</v>
      </c>
      <c r="C116" s="142">
        <v>1.8814814029484941E-2</v>
      </c>
      <c r="D116" s="140">
        <v>8</v>
      </c>
      <c r="E116" s="142">
        <v>2.8985507246376812E-3</v>
      </c>
    </row>
    <row r="117" spans="1:5" x14ac:dyDescent="0.2">
      <c r="A117" s="135" t="s">
        <v>196</v>
      </c>
      <c r="B117" s="136">
        <v>1000720.03</v>
      </c>
      <c r="C117" s="142">
        <v>2.8515336292751752E-3</v>
      </c>
      <c r="D117" s="140">
        <v>1</v>
      </c>
      <c r="E117" s="142">
        <v>3.6231884057971015E-4</v>
      </c>
    </row>
    <row r="118" spans="1:5" x14ac:dyDescent="0.2">
      <c r="A118" s="135" t="s">
        <v>77</v>
      </c>
      <c r="B118" s="136">
        <v>0</v>
      </c>
      <c r="C118" s="142">
        <v>0</v>
      </c>
      <c r="D118" s="140">
        <v>0</v>
      </c>
      <c r="E118" s="142">
        <v>0</v>
      </c>
    </row>
    <row r="119" spans="1:5" x14ac:dyDescent="0.2">
      <c r="A119" s="135" t="s">
        <v>80</v>
      </c>
      <c r="B119" s="136">
        <v>3150533.65</v>
      </c>
      <c r="C119" s="142">
        <v>8.9773886639783404E-3</v>
      </c>
      <c r="D119" s="140">
        <v>2</v>
      </c>
      <c r="E119" s="142">
        <v>7.246376811594203E-4</v>
      </c>
    </row>
    <row r="120" spans="1:5" x14ac:dyDescent="0.2">
      <c r="A120" s="135" t="s">
        <v>78</v>
      </c>
      <c r="B120" s="136">
        <v>0</v>
      </c>
      <c r="C120" s="142">
        <v>0</v>
      </c>
      <c r="D120" s="140">
        <v>0</v>
      </c>
      <c r="E120" s="142">
        <v>0</v>
      </c>
    </row>
    <row r="121" spans="1:5" x14ac:dyDescent="0.2">
      <c r="A121" s="135" t="s">
        <v>79</v>
      </c>
      <c r="B121" s="136">
        <v>0</v>
      </c>
      <c r="C121" s="142">
        <v>0</v>
      </c>
      <c r="D121" s="140">
        <v>0</v>
      </c>
      <c r="E121" s="142">
        <v>0</v>
      </c>
    </row>
    <row r="122" spans="1:5" x14ac:dyDescent="0.2">
      <c r="A122" s="135"/>
      <c r="B122" s="136"/>
      <c r="C122" s="142"/>
      <c r="D122" s="140"/>
      <c r="E122" s="142"/>
    </row>
    <row r="123" spans="1:5" ht="10.8" thickBot="1" x14ac:dyDescent="0.25">
      <c r="A123" s="153"/>
      <c r="B123" s="154">
        <v>350940988.28999984</v>
      </c>
      <c r="C123" s="155"/>
      <c r="D123" s="156">
        <v>2760</v>
      </c>
      <c r="E123" s="155"/>
    </row>
    <row r="124" spans="1:5" ht="10.8" thickTop="1" x14ac:dyDescent="0.2">
      <c r="A124" s="135"/>
      <c r="B124" s="136"/>
      <c r="C124" s="142"/>
      <c r="D124" s="140"/>
      <c r="E124" s="142"/>
    </row>
    <row r="125" spans="1:5" x14ac:dyDescent="0.2">
      <c r="A125" s="153" t="s">
        <v>154</v>
      </c>
      <c r="B125" s="160">
        <v>127152.5319891307</v>
      </c>
      <c r="C125" s="142"/>
      <c r="D125" s="140"/>
      <c r="E125" s="142"/>
    </row>
    <row r="126" spans="1:5" x14ac:dyDescent="0.2">
      <c r="A126" s="135"/>
      <c r="B126" s="136"/>
      <c r="C126" s="142"/>
      <c r="D126" s="140"/>
      <c r="E126" s="142"/>
    </row>
    <row r="127" spans="1:5" x14ac:dyDescent="0.2">
      <c r="A127" s="135"/>
      <c r="B127" s="136"/>
      <c r="C127" s="142"/>
      <c r="D127" s="140"/>
      <c r="E127" s="142"/>
    </row>
    <row r="128" spans="1:5" x14ac:dyDescent="0.2">
      <c r="A128" s="148" t="s">
        <v>121</v>
      </c>
      <c r="B128" s="136"/>
      <c r="C128" s="142"/>
      <c r="D128" s="140"/>
      <c r="E128" s="142"/>
    </row>
    <row r="129" spans="1:5" x14ac:dyDescent="0.2">
      <c r="A129" s="161"/>
      <c r="B129" s="162"/>
      <c r="C129" s="163"/>
      <c r="D129" s="164"/>
      <c r="E129" s="163"/>
    </row>
    <row r="130" spans="1:5" s="157" customFormat="1" ht="20.399999999999999" x14ac:dyDescent="0.2">
      <c r="A130" s="149" t="s">
        <v>122</v>
      </c>
      <c r="B130" s="150" t="s">
        <v>111</v>
      </c>
      <c r="C130" s="151" t="s">
        <v>112</v>
      </c>
      <c r="D130" s="152" t="s">
        <v>113</v>
      </c>
      <c r="E130" s="151" t="s">
        <v>112</v>
      </c>
    </row>
    <row r="131" spans="1:5" x14ac:dyDescent="0.2">
      <c r="B131" s="127"/>
      <c r="D131" s="129"/>
    </row>
    <row r="132" spans="1:5" x14ac:dyDescent="0.2">
      <c r="A132" s="135" t="s">
        <v>7</v>
      </c>
      <c r="B132" s="136">
        <v>224391632.6099999</v>
      </c>
      <c r="C132" s="142">
        <v>0.63939989940580544</v>
      </c>
      <c r="D132" s="140">
        <v>1643</v>
      </c>
      <c r="E132" s="142">
        <v>0.59528985507246379</v>
      </c>
    </row>
    <row r="133" spans="1:5" x14ac:dyDescent="0.2">
      <c r="A133" s="135" t="s">
        <v>8</v>
      </c>
      <c r="B133" s="136">
        <v>123125188.01999995</v>
      </c>
      <c r="C133" s="142">
        <v>0.35084299676689668</v>
      </c>
      <c r="D133" s="140">
        <v>1076</v>
      </c>
      <c r="E133" s="142">
        <v>0.3898550724637681</v>
      </c>
    </row>
    <row r="134" spans="1:5" x14ac:dyDescent="0.2">
      <c r="A134" s="135" t="s">
        <v>9</v>
      </c>
      <c r="B134" s="136">
        <v>3424167.66</v>
      </c>
      <c r="C134" s="142">
        <v>9.7571038272977143E-3</v>
      </c>
      <c r="D134" s="140">
        <v>41</v>
      </c>
      <c r="E134" s="142">
        <v>1.4855072463768116E-2</v>
      </c>
    </row>
    <row r="135" spans="1:5" x14ac:dyDescent="0.2">
      <c r="A135" s="135"/>
      <c r="B135" s="136"/>
      <c r="C135" s="142"/>
      <c r="D135" s="140"/>
      <c r="E135" s="142"/>
    </row>
    <row r="136" spans="1:5" ht="10.8" thickBot="1" x14ac:dyDescent="0.25">
      <c r="A136" s="135"/>
      <c r="B136" s="154">
        <v>350940988.2899999</v>
      </c>
      <c r="C136" s="142"/>
      <c r="D136" s="156">
        <v>2760</v>
      </c>
      <c r="E136" s="142"/>
    </row>
    <row r="137" spans="1:5" ht="10.8" thickTop="1" x14ac:dyDescent="0.2">
      <c r="A137" s="135"/>
      <c r="B137" s="165"/>
      <c r="C137" s="142"/>
      <c r="D137" s="166"/>
      <c r="E137" s="142"/>
    </row>
    <row r="138" spans="1:5" x14ac:dyDescent="0.2">
      <c r="A138" s="135"/>
      <c r="B138" s="136"/>
      <c r="C138" s="142"/>
      <c r="D138" s="140"/>
      <c r="E138" s="142"/>
    </row>
    <row r="139" spans="1:5" x14ac:dyDescent="0.2">
      <c r="A139" s="148" t="s">
        <v>192</v>
      </c>
      <c r="B139" s="136"/>
      <c r="C139" s="142"/>
      <c r="D139" s="140"/>
      <c r="E139" s="142"/>
    </row>
    <row r="140" spans="1:5" x14ac:dyDescent="0.2">
      <c r="B140" s="127"/>
      <c r="D140" s="129"/>
    </row>
    <row r="141" spans="1:5" s="157" customFormat="1" ht="20.399999999999999" x14ac:dyDescent="0.2">
      <c r="A141" s="149" t="s">
        <v>156</v>
      </c>
      <c r="B141" s="150" t="s">
        <v>111</v>
      </c>
      <c r="C141" s="151" t="s">
        <v>112</v>
      </c>
      <c r="D141" s="152" t="s">
        <v>113</v>
      </c>
      <c r="E141" s="151" t="s">
        <v>112</v>
      </c>
    </row>
    <row r="142" spans="1:5" x14ac:dyDescent="0.2">
      <c r="B142" s="127"/>
      <c r="D142" s="129"/>
    </row>
    <row r="143" spans="1:5" x14ac:dyDescent="0.2">
      <c r="A143" s="167">
        <v>1996</v>
      </c>
      <c r="B143" s="136">
        <v>0</v>
      </c>
      <c r="C143" s="142">
        <v>0</v>
      </c>
      <c r="D143" s="140">
        <v>0</v>
      </c>
      <c r="E143" s="142">
        <v>0</v>
      </c>
    </row>
    <row r="144" spans="1:5" x14ac:dyDescent="0.2">
      <c r="A144" s="167">
        <v>1997</v>
      </c>
      <c r="B144" s="136">
        <v>0</v>
      </c>
      <c r="C144" s="142">
        <v>0</v>
      </c>
      <c r="D144" s="140">
        <v>0</v>
      </c>
      <c r="E144" s="142">
        <v>0</v>
      </c>
    </row>
    <row r="145" spans="1:5" x14ac:dyDescent="0.2">
      <c r="A145" s="167">
        <v>1998</v>
      </c>
      <c r="B145" s="136">
        <v>0</v>
      </c>
      <c r="C145" s="142">
        <v>0</v>
      </c>
      <c r="D145" s="140">
        <v>0</v>
      </c>
      <c r="E145" s="142">
        <v>0</v>
      </c>
    </row>
    <row r="146" spans="1:5" x14ac:dyDescent="0.2">
      <c r="A146" s="167">
        <v>1999</v>
      </c>
      <c r="B146" s="136">
        <v>0</v>
      </c>
      <c r="C146" s="142">
        <v>0</v>
      </c>
      <c r="D146" s="140">
        <v>0</v>
      </c>
      <c r="E146" s="142">
        <v>0</v>
      </c>
    </row>
    <row r="147" spans="1:5" x14ac:dyDescent="0.2">
      <c r="A147" s="167">
        <v>2000</v>
      </c>
      <c r="B147" s="136">
        <v>0</v>
      </c>
      <c r="C147" s="142">
        <v>0</v>
      </c>
      <c r="D147" s="140">
        <v>0</v>
      </c>
      <c r="E147" s="142">
        <v>0</v>
      </c>
    </row>
    <row r="148" spans="1:5" x14ac:dyDescent="0.2">
      <c r="A148" s="167">
        <v>2001</v>
      </c>
      <c r="B148" s="136">
        <v>0</v>
      </c>
      <c r="C148" s="142">
        <v>0</v>
      </c>
      <c r="D148" s="140">
        <v>0</v>
      </c>
      <c r="E148" s="142">
        <v>0</v>
      </c>
    </row>
    <row r="149" spans="1:5" x14ac:dyDescent="0.2">
      <c r="A149" s="167">
        <v>2002</v>
      </c>
      <c r="B149" s="136">
        <v>65254715.749999955</v>
      </c>
      <c r="C149" s="142">
        <v>0.18594213251624164</v>
      </c>
      <c r="D149" s="140">
        <v>518</v>
      </c>
      <c r="E149" s="142">
        <v>0.18768115942028984</v>
      </c>
    </row>
    <row r="150" spans="1:5" x14ac:dyDescent="0.2">
      <c r="A150" s="167">
        <v>2003</v>
      </c>
      <c r="B150" s="136">
        <v>73818.559999999998</v>
      </c>
      <c r="C150" s="142">
        <v>2.1034465184499931E-4</v>
      </c>
      <c r="D150" s="140">
        <v>1</v>
      </c>
      <c r="E150" s="142">
        <v>3.6231884057971015E-4</v>
      </c>
    </row>
    <row r="151" spans="1:5" x14ac:dyDescent="0.2">
      <c r="A151" s="167">
        <v>2004</v>
      </c>
      <c r="B151" s="136">
        <v>531700.87</v>
      </c>
      <c r="C151" s="142">
        <v>1.5150720142174711E-3</v>
      </c>
      <c r="D151" s="140">
        <v>4</v>
      </c>
      <c r="E151" s="142">
        <v>1.4492753623188406E-3</v>
      </c>
    </row>
    <row r="152" spans="1:5" x14ac:dyDescent="0.2">
      <c r="A152" s="167">
        <v>2005</v>
      </c>
      <c r="B152" s="136">
        <v>124866469.27000006</v>
      </c>
      <c r="C152" s="142">
        <v>0.35580474620085339</v>
      </c>
      <c r="D152" s="140">
        <v>968</v>
      </c>
      <c r="E152" s="142">
        <v>0.35072463768115941</v>
      </c>
    </row>
    <row r="153" spans="1:5" x14ac:dyDescent="0.2">
      <c r="A153" s="167">
        <v>2006</v>
      </c>
      <c r="B153" s="136">
        <v>160214283.83999985</v>
      </c>
      <c r="C153" s="142">
        <v>0.45652770461684256</v>
      </c>
      <c r="D153" s="140">
        <v>1269</v>
      </c>
      <c r="E153" s="142">
        <v>0.45978260869565218</v>
      </c>
    </row>
    <row r="154" spans="1:5" x14ac:dyDescent="0.2">
      <c r="A154" s="135"/>
      <c r="B154" s="135"/>
      <c r="C154" s="142"/>
      <c r="D154" s="135"/>
      <c r="E154" s="142"/>
    </row>
    <row r="155" spans="1:5" ht="10.8" thickBot="1" x14ac:dyDescent="0.25">
      <c r="A155" s="135"/>
      <c r="B155" s="168">
        <v>350940988.28999984</v>
      </c>
      <c r="C155" s="142"/>
      <c r="D155" s="169">
        <v>2760</v>
      </c>
      <c r="E155" s="142"/>
    </row>
    <row r="156" spans="1:5" ht="14.4" thickTop="1" x14ac:dyDescent="0.3">
      <c r="A156" s="170"/>
      <c r="B156" s="170"/>
      <c r="C156" s="170"/>
      <c r="D156" s="170"/>
      <c r="E156" s="170"/>
    </row>
    <row r="157" spans="1:5" ht="13.8" x14ac:dyDescent="0.3">
      <c r="A157" s="153" t="s">
        <v>123</v>
      </c>
      <c r="B157" s="170"/>
      <c r="C157" s="170"/>
      <c r="D157" s="160">
        <v>178.48326752659881</v>
      </c>
      <c r="E157" s="170"/>
    </row>
    <row r="158" spans="1:5" ht="13.8" x14ac:dyDescent="0.3">
      <c r="A158" s="153"/>
      <c r="B158" s="170"/>
      <c r="C158" s="170"/>
      <c r="D158" s="170"/>
      <c r="E158" s="170"/>
    </row>
    <row r="159" spans="1:5" x14ac:dyDescent="0.2">
      <c r="A159" s="135"/>
      <c r="B159" s="136"/>
      <c r="C159" s="142"/>
      <c r="D159" s="140"/>
      <c r="E159" s="142"/>
    </row>
    <row r="160" spans="1:5" x14ac:dyDescent="0.2">
      <c r="A160" s="148" t="s">
        <v>124</v>
      </c>
      <c r="B160" s="136"/>
      <c r="C160" s="142"/>
      <c r="D160" s="140"/>
      <c r="E160" s="142"/>
    </row>
    <row r="161" spans="1:5" x14ac:dyDescent="0.2">
      <c r="B161" s="127"/>
      <c r="D161" s="129"/>
    </row>
    <row r="162" spans="1:5" s="157" customFormat="1" ht="20.399999999999999" x14ac:dyDescent="0.2">
      <c r="A162" s="149" t="s">
        <v>125</v>
      </c>
      <c r="B162" s="150" t="s">
        <v>111</v>
      </c>
      <c r="C162" s="151" t="s">
        <v>112</v>
      </c>
      <c r="D162" s="152" t="s">
        <v>113</v>
      </c>
      <c r="E162" s="151" t="s">
        <v>112</v>
      </c>
    </row>
    <row r="163" spans="1:5" x14ac:dyDescent="0.2">
      <c r="B163" s="127"/>
      <c r="D163" s="129"/>
    </row>
    <row r="164" spans="1:5" x14ac:dyDescent="0.2">
      <c r="A164" s="135" t="s">
        <v>10</v>
      </c>
      <c r="B164" s="136">
        <v>54998893.360000007</v>
      </c>
      <c r="C164" s="142">
        <v>0.15671835207391546</v>
      </c>
      <c r="D164" s="140">
        <v>449</v>
      </c>
      <c r="E164" s="142">
        <v>0.16268115942028985</v>
      </c>
    </row>
    <row r="165" spans="1:5" x14ac:dyDescent="0.2">
      <c r="A165" s="135" t="s">
        <v>11</v>
      </c>
      <c r="B165" s="136">
        <v>114917034.03999989</v>
      </c>
      <c r="C165" s="142">
        <v>0.32745401043048961</v>
      </c>
      <c r="D165" s="140">
        <v>915</v>
      </c>
      <c r="E165" s="142">
        <v>0.33152173913043476</v>
      </c>
    </row>
    <row r="166" spans="1:5" x14ac:dyDescent="0.2">
      <c r="A166" s="135" t="s">
        <v>12</v>
      </c>
      <c r="B166" s="136">
        <v>170100408.45999977</v>
      </c>
      <c r="C166" s="142">
        <v>0.48469803794886879</v>
      </c>
      <c r="D166" s="140">
        <v>1301</v>
      </c>
      <c r="E166" s="142">
        <v>0.47137681159420292</v>
      </c>
    </row>
    <row r="167" spans="1:5" x14ac:dyDescent="0.2">
      <c r="A167" s="135" t="s">
        <v>13</v>
      </c>
      <c r="B167" s="136">
        <v>10924652.429999996</v>
      </c>
      <c r="C167" s="142">
        <v>3.1129599546726137E-2</v>
      </c>
      <c r="D167" s="140">
        <v>95</v>
      </c>
      <c r="E167" s="142">
        <v>3.4420289855072464E-2</v>
      </c>
    </row>
    <row r="168" spans="1:5" x14ac:dyDescent="0.2">
      <c r="A168" s="135" t="s">
        <v>14</v>
      </c>
      <c r="B168" s="136">
        <v>0</v>
      </c>
      <c r="C168" s="142">
        <v>0</v>
      </c>
      <c r="D168" s="140">
        <v>0</v>
      </c>
      <c r="E168" s="142">
        <v>0</v>
      </c>
    </row>
    <row r="169" spans="1:5" x14ac:dyDescent="0.2">
      <c r="A169" s="135" t="s">
        <v>15</v>
      </c>
      <c r="B169" s="136">
        <v>0</v>
      </c>
      <c r="C169" s="142">
        <v>0</v>
      </c>
      <c r="D169" s="140">
        <v>0</v>
      </c>
      <c r="E169" s="142">
        <v>0</v>
      </c>
    </row>
    <row r="170" spans="1:5" x14ac:dyDescent="0.2">
      <c r="A170" s="135" t="s">
        <v>16</v>
      </c>
      <c r="B170" s="136">
        <v>0</v>
      </c>
      <c r="C170" s="142">
        <v>0</v>
      </c>
      <c r="D170" s="140">
        <v>0</v>
      </c>
      <c r="E170" s="142">
        <v>0</v>
      </c>
    </row>
    <row r="171" spans="1:5" x14ac:dyDescent="0.2">
      <c r="A171" s="135"/>
      <c r="B171" s="136"/>
      <c r="C171" s="142"/>
      <c r="D171" s="140"/>
      <c r="E171" s="142"/>
    </row>
    <row r="172" spans="1:5" s="159" customFormat="1" ht="10.8" thickBot="1" x14ac:dyDescent="0.25">
      <c r="A172" s="153"/>
      <c r="B172" s="154">
        <v>350940988.28999966</v>
      </c>
      <c r="C172" s="155"/>
      <c r="D172" s="156">
        <v>2760</v>
      </c>
      <c r="E172" s="155"/>
    </row>
    <row r="173" spans="1:5" ht="10.8" thickTop="1" x14ac:dyDescent="0.2">
      <c r="A173" s="135"/>
      <c r="B173" s="136"/>
      <c r="C173" s="142"/>
      <c r="D173" s="140"/>
      <c r="E173" s="142"/>
    </row>
    <row r="174" spans="1:5" x14ac:dyDescent="0.2">
      <c r="A174" s="153" t="s">
        <v>126</v>
      </c>
      <c r="B174" s="136"/>
      <c r="C174" s="135"/>
      <c r="D174" s="160">
        <v>8.2187149324966651</v>
      </c>
      <c r="E174" s="142"/>
    </row>
    <row r="175" spans="1:5" x14ac:dyDescent="0.2">
      <c r="A175" s="135"/>
      <c r="B175" s="136"/>
      <c r="C175" s="142"/>
      <c r="D175" s="140"/>
      <c r="E175" s="142"/>
    </row>
    <row r="176" spans="1:5" x14ac:dyDescent="0.2">
      <c r="A176" s="135"/>
      <c r="B176" s="136"/>
      <c r="C176" s="142"/>
      <c r="D176" s="140"/>
      <c r="E176" s="142"/>
    </row>
    <row r="177" spans="1:6" x14ac:dyDescent="0.2">
      <c r="A177" s="148" t="s">
        <v>127</v>
      </c>
      <c r="B177" s="136"/>
      <c r="C177" s="142"/>
      <c r="D177" s="140"/>
      <c r="E177" s="142"/>
    </row>
    <row r="178" spans="1:6" x14ac:dyDescent="0.2">
      <c r="B178" s="127"/>
      <c r="D178" s="129"/>
    </row>
    <row r="179" spans="1:6" s="157" customFormat="1" ht="20.399999999999999" x14ac:dyDescent="0.2">
      <c r="A179" s="149" t="s">
        <v>128</v>
      </c>
      <c r="B179" s="150" t="s">
        <v>111</v>
      </c>
      <c r="C179" s="151" t="s">
        <v>112</v>
      </c>
      <c r="D179" s="152" t="s">
        <v>113</v>
      </c>
      <c r="E179" s="151" t="s">
        <v>112</v>
      </c>
    </row>
    <row r="180" spans="1:6" x14ac:dyDescent="0.2">
      <c r="B180" s="127"/>
      <c r="D180" s="129"/>
    </row>
    <row r="181" spans="1:6" x14ac:dyDescent="0.2">
      <c r="A181" s="135" t="s">
        <v>51</v>
      </c>
      <c r="B181" s="136">
        <v>169265074.17000002</v>
      </c>
      <c r="C181" s="142">
        <v>0.4823177679950223</v>
      </c>
      <c r="D181" s="140">
        <v>1424</v>
      </c>
      <c r="E181" s="142">
        <v>0.51594202898550723</v>
      </c>
      <c r="F181" s="124"/>
    </row>
    <row r="182" spans="1:6" x14ac:dyDescent="0.2">
      <c r="A182" s="135" t="s">
        <v>52</v>
      </c>
      <c r="B182" s="136">
        <v>181675914.11999989</v>
      </c>
      <c r="C182" s="142">
        <v>0.51768223200497765</v>
      </c>
      <c r="D182" s="140">
        <v>1336</v>
      </c>
      <c r="E182" s="142">
        <v>0.48405797101449277</v>
      </c>
      <c r="F182" s="124"/>
    </row>
    <row r="183" spans="1:6" x14ac:dyDescent="0.2">
      <c r="A183" s="135"/>
      <c r="B183" s="136"/>
      <c r="C183" s="142"/>
      <c r="D183" s="140"/>
      <c r="E183" s="142"/>
      <c r="F183" s="124"/>
    </row>
    <row r="184" spans="1:6" s="159" customFormat="1" ht="10.8" thickBot="1" x14ac:dyDescent="0.25">
      <c r="A184" s="153"/>
      <c r="B184" s="154">
        <v>350940988.2899999</v>
      </c>
      <c r="C184" s="155"/>
      <c r="D184" s="156">
        <v>2760</v>
      </c>
      <c r="E184" s="155"/>
      <c r="F184" s="171"/>
    </row>
    <row r="185" spans="1:6" ht="10.8" thickTop="1" x14ac:dyDescent="0.2">
      <c r="A185" s="135"/>
      <c r="B185" s="136"/>
      <c r="C185" s="142"/>
      <c r="D185" s="140"/>
      <c r="E185" s="142"/>
      <c r="F185" s="124"/>
    </row>
    <row r="186" spans="1:6" x14ac:dyDescent="0.2">
      <c r="A186" s="135"/>
      <c r="B186" s="136"/>
      <c r="C186" s="142"/>
      <c r="D186" s="140"/>
      <c r="E186" s="142"/>
      <c r="F186" s="124"/>
    </row>
    <row r="187" spans="1:6" x14ac:dyDescent="0.2">
      <c r="A187" s="148" t="s">
        <v>129</v>
      </c>
      <c r="B187" s="136"/>
      <c r="C187" s="142"/>
      <c r="D187" s="140"/>
      <c r="E187" s="142"/>
      <c r="F187" s="124"/>
    </row>
    <row r="188" spans="1:6" x14ac:dyDescent="0.2">
      <c r="B188" s="127"/>
      <c r="D188" s="129"/>
    </row>
    <row r="189" spans="1:6" s="157" customFormat="1" ht="20.399999999999999" x14ac:dyDescent="0.2">
      <c r="A189" s="149" t="s">
        <v>130</v>
      </c>
      <c r="B189" s="150" t="s">
        <v>111</v>
      </c>
      <c r="C189" s="151" t="s">
        <v>112</v>
      </c>
      <c r="D189" s="152" t="s">
        <v>113</v>
      </c>
      <c r="E189" s="151" t="s">
        <v>112</v>
      </c>
      <c r="F189" s="172" t="s">
        <v>619</v>
      </c>
    </row>
    <row r="190" spans="1:6" x14ac:dyDescent="0.2">
      <c r="B190" s="127"/>
      <c r="D190" s="129"/>
    </row>
    <row r="191" spans="1:6" x14ac:dyDescent="0.2">
      <c r="A191" s="135" t="s">
        <v>53</v>
      </c>
      <c r="B191" s="136">
        <v>16239759.080000006</v>
      </c>
      <c r="C191" s="142">
        <v>4.6274899831820981E-2</v>
      </c>
      <c r="D191" s="140">
        <v>171</v>
      </c>
      <c r="E191" s="142">
        <v>6.1956521739130438E-2</v>
      </c>
      <c r="F191" s="142">
        <v>0.80584358840961057</v>
      </c>
    </row>
    <row r="192" spans="1:6" x14ac:dyDescent="0.2">
      <c r="A192" s="135" t="s">
        <v>54</v>
      </c>
      <c r="B192" s="136">
        <v>50152453.819999985</v>
      </c>
      <c r="C192" s="142">
        <v>0.14290851024376933</v>
      </c>
      <c r="D192" s="140">
        <v>427</v>
      </c>
      <c r="E192" s="142">
        <v>0.15471014492753624</v>
      </c>
      <c r="F192" s="142">
        <v>0.8070661030585996</v>
      </c>
    </row>
    <row r="193" spans="1:6" x14ac:dyDescent="0.2">
      <c r="A193" s="135" t="s">
        <v>55</v>
      </c>
      <c r="B193" s="136">
        <v>42703862.710000031</v>
      </c>
      <c r="C193" s="142">
        <v>0.12168388457010818</v>
      </c>
      <c r="D193" s="140">
        <v>401</v>
      </c>
      <c r="E193" s="142">
        <v>0.14528985507246378</v>
      </c>
      <c r="F193" s="142">
        <v>0.78612999313399667</v>
      </c>
    </row>
    <row r="194" spans="1:6" x14ac:dyDescent="0.2">
      <c r="A194" s="135" t="s">
        <v>56</v>
      </c>
      <c r="B194" s="136">
        <v>17233633.030000001</v>
      </c>
      <c r="C194" s="142">
        <v>4.9106925679935104E-2</v>
      </c>
      <c r="D194" s="140">
        <v>156</v>
      </c>
      <c r="E194" s="142">
        <v>5.6521739130434782E-2</v>
      </c>
      <c r="F194" s="142">
        <v>0.81816011618244677</v>
      </c>
    </row>
    <row r="195" spans="1:6" x14ac:dyDescent="0.2">
      <c r="A195" s="135" t="s">
        <v>57</v>
      </c>
      <c r="B195" s="136">
        <v>19351698.439999998</v>
      </c>
      <c r="C195" s="142">
        <v>5.5142314764352156E-2</v>
      </c>
      <c r="D195" s="140">
        <v>176</v>
      </c>
      <c r="E195" s="142">
        <v>6.3768115942028983E-2</v>
      </c>
      <c r="F195" s="142">
        <v>0.79506132602610968</v>
      </c>
    </row>
    <row r="196" spans="1:6" x14ac:dyDescent="0.2">
      <c r="A196" s="135" t="s">
        <v>58</v>
      </c>
      <c r="B196" s="136">
        <v>10429384.339999996</v>
      </c>
      <c r="C196" s="142">
        <v>2.9718342080297784E-2</v>
      </c>
      <c r="D196" s="140">
        <v>89</v>
      </c>
      <c r="E196" s="142">
        <v>3.2246376811594202E-2</v>
      </c>
      <c r="F196" s="142">
        <v>0.80218457868665272</v>
      </c>
    </row>
    <row r="197" spans="1:6" x14ac:dyDescent="0.2">
      <c r="A197" s="135" t="s">
        <v>28</v>
      </c>
      <c r="B197" s="136">
        <v>98899033.029999942</v>
      </c>
      <c r="C197" s="142">
        <v>0.28181100620904043</v>
      </c>
      <c r="D197" s="140">
        <v>686</v>
      </c>
      <c r="E197" s="142">
        <v>0.24855072463768116</v>
      </c>
      <c r="F197" s="142">
        <v>0.79216975321895688</v>
      </c>
    </row>
    <row r="198" spans="1:6" x14ac:dyDescent="0.2">
      <c r="A198" s="135" t="s">
        <v>59</v>
      </c>
      <c r="B198" s="136">
        <v>37448303.68999999</v>
      </c>
      <c r="C198" s="142">
        <v>0.10670826417988714</v>
      </c>
      <c r="D198" s="140">
        <v>274</v>
      </c>
      <c r="E198" s="142">
        <v>9.9275362318840585E-2</v>
      </c>
      <c r="F198" s="142">
        <v>0.79152189409989759</v>
      </c>
    </row>
    <row r="199" spans="1:6" x14ac:dyDescent="0.2">
      <c r="A199" s="135" t="s">
        <v>60</v>
      </c>
      <c r="B199" s="136">
        <v>39696756.209999971</v>
      </c>
      <c r="C199" s="142">
        <v>0.11311518897643434</v>
      </c>
      <c r="D199" s="140">
        <v>200</v>
      </c>
      <c r="E199" s="142">
        <v>7.2463768115942032E-2</v>
      </c>
      <c r="F199" s="142">
        <v>0.76654244888542178</v>
      </c>
    </row>
    <row r="200" spans="1:6" x14ac:dyDescent="0.2">
      <c r="A200" s="135" t="s">
        <v>61</v>
      </c>
      <c r="B200" s="136">
        <v>15035574.140000001</v>
      </c>
      <c r="C200" s="142">
        <v>4.2843596620795295E-2</v>
      </c>
      <c r="D200" s="140">
        <v>137</v>
      </c>
      <c r="E200" s="142">
        <v>4.9637681159420292E-2</v>
      </c>
      <c r="F200" s="142">
        <v>0.76833149829899594</v>
      </c>
    </row>
    <row r="201" spans="1:6" x14ac:dyDescent="0.2">
      <c r="A201" s="135" t="s">
        <v>62</v>
      </c>
      <c r="B201" s="136">
        <v>3424167.66</v>
      </c>
      <c r="C201" s="142">
        <v>9.7571038272977143E-3</v>
      </c>
      <c r="D201" s="140">
        <v>41</v>
      </c>
      <c r="E201" s="142">
        <v>1.4855072463768116E-2</v>
      </c>
      <c r="F201" s="142">
        <v>0.80154321401586437</v>
      </c>
    </row>
    <row r="202" spans="1:6" x14ac:dyDescent="0.2">
      <c r="A202" s="135" t="s">
        <v>3</v>
      </c>
      <c r="B202" s="136">
        <v>326362.14</v>
      </c>
      <c r="C202" s="142">
        <v>9.2996301626161381E-4</v>
      </c>
      <c r="D202" s="140">
        <v>2</v>
      </c>
      <c r="E202" s="142">
        <v>7.246376811594203E-4</v>
      </c>
      <c r="F202" s="142">
        <v>0.84839654578357526</v>
      </c>
    </row>
    <row r="203" spans="1:6" x14ac:dyDescent="0.2">
      <c r="A203" s="135"/>
      <c r="B203" s="136"/>
      <c r="C203" s="142"/>
      <c r="D203" s="140"/>
      <c r="E203" s="142"/>
      <c r="F203" s="135"/>
    </row>
    <row r="204" spans="1:6" s="159" customFormat="1" ht="10.8" thickBot="1" x14ac:dyDescent="0.25">
      <c r="A204" s="153"/>
      <c r="B204" s="154">
        <v>350940988.2899999</v>
      </c>
      <c r="C204" s="155"/>
      <c r="D204" s="156">
        <v>2760</v>
      </c>
      <c r="E204" s="155"/>
      <c r="F204" s="173">
        <v>0.79208422191204642</v>
      </c>
    </row>
    <row r="205" spans="1:6" ht="10.8" thickTop="1" x14ac:dyDescent="0.2">
      <c r="A205" s="135"/>
      <c r="B205" s="136"/>
      <c r="C205" s="142"/>
      <c r="D205" s="140"/>
      <c r="E205" s="142"/>
      <c r="F205" s="135"/>
    </row>
    <row r="206" spans="1:6" x14ac:dyDescent="0.2">
      <c r="A206" s="135"/>
      <c r="B206" s="136"/>
      <c r="C206" s="142"/>
      <c r="D206" s="140"/>
      <c r="E206" s="142"/>
      <c r="F206" s="135"/>
    </row>
    <row r="207" spans="1:6" x14ac:dyDescent="0.2">
      <c r="A207" s="148" t="s">
        <v>132</v>
      </c>
      <c r="B207" s="136"/>
      <c r="C207" s="142"/>
      <c r="D207" s="140"/>
      <c r="E207" s="142"/>
      <c r="F207" s="135"/>
    </row>
    <row r="208" spans="1:6" x14ac:dyDescent="0.2">
      <c r="B208" s="127"/>
      <c r="D208" s="129"/>
    </row>
    <row r="209" spans="1:5" s="157" customFormat="1" ht="20.399999999999999" x14ac:dyDescent="0.2">
      <c r="A209" s="149" t="s">
        <v>133</v>
      </c>
      <c r="B209" s="150" t="s">
        <v>111</v>
      </c>
      <c r="C209" s="151" t="s">
        <v>112</v>
      </c>
      <c r="D209" s="152" t="s">
        <v>113</v>
      </c>
      <c r="E209" s="151" t="s">
        <v>112</v>
      </c>
    </row>
    <row r="210" spans="1:5" x14ac:dyDescent="0.2">
      <c r="B210" s="127"/>
      <c r="D210" s="129"/>
    </row>
    <row r="211" spans="1:5" x14ac:dyDescent="0.2">
      <c r="A211" s="135" t="s">
        <v>366</v>
      </c>
      <c r="B211" s="136">
        <v>3381446.09</v>
      </c>
      <c r="C211" s="142">
        <v>9.6353694861249489E-3</v>
      </c>
      <c r="D211" s="140">
        <v>32</v>
      </c>
      <c r="E211" s="142">
        <v>1.1594202898550725E-2</v>
      </c>
    </row>
    <row r="212" spans="1:5" x14ac:dyDescent="0.2">
      <c r="A212" s="135" t="s">
        <v>350</v>
      </c>
      <c r="B212" s="136">
        <v>235840440.0400002</v>
      </c>
      <c r="C212" s="142">
        <v>0.67202306914663801</v>
      </c>
      <c r="D212" s="140">
        <v>1927</v>
      </c>
      <c r="E212" s="142">
        <v>0.6981884057971014</v>
      </c>
    </row>
    <row r="213" spans="1:5" x14ac:dyDescent="0.2">
      <c r="A213" s="135" t="s">
        <v>319</v>
      </c>
      <c r="B213" s="136">
        <v>93087285.929999888</v>
      </c>
      <c r="C213" s="142">
        <v>0.26525053794251358</v>
      </c>
      <c r="D213" s="140">
        <v>660</v>
      </c>
      <c r="E213" s="142">
        <v>0.2391304347826087</v>
      </c>
    </row>
    <row r="214" spans="1:5" x14ac:dyDescent="0.2">
      <c r="A214" s="135" t="s">
        <v>320</v>
      </c>
      <c r="B214" s="136">
        <v>6420618.379999999</v>
      </c>
      <c r="C214" s="142">
        <v>1.8295435968551845E-2</v>
      </c>
      <c r="D214" s="140">
        <v>55</v>
      </c>
      <c r="E214" s="142">
        <v>1.9927536231884056E-2</v>
      </c>
    </row>
    <row r="215" spans="1:5" x14ac:dyDescent="0.2">
      <c r="A215" s="135" t="s">
        <v>321</v>
      </c>
      <c r="B215" s="136">
        <v>8116401.8300000001</v>
      </c>
      <c r="C215" s="142">
        <v>2.312754024415356E-2</v>
      </c>
      <c r="D215" s="140">
        <v>49</v>
      </c>
      <c r="E215" s="142">
        <v>1.7753623188405798E-2</v>
      </c>
    </row>
    <row r="216" spans="1:5" x14ac:dyDescent="0.2">
      <c r="A216" s="135" t="s">
        <v>39</v>
      </c>
      <c r="B216" s="136">
        <v>3687529.0400000005</v>
      </c>
      <c r="C216" s="142">
        <v>1.0507547317193998E-2</v>
      </c>
      <c r="D216" s="140">
        <v>29</v>
      </c>
      <c r="E216" s="142">
        <v>1.0507246376811594E-2</v>
      </c>
    </row>
    <row r="217" spans="1:5" x14ac:dyDescent="0.2">
      <c r="A217" s="135" t="s">
        <v>40</v>
      </c>
      <c r="B217" s="136">
        <v>0</v>
      </c>
      <c r="C217" s="142">
        <v>0</v>
      </c>
      <c r="D217" s="140">
        <v>0</v>
      </c>
      <c r="E217" s="142">
        <v>0</v>
      </c>
    </row>
    <row r="218" spans="1:5" x14ac:dyDescent="0.2">
      <c r="A218" s="135" t="s">
        <v>29</v>
      </c>
      <c r="B218" s="136">
        <v>0</v>
      </c>
      <c r="C218" s="142">
        <v>0</v>
      </c>
      <c r="D218" s="140">
        <v>0</v>
      </c>
      <c r="E218" s="142">
        <v>0</v>
      </c>
    </row>
    <row r="219" spans="1:5" x14ac:dyDescent="0.2">
      <c r="A219" s="135" t="s">
        <v>30</v>
      </c>
      <c r="B219" s="136">
        <v>0</v>
      </c>
      <c r="C219" s="142">
        <v>0</v>
      </c>
      <c r="D219" s="140">
        <v>0</v>
      </c>
      <c r="E219" s="142">
        <v>0</v>
      </c>
    </row>
    <row r="220" spans="1:5" x14ac:dyDescent="0.2">
      <c r="A220" s="135" t="s">
        <v>31</v>
      </c>
      <c r="B220" s="136">
        <v>0</v>
      </c>
      <c r="C220" s="142">
        <v>0</v>
      </c>
      <c r="D220" s="140">
        <v>0</v>
      </c>
      <c r="E220" s="142">
        <v>0</v>
      </c>
    </row>
    <row r="221" spans="1:5" x14ac:dyDescent="0.2">
      <c r="A221" s="135" t="s">
        <v>32</v>
      </c>
      <c r="B221" s="136">
        <v>0</v>
      </c>
      <c r="C221" s="142">
        <v>0</v>
      </c>
      <c r="D221" s="140">
        <v>0</v>
      </c>
      <c r="E221" s="142">
        <v>0</v>
      </c>
    </row>
    <row r="222" spans="1:5" x14ac:dyDescent="0.2">
      <c r="A222" s="135" t="s">
        <v>33</v>
      </c>
      <c r="B222" s="136">
        <v>407266.98000000004</v>
      </c>
      <c r="C222" s="142">
        <v>1.1604998948240694E-3</v>
      </c>
      <c r="D222" s="140">
        <v>8</v>
      </c>
      <c r="E222" s="142">
        <v>2.8985507246376812E-3</v>
      </c>
    </row>
    <row r="223" spans="1:5" x14ac:dyDescent="0.2">
      <c r="A223" s="135" t="s">
        <v>34</v>
      </c>
      <c r="B223" s="136">
        <v>0</v>
      </c>
      <c r="C223" s="142">
        <v>0</v>
      </c>
      <c r="D223" s="140">
        <v>0</v>
      </c>
      <c r="E223" s="142">
        <v>0</v>
      </c>
    </row>
    <row r="224" spans="1:5" x14ac:dyDescent="0.2">
      <c r="A224" s="135" t="s">
        <v>322</v>
      </c>
      <c r="B224" s="136">
        <v>0</v>
      </c>
      <c r="C224" s="142">
        <v>0</v>
      </c>
      <c r="D224" s="140">
        <v>0</v>
      </c>
      <c r="E224" s="142">
        <v>0</v>
      </c>
    </row>
    <row r="225" spans="1:5" x14ac:dyDescent="0.2">
      <c r="A225" s="135"/>
      <c r="B225" s="136"/>
      <c r="C225" s="142"/>
      <c r="D225" s="140"/>
      <c r="E225" s="142"/>
    </row>
    <row r="226" spans="1:5" s="159" customFormat="1" ht="10.8" thickBot="1" x14ac:dyDescent="0.25">
      <c r="A226" s="153"/>
      <c r="B226" s="154">
        <v>350940988.29000008</v>
      </c>
      <c r="C226" s="155"/>
      <c r="D226" s="156">
        <v>2760</v>
      </c>
      <c r="E226" s="155"/>
    </row>
    <row r="227" spans="1:5" ht="10.8" thickTop="1" x14ac:dyDescent="0.2">
      <c r="A227" s="135"/>
      <c r="B227" s="136"/>
      <c r="C227" s="142"/>
      <c r="D227" s="140"/>
      <c r="E227" s="142"/>
    </row>
    <row r="228" spans="1:5" x14ac:dyDescent="0.2">
      <c r="A228" s="153" t="s">
        <v>134</v>
      </c>
      <c r="B228" s="136"/>
      <c r="C228" s="135"/>
      <c r="D228" s="174">
        <v>2.4804235613369752E-2</v>
      </c>
      <c r="E228" s="142"/>
    </row>
    <row r="229" spans="1:5" x14ac:dyDescent="0.2">
      <c r="A229" s="135"/>
      <c r="B229" s="136"/>
      <c r="C229" s="142"/>
      <c r="D229" s="140"/>
      <c r="E229" s="142"/>
    </row>
    <row r="230" spans="1:5" x14ac:dyDescent="0.2">
      <c r="A230" s="135"/>
      <c r="B230" s="136"/>
      <c r="C230" s="142"/>
      <c r="D230" s="140"/>
      <c r="E230" s="142"/>
    </row>
    <row r="231" spans="1:5" x14ac:dyDescent="0.2">
      <c r="A231" s="148" t="s">
        <v>169</v>
      </c>
      <c r="B231" s="136"/>
      <c r="C231" s="142"/>
      <c r="D231" s="140"/>
      <c r="E231" s="142"/>
    </row>
    <row r="232" spans="1:5" x14ac:dyDescent="0.2">
      <c r="B232" s="127"/>
      <c r="D232" s="129"/>
    </row>
    <row r="233" spans="1:5" s="157" customFormat="1" ht="20.399999999999999" x14ac:dyDescent="0.2">
      <c r="A233" s="149" t="s">
        <v>135</v>
      </c>
      <c r="B233" s="150" t="s">
        <v>111</v>
      </c>
      <c r="C233" s="151" t="s">
        <v>112</v>
      </c>
      <c r="D233" s="152" t="s">
        <v>113</v>
      </c>
      <c r="E233" s="151" t="s">
        <v>112</v>
      </c>
    </row>
    <row r="234" spans="1:5" x14ac:dyDescent="0.2">
      <c r="B234" s="127"/>
      <c r="D234" s="129"/>
    </row>
    <row r="235" spans="1:5" x14ac:dyDescent="0.2">
      <c r="A235" s="135" t="s">
        <v>63</v>
      </c>
      <c r="B235" s="136">
        <v>343498988.23000067</v>
      </c>
      <c r="C235" s="142">
        <v>0.98894305138389449</v>
      </c>
      <c r="D235" s="140">
        <v>2707</v>
      </c>
      <c r="E235" s="142">
        <v>0.98940058479532167</v>
      </c>
    </row>
    <row r="236" spans="1:5" x14ac:dyDescent="0.2">
      <c r="A236" s="135" t="s">
        <v>64</v>
      </c>
      <c r="B236" s="136">
        <v>2924135.26</v>
      </c>
      <c r="C236" s="142">
        <v>8.4186659808946473E-3</v>
      </c>
      <c r="D236" s="140">
        <v>18</v>
      </c>
      <c r="E236" s="142">
        <v>6.5789473684210523E-3</v>
      </c>
    </row>
    <row r="237" spans="1:5" x14ac:dyDescent="0.2">
      <c r="A237" s="135" t="s">
        <v>65</v>
      </c>
      <c r="B237" s="136">
        <v>628646.29999999993</v>
      </c>
      <c r="C237" s="142">
        <v>1.8098900185025265E-3</v>
      </c>
      <c r="D237" s="140">
        <v>7</v>
      </c>
      <c r="E237" s="142">
        <v>2.5584795321637425E-3</v>
      </c>
    </row>
    <row r="238" spans="1:5" x14ac:dyDescent="0.2">
      <c r="A238" s="135" t="s">
        <v>66</v>
      </c>
      <c r="B238" s="136">
        <v>183395.90999999997</v>
      </c>
      <c r="C238" s="142">
        <v>5.2800187791320443E-4</v>
      </c>
      <c r="D238" s="140">
        <v>3</v>
      </c>
      <c r="E238" s="142">
        <v>1.0964912280701754E-3</v>
      </c>
    </row>
    <row r="239" spans="1:5" x14ac:dyDescent="0.2">
      <c r="A239" s="135" t="s">
        <v>67</v>
      </c>
      <c r="B239" s="136">
        <v>104337.57</v>
      </c>
      <c r="C239" s="142">
        <v>3.0039073879510418E-4</v>
      </c>
      <c r="D239" s="140">
        <v>1</v>
      </c>
      <c r="E239" s="142">
        <v>3.6549707602339179E-4</v>
      </c>
    </row>
    <row r="240" spans="1:5" x14ac:dyDescent="0.2">
      <c r="A240" s="135" t="s">
        <v>68</v>
      </c>
      <c r="B240" s="136">
        <v>0</v>
      </c>
      <c r="C240" s="142">
        <v>0</v>
      </c>
      <c r="D240" s="140">
        <v>0</v>
      </c>
      <c r="E240" s="142">
        <v>0</v>
      </c>
    </row>
    <row r="241" spans="1:5" x14ac:dyDescent="0.2">
      <c r="A241" s="135" t="s">
        <v>167</v>
      </c>
      <c r="B241" s="136">
        <v>0</v>
      </c>
      <c r="C241" s="142">
        <v>0</v>
      </c>
      <c r="D241" s="140">
        <v>0</v>
      </c>
      <c r="E241" s="142">
        <v>0</v>
      </c>
    </row>
    <row r="242" spans="1:5" x14ac:dyDescent="0.2">
      <c r="A242" s="135" t="s">
        <v>165</v>
      </c>
      <c r="B242" s="136">
        <v>0</v>
      </c>
      <c r="C242" s="142">
        <v>0</v>
      </c>
      <c r="D242" s="140">
        <v>0</v>
      </c>
      <c r="E242" s="142">
        <v>0</v>
      </c>
    </row>
    <row r="243" spans="1:5" x14ac:dyDescent="0.2">
      <c r="A243" s="135"/>
      <c r="B243" s="136"/>
      <c r="C243" s="142"/>
      <c r="D243" s="140"/>
      <c r="E243" s="142"/>
    </row>
    <row r="244" spans="1:5" s="159" customFormat="1" ht="10.8" thickBot="1" x14ac:dyDescent="0.25">
      <c r="A244" s="153"/>
      <c r="B244" s="154">
        <v>347339503.2700007</v>
      </c>
      <c r="C244" s="155"/>
      <c r="D244" s="156">
        <v>2736</v>
      </c>
      <c r="E244" s="155"/>
    </row>
    <row r="245" spans="1:5" ht="10.8" thickTop="1" x14ac:dyDescent="0.2">
      <c r="A245" s="135"/>
      <c r="B245" s="136"/>
      <c r="C245" s="142"/>
      <c r="D245" s="140"/>
      <c r="E245" s="142"/>
    </row>
    <row r="246" spans="1:5" x14ac:dyDescent="0.2">
      <c r="A246" s="153" t="s">
        <v>136</v>
      </c>
      <c r="B246" s="136"/>
      <c r="C246" s="142"/>
      <c r="D246" s="175">
        <v>1.5425221629596124</v>
      </c>
      <c r="E246" s="142"/>
    </row>
    <row r="247" spans="1:5" x14ac:dyDescent="0.2">
      <c r="A247" s="135"/>
      <c r="B247" s="136"/>
      <c r="C247" s="142"/>
      <c r="D247" s="140"/>
      <c r="E247" s="142"/>
    </row>
    <row r="248" spans="1:5" x14ac:dyDescent="0.2">
      <c r="A248" s="135"/>
      <c r="B248" s="136"/>
      <c r="C248" s="142"/>
      <c r="D248" s="140"/>
      <c r="E248" s="142"/>
    </row>
    <row r="249" spans="1:5" x14ac:dyDescent="0.2">
      <c r="A249" s="148" t="s">
        <v>168</v>
      </c>
      <c r="B249" s="136"/>
      <c r="C249" s="142"/>
      <c r="D249" s="140"/>
      <c r="E249" s="142"/>
    </row>
    <row r="250" spans="1:5" x14ac:dyDescent="0.2">
      <c r="B250" s="127"/>
      <c r="D250" s="129"/>
    </row>
    <row r="251" spans="1:5" ht="20.399999999999999" x14ac:dyDescent="0.2">
      <c r="A251" s="149" t="s">
        <v>135</v>
      </c>
      <c r="B251" s="150" t="s">
        <v>111</v>
      </c>
      <c r="C251" s="151" t="s">
        <v>112</v>
      </c>
      <c r="D251" s="152" t="s">
        <v>113</v>
      </c>
      <c r="E251" s="151" t="s">
        <v>112</v>
      </c>
    </row>
    <row r="252" spans="1:5" x14ac:dyDescent="0.2">
      <c r="B252" s="127"/>
      <c r="D252" s="129"/>
    </row>
    <row r="253" spans="1:5" x14ac:dyDescent="0.2">
      <c r="A253" s="135" t="s">
        <v>63</v>
      </c>
      <c r="B253" s="136">
        <v>3494885.39</v>
      </c>
      <c r="C253" s="142">
        <v>0.97040120133555352</v>
      </c>
      <c r="D253" s="140">
        <v>23</v>
      </c>
      <c r="E253" s="142">
        <v>0.95833333333333337</v>
      </c>
    </row>
    <row r="254" spans="1:5" x14ac:dyDescent="0.2">
      <c r="A254" s="135" t="s">
        <v>64</v>
      </c>
      <c r="B254" s="136">
        <v>0</v>
      </c>
      <c r="C254" s="142">
        <v>0</v>
      </c>
      <c r="D254" s="140">
        <v>0</v>
      </c>
      <c r="E254" s="142">
        <v>0</v>
      </c>
    </row>
    <row r="255" spans="1:5" x14ac:dyDescent="0.2">
      <c r="A255" s="135" t="s">
        <v>65</v>
      </c>
      <c r="B255" s="136">
        <v>106599.63</v>
      </c>
      <c r="C255" s="142">
        <v>2.959879866444648E-2</v>
      </c>
      <c r="D255" s="140">
        <v>1</v>
      </c>
      <c r="E255" s="142">
        <v>4.1666666666666664E-2</v>
      </c>
    </row>
    <row r="256" spans="1:5" x14ac:dyDescent="0.2">
      <c r="A256" s="135" t="s">
        <v>66</v>
      </c>
      <c r="B256" s="136">
        <v>0</v>
      </c>
      <c r="C256" s="142">
        <v>0</v>
      </c>
      <c r="D256" s="140">
        <v>0</v>
      </c>
      <c r="E256" s="142">
        <v>0</v>
      </c>
    </row>
    <row r="257" spans="1:5" x14ac:dyDescent="0.2">
      <c r="A257" s="135" t="s">
        <v>67</v>
      </c>
      <c r="B257" s="136">
        <v>0</v>
      </c>
      <c r="C257" s="142">
        <v>0</v>
      </c>
      <c r="D257" s="140">
        <v>0</v>
      </c>
      <c r="E257" s="142">
        <v>0</v>
      </c>
    </row>
    <row r="258" spans="1:5" x14ac:dyDescent="0.2">
      <c r="A258" s="135" t="s">
        <v>68</v>
      </c>
      <c r="B258" s="136">
        <v>0</v>
      </c>
      <c r="C258" s="142">
        <v>0</v>
      </c>
      <c r="D258" s="140">
        <v>0</v>
      </c>
      <c r="E258" s="142">
        <v>0</v>
      </c>
    </row>
    <row r="259" spans="1:5" x14ac:dyDescent="0.2">
      <c r="A259" s="135" t="s">
        <v>167</v>
      </c>
      <c r="B259" s="136">
        <v>0</v>
      </c>
      <c r="C259" s="142">
        <v>0</v>
      </c>
      <c r="D259" s="140">
        <v>0</v>
      </c>
      <c r="E259" s="142">
        <v>0</v>
      </c>
    </row>
    <row r="260" spans="1:5" x14ac:dyDescent="0.2">
      <c r="A260" s="135" t="s">
        <v>165</v>
      </c>
      <c r="B260" s="136">
        <v>0</v>
      </c>
      <c r="C260" s="142">
        <v>0</v>
      </c>
      <c r="D260" s="140">
        <v>0</v>
      </c>
      <c r="E260" s="142">
        <v>0</v>
      </c>
    </row>
    <row r="261" spans="1:5" x14ac:dyDescent="0.2">
      <c r="A261" s="135"/>
      <c r="B261" s="136"/>
      <c r="C261" s="142"/>
      <c r="D261" s="140"/>
      <c r="E261" s="142"/>
    </row>
    <row r="262" spans="1:5" ht="10.8" thickBot="1" x14ac:dyDescent="0.25">
      <c r="A262" s="153"/>
      <c r="B262" s="154">
        <v>3601485.02</v>
      </c>
      <c r="C262" s="155"/>
      <c r="D262" s="156">
        <v>24</v>
      </c>
      <c r="E262" s="155"/>
    </row>
    <row r="263" spans="1:5" ht="10.8" thickTop="1" x14ac:dyDescent="0.2">
      <c r="A263" s="135"/>
      <c r="B263" s="136"/>
      <c r="C263" s="142"/>
      <c r="D263" s="140"/>
      <c r="E263" s="142"/>
    </row>
    <row r="264" spans="1:5" x14ac:dyDescent="0.2">
      <c r="A264" s="153" t="s">
        <v>136</v>
      </c>
      <c r="B264" s="136"/>
      <c r="C264" s="142"/>
      <c r="D264" s="175">
        <v>1.688290254078695</v>
      </c>
      <c r="E264" s="142"/>
    </row>
    <row r="265" spans="1:5" x14ac:dyDescent="0.2">
      <c r="A265" s="135"/>
      <c r="B265" s="136"/>
      <c r="C265" s="142"/>
      <c r="D265" s="140"/>
      <c r="E265" s="142"/>
    </row>
    <row r="266" spans="1:5" x14ac:dyDescent="0.2">
      <c r="A266" s="135"/>
      <c r="B266" s="136"/>
      <c r="C266" s="142"/>
      <c r="D266" s="140"/>
      <c r="E266" s="142"/>
    </row>
    <row r="267" spans="1:5" x14ac:dyDescent="0.2">
      <c r="A267" s="148" t="s">
        <v>749</v>
      </c>
      <c r="B267" s="136"/>
      <c r="C267" s="142"/>
      <c r="D267" s="140"/>
      <c r="E267" s="142"/>
    </row>
    <row r="268" spans="1:5" x14ac:dyDescent="0.2">
      <c r="B268" s="127"/>
      <c r="D268" s="129"/>
    </row>
    <row r="269" spans="1:5" ht="20.399999999999999" x14ac:dyDescent="0.2">
      <c r="A269" s="149" t="s">
        <v>135</v>
      </c>
      <c r="B269" s="150" t="s">
        <v>111</v>
      </c>
      <c r="C269" s="151" t="s">
        <v>112</v>
      </c>
      <c r="D269" s="152" t="s">
        <v>113</v>
      </c>
      <c r="E269" s="151" t="s">
        <v>112</v>
      </c>
    </row>
    <row r="270" spans="1:5" x14ac:dyDescent="0.2">
      <c r="B270" s="127"/>
      <c r="D270" s="129"/>
    </row>
    <row r="271" spans="1:5" x14ac:dyDescent="0.2">
      <c r="A271" s="135" t="s">
        <v>63</v>
      </c>
      <c r="B271" s="136">
        <v>25610293.269999988</v>
      </c>
      <c r="C271" s="142">
        <v>0.9959424822915327</v>
      </c>
      <c r="D271" s="140">
        <v>179</v>
      </c>
      <c r="E271" s="142">
        <v>0.99444444444444446</v>
      </c>
    </row>
    <row r="272" spans="1:5" x14ac:dyDescent="0.2">
      <c r="A272" s="135" t="s">
        <v>64</v>
      </c>
      <c r="B272" s="136">
        <v>0</v>
      </c>
      <c r="C272" s="142">
        <v>0</v>
      </c>
      <c r="D272" s="140">
        <v>0</v>
      </c>
      <c r="E272" s="142">
        <v>0</v>
      </c>
    </row>
    <row r="273" spans="1:5" x14ac:dyDescent="0.2">
      <c r="A273" s="135" t="s">
        <v>65</v>
      </c>
      <c r="B273" s="136">
        <v>0</v>
      </c>
      <c r="C273" s="142">
        <v>0</v>
      </c>
      <c r="D273" s="140">
        <v>0</v>
      </c>
      <c r="E273" s="142">
        <v>0</v>
      </c>
    </row>
    <row r="274" spans="1:5" x14ac:dyDescent="0.2">
      <c r="A274" s="135" t="s">
        <v>66</v>
      </c>
      <c r="B274" s="136">
        <v>0</v>
      </c>
      <c r="C274" s="142">
        <v>0</v>
      </c>
      <c r="D274" s="140">
        <v>0</v>
      </c>
      <c r="E274" s="142">
        <v>0</v>
      </c>
    </row>
    <row r="275" spans="1:5" x14ac:dyDescent="0.2">
      <c r="A275" s="135" t="s">
        <v>67</v>
      </c>
      <c r="B275" s="136">
        <v>104337.57</v>
      </c>
      <c r="C275" s="142">
        <v>4.0575177084673265E-3</v>
      </c>
      <c r="D275" s="140">
        <v>1</v>
      </c>
      <c r="E275" s="142">
        <v>5.5555555555555558E-3</v>
      </c>
    </row>
    <row r="276" spans="1:5" x14ac:dyDescent="0.2">
      <c r="A276" s="135" t="s">
        <v>68</v>
      </c>
      <c r="B276" s="136">
        <v>0</v>
      </c>
      <c r="C276" s="142">
        <v>0</v>
      </c>
      <c r="D276" s="140">
        <v>0</v>
      </c>
      <c r="E276" s="142">
        <v>0</v>
      </c>
    </row>
    <row r="277" spans="1:5" x14ac:dyDescent="0.2">
      <c r="A277" s="135" t="s">
        <v>167</v>
      </c>
      <c r="B277" s="136">
        <v>0</v>
      </c>
      <c r="C277" s="142">
        <v>0</v>
      </c>
      <c r="D277" s="140">
        <v>0</v>
      </c>
      <c r="E277" s="142">
        <v>0</v>
      </c>
    </row>
    <row r="278" spans="1:5" x14ac:dyDescent="0.2">
      <c r="A278" s="135" t="s">
        <v>165</v>
      </c>
      <c r="B278" s="136">
        <v>0</v>
      </c>
      <c r="C278" s="142">
        <v>0</v>
      </c>
      <c r="D278" s="140">
        <v>0</v>
      </c>
      <c r="E278" s="142">
        <v>0</v>
      </c>
    </row>
    <row r="279" spans="1:5" x14ac:dyDescent="0.2">
      <c r="A279" s="135"/>
      <c r="B279" s="136"/>
      <c r="C279" s="142"/>
      <c r="D279" s="140"/>
      <c r="E279" s="142"/>
    </row>
    <row r="280" spans="1:5" ht="10.8" thickBot="1" x14ac:dyDescent="0.25">
      <c r="A280" s="153"/>
      <c r="B280" s="154">
        <v>25714630.839999989</v>
      </c>
      <c r="C280" s="155"/>
      <c r="D280" s="156">
        <v>180</v>
      </c>
      <c r="E280" s="155"/>
    </row>
    <row r="281" spans="1:5" ht="10.8" thickTop="1" x14ac:dyDescent="0.2">
      <c r="A281" s="135"/>
      <c r="B281" s="136"/>
      <c r="C281" s="142"/>
      <c r="D281" s="140"/>
      <c r="E281" s="142"/>
    </row>
    <row r="282" spans="1:5" x14ac:dyDescent="0.2">
      <c r="A282" s="153" t="s">
        <v>136</v>
      </c>
      <c r="B282" s="136"/>
      <c r="C282" s="142"/>
      <c r="D282" s="175">
        <v>4.1059999999999999</v>
      </c>
      <c r="E282" s="142"/>
    </row>
    <row r="283" spans="1:5" x14ac:dyDescent="0.2">
      <c r="A283" s="153"/>
      <c r="B283" s="136"/>
      <c r="C283" s="142"/>
      <c r="D283" s="175"/>
      <c r="E283" s="142"/>
    </row>
    <row r="284" spans="1:5" x14ac:dyDescent="0.2">
      <c r="A284" s="135"/>
      <c r="B284" s="136"/>
      <c r="C284" s="142"/>
      <c r="D284" s="140"/>
      <c r="E284" s="142"/>
    </row>
    <row r="285" spans="1:5" x14ac:dyDescent="0.2">
      <c r="A285" s="148" t="s">
        <v>137</v>
      </c>
      <c r="B285" s="136"/>
      <c r="C285" s="142"/>
      <c r="D285" s="140"/>
      <c r="E285" s="142"/>
    </row>
    <row r="286" spans="1:5" x14ac:dyDescent="0.2">
      <c r="B286" s="127"/>
      <c r="D286" s="129"/>
    </row>
    <row r="287" spans="1:5" s="157" customFormat="1" ht="20.399999999999999" x14ac:dyDescent="0.2">
      <c r="A287" s="149" t="s">
        <v>137</v>
      </c>
      <c r="B287" s="150" t="s">
        <v>111</v>
      </c>
      <c r="C287" s="151" t="s">
        <v>112</v>
      </c>
      <c r="D287" s="152" t="s">
        <v>113</v>
      </c>
      <c r="E287" s="151" t="s">
        <v>112</v>
      </c>
    </row>
    <row r="289" spans="1:5" x14ac:dyDescent="0.2">
      <c r="A289" s="135" t="s">
        <v>161</v>
      </c>
      <c r="B289" s="136">
        <v>0</v>
      </c>
      <c r="C289" s="142">
        <v>0</v>
      </c>
      <c r="D289" s="140">
        <v>0</v>
      </c>
      <c r="E289" s="142">
        <v>0</v>
      </c>
    </row>
    <row r="290" spans="1:5" x14ac:dyDescent="0.2">
      <c r="A290" s="135" t="s">
        <v>162</v>
      </c>
      <c r="B290" s="136">
        <v>224388044.79999998</v>
      </c>
      <c r="C290" s="142">
        <v>0.63938967600608965</v>
      </c>
      <c r="D290" s="140">
        <v>1692</v>
      </c>
      <c r="E290" s="142">
        <v>0.61304347826086958</v>
      </c>
    </row>
    <row r="291" spans="1:5" x14ac:dyDescent="0.2">
      <c r="A291" s="135" t="s">
        <v>620</v>
      </c>
      <c r="B291" s="136">
        <v>126552943.48999995</v>
      </c>
      <c r="C291" s="142">
        <v>0.36061032399391024</v>
      </c>
      <c r="D291" s="140">
        <v>1068</v>
      </c>
      <c r="E291" s="142">
        <v>0.38695652173913042</v>
      </c>
    </row>
    <row r="292" spans="1:5" x14ac:dyDescent="0.2">
      <c r="A292" s="135"/>
      <c r="B292" s="135"/>
      <c r="C292" s="142"/>
      <c r="D292" s="135"/>
      <c r="E292" s="142"/>
    </row>
    <row r="293" spans="1:5" ht="10.8" thickBot="1" x14ac:dyDescent="0.25">
      <c r="A293" s="135"/>
      <c r="B293" s="168">
        <v>350940988.28999996</v>
      </c>
      <c r="C293" s="142"/>
      <c r="D293" s="169">
        <v>2760</v>
      </c>
      <c r="E293" s="142"/>
    </row>
    <row r="294" spans="1:5" ht="10.8" thickTop="1" x14ac:dyDescent="0.2">
      <c r="A294" s="135"/>
      <c r="B294" s="135"/>
      <c r="C294" s="142"/>
      <c r="D294" s="135"/>
      <c r="E294" s="142"/>
    </row>
    <row r="295" spans="1:5" x14ac:dyDescent="0.2">
      <c r="A295" s="135"/>
      <c r="B295" s="135"/>
      <c r="C295" s="142"/>
      <c r="D295" s="135"/>
      <c r="E295" s="142"/>
    </row>
    <row r="296" spans="1:5" x14ac:dyDescent="0.2">
      <c r="A296" s="135"/>
      <c r="B296" s="135"/>
      <c r="C296" s="135"/>
      <c r="D296" s="135"/>
      <c r="E296" s="135"/>
    </row>
    <row r="297" spans="1:5" x14ac:dyDescent="0.2">
      <c r="A297" s="148" t="s">
        <v>149</v>
      </c>
      <c r="B297" s="136"/>
      <c r="C297" s="142"/>
      <c r="D297" s="140"/>
      <c r="E297" s="142"/>
    </row>
    <row r="298" spans="1:5" x14ac:dyDescent="0.2">
      <c r="B298" s="127"/>
      <c r="D298" s="129"/>
    </row>
    <row r="299" spans="1:5" s="157" customFormat="1" ht="20.399999999999999" x14ac:dyDescent="0.2">
      <c r="A299" s="149" t="s">
        <v>621</v>
      </c>
      <c r="B299" s="150" t="s">
        <v>111</v>
      </c>
      <c r="C299" s="151" t="s">
        <v>112</v>
      </c>
      <c r="D299" s="152" t="s">
        <v>113</v>
      </c>
      <c r="E299" s="151" t="s">
        <v>112</v>
      </c>
    </row>
    <row r="301" spans="1:5" x14ac:dyDescent="0.2">
      <c r="A301" s="135" t="s">
        <v>37</v>
      </c>
      <c r="B301" s="136">
        <v>32222394.480000008</v>
      </c>
      <c r="C301" s="142">
        <v>9.1817130387097934E-2</v>
      </c>
      <c r="D301" s="140">
        <v>213</v>
      </c>
      <c r="E301" s="142">
        <v>7.7173913043478259E-2</v>
      </c>
    </row>
    <row r="302" spans="1:5" x14ac:dyDescent="0.2">
      <c r="A302" s="135" t="s">
        <v>38</v>
      </c>
      <c r="B302" s="136">
        <v>318718593.81000072</v>
      </c>
      <c r="C302" s="142">
        <v>0.90818286961290207</v>
      </c>
      <c r="D302" s="140">
        <v>2547</v>
      </c>
      <c r="E302" s="142">
        <v>0.92282608695652169</v>
      </c>
    </row>
    <row r="303" spans="1:5" x14ac:dyDescent="0.2">
      <c r="A303" s="135"/>
      <c r="B303" s="135"/>
      <c r="C303" s="142"/>
      <c r="D303" s="135"/>
      <c r="E303" s="142"/>
    </row>
    <row r="304" spans="1:5" ht="10.8" thickBot="1" x14ac:dyDescent="0.25">
      <c r="A304" s="135"/>
      <c r="B304" s="168">
        <v>350940988.29000074</v>
      </c>
      <c r="C304" s="142"/>
      <c r="D304" s="169">
        <v>2760</v>
      </c>
      <c r="E304" s="142"/>
    </row>
    <row r="305" spans="1:5" ht="10.8" thickTop="1" x14ac:dyDescent="0.2">
      <c r="A305" s="135"/>
      <c r="B305" s="135"/>
      <c r="C305" s="142"/>
      <c r="D305" s="135"/>
      <c r="E305" s="142"/>
    </row>
    <row r="306" spans="1:5" x14ac:dyDescent="0.2">
      <c r="A306" s="135"/>
      <c r="B306" s="135"/>
      <c r="C306" s="142"/>
      <c r="D306" s="135"/>
      <c r="E306" s="142"/>
    </row>
    <row r="307" spans="1:5" x14ac:dyDescent="0.2">
      <c r="A307" s="135"/>
      <c r="B307" s="135"/>
      <c r="C307" s="142"/>
      <c r="D307" s="135"/>
      <c r="E307" s="142"/>
    </row>
    <row r="308" spans="1:5" x14ac:dyDescent="0.2">
      <c r="A308" s="135"/>
      <c r="B308" s="135"/>
      <c r="C308" s="142"/>
      <c r="D308" s="135"/>
      <c r="E308" s="142"/>
    </row>
    <row r="309" spans="1:5" x14ac:dyDescent="0.2">
      <c r="A309" s="148" t="s">
        <v>147</v>
      </c>
      <c r="B309" s="136"/>
      <c r="C309" s="142"/>
      <c r="D309" s="140"/>
      <c r="E309" s="142"/>
    </row>
    <row r="310" spans="1:5" x14ac:dyDescent="0.2">
      <c r="A310" s="124"/>
      <c r="B310" s="176"/>
      <c r="C310" s="137"/>
      <c r="D310" s="138"/>
      <c r="E310" s="137"/>
    </row>
    <row r="311" spans="1:5" s="157" customFormat="1" ht="20.399999999999999" x14ac:dyDescent="0.2">
      <c r="A311" s="149" t="s">
        <v>139</v>
      </c>
      <c r="B311" s="150" t="s">
        <v>111</v>
      </c>
      <c r="C311" s="151" t="s">
        <v>112</v>
      </c>
      <c r="D311" s="152" t="s">
        <v>113</v>
      </c>
      <c r="E311" s="151" t="s">
        <v>112</v>
      </c>
    </row>
    <row r="313" spans="1:5" x14ac:dyDescent="0.2">
      <c r="A313" s="177" t="s">
        <v>1</v>
      </c>
      <c r="B313" s="136">
        <v>9698801.9600000009</v>
      </c>
      <c r="C313" s="142">
        <v>4.3223345382079843E-2</v>
      </c>
      <c r="D313" s="140">
        <v>63</v>
      </c>
      <c r="E313" s="142">
        <v>3.7234042553191488E-2</v>
      </c>
    </row>
    <row r="314" spans="1:5" x14ac:dyDescent="0.2">
      <c r="A314" s="135" t="s">
        <v>82</v>
      </c>
      <c r="B314" s="136">
        <v>43328954.520000003</v>
      </c>
      <c r="C314" s="142">
        <v>0.19309832018287645</v>
      </c>
      <c r="D314" s="140">
        <v>292</v>
      </c>
      <c r="E314" s="142">
        <v>0.17257683215130024</v>
      </c>
    </row>
    <row r="315" spans="1:5" x14ac:dyDescent="0.2">
      <c r="A315" s="135" t="s">
        <v>83</v>
      </c>
      <c r="B315" s="136">
        <v>59821978.969999991</v>
      </c>
      <c r="C315" s="142">
        <v>0.26660056253585229</v>
      </c>
      <c r="D315" s="140">
        <v>449</v>
      </c>
      <c r="E315" s="142">
        <v>0.2653664302600473</v>
      </c>
    </row>
    <row r="316" spans="1:5" x14ac:dyDescent="0.2">
      <c r="A316" s="135" t="s">
        <v>84</v>
      </c>
      <c r="B316" s="136">
        <v>69834686.649999931</v>
      </c>
      <c r="C316" s="142">
        <v>0.31122284929326127</v>
      </c>
      <c r="D316" s="140">
        <v>538</v>
      </c>
      <c r="E316" s="142">
        <v>0.31796690307328607</v>
      </c>
    </row>
    <row r="317" spans="1:5" x14ac:dyDescent="0.2">
      <c r="A317" s="135" t="s">
        <v>85</v>
      </c>
      <c r="B317" s="136">
        <v>26891291.189999986</v>
      </c>
      <c r="C317" s="142">
        <v>0.11984279828262935</v>
      </c>
      <c r="D317" s="140">
        <v>221</v>
      </c>
      <c r="E317" s="142">
        <v>0.13061465721040189</v>
      </c>
    </row>
    <row r="318" spans="1:5" x14ac:dyDescent="0.2">
      <c r="A318" s="135" t="s">
        <v>86</v>
      </c>
      <c r="B318" s="136">
        <v>7464098.7999999998</v>
      </c>
      <c r="C318" s="142">
        <v>3.3264244566384327E-2</v>
      </c>
      <c r="D318" s="140">
        <v>70</v>
      </c>
      <c r="E318" s="142">
        <v>4.1371158392434985E-2</v>
      </c>
    </row>
    <row r="319" spans="1:5" x14ac:dyDescent="0.2">
      <c r="A319" s="135" t="s">
        <v>87</v>
      </c>
      <c r="B319" s="136">
        <v>2392249.92</v>
      </c>
      <c r="C319" s="142">
        <v>1.0661218257560221E-2</v>
      </c>
      <c r="D319" s="140">
        <v>16</v>
      </c>
      <c r="E319" s="142">
        <v>9.4562647754137114E-3</v>
      </c>
    </row>
    <row r="320" spans="1:5" x14ac:dyDescent="0.2">
      <c r="A320" s="135" t="s">
        <v>88</v>
      </c>
      <c r="B320" s="136">
        <v>1773120.79</v>
      </c>
      <c r="C320" s="142">
        <v>7.9020287893698023E-3</v>
      </c>
      <c r="D320" s="140">
        <v>12</v>
      </c>
      <c r="E320" s="142">
        <v>7.0921985815602835E-3</v>
      </c>
    </row>
    <row r="321" spans="1:5" x14ac:dyDescent="0.2">
      <c r="A321" s="135" t="s">
        <v>0</v>
      </c>
      <c r="B321" s="136">
        <v>1003965.61</v>
      </c>
      <c r="C321" s="142">
        <v>4.474238415397078E-3</v>
      </c>
      <c r="D321" s="140">
        <v>6</v>
      </c>
      <c r="E321" s="142">
        <v>3.5460992907801418E-3</v>
      </c>
    </row>
    <row r="322" spans="1:5" x14ac:dyDescent="0.2">
      <c r="A322" s="135" t="s">
        <v>69</v>
      </c>
      <c r="B322" s="136">
        <v>134775</v>
      </c>
      <c r="C322" s="142">
        <v>6.0063360380953801E-4</v>
      </c>
      <c r="D322" s="140">
        <v>2</v>
      </c>
      <c r="E322" s="142">
        <v>1.1820330969267139E-3</v>
      </c>
    </row>
    <row r="323" spans="1:5" x14ac:dyDescent="0.2">
      <c r="A323" s="135" t="s">
        <v>81</v>
      </c>
      <c r="B323" s="136">
        <v>2044121.3900000001</v>
      </c>
      <c r="C323" s="142">
        <v>9.1097606907799087E-3</v>
      </c>
      <c r="D323" s="140">
        <v>23</v>
      </c>
      <c r="E323" s="142">
        <v>1.3593380614657211E-2</v>
      </c>
    </row>
    <row r="324" spans="1:5" x14ac:dyDescent="0.2">
      <c r="A324" s="135"/>
      <c r="B324" s="135"/>
      <c r="C324" s="142"/>
      <c r="D324" s="140"/>
      <c r="E324" s="142"/>
    </row>
    <row r="325" spans="1:5" ht="10.8" thickBot="1" x14ac:dyDescent="0.25">
      <c r="A325" s="135"/>
      <c r="B325" s="168">
        <v>224388044.79999989</v>
      </c>
      <c r="C325" s="142"/>
      <c r="D325" s="156">
        <v>1692</v>
      </c>
      <c r="E325" s="142"/>
    </row>
    <row r="326" spans="1:5" ht="10.8" thickTop="1" x14ac:dyDescent="0.2">
      <c r="A326" s="135"/>
      <c r="B326" s="135"/>
      <c r="C326" s="142"/>
      <c r="D326" s="135"/>
      <c r="E326" s="142"/>
    </row>
    <row r="327" spans="1:5" x14ac:dyDescent="0.2">
      <c r="A327" s="135"/>
      <c r="B327" s="135"/>
      <c r="C327" s="142"/>
      <c r="D327" s="135"/>
      <c r="E327" s="142"/>
    </row>
    <row r="328" spans="1:5" x14ac:dyDescent="0.2">
      <c r="A328" s="153" t="s">
        <v>387</v>
      </c>
      <c r="B328" s="135"/>
      <c r="C328" s="142"/>
      <c r="D328" s="160">
        <v>1.7129440387941317</v>
      </c>
      <c r="E328" s="142"/>
    </row>
    <row r="329" spans="1:5" x14ac:dyDescent="0.2">
      <c r="A329" s="135"/>
      <c r="B329" s="135"/>
      <c r="C329" s="142"/>
      <c r="D329" s="135"/>
      <c r="E329" s="142"/>
    </row>
    <row r="330" spans="1:5" x14ac:dyDescent="0.2">
      <c r="A330" s="135"/>
      <c r="B330" s="135"/>
      <c r="C330" s="142"/>
      <c r="D330" s="135"/>
      <c r="E330" s="142"/>
    </row>
    <row r="331" spans="1:5" x14ac:dyDescent="0.2">
      <c r="A331" s="135"/>
      <c r="B331" s="135"/>
      <c r="C331" s="142"/>
      <c r="D331" s="135"/>
      <c r="E331" s="142"/>
    </row>
    <row r="332" spans="1:5" x14ac:dyDescent="0.2">
      <c r="A332" s="135"/>
      <c r="B332" s="135"/>
      <c r="C332" s="142"/>
      <c r="D332" s="135"/>
      <c r="E332" s="142"/>
    </row>
    <row r="333" spans="1:5" x14ac:dyDescent="0.2">
      <c r="A333" s="135"/>
      <c r="B333" s="135"/>
      <c r="C333" s="142"/>
      <c r="D333" s="135"/>
      <c r="E333" s="142"/>
    </row>
    <row r="334" spans="1:5" ht="15.6" x14ac:dyDescent="0.3">
      <c r="A334" s="148" t="s">
        <v>171</v>
      </c>
      <c r="B334" s="178"/>
      <c r="C334" s="178"/>
      <c r="D334" s="178"/>
      <c r="E334" s="178"/>
    </row>
    <row r="335" spans="1:5" ht="15.6" x14ac:dyDescent="0.3">
      <c r="A335" s="179"/>
      <c r="B335" s="179"/>
      <c r="C335" s="179"/>
      <c r="D335" s="179"/>
      <c r="E335" s="179"/>
    </row>
    <row r="336" spans="1:5" ht="20.399999999999999" x14ac:dyDescent="0.2">
      <c r="A336" s="149" t="s">
        <v>89</v>
      </c>
      <c r="B336" s="150" t="s">
        <v>111</v>
      </c>
      <c r="C336" s="172" t="s">
        <v>112</v>
      </c>
      <c r="D336" s="152" t="s">
        <v>113</v>
      </c>
      <c r="E336" s="172" t="s">
        <v>112</v>
      </c>
    </row>
    <row r="337" spans="1:5" x14ac:dyDescent="0.2">
      <c r="C337" s="126"/>
      <c r="E337" s="126"/>
    </row>
    <row r="338" spans="1:5" x14ac:dyDescent="0.2">
      <c r="A338" s="135" t="s">
        <v>172</v>
      </c>
      <c r="B338" s="136">
        <v>234973142.83999997</v>
      </c>
      <c r="C338" s="142">
        <v>0.66955172145873731</v>
      </c>
      <c r="D338" s="140">
        <v>1842</v>
      </c>
      <c r="E338" s="142">
        <v>0.66739130434782612</v>
      </c>
    </row>
    <row r="339" spans="1:5" x14ac:dyDescent="0.2">
      <c r="A339" s="135" t="s">
        <v>173</v>
      </c>
      <c r="B339" s="136">
        <v>99415808.199999854</v>
      </c>
      <c r="C339" s="142">
        <v>0.28328354771101194</v>
      </c>
      <c r="D339" s="140">
        <v>786</v>
      </c>
      <c r="E339" s="142">
        <v>0.2847826086956522</v>
      </c>
    </row>
    <row r="340" spans="1:5" x14ac:dyDescent="0.2">
      <c r="A340" s="135" t="s">
        <v>174</v>
      </c>
      <c r="B340" s="136">
        <v>11967469.030000005</v>
      </c>
      <c r="C340" s="142">
        <v>3.4101086590976076E-2</v>
      </c>
      <c r="D340" s="140">
        <v>90</v>
      </c>
      <c r="E340" s="142">
        <v>3.2608695652173912E-2</v>
      </c>
    </row>
    <row r="341" spans="1:5" x14ac:dyDescent="0.2">
      <c r="A341" s="135" t="s">
        <v>175</v>
      </c>
      <c r="B341" s="136">
        <v>1650960.63</v>
      </c>
      <c r="C341" s="142">
        <v>4.7043824605512586E-3</v>
      </c>
      <c r="D341" s="140">
        <v>20</v>
      </c>
      <c r="E341" s="142">
        <v>7.246376811594203E-3</v>
      </c>
    </row>
    <row r="342" spans="1:5" x14ac:dyDescent="0.2">
      <c r="A342" s="135" t="s">
        <v>176</v>
      </c>
      <c r="B342" s="136">
        <v>2933607.5900000003</v>
      </c>
      <c r="C342" s="142">
        <v>8.3592617787233668E-3</v>
      </c>
      <c r="D342" s="140">
        <v>22</v>
      </c>
      <c r="E342" s="142">
        <v>7.9710144927536229E-3</v>
      </c>
    </row>
    <row r="343" spans="1:5" x14ac:dyDescent="0.2">
      <c r="A343" s="135" t="s">
        <v>177</v>
      </c>
      <c r="B343" s="136">
        <v>0</v>
      </c>
      <c r="C343" s="142">
        <v>0</v>
      </c>
      <c r="D343" s="140">
        <v>0</v>
      </c>
      <c r="E343" s="142">
        <v>0</v>
      </c>
    </row>
    <row r="344" spans="1:5" x14ac:dyDescent="0.2">
      <c r="A344" s="135" t="s">
        <v>178</v>
      </c>
      <c r="B344" s="136">
        <v>0</v>
      </c>
      <c r="C344" s="142">
        <v>0</v>
      </c>
      <c r="D344" s="140">
        <v>0</v>
      </c>
      <c r="E344" s="142">
        <v>0</v>
      </c>
    </row>
    <row r="345" spans="1:5" x14ac:dyDescent="0.2">
      <c r="A345" s="135"/>
      <c r="B345" s="136"/>
      <c r="C345" s="135"/>
      <c r="D345" s="140"/>
      <c r="E345" s="142"/>
    </row>
    <row r="346" spans="1:5" ht="10.8" thickBot="1" x14ac:dyDescent="0.25">
      <c r="A346" s="135"/>
      <c r="B346" s="154">
        <v>350940988.28999984</v>
      </c>
      <c r="C346" s="153"/>
      <c r="D346" s="156">
        <v>2760</v>
      </c>
      <c r="E346" s="135"/>
    </row>
    <row r="347" spans="1:5" ht="10.8" thickTop="1" x14ac:dyDescent="0.2">
      <c r="A347" s="145"/>
      <c r="B347" s="145"/>
      <c r="C347" s="147"/>
      <c r="D347" s="145"/>
      <c r="E347" s="147"/>
    </row>
  </sheetData>
  <mergeCells count="1">
    <mergeCell ref="A1:E1"/>
  </mergeCells>
  <pageMargins left="0.7" right="0.7" top="0.75" bottom="0.75" header="0.3" footer="0.3"/>
  <drawing r:id="rId1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F104D8-4FEE-48E2-A797-36486D549BB7}">
  <sheetPr>
    <tabColor rgb="FFF2F2F2"/>
  </sheetPr>
  <dimension ref="A1:L294"/>
  <sheetViews>
    <sheetView workbookViewId="0">
      <selection sqref="A1:E1"/>
    </sheetView>
  </sheetViews>
  <sheetFormatPr defaultColWidth="9.109375" defaultRowHeight="10.199999999999999" x14ac:dyDescent="0.2"/>
  <cols>
    <col min="1" max="1" width="53.88671875" style="126" customWidth="1"/>
    <col min="2" max="2" width="18.44140625" style="126" customWidth="1"/>
    <col min="3" max="3" width="20.109375" style="128" customWidth="1"/>
    <col min="4" max="4" width="19.88671875" style="126" customWidth="1"/>
    <col min="5" max="5" width="12.88671875" style="128" customWidth="1"/>
    <col min="6" max="6" width="15.109375" style="126" customWidth="1"/>
    <col min="7" max="7" width="6" style="126" customWidth="1"/>
    <col min="8" max="8" width="46.88671875" style="126" customWidth="1"/>
    <col min="9" max="9" width="15.5546875" style="126" customWidth="1"/>
    <col min="10" max="10" width="15.44140625" style="126" customWidth="1"/>
    <col min="11" max="11" width="16.109375" style="126" customWidth="1"/>
    <col min="12" max="12" width="12.88671875" style="126" customWidth="1"/>
    <col min="13" max="16384" width="9.109375" style="126"/>
  </cols>
  <sheetData>
    <row r="1" spans="1:12" s="124" customFormat="1" ht="13.8" x14ac:dyDescent="0.3">
      <c r="A1" s="335" t="s">
        <v>756</v>
      </c>
      <c r="B1" s="335"/>
      <c r="C1" s="335"/>
      <c r="D1" s="335"/>
      <c r="E1" s="335"/>
    </row>
    <row r="2" spans="1:12" ht="6.75" customHeight="1" x14ac:dyDescent="0.3">
      <c r="A2" s="125"/>
      <c r="B2" s="125"/>
      <c r="C2" s="125"/>
      <c r="D2" s="125"/>
      <c r="E2" s="125"/>
    </row>
    <row r="3" spans="1:12" x14ac:dyDescent="0.2">
      <c r="B3" s="127"/>
      <c r="D3" s="129"/>
    </row>
    <row r="4" spans="1:12" s="132" customFormat="1" ht="23.25" customHeight="1" x14ac:dyDescent="0.2">
      <c r="A4" s="130"/>
      <c r="B4" s="131" t="s">
        <v>140</v>
      </c>
      <c r="C4" s="131" t="s">
        <v>190</v>
      </c>
      <c r="D4" s="131" t="s">
        <v>146</v>
      </c>
      <c r="E4" s="131" t="s">
        <v>141</v>
      </c>
      <c r="G4" s="133"/>
    </row>
    <row r="5" spans="1:12" x14ac:dyDescent="0.2">
      <c r="B5" s="134"/>
      <c r="C5" s="134"/>
      <c r="D5" s="134"/>
      <c r="E5" s="134"/>
      <c r="G5" s="134"/>
    </row>
    <row r="6" spans="1:12" s="124" customFormat="1" x14ac:dyDescent="0.2">
      <c r="A6" s="135" t="s">
        <v>170</v>
      </c>
      <c r="B6" s="136">
        <v>349338317.64000076</v>
      </c>
      <c r="C6" s="136">
        <v>65203531.229999967</v>
      </c>
      <c r="D6" s="136">
        <v>110821736.62999995</v>
      </c>
      <c r="E6" s="136">
        <v>173313049.78000009</v>
      </c>
      <c r="F6" s="137"/>
      <c r="G6" s="138"/>
      <c r="H6" s="139"/>
      <c r="I6" s="139"/>
      <c r="J6" s="139"/>
      <c r="K6" s="139"/>
      <c r="L6" s="139"/>
    </row>
    <row r="7" spans="1:12" s="124" customFormat="1" x14ac:dyDescent="0.2">
      <c r="A7" s="135" t="s">
        <v>89</v>
      </c>
      <c r="B7" s="140">
        <v>2749</v>
      </c>
      <c r="C7" s="140">
        <v>519</v>
      </c>
      <c r="D7" s="140">
        <v>775</v>
      </c>
      <c r="E7" s="140">
        <v>1455</v>
      </c>
      <c r="G7" s="138"/>
      <c r="H7" s="141"/>
      <c r="I7" s="141"/>
      <c r="J7" s="141"/>
      <c r="K7" s="141"/>
      <c r="L7" s="141"/>
    </row>
    <row r="8" spans="1:12" s="124" customFormat="1" x14ac:dyDescent="0.2">
      <c r="A8" s="135" t="s">
        <v>90</v>
      </c>
      <c r="B8" s="142">
        <v>0.79229137988023701</v>
      </c>
      <c r="C8" s="142">
        <v>0.76920597348553421</v>
      </c>
      <c r="D8" s="142">
        <v>0.78970029277871656</v>
      </c>
      <c r="E8" s="142">
        <v>0.8026333523482051</v>
      </c>
      <c r="H8" s="143"/>
      <c r="I8" s="143"/>
      <c r="J8" s="143"/>
      <c r="K8" s="143"/>
      <c r="L8" s="143"/>
    </row>
    <row r="9" spans="1:12" s="124" customFormat="1" x14ac:dyDescent="0.2">
      <c r="A9" s="135" t="s">
        <v>91</v>
      </c>
      <c r="B9" s="142">
        <v>2.1357777777777777E-3</v>
      </c>
      <c r="C9" s="142">
        <v>2.1357777777777777E-3</v>
      </c>
      <c r="D9" s="142">
        <v>2.7229250000000002E-3</v>
      </c>
      <c r="E9" s="142">
        <v>5.447515151515152E-3</v>
      </c>
      <c r="H9" s="143"/>
      <c r="I9" s="143"/>
      <c r="J9" s="143"/>
      <c r="K9" s="143"/>
      <c r="L9" s="143"/>
    </row>
    <row r="10" spans="1:12" s="124" customFormat="1" x14ac:dyDescent="0.2">
      <c r="A10" s="135" t="s">
        <v>92</v>
      </c>
      <c r="B10" s="142">
        <v>0.92746270000000008</v>
      </c>
      <c r="C10" s="142">
        <v>0.87353362962962955</v>
      </c>
      <c r="D10" s="142">
        <v>0.88853320512820511</v>
      </c>
      <c r="E10" s="142">
        <v>0.92746270000000008</v>
      </c>
      <c r="H10" s="143"/>
      <c r="I10" s="143"/>
      <c r="J10" s="143"/>
      <c r="K10" s="143"/>
      <c r="L10" s="143"/>
    </row>
    <row r="11" spans="1:12" s="124" customFormat="1" x14ac:dyDescent="0.2">
      <c r="A11" s="135" t="s">
        <v>93</v>
      </c>
      <c r="B11" s="136">
        <v>14.95773639630483</v>
      </c>
      <c r="C11" s="136">
        <v>17.740647398195591</v>
      </c>
      <c r="D11" s="136">
        <v>14.348796287914281</v>
      </c>
      <c r="E11" s="136">
        <v>14.300129688377996</v>
      </c>
      <c r="H11" s="139"/>
      <c r="I11" s="139"/>
      <c r="J11" s="139"/>
      <c r="K11" s="139"/>
      <c r="L11" s="139"/>
    </row>
    <row r="12" spans="1:12" s="124" customFormat="1" x14ac:dyDescent="0.2">
      <c r="A12" s="135" t="s">
        <v>94</v>
      </c>
      <c r="B12" s="136">
        <v>14.132785763175907</v>
      </c>
      <c r="C12" s="136">
        <v>16.873374401095141</v>
      </c>
      <c r="D12" s="136">
        <v>14.217659137577002</v>
      </c>
      <c r="E12" s="136">
        <v>14.132785763175907</v>
      </c>
      <c r="H12" s="139"/>
      <c r="I12" s="139"/>
      <c r="J12" s="139"/>
      <c r="K12" s="139"/>
      <c r="L12" s="139"/>
    </row>
    <row r="13" spans="1:12" s="124" customFormat="1" x14ac:dyDescent="0.2">
      <c r="A13" s="135" t="s">
        <v>95</v>
      </c>
      <c r="B13" s="136">
        <v>18.004106776180699</v>
      </c>
      <c r="C13" s="136">
        <v>18.004106776180699</v>
      </c>
      <c r="D13" s="136">
        <v>14.494182067077345</v>
      </c>
      <c r="E13" s="136">
        <v>15.676933607118412</v>
      </c>
      <c r="H13" s="139"/>
      <c r="I13" s="139"/>
      <c r="J13" s="139"/>
      <c r="K13" s="139"/>
      <c r="L13" s="139"/>
    </row>
    <row r="14" spans="1:12" s="124" customFormat="1" x14ac:dyDescent="0.2">
      <c r="A14" s="135" t="s">
        <v>120</v>
      </c>
      <c r="B14" s="136">
        <v>127078.32580574782</v>
      </c>
      <c r="C14" s="136">
        <v>125633.00815028895</v>
      </c>
      <c r="D14" s="136">
        <v>142995.78919999994</v>
      </c>
      <c r="E14" s="136">
        <v>119115.49813058425</v>
      </c>
      <c r="H14" s="139"/>
      <c r="I14" s="139"/>
      <c r="J14" s="139"/>
      <c r="K14" s="139"/>
      <c r="L14" s="139"/>
    </row>
    <row r="15" spans="1:12" s="124" customFormat="1" x14ac:dyDescent="0.2">
      <c r="A15" s="135" t="s">
        <v>96</v>
      </c>
      <c r="B15" s="136">
        <v>96.11</v>
      </c>
      <c r="C15" s="136">
        <v>96.11</v>
      </c>
      <c r="D15" s="136">
        <v>1089.17</v>
      </c>
      <c r="E15" s="136">
        <v>898.84</v>
      </c>
      <c r="H15" s="139"/>
      <c r="I15" s="139"/>
      <c r="J15" s="139"/>
      <c r="K15" s="139"/>
      <c r="L15" s="139"/>
    </row>
    <row r="16" spans="1:12" s="124" customFormat="1" x14ac:dyDescent="0.2">
      <c r="A16" s="135" t="s">
        <v>97</v>
      </c>
      <c r="B16" s="136">
        <v>1607069.2</v>
      </c>
      <c r="C16" s="136">
        <v>519999.97</v>
      </c>
      <c r="D16" s="136">
        <v>1607069.2</v>
      </c>
      <c r="E16" s="136">
        <v>512625.5</v>
      </c>
      <c r="H16" s="139"/>
      <c r="I16" s="139"/>
      <c r="J16" s="139"/>
      <c r="K16" s="139"/>
      <c r="L16" s="139"/>
    </row>
    <row r="17" spans="1:12" s="124" customFormat="1" x14ac:dyDescent="0.2">
      <c r="A17" s="135" t="s">
        <v>98</v>
      </c>
      <c r="B17" s="136">
        <v>8.1412115006877048</v>
      </c>
      <c r="C17" s="136">
        <v>6.2818297328638968</v>
      </c>
      <c r="D17" s="136">
        <v>8.7672517281113453</v>
      </c>
      <c r="E17" s="136">
        <v>8.4404353157974032</v>
      </c>
      <c r="H17" s="139"/>
      <c r="I17" s="139"/>
      <c r="J17" s="139"/>
      <c r="K17" s="139"/>
      <c r="L17" s="139"/>
    </row>
    <row r="18" spans="1:12" s="124" customFormat="1" x14ac:dyDescent="0.2">
      <c r="A18" s="135" t="s">
        <v>99</v>
      </c>
      <c r="B18" s="136">
        <v>0</v>
      </c>
      <c r="C18" s="136">
        <v>0.16666666666666666</v>
      </c>
      <c r="D18" s="136">
        <v>0</v>
      </c>
      <c r="E18" s="136">
        <v>0</v>
      </c>
      <c r="H18" s="139"/>
      <c r="I18" s="139"/>
      <c r="J18" s="139"/>
      <c r="K18" s="139"/>
      <c r="L18" s="139"/>
    </row>
    <row r="19" spans="1:12" s="124" customFormat="1" x14ac:dyDescent="0.2">
      <c r="A19" s="135" t="s">
        <v>100</v>
      </c>
      <c r="B19" s="136">
        <v>19.5</v>
      </c>
      <c r="C19" s="136">
        <v>19.5</v>
      </c>
      <c r="D19" s="136">
        <v>16.333333333333332</v>
      </c>
      <c r="E19" s="136">
        <v>15.916666666666666</v>
      </c>
      <c r="H19" s="139"/>
      <c r="I19" s="139"/>
      <c r="J19" s="139"/>
      <c r="K19" s="139"/>
      <c r="L19" s="139"/>
    </row>
    <row r="20" spans="1:12" s="124" customFormat="1" x14ac:dyDescent="0.2">
      <c r="A20" s="135" t="s">
        <v>101</v>
      </c>
      <c r="B20" s="142">
        <v>0.64064443700857265</v>
      </c>
      <c r="C20" s="142">
        <v>0.9608764112636542</v>
      </c>
      <c r="D20" s="142">
        <v>0.96942696087400249</v>
      </c>
      <c r="E20" s="142">
        <v>0.30993358819884237</v>
      </c>
      <c r="H20" s="143"/>
      <c r="I20" s="143"/>
      <c r="J20" s="143"/>
      <c r="K20" s="143"/>
      <c r="L20" s="143"/>
    </row>
    <row r="21" spans="1:12" s="124" customFormat="1" x14ac:dyDescent="0.2">
      <c r="A21" s="135" t="s">
        <v>143</v>
      </c>
      <c r="B21" s="142">
        <v>0.35935556299142574</v>
      </c>
      <c r="C21" s="142">
        <v>3.9123588736345818E-2</v>
      </c>
      <c r="D21" s="142">
        <v>3.0573039125997695E-2</v>
      </c>
      <c r="E21" s="142">
        <v>0.69006641180115702</v>
      </c>
      <c r="H21" s="143"/>
      <c r="I21" s="143"/>
      <c r="J21" s="143"/>
      <c r="K21" s="143"/>
      <c r="L21" s="143"/>
    </row>
    <row r="22" spans="1:12" s="124" customFormat="1" x14ac:dyDescent="0.2">
      <c r="A22" s="135" t="s">
        <v>102</v>
      </c>
      <c r="B22" s="142">
        <v>0</v>
      </c>
      <c r="C22" s="142">
        <v>0</v>
      </c>
      <c r="D22" s="142">
        <v>0</v>
      </c>
      <c r="E22" s="142">
        <v>0</v>
      </c>
      <c r="H22" s="143"/>
      <c r="I22" s="143"/>
      <c r="J22" s="143"/>
      <c r="K22" s="143"/>
      <c r="L22" s="143"/>
    </row>
    <row r="23" spans="1:12" s="124" customFormat="1" x14ac:dyDescent="0.2">
      <c r="A23" s="135" t="s">
        <v>103</v>
      </c>
      <c r="B23" s="142">
        <v>0.39381797668062879</v>
      </c>
      <c r="C23" s="142">
        <v>0.34391434477528082</v>
      </c>
      <c r="D23" s="142">
        <v>0.29121353248369519</v>
      </c>
      <c r="E23" s="142">
        <v>0.47820109573516939</v>
      </c>
      <c r="H23" s="143"/>
      <c r="I23" s="143"/>
      <c r="J23" s="143"/>
      <c r="K23" s="143"/>
      <c r="L23" s="143"/>
    </row>
    <row r="24" spans="1:12" s="124" customFormat="1" ht="20.399999999999999" x14ac:dyDescent="0.2">
      <c r="A24" s="144" t="s">
        <v>386</v>
      </c>
      <c r="B24" s="136">
        <v>1.7136118469881878</v>
      </c>
      <c r="C24" s="136">
        <v>2.0594543827195366</v>
      </c>
      <c r="D24" s="136">
        <v>1.6505767254757835</v>
      </c>
      <c r="E24" s="136">
        <v>1.4363024472700323</v>
      </c>
      <c r="H24" s="139"/>
      <c r="I24" s="139"/>
      <c r="J24" s="139"/>
      <c r="K24" s="139"/>
      <c r="L24" s="139"/>
    </row>
    <row r="25" spans="1:12" x14ac:dyDescent="0.2">
      <c r="A25" s="145"/>
      <c r="B25" s="146"/>
      <c r="C25" s="147"/>
      <c r="D25" s="145"/>
      <c r="E25" s="145"/>
    </row>
    <row r="26" spans="1:12" x14ac:dyDescent="0.2">
      <c r="A26" s="145"/>
      <c r="B26" s="146"/>
      <c r="C26" s="147"/>
      <c r="D26" s="145"/>
      <c r="E26" s="145"/>
    </row>
    <row r="27" spans="1:12" x14ac:dyDescent="0.2">
      <c r="A27" s="148" t="s">
        <v>109</v>
      </c>
      <c r="B27" s="146"/>
      <c r="C27" s="147"/>
      <c r="D27" s="145"/>
      <c r="E27" s="145"/>
    </row>
    <row r="28" spans="1:12" x14ac:dyDescent="0.2">
      <c r="B28" s="127"/>
      <c r="D28" s="129"/>
    </row>
    <row r="29" spans="1:12" ht="20.399999999999999" x14ac:dyDescent="0.2">
      <c r="A29" s="149" t="s">
        <v>110</v>
      </c>
      <c r="B29" s="150" t="s">
        <v>111</v>
      </c>
      <c r="C29" s="151" t="s">
        <v>112</v>
      </c>
      <c r="D29" s="152" t="s">
        <v>113</v>
      </c>
      <c r="E29" s="151" t="s">
        <v>112</v>
      </c>
    </row>
    <row r="30" spans="1:12" x14ac:dyDescent="0.2">
      <c r="B30" s="127"/>
      <c r="D30" s="129"/>
    </row>
    <row r="31" spans="1:12" x14ac:dyDescent="0.2">
      <c r="A31" s="135" t="s">
        <v>17</v>
      </c>
      <c r="B31" s="136">
        <v>1488350.84</v>
      </c>
      <c r="C31" s="142">
        <v>4.2604855088750242E-3</v>
      </c>
      <c r="D31" s="140">
        <v>59</v>
      </c>
      <c r="E31" s="142">
        <v>2.1462349945434705E-2</v>
      </c>
    </row>
    <row r="32" spans="1:12" x14ac:dyDescent="0.2">
      <c r="A32" s="135" t="s">
        <v>18</v>
      </c>
      <c r="B32" s="136">
        <v>10025764.510000004</v>
      </c>
      <c r="C32" s="142">
        <v>2.8699298083675297E-2</v>
      </c>
      <c r="D32" s="140">
        <v>153</v>
      </c>
      <c r="E32" s="142">
        <v>5.5656602400873043E-2</v>
      </c>
    </row>
    <row r="33" spans="1:5" x14ac:dyDescent="0.2">
      <c r="A33" s="135" t="s">
        <v>19</v>
      </c>
      <c r="B33" s="136">
        <v>5457221.4900000002</v>
      </c>
      <c r="C33" s="142">
        <v>1.5621594352623449E-2</v>
      </c>
      <c r="D33" s="140">
        <v>50</v>
      </c>
      <c r="E33" s="142">
        <v>1.8188432157148052E-2</v>
      </c>
    </row>
    <row r="34" spans="1:5" x14ac:dyDescent="0.2">
      <c r="A34" s="135" t="s">
        <v>20</v>
      </c>
      <c r="B34" s="136">
        <v>5429818.6400000006</v>
      </c>
      <c r="C34" s="142">
        <v>1.5543152198939527E-2</v>
      </c>
      <c r="D34" s="140">
        <v>44</v>
      </c>
      <c r="E34" s="142">
        <v>1.6005820298290289E-2</v>
      </c>
    </row>
    <row r="35" spans="1:5" x14ac:dyDescent="0.2">
      <c r="A35" s="135" t="s">
        <v>21</v>
      </c>
      <c r="B35" s="136">
        <v>8229932.5000000019</v>
      </c>
      <c r="C35" s="142">
        <v>2.3558630944347507E-2</v>
      </c>
      <c r="D35" s="140">
        <v>63</v>
      </c>
      <c r="E35" s="142">
        <v>2.2917424518006546E-2</v>
      </c>
    </row>
    <row r="36" spans="1:5" x14ac:dyDescent="0.2">
      <c r="A36" s="135" t="s">
        <v>22</v>
      </c>
      <c r="B36" s="136">
        <v>17568681.52</v>
      </c>
      <c r="C36" s="142">
        <v>5.0291309692814382E-2</v>
      </c>
      <c r="D36" s="140">
        <v>120</v>
      </c>
      <c r="E36" s="142">
        <v>4.3652237177155329E-2</v>
      </c>
    </row>
    <row r="37" spans="1:5" x14ac:dyDescent="0.2">
      <c r="A37" s="135" t="s">
        <v>23</v>
      </c>
      <c r="B37" s="136">
        <v>24225021.25</v>
      </c>
      <c r="C37" s="142">
        <v>6.9345445451433022E-2</v>
      </c>
      <c r="D37" s="140">
        <v>179</v>
      </c>
      <c r="E37" s="142">
        <v>6.5114587122590037E-2</v>
      </c>
    </row>
    <row r="38" spans="1:5" x14ac:dyDescent="0.2">
      <c r="A38" s="135" t="s">
        <v>24</v>
      </c>
      <c r="B38" s="136">
        <v>45567809.440000013</v>
      </c>
      <c r="C38" s="142">
        <v>0.13044034146565775</v>
      </c>
      <c r="D38" s="140">
        <v>293</v>
      </c>
      <c r="E38" s="142">
        <v>0.1065842124408876</v>
      </c>
    </row>
    <row r="39" spans="1:5" x14ac:dyDescent="0.2">
      <c r="A39" s="135" t="s">
        <v>41</v>
      </c>
      <c r="B39" s="136">
        <v>87196553.829999954</v>
      </c>
      <c r="C39" s="142">
        <v>0.24960489424426013</v>
      </c>
      <c r="D39" s="140">
        <v>609</v>
      </c>
      <c r="E39" s="142">
        <v>0.22153510367406329</v>
      </c>
    </row>
    <row r="40" spans="1:5" x14ac:dyDescent="0.2">
      <c r="A40" s="135" t="s">
        <v>42</v>
      </c>
      <c r="B40" s="136">
        <v>72830101.299999982</v>
      </c>
      <c r="C40" s="142">
        <v>0.20848013980262203</v>
      </c>
      <c r="D40" s="140">
        <v>587</v>
      </c>
      <c r="E40" s="142">
        <v>0.21353219352491815</v>
      </c>
    </row>
    <row r="41" spans="1:5" x14ac:dyDescent="0.2">
      <c r="A41" s="135" t="s">
        <v>43</v>
      </c>
      <c r="B41" s="136">
        <v>60031894.810000047</v>
      </c>
      <c r="C41" s="142">
        <v>0.17184457524028068</v>
      </c>
      <c r="D41" s="140">
        <v>505</v>
      </c>
      <c r="E41" s="142">
        <v>0.18370316478719534</v>
      </c>
    </row>
    <row r="42" spans="1:5" x14ac:dyDescent="0.2">
      <c r="A42" s="135" t="s">
        <v>44</v>
      </c>
      <c r="B42" s="136">
        <v>8745920.4000000022</v>
      </c>
      <c r="C42" s="142">
        <v>2.5035674469048211E-2</v>
      </c>
      <c r="D42" s="140">
        <v>63</v>
      </c>
      <c r="E42" s="142">
        <v>2.2917424518006546E-2</v>
      </c>
    </row>
    <row r="43" spans="1:5" x14ac:dyDescent="0.2">
      <c r="A43" s="135" t="s">
        <v>45</v>
      </c>
      <c r="B43" s="136">
        <v>1640364.0599999998</v>
      </c>
      <c r="C43" s="142">
        <v>4.6956316475149093E-3</v>
      </c>
      <c r="D43" s="140">
        <v>17</v>
      </c>
      <c r="E43" s="142">
        <v>6.1840669334303384E-3</v>
      </c>
    </row>
    <row r="44" spans="1:5" x14ac:dyDescent="0.2">
      <c r="A44" s="135" t="s">
        <v>46</v>
      </c>
      <c r="B44" s="136">
        <v>401068.26</v>
      </c>
      <c r="C44" s="142">
        <v>1.1480797832584422E-3</v>
      </c>
      <c r="D44" s="140">
        <v>3</v>
      </c>
      <c r="E44" s="142">
        <v>1.0913059294288831E-3</v>
      </c>
    </row>
    <row r="45" spans="1:5" x14ac:dyDescent="0.2">
      <c r="A45" s="135" t="s">
        <v>25</v>
      </c>
      <c r="B45" s="136">
        <v>499814.79000000004</v>
      </c>
      <c r="C45" s="142">
        <v>1.4307471146496704E-3</v>
      </c>
      <c r="D45" s="140">
        <v>4</v>
      </c>
      <c r="E45" s="142">
        <v>1.4550745725718443E-3</v>
      </c>
    </row>
    <row r="46" spans="1:5" x14ac:dyDescent="0.2">
      <c r="A46" s="135" t="s">
        <v>26</v>
      </c>
      <c r="B46" s="136">
        <v>0</v>
      </c>
      <c r="C46" s="142">
        <v>0</v>
      </c>
      <c r="D46" s="140">
        <v>0</v>
      </c>
      <c r="E46" s="142">
        <v>0</v>
      </c>
    </row>
    <row r="47" spans="1:5" x14ac:dyDescent="0.2">
      <c r="A47" s="135" t="s">
        <v>27</v>
      </c>
      <c r="B47" s="136">
        <v>0</v>
      </c>
      <c r="C47" s="142">
        <v>0</v>
      </c>
      <c r="D47" s="140">
        <v>0</v>
      </c>
      <c r="E47" s="142">
        <v>0</v>
      </c>
    </row>
    <row r="48" spans="1:5" x14ac:dyDescent="0.2">
      <c r="A48" s="135" t="s">
        <v>4</v>
      </c>
      <c r="B48" s="136">
        <v>0</v>
      </c>
      <c r="C48" s="142">
        <v>0</v>
      </c>
      <c r="D48" s="140">
        <v>0</v>
      </c>
      <c r="E48" s="142">
        <v>0</v>
      </c>
    </row>
    <row r="49" spans="1:5" x14ac:dyDescent="0.2">
      <c r="A49" s="135"/>
      <c r="B49" s="136"/>
      <c r="C49" s="142"/>
      <c r="D49" s="140"/>
      <c r="E49" s="142"/>
    </row>
    <row r="50" spans="1:5" ht="10.8" thickBot="1" x14ac:dyDescent="0.25">
      <c r="A50" s="153"/>
      <c r="B50" s="154">
        <v>349338317.63999999</v>
      </c>
      <c r="C50" s="155"/>
      <c r="D50" s="156">
        <v>2749</v>
      </c>
      <c r="E50" s="155"/>
    </row>
    <row r="51" spans="1:5" ht="10.8" thickTop="1" x14ac:dyDescent="0.2">
      <c r="A51" s="135"/>
      <c r="B51" s="136"/>
      <c r="C51" s="142"/>
      <c r="D51" s="140"/>
      <c r="E51" s="142"/>
    </row>
    <row r="52" spans="1:5" x14ac:dyDescent="0.2">
      <c r="A52" s="153" t="s">
        <v>114</v>
      </c>
      <c r="B52" s="136"/>
      <c r="C52" s="135"/>
      <c r="D52" s="155">
        <v>0.79229137988023879</v>
      </c>
      <c r="E52" s="142"/>
    </row>
    <row r="53" spans="1:5" x14ac:dyDescent="0.2">
      <c r="A53" s="135"/>
      <c r="B53" s="136"/>
      <c r="C53" s="142"/>
      <c r="D53" s="135"/>
      <c r="E53" s="135"/>
    </row>
    <row r="54" spans="1:5" x14ac:dyDescent="0.2">
      <c r="A54" s="135"/>
      <c r="B54" s="136"/>
      <c r="C54" s="142"/>
      <c r="D54" s="135"/>
      <c r="E54" s="135"/>
    </row>
    <row r="55" spans="1:5" x14ac:dyDescent="0.2">
      <c r="A55" s="148" t="s">
        <v>754</v>
      </c>
      <c r="B55" s="136"/>
      <c r="C55" s="142"/>
      <c r="D55" s="135"/>
      <c r="E55" s="135"/>
    </row>
    <row r="56" spans="1:5" x14ac:dyDescent="0.2">
      <c r="B56" s="127"/>
      <c r="D56" s="129"/>
    </row>
    <row r="57" spans="1:5" ht="20.399999999999999" x14ac:dyDescent="0.2">
      <c r="A57" s="149" t="s">
        <v>110</v>
      </c>
      <c r="B57" s="150" t="s">
        <v>111</v>
      </c>
      <c r="C57" s="151" t="s">
        <v>112</v>
      </c>
      <c r="D57" s="152" t="s">
        <v>113</v>
      </c>
      <c r="E57" s="151" t="s">
        <v>112</v>
      </c>
    </row>
    <row r="58" spans="1:5" x14ac:dyDescent="0.2">
      <c r="B58" s="127"/>
      <c r="D58" s="129"/>
    </row>
    <row r="59" spans="1:5" x14ac:dyDescent="0.2">
      <c r="A59" s="135" t="s">
        <v>17</v>
      </c>
      <c r="B59" s="136">
        <v>3892068.2700000009</v>
      </c>
      <c r="C59" s="142">
        <v>1.114125783937293E-2</v>
      </c>
      <c r="D59" s="140">
        <v>111</v>
      </c>
      <c r="E59" s="142">
        <v>4.0378319388868676E-2</v>
      </c>
    </row>
    <row r="60" spans="1:5" x14ac:dyDescent="0.2">
      <c r="A60" s="135" t="s">
        <v>18</v>
      </c>
      <c r="B60" s="136">
        <v>61837808.959999949</v>
      </c>
      <c r="C60" s="142">
        <v>0.17701410305560877</v>
      </c>
      <c r="D60" s="140">
        <v>494</v>
      </c>
      <c r="E60" s="142">
        <v>0.17970170971262278</v>
      </c>
    </row>
    <row r="61" spans="1:5" x14ac:dyDescent="0.2">
      <c r="A61" s="135" t="s">
        <v>19</v>
      </c>
      <c r="B61" s="136">
        <v>28058292.089999992</v>
      </c>
      <c r="C61" s="142">
        <v>8.031839243845737E-2</v>
      </c>
      <c r="D61" s="140">
        <v>182</v>
      </c>
      <c r="E61" s="142">
        <v>6.6205893052018919E-2</v>
      </c>
    </row>
    <row r="62" spans="1:5" x14ac:dyDescent="0.2">
      <c r="A62" s="135" t="s">
        <v>20</v>
      </c>
      <c r="B62" s="136">
        <v>71442827.899999976</v>
      </c>
      <c r="C62" s="142">
        <v>0.20450899398222674</v>
      </c>
      <c r="D62" s="140">
        <v>493</v>
      </c>
      <c r="E62" s="142">
        <v>0.17933794106947981</v>
      </c>
    </row>
    <row r="63" spans="1:5" x14ac:dyDescent="0.2">
      <c r="A63" s="135" t="s">
        <v>21</v>
      </c>
      <c r="B63" s="136">
        <v>57030791.660000019</v>
      </c>
      <c r="C63" s="142">
        <v>0.16325375368290224</v>
      </c>
      <c r="D63" s="140">
        <v>406</v>
      </c>
      <c r="E63" s="142">
        <v>0.14769006911604221</v>
      </c>
    </row>
    <row r="64" spans="1:5" x14ac:dyDescent="0.2">
      <c r="A64" s="135" t="s">
        <v>22</v>
      </c>
      <c r="B64" s="136">
        <v>37749492.82</v>
      </c>
      <c r="C64" s="142">
        <v>0.10805998344247365</v>
      </c>
      <c r="D64" s="140">
        <v>304</v>
      </c>
      <c r="E64" s="142">
        <v>0.11058566751546017</v>
      </c>
    </row>
    <row r="65" spans="1:5" x14ac:dyDescent="0.2">
      <c r="A65" s="135" t="s">
        <v>23</v>
      </c>
      <c r="B65" s="136">
        <v>48248851.549999997</v>
      </c>
      <c r="C65" s="142">
        <v>0.1381149708281397</v>
      </c>
      <c r="D65" s="140">
        <v>424</v>
      </c>
      <c r="E65" s="142">
        <v>0.1542379046926155</v>
      </c>
    </row>
    <row r="66" spans="1:5" x14ac:dyDescent="0.2">
      <c r="A66" s="135" t="s">
        <v>24</v>
      </c>
      <c r="B66" s="136">
        <v>21945107.529999997</v>
      </c>
      <c r="C66" s="142">
        <v>6.2819067997616176E-2</v>
      </c>
      <c r="D66" s="140">
        <v>170</v>
      </c>
      <c r="E66" s="142">
        <v>6.1840669334303384E-2</v>
      </c>
    </row>
    <row r="67" spans="1:5" x14ac:dyDescent="0.2">
      <c r="A67" s="135" t="s">
        <v>41</v>
      </c>
      <c r="B67" s="136">
        <v>7616997.4400000004</v>
      </c>
      <c r="C67" s="142">
        <v>2.1804070883084364E-2</v>
      </c>
      <c r="D67" s="140">
        <v>63</v>
      </c>
      <c r="E67" s="142">
        <v>2.2917424518006546E-2</v>
      </c>
    </row>
    <row r="68" spans="1:5" x14ac:dyDescent="0.2">
      <c r="A68" s="135" t="s">
        <v>42</v>
      </c>
      <c r="B68" s="136">
        <v>708693.95</v>
      </c>
      <c r="C68" s="142">
        <v>2.0286751100986379E-3</v>
      </c>
      <c r="D68" s="140">
        <v>5</v>
      </c>
      <c r="E68" s="142">
        <v>1.8188432157148053E-3</v>
      </c>
    </row>
    <row r="69" spans="1:5" x14ac:dyDescent="0.2">
      <c r="A69" s="135" t="s">
        <v>43</v>
      </c>
      <c r="B69" s="136">
        <v>810442.69</v>
      </c>
      <c r="C69" s="142">
        <v>2.3199364314657779E-3</v>
      </c>
      <c r="D69" s="140">
        <v>9</v>
      </c>
      <c r="E69" s="142">
        <v>3.2739177882866498E-3</v>
      </c>
    </row>
    <row r="70" spans="1:5" x14ac:dyDescent="0.2">
      <c r="A70" s="135" t="s">
        <v>44</v>
      </c>
      <c r="B70" s="136">
        <v>420555.79</v>
      </c>
      <c r="C70" s="142">
        <v>1.2038639014498003E-3</v>
      </c>
      <c r="D70" s="140">
        <v>5</v>
      </c>
      <c r="E70" s="142">
        <v>1.8188432157148053E-3</v>
      </c>
    </row>
    <row r="71" spans="1:5" x14ac:dyDescent="0.2">
      <c r="A71" s="135" t="s">
        <v>45</v>
      </c>
      <c r="B71" s="136">
        <v>1730132.7099999997</v>
      </c>
      <c r="C71" s="142">
        <v>4.9525993074224844E-3</v>
      </c>
      <c r="D71" s="140">
        <v>14</v>
      </c>
      <c r="E71" s="142">
        <v>5.0927610040014549E-3</v>
      </c>
    </row>
    <row r="72" spans="1:5" x14ac:dyDescent="0.2">
      <c r="A72" s="135" t="s">
        <v>46</v>
      </c>
      <c r="B72" s="136">
        <v>476691.95</v>
      </c>
      <c r="C72" s="142">
        <v>1.36455672317985E-3</v>
      </c>
      <c r="D72" s="140">
        <v>4</v>
      </c>
      <c r="E72" s="142">
        <v>1.4550745725718443E-3</v>
      </c>
    </row>
    <row r="73" spans="1:5" x14ac:dyDescent="0.2">
      <c r="A73" s="135" t="s">
        <v>25</v>
      </c>
      <c r="B73" s="136">
        <v>1546280.7899999998</v>
      </c>
      <c r="C73" s="142">
        <v>4.4263131523793291E-3</v>
      </c>
      <c r="D73" s="140">
        <v>16</v>
      </c>
      <c r="E73" s="142">
        <v>5.8202982902873773E-3</v>
      </c>
    </row>
    <row r="74" spans="1:5" x14ac:dyDescent="0.2">
      <c r="A74" s="135" t="s">
        <v>26</v>
      </c>
      <c r="B74" s="136">
        <v>554736.21</v>
      </c>
      <c r="C74" s="142">
        <v>1.5879626768331395E-3</v>
      </c>
      <c r="D74" s="140">
        <v>6</v>
      </c>
      <c r="E74" s="142">
        <v>2.1826118588577663E-3</v>
      </c>
    </row>
    <row r="75" spans="1:5" x14ac:dyDescent="0.2">
      <c r="A75" s="135" t="s">
        <v>27</v>
      </c>
      <c r="B75" s="136">
        <v>533842.38</v>
      </c>
      <c r="C75" s="142">
        <v>1.5281529481404759E-3</v>
      </c>
      <c r="D75" s="140">
        <v>4</v>
      </c>
      <c r="E75" s="142">
        <v>1.4550745725718443E-3</v>
      </c>
    </row>
    <row r="76" spans="1:5" x14ac:dyDescent="0.2">
      <c r="A76" s="135" t="s">
        <v>4</v>
      </c>
      <c r="B76" s="136">
        <v>4734702.95</v>
      </c>
      <c r="C76" s="142">
        <v>1.3553345599148401E-2</v>
      </c>
      <c r="D76" s="140">
        <v>39</v>
      </c>
      <c r="E76" s="142">
        <v>1.4186977082575483E-2</v>
      </c>
    </row>
    <row r="77" spans="1:5" x14ac:dyDescent="0.2">
      <c r="A77" s="135"/>
      <c r="B77" s="136"/>
      <c r="C77" s="142"/>
      <c r="D77" s="140"/>
      <c r="E77" s="142"/>
    </row>
    <row r="78" spans="1:5" ht="10.8" thickBot="1" x14ac:dyDescent="0.25">
      <c r="A78" s="153"/>
      <c r="B78" s="154">
        <v>349338317.63999987</v>
      </c>
      <c r="C78" s="155"/>
      <c r="D78" s="156">
        <v>2749</v>
      </c>
      <c r="E78" s="155"/>
    </row>
    <row r="79" spans="1:5" ht="10.8" thickTop="1" x14ac:dyDescent="0.2">
      <c r="A79" s="135"/>
      <c r="B79" s="136"/>
      <c r="C79" s="142"/>
      <c r="D79" s="140"/>
      <c r="E79" s="142"/>
    </row>
    <row r="80" spans="1:5" x14ac:dyDescent="0.2">
      <c r="A80" s="153" t="s">
        <v>114</v>
      </c>
      <c r="B80" s="136"/>
      <c r="C80" s="135"/>
      <c r="D80" s="155">
        <v>0.62306677437205626</v>
      </c>
      <c r="E80" s="142"/>
    </row>
    <row r="81" spans="1:6" x14ac:dyDescent="0.2">
      <c r="A81" s="153"/>
      <c r="B81" s="136"/>
      <c r="C81" s="135"/>
      <c r="D81" s="155"/>
      <c r="E81" s="142"/>
    </row>
    <row r="82" spans="1:6" x14ac:dyDescent="0.2">
      <c r="A82" s="153"/>
      <c r="B82" s="136"/>
      <c r="C82" s="135"/>
      <c r="D82" s="155"/>
      <c r="E82" s="142"/>
    </row>
    <row r="83" spans="1:6" x14ac:dyDescent="0.2">
      <c r="A83" s="148" t="s">
        <v>115</v>
      </c>
      <c r="B83" s="136"/>
      <c r="C83" s="142"/>
      <c r="D83" s="140"/>
      <c r="E83" s="142"/>
    </row>
    <row r="84" spans="1:6" x14ac:dyDescent="0.2">
      <c r="B84" s="127"/>
      <c r="D84" s="129"/>
    </row>
    <row r="85" spans="1:6" s="157" customFormat="1" ht="20.399999999999999" x14ac:dyDescent="0.2">
      <c r="A85" s="149" t="s">
        <v>116</v>
      </c>
      <c r="B85" s="150" t="s">
        <v>111</v>
      </c>
      <c r="C85" s="151" t="s">
        <v>112</v>
      </c>
      <c r="D85" s="152" t="s">
        <v>113</v>
      </c>
      <c r="E85" s="151" t="s">
        <v>112</v>
      </c>
    </row>
    <row r="86" spans="1:6" x14ac:dyDescent="0.2">
      <c r="B86" s="127"/>
      <c r="D86" s="129"/>
    </row>
    <row r="87" spans="1:6" x14ac:dyDescent="0.2">
      <c r="A87" s="135" t="s">
        <v>47</v>
      </c>
      <c r="B87" s="136">
        <v>406030.28999999992</v>
      </c>
      <c r="C87" s="142">
        <v>1.1622838649449877E-3</v>
      </c>
      <c r="D87" s="140">
        <v>8</v>
      </c>
      <c r="E87" s="142">
        <v>2.9101491451436886E-3</v>
      </c>
      <c r="F87" s="158"/>
    </row>
    <row r="88" spans="1:6" x14ac:dyDescent="0.2">
      <c r="A88" s="135" t="s">
        <v>617</v>
      </c>
      <c r="B88" s="136">
        <v>2933607.59</v>
      </c>
      <c r="C88" s="142">
        <v>8.3976118331889754E-3</v>
      </c>
      <c r="D88" s="140">
        <v>22</v>
      </c>
      <c r="E88" s="142">
        <v>8.0029101491451444E-3</v>
      </c>
      <c r="F88" s="158"/>
    </row>
    <row r="89" spans="1:6" x14ac:dyDescent="0.2">
      <c r="A89" s="135" t="s">
        <v>618</v>
      </c>
      <c r="B89" s="136">
        <v>338830283.6600008</v>
      </c>
      <c r="C89" s="142">
        <v>0.96992017923774188</v>
      </c>
      <c r="D89" s="140">
        <v>2677</v>
      </c>
      <c r="E89" s="142">
        <v>0.97380865769370684</v>
      </c>
      <c r="F89" s="158"/>
    </row>
    <row r="90" spans="1:6" x14ac:dyDescent="0.2">
      <c r="A90" s="135" t="s">
        <v>50</v>
      </c>
      <c r="B90" s="136">
        <v>0</v>
      </c>
      <c r="C90" s="142">
        <v>0</v>
      </c>
      <c r="D90" s="140">
        <v>0</v>
      </c>
      <c r="E90" s="142">
        <v>0</v>
      </c>
      <c r="F90" s="158"/>
    </row>
    <row r="91" spans="1:6" x14ac:dyDescent="0.2">
      <c r="A91" s="135" t="s">
        <v>2</v>
      </c>
      <c r="B91" s="136">
        <v>7168396.0999999996</v>
      </c>
      <c r="C91" s="142">
        <v>2.0519925064124103E-2</v>
      </c>
      <c r="D91" s="140">
        <v>42</v>
      </c>
      <c r="E91" s="142">
        <v>1.5278283012004365E-2</v>
      </c>
      <c r="F91" s="158"/>
    </row>
    <row r="92" spans="1:6" x14ac:dyDescent="0.2">
      <c r="A92" s="135"/>
      <c r="B92" s="136"/>
      <c r="C92" s="142"/>
      <c r="D92" s="140"/>
      <c r="E92" s="142"/>
    </row>
    <row r="93" spans="1:6" ht="10.8" thickBot="1" x14ac:dyDescent="0.25">
      <c r="A93" s="153"/>
      <c r="B93" s="154">
        <v>349338317.64000082</v>
      </c>
      <c r="C93" s="155"/>
      <c r="D93" s="156">
        <v>2749</v>
      </c>
      <c r="E93" s="155"/>
    </row>
    <row r="94" spans="1:6" ht="10.8" thickTop="1" x14ac:dyDescent="0.2">
      <c r="A94" s="135"/>
      <c r="B94" s="136"/>
      <c r="C94" s="142"/>
      <c r="D94" s="140"/>
      <c r="E94" s="142"/>
    </row>
    <row r="95" spans="1:6" x14ac:dyDescent="0.2">
      <c r="A95" s="135"/>
      <c r="B95" s="136"/>
      <c r="C95" s="142"/>
      <c r="D95" s="140"/>
      <c r="E95" s="142"/>
    </row>
    <row r="96" spans="1:6" x14ac:dyDescent="0.2">
      <c r="A96" s="148" t="s">
        <v>117</v>
      </c>
      <c r="B96" s="136"/>
      <c r="C96" s="142"/>
      <c r="D96" s="140"/>
      <c r="E96" s="142"/>
    </row>
    <row r="97" spans="1:5" x14ac:dyDescent="0.2">
      <c r="B97" s="127"/>
      <c r="D97" s="129"/>
    </row>
    <row r="98" spans="1:5" s="157" customFormat="1" ht="20.399999999999999" x14ac:dyDescent="0.2">
      <c r="A98" s="149" t="s">
        <v>118</v>
      </c>
      <c r="B98" s="150" t="s">
        <v>111</v>
      </c>
      <c r="C98" s="151" t="s">
        <v>112</v>
      </c>
      <c r="D98" s="152" t="s">
        <v>113</v>
      </c>
      <c r="E98" s="151" t="s">
        <v>112</v>
      </c>
    </row>
    <row r="99" spans="1:5" x14ac:dyDescent="0.2">
      <c r="B99" s="127"/>
      <c r="D99" s="129"/>
    </row>
    <row r="100" spans="1:5" x14ac:dyDescent="0.2">
      <c r="A100" s="135" t="s">
        <v>5</v>
      </c>
      <c r="B100" s="136">
        <v>341593967.65000045</v>
      </c>
      <c r="C100" s="142">
        <v>0.97783137549205035</v>
      </c>
      <c r="D100" s="140">
        <v>2600</v>
      </c>
      <c r="E100" s="142">
        <v>0.94579847217169877</v>
      </c>
    </row>
    <row r="101" spans="1:5" x14ac:dyDescent="0.2">
      <c r="A101" s="135" t="s">
        <v>6</v>
      </c>
      <c r="B101" s="136">
        <v>7744349.9900000012</v>
      </c>
      <c r="C101" s="142">
        <v>2.2168624507949614E-2</v>
      </c>
      <c r="D101" s="140">
        <v>149</v>
      </c>
      <c r="E101" s="142">
        <v>5.4201527828301198E-2</v>
      </c>
    </row>
    <row r="102" spans="1:5" x14ac:dyDescent="0.2">
      <c r="A102" s="135"/>
      <c r="B102" s="136"/>
      <c r="C102" s="142"/>
      <c r="D102" s="140"/>
      <c r="E102" s="142"/>
    </row>
    <row r="103" spans="1:5" s="159" customFormat="1" ht="10.8" thickBot="1" x14ac:dyDescent="0.25">
      <c r="A103" s="153"/>
      <c r="B103" s="154">
        <v>349338317.64000046</v>
      </c>
      <c r="C103" s="155"/>
      <c r="D103" s="156">
        <v>2749</v>
      </c>
      <c r="E103" s="155"/>
    </row>
    <row r="104" spans="1:5" ht="10.8" thickTop="1" x14ac:dyDescent="0.2">
      <c r="A104" s="135"/>
      <c r="B104" s="136"/>
      <c r="C104" s="142"/>
      <c r="D104" s="140"/>
      <c r="E104" s="142"/>
    </row>
    <row r="105" spans="1:5" x14ac:dyDescent="0.2">
      <c r="A105" s="135"/>
      <c r="B105" s="136"/>
      <c r="C105" s="142"/>
      <c r="D105" s="140"/>
      <c r="E105" s="142"/>
    </row>
    <row r="106" spans="1:5" x14ac:dyDescent="0.2">
      <c r="A106" s="148" t="s">
        <v>119</v>
      </c>
      <c r="B106" s="136"/>
      <c r="C106" s="142"/>
      <c r="D106" s="140"/>
      <c r="E106" s="142"/>
    </row>
    <row r="107" spans="1:5" x14ac:dyDescent="0.2">
      <c r="B107" s="127"/>
      <c r="D107" s="129"/>
    </row>
    <row r="108" spans="1:5" s="157" customFormat="1" ht="20.399999999999999" x14ac:dyDescent="0.2">
      <c r="A108" s="149" t="s">
        <v>111</v>
      </c>
      <c r="B108" s="150" t="s">
        <v>111</v>
      </c>
      <c r="C108" s="151" t="s">
        <v>112</v>
      </c>
      <c r="D108" s="152" t="s">
        <v>113</v>
      </c>
      <c r="E108" s="151" t="s">
        <v>112</v>
      </c>
    </row>
    <row r="109" spans="1:5" x14ac:dyDescent="0.2">
      <c r="B109" s="127"/>
      <c r="D109" s="129"/>
    </row>
    <row r="110" spans="1:5" x14ac:dyDescent="0.2">
      <c r="A110" s="135" t="s">
        <v>70</v>
      </c>
      <c r="B110" s="136">
        <v>82083930.509999901</v>
      </c>
      <c r="C110" s="142">
        <v>0.2349697309603152</v>
      </c>
      <c r="D110" s="140">
        <v>1201</v>
      </c>
      <c r="E110" s="142">
        <v>0.43688614041469626</v>
      </c>
    </row>
    <row r="111" spans="1:5" x14ac:dyDescent="0.2">
      <c r="A111" s="135" t="s">
        <v>71</v>
      </c>
      <c r="B111" s="136">
        <v>160049610.75999999</v>
      </c>
      <c r="C111" s="142">
        <v>0.45815074579060155</v>
      </c>
      <c r="D111" s="140">
        <v>1194</v>
      </c>
      <c r="E111" s="142">
        <v>0.43433975991269552</v>
      </c>
    </row>
    <row r="112" spans="1:5" x14ac:dyDescent="0.2">
      <c r="A112" s="135" t="s">
        <v>72</v>
      </c>
      <c r="B112" s="136">
        <v>59140304.590000018</v>
      </c>
      <c r="C112" s="142">
        <v>0.16929234957542014</v>
      </c>
      <c r="D112" s="140">
        <v>248</v>
      </c>
      <c r="E112" s="142">
        <v>9.0214623499454347E-2</v>
      </c>
    </row>
    <row r="113" spans="1:5" x14ac:dyDescent="0.2">
      <c r="A113" s="135" t="s">
        <v>73</v>
      </c>
      <c r="B113" s="136">
        <v>20646807.600000001</v>
      </c>
      <c r="C113" s="142">
        <v>5.9102613590980166E-2</v>
      </c>
      <c r="D113" s="140">
        <v>61</v>
      </c>
      <c r="E113" s="142">
        <v>2.2189887231720627E-2</v>
      </c>
    </row>
    <row r="114" spans="1:5" x14ac:dyDescent="0.2">
      <c r="A114" s="135" t="s">
        <v>74</v>
      </c>
      <c r="B114" s="136">
        <v>11159987.07</v>
      </c>
      <c r="C114" s="142">
        <v>3.1946072063874169E-2</v>
      </c>
      <c r="D114" s="140">
        <v>25</v>
      </c>
      <c r="E114" s="142">
        <v>9.0942160785740262E-3</v>
      </c>
    </row>
    <row r="115" spans="1:5" x14ac:dyDescent="0.2">
      <c r="A115" s="135" t="s">
        <v>75</v>
      </c>
      <c r="B115" s="136">
        <v>5504034</v>
      </c>
      <c r="C115" s="142">
        <v>1.5755597717373841E-2</v>
      </c>
      <c r="D115" s="140">
        <v>9</v>
      </c>
      <c r="E115" s="142">
        <v>3.2739177882866498E-3</v>
      </c>
    </row>
    <row r="116" spans="1:5" x14ac:dyDescent="0.2">
      <c r="A116" s="135" t="s">
        <v>76</v>
      </c>
      <c r="B116" s="136">
        <v>6602389.4299999997</v>
      </c>
      <c r="C116" s="142">
        <v>1.8899700080435764E-2</v>
      </c>
      <c r="D116" s="140">
        <v>8</v>
      </c>
      <c r="E116" s="142">
        <v>2.9101491451436886E-3</v>
      </c>
    </row>
    <row r="117" spans="1:5" x14ac:dyDescent="0.2">
      <c r="A117" s="135" t="s">
        <v>196</v>
      </c>
      <c r="B117" s="136">
        <v>1000720.03</v>
      </c>
      <c r="C117" s="142">
        <v>2.8646157019375758E-3</v>
      </c>
      <c r="D117" s="140">
        <v>1</v>
      </c>
      <c r="E117" s="142">
        <v>3.6376864314296108E-4</v>
      </c>
    </row>
    <row r="118" spans="1:5" x14ac:dyDescent="0.2">
      <c r="A118" s="135" t="s">
        <v>77</v>
      </c>
      <c r="B118" s="136">
        <v>0</v>
      </c>
      <c r="C118" s="142">
        <v>0</v>
      </c>
      <c r="D118" s="140">
        <v>0</v>
      </c>
      <c r="E118" s="142">
        <v>0</v>
      </c>
    </row>
    <row r="119" spans="1:5" x14ac:dyDescent="0.2">
      <c r="A119" s="135" t="s">
        <v>80</v>
      </c>
      <c r="B119" s="136">
        <v>3150533.65</v>
      </c>
      <c r="C119" s="142">
        <v>9.0185745190617429E-3</v>
      </c>
      <c r="D119" s="140">
        <v>2</v>
      </c>
      <c r="E119" s="142">
        <v>7.2753728628592216E-4</v>
      </c>
    </row>
    <row r="120" spans="1:5" x14ac:dyDescent="0.2">
      <c r="A120" s="135" t="s">
        <v>78</v>
      </c>
      <c r="B120" s="136">
        <v>0</v>
      </c>
      <c r="C120" s="142">
        <v>0</v>
      </c>
      <c r="D120" s="140">
        <v>0</v>
      </c>
      <c r="E120" s="142">
        <v>0</v>
      </c>
    </row>
    <row r="121" spans="1:5" x14ac:dyDescent="0.2">
      <c r="A121" s="135" t="s">
        <v>79</v>
      </c>
      <c r="B121" s="136">
        <v>0</v>
      </c>
      <c r="C121" s="142">
        <v>0</v>
      </c>
      <c r="D121" s="140">
        <v>0</v>
      </c>
      <c r="E121" s="142">
        <v>0</v>
      </c>
    </row>
    <row r="122" spans="1:5" x14ac:dyDescent="0.2">
      <c r="A122" s="135"/>
      <c r="B122" s="136"/>
      <c r="C122" s="142"/>
      <c r="D122" s="140"/>
      <c r="E122" s="142"/>
    </row>
    <row r="123" spans="1:5" ht="10.8" thickBot="1" x14ac:dyDescent="0.25">
      <c r="A123" s="153"/>
      <c r="B123" s="154">
        <v>349338317.63999987</v>
      </c>
      <c r="C123" s="155"/>
      <c r="D123" s="156">
        <v>2749</v>
      </c>
      <c r="E123" s="155"/>
    </row>
    <row r="124" spans="1:5" ht="10.8" thickTop="1" x14ac:dyDescent="0.2">
      <c r="A124" s="135"/>
      <c r="B124" s="136"/>
      <c r="C124" s="142"/>
      <c r="D124" s="140"/>
      <c r="E124" s="142"/>
    </row>
    <row r="125" spans="1:5" x14ac:dyDescent="0.2">
      <c r="A125" s="153" t="s">
        <v>154</v>
      </c>
      <c r="B125" s="160">
        <v>127078.32580574782</v>
      </c>
      <c r="C125" s="142"/>
      <c r="D125" s="140"/>
      <c r="E125" s="142"/>
    </row>
    <row r="126" spans="1:5" x14ac:dyDescent="0.2">
      <c r="A126" s="135"/>
      <c r="B126" s="136"/>
      <c r="C126" s="142"/>
      <c r="D126" s="140"/>
      <c r="E126" s="142"/>
    </row>
    <row r="127" spans="1:5" x14ac:dyDescent="0.2">
      <c r="A127" s="135"/>
      <c r="B127" s="136"/>
      <c r="C127" s="142"/>
      <c r="D127" s="140"/>
      <c r="E127" s="142"/>
    </row>
    <row r="128" spans="1:5" x14ac:dyDescent="0.2">
      <c r="A128" s="148" t="s">
        <v>121</v>
      </c>
      <c r="B128" s="136"/>
      <c r="C128" s="142"/>
      <c r="D128" s="140"/>
      <c r="E128" s="142"/>
    </row>
    <row r="129" spans="1:5" x14ac:dyDescent="0.2">
      <c r="A129" s="161"/>
      <c r="B129" s="162"/>
      <c r="C129" s="163"/>
      <c r="D129" s="164"/>
      <c r="E129" s="163"/>
    </row>
    <row r="130" spans="1:5" s="157" customFormat="1" ht="20.399999999999999" x14ac:dyDescent="0.2">
      <c r="A130" s="149" t="s">
        <v>122</v>
      </c>
      <c r="B130" s="150" t="s">
        <v>111</v>
      </c>
      <c r="C130" s="151" t="s">
        <v>112</v>
      </c>
      <c r="D130" s="152" t="s">
        <v>113</v>
      </c>
      <c r="E130" s="151" t="s">
        <v>112</v>
      </c>
    </row>
    <row r="131" spans="1:5" x14ac:dyDescent="0.2">
      <c r="B131" s="127"/>
      <c r="D131" s="129"/>
    </row>
    <row r="132" spans="1:5" x14ac:dyDescent="0.2">
      <c r="A132" s="135" t="s">
        <v>7</v>
      </c>
      <c r="B132" s="136">
        <v>223768646.38999999</v>
      </c>
      <c r="C132" s="142">
        <v>0.6405499628603526</v>
      </c>
      <c r="D132" s="140">
        <v>1638</v>
      </c>
      <c r="E132" s="142">
        <v>0.5958530374681702</v>
      </c>
    </row>
    <row r="133" spans="1:5" x14ac:dyDescent="0.2">
      <c r="A133" s="135" t="s">
        <v>8</v>
      </c>
      <c r="B133" s="136">
        <v>122146252.73999991</v>
      </c>
      <c r="C133" s="142">
        <v>0.34965031481566261</v>
      </c>
      <c r="D133" s="140">
        <v>1070</v>
      </c>
      <c r="E133" s="142">
        <v>0.38923244816296837</v>
      </c>
    </row>
    <row r="134" spans="1:5" x14ac:dyDescent="0.2">
      <c r="A134" s="135" t="s">
        <v>9</v>
      </c>
      <c r="B134" s="136">
        <v>3423418.5100000002</v>
      </c>
      <c r="C134" s="142">
        <v>9.7997223239848011E-3</v>
      </c>
      <c r="D134" s="140">
        <v>41</v>
      </c>
      <c r="E134" s="142">
        <v>1.4914514368861403E-2</v>
      </c>
    </row>
    <row r="135" spans="1:5" x14ac:dyDescent="0.2">
      <c r="A135" s="135"/>
      <c r="B135" s="136"/>
      <c r="C135" s="142"/>
      <c r="D135" s="140"/>
      <c r="E135" s="142"/>
    </row>
    <row r="136" spans="1:5" ht="10.8" thickBot="1" x14ac:dyDescent="0.25">
      <c r="A136" s="135"/>
      <c r="B136" s="154">
        <v>349338317.63999987</v>
      </c>
      <c r="C136" s="142"/>
      <c r="D136" s="156">
        <v>2749</v>
      </c>
      <c r="E136" s="142"/>
    </row>
    <row r="137" spans="1:5" ht="10.8" thickTop="1" x14ac:dyDescent="0.2">
      <c r="A137" s="135"/>
      <c r="B137" s="165"/>
      <c r="C137" s="142"/>
      <c r="D137" s="166"/>
      <c r="E137" s="142"/>
    </row>
    <row r="138" spans="1:5" x14ac:dyDescent="0.2">
      <c r="A138" s="135"/>
      <c r="B138" s="136"/>
      <c r="C138" s="142"/>
      <c r="D138" s="140"/>
      <c r="E138" s="142"/>
    </row>
    <row r="139" spans="1:5" x14ac:dyDescent="0.2">
      <c r="A139" s="148" t="s">
        <v>192</v>
      </c>
      <c r="B139" s="136"/>
      <c r="C139" s="142"/>
      <c r="D139" s="140"/>
      <c r="E139" s="142"/>
    </row>
    <row r="140" spans="1:5" x14ac:dyDescent="0.2">
      <c r="B140" s="127"/>
      <c r="D140" s="129"/>
    </row>
    <row r="141" spans="1:5" s="157" customFormat="1" ht="20.399999999999999" x14ac:dyDescent="0.2">
      <c r="A141" s="149" t="s">
        <v>156</v>
      </c>
      <c r="B141" s="150" t="s">
        <v>111</v>
      </c>
      <c r="C141" s="151" t="s">
        <v>112</v>
      </c>
      <c r="D141" s="152" t="s">
        <v>113</v>
      </c>
      <c r="E141" s="151" t="s">
        <v>112</v>
      </c>
    </row>
    <row r="142" spans="1:5" x14ac:dyDescent="0.2">
      <c r="B142" s="127"/>
      <c r="D142" s="129"/>
    </row>
    <row r="143" spans="1:5" x14ac:dyDescent="0.2">
      <c r="A143" s="167">
        <v>1996</v>
      </c>
      <c r="B143" s="136">
        <v>0</v>
      </c>
      <c r="C143" s="142">
        <v>0</v>
      </c>
      <c r="D143" s="140">
        <v>0</v>
      </c>
      <c r="E143" s="142">
        <v>0</v>
      </c>
    </row>
    <row r="144" spans="1:5" x14ac:dyDescent="0.2">
      <c r="A144" s="167">
        <v>1997</v>
      </c>
      <c r="B144" s="136">
        <v>0</v>
      </c>
      <c r="C144" s="142">
        <v>0</v>
      </c>
      <c r="D144" s="140">
        <v>0</v>
      </c>
      <c r="E144" s="142">
        <v>0</v>
      </c>
    </row>
    <row r="145" spans="1:5" x14ac:dyDescent="0.2">
      <c r="A145" s="167">
        <v>1998</v>
      </c>
      <c r="B145" s="136">
        <v>0</v>
      </c>
      <c r="C145" s="142">
        <v>0</v>
      </c>
      <c r="D145" s="140">
        <v>0</v>
      </c>
      <c r="E145" s="142">
        <v>0</v>
      </c>
    </row>
    <row r="146" spans="1:5" x14ac:dyDescent="0.2">
      <c r="A146" s="167">
        <v>1999</v>
      </c>
      <c r="B146" s="136">
        <v>0</v>
      </c>
      <c r="C146" s="142">
        <v>0</v>
      </c>
      <c r="D146" s="140">
        <v>0</v>
      </c>
      <c r="E146" s="142">
        <v>0</v>
      </c>
    </row>
    <row r="147" spans="1:5" x14ac:dyDescent="0.2">
      <c r="A147" s="167">
        <v>2000</v>
      </c>
      <c r="B147" s="136">
        <v>0</v>
      </c>
      <c r="C147" s="142">
        <v>0</v>
      </c>
      <c r="D147" s="140">
        <v>0</v>
      </c>
      <c r="E147" s="142">
        <v>0</v>
      </c>
    </row>
    <row r="148" spans="1:5" x14ac:dyDescent="0.2">
      <c r="A148" s="167">
        <v>2001</v>
      </c>
      <c r="B148" s="136">
        <v>0</v>
      </c>
      <c r="C148" s="142">
        <v>0</v>
      </c>
      <c r="D148" s="140">
        <v>0</v>
      </c>
      <c r="E148" s="142">
        <v>0</v>
      </c>
    </row>
    <row r="149" spans="1:5" x14ac:dyDescent="0.2">
      <c r="A149" s="167">
        <v>2002</v>
      </c>
      <c r="B149" s="136">
        <v>65129862.669999965</v>
      </c>
      <c r="C149" s="142">
        <v>0.18643778647012774</v>
      </c>
      <c r="D149" s="140">
        <v>518</v>
      </c>
      <c r="E149" s="142">
        <v>0.18843215714805384</v>
      </c>
    </row>
    <row r="150" spans="1:5" x14ac:dyDescent="0.2">
      <c r="A150" s="167">
        <v>2003</v>
      </c>
      <c r="B150" s="136">
        <v>73668.56</v>
      </c>
      <c r="C150" s="142">
        <v>2.1088027359173611E-4</v>
      </c>
      <c r="D150" s="140">
        <v>1</v>
      </c>
      <c r="E150" s="142">
        <v>3.6376864314296108E-4</v>
      </c>
    </row>
    <row r="151" spans="1:5" x14ac:dyDescent="0.2">
      <c r="A151" s="167">
        <v>2004</v>
      </c>
      <c r="B151" s="136">
        <v>531700.87</v>
      </c>
      <c r="C151" s="142">
        <v>1.5220227588887867E-3</v>
      </c>
      <c r="D151" s="140">
        <v>4</v>
      </c>
      <c r="E151" s="142">
        <v>1.4550745725718443E-3</v>
      </c>
    </row>
    <row r="152" spans="1:5" x14ac:dyDescent="0.2">
      <c r="A152" s="167">
        <v>2005</v>
      </c>
      <c r="B152" s="136">
        <v>124501439.25</v>
      </c>
      <c r="C152" s="142">
        <v>0.35639216473900009</v>
      </c>
      <c r="D152" s="140">
        <v>965</v>
      </c>
      <c r="E152" s="142">
        <v>0.35103674063295742</v>
      </c>
    </row>
    <row r="153" spans="1:5" x14ac:dyDescent="0.2">
      <c r="A153" s="167">
        <v>2006</v>
      </c>
      <c r="B153" s="136">
        <v>159101646.28999996</v>
      </c>
      <c r="C153" s="142">
        <v>0.45543714575839161</v>
      </c>
      <c r="D153" s="140">
        <v>1261</v>
      </c>
      <c r="E153" s="142">
        <v>0.45871225900327389</v>
      </c>
    </row>
    <row r="154" spans="1:5" x14ac:dyDescent="0.2">
      <c r="A154" s="135"/>
      <c r="B154" s="135"/>
      <c r="C154" s="142"/>
      <c r="D154" s="135"/>
      <c r="E154" s="142"/>
    </row>
    <row r="155" spans="1:5" ht="10.8" thickBot="1" x14ac:dyDescent="0.25">
      <c r="A155" s="135"/>
      <c r="B155" s="168">
        <v>349338317.63999993</v>
      </c>
      <c r="C155" s="142"/>
      <c r="D155" s="169">
        <v>2749</v>
      </c>
      <c r="E155" s="142"/>
    </row>
    <row r="156" spans="1:5" ht="14.4" thickTop="1" x14ac:dyDescent="0.3">
      <c r="A156" s="170"/>
      <c r="B156" s="170"/>
      <c r="C156" s="170"/>
      <c r="D156" s="170"/>
      <c r="E156" s="170"/>
    </row>
    <row r="157" spans="1:5" ht="13.8" x14ac:dyDescent="0.3">
      <c r="A157" s="153" t="s">
        <v>123</v>
      </c>
      <c r="B157" s="170"/>
      <c r="C157" s="170"/>
      <c r="D157" s="160">
        <v>179.49283675565835</v>
      </c>
      <c r="E157" s="170"/>
    </row>
    <row r="158" spans="1:5" ht="13.8" x14ac:dyDescent="0.3">
      <c r="A158" s="153"/>
      <c r="B158" s="170"/>
      <c r="C158" s="170"/>
      <c r="D158" s="170"/>
      <c r="E158" s="170"/>
    </row>
    <row r="159" spans="1:5" x14ac:dyDescent="0.2">
      <c r="A159" s="135"/>
      <c r="B159" s="136"/>
      <c r="C159" s="142"/>
      <c r="D159" s="140"/>
      <c r="E159" s="142"/>
    </row>
    <row r="160" spans="1:5" x14ac:dyDescent="0.2">
      <c r="A160" s="148" t="s">
        <v>124</v>
      </c>
      <c r="B160" s="136"/>
      <c r="C160" s="142"/>
      <c r="D160" s="140"/>
      <c r="E160" s="142"/>
    </row>
    <row r="161" spans="1:5" x14ac:dyDescent="0.2">
      <c r="B161" s="127"/>
      <c r="D161" s="129"/>
    </row>
    <row r="162" spans="1:5" s="157" customFormat="1" ht="20.399999999999999" x14ac:dyDescent="0.2">
      <c r="A162" s="149" t="s">
        <v>125</v>
      </c>
      <c r="B162" s="150" t="s">
        <v>111</v>
      </c>
      <c r="C162" s="151" t="s">
        <v>112</v>
      </c>
      <c r="D162" s="152" t="s">
        <v>113</v>
      </c>
      <c r="E162" s="151" t="s">
        <v>112</v>
      </c>
    </row>
    <row r="163" spans="1:5" x14ac:dyDescent="0.2">
      <c r="B163" s="127"/>
      <c r="D163" s="129"/>
    </row>
    <row r="164" spans="1:5" x14ac:dyDescent="0.2">
      <c r="A164" s="135" t="s">
        <v>10</v>
      </c>
      <c r="B164" s="136">
        <v>54684946.540000021</v>
      </c>
      <c r="C164" s="142">
        <v>0.15653864399826289</v>
      </c>
      <c r="D164" s="140">
        <v>448</v>
      </c>
      <c r="E164" s="142">
        <v>0.16296835212804656</v>
      </c>
    </row>
    <row r="165" spans="1:5" x14ac:dyDescent="0.2">
      <c r="A165" s="135" t="s">
        <v>11</v>
      </c>
      <c r="B165" s="136">
        <v>114534539.40000004</v>
      </c>
      <c r="C165" s="142">
        <v>0.32786136995721771</v>
      </c>
      <c r="D165" s="140">
        <v>912</v>
      </c>
      <c r="E165" s="142">
        <v>0.33175700254638052</v>
      </c>
    </row>
    <row r="166" spans="1:5" x14ac:dyDescent="0.2">
      <c r="A166" s="135" t="s">
        <v>12</v>
      </c>
      <c r="B166" s="136">
        <v>169198131.55999985</v>
      </c>
      <c r="C166" s="142">
        <v>0.48433888587727703</v>
      </c>
      <c r="D166" s="140">
        <v>1294</v>
      </c>
      <c r="E166" s="142">
        <v>0.47071662422699162</v>
      </c>
    </row>
    <row r="167" spans="1:5" x14ac:dyDescent="0.2">
      <c r="A167" s="135" t="s">
        <v>13</v>
      </c>
      <c r="B167" s="136">
        <v>10920700.140000001</v>
      </c>
      <c r="C167" s="142">
        <v>3.1261100167242463E-2</v>
      </c>
      <c r="D167" s="140">
        <v>95</v>
      </c>
      <c r="E167" s="142">
        <v>3.4558021098581304E-2</v>
      </c>
    </row>
    <row r="168" spans="1:5" x14ac:dyDescent="0.2">
      <c r="A168" s="135" t="s">
        <v>14</v>
      </c>
      <c r="B168" s="136">
        <v>0</v>
      </c>
      <c r="C168" s="142">
        <v>0</v>
      </c>
      <c r="D168" s="140">
        <v>0</v>
      </c>
      <c r="E168" s="142">
        <v>0</v>
      </c>
    </row>
    <row r="169" spans="1:5" x14ac:dyDescent="0.2">
      <c r="A169" s="135" t="s">
        <v>15</v>
      </c>
      <c r="B169" s="136">
        <v>0</v>
      </c>
      <c r="C169" s="142">
        <v>0</v>
      </c>
      <c r="D169" s="140">
        <v>0</v>
      </c>
      <c r="E169" s="142">
        <v>0</v>
      </c>
    </row>
    <row r="170" spans="1:5" x14ac:dyDescent="0.2">
      <c r="A170" s="135" t="s">
        <v>16</v>
      </c>
      <c r="B170" s="136">
        <v>0</v>
      </c>
      <c r="C170" s="142">
        <v>0</v>
      </c>
      <c r="D170" s="140">
        <v>0</v>
      </c>
      <c r="E170" s="142">
        <v>0</v>
      </c>
    </row>
    <row r="171" spans="1:5" x14ac:dyDescent="0.2">
      <c r="A171" s="135"/>
      <c r="B171" s="136"/>
      <c r="C171" s="142"/>
      <c r="D171" s="140"/>
      <c r="E171" s="142"/>
    </row>
    <row r="172" spans="1:5" s="159" customFormat="1" ht="10.8" thickBot="1" x14ac:dyDescent="0.25">
      <c r="A172" s="153"/>
      <c r="B172" s="154">
        <v>349338317.63999987</v>
      </c>
      <c r="C172" s="155"/>
      <c r="D172" s="156">
        <v>2749</v>
      </c>
      <c r="E172" s="155"/>
    </row>
    <row r="173" spans="1:5" ht="10.8" thickTop="1" x14ac:dyDescent="0.2">
      <c r="A173" s="135"/>
      <c r="B173" s="136"/>
      <c r="C173" s="142"/>
      <c r="D173" s="140"/>
      <c r="E173" s="142"/>
    </row>
    <row r="174" spans="1:5" x14ac:dyDescent="0.2">
      <c r="A174" s="153" t="s">
        <v>126</v>
      </c>
      <c r="B174" s="136"/>
      <c r="C174" s="135"/>
      <c r="D174" s="160">
        <v>8.1412115006877048</v>
      </c>
      <c r="E174" s="142"/>
    </row>
    <row r="175" spans="1:5" x14ac:dyDescent="0.2">
      <c r="A175" s="135"/>
      <c r="B175" s="136"/>
      <c r="C175" s="142"/>
      <c r="D175" s="140"/>
      <c r="E175" s="142"/>
    </row>
    <row r="176" spans="1:5" x14ac:dyDescent="0.2">
      <c r="A176" s="135"/>
      <c r="B176" s="136"/>
      <c r="C176" s="142"/>
      <c r="D176" s="140"/>
      <c r="E176" s="142"/>
    </row>
    <row r="177" spans="1:6" x14ac:dyDescent="0.2">
      <c r="A177" s="148" t="s">
        <v>127</v>
      </c>
      <c r="B177" s="136"/>
      <c r="C177" s="142"/>
      <c r="D177" s="140"/>
      <c r="E177" s="142"/>
    </row>
    <row r="178" spans="1:6" x14ac:dyDescent="0.2">
      <c r="B178" s="127"/>
      <c r="D178" s="129"/>
    </row>
    <row r="179" spans="1:6" s="157" customFormat="1" ht="20.399999999999999" x14ac:dyDescent="0.2">
      <c r="A179" s="149" t="s">
        <v>128</v>
      </c>
      <c r="B179" s="150" t="s">
        <v>111</v>
      </c>
      <c r="C179" s="151" t="s">
        <v>112</v>
      </c>
      <c r="D179" s="152" t="s">
        <v>113</v>
      </c>
      <c r="E179" s="151" t="s">
        <v>112</v>
      </c>
    </row>
    <row r="180" spans="1:6" x14ac:dyDescent="0.2">
      <c r="B180" s="127"/>
      <c r="D180" s="129"/>
    </row>
    <row r="181" spans="1:6" x14ac:dyDescent="0.2">
      <c r="A181" s="135" t="s">
        <v>51</v>
      </c>
      <c r="B181" s="136">
        <v>168871761.18000001</v>
      </c>
      <c r="C181" s="142">
        <v>0.48340463285228774</v>
      </c>
      <c r="D181" s="140">
        <v>1421</v>
      </c>
      <c r="E181" s="142">
        <v>0.51691524190614768</v>
      </c>
      <c r="F181" s="124"/>
    </row>
    <row r="182" spans="1:6" x14ac:dyDescent="0.2">
      <c r="A182" s="135" t="s">
        <v>52</v>
      </c>
      <c r="B182" s="136">
        <v>180466556.45999986</v>
      </c>
      <c r="C182" s="142">
        <v>0.51659536714771226</v>
      </c>
      <c r="D182" s="140">
        <v>1328</v>
      </c>
      <c r="E182" s="142">
        <v>0.48308475809385232</v>
      </c>
      <c r="F182" s="124"/>
    </row>
    <row r="183" spans="1:6" x14ac:dyDescent="0.2">
      <c r="A183" s="135"/>
      <c r="B183" s="136"/>
      <c r="C183" s="142"/>
      <c r="D183" s="140"/>
      <c r="E183" s="142"/>
      <c r="F183" s="124"/>
    </row>
    <row r="184" spans="1:6" s="159" customFormat="1" ht="10.8" thickBot="1" x14ac:dyDescent="0.25">
      <c r="A184" s="153"/>
      <c r="B184" s="154">
        <v>349338317.63999987</v>
      </c>
      <c r="C184" s="155"/>
      <c r="D184" s="156">
        <v>2749</v>
      </c>
      <c r="E184" s="155"/>
      <c r="F184" s="171"/>
    </row>
    <row r="185" spans="1:6" ht="10.8" thickTop="1" x14ac:dyDescent="0.2">
      <c r="A185" s="135"/>
      <c r="B185" s="136"/>
      <c r="C185" s="142"/>
      <c r="D185" s="140"/>
      <c r="E185" s="142"/>
      <c r="F185" s="124"/>
    </row>
    <row r="186" spans="1:6" x14ac:dyDescent="0.2">
      <c r="A186" s="135"/>
      <c r="B186" s="136"/>
      <c r="C186" s="142"/>
      <c r="D186" s="140"/>
      <c r="E186" s="142"/>
      <c r="F186" s="124"/>
    </row>
    <row r="187" spans="1:6" x14ac:dyDescent="0.2">
      <c r="A187" s="148" t="s">
        <v>129</v>
      </c>
      <c r="B187" s="136"/>
      <c r="C187" s="142"/>
      <c r="D187" s="140"/>
      <c r="E187" s="142"/>
      <c r="F187" s="124"/>
    </row>
    <row r="188" spans="1:6" x14ac:dyDescent="0.2">
      <c r="B188" s="127"/>
      <c r="D188" s="129"/>
    </row>
    <row r="189" spans="1:6" s="157" customFormat="1" ht="20.399999999999999" x14ac:dyDescent="0.2">
      <c r="A189" s="149" t="s">
        <v>130</v>
      </c>
      <c r="B189" s="150" t="s">
        <v>111</v>
      </c>
      <c r="C189" s="151" t="s">
        <v>112</v>
      </c>
      <c r="D189" s="152" t="s">
        <v>113</v>
      </c>
      <c r="E189" s="151" t="s">
        <v>112</v>
      </c>
      <c r="F189" s="172" t="s">
        <v>619</v>
      </c>
    </row>
    <row r="190" spans="1:6" x14ac:dyDescent="0.2">
      <c r="B190" s="127"/>
      <c r="D190" s="129"/>
    </row>
    <row r="191" spans="1:6" x14ac:dyDescent="0.2">
      <c r="A191" s="135" t="s">
        <v>53</v>
      </c>
      <c r="B191" s="136">
        <v>16195105.490000002</v>
      </c>
      <c r="C191" s="142">
        <v>4.6359373341602277E-2</v>
      </c>
      <c r="D191" s="140">
        <v>170</v>
      </c>
      <c r="E191" s="142">
        <v>6.1840669334303384E-2</v>
      </c>
      <c r="F191" s="142">
        <v>0.80634684911455035</v>
      </c>
    </row>
    <row r="192" spans="1:6" x14ac:dyDescent="0.2">
      <c r="A192" s="135" t="s">
        <v>54</v>
      </c>
      <c r="B192" s="136">
        <v>50069148.979999974</v>
      </c>
      <c r="C192" s="142">
        <v>0.14332567156746093</v>
      </c>
      <c r="D192" s="140">
        <v>426</v>
      </c>
      <c r="E192" s="142">
        <v>0.15496544197890141</v>
      </c>
      <c r="F192" s="142">
        <v>0.80726727677195875</v>
      </c>
    </row>
    <row r="193" spans="1:6" x14ac:dyDescent="0.2">
      <c r="A193" s="135" t="s">
        <v>55</v>
      </c>
      <c r="B193" s="136">
        <v>42594229.740000024</v>
      </c>
      <c r="C193" s="142">
        <v>0.12192830728604534</v>
      </c>
      <c r="D193" s="140">
        <v>400</v>
      </c>
      <c r="E193" s="142">
        <v>0.14550745725718442</v>
      </c>
      <c r="F193" s="142">
        <v>0.78595385400877815</v>
      </c>
    </row>
    <row r="194" spans="1:6" x14ac:dyDescent="0.2">
      <c r="A194" s="135" t="s">
        <v>56</v>
      </c>
      <c r="B194" s="136">
        <v>17062037.449999999</v>
      </c>
      <c r="C194" s="142">
        <v>4.8841013391444699E-2</v>
      </c>
      <c r="D194" s="140">
        <v>154</v>
      </c>
      <c r="E194" s="142">
        <v>5.6020371044016005E-2</v>
      </c>
      <c r="F194" s="142">
        <v>0.81857745378791824</v>
      </c>
    </row>
    <row r="195" spans="1:6" x14ac:dyDescent="0.2">
      <c r="A195" s="135" t="s">
        <v>57</v>
      </c>
      <c r="B195" s="136">
        <v>19294657.239999995</v>
      </c>
      <c r="C195" s="142">
        <v>5.5232009389486789E-2</v>
      </c>
      <c r="D195" s="140">
        <v>175</v>
      </c>
      <c r="E195" s="142">
        <v>6.3659512550018185E-2</v>
      </c>
      <c r="F195" s="142">
        <v>0.79593773164473058</v>
      </c>
    </row>
    <row r="196" spans="1:6" x14ac:dyDescent="0.2">
      <c r="A196" s="135" t="s">
        <v>58</v>
      </c>
      <c r="B196" s="136">
        <v>10428181.059999997</v>
      </c>
      <c r="C196" s="142">
        <v>2.9851237420644033E-2</v>
      </c>
      <c r="D196" s="140">
        <v>89</v>
      </c>
      <c r="E196" s="142">
        <v>3.2375409239723534E-2</v>
      </c>
      <c r="F196" s="142">
        <v>0.80219496648069011</v>
      </c>
    </row>
    <row r="197" spans="1:6" x14ac:dyDescent="0.2">
      <c r="A197" s="135" t="s">
        <v>28</v>
      </c>
      <c r="B197" s="136">
        <v>98538516.36999993</v>
      </c>
      <c r="C197" s="142">
        <v>0.28207188102264186</v>
      </c>
      <c r="D197" s="140">
        <v>684</v>
      </c>
      <c r="E197" s="142">
        <v>0.24881775190978539</v>
      </c>
      <c r="F197" s="142">
        <v>0.79192920568459202</v>
      </c>
    </row>
    <row r="198" spans="1:6" x14ac:dyDescent="0.2">
      <c r="A198" s="135" t="s">
        <v>59</v>
      </c>
      <c r="B198" s="136">
        <v>37340207.359999992</v>
      </c>
      <c r="C198" s="142">
        <v>0.106888381475747</v>
      </c>
      <c r="D198" s="140">
        <v>274</v>
      </c>
      <c r="E198" s="142">
        <v>9.9672608221171341E-2</v>
      </c>
      <c r="F198" s="142">
        <v>0.79203224183055221</v>
      </c>
    </row>
    <row r="199" spans="1:6" x14ac:dyDescent="0.2">
      <c r="A199" s="135" t="s">
        <v>60</v>
      </c>
      <c r="B199" s="136">
        <v>39037193.05999998</v>
      </c>
      <c r="C199" s="142">
        <v>0.11174609565798786</v>
      </c>
      <c r="D199" s="140">
        <v>197</v>
      </c>
      <c r="E199" s="142">
        <v>7.1662422699163328E-2</v>
      </c>
      <c r="F199" s="142">
        <v>0.76734866510874</v>
      </c>
    </row>
    <row r="200" spans="1:6" x14ac:dyDescent="0.2">
      <c r="A200" s="135" t="s">
        <v>61</v>
      </c>
      <c r="B200" s="136">
        <v>15029310.239999996</v>
      </c>
      <c r="C200" s="142">
        <v>4.3022220813143087E-2</v>
      </c>
      <c r="D200" s="140">
        <v>137</v>
      </c>
      <c r="E200" s="142">
        <v>4.9836304110585671E-2</v>
      </c>
      <c r="F200" s="142">
        <v>0.76829647262381151</v>
      </c>
    </row>
    <row r="201" spans="1:6" x14ac:dyDescent="0.2">
      <c r="A201" s="135" t="s">
        <v>62</v>
      </c>
      <c r="B201" s="136">
        <v>3423418.5100000002</v>
      </c>
      <c r="C201" s="142">
        <v>9.7997223239847994E-3</v>
      </c>
      <c r="D201" s="140">
        <v>41</v>
      </c>
      <c r="E201" s="142">
        <v>1.4914514368861403E-2</v>
      </c>
      <c r="F201" s="142">
        <v>0.80157190641789677</v>
      </c>
    </row>
    <row r="202" spans="1:6" x14ac:dyDescent="0.2">
      <c r="A202" s="135" t="s">
        <v>3</v>
      </c>
      <c r="B202" s="136">
        <v>326312.14</v>
      </c>
      <c r="C202" s="142">
        <v>9.3408630981119904E-4</v>
      </c>
      <c r="D202" s="140">
        <v>2</v>
      </c>
      <c r="E202" s="142">
        <v>7.2753728628592216E-4</v>
      </c>
      <c r="F202" s="142">
        <v>0.84828090480538854</v>
      </c>
    </row>
    <row r="203" spans="1:6" x14ac:dyDescent="0.2">
      <c r="A203" s="135"/>
      <c r="B203" s="136"/>
      <c r="C203" s="142"/>
      <c r="D203" s="140"/>
      <c r="E203" s="142"/>
      <c r="F203" s="135"/>
    </row>
    <row r="204" spans="1:6" s="159" customFormat="1" ht="10.8" thickBot="1" x14ac:dyDescent="0.25">
      <c r="A204" s="153"/>
      <c r="B204" s="154">
        <v>349338317.63999993</v>
      </c>
      <c r="C204" s="155"/>
      <c r="D204" s="156">
        <v>2749</v>
      </c>
      <c r="E204" s="155"/>
      <c r="F204" s="173">
        <v>0.7922913798802389</v>
      </c>
    </row>
    <row r="205" spans="1:6" ht="10.8" thickTop="1" x14ac:dyDescent="0.2">
      <c r="A205" s="135"/>
      <c r="B205" s="136"/>
      <c r="C205" s="142"/>
      <c r="D205" s="140"/>
      <c r="E205" s="142"/>
      <c r="F205" s="135"/>
    </row>
    <row r="206" spans="1:6" x14ac:dyDescent="0.2">
      <c r="A206" s="135"/>
      <c r="B206" s="136"/>
      <c r="C206" s="142"/>
      <c r="D206" s="140"/>
      <c r="E206" s="142"/>
      <c r="F206" s="135"/>
    </row>
    <row r="207" spans="1:6" x14ac:dyDescent="0.2">
      <c r="A207" s="148" t="s">
        <v>132</v>
      </c>
      <c r="B207" s="136"/>
      <c r="C207" s="142"/>
      <c r="D207" s="140"/>
      <c r="E207" s="142"/>
      <c r="F207" s="135"/>
    </row>
    <row r="208" spans="1:6" x14ac:dyDescent="0.2">
      <c r="B208" s="127"/>
      <c r="D208" s="129"/>
    </row>
    <row r="209" spans="1:5" s="157" customFormat="1" ht="20.399999999999999" x14ac:dyDescent="0.2">
      <c r="A209" s="149" t="s">
        <v>133</v>
      </c>
      <c r="B209" s="150" t="s">
        <v>111</v>
      </c>
      <c r="C209" s="151" t="s">
        <v>112</v>
      </c>
      <c r="D209" s="152" t="s">
        <v>113</v>
      </c>
      <c r="E209" s="151" t="s">
        <v>112</v>
      </c>
    </row>
    <row r="210" spans="1:5" x14ac:dyDescent="0.2">
      <c r="B210" s="127"/>
      <c r="D210" s="129"/>
    </row>
    <row r="211" spans="1:5" x14ac:dyDescent="0.2">
      <c r="A211" s="135" t="s">
        <v>366</v>
      </c>
      <c r="B211" s="136">
        <v>9021056.0199999996</v>
      </c>
      <c r="C211" s="142">
        <v>2.5823265197310451E-2</v>
      </c>
      <c r="D211" s="140">
        <v>72</v>
      </c>
      <c r="E211" s="142">
        <v>2.6191342306293199E-2</v>
      </c>
    </row>
    <row r="212" spans="1:5" x14ac:dyDescent="0.2">
      <c r="A212" s="135" t="s">
        <v>350</v>
      </c>
      <c r="B212" s="136">
        <v>238133061.44000021</v>
      </c>
      <c r="C212" s="142">
        <v>0.68166888490429178</v>
      </c>
      <c r="D212" s="140">
        <v>1948</v>
      </c>
      <c r="E212" s="142">
        <v>0.70862131684248819</v>
      </c>
    </row>
    <row r="213" spans="1:5" x14ac:dyDescent="0.2">
      <c r="A213" s="135" t="s">
        <v>319</v>
      </c>
      <c r="B213" s="136">
        <v>85094617.249999896</v>
      </c>
      <c r="C213" s="142">
        <v>0.24358798606710969</v>
      </c>
      <c r="D213" s="140">
        <v>595</v>
      </c>
      <c r="E213" s="142">
        <v>0.21644234267006185</v>
      </c>
    </row>
    <row r="214" spans="1:5" x14ac:dyDescent="0.2">
      <c r="A214" s="135" t="s">
        <v>320</v>
      </c>
      <c r="B214" s="136">
        <v>6220936.6099999985</v>
      </c>
      <c r="C214" s="142">
        <v>1.7807770564724573E-2</v>
      </c>
      <c r="D214" s="140">
        <v>52</v>
      </c>
      <c r="E214" s="142">
        <v>1.8915969443433975E-2</v>
      </c>
    </row>
    <row r="215" spans="1:5" x14ac:dyDescent="0.2">
      <c r="A215" s="135" t="s">
        <v>321</v>
      </c>
      <c r="B215" s="136">
        <v>6775086.9900000012</v>
      </c>
      <c r="C215" s="142">
        <v>1.9394056271210013E-2</v>
      </c>
      <c r="D215" s="140">
        <v>45</v>
      </c>
      <c r="E215" s="142">
        <v>1.6369588941433248E-2</v>
      </c>
    </row>
    <row r="216" spans="1:5" x14ac:dyDescent="0.2">
      <c r="A216" s="135" t="s">
        <v>39</v>
      </c>
      <c r="B216" s="136">
        <v>3687529.040000001</v>
      </c>
      <c r="C216" s="142">
        <v>1.05557531304083E-2</v>
      </c>
      <c r="D216" s="140">
        <v>29</v>
      </c>
      <c r="E216" s="142">
        <v>1.0549290651145871E-2</v>
      </c>
    </row>
    <row r="217" spans="1:5" x14ac:dyDescent="0.2">
      <c r="A217" s="135" t="s">
        <v>40</v>
      </c>
      <c r="B217" s="136">
        <v>0</v>
      </c>
      <c r="C217" s="142">
        <v>0</v>
      </c>
      <c r="D217" s="140">
        <v>0</v>
      </c>
      <c r="E217" s="142">
        <v>0</v>
      </c>
    </row>
    <row r="218" spans="1:5" x14ac:dyDescent="0.2">
      <c r="A218" s="135" t="s">
        <v>29</v>
      </c>
      <c r="B218" s="136">
        <v>0</v>
      </c>
      <c r="C218" s="142">
        <v>0</v>
      </c>
      <c r="D218" s="140">
        <v>0</v>
      </c>
      <c r="E218" s="142">
        <v>0</v>
      </c>
    </row>
    <row r="219" spans="1:5" x14ac:dyDescent="0.2">
      <c r="A219" s="135" t="s">
        <v>30</v>
      </c>
      <c r="B219" s="136">
        <v>0</v>
      </c>
      <c r="C219" s="142">
        <v>0</v>
      </c>
      <c r="D219" s="140">
        <v>0</v>
      </c>
      <c r="E219" s="142">
        <v>0</v>
      </c>
    </row>
    <row r="220" spans="1:5" x14ac:dyDescent="0.2">
      <c r="A220" s="135" t="s">
        <v>31</v>
      </c>
      <c r="B220" s="136">
        <v>0</v>
      </c>
      <c r="C220" s="142">
        <v>0</v>
      </c>
      <c r="D220" s="140">
        <v>0</v>
      </c>
      <c r="E220" s="142">
        <v>0</v>
      </c>
    </row>
    <row r="221" spans="1:5" x14ac:dyDescent="0.2">
      <c r="A221" s="135" t="s">
        <v>32</v>
      </c>
      <c r="B221" s="136">
        <v>0</v>
      </c>
      <c r="C221" s="142">
        <v>0</v>
      </c>
      <c r="D221" s="140">
        <v>0</v>
      </c>
      <c r="E221" s="142">
        <v>0</v>
      </c>
    </row>
    <row r="222" spans="1:5" x14ac:dyDescent="0.2">
      <c r="A222" s="135" t="s">
        <v>33</v>
      </c>
      <c r="B222" s="136">
        <v>406030.28999999992</v>
      </c>
      <c r="C222" s="142">
        <v>1.1622838649449898E-3</v>
      </c>
      <c r="D222" s="140">
        <v>8</v>
      </c>
      <c r="E222" s="142">
        <v>2.9101491451436886E-3</v>
      </c>
    </row>
    <row r="223" spans="1:5" x14ac:dyDescent="0.2">
      <c r="A223" s="135" t="s">
        <v>34</v>
      </c>
      <c r="B223" s="136">
        <v>0</v>
      </c>
      <c r="C223" s="142">
        <v>0</v>
      </c>
      <c r="D223" s="140">
        <v>0</v>
      </c>
      <c r="E223" s="142">
        <v>0</v>
      </c>
    </row>
    <row r="224" spans="1:5" x14ac:dyDescent="0.2">
      <c r="A224" s="135" t="s">
        <v>322</v>
      </c>
      <c r="B224" s="136">
        <v>0</v>
      </c>
      <c r="C224" s="142">
        <v>0</v>
      </c>
      <c r="D224" s="140">
        <v>0</v>
      </c>
      <c r="E224" s="142">
        <v>0</v>
      </c>
    </row>
    <row r="225" spans="1:5" x14ac:dyDescent="0.2">
      <c r="A225" s="135"/>
      <c r="B225" s="136"/>
      <c r="C225" s="142"/>
      <c r="D225" s="140"/>
      <c r="E225" s="142"/>
    </row>
    <row r="226" spans="1:5" s="159" customFormat="1" ht="10.8" thickBot="1" x14ac:dyDescent="0.25">
      <c r="A226" s="153"/>
      <c r="B226" s="154">
        <v>349338317.64000016</v>
      </c>
      <c r="C226" s="155"/>
      <c r="D226" s="156">
        <v>2749</v>
      </c>
      <c r="E226" s="155"/>
    </row>
    <row r="227" spans="1:5" ht="10.8" thickTop="1" x14ac:dyDescent="0.2">
      <c r="A227" s="135"/>
      <c r="B227" s="136"/>
      <c r="C227" s="142"/>
      <c r="D227" s="140"/>
      <c r="E227" s="142"/>
    </row>
    <row r="228" spans="1:5" x14ac:dyDescent="0.2">
      <c r="A228" s="153" t="s">
        <v>134</v>
      </c>
      <c r="B228" s="136"/>
      <c r="C228" s="135"/>
      <c r="D228" s="174">
        <v>2.3727865284395553E-2</v>
      </c>
      <c r="E228" s="142"/>
    </row>
    <row r="229" spans="1:5" x14ac:dyDescent="0.2">
      <c r="A229" s="135"/>
      <c r="B229" s="136"/>
      <c r="C229" s="142"/>
      <c r="D229" s="140"/>
      <c r="E229" s="142"/>
    </row>
    <row r="230" spans="1:5" x14ac:dyDescent="0.2">
      <c r="A230" s="135"/>
      <c r="B230" s="136"/>
      <c r="C230" s="142"/>
      <c r="D230" s="140"/>
      <c r="E230" s="142"/>
    </row>
    <row r="231" spans="1:5" x14ac:dyDescent="0.2">
      <c r="A231" s="135"/>
      <c r="B231" s="136"/>
      <c r="C231" s="142"/>
      <c r="D231" s="140"/>
      <c r="E231" s="142"/>
    </row>
    <row r="232" spans="1:5" x14ac:dyDescent="0.2">
      <c r="A232" s="148" t="s">
        <v>137</v>
      </c>
      <c r="B232" s="136"/>
      <c r="C232" s="142"/>
      <c r="D232" s="140"/>
      <c r="E232" s="142"/>
    </row>
    <row r="233" spans="1:5" x14ac:dyDescent="0.2">
      <c r="B233" s="127"/>
      <c r="D233" s="129"/>
    </row>
    <row r="234" spans="1:5" s="157" customFormat="1" ht="20.399999999999999" x14ac:dyDescent="0.2">
      <c r="A234" s="149" t="s">
        <v>137</v>
      </c>
      <c r="B234" s="150" t="s">
        <v>111</v>
      </c>
      <c r="C234" s="151" t="s">
        <v>112</v>
      </c>
      <c r="D234" s="152" t="s">
        <v>113</v>
      </c>
      <c r="E234" s="151" t="s">
        <v>112</v>
      </c>
    </row>
    <row r="236" spans="1:5" x14ac:dyDescent="0.2">
      <c r="A236" s="135" t="s">
        <v>161</v>
      </c>
      <c r="B236" s="136">
        <v>0</v>
      </c>
      <c r="C236" s="142">
        <v>0</v>
      </c>
      <c r="D236" s="140">
        <v>0</v>
      </c>
      <c r="E236" s="142">
        <v>0</v>
      </c>
    </row>
    <row r="237" spans="1:5" x14ac:dyDescent="0.2">
      <c r="A237" s="135" t="s">
        <v>162</v>
      </c>
      <c r="B237" s="136">
        <v>223801649.83000022</v>
      </c>
      <c r="C237" s="142">
        <v>0.64064443700857365</v>
      </c>
      <c r="D237" s="140">
        <v>1687</v>
      </c>
      <c r="E237" s="142">
        <v>0.61367770098217533</v>
      </c>
    </row>
    <row r="238" spans="1:5" x14ac:dyDescent="0.2">
      <c r="A238" s="135" t="s">
        <v>620</v>
      </c>
      <c r="B238" s="136">
        <v>125536667.80999999</v>
      </c>
      <c r="C238" s="142">
        <v>0.35935556299142629</v>
      </c>
      <c r="D238" s="140">
        <v>1062</v>
      </c>
      <c r="E238" s="142">
        <v>0.38632229901782467</v>
      </c>
    </row>
    <row r="239" spans="1:5" x14ac:dyDescent="0.2">
      <c r="A239" s="135"/>
      <c r="B239" s="135"/>
      <c r="C239" s="142"/>
      <c r="D239" s="135"/>
      <c r="E239" s="142"/>
    </row>
    <row r="240" spans="1:5" ht="10.8" thickBot="1" x14ac:dyDescent="0.25">
      <c r="A240" s="135"/>
      <c r="B240" s="168">
        <v>349338317.64000022</v>
      </c>
      <c r="C240" s="142"/>
      <c r="D240" s="169">
        <v>2749</v>
      </c>
      <c r="E240" s="142"/>
    </row>
    <row r="241" spans="1:5" ht="10.8" thickTop="1" x14ac:dyDescent="0.2">
      <c r="A241" s="135"/>
      <c r="B241" s="135"/>
      <c r="C241" s="142"/>
      <c r="D241" s="135"/>
      <c r="E241" s="142"/>
    </row>
    <row r="242" spans="1:5" x14ac:dyDescent="0.2">
      <c r="A242" s="135"/>
      <c r="B242" s="135"/>
      <c r="C242" s="142"/>
      <c r="D242" s="135"/>
      <c r="E242" s="142"/>
    </row>
    <row r="243" spans="1:5" x14ac:dyDescent="0.2">
      <c r="A243" s="135"/>
      <c r="B243" s="135"/>
      <c r="C243" s="135"/>
      <c r="D243" s="135"/>
      <c r="E243" s="135"/>
    </row>
    <row r="244" spans="1:5" x14ac:dyDescent="0.2">
      <c r="A244" s="148" t="s">
        <v>149</v>
      </c>
      <c r="B244" s="136"/>
      <c r="C244" s="142"/>
      <c r="D244" s="140"/>
      <c r="E244" s="142"/>
    </row>
    <row r="245" spans="1:5" x14ac:dyDescent="0.2">
      <c r="B245" s="127"/>
      <c r="D245" s="129"/>
    </row>
    <row r="246" spans="1:5" s="157" customFormat="1" ht="20.399999999999999" x14ac:dyDescent="0.2">
      <c r="A246" s="149" t="s">
        <v>621</v>
      </c>
      <c r="B246" s="150" t="s">
        <v>111</v>
      </c>
      <c r="C246" s="151" t="s">
        <v>112</v>
      </c>
      <c r="D246" s="152" t="s">
        <v>113</v>
      </c>
      <c r="E246" s="151" t="s">
        <v>112</v>
      </c>
    </row>
    <row r="248" spans="1:5" x14ac:dyDescent="0.2">
      <c r="A248" s="135" t="s">
        <v>37</v>
      </c>
      <c r="B248" s="136">
        <v>32212191.81000001</v>
      </c>
      <c r="C248" s="142">
        <v>9.2209157093368868E-2</v>
      </c>
      <c r="D248" s="140">
        <v>213</v>
      </c>
      <c r="E248" s="142">
        <v>7.7482720989450707E-2</v>
      </c>
    </row>
    <row r="249" spans="1:5" x14ac:dyDescent="0.2">
      <c r="A249" s="135" t="s">
        <v>38</v>
      </c>
      <c r="B249" s="136">
        <v>317126125.83000064</v>
      </c>
      <c r="C249" s="142">
        <v>0.90779084290663115</v>
      </c>
      <c r="D249" s="140">
        <v>2536</v>
      </c>
      <c r="E249" s="142">
        <v>0.92251727901054925</v>
      </c>
    </row>
    <row r="250" spans="1:5" x14ac:dyDescent="0.2">
      <c r="A250" s="135"/>
      <c r="B250" s="135"/>
      <c r="C250" s="142"/>
      <c r="D250" s="135"/>
      <c r="E250" s="142"/>
    </row>
    <row r="251" spans="1:5" ht="10.8" thickBot="1" x14ac:dyDescent="0.25">
      <c r="A251" s="135"/>
      <c r="B251" s="168">
        <v>349338317.64000064</v>
      </c>
      <c r="C251" s="142"/>
      <c r="D251" s="169">
        <v>2749</v>
      </c>
      <c r="E251" s="142"/>
    </row>
    <row r="252" spans="1:5" ht="10.8" thickTop="1" x14ac:dyDescent="0.2">
      <c r="A252" s="135"/>
      <c r="B252" s="135"/>
      <c r="C252" s="142"/>
      <c r="D252" s="135"/>
      <c r="E252" s="142"/>
    </row>
    <row r="253" spans="1:5" x14ac:dyDescent="0.2">
      <c r="A253" s="135"/>
      <c r="B253" s="135"/>
      <c r="C253" s="142"/>
      <c r="D253" s="135"/>
      <c r="E253" s="142"/>
    </row>
    <row r="254" spans="1:5" x14ac:dyDescent="0.2">
      <c r="A254" s="135"/>
      <c r="B254" s="135"/>
      <c r="C254" s="142"/>
      <c r="D254" s="135"/>
      <c r="E254" s="142"/>
    </row>
    <row r="255" spans="1:5" x14ac:dyDescent="0.2">
      <c r="A255" s="135"/>
      <c r="B255" s="135"/>
      <c r="C255" s="142"/>
      <c r="D255" s="135"/>
      <c r="E255" s="142"/>
    </row>
    <row r="256" spans="1:5" x14ac:dyDescent="0.2">
      <c r="A256" s="148" t="s">
        <v>147</v>
      </c>
      <c r="B256" s="136"/>
      <c r="C256" s="142"/>
      <c r="D256" s="140"/>
      <c r="E256" s="142"/>
    </row>
    <row r="257" spans="1:5" x14ac:dyDescent="0.2">
      <c r="A257" s="124"/>
      <c r="B257" s="176"/>
      <c r="C257" s="137"/>
      <c r="D257" s="138"/>
      <c r="E257" s="137"/>
    </row>
    <row r="258" spans="1:5" s="157" customFormat="1" ht="20.399999999999999" x14ac:dyDescent="0.2">
      <c r="A258" s="149" t="s">
        <v>139</v>
      </c>
      <c r="B258" s="150" t="s">
        <v>111</v>
      </c>
      <c r="C258" s="151" t="s">
        <v>112</v>
      </c>
      <c r="D258" s="152" t="s">
        <v>113</v>
      </c>
      <c r="E258" s="151" t="s">
        <v>112</v>
      </c>
    </row>
    <row r="260" spans="1:5" x14ac:dyDescent="0.2">
      <c r="A260" s="177" t="s">
        <v>1</v>
      </c>
      <c r="B260" s="136">
        <v>9577678.3400000017</v>
      </c>
      <c r="C260" s="142">
        <v>4.279538755534297E-2</v>
      </c>
      <c r="D260" s="140">
        <v>63</v>
      </c>
      <c r="E260" s="142">
        <v>3.7344398340248962E-2</v>
      </c>
    </row>
    <row r="261" spans="1:5" x14ac:dyDescent="0.2">
      <c r="A261" s="135" t="s">
        <v>82</v>
      </c>
      <c r="B261" s="136">
        <v>43323862.660000011</v>
      </c>
      <c r="C261" s="142">
        <v>0.19358151601165091</v>
      </c>
      <c r="D261" s="140">
        <v>292</v>
      </c>
      <c r="E261" s="142">
        <v>0.17308832246591582</v>
      </c>
    </row>
    <row r="262" spans="1:5" x14ac:dyDescent="0.2">
      <c r="A262" s="135" t="s">
        <v>83</v>
      </c>
      <c r="B262" s="136">
        <v>59498498.469999984</v>
      </c>
      <c r="C262" s="142">
        <v>0.26585370802760011</v>
      </c>
      <c r="D262" s="140">
        <v>446</v>
      </c>
      <c r="E262" s="142">
        <v>0.26437462951985774</v>
      </c>
    </row>
    <row r="263" spans="1:5" x14ac:dyDescent="0.2">
      <c r="A263" s="135" t="s">
        <v>84</v>
      </c>
      <c r="B263" s="136">
        <v>69777260.979999915</v>
      </c>
      <c r="C263" s="142">
        <v>0.31178170953164486</v>
      </c>
      <c r="D263" s="140">
        <v>537</v>
      </c>
      <c r="E263" s="142">
        <v>0.31831653823355066</v>
      </c>
    </row>
    <row r="264" spans="1:5" x14ac:dyDescent="0.2">
      <c r="A264" s="135" t="s">
        <v>85</v>
      </c>
      <c r="B264" s="136">
        <v>26816012.369999982</v>
      </c>
      <c r="C264" s="142">
        <v>0.11982044095907905</v>
      </c>
      <c r="D264" s="140">
        <v>220</v>
      </c>
      <c r="E264" s="142">
        <v>0.13040901007705988</v>
      </c>
    </row>
    <row r="265" spans="1:5" x14ac:dyDescent="0.2">
      <c r="A265" s="135" t="s">
        <v>86</v>
      </c>
      <c r="B265" s="136">
        <v>7461322.6399999987</v>
      </c>
      <c r="C265" s="142">
        <v>3.3338997481330603E-2</v>
      </c>
      <c r="D265" s="140">
        <v>70</v>
      </c>
      <c r="E265" s="142">
        <v>4.1493775933609957E-2</v>
      </c>
    </row>
    <row r="266" spans="1:5" x14ac:dyDescent="0.2">
      <c r="A266" s="135" t="s">
        <v>87</v>
      </c>
      <c r="B266" s="136">
        <v>2392249.92</v>
      </c>
      <c r="C266" s="142">
        <v>1.0689152299892146E-2</v>
      </c>
      <c r="D266" s="140">
        <v>16</v>
      </c>
      <c r="E266" s="142">
        <v>9.4842916419679898E-3</v>
      </c>
    </row>
    <row r="267" spans="1:5" x14ac:dyDescent="0.2">
      <c r="A267" s="135" t="s">
        <v>88</v>
      </c>
      <c r="B267" s="136">
        <v>1773120.79</v>
      </c>
      <c r="C267" s="142">
        <v>7.9227333281361671E-3</v>
      </c>
      <c r="D267" s="140">
        <v>12</v>
      </c>
      <c r="E267" s="142">
        <v>7.1132187314759928E-3</v>
      </c>
    </row>
    <row r="268" spans="1:5" x14ac:dyDescent="0.2">
      <c r="A268" s="135" t="s">
        <v>0</v>
      </c>
      <c r="B268" s="136">
        <v>1003835.4199999999</v>
      </c>
      <c r="C268" s="142">
        <v>4.4853798922506382E-3</v>
      </c>
      <c r="D268" s="140">
        <v>6</v>
      </c>
      <c r="E268" s="142">
        <v>3.5566093657379964E-3</v>
      </c>
    </row>
    <row r="269" spans="1:5" x14ac:dyDescent="0.2">
      <c r="A269" s="135" t="s">
        <v>69</v>
      </c>
      <c r="B269" s="136">
        <v>134775</v>
      </c>
      <c r="C269" s="142">
        <v>6.0220735683751809E-4</v>
      </c>
      <c r="D269" s="140">
        <v>2</v>
      </c>
      <c r="E269" s="142">
        <v>1.1855364552459987E-3</v>
      </c>
    </row>
    <row r="270" spans="1:5" x14ac:dyDescent="0.2">
      <c r="A270" s="135" t="s">
        <v>81</v>
      </c>
      <c r="B270" s="136">
        <v>2043033.2400000005</v>
      </c>
      <c r="C270" s="142">
        <v>9.1287675562351407E-3</v>
      </c>
      <c r="D270" s="140">
        <v>23</v>
      </c>
      <c r="E270" s="142">
        <v>1.3633669235328987E-2</v>
      </c>
    </row>
    <row r="271" spans="1:5" x14ac:dyDescent="0.2">
      <c r="A271" s="135"/>
      <c r="B271" s="135"/>
      <c r="C271" s="142"/>
      <c r="D271" s="140"/>
      <c r="E271" s="142"/>
    </row>
    <row r="272" spans="1:5" ht="10.8" thickBot="1" x14ac:dyDescent="0.25">
      <c r="A272" s="135"/>
      <c r="B272" s="168">
        <v>223801649.82999986</v>
      </c>
      <c r="C272" s="142"/>
      <c r="D272" s="156">
        <v>1687</v>
      </c>
      <c r="E272" s="142"/>
    </row>
    <row r="273" spans="1:5" ht="10.8" thickTop="1" x14ac:dyDescent="0.2">
      <c r="A273" s="135"/>
      <c r="B273" s="135"/>
      <c r="C273" s="142"/>
      <c r="D273" s="135"/>
      <c r="E273" s="142"/>
    </row>
    <row r="274" spans="1:5" x14ac:dyDescent="0.2">
      <c r="A274" s="135"/>
      <c r="B274" s="135"/>
      <c r="C274" s="142"/>
      <c r="D274" s="135"/>
      <c r="E274" s="142"/>
    </row>
    <row r="275" spans="1:5" x14ac:dyDescent="0.2">
      <c r="A275" s="153" t="s">
        <v>387</v>
      </c>
      <c r="B275" s="135"/>
      <c r="C275" s="142"/>
      <c r="D275" s="160">
        <v>1.7136118469881878</v>
      </c>
      <c r="E275" s="142"/>
    </row>
    <row r="276" spans="1:5" x14ac:dyDescent="0.2">
      <c r="A276" s="135"/>
      <c r="B276" s="135"/>
      <c r="C276" s="142"/>
      <c r="D276" s="135"/>
      <c r="E276" s="142"/>
    </row>
    <row r="277" spans="1:5" x14ac:dyDescent="0.2">
      <c r="A277" s="135"/>
      <c r="B277" s="135"/>
      <c r="C277" s="142"/>
      <c r="D277" s="135"/>
      <c r="E277" s="142"/>
    </row>
    <row r="278" spans="1:5" x14ac:dyDescent="0.2">
      <c r="A278" s="135"/>
      <c r="B278" s="135"/>
      <c r="C278" s="142"/>
      <c r="D278" s="135"/>
      <c r="E278" s="142"/>
    </row>
    <row r="279" spans="1:5" x14ac:dyDescent="0.2">
      <c r="A279" s="135"/>
      <c r="B279" s="135"/>
      <c r="C279" s="142"/>
      <c r="D279" s="135"/>
      <c r="E279" s="142"/>
    </row>
    <row r="280" spans="1:5" x14ac:dyDescent="0.2">
      <c r="A280" s="135"/>
      <c r="B280" s="135"/>
      <c r="C280" s="142"/>
      <c r="D280" s="135"/>
      <c r="E280" s="142"/>
    </row>
    <row r="281" spans="1:5" ht="15.6" x14ac:dyDescent="0.3">
      <c r="A281" s="148" t="s">
        <v>171</v>
      </c>
      <c r="B281" s="178"/>
      <c r="C281" s="178"/>
      <c r="D281" s="178"/>
      <c r="E281" s="178"/>
    </row>
    <row r="282" spans="1:5" ht="15.6" x14ac:dyDescent="0.3">
      <c r="A282" s="179"/>
      <c r="B282" s="179"/>
      <c r="C282" s="179"/>
      <c r="D282" s="179"/>
      <c r="E282" s="179"/>
    </row>
    <row r="283" spans="1:5" ht="20.399999999999999" x14ac:dyDescent="0.2">
      <c r="A283" s="149" t="s">
        <v>89</v>
      </c>
      <c r="B283" s="150" t="s">
        <v>111</v>
      </c>
      <c r="C283" s="172" t="s">
        <v>112</v>
      </c>
      <c r="D283" s="152" t="s">
        <v>113</v>
      </c>
      <c r="E283" s="172" t="s">
        <v>112</v>
      </c>
    </row>
    <row r="284" spans="1:5" x14ac:dyDescent="0.2">
      <c r="C284" s="126"/>
      <c r="E284" s="126"/>
    </row>
    <row r="285" spans="1:5" x14ac:dyDescent="0.2">
      <c r="A285" s="135" t="s">
        <v>172</v>
      </c>
      <c r="B285" s="136">
        <v>233820584.37999994</v>
      </c>
      <c r="C285" s="142">
        <v>0.66932418395899174</v>
      </c>
      <c r="D285" s="140">
        <v>1835</v>
      </c>
      <c r="E285" s="142">
        <v>0.66751546016733354</v>
      </c>
    </row>
    <row r="286" spans="1:5" x14ac:dyDescent="0.2">
      <c r="A286" s="135" t="s">
        <v>173</v>
      </c>
      <c r="B286" s="136">
        <v>98965696.009999886</v>
      </c>
      <c r="C286" s="142">
        <v>0.28329470605622492</v>
      </c>
      <c r="D286" s="140">
        <v>782</v>
      </c>
      <c r="E286" s="142">
        <v>0.28446707893779555</v>
      </c>
    </row>
    <row r="287" spans="1:5" x14ac:dyDescent="0.2">
      <c r="A287" s="135" t="s">
        <v>174</v>
      </c>
      <c r="B287" s="136">
        <v>11967469.030000005</v>
      </c>
      <c r="C287" s="142">
        <v>3.4257533244127898E-2</v>
      </c>
      <c r="D287" s="140">
        <v>90</v>
      </c>
      <c r="E287" s="142">
        <v>3.2739177882866496E-2</v>
      </c>
    </row>
    <row r="288" spans="1:5" x14ac:dyDescent="0.2">
      <c r="A288" s="135" t="s">
        <v>175</v>
      </c>
      <c r="B288" s="136">
        <v>1650960.6300000001</v>
      </c>
      <c r="C288" s="142">
        <v>4.7259649074664302E-3</v>
      </c>
      <c r="D288" s="140">
        <v>20</v>
      </c>
      <c r="E288" s="142">
        <v>7.2753728628592211E-3</v>
      </c>
    </row>
    <row r="289" spans="1:5" x14ac:dyDescent="0.2">
      <c r="A289" s="135" t="s">
        <v>176</v>
      </c>
      <c r="B289" s="136">
        <v>2933607.59</v>
      </c>
      <c r="C289" s="142">
        <v>8.3976118331889997E-3</v>
      </c>
      <c r="D289" s="140">
        <v>22</v>
      </c>
      <c r="E289" s="142">
        <v>8.0029101491451444E-3</v>
      </c>
    </row>
    <row r="290" spans="1:5" x14ac:dyDescent="0.2">
      <c r="A290" s="135" t="s">
        <v>177</v>
      </c>
      <c r="B290" s="136">
        <v>0</v>
      </c>
      <c r="C290" s="142">
        <v>0</v>
      </c>
      <c r="D290" s="140">
        <v>0</v>
      </c>
      <c r="E290" s="142">
        <v>0</v>
      </c>
    </row>
    <row r="291" spans="1:5" x14ac:dyDescent="0.2">
      <c r="A291" s="135" t="s">
        <v>178</v>
      </c>
      <c r="B291" s="136">
        <v>0</v>
      </c>
      <c r="C291" s="142">
        <v>0</v>
      </c>
      <c r="D291" s="140">
        <v>0</v>
      </c>
      <c r="E291" s="142">
        <v>0</v>
      </c>
    </row>
    <row r="292" spans="1:5" x14ac:dyDescent="0.2">
      <c r="A292" s="135"/>
      <c r="B292" s="136"/>
      <c r="C292" s="135"/>
      <c r="D292" s="140"/>
      <c r="E292" s="142"/>
    </row>
    <row r="293" spans="1:5" ht="10.8" thickBot="1" x14ac:dyDescent="0.25">
      <c r="A293" s="135"/>
      <c r="B293" s="154">
        <v>349338317.63999981</v>
      </c>
      <c r="C293" s="153"/>
      <c r="D293" s="156">
        <v>2749</v>
      </c>
      <c r="E293" s="135"/>
    </row>
    <row r="294" spans="1:5" ht="10.8" thickTop="1" x14ac:dyDescent="0.2">
      <c r="A294" s="145"/>
      <c r="B294" s="145"/>
      <c r="C294" s="147"/>
      <c r="D294" s="145"/>
      <c r="E294" s="147"/>
    </row>
  </sheetData>
  <mergeCells count="1">
    <mergeCell ref="A1:E1"/>
  </mergeCells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indexed="38"/>
  </sheetPr>
  <dimension ref="A1:G359"/>
  <sheetViews>
    <sheetView workbookViewId="0">
      <selection sqref="A1:E1"/>
    </sheetView>
  </sheetViews>
  <sheetFormatPr defaultColWidth="9.109375" defaultRowHeight="10.199999999999999" x14ac:dyDescent="0.2"/>
  <cols>
    <col min="1" max="1" width="53.33203125" style="1" customWidth="1"/>
    <col min="2" max="2" width="18.44140625" style="1" customWidth="1"/>
    <col min="3" max="3" width="20.109375" style="4" customWidth="1"/>
    <col min="4" max="4" width="19.88671875" style="1" customWidth="1"/>
    <col min="5" max="5" width="12.88671875" style="4" bestFit="1" customWidth="1"/>
    <col min="6" max="6" width="15.109375" style="1" customWidth="1"/>
    <col min="7" max="7" width="6" style="1" bestFit="1" customWidth="1"/>
    <col min="8" max="8" width="46.88671875" style="1" customWidth="1"/>
    <col min="9" max="9" width="15.5546875" style="1" customWidth="1"/>
    <col min="10" max="10" width="15.44140625" style="1" customWidth="1"/>
    <col min="11" max="11" width="16.109375" style="1" customWidth="1"/>
    <col min="12" max="12" width="12.88671875" style="1" bestFit="1" customWidth="1"/>
    <col min="13" max="16384" width="9.109375" style="1"/>
  </cols>
  <sheetData>
    <row r="1" spans="1:7" s="8" customFormat="1" ht="13.2" x14ac:dyDescent="0.25">
      <c r="A1" s="332" t="s">
        <v>273</v>
      </c>
      <c r="B1" s="332"/>
      <c r="C1" s="332"/>
      <c r="D1" s="332"/>
      <c r="E1" s="332"/>
    </row>
    <row r="2" spans="1:7" ht="6.75" customHeight="1" x14ac:dyDescent="0.3">
      <c r="A2" s="2"/>
      <c r="B2" s="2"/>
      <c r="C2" s="2"/>
      <c r="D2" s="2"/>
      <c r="E2" s="2"/>
    </row>
    <row r="3" spans="1:7" x14ac:dyDescent="0.2">
      <c r="B3" s="3"/>
      <c r="D3" s="5"/>
    </row>
    <row r="4" spans="1:7" s="12" customFormat="1" ht="23.25" customHeight="1" x14ac:dyDescent="0.2">
      <c r="B4" s="13" t="s">
        <v>140</v>
      </c>
      <c r="C4" s="13" t="s">
        <v>190</v>
      </c>
      <c r="D4" s="13" t="s">
        <v>146</v>
      </c>
      <c r="E4" s="13" t="s">
        <v>141</v>
      </c>
      <c r="G4" s="13"/>
    </row>
    <row r="5" spans="1:7" x14ac:dyDescent="0.2">
      <c r="B5" s="6"/>
      <c r="C5" s="6"/>
      <c r="D5" s="6"/>
      <c r="E5" s="6"/>
      <c r="G5" s="6"/>
    </row>
    <row r="6" spans="1:7" s="8" customFormat="1" x14ac:dyDescent="0.2">
      <c r="A6" s="8" t="s">
        <v>170</v>
      </c>
      <c r="B6" s="9">
        <v>641940382.54000318</v>
      </c>
      <c r="C6" s="9">
        <v>107107744.34999985</v>
      </c>
      <c r="D6" s="9">
        <v>176721305.68000004</v>
      </c>
      <c r="E6" s="9">
        <v>358111332.51000035</v>
      </c>
      <c r="F6" s="10"/>
      <c r="G6" s="11"/>
    </row>
    <row r="7" spans="1:7" s="8" customFormat="1" x14ac:dyDescent="0.2">
      <c r="A7" s="8" t="s">
        <v>89</v>
      </c>
      <c r="B7" s="11">
        <v>4821</v>
      </c>
      <c r="C7" s="11">
        <v>878</v>
      </c>
      <c r="D7" s="11">
        <v>1202</v>
      </c>
      <c r="E7" s="11">
        <v>2741</v>
      </c>
      <c r="G7" s="11"/>
    </row>
    <row r="8" spans="1:7" s="8" customFormat="1" x14ac:dyDescent="0.2">
      <c r="A8" s="8" t="s">
        <v>90</v>
      </c>
      <c r="B8" s="10">
        <v>0.80887456143831327</v>
      </c>
      <c r="C8" s="10">
        <v>0.79058841961304593</v>
      </c>
      <c r="D8" s="10">
        <v>0.79821576515572956</v>
      </c>
      <c r="E8" s="10">
        <v>0.81960369355729812</v>
      </c>
    </row>
    <row r="9" spans="1:7" s="8" customFormat="1" x14ac:dyDescent="0.2">
      <c r="A9" s="8" t="s">
        <v>91</v>
      </c>
      <c r="B9" s="10">
        <v>2.7229249999999997E-3</v>
      </c>
      <c r="C9" s="10">
        <v>7.2521538461538474E-3</v>
      </c>
      <c r="D9" s="10">
        <v>2.7229249999999997E-3</v>
      </c>
      <c r="E9" s="10">
        <v>6.0718846153846153E-3</v>
      </c>
    </row>
    <row r="10" spans="1:7" s="8" customFormat="1" x14ac:dyDescent="0.2">
      <c r="A10" s="8" t="s">
        <v>92</v>
      </c>
      <c r="B10" s="10">
        <v>0.96681639810426545</v>
      </c>
      <c r="C10" s="10">
        <v>0.89534992592592599</v>
      </c>
      <c r="D10" s="10">
        <v>0.93225754838709696</v>
      </c>
      <c r="E10" s="10">
        <v>0.96681639810426545</v>
      </c>
    </row>
    <row r="11" spans="1:7" s="8" customFormat="1" x14ac:dyDescent="0.2">
      <c r="A11" s="8" t="s">
        <v>93</v>
      </c>
      <c r="B11" s="9">
        <v>3.3182130938692875</v>
      </c>
      <c r="C11" s="9">
        <v>6.1694835385456637</v>
      </c>
      <c r="D11" s="9">
        <v>2.775903063415297</v>
      </c>
      <c r="E11" s="9">
        <v>2.7330447672286997</v>
      </c>
    </row>
    <row r="12" spans="1:7" s="8" customFormat="1" x14ac:dyDescent="0.2">
      <c r="A12" s="8" t="s">
        <v>94</v>
      </c>
      <c r="B12" s="9">
        <v>2.5561643835616437</v>
      </c>
      <c r="C12" s="9">
        <v>5.2986301369863016</v>
      </c>
      <c r="D12" s="9">
        <v>2.6410958904109587</v>
      </c>
      <c r="E12" s="9">
        <v>2.5561643835616437</v>
      </c>
    </row>
    <row r="13" spans="1:7" s="8" customFormat="1" x14ac:dyDescent="0.2">
      <c r="A13" s="8" t="s">
        <v>95</v>
      </c>
      <c r="B13" s="9">
        <v>7.0986301369863014</v>
      </c>
      <c r="C13" s="9">
        <v>7.0986301369863014</v>
      </c>
      <c r="D13" s="9">
        <v>2.9178082191780823</v>
      </c>
      <c r="E13" s="9">
        <v>4.1013698630136988</v>
      </c>
    </row>
    <row r="14" spans="1:7" s="8" customFormat="1" x14ac:dyDescent="0.2">
      <c r="A14" s="8" t="s">
        <v>120</v>
      </c>
      <c r="B14" s="9">
        <v>133155.02645509297</v>
      </c>
      <c r="C14" s="9">
        <v>121990.59720956701</v>
      </c>
      <c r="D14" s="9">
        <v>147022.71687188023</v>
      </c>
      <c r="E14" s="9">
        <v>130649.88417001108</v>
      </c>
    </row>
    <row r="15" spans="1:7" s="8" customFormat="1" x14ac:dyDescent="0.2">
      <c r="A15" s="8" t="s">
        <v>96</v>
      </c>
      <c r="B15" s="9">
        <v>1000</v>
      </c>
      <c r="C15" s="9">
        <v>1414.17</v>
      </c>
      <c r="D15" s="9">
        <v>1089.17</v>
      </c>
      <c r="E15" s="9">
        <v>1000</v>
      </c>
    </row>
    <row r="16" spans="1:7" s="8" customFormat="1" x14ac:dyDescent="0.2">
      <c r="A16" s="8" t="s">
        <v>97</v>
      </c>
      <c r="B16" s="9">
        <v>1913029.51</v>
      </c>
      <c r="C16" s="9">
        <v>751000</v>
      </c>
      <c r="D16" s="9">
        <v>1913029.51</v>
      </c>
      <c r="E16" s="9">
        <v>525648.89</v>
      </c>
    </row>
    <row r="17" spans="1:5" s="8" customFormat="1" x14ac:dyDescent="0.2">
      <c r="A17" s="8" t="s">
        <v>98</v>
      </c>
      <c r="B17" s="9">
        <v>18.732123606731253</v>
      </c>
      <c r="C17" s="9">
        <v>16.562023831402858</v>
      </c>
      <c r="D17" s="9">
        <v>19.079540974545086</v>
      </c>
      <c r="E17" s="9">
        <v>19.209736085217006</v>
      </c>
    </row>
    <row r="18" spans="1:5" s="8" customFormat="1" x14ac:dyDescent="0.2">
      <c r="A18" s="8" t="s">
        <v>99</v>
      </c>
      <c r="B18" s="9">
        <v>1.8333333333333333</v>
      </c>
      <c r="C18" s="9">
        <v>1.8333333333333333</v>
      </c>
      <c r="D18" s="9">
        <v>2.1666666666666665</v>
      </c>
      <c r="E18" s="9">
        <v>2.3333333333333335</v>
      </c>
    </row>
    <row r="19" spans="1:5" s="8" customFormat="1" x14ac:dyDescent="0.2">
      <c r="A19" s="8" t="s">
        <v>100</v>
      </c>
      <c r="B19" s="9">
        <v>31.083333333333332</v>
      </c>
      <c r="C19" s="9">
        <v>31.083333333333332</v>
      </c>
      <c r="D19" s="9">
        <v>27.416666666666668</v>
      </c>
      <c r="E19" s="9">
        <v>27.5</v>
      </c>
    </row>
    <row r="20" spans="1:5" s="8" customFormat="1" x14ac:dyDescent="0.2">
      <c r="A20" s="8" t="s">
        <v>101</v>
      </c>
      <c r="B20" s="10">
        <v>0.5807427501054101</v>
      </c>
      <c r="C20" s="10">
        <v>0.95264405127022944</v>
      </c>
      <c r="D20" s="10">
        <v>0.95611213039561782</v>
      </c>
      <c r="E20" s="10">
        <v>0.28427272291685207</v>
      </c>
    </row>
    <row r="21" spans="1:5" s="8" customFormat="1" x14ac:dyDescent="0.2">
      <c r="A21" s="8" t="s">
        <v>143</v>
      </c>
      <c r="B21" s="10">
        <v>0.41925724989458524</v>
      </c>
      <c r="C21" s="10">
        <v>4.7355948729770884E-2</v>
      </c>
      <c r="D21" s="10">
        <v>4.3887869604382151E-2</v>
      </c>
      <c r="E21" s="10">
        <v>0.71572727708314643</v>
      </c>
    </row>
    <row r="22" spans="1:5" s="8" customFormat="1" x14ac:dyDescent="0.2">
      <c r="A22" s="8" t="s">
        <v>102</v>
      </c>
      <c r="B22" s="10">
        <v>0</v>
      </c>
      <c r="C22" s="10">
        <v>0</v>
      </c>
      <c r="D22" s="10">
        <v>0</v>
      </c>
      <c r="E22" s="10">
        <v>0</v>
      </c>
    </row>
    <row r="23" spans="1:5" s="8" customFormat="1" x14ac:dyDescent="0.2">
      <c r="A23" s="8" t="s">
        <v>103</v>
      </c>
      <c r="B23" s="10">
        <v>0.45873688426455889</v>
      </c>
      <c r="C23" s="10">
        <v>0.35779415375205831</v>
      </c>
      <c r="D23" s="10">
        <v>0.31200332120588248</v>
      </c>
      <c r="E23" s="10">
        <v>0.56133820315330685</v>
      </c>
    </row>
    <row r="24" spans="1:5" s="8" customFormat="1" ht="20.399999999999999" x14ac:dyDescent="0.2">
      <c r="A24" s="91" t="s">
        <v>388</v>
      </c>
      <c r="B24" s="9">
        <v>1.7566995919901383</v>
      </c>
      <c r="C24" s="9">
        <v>2.2565376249350675</v>
      </c>
      <c r="D24" s="9">
        <v>1.66173027024563</v>
      </c>
      <c r="E24" s="9">
        <v>1.4133372865949809</v>
      </c>
    </row>
    <row r="25" spans="1:5" s="8" customFormat="1" x14ac:dyDescent="0.2">
      <c r="A25" s="8" t="s">
        <v>281</v>
      </c>
      <c r="B25" s="9">
        <v>899854.04</v>
      </c>
      <c r="C25" s="9">
        <v>0</v>
      </c>
      <c r="D25" s="9">
        <v>0</v>
      </c>
      <c r="E25" s="9">
        <v>899854.04</v>
      </c>
    </row>
    <row r="26" spans="1:5" s="8" customFormat="1" x14ac:dyDescent="0.2">
      <c r="A26" s="8" t="s">
        <v>105</v>
      </c>
      <c r="B26" s="9">
        <v>525648.89</v>
      </c>
      <c r="C26" s="9">
        <v>0</v>
      </c>
      <c r="D26" s="9">
        <v>0</v>
      </c>
      <c r="E26" s="9">
        <v>525648.89</v>
      </c>
    </row>
    <row r="27" spans="1:5" s="8" customFormat="1" x14ac:dyDescent="0.2">
      <c r="A27" s="8" t="s">
        <v>106</v>
      </c>
      <c r="B27" s="9">
        <v>130649.88417001108</v>
      </c>
      <c r="C27" s="9">
        <v>0</v>
      </c>
      <c r="D27" s="9">
        <v>0</v>
      </c>
      <c r="E27" s="9">
        <v>130649.88417001108</v>
      </c>
    </row>
    <row r="28" spans="1:5" s="8" customFormat="1" x14ac:dyDescent="0.2">
      <c r="A28" s="8" t="s">
        <v>107</v>
      </c>
      <c r="B28" s="9">
        <v>219945.31</v>
      </c>
      <c r="C28" s="9">
        <v>0</v>
      </c>
      <c r="D28" s="9">
        <v>0</v>
      </c>
      <c r="E28" s="9">
        <v>219945.31</v>
      </c>
    </row>
    <row r="29" spans="1:5" s="8" customFormat="1" x14ac:dyDescent="0.2">
      <c r="A29" s="8" t="s">
        <v>108</v>
      </c>
      <c r="B29" s="9">
        <v>6112.3341721854304</v>
      </c>
      <c r="C29" s="9">
        <v>0</v>
      </c>
      <c r="D29" s="9">
        <v>0</v>
      </c>
      <c r="E29" s="9">
        <v>6112.3341721854304</v>
      </c>
    </row>
    <row r="30" spans="1:5" x14ac:dyDescent="0.2">
      <c r="B30" s="3"/>
      <c r="E30" s="1"/>
    </row>
    <row r="31" spans="1:5" x14ac:dyDescent="0.2">
      <c r="B31" s="3"/>
      <c r="E31" s="1"/>
    </row>
    <row r="32" spans="1:5" x14ac:dyDescent="0.2">
      <c r="A32" s="21" t="s">
        <v>109</v>
      </c>
      <c r="B32" s="3"/>
      <c r="E32" s="1"/>
    </row>
    <row r="33" spans="1:5" x14ac:dyDescent="0.2">
      <c r="B33" s="3"/>
      <c r="D33" s="5"/>
    </row>
    <row r="34" spans="1:5" ht="20.399999999999999" x14ac:dyDescent="0.2">
      <c r="A34" s="14" t="s">
        <v>110</v>
      </c>
      <c r="B34" s="15" t="s">
        <v>111</v>
      </c>
      <c r="C34" s="16" t="s">
        <v>112</v>
      </c>
      <c r="D34" s="17" t="s">
        <v>113</v>
      </c>
      <c r="E34" s="16" t="s">
        <v>112</v>
      </c>
    </row>
    <row r="35" spans="1:5" x14ac:dyDescent="0.2">
      <c r="B35" s="3"/>
      <c r="D35" s="5"/>
    </row>
    <row r="36" spans="1:5" x14ac:dyDescent="0.2">
      <c r="A36" s="8" t="s">
        <v>17</v>
      </c>
      <c r="B36" s="9">
        <v>939501.98</v>
      </c>
      <c r="C36" s="10">
        <v>1.4635346296218688E-3</v>
      </c>
      <c r="D36" s="11">
        <v>32</v>
      </c>
      <c r="E36" s="10">
        <v>6.6376270483302219E-3</v>
      </c>
    </row>
    <row r="37" spans="1:5" x14ac:dyDescent="0.2">
      <c r="A37" s="8" t="s">
        <v>18</v>
      </c>
      <c r="B37" s="9">
        <v>7730228.7400000002</v>
      </c>
      <c r="C37" s="10">
        <v>1.2041972977947559E-2</v>
      </c>
      <c r="D37" s="11">
        <v>105</v>
      </c>
      <c r="E37" s="10">
        <v>2.1779713752333542E-2</v>
      </c>
    </row>
    <row r="38" spans="1:5" x14ac:dyDescent="0.2">
      <c r="A38" s="8" t="s">
        <v>19</v>
      </c>
      <c r="B38" s="9">
        <v>5590953.0099999998</v>
      </c>
      <c r="C38" s="10">
        <v>8.7094583267654461E-3</v>
      </c>
      <c r="D38" s="11">
        <v>57</v>
      </c>
      <c r="E38" s="10">
        <v>1.1823273179838207E-2</v>
      </c>
    </row>
    <row r="39" spans="1:5" x14ac:dyDescent="0.2">
      <c r="A39" s="8" t="s">
        <v>20</v>
      </c>
      <c r="B39" s="9">
        <v>8065943.709999999</v>
      </c>
      <c r="C39" s="10">
        <v>1.2564942055966389E-2</v>
      </c>
      <c r="D39" s="11">
        <v>70</v>
      </c>
      <c r="E39" s="10">
        <v>1.4519809168222361E-2</v>
      </c>
    </row>
    <row r="40" spans="1:5" x14ac:dyDescent="0.2">
      <c r="A40" s="8" t="s">
        <v>21</v>
      </c>
      <c r="B40" s="9">
        <v>16025156.280000001</v>
      </c>
      <c r="C40" s="10">
        <v>2.4963620790753812E-2</v>
      </c>
      <c r="D40" s="11">
        <v>122</v>
      </c>
      <c r="E40" s="10">
        <v>2.530595312175897E-2</v>
      </c>
    </row>
    <row r="41" spans="1:5" x14ac:dyDescent="0.2">
      <c r="A41" s="8" t="s">
        <v>22</v>
      </c>
      <c r="B41" s="9">
        <v>23855276.380000006</v>
      </c>
      <c r="C41" s="10">
        <v>3.7161202237520174E-2</v>
      </c>
      <c r="D41" s="11">
        <v>188</v>
      </c>
      <c r="E41" s="10">
        <v>3.8996058908940055E-2</v>
      </c>
    </row>
    <row r="42" spans="1:5" x14ac:dyDescent="0.2">
      <c r="A42" s="8" t="s">
        <v>23</v>
      </c>
      <c r="B42" s="9">
        <v>36170613.349999979</v>
      </c>
      <c r="C42" s="10">
        <v>5.6345751620861993E-2</v>
      </c>
      <c r="D42" s="11">
        <v>284</v>
      </c>
      <c r="E42" s="10">
        <v>5.8908940053930721E-2</v>
      </c>
    </row>
    <row r="43" spans="1:5" x14ac:dyDescent="0.2">
      <c r="A43" s="8" t="s">
        <v>24</v>
      </c>
      <c r="B43" s="9">
        <v>81186872.899999946</v>
      </c>
      <c r="C43" s="10">
        <v>0.1264710479480407</v>
      </c>
      <c r="D43" s="11">
        <v>510</v>
      </c>
      <c r="E43" s="10">
        <v>0.10578718108276292</v>
      </c>
    </row>
    <row r="44" spans="1:5" x14ac:dyDescent="0.2">
      <c r="A44" s="8" t="s">
        <v>41</v>
      </c>
      <c r="B44" s="9">
        <v>154969097.00000015</v>
      </c>
      <c r="C44" s="10">
        <v>0.24140730387894524</v>
      </c>
      <c r="D44" s="11">
        <v>1074</v>
      </c>
      <c r="E44" s="10">
        <v>0.22277535780958307</v>
      </c>
    </row>
    <row r="45" spans="1:5" x14ac:dyDescent="0.2">
      <c r="A45" s="8" t="s">
        <v>42</v>
      </c>
      <c r="B45" s="9">
        <v>148412610.69999987</v>
      </c>
      <c r="C45" s="10">
        <v>0.23119375994507108</v>
      </c>
      <c r="D45" s="11">
        <v>1127</v>
      </c>
      <c r="E45" s="10">
        <v>0.23376892760838</v>
      </c>
    </row>
    <row r="46" spans="1:5" x14ac:dyDescent="0.2">
      <c r="A46" s="8" t="s">
        <v>43</v>
      </c>
      <c r="B46" s="9">
        <v>139516864.30000004</v>
      </c>
      <c r="C46" s="10">
        <v>0.21733617029663432</v>
      </c>
      <c r="D46" s="11">
        <v>1098</v>
      </c>
      <c r="E46" s="10">
        <v>0.22775357809583074</v>
      </c>
    </row>
    <row r="47" spans="1:5" x14ac:dyDescent="0.2">
      <c r="A47" s="8" t="s">
        <v>44</v>
      </c>
      <c r="B47" s="9">
        <v>15432667.190000014</v>
      </c>
      <c r="C47" s="10">
        <v>2.4040654879720683E-2</v>
      </c>
      <c r="D47" s="11">
        <v>117</v>
      </c>
      <c r="E47" s="10">
        <v>2.4268823895457373E-2</v>
      </c>
    </row>
    <row r="48" spans="1:5" x14ac:dyDescent="0.2">
      <c r="A48" s="8" t="s">
        <v>45</v>
      </c>
      <c r="B48" s="9">
        <v>2197760.7999999998</v>
      </c>
      <c r="C48" s="10">
        <v>3.4236213514158447E-3</v>
      </c>
      <c r="D48" s="11">
        <v>23</v>
      </c>
      <c r="E48" s="10">
        <v>4.7707944409873474E-3</v>
      </c>
    </row>
    <row r="49" spans="1:5" x14ac:dyDescent="0.2">
      <c r="A49" s="8" t="s">
        <v>46</v>
      </c>
      <c r="B49" s="9">
        <v>1362946.86</v>
      </c>
      <c r="C49" s="10">
        <v>2.1231673486674179E-3</v>
      </c>
      <c r="D49" s="11">
        <v>9</v>
      </c>
      <c r="E49" s="10">
        <v>1.8668326073428749E-3</v>
      </c>
    </row>
    <row r="50" spans="1:5" x14ac:dyDescent="0.2">
      <c r="A50" s="8" t="s">
        <v>25</v>
      </c>
      <c r="B50" s="9">
        <v>381890.21</v>
      </c>
      <c r="C50" s="10">
        <v>5.9489980750074398E-4</v>
      </c>
      <c r="D50" s="11">
        <v>4</v>
      </c>
      <c r="E50" s="10">
        <v>8.2970338104127773E-4</v>
      </c>
    </row>
    <row r="51" spans="1:5" x14ac:dyDescent="0.2">
      <c r="A51" s="8" t="s">
        <v>26</v>
      </c>
      <c r="B51" s="9">
        <v>101999.13</v>
      </c>
      <c r="C51" s="10">
        <v>1.5889190456661186E-4</v>
      </c>
      <c r="D51" s="11">
        <v>1</v>
      </c>
      <c r="E51" s="10">
        <v>2.0742584526031943E-4</v>
      </c>
    </row>
    <row r="52" spans="1:5" x14ac:dyDescent="0.2">
      <c r="A52" s="8" t="s">
        <v>27</v>
      </c>
      <c r="B52" s="9">
        <v>0</v>
      </c>
      <c r="C52" s="10">
        <v>0</v>
      </c>
      <c r="D52" s="11">
        <v>0</v>
      </c>
      <c r="E52" s="10">
        <v>0</v>
      </c>
    </row>
    <row r="53" spans="1:5" x14ac:dyDescent="0.2">
      <c r="A53" s="8" t="s">
        <v>4</v>
      </c>
      <c r="B53" s="9">
        <v>0</v>
      </c>
      <c r="C53" s="10">
        <v>0</v>
      </c>
      <c r="D53" s="11">
        <v>0</v>
      </c>
      <c r="E53" s="10">
        <v>0</v>
      </c>
    </row>
    <row r="54" spans="1:5" x14ac:dyDescent="0.2">
      <c r="A54" s="8"/>
      <c r="B54" s="9"/>
      <c r="C54" s="10"/>
      <c r="D54" s="11"/>
      <c r="E54" s="10"/>
    </row>
    <row r="55" spans="1:5" ht="10.8" thickBot="1" x14ac:dyDescent="0.25">
      <c r="A55" s="22"/>
      <c r="B55" s="23">
        <f>SUM(B36:B54)</f>
        <v>641940382.54000008</v>
      </c>
      <c r="C55" s="24"/>
      <c r="D55" s="25">
        <f>SUM(D36:D54)</f>
        <v>4821</v>
      </c>
      <c r="E55" s="24"/>
    </row>
    <row r="56" spans="1:5" ht="10.8" thickTop="1" x14ac:dyDescent="0.2">
      <c r="A56" s="8"/>
      <c r="B56" s="9"/>
      <c r="C56" s="10"/>
      <c r="D56" s="11"/>
      <c r="E56" s="10"/>
    </row>
    <row r="57" spans="1:5" x14ac:dyDescent="0.2">
      <c r="A57" s="22" t="s">
        <v>114</v>
      </c>
      <c r="B57" s="9"/>
      <c r="C57" s="8"/>
      <c r="D57" s="24">
        <v>0.80887456143831327</v>
      </c>
      <c r="E57" s="10"/>
    </row>
    <row r="58" spans="1:5" x14ac:dyDescent="0.2">
      <c r="B58" s="3"/>
      <c r="E58" s="1"/>
    </row>
    <row r="59" spans="1:5" x14ac:dyDescent="0.2">
      <c r="B59" s="3"/>
      <c r="E59" s="1"/>
    </row>
    <row r="60" spans="1:5" x14ac:dyDescent="0.2">
      <c r="A60" s="21" t="s">
        <v>274</v>
      </c>
      <c r="B60" s="3"/>
      <c r="E60" s="1"/>
    </row>
    <row r="61" spans="1:5" x14ac:dyDescent="0.2">
      <c r="B61" s="3"/>
      <c r="D61" s="5"/>
    </row>
    <row r="62" spans="1:5" ht="20.399999999999999" x14ac:dyDescent="0.2">
      <c r="A62" s="14" t="s">
        <v>110</v>
      </c>
      <c r="B62" s="15" t="s">
        <v>111</v>
      </c>
      <c r="C62" s="16" t="s">
        <v>112</v>
      </c>
      <c r="D62" s="17" t="s">
        <v>113</v>
      </c>
      <c r="E62" s="16" t="s">
        <v>112</v>
      </c>
    </row>
    <row r="63" spans="1:5" x14ac:dyDescent="0.2">
      <c r="B63" s="3"/>
      <c r="D63" s="5"/>
    </row>
    <row r="64" spans="1:5" x14ac:dyDescent="0.2">
      <c r="A64" s="8" t="s">
        <v>17</v>
      </c>
      <c r="B64" s="9">
        <v>2140892.91</v>
      </c>
      <c r="C64" s="10">
        <v>3.3350338570834475E-3</v>
      </c>
      <c r="D64" s="11">
        <v>57</v>
      </c>
      <c r="E64" s="10">
        <v>1.1823273179838207E-2</v>
      </c>
    </row>
    <row r="65" spans="1:5" x14ac:dyDescent="0.2">
      <c r="A65" s="8" t="s">
        <v>18</v>
      </c>
      <c r="B65" s="9">
        <v>28839864.529999994</v>
      </c>
      <c r="C65" s="10">
        <v>4.492607929709571E-2</v>
      </c>
      <c r="D65" s="11">
        <v>343</v>
      </c>
      <c r="E65" s="10">
        <v>7.1147064924289571E-2</v>
      </c>
    </row>
    <row r="66" spans="1:5" x14ac:dyDescent="0.2">
      <c r="A66" s="8" t="s">
        <v>19</v>
      </c>
      <c r="B66" s="9">
        <v>16054328.940000003</v>
      </c>
      <c r="C66" s="10">
        <v>2.5009065291198816E-2</v>
      </c>
      <c r="D66" s="11">
        <v>138</v>
      </c>
      <c r="E66" s="10">
        <v>2.8624766645924081E-2</v>
      </c>
    </row>
    <row r="67" spans="1:5" x14ac:dyDescent="0.2">
      <c r="A67" s="8" t="s">
        <v>20</v>
      </c>
      <c r="B67" s="9">
        <v>19096282</v>
      </c>
      <c r="C67" s="10">
        <v>2.9747749977094003E-2</v>
      </c>
      <c r="D67" s="11">
        <v>134</v>
      </c>
      <c r="E67" s="10">
        <v>2.7795063264882805E-2</v>
      </c>
    </row>
    <row r="68" spans="1:5" x14ac:dyDescent="0.2">
      <c r="A68" s="8" t="s">
        <v>21</v>
      </c>
      <c r="B68" s="9">
        <v>29248252.260000002</v>
      </c>
      <c r="C68" s="10">
        <v>4.556225633332471E-2</v>
      </c>
      <c r="D68" s="11">
        <v>199</v>
      </c>
      <c r="E68" s="10">
        <v>4.1277743206803566E-2</v>
      </c>
    </row>
    <row r="69" spans="1:5" x14ac:dyDescent="0.2">
      <c r="A69" s="8" t="s">
        <v>22</v>
      </c>
      <c r="B69" s="9">
        <v>52530958.609999992</v>
      </c>
      <c r="C69" s="10">
        <v>8.183152211448036E-2</v>
      </c>
      <c r="D69" s="11">
        <v>357</v>
      </c>
      <c r="E69" s="10">
        <v>7.4051026757934041E-2</v>
      </c>
    </row>
    <row r="70" spans="1:5" x14ac:dyDescent="0.2">
      <c r="A70" s="8" t="s">
        <v>23</v>
      </c>
      <c r="B70" s="9">
        <v>112224242.61000001</v>
      </c>
      <c r="C70" s="10">
        <v>0.17482035039758106</v>
      </c>
      <c r="D70" s="11">
        <v>674</v>
      </c>
      <c r="E70" s="10">
        <v>0.13980501970545531</v>
      </c>
    </row>
    <row r="71" spans="1:5" x14ac:dyDescent="0.2">
      <c r="A71" s="8" t="s">
        <v>24</v>
      </c>
      <c r="B71" s="9">
        <v>183189033.00000003</v>
      </c>
      <c r="C71" s="10">
        <v>0.2853676727349137</v>
      </c>
      <c r="D71" s="11">
        <v>1341</v>
      </c>
      <c r="E71" s="10">
        <v>0.27815805849408837</v>
      </c>
    </row>
    <row r="72" spans="1:5" x14ac:dyDescent="0.2">
      <c r="A72" s="8" t="s">
        <v>41</v>
      </c>
      <c r="B72" s="9">
        <v>141390050.71000013</v>
      </c>
      <c r="C72" s="10">
        <v>0.22025417710995923</v>
      </c>
      <c r="D72" s="11">
        <v>1187</v>
      </c>
      <c r="E72" s="10">
        <v>0.24621447832399918</v>
      </c>
    </row>
    <row r="73" spans="1:5" x14ac:dyDescent="0.2">
      <c r="A73" s="8" t="s">
        <v>42</v>
      </c>
      <c r="B73" s="9">
        <v>11733177.569999998</v>
      </c>
      <c r="C73" s="10">
        <v>1.8277674826398527E-2</v>
      </c>
      <c r="D73" s="11">
        <v>87</v>
      </c>
      <c r="E73" s="10">
        <v>1.8046048537647789E-2</v>
      </c>
    </row>
    <row r="74" spans="1:5" x14ac:dyDescent="0.2">
      <c r="A74" s="8" t="s">
        <v>43</v>
      </c>
      <c r="B74" s="9">
        <v>4936610.25</v>
      </c>
      <c r="C74" s="10">
        <v>7.6901381877037388E-3</v>
      </c>
      <c r="D74" s="11">
        <v>35</v>
      </c>
      <c r="E74" s="10">
        <v>7.2599045841111806E-3</v>
      </c>
    </row>
    <row r="75" spans="1:5" x14ac:dyDescent="0.2">
      <c r="A75" s="8" t="s">
        <v>44</v>
      </c>
      <c r="B75" s="9">
        <v>8109021.5299999993</v>
      </c>
      <c r="C75" s="10">
        <v>1.2632047695635844E-2</v>
      </c>
      <c r="D75" s="11">
        <v>56</v>
      </c>
      <c r="E75" s="10">
        <v>1.1615847334577888E-2</v>
      </c>
    </row>
    <row r="76" spans="1:5" x14ac:dyDescent="0.2">
      <c r="A76" s="8" t="s">
        <v>45</v>
      </c>
      <c r="B76" s="9">
        <v>8642001.4399999976</v>
      </c>
      <c r="C76" s="10">
        <v>1.3462311571373228E-2</v>
      </c>
      <c r="D76" s="11">
        <v>57</v>
      </c>
      <c r="E76" s="10">
        <v>1.1823273179838207E-2</v>
      </c>
    </row>
    <row r="77" spans="1:5" x14ac:dyDescent="0.2">
      <c r="A77" s="8" t="s">
        <v>46</v>
      </c>
      <c r="B77" s="9">
        <v>7892365.7599999988</v>
      </c>
      <c r="C77" s="10">
        <v>1.2294546307823558E-2</v>
      </c>
      <c r="D77" s="11">
        <v>51</v>
      </c>
      <c r="E77" s="10">
        <v>1.0578718108276292E-2</v>
      </c>
    </row>
    <row r="78" spans="1:5" x14ac:dyDescent="0.2">
      <c r="A78" s="8" t="s">
        <v>25</v>
      </c>
      <c r="B78" s="9">
        <v>9585593.5600000005</v>
      </c>
      <c r="C78" s="10">
        <v>1.4932217727247767E-2</v>
      </c>
      <c r="D78" s="11">
        <v>62</v>
      </c>
      <c r="E78" s="10">
        <v>1.2860402406139806E-2</v>
      </c>
    </row>
    <row r="79" spans="1:5" x14ac:dyDescent="0.2">
      <c r="A79" s="8" t="s">
        <v>26</v>
      </c>
      <c r="B79" s="9">
        <v>1613359.68</v>
      </c>
      <c r="C79" s="10">
        <v>2.5132546944878795E-3</v>
      </c>
      <c r="D79" s="11">
        <v>10</v>
      </c>
      <c r="E79" s="10">
        <v>2.0742584526031943E-3</v>
      </c>
    </row>
    <row r="80" spans="1:5" x14ac:dyDescent="0.2">
      <c r="A80" s="8" t="s">
        <v>27</v>
      </c>
      <c r="B80" s="9">
        <v>847254.28</v>
      </c>
      <c r="C80" s="10">
        <v>1.3198332789839823E-3</v>
      </c>
      <c r="D80" s="11">
        <v>4</v>
      </c>
      <c r="E80" s="10">
        <v>8.2970338104127773E-4</v>
      </c>
    </row>
    <row r="81" spans="1:5" x14ac:dyDescent="0.2">
      <c r="A81" s="8" t="s">
        <v>4</v>
      </c>
      <c r="B81" s="9">
        <v>3867092.9</v>
      </c>
      <c r="C81" s="10">
        <v>6.0240685976147281E-3</v>
      </c>
      <c r="D81" s="11">
        <v>29</v>
      </c>
      <c r="E81" s="10">
        <v>6.015349512549264E-3</v>
      </c>
    </row>
    <row r="82" spans="1:5" x14ac:dyDescent="0.2">
      <c r="A82" s="8"/>
      <c r="B82" s="9"/>
      <c r="C82" s="10"/>
      <c r="D82" s="11"/>
      <c r="E82" s="10"/>
    </row>
    <row r="83" spans="1:5" ht="10.8" thickBot="1" x14ac:dyDescent="0.25">
      <c r="A83" s="22"/>
      <c r="B83" s="23">
        <f>SUM(B64:B82)</f>
        <v>641940382.53999996</v>
      </c>
      <c r="C83" s="24"/>
      <c r="D83" s="25">
        <f>SUM(D64:D82)</f>
        <v>4821</v>
      </c>
      <c r="E83" s="24"/>
    </row>
    <row r="84" spans="1:5" ht="10.8" thickTop="1" x14ac:dyDescent="0.2">
      <c r="A84" s="8"/>
      <c r="B84" s="9"/>
      <c r="C84" s="10"/>
      <c r="D84" s="11"/>
      <c r="E84" s="10"/>
    </row>
    <row r="85" spans="1:5" x14ac:dyDescent="0.2">
      <c r="A85" s="22" t="s">
        <v>114</v>
      </c>
      <c r="B85" s="9"/>
      <c r="C85" s="8"/>
      <c r="D85" s="24">
        <v>0.74568660019422084</v>
      </c>
      <c r="E85" s="10"/>
    </row>
    <row r="86" spans="1:5" x14ac:dyDescent="0.2">
      <c r="A86" s="22"/>
      <c r="B86" s="9"/>
      <c r="C86" s="8"/>
      <c r="D86" s="24"/>
      <c r="E86" s="10"/>
    </row>
    <row r="87" spans="1:5" x14ac:dyDescent="0.2">
      <c r="A87" s="22"/>
      <c r="B87" s="9"/>
      <c r="C87" s="8"/>
      <c r="D87" s="24"/>
      <c r="E87" s="10"/>
    </row>
    <row r="88" spans="1:5" x14ac:dyDescent="0.2">
      <c r="A88" s="21" t="s">
        <v>275</v>
      </c>
      <c r="B88" s="3"/>
      <c r="E88" s="1"/>
    </row>
    <row r="89" spans="1:5" x14ac:dyDescent="0.2">
      <c r="B89" s="3"/>
      <c r="D89" s="5"/>
    </row>
    <row r="90" spans="1:5" s="18" customFormat="1" ht="20.399999999999999" x14ac:dyDescent="0.2">
      <c r="A90" s="14" t="s">
        <v>110</v>
      </c>
      <c r="B90" s="15" t="s">
        <v>111</v>
      </c>
      <c r="C90" s="16" t="s">
        <v>112</v>
      </c>
      <c r="D90" s="17" t="s">
        <v>113</v>
      </c>
      <c r="E90" s="16" t="s">
        <v>112</v>
      </c>
    </row>
    <row r="91" spans="1:5" x14ac:dyDescent="0.2">
      <c r="B91" s="3"/>
      <c r="D91" s="5"/>
    </row>
    <row r="92" spans="1:5" x14ac:dyDescent="0.2">
      <c r="A92" s="8" t="s">
        <v>17</v>
      </c>
      <c r="B92" s="9">
        <v>2441195.7599999998</v>
      </c>
      <c r="C92" s="10">
        <v>3.8028387470200745E-3</v>
      </c>
      <c r="D92" s="11">
        <v>59</v>
      </c>
      <c r="E92" s="10">
        <v>1.2238124870358847E-2</v>
      </c>
    </row>
    <row r="93" spans="1:5" x14ac:dyDescent="0.2">
      <c r="A93" s="8" t="s">
        <v>18</v>
      </c>
      <c r="B93" s="9">
        <v>29050163.829999994</v>
      </c>
      <c r="C93" s="10">
        <v>4.5253678721777345E-2</v>
      </c>
      <c r="D93" s="11">
        <v>356</v>
      </c>
      <c r="E93" s="10">
        <v>7.3843600912673724E-2</v>
      </c>
    </row>
    <row r="94" spans="1:5" x14ac:dyDescent="0.2">
      <c r="A94" s="8" t="s">
        <v>19</v>
      </c>
      <c r="B94" s="9">
        <v>12592683.950000003</v>
      </c>
      <c r="C94" s="10">
        <v>1.9616594145664835E-2</v>
      </c>
      <c r="D94" s="11">
        <v>105</v>
      </c>
      <c r="E94" s="10">
        <v>2.1779713752333542E-2</v>
      </c>
    </row>
    <row r="95" spans="1:5" x14ac:dyDescent="0.2">
      <c r="A95" s="8" t="s">
        <v>20</v>
      </c>
      <c r="B95" s="9">
        <v>22882211.819999993</v>
      </c>
      <c r="C95" s="10">
        <v>3.5645384590794436E-2</v>
      </c>
      <c r="D95" s="11">
        <v>166</v>
      </c>
      <c r="E95" s="10">
        <v>3.4432690313213027E-2</v>
      </c>
    </row>
    <row r="96" spans="1:5" x14ac:dyDescent="0.2">
      <c r="A96" s="8" t="s">
        <v>21</v>
      </c>
      <c r="B96" s="9">
        <v>29948270.949999999</v>
      </c>
      <c r="C96" s="10">
        <v>4.6652729388205923E-2</v>
      </c>
      <c r="D96" s="11">
        <v>227</v>
      </c>
      <c r="E96" s="10">
        <v>4.7085666874092512E-2</v>
      </c>
    </row>
    <row r="97" spans="1:5" x14ac:dyDescent="0.2">
      <c r="A97" s="8" t="s">
        <v>22</v>
      </c>
      <c r="B97" s="9">
        <v>59722714.869999997</v>
      </c>
      <c r="C97" s="10">
        <v>9.3034675017159618E-2</v>
      </c>
      <c r="D97" s="11">
        <v>384</v>
      </c>
      <c r="E97" s="10">
        <v>7.9651524579962663E-2</v>
      </c>
    </row>
    <row r="98" spans="1:5" x14ac:dyDescent="0.2">
      <c r="A98" s="8" t="s">
        <v>23</v>
      </c>
      <c r="B98" s="9">
        <v>107490542.49999993</v>
      </c>
      <c r="C98" s="10">
        <v>0.16744630097063901</v>
      </c>
      <c r="D98" s="11">
        <v>722</v>
      </c>
      <c r="E98" s="10">
        <v>0.14976146027795062</v>
      </c>
    </row>
    <row r="99" spans="1:5" x14ac:dyDescent="0.2">
      <c r="A99" s="8" t="s">
        <v>24</v>
      </c>
      <c r="B99" s="9">
        <v>238388235.32999989</v>
      </c>
      <c r="C99" s="10">
        <v>0.37135572369938225</v>
      </c>
      <c r="D99" s="11">
        <v>1745</v>
      </c>
      <c r="E99" s="10">
        <v>0.36195809997925743</v>
      </c>
    </row>
    <row r="100" spans="1:5" x14ac:dyDescent="0.2">
      <c r="A100" s="8" t="s">
        <v>41</v>
      </c>
      <c r="B100" s="9">
        <v>78872831.019999936</v>
      </c>
      <c r="C100" s="10">
        <v>0.12286628659801647</v>
      </c>
      <c r="D100" s="11">
        <v>657</v>
      </c>
      <c r="E100" s="10">
        <v>0.13627878033602986</v>
      </c>
    </row>
    <row r="101" spans="1:5" x14ac:dyDescent="0.2">
      <c r="A101" s="8" t="s">
        <v>42</v>
      </c>
      <c r="B101" s="9">
        <v>11748023.820000002</v>
      </c>
      <c r="C101" s="10">
        <v>1.8300801974033741E-2</v>
      </c>
      <c r="D101" s="11">
        <v>72</v>
      </c>
      <c r="E101" s="10">
        <v>1.4934660858742999E-2</v>
      </c>
    </row>
    <row r="102" spans="1:5" x14ac:dyDescent="0.2">
      <c r="A102" s="8" t="s">
        <v>43</v>
      </c>
      <c r="B102" s="9">
        <v>8997052.9499999974</v>
      </c>
      <c r="C102" s="10">
        <v>1.4015402667769362E-2</v>
      </c>
      <c r="D102" s="11">
        <v>59</v>
      </c>
      <c r="E102" s="10">
        <v>1.2238124870358847E-2</v>
      </c>
    </row>
    <row r="103" spans="1:5" x14ac:dyDescent="0.2">
      <c r="A103" s="8" t="s">
        <v>44</v>
      </c>
      <c r="B103" s="9">
        <v>6874448.0200000005</v>
      </c>
      <c r="C103" s="10">
        <v>1.0708857406352138E-2</v>
      </c>
      <c r="D103" s="11">
        <v>48</v>
      </c>
      <c r="E103" s="10">
        <v>9.9564405724953328E-3</v>
      </c>
    </row>
    <row r="104" spans="1:5" x14ac:dyDescent="0.2">
      <c r="A104" s="8" t="s">
        <v>45</v>
      </c>
      <c r="B104" s="9">
        <v>6571642.6200000001</v>
      </c>
      <c r="C104" s="10">
        <v>1.0237154101441059E-2</v>
      </c>
      <c r="D104" s="11">
        <v>37</v>
      </c>
      <c r="E104" s="10">
        <v>7.6747562746318195E-3</v>
      </c>
    </row>
    <row r="105" spans="1:5" x14ac:dyDescent="0.2">
      <c r="A105" s="8" t="s">
        <v>46</v>
      </c>
      <c r="B105" s="9">
        <v>4158323.23</v>
      </c>
      <c r="C105" s="10">
        <v>6.477740524044524E-3</v>
      </c>
      <c r="D105" s="11">
        <v>24</v>
      </c>
      <c r="E105" s="10">
        <v>4.9782202862476664E-3</v>
      </c>
    </row>
    <row r="106" spans="1:5" x14ac:dyDescent="0.2">
      <c r="A106" s="8" t="s">
        <v>25</v>
      </c>
      <c r="B106" s="9">
        <v>13725651.16</v>
      </c>
      <c r="C106" s="10">
        <v>2.1381504471943306E-2</v>
      </c>
      <c r="D106" s="11">
        <v>100</v>
      </c>
      <c r="E106" s="10">
        <v>2.0742584526031945E-2</v>
      </c>
    </row>
    <row r="107" spans="1:5" x14ac:dyDescent="0.2">
      <c r="A107" s="8" t="s">
        <v>26</v>
      </c>
      <c r="B107" s="9">
        <v>3607546.5</v>
      </c>
      <c r="C107" s="10">
        <v>5.6197531704203262E-3</v>
      </c>
      <c r="D107" s="11">
        <v>25</v>
      </c>
      <c r="E107" s="10">
        <v>5.1856461315079863E-3</v>
      </c>
    </row>
    <row r="108" spans="1:5" x14ac:dyDescent="0.2">
      <c r="A108" s="8" t="s">
        <v>27</v>
      </c>
      <c r="B108" s="9">
        <v>1166086.29</v>
      </c>
      <c r="C108" s="10">
        <v>1.8165024692574788E-3</v>
      </c>
      <c r="D108" s="11">
        <v>8</v>
      </c>
      <c r="E108" s="10">
        <v>1.6594067620825555E-3</v>
      </c>
    </row>
    <row r="109" spans="1:5" x14ac:dyDescent="0.2">
      <c r="A109" s="8" t="s">
        <v>4</v>
      </c>
      <c r="B109" s="9">
        <v>3702757.92</v>
      </c>
      <c r="C109" s="10">
        <v>5.768071336078125E-3</v>
      </c>
      <c r="D109" s="11">
        <v>27</v>
      </c>
      <c r="E109" s="10">
        <v>5.6004978220286251E-3</v>
      </c>
    </row>
    <row r="110" spans="1:5" x14ac:dyDescent="0.2">
      <c r="A110" s="8"/>
      <c r="B110" s="9"/>
      <c r="C110" s="10"/>
      <c r="D110" s="11"/>
      <c r="E110" s="10"/>
    </row>
    <row r="111" spans="1:5" s="7" customFormat="1" ht="10.8" thickBot="1" x14ac:dyDescent="0.25">
      <c r="A111" s="22"/>
      <c r="B111" s="23">
        <f>SUM(B92:B110)</f>
        <v>641940382.53999972</v>
      </c>
      <c r="C111" s="24"/>
      <c r="D111" s="25">
        <f>SUM(D92:D110)</f>
        <v>4821</v>
      </c>
      <c r="E111" s="24"/>
    </row>
    <row r="112" spans="1:5" ht="10.8" thickTop="1" x14ac:dyDescent="0.2">
      <c r="A112" s="8"/>
      <c r="B112" s="9"/>
      <c r="C112" s="10"/>
      <c r="D112" s="11"/>
      <c r="E112" s="10"/>
    </row>
    <row r="113" spans="1:6" x14ac:dyDescent="0.2">
      <c r="A113" s="22" t="s">
        <v>114</v>
      </c>
      <c r="B113" s="9"/>
      <c r="C113" s="8"/>
      <c r="D113" s="24">
        <v>0.73834028798013152</v>
      </c>
      <c r="E113" s="10"/>
    </row>
    <row r="114" spans="1:6" x14ac:dyDescent="0.2">
      <c r="A114" s="8"/>
      <c r="B114" s="9"/>
      <c r="C114" s="10"/>
      <c r="D114" s="11"/>
      <c r="E114" s="10"/>
    </row>
    <row r="115" spans="1:6" x14ac:dyDescent="0.2">
      <c r="A115" s="8"/>
      <c r="B115" s="9"/>
      <c r="C115" s="10"/>
      <c r="D115" s="11"/>
      <c r="E115" s="10"/>
    </row>
    <row r="116" spans="1:6" x14ac:dyDescent="0.2">
      <c r="A116" s="21" t="s">
        <v>115</v>
      </c>
      <c r="B116" s="9"/>
      <c r="C116" s="10"/>
      <c r="D116" s="11"/>
      <c r="E116" s="10"/>
    </row>
    <row r="117" spans="1:6" x14ac:dyDescent="0.2">
      <c r="B117" s="3"/>
      <c r="D117" s="5"/>
    </row>
    <row r="118" spans="1:6" s="19" customFormat="1" ht="20.399999999999999" x14ac:dyDescent="0.2">
      <c r="A118" s="14" t="s">
        <v>116</v>
      </c>
      <c r="B118" s="15" t="s">
        <v>111</v>
      </c>
      <c r="C118" s="16" t="s">
        <v>112</v>
      </c>
      <c r="D118" s="17" t="s">
        <v>113</v>
      </c>
      <c r="E118" s="16" t="s">
        <v>112</v>
      </c>
    </row>
    <row r="119" spans="1:6" x14ac:dyDescent="0.2">
      <c r="B119" s="3"/>
      <c r="D119" s="5"/>
    </row>
    <row r="120" spans="1:6" x14ac:dyDescent="0.2">
      <c r="A120" s="8" t="s">
        <v>47</v>
      </c>
      <c r="B120" s="9">
        <v>17237327.779999997</v>
      </c>
      <c r="C120" s="10">
        <v>2.6851913742824689E-2</v>
      </c>
      <c r="D120" s="11">
        <v>121</v>
      </c>
      <c r="E120" s="10">
        <v>2.5098527276498653E-2</v>
      </c>
      <c r="F120" s="39"/>
    </row>
    <row r="121" spans="1:6" x14ac:dyDescent="0.2">
      <c r="A121" s="8" t="s">
        <v>48</v>
      </c>
      <c r="B121" s="9">
        <v>423934429.03000098</v>
      </c>
      <c r="C121" s="10">
        <v>0.66039532729284922</v>
      </c>
      <c r="D121" s="11">
        <v>3093</v>
      </c>
      <c r="E121" s="10">
        <v>0.64156813939016799</v>
      </c>
      <c r="F121" s="39"/>
    </row>
    <row r="122" spans="1:6" x14ac:dyDescent="0.2">
      <c r="A122" s="8" t="s">
        <v>49</v>
      </c>
      <c r="B122" s="9">
        <v>200768625.73000029</v>
      </c>
      <c r="C122" s="10">
        <v>0.31275275896432608</v>
      </c>
      <c r="D122" s="11">
        <v>1607</v>
      </c>
      <c r="E122" s="10">
        <v>0.33333333333333331</v>
      </c>
      <c r="F122" s="39"/>
    </row>
    <row r="123" spans="1:6" x14ac:dyDescent="0.2">
      <c r="A123" s="8" t="s">
        <v>50</v>
      </c>
      <c r="B123" s="9">
        <v>0</v>
      </c>
      <c r="C123" s="10">
        <v>0</v>
      </c>
      <c r="D123" s="11">
        <v>0</v>
      </c>
      <c r="E123" s="10">
        <v>0</v>
      </c>
      <c r="F123" s="39"/>
    </row>
    <row r="124" spans="1:6" x14ac:dyDescent="0.2">
      <c r="A124" s="8" t="s">
        <v>2</v>
      </c>
      <c r="B124" s="9">
        <v>0</v>
      </c>
      <c r="C124" s="10">
        <v>0</v>
      </c>
      <c r="D124" s="11">
        <v>0</v>
      </c>
      <c r="E124" s="10">
        <v>0</v>
      </c>
      <c r="F124" s="39"/>
    </row>
    <row r="125" spans="1:6" x14ac:dyDescent="0.2">
      <c r="A125" s="8"/>
      <c r="B125" s="9"/>
      <c r="C125" s="10"/>
      <c r="D125" s="11"/>
      <c r="E125" s="10"/>
    </row>
    <row r="126" spans="1:6" ht="10.8" thickBot="1" x14ac:dyDescent="0.25">
      <c r="A126" s="22"/>
      <c r="B126" s="23">
        <f>SUM(B120:B125)</f>
        <v>641940382.54000127</v>
      </c>
      <c r="C126" s="24"/>
      <c r="D126" s="25">
        <f>SUM(D120:D125)</f>
        <v>4821</v>
      </c>
      <c r="E126" s="24"/>
    </row>
    <row r="127" spans="1:6" ht="10.8" thickTop="1" x14ac:dyDescent="0.2">
      <c r="A127" s="8"/>
      <c r="B127" s="9"/>
      <c r="C127" s="10"/>
      <c r="D127" s="11"/>
      <c r="E127" s="10"/>
    </row>
    <row r="128" spans="1:6" x14ac:dyDescent="0.2">
      <c r="A128" s="8"/>
      <c r="B128" s="9"/>
      <c r="C128" s="10"/>
      <c r="D128" s="11"/>
      <c r="E128" s="10"/>
    </row>
    <row r="129" spans="1:5" x14ac:dyDescent="0.2">
      <c r="A129" s="21" t="s">
        <v>117</v>
      </c>
      <c r="B129" s="9"/>
      <c r="C129" s="10"/>
      <c r="D129" s="11"/>
      <c r="E129" s="10"/>
    </row>
    <row r="130" spans="1:5" x14ac:dyDescent="0.2">
      <c r="B130" s="3"/>
      <c r="D130" s="5"/>
    </row>
    <row r="131" spans="1:5" s="19" customFormat="1" ht="20.399999999999999" x14ac:dyDescent="0.2">
      <c r="A131" s="14" t="s">
        <v>118</v>
      </c>
      <c r="B131" s="15" t="s">
        <v>111</v>
      </c>
      <c r="C131" s="16" t="s">
        <v>112</v>
      </c>
      <c r="D131" s="17" t="s">
        <v>113</v>
      </c>
      <c r="E131" s="16" t="s">
        <v>112</v>
      </c>
    </row>
    <row r="132" spans="1:5" x14ac:dyDescent="0.2">
      <c r="B132" s="3"/>
      <c r="D132" s="5"/>
    </row>
    <row r="133" spans="1:5" x14ac:dyDescent="0.2">
      <c r="A133" s="8" t="s">
        <v>5</v>
      </c>
      <c r="B133" s="9">
        <v>605633596.27000403</v>
      </c>
      <c r="C133" s="10">
        <v>0.94344212132855276</v>
      </c>
      <c r="D133" s="11">
        <v>4422</v>
      </c>
      <c r="E133" s="10">
        <v>0.91723708774113255</v>
      </c>
    </row>
    <row r="134" spans="1:5" x14ac:dyDescent="0.2">
      <c r="A134" s="8" t="s">
        <v>6</v>
      </c>
      <c r="B134" s="9">
        <v>36306786.269999996</v>
      </c>
      <c r="C134" s="10">
        <v>5.6557878671447272E-2</v>
      </c>
      <c r="D134" s="11">
        <v>399</v>
      </c>
      <c r="E134" s="10">
        <v>8.2762912258867449E-2</v>
      </c>
    </row>
    <row r="135" spans="1:5" x14ac:dyDescent="0.2">
      <c r="A135" s="8"/>
      <c r="B135" s="9"/>
      <c r="C135" s="10"/>
      <c r="D135" s="11"/>
      <c r="E135" s="10"/>
    </row>
    <row r="136" spans="1:5" s="7" customFormat="1" ht="10.8" thickBot="1" x14ac:dyDescent="0.25">
      <c r="A136" s="22"/>
      <c r="B136" s="23">
        <f>SUM(B133:B135)</f>
        <v>641940382.54000401</v>
      </c>
      <c r="C136" s="24"/>
      <c r="D136" s="25">
        <f>SUM(D133:D135)</f>
        <v>4821</v>
      </c>
      <c r="E136" s="24"/>
    </row>
    <row r="137" spans="1:5" ht="10.8" thickTop="1" x14ac:dyDescent="0.2">
      <c r="A137" s="8"/>
      <c r="B137" s="9"/>
      <c r="C137" s="10"/>
      <c r="D137" s="11"/>
      <c r="E137" s="10"/>
    </row>
    <row r="138" spans="1:5" x14ac:dyDescent="0.2">
      <c r="A138" s="8"/>
      <c r="B138" s="9"/>
      <c r="C138" s="10"/>
      <c r="D138" s="11"/>
      <c r="E138" s="10"/>
    </row>
    <row r="139" spans="1:5" x14ac:dyDescent="0.2">
      <c r="A139" s="21" t="s">
        <v>119</v>
      </c>
      <c r="B139" s="9"/>
      <c r="C139" s="10"/>
      <c r="D139" s="11"/>
      <c r="E139" s="10"/>
    </row>
    <row r="140" spans="1:5" x14ac:dyDescent="0.2">
      <c r="B140" s="3"/>
      <c r="D140" s="5"/>
    </row>
    <row r="141" spans="1:5" s="19" customFormat="1" ht="20.399999999999999" x14ac:dyDescent="0.2">
      <c r="A141" s="14" t="s">
        <v>144</v>
      </c>
      <c r="B141" s="15" t="s">
        <v>111</v>
      </c>
      <c r="C141" s="16" t="s">
        <v>112</v>
      </c>
      <c r="D141" s="17" t="s">
        <v>113</v>
      </c>
      <c r="E141" s="16" t="s">
        <v>112</v>
      </c>
    </row>
    <row r="142" spans="1:5" x14ac:dyDescent="0.2">
      <c r="B142" s="3"/>
      <c r="D142" s="5"/>
    </row>
    <row r="143" spans="1:5" x14ac:dyDescent="0.2">
      <c r="A143" s="8" t="s">
        <v>70</v>
      </c>
      <c r="B143" s="9">
        <v>131474195.7299999</v>
      </c>
      <c r="C143" s="10">
        <v>0.20480748571976243</v>
      </c>
      <c r="D143" s="11">
        <v>1839</v>
      </c>
      <c r="E143" s="10">
        <v>0.38145612943372742</v>
      </c>
    </row>
    <row r="144" spans="1:5" x14ac:dyDescent="0.2">
      <c r="A144" s="8" t="s">
        <v>71</v>
      </c>
      <c r="B144" s="9">
        <v>317990718.89000016</v>
      </c>
      <c r="C144" s="10">
        <v>0.49535864628392617</v>
      </c>
      <c r="D144" s="11">
        <v>2333</v>
      </c>
      <c r="E144" s="10">
        <v>0.48392449699232526</v>
      </c>
    </row>
    <row r="145" spans="1:5" x14ac:dyDescent="0.2">
      <c r="A145" s="8" t="s">
        <v>72</v>
      </c>
      <c r="B145" s="9">
        <v>108975556.05999996</v>
      </c>
      <c r="C145" s="10">
        <v>0.1697596210240124</v>
      </c>
      <c r="D145" s="11">
        <v>459</v>
      </c>
      <c r="E145" s="10">
        <v>9.5208462974486624E-2</v>
      </c>
    </row>
    <row r="146" spans="1:5" x14ac:dyDescent="0.2">
      <c r="A146" s="8" t="s">
        <v>73</v>
      </c>
      <c r="B146" s="9">
        <v>39184237.059999995</v>
      </c>
      <c r="C146" s="10">
        <v>6.1040305495282311E-2</v>
      </c>
      <c r="D146" s="11">
        <v>116</v>
      </c>
      <c r="E146" s="10">
        <v>2.4061398050197056E-2</v>
      </c>
    </row>
    <row r="147" spans="1:5" x14ac:dyDescent="0.2">
      <c r="A147" s="8" t="s">
        <v>74</v>
      </c>
      <c r="B147" s="9">
        <v>18423962.670000002</v>
      </c>
      <c r="C147" s="10">
        <v>2.8700426349719449E-2</v>
      </c>
      <c r="D147" s="11">
        <v>41</v>
      </c>
      <c r="E147" s="10">
        <v>8.5044596556730963E-3</v>
      </c>
    </row>
    <row r="148" spans="1:5" x14ac:dyDescent="0.2">
      <c r="A148" s="8" t="s">
        <v>75</v>
      </c>
      <c r="B148" s="9">
        <v>11069666.859999999</v>
      </c>
      <c r="C148" s="10">
        <v>1.7244073065165417E-2</v>
      </c>
      <c r="D148" s="11">
        <v>19</v>
      </c>
      <c r="E148" s="10">
        <v>3.9410910599460697E-3</v>
      </c>
    </row>
    <row r="149" spans="1:5" x14ac:dyDescent="0.2">
      <c r="A149" s="8" t="s">
        <v>76</v>
      </c>
      <c r="B149" s="9">
        <v>7436671.1100000003</v>
      </c>
      <c r="C149" s="10">
        <v>1.1584675636972585E-2</v>
      </c>
      <c r="D149" s="11">
        <v>9</v>
      </c>
      <c r="E149" s="10">
        <v>1.8668326073428749E-3</v>
      </c>
    </row>
    <row r="150" spans="1:5" x14ac:dyDescent="0.2">
      <c r="A150" s="8" t="s">
        <v>196</v>
      </c>
      <c r="B150" s="9">
        <v>1000650</v>
      </c>
      <c r="C150" s="10">
        <v>1.5587896122700277E-3</v>
      </c>
      <c r="D150" s="11">
        <v>1</v>
      </c>
      <c r="E150" s="10">
        <v>2.0742584526031943E-4</v>
      </c>
    </row>
    <row r="151" spans="1:5" x14ac:dyDescent="0.2">
      <c r="A151" s="8" t="s">
        <v>77</v>
      </c>
      <c r="B151" s="9">
        <v>2864625.45</v>
      </c>
      <c r="C151" s="10">
        <v>4.4624478034321234E-3</v>
      </c>
      <c r="D151" s="11">
        <v>2</v>
      </c>
      <c r="E151" s="10">
        <v>4.1485169052063887E-4</v>
      </c>
    </row>
    <row r="152" spans="1:5" x14ac:dyDescent="0.2">
      <c r="A152" s="8" t="s">
        <v>80</v>
      </c>
      <c r="B152" s="9">
        <v>1607069.2</v>
      </c>
      <c r="C152" s="10">
        <v>2.5034555290652113E-3</v>
      </c>
      <c r="D152" s="11">
        <v>1</v>
      </c>
      <c r="E152" s="10">
        <v>2.0742584526031943E-4</v>
      </c>
    </row>
    <row r="153" spans="1:5" x14ac:dyDescent="0.2">
      <c r="A153" s="8" t="s">
        <v>78</v>
      </c>
      <c r="B153" s="9">
        <v>1913029.51</v>
      </c>
      <c r="C153" s="10">
        <v>2.9800734803917665E-3</v>
      </c>
      <c r="D153" s="11">
        <v>1</v>
      </c>
      <c r="E153" s="10">
        <v>2.0742584526031943E-4</v>
      </c>
    </row>
    <row r="154" spans="1:5" x14ac:dyDescent="0.2">
      <c r="A154" s="8" t="s">
        <v>79</v>
      </c>
      <c r="B154" s="9">
        <v>0</v>
      </c>
      <c r="C154" s="10">
        <v>0</v>
      </c>
      <c r="D154" s="11">
        <v>0</v>
      </c>
      <c r="E154" s="10">
        <v>0</v>
      </c>
    </row>
    <row r="155" spans="1:5" x14ac:dyDescent="0.2">
      <c r="A155" s="8"/>
      <c r="B155" s="9"/>
      <c r="C155" s="10"/>
      <c r="D155" s="11"/>
      <c r="E155" s="10"/>
    </row>
    <row r="156" spans="1:5" ht="10.8" thickBot="1" x14ac:dyDescent="0.25">
      <c r="A156" s="22"/>
      <c r="B156" s="23">
        <f>SUM(B143:B155)</f>
        <v>641940382.54000008</v>
      </c>
      <c r="C156" s="24"/>
      <c r="D156" s="25">
        <f>SUM(D143:D155)</f>
        <v>4821</v>
      </c>
      <c r="E156" s="24"/>
    </row>
    <row r="157" spans="1:5" ht="10.8" thickTop="1" x14ac:dyDescent="0.2">
      <c r="A157" s="8"/>
      <c r="B157" s="9"/>
      <c r="C157" s="10"/>
      <c r="D157" s="11"/>
      <c r="E157" s="10"/>
    </row>
    <row r="158" spans="1:5" x14ac:dyDescent="0.2">
      <c r="A158" s="22" t="s">
        <v>120</v>
      </c>
      <c r="B158" s="26">
        <f>+B156/D156</f>
        <v>133155.02645509233</v>
      </c>
      <c r="C158" s="10"/>
      <c r="D158" s="11"/>
      <c r="E158" s="10"/>
    </row>
    <row r="159" spans="1:5" x14ac:dyDescent="0.2">
      <c r="A159" s="8"/>
      <c r="B159" s="9"/>
      <c r="C159" s="10"/>
      <c r="D159" s="11"/>
      <c r="E159" s="10"/>
    </row>
    <row r="160" spans="1:5" x14ac:dyDescent="0.2">
      <c r="A160" s="8"/>
      <c r="B160" s="9"/>
      <c r="C160" s="10"/>
      <c r="D160" s="11"/>
      <c r="E160" s="10"/>
    </row>
    <row r="161" spans="1:5" x14ac:dyDescent="0.2">
      <c r="A161" s="21" t="s">
        <v>121</v>
      </c>
      <c r="B161" s="9"/>
      <c r="C161" s="10"/>
      <c r="D161" s="11"/>
      <c r="E161" s="10"/>
    </row>
    <row r="162" spans="1:5" x14ac:dyDescent="0.2">
      <c r="A162" s="8"/>
      <c r="B162" s="9"/>
      <c r="C162" s="10"/>
      <c r="D162" s="11"/>
      <c r="E162" s="10"/>
    </row>
    <row r="163" spans="1:5" s="19" customFormat="1" ht="20.399999999999999" x14ac:dyDescent="0.2">
      <c r="A163" s="14" t="s">
        <v>122</v>
      </c>
      <c r="B163" s="15" t="s">
        <v>111</v>
      </c>
      <c r="C163" s="16" t="s">
        <v>112</v>
      </c>
      <c r="D163" s="17" t="s">
        <v>113</v>
      </c>
      <c r="E163" s="16" t="s">
        <v>112</v>
      </c>
    </row>
    <row r="164" spans="1:5" x14ac:dyDescent="0.2">
      <c r="B164" s="3"/>
      <c r="D164" s="5"/>
    </row>
    <row r="165" spans="1:5" x14ac:dyDescent="0.2">
      <c r="A165" s="8" t="s">
        <v>7</v>
      </c>
      <c r="B165" s="9">
        <v>404581531.5600006</v>
      </c>
      <c r="C165" s="10">
        <v>0.63024782762407128</v>
      </c>
      <c r="D165" s="11">
        <v>2883</v>
      </c>
      <c r="E165" s="10">
        <v>0.59800871188550098</v>
      </c>
    </row>
    <row r="166" spans="1:5" x14ac:dyDescent="0.2">
      <c r="A166" s="8" t="s">
        <v>8</v>
      </c>
      <c r="B166" s="9">
        <v>231378068.38999978</v>
      </c>
      <c r="C166" s="10">
        <v>0.36043544647322789</v>
      </c>
      <c r="D166" s="11">
        <v>1869</v>
      </c>
      <c r="E166" s="10">
        <v>0.38767890479153705</v>
      </c>
    </row>
    <row r="167" spans="1:5" x14ac:dyDescent="0.2">
      <c r="A167" s="8" t="s">
        <v>9</v>
      </c>
      <c r="B167" s="9">
        <v>5980782.589999998</v>
      </c>
      <c r="C167" s="10">
        <v>9.3167259027006691E-3</v>
      </c>
      <c r="D167" s="11">
        <v>69</v>
      </c>
      <c r="E167" s="10">
        <v>1.431238332296204E-2</v>
      </c>
    </row>
    <row r="168" spans="1:5" x14ac:dyDescent="0.2">
      <c r="A168" s="8"/>
      <c r="B168" s="9"/>
      <c r="C168" s="10"/>
      <c r="D168" s="11"/>
      <c r="E168" s="10"/>
    </row>
    <row r="169" spans="1:5" ht="10.8" thickBot="1" x14ac:dyDescent="0.25">
      <c r="A169" s="8"/>
      <c r="B169" s="23">
        <f>SUM(B165:B168)</f>
        <v>641940382.54000044</v>
      </c>
      <c r="C169" s="10"/>
      <c r="D169" s="25">
        <f>SUM(D165:D168)</f>
        <v>4821</v>
      </c>
      <c r="E169" s="10"/>
    </row>
    <row r="170" spans="1:5" ht="10.8" thickTop="1" x14ac:dyDescent="0.2">
      <c r="A170" s="8"/>
      <c r="B170" s="27"/>
      <c r="C170" s="10"/>
      <c r="D170" s="28"/>
      <c r="E170" s="10"/>
    </row>
    <row r="171" spans="1:5" x14ac:dyDescent="0.2">
      <c r="A171" s="8"/>
      <c r="B171" s="9"/>
      <c r="C171" s="10"/>
      <c r="D171" s="11"/>
      <c r="E171" s="10"/>
    </row>
    <row r="172" spans="1:5" x14ac:dyDescent="0.2">
      <c r="A172" s="21" t="s">
        <v>192</v>
      </c>
      <c r="B172" s="9"/>
      <c r="C172" s="10"/>
      <c r="D172" s="11"/>
      <c r="E172" s="10"/>
    </row>
    <row r="173" spans="1:5" x14ac:dyDescent="0.2">
      <c r="B173" s="3"/>
      <c r="D173" s="5"/>
    </row>
    <row r="174" spans="1:5" s="19" customFormat="1" ht="20.399999999999999" x14ac:dyDescent="0.2">
      <c r="A174" s="14" t="s">
        <v>156</v>
      </c>
      <c r="B174" s="15" t="s">
        <v>111</v>
      </c>
      <c r="C174" s="16" t="s">
        <v>112</v>
      </c>
      <c r="D174" s="17" t="s">
        <v>113</v>
      </c>
      <c r="E174" s="16" t="s">
        <v>112</v>
      </c>
    </row>
    <row r="175" spans="1:5" x14ac:dyDescent="0.2">
      <c r="B175" s="3"/>
      <c r="D175" s="5"/>
    </row>
    <row r="176" spans="1:5" x14ac:dyDescent="0.2">
      <c r="A176" s="29">
        <v>1996</v>
      </c>
      <c r="B176" s="9">
        <v>0</v>
      </c>
      <c r="C176" s="10">
        <v>0</v>
      </c>
      <c r="D176" s="11">
        <v>0</v>
      </c>
      <c r="E176" s="10">
        <v>0</v>
      </c>
    </row>
    <row r="177" spans="1:5" x14ac:dyDescent="0.2">
      <c r="A177" s="29">
        <v>1997</v>
      </c>
      <c r="B177" s="9">
        <v>0</v>
      </c>
      <c r="C177" s="10">
        <v>0</v>
      </c>
      <c r="D177" s="11">
        <v>0</v>
      </c>
      <c r="E177" s="10">
        <v>0</v>
      </c>
    </row>
    <row r="178" spans="1:5" x14ac:dyDescent="0.2">
      <c r="A178" s="29">
        <v>1998</v>
      </c>
      <c r="B178" s="9">
        <v>0</v>
      </c>
      <c r="C178" s="10">
        <v>0</v>
      </c>
      <c r="D178" s="11">
        <v>0</v>
      </c>
      <c r="E178" s="10">
        <v>0</v>
      </c>
    </row>
    <row r="179" spans="1:5" x14ac:dyDescent="0.2">
      <c r="A179" s="29">
        <v>1999</v>
      </c>
      <c r="B179" s="9">
        <v>0</v>
      </c>
      <c r="C179" s="10">
        <v>0</v>
      </c>
      <c r="D179" s="11">
        <v>0</v>
      </c>
      <c r="E179" s="10">
        <v>0</v>
      </c>
    </row>
    <row r="180" spans="1:5" x14ac:dyDescent="0.2">
      <c r="A180" s="29">
        <v>2000</v>
      </c>
      <c r="B180" s="9">
        <v>0</v>
      </c>
      <c r="C180" s="10">
        <v>0</v>
      </c>
      <c r="D180" s="11">
        <v>0</v>
      </c>
      <c r="E180" s="10">
        <v>0</v>
      </c>
    </row>
    <row r="181" spans="1:5" x14ac:dyDescent="0.2">
      <c r="A181" s="29">
        <v>2001</v>
      </c>
      <c r="B181" s="9">
        <v>162997.85</v>
      </c>
      <c r="C181" s="10">
        <v>2.5391431110013317E-4</v>
      </c>
      <c r="D181" s="11">
        <v>2</v>
      </c>
      <c r="E181" s="10">
        <v>4.1485169052063887E-4</v>
      </c>
    </row>
    <row r="182" spans="1:5" x14ac:dyDescent="0.2">
      <c r="A182" s="29">
        <v>2002</v>
      </c>
      <c r="B182" s="9">
        <v>106866410.76999985</v>
      </c>
      <c r="C182" s="10">
        <v>0.166474042880985</v>
      </c>
      <c r="D182" s="11">
        <v>875</v>
      </c>
      <c r="E182" s="10">
        <v>0.18149761460277949</v>
      </c>
    </row>
    <row r="183" spans="1:5" x14ac:dyDescent="0.2">
      <c r="A183" s="29">
        <v>2003</v>
      </c>
      <c r="B183" s="9">
        <v>78335.73</v>
      </c>
      <c r="C183" s="10">
        <v>1.2202960295167103E-4</v>
      </c>
      <c r="D183" s="11">
        <v>1</v>
      </c>
      <c r="E183" s="10">
        <v>2.0742584526031943E-4</v>
      </c>
    </row>
    <row r="184" spans="1:5" x14ac:dyDescent="0.2">
      <c r="A184" s="29">
        <v>2004</v>
      </c>
      <c r="B184" s="9">
        <v>2897777.41</v>
      </c>
      <c r="C184" s="10">
        <v>4.5140911661207704E-3</v>
      </c>
      <c r="D184" s="11">
        <v>23</v>
      </c>
      <c r="E184" s="10">
        <v>4.7707944409873474E-3</v>
      </c>
    </row>
    <row r="185" spans="1:5" x14ac:dyDescent="0.2">
      <c r="A185" s="29">
        <v>2005</v>
      </c>
      <c r="B185" s="9">
        <v>234381382.62999985</v>
      </c>
      <c r="C185" s="10">
        <v>0.36511394049181095</v>
      </c>
      <c r="D185" s="11">
        <v>1706</v>
      </c>
      <c r="E185" s="10">
        <v>0.35386849201410497</v>
      </c>
    </row>
    <row r="186" spans="1:5" x14ac:dyDescent="0.2">
      <c r="A186" s="29">
        <v>2006</v>
      </c>
      <c r="B186" s="9">
        <v>297553478.15000015</v>
      </c>
      <c r="C186" s="10">
        <v>0.4635219815470315</v>
      </c>
      <c r="D186" s="11">
        <v>2214</v>
      </c>
      <c r="E186" s="10">
        <v>0.45924082140634725</v>
      </c>
    </row>
    <row r="187" spans="1:5" x14ac:dyDescent="0.2">
      <c r="A187" s="8"/>
      <c r="B187" s="8"/>
      <c r="C187" s="10"/>
      <c r="D187" s="8"/>
      <c r="E187" s="10"/>
    </row>
    <row r="188" spans="1:5" ht="10.8" thickBot="1" x14ac:dyDescent="0.25">
      <c r="A188" s="8"/>
      <c r="B188" s="30">
        <f>SUM(B176:B187)</f>
        <v>641940382.53999984</v>
      </c>
      <c r="C188" s="10"/>
      <c r="D188" s="31">
        <f>SUM(D176:D187)</f>
        <v>4821</v>
      </c>
      <c r="E188" s="10"/>
    </row>
    <row r="189" spans="1:5" ht="13.8" thickTop="1" x14ac:dyDescent="0.25">
      <c r="A189" s="32"/>
      <c r="B189" s="32"/>
      <c r="C189" s="32"/>
      <c r="D189" s="32"/>
      <c r="E189" s="32"/>
    </row>
    <row r="190" spans="1:5" ht="13.2" x14ac:dyDescent="0.25">
      <c r="A190" s="22" t="s">
        <v>123</v>
      </c>
      <c r="B190" s="32"/>
      <c r="C190" s="32"/>
      <c r="D190" s="26">
        <v>39.81855712643145</v>
      </c>
      <c r="E190" s="32"/>
    </row>
    <row r="191" spans="1:5" ht="13.2" x14ac:dyDescent="0.25">
      <c r="A191" s="22"/>
      <c r="B191" s="32"/>
      <c r="C191" s="32"/>
      <c r="D191" s="32"/>
      <c r="E191" s="32"/>
    </row>
    <row r="192" spans="1:5" x14ac:dyDescent="0.2">
      <c r="A192" s="8"/>
      <c r="B192" s="9"/>
      <c r="C192" s="10"/>
      <c r="D192" s="11"/>
      <c r="E192" s="10"/>
    </row>
    <row r="193" spans="1:5" x14ac:dyDescent="0.2">
      <c r="A193" s="21" t="s">
        <v>124</v>
      </c>
      <c r="B193" s="9"/>
      <c r="C193" s="10"/>
      <c r="D193" s="11"/>
      <c r="E193" s="10"/>
    </row>
    <row r="194" spans="1:5" x14ac:dyDescent="0.2">
      <c r="B194" s="3"/>
      <c r="D194" s="5"/>
    </row>
    <row r="195" spans="1:5" s="19" customFormat="1" ht="20.399999999999999" x14ac:dyDescent="0.2">
      <c r="A195" s="14" t="s">
        <v>125</v>
      </c>
      <c r="B195" s="15" t="s">
        <v>111</v>
      </c>
      <c r="C195" s="16" t="s">
        <v>112</v>
      </c>
      <c r="D195" s="17" t="s">
        <v>113</v>
      </c>
      <c r="E195" s="16" t="s">
        <v>112</v>
      </c>
    </row>
    <row r="196" spans="1:5" x14ac:dyDescent="0.2">
      <c r="B196" s="3"/>
      <c r="D196" s="5"/>
    </row>
    <row r="197" spans="1:5" x14ac:dyDescent="0.2">
      <c r="A197" s="8" t="s">
        <v>10</v>
      </c>
      <c r="B197" s="9">
        <v>5952514.4300000006</v>
      </c>
      <c r="C197" s="10">
        <v>9.2726904116039021E-3</v>
      </c>
      <c r="D197" s="11">
        <v>61</v>
      </c>
      <c r="E197" s="10">
        <v>1.2652976560879485E-2</v>
      </c>
    </row>
    <row r="198" spans="1:5" x14ac:dyDescent="0.2">
      <c r="A198" s="8" t="s">
        <v>11</v>
      </c>
      <c r="B198" s="9">
        <v>44098279.299999997</v>
      </c>
      <c r="C198" s="10">
        <v>6.8695287754781759E-2</v>
      </c>
      <c r="D198" s="11">
        <v>360</v>
      </c>
      <c r="E198" s="10">
        <v>7.4673304293714993E-2</v>
      </c>
    </row>
    <row r="199" spans="1:5" x14ac:dyDescent="0.2">
      <c r="A199" s="8" t="s">
        <v>12</v>
      </c>
      <c r="B199" s="9">
        <v>77302361.709999904</v>
      </c>
      <c r="C199" s="10">
        <v>0.12041984553788854</v>
      </c>
      <c r="D199" s="11">
        <v>622</v>
      </c>
      <c r="E199" s="10">
        <v>0.1290188757519187</v>
      </c>
    </row>
    <row r="200" spans="1:5" x14ac:dyDescent="0.2">
      <c r="A200" s="8" t="s">
        <v>13</v>
      </c>
      <c r="B200" s="9">
        <v>194984952.40000039</v>
      </c>
      <c r="C200" s="10">
        <v>0.30374308534461236</v>
      </c>
      <c r="D200" s="11">
        <v>1453</v>
      </c>
      <c r="E200" s="10">
        <v>0.30138975316324412</v>
      </c>
    </row>
    <row r="201" spans="1:5" x14ac:dyDescent="0.2">
      <c r="A201" s="8" t="s">
        <v>14</v>
      </c>
      <c r="B201" s="9">
        <v>304814197.73999989</v>
      </c>
      <c r="C201" s="10">
        <v>0.47483256394297096</v>
      </c>
      <c r="D201" s="11">
        <v>2212</v>
      </c>
      <c r="E201" s="10">
        <v>0.45882596971582656</v>
      </c>
    </row>
    <row r="202" spans="1:5" x14ac:dyDescent="0.2">
      <c r="A202" s="8" t="s">
        <v>15</v>
      </c>
      <c r="B202" s="9">
        <v>13705241.700000001</v>
      </c>
      <c r="C202" s="10">
        <v>2.13497110834058E-2</v>
      </c>
      <c r="D202" s="11">
        <v>100</v>
      </c>
      <c r="E202" s="10">
        <v>2.0742584526031945E-2</v>
      </c>
    </row>
    <row r="203" spans="1:5" x14ac:dyDescent="0.2">
      <c r="A203" s="8" t="s">
        <v>16</v>
      </c>
      <c r="B203" s="9">
        <v>1082835.26</v>
      </c>
      <c r="C203" s="10">
        <v>1.6868159247366355E-3</v>
      </c>
      <c r="D203" s="11">
        <v>13</v>
      </c>
      <c r="E203" s="10">
        <v>2.6965359883841526E-3</v>
      </c>
    </row>
    <row r="204" spans="1:5" x14ac:dyDescent="0.2">
      <c r="A204" s="8"/>
      <c r="B204" s="9"/>
      <c r="C204" s="10"/>
      <c r="D204" s="11"/>
      <c r="E204" s="10"/>
    </row>
    <row r="205" spans="1:5" s="7" customFormat="1" ht="10.8" thickBot="1" x14ac:dyDescent="0.25">
      <c r="A205" s="22"/>
      <c r="B205" s="23">
        <f>SUM(B197:B204)</f>
        <v>641940382.5400002</v>
      </c>
      <c r="C205" s="24"/>
      <c r="D205" s="25">
        <f>SUM(D197:D204)</f>
        <v>4821</v>
      </c>
      <c r="E205" s="24"/>
    </row>
    <row r="206" spans="1:5" ht="10.8" thickTop="1" x14ac:dyDescent="0.2">
      <c r="A206" s="8"/>
      <c r="B206" s="9"/>
      <c r="C206" s="10"/>
      <c r="D206" s="11"/>
      <c r="E206" s="10"/>
    </row>
    <row r="207" spans="1:5" x14ac:dyDescent="0.2">
      <c r="A207" s="22" t="s">
        <v>126</v>
      </c>
      <c r="B207" s="9"/>
      <c r="C207" s="8"/>
      <c r="D207" s="33">
        <v>18.732123606731253</v>
      </c>
      <c r="E207" s="10"/>
    </row>
    <row r="208" spans="1:5" x14ac:dyDescent="0.2">
      <c r="A208" s="8"/>
      <c r="B208" s="9"/>
      <c r="C208" s="10"/>
      <c r="D208" s="11"/>
      <c r="E208" s="10"/>
    </row>
    <row r="209" spans="1:6" x14ac:dyDescent="0.2">
      <c r="A209" s="8"/>
      <c r="B209" s="9"/>
      <c r="C209" s="10"/>
      <c r="D209" s="11"/>
      <c r="E209" s="10"/>
    </row>
    <row r="210" spans="1:6" x14ac:dyDescent="0.2">
      <c r="A210" s="21" t="s">
        <v>127</v>
      </c>
      <c r="B210" s="9"/>
      <c r="C210" s="10"/>
      <c r="D210" s="11"/>
      <c r="E210" s="10"/>
    </row>
    <row r="211" spans="1:6" x14ac:dyDescent="0.2">
      <c r="B211" s="3"/>
      <c r="D211" s="5"/>
    </row>
    <row r="212" spans="1:6" s="19" customFormat="1" ht="20.399999999999999" x14ac:dyDescent="0.2">
      <c r="A212" s="14" t="s">
        <v>128</v>
      </c>
      <c r="B212" s="15" t="s">
        <v>111</v>
      </c>
      <c r="C212" s="16" t="s">
        <v>112</v>
      </c>
      <c r="D212" s="17" t="s">
        <v>113</v>
      </c>
      <c r="E212" s="16" t="s">
        <v>112</v>
      </c>
    </row>
    <row r="213" spans="1:6" x14ac:dyDescent="0.2">
      <c r="B213" s="3"/>
      <c r="D213" s="5"/>
    </row>
    <row r="214" spans="1:6" x14ac:dyDescent="0.2">
      <c r="A214" s="8" t="s">
        <v>51</v>
      </c>
      <c r="B214" s="9">
        <v>310506654.23000038</v>
      </c>
      <c r="C214" s="10">
        <v>0.48370014206210521</v>
      </c>
      <c r="D214" s="11">
        <v>2451</v>
      </c>
      <c r="E214" s="10">
        <v>0.50840074673304292</v>
      </c>
      <c r="F214" s="8"/>
    </row>
    <row r="215" spans="1:6" x14ac:dyDescent="0.2">
      <c r="A215" s="8" t="s">
        <v>52</v>
      </c>
      <c r="B215" s="9">
        <v>331433728.31000012</v>
      </c>
      <c r="C215" s="10">
        <v>0.5162998579378949</v>
      </c>
      <c r="D215" s="11">
        <v>2370</v>
      </c>
      <c r="E215" s="10">
        <v>0.49159925326695708</v>
      </c>
      <c r="F215" s="8"/>
    </row>
    <row r="216" spans="1:6" x14ac:dyDescent="0.2">
      <c r="A216" s="8"/>
      <c r="B216" s="9"/>
      <c r="C216" s="10"/>
      <c r="D216" s="11"/>
      <c r="E216" s="10"/>
      <c r="F216" s="8"/>
    </row>
    <row r="217" spans="1:6" s="7" customFormat="1" ht="10.8" thickBot="1" x14ac:dyDescent="0.25">
      <c r="A217" s="22"/>
      <c r="B217" s="23">
        <f>SUM(B214:B216)</f>
        <v>641940382.54000044</v>
      </c>
      <c r="C217" s="24"/>
      <c r="D217" s="25">
        <f>SUM(D214:D216)</f>
        <v>4821</v>
      </c>
      <c r="E217" s="24"/>
      <c r="F217" s="22"/>
    </row>
    <row r="218" spans="1:6" ht="10.8" thickTop="1" x14ac:dyDescent="0.2">
      <c r="A218" s="8"/>
      <c r="B218" s="9"/>
      <c r="C218" s="10"/>
      <c r="D218" s="11"/>
      <c r="E218" s="10"/>
      <c r="F218" s="8"/>
    </row>
    <row r="219" spans="1:6" x14ac:dyDescent="0.2">
      <c r="A219" s="8"/>
      <c r="B219" s="9"/>
      <c r="C219" s="10"/>
      <c r="D219" s="11"/>
      <c r="E219" s="10"/>
      <c r="F219" s="8"/>
    </row>
    <row r="220" spans="1:6" x14ac:dyDescent="0.2">
      <c r="A220" s="21" t="s">
        <v>129</v>
      </c>
      <c r="B220" s="9"/>
      <c r="C220" s="10"/>
      <c r="D220" s="11"/>
      <c r="E220" s="10"/>
      <c r="F220" s="8"/>
    </row>
    <row r="221" spans="1:6" x14ac:dyDescent="0.2">
      <c r="B221" s="3"/>
      <c r="D221" s="5"/>
    </row>
    <row r="222" spans="1:6" s="19" customFormat="1" ht="30.6" x14ac:dyDescent="0.2">
      <c r="A222" s="14" t="s">
        <v>130</v>
      </c>
      <c r="B222" s="15" t="s">
        <v>111</v>
      </c>
      <c r="C222" s="16" t="s">
        <v>112</v>
      </c>
      <c r="D222" s="17" t="s">
        <v>113</v>
      </c>
      <c r="E222" s="16" t="s">
        <v>112</v>
      </c>
      <c r="F222" s="20" t="s">
        <v>131</v>
      </c>
    </row>
    <row r="223" spans="1:6" x14ac:dyDescent="0.2">
      <c r="B223" s="3"/>
      <c r="D223" s="5"/>
    </row>
    <row r="224" spans="1:6" x14ac:dyDescent="0.2">
      <c r="A224" s="8" t="s">
        <v>53</v>
      </c>
      <c r="B224" s="9">
        <v>21564573.689999998</v>
      </c>
      <c r="C224" s="10">
        <v>3.3592798142211111E-2</v>
      </c>
      <c r="D224" s="11">
        <v>232</v>
      </c>
      <c r="E224" s="10">
        <v>4.8122796100394112E-2</v>
      </c>
      <c r="F224" s="10">
        <v>0.81291492846878188</v>
      </c>
    </row>
    <row r="225" spans="1:6" x14ac:dyDescent="0.2">
      <c r="A225" s="8" t="s">
        <v>54</v>
      </c>
      <c r="B225" s="9">
        <v>72161380.169999972</v>
      </c>
      <c r="C225" s="10">
        <v>0.1124113424434761</v>
      </c>
      <c r="D225" s="11">
        <v>620</v>
      </c>
      <c r="E225" s="10">
        <v>0.12860402406139804</v>
      </c>
      <c r="F225" s="10">
        <v>0.81603082692142759</v>
      </c>
    </row>
    <row r="226" spans="1:6" x14ac:dyDescent="0.2">
      <c r="A226" s="8" t="s">
        <v>55</v>
      </c>
      <c r="B226" s="9">
        <v>66235123.309999965</v>
      </c>
      <c r="C226" s="10">
        <v>0.10317955547199556</v>
      </c>
      <c r="D226" s="11">
        <v>607</v>
      </c>
      <c r="E226" s="10">
        <v>0.12590748807301388</v>
      </c>
      <c r="F226" s="10">
        <v>0.80184909120441372</v>
      </c>
    </row>
    <row r="227" spans="1:6" x14ac:dyDescent="0.2">
      <c r="A227" s="8" t="s">
        <v>56</v>
      </c>
      <c r="B227" s="9">
        <v>34013678.920000009</v>
      </c>
      <c r="C227" s="10">
        <v>5.2985728651960273E-2</v>
      </c>
      <c r="D227" s="11">
        <v>287</v>
      </c>
      <c r="E227" s="10">
        <v>5.953121758971168E-2</v>
      </c>
      <c r="F227" s="10">
        <v>0.80271856172763689</v>
      </c>
    </row>
    <row r="228" spans="1:6" x14ac:dyDescent="0.2">
      <c r="A228" s="8" t="s">
        <v>57</v>
      </c>
      <c r="B228" s="9">
        <v>29446811.429999981</v>
      </c>
      <c r="C228" s="10">
        <v>4.5871567252843956E-2</v>
      </c>
      <c r="D228" s="11">
        <v>273</v>
      </c>
      <c r="E228" s="10">
        <v>5.6627255756067203E-2</v>
      </c>
      <c r="F228" s="10">
        <v>0.80486012175443289</v>
      </c>
    </row>
    <row r="229" spans="1:6" x14ac:dyDescent="0.2">
      <c r="A229" s="8" t="s">
        <v>58</v>
      </c>
      <c r="B229" s="9">
        <v>23080781.129999999</v>
      </c>
      <c r="C229" s="10">
        <v>3.5954711306173073E-2</v>
      </c>
      <c r="D229" s="11">
        <v>191</v>
      </c>
      <c r="E229" s="10">
        <v>3.9618336444721014E-2</v>
      </c>
      <c r="F229" s="10">
        <v>0.80880042949143127</v>
      </c>
    </row>
    <row r="230" spans="1:6" x14ac:dyDescent="0.2">
      <c r="A230" s="8" t="s">
        <v>28</v>
      </c>
      <c r="B230" s="9">
        <v>192477638.65000013</v>
      </c>
      <c r="C230" s="10">
        <v>0.29983724950970297</v>
      </c>
      <c r="D230" s="11">
        <v>1310</v>
      </c>
      <c r="E230" s="10">
        <v>0.27172785729101845</v>
      </c>
      <c r="F230" s="10">
        <v>0.81780992322521739</v>
      </c>
    </row>
    <row r="231" spans="1:6" x14ac:dyDescent="0.2">
      <c r="A231" s="8" t="s">
        <v>59</v>
      </c>
      <c r="B231" s="9">
        <v>71478239.23999992</v>
      </c>
      <c r="C231" s="10">
        <v>0.11134716117589946</v>
      </c>
      <c r="D231" s="11">
        <v>519</v>
      </c>
      <c r="E231" s="10">
        <v>0.10765401369010578</v>
      </c>
      <c r="F231" s="10">
        <v>0.80606426415099885</v>
      </c>
    </row>
    <row r="232" spans="1:6" x14ac:dyDescent="0.2">
      <c r="A232" s="8" t="s">
        <v>60</v>
      </c>
      <c r="B232" s="9">
        <v>102004092.31999995</v>
      </c>
      <c r="C232" s="10">
        <v>0.15889963475485824</v>
      </c>
      <c r="D232" s="11">
        <v>499</v>
      </c>
      <c r="E232" s="10">
        <v>0.1035054967848994</v>
      </c>
      <c r="F232" s="10">
        <v>0.80489605036483924</v>
      </c>
    </row>
    <row r="233" spans="1:6" x14ac:dyDescent="0.2">
      <c r="A233" s="8" t="s">
        <v>61</v>
      </c>
      <c r="B233" s="9">
        <v>23168792.930000003</v>
      </c>
      <c r="C233" s="10">
        <v>3.6091814068974444E-2</v>
      </c>
      <c r="D233" s="11">
        <v>212</v>
      </c>
      <c r="E233" s="10">
        <v>4.3974279195187718E-2</v>
      </c>
      <c r="F233" s="10">
        <v>0.8023076902972146</v>
      </c>
    </row>
    <row r="234" spans="1:6" x14ac:dyDescent="0.2">
      <c r="A234" s="8" t="s">
        <v>62</v>
      </c>
      <c r="B234" s="9">
        <v>5980782.589999998</v>
      </c>
      <c r="C234" s="10">
        <v>9.3167259027006778E-3</v>
      </c>
      <c r="D234" s="11">
        <v>69</v>
      </c>
      <c r="E234" s="10">
        <v>1.431238332296204E-2</v>
      </c>
      <c r="F234" s="10">
        <v>0.76305785867765008</v>
      </c>
    </row>
    <row r="235" spans="1:6" x14ac:dyDescent="0.2">
      <c r="A235" s="8" t="s">
        <v>3</v>
      </c>
      <c r="B235" s="9">
        <v>328488.15999999997</v>
      </c>
      <c r="C235" s="10">
        <v>5.117113192042123E-4</v>
      </c>
      <c r="D235" s="11">
        <v>2</v>
      </c>
      <c r="E235" s="10">
        <v>4.1485169052063887E-4</v>
      </c>
      <c r="F235" s="10">
        <v>0.85322058379387455</v>
      </c>
    </row>
    <row r="236" spans="1:6" x14ac:dyDescent="0.2">
      <c r="A236" s="8"/>
      <c r="B236" s="9"/>
      <c r="C236" s="10"/>
      <c r="D236" s="11"/>
      <c r="E236" s="10"/>
      <c r="F236" s="8"/>
    </row>
    <row r="237" spans="1:6" s="7" customFormat="1" ht="10.8" thickBot="1" x14ac:dyDescent="0.25">
      <c r="A237" s="22"/>
      <c r="B237" s="23">
        <f>SUM(B224:B236)</f>
        <v>641940382.53999984</v>
      </c>
      <c r="C237" s="24"/>
      <c r="D237" s="25">
        <f>SUM(D224:D236)</f>
        <v>4821</v>
      </c>
      <c r="E237" s="24"/>
      <c r="F237" s="34">
        <v>0.80966972715165508</v>
      </c>
    </row>
    <row r="238" spans="1:6" ht="10.8" thickTop="1" x14ac:dyDescent="0.2">
      <c r="A238" s="8"/>
      <c r="B238" s="9"/>
      <c r="C238" s="10"/>
      <c r="D238" s="11"/>
      <c r="E238" s="10"/>
      <c r="F238" s="8"/>
    </row>
    <row r="239" spans="1:6" x14ac:dyDescent="0.2">
      <c r="A239" s="8"/>
      <c r="B239" s="9"/>
      <c r="C239" s="10"/>
      <c r="D239" s="11"/>
      <c r="E239" s="10"/>
      <c r="F239" s="8"/>
    </row>
    <row r="240" spans="1:6" x14ac:dyDescent="0.2">
      <c r="A240" s="21" t="s">
        <v>132</v>
      </c>
      <c r="B240" s="9"/>
      <c r="C240" s="10"/>
      <c r="D240" s="11"/>
      <c r="E240" s="10"/>
      <c r="F240" s="8"/>
    </row>
    <row r="241" spans="1:5" x14ac:dyDescent="0.2">
      <c r="B241" s="3"/>
      <c r="D241" s="5"/>
    </row>
    <row r="242" spans="1:5" s="19" customFormat="1" ht="20.399999999999999" x14ac:dyDescent="0.2">
      <c r="A242" s="14" t="s">
        <v>133</v>
      </c>
      <c r="B242" s="15" t="s">
        <v>111</v>
      </c>
      <c r="C242" s="16" t="s">
        <v>112</v>
      </c>
      <c r="D242" s="17" t="s">
        <v>113</v>
      </c>
      <c r="E242" s="16" t="s">
        <v>112</v>
      </c>
    </row>
    <row r="243" spans="1:5" x14ac:dyDescent="0.2">
      <c r="B243" s="3"/>
      <c r="D243" s="5"/>
    </row>
    <row r="244" spans="1:5" x14ac:dyDescent="0.2">
      <c r="A244" s="8" t="s">
        <v>39</v>
      </c>
      <c r="B244" s="9">
        <v>465207.76</v>
      </c>
      <c r="C244" s="10">
        <v>7.2468997535142987E-4</v>
      </c>
      <c r="D244" s="11">
        <v>4</v>
      </c>
      <c r="E244" s="10">
        <v>8.2970338104127773E-4</v>
      </c>
    </row>
    <row r="245" spans="1:5" x14ac:dyDescent="0.2">
      <c r="A245" s="8" t="s">
        <v>40</v>
      </c>
      <c r="B245" s="9">
        <v>208220756.39999989</v>
      </c>
      <c r="C245" s="10">
        <v>0.32436151714918082</v>
      </c>
      <c r="D245" s="11">
        <v>1578</v>
      </c>
      <c r="E245" s="10">
        <v>0.32731798382078409</v>
      </c>
    </row>
    <row r="246" spans="1:5" x14ac:dyDescent="0.2">
      <c r="A246" s="8" t="s">
        <v>29</v>
      </c>
      <c r="B246" s="9">
        <v>130659287.00000001</v>
      </c>
      <c r="C246" s="10">
        <v>0.20353803959647063</v>
      </c>
      <c r="D246" s="11">
        <v>942</v>
      </c>
      <c r="E246" s="10">
        <v>0.19539514623522092</v>
      </c>
    </row>
    <row r="247" spans="1:5" x14ac:dyDescent="0.2">
      <c r="A247" s="8" t="s">
        <v>30</v>
      </c>
      <c r="B247" s="9">
        <v>68205004.100000054</v>
      </c>
      <c r="C247" s="10">
        <v>0.10624819057204293</v>
      </c>
      <c r="D247" s="11">
        <v>469</v>
      </c>
      <c r="E247" s="10">
        <v>9.7282721427089811E-2</v>
      </c>
    </row>
    <row r="248" spans="1:5" x14ac:dyDescent="0.2">
      <c r="A248" s="8" t="s">
        <v>31</v>
      </c>
      <c r="B248" s="9">
        <v>49358262.370000005</v>
      </c>
      <c r="C248" s="10">
        <v>7.6889168702398064E-2</v>
      </c>
      <c r="D248" s="11">
        <v>357</v>
      </c>
      <c r="E248" s="10">
        <v>7.4051026757934041E-2</v>
      </c>
    </row>
    <row r="249" spans="1:5" x14ac:dyDescent="0.2">
      <c r="A249" s="8" t="s">
        <v>32</v>
      </c>
      <c r="B249" s="9">
        <v>14650151.240000004</v>
      </c>
      <c r="C249" s="10">
        <v>2.282166948593102E-2</v>
      </c>
      <c r="D249" s="11">
        <v>115</v>
      </c>
      <c r="E249" s="10">
        <v>2.3853972204936735E-2</v>
      </c>
    </row>
    <row r="250" spans="1:5" x14ac:dyDescent="0.2">
      <c r="A250" s="8" t="s">
        <v>33</v>
      </c>
      <c r="B250" s="9">
        <v>154908577.61999992</v>
      </c>
      <c r="C250" s="10">
        <v>0.24131302817726599</v>
      </c>
      <c r="D250" s="11">
        <v>1231</v>
      </c>
      <c r="E250" s="10">
        <v>0.25534121551545325</v>
      </c>
    </row>
    <row r="251" spans="1:5" x14ac:dyDescent="0.2">
      <c r="A251" s="8" t="s">
        <v>34</v>
      </c>
      <c r="B251" s="9">
        <v>14745134.770000001</v>
      </c>
      <c r="C251" s="10">
        <v>2.2969632649775258E-2</v>
      </c>
      <c r="D251" s="11">
        <v>114</v>
      </c>
      <c r="E251" s="10">
        <v>2.3646546359676415E-2</v>
      </c>
    </row>
    <row r="252" spans="1:5" x14ac:dyDescent="0.2">
      <c r="A252" s="8" t="s">
        <v>35</v>
      </c>
      <c r="B252" s="9">
        <v>709927.7</v>
      </c>
      <c r="C252" s="10">
        <v>1.1059090833185957E-3</v>
      </c>
      <c r="D252" s="11">
        <v>9</v>
      </c>
      <c r="E252" s="10">
        <v>1.8668326073428749E-3</v>
      </c>
    </row>
    <row r="253" spans="1:5" x14ac:dyDescent="0.2">
      <c r="A253" s="8" t="s">
        <v>36</v>
      </c>
      <c r="B253" s="9">
        <v>18073.580000000002</v>
      </c>
      <c r="C253" s="10">
        <v>2.8154608265158983E-5</v>
      </c>
      <c r="D253" s="11">
        <v>2</v>
      </c>
      <c r="E253" s="10">
        <v>4.1485169052063887E-4</v>
      </c>
    </row>
    <row r="254" spans="1:5" x14ac:dyDescent="0.2">
      <c r="A254" s="8" t="s">
        <v>220</v>
      </c>
      <c r="B254" s="9">
        <v>0</v>
      </c>
      <c r="C254" s="10">
        <v>0</v>
      </c>
      <c r="D254" s="11">
        <v>0</v>
      </c>
      <c r="E254" s="10">
        <v>0</v>
      </c>
    </row>
    <row r="255" spans="1:5" x14ac:dyDescent="0.2">
      <c r="A255" s="8"/>
      <c r="B255" s="9"/>
      <c r="C255" s="10"/>
      <c r="D255" s="11"/>
      <c r="E255" s="10"/>
    </row>
    <row r="256" spans="1:5" s="7" customFormat="1" ht="10.8" thickBot="1" x14ac:dyDescent="0.25">
      <c r="A256" s="22"/>
      <c r="B256" s="23">
        <f>SUM(B244:B255)</f>
        <v>641940382.53999996</v>
      </c>
      <c r="C256" s="24"/>
      <c r="D256" s="25">
        <f>SUM(D244:D255)</f>
        <v>4821</v>
      </c>
      <c r="E256" s="24"/>
    </row>
    <row r="257" spans="1:5" ht="10.8" thickTop="1" x14ac:dyDescent="0.2">
      <c r="A257" s="8"/>
      <c r="B257" s="9"/>
      <c r="C257" s="10"/>
      <c r="D257" s="11"/>
      <c r="E257" s="10"/>
    </row>
    <row r="258" spans="1:5" x14ac:dyDescent="0.2">
      <c r="A258" s="22" t="s">
        <v>134</v>
      </c>
      <c r="B258" s="9"/>
      <c r="C258" s="8"/>
      <c r="D258" s="35">
        <v>5.8112827749447912E-2</v>
      </c>
      <c r="E258" s="10"/>
    </row>
    <row r="259" spans="1:5" x14ac:dyDescent="0.2">
      <c r="A259" s="8"/>
      <c r="B259" s="9"/>
      <c r="C259" s="10"/>
      <c r="D259" s="11"/>
      <c r="E259" s="10"/>
    </row>
    <row r="260" spans="1:5" x14ac:dyDescent="0.2">
      <c r="A260" s="8"/>
      <c r="B260" s="9"/>
      <c r="C260" s="10"/>
      <c r="D260" s="11"/>
      <c r="E260" s="10"/>
    </row>
    <row r="261" spans="1:5" x14ac:dyDescent="0.2">
      <c r="A261" s="21" t="s">
        <v>169</v>
      </c>
      <c r="B261" s="9"/>
      <c r="C261" s="10"/>
      <c r="D261" s="11"/>
      <c r="E261" s="10"/>
    </row>
    <row r="262" spans="1:5" x14ac:dyDescent="0.2">
      <c r="B262" s="3"/>
      <c r="D262" s="5"/>
    </row>
    <row r="263" spans="1:5" s="19" customFormat="1" ht="20.399999999999999" x14ac:dyDescent="0.2">
      <c r="A263" s="14" t="s">
        <v>135</v>
      </c>
      <c r="B263" s="15" t="s">
        <v>111</v>
      </c>
      <c r="C263" s="16" t="s">
        <v>112</v>
      </c>
      <c r="D263" s="17" t="s">
        <v>113</v>
      </c>
      <c r="E263" s="16" t="s">
        <v>112</v>
      </c>
    </row>
    <row r="264" spans="1:5" x14ac:dyDescent="0.2">
      <c r="B264" s="3"/>
      <c r="D264" s="5"/>
    </row>
    <row r="265" spans="1:5" x14ac:dyDescent="0.2">
      <c r="A265" s="8" t="s">
        <v>63</v>
      </c>
      <c r="B265" s="9">
        <v>616104945.40000248</v>
      </c>
      <c r="C265" s="10">
        <v>0.98217870010201291</v>
      </c>
      <c r="D265" s="11">
        <v>4642</v>
      </c>
      <c r="E265" s="10">
        <v>0.98243386243386244</v>
      </c>
    </row>
    <row r="266" spans="1:5" x14ac:dyDescent="0.2">
      <c r="A266" s="8" t="s">
        <v>64</v>
      </c>
      <c r="B266" s="9">
        <v>6214728.7700000014</v>
      </c>
      <c r="C266" s="10">
        <v>9.9073611896463749E-3</v>
      </c>
      <c r="D266" s="11">
        <v>52</v>
      </c>
      <c r="E266" s="10">
        <v>1.1005291005291006E-2</v>
      </c>
    </row>
    <row r="267" spans="1:5" x14ac:dyDescent="0.2">
      <c r="A267" s="8" t="s">
        <v>65</v>
      </c>
      <c r="B267" s="9">
        <v>2846459.85</v>
      </c>
      <c r="C267" s="10">
        <v>4.5377532776505435E-3</v>
      </c>
      <c r="D267" s="11">
        <v>20</v>
      </c>
      <c r="E267" s="10">
        <v>4.2328042328042331E-3</v>
      </c>
    </row>
    <row r="268" spans="1:5" x14ac:dyDescent="0.2">
      <c r="A268" s="8" t="s">
        <v>66</v>
      </c>
      <c r="B268" s="9">
        <v>1727812.46</v>
      </c>
      <c r="C268" s="10">
        <v>2.754434303203135E-3</v>
      </c>
      <c r="D268" s="11">
        <v>9</v>
      </c>
      <c r="E268" s="10">
        <v>1.9047619047619048E-3</v>
      </c>
    </row>
    <row r="269" spans="1:5" x14ac:dyDescent="0.2">
      <c r="A269" s="8" t="s">
        <v>67</v>
      </c>
      <c r="B269" s="9">
        <v>243485.96</v>
      </c>
      <c r="C269" s="10">
        <v>3.8815907171565735E-4</v>
      </c>
      <c r="D269" s="11">
        <v>1</v>
      </c>
      <c r="E269" s="10">
        <v>2.1164021164021165E-4</v>
      </c>
    </row>
    <row r="270" spans="1:5" x14ac:dyDescent="0.2">
      <c r="A270" s="8" t="s">
        <v>68</v>
      </c>
      <c r="B270" s="9">
        <v>0</v>
      </c>
      <c r="C270" s="10">
        <v>0</v>
      </c>
      <c r="D270" s="11">
        <v>0</v>
      </c>
      <c r="E270" s="10">
        <v>0</v>
      </c>
    </row>
    <row r="271" spans="1:5" x14ac:dyDescent="0.2">
      <c r="A271" s="8" t="s">
        <v>167</v>
      </c>
      <c r="B271" s="9">
        <v>0</v>
      </c>
      <c r="C271" s="10">
        <v>0</v>
      </c>
      <c r="D271" s="11">
        <v>0</v>
      </c>
      <c r="E271" s="10">
        <v>0</v>
      </c>
    </row>
    <row r="272" spans="1:5" x14ac:dyDescent="0.2">
      <c r="A272" s="8" t="s">
        <v>165</v>
      </c>
      <c r="B272" s="9">
        <v>146528.54999999999</v>
      </c>
      <c r="C272" s="10">
        <v>2.3359205577127027E-4</v>
      </c>
      <c r="D272" s="11">
        <v>1</v>
      </c>
      <c r="E272" s="10">
        <v>2.1164021164021165E-4</v>
      </c>
    </row>
    <row r="273" spans="1:5" x14ac:dyDescent="0.2">
      <c r="A273" s="8"/>
      <c r="B273" s="9"/>
      <c r="C273" s="10"/>
      <c r="D273" s="11"/>
      <c r="E273" s="10"/>
    </row>
    <row r="274" spans="1:5" s="7" customFormat="1" ht="10.8" thickBot="1" x14ac:dyDescent="0.25">
      <c r="A274" s="22"/>
      <c r="B274" s="23">
        <f>SUM(B265:B272)</f>
        <v>627283960.99000251</v>
      </c>
      <c r="C274" s="24"/>
      <c r="D274" s="25">
        <f>SUM(D265:D272)</f>
        <v>4725</v>
      </c>
      <c r="E274" s="24"/>
    </row>
    <row r="275" spans="1:5" ht="10.8" thickTop="1" x14ac:dyDescent="0.2">
      <c r="A275" s="8"/>
      <c r="B275" s="9"/>
      <c r="C275" s="10"/>
      <c r="D275" s="11"/>
      <c r="E275" s="10"/>
    </row>
    <row r="276" spans="1:5" x14ac:dyDescent="0.2">
      <c r="A276" s="22" t="s">
        <v>136</v>
      </c>
      <c r="B276" s="9"/>
      <c r="C276" s="10"/>
      <c r="D276" s="36">
        <v>1.5028676044587275</v>
      </c>
      <c r="E276" s="10"/>
    </row>
    <row r="277" spans="1:5" x14ac:dyDescent="0.2">
      <c r="A277" s="8"/>
      <c r="B277" s="9"/>
      <c r="C277" s="10"/>
      <c r="D277" s="11"/>
      <c r="E277" s="10"/>
    </row>
    <row r="278" spans="1:5" x14ac:dyDescent="0.2">
      <c r="A278" s="8"/>
      <c r="B278" s="9"/>
      <c r="C278" s="10"/>
      <c r="D278" s="11"/>
      <c r="E278" s="10"/>
    </row>
    <row r="279" spans="1:5" x14ac:dyDescent="0.2">
      <c r="A279" s="21" t="s">
        <v>168</v>
      </c>
      <c r="B279" s="9"/>
      <c r="C279" s="10"/>
      <c r="D279" s="11"/>
      <c r="E279" s="10"/>
    </row>
    <row r="280" spans="1:5" x14ac:dyDescent="0.2">
      <c r="B280" s="3"/>
      <c r="D280" s="5"/>
    </row>
    <row r="281" spans="1:5" ht="20.399999999999999" x14ac:dyDescent="0.2">
      <c r="A281" s="14" t="s">
        <v>135</v>
      </c>
      <c r="B281" s="15" t="s">
        <v>111</v>
      </c>
      <c r="C281" s="16" t="s">
        <v>112</v>
      </c>
      <c r="D281" s="17" t="s">
        <v>113</v>
      </c>
      <c r="E281" s="16" t="s">
        <v>112</v>
      </c>
    </row>
    <row r="282" spans="1:5" x14ac:dyDescent="0.2">
      <c r="B282" s="3"/>
      <c r="D282" s="5"/>
    </row>
    <row r="283" spans="1:5" x14ac:dyDescent="0.2">
      <c r="A283" s="8" t="s">
        <v>63</v>
      </c>
      <c r="B283" s="9">
        <v>2333109.77</v>
      </c>
      <c r="C283" s="10">
        <v>0.15918686304434251</v>
      </c>
      <c r="D283" s="11">
        <v>18</v>
      </c>
      <c r="E283" s="10">
        <v>0.1875</v>
      </c>
    </row>
    <row r="284" spans="1:5" x14ac:dyDescent="0.2">
      <c r="A284" s="8" t="s">
        <v>64</v>
      </c>
      <c r="B284" s="9">
        <v>4331473.67</v>
      </c>
      <c r="C284" s="10">
        <v>0.29553418992646263</v>
      </c>
      <c r="D284" s="11">
        <v>25</v>
      </c>
      <c r="E284" s="10">
        <v>0.26041666666666669</v>
      </c>
    </row>
    <row r="285" spans="1:5" x14ac:dyDescent="0.2">
      <c r="A285" s="8" t="s">
        <v>65</v>
      </c>
      <c r="B285" s="9">
        <v>569708.18999999994</v>
      </c>
      <c r="C285" s="10">
        <v>3.8870892738480212E-2</v>
      </c>
      <c r="D285" s="11">
        <v>4</v>
      </c>
      <c r="E285" s="10">
        <v>4.1666666666666664E-2</v>
      </c>
    </row>
    <row r="286" spans="1:5" x14ac:dyDescent="0.2">
      <c r="A286" s="8" t="s">
        <v>66</v>
      </c>
      <c r="B286" s="9">
        <v>274326.25</v>
      </c>
      <c r="C286" s="10">
        <v>1.8717136994466428E-2</v>
      </c>
      <c r="D286" s="11">
        <v>2</v>
      </c>
      <c r="E286" s="10">
        <v>2.0833333333333332E-2</v>
      </c>
    </row>
    <row r="287" spans="1:5" x14ac:dyDescent="0.2">
      <c r="A287" s="8" t="s">
        <v>67</v>
      </c>
      <c r="B287" s="9">
        <v>1203888.1100000001</v>
      </c>
      <c r="C287" s="10">
        <v>8.2140657997108443E-2</v>
      </c>
      <c r="D287" s="11">
        <v>9</v>
      </c>
      <c r="E287" s="10">
        <v>9.375E-2</v>
      </c>
    </row>
    <row r="288" spans="1:5" x14ac:dyDescent="0.2">
      <c r="A288" s="8" t="s">
        <v>68</v>
      </c>
      <c r="B288" s="9">
        <v>1017575.12</v>
      </c>
      <c r="C288" s="10">
        <v>6.9428619839335876E-2</v>
      </c>
      <c r="D288" s="11">
        <v>7</v>
      </c>
      <c r="E288" s="10">
        <v>7.2916666666666671E-2</v>
      </c>
    </row>
    <row r="289" spans="1:5" x14ac:dyDescent="0.2">
      <c r="A289" s="8" t="s">
        <v>167</v>
      </c>
      <c r="B289" s="9">
        <v>3708725.21</v>
      </c>
      <c r="C289" s="10">
        <v>0.25304438722288253</v>
      </c>
      <c r="D289" s="11">
        <v>24</v>
      </c>
      <c r="E289" s="10">
        <v>0.25</v>
      </c>
    </row>
    <row r="290" spans="1:5" x14ac:dyDescent="0.2">
      <c r="A290" s="8" t="s">
        <v>165</v>
      </c>
      <c r="B290" s="9">
        <v>1217615.23</v>
      </c>
      <c r="C290" s="10">
        <v>8.3077252236921362E-2</v>
      </c>
      <c r="D290" s="11">
        <v>7</v>
      </c>
      <c r="E290" s="10">
        <v>7.2916666666666671E-2</v>
      </c>
    </row>
    <row r="291" spans="1:5" x14ac:dyDescent="0.2">
      <c r="A291" s="8"/>
      <c r="B291" s="9"/>
      <c r="C291" s="10"/>
      <c r="D291" s="11"/>
      <c r="E291" s="10"/>
    </row>
    <row r="292" spans="1:5" ht="10.8" thickBot="1" x14ac:dyDescent="0.25">
      <c r="A292" s="22"/>
      <c r="B292" s="23">
        <f>SUM(B283:B291)</f>
        <v>14656421.549999997</v>
      </c>
      <c r="C292" s="24"/>
      <c r="D292" s="25">
        <f>SUM(D283:D291)</f>
        <v>96</v>
      </c>
      <c r="E292" s="24"/>
    </row>
    <row r="293" spans="1:5" ht="10.8" thickTop="1" x14ac:dyDescent="0.2">
      <c r="A293" s="8"/>
      <c r="B293" s="9"/>
      <c r="C293" s="10"/>
      <c r="D293" s="11"/>
      <c r="E293" s="10"/>
    </row>
    <row r="294" spans="1:5" x14ac:dyDescent="0.2">
      <c r="A294" s="22" t="s">
        <v>136</v>
      </c>
      <c r="B294" s="9"/>
      <c r="C294" s="10"/>
      <c r="D294" s="36">
        <v>5.1854475880545721</v>
      </c>
      <c r="E294" s="10"/>
    </row>
    <row r="295" spans="1:5" x14ac:dyDescent="0.2">
      <c r="A295" s="8"/>
      <c r="B295" s="9"/>
      <c r="C295" s="10"/>
      <c r="D295" s="11"/>
      <c r="E295" s="10"/>
    </row>
    <row r="296" spans="1:5" x14ac:dyDescent="0.2">
      <c r="A296" s="8"/>
      <c r="B296" s="9"/>
      <c r="C296" s="10"/>
      <c r="D296" s="11"/>
      <c r="E296" s="10"/>
    </row>
    <row r="297" spans="1:5" x14ac:dyDescent="0.2">
      <c r="A297" s="21" t="s">
        <v>137</v>
      </c>
      <c r="B297" s="9"/>
      <c r="C297" s="10"/>
      <c r="D297" s="11"/>
      <c r="E297" s="10"/>
    </row>
    <row r="298" spans="1:5" x14ac:dyDescent="0.2">
      <c r="B298" s="3"/>
      <c r="D298" s="5"/>
    </row>
    <row r="299" spans="1:5" s="19" customFormat="1" ht="20.399999999999999" x14ac:dyDescent="0.2">
      <c r="A299" s="14" t="s">
        <v>137</v>
      </c>
      <c r="B299" s="15" t="s">
        <v>111</v>
      </c>
      <c r="C299" s="16" t="s">
        <v>112</v>
      </c>
      <c r="D299" s="17" t="s">
        <v>113</v>
      </c>
      <c r="E299" s="16" t="s">
        <v>112</v>
      </c>
    </row>
    <row r="301" spans="1:5" x14ac:dyDescent="0.2">
      <c r="A301" s="8" t="s">
        <v>148</v>
      </c>
      <c r="B301" s="9">
        <v>0</v>
      </c>
      <c r="C301" s="10">
        <v>0</v>
      </c>
      <c r="D301" s="11">
        <v>0</v>
      </c>
      <c r="E301" s="10">
        <v>0</v>
      </c>
    </row>
    <row r="302" spans="1:5" x14ac:dyDescent="0.2">
      <c r="A302" s="8" t="s">
        <v>142</v>
      </c>
      <c r="B302" s="9">
        <v>372802223.16000044</v>
      </c>
      <c r="C302" s="10">
        <v>0.58074275010541276</v>
      </c>
      <c r="D302" s="11">
        <v>2777</v>
      </c>
      <c r="E302" s="10">
        <v>0.57602157228790707</v>
      </c>
    </row>
    <row r="303" spans="1:5" x14ac:dyDescent="0.2">
      <c r="A303" s="8" t="s">
        <v>145</v>
      </c>
      <c r="B303" s="9">
        <v>269138159.37999976</v>
      </c>
      <c r="C303" s="10">
        <v>0.41925724989458718</v>
      </c>
      <c r="D303" s="11">
        <v>2044</v>
      </c>
      <c r="E303" s="10">
        <v>0.42397842771209293</v>
      </c>
    </row>
    <row r="304" spans="1:5" x14ac:dyDescent="0.2">
      <c r="A304" s="8"/>
      <c r="B304" s="8"/>
      <c r="C304" s="10"/>
      <c r="D304" s="8"/>
      <c r="E304" s="10"/>
    </row>
    <row r="305" spans="1:5" ht="10.8" thickBot="1" x14ac:dyDescent="0.25">
      <c r="A305" s="8"/>
      <c r="B305" s="30">
        <f>SUM(B301:B304)</f>
        <v>641940382.5400002</v>
      </c>
      <c r="C305" s="10"/>
      <c r="D305" s="31">
        <f>SUM(D301:D304)</f>
        <v>4821</v>
      </c>
      <c r="E305" s="10"/>
    </row>
    <row r="306" spans="1:5" ht="10.8" thickTop="1" x14ac:dyDescent="0.2">
      <c r="A306" s="8"/>
      <c r="B306" s="8"/>
      <c r="C306" s="10"/>
      <c r="D306" s="8"/>
      <c r="E306" s="10"/>
    </row>
    <row r="307" spans="1:5" x14ac:dyDescent="0.2">
      <c r="A307" s="8"/>
      <c r="B307" s="8"/>
      <c r="C307" s="10"/>
      <c r="D307" s="8"/>
      <c r="E307" s="10"/>
    </row>
    <row r="308" spans="1:5" x14ac:dyDescent="0.2">
      <c r="A308" s="8"/>
      <c r="B308" s="8"/>
      <c r="C308" s="8"/>
      <c r="D308" s="8"/>
      <c r="E308" s="8"/>
    </row>
    <row r="309" spans="1:5" x14ac:dyDescent="0.2">
      <c r="A309" s="21" t="s">
        <v>149</v>
      </c>
      <c r="B309" s="9"/>
      <c r="C309" s="10"/>
      <c r="D309" s="11"/>
      <c r="E309" s="10"/>
    </row>
    <row r="310" spans="1:5" x14ac:dyDescent="0.2">
      <c r="B310" s="3"/>
      <c r="D310" s="5"/>
    </row>
    <row r="311" spans="1:5" s="19" customFormat="1" ht="20.399999999999999" x14ac:dyDescent="0.2">
      <c r="A311" s="14" t="s">
        <v>138</v>
      </c>
      <c r="B311" s="15" t="s">
        <v>111</v>
      </c>
      <c r="C311" s="16" t="s">
        <v>112</v>
      </c>
      <c r="D311" s="17" t="s">
        <v>113</v>
      </c>
      <c r="E311" s="16" t="s">
        <v>112</v>
      </c>
    </row>
    <row r="313" spans="1:5" x14ac:dyDescent="0.2">
      <c r="A313" s="8" t="s">
        <v>37</v>
      </c>
      <c r="B313" s="9">
        <v>52577465.200000003</v>
      </c>
      <c r="C313" s="10">
        <v>8.1903969013389866E-2</v>
      </c>
      <c r="D313" s="11">
        <v>345</v>
      </c>
      <c r="E313" s="10">
        <v>7.1561916614810206E-2</v>
      </c>
    </row>
    <row r="314" spans="1:5" x14ac:dyDescent="0.2">
      <c r="A314" s="8" t="s">
        <v>38</v>
      </c>
      <c r="B314" s="9">
        <v>589362917.34000242</v>
      </c>
      <c r="C314" s="10">
        <v>0.91809603098661008</v>
      </c>
      <c r="D314" s="11">
        <v>4476</v>
      </c>
      <c r="E314" s="10">
        <v>0.92843808338518985</v>
      </c>
    </row>
    <row r="315" spans="1:5" x14ac:dyDescent="0.2">
      <c r="A315" s="8"/>
      <c r="B315" s="8"/>
      <c r="C315" s="10"/>
      <c r="D315" s="8"/>
      <c r="E315" s="10"/>
    </row>
    <row r="316" spans="1:5" ht="10.8" thickBot="1" x14ac:dyDescent="0.25">
      <c r="A316" s="8"/>
      <c r="B316" s="30">
        <f>SUM(B313:B315)</f>
        <v>641940382.54000247</v>
      </c>
      <c r="C316" s="10"/>
      <c r="D316" s="31">
        <f>SUM(D313:D315)</f>
        <v>4821</v>
      </c>
      <c r="E316" s="10"/>
    </row>
    <row r="317" spans="1:5" ht="10.8" thickTop="1" x14ac:dyDescent="0.2">
      <c r="A317" s="8"/>
      <c r="B317" s="8"/>
      <c r="C317" s="10"/>
      <c r="D317" s="8"/>
      <c r="E317" s="10"/>
    </row>
    <row r="318" spans="1:5" x14ac:dyDescent="0.2">
      <c r="A318" s="8"/>
      <c r="B318" s="8"/>
      <c r="C318" s="10"/>
      <c r="D318" s="8"/>
      <c r="E318" s="10"/>
    </row>
    <row r="319" spans="1:5" x14ac:dyDescent="0.2">
      <c r="A319" s="8"/>
      <c r="B319" s="8"/>
      <c r="C319" s="10"/>
      <c r="D319" s="8"/>
      <c r="E319" s="10"/>
    </row>
    <row r="320" spans="1:5" x14ac:dyDescent="0.2">
      <c r="A320" s="8"/>
      <c r="B320" s="8"/>
      <c r="C320" s="10"/>
      <c r="D320" s="8"/>
      <c r="E320" s="10"/>
    </row>
    <row r="321" spans="1:5" x14ac:dyDescent="0.2">
      <c r="A321" s="21" t="s">
        <v>147</v>
      </c>
      <c r="B321" s="9"/>
      <c r="C321" s="10"/>
      <c r="D321" s="11"/>
      <c r="E321" s="10"/>
    </row>
    <row r="322" spans="1:5" x14ac:dyDescent="0.2">
      <c r="A322" s="8"/>
      <c r="B322" s="9"/>
      <c r="C322" s="10"/>
      <c r="D322" s="11"/>
      <c r="E322" s="10"/>
    </row>
    <row r="323" spans="1:5" s="19" customFormat="1" ht="20.399999999999999" x14ac:dyDescent="0.2">
      <c r="A323" s="14" t="s">
        <v>139</v>
      </c>
      <c r="B323" s="15" t="s">
        <v>111</v>
      </c>
      <c r="C323" s="16" t="s">
        <v>112</v>
      </c>
      <c r="D323" s="17" t="s">
        <v>113</v>
      </c>
      <c r="E323" s="16" t="s">
        <v>112</v>
      </c>
    </row>
    <row r="325" spans="1:5" x14ac:dyDescent="0.2">
      <c r="A325" s="37" t="s">
        <v>1</v>
      </c>
      <c r="B325" s="9">
        <v>13103080.609999998</v>
      </c>
      <c r="C325" s="10">
        <v>3.5147538818126621E-2</v>
      </c>
      <c r="D325" s="11">
        <v>87</v>
      </c>
      <c r="E325" s="10">
        <v>3.1328772056175729E-2</v>
      </c>
    </row>
    <row r="326" spans="1:5" x14ac:dyDescent="0.2">
      <c r="A326" s="8" t="s">
        <v>82</v>
      </c>
      <c r="B326" s="9">
        <v>79849047.410000026</v>
      </c>
      <c r="C326" s="10">
        <v>0.21418608165255035</v>
      </c>
      <c r="D326" s="11">
        <v>523</v>
      </c>
      <c r="E326" s="10">
        <v>0.18833273316528629</v>
      </c>
    </row>
    <row r="327" spans="1:5" x14ac:dyDescent="0.2">
      <c r="A327" s="8" t="s">
        <v>83</v>
      </c>
      <c r="B327" s="9">
        <v>99281197.899999902</v>
      </c>
      <c r="C327" s="10">
        <v>0.2663106380065503</v>
      </c>
      <c r="D327" s="11">
        <v>731</v>
      </c>
      <c r="E327" s="10">
        <v>0.2632337054375225</v>
      </c>
    </row>
    <row r="328" spans="1:5" x14ac:dyDescent="0.2">
      <c r="A328" s="8" t="s">
        <v>84</v>
      </c>
      <c r="B328" s="9">
        <v>109164760.83999997</v>
      </c>
      <c r="C328" s="10">
        <v>0.29282218307252011</v>
      </c>
      <c r="D328" s="11">
        <v>821</v>
      </c>
      <c r="E328" s="10">
        <v>0.29564277997839394</v>
      </c>
    </row>
    <row r="329" spans="1:5" x14ac:dyDescent="0.2">
      <c r="A329" s="8" t="s">
        <v>85</v>
      </c>
      <c r="B329" s="9">
        <v>47020789.939999975</v>
      </c>
      <c r="C329" s="10">
        <v>0.12612797622673919</v>
      </c>
      <c r="D329" s="11">
        <v>393</v>
      </c>
      <c r="E329" s="10">
        <v>0.14151962549513863</v>
      </c>
    </row>
    <row r="330" spans="1:5" x14ac:dyDescent="0.2">
      <c r="A330" s="8" t="s">
        <v>86</v>
      </c>
      <c r="B330" s="9">
        <v>11632427.909999996</v>
      </c>
      <c r="C330" s="10">
        <v>3.1202678491022765E-2</v>
      </c>
      <c r="D330" s="11">
        <v>111</v>
      </c>
      <c r="E330" s="10">
        <v>3.9971191933741448E-2</v>
      </c>
    </row>
    <row r="331" spans="1:5" x14ac:dyDescent="0.2">
      <c r="A331" s="8" t="s">
        <v>87</v>
      </c>
      <c r="B331" s="9">
        <v>3987166.51</v>
      </c>
      <c r="C331" s="10">
        <v>1.0695125356827021E-2</v>
      </c>
      <c r="D331" s="11">
        <v>25</v>
      </c>
      <c r="E331" s="10">
        <v>9.0025207057976234E-3</v>
      </c>
    </row>
    <row r="332" spans="1:5" x14ac:dyDescent="0.2">
      <c r="A332" s="8" t="s">
        <v>88</v>
      </c>
      <c r="B332" s="9">
        <v>2682020.37</v>
      </c>
      <c r="C332" s="10">
        <v>7.1942177470570683E-3</v>
      </c>
      <c r="D332" s="11">
        <v>22</v>
      </c>
      <c r="E332" s="10">
        <v>7.9222182211019093E-3</v>
      </c>
    </row>
    <row r="333" spans="1:5" x14ac:dyDescent="0.2">
      <c r="A333" s="8" t="s">
        <v>0</v>
      </c>
      <c r="B333" s="9">
        <v>1290495.44</v>
      </c>
      <c r="C333" s="10">
        <v>3.4616087561423771E-3</v>
      </c>
      <c r="D333" s="11">
        <v>9</v>
      </c>
      <c r="E333" s="10">
        <v>3.2409074540871445E-3</v>
      </c>
    </row>
    <row r="334" spans="1:5" x14ac:dyDescent="0.2">
      <c r="A334" s="8" t="s">
        <v>69</v>
      </c>
      <c r="B334" s="9">
        <v>311906.7</v>
      </c>
      <c r="C334" s="10">
        <v>8.3665461368811469E-4</v>
      </c>
      <c r="D334" s="11">
        <v>5</v>
      </c>
      <c r="E334" s="10">
        <v>1.8005041411595247E-3</v>
      </c>
    </row>
    <row r="335" spans="1:5" x14ac:dyDescent="0.2">
      <c r="A335" s="8" t="s">
        <v>81</v>
      </c>
      <c r="B335" s="9">
        <v>4479329.53</v>
      </c>
      <c r="C335" s="10">
        <v>1.2015297258776149E-2</v>
      </c>
      <c r="D335" s="11">
        <v>50</v>
      </c>
      <c r="E335" s="10">
        <v>1.8005041411595247E-2</v>
      </c>
    </row>
    <row r="336" spans="1:5" x14ac:dyDescent="0.2">
      <c r="A336" s="8"/>
      <c r="B336" s="8"/>
      <c r="C336" s="10"/>
      <c r="D336" s="11"/>
      <c r="E336" s="10"/>
    </row>
    <row r="337" spans="1:5" ht="10.8" thickBot="1" x14ac:dyDescent="0.25">
      <c r="A337" s="8"/>
      <c r="B337" s="30">
        <f>SUM(B325:B336)</f>
        <v>372802223.15999985</v>
      </c>
      <c r="C337" s="10"/>
      <c r="D337" s="25">
        <f>SUM(D325:D336)</f>
        <v>2777</v>
      </c>
      <c r="E337" s="10"/>
    </row>
    <row r="338" spans="1:5" ht="10.8" thickTop="1" x14ac:dyDescent="0.2">
      <c r="A338" s="8"/>
      <c r="B338" s="8"/>
      <c r="C338" s="10"/>
      <c r="D338" s="8"/>
      <c r="E338" s="10"/>
    </row>
    <row r="339" spans="1:5" x14ac:dyDescent="0.2">
      <c r="A339" s="8"/>
      <c r="B339" s="8"/>
      <c r="C339" s="10"/>
      <c r="D339" s="8"/>
      <c r="E339" s="10"/>
    </row>
    <row r="340" spans="1:5" x14ac:dyDescent="0.2">
      <c r="A340" s="22" t="s">
        <v>387</v>
      </c>
      <c r="B340" s="8"/>
      <c r="C340" s="10"/>
      <c r="D340" s="26">
        <v>1.7566995919901383</v>
      </c>
      <c r="E340" s="10"/>
    </row>
    <row r="346" spans="1:5" ht="15" x14ac:dyDescent="0.25">
      <c r="A346" s="21" t="s">
        <v>171</v>
      </c>
      <c r="B346" s="38"/>
      <c r="C346" s="38"/>
      <c r="D346" s="38"/>
      <c r="E346" s="38"/>
    </row>
    <row r="347" spans="1:5" ht="15" x14ac:dyDescent="0.25">
      <c r="A347" s="38"/>
      <c r="B347" s="38"/>
      <c r="C347" s="38"/>
      <c r="D347" s="38"/>
      <c r="E347" s="38"/>
    </row>
    <row r="348" spans="1:5" ht="20.399999999999999" x14ac:dyDescent="0.2">
      <c r="A348" s="14" t="s">
        <v>89</v>
      </c>
      <c r="B348" s="15" t="s">
        <v>111</v>
      </c>
      <c r="C348" s="20" t="s">
        <v>112</v>
      </c>
      <c r="D348" s="17" t="s">
        <v>113</v>
      </c>
      <c r="E348" s="20" t="s">
        <v>112</v>
      </c>
    </row>
    <row r="349" spans="1:5" x14ac:dyDescent="0.2">
      <c r="C349" s="1"/>
      <c r="E349" s="1"/>
    </row>
    <row r="350" spans="1:5" x14ac:dyDescent="0.2">
      <c r="A350" s="8" t="s">
        <v>172</v>
      </c>
      <c r="B350" s="9">
        <v>442089175.9300012</v>
      </c>
      <c r="C350" s="10">
        <v>0.68867637549263128</v>
      </c>
      <c r="D350" s="11">
        <v>3271</v>
      </c>
      <c r="E350" s="10">
        <v>0.67848993984650485</v>
      </c>
    </row>
    <row r="351" spans="1:5" x14ac:dyDescent="0.2">
      <c r="A351" s="8" t="s">
        <v>173</v>
      </c>
      <c r="B351" s="9">
        <v>169729147.68999997</v>
      </c>
      <c r="C351" s="10">
        <v>0.26440017220668255</v>
      </c>
      <c r="D351" s="11">
        <v>1307</v>
      </c>
      <c r="E351" s="10">
        <v>0.27110557975523752</v>
      </c>
    </row>
    <row r="352" spans="1:5" x14ac:dyDescent="0.2">
      <c r="A352" s="8" t="s">
        <v>174</v>
      </c>
      <c r="B352" s="9">
        <v>22575809.860000003</v>
      </c>
      <c r="C352" s="10">
        <v>3.5168078647230518E-2</v>
      </c>
      <c r="D352" s="11">
        <v>179</v>
      </c>
      <c r="E352" s="10">
        <v>3.7129226301597179E-2</v>
      </c>
    </row>
    <row r="353" spans="1:5" x14ac:dyDescent="0.2">
      <c r="A353" s="8" t="s">
        <v>175</v>
      </c>
      <c r="B353" s="9">
        <v>0</v>
      </c>
      <c r="C353" s="10">
        <v>0</v>
      </c>
      <c r="D353" s="11">
        <v>0</v>
      </c>
      <c r="E353" s="10">
        <v>0</v>
      </c>
    </row>
    <row r="354" spans="1:5" x14ac:dyDescent="0.2">
      <c r="A354" s="8" t="s">
        <v>176</v>
      </c>
      <c r="B354" s="9">
        <v>7546249.0599999996</v>
      </c>
      <c r="C354" s="10">
        <v>1.1755373653455695E-2</v>
      </c>
      <c r="D354" s="11">
        <v>64</v>
      </c>
      <c r="E354" s="10">
        <v>1.3275254096660444E-2</v>
      </c>
    </row>
    <row r="355" spans="1:5" x14ac:dyDescent="0.2">
      <c r="A355" s="8" t="s">
        <v>177</v>
      </c>
      <c r="B355" s="9">
        <v>0</v>
      </c>
      <c r="C355" s="10">
        <v>0</v>
      </c>
      <c r="D355" s="11">
        <v>0</v>
      </c>
      <c r="E355" s="10">
        <v>0</v>
      </c>
    </row>
    <row r="356" spans="1:5" x14ac:dyDescent="0.2">
      <c r="A356" s="8" t="s">
        <v>178</v>
      </c>
      <c r="B356" s="9">
        <v>0</v>
      </c>
      <c r="C356" s="10">
        <v>0</v>
      </c>
      <c r="D356" s="11">
        <v>0</v>
      </c>
      <c r="E356" s="10">
        <v>0</v>
      </c>
    </row>
    <row r="357" spans="1:5" x14ac:dyDescent="0.2">
      <c r="A357" s="8"/>
      <c r="B357" s="9"/>
      <c r="C357" s="8"/>
      <c r="D357" s="11"/>
      <c r="E357" s="10"/>
    </row>
    <row r="358" spans="1:5" ht="10.8" thickBot="1" x14ac:dyDescent="0.25">
      <c r="A358" s="8"/>
      <c r="B358" s="23">
        <f>SUM(B350:B357)</f>
        <v>641940382.54000115</v>
      </c>
      <c r="C358" s="22"/>
      <c r="D358" s="25">
        <f>SUM(D350:D357)</f>
        <v>4821</v>
      </c>
      <c r="E358" s="8"/>
    </row>
    <row r="359" spans="1:5" ht="10.8" thickTop="1" x14ac:dyDescent="0.2"/>
  </sheetData>
  <mergeCells count="1">
    <mergeCell ref="A1:E1"/>
  </mergeCells>
  <phoneticPr fontId="13" type="noConversion"/>
  <pageMargins left="0.75" right="0.75" top="1" bottom="1" header="0.5" footer="0.5"/>
  <headerFooter alignWithMargins="0"/>
  <drawing r:id="rId1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AE7752-BBC5-4BE5-B811-C5C8E9210816}">
  <sheetPr>
    <tabColor rgb="FFF2F2F2"/>
  </sheetPr>
  <dimension ref="A1:L294"/>
  <sheetViews>
    <sheetView workbookViewId="0">
      <selection sqref="A1:E1"/>
    </sheetView>
  </sheetViews>
  <sheetFormatPr defaultColWidth="9.109375" defaultRowHeight="10.199999999999999" x14ac:dyDescent="0.2"/>
  <cols>
    <col min="1" max="1" width="53.88671875" style="126" customWidth="1"/>
    <col min="2" max="2" width="18.44140625" style="126" customWidth="1"/>
    <col min="3" max="3" width="20.109375" style="128" customWidth="1"/>
    <col min="4" max="4" width="19.88671875" style="126" customWidth="1"/>
    <col min="5" max="5" width="12.88671875" style="128" customWidth="1"/>
    <col min="6" max="6" width="15.109375" style="126" customWidth="1"/>
    <col min="7" max="7" width="6" style="126" customWidth="1"/>
    <col min="8" max="8" width="46.88671875" style="126" customWidth="1"/>
    <col min="9" max="9" width="15.5546875" style="126" customWidth="1"/>
    <col min="10" max="10" width="15.44140625" style="126" customWidth="1"/>
    <col min="11" max="11" width="16.109375" style="126" customWidth="1"/>
    <col min="12" max="12" width="12.88671875" style="126" customWidth="1"/>
    <col min="13" max="16384" width="9.109375" style="126"/>
  </cols>
  <sheetData>
    <row r="1" spans="1:12" s="124" customFormat="1" ht="13.8" x14ac:dyDescent="0.3">
      <c r="A1" s="335" t="s">
        <v>757</v>
      </c>
      <c r="B1" s="335"/>
      <c r="C1" s="335"/>
      <c r="D1" s="335"/>
      <c r="E1" s="335"/>
    </row>
    <row r="2" spans="1:12" ht="6.75" customHeight="1" x14ac:dyDescent="0.3">
      <c r="A2" s="125"/>
      <c r="B2" s="125"/>
      <c r="C2" s="125"/>
      <c r="D2" s="125"/>
      <c r="E2" s="125"/>
    </row>
    <row r="3" spans="1:12" x14ac:dyDescent="0.2">
      <c r="B3" s="127"/>
      <c r="D3" s="129"/>
    </row>
    <row r="4" spans="1:12" s="132" customFormat="1" ht="23.25" customHeight="1" x14ac:dyDescent="0.2">
      <c r="A4" s="130"/>
      <c r="B4" s="131" t="s">
        <v>140</v>
      </c>
      <c r="C4" s="131" t="s">
        <v>190</v>
      </c>
      <c r="D4" s="131" t="s">
        <v>146</v>
      </c>
      <c r="E4" s="131" t="s">
        <v>141</v>
      </c>
      <c r="G4" s="133"/>
    </row>
    <row r="5" spans="1:12" x14ac:dyDescent="0.2">
      <c r="B5" s="134"/>
      <c r="C5" s="134"/>
      <c r="D5" s="134"/>
      <c r="E5" s="134"/>
      <c r="G5" s="134"/>
    </row>
    <row r="6" spans="1:12" s="124" customFormat="1" x14ac:dyDescent="0.2">
      <c r="A6" s="135" t="s">
        <v>170</v>
      </c>
      <c r="B6" s="136">
        <v>348315257.85000062</v>
      </c>
      <c r="C6" s="136">
        <v>65091596.699999958</v>
      </c>
      <c r="D6" s="136">
        <v>110659198.86999999</v>
      </c>
      <c r="E6" s="136">
        <v>172564462.28000015</v>
      </c>
      <c r="F6" s="137"/>
      <c r="G6" s="138"/>
      <c r="H6" s="139"/>
      <c r="I6" s="139"/>
      <c r="J6" s="139"/>
      <c r="K6" s="139"/>
      <c r="L6" s="139"/>
    </row>
    <row r="7" spans="1:12" s="124" customFormat="1" x14ac:dyDescent="0.2">
      <c r="A7" s="135" t="s">
        <v>89</v>
      </c>
      <c r="B7" s="140">
        <v>2740</v>
      </c>
      <c r="C7" s="140">
        <v>518</v>
      </c>
      <c r="D7" s="140">
        <v>773</v>
      </c>
      <c r="E7" s="140">
        <v>1449</v>
      </c>
      <c r="G7" s="138"/>
      <c r="H7" s="141"/>
      <c r="I7" s="141"/>
      <c r="J7" s="141"/>
      <c r="K7" s="141"/>
      <c r="L7" s="141"/>
    </row>
    <row r="8" spans="1:12" s="124" customFormat="1" x14ac:dyDescent="0.2">
      <c r="A8" s="135" t="s">
        <v>90</v>
      </c>
      <c r="B8" s="142">
        <v>0.7923876545607178</v>
      </c>
      <c r="C8" s="142">
        <v>0.76945994806430218</v>
      </c>
      <c r="D8" s="142">
        <v>0.78969960587398669</v>
      </c>
      <c r="E8" s="142">
        <v>0.80275976892928236</v>
      </c>
      <c r="H8" s="143"/>
      <c r="I8" s="143"/>
      <c r="J8" s="143"/>
      <c r="K8" s="143"/>
      <c r="L8" s="143"/>
    </row>
    <row r="9" spans="1:12" s="124" customFormat="1" x14ac:dyDescent="0.2">
      <c r="A9" s="135" t="s">
        <v>91</v>
      </c>
      <c r="B9" s="142">
        <v>1.7813333333333333E-3</v>
      </c>
      <c r="C9" s="142">
        <v>1.7813333333333333E-3</v>
      </c>
      <c r="D9" s="142">
        <v>2.7229250000000002E-3</v>
      </c>
      <c r="E9" s="142">
        <v>5.447515151515152E-3</v>
      </c>
      <c r="H9" s="143"/>
      <c r="I9" s="143"/>
      <c r="J9" s="143"/>
      <c r="K9" s="143"/>
      <c r="L9" s="143"/>
    </row>
    <row r="10" spans="1:12" s="124" customFormat="1" x14ac:dyDescent="0.2">
      <c r="A10" s="135" t="s">
        <v>92</v>
      </c>
      <c r="B10" s="142">
        <v>0.92746270000000008</v>
      </c>
      <c r="C10" s="142">
        <v>0.87353362962962955</v>
      </c>
      <c r="D10" s="142">
        <v>0.88853320512820511</v>
      </c>
      <c r="E10" s="142">
        <v>0.92746270000000008</v>
      </c>
      <c r="H10" s="143"/>
      <c r="I10" s="143"/>
      <c r="J10" s="143"/>
      <c r="K10" s="143"/>
      <c r="L10" s="143"/>
    </row>
    <row r="11" spans="1:12" s="124" customFormat="1" x14ac:dyDescent="0.2">
      <c r="A11" s="135" t="s">
        <v>93</v>
      </c>
      <c r="B11" s="136">
        <v>15.043578588715091</v>
      </c>
      <c r="C11" s="136">
        <v>17.825751478586856</v>
      </c>
      <c r="D11" s="136">
        <v>14.433778410368868</v>
      </c>
      <c r="E11" s="136">
        <v>14.385180706616573</v>
      </c>
      <c r="H11" s="139"/>
      <c r="I11" s="139"/>
      <c r="J11" s="139"/>
      <c r="K11" s="139"/>
      <c r="L11" s="139"/>
    </row>
    <row r="12" spans="1:12" s="124" customFormat="1" x14ac:dyDescent="0.2">
      <c r="A12" s="135" t="s">
        <v>94</v>
      </c>
      <c r="B12" s="136">
        <v>14.217659137577002</v>
      </c>
      <c r="C12" s="136">
        <v>16.958247775496236</v>
      </c>
      <c r="D12" s="136">
        <v>14.302532511978097</v>
      </c>
      <c r="E12" s="136">
        <v>14.217659137577002</v>
      </c>
      <c r="H12" s="139"/>
      <c r="I12" s="139"/>
      <c r="J12" s="139"/>
      <c r="K12" s="139"/>
      <c r="L12" s="139"/>
    </row>
    <row r="13" spans="1:12" s="124" customFormat="1" x14ac:dyDescent="0.2">
      <c r="A13" s="135" t="s">
        <v>95</v>
      </c>
      <c r="B13" s="136">
        <v>18.088980150581794</v>
      </c>
      <c r="C13" s="136">
        <v>18.088980150581794</v>
      </c>
      <c r="D13" s="136">
        <v>14.57905544147844</v>
      </c>
      <c r="E13" s="136">
        <v>15.761806981519507</v>
      </c>
      <c r="H13" s="139"/>
      <c r="I13" s="139"/>
      <c r="J13" s="139"/>
      <c r="K13" s="139"/>
      <c r="L13" s="139"/>
    </row>
    <row r="14" spans="1:12" s="124" customFormat="1" x14ac:dyDescent="0.2">
      <c r="A14" s="135" t="s">
        <v>120</v>
      </c>
      <c r="B14" s="136">
        <v>127122.35687956227</v>
      </c>
      <c r="C14" s="136">
        <v>125659.45308880301</v>
      </c>
      <c r="D14" s="136">
        <v>143155.49659767139</v>
      </c>
      <c r="E14" s="136">
        <v>119092.10647343006</v>
      </c>
      <c r="H14" s="139"/>
      <c r="I14" s="139"/>
      <c r="J14" s="139"/>
      <c r="K14" s="139"/>
      <c r="L14" s="139"/>
    </row>
    <row r="15" spans="1:12" s="124" customFormat="1" x14ac:dyDescent="0.2">
      <c r="A15" s="135" t="s">
        <v>96</v>
      </c>
      <c r="B15" s="136">
        <v>80.16</v>
      </c>
      <c r="C15" s="136">
        <v>80.16</v>
      </c>
      <c r="D15" s="136">
        <v>1089.17</v>
      </c>
      <c r="E15" s="136">
        <v>898.84</v>
      </c>
      <c r="H15" s="139"/>
      <c r="I15" s="139"/>
      <c r="J15" s="139"/>
      <c r="K15" s="139"/>
      <c r="L15" s="139"/>
    </row>
    <row r="16" spans="1:12" s="124" customFormat="1" x14ac:dyDescent="0.2">
      <c r="A16" s="135" t="s">
        <v>97</v>
      </c>
      <c r="B16" s="136">
        <v>1607069.2</v>
      </c>
      <c r="C16" s="136">
        <v>519999.97</v>
      </c>
      <c r="D16" s="136">
        <v>1607069.2</v>
      </c>
      <c r="E16" s="136">
        <v>512625.5</v>
      </c>
      <c r="H16" s="139"/>
      <c r="I16" s="139"/>
      <c r="J16" s="139"/>
      <c r="K16" s="139"/>
      <c r="L16" s="139"/>
    </row>
    <row r="17" spans="1:12" s="124" customFormat="1" x14ac:dyDescent="0.2">
      <c r="A17" s="135" t="s">
        <v>98</v>
      </c>
      <c r="B17" s="136">
        <v>8.0643266101518556</v>
      </c>
      <c r="C17" s="136">
        <v>6.2041384154840777</v>
      </c>
      <c r="D17" s="136">
        <v>8.6857210079899776</v>
      </c>
      <c r="E17" s="136">
        <v>8.3675154174826236</v>
      </c>
      <c r="H17" s="139"/>
      <c r="I17" s="139"/>
      <c r="J17" s="139"/>
      <c r="K17" s="139"/>
      <c r="L17" s="139"/>
    </row>
    <row r="18" spans="1:12" s="124" customFormat="1" x14ac:dyDescent="0.2">
      <c r="A18" s="135" t="s">
        <v>99</v>
      </c>
      <c r="B18" s="136">
        <v>0</v>
      </c>
      <c r="C18" s="136">
        <v>8.3333333333333329E-2</v>
      </c>
      <c r="D18" s="136">
        <v>0</v>
      </c>
      <c r="E18" s="136">
        <v>0</v>
      </c>
      <c r="H18" s="139"/>
      <c r="I18" s="139"/>
      <c r="J18" s="139"/>
      <c r="K18" s="139"/>
      <c r="L18" s="139"/>
    </row>
    <row r="19" spans="1:12" s="124" customFormat="1" x14ac:dyDescent="0.2">
      <c r="A19" s="135" t="s">
        <v>100</v>
      </c>
      <c r="B19" s="136">
        <v>19.416666666666668</v>
      </c>
      <c r="C19" s="136">
        <v>19.416666666666668</v>
      </c>
      <c r="D19" s="136">
        <v>16.25</v>
      </c>
      <c r="E19" s="136">
        <v>15.833333333333334</v>
      </c>
      <c r="H19" s="139"/>
      <c r="I19" s="139"/>
      <c r="J19" s="139"/>
      <c r="K19" s="139"/>
      <c r="L19" s="139"/>
    </row>
    <row r="20" spans="1:12" s="124" customFormat="1" x14ac:dyDescent="0.2">
      <c r="A20" s="135" t="s">
        <v>101</v>
      </c>
      <c r="B20" s="142">
        <v>0.64170130254889657</v>
      </c>
      <c r="C20" s="142">
        <v>0.9621496147750821</v>
      </c>
      <c r="D20" s="142">
        <v>0.96950199608832555</v>
      </c>
      <c r="E20" s="142">
        <v>0.31062123146204923</v>
      </c>
      <c r="H20" s="143"/>
      <c r="I20" s="143"/>
      <c r="J20" s="143"/>
      <c r="K20" s="143"/>
      <c r="L20" s="143"/>
    </row>
    <row r="21" spans="1:12" s="124" customFormat="1" x14ac:dyDescent="0.2">
      <c r="A21" s="135" t="s">
        <v>143</v>
      </c>
      <c r="B21" s="142">
        <v>0.35829869745110232</v>
      </c>
      <c r="C21" s="142">
        <v>3.7850385224918001E-2</v>
      </c>
      <c r="D21" s="142">
        <v>3.0498003911674267E-2</v>
      </c>
      <c r="E21" s="142">
        <v>0.68937876853795022</v>
      </c>
      <c r="H21" s="143"/>
      <c r="I21" s="143"/>
      <c r="J21" s="143"/>
      <c r="K21" s="143"/>
      <c r="L21" s="143"/>
    </row>
    <row r="22" spans="1:12" s="124" customFormat="1" x14ac:dyDescent="0.2">
      <c r="A22" s="135" t="s">
        <v>102</v>
      </c>
      <c r="B22" s="142">
        <v>0</v>
      </c>
      <c r="C22" s="142">
        <v>0</v>
      </c>
      <c r="D22" s="142">
        <v>0</v>
      </c>
      <c r="E22" s="142">
        <v>0</v>
      </c>
      <c r="H22" s="143"/>
      <c r="I22" s="143"/>
      <c r="J22" s="143"/>
      <c r="K22" s="143"/>
      <c r="L22" s="143"/>
    </row>
    <row r="23" spans="1:12" s="124" customFormat="1" x14ac:dyDescent="0.2">
      <c r="A23" s="135" t="s">
        <v>103</v>
      </c>
      <c r="B23" s="142">
        <v>0.39443406547285037</v>
      </c>
      <c r="C23" s="142">
        <v>0.34426009786298589</v>
      </c>
      <c r="D23" s="142">
        <v>0.2915665404184215</v>
      </c>
      <c r="E23" s="142">
        <v>0.47932490210985002</v>
      </c>
      <c r="H23" s="143"/>
      <c r="I23" s="143"/>
      <c r="J23" s="143"/>
      <c r="K23" s="143"/>
      <c r="L23" s="143"/>
    </row>
    <row r="24" spans="1:12" s="124" customFormat="1" ht="20.399999999999999" x14ac:dyDescent="0.2">
      <c r="A24" s="144" t="s">
        <v>386</v>
      </c>
      <c r="B24" s="136">
        <v>1.7135126733642898</v>
      </c>
      <c r="C24" s="136">
        <v>2.0593617192364682</v>
      </c>
      <c r="D24" s="136">
        <v>1.6500030937032382</v>
      </c>
      <c r="E24" s="136">
        <v>1.4365425857626286</v>
      </c>
      <c r="H24" s="139"/>
      <c r="I24" s="139"/>
      <c r="J24" s="139"/>
      <c r="K24" s="139"/>
      <c r="L24" s="139"/>
    </row>
    <row r="25" spans="1:12" x14ac:dyDescent="0.2">
      <c r="A25" s="145"/>
      <c r="B25" s="146"/>
      <c r="C25" s="147"/>
      <c r="D25" s="145"/>
      <c r="E25" s="145"/>
    </row>
    <row r="26" spans="1:12" x14ac:dyDescent="0.2">
      <c r="A26" s="145"/>
      <c r="B26" s="146"/>
      <c r="C26" s="147"/>
      <c r="D26" s="145"/>
      <c r="E26" s="145"/>
    </row>
    <row r="27" spans="1:12" x14ac:dyDescent="0.2">
      <c r="A27" s="148" t="s">
        <v>109</v>
      </c>
      <c r="B27" s="146"/>
      <c r="C27" s="147"/>
      <c r="D27" s="145"/>
      <c r="E27" s="145"/>
    </row>
    <row r="28" spans="1:12" x14ac:dyDescent="0.2">
      <c r="B28" s="127"/>
      <c r="D28" s="129"/>
    </row>
    <row r="29" spans="1:12" ht="20.399999999999999" x14ac:dyDescent="0.2">
      <c r="A29" s="149" t="s">
        <v>110</v>
      </c>
      <c r="B29" s="150" t="s">
        <v>111</v>
      </c>
      <c r="C29" s="151" t="s">
        <v>112</v>
      </c>
      <c r="D29" s="152" t="s">
        <v>113</v>
      </c>
      <c r="E29" s="151" t="s">
        <v>112</v>
      </c>
    </row>
    <row r="30" spans="1:12" x14ac:dyDescent="0.2">
      <c r="B30" s="127"/>
      <c r="D30" s="129"/>
    </row>
    <row r="31" spans="1:12" x14ac:dyDescent="0.2">
      <c r="A31" s="135" t="s">
        <v>17</v>
      </c>
      <c r="B31" s="136">
        <v>1490161.2100000002</v>
      </c>
      <c r="C31" s="142">
        <v>4.278196766912031E-3</v>
      </c>
      <c r="D31" s="140">
        <v>60</v>
      </c>
      <c r="E31" s="142">
        <v>2.1897810218978103E-2</v>
      </c>
    </row>
    <row r="32" spans="1:12" x14ac:dyDescent="0.2">
      <c r="A32" s="135" t="s">
        <v>18</v>
      </c>
      <c r="B32" s="136">
        <v>9921947.4400000013</v>
      </c>
      <c r="C32" s="142">
        <v>2.8485537789081961E-2</v>
      </c>
      <c r="D32" s="140">
        <v>152</v>
      </c>
      <c r="E32" s="142">
        <v>5.5474452554744529E-2</v>
      </c>
    </row>
    <row r="33" spans="1:5" x14ac:dyDescent="0.2">
      <c r="A33" s="135" t="s">
        <v>19</v>
      </c>
      <c r="B33" s="136">
        <v>5376389.1100000003</v>
      </c>
      <c r="C33" s="142">
        <v>1.5435410849315457E-2</v>
      </c>
      <c r="D33" s="140">
        <v>49</v>
      </c>
      <c r="E33" s="142">
        <v>1.7883211678832115E-2</v>
      </c>
    </row>
    <row r="34" spans="1:5" x14ac:dyDescent="0.2">
      <c r="A34" s="135" t="s">
        <v>20</v>
      </c>
      <c r="B34" s="136">
        <v>5422056.4100000001</v>
      </c>
      <c r="C34" s="142">
        <v>1.5566519949393025E-2</v>
      </c>
      <c r="D34" s="140">
        <v>44</v>
      </c>
      <c r="E34" s="142">
        <v>1.6058394160583942E-2</v>
      </c>
    </row>
    <row r="35" spans="1:5" x14ac:dyDescent="0.2">
      <c r="A35" s="135" t="s">
        <v>21</v>
      </c>
      <c r="B35" s="136">
        <v>8200983.8800000008</v>
      </c>
      <c r="C35" s="142">
        <v>2.3544716159209163E-2</v>
      </c>
      <c r="D35" s="140">
        <v>63</v>
      </c>
      <c r="E35" s="142">
        <v>2.2992700729927006E-2</v>
      </c>
    </row>
    <row r="36" spans="1:5" x14ac:dyDescent="0.2">
      <c r="A36" s="135" t="s">
        <v>22</v>
      </c>
      <c r="B36" s="136">
        <v>17362348.5</v>
      </c>
      <c r="C36" s="142">
        <v>4.9846649288837641E-2</v>
      </c>
      <c r="D36" s="140">
        <v>117</v>
      </c>
      <c r="E36" s="142">
        <v>4.2700729927007297E-2</v>
      </c>
    </row>
    <row r="37" spans="1:5" x14ac:dyDescent="0.2">
      <c r="A37" s="135" t="s">
        <v>23</v>
      </c>
      <c r="B37" s="136">
        <v>24221984.710000001</v>
      </c>
      <c r="C37" s="142">
        <v>6.954040675539705E-2</v>
      </c>
      <c r="D37" s="140">
        <v>179</v>
      </c>
      <c r="E37" s="142">
        <v>6.5328467153284678E-2</v>
      </c>
    </row>
    <row r="38" spans="1:5" x14ac:dyDescent="0.2">
      <c r="A38" s="135" t="s">
        <v>24</v>
      </c>
      <c r="B38" s="136">
        <v>45749974.460000016</v>
      </c>
      <c r="C38" s="142">
        <v>0.1313464553416204</v>
      </c>
      <c r="D38" s="140">
        <v>295</v>
      </c>
      <c r="E38" s="142">
        <v>0.10766423357664233</v>
      </c>
    </row>
    <row r="39" spans="1:5" x14ac:dyDescent="0.2">
      <c r="A39" s="135" t="s">
        <v>41</v>
      </c>
      <c r="B39" s="136">
        <v>86632801.729999945</v>
      </c>
      <c r="C39" s="142">
        <v>0.24871951422612637</v>
      </c>
      <c r="D39" s="140">
        <v>604</v>
      </c>
      <c r="E39" s="142">
        <v>0.22043795620437956</v>
      </c>
    </row>
    <row r="40" spans="1:5" x14ac:dyDescent="0.2">
      <c r="A40" s="135" t="s">
        <v>42</v>
      </c>
      <c r="B40" s="136">
        <v>72754865.299999967</v>
      </c>
      <c r="C40" s="142">
        <v>0.20887648088999722</v>
      </c>
      <c r="D40" s="140">
        <v>586</v>
      </c>
      <c r="E40" s="142">
        <v>0.21386861313868613</v>
      </c>
    </row>
    <row r="41" spans="1:5" x14ac:dyDescent="0.2">
      <c r="A41" s="135" t="s">
        <v>43</v>
      </c>
      <c r="B41" s="136">
        <v>60031824.810000002</v>
      </c>
      <c r="C41" s="142">
        <v>0.17234911034489445</v>
      </c>
      <c r="D41" s="140">
        <v>505</v>
      </c>
      <c r="E41" s="142">
        <v>0.18430656934306569</v>
      </c>
    </row>
    <row r="42" spans="1:5" x14ac:dyDescent="0.2">
      <c r="A42" s="135" t="s">
        <v>44</v>
      </c>
      <c r="B42" s="136">
        <v>8608673.1800000016</v>
      </c>
      <c r="C42" s="142">
        <v>2.4715176800286134E-2</v>
      </c>
      <c r="D42" s="140">
        <v>62</v>
      </c>
      <c r="E42" s="142">
        <v>2.2627737226277374E-2</v>
      </c>
    </row>
    <row r="43" spans="1:5" x14ac:dyDescent="0.2">
      <c r="A43" s="135" t="s">
        <v>45</v>
      </c>
      <c r="B43" s="136">
        <v>1640364.0599999996</v>
      </c>
      <c r="C43" s="142">
        <v>4.7094234979118063E-3</v>
      </c>
      <c r="D43" s="140">
        <v>17</v>
      </c>
      <c r="E43" s="142">
        <v>6.2043795620437955E-3</v>
      </c>
    </row>
    <row r="44" spans="1:5" x14ac:dyDescent="0.2">
      <c r="A44" s="135" t="s">
        <v>46</v>
      </c>
      <c r="B44" s="136">
        <v>401068.26</v>
      </c>
      <c r="C44" s="142">
        <v>1.151451884352186E-3</v>
      </c>
      <c r="D44" s="140">
        <v>3</v>
      </c>
      <c r="E44" s="142">
        <v>1.0948905109489052E-3</v>
      </c>
    </row>
    <row r="45" spans="1:5" x14ac:dyDescent="0.2">
      <c r="A45" s="135" t="s">
        <v>25</v>
      </c>
      <c r="B45" s="136">
        <v>499814.79000000004</v>
      </c>
      <c r="C45" s="142">
        <v>1.4349494566650378E-3</v>
      </c>
      <c r="D45" s="140">
        <v>4</v>
      </c>
      <c r="E45" s="142">
        <v>1.4598540145985401E-3</v>
      </c>
    </row>
    <row r="46" spans="1:5" x14ac:dyDescent="0.2">
      <c r="A46" s="135" t="s">
        <v>26</v>
      </c>
      <c r="B46" s="136">
        <v>0</v>
      </c>
      <c r="C46" s="142">
        <v>0</v>
      </c>
      <c r="D46" s="140">
        <v>0</v>
      </c>
      <c r="E46" s="142">
        <v>0</v>
      </c>
    </row>
    <row r="47" spans="1:5" x14ac:dyDescent="0.2">
      <c r="A47" s="135" t="s">
        <v>27</v>
      </c>
      <c r="B47" s="136">
        <v>0</v>
      </c>
      <c r="C47" s="142">
        <v>0</v>
      </c>
      <c r="D47" s="140">
        <v>0</v>
      </c>
      <c r="E47" s="142">
        <v>0</v>
      </c>
    </row>
    <row r="48" spans="1:5" x14ac:dyDescent="0.2">
      <c r="A48" s="135" t="s">
        <v>4</v>
      </c>
      <c r="B48" s="136">
        <v>0</v>
      </c>
      <c r="C48" s="142">
        <v>0</v>
      </c>
      <c r="D48" s="140">
        <v>0</v>
      </c>
      <c r="E48" s="142">
        <v>0</v>
      </c>
    </row>
    <row r="49" spans="1:5" x14ac:dyDescent="0.2">
      <c r="A49" s="135"/>
      <c r="B49" s="136"/>
      <c r="C49" s="142"/>
      <c r="D49" s="140"/>
      <c r="E49" s="142"/>
    </row>
    <row r="50" spans="1:5" ht="10.8" thickBot="1" x14ac:dyDescent="0.25">
      <c r="A50" s="153"/>
      <c r="B50" s="154">
        <v>348315257.84999996</v>
      </c>
      <c r="C50" s="155"/>
      <c r="D50" s="156">
        <v>2740</v>
      </c>
      <c r="E50" s="155"/>
    </row>
    <row r="51" spans="1:5" ht="10.8" thickTop="1" x14ac:dyDescent="0.2">
      <c r="A51" s="135"/>
      <c r="B51" s="136"/>
      <c r="C51" s="142"/>
      <c r="D51" s="140"/>
      <c r="E51" s="142"/>
    </row>
    <row r="52" spans="1:5" x14ac:dyDescent="0.2">
      <c r="A52" s="153" t="s">
        <v>114</v>
      </c>
      <c r="B52" s="136"/>
      <c r="C52" s="135"/>
      <c r="D52" s="155">
        <v>0.79238765456071936</v>
      </c>
      <c r="E52" s="142"/>
    </row>
    <row r="53" spans="1:5" x14ac:dyDescent="0.2">
      <c r="A53" s="135"/>
      <c r="B53" s="136"/>
      <c r="C53" s="142"/>
      <c r="D53" s="135"/>
      <c r="E53" s="135"/>
    </row>
    <row r="54" spans="1:5" x14ac:dyDescent="0.2">
      <c r="A54" s="135"/>
      <c r="B54" s="136"/>
      <c r="C54" s="142"/>
      <c r="D54" s="135"/>
      <c r="E54" s="135"/>
    </row>
    <row r="55" spans="1:5" x14ac:dyDescent="0.2">
      <c r="A55" s="148" t="s">
        <v>754</v>
      </c>
      <c r="B55" s="136"/>
      <c r="C55" s="142"/>
      <c r="D55" s="135"/>
      <c r="E55" s="135"/>
    </row>
    <row r="56" spans="1:5" x14ac:dyDescent="0.2">
      <c r="B56" s="127"/>
      <c r="D56" s="129"/>
    </row>
    <row r="57" spans="1:5" ht="20.399999999999999" x14ac:dyDescent="0.2">
      <c r="A57" s="149" t="s">
        <v>110</v>
      </c>
      <c r="B57" s="150" t="s">
        <v>111</v>
      </c>
      <c r="C57" s="151" t="s">
        <v>112</v>
      </c>
      <c r="D57" s="152" t="s">
        <v>113</v>
      </c>
      <c r="E57" s="151" t="s">
        <v>112</v>
      </c>
    </row>
    <row r="58" spans="1:5" x14ac:dyDescent="0.2">
      <c r="B58" s="127"/>
      <c r="D58" s="129"/>
    </row>
    <row r="59" spans="1:5" x14ac:dyDescent="0.2">
      <c r="A59" s="135" t="s">
        <v>17</v>
      </c>
      <c r="B59" s="136">
        <v>4060251.9599999986</v>
      </c>
      <c r="C59" s="142">
        <v>1.1656830611045249E-2</v>
      </c>
      <c r="D59" s="140">
        <v>117</v>
      </c>
      <c r="E59" s="142">
        <v>4.2700729927007297E-2</v>
      </c>
    </row>
    <row r="60" spans="1:5" x14ac:dyDescent="0.2">
      <c r="A60" s="135" t="s">
        <v>18</v>
      </c>
      <c r="B60" s="136">
        <v>61472123.260000013</v>
      </c>
      <c r="C60" s="142">
        <v>0.17648415300392223</v>
      </c>
      <c r="D60" s="140">
        <v>487</v>
      </c>
      <c r="E60" s="142">
        <v>0.17773722627737226</v>
      </c>
    </row>
    <row r="61" spans="1:5" x14ac:dyDescent="0.2">
      <c r="A61" s="135" t="s">
        <v>19</v>
      </c>
      <c r="B61" s="136">
        <v>28132994.34</v>
      </c>
      <c r="C61" s="142">
        <v>8.0768768252223164E-2</v>
      </c>
      <c r="D61" s="140">
        <v>182</v>
      </c>
      <c r="E61" s="142">
        <v>6.6423357664233573E-2</v>
      </c>
    </row>
    <row r="62" spans="1:5" x14ac:dyDescent="0.2">
      <c r="A62" s="135" t="s">
        <v>20</v>
      </c>
      <c r="B62" s="136">
        <v>70997560.519999966</v>
      </c>
      <c r="C62" s="142">
        <v>0.20383132498483506</v>
      </c>
      <c r="D62" s="140">
        <v>489</v>
      </c>
      <c r="E62" s="142">
        <v>0.17846715328467153</v>
      </c>
    </row>
    <row r="63" spans="1:5" x14ac:dyDescent="0.2">
      <c r="A63" s="135" t="s">
        <v>21</v>
      </c>
      <c r="B63" s="136">
        <v>56657002.619999982</v>
      </c>
      <c r="C63" s="142">
        <v>0.16266012281437009</v>
      </c>
      <c r="D63" s="140">
        <v>403</v>
      </c>
      <c r="E63" s="142">
        <v>0.14708029197080291</v>
      </c>
    </row>
    <row r="64" spans="1:5" x14ac:dyDescent="0.2">
      <c r="A64" s="135" t="s">
        <v>22</v>
      </c>
      <c r="B64" s="136">
        <v>37744166.669999987</v>
      </c>
      <c r="C64" s="142">
        <v>0.10836208239334237</v>
      </c>
      <c r="D64" s="140">
        <v>304</v>
      </c>
      <c r="E64" s="142">
        <v>0.11094890510948906</v>
      </c>
    </row>
    <row r="65" spans="1:5" x14ac:dyDescent="0.2">
      <c r="A65" s="135" t="s">
        <v>23</v>
      </c>
      <c r="B65" s="136">
        <v>48173274.180000015</v>
      </c>
      <c r="C65" s="142">
        <v>0.13830365766160485</v>
      </c>
      <c r="D65" s="140">
        <v>423</v>
      </c>
      <c r="E65" s="142">
        <v>0.15437956204379563</v>
      </c>
    </row>
    <row r="66" spans="1:5" x14ac:dyDescent="0.2">
      <c r="A66" s="135" t="s">
        <v>24</v>
      </c>
      <c r="B66" s="136">
        <v>21944964.440000005</v>
      </c>
      <c r="C66" s="142">
        <v>6.3003167232629484E-2</v>
      </c>
      <c r="D66" s="140">
        <v>170</v>
      </c>
      <c r="E66" s="142">
        <v>6.2043795620437957E-2</v>
      </c>
    </row>
    <row r="67" spans="1:5" x14ac:dyDescent="0.2">
      <c r="A67" s="135" t="s">
        <v>41</v>
      </c>
      <c r="B67" s="136">
        <v>7616997.4400000013</v>
      </c>
      <c r="C67" s="142">
        <v>2.1868113062334521E-2</v>
      </c>
      <c r="D67" s="140">
        <v>63</v>
      </c>
      <c r="E67" s="142">
        <v>2.2992700729927006E-2</v>
      </c>
    </row>
    <row r="68" spans="1:5" x14ac:dyDescent="0.2">
      <c r="A68" s="135" t="s">
        <v>42</v>
      </c>
      <c r="B68" s="136">
        <v>708693.95</v>
      </c>
      <c r="C68" s="142">
        <v>2.0346336659911551E-3</v>
      </c>
      <c r="D68" s="140">
        <v>5</v>
      </c>
      <c r="E68" s="142">
        <v>1.8248175182481751E-3</v>
      </c>
    </row>
    <row r="69" spans="1:5" x14ac:dyDescent="0.2">
      <c r="A69" s="135" t="s">
        <v>43</v>
      </c>
      <c r="B69" s="136">
        <v>810442.69</v>
      </c>
      <c r="C69" s="142">
        <v>2.3267504702564955E-3</v>
      </c>
      <c r="D69" s="140">
        <v>9</v>
      </c>
      <c r="E69" s="142">
        <v>3.2846715328467154E-3</v>
      </c>
    </row>
    <row r="70" spans="1:5" x14ac:dyDescent="0.2">
      <c r="A70" s="135" t="s">
        <v>44</v>
      </c>
      <c r="B70" s="136">
        <v>420555.79</v>
      </c>
      <c r="C70" s="142">
        <v>1.2073998497680225E-3</v>
      </c>
      <c r="D70" s="140">
        <v>5</v>
      </c>
      <c r="E70" s="142">
        <v>1.8248175182481751E-3</v>
      </c>
    </row>
    <row r="71" spans="1:5" x14ac:dyDescent="0.2">
      <c r="A71" s="135" t="s">
        <v>45</v>
      </c>
      <c r="B71" s="136">
        <v>1730132.71</v>
      </c>
      <c r="C71" s="142">
        <v>4.9671459145354813E-3</v>
      </c>
      <c r="D71" s="140">
        <v>14</v>
      </c>
      <c r="E71" s="142">
        <v>5.1094890510948905E-3</v>
      </c>
    </row>
    <row r="72" spans="1:5" x14ac:dyDescent="0.2">
      <c r="A72" s="135" t="s">
        <v>46</v>
      </c>
      <c r="B72" s="136">
        <v>476691.94999999995</v>
      </c>
      <c r="C72" s="142">
        <v>1.3685646530169652E-3</v>
      </c>
      <c r="D72" s="140">
        <v>4</v>
      </c>
      <c r="E72" s="142">
        <v>1.4598540145985401E-3</v>
      </c>
    </row>
    <row r="73" spans="1:5" x14ac:dyDescent="0.2">
      <c r="A73" s="135" t="s">
        <v>25</v>
      </c>
      <c r="B73" s="136">
        <v>1546180.7899999998</v>
      </c>
      <c r="C73" s="142">
        <v>4.4390268733672704E-3</v>
      </c>
      <c r="D73" s="140">
        <v>16</v>
      </c>
      <c r="E73" s="142">
        <v>5.8394160583941602E-3</v>
      </c>
    </row>
    <row r="74" spans="1:5" x14ac:dyDescent="0.2">
      <c r="A74" s="135" t="s">
        <v>26</v>
      </c>
      <c r="B74" s="136">
        <v>554736.21</v>
      </c>
      <c r="C74" s="142">
        <v>1.5926267870783142E-3</v>
      </c>
      <c r="D74" s="140">
        <v>6</v>
      </c>
      <c r="E74" s="142">
        <v>2.1897810218978104E-3</v>
      </c>
    </row>
    <row r="75" spans="1:5" x14ac:dyDescent="0.2">
      <c r="A75" s="135" t="s">
        <v>27</v>
      </c>
      <c r="B75" s="136">
        <v>533842.37999999989</v>
      </c>
      <c r="C75" s="142">
        <v>1.532641387274215E-3</v>
      </c>
      <c r="D75" s="140">
        <v>4</v>
      </c>
      <c r="E75" s="142">
        <v>1.4598540145985401E-3</v>
      </c>
    </row>
    <row r="76" spans="1:5" x14ac:dyDescent="0.2">
      <c r="A76" s="135" t="s">
        <v>4</v>
      </c>
      <c r="B76" s="136">
        <v>4734645.9499999993</v>
      </c>
      <c r="C76" s="142">
        <v>1.3592990382405091E-2</v>
      </c>
      <c r="D76" s="140">
        <v>39</v>
      </c>
      <c r="E76" s="142">
        <v>1.4233576642335766E-2</v>
      </c>
    </row>
    <row r="77" spans="1:5" x14ac:dyDescent="0.2">
      <c r="A77" s="135"/>
      <c r="B77" s="136"/>
      <c r="C77" s="142"/>
      <c r="D77" s="140"/>
      <c r="E77" s="142"/>
    </row>
    <row r="78" spans="1:5" ht="10.8" thickBot="1" x14ac:dyDescent="0.25">
      <c r="A78" s="153"/>
      <c r="B78" s="154">
        <v>348315257.8499999</v>
      </c>
      <c r="C78" s="155"/>
      <c r="D78" s="156">
        <v>2740</v>
      </c>
      <c r="E78" s="155"/>
    </row>
    <row r="79" spans="1:5" ht="10.8" thickTop="1" x14ac:dyDescent="0.2">
      <c r="A79" s="135"/>
      <c r="B79" s="136"/>
      <c r="C79" s="142"/>
      <c r="D79" s="140"/>
      <c r="E79" s="142"/>
    </row>
    <row r="80" spans="1:5" x14ac:dyDescent="0.2">
      <c r="A80" s="153" t="s">
        <v>114</v>
      </c>
      <c r="B80" s="136"/>
      <c r="C80" s="135"/>
      <c r="D80" s="155">
        <v>0.61189240163214342</v>
      </c>
      <c r="E80" s="142"/>
    </row>
    <row r="81" spans="1:6" x14ac:dyDescent="0.2">
      <c r="A81" s="153"/>
      <c r="B81" s="136"/>
      <c r="C81" s="135"/>
      <c r="D81" s="155"/>
      <c r="E81" s="142"/>
    </row>
    <row r="82" spans="1:6" x14ac:dyDescent="0.2">
      <c r="A82" s="153"/>
      <c r="B82" s="136"/>
      <c r="C82" s="135"/>
      <c r="D82" s="155"/>
      <c r="E82" s="142"/>
    </row>
    <row r="83" spans="1:6" x14ac:dyDescent="0.2">
      <c r="A83" s="148" t="s">
        <v>115</v>
      </c>
      <c r="B83" s="136"/>
      <c r="C83" s="142"/>
      <c r="D83" s="140"/>
      <c r="E83" s="142"/>
    </row>
    <row r="84" spans="1:6" x14ac:dyDescent="0.2">
      <c r="B84" s="127"/>
      <c r="D84" s="129"/>
    </row>
    <row r="85" spans="1:6" s="157" customFormat="1" ht="20.399999999999999" x14ac:dyDescent="0.2">
      <c r="A85" s="149" t="s">
        <v>116</v>
      </c>
      <c r="B85" s="150" t="s">
        <v>111</v>
      </c>
      <c r="C85" s="151" t="s">
        <v>112</v>
      </c>
      <c r="D85" s="152" t="s">
        <v>113</v>
      </c>
      <c r="E85" s="151" t="s">
        <v>112</v>
      </c>
    </row>
    <row r="86" spans="1:6" x14ac:dyDescent="0.2">
      <c r="B86" s="127"/>
      <c r="D86" s="129"/>
    </row>
    <row r="87" spans="1:6" x14ac:dyDescent="0.2">
      <c r="A87" s="135" t="s">
        <v>47</v>
      </c>
      <c r="B87" s="136">
        <v>405283.95</v>
      </c>
      <c r="C87" s="142">
        <v>1.1635549717277467E-3</v>
      </c>
      <c r="D87" s="140">
        <v>8</v>
      </c>
      <c r="E87" s="142">
        <v>2.9197080291970801E-3</v>
      </c>
      <c r="F87" s="158"/>
    </row>
    <row r="88" spans="1:6" x14ac:dyDescent="0.2">
      <c r="A88" s="135" t="s">
        <v>617</v>
      </c>
      <c r="B88" s="136">
        <v>2933607.59</v>
      </c>
      <c r="C88" s="142">
        <v>8.4222770145295743E-3</v>
      </c>
      <c r="D88" s="140">
        <v>22</v>
      </c>
      <c r="E88" s="142">
        <v>8.0291970802919711E-3</v>
      </c>
      <c r="F88" s="158"/>
    </row>
    <row r="89" spans="1:6" x14ac:dyDescent="0.2">
      <c r="A89" s="135" t="s">
        <v>618</v>
      </c>
      <c r="B89" s="136">
        <v>337818797.88000035</v>
      </c>
      <c r="C89" s="142">
        <v>0.96986505835319947</v>
      </c>
      <c r="D89" s="140">
        <v>2668</v>
      </c>
      <c r="E89" s="142">
        <v>0.97372262773722629</v>
      </c>
      <c r="F89" s="158"/>
    </row>
    <row r="90" spans="1:6" x14ac:dyDescent="0.2">
      <c r="A90" s="135" t="s">
        <v>50</v>
      </c>
      <c r="B90" s="136">
        <v>0</v>
      </c>
      <c r="C90" s="142">
        <v>0</v>
      </c>
      <c r="D90" s="140">
        <v>0</v>
      </c>
      <c r="E90" s="142">
        <v>0</v>
      </c>
      <c r="F90" s="158"/>
    </row>
    <row r="91" spans="1:6" x14ac:dyDescent="0.2">
      <c r="A91" s="135" t="s">
        <v>2</v>
      </c>
      <c r="B91" s="136">
        <v>7157568.4299999988</v>
      </c>
      <c r="C91" s="142">
        <v>2.0549109660543085E-2</v>
      </c>
      <c r="D91" s="140">
        <v>42</v>
      </c>
      <c r="E91" s="142">
        <v>1.5328467153284672E-2</v>
      </c>
      <c r="F91" s="158"/>
    </row>
    <row r="92" spans="1:6" x14ac:dyDescent="0.2">
      <c r="A92" s="135"/>
      <c r="B92" s="136"/>
      <c r="C92" s="142"/>
      <c r="D92" s="140"/>
      <c r="E92" s="142"/>
    </row>
    <row r="93" spans="1:6" ht="10.8" thickBot="1" x14ac:dyDescent="0.25">
      <c r="A93" s="153"/>
      <c r="B93" s="154">
        <v>348315257.85000038</v>
      </c>
      <c r="C93" s="155"/>
      <c r="D93" s="156">
        <v>2740</v>
      </c>
      <c r="E93" s="155"/>
    </row>
    <row r="94" spans="1:6" ht="10.8" thickTop="1" x14ac:dyDescent="0.2">
      <c r="A94" s="135"/>
      <c r="B94" s="136"/>
      <c r="C94" s="142"/>
      <c r="D94" s="140"/>
      <c r="E94" s="142"/>
    </row>
    <row r="95" spans="1:6" x14ac:dyDescent="0.2">
      <c r="A95" s="135"/>
      <c r="B95" s="136"/>
      <c r="C95" s="142"/>
      <c r="D95" s="140"/>
      <c r="E95" s="142"/>
    </row>
    <row r="96" spans="1:6" x14ac:dyDescent="0.2">
      <c r="A96" s="148" t="s">
        <v>117</v>
      </c>
      <c r="B96" s="136"/>
      <c r="C96" s="142"/>
      <c r="D96" s="140"/>
      <c r="E96" s="142"/>
    </row>
    <row r="97" spans="1:5" x14ac:dyDescent="0.2">
      <c r="B97" s="127"/>
      <c r="D97" s="129"/>
    </row>
    <row r="98" spans="1:5" s="157" customFormat="1" ht="20.399999999999999" x14ac:dyDescent="0.2">
      <c r="A98" s="149" t="s">
        <v>118</v>
      </c>
      <c r="B98" s="150" t="s">
        <v>111</v>
      </c>
      <c r="C98" s="151" t="s">
        <v>112</v>
      </c>
      <c r="D98" s="152" t="s">
        <v>113</v>
      </c>
      <c r="E98" s="151" t="s">
        <v>112</v>
      </c>
    </row>
    <row r="99" spans="1:5" x14ac:dyDescent="0.2">
      <c r="B99" s="127"/>
      <c r="D99" s="129"/>
    </row>
    <row r="100" spans="1:5" x14ac:dyDescent="0.2">
      <c r="A100" s="135" t="s">
        <v>5</v>
      </c>
      <c r="B100" s="136">
        <v>340707825.05000025</v>
      </c>
      <c r="C100" s="142">
        <v>0.97815934665923787</v>
      </c>
      <c r="D100" s="140">
        <v>2592</v>
      </c>
      <c r="E100" s="142">
        <v>0.94598540145985399</v>
      </c>
    </row>
    <row r="101" spans="1:5" x14ac:dyDescent="0.2">
      <c r="A101" s="135" t="s">
        <v>6</v>
      </c>
      <c r="B101" s="136">
        <v>7607432.8000000045</v>
      </c>
      <c r="C101" s="142">
        <v>2.1840653340762056E-2</v>
      </c>
      <c r="D101" s="140">
        <v>148</v>
      </c>
      <c r="E101" s="142">
        <v>5.4014598540145987E-2</v>
      </c>
    </row>
    <row r="102" spans="1:5" x14ac:dyDescent="0.2">
      <c r="A102" s="135"/>
      <c r="B102" s="136"/>
      <c r="C102" s="142"/>
      <c r="D102" s="140"/>
      <c r="E102" s="142"/>
    </row>
    <row r="103" spans="1:5" s="159" customFormat="1" ht="10.8" thickBot="1" x14ac:dyDescent="0.25">
      <c r="A103" s="153"/>
      <c r="B103" s="154">
        <v>348315257.85000026</v>
      </c>
      <c r="C103" s="155"/>
      <c r="D103" s="156">
        <v>2740</v>
      </c>
      <c r="E103" s="155"/>
    </row>
    <row r="104" spans="1:5" ht="10.8" thickTop="1" x14ac:dyDescent="0.2">
      <c r="A104" s="135"/>
      <c r="B104" s="136"/>
      <c r="C104" s="142"/>
      <c r="D104" s="140"/>
      <c r="E104" s="142"/>
    </row>
    <row r="105" spans="1:5" x14ac:dyDescent="0.2">
      <c r="A105" s="135"/>
      <c r="B105" s="136"/>
      <c r="C105" s="142"/>
      <c r="D105" s="140"/>
      <c r="E105" s="142"/>
    </row>
    <row r="106" spans="1:5" x14ac:dyDescent="0.2">
      <c r="A106" s="148" t="s">
        <v>119</v>
      </c>
      <c r="B106" s="136"/>
      <c r="C106" s="142"/>
      <c r="D106" s="140"/>
      <c r="E106" s="142"/>
    </row>
    <row r="107" spans="1:5" x14ac:dyDescent="0.2">
      <c r="B107" s="127"/>
      <c r="D107" s="129"/>
    </row>
    <row r="108" spans="1:5" s="157" customFormat="1" ht="20.399999999999999" x14ac:dyDescent="0.2">
      <c r="A108" s="149" t="s">
        <v>111</v>
      </c>
      <c r="B108" s="150" t="s">
        <v>111</v>
      </c>
      <c r="C108" s="151" t="s">
        <v>112</v>
      </c>
      <c r="D108" s="152" t="s">
        <v>113</v>
      </c>
      <c r="E108" s="151" t="s">
        <v>112</v>
      </c>
    </row>
    <row r="109" spans="1:5" x14ac:dyDescent="0.2">
      <c r="B109" s="127"/>
      <c r="D109" s="129"/>
    </row>
    <row r="110" spans="1:5" x14ac:dyDescent="0.2">
      <c r="A110" s="135" t="s">
        <v>70</v>
      </c>
      <c r="B110" s="136">
        <v>81699536.99999997</v>
      </c>
      <c r="C110" s="142">
        <v>0.23455629679933068</v>
      </c>
      <c r="D110" s="140">
        <v>1197</v>
      </c>
      <c r="E110" s="142">
        <v>0.43686131386861315</v>
      </c>
    </row>
    <row r="111" spans="1:5" x14ac:dyDescent="0.2">
      <c r="A111" s="135" t="s">
        <v>71</v>
      </c>
      <c r="B111" s="136">
        <v>159413883.64999995</v>
      </c>
      <c r="C111" s="142">
        <v>0.45767126204574904</v>
      </c>
      <c r="D111" s="140">
        <v>1189</v>
      </c>
      <c r="E111" s="142">
        <v>0.43394160583941604</v>
      </c>
    </row>
    <row r="112" spans="1:5" x14ac:dyDescent="0.2">
      <c r="A112" s="135" t="s">
        <v>72</v>
      </c>
      <c r="B112" s="136">
        <v>59137965.420000002</v>
      </c>
      <c r="C112" s="142">
        <v>0.16978287366747352</v>
      </c>
      <c r="D112" s="140">
        <v>248</v>
      </c>
      <c r="E112" s="142">
        <v>9.0510948905109495E-2</v>
      </c>
    </row>
    <row r="113" spans="1:5" x14ac:dyDescent="0.2">
      <c r="A113" s="135" t="s">
        <v>73</v>
      </c>
      <c r="B113" s="136">
        <v>20646707.599999998</v>
      </c>
      <c r="C113" s="142">
        <v>5.9275920691626412E-2</v>
      </c>
      <c r="D113" s="140">
        <v>61</v>
      </c>
      <c r="E113" s="142">
        <v>2.2262773722627738E-2</v>
      </c>
    </row>
    <row r="114" spans="1:5" x14ac:dyDescent="0.2">
      <c r="A114" s="135" t="s">
        <v>74</v>
      </c>
      <c r="B114" s="136">
        <v>11159987.069999998</v>
      </c>
      <c r="C114" s="142">
        <v>3.2039902985834708E-2</v>
      </c>
      <c r="D114" s="140">
        <v>25</v>
      </c>
      <c r="E114" s="142">
        <v>9.1240875912408752E-3</v>
      </c>
    </row>
    <row r="115" spans="1:5" x14ac:dyDescent="0.2">
      <c r="A115" s="135" t="s">
        <v>75</v>
      </c>
      <c r="B115" s="136">
        <v>5504034</v>
      </c>
      <c r="C115" s="142">
        <v>1.5801874525893673E-2</v>
      </c>
      <c r="D115" s="140">
        <v>9</v>
      </c>
      <c r="E115" s="142">
        <v>3.2846715328467154E-3</v>
      </c>
    </row>
    <row r="116" spans="1:5" x14ac:dyDescent="0.2">
      <c r="A116" s="135" t="s">
        <v>76</v>
      </c>
      <c r="B116" s="136">
        <v>6601889.4299999997</v>
      </c>
      <c r="C116" s="142">
        <v>1.8953776158847076E-2</v>
      </c>
      <c r="D116" s="140">
        <v>8</v>
      </c>
      <c r="E116" s="142">
        <v>2.9197080291970801E-3</v>
      </c>
    </row>
    <row r="117" spans="1:5" x14ac:dyDescent="0.2">
      <c r="A117" s="135" t="s">
        <v>196</v>
      </c>
      <c r="B117" s="136">
        <v>1000720.03</v>
      </c>
      <c r="C117" s="142">
        <v>2.8730295542521273E-3</v>
      </c>
      <c r="D117" s="140">
        <v>1</v>
      </c>
      <c r="E117" s="142">
        <v>3.6496350364963501E-4</v>
      </c>
    </row>
    <row r="118" spans="1:5" x14ac:dyDescent="0.2">
      <c r="A118" s="135" t="s">
        <v>77</v>
      </c>
      <c r="B118" s="136">
        <v>0</v>
      </c>
      <c r="C118" s="142">
        <v>0</v>
      </c>
      <c r="D118" s="140">
        <v>0</v>
      </c>
      <c r="E118" s="142">
        <v>0</v>
      </c>
    </row>
    <row r="119" spans="1:5" x14ac:dyDescent="0.2">
      <c r="A119" s="135" t="s">
        <v>80</v>
      </c>
      <c r="B119" s="136">
        <v>3150533.65</v>
      </c>
      <c r="C119" s="142">
        <v>9.0450635709928059E-3</v>
      </c>
      <c r="D119" s="140">
        <v>2</v>
      </c>
      <c r="E119" s="142">
        <v>7.2992700729927003E-4</v>
      </c>
    </row>
    <row r="120" spans="1:5" x14ac:dyDescent="0.2">
      <c r="A120" s="135" t="s">
        <v>78</v>
      </c>
      <c r="B120" s="136">
        <v>0</v>
      </c>
      <c r="C120" s="142">
        <v>0</v>
      </c>
      <c r="D120" s="140">
        <v>0</v>
      </c>
      <c r="E120" s="142">
        <v>0</v>
      </c>
    </row>
    <row r="121" spans="1:5" x14ac:dyDescent="0.2">
      <c r="A121" s="135" t="s">
        <v>79</v>
      </c>
      <c r="B121" s="136">
        <v>0</v>
      </c>
      <c r="C121" s="142">
        <v>0</v>
      </c>
      <c r="D121" s="140">
        <v>0</v>
      </c>
      <c r="E121" s="142">
        <v>0</v>
      </c>
    </row>
    <row r="122" spans="1:5" x14ac:dyDescent="0.2">
      <c r="A122" s="135"/>
      <c r="B122" s="136"/>
      <c r="C122" s="142"/>
      <c r="D122" s="140"/>
      <c r="E122" s="142"/>
    </row>
    <row r="123" spans="1:5" ht="10.8" thickBot="1" x14ac:dyDescent="0.25">
      <c r="A123" s="153"/>
      <c r="B123" s="154">
        <v>348315257.8499999</v>
      </c>
      <c r="C123" s="155"/>
      <c r="D123" s="156">
        <v>2740</v>
      </c>
      <c r="E123" s="155"/>
    </row>
    <row r="124" spans="1:5" ht="10.8" thickTop="1" x14ac:dyDescent="0.2">
      <c r="A124" s="135"/>
      <c r="B124" s="136"/>
      <c r="C124" s="142"/>
      <c r="D124" s="140"/>
      <c r="E124" s="142"/>
    </row>
    <row r="125" spans="1:5" x14ac:dyDescent="0.2">
      <c r="A125" s="153" t="s">
        <v>154</v>
      </c>
      <c r="B125" s="160">
        <v>127122.35687956227</v>
      </c>
      <c r="C125" s="142"/>
      <c r="D125" s="140"/>
      <c r="E125" s="142"/>
    </row>
    <row r="126" spans="1:5" x14ac:dyDescent="0.2">
      <c r="A126" s="135"/>
      <c r="B126" s="136"/>
      <c r="C126" s="142"/>
      <c r="D126" s="140"/>
      <c r="E126" s="142"/>
    </row>
    <row r="127" spans="1:5" x14ac:dyDescent="0.2">
      <c r="A127" s="135"/>
      <c r="B127" s="136"/>
      <c r="C127" s="142"/>
      <c r="D127" s="140"/>
      <c r="E127" s="142"/>
    </row>
    <row r="128" spans="1:5" x14ac:dyDescent="0.2">
      <c r="A128" s="148" t="s">
        <v>121</v>
      </c>
      <c r="B128" s="136"/>
      <c r="C128" s="142"/>
      <c r="D128" s="140"/>
      <c r="E128" s="142"/>
    </row>
    <row r="129" spans="1:5" x14ac:dyDescent="0.2">
      <c r="A129" s="161"/>
      <c r="B129" s="162"/>
      <c r="C129" s="163"/>
      <c r="D129" s="164"/>
      <c r="E129" s="163"/>
    </row>
    <row r="130" spans="1:5" s="157" customFormat="1" ht="20.399999999999999" x14ac:dyDescent="0.2">
      <c r="A130" s="149" t="s">
        <v>122</v>
      </c>
      <c r="B130" s="150" t="s">
        <v>111</v>
      </c>
      <c r="C130" s="151" t="s">
        <v>112</v>
      </c>
      <c r="D130" s="152" t="s">
        <v>113</v>
      </c>
      <c r="E130" s="151" t="s">
        <v>112</v>
      </c>
    </row>
    <row r="131" spans="1:5" x14ac:dyDescent="0.2">
      <c r="B131" s="127"/>
      <c r="D131" s="129"/>
    </row>
    <row r="132" spans="1:5" x14ac:dyDescent="0.2">
      <c r="A132" s="135" t="s">
        <v>7</v>
      </c>
      <c r="B132" s="136">
        <v>223094970.72999987</v>
      </c>
      <c r="C132" s="142">
        <v>0.64049726706509802</v>
      </c>
      <c r="D132" s="140">
        <v>1632</v>
      </c>
      <c r="E132" s="142">
        <v>0.59562043795620434</v>
      </c>
    </row>
    <row r="133" spans="1:5" x14ac:dyDescent="0.2">
      <c r="A133" s="135" t="s">
        <v>8</v>
      </c>
      <c r="B133" s="136">
        <v>121797610.84000005</v>
      </c>
      <c r="C133" s="142">
        <v>0.34967635811248765</v>
      </c>
      <c r="D133" s="140">
        <v>1067</v>
      </c>
      <c r="E133" s="142">
        <v>0.3894160583941606</v>
      </c>
    </row>
    <row r="134" spans="1:5" x14ac:dyDescent="0.2">
      <c r="A134" s="135" t="s">
        <v>9</v>
      </c>
      <c r="B134" s="136">
        <v>3422676.28</v>
      </c>
      <c r="C134" s="142">
        <v>9.8263748224143455E-3</v>
      </c>
      <c r="D134" s="140">
        <v>41</v>
      </c>
      <c r="E134" s="142">
        <v>1.4963503649635036E-2</v>
      </c>
    </row>
    <row r="135" spans="1:5" x14ac:dyDescent="0.2">
      <c r="A135" s="135"/>
      <c r="B135" s="136"/>
      <c r="C135" s="142"/>
      <c r="D135" s="140"/>
      <c r="E135" s="142"/>
    </row>
    <row r="136" spans="1:5" ht="10.8" thickBot="1" x14ac:dyDescent="0.25">
      <c r="A136" s="135"/>
      <c r="B136" s="154">
        <v>348315257.8499999</v>
      </c>
      <c r="C136" s="142"/>
      <c r="D136" s="156">
        <v>2740</v>
      </c>
      <c r="E136" s="142"/>
    </row>
    <row r="137" spans="1:5" ht="10.8" thickTop="1" x14ac:dyDescent="0.2">
      <c r="A137" s="135"/>
      <c r="B137" s="165"/>
      <c r="C137" s="142"/>
      <c r="D137" s="166"/>
      <c r="E137" s="142"/>
    </row>
    <row r="138" spans="1:5" x14ac:dyDescent="0.2">
      <c r="A138" s="135"/>
      <c r="B138" s="136"/>
      <c r="C138" s="142"/>
      <c r="D138" s="140"/>
      <c r="E138" s="142"/>
    </row>
    <row r="139" spans="1:5" x14ac:dyDescent="0.2">
      <c r="A139" s="148" t="s">
        <v>192</v>
      </c>
      <c r="B139" s="136"/>
      <c r="C139" s="142"/>
      <c r="D139" s="140"/>
      <c r="E139" s="142"/>
    </row>
    <row r="140" spans="1:5" x14ac:dyDescent="0.2">
      <c r="B140" s="127"/>
      <c r="D140" s="129"/>
    </row>
    <row r="141" spans="1:5" s="157" customFormat="1" ht="20.399999999999999" x14ac:dyDescent="0.2">
      <c r="A141" s="149" t="s">
        <v>156</v>
      </c>
      <c r="B141" s="150" t="s">
        <v>111</v>
      </c>
      <c r="C141" s="151" t="s">
        <v>112</v>
      </c>
      <c r="D141" s="152" t="s">
        <v>113</v>
      </c>
      <c r="E141" s="151" t="s">
        <v>112</v>
      </c>
    </row>
    <row r="142" spans="1:5" x14ac:dyDescent="0.2">
      <c r="B142" s="127"/>
      <c r="D142" s="129"/>
    </row>
    <row r="143" spans="1:5" x14ac:dyDescent="0.2">
      <c r="A143" s="167">
        <v>1996</v>
      </c>
      <c r="B143" s="136">
        <v>0</v>
      </c>
      <c r="C143" s="142">
        <v>0</v>
      </c>
      <c r="D143" s="140">
        <v>0</v>
      </c>
      <c r="E143" s="142">
        <v>0</v>
      </c>
    </row>
    <row r="144" spans="1:5" x14ac:dyDescent="0.2">
      <c r="A144" s="167">
        <v>1997</v>
      </c>
      <c r="B144" s="136">
        <v>0</v>
      </c>
      <c r="C144" s="142">
        <v>0</v>
      </c>
      <c r="D144" s="140">
        <v>0</v>
      </c>
      <c r="E144" s="142">
        <v>0</v>
      </c>
    </row>
    <row r="145" spans="1:5" x14ac:dyDescent="0.2">
      <c r="A145" s="167">
        <v>1998</v>
      </c>
      <c r="B145" s="136">
        <v>0</v>
      </c>
      <c r="C145" s="142">
        <v>0</v>
      </c>
      <c r="D145" s="140">
        <v>0</v>
      </c>
      <c r="E145" s="142">
        <v>0</v>
      </c>
    </row>
    <row r="146" spans="1:5" x14ac:dyDescent="0.2">
      <c r="A146" s="167">
        <v>1999</v>
      </c>
      <c r="B146" s="136">
        <v>0</v>
      </c>
      <c r="C146" s="142">
        <v>0</v>
      </c>
      <c r="D146" s="140">
        <v>0</v>
      </c>
      <c r="E146" s="142">
        <v>0</v>
      </c>
    </row>
    <row r="147" spans="1:5" x14ac:dyDescent="0.2">
      <c r="A147" s="167">
        <v>2000</v>
      </c>
      <c r="B147" s="136">
        <v>0</v>
      </c>
      <c r="C147" s="142">
        <v>0</v>
      </c>
      <c r="D147" s="140">
        <v>0</v>
      </c>
      <c r="E147" s="142">
        <v>0</v>
      </c>
    </row>
    <row r="148" spans="1:5" x14ac:dyDescent="0.2">
      <c r="A148" s="167">
        <v>2001</v>
      </c>
      <c r="B148" s="136">
        <v>0</v>
      </c>
      <c r="C148" s="142">
        <v>0</v>
      </c>
      <c r="D148" s="140">
        <v>0</v>
      </c>
      <c r="E148" s="142">
        <v>0</v>
      </c>
    </row>
    <row r="149" spans="1:5" x14ac:dyDescent="0.2">
      <c r="A149" s="167">
        <v>2002</v>
      </c>
      <c r="B149" s="136">
        <v>65018078.139999956</v>
      </c>
      <c r="C149" s="142">
        <v>0.18666445604860524</v>
      </c>
      <c r="D149" s="140">
        <v>517</v>
      </c>
      <c r="E149" s="142">
        <v>0.18868613138686133</v>
      </c>
    </row>
    <row r="150" spans="1:5" x14ac:dyDescent="0.2">
      <c r="A150" s="167">
        <v>2003</v>
      </c>
      <c r="B150" s="136">
        <v>73518.559999999998</v>
      </c>
      <c r="C150" s="142">
        <v>2.1106901963984683E-4</v>
      </c>
      <c r="D150" s="140">
        <v>1</v>
      </c>
      <c r="E150" s="142">
        <v>3.6496350364963501E-4</v>
      </c>
    </row>
    <row r="151" spans="1:5" x14ac:dyDescent="0.2">
      <c r="A151" s="167">
        <v>2004</v>
      </c>
      <c r="B151" s="136">
        <v>531700.87</v>
      </c>
      <c r="C151" s="142">
        <v>1.526493192638072E-3</v>
      </c>
      <c r="D151" s="140">
        <v>4</v>
      </c>
      <c r="E151" s="142">
        <v>1.4598540145985401E-3</v>
      </c>
    </row>
    <row r="152" spans="1:5" x14ac:dyDescent="0.2">
      <c r="A152" s="167">
        <v>2005</v>
      </c>
      <c r="B152" s="136">
        <v>124273011.56000008</v>
      </c>
      <c r="C152" s="142">
        <v>0.35678314044318293</v>
      </c>
      <c r="D152" s="140">
        <v>963</v>
      </c>
      <c r="E152" s="142">
        <v>0.35145985401459856</v>
      </c>
    </row>
    <row r="153" spans="1:5" x14ac:dyDescent="0.2">
      <c r="A153" s="167">
        <v>2006</v>
      </c>
      <c r="B153" s="136">
        <v>158418948.72000009</v>
      </c>
      <c r="C153" s="142">
        <v>0.45481484129593386</v>
      </c>
      <c r="D153" s="140">
        <v>1255</v>
      </c>
      <c r="E153" s="142">
        <v>0.45802919708029199</v>
      </c>
    </row>
    <row r="154" spans="1:5" x14ac:dyDescent="0.2">
      <c r="A154" s="135"/>
      <c r="B154" s="135"/>
      <c r="C154" s="142"/>
      <c r="D154" s="135"/>
      <c r="E154" s="142"/>
    </row>
    <row r="155" spans="1:5" ht="10.8" thickBot="1" x14ac:dyDescent="0.25">
      <c r="A155" s="135"/>
      <c r="B155" s="168">
        <v>348315257.85000014</v>
      </c>
      <c r="C155" s="142"/>
      <c r="D155" s="169">
        <v>2740</v>
      </c>
      <c r="E155" s="142"/>
    </row>
    <row r="156" spans="1:5" ht="14.4" thickTop="1" x14ac:dyDescent="0.3">
      <c r="A156" s="170"/>
      <c r="B156" s="170"/>
      <c r="C156" s="170"/>
      <c r="D156" s="170"/>
      <c r="E156" s="170"/>
    </row>
    <row r="157" spans="1:5" ht="13.8" x14ac:dyDescent="0.3">
      <c r="A157" s="153" t="s">
        <v>123</v>
      </c>
      <c r="B157" s="170"/>
      <c r="C157" s="170"/>
      <c r="D157" s="160">
        <v>180.52294306458134</v>
      </c>
      <c r="E157" s="170"/>
    </row>
    <row r="158" spans="1:5" ht="13.8" x14ac:dyDescent="0.3">
      <c r="A158" s="153"/>
      <c r="B158" s="170"/>
      <c r="C158" s="170"/>
      <c r="D158" s="170"/>
      <c r="E158" s="170"/>
    </row>
    <row r="159" spans="1:5" x14ac:dyDescent="0.2">
      <c r="A159" s="135"/>
      <c r="B159" s="136"/>
      <c r="C159" s="142"/>
      <c r="D159" s="140"/>
      <c r="E159" s="142"/>
    </row>
    <row r="160" spans="1:5" x14ac:dyDescent="0.2">
      <c r="A160" s="148" t="s">
        <v>124</v>
      </c>
      <c r="B160" s="136"/>
      <c r="C160" s="142"/>
      <c r="D160" s="140"/>
      <c r="E160" s="142"/>
    </row>
    <row r="161" spans="1:5" x14ac:dyDescent="0.2">
      <c r="B161" s="127"/>
      <c r="D161" s="129"/>
    </row>
    <row r="162" spans="1:5" s="157" customFormat="1" ht="20.399999999999999" x14ac:dyDescent="0.2">
      <c r="A162" s="149" t="s">
        <v>125</v>
      </c>
      <c r="B162" s="150" t="s">
        <v>111</v>
      </c>
      <c r="C162" s="151" t="s">
        <v>112</v>
      </c>
      <c r="D162" s="152" t="s">
        <v>113</v>
      </c>
      <c r="E162" s="151" t="s">
        <v>112</v>
      </c>
    </row>
    <row r="163" spans="1:5" x14ac:dyDescent="0.2">
      <c r="B163" s="127"/>
      <c r="D163" s="129"/>
    </row>
    <row r="164" spans="1:5" x14ac:dyDescent="0.2">
      <c r="A164" s="135" t="s">
        <v>10</v>
      </c>
      <c r="B164" s="136">
        <v>54305990.469999984</v>
      </c>
      <c r="C164" s="142">
        <v>0.15591045538805121</v>
      </c>
      <c r="D164" s="140">
        <v>445</v>
      </c>
      <c r="E164" s="142">
        <v>0.16240875912408759</v>
      </c>
    </row>
    <row r="165" spans="1:5" x14ac:dyDescent="0.2">
      <c r="A165" s="135" t="s">
        <v>11</v>
      </c>
      <c r="B165" s="136">
        <v>114270782.93999991</v>
      </c>
      <c r="C165" s="142">
        <v>0.32806711840688291</v>
      </c>
      <c r="D165" s="140">
        <v>910</v>
      </c>
      <c r="E165" s="142">
        <v>0.33211678832116787</v>
      </c>
    </row>
    <row r="166" spans="1:5" x14ac:dyDescent="0.2">
      <c r="A166" s="135" t="s">
        <v>12</v>
      </c>
      <c r="B166" s="136">
        <v>168821741.11000013</v>
      </c>
      <c r="C166" s="142">
        <v>0.48468086684477729</v>
      </c>
      <c r="D166" s="140">
        <v>1290</v>
      </c>
      <c r="E166" s="142">
        <v>0.47080291970802918</v>
      </c>
    </row>
    <row r="167" spans="1:5" x14ac:dyDescent="0.2">
      <c r="A167" s="135" t="s">
        <v>13</v>
      </c>
      <c r="B167" s="136">
        <v>10916743.329999998</v>
      </c>
      <c r="C167" s="142">
        <v>3.1341559360288582E-2</v>
      </c>
      <c r="D167" s="140">
        <v>95</v>
      </c>
      <c r="E167" s="142">
        <v>3.4671532846715328E-2</v>
      </c>
    </row>
    <row r="168" spans="1:5" x14ac:dyDescent="0.2">
      <c r="A168" s="135" t="s">
        <v>14</v>
      </c>
      <c r="B168" s="136">
        <v>0</v>
      </c>
      <c r="C168" s="142">
        <v>0</v>
      </c>
      <c r="D168" s="140">
        <v>0</v>
      </c>
      <c r="E168" s="142">
        <v>0</v>
      </c>
    </row>
    <row r="169" spans="1:5" x14ac:dyDescent="0.2">
      <c r="A169" s="135" t="s">
        <v>15</v>
      </c>
      <c r="B169" s="136">
        <v>0</v>
      </c>
      <c r="C169" s="142">
        <v>0</v>
      </c>
      <c r="D169" s="140">
        <v>0</v>
      </c>
      <c r="E169" s="142">
        <v>0</v>
      </c>
    </row>
    <row r="170" spans="1:5" x14ac:dyDescent="0.2">
      <c r="A170" s="135" t="s">
        <v>16</v>
      </c>
      <c r="B170" s="136">
        <v>0</v>
      </c>
      <c r="C170" s="142">
        <v>0</v>
      </c>
      <c r="D170" s="140">
        <v>0</v>
      </c>
      <c r="E170" s="142">
        <v>0</v>
      </c>
    </row>
    <row r="171" spans="1:5" x14ac:dyDescent="0.2">
      <c r="A171" s="135"/>
      <c r="B171" s="136"/>
      <c r="C171" s="142"/>
      <c r="D171" s="140"/>
      <c r="E171" s="142"/>
    </row>
    <row r="172" spans="1:5" s="159" customFormat="1" ht="10.8" thickBot="1" x14ac:dyDescent="0.25">
      <c r="A172" s="153"/>
      <c r="B172" s="154">
        <v>348315257.85000002</v>
      </c>
      <c r="C172" s="155"/>
      <c r="D172" s="156">
        <v>2740</v>
      </c>
      <c r="E172" s="155"/>
    </row>
    <row r="173" spans="1:5" ht="10.8" thickTop="1" x14ac:dyDescent="0.2">
      <c r="A173" s="135"/>
      <c r="B173" s="136"/>
      <c r="C173" s="142"/>
      <c r="D173" s="140"/>
      <c r="E173" s="142"/>
    </row>
    <row r="174" spans="1:5" x14ac:dyDescent="0.2">
      <c r="A174" s="153" t="s">
        <v>126</v>
      </c>
      <c r="B174" s="136"/>
      <c r="C174" s="135"/>
      <c r="D174" s="160">
        <v>8.0643266101518556</v>
      </c>
      <c r="E174" s="142"/>
    </row>
    <row r="175" spans="1:5" x14ac:dyDescent="0.2">
      <c r="A175" s="135"/>
      <c r="B175" s="136"/>
      <c r="C175" s="142"/>
      <c r="D175" s="140"/>
      <c r="E175" s="142"/>
    </row>
    <row r="176" spans="1:5" x14ac:dyDescent="0.2">
      <c r="A176" s="135"/>
      <c r="B176" s="136"/>
      <c r="C176" s="142"/>
      <c r="D176" s="140"/>
      <c r="E176" s="142"/>
    </row>
    <row r="177" spans="1:6" x14ac:dyDescent="0.2">
      <c r="A177" s="148" t="s">
        <v>127</v>
      </c>
      <c r="B177" s="136"/>
      <c r="C177" s="142"/>
      <c r="D177" s="140"/>
      <c r="E177" s="142"/>
    </row>
    <row r="178" spans="1:6" x14ac:dyDescent="0.2">
      <c r="B178" s="127"/>
      <c r="D178" s="129"/>
    </row>
    <row r="179" spans="1:6" s="157" customFormat="1" ht="20.399999999999999" x14ac:dyDescent="0.2">
      <c r="A179" s="149" t="s">
        <v>128</v>
      </c>
      <c r="B179" s="150" t="s">
        <v>111</v>
      </c>
      <c r="C179" s="151" t="s">
        <v>112</v>
      </c>
      <c r="D179" s="152" t="s">
        <v>113</v>
      </c>
      <c r="E179" s="151" t="s">
        <v>112</v>
      </c>
    </row>
    <row r="180" spans="1:6" x14ac:dyDescent="0.2">
      <c r="B180" s="127"/>
      <c r="D180" s="129"/>
    </row>
    <row r="181" spans="1:6" x14ac:dyDescent="0.2">
      <c r="A181" s="135" t="s">
        <v>51</v>
      </c>
      <c r="B181" s="136">
        <v>168182178.86000034</v>
      </c>
      <c r="C181" s="142">
        <v>0.48284470768842125</v>
      </c>
      <c r="D181" s="140">
        <v>1415</v>
      </c>
      <c r="E181" s="142">
        <v>0.51642335766423353</v>
      </c>
      <c r="F181" s="124"/>
    </row>
    <row r="182" spans="1:6" x14ac:dyDescent="0.2">
      <c r="A182" s="135" t="s">
        <v>52</v>
      </c>
      <c r="B182" s="136">
        <v>180133078.98999968</v>
      </c>
      <c r="C182" s="142">
        <v>0.51715529231157875</v>
      </c>
      <c r="D182" s="140">
        <v>1325</v>
      </c>
      <c r="E182" s="142">
        <v>0.48357664233576642</v>
      </c>
      <c r="F182" s="124"/>
    </row>
    <row r="183" spans="1:6" x14ac:dyDescent="0.2">
      <c r="A183" s="135"/>
      <c r="B183" s="136"/>
      <c r="C183" s="142"/>
      <c r="D183" s="140"/>
      <c r="E183" s="142"/>
      <c r="F183" s="124"/>
    </row>
    <row r="184" spans="1:6" s="159" customFormat="1" ht="10.8" thickBot="1" x14ac:dyDescent="0.25">
      <c r="A184" s="153"/>
      <c r="B184" s="154">
        <v>348315257.85000002</v>
      </c>
      <c r="C184" s="155"/>
      <c r="D184" s="156">
        <v>2740</v>
      </c>
      <c r="E184" s="155"/>
      <c r="F184" s="171"/>
    </row>
    <row r="185" spans="1:6" ht="10.8" thickTop="1" x14ac:dyDescent="0.2">
      <c r="A185" s="135"/>
      <c r="B185" s="136"/>
      <c r="C185" s="142"/>
      <c r="D185" s="140"/>
      <c r="E185" s="142"/>
      <c r="F185" s="124"/>
    </row>
    <row r="186" spans="1:6" x14ac:dyDescent="0.2">
      <c r="A186" s="135"/>
      <c r="B186" s="136"/>
      <c r="C186" s="142"/>
      <c r="D186" s="140"/>
      <c r="E186" s="142"/>
      <c r="F186" s="124"/>
    </row>
    <row r="187" spans="1:6" x14ac:dyDescent="0.2">
      <c r="A187" s="148" t="s">
        <v>129</v>
      </c>
      <c r="B187" s="136"/>
      <c r="C187" s="142"/>
      <c r="D187" s="140"/>
      <c r="E187" s="142"/>
      <c r="F187" s="124"/>
    </row>
    <row r="188" spans="1:6" x14ac:dyDescent="0.2">
      <c r="B188" s="127"/>
      <c r="D188" s="129"/>
    </row>
    <row r="189" spans="1:6" s="157" customFormat="1" ht="20.399999999999999" x14ac:dyDescent="0.2">
      <c r="A189" s="149" t="s">
        <v>130</v>
      </c>
      <c r="B189" s="150" t="s">
        <v>111</v>
      </c>
      <c r="C189" s="151" t="s">
        <v>112</v>
      </c>
      <c r="D189" s="152" t="s">
        <v>113</v>
      </c>
      <c r="E189" s="151" t="s">
        <v>112</v>
      </c>
      <c r="F189" s="172" t="s">
        <v>619</v>
      </c>
    </row>
    <row r="190" spans="1:6" x14ac:dyDescent="0.2">
      <c r="B190" s="127"/>
      <c r="D190" s="129"/>
    </row>
    <row r="191" spans="1:6" x14ac:dyDescent="0.2">
      <c r="A191" s="135" t="s">
        <v>53</v>
      </c>
      <c r="B191" s="136">
        <v>16193397.129999999</v>
      </c>
      <c r="C191" s="142">
        <v>4.6490633887113837E-2</v>
      </c>
      <c r="D191" s="140">
        <v>170</v>
      </c>
      <c r="E191" s="142">
        <v>6.2043795620437957E-2</v>
      </c>
      <c r="F191" s="142">
        <v>0.80634715449208527</v>
      </c>
    </row>
    <row r="192" spans="1:6" x14ac:dyDescent="0.2">
      <c r="A192" s="135" t="s">
        <v>54</v>
      </c>
      <c r="B192" s="136">
        <v>49796291.690000005</v>
      </c>
      <c r="C192" s="142">
        <v>0.1429632798671269</v>
      </c>
      <c r="D192" s="140">
        <v>423</v>
      </c>
      <c r="E192" s="142">
        <v>0.15437956204379563</v>
      </c>
      <c r="F192" s="142">
        <v>0.80777398467593764</v>
      </c>
    </row>
    <row r="193" spans="1:6" x14ac:dyDescent="0.2">
      <c r="A193" s="135" t="s">
        <v>55</v>
      </c>
      <c r="B193" s="136">
        <v>42560870.56999997</v>
      </c>
      <c r="C193" s="142">
        <v>0.12219065806278455</v>
      </c>
      <c r="D193" s="140">
        <v>400</v>
      </c>
      <c r="E193" s="142">
        <v>0.145985401459854</v>
      </c>
      <c r="F193" s="142">
        <v>0.78589483530439286</v>
      </c>
    </row>
    <row r="194" spans="1:6" x14ac:dyDescent="0.2">
      <c r="A194" s="135" t="s">
        <v>56</v>
      </c>
      <c r="B194" s="136">
        <v>17047038.000000007</v>
      </c>
      <c r="C194" s="142">
        <v>4.8941404706828041E-2</v>
      </c>
      <c r="D194" s="140">
        <v>154</v>
      </c>
      <c r="E194" s="142">
        <v>5.6204379562043792E-2</v>
      </c>
      <c r="F194" s="142">
        <v>0.81872825335835941</v>
      </c>
    </row>
    <row r="195" spans="1:6" x14ac:dyDescent="0.2">
      <c r="A195" s="135" t="s">
        <v>57</v>
      </c>
      <c r="B195" s="136">
        <v>19149444.640000004</v>
      </c>
      <c r="C195" s="142">
        <v>5.4977335067666229E-2</v>
      </c>
      <c r="D195" s="140">
        <v>173</v>
      </c>
      <c r="E195" s="142">
        <v>6.3138686131386859E-2</v>
      </c>
      <c r="F195" s="142">
        <v>0.79612593638603724</v>
      </c>
    </row>
    <row r="196" spans="1:6" x14ac:dyDescent="0.2">
      <c r="A196" s="135" t="s">
        <v>58</v>
      </c>
      <c r="B196" s="136">
        <v>10426979.140000001</v>
      </c>
      <c r="C196" s="142">
        <v>2.9935464798071874E-2</v>
      </c>
      <c r="D196" s="140">
        <v>89</v>
      </c>
      <c r="E196" s="142">
        <v>3.2481751824817516E-2</v>
      </c>
      <c r="F196" s="142">
        <v>0.8022060150439011</v>
      </c>
    </row>
    <row r="197" spans="1:6" x14ac:dyDescent="0.2">
      <c r="A197" s="135" t="s">
        <v>28</v>
      </c>
      <c r="B197" s="136">
        <v>98365743.149999931</v>
      </c>
      <c r="C197" s="142">
        <v>0.28240434759352578</v>
      </c>
      <c r="D197" s="140">
        <v>683</v>
      </c>
      <c r="E197" s="142">
        <v>0.24927007299270074</v>
      </c>
      <c r="F197" s="142">
        <v>0.79180210486872948</v>
      </c>
    </row>
    <row r="198" spans="1:6" x14ac:dyDescent="0.2">
      <c r="A198" s="135" t="s">
        <v>59</v>
      </c>
      <c r="B198" s="136">
        <v>37057313.040000007</v>
      </c>
      <c r="C198" s="142">
        <v>0.10639015146433389</v>
      </c>
      <c r="D198" s="140">
        <v>272</v>
      </c>
      <c r="E198" s="142">
        <v>9.9270072992700728E-2</v>
      </c>
      <c r="F198" s="142">
        <v>0.79171526005950299</v>
      </c>
    </row>
    <row r="199" spans="1:6" x14ac:dyDescent="0.2">
      <c r="A199" s="135" t="s">
        <v>60</v>
      </c>
      <c r="B199" s="136">
        <v>39021660.069999985</v>
      </c>
      <c r="C199" s="142">
        <v>0.11202971787932545</v>
      </c>
      <c r="D199" s="140">
        <v>197</v>
      </c>
      <c r="E199" s="142">
        <v>7.1897810218978106E-2</v>
      </c>
      <c r="F199" s="142">
        <v>0.76724346690999157</v>
      </c>
    </row>
    <row r="200" spans="1:6" x14ac:dyDescent="0.2">
      <c r="A200" s="135" t="s">
        <v>61</v>
      </c>
      <c r="B200" s="136">
        <v>14947582.000000002</v>
      </c>
      <c r="C200" s="142">
        <v>4.2913945522412622E-2</v>
      </c>
      <c r="D200" s="140">
        <v>136</v>
      </c>
      <c r="E200" s="142">
        <v>4.9635036496350364E-2</v>
      </c>
      <c r="F200" s="142">
        <v>0.7706488928875268</v>
      </c>
    </row>
    <row r="201" spans="1:6" x14ac:dyDescent="0.2">
      <c r="A201" s="135" t="s">
        <v>62</v>
      </c>
      <c r="B201" s="136">
        <v>3422676.28</v>
      </c>
      <c r="C201" s="142">
        <v>9.8263748224143455E-3</v>
      </c>
      <c r="D201" s="140">
        <v>41</v>
      </c>
      <c r="E201" s="142">
        <v>1.4963503649635036E-2</v>
      </c>
      <c r="F201" s="142">
        <v>0.80160323325296479</v>
      </c>
    </row>
    <row r="202" spans="1:6" x14ac:dyDescent="0.2">
      <c r="A202" s="135" t="s">
        <v>3</v>
      </c>
      <c r="B202" s="136">
        <v>326262.14</v>
      </c>
      <c r="C202" s="142">
        <v>9.366863283965098E-4</v>
      </c>
      <c r="D202" s="140">
        <v>2</v>
      </c>
      <c r="E202" s="142">
        <v>7.2992700729927003E-4</v>
      </c>
      <c r="F202" s="142">
        <v>0.84816540867830725</v>
      </c>
    </row>
    <row r="203" spans="1:6" x14ac:dyDescent="0.2">
      <c r="A203" s="135"/>
      <c r="B203" s="136"/>
      <c r="C203" s="142"/>
      <c r="D203" s="140"/>
      <c r="E203" s="142"/>
      <c r="F203" s="135"/>
    </row>
    <row r="204" spans="1:6" s="159" customFormat="1" ht="10.8" thickBot="1" x14ac:dyDescent="0.25">
      <c r="A204" s="153"/>
      <c r="B204" s="154">
        <v>348315257.8499999</v>
      </c>
      <c r="C204" s="155"/>
      <c r="D204" s="156">
        <v>2740</v>
      </c>
      <c r="E204" s="155"/>
      <c r="F204" s="173">
        <v>0.79238765456071947</v>
      </c>
    </row>
    <row r="205" spans="1:6" ht="10.8" thickTop="1" x14ac:dyDescent="0.2">
      <c r="A205" s="135"/>
      <c r="B205" s="136"/>
      <c r="C205" s="142"/>
      <c r="D205" s="140"/>
      <c r="E205" s="142"/>
      <c r="F205" s="135"/>
    </row>
    <row r="206" spans="1:6" x14ac:dyDescent="0.2">
      <c r="A206" s="135"/>
      <c r="B206" s="136"/>
      <c r="C206" s="142"/>
      <c r="D206" s="140"/>
      <c r="E206" s="142"/>
      <c r="F206" s="135"/>
    </row>
    <row r="207" spans="1:6" x14ac:dyDescent="0.2">
      <c r="A207" s="148" t="s">
        <v>132</v>
      </c>
      <c r="B207" s="136"/>
      <c r="C207" s="142"/>
      <c r="D207" s="140"/>
      <c r="E207" s="142"/>
      <c r="F207" s="135"/>
    </row>
    <row r="208" spans="1:6" x14ac:dyDescent="0.2">
      <c r="B208" s="127"/>
      <c r="D208" s="129"/>
    </row>
    <row r="209" spans="1:5" s="157" customFormat="1" ht="20.399999999999999" x14ac:dyDescent="0.2">
      <c r="A209" s="149" t="s">
        <v>133</v>
      </c>
      <c r="B209" s="150" t="s">
        <v>111</v>
      </c>
      <c r="C209" s="151" t="s">
        <v>112</v>
      </c>
      <c r="D209" s="152" t="s">
        <v>113</v>
      </c>
      <c r="E209" s="151" t="s">
        <v>112</v>
      </c>
    </row>
    <row r="210" spans="1:5" x14ac:dyDescent="0.2">
      <c r="B210" s="127"/>
      <c r="D210" s="129"/>
    </row>
    <row r="211" spans="1:5" x14ac:dyDescent="0.2">
      <c r="A211" s="135" t="s">
        <v>366</v>
      </c>
      <c r="B211" s="136">
        <v>9008078.2699999996</v>
      </c>
      <c r="C211" s="142">
        <v>2.5861853786144723E-2</v>
      </c>
      <c r="D211" s="140">
        <v>72</v>
      </c>
      <c r="E211" s="142">
        <v>2.6277372262773723E-2</v>
      </c>
    </row>
    <row r="212" spans="1:5" x14ac:dyDescent="0.2">
      <c r="A212" s="135" t="s">
        <v>350</v>
      </c>
      <c r="B212" s="136">
        <v>237567028.07000017</v>
      </c>
      <c r="C212" s="142">
        <v>0.68204599918016517</v>
      </c>
      <c r="D212" s="140">
        <v>1943</v>
      </c>
      <c r="E212" s="142">
        <v>0.7091240875912409</v>
      </c>
    </row>
    <row r="213" spans="1:5" x14ac:dyDescent="0.2">
      <c r="A213" s="135" t="s">
        <v>319</v>
      </c>
      <c r="B213" s="136">
        <v>84698507.479999915</v>
      </c>
      <c r="C213" s="142">
        <v>0.24316622821178516</v>
      </c>
      <c r="D213" s="140">
        <v>592</v>
      </c>
      <c r="E213" s="142">
        <v>0.21605839416058395</v>
      </c>
    </row>
    <row r="214" spans="1:5" x14ac:dyDescent="0.2">
      <c r="A214" s="135" t="s">
        <v>320</v>
      </c>
      <c r="B214" s="136">
        <v>6218774.8300000001</v>
      </c>
      <c r="C214" s="142">
        <v>1.785386855685225E-2</v>
      </c>
      <c r="D214" s="140">
        <v>52</v>
      </c>
      <c r="E214" s="142">
        <v>1.8978102189781021E-2</v>
      </c>
    </row>
    <row r="215" spans="1:5" x14ac:dyDescent="0.2">
      <c r="A215" s="135" t="s">
        <v>321</v>
      </c>
      <c r="B215" s="136">
        <v>6730056.21</v>
      </c>
      <c r="C215" s="142">
        <v>1.9321738161979282E-2</v>
      </c>
      <c r="D215" s="140">
        <v>44</v>
      </c>
      <c r="E215" s="142">
        <v>1.6058394160583942E-2</v>
      </c>
    </row>
    <row r="216" spans="1:5" x14ac:dyDescent="0.2">
      <c r="A216" s="135" t="s">
        <v>39</v>
      </c>
      <c r="B216" s="136">
        <v>3687529.0400000005</v>
      </c>
      <c r="C216" s="142">
        <v>1.0586757131345688E-2</v>
      </c>
      <c r="D216" s="140">
        <v>29</v>
      </c>
      <c r="E216" s="142">
        <v>1.0583941605839416E-2</v>
      </c>
    </row>
    <row r="217" spans="1:5" x14ac:dyDescent="0.2">
      <c r="A217" s="135" t="s">
        <v>40</v>
      </c>
      <c r="B217" s="136">
        <v>0</v>
      </c>
      <c r="C217" s="142">
        <v>0</v>
      </c>
      <c r="D217" s="140">
        <v>0</v>
      </c>
      <c r="E217" s="142">
        <v>0</v>
      </c>
    </row>
    <row r="218" spans="1:5" x14ac:dyDescent="0.2">
      <c r="A218" s="135" t="s">
        <v>29</v>
      </c>
      <c r="B218" s="136">
        <v>0</v>
      </c>
      <c r="C218" s="142">
        <v>0</v>
      </c>
      <c r="D218" s="140">
        <v>0</v>
      </c>
      <c r="E218" s="142">
        <v>0</v>
      </c>
    </row>
    <row r="219" spans="1:5" x14ac:dyDescent="0.2">
      <c r="A219" s="135" t="s">
        <v>30</v>
      </c>
      <c r="B219" s="136">
        <v>0</v>
      </c>
      <c r="C219" s="142">
        <v>0</v>
      </c>
      <c r="D219" s="140">
        <v>0</v>
      </c>
      <c r="E219" s="142">
        <v>0</v>
      </c>
    </row>
    <row r="220" spans="1:5" x14ac:dyDescent="0.2">
      <c r="A220" s="135" t="s">
        <v>31</v>
      </c>
      <c r="B220" s="136">
        <v>0</v>
      </c>
      <c r="C220" s="142">
        <v>0</v>
      </c>
      <c r="D220" s="140">
        <v>0</v>
      </c>
      <c r="E220" s="142">
        <v>0</v>
      </c>
    </row>
    <row r="221" spans="1:5" x14ac:dyDescent="0.2">
      <c r="A221" s="135" t="s">
        <v>32</v>
      </c>
      <c r="B221" s="136">
        <v>405283.95</v>
      </c>
      <c r="C221" s="142">
        <v>1.1635549717277478E-3</v>
      </c>
      <c r="D221" s="140">
        <v>8</v>
      </c>
      <c r="E221" s="142">
        <v>2.9197080291970801E-3</v>
      </c>
    </row>
    <row r="222" spans="1:5" x14ac:dyDescent="0.2">
      <c r="A222" s="135" t="s">
        <v>33</v>
      </c>
      <c r="B222" s="136">
        <v>0</v>
      </c>
      <c r="C222" s="142">
        <v>0</v>
      </c>
      <c r="D222" s="140">
        <v>0</v>
      </c>
      <c r="E222" s="142">
        <v>0</v>
      </c>
    </row>
    <row r="223" spans="1:5" x14ac:dyDescent="0.2">
      <c r="A223" s="135" t="s">
        <v>34</v>
      </c>
      <c r="B223" s="136">
        <v>0</v>
      </c>
      <c r="C223" s="142">
        <v>0</v>
      </c>
      <c r="D223" s="140">
        <v>0</v>
      </c>
      <c r="E223" s="142">
        <v>0</v>
      </c>
    </row>
    <row r="224" spans="1:5" x14ac:dyDescent="0.2">
      <c r="A224" s="135" t="s">
        <v>322</v>
      </c>
      <c r="B224" s="136">
        <v>0</v>
      </c>
      <c r="C224" s="142">
        <v>0</v>
      </c>
      <c r="D224" s="140">
        <v>0</v>
      </c>
      <c r="E224" s="142">
        <v>0</v>
      </c>
    </row>
    <row r="225" spans="1:5" x14ac:dyDescent="0.2">
      <c r="A225" s="135"/>
      <c r="B225" s="136"/>
      <c r="C225" s="142"/>
      <c r="D225" s="140"/>
      <c r="E225" s="142"/>
    </row>
    <row r="226" spans="1:5" s="159" customFormat="1" ht="10.8" thickBot="1" x14ac:dyDescent="0.25">
      <c r="A226" s="153"/>
      <c r="B226" s="154">
        <v>348315257.85000008</v>
      </c>
      <c r="C226" s="155"/>
      <c r="D226" s="156">
        <v>2740</v>
      </c>
      <c r="E226" s="155"/>
    </row>
    <row r="227" spans="1:5" ht="10.8" thickTop="1" x14ac:dyDescent="0.2">
      <c r="A227" s="135"/>
      <c r="B227" s="136"/>
      <c r="C227" s="142"/>
      <c r="D227" s="140"/>
      <c r="E227" s="142"/>
    </row>
    <row r="228" spans="1:5" x14ac:dyDescent="0.2">
      <c r="A228" s="153" t="s">
        <v>134</v>
      </c>
      <c r="B228" s="136"/>
      <c r="C228" s="135"/>
      <c r="D228" s="174">
        <v>2.3718270920125861E-2</v>
      </c>
      <c r="E228" s="142"/>
    </row>
    <row r="229" spans="1:5" x14ac:dyDescent="0.2">
      <c r="A229" s="135"/>
      <c r="B229" s="136"/>
      <c r="C229" s="142"/>
      <c r="D229" s="140"/>
      <c r="E229" s="142"/>
    </row>
    <row r="230" spans="1:5" x14ac:dyDescent="0.2">
      <c r="A230" s="135"/>
      <c r="B230" s="136"/>
      <c r="C230" s="142"/>
      <c r="D230" s="140"/>
      <c r="E230" s="142"/>
    </row>
    <row r="231" spans="1:5" x14ac:dyDescent="0.2">
      <c r="A231" s="135"/>
      <c r="B231" s="136"/>
      <c r="C231" s="142"/>
      <c r="D231" s="140"/>
      <c r="E231" s="142"/>
    </row>
    <row r="232" spans="1:5" x14ac:dyDescent="0.2">
      <c r="A232" s="148" t="s">
        <v>137</v>
      </c>
      <c r="B232" s="136"/>
      <c r="C232" s="142"/>
      <c r="D232" s="140"/>
      <c r="E232" s="142"/>
    </row>
    <row r="233" spans="1:5" x14ac:dyDescent="0.2">
      <c r="B233" s="127"/>
      <c r="D233" s="129"/>
    </row>
    <row r="234" spans="1:5" s="157" customFormat="1" ht="20.399999999999999" x14ac:dyDescent="0.2">
      <c r="A234" s="149" t="s">
        <v>137</v>
      </c>
      <c r="B234" s="150" t="s">
        <v>111</v>
      </c>
      <c r="C234" s="151" t="s">
        <v>112</v>
      </c>
      <c r="D234" s="152" t="s">
        <v>113</v>
      </c>
      <c r="E234" s="151" t="s">
        <v>112</v>
      </c>
    </row>
    <row r="236" spans="1:5" x14ac:dyDescent="0.2">
      <c r="A236" s="135" t="s">
        <v>161</v>
      </c>
      <c r="B236" s="136">
        <v>0</v>
      </c>
      <c r="C236" s="142">
        <v>0</v>
      </c>
      <c r="D236" s="140">
        <v>0</v>
      </c>
      <c r="E236" s="142">
        <v>0</v>
      </c>
    </row>
    <row r="237" spans="1:5" x14ac:dyDescent="0.2">
      <c r="A237" s="135" t="s">
        <v>162</v>
      </c>
      <c r="B237" s="136">
        <v>223514354.66000018</v>
      </c>
      <c r="C237" s="142">
        <v>0.64170130254889723</v>
      </c>
      <c r="D237" s="140">
        <v>1684</v>
      </c>
      <c r="E237" s="142">
        <v>0.61459854014598536</v>
      </c>
    </row>
    <row r="238" spans="1:5" x14ac:dyDescent="0.2">
      <c r="A238" s="135" t="s">
        <v>620</v>
      </c>
      <c r="B238" s="136">
        <v>124800903.19000006</v>
      </c>
      <c r="C238" s="142">
        <v>0.35829869745110265</v>
      </c>
      <c r="D238" s="140">
        <v>1056</v>
      </c>
      <c r="E238" s="142">
        <v>0.38540145985401458</v>
      </c>
    </row>
    <row r="239" spans="1:5" x14ac:dyDescent="0.2">
      <c r="A239" s="135"/>
      <c r="B239" s="135"/>
      <c r="C239" s="142"/>
      <c r="D239" s="135"/>
      <c r="E239" s="142"/>
    </row>
    <row r="240" spans="1:5" ht="10.8" thickBot="1" x14ac:dyDescent="0.25">
      <c r="A240" s="135"/>
      <c r="B240" s="168">
        <v>348315257.85000026</v>
      </c>
      <c r="C240" s="142"/>
      <c r="D240" s="169">
        <v>2740</v>
      </c>
      <c r="E240" s="142"/>
    </row>
    <row r="241" spans="1:5" ht="10.8" thickTop="1" x14ac:dyDescent="0.2">
      <c r="A241" s="135"/>
      <c r="B241" s="135"/>
      <c r="C241" s="142"/>
      <c r="D241" s="135"/>
      <c r="E241" s="142"/>
    </row>
    <row r="242" spans="1:5" x14ac:dyDescent="0.2">
      <c r="A242" s="135"/>
      <c r="B242" s="135"/>
      <c r="C242" s="142"/>
      <c r="D242" s="135"/>
      <c r="E242" s="142"/>
    </row>
    <row r="243" spans="1:5" x14ac:dyDescent="0.2">
      <c r="A243" s="135"/>
      <c r="B243" s="135"/>
      <c r="C243" s="135"/>
      <c r="D243" s="135"/>
      <c r="E243" s="135"/>
    </row>
    <row r="244" spans="1:5" x14ac:dyDescent="0.2">
      <c r="A244" s="148" t="s">
        <v>149</v>
      </c>
      <c r="B244" s="136"/>
      <c r="C244" s="142"/>
      <c r="D244" s="140"/>
      <c r="E244" s="142"/>
    </row>
    <row r="245" spans="1:5" x14ac:dyDescent="0.2">
      <c r="B245" s="127"/>
      <c r="D245" s="129"/>
    </row>
    <row r="246" spans="1:5" s="157" customFormat="1" ht="20.399999999999999" x14ac:dyDescent="0.2">
      <c r="A246" s="149" t="s">
        <v>621</v>
      </c>
      <c r="B246" s="150" t="s">
        <v>111</v>
      </c>
      <c r="C246" s="151" t="s">
        <v>112</v>
      </c>
      <c r="D246" s="152" t="s">
        <v>113</v>
      </c>
      <c r="E246" s="151" t="s">
        <v>112</v>
      </c>
    </row>
    <row r="248" spans="1:5" x14ac:dyDescent="0.2">
      <c r="A248" s="135" t="s">
        <v>37</v>
      </c>
      <c r="B248" s="136">
        <v>32206985.440000001</v>
      </c>
      <c r="C248" s="142">
        <v>9.2465043417276127E-2</v>
      </c>
      <c r="D248" s="140">
        <v>213</v>
      </c>
      <c r="E248" s="142">
        <v>7.7737226277372257E-2</v>
      </c>
    </row>
    <row r="249" spans="1:5" x14ac:dyDescent="0.2">
      <c r="A249" s="135" t="s">
        <v>38</v>
      </c>
      <c r="B249" s="136">
        <v>316108272.41000026</v>
      </c>
      <c r="C249" s="142">
        <v>0.90753495658272387</v>
      </c>
      <c r="D249" s="140">
        <v>2527</v>
      </c>
      <c r="E249" s="142">
        <v>0.92226277372262777</v>
      </c>
    </row>
    <row r="250" spans="1:5" x14ac:dyDescent="0.2">
      <c r="A250" s="135"/>
      <c r="B250" s="135"/>
      <c r="C250" s="142"/>
      <c r="D250" s="135"/>
      <c r="E250" s="142"/>
    </row>
    <row r="251" spans="1:5" ht="10.8" thickBot="1" x14ac:dyDescent="0.25">
      <c r="A251" s="135"/>
      <c r="B251" s="168">
        <v>348315257.85000026</v>
      </c>
      <c r="C251" s="142"/>
      <c r="D251" s="169">
        <v>2740</v>
      </c>
      <c r="E251" s="142"/>
    </row>
    <row r="252" spans="1:5" ht="10.8" thickTop="1" x14ac:dyDescent="0.2">
      <c r="A252" s="135"/>
      <c r="B252" s="135"/>
      <c r="C252" s="142"/>
      <c r="D252" s="135"/>
      <c r="E252" s="142"/>
    </row>
    <row r="253" spans="1:5" x14ac:dyDescent="0.2">
      <c r="A253" s="135"/>
      <c r="B253" s="135"/>
      <c r="C253" s="142"/>
      <c r="D253" s="135"/>
      <c r="E253" s="142"/>
    </row>
    <row r="254" spans="1:5" x14ac:dyDescent="0.2">
      <c r="A254" s="135"/>
      <c r="B254" s="135"/>
      <c r="C254" s="142"/>
      <c r="D254" s="135"/>
      <c r="E254" s="142"/>
    </row>
    <row r="255" spans="1:5" x14ac:dyDescent="0.2">
      <c r="A255" s="135"/>
      <c r="B255" s="135"/>
      <c r="C255" s="142"/>
      <c r="D255" s="135"/>
      <c r="E255" s="142"/>
    </row>
    <row r="256" spans="1:5" x14ac:dyDescent="0.2">
      <c r="A256" s="148" t="s">
        <v>147</v>
      </c>
      <c r="B256" s="136"/>
      <c r="C256" s="142"/>
      <c r="D256" s="140"/>
      <c r="E256" s="142"/>
    </row>
    <row r="257" spans="1:5" x14ac:dyDescent="0.2">
      <c r="A257" s="124"/>
      <c r="B257" s="176"/>
      <c r="C257" s="137"/>
      <c r="D257" s="138"/>
      <c r="E257" s="137"/>
    </row>
    <row r="258" spans="1:5" s="157" customFormat="1" ht="20.399999999999999" x14ac:dyDescent="0.2">
      <c r="A258" s="149" t="s">
        <v>139</v>
      </c>
      <c r="B258" s="150" t="s">
        <v>111</v>
      </c>
      <c r="C258" s="151" t="s">
        <v>112</v>
      </c>
      <c r="D258" s="152" t="s">
        <v>113</v>
      </c>
      <c r="E258" s="151" t="s">
        <v>112</v>
      </c>
    </row>
    <row r="260" spans="1:5" x14ac:dyDescent="0.2">
      <c r="A260" s="177" t="s">
        <v>1</v>
      </c>
      <c r="B260" s="136">
        <v>9576699.5200000014</v>
      </c>
      <c r="C260" s="142">
        <v>4.2846015570533039E-2</v>
      </c>
      <c r="D260" s="140">
        <v>63</v>
      </c>
      <c r="E260" s="142">
        <v>3.7410926365795724E-2</v>
      </c>
    </row>
    <row r="261" spans="1:5" x14ac:dyDescent="0.2">
      <c r="A261" s="135" t="s">
        <v>82</v>
      </c>
      <c r="B261" s="136">
        <v>43207343.869999997</v>
      </c>
      <c r="C261" s="142">
        <v>0.19330903348791662</v>
      </c>
      <c r="D261" s="140">
        <v>291</v>
      </c>
      <c r="E261" s="142">
        <v>0.17280285035629453</v>
      </c>
    </row>
    <row r="262" spans="1:5" x14ac:dyDescent="0.2">
      <c r="A262" s="135" t="s">
        <v>83</v>
      </c>
      <c r="B262" s="136">
        <v>59488289.359999985</v>
      </c>
      <c r="C262" s="142">
        <v>0.26614974886284559</v>
      </c>
      <c r="D262" s="140">
        <v>446</v>
      </c>
      <c r="E262" s="142">
        <v>0.26484560570071258</v>
      </c>
    </row>
    <row r="263" spans="1:5" x14ac:dyDescent="0.2">
      <c r="A263" s="135" t="s">
        <v>84</v>
      </c>
      <c r="B263" s="136">
        <v>69715779.749999985</v>
      </c>
      <c r="C263" s="142">
        <v>0.31190739340230977</v>
      </c>
      <c r="D263" s="140">
        <v>536</v>
      </c>
      <c r="E263" s="142">
        <v>0.31828978622327792</v>
      </c>
    </row>
    <row r="264" spans="1:5" x14ac:dyDescent="0.2">
      <c r="A264" s="135" t="s">
        <v>85</v>
      </c>
      <c r="B264" s="136">
        <v>26797017.720000006</v>
      </c>
      <c r="C264" s="142">
        <v>0.11988947090562677</v>
      </c>
      <c r="D264" s="140">
        <v>220</v>
      </c>
      <c r="E264" s="142">
        <v>0.13064133016627077</v>
      </c>
    </row>
    <row r="265" spans="1:5" x14ac:dyDescent="0.2">
      <c r="A265" s="135" t="s">
        <v>86</v>
      </c>
      <c r="B265" s="136">
        <v>7383428.5999999978</v>
      </c>
      <c r="C265" s="142">
        <v>3.3033353098199623E-2</v>
      </c>
      <c r="D265" s="140">
        <v>69</v>
      </c>
      <c r="E265" s="142">
        <v>4.0973871733966744E-2</v>
      </c>
    </row>
    <row r="266" spans="1:5" x14ac:dyDescent="0.2">
      <c r="A266" s="135" t="s">
        <v>87</v>
      </c>
      <c r="B266" s="136">
        <v>2392249.92</v>
      </c>
      <c r="C266" s="142">
        <v>1.0702891649348355E-2</v>
      </c>
      <c r="D266" s="140">
        <v>16</v>
      </c>
      <c r="E266" s="142">
        <v>9.5011876484560574E-3</v>
      </c>
    </row>
    <row r="267" spans="1:5" x14ac:dyDescent="0.2">
      <c r="A267" s="135" t="s">
        <v>88</v>
      </c>
      <c r="B267" s="136">
        <v>1773120.7900000003</v>
      </c>
      <c r="C267" s="142">
        <v>7.932916848661431E-3</v>
      </c>
      <c r="D267" s="140">
        <v>12</v>
      </c>
      <c r="E267" s="142">
        <v>7.1258907363420431E-3</v>
      </c>
    </row>
    <row r="268" spans="1:5" x14ac:dyDescent="0.2">
      <c r="A268" s="135" t="s">
        <v>0</v>
      </c>
      <c r="B268" s="136">
        <v>1003705.23</v>
      </c>
      <c r="C268" s="142">
        <v>4.4905627270641815E-3</v>
      </c>
      <c r="D268" s="140">
        <v>6</v>
      </c>
      <c r="E268" s="142">
        <v>3.5629453681710215E-3</v>
      </c>
    </row>
    <row r="269" spans="1:5" x14ac:dyDescent="0.2">
      <c r="A269" s="135" t="s">
        <v>69</v>
      </c>
      <c r="B269" s="136">
        <v>134775</v>
      </c>
      <c r="C269" s="142">
        <v>6.0298140674237106E-4</v>
      </c>
      <c r="D269" s="140">
        <v>2</v>
      </c>
      <c r="E269" s="142">
        <v>1.1876484560570072E-3</v>
      </c>
    </row>
    <row r="270" spans="1:5" x14ac:dyDescent="0.2">
      <c r="A270" s="135" t="s">
        <v>81</v>
      </c>
      <c r="B270" s="136">
        <v>2041944.9000000001</v>
      </c>
      <c r="C270" s="142">
        <v>9.1356320407524408E-3</v>
      </c>
      <c r="D270" s="140">
        <v>23</v>
      </c>
      <c r="E270" s="142">
        <v>1.3657957244655582E-2</v>
      </c>
    </row>
    <row r="271" spans="1:5" x14ac:dyDescent="0.2">
      <c r="A271" s="135"/>
      <c r="B271" s="135"/>
      <c r="C271" s="142"/>
      <c r="D271" s="140"/>
      <c r="E271" s="142"/>
    </row>
    <row r="272" spans="1:5" ht="10.8" thickBot="1" x14ac:dyDescent="0.25">
      <c r="A272" s="135"/>
      <c r="B272" s="168">
        <v>223514354.65999994</v>
      </c>
      <c r="C272" s="142"/>
      <c r="D272" s="156">
        <v>1684</v>
      </c>
      <c r="E272" s="142"/>
    </row>
    <row r="273" spans="1:5" ht="10.8" thickTop="1" x14ac:dyDescent="0.2">
      <c r="A273" s="135"/>
      <c r="B273" s="135"/>
      <c r="C273" s="142"/>
      <c r="D273" s="135"/>
      <c r="E273" s="142"/>
    </row>
    <row r="274" spans="1:5" x14ac:dyDescent="0.2">
      <c r="A274" s="135"/>
      <c r="B274" s="135"/>
      <c r="C274" s="142"/>
      <c r="D274" s="135"/>
      <c r="E274" s="142"/>
    </row>
    <row r="275" spans="1:5" x14ac:dyDescent="0.2">
      <c r="A275" s="153" t="s">
        <v>387</v>
      </c>
      <c r="B275" s="135"/>
      <c r="C275" s="142"/>
      <c r="D275" s="160">
        <v>1.7135126733642898</v>
      </c>
      <c r="E275" s="142"/>
    </row>
    <row r="276" spans="1:5" x14ac:dyDescent="0.2">
      <c r="A276" s="135"/>
      <c r="B276" s="135"/>
      <c r="C276" s="142"/>
      <c r="D276" s="135"/>
      <c r="E276" s="142"/>
    </row>
    <row r="277" spans="1:5" x14ac:dyDescent="0.2">
      <c r="A277" s="135"/>
      <c r="B277" s="135"/>
      <c r="C277" s="142"/>
      <c r="D277" s="135"/>
      <c r="E277" s="142"/>
    </row>
    <row r="278" spans="1:5" x14ac:dyDescent="0.2">
      <c r="A278" s="135"/>
      <c r="B278" s="135"/>
      <c r="C278" s="142"/>
      <c r="D278" s="135"/>
      <c r="E278" s="142"/>
    </row>
    <row r="279" spans="1:5" x14ac:dyDescent="0.2">
      <c r="A279" s="135"/>
      <c r="B279" s="135"/>
      <c r="C279" s="142"/>
      <c r="D279" s="135"/>
      <c r="E279" s="142"/>
    </row>
    <row r="280" spans="1:5" x14ac:dyDescent="0.2">
      <c r="A280" s="135"/>
      <c r="B280" s="135"/>
      <c r="C280" s="142"/>
      <c r="D280" s="135"/>
      <c r="E280" s="142"/>
    </row>
    <row r="281" spans="1:5" ht="15.6" x14ac:dyDescent="0.3">
      <c r="A281" s="148" t="s">
        <v>171</v>
      </c>
      <c r="B281" s="178"/>
      <c r="C281" s="178"/>
      <c r="D281" s="178"/>
      <c r="E281" s="178"/>
    </row>
    <row r="282" spans="1:5" ht="15.6" x14ac:dyDescent="0.3">
      <c r="A282" s="179"/>
      <c r="B282" s="179"/>
      <c r="C282" s="179"/>
      <c r="D282" s="179"/>
      <c r="E282" s="179"/>
    </row>
    <row r="283" spans="1:5" ht="20.399999999999999" x14ac:dyDescent="0.2">
      <c r="A283" s="149" t="s">
        <v>89</v>
      </c>
      <c r="B283" s="150" t="s">
        <v>111</v>
      </c>
      <c r="C283" s="172" t="s">
        <v>112</v>
      </c>
      <c r="D283" s="152" t="s">
        <v>113</v>
      </c>
      <c r="E283" s="172" t="s">
        <v>112</v>
      </c>
    </row>
    <row r="284" spans="1:5" x14ac:dyDescent="0.2">
      <c r="C284" s="126"/>
      <c r="E284" s="126"/>
    </row>
    <row r="285" spans="1:5" x14ac:dyDescent="0.2">
      <c r="A285" s="135" t="s">
        <v>172</v>
      </c>
      <c r="B285" s="136">
        <v>232978771.52000022</v>
      </c>
      <c r="C285" s="142">
        <v>0.66887328725729012</v>
      </c>
      <c r="D285" s="140">
        <v>1828</v>
      </c>
      <c r="E285" s="142">
        <v>0.6671532846715329</v>
      </c>
    </row>
    <row r="286" spans="1:5" x14ac:dyDescent="0.2">
      <c r="A286" s="135" t="s">
        <v>173</v>
      </c>
      <c r="B286" s="136">
        <v>98859567.829999998</v>
      </c>
      <c r="C286" s="142">
        <v>0.28382209966975741</v>
      </c>
      <c r="D286" s="140">
        <v>781</v>
      </c>
      <c r="E286" s="142">
        <v>0.28503649635036499</v>
      </c>
    </row>
    <row r="287" spans="1:5" x14ac:dyDescent="0.2">
      <c r="A287" s="135" t="s">
        <v>174</v>
      </c>
      <c r="B287" s="136">
        <v>11967469.029999997</v>
      </c>
      <c r="C287" s="142">
        <v>3.4358153311658014E-2</v>
      </c>
      <c r="D287" s="140">
        <v>90</v>
      </c>
      <c r="E287" s="142">
        <v>3.2846715328467155E-2</v>
      </c>
    </row>
    <row r="288" spans="1:5" x14ac:dyDescent="0.2">
      <c r="A288" s="135" t="s">
        <v>175</v>
      </c>
      <c r="B288" s="136">
        <v>1575841.88</v>
      </c>
      <c r="C288" s="142">
        <v>4.5241827467650776E-3</v>
      </c>
      <c r="D288" s="140">
        <v>19</v>
      </c>
      <c r="E288" s="142">
        <v>6.9343065693430661E-3</v>
      </c>
    </row>
    <row r="289" spans="1:5" x14ac:dyDescent="0.2">
      <c r="A289" s="135" t="s">
        <v>176</v>
      </c>
      <c r="B289" s="136">
        <v>2933607.59</v>
      </c>
      <c r="C289" s="142">
        <v>8.4222770145295795E-3</v>
      </c>
      <c r="D289" s="140">
        <v>22</v>
      </c>
      <c r="E289" s="142">
        <v>8.0291970802919711E-3</v>
      </c>
    </row>
    <row r="290" spans="1:5" x14ac:dyDescent="0.2">
      <c r="A290" s="135" t="s">
        <v>177</v>
      </c>
      <c r="B290" s="136">
        <v>0</v>
      </c>
      <c r="C290" s="142">
        <v>0</v>
      </c>
      <c r="D290" s="140">
        <v>0</v>
      </c>
      <c r="E290" s="142">
        <v>0</v>
      </c>
    </row>
    <row r="291" spans="1:5" x14ac:dyDescent="0.2">
      <c r="A291" s="135" t="s">
        <v>178</v>
      </c>
      <c r="B291" s="136">
        <v>0</v>
      </c>
      <c r="C291" s="142">
        <v>0</v>
      </c>
      <c r="D291" s="140">
        <v>0</v>
      </c>
      <c r="E291" s="142">
        <v>0</v>
      </c>
    </row>
    <row r="292" spans="1:5" x14ac:dyDescent="0.2">
      <c r="A292" s="135"/>
      <c r="B292" s="136"/>
      <c r="C292" s="135"/>
      <c r="D292" s="140"/>
      <c r="E292" s="142"/>
    </row>
    <row r="293" spans="1:5" ht="10.8" thickBot="1" x14ac:dyDescent="0.25">
      <c r="A293" s="135"/>
      <c r="B293" s="154">
        <v>348315257.85000014</v>
      </c>
      <c r="C293" s="153"/>
      <c r="D293" s="156">
        <v>2740</v>
      </c>
      <c r="E293" s="135"/>
    </row>
    <row r="294" spans="1:5" ht="10.8" thickTop="1" x14ac:dyDescent="0.2">
      <c r="A294" s="145"/>
      <c r="B294" s="145"/>
      <c r="C294" s="147"/>
      <c r="D294" s="145"/>
      <c r="E294" s="147"/>
    </row>
  </sheetData>
  <mergeCells count="1">
    <mergeCell ref="A1:E1"/>
  </mergeCells>
  <pageMargins left="0.7" right="0.7" top="0.75" bottom="0.75" header="0.3" footer="0.3"/>
  <drawing r:id="rId1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CE7999-3030-4FDA-997F-72C2F6BBF408}">
  <sheetPr>
    <tabColor rgb="FFF2F2F2"/>
  </sheetPr>
  <dimension ref="A1:L349"/>
  <sheetViews>
    <sheetView workbookViewId="0">
      <selection sqref="A1:E1"/>
    </sheetView>
  </sheetViews>
  <sheetFormatPr defaultColWidth="9.109375" defaultRowHeight="10.199999999999999" x14ac:dyDescent="0.2"/>
  <cols>
    <col min="1" max="1" width="53.88671875" style="126" customWidth="1"/>
    <col min="2" max="2" width="18.44140625" style="126" customWidth="1"/>
    <col min="3" max="3" width="20.109375" style="128" customWidth="1"/>
    <col min="4" max="4" width="19.88671875" style="126" customWidth="1"/>
    <col min="5" max="5" width="12.88671875" style="128" customWidth="1"/>
    <col min="6" max="6" width="18.109375" style="126" customWidth="1"/>
    <col min="7" max="7" width="6" style="126" customWidth="1"/>
    <col min="8" max="8" width="46.88671875" style="126" customWidth="1"/>
    <col min="9" max="9" width="15.5546875" style="126" customWidth="1"/>
    <col min="10" max="10" width="15.44140625" style="126" customWidth="1"/>
    <col min="11" max="11" width="16.109375" style="126" customWidth="1"/>
    <col min="12" max="12" width="12.88671875" style="126" customWidth="1"/>
    <col min="13" max="16384" width="9.109375" style="126"/>
  </cols>
  <sheetData>
    <row r="1" spans="1:12" s="124" customFormat="1" ht="13.8" x14ac:dyDescent="0.3">
      <c r="A1" s="335" t="s">
        <v>759</v>
      </c>
      <c r="B1" s="335"/>
      <c r="C1" s="335"/>
      <c r="D1" s="335"/>
      <c r="E1" s="335"/>
    </row>
    <row r="2" spans="1:12" ht="6.75" customHeight="1" x14ac:dyDescent="0.3">
      <c r="A2" s="125"/>
      <c r="B2" s="125"/>
      <c r="C2" s="125"/>
      <c r="D2" s="125"/>
      <c r="E2" s="125"/>
    </row>
    <row r="3" spans="1:12" x14ac:dyDescent="0.2">
      <c r="B3" s="127"/>
      <c r="D3" s="129"/>
    </row>
    <row r="4" spans="1:12" s="132" customFormat="1" ht="23.25" customHeight="1" x14ac:dyDescent="0.2">
      <c r="A4" s="130"/>
      <c r="B4" s="131" t="s">
        <v>140</v>
      </c>
      <c r="C4" s="131" t="s">
        <v>190</v>
      </c>
      <c r="D4" s="131" t="s">
        <v>146</v>
      </c>
      <c r="E4" s="131" t="s">
        <v>141</v>
      </c>
      <c r="G4" s="133"/>
    </row>
    <row r="5" spans="1:12" x14ac:dyDescent="0.2">
      <c r="B5" s="134"/>
      <c r="C5" s="134"/>
      <c r="D5" s="134"/>
      <c r="E5" s="134"/>
      <c r="G5" s="134"/>
    </row>
    <row r="6" spans="1:12" s="124" customFormat="1" x14ac:dyDescent="0.2">
      <c r="A6" s="135" t="s">
        <v>170</v>
      </c>
      <c r="B6" s="136">
        <v>346250738.83000058</v>
      </c>
      <c r="C6" s="136">
        <v>64662633.149999984</v>
      </c>
      <c r="D6" s="136">
        <v>110436676.30999997</v>
      </c>
      <c r="E6" s="136">
        <v>171151429.36999995</v>
      </c>
      <c r="F6" s="137"/>
      <c r="G6" s="138"/>
      <c r="H6" s="139"/>
      <c r="I6" s="139"/>
      <c r="J6" s="139"/>
      <c r="K6" s="139"/>
      <c r="L6" s="139"/>
    </row>
    <row r="7" spans="1:12" s="124" customFormat="1" x14ac:dyDescent="0.2">
      <c r="A7" s="135" t="s">
        <v>89</v>
      </c>
      <c r="B7" s="140">
        <v>2724</v>
      </c>
      <c r="C7" s="140">
        <v>516</v>
      </c>
      <c r="D7" s="140">
        <v>772</v>
      </c>
      <c r="E7" s="140">
        <v>1436</v>
      </c>
      <c r="G7" s="138"/>
      <c r="H7" s="141"/>
      <c r="I7" s="141"/>
      <c r="J7" s="141"/>
      <c r="K7" s="141"/>
      <c r="L7" s="141"/>
    </row>
    <row r="8" spans="1:12" s="124" customFormat="1" x14ac:dyDescent="0.2">
      <c r="A8" s="135" t="s">
        <v>90</v>
      </c>
      <c r="B8" s="142">
        <v>0.79239588728916766</v>
      </c>
      <c r="C8" s="142">
        <v>0.76799227159001737</v>
      </c>
      <c r="D8" s="142">
        <v>0.79004440291174671</v>
      </c>
      <c r="E8" s="142">
        <v>0.8031331167431649</v>
      </c>
      <c r="H8" s="143"/>
      <c r="I8" s="143"/>
      <c r="J8" s="143"/>
      <c r="K8" s="143"/>
      <c r="L8" s="143"/>
    </row>
    <row r="9" spans="1:12" s="124" customFormat="1" x14ac:dyDescent="0.2">
      <c r="A9" s="135" t="s">
        <v>91</v>
      </c>
      <c r="B9" s="142">
        <v>1.4268888888888888E-3</v>
      </c>
      <c r="C9" s="142">
        <v>1.4268888888888888E-3</v>
      </c>
      <c r="D9" s="142">
        <v>2.7229250000000002E-3</v>
      </c>
      <c r="E9" s="142">
        <v>1.5090909090909091E-3</v>
      </c>
      <c r="H9" s="143"/>
      <c r="I9" s="143"/>
      <c r="J9" s="143"/>
      <c r="K9" s="143"/>
      <c r="L9" s="143"/>
    </row>
    <row r="10" spans="1:12" s="124" customFormat="1" x14ac:dyDescent="0.2">
      <c r="A10" s="135" t="s">
        <v>92</v>
      </c>
      <c r="B10" s="142">
        <v>0.92746270000000008</v>
      </c>
      <c r="C10" s="142">
        <v>0.87353362962962955</v>
      </c>
      <c r="D10" s="142">
        <v>0.88853320512820511</v>
      </c>
      <c r="E10" s="142">
        <v>0.92746270000000008</v>
      </c>
      <c r="H10" s="143"/>
      <c r="I10" s="143"/>
      <c r="J10" s="143"/>
      <c r="K10" s="143"/>
      <c r="L10" s="143"/>
    </row>
    <row r="11" spans="1:12" s="124" customFormat="1" x14ac:dyDescent="0.2">
      <c r="A11" s="135" t="s">
        <v>93</v>
      </c>
      <c r="B11" s="136">
        <v>15.125292196552795</v>
      </c>
      <c r="C11" s="136">
        <v>17.907688626401765</v>
      </c>
      <c r="D11" s="136">
        <v>14.515786126827349</v>
      </c>
      <c r="E11" s="136">
        <v>14.467364561917089</v>
      </c>
      <c r="H11" s="139"/>
      <c r="I11" s="139"/>
      <c r="J11" s="139"/>
      <c r="K11" s="139"/>
      <c r="L11" s="139"/>
    </row>
    <row r="12" spans="1:12" s="124" customFormat="1" x14ac:dyDescent="0.2">
      <c r="A12" s="135" t="s">
        <v>94</v>
      </c>
      <c r="B12" s="136">
        <v>14.299794661190965</v>
      </c>
      <c r="C12" s="136">
        <v>17.0403832991102</v>
      </c>
      <c r="D12" s="136">
        <v>14.38466803559206</v>
      </c>
      <c r="E12" s="136">
        <v>14.299794661190965</v>
      </c>
      <c r="H12" s="139"/>
      <c r="I12" s="139"/>
      <c r="J12" s="139"/>
      <c r="K12" s="139"/>
      <c r="L12" s="139"/>
    </row>
    <row r="13" spans="1:12" s="124" customFormat="1" x14ac:dyDescent="0.2">
      <c r="A13" s="135" t="s">
        <v>95</v>
      </c>
      <c r="B13" s="136">
        <v>18.171115674195757</v>
      </c>
      <c r="C13" s="136">
        <v>18.171115674195757</v>
      </c>
      <c r="D13" s="136">
        <v>14.661190965092402</v>
      </c>
      <c r="E13" s="136">
        <v>15.843942505133469</v>
      </c>
      <c r="H13" s="139"/>
      <c r="I13" s="139"/>
      <c r="J13" s="139"/>
      <c r="K13" s="139"/>
      <c r="L13" s="139"/>
    </row>
    <row r="14" spans="1:12" s="124" customFormat="1" x14ac:dyDescent="0.2">
      <c r="A14" s="135" t="s">
        <v>120</v>
      </c>
      <c r="B14" s="136">
        <v>127111.13760279023</v>
      </c>
      <c r="C14" s="136">
        <v>125315.18052325578</v>
      </c>
      <c r="D14" s="136">
        <v>143052.68952072534</v>
      </c>
      <c r="E14" s="136">
        <v>119186.23215181055</v>
      </c>
      <c r="H14" s="139"/>
      <c r="I14" s="139"/>
      <c r="J14" s="139"/>
      <c r="K14" s="139"/>
      <c r="L14" s="139"/>
    </row>
    <row r="15" spans="1:12" s="124" customFormat="1" x14ac:dyDescent="0.2">
      <c r="A15" s="135" t="s">
        <v>96</v>
      </c>
      <c r="B15" s="136">
        <v>64.209999999999994</v>
      </c>
      <c r="C15" s="136">
        <v>64.209999999999994</v>
      </c>
      <c r="D15" s="136">
        <v>1089.17</v>
      </c>
      <c r="E15" s="136">
        <v>249</v>
      </c>
      <c r="H15" s="139"/>
      <c r="I15" s="139"/>
      <c r="J15" s="139"/>
      <c r="K15" s="139"/>
      <c r="L15" s="139"/>
    </row>
    <row r="16" spans="1:12" s="124" customFormat="1" x14ac:dyDescent="0.2">
      <c r="A16" s="135" t="s">
        <v>97</v>
      </c>
      <c r="B16" s="136">
        <v>1607069.2</v>
      </c>
      <c r="C16" s="136">
        <v>519999.97</v>
      </c>
      <c r="D16" s="136">
        <v>1607069.2</v>
      </c>
      <c r="E16" s="136">
        <v>512625.5</v>
      </c>
      <c r="H16" s="139"/>
      <c r="I16" s="139"/>
      <c r="J16" s="139"/>
      <c r="K16" s="139"/>
      <c r="L16" s="139"/>
    </row>
    <row r="17" spans="1:12" s="124" customFormat="1" x14ac:dyDescent="0.2">
      <c r="A17" s="135" t="s">
        <v>98</v>
      </c>
      <c r="B17" s="136">
        <v>7.9928545823251254</v>
      </c>
      <c r="C17" s="136">
        <v>6.1489957025255109</v>
      </c>
      <c r="D17" s="136">
        <v>8.6079799262884986</v>
      </c>
      <c r="E17" s="136">
        <v>8.2925679531822656</v>
      </c>
      <c r="H17" s="139"/>
      <c r="I17" s="139"/>
      <c r="J17" s="139"/>
      <c r="K17" s="139"/>
      <c r="L17" s="139"/>
    </row>
    <row r="18" spans="1:12" s="124" customFormat="1" x14ac:dyDescent="0.2">
      <c r="A18" s="135" t="s">
        <v>99</v>
      </c>
      <c r="B18" s="136">
        <v>0</v>
      </c>
      <c r="C18" s="136">
        <v>0.16666666666666666</v>
      </c>
      <c r="D18" s="136">
        <v>0</v>
      </c>
      <c r="E18" s="136">
        <v>0</v>
      </c>
      <c r="H18" s="139"/>
      <c r="I18" s="139"/>
      <c r="J18" s="139"/>
      <c r="K18" s="139"/>
      <c r="L18" s="139"/>
    </row>
    <row r="19" spans="1:12" s="124" customFormat="1" x14ac:dyDescent="0.2">
      <c r="A19" s="135" t="s">
        <v>100</v>
      </c>
      <c r="B19" s="136">
        <v>19.333333333333332</v>
      </c>
      <c r="C19" s="136">
        <v>19.333333333333332</v>
      </c>
      <c r="D19" s="136">
        <v>16.166666666666668</v>
      </c>
      <c r="E19" s="136">
        <v>15.75</v>
      </c>
      <c r="H19" s="139"/>
      <c r="I19" s="139"/>
      <c r="J19" s="139"/>
      <c r="K19" s="139"/>
      <c r="L19" s="139"/>
    </row>
    <row r="20" spans="1:12" s="124" customFormat="1" x14ac:dyDescent="0.2">
      <c r="A20" s="135" t="s">
        <v>101</v>
      </c>
      <c r="B20" s="142">
        <v>0.64361033481985863</v>
      </c>
      <c r="C20" s="142">
        <v>0.96372162088484326</v>
      </c>
      <c r="D20" s="142">
        <v>0.96947017800014423</v>
      </c>
      <c r="E20" s="142">
        <v>0.31240587517624457</v>
      </c>
      <c r="H20" s="143"/>
      <c r="I20" s="143"/>
      <c r="J20" s="143"/>
      <c r="K20" s="143"/>
      <c r="L20" s="143"/>
    </row>
    <row r="21" spans="1:12" s="124" customFormat="1" x14ac:dyDescent="0.2">
      <c r="A21" s="135" t="s">
        <v>143</v>
      </c>
      <c r="B21" s="142">
        <v>0.35638966518013993</v>
      </c>
      <c r="C21" s="142">
        <v>3.6278379115156731E-2</v>
      </c>
      <c r="D21" s="142">
        <v>3.0529821999855884E-2</v>
      </c>
      <c r="E21" s="142">
        <v>0.68759412482375581</v>
      </c>
      <c r="H21" s="143"/>
      <c r="I21" s="143"/>
      <c r="J21" s="143"/>
      <c r="K21" s="143"/>
      <c r="L21" s="143"/>
    </row>
    <row r="22" spans="1:12" s="124" customFormat="1" x14ac:dyDescent="0.2">
      <c r="A22" s="135" t="s">
        <v>102</v>
      </c>
      <c r="B22" s="142">
        <v>0</v>
      </c>
      <c r="C22" s="142">
        <v>0</v>
      </c>
      <c r="D22" s="142">
        <v>0</v>
      </c>
      <c r="E22" s="142">
        <v>0</v>
      </c>
      <c r="H22" s="143"/>
      <c r="I22" s="143"/>
      <c r="J22" s="143"/>
      <c r="K22" s="143"/>
      <c r="L22" s="143"/>
    </row>
    <row r="23" spans="1:12" s="124" customFormat="1" x14ac:dyDescent="0.2">
      <c r="A23" s="135" t="s">
        <v>103</v>
      </c>
      <c r="B23" s="142">
        <v>0.39312136791376001</v>
      </c>
      <c r="C23" s="142">
        <v>0.34291735195135659</v>
      </c>
      <c r="D23" s="142">
        <v>0.29175606036490664</v>
      </c>
      <c r="E23" s="142">
        <v>0.47749560643941036</v>
      </c>
      <c r="H23" s="143"/>
      <c r="I23" s="143"/>
      <c r="J23" s="143"/>
      <c r="K23" s="143"/>
      <c r="L23" s="143"/>
    </row>
    <row r="24" spans="1:12" s="124" customFormat="1" ht="20.399999999999999" x14ac:dyDescent="0.2">
      <c r="A24" s="144" t="s">
        <v>386</v>
      </c>
      <c r="B24" s="136">
        <v>1.7135616015774324</v>
      </c>
      <c r="C24" s="136">
        <v>2.0603941176024185</v>
      </c>
      <c r="D24" s="136">
        <v>1.6497591242828551</v>
      </c>
      <c r="E24" s="136">
        <v>1.4370920950060033</v>
      </c>
      <c r="H24" s="139"/>
      <c r="I24" s="139"/>
      <c r="J24" s="139"/>
      <c r="K24" s="139"/>
      <c r="L24" s="139"/>
    </row>
    <row r="25" spans="1:12" x14ac:dyDescent="0.2">
      <c r="A25" s="145"/>
      <c r="B25" s="146"/>
      <c r="C25" s="147"/>
      <c r="D25" s="145"/>
      <c r="E25" s="145"/>
    </row>
    <row r="26" spans="1:12" x14ac:dyDescent="0.2">
      <c r="A26" s="145"/>
      <c r="B26" s="146"/>
      <c r="C26" s="147"/>
      <c r="D26" s="145"/>
      <c r="E26" s="145"/>
    </row>
    <row r="27" spans="1:12" x14ac:dyDescent="0.2">
      <c r="A27" s="148" t="s">
        <v>109</v>
      </c>
      <c r="B27" s="146"/>
      <c r="C27" s="147"/>
      <c r="D27" s="145"/>
      <c r="E27" s="145"/>
    </row>
    <row r="28" spans="1:12" x14ac:dyDescent="0.2">
      <c r="B28" s="127"/>
      <c r="D28" s="129"/>
    </row>
    <row r="29" spans="1:12" ht="20.399999999999999" x14ac:dyDescent="0.2">
      <c r="A29" s="149" t="s">
        <v>110</v>
      </c>
      <c r="B29" s="150" t="s">
        <v>111</v>
      </c>
      <c r="C29" s="151" t="s">
        <v>112</v>
      </c>
      <c r="D29" s="152" t="s">
        <v>113</v>
      </c>
      <c r="E29" s="151" t="s">
        <v>112</v>
      </c>
    </row>
    <row r="30" spans="1:12" x14ac:dyDescent="0.2">
      <c r="B30" s="127"/>
      <c r="D30" s="129"/>
    </row>
    <row r="31" spans="1:12" x14ac:dyDescent="0.2">
      <c r="A31" s="135" t="s">
        <v>17</v>
      </c>
      <c r="B31" s="136">
        <v>1563835.0300000005</v>
      </c>
      <c r="C31" s="142">
        <v>4.5164814240809519E-3</v>
      </c>
      <c r="D31" s="140">
        <v>62</v>
      </c>
      <c r="E31" s="142">
        <v>2.276064610866373E-2</v>
      </c>
    </row>
    <row r="32" spans="1:12" x14ac:dyDescent="0.2">
      <c r="A32" s="135" t="s">
        <v>18</v>
      </c>
      <c r="B32" s="136">
        <v>9795097.7099999953</v>
      </c>
      <c r="C32" s="142">
        <v>2.8289030495929509E-2</v>
      </c>
      <c r="D32" s="140">
        <v>149</v>
      </c>
      <c r="E32" s="142">
        <v>5.4698972099853159E-2</v>
      </c>
    </row>
    <row r="33" spans="1:5" x14ac:dyDescent="0.2">
      <c r="A33" s="135" t="s">
        <v>19</v>
      </c>
      <c r="B33" s="136">
        <v>5559442.5899999999</v>
      </c>
      <c r="C33" s="142">
        <v>1.6056117623851597E-2</v>
      </c>
      <c r="D33" s="140">
        <v>52</v>
      </c>
      <c r="E33" s="142">
        <v>1.908957415565345E-2</v>
      </c>
    </row>
    <row r="34" spans="1:5" x14ac:dyDescent="0.2">
      <c r="A34" s="135" t="s">
        <v>20</v>
      </c>
      <c r="B34" s="136">
        <v>5149344.6999999993</v>
      </c>
      <c r="C34" s="142">
        <v>1.4871721912854E-2</v>
      </c>
      <c r="D34" s="140">
        <v>40</v>
      </c>
      <c r="E34" s="142">
        <v>1.4684287812041116E-2</v>
      </c>
    </row>
    <row r="35" spans="1:5" x14ac:dyDescent="0.2">
      <c r="A35" s="135" t="s">
        <v>21</v>
      </c>
      <c r="B35" s="136">
        <v>8240356.4200000018</v>
      </c>
      <c r="C35" s="142">
        <v>2.379881252483276E-2</v>
      </c>
      <c r="D35" s="140">
        <v>63</v>
      </c>
      <c r="E35" s="142">
        <v>2.3127753303964757E-2</v>
      </c>
    </row>
    <row r="36" spans="1:5" x14ac:dyDescent="0.2">
      <c r="A36" s="135" t="s">
        <v>22</v>
      </c>
      <c r="B36" s="136">
        <v>17095902.52</v>
      </c>
      <c r="C36" s="142">
        <v>4.9374342355970061E-2</v>
      </c>
      <c r="D36" s="140">
        <v>117</v>
      </c>
      <c r="E36" s="142">
        <v>4.2951541850220265E-2</v>
      </c>
    </row>
    <row r="37" spans="1:5" x14ac:dyDescent="0.2">
      <c r="A37" s="135" t="s">
        <v>23</v>
      </c>
      <c r="B37" s="136">
        <v>23964407.389999997</v>
      </c>
      <c r="C37" s="142">
        <v>6.9211137197792053E-2</v>
      </c>
      <c r="D37" s="140">
        <v>177</v>
      </c>
      <c r="E37" s="142">
        <v>6.4977973568281944E-2</v>
      </c>
    </row>
    <row r="38" spans="1:5" x14ac:dyDescent="0.2">
      <c r="A38" s="135" t="s">
        <v>24</v>
      </c>
      <c r="B38" s="136">
        <v>45600410.390000008</v>
      </c>
      <c r="C38" s="142">
        <v>0.13169765512728221</v>
      </c>
      <c r="D38" s="140">
        <v>293</v>
      </c>
      <c r="E38" s="142">
        <v>0.10756240822320118</v>
      </c>
    </row>
    <row r="39" spans="1:5" x14ac:dyDescent="0.2">
      <c r="A39" s="135" t="s">
        <v>41</v>
      </c>
      <c r="B39" s="136">
        <v>85998257.119999975</v>
      </c>
      <c r="C39" s="142">
        <v>0.24836988770216847</v>
      </c>
      <c r="D39" s="140">
        <v>600</v>
      </c>
      <c r="E39" s="142">
        <v>0.22026431718061673</v>
      </c>
    </row>
    <row r="40" spans="1:5" x14ac:dyDescent="0.2">
      <c r="A40" s="135" t="s">
        <v>42</v>
      </c>
      <c r="B40" s="136">
        <v>72233197.859999985</v>
      </c>
      <c r="C40" s="142">
        <v>0.20861528874733917</v>
      </c>
      <c r="D40" s="140">
        <v>581</v>
      </c>
      <c r="E40" s="142">
        <v>0.2132892804698972</v>
      </c>
    </row>
    <row r="41" spans="1:5" x14ac:dyDescent="0.2">
      <c r="A41" s="135" t="s">
        <v>43</v>
      </c>
      <c r="B41" s="136">
        <v>59900566.810000047</v>
      </c>
      <c r="C41" s="142">
        <v>0.1729976577448103</v>
      </c>
      <c r="D41" s="140">
        <v>504</v>
      </c>
      <c r="E41" s="142">
        <v>0.18502202643171806</v>
      </c>
    </row>
    <row r="42" spans="1:5" x14ac:dyDescent="0.2">
      <c r="A42" s="135" t="s">
        <v>44</v>
      </c>
      <c r="B42" s="136">
        <v>8608673.1800000016</v>
      </c>
      <c r="C42" s="142">
        <v>2.4862540969845071E-2</v>
      </c>
      <c r="D42" s="140">
        <v>62</v>
      </c>
      <c r="E42" s="142">
        <v>2.276064610866373E-2</v>
      </c>
    </row>
    <row r="43" spans="1:5" x14ac:dyDescent="0.2">
      <c r="A43" s="135" t="s">
        <v>45</v>
      </c>
      <c r="B43" s="136">
        <v>1640364.0599999998</v>
      </c>
      <c r="C43" s="142">
        <v>4.7375034217771736E-3</v>
      </c>
      <c r="D43" s="140">
        <v>17</v>
      </c>
      <c r="E43" s="142">
        <v>6.2408223201174742E-3</v>
      </c>
    </row>
    <row r="44" spans="1:5" x14ac:dyDescent="0.2">
      <c r="A44" s="135" t="s">
        <v>46</v>
      </c>
      <c r="B44" s="136">
        <v>401068.26</v>
      </c>
      <c r="C44" s="142">
        <v>1.1583174128529843E-3</v>
      </c>
      <c r="D44" s="140">
        <v>3</v>
      </c>
      <c r="E44" s="142">
        <v>1.1013215859030838E-3</v>
      </c>
    </row>
    <row r="45" spans="1:5" x14ac:dyDescent="0.2">
      <c r="A45" s="135" t="s">
        <v>25</v>
      </c>
      <c r="B45" s="136">
        <v>499814.79000000004</v>
      </c>
      <c r="C45" s="142">
        <v>1.4435053386135759E-3</v>
      </c>
      <c r="D45" s="140">
        <v>4</v>
      </c>
      <c r="E45" s="142">
        <v>1.4684287812041115E-3</v>
      </c>
    </row>
    <row r="46" spans="1:5" x14ac:dyDescent="0.2">
      <c r="A46" s="135" t="s">
        <v>26</v>
      </c>
      <c r="B46" s="136">
        <v>0</v>
      </c>
      <c r="C46" s="142">
        <v>0</v>
      </c>
      <c r="D46" s="140">
        <v>0</v>
      </c>
      <c r="E46" s="142">
        <v>0</v>
      </c>
    </row>
    <row r="47" spans="1:5" x14ac:dyDescent="0.2">
      <c r="A47" s="135" t="s">
        <v>27</v>
      </c>
      <c r="B47" s="136">
        <v>0</v>
      </c>
      <c r="C47" s="142">
        <v>0</v>
      </c>
      <c r="D47" s="140">
        <v>0</v>
      </c>
      <c r="E47" s="142">
        <v>0</v>
      </c>
    </row>
    <row r="48" spans="1:5" x14ac:dyDescent="0.2">
      <c r="A48" s="135" t="s">
        <v>4</v>
      </c>
      <c r="B48" s="136">
        <v>0</v>
      </c>
      <c r="C48" s="142">
        <v>0</v>
      </c>
      <c r="D48" s="140">
        <v>0</v>
      </c>
      <c r="E48" s="142">
        <v>0</v>
      </c>
    </row>
    <row r="49" spans="1:5" x14ac:dyDescent="0.2">
      <c r="A49" s="135"/>
      <c r="B49" s="136"/>
      <c r="C49" s="142"/>
      <c r="D49" s="140"/>
      <c r="E49" s="142"/>
    </row>
    <row r="50" spans="1:5" ht="10.8" thickBot="1" x14ac:dyDescent="0.25">
      <c r="A50" s="153"/>
      <c r="B50" s="154">
        <v>346250738.83000004</v>
      </c>
      <c r="C50" s="155"/>
      <c r="D50" s="156">
        <v>2724</v>
      </c>
      <c r="E50" s="155"/>
    </row>
    <row r="51" spans="1:5" ht="10.8" thickTop="1" x14ac:dyDescent="0.2">
      <c r="A51" s="135"/>
      <c r="B51" s="136"/>
      <c r="C51" s="142"/>
      <c r="D51" s="140"/>
      <c r="E51" s="142"/>
    </row>
    <row r="52" spans="1:5" x14ac:dyDescent="0.2">
      <c r="A52" s="153" t="s">
        <v>114</v>
      </c>
      <c r="B52" s="136"/>
      <c r="C52" s="135"/>
      <c r="D52" s="155">
        <v>0.79239588728916888</v>
      </c>
      <c r="E52" s="142"/>
    </row>
    <row r="53" spans="1:5" x14ac:dyDescent="0.2">
      <c r="A53" s="135"/>
      <c r="B53" s="136"/>
      <c r="C53" s="142"/>
      <c r="D53" s="135"/>
      <c r="E53" s="135"/>
    </row>
    <row r="54" spans="1:5" x14ac:dyDescent="0.2">
      <c r="A54" s="135"/>
      <c r="B54" s="136"/>
      <c r="C54" s="142"/>
      <c r="D54" s="135"/>
      <c r="E54" s="135"/>
    </row>
    <row r="55" spans="1:5" x14ac:dyDescent="0.2">
      <c r="A55" s="148" t="s">
        <v>758</v>
      </c>
      <c r="B55" s="136"/>
      <c r="C55" s="142"/>
      <c r="D55" s="135"/>
      <c r="E55" s="135"/>
    </row>
    <row r="56" spans="1:5" x14ac:dyDescent="0.2">
      <c r="B56" s="127"/>
      <c r="D56" s="129"/>
    </row>
    <row r="57" spans="1:5" ht="20.399999999999999" x14ac:dyDescent="0.2">
      <c r="A57" s="149" t="s">
        <v>110</v>
      </c>
      <c r="B57" s="150" t="s">
        <v>111</v>
      </c>
      <c r="C57" s="151" t="s">
        <v>112</v>
      </c>
      <c r="D57" s="152" t="s">
        <v>113</v>
      </c>
      <c r="E57" s="151" t="s">
        <v>112</v>
      </c>
    </row>
    <row r="58" spans="1:5" x14ac:dyDescent="0.2">
      <c r="B58" s="127"/>
      <c r="D58" s="129"/>
    </row>
    <row r="59" spans="1:5" x14ac:dyDescent="0.2">
      <c r="A59" s="135" t="s">
        <v>17</v>
      </c>
      <c r="B59" s="136">
        <v>4078344.5999999996</v>
      </c>
      <c r="C59" s="142">
        <v>1.1778587429967504E-2</v>
      </c>
      <c r="D59" s="140">
        <v>118</v>
      </c>
      <c r="E59" s="142">
        <v>4.3318649045521289E-2</v>
      </c>
    </row>
    <row r="60" spans="1:5" x14ac:dyDescent="0.2">
      <c r="A60" s="135" t="s">
        <v>18</v>
      </c>
      <c r="B60" s="136">
        <v>60656448.690000005</v>
      </c>
      <c r="C60" s="142">
        <v>0.17518070544762279</v>
      </c>
      <c r="D60" s="140">
        <v>479</v>
      </c>
      <c r="E60" s="142">
        <v>0.17584434654919237</v>
      </c>
    </row>
    <row r="61" spans="1:5" x14ac:dyDescent="0.2">
      <c r="A61" s="135" t="s">
        <v>19</v>
      </c>
      <c r="B61" s="136">
        <v>28311358.789999992</v>
      </c>
      <c r="C61" s="142">
        <v>8.1765482683634413E-2</v>
      </c>
      <c r="D61" s="140">
        <v>183</v>
      </c>
      <c r="E61" s="142">
        <v>6.71806167400881E-2</v>
      </c>
    </row>
    <row r="62" spans="1:5" x14ac:dyDescent="0.2">
      <c r="A62" s="135" t="s">
        <v>20</v>
      </c>
      <c r="B62" s="136">
        <v>70067316.579999983</v>
      </c>
      <c r="C62" s="142">
        <v>0.20236004930057688</v>
      </c>
      <c r="D62" s="140">
        <v>483</v>
      </c>
      <c r="E62" s="142">
        <v>0.17731277533039647</v>
      </c>
    </row>
    <row r="63" spans="1:5" x14ac:dyDescent="0.2">
      <c r="A63" s="135" t="s">
        <v>21</v>
      </c>
      <c r="B63" s="136">
        <v>56446223.340000011</v>
      </c>
      <c r="C63" s="142">
        <v>0.16302123579789274</v>
      </c>
      <c r="D63" s="140">
        <v>402</v>
      </c>
      <c r="E63" s="142">
        <v>0.14757709251101322</v>
      </c>
    </row>
    <row r="64" spans="1:5" x14ac:dyDescent="0.2">
      <c r="A64" s="135" t="s">
        <v>22</v>
      </c>
      <c r="B64" s="136">
        <v>37646543.019999996</v>
      </c>
      <c r="C64" s="142">
        <v>0.10872624603548775</v>
      </c>
      <c r="D64" s="140">
        <v>303</v>
      </c>
      <c r="E64" s="142">
        <v>0.11123348017621146</v>
      </c>
    </row>
    <row r="65" spans="1:5" x14ac:dyDescent="0.2">
      <c r="A65" s="135" t="s">
        <v>23</v>
      </c>
      <c r="B65" s="136">
        <v>48162071.68</v>
      </c>
      <c r="C65" s="142">
        <v>0.1390959390952991</v>
      </c>
      <c r="D65" s="140">
        <v>423</v>
      </c>
      <c r="E65" s="142">
        <v>0.15528634361233482</v>
      </c>
    </row>
    <row r="66" spans="1:5" x14ac:dyDescent="0.2">
      <c r="A66" s="135" t="s">
        <v>24</v>
      </c>
      <c r="B66" s="136">
        <v>21749676.009999998</v>
      </c>
      <c r="C66" s="142">
        <v>6.2814814730773799E-2</v>
      </c>
      <c r="D66" s="140">
        <v>168</v>
      </c>
      <c r="E66" s="142">
        <v>6.1674008810572688E-2</v>
      </c>
    </row>
    <row r="67" spans="1:5" x14ac:dyDescent="0.2">
      <c r="A67" s="135" t="s">
        <v>41</v>
      </c>
      <c r="B67" s="136">
        <v>7616997.4400000004</v>
      </c>
      <c r="C67" s="142">
        <v>2.1998501622662949E-2</v>
      </c>
      <c r="D67" s="140">
        <v>63</v>
      </c>
      <c r="E67" s="142">
        <v>2.3127753303964757E-2</v>
      </c>
    </row>
    <row r="68" spans="1:5" x14ac:dyDescent="0.2">
      <c r="A68" s="135" t="s">
        <v>42</v>
      </c>
      <c r="B68" s="136">
        <v>708693.95</v>
      </c>
      <c r="C68" s="142">
        <v>2.04676516328807E-3</v>
      </c>
      <c r="D68" s="140">
        <v>5</v>
      </c>
      <c r="E68" s="142">
        <v>1.8355359765051395E-3</v>
      </c>
    </row>
    <row r="69" spans="1:5" x14ac:dyDescent="0.2">
      <c r="A69" s="135" t="s">
        <v>43</v>
      </c>
      <c r="B69" s="136">
        <v>810442.69</v>
      </c>
      <c r="C69" s="142">
        <v>2.340623713146518E-3</v>
      </c>
      <c r="D69" s="140">
        <v>9</v>
      </c>
      <c r="E69" s="142">
        <v>3.3039647577092512E-3</v>
      </c>
    </row>
    <row r="70" spans="1:5" x14ac:dyDescent="0.2">
      <c r="A70" s="135" t="s">
        <v>44</v>
      </c>
      <c r="B70" s="136">
        <v>420555.79</v>
      </c>
      <c r="C70" s="142">
        <v>1.2145989678493704E-3</v>
      </c>
      <c r="D70" s="140">
        <v>5</v>
      </c>
      <c r="E70" s="142">
        <v>1.8355359765051395E-3</v>
      </c>
    </row>
    <row r="71" spans="1:5" x14ac:dyDescent="0.2">
      <c r="A71" s="135" t="s">
        <v>45</v>
      </c>
      <c r="B71" s="136">
        <v>1730132.7099999997</v>
      </c>
      <c r="C71" s="142">
        <v>4.9967625075579957E-3</v>
      </c>
      <c r="D71" s="140">
        <v>14</v>
      </c>
      <c r="E71" s="142">
        <v>5.1395007342143906E-3</v>
      </c>
    </row>
    <row r="72" spans="1:5" x14ac:dyDescent="0.2">
      <c r="A72" s="135" t="s">
        <v>46</v>
      </c>
      <c r="B72" s="136">
        <v>476678.20999999996</v>
      </c>
      <c r="C72" s="142">
        <v>1.3766850335416507E-3</v>
      </c>
      <c r="D72" s="140">
        <v>4</v>
      </c>
      <c r="E72" s="142">
        <v>1.4684287812041115E-3</v>
      </c>
    </row>
    <row r="73" spans="1:5" x14ac:dyDescent="0.2">
      <c r="A73" s="135" t="s">
        <v>25</v>
      </c>
      <c r="B73" s="136">
        <v>1546080.7899999998</v>
      </c>
      <c r="C73" s="142">
        <v>4.4652057500997409E-3</v>
      </c>
      <c r="D73" s="140">
        <v>16</v>
      </c>
      <c r="E73" s="142">
        <v>5.8737151248164461E-3</v>
      </c>
    </row>
    <row r="74" spans="1:5" x14ac:dyDescent="0.2">
      <c r="A74" s="135" t="s">
        <v>26</v>
      </c>
      <c r="B74" s="136">
        <v>554736.21</v>
      </c>
      <c r="C74" s="142">
        <v>1.6021228196493778E-3</v>
      </c>
      <c r="D74" s="140">
        <v>6</v>
      </c>
      <c r="E74" s="142">
        <v>2.2026431718061676E-3</v>
      </c>
    </row>
    <row r="75" spans="1:5" x14ac:dyDescent="0.2">
      <c r="A75" s="135" t="s">
        <v>27</v>
      </c>
      <c r="B75" s="136">
        <v>533842.38</v>
      </c>
      <c r="C75" s="142">
        <v>1.5417797570739698E-3</v>
      </c>
      <c r="D75" s="140">
        <v>4</v>
      </c>
      <c r="E75" s="142">
        <v>1.4684287812041115E-3</v>
      </c>
    </row>
    <row r="76" spans="1:5" x14ac:dyDescent="0.2">
      <c r="A76" s="135" t="s">
        <v>4</v>
      </c>
      <c r="B76" s="136">
        <v>4734595.9499999983</v>
      </c>
      <c r="C76" s="142">
        <v>1.3673894143875199E-2</v>
      </c>
      <c r="D76" s="140">
        <v>39</v>
      </c>
      <c r="E76" s="142">
        <v>1.4317180616740088E-2</v>
      </c>
    </row>
    <row r="77" spans="1:5" x14ac:dyDescent="0.2">
      <c r="A77" s="135"/>
      <c r="B77" s="136"/>
      <c r="C77" s="142"/>
      <c r="D77" s="140"/>
      <c r="E77" s="142"/>
    </row>
    <row r="78" spans="1:5" ht="10.8" thickBot="1" x14ac:dyDescent="0.25">
      <c r="A78" s="153"/>
      <c r="B78" s="154">
        <v>346250738.82999992</v>
      </c>
      <c r="C78" s="155"/>
      <c r="D78" s="156">
        <v>2724</v>
      </c>
      <c r="E78" s="155"/>
    </row>
    <row r="79" spans="1:5" ht="10.8" thickTop="1" x14ac:dyDescent="0.2">
      <c r="A79" s="135"/>
      <c r="B79" s="136"/>
      <c r="C79" s="142"/>
      <c r="D79" s="140"/>
      <c r="E79" s="142"/>
    </row>
    <row r="80" spans="1:5" x14ac:dyDescent="0.2">
      <c r="A80" s="153" t="s">
        <v>114</v>
      </c>
      <c r="B80" s="136"/>
      <c r="C80" s="135"/>
      <c r="D80" s="155">
        <v>0.61256697790272396</v>
      </c>
      <c r="E80" s="142"/>
    </row>
    <row r="81" spans="1:6" x14ac:dyDescent="0.2">
      <c r="A81" s="153"/>
      <c r="B81" s="136"/>
      <c r="C81" s="135"/>
      <c r="D81" s="155"/>
      <c r="E81" s="142"/>
    </row>
    <row r="82" spans="1:6" x14ac:dyDescent="0.2">
      <c r="A82" s="153"/>
      <c r="B82" s="136"/>
      <c r="C82" s="135"/>
      <c r="D82" s="155"/>
      <c r="E82" s="142"/>
    </row>
    <row r="83" spans="1:6" x14ac:dyDescent="0.2">
      <c r="A83" s="148" t="s">
        <v>115</v>
      </c>
      <c r="B83" s="136"/>
      <c r="C83" s="142"/>
      <c r="D83" s="140"/>
      <c r="E83" s="142"/>
    </row>
    <row r="84" spans="1:6" x14ac:dyDescent="0.2">
      <c r="B84" s="127"/>
      <c r="D84" s="129"/>
    </row>
    <row r="85" spans="1:6" s="157" customFormat="1" ht="20.399999999999999" x14ac:dyDescent="0.2">
      <c r="A85" s="149" t="s">
        <v>116</v>
      </c>
      <c r="B85" s="150" t="s">
        <v>111</v>
      </c>
      <c r="C85" s="151" t="s">
        <v>112</v>
      </c>
      <c r="D85" s="152" t="s">
        <v>113</v>
      </c>
      <c r="E85" s="151" t="s">
        <v>112</v>
      </c>
    </row>
    <row r="86" spans="1:6" x14ac:dyDescent="0.2">
      <c r="B86" s="127"/>
      <c r="D86" s="129"/>
    </row>
    <row r="87" spans="1:6" x14ac:dyDescent="0.2">
      <c r="A87" s="135" t="s">
        <v>47</v>
      </c>
      <c r="B87" s="136">
        <v>404537.61</v>
      </c>
      <c r="C87" s="142">
        <v>1.1683371748662658E-3</v>
      </c>
      <c r="D87" s="140">
        <v>8</v>
      </c>
      <c r="E87" s="142">
        <v>2.936857562408223E-3</v>
      </c>
      <c r="F87" s="158"/>
    </row>
    <row r="88" spans="1:6" x14ac:dyDescent="0.2">
      <c r="A88" s="135" t="s">
        <v>617</v>
      </c>
      <c r="B88" s="136">
        <v>2933607.59</v>
      </c>
      <c r="C88" s="142">
        <v>8.4724948166545865E-3</v>
      </c>
      <c r="D88" s="140">
        <v>22</v>
      </c>
      <c r="E88" s="142">
        <v>8.0763582966226141E-3</v>
      </c>
      <c r="F88" s="158"/>
    </row>
    <row r="89" spans="1:6" x14ac:dyDescent="0.2">
      <c r="A89" s="135" t="s">
        <v>618</v>
      </c>
      <c r="B89" s="136">
        <v>335755852.87000048</v>
      </c>
      <c r="C89" s="142">
        <v>0.96968992471911319</v>
      </c>
      <c r="D89" s="140">
        <v>2652</v>
      </c>
      <c r="E89" s="142">
        <v>0.97356828193832601</v>
      </c>
      <c r="F89" s="158"/>
    </row>
    <row r="90" spans="1:6" x14ac:dyDescent="0.2">
      <c r="A90" s="135" t="s">
        <v>50</v>
      </c>
      <c r="B90" s="136">
        <v>0</v>
      </c>
      <c r="C90" s="142">
        <v>0</v>
      </c>
      <c r="D90" s="140">
        <v>0</v>
      </c>
      <c r="E90" s="142">
        <v>0</v>
      </c>
      <c r="F90" s="158"/>
    </row>
    <row r="91" spans="1:6" x14ac:dyDescent="0.2">
      <c r="A91" s="135" t="s">
        <v>2</v>
      </c>
      <c r="B91" s="136">
        <v>7156740.7599999998</v>
      </c>
      <c r="C91" s="142">
        <v>2.0669243289365979E-2</v>
      </c>
      <c r="D91" s="140">
        <v>42</v>
      </c>
      <c r="E91" s="142">
        <v>1.5418502202643172E-2</v>
      </c>
      <c r="F91" s="158"/>
    </row>
    <row r="92" spans="1:6" x14ac:dyDescent="0.2">
      <c r="A92" s="135"/>
      <c r="B92" s="136"/>
      <c r="C92" s="142"/>
      <c r="D92" s="140"/>
      <c r="E92" s="142"/>
    </row>
    <row r="93" spans="1:6" ht="10.8" thickBot="1" x14ac:dyDescent="0.25">
      <c r="A93" s="153"/>
      <c r="B93" s="154">
        <v>346250738.83000046</v>
      </c>
      <c r="C93" s="155"/>
      <c r="D93" s="156">
        <v>2724</v>
      </c>
      <c r="E93" s="155"/>
    </row>
    <row r="94" spans="1:6" ht="10.8" thickTop="1" x14ac:dyDescent="0.2">
      <c r="A94" s="135"/>
      <c r="B94" s="136"/>
      <c r="C94" s="142"/>
      <c r="D94" s="140"/>
      <c r="E94" s="142"/>
    </row>
    <row r="95" spans="1:6" x14ac:dyDescent="0.2">
      <c r="A95" s="135"/>
      <c r="B95" s="136"/>
      <c r="C95" s="142"/>
      <c r="D95" s="140"/>
      <c r="E95" s="142"/>
    </row>
    <row r="96" spans="1:6" x14ac:dyDescent="0.2">
      <c r="A96" s="148" t="s">
        <v>117</v>
      </c>
      <c r="B96" s="136"/>
      <c r="C96" s="142"/>
      <c r="D96" s="140"/>
      <c r="E96" s="142"/>
    </row>
    <row r="97" spans="1:5" x14ac:dyDescent="0.2">
      <c r="B97" s="127"/>
      <c r="D97" s="129"/>
    </row>
    <row r="98" spans="1:5" s="157" customFormat="1" ht="20.399999999999999" x14ac:dyDescent="0.2">
      <c r="A98" s="149" t="s">
        <v>118</v>
      </c>
      <c r="B98" s="150" t="s">
        <v>111</v>
      </c>
      <c r="C98" s="151" t="s">
        <v>112</v>
      </c>
      <c r="D98" s="152" t="s">
        <v>113</v>
      </c>
      <c r="E98" s="151" t="s">
        <v>112</v>
      </c>
    </row>
    <row r="99" spans="1:5" x14ac:dyDescent="0.2">
      <c r="B99" s="127"/>
      <c r="D99" s="129"/>
    </row>
    <row r="100" spans="1:5" x14ac:dyDescent="0.2">
      <c r="A100" s="135" t="s">
        <v>5</v>
      </c>
      <c r="B100" s="136">
        <v>338766478.22000057</v>
      </c>
      <c r="C100" s="142">
        <v>0.97838485302503697</v>
      </c>
      <c r="D100" s="140">
        <v>2578</v>
      </c>
      <c r="E100" s="142">
        <v>0.94640234948604995</v>
      </c>
    </row>
    <row r="101" spans="1:5" x14ac:dyDescent="0.2">
      <c r="A101" s="135" t="s">
        <v>6</v>
      </c>
      <c r="B101" s="136">
        <v>7484260.6099999957</v>
      </c>
      <c r="C101" s="142">
        <v>2.1615146974963015E-2</v>
      </c>
      <c r="D101" s="140">
        <v>146</v>
      </c>
      <c r="E101" s="142">
        <v>5.3597650513950074E-2</v>
      </c>
    </row>
    <row r="102" spans="1:5" x14ac:dyDescent="0.2">
      <c r="A102" s="135"/>
      <c r="B102" s="136"/>
      <c r="C102" s="142"/>
      <c r="D102" s="140"/>
      <c r="E102" s="142"/>
    </row>
    <row r="103" spans="1:5" s="159" customFormat="1" ht="10.8" thickBot="1" x14ac:dyDescent="0.25">
      <c r="A103" s="153"/>
      <c r="B103" s="154">
        <v>346250738.83000058</v>
      </c>
      <c r="C103" s="155"/>
      <c r="D103" s="156">
        <v>2724</v>
      </c>
      <c r="E103" s="155"/>
    </row>
    <row r="104" spans="1:5" ht="10.8" thickTop="1" x14ac:dyDescent="0.2">
      <c r="A104" s="135"/>
      <c r="B104" s="136"/>
      <c r="C104" s="142"/>
      <c r="D104" s="140"/>
      <c r="E104" s="142"/>
    </row>
    <row r="105" spans="1:5" x14ac:dyDescent="0.2">
      <c r="A105" s="135"/>
      <c r="B105" s="136"/>
      <c r="C105" s="142"/>
      <c r="D105" s="140"/>
      <c r="E105" s="142"/>
    </row>
    <row r="106" spans="1:5" x14ac:dyDescent="0.2">
      <c r="A106" s="148" t="s">
        <v>119</v>
      </c>
      <c r="B106" s="136"/>
      <c r="C106" s="142"/>
      <c r="D106" s="140"/>
      <c r="E106" s="142"/>
    </row>
    <row r="107" spans="1:5" x14ac:dyDescent="0.2">
      <c r="B107" s="127"/>
      <c r="D107" s="129"/>
    </row>
    <row r="108" spans="1:5" s="157" customFormat="1" ht="20.399999999999999" x14ac:dyDescent="0.2">
      <c r="A108" s="149" t="s">
        <v>111</v>
      </c>
      <c r="B108" s="150" t="s">
        <v>111</v>
      </c>
      <c r="C108" s="151" t="s">
        <v>112</v>
      </c>
      <c r="D108" s="152" t="s">
        <v>113</v>
      </c>
      <c r="E108" s="151" t="s">
        <v>112</v>
      </c>
    </row>
    <row r="109" spans="1:5" x14ac:dyDescent="0.2">
      <c r="B109" s="127"/>
      <c r="D109" s="129"/>
    </row>
    <row r="110" spans="1:5" x14ac:dyDescent="0.2">
      <c r="A110" s="135" t="s">
        <v>70</v>
      </c>
      <c r="B110" s="136">
        <v>81281500.23999998</v>
      </c>
      <c r="C110" s="142">
        <v>0.23474751422814169</v>
      </c>
      <c r="D110" s="140">
        <v>1191</v>
      </c>
      <c r="E110" s="142">
        <v>0.43722466960352424</v>
      </c>
    </row>
    <row r="111" spans="1:5" x14ac:dyDescent="0.2">
      <c r="A111" s="135" t="s">
        <v>71</v>
      </c>
      <c r="B111" s="136">
        <v>158430573.15999997</v>
      </c>
      <c r="C111" s="142">
        <v>0.45756024577837867</v>
      </c>
      <c r="D111" s="140">
        <v>1182</v>
      </c>
      <c r="E111" s="142">
        <v>0.43392070484581496</v>
      </c>
    </row>
    <row r="112" spans="1:5" x14ac:dyDescent="0.2">
      <c r="A112" s="135" t="s">
        <v>72</v>
      </c>
      <c r="B112" s="136">
        <v>58475393.650000028</v>
      </c>
      <c r="C112" s="142">
        <v>0.16888164296079647</v>
      </c>
      <c r="D112" s="140">
        <v>245</v>
      </c>
      <c r="E112" s="142">
        <v>8.9941262848751841E-2</v>
      </c>
    </row>
    <row r="113" spans="1:5" x14ac:dyDescent="0.2">
      <c r="A113" s="135" t="s">
        <v>73</v>
      </c>
      <c r="B113" s="136">
        <v>20646607.600000001</v>
      </c>
      <c r="C113" s="142">
        <v>5.9629064387749786E-2</v>
      </c>
      <c r="D113" s="140">
        <v>61</v>
      </c>
      <c r="E113" s="142">
        <v>2.2393538913362702E-2</v>
      </c>
    </row>
    <row r="114" spans="1:5" x14ac:dyDescent="0.2">
      <c r="A114" s="135" t="s">
        <v>74</v>
      </c>
      <c r="B114" s="136">
        <v>11159987.07</v>
      </c>
      <c r="C114" s="142">
        <v>3.223094081390325E-2</v>
      </c>
      <c r="D114" s="140">
        <v>25</v>
      </c>
      <c r="E114" s="142">
        <v>9.1776798825256977E-3</v>
      </c>
    </row>
    <row r="115" spans="1:5" x14ac:dyDescent="0.2">
      <c r="A115" s="135" t="s">
        <v>75</v>
      </c>
      <c r="B115" s="136">
        <v>5504034</v>
      </c>
      <c r="C115" s="142">
        <v>1.5896093156648358E-2</v>
      </c>
      <c r="D115" s="140">
        <v>9</v>
      </c>
      <c r="E115" s="142">
        <v>3.3039647577092512E-3</v>
      </c>
    </row>
    <row r="116" spans="1:5" x14ac:dyDescent="0.2">
      <c r="A116" s="135" t="s">
        <v>76</v>
      </c>
      <c r="B116" s="136">
        <v>6601389.4299999997</v>
      </c>
      <c r="C116" s="142">
        <v>1.9065343953651778E-2</v>
      </c>
      <c r="D116" s="140">
        <v>8</v>
      </c>
      <c r="E116" s="142">
        <v>2.936857562408223E-3</v>
      </c>
    </row>
    <row r="117" spans="1:5" x14ac:dyDescent="0.2">
      <c r="A117" s="135" t="s">
        <v>196</v>
      </c>
      <c r="B117" s="136">
        <v>1000720.03</v>
      </c>
      <c r="C117" s="142">
        <v>2.890159984586567E-3</v>
      </c>
      <c r="D117" s="140">
        <v>1</v>
      </c>
      <c r="E117" s="142">
        <v>3.6710719530102788E-4</v>
      </c>
    </row>
    <row r="118" spans="1:5" x14ac:dyDescent="0.2">
      <c r="A118" s="135" t="s">
        <v>77</v>
      </c>
      <c r="B118" s="136">
        <v>0</v>
      </c>
      <c r="C118" s="142">
        <v>0</v>
      </c>
      <c r="D118" s="140">
        <v>0</v>
      </c>
      <c r="E118" s="142">
        <v>0</v>
      </c>
    </row>
    <row r="119" spans="1:5" x14ac:dyDescent="0.2">
      <c r="A119" s="135" t="s">
        <v>80</v>
      </c>
      <c r="B119" s="136">
        <v>3150533.65</v>
      </c>
      <c r="C119" s="142">
        <v>9.0989947361435949E-3</v>
      </c>
      <c r="D119" s="140">
        <v>2</v>
      </c>
      <c r="E119" s="142">
        <v>7.3421439060205576E-4</v>
      </c>
    </row>
    <row r="120" spans="1:5" x14ac:dyDescent="0.2">
      <c r="A120" s="135" t="s">
        <v>78</v>
      </c>
      <c r="B120" s="136">
        <v>0</v>
      </c>
      <c r="C120" s="142">
        <v>0</v>
      </c>
      <c r="D120" s="140">
        <v>0</v>
      </c>
      <c r="E120" s="142">
        <v>0</v>
      </c>
    </row>
    <row r="121" spans="1:5" x14ac:dyDescent="0.2">
      <c r="A121" s="135" t="s">
        <v>79</v>
      </c>
      <c r="B121" s="136">
        <v>0</v>
      </c>
      <c r="C121" s="142">
        <v>0</v>
      </c>
      <c r="D121" s="140">
        <v>0</v>
      </c>
      <c r="E121" s="142">
        <v>0</v>
      </c>
    </row>
    <row r="122" spans="1:5" x14ac:dyDescent="0.2">
      <c r="A122" s="135"/>
      <c r="B122" s="136"/>
      <c r="C122" s="142"/>
      <c r="D122" s="140"/>
      <c r="E122" s="142"/>
    </row>
    <row r="123" spans="1:5" ht="10.8" thickBot="1" x14ac:dyDescent="0.25">
      <c r="A123" s="153"/>
      <c r="B123" s="154">
        <v>346250738.82999992</v>
      </c>
      <c r="C123" s="155"/>
      <c r="D123" s="156">
        <v>2724</v>
      </c>
      <c r="E123" s="155"/>
    </row>
    <row r="124" spans="1:5" ht="10.8" thickTop="1" x14ac:dyDescent="0.2">
      <c r="A124" s="135"/>
      <c r="B124" s="136"/>
      <c r="C124" s="142"/>
      <c r="D124" s="140"/>
      <c r="E124" s="142"/>
    </row>
    <row r="125" spans="1:5" x14ac:dyDescent="0.2">
      <c r="A125" s="153" t="s">
        <v>154</v>
      </c>
      <c r="B125" s="160">
        <v>127111.13760279023</v>
      </c>
      <c r="C125" s="142"/>
      <c r="D125" s="140"/>
      <c r="E125" s="142"/>
    </row>
    <row r="126" spans="1:5" x14ac:dyDescent="0.2">
      <c r="A126" s="135"/>
      <c r="B126" s="136"/>
      <c r="C126" s="142"/>
      <c r="D126" s="140"/>
      <c r="E126" s="142"/>
    </row>
    <row r="127" spans="1:5" x14ac:dyDescent="0.2">
      <c r="A127" s="135"/>
      <c r="B127" s="136"/>
      <c r="C127" s="142"/>
      <c r="D127" s="140"/>
      <c r="E127" s="142"/>
    </row>
    <row r="128" spans="1:5" x14ac:dyDescent="0.2">
      <c r="A128" s="148" t="s">
        <v>121</v>
      </c>
      <c r="B128" s="136"/>
      <c r="C128" s="142"/>
      <c r="D128" s="140"/>
      <c r="E128" s="142"/>
    </row>
    <row r="129" spans="1:5" x14ac:dyDescent="0.2">
      <c r="A129" s="161"/>
      <c r="B129" s="162"/>
      <c r="C129" s="163"/>
      <c r="D129" s="164"/>
      <c r="E129" s="163"/>
    </row>
    <row r="130" spans="1:5" s="157" customFormat="1" ht="20.399999999999999" x14ac:dyDescent="0.2">
      <c r="A130" s="149" t="s">
        <v>122</v>
      </c>
      <c r="B130" s="150" t="s">
        <v>111</v>
      </c>
      <c r="C130" s="151" t="s">
        <v>112</v>
      </c>
      <c r="D130" s="152" t="s">
        <v>113</v>
      </c>
      <c r="E130" s="151" t="s">
        <v>112</v>
      </c>
    </row>
    <row r="131" spans="1:5" x14ac:dyDescent="0.2">
      <c r="B131" s="127"/>
      <c r="D131" s="129"/>
    </row>
    <row r="132" spans="1:5" x14ac:dyDescent="0.2">
      <c r="A132" s="135" t="s">
        <v>7</v>
      </c>
      <c r="B132" s="136">
        <v>221620921.36000001</v>
      </c>
      <c r="C132" s="142">
        <v>0.64005905693911058</v>
      </c>
      <c r="D132" s="140">
        <v>1620</v>
      </c>
      <c r="E132" s="142">
        <v>0.59471365638766516</v>
      </c>
    </row>
    <row r="133" spans="1:5" x14ac:dyDescent="0.2">
      <c r="A133" s="135" t="s">
        <v>8</v>
      </c>
      <c r="B133" s="136">
        <v>121207897.01999991</v>
      </c>
      <c r="C133" s="142">
        <v>0.35005816140513657</v>
      </c>
      <c r="D133" s="140">
        <v>1063</v>
      </c>
      <c r="E133" s="142">
        <v>0.39023494860499264</v>
      </c>
    </row>
    <row r="134" spans="1:5" x14ac:dyDescent="0.2">
      <c r="A134" s="135" t="s">
        <v>9</v>
      </c>
      <c r="B134" s="136">
        <v>3421920.45</v>
      </c>
      <c r="C134" s="142">
        <v>9.8827816557528671E-3</v>
      </c>
      <c r="D134" s="140">
        <v>41</v>
      </c>
      <c r="E134" s="142">
        <v>1.5051395007342145E-2</v>
      </c>
    </row>
    <row r="135" spans="1:5" x14ac:dyDescent="0.2">
      <c r="A135" s="135"/>
      <c r="B135" s="136"/>
      <c r="C135" s="142"/>
      <c r="D135" s="140"/>
      <c r="E135" s="142"/>
    </row>
    <row r="136" spans="1:5" ht="10.8" thickBot="1" x14ac:dyDescent="0.25">
      <c r="A136" s="135"/>
      <c r="B136" s="154">
        <v>346250738.82999992</v>
      </c>
      <c r="C136" s="142"/>
      <c r="D136" s="156">
        <v>2724</v>
      </c>
      <c r="E136" s="142"/>
    </row>
    <row r="137" spans="1:5" ht="10.8" thickTop="1" x14ac:dyDescent="0.2">
      <c r="A137" s="135"/>
      <c r="B137" s="165"/>
      <c r="C137" s="142"/>
      <c r="D137" s="166"/>
      <c r="E137" s="142"/>
    </row>
    <row r="138" spans="1:5" x14ac:dyDescent="0.2">
      <c r="A138" s="135"/>
      <c r="B138" s="136"/>
      <c r="C138" s="142"/>
      <c r="D138" s="140"/>
      <c r="E138" s="142"/>
    </row>
    <row r="139" spans="1:5" x14ac:dyDescent="0.2">
      <c r="A139" s="148" t="s">
        <v>192</v>
      </c>
      <c r="B139" s="136"/>
      <c r="C139" s="142"/>
      <c r="D139" s="140"/>
      <c r="E139" s="142"/>
    </row>
    <row r="140" spans="1:5" x14ac:dyDescent="0.2">
      <c r="B140" s="127"/>
      <c r="D140" s="129"/>
    </row>
    <row r="141" spans="1:5" s="157" customFormat="1" ht="20.399999999999999" x14ac:dyDescent="0.2">
      <c r="A141" s="149" t="s">
        <v>156</v>
      </c>
      <c r="B141" s="150" t="s">
        <v>111</v>
      </c>
      <c r="C141" s="151" t="s">
        <v>112</v>
      </c>
      <c r="D141" s="152" t="s">
        <v>113</v>
      </c>
      <c r="E141" s="151" t="s">
        <v>112</v>
      </c>
    </row>
    <row r="142" spans="1:5" x14ac:dyDescent="0.2">
      <c r="B142" s="127"/>
      <c r="D142" s="129"/>
    </row>
    <row r="143" spans="1:5" x14ac:dyDescent="0.2">
      <c r="A143" s="167">
        <v>1996</v>
      </c>
      <c r="B143" s="136">
        <v>0</v>
      </c>
      <c r="C143" s="142">
        <v>0</v>
      </c>
      <c r="D143" s="140">
        <v>0</v>
      </c>
      <c r="E143" s="142">
        <v>0</v>
      </c>
    </row>
    <row r="144" spans="1:5" x14ac:dyDescent="0.2">
      <c r="A144" s="167">
        <v>1997</v>
      </c>
      <c r="B144" s="136">
        <v>0</v>
      </c>
      <c r="C144" s="142">
        <v>0</v>
      </c>
      <c r="D144" s="140">
        <v>0</v>
      </c>
      <c r="E144" s="142">
        <v>0</v>
      </c>
    </row>
    <row r="145" spans="1:5" x14ac:dyDescent="0.2">
      <c r="A145" s="167">
        <v>1998</v>
      </c>
      <c r="B145" s="136">
        <v>0</v>
      </c>
      <c r="C145" s="142">
        <v>0</v>
      </c>
      <c r="D145" s="140">
        <v>0</v>
      </c>
      <c r="E145" s="142">
        <v>0</v>
      </c>
    </row>
    <row r="146" spans="1:5" x14ac:dyDescent="0.2">
      <c r="A146" s="167">
        <v>1999</v>
      </c>
      <c r="B146" s="136">
        <v>0</v>
      </c>
      <c r="C146" s="142">
        <v>0</v>
      </c>
      <c r="D146" s="140">
        <v>0</v>
      </c>
      <c r="E146" s="142">
        <v>0</v>
      </c>
    </row>
    <row r="147" spans="1:5" x14ac:dyDescent="0.2">
      <c r="A147" s="167">
        <v>2000</v>
      </c>
      <c r="B147" s="136">
        <v>0</v>
      </c>
      <c r="C147" s="142">
        <v>0</v>
      </c>
      <c r="D147" s="140">
        <v>0</v>
      </c>
      <c r="E147" s="142">
        <v>0</v>
      </c>
    </row>
    <row r="148" spans="1:5" x14ac:dyDescent="0.2">
      <c r="A148" s="167">
        <v>2001</v>
      </c>
      <c r="B148" s="136">
        <v>0</v>
      </c>
      <c r="C148" s="142">
        <v>0</v>
      </c>
      <c r="D148" s="140">
        <v>0</v>
      </c>
      <c r="E148" s="142">
        <v>0</v>
      </c>
    </row>
    <row r="149" spans="1:5" x14ac:dyDescent="0.2">
      <c r="A149" s="167">
        <v>2002</v>
      </c>
      <c r="B149" s="136">
        <v>64589264.589999981</v>
      </c>
      <c r="C149" s="142">
        <v>0.18653899427984072</v>
      </c>
      <c r="D149" s="140">
        <v>515</v>
      </c>
      <c r="E149" s="142">
        <v>0.18906020558002937</v>
      </c>
    </row>
    <row r="150" spans="1:5" x14ac:dyDescent="0.2">
      <c r="A150" s="167">
        <v>2003</v>
      </c>
      <c r="B150" s="136">
        <v>73368.56</v>
      </c>
      <c r="C150" s="142">
        <v>2.1189430598160267E-4</v>
      </c>
      <c r="D150" s="140">
        <v>1</v>
      </c>
      <c r="E150" s="142">
        <v>3.6710719530102788E-4</v>
      </c>
    </row>
    <row r="151" spans="1:5" x14ac:dyDescent="0.2">
      <c r="A151" s="167">
        <v>2004</v>
      </c>
      <c r="B151" s="136">
        <v>531700.87</v>
      </c>
      <c r="C151" s="142">
        <v>1.5355949038452486E-3</v>
      </c>
      <c r="D151" s="140">
        <v>4</v>
      </c>
      <c r="E151" s="142">
        <v>1.4684287812041115E-3</v>
      </c>
    </row>
    <row r="152" spans="1:5" x14ac:dyDescent="0.2">
      <c r="A152" s="167">
        <v>2005</v>
      </c>
      <c r="B152" s="136">
        <v>123440534.12</v>
      </c>
      <c r="C152" s="142">
        <v>0.35650619703256747</v>
      </c>
      <c r="D152" s="140">
        <v>957</v>
      </c>
      <c r="E152" s="142">
        <v>0.35132158590308371</v>
      </c>
    </row>
    <row r="153" spans="1:5" x14ac:dyDescent="0.2">
      <c r="A153" s="167">
        <v>2006</v>
      </c>
      <c r="B153" s="136">
        <v>157615870.68999997</v>
      </c>
      <c r="C153" s="142">
        <v>0.45520731947776505</v>
      </c>
      <c r="D153" s="140">
        <v>1247</v>
      </c>
      <c r="E153" s="142">
        <v>0.4577826725403818</v>
      </c>
    </row>
    <row r="154" spans="1:5" x14ac:dyDescent="0.2">
      <c r="A154" s="135"/>
      <c r="B154" s="135"/>
      <c r="C154" s="142"/>
      <c r="D154" s="135"/>
      <c r="E154" s="142"/>
    </row>
    <row r="155" spans="1:5" ht="10.8" thickBot="1" x14ac:dyDescent="0.25">
      <c r="A155" s="135"/>
      <c r="B155" s="168">
        <v>346250738.82999992</v>
      </c>
      <c r="C155" s="142"/>
      <c r="D155" s="169">
        <v>2724</v>
      </c>
      <c r="E155" s="142"/>
    </row>
    <row r="156" spans="1:5" ht="14.4" thickTop="1" x14ac:dyDescent="0.3">
      <c r="A156" s="170"/>
      <c r="B156" s="170"/>
      <c r="C156" s="170"/>
      <c r="D156" s="170"/>
      <c r="E156" s="170"/>
    </row>
    <row r="157" spans="1:5" ht="13.8" x14ac:dyDescent="0.3">
      <c r="A157" s="153" t="s">
        <v>123</v>
      </c>
      <c r="B157" s="170"/>
      <c r="C157" s="170"/>
      <c r="D157" s="160">
        <v>181.5035063586339</v>
      </c>
      <c r="E157" s="170"/>
    </row>
    <row r="158" spans="1:5" ht="13.8" x14ac:dyDescent="0.3">
      <c r="A158" s="153"/>
      <c r="B158" s="170"/>
      <c r="C158" s="170"/>
      <c r="D158" s="170"/>
      <c r="E158" s="170"/>
    </row>
    <row r="159" spans="1:5" x14ac:dyDescent="0.2">
      <c r="A159" s="135"/>
      <c r="B159" s="136"/>
      <c r="C159" s="142"/>
      <c r="D159" s="140"/>
      <c r="E159" s="142"/>
    </row>
    <row r="160" spans="1:5" x14ac:dyDescent="0.2">
      <c r="A160" s="148" t="s">
        <v>124</v>
      </c>
      <c r="B160" s="136"/>
      <c r="C160" s="142"/>
      <c r="D160" s="140"/>
      <c r="E160" s="142"/>
    </row>
    <row r="161" spans="1:5" x14ac:dyDescent="0.2">
      <c r="B161" s="127"/>
      <c r="D161" s="129"/>
    </row>
    <row r="162" spans="1:5" s="157" customFormat="1" ht="20.399999999999999" x14ac:dyDescent="0.2">
      <c r="A162" s="149" t="s">
        <v>125</v>
      </c>
      <c r="B162" s="150" t="s">
        <v>111</v>
      </c>
      <c r="C162" s="151" t="s">
        <v>112</v>
      </c>
      <c r="D162" s="152" t="s">
        <v>113</v>
      </c>
      <c r="E162" s="151" t="s">
        <v>112</v>
      </c>
    </row>
    <row r="163" spans="1:5" x14ac:dyDescent="0.2">
      <c r="B163" s="127"/>
      <c r="D163" s="129"/>
    </row>
    <row r="164" spans="1:5" x14ac:dyDescent="0.2">
      <c r="A164" s="135" t="s">
        <v>10</v>
      </c>
      <c r="B164" s="136">
        <v>53505638.100000001</v>
      </c>
      <c r="C164" s="142">
        <v>0.15452858896647695</v>
      </c>
      <c r="D164" s="140">
        <v>438</v>
      </c>
      <c r="E164" s="142">
        <v>0.16079295154185022</v>
      </c>
    </row>
    <row r="165" spans="1:5" x14ac:dyDescent="0.2">
      <c r="A165" s="135" t="s">
        <v>11</v>
      </c>
      <c r="B165" s="136">
        <v>113871862.07999997</v>
      </c>
      <c r="C165" s="142">
        <v>0.32887110209433551</v>
      </c>
      <c r="D165" s="140">
        <v>908</v>
      </c>
      <c r="E165" s="142">
        <v>0.33333333333333331</v>
      </c>
    </row>
    <row r="166" spans="1:5" x14ac:dyDescent="0.2">
      <c r="A166" s="135" t="s">
        <v>12</v>
      </c>
      <c r="B166" s="136">
        <v>167971650.39999983</v>
      </c>
      <c r="C166" s="142">
        <v>0.48511564471338092</v>
      </c>
      <c r="D166" s="140">
        <v>1283</v>
      </c>
      <c r="E166" s="142">
        <v>0.47099853157121879</v>
      </c>
    </row>
    <row r="167" spans="1:5" x14ac:dyDescent="0.2">
      <c r="A167" s="135" t="s">
        <v>13</v>
      </c>
      <c r="B167" s="136">
        <v>10901588.25</v>
      </c>
      <c r="C167" s="142">
        <v>3.1484664225806605E-2</v>
      </c>
      <c r="D167" s="140">
        <v>95</v>
      </c>
      <c r="E167" s="142">
        <v>3.4875183553597651E-2</v>
      </c>
    </row>
    <row r="168" spans="1:5" x14ac:dyDescent="0.2">
      <c r="A168" s="135" t="s">
        <v>14</v>
      </c>
      <c r="B168" s="136">
        <v>0</v>
      </c>
      <c r="C168" s="142">
        <v>0</v>
      </c>
      <c r="D168" s="140">
        <v>0</v>
      </c>
      <c r="E168" s="142">
        <v>0</v>
      </c>
    </row>
    <row r="169" spans="1:5" x14ac:dyDescent="0.2">
      <c r="A169" s="135" t="s">
        <v>15</v>
      </c>
      <c r="B169" s="136">
        <v>0</v>
      </c>
      <c r="C169" s="142">
        <v>0</v>
      </c>
      <c r="D169" s="140">
        <v>0</v>
      </c>
      <c r="E169" s="142">
        <v>0</v>
      </c>
    </row>
    <row r="170" spans="1:5" x14ac:dyDescent="0.2">
      <c r="A170" s="135" t="s">
        <v>16</v>
      </c>
      <c r="B170" s="136">
        <v>0</v>
      </c>
      <c r="C170" s="142">
        <v>0</v>
      </c>
      <c r="D170" s="140">
        <v>0</v>
      </c>
      <c r="E170" s="142">
        <v>0</v>
      </c>
    </row>
    <row r="171" spans="1:5" x14ac:dyDescent="0.2">
      <c r="A171" s="135"/>
      <c r="B171" s="136"/>
      <c r="C171" s="142"/>
      <c r="D171" s="140"/>
      <c r="E171" s="142"/>
    </row>
    <row r="172" spans="1:5" s="159" customFormat="1" ht="10.8" thickBot="1" x14ac:dyDescent="0.25">
      <c r="A172" s="153"/>
      <c r="B172" s="154">
        <v>346250738.8299998</v>
      </c>
      <c r="C172" s="155"/>
      <c r="D172" s="156">
        <v>2724</v>
      </c>
      <c r="E172" s="155"/>
    </row>
    <row r="173" spans="1:5" ht="10.8" thickTop="1" x14ac:dyDescent="0.2">
      <c r="A173" s="135"/>
      <c r="B173" s="136"/>
      <c r="C173" s="142"/>
      <c r="D173" s="140"/>
      <c r="E173" s="142"/>
    </row>
    <row r="174" spans="1:5" x14ac:dyDescent="0.2">
      <c r="A174" s="153" t="s">
        <v>126</v>
      </c>
      <c r="B174" s="136"/>
      <c r="C174" s="135"/>
      <c r="D174" s="160">
        <v>7.9928545823251254</v>
      </c>
      <c r="E174" s="142"/>
    </row>
    <row r="175" spans="1:5" x14ac:dyDescent="0.2">
      <c r="A175" s="135"/>
      <c r="B175" s="136"/>
      <c r="C175" s="142"/>
      <c r="D175" s="140"/>
      <c r="E175" s="142"/>
    </row>
    <row r="176" spans="1:5" x14ac:dyDescent="0.2">
      <c r="A176" s="135"/>
      <c r="B176" s="136"/>
      <c r="C176" s="142"/>
      <c r="D176" s="140"/>
      <c r="E176" s="142"/>
    </row>
    <row r="177" spans="1:6" x14ac:dyDescent="0.2">
      <c r="A177" s="148" t="s">
        <v>127</v>
      </c>
      <c r="B177" s="136"/>
      <c r="C177" s="142"/>
      <c r="D177" s="140"/>
      <c r="E177" s="142"/>
    </row>
    <row r="178" spans="1:6" x14ac:dyDescent="0.2">
      <c r="B178" s="127"/>
      <c r="D178" s="129"/>
    </row>
    <row r="179" spans="1:6" s="157" customFormat="1" ht="20.399999999999999" x14ac:dyDescent="0.2">
      <c r="A179" s="149" t="s">
        <v>128</v>
      </c>
      <c r="B179" s="150" t="s">
        <v>111</v>
      </c>
      <c r="C179" s="151" t="s">
        <v>112</v>
      </c>
      <c r="D179" s="152" t="s">
        <v>113</v>
      </c>
      <c r="E179" s="151" t="s">
        <v>112</v>
      </c>
    </row>
    <row r="180" spans="1:6" x14ac:dyDescent="0.2">
      <c r="B180" s="127"/>
      <c r="D180" s="129"/>
    </row>
    <row r="181" spans="1:6" x14ac:dyDescent="0.2">
      <c r="A181" s="135" t="s">
        <v>51</v>
      </c>
      <c r="B181" s="136">
        <v>166969183.61000001</v>
      </c>
      <c r="C181" s="142">
        <v>0.48222043994533548</v>
      </c>
      <c r="D181" s="140">
        <v>1406</v>
      </c>
      <c r="E181" s="142">
        <v>0.51615271659324524</v>
      </c>
      <c r="F181" s="124"/>
    </row>
    <row r="182" spans="1:6" x14ac:dyDescent="0.2">
      <c r="A182" s="135" t="s">
        <v>52</v>
      </c>
      <c r="B182" s="136">
        <v>179281555.21999988</v>
      </c>
      <c r="C182" s="142">
        <v>0.51777956005466441</v>
      </c>
      <c r="D182" s="140">
        <v>1318</v>
      </c>
      <c r="E182" s="142">
        <v>0.48384728340675476</v>
      </c>
      <c r="F182" s="124"/>
    </row>
    <row r="183" spans="1:6" x14ac:dyDescent="0.2">
      <c r="A183" s="135"/>
      <c r="B183" s="136"/>
      <c r="C183" s="142"/>
      <c r="D183" s="140"/>
      <c r="E183" s="142"/>
      <c r="F183" s="124"/>
    </row>
    <row r="184" spans="1:6" s="159" customFormat="1" ht="10.8" thickBot="1" x14ac:dyDescent="0.25">
      <c r="A184" s="153"/>
      <c r="B184" s="154">
        <v>346250738.82999992</v>
      </c>
      <c r="C184" s="155"/>
      <c r="D184" s="156">
        <v>2724</v>
      </c>
      <c r="E184" s="155"/>
      <c r="F184" s="171"/>
    </row>
    <row r="185" spans="1:6" ht="10.8" thickTop="1" x14ac:dyDescent="0.2">
      <c r="A185" s="135"/>
      <c r="B185" s="136"/>
      <c r="C185" s="142"/>
      <c r="D185" s="140"/>
      <c r="E185" s="142"/>
      <c r="F185" s="124"/>
    </row>
    <row r="186" spans="1:6" x14ac:dyDescent="0.2">
      <c r="A186" s="135"/>
      <c r="B186" s="136"/>
      <c r="C186" s="142"/>
      <c r="D186" s="140"/>
      <c r="E186" s="142"/>
      <c r="F186" s="124"/>
    </row>
    <row r="187" spans="1:6" x14ac:dyDescent="0.2">
      <c r="A187" s="148" t="s">
        <v>129</v>
      </c>
      <c r="B187" s="136"/>
      <c r="C187" s="142"/>
      <c r="D187" s="140"/>
      <c r="E187" s="142"/>
      <c r="F187" s="124"/>
    </row>
    <row r="188" spans="1:6" x14ac:dyDescent="0.2">
      <c r="B188" s="127"/>
      <c r="D188" s="129"/>
    </row>
    <row r="189" spans="1:6" s="157" customFormat="1" ht="20.399999999999999" x14ac:dyDescent="0.2">
      <c r="A189" s="149" t="s">
        <v>130</v>
      </c>
      <c r="B189" s="150" t="s">
        <v>111</v>
      </c>
      <c r="C189" s="151" t="s">
        <v>112</v>
      </c>
      <c r="D189" s="152" t="s">
        <v>113</v>
      </c>
      <c r="E189" s="151" t="s">
        <v>112</v>
      </c>
      <c r="F189" s="172" t="s">
        <v>619</v>
      </c>
    </row>
    <row r="190" spans="1:6" x14ac:dyDescent="0.2">
      <c r="B190" s="127"/>
      <c r="D190" s="129"/>
    </row>
    <row r="191" spans="1:6" x14ac:dyDescent="0.2">
      <c r="A191" s="135" t="s">
        <v>53</v>
      </c>
      <c r="B191" s="136">
        <v>16085543.750000002</v>
      </c>
      <c r="C191" s="142">
        <v>4.6456344914537741E-2</v>
      </c>
      <c r="D191" s="140">
        <v>169</v>
      </c>
      <c r="E191" s="142">
        <v>6.2041116005873718E-2</v>
      </c>
      <c r="F191" s="142">
        <v>0.80683884186657895</v>
      </c>
    </row>
    <row r="192" spans="1:6" x14ac:dyDescent="0.2">
      <c r="A192" s="135" t="s">
        <v>54</v>
      </c>
      <c r="B192" s="136">
        <v>49677597.70000001</v>
      </c>
      <c r="C192" s="142">
        <v>0.14347290021059106</v>
      </c>
      <c r="D192" s="140">
        <v>421</v>
      </c>
      <c r="E192" s="142">
        <v>0.15455212922173275</v>
      </c>
      <c r="F192" s="142">
        <v>0.80799331971559396</v>
      </c>
    </row>
    <row r="193" spans="1:6" x14ac:dyDescent="0.2">
      <c r="A193" s="135" t="s">
        <v>55</v>
      </c>
      <c r="B193" s="136">
        <v>42249226.720000029</v>
      </c>
      <c r="C193" s="142">
        <v>0.1220191669850654</v>
      </c>
      <c r="D193" s="140">
        <v>397</v>
      </c>
      <c r="E193" s="142">
        <v>0.14574155653450807</v>
      </c>
      <c r="F193" s="142">
        <v>0.78580053016469364</v>
      </c>
    </row>
    <row r="194" spans="1:6" x14ac:dyDescent="0.2">
      <c r="A194" s="135" t="s">
        <v>56</v>
      </c>
      <c r="B194" s="136">
        <v>16949459.340000004</v>
      </c>
      <c r="C194" s="142">
        <v>4.8951402666383176E-2</v>
      </c>
      <c r="D194" s="140">
        <v>153</v>
      </c>
      <c r="E194" s="142">
        <v>5.6167400881057268E-2</v>
      </c>
      <c r="F194" s="142">
        <v>0.8190230530360747</v>
      </c>
    </row>
    <row r="195" spans="1:6" x14ac:dyDescent="0.2">
      <c r="A195" s="135" t="s">
        <v>57</v>
      </c>
      <c r="B195" s="136">
        <v>19131475.559999995</v>
      </c>
      <c r="C195" s="142">
        <v>5.5253241118405384E-2</v>
      </c>
      <c r="D195" s="140">
        <v>173</v>
      </c>
      <c r="E195" s="142">
        <v>6.3509544787077821E-2</v>
      </c>
      <c r="F195" s="142">
        <v>0.79611260232590397</v>
      </c>
    </row>
    <row r="196" spans="1:6" x14ac:dyDescent="0.2">
      <c r="A196" s="135" t="s">
        <v>58</v>
      </c>
      <c r="B196" s="136">
        <v>10425777.369999997</v>
      </c>
      <c r="C196" s="142">
        <v>3.0110484111107651E-2</v>
      </c>
      <c r="D196" s="140">
        <v>89</v>
      </c>
      <c r="E196" s="142">
        <v>3.267254038179148E-2</v>
      </c>
      <c r="F196" s="142">
        <v>0.80221780363228201</v>
      </c>
    </row>
    <row r="197" spans="1:6" x14ac:dyDescent="0.2">
      <c r="A197" s="135" t="s">
        <v>28</v>
      </c>
      <c r="B197" s="136">
        <v>97545452.689999908</v>
      </c>
      <c r="C197" s="142">
        <v>0.28171911782661113</v>
      </c>
      <c r="D197" s="140">
        <v>676</v>
      </c>
      <c r="E197" s="142">
        <v>0.24816446402349487</v>
      </c>
      <c r="F197" s="142">
        <v>0.79153576386728908</v>
      </c>
    </row>
    <row r="198" spans="1:6" x14ac:dyDescent="0.2">
      <c r="A198" s="135" t="s">
        <v>59</v>
      </c>
      <c r="B198" s="136">
        <v>37043983.579999998</v>
      </c>
      <c r="C198" s="142">
        <v>0.10698600587878493</v>
      </c>
      <c r="D198" s="140">
        <v>272</v>
      </c>
      <c r="E198" s="142">
        <v>9.9853157121879588E-2</v>
      </c>
      <c r="F198" s="142">
        <v>0.79170104391959495</v>
      </c>
    </row>
    <row r="199" spans="1:6" x14ac:dyDescent="0.2">
      <c r="A199" s="135" t="s">
        <v>60</v>
      </c>
      <c r="B199" s="136">
        <v>38573111.399999984</v>
      </c>
      <c r="C199" s="142">
        <v>0.11140225008714963</v>
      </c>
      <c r="D199" s="140">
        <v>195</v>
      </c>
      <c r="E199" s="142">
        <v>7.1585903083700442E-2</v>
      </c>
      <c r="F199" s="142">
        <v>0.76808829386339661</v>
      </c>
    </row>
    <row r="200" spans="1:6" x14ac:dyDescent="0.2">
      <c r="A200" s="135" t="s">
        <v>61</v>
      </c>
      <c r="B200" s="136">
        <v>14820978.129999995</v>
      </c>
      <c r="C200" s="142">
        <v>4.2804177631738452E-2</v>
      </c>
      <c r="D200" s="140">
        <v>136</v>
      </c>
      <c r="E200" s="142">
        <v>4.9926578560939794E-2</v>
      </c>
      <c r="F200" s="142">
        <v>0.76838556900461596</v>
      </c>
    </row>
    <row r="201" spans="1:6" x14ac:dyDescent="0.2">
      <c r="A201" s="135" t="s">
        <v>62</v>
      </c>
      <c r="B201" s="136">
        <v>3421920.45</v>
      </c>
      <c r="C201" s="142">
        <v>9.8827816557528671E-3</v>
      </c>
      <c r="D201" s="140">
        <v>41</v>
      </c>
      <c r="E201" s="142">
        <v>1.5051395007342145E-2</v>
      </c>
      <c r="F201" s="142">
        <v>0.80163669489821021</v>
      </c>
    </row>
    <row r="202" spans="1:6" x14ac:dyDescent="0.2">
      <c r="A202" s="135" t="s">
        <v>3</v>
      </c>
      <c r="B202" s="136">
        <v>326212.14</v>
      </c>
      <c r="C202" s="142">
        <v>9.4212691387255537E-4</v>
      </c>
      <c r="D202" s="140">
        <v>2</v>
      </c>
      <c r="E202" s="142">
        <v>7.3421439060205576E-4</v>
      </c>
      <c r="F202" s="142">
        <v>0.84805005746893714</v>
      </c>
    </row>
    <row r="203" spans="1:6" x14ac:dyDescent="0.2">
      <c r="A203" s="135"/>
      <c r="B203" s="136"/>
      <c r="C203" s="142"/>
      <c r="D203" s="140"/>
      <c r="E203" s="142"/>
      <c r="F203" s="135"/>
    </row>
    <row r="204" spans="1:6" s="159" customFormat="1" ht="10.8" thickBot="1" x14ac:dyDescent="0.25">
      <c r="A204" s="153"/>
      <c r="B204" s="154">
        <v>346250738.82999992</v>
      </c>
      <c r="C204" s="155"/>
      <c r="D204" s="156">
        <v>2724</v>
      </c>
      <c r="E204" s="155"/>
      <c r="F204" s="173">
        <v>0.7923958872891691</v>
      </c>
    </row>
    <row r="205" spans="1:6" ht="10.8" thickTop="1" x14ac:dyDescent="0.2">
      <c r="A205" s="135"/>
      <c r="B205" s="136"/>
      <c r="C205" s="142"/>
      <c r="D205" s="140"/>
      <c r="E205" s="142"/>
      <c r="F205" s="135"/>
    </row>
    <row r="206" spans="1:6" x14ac:dyDescent="0.2">
      <c r="A206" s="135"/>
      <c r="B206" s="136"/>
      <c r="C206" s="142"/>
      <c r="D206" s="140"/>
      <c r="E206" s="142"/>
      <c r="F206" s="135"/>
    </row>
    <row r="207" spans="1:6" x14ac:dyDescent="0.2">
      <c r="A207" s="148" t="s">
        <v>132</v>
      </c>
      <c r="B207" s="136"/>
      <c r="C207" s="142"/>
      <c r="D207" s="140"/>
      <c r="E207" s="142"/>
      <c r="F207" s="135"/>
    </row>
    <row r="208" spans="1:6" x14ac:dyDescent="0.2">
      <c r="B208" s="127"/>
      <c r="D208" s="129"/>
    </row>
    <row r="209" spans="1:5" s="157" customFormat="1" ht="20.399999999999999" x14ac:dyDescent="0.2">
      <c r="A209" s="149" t="s">
        <v>133</v>
      </c>
      <c r="B209" s="150" t="s">
        <v>111</v>
      </c>
      <c r="C209" s="151" t="s">
        <v>112</v>
      </c>
      <c r="D209" s="152" t="s">
        <v>113</v>
      </c>
      <c r="E209" s="151" t="s">
        <v>112</v>
      </c>
    </row>
    <row r="210" spans="1:5" x14ac:dyDescent="0.2">
      <c r="B210" s="127"/>
      <c r="D210" s="129"/>
    </row>
    <row r="211" spans="1:5" x14ac:dyDescent="0.2">
      <c r="A211" s="135" t="s">
        <v>366</v>
      </c>
      <c r="B211" s="136">
        <v>131158991.07999992</v>
      </c>
      <c r="C211" s="142">
        <v>0.37879772191445193</v>
      </c>
      <c r="D211" s="140">
        <v>1113</v>
      </c>
      <c r="E211" s="142">
        <v>0.40859030837004406</v>
      </c>
    </row>
    <row r="212" spans="1:5" x14ac:dyDescent="0.2">
      <c r="A212" s="135" t="s">
        <v>350</v>
      </c>
      <c r="B212" s="136">
        <v>155498116.13000017</v>
      </c>
      <c r="C212" s="142">
        <v>0.44909107387160141</v>
      </c>
      <c r="D212" s="140">
        <v>1215</v>
      </c>
      <c r="E212" s="142">
        <v>0.44603524229074892</v>
      </c>
    </row>
    <row r="213" spans="1:5" x14ac:dyDescent="0.2">
      <c r="A213" s="135" t="s">
        <v>319</v>
      </c>
      <c r="B213" s="136">
        <v>45445163.210000031</v>
      </c>
      <c r="C213" s="142">
        <v>0.13124928877714942</v>
      </c>
      <c r="D213" s="140">
        <v>290</v>
      </c>
      <c r="E213" s="142">
        <v>0.10646108663729809</v>
      </c>
    </row>
    <row r="214" spans="1:5" x14ac:dyDescent="0.2">
      <c r="A214" s="135" t="s">
        <v>320</v>
      </c>
      <c r="B214" s="136">
        <v>5182838.8099999987</v>
      </c>
      <c r="C214" s="142">
        <v>1.4968455598139918E-2</v>
      </c>
      <c r="D214" s="140">
        <v>41</v>
      </c>
      <c r="E214" s="142">
        <v>1.5051395007342145E-2</v>
      </c>
    </row>
    <row r="215" spans="1:5" x14ac:dyDescent="0.2">
      <c r="A215" s="135" t="s">
        <v>321</v>
      </c>
      <c r="B215" s="136">
        <v>5020852.57</v>
      </c>
      <c r="C215" s="142">
        <v>1.4500626300367562E-2</v>
      </c>
      <c r="D215" s="140">
        <v>29</v>
      </c>
      <c r="E215" s="142">
        <v>1.0646108663729809E-2</v>
      </c>
    </row>
    <row r="216" spans="1:5" x14ac:dyDescent="0.2">
      <c r="A216" s="135" t="s">
        <v>39</v>
      </c>
      <c r="B216" s="136">
        <v>3540239.4200000009</v>
      </c>
      <c r="C216" s="142">
        <v>1.0224496363423397E-2</v>
      </c>
      <c r="D216" s="140">
        <v>28</v>
      </c>
      <c r="E216" s="142">
        <v>1.0279001468428781E-2</v>
      </c>
    </row>
    <row r="217" spans="1:5" x14ac:dyDescent="0.2">
      <c r="A217" s="135" t="s">
        <v>40</v>
      </c>
      <c r="B217" s="136">
        <v>0</v>
      </c>
      <c r="C217" s="142">
        <v>0</v>
      </c>
      <c r="D217" s="140">
        <v>0</v>
      </c>
      <c r="E217" s="142">
        <v>0</v>
      </c>
    </row>
    <row r="218" spans="1:5" x14ac:dyDescent="0.2">
      <c r="A218" s="135" t="s">
        <v>29</v>
      </c>
      <c r="B218" s="136">
        <v>0</v>
      </c>
      <c r="C218" s="142">
        <v>0</v>
      </c>
      <c r="D218" s="140">
        <v>0</v>
      </c>
      <c r="E218" s="142">
        <v>0</v>
      </c>
    </row>
    <row r="219" spans="1:5" x14ac:dyDescent="0.2">
      <c r="A219" s="135" t="s">
        <v>30</v>
      </c>
      <c r="B219" s="136">
        <v>0</v>
      </c>
      <c r="C219" s="142">
        <v>0</v>
      </c>
      <c r="D219" s="140">
        <v>0</v>
      </c>
      <c r="E219" s="142">
        <v>0</v>
      </c>
    </row>
    <row r="220" spans="1:5" x14ac:dyDescent="0.2">
      <c r="A220" s="135" t="s">
        <v>31</v>
      </c>
      <c r="B220" s="136">
        <v>0</v>
      </c>
      <c r="C220" s="142">
        <v>0</v>
      </c>
      <c r="D220" s="140">
        <v>0</v>
      </c>
      <c r="E220" s="142">
        <v>0</v>
      </c>
    </row>
    <row r="221" spans="1:5" x14ac:dyDescent="0.2">
      <c r="A221" s="135" t="s">
        <v>32</v>
      </c>
      <c r="B221" s="136">
        <v>404537.61</v>
      </c>
      <c r="C221" s="142">
        <v>1.1683371748662668E-3</v>
      </c>
      <c r="D221" s="140">
        <v>8</v>
      </c>
      <c r="E221" s="142">
        <v>2.936857562408223E-3</v>
      </c>
    </row>
    <row r="222" spans="1:5" x14ac:dyDescent="0.2">
      <c r="A222" s="135" t="s">
        <v>33</v>
      </c>
      <c r="B222" s="136">
        <v>0</v>
      </c>
      <c r="C222" s="142">
        <v>0</v>
      </c>
      <c r="D222" s="140">
        <v>0</v>
      </c>
      <c r="E222" s="142">
        <v>0</v>
      </c>
    </row>
    <row r="223" spans="1:5" x14ac:dyDescent="0.2">
      <c r="A223" s="135" t="s">
        <v>34</v>
      </c>
      <c r="B223" s="136">
        <v>0</v>
      </c>
      <c r="C223" s="142">
        <v>0</v>
      </c>
      <c r="D223" s="140">
        <v>0</v>
      </c>
      <c r="E223" s="142">
        <v>0</v>
      </c>
    </row>
    <row r="224" spans="1:5" x14ac:dyDescent="0.2">
      <c r="A224" s="135" t="s">
        <v>322</v>
      </c>
      <c r="B224" s="136">
        <v>0</v>
      </c>
      <c r="C224" s="142">
        <v>0</v>
      </c>
      <c r="D224" s="140">
        <v>0</v>
      </c>
      <c r="E224" s="142">
        <v>0</v>
      </c>
    </row>
    <row r="225" spans="1:5" x14ac:dyDescent="0.2">
      <c r="A225" s="135"/>
      <c r="B225" s="136"/>
      <c r="C225" s="142"/>
      <c r="D225" s="140"/>
      <c r="E225" s="142"/>
    </row>
    <row r="226" spans="1:5" s="159" customFormat="1" ht="10.8" thickBot="1" x14ac:dyDescent="0.25">
      <c r="A226" s="153"/>
      <c r="B226" s="154">
        <v>346250738.83000016</v>
      </c>
      <c r="C226" s="155"/>
      <c r="D226" s="156">
        <v>2724</v>
      </c>
      <c r="E226" s="155"/>
    </row>
    <row r="227" spans="1:5" ht="10.8" thickTop="1" x14ac:dyDescent="0.2">
      <c r="A227" s="135"/>
      <c r="B227" s="136"/>
      <c r="C227" s="142"/>
      <c r="D227" s="140"/>
      <c r="E227" s="142"/>
    </row>
    <row r="228" spans="1:5" x14ac:dyDescent="0.2">
      <c r="A228" s="153" t="s">
        <v>134</v>
      </c>
      <c r="B228" s="136"/>
      <c r="C228" s="135"/>
      <c r="D228" s="174">
        <v>2.180829250447272E-2</v>
      </c>
      <c r="E228" s="142"/>
    </row>
    <row r="229" spans="1:5" x14ac:dyDescent="0.2">
      <c r="A229" s="135"/>
      <c r="B229" s="136"/>
      <c r="C229" s="142"/>
      <c r="D229" s="140"/>
      <c r="E229" s="142"/>
    </row>
    <row r="230" spans="1:5" x14ac:dyDescent="0.2">
      <c r="A230" s="135"/>
      <c r="B230" s="136"/>
      <c r="C230" s="142"/>
      <c r="D230" s="140"/>
      <c r="E230" s="142"/>
    </row>
    <row r="231" spans="1:5" x14ac:dyDescent="0.2">
      <c r="A231" s="148" t="s">
        <v>169</v>
      </c>
      <c r="B231" s="136"/>
      <c r="C231" s="142"/>
      <c r="D231" s="140"/>
      <c r="E231" s="142"/>
    </row>
    <row r="232" spans="1:5" x14ac:dyDescent="0.2">
      <c r="B232" s="127"/>
      <c r="D232" s="129"/>
    </row>
    <row r="233" spans="1:5" s="157" customFormat="1" ht="20.399999999999999" x14ac:dyDescent="0.2">
      <c r="A233" s="149" t="s">
        <v>135</v>
      </c>
      <c r="B233" s="150" t="s">
        <v>111</v>
      </c>
      <c r="C233" s="151" t="s">
        <v>112</v>
      </c>
      <c r="D233" s="152" t="s">
        <v>113</v>
      </c>
      <c r="E233" s="151" t="s">
        <v>112</v>
      </c>
    </row>
    <row r="234" spans="1:5" x14ac:dyDescent="0.2">
      <c r="B234" s="127"/>
      <c r="D234" s="129"/>
    </row>
    <row r="235" spans="1:5" x14ac:dyDescent="0.2">
      <c r="A235" s="135" t="s">
        <v>63</v>
      </c>
      <c r="B235" s="136">
        <v>338515586.55000049</v>
      </c>
      <c r="C235" s="142">
        <v>0.98793602294844851</v>
      </c>
      <c r="D235" s="140">
        <v>2671</v>
      </c>
      <c r="E235" s="142">
        <v>0.98925925925925928</v>
      </c>
    </row>
    <row r="236" spans="1:5" x14ac:dyDescent="0.2">
      <c r="A236" s="135" t="s">
        <v>64</v>
      </c>
      <c r="B236" s="136">
        <v>3650629.88</v>
      </c>
      <c r="C236" s="142">
        <v>1.0654129110156231E-2</v>
      </c>
      <c r="D236" s="140">
        <v>24</v>
      </c>
      <c r="E236" s="142">
        <v>8.8888888888888889E-3</v>
      </c>
    </row>
    <row r="237" spans="1:5" x14ac:dyDescent="0.2">
      <c r="A237" s="135" t="s">
        <v>65</v>
      </c>
      <c r="B237" s="136">
        <v>196398.25</v>
      </c>
      <c r="C237" s="142">
        <v>5.7317569331590012E-4</v>
      </c>
      <c r="D237" s="140">
        <v>2</v>
      </c>
      <c r="E237" s="142">
        <v>7.407407407407407E-4</v>
      </c>
    </row>
    <row r="238" spans="1:5" x14ac:dyDescent="0.2">
      <c r="A238" s="135" t="s">
        <v>66</v>
      </c>
      <c r="B238" s="136">
        <v>0</v>
      </c>
      <c r="C238" s="142">
        <v>0</v>
      </c>
      <c r="D238" s="140">
        <v>0</v>
      </c>
      <c r="E238" s="142">
        <v>0</v>
      </c>
    </row>
    <row r="239" spans="1:5" x14ac:dyDescent="0.2">
      <c r="A239" s="135" t="s">
        <v>67</v>
      </c>
      <c r="B239" s="136">
        <v>182347.59</v>
      </c>
      <c r="C239" s="142">
        <v>5.3216974348159159E-4</v>
      </c>
      <c r="D239" s="140">
        <v>2</v>
      </c>
      <c r="E239" s="142">
        <v>7.407407407407407E-4</v>
      </c>
    </row>
    <row r="240" spans="1:5" x14ac:dyDescent="0.2">
      <c r="A240" s="135" t="s">
        <v>68</v>
      </c>
      <c r="B240" s="136">
        <v>0</v>
      </c>
      <c r="C240" s="142">
        <v>0</v>
      </c>
      <c r="D240" s="140">
        <v>0</v>
      </c>
      <c r="E240" s="142">
        <v>0</v>
      </c>
    </row>
    <row r="241" spans="1:5" x14ac:dyDescent="0.2">
      <c r="A241" s="135" t="s">
        <v>167</v>
      </c>
      <c r="B241" s="136">
        <v>104337.57</v>
      </c>
      <c r="C241" s="142">
        <v>3.0450250459790893E-4</v>
      </c>
      <c r="D241" s="140">
        <v>1</v>
      </c>
      <c r="E241" s="142">
        <v>3.7037037037037035E-4</v>
      </c>
    </row>
    <row r="242" spans="1:5" x14ac:dyDescent="0.2">
      <c r="A242" s="135" t="s">
        <v>165</v>
      </c>
      <c r="B242" s="136">
        <v>0</v>
      </c>
      <c r="C242" s="142">
        <v>0</v>
      </c>
      <c r="D242" s="140">
        <v>0</v>
      </c>
      <c r="E242" s="142">
        <v>0</v>
      </c>
    </row>
    <row r="243" spans="1:5" x14ac:dyDescent="0.2">
      <c r="A243" s="135"/>
      <c r="B243" s="136"/>
      <c r="C243" s="142"/>
      <c r="D243" s="140"/>
      <c r="E243" s="142"/>
    </row>
    <row r="244" spans="1:5" s="159" customFormat="1" ht="10.8" thickBot="1" x14ac:dyDescent="0.25">
      <c r="A244" s="153"/>
      <c r="B244" s="154">
        <v>342649299.84000045</v>
      </c>
      <c r="C244" s="155"/>
      <c r="D244" s="156">
        <v>2700</v>
      </c>
      <c r="E244" s="155"/>
    </row>
    <row r="245" spans="1:5" ht="10.8" thickTop="1" x14ac:dyDescent="0.2">
      <c r="A245" s="135"/>
      <c r="B245" s="136"/>
      <c r="C245" s="142"/>
      <c r="D245" s="140"/>
      <c r="E245" s="142"/>
    </row>
    <row r="246" spans="1:5" x14ac:dyDescent="0.2">
      <c r="A246" s="153" t="s">
        <v>136</v>
      </c>
      <c r="B246" s="136"/>
      <c r="C246" s="142"/>
      <c r="D246" s="175">
        <v>1.6334874070651848</v>
      </c>
      <c r="E246" s="142"/>
    </row>
    <row r="247" spans="1:5" x14ac:dyDescent="0.2">
      <c r="A247" s="135"/>
      <c r="B247" s="136"/>
      <c r="C247" s="142"/>
      <c r="D247" s="140"/>
      <c r="E247" s="142"/>
    </row>
    <row r="248" spans="1:5" x14ac:dyDescent="0.2">
      <c r="A248" s="135"/>
      <c r="B248" s="136"/>
      <c r="C248" s="142"/>
      <c r="D248" s="140"/>
      <c r="E248" s="142"/>
    </row>
    <row r="249" spans="1:5" x14ac:dyDescent="0.2">
      <c r="A249" s="148" t="s">
        <v>168</v>
      </c>
      <c r="B249" s="136"/>
      <c r="C249" s="142"/>
      <c r="D249" s="140"/>
      <c r="E249" s="142"/>
    </row>
    <row r="250" spans="1:5" x14ac:dyDescent="0.2">
      <c r="B250" s="127"/>
      <c r="D250" s="129"/>
    </row>
    <row r="251" spans="1:5" ht="20.399999999999999" x14ac:dyDescent="0.2">
      <c r="A251" s="149" t="s">
        <v>135</v>
      </c>
      <c r="B251" s="150" t="s">
        <v>111</v>
      </c>
      <c r="C251" s="151" t="s">
        <v>112</v>
      </c>
      <c r="D251" s="152" t="s">
        <v>113</v>
      </c>
      <c r="E251" s="151" t="s">
        <v>112</v>
      </c>
    </row>
    <row r="252" spans="1:5" x14ac:dyDescent="0.2">
      <c r="B252" s="127"/>
      <c r="D252" s="129"/>
    </row>
    <row r="253" spans="1:5" x14ac:dyDescent="0.2">
      <c r="A253" s="135" t="s">
        <v>63</v>
      </c>
      <c r="B253" s="136">
        <v>3382631.86</v>
      </c>
      <c r="C253" s="142">
        <v>0.93924452681065684</v>
      </c>
      <c r="D253" s="140">
        <v>22</v>
      </c>
      <c r="E253" s="142">
        <v>0.91666666666666663</v>
      </c>
    </row>
    <row r="254" spans="1:5" x14ac:dyDescent="0.2">
      <c r="A254" s="135" t="s">
        <v>64</v>
      </c>
      <c r="B254" s="136">
        <v>106599.63</v>
      </c>
      <c r="C254" s="142">
        <v>2.959917696676017E-2</v>
      </c>
      <c r="D254" s="140">
        <v>1</v>
      </c>
      <c r="E254" s="142">
        <v>4.1666666666666664E-2</v>
      </c>
    </row>
    <row r="255" spans="1:5" x14ac:dyDescent="0.2">
      <c r="A255" s="135" t="s">
        <v>65</v>
      </c>
      <c r="B255" s="136">
        <v>0</v>
      </c>
      <c r="C255" s="142">
        <v>0</v>
      </c>
      <c r="D255" s="140">
        <v>0</v>
      </c>
      <c r="E255" s="142">
        <v>0</v>
      </c>
    </row>
    <row r="256" spans="1:5" x14ac:dyDescent="0.2">
      <c r="A256" s="135" t="s">
        <v>66</v>
      </c>
      <c r="B256" s="136">
        <v>112207.5</v>
      </c>
      <c r="C256" s="142">
        <v>3.1156296222582966E-2</v>
      </c>
      <c r="D256" s="140">
        <v>1</v>
      </c>
      <c r="E256" s="142">
        <v>4.1666666666666664E-2</v>
      </c>
    </row>
    <row r="257" spans="1:6" x14ac:dyDescent="0.2">
      <c r="A257" s="135" t="s">
        <v>67</v>
      </c>
      <c r="B257" s="136">
        <v>0</v>
      </c>
      <c r="C257" s="142">
        <v>0</v>
      </c>
      <c r="D257" s="140">
        <v>0</v>
      </c>
      <c r="E257" s="142">
        <v>0</v>
      </c>
    </row>
    <row r="258" spans="1:6" x14ac:dyDescent="0.2">
      <c r="A258" s="135" t="s">
        <v>68</v>
      </c>
      <c r="B258" s="136">
        <v>0</v>
      </c>
      <c r="C258" s="142">
        <v>0</v>
      </c>
      <c r="D258" s="140">
        <v>0</v>
      </c>
      <c r="E258" s="142">
        <v>0</v>
      </c>
    </row>
    <row r="259" spans="1:6" x14ac:dyDescent="0.2">
      <c r="A259" s="135" t="s">
        <v>167</v>
      </c>
      <c r="B259" s="136">
        <v>0</v>
      </c>
      <c r="C259" s="142">
        <v>0</v>
      </c>
      <c r="D259" s="140">
        <v>0</v>
      </c>
      <c r="E259" s="142">
        <v>0</v>
      </c>
    </row>
    <row r="260" spans="1:6" x14ac:dyDescent="0.2">
      <c r="A260" s="135" t="s">
        <v>165</v>
      </c>
      <c r="B260" s="136">
        <v>0</v>
      </c>
      <c r="C260" s="142">
        <v>0</v>
      </c>
      <c r="D260" s="140">
        <v>0</v>
      </c>
      <c r="E260" s="142">
        <v>0</v>
      </c>
    </row>
    <row r="261" spans="1:6" x14ac:dyDescent="0.2">
      <c r="A261" s="135"/>
      <c r="B261" s="136"/>
      <c r="C261" s="142"/>
      <c r="D261" s="140"/>
      <c r="E261" s="142"/>
    </row>
    <row r="262" spans="1:6" ht="10.8" thickBot="1" x14ac:dyDescent="0.25">
      <c r="A262" s="153"/>
      <c r="B262" s="154">
        <v>3601438.9899999998</v>
      </c>
      <c r="C262" s="155"/>
      <c r="D262" s="156">
        <v>24</v>
      </c>
      <c r="E262" s="155"/>
    </row>
    <row r="263" spans="1:6" ht="10.8" thickTop="1" x14ac:dyDescent="0.2">
      <c r="A263" s="135"/>
      <c r="B263" s="136"/>
      <c r="C263" s="142"/>
      <c r="D263" s="140"/>
      <c r="E263" s="142"/>
    </row>
    <row r="264" spans="1:6" x14ac:dyDescent="0.2">
      <c r="A264" s="153" t="s">
        <v>136</v>
      </c>
      <c r="B264" s="136"/>
      <c r="C264" s="142"/>
      <c r="D264" s="175">
        <v>2.2607330160836163</v>
      </c>
      <c r="E264" s="142"/>
    </row>
    <row r="265" spans="1:6" x14ac:dyDescent="0.2">
      <c r="A265" s="135"/>
      <c r="B265" s="136"/>
      <c r="C265" s="142"/>
      <c r="D265" s="140"/>
      <c r="E265" s="142"/>
    </row>
    <row r="266" spans="1:6" x14ac:dyDescent="0.2">
      <c r="A266" s="135"/>
      <c r="B266" s="136"/>
      <c r="C266" s="142"/>
      <c r="D266" s="140"/>
      <c r="E266" s="142"/>
    </row>
    <row r="267" spans="1:6" x14ac:dyDescent="0.2">
      <c r="A267" s="148" t="s">
        <v>749</v>
      </c>
      <c r="B267" s="136"/>
      <c r="C267" s="142"/>
      <c r="D267" s="140"/>
      <c r="E267" s="142"/>
    </row>
    <row r="268" spans="1:6" x14ac:dyDescent="0.2">
      <c r="B268" s="127"/>
      <c r="D268" s="129"/>
    </row>
    <row r="269" spans="1:6" ht="20.399999999999999" x14ac:dyDescent="0.2">
      <c r="A269" s="149" t="s">
        <v>135</v>
      </c>
      <c r="B269" s="150" t="s">
        <v>111</v>
      </c>
      <c r="C269" s="151" t="s">
        <v>112</v>
      </c>
      <c r="D269" s="152" t="s">
        <v>113</v>
      </c>
      <c r="E269" s="151" t="s">
        <v>112</v>
      </c>
      <c r="F269" s="172" t="s">
        <v>767</v>
      </c>
    </row>
    <row r="270" spans="1:6" x14ac:dyDescent="0.2">
      <c r="B270" s="127"/>
      <c r="D270" s="129"/>
    </row>
    <row r="271" spans="1:6" x14ac:dyDescent="0.2">
      <c r="A271" s="135" t="s">
        <v>63</v>
      </c>
      <c r="B271" s="136">
        <v>55100430.279999956</v>
      </c>
      <c r="C271" s="142">
        <v>0.95076400481430412</v>
      </c>
      <c r="D271" s="140">
        <v>370</v>
      </c>
      <c r="E271" s="142">
        <v>0.95607235142118863</v>
      </c>
    </row>
    <row r="272" spans="1:6" x14ac:dyDescent="0.2">
      <c r="A272" s="135" t="s">
        <v>64</v>
      </c>
      <c r="B272" s="136">
        <v>2725016.2600000002</v>
      </c>
      <c r="C272" s="142">
        <v>4.7020456271865241E-2</v>
      </c>
      <c r="D272" s="140">
        <v>16</v>
      </c>
      <c r="E272" s="142">
        <v>4.1343669250645997E-2</v>
      </c>
    </row>
    <row r="273" spans="1:6" x14ac:dyDescent="0.2">
      <c r="A273" s="135" t="s">
        <v>65</v>
      </c>
      <c r="B273" s="136">
        <v>128399</v>
      </c>
      <c r="C273" s="142">
        <v>2.215538913830637E-3</v>
      </c>
      <c r="D273" s="140">
        <v>1</v>
      </c>
      <c r="E273" s="142">
        <v>2.5839793281653748E-3</v>
      </c>
    </row>
    <row r="274" spans="1:6" x14ac:dyDescent="0.2">
      <c r="A274" s="135" t="s">
        <v>66</v>
      </c>
      <c r="B274" s="136">
        <v>0</v>
      </c>
      <c r="C274" s="142">
        <v>0</v>
      </c>
      <c r="D274" s="140">
        <v>0</v>
      </c>
      <c r="E274" s="142">
        <v>0</v>
      </c>
    </row>
    <row r="275" spans="1:6" x14ac:dyDescent="0.2">
      <c r="A275" s="135" t="s">
        <v>67</v>
      </c>
      <c r="B275" s="136">
        <v>0</v>
      </c>
      <c r="C275" s="142">
        <v>0</v>
      </c>
      <c r="D275" s="140">
        <v>0</v>
      </c>
      <c r="E275" s="142">
        <v>0</v>
      </c>
    </row>
    <row r="276" spans="1:6" x14ac:dyDescent="0.2">
      <c r="A276" s="135" t="s">
        <v>68</v>
      </c>
      <c r="B276" s="136">
        <v>0</v>
      </c>
      <c r="C276" s="142">
        <v>0</v>
      </c>
      <c r="D276" s="140">
        <v>0</v>
      </c>
      <c r="E276" s="142">
        <v>0</v>
      </c>
    </row>
    <row r="277" spans="1:6" x14ac:dyDescent="0.2">
      <c r="A277" s="135" t="s">
        <v>167</v>
      </c>
      <c r="B277" s="136">
        <v>0</v>
      </c>
      <c r="C277" s="142">
        <v>0</v>
      </c>
      <c r="D277" s="140">
        <v>0</v>
      </c>
      <c r="E277" s="142">
        <v>0</v>
      </c>
    </row>
    <row r="278" spans="1:6" x14ac:dyDescent="0.2">
      <c r="A278" s="135" t="s">
        <v>165</v>
      </c>
      <c r="B278" s="136">
        <v>0</v>
      </c>
      <c r="C278" s="142">
        <v>0</v>
      </c>
      <c r="D278" s="140">
        <v>0</v>
      </c>
      <c r="E278" s="142">
        <v>0</v>
      </c>
    </row>
    <row r="279" spans="1:6" x14ac:dyDescent="0.2">
      <c r="A279" s="135"/>
      <c r="B279" s="136"/>
      <c r="C279" s="142"/>
      <c r="D279" s="140"/>
      <c r="E279" s="142"/>
    </row>
    <row r="280" spans="1:6" ht="10.8" thickBot="1" x14ac:dyDescent="0.25">
      <c r="A280" s="153"/>
      <c r="B280" s="154">
        <v>57953845.539999954</v>
      </c>
      <c r="C280" s="155"/>
      <c r="D280" s="156">
        <v>387</v>
      </c>
      <c r="E280" s="155"/>
    </row>
    <row r="281" spans="1:6" ht="10.8" thickTop="1" x14ac:dyDescent="0.2">
      <c r="A281" s="135"/>
      <c r="B281" s="136"/>
      <c r="C281" s="142"/>
      <c r="D281" s="140"/>
      <c r="E281" s="142"/>
    </row>
    <row r="282" spans="1:6" x14ac:dyDescent="0.2">
      <c r="A282" s="135" t="s">
        <v>766</v>
      </c>
      <c r="B282" s="327"/>
      <c r="C282" s="155">
        <f>B280/B6</f>
        <v>0.16737537004492478</v>
      </c>
      <c r="D282" s="328"/>
      <c r="E282" s="155">
        <f>D280/B7</f>
        <v>0.14207048458149779</v>
      </c>
    </row>
    <row r="283" spans="1:6" x14ac:dyDescent="0.2">
      <c r="A283" s="135" t="s">
        <v>768</v>
      </c>
      <c r="B283" s="329">
        <v>39901202.929999992</v>
      </c>
      <c r="C283" s="142">
        <f>B283/B280</f>
        <v>0.68849965965519988</v>
      </c>
      <c r="D283" s="327">
        <v>261</v>
      </c>
      <c r="E283" s="142">
        <f>D283/D280</f>
        <v>0.67441860465116277</v>
      </c>
      <c r="F283" s="330">
        <v>1.0049908703590993</v>
      </c>
    </row>
    <row r="284" spans="1:6" x14ac:dyDescent="0.2">
      <c r="A284" s="135" t="s">
        <v>769</v>
      </c>
      <c r="B284" s="329">
        <v>18052642.609999988</v>
      </c>
      <c r="C284" s="142">
        <f>B284/B280</f>
        <v>0.31150034034480056</v>
      </c>
      <c r="D284" s="327">
        <v>126</v>
      </c>
      <c r="E284" s="142">
        <f>D284/D280</f>
        <v>0.32558139534883723</v>
      </c>
      <c r="F284" s="330">
        <v>2.4600614439324118</v>
      </c>
    </row>
    <row r="285" spans="1:6" x14ac:dyDescent="0.2">
      <c r="A285" s="153"/>
      <c r="B285" s="136"/>
      <c r="C285" s="142"/>
      <c r="D285" s="175"/>
      <c r="E285" s="142"/>
    </row>
    <row r="286" spans="1:6" x14ac:dyDescent="0.2">
      <c r="A286" s="135"/>
      <c r="B286" s="136"/>
      <c r="C286" s="142"/>
      <c r="D286" s="140"/>
      <c r="E286" s="142"/>
    </row>
    <row r="287" spans="1:6" x14ac:dyDescent="0.2">
      <c r="A287" s="148" t="s">
        <v>137</v>
      </c>
      <c r="B287" s="136"/>
      <c r="C287" s="142"/>
      <c r="D287" s="140"/>
      <c r="E287" s="142"/>
    </row>
    <row r="288" spans="1:6" x14ac:dyDescent="0.2">
      <c r="B288" s="127"/>
      <c r="D288" s="129"/>
    </row>
    <row r="289" spans="1:5" s="157" customFormat="1" ht="20.399999999999999" x14ac:dyDescent="0.2">
      <c r="A289" s="149" t="s">
        <v>137</v>
      </c>
      <c r="B289" s="150" t="s">
        <v>111</v>
      </c>
      <c r="C289" s="151" t="s">
        <v>112</v>
      </c>
      <c r="D289" s="152" t="s">
        <v>113</v>
      </c>
      <c r="E289" s="151" t="s">
        <v>112</v>
      </c>
    </row>
    <row r="291" spans="1:5" x14ac:dyDescent="0.2">
      <c r="A291" s="135" t="s">
        <v>161</v>
      </c>
      <c r="B291" s="136">
        <v>0</v>
      </c>
      <c r="C291" s="142">
        <v>0</v>
      </c>
      <c r="D291" s="140">
        <v>0</v>
      </c>
      <c r="E291" s="142">
        <v>0</v>
      </c>
    </row>
    <row r="292" spans="1:5" x14ac:dyDescent="0.2">
      <c r="A292" s="135" t="s">
        <v>162</v>
      </c>
      <c r="B292" s="136">
        <v>222850553.95000011</v>
      </c>
      <c r="C292" s="142">
        <v>0.64361033481985952</v>
      </c>
      <c r="D292" s="140">
        <v>1679</v>
      </c>
      <c r="E292" s="142">
        <v>0.61637298091042581</v>
      </c>
    </row>
    <row r="293" spans="1:5" x14ac:dyDescent="0.2">
      <c r="A293" s="135" t="s">
        <v>620</v>
      </c>
      <c r="B293" s="136">
        <v>123400184.87999998</v>
      </c>
      <c r="C293" s="142">
        <v>0.35638966518014042</v>
      </c>
      <c r="D293" s="140">
        <v>1045</v>
      </c>
      <c r="E293" s="142">
        <v>0.38362701908957414</v>
      </c>
    </row>
    <row r="294" spans="1:5" x14ac:dyDescent="0.2">
      <c r="A294" s="135"/>
      <c r="B294" s="135"/>
      <c r="C294" s="142"/>
      <c r="D294" s="135"/>
      <c r="E294" s="142"/>
    </row>
    <row r="295" spans="1:5" ht="10.8" thickBot="1" x14ac:dyDescent="0.25">
      <c r="A295" s="135"/>
      <c r="B295" s="168">
        <v>346250738.8300001</v>
      </c>
      <c r="C295" s="142"/>
      <c r="D295" s="169">
        <v>2724</v>
      </c>
      <c r="E295" s="142"/>
    </row>
    <row r="296" spans="1:5" ht="10.8" thickTop="1" x14ac:dyDescent="0.2">
      <c r="A296" s="135"/>
      <c r="B296" s="135"/>
      <c r="C296" s="142"/>
      <c r="D296" s="135"/>
      <c r="E296" s="142"/>
    </row>
    <row r="297" spans="1:5" x14ac:dyDescent="0.2">
      <c r="A297" s="135"/>
      <c r="B297" s="135"/>
      <c r="C297" s="142"/>
      <c r="D297" s="135"/>
      <c r="E297" s="142"/>
    </row>
    <row r="298" spans="1:5" x14ac:dyDescent="0.2">
      <c r="A298" s="135"/>
      <c r="B298" s="135"/>
      <c r="C298" s="135"/>
      <c r="D298" s="135"/>
      <c r="E298" s="135"/>
    </row>
    <row r="299" spans="1:5" x14ac:dyDescent="0.2">
      <c r="A299" s="148" t="s">
        <v>149</v>
      </c>
      <c r="B299" s="136"/>
      <c r="C299" s="142"/>
      <c r="D299" s="140"/>
      <c r="E299" s="142"/>
    </row>
    <row r="300" spans="1:5" x14ac:dyDescent="0.2">
      <c r="B300" s="127"/>
      <c r="D300" s="129"/>
    </row>
    <row r="301" spans="1:5" s="157" customFormat="1" ht="20.399999999999999" x14ac:dyDescent="0.2">
      <c r="A301" s="149" t="s">
        <v>621</v>
      </c>
      <c r="B301" s="150" t="s">
        <v>111</v>
      </c>
      <c r="C301" s="151" t="s">
        <v>112</v>
      </c>
      <c r="D301" s="152" t="s">
        <v>113</v>
      </c>
      <c r="E301" s="151" t="s">
        <v>112</v>
      </c>
    </row>
    <row r="303" spans="1:5" x14ac:dyDescent="0.2">
      <c r="A303" s="135" t="s">
        <v>37</v>
      </c>
      <c r="B303" s="136">
        <v>32058618.510000009</v>
      </c>
      <c r="C303" s="142">
        <v>9.2587870334451192E-2</v>
      </c>
      <c r="D303" s="140">
        <v>212</v>
      </c>
      <c r="E303" s="142">
        <v>7.7826725403817909E-2</v>
      </c>
    </row>
    <row r="304" spans="1:5" x14ac:dyDescent="0.2">
      <c r="A304" s="135" t="s">
        <v>38</v>
      </c>
      <c r="B304" s="136">
        <v>314192120.32000047</v>
      </c>
      <c r="C304" s="142">
        <v>0.90741212966554885</v>
      </c>
      <c r="D304" s="140">
        <v>2512</v>
      </c>
      <c r="E304" s="142">
        <v>0.92217327459618204</v>
      </c>
    </row>
    <row r="305" spans="1:5" x14ac:dyDescent="0.2">
      <c r="A305" s="135"/>
      <c r="B305" s="135"/>
      <c r="C305" s="142"/>
      <c r="D305" s="135"/>
      <c r="E305" s="142"/>
    </row>
    <row r="306" spans="1:5" ht="10.8" thickBot="1" x14ac:dyDescent="0.25">
      <c r="A306" s="135"/>
      <c r="B306" s="168">
        <v>346250738.83000046</v>
      </c>
      <c r="C306" s="142"/>
      <c r="D306" s="169">
        <v>2724</v>
      </c>
      <c r="E306" s="142"/>
    </row>
    <row r="307" spans="1:5" ht="10.8" thickTop="1" x14ac:dyDescent="0.2">
      <c r="A307" s="135"/>
      <c r="B307" s="135"/>
      <c r="C307" s="142"/>
      <c r="D307" s="135"/>
      <c r="E307" s="142"/>
    </row>
    <row r="308" spans="1:5" x14ac:dyDescent="0.2">
      <c r="A308" s="135"/>
      <c r="B308" s="135"/>
      <c r="C308" s="142"/>
      <c r="D308" s="135"/>
      <c r="E308" s="142"/>
    </row>
    <row r="309" spans="1:5" x14ac:dyDescent="0.2">
      <c r="A309" s="135"/>
      <c r="B309" s="135"/>
      <c r="C309" s="142"/>
      <c r="D309" s="135"/>
      <c r="E309" s="142"/>
    </row>
    <row r="310" spans="1:5" x14ac:dyDescent="0.2">
      <c r="A310" s="135"/>
      <c r="B310" s="135"/>
      <c r="C310" s="142"/>
      <c r="D310" s="135"/>
      <c r="E310" s="142"/>
    </row>
    <row r="311" spans="1:5" x14ac:dyDescent="0.2">
      <c r="A311" s="148" t="s">
        <v>147</v>
      </c>
      <c r="B311" s="136"/>
      <c r="C311" s="142"/>
      <c r="D311" s="140"/>
      <c r="E311" s="142"/>
    </row>
    <row r="312" spans="1:5" x14ac:dyDescent="0.2">
      <c r="A312" s="124"/>
      <c r="B312" s="176"/>
      <c r="C312" s="137"/>
      <c r="D312" s="138"/>
      <c r="E312" s="137"/>
    </row>
    <row r="313" spans="1:5" s="157" customFormat="1" ht="20.399999999999999" x14ac:dyDescent="0.2">
      <c r="A313" s="149" t="s">
        <v>139</v>
      </c>
      <c r="B313" s="150" t="s">
        <v>111</v>
      </c>
      <c r="C313" s="151" t="s">
        <v>112</v>
      </c>
      <c r="D313" s="152" t="s">
        <v>113</v>
      </c>
      <c r="E313" s="151" t="s">
        <v>112</v>
      </c>
    </row>
    <row r="315" spans="1:5" x14ac:dyDescent="0.2">
      <c r="A315" s="177" t="s">
        <v>1</v>
      </c>
      <c r="B315" s="136">
        <v>9528260.8100000005</v>
      </c>
      <c r="C315" s="142">
        <v>4.2756280570600776E-2</v>
      </c>
      <c r="D315" s="140">
        <v>62</v>
      </c>
      <c r="E315" s="142">
        <v>3.6926742108397859E-2</v>
      </c>
    </row>
    <row r="316" spans="1:5" x14ac:dyDescent="0.2">
      <c r="A316" s="135" t="s">
        <v>82</v>
      </c>
      <c r="B316" s="136">
        <v>42995419.210000016</v>
      </c>
      <c r="C316" s="142">
        <v>0.19293386732907439</v>
      </c>
      <c r="D316" s="140">
        <v>289</v>
      </c>
      <c r="E316" s="142">
        <v>0.17212626563430614</v>
      </c>
    </row>
    <row r="317" spans="1:5" x14ac:dyDescent="0.2">
      <c r="A317" s="135" t="s">
        <v>83</v>
      </c>
      <c r="B317" s="136">
        <v>59249838.969999991</v>
      </c>
      <c r="C317" s="142">
        <v>0.26587252272791589</v>
      </c>
      <c r="D317" s="140">
        <v>445</v>
      </c>
      <c r="E317" s="142">
        <v>0.26503871351995234</v>
      </c>
    </row>
    <row r="318" spans="1:5" x14ac:dyDescent="0.2">
      <c r="A318" s="135" t="s">
        <v>84</v>
      </c>
      <c r="B318" s="136">
        <v>69696267.829999924</v>
      </c>
      <c r="C318" s="142">
        <v>0.31274890995172216</v>
      </c>
      <c r="D318" s="140">
        <v>536</v>
      </c>
      <c r="E318" s="142">
        <v>0.31923764145324596</v>
      </c>
    </row>
    <row r="319" spans="1:5" x14ac:dyDescent="0.2">
      <c r="A319" s="135" t="s">
        <v>85</v>
      </c>
      <c r="B319" s="136">
        <v>26759070.379999988</v>
      </c>
      <c r="C319" s="142">
        <v>0.12007630183411531</v>
      </c>
      <c r="D319" s="140">
        <v>220</v>
      </c>
      <c r="E319" s="142">
        <v>0.13103037522334723</v>
      </c>
    </row>
    <row r="320" spans="1:5" x14ac:dyDescent="0.2">
      <c r="A320" s="135" t="s">
        <v>86</v>
      </c>
      <c r="B320" s="136">
        <v>7380649.9699999997</v>
      </c>
      <c r="C320" s="142">
        <v>3.3119280339127928E-2</v>
      </c>
      <c r="D320" s="140">
        <v>69</v>
      </c>
      <c r="E320" s="142">
        <v>4.1095890410958902E-2</v>
      </c>
    </row>
    <row r="321" spans="1:5" x14ac:dyDescent="0.2">
      <c r="A321" s="135" t="s">
        <v>87</v>
      </c>
      <c r="B321" s="136">
        <v>2288719.39</v>
      </c>
      <c r="C321" s="142">
        <v>1.0270198343386263E-2</v>
      </c>
      <c r="D321" s="140">
        <v>15</v>
      </c>
      <c r="E321" s="142">
        <v>8.9338892197736754E-3</v>
      </c>
    </row>
    <row r="322" spans="1:5" x14ac:dyDescent="0.2">
      <c r="A322" s="135" t="s">
        <v>88</v>
      </c>
      <c r="B322" s="136">
        <v>1773120.79</v>
      </c>
      <c r="C322" s="142">
        <v>7.9565464773214255E-3</v>
      </c>
      <c r="D322" s="140">
        <v>12</v>
      </c>
      <c r="E322" s="142">
        <v>7.1471113758189396E-3</v>
      </c>
    </row>
    <row r="323" spans="1:5" x14ac:dyDescent="0.2">
      <c r="A323" s="135" t="s">
        <v>0</v>
      </c>
      <c r="B323" s="136">
        <v>1003575.0399999999</v>
      </c>
      <c r="C323" s="142">
        <v>4.5033544777508972E-3</v>
      </c>
      <c r="D323" s="140">
        <v>6</v>
      </c>
      <c r="E323" s="142">
        <v>3.5735556879094698E-3</v>
      </c>
    </row>
    <row r="324" spans="1:5" x14ac:dyDescent="0.2">
      <c r="A324" s="135" t="s">
        <v>69</v>
      </c>
      <c r="B324" s="136">
        <v>134775</v>
      </c>
      <c r="C324" s="142">
        <v>6.0477749599957889E-4</v>
      </c>
      <c r="D324" s="140">
        <v>2</v>
      </c>
      <c r="E324" s="142">
        <v>1.1911852293031567E-3</v>
      </c>
    </row>
    <row r="325" spans="1:5" x14ac:dyDescent="0.2">
      <c r="A325" s="135" t="s">
        <v>81</v>
      </c>
      <c r="B325" s="136">
        <v>2040856.5600000003</v>
      </c>
      <c r="C325" s="142">
        <v>9.1579604529854527E-3</v>
      </c>
      <c r="D325" s="140">
        <v>23</v>
      </c>
      <c r="E325" s="142">
        <v>1.3698630136986301E-2</v>
      </c>
    </row>
    <row r="326" spans="1:5" x14ac:dyDescent="0.2">
      <c r="A326" s="135"/>
      <c r="B326" s="135"/>
      <c r="C326" s="142"/>
      <c r="D326" s="140"/>
      <c r="E326" s="142"/>
    </row>
    <row r="327" spans="1:5" ht="10.8" thickBot="1" x14ac:dyDescent="0.25">
      <c r="A327" s="135"/>
      <c r="B327" s="168">
        <v>222850553.9499999</v>
      </c>
      <c r="C327" s="142"/>
      <c r="D327" s="156">
        <v>1679</v>
      </c>
      <c r="E327" s="142"/>
    </row>
    <row r="328" spans="1:5" ht="10.8" thickTop="1" x14ac:dyDescent="0.2">
      <c r="A328" s="135"/>
      <c r="B328" s="135"/>
      <c r="C328" s="142"/>
      <c r="D328" s="135"/>
      <c r="E328" s="142"/>
    </row>
    <row r="329" spans="1:5" x14ac:dyDescent="0.2">
      <c r="A329" s="135"/>
      <c r="B329" s="135"/>
      <c r="C329" s="142"/>
      <c r="D329" s="135"/>
      <c r="E329" s="142"/>
    </row>
    <row r="330" spans="1:5" x14ac:dyDescent="0.2">
      <c r="A330" s="153" t="s">
        <v>387</v>
      </c>
      <c r="B330" s="135"/>
      <c r="C330" s="142"/>
      <c r="D330" s="160">
        <v>1.7135616015774324</v>
      </c>
      <c r="E330" s="142"/>
    </row>
    <row r="331" spans="1:5" x14ac:dyDescent="0.2">
      <c r="A331" s="135"/>
      <c r="B331" s="135"/>
      <c r="C331" s="142"/>
      <c r="D331" s="135"/>
      <c r="E331" s="142"/>
    </row>
    <row r="332" spans="1:5" x14ac:dyDescent="0.2">
      <c r="A332" s="135"/>
      <c r="B332" s="135"/>
      <c r="C332" s="142"/>
      <c r="D332" s="135"/>
      <c r="E332" s="142"/>
    </row>
    <row r="333" spans="1:5" x14ac:dyDescent="0.2">
      <c r="A333" s="135"/>
      <c r="B333" s="135"/>
      <c r="C333" s="142"/>
      <c r="D333" s="135"/>
      <c r="E333" s="142"/>
    </row>
    <row r="334" spans="1:5" x14ac:dyDescent="0.2">
      <c r="A334" s="135"/>
      <c r="B334" s="135"/>
      <c r="C334" s="142"/>
      <c r="D334" s="135"/>
      <c r="E334" s="142"/>
    </row>
    <row r="335" spans="1:5" x14ac:dyDescent="0.2">
      <c r="A335" s="135"/>
      <c r="B335" s="135"/>
      <c r="C335" s="142"/>
      <c r="D335" s="135"/>
      <c r="E335" s="142"/>
    </row>
    <row r="336" spans="1:5" ht="15.6" x14ac:dyDescent="0.3">
      <c r="A336" s="148" t="s">
        <v>171</v>
      </c>
      <c r="B336" s="178"/>
      <c r="C336" s="178"/>
      <c r="D336" s="178"/>
      <c r="E336" s="178"/>
    </row>
    <row r="337" spans="1:5" ht="15.6" x14ac:dyDescent="0.3">
      <c r="A337" s="179"/>
      <c r="B337" s="179"/>
      <c r="C337" s="179"/>
      <c r="D337" s="179"/>
      <c r="E337" s="179"/>
    </row>
    <row r="338" spans="1:5" ht="20.399999999999999" x14ac:dyDescent="0.2">
      <c r="A338" s="149" t="s">
        <v>89</v>
      </c>
      <c r="B338" s="150" t="s">
        <v>111</v>
      </c>
      <c r="C338" s="172" t="s">
        <v>112</v>
      </c>
      <c r="D338" s="152" t="s">
        <v>113</v>
      </c>
      <c r="E338" s="172" t="s">
        <v>112</v>
      </c>
    </row>
    <row r="339" spans="1:5" x14ac:dyDescent="0.2">
      <c r="C339" s="126"/>
      <c r="E339" s="126"/>
    </row>
    <row r="340" spans="1:5" x14ac:dyDescent="0.2">
      <c r="A340" s="135" t="s">
        <v>172</v>
      </c>
      <c r="B340" s="136">
        <v>231230265.29999995</v>
      </c>
      <c r="C340" s="142">
        <v>0.66781161559781699</v>
      </c>
      <c r="D340" s="140">
        <v>1814</v>
      </c>
      <c r="E340" s="142">
        <v>0.66593245227606457</v>
      </c>
    </row>
    <row r="341" spans="1:5" x14ac:dyDescent="0.2">
      <c r="A341" s="135" t="s">
        <v>173</v>
      </c>
      <c r="B341" s="136">
        <v>98543555.029999882</v>
      </c>
      <c r="C341" s="142">
        <v>0.28460171771180603</v>
      </c>
      <c r="D341" s="140">
        <v>779</v>
      </c>
      <c r="E341" s="142">
        <v>0.28597650513950074</v>
      </c>
    </row>
    <row r="342" spans="1:5" x14ac:dyDescent="0.2">
      <c r="A342" s="135" t="s">
        <v>174</v>
      </c>
      <c r="B342" s="136">
        <v>11967469.030000005</v>
      </c>
      <c r="C342" s="142">
        <v>3.4563013700530248E-2</v>
      </c>
      <c r="D342" s="140">
        <v>90</v>
      </c>
      <c r="E342" s="142">
        <v>3.3039647577092511E-2</v>
      </c>
    </row>
    <row r="343" spans="1:5" x14ac:dyDescent="0.2">
      <c r="A343" s="135" t="s">
        <v>175</v>
      </c>
      <c r="B343" s="136">
        <v>1575841.8800000001</v>
      </c>
      <c r="C343" s="142">
        <v>4.5511581731922249E-3</v>
      </c>
      <c r="D343" s="140">
        <v>19</v>
      </c>
      <c r="E343" s="142">
        <v>6.9750367107195305E-3</v>
      </c>
    </row>
    <row r="344" spans="1:5" x14ac:dyDescent="0.2">
      <c r="A344" s="135" t="s">
        <v>176</v>
      </c>
      <c r="B344" s="136">
        <v>2933607.59</v>
      </c>
      <c r="C344" s="142">
        <v>8.4724948166546021E-3</v>
      </c>
      <c r="D344" s="140">
        <v>22</v>
      </c>
      <c r="E344" s="142">
        <v>8.0763582966226141E-3</v>
      </c>
    </row>
    <row r="345" spans="1:5" x14ac:dyDescent="0.2">
      <c r="A345" s="135" t="s">
        <v>177</v>
      </c>
      <c r="B345" s="136">
        <v>0</v>
      </c>
      <c r="C345" s="142">
        <v>0</v>
      </c>
      <c r="D345" s="140">
        <v>0</v>
      </c>
      <c r="E345" s="142">
        <v>0</v>
      </c>
    </row>
    <row r="346" spans="1:5" x14ac:dyDescent="0.2">
      <c r="A346" s="135" t="s">
        <v>178</v>
      </c>
      <c r="B346" s="136">
        <v>0</v>
      </c>
      <c r="C346" s="142">
        <v>0</v>
      </c>
      <c r="D346" s="140">
        <v>0</v>
      </c>
      <c r="E346" s="142">
        <v>0</v>
      </c>
    </row>
    <row r="347" spans="1:5" x14ac:dyDescent="0.2">
      <c r="A347" s="135"/>
      <c r="B347" s="136"/>
      <c r="C347" s="135"/>
      <c r="D347" s="140"/>
      <c r="E347" s="142"/>
    </row>
    <row r="348" spans="1:5" ht="10.8" thickBot="1" x14ac:dyDescent="0.25">
      <c r="A348" s="135"/>
      <c r="B348" s="154">
        <v>346250738.8299998</v>
      </c>
      <c r="C348" s="153"/>
      <c r="D348" s="156">
        <v>2724</v>
      </c>
      <c r="E348" s="135"/>
    </row>
    <row r="349" spans="1:5" ht="10.8" thickTop="1" x14ac:dyDescent="0.2">
      <c r="A349" s="145"/>
      <c r="B349" s="145"/>
      <c r="C349" s="147"/>
      <c r="D349" s="145"/>
      <c r="E349" s="147"/>
    </row>
  </sheetData>
  <mergeCells count="1">
    <mergeCell ref="A1:E1"/>
  </mergeCells>
  <pageMargins left="0.7" right="0.7" top="0.75" bottom="0.75" header="0.3" footer="0.3"/>
  <pageSetup paperSize="9" orientation="portrait" r:id="rId1"/>
  <drawing r:id="rId2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99BF09-7448-4D6A-B165-F7982A390C98}">
  <sheetPr>
    <tabColor rgb="FFF2F2F2"/>
  </sheetPr>
  <dimension ref="A1:L294"/>
  <sheetViews>
    <sheetView workbookViewId="0">
      <selection sqref="A1:E1"/>
    </sheetView>
  </sheetViews>
  <sheetFormatPr defaultColWidth="9.109375" defaultRowHeight="10.199999999999999" x14ac:dyDescent="0.2"/>
  <cols>
    <col min="1" max="1" width="53.88671875" style="126" customWidth="1"/>
    <col min="2" max="2" width="18.44140625" style="126" customWidth="1"/>
    <col min="3" max="3" width="20.109375" style="128" customWidth="1"/>
    <col min="4" max="4" width="19.88671875" style="126" customWidth="1"/>
    <col min="5" max="5" width="12.88671875" style="128" customWidth="1"/>
    <col min="6" max="6" width="15.109375" style="126" customWidth="1"/>
    <col min="7" max="7" width="6" style="126" customWidth="1"/>
    <col min="8" max="8" width="46.88671875" style="126" customWidth="1"/>
    <col min="9" max="9" width="15.5546875" style="126" customWidth="1"/>
    <col min="10" max="10" width="15.44140625" style="126" customWidth="1"/>
    <col min="11" max="11" width="16.109375" style="126" customWidth="1"/>
    <col min="12" max="12" width="12.88671875" style="126" customWidth="1"/>
    <col min="13" max="16384" width="9.109375" style="126"/>
  </cols>
  <sheetData>
    <row r="1" spans="1:12" s="124" customFormat="1" ht="13.8" x14ac:dyDescent="0.3">
      <c r="A1" s="335" t="s">
        <v>770</v>
      </c>
      <c r="B1" s="335"/>
      <c r="C1" s="335"/>
      <c r="D1" s="335"/>
      <c r="E1" s="335"/>
    </row>
    <row r="2" spans="1:12" ht="6.75" customHeight="1" x14ac:dyDescent="0.3">
      <c r="A2" s="125"/>
      <c r="B2" s="125"/>
      <c r="C2" s="125"/>
      <c r="D2" s="125"/>
      <c r="E2" s="125"/>
    </row>
    <row r="3" spans="1:12" x14ac:dyDescent="0.2">
      <c r="B3" s="127"/>
      <c r="D3" s="129"/>
    </row>
    <row r="4" spans="1:12" s="132" customFormat="1" ht="23.25" customHeight="1" x14ac:dyDescent="0.2">
      <c r="A4" s="130"/>
      <c r="B4" s="131" t="s">
        <v>140</v>
      </c>
      <c r="C4" s="131" t="s">
        <v>190</v>
      </c>
      <c r="D4" s="131" t="s">
        <v>146</v>
      </c>
      <c r="E4" s="131" t="s">
        <v>141</v>
      </c>
      <c r="G4" s="133"/>
    </row>
    <row r="5" spans="1:12" x14ac:dyDescent="0.2">
      <c r="B5" s="134"/>
      <c r="C5" s="134"/>
      <c r="D5" s="134"/>
      <c r="E5" s="134"/>
      <c r="G5" s="134"/>
    </row>
    <row r="6" spans="1:12" s="124" customFormat="1" x14ac:dyDescent="0.2">
      <c r="A6" s="135" t="s">
        <v>170</v>
      </c>
      <c r="B6" s="136">
        <v>344873206.25000083</v>
      </c>
      <c r="C6" s="136">
        <v>64288167.049999975</v>
      </c>
      <c r="D6" s="136">
        <v>110321998.71999991</v>
      </c>
      <c r="E6" s="136">
        <v>170263040.48000008</v>
      </c>
      <c r="F6" s="137"/>
      <c r="G6" s="138"/>
      <c r="H6" s="139"/>
      <c r="I6" s="139"/>
      <c r="J6" s="139"/>
      <c r="K6" s="139"/>
      <c r="L6" s="139"/>
    </row>
    <row r="7" spans="1:12" s="124" customFormat="1" x14ac:dyDescent="0.2">
      <c r="A7" s="135" t="s">
        <v>89</v>
      </c>
      <c r="B7" s="140">
        <v>2713</v>
      </c>
      <c r="C7" s="140">
        <v>513</v>
      </c>
      <c r="D7" s="140">
        <v>771</v>
      </c>
      <c r="E7" s="140">
        <v>1429</v>
      </c>
      <c r="G7" s="138"/>
      <c r="H7" s="141"/>
      <c r="I7" s="141"/>
      <c r="J7" s="141"/>
      <c r="K7" s="141"/>
      <c r="L7" s="141"/>
    </row>
    <row r="8" spans="1:12" s="124" customFormat="1" x14ac:dyDescent="0.2">
      <c r="A8" s="135" t="s">
        <v>90</v>
      </c>
      <c r="B8" s="142">
        <v>0.79242408036238132</v>
      </c>
      <c r="C8" s="142">
        <v>0.76833863670945279</v>
      </c>
      <c r="D8" s="142">
        <v>0.79040619947550583</v>
      </c>
      <c r="E8" s="142">
        <v>0.80282578394208626</v>
      </c>
      <c r="H8" s="143"/>
      <c r="I8" s="143"/>
      <c r="J8" s="143"/>
      <c r="K8" s="143"/>
      <c r="L8" s="143"/>
    </row>
    <row r="9" spans="1:12" s="124" customFormat="1" x14ac:dyDescent="0.2">
      <c r="A9" s="135" t="s">
        <v>91</v>
      </c>
      <c r="B9" s="142">
        <v>1.07E-3</v>
      </c>
      <c r="C9" s="142">
        <v>1.07E-3</v>
      </c>
      <c r="D9" s="142">
        <v>2.7229250000000002E-3</v>
      </c>
      <c r="E9" s="142">
        <v>1.5090909090909091E-3</v>
      </c>
      <c r="H9" s="143"/>
      <c r="I9" s="143"/>
      <c r="J9" s="143"/>
      <c r="K9" s="143"/>
      <c r="L9" s="143"/>
    </row>
    <row r="10" spans="1:12" s="124" customFormat="1" x14ac:dyDescent="0.2">
      <c r="A10" s="135" t="s">
        <v>92</v>
      </c>
      <c r="B10" s="142">
        <v>0.92746270000000008</v>
      </c>
      <c r="C10" s="142">
        <v>0.87353362962962955</v>
      </c>
      <c r="D10" s="142">
        <v>0.88853320512820511</v>
      </c>
      <c r="E10" s="142">
        <v>0.92746270000000008</v>
      </c>
      <c r="H10" s="143"/>
      <c r="I10" s="143"/>
      <c r="J10" s="143"/>
      <c r="K10" s="143"/>
      <c r="L10" s="143"/>
    </row>
    <row r="11" spans="1:12" s="124" customFormat="1" x14ac:dyDescent="0.2">
      <c r="A11" s="135" t="s">
        <v>93</v>
      </c>
      <c r="B11" s="136">
        <v>15.208420553055811</v>
      </c>
      <c r="C11" s="136">
        <v>17.992035978069598</v>
      </c>
      <c r="D11" s="136">
        <v>14.600750207469297</v>
      </c>
      <c r="E11" s="136">
        <v>14.551119203081342</v>
      </c>
      <c r="H11" s="139"/>
      <c r="I11" s="139"/>
      <c r="J11" s="139"/>
      <c r="K11" s="139"/>
      <c r="L11" s="139"/>
    </row>
    <row r="12" spans="1:12" s="124" customFormat="1" x14ac:dyDescent="0.2">
      <c r="A12" s="135" t="s">
        <v>94</v>
      </c>
      <c r="B12" s="136">
        <v>14.38466803559206</v>
      </c>
      <c r="C12" s="136">
        <v>17.125256673511295</v>
      </c>
      <c r="D12" s="136">
        <v>14.469541409993155</v>
      </c>
      <c r="E12" s="136">
        <v>14.38466803559206</v>
      </c>
      <c r="H12" s="139"/>
      <c r="I12" s="139"/>
      <c r="J12" s="139"/>
      <c r="K12" s="139"/>
      <c r="L12" s="139"/>
    </row>
    <row r="13" spans="1:12" s="124" customFormat="1" x14ac:dyDescent="0.2">
      <c r="A13" s="135" t="s">
        <v>95</v>
      </c>
      <c r="B13" s="136">
        <v>18.255989048596852</v>
      </c>
      <c r="C13" s="136">
        <v>18.255989048596852</v>
      </c>
      <c r="D13" s="136">
        <v>14.746064339493497</v>
      </c>
      <c r="E13" s="136">
        <v>15.928815879534566</v>
      </c>
      <c r="H13" s="139"/>
      <c r="I13" s="139"/>
      <c r="J13" s="139"/>
      <c r="K13" s="139"/>
      <c r="L13" s="139"/>
    </row>
    <row r="14" spans="1:12" s="124" customFormat="1" x14ac:dyDescent="0.2">
      <c r="A14" s="135" t="s">
        <v>120</v>
      </c>
      <c r="B14" s="136">
        <v>127118.76382233721</v>
      </c>
      <c r="C14" s="136">
        <v>125318.06442495121</v>
      </c>
      <c r="D14" s="136">
        <v>143089.49250324242</v>
      </c>
      <c r="E14" s="136">
        <v>119148.38382085379</v>
      </c>
      <c r="H14" s="139"/>
      <c r="I14" s="139"/>
      <c r="J14" s="139"/>
      <c r="K14" s="139"/>
      <c r="L14" s="139"/>
    </row>
    <row r="15" spans="1:12" s="124" customFormat="1" x14ac:dyDescent="0.2">
      <c r="A15" s="135" t="s">
        <v>96</v>
      </c>
      <c r="B15" s="136">
        <v>48.15</v>
      </c>
      <c r="C15" s="136">
        <v>48.15</v>
      </c>
      <c r="D15" s="136">
        <v>1089.17</v>
      </c>
      <c r="E15" s="136">
        <v>249</v>
      </c>
      <c r="H15" s="139"/>
      <c r="I15" s="139"/>
      <c r="J15" s="139"/>
      <c r="K15" s="139"/>
      <c r="L15" s="139"/>
    </row>
    <row r="16" spans="1:12" s="124" customFormat="1" x14ac:dyDescent="0.2">
      <c r="A16" s="135" t="s">
        <v>97</v>
      </c>
      <c r="B16" s="136">
        <v>1607069.2</v>
      </c>
      <c r="C16" s="136">
        <v>519999.97</v>
      </c>
      <c r="D16" s="136">
        <v>1607069.2</v>
      </c>
      <c r="E16" s="136">
        <v>512625.5</v>
      </c>
      <c r="H16" s="139"/>
      <c r="I16" s="139"/>
      <c r="J16" s="139"/>
      <c r="K16" s="139"/>
      <c r="L16" s="139"/>
    </row>
    <row r="17" spans="1:12" s="124" customFormat="1" x14ac:dyDescent="0.2">
      <c r="A17" s="135" t="s">
        <v>98</v>
      </c>
      <c r="B17" s="136">
        <v>7.9221216910303989</v>
      </c>
      <c r="C17" s="136">
        <v>6.0952529906771806</v>
      </c>
      <c r="D17" s="136">
        <v>8.5250410995046568</v>
      </c>
      <c r="E17" s="136">
        <v>8.2212515892936278</v>
      </c>
      <c r="H17" s="139"/>
      <c r="I17" s="139"/>
      <c r="J17" s="139"/>
      <c r="K17" s="139"/>
      <c r="L17" s="139"/>
    </row>
    <row r="18" spans="1:12" s="124" customFormat="1" x14ac:dyDescent="0.2">
      <c r="A18" s="135" t="s">
        <v>99</v>
      </c>
      <c r="B18" s="136">
        <v>0</v>
      </c>
      <c r="C18" s="136">
        <v>0.16666666666666666</v>
      </c>
      <c r="D18" s="136">
        <v>0</v>
      </c>
      <c r="E18" s="136">
        <v>0</v>
      </c>
      <c r="H18" s="139"/>
      <c r="I18" s="139"/>
      <c r="J18" s="139"/>
      <c r="K18" s="139"/>
      <c r="L18" s="139"/>
    </row>
    <row r="19" spans="1:12" s="124" customFormat="1" x14ac:dyDescent="0.2">
      <c r="A19" s="135" t="s">
        <v>100</v>
      </c>
      <c r="B19" s="136">
        <v>19.25</v>
      </c>
      <c r="C19" s="136">
        <v>19.25</v>
      </c>
      <c r="D19" s="136">
        <v>16.083333333333332</v>
      </c>
      <c r="E19" s="136">
        <v>15.666666666666666</v>
      </c>
      <c r="H19" s="139"/>
      <c r="I19" s="139"/>
      <c r="J19" s="139"/>
      <c r="K19" s="139"/>
      <c r="L19" s="139"/>
    </row>
    <row r="20" spans="1:12" s="124" customFormat="1" x14ac:dyDescent="0.2">
      <c r="A20" s="135" t="s">
        <v>101</v>
      </c>
      <c r="B20" s="142">
        <v>0.64347486148034028</v>
      </c>
      <c r="C20" s="142">
        <v>0.9650722886802231</v>
      </c>
      <c r="D20" s="142">
        <v>0.96956061058571819</v>
      </c>
      <c r="E20" s="142">
        <v>0.31075825687616077</v>
      </c>
      <c r="H20" s="143"/>
      <c r="I20" s="143"/>
      <c r="J20" s="143"/>
      <c r="K20" s="143"/>
      <c r="L20" s="143"/>
    </row>
    <row r="21" spans="1:12" s="124" customFormat="1" x14ac:dyDescent="0.2">
      <c r="A21" s="135" t="s">
        <v>143</v>
      </c>
      <c r="B21" s="142">
        <v>0.35652513851965761</v>
      </c>
      <c r="C21" s="142">
        <v>3.4927711319777018E-2</v>
      </c>
      <c r="D21" s="142">
        <v>3.0439389414282023E-2</v>
      </c>
      <c r="E21" s="142">
        <v>0.68924174312383879</v>
      </c>
      <c r="H21" s="143"/>
      <c r="I21" s="143"/>
      <c r="J21" s="143"/>
      <c r="K21" s="143"/>
      <c r="L21" s="143"/>
    </row>
    <row r="22" spans="1:12" s="124" customFormat="1" x14ac:dyDescent="0.2">
      <c r="A22" s="135" t="s">
        <v>102</v>
      </c>
      <c r="B22" s="142">
        <v>0</v>
      </c>
      <c r="C22" s="142">
        <v>0</v>
      </c>
      <c r="D22" s="142">
        <v>0</v>
      </c>
      <c r="E22" s="142">
        <v>0</v>
      </c>
      <c r="H22" s="143"/>
      <c r="I22" s="143"/>
      <c r="J22" s="143"/>
      <c r="K22" s="143"/>
      <c r="L22" s="143"/>
    </row>
    <row r="23" spans="1:12" s="124" customFormat="1" x14ac:dyDescent="0.2">
      <c r="A23" s="135" t="s">
        <v>103</v>
      </c>
      <c r="B23" s="142">
        <v>0.39330100356266678</v>
      </c>
      <c r="C23" s="142">
        <v>0.34480494369608888</v>
      </c>
      <c r="D23" s="142">
        <v>0.29122640083364898</v>
      </c>
      <c r="E23" s="142">
        <v>0.47775149234196251</v>
      </c>
      <c r="H23" s="143"/>
      <c r="I23" s="143"/>
      <c r="J23" s="143"/>
      <c r="K23" s="143"/>
      <c r="L23" s="143"/>
    </row>
    <row r="24" spans="1:12" s="124" customFormat="1" ht="20.399999999999999" x14ac:dyDescent="0.2">
      <c r="A24" s="144" t="s">
        <v>386</v>
      </c>
      <c r="B24" s="136">
        <v>1.7140268624344706</v>
      </c>
      <c r="C24" s="136">
        <v>2.0599161244575313</v>
      </c>
      <c r="D24" s="136">
        <v>1.6500550876185245</v>
      </c>
      <c r="E24" s="136">
        <v>1.4377640207373792</v>
      </c>
      <c r="H24" s="139"/>
      <c r="I24" s="139"/>
      <c r="J24" s="139"/>
      <c r="K24" s="139"/>
      <c r="L24" s="139"/>
    </row>
    <row r="25" spans="1:12" x14ac:dyDescent="0.2">
      <c r="A25" s="145"/>
      <c r="B25" s="146"/>
      <c r="C25" s="147"/>
      <c r="D25" s="145"/>
      <c r="E25" s="145"/>
    </row>
    <row r="26" spans="1:12" x14ac:dyDescent="0.2">
      <c r="A26" s="145"/>
      <c r="B26" s="146"/>
      <c r="C26" s="147"/>
      <c r="D26" s="145"/>
      <c r="E26" s="145"/>
    </row>
    <row r="27" spans="1:12" x14ac:dyDescent="0.2">
      <c r="A27" s="148" t="s">
        <v>109</v>
      </c>
      <c r="B27" s="146"/>
      <c r="C27" s="147"/>
      <c r="D27" s="145"/>
      <c r="E27" s="145"/>
    </row>
    <row r="28" spans="1:12" x14ac:dyDescent="0.2">
      <c r="B28" s="127"/>
      <c r="D28" s="129"/>
    </row>
    <row r="29" spans="1:12" ht="20.399999999999999" x14ac:dyDescent="0.2">
      <c r="A29" s="149" t="s">
        <v>110</v>
      </c>
      <c r="B29" s="150" t="s">
        <v>111</v>
      </c>
      <c r="C29" s="151" t="s">
        <v>112</v>
      </c>
      <c r="D29" s="152" t="s">
        <v>113</v>
      </c>
      <c r="E29" s="151" t="s">
        <v>112</v>
      </c>
    </row>
    <row r="30" spans="1:12" x14ac:dyDescent="0.2">
      <c r="B30" s="127"/>
      <c r="D30" s="129"/>
    </row>
    <row r="31" spans="1:12" x14ac:dyDescent="0.2">
      <c r="A31" s="135" t="s">
        <v>17</v>
      </c>
      <c r="B31" s="136">
        <v>1535704.9600000002</v>
      </c>
      <c r="C31" s="142">
        <v>4.452955266367551E-3</v>
      </c>
      <c r="D31" s="140">
        <v>62</v>
      </c>
      <c r="E31" s="142">
        <v>2.2852930335422041E-2</v>
      </c>
    </row>
    <row r="32" spans="1:12" x14ac:dyDescent="0.2">
      <c r="A32" s="135" t="s">
        <v>18</v>
      </c>
      <c r="B32" s="136">
        <v>9677570.1699999999</v>
      </c>
      <c r="C32" s="142">
        <v>2.8061241043424782E-2</v>
      </c>
      <c r="D32" s="140">
        <v>150</v>
      </c>
      <c r="E32" s="142">
        <v>5.5289347585698485E-2</v>
      </c>
    </row>
    <row r="33" spans="1:5" x14ac:dyDescent="0.2">
      <c r="A33" s="135" t="s">
        <v>19</v>
      </c>
      <c r="B33" s="136">
        <v>5601904.1600000001</v>
      </c>
      <c r="C33" s="142">
        <v>1.6243373096195699E-2</v>
      </c>
      <c r="D33" s="140">
        <v>51</v>
      </c>
      <c r="E33" s="142">
        <v>1.8798378179137487E-2</v>
      </c>
    </row>
    <row r="34" spans="1:5" x14ac:dyDescent="0.2">
      <c r="A34" s="135" t="s">
        <v>20</v>
      </c>
      <c r="B34" s="136">
        <v>5272937.5200000005</v>
      </c>
      <c r="C34" s="142">
        <v>1.5289496036342198E-2</v>
      </c>
      <c r="D34" s="140">
        <v>41</v>
      </c>
      <c r="E34" s="142">
        <v>1.5112421673424253E-2</v>
      </c>
    </row>
    <row r="35" spans="1:5" x14ac:dyDescent="0.2">
      <c r="A35" s="135" t="s">
        <v>21</v>
      </c>
      <c r="B35" s="136">
        <v>7977223.6600000029</v>
      </c>
      <c r="C35" s="142">
        <v>2.3130888440829701E-2</v>
      </c>
      <c r="D35" s="140">
        <v>61</v>
      </c>
      <c r="E35" s="142">
        <v>2.2484334684850719E-2</v>
      </c>
    </row>
    <row r="36" spans="1:5" x14ac:dyDescent="0.2">
      <c r="A36" s="135" t="s">
        <v>22</v>
      </c>
      <c r="B36" s="136">
        <v>17300650.739999998</v>
      </c>
      <c r="C36" s="142">
        <v>5.0165250377434904E-2</v>
      </c>
      <c r="D36" s="140">
        <v>119</v>
      </c>
      <c r="E36" s="142">
        <v>4.386288241798747E-2</v>
      </c>
    </row>
    <row r="37" spans="1:5" x14ac:dyDescent="0.2">
      <c r="A37" s="135" t="s">
        <v>23</v>
      </c>
      <c r="B37" s="136">
        <v>23883168.629999999</v>
      </c>
      <c r="C37" s="142">
        <v>6.9252027113660408E-2</v>
      </c>
      <c r="D37" s="140">
        <v>175</v>
      </c>
      <c r="E37" s="142">
        <v>6.4504238849981577E-2</v>
      </c>
    </row>
    <row r="38" spans="1:5" x14ac:dyDescent="0.2">
      <c r="A38" s="135" t="s">
        <v>24</v>
      </c>
      <c r="B38" s="136">
        <v>45301456.640000008</v>
      </c>
      <c r="C38" s="142">
        <v>0.13135684599156944</v>
      </c>
      <c r="D38" s="140">
        <v>291</v>
      </c>
      <c r="E38" s="142">
        <v>0.10726133431625506</v>
      </c>
    </row>
    <row r="39" spans="1:5" x14ac:dyDescent="0.2">
      <c r="A39" s="135" t="s">
        <v>41</v>
      </c>
      <c r="B39" s="136">
        <v>85774330.809999958</v>
      </c>
      <c r="C39" s="142">
        <v>0.24871265513106228</v>
      </c>
      <c r="D39" s="140">
        <v>597</v>
      </c>
      <c r="E39" s="142">
        <v>0.22005160339107999</v>
      </c>
    </row>
    <row r="40" spans="1:5" x14ac:dyDescent="0.2">
      <c r="A40" s="135" t="s">
        <v>42</v>
      </c>
      <c r="B40" s="136">
        <v>71955560.959999993</v>
      </c>
      <c r="C40" s="142">
        <v>0.2086435236370294</v>
      </c>
      <c r="D40" s="140">
        <v>579</v>
      </c>
      <c r="E40" s="142">
        <v>0.21341688168079617</v>
      </c>
    </row>
    <row r="41" spans="1:5" x14ac:dyDescent="0.2">
      <c r="A41" s="135" t="s">
        <v>43</v>
      </c>
      <c r="B41" s="136">
        <v>59442777.710000046</v>
      </c>
      <c r="C41" s="142">
        <v>0.17236125228849972</v>
      </c>
      <c r="D41" s="140">
        <v>501</v>
      </c>
      <c r="E41" s="142">
        <v>0.18466642093623295</v>
      </c>
    </row>
    <row r="42" spans="1:5" x14ac:dyDescent="0.2">
      <c r="A42" s="135" t="s">
        <v>44</v>
      </c>
      <c r="B42" s="136">
        <v>8608673.1800000016</v>
      </c>
      <c r="C42" s="142">
        <v>2.4961849816072808E-2</v>
      </c>
      <c r="D42" s="140">
        <v>62</v>
      </c>
      <c r="E42" s="142">
        <v>2.2852930335422041E-2</v>
      </c>
    </row>
    <row r="43" spans="1:5" x14ac:dyDescent="0.2">
      <c r="A43" s="135" t="s">
        <v>45</v>
      </c>
      <c r="B43" s="136">
        <v>1640364.0599999998</v>
      </c>
      <c r="C43" s="142">
        <v>4.7564265076913319E-3</v>
      </c>
      <c r="D43" s="140">
        <v>17</v>
      </c>
      <c r="E43" s="142">
        <v>6.2661260597124957E-3</v>
      </c>
    </row>
    <row r="44" spans="1:5" x14ac:dyDescent="0.2">
      <c r="A44" s="135" t="s">
        <v>46</v>
      </c>
      <c r="B44" s="136">
        <v>401068.26</v>
      </c>
      <c r="C44" s="142">
        <v>1.1629440986762652E-3</v>
      </c>
      <c r="D44" s="140">
        <v>3</v>
      </c>
      <c r="E44" s="142">
        <v>1.1057869517139699E-3</v>
      </c>
    </row>
    <row r="45" spans="1:5" x14ac:dyDescent="0.2">
      <c r="A45" s="135" t="s">
        <v>25</v>
      </c>
      <c r="B45" s="136">
        <v>499814.79000000004</v>
      </c>
      <c r="C45" s="142">
        <v>1.449271155143558E-3</v>
      </c>
      <c r="D45" s="140">
        <v>4</v>
      </c>
      <c r="E45" s="142">
        <v>1.474382602285293E-3</v>
      </c>
    </row>
    <row r="46" spans="1:5" x14ac:dyDescent="0.2">
      <c r="A46" s="135" t="s">
        <v>26</v>
      </c>
      <c r="B46" s="136">
        <v>0</v>
      </c>
      <c r="C46" s="142">
        <v>0</v>
      </c>
      <c r="D46" s="140">
        <v>0</v>
      </c>
      <c r="E46" s="142">
        <v>0</v>
      </c>
    </row>
    <row r="47" spans="1:5" x14ac:dyDescent="0.2">
      <c r="A47" s="135" t="s">
        <v>27</v>
      </c>
      <c r="B47" s="136">
        <v>0</v>
      </c>
      <c r="C47" s="142">
        <v>0</v>
      </c>
      <c r="D47" s="140">
        <v>0</v>
      </c>
      <c r="E47" s="142">
        <v>0</v>
      </c>
    </row>
    <row r="48" spans="1:5" x14ac:dyDescent="0.2">
      <c r="A48" s="135" t="s">
        <v>4</v>
      </c>
      <c r="B48" s="136">
        <v>0</v>
      </c>
      <c r="C48" s="142">
        <v>0</v>
      </c>
      <c r="D48" s="140">
        <v>0</v>
      </c>
      <c r="E48" s="142">
        <v>0</v>
      </c>
    </row>
    <row r="49" spans="1:5" x14ac:dyDescent="0.2">
      <c r="A49" s="135"/>
      <c r="B49" s="136"/>
      <c r="C49" s="142"/>
      <c r="D49" s="140"/>
      <c r="E49" s="142"/>
    </row>
    <row r="50" spans="1:5" ht="10.8" thickBot="1" x14ac:dyDescent="0.25">
      <c r="A50" s="153"/>
      <c r="B50" s="154">
        <v>344873206.25</v>
      </c>
      <c r="C50" s="155"/>
      <c r="D50" s="156">
        <v>2713</v>
      </c>
      <c r="E50" s="155"/>
    </row>
    <row r="51" spans="1:5" ht="10.8" thickTop="1" x14ac:dyDescent="0.2">
      <c r="A51" s="135"/>
      <c r="B51" s="136"/>
      <c r="C51" s="142"/>
      <c r="D51" s="140"/>
      <c r="E51" s="142"/>
    </row>
    <row r="52" spans="1:5" x14ac:dyDescent="0.2">
      <c r="A52" s="153" t="s">
        <v>114</v>
      </c>
      <c r="B52" s="136"/>
      <c r="C52" s="135"/>
      <c r="D52" s="155">
        <v>0.79242408036238332</v>
      </c>
      <c r="E52" s="142"/>
    </row>
    <row r="53" spans="1:5" x14ac:dyDescent="0.2">
      <c r="A53" s="135"/>
      <c r="B53" s="136"/>
      <c r="C53" s="142"/>
      <c r="D53" s="135"/>
      <c r="E53" s="135"/>
    </row>
    <row r="54" spans="1:5" x14ac:dyDescent="0.2">
      <c r="A54" s="135"/>
      <c r="B54" s="136"/>
      <c r="C54" s="142"/>
      <c r="D54" s="135"/>
      <c r="E54" s="135"/>
    </row>
    <row r="55" spans="1:5" x14ac:dyDescent="0.2">
      <c r="A55" s="148" t="s">
        <v>760</v>
      </c>
      <c r="B55" s="136"/>
      <c r="C55" s="142"/>
      <c r="D55" s="135"/>
      <c r="E55" s="135"/>
    </row>
    <row r="56" spans="1:5" x14ac:dyDescent="0.2">
      <c r="B56" s="127"/>
      <c r="D56" s="129"/>
    </row>
    <row r="57" spans="1:5" ht="20.399999999999999" x14ac:dyDescent="0.2">
      <c r="A57" s="149" t="s">
        <v>110</v>
      </c>
      <c r="B57" s="150" t="s">
        <v>111</v>
      </c>
      <c r="C57" s="151" t="s">
        <v>112</v>
      </c>
      <c r="D57" s="152" t="s">
        <v>113</v>
      </c>
      <c r="E57" s="151" t="s">
        <v>112</v>
      </c>
    </row>
    <row r="58" spans="1:5" x14ac:dyDescent="0.2">
      <c r="B58" s="127"/>
      <c r="D58" s="129"/>
    </row>
    <row r="59" spans="1:5" x14ac:dyDescent="0.2">
      <c r="A59" s="135" t="s">
        <v>17</v>
      </c>
      <c r="B59" s="136">
        <v>4144004.0499999989</v>
      </c>
      <c r="C59" s="142">
        <v>1.2016022047813112E-2</v>
      </c>
      <c r="D59" s="140">
        <v>121</v>
      </c>
      <c r="E59" s="142">
        <v>4.4600073719130114E-2</v>
      </c>
    </row>
    <row r="60" spans="1:5" x14ac:dyDescent="0.2">
      <c r="A60" s="135" t="s">
        <v>18</v>
      </c>
      <c r="B60" s="136">
        <v>64181876.760000013</v>
      </c>
      <c r="C60" s="142">
        <v>0.1861028215496518</v>
      </c>
      <c r="D60" s="140">
        <v>500</v>
      </c>
      <c r="E60" s="142">
        <v>0.18429782528566163</v>
      </c>
    </row>
    <row r="61" spans="1:5" x14ac:dyDescent="0.2">
      <c r="A61" s="135" t="s">
        <v>19</v>
      </c>
      <c r="B61" s="136">
        <v>31197782.98</v>
      </c>
      <c r="C61" s="142">
        <v>9.0461602741572791E-2</v>
      </c>
      <c r="D61" s="140">
        <v>183</v>
      </c>
      <c r="E61" s="142">
        <v>6.7453004054552151E-2</v>
      </c>
    </row>
    <row r="62" spans="1:5" x14ac:dyDescent="0.2">
      <c r="A62" s="135" t="s">
        <v>20</v>
      </c>
      <c r="B62" s="136">
        <v>70119814.48999998</v>
      </c>
      <c r="C62" s="142">
        <v>0.20332056309172897</v>
      </c>
      <c r="D62" s="140">
        <v>497</v>
      </c>
      <c r="E62" s="142">
        <v>0.18319203833394765</v>
      </c>
    </row>
    <row r="63" spans="1:5" x14ac:dyDescent="0.2">
      <c r="A63" s="135" t="s">
        <v>21</v>
      </c>
      <c r="B63" s="136">
        <v>50903460.099999994</v>
      </c>
      <c r="C63" s="142">
        <v>0.14760050701967223</v>
      </c>
      <c r="D63" s="140">
        <v>368</v>
      </c>
      <c r="E63" s="142">
        <v>0.13564319941024697</v>
      </c>
    </row>
    <row r="64" spans="1:5" x14ac:dyDescent="0.2">
      <c r="A64" s="135" t="s">
        <v>22</v>
      </c>
      <c r="B64" s="136">
        <v>37573818.74000001</v>
      </c>
      <c r="C64" s="142">
        <v>0.10894966051019514</v>
      </c>
      <c r="D64" s="140">
        <v>305</v>
      </c>
      <c r="E64" s="142">
        <v>0.11242167342425359</v>
      </c>
    </row>
    <row r="65" spans="1:5" x14ac:dyDescent="0.2">
      <c r="A65" s="135" t="s">
        <v>23</v>
      </c>
      <c r="B65" s="136">
        <v>50128603.70000001</v>
      </c>
      <c r="C65" s="142">
        <v>0.14535372070528896</v>
      </c>
      <c r="D65" s="140">
        <v>438</v>
      </c>
      <c r="E65" s="142">
        <v>0.16144489495023959</v>
      </c>
    </row>
    <row r="66" spans="1:5" x14ac:dyDescent="0.2">
      <c r="A66" s="135" t="s">
        <v>24</v>
      </c>
      <c r="B66" s="136">
        <v>18505085.169999998</v>
      </c>
      <c r="C66" s="142">
        <v>5.3657648186752976E-2</v>
      </c>
      <c r="D66" s="140">
        <v>144</v>
      </c>
      <c r="E66" s="142">
        <v>5.3077773682270547E-2</v>
      </c>
    </row>
    <row r="67" spans="1:5" x14ac:dyDescent="0.2">
      <c r="A67" s="135" t="s">
        <v>41</v>
      </c>
      <c r="B67" s="136">
        <v>6862004.1000000006</v>
      </c>
      <c r="C67" s="142">
        <v>1.9897179530455333E-2</v>
      </c>
      <c r="D67" s="140">
        <v>57</v>
      </c>
      <c r="E67" s="142">
        <v>2.1009952082565425E-2</v>
      </c>
    </row>
    <row r="68" spans="1:5" x14ac:dyDescent="0.2">
      <c r="A68" s="135" t="s">
        <v>42</v>
      </c>
      <c r="B68" s="136">
        <v>1201195.2</v>
      </c>
      <c r="C68" s="142">
        <v>3.4830052849314382E-3</v>
      </c>
      <c r="D68" s="140">
        <v>11</v>
      </c>
      <c r="E68" s="142">
        <v>4.0545521562845559E-3</v>
      </c>
    </row>
    <row r="69" spans="1:5" x14ac:dyDescent="0.2">
      <c r="A69" s="135" t="s">
        <v>43</v>
      </c>
      <c r="B69" s="136">
        <v>416388.99</v>
      </c>
      <c r="C69" s="142">
        <v>1.207368338432641E-3</v>
      </c>
      <c r="D69" s="140">
        <v>5</v>
      </c>
      <c r="E69" s="142">
        <v>1.8429782528566164E-3</v>
      </c>
    </row>
    <row r="70" spans="1:5" x14ac:dyDescent="0.2">
      <c r="A70" s="135" t="s">
        <v>44</v>
      </c>
      <c r="B70" s="136">
        <v>407930.83</v>
      </c>
      <c r="C70" s="142">
        <v>1.1828429190996336E-3</v>
      </c>
      <c r="D70" s="140">
        <v>4</v>
      </c>
      <c r="E70" s="142">
        <v>1.474382602285293E-3</v>
      </c>
    </row>
    <row r="71" spans="1:5" x14ac:dyDescent="0.2">
      <c r="A71" s="135" t="s">
        <v>45</v>
      </c>
      <c r="B71" s="136">
        <v>1441235.5199999998</v>
      </c>
      <c r="C71" s="142">
        <v>4.1790301301494618E-3</v>
      </c>
      <c r="D71" s="140">
        <v>12</v>
      </c>
      <c r="E71" s="142">
        <v>4.4231478068558795E-3</v>
      </c>
    </row>
    <row r="72" spans="1:5" x14ac:dyDescent="0.2">
      <c r="A72" s="135" t="s">
        <v>46</v>
      </c>
      <c r="B72" s="136">
        <v>889937.59000000008</v>
      </c>
      <c r="C72" s="142">
        <v>2.5804776186494484E-3</v>
      </c>
      <c r="D72" s="140">
        <v>9</v>
      </c>
      <c r="E72" s="142">
        <v>3.3173608551419092E-3</v>
      </c>
    </row>
    <row r="73" spans="1:5" x14ac:dyDescent="0.2">
      <c r="A73" s="135" t="s">
        <v>25</v>
      </c>
      <c r="B73" s="136">
        <v>1085911.8700000001</v>
      </c>
      <c r="C73" s="142">
        <v>3.1487278522090178E-3</v>
      </c>
      <c r="D73" s="140">
        <v>11</v>
      </c>
      <c r="E73" s="142">
        <v>4.0545521562845559E-3</v>
      </c>
    </row>
    <row r="74" spans="1:5" x14ac:dyDescent="0.2">
      <c r="A74" s="135" t="s">
        <v>26</v>
      </c>
      <c r="B74" s="136">
        <v>604715.22</v>
      </c>
      <c r="C74" s="142">
        <v>1.7534421608898182E-3</v>
      </c>
      <c r="D74" s="140">
        <v>5</v>
      </c>
      <c r="E74" s="142">
        <v>1.8429782528566164E-3</v>
      </c>
    </row>
    <row r="75" spans="1:5" x14ac:dyDescent="0.2">
      <c r="A75" s="135" t="s">
        <v>27</v>
      </c>
      <c r="B75" s="136">
        <v>775528.03</v>
      </c>
      <c r="C75" s="142">
        <v>2.2487337837367874E-3</v>
      </c>
      <c r="D75" s="140">
        <v>6</v>
      </c>
      <c r="E75" s="142">
        <v>2.2115739034279398E-3</v>
      </c>
    </row>
    <row r="76" spans="1:5" x14ac:dyDescent="0.2">
      <c r="A76" s="135" t="s">
        <v>4</v>
      </c>
      <c r="B76" s="136">
        <v>4433912.9099999992</v>
      </c>
      <c r="C76" s="142">
        <v>1.2856646528770454E-2</v>
      </c>
      <c r="D76" s="140">
        <v>37</v>
      </c>
      <c r="E76" s="142">
        <v>1.363803907113896E-2</v>
      </c>
    </row>
    <row r="77" spans="1:5" x14ac:dyDescent="0.2">
      <c r="A77" s="135"/>
      <c r="B77" s="136"/>
      <c r="C77" s="142"/>
      <c r="D77" s="140"/>
      <c r="E77" s="142"/>
    </row>
    <row r="78" spans="1:5" ht="10.8" thickBot="1" x14ac:dyDescent="0.25">
      <c r="A78" s="153"/>
      <c r="B78" s="154">
        <v>344873206.25</v>
      </c>
      <c r="C78" s="155"/>
      <c r="D78" s="156">
        <v>2713</v>
      </c>
      <c r="E78" s="155"/>
    </row>
    <row r="79" spans="1:5" ht="10.8" thickTop="1" x14ac:dyDescent="0.2">
      <c r="A79" s="135"/>
      <c r="B79" s="136"/>
      <c r="C79" s="142"/>
      <c r="D79" s="140"/>
      <c r="E79" s="142"/>
    </row>
    <row r="80" spans="1:5" x14ac:dyDescent="0.2">
      <c r="A80" s="153" t="s">
        <v>114</v>
      </c>
      <c r="B80" s="136"/>
      <c r="C80" s="135"/>
      <c r="D80" s="155">
        <v>0.60690128657914</v>
      </c>
      <c r="E80" s="142"/>
    </row>
    <row r="81" spans="1:6" x14ac:dyDescent="0.2">
      <c r="A81" s="153"/>
      <c r="B81" s="136"/>
      <c r="C81" s="135"/>
      <c r="D81" s="155"/>
      <c r="E81" s="142"/>
    </row>
    <row r="82" spans="1:6" x14ac:dyDescent="0.2">
      <c r="A82" s="153"/>
      <c r="B82" s="136"/>
      <c r="C82" s="135"/>
      <c r="D82" s="155"/>
      <c r="E82" s="142"/>
    </row>
    <row r="83" spans="1:6" x14ac:dyDescent="0.2">
      <c r="A83" s="148" t="s">
        <v>115</v>
      </c>
      <c r="B83" s="136"/>
      <c r="C83" s="142"/>
      <c r="D83" s="140"/>
      <c r="E83" s="142"/>
    </row>
    <row r="84" spans="1:6" x14ac:dyDescent="0.2">
      <c r="B84" s="127"/>
      <c r="D84" s="129"/>
    </row>
    <row r="85" spans="1:6" s="157" customFormat="1" ht="20.399999999999999" x14ac:dyDescent="0.2">
      <c r="A85" s="149" t="s">
        <v>116</v>
      </c>
      <c r="B85" s="150" t="s">
        <v>111</v>
      </c>
      <c r="C85" s="151" t="s">
        <v>112</v>
      </c>
      <c r="D85" s="152" t="s">
        <v>113</v>
      </c>
      <c r="E85" s="151" t="s">
        <v>112</v>
      </c>
    </row>
    <row r="86" spans="1:6" x14ac:dyDescent="0.2">
      <c r="B86" s="127"/>
      <c r="D86" s="129"/>
    </row>
    <row r="87" spans="1:6" x14ac:dyDescent="0.2">
      <c r="A87" s="135" t="s">
        <v>47</v>
      </c>
      <c r="B87" s="136">
        <v>403782.29</v>
      </c>
      <c r="C87" s="142">
        <v>1.1708137445368718E-3</v>
      </c>
      <c r="D87" s="140">
        <v>8</v>
      </c>
      <c r="E87" s="142">
        <v>2.9487652045705861E-3</v>
      </c>
      <c r="F87" s="158"/>
    </row>
    <row r="88" spans="1:6" x14ac:dyDescent="0.2">
      <c r="A88" s="135" t="s">
        <v>617</v>
      </c>
      <c r="B88" s="136">
        <v>2933607.59</v>
      </c>
      <c r="C88" s="142">
        <v>8.5063366386120814E-3</v>
      </c>
      <c r="D88" s="140">
        <v>22</v>
      </c>
      <c r="E88" s="142">
        <v>8.1091043125691119E-3</v>
      </c>
      <c r="F88" s="158"/>
    </row>
    <row r="89" spans="1:6" x14ac:dyDescent="0.2">
      <c r="A89" s="135" t="s">
        <v>618</v>
      </c>
      <c r="B89" s="136">
        <v>334389839.21000046</v>
      </c>
      <c r="C89" s="142">
        <v>0.96960225714838344</v>
      </c>
      <c r="D89" s="140">
        <v>2641</v>
      </c>
      <c r="E89" s="142">
        <v>0.97346111315886474</v>
      </c>
      <c r="F89" s="158"/>
    </row>
    <row r="90" spans="1:6" x14ac:dyDescent="0.2">
      <c r="A90" s="135" t="s">
        <v>50</v>
      </c>
      <c r="B90" s="136">
        <v>0</v>
      </c>
      <c r="C90" s="142">
        <v>0</v>
      </c>
      <c r="D90" s="140">
        <v>0</v>
      </c>
      <c r="E90" s="142">
        <v>0</v>
      </c>
      <c r="F90" s="158"/>
    </row>
    <row r="91" spans="1:6" x14ac:dyDescent="0.2">
      <c r="A91" s="135" t="s">
        <v>2</v>
      </c>
      <c r="B91" s="136">
        <v>7145977.1599999992</v>
      </c>
      <c r="C91" s="142">
        <v>2.07205924684675E-2</v>
      </c>
      <c r="D91" s="140">
        <v>42</v>
      </c>
      <c r="E91" s="142">
        <v>1.5481017323995577E-2</v>
      </c>
      <c r="F91" s="158"/>
    </row>
    <row r="92" spans="1:6" x14ac:dyDescent="0.2">
      <c r="A92" s="135"/>
      <c r="B92" s="136"/>
      <c r="C92" s="142"/>
      <c r="D92" s="140"/>
      <c r="E92" s="142"/>
    </row>
    <row r="93" spans="1:6" ht="10.8" thickBot="1" x14ac:dyDescent="0.25">
      <c r="A93" s="153"/>
      <c r="B93" s="154">
        <v>344873206.25000048</v>
      </c>
      <c r="C93" s="155"/>
      <c r="D93" s="156">
        <v>2713</v>
      </c>
      <c r="E93" s="155"/>
    </row>
    <row r="94" spans="1:6" ht="10.8" thickTop="1" x14ac:dyDescent="0.2">
      <c r="A94" s="135"/>
      <c r="B94" s="136"/>
      <c r="C94" s="142"/>
      <c r="D94" s="140"/>
      <c r="E94" s="142"/>
    </row>
    <row r="95" spans="1:6" x14ac:dyDescent="0.2">
      <c r="A95" s="135"/>
      <c r="B95" s="136"/>
      <c r="C95" s="142"/>
      <c r="D95" s="140"/>
      <c r="E95" s="142"/>
    </row>
    <row r="96" spans="1:6" x14ac:dyDescent="0.2">
      <c r="A96" s="148" t="s">
        <v>117</v>
      </c>
      <c r="B96" s="136"/>
      <c r="C96" s="142"/>
      <c r="D96" s="140"/>
      <c r="E96" s="142"/>
    </row>
    <row r="97" spans="1:5" x14ac:dyDescent="0.2">
      <c r="B97" s="127"/>
      <c r="D97" s="129"/>
    </row>
    <row r="98" spans="1:5" s="157" customFormat="1" ht="20.399999999999999" x14ac:dyDescent="0.2">
      <c r="A98" s="149" t="s">
        <v>118</v>
      </c>
      <c r="B98" s="150" t="s">
        <v>111</v>
      </c>
      <c r="C98" s="151" t="s">
        <v>112</v>
      </c>
      <c r="D98" s="152" t="s">
        <v>113</v>
      </c>
      <c r="E98" s="151" t="s">
        <v>112</v>
      </c>
    </row>
    <row r="99" spans="1:5" x14ac:dyDescent="0.2">
      <c r="B99" s="127"/>
      <c r="D99" s="129"/>
    </row>
    <row r="100" spans="1:5" x14ac:dyDescent="0.2">
      <c r="A100" s="135" t="s">
        <v>5</v>
      </c>
      <c r="B100" s="136">
        <v>337538203.35000062</v>
      </c>
      <c r="C100" s="142">
        <v>0.97873130539841713</v>
      </c>
      <c r="D100" s="140">
        <v>2568</v>
      </c>
      <c r="E100" s="142">
        <v>0.94655363066715814</v>
      </c>
    </row>
    <row r="101" spans="1:5" x14ac:dyDescent="0.2">
      <c r="A101" s="135" t="s">
        <v>6</v>
      </c>
      <c r="B101" s="136">
        <v>7335002.8999999994</v>
      </c>
      <c r="C101" s="142">
        <v>2.1268694601582976E-2</v>
      </c>
      <c r="D101" s="140">
        <v>145</v>
      </c>
      <c r="E101" s="142">
        <v>5.3446369332841873E-2</v>
      </c>
    </row>
    <row r="102" spans="1:5" x14ac:dyDescent="0.2">
      <c r="A102" s="135"/>
      <c r="B102" s="136"/>
      <c r="C102" s="142"/>
      <c r="D102" s="140"/>
      <c r="E102" s="142"/>
    </row>
    <row r="103" spans="1:5" s="159" customFormat="1" ht="10.8" thickBot="1" x14ac:dyDescent="0.25">
      <c r="A103" s="153"/>
      <c r="B103" s="154">
        <v>344873206.2500006</v>
      </c>
      <c r="C103" s="155"/>
      <c r="D103" s="156">
        <v>2713</v>
      </c>
      <c r="E103" s="155"/>
    </row>
    <row r="104" spans="1:5" ht="10.8" thickTop="1" x14ac:dyDescent="0.2">
      <c r="A104" s="135"/>
      <c r="B104" s="136"/>
      <c r="C104" s="142"/>
      <c r="D104" s="140"/>
      <c r="E104" s="142"/>
    </row>
    <row r="105" spans="1:5" x14ac:dyDescent="0.2">
      <c r="A105" s="135"/>
      <c r="B105" s="136"/>
      <c r="C105" s="142"/>
      <c r="D105" s="140"/>
      <c r="E105" s="142"/>
    </row>
    <row r="106" spans="1:5" x14ac:dyDescent="0.2">
      <c r="A106" s="148" t="s">
        <v>119</v>
      </c>
      <c r="B106" s="136"/>
      <c r="C106" s="142"/>
      <c r="D106" s="140"/>
      <c r="E106" s="142"/>
    </row>
    <row r="107" spans="1:5" x14ac:dyDescent="0.2">
      <c r="B107" s="127"/>
      <c r="D107" s="129"/>
    </row>
    <row r="108" spans="1:5" s="157" customFormat="1" ht="20.399999999999999" x14ac:dyDescent="0.2">
      <c r="A108" s="149" t="s">
        <v>111</v>
      </c>
      <c r="B108" s="150" t="s">
        <v>111</v>
      </c>
      <c r="C108" s="151" t="s">
        <v>112</v>
      </c>
      <c r="D108" s="152" t="s">
        <v>113</v>
      </c>
      <c r="E108" s="151" t="s">
        <v>112</v>
      </c>
    </row>
    <row r="109" spans="1:5" x14ac:dyDescent="0.2">
      <c r="B109" s="127"/>
      <c r="D109" s="129"/>
    </row>
    <row r="110" spans="1:5" x14ac:dyDescent="0.2">
      <c r="A110" s="135" t="s">
        <v>70</v>
      </c>
      <c r="B110" s="136">
        <v>80564807.949999928</v>
      </c>
      <c r="C110" s="142">
        <v>0.23360703728198065</v>
      </c>
      <c r="D110" s="140">
        <v>1184</v>
      </c>
      <c r="E110" s="142">
        <v>0.43641725027644673</v>
      </c>
    </row>
    <row r="111" spans="1:5" x14ac:dyDescent="0.2">
      <c r="A111" s="135" t="s">
        <v>71</v>
      </c>
      <c r="B111" s="136">
        <v>157997584.07999995</v>
      </c>
      <c r="C111" s="142">
        <v>0.45813238377662457</v>
      </c>
      <c r="D111" s="140">
        <v>1179</v>
      </c>
      <c r="E111" s="142">
        <v>0.43457427202359011</v>
      </c>
    </row>
    <row r="112" spans="1:5" x14ac:dyDescent="0.2">
      <c r="A112" s="135" t="s">
        <v>72</v>
      </c>
      <c r="B112" s="136">
        <v>58248712.540000029</v>
      </c>
      <c r="C112" s="142">
        <v>0.16889892135539031</v>
      </c>
      <c r="D112" s="140">
        <v>244</v>
      </c>
      <c r="E112" s="142">
        <v>8.9937338739402878E-2</v>
      </c>
    </row>
    <row r="113" spans="1:5" x14ac:dyDescent="0.2">
      <c r="A113" s="135" t="s">
        <v>73</v>
      </c>
      <c r="B113" s="136">
        <v>20645937.5</v>
      </c>
      <c r="C113" s="142">
        <v>5.9865298683231663E-2</v>
      </c>
      <c r="D113" s="140">
        <v>61</v>
      </c>
      <c r="E113" s="142">
        <v>2.2484334684850719E-2</v>
      </c>
    </row>
    <row r="114" spans="1:5" x14ac:dyDescent="0.2">
      <c r="A114" s="135" t="s">
        <v>74</v>
      </c>
      <c r="B114" s="136">
        <v>11159987.07</v>
      </c>
      <c r="C114" s="142">
        <v>3.2359681377828131E-2</v>
      </c>
      <c r="D114" s="140">
        <v>25</v>
      </c>
      <c r="E114" s="142">
        <v>9.2148912642830809E-3</v>
      </c>
    </row>
    <row r="115" spans="1:5" x14ac:dyDescent="0.2">
      <c r="A115" s="135" t="s">
        <v>75</v>
      </c>
      <c r="B115" s="136">
        <v>5504034</v>
      </c>
      <c r="C115" s="142">
        <v>1.5959587176540776E-2</v>
      </c>
      <c r="D115" s="140">
        <v>9</v>
      </c>
      <c r="E115" s="142">
        <v>3.3173608551419092E-3</v>
      </c>
    </row>
    <row r="116" spans="1:5" x14ac:dyDescent="0.2">
      <c r="A116" s="135" t="s">
        <v>76</v>
      </c>
      <c r="B116" s="136">
        <v>6600889.4299999997</v>
      </c>
      <c r="C116" s="142">
        <v>1.9140047154649033E-2</v>
      </c>
      <c r="D116" s="140">
        <v>8</v>
      </c>
      <c r="E116" s="142">
        <v>2.9487652045705861E-3</v>
      </c>
    </row>
    <row r="117" spans="1:5" x14ac:dyDescent="0.2">
      <c r="A117" s="135" t="s">
        <v>196</v>
      </c>
      <c r="B117" s="136">
        <v>1000720.03</v>
      </c>
      <c r="C117" s="142">
        <v>2.9017041969754366E-3</v>
      </c>
      <c r="D117" s="140">
        <v>1</v>
      </c>
      <c r="E117" s="142">
        <v>3.6859565057132326E-4</v>
      </c>
    </row>
    <row r="118" spans="1:5" x14ac:dyDescent="0.2">
      <c r="A118" s="135" t="s">
        <v>77</v>
      </c>
      <c r="B118" s="136">
        <v>0</v>
      </c>
      <c r="C118" s="142">
        <v>0</v>
      </c>
      <c r="D118" s="140">
        <v>0</v>
      </c>
      <c r="E118" s="142">
        <v>0</v>
      </c>
    </row>
    <row r="119" spans="1:5" x14ac:dyDescent="0.2">
      <c r="A119" s="135" t="s">
        <v>80</v>
      </c>
      <c r="B119" s="136">
        <v>3150533.65</v>
      </c>
      <c r="C119" s="142">
        <v>9.1353389967794903E-3</v>
      </c>
      <c r="D119" s="140">
        <v>2</v>
      </c>
      <c r="E119" s="142">
        <v>7.3719130114264651E-4</v>
      </c>
    </row>
    <row r="120" spans="1:5" x14ac:dyDescent="0.2">
      <c r="A120" s="135" t="s">
        <v>78</v>
      </c>
      <c r="B120" s="136">
        <v>0</v>
      </c>
      <c r="C120" s="142">
        <v>0</v>
      </c>
      <c r="D120" s="140">
        <v>0</v>
      </c>
      <c r="E120" s="142">
        <v>0</v>
      </c>
    </row>
    <row r="121" spans="1:5" x14ac:dyDescent="0.2">
      <c r="A121" s="135" t="s">
        <v>79</v>
      </c>
      <c r="B121" s="136">
        <v>0</v>
      </c>
      <c r="C121" s="142">
        <v>0</v>
      </c>
      <c r="D121" s="140">
        <v>0</v>
      </c>
      <c r="E121" s="142">
        <v>0</v>
      </c>
    </row>
    <row r="122" spans="1:5" x14ac:dyDescent="0.2">
      <c r="A122" s="135"/>
      <c r="B122" s="136"/>
      <c r="C122" s="142"/>
      <c r="D122" s="140"/>
      <c r="E122" s="142"/>
    </row>
    <row r="123" spans="1:5" ht="10.8" thickBot="1" x14ac:dyDescent="0.25">
      <c r="A123" s="153"/>
      <c r="B123" s="154">
        <v>344873206.24999988</v>
      </c>
      <c r="C123" s="155"/>
      <c r="D123" s="156">
        <v>2713</v>
      </c>
      <c r="E123" s="155"/>
    </row>
    <row r="124" spans="1:5" ht="10.8" thickTop="1" x14ac:dyDescent="0.2">
      <c r="A124" s="135"/>
      <c r="B124" s="136"/>
      <c r="C124" s="142"/>
      <c r="D124" s="140"/>
      <c r="E124" s="142"/>
    </row>
    <row r="125" spans="1:5" x14ac:dyDescent="0.2">
      <c r="A125" s="153" t="s">
        <v>154</v>
      </c>
      <c r="B125" s="160">
        <v>127118.76382233721</v>
      </c>
      <c r="C125" s="142"/>
      <c r="D125" s="140"/>
      <c r="E125" s="142"/>
    </row>
    <row r="126" spans="1:5" x14ac:dyDescent="0.2">
      <c r="A126" s="135"/>
      <c r="B126" s="136"/>
      <c r="C126" s="142"/>
      <c r="D126" s="140"/>
      <c r="E126" s="142"/>
    </row>
    <row r="127" spans="1:5" x14ac:dyDescent="0.2">
      <c r="A127" s="135"/>
      <c r="B127" s="136"/>
      <c r="C127" s="142"/>
      <c r="D127" s="140"/>
      <c r="E127" s="142"/>
    </row>
    <row r="128" spans="1:5" x14ac:dyDescent="0.2">
      <c r="A128" s="148" t="s">
        <v>121</v>
      </c>
      <c r="B128" s="136"/>
      <c r="C128" s="142"/>
      <c r="D128" s="140"/>
      <c r="E128" s="142"/>
    </row>
    <row r="129" spans="1:5" x14ac:dyDescent="0.2">
      <c r="A129" s="161"/>
      <c r="B129" s="162"/>
      <c r="C129" s="163"/>
      <c r="D129" s="164"/>
      <c r="E129" s="163"/>
    </row>
    <row r="130" spans="1:5" s="157" customFormat="1" ht="20.399999999999999" x14ac:dyDescent="0.2">
      <c r="A130" s="149" t="s">
        <v>122</v>
      </c>
      <c r="B130" s="150" t="s">
        <v>111</v>
      </c>
      <c r="C130" s="151" t="s">
        <v>112</v>
      </c>
      <c r="D130" s="152" t="s">
        <v>113</v>
      </c>
      <c r="E130" s="151" t="s">
        <v>112</v>
      </c>
    </row>
    <row r="131" spans="1:5" x14ac:dyDescent="0.2">
      <c r="B131" s="127"/>
      <c r="D131" s="129"/>
    </row>
    <row r="132" spans="1:5" x14ac:dyDescent="0.2">
      <c r="A132" s="135" t="s">
        <v>7</v>
      </c>
      <c r="B132" s="136">
        <v>220824898.87999994</v>
      </c>
      <c r="C132" s="142">
        <v>0.64030749527095221</v>
      </c>
      <c r="D132" s="140">
        <v>1613</v>
      </c>
      <c r="E132" s="142">
        <v>0.59454478437154445</v>
      </c>
    </row>
    <row r="133" spans="1:5" x14ac:dyDescent="0.2">
      <c r="A133" s="135" t="s">
        <v>8</v>
      </c>
      <c r="B133" s="136">
        <v>120708086.66999997</v>
      </c>
      <c r="C133" s="142">
        <v>0.35000714605384053</v>
      </c>
      <c r="D133" s="140">
        <v>1060</v>
      </c>
      <c r="E133" s="142">
        <v>0.39071138960560264</v>
      </c>
    </row>
    <row r="134" spans="1:5" x14ac:dyDescent="0.2">
      <c r="A134" s="135" t="s">
        <v>9</v>
      </c>
      <c r="B134" s="136">
        <v>3340220.7</v>
      </c>
      <c r="C134" s="142">
        <v>9.6853586752073222E-3</v>
      </c>
      <c r="D134" s="140">
        <v>40</v>
      </c>
      <c r="E134" s="142">
        <v>1.4743826022852931E-2</v>
      </c>
    </row>
    <row r="135" spans="1:5" x14ac:dyDescent="0.2">
      <c r="A135" s="135"/>
      <c r="B135" s="136"/>
      <c r="C135" s="142"/>
      <c r="D135" s="140"/>
      <c r="E135" s="142"/>
    </row>
    <row r="136" spans="1:5" ht="10.8" thickBot="1" x14ac:dyDescent="0.25">
      <c r="A136" s="135"/>
      <c r="B136" s="154">
        <v>344873206.24999988</v>
      </c>
      <c r="C136" s="142"/>
      <c r="D136" s="156">
        <v>2713</v>
      </c>
      <c r="E136" s="142"/>
    </row>
    <row r="137" spans="1:5" ht="10.8" thickTop="1" x14ac:dyDescent="0.2">
      <c r="A137" s="135"/>
      <c r="B137" s="165"/>
      <c r="C137" s="142"/>
      <c r="D137" s="166"/>
      <c r="E137" s="142"/>
    </row>
    <row r="138" spans="1:5" x14ac:dyDescent="0.2">
      <c r="A138" s="135"/>
      <c r="B138" s="136"/>
      <c r="C138" s="142"/>
      <c r="D138" s="140"/>
      <c r="E138" s="142"/>
    </row>
    <row r="139" spans="1:5" x14ac:dyDescent="0.2">
      <c r="A139" s="148" t="s">
        <v>192</v>
      </c>
      <c r="B139" s="136"/>
      <c r="C139" s="142"/>
      <c r="D139" s="140"/>
      <c r="E139" s="142"/>
    </row>
    <row r="140" spans="1:5" x14ac:dyDescent="0.2">
      <c r="B140" s="127"/>
      <c r="D140" s="129"/>
    </row>
    <row r="141" spans="1:5" s="157" customFormat="1" ht="20.399999999999999" x14ac:dyDescent="0.2">
      <c r="A141" s="149" t="s">
        <v>156</v>
      </c>
      <c r="B141" s="150" t="s">
        <v>111</v>
      </c>
      <c r="C141" s="151" t="s">
        <v>112</v>
      </c>
      <c r="D141" s="152" t="s">
        <v>113</v>
      </c>
      <c r="E141" s="151" t="s">
        <v>112</v>
      </c>
    </row>
    <row r="142" spans="1:5" x14ac:dyDescent="0.2">
      <c r="B142" s="127"/>
      <c r="D142" s="129"/>
    </row>
    <row r="143" spans="1:5" x14ac:dyDescent="0.2">
      <c r="A143" s="167">
        <v>1996</v>
      </c>
      <c r="B143" s="136">
        <v>0</v>
      </c>
      <c r="C143" s="142">
        <v>0</v>
      </c>
      <c r="D143" s="140">
        <v>0</v>
      </c>
      <c r="E143" s="142">
        <v>0</v>
      </c>
    </row>
    <row r="144" spans="1:5" x14ac:dyDescent="0.2">
      <c r="A144" s="167">
        <v>1997</v>
      </c>
      <c r="B144" s="136">
        <v>0</v>
      </c>
      <c r="C144" s="142">
        <v>0</v>
      </c>
      <c r="D144" s="140">
        <v>0</v>
      </c>
      <c r="E144" s="142">
        <v>0</v>
      </c>
    </row>
    <row r="145" spans="1:5" x14ac:dyDescent="0.2">
      <c r="A145" s="167">
        <v>1998</v>
      </c>
      <c r="B145" s="136">
        <v>0</v>
      </c>
      <c r="C145" s="142">
        <v>0</v>
      </c>
      <c r="D145" s="140">
        <v>0</v>
      </c>
      <c r="E145" s="142">
        <v>0</v>
      </c>
    </row>
    <row r="146" spans="1:5" x14ac:dyDescent="0.2">
      <c r="A146" s="167">
        <v>1999</v>
      </c>
      <c r="B146" s="136">
        <v>0</v>
      </c>
      <c r="C146" s="142">
        <v>0</v>
      </c>
      <c r="D146" s="140">
        <v>0</v>
      </c>
      <c r="E146" s="142">
        <v>0</v>
      </c>
    </row>
    <row r="147" spans="1:5" x14ac:dyDescent="0.2">
      <c r="A147" s="167">
        <v>2000</v>
      </c>
      <c r="B147" s="136">
        <v>0</v>
      </c>
      <c r="C147" s="142">
        <v>0</v>
      </c>
      <c r="D147" s="140">
        <v>0</v>
      </c>
      <c r="E147" s="142">
        <v>0</v>
      </c>
    </row>
    <row r="148" spans="1:5" x14ac:dyDescent="0.2">
      <c r="A148" s="167">
        <v>2001</v>
      </c>
      <c r="B148" s="136">
        <v>0</v>
      </c>
      <c r="C148" s="142">
        <v>0</v>
      </c>
      <c r="D148" s="140">
        <v>0</v>
      </c>
      <c r="E148" s="142">
        <v>0</v>
      </c>
    </row>
    <row r="149" spans="1:5" x14ac:dyDescent="0.2">
      <c r="A149" s="167">
        <v>2002</v>
      </c>
      <c r="B149" s="136">
        <v>64214948.489999972</v>
      </c>
      <c r="C149" s="142">
        <v>0.18619871687987929</v>
      </c>
      <c r="D149" s="140">
        <v>512</v>
      </c>
      <c r="E149" s="142">
        <v>0.18872097309251751</v>
      </c>
    </row>
    <row r="150" spans="1:5" x14ac:dyDescent="0.2">
      <c r="A150" s="167">
        <v>2003</v>
      </c>
      <c r="B150" s="136">
        <v>73218.559999999998</v>
      </c>
      <c r="C150" s="142">
        <v>2.1230573634915427E-4</v>
      </c>
      <c r="D150" s="140">
        <v>1</v>
      </c>
      <c r="E150" s="142">
        <v>3.6859565057132326E-4</v>
      </c>
    </row>
    <row r="151" spans="1:5" x14ac:dyDescent="0.2">
      <c r="A151" s="167">
        <v>2004</v>
      </c>
      <c r="B151" s="136">
        <v>531700.87</v>
      </c>
      <c r="C151" s="142">
        <v>1.5417285552028876E-3</v>
      </c>
      <c r="D151" s="140">
        <v>4</v>
      </c>
      <c r="E151" s="142">
        <v>1.474382602285293E-3</v>
      </c>
    </row>
    <row r="152" spans="1:5" x14ac:dyDescent="0.2">
      <c r="A152" s="167">
        <v>2005</v>
      </c>
      <c r="B152" s="136">
        <v>122792667.86000003</v>
      </c>
      <c r="C152" s="142">
        <v>0.35605163183070571</v>
      </c>
      <c r="D152" s="140">
        <v>952</v>
      </c>
      <c r="E152" s="142">
        <v>0.35090305934389976</v>
      </c>
    </row>
    <row r="153" spans="1:5" x14ac:dyDescent="0.2">
      <c r="A153" s="167">
        <v>2006</v>
      </c>
      <c r="B153" s="136">
        <v>157260670.47</v>
      </c>
      <c r="C153" s="142">
        <v>0.45599561699786295</v>
      </c>
      <c r="D153" s="140">
        <v>1244</v>
      </c>
      <c r="E153" s="142">
        <v>0.45853298931072611</v>
      </c>
    </row>
    <row r="154" spans="1:5" x14ac:dyDescent="0.2">
      <c r="A154" s="135"/>
      <c r="B154" s="135"/>
      <c r="C154" s="142"/>
      <c r="D154" s="135"/>
      <c r="E154" s="142"/>
    </row>
    <row r="155" spans="1:5" ht="10.8" thickBot="1" x14ac:dyDescent="0.25">
      <c r="A155" s="135"/>
      <c r="B155" s="168">
        <v>344873206.25</v>
      </c>
      <c r="C155" s="142"/>
      <c r="D155" s="169">
        <v>2713</v>
      </c>
      <c r="E155" s="142"/>
    </row>
    <row r="156" spans="1:5" ht="14.4" thickTop="1" x14ac:dyDescent="0.3">
      <c r="A156" s="170"/>
      <c r="B156" s="170"/>
      <c r="C156" s="170"/>
      <c r="D156" s="170"/>
      <c r="E156" s="170"/>
    </row>
    <row r="157" spans="1:5" ht="13.8" x14ac:dyDescent="0.3">
      <c r="A157" s="153" t="s">
        <v>123</v>
      </c>
      <c r="B157" s="170"/>
      <c r="C157" s="170"/>
      <c r="D157" s="160">
        <v>182.5010466366702</v>
      </c>
      <c r="E157" s="170"/>
    </row>
    <row r="158" spans="1:5" ht="13.8" x14ac:dyDescent="0.3">
      <c r="A158" s="153"/>
      <c r="B158" s="170"/>
      <c r="C158" s="170"/>
      <c r="D158" s="170"/>
      <c r="E158" s="170"/>
    </row>
    <row r="159" spans="1:5" x14ac:dyDescent="0.2">
      <c r="A159" s="135"/>
      <c r="B159" s="136"/>
      <c r="C159" s="142"/>
      <c r="D159" s="140"/>
      <c r="E159" s="142"/>
    </row>
    <row r="160" spans="1:5" x14ac:dyDescent="0.2">
      <c r="A160" s="148" t="s">
        <v>124</v>
      </c>
      <c r="B160" s="136"/>
      <c r="C160" s="142"/>
      <c r="D160" s="140"/>
      <c r="E160" s="142"/>
    </row>
    <row r="161" spans="1:5" x14ac:dyDescent="0.2">
      <c r="B161" s="127"/>
      <c r="D161" s="129"/>
    </row>
    <row r="162" spans="1:5" s="157" customFormat="1" ht="20.399999999999999" x14ac:dyDescent="0.2">
      <c r="A162" s="149" t="s">
        <v>125</v>
      </c>
      <c r="B162" s="150" t="s">
        <v>111</v>
      </c>
      <c r="C162" s="151" t="s">
        <v>112</v>
      </c>
      <c r="D162" s="152" t="s">
        <v>113</v>
      </c>
      <c r="E162" s="151" t="s">
        <v>112</v>
      </c>
    </row>
    <row r="163" spans="1:5" x14ac:dyDescent="0.2">
      <c r="B163" s="127"/>
      <c r="D163" s="129"/>
    </row>
    <row r="164" spans="1:5" x14ac:dyDescent="0.2">
      <c r="A164" s="135" t="s">
        <v>10</v>
      </c>
      <c r="B164" s="136">
        <v>52958508.18999999</v>
      </c>
      <c r="C164" s="142">
        <v>0.15355935813584251</v>
      </c>
      <c r="D164" s="140">
        <v>434</v>
      </c>
      <c r="E164" s="142">
        <v>0.15997051234795429</v>
      </c>
    </row>
    <row r="165" spans="1:5" x14ac:dyDescent="0.2">
      <c r="A165" s="135" t="s">
        <v>11</v>
      </c>
      <c r="B165" s="136">
        <v>113336987.80999993</v>
      </c>
      <c r="C165" s="142">
        <v>0.32863378701516627</v>
      </c>
      <c r="D165" s="140">
        <v>903</v>
      </c>
      <c r="E165" s="142">
        <v>0.33284187246590491</v>
      </c>
    </row>
    <row r="166" spans="1:5" x14ac:dyDescent="0.2">
      <c r="A166" s="135" t="s">
        <v>12</v>
      </c>
      <c r="B166" s="136">
        <v>167680758.86999986</v>
      </c>
      <c r="C166" s="142">
        <v>0.48620987606803961</v>
      </c>
      <c r="D166" s="140">
        <v>1281</v>
      </c>
      <c r="E166" s="142">
        <v>0.47217102838186509</v>
      </c>
    </row>
    <row r="167" spans="1:5" x14ac:dyDescent="0.2">
      <c r="A167" s="135" t="s">
        <v>13</v>
      </c>
      <c r="B167" s="136">
        <v>10896951.379999997</v>
      </c>
      <c r="C167" s="142">
        <v>3.1596978780951628E-2</v>
      </c>
      <c r="D167" s="140">
        <v>95</v>
      </c>
      <c r="E167" s="142">
        <v>3.5016586804275711E-2</v>
      </c>
    </row>
    <row r="168" spans="1:5" x14ac:dyDescent="0.2">
      <c r="A168" s="135" t="s">
        <v>14</v>
      </c>
      <c r="B168" s="136">
        <v>0</v>
      </c>
      <c r="C168" s="142">
        <v>0</v>
      </c>
      <c r="D168" s="140">
        <v>0</v>
      </c>
      <c r="E168" s="142">
        <v>0</v>
      </c>
    </row>
    <row r="169" spans="1:5" x14ac:dyDescent="0.2">
      <c r="A169" s="135" t="s">
        <v>15</v>
      </c>
      <c r="B169" s="136">
        <v>0</v>
      </c>
      <c r="C169" s="142">
        <v>0</v>
      </c>
      <c r="D169" s="140">
        <v>0</v>
      </c>
      <c r="E169" s="142">
        <v>0</v>
      </c>
    </row>
    <row r="170" spans="1:5" x14ac:dyDescent="0.2">
      <c r="A170" s="135" t="s">
        <v>16</v>
      </c>
      <c r="B170" s="136">
        <v>0</v>
      </c>
      <c r="C170" s="142">
        <v>0</v>
      </c>
      <c r="D170" s="140">
        <v>0</v>
      </c>
      <c r="E170" s="142">
        <v>0</v>
      </c>
    </row>
    <row r="171" spans="1:5" x14ac:dyDescent="0.2">
      <c r="A171" s="135"/>
      <c r="B171" s="136"/>
      <c r="C171" s="142"/>
      <c r="D171" s="140"/>
      <c r="E171" s="142"/>
    </row>
    <row r="172" spans="1:5" s="159" customFormat="1" ht="10.8" thickBot="1" x14ac:dyDescent="0.25">
      <c r="A172" s="153"/>
      <c r="B172" s="154">
        <v>344873206.24999976</v>
      </c>
      <c r="C172" s="155"/>
      <c r="D172" s="156">
        <v>2713</v>
      </c>
      <c r="E172" s="155"/>
    </row>
    <row r="173" spans="1:5" ht="10.8" thickTop="1" x14ac:dyDescent="0.2">
      <c r="A173" s="135"/>
      <c r="B173" s="136"/>
      <c r="C173" s="142"/>
      <c r="D173" s="140"/>
      <c r="E173" s="142"/>
    </row>
    <row r="174" spans="1:5" x14ac:dyDescent="0.2">
      <c r="A174" s="153" t="s">
        <v>126</v>
      </c>
      <c r="B174" s="136"/>
      <c r="C174" s="135"/>
      <c r="D174" s="160">
        <v>7.9221216910303989</v>
      </c>
      <c r="E174" s="142"/>
    </row>
    <row r="175" spans="1:5" x14ac:dyDescent="0.2">
      <c r="A175" s="135"/>
      <c r="B175" s="136"/>
      <c r="C175" s="142"/>
      <c r="D175" s="140"/>
      <c r="E175" s="142"/>
    </row>
    <row r="176" spans="1:5" x14ac:dyDescent="0.2">
      <c r="A176" s="135"/>
      <c r="B176" s="136"/>
      <c r="C176" s="142"/>
      <c r="D176" s="140"/>
      <c r="E176" s="142"/>
    </row>
    <row r="177" spans="1:6" x14ac:dyDescent="0.2">
      <c r="A177" s="148" t="s">
        <v>127</v>
      </c>
      <c r="B177" s="136"/>
      <c r="C177" s="142"/>
      <c r="D177" s="140"/>
      <c r="E177" s="142"/>
    </row>
    <row r="178" spans="1:6" x14ac:dyDescent="0.2">
      <c r="B178" s="127"/>
      <c r="D178" s="129"/>
    </row>
    <row r="179" spans="1:6" s="157" customFormat="1" ht="20.399999999999999" x14ac:dyDescent="0.2">
      <c r="A179" s="149" t="s">
        <v>128</v>
      </c>
      <c r="B179" s="150" t="s">
        <v>111</v>
      </c>
      <c r="C179" s="151" t="s">
        <v>112</v>
      </c>
      <c r="D179" s="152" t="s">
        <v>113</v>
      </c>
      <c r="E179" s="151" t="s">
        <v>112</v>
      </c>
    </row>
    <row r="180" spans="1:6" x14ac:dyDescent="0.2">
      <c r="B180" s="127"/>
      <c r="D180" s="129"/>
    </row>
    <row r="181" spans="1:6" x14ac:dyDescent="0.2">
      <c r="A181" s="135" t="s">
        <v>51</v>
      </c>
      <c r="B181" s="136">
        <v>166340797.57000005</v>
      </c>
      <c r="C181" s="142">
        <v>0.48232450232570123</v>
      </c>
      <c r="D181" s="140">
        <v>1400</v>
      </c>
      <c r="E181" s="142">
        <v>0.51603391079985261</v>
      </c>
      <c r="F181" s="124"/>
    </row>
    <row r="182" spans="1:6" x14ac:dyDescent="0.2">
      <c r="A182" s="135" t="s">
        <v>52</v>
      </c>
      <c r="B182" s="136">
        <v>178532408.67999971</v>
      </c>
      <c r="C182" s="142">
        <v>0.51767549767429877</v>
      </c>
      <c r="D182" s="140">
        <v>1313</v>
      </c>
      <c r="E182" s="142">
        <v>0.48396608920014744</v>
      </c>
      <c r="F182" s="124"/>
    </row>
    <row r="183" spans="1:6" x14ac:dyDescent="0.2">
      <c r="A183" s="135"/>
      <c r="B183" s="136"/>
      <c r="C183" s="142"/>
      <c r="D183" s="140"/>
      <c r="E183" s="142"/>
      <c r="F183" s="124"/>
    </row>
    <row r="184" spans="1:6" s="159" customFormat="1" ht="10.8" thickBot="1" x14ac:dyDescent="0.25">
      <c r="A184" s="153"/>
      <c r="B184" s="154">
        <v>344873206.24999976</v>
      </c>
      <c r="C184" s="155"/>
      <c r="D184" s="156">
        <v>2713</v>
      </c>
      <c r="E184" s="155"/>
      <c r="F184" s="171"/>
    </row>
    <row r="185" spans="1:6" ht="10.8" thickTop="1" x14ac:dyDescent="0.2">
      <c r="A185" s="135"/>
      <c r="B185" s="136"/>
      <c r="C185" s="142"/>
      <c r="D185" s="140"/>
      <c r="E185" s="142"/>
      <c r="F185" s="124"/>
    </row>
    <row r="186" spans="1:6" x14ac:dyDescent="0.2">
      <c r="A186" s="135"/>
      <c r="B186" s="136"/>
      <c r="C186" s="142"/>
      <c r="D186" s="140"/>
      <c r="E186" s="142"/>
      <c r="F186" s="124"/>
    </row>
    <row r="187" spans="1:6" x14ac:dyDescent="0.2">
      <c r="A187" s="148" t="s">
        <v>129</v>
      </c>
      <c r="B187" s="136"/>
      <c r="C187" s="142"/>
      <c r="D187" s="140"/>
      <c r="E187" s="142"/>
      <c r="F187" s="124"/>
    </row>
    <row r="188" spans="1:6" x14ac:dyDescent="0.2">
      <c r="B188" s="127"/>
      <c r="D188" s="129"/>
    </row>
    <row r="189" spans="1:6" s="157" customFormat="1" ht="20.399999999999999" x14ac:dyDescent="0.2">
      <c r="A189" s="149" t="s">
        <v>130</v>
      </c>
      <c r="B189" s="150" t="s">
        <v>111</v>
      </c>
      <c r="C189" s="151" t="s">
        <v>112</v>
      </c>
      <c r="D189" s="152" t="s">
        <v>113</v>
      </c>
      <c r="E189" s="151" t="s">
        <v>112</v>
      </c>
      <c r="F189" s="172" t="s">
        <v>619</v>
      </c>
    </row>
    <row r="190" spans="1:6" x14ac:dyDescent="0.2">
      <c r="B190" s="127"/>
      <c r="D190" s="129"/>
    </row>
    <row r="191" spans="1:6" x14ac:dyDescent="0.2">
      <c r="A191" s="135" t="s">
        <v>53</v>
      </c>
      <c r="B191" s="136">
        <v>16083549.500000002</v>
      </c>
      <c r="C191" s="142">
        <v>4.6636123678280114E-2</v>
      </c>
      <c r="D191" s="140">
        <v>169</v>
      </c>
      <c r="E191" s="142">
        <v>6.2292664946553632E-2</v>
      </c>
      <c r="F191" s="142">
        <v>0.80684167334551127</v>
      </c>
    </row>
    <row r="192" spans="1:6" x14ac:dyDescent="0.2">
      <c r="A192" s="135" t="s">
        <v>54</v>
      </c>
      <c r="B192" s="136">
        <v>49432273.189999998</v>
      </c>
      <c r="C192" s="142">
        <v>0.14333462934828969</v>
      </c>
      <c r="D192" s="140">
        <v>418</v>
      </c>
      <c r="E192" s="142">
        <v>0.15407298193881311</v>
      </c>
      <c r="F192" s="142">
        <v>0.80782730631543198</v>
      </c>
    </row>
    <row r="193" spans="1:6" x14ac:dyDescent="0.2">
      <c r="A193" s="135" t="s">
        <v>55</v>
      </c>
      <c r="B193" s="136">
        <v>42136124.470000036</v>
      </c>
      <c r="C193" s="142">
        <v>0.12217859696370671</v>
      </c>
      <c r="D193" s="140">
        <v>396</v>
      </c>
      <c r="E193" s="142">
        <v>0.14596387762624402</v>
      </c>
      <c r="F193" s="142">
        <v>0.78547484042890581</v>
      </c>
    </row>
    <row r="194" spans="1:6" x14ac:dyDescent="0.2">
      <c r="A194" s="135" t="s">
        <v>56</v>
      </c>
      <c r="B194" s="136">
        <v>16934514.27</v>
      </c>
      <c r="C194" s="142">
        <v>4.910359506944157E-2</v>
      </c>
      <c r="D194" s="140">
        <v>153</v>
      </c>
      <c r="E194" s="142">
        <v>5.6395134537412461E-2</v>
      </c>
      <c r="F194" s="142">
        <v>0.81929881641169766</v>
      </c>
    </row>
    <row r="195" spans="1:6" x14ac:dyDescent="0.2">
      <c r="A195" s="135" t="s">
        <v>57</v>
      </c>
      <c r="B195" s="136">
        <v>19006408.609999999</v>
      </c>
      <c r="C195" s="142">
        <v>5.5111293848157585E-2</v>
      </c>
      <c r="D195" s="140">
        <v>172</v>
      </c>
      <c r="E195" s="142">
        <v>6.3398451898267594E-2</v>
      </c>
      <c r="F195" s="142">
        <v>0.79571294260538183</v>
      </c>
    </row>
    <row r="196" spans="1:6" x14ac:dyDescent="0.2">
      <c r="A196" s="135" t="s">
        <v>58</v>
      </c>
      <c r="B196" s="136">
        <v>10424545.509999998</v>
      </c>
      <c r="C196" s="142">
        <v>3.02271829793678E-2</v>
      </c>
      <c r="D196" s="140">
        <v>89</v>
      </c>
      <c r="E196" s="142">
        <v>3.2805012900847773E-2</v>
      </c>
      <c r="F196" s="142">
        <v>0.80222986055517154</v>
      </c>
    </row>
    <row r="197" spans="1:6" x14ac:dyDescent="0.2">
      <c r="A197" s="135" t="s">
        <v>28</v>
      </c>
      <c r="B197" s="136">
        <v>97384779.789999902</v>
      </c>
      <c r="C197" s="142">
        <v>0.28237850324448027</v>
      </c>
      <c r="D197" s="140">
        <v>675</v>
      </c>
      <c r="E197" s="142">
        <v>0.24880206413564321</v>
      </c>
      <c r="F197" s="142">
        <v>0.79138260379616521</v>
      </c>
    </row>
    <row r="198" spans="1:6" x14ac:dyDescent="0.2">
      <c r="A198" s="135" t="s">
        <v>59</v>
      </c>
      <c r="B198" s="136">
        <v>36829169.509999998</v>
      </c>
      <c r="C198" s="142">
        <v>0.10679046340092421</v>
      </c>
      <c r="D198" s="140">
        <v>271</v>
      </c>
      <c r="E198" s="142">
        <v>9.9889421304828599E-2</v>
      </c>
      <c r="F198" s="142">
        <v>0.79135152438486067</v>
      </c>
    </row>
    <row r="199" spans="1:6" x14ac:dyDescent="0.2">
      <c r="A199" s="135" t="s">
        <v>60</v>
      </c>
      <c r="B199" s="136">
        <v>38254198.329999998</v>
      </c>
      <c r="C199" s="142">
        <v>0.11092250031818762</v>
      </c>
      <c r="D199" s="140">
        <v>193</v>
      </c>
      <c r="E199" s="142">
        <v>7.1138960560265391E-2</v>
      </c>
      <c r="F199" s="142">
        <v>0.76838811356378123</v>
      </c>
    </row>
    <row r="200" spans="1:6" x14ac:dyDescent="0.2">
      <c r="A200" s="135" t="s">
        <v>61</v>
      </c>
      <c r="B200" s="136">
        <v>14721260.229999999</v>
      </c>
      <c r="C200" s="142">
        <v>4.2686007388258805E-2</v>
      </c>
      <c r="D200" s="140">
        <v>135</v>
      </c>
      <c r="E200" s="142">
        <v>4.976041282712864E-2</v>
      </c>
      <c r="F200" s="142">
        <v>0.77106898444178396</v>
      </c>
    </row>
    <row r="201" spans="1:6" x14ac:dyDescent="0.2">
      <c r="A201" s="135" t="s">
        <v>62</v>
      </c>
      <c r="B201" s="136">
        <v>3340220.7</v>
      </c>
      <c r="C201" s="142">
        <v>9.6853586752073222E-3</v>
      </c>
      <c r="D201" s="140">
        <v>40</v>
      </c>
      <c r="E201" s="142">
        <v>1.4743826022852931E-2</v>
      </c>
      <c r="F201" s="142">
        <v>0.80330389971149985</v>
      </c>
    </row>
    <row r="202" spans="1:6" x14ac:dyDescent="0.2">
      <c r="A202" s="135" t="s">
        <v>3</v>
      </c>
      <c r="B202" s="136">
        <v>326162.14</v>
      </c>
      <c r="C202" s="142">
        <v>9.4574508569843447E-4</v>
      </c>
      <c r="D202" s="140">
        <v>2</v>
      </c>
      <c r="E202" s="142">
        <v>7.3719130114264651E-4</v>
      </c>
      <c r="F202" s="142">
        <v>0.84793485124392509</v>
      </c>
    </row>
    <row r="203" spans="1:6" x14ac:dyDescent="0.2">
      <c r="A203" s="135"/>
      <c r="B203" s="136"/>
      <c r="C203" s="142"/>
      <c r="D203" s="140"/>
      <c r="E203" s="142"/>
      <c r="F203" s="135"/>
    </row>
    <row r="204" spans="1:6" s="159" customFormat="1" ht="10.8" thickBot="1" x14ac:dyDescent="0.25">
      <c r="A204" s="153"/>
      <c r="B204" s="154">
        <v>344873206.24999988</v>
      </c>
      <c r="C204" s="155"/>
      <c r="D204" s="156">
        <v>2713</v>
      </c>
      <c r="E204" s="155"/>
      <c r="F204" s="173">
        <v>0.79242408036238354</v>
      </c>
    </row>
    <row r="205" spans="1:6" ht="10.8" thickTop="1" x14ac:dyDescent="0.2">
      <c r="A205" s="135"/>
      <c r="B205" s="136"/>
      <c r="C205" s="142"/>
      <c r="D205" s="140"/>
      <c r="E205" s="142"/>
      <c r="F205" s="135"/>
    </row>
    <row r="206" spans="1:6" x14ac:dyDescent="0.2">
      <c r="A206" s="135"/>
      <c r="B206" s="136"/>
      <c r="C206" s="142"/>
      <c r="D206" s="140"/>
      <c r="E206" s="142"/>
      <c r="F206" s="135"/>
    </row>
    <row r="207" spans="1:6" x14ac:dyDescent="0.2">
      <c r="A207" s="148" t="s">
        <v>132</v>
      </c>
      <c r="B207" s="136"/>
      <c r="C207" s="142"/>
      <c r="D207" s="140"/>
      <c r="E207" s="142"/>
      <c r="F207" s="135"/>
    </row>
    <row r="208" spans="1:6" x14ac:dyDescent="0.2">
      <c r="B208" s="127"/>
      <c r="D208" s="129"/>
    </row>
    <row r="209" spans="1:5" s="157" customFormat="1" ht="20.399999999999999" x14ac:dyDescent="0.2">
      <c r="A209" s="149" t="s">
        <v>133</v>
      </c>
      <c r="B209" s="150" t="s">
        <v>111</v>
      </c>
      <c r="C209" s="151" t="s">
        <v>112</v>
      </c>
      <c r="D209" s="152" t="s">
        <v>113</v>
      </c>
      <c r="E209" s="151" t="s">
        <v>112</v>
      </c>
    </row>
    <row r="210" spans="1:5" x14ac:dyDescent="0.2">
      <c r="B210" s="127"/>
      <c r="D210" s="129"/>
    </row>
    <row r="211" spans="1:5" x14ac:dyDescent="0.2">
      <c r="A211" s="135" t="s">
        <v>366</v>
      </c>
      <c r="B211" s="136">
        <v>242378978.91000026</v>
      </c>
      <c r="C211" s="142">
        <v>0.70280605891516745</v>
      </c>
      <c r="D211" s="140">
        <v>1985</v>
      </c>
      <c r="E211" s="142">
        <v>0.73166236638407667</v>
      </c>
    </row>
    <row r="212" spans="1:5" x14ac:dyDescent="0.2">
      <c r="A212" s="135" t="s">
        <v>350</v>
      </c>
      <c r="B212" s="136">
        <v>85042419.629999816</v>
      </c>
      <c r="C212" s="142">
        <v>0.24659039348029893</v>
      </c>
      <c r="D212" s="140">
        <v>593</v>
      </c>
      <c r="E212" s="142">
        <v>0.21857722078879468</v>
      </c>
    </row>
    <row r="213" spans="1:5" x14ac:dyDescent="0.2">
      <c r="A213" s="135" t="s">
        <v>319</v>
      </c>
      <c r="B213" s="136">
        <v>5955417.1599999992</v>
      </c>
      <c r="C213" s="142">
        <v>1.7268425183726482E-2</v>
      </c>
      <c r="D213" s="140">
        <v>54</v>
      </c>
      <c r="E213" s="142">
        <v>1.9904165130851456E-2</v>
      </c>
    </row>
    <row r="214" spans="1:5" x14ac:dyDescent="0.2">
      <c r="A214" s="135" t="s">
        <v>320</v>
      </c>
      <c r="B214" s="136">
        <v>7433908.9400000013</v>
      </c>
      <c r="C214" s="142">
        <v>2.1555484175860062E-2</v>
      </c>
      <c r="D214" s="140">
        <v>44</v>
      </c>
      <c r="E214" s="142">
        <v>1.6218208625138224E-2</v>
      </c>
    </row>
    <row r="215" spans="1:5" x14ac:dyDescent="0.2">
      <c r="A215" s="135" t="s">
        <v>321</v>
      </c>
      <c r="B215" s="136">
        <v>725091.73</v>
      </c>
      <c r="C215" s="142">
        <v>2.102487861798048E-3</v>
      </c>
      <c r="D215" s="140">
        <v>7</v>
      </c>
      <c r="E215" s="142">
        <v>2.5801695539992629E-3</v>
      </c>
    </row>
    <row r="216" spans="1:5" x14ac:dyDescent="0.2">
      <c r="A216" s="135" t="s">
        <v>39</v>
      </c>
      <c r="B216" s="136">
        <v>2933607.59</v>
      </c>
      <c r="C216" s="142">
        <v>8.5063366386120901E-3</v>
      </c>
      <c r="D216" s="140">
        <v>22</v>
      </c>
      <c r="E216" s="142">
        <v>8.1091043125691119E-3</v>
      </c>
    </row>
    <row r="217" spans="1:5" x14ac:dyDescent="0.2">
      <c r="A217" s="135" t="s">
        <v>40</v>
      </c>
      <c r="B217" s="136">
        <v>0</v>
      </c>
      <c r="C217" s="142">
        <v>0</v>
      </c>
      <c r="D217" s="140">
        <v>0</v>
      </c>
      <c r="E217" s="142">
        <v>0</v>
      </c>
    </row>
    <row r="218" spans="1:5" x14ac:dyDescent="0.2">
      <c r="A218" s="135" t="s">
        <v>29</v>
      </c>
      <c r="B218" s="136">
        <v>0</v>
      </c>
      <c r="C218" s="142">
        <v>0</v>
      </c>
      <c r="D218" s="140">
        <v>0</v>
      </c>
      <c r="E218" s="142">
        <v>0</v>
      </c>
    </row>
    <row r="219" spans="1:5" x14ac:dyDescent="0.2">
      <c r="A219" s="135" t="s">
        <v>30</v>
      </c>
      <c r="B219" s="136">
        <v>0</v>
      </c>
      <c r="C219" s="142">
        <v>0</v>
      </c>
      <c r="D219" s="140">
        <v>0</v>
      </c>
      <c r="E219" s="142">
        <v>0</v>
      </c>
    </row>
    <row r="220" spans="1:5" x14ac:dyDescent="0.2">
      <c r="A220" s="135" t="s">
        <v>31</v>
      </c>
      <c r="B220" s="136">
        <v>0</v>
      </c>
      <c r="C220" s="142">
        <v>0</v>
      </c>
      <c r="D220" s="140">
        <v>0</v>
      </c>
      <c r="E220" s="142">
        <v>0</v>
      </c>
    </row>
    <row r="221" spans="1:5" x14ac:dyDescent="0.2">
      <c r="A221" s="135" t="s">
        <v>32</v>
      </c>
      <c r="B221" s="136">
        <v>403782.29</v>
      </c>
      <c r="C221" s="142">
        <v>1.1708137445368731E-3</v>
      </c>
      <c r="D221" s="140">
        <v>8</v>
      </c>
      <c r="E221" s="142">
        <v>2.9487652045705861E-3</v>
      </c>
    </row>
    <row r="222" spans="1:5" x14ac:dyDescent="0.2">
      <c r="A222" s="135" t="s">
        <v>33</v>
      </c>
      <c r="B222" s="136">
        <v>0</v>
      </c>
      <c r="C222" s="142">
        <v>0</v>
      </c>
      <c r="D222" s="140">
        <v>0</v>
      </c>
      <c r="E222" s="142">
        <v>0</v>
      </c>
    </row>
    <row r="223" spans="1:5" x14ac:dyDescent="0.2">
      <c r="A223" s="135" t="s">
        <v>34</v>
      </c>
      <c r="B223" s="136">
        <v>0</v>
      </c>
      <c r="C223" s="142">
        <v>0</v>
      </c>
      <c r="D223" s="140">
        <v>0</v>
      </c>
      <c r="E223" s="142">
        <v>0</v>
      </c>
    </row>
    <row r="224" spans="1:5" x14ac:dyDescent="0.2">
      <c r="A224" s="135" t="s">
        <v>322</v>
      </c>
      <c r="B224" s="136">
        <v>0</v>
      </c>
      <c r="C224" s="142">
        <v>0</v>
      </c>
      <c r="D224" s="140">
        <v>0</v>
      </c>
      <c r="E224" s="142">
        <v>0</v>
      </c>
    </row>
    <row r="225" spans="1:5" x14ac:dyDescent="0.2">
      <c r="A225" s="135"/>
      <c r="B225" s="136"/>
      <c r="C225" s="142"/>
      <c r="D225" s="140"/>
      <c r="E225" s="142"/>
    </row>
    <row r="226" spans="1:5" s="159" customFormat="1" ht="10.8" thickBot="1" x14ac:dyDescent="0.25">
      <c r="A226" s="153"/>
      <c r="B226" s="154">
        <v>344873206.25000012</v>
      </c>
      <c r="C226" s="155"/>
      <c r="D226" s="156">
        <v>2713</v>
      </c>
      <c r="E226" s="155"/>
    </row>
    <row r="227" spans="1:5" ht="10.8" thickTop="1" x14ac:dyDescent="0.2">
      <c r="A227" s="135"/>
      <c r="B227" s="136"/>
      <c r="C227" s="142"/>
      <c r="D227" s="140"/>
      <c r="E227" s="142"/>
    </row>
    <row r="228" spans="1:5" x14ac:dyDescent="0.2">
      <c r="A228" s="153" t="s">
        <v>134</v>
      </c>
      <c r="B228" s="136"/>
      <c r="C228" s="135"/>
      <c r="D228" s="174">
        <v>1.9879917534693151E-2</v>
      </c>
      <c r="E228" s="142"/>
    </row>
    <row r="229" spans="1:5" x14ac:dyDescent="0.2">
      <c r="A229" s="135"/>
      <c r="B229" s="136"/>
      <c r="C229" s="142"/>
      <c r="D229" s="140"/>
      <c r="E229" s="142"/>
    </row>
    <row r="230" spans="1:5" x14ac:dyDescent="0.2">
      <c r="A230" s="135"/>
      <c r="B230" s="136"/>
      <c r="C230" s="142"/>
      <c r="D230" s="140"/>
      <c r="E230" s="142"/>
    </row>
    <row r="231" spans="1:5" x14ac:dyDescent="0.2">
      <c r="A231" s="135"/>
      <c r="B231" s="136"/>
      <c r="C231" s="142"/>
      <c r="D231" s="140"/>
      <c r="E231" s="142"/>
    </row>
    <row r="232" spans="1:5" x14ac:dyDescent="0.2">
      <c r="A232" s="148" t="s">
        <v>137</v>
      </c>
      <c r="B232" s="136"/>
      <c r="C232" s="142"/>
      <c r="D232" s="140"/>
      <c r="E232" s="142"/>
    </row>
    <row r="233" spans="1:5" x14ac:dyDescent="0.2">
      <c r="B233" s="127"/>
      <c r="D233" s="129"/>
    </row>
    <row r="234" spans="1:5" s="157" customFormat="1" ht="20.399999999999999" x14ac:dyDescent="0.2">
      <c r="A234" s="149" t="s">
        <v>137</v>
      </c>
      <c r="B234" s="150" t="s">
        <v>111</v>
      </c>
      <c r="C234" s="151" t="s">
        <v>112</v>
      </c>
      <c r="D234" s="152" t="s">
        <v>113</v>
      </c>
      <c r="E234" s="151" t="s">
        <v>112</v>
      </c>
    </row>
    <row r="236" spans="1:5" x14ac:dyDescent="0.2">
      <c r="A236" s="135" t="s">
        <v>161</v>
      </c>
      <c r="B236" s="136">
        <v>0</v>
      </c>
      <c r="C236" s="142">
        <v>0</v>
      </c>
      <c r="D236" s="140">
        <v>0</v>
      </c>
      <c r="E236" s="142">
        <v>0</v>
      </c>
    </row>
    <row r="237" spans="1:5" x14ac:dyDescent="0.2">
      <c r="A237" s="135" t="s">
        <v>162</v>
      </c>
      <c r="B237" s="136">
        <v>221917238.62000012</v>
      </c>
      <c r="C237" s="142">
        <v>0.64347486148034161</v>
      </c>
      <c r="D237" s="140">
        <v>1672</v>
      </c>
      <c r="E237" s="142">
        <v>0.61629192775525243</v>
      </c>
    </row>
    <row r="238" spans="1:5" x14ac:dyDescent="0.2">
      <c r="A238" s="135" t="s">
        <v>620</v>
      </c>
      <c r="B238" s="136">
        <v>122955967.63</v>
      </c>
      <c r="C238" s="142">
        <v>0.35652513851965834</v>
      </c>
      <c r="D238" s="140">
        <v>1041</v>
      </c>
      <c r="E238" s="142">
        <v>0.38370807224474751</v>
      </c>
    </row>
    <row r="239" spans="1:5" x14ac:dyDescent="0.2">
      <c r="A239" s="135"/>
      <c r="B239" s="135"/>
      <c r="C239" s="142"/>
      <c r="D239" s="135"/>
      <c r="E239" s="142"/>
    </row>
    <row r="240" spans="1:5" ht="10.8" thickBot="1" x14ac:dyDescent="0.25">
      <c r="A240" s="135"/>
      <c r="B240" s="168">
        <v>344873206.25000012</v>
      </c>
      <c r="C240" s="142"/>
      <c r="D240" s="169">
        <v>2713</v>
      </c>
      <c r="E240" s="142"/>
    </row>
    <row r="241" spans="1:5" ht="10.8" thickTop="1" x14ac:dyDescent="0.2">
      <c r="A241" s="135"/>
      <c r="B241" s="135"/>
      <c r="C241" s="142"/>
      <c r="D241" s="135"/>
      <c r="E241" s="142"/>
    </row>
    <row r="242" spans="1:5" x14ac:dyDescent="0.2">
      <c r="A242" s="135"/>
      <c r="B242" s="135"/>
      <c r="C242" s="142"/>
      <c r="D242" s="135"/>
      <c r="E242" s="142"/>
    </row>
    <row r="243" spans="1:5" x14ac:dyDescent="0.2">
      <c r="A243" s="135"/>
      <c r="B243" s="135"/>
      <c r="C243" s="135"/>
      <c r="D243" s="135"/>
      <c r="E243" s="135"/>
    </row>
    <row r="244" spans="1:5" x14ac:dyDescent="0.2">
      <c r="A244" s="148" t="s">
        <v>149</v>
      </c>
      <c r="B244" s="136"/>
      <c r="C244" s="142"/>
      <c r="D244" s="140"/>
      <c r="E244" s="142"/>
    </row>
    <row r="245" spans="1:5" x14ac:dyDescent="0.2">
      <c r="B245" s="127"/>
      <c r="D245" s="129"/>
    </row>
    <row r="246" spans="1:5" s="157" customFormat="1" ht="20.399999999999999" x14ac:dyDescent="0.2">
      <c r="A246" s="149" t="s">
        <v>621</v>
      </c>
      <c r="B246" s="150" t="s">
        <v>111</v>
      </c>
      <c r="C246" s="151" t="s">
        <v>112</v>
      </c>
      <c r="D246" s="152" t="s">
        <v>113</v>
      </c>
      <c r="E246" s="151" t="s">
        <v>112</v>
      </c>
    </row>
    <row r="248" spans="1:5" x14ac:dyDescent="0.2">
      <c r="A248" s="135" t="s">
        <v>37</v>
      </c>
      <c r="B248" s="136">
        <v>31797060.490000002</v>
      </c>
      <c r="C248" s="142">
        <v>9.219927762944323E-2</v>
      </c>
      <c r="D248" s="140">
        <v>210</v>
      </c>
      <c r="E248" s="142">
        <v>7.7405086619977886E-2</v>
      </c>
    </row>
    <row r="249" spans="1:5" x14ac:dyDescent="0.2">
      <c r="A249" s="135" t="s">
        <v>38</v>
      </c>
      <c r="B249" s="136">
        <v>313076145.76000017</v>
      </c>
      <c r="C249" s="142">
        <v>0.90780072237055676</v>
      </c>
      <c r="D249" s="140">
        <v>2503</v>
      </c>
      <c r="E249" s="142">
        <v>0.92259491338002209</v>
      </c>
    </row>
    <row r="250" spans="1:5" x14ac:dyDescent="0.2">
      <c r="A250" s="135"/>
      <c r="B250" s="135"/>
      <c r="C250" s="142"/>
      <c r="D250" s="135"/>
      <c r="E250" s="142"/>
    </row>
    <row r="251" spans="1:5" ht="10.8" thickBot="1" x14ac:dyDescent="0.25">
      <c r="A251" s="135"/>
      <c r="B251" s="168">
        <v>344873206.25000018</v>
      </c>
      <c r="C251" s="142"/>
      <c r="D251" s="169">
        <v>2713</v>
      </c>
      <c r="E251" s="142"/>
    </row>
    <row r="252" spans="1:5" ht="10.8" thickTop="1" x14ac:dyDescent="0.2">
      <c r="A252" s="135"/>
      <c r="B252" s="135"/>
      <c r="C252" s="142"/>
      <c r="D252" s="135"/>
      <c r="E252" s="142"/>
    </row>
    <row r="253" spans="1:5" x14ac:dyDescent="0.2">
      <c r="A253" s="135"/>
      <c r="B253" s="135"/>
      <c r="C253" s="142"/>
      <c r="D253" s="135"/>
      <c r="E253" s="142"/>
    </row>
    <row r="254" spans="1:5" x14ac:dyDescent="0.2">
      <c r="A254" s="135"/>
      <c r="B254" s="135"/>
      <c r="C254" s="142"/>
      <c r="D254" s="135"/>
      <c r="E254" s="142"/>
    </row>
    <row r="255" spans="1:5" x14ac:dyDescent="0.2">
      <c r="A255" s="135"/>
      <c r="B255" s="135"/>
      <c r="C255" s="142"/>
      <c r="D255" s="135"/>
      <c r="E255" s="142"/>
    </row>
    <row r="256" spans="1:5" x14ac:dyDescent="0.2">
      <c r="A256" s="148" t="s">
        <v>147</v>
      </c>
      <c r="B256" s="136"/>
      <c r="C256" s="142"/>
      <c r="D256" s="140"/>
      <c r="E256" s="142"/>
    </row>
    <row r="257" spans="1:5" x14ac:dyDescent="0.2">
      <c r="A257" s="124"/>
      <c r="B257" s="176"/>
      <c r="C257" s="137"/>
      <c r="D257" s="138"/>
      <c r="E257" s="137"/>
    </row>
    <row r="258" spans="1:5" s="157" customFormat="1" ht="20.399999999999999" x14ac:dyDescent="0.2">
      <c r="A258" s="149" t="s">
        <v>139</v>
      </c>
      <c r="B258" s="150" t="s">
        <v>111</v>
      </c>
      <c r="C258" s="151" t="s">
        <v>112</v>
      </c>
      <c r="D258" s="152" t="s">
        <v>113</v>
      </c>
      <c r="E258" s="151" t="s">
        <v>112</v>
      </c>
    </row>
    <row r="260" spans="1:5" x14ac:dyDescent="0.2">
      <c r="A260" s="177" t="s">
        <v>1</v>
      </c>
      <c r="B260" s="136">
        <v>9527380.3800000008</v>
      </c>
      <c r="C260" s="142">
        <v>4.2932132894435544E-2</v>
      </c>
      <c r="D260" s="140">
        <v>62</v>
      </c>
      <c r="E260" s="142">
        <v>3.7081339712918659E-2</v>
      </c>
    </row>
    <row r="261" spans="1:5" x14ac:dyDescent="0.2">
      <c r="A261" s="135" t="s">
        <v>82</v>
      </c>
      <c r="B261" s="136">
        <v>42485806.410000004</v>
      </c>
      <c r="C261" s="142">
        <v>0.19144887830345886</v>
      </c>
      <c r="D261" s="140">
        <v>285</v>
      </c>
      <c r="E261" s="142">
        <v>0.17045454545454544</v>
      </c>
    </row>
    <row r="262" spans="1:5" x14ac:dyDescent="0.2">
      <c r="A262" s="135" t="s">
        <v>83</v>
      </c>
      <c r="B262" s="136">
        <v>59194121.449999988</v>
      </c>
      <c r="C262" s="142">
        <v>0.26673962698031345</v>
      </c>
      <c r="D262" s="140">
        <v>445</v>
      </c>
      <c r="E262" s="142">
        <v>0.26614832535885169</v>
      </c>
    </row>
    <row r="263" spans="1:5" x14ac:dyDescent="0.2">
      <c r="A263" s="135" t="s">
        <v>84</v>
      </c>
      <c r="B263" s="136">
        <v>69404357.339999944</v>
      </c>
      <c r="C263" s="142">
        <v>0.31274883272517878</v>
      </c>
      <c r="D263" s="140">
        <v>534</v>
      </c>
      <c r="E263" s="142">
        <v>0.31937799043062198</v>
      </c>
    </row>
    <row r="264" spans="1:5" x14ac:dyDescent="0.2">
      <c r="A264" s="135" t="s">
        <v>85</v>
      </c>
      <c r="B264" s="136">
        <v>26747291.979999982</v>
      </c>
      <c r="C264" s="142">
        <v>0.12052823001191322</v>
      </c>
      <c r="D264" s="140">
        <v>220</v>
      </c>
      <c r="E264" s="142">
        <v>0.13157894736842105</v>
      </c>
    </row>
    <row r="265" spans="1:5" x14ac:dyDescent="0.2">
      <c r="A265" s="135" t="s">
        <v>86</v>
      </c>
      <c r="B265" s="136">
        <v>7377797.6899999985</v>
      </c>
      <c r="C265" s="142">
        <v>3.3245716898241393E-2</v>
      </c>
      <c r="D265" s="140">
        <v>69</v>
      </c>
      <c r="E265" s="142">
        <v>4.1267942583732058E-2</v>
      </c>
    </row>
    <row r="266" spans="1:5" x14ac:dyDescent="0.2">
      <c r="A266" s="135" t="s">
        <v>87</v>
      </c>
      <c r="B266" s="136">
        <v>2229395.4</v>
      </c>
      <c r="C266" s="142">
        <v>1.0046066785363647E-2</v>
      </c>
      <c r="D266" s="140">
        <v>14</v>
      </c>
      <c r="E266" s="142">
        <v>8.3732057416267946E-3</v>
      </c>
    </row>
    <row r="267" spans="1:5" x14ac:dyDescent="0.2">
      <c r="A267" s="135" t="s">
        <v>88</v>
      </c>
      <c r="B267" s="136">
        <v>1773120.79</v>
      </c>
      <c r="C267" s="142">
        <v>7.9900092531171238E-3</v>
      </c>
      <c r="D267" s="140">
        <v>12</v>
      </c>
      <c r="E267" s="142">
        <v>7.1770334928229667E-3</v>
      </c>
    </row>
    <row r="268" spans="1:5" x14ac:dyDescent="0.2">
      <c r="A268" s="135" t="s">
        <v>0</v>
      </c>
      <c r="B268" s="136">
        <v>1003439.74</v>
      </c>
      <c r="C268" s="142">
        <v>4.5216845083325885E-3</v>
      </c>
      <c r="D268" s="140">
        <v>6</v>
      </c>
      <c r="E268" s="142">
        <v>3.5885167464114833E-3</v>
      </c>
    </row>
    <row r="269" spans="1:5" x14ac:dyDescent="0.2">
      <c r="A269" s="135" t="s">
        <v>69</v>
      </c>
      <c r="B269" s="136">
        <v>134775</v>
      </c>
      <c r="C269" s="142">
        <v>6.0732100326276156E-4</v>
      </c>
      <c r="D269" s="140">
        <v>2</v>
      </c>
      <c r="E269" s="142">
        <v>1.1961722488038277E-3</v>
      </c>
    </row>
    <row r="270" spans="1:5" x14ac:dyDescent="0.2">
      <c r="A270" s="135" t="s">
        <v>81</v>
      </c>
      <c r="B270" s="136">
        <v>2039752.44</v>
      </c>
      <c r="C270" s="142">
        <v>9.1915006363826064E-3</v>
      </c>
      <c r="D270" s="140">
        <v>23</v>
      </c>
      <c r="E270" s="142">
        <v>1.375598086124402E-2</v>
      </c>
    </row>
    <row r="271" spans="1:5" x14ac:dyDescent="0.2">
      <c r="A271" s="135"/>
      <c r="B271" s="135"/>
      <c r="C271" s="142"/>
      <c r="D271" s="140"/>
      <c r="E271" s="142"/>
    </row>
    <row r="272" spans="1:5" ht="10.8" thickBot="1" x14ac:dyDescent="0.25">
      <c r="A272" s="135"/>
      <c r="B272" s="168">
        <v>221917238.61999992</v>
      </c>
      <c r="C272" s="142"/>
      <c r="D272" s="156">
        <v>1672</v>
      </c>
      <c r="E272" s="142"/>
    </row>
    <row r="273" spans="1:5" ht="10.8" thickTop="1" x14ac:dyDescent="0.2">
      <c r="A273" s="135"/>
      <c r="B273" s="135"/>
      <c r="C273" s="142"/>
      <c r="D273" s="135"/>
      <c r="E273" s="142"/>
    </row>
    <row r="274" spans="1:5" x14ac:dyDescent="0.2">
      <c r="A274" s="135"/>
      <c r="B274" s="135"/>
      <c r="C274" s="142"/>
      <c r="D274" s="135"/>
      <c r="E274" s="142"/>
    </row>
    <row r="275" spans="1:5" x14ac:dyDescent="0.2">
      <c r="A275" s="153" t="s">
        <v>387</v>
      </c>
      <c r="B275" s="135"/>
      <c r="C275" s="142"/>
      <c r="D275" s="160">
        <v>1.7140268624344706</v>
      </c>
      <c r="E275" s="142"/>
    </row>
    <row r="276" spans="1:5" x14ac:dyDescent="0.2">
      <c r="A276" s="135"/>
      <c r="B276" s="135"/>
      <c r="C276" s="142"/>
      <c r="D276" s="135"/>
      <c r="E276" s="142"/>
    </row>
    <row r="277" spans="1:5" x14ac:dyDescent="0.2">
      <c r="A277" s="135"/>
      <c r="B277" s="135"/>
      <c r="C277" s="142"/>
      <c r="D277" s="135"/>
      <c r="E277" s="142"/>
    </row>
    <row r="278" spans="1:5" x14ac:dyDescent="0.2">
      <c r="A278" s="135"/>
      <c r="B278" s="135"/>
      <c r="C278" s="142"/>
      <c r="D278" s="135"/>
      <c r="E278" s="142"/>
    </row>
    <row r="279" spans="1:5" x14ac:dyDescent="0.2">
      <c r="A279" s="135"/>
      <c r="B279" s="135"/>
      <c r="C279" s="142"/>
      <c r="D279" s="135"/>
      <c r="E279" s="142"/>
    </row>
    <row r="280" spans="1:5" x14ac:dyDescent="0.2">
      <c r="A280" s="135"/>
      <c r="B280" s="135"/>
      <c r="C280" s="142"/>
      <c r="D280" s="135"/>
      <c r="E280" s="142"/>
    </row>
    <row r="281" spans="1:5" ht="15.6" x14ac:dyDescent="0.3">
      <c r="A281" s="148" t="s">
        <v>171</v>
      </c>
      <c r="B281" s="178"/>
      <c r="C281" s="178"/>
      <c r="D281" s="178"/>
      <c r="E281" s="178"/>
    </row>
    <row r="282" spans="1:5" ht="15.6" x14ac:dyDescent="0.3">
      <c r="A282" s="179"/>
      <c r="B282" s="179"/>
      <c r="C282" s="179"/>
      <c r="D282" s="179"/>
      <c r="E282" s="179"/>
    </row>
    <row r="283" spans="1:5" ht="20.399999999999999" x14ac:dyDescent="0.2">
      <c r="A283" s="149" t="s">
        <v>89</v>
      </c>
      <c r="B283" s="150" t="s">
        <v>111</v>
      </c>
      <c r="C283" s="172" t="s">
        <v>112</v>
      </c>
      <c r="D283" s="152" t="s">
        <v>113</v>
      </c>
      <c r="E283" s="172" t="s">
        <v>112</v>
      </c>
    </row>
    <row r="284" spans="1:5" x14ac:dyDescent="0.2">
      <c r="C284" s="126"/>
      <c r="E284" s="126"/>
    </row>
    <row r="285" spans="1:5" x14ac:dyDescent="0.2">
      <c r="A285" s="135" t="s">
        <v>172</v>
      </c>
      <c r="B285" s="136">
        <v>230155157.78999993</v>
      </c>
      <c r="C285" s="142">
        <v>0.66736166689377319</v>
      </c>
      <c r="D285" s="140">
        <v>1805</v>
      </c>
      <c r="E285" s="142">
        <v>0.66531514928123847</v>
      </c>
    </row>
    <row r="286" spans="1:5" x14ac:dyDescent="0.2">
      <c r="A286" s="135" t="s">
        <v>173</v>
      </c>
      <c r="B286" s="136">
        <v>98241545.209999874</v>
      </c>
      <c r="C286" s="142">
        <v>0.28486279429543221</v>
      </c>
      <c r="D286" s="140">
        <v>777</v>
      </c>
      <c r="E286" s="142">
        <v>0.28639882049391818</v>
      </c>
    </row>
    <row r="287" spans="1:5" x14ac:dyDescent="0.2">
      <c r="A287" s="135" t="s">
        <v>174</v>
      </c>
      <c r="B287" s="136">
        <v>11967053.780000003</v>
      </c>
      <c r="C287" s="142">
        <v>3.46998652348917E-2</v>
      </c>
      <c r="D287" s="140">
        <v>90</v>
      </c>
      <c r="E287" s="142">
        <v>3.3173608551419091E-2</v>
      </c>
    </row>
    <row r="288" spans="1:5" x14ac:dyDescent="0.2">
      <c r="A288" s="135" t="s">
        <v>175</v>
      </c>
      <c r="B288" s="136">
        <v>1575841.8800000001</v>
      </c>
      <c r="C288" s="142">
        <v>4.5693369372907062E-3</v>
      </c>
      <c r="D288" s="140">
        <v>19</v>
      </c>
      <c r="E288" s="142">
        <v>7.003317360855142E-3</v>
      </c>
    </row>
    <row r="289" spans="1:5" x14ac:dyDescent="0.2">
      <c r="A289" s="135" t="s">
        <v>176</v>
      </c>
      <c r="B289" s="136">
        <v>2933607.59</v>
      </c>
      <c r="C289" s="142">
        <v>8.506336638612097E-3</v>
      </c>
      <c r="D289" s="140">
        <v>22</v>
      </c>
      <c r="E289" s="142">
        <v>8.1091043125691119E-3</v>
      </c>
    </row>
    <row r="290" spans="1:5" x14ac:dyDescent="0.2">
      <c r="A290" s="135" t="s">
        <v>177</v>
      </c>
      <c r="B290" s="136">
        <v>0</v>
      </c>
      <c r="C290" s="142">
        <v>0</v>
      </c>
      <c r="D290" s="140">
        <v>0</v>
      </c>
      <c r="E290" s="142">
        <v>0</v>
      </c>
    </row>
    <row r="291" spans="1:5" x14ac:dyDescent="0.2">
      <c r="A291" s="135" t="s">
        <v>178</v>
      </c>
      <c r="B291" s="136">
        <v>0</v>
      </c>
      <c r="C291" s="142">
        <v>0</v>
      </c>
      <c r="D291" s="140">
        <v>0</v>
      </c>
      <c r="E291" s="142">
        <v>0</v>
      </c>
    </row>
    <row r="292" spans="1:5" x14ac:dyDescent="0.2">
      <c r="A292" s="135"/>
      <c r="B292" s="136"/>
      <c r="C292" s="135"/>
      <c r="D292" s="140"/>
      <c r="E292" s="142"/>
    </row>
    <row r="293" spans="1:5" ht="10.8" thickBot="1" x14ac:dyDescent="0.25">
      <c r="A293" s="135"/>
      <c r="B293" s="154">
        <v>344873206.24999982</v>
      </c>
      <c r="C293" s="153"/>
      <c r="D293" s="156">
        <v>2713</v>
      </c>
      <c r="E293" s="135"/>
    </row>
    <row r="294" spans="1:5" ht="10.8" thickTop="1" x14ac:dyDescent="0.2">
      <c r="A294" s="145"/>
      <c r="B294" s="145"/>
      <c r="C294" s="147"/>
      <c r="D294" s="145"/>
      <c r="E294" s="147"/>
    </row>
  </sheetData>
  <mergeCells count="1">
    <mergeCell ref="A1:E1"/>
  </mergeCells>
  <pageMargins left="0.7" right="0.7" top="0.75" bottom="0.75" header="0.3" footer="0.3"/>
  <drawing r:id="rId1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EFBDDA-8CD1-442F-9A9F-153EE68D5D76}">
  <sheetPr>
    <tabColor rgb="FFF2F2F2"/>
  </sheetPr>
  <dimension ref="A1:L294"/>
  <sheetViews>
    <sheetView workbookViewId="0">
      <selection sqref="A1:E1"/>
    </sheetView>
  </sheetViews>
  <sheetFormatPr defaultColWidth="9.109375" defaultRowHeight="10.199999999999999" x14ac:dyDescent="0.2"/>
  <cols>
    <col min="1" max="1" width="53.88671875" style="126" customWidth="1"/>
    <col min="2" max="2" width="18.44140625" style="126" customWidth="1"/>
    <col min="3" max="3" width="20.109375" style="128" customWidth="1"/>
    <col min="4" max="4" width="19.88671875" style="126" customWidth="1"/>
    <col min="5" max="5" width="12.88671875" style="128" customWidth="1"/>
    <col min="6" max="6" width="15.109375" style="126" customWidth="1"/>
    <col min="7" max="7" width="6" style="126" customWidth="1"/>
    <col min="8" max="8" width="46.88671875" style="126" customWidth="1"/>
    <col min="9" max="9" width="15.5546875" style="126" customWidth="1"/>
    <col min="10" max="10" width="15.44140625" style="126" customWidth="1"/>
    <col min="11" max="11" width="16.109375" style="126" customWidth="1"/>
    <col min="12" max="12" width="12.88671875" style="126" customWidth="1"/>
    <col min="13" max="16384" width="9.109375" style="126"/>
  </cols>
  <sheetData>
    <row r="1" spans="1:12" s="124" customFormat="1" ht="13.8" x14ac:dyDescent="0.3">
      <c r="A1" s="335" t="s">
        <v>771</v>
      </c>
      <c r="B1" s="335"/>
      <c r="C1" s="335"/>
      <c r="D1" s="335"/>
      <c r="E1" s="335"/>
    </row>
    <row r="2" spans="1:12" ht="6.75" customHeight="1" x14ac:dyDescent="0.3">
      <c r="A2" s="125"/>
      <c r="B2" s="125"/>
      <c r="C2" s="125"/>
      <c r="D2" s="125"/>
      <c r="E2" s="125"/>
    </row>
    <row r="3" spans="1:12" x14ac:dyDescent="0.2">
      <c r="B3" s="127"/>
      <c r="D3" s="129"/>
    </row>
    <row r="4" spans="1:12" s="132" customFormat="1" ht="23.25" customHeight="1" x14ac:dyDescent="0.2">
      <c r="A4" s="130"/>
      <c r="B4" s="131" t="s">
        <v>140</v>
      </c>
      <c r="C4" s="131" t="s">
        <v>190</v>
      </c>
      <c r="D4" s="131" t="s">
        <v>146</v>
      </c>
      <c r="E4" s="131" t="s">
        <v>141</v>
      </c>
      <c r="G4" s="133"/>
    </row>
    <row r="5" spans="1:12" x14ac:dyDescent="0.2">
      <c r="B5" s="134"/>
      <c r="C5" s="134"/>
      <c r="D5" s="134"/>
      <c r="E5" s="134"/>
      <c r="G5" s="134"/>
    </row>
    <row r="6" spans="1:12" s="124" customFormat="1" x14ac:dyDescent="0.2">
      <c r="A6" s="135" t="s">
        <v>170</v>
      </c>
      <c r="B6" s="136">
        <v>342674648.18000048</v>
      </c>
      <c r="C6" s="136">
        <v>63522650.56000004</v>
      </c>
      <c r="D6" s="136">
        <v>109866828.52999997</v>
      </c>
      <c r="E6" s="136">
        <v>169285169.09000003</v>
      </c>
      <c r="F6" s="137"/>
      <c r="G6" s="138"/>
      <c r="H6" s="139"/>
      <c r="I6" s="139"/>
      <c r="J6" s="139"/>
      <c r="K6" s="139"/>
      <c r="L6" s="139"/>
    </row>
    <row r="7" spans="1:12" s="124" customFormat="1" x14ac:dyDescent="0.2">
      <c r="A7" s="135" t="s">
        <v>89</v>
      </c>
      <c r="B7" s="140">
        <v>2696</v>
      </c>
      <c r="C7" s="140">
        <v>507</v>
      </c>
      <c r="D7" s="140">
        <v>767</v>
      </c>
      <c r="E7" s="140">
        <v>1422</v>
      </c>
      <c r="G7" s="138"/>
      <c r="H7" s="141"/>
      <c r="I7" s="141"/>
      <c r="J7" s="141"/>
      <c r="K7" s="141"/>
      <c r="L7" s="141"/>
    </row>
    <row r="8" spans="1:12" s="124" customFormat="1" x14ac:dyDescent="0.2">
      <c r="A8" s="135" t="s">
        <v>90</v>
      </c>
      <c r="B8" s="142">
        <v>0.79244947123311527</v>
      </c>
      <c r="C8" s="142">
        <v>0.76799746782995149</v>
      </c>
      <c r="D8" s="142">
        <v>0.79026488526094762</v>
      </c>
      <c r="E8" s="142">
        <v>0.80304265910494377</v>
      </c>
      <c r="H8" s="143"/>
      <c r="I8" s="143"/>
      <c r="J8" s="143"/>
      <c r="K8" s="143"/>
      <c r="L8" s="143"/>
    </row>
    <row r="9" spans="1:12" s="124" customFormat="1" x14ac:dyDescent="0.2">
      <c r="A9" s="135" t="s">
        <v>91</v>
      </c>
      <c r="B9" s="142">
        <v>7.1311111111111119E-4</v>
      </c>
      <c r="C9" s="142">
        <v>7.1311111111111119E-4</v>
      </c>
      <c r="D9" s="142">
        <v>2.7229250000000002E-3</v>
      </c>
      <c r="E9" s="142">
        <v>1.5090909090909091E-3</v>
      </c>
      <c r="H9" s="143"/>
      <c r="I9" s="143"/>
      <c r="J9" s="143"/>
      <c r="K9" s="143"/>
      <c r="L9" s="143"/>
    </row>
    <row r="10" spans="1:12" s="124" customFormat="1" x14ac:dyDescent="0.2">
      <c r="A10" s="135" t="s">
        <v>92</v>
      </c>
      <c r="B10" s="142">
        <v>0.92746270000000008</v>
      </c>
      <c r="C10" s="142">
        <v>0.87353362962962955</v>
      </c>
      <c r="D10" s="142">
        <v>0.88853320512820511</v>
      </c>
      <c r="E10" s="142">
        <v>0.92746270000000008</v>
      </c>
      <c r="H10" s="143"/>
      <c r="I10" s="143"/>
      <c r="J10" s="143"/>
      <c r="K10" s="143"/>
      <c r="L10" s="143"/>
    </row>
    <row r="11" spans="1:12" s="124" customFormat="1" x14ac:dyDescent="0.2">
      <c r="A11" s="135" t="s">
        <v>93</v>
      </c>
      <c r="B11" s="136">
        <v>15.28953684691969</v>
      </c>
      <c r="C11" s="136">
        <v>18.076950281256011</v>
      </c>
      <c r="D11" s="136">
        <v>14.685740051561568</v>
      </c>
      <c r="E11" s="136">
        <v>14.635453260222574</v>
      </c>
      <c r="H11" s="139"/>
      <c r="I11" s="139"/>
      <c r="J11" s="139"/>
      <c r="K11" s="139"/>
      <c r="L11" s="139"/>
    </row>
    <row r="12" spans="1:12" s="124" customFormat="1" x14ac:dyDescent="0.2">
      <c r="A12" s="135" t="s">
        <v>94</v>
      </c>
      <c r="B12" s="136">
        <v>14.469541409993155</v>
      </c>
      <c r="C12" s="136">
        <v>17.21013004791239</v>
      </c>
      <c r="D12" s="136">
        <v>14.55441478439425</v>
      </c>
      <c r="E12" s="136">
        <v>14.469541409993155</v>
      </c>
      <c r="H12" s="139"/>
      <c r="I12" s="139"/>
      <c r="J12" s="139"/>
      <c r="K12" s="139"/>
      <c r="L12" s="139"/>
    </row>
    <row r="13" spans="1:12" s="124" customFormat="1" x14ac:dyDescent="0.2">
      <c r="A13" s="135" t="s">
        <v>95</v>
      </c>
      <c r="B13" s="136">
        <v>18.340862422997947</v>
      </c>
      <c r="C13" s="136">
        <v>18.340862422997947</v>
      </c>
      <c r="D13" s="136">
        <v>14.830937713894592</v>
      </c>
      <c r="E13" s="136">
        <v>16.013689253935659</v>
      </c>
      <c r="H13" s="139"/>
      <c r="I13" s="139"/>
      <c r="J13" s="139"/>
      <c r="K13" s="139"/>
      <c r="L13" s="139"/>
    </row>
    <row r="14" spans="1:12" s="124" customFormat="1" x14ac:dyDescent="0.2">
      <c r="A14" s="135" t="s">
        <v>120</v>
      </c>
      <c r="B14" s="136">
        <v>127104.83982937703</v>
      </c>
      <c r="C14" s="136">
        <v>125291.22398422098</v>
      </c>
      <c r="D14" s="136">
        <v>143242.27970013034</v>
      </c>
      <c r="E14" s="136">
        <v>119047.23564697611</v>
      </c>
      <c r="H14" s="139"/>
      <c r="I14" s="139"/>
      <c r="J14" s="139"/>
      <c r="K14" s="139"/>
      <c r="L14" s="139"/>
    </row>
    <row r="15" spans="1:12" s="124" customFormat="1" x14ac:dyDescent="0.2">
      <c r="A15" s="135" t="s">
        <v>96</v>
      </c>
      <c r="B15" s="136">
        <v>32.090000000000003</v>
      </c>
      <c r="C15" s="136">
        <v>32.090000000000003</v>
      </c>
      <c r="D15" s="136">
        <v>1089.17</v>
      </c>
      <c r="E15" s="136">
        <v>249</v>
      </c>
      <c r="H15" s="139"/>
      <c r="I15" s="139"/>
      <c r="J15" s="139"/>
      <c r="K15" s="139"/>
      <c r="L15" s="139"/>
    </row>
    <row r="16" spans="1:12" s="124" customFormat="1" x14ac:dyDescent="0.2">
      <c r="A16" s="135" t="s">
        <v>97</v>
      </c>
      <c r="B16" s="136">
        <v>1607069.2</v>
      </c>
      <c r="C16" s="136">
        <v>519999.97</v>
      </c>
      <c r="D16" s="136">
        <v>1607069.2</v>
      </c>
      <c r="E16" s="136">
        <v>512625.5</v>
      </c>
      <c r="H16" s="139"/>
      <c r="I16" s="139"/>
      <c r="J16" s="139"/>
      <c r="K16" s="139"/>
      <c r="L16" s="139"/>
    </row>
    <row r="17" spans="1:12" s="124" customFormat="1" x14ac:dyDescent="0.2">
      <c r="A17" s="135" t="s">
        <v>98</v>
      </c>
      <c r="B17" s="136">
        <v>7.8529598431677163</v>
      </c>
      <c r="C17" s="136">
        <v>6.0061458232072793</v>
      </c>
      <c r="D17" s="136">
        <v>8.4404326498416555</v>
      </c>
      <c r="E17" s="136">
        <v>8.1646867818360214</v>
      </c>
      <c r="H17" s="139"/>
      <c r="I17" s="139"/>
      <c r="J17" s="139"/>
      <c r="K17" s="139"/>
      <c r="L17" s="139"/>
    </row>
    <row r="18" spans="1:12" s="124" customFormat="1" x14ac:dyDescent="0.2">
      <c r="A18" s="135" t="s">
        <v>99</v>
      </c>
      <c r="B18" s="136">
        <v>0</v>
      </c>
      <c r="C18" s="136">
        <v>8.3333333333333329E-2</v>
      </c>
      <c r="D18" s="136">
        <v>0</v>
      </c>
      <c r="E18" s="136">
        <v>0</v>
      </c>
      <c r="H18" s="139"/>
      <c r="I18" s="139"/>
      <c r="J18" s="139"/>
      <c r="K18" s="139"/>
      <c r="L18" s="139"/>
    </row>
    <row r="19" spans="1:12" s="124" customFormat="1" x14ac:dyDescent="0.2">
      <c r="A19" s="135" t="s">
        <v>100</v>
      </c>
      <c r="B19" s="136">
        <v>19.166666666666668</v>
      </c>
      <c r="C19" s="136">
        <v>19.166666666666668</v>
      </c>
      <c r="D19" s="136">
        <v>16</v>
      </c>
      <c r="E19" s="136">
        <v>15.583333333333334</v>
      </c>
      <c r="H19" s="139"/>
      <c r="I19" s="139"/>
      <c r="J19" s="139"/>
      <c r="K19" s="139"/>
      <c r="L19" s="139"/>
    </row>
    <row r="20" spans="1:12" s="124" customFormat="1" x14ac:dyDescent="0.2">
      <c r="A20" s="135" t="s">
        <v>101</v>
      </c>
      <c r="B20" s="142">
        <v>0.64314605104441069</v>
      </c>
      <c r="C20" s="142">
        <v>0.96474137114469904</v>
      </c>
      <c r="D20" s="142">
        <v>0.96946730223414057</v>
      </c>
      <c r="E20" s="142">
        <v>0.31068651904195005</v>
      </c>
      <c r="H20" s="143"/>
      <c r="I20" s="143"/>
      <c r="J20" s="143"/>
      <c r="K20" s="143"/>
      <c r="L20" s="143"/>
    </row>
    <row r="21" spans="1:12" s="124" customFormat="1" x14ac:dyDescent="0.2">
      <c r="A21" s="135" t="s">
        <v>143</v>
      </c>
      <c r="B21" s="142">
        <v>0.35685394895558803</v>
      </c>
      <c r="C21" s="142">
        <v>3.5258628855300699E-2</v>
      </c>
      <c r="D21" s="142">
        <v>3.0532697765859509E-2</v>
      </c>
      <c r="E21" s="142">
        <v>0.68931348095804978</v>
      </c>
      <c r="H21" s="143"/>
      <c r="I21" s="143"/>
      <c r="J21" s="143"/>
      <c r="K21" s="143"/>
      <c r="L21" s="143"/>
    </row>
    <row r="22" spans="1:12" s="124" customFormat="1" x14ac:dyDescent="0.2">
      <c r="A22" s="135" t="s">
        <v>102</v>
      </c>
      <c r="B22" s="142">
        <v>0</v>
      </c>
      <c r="C22" s="142">
        <v>0</v>
      </c>
      <c r="D22" s="142">
        <v>0</v>
      </c>
      <c r="E22" s="142">
        <v>0</v>
      </c>
      <c r="H22" s="143"/>
      <c r="I22" s="143"/>
      <c r="J22" s="143"/>
      <c r="K22" s="143"/>
      <c r="L22" s="143"/>
    </row>
    <row r="23" spans="1:12" s="124" customFormat="1" x14ac:dyDescent="0.2">
      <c r="A23" s="135" t="s">
        <v>103</v>
      </c>
      <c r="B23" s="142">
        <v>0.394010889708648</v>
      </c>
      <c r="C23" s="142">
        <v>0.34693192185335647</v>
      </c>
      <c r="D23" s="142">
        <v>0.29233170384298535</v>
      </c>
      <c r="E23" s="142">
        <v>0.47766706926942892</v>
      </c>
      <c r="H23" s="143"/>
      <c r="I23" s="143"/>
      <c r="J23" s="143"/>
      <c r="K23" s="143"/>
      <c r="L23" s="143"/>
    </row>
    <row r="24" spans="1:12" s="124" customFormat="1" ht="20.399999999999999" x14ac:dyDescent="0.2">
      <c r="A24" s="144" t="s">
        <v>386</v>
      </c>
      <c r="B24" s="136">
        <v>1.7104264770562159</v>
      </c>
      <c r="C24" s="136">
        <v>2.0524244229556969</v>
      </c>
      <c r="D24" s="136">
        <v>1.6479973008582502</v>
      </c>
      <c r="E24" s="136">
        <v>1.4383613713317545</v>
      </c>
      <c r="H24" s="139"/>
      <c r="I24" s="139"/>
      <c r="J24" s="139"/>
      <c r="K24" s="139"/>
      <c r="L24" s="139"/>
    </row>
    <row r="25" spans="1:12" x14ac:dyDescent="0.2">
      <c r="A25" s="145"/>
      <c r="B25" s="146"/>
      <c r="C25" s="147"/>
      <c r="D25" s="145"/>
      <c r="E25" s="145"/>
    </row>
    <row r="26" spans="1:12" x14ac:dyDescent="0.2">
      <c r="A26" s="145"/>
      <c r="B26" s="146"/>
      <c r="C26" s="147"/>
      <c r="D26" s="145"/>
      <c r="E26" s="145"/>
    </row>
    <row r="27" spans="1:12" x14ac:dyDescent="0.2">
      <c r="A27" s="148" t="s">
        <v>109</v>
      </c>
      <c r="B27" s="146"/>
      <c r="C27" s="147"/>
      <c r="D27" s="145"/>
      <c r="E27" s="145"/>
    </row>
    <row r="28" spans="1:12" x14ac:dyDescent="0.2">
      <c r="B28" s="127"/>
      <c r="D28" s="129"/>
    </row>
    <row r="29" spans="1:12" ht="20.399999999999999" x14ac:dyDescent="0.2">
      <c r="A29" s="149" t="s">
        <v>110</v>
      </c>
      <c r="B29" s="150" t="s">
        <v>111</v>
      </c>
      <c r="C29" s="151" t="s">
        <v>112</v>
      </c>
      <c r="D29" s="152" t="s">
        <v>113</v>
      </c>
      <c r="E29" s="151" t="s">
        <v>112</v>
      </c>
    </row>
    <row r="30" spans="1:12" x14ac:dyDescent="0.2">
      <c r="B30" s="127"/>
      <c r="D30" s="129"/>
    </row>
    <row r="31" spans="1:12" x14ac:dyDescent="0.2">
      <c r="A31" s="135" t="s">
        <v>17</v>
      </c>
      <c r="B31" s="136">
        <v>1560390.9100000004</v>
      </c>
      <c r="C31" s="142">
        <v>4.5535639075942333E-3</v>
      </c>
      <c r="D31" s="140">
        <v>64</v>
      </c>
      <c r="E31" s="142">
        <v>2.3738872403560832E-2</v>
      </c>
    </row>
    <row r="32" spans="1:12" x14ac:dyDescent="0.2">
      <c r="A32" s="135" t="s">
        <v>18</v>
      </c>
      <c r="B32" s="136">
        <v>9542887.0499999989</v>
      </c>
      <c r="C32" s="142">
        <v>2.7848243518112006E-2</v>
      </c>
      <c r="D32" s="140">
        <v>149</v>
      </c>
      <c r="E32" s="142">
        <v>5.5267062314540059E-2</v>
      </c>
    </row>
    <row r="33" spans="1:5" x14ac:dyDescent="0.2">
      <c r="A33" s="135" t="s">
        <v>19</v>
      </c>
      <c r="B33" s="136">
        <v>5540894.2100000009</v>
      </c>
      <c r="C33" s="142">
        <v>1.616954811051409E-2</v>
      </c>
      <c r="D33" s="140">
        <v>50</v>
      </c>
      <c r="E33" s="142">
        <v>1.8545994065281898E-2</v>
      </c>
    </row>
    <row r="34" spans="1:5" x14ac:dyDescent="0.2">
      <c r="A34" s="135" t="s">
        <v>20</v>
      </c>
      <c r="B34" s="136">
        <v>5347553.21</v>
      </c>
      <c r="C34" s="142">
        <v>1.5605336544158464E-2</v>
      </c>
      <c r="D34" s="140">
        <v>42</v>
      </c>
      <c r="E34" s="142">
        <v>1.5578635014836795E-2</v>
      </c>
    </row>
    <row r="35" spans="1:5" x14ac:dyDescent="0.2">
      <c r="A35" s="135" t="s">
        <v>21</v>
      </c>
      <c r="B35" s="136">
        <v>7621998.6400000025</v>
      </c>
      <c r="C35" s="142">
        <v>2.2242668608493971E-2</v>
      </c>
      <c r="D35" s="140">
        <v>60</v>
      </c>
      <c r="E35" s="142">
        <v>2.2255192878338281E-2</v>
      </c>
    </row>
    <row r="36" spans="1:5" x14ac:dyDescent="0.2">
      <c r="A36" s="135" t="s">
        <v>22</v>
      </c>
      <c r="B36" s="136">
        <v>17432702.240000002</v>
      </c>
      <c r="C36" s="142">
        <v>5.0872459729915463E-2</v>
      </c>
      <c r="D36" s="140">
        <v>120</v>
      </c>
      <c r="E36" s="142">
        <v>4.4510385756676561E-2</v>
      </c>
    </row>
    <row r="37" spans="1:5" x14ac:dyDescent="0.2">
      <c r="A37" s="135" t="s">
        <v>23</v>
      </c>
      <c r="B37" s="136">
        <v>23787144.709999993</v>
      </c>
      <c r="C37" s="142">
        <v>6.9416120615684085E-2</v>
      </c>
      <c r="D37" s="140">
        <v>175</v>
      </c>
      <c r="E37" s="142">
        <v>6.4910979228486654E-2</v>
      </c>
    </row>
    <row r="38" spans="1:5" x14ac:dyDescent="0.2">
      <c r="A38" s="135" t="s">
        <v>24</v>
      </c>
      <c r="B38" s="136">
        <v>45089388.81000001</v>
      </c>
      <c r="C38" s="142">
        <v>0.13158075465890742</v>
      </c>
      <c r="D38" s="140">
        <v>288</v>
      </c>
      <c r="E38" s="142">
        <v>0.10682492581602374</v>
      </c>
    </row>
    <row r="39" spans="1:5" x14ac:dyDescent="0.2">
      <c r="A39" s="135" t="s">
        <v>41</v>
      </c>
      <c r="B39" s="136">
        <v>85347602.379999951</v>
      </c>
      <c r="C39" s="142">
        <v>0.24906307727547028</v>
      </c>
      <c r="D39" s="140">
        <v>595</v>
      </c>
      <c r="E39" s="142">
        <v>0.2206973293768546</v>
      </c>
    </row>
    <row r="40" spans="1:5" x14ac:dyDescent="0.2">
      <c r="A40" s="135" t="s">
        <v>42</v>
      </c>
      <c r="B40" s="136">
        <v>71099635.710000008</v>
      </c>
      <c r="C40" s="142">
        <v>0.20748437647086401</v>
      </c>
      <c r="D40" s="140">
        <v>569</v>
      </c>
      <c r="E40" s="142">
        <v>0.21105341246290801</v>
      </c>
    </row>
    <row r="41" spans="1:5" x14ac:dyDescent="0.2">
      <c r="A41" s="135" t="s">
        <v>43</v>
      </c>
      <c r="B41" s="136">
        <v>59154678.44000005</v>
      </c>
      <c r="C41" s="142">
        <v>0.17262636367814199</v>
      </c>
      <c r="D41" s="140">
        <v>498</v>
      </c>
      <c r="E41" s="142">
        <v>0.18471810089020771</v>
      </c>
    </row>
    <row r="42" spans="1:5" x14ac:dyDescent="0.2">
      <c r="A42" s="135" t="s">
        <v>44</v>
      </c>
      <c r="B42" s="136">
        <v>8608524.7600000035</v>
      </c>
      <c r="C42" s="142">
        <v>2.5121568828395262E-2</v>
      </c>
      <c r="D42" s="140">
        <v>62</v>
      </c>
      <c r="E42" s="142">
        <v>2.2997032640949554E-2</v>
      </c>
    </row>
    <row r="43" spans="1:5" x14ac:dyDescent="0.2">
      <c r="A43" s="135" t="s">
        <v>45</v>
      </c>
      <c r="B43" s="136">
        <v>1640364.0599999998</v>
      </c>
      <c r="C43" s="142">
        <v>4.786943150630594E-3</v>
      </c>
      <c r="D43" s="140">
        <v>17</v>
      </c>
      <c r="E43" s="142">
        <v>6.3056379821958457E-3</v>
      </c>
    </row>
    <row r="44" spans="1:5" x14ac:dyDescent="0.2">
      <c r="A44" s="135" t="s">
        <v>46</v>
      </c>
      <c r="B44" s="136">
        <v>401068.26</v>
      </c>
      <c r="C44" s="142">
        <v>1.1704054038725589E-3</v>
      </c>
      <c r="D44" s="140">
        <v>3</v>
      </c>
      <c r="E44" s="142">
        <v>1.112759643916914E-3</v>
      </c>
    </row>
    <row r="45" spans="1:5" x14ac:dyDescent="0.2">
      <c r="A45" s="135" t="s">
        <v>25</v>
      </c>
      <c r="B45" s="136">
        <v>499814.79</v>
      </c>
      <c r="C45" s="142">
        <v>1.4585694992454107E-3</v>
      </c>
      <c r="D45" s="140">
        <v>4</v>
      </c>
      <c r="E45" s="142">
        <v>1.483679525222552E-3</v>
      </c>
    </row>
    <row r="46" spans="1:5" x14ac:dyDescent="0.2">
      <c r="A46" s="135" t="s">
        <v>26</v>
      </c>
      <c r="B46" s="136">
        <v>0</v>
      </c>
      <c r="C46" s="142">
        <v>0</v>
      </c>
      <c r="D46" s="140">
        <v>0</v>
      </c>
      <c r="E46" s="142">
        <v>0</v>
      </c>
    </row>
    <row r="47" spans="1:5" x14ac:dyDescent="0.2">
      <c r="A47" s="135" t="s">
        <v>27</v>
      </c>
      <c r="B47" s="136">
        <v>0</v>
      </c>
      <c r="C47" s="142">
        <v>0</v>
      </c>
      <c r="D47" s="140">
        <v>0</v>
      </c>
      <c r="E47" s="142">
        <v>0</v>
      </c>
    </row>
    <row r="48" spans="1:5" x14ac:dyDescent="0.2">
      <c r="A48" s="135" t="s">
        <v>4</v>
      </c>
      <c r="B48" s="136">
        <v>0</v>
      </c>
      <c r="C48" s="142">
        <v>0</v>
      </c>
      <c r="D48" s="140">
        <v>0</v>
      </c>
      <c r="E48" s="142">
        <v>0</v>
      </c>
    </row>
    <row r="49" spans="1:5" x14ac:dyDescent="0.2">
      <c r="A49" s="135"/>
      <c r="B49" s="136"/>
      <c r="C49" s="142"/>
      <c r="D49" s="140"/>
      <c r="E49" s="142"/>
    </row>
    <row r="50" spans="1:5" ht="10.8" thickBot="1" x14ac:dyDescent="0.25">
      <c r="A50" s="153"/>
      <c r="B50" s="154">
        <v>342674648.18000007</v>
      </c>
      <c r="C50" s="155"/>
      <c r="D50" s="156">
        <v>2696</v>
      </c>
      <c r="E50" s="155"/>
    </row>
    <row r="51" spans="1:5" ht="10.8" thickTop="1" x14ac:dyDescent="0.2">
      <c r="A51" s="135"/>
      <c r="B51" s="136"/>
      <c r="C51" s="142"/>
      <c r="D51" s="140"/>
      <c r="E51" s="142"/>
    </row>
    <row r="52" spans="1:5" x14ac:dyDescent="0.2">
      <c r="A52" s="153" t="s">
        <v>114</v>
      </c>
      <c r="B52" s="136"/>
      <c r="C52" s="135"/>
      <c r="D52" s="155">
        <v>0.79244947123311626</v>
      </c>
      <c r="E52" s="142"/>
    </row>
    <row r="53" spans="1:5" x14ac:dyDescent="0.2">
      <c r="A53" s="135"/>
      <c r="B53" s="136"/>
      <c r="C53" s="142"/>
      <c r="D53" s="135"/>
      <c r="E53" s="135"/>
    </row>
    <row r="54" spans="1:5" x14ac:dyDescent="0.2">
      <c r="A54" s="135"/>
      <c r="B54" s="136"/>
      <c r="C54" s="142"/>
      <c r="D54" s="135"/>
      <c r="E54" s="135"/>
    </row>
    <row r="55" spans="1:5" x14ac:dyDescent="0.2">
      <c r="A55" s="148" t="s">
        <v>760</v>
      </c>
      <c r="B55" s="136"/>
      <c r="C55" s="142"/>
      <c r="D55" s="135"/>
      <c r="E55" s="135"/>
    </row>
    <row r="56" spans="1:5" x14ac:dyDescent="0.2">
      <c r="B56" s="127"/>
      <c r="D56" s="129"/>
    </row>
    <row r="57" spans="1:5" ht="20.399999999999999" x14ac:dyDescent="0.2">
      <c r="A57" s="149" t="s">
        <v>110</v>
      </c>
      <c r="B57" s="150" t="s">
        <v>111</v>
      </c>
      <c r="C57" s="151" t="s">
        <v>112</v>
      </c>
      <c r="D57" s="152" t="s">
        <v>113</v>
      </c>
      <c r="E57" s="151" t="s">
        <v>112</v>
      </c>
    </row>
    <row r="58" spans="1:5" x14ac:dyDescent="0.2">
      <c r="B58" s="127"/>
      <c r="D58" s="129"/>
    </row>
    <row r="59" spans="1:5" x14ac:dyDescent="0.2">
      <c r="A59" s="135" t="s">
        <v>17</v>
      </c>
      <c r="B59" s="136">
        <v>4522254.7500000019</v>
      </c>
      <c r="C59" s="142">
        <v>1.3196934100664933E-2</v>
      </c>
      <c r="D59" s="140">
        <v>125</v>
      </c>
      <c r="E59" s="142">
        <v>4.6364985163204746E-2</v>
      </c>
    </row>
    <row r="60" spans="1:5" x14ac:dyDescent="0.2">
      <c r="A60" s="135" t="s">
        <v>18</v>
      </c>
      <c r="B60" s="136">
        <v>63159312.440000013</v>
      </c>
      <c r="C60" s="142">
        <v>0.18431276657158396</v>
      </c>
      <c r="D60" s="140">
        <v>493</v>
      </c>
      <c r="E60" s="142">
        <v>0.18286350148367952</v>
      </c>
    </row>
    <row r="61" spans="1:5" x14ac:dyDescent="0.2">
      <c r="A61" s="135" t="s">
        <v>19</v>
      </c>
      <c r="B61" s="136">
        <v>30968637.389999997</v>
      </c>
      <c r="C61" s="142">
        <v>9.0373295936770903E-2</v>
      </c>
      <c r="D61" s="140">
        <v>182</v>
      </c>
      <c r="E61" s="142">
        <v>6.7507418397626112E-2</v>
      </c>
    </row>
    <row r="62" spans="1:5" x14ac:dyDescent="0.2">
      <c r="A62" s="135" t="s">
        <v>20</v>
      </c>
      <c r="B62" s="136">
        <v>69902840.810000002</v>
      </c>
      <c r="C62" s="142">
        <v>0.20399186569903896</v>
      </c>
      <c r="D62" s="140">
        <v>495</v>
      </c>
      <c r="E62" s="142">
        <v>0.1836053412462908</v>
      </c>
    </row>
    <row r="63" spans="1:5" x14ac:dyDescent="0.2">
      <c r="A63" s="135" t="s">
        <v>21</v>
      </c>
      <c r="B63" s="136">
        <v>50460179.289999992</v>
      </c>
      <c r="C63" s="142">
        <v>0.14725390266832428</v>
      </c>
      <c r="D63" s="140">
        <v>363</v>
      </c>
      <c r="E63" s="142">
        <v>0.13464391691394659</v>
      </c>
    </row>
    <row r="64" spans="1:5" x14ac:dyDescent="0.2">
      <c r="A64" s="135" t="s">
        <v>22</v>
      </c>
      <c r="B64" s="136">
        <v>37518247.170000002</v>
      </c>
      <c r="C64" s="142">
        <v>0.10948649796320044</v>
      </c>
      <c r="D64" s="140">
        <v>304</v>
      </c>
      <c r="E64" s="142">
        <v>0.11275964391691394</v>
      </c>
    </row>
    <row r="65" spans="1:5" x14ac:dyDescent="0.2">
      <c r="A65" s="135" t="s">
        <v>23</v>
      </c>
      <c r="B65" s="136">
        <v>49520657.470000014</v>
      </c>
      <c r="C65" s="142">
        <v>0.14451217133514882</v>
      </c>
      <c r="D65" s="140">
        <v>433</v>
      </c>
      <c r="E65" s="142">
        <v>0.16060830860534125</v>
      </c>
    </row>
    <row r="66" spans="1:5" x14ac:dyDescent="0.2">
      <c r="A66" s="135" t="s">
        <v>24</v>
      </c>
      <c r="B66" s="136">
        <v>18707919.669999998</v>
      </c>
      <c r="C66" s="142">
        <v>5.4593824694533881E-2</v>
      </c>
      <c r="D66" s="140">
        <v>145</v>
      </c>
      <c r="E66" s="142">
        <v>5.3783382789317505E-2</v>
      </c>
    </row>
    <row r="67" spans="1:5" x14ac:dyDescent="0.2">
      <c r="A67" s="135" t="s">
        <v>41</v>
      </c>
      <c r="B67" s="136">
        <v>6862004.1000000006</v>
      </c>
      <c r="C67" s="142">
        <v>2.002483736817183E-2</v>
      </c>
      <c r="D67" s="140">
        <v>57</v>
      </c>
      <c r="E67" s="142">
        <v>2.1142433234421366E-2</v>
      </c>
    </row>
    <row r="68" spans="1:5" x14ac:dyDescent="0.2">
      <c r="A68" s="135" t="s">
        <v>42</v>
      </c>
      <c r="B68" s="136">
        <v>1201195.2</v>
      </c>
      <c r="C68" s="142">
        <v>3.5053518151393456E-3</v>
      </c>
      <c r="D68" s="140">
        <v>11</v>
      </c>
      <c r="E68" s="142">
        <v>4.0801186943620182E-3</v>
      </c>
    </row>
    <row r="69" spans="1:5" x14ac:dyDescent="0.2">
      <c r="A69" s="135" t="s">
        <v>43</v>
      </c>
      <c r="B69" s="136">
        <v>416388.99</v>
      </c>
      <c r="C69" s="142">
        <v>1.2151146640450603E-3</v>
      </c>
      <c r="D69" s="140">
        <v>5</v>
      </c>
      <c r="E69" s="142">
        <v>1.85459940652819E-3</v>
      </c>
    </row>
    <row r="70" spans="1:5" x14ac:dyDescent="0.2">
      <c r="A70" s="135" t="s">
        <v>44</v>
      </c>
      <c r="B70" s="136">
        <v>407930.83</v>
      </c>
      <c r="C70" s="142">
        <v>1.1904318926614092E-3</v>
      </c>
      <c r="D70" s="140">
        <v>4</v>
      </c>
      <c r="E70" s="142">
        <v>1.483679525222552E-3</v>
      </c>
    </row>
    <row r="71" spans="1:5" x14ac:dyDescent="0.2">
      <c r="A71" s="135" t="s">
        <v>45</v>
      </c>
      <c r="B71" s="136">
        <v>1441235.5199999998</v>
      </c>
      <c r="C71" s="142">
        <v>4.2058422694956641E-3</v>
      </c>
      <c r="D71" s="140">
        <v>12</v>
      </c>
      <c r="E71" s="142">
        <v>4.4510385756676559E-3</v>
      </c>
    </row>
    <row r="72" spans="1:5" x14ac:dyDescent="0.2">
      <c r="A72" s="135" t="s">
        <v>46</v>
      </c>
      <c r="B72" s="136">
        <v>889854.11</v>
      </c>
      <c r="C72" s="142">
        <v>2.596790030211332E-3</v>
      </c>
      <c r="D72" s="140">
        <v>9</v>
      </c>
      <c r="E72" s="142">
        <v>3.3382789317507417E-3</v>
      </c>
    </row>
    <row r="73" spans="1:5" x14ac:dyDescent="0.2">
      <c r="A73" s="135" t="s">
        <v>25</v>
      </c>
      <c r="B73" s="136">
        <v>774982.10000000009</v>
      </c>
      <c r="C73" s="142">
        <v>2.2615682371487185E-3</v>
      </c>
      <c r="D73" s="140">
        <v>9</v>
      </c>
      <c r="E73" s="142">
        <v>3.3382789317507417E-3</v>
      </c>
    </row>
    <row r="74" spans="1:5" x14ac:dyDescent="0.2">
      <c r="A74" s="135" t="s">
        <v>26</v>
      </c>
      <c r="B74" s="136">
        <v>483097.76</v>
      </c>
      <c r="C74" s="142">
        <v>1.4097855285350393E-3</v>
      </c>
      <c r="D74" s="140">
        <v>4</v>
      </c>
      <c r="E74" s="142">
        <v>1.483679525222552E-3</v>
      </c>
    </row>
    <row r="75" spans="1:5" x14ac:dyDescent="0.2">
      <c r="A75" s="135" t="s">
        <v>27</v>
      </c>
      <c r="B75" s="136">
        <v>897145.49</v>
      </c>
      <c r="C75" s="142">
        <v>2.6180678809036018E-3</v>
      </c>
      <c r="D75" s="140">
        <v>7</v>
      </c>
      <c r="E75" s="142">
        <v>2.5964391691394658E-3</v>
      </c>
    </row>
    <row r="76" spans="1:5" x14ac:dyDescent="0.2">
      <c r="A76" s="135" t="s">
        <v>4</v>
      </c>
      <c r="B76" s="136">
        <v>4540765.09</v>
      </c>
      <c r="C76" s="142">
        <v>1.3250951344421686E-2</v>
      </c>
      <c r="D76" s="140">
        <v>38</v>
      </c>
      <c r="E76" s="142">
        <v>1.4094955489614243E-2</v>
      </c>
    </row>
    <row r="77" spans="1:5" x14ac:dyDescent="0.2">
      <c r="A77" s="135"/>
      <c r="B77" s="136"/>
      <c r="C77" s="142"/>
      <c r="D77" s="140"/>
      <c r="E77" s="142"/>
    </row>
    <row r="78" spans="1:5" ht="10.8" thickBot="1" x14ac:dyDescent="0.25">
      <c r="A78" s="153"/>
      <c r="B78" s="154">
        <v>342674648.18000007</v>
      </c>
      <c r="C78" s="155"/>
      <c r="D78" s="156">
        <v>2696</v>
      </c>
      <c r="E78" s="155"/>
    </row>
    <row r="79" spans="1:5" ht="10.8" thickTop="1" x14ac:dyDescent="0.2">
      <c r="A79" s="135"/>
      <c r="B79" s="136"/>
      <c r="C79" s="142"/>
      <c r="D79" s="140"/>
      <c r="E79" s="142"/>
    </row>
    <row r="80" spans="1:5" x14ac:dyDescent="0.2">
      <c r="A80" s="153" t="s">
        <v>114</v>
      </c>
      <c r="B80" s="136"/>
      <c r="C80" s="135"/>
      <c r="D80" s="155">
        <v>0.60708506759363057</v>
      </c>
      <c r="E80" s="142"/>
    </row>
    <row r="81" spans="1:6" x14ac:dyDescent="0.2">
      <c r="A81" s="153"/>
      <c r="B81" s="136"/>
      <c r="C81" s="135"/>
      <c r="D81" s="155"/>
      <c r="E81" s="142"/>
    </row>
    <row r="82" spans="1:6" x14ac:dyDescent="0.2">
      <c r="A82" s="153"/>
      <c r="B82" s="136"/>
      <c r="C82" s="135"/>
      <c r="D82" s="155"/>
      <c r="E82" s="142"/>
    </row>
    <row r="83" spans="1:6" x14ac:dyDescent="0.2">
      <c r="A83" s="148" t="s">
        <v>115</v>
      </c>
      <c r="B83" s="136"/>
      <c r="C83" s="142"/>
      <c r="D83" s="140"/>
      <c r="E83" s="142"/>
    </row>
    <row r="84" spans="1:6" x14ac:dyDescent="0.2">
      <c r="B84" s="127"/>
      <c r="D84" s="129"/>
    </row>
    <row r="85" spans="1:6" s="157" customFormat="1" ht="20.399999999999999" x14ac:dyDescent="0.2">
      <c r="A85" s="149" t="s">
        <v>116</v>
      </c>
      <c r="B85" s="150" t="s">
        <v>111</v>
      </c>
      <c r="C85" s="151" t="s">
        <v>112</v>
      </c>
      <c r="D85" s="152" t="s">
        <v>113</v>
      </c>
      <c r="E85" s="151" t="s">
        <v>112</v>
      </c>
    </row>
    <row r="86" spans="1:6" x14ac:dyDescent="0.2">
      <c r="B86" s="127"/>
      <c r="D86" s="129"/>
    </row>
    <row r="87" spans="1:6" x14ac:dyDescent="0.2">
      <c r="A87" s="135" t="s">
        <v>47</v>
      </c>
      <c r="B87" s="136">
        <v>403026.97</v>
      </c>
      <c r="C87" s="142">
        <v>1.1761213505012422E-3</v>
      </c>
      <c r="D87" s="140">
        <v>8</v>
      </c>
      <c r="E87" s="142">
        <v>2.967359050445104E-3</v>
      </c>
      <c r="F87" s="158"/>
    </row>
    <row r="88" spans="1:6" x14ac:dyDescent="0.2">
      <c r="A88" s="135" t="s">
        <v>617</v>
      </c>
      <c r="B88" s="136">
        <v>2933607.59</v>
      </c>
      <c r="C88" s="142">
        <v>8.5609122401696693E-3</v>
      </c>
      <c r="D88" s="140">
        <v>22</v>
      </c>
      <c r="E88" s="142">
        <v>8.1602373887240363E-3</v>
      </c>
      <c r="F88" s="158"/>
    </row>
    <row r="89" spans="1:6" x14ac:dyDescent="0.2">
      <c r="A89" s="135" t="s">
        <v>618</v>
      </c>
      <c r="B89" s="136">
        <v>332192800.0600003</v>
      </c>
      <c r="C89" s="142">
        <v>0.96941166154055813</v>
      </c>
      <c r="D89" s="140">
        <v>2624</v>
      </c>
      <c r="E89" s="142">
        <v>0.97329376854599403</v>
      </c>
      <c r="F89" s="158"/>
    </row>
    <row r="90" spans="1:6" x14ac:dyDescent="0.2">
      <c r="A90" s="135" t="s">
        <v>50</v>
      </c>
      <c r="B90" s="136">
        <v>0</v>
      </c>
      <c r="C90" s="142">
        <v>0</v>
      </c>
      <c r="D90" s="140">
        <v>0</v>
      </c>
      <c r="E90" s="142">
        <v>0</v>
      </c>
      <c r="F90" s="158"/>
    </row>
    <row r="91" spans="1:6" x14ac:dyDescent="0.2">
      <c r="A91" s="135" t="s">
        <v>2</v>
      </c>
      <c r="B91" s="136">
        <v>7145213.5600000005</v>
      </c>
      <c r="C91" s="142">
        <v>2.0851304868770914E-2</v>
      </c>
      <c r="D91" s="140">
        <v>42</v>
      </c>
      <c r="E91" s="142">
        <v>1.5578635014836795E-2</v>
      </c>
      <c r="F91" s="158"/>
    </row>
    <row r="92" spans="1:6" x14ac:dyDescent="0.2">
      <c r="A92" s="135"/>
      <c r="B92" s="136"/>
      <c r="C92" s="142"/>
      <c r="D92" s="140"/>
      <c r="E92" s="142"/>
    </row>
    <row r="93" spans="1:6" ht="10.8" thickBot="1" x14ac:dyDescent="0.25">
      <c r="A93" s="153"/>
      <c r="B93" s="154">
        <v>342674648.18000031</v>
      </c>
      <c r="C93" s="155"/>
      <c r="D93" s="156">
        <v>2696</v>
      </c>
      <c r="E93" s="155"/>
    </row>
    <row r="94" spans="1:6" ht="10.8" thickTop="1" x14ac:dyDescent="0.2">
      <c r="A94" s="135"/>
      <c r="B94" s="136"/>
      <c r="C94" s="142"/>
      <c r="D94" s="140"/>
      <c r="E94" s="142"/>
    </row>
    <row r="95" spans="1:6" x14ac:dyDescent="0.2">
      <c r="A95" s="135"/>
      <c r="B95" s="136"/>
      <c r="C95" s="142"/>
      <c r="D95" s="140"/>
      <c r="E95" s="142"/>
    </row>
    <row r="96" spans="1:6" x14ac:dyDescent="0.2">
      <c r="A96" s="148" t="s">
        <v>117</v>
      </c>
      <c r="B96" s="136"/>
      <c r="C96" s="142"/>
      <c r="D96" s="140"/>
      <c r="E96" s="142"/>
    </row>
    <row r="97" spans="1:5" x14ac:dyDescent="0.2">
      <c r="B97" s="127"/>
      <c r="D97" s="129"/>
    </row>
    <row r="98" spans="1:5" s="157" customFormat="1" ht="20.399999999999999" x14ac:dyDescent="0.2">
      <c r="A98" s="149" t="s">
        <v>118</v>
      </c>
      <c r="B98" s="150" t="s">
        <v>111</v>
      </c>
      <c r="C98" s="151" t="s">
        <v>112</v>
      </c>
      <c r="D98" s="152" t="s">
        <v>113</v>
      </c>
      <c r="E98" s="151" t="s">
        <v>112</v>
      </c>
    </row>
    <row r="99" spans="1:5" x14ac:dyDescent="0.2">
      <c r="B99" s="127"/>
      <c r="D99" s="129"/>
    </row>
    <row r="100" spans="1:5" x14ac:dyDescent="0.2">
      <c r="A100" s="135" t="s">
        <v>5</v>
      </c>
      <c r="B100" s="136">
        <v>335404863.44000065</v>
      </c>
      <c r="C100" s="142">
        <v>0.97878516902662338</v>
      </c>
      <c r="D100" s="140">
        <v>2551</v>
      </c>
      <c r="E100" s="142">
        <v>0.94621661721068251</v>
      </c>
    </row>
    <row r="101" spans="1:5" x14ac:dyDescent="0.2">
      <c r="A101" s="135" t="s">
        <v>6</v>
      </c>
      <c r="B101" s="136">
        <v>7269784.7399999993</v>
      </c>
      <c r="C101" s="142">
        <v>2.1214830973376578E-2</v>
      </c>
      <c r="D101" s="140">
        <v>145</v>
      </c>
      <c r="E101" s="142">
        <v>5.3783382789317505E-2</v>
      </c>
    </row>
    <row r="102" spans="1:5" x14ac:dyDescent="0.2">
      <c r="A102" s="135"/>
      <c r="B102" s="136"/>
      <c r="C102" s="142"/>
      <c r="D102" s="140"/>
      <c r="E102" s="142"/>
    </row>
    <row r="103" spans="1:5" s="159" customFormat="1" ht="10.8" thickBot="1" x14ac:dyDescent="0.25">
      <c r="A103" s="153"/>
      <c r="B103" s="154">
        <v>342674648.18000066</v>
      </c>
      <c r="C103" s="155"/>
      <c r="D103" s="156">
        <v>2696</v>
      </c>
      <c r="E103" s="155"/>
    </row>
    <row r="104" spans="1:5" ht="10.8" thickTop="1" x14ac:dyDescent="0.2">
      <c r="A104" s="135"/>
      <c r="B104" s="136"/>
      <c r="C104" s="142"/>
      <c r="D104" s="140"/>
      <c r="E104" s="142"/>
    </row>
    <row r="105" spans="1:5" x14ac:dyDescent="0.2">
      <c r="A105" s="135"/>
      <c r="B105" s="136"/>
      <c r="C105" s="142"/>
      <c r="D105" s="140"/>
      <c r="E105" s="142"/>
    </row>
    <row r="106" spans="1:5" x14ac:dyDescent="0.2">
      <c r="A106" s="148" t="s">
        <v>119</v>
      </c>
      <c r="B106" s="136"/>
      <c r="C106" s="142"/>
      <c r="D106" s="140"/>
      <c r="E106" s="142"/>
    </row>
    <row r="107" spans="1:5" x14ac:dyDescent="0.2">
      <c r="B107" s="127"/>
      <c r="D107" s="129"/>
    </row>
    <row r="108" spans="1:5" s="157" customFormat="1" ht="20.399999999999999" x14ac:dyDescent="0.2">
      <c r="A108" s="149" t="s">
        <v>111</v>
      </c>
      <c r="B108" s="150" t="s">
        <v>111</v>
      </c>
      <c r="C108" s="151" t="s">
        <v>112</v>
      </c>
      <c r="D108" s="152" t="s">
        <v>113</v>
      </c>
      <c r="E108" s="151" t="s">
        <v>112</v>
      </c>
    </row>
    <row r="109" spans="1:5" x14ac:dyDescent="0.2">
      <c r="B109" s="127"/>
      <c r="D109" s="129"/>
    </row>
    <row r="110" spans="1:5" x14ac:dyDescent="0.2">
      <c r="A110" s="135" t="s">
        <v>70</v>
      </c>
      <c r="B110" s="136">
        <v>79960544.099999979</v>
      </c>
      <c r="C110" s="142">
        <v>0.23334245624729827</v>
      </c>
      <c r="D110" s="140">
        <v>1177</v>
      </c>
      <c r="E110" s="142">
        <v>0.43657270029673589</v>
      </c>
    </row>
    <row r="111" spans="1:5" x14ac:dyDescent="0.2">
      <c r="A111" s="135" t="s">
        <v>71</v>
      </c>
      <c r="B111" s="136">
        <v>156984726.42000005</v>
      </c>
      <c r="C111" s="142">
        <v>0.45811596292218026</v>
      </c>
      <c r="D111" s="140">
        <v>1171</v>
      </c>
      <c r="E111" s="142">
        <v>0.43434718100890207</v>
      </c>
    </row>
    <row r="112" spans="1:5" x14ac:dyDescent="0.2">
      <c r="A112" s="135" t="s">
        <v>72</v>
      </c>
      <c r="B112" s="136">
        <v>58020791.910000041</v>
      </c>
      <c r="C112" s="142">
        <v>0.16931743336764996</v>
      </c>
      <c r="D112" s="140">
        <v>243</v>
      </c>
      <c r="E112" s="142">
        <v>9.0133531157270033E-2</v>
      </c>
    </row>
    <row r="113" spans="1:5" x14ac:dyDescent="0.2">
      <c r="A113" s="135" t="s">
        <v>73</v>
      </c>
      <c r="B113" s="136">
        <v>20292921.570000004</v>
      </c>
      <c r="C113" s="142">
        <v>5.9219208884517614E-2</v>
      </c>
      <c r="D113" s="140">
        <v>60</v>
      </c>
      <c r="E113" s="142">
        <v>2.2255192878338281E-2</v>
      </c>
    </row>
    <row r="114" spans="1:5" x14ac:dyDescent="0.2">
      <c r="A114" s="135" t="s">
        <v>74</v>
      </c>
      <c r="B114" s="136">
        <v>11159987.069999998</v>
      </c>
      <c r="C114" s="142">
        <v>3.2567297082735702E-2</v>
      </c>
      <c r="D114" s="140">
        <v>25</v>
      </c>
      <c r="E114" s="142">
        <v>9.2729970326409488E-3</v>
      </c>
    </row>
    <row r="115" spans="1:5" x14ac:dyDescent="0.2">
      <c r="A115" s="135" t="s">
        <v>75</v>
      </c>
      <c r="B115" s="136">
        <v>5504034</v>
      </c>
      <c r="C115" s="142">
        <v>1.6061981909758445E-2</v>
      </c>
      <c r="D115" s="140">
        <v>9</v>
      </c>
      <c r="E115" s="142">
        <v>3.3382789317507417E-3</v>
      </c>
    </row>
    <row r="116" spans="1:5" x14ac:dyDescent="0.2">
      <c r="A116" s="135" t="s">
        <v>76</v>
      </c>
      <c r="B116" s="136">
        <v>6600389.4299999997</v>
      </c>
      <c r="C116" s="142">
        <v>1.926138821490217E-2</v>
      </c>
      <c r="D116" s="140">
        <v>8</v>
      </c>
      <c r="E116" s="142">
        <v>2.967359050445104E-3</v>
      </c>
    </row>
    <row r="117" spans="1:5" x14ac:dyDescent="0.2">
      <c r="A117" s="135" t="s">
        <v>196</v>
      </c>
      <c r="B117" s="136">
        <v>1000720.03</v>
      </c>
      <c r="C117" s="142">
        <v>2.9203211714522348E-3</v>
      </c>
      <c r="D117" s="140">
        <v>1</v>
      </c>
      <c r="E117" s="142">
        <v>3.70919881305638E-4</v>
      </c>
    </row>
    <row r="118" spans="1:5" x14ac:dyDescent="0.2">
      <c r="A118" s="135" t="s">
        <v>77</v>
      </c>
      <c r="B118" s="136">
        <v>0</v>
      </c>
      <c r="C118" s="142">
        <v>0</v>
      </c>
      <c r="D118" s="140">
        <v>0</v>
      </c>
      <c r="E118" s="142">
        <v>0</v>
      </c>
    </row>
    <row r="119" spans="1:5" x14ac:dyDescent="0.2">
      <c r="A119" s="135" t="s">
        <v>80</v>
      </c>
      <c r="B119" s="136">
        <v>3150533.65</v>
      </c>
      <c r="C119" s="142">
        <v>9.1939501995055347E-3</v>
      </c>
      <c r="D119" s="140">
        <v>2</v>
      </c>
      <c r="E119" s="142">
        <v>7.4183976261127599E-4</v>
      </c>
    </row>
    <row r="120" spans="1:5" x14ac:dyDescent="0.2">
      <c r="A120" s="135" t="s">
        <v>78</v>
      </c>
      <c r="B120" s="136">
        <v>0</v>
      </c>
      <c r="C120" s="142">
        <v>0</v>
      </c>
      <c r="D120" s="140">
        <v>0</v>
      </c>
      <c r="E120" s="142">
        <v>0</v>
      </c>
    </row>
    <row r="121" spans="1:5" x14ac:dyDescent="0.2">
      <c r="A121" s="135" t="s">
        <v>79</v>
      </c>
      <c r="B121" s="136">
        <v>0</v>
      </c>
      <c r="C121" s="142">
        <v>0</v>
      </c>
      <c r="D121" s="140">
        <v>0</v>
      </c>
      <c r="E121" s="142">
        <v>0</v>
      </c>
    </row>
    <row r="122" spans="1:5" x14ac:dyDescent="0.2">
      <c r="A122" s="135"/>
      <c r="B122" s="136"/>
      <c r="C122" s="142"/>
      <c r="D122" s="140"/>
      <c r="E122" s="142"/>
    </row>
    <row r="123" spans="1:5" ht="10.8" thickBot="1" x14ac:dyDescent="0.25">
      <c r="A123" s="153"/>
      <c r="B123" s="154">
        <v>342674648.18000001</v>
      </c>
      <c r="C123" s="155"/>
      <c r="D123" s="156">
        <v>2696</v>
      </c>
      <c r="E123" s="155"/>
    </row>
    <row r="124" spans="1:5" ht="10.8" thickTop="1" x14ac:dyDescent="0.2">
      <c r="A124" s="135"/>
      <c r="B124" s="136"/>
      <c r="C124" s="142"/>
      <c r="D124" s="140"/>
      <c r="E124" s="142"/>
    </row>
    <row r="125" spans="1:5" x14ac:dyDescent="0.2">
      <c r="A125" s="153" t="s">
        <v>154</v>
      </c>
      <c r="B125" s="160">
        <v>127104.83982937703</v>
      </c>
      <c r="C125" s="142"/>
      <c r="D125" s="140"/>
      <c r="E125" s="142"/>
    </row>
    <row r="126" spans="1:5" x14ac:dyDescent="0.2">
      <c r="A126" s="135"/>
      <c r="B126" s="136"/>
      <c r="C126" s="142"/>
      <c r="D126" s="140"/>
      <c r="E126" s="142"/>
    </row>
    <row r="127" spans="1:5" x14ac:dyDescent="0.2">
      <c r="A127" s="135"/>
      <c r="B127" s="136"/>
      <c r="C127" s="142"/>
      <c r="D127" s="140"/>
      <c r="E127" s="142"/>
    </row>
    <row r="128" spans="1:5" x14ac:dyDescent="0.2">
      <c r="A128" s="148" t="s">
        <v>121</v>
      </c>
      <c r="B128" s="136"/>
      <c r="C128" s="142"/>
      <c r="D128" s="140"/>
      <c r="E128" s="142"/>
    </row>
    <row r="129" spans="1:5" x14ac:dyDescent="0.2">
      <c r="A129" s="161"/>
      <c r="B129" s="162"/>
      <c r="C129" s="163"/>
      <c r="D129" s="164"/>
      <c r="E129" s="163"/>
    </row>
    <row r="130" spans="1:5" s="157" customFormat="1" ht="20.399999999999999" x14ac:dyDescent="0.2">
      <c r="A130" s="149" t="s">
        <v>122</v>
      </c>
      <c r="B130" s="150" t="s">
        <v>111</v>
      </c>
      <c r="C130" s="151" t="s">
        <v>112</v>
      </c>
      <c r="D130" s="152" t="s">
        <v>113</v>
      </c>
      <c r="E130" s="151" t="s">
        <v>112</v>
      </c>
    </row>
    <row r="131" spans="1:5" x14ac:dyDescent="0.2">
      <c r="B131" s="127"/>
      <c r="D131" s="129"/>
    </row>
    <row r="132" spans="1:5" x14ac:dyDescent="0.2">
      <c r="A132" s="135" t="s">
        <v>7</v>
      </c>
      <c r="B132" s="136">
        <v>219723184.04000011</v>
      </c>
      <c r="C132" s="142">
        <v>0.64120058255545054</v>
      </c>
      <c r="D132" s="140">
        <v>1605</v>
      </c>
      <c r="E132" s="142">
        <v>0.59532640949554894</v>
      </c>
    </row>
    <row r="133" spans="1:5" x14ac:dyDescent="0.2">
      <c r="A133" s="135" t="s">
        <v>8</v>
      </c>
      <c r="B133" s="136">
        <v>119671531.90999992</v>
      </c>
      <c r="C133" s="142">
        <v>0.34922785372537651</v>
      </c>
      <c r="D133" s="140">
        <v>1052</v>
      </c>
      <c r="E133" s="142">
        <v>0.39020771513353114</v>
      </c>
    </row>
    <row r="134" spans="1:5" x14ac:dyDescent="0.2">
      <c r="A134" s="135" t="s">
        <v>9</v>
      </c>
      <c r="B134" s="136">
        <v>3279932.2299999995</v>
      </c>
      <c r="C134" s="142">
        <v>9.5715637191728219E-3</v>
      </c>
      <c r="D134" s="140">
        <v>39</v>
      </c>
      <c r="E134" s="142">
        <v>1.4465875370919881E-2</v>
      </c>
    </row>
    <row r="135" spans="1:5" x14ac:dyDescent="0.2">
      <c r="A135" s="135"/>
      <c r="B135" s="136"/>
      <c r="C135" s="142"/>
      <c r="D135" s="140"/>
      <c r="E135" s="142"/>
    </row>
    <row r="136" spans="1:5" ht="10.8" thickBot="1" x14ac:dyDescent="0.25">
      <c r="A136" s="135"/>
      <c r="B136" s="154">
        <v>342674648.18000007</v>
      </c>
      <c r="C136" s="142"/>
      <c r="D136" s="156">
        <v>2696</v>
      </c>
      <c r="E136" s="142"/>
    </row>
    <row r="137" spans="1:5" ht="10.8" thickTop="1" x14ac:dyDescent="0.2">
      <c r="A137" s="135"/>
      <c r="B137" s="165"/>
      <c r="C137" s="142"/>
      <c r="D137" s="166"/>
      <c r="E137" s="142"/>
    </row>
    <row r="138" spans="1:5" x14ac:dyDescent="0.2">
      <c r="A138" s="135"/>
      <c r="B138" s="136"/>
      <c r="C138" s="142"/>
      <c r="D138" s="140"/>
      <c r="E138" s="142"/>
    </row>
    <row r="139" spans="1:5" x14ac:dyDescent="0.2">
      <c r="A139" s="148" t="s">
        <v>192</v>
      </c>
      <c r="B139" s="136"/>
      <c r="C139" s="142"/>
      <c r="D139" s="140"/>
      <c r="E139" s="142"/>
    </row>
    <row r="140" spans="1:5" x14ac:dyDescent="0.2">
      <c r="B140" s="127"/>
      <c r="D140" s="129"/>
    </row>
    <row r="141" spans="1:5" s="157" customFormat="1" ht="20.399999999999999" x14ac:dyDescent="0.2">
      <c r="A141" s="149" t="s">
        <v>156</v>
      </c>
      <c r="B141" s="150" t="s">
        <v>111</v>
      </c>
      <c r="C141" s="151" t="s">
        <v>112</v>
      </c>
      <c r="D141" s="152" t="s">
        <v>113</v>
      </c>
      <c r="E141" s="151" t="s">
        <v>112</v>
      </c>
    </row>
    <row r="142" spans="1:5" x14ac:dyDescent="0.2">
      <c r="B142" s="127"/>
      <c r="D142" s="129"/>
    </row>
    <row r="143" spans="1:5" x14ac:dyDescent="0.2">
      <c r="A143" s="167">
        <v>1996</v>
      </c>
      <c r="B143" s="136">
        <v>0</v>
      </c>
      <c r="C143" s="142">
        <v>0</v>
      </c>
      <c r="D143" s="140">
        <v>0</v>
      </c>
      <c r="E143" s="142">
        <v>0</v>
      </c>
    </row>
    <row r="144" spans="1:5" x14ac:dyDescent="0.2">
      <c r="A144" s="167">
        <v>1997</v>
      </c>
      <c r="B144" s="136">
        <v>0</v>
      </c>
      <c r="C144" s="142">
        <v>0</v>
      </c>
      <c r="D144" s="140">
        <v>0</v>
      </c>
      <c r="E144" s="142">
        <v>0</v>
      </c>
    </row>
    <row r="145" spans="1:5" x14ac:dyDescent="0.2">
      <c r="A145" s="167">
        <v>1998</v>
      </c>
      <c r="B145" s="136">
        <v>0</v>
      </c>
      <c r="C145" s="142">
        <v>0</v>
      </c>
      <c r="D145" s="140">
        <v>0</v>
      </c>
      <c r="E145" s="142">
        <v>0</v>
      </c>
    </row>
    <row r="146" spans="1:5" x14ac:dyDescent="0.2">
      <c r="A146" s="167">
        <v>1999</v>
      </c>
      <c r="B146" s="136">
        <v>0</v>
      </c>
      <c r="C146" s="142">
        <v>0</v>
      </c>
      <c r="D146" s="140">
        <v>0</v>
      </c>
      <c r="E146" s="142">
        <v>0</v>
      </c>
    </row>
    <row r="147" spans="1:5" x14ac:dyDescent="0.2">
      <c r="A147" s="167">
        <v>2000</v>
      </c>
      <c r="B147" s="136">
        <v>0</v>
      </c>
      <c r="C147" s="142">
        <v>0</v>
      </c>
      <c r="D147" s="140">
        <v>0</v>
      </c>
      <c r="E147" s="142">
        <v>0</v>
      </c>
    </row>
    <row r="148" spans="1:5" x14ac:dyDescent="0.2">
      <c r="A148" s="167">
        <v>2001</v>
      </c>
      <c r="B148" s="136">
        <v>0</v>
      </c>
      <c r="C148" s="142">
        <v>0</v>
      </c>
      <c r="D148" s="140">
        <v>0</v>
      </c>
      <c r="E148" s="142">
        <v>0</v>
      </c>
    </row>
    <row r="149" spans="1:5" x14ac:dyDescent="0.2">
      <c r="A149" s="167">
        <v>2002</v>
      </c>
      <c r="B149" s="136">
        <v>63449582.000000037</v>
      </c>
      <c r="C149" s="142">
        <v>0.18515983699696184</v>
      </c>
      <c r="D149" s="140">
        <v>506</v>
      </c>
      <c r="E149" s="142">
        <v>0.18768545994065283</v>
      </c>
    </row>
    <row r="150" spans="1:5" x14ac:dyDescent="0.2">
      <c r="A150" s="167">
        <v>2003</v>
      </c>
      <c r="B150" s="136">
        <v>73068.56</v>
      </c>
      <c r="C150" s="142">
        <v>2.1323013064455991E-4</v>
      </c>
      <c r="D150" s="140">
        <v>1</v>
      </c>
      <c r="E150" s="142">
        <v>3.70919881305638E-4</v>
      </c>
    </row>
    <row r="151" spans="1:5" x14ac:dyDescent="0.2">
      <c r="A151" s="167">
        <v>2004</v>
      </c>
      <c r="B151" s="136">
        <v>531700.87000000011</v>
      </c>
      <c r="C151" s="142">
        <v>1.5516200945239129E-3</v>
      </c>
      <c r="D151" s="140">
        <v>4</v>
      </c>
      <c r="E151" s="142">
        <v>1.483679525222552E-3</v>
      </c>
    </row>
    <row r="152" spans="1:5" x14ac:dyDescent="0.2">
      <c r="A152" s="167">
        <v>2005</v>
      </c>
      <c r="B152" s="136">
        <v>122165549.09000006</v>
      </c>
      <c r="C152" s="142">
        <v>0.35650594445442901</v>
      </c>
      <c r="D152" s="140">
        <v>946</v>
      </c>
      <c r="E152" s="142">
        <v>0.35089020771513352</v>
      </c>
    </row>
    <row r="153" spans="1:5" x14ac:dyDescent="0.2">
      <c r="A153" s="167">
        <v>2006</v>
      </c>
      <c r="B153" s="136">
        <v>156454747.65999988</v>
      </c>
      <c r="C153" s="142">
        <v>0.45656936832344075</v>
      </c>
      <c r="D153" s="140">
        <v>1239</v>
      </c>
      <c r="E153" s="142">
        <v>0.45956973293768544</v>
      </c>
    </row>
    <row r="154" spans="1:5" x14ac:dyDescent="0.2">
      <c r="A154" s="135"/>
      <c r="B154" s="135"/>
      <c r="C154" s="142"/>
      <c r="D154" s="135"/>
      <c r="E154" s="142"/>
    </row>
    <row r="155" spans="1:5" ht="10.8" thickBot="1" x14ac:dyDescent="0.25">
      <c r="A155" s="135"/>
      <c r="B155" s="168">
        <v>342674648.17999995</v>
      </c>
      <c r="C155" s="142"/>
      <c r="D155" s="169">
        <v>2696</v>
      </c>
      <c r="E155" s="142"/>
    </row>
    <row r="156" spans="1:5" ht="14.4" thickTop="1" x14ac:dyDescent="0.3">
      <c r="A156" s="170"/>
      <c r="B156" s="170"/>
      <c r="C156" s="170"/>
      <c r="D156" s="170"/>
      <c r="E156" s="170"/>
    </row>
    <row r="157" spans="1:5" ht="13.8" x14ac:dyDescent="0.3">
      <c r="A157" s="153" t="s">
        <v>123</v>
      </c>
      <c r="B157" s="170"/>
      <c r="C157" s="170"/>
      <c r="D157" s="160">
        <v>183.47444216303654</v>
      </c>
      <c r="E157" s="170"/>
    </row>
    <row r="158" spans="1:5" ht="13.8" x14ac:dyDescent="0.3">
      <c r="A158" s="153"/>
      <c r="B158" s="170"/>
      <c r="C158" s="170"/>
      <c r="D158" s="170"/>
      <c r="E158" s="170"/>
    </row>
    <row r="159" spans="1:5" x14ac:dyDescent="0.2">
      <c r="A159" s="135"/>
      <c r="B159" s="136"/>
      <c r="C159" s="142"/>
      <c r="D159" s="140"/>
      <c r="E159" s="142"/>
    </row>
    <row r="160" spans="1:5" x14ac:dyDescent="0.2">
      <c r="A160" s="148" t="s">
        <v>124</v>
      </c>
      <c r="B160" s="136"/>
      <c r="C160" s="142"/>
      <c r="D160" s="140"/>
      <c r="E160" s="142"/>
    </row>
    <row r="161" spans="1:5" x14ac:dyDescent="0.2">
      <c r="B161" s="127"/>
      <c r="D161" s="129"/>
    </row>
    <row r="162" spans="1:5" s="157" customFormat="1" ht="20.399999999999999" x14ac:dyDescent="0.2">
      <c r="A162" s="149" t="s">
        <v>125</v>
      </c>
      <c r="B162" s="150" t="s">
        <v>111</v>
      </c>
      <c r="C162" s="151" t="s">
        <v>112</v>
      </c>
      <c r="D162" s="152" t="s">
        <v>113</v>
      </c>
      <c r="E162" s="151" t="s">
        <v>112</v>
      </c>
    </row>
    <row r="163" spans="1:5" x14ac:dyDescent="0.2">
      <c r="B163" s="127"/>
      <c r="D163" s="129"/>
    </row>
    <row r="164" spans="1:5" x14ac:dyDescent="0.2">
      <c r="A164" s="135" t="s">
        <v>10</v>
      </c>
      <c r="B164" s="136">
        <v>52163332.190000013</v>
      </c>
      <c r="C164" s="142">
        <v>0.15222407746545547</v>
      </c>
      <c r="D164" s="140">
        <v>431</v>
      </c>
      <c r="E164" s="142">
        <v>0.15986646884272998</v>
      </c>
    </row>
    <row r="165" spans="1:5" x14ac:dyDescent="0.2">
      <c r="A165" s="135" t="s">
        <v>11</v>
      </c>
      <c r="B165" s="136">
        <v>113548250.81</v>
      </c>
      <c r="C165" s="142">
        <v>0.33135877256480156</v>
      </c>
      <c r="D165" s="140">
        <v>905</v>
      </c>
      <c r="E165" s="142">
        <v>0.33568249258160238</v>
      </c>
    </row>
    <row r="166" spans="1:5" x14ac:dyDescent="0.2">
      <c r="A166" s="135" t="s">
        <v>12</v>
      </c>
      <c r="B166" s="136">
        <v>166139001.00999993</v>
      </c>
      <c r="C166" s="142">
        <v>0.48483014980066613</v>
      </c>
      <c r="D166" s="140">
        <v>1266</v>
      </c>
      <c r="E166" s="142">
        <v>0.46958456973293766</v>
      </c>
    </row>
    <row r="167" spans="1:5" x14ac:dyDescent="0.2">
      <c r="A167" s="135" t="s">
        <v>13</v>
      </c>
      <c r="B167" s="136">
        <v>10824064.169999998</v>
      </c>
      <c r="C167" s="142">
        <v>3.1587000169076819E-2</v>
      </c>
      <c r="D167" s="140">
        <v>94</v>
      </c>
      <c r="E167" s="142">
        <v>3.4866468842729974E-2</v>
      </c>
    </row>
    <row r="168" spans="1:5" x14ac:dyDescent="0.2">
      <c r="A168" s="135" t="s">
        <v>14</v>
      </c>
      <c r="B168" s="136">
        <v>0</v>
      </c>
      <c r="C168" s="142">
        <v>0</v>
      </c>
      <c r="D168" s="140">
        <v>0</v>
      </c>
      <c r="E168" s="142">
        <v>0</v>
      </c>
    </row>
    <row r="169" spans="1:5" x14ac:dyDescent="0.2">
      <c r="A169" s="135" t="s">
        <v>15</v>
      </c>
      <c r="B169" s="136">
        <v>0</v>
      </c>
      <c r="C169" s="142">
        <v>0</v>
      </c>
      <c r="D169" s="140">
        <v>0</v>
      </c>
      <c r="E169" s="142">
        <v>0</v>
      </c>
    </row>
    <row r="170" spans="1:5" x14ac:dyDescent="0.2">
      <c r="A170" s="135" t="s">
        <v>16</v>
      </c>
      <c r="B170" s="136">
        <v>0</v>
      </c>
      <c r="C170" s="142">
        <v>0</v>
      </c>
      <c r="D170" s="140">
        <v>0</v>
      </c>
      <c r="E170" s="142">
        <v>0</v>
      </c>
    </row>
    <row r="171" spans="1:5" x14ac:dyDescent="0.2">
      <c r="A171" s="135"/>
      <c r="B171" s="136"/>
      <c r="C171" s="142"/>
      <c r="D171" s="140"/>
      <c r="E171" s="142"/>
    </row>
    <row r="172" spans="1:5" s="159" customFormat="1" ht="10.8" thickBot="1" x14ac:dyDescent="0.25">
      <c r="A172" s="153"/>
      <c r="B172" s="154">
        <v>342674648.17999995</v>
      </c>
      <c r="C172" s="155"/>
      <c r="D172" s="156">
        <v>2696</v>
      </c>
      <c r="E172" s="155"/>
    </row>
    <row r="173" spans="1:5" ht="10.8" thickTop="1" x14ac:dyDescent="0.2">
      <c r="A173" s="135"/>
      <c r="B173" s="136"/>
      <c r="C173" s="142"/>
      <c r="D173" s="140"/>
      <c r="E173" s="142"/>
    </row>
    <row r="174" spans="1:5" x14ac:dyDescent="0.2">
      <c r="A174" s="153" t="s">
        <v>126</v>
      </c>
      <c r="B174" s="136"/>
      <c r="C174" s="135"/>
      <c r="D174" s="160">
        <v>7.8529598431677163</v>
      </c>
      <c r="E174" s="142"/>
    </row>
    <row r="175" spans="1:5" x14ac:dyDescent="0.2">
      <c r="A175" s="135"/>
      <c r="B175" s="136"/>
      <c r="C175" s="142"/>
      <c r="D175" s="140"/>
      <c r="E175" s="142"/>
    </row>
    <row r="176" spans="1:5" x14ac:dyDescent="0.2">
      <c r="A176" s="135"/>
      <c r="B176" s="136"/>
      <c r="C176" s="142"/>
      <c r="D176" s="140"/>
      <c r="E176" s="142"/>
    </row>
    <row r="177" spans="1:6" x14ac:dyDescent="0.2">
      <c r="A177" s="148" t="s">
        <v>127</v>
      </c>
      <c r="B177" s="136"/>
      <c r="C177" s="142"/>
      <c r="D177" s="140"/>
      <c r="E177" s="142"/>
    </row>
    <row r="178" spans="1:6" x14ac:dyDescent="0.2">
      <c r="B178" s="127"/>
      <c r="D178" s="129"/>
    </row>
    <row r="179" spans="1:6" s="157" customFormat="1" ht="20.399999999999999" x14ac:dyDescent="0.2">
      <c r="A179" s="149" t="s">
        <v>128</v>
      </c>
      <c r="B179" s="150" t="s">
        <v>111</v>
      </c>
      <c r="C179" s="151" t="s">
        <v>112</v>
      </c>
      <c r="D179" s="152" t="s">
        <v>113</v>
      </c>
      <c r="E179" s="151" t="s">
        <v>112</v>
      </c>
    </row>
    <row r="180" spans="1:6" x14ac:dyDescent="0.2">
      <c r="B180" s="127"/>
      <c r="D180" s="129"/>
    </row>
    <row r="181" spans="1:6" x14ac:dyDescent="0.2">
      <c r="A181" s="135" t="s">
        <v>51</v>
      </c>
      <c r="B181" s="136">
        <v>165047372.08000004</v>
      </c>
      <c r="C181" s="142">
        <v>0.4816445364621898</v>
      </c>
      <c r="D181" s="140">
        <v>1390</v>
      </c>
      <c r="E181" s="142">
        <v>0.51557863501483681</v>
      </c>
      <c r="F181" s="124"/>
    </row>
    <row r="182" spans="1:6" x14ac:dyDescent="0.2">
      <c r="A182" s="135" t="s">
        <v>52</v>
      </c>
      <c r="B182" s="136">
        <v>177627276.0999999</v>
      </c>
      <c r="C182" s="142">
        <v>0.51835546353781026</v>
      </c>
      <c r="D182" s="140">
        <v>1306</v>
      </c>
      <c r="E182" s="142">
        <v>0.48442136498516319</v>
      </c>
      <c r="F182" s="124"/>
    </row>
    <row r="183" spans="1:6" x14ac:dyDescent="0.2">
      <c r="A183" s="135"/>
      <c r="B183" s="136"/>
      <c r="C183" s="142"/>
      <c r="D183" s="140"/>
      <c r="E183" s="142"/>
      <c r="F183" s="124"/>
    </row>
    <row r="184" spans="1:6" s="159" customFormat="1" ht="10.8" thickBot="1" x14ac:dyDescent="0.25">
      <c r="A184" s="153"/>
      <c r="B184" s="154">
        <v>342674648.17999995</v>
      </c>
      <c r="C184" s="155"/>
      <c r="D184" s="156">
        <v>2696</v>
      </c>
      <c r="E184" s="155"/>
      <c r="F184" s="171"/>
    </row>
    <row r="185" spans="1:6" ht="10.8" thickTop="1" x14ac:dyDescent="0.2">
      <c r="A185" s="135"/>
      <c r="B185" s="136"/>
      <c r="C185" s="142"/>
      <c r="D185" s="140"/>
      <c r="E185" s="142"/>
      <c r="F185" s="124"/>
    </row>
    <row r="186" spans="1:6" x14ac:dyDescent="0.2">
      <c r="A186" s="135"/>
      <c r="B186" s="136"/>
      <c r="C186" s="142"/>
      <c r="D186" s="140"/>
      <c r="E186" s="142"/>
      <c r="F186" s="124"/>
    </row>
    <row r="187" spans="1:6" x14ac:dyDescent="0.2">
      <c r="A187" s="148" t="s">
        <v>129</v>
      </c>
      <c r="B187" s="136"/>
      <c r="C187" s="142"/>
      <c r="D187" s="140"/>
      <c r="E187" s="142"/>
      <c r="F187" s="124"/>
    </row>
    <row r="188" spans="1:6" x14ac:dyDescent="0.2">
      <c r="B188" s="127"/>
      <c r="D188" s="129"/>
    </row>
    <row r="189" spans="1:6" s="157" customFormat="1" ht="20.399999999999999" x14ac:dyDescent="0.2">
      <c r="A189" s="149" t="s">
        <v>130</v>
      </c>
      <c r="B189" s="150" t="s">
        <v>111</v>
      </c>
      <c r="C189" s="151" t="s">
        <v>112</v>
      </c>
      <c r="D189" s="152" t="s">
        <v>113</v>
      </c>
      <c r="E189" s="151" t="s">
        <v>112</v>
      </c>
      <c r="F189" s="172" t="s">
        <v>619</v>
      </c>
    </row>
    <row r="190" spans="1:6" x14ac:dyDescent="0.2">
      <c r="B190" s="127"/>
      <c r="D190" s="129"/>
    </row>
    <row r="191" spans="1:6" x14ac:dyDescent="0.2">
      <c r="A191" s="135" t="s">
        <v>53</v>
      </c>
      <c r="B191" s="136">
        <v>16070428.460000001</v>
      </c>
      <c r="C191" s="142">
        <v>4.6897045186600837E-2</v>
      </c>
      <c r="D191" s="140">
        <v>169</v>
      </c>
      <c r="E191" s="142">
        <v>6.2685459940652818E-2</v>
      </c>
      <c r="F191" s="142">
        <v>0.80686193328355993</v>
      </c>
    </row>
    <row r="192" spans="1:6" x14ac:dyDescent="0.2">
      <c r="A192" s="135" t="s">
        <v>54</v>
      </c>
      <c r="B192" s="136">
        <v>48869377.75999999</v>
      </c>
      <c r="C192" s="142">
        <v>0.14261159388228192</v>
      </c>
      <c r="D192" s="140">
        <v>413</v>
      </c>
      <c r="E192" s="142">
        <v>0.15318991097922849</v>
      </c>
      <c r="F192" s="142">
        <v>0.80767928191051874</v>
      </c>
    </row>
    <row r="193" spans="1:6" x14ac:dyDescent="0.2">
      <c r="A193" s="135" t="s">
        <v>55</v>
      </c>
      <c r="B193" s="136">
        <v>42092061.810000017</v>
      </c>
      <c r="C193" s="142">
        <v>0.122833895164284</v>
      </c>
      <c r="D193" s="140">
        <v>396</v>
      </c>
      <c r="E193" s="142">
        <v>0.14688427299703263</v>
      </c>
      <c r="F193" s="142">
        <v>0.78511481346780976</v>
      </c>
    </row>
    <row r="194" spans="1:6" x14ac:dyDescent="0.2">
      <c r="A194" s="135" t="s">
        <v>56</v>
      </c>
      <c r="B194" s="136">
        <v>16746875.770000003</v>
      </c>
      <c r="C194" s="142">
        <v>4.8871067232272213E-2</v>
      </c>
      <c r="D194" s="140">
        <v>151</v>
      </c>
      <c r="E194" s="142">
        <v>5.6008902077151333E-2</v>
      </c>
      <c r="F194" s="142">
        <v>0.81848576646283078</v>
      </c>
    </row>
    <row r="195" spans="1:6" x14ac:dyDescent="0.2">
      <c r="A195" s="135" t="s">
        <v>57</v>
      </c>
      <c r="B195" s="136">
        <v>18764705.830000002</v>
      </c>
      <c r="C195" s="142">
        <v>5.4759539200411718E-2</v>
      </c>
      <c r="D195" s="140">
        <v>170</v>
      </c>
      <c r="E195" s="142">
        <v>6.3056379821958455E-2</v>
      </c>
      <c r="F195" s="142">
        <v>0.79614352366910357</v>
      </c>
    </row>
    <row r="196" spans="1:6" x14ac:dyDescent="0.2">
      <c r="A196" s="135" t="s">
        <v>58</v>
      </c>
      <c r="B196" s="136">
        <v>10423315.099999998</v>
      </c>
      <c r="C196" s="142">
        <v>3.0417526231835058E-2</v>
      </c>
      <c r="D196" s="140">
        <v>89</v>
      </c>
      <c r="E196" s="142">
        <v>3.3011869436201782E-2</v>
      </c>
      <c r="F196" s="142">
        <v>0.80224261689998266</v>
      </c>
    </row>
    <row r="197" spans="1:6" x14ac:dyDescent="0.2">
      <c r="A197" s="135" t="s">
        <v>28</v>
      </c>
      <c r="B197" s="136">
        <v>97139942.469999924</v>
      </c>
      <c r="C197" s="142">
        <v>0.28347571956643347</v>
      </c>
      <c r="D197" s="140">
        <v>673</v>
      </c>
      <c r="E197" s="142">
        <v>0.24962908011869436</v>
      </c>
      <c r="F197" s="142">
        <v>0.79121197939532872</v>
      </c>
    </row>
    <row r="198" spans="1:6" x14ac:dyDescent="0.2">
      <c r="A198" s="135" t="s">
        <v>59</v>
      </c>
      <c r="B198" s="136">
        <v>36564759.57</v>
      </c>
      <c r="C198" s="142">
        <v>0.10670401141199475</v>
      </c>
      <c r="D198" s="140">
        <v>269</v>
      </c>
      <c r="E198" s="142">
        <v>9.9777448071216621E-2</v>
      </c>
      <c r="F198" s="142">
        <v>0.79164702157330791</v>
      </c>
    </row>
    <row r="199" spans="1:6" x14ac:dyDescent="0.2">
      <c r="A199" s="135" t="s">
        <v>60</v>
      </c>
      <c r="B199" s="136">
        <v>37877600.539999992</v>
      </c>
      <c r="C199" s="142">
        <v>0.11053517014221509</v>
      </c>
      <c r="D199" s="140">
        <v>192</v>
      </c>
      <c r="E199" s="142">
        <v>7.1216617210682495E-2</v>
      </c>
      <c r="F199" s="142">
        <v>0.76910860123743074</v>
      </c>
    </row>
    <row r="200" spans="1:6" x14ac:dyDescent="0.2">
      <c r="A200" s="135" t="s">
        <v>61</v>
      </c>
      <c r="B200" s="136">
        <v>14519536.499999998</v>
      </c>
      <c r="C200" s="142">
        <v>4.2371201304548169E-2</v>
      </c>
      <c r="D200" s="140">
        <v>133</v>
      </c>
      <c r="E200" s="142">
        <v>4.9332344213649855E-2</v>
      </c>
      <c r="F200" s="142">
        <v>0.77237275767616931</v>
      </c>
    </row>
    <row r="201" spans="1:6" x14ac:dyDescent="0.2">
      <c r="A201" s="135" t="s">
        <v>62</v>
      </c>
      <c r="B201" s="136">
        <v>3279932.2299999995</v>
      </c>
      <c r="C201" s="142">
        <v>9.5715637191728254E-3</v>
      </c>
      <c r="D201" s="140">
        <v>39</v>
      </c>
      <c r="E201" s="142">
        <v>1.4465875370919881E-2</v>
      </c>
      <c r="F201" s="142">
        <v>0.80236390207557262</v>
      </c>
    </row>
    <row r="202" spans="1:6" x14ac:dyDescent="0.2">
      <c r="A202" s="135" t="s">
        <v>3</v>
      </c>
      <c r="B202" s="136">
        <v>326112.14</v>
      </c>
      <c r="C202" s="142">
        <v>9.5166695794986276E-4</v>
      </c>
      <c r="D202" s="140">
        <v>2</v>
      </c>
      <c r="E202" s="142">
        <v>7.4183976261127599E-4</v>
      </c>
      <c r="F202" s="142">
        <v>0.84781979006995867</v>
      </c>
    </row>
    <row r="203" spans="1:6" x14ac:dyDescent="0.2">
      <c r="A203" s="135"/>
      <c r="B203" s="136"/>
      <c r="C203" s="142"/>
      <c r="D203" s="140"/>
      <c r="E203" s="142"/>
      <c r="F203" s="135"/>
    </row>
    <row r="204" spans="1:6" s="159" customFormat="1" ht="10.8" thickBot="1" x14ac:dyDescent="0.25">
      <c r="A204" s="153"/>
      <c r="B204" s="154">
        <v>342674648.17999995</v>
      </c>
      <c r="C204" s="155"/>
      <c r="D204" s="156">
        <v>2696</v>
      </c>
      <c r="E204" s="155"/>
      <c r="F204" s="173">
        <v>0.79244947123311649</v>
      </c>
    </row>
    <row r="205" spans="1:6" ht="10.8" thickTop="1" x14ac:dyDescent="0.2">
      <c r="A205" s="135"/>
      <c r="B205" s="136"/>
      <c r="C205" s="142"/>
      <c r="D205" s="140"/>
      <c r="E205" s="142"/>
      <c r="F205" s="135"/>
    </row>
    <row r="206" spans="1:6" x14ac:dyDescent="0.2">
      <c r="A206" s="135"/>
      <c r="B206" s="136"/>
      <c r="C206" s="142"/>
      <c r="D206" s="140"/>
      <c r="E206" s="142"/>
      <c r="F206" s="135"/>
    </row>
    <row r="207" spans="1:6" x14ac:dyDescent="0.2">
      <c r="A207" s="148" t="s">
        <v>132</v>
      </c>
      <c r="B207" s="136"/>
      <c r="C207" s="142"/>
      <c r="D207" s="140"/>
      <c r="E207" s="142"/>
      <c r="F207" s="135"/>
    </row>
    <row r="208" spans="1:6" x14ac:dyDescent="0.2">
      <c r="B208" s="127"/>
      <c r="D208" s="129"/>
    </row>
    <row r="209" spans="1:5" s="157" customFormat="1" ht="20.399999999999999" x14ac:dyDescent="0.2">
      <c r="A209" s="149" t="s">
        <v>133</v>
      </c>
      <c r="B209" s="150" t="s">
        <v>111</v>
      </c>
      <c r="C209" s="151" t="s">
        <v>112</v>
      </c>
      <c r="D209" s="152" t="s">
        <v>113</v>
      </c>
      <c r="E209" s="151" t="s">
        <v>112</v>
      </c>
    </row>
    <row r="210" spans="1:5" x14ac:dyDescent="0.2">
      <c r="B210" s="127"/>
      <c r="D210" s="129"/>
    </row>
    <row r="211" spans="1:5" x14ac:dyDescent="0.2">
      <c r="A211" s="135" t="s">
        <v>366</v>
      </c>
      <c r="B211" s="136">
        <v>240787773.0200001</v>
      </c>
      <c r="C211" s="142">
        <v>0.70267168668257951</v>
      </c>
      <c r="D211" s="140">
        <v>1972</v>
      </c>
      <c r="E211" s="142">
        <v>0.7314540059347181</v>
      </c>
    </row>
    <row r="212" spans="1:5" x14ac:dyDescent="0.2">
      <c r="A212" s="135" t="s">
        <v>350</v>
      </c>
      <c r="B212" s="136">
        <v>84835318.21999985</v>
      </c>
      <c r="C212" s="142">
        <v>0.2475681194117331</v>
      </c>
      <c r="D212" s="140">
        <v>592</v>
      </c>
      <c r="E212" s="142">
        <v>0.21958456973293769</v>
      </c>
    </row>
    <row r="213" spans="1:5" x14ac:dyDescent="0.2">
      <c r="A213" s="135" t="s">
        <v>319</v>
      </c>
      <c r="B213" s="136">
        <v>5893981.6099999994</v>
      </c>
      <c r="C213" s="142">
        <v>1.7199934810771329E-2</v>
      </c>
      <c r="D213" s="140">
        <v>53</v>
      </c>
      <c r="E213" s="142">
        <v>1.9658753709198812E-2</v>
      </c>
    </row>
    <row r="214" spans="1:5" x14ac:dyDescent="0.2">
      <c r="A214" s="135" t="s">
        <v>320</v>
      </c>
      <c r="B214" s="136">
        <v>7214308.9400000013</v>
      </c>
      <c r="C214" s="142">
        <v>2.1052940386212853E-2</v>
      </c>
      <c r="D214" s="140">
        <v>43</v>
      </c>
      <c r="E214" s="142">
        <v>1.5949554896142432E-2</v>
      </c>
    </row>
    <row r="215" spans="1:5" x14ac:dyDescent="0.2">
      <c r="A215" s="135" t="s">
        <v>321</v>
      </c>
      <c r="B215" s="136">
        <v>606631.82999999996</v>
      </c>
      <c r="C215" s="142">
        <v>1.7702851180322764E-3</v>
      </c>
      <c r="D215" s="140">
        <v>6</v>
      </c>
      <c r="E215" s="142">
        <v>2.225519287833828E-3</v>
      </c>
    </row>
    <row r="216" spans="1:5" x14ac:dyDescent="0.2">
      <c r="A216" s="135" t="s">
        <v>39</v>
      </c>
      <c r="B216" s="136">
        <v>2933607.59</v>
      </c>
      <c r="C216" s="142">
        <v>8.5609122401696779E-3</v>
      </c>
      <c r="D216" s="140">
        <v>22</v>
      </c>
      <c r="E216" s="142">
        <v>8.1602373887240363E-3</v>
      </c>
    </row>
    <row r="217" spans="1:5" x14ac:dyDescent="0.2">
      <c r="A217" s="135" t="s">
        <v>40</v>
      </c>
      <c r="B217" s="136">
        <v>0</v>
      </c>
      <c r="C217" s="142">
        <v>0</v>
      </c>
      <c r="D217" s="140">
        <v>0</v>
      </c>
      <c r="E217" s="142">
        <v>0</v>
      </c>
    </row>
    <row r="218" spans="1:5" x14ac:dyDescent="0.2">
      <c r="A218" s="135" t="s">
        <v>29</v>
      </c>
      <c r="B218" s="136">
        <v>0</v>
      </c>
      <c r="C218" s="142">
        <v>0</v>
      </c>
      <c r="D218" s="140">
        <v>0</v>
      </c>
      <c r="E218" s="142">
        <v>0</v>
      </c>
    </row>
    <row r="219" spans="1:5" x14ac:dyDescent="0.2">
      <c r="A219" s="135" t="s">
        <v>30</v>
      </c>
      <c r="B219" s="136">
        <v>0</v>
      </c>
      <c r="C219" s="142">
        <v>0</v>
      </c>
      <c r="D219" s="140">
        <v>0</v>
      </c>
      <c r="E219" s="142">
        <v>0</v>
      </c>
    </row>
    <row r="220" spans="1:5" x14ac:dyDescent="0.2">
      <c r="A220" s="135" t="s">
        <v>31</v>
      </c>
      <c r="B220" s="136">
        <v>0</v>
      </c>
      <c r="C220" s="142">
        <v>0</v>
      </c>
      <c r="D220" s="140">
        <v>0</v>
      </c>
      <c r="E220" s="142">
        <v>0</v>
      </c>
    </row>
    <row r="221" spans="1:5" x14ac:dyDescent="0.2">
      <c r="A221" s="135" t="s">
        <v>32</v>
      </c>
      <c r="B221" s="136">
        <v>403026.97</v>
      </c>
      <c r="C221" s="142">
        <v>1.1761213505012433E-3</v>
      </c>
      <c r="D221" s="140">
        <v>8</v>
      </c>
      <c r="E221" s="142">
        <v>2.967359050445104E-3</v>
      </c>
    </row>
    <row r="222" spans="1:5" x14ac:dyDescent="0.2">
      <c r="A222" s="135" t="s">
        <v>33</v>
      </c>
      <c r="B222" s="136">
        <v>0</v>
      </c>
      <c r="C222" s="142">
        <v>0</v>
      </c>
      <c r="D222" s="140">
        <v>0</v>
      </c>
      <c r="E222" s="142">
        <v>0</v>
      </c>
    </row>
    <row r="223" spans="1:5" x14ac:dyDescent="0.2">
      <c r="A223" s="135" t="s">
        <v>34</v>
      </c>
      <c r="B223" s="136">
        <v>0</v>
      </c>
      <c r="C223" s="142">
        <v>0</v>
      </c>
      <c r="D223" s="140">
        <v>0</v>
      </c>
      <c r="E223" s="142">
        <v>0</v>
      </c>
    </row>
    <row r="224" spans="1:5" x14ac:dyDescent="0.2">
      <c r="A224" s="135" t="s">
        <v>322</v>
      </c>
      <c r="B224" s="136">
        <v>0</v>
      </c>
      <c r="C224" s="142">
        <v>0</v>
      </c>
      <c r="D224" s="140">
        <v>0</v>
      </c>
      <c r="E224" s="142">
        <v>0</v>
      </c>
    </row>
    <row r="225" spans="1:5" x14ac:dyDescent="0.2">
      <c r="A225" s="135"/>
      <c r="B225" s="136"/>
      <c r="C225" s="142"/>
      <c r="D225" s="140"/>
      <c r="E225" s="142"/>
    </row>
    <row r="226" spans="1:5" s="159" customFormat="1" ht="10.8" thickBot="1" x14ac:dyDescent="0.25">
      <c r="A226" s="153"/>
      <c r="B226" s="154">
        <v>342674648.17999995</v>
      </c>
      <c r="C226" s="155"/>
      <c r="D226" s="156">
        <v>2696</v>
      </c>
      <c r="E226" s="155"/>
    </row>
    <row r="227" spans="1:5" ht="10.8" thickTop="1" x14ac:dyDescent="0.2">
      <c r="A227" s="135"/>
      <c r="B227" s="136"/>
      <c r="C227" s="142"/>
      <c r="D227" s="140"/>
      <c r="E227" s="142"/>
    </row>
    <row r="228" spans="1:5" x14ac:dyDescent="0.2">
      <c r="A228" s="153" t="s">
        <v>134</v>
      </c>
      <c r="B228" s="136"/>
      <c r="C228" s="135"/>
      <c r="D228" s="174">
        <v>1.9871406010574692E-2</v>
      </c>
      <c r="E228" s="142"/>
    </row>
    <row r="229" spans="1:5" x14ac:dyDescent="0.2">
      <c r="A229" s="135"/>
      <c r="B229" s="136"/>
      <c r="C229" s="142"/>
      <c r="D229" s="140"/>
      <c r="E229" s="142"/>
    </row>
    <row r="230" spans="1:5" x14ac:dyDescent="0.2">
      <c r="A230" s="135"/>
      <c r="B230" s="136"/>
      <c r="C230" s="142"/>
      <c r="D230" s="140"/>
      <c r="E230" s="142"/>
    </row>
    <row r="231" spans="1:5" x14ac:dyDescent="0.2">
      <c r="A231" s="135"/>
      <c r="B231" s="136"/>
      <c r="C231" s="142"/>
      <c r="D231" s="140"/>
      <c r="E231" s="142"/>
    </row>
    <row r="232" spans="1:5" x14ac:dyDescent="0.2">
      <c r="A232" s="148" t="s">
        <v>137</v>
      </c>
      <c r="B232" s="136"/>
      <c r="C232" s="142"/>
      <c r="D232" s="140"/>
      <c r="E232" s="142"/>
    </row>
    <row r="233" spans="1:5" x14ac:dyDescent="0.2">
      <c r="B233" s="127"/>
      <c r="D233" s="129"/>
    </row>
    <row r="234" spans="1:5" s="157" customFormat="1" ht="20.399999999999999" x14ac:dyDescent="0.2">
      <c r="A234" s="149" t="s">
        <v>137</v>
      </c>
      <c r="B234" s="150" t="s">
        <v>111</v>
      </c>
      <c r="C234" s="151" t="s">
        <v>112</v>
      </c>
      <c r="D234" s="152" t="s">
        <v>113</v>
      </c>
      <c r="E234" s="151" t="s">
        <v>112</v>
      </c>
    </row>
    <row r="236" spans="1:5" x14ac:dyDescent="0.2">
      <c r="A236" s="135" t="s">
        <v>161</v>
      </c>
      <c r="B236" s="136">
        <v>0</v>
      </c>
      <c r="C236" s="142">
        <v>0</v>
      </c>
      <c r="D236" s="140">
        <v>0</v>
      </c>
      <c r="E236" s="142">
        <v>0</v>
      </c>
    </row>
    <row r="237" spans="1:5" x14ac:dyDescent="0.2">
      <c r="A237" s="135" t="s">
        <v>162</v>
      </c>
      <c r="B237" s="136">
        <v>220389846.77000007</v>
      </c>
      <c r="C237" s="142">
        <v>0.64314605104441147</v>
      </c>
      <c r="D237" s="140">
        <v>1659</v>
      </c>
      <c r="E237" s="142">
        <v>0.61535608308605338</v>
      </c>
    </row>
    <row r="238" spans="1:5" x14ac:dyDescent="0.2">
      <c r="A238" s="135" t="s">
        <v>620</v>
      </c>
      <c r="B238" s="136">
        <v>122284801.40999998</v>
      </c>
      <c r="C238" s="142">
        <v>0.35685394895558847</v>
      </c>
      <c r="D238" s="140">
        <v>1037</v>
      </c>
      <c r="E238" s="142">
        <v>0.38464391691394662</v>
      </c>
    </row>
    <row r="239" spans="1:5" x14ac:dyDescent="0.2">
      <c r="A239" s="135"/>
      <c r="B239" s="135"/>
      <c r="C239" s="142"/>
      <c r="D239" s="135"/>
      <c r="E239" s="142"/>
    </row>
    <row r="240" spans="1:5" ht="10.8" thickBot="1" x14ac:dyDescent="0.25">
      <c r="A240" s="135"/>
      <c r="B240" s="168">
        <v>342674648.18000007</v>
      </c>
      <c r="C240" s="142"/>
      <c r="D240" s="169">
        <v>2696</v>
      </c>
      <c r="E240" s="142"/>
    </row>
    <row r="241" spans="1:5" ht="10.8" thickTop="1" x14ac:dyDescent="0.2">
      <c r="A241" s="135"/>
      <c r="B241" s="135"/>
      <c r="C241" s="142"/>
      <c r="D241" s="135"/>
      <c r="E241" s="142"/>
    </row>
    <row r="242" spans="1:5" x14ac:dyDescent="0.2">
      <c r="A242" s="135"/>
      <c r="B242" s="135"/>
      <c r="C242" s="142"/>
      <c r="D242" s="135"/>
      <c r="E242" s="142"/>
    </row>
    <row r="243" spans="1:5" x14ac:dyDescent="0.2">
      <c r="A243" s="135"/>
      <c r="B243" s="135"/>
      <c r="C243" s="135"/>
      <c r="D243" s="135"/>
      <c r="E243" s="135"/>
    </row>
    <row r="244" spans="1:5" x14ac:dyDescent="0.2">
      <c r="A244" s="148" t="s">
        <v>149</v>
      </c>
      <c r="B244" s="136"/>
      <c r="C244" s="142"/>
      <c r="D244" s="140"/>
      <c r="E244" s="142"/>
    </row>
    <row r="245" spans="1:5" x14ac:dyDescent="0.2">
      <c r="B245" s="127"/>
      <c r="D245" s="129"/>
    </row>
    <row r="246" spans="1:5" s="157" customFormat="1" ht="20.399999999999999" x14ac:dyDescent="0.2">
      <c r="A246" s="149" t="s">
        <v>621</v>
      </c>
      <c r="B246" s="150" t="s">
        <v>111</v>
      </c>
      <c r="C246" s="151" t="s">
        <v>112</v>
      </c>
      <c r="D246" s="152" t="s">
        <v>113</v>
      </c>
      <c r="E246" s="151" t="s">
        <v>112</v>
      </c>
    </row>
    <row r="248" spans="1:5" x14ac:dyDescent="0.2">
      <c r="A248" s="135" t="s">
        <v>37</v>
      </c>
      <c r="B248" s="136">
        <v>31560809.760000005</v>
      </c>
      <c r="C248" s="142">
        <v>9.2101385169940334E-2</v>
      </c>
      <c r="D248" s="140">
        <v>209</v>
      </c>
      <c r="E248" s="142">
        <v>7.7522255192878337E-2</v>
      </c>
    </row>
    <row r="249" spans="1:5" x14ac:dyDescent="0.2">
      <c r="A249" s="135" t="s">
        <v>38</v>
      </c>
      <c r="B249" s="136">
        <v>311113838.42000037</v>
      </c>
      <c r="C249" s="142">
        <v>0.90789861483005974</v>
      </c>
      <c r="D249" s="140">
        <v>2487</v>
      </c>
      <c r="E249" s="142">
        <v>0.92247774480712164</v>
      </c>
    </row>
    <row r="250" spans="1:5" x14ac:dyDescent="0.2">
      <c r="A250" s="135"/>
      <c r="B250" s="135"/>
      <c r="C250" s="142"/>
      <c r="D250" s="135"/>
      <c r="E250" s="142"/>
    </row>
    <row r="251" spans="1:5" ht="10.8" thickBot="1" x14ac:dyDescent="0.25">
      <c r="A251" s="135"/>
      <c r="B251" s="168">
        <v>342674648.18000036</v>
      </c>
      <c r="C251" s="142"/>
      <c r="D251" s="169">
        <v>2696</v>
      </c>
      <c r="E251" s="142"/>
    </row>
    <row r="252" spans="1:5" ht="10.8" thickTop="1" x14ac:dyDescent="0.2">
      <c r="A252" s="135"/>
      <c r="B252" s="135"/>
      <c r="C252" s="142"/>
      <c r="D252" s="135"/>
      <c r="E252" s="142"/>
    </row>
    <row r="253" spans="1:5" x14ac:dyDescent="0.2">
      <c r="A253" s="135"/>
      <c r="B253" s="135"/>
      <c r="C253" s="142"/>
      <c r="D253" s="135"/>
      <c r="E253" s="142"/>
    </row>
    <row r="254" spans="1:5" x14ac:dyDescent="0.2">
      <c r="A254" s="135"/>
      <c r="B254" s="135"/>
      <c r="C254" s="142"/>
      <c r="D254" s="135"/>
      <c r="E254" s="142"/>
    </row>
    <row r="255" spans="1:5" x14ac:dyDescent="0.2">
      <c r="A255" s="135"/>
      <c r="B255" s="135"/>
      <c r="C255" s="142"/>
      <c r="D255" s="135"/>
      <c r="E255" s="142"/>
    </row>
    <row r="256" spans="1:5" x14ac:dyDescent="0.2">
      <c r="A256" s="148" t="s">
        <v>147</v>
      </c>
      <c r="B256" s="136"/>
      <c r="C256" s="142"/>
      <c r="D256" s="140"/>
      <c r="E256" s="142"/>
    </row>
    <row r="257" spans="1:5" x14ac:dyDescent="0.2">
      <c r="A257" s="124"/>
      <c r="B257" s="176"/>
      <c r="C257" s="137"/>
      <c r="D257" s="138"/>
      <c r="E257" s="137"/>
    </row>
    <row r="258" spans="1:5" s="157" customFormat="1" ht="20.399999999999999" x14ac:dyDescent="0.2">
      <c r="A258" s="149" t="s">
        <v>139</v>
      </c>
      <c r="B258" s="150" t="s">
        <v>111</v>
      </c>
      <c r="C258" s="151" t="s">
        <v>112</v>
      </c>
      <c r="D258" s="152" t="s">
        <v>113</v>
      </c>
      <c r="E258" s="151" t="s">
        <v>112</v>
      </c>
    </row>
    <row r="260" spans="1:5" x14ac:dyDescent="0.2">
      <c r="A260" s="177" t="s">
        <v>1</v>
      </c>
      <c r="B260" s="136">
        <v>9525499.9499999993</v>
      </c>
      <c r="C260" s="142">
        <v>4.322113785913588E-2</v>
      </c>
      <c r="D260" s="140">
        <v>62</v>
      </c>
      <c r="E260" s="142">
        <v>3.7371910789632305E-2</v>
      </c>
    </row>
    <row r="261" spans="1:5" x14ac:dyDescent="0.2">
      <c r="A261" s="135" t="s">
        <v>82</v>
      </c>
      <c r="B261" s="136">
        <v>42205278.31000001</v>
      </c>
      <c r="C261" s="142">
        <v>0.19150282523697962</v>
      </c>
      <c r="D261" s="140">
        <v>283</v>
      </c>
      <c r="E261" s="142">
        <v>0.17058468957203135</v>
      </c>
    </row>
    <row r="262" spans="1:5" x14ac:dyDescent="0.2">
      <c r="A262" s="135" t="s">
        <v>83</v>
      </c>
      <c r="B262" s="136">
        <v>59172740.779999994</v>
      </c>
      <c r="C262" s="142">
        <v>0.26849122882576798</v>
      </c>
      <c r="D262" s="140">
        <v>445</v>
      </c>
      <c r="E262" s="142">
        <v>0.26823387582881253</v>
      </c>
    </row>
    <row r="263" spans="1:5" x14ac:dyDescent="0.2">
      <c r="A263" s="135" t="s">
        <v>84</v>
      </c>
      <c r="B263" s="136">
        <v>68782252.069999963</v>
      </c>
      <c r="C263" s="142">
        <v>0.31209356092425394</v>
      </c>
      <c r="D263" s="140">
        <v>529</v>
      </c>
      <c r="E263" s="142">
        <v>0.31886678722121758</v>
      </c>
    </row>
    <row r="264" spans="1:5" x14ac:dyDescent="0.2">
      <c r="A264" s="135" t="s">
        <v>85</v>
      </c>
      <c r="B264" s="136">
        <v>26452066.649999987</v>
      </c>
      <c r="C264" s="142">
        <v>0.12002398040416767</v>
      </c>
      <c r="D264" s="140">
        <v>218</v>
      </c>
      <c r="E264" s="142">
        <v>0.13140446051838456</v>
      </c>
    </row>
    <row r="265" spans="1:5" x14ac:dyDescent="0.2">
      <c r="A265" s="135" t="s">
        <v>86</v>
      </c>
      <c r="B265" s="136">
        <v>7224598.8899999987</v>
      </c>
      <c r="C265" s="142">
        <v>3.2780996928318713E-2</v>
      </c>
      <c r="D265" s="140">
        <v>67</v>
      </c>
      <c r="E265" s="142">
        <v>4.0385774562989751E-2</v>
      </c>
    </row>
    <row r="266" spans="1:5" x14ac:dyDescent="0.2">
      <c r="A266" s="135" t="s">
        <v>87</v>
      </c>
      <c r="B266" s="136">
        <v>2229395.4</v>
      </c>
      <c r="C266" s="142">
        <v>1.011569014032942E-2</v>
      </c>
      <c r="D266" s="140">
        <v>14</v>
      </c>
      <c r="E266" s="142">
        <v>8.4388185654008432E-3</v>
      </c>
    </row>
    <row r="267" spans="1:5" x14ac:dyDescent="0.2">
      <c r="A267" s="135" t="s">
        <v>88</v>
      </c>
      <c r="B267" s="136">
        <v>1773120.79</v>
      </c>
      <c r="C267" s="142">
        <v>8.0453832877811233E-3</v>
      </c>
      <c r="D267" s="140">
        <v>12</v>
      </c>
      <c r="E267" s="142">
        <v>7.2332730560578659E-3</v>
      </c>
    </row>
    <row r="268" spans="1:5" x14ac:dyDescent="0.2">
      <c r="A268" s="135" t="s">
        <v>0</v>
      </c>
      <c r="B268" s="136">
        <v>1003304.44</v>
      </c>
      <c r="C268" s="142">
        <v>4.5524077207016438E-3</v>
      </c>
      <c r="D268" s="140">
        <v>6</v>
      </c>
      <c r="E268" s="142">
        <v>3.616636528028933E-3</v>
      </c>
    </row>
    <row r="269" spans="1:5" x14ac:dyDescent="0.2">
      <c r="A269" s="135" t="s">
        <v>69</v>
      </c>
      <c r="B269" s="136">
        <v>134775</v>
      </c>
      <c r="C269" s="142">
        <v>6.115299864092739E-4</v>
      </c>
      <c r="D269" s="140">
        <v>2</v>
      </c>
      <c r="E269" s="142">
        <v>1.2055455093429777E-3</v>
      </c>
    </row>
    <row r="270" spans="1:5" x14ac:dyDescent="0.2">
      <c r="A270" s="135" t="s">
        <v>81</v>
      </c>
      <c r="B270" s="136">
        <v>1886814.49</v>
      </c>
      <c r="C270" s="142">
        <v>8.5612586861548573E-3</v>
      </c>
      <c r="D270" s="140">
        <v>21</v>
      </c>
      <c r="E270" s="142">
        <v>1.2658227848101266E-2</v>
      </c>
    </row>
    <row r="271" spans="1:5" x14ac:dyDescent="0.2">
      <c r="A271" s="135"/>
      <c r="B271" s="135"/>
      <c r="C271" s="142"/>
      <c r="D271" s="140"/>
      <c r="E271" s="142"/>
    </row>
    <row r="272" spans="1:5" ht="10.8" thickBot="1" x14ac:dyDescent="0.25">
      <c r="A272" s="135"/>
      <c r="B272" s="168">
        <v>220389846.76999992</v>
      </c>
      <c r="C272" s="142"/>
      <c r="D272" s="156">
        <v>1659</v>
      </c>
      <c r="E272" s="142"/>
    </row>
    <row r="273" spans="1:5" ht="10.8" thickTop="1" x14ac:dyDescent="0.2">
      <c r="A273" s="135"/>
      <c r="B273" s="135"/>
      <c r="C273" s="142"/>
      <c r="D273" s="135"/>
      <c r="E273" s="142"/>
    </row>
    <row r="274" spans="1:5" x14ac:dyDescent="0.2">
      <c r="A274" s="135"/>
      <c r="B274" s="135"/>
      <c r="C274" s="142"/>
      <c r="D274" s="135"/>
      <c r="E274" s="142"/>
    </row>
    <row r="275" spans="1:5" x14ac:dyDescent="0.2">
      <c r="A275" s="153" t="s">
        <v>387</v>
      </c>
      <c r="B275" s="135"/>
      <c r="C275" s="142"/>
      <c r="D275" s="160">
        <v>1.7104264770562159</v>
      </c>
      <c r="E275" s="142"/>
    </row>
    <row r="276" spans="1:5" x14ac:dyDescent="0.2">
      <c r="A276" s="135"/>
      <c r="B276" s="135"/>
      <c r="C276" s="142"/>
      <c r="D276" s="135"/>
      <c r="E276" s="142"/>
    </row>
    <row r="277" spans="1:5" x14ac:dyDescent="0.2">
      <c r="A277" s="135"/>
      <c r="B277" s="135"/>
      <c r="C277" s="142"/>
      <c r="D277" s="135"/>
      <c r="E277" s="142"/>
    </row>
    <row r="278" spans="1:5" x14ac:dyDescent="0.2">
      <c r="A278" s="135"/>
      <c r="B278" s="135"/>
      <c r="C278" s="142"/>
      <c r="D278" s="135"/>
      <c r="E278" s="142"/>
    </row>
    <row r="279" spans="1:5" x14ac:dyDescent="0.2">
      <c r="A279" s="135"/>
      <c r="B279" s="135"/>
      <c r="C279" s="142"/>
      <c r="D279" s="135"/>
      <c r="E279" s="142"/>
    </row>
    <row r="280" spans="1:5" x14ac:dyDescent="0.2">
      <c r="A280" s="135"/>
      <c r="B280" s="135"/>
      <c r="C280" s="142"/>
      <c r="D280" s="135"/>
      <c r="E280" s="142"/>
    </row>
    <row r="281" spans="1:5" ht="15.6" x14ac:dyDescent="0.3">
      <c r="A281" s="148" t="s">
        <v>171</v>
      </c>
      <c r="B281" s="178"/>
      <c r="C281" s="178"/>
      <c r="D281" s="178"/>
      <c r="E281" s="178"/>
    </row>
    <row r="282" spans="1:5" ht="15.6" x14ac:dyDescent="0.3">
      <c r="A282" s="179"/>
      <c r="B282" s="179"/>
      <c r="C282" s="179"/>
      <c r="D282" s="179"/>
      <c r="E282" s="179"/>
    </row>
    <row r="283" spans="1:5" ht="20.399999999999999" x14ac:dyDescent="0.2">
      <c r="A283" s="149" t="s">
        <v>89</v>
      </c>
      <c r="B283" s="150" t="s">
        <v>111</v>
      </c>
      <c r="C283" s="172" t="s">
        <v>112</v>
      </c>
      <c r="D283" s="152" t="s">
        <v>113</v>
      </c>
      <c r="E283" s="172" t="s">
        <v>112</v>
      </c>
    </row>
    <row r="284" spans="1:5" x14ac:dyDescent="0.2">
      <c r="C284" s="126"/>
      <c r="E284" s="126"/>
    </row>
    <row r="285" spans="1:5" x14ac:dyDescent="0.2">
      <c r="A285" s="135" t="s">
        <v>172</v>
      </c>
      <c r="B285" s="136">
        <v>228357502.06999996</v>
      </c>
      <c r="C285" s="142">
        <v>0.66639742181933603</v>
      </c>
      <c r="D285" s="140">
        <v>1792</v>
      </c>
      <c r="E285" s="142">
        <v>0.66468842729970323</v>
      </c>
    </row>
    <row r="286" spans="1:5" x14ac:dyDescent="0.2">
      <c r="A286" s="135" t="s">
        <v>173</v>
      </c>
      <c r="B286" s="136">
        <v>97990880.359999925</v>
      </c>
      <c r="C286" s="142">
        <v>0.2859589435064579</v>
      </c>
      <c r="D286" s="140">
        <v>775</v>
      </c>
      <c r="E286" s="142">
        <v>0.28746290801186941</v>
      </c>
    </row>
    <row r="287" spans="1:5" x14ac:dyDescent="0.2">
      <c r="A287" s="135" t="s">
        <v>174</v>
      </c>
      <c r="B287" s="136">
        <v>11967053.780000005</v>
      </c>
      <c r="C287" s="142">
        <v>3.4922495269372716E-2</v>
      </c>
      <c r="D287" s="140">
        <v>90</v>
      </c>
      <c r="E287" s="142">
        <v>3.3382789317507419E-2</v>
      </c>
    </row>
    <row r="288" spans="1:5" x14ac:dyDescent="0.2">
      <c r="A288" s="135" t="s">
        <v>175</v>
      </c>
      <c r="B288" s="136">
        <v>1425604.38</v>
      </c>
      <c r="C288" s="142">
        <v>4.1602271646636654E-3</v>
      </c>
      <c r="D288" s="140">
        <v>17</v>
      </c>
      <c r="E288" s="142">
        <v>6.3056379821958457E-3</v>
      </c>
    </row>
    <row r="289" spans="1:5" x14ac:dyDescent="0.2">
      <c r="A289" s="135" t="s">
        <v>176</v>
      </c>
      <c r="B289" s="136">
        <v>2933607.59</v>
      </c>
      <c r="C289" s="142">
        <v>8.5609122401696797E-3</v>
      </c>
      <c r="D289" s="140">
        <v>22</v>
      </c>
      <c r="E289" s="142">
        <v>8.1602373887240363E-3</v>
      </c>
    </row>
    <row r="290" spans="1:5" x14ac:dyDescent="0.2">
      <c r="A290" s="135" t="s">
        <v>177</v>
      </c>
      <c r="B290" s="136">
        <v>0</v>
      </c>
      <c r="C290" s="142">
        <v>0</v>
      </c>
      <c r="D290" s="140">
        <v>0</v>
      </c>
      <c r="E290" s="142">
        <v>0</v>
      </c>
    </row>
    <row r="291" spans="1:5" x14ac:dyDescent="0.2">
      <c r="A291" s="135" t="s">
        <v>178</v>
      </c>
      <c r="B291" s="136">
        <v>0</v>
      </c>
      <c r="C291" s="142">
        <v>0</v>
      </c>
      <c r="D291" s="140">
        <v>0</v>
      </c>
      <c r="E291" s="142">
        <v>0</v>
      </c>
    </row>
    <row r="292" spans="1:5" x14ac:dyDescent="0.2">
      <c r="A292" s="135"/>
      <c r="B292" s="136"/>
      <c r="C292" s="135"/>
      <c r="D292" s="140"/>
      <c r="E292" s="142"/>
    </row>
    <row r="293" spans="1:5" ht="10.8" thickBot="1" x14ac:dyDescent="0.25">
      <c r="A293" s="135"/>
      <c r="B293" s="154">
        <v>342674648.17999989</v>
      </c>
      <c r="C293" s="153"/>
      <c r="D293" s="156">
        <v>2696</v>
      </c>
      <c r="E293" s="135"/>
    </row>
    <row r="294" spans="1:5" ht="10.8" thickTop="1" x14ac:dyDescent="0.2">
      <c r="A294" s="145"/>
      <c r="B294" s="145"/>
      <c r="C294" s="147"/>
      <c r="D294" s="145"/>
      <c r="E294" s="147"/>
    </row>
  </sheetData>
  <mergeCells count="1">
    <mergeCell ref="A1:E1"/>
  </mergeCells>
  <pageMargins left="0.7" right="0.7" top="0.75" bottom="0.75" header="0.3" footer="0.3"/>
  <drawing r:id="rId1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BC6A97-EBA6-4283-95C5-784E69F3450A}">
  <sheetPr>
    <tabColor rgb="FF89CB31"/>
  </sheetPr>
  <dimension ref="A1:L349"/>
  <sheetViews>
    <sheetView tabSelected="1" workbookViewId="0">
      <selection sqref="A1:E1"/>
    </sheetView>
  </sheetViews>
  <sheetFormatPr defaultColWidth="9.109375" defaultRowHeight="10.199999999999999" x14ac:dyDescent="0.2"/>
  <cols>
    <col min="1" max="1" width="53.88671875" style="126" customWidth="1"/>
    <col min="2" max="2" width="18.44140625" style="126" customWidth="1"/>
    <col min="3" max="3" width="20.109375" style="128" customWidth="1"/>
    <col min="4" max="4" width="19.88671875" style="126" customWidth="1"/>
    <col min="5" max="5" width="12.88671875" style="128" customWidth="1"/>
    <col min="6" max="6" width="18.109375" style="126" customWidth="1"/>
    <col min="7" max="7" width="6" style="126" customWidth="1"/>
    <col min="8" max="8" width="46.88671875" style="126" customWidth="1"/>
    <col min="9" max="9" width="15.5546875" style="126" customWidth="1"/>
    <col min="10" max="10" width="15.44140625" style="126" customWidth="1"/>
    <col min="11" max="11" width="16.109375" style="126" customWidth="1"/>
    <col min="12" max="12" width="12.88671875" style="126" customWidth="1"/>
    <col min="13" max="16384" width="9.109375" style="126"/>
  </cols>
  <sheetData>
    <row r="1" spans="1:12" s="124" customFormat="1" ht="13.8" x14ac:dyDescent="0.3">
      <c r="A1" s="335" t="s">
        <v>772</v>
      </c>
      <c r="B1" s="335"/>
      <c r="C1" s="335"/>
      <c r="D1" s="335"/>
      <c r="E1" s="335"/>
    </row>
    <row r="2" spans="1:12" ht="6.75" customHeight="1" x14ac:dyDescent="0.3">
      <c r="A2" s="125"/>
      <c r="B2" s="125"/>
      <c r="C2" s="125"/>
      <c r="D2" s="125"/>
      <c r="E2" s="125"/>
    </row>
    <row r="3" spans="1:12" x14ac:dyDescent="0.2">
      <c r="B3" s="127"/>
      <c r="D3" s="129"/>
    </row>
    <row r="4" spans="1:12" s="132" customFormat="1" ht="23.25" customHeight="1" x14ac:dyDescent="0.2">
      <c r="A4" s="130"/>
      <c r="B4" s="131" t="s">
        <v>140</v>
      </c>
      <c r="C4" s="131" t="s">
        <v>190</v>
      </c>
      <c r="D4" s="131" t="s">
        <v>146</v>
      </c>
      <c r="E4" s="131" t="s">
        <v>141</v>
      </c>
      <c r="G4" s="133"/>
    </row>
    <row r="5" spans="1:12" x14ac:dyDescent="0.2">
      <c r="B5" s="134"/>
      <c r="C5" s="134"/>
      <c r="D5" s="134"/>
      <c r="E5" s="134"/>
      <c r="G5" s="134"/>
    </row>
    <row r="6" spans="1:12" s="124" customFormat="1" x14ac:dyDescent="0.2">
      <c r="A6" s="135" t="s">
        <v>170</v>
      </c>
      <c r="B6" s="136">
        <v>0</v>
      </c>
      <c r="C6" s="136">
        <v>0</v>
      </c>
      <c r="D6" s="136">
        <v>0</v>
      </c>
      <c r="E6" s="136">
        <v>0</v>
      </c>
      <c r="F6" s="137"/>
      <c r="G6" s="138"/>
      <c r="H6" s="139"/>
      <c r="I6" s="139"/>
      <c r="J6" s="139"/>
      <c r="K6" s="139"/>
      <c r="L6" s="139"/>
    </row>
    <row r="7" spans="1:12" s="124" customFormat="1" x14ac:dyDescent="0.2">
      <c r="A7" s="135" t="s">
        <v>89</v>
      </c>
      <c r="B7" s="140">
        <v>0</v>
      </c>
      <c r="C7" s="140">
        <v>0</v>
      </c>
      <c r="D7" s="140">
        <v>0</v>
      </c>
      <c r="E7" s="140">
        <v>0</v>
      </c>
      <c r="G7" s="138"/>
      <c r="H7" s="141"/>
      <c r="I7" s="141"/>
      <c r="J7" s="141"/>
      <c r="K7" s="141"/>
      <c r="L7" s="141"/>
    </row>
    <row r="8" spans="1:12" s="124" customFormat="1" x14ac:dyDescent="0.2">
      <c r="A8" s="135" t="s">
        <v>90</v>
      </c>
      <c r="B8" s="140">
        <v>0</v>
      </c>
      <c r="C8" s="140">
        <v>0</v>
      </c>
      <c r="D8" s="140">
        <v>0</v>
      </c>
      <c r="E8" s="140">
        <v>0</v>
      </c>
      <c r="H8" s="61" t="s">
        <v>773</v>
      </c>
      <c r="I8" s="141"/>
      <c r="J8" s="141"/>
      <c r="K8" s="139"/>
      <c r="L8" s="143"/>
    </row>
    <row r="9" spans="1:12" s="124" customFormat="1" x14ac:dyDescent="0.2">
      <c r="A9" s="135" t="s">
        <v>91</v>
      </c>
      <c r="B9" s="140">
        <v>0</v>
      </c>
      <c r="C9" s="140">
        <v>0</v>
      </c>
      <c r="D9" s="140">
        <v>0</v>
      </c>
      <c r="E9" s="140">
        <v>0</v>
      </c>
      <c r="H9" s="61" t="s">
        <v>774</v>
      </c>
      <c r="I9" s="143"/>
      <c r="J9" s="143"/>
      <c r="K9" s="139"/>
      <c r="L9" s="143"/>
    </row>
    <row r="10" spans="1:12" s="124" customFormat="1" x14ac:dyDescent="0.2">
      <c r="A10" s="135" t="s">
        <v>92</v>
      </c>
      <c r="B10" s="140">
        <v>0</v>
      </c>
      <c r="C10" s="140">
        <v>0</v>
      </c>
      <c r="D10" s="140">
        <v>0</v>
      </c>
      <c r="E10" s="140">
        <v>0</v>
      </c>
      <c r="H10" s="143"/>
      <c r="I10" s="143"/>
      <c r="J10" s="143"/>
      <c r="K10" s="143"/>
      <c r="L10" s="143"/>
    </row>
    <row r="11" spans="1:12" s="124" customFormat="1" x14ac:dyDescent="0.2">
      <c r="A11" s="135" t="s">
        <v>93</v>
      </c>
      <c r="B11" s="136">
        <v>0</v>
      </c>
      <c r="C11" s="136">
        <v>0</v>
      </c>
      <c r="D11" s="136">
        <v>0</v>
      </c>
      <c r="E11" s="136">
        <v>0</v>
      </c>
      <c r="H11" s="139"/>
      <c r="I11" s="139"/>
      <c r="J11" s="139"/>
      <c r="K11" s="139"/>
      <c r="L11" s="139"/>
    </row>
    <row r="12" spans="1:12" s="124" customFormat="1" x14ac:dyDescent="0.2">
      <c r="A12" s="135" t="s">
        <v>94</v>
      </c>
      <c r="B12" s="136">
        <v>0</v>
      </c>
      <c r="C12" s="136">
        <v>0</v>
      </c>
      <c r="D12" s="136">
        <v>0</v>
      </c>
      <c r="E12" s="136">
        <v>0</v>
      </c>
      <c r="H12" s="139"/>
      <c r="I12" s="139"/>
      <c r="J12" s="139"/>
      <c r="K12" s="139"/>
      <c r="L12" s="139"/>
    </row>
    <row r="13" spans="1:12" s="124" customFormat="1" x14ac:dyDescent="0.2">
      <c r="A13" s="135" t="s">
        <v>95</v>
      </c>
      <c r="B13" s="136">
        <v>0</v>
      </c>
      <c r="C13" s="136">
        <v>0</v>
      </c>
      <c r="D13" s="136">
        <v>0</v>
      </c>
      <c r="E13" s="136">
        <v>0</v>
      </c>
      <c r="H13" s="139"/>
      <c r="I13" s="139"/>
      <c r="J13" s="139"/>
      <c r="K13" s="139"/>
      <c r="L13" s="139"/>
    </row>
    <row r="14" spans="1:12" s="124" customFormat="1" x14ac:dyDescent="0.2">
      <c r="A14" s="135" t="s">
        <v>120</v>
      </c>
      <c r="B14" s="136">
        <v>0</v>
      </c>
      <c r="C14" s="136">
        <v>0</v>
      </c>
      <c r="D14" s="136">
        <v>0</v>
      </c>
      <c r="E14" s="136">
        <v>0</v>
      </c>
      <c r="H14" s="139"/>
      <c r="I14" s="139"/>
      <c r="J14" s="139"/>
      <c r="K14" s="139"/>
      <c r="L14" s="139"/>
    </row>
    <row r="15" spans="1:12" s="124" customFormat="1" x14ac:dyDescent="0.2">
      <c r="A15" s="135" t="s">
        <v>96</v>
      </c>
      <c r="B15" s="136">
        <v>0</v>
      </c>
      <c r="C15" s="136">
        <v>0</v>
      </c>
      <c r="D15" s="136">
        <v>0</v>
      </c>
      <c r="E15" s="136">
        <v>0</v>
      </c>
      <c r="H15" s="139"/>
      <c r="I15" s="139"/>
      <c r="J15" s="139"/>
      <c r="K15" s="139"/>
      <c r="L15" s="139"/>
    </row>
    <row r="16" spans="1:12" s="124" customFormat="1" x14ac:dyDescent="0.2">
      <c r="A16" s="135" t="s">
        <v>97</v>
      </c>
      <c r="B16" s="136">
        <v>0</v>
      </c>
      <c r="C16" s="136">
        <v>0</v>
      </c>
      <c r="D16" s="136">
        <v>0</v>
      </c>
      <c r="E16" s="136">
        <v>0</v>
      </c>
      <c r="H16" s="139"/>
      <c r="I16" s="139"/>
      <c r="J16" s="139"/>
      <c r="K16" s="139"/>
      <c r="L16" s="139"/>
    </row>
    <row r="17" spans="1:12" s="124" customFormat="1" x14ac:dyDescent="0.2">
      <c r="A17" s="135" t="s">
        <v>98</v>
      </c>
      <c r="B17" s="136">
        <v>0</v>
      </c>
      <c r="C17" s="136">
        <v>0</v>
      </c>
      <c r="D17" s="136">
        <v>0</v>
      </c>
      <c r="E17" s="136">
        <v>0</v>
      </c>
      <c r="H17" s="139"/>
      <c r="I17" s="139"/>
      <c r="J17" s="139"/>
      <c r="K17" s="139"/>
      <c r="L17" s="139"/>
    </row>
    <row r="18" spans="1:12" s="124" customFormat="1" x14ac:dyDescent="0.2">
      <c r="A18" s="135" t="s">
        <v>99</v>
      </c>
      <c r="B18" s="136">
        <v>0</v>
      </c>
      <c r="C18" s="136">
        <v>0</v>
      </c>
      <c r="D18" s="136">
        <v>0</v>
      </c>
      <c r="E18" s="136">
        <v>0</v>
      </c>
      <c r="H18" s="139"/>
      <c r="I18" s="139"/>
      <c r="J18" s="139"/>
      <c r="K18" s="139"/>
      <c r="L18" s="139"/>
    </row>
    <row r="19" spans="1:12" s="124" customFormat="1" x14ac:dyDescent="0.2">
      <c r="A19" s="135" t="s">
        <v>100</v>
      </c>
      <c r="B19" s="136">
        <v>0</v>
      </c>
      <c r="C19" s="136">
        <v>0</v>
      </c>
      <c r="D19" s="136">
        <v>0</v>
      </c>
      <c r="E19" s="136">
        <v>0</v>
      </c>
      <c r="H19" s="139"/>
      <c r="I19" s="139"/>
      <c r="J19" s="139"/>
      <c r="K19" s="139"/>
      <c r="L19" s="139"/>
    </row>
    <row r="20" spans="1:12" s="124" customFormat="1" x14ac:dyDescent="0.2">
      <c r="A20" s="135" t="s">
        <v>101</v>
      </c>
      <c r="B20" s="136">
        <v>0</v>
      </c>
      <c r="C20" s="136">
        <v>0</v>
      </c>
      <c r="D20" s="136">
        <v>0</v>
      </c>
      <c r="E20" s="136">
        <v>0</v>
      </c>
      <c r="H20" s="143"/>
      <c r="I20" s="143"/>
      <c r="J20" s="143"/>
      <c r="K20" s="143"/>
      <c r="L20" s="143"/>
    </row>
    <row r="21" spans="1:12" s="124" customFormat="1" x14ac:dyDescent="0.2">
      <c r="A21" s="135" t="s">
        <v>143</v>
      </c>
      <c r="B21" s="136">
        <v>0</v>
      </c>
      <c r="C21" s="136">
        <v>0</v>
      </c>
      <c r="D21" s="136">
        <v>0</v>
      </c>
      <c r="E21" s="136">
        <v>0</v>
      </c>
      <c r="H21" s="143"/>
      <c r="I21" s="143"/>
      <c r="J21" s="143"/>
      <c r="K21" s="143"/>
      <c r="L21" s="143"/>
    </row>
    <row r="22" spans="1:12" s="124" customFormat="1" x14ac:dyDescent="0.2">
      <c r="A22" s="135" t="s">
        <v>102</v>
      </c>
      <c r="B22" s="136">
        <v>0</v>
      </c>
      <c r="C22" s="136">
        <v>0</v>
      </c>
      <c r="D22" s="136">
        <v>0</v>
      </c>
      <c r="E22" s="136">
        <v>0</v>
      </c>
      <c r="H22" s="143"/>
      <c r="I22" s="143"/>
      <c r="J22" s="143"/>
      <c r="K22" s="143"/>
      <c r="L22" s="143"/>
    </row>
    <row r="23" spans="1:12" s="124" customFormat="1" x14ac:dyDescent="0.2">
      <c r="A23" s="135" t="s">
        <v>103</v>
      </c>
      <c r="B23" s="136">
        <v>0</v>
      </c>
      <c r="C23" s="136">
        <v>0</v>
      </c>
      <c r="D23" s="136">
        <v>0</v>
      </c>
      <c r="E23" s="136">
        <v>0</v>
      </c>
      <c r="H23" s="143"/>
      <c r="I23" s="143"/>
      <c r="J23" s="143"/>
      <c r="K23" s="143"/>
      <c r="L23" s="143"/>
    </row>
    <row r="24" spans="1:12" s="124" customFormat="1" ht="20.399999999999999" x14ac:dyDescent="0.2">
      <c r="A24" s="144" t="s">
        <v>386</v>
      </c>
      <c r="B24" s="136">
        <v>0</v>
      </c>
      <c r="C24" s="136">
        <v>0</v>
      </c>
      <c r="D24" s="136">
        <v>0</v>
      </c>
      <c r="E24" s="136">
        <v>0</v>
      </c>
      <c r="H24" s="139"/>
      <c r="I24" s="139"/>
      <c r="J24" s="139"/>
      <c r="K24" s="139"/>
      <c r="L24" s="139"/>
    </row>
    <row r="25" spans="1:12" x14ac:dyDescent="0.2">
      <c r="A25" s="145"/>
      <c r="B25" s="146"/>
      <c r="C25" s="147"/>
      <c r="D25" s="145"/>
      <c r="E25" s="145"/>
    </row>
    <row r="26" spans="1:12" x14ac:dyDescent="0.2">
      <c r="A26" s="145"/>
      <c r="B26" s="146"/>
      <c r="C26" s="147"/>
      <c r="D26" s="145"/>
      <c r="E26" s="145"/>
    </row>
    <row r="27" spans="1:12" x14ac:dyDescent="0.2">
      <c r="A27" s="148" t="s">
        <v>109</v>
      </c>
      <c r="B27" s="146"/>
      <c r="C27" s="147"/>
      <c r="D27" s="145"/>
      <c r="E27" s="145"/>
    </row>
    <row r="28" spans="1:12" x14ac:dyDescent="0.2">
      <c r="B28" s="127"/>
      <c r="D28" s="129"/>
    </row>
    <row r="29" spans="1:12" ht="20.399999999999999" x14ac:dyDescent="0.2">
      <c r="A29" s="149" t="s">
        <v>110</v>
      </c>
      <c r="B29" s="150" t="s">
        <v>111</v>
      </c>
      <c r="C29" s="151" t="s">
        <v>112</v>
      </c>
      <c r="D29" s="152" t="s">
        <v>113</v>
      </c>
      <c r="E29" s="151" t="s">
        <v>112</v>
      </c>
    </row>
    <row r="30" spans="1:12" x14ac:dyDescent="0.2">
      <c r="B30" s="127"/>
      <c r="D30" s="129"/>
    </row>
    <row r="31" spans="1:12" x14ac:dyDescent="0.2">
      <c r="A31" s="135" t="s">
        <v>17</v>
      </c>
      <c r="B31" s="136">
        <v>0</v>
      </c>
      <c r="C31" s="142">
        <v>0</v>
      </c>
      <c r="D31" s="140">
        <v>0</v>
      </c>
      <c r="E31" s="142">
        <v>0</v>
      </c>
    </row>
    <row r="32" spans="1:12" x14ac:dyDescent="0.2">
      <c r="A32" s="135" t="s">
        <v>18</v>
      </c>
      <c r="B32" s="136">
        <v>0</v>
      </c>
      <c r="C32" s="142">
        <v>0</v>
      </c>
      <c r="D32" s="140">
        <v>0</v>
      </c>
      <c r="E32" s="142">
        <v>0</v>
      </c>
    </row>
    <row r="33" spans="1:5" x14ac:dyDescent="0.2">
      <c r="A33" s="135" t="s">
        <v>19</v>
      </c>
      <c r="B33" s="136">
        <v>0</v>
      </c>
      <c r="C33" s="142">
        <v>0</v>
      </c>
      <c r="D33" s="140">
        <v>0</v>
      </c>
      <c r="E33" s="142">
        <v>0</v>
      </c>
    </row>
    <row r="34" spans="1:5" x14ac:dyDescent="0.2">
      <c r="A34" s="135" t="s">
        <v>20</v>
      </c>
      <c r="B34" s="136">
        <v>0</v>
      </c>
      <c r="C34" s="142">
        <v>0</v>
      </c>
      <c r="D34" s="140">
        <v>0</v>
      </c>
      <c r="E34" s="142">
        <v>0</v>
      </c>
    </row>
    <row r="35" spans="1:5" x14ac:dyDescent="0.2">
      <c r="A35" s="135" t="s">
        <v>21</v>
      </c>
      <c r="B35" s="136">
        <v>0</v>
      </c>
      <c r="C35" s="142">
        <v>0</v>
      </c>
      <c r="D35" s="140">
        <v>0</v>
      </c>
      <c r="E35" s="142">
        <v>0</v>
      </c>
    </row>
    <row r="36" spans="1:5" x14ac:dyDescent="0.2">
      <c r="A36" s="135" t="s">
        <v>22</v>
      </c>
      <c r="B36" s="136">
        <v>0</v>
      </c>
      <c r="C36" s="142">
        <v>0</v>
      </c>
      <c r="D36" s="140">
        <v>0</v>
      </c>
      <c r="E36" s="142">
        <v>0</v>
      </c>
    </row>
    <row r="37" spans="1:5" x14ac:dyDescent="0.2">
      <c r="A37" s="135" t="s">
        <v>23</v>
      </c>
      <c r="B37" s="136">
        <v>0</v>
      </c>
      <c r="C37" s="142">
        <v>0</v>
      </c>
      <c r="D37" s="140">
        <v>0</v>
      </c>
      <c r="E37" s="142">
        <v>0</v>
      </c>
    </row>
    <row r="38" spans="1:5" x14ac:dyDescent="0.2">
      <c r="A38" s="135" t="s">
        <v>24</v>
      </c>
      <c r="B38" s="136">
        <v>0</v>
      </c>
      <c r="C38" s="142">
        <v>0</v>
      </c>
      <c r="D38" s="140">
        <v>0</v>
      </c>
      <c r="E38" s="142">
        <v>0</v>
      </c>
    </row>
    <row r="39" spans="1:5" x14ac:dyDescent="0.2">
      <c r="A39" s="135" t="s">
        <v>41</v>
      </c>
      <c r="B39" s="136">
        <v>0</v>
      </c>
      <c r="C39" s="142">
        <v>0</v>
      </c>
      <c r="D39" s="140">
        <v>0</v>
      </c>
      <c r="E39" s="142">
        <v>0</v>
      </c>
    </row>
    <row r="40" spans="1:5" x14ac:dyDescent="0.2">
      <c r="A40" s="135" t="s">
        <v>42</v>
      </c>
      <c r="B40" s="136">
        <v>0</v>
      </c>
      <c r="C40" s="142">
        <v>0</v>
      </c>
      <c r="D40" s="140">
        <v>0</v>
      </c>
      <c r="E40" s="142">
        <v>0</v>
      </c>
    </row>
    <row r="41" spans="1:5" x14ac:dyDescent="0.2">
      <c r="A41" s="135" t="s">
        <v>43</v>
      </c>
      <c r="B41" s="136">
        <v>0</v>
      </c>
      <c r="C41" s="142">
        <v>0</v>
      </c>
      <c r="D41" s="140">
        <v>0</v>
      </c>
      <c r="E41" s="142">
        <v>0</v>
      </c>
    </row>
    <row r="42" spans="1:5" x14ac:dyDescent="0.2">
      <c r="A42" s="135" t="s">
        <v>44</v>
      </c>
      <c r="B42" s="136">
        <v>0</v>
      </c>
      <c r="C42" s="142">
        <v>0</v>
      </c>
      <c r="D42" s="140">
        <v>0</v>
      </c>
      <c r="E42" s="142">
        <v>0</v>
      </c>
    </row>
    <row r="43" spans="1:5" x14ac:dyDescent="0.2">
      <c r="A43" s="135" t="s">
        <v>45</v>
      </c>
      <c r="B43" s="136">
        <v>0</v>
      </c>
      <c r="C43" s="142">
        <v>0</v>
      </c>
      <c r="D43" s="140">
        <v>0</v>
      </c>
      <c r="E43" s="142">
        <v>0</v>
      </c>
    </row>
    <row r="44" spans="1:5" x14ac:dyDescent="0.2">
      <c r="A44" s="135" t="s">
        <v>46</v>
      </c>
      <c r="B44" s="136">
        <v>0</v>
      </c>
      <c r="C44" s="142">
        <v>0</v>
      </c>
      <c r="D44" s="140">
        <v>0</v>
      </c>
      <c r="E44" s="142">
        <v>0</v>
      </c>
    </row>
    <row r="45" spans="1:5" x14ac:dyDescent="0.2">
      <c r="A45" s="135" t="s">
        <v>25</v>
      </c>
      <c r="B45" s="136">
        <v>0</v>
      </c>
      <c r="C45" s="142">
        <v>0</v>
      </c>
      <c r="D45" s="140">
        <v>0</v>
      </c>
      <c r="E45" s="142">
        <v>0</v>
      </c>
    </row>
    <row r="46" spans="1:5" x14ac:dyDescent="0.2">
      <c r="A46" s="135" t="s">
        <v>26</v>
      </c>
      <c r="B46" s="136">
        <v>0</v>
      </c>
      <c r="C46" s="142">
        <v>0</v>
      </c>
      <c r="D46" s="140">
        <v>0</v>
      </c>
      <c r="E46" s="142">
        <v>0</v>
      </c>
    </row>
    <row r="47" spans="1:5" x14ac:dyDescent="0.2">
      <c r="A47" s="135" t="s">
        <v>27</v>
      </c>
      <c r="B47" s="136">
        <v>0</v>
      </c>
      <c r="C47" s="142">
        <v>0</v>
      </c>
      <c r="D47" s="140">
        <v>0</v>
      </c>
      <c r="E47" s="142">
        <v>0</v>
      </c>
    </row>
    <row r="48" spans="1:5" x14ac:dyDescent="0.2">
      <c r="A48" s="135" t="s">
        <v>4</v>
      </c>
      <c r="B48" s="136">
        <v>0</v>
      </c>
      <c r="C48" s="142">
        <v>0</v>
      </c>
      <c r="D48" s="140">
        <v>0</v>
      </c>
      <c r="E48" s="142">
        <v>0</v>
      </c>
    </row>
    <row r="49" spans="1:5" x14ac:dyDescent="0.2">
      <c r="A49" s="135"/>
      <c r="B49" s="136"/>
      <c r="C49" s="142"/>
      <c r="D49" s="140"/>
      <c r="E49" s="142"/>
    </row>
    <row r="50" spans="1:5" ht="10.8" thickBot="1" x14ac:dyDescent="0.25">
      <c r="A50" s="153"/>
      <c r="B50" s="154">
        <v>0</v>
      </c>
      <c r="C50" s="155"/>
      <c r="D50" s="156">
        <v>0</v>
      </c>
      <c r="E50" s="155"/>
    </row>
    <row r="51" spans="1:5" ht="10.8" thickTop="1" x14ac:dyDescent="0.2">
      <c r="A51" s="135"/>
      <c r="B51" s="136"/>
      <c r="C51" s="142"/>
      <c r="D51" s="140"/>
      <c r="E51" s="142"/>
    </row>
    <row r="52" spans="1:5" x14ac:dyDescent="0.2">
      <c r="A52" s="153" t="s">
        <v>114</v>
      </c>
      <c r="B52" s="136"/>
      <c r="C52" s="135"/>
      <c r="D52" s="155">
        <v>0</v>
      </c>
      <c r="E52" s="142"/>
    </row>
    <row r="53" spans="1:5" x14ac:dyDescent="0.2">
      <c r="A53" s="135"/>
      <c r="B53" s="136"/>
      <c r="C53" s="142"/>
      <c r="D53" s="135"/>
      <c r="E53" s="135"/>
    </row>
    <row r="54" spans="1:5" x14ac:dyDescent="0.2">
      <c r="A54" s="135"/>
      <c r="B54" s="136"/>
      <c r="C54" s="142"/>
      <c r="D54" s="135"/>
      <c r="E54" s="135"/>
    </row>
    <row r="55" spans="1:5" x14ac:dyDescent="0.2">
      <c r="A55" s="148" t="s">
        <v>779</v>
      </c>
      <c r="B55" s="136"/>
      <c r="C55" s="142"/>
      <c r="D55" s="135"/>
      <c r="E55" s="135"/>
    </row>
    <row r="56" spans="1:5" x14ac:dyDescent="0.2">
      <c r="B56" s="127"/>
      <c r="D56" s="129"/>
    </row>
    <row r="57" spans="1:5" ht="20.399999999999999" x14ac:dyDescent="0.2">
      <c r="A57" s="149" t="s">
        <v>110</v>
      </c>
      <c r="B57" s="150" t="s">
        <v>111</v>
      </c>
      <c r="C57" s="151" t="s">
        <v>112</v>
      </c>
      <c r="D57" s="152" t="s">
        <v>113</v>
      </c>
      <c r="E57" s="151" t="s">
        <v>112</v>
      </c>
    </row>
    <row r="58" spans="1:5" x14ac:dyDescent="0.2">
      <c r="B58" s="127"/>
      <c r="D58" s="129"/>
    </row>
    <row r="59" spans="1:5" x14ac:dyDescent="0.2">
      <c r="A59" s="135" t="s">
        <v>17</v>
      </c>
      <c r="B59" s="136">
        <v>0</v>
      </c>
      <c r="C59" s="142">
        <v>0</v>
      </c>
      <c r="D59" s="140">
        <v>0</v>
      </c>
      <c r="E59" s="142">
        <v>0</v>
      </c>
    </row>
    <row r="60" spans="1:5" x14ac:dyDescent="0.2">
      <c r="A60" s="135" t="s">
        <v>18</v>
      </c>
      <c r="B60" s="136">
        <v>0</v>
      </c>
      <c r="C60" s="142">
        <v>0</v>
      </c>
      <c r="D60" s="140">
        <v>0</v>
      </c>
      <c r="E60" s="142">
        <v>0</v>
      </c>
    </row>
    <row r="61" spans="1:5" x14ac:dyDescent="0.2">
      <c r="A61" s="135" t="s">
        <v>19</v>
      </c>
      <c r="B61" s="136">
        <v>0</v>
      </c>
      <c r="C61" s="142">
        <v>0</v>
      </c>
      <c r="D61" s="140">
        <v>0</v>
      </c>
      <c r="E61" s="142">
        <v>0</v>
      </c>
    </row>
    <row r="62" spans="1:5" x14ac:dyDescent="0.2">
      <c r="A62" s="135" t="s">
        <v>20</v>
      </c>
      <c r="B62" s="136">
        <v>0</v>
      </c>
      <c r="C62" s="142">
        <v>0</v>
      </c>
      <c r="D62" s="140">
        <v>0</v>
      </c>
      <c r="E62" s="142">
        <v>0</v>
      </c>
    </row>
    <row r="63" spans="1:5" x14ac:dyDescent="0.2">
      <c r="A63" s="135" t="s">
        <v>21</v>
      </c>
      <c r="B63" s="136">
        <v>0</v>
      </c>
      <c r="C63" s="142">
        <v>0</v>
      </c>
      <c r="D63" s="140">
        <v>0</v>
      </c>
      <c r="E63" s="142">
        <v>0</v>
      </c>
    </row>
    <row r="64" spans="1:5" x14ac:dyDescent="0.2">
      <c r="A64" s="135" t="s">
        <v>22</v>
      </c>
      <c r="B64" s="136">
        <v>0</v>
      </c>
      <c r="C64" s="142">
        <v>0</v>
      </c>
      <c r="D64" s="140">
        <v>0</v>
      </c>
      <c r="E64" s="142">
        <v>0</v>
      </c>
    </row>
    <row r="65" spans="1:5" x14ac:dyDescent="0.2">
      <c r="A65" s="135" t="s">
        <v>23</v>
      </c>
      <c r="B65" s="136">
        <v>0</v>
      </c>
      <c r="C65" s="142">
        <v>0</v>
      </c>
      <c r="D65" s="140">
        <v>0</v>
      </c>
      <c r="E65" s="142">
        <v>0</v>
      </c>
    </row>
    <row r="66" spans="1:5" x14ac:dyDescent="0.2">
      <c r="A66" s="135" t="s">
        <v>24</v>
      </c>
      <c r="B66" s="136">
        <v>0</v>
      </c>
      <c r="C66" s="142">
        <v>0</v>
      </c>
      <c r="D66" s="140">
        <v>0</v>
      </c>
      <c r="E66" s="142">
        <v>0</v>
      </c>
    </row>
    <row r="67" spans="1:5" x14ac:dyDescent="0.2">
      <c r="A67" s="135" t="s">
        <v>41</v>
      </c>
      <c r="B67" s="136">
        <v>0</v>
      </c>
      <c r="C67" s="142">
        <v>0</v>
      </c>
      <c r="D67" s="140">
        <v>0</v>
      </c>
      <c r="E67" s="142">
        <v>0</v>
      </c>
    </row>
    <row r="68" spans="1:5" x14ac:dyDescent="0.2">
      <c r="A68" s="135" t="s">
        <v>42</v>
      </c>
      <c r="B68" s="136">
        <v>0</v>
      </c>
      <c r="C68" s="142">
        <v>0</v>
      </c>
      <c r="D68" s="140">
        <v>0</v>
      </c>
      <c r="E68" s="142">
        <v>0</v>
      </c>
    </row>
    <row r="69" spans="1:5" x14ac:dyDescent="0.2">
      <c r="A69" s="135" t="s">
        <v>43</v>
      </c>
      <c r="B69" s="136">
        <v>0</v>
      </c>
      <c r="C69" s="142">
        <v>0</v>
      </c>
      <c r="D69" s="140">
        <v>0</v>
      </c>
      <c r="E69" s="142">
        <v>0</v>
      </c>
    </row>
    <row r="70" spans="1:5" x14ac:dyDescent="0.2">
      <c r="A70" s="135" t="s">
        <v>44</v>
      </c>
      <c r="B70" s="136">
        <v>0</v>
      </c>
      <c r="C70" s="142">
        <v>0</v>
      </c>
      <c r="D70" s="140">
        <v>0</v>
      </c>
      <c r="E70" s="142">
        <v>0</v>
      </c>
    </row>
    <row r="71" spans="1:5" x14ac:dyDescent="0.2">
      <c r="A71" s="135" t="s">
        <v>45</v>
      </c>
      <c r="B71" s="136">
        <v>0</v>
      </c>
      <c r="C71" s="142">
        <v>0</v>
      </c>
      <c r="D71" s="140">
        <v>0</v>
      </c>
      <c r="E71" s="142">
        <v>0</v>
      </c>
    </row>
    <row r="72" spans="1:5" x14ac:dyDescent="0.2">
      <c r="A72" s="135" t="s">
        <v>46</v>
      </c>
      <c r="B72" s="136">
        <v>0</v>
      </c>
      <c r="C72" s="142">
        <v>0</v>
      </c>
      <c r="D72" s="140">
        <v>0</v>
      </c>
      <c r="E72" s="142">
        <v>0</v>
      </c>
    </row>
    <row r="73" spans="1:5" x14ac:dyDescent="0.2">
      <c r="A73" s="135" t="s">
        <v>25</v>
      </c>
      <c r="B73" s="136">
        <v>0</v>
      </c>
      <c r="C73" s="142">
        <v>0</v>
      </c>
      <c r="D73" s="140">
        <v>0</v>
      </c>
      <c r="E73" s="142">
        <v>0</v>
      </c>
    </row>
    <row r="74" spans="1:5" x14ac:dyDescent="0.2">
      <c r="A74" s="135" t="s">
        <v>26</v>
      </c>
      <c r="B74" s="136">
        <v>0</v>
      </c>
      <c r="C74" s="142">
        <v>0</v>
      </c>
      <c r="D74" s="140">
        <v>0</v>
      </c>
      <c r="E74" s="142">
        <v>0</v>
      </c>
    </row>
    <row r="75" spans="1:5" x14ac:dyDescent="0.2">
      <c r="A75" s="135" t="s">
        <v>27</v>
      </c>
      <c r="B75" s="136">
        <v>0</v>
      </c>
      <c r="C75" s="142">
        <v>0</v>
      </c>
      <c r="D75" s="140">
        <v>0</v>
      </c>
      <c r="E75" s="142">
        <v>0</v>
      </c>
    </row>
    <row r="76" spans="1:5" x14ac:dyDescent="0.2">
      <c r="A76" s="135" t="s">
        <v>4</v>
      </c>
      <c r="B76" s="136">
        <v>0</v>
      </c>
      <c r="C76" s="142">
        <v>0</v>
      </c>
      <c r="D76" s="140">
        <v>0</v>
      </c>
      <c r="E76" s="142">
        <v>0</v>
      </c>
    </row>
    <row r="77" spans="1:5" x14ac:dyDescent="0.2">
      <c r="A77" s="135"/>
      <c r="B77" s="136"/>
      <c r="C77" s="142"/>
      <c r="D77" s="140"/>
      <c r="E77" s="142"/>
    </row>
    <row r="78" spans="1:5" ht="10.8" thickBot="1" x14ac:dyDescent="0.25">
      <c r="A78" s="153"/>
      <c r="B78" s="154">
        <v>0</v>
      </c>
      <c r="C78" s="155"/>
      <c r="D78" s="156">
        <v>0</v>
      </c>
      <c r="E78" s="155"/>
    </row>
    <row r="79" spans="1:5" ht="10.8" thickTop="1" x14ac:dyDescent="0.2">
      <c r="A79" s="135"/>
      <c r="B79" s="136"/>
      <c r="C79" s="142"/>
      <c r="D79" s="140"/>
      <c r="E79" s="142"/>
    </row>
    <row r="80" spans="1:5" x14ac:dyDescent="0.2">
      <c r="A80" s="153" t="s">
        <v>114</v>
      </c>
      <c r="B80" s="136"/>
      <c r="C80" s="135"/>
      <c r="D80" s="155">
        <v>0</v>
      </c>
      <c r="E80" s="142"/>
    </row>
    <row r="81" spans="1:6" x14ac:dyDescent="0.2">
      <c r="A81" s="153"/>
      <c r="B81" s="136"/>
      <c r="C81" s="135"/>
      <c r="D81" s="155"/>
      <c r="E81" s="142"/>
    </row>
    <row r="82" spans="1:6" x14ac:dyDescent="0.2">
      <c r="A82" s="153"/>
      <c r="B82" s="136"/>
      <c r="C82" s="135"/>
      <c r="D82" s="155"/>
      <c r="E82" s="142"/>
    </row>
    <row r="83" spans="1:6" x14ac:dyDescent="0.2">
      <c r="A83" s="148" t="s">
        <v>115</v>
      </c>
      <c r="B83" s="136"/>
      <c r="C83" s="142"/>
      <c r="D83" s="140"/>
      <c r="E83" s="142"/>
    </row>
    <row r="84" spans="1:6" x14ac:dyDescent="0.2">
      <c r="B84" s="127"/>
      <c r="D84" s="129"/>
    </row>
    <row r="85" spans="1:6" s="157" customFormat="1" ht="20.399999999999999" x14ac:dyDescent="0.2">
      <c r="A85" s="149" t="s">
        <v>116</v>
      </c>
      <c r="B85" s="150" t="s">
        <v>111</v>
      </c>
      <c r="C85" s="151" t="s">
        <v>112</v>
      </c>
      <c r="D85" s="152" t="s">
        <v>113</v>
      </c>
      <c r="E85" s="151" t="s">
        <v>112</v>
      </c>
    </row>
    <row r="86" spans="1:6" x14ac:dyDescent="0.2">
      <c r="B86" s="127"/>
      <c r="D86" s="129"/>
    </row>
    <row r="87" spans="1:6" x14ac:dyDescent="0.2">
      <c r="A87" s="135" t="s">
        <v>47</v>
      </c>
      <c r="B87" s="136">
        <v>0</v>
      </c>
      <c r="C87" s="142">
        <v>0</v>
      </c>
      <c r="D87" s="140">
        <v>0</v>
      </c>
      <c r="E87" s="142">
        <v>0</v>
      </c>
      <c r="F87" s="158"/>
    </row>
    <row r="88" spans="1:6" x14ac:dyDescent="0.2">
      <c r="A88" s="135" t="s">
        <v>617</v>
      </c>
      <c r="B88" s="136">
        <v>0</v>
      </c>
      <c r="C88" s="142">
        <v>0</v>
      </c>
      <c r="D88" s="140">
        <v>0</v>
      </c>
      <c r="E88" s="142">
        <v>0</v>
      </c>
      <c r="F88" s="158"/>
    </row>
    <row r="89" spans="1:6" x14ac:dyDescent="0.2">
      <c r="A89" s="135" t="s">
        <v>618</v>
      </c>
      <c r="B89" s="136">
        <v>0</v>
      </c>
      <c r="C89" s="142">
        <v>0</v>
      </c>
      <c r="D89" s="140">
        <v>0</v>
      </c>
      <c r="E89" s="142">
        <v>0</v>
      </c>
      <c r="F89" s="158"/>
    </row>
    <row r="90" spans="1:6" x14ac:dyDescent="0.2">
      <c r="A90" s="135" t="s">
        <v>50</v>
      </c>
      <c r="B90" s="136">
        <v>0</v>
      </c>
      <c r="C90" s="142">
        <v>0</v>
      </c>
      <c r="D90" s="140">
        <v>0</v>
      </c>
      <c r="E90" s="142">
        <v>0</v>
      </c>
      <c r="F90" s="158"/>
    </row>
    <row r="91" spans="1:6" x14ac:dyDescent="0.2">
      <c r="A91" s="135" t="s">
        <v>2</v>
      </c>
      <c r="B91" s="136">
        <v>0</v>
      </c>
      <c r="C91" s="142">
        <v>0</v>
      </c>
      <c r="D91" s="140">
        <v>0</v>
      </c>
      <c r="E91" s="142">
        <v>0</v>
      </c>
      <c r="F91" s="158"/>
    </row>
    <row r="92" spans="1:6" x14ac:dyDescent="0.2">
      <c r="A92" s="135"/>
      <c r="B92" s="136"/>
      <c r="C92" s="142"/>
      <c r="D92" s="140"/>
      <c r="E92" s="142"/>
    </row>
    <row r="93" spans="1:6" ht="10.8" thickBot="1" x14ac:dyDescent="0.25">
      <c r="A93" s="153"/>
      <c r="B93" s="154">
        <v>0</v>
      </c>
      <c r="C93" s="155"/>
      <c r="D93" s="156">
        <v>0</v>
      </c>
      <c r="E93" s="155"/>
    </row>
    <row r="94" spans="1:6" ht="10.8" thickTop="1" x14ac:dyDescent="0.2">
      <c r="A94" s="135"/>
      <c r="B94" s="136"/>
      <c r="C94" s="142"/>
      <c r="D94" s="140"/>
      <c r="E94" s="142"/>
    </row>
    <row r="95" spans="1:6" x14ac:dyDescent="0.2">
      <c r="A95" s="135"/>
      <c r="B95" s="136"/>
      <c r="C95" s="142"/>
      <c r="D95" s="140"/>
      <c r="E95" s="142"/>
    </row>
    <row r="96" spans="1:6" x14ac:dyDescent="0.2">
      <c r="A96" s="148" t="s">
        <v>117</v>
      </c>
      <c r="B96" s="136"/>
      <c r="C96" s="142"/>
      <c r="D96" s="140"/>
      <c r="E96" s="142"/>
    </row>
    <row r="97" spans="1:5" x14ac:dyDescent="0.2">
      <c r="B97" s="127"/>
      <c r="D97" s="129"/>
    </row>
    <row r="98" spans="1:5" s="157" customFormat="1" ht="20.399999999999999" x14ac:dyDescent="0.2">
      <c r="A98" s="149" t="s">
        <v>118</v>
      </c>
      <c r="B98" s="150" t="s">
        <v>111</v>
      </c>
      <c r="C98" s="151" t="s">
        <v>112</v>
      </c>
      <c r="D98" s="152" t="s">
        <v>113</v>
      </c>
      <c r="E98" s="151" t="s">
        <v>112</v>
      </c>
    </row>
    <row r="99" spans="1:5" x14ac:dyDescent="0.2">
      <c r="B99" s="127"/>
      <c r="D99" s="129"/>
    </row>
    <row r="100" spans="1:5" x14ac:dyDescent="0.2">
      <c r="A100" s="135" t="s">
        <v>5</v>
      </c>
      <c r="B100" s="136">
        <v>0</v>
      </c>
      <c r="C100" s="142">
        <v>0</v>
      </c>
      <c r="D100" s="140">
        <v>0</v>
      </c>
      <c r="E100" s="142">
        <v>0</v>
      </c>
    </row>
    <row r="101" spans="1:5" x14ac:dyDescent="0.2">
      <c r="A101" s="135" t="s">
        <v>6</v>
      </c>
      <c r="B101" s="136">
        <v>0</v>
      </c>
      <c r="C101" s="142">
        <v>0</v>
      </c>
      <c r="D101" s="140">
        <v>0</v>
      </c>
      <c r="E101" s="142">
        <v>0</v>
      </c>
    </row>
    <row r="102" spans="1:5" x14ac:dyDescent="0.2">
      <c r="A102" s="135"/>
      <c r="B102" s="136"/>
      <c r="C102" s="142"/>
      <c r="D102" s="140"/>
      <c r="E102" s="142"/>
    </row>
    <row r="103" spans="1:5" s="159" customFormat="1" ht="10.8" thickBot="1" x14ac:dyDescent="0.25">
      <c r="A103" s="153"/>
      <c r="B103" s="154">
        <v>0</v>
      </c>
      <c r="C103" s="155"/>
      <c r="D103" s="156">
        <v>0</v>
      </c>
      <c r="E103" s="155"/>
    </row>
    <row r="104" spans="1:5" ht="10.8" thickTop="1" x14ac:dyDescent="0.2">
      <c r="A104" s="135"/>
      <c r="B104" s="136"/>
      <c r="C104" s="142"/>
      <c r="D104" s="140"/>
      <c r="E104" s="142"/>
    </row>
    <row r="105" spans="1:5" x14ac:dyDescent="0.2">
      <c r="A105" s="135"/>
      <c r="B105" s="136"/>
      <c r="C105" s="142"/>
      <c r="D105" s="140"/>
      <c r="E105" s="142"/>
    </row>
    <row r="106" spans="1:5" x14ac:dyDescent="0.2">
      <c r="A106" s="148" t="s">
        <v>119</v>
      </c>
      <c r="B106" s="136"/>
      <c r="C106" s="142"/>
      <c r="D106" s="140"/>
      <c r="E106" s="142"/>
    </row>
    <row r="107" spans="1:5" x14ac:dyDescent="0.2">
      <c r="B107" s="127"/>
      <c r="D107" s="129"/>
    </row>
    <row r="108" spans="1:5" s="157" customFormat="1" ht="20.399999999999999" x14ac:dyDescent="0.2">
      <c r="A108" s="149" t="s">
        <v>111</v>
      </c>
      <c r="B108" s="150" t="s">
        <v>111</v>
      </c>
      <c r="C108" s="151" t="s">
        <v>112</v>
      </c>
      <c r="D108" s="152" t="s">
        <v>113</v>
      </c>
      <c r="E108" s="151" t="s">
        <v>112</v>
      </c>
    </row>
    <row r="109" spans="1:5" x14ac:dyDescent="0.2">
      <c r="B109" s="127"/>
      <c r="D109" s="129"/>
    </row>
    <row r="110" spans="1:5" x14ac:dyDescent="0.2">
      <c r="A110" s="135" t="s">
        <v>70</v>
      </c>
      <c r="B110" s="136">
        <v>0</v>
      </c>
      <c r="C110" s="142">
        <v>0</v>
      </c>
      <c r="D110" s="140">
        <v>0</v>
      </c>
      <c r="E110" s="142">
        <v>0</v>
      </c>
    </row>
    <row r="111" spans="1:5" x14ac:dyDescent="0.2">
      <c r="A111" s="135" t="s">
        <v>71</v>
      </c>
      <c r="B111" s="136">
        <v>0</v>
      </c>
      <c r="C111" s="142">
        <v>0</v>
      </c>
      <c r="D111" s="140">
        <v>0</v>
      </c>
      <c r="E111" s="142">
        <v>0</v>
      </c>
    </row>
    <row r="112" spans="1:5" x14ac:dyDescent="0.2">
      <c r="A112" s="135" t="s">
        <v>72</v>
      </c>
      <c r="B112" s="136">
        <v>0</v>
      </c>
      <c r="C112" s="142">
        <v>0</v>
      </c>
      <c r="D112" s="140">
        <v>0</v>
      </c>
      <c r="E112" s="142">
        <v>0</v>
      </c>
    </row>
    <row r="113" spans="1:5" x14ac:dyDescent="0.2">
      <c r="A113" s="135" t="s">
        <v>73</v>
      </c>
      <c r="B113" s="136">
        <v>0</v>
      </c>
      <c r="C113" s="142">
        <v>0</v>
      </c>
      <c r="D113" s="140">
        <v>0</v>
      </c>
      <c r="E113" s="142">
        <v>0</v>
      </c>
    </row>
    <row r="114" spans="1:5" x14ac:dyDescent="0.2">
      <c r="A114" s="135" t="s">
        <v>74</v>
      </c>
      <c r="B114" s="136">
        <v>0</v>
      </c>
      <c r="C114" s="142">
        <v>0</v>
      </c>
      <c r="D114" s="140">
        <v>0</v>
      </c>
      <c r="E114" s="142">
        <v>0</v>
      </c>
    </row>
    <row r="115" spans="1:5" x14ac:dyDescent="0.2">
      <c r="A115" s="135" t="s">
        <v>75</v>
      </c>
      <c r="B115" s="136">
        <v>0</v>
      </c>
      <c r="C115" s="142">
        <v>0</v>
      </c>
      <c r="D115" s="140">
        <v>0</v>
      </c>
      <c r="E115" s="142">
        <v>0</v>
      </c>
    </row>
    <row r="116" spans="1:5" x14ac:dyDescent="0.2">
      <c r="A116" s="135" t="s">
        <v>76</v>
      </c>
      <c r="B116" s="136">
        <v>0</v>
      </c>
      <c r="C116" s="142">
        <v>0</v>
      </c>
      <c r="D116" s="140">
        <v>0</v>
      </c>
      <c r="E116" s="142">
        <v>0</v>
      </c>
    </row>
    <row r="117" spans="1:5" x14ac:dyDescent="0.2">
      <c r="A117" s="135" t="s">
        <v>196</v>
      </c>
      <c r="B117" s="136">
        <v>0</v>
      </c>
      <c r="C117" s="142">
        <v>0</v>
      </c>
      <c r="D117" s="140">
        <v>0</v>
      </c>
      <c r="E117" s="142">
        <v>0</v>
      </c>
    </row>
    <row r="118" spans="1:5" x14ac:dyDescent="0.2">
      <c r="A118" s="135" t="s">
        <v>77</v>
      </c>
      <c r="B118" s="136">
        <v>0</v>
      </c>
      <c r="C118" s="142">
        <v>0</v>
      </c>
      <c r="D118" s="140">
        <v>0</v>
      </c>
      <c r="E118" s="142">
        <v>0</v>
      </c>
    </row>
    <row r="119" spans="1:5" x14ac:dyDescent="0.2">
      <c r="A119" s="135" t="s">
        <v>80</v>
      </c>
      <c r="B119" s="136">
        <v>0</v>
      </c>
      <c r="C119" s="142">
        <v>0</v>
      </c>
      <c r="D119" s="140">
        <v>0</v>
      </c>
      <c r="E119" s="142">
        <v>0</v>
      </c>
    </row>
    <row r="120" spans="1:5" x14ac:dyDescent="0.2">
      <c r="A120" s="135" t="s">
        <v>78</v>
      </c>
      <c r="B120" s="136">
        <v>0</v>
      </c>
      <c r="C120" s="142">
        <v>0</v>
      </c>
      <c r="D120" s="140">
        <v>0</v>
      </c>
      <c r="E120" s="142">
        <v>0</v>
      </c>
    </row>
    <row r="121" spans="1:5" x14ac:dyDescent="0.2">
      <c r="A121" s="135" t="s">
        <v>79</v>
      </c>
      <c r="B121" s="136">
        <v>0</v>
      </c>
      <c r="C121" s="142">
        <v>0</v>
      </c>
      <c r="D121" s="140">
        <v>0</v>
      </c>
      <c r="E121" s="142">
        <v>0</v>
      </c>
    </row>
    <row r="122" spans="1:5" x14ac:dyDescent="0.2">
      <c r="A122" s="135"/>
      <c r="B122" s="136"/>
      <c r="C122" s="142"/>
      <c r="D122" s="140"/>
      <c r="E122" s="142"/>
    </row>
    <row r="123" spans="1:5" ht="10.8" thickBot="1" x14ac:dyDescent="0.25">
      <c r="A123" s="153"/>
      <c r="B123" s="154">
        <v>0</v>
      </c>
      <c r="C123" s="155"/>
      <c r="D123" s="156">
        <v>0</v>
      </c>
      <c r="E123" s="155"/>
    </row>
    <row r="124" spans="1:5" ht="10.8" thickTop="1" x14ac:dyDescent="0.2">
      <c r="A124" s="135"/>
      <c r="B124" s="136"/>
      <c r="C124" s="142"/>
      <c r="D124" s="140"/>
      <c r="E124" s="142"/>
    </row>
    <row r="125" spans="1:5" x14ac:dyDescent="0.2">
      <c r="A125" s="153" t="s">
        <v>154</v>
      </c>
      <c r="B125" s="160">
        <v>0</v>
      </c>
      <c r="C125" s="142"/>
      <c r="D125" s="140"/>
      <c r="E125" s="142"/>
    </row>
    <row r="126" spans="1:5" x14ac:dyDescent="0.2">
      <c r="A126" s="135"/>
      <c r="B126" s="136"/>
      <c r="C126" s="142"/>
      <c r="D126" s="140"/>
      <c r="E126" s="142"/>
    </row>
    <row r="127" spans="1:5" x14ac:dyDescent="0.2">
      <c r="A127" s="135"/>
      <c r="B127" s="136"/>
      <c r="C127" s="142"/>
      <c r="D127" s="140"/>
      <c r="E127" s="142"/>
    </row>
    <row r="128" spans="1:5" x14ac:dyDescent="0.2">
      <c r="A128" s="148" t="s">
        <v>121</v>
      </c>
      <c r="B128" s="136"/>
      <c r="C128" s="142"/>
      <c r="D128" s="140"/>
      <c r="E128" s="142"/>
    </row>
    <row r="129" spans="1:5" x14ac:dyDescent="0.2">
      <c r="A129" s="161"/>
      <c r="B129" s="162"/>
      <c r="C129" s="163"/>
      <c r="D129" s="164"/>
      <c r="E129" s="163"/>
    </row>
    <row r="130" spans="1:5" s="157" customFormat="1" ht="20.399999999999999" x14ac:dyDescent="0.2">
      <c r="A130" s="149" t="s">
        <v>122</v>
      </c>
      <c r="B130" s="150" t="s">
        <v>111</v>
      </c>
      <c r="C130" s="151" t="s">
        <v>112</v>
      </c>
      <c r="D130" s="152" t="s">
        <v>113</v>
      </c>
      <c r="E130" s="151" t="s">
        <v>112</v>
      </c>
    </row>
    <row r="131" spans="1:5" x14ac:dyDescent="0.2">
      <c r="B131" s="127"/>
      <c r="D131" s="129"/>
    </row>
    <row r="132" spans="1:5" x14ac:dyDescent="0.2">
      <c r="A132" s="135" t="s">
        <v>7</v>
      </c>
      <c r="B132" s="136">
        <v>0</v>
      </c>
      <c r="C132" s="142">
        <v>0</v>
      </c>
      <c r="D132" s="140">
        <v>0</v>
      </c>
      <c r="E132" s="142">
        <v>0</v>
      </c>
    </row>
    <row r="133" spans="1:5" x14ac:dyDescent="0.2">
      <c r="A133" s="135" t="s">
        <v>8</v>
      </c>
      <c r="B133" s="136">
        <v>0</v>
      </c>
      <c r="C133" s="142">
        <v>0</v>
      </c>
      <c r="D133" s="140">
        <v>0</v>
      </c>
      <c r="E133" s="142">
        <v>0</v>
      </c>
    </row>
    <row r="134" spans="1:5" x14ac:dyDescent="0.2">
      <c r="A134" s="135" t="s">
        <v>9</v>
      </c>
      <c r="B134" s="136">
        <v>0</v>
      </c>
      <c r="C134" s="142">
        <v>0</v>
      </c>
      <c r="D134" s="140">
        <v>0</v>
      </c>
      <c r="E134" s="142">
        <v>0</v>
      </c>
    </row>
    <row r="135" spans="1:5" x14ac:dyDescent="0.2">
      <c r="A135" s="135"/>
      <c r="B135" s="136"/>
      <c r="C135" s="142"/>
      <c r="D135" s="140"/>
      <c r="E135" s="142"/>
    </row>
    <row r="136" spans="1:5" ht="10.8" thickBot="1" x14ac:dyDescent="0.25">
      <c r="A136" s="135"/>
      <c r="B136" s="154">
        <v>0</v>
      </c>
      <c r="C136" s="155"/>
      <c r="D136" s="156">
        <v>0</v>
      </c>
      <c r="E136" s="155"/>
    </row>
    <row r="137" spans="1:5" ht="10.8" thickTop="1" x14ac:dyDescent="0.2">
      <c r="A137" s="135"/>
      <c r="B137" s="165"/>
      <c r="C137" s="142"/>
      <c r="D137" s="166"/>
      <c r="E137" s="142"/>
    </row>
    <row r="138" spans="1:5" x14ac:dyDescent="0.2">
      <c r="A138" s="135"/>
      <c r="B138" s="136"/>
      <c r="C138" s="142"/>
      <c r="D138" s="140"/>
      <c r="E138" s="142"/>
    </row>
    <row r="139" spans="1:5" x14ac:dyDescent="0.2">
      <c r="A139" s="148" t="s">
        <v>192</v>
      </c>
      <c r="B139" s="136"/>
      <c r="C139" s="142"/>
      <c r="D139" s="140"/>
      <c r="E139" s="142"/>
    </row>
    <row r="140" spans="1:5" x14ac:dyDescent="0.2">
      <c r="B140" s="127"/>
      <c r="D140" s="129"/>
    </row>
    <row r="141" spans="1:5" s="157" customFormat="1" ht="20.399999999999999" x14ac:dyDescent="0.2">
      <c r="A141" s="149" t="s">
        <v>156</v>
      </c>
      <c r="B141" s="150" t="s">
        <v>111</v>
      </c>
      <c r="C141" s="151" t="s">
        <v>112</v>
      </c>
      <c r="D141" s="152" t="s">
        <v>113</v>
      </c>
      <c r="E141" s="151" t="s">
        <v>112</v>
      </c>
    </row>
    <row r="142" spans="1:5" x14ac:dyDescent="0.2">
      <c r="B142" s="127"/>
      <c r="D142" s="129"/>
    </row>
    <row r="143" spans="1:5" x14ac:dyDescent="0.2">
      <c r="A143" s="167">
        <v>1996</v>
      </c>
      <c r="B143" s="136">
        <v>0</v>
      </c>
      <c r="C143" s="142">
        <v>0</v>
      </c>
      <c r="D143" s="140">
        <v>0</v>
      </c>
      <c r="E143" s="142">
        <v>0</v>
      </c>
    </row>
    <row r="144" spans="1:5" x14ac:dyDescent="0.2">
      <c r="A144" s="167">
        <v>1997</v>
      </c>
      <c r="B144" s="136">
        <v>0</v>
      </c>
      <c r="C144" s="142">
        <v>0</v>
      </c>
      <c r="D144" s="140">
        <v>0</v>
      </c>
      <c r="E144" s="142">
        <v>0</v>
      </c>
    </row>
    <row r="145" spans="1:5" x14ac:dyDescent="0.2">
      <c r="A145" s="167">
        <v>1998</v>
      </c>
      <c r="B145" s="136">
        <v>0</v>
      </c>
      <c r="C145" s="142">
        <v>0</v>
      </c>
      <c r="D145" s="140">
        <v>0</v>
      </c>
      <c r="E145" s="142">
        <v>0</v>
      </c>
    </row>
    <row r="146" spans="1:5" x14ac:dyDescent="0.2">
      <c r="A146" s="167">
        <v>1999</v>
      </c>
      <c r="B146" s="136">
        <v>0</v>
      </c>
      <c r="C146" s="142">
        <v>0</v>
      </c>
      <c r="D146" s="140">
        <v>0</v>
      </c>
      <c r="E146" s="142">
        <v>0</v>
      </c>
    </row>
    <row r="147" spans="1:5" x14ac:dyDescent="0.2">
      <c r="A147" s="167">
        <v>2000</v>
      </c>
      <c r="B147" s="136">
        <v>0</v>
      </c>
      <c r="C147" s="142">
        <v>0</v>
      </c>
      <c r="D147" s="140">
        <v>0</v>
      </c>
      <c r="E147" s="142">
        <v>0</v>
      </c>
    </row>
    <row r="148" spans="1:5" x14ac:dyDescent="0.2">
      <c r="A148" s="167">
        <v>2001</v>
      </c>
      <c r="B148" s="136">
        <v>0</v>
      </c>
      <c r="C148" s="142">
        <v>0</v>
      </c>
      <c r="D148" s="140">
        <v>0</v>
      </c>
      <c r="E148" s="142">
        <v>0</v>
      </c>
    </row>
    <row r="149" spans="1:5" x14ac:dyDescent="0.2">
      <c r="A149" s="167">
        <v>2002</v>
      </c>
      <c r="B149" s="136">
        <v>0</v>
      </c>
      <c r="C149" s="142">
        <v>0</v>
      </c>
      <c r="D149" s="140">
        <v>0</v>
      </c>
      <c r="E149" s="142">
        <v>0</v>
      </c>
    </row>
    <row r="150" spans="1:5" x14ac:dyDescent="0.2">
      <c r="A150" s="167">
        <v>2003</v>
      </c>
      <c r="B150" s="136">
        <v>0</v>
      </c>
      <c r="C150" s="142">
        <v>0</v>
      </c>
      <c r="D150" s="140">
        <v>0</v>
      </c>
      <c r="E150" s="142">
        <v>0</v>
      </c>
    </row>
    <row r="151" spans="1:5" x14ac:dyDescent="0.2">
      <c r="A151" s="167">
        <v>2004</v>
      </c>
      <c r="B151" s="136">
        <v>0</v>
      </c>
      <c r="C151" s="142">
        <v>0</v>
      </c>
      <c r="D151" s="140">
        <v>0</v>
      </c>
      <c r="E151" s="142">
        <v>0</v>
      </c>
    </row>
    <row r="152" spans="1:5" x14ac:dyDescent="0.2">
      <c r="A152" s="167">
        <v>2005</v>
      </c>
      <c r="B152" s="136">
        <v>0</v>
      </c>
      <c r="C152" s="142">
        <v>0</v>
      </c>
      <c r="D152" s="140">
        <v>0</v>
      </c>
      <c r="E152" s="142">
        <v>0</v>
      </c>
    </row>
    <row r="153" spans="1:5" x14ac:dyDescent="0.2">
      <c r="A153" s="167">
        <v>2006</v>
      </c>
      <c r="B153" s="136">
        <v>0</v>
      </c>
      <c r="C153" s="142">
        <v>0</v>
      </c>
      <c r="D153" s="140">
        <v>0</v>
      </c>
      <c r="E153" s="142">
        <v>0</v>
      </c>
    </row>
    <row r="154" spans="1:5" x14ac:dyDescent="0.2">
      <c r="A154" s="135"/>
      <c r="B154" s="136"/>
      <c r="C154" s="142"/>
      <c r="D154" s="140"/>
      <c r="E154" s="142"/>
    </row>
    <row r="155" spans="1:5" ht="10.8" thickBot="1" x14ac:dyDescent="0.25">
      <c r="A155" s="135"/>
      <c r="B155" s="154">
        <v>0</v>
      </c>
      <c r="C155" s="155"/>
      <c r="D155" s="156">
        <v>0</v>
      </c>
      <c r="E155" s="155"/>
    </row>
    <row r="156" spans="1:5" ht="14.4" thickTop="1" x14ac:dyDescent="0.3">
      <c r="A156" s="170"/>
      <c r="B156" s="170"/>
      <c r="C156" s="170"/>
      <c r="D156" s="170"/>
      <c r="E156" s="170"/>
    </row>
    <row r="157" spans="1:5" ht="13.8" x14ac:dyDescent="0.3">
      <c r="A157" s="153" t="s">
        <v>123</v>
      </c>
      <c r="B157" s="170"/>
      <c r="C157" s="170"/>
      <c r="D157" s="160">
        <v>0</v>
      </c>
      <c r="E157" s="170"/>
    </row>
    <row r="158" spans="1:5" ht="13.8" x14ac:dyDescent="0.3">
      <c r="A158" s="153"/>
      <c r="B158" s="170"/>
      <c r="C158" s="170"/>
      <c r="D158" s="170"/>
      <c r="E158" s="170"/>
    </row>
    <row r="159" spans="1:5" x14ac:dyDescent="0.2">
      <c r="A159" s="135"/>
      <c r="B159" s="136"/>
      <c r="C159" s="142"/>
      <c r="D159" s="140"/>
      <c r="E159" s="142"/>
    </row>
    <row r="160" spans="1:5" x14ac:dyDescent="0.2">
      <c r="A160" s="148" t="s">
        <v>124</v>
      </c>
      <c r="B160" s="136"/>
      <c r="C160" s="142"/>
      <c r="D160" s="140"/>
      <c r="E160" s="142"/>
    </row>
    <row r="161" spans="1:5" x14ac:dyDescent="0.2">
      <c r="B161" s="127"/>
      <c r="D161" s="129"/>
    </row>
    <row r="162" spans="1:5" s="157" customFormat="1" ht="20.399999999999999" x14ac:dyDescent="0.2">
      <c r="A162" s="149" t="s">
        <v>125</v>
      </c>
      <c r="B162" s="150" t="s">
        <v>111</v>
      </c>
      <c r="C162" s="151" t="s">
        <v>112</v>
      </c>
      <c r="D162" s="152" t="s">
        <v>113</v>
      </c>
      <c r="E162" s="151" t="s">
        <v>112</v>
      </c>
    </row>
    <row r="163" spans="1:5" x14ac:dyDescent="0.2">
      <c r="B163" s="127"/>
      <c r="D163" s="129"/>
    </row>
    <row r="164" spans="1:5" x14ac:dyDescent="0.2">
      <c r="A164" s="135" t="s">
        <v>10</v>
      </c>
      <c r="B164" s="136">
        <v>0</v>
      </c>
      <c r="C164" s="142">
        <v>0</v>
      </c>
      <c r="D164" s="140">
        <v>0</v>
      </c>
      <c r="E164" s="142">
        <v>0</v>
      </c>
    </row>
    <row r="165" spans="1:5" x14ac:dyDescent="0.2">
      <c r="A165" s="135" t="s">
        <v>11</v>
      </c>
      <c r="B165" s="136">
        <v>0</v>
      </c>
      <c r="C165" s="142">
        <v>0</v>
      </c>
      <c r="D165" s="140">
        <v>0</v>
      </c>
      <c r="E165" s="142">
        <v>0</v>
      </c>
    </row>
    <row r="166" spans="1:5" x14ac:dyDescent="0.2">
      <c r="A166" s="135" t="s">
        <v>12</v>
      </c>
      <c r="B166" s="136">
        <v>0</v>
      </c>
      <c r="C166" s="142">
        <v>0</v>
      </c>
      <c r="D166" s="140">
        <v>0</v>
      </c>
      <c r="E166" s="142">
        <v>0</v>
      </c>
    </row>
    <row r="167" spans="1:5" x14ac:dyDescent="0.2">
      <c r="A167" s="135" t="s">
        <v>13</v>
      </c>
      <c r="B167" s="136">
        <v>0</v>
      </c>
      <c r="C167" s="142">
        <v>0</v>
      </c>
      <c r="D167" s="140">
        <v>0</v>
      </c>
      <c r="E167" s="142">
        <v>0</v>
      </c>
    </row>
    <row r="168" spans="1:5" x14ac:dyDescent="0.2">
      <c r="A168" s="135" t="s">
        <v>14</v>
      </c>
      <c r="B168" s="136">
        <v>0</v>
      </c>
      <c r="C168" s="142">
        <v>0</v>
      </c>
      <c r="D168" s="140">
        <v>0</v>
      </c>
      <c r="E168" s="142">
        <v>0</v>
      </c>
    </row>
    <row r="169" spans="1:5" x14ac:dyDescent="0.2">
      <c r="A169" s="135" t="s">
        <v>15</v>
      </c>
      <c r="B169" s="136">
        <v>0</v>
      </c>
      <c r="C169" s="142">
        <v>0</v>
      </c>
      <c r="D169" s="140">
        <v>0</v>
      </c>
      <c r="E169" s="142">
        <v>0</v>
      </c>
    </row>
    <row r="170" spans="1:5" x14ac:dyDescent="0.2">
      <c r="A170" s="135" t="s">
        <v>16</v>
      </c>
      <c r="B170" s="136">
        <v>0</v>
      </c>
      <c r="C170" s="142">
        <v>0</v>
      </c>
      <c r="D170" s="140">
        <v>0</v>
      </c>
      <c r="E170" s="142">
        <v>0</v>
      </c>
    </row>
    <row r="171" spans="1:5" x14ac:dyDescent="0.2">
      <c r="A171" s="135"/>
      <c r="B171" s="136"/>
      <c r="C171" s="142"/>
      <c r="D171" s="140"/>
      <c r="E171" s="142"/>
    </row>
    <row r="172" spans="1:5" s="159" customFormat="1" ht="10.8" thickBot="1" x14ac:dyDescent="0.25">
      <c r="A172" s="153"/>
      <c r="B172" s="154">
        <v>0</v>
      </c>
      <c r="C172" s="155"/>
      <c r="D172" s="156">
        <v>0</v>
      </c>
      <c r="E172" s="155"/>
    </row>
    <row r="173" spans="1:5" ht="10.8" thickTop="1" x14ac:dyDescent="0.2">
      <c r="A173" s="135"/>
      <c r="B173" s="136"/>
      <c r="C173" s="142"/>
      <c r="D173" s="140"/>
      <c r="E173" s="142"/>
    </row>
    <row r="174" spans="1:5" x14ac:dyDescent="0.2">
      <c r="A174" s="153" t="s">
        <v>126</v>
      </c>
      <c r="B174" s="136"/>
      <c r="C174" s="135"/>
      <c r="D174" s="160">
        <v>0</v>
      </c>
      <c r="E174" s="142"/>
    </row>
    <row r="175" spans="1:5" x14ac:dyDescent="0.2">
      <c r="A175" s="135"/>
      <c r="B175" s="136"/>
      <c r="C175" s="142"/>
      <c r="D175" s="140"/>
      <c r="E175" s="142"/>
    </row>
    <row r="176" spans="1:5" x14ac:dyDescent="0.2">
      <c r="A176" s="135"/>
      <c r="B176" s="136"/>
      <c r="C176" s="142"/>
      <c r="D176" s="140"/>
      <c r="E176" s="142"/>
    </row>
    <row r="177" spans="1:6" x14ac:dyDescent="0.2">
      <c r="A177" s="148" t="s">
        <v>127</v>
      </c>
      <c r="B177" s="136"/>
      <c r="C177" s="142"/>
      <c r="D177" s="140"/>
      <c r="E177" s="142"/>
    </row>
    <row r="178" spans="1:6" x14ac:dyDescent="0.2">
      <c r="B178" s="127"/>
      <c r="D178" s="129"/>
    </row>
    <row r="179" spans="1:6" s="157" customFormat="1" ht="20.399999999999999" x14ac:dyDescent="0.2">
      <c r="A179" s="149" t="s">
        <v>128</v>
      </c>
      <c r="B179" s="150" t="s">
        <v>111</v>
      </c>
      <c r="C179" s="151" t="s">
        <v>112</v>
      </c>
      <c r="D179" s="152" t="s">
        <v>113</v>
      </c>
      <c r="E179" s="151" t="s">
        <v>112</v>
      </c>
    </row>
    <row r="180" spans="1:6" x14ac:dyDescent="0.2">
      <c r="B180" s="127"/>
      <c r="D180" s="129"/>
    </row>
    <row r="181" spans="1:6" x14ac:dyDescent="0.2">
      <c r="A181" s="135" t="s">
        <v>51</v>
      </c>
      <c r="B181" s="136">
        <v>0</v>
      </c>
      <c r="C181" s="142">
        <v>0</v>
      </c>
      <c r="D181" s="140">
        <v>0</v>
      </c>
      <c r="E181" s="142">
        <v>0</v>
      </c>
      <c r="F181" s="124"/>
    </row>
    <row r="182" spans="1:6" x14ac:dyDescent="0.2">
      <c r="A182" s="135" t="s">
        <v>52</v>
      </c>
      <c r="B182" s="136">
        <v>0</v>
      </c>
      <c r="C182" s="142">
        <v>0</v>
      </c>
      <c r="D182" s="140">
        <v>0</v>
      </c>
      <c r="E182" s="142">
        <v>0</v>
      </c>
      <c r="F182" s="124"/>
    </row>
    <row r="183" spans="1:6" x14ac:dyDescent="0.2">
      <c r="A183" s="135"/>
      <c r="B183" s="136"/>
      <c r="C183" s="142"/>
      <c r="D183" s="140"/>
      <c r="E183" s="142"/>
      <c r="F183" s="124"/>
    </row>
    <row r="184" spans="1:6" s="159" customFormat="1" ht="10.8" thickBot="1" x14ac:dyDescent="0.25">
      <c r="A184" s="153"/>
      <c r="B184" s="154">
        <v>0</v>
      </c>
      <c r="C184" s="155"/>
      <c r="D184" s="156">
        <v>0</v>
      </c>
      <c r="E184" s="155"/>
      <c r="F184" s="171"/>
    </row>
    <row r="185" spans="1:6" ht="10.8" thickTop="1" x14ac:dyDescent="0.2">
      <c r="A185" s="135"/>
      <c r="B185" s="136"/>
      <c r="C185" s="142"/>
      <c r="D185" s="140"/>
      <c r="E185" s="142"/>
      <c r="F185" s="124"/>
    </row>
    <row r="186" spans="1:6" x14ac:dyDescent="0.2">
      <c r="A186" s="135"/>
      <c r="B186" s="136"/>
      <c r="C186" s="142"/>
      <c r="D186" s="140"/>
      <c r="E186" s="142"/>
      <c r="F186" s="124"/>
    </row>
    <row r="187" spans="1:6" x14ac:dyDescent="0.2">
      <c r="A187" s="148" t="s">
        <v>129</v>
      </c>
      <c r="B187" s="136"/>
      <c r="C187" s="142"/>
      <c r="D187" s="140"/>
      <c r="E187" s="142"/>
      <c r="F187" s="124"/>
    </row>
    <row r="188" spans="1:6" x14ac:dyDescent="0.2">
      <c r="B188" s="127"/>
      <c r="D188" s="129"/>
    </row>
    <row r="189" spans="1:6" s="157" customFormat="1" ht="20.399999999999999" x14ac:dyDescent="0.2">
      <c r="A189" s="149" t="s">
        <v>130</v>
      </c>
      <c r="B189" s="150" t="s">
        <v>111</v>
      </c>
      <c r="C189" s="151" t="s">
        <v>112</v>
      </c>
      <c r="D189" s="152" t="s">
        <v>113</v>
      </c>
      <c r="E189" s="151" t="s">
        <v>112</v>
      </c>
      <c r="F189" s="172" t="s">
        <v>619</v>
      </c>
    </row>
    <row r="190" spans="1:6" x14ac:dyDescent="0.2">
      <c r="B190" s="127"/>
      <c r="D190" s="129"/>
    </row>
    <row r="191" spans="1:6" x14ac:dyDescent="0.2">
      <c r="A191" s="135" t="s">
        <v>53</v>
      </c>
      <c r="B191" s="136">
        <v>0</v>
      </c>
      <c r="C191" s="142">
        <v>0</v>
      </c>
      <c r="D191" s="140">
        <v>0</v>
      </c>
      <c r="E191" s="142">
        <v>0</v>
      </c>
      <c r="F191" s="142">
        <v>0</v>
      </c>
    </row>
    <row r="192" spans="1:6" x14ac:dyDescent="0.2">
      <c r="A192" s="135" t="s">
        <v>54</v>
      </c>
      <c r="B192" s="136">
        <v>0</v>
      </c>
      <c r="C192" s="142">
        <v>0</v>
      </c>
      <c r="D192" s="140">
        <v>0</v>
      </c>
      <c r="E192" s="142">
        <v>0</v>
      </c>
      <c r="F192" s="142">
        <v>0</v>
      </c>
    </row>
    <row r="193" spans="1:6" x14ac:dyDescent="0.2">
      <c r="A193" s="135" t="s">
        <v>55</v>
      </c>
      <c r="B193" s="136">
        <v>0</v>
      </c>
      <c r="C193" s="142">
        <v>0</v>
      </c>
      <c r="D193" s="140">
        <v>0</v>
      </c>
      <c r="E193" s="142">
        <v>0</v>
      </c>
      <c r="F193" s="142">
        <v>0</v>
      </c>
    </row>
    <row r="194" spans="1:6" x14ac:dyDescent="0.2">
      <c r="A194" s="135" t="s">
        <v>56</v>
      </c>
      <c r="B194" s="136">
        <v>0</v>
      </c>
      <c r="C194" s="142">
        <v>0</v>
      </c>
      <c r="D194" s="140">
        <v>0</v>
      </c>
      <c r="E194" s="142">
        <v>0</v>
      </c>
      <c r="F194" s="142">
        <v>0</v>
      </c>
    </row>
    <row r="195" spans="1:6" x14ac:dyDescent="0.2">
      <c r="A195" s="135" t="s">
        <v>57</v>
      </c>
      <c r="B195" s="136">
        <v>0</v>
      </c>
      <c r="C195" s="142">
        <v>0</v>
      </c>
      <c r="D195" s="140">
        <v>0</v>
      </c>
      <c r="E195" s="142">
        <v>0</v>
      </c>
      <c r="F195" s="142">
        <v>0</v>
      </c>
    </row>
    <row r="196" spans="1:6" x14ac:dyDescent="0.2">
      <c r="A196" s="135" t="s">
        <v>58</v>
      </c>
      <c r="B196" s="136">
        <v>0</v>
      </c>
      <c r="C196" s="142">
        <v>0</v>
      </c>
      <c r="D196" s="140">
        <v>0</v>
      </c>
      <c r="E196" s="142">
        <v>0</v>
      </c>
      <c r="F196" s="142">
        <v>0</v>
      </c>
    </row>
    <row r="197" spans="1:6" x14ac:dyDescent="0.2">
      <c r="A197" s="135" t="s">
        <v>28</v>
      </c>
      <c r="B197" s="136">
        <v>0</v>
      </c>
      <c r="C197" s="142">
        <v>0</v>
      </c>
      <c r="D197" s="140">
        <v>0</v>
      </c>
      <c r="E197" s="142">
        <v>0</v>
      </c>
      <c r="F197" s="142">
        <v>0</v>
      </c>
    </row>
    <row r="198" spans="1:6" x14ac:dyDescent="0.2">
      <c r="A198" s="135" t="s">
        <v>59</v>
      </c>
      <c r="B198" s="136">
        <v>0</v>
      </c>
      <c r="C198" s="142">
        <v>0</v>
      </c>
      <c r="D198" s="140">
        <v>0</v>
      </c>
      <c r="E198" s="142">
        <v>0</v>
      </c>
      <c r="F198" s="142">
        <v>0</v>
      </c>
    </row>
    <row r="199" spans="1:6" x14ac:dyDescent="0.2">
      <c r="A199" s="135" t="s">
        <v>60</v>
      </c>
      <c r="B199" s="136">
        <v>0</v>
      </c>
      <c r="C199" s="142">
        <v>0</v>
      </c>
      <c r="D199" s="140">
        <v>0</v>
      </c>
      <c r="E199" s="142">
        <v>0</v>
      </c>
      <c r="F199" s="142">
        <v>0</v>
      </c>
    </row>
    <row r="200" spans="1:6" x14ac:dyDescent="0.2">
      <c r="A200" s="135" t="s">
        <v>61</v>
      </c>
      <c r="B200" s="136">
        <v>0</v>
      </c>
      <c r="C200" s="142">
        <v>0</v>
      </c>
      <c r="D200" s="140">
        <v>0</v>
      </c>
      <c r="E200" s="142">
        <v>0</v>
      </c>
      <c r="F200" s="142">
        <v>0</v>
      </c>
    </row>
    <row r="201" spans="1:6" x14ac:dyDescent="0.2">
      <c r="A201" s="135" t="s">
        <v>62</v>
      </c>
      <c r="B201" s="136">
        <v>0</v>
      </c>
      <c r="C201" s="142">
        <v>0</v>
      </c>
      <c r="D201" s="140">
        <v>0</v>
      </c>
      <c r="E201" s="142">
        <v>0</v>
      </c>
      <c r="F201" s="142">
        <v>0</v>
      </c>
    </row>
    <row r="202" spans="1:6" x14ac:dyDescent="0.2">
      <c r="A202" s="135" t="s">
        <v>3</v>
      </c>
      <c r="B202" s="136">
        <v>0</v>
      </c>
      <c r="C202" s="142">
        <v>0</v>
      </c>
      <c r="D202" s="140">
        <v>0</v>
      </c>
      <c r="E202" s="142">
        <v>0</v>
      </c>
      <c r="F202" s="142">
        <v>0</v>
      </c>
    </row>
    <row r="203" spans="1:6" x14ac:dyDescent="0.2">
      <c r="A203" s="135"/>
      <c r="B203" s="136"/>
      <c r="C203" s="142"/>
      <c r="D203" s="140"/>
      <c r="E203" s="142"/>
      <c r="F203" s="135"/>
    </row>
    <row r="204" spans="1:6" s="159" customFormat="1" ht="10.8" thickBot="1" x14ac:dyDescent="0.25">
      <c r="A204" s="153"/>
      <c r="B204" s="154">
        <v>0</v>
      </c>
      <c r="C204" s="155"/>
      <c r="D204" s="156">
        <v>0</v>
      </c>
      <c r="E204" s="155"/>
      <c r="F204" s="173">
        <v>0</v>
      </c>
    </row>
    <row r="205" spans="1:6" ht="10.8" thickTop="1" x14ac:dyDescent="0.2">
      <c r="A205" s="135"/>
      <c r="B205" s="136"/>
      <c r="C205" s="142"/>
      <c r="D205" s="140"/>
      <c r="E205" s="142"/>
      <c r="F205" s="135"/>
    </row>
    <row r="206" spans="1:6" x14ac:dyDescent="0.2">
      <c r="A206" s="135"/>
      <c r="B206" s="136"/>
      <c r="C206" s="142"/>
      <c r="D206" s="140"/>
      <c r="E206" s="142"/>
      <c r="F206" s="135"/>
    </row>
    <row r="207" spans="1:6" x14ac:dyDescent="0.2">
      <c r="A207" s="148" t="s">
        <v>132</v>
      </c>
      <c r="B207" s="136"/>
      <c r="C207" s="142"/>
      <c r="D207" s="140"/>
      <c r="E207" s="142"/>
      <c r="F207" s="135"/>
    </row>
    <row r="208" spans="1:6" x14ac:dyDescent="0.2">
      <c r="B208" s="127"/>
      <c r="D208" s="129"/>
    </row>
    <row r="209" spans="1:5" s="157" customFormat="1" ht="20.399999999999999" x14ac:dyDescent="0.2">
      <c r="A209" s="149" t="s">
        <v>133</v>
      </c>
      <c r="B209" s="150" t="s">
        <v>111</v>
      </c>
      <c r="C209" s="151" t="s">
        <v>112</v>
      </c>
      <c r="D209" s="152" t="s">
        <v>113</v>
      </c>
      <c r="E209" s="151" t="s">
        <v>112</v>
      </c>
    </row>
    <row r="210" spans="1:5" x14ac:dyDescent="0.2">
      <c r="B210" s="127"/>
      <c r="D210" s="129"/>
    </row>
    <row r="211" spans="1:5" x14ac:dyDescent="0.2">
      <c r="A211" s="135" t="s">
        <v>366</v>
      </c>
      <c r="B211" s="136">
        <v>0</v>
      </c>
      <c r="C211" s="142">
        <v>0</v>
      </c>
      <c r="D211" s="140">
        <v>0</v>
      </c>
      <c r="E211" s="142">
        <v>0</v>
      </c>
    </row>
    <row r="212" spans="1:5" x14ac:dyDescent="0.2">
      <c r="A212" s="135" t="s">
        <v>350</v>
      </c>
      <c r="B212" s="136">
        <v>0</v>
      </c>
      <c r="C212" s="142">
        <v>0</v>
      </c>
      <c r="D212" s="140">
        <v>0</v>
      </c>
      <c r="E212" s="142">
        <v>0</v>
      </c>
    </row>
    <row r="213" spans="1:5" x14ac:dyDescent="0.2">
      <c r="A213" s="135" t="s">
        <v>319</v>
      </c>
      <c r="B213" s="136">
        <v>0</v>
      </c>
      <c r="C213" s="142">
        <v>0</v>
      </c>
      <c r="D213" s="140">
        <v>0</v>
      </c>
      <c r="E213" s="142">
        <v>0</v>
      </c>
    </row>
    <row r="214" spans="1:5" x14ac:dyDescent="0.2">
      <c r="A214" s="135" t="s">
        <v>320</v>
      </c>
      <c r="B214" s="136">
        <v>0</v>
      </c>
      <c r="C214" s="142">
        <v>0</v>
      </c>
      <c r="D214" s="140">
        <v>0</v>
      </c>
      <c r="E214" s="142">
        <v>0</v>
      </c>
    </row>
    <row r="215" spans="1:5" x14ac:dyDescent="0.2">
      <c r="A215" s="135" t="s">
        <v>321</v>
      </c>
      <c r="B215" s="136">
        <v>0</v>
      </c>
      <c r="C215" s="142">
        <v>0</v>
      </c>
      <c r="D215" s="140">
        <v>0</v>
      </c>
      <c r="E215" s="142">
        <v>0</v>
      </c>
    </row>
    <row r="216" spans="1:5" x14ac:dyDescent="0.2">
      <c r="A216" s="135" t="s">
        <v>39</v>
      </c>
      <c r="B216" s="136">
        <v>0</v>
      </c>
      <c r="C216" s="142">
        <v>0</v>
      </c>
      <c r="D216" s="140">
        <v>0</v>
      </c>
      <c r="E216" s="142">
        <v>0</v>
      </c>
    </row>
    <row r="217" spans="1:5" x14ac:dyDescent="0.2">
      <c r="A217" s="135" t="s">
        <v>40</v>
      </c>
      <c r="B217" s="136">
        <v>0</v>
      </c>
      <c r="C217" s="142">
        <v>0</v>
      </c>
      <c r="D217" s="140">
        <v>0</v>
      </c>
      <c r="E217" s="142">
        <v>0</v>
      </c>
    </row>
    <row r="218" spans="1:5" x14ac:dyDescent="0.2">
      <c r="A218" s="135" t="s">
        <v>29</v>
      </c>
      <c r="B218" s="136">
        <v>0</v>
      </c>
      <c r="C218" s="142">
        <v>0</v>
      </c>
      <c r="D218" s="140">
        <v>0</v>
      </c>
      <c r="E218" s="142">
        <v>0</v>
      </c>
    </row>
    <row r="219" spans="1:5" x14ac:dyDescent="0.2">
      <c r="A219" s="135" t="s">
        <v>30</v>
      </c>
      <c r="B219" s="136">
        <v>0</v>
      </c>
      <c r="C219" s="142">
        <v>0</v>
      </c>
      <c r="D219" s="140">
        <v>0</v>
      </c>
      <c r="E219" s="142">
        <v>0</v>
      </c>
    </row>
    <row r="220" spans="1:5" x14ac:dyDescent="0.2">
      <c r="A220" s="135" t="s">
        <v>31</v>
      </c>
      <c r="B220" s="136">
        <v>0</v>
      </c>
      <c r="C220" s="142">
        <v>0</v>
      </c>
      <c r="D220" s="140">
        <v>0</v>
      </c>
      <c r="E220" s="142">
        <v>0</v>
      </c>
    </row>
    <row r="221" spans="1:5" x14ac:dyDescent="0.2">
      <c r="A221" s="135" t="s">
        <v>32</v>
      </c>
      <c r="B221" s="136">
        <v>0</v>
      </c>
      <c r="C221" s="142">
        <v>0</v>
      </c>
      <c r="D221" s="140">
        <v>0</v>
      </c>
      <c r="E221" s="142">
        <v>0</v>
      </c>
    </row>
    <row r="222" spans="1:5" x14ac:dyDescent="0.2">
      <c r="A222" s="135" t="s">
        <v>33</v>
      </c>
      <c r="B222" s="136">
        <v>0</v>
      </c>
      <c r="C222" s="142">
        <v>0</v>
      </c>
      <c r="D222" s="140">
        <v>0</v>
      </c>
      <c r="E222" s="142">
        <v>0</v>
      </c>
    </row>
    <row r="223" spans="1:5" x14ac:dyDescent="0.2">
      <c r="A223" s="135" t="s">
        <v>34</v>
      </c>
      <c r="B223" s="136">
        <v>0</v>
      </c>
      <c r="C223" s="142">
        <v>0</v>
      </c>
      <c r="D223" s="140">
        <v>0</v>
      </c>
      <c r="E223" s="142">
        <v>0</v>
      </c>
    </row>
    <row r="224" spans="1:5" x14ac:dyDescent="0.2">
      <c r="A224" s="135" t="s">
        <v>322</v>
      </c>
      <c r="B224" s="136">
        <v>0</v>
      </c>
      <c r="C224" s="142">
        <v>0</v>
      </c>
      <c r="D224" s="140">
        <v>0</v>
      </c>
      <c r="E224" s="142">
        <v>0</v>
      </c>
    </row>
    <row r="225" spans="1:5" x14ac:dyDescent="0.2">
      <c r="A225" s="135"/>
      <c r="B225" s="136"/>
      <c r="C225" s="142"/>
      <c r="D225" s="140"/>
      <c r="E225" s="142"/>
    </row>
    <row r="226" spans="1:5" s="159" customFormat="1" ht="10.8" thickBot="1" x14ac:dyDescent="0.25">
      <c r="A226" s="153"/>
      <c r="B226" s="154">
        <v>0</v>
      </c>
      <c r="C226" s="155"/>
      <c r="D226" s="156">
        <v>0</v>
      </c>
      <c r="E226" s="155"/>
    </row>
    <row r="227" spans="1:5" ht="10.8" thickTop="1" x14ac:dyDescent="0.2">
      <c r="A227" s="135"/>
      <c r="B227" s="136"/>
      <c r="C227" s="142"/>
      <c r="D227" s="140"/>
      <c r="E227" s="142"/>
    </row>
    <row r="228" spans="1:5" x14ac:dyDescent="0.2">
      <c r="A228" s="153" t="s">
        <v>134</v>
      </c>
      <c r="B228" s="136"/>
      <c r="C228" s="135"/>
      <c r="D228" s="174">
        <v>0</v>
      </c>
      <c r="E228" s="142"/>
    </row>
    <row r="229" spans="1:5" x14ac:dyDescent="0.2">
      <c r="A229" s="135"/>
      <c r="B229" s="136"/>
      <c r="C229" s="142"/>
      <c r="D229" s="140"/>
      <c r="E229" s="142"/>
    </row>
    <row r="230" spans="1:5" x14ac:dyDescent="0.2">
      <c r="A230" s="135"/>
      <c r="B230" s="136"/>
      <c r="C230" s="142"/>
      <c r="D230" s="140"/>
      <c r="E230" s="142"/>
    </row>
    <row r="231" spans="1:5" x14ac:dyDescent="0.2">
      <c r="A231" s="148" t="s">
        <v>169</v>
      </c>
      <c r="B231" s="136"/>
      <c r="C231" s="142"/>
      <c r="D231" s="140"/>
      <c r="E231" s="142"/>
    </row>
    <row r="232" spans="1:5" x14ac:dyDescent="0.2">
      <c r="B232" s="127"/>
      <c r="D232" s="129"/>
    </row>
    <row r="233" spans="1:5" s="157" customFormat="1" ht="20.399999999999999" x14ac:dyDescent="0.2">
      <c r="A233" s="149" t="s">
        <v>135</v>
      </c>
      <c r="B233" s="150" t="s">
        <v>111</v>
      </c>
      <c r="C233" s="151" t="s">
        <v>112</v>
      </c>
      <c r="D233" s="152" t="s">
        <v>113</v>
      </c>
      <c r="E233" s="151" t="s">
        <v>112</v>
      </c>
    </row>
    <row r="234" spans="1:5" x14ac:dyDescent="0.2">
      <c r="B234" s="127"/>
      <c r="D234" s="129"/>
    </row>
    <row r="235" spans="1:5" x14ac:dyDescent="0.2">
      <c r="A235" s="135" t="s">
        <v>63</v>
      </c>
      <c r="B235" s="136">
        <v>0</v>
      </c>
      <c r="C235" s="142">
        <v>0</v>
      </c>
      <c r="D235" s="140">
        <v>0</v>
      </c>
      <c r="E235" s="142">
        <v>0</v>
      </c>
    </row>
    <row r="236" spans="1:5" x14ac:dyDescent="0.2">
      <c r="A236" s="135" t="s">
        <v>64</v>
      </c>
      <c r="B236" s="136">
        <v>0</v>
      </c>
      <c r="C236" s="142">
        <v>0</v>
      </c>
      <c r="D236" s="140">
        <v>0</v>
      </c>
      <c r="E236" s="142">
        <v>0</v>
      </c>
    </row>
    <row r="237" spans="1:5" x14ac:dyDescent="0.2">
      <c r="A237" s="135" t="s">
        <v>65</v>
      </c>
      <c r="B237" s="136">
        <v>0</v>
      </c>
      <c r="C237" s="142">
        <v>0</v>
      </c>
      <c r="D237" s="140">
        <v>0</v>
      </c>
      <c r="E237" s="142">
        <v>0</v>
      </c>
    </row>
    <row r="238" spans="1:5" x14ac:dyDescent="0.2">
      <c r="A238" s="135" t="s">
        <v>66</v>
      </c>
      <c r="B238" s="136">
        <v>0</v>
      </c>
      <c r="C238" s="142">
        <v>0</v>
      </c>
      <c r="D238" s="140">
        <v>0</v>
      </c>
      <c r="E238" s="142">
        <v>0</v>
      </c>
    </row>
    <row r="239" spans="1:5" x14ac:dyDescent="0.2">
      <c r="A239" s="135" t="s">
        <v>67</v>
      </c>
      <c r="B239" s="136">
        <v>0</v>
      </c>
      <c r="C239" s="142">
        <v>0</v>
      </c>
      <c r="D239" s="140">
        <v>0</v>
      </c>
      <c r="E239" s="142">
        <v>0</v>
      </c>
    </row>
    <row r="240" spans="1:5" x14ac:dyDescent="0.2">
      <c r="A240" s="135" t="s">
        <v>68</v>
      </c>
      <c r="B240" s="136">
        <v>0</v>
      </c>
      <c r="C240" s="142">
        <v>0</v>
      </c>
      <c r="D240" s="140">
        <v>0</v>
      </c>
      <c r="E240" s="142">
        <v>0</v>
      </c>
    </row>
    <row r="241" spans="1:5" x14ac:dyDescent="0.2">
      <c r="A241" s="135" t="s">
        <v>167</v>
      </c>
      <c r="B241" s="136">
        <v>0</v>
      </c>
      <c r="C241" s="142">
        <v>0</v>
      </c>
      <c r="D241" s="140">
        <v>0</v>
      </c>
      <c r="E241" s="142">
        <v>0</v>
      </c>
    </row>
    <row r="242" spans="1:5" x14ac:dyDescent="0.2">
      <c r="A242" s="135" t="s">
        <v>165</v>
      </c>
      <c r="B242" s="136">
        <v>0</v>
      </c>
      <c r="C242" s="142">
        <v>0</v>
      </c>
      <c r="D242" s="140">
        <v>0</v>
      </c>
      <c r="E242" s="142">
        <v>0</v>
      </c>
    </row>
    <row r="243" spans="1:5" x14ac:dyDescent="0.2">
      <c r="A243" s="135"/>
      <c r="B243" s="136"/>
      <c r="C243" s="142"/>
      <c r="D243" s="140"/>
      <c r="E243" s="142"/>
    </row>
    <row r="244" spans="1:5" s="159" customFormat="1" ht="10.8" thickBot="1" x14ac:dyDescent="0.25">
      <c r="A244" s="153"/>
      <c r="B244" s="154">
        <v>0</v>
      </c>
      <c r="C244" s="155"/>
      <c r="D244" s="156">
        <v>0</v>
      </c>
      <c r="E244" s="155"/>
    </row>
    <row r="245" spans="1:5" ht="10.8" thickTop="1" x14ac:dyDescent="0.2">
      <c r="A245" s="135"/>
      <c r="B245" s="136"/>
      <c r="C245" s="142"/>
      <c r="D245" s="140"/>
      <c r="E245" s="142"/>
    </row>
    <row r="246" spans="1:5" x14ac:dyDescent="0.2">
      <c r="A246" s="153" t="s">
        <v>136</v>
      </c>
      <c r="B246" s="136"/>
      <c r="C246" s="142"/>
      <c r="D246" s="175">
        <v>0</v>
      </c>
      <c r="E246" s="142"/>
    </row>
    <row r="247" spans="1:5" x14ac:dyDescent="0.2">
      <c r="A247" s="135"/>
      <c r="B247" s="136"/>
      <c r="C247" s="142"/>
      <c r="D247" s="140"/>
      <c r="E247" s="142"/>
    </row>
    <row r="248" spans="1:5" x14ac:dyDescent="0.2">
      <c r="A248" s="135"/>
      <c r="B248" s="136"/>
      <c r="C248" s="142"/>
      <c r="D248" s="140"/>
      <c r="E248" s="142"/>
    </row>
    <row r="249" spans="1:5" x14ac:dyDescent="0.2">
      <c r="A249" s="148" t="s">
        <v>168</v>
      </c>
      <c r="B249" s="136"/>
      <c r="C249" s="142"/>
      <c r="D249" s="140"/>
      <c r="E249" s="142"/>
    </row>
    <row r="250" spans="1:5" x14ac:dyDescent="0.2">
      <c r="B250" s="127"/>
      <c r="D250" s="129"/>
    </row>
    <row r="251" spans="1:5" ht="20.399999999999999" x14ac:dyDescent="0.2">
      <c r="A251" s="149" t="s">
        <v>135</v>
      </c>
      <c r="B251" s="150" t="s">
        <v>111</v>
      </c>
      <c r="C251" s="151" t="s">
        <v>112</v>
      </c>
      <c r="D251" s="152" t="s">
        <v>113</v>
      </c>
      <c r="E251" s="151" t="s">
        <v>112</v>
      </c>
    </row>
    <row r="252" spans="1:5" x14ac:dyDescent="0.2">
      <c r="B252" s="127"/>
      <c r="D252" s="129"/>
    </row>
    <row r="253" spans="1:5" x14ac:dyDescent="0.2">
      <c r="A253" s="135" t="s">
        <v>63</v>
      </c>
      <c r="B253" s="136">
        <v>0</v>
      </c>
      <c r="C253" s="142">
        <v>0</v>
      </c>
      <c r="D253" s="140">
        <v>0</v>
      </c>
      <c r="E253" s="142">
        <v>0</v>
      </c>
    </row>
    <row r="254" spans="1:5" x14ac:dyDescent="0.2">
      <c r="A254" s="135" t="s">
        <v>64</v>
      </c>
      <c r="B254" s="136">
        <v>0</v>
      </c>
      <c r="C254" s="142">
        <v>0</v>
      </c>
      <c r="D254" s="140">
        <v>0</v>
      </c>
      <c r="E254" s="142">
        <v>0</v>
      </c>
    </row>
    <row r="255" spans="1:5" x14ac:dyDescent="0.2">
      <c r="A255" s="135" t="s">
        <v>65</v>
      </c>
      <c r="B255" s="136">
        <v>0</v>
      </c>
      <c r="C255" s="142">
        <v>0</v>
      </c>
      <c r="D255" s="140">
        <v>0</v>
      </c>
      <c r="E255" s="142">
        <v>0</v>
      </c>
    </row>
    <row r="256" spans="1:5" x14ac:dyDescent="0.2">
      <c r="A256" s="135" t="s">
        <v>66</v>
      </c>
      <c r="B256" s="136">
        <v>0</v>
      </c>
      <c r="C256" s="142">
        <v>0</v>
      </c>
      <c r="D256" s="140">
        <v>0</v>
      </c>
      <c r="E256" s="142">
        <v>0</v>
      </c>
    </row>
    <row r="257" spans="1:6" x14ac:dyDescent="0.2">
      <c r="A257" s="135" t="s">
        <v>67</v>
      </c>
      <c r="B257" s="136">
        <v>0</v>
      </c>
      <c r="C257" s="142">
        <v>0</v>
      </c>
      <c r="D257" s="140">
        <v>0</v>
      </c>
      <c r="E257" s="142">
        <v>0</v>
      </c>
    </row>
    <row r="258" spans="1:6" x14ac:dyDescent="0.2">
      <c r="A258" s="135" t="s">
        <v>68</v>
      </c>
      <c r="B258" s="136">
        <v>0</v>
      </c>
      <c r="C258" s="142">
        <v>0</v>
      </c>
      <c r="D258" s="140">
        <v>0</v>
      </c>
      <c r="E258" s="142">
        <v>0</v>
      </c>
    </row>
    <row r="259" spans="1:6" x14ac:dyDescent="0.2">
      <c r="A259" s="135" t="s">
        <v>167</v>
      </c>
      <c r="B259" s="136">
        <v>0</v>
      </c>
      <c r="C259" s="142">
        <v>0</v>
      </c>
      <c r="D259" s="140">
        <v>0</v>
      </c>
      <c r="E259" s="142">
        <v>0</v>
      </c>
    </row>
    <row r="260" spans="1:6" x14ac:dyDescent="0.2">
      <c r="A260" s="135" t="s">
        <v>165</v>
      </c>
      <c r="B260" s="136">
        <v>0</v>
      </c>
      <c r="C260" s="142">
        <v>0</v>
      </c>
      <c r="D260" s="140">
        <v>0</v>
      </c>
      <c r="E260" s="142">
        <v>0</v>
      </c>
    </row>
    <row r="261" spans="1:6" x14ac:dyDescent="0.2">
      <c r="A261" s="135"/>
      <c r="B261" s="136"/>
      <c r="C261" s="142"/>
      <c r="D261" s="140"/>
      <c r="E261" s="142"/>
    </row>
    <row r="262" spans="1:6" ht="10.8" thickBot="1" x14ac:dyDescent="0.25">
      <c r="A262" s="153"/>
      <c r="B262" s="154">
        <v>0</v>
      </c>
      <c r="C262" s="155"/>
      <c r="D262" s="156">
        <v>0</v>
      </c>
      <c r="E262" s="155"/>
    </row>
    <row r="263" spans="1:6" ht="10.8" thickTop="1" x14ac:dyDescent="0.2">
      <c r="A263" s="135"/>
      <c r="B263" s="136"/>
      <c r="C263" s="142"/>
      <c r="D263" s="140"/>
      <c r="E263" s="142"/>
    </row>
    <row r="264" spans="1:6" x14ac:dyDescent="0.2">
      <c r="A264" s="153" t="s">
        <v>136</v>
      </c>
      <c r="B264" s="136"/>
      <c r="C264" s="142"/>
      <c r="D264" s="175">
        <v>0</v>
      </c>
      <c r="E264" s="142"/>
    </row>
    <row r="265" spans="1:6" x14ac:dyDescent="0.2">
      <c r="A265" s="135"/>
      <c r="B265" s="136"/>
      <c r="C265" s="142"/>
      <c r="D265" s="140"/>
      <c r="E265" s="142"/>
    </row>
    <row r="266" spans="1:6" x14ac:dyDescent="0.2">
      <c r="A266" s="135"/>
      <c r="B266" s="136"/>
      <c r="C266" s="142"/>
      <c r="D266" s="140"/>
      <c r="E266" s="142"/>
    </row>
    <row r="267" spans="1:6" x14ac:dyDescent="0.2">
      <c r="A267" s="148" t="s">
        <v>749</v>
      </c>
      <c r="B267" s="136"/>
      <c r="C267" s="142"/>
      <c r="D267" s="140"/>
      <c r="E267" s="142"/>
    </row>
    <row r="268" spans="1:6" x14ac:dyDescent="0.2">
      <c r="B268" s="127"/>
      <c r="D268" s="129"/>
    </row>
    <row r="269" spans="1:6" ht="20.399999999999999" x14ac:dyDescent="0.2">
      <c r="A269" s="149" t="s">
        <v>135</v>
      </c>
      <c r="B269" s="150" t="s">
        <v>111</v>
      </c>
      <c r="C269" s="151" t="s">
        <v>112</v>
      </c>
      <c r="D269" s="152" t="s">
        <v>113</v>
      </c>
      <c r="E269" s="151" t="s">
        <v>112</v>
      </c>
      <c r="F269" s="172" t="s">
        <v>767</v>
      </c>
    </row>
    <row r="270" spans="1:6" x14ac:dyDescent="0.2">
      <c r="B270" s="127"/>
      <c r="D270" s="129"/>
    </row>
    <row r="271" spans="1:6" x14ac:dyDescent="0.2">
      <c r="A271" s="135" t="s">
        <v>63</v>
      </c>
      <c r="B271" s="136">
        <v>0</v>
      </c>
      <c r="C271" s="142">
        <v>0</v>
      </c>
      <c r="D271" s="140">
        <v>0</v>
      </c>
      <c r="E271" s="142">
        <v>0</v>
      </c>
    </row>
    <row r="272" spans="1:6" x14ac:dyDescent="0.2">
      <c r="A272" s="135" t="s">
        <v>64</v>
      </c>
      <c r="B272" s="136">
        <v>0</v>
      </c>
      <c r="C272" s="142">
        <v>0</v>
      </c>
      <c r="D272" s="140">
        <v>0</v>
      </c>
      <c r="E272" s="142">
        <v>0</v>
      </c>
    </row>
    <row r="273" spans="1:6" x14ac:dyDescent="0.2">
      <c r="A273" s="135" t="s">
        <v>65</v>
      </c>
      <c r="B273" s="136">
        <v>0</v>
      </c>
      <c r="C273" s="142">
        <v>0</v>
      </c>
      <c r="D273" s="140">
        <v>0</v>
      </c>
      <c r="E273" s="142">
        <v>0</v>
      </c>
    </row>
    <row r="274" spans="1:6" x14ac:dyDescent="0.2">
      <c r="A274" s="135" t="s">
        <v>66</v>
      </c>
      <c r="B274" s="136">
        <v>0</v>
      </c>
      <c r="C274" s="142">
        <v>0</v>
      </c>
      <c r="D274" s="140">
        <v>0</v>
      </c>
      <c r="E274" s="142">
        <v>0</v>
      </c>
    </row>
    <row r="275" spans="1:6" x14ac:dyDescent="0.2">
      <c r="A275" s="135" t="s">
        <v>67</v>
      </c>
      <c r="B275" s="136">
        <v>0</v>
      </c>
      <c r="C275" s="142">
        <v>0</v>
      </c>
      <c r="D275" s="140">
        <v>0</v>
      </c>
      <c r="E275" s="142">
        <v>0</v>
      </c>
    </row>
    <row r="276" spans="1:6" x14ac:dyDescent="0.2">
      <c r="A276" s="135" t="s">
        <v>68</v>
      </c>
      <c r="B276" s="136">
        <v>0</v>
      </c>
      <c r="C276" s="142">
        <v>0</v>
      </c>
      <c r="D276" s="140">
        <v>0</v>
      </c>
      <c r="E276" s="142">
        <v>0</v>
      </c>
    </row>
    <row r="277" spans="1:6" x14ac:dyDescent="0.2">
      <c r="A277" s="135" t="s">
        <v>167</v>
      </c>
      <c r="B277" s="136">
        <v>0</v>
      </c>
      <c r="C277" s="142">
        <v>0</v>
      </c>
      <c r="D277" s="140">
        <v>0</v>
      </c>
      <c r="E277" s="142">
        <v>0</v>
      </c>
    </row>
    <row r="278" spans="1:6" x14ac:dyDescent="0.2">
      <c r="A278" s="135" t="s">
        <v>165</v>
      </c>
      <c r="B278" s="136">
        <v>0</v>
      </c>
      <c r="C278" s="142">
        <v>0</v>
      </c>
      <c r="D278" s="140">
        <v>0</v>
      </c>
      <c r="E278" s="142">
        <v>0</v>
      </c>
    </row>
    <row r="279" spans="1:6" x14ac:dyDescent="0.2">
      <c r="A279" s="135"/>
      <c r="B279" s="136"/>
      <c r="C279" s="142"/>
      <c r="D279" s="140"/>
      <c r="E279" s="142"/>
    </row>
    <row r="280" spans="1:6" ht="10.8" thickBot="1" x14ac:dyDescent="0.25">
      <c r="A280" s="153"/>
      <c r="B280" s="154">
        <v>0</v>
      </c>
      <c r="C280" s="155"/>
      <c r="D280" s="156">
        <v>0</v>
      </c>
      <c r="E280" s="155"/>
    </row>
    <row r="281" spans="1:6" ht="10.8" thickTop="1" x14ac:dyDescent="0.2">
      <c r="A281" s="135"/>
      <c r="B281" s="136"/>
      <c r="C281" s="142"/>
      <c r="D281" s="140"/>
      <c r="E281" s="142"/>
    </row>
    <row r="282" spans="1:6" x14ac:dyDescent="0.2">
      <c r="A282" s="135" t="s">
        <v>766</v>
      </c>
      <c r="B282" s="136"/>
      <c r="C282" s="142"/>
      <c r="D282" s="175">
        <v>0</v>
      </c>
      <c r="E282" s="155"/>
    </row>
    <row r="283" spans="1:6" x14ac:dyDescent="0.2">
      <c r="A283" s="135" t="s">
        <v>768</v>
      </c>
      <c r="B283" s="329">
        <v>0</v>
      </c>
      <c r="C283" s="142">
        <v>0</v>
      </c>
      <c r="D283" s="327">
        <v>0</v>
      </c>
      <c r="E283" s="142">
        <v>0</v>
      </c>
      <c r="F283" s="330">
        <v>0</v>
      </c>
    </row>
    <row r="284" spans="1:6" x14ac:dyDescent="0.2">
      <c r="A284" s="135" t="s">
        <v>769</v>
      </c>
      <c r="B284" s="329">
        <v>0</v>
      </c>
      <c r="C284" s="142">
        <v>0</v>
      </c>
      <c r="D284" s="327">
        <v>0</v>
      </c>
      <c r="E284" s="142">
        <v>0</v>
      </c>
      <c r="F284" s="330">
        <v>0</v>
      </c>
    </row>
    <row r="285" spans="1:6" x14ac:dyDescent="0.2">
      <c r="A285" s="153"/>
      <c r="B285" s="136"/>
      <c r="C285" s="142"/>
      <c r="D285" s="175"/>
      <c r="E285" s="142"/>
    </row>
    <row r="286" spans="1:6" x14ac:dyDescent="0.2">
      <c r="A286" s="135"/>
      <c r="B286" s="136"/>
      <c r="C286" s="142"/>
      <c r="D286" s="140"/>
      <c r="E286" s="142"/>
    </row>
    <row r="287" spans="1:6" x14ac:dyDescent="0.2">
      <c r="A287" s="148" t="s">
        <v>137</v>
      </c>
      <c r="B287" s="136"/>
      <c r="C287" s="142"/>
      <c r="D287" s="140"/>
      <c r="E287" s="142"/>
    </row>
    <row r="288" spans="1:6" x14ac:dyDescent="0.2">
      <c r="B288" s="127"/>
      <c r="D288" s="129"/>
    </row>
    <row r="289" spans="1:5" s="157" customFormat="1" ht="20.399999999999999" x14ac:dyDescent="0.2">
      <c r="A289" s="149" t="s">
        <v>137</v>
      </c>
      <c r="B289" s="150" t="s">
        <v>111</v>
      </c>
      <c r="C289" s="151" t="s">
        <v>112</v>
      </c>
      <c r="D289" s="152" t="s">
        <v>113</v>
      </c>
      <c r="E289" s="151" t="s">
        <v>112</v>
      </c>
    </row>
    <row r="291" spans="1:5" x14ac:dyDescent="0.2">
      <c r="A291" s="135" t="s">
        <v>161</v>
      </c>
      <c r="B291" s="136">
        <v>0</v>
      </c>
      <c r="C291" s="142">
        <v>0</v>
      </c>
      <c r="D291" s="140">
        <v>0</v>
      </c>
      <c r="E291" s="142">
        <v>0</v>
      </c>
    </row>
    <row r="292" spans="1:5" x14ac:dyDescent="0.2">
      <c r="A292" s="135" t="s">
        <v>162</v>
      </c>
      <c r="B292" s="136">
        <v>0</v>
      </c>
      <c r="C292" s="142">
        <v>0</v>
      </c>
      <c r="D292" s="140">
        <v>0</v>
      </c>
      <c r="E292" s="142">
        <v>0</v>
      </c>
    </row>
    <row r="293" spans="1:5" x14ac:dyDescent="0.2">
      <c r="A293" s="135" t="s">
        <v>620</v>
      </c>
      <c r="B293" s="136">
        <v>0</v>
      </c>
      <c r="C293" s="142">
        <v>0</v>
      </c>
      <c r="D293" s="140">
        <v>0</v>
      </c>
      <c r="E293" s="142">
        <v>0</v>
      </c>
    </row>
    <row r="294" spans="1:5" x14ac:dyDescent="0.2">
      <c r="A294" s="135"/>
      <c r="B294" s="135"/>
      <c r="C294" s="142"/>
      <c r="D294" s="135"/>
      <c r="E294" s="142"/>
    </row>
    <row r="295" spans="1:5" ht="10.8" thickBot="1" x14ac:dyDescent="0.25">
      <c r="A295" s="135"/>
      <c r="B295" s="168">
        <v>0</v>
      </c>
      <c r="C295" s="142"/>
      <c r="D295" s="169">
        <v>0</v>
      </c>
      <c r="E295" s="142"/>
    </row>
    <row r="296" spans="1:5" ht="10.8" thickTop="1" x14ac:dyDescent="0.2">
      <c r="A296" s="135"/>
      <c r="B296" s="135"/>
      <c r="C296" s="142"/>
      <c r="D296" s="135"/>
      <c r="E296" s="142"/>
    </row>
    <row r="297" spans="1:5" x14ac:dyDescent="0.2">
      <c r="A297" s="135"/>
      <c r="B297" s="135"/>
      <c r="C297" s="142"/>
      <c r="D297" s="135"/>
      <c r="E297" s="142"/>
    </row>
    <row r="298" spans="1:5" x14ac:dyDescent="0.2">
      <c r="A298" s="135"/>
      <c r="B298" s="135"/>
      <c r="C298" s="135"/>
      <c r="D298" s="135"/>
      <c r="E298" s="135"/>
    </row>
    <row r="299" spans="1:5" x14ac:dyDescent="0.2">
      <c r="A299" s="148" t="s">
        <v>149</v>
      </c>
      <c r="B299" s="136"/>
      <c r="C299" s="142"/>
      <c r="D299" s="140"/>
      <c r="E299" s="142"/>
    </row>
    <row r="300" spans="1:5" x14ac:dyDescent="0.2">
      <c r="B300" s="127"/>
      <c r="D300" s="129"/>
    </row>
    <row r="301" spans="1:5" s="157" customFormat="1" ht="20.399999999999999" x14ac:dyDescent="0.2">
      <c r="A301" s="149" t="s">
        <v>621</v>
      </c>
      <c r="B301" s="150" t="s">
        <v>111</v>
      </c>
      <c r="C301" s="151" t="s">
        <v>112</v>
      </c>
      <c r="D301" s="152" t="s">
        <v>113</v>
      </c>
      <c r="E301" s="151" t="s">
        <v>112</v>
      </c>
    </row>
    <row r="303" spans="1:5" x14ac:dyDescent="0.2">
      <c r="A303" s="135" t="s">
        <v>37</v>
      </c>
      <c r="B303" s="136">
        <v>0</v>
      </c>
      <c r="C303" s="142">
        <v>0</v>
      </c>
      <c r="D303" s="140">
        <v>0</v>
      </c>
      <c r="E303" s="142">
        <v>0</v>
      </c>
    </row>
    <row r="304" spans="1:5" x14ac:dyDescent="0.2">
      <c r="A304" s="135" t="s">
        <v>38</v>
      </c>
      <c r="B304" s="136">
        <v>0</v>
      </c>
      <c r="C304" s="142">
        <v>0</v>
      </c>
      <c r="D304" s="140">
        <v>0</v>
      </c>
      <c r="E304" s="142">
        <v>0</v>
      </c>
    </row>
    <row r="305" spans="1:5" x14ac:dyDescent="0.2">
      <c r="A305" s="135"/>
      <c r="B305" s="135"/>
      <c r="C305" s="142"/>
      <c r="D305" s="135"/>
      <c r="E305" s="142"/>
    </row>
    <row r="306" spans="1:5" ht="10.8" thickBot="1" x14ac:dyDescent="0.25">
      <c r="A306" s="135"/>
      <c r="B306" s="168">
        <v>0</v>
      </c>
      <c r="C306" s="142"/>
      <c r="D306" s="169">
        <v>0</v>
      </c>
      <c r="E306" s="142"/>
    </row>
    <row r="307" spans="1:5" ht="10.8" thickTop="1" x14ac:dyDescent="0.2">
      <c r="A307" s="135"/>
      <c r="B307" s="135"/>
      <c r="C307" s="142"/>
      <c r="D307" s="135"/>
      <c r="E307" s="142"/>
    </row>
    <row r="308" spans="1:5" x14ac:dyDescent="0.2">
      <c r="A308" s="135"/>
      <c r="B308" s="135"/>
      <c r="C308" s="142"/>
      <c r="D308" s="135"/>
      <c r="E308" s="142"/>
    </row>
    <row r="309" spans="1:5" x14ac:dyDescent="0.2">
      <c r="A309" s="135"/>
      <c r="B309" s="135"/>
      <c r="C309" s="142"/>
      <c r="D309" s="135"/>
      <c r="E309" s="142"/>
    </row>
    <row r="310" spans="1:5" x14ac:dyDescent="0.2">
      <c r="A310" s="135"/>
      <c r="B310" s="135"/>
      <c r="C310" s="142"/>
      <c r="D310" s="135"/>
      <c r="E310" s="142"/>
    </row>
    <row r="311" spans="1:5" x14ac:dyDescent="0.2">
      <c r="A311" s="148" t="s">
        <v>147</v>
      </c>
      <c r="B311" s="136"/>
      <c r="C311" s="142"/>
      <c r="D311" s="140"/>
      <c r="E311" s="142"/>
    </row>
    <row r="312" spans="1:5" x14ac:dyDescent="0.2">
      <c r="A312" s="124"/>
      <c r="B312" s="176"/>
      <c r="C312" s="137"/>
      <c r="D312" s="138"/>
      <c r="E312" s="137"/>
    </row>
    <row r="313" spans="1:5" s="157" customFormat="1" ht="20.399999999999999" x14ac:dyDescent="0.2">
      <c r="A313" s="149" t="s">
        <v>139</v>
      </c>
      <c r="B313" s="150" t="s">
        <v>111</v>
      </c>
      <c r="C313" s="151" t="s">
        <v>112</v>
      </c>
      <c r="D313" s="152" t="s">
        <v>113</v>
      </c>
      <c r="E313" s="151" t="s">
        <v>112</v>
      </c>
    </row>
    <row r="315" spans="1:5" x14ac:dyDescent="0.2">
      <c r="A315" s="177" t="s">
        <v>1</v>
      </c>
      <c r="B315" s="136">
        <v>0</v>
      </c>
      <c r="C315" s="142">
        <v>0</v>
      </c>
      <c r="D315" s="140">
        <v>0</v>
      </c>
      <c r="E315" s="142">
        <v>0</v>
      </c>
    </row>
    <row r="316" spans="1:5" x14ac:dyDescent="0.2">
      <c r="A316" s="135" t="s">
        <v>82</v>
      </c>
      <c r="B316" s="136">
        <v>0</v>
      </c>
      <c r="C316" s="142">
        <v>0</v>
      </c>
      <c r="D316" s="140">
        <v>0</v>
      </c>
      <c r="E316" s="142">
        <v>0</v>
      </c>
    </row>
    <row r="317" spans="1:5" x14ac:dyDescent="0.2">
      <c r="A317" s="135" t="s">
        <v>83</v>
      </c>
      <c r="B317" s="136">
        <v>0</v>
      </c>
      <c r="C317" s="142">
        <v>0</v>
      </c>
      <c r="D317" s="140">
        <v>0</v>
      </c>
      <c r="E317" s="142">
        <v>0</v>
      </c>
    </row>
    <row r="318" spans="1:5" x14ac:dyDescent="0.2">
      <c r="A318" s="135" t="s">
        <v>84</v>
      </c>
      <c r="B318" s="136">
        <v>0</v>
      </c>
      <c r="C318" s="142">
        <v>0</v>
      </c>
      <c r="D318" s="140">
        <v>0</v>
      </c>
      <c r="E318" s="142">
        <v>0</v>
      </c>
    </row>
    <row r="319" spans="1:5" x14ac:dyDescent="0.2">
      <c r="A319" s="135" t="s">
        <v>85</v>
      </c>
      <c r="B319" s="136">
        <v>0</v>
      </c>
      <c r="C319" s="142">
        <v>0</v>
      </c>
      <c r="D319" s="140">
        <v>0</v>
      </c>
      <c r="E319" s="142">
        <v>0</v>
      </c>
    </row>
    <row r="320" spans="1:5" x14ac:dyDescent="0.2">
      <c r="A320" s="135" t="s">
        <v>86</v>
      </c>
      <c r="B320" s="136">
        <v>0</v>
      </c>
      <c r="C320" s="142">
        <v>0</v>
      </c>
      <c r="D320" s="140">
        <v>0</v>
      </c>
      <c r="E320" s="142">
        <v>0</v>
      </c>
    </row>
    <row r="321" spans="1:5" x14ac:dyDescent="0.2">
      <c r="A321" s="135" t="s">
        <v>87</v>
      </c>
      <c r="B321" s="136">
        <v>0</v>
      </c>
      <c r="C321" s="142">
        <v>0</v>
      </c>
      <c r="D321" s="140">
        <v>0</v>
      </c>
      <c r="E321" s="142">
        <v>0</v>
      </c>
    </row>
    <row r="322" spans="1:5" x14ac:dyDescent="0.2">
      <c r="A322" s="135" t="s">
        <v>88</v>
      </c>
      <c r="B322" s="136">
        <v>0</v>
      </c>
      <c r="C322" s="142">
        <v>0</v>
      </c>
      <c r="D322" s="140">
        <v>0</v>
      </c>
      <c r="E322" s="142">
        <v>0</v>
      </c>
    </row>
    <row r="323" spans="1:5" x14ac:dyDescent="0.2">
      <c r="A323" s="135" t="s">
        <v>0</v>
      </c>
      <c r="B323" s="136">
        <v>0</v>
      </c>
      <c r="C323" s="142">
        <v>0</v>
      </c>
      <c r="D323" s="140">
        <v>0</v>
      </c>
      <c r="E323" s="142">
        <v>0</v>
      </c>
    </row>
    <row r="324" spans="1:5" x14ac:dyDescent="0.2">
      <c r="A324" s="135" t="s">
        <v>69</v>
      </c>
      <c r="B324" s="136">
        <v>0</v>
      </c>
      <c r="C324" s="142">
        <v>0</v>
      </c>
      <c r="D324" s="140">
        <v>0</v>
      </c>
      <c r="E324" s="142">
        <v>0</v>
      </c>
    </row>
    <row r="325" spans="1:5" x14ac:dyDescent="0.2">
      <c r="A325" s="135" t="s">
        <v>81</v>
      </c>
      <c r="B325" s="136">
        <v>0</v>
      </c>
      <c r="C325" s="142">
        <v>0</v>
      </c>
      <c r="D325" s="140">
        <v>0</v>
      </c>
      <c r="E325" s="142">
        <v>0</v>
      </c>
    </row>
    <row r="326" spans="1:5" x14ac:dyDescent="0.2">
      <c r="A326" s="135"/>
      <c r="B326" s="135"/>
      <c r="C326" s="142"/>
      <c r="D326" s="140"/>
      <c r="E326" s="142"/>
    </row>
    <row r="327" spans="1:5" ht="10.8" thickBot="1" x14ac:dyDescent="0.25">
      <c r="A327" s="135"/>
      <c r="B327" s="168">
        <v>0</v>
      </c>
      <c r="C327" s="142"/>
      <c r="D327" s="156">
        <v>0</v>
      </c>
      <c r="E327" s="142"/>
    </row>
    <row r="328" spans="1:5" ht="10.8" thickTop="1" x14ac:dyDescent="0.2">
      <c r="A328" s="135"/>
      <c r="B328" s="135"/>
      <c r="C328" s="142"/>
      <c r="D328" s="135"/>
      <c r="E328" s="142"/>
    </row>
    <row r="329" spans="1:5" x14ac:dyDescent="0.2">
      <c r="A329" s="135"/>
      <c r="B329" s="135"/>
      <c r="C329" s="142"/>
      <c r="D329" s="135"/>
      <c r="E329" s="142"/>
    </row>
    <row r="330" spans="1:5" x14ac:dyDescent="0.2">
      <c r="A330" s="153" t="s">
        <v>387</v>
      </c>
      <c r="B330" s="135"/>
      <c r="C330" s="142"/>
      <c r="D330" s="160">
        <v>0</v>
      </c>
      <c r="E330" s="142"/>
    </row>
    <row r="331" spans="1:5" x14ac:dyDescent="0.2">
      <c r="A331" s="135"/>
      <c r="B331" s="135"/>
      <c r="C331" s="142"/>
      <c r="D331" s="135"/>
      <c r="E331" s="142"/>
    </row>
    <row r="332" spans="1:5" x14ac:dyDescent="0.2">
      <c r="A332" s="135"/>
      <c r="B332" s="135"/>
      <c r="C332" s="142"/>
      <c r="D332" s="135"/>
      <c r="E332" s="142"/>
    </row>
    <row r="333" spans="1:5" x14ac:dyDescent="0.2">
      <c r="A333" s="135"/>
      <c r="B333" s="135"/>
      <c r="C333" s="142"/>
      <c r="D333" s="135"/>
      <c r="E333" s="142"/>
    </row>
    <row r="334" spans="1:5" x14ac:dyDescent="0.2">
      <c r="A334" s="135"/>
      <c r="B334" s="135"/>
      <c r="C334" s="142"/>
      <c r="D334" s="135"/>
      <c r="E334" s="142"/>
    </row>
    <row r="335" spans="1:5" x14ac:dyDescent="0.2">
      <c r="A335" s="135"/>
      <c r="B335" s="135"/>
      <c r="C335" s="142"/>
      <c r="D335" s="135"/>
      <c r="E335" s="142"/>
    </row>
    <row r="336" spans="1:5" ht="15.6" x14ac:dyDescent="0.3">
      <c r="A336" s="148" t="s">
        <v>171</v>
      </c>
      <c r="B336" s="178"/>
      <c r="C336" s="178"/>
      <c r="D336" s="178"/>
      <c r="E336" s="178"/>
    </row>
    <row r="337" spans="1:5" ht="15.6" x14ac:dyDescent="0.3">
      <c r="A337" s="179"/>
      <c r="B337" s="179"/>
      <c r="C337" s="179"/>
      <c r="D337" s="179"/>
      <c r="E337" s="179"/>
    </row>
    <row r="338" spans="1:5" ht="20.399999999999999" x14ac:dyDescent="0.2">
      <c r="A338" s="149" t="s">
        <v>89</v>
      </c>
      <c r="B338" s="150" t="s">
        <v>111</v>
      </c>
      <c r="C338" s="172" t="s">
        <v>112</v>
      </c>
      <c r="D338" s="152" t="s">
        <v>113</v>
      </c>
      <c r="E338" s="172" t="s">
        <v>112</v>
      </c>
    </row>
    <row r="339" spans="1:5" x14ac:dyDescent="0.2">
      <c r="C339" s="126"/>
      <c r="E339" s="126"/>
    </row>
    <row r="340" spans="1:5" x14ac:dyDescent="0.2">
      <c r="A340" s="135" t="s">
        <v>172</v>
      </c>
      <c r="B340" s="160">
        <v>0</v>
      </c>
      <c r="C340" s="155">
        <v>0</v>
      </c>
      <c r="D340" s="331">
        <v>0</v>
      </c>
      <c r="E340" s="155">
        <v>0</v>
      </c>
    </row>
    <row r="341" spans="1:5" x14ac:dyDescent="0.2">
      <c r="A341" s="135" t="s">
        <v>173</v>
      </c>
      <c r="B341" s="160">
        <v>0</v>
      </c>
      <c r="C341" s="155">
        <v>0</v>
      </c>
      <c r="D341" s="331">
        <v>0</v>
      </c>
      <c r="E341" s="155">
        <v>0</v>
      </c>
    </row>
    <row r="342" spans="1:5" x14ac:dyDescent="0.2">
      <c r="A342" s="135" t="s">
        <v>174</v>
      </c>
      <c r="B342" s="136">
        <v>0</v>
      </c>
      <c r="C342" s="142">
        <v>0</v>
      </c>
      <c r="D342" s="140">
        <v>0</v>
      </c>
      <c r="E342" s="142">
        <v>0</v>
      </c>
    </row>
    <row r="343" spans="1:5" x14ac:dyDescent="0.2">
      <c r="A343" s="135" t="s">
        <v>175</v>
      </c>
      <c r="B343" s="136">
        <v>0</v>
      </c>
      <c r="C343" s="142">
        <v>0</v>
      </c>
      <c r="D343" s="140">
        <v>0</v>
      </c>
      <c r="E343" s="142">
        <v>0</v>
      </c>
    </row>
    <row r="344" spans="1:5" x14ac:dyDescent="0.2">
      <c r="A344" s="135" t="s">
        <v>176</v>
      </c>
      <c r="B344" s="136">
        <v>0</v>
      </c>
      <c r="C344" s="142">
        <v>0</v>
      </c>
      <c r="D344" s="140">
        <v>0</v>
      </c>
      <c r="E344" s="142">
        <v>0</v>
      </c>
    </row>
    <row r="345" spans="1:5" x14ac:dyDescent="0.2">
      <c r="A345" s="135" t="s">
        <v>177</v>
      </c>
      <c r="B345" s="136">
        <v>0</v>
      </c>
      <c r="C345" s="142">
        <v>0</v>
      </c>
      <c r="D345" s="140">
        <v>0</v>
      </c>
      <c r="E345" s="142">
        <v>0</v>
      </c>
    </row>
    <row r="346" spans="1:5" x14ac:dyDescent="0.2">
      <c r="A346" s="135" t="s">
        <v>178</v>
      </c>
      <c r="B346" s="136">
        <v>0</v>
      </c>
      <c r="C346" s="142">
        <v>0</v>
      </c>
      <c r="D346" s="140">
        <v>0</v>
      </c>
      <c r="E346" s="142">
        <v>0</v>
      </c>
    </row>
    <row r="347" spans="1:5" x14ac:dyDescent="0.2">
      <c r="A347" s="135"/>
      <c r="B347" s="135"/>
      <c r="C347" s="142"/>
      <c r="D347" s="140"/>
      <c r="E347" s="142"/>
    </row>
    <row r="348" spans="1:5" ht="10.8" thickBot="1" x14ac:dyDescent="0.25">
      <c r="A348" s="135"/>
      <c r="B348" s="168">
        <v>0</v>
      </c>
      <c r="C348" s="142"/>
      <c r="D348" s="156">
        <v>0</v>
      </c>
      <c r="E348" s="142"/>
    </row>
    <row r="349" spans="1:5" ht="10.8" thickTop="1" x14ac:dyDescent="0.2">
      <c r="A349" s="145"/>
      <c r="B349" s="145"/>
      <c r="C349" s="147"/>
      <c r="D349" s="145"/>
      <c r="E349" s="147"/>
    </row>
  </sheetData>
  <mergeCells count="1">
    <mergeCell ref="A1:E1"/>
  </mergeCells>
  <pageMargins left="0.7" right="0.7" top="0.75" bottom="0.75" header="0.3" footer="0.3"/>
  <drawing r:id="rId1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sheetPr>
    <tabColor rgb="FF2D2926"/>
  </sheetPr>
  <dimension ref="A1:NA353"/>
  <sheetViews>
    <sheetView topLeftCell="MW1" zoomScale="60" zoomScaleNormal="60" workbookViewId="0">
      <selection activeCell="MW1" sqref="MW1:NA1"/>
    </sheetView>
  </sheetViews>
  <sheetFormatPr defaultColWidth="9.109375" defaultRowHeight="13.8" x14ac:dyDescent="0.3"/>
  <cols>
    <col min="1" max="1" width="50.109375" style="184" customWidth="1"/>
    <col min="2" max="2" width="32.6640625" style="184" customWidth="1"/>
    <col min="3" max="3" width="22.6640625" style="184" customWidth="1"/>
    <col min="4" max="4" width="19.88671875" style="184" customWidth="1"/>
    <col min="5" max="5" width="21.5546875" style="184" customWidth="1"/>
    <col min="6" max="6" width="9.109375" style="184"/>
    <col min="7" max="7" width="40.6640625" style="184" customWidth="1"/>
    <col min="8" max="8" width="29.5546875" style="184" customWidth="1"/>
    <col min="9" max="9" width="25.109375" style="184" customWidth="1"/>
    <col min="10" max="10" width="24.88671875" style="184" customWidth="1"/>
    <col min="11" max="11" width="20.5546875" style="184" customWidth="1"/>
    <col min="12" max="12" width="9.109375" style="184"/>
    <col min="13" max="13" width="40.88671875" style="184" customWidth="1"/>
    <col min="14" max="14" width="35.33203125" style="184" customWidth="1"/>
    <col min="15" max="15" width="32.33203125" style="184" customWidth="1"/>
    <col min="16" max="16" width="19.44140625" style="184" customWidth="1"/>
    <col min="17" max="17" width="22" style="184" customWidth="1"/>
    <col min="18" max="18" width="9.109375" style="184"/>
    <col min="19" max="19" width="57.5546875" style="184" customWidth="1"/>
    <col min="20" max="20" width="32.44140625" style="184" customWidth="1"/>
    <col min="21" max="21" width="23.44140625" style="184" customWidth="1"/>
    <col min="22" max="22" width="21.88671875" style="184" customWidth="1"/>
    <col min="23" max="23" width="20.88671875" style="184" customWidth="1"/>
    <col min="24" max="24" width="9.109375" style="184"/>
    <col min="25" max="25" width="38" style="184" customWidth="1"/>
    <col min="26" max="26" width="33.44140625" style="184" customWidth="1"/>
    <col min="27" max="27" width="23.109375" style="184" customWidth="1"/>
    <col min="28" max="28" width="21.6640625" style="184" customWidth="1"/>
    <col min="29" max="29" width="21" style="184" customWidth="1"/>
    <col min="30" max="30" width="9.109375" style="184"/>
    <col min="31" max="31" width="36.44140625" style="184" customWidth="1"/>
    <col min="32" max="32" width="31.44140625" style="184" customWidth="1"/>
    <col min="33" max="33" width="20.88671875" style="184" customWidth="1"/>
    <col min="34" max="34" width="22.33203125" style="184" customWidth="1"/>
    <col min="35" max="35" width="26.33203125" style="184" customWidth="1"/>
    <col min="36" max="36" width="9.109375" style="184"/>
    <col min="37" max="37" width="38.5546875" style="184" customWidth="1"/>
    <col min="38" max="38" width="35.109375" style="184" customWidth="1"/>
    <col min="39" max="40" width="24.44140625" style="184" customWidth="1"/>
    <col min="41" max="41" width="28.109375" style="184" customWidth="1"/>
    <col min="42" max="42" width="13.88671875" style="184" customWidth="1"/>
    <col min="43" max="43" width="37.33203125" style="184" customWidth="1"/>
    <col min="44" max="44" width="37.109375" style="184" customWidth="1"/>
    <col min="45" max="45" width="24.44140625" style="184" customWidth="1"/>
    <col min="46" max="46" width="21.5546875" style="184" customWidth="1"/>
    <col min="47" max="47" width="30.88671875" style="184" customWidth="1"/>
    <col min="48" max="48" width="15.5546875" style="184" customWidth="1"/>
    <col min="49" max="49" width="43.44140625" style="184" customWidth="1"/>
    <col min="50" max="50" width="34.88671875" style="184" customWidth="1"/>
    <col min="51" max="51" width="20.109375" style="184" customWidth="1"/>
    <col min="52" max="52" width="25.88671875" style="184" customWidth="1"/>
    <col min="53" max="53" width="29.44140625" style="184" customWidth="1"/>
    <col min="54" max="54" width="16.5546875" style="184" customWidth="1"/>
    <col min="55" max="55" width="30.5546875" style="184" customWidth="1"/>
    <col min="56" max="56" width="39.44140625" style="184" customWidth="1"/>
    <col min="57" max="57" width="28.44140625" style="184" customWidth="1"/>
    <col min="58" max="58" width="27.44140625" style="184" customWidth="1"/>
    <col min="59" max="59" width="21.6640625" style="184" customWidth="1"/>
    <col min="60" max="60" width="18" style="184" customWidth="1"/>
    <col min="61" max="61" width="33.109375" style="184" customWidth="1"/>
    <col min="62" max="62" width="34.44140625" style="184" customWidth="1"/>
    <col min="63" max="63" width="26.6640625" style="184" customWidth="1"/>
    <col min="64" max="64" width="19.5546875" style="184" customWidth="1"/>
    <col min="65" max="65" width="23.6640625" style="184" customWidth="1"/>
    <col min="66" max="66" width="21.5546875" style="184" customWidth="1"/>
    <col min="67" max="67" width="32" style="184" customWidth="1"/>
    <col min="68" max="68" width="28.88671875" style="184" customWidth="1"/>
    <col min="69" max="69" width="26.6640625" style="184" customWidth="1"/>
    <col min="70" max="70" width="23.88671875" style="184" customWidth="1"/>
    <col min="71" max="71" width="21" style="184" customWidth="1"/>
    <col min="72" max="72" width="24.44140625" style="184" customWidth="1"/>
    <col min="73" max="73" width="34.88671875" style="184" customWidth="1"/>
    <col min="74" max="74" width="30.33203125" style="184" customWidth="1"/>
    <col min="75" max="75" width="25.33203125" style="184" customWidth="1"/>
    <col min="76" max="76" width="22.44140625" style="184" customWidth="1"/>
    <col min="77" max="78" width="22" style="184" customWidth="1"/>
    <col min="79" max="79" width="41.33203125" style="184" customWidth="1"/>
    <col min="80" max="80" width="25.88671875" style="184" customWidth="1"/>
    <col min="81" max="81" width="24.5546875" style="184" customWidth="1"/>
    <col min="82" max="82" width="24.44140625" style="184" customWidth="1"/>
    <col min="83" max="83" width="19.109375" style="184" customWidth="1"/>
    <col min="84" max="84" width="15.5546875" style="184" customWidth="1"/>
    <col min="85" max="85" width="31.88671875" style="184" customWidth="1"/>
    <col min="86" max="86" width="32.6640625" style="184" customWidth="1"/>
    <col min="87" max="87" width="21.33203125" style="184" customWidth="1"/>
    <col min="88" max="88" width="24.5546875" style="184" customWidth="1"/>
    <col min="89" max="89" width="22.33203125" style="184" customWidth="1"/>
    <col min="90" max="90" width="21" style="184" customWidth="1"/>
    <col min="91" max="91" width="41.33203125" style="184" customWidth="1"/>
    <col min="92" max="92" width="25.5546875" style="184" customWidth="1"/>
    <col min="93" max="93" width="23.88671875" style="184" customWidth="1"/>
    <col min="94" max="94" width="19.44140625" style="184" customWidth="1"/>
    <col min="95" max="95" width="16" style="184" customWidth="1"/>
    <col min="96" max="96" width="17.44140625" style="184" customWidth="1"/>
    <col min="97" max="97" width="43.33203125" style="184" customWidth="1"/>
    <col min="98" max="98" width="25.33203125" style="184" customWidth="1"/>
    <col min="99" max="99" width="19.5546875" style="184" customWidth="1"/>
    <col min="100" max="100" width="24.44140625" style="184" customWidth="1"/>
    <col min="101" max="101" width="21.5546875" style="184" customWidth="1"/>
    <col min="102" max="102" width="15.5546875" style="184" customWidth="1"/>
    <col min="103" max="103" width="51.88671875" style="184" customWidth="1"/>
    <col min="104" max="104" width="25.88671875" style="184" customWidth="1"/>
    <col min="105" max="105" width="10.88671875" style="184" bestFit="1" customWidth="1"/>
    <col min="106" max="106" width="19.109375" style="184" customWidth="1"/>
    <col min="107" max="107" width="15.33203125" style="184" customWidth="1"/>
    <col min="108" max="108" width="23.88671875" style="184" customWidth="1"/>
    <col min="109" max="109" width="51.6640625" style="184" customWidth="1"/>
    <col min="110" max="110" width="24.109375" style="184" customWidth="1"/>
    <col min="111" max="111" width="22.44140625" style="184" customWidth="1"/>
    <col min="112" max="112" width="23.109375" style="184" customWidth="1"/>
    <col min="113" max="114" width="18.44140625" style="184" customWidth="1"/>
    <col min="115" max="115" width="44.6640625" style="184" customWidth="1"/>
    <col min="116" max="116" width="21.5546875" style="184" customWidth="1"/>
    <col min="117" max="117" width="22" style="184" customWidth="1"/>
    <col min="118" max="118" width="22.33203125" style="184" customWidth="1"/>
    <col min="119" max="119" width="19.88671875" style="184" customWidth="1"/>
    <col min="120" max="120" width="16" style="184" customWidth="1"/>
    <col min="121" max="121" width="36.6640625" style="184" customWidth="1"/>
    <col min="122" max="122" width="33.44140625" style="184" customWidth="1"/>
    <col min="123" max="123" width="18.109375" style="184" customWidth="1"/>
    <col min="124" max="124" width="20.33203125" style="184" customWidth="1"/>
    <col min="125" max="125" width="16.33203125" style="184" customWidth="1"/>
    <col min="126" max="126" width="15.109375" style="184" customWidth="1"/>
    <col min="127" max="127" width="33" style="184" customWidth="1"/>
    <col min="128" max="128" width="33.5546875" style="184" customWidth="1"/>
    <col min="129" max="129" width="19.109375" style="184" customWidth="1"/>
    <col min="130" max="130" width="24.44140625" style="184" customWidth="1"/>
    <col min="131" max="131" width="14.5546875" style="184" customWidth="1"/>
    <col min="132" max="132" width="22.33203125" style="184" customWidth="1"/>
    <col min="133" max="133" width="43.5546875" style="184" customWidth="1"/>
    <col min="134" max="134" width="23.88671875" style="184" customWidth="1"/>
    <col min="135" max="135" width="20.5546875" style="184" customWidth="1"/>
    <col min="136" max="136" width="18" style="184" customWidth="1"/>
    <col min="137" max="137" width="18.88671875" style="184" customWidth="1"/>
    <col min="138" max="138" width="16" style="184" customWidth="1"/>
    <col min="139" max="139" width="37.33203125" style="184" customWidth="1"/>
    <col min="140" max="140" width="25.88671875" style="184" customWidth="1"/>
    <col min="141" max="141" width="23.44140625" style="184" customWidth="1"/>
    <col min="142" max="142" width="21.6640625" style="184" customWidth="1"/>
    <col min="143" max="143" width="20.109375" style="184" customWidth="1"/>
    <col min="144" max="144" width="14.88671875" style="184" customWidth="1"/>
    <col min="145" max="145" width="37" style="184" customWidth="1"/>
    <col min="146" max="146" width="31.33203125" style="184" customWidth="1"/>
    <col min="147" max="147" width="19.88671875" style="184" customWidth="1"/>
    <col min="148" max="148" width="19.44140625" style="184" customWidth="1"/>
    <col min="149" max="149" width="13.109375" style="184" customWidth="1"/>
    <col min="150" max="150" width="24.44140625" style="184" customWidth="1"/>
    <col min="151" max="151" width="37" style="184" customWidth="1"/>
    <col min="152" max="152" width="31.33203125" style="184" customWidth="1"/>
    <col min="153" max="153" width="19.88671875" style="184" customWidth="1"/>
    <col min="154" max="154" width="19.44140625" style="184" customWidth="1"/>
    <col min="155" max="155" width="13.109375" style="184" customWidth="1"/>
    <col min="156" max="156" width="18.109375" style="184" customWidth="1"/>
    <col min="157" max="157" width="38.6640625" style="184" customWidth="1"/>
    <col min="158" max="158" width="30.5546875" style="184" customWidth="1"/>
    <col min="159" max="159" width="18.44140625" style="184" customWidth="1"/>
    <col min="160" max="160" width="22.88671875" style="184" customWidth="1"/>
    <col min="161" max="161" width="15.33203125" style="184" customWidth="1"/>
    <col min="162" max="162" width="15.109375" style="184" customWidth="1"/>
    <col min="163" max="163" width="40.88671875" style="184" customWidth="1"/>
    <col min="164" max="164" width="30.44140625" style="184" customWidth="1"/>
    <col min="165" max="165" width="20.5546875" style="184" customWidth="1"/>
    <col min="166" max="166" width="20.33203125" style="184" customWidth="1"/>
    <col min="167" max="167" width="18" style="184" customWidth="1"/>
    <col min="168" max="168" width="9.109375" style="184"/>
    <col min="169" max="169" width="43.109375" style="184" customWidth="1"/>
    <col min="170" max="170" width="31" style="184" customWidth="1"/>
    <col min="171" max="171" width="18" style="184" customWidth="1"/>
    <col min="172" max="172" width="21.6640625" style="184" customWidth="1"/>
    <col min="173" max="173" width="17" style="184" customWidth="1"/>
    <col min="174" max="174" width="13.44140625" style="184" customWidth="1"/>
    <col min="175" max="175" width="42.33203125" style="184" customWidth="1"/>
    <col min="176" max="176" width="31.44140625" style="184" customWidth="1"/>
    <col min="177" max="177" width="23.109375" style="184" customWidth="1"/>
    <col min="178" max="178" width="22.33203125" style="184" customWidth="1"/>
    <col min="179" max="179" width="17.44140625" style="184" customWidth="1"/>
    <col min="180" max="180" width="14.44140625" style="184" customWidth="1"/>
    <col min="181" max="181" width="39.5546875" style="184" customWidth="1"/>
    <col min="182" max="182" width="30.5546875" style="184" customWidth="1"/>
    <col min="183" max="183" width="24.109375" style="184" customWidth="1"/>
    <col min="184" max="184" width="21.6640625" style="184" customWidth="1"/>
    <col min="185" max="185" width="17.6640625" style="184" customWidth="1"/>
    <col min="186" max="186" width="22.33203125" style="184" customWidth="1"/>
    <col min="187" max="187" width="39.6640625" style="184" customWidth="1"/>
    <col min="188" max="188" width="30.5546875" style="184" customWidth="1"/>
    <col min="189" max="189" width="27.44140625" style="184" customWidth="1"/>
    <col min="190" max="190" width="24.5546875" style="184" customWidth="1"/>
    <col min="191" max="191" width="19.88671875" style="184" customWidth="1"/>
    <col min="192" max="192" width="20.88671875" style="184" customWidth="1"/>
    <col min="193" max="193" width="40.5546875" style="184" customWidth="1"/>
    <col min="194" max="194" width="30.44140625" style="184" customWidth="1"/>
    <col min="195" max="195" width="22.33203125" style="184" customWidth="1"/>
    <col min="196" max="196" width="24.109375" style="184" customWidth="1"/>
    <col min="197" max="197" width="16.33203125" style="184" customWidth="1"/>
    <col min="198" max="198" width="14.44140625" style="184" customWidth="1"/>
    <col min="199" max="199" width="40.5546875" style="184" customWidth="1"/>
    <col min="200" max="200" width="30.44140625" style="184" customWidth="1"/>
    <col min="201" max="201" width="22.33203125" style="184" customWidth="1"/>
    <col min="202" max="202" width="24.109375" style="184" customWidth="1"/>
    <col min="203" max="203" width="16.33203125" style="184" customWidth="1"/>
    <col min="204" max="204" width="21.5546875" style="184" customWidth="1"/>
    <col min="205" max="205" width="40.5546875" style="184" customWidth="1"/>
    <col min="206" max="206" width="30.44140625" style="184" customWidth="1"/>
    <col min="207" max="207" width="22.33203125" style="184" customWidth="1"/>
    <col min="208" max="208" width="24.109375" style="184" customWidth="1"/>
    <col min="209" max="209" width="16.33203125" style="184" customWidth="1"/>
    <col min="210" max="210" width="20.88671875" style="184" customWidth="1"/>
    <col min="211" max="211" width="40.5546875" style="184" customWidth="1"/>
    <col min="212" max="212" width="30.44140625" style="184" customWidth="1"/>
    <col min="213" max="213" width="22.33203125" style="184" customWidth="1"/>
    <col min="214" max="214" width="24.109375" style="184" customWidth="1"/>
    <col min="215" max="215" width="16.33203125" style="184" customWidth="1"/>
    <col min="216" max="216" width="18.6640625" style="184" customWidth="1"/>
    <col min="217" max="217" width="40.5546875" style="184" customWidth="1"/>
    <col min="218" max="218" width="30.44140625" style="184" customWidth="1"/>
    <col min="219" max="219" width="22.33203125" style="184" customWidth="1"/>
    <col min="220" max="220" width="24.109375" style="184" customWidth="1"/>
    <col min="221" max="221" width="16.33203125" style="184" customWidth="1"/>
    <col min="222" max="222" width="27.33203125" style="184" customWidth="1"/>
    <col min="223" max="223" width="40.5546875" style="184" customWidth="1"/>
    <col min="224" max="224" width="30.44140625" style="184" customWidth="1"/>
    <col min="225" max="225" width="22.33203125" style="184" customWidth="1"/>
    <col min="226" max="226" width="24.109375" style="184" customWidth="1"/>
    <col min="227" max="227" width="16.33203125" style="184" customWidth="1"/>
    <col min="228" max="228" width="21" style="184" customWidth="1"/>
    <col min="229" max="229" width="40.5546875" style="184" customWidth="1"/>
    <col min="230" max="230" width="30.44140625" style="184" customWidth="1"/>
    <col min="231" max="231" width="22.33203125" style="184" customWidth="1"/>
    <col min="232" max="232" width="24.109375" style="184" customWidth="1"/>
    <col min="233" max="233" width="16.33203125" style="184" customWidth="1"/>
    <col min="234" max="234" width="15.5546875" style="184" customWidth="1"/>
    <col min="235" max="235" width="40.5546875" style="184" customWidth="1"/>
    <col min="236" max="236" width="30.44140625" style="184" customWidth="1"/>
    <col min="237" max="237" width="22.33203125" style="184" customWidth="1"/>
    <col min="238" max="238" width="24.109375" style="184" customWidth="1"/>
    <col min="239" max="239" width="16.33203125" style="184" customWidth="1"/>
    <col min="240" max="240" width="24.109375" style="184" customWidth="1"/>
    <col min="241" max="241" width="40.5546875" style="184" customWidth="1"/>
    <col min="242" max="242" width="30.44140625" style="184" customWidth="1"/>
    <col min="243" max="243" width="22.33203125" style="184" customWidth="1"/>
    <col min="244" max="244" width="24.109375" style="184" customWidth="1"/>
    <col min="245" max="245" width="16.33203125" style="184" customWidth="1"/>
    <col min="246" max="246" width="23.88671875" style="184" customWidth="1"/>
    <col min="247" max="247" width="40.5546875" style="184" customWidth="1"/>
    <col min="248" max="248" width="30.44140625" style="184" customWidth="1"/>
    <col min="249" max="249" width="22.33203125" style="184" customWidth="1"/>
    <col min="250" max="250" width="24.109375" style="184" customWidth="1"/>
    <col min="251" max="251" width="16.33203125" style="184" customWidth="1"/>
    <col min="252" max="252" width="15.88671875" style="184" customWidth="1"/>
    <col min="253" max="253" width="40.5546875" style="184" customWidth="1"/>
    <col min="254" max="254" width="30.44140625" style="184" customWidth="1"/>
    <col min="255" max="255" width="22.33203125" style="184" customWidth="1"/>
    <col min="256" max="256" width="24.109375" style="184" customWidth="1"/>
    <col min="257" max="257" width="16.33203125" style="184" customWidth="1"/>
    <col min="258" max="258" width="25.5546875" style="184" customWidth="1"/>
    <col min="259" max="259" width="40.5546875" style="184" customWidth="1"/>
    <col min="260" max="260" width="30.44140625" style="184" customWidth="1"/>
    <col min="261" max="261" width="22.33203125" style="184" customWidth="1"/>
    <col min="262" max="262" width="24.109375" style="184" customWidth="1"/>
    <col min="263" max="263" width="16.33203125" style="184" customWidth="1"/>
    <col min="264" max="264" width="21.109375" style="184" customWidth="1"/>
    <col min="265" max="265" width="40.5546875" style="184" customWidth="1"/>
    <col min="266" max="266" width="30.44140625" style="184" customWidth="1"/>
    <col min="267" max="267" width="22.33203125" style="184" customWidth="1"/>
    <col min="268" max="268" width="24.109375" style="184" customWidth="1"/>
    <col min="269" max="269" width="16.33203125" style="184" customWidth="1"/>
    <col min="270" max="270" width="23" style="184" customWidth="1"/>
    <col min="271" max="271" width="40.5546875" style="184" customWidth="1"/>
    <col min="272" max="272" width="30.44140625" style="184" customWidth="1"/>
    <col min="273" max="273" width="22.33203125" style="184" customWidth="1"/>
    <col min="274" max="274" width="24.109375" style="184" customWidth="1"/>
    <col min="275" max="275" width="16.33203125" style="184" customWidth="1"/>
    <col min="276" max="276" width="18.88671875" style="184" customWidth="1"/>
    <col min="277" max="277" width="40.5546875" style="184" customWidth="1"/>
    <col min="278" max="278" width="30.44140625" style="184" customWidth="1"/>
    <col min="279" max="279" width="22.33203125" style="184" customWidth="1"/>
    <col min="280" max="280" width="24.109375" style="184" customWidth="1"/>
    <col min="281" max="281" width="16.33203125" style="184" customWidth="1"/>
    <col min="282" max="282" width="15.88671875" style="184" customWidth="1"/>
    <col min="283" max="283" width="40.5546875" style="184" customWidth="1"/>
    <col min="284" max="284" width="30.44140625" style="184" customWidth="1"/>
    <col min="285" max="285" width="22.33203125" style="184" customWidth="1"/>
    <col min="286" max="286" width="24.109375" style="184" customWidth="1"/>
    <col min="287" max="287" width="16.33203125" style="184" customWidth="1"/>
    <col min="288" max="288" width="15.5546875" style="184" customWidth="1"/>
    <col min="289" max="289" width="40.5546875" style="184" customWidth="1"/>
    <col min="290" max="290" width="30.44140625" style="184" customWidth="1"/>
    <col min="291" max="291" width="22.33203125" style="184" customWidth="1"/>
    <col min="292" max="292" width="24.109375" style="184" customWidth="1"/>
    <col min="293" max="293" width="16.33203125" style="184" customWidth="1"/>
    <col min="294" max="294" width="18.88671875" style="184" customWidth="1"/>
    <col min="295" max="295" width="40.5546875" style="184" customWidth="1"/>
    <col min="296" max="296" width="30.44140625" style="184" customWidth="1"/>
    <col min="297" max="297" width="22.33203125" style="184" customWidth="1"/>
    <col min="298" max="298" width="24.109375" style="184" customWidth="1"/>
    <col min="299" max="299" width="16.33203125" style="184" customWidth="1"/>
    <col min="300" max="300" width="22.44140625" style="184" customWidth="1"/>
    <col min="301" max="301" width="40.5546875" style="184" customWidth="1"/>
    <col min="302" max="302" width="30.44140625" style="184" customWidth="1"/>
    <col min="303" max="303" width="22.33203125" style="184" customWidth="1"/>
    <col min="304" max="304" width="24.109375" style="184" customWidth="1"/>
    <col min="305" max="305" width="16.33203125" style="184" customWidth="1"/>
    <col min="306" max="306" width="20.109375" style="184" customWidth="1"/>
    <col min="307" max="307" width="40.5546875" style="184" customWidth="1"/>
    <col min="308" max="308" width="30.44140625" style="184" customWidth="1"/>
    <col min="309" max="309" width="22.33203125" style="184" customWidth="1"/>
    <col min="310" max="310" width="24.109375" style="184" customWidth="1"/>
    <col min="311" max="311" width="16.33203125" style="184" customWidth="1"/>
    <col min="312" max="312" width="28" style="184" customWidth="1"/>
    <col min="313" max="313" width="40.5546875" style="184" customWidth="1"/>
    <col min="314" max="314" width="30.44140625" style="184" customWidth="1"/>
    <col min="315" max="315" width="22.33203125" style="184" customWidth="1"/>
    <col min="316" max="316" width="24.109375" style="184" customWidth="1"/>
    <col min="317" max="317" width="16.33203125" style="184" customWidth="1"/>
    <col min="318" max="318" width="18.44140625" style="184" customWidth="1"/>
    <col min="319" max="319" width="40.5546875" style="184" customWidth="1"/>
    <col min="320" max="320" width="30.44140625" style="184" customWidth="1"/>
    <col min="321" max="321" width="22.33203125" style="184" customWidth="1"/>
    <col min="322" max="322" width="24.109375" style="184" customWidth="1"/>
    <col min="323" max="323" width="16.33203125" style="184" customWidth="1"/>
    <col min="324" max="324" width="24.88671875" style="184" customWidth="1"/>
    <col min="325" max="325" width="40.5546875" style="184" customWidth="1"/>
    <col min="326" max="326" width="30.44140625" style="184" customWidth="1"/>
    <col min="327" max="327" width="22.33203125" style="184" customWidth="1"/>
    <col min="328" max="328" width="24.109375" style="184" customWidth="1"/>
    <col min="329" max="329" width="16.33203125" style="184" customWidth="1"/>
    <col min="330" max="330" width="20.5546875" style="184" customWidth="1"/>
    <col min="331" max="331" width="40.5546875" style="184" customWidth="1"/>
    <col min="332" max="332" width="30.44140625" style="184" customWidth="1"/>
    <col min="333" max="333" width="22.33203125" style="184" customWidth="1"/>
    <col min="334" max="334" width="24.109375" style="184" customWidth="1"/>
    <col min="335" max="335" width="16.33203125" style="184" customWidth="1"/>
    <col min="336" max="336" width="32.33203125" style="184" customWidth="1"/>
    <col min="337" max="337" width="40.5546875" style="184" customWidth="1"/>
    <col min="338" max="338" width="30.44140625" style="184" customWidth="1"/>
    <col min="339" max="339" width="22.33203125" style="184" customWidth="1"/>
    <col min="340" max="340" width="24.109375" style="184" customWidth="1"/>
    <col min="341" max="341" width="16.33203125" style="184" customWidth="1"/>
    <col min="342" max="342" width="28.6640625" style="184" customWidth="1"/>
    <col min="343" max="343" width="40.5546875" style="184" customWidth="1"/>
    <col min="344" max="344" width="30.44140625" style="184" customWidth="1"/>
    <col min="345" max="345" width="22.33203125" style="184" customWidth="1"/>
    <col min="346" max="346" width="24.109375" style="184" customWidth="1"/>
    <col min="347" max="347" width="16.33203125" style="184" customWidth="1"/>
    <col min="348" max="348" width="18.88671875" style="184" customWidth="1"/>
    <col min="349" max="349" width="40.5546875" style="184" customWidth="1"/>
    <col min="350" max="350" width="30.44140625" style="184" customWidth="1"/>
    <col min="351" max="351" width="22.33203125" style="184" customWidth="1"/>
    <col min="352" max="352" width="24.109375" style="184" customWidth="1"/>
    <col min="353" max="353" width="16.33203125" style="184" customWidth="1"/>
    <col min="354" max="354" width="24.88671875" style="184" customWidth="1"/>
    <col min="355" max="355" width="40.5546875" style="184" customWidth="1"/>
    <col min="356" max="356" width="30.44140625" style="184" customWidth="1"/>
    <col min="357" max="357" width="22.33203125" style="184" customWidth="1"/>
    <col min="358" max="358" width="24.109375" style="184" customWidth="1"/>
    <col min="359" max="359" width="16.33203125" style="184" customWidth="1"/>
    <col min="360" max="360" width="31.6640625" style="184" customWidth="1"/>
    <col min="361" max="361" width="40.5546875" style="184" customWidth="1"/>
    <col min="362" max="362" width="30.44140625" style="184" customWidth="1"/>
    <col min="363" max="363" width="22.33203125" style="184" customWidth="1"/>
    <col min="364" max="364" width="24.109375" style="184" customWidth="1"/>
    <col min="365" max="365" width="16.33203125" style="184" customWidth="1"/>
    <col min="366" max="16384" width="9.109375" style="184"/>
  </cols>
  <sheetData>
    <row r="1" spans="1:365" s="182" customFormat="1" ht="23.4" x14ac:dyDescent="0.45">
      <c r="A1" s="337" t="s">
        <v>188</v>
      </c>
      <c r="B1" s="337"/>
      <c r="C1" s="337"/>
      <c r="D1" s="337"/>
      <c r="E1" s="337"/>
      <c r="F1" s="180"/>
      <c r="G1" s="337" t="s">
        <v>243</v>
      </c>
      <c r="H1" s="337"/>
      <c r="I1" s="337"/>
      <c r="J1" s="337"/>
      <c r="K1" s="337"/>
      <c r="L1" s="180"/>
      <c r="M1" s="337" t="s">
        <v>244</v>
      </c>
      <c r="N1" s="337"/>
      <c r="O1" s="337"/>
      <c r="P1" s="337"/>
      <c r="Q1" s="337"/>
      <c r="R1" s="180"/>
      <c r="S1" s="337" t="s">
        <v>245</v>
      </c>
      <c r="T1" s="337"/>
      <c r="U1" s="337"/>
      <c r="V1" s="337"/>
      <c r="W1" s="337"/>
      <c r="X1" s="180"/>
      <c r="Y1" s="337" t="s">
        <v>246</v>
      </c>
      <c r="Z1" s="337"/>
      <c r="AA1" s="337"/>
      <c r="AB1" s="337"/>
      <c r="AC1" s="337"/>
      <c r="AD1" s="180"/>
      <c r="AE1" s="337" t="s">
        <v>247</v>
      </c>
      <c r="AF1" s="337"/>
      <c r="AG1" s="337"/>
      <c r="AH1" s="337"/>
      <c r="AI1" s="337"/>
      <c r="AJ1" s="180"/>
      <c r="AK1" s="337" t="s">
        <v>248</v>
      </c>
      <c r="AL1" s="337"/>
      <c r="AM1" s="337"/>
      <c r="AN1" s="337"/>
      <c r="AO1" s="337"/>
      <c r="AP1" s="180"/>
      <c r="AQ1" s="337" t="s">
        <v>249</v>
      </c>
      <c r="AR1" s="337"/>
      <c r="AS1" s="337"/>
      <c r="AT1" s="337"/>
      <c r="AU1" s="337"/>
      <c r="AV1" s="180"/>
      <c r="AW1" s="337" t="s">
        <v>250</v>
      </c>
      <c r="AX1" s="337"/>
      <c r="AY1" s="337"/>
      <c r="AZ1" s="337"/>
      <c r="BA1" s="337"/>
      <c r="BB1" s="180"/>
      <c r="BC1" s="337" t="s">
        <v>251</v>
      </c>
      <c r="BD1" s="337"/>
      <c r="BE1" s="337"/>
      <c r="BF1" s="337"/>
      <c r="BG1" s="337"/>
      <c r="BH1" s="180"/>
      <c r="BI1" s="337" t="s">
        <v>252</v>
      </c>
      <c r="BJ1" s="337"/>
      <c r="BK1" s="337"/>
      <c r="BL1" s="337"/>
      <c r="BM1" s="337"/>
      <c r="BN1" s="180"/>
      <c r="BO1" s="337" t="s">
        <v>276</v>
      </c>
      <c r="BP1" s="337"/>
      <c r="BQ1" s="337"/>
      <c r="BR1" s="337"/>
      <c r="BS1" s="337"/>
      <c r="BT1" s="180"/>
      <c r="BU1" s="337" t="s">
        <v>285</v>
      </c>
      <c r="BV1" s="337"/>
      <c r="BW1" s="337"/>
      <c r="BX1" s="337"/>
      <c r="BY1" s="337"/>
      <c r="BZ1" s="181"/>
      <c r="CA1" s="337" t="s">
        <v>291</v>
      </c>
      <c r="CB1" s="337"/>
      <c r="CC1" s="337"/>
      <c r="CD1" s="337"/>
      <c r="CE1" s="337"/>
      <c r="CF1" s="180"/>
      <c r="CG1" s="337" t="s">
        <v>298</v>
      </c>
      <c r="CH1" s="337"/>
      <c r="CI1" s="337"/>
      <c r="CJ1" s="337"/>
      <c r="CK1" s="337"/>
      <c r="CL1" s="180"/>
      <c r="CM1" s="337" t="s">
        <v>312</v>
      </c>
      <c r="CN1" s="337"/>
      <c r="CO1" s="337"/>
      <c r="CP1" s="337"/>
      <c r="CQ1" s="337"/>
      <c r="CR1" s="180"/>
      <c r="CS1" s="337" t="s">
        <v>323</v>
      </c>
      <c r="CT1" s="337"/>
      <c r="CU1" s="337"/>
      <c r="CV1" s="337"/>
      <c r="CW1" s="337"/>
      <c r="CX1" s="180"/>
      <c r="CY1" s="337" t="s">
        <v>331</v>
      </c>
      <c r="CZ1" s="337"/>
      <c r="DA1" s="337"/>
      <c r="DB1" s="337"/>
      <c r="DC1" s="337"/>
      <c r="DD1" s="180"/>
      <c r="DE1" s="337" t="s">
        <v>341</v>
      </c>
      <c r="DF1" s="337"/>
      <c r="DG1" s="337"/>
      <c r="DH1" s="337"/>
      <c r="DI1" s="337"/>
      <c r="DJ1" s="180"/>
      <c r="DK1" s="337" t="s">
        <v>352</v>
      </c>
      <c r="DL1" s="337"/>
      <c r="DM1" s="337"/>
      <c r="DN1" s="337"/>
      <c r="DO1" s="337"/>
      <c r="DP1" s="180"/>
      <c r="DQ1" s="337" t="s">
        <v>360</v>
      </c>
      <c r="DR1" s="337"/>
      <c r="DS1" s="337"/>
      <c r="DT1" s="337"/>
      <c r="DU1" s="337"/>
      <c r="DV1" s="180"/>
      <c r="DW1" s="337" t="s">
        <v>369</v>
      </c>
      <c r="DX1" s="337"/>
      <c r="DY1" s="337"/>
      <c r="DZ1" s="337"/>
      <c r="EA1" s="337"/>
      <c r="EB1" s="180"/>
      <c r="EC1" s="337" t="s">
        <v>379</v>
      </c>
      <c r="ED1" s="337"/>
      <c r="EE1" s="337"/>
      <c r="EF1" s="337"/>
      <c r="EG1" s="337"/>
      <c r="EH1" s="180"/>
      <c r="EI1" s="337" t="s">
        <v>392</v>
      </c>
      <c r="EJ1" s="337"/>
      <c r="EK1" s="337"/>
      <c r="EL1" s="337"/>
      <c r="EM1" s="337"/>
      <c r="EN1" s="180"/>
      <c r="EO1" s="337" t="s">
        <v>400</v>
      </c>
      <c r="EP1" s="337"/>
      <c r="EQ1" s="337"/>
      <c r="ER1" s="337"/>
      <c r="ES1" s="337"/>
      <c r="ET1" s="180"/>
      <c r="EU1" s="337" t="s">
        <v>410</v>
      </c>
      <c r="EV1" s="337"/>
      <c r="EW1" s="337"/>
      <c r="EX1" s="337"/>
      <c r="EY1" s="337"/>
      <c r="EZ1" s="180"/>
      <c r="FA1" s="337" t="s">
        <v>421</v>
      </c>
      <c r="FB1" s="337"/>
      <c r="FC1" s="337"/>
      <c r="FD1" s="337"/>
      <c r="FE1" s="337"/>
      <c r="FF1" s="180"/>
      <c r="FG1" s="337" t="s">
        <v>428</v>
      </c>
      <c r="FH1" s="337"/>
      <c r="FI1" s="337"/>
      <c r="FJ1" s="337"/>
      <c r="FK1" s="337"/>
      <c r="FL1" s="180"/>
      <c r="FM1" s="337" t="s">
        <v>437</v>
      </c>
      <c r="FN1" s="337"/>
      <c r="FO1" s="337"/>
      <c r="FP1" s="337"/>
      <c r="FQ1" s="337"/>
      <c r="FR1" s="180"/>
      <c r="FS1" s="337" t="s">
        <v>447</v>
      </c>
      <c r="FT1" s="337"/>
      <c r="FU1" s="337"/>
      <c r="FV1" s="337"/>
      <c r="FW1" s="337"/>
      <c r="FX1" s="180"/>
      <c r="FY1" s="337" t="s">
        <v>460</v>
      </c>
      <c r="FZ1" s="337"/>
      <c r="GA1" s="337"/>
      <c r="GB1" s="337"/>
      <c r="GC1" s="337"/>
      <c r="GD1" s="180"/>
      <c r="GE1" s="337" t="s">
        <v>474</v>
      </c>
      <c r="GF1" s="337"/>
      <c r="GG1" s="337"/>
      <c r="GH1" s="337"/>
      <c r="GI1" s="337"/>
      <c r="GJ1" s="180"/>
      <c r="GK1" s="337" t="s">
        <v>487</v>
      </c>
      <c r="GL1" s="337"/>
      <c r="GM1" s="337"/>
      <c r="GN1" s="337"/>
      <c r="GO1" s="337"/>
      <c r="GP1" s="180"/>
      <c r="GQ1" s="337" t="s">
        <v>500</v>
      </c>
      <c r="GR1" s="337"/>
      <c r="GS1" s="337"/>
      <c r="GT1" s="337"/>
      <c r="GU1" s="337"/>
      <c r="GV1" s="180"/>
      <c r="GW1" s="337" t="s">
        <v>513</v>
      </c>
      <c r="GX1" s="337"/>
      <c r="GY1" s="337"/>
      <c r="GZ1" s="337"/>
      <c r="HA1" s="337"/>
      <c r="HB1" s="180"/>
      <c r="HC1" s="337" t="s">
        <v>526</v>
      </c>
      <c r="HD1" s="337"/>
      <c r="HE1" s="337"/>
      <c r="HF1" s="337"/>
      <c r="HG1" s="337"/>
      <c r="HH1" s="180"/>
      <c r="HI1" s="337" t="s">
        <v>538</v>
      </c>
      <c r="HJ1" s="337"/>
      <c r="HK1" s="337"/>
      <c r="HL1" s="337"/>
      <c r="HM1" s="337"/>
      <c r="HN1" s="180"/>
      <c r="HO1" s="337" t="s">
        <v>548</v>
      </c>
      <c r="HP1" s="337"/>
      <c r="HQ1" s="337"/>
      <c r="HR1" s="337"/>
      <c r="HS1" s="337"/>
      <c r="HT1" s="180"/>
      <c r="HU1" s="337" t="s">
        <v>558</v>
      </c>
      <c r="HV1" s="337"/>
      <c r="HW1" s="337"/>
      <c r="HX1" s="337"/>
      <c r="HY1" s="337"/>
      <c r="HZ1" s="180"/>
      <c r="IA1" s="337" t="s">
        <v>568</v>
      </c>
      <c r="IB1" s="337"/>
      <c r="IC1" s="337"/>
      <c r="ID1" s="337"/>
      <c r="IE1" s="337"/>
      <c r="IF1" s="180"/>
      <c r="IG1" s="337" t="s">
        <v>578</v>
      </c>
      <c r="IH1" s="337"/>
      <c r="II1" s="337"/>
      <c r="IJ1" s="337"/>
      <c r="IK1" s="337"/>
      <c r="IL1" s="180"/>
      <c r="IM1" s="337" t="s">
        <v>587</v>
      </c>
      <c r="IN1" s="337"/>
      <c r="IO1" s="337"/>
      <c r="IP1" s="337"/>
      <c r="IQ1" s="337"/>
      <c r="IR1" s="180"/>
      <c r="IS1" s="337" t="s">
        <v>598</v>
      </c>
      <c r="IT1" s="337"/>
      <c r="IU1" s="337"/>
      <c r="IV1" s="337"/>
      <c r="IW1" s="337"/>
      <c r="IX1" s="180"/>
      <c r="IY1" s="337" t="s">
        <v>608</v>
      </c>
      <c r="IZ1" s="337"/>
      <c r="JA1" s="337"/>
      <c r="JB1" s="337"/>
      <c r="JC1" s="337"/>
      <c r="JD1" s="180"/>
      <c r="JE1" s="337" t="s">
        <v>622</v>
      </c>
      <c r="JF1" s="337"/>
      <c r="JG1" s="337"/>
      <c r="JH1" s="337"/>
      <c r="JI1" s="337"/>
      <c r="JJ1" s="180"/>
      <c r="JK1" s="337" t="s">
        <v>639</v>
      </c>
      <c r="JL1" s="337"/>
      <c r="JM1" s="337"/>
      <c r="JN1" s="337"/>
      <c r="JO1" s="337"/>
      <c r="JP1" s="180"/>
      <c r="JQ1" s="337" t="s">
        <v>646</v>
      </c>
      <c r="JR1" s="337"/>
      <c r="JS1" s="337"/>
      <c r="JT1" s="337"/>
      <c r="JU1" s="337"/>
      <c r="JV1" s="180"/>
      <c r="JW1" s="337" t="s">
        <v>653</v>
      </c>
      <c r="JX1" s="337"/>
      <c r="JY1" s="337"/>
      <c r="JZ1" s="337"/>
      <c r="KA1" s="337"/>
      <c r="KB1" s="180"/>
      <c r="KC1" s="336" t="s">
        <v>663</v>
      </c>
      <c r="KD1" s="336"/>
      <c r="KE1" s="336"/>
      <c r="KF1" s="336"/>
      <c r="KG1" s="336"/>
      <c r="KI1" s="336" t="s">
        <v>671</v>
      </c>
      <c r="KJ1" s="336"/>
      <c r="KK1" s="336"/>
      <c r="KL1" s="336"/>
      <c r="KM1" s="336"/>
      <c r="KO1" s="336" t="s">
        <v>680</v>
      </c>
      <c r="KP1" s="336"/>
      <c r="KQ1" s="336"/>
      <c r="KR1" s="336"/>
      <c r="KS1" s="336"/>
      <c r="KU1" s="336" t="s">
        <v>687</v>
      </c>
      <c r="KV1" s="336"/>
      <c r="KW1" s="336"/>
      <c r="KX1" s="336"/>
      <c r="KY1" s="336"/>
      <c r="LA1" s="336" t="s">
        <v>695</v>
      </c>
      <c r="LB1" s="336"/>
      <c r="LC1" s="336"/>
      <c r="LD1" s="336"/>
      <c r="LE1" s="336"/>
      <c r="LG1" s="336" t="s">
        <v>703</v>
      </c>
      <c r="LH1" s="336"/>
      <c r="LI1" s="336"/>
      <c r="LJ1" s="336"/>
      <c r="LK1" s="336"/>
      <c r="LM1" s="336" t="s">
        <v>713</v>
      </c>
      <c r="LN1" s="336"/>
      <c r="LO1" s="336"/>
      <c r="LP1" s="336"/>
      <c r="LQ1" s="336"/>
      <c r="LS1" s="336" t="s">
        <v>723</v>
      </c>
      <c r="LT1" s="336"/>
      <c r="LU1" s="336"/>
      <c r="LV1" s="336"/>
      <c r="LW1" s="336"/>
      <c r="LY1" s="336" t="s">
        <v>731</v>
      </c>
      <c r="LZ1" s="336"/>
      <c r="MA1" s="336"/>
      <c r="MB1" s="336"/>
      <c r="MC1" s="336"/>
      <c r="ME1" s="336" t="s">
        <v>741</v>
      </c>
      <c r="MF1" s="336"/>
      <c r="MG1" s="336"/>
      <c r="MH1" s="336"/>
      <c r="MI1" s="336"/>
      <c r="MK1" s="336" t="s">
        <v>751</v>
      </c>
      <c r="ML1" s="336"/>
      <c r="MM1" s="336"/>
      <c r="MN1" s="336"/>
      <c r="MO1" s="336"/>
      <c r="MQ1" s="336" t="s">
        <v>762</v>
      </c>
      <c r="MR1" s="336"/>
      <c r="MS1" s="336"/>
      <c r="MT1" s="336"/>
      <c r="MU1" s="336"/>
      <c r="MW1" s="336" t="s">
        <v>775</v>
      </c>
      <c r="MX1" s="336"/>
      <c r="MY1" s="336"/>
      <c r="MZ1" s="336"/>
      <c r="NA1" s="336"/>
    </row>
    <row r="2" spans="1:365" s="182" customFormat="1" ht="23.4" x14ac:dyDescent="0.45">
      <c r="A2" s="337"/>
      <c r="B2" s="337"/>
      <c r="C2" s="337"/>
      <c r="D2" s="337"/>
      <c r="E2" s="337"/>
      <c r="F2" s="180"/>
      <c r="G2" s="337" t="s">
        <v>234</v>
      </c>
      <c r="H2" s="337"/>
      <c r="I2" s="337"/>
      <c r="J2" s="337"/>
      <c r="K2" s="337"/>
      <c r="L2" s="180"/>
      <c r="M2" s="337" t="s">
        <v>235</v>
      </c>
      <c r="N2" s="337"/>
      <c r="O2" s="337"/>
      <c r="P2" s="337"/>
      <c r="Q2" s="337"/>
      <c r="R2" s="180"/>
      <c r="S2" s="337" t="s">
        <v>233</v>
      </c>
      <c r="T2" s="337"/>
      <c r="U2" s="337"/>
      <c r="V2" s="337"/>
      <c r="W2" s="337"/>
      <c r="X2" s="180"/>
      <c r="Y2" s="337" t="s">
        <v>236</v>
      </c>
      <c r="Z2" s="337"/>
      <c r="AA2" s="337"/>
      <c r="AB2" s="337"/>
      <c r="AC2" s="337"/>
      <c r="AD2" s="180"/>
      <c r="AE2" s="337" t="s">
        <v>237</v>
      </c>
      <c r="AF2" s="337"/>
      <c r="AG2" s="337"/>
      <c r="AH2" s="337"/>
      <c r="AI2" s="337"/>
      <c r="AJ2" s="180"/>
      <c r="AK2" s="337" t="s">
        <v>238</v>
      </c>
      <c r="AL2" s="337"/>
      <c r="AM2" s="337"/>
      <c r="AN2" s="337"/>
      <c r="AO2" s="337"/>
      <c r="AP2" s="180"/>
      <c r="AQ2" s="337" t="s">
        <v>239</v>
      </c>
      <c r="AR2" s="337"/>
      <c r="AS2" s="337"/>
      <c r="AT2" s="337"/>
      <c r="AU2" s="337"/>
      <c r="AV2" s="180"/>
      <c r="AW2" s="337" t="s">
        <v>240</v>
      </c>
      <c r="AX2" s="337"/>
      <c r="AY2" s="337"/>
      <c r="AZ2" s="337"/>
      <c r="BA2" s="337"/>
      <c r="BB2" s="180"/>
      <c r="BC2" s="337" t="s">
        <v>241</v>
      </c>
      <c r="BD2" s="337"/>
      <c r="BE2" s="337"/>
      <c r="BF2" s="337"/>
      <c r="BG2" s="337"/>
      <c r="BH2" s="180"/>
      <c r="BI2" s="337" t="s">
        <v>242</v>
      </c>
      <c r="BJ2" s="337"/>
      <c r="BK2" s="337"/>
      <c r="BL2" s="337"/>
      <c r="BM2" s="337"/>
      <c r="BN2" s="180"/>
      <c r="BO2" s="337" t="s">
        <v>277</v>
      </c>
      <c r="BP2" s="337"/>
      <c r="BQ2" s="337"/>
      <c r="BR2" s="337"/>
      <c r="BS2" s="337"/>
      <c r="BT2" s="180"/>
      <c r="BU2" s="337" t="s">
        <v>286</v>
      </c>
      <c r="BV2" s="337"/>
      <c r="BW2" s="337"/>
      <c r="BX2" s="337"/>
      <c r="BY2" s="337"/>
      <c r="BZ2" s="181"/>
      <c r="CA2" s="337" t="s">
        <v>292</v>
      </c>
      <c r="CB2" s="337"/>
      <c r="CC2" s="337"/>
      <c r="CD2" s="337"/>
      <c r="CE2" s="337"/>
      <c r="CF2" s="180"/>
      <c r="CG2" s="337" t="s">
        <v>299</v>
      </c>
      <c r="CH2" s="337"/>
      <c r="CI2" s="337"/>
      <c r="CJ2" s="337"/>
      <c r="CK2" s="337"/>
      <c r="CL2" s="180"/>
      <c r="CM2" s="337" t="s">
        <v>313</v>
      </c>
      <c r="CN2" s="337"/>
      <c r="CO2" s="337"/>
      <c r="CP2" s="337"/>
      <c r="CQ2" s="337"/>
      <c r="CR2" s="180"/>
      <c r="CS2" s="337" t="s">
        <v>324</v>
      </c>
      <c r="CT2" s="337"/>
      <c r="CU2" s="337"/>
      <c r="CV2" s="337"/>
      <c r="CW2" s="337"/>
      <c r="CX2" s="180"/>
      <c r="CY2" s="337" t="s">
        <v>335</v>
      </c>
      <c r="CZ2" s="337"/>
      <c r="DA2" s="337"/>
      <c r="DB2" s="337"/>
      <c r="DC2" s="337"/>
      <c r="DD2" s="180"/>
      <c r="DE2" s="337" t="s">
        <v>342</v>
      </c>
      <c r="DF2" s="337"/>
      <c r="DG2" s="337"/>
      <c r="DH2" s="337"/>
      <c r="DI2" s="337"/>
      <c r="DJ2" s="180"/>
      <c r="DK2" s="337" t="s">
        <v>353</v>
      </c>
      <c r="DL2" s="337"/>
      <c r="DM2" s="337"/>
      <c r="DN2" s="337"/>
      <c r="DO2" s="337"/>
      <c r="DP2" s="180"/>
      <c r="DQ2" s="337" t="s">
        <v>361</v>
      </c>
      <c r="DR2" s="337"/>
      <c r="DS2" s="337"/>
      <c r="DT2" s="337"/>
      <c r="DU2" s="337"/>
      <c r="DV2" s="180"/>
      <c r="DW2" s="337" t="s">
        <v>374</v>
      </c>
      <c r="DX2" s="337"/>
      <c r="DY2" s="337"/>
      <c r="DZ2" s="337"/>
      <c r="EA2" s="337"/>
      <c r="EB2" s="180"/>
      <c r="EC2" s="337" t="s">
        <v>380</v>
      </c>
      <c r="ED2" s="337"/>
      <c r="EE2" s="337"/>
      <c r="EF2" s="337"/>
      <c r="EG2" s="337"/>
      <c r="EH2" s="180"/>
      <c r="EI2" s="337" t="s">
        <v>393</v>
      </c>
      <c r="EJ2" s="337"/>
      <c r="EK2" s="337"/>
      <c r="EL2" s="337"/>
      <c r="EM2" s="337"/>
      <c r="EN2" s="180"/>
      <c r="EO2" s="337" t="s">
        <v>405</v>
      </c>
      <c r="EP2" s="337"/>
      <c r="EQ2" s="337"/>
      <c r="ER2" s="337"/>
      <c r="ES2" s="337"/>
      <c r="ET2" s="180"/>
      <c r="EU2" s="337" t="s">
        <v>411</v>
      </c>
      <c r="EV2" s="337"/>
      <c r="EW2" s="337"/>
      <c r="EX2" s="337"/>
      <c r="EY2" s="337"/>
      <c r="EZ2" s="180"/>
      <c r="FA2" s="337" t="s">
        <v>423</v>
      </c>
      <c r="FB2" s="337"/>
      <c r="FC2" s="337"/>
      <c r="FD2" s="337"/>
      <c r="FE2" s="337"/>
      <c r="FF2" s="180"/>
      <c r="FG2" s="337" t="s">
        <v>431</v>
      </c>
      <c r="FH2" s="337"/>
      <c r="FI2" s="337"/>
      <c r="FJ2" s="337"/>
      <c r="FK2" s="337"/>
      <c r="FL2" s="180"/>
      <c r="FM2" s="337" t="s">
        <v>438</v>
      </c>
      <c r="FN2" s="337"/>
      <c r="FO2" s="337"/>
      <c r="FP2" s="337"/>
      <c r="FQ2" s="337"/>
      <c r="FR2" s="180"/>
      <c r="FS2" s="337" t="s">
        <v>448</v>
      </c>
      <c r="FT2" s="337"/>
      <c r="FU2" s="337"/>
      <c r="FV2" s="337"/>
      <c r="FW2" s="337"/>
      <c r="FX2" s="180"/>
      <c r="FY2" s="337" t="s">
        <v>464</v>
      </c>
      <c r="FZ2" s="337"/>
      <c r="GA2" s="337"/>
      <c r="GB2" s="337"/>
      <c r="GC2" s="337"/>
      <c r="GD2" s="180"/>
      <c r="GE2" s="337" t="s">
        <v>475</v>
      </c>
      <c r="GF2" s="337"/>
      <c r="GG2" s="337"/>
      <c r="GH2" s="337"/>
      <c r="GI2" s="337"/>
      <c r="GJ2" s="180"/>
      <c r="GK2" s="337" t="s">
        <v>488</v>
      </c>
      <c r="GL2" s="337"/>
      <c r="GM2" s="337"/>
      <c r="GN2" s="337"/>
      <c r="GO2" s="337"/>
      <c r="GP2" s="180"/>
      <c r="GQ2" s="337" t="s">
        <v>501</v>
      </c>
      <c r="GR2" s="337"/>
      <c r="GS2" s="337"/>
      <c r="GT2" s="337"/>
      <c r="GU2" s="337"/>
      <c r="GV2" s="180"/>
      <c r="GW2" s="337" t="s">
        <v>514</v>
      </c>
      <c r="GX2" s="337"/>
      <c r="GY2" s="337"/>
      <c r="GZ2" s="337"/>
      <c r="HA2" s="337"/>
      <c r="HB2" s="180"/>
      <c r="HC2" s="337" t="s">
        <v>527</v>
      </c>
      <c r="HD2" s="337"/>
      <c r="HE2" s="337"/>
      <c r="HF2" s="337"/>
      <c r="HG2" s="337"/>
      <c r="HH2" s="180"/>
      <c r="HI2" s="337" t="s">
        <v>539</v>
      </c>
      <c r="HJ2" s="337"/>
      <c r="HK2" s="337"/>
      <c r="HL2" s="337"/>
      <c r="HM2" s="337"/>
      <c r="HN2" s="180"/>
      <c r="HO2" s="337" t="s">
        <v>549</v>
      </c>
      <c r="HP2" s="337"/>
      <c r="HQ2" s="337"/>
      <c r="HR2" s="337"/>
      <c r="HS2" s="337"/>
      <c r="HT2" s="180"/>
      <c r="HU2" s="337" t="s">
        <v>559</v>
      </c>
      <c r="HV2" s="337"/>
      <c r="HW2" s="337"/>
      <c r="HX2" s="337"/>
      <c r="HY2" s="337"/>
      <c r="HZ2" s="180"/>
      <c r="IA2" s="337" t="s">
        <v>569</v>
      </c>
      <c r="IB2" s="337"/>
      <c r="IC2" s="337"/>
      <c r="ID2" s="337"/>
      <c r="IE2" s="337"/>
      <c r="IF2" s="180"/>
      <c r="IG2" s="337" t="s">
        <v>579</v>
      </c>
      <c r="IH2" s="337"/>
      <c r="II2" s="337"/>
      <c r="IJ2" s="337"/>
      <c r="IK2" s="337"/>
      <c r="IL2" s="180"/>
      <c r="IM2" s="337" t="s">
        <v>591</v>
      </c>
      <c r="IN2" s="337"/>
      <c r="IO2" s="337"/>
      <c r="IP2" s="337"/>
      <c r="IQ2" s="337"/>
      <c r="IR2" s="180"/>
      <c r="IS2" s="337" t="s">
        <v>599</v>
      </c>
      <c r="IT2" s="337"/>
      <c r="IU2" s="337"/>
      <c r="IV2" s="337"/>
      <c r="IW2" s="337"/>
      <c r="IX2" s="180"/>
      <c r="IY2" s="337" t="s">
        <v>609</v>
      </c>
      <c r="IZ2" s="337"/>
      <c r="JA2" s="337"/>
      <c r="JB2" s="337"/>
      <c r="JC2" s="337"/>
      <c r="JD2" s="180"/>
      <c r="JE2" s="337" t="s">
        <v>632</v>
      </c>
      <c r="JF2" s="337"/>
      <c r="JG2" s="337"/>
      <c r="JH2" s="337"/>
      <c r="JI2" s="337"/>
      <c r="JJ2" s="180"/>
      <c r="JK2" s="337" t="s">
        <v>640</v>
      </c>
      <c r="JL2" s="337"/>
      <c r="JM2" s="337"/>
      <c r="JN2" s="337"/>
      <c r="JO2" s="337"/>
      <c r="JP2" s="180"/>
      <c r="JQ2" s="337" t="s">
        <v>647</v>
      </c>
      <c r="JR2" s="337"/>
      <c r="JS2" s="337"/>
      <c r="JT2" s="337"/>
      <c r="JU2" s="337"/>
      <c r="JV2" s="180"/>
      <c r="JW2" s="337" t="s">
        <v>656</v>
      </c>
      <c r="JX2" s="337"/>
      <c r="JY2" s="337"/>
      <c r="JZ2" s="337"/>
      <c r="KA2" s="337"/>
      <c r="KB2" s="180"/>
      <c r="KC2" s="336" t="s">
        <v>664</v>
      </c>
      <c r="KD2" s="336"/>
      <c r="KE2" s="336"/>
      <c r="KF2" s="336"/>
      <c r="KG2" s="336"/>
      <c r="KI2" s="336" t="s">
        <v>672</v>
      </c>
      <c r="KJ2" s="336"/>
      <c r="KK2" s="336"/>
      <c r="KL2" s="336"/>
      <c r="KM2" s="336"/>
      <c r="KO2" s="336" t="s">
        <v>681</v>
      </c>
      <c r="KP2" s="336"/>
      <c r="KQ2" s="336"/>
      <c r="KR2" s="336"/>
      <c r="KS2" s="336"/>
      <c r="KU2" s="336" t="s">
        <v>688</v>
      </c>
      <c r="KV2" s="336"/>
      <c r="KW2" s="336"/>
      <c r="KX2" s="336"/>
      <c r="KY2" s="336"/>
      <c r="LA2" s="336" t="s">
        <v>696</v>
      </c>
      <c r="LB2" s="336"/>
      <c r="LC2" s="336"/>
      <c r="LD2" s="336"/>
      <c r="LE2" s="336"/>
      <c r="LG2" s="336" t="s">
        <v>704</v>
      </c>
      <c r="LH2" s="336"/>
      <c r="LI2" s="336"/>
      <c r="LJ2" s="336"/>
      <c r="LK2" s="336"/>
      <c r="LM2" s="336" t="s">
        <v>714</v>
      </c>
      <c r="LN2" s="336"/>
      <c r="LO2" s="336"/>
      <c r="LP2" s="336"/>
      <c r="LQ2" s="336"/>
      <c r="LS2" s="336" t="s">
        <v>724</v>
      </c>
      <c r="LT2" s="336"/>
      <c r="LU2" s="336"/>
      <c r="LV2" s="336"/>
      <c r="LW2" s="336"/>
      <c r="LY2" s="336" t="s">
        <v>732</v>
      </c>
      <c r="LZ2" s="336"/>
      <c r="MA2" s="336"/>
      <c r="MB2" s="336"/>
      <c r="MC2" s="336"/>
      <c r="ME2" s="336" t="s">
        <v>742</v>
      </c>
      <c r="MF2" s="336"/>
      <c r="MG2" s="336"/>
      <c r="MH2" s="336"/>
      <c r="MI2" s="336"/>
      <c r="MK2" s="336" t="s">
        <v>752</v>
      </c>
      <c r="ML2" s="336"/>
      <c r="MM2" s="336"/>
      <c r="MN2" s="336"/>
      <c r="MO2" s="336"/>
      <c r="MQ2" s="336" t="s">
        <v>763</v>
      </c>
      <c r="MR2" s="336"/>
      <c r="MS2" s="336"/>
      <c r="MT2" s="336"/>
      <c r="MU2" s="336"/>
      <c r="MW2" s="336" t="s">
        <v>778</v>
      </c>
      <c r="MX2" s="336"/>
      <c r="MY2" s="336"/>
      <c r="MZ2" s="336"/>
      <c r="NA2" s="336"/>
    </row>
    <row r="3" spans="1:365" ht="23.4" x14ac:dyDescent="0.45">
      <c r="A3" s="183"/>
      <c r="B3" s="183"/>
      <c r="C3" s="183"/>
      <c r="D3" s="183"/>
      <c r="E3" s="183"/>
      <c r="G3" s="183"/>
      <c r="H3" s="183"/>
      <c r="I3" s="183"/>
      <c r="J3" s="183"/>
      <c r="K3" s="183"/>
      <c r="M3" s="183"/>
      <c r="N3" s="183"/>
      <c r="O3" s="183"/>
      <c r="P3" s="183"/>
      <c r="Q3" s="183"/>
      <c r="S3" s="183"/>
      <c r="T3" s="183"/>
      <c r="U3" s="183"/>
      <c r="V3" s="183"/>
      <c r="W3" s="183"/>
      <c r="Y3" s="183"/>
      <c r="Z3" s="183"/>
      <c r="AA3" s="183"/>
      <c r="AB3" s="183"/>
      <c r="AC3" s="183"/>
      <c r="AE3" s="183"/>
      <c r="AF3" s="183"/>
      <c r="AG3" s="183"/>
      <c r="AH3" s="183"/>
      <c r="AI3" s="183"/>
      <c r="AK3" s="183"/>
      <c r="AL3" s="183"/>
      <c r="AM3" s="183"/>
      <c r="AN3" s="183"/>
      <c r="AO3" s="183"/>
      <c r="AQ3" s="183"/>
      <c r="AR3" s="183"/>
      <c r="AS3" s="183"/>
      <c r="AT3" s="183"/>
      <c r="AU3" s="183"/>
      <c r="AW3" s="183"/>
      <c r="AX3" s="183"/>
      <c r="AY3" s="183"/>
      <c r="AZ3" s="183"/>
      <c r="BA3" s="183"/>
      <c r="BC3" s="183"/>
      <c r="BD3" s="183"/>
      <c r="BE3" s="183"/>
      <c r="BF3" s="183"/>
      <c r="BG3" s="183"/>
      <c r="BI3" s="183"/>
      <c r="BJ3" s="183"/>
      <c r="BK3" s="183"/>
      <c r="BL3" s="183"/>
      <c r="BM3" s="183"/>
      <c r="BO3" s="183"/>
      <c r="BP3" s="183"/>
      <c r="BQ3" s="183"/>
      <c r="BR3" s="183"/>
      <c r="BS3" s="183"/>
      <c r="BU3" s="183"/>
      <c r="BV3" s="183"/>
      <c r="BW3" s="183"/>
      <c r="BX3" s="183"/>
      <c r="BY3" s="183"/>
      <c r="BZ3" s="183"/>
      <c r="CA3" s="183"/>
      <c r="CB3" s="183"/>
      <c r="CC3" s="183"/>
      <c r="CD3" s="183"/>
      <c r="CE3" s="183"/>
      <c r="CG3" s="183"/>
      <c r="CH3" s="183"/>
      <c r="CI3" s="183"/>
      <c r="CJ3" s="183"/>
      <c r="CK3" s="183"/>
    </row>
    <row r="4" spans="1:365" s="186" customFormat="1" ht="23.4" x14ac:dyDescent="0.45">
      <c r="A4" s="185" t="s">
        <v>150</v>
      </c>
      <c r="B4" s="185"/>
      <c r="C4" s="185"/>
      <c r="D4" s="185"/>
      <c r="E4" s="185"/>
      <c r="G4" s="185" t="s">
        <v>150</v>
      </c>
      <c r="H4" s="185"/>
      <c r="I4" s="185"/>
      <c r="J4" s="185"/>
      <c r="K4" s="185"/>
      <c r="M4" s="185" t="s">
        <v>150</v>
      </c>
      <c r="N4" s="185"/>
      <c r="O4" s="185"/>
      <c r="P4" s="185"/>
      <c r="Q4" s="185"/>
      <c r="S4" s="185" t="s">
        <v>150</v>
      </c>
      <c r="T4" s="185"/>
      <c r="U4" s="185"/>
      <c r="V4" s="185"/>
      <c r="W4" s="185"/>
      <c r="Y4" s="185" t="s">
        <v>150</v>
      </c>
      <c r="Z4" s="185"/>
      <c r="AA4" s="185"/>
      <c r="AB4" s="185"/>
      <c r="AC4" s="185"/>
      <c r="AE4" s="185" t="s">
        <v>150</v>
      </c>
      <c r="AF4" s="185"/>
      <c r="AG4" s="185"/>
      <c r="AH4" s="185"/>
      <c r="AI4" s="185"/>
      <c r="AK4" s="185" t="s">
        <v>150</v>
      </c>
      <c r="AL4" s="185"/>
      <c r="AM4" s="185"/>
      <c r="AN4" s="185"/>
      <c r="AO4" s="185"/>
      <c r="AQ4" s="185" t="s">
        <v>150</v>
      </c>
      <c r="AR4" s="185"/>
      <c r="AS4" s="185"/>
      <c r="AT4" s="185"/>
      <c r="AU4" s="185"/>
      <c r="AW4" s="185" t="s">
        <v>150</v>
      </c>
      <c r="AX4" s="185"/>
      <c r="AY4" s="185"/>
      <c r="AZ4" s="185"/>
      <c r="BA4" s="185"/>
      <c r="BC4" s="185" t="s">
        <v>150</v>
      </c>
      <c r="BD4" s="185"/>
      <c r="BE4" s="185"/>
      <c r="BF4" s="185"/>
      <c r="BG4" s="185"/>
      <c r="BI4" s="185" t="s">
        <v>150</v>
      </c>
      <c r="BJ4" s="185"/>
      <c r="BK4" s="185"/>
      <c r="BL4" s="185"/>
      <c r="BM4" s="185"/>
      <c r="BO4" s="185" t="s">
        <v>150</v>
      </c>
      <c r="BP4" s="185"/>
      <c r="BQ4" s="185"/>
      <c r="BR4" s="185"/>
      <c r="BS4" s="185"/>
      <c r="BU4" s="185" t="s">
        <v>150</v>
      </c>
      <c r="BV4" s="185"/>
      <c r="BW4" s="185"/>
      <c r="BX4" s="185"/>
      <c r="BY4" s="185"/>
      <c r="BZ4" s="185"/>
      <c r="CA4" s="185" t="s">
        <v>150</v>
      </c>
      <c r="CB4" s="185"/>
      <c r="CC4" s="185"/>
      <c r="CD4" s="185"/>
      <c r="CE4" s="185"/>
      <c r="CG4" s="185" t="s">
        <v>150</v>
      </c>
      <c r="CH4" s="185"/>
      <c r="CI4" s="185"/>
      <c r="CJ4" s="185"/>
      <c r="CK4" s="185"/>
      <c r="CM4" s="185" t="s">
        <v>150</v>
      </c>
      <c r="CS4" s="185" t="s">
        <v>150</v>
      </c>
      <c r="CY4" s="185" t="s">
        <v>150</v>
      </c>
      <c r="DE4" s="185" t="s">
        <v>150</v>
      </c>
      <c r="DK4" s="185" t="s">
        <v>150</v>
      </c>
      <c r="DQ4" s="185" t="s">
        <v>150</v>
      </c>
      <c r="DW4" s="185" t="s">
        <v>150</v>
      </c>
      <c r="EC4" s="185" t="s">
        <v>150</v>
      </c>
      <c r="EI4" s="185" t="s">
        <v>150</v>
      </c>
      <c r="EO4" s="185" t="s">
        <v>150</v>
      </c>
      <c r="EU4" s="185" t="s">
        <v>150</v>
      </c>
      <c r="FA4" s="185" t="s">
        <v>150</v>
      </c>
      <c r="FG4" s="185" t="s">
        <v>150</v>
      </c>
      <c r="FM4" s="185" t="s">
        <v>150</v>
      </c>
      <c r="FS4" s="185" t="s">
        <v>150</v>
      </c>
      <c r="FY4" s="185" t="s">
        <v>150</v>
      </c>
      <c r="GE4" s="185" t="s">
        <v>150</v>
      </c>
      <c r="GK4" s="185" t="s">
        <v>150</v>
      </c>
      <c r="GQ4" s="185" t="s">
        <v>150</v>
      </c>
      <c r="GW4" s="185" t="s">
        <v>150</v>
      </c>
      <c r="HC4" s="185" t="s">
        <v>150</v>
      </c>
      <c r="HI4" s="185" t="s">
        <v>150</v>
      </c>
      <c r="HO4" s="185" t="s">
        <v>150</v>
      </c>
      <c r="HU4" s="185" t="s">
        <v>150</v>
      </c>
      <c r="IA4" s="185" t="s">
        <v>150</v>
      </c>
      <c r="IG4" s="185" t="s">
        <v>150</v>
      </c>
      <c r="IM4" s="185" t="s">
        <v>150</v>
      </c>
      <c r="IS4" s="185" t="s">
        <v>150</v>
      </c>
      <c r="IY4" s="185" t="s">
        <v>150</v>
      </c>
      <c r="JE4" s="185" t="s">
        <v>150</v>
      </c>
      <c r="JK4" s="185" t="s">
        <v>150</v>
      </c>
      <c r="JQ4" s="185" t="s">
        <v>150</v>
      </c>
      <c r="JW4" s="185" t="s">
        <v>150</v>
      </c>
      <c r="KC4" s="187" t="s">
        <v>150</v>
      </c>
      <c r="KI4" s="187" t="s">
        <v>150</v>
      </c>
      <c r="KO4" s="187" t="s">
        <v>150</v>
      </c>
      <c r="KU4" s="187" t="s">
        <v>150</v>
      </c>
      <c r="LA4" s="187" t="s">
        <v>150</v>
      </c>
      <c r="LG4" s="187" t="s">
        <v>150</v>
      </c>
      <c r="LM4" s="187" t="s">
        <v>150</v>
      </c>
      <c r="LS4" s="187" t="s">
        <v>150</v>
      </c>
      <c r="LY4" s="187" t="s">
        <v>150</v>
      </c>
      <c r="ME4" s="187" t="s">
        <v>150</v>
      </c>
      <c r="MK4" s="187" t="s">
        <v>150</v>
      </c>
      <c r="MQ4" s="187" t="s">
        <v>150</v>
      </c>
      <c r="MW4" s="187" t="s">
        <v>150</v>
      </c>
    </row>
    <row r="5" spans="1:365" x14ac:dyDescent="0.3">
      <c r="A5" s="188"/>
      <c r="B5" s="189"/>
      <c r="C5" s="188"/>
      <c r="D5" s="190"/>
      <c r="E5" s="188"/>
      <c r="G5" s="188"/>
      <c r="H5" s="189"/>
      <c r="I5" s="188"/>
      <c r="J5" s="190"/>
      <c r="K5" s="188"/>
      <c r="M5" s="188"/>
      <c r="N5" s="189"/>
      <c r="O5" s="188"/>
      <c r="P5" s="190"/>
      <c r="Q5" s="188"/>
      <c r="S5" s="188"/>
      <c r="T5" s="189"/>
      <c r="U5" s="188"/>
      <c r="V5" s="190"/>
      <c r="W5" s="188"/>
      <c r="Y5" s="188"/>
      <c r="Z5" s="189"/>
      <c r="AA5" s="188"/>
      <c r="AB5" s="190"/>
      <c r="AC5" s="188"/>
      <c r="AE5" s="188"/>
      <c r="AF5" s="189"/>
      <c r="AG5" s="188"/>
      <c r="AH5" s="190"/>
      <c r="AI5" s="188"/>
      <c r="AK5" s="188"/>
      <c r="AL5" s="189"/>
      <c r="AM5" s="188"/>
      <c r="AN5" s="190"/>
      <c r="AO5" s="188"/>
      <c r="AQ5" s="188"/>
      <c r="AR5" s="189"/>
      <c r="AS5" s="188"/>
      <c r="AT5" s="190"/>
      <c r="AU5" s="188"/>
      <c r="AW5" s="188"/>
      <c r="AX5" s="189"/>
      <c r="AY5" s="188"/>
      <c r="AZ5" s="190"/>
      <c r="BA5" s="188"/>
      <c r="BC5" s="188"/>
      <c r="BD5" s="189"/>
      <c r="BE5" s="188"/>
      <c r="BF5" s="190"/>
      <c r="BG5" s="188"/>
      <c r="BI5" s="188"/>
      <c r="BJ5" s="189"/>
      <c r="BK5" s="188"/>
      <c r="BL5" s="190"/>
      <c r="BM5" s="188"/>
      <c r="BO5" s="188"/>
      <c r="BP5" s="189"/>
      <c r="BQ5" s="188"/>
      <c r="BR5" s="190"/>
      <c r="BS5" s="188"/>
      <c r="BU5" s="188"/>
      <c r="BV5" s="189"/>
      <c r="BW5" s="188"/>
      <c r="BX5" s="190"/>
      <c r="BY5" s="188"/>
      <c r="BZ5" s="188"/>
      <c r="CA5" s="188"/>
      <c r="CB5" s="189"/>
      <c r="CC5" s="188"/>
      <c r="CD5" s="190"/>
      <c r="CE5" s="188"/>
      <c r="CG5" s="188"/>
      <c r="CH5" s="189"/>
      <c r="CI5" s="188"/>
      <c r="CJ5" s="190"/>
      <c r="CK5" s="188"/>
    </row>
    <row r="6" spans="1:365" s="186" customFormat="1" ht="18" x14ac:dyDescent="0.35">
      <c r="A6" s="191" t="s">
        <v>109</v>
      </c>
      <c r="B6" s="192"/>
      <c r="C6" s="193"/>
      <c r="D6" s="194"/>
      <c r="E6" s="193"/>
      <c r="G6" s="191" t="s">
        <v>109</v>
      </c>
      <c r="H6" s="192"/>
      <c r="I6" s="193"/>
      <c r="J6" s="194"/>
      <c r="K6" s="193"/>
      <c r="M6" s="191" t="s">
        <v>109</v>
      </c>
      <c r="N6" s="192"/>
      <c r="O6" s="193"/>
      <c r="P6" s="194"/>
      <c r="Q6" s="193"/>
      <c r="S6" s="191" t="s">
        <v>109</v>
      </c>
      <c r="T6" s="192"/>
      <c r="U6" s="193"/>
      <c r="V6" s="194"/>
      <c r="W6" s="193"/>
      <c r="Y6" s="191" t="s">
        <v>109</v>
      </c>
      <c r="Z6" s="192"/>
      <c r="AA6" s="193"/>
      <c r="AB6" s="194"/>
      <c r="AC6" s="193"/>
      <c r="AE6" s="191" t="s">
        <v>109</v>
      </c>
      <c r="AF6" s="192"/>
      <c r="AG6" s="193"/>
      <c r="AH6" s="194"/>
      <c r="AI6" s="193"/>
      <c r="AK6" s="191" t="s">
        <v>109</v>
      </c>
      <c r="AL6" s="192"/>
      <c r="AM6" s="193"/>
      <c r="AN6" s="194"/>
      <c r="AO6" s="193"/>
      <c r="AQ6" s="191" t="s">
        <v>109</v>
      </c>
      <c r="AR6" s="192"/>
      <c r="AS6" s="193"/>
      <c r="AT6" s="194"/>
      <c r="AU6" s="193"/>
      <c r="AW6" s="191" t="s">
        <v>109</v>
      </c>
      <c r="AX6" s="192"/>
      <c r="AY6" s="193"/>
      <c r="AZ6" s="194"/>
      <c r="BA6" s="193"/>
      <c r="BC6" s="191" t="s">
        <v>109</v>
      </c>
      <c r="BD6" s="192"/>
      <c r="BE6" s="193"/>
      <c r="BF6" s="194"/>
      <c r="BG6" s="193"/>
      <c r="BI6" s="191" t="s">
        <v>109</v>
      </c>
      <c r="BJ6" s="192"/>
      <c r="BK6" s="193"/>
      <c r="BL6" s="194"/>
      <c r="BM6" s="193"/>
      <c r="BO6" s="191" t="s">
        <v>109</v>
      </c>
      <c r="BP6" s="192"/>
      <c r="BQ6" s="193"/>
      <c r="BR6" s="194"/>
      <c r="BS6" s="193"/>
      <c r="BU6" s="191" t="s">
        <v>109</v>
      </c>
      <c r="BV6" s="192"/>
      <c r="BW6" s="193"/>
      <c r="BX6" s="194"/>
      <c r="BY6" s="193"/>
      <c r="BZ6" s="193"/>
      <c r="CA6" s="191" t="s">
        <v>109</v>
      </c>
      <c r="CB6" s="192"/>
      <c r="CC6" s="193"/>
      <c r="CD6" s="194"/>
      <c r="CE6" s="193"/>
      <c r="CG6" s="191" t="s">
        <v>109</v>
      </c>
      <c r="CH6" s="192"/>
      <c r="CI6" s="193"/>
      <c r="CJ6" s="194"/>
      <c r="CK6" s="193"/>
      <c r="CM6" s="191" t="s">
        <v>109</v>
      </c>
      <c r="CN6" s="192"/>
      <c r="CO6" s="193"/>
      <c r="CP6" s="194"/>
      <c r="CQ6" s="193"/>
      <c r="CS6" s="191" t="s">
        <v>109</v>
      </c>
      <c r="CT6" s="192"/>
      <c r="CU6" s="193"/>
      <c r="CV6" s="194"/>
      <c r="CW6" s="193"/>
      <c r="CY6" s="191" t="s">
        <v>109</v>
      </c>
      <c r="CZ6" s="192"/>
      <c r="DA6" s="193"/>
      <c r="DB6" s="194"/>
      <c r="DC6" s="193"/>
      <c r="DE6" s="191" t="s">
        <v>109</v>
      </c>
      <c r="DF6" s="192"/>
      <c r="DG6" s="193"/>
      <c r="DH6" s="194"/>
      <c r="DI6" s="193"/>
      <c r="DK6" s="191" t="s">
        <v>109</v>
      </c>
      <c r="DL6" s="192"/>
      <c r="DM6" s="193"/>
      <c r="DN6" s="194"/>
      <c r="DO6" s="193"/>
      <c r="DQ6" s="191" t="s">
        <v>109</v>
      </c>
      <c r="DR6" s="192"/>
      <c r="DS6" s="193"/>
      <c r="DT6" s="194"/>
      <c r="DU6" s="193"/>
      <c r="DW6" s="191" t="s">
        <v>109</v>
      </c>
      <c r="DX6" s="192"/>
      <c r="DY6" s="193"/>
      <c r="DZ6" s="194"/>
      <c r="EA6" s="193"/>
      <c r="EC6" s="191" t="s">
        <v>109</v>
      </c>
      <c r="ED6" s="192"/>
      <c r="EE6" s="193"/>
      <c r="EF6" s="194"/>
      <c r="EG6" s="193"/>
      <c r="EI6" s="191" t="s">
        <v>109</v>
      </c>
      <c r="EJ6" s="192"/>
      <c r="EK6" s="193"/>
      <c r="EL6" s="194"/>
      <c r="EM6" s="193"/>
      <c r="EO6" s="191" t="s">
        <v>109</v>
      </c>
      <c r="EP6" s="192"/>
      <c r="EQ6" s="193"/>
      <c r="ER6" s="194"/>
      <c r="ES6" s="193"/>
      <c r="EU6" s="191" t="s">
        <v>109</v>
      </c>
      <c r="EV6" s="192"/>
      <c r="EW6" s="193"/>
      <c r="EX6" s="194"/>
      <c r="EY6" s="193"/>
      <c r="FA6" s="191" t="s">
        <v>109</v>
      </c>
      <c r="FB6" s="192"/>
      <c r="FC6" s="193"/>
      <c r="FD6" s="194"/>
      <c r="FE6" s="193"/>
      <c r="FG6" s="191" t="s">
        <v>109</v>
      </c>
      <c r="FH6" s="192"/>
      <c r="FI6" s="193"/>
      <c r="FJ6" s="194"/>
      <c r="FK6" s="193"/>
      <c r="FM6" s="191" t="s">
        <v>109</v>
      </c>
      <c r="FN6" s="192"/>
      <c r="FO6" s="193"/>
      <c r="FP6" s="194"/>
      <c r="FQ6" s="193"/>
      <c r="FS6" s="191" t="s">
        <v>109</v>
      </c>
      <c r="FT6" s="192"/>
      <c r="FU6" s="193"/>
      <c r="FV6" s="194"/>
      <c r="FW6" s="193"/>
      <c r="FY6" s="191" t="s">
        <v>109</v>
      </c>
      <c r="FZ6" s="192"/>
      <c r="GA6" s="193"/>
      <c r="GB6" s="194"/>
      <c r="GC6" s="193"/>
      <c r="GE6" s="191" t="s">
        <v>109</v>
      </c>
      <c r="GF6" s="192"/>
      <c r="GG6" s="193"/>
      <c r="GH6" s="194"/>
      <c r="GI6" s="193"/>
      <c r="GK6" s="191" t="s">
        <v>109</v>
      </c>
      <c r="GL6" s="192"/>
      <c r="GM6" s="193"/>
      <c r="GN6" s="194"/>
      <c r="GO6" s="193"/>
      <c r="GQ6" s="191" t="s">
        <v>109</v>
      </c>
      <c r="GR6" s="192"/>
      <c r="GS6" s="193"/>
      <c r="GT6" s="194"/>
      <c r="GU6" s="193"/>
      <c r="GW6" s="191" t="s">
        <v>109</v>
      </c>
      <c r="GX6" s="192"/>
      <c r="GY6" s="193"/>
      <c r="GZ6" s="194"/>
      <c r="HA6" s="193"/>
      <c r="HC6" s="191" t="s">
        <v>109</v>
      </c>
      <c r="HD6" s="192"/>
      <c r="HE6" s="193"/>
      <c r="HF6" s="194"/>
      <c r="HG6" s="193"/>
      <c r="HI6" s="191" t="s">
        <v>109</v>
      </c>
      <c r="HJ6" s="192"/>
      <c r="HK6" s="193"/>
      <c r="HL6" s="194"/>
      <c r="HM6" s="193"/>
      <c r="HO6" s="191" t="s">
        <v>109</v>
      </c>
      <c r="HP6" s="192"/>
      <c r="HQ6" s="193"/>
      <c r="HR6" s="194"/>
      <c r="HS6" s="193"/>
      <c r="HU6" s="191" t="s">
        <v>109</v>
      </c>
      <c r="HV6" s="192"/>
      <c r="HW6" s="193"/>
      <c r="HX6" s="194"/>
      <c r="HY6" s="193"/>
      <c r="IA6" s="191" t="s">
        <v>109</v>
      </c>
      <c r="IB6" s="192"/>
      <c r="IC6" s="193"/>
      <c r="ID6" s="194"/>
      <c r="IE6" s="193"/>
      <c r="IG6" s="191" t="s">
        <v>109</v>
      </c>
      <c r="IH6" s="192"/>
      <c r="II6" s="193"/>
      <c r="IJ6" s="194"/>
      <c r="IK6" s="193"/>
      <c r="IM6" s="191" t="s">
        <v>109</v>
      </c>
      <c r="IN6" s="192"/>
      <c r="IO6" s="193"/>
      <c r="IP6" s="194"/>
      <c r="IQ6" s="193"/>
      <c r="IS6" s="191" t="s">
        <v>109</v>
      </c>
      <c r="IT6" s="192"/>
      <c r="IU6" s="193"/>
      <c r="IV6" s="194"/>
      <c r="IW6" s="193"/>
      <c r="IY6" s="191" t="s">
        <v>109</v>
      </c>
      <c r="IZ6" s="192"/>
      <c r="JA6" s="193"/>
      <c r="JB6" s="194"/>
      <c r="JC6" s="193"/>
      <c r="JE6" s="191" t="s">
        <v>109</v>
      </c>
      <c r="JF6" s="192"/>
      <c r="JG6" s="193"/>
      <c r="JH6" s="194"/>
      <c r="JI6" s="193"/>
      <c r="JK6" s="191" t="s">
        <v>109</v>
      </c>
      <c r="JL6" s="192"/>
      <c r="JM6" s="193"/>
      <c r="JN6" s="194"/>
      <c r="JO6" s="193"/>
      <c r="JQ6" s="191" t="s">
        <v>109</v>
      </c>
      <c r="JR6" s="192"/>
      <c r="JS6" s="193"/>
      <c r="JT6" s="194"/>
      <c r="JU6" s="193"/>
      <c r="JW6" s="191" t="s">
        <v>109</v>
      </c>
      <c r="JX6" s="192"/>
      <c r="JY6" s="193"/>
      <c r="JZ6" s="194"/>
      <c r="KA6" s="193"/>
      <c r="KC6" s="195" t="s">
        <v>109</v>
      </c>
      <c r="KD6" s="192"/>
      <c r="KE6" s="193"/>
      <c r="KF6" s="194"/>
      <c r="KG6" s="193"/>
      <c r="KI6" s="195" t="s">
        <v>109</v>
      </c>
      <c r="KJ6" s="192"/>
      <c r="KK6" s="193"/>
      <c r="KL6" s="194"/>
      <c r="KM6" s="193"/>
      <c r="KO6" s="195" t="s">
        <v>109</v>
      </c>
      <c r="KP6" s="192"/>
      <c r="KQ6" s="193"/>
      <c r="KR6" s="194"/>
      <c r="KS6" s="193"/>
      <c r="KU6" s="195" t="s">
        <v>109</v>
      </c>
      <c r="KV6" s="192"/>
      <c r="KW6" s="193"/>
      <c r="KX6" s="194"/>
      <c r="KY6" s="193"/>
      <c r="LA6" s="195" t="s">
        <v>109</v>
      </c>
      <c r="LB6" s="192"/>
      <c r="LC6" s="193"/>
      <c r="LD6" s="194"/>
      <c r="LE6" s="193"/>
      <c r="LG6" s="195" t="s">
        <v>109</v>
      </c>
      <c r="LH6" s="192"/>
      <c r="LI6" s="193"/>
      <c r="LJ6" s="194"/>
      <c r="LK6" s="193"/>
      <c r="LM6" s="195" t="s">
        <v>109</v>
      </c>
      <c r="LN6" s="192"/>
      <c r="LO6" s="193"/>
      <c r="LP6" s="194"/>
      <c r="LQ6" s="193"/>
      <c r="LS6" s="195" t="s">
        <v>109</v>
      </c>
      <c r="LT6" s="192"/>
      <c r="LU6" s="193"/>
      <c r="LV6" s="194"/>
      <c r="LW6" s="193"/>
      <c r="LY6" s="195" t="s">
        <v>109</v>
      </c>
      <c r="LZ6" s="192"/>
      <c r="MA6" s="193"/>
      <c r="MB6" s="194"/>
      <c r="MC6" s="193"/>
      <c r="ME6" s="195" t="s">
        <v>109</v>
      </c>
      <c r="MF6" s="192"/>
      <c r="MG6" s="193"/>
      <c r="MH6" s="194"/>
      <c r="MI6" s="193"/>
      <c r="MK6" s="195" t="s">
        <v>109</v>
      </c>
      <c r="ML6" s="192"/>
      <c r="MM6" s="193"/>
      <c r="MN6" s="194"/>
      <c r="MO6" s="193"/>
      <c r="MQ6" s="195" t="s">
        <v>109</v>
      </c>
      <c r="MR6" s="192"/>
      <c r="MS6" s="193"/>
      <c r="MT6" s="194"/>
      <c r="MU6" s="193"/>
      <c r="MW6" s="195" t="s">
        <v>109</v>
      </c>
      <c r="MX6" s="192"/>
      <c r="MY6" s="193"/>
      <c r="MZ6" s="194"/>
      <c r="NA6" s="193"/>
    </row>
    <row r="7" spans="1:365" ht="18" x14ac:dyDescent="0.35">
      <c r="A7" s="196"/>
      <c r="B7" s="197"/>
      <c r="C7" s="196"/>
      <c r="D7" s="198"/>
      <c r="E7" s="196"/>
      <c r="G7" s="196"/>
      <c r="H7" s="197"/>
      <c r="I7" s="196"/>
      <c r="J7" s="198"/>
      <c r="K7" s="196"/>
      <c r="M7" s="196"/>
      <c r="N7" s="197"/>
      <c r="O7" s="196"/>
      <c r="P7" s="198"/>
      <c r="Q7" s="196"/>
      <c r="S7" s="196"/>
      <c r="T7" s="197"/>
      <c r="U7" s="196"/>
      <c r="V7" s="198"/>
      <c r="W7" s="196"/>
      <c r="Y7" s="196"/>
      <c r="Z7" s="197"/>
      <c r="AA7" s="196"/>
      <c r="AB7" s="198"/>
      <c r="AC7" s="196"/>
      <c r="AE7" s="196"/>
      <c r="AF7" s="197"/>
      <c r="AG7" s="196"/>
      <c r="AH7" s="198"/>
      <c r="AI7" s="196"/>
      <c r="AK7" s="196"/>
      <c r="AL7" s="197"/>
      <c r="AM7" s="196"/>
      <c r="AN7" s="198"/>
      <c r="AO7" s="196"/>
      <c r="AQ7" s="196"/>
      <c r="AR7" s="197"/>
      <c r="AS7" s="196"/>
      <c r="AT7" s="198"/>
      <c r="AU7" s="196"/>
      <c r="AW7" s="196"/>
      <c r="AX7" s="197"/>
      <c r="AY7" s="196"/>
      <c r="AZ7" s="198"/>
      <c r="BA7" s="196"/>
      <c r="BC7" s="196"/>
      <c r="BD7" s="197"/>
      <c r="BE7" s="196"/>
      <c r="BF7" s="198"/>
      <c r="BG7" s="196"/>
      <c r="BI7" s="196"/>
      <c r="BJ7" s="197"/>
      <c r="BK7" s="196"/>
      <c r="BL7" s="198"/>
      <c r="BM7" s="196"/>
      <c r="BO7" s="196"/>
      <c r="BP7" s="197"/>
      <c r="BQ7" s="196"/>
      <c r="BR7" s="198"/>
      <c r="BS7" s="196"/>
      <c r="BU7" s="196"/>
      <c r="BV7" s="197"/>
      <c r="BW7" s="196"/>
      <c r="BX7" s="198"/>
      <c r="BY7" s="196"/>
      <c r="BZ7" s="196"/>
      <c r="CA7" s="196"/>
      <c r="CB7" s="197"/>
      <c r="CC7" s="196"/>
      <c r="CD7" s="198"/>
      <c r="CE7" s="196"/>
      <c r="CG7" s="196"/>
      <c r="CH7" s="197"/>
      <c r="CI7" s="196"/>
      <c r="CJ7" s="198"/>
      <c r="CK7" s="196"/>
      <c r="CM7" s="196"/>
      <c r="CN7" s="197"/>
      <c r="CO7" s="196"/>
      <c r="CP7" s="198"/>
      <c r="CQ7" s="196"/>
      <c r="CS7" s="196"/>
      <c r="CT7" s="197"/>
      <c r="CU7" s="196"/>
      <c r="CV7" s="198"/>
      <c r="CW7" s="196"/>
      <c r="CY7" s="196"/>
      <c r="CZ7" s="197"/>
      <c r="DA7" s="196"/>
      <c r="DB7" s="198"/>
      <c r="DC7" s="196"/>
      <c r="DE7" s="196"/>
      <c r="DF7" s="197"/>
      <c r="DG7" s="196"/>
      <c r="DH7" s="198"/>
      <c r="DI7" s="196"/>
      <c r="DK7" s="196"/>
      <c r="DL7" s="197"/>
      <c r="DM7" s="196"/>
      <c r="DN7" s="198"/>
      <c r="DO7" s="196"/>
      <c r="DQ7" s="196"/>
      <c r="DR7" s="197"/>
      <c r="DS7" s="196"/>
      <c r="DT7" s="198"/>
      <c r="DU7" s="196"/>
      <c r="DW7" s="196"/>
      <c r="DX7" s="197"/>
      <c r="DY7" s="196"/>
      <c r="DZ7" s="198"/>
      <c r="EA7" s="196"/>
      <c r="EC7" s="196"/>
      <c r="ED7" s="197"/>
      <c r="EE7" s="196"/>
      <c r="EF7" s="198"/>
      <c r="EG7" s="196"/>
      <c r="EI7" s="196"/>
      <c r="EJ7" s="197"/>
      <c r="EK7" s="196"/>
      <c r="EL7" s="198"/>
      <c r="EM7" s="196"/>
      <c r="EO7" s="196"/>
      <c r="EP7" s="197"/>
      <c r="EQ7" s="196"/>
      <c r="ER7" s="198"/>
      <c r="ES7" s="196"/>
      <c r="EU7" s="196"/>
      <c r="EV7" s="197"/>
      <c r="EW7" s="196"/>
      <c r="EX7" s="198"/>
      <c r="EY7" s="196"/>
      <c r="FA7" s="196"/>
      <c r="FB7" s="197"/>
      <c r="FC7" s="196"/>
      <c r="FD7" s="198"/>
      <c r="FE7" s="196"/>
      <c r="FG7" s="196"/>
      <c r="FH7" s="197"/>
      <c r="FI7" s="196"/>
      <c r="FJ7" s="198"/>
      <c r="FK7" s="196"/>
      <c r="FM7" s="196"/>
      <c r="FN7" s="197"/>
      <c r="FO7" s="196"/>
      <c r="FP7" s="198"/>
      <c r="FQ7" s="196"/>
      <c r="FS7" s="196"/>
      <c r="FT7" s="197"/>
      <c r="FU7" s="196"/>
      <c r="FV7" s="198"/>
      <c r="FW7" s="196"/>
      <c r="FY7" s="196"/>
      <c r="FZ7" s="197"/>
      <c r="GA7" s="196"/>
      <c r="GB7" s="198"/>
      <c r="GC7" s="196"/>
      <c r="GE7" s="196"/>
      <c r="GF7" s="197"/>
      <c r="GG7" s="196"/>
      <c r="GH7" s="198"/>
      <c r="GI7" s="196"/>
      <c r="GK7" s="196"/>
      <c r="GL7" s="197"/>
      <c r="GM7" s="196"/>
      <c r="GN7" s="198"/>
      <c r="GO7" s="196"/>
      <c r="GQ7" s="196"/>
      <c r="GR7" s="197"/>
      <c r="GS7" s="196"/>
      <c r="GT7" s="198"/>
      <c r="GU7" s="196"/>
      <c r="GW7" s="196"/>
      <c r="GX7" s="197"/>
      <c r="GY7" s="196"/>
      <c r="GZ7" s="198"/>
      <c r="HA7" s="196"/>
      <c r="HC7" s="196"/>
      <c r="HD7" s="197"/>
      <c r="HE7" s="196"/>
      <c r="HF7" s="198"/>
      <c r="HG7" s="196"/>
      <c r="HI7" s="196"/>
      <c r="HJ7" s="197"/>
      <c r="HK7" s="196"/>
      <c r="HL7" s="198"/>
      <c r="HM7" s="196"/>
      <c r="HO7" s="196"/>
      <c r="HP7" s="197"/>
      <c r="HQ7" s="196"/>
      <c r="HR7" s="198"/>
      <c r="HS7" s="196"/>
      <c r="HU7" s="196"/>
      <c r="HV7" s="197"/>
      <c r="HW7" s="196"/>
      <c r="HX7" s="198"/>
      <c r="HY7" s="196"/>
      <c r="IA7" s="196"/>
      <c r="IB7" s="197"/>
      <c r="IC7" s="196"/>
      <c r="ID7" s="198"/>
      <c r="IE7" s="196"/>
      <c r="IG7" s="196"/>
      <c r="IH7" s="197"/>
      <c r="II7" s="196"/>
      <c r="IJ7" s="198"/>
      <c r="IK7" s="196"/>
      <c r="IM7" s="196"/>
      <c r="IN7" s="197"/>
      <c r="IO7" s="196"/>
      <c r="IP7" s="198"/>
      <c r="IQ7" s="196"/>
      <c r="IS7" s="196"/>
      <c r="IT7" s="197"/>
      <c r="IU7" s="196"/>
      <c r="IV7" s="198"/>
      <c r="IW7" s="196"/>
      <c r="IY7" s="196"/>
      <c r="IZ7" s="197"/>
      <c r="JA7" s="196"/>
      <c r="JB7" s="198"/>
      <c r="JC7" s="196"/>
      <c r="JE7" s="196"/>
      <c r="JF7" s="197"/>
      <c r="JG7" s="196"/>
      <c r="JH7" s="198"/>
      <c r="JI7" s="196"/>
      <c r="JK7" s="196"/>
      <c r="JL7" s="197"/>
      <c r="JM7" s="196"/>
      <c r="JN7" s="198"/>
      <c r="JO7" s="196"/>
      <c r="JQ7" s="196"/>
      <c r="JR7" s="197"/>
      <c r="JS7" s="196"/>
      <c r="JT7" s="198"/>
      <c r="JU7" s="196"/>
      <c r="JW7" s="196"/>
      <c r="JX7" s="197"/>
      <c r="JY7" s="196"/>
      <c r="JZ7" s="198"/>
      <c r="KA7" s="196"/>
      <c r="KC7" s="196"/>
      <c r="KD7" s="197"/>
      <c r="KE7" s="196"/>
      <c r="KF7" s="198"/>
      <c r="KG7" s="196"/>
      <c r="KI7" s="196"/>
      <c r="KJ7" s="197"/>
      <c r="KK7" s="196"/>
      <c r="KL7" s="198"/>
      <c r="KM7" s="196"/>
      <c r="KO7" s="196"/>
      <c r="KP7" s="197"/>
      <c r="KQ7" s="196"/>
      <c r="KR7" s="198"/>
      <c r="KS7" s="196"/>
      <c r="KU7" s="196"/>
      <c r="KV7" s="197"/>
      <c r="KW7" s="196"/>
      <c r="KX7" s="198"/>
      <c r="KY7" s="196"/>
      <c r="LA7" s="196"/>
      <c r="LB7" s="197"/>
      <c r="LC7" s="196"/>
      <c r="LD7" s="198"/>
      <c r="LE7" s="196"/>
      <c r="LG7" s="196"/>
      <c r="LH7" s="197"/>
      <c r="LI7" s="196"/>
      <c r="LJ7" s="198"/>
      <c r="LK7" s="196"/>
      <c r="LM7" s="196"/>
      <c r="LN7" s="197"/>
      <c r="LO7" s="196"/>
      <c r="LP7" s="198"/>
      <c r="LQ7" s="196"/>
      <c r="LS7" s="196"/>
      <c r="LT7" s="197"/>
      <c r="LU7" s="196"/>
      <c r="LV7" s="198"/>
      <c r="LW7" s="196"/>
      <c r="LY7" s="196"/>
      <c r="LZ7" s="197"/>
      <c r="MA7" s="196"/>
      <c r="MB7" s="198"/>
      <c r="MC7" s="196"/>
      <c r="ME7" s="196"/>
      <c r="MF7" s="197"/>
      <c r="MG7" s="196"/>
      <c r="MH7" s="198"/>
      <c r="MI7" s="196"/>
      <c r="MK7" s="196"/>
      <c r="ML7" s="197"/>
      <c r="MM7" s="196"/>
      <c r="MN7" s="198"/>
      <c r="MO7" s="196"/>
      <c r="MQ7" s="196"/>
      <c r="MR7" s="197"/>
      <c r="MS7" s="196"/>
      <c r="MT7" s="198"/>
      <c r="MU7" s="196"/>
      <c r="MW7" s="196"/>
      <c r="MX7" s="197"/>
      <c r="MY7" s="196"/>
      <c r="MZ7" s="198"/>
      <c r="NA7" s="196"/>
    </row>
    <row r="8" spans="1:365" ht="72" customHeight="1" x14ac:dyDescent="0.35">
      <c r="A8" s="199" t="s">
        <v>110</v>
      </c>
      <c r="B8" s="200" t="s">
        <v>111</v>
      </c>
      <c r="C8" s="201" t="s">
        <v>112</v>
      </c>
      <c r="D8" s="202" t="s">
        <v>113</v>
      </c>
      <c r="E8" s="201" t="s">
        <v>112</v>
      </c>
      <c r="G8" s="199" t="s">
        <v>110</v>
      </c>
      <c r="H8" s="200" t="s">
        <v>111</v>
      </c>
      <c r="I8" s="201" t="s">
        <v>112</v>
      </c>
      <c r="J8" s="202" t="s">
        <v>113</v>
      </c>
      <c r="K8" s="201" t="s">
        <v>112</v>
      </c>
      <c r="M8" s="199" t="s">
        <v>110</v>
      </c>
      <c r="N8" s="200" t="s">
        <v>111</v>
      </c>
      <c r="O8" s="201" t="s">
        <v>112</v>
      </c>
      <c r="P8" s="202" t="s">
        <v>113</v>
      </c>
      <c r="Q8" s="201" t="s">
        <v>112</v>
      </c>
      <c r="S8" s="199" t="s">
        <v>110</v>
      </c>
      <c r="T8" s="200" t="s">
        <v>111</v>
      </c>
      <c r="U8" s="201" t="s">
        <v>112</v>
      </c>
      <c r="V8" s="202" t="s">
        <v>113</v>
      </c>
      <c r="W8" s="201" t="s">
        <v>112</v>
      </c>
      <c r="Y8" s="199" t="s">
        <v>110</v>
      </c>
      <c r="Z8" s="200" t="s">
        <v>111</v>
      </c>
      <c r="AA8" s="201" t="s">
        <v>112</v>
      </c>
      <c r="AB8" s="202" t="s">
        <v>113</v>
      </c>
      <c r="AC8" s="201" t="s">
        <v>112</v>
      </c>
      <c r="AE8" s="199" t="s">
        <v>110</v>
      </c>
      <c r="AF8" s="200" t="s">
        <v>111</v>
      </c>
      <c r="AG8" s="201" t="s">
        <v>112</v>
      </c>
      <c r="AH8" s="202" t="s">
        <v>113</v>
      </c>
      <c r="AI8" s="201" t="s">
        <v>112</v>
      </c>
      <c r="AK8" s="199" t="s">
        <v>110</v>
      </c>
      <c r="AL8" s="200" t="s">
        <v>111</v>
      </c>
      <c r="AM8" s="201" t="s">
        <v>112</v>
      </c>
      <c r="AN8" s="202" t="s">
        <v>113</v>
      </c>
      <c r="AO8" s="201" t="s">
        <v>112</v>
      </c>
      <c r="AQ8" s="199" t="s">
        <v>110</v>
      </c>
      <c r="AR8" s="200" t="s">
        <v>111</v>
      </c>
      <c r="AS8" s="201" t="s">
        <v>112</v>
      </c>
      <c r="AT8" s="202" t="s">
        <v>113</v>
      </c>
      <c r="AU8" s="201" t="s">
        <v>112</v>
      </c>
      <c r="AW8" s="199" t="s">
        <v>110</v>
      </c>
      <c r="AX8" s="200" t="s">
        <v>111</v>
      </c>
      <c r="AY8" s="201" t="s">
        <v>112</v>
      </c>
      <c r="AZ8" s="202" t="s">
        <v>113</v>
      </c>
      <c r="BA8" s="201" t="s">
        <v>112</v>
      </c>
      <c r="BC8" s="199" t="s">
        <v>110</v>
      </c>
      <c r="BD8" s="200" t="s">
        <v>111</v>
      </c>
      <c r="BE8" s="201" t="s">
        <v>112</v>
      </c>
      <c r="BF8" s="202" t="s">
        <v>113</v>
      </c>
      <c r="BG8" s="201" t="s">
        <v>112</v>
      </c>
      <c r="BI8" s="199" t="s">
        <v>110</v>
      </c>
      <c r="BJ8" s="200" t="s">
        <v>111</v>
      </c>
      <c r="BK8" s="201" t="s">
        <v>112</v>
      </c>
      <c r="BL8" s="202" t="s">
        <v>113</v>
      </c>
      <c r="BM8" s="201" t="s">
        <v>112</v>
      </c>
      <c r="BO8" s="199" t="s">
        <v>110</v>
      </c>
      <c r="BP8" s="200" t="s">
        <v>111</v>
      </c>
      <c r="BQ8" s="201" t="s">
        <v>112</v>
      </c>
      <c r="BR8" s="202" t="s">
        <v>113</v>
      </c>
      <c r="BS8" s="201" t="s">
        <v>112</v>
      </c>
      <c r="BU8" s="199" t="s">
        <v>110</v>
      </c>
      <c r="BV8" s="200" t="s">
        <v>111</v>
      </c>
      <c r="BW8" s="201" t="s">
        <v>112</v>
      </c>
      <c r="BX8" s="202" t="s">
        <v>113</v>
      </c>
      <c r="BY8" s="201" t="s">
        <v>112</v>
      </c>
      <c r="BZ8" s="201"/>
      <c r="CA8" s="199" t="s">
        <v>110</v>
      </c>
      <c r="CB8" s="200" t="s">
        <v>111</v>
      </c>
      <c r="CC8" s="201" t="s">
        <v>112</v>
      </c>
      <c r="CD8" s="202" t="s">
        <v>113</v>
      </c>
      <c r="CE8" s="201" t="s">
        <v>112</v>
      </c>
      <c r="CG8" s="199" t="s">
        <v>110</v>
      </c>
      <c r="CH8" s="200" t="s">
        <v>111</v>
      </c>
      <c r="CI8" s="201" t="s">
        <v>112</v>
      </c>
      <c r="CJ8" s="202" t="s">
        <v>113</v>
      </c>
      <c r="CK8" s="201" t="s">
        <v>112</v>
      </c>
      <c r="CM8" s="199" t="s">
        <v>110</v>
      </c>
      <c r="CN8" s="200" t="s">
        <v>111</v>
      </c>
      <c r="CO8" s="201" t="s">
        <v>112</v>
      </c>
      <c r="CP8" s="202" t="s">
        <v>113</v>
      </c>
      <c r="CQ8" s="201" t="s">
        <v>112</v>
      </c>
      <c r="CS8" s="199" t="s">
        <v>110</v>
      </c>
      <c r="CT8" s="200" t="s">
        <v>111</v>
      </c>
      <c r="CU8" s="201" t="s">
        <v>112</v>
      </c>
      <c r="CV8" s="202" t="s">
        <v>113</v>
      </c>
      <c r="CW8" s="201" t="s">
        <v>112</v>
      </c>
      <c r="CY8" s="199" t="s">
        <v>110</v>
      </c>
      <c r="CZ8" s="200" t="s">
        <v>111</v>
      </c>
      <c r="DA8" s="201" t="s">
        <v>112</v>
      </c>
      <c r="DB8" s="202" t="s">
        <v>113</v>
      </c>
      <c r="DC8" s="201" t="s">
        <v>112</v>
      </c>
      <c r="DE8" s="199" t="s">
        <v>110</v>
      </c>
      <c r="DF8" s="200" t="s">
        <v>111</v>
      </c>
      <c r="DG8" s="201" t="s">
        <v>112</v>
      </c>
      <c r="DH8" s="202" t="s">
        <v>113</v>
      </c>
      <c r="DI8" s="201" t="s">
        <v>112</v>
      </c>
      <c r="DK8" s="199" t="s">
        <v>110</v>
      </c>
      <c r="DL8" s="200" t="s">
        <v>111</v>
      </c>
      <c r="DM8" s="201" t="s">
        <v>112</v>
      </c>
      <c r="DN8" s="202" t="s">
        <v>113</v>
      </c>
      <c r="DO8" s="201" t="s">
        <v>112</v>
      </c>
      <c r="DQ8" s="199" t="s">
        <v>110</v>
      </c>
      <c r="DR8" s="200" t="s">
        <v>111</v>
      </c>
      <c r="DS8" s="201" t="s">
        <v>112</v>
      </c>
      <c r="DT8" s="202" t="s">
        <v>113</v>
      </c>
      <c r="DU8" s="201" t="s">
        <v>112</v>
      </c>
      <c r="DW8" s="199" t="s">
        <v>110</v>
      </c>
      <c r="DX8" s="200" t="s">
        <v>111</v>
      </c>
      <c r="DY8" s="201" t="s">
        <v>112</v>
      </c>
      <c r="DZ8" s="202" t="s">
        <v>113</v>
      </c>
      <c r="EA8" s="201" t="s">
        <v>112</v>
      </c>
      <c r="EC8" s="199" t="s">
        <v>110</v>
      </c>
      <c r="ED8" s="200" t="s">
        <v>111</v>
      </c>
      <c r="EE8" s="201" t="s">
        <v>112</v>
      </c>
      <c r="EF8" s="202" t="s">
        <v>113</v>
      </c>
      <c r="EG8" s="201" t="s">
        <v>112</v>
      </c>
      <c r="EI8" s="199" t="s">
        <v>110</v>
      </c>
      <c r="EJ8" s="200" t="s">
        <v>111</v>
      </c>
      <c r="EK8" s="201" t="s">
        <v>112</v>
      </c>
      <c r="EL8" s="202" t="s">
        <v>113</v>
      </c>
      <c r="EM8" s="201" t="s">
        <v>112</v>
      </c>
      <c r="EO8" s="199" t="s">
        <v>110</v>
      </c>
      <c r="EP8" s="200" t="s">
        <v>111</v>
      </c>
      <c r="EQ8" s="201" t="s">
        <v>112</v>
      </c>
      <c r="ER8" s="202" t="s">
        <v>113</v>
      </c>
      <c r="ES8" s="201" t="s">
        <v>112</v>
      </c>
      <c r="EU8" s="199" t="s">
        <v>110</v>
      </c>
      <c r="EV8" s="200" t="s">
        <v>111</v>
      </c>
      <c r="EW8" s="201" t="s">
        <v>112</v>
      </c>
      <c r="EX8" s="202" t="s">
        <v>113</v>
      </c>
      <c r="EY8" s="201" t="s">
        <v>112</v>
      </c>
      <c r="FA8" s="199" t="s">
        <v>110</v>
      </c>
      <c r="FB8" s="200" t="s">
        <v>111</v>
      </c>
      <c r="FC8" s="201" t="s">
        <v>112</v>
      </c>
      <c r="FD8" s="202" t="s">
        <v>113</v>
      </c>
      <c r="FE8" s="201" t="s">
        <v>112</v>
      </c>
      <c r="FG8" s="199" t="s">
        <v>110</v>
      </c>
      <c r="FH8" s="200" t="s">
        <v>111</v>
      </c>
      <c r="FI8" s="201" t="s">
        <v>112</v>
      </c>
      <c r="FJ8" s="202" t="s">
        <v>113</v>
      </c>
      <c r="FK8" s="201" t="s">
        <v>112</v>
      </c>
      <c r="FM8" s="199" t="s">
        <v>110</v>
      </c>
      <c r="FN8" s="200" t="s">
        <v>111</v>
      </c>
      <c r="FO8" s="201" t="s">
        <v>112</v>
      </c>
      <c r="FP8" s="202" t="s">
        <v>113</v>
      </c>
      <c r="FQ8" s="201" t="s">
        <v>112</v>
      </c>
      <c r="FS8" s="199" t="s">
        <v>110</v>
      </c>
      <c r="FT8" s="200" t="s">
        <v>111</v>
      </c>
      <c r="FU8" s="201" t="s">
        <v>112</v>
      </c>
      <c r="FV8" s="202" t="s">
        <v>113</v>
      </c>
      <c r="FW8" s="201" t="s">
        <v>112</v>
      </c>
      <c r="FY8" s="199" t="s">
        <v>110</v>
      </c>
      <c r="FZ8" s="200" t="s">
        <v>111</v>
      </c>
      <c r="GA8" s="201" t="s">
        <v>112</v>
      </c>
      <c r="GB8" s="202" t="s">
        <v>113</v>
      </c>
      <c r="GC8" s="201" t="s">
        <v>112</v>
      </c>
      <c r="GE8" s="199" t="s">
        <v>110</v>
      </c>
      <c r="GF8" s="200" t="s">
        <v>111</v>
      </c>
      <c r="GG8" s="201" t="s">
        <v>112</v>
      </c>
      <c r="GH8" s="202" t="s">
        <v>113</v>
      </c>
      <c r="GI8" s="201" t="s">
        <v>112</v>
      </c>
      <c r="GK8" s="199" t="s">
        <v>110</v>
      </c>
      <c r="GL8" s="200" t="s">
        <v>111</v>
      </c>
      <c r="GM8" s="201" t="s">
        <v>112</v>
      </c>
      <c r="GN8" s="202" t="s">
        <v>113</v>
      </c>
      <c r="GO8" s="201" t="s">
        <v>112</v>
      </c>
      <c r="GQ8" s="199" t="s">
        <v>110</v>
      </c>
      <c r="GR8" s="200" t="s">
        <v>111</v>
      </c>
      <c r="GS8" s="201" t="s">
        <v>112</v>
      </c>
      <c r="GT8" s="202" t="s">
        <v>113</v>
      </c>
      <c r="GU8" s="201" t="s">
        <v>112</v>
      </c>
      <c r="GW8" s="199" t="s">
        <v>110</v>
      </c>
      <c r="GX8" s="200" t="s">
        <v>111</v>
      </c>
      <c r="GY8" s="201" t="s">
        <v>112</v>
      </c>
      <c r="GZ8" s="202" t="s">
        <v>113</v>
      </c>
      <c r="HA8" s="201" t="s">
        <v>112</v>
      </c>
      <c r="HC8" s="199" t="s">
        <v>110</v>
      </c>
      <c r="HD8" s="200" t="s">
        <v>111</v>
      </c>
      <c r="HE8" s="201" t="s">
        <v>112</v>
      </c>
      <c r="HF8" s="202" t="s">
        <v>113</v>
      </c>
      <c r="HG8" s="201" t="s">
        <v>112</v>
      </c>
      <c r="HI8" s="199" t="s">
        <v>110</v>
      </c>
      <c r="HJ8" s="200" t="s">
        <v>111</v>
      </c>
      <c r="HK8" s="201" t="s">
        <v>112</v>
      </c>
      <c r="HL8" s="202" t="s">
        <v>113</v>
      </c>
      <c r="HM8" s="201" t="s">
        <v>112</v>
      </c>
      <c r="HO8" s="199" t="s">
        <v>110</v>
      </c>
      <c r="HP8" s="200" t="s">
        <v>111</v>
      </c>
      <c r="HQ8" s="201" t="s">
        <v>112</v>
      </c>
      <c r="HR8" s="202" t="s">
        <v>113</v>
      </c>
      <c r="HS8" s="201" t="s">
        <v>112</v>
      </c>
      <c r="HU8" s="199" t="s">
        <v>110</v>
      </c>
      <c r="HV8" s="200" t="s">
        <v>111</v>
      </c>
      <c r="HW8" s="201" t="s">
        <v>112</v>
      </c>
      <c r="HX8" s="202" t="s">
        <v>113</v>
      </c>
      <c r="HY8" s="201" t="s">
        <v>112</v>
      </c>
      <c r="IA8" s="199" t="s">
        <v>110</v>
      </c>
      <c r="IB8" s="200" t="s">
        <v>111</v>
      </c>
      <c r="IC8" s="201" t="s">
        <v>112</v>
      </c>
      <c r="ID8" s="202" t="s">
        <v>113</v>
      </c>
      <c r="IE8" s="201" t="s">
        <v>112</v>
      </c>
      <c r="IG8" s="199" t="s">
        <v>110</v>
      </c>
      <c r="IH8" s="200" t="s">
        <v>111</v>
      </c>
      <c r="II8" s="201" t="s">
        <v>112</v>
      </c>
      <c r="IJ8" s="202" t="s">
        <v>113</v>
      </c>
      <c r="IK8" s="201" t="s">
        <v>112</v>
      </c>
      <c r="IM8" s="199" t="s">
        <v>110</v>
      </c>
      <c r="IN8" s="200" t="s">
        <v>111</v>
      </c>
      <c r="IO8" s="201" t="s">
        <v>112</v>
      </c>
      <c r="IP8" s="202" t="s">
        <v>113</v>
      </c>
      <c r="IQ8" s="201" t="s">
        <v>112</v>
      </c>
      <c r="IS8" s="199" t="s">
        <v>110</v>
      </c>
      <c r="IT8" s="200" t="s">
        <v>111</v>
      </c>
      <c r="IU8" s="201" t="s">
        <v>112</v>
      </c>
      <c r="IV8" s="202" t="s">
        <v>113</v>
      </c>
      <c r="IW8" s="201" t="s">
        <v>112</v>
      </c>
      <c r="IY8" s="199" t="s">
        <v>110</v>
      </c>
      <c r="IZ8" s="200" t="s">
        <v>111</v>
      </c>
      <c r="JA8" s="201" t="s">
        <v>112</v>
      </c>
      <c r="JB8" s="202" t="s">
        <v>113</v>
      </c>
      <c r="JC8" s="201" t="s">
        <v>112</v>
      </c>
      <c r="JE8" s="199" t="s">
        <v>110</v>
      </c>
      <c r="JF8" s="200" t="s">
        <v>111</v>
      </c>
      <c r="JG8" s="201" t="s">
        <v>112</v>
      </c>
      <c r="JH8" s="202" t="s">
        <v>113</v>
      </c>
      <c r="JI8" s="201" t="s">
        <v>112</v>
      </c>
      <c r="JK8" s="199" t="s">
        <v>110</v>
      </c>
      <c r="JL8" s="200" t="s">
        <v>111</v>
      </c>
      <c r="JM8" s="201" t="s">
        <v>112</v>
      </c>
      <c r="JN8" s="202" t="s">
        <v>113</v>
      </c>
      <c r="JO8" s="201" t="s">
        <v>112</v>
      </c>
      <c r="JQ8" s="199" t="s">
        <v>110</v>
      </c>
      <c r="JR8" s="200" t="s">
        <v>111</v>
      </c>
      <c r="JS8" s="201" t="s">
        <v>112</v>
      </c>
      <c r="JT8" s="202" t="s">
        <v>113</v>
      </c>
      <c r="JU8" s="201" t="s">
        <v>112</v>
      </c>
      <c r="JW8" s="199" t="s">
        <v>110</v>
      </c>
      <c r="JX8" s="200" t="s">
        <v>111</v>
      </c>
      <c r="JY8" s="201" t="s">
        <v>112</v>
      </c>
      <c r="JZ8" s="202" t="s">
        <v>113</v>
      </c>
      <c r="KA8" s="201" t="s">
        <v>112</v>
      </c>
      <c r="KC8" s="203" t="s">
        <v>110</v>
      </c>
      <c r="KD8" s="204" t="s">
        <v>111</v>
      </c>
      <c r="KE8" s="205" t="s">
        <v>112</v>
      </c>
      <c r="KF8" s="206" t="s">
        <v>113</v>
      </c>
      <c r="KG8" s="205" t="s">
        <v>112</v>
      </c>
      <c r="KI8" s="203" t="s">
        <v>110</v>
      </c>
      <c r="KJ8" s="204" t="s">
        <v>111</v>
      </c>
      <c r="KK8" s="205" t="s">
        <v>112</v>
      </c>
      <c r="KL8" s="206" t="s">
        <v>113</v>
      </c>
      <c r="KM8" s="205" t="s">
        <v>112</v>
      </c>
      <c r="KO8" s="203" t="s">
        <v>110</v>
      </c>
      <c r="KP8" s="204" t="s">
        <v>111</v>
      </c>
      <c r="KQ8" s="205" t="s">
        <v>112</v>
      </c>
      <c r="KR8" s="206" t="s">
        <v>113</v>
      </c>
      <c r="KS8" s="205" t="s">
        <v>112</v>
      </c>
      <c r="KU8" s="203" t="s">
        <v>110</v>
      </c>
      <c r="KV8" s="204" t="s">
        <v>111</v>
      </c>
      <c r="KW8" s="205" t="s">
        <v>112</v>
      </c>
      <c r="KX8" s="206" t="s">
        <v>113</v>
      </c>
      <c r="KY8" s="205" t="s">
        <v>112</v>
      </c>
      <c r="LA8" s="203" t="s">
        <v>110</v>
      </c>
      <c r="LB8" s="204" t="s">
        <v>111</v>
      </c>
      <c r="LC8" s="205" t="s">
        <v>112</v>
      </c>
      <c r="LD8" s="206" t="s">
        <v>113</v>
      </c>
      <c r="LE8" s="205" t="s">
        <v>112</v>
      </c>
      <c r="LG8" s="203" t="s">
        <v>110</v>
      </c>
      <c r="LH8" s="204" t="s">
        <v>111</v>
      </c>
      <c r="LI8" s="205" t="s">
        <v>112</v>
      </c>
      <c r="LJ8" s="206" t="s">
        <v>113</v>
      </c>
      <c r="LK8" s="205" t="s">
        <v>112</v>
      </c>
      <c r="LM8" s="203" t="s">
        <v>110</v>
      </c>
      <c r="LN8" s="204" t="s">
        <v>111</v>
      </c>
      <c r="LO8" s="205" t="s">
        <v>112</v>
      </c>
      <c r="LP8" s="206" t="s">
        <v>113</v>
      </c>
      <c r="LQ8" s="205" t="s">
        <v>112</v>
      </c>
      <c r="LS8" s="203" t="s">
        <v>110</v>
      </c>
      <c r="LT8" s="204" t="s">
        <v>111</v>
      </c>
      <c r="LU8" s="205" t="s">
        <v>112</v>
      </c>
      <c r="LV8" s="206" t="s">
        <v>113</v>
      </c>
      <c r="LW8" s="205" t="s">
        <v>112</v>
      </c>
      <c r="LY8" s="203" t="s">
        <v>110</v>
      </c>
      <c r="LZ8" s="204" t="s">
        <v>111</v>
      </c>
      <c r="MA8" s="205" t="s">
        <v>112</v>
      </c>
      <c r="MB8" s="206" t="s">
        <v>113</v>
      </c>
      <c r="MC8" s="205" t="s">
        <v>112</v>
      </c>
      <c r="ME8" s="203" t="s">
        <v>110</v>
      </c>
      <c r="MF8" s="204" t="s">
        <v>111</v>
      </c>
      <c r="MG8" s="205" t="s">
        <v>112</v>
      </c>
      <c r="MH8" s="206" t="s">
        <v>113</v>
      </c>
      <c r="MI8" s="205" t="s">
        <v>112</v>
      </c>
      <c r="MK8" s="203" t="s">
        <v>110</v>
      </c>
      <c r="ML8" s="204" t="s">
        <v>111</v>
      </c>
      <c r="MM8" s="205" t="s">
        <v>112</v>
      </c>
      <c r="MN8" s="206" t="s">
        <v>113</v>
      </c>
      <c r="MO8" s="205" t="s">
        <v>112</v>
      </c>
      <c r="MQ8" s="203" t="s">
        <v>110</v>
      </c>
      <c r="MR8" s="204" t="s">
        <v>111</v>
      </c>
      <c r="MS8" s="205" t="s">
        <v>112</v>
      </c>
      <c r="MT8" s="206" t="s">
        <v>113</v>
      </c>
      <c r="MU8" s="205" t="s">
        <v>112</v>
      </c>
      <c r="MW8" s="203" t="s">
        <v>110</v>
      </c>
      <c r="MX8" s="204" t="s">
        <v>111</v>
      </c>
      <c r="MY8" s="205" t="s">
        <v>112</v>
      </c>
      <c r="MZ8" s="206" t="s">
        <v>113</v>
      </c>
      <c r="NA8" s="205" t="s">
        <v>112</v>
      </c>
    </row>
    <row r="9" spans="1:365" ht="18" x14ac:dyDescent="0.35">
      <c r="A9" s="196"/>
      <c r="B9" s="197"/>
      <c r="C9" s="196"/>
      <c r="D9" s="198"/>
      <c r="E9" s="196"/>
      <c r="G9" s="196"/>
      <c r="H9" s="197"/>
      <c r="I9" s="196"/>
      <c r="J9" s="198"/>
      <c r="K9" s="196"/>
      <c r="M9" s="196"/>
      <c r="N9" s="197"/>
      <c r="O9" s="196"/>
      <c r="P9" s="198"/>
      <c r="Q9" s="196"/>
      <c r="S9" s="196"/>
      <c r="T9" s="197"/>
      <c r="U9" s="196"/>
      <c r="V9" s="198"/>
      <c r="W9" s="196"/>
      <c r="Y9" s="196"/>
      <c r="Z9" s="197"/>
      <c r="AA9" s="196"/>
      <c r="AB9" s="198"/>
      <c r="AC9" s="196"/>
      <c r="AE9" s="196"/>
      <c r="AF9" s="197"/>
      <c r="AG9" s="196"/>
      <c r="AH9" s="198"/>
      <c r="AI9" s="196"/>
      <c r="AK9" s="196"/>
      <c r="AL9" s="197"/>
      <c r="AM9" s="196"/>
      <c r="AN9" s="198"/>
      <c r="AO9" s="196"/>
      <c r="AQ9" s="196"/>
      <c r="AR9" s="197"/>
      <c r="AS9" s="196"/>
      <c r="AT9" s="198"/>
      <c r="AU9" s="196"/>
      <c r="AW9" s="196"/>
      <c r="AX9" s="197"/>
      <c r="AY9" s="196"/>
      <c r="AZ9" s="198"/>
      <c r="BA9" s="196"/>
      <c r="BC9" s="196"/>
      <c r="BD9" s="197"/>
      <c r="BE9" s="196"/>
      <c r="BF9" s="198"/>
      <c r="BG9" s="196"/>
      <c r="BI9" s="196"/>
      <c r="BJ9" s="197"/>
      <c r="BK9" s="196"/>
      <c r="BL9" s="198"/>
      <c r="BM9" s="196"/>
      <c r="BO9" s="196"/>
      <c r="BP9" s="197"/>
      <c r="BQ9" s="196"/>
      <c r="BR9" s="198"/>
      <c r="BS9" s="196"/>
      <c r="BU9" s="196"/>
      <c r="BV9" s="197"/>
      <c r="BW9" s="196"/>
      <c r="BX9" s="198"/>
      <c r="BY9" s="196"/>
      <c r="BZ9" s="196"/>
      <c r="CA9" s="196"/>
      <c r="CB9" s="197"/>
      <c r="CC9" s="196"/>
      <c r="CD9" s="198"/>
      <c r="CE9" s="196"/>
      <c r="CG9" s="196"/>
      <c r="CH9" s="197"/>
      <c r="CI9" s="196"/>
      <c r="CJ9" s="198"/>
      <c r="CK9" s="196"/>
      <c r="CM9" s="196"/>
      <c r="CN9" s="197"/>
      <c r="CO9" s="196"/>
      <c r="CP9" s="198"/>
      <c r="CQ9" s="196"/>
      <c r="CS9" s="196"/>
      <c r="CT9" s="197"/>
      <c r="CU9" s="196"/>
      <c r="CV9" s="198"/>
      <c r="CW9" s="196"/>
      <c r="CY9" s="196"/>
      <c r="CZ9" s="197"/>
      <c r="DA9" s="196"/>
      <c r="DB9" s="198"/>
      <c r="DC9" s="196"/>
      <c r="DE9" s="196"/>
      <c r="DF9" s="197"/>
      <c r="DG9" s="196"/>
      <c r="DH9" s="198"/>
      <c r="DI9" s="196"/>
      <c r="DK9" s="196"/>
      <c r="DL9" s="197"/>
      <c r="DM9" s="196"/>
      <c r="DN9" s="198"/>
      <c r="DO9" s="196"/>
      <c r="DQ9" s="196"/>
      <c r="DR9" s="197"/>
      <c r="DS9" s="196"/>
      <c r="DT9" s="198"/>
      <c r="DU9" s="196"/>
      <c r="DW9" s="196"/>
      <c r="DX9" s="197"/>
      <c r="DY9" s="196"/>
      <c r="DZ9" s="198"/>
      <c r="EA9" s="196"/>
      <c r="EC9" s="196"/>
      <c r="ED9" s="197"/>
      <c r="EE9" s="196"/>
      <c r="EF9" s="198"/>
      <c r="EG9" s="196"/>
      <c r="EI9" s="196"/>
      <c r="EJ9" s="197"/>
      <c r="EK9" s="196"/>
      <c r="EL9" s="198"/>
      <c r="EM9" s="196"/>
      <c r="EO9" s="196"/>
      <c r="EP9" s="197"/>
      <c r="EQ9" s="196"/>
      <c r="ER9" s="198"/>
      <c r="ES9" s="196"/>
      <c r="EU9" s="196"/>
      <c r="EV9" s="197"/>
      <c r="EW9" s="196"/>
      <c r="EX9" s="198"/>
      <c r="EY9" s="196"/>
      <c r="FA9" s="196"/>
      <c r="FB9" s="197"/>
      <c r="FC9" s="196"/>
      <c r="FD9" s="198"/>
      <c r="FE9" s="196"/>
      <c r="FG9" s="196"/>
      <c r="FH9" s="197"/>
      <c r="FI9" s="196"/>
      <c r="FJ9" s="198"/>
      <c r="FK9" s="196"/>
      <c r="FM9" s="196"/>
      <c r="FN9" s="197"/>
      <c r="FO9" s="196"/>
      <c r="FP9" s="198"/>
      <c r="FQ9" s="196"/>
      <c r="FS9" s="196"/>
      <c r="FT9" s="197"/>
      <c r="FU9" s="196"/>
      <c r="FV9" s="198"/>
      <c r="FW9" s="196"/>
      <c r="FY9" s="196"/>
      <c r="FZ9" s="197"/>
      <c r="GA9" s="196"/>
      <c r="GB9" s="198"/>
      <c r="GC9" s="196"/>
      <c r="GE9" s="196"/>
      <c r="GF9" s="197"/>
      <c r="GG9" s="196"/>
      <c r="GH9" s="198"/>
      <c r="GI9" s="196"/>
      <c r="GK9" s="196"/>
      <c r="GL9" s="197"/>
      <c r="GM9" s="196"/>
      <c r="GN9" s="198"/>
      <c r="GO9" s="196"/>
      <c r="GQ9" s="196"/>
      <c r="GR9" s="197"/>
      <c r="GS9" s="196"/>
      <c r="GT9" s="198"/>
      <c r="GU9" s="196"/>
      <c r="GW9" s="196"/>
      <c r="GX9" s="197"/>
      <c r="GY9" s="196"/>
      <c r="GZ9" s="198"/>
      <c r="HA9" s="196"/>
      <c r="HC9" s="196"/>
      <c r="HD9" s="197"/>
      <c r="HE9" s="196"/>
      <c r="HF9" s="198"/>
      <c r="HG9" s="196"/>
      <c r="HI9" s="196"/>
      <c r="HJ9" s="197"/>
      <c r="HK9" s="196"/>
      <c r="HL9" s="198"/>
      <c r="HM9" s="196"/>
      <c r="HO9" s="196"/>
      <c r="HP9" s="197"/>
      <c r="HQ9" s="196"/>
      <c r="HR9" s="198"/>
      <c r="HS9" s="196"/>
      <c r="HU9" s="196"/>
      <c r="HV9" s="197"/>
      <c r="HW9" s="196"/>
      <c r="HX9" s="198"/>
      <c r="HY9" s="196"/>
      <c r="IA9" s="196"/>
      <c r="IB9" s="197"/>
      <c r="IC9" s="196"/>
      <c r="ID9" s="198"/>
      <c r="IE9" s="196"/>
      <c r="IG9" s="196"/>
      <c r="IH9" s="197"/>
      <c r="II9" s="196"/>
      <c r="IJ9" s="198"/>
      <c r="IK9" s="196"/>
      <c r="IM9" s="196"/>
      <c r="IN9" s="197"/>
      <c r="IO9" s="196"/>
      <c r="IP9" s="198"/>
      <c r="IQ9" s="196"/>
      <c r="IS9" s="196"/>
      <c r="IT9" s="197"/>
      <c r="IU9" s="196"/>
      <c r="IV9" s="198"/>
      <c r="IW9" s="196"/>
      <c r="IY9" s="196"/>
      <c r="IZ9" s="197"/>
      <c r="JA9" s="196"/>
      <c r="JB9" s="198"/>
      <c r="JC9" s="196"/>
      <c r="JE9" s="196"/>
      <c r="JF9" s="197"/>
      <c r="JG9" s="196"/>
      <c r="JH9" s="198"/>
      <c r="JI9" s="196"/>
      <c r="JK9" s="196"/>
      <c r="JL9" s="197"/>
      <c r="JM9" s="196"/>
      <c r="JN9" s="198"/>
      <c r="JO9" s="196"/>
      <c r="JQ9" s="196"/>
      <c r="JR9" s="197"/>
      <c r="JS9" s="196"/>
      <c r="JT9" s="198"/>
      <c r="JU9" s="196"/>
      <c r="JW9" s="196"/>
      <c r="JX9" s="197"/>
      <c r="JY9" s="196"/>
      <c r="JZ9" s="198"/>
      <c r="KA9" s="196"/>
      <c r="KC9" s="196"/>
      <c r="KD9" s="197"/>
      <c r="KE9" s="196"/>
      <c r="KF9" s="198"/>
      <c r="KG9" s="196"/>
      <c r="KI9" s="196"/>
      <c r="KJ9" s="197"/>
      <c r="KK9" s="196"/>
      <c r="KL9" s="198"/>
      <c r="KM9" s="196"/>
      <c r="KO9" s="196"/>
      <c r="KP9" s="197"/>
      <c r="KQ9" s="196"/>
      <c r="KR9" s="198"/>
      <c r="KS9" s="196"/>
      <c r="KU9" s="196"/>
      <c r="KV9" s="197"/>
      <c r="KW9" s="196"/>
      <c r="KX9" s="198"/>
      <c r="KY9" s="196"/>
      <c r="LA9" s="196"/>
      <c r="LB9" s="197"/>
      <c r="LC9" s="196"/>
      <c r="LD9" s="198"/>
      <c r="LE9" s="196"/>
      <c r="LG9" s="196"/>
      <c r="LH9" s="197"/>
      <c r="LI9" s="196"/>
      <c r="LJ9" s="198"/>
      <c r="LK9" s="196"/>
      <c r="LM9" s="196"/>
      <c r="LN9" s="197"/>
      <c r="LO9" s="196"/>
      <c r="LP9" s="198"/>
      <c r="LQ9" s="196"/>
      <c r="LS9" s="196"/>
      <c r="LT9" s="197"/>
      <c r="LU9" s="196"/>
      <c r="LV9" s="198"/>
      <c r="LW9" s="196"/>
      <c r="LY9" s="196"/>
      <c r="LZ9" s="197"/>
      <c r="MA9" s="196"/>
      <c r="MB9" s="198"/>
      <c r="MC9" s="196"/>
      <c r="ME9" s="196"/>
      <c r="MF9" s="197"/>
      <c r="MG9" s="196"/>
      <c r="MH9" s="198"/>
      <c r="MI9" s="196"/>
      <c r="MK9" s="196"/>
      <c r="ML9" s="197"/>
      <c r="MM9" s="196"/>
      <c r="MN9" s="198"/>
      <c r="MO9" s="196"/>
      <c r="MQ9" s="196"/>
      <c r="MR9" s="197"/>
      <c r="MS9" s="196"/>
      <c r="MT9" s="198"/>
      <c r="MU9" s="196"/>
      <c r="MW9" s="196"/>
      <c r="MX9" s="197"/>
      <c r="MY9" s="196"/>
      <c r="MZ9" s="198"/>
      <c r="NA9" s="196"/>
    </row>
    <row r="10" spans="1:365" s="186" customFormat="1" ht="18" x14ac:dyDescent="0.35">
      <c r="A10" s="193" t="s">
        <v>17</v>
      </c>
      <c r="B10" s="192">
        <v>637979.51</v>
      </c>
      <c r="C10" s="207">
        <v>1.5657452775430598E-3</v>
      </c>
      <c r="D10" s="194">
        <v>14</v>
      </c>
      <c r="E10" s="207">
        <v>4.2155977115326711E-3</v>
      </c>
      <c r="G10" s="193" t="s">
        <v>17</v>
      </c>
      <c r="H10" s="192">
        <v>531780.56999999995</v>
      </c>
      <c r="I10" s="207">
        <v>1.3495419038020841E-3</v>
      </c>
      <c r="J10" s="194">
        <v>48</v>
      </c>
      <c r="K10" s="207">
        <v>1.5089594467148696E-2</v>
      </c>
      <c r="M10" s="193" t="s">
        <v>17</v>
      </c>
      <c r="N10" s="192">
        <v>966208.8</v>
      </c>
      <c r="O10" s="207">
        <v>2.5468379722312713E-3</v>
      </c>
      <c r="P10" s="194">
        <v>45</v>
      </c>
      <c r="Q10" s="207">
        <v>1.4955134596211365E-2</v>
      </c>
      <c r="S10" s="193" t="s">
        <v>17</v>
      </c>
      <c r="T10" s="192">
        <v>992922.16</v>
      </c>
      <c r="U10" s="207">
        <v>2.6846036865005914E-3</v>
      </c>
      <c r="V10" s="194">
        <v>46</v>
      </c>
      <c r="W10" s="207">
        <v>1.5883977900552487E-2</v>
      </c>
      <c r="Y10" s="193" t="s">
        <v>17</v>
      </c>
      <c r="Z10" s="192">
        <v>983430.23</v>
      </c>
      <c r="AA10" s="207">
        <v>2.7192543173812657E-3</v>
      </c>
      <c r="AB10" s="194">
        <v>45</v>
      </c>
      <c r="AC10" s="207">
        <v>1.6094420600858368E-2</v>
      </c>
      <c r="AE10" s="193" t="s">
        <v>17</v>
      </c>
      <c r="AF10" s="192">
        <v>964951.33</v>
      </c>
      <c r="AG10" s="207">
        <v>2.7359713995406933E-3</v>
      </c>
      <c r="AH10" s="194">
        <v>18</v>
      </c>
      <c r="AI10" s="207">
        <v>6.746626686656672E-3</v>
      </c>
      <c r="AK10" s="193" t="s">
        <v>17</v>
      </c>
      <c r="AL10" s="192">
        <v>498077.95</v>
      </c>
      <c r="AM10" s="207">
        <v>1.4516998118364883E-3</v>
      </c>
      <c r="AN10" s="194">
        <v>16</v>
      </c>
      <c r="AO10" s="207">
        <v>6.2087698874660454E-3</v>
      </c>
      <c r="AQ10" s="193" t="s">
        <v>17</v>
      </c>
      <c r="AR10" s="192">
        <v>556276</v>
      </c>
      <c r="AS10" s="207">
        <v>1.6670270794060316E-3</v>
      </c>
      <c r="AT10" s="194">
        <v>18</v>
      </c>
      <c r="AU10" s="207">
        <v>7.18562874251497E-3</v>
      </c>
      <c r="AW10" s="193" t="s">
        <v>17</v>
      </c>
      <c r="AX10" s="192">
        <v>623871.97</v>
      </c>
      <c r="AY10" s="207">
        <v>1.8978264281626807E-3</v>
      </c>
      <c r="AZ10" s="194">
        <v>18</v>
      </c>
      <c r="BA10" s="207">
        <v>7.3200488003253355E-3</v>
      </c>
      <c r="BC10" s="193" t="s">
        <v>17</v>
      </c>
      <c r="BD10" s="192">
        <v>679996.28</v>
      </c>
      <c r="BE10" s="207">
        <v>2.2392847167761794E-3</v>
      </c>
      <c r="BF10" s="194">
        <v>21</v>
      </c>
      <c r="BG10" s="207">
        <v>9.3209054593874838E-3</v>
      </c>
      <c r="BI10" s="193" t="s">
        <v>17</v>
      </c>
      <c r="BJ10" s="192">
        <v>613265.54</v>
      </c>
      <c r="BK10" s="207">
        <v>2.10706172570532E-3</v>
      </c>
      <c r="BL10" s="194">
        <v>18</v>
      </c>
      <c r="BM10" s="207">
        <v>8.4467386203660247E-3</v>
      </c>
      <c r="BO10" s="193" t="s">
        <v>17</v>
      </c>
      <c r="BP10" s="192">
        <v>730099.84</v>
      </c>
      <c r="BQ10" s="207">
        <v>2.5723224593213081E-3</v>
      </c>
      <c r="BR10" s="194">
        <v>22</v>
      </c>
      <c r="BS10" s="207">
        <v>1.0576923076923078E-2</v>
      </c>
      <c r="BU10" s="193" t="s">
        <v>17</v>
      </c>
      <c r="BV10" s="192">
        <v>819265.11</v>
      </c>
      <c r="BW10" s="207">
        <v>2.9229421431752126E-3</v>
      </c>
      <c r="BX10" s="194">
        <v>24</v>
      </c>
      <c r="BY10" s="207">
        <v>1.171875E-2</v>
      </c>
      <c r="BZ10" s="207"/>
      <c r="CA10" s="193" t="s">
        <v>17</v>
      </c>
      <c r="CB10" s="192">
        <v>765733.88</v>
      </c>
      <c r="CC10" s="207">
        <v>2.7525324641819579E-3</v>
      </c>
      <c r="CD10" s="194">
        <v>23</v>
      </c>
      <c r="CE10" s="207">
        <v>1.1341222879684419E-2</v>
      </c>
      <c r="CG10" s="193" t="s">
        <v>17</v>
      </c>
      <c r="CH10" s="192">
        <v>747178.02</v>
      </c>
      <c r="CI10" s="207">
        <v>2.7091616551491869E-3</v>
      </c>
      <c r="CJ10" s="194">
        <v>22</v>
      </c>
      <c r="CK10" s="207">
        <v>1.0999999999999999E-2</v>
      </c>
      <c r="CM10" s="193" t="s">
        <v>17</v>
      </c>
      <c r="CN10" s="192">
        <v>753144.55</v>
      </c>
      <c r="CO10" s="207">
        <v>2.7492119008022458E-3</v>
      </c>
      <c r="CP10" s="194">
        <v>24</v>
      </c>
      <c r="CQ10" s="207">
        <v>1.2066365007541479E-2</v>
      </c>
      <c r="CS10" s="193" t="s">
        <v>17</v>
      </c>
      <c r="CT10" s="192">
        <v>637936.43000000005</v>
      </c>
      <c r="CU10" s="207">
        <v>2.3413938520685075E-3</v>
      </c>
      <c r="CV10" s="194">
        <v>22</v>
      </c>
      <c r="CW10" s="207">
        <v>1.1150532184490624E-2</v>
      </c>
      <c r="CY10" s="193" t="s">
        <v>17</v>
      </c>
      <c r="CZ10" s="192">
        <v>585099.07999999996</v>
      </c>
      <c r="DA10" s="207">
        <v>2.1574898752802132E-3</v>
      </c>
      <c r="DB10" s="194">
        <v>20</v>
      </c>
      <c r="DC10" s="207">
        <v>1.0188487009679063E-2</v>
      </c>
      <c r="DE10" s="193" t="s">
        <v>17</v>
      </c>
      <c r="DF10" s="192">
        <v>625125.37</v>
      </c>
      <c r="DG10" s="207">
        <v>2.3146599609203513E-3</v>
      </c>
      <c r="DH10" s="194">
        <v>23</v>
      </c>
      <c r="DI10" s="207">
        <v>1.1770726714431934E-2</v>
      </c>
      <c r="DK10" s="193" t="s">
        <v>17</v>
      </c>
      <c r="DL10" s="192">
        <v>676139.69</v>
      </c>
      <c r="DM10" s="207">
        <v>2.516785489630038E-3</v>
      </c>
      <c r="DN10" s="194">
        <v>24</v>
      </c>
      <c r="DO10" s="207">
        <v>1.2364760432766615E-2</v>
      </c>
      <c r="DQ10" s="193" t="s">
        <v>17</v>
      </c>
      <c r="DR10" s="192">
        <v>688476.65</v>
      </c>
      <c r="DS10" s="207">
        <v>2.5963850594015593E-3</v>
      </c>
      <c r="DT10" s="194">
        <v>25</v>
      </c>
      <c r="DU10" s="207">
        <v>1.3034410844629822E-2</v>
      </c>
      <c r="DW10" s="193" t="s">
        <v>17</v>
      </c>
      <c r="DX10" s="192">
        <v>664349.19000000018</v>
      </c>
      <c r="DY10" s="207">
        <v>2.5229384544220058E-3</v>
      </c>
      <c r="DZ10" s="194">
        <v>24</v>
      </c>
      <c r="EA10" s="207">
        <v>1.2618296529968454E-2</v>
      </c>
      <c r="EC10" s="193" t="s">
        <v>17</v>
      </c>
      <c r="ED10" s="192">
        <v>640061.11000000022</v>
      </c>
      <c r="EE10" s="207">
        <v>2.4453175840844187E-3</v>
      </c>
      <c r="EF10" s="194">
        <v>24</v>
      </c>
      <c r="EG10" s="207">
        <v>1.2664907651715039E-2</v>
      </c>
      <c r="EI10" s="193" t="s">
        <v>17</v>
      </c>
      <c r="EJ10" s="192">
        <v>609380.39</v>
      </c>
      <c r="EK10" s="207">
        <v>2.3623958208043678E-3</v>
      </c>
      <c r="EL10" s="194">
        <v>22</v>
      </c>
      <c r="EM10" s="207">
        <v>1.1695906432748537E-2</v>
      </c>
      <c r="EO10" s="193" t="s">
        <v>17</v>
      </c>
      <c r="EP10" s="192">
        <v>766933.95</v>
      </c>
      <c r="EQ10" s="207">
        <v>2.9856200797951636E-3</v>
      </c>
      <c r="ER10" s="194">
        <v>25</v>
      </c>
      <c r="ES10" s="207">
        <v>1.3354700854700854E-2</v>
      </c>
      <c r="EU10" s="193" t="s">
        <v>17</v>
      </c>
      <c r="EV10" s="192">
        <v>751612.69000000006</v>
      </c>
      <c r="EW10" s="207">
        <v>2.9491864605250824E-3</v>
      </c>
      <c r="EX10" s="194">
        <v>26</v>
      </c>
      <c r="EY10" s="207">
        <v>1.3955984970477724E-2</v>
      </c>
      <c r="FA10" s="193" t="s">
        <v>17</v>
      </c>
      <c r="FB10" s="192">
        <v>839499.28</v>
      </c>
      <c r="FC10" s="207">
        <v>3.3271457541512502E-3</v>
      </c>
      <c r="FD10" s="194">
        <v>26</v>
      </c>
      <c r="FE10" s="207">
        <v>1.4038876889848811E-2</v>
      </c>
      <c r="FG10" s="193" t="s">
        <v>17</v>
      </c>
      <c r="FH10" s="192">
        <v>697331.95000000007</v>
      </c>
      <c r="FI10" s="207">
        <v>2.7711341802455114E-3</v>
      </c>
      <c r="FJ10" s="194">
        <v>25</v>
      </c>
      <c r="FK10" s="207">
        <v>1.3557483731019523E-2</v>
      </c>
      <c r="FM10" s="193" t="s">
        <v>17</v>
      </c>
      <c r="FN10" s="192">
        <v>680282.56</v>
      </c>
      <c r="FO10" s="207">
        <v>2.7200431215624243E-3</v>
      </c>
      <c r="FP10" s="194">
        <v>24</v>
      </c>
      <c r="FQ10" s="207">
        <v>1.3114754098360656E-2</v>
      </c>
      <c r="FS10" s="193" t="s">
        <v>17</v>
      </c>
      <c r="FT10" s="192">
        <v>623878.42000000016</v>
      </c>
      <c r="FU10" s="207">
        <v>2.5097133685959131E-3</v>
      </c>
      <c r="FV10" s="194">
        <v>22</v>
      </c>
      <c r="FW10" s="207">
        <v>1.2101210121012101E-2</v>
      </c>
      <c r="FY10" s="193" t="s">
        <v>17</v>
      </c>
      <c r="FZ10" s="192">
        <v>1235231.7799999998</v>
      </c>
      <c r="GA10" s="207">
        <v>4.9799559585292259E-3</v>
      </c>
      <c r="GB10" s="194">
        <v>25</v>
      </c>
      <c r="GC10" s="207">
        <v>1.3774104683195593E-2</v>
      </c>
      <c r="GE10" s="193" t="s">
        <v>17</v>
      </c>
      <c r="GF10" s="192">
        <v>1298616.1299999999</v>
      </c>
      <c r="GG10" s="207">
        <v>5.2603588520806774E-3</v>
      </c>
      <c r="GH10" s="194">
        <v>28</v>
      </c>
      <c r="GI10" s="207">
        <v>1.5469613259668509E-2</v>
      </c>
      <c r="GK10" s="193" t="s">
        <v>17</v>
      </c>
      <c r="GL10" s="192">
        <v>1259408.0699999998</v>
      </c>
      <c r="GM10" s="207">
        <v>5.1467896290249993E-3</v>
      </c>
      <c r="GN10" s="194">
        <v>25</v>
      </c>
      <c r="GO10" s="207">
        <v>1.3950892857142858E-2</v>
      </c>
      <c r="GQ10" s="193" t="s">
        <v>17</v>
      </c>
      <c r="GR10" s="192">
        <v>1269768.8499999999</v>
      </c>
      <c r="GS10" s="207">
        <v>5.2236647292694021E-3</v>
      </c>
      <c r="GT10" s="194">
        <v>28</v>
      </c>
      <c r="GU10" s="207">
        <v>1.5721504772599662E-2</v>
      </c>
      <c r="GW10" s="193" t="s">
        <v>17</v>
      </c>
      <c r="GX10" s="192">
        <v>1453249.89</v>
      </c>
      <c r="GY10" s="207">
        <v>6.0141780773724281E-3</v>
      </c>
      <c r="GZ10" s="194">
        <v>35</v>
      </c>
      <c r="HA10" s="207">
        <v>1.977401129943503E-2</v>
      </c>
      <c r="HC10" s="193" t="s">
        <v>17</v>
      </c>
      <c r="HD10" s="192">
        <v>1413187.71</v>
      </c>
      <c r="HE10" s="207">
        <v>5.8726576482059246E-3</v>
      </c>
      <c r="HF10" s="194">
        <v>34</v>
      </c>
      <c r="HG10" s="207">
        <v>1.9307211811470756E-2</v>
      </c>
      <c r="HI10" s="193" t="s">
        <v>17</v>
      </c>
      <c r="HJ10" s="192">
        <v>1491200.5100000002</v>
      </c>
      <c r="HK10" s="207">
        <v>6.2390307893976866E-3</v>
      </c>
      <c r="HL10" s="194">
        <v>37</v>
      </c>
      <c r="HM10" s="207">
        <v>2.1118721461187213E-2</v>
      </c>
      <c r="HO10" s="193" t="s">
        <v>17</v>
      </c>
      <c r="HP10" s="192">
        <v>1626549.97</v>
      </c>
      <c r="HQ10" s="207">
        <v>6.863136641642187E-3</v>
      </c>
      <c r="HR10" s="194">
        <v>39</v>
      </c>
      <c r="HS10" s="207">
        <v>2.2426682001150087E-2</v>
      </c>
      <c r="HU10" s="193" t="s">
        <v>17</v>
      </c>
      <c r="HV10" s="192">
        <v>1597112.5600000003</v>
      </c>
      <c r="HW10" s="207">
        <v>6.782694503144969E-3</v>
      </c>
      <c r="HX10" s="194">
        <v>40</v>
      </c>
      <c r="HY10" s="207">
        <v>2.3148148148148147E-2</v>
      </c>
      <c r="IA10" s="193" t="s">
        <v>17</v>
      </c>
      <c r="IB10" s="192">
        <v>1633382.2999999998</v>
      </c>
      <c r="IC10" s="207">
        <v>7.0358676543163913E-3</v>
      </c>
      <c r="ID10" s="194">
        <v>42</v>
      </c>
      <c r="IE10" s="207">
        <v>2.4518388791593695E-2</v>
      </c>
      <c r="IG10" s="193" t="s">
        <v>17</v>
      </c>
      <c r="IH10" s="192">
        <v>1579830.6500000004</v>
      </c>
      <c r="II10" s="207">
        <v>6.8814866714565544E-3</v>
      </c>
      <c r="IJ10" s="194">
        <v>43</v>
      </c>
      <c r="IK10" s="207">
        <v>2.5338833235120803E-2</v>
      </c>
      <c r="IM10" s="193" t="s">
        <v>17</v>
      </c>
      <c r="IN10" s="192">
        <v>1519965.51</v>
      </c>
      <c r="IO10" s="207">
        <v>6.7193482252524599E-3</v>
      </c>
      <c r="IP10" s="194">
        <v>43</v>
      </c>
      <c r="IQ10" s="207">
        <v>2.5717703349282296E-2</v>
      </c>
      <c r="IS10" s="193" t="s">
        <v>17</v>
      </c>
      <c r="IT10" s="192">
        <v>1552250.2299999995</v>
      </c>
      <c r="IU10" s="207">
        <v>6.9478028616693941E-3</v>
      </c>
      <c r="IV10" s="194">
        <v>39</v>
      </c>
      <c r="IW10" s="207">
        <v>2.3636363636363636E-2</v>
      </c>
      <c r="IY10" s="193" t="s">
        <v>17</v>
      </c>
      <c r="IZ10" s="192">
        <v>1520268.2800000003</v>
      </c>
      <c r="JA10" s="207">
        <v>6.8662937363952771E-3</v>
      </c>
      <c r="JB10" s="194">
        <v>41</v>
      </c>
      <c r="JC10" s="207">
        <v>2.5076452599388378E-2</v>
      </c>
      <c r="JE10" s="193" t="s">
        <v>17</v>
      </c>
      <c r="JF10" s="192">
        <v>1427357.9200000004</v>
      </c>
      <c r="JG10" s="207">
        <v>6.5265758296705577E-3</v>
      </c>
      <c r="JH10" s="194">
        <v>42</v>
      </c>
      <c r="JI10" s="207">
        <v>2.6022304832713755E-2</v>
      </c>
      <c r="JK10" s="193" t="s">
        <v>17</v>
      </c>
      <c r="JL10" s="192">
        <v>1402514.6099999999</v>
      </c>
      <c r="JM10" s="207">
        <v>6.4817827708370628E-3</v>
      </c>
      <c r="JN10" s="194">
        <v>44</v>
      </c>
      <c r="JO10" s="207">
        <v>2.7586206896551724E-2</v>
      </c>
      <c r="JQ10" s="193" t="s">
        <v>17</v>
      </c>
      <c r="JR10" s="192">
        <v>1101897.58</v>
      </c>
      <c r="JS10" s="207">
        <v>5.1424348709099895E-3</v>
      </c>
      <c r="JT10" s="194">
        <v>44</v>
      </c>
      <c r="JU10" s="207">
        <v>2.7883396704689482E-2</v>
      </c>
      <c r="JW10" s="193" t="s">
        <v>17</v>
      </c>
      <c r="JX10" s="192">
        <v>1086601.6400000001</v>
      </c>
      <c r="JY10" s="207">
        <v>5.1144162062578434E-3</v>
      </c>
      <c r="JZ10" s="194">
        <v>41</v>
      </c>
      <c r="KA10" s="207">
        <v>2.6282051282051282E-2</v>
      </c>
      <c r="KC10" s="208" t="s">
        <v>17</v>
      </c>
      <c r="KD10" s="209">
        <v>1091095.1100000003</v>
      </c>
      <c r="KE10" s="210">
        <v>5.2096552320263917E-3</v>
      </c>
      <c r="KF10" s="211">
        <v>34</v>
      </c>
      <c r="KG10" s="210">
        <v>2.2295081967213116E-2</v>
      </c>
      <c r="KI10" s="208" t="s">
        <v>17</v>
      </c>
      <c r="KJ10" s="209">
        <v>982339.15</v>
      </c>
      <c r="KK10" s="210">
        <v>4.7678201645225292E-3</v>
      </c>
      <c r="KL10" s="211">
        <v>30</v>
      </c>
      <c r="KM10" s="210">
        <v>2.0013342228152101E-2</v>
      </c>
      <c r="KO10" s="208" t="s">
        <v>17</v>
      </c>
      <c r="KP10" s="209">
        <v>1029189.81</v>
      </c>
      <c r="KQ10" s="210">
        <v>5.0526170735645812E-3</v>
      </c>
      <c r="KR10" s="211">
        <v>32</v>
      </c>
      <c r="KS10" s="210">
        <v>2.15633423180593E-2</v>
      </c>
      <c r="KU10" s="208" t="s">
        <v>17</v>
      </c>
      <c r="KV10" s="209">
        <v>1343039.5700000003</v>
      </c>
      <c r="KW10" s="210">
        <v>6.6933062486969307E-3</v>
      </c>
      <c r="KX10" s="211">
        <v>36</v>
      </c>
      <c r="KY10" s="210">
        <v>2.4539877300613498E-2</v>
      </c>
      <c r="LA10" s="208" t="s">
        <v>17</v>
      </c>
      <c r="LB10" s="209">
        <v>1227106.4200000002</v>
      </c>
      <c r="LC10" s="210">
        <v>6.233633405152832E-3</v>
      </c>
      <c r="LD10" s="211">
        <v>34</v>
      </c>
      <c r="LE10" s="210">
        <v>2.3562023562023561E-2</v>
      </c>
      <c r="LG10" s="208" t="s">
        <v>17</v>
      </c>
      <c r="LH10" s="209">
        <v>1061543.4600000004</v>
      </c>
      <c r="LI10" s="210">
        <v>5.5436375144358643E-3</v>
      </c>
      <c r="LJ10" s="211">
        <v>34</v>
      </c>
      <c r="LK10" s="210">
        <v>2.4251069900142655E-2</v>
      </c>
      <c r="LM10" s="208" t="s">
        <v>17</v>
      </c>
      <c r="LN10" s="209">
        <v>977737.28</v>
      </c>
      <c r="LO10" s="210">
        <v>5.2032473315435385E-3</v>
      </c>
      <c r="LP10" s="211">
        <v>34</v>
      </c>
      <c r="LQ10" s="210">
        <v>2.4655547498187092E-2</v>
      </c>
      <c r="LS10" s="208" t="s">
        <v>17</v>
      </c>
      <c r="LT10" s="209">
        <v>971647.8</v>
      </c>
      <c r="LU10" s="210">
        <v>5.2472064394382947E-3</v>
      </c>
      <c r="LV10" s="211">
        <v>34</v>
      </c>
      <c r="LW10" s="210">
        <v>2.5000000000000001E-2</v>
      </c>
      <c r="LY10" s="208" t="s">
        <v>17</v>
      </c>
      <c r="LZ10" s="209">
        <v>852620.12000000023</v>
      </c>
      <c r="MA10" s="210">
        <v>4.6982058269380523E-3</v>
      </c>
      <c r="MB10" s="211">
        <v>34</v>
      </c>
      <c r="MC10" s="210">
        <v>2.5430067314884067E-2</v>
      </c>
      <c r="ME10" s="208" t="s">
        <v>17</v>
      </c>
      <c r="MF10" s="209">
        <v>791989.02000000025</v>
      </c>
      <c r="MG10" s="210">
        <v>4.4115534900011355E-3</v>
      </c>
      <c r="MH10" s="211">
        <v>33</v>
      </c>
      <c r="MI10" s="210">
        <v>2.4943310657596373E-2</v>
      </c>
      <c r="MK10" s="208" t="s">
        <v>17</v>
      </c>
      <c r="ML10" s="209">
        <v>759382.49000000011</v>
      </c>
      <c r="MM10" s="210">
        <v>4.3050259958106662E-3</v>
      </c>
      <c r="MN10" s="211">
        <v>31</v>
      </c>
      <c r="MO10" s="210">
        <v>2.3901310717039322E-2</v>
      </c>
      <c r="MQ10" s="208" t="s">
        <v>17</v>
      </c>
      <c r="MR10" s="209">
        <v>871455.76000000013</v>
      </c>
      <c r="MS10" s="210">
        <v>4.9769228827203169E-3</v>
      </c>
      <c r="MT10" s="211">
        <v>35</v>
      </c>
      <c r="MU10" s="210">
        <v>2.717391304347826E-2</v>
      </c>
      <c r="MW10" s="208" t="s">
        <v>17</v>
      </c>
      <c r="MX10" s="209">
        <v>0</v>
      </c>
      <c r="MY10" s="210">
        <v>0</v>
      </c>
      <c r="MZ10" s="211">
        <v>0</v>
      </c>
      <c r="NA10" s="210">
        <v>0</v>
      </c>
    </row>
    <row r="11" spans="1:365" s="186" customFormat="1" ht="18" x14ac:dyDescent="0.35">
      <c r="A11" s="193" t="s">
        <v>18</v>
      </c>
      <c r="B11" s="192">
        <v>6416957.5600000015</v>
      </c>
      <c r="C11" s="207">
        <v>1.574865781467533E-2</v>
      </c>
      <c r="D11" s="194">
        <v>79</v>
      </c>
      <c r="E11" s="207">
        <v>2.3788015657934355E-2</v>
      </c>
      <c r="G11" s="193" t="s">
        <v>18</v>
      </c>
      <c r="H11" s="192">
        <v>6613354.1400000015</v>
      </c>
      <c r="I11" s="207">
        <v>1.6783235492438164E-2</v>
      </c>
      <c r="J11" s="194">
        <v>81</v>
      </c>
      <c r="K11" s="207">
        <v>2.5463690663313422E-2</v>
      </c>
      <c r="M11" s="193" t="s">
        <v>18</v>
      </c>
      <c r="N11" s="192">
        <v>7406170.7500000028</v>
      </c>
      <c r="O11" s="207">
        <v>1.9521988306180363E-2</v>
      </c>
      <c r="P11" s="194">
        <v>87</v>
      </c>
      <c r="Q11" s="207">
        <v>2.8913260219341975E-2</v>
      </c>
      <c r="S11" s="193" t="s">
        <v>18</v>
      </c>
      <c r="T11" s="192">
        <v>6241045.3599999994</v>
      </c>
      <c r="U11" s="207">
        <v>1.6874166028355547E-2</v>
      </c>
      <c r="V11" s="194">
        <v>86</v>
      </c>
      <c r="W11" s="207">
        <v>2.9696132596685083E-2</v>
      </c>
      <c r="Y11" s="193" t="s">
        <v>18</v>
      </c>
      <c r="Z11" s="192">
        <v>6011927.1500000013</v>
      </c>
      <c r="AA11" s="207">
        <v>1.6623404853457834E-2</v>
      </c>
      <c r="AB11" s="194">
        <v>84</v>
      </c>
      <c r="AC11" s="207">
        <v>3.0042918454935622E-2</v>
      </c>
      <c r="AE11" s="193" t="s">
        <v>18</v>
      </c>
      <c r="AF11" s="192">
        <v>5715063.9900000012</v>
      </c>
      <c r="AG11" s="207">
        <v>1.620418681964501E-2</v>
      </c>
      <c r="AH11" s="194">
        <v>87</v>
      </c>
      <c r="AI11" s="207">
        <v>3.2608695652173912E-2</v>
      </c>
      <c r="AK11" s="193" t="s">
        <v>18</v>
      </c>
      <c r="AL11" s="192">
        <v>5560327.9699999997</v>
      </c>
      <c r="AM11" s="207">
        <v>1.6206152205288676E-2</v>
      </c>
      <c r="AN11" s="194">
        <v>87</v>
      </c>
      <c r="AO11" s="207">
        <v>3.3760186263096625E-2</v>
      </c>
      <c r="AQ11" s="193" t="s">
        <v>18</v>
      </c>
      <c r="AR11" s="192">
        <v>5254645.82</v>
      </c>
      <c r="AS11" s="207">
        <v>1.5746925761003019E-2</v>
      </c>
      <c r="AT11" s="194">
        <v>82</v>
      </c>
      <c r="AU11" s="207">
        <v>3.273453093812375E-2</v>
      </c>
      <c r="AW11" s="193" t="s">
        <v>18</v>
      </c>
      <c r="AX11" s="192">
        <v>5108115.8</v>
      </c>
      <c r="AY11" s="207">
        <v>1.5538952909449283E-2</v>
      </c>
      <c r="AZ11" s="194">
        <v>80</v>
      </c>
      <c r="BA11" s="207">
        <v>3.2533550223668155E-2</v>
      </c>
      <c r="BC11" s="193" t="s">
        <v>18</v>
      </c>
      <c r="BD11" s="192">
        <v>4869210.78</v>
      </c>
      <c r="BE11" s="207">
        <v>1.6034719017015534E-2</v>
      </c>
      <c r="BF11" s="194">
        <v>72</v>
      </c>
      <c r="BG11" s="207">
        <v>3.1957390146471372E-2</v>
      </c>
      <c r="BI11" s="193" t="s">
        <v>18</v>
      </c>
      <c r="BJ11" s="192">
        <v>5119300.21</v>
      </c>
      <c r="BK11" s="207">
        <v>1.758892491315623E-2</v>
      </c>
      <c r="BL11" s="194">
        <v>72</v>
      </c>
      <c r="BM11" s="207">
        <v>3.3786954481464099E-2</v>
      </c>
      <c r="BO11" s="193" t="s">
        <v>18</v>
      </c>
      <c r="BP11" s="192">
        <v>4874060.42</v>
      </c>
      <c r="BQ11" s="207">
        <v>1.7172521345101298E-2</v>
      </c>
      <c r="BR11" s="194">
        <v>66</v>
      </c>
      <c r="BS11" s="207">
        <v>3.1730769230769229E-2</v>
      </c>
      <c r="BU11" s="193" t="s">
        <v>18</v>
      </c>
      <c r="BV11" s="192">
        <v>4906888.57</v>
      </c>
      <c r="BW11" s="207">
        <v>1.7506605881358422E-2</v>
      </c>
      <c r="BX11" s="194">
        <v>65</v>
      </c>
      <c r="BY11" s="207">
        <v>3.173828125E-2</v>
      </c>
      <c r="BZ11" s="207"/>
      <c r="CA11" s="193" t="s">
        <v>18</v>
      </c>
      <c r="CB11" s="192">
        <v>4877033.3099999996</v>
      </c>
      <c r="CC11" s="207">
        <v>1.7531146087818115E-2</v>
      </c>
      <c r="CD11" s="194">
        <v>65</v>
      </c>
      <c r="CE11" s="207">
        <v>3.2051282051282048E-2</v>
      </c>
      <c r="CG11" s="193" t="s">
        <v>18</v>
      </c>
      <c r="CH11" s="192">
        <v>4998035.42</v>
      </c>
      <c r="CI11" s="207">
        <v>1.8122168410336086E-2</v>
      </c>
      <c r="CJ11" s="194">
        <v>65</v>
      </c>
      <c r="CK11" s="207">
        <v>3.2500000000000001E-2</v>
      </c>
      <c r="CM11" s="193" t="s">
        <v>18</v>
      </c>
      <c r="CN11" s="192">
        <v>4923155.49</v>
      </c>
      <c r="CO11" s="207">
        <v>1.7971049067018956E-2</v>
      </c>
      <c r="CP11" s="194">
        <v>64</v>
      </c>
      <c r="CQ11" s="207">
        <v>3.2176973353443938E-2</v>
      </c>
      <c r="CS11" s="193" t="s">
        <v>18</v>
      </c>
      <c r="CT11" s="192">
        <v>5266458.53</v>
      </c>
      <c r="CU11" s="207">
        <v>1.9329282737961445E-2</v>
      </c>
      <c r="CV11" s="194">
        <v>67</v>
      </c>
      <c r="CW11" s="207">
        <v>3.3958438925494168E-2</v>
      </c>
      <c r="CY11" s="193" t="s">
        <v>18</v>
      </c>
      <c r="CZ11" s="192">
        <v>5483233.1500000022</v>
      </c>
      <c r="DA11" s="207">
        <v>2.021883200521497E-2</v>
      </c>
      <c r="DB11" s="194">
        <v>69</v>
      </c>
      <c r="DC11" s="207">
        <v>3.5150280183392765E-2</v>
      </c>
      <c r="DE11" s="193" t="s">
        <v>18</v>
      </c>
      <c r="DF11" s="192">
        <v>5333997.7</v>
      </c>
      <c r="DG11" s="207">
        <v>1.9750263707632346E-2</v>
      </c>
      <c r="DH11" s="194">
        <v>66</v>
      </c>
      <c r="DI11" s="207">
        <v>3.3776867963152504E-2</v>
      </c>
      <c r="DK11" s="193" t="s">
        <v>18</v>
      </c>
      <c r="DL11" s="192">
        <v>5672085.5999999996</v>
      </c>
      <c r="DM11" s="207">
        <v>2.1113126392594241E-2</v>
      </c>
      <c r="DN11" s="194">
        <v>75</v>
      </c>
      <c r="DO11" s="207">
        <v>3.8639876352395672E-2</v>
      </c>
      <c r="DQ11" s="193" t="s">
        <v>18</v>
      </c>
      <c r="DR11" s="192">
        <v>5499339.5199999996</v>
      </c>
      <c r="DS11" s="207">
        <v>2.0739124509603253E-2</v>
      </c>
      <c r="DT11" s="194">
        <v>71</v>
      </c>
      <c r="DU11" s="207">
        <v>3.70177267987487E-2</v>
      </c>
      <c r="DW11" s="193" t="s">
        <v>18</v>
      </c>
      <c r="DX11" s="192">
        <v>5236097.370000002</v>
      </c>
      <c r="DY11" s="207">
        <v>1.9884650428897085E-2</v>
      </c>
      <c r="DZ11" s="194">
        <v>69</v>
      </c>
      <c r="EA11" s="207">
        <v>3.6277602523659309E-2</v>
      </c>
      <c r="EC11" s="193" t="s">
        <v>18</v>
      </c>
      <c r="ED11" s="192">
        <v>5479610.7300000004</v>
      </c>
      <c r="EE11" s="207">
        <v>2.0934545565511165E-2</v>
      </c>
      <c r="EF11" s="194">
        <v>72</v>
      </c>
      <c r="EG11" s="207">
        <v>3.7994722955145117E-2</v>
      </c>
      <c r="EI11" s="193" t="s">
        <v>18</v>
      </c>
      <c r="EJ11" s="192">
        <v>5431477.8299999991</v>
      </c>
      <c r="EK11" s="207">
        <v>2.1056306925766967E-2</v>
      </c>
      <c r="EL11" s="194">
        <v>73</v>
      </c>
      <c r="EM11" s="207">
        <v>3.8809144072301967E-2</v>
      </c>
      <c r="EO11" s="193" t="s">
        <v>18</v>
      </c>
      <c r="EP11" s="192">
        <v>6367892.7600000016</v>
      </c>
      <c r="EQ11" s="207">
        <v>2.4789759913794729E-2</v>
      </c>
      <c r="ER11" s="194">
        <v>74</v>
      </c>
      <c r="ES11" s="207">
        <v>3.9529914529914528E-2</v>
      </c>
      <c r="EU11" s="193" t="s">
        <v>18</v>
      </c>
      <c r="EV11" s="192">
        <v>6354156.2799999975</v>
      </c>
      <c r="EW11" s="207">
        <v>2.4932511010473245E-2</v>
      </c>
      <c r="EX11" s="194">
        <v>75</v>
      </c>
      <c r="EY11" s="207">
        <v>4.0257648953301126E-2</v>
      </c>
      <c r="FA11" s="193" t="s">
        <v>18</v>
      </c>
      <c r="FB11" s="192">
        <v>6152164.4500000002</v>
      </c>
      <c r="FC11" s="207">
        <v>2.4382567461710941E-2</v>
      </c>
      <c r="FD11" s="194">
        <v>76</v>
      </c>
      <c r="FE11" s="207">
        <v>4.1036717062634988E-2</v>
      </c>
      <c r="FG11" s="193" t="s">
        <v>18</v>
      </c>
      <c r="FH11" s="192">
        <v>6534626.9400000023</v>
      </c>
      <c r="FI11" s="207">
        <v>2.5968017195522362E-2</v>
      </c>
      <c r="FJ11" s="194">
        <v>81</v>
      </c>
      <c r="FK11" s="207">
        <v>4.3926247288503251E-2</v>
      </c>
      <c r="FM11" s="193" t="s">
        <v>18</v>
      </c>
      <c r="FN11" s="192">
        <v>6589527.6499999994</v>
      </c>
      <c r="FO11" s="207">
        <v>2.634758027418475E-2</v>
      </c>
      <c r="FP11" s="194">
        <v>83</v>
      </c>
      <c r="FQ11" s="207">
        <v>4.5355191256830601E-2</v>
      </c>
      <c r="FS11" s="193" t="s">
        <v>18</v>
      </c>
      <c r="FT11" s="192">
        <v>6763920.120000002</v>
      </c>
      <c r="FU11" s="207">
        <v>2.7209629641106795E-2</v>
      </c>
      <c r="FV11" s="194">
        <v>87</v>
      </c>
      <c r="FW11" s="207">
        <v>4.7854785478547858E-2</v>
      </c>
      <c r="FY11" s="193" t="s">
        <v>18</v>
      </c>
      <c r="FZ11" s="192">
        <v>6086231.3300000001</v>
      </c>
      <c r="GA11" s="207">
        <v>2.4537228128004251E-2</v>
      </c>
      <c r="GB11" s="194">
        <v>87</v>
      </c>
      <c r="GC11" s="207">
        <v>4.7933884297520664E-2</v>
      </c>
      <c r="GE11" s="193" t="s">
        <v>18</v>
      </c>
      <c r="GF11" s="192">
        <v>6289656.2399999984</v>
      </c>
      <c r="GG11" s="207">
        <v>2.5477774466445648E-2</v>
      </c>
      <c r="GH11" s="194">
        <v>89</v>
      </c>
      <c r="GI11" s="207">
        <v>4.9171270718232046E-2</v>
      </c>
      <c r="GK11" s="193" t="s">
        <v>18</v>
      </c>
      <c r="GL11" s="192">
        <v>5464563.0099999979</v>
      </c>
      <c r="GM11" s="207">
        <v>2.233188503153043E-2</v>
      </c>
      <c r="GN11" s="194">
        <v>86</v>
      </c>
      <c r="GO11" s="207">
        <v>4.7991071428571432E-2</v>
      </c>
      <c r="GQ11" s="193" t="s">
        <v>18</v>
      </c>
      <c r="GR11" s="192">
        <v>5534503.8099999987</v>
      </c>
      <c r="GS11" s="207">
        <v>2.276823245924179E-2</v>
      </c>
      <c r="GT11" s="194">
        <v>85</v>
      </c>
      <c r="GU11" s="207">
        <v>4.7725996631106118E-2</v>
      </c>
      <c r="GW11" s="193" t="s">
        <v>18</v>
      </c>
      <c r="GX11" s="192">
        <v>5315730.0599999987</v>
      </c>
      <c r="GY11" s="207">
        <v>2.1998795535488818E-2</v>
      </c>
      <c r="GZ11" s="194">
        <v>80</v>
      </c>
      <c r="HA11" s="207">
        <v>4.519774011299435E-2</v>
      </c>
      <c r="HC11" s="193" t="s">
        <v>18</v>
      </c>
      <c r="HD11" s="192">
        <v>5285604.8400000008</v>
      </c>
      <c r="HE11" s="207">
        <v>2.1964914830047779E-2</v>
      </c>
      <c r="HF11" s="194">
        <v>80</v>
      </c>
      <c r="HG11" s="207">
        <v>4.5428733674048836E-2</v>
      </c>
      <c r="HI11" s="193" t="s">
        <v>18</v>
      </c>
      <c r="HJ11" s="192">
        <v>5043650.3500000006</v>
      </c>
      <c r="HK11" s="207">
        <v>2.1102118470041575E-2</v>
      </c>
      <c r="HL11" s="194">
        <v>79</v>
      </c>
      <c r="HM11" s="207">
        <v>4.509132420091324E-2</v>
      </c>
      <c r="HO11" s="193" t="s">
        <v>18</v>
      </c>
      <c r="HP11" s="192">
        <v>4912538.2500000009</v>
      </c>
      <c r="HQ11" s="207">
        <v>2.0728180436438603E-2</v>
      </c>
      <c r="HR11" s="194">
        <v>76</v>
      </c>
      <c r="HS11" s="207">
        <v>4.3703277745830937E-2</v>
      </c>
      <c r="HU11" s="193" t="s">
        <v>18</v>
      </c>
      <c r="HV11" s="192">
        <v>4965786.4000000004</v>
      </c>
      <c r="HW11" s="207">
        <v>2.1088940731310783E-2</v>
      </c>
      <c r="HX11" s="194">
        <v>75</v>
      </c>
      <c r="HY11" s="207">
        <v>4.3402777777777776E-2</v>
      </c>
      <c r="IA11" s="193" t="s">
        <v>18</v>
      </c>
      <c r="IB11" s="192">
        <v>5158772.7200000007</v>
      </c>
      <c r="IC11" s="207">
        <v>2.2221645304113923E-2</v>
      </c>
      <c r="ID11" s="194">
        <v>80</v>
      </c>
      <c r="IE11" s="207">
        <v>4.6701692936368944E-2</v>
      </c>
      <c r="IG11" s="193" t="s">
        <v>18</v>
      </c>
      <c r="IH11" s="192">
        <v>5021838.589999998</v>
      </c>
      <c r="II11" s="207">
        <v>2.187431629035122E-2</v>
      </c>
      <c r="IJ11" s="194">
        <v>78</v>
      </c>
      <c r="IK11" s="207">
        <v>4.5963464938126107E-2</v>
      </c>
      <c r="IM11" s="193" t="s">
        <v>18</v>
      </c>
      <c r="IN11" s="192">
        <v>5553333.0900000008</v>
      </c>
      <c r="IO11" s="207">
        <v>2.4549753660217766E-2</v>
      </c>
      <c r="IP11" s="194">
        <v>89</v>
      </c>
      <c r="IQ11" s="207">
        <v>5.3229665071770335E-2</v>
      </c>
      <c r="IS11" s="193" t="s">
        <v>18</v>
      </c>
      <c r="IT11" s="192">
        <v>5423477.6800000006</v>
      </c>
      <c r="IU11" s="207">
        <v>2.4275244427120559E-2</v>
      </c>
      <c r="IV11" s="194">
        <v>89</v>
      </c>
      <c r="IW11" s="207">
        <v>5.393939393939394E-2</v>
      </c>
      <c r="IY11" s="193" t="s">
        <v>18</v>
      </c>
      <c r="IZ11" s="192">
        <v>5962774.2400000012</v>
      </c>
      <c r="JA11" s="207">
        <v>2.6930877894558919E-2</v>
      </c>
      <c r="JB11" s="194">
        <v>95</v>
      </c>
      <c r="JC11" s="207">
        <v>5.8103975535168197E-2</v>
      </c>
      <c r="JE11" s="193" t="s">
        <v>18</v>
      </c>
      <c r="JF11" s="192">
        <v>5789093.6199999992</v>
      </c>
      <c r="JG11" s="207">
        <v>2.6470556520253881E-2</v>
      </c>
      <c r="JH11" s="194">
        <v>96</v>
      </c>
      <c r="JI11" s="207">
        <v>5.9479553903345722E-2</v>
      </c>
      <c r="JK11" s="193" t="s">
        <v>18</v>
      </c>
      <c r="JL11" s="192">
        <v>5951696.6100000003</v>
      </c>
      <c r="JM11" s="207">
        <v>2.7506026866948186E-2</v>
      </c>
      <c r="JN11" s="194">
        <v>96</v>
      </c>
      <c r="JO11" s="207">
        <v>6.0188087774294671E-2</v>
      </c>
      <c r="JQ11" s="193" t="s">
        <v>18</v>
      </c>
      <c r="JR11" s="192">
        <v>5869823.0200000014</v>
      </c>
      <c r="JS11" s="207">
        <v>2.739381874685503E-2</v>
      </c>
      <c r="JT11" s="194">
        <v>97</v>
      </c>
      <c r="JU11" s="207">
        <v>6.1470215462610903E-2</v>
      </c>
      <c r="JW11" s="193" t="s">
        <v>18</v>
      </c>
      <c r="JX11" s="192">
        <v>6729572.1700000009</v>
      </c>
      <c r="JY11" s="207">
        <v>3.1674747856472736E-2</v>
      </c>
      <c r="JZ11" s="194">
        <v>98</v>
      </c>
      <c r="KA11" s="207">
        <v>6.2820512820512819E-2</v>
      </c>
      <c r="KC11" s="208" t="s">
        <v>18</v>
      </c>
      <c r="KD11" s="209">
        <v>6510970.6799999978</v>
      </c>
      <c r="KE11" s="210">
        <v>3.1087952056381606E-2</v>
      </c>
      <c r="KF11" s="211">
        <v>96</v>
      </c>
      <c r="KG11" s="210">
        <v>6.2950819672131147E-2</v>
      </c>
      <c r="KI11" s="208" t="s">
        <v>18</v>
      </c>
      <c r="KJ11" s="209">
        <v>6314817.2300000004</v>
      </c>
      <c r="KK11" s="210">
        <v>3.0649203917474228E-2</v>
      </c>
      <c r="KL11" s="211">
        <v>96</v>
      </c>
      <c r="KM11" s="210">
        <v>6.404269513008673E-2</v>
      </c>
      <c r="KO11" s="208" t="s">
        <v>18</v>
      </c>
      <c r="KP11" s="209">
        <v>6349793.6100000003</v>
      </c>
      <c r="KQ11" s="210">
        <v>3.1173137642605771E-2</v>
      </c>
      <c r="KR11" s="211">
        <v>95</v>
      </c>
      <c r="KS11" s="210">
        <v>6.401617250673855E-2</v>
      </c>
      <c r="KU11" s="208" t="s">
        <v>18</v>
      </c>
      <c r="KV11" s="209">
        <v>5961110.9200000037</v>
      </c>
      <c r="KW11" s="210">
        <v>2.9708388242061644E-2</v>
      </c>
      <c r="KX11" s="211">
        <v>99</v>
      </c>
      <c r="KY11" s="210">
        <v>6.7484662576687116E-2</v>
      </c>
      <c r="LA11" s="208" t="s">
        <v>18</v>
      </c>
      <c r="LB11" s="209">
        <v>5666123.29</v>
      </c>
      <c r="LC11" s="210">
        <v>2.8783595980419092E-2</v>
      </c>
      <c r="LD11" s="211">
        <v>100</v>
      </c>
      <c r="LE11" s="210">
        <v>6.9300069300069295E-2</v>
      </c>
      <c r="LG11" s="208" t="s">
        <v>18</v>
      </c>
      <c r="LH11" s="209">
        <v>5137834.03</v>
      </c>
      <c r="LI11" s="210">
        <v>2.6831015916817184E-2</v>
      </c>
      <c r="LJ11" s="211">
        <v>90</v>
      </c>
      <c r="LK11" s="210">
        <v>6.4194008559201141E-2</v>
      </c>
      <c r="LM11" s="208" t="s">
        <v>18</v>
      </c>
      <c r="LN11" s="209">
        <v>5132115.74</v>
      </c>
      <c r="LO11" s="210">
        <v>2.7311700265052381E-2</v>
      </c>
      <c r="LP11" s="211">
        <v>89</v>
      </c>
      <c r="LQ11" s="210">
        <v>6.4539521392313268E-2</v>
      </c>
      <c r="LS11" s="208" t="s">
        <v>18</v>
      </c>
      <c r="LT11" s="209">
        <v>4820133.0399999991</v>
      </c>
      <c r="LU11" s="210">
        <v>2.6030247921558898E-2</v>
      </c>
      <c r="LV11" s="211">
        <v>85</v>
      </c>
      <c r="LW11" s="210">
        <v>6.25E-2</v>
      </c>
      <c r="LY11" s="208" t="s">
        <v>18</v>
      </c>
      <c r="LZ11" s="209">
        <v>4878888.2199999988</v>
      </c>
      <c r="MA11" s="210">
        <v>2.6884213175949228E-2</v>
      </c>
      <c r="MB11" s="211">
        <v>86</v>
      </c>
      <c r="MC11" s="210">
        <v>6.4323111443530298E-2</v>
      </c>
      <c r="ME11" s="208" t="s">
        <v>18</v>
      </c>
      <c r="MF11" s="209">
        <v>5785259.0300000003</v>
      </c>
      <c r="MG11" s="210">
        <v>3.2225168556449274E-2</v>
      </c>
      <c r="MH11" s="211">
        <v>92</v>
      </c>
      <c r="MI11" s="210">
        <v>6.9538926681783825E-2</v>
      </c>
      <c r="MK11" s="208" t="s">
        <v>18</v>
      </c>
      <c r="ML11" s="209">
        <v>5632469.5699999984</v>
      </c>
      <c r="MM11" s="210">
        <v>3.1931112764349512E-2</v>
      </c>
      <c r="MN11" s="211">
        <v>91</v>
      </c>
      <c r="MO11" s="210">
        <v>7.0161912104857366E-2</v>
      </c>
      <c r="MQ11" s="208" t="s">
        <v>18</v>
      </c>
      <c r="MR11" s="209">
        <v>5525292.4499999993</v>
      </c>
      <c r="MS11" s="210">
        <v>3.1555192690592572E-2</v>
      </c>
      <c r="MT11" s="211">
        <v>90</v>
      </c>
      <c r="MU11" s="210">
        <v>6.9875776397515521E-2</v>
      </c>
      <c r="MW11" s="208" t="s">
        <v>18</v>
      </c>
      <c r="MX11" s="209">
        <v>0</v>
      </c>
      <c r="MY11" s="210">
        <v>0</v>
      </c>
      <c r="MZ11" s="211">
        <v>0</v>
      </c>
      <c r="NA11" s="210">
        <v>0</v>
      </c>
    </row>
    <row r="12" spans="1:365" s="186" customFormat="1" ht="18" x14ac:dyDescent="0.35">
      <c r="A12" s="193" t="s">
        <v>19</v>
      </c>
      <c r="B12" s="192">
        <v>5287046.3600000003</v>
      </c>
      <c r="C12" s="207">
        <v>1.2975601473974023E-2</v>
      </c>
      <c r="D12" s="194">
        <v>65</v>
      </c>
      <c r="E12" s="207">
        <v>1.9572417946401688E-2</v>
      </c>
      <c r="G12" s="193" t="s">
        <v>19</v>
      </c>
      <c r="H12" s="192">
        <v>4593991.59</v>
      </c>
      <c r="I12" s="207">
        <v>1.1658538326098236E-2</v>
      </c>
      <c r="J12" s="194">
        <v>57</v>
      </c>
      <c r="K12" s="207">
        <v>1.7918893429739076E-2</v>
      </c>
      <c r="M12" s="193" t="s">
        <v>19</v>
      </c>
      <c r="N12" s="192">
        <v>3526270.27</v>
      </c>
      <c r="O12" s="207">
        <v>9.294925717905092E-3</v>
      </c>
      <c r="P12" s="194">
        <v>48</v>
      </c>
      <c r="Q12" s="207">
        <v>1.5952143569292122E-2</v>
      </c>
      <c r="S12" s="193" t="s">
        <v>19</v>
      </c>
      <c r="T12" s="192">
        <v>4520928.12</v>
      </c>
      <c r="U12" s="207">
        <v>1.2223415677776985E-2</v>
      </c>
      <c r="V12" s="194">
        <v>45</v>
      </c>
      <c r="W12" s="207">
        <v>1.5538674033149171E-2</v>
      </c>
      <c r="Y12" s="193" t="s">
        <v>19</v>
      </c>
      <c r="Z12" s="192">
        <v>4222297.12</v>
      </c>
      <c r="AA12" s="207">
        <v>1.1674950924405167E-2</v>
      </c>
      <c r="AB12" s="194">
        <v>42</v>
      </c>
      <c r="AC12" s="207">
        <v>1.5021459227467811E-2</v>
      </c>
      <c r="AE12" s="193" t="s">
        <v>19</v>
      </c>
      <c r="AF12" s="192">
        <v>4007598.52</v>
      </c>
      <c r="AG12" s="207">
        <v>1.1362930534083633E-2</v>
      </c>
      <c r="AH12" s="194">
        <v>35</v>
      </c>
      <c r="AI12" s="207">
        <v>1.3118440779610194E-2</v>
      </c>
      <c r="AK12" s="193" t="s">
        <v>19</v>
      </c>
      <c r="AL12" s="192">
        <v>4208625.1500000004</v>
      </c>
      <c r="AM12" s="207">
        <v>1.2266474230279241E-2</v>
      </c>
      <c r="AN12" s="194">
        <v>38</v>
      </c>
      <c r="AO12" s="207">
        <v>1.4745828482731859E-2</v>
      </c>
      <c r="AQ12" s="193" t="s">
        <v>19</v>
      </c>
      <c r="AR12" s="192">
        <v>4398133.92</v>
      </c>
      <c r="AS12" s="207">
        <v>1.3180162982933298E-2</v>
      </c>
      <c r="AT12" s="194">
        <v>42</v>
      </c>
      <c r="AU12" s="207">
        <v>1.6766467065868262E-2</v>
      </c>
      <c r="AW12" s="193" t="s">
        <v>19</v>
      </c>
      <c r="AX12" s="192">
        <v>4278451</v>
      </c>
      <c r="AY12" s="207">
        <v>1.3015102088011821E-2</v>
      </c>
      <c r="AZ12" s="194">
        <v>40</v>
      </c>
      <c r="BA12" s="207">
        <v>1.6266775111834077E-2</v>
      </c>
      <c r="BC12" s="193" t="s">
        <v>19</v>
      </c>
      <c r="BD12" s="192">
        <v>4192697.93</v>
      </c>
      <c r="BE12" s="207">
        <v>1.3806905527053949E-2</v>
      </c>
      <c r="BF12" s="194">
        <v>39</v>
      </c>
      <c r="BG12" s="207">
        <v>1.7310252996005325E-2</v>
      </c>
      <c r="BI12" s="193" t="s">
        <v>19</v>
      </c>
      <c r="BJ12" s="192">
        <v>4522039.93</v>
      </c>
      <c r="BK12" s="207">
        <v>1.5536854163718649E-2</v>
      </c>
      <c r="BL12" s="194">
        <v>45</v>
      </c>
      <c r="BM12" s="207">
        <v>2.1116846550915062E-2</v>
      </c>
      <c r="BO12" s="193" t="s">
        <v>19</v>
      </c>
      <c r="BP12" s="192">
        <v>3816864.78</v>
      </c>
      <c r="BQ12" s="207">
        <v>1.3447759415734815E-2</v>
      </c>
      <c r="BR12" s="194">
        <v>44</v>
      </c>
      <c r="BS12" s="207">
        <v>2.1153846153846155E-2</v>
      </c>
      <c r="BU12" s="193" t="s">
        <v>19</v>
      </c>
      <c r="BV12" s="192">
        <v>3363278.68</v>
      </c>
      <c r="BW12" s="207">
        <v>1.1999374650550785E-2</v>
      </c>
      <c r="BX12" s="194">
        <v>40</v>
      </c>
      <c r="BY12" s="207">
        <v>1.953125E-2</v>
      </c>
      <c r="BZ12" s="207"/>
      <c r="CA12" s="193" t="s">
        <v>19</v>
      </c>
      <c r="CB12" s="192">
        <v>3303494.29</v>
      </c>
      <c r="CC12" s="207">
        <v>1.1874850409472186E-2</v>
      </c>
      <c r="CD12" s="194">
        <v>38</v>
      </c>
      <c r="CE12" s="207">
        <v>1.8737672583826429E-2</v>
      </c>
      <c r="CG12" s="193" t="s">
        <v>19</v>
      </c>
      <c r="CH12" s="192">
        <v>2911806.28</v>
      </c>
      <c r="CI12" s="207">
        <v>1.0557797084286015E-2</v>
      </c>
      <c r="CJ12" s="194">
        <v>35</v>
      </c>
      <c r="CK12" s="207">
        <v>1.7500000000000002E-2</v>
      </c>
      <c r="CM12" s="193" t="s">
        <v>19</v>
      </c>
      <c r="CN12" s="192">
        <v>2912248.42</v>
      </c>
      <c r="CO12" s="207">
        <v>1.0630612694942206E-2</v>
      </c>
      <c r="CP12" s="194">
        <v>36</v>
      </c>
      <c r="CQ12" s="207">
        <v>1.8099547511312219E-2</v>
      </c>
      <c r="CS12" s="193" t="s">
        <v>19</v>
      </c>
      <c r="CT12" s="192">
        <v>2990027.82</v>
      </c>
      <c r="CU12" s="207">
        <v>1.0974185555231265E-2</v>
      </c>
      <c r="CV12" s="194">
        <v>42</v>
      </c>
      <c r="CW12" s="207">
        <v>2.1287379624936646E-2</v>
      </c>
      <c r="CY12" s="193" t="s">
        <v>19</v>
      </c>
      <c r="CZ12" s="192">
        <v>3083007.38</v>
      </c>
      <c r="DA12" s="207">
        <v>1.1368257847481446E-2</v>
      </c>
      <c r="DB12" s="194">
        <v>44</v>
      </c>
      <c r="DC12" s="207">
        <v>2.2414671421293938E-2</v>
      </c>
      <c r="DE12" s="193" t="s">
        <v>19</v>
      </c>
      <c r="DF12" s="192">
        <v>3170933.14</v>
      </c>
      <c r="DG12" s="207">
        <v>1.1741056002755807E-2</v>
      </c>
      <c r="DH12" s="194">
        <v>44</v>
      </c>
      <c r="DI12" s="207">
        <v>2.2517911975435005E-2</v>
      </c>
      <c r="DK12" s="193" t="s">
        <v>19</v>
      </c>
      <c r="DL12" s="192">
        <v>2638410.5099999998</v>
      </c>
      <c r="DM12" s="207">
        <v>9.8209192352772361E-3</v>
      </c>
      <c r="DN12" s="194">
        <v>33</v>
      </c>
      <c r="DO12" s="207">
        <v>1.7001545595054096E-2</v>
      </c>
      <c r="DQ12" s="193" t="s">
        <v>19</v>
      </c>
      <c r="DR12" s="192">
        <v>2704687.8599999994</v>
      </c>
      <c r="DS12" s="207">
        <v>1.019992638827878E-2</v>
      </c>
      <c r="DT12" s="194">
        <v>34</v>
      </c>
      <c r="DU12" s="207">
        <v>1.7726798748696558E-2</v>
      </c>
      <c r="DW12" s="193" t="s">
        <v>19</v>
      </c>
      <c r="DX12" s="192">
        <v>3122998.5299999993</v>
      </c>
      <c r="DY12" s="207">
        <v>1.1859927283783385E-2</v>
      </c>
      <c r="DZ12" s="194">
        <v>38</v>
      </c>
      <c r="EA12" s="207">
        <v>1.9978969505783387E-2</v>
      </c>
      <c r="EC12" s="193" t="s">
        <v>19</v>
      </c>
      <c r="ED12" s="192">
        <v>3461664.17</v>
      </c>
      <c r="EE12" s="207">
        <v>1.3225093874389573E-2</v>
      </c>
      <c r="EF12" s="194">
        <v>43</v>
      </c>
      <c r="EG12" s="207">
        <v>2.2691292875989446E-2</v>
      </c>
      <c r="EI12" s="193" t="s">
        <v>19</v>
      </c>
      <c r="EJ12" s="192">
        <v>3457785.3099999996</v>
      </c>
      <c r="EK12" s="207">
        <v>1.3404857950192219E-2</v>
      </c>
      <c r="EL12" s="194">
        <v>43</v>
      </c>
      <c r="EM12" s="207">
        <v>2.2860180754917598E-2</v>
      </c>
      <c r="EO12" s="193" t="s">
        <v>19</v>
      </c>
      <c r="EP12" s="192">
        <v>2871748.1300000004</v>
      </c>
      <c r="EQ12" s="207">
        <v>1.1179514065118924E-2</v>
      </c>
      <c r="ER12" s="194">
        <v>39</v>
      </c>
      <c r="ES12" s="207">
        <v>2.0833333333333332E-2</v>
      </c>
      <c r="EU12" s="193" t="s">
        <v>19</v>
      </c>
      <c r="EV12" s="192">
        <v>3060462.5100000007</v>
      </c>
      <c r="EW12" s="207">
        <v>1.2008677763858153E-2</v>
      </c>
      <c r="EX12" s="194">
        <v>40</v>
      </c>
      <c r="EY12" s="207">
        <v>2.147074610842727E-2</v>
      </c>
      <c r="FA12" s="193" t="s">
        <v>19</v>
      </c>
      <c r="FB12" s="192">
        <v>3077219.18</v>
      </c>
      <c r="FC12" s="207">
        <v>1.219578976807436E-2</v>
      </c>
      <c r="FD12" s="194">
        <v>41</v>
      </c>
      <c r="FE12" s="207">
        <v>2.2138228941684664E-2</v>
      </c>
      <c r="FG12" s="193" t="s">
        <v>19</v>
      </c>
      <c r="FH12" s="192">
        <v>3317210.33</v>
      </c>
      <c r="FI12" s="207">
        <v>1.3182294212285114E-2</v>
      </c>
      <c r="FJ12" s="194">
        <v>44</v>
      </c>
      <c r="FK12" s="207">
        <v>2.3861171366594359E-2</v>
      </c>
      <c r="FM12" s="193" t="s">
        <v>19</v>
      </c>
      <c r="FN12" s="192">
        <v>3199707.95</v>
      </c>
      <c r="FO12" s="207">
        <v>1.27937185401403E-2</v>
      </c>
      <c r="FP12" s="194">
        <v>43</v>
      </c>
      <c r="FQ12" s="207">
        <v>2.3497267759562842E-2</v>
      </c>
      <c r="FS12" s="193" t="s">
        <v>19</v>
      </c>
      <c r="FT12" s="192">
        <v>3186091.09</v>
      </c>
      <c r="FU12" s="207">
        <v>1.2816880895058565E-2</v>
      </c>
      <c r="FV12" s="194">
        <v>43</v>
      </c>
      <c r="FW12" s="207">
        <v>2.3652365236523653E-2</v>
      </c>
      <c r="FY12" s="193" t="s">
        <v>19</v>
      </c>
      <c r="FZ12" s="192">
        <v>3136381.1899999995</v>
      </c>
      <c r="GA12" s="207">
        <v>1.264462301590029E-2</v>
      </c>
      <c r="GB12" s="194">
        <v>41</v>
      </c>
      <c r="GC12" s="207">
        <v>2.2589531680440773E-2</v>
      </c>
      <c r="GE12" s="193" t="s">
        <v>19</v>
      </c>
      <c r="GF12" s="192">
        <v>2985100.9499999997</v>
      </c>
      <c r="GG12" s="207">
        <v>1.2091873683015888E-2</v>
      </c>
      <c r="GH12" s="194">
        <v>40</v>
      </c>
      <c r="GI12" s="207">
        <v>2.2099447513812154E-2</v>
      </c>
      <c r="GK12" s="193" t="s">
        <v>19</v>
      </c>
      <c r="GL12" s="192">
        <v>3399971.05</v>
      </c>
      <c r="GM12" s="207">
        <v>1.3894571708695848E-2</v>
      </c>
      <c r="GN12" s="194">
        <v>41</v>
      </c>
      <c r="GO12" s="207">
        <v>2.2879464285714284E-2</v>
      </c>
      <c r="GQ12" s="193" t="s">
        <v>19</v>
      </c>
      <c r="GR12" s="192">
        <v>3394917.1799999997</v>
      </c>
      <c r="GS12" s="207">
        <v>1.3966249945379226E-2</v>
      </c>
      <c r="GT12" s="194">
        <v>40</v>
      </c>
      <c r="GU12" s="207">
        <v>2.2459292532285232E-2</v>
      </c>
      <c r="GW12" s="193" t="s">
        <v>19</v>
      </c>
      <c r="GX12" s="192">
        <v>3310687.7</v>
      </c>
      <c r="GY12" s="207">
        <v>1.3701060996719944E-2</v>
      </c>
      <c r="GZ12" s="194">
        <v>40</v>
      </c>
      <c r="HA12" s="207">
        <v>2.2598870056497175E-2</v>
      </c>
      <c r="HC12" s="193" t="s">
        <v>19</v>
      </c>
      <c r="HD12" s="192">
        <v>3379550.7399999998</v>
      </c>
      <c r="HE12" s="207">
        <v>1.404409644969315E-2</v>
      </c>
      <c r="HF12" s="194">
        <v>40</v>
      </c>
      <c r="HG12" s="207">
        <v>2.2714366837024418E-2</v>
      </c>
      <c r="HI12" s="193" t="s">
        <v>19</v>
      </c>
      <c r="HJ12" s="192">
        <v>3702590.100000001</v>
      </c>
      <c r="HK12" s="207">
        <v>1.5491259209949615E-2</v>
      </c>
      <c r="HL12" s="194">
        <v>44</v>
      </c>
      <c r="HM12" s="207">
        <v>2.5114155251141551E-2</v>
      </c>
      <c r="HO12" s="193" t="s">
        <v>19</v>
      </c>
      <c r="HP12" s="192">
        <v>4249848.83</v>
      </c>
      <c r="HQ12" s="207">
        <v>1.7931999486381092E-2</v>
      </c>
      <c r="HR12" s="194">
        <v>54</v>
      </c>
      <c r="HS12" s="207">
        <v>3.1052328924669349E-2</v>
      </c>
      <c r="HU12" s="193" t="s">
        <v>19</v>
      </c>
      <c r="HV12" s="192">
        <v>4298621.74</v>
      </c>
      <c r="HW12" s="207">
        <v>1.8255593736610183E-2</v>
      </c>
      <c r="HX12" s="194">
        <v>56</v>
      </c>
      <c r="HY12" s="207">
        <v>3.2407407407407406E-2</v>
      </c>
      <c r="IA12" s="193" t="s">
        <v>19</v>
      </c>
      <c r="IB12" s="192">
        <v>4293235.3599999994</v>
      </c>
      <c r="IC12" s="207">
        <v>1.8493304232445391E-2</v>
      </c>
      <c r="ID12" s="194">
        <v>55</v>
      </c>
      <c r="IE12" s="207">
        <v>3.2107413893753649E-2</v>
      </c>
      <c r="IG12" s="193" t="s">
        <v>19</v>
      </c>
      <c r="IH12" s="192">
        <v>4365869.879999999</v>
      </c>
      <c r="II12" s="207">
        <v>1.9017022735021386E-2</v>
      </c>
      <c r="IJ12" s="194">
        <v>56</v>
      </c>
      <c r="IK12" s="207">
        <v>3.2999410724808484E-2</v>
      </c>
      <c r="IM12" s="193" t="s">
        <v>19</v>
      </c>
      <c r="IN12" s="192">
        <v>3397967.6500000004</v>
      </c>
      <c r="IO12" s="207">
        <v>1.5021477624510556E-2</v>
      </c>
      <c r="IP12" s="194">
        <v>42</v>
      </c>
      <c r="IQ12" s="207">
        <v>2.5119617224880382E-2</v>
      </c>
      <c r="IS12" s="193" t="s">
        <v>19</v>
      </c>
      <c r="IT12" s="192">
        <v>3437008.7</v>
      </c>
      <c r="IU12" s="207">
        <v>1.538389778911008E-2</v>
      </c>
      <c r="IV12" s="194">
        <v>43</v>
      </c>
      <c r="IW12" s="207">
        <v>2.6060606060606062E-2</v>
      </c>
      <c r="IY12" s="193" t="s">
        <v>19</v>
      </c>
      <c r="IZ12" s="192">
        <v>3054017.5500000003</v>
      </c>
      <c r="JA12" s="207">
        <v>1.3793474382301951E-2</v>
      </c>
      <c r="JB12" s="194">
        <v>39</v>
      </c>
      <c r="JC12" s="207">
        <v>2.3853211009174313E-2</v>
      </c>
      <c r="JE12" s="193" t="s">
        <v>19</v>
      </c>
      <c r="JF12" s="192">
        <v>3057947.21</v>
      </c>
      <c r="JG12" s="207">
        <v>1.3982424498821228E-2</v>
      </c>
      <c r="JH12" s="194">
        <v>36</v>
      </c>
      <c r="JI12" s="207">
        <v>2.2304832713754646E-2</v>
      </c>
      <c r="JK12" s="193" t="s">
        <v>19</v>
      </c>
      <c r="JL12" s="192">
        <v>4367413.99</v>
      </c>
      <c r="JM12" s="207">
        <v>2.0184195267309732E-2</v>
      </c>
      <c r="JN12" s="194">
        <v>38</v>
      </c>
      <c r="JO12" s="207">
        <v>2.3824451410658306E-2</v>
      </c>
      <c r="JQ12" s="193" t="s">
        <v>19</v>
      </c>
      <c r="JR12" s="192">
        <v>4308763.53</v>
      </c>
      <c r="JS12" s="207">
        <v>2.0108525719039351E-2</v>
      </c>
      <c r="JT12" s="194">
        <v>38</v>
      </c>
      <c r="JU12" s="207">
        <v>2.4081115335868188E-2</v>
      </c>
      <c r="JW12" s="193" t="s">
        <v>19</v>
      </c>
      <c r="JX12" s="192">
        <v>3492478.6</v>
      </c>
      <c r="JY12" s="207">
        <v>1.643839701166722E-2</v>
      </c>
      <c r="JZ12" s="194">
        <v>40</v>
      </c>
      <c r="KA12" s="207">
        <v>2.564102564102564E-2</v>
      </c>
      <c r="KC12" s="208" t="s">
        <v>19</v>
      </c>
      <c r="KD12" s="209">
        <v>4001920.8699999996</v>
      </c>
      <c r="KE12" s="210">
        <v>1.9107984086328737E-2</v>
      </c>
      <c r="KF12" s="211">
        <v>37</v>
      </c>
      <c r="KG12" s="210">
        <v>2.4262295081967214E-2</v>
      </c>
      <c r="KI12" s="208" t="s">
        <v>19</v>
      </c>
      <c r="KJ12" s="209">
        <v>3532596.9900000007</v>
      </c>
      <c r="KK12" s="210">
        <v>1.7145592906537006E-2</v>
      </c>
      <c r="KL12" s="211">
        <v>33</v>
      </c>
      <c r="KM12" s="210">
        <v>2.2014676450967312E-2</v>
      </c>
      <c r="KO12" s="208" t="s">
        <v>19</v>
      </c>
      <c r="KP12" s="209">
        <v>4510961.6700000009</v>
      </c>
      <c r="KQ12" s="210">
        <v>2.2145732235764558E-2</v>
      </c>
      <c r="KR12" s="211">
        <v>35</v>
      </c>
      <c r="KS12" s="210">
        <v>2.358490566037736E-2</v>
      </c>
      <c r="KU12" s="208" t="s">
        <v>19</v>
      </c>
      <c r="KV12" s="209">
        <v>4052148.0300000003</v>
      </c>
      <c r="KW12" s="210">
        <v>2.0194689967209196E-2</v>
      </c>
      <c r="KX12" s="211">
        <v>31</v>
      </c>
      <c r="KY12" s="210">
        <v>2.1131561008861623E-2</v>
      </c>
      <c r="LA12" s="208" t="s">
        <v>19</v>
      </c>
      <c r="LB12" s="209">
        <v>4102500.9000000004</v>
      </c>
      <c r="LC12" s="210">
        <v>2.0840479878598921E-2</v>
      </c>
      <c r="LD12" s="211">
        <v>30</v>
      </c>
      <c r="LE12" s="210">
        <v>2.0790020790020791E-2</v>
      </c>
      <c r="LG12" s="208" t="s">
        <v>19</v>
      </c>
      <c r="LH12" s="209">
        <v>4099864.9000000004</v>
      </c>
      <c r="LI12" s="210">
        <v>2.1410489273570425E-2</v>
      </c>
      <c r="LJ12" s="211">
        <v>29</v>
      </c>
      <c r="LK12" s="210">
        <v>2.0684736091298145E-2</v>
      </c>
      <c r="LM12" s="208" t="s">
        <v>19</v>
      </c>
      <c r="LN12" s="209">
        <v>4083153.4899999998</v>
      </c>
      <c r="LO12" s="210">
        <v>2.172941334621626E-2</v>
      </c>
      <c r="LP12" s="211">
        <v>29</v>
      </c>
      <c r="LQ12" s="210">
        <v>2.1029731689630168E-2</v>
      </c>
      <c r="LS12" s="208" t="s">
        <v>19</v>
      </c>
      <c r="LT12" s="209">
        <v>4061150.29</v>
      </c>
      <c r="LU12" s="210">
        <v>2.193150023415346E-2</v>
      </c>
      <c r="LV12" s="211">
        <v>29</v>
      </c>
      <c r="LW12" s="210">
        <v>2.1323529411764706E-2</v>
      </c>
      <c r="LY12" s="208" t="s">
        <v>19</v>
      </c>
      <c r="LZ12" s="209">
        <v>4095040.6800000006</v>
      </c>
      <c r="MA12" s="210">
        <v>2.2564965959663681E-2</v>
      </c>
      <c r="MB12" s="211">
        <v>28</v>
      </c>
      <c r="MC12" s="210">
        <v>2.0942408376963352E-2</v>
      </c>
      <c r="ME12" s="208" t="s">
        <v>19</v>
      </c>
      <c r="MF12" s="209">
        <v>3405302.6500000004</v>
      </c>
      <c r="MG12" s="210">
        <v>1.8968286694325147E-2</v>
      </c>
      <c r="MH12" s="211">
        <v>28</v>
      </c>
      <c r="MI12" s="210">
        <v>2.1164021164021163E-2</v>
      </c>
      <c r="MK12" s="208" t="s">
        <v>19</v>
      </c>
      <c r="ML12" s="209">
        <v>3303748.8500000006</v>
      </c>
      <c r="MM12" s="210">
        <v>1.8729329251296792E-2</v>
      </c>
      <c r="MN12" s="211">
        <v>26</v>
      </c>
      <c r="MO12" s="210">
        <v>2.0046260601387818E-2</v>
      </c>
      <c r="MQ12" s="208" t="s">
        <v>19</v>
      </c>
      <c r="MR12" s="209">
        <v>3288799.5100000002</v>
      </c>
      <c r="MS12" s="210">
        <v>1.8782481325269301E-2</v>
      </c>
      <c r="MT12" s="211">
        <v>26</v>
      </c>
      <c r="MU12" s="210">
        <v>2.0186335403726708E-2</v>
      </c>
      <c r="MW12" s="208" t="s">
        <v>19</v>
      </c>
      <c r="MX12" s="209">
        <v>0</v>
      </c>
      <c r="MY12" s="210">
        <v>0</v>
      </c>
      <c r="MZ12" s="211">
        <v>0</v>
      </c>
      <c r="NA12" s="210">
        <v>0</v>
      </c>
    </row>
    <row r="13" spans="1:365" s="186" customFormat="1" ht="18" x14ac:dyDescent="0.35">
      <c r="A13" s="193" t="s">
        <v>20</v>
      </c>
      <c r="B13" s="192">
        <v>10320100.459999997</v>
      </c>
      <c r="C13" s="207">
        <v>2.5327848787831689E-2</v>
      </c>
      <c r="D13" s="194">
        <v>86</v>
      </c>
      <c r="E13" s="207">
        <v>2.5895814513700693E-2</v>
      </c>
      <c r="G13" s="193" t="s">
        <v>20</v>
      </c>
      <c r="H13" s="192">
        <v>8378057.4900000002</v>
      </c>
      <c r="I13" s="207">
        <v>2.1261663725731669E-2</v>
      </c>
      <c r="J13" s="194">
        <v>69</v>
      </c>
      <c r="K13" s="207">
        <v>2.1691292046526249E-2</v>
      </c>
      <c r="M13" s="193" t="s">
        <v>20</v>
      </c>
      <c r="N13" s="192">
        <v>6915391.9499999974</v>
      </c>
      <c r="O13" s="207">
        <v>1.8228340304003079E-2</v>
      </c>
      <c r="P13" s="194">
        <v>61</v>
      </c>
      <c r="Q13" s="207">
        <v>2.0272515785975408E-2</v>
      </c>
      <c r="S13" s="193" t="s">
        <v>20</v>
      </c>
      <c r="T13" s="192">
        <v>6484062.7200000007</v>
      </c>
      <c r="U13" s="207">
        <v>1.753122186497787E-2</v>
      </c>
      <c r="V13" s="194">
        <v>57</v>
      </c>
      <c r="W13" s="207">
        <v>1.9682320441988949E-2</v>
      </c>
      <c r="Y13" s="193" t="s">
        <v>20</v>
      </c>
      <c r="Z13" s="192">
        <v>6767717.6199999992</v>
      </c>
      <c r="AA13" s="207">
        <v>1.8713219093338493E-2</v>
      </c>
      <c r="AB13" s="194">
        <v>57</v>
      </c>
      <c r="AC13" s="207">
        <v>2.03862660944206E-2</v>
      </c>
      <c r="AE13" s="193" t="s">
        <v>20</v>
      </c>
      <c r="AF13" s="192">
        <v>6778126.3199999984</v>
      </c>
      <c r="AG13" s="207">
        <v>1.921833690202179E-2</v>
      </c>
      <c r="AH13" s="194">
        <v>61</v>
      </c>
      <c r="AI13" s="207">
        <v>2.2863568215892055E-2</v>
      </c>
      <c r="AK13" s="193" t="s">
        <v>20</v>
      </c>
      <c r="AL13" s="192">
        <v>6646427.959999999</v>
      </c>
      <c r="AM13" s="207">
        <v>1.9371703202112789E-2</v>
      </c>
      <c r="AN13" s="194">
        <v>58</v>
      </c>
      <c r="AO13" s="207">
        <v>2.2506790842064417E-2</v>
      </c>
      <c r="AQ13" s="193" t="s">
        <v>20</v>
      </c>
      <c r="AR13" s="192">
        <v>6033536.4899999984</v>
      </c>
      <c r="AS13" s="207">
        <v>1.8081076144601634E-2</v>
      </c>
      <c r="AT13" s="194">
        <v>56</v>
      </c>
      <c r="AU13" s="207">
        <v>2.2355289421157686E-2</v>
      </c>
      <c r="AW13" s="193" t="s">
        <v>20</v>
      </c>
      <c r="AX13" s="192">
        <v>6024451.5300000003</v>
      </c>
      <c r="AY13" s="207">
        <v>1.8326457796812218E-2</v>
      </c>
      <c r="AZ13" s="194">
        <v>57</v>
      </c>
      <c r="BA13" s="207">
        <v>2.3180154534363562E-2</v>
      </c>
      <c r="BC13" s="193" t="s">
        <v>20</v>
      </c>
      <c r="BD13" s="192">
        <v>5454494.7899999991</v>
      </c>
      <c r="BE13" s="207">
        <v>1.7962108294154632E-2</v>
      </c>
      <c r="BF13" s="194">
        <v>54</v>
      </c>
      <c r="BG13" s="207">
        <v>2.3968042609853527E-2</v>
      </c>
      <c r="BI13" s="193" t="s">
        <v>20</v>
      </c>
      <c r="BJ13" s="192">
        <v>5085839.72</v>
      </c>
      <c r="BK13" s="207">
        <v>1.7473961144276694E-2</v>
      </c>
      <c r="BL13" s="194">
        <v>50</v>
      </c>
      <c r="BM13" s="207">
        <v>2.3463162834350071E-2</v>
      </c>
      <c r="BO13" s="193" t="s">
        <v>20</v>
      </c>
      <c r="BP13" s="192">
        <v>5236353.37</v>
      </c>
      <c r="BQ13" s="207">
        <v>1.8448969087013933E-2</v>
      </c>
      <c r="BR13" s="194">
        <v>50</v>
      </c>
      <c r="BS13" s="207">
        <v>2.403846153846154E-2</v>
      </c>
      <c r="BU13" s="193" t="s">
        <v>20</v>
      </c>
      <c r="BV13" s="192">
        <v>4718758.8</v>
      </c>
      <c r="BW13" s="207">
        <v>1.6835403816963343E-2</v>
      </c>
      <c r="BX13" s="194">
        <v>48</v>
      </c>
      <c r="BY13" s="207">
        <v>2.34375E-2</v>
      </c>
      <c r="BZ13" s="207"/>
      <c r="CA13" s="193" t="s">
        <v>20</v>
      </c>
      <c r="CB13" s="192">
        <v>4618396.82</v>
      </c>
      <c r="CC13" s="207">
        <v>1.6601442761713402E-2</v>
      </c>
      <c r="CD13" s="194">
        <v>47</v>
      </c>
      <c r="CE13" s="207">
        <v>2.3175542406311637E-2</v>
      </c>
      <c r="CG13" s="193" t="s">
        <v>20</v>
      </c>
      <c r="CH13" s="192">
        <v>4599388.58</v>
      </c>
      <c r="CI13" s="207">
        <v>1.6676731440878129E-2</v>
      </c>
      <c r="CJ13" s="194">
        <v>47</v>
      </c>
      <c r="CK13" s="207">
        <v>2.35E-2</v>
      </c>
      <c r="CM13" s="193" t="s">
        <v>20</v>
      </c>
      <c r="CN13" s="192">
        <v>4578827.84</v>
      </c>
      <c r="CO13" s="207">
        <v>1.671414602874394E-2</v>
      </c>
      <c r="CP13" s="194">
        <v>45</v>
      </c>
      <c r="CQ13" s="207">
        <v>2.2624434389140271E-2</v>
      </c>
      <c r="CS13" s="193" t="s">
        <v>20</v>
      </c>
      <c r="CT13" s="192">
        <v>4162530.78</v>
      </c>
      <c r="CU13" s="207">
        <v>1.5277578641084862E-2</v>
      </c>
      <c r="CV13" s="194">
        <v>36</v>
      </c>
      <c r="CW13" s="207">
        <v>1.824632539280284E-2</v>
      </c>
      <c r="CY13" s="193" t="s">
        <v>20</v>
      </c>
      <c r="CZ13" s="192">
        <v>4142035.63</v>
      </c>
      <c r="DA13" s="207">
        <v>1.5273310521655405E-2</v>
      </c>
      <c r="DB13" s="194">
        <v>37</v>
      </c>
      <c r="DC13" s="207">
        <v>1.8848700967906265E-2</v>
      </c>
      <c r="DE13" s="193" t="s">
        <v>20</v>
      </c>
      <c r="DF13" s="192">
        <v>4728172.8</v>
      </c>
      <c r="DG13" s="207">
        <v>1.7507067851801734E-2</v>
      </c>
      <c r="DH13" s="194">
        <v>43</v>
      </c>
      <c r="DI13" s="207">
        <v>2.2006141248720572E-2</v>
      </c>
      <c r="DK13" s="193" t="s">
        <v>20</v>
      </c>
      <c r="DL13" s="192">
        <v>5168771.1100000003</v>
      </c>
      <c r="DM13" s="207">
        <v>1.9239645773297152E-2</v>
      </c>
      <c r="DN13" s="194">
        <v>47</v>
      </c>
      <c r="DO13" s="207">
        <v>2.4214322514167955E-2</v>
      </c>
      <c r="DQ13" s="193" t="s">
        <v>20</v>
      </c>
      <c r="DR13" s="192">
        <v>5339178.1700000009</v>
      </c>
      <c r="DS13" s="207">
        <v>2.0135123580546935E-2</v>
      </c>
      <c r="DT13" s="194">
        <v>50</v>
      </c>
      <c r="DU13" s="207">
        <v>2.6068821689259645E-2</v>
      </c>
      <c r="DW13" s="193" t="s">
        <v>20</v>
      </c>
      <c r="DX13" s="192">
        <v>5084470.99</v>
      </c>
      <c r="DY13" s="207">
        <v>1.930883272554923E-2</v>
      </c>
      <c r="DZ13" s="194">
        <v>48</v>
      </c>
      <c r="EA13" s="207">
        <v>2.5236593059936908E-2</v>
      </c>
      <c r="EC13" s="193" t="s">
        <v>20</v>
      </c>
      <c r="ED13" s="192">
        <v>4608209.1599999992</v>
      </c>
      <c r="EE13" s="207">
        <v>1.7605404724693994E-2</v>
      </c>
      <c r="EF13" s="194">
        <v>42</v>
      </c>
      <c r="EG13" s="207">
        <v>2.216358839050132E-2</v>
      </c>
      <c r="EI13" s="193" t="s">
        <v>20</v>
      </c>
      <c r="EJ13" s="192">
        <v>4056511.46</v>
      </c>
      <c r="EK13" s="207">
        <v>1.5725950288864768E-2</v>
      </c>
      <c r="EL13" s="194">
        <v>40</v>
      </c>
      <c r="EM13" s="207">
        <v>2.1265284423179161E-2</v>
      </c>
      <c r="EO13" s="193" t="s">
        <v>20</v>
      </c>
      <c r="EP13" s="192">
        <v>4727495.3</v>
      </c>
      <c r="EQ13" s="207">
        <v>1.8403807648386488E-2</v>
      </c>
      <c r="ER13" s="194">
        <v>49</v>
      </c>
      <c r="ES13" s="207">
        <v>2.6175213675213676E-2</v>
      </c>
      <c r="EU13" s="193" t="s">
        <v>20</v>
      </c>
      <c r="EV13" s="192">
        <v>4778271.59</v>
      </c>
      <c r="EW13" s="207">
        <v>1.8749036658680756E-2</v>
      </c>
      <c r="EX13" s="194">
        <v>48</v>
      </c>
      <c r="EY13" s="207">
        <v>2.5764895330112721E-2</v>
      </c>
      <c r="FA13" s="193" t="s">
        <v>20</v>
      </c>
      <c r="FB13" s="192">
        <v>4287263.0600000005</v>
      </c>
      <c r="FC13" s="207">
        <v>1.699149651088265E-2</v>
      </c>
      <c r="FD13" s="194">
        <v>46</v>
      </c>
      <c r="FE13" s="207">
        <v>2.4838012958963283E-2</v>
      </c>
      <c r="FG13" s="193" t="s">
        <v>20</v>
      </c>
      <c r="FH13" s="192">
        <v>4055702.5599999996</v>
      </c>
      <c r="FI13" s="207">
        <v>1.6116995627298045E-2</v>
      </c>
      <c r="FJ13" s="194">
        <v>43</v>
      </c>
      <c r="FK13" s="207">
        <v>2.3318872017353578E-2</v>
      </c>
      <c r="FM13" s="193" t="s">
        <v>20</v>
      </c>
      <c r="FN13" s="192">
        <v>3591334.1100000003</v>
      </c>
      <c r="FO13" s="207">
        <v>1.4359597346046931E-2</v>
      </c>
      <c r="FP13" s="194">
        <v>39</v>
      </c>
      <c r="FQ13" s="207">
        <v>2.1311475409836064E-2</v>
      </c>
      <c r="FS13" s="193" t="s">
        <v>20</v>
      </c>
      <c r="FT13" s="192">
        <v>3561271.4000000004</v>
      </c>
      <c r="FU13" s="207">
        <v>1.4326141368663278E-2</v>
      </c>
      <c r="FV13" s="194">
        <v>39</v>
      </c>
      <c r="FW13" s="207">
        <v>2.1452145214521452E-2</v>
      </c>
      <c r="FY13" s="193" t="s">
        <v>20</v>
      </c>
      <c r="FZ13" s="192">
        <v>3608324.2199999997</v>
      </c>
      <c r="GA13" s="207">
        <v>1.4547306821796896E-2</v>
      </c>
      <c r="GB13" s="194">
        <v>40</v>
      </c>
      <c r="GC13" s="207">
        <v>2.2038567493112948E-2</v>
      </c>
      <c r="GE13" s="193" t="s">
        <v>20</v>
      </c>
      <c r="GF13" s="192">
        <v>3962312.0700000012</v>
      </c>
      <c r="GG13" s="207">
        <v>1.6050303773857036E-2</v>
      </c>
      <c r="GH13" s="194">
        <v>43</v>
      </c>
      <c r="GI13" s="207">
        <v>2.3756906077348067E-2</v>
      </c>
      <c r="GK13" s="193" t="s">
        <v>20</v>
      </c>
      <c r="GL13" s="192">
        <v>5427940.6299999999</v>
      </c>
      <c r="GM13" s="207">
        <v>2.2182221320407629E-2</v>
      </c>
      <c r="GN13" s="194">
        <v>48</v>
      </c>
      <c r="GO13" s="207">
        <v>2.6785714285714284E-2</v>
      </c>
      <c r="GQ13" s="193" t="s">
        <v>20</v>
      </c>
      <c r="GR13" s="192">
        <v>5664048.9500000002</v>
      </c>
      <c r="GS13" s="207">
        <v>2.3301164400883197E-2</v>
      </c>
      <c r="GT13" s="194">
        <v>52</v>
      </c>
      <c r="GU13" s="207">
        <v>2.9197080291970802E-2</v>
      </c>
      <c r="GW13" s="193" t="s">
        <v>20</v>
      </c>
      <c r="GX13" s="192">
        <v>5596086.7699999977</v>
      </c>
      <c r="GY13" s="207">
        <v>2.3159033145502505E-2</v>
      </c>
      <c r="GZ13" s="194">
        <v>52</v>
      </c>
      <c r="HA13" s="207">
        <v>2.9378531073446328E-2</v>
      </c>
      <c r="HC13" s="193" t="s">
        <v>20</v>
      </c>
      <c r="HD13" s="192">
        <v>5502656.3599999985</v>
      </c>
      <c r="HE13" s="207">
        <v>2.2866896399773365E-2</v>
      </c>
      <c r="HF13" s="194">
        <v>52</v>
      </c>
      <c r="HG13" s="207">
        <v>2.9528676888131742E-2</v>
      </c>
      <c r="HI13" s="193" t="s">
        <v>20</v>
      </c>
      <c r="HJ13" s="192">
        <v>5229787.4500000011</v>
      </c>
      <c r="HK13" s="207">
        <v>2.1880897105215995E-2</v>
      </c>
      <c r="HL13" s="194">
        <v>48</v>
      </c>
      <c r="HM13" s="207">
        <v>2.7397260273972601E-2</v>
      </c>
      <c r="HO13" s="193" t="s">
        <v>20</v>
      </c>
      <c r="HP13" s="192">
        <v>4324592.1899999995</v>
      </c>
      <c r="HQ13" s="207">
        <v>1.8247374914247872E-2</v>
      </c>
      <c r="HR13" s="194">
        <v>35</v>
      </c>
      <c r="HS13" s="207">
        <v>2.0126509488211614E-2</v>
      </c>
      <c r="HU13" s="193" t="s">
        <v>20</v>
      </c>
      <c r="HV13" s="192">
        <v>4506462.21</v>
      </c>
      <c r="HW13" s="207">
        <v>1.9138260649830166E-2</v>
      </c>
      <c r="HX13" s="194">
        <v>37</v>
      </c>
      <c r="HY13" s="207">
        <v>2.1412037037037038E-2</v>
      </c>
      <c r="IA13" s="193" t="s">
        <v>20</v>
      </c>
      <c r="IB13" s="192">
        <v>4458221.2299999995</v>
      </c>
      <c r="IC13" s="207">
        <v>1.9203988281214775E-2</v>
      </c>
      <c r="ID13" s="194">
        <v>35</v>
      </c>
      <c r="IE13" s="207">
        <v>2.0431990659661413E-2</v>
      </c>
      <c r="IG13" s="193" t="s">
        <v>20</v>
      </c>
      <c r="IH13" s="192">
        <v>4595938</v>
      </c>
      <c r="II13" s="207">
        <v>2.0019162237319987E-2</v>
      </c>
      <c r="IJ13" s="194">
        <v>35</v>
      </c>
      <c r="IK13" s="207">
        <v>2.0624631703005304E-2</v>
      </c>
      <c r="IM13" s="193" t="s">
        <v>20</v>
      </c>
      <c r="IN13" s="192">
        <v>5149147.96</v>
      </c>
      <c r="IO13" s="207">
        <v>2.2762962698139332E-2</v>
      </c>
      <c r="IP13" s="194">
        <v>41</v>
      </c>
      <c r="IQ13" s="207">
        <v>2.4521531100478468E-2</v>
      </c>
      <c r="IS13" s="193" t="s">
        <v>20</v>
      </c>
      <c r="IT13" s="192">
        <v>5182896.9299999988</v>
      </c>
      <c r="IU13" s="207">
        <v>2.3198415710327529E-2</v>
      </c>
      <c r="IV13" s="194">
        <v>41</v>
      </c>
      <c r="IW13" s="207">
        <v>2.4848484848484849E-2</v>
      </c>
      <c r="IY13" s="193" t="s">
        <v>20</v>
      </c>
      <c r="IZ13" s="192">
        <v>5266409.4300000016</v>
      </c>
      <c r="JA13" s="207">
        <v>2.3785745291286371E-2</v>
      </c>
      <c r="JB13" s="194">
        <v>41</v>
      </c>
      <c r="JC13" s="207">
        <v>2.5076452599388378E-2</v>
      </c>
      <c r="JE13" s="193" t="s">
        <v>20</v>
      </c>
      <c r="JF13" s="192">
        <v>5889183.7000000002</v>
      </c>
      <c r="JG13" s="207">
        <v>2.6928217130647802E-2</v>
      </c>
      <c r="JH13" s="194">
        <v>42</v>
      </c>
      <c r="JI13" s="207">
        <v>2.6022304832713755E-2</v>
      </c>
      <c r="JK13" s="193" t="s">
        <v>20</v>
      </c>
      <c r="JL13" s="192">
        <v>4203235.3100000005</v>
      </c>
      <c r="JM13" s="207">
        <v>1.942543629840119E-2</v>
      </c>
      <c r="JN13" s="194">
        <v>34</v>
      </c>
      <c r="JO13" s="207">
        <v>2.1316614420062698E-2</v>
      </c>
      <c r="JQ13" s="193" t="s">
        <v>20</v>
      </c>
      <c r="JR13" s="192">
        <v>4494047.1800000006</v>
      </c>
      <c r="JS13" s="207">
        <v>2.0973224144794567E-2</v>
      </c>
      <c r="JT13" s="194">
        <v>32</v>
      </c>
      <c r="JU13" s="207">
        <v>2.0278833967046894E-2</v>
      </c>
      <c r="JW13" s="193" t="s">
        <v>20</v>
      </c>
      <c r="JX13" s="192">
        <v>3965531.9099999997</v>
      </c>
      <c r="JY13" s="207">
        <v>1.8664964160128281E-2</v>
      </c>
      <c r="JZ13" s="194">
        <v>25</v>
      </c>
      <c r="KA13" s="207">
        <v>1.6025641025641024E-2</v>
      </c>
      <c r="KC13" s="208" t="s">
        <v>20</v>
      </c>
      <c r="KD13" s="209">
        <v>3457185.08</v>
      </c>
      <c r="KE13" s="210">
        <v>1.6507032407198283E-2</v>
      </c>
      <c r="KF13" s="211">
        <v>24</v>
      </c>
      <c r="KG13" s="210">
        <v>1.5737704918032787E-2</v>
      </c>
      <c r="KI13" s="208" t="s">
        <v>20</v>
      </c>
      <c r="KJ13" s="209">
        <v>3625402.21</v>
      </c>
      <c r="KK13" s="210">
        <v>1.759602654678126E-2</v>
      </c>
      <c r="KL13" s="211">
        <v>26</v>
      </c>
      <c r="KM13" s="210">
        <v>1.7344896597731821E-2</v>
      </c>
      <c r="KO13" s="208" t="s">
        <v>20</v>
      </c>
      <c r="KP13" s="209">
        <v>3151572.9600000004</v>
      </c>
      <c r="KQ13" s="210">
        <v>1.5472064716886837E-2</v>
      </c>
      <c r="KR13" s="211">
        <v>27</v>
      </c>
      <c r="KS13" s="210">
        <v>1.8194070080862535E-2</v>
      </c>
      <c r="KU13" s="208" t="s">
        <v>20</v>
      </c>
      <c r="KV13" s="209">
        <v>2937202.9299999997</v>
      </c>
      <c r="KW13" s="210">
        <v>1.4638138119087532E-2</v>
      </c>
      <c r="KX13" s="211">
        <v>25</v>
      </c>
      <c r="KY13" s="210">
        <v>1.7041581458759374E-2</v>
      </c>
      <c r="LA13" s="208" t="s">
        <v>20</v>
      </c>
      <c r="LB13" s="209">
        <v>3149096.1500000004</v>
      </c>
      <c r="LC13" s="210">
        <v>1.5997235966443868E-2</v>
      </c>
      <c r="LD13" s="211">
        <v>27</v>
      </c>
      <c r="LE13" s="210">
        <v>1.8711018711018712E-2</v>
      </c>
      <c r="LG13" s="208" t="s">
        <v>20</v>
      </c>
      <c r="LH13" s="209">
        <v>3557108.21</v>
      </c>
      <c r="LI13" s="210">
        <v>1.8576082147276192E-2</v>
      </c>
      <c r="LJ13" s="211">
        <v>26</v>
      </c>
      <c r="LK13" s="210">
        <v>1.8544935805991442E-2</v>
      </c>
      <c r="LM13" s="208" t="s">
        <v>20</v>
      </c>
      <c r="LN13" s="209">
        <v>3308378.1300000004</v>
      </c>
      <c r="LO13" s="210">
        <v>1.7606273207317516E-2</v>
      </c>
      <c r="LP13" s="211">
        <v>26</v>
      </c>
      <c r="LQ13" s="210">
        <v>1.8854242204496011E-2</v>
      </c>
      <c r="LS13" s="208" t="s">
        <v>20</v>
      </c>
      <c r="LT13" s="209">
        <v>2835009.1100000003</v>
      </c>
      <c r="LU13" s="210">
        <v>1.5309948787882017E-2</v>
      </c>
      <c r="LV13" s="211">
        <v>25</v>
      </c>
      <c r="LW13" s="210">
        <v>1.8382352941176471E-2</v>
      </c>
      <c r="LY13" s="208" t="s">
        <v>20</v>
      </c>
      <c r="LZ13" s="209">
        <v>3008687.99</v>
      </c>
      <c r="MA13" s="210">
        <v>1.657881993924391E-2</v>
      </c>
      <c r="MB13" s="211">
        <v>26</v>
      </c>
      <c r="MC13" s="210">
        <v>1.944652206432311E-2</v>
      </c>
      <c r="ME13" s="208" t="s">
        <v>20</v>
      </c>
      <c r="MF13" s="209">
        <v>2922906.9200000004</v>
      </c>
      <c r="MG13" s="210">
        <v>1.6281236100816734E-2</v>
      </c>
      <c r="MH13" s="211">
        <v>25</v>
      </c>
      <c r="MI13" s="210">
        <v>1.889644746787604E-2</v>
      </c>
      <c r="MK13" s="208" t="s">
        <v>20</v>
      </c>
      <c r="ML13" s="209">
        <v>3047789.74</v>
      </c>
      <c r="MM13" s="210">
        <v>1.7278267846898905E-2</v>
      </c>
      <c r="MN13" s="211">
        <v>26</v>
      </c>
      <c r="MO13" s="210">
        <v>2.0046260601387818E-2</v>
      </c>
      <c r="MQ13" s="208" t="s">
        <v>20</v>
      </c>
      <c r="MR13" s="209">
        <v>2861976.6900000004</v>
      </c>
      <c r="MS13" s="210">
        <v>1.6344877080476411E-2</v>
      </c>
      <c r="MT13" s="211">
        <v>24</v>
      </c>
      <c r="MU13" s="210">
        <v>1.8633540372670808E-2</v>
      </c>
      <c r="MW13" s="208" t="s">
        <v>20</v>
      </c>
      <c r="MX13" s="209">
        <v>0</v>
      </c>
      <c r="MY13" s="210">
        <v>0</v>
      </c>
      <c r="MZ13" s="211">
        <v>0</v>
      </c>
      <c r="NA13" s="210">
        <v>0</v>
      </c>
    </row>
    <row r="14" spans="1:365" s="186" customFormat="1" ht="18" x14ac:dyDescent="0.35">
      <c r="A14" s="193" t="s">
        <v>21</v>
      </c>
      <c r="B14" s="192">
        <v>13802392.199999999</v>
      </c>
      <c r="C14" s="207">
        <v>3.387417631319721E-2</v>
      </c>
      <c r="D14" s="194">
        <v>125</v>
      </c>
      <c r="E14" s="207">
        <v>3.7639265281541705E-2</v>
      </c>
      <c r="G14" s="193" t="s">
        <v>21</v>
      </c>
      <c r="H14" s="192">
        <v>11879400.26</v>
      </c>
      <c r="I14" s="207">
        <v>3.014730012213002E-2</v>
      </c>
      <c r="J14" s="194">
        <v>104</v>
      </c>
      <c r="K14" s="207">
        <v>3.2694121345488839E-2</v>
      </c>
      <c r="M14" s="193" t="s">
        <v>21</v>
      </c>
      <c r="N14" s="192">
        <v>10942321.780000001</v>
      </c>
      <c r="O14" s="207">
        <v>2.884295880318755E-2</v>
      </c>
      <c r="P14" s="194">
        <v>97</v>
      </c>
      <c r="Q14" s="207">
        <v>3.2236623462944501E-2</v>
      </c>
      <c r="S14" s="193" t="s">
        <v>21</v>
      </c>
      <c r="T14" s="192">
        <v>10663710.08</v>
      </c>
      <c r="U14" s="207">
        <v>2.8831902988791708E-2</v>
      </c>
      <c r="V14" s="194">
        <v>93</v>
      </c>
      <c r="W14" s="207">
        <v>3.2113259668508289E-2</v>
      </c>
      <c r="Y14" s="193" t="s">
        <v>21</v>
      </c>
      <c r="Z14" s="192">
        <v>10547034.610000001</v>
      </c>
      <c r="AA14" s="207">
        <v>2.9163298548197103E-2</v>
      </c>
      <c r="AB14" s="194">
        <v>91</v>
      </c>
      <c r="AC14" s="207">
        <v>3.2546494992846925E-2</v>
      </c>
      <c r="AE14" s="193" t="s">
        <v>21</v>
      </c>
      <c r="AF14" s="192">
        <v>10042545.170000002</v>
      </c>
      <c r="AG14" s="207">
        <v>2.8474095541912495E-2</v>
      </c>
      <c r="AH14" s="194">
        <v>92</v>
      </c>
      <c r="AI14" s="207">
        <v>3.4482758620689655E-2</v>
      </c>
      <c r="AK14" s="193" t="s">
        <v>21</v>
      </c>
      <c r="AL14" s="192">
        <v>9710046.3300000019</v>
      </c>
      <c r="AM14" s="207">
        <v>2.8300936490331656E-2</v>
      </c>
      <c r="AN14" s="194">
        <v>93</v>
      </c>
      <c r="AO14" s="207">
        <v>3.6088474970896393E-2</v>
      </c>
      <c r="AQ14" s="193" t="s">
        <v>21</v>
      </c>
      <c r="AR14" s="192">
        <v>9396017.7899999972</v>
      </c>
      <c r="AS14" s="207">
        <v>2.815763415015355E-2</v>
      </c>
      <c r="AT14" s="194">
        <v>92</v>
      </c>
      <c r="AU14" s="207">
        <v>3.6726546906187624E-2</v>
      </c>
      <c r="AW14" s="193" t="s">
        <v>21</v>
      </c>
      <c r="AX14" s="192">
        <v>9475575.8200000022</v>
      </c>
      <c r="AY14" s="207">
        <v>2.8824821562756328E-2</v>
      </c>
      <c r="AZ14" s="194">
        <v>88</v>
      </c>
      <c r="BA14" s="207">
        <v>3.5786905246034971E-2</v>
      </c>
      <c r="BC14" s="193" t="s">
        <v>21</v>
      </c>
      <c r="BD14" s="192">
        <v>10441071.859999999</v>
      </c>
      <c r="BE14" s="207">
        <v>3.4383324336509369E-2</v>
      </c>
      <c r="BF14" s="194">
        <v>89</v>
      </c>
      <c r="BG14" s="207">
        <v>3.9502885042166001E-2</v>
      </c>
      <c r="BI14" s="193" t="s">
        <v>21</v>
      </c>
      <c r="BJ14" s="192">
        <v>10066820.319999997</v>
      </c>
      <c r="BK14" s="207">
        <v>3.4587646642960851E-2</v>
      </c>
      <c r="BL14" s="194">
        <v>82</v>
      </c>
      <c r="BM14" s="207">
        <v>3.8479587048334117E-2</v>
      </c>
      <c r="BO14" s="193" t="s">
        <v>21</v>
      </c>
      <c r="BP14" s="192">
        <v>10916560.160000002</v>
      </c>
      <c r="BQ14" s="207">
        <v>3.8461743640568681E-2</v>
      </c>
      <c r="BR14" s="194">
        <v>83</v>
      </c>
      <c r="BS14" s="207">
        <v>3.9903846153846151E-2</v>
      </c>
      <c r="BU14" s="193" t="s">
        <v>21</v>
      </c>
      <c r="BV14" s="192">
        <v>10258644.92</v>
      </c>
      <c r="BW14" s="207">
        <v>3.6600393697393395E-2</v>
      </c>
      <c r="BX14" s="194">
        <v>80</v>
      </c>
      <c r="BY14" s="207">
        <v>3.90625E-2</v>
      </c>
      <c r="BZ14" s="207"/>
      <c r="CA14" s="193" t="s">
        <v>21</v>
      </c>
      <c r="CB14" s="192">
        <v>10192145.51</v>
      </c>
      <c r="CC14" s="207">
        <v>3.6637025118885135E-2</v>
      </c>
      <c r="CD14" s="194">
        <v>78</v>
      </c>
      <c r="CE14" s="207">
        <v>3.8461538461538464E-2</v>
      </c>
      <c r="CG14" s="193" t="s">
        <v>21</v>
      </c>
      <c r="CH14" s="192">
        <v>9660294.0499999989</v>
      </c>
      <c r="CI14" s="207">
        <v>3.5026857746331776E-2</v>
      </c>
      <c r="CJ14" s="194">
        <v>74</v>
      </c>
      <c r="CK14" s="207">
        <v>3.6999999999999998E-2</v>
      </c>
      <c r="CM14" s="193" t="s">
        <v>21</v>
      </c>
      <c r="CN14" s="192">
        <v>9314611.8300000001</v>
      </c>
      <c r="CO14" s="207">
        <v>3.4001230831968952E-2</v>
      </c>
      <c r="CP14" s="194">
        <v>73</v>
      </c>
      <c r="CQ14" s="207">
        <v>3.6701860231271997E-2</v>
      </c>
      <c r="CS14" s="193" t="s">
        <v>21</v>
      </c>
      <c r="CT14" s="192">
        <v>9274387.7000000011</v>
      </c>
      <c r="CU14" s="207">
        <v>3.4039432961180449E-2</v>
      </c>
      <c r="CV14" s="194">
        <v>74</v>
      </c>
      <c r="CW14" s="207">
        <v>3.7506335529650277E-2</v>
      </c>
      <c r="CY14" s="193" t="s">
        <v>21</v>
      </c>
      <c r="CZ14" s="192">
        <v>10063951.25</v>
      </c>
      <c r="DA14" s="207">
        <v>3.7109736913598708E-2</v>
      </c>
      <c r="DB14" s="194">
        <v>80</v>
      </c>
      <c r="DC14" s="207">
        <v>4.0753948038716251E-2</v>
      </c>
      <c r="DE14" s="193" t="s">
        <v>21</v>
      </c>
      <c r="DF14" s="192">
        <v>9925958.6899999995</v>
      </c>
      <c r="DG14" s="207">
        <v>3.6752978292166283E-2</v>
      </c>
      <c r="DH14" s="194">
        <v>78</v>
      </c>
      <c r="DI14" s="207">
        <v>3.9918116683725691E-2</v>
      </c>
      <c r="DK14" s="193" t="s">
        <v>21</v>
      </c>
      <c r="DL14" s="192">
        <v>9349383.6099999994</v>
      </c>
      <c r="DM14" s="207">
        <v>3.4801082312787918E-2</v>
      </c>
      <c r="DN14" s="194">
        <v>74</v>
      </c>
      <c r="DO14" s="207">
        <v>3.81246780010304E-2</v>
      </c>
      <c r="DQ14" s="193" t="s">
        <v>21</v>
      </c>
      <c r="DR14" s="192">
        <v>9410717.6700000018</v>
      </c>
      <c r="DS14" s="207">
        <v>3.5489724679310844E-2</v>
      </c>
      <c r="DT14" s="194">
        <v>74</v>
      </c>
      <c r="DU14" s="207">
        <v>3.8581856100104277E-2</v>
      </c>
      <c r="DW14" s="193" t="s">
        <v>21</v>
      </c>
      <c r="DX14" s="192">
        <v>9434011.0499999989</v>
      </c>
      <c r="DY14" s="207">
        <v>3.5826685146537342E-2</v>
      </c>
      <c r="DZ14" s="194">
        <v>77</v>
      </c>
      <c r="EA14" s="207">
        <v>4.0483701366982122E-2</v>
      </c>
      <c r="EC14" s="193" t="s">
        <v>21</v>
      </c>
      <c r="ED14" s="192">
        <v>9204306.4600000009</v>
      </c>
      <c r="EE14" s="207">
        <v>3.5164536767340548E-2</v>
      </c>
      <c r="EF14" s="194">
        <v>77</v>
      </c>
      <c r="EG14" s="207">
        <v>4.0633245382585753E-2</v>
      </c>
      <c r="EI14" s="193" t="s">
        <v>21</v>
      </c>
      <c r="EJ14" s="192">
        <v>9204715.5500000007</v>
      </c>
      <c r="EK14" s="207">
        <v>3.5684084857100472E-2</v>
      </c>
      <c r="EL14" s="194">
        <v>74</v>
      </c>
      <c r="EM14" s="207">
        <v>3.9340776182881447E-2</v>
      </c>
      <c r="EO14" s="193" t="s">
        <v>21</v>
      </c>
      <c r="EP14" s="192">
        <v>8760677.2400000021</v>
      </c>
      <c r="EQ14" s="207">
        <v>3.4104702080731311E-2</v>
      </c>
      <c r="ER14" s="194">
        <v>66</v>
      </c>
      <c r="ES14" s="207">
        <v>3.5256410256410256E-2</v>
      </c>
      <c r="EU14" s="193" t="s">
        <v>21</v>
      </c>
      <c r="EV14" s="192">
        <v>8285488.1600000011</v>
      </c>
      <c r="EW14" s="207">
        <v>3.2510693107527064E-2</v>
      </c>
      <c r="EX14" s="194">
        <v>67</v>
      </c>
      <c r="EY14" s="207">
        <v>3.5963499731615674E-2</v>
      </c>
      <c r="FA14" s="193" t="s">
        <v>21</v>
      </c>
      <c r="FB14" s="192">
        <v>8666114.0600000005</v>
      </c>
      <c r="FC14" s="207">
        <v>3.4345978950356522E-2</v>
      </c>
      <c r="FD14" s="194">
        <v>72</v>
      </c>
      <c r="FE14" s="207">
        <v>3.8876889848812095E-2</v>
      </c>
      <c r="FG14" s="193" t="s">
        <v>21</v>
      </c>
      <c r="FH14" s="192">
        <v>8668017.5100000035</v>
      </c>
      <c r="FI14" s="207">
        <v>3.4445918614409675E-2</v>
      </c>
      <c r="FJ14" s="194">
        <v>74</v>
      </c>
      <c r="FK14" s="207">
        <v>4.0130151843817789E-2</v>
      </c>
      <c r="FM14" s="193" t="s">
        <v>21</v>
      </c>
      <c r="FN14" s="192">
        <v>9410154.8300000019</v>
      </c>
      <c r="FO14" s="207">
        <v>3.7625581520389015E-2</v>
      </c>
      <c r="FP14" s="194">
        <v>79</v>
      </c>
      <c r="FQ14" s="207">
        <v>4.3169398907103827E-2</v>
      </c>
      <c r="FS14" s="193" t="s">
        <v>21</v>
      </c>
      <c r="FT14" s="192">
        <v>9396269.8199999984</v>
      </c>
      <c r="FU14" s="207">
        <v>3.7798941630627816E-2</v>
      </c>
      <c r="FV14" s="194">
        <v>80</v>
      </c>
      <c r="FW14" s="207">
        <v>4.4004400440044007E-2</v>
      </c>
      <c r="FY14" s="193" t="s">
        <v>21</v>
      </c>
      <c r="FZ14" s="192">
        <v>9326030.6900000013</v>
      </c>
      <c r="GA14" s="207">
        <v>3.7598791462515595E-2</v>
      </c>
      <c r="GB14" s="194">
        <v>80</v>
      </c>
      <c r="GC14" s="207">
        <v>4.4077134986225897E-2</v>
      </c>
      <c r="GE14" s="193" t="s">
        <v>21</v>
      </c>
      <c r="GF14" s="192">
        <v>8832468.6900000032</v>
      </c>
      <c r="GG14" s="207">
        <v>3.5778051562602213E-2</v>
      </c>
      <c r="GH14" s="194">
        <v>73</v>
      </c>
      <c r="GI14" s="207">
        <v>4.0331491712707182E-2</v>
      </c>
      <c r="GK14" s="193" t="s">
        <v>21</v>
      </c>
      <c r="GL14" s="192">
        <v>7696625.7500000009</v>
      </c>
      <c r="GM14" s="207">
        <v>3.1453596758822394E-2</v>
      </c>
      <c r="GN14" s="194">
        <v>71</v>
      </c>
      <c r="GO14" s="207">
        <v>3.9620535714285712E-2</v>
      </c>
      <c r="GQ14" s="193" t="s">
        <v>21</v>
      </c>
      <c r="GR14" s="192">
        <v>7020764.9299999978</v>
      </c>
      <c r="GS14" s="207">
        <v>2.8882518371223673E-2</v>
      </c>
      <c r="GT14" s="194">
        <v>64</v>
      </c>
      <c r="GU14" s="207">
        <v>3.5934868051656375E-2</v>
      </c>
      <c r="GW14" s="193" t="s">
        <v>21</v>
      </c>
      <c r="GX14" s="192">
        <v>7044213.1400000006</v>
      </c>
      <c r="GY14" s="207">
        <v>2.9152007875897244E-2</v>
      </c>
      <c r="GZ14" s="194">
        <v>63</v>
      </c>
      <c r="HA14" s="207">
        <v>3.5593220338983052E-2</v>
      </c>
      <c r="HC14" s="193" t="s">
        <v>21</v>
      </c>
      <c r="HD14" s="192">
        <v>7567946.0500000007</v>
      </c>
      <c r="HE14" s="207">
        <v>3.1449435865630565E-2</v>
      </c>
      <c r="HF14" s="194">
        <v>68</v>
      </c>
      <c r="HG14" s="207">
        <v>3.8614423622941513E-2</v>
      </c>
      <c r="HI14" s="193" t="s">
        <v>21</v>
      </c>
      <c r="HJ14" s="192">
        <v>8344376.7200000007</v>
      </c>
      <c r="HK14" s="207">
        <v>3.4912020835087612E-2</v>
      </c>
      <c r="HL14" s="194">
        <v>69</v>
      </c>
      <c r="HM14" s="207">
        <v>3.9383561643835614E-2</v>
      </c>
      <c r="HO14" s="193" t="s">
        <v>21</v>
      </c>
      <c r="HP14" s="192">
        <v>8244790.6200000001</v>
      </c>
      <c r="HQ14" s="207">
        <v>3.4788432971899298E-2</v>
      </c>
      <c r="HR14" s="194">
        <v>69</v>
      </c>
      <c r="HS14" s="207">
        <v>3.9677975848188614E-2</v>
      </c>
      <c r="HU14" s="193" t="s">
        <v>21</v>
      </c>
      <c r="HV14" s="192">
        <v>7695274.3599999966</v>
      </c>
      <c r="HW14" s="207">
        <v>3.2680661594549347E-2</v>
      </c>
      <c r="HX14" s="194">
        <v>63</v>
      </c>
      <c r="HY14" s="207">
        <v>3.6458333333333336E-2</v>
      </c>
      <c r="IA14" s="193" t="s">
        <v>21</v>
      </c>
      <c r="IB14" s="192">
        <v>7591830.0199999986</v>
      </c>
      <c r="IC14" s="207">
        <v>3.270214895483204E-2</v>
      </c>
      <c r="ID14" s="194">
        <v>63</v>
      </c>
      <c r="IE14" s="207">
        <v>3.6777583187390543E-2</v>
      </c>
      <c r="IG14" s="193" t="s">
        <v>21</v>
      </c>
      <c r="IH14" s="192">
        <v>7213449.5599999996</v>
      </c>
      <c r="II14" s="207">
        <v>3.1420619040632064E-2</v>
      </c>
      <c r="IJ14" s="194">
        <v>60</v>
      </c>
      <c r="IK14" s="207">
        <v>3.5356511490866237E-2</v>
      </c>
      <c r="IM14" s="193" t="s">
        <v>21</v>
      </c>
      <c r="IN14" s="192">
        <v>7105551.1199999982</v>
      </c>
      <c r="IO14" s="207">
        <v>3.1411681379278543E-2</v>
      </c>
      <c r="IP14" s="194">
        <v>54</v>
      </c>
      <c r="IQ14" s="207">
        <v>3.2296650717703351E-2</v>
      </c>
      <c r="IS14" s="193" t="s">
        <v>21</v>
      </c>
      <c r="IT14" s="192">
        <v>6921029.5199999986</v>
      </c>
      <c r="IU14" s="207">
        <v>3.0978219732494008E-2</v>
      </c>
      <c r="IV14" s="194">
        <v>52</v>
      </c>
      <c r="IW14" s="207">
        <v>3.1515151515151517E-2</v>
      </c>
      <c r="IY14" s="193" t="s">
        <v>21</v>
      </c>
      <c r="IZ14" s="192">
        <v>6567551.2999999998</v>
      </c>
      <c r="JA14" s="207">
        <v>2.9662354301468852E-2</v>
      </c>
      <c r="JB14" s="194">
        <v>48</v>
      </c>
      <c r="JC14" s="207">
        <v>2.9357798165137616E-2</v>
      </c>
      <c r="JE14" s="193" t="s">
        <v>21</v>
      </c>
      <c r="JF14" s="192">
        <v>5732711.4500000011</v>
      </c>
      <c r="JG14" s="207">
        <v>2.6212749769199902E-2</v>
      </c>
      <c r="JH14" s="194">
        <v>46</v>
      </c>
      <c r="JI14" s="207">
        <v>2.8500619578686492E-2</v>
      </c>
      <c r="JK14" s="193" t="s">
        <v>21</v>
      </c>
      <c r="JL14" s="192">
        <v>5694141.5200000005</v>
      </c>
      <c r="JM14" s="207">
        <v>2.6315724724638678E-2</v>
      </c>
      <c r="JN14" s="194">
        <v>45</v>
      </c>
      <c r="JO14" s="207">
        <v>2.8213166144200628E-2</v>
      </c>
      <c r="JQ14" s="193" t="s">
        <v>21</v>
      </c>
      <c r="JR14" s="192">
        <v>5969400.7400000012</v>
      </c>
      <c r="JS14" s="207">
        <v>2.7858537019213619E-2</v>
      </c>
      <c r="JT14" s="194">
        <v>48</v>
      </c>
      <c r="JU14" s="207">
        <v>3.0418250950570342E-2</v>
      </c>
      <c r="JW14" s="193" t="s">
        <v>21</v>
      </c>
      <c r="JX14" s="192">
        <v>5851135.2000000011</v>
      </c>
      <c r="JY14" s="207">
        <v>2.7540121043702574E-2</v>
      </c>
      <c r="JZ14" s="194">
        <v>46</v>
      </c>
      <c r="KA14" s="207">
        <v>2.9487179487179487E-2</v>
      </c>
      <c r="KC14" s="208" t="s">
        <v>21</v>
      </c>
      <c r="KD14" s="209">
        <v>5791317.1299999999</v>
      </c>
      <c r="KE14" s="210">
        <v>2.7651820001859014E-2</v>
      </c>
      <c r="KF14" s="211">
        <v>45</v>
      </c>
      <c r="KG14" s="210">
        <v>2.9508196721311476E-2</v>
      </c>
      <c r="KI14" s="208" t="s">
        <v>21</v>
      </c>
      <c r="KJ14" s="209">
        <v>5706532.0700000012</v>
      </c>
      <c r="KK14" s="210">
        <v>2.7696868920311781E-2</v>
      </c>
      <c r="KL14" s="211">
        <v>44</v>
      </c>
      <c r="KM14" s="210">
        <v>2.9352901934623081E-2</v>
      </c>
      <c r="KO14" s="208" t="s">
        <v>21</v>
      </c>
      <c r="KP14" s="209">
        <v>5976696.370000001</v>
      </c>
      <c r="KQ14" s="210">
        <v>2.9341485729025497E-2</v>
      </c>
      <c r="KR14" s="211">
        <v>45</v>
      </c>
      <c r="KS14" s="210">
        <v>3.0323450134770891E-2</v>
      </c>
      <c r="KU14" s="208" t="s">
        <v>21</v>
      </c>
      <c r="KV14" s="209">
        <v>5904886.3200000003</v>
      </c>
      <c r="KW14" s="210">
        <v>2.942818170539906E-2</v>
      </c>
      <c r="KX14" s="211">
        <v>45</v>
      </c>
      <c r="KY14" s="210">
        <v>3.0674846625766871E-2</v>
      </c>
      <c r="LA14" s="208" t="s">
        <v>21</v>
      </c>
      <c r="LB14" s="209">
        <v>5898875.7200000007</v>
      </c>
      <c r="LC14" s="210">
        <v>2.9965965577001024E-2</v>
      </c>
      <c r="LD14" s="211">
        <v>45</v>
      </c>
      <c r="LE14" s="210">
        <v>3.1185031185031187E-2</v>
      </c>
      <c r="LG14" s="208" t="s">
        <v>21</v>
      </c>
      <c r="LH14" s="209">
        <v>5661118.9700000007</v>
      </c>
      <c r="LI14" s="210">
        <v>2.9563736840106866E-2</v>
      </c>
      <c r="LJ14" s="211">
        <v>43</v>
      </c>
      <c r="LK14" s="210">
        <v>3.0670470756062766E-2</v>
      </c>
      <c r="LM14" s="208" t="s">
        <v>21</v>
      </c>
      <c r="LN14" s="209">
        <v>5607408.1200000001</v>
      </c>
      <c r="LO14" s="210">
        <v>2.9841074830720959E-2</v>
      </c>
      <c r="LP14" s="211">
        <v>42</v>
      </c>
      <c r="LQ14" s="210">
        <v>3.0456852791878174E-2</v>
      </c>
      <c r="LS14" s="208" t="s">
        <v>21</v>
      </c>
      <c r="LT14" s="209">
        <v>5532043.5099999998</v>
      </c>
      <c r="LU14" s="210">
        <v>2.9874790360174562E-2</v>
      </c>
      <c r="LV14" s="211">
        <v>41</v>
      </c>
      <c r="LW14" s="210">
        <v>3.0147058823529412E-2</v>
      </c>
      <c r="LY14" s="208" t="s">
        <v>21</v>
      </c>
      <c r="LZ14" s="209">
        <v>5221451.4799999995</v>
      </c>
      <c r="MA14" s="210">
        <v>2.8771844802830022E-2</v>
      </c>
      <c r="MB14" s="211">
        <v>39</v>
      </c>
      <c r="MC14" s="210">
        <v>2.9169783096484669E-2</v>
      </c>
      <c r="ME14" s="208" t="s">
        <v>21</v>
      </c>
      <c r="MF14" s="209">
        <v>5429143.1799999988</v>
      </c>
      <c r="MG14" s="210">
        <v>3.024152474164964E-2</v>
      </c>
      <c r="MH14" s="211">
        <v>39</v>
      </c>
      <c r="MI14" s="210">
        <v>2.9478458049886622E-2</v>
      </c>
      <c r="MK14" s="208" t="s">
        <v>21</v>
      </c>
      <c r="ML14" s="209">
        <v>5047680.8000000007</v>
      </c>
      <c r="MM14" s="210">
        <v>2.8615878491686553E-2</v>
      </c>
      <c r="MN14" s="211">
        <v>38</v>
      </c>
      <c r="MO14" s="210">
        <v>2.9298380878951428E-2</v>
      </c>
      <c r="MQ14" s="208" t="s">
        <v>21</v>
      </c>
      <c r="MR14" s="209">
        <v>5065600.8500000006</v>
      </c>
      <c r="MS14" s="210">
        <v>2.8929873370843847E-2</v>
      </c>
      <c r="MT14" s="211">
        <v>38</v>
      </c>
      <c r="MU14" s="210">
        <v>2.9503105590062112E-2</v>
      </c>
      <c r="MW14" s="208" t="s">
        <v>21</v>
      </c>
      <c r="MX14" s="209">
        <v>0</v>
      </c>
      <c r="MY14" s="210">
        <v>0</v>
      </c>
      <c r="MZ14" s="211">
        <v>0</v>
      </c>
      <c r="NA14" s="210">
        <v>0</v>
      </c>
    </row>
    <row r="15" spans="1:365" s="186" customFormat="1" ht="18" x14ac:dyDescent="0.35">
      <c r="A15" s="193" t="s">
        <v>22</v>
      </c>
      <c r="B15" s="192">
        <v>17518766.699999999</v>
      </c>
      <c r="C15" s="207">
        <v>4.2994995605585534E-2</v>
      </c>
      <c r="D15" s="194">
        <v>161</v>
      </c>
      <c r="E15" s="207">
        <v>4.8479373682625712E-2</v>
      </c>
      <c r="G15" s="193" t="s">
        <v>22</v>
      </c>
      <c r="H15" s="192">
        <v>15930602.469999997</v>
      </c>
      <c r="I15" s="207">
        <v>4.042835861054115E-2</v>
      </c>
      <c r="J15" s="194">
        <v>156</v>
      </c>
      <c r="K15" s="207">
        <v>4.9041182018233258E-2</v>
      </c>
      <c r="M15" s="193" t="s">
        <v>22</v>
      </c>
      <c r="N15" s="192">
        <v>16150799.570000002</v>
      </c>
      <c r="O15" s="207">
        <v>4.2572029593160914E-2</v>
      </c>
      <c r="P15" s="194">
        <v>157</v>
      </c>
      <c r="Q15" s="207">
        <v>5.2176802924559652E-2</v>
      </c>
      <c r="S15" s="193" t="s">
        <v>22</v>
      </c>
      <c r="T15" s="192">
        <v>15140184.759999998</v>
      </c>
      <c r="U15" s="207">
        <v>4.0935128108124878E-2</v>
      </c>
      <c r="V15" s="194">
        <v>152</v>
      </c>
      <c r="W15" s="207">
        <v>5.2486187845303865E-2</v>
      </c>
      <c r="Y15" s="193" t="s">
        <v>22</v>
      </c>
      <c r="Z15" s="192">
        <v>14788415.379999995</v>
      </c>
      <c r="AA15" s="207">
        <v>4.0891017118003893E-2</v>
      </c>
      <c r="AB15" s="194">
        <v>146</v>
      </c>
      <c r="AC15" s="207">
        <v>5.2217453505007151E-2</v>
      </c>
      <c r="AE15" s="193" t="s">
        <v>22</v>
      </c>
      <c r="AF15" s="192">
        <v>14565188.879999997</v>
      </c>
      <c r="AG15" s="207">
        <v>4.1297357665270158E-2</v>
      </c>
      <c r="AH15" s="194">
        <v>132</v>
      </c>
      <c r="AI15" s="207">
        <v>4.9475262368815595E-2</v>
      </c>
      <c r="AK15" s="193" t="s">
        <v>22</v>
      </c>
      <c r="AL15" s="192">
        <v>14243306.280000005</v>
      </c>
      <c r="AM15" s="207">
        <v>4.1513592494117596E-2</v>
      </c>
      <c r="AN15" s="194">
        <v>124</v>
      </c>
      <c r="AO15" s="207">
        <v>4.8117966627861858E-2</v>
      </c>
      <c r="AQ15" s="193" t="s">
        <v>22</v>
      </c>
      <c r="AR15" s="192">
        <v>14468130.930000002</v>
      </c>
      <c r="AS15" s="207">
        <v>4.3357552813175437E-2</v>
      </c>
      <c r="AT15" s="194">
        <v>120</v>
      </c>
      <c r="AU15" s="207">
        <v>4.790419161676647E-2</v>
      </c>
      <c r="AW15" s="193" t="s">
        <v>22</v>
      </c>
      <c r="AX15" s="192">
        <v>14214220.230000002</v>
      </c>
      <c r="AY15" s="207">
        <v>4.3239837827973943E-2</v>
      </c>
      <c r="AZ15" s="194">
        <v>118</v>
      </c>
      <c r="BA15" s="207">
        <v>4.7986986579910532E-2</v>
      </c>
      <c r="BC15" s="193" t="s">
        <v>22</v>
      </c>
      <c r="BD15" s="192">
        <v>12687635.249999998</v>
      </c>
      <c r="BE15" s="207">
        <v>4.1781445785785354E-2</v>
      </c>
      <c r="BF15" s="194">
        <v>110</v>
      </c>
      <c r="BG15" s="207">
        <v>4.8823790501553485E-2</v>
      </c>
      <c r="BI15" s="193" t="s">
        <v>22</v>
      </c>
      <c r="BJ15" s="192">
        <v>11456667.359999999</v>
      </c>
      <c r="BK15" s="207">
        <v>3.9362892130533553E-2</v>
      </c>
      <c r="BL15" s="194">
        <v>104</v>
      </c>
      <c r="BM15" s="207">
        <v>4.8803378695448145E-2</v>
      </c>
      <c r="BO15" s="193" t="s">
        <v>22</v>
      </c>
      <c r="BP15" s="192">
        <v>11141035.640000002</v>
      </c>
      <c r="BQ15" s="207">
        <v>3.9252626321450976E-2</v>
      </c>
      <c r="BR15" s="194">
        <v>101</v>
      </c>
      <c r="BS15" s="207">
        <v>4.8557692307692309E-2</v>
      </c>
      <c r="BU15" s="193" t="s">
        <v>22</v>
      </c>
      <c r="BV15" s="192">
        <v>12622230.860000005</v>
      </c>
      <c r="BW15" s="207">
        <v>4.5033103535412025E-2</v>
      </c>
      <c r="BX15" s="194">
        <v>100</v>
      </c>
      <c r="BY15" s="207">
        <v>4.8828125E-2</v>
      </c>
      <c r="BZ15" s="207"/>
      <c r="CA15" s="193" t="s">
        <v>22</v>
      </c>
      <c r="CB15" s="192">
        <v>12645898.990000002</v>
      </c>
      <c r="CC15" s="207">
        <v>4.5457368960533442E-2</v>
      </c>
      <c r="CD15" s="194">
        <v>101</v>
      </c>
      <c r="CE15" s="207">
        <v>4.9802761341222877E-2</v>
      </c>
      <c r="CG15" s="193" t="s">
        <v>22</v>
      </c>
      <c r="CH15" s="192">
        <v>12312944.059999999</v>
      </c>
      <c r="CI15" s="207">
        <v>4.4644990907720956E-2</v>
      </c>
      <c r="CJ15" s="194">
        <v>98</v>
      </c>
      <c r="CK15" s="207">
        <v>4.9000000000000002E-2</v>
      </c>
      <c r="CM15" s="193" t="s">
        <v>22</v>
      </c>
      <c r="CN15" s="192">
        <v>12054842.680000003</v>
      </c>
      <c r="CO15" s="207">
        <v>4.4003925884021661E-2</v>
      </c>
      <c r="CP15" s="194">
        <v>97</v>
      </c>
      <c r="CQ15" s="207">
        <v>4.8768225238813474E-2</v>
      </c>
      <c r="CS15" s="193" t="s">
        <v>22</v>
      </c>
      <c r="CT15" s="192">
        <v>12086854.83</v>
      </c>
      <c r="CU15" s="207">
        <v>4.4361924259140588E-2</v>
      </c>
      <c r="CV15" s="194">
        <v>95</v>
      </c>
      <c r="CW15" s="207">
        <v>4.8150025342118603E-2</v>
      </c>
      <c r="CY15" s="193" t="s">
        <v>22</v>
      </c>
      <c r="CZ15" s="192">
        <v>11831542.99</v>
      </c>
      <c r="DA15" s="207">
        <v>4.3627541184764085E-2</v>
      </c>
      <c r="DB15" s="194">
        <v>90</v>
      </c>
      <c r="DC15" s="207">
        <v>4.584819154355578E-2</v>
      </c>
      <c r="DE15" s="193" t="s">
        <v>22</v>
      </c>
      <c r="DF15" s="192">
        <v>11864460.780000001</v>
      </c>
      <c r="DG15" s="207">
        <v>4.3930695574514657E-2</v>
      </c>
      <c r="DH15" s="194">
        <v>93</v>
      </c>
      <c r="DI15" s="207">
        <v>4.759467758444217E-2</v>
      </c>
      <c r="DK15" s="193" t="s">
        <v>22</v>
      </c>
      <c r="DL15" s="192">
        <v>13210376.91</v>
      </c>
      <c r="DM15" s="207">
        <v>4.9172804690154635E-2</v>
      </c>
      <c r="DN15" s="194">
        <v>101</v>
      </c>
      <c r="DO15" s="207">
        <v>5.2035033487892839E-2</v>
      </c>
      <c r="DQ15" s="193" t="s">
        <v>22</v>
      </c>
      <c r="DR15" s="192">
        <v>13397408.140000001</v>
      </c>
      <c r="DS15" s="207">
        <v>5.0524342879894081E-2</v>
      </c>
      <c r="DT15" s="194">
        <v>104</v>
      </c>
      <c r="DU15" s="207">
        <v>5.4223149113660066E-2</v>
      </c>
      <c r="DW15" s="193" t="s">
        <v>22</v>
      </c>
      <c r="DX15" s="192">
        <v>13272675.120000005</v>
      </c>
      <c r="DY15" s="207">
        <v>5.0404430316680619E-2</v>
      </c>
      <c r="DZ15" s="194">
        <v>100</v>
      </c>
      <c r="EA15" s="207">
        <v>5.2576235541535225E-2</v>
      </c>
      <c r="EC15" s="193" t="s">
        <v>22</v>
      </c>
      <c r="ED15" s="192">
        <v>13549515.209999999</v>
      </c>
      <c r="EE15" s="207">
        <v>5.1765163171423226E-2</v>
      </c>
      <c r="EF15" s="194">
        <v>105</v>
      </c>
      <c r="EG15" s="207">
        <v>5.5408970976253295E-2</v>
      </c>
      <c r="EI15" s="193" t="s">
        <v>22</v>
      </c>
      <c r="EJ15" s="192">
        <v>13814391.940000001</v>
      </c>
      <c r="EK15" s="207">
        <v>5.3554499490883763E-2</v>
      </c>
      <c r="EL15" s="194">
        <v>109</v>
      </c>
      <c r="EM15" s="207">
        <v>5.7947900053163214E-2</v>
      </c>
      <c r="EO15" s="193" t="s">
        <v>22</v>
      </c>
      <c r="EP15" s="192">
        <v>13653718.779999999</v>
      </c>
      <c r="EQ15" s="207">
        <v>5.3152969631145325E-2</v>
      </c>
      <c r="ER15" s="194">
        <v>108</v>
      </c>
      <c r="ES15" s="207">
        <v>5.7692307692307696E-2</v>
      </c>
      <c r="EU15" s="193" t="s">
        <v>22</v>
      </c>
      <c r="EV15" s="192">
        <v>13667280.9</v>
      </c>
      <c r="EW15" s="207">
        <v>5.3627832950070412E-2</v>
      </c>
      <c r="EX15" s="194">
        <v>107</v>
      </c>
      <c r="EY15" s="207">
        <v>5.743424584004294E-2</v>
      </c>
      <c r="FA15" s="193" t="s">
        <v>22</v>
      </c>
      <c r="FB15" s="192">
        <v>13624313.849999996</v>
      </c>
      <c r="FC15" s="207">
        <v>5.3996565642380964E-2</v>
      </c>
      <c r="FD15" s="194">
        <v>104</v>
      </c>
      <c r="FE15" s="207">
        <v>5.6155507559395246E-2</v>
      </c>
      <c r="FG15" s="193" t="s">
        <v>22</v>
      </c>
      <c r="FH15" s="192">
        <v>14283750.099999998</v>
      </c>
      <c r="FI15" s="207">
        <v>5.6762332665519243E-2</v>
      </c>
      <c r="FJ15" s="194">
        <v>99</v>
      </c>
      <c r="FK15" s="207">
        <v>5.3687635574837307E-2</v>
      </c>
      <c r="FM15" s="193" t="s">
        <v>22</v>
      </c>
      <c r="FN15" s="192">
        <v>13547756.479999997</v>
      </c>
      <c r="FO15" s="207">
        <v>5.4169376069300897E-2</v>
      </c>
      <c r="FP15" s="194">
        <v>92</v>
      </c>
      <c r="FQ15" s="207">
        <v>5.0273224043715849E-2</v>
      </c>
      <c r="FS15" s="193" t="s">
        <v>22</v>
      </c>
      <c r="FT15" s="192">
        <v>13854535.370000003</v>
      </c>
      <c r="FU15" s="207">
        <v>5.5733475496353803E-2</v>
      </c>
      <c r="FV15" s="194">
        <v>95</v>
      </c>
      <c r="FW15" s="207">
        <v>5.2255225522552254E-2</v>
      </c>
      <c r="FY15" s="193" t="s">
        <v>22</v>
      </c>
      <c r="FZ15" s="192">
        <v>13675781.390000002</v>
      </c>
      <c r="GA15" s="207">
        <v>5.5135230588605505E-2</v>
      </c>
      <c r="GB15" s="194">
        <v>93</v>
      </c>
      <c r="GC15" s="207">
        <v>5.1239669421487603E-2</v>
      </c>
      <c r="GE15" s="193" t="s">
        <v>22</v>
      </c>
      <c r="GF15" s="192">
        <v>13741112.289999997</v>
      </c>
      <c r="GG15" s="207">
        <v>5.5661700176276169E-2</v>
      </c>
      <c r="GH15" s="194">
        <v>94</v>
      </c>
      <c r="GI15" s="207">
        <v>5.1933701657458566E-2</v>
      </c>
      <c r="GK15" s="193" t="s">
        <v>22</v>
      </c>
      <c r="GL15" s="192">
        <v>13092502.700000001</v>
      </c>
      <c r="GM15" s="207">
        <v>5.3504784286749742E-2</v>
      </c>
      <c r="GN15" s="194">
        <v>88</v>
      </c>
      <c r="GO15" s="207">
        <v>4.9107142857142856E-2</v>
      </c>
      <c r="GQ15" s="193" t="s">
        <v>22</v>
      </c>
      <c r="GR15" s="192">
        <v>13307883.130000001</v>
      </c>
      <c r="GS15" s="207">
        <v>5.4746909035782623E-2</v>
      </c>
      <c r="GT15" s="194">
        <v>90</v>
      </c>
      <c r="GU15" s="207">
        <v>5.0533408197641773E-2</v>
      </c>
      <c r="GW15" s="193" t="s">
        <v>22</v>
      </c>
      <c r="GX15" s="192">
        <v>13537758.060000004</v>
      </c>
      <c r="GY15" s="207">
        <v>5.602511192429812E-2</v>
      </c>
      <c r="GZ15" s="194">
        <v>88</v>
      </c>
      <c r="HA15" s="207">
        <v>4.9717514124293788E-2</v>
      </c>
      <c r="HC15" s="193" t="s">
        <v>22</v>
      </c>
      <c r="HD15" s="192">
        <v>12932683.230000002</v>
      </c>
      <c r="HE15" s="207">
        <v>5.3743193876547385E-2</v>
      </c>
      <c r="HF15" s="194">
        <v>82</v>
      </c>
      <c r="HG15" s="207">
        <v>4.6564452015900058E-2</v>
      </c>
      <c r="HI15" s="193" t="s">
        <v>22</v>
      </c>
      <c r="HJ15" s="192">
        <v>11874943.890000002</v>
      </c>
      <c r="HK15" s="207">
        <v>4.9683553657100039E-2</v>
      </c>
      <c r="HL15" s="194">
        <v>78</v>
      </c>
      <c r="HM15" s="207">
        <v>4.4520547945205477E-2</v>
      </c>
      <c r="HO15" s="193" t="s">
        <v>22</v>
      </c>
      <c r="HP15" s="192">
        <v>12062184.650000002</v>
      </c>
      <c r="HQ15" s="207">
        <v>5.0895713612578997E-2</v>
      </c>
      <c r="HR15" s="194">
        <v>78</v>
      </c>
      <c r="HS15" s="207">
        <v>4.4853364002300174E-2</v>
      </c>
      <c r="HU15" s="193" t="s">
        <v>22</v>
      </c>
      <c r="HV15" s="192">
        <v>12519478.690000001</v>
      </c>
      <c r="HW15" s="207">
        <v>5.3168324775370604E-2</v>
      </c>
      <c r="HX15" s="194">
        <v>81</v>
      </c>
      <c r="HY15" s="207">
        <v>4.6875E-2</v>
      </c>
      <c r="IA15" s="193" t="s">
        <v>22</v>
      </c>
      <c r="IB15" s="192">
        <v>13049309.900000004</v>
      </c>
      <c r="IC15" s="207">
        <v>5.6210488773241085E-2</v>
      </c>
      <c r="ID15" s="194">
        <v>84</v>
      </c>
      <c r="IE15" s="207">
        <v>4.9036777583187391E-2</v>
      </c>
      <c r="IG15" s="193" t="s">
        <v>22</v>
      </c>
      <c r="IH15" s="192">
        <v>12890068.360000001</v>
      </c>
      <c r="II15" s="207">
        <v>5.6147051972630001E-2</v>
      </c>
      <c r="IJ15" s="194">
        <v>82</v>
      </c>
      <c r="IK15" s="207">
        <v>4.8320565704183853E-2</v>
      </c>
      <c r="IM15" s="193" t="s">
        <v>22</v>
      </c>
      <c r="IN15" s="192">
        <v>12287156.760000002</v>
      </c>
      <c r="IO15" s="207">
        <v>5.4318130526991221E-2</v>
      </c>
      <c r="IP15" s="194">
        <v>81</v>
      </c>
      <c r="IQ15" s="207">
        <v>4.8444976076555027E-2</v>
      </c>
      <c r="IS15" s="193" t="s">
        <v>22</v>
      </c>
      <c r="IT15" s="192">
        <v>11663328.850000001</v>
      </c>
      <c r="IU15" s="207">
        <v>5.2204540218120141E-2</v>
      </c>
      <c r="IV15" s="194">
        <v>78</v>
      </c>
      <c r="IW15" s="207">
        <v>4.7272727272727272E-2</v>
      </c>
      <c r="IY15" s="193" t="s">
        <v>22</v>
      </c>
      <c r="IZ15" s="192">
        <v>11675772.23</v>
      </c>
      <c r="JA15" s="207">
        <v>5.2733641019219915E-2</v>
      </c>
      <c r="JB15" s="194">
        <v>78</v>
      </c>
      <c r="JC15" s="207">
        <v>4.7706422018348627E-2</v>
      </c>
      <c r="JE15" s="193" t="s">
        <v>22</v>
      </c>
      <c r="JF15" s="192">
        <v>11727825.32</v>
      </c>
      <c r="JG15" s="207">
        <v>5.3625331247057047E-2</v>
      </c>
      <c r="JH15" s="194">
        <v>78</v>
      </c>
      <c r="JI15" s="207">
        <v>4.8327137546468404E-2</v>
      </c>
      <c r="JK15" s="193" t="s">
        <v>22</v>
      </c>
      <c r="JL15" s="192">
        <v>11543598.869999999</v>
      </c>
      <c r="JM15" s="207">
        <v>5.3349248368272033E-2</v>
      </c>
      <c r="JN15" s="194">
        <v>76</v>
      </c>
      <c r="JO15" s="207">
        <v>4.7648902821316612E-2</v>
      </c>
      <c r="JQ15" s="193" t="s">
        <v>22</v>
      </c>
      <c r="JR15" s="192">
        <v>13800348.210000001</v>
      </c>
      <c r="JS15" s="207">
        <v>6.4404707981847331E-2</v>
      </c>
      <c r="JT15" s="194">
        <v>86</v>
      </c>
      <c r="JU15" s="207">
        <v>5.4499366286438533E-2</v>
      </c>
      <c r="JW15" s="193" t="s">
        <v>22</v>
      </c>
      <c r="JX15" s="192">
        <v>13855673.83</v>
      </c>
      <c r="JY15" s="207">
        <v>6.5215880573100057E-2</v>
      </c>
      <c r="JZ15" s="194">
        <v>87</v>
      </c>
      <c r="KA15" s="207">
        <v>5.5769230769230772E-2</v>
      </c>
      <c r="KC15" s="208" t="s">
        <v>22</v>
      </c>
      <c r="KD15" s="209">
        <v>13688841.689999998</v>
      </c>
      <c r="KE15" s="210">
        <v>6.5360155202867198E-2</v>
      </c>
      <c r="KF15" s="211">
        <v>86</v>
      </c>
      <c r="KG15" s="210">
        <v>5.6393442622950818E-2</v>
      </c>
      <c r="KI15" s="208" t="s">
        <v>22</v>
      </c>
      <c r="KJ15" s="209">
        <v>13685792.109999998</v>
      </c>
      <c r="KK15" s="210">
        <v>6.6424508877123867E-2</v>
      </c>
      <c r="KL15" s="211">
        <v>86</v>
      </c>
      <c r="KM15" s="210">
        <v>5.7371581054036024E-2</v>
      </c>
      <c r="KO15" s="208" t="s">
        <v>22</v>
      </c>
      <c r="KP15" s="209">
        <v>14098839.419999998</v>
      </c>
      <c r="KQ15" s="210">
        <v>6.9215645237429374E-2</v>
      </c>
      <c r="KR15" s="211">
        <v>90</v>
      </c>
      <c r="KS15" s="210">
        <v>6.0646900269541781E-2</v>
      </c>
      <c r="KU15" s="208" t="s">
        <v>22</v>
      </c>
      <c r="KV15" s="209">
        <v>13998107.579999998</v>
      </c>
      <c r="KW15" s="210">
        <v>6.976236815952179E-2</v>
      </c>
      <c r="KX15" s="211">
        <v>86</v>
      </c>
      <c r="KY15" s="210">
        <v>5.8623040218132243E-2</v>
      </c>
      <c r="LA15" s="208" t="s">
        <v>22</v>
      </c>
      <c r="LB15" s="209">
        <v>13537358.499999996</v>
      </c>
      <c r="LC15" s="210">
        <v>6.8769039740766411E-2</v>
      </c>
      <c r="LD15" s="211">
        <v>86</v>
      </c>
      <c r="LE15" s="210">
        <v>5.9598059598059597E-2</v>
      </c>
      <c r="LG15" s="208" t="s">
        <v>22</v>
      </c>
      <c r="LH15" s="209">
        <v>12637375.33</v>
      </c>
      <c r="LI15" s="210">
        <v>6.5995440227566635E-2</v>
      </c>
      <c r="LJ15" s="211">
        <v>81</v>
      </c>
      <c r="LK15" s="210">
        <v>5.7774607703281029E-2</v>
      </c>
      <c r="LM15" s="208" t="s">
        <v>22</v>
      </c>
      <c r="LN15" s="209">
        <v>11821971.390000001</v>
      </c>
      <c r="LO15" s="210">
        <v>6.2913261411696966E-2</v>
      </c>
      <c r="LP15" s="211">
        <v>77</v>
      </c>
      <c r="LQ15" s="210">
        <v>5.5837563451776651E-2</v>
      </c>
      <c r="LS15" s="208" t="s">
        <v>22</v>
      </c>
      <c r="LT15" s="209">
        <v>11508245.949999999</v>
      </c>
      <c r="LU15" s="210">
        <v>6.2148179881104722E-2</v>
      </c>
      <c r="LV15" s="211">
        <v>75</v>
      </c>
      <c r="LW15" s="210">
        <v>5.514705882352941E-2</v>
      </c>
      <c r="LY15" s="208" t="s">
        <v>22</v>
      </c>
      <c r="LZ15" s="209">
        <v>11502700.66</v>
      </c>
      <c r="MA15" s="210">
        <v>6.3383509254198889E-2</v>
      </c>
      <c r="MB15" s="211">
        <v>75</v>
      </c>
      <c r="MC15" s="210">
        <v>5.6095736724008978E-2</v>
      </c>
      <c r="ME15" s="208" t="s">
        <v>22</v>
      </c>
      <c r="MF15" s="209">
        <v>11193710.459999999</v>
      </c>
      <c r="MG15" s="210">
        <v>6.2351435687675566E-2</v>
      </c>
      <c r="MH15" s="211">
        <v>73</v>
      </c>
      <c r="MI15" s="210">
        <v>5.5177626606198037E-2</v>
      </c>
      <c r="MK15" s="208" t="s">
        <v>22</v>
      </c>
      <c r="ML15" s="209">
        <v>11491719.030000003</v>
      </c>
      <c r="MM15" s="210">
        <v>6.5147866605012372E-2</v>
      </c>
      <c r="MN15" s="211">
        <v>75</v>
      </c>
      <c r="MO15" s="210">
        <v>5.782575173477255E-2</v>
      </c>
      <c r="MQ15" s="208" t="s">
        <v>22</v>
      </c>
      <c r="MR15" s="209">
        <v>11208729.129999999</v>
      </c>
      <c r="MS15" s="210">
        <v>6.4013554162876588E-2</v>
      </c>
      <c r="MT15" s="211">
        <v>72</v>
      </c>
      <c r="MU15" s="210">
        <v>5.5900621118012424E-2</v>
      </c>
      <c r="MW15" s="208" t="s">
        <v>22</v>
      </c>
      <c r="MX15" s="209">
        <v>0</v>
      </c>
      <c r="MY15" s="210">
        <v>0</v>
      </c>
      <c r="MZ15" s="211">
        <v>0</v>
      </c>
      <c r="NA15" s="210">
        <v>0</v>
      </c>
    </row>
    <row r="16" spans="1:365" s="186" customFormat="1" ht="18" x14ac:dyDescent="0.35">
      <c r="A16" s="193" t="s">
        <v>23</v>
      </c>
      <c r="B16" s="192">
        <v>33057051.960000005</v>
      </c>
      <c r="C16" s="207">
        <v>8.1129444103722942E-2</v>
      </c>
      <c r="D16" s="194">
        <v>300</v>
      </c>
      <c r="E16" s="207">
        <v>9.0334236675700091E-2</v>
      </c>
      <c r="G16" s="193" t="s">
        <v>23</v>
      </c>
      <c r="H16" s="192">
        <v>28642303.869999994</v>
      </c>
      <c r="I16" s="207">
        <v>7.268785562059478E-2</v>
      </c>
      <c r="J16" s="194">
        <v>254</v>
      </c>
      <c r="K16" s="207">
        <v>7.984910405532851E-2</v>
      </c>
      <c r="M16" s="193" t="s">
        <v>23</v>
      </c>
      <c r="N16" s="192">
        <v>27934882.329999983</v>
      </c>
      <c r="O16" s="207">
        <v>7.3633793304155717E-2</v>
      </c>
      <c r="P16" s="194">
        <v>224</v>
      </c>
      <c r="Q16" s="207">
        <v>7.4443336656696571E-2</v>
      </c>
      <c r="S16" s="193" t="s">
        <v>23</v>
      </c>
      <c r="T16" s="192">
        <v>26497585.569999989</v>
      </c>
      <c r="U16" s="207">
        <v>7.1642590698738004E-2</v>
      </c>
      <c r="V16" s="194">
        <v>207</v>
      </c>
      <c r="W16" s="207">
        <v>7.1477900552486193E-2</v>
      </c>
      <c r="Y16" s="193" t="s">
        <v>23</v>
      </c>
      <c r="Z16" s="192">
        <v>26126550.979999986</v>
      </c>
      <c r="AA16" s="207">
        <v>7.224176599762111E-2</v>
      </c>
      <c r="AB16" s="194">
        <v>201</v>
      </c>
      <c r="AC16" s="207">
        <v>7.1888412017167377E-2</v>
      </c>
      <c r="AE16" s="193" t="s">
        <v>23</v>
      </c>
      <c r="AF16" s="192">
        <v>24566933.87999998</v>
      </c>
      <c r="AG16" s="207">
        <v>6.9655770586986201E-2</v>
      </c>
      <c r="AH16" s="194">
        <v>191</v>
      </c>
      <c r="AI16" s="207">
        <v>7.1589205397301348E-2</v>
      </c>
      <c r="AK16" s="193" t="s">
        <v>23</v>
      </c>
      <c r="AL16" s="192">
        <v>22881919.550000001</v>
      </c>
      <c r="AM16" s="207">
        <v>6.6691726275360436E-2</v>
      </c>
      <c r="AN16" s="194">
        <v>181</v>
      </c>
      <c r="AO16" s="207">
        <v>7.0236709351959636E-2</v>
      </c>
      <c r="AQ16" s="193" t="s">
        <v>23</v>
      </c>
      <c r="AR16" s="192">
        <v>22515313.059999984</v>
      </c>
      <c r="AS16" s="207">
        <v>6.7473046783115331E-2</v>
      </c>
      <c r="AT16" s="194">
        <v>176</v>
      </c>
      <c r="AU16" s="207">
        <v>7.0259481037924149E-2</v>
      </c>
      <c r="AW16" s="193" t="s">
        <v>23</v>
      </c>
      <c r="AX16" s="192">
        <v>21723390.93</v>
      </c>
      <c r="AY16" s="207">
        <v>6.6082830129815695E-2</v>
      </c>
      <c r="AZ16" s="194">
        <v>173</v>
      </c>
      <c r="BA16" s="207">
        <v>7.0353802358682396E-2</v>
      </c>
      <c r="BC16" s="193" t="s">
        <v>23</v>
      </c>
      <c r="BD16" s="192">
        <v>19054235.229999997</v>
      </c>
      <c r="BE16" s="207">
        <v>6.2747192882286432E-2</v>
      </c>
      <c r="BF16" s="194">
        <v>149</v>
      </c>
      <c r="BG16" s="207">
        <v>6.6134043497558817E-2</v>
      </c>
      <c r="BI16" s="193" t="s">
        <v>23</v>
      </c>
      <c r="BJ16" s="192">
        <v>17733083.469999999</v>
      </c>
      <c r="BK16" s="207">
        <v>6.0927443368780643E-2</v>
      </c>
      <c r="BL16" s="194">
        <v>140</v>
      </c>
      <c r="BM16" s="207">
        <v>6.5696855936180201E-2</v>
      </c>
      <c r="BO16" s="193" t="s">
        <v>23</v>
      </c>
      <c r="BP16" s="192">
        <v>16445613.470000008</v>
      </c>
      <c r="BQ16" s="207">
        <v>5.7941967068775205E-2</v>
      </c>
      <c r="BR16" s="194">
        <v>133</v>
      </c>
      <c r="BS16" s="207">
        <v>6.3942307692307687E-2</v>
      </c>
      <c r="BU16" s="193" t="s">
        <v>23</v>
      </c>
      <c r="BV16" s="192">
        <v>15517083.360000001</v>
      </c>
      <c r="BW16" s="207">
        <v>5.5361245509535771E-2</v>
      </c>
      <c r="BX16" s="194">
        <v>133</v>
      </c>
      <c r="BY16" s="207">
        <v>6.494140625E-2</v>
      </c>
      <c r="BZ16" s="207"/>
      <c r="CA16" s="193" t="s">
        <v>23</v>
      </c>
      <c r="CB16" s="192">
        <v>15943537.999999998</v>
      </c>
      <c r="CC16" s="207">
        <v>5.7311171785841157E-2</v>
      </c>
      <c r="CD16" s="194">
        <v>137</v>
      </c>
      <c r="CE16" s="207">
        <v>6.7554240631163706E-2</v>
      </c>
      <c r="CG16" s="193" t="s">
        <v>23</v>
      </c>
      <c r="CH16" s="192">
        <v>16015829.06000001</v>
      </c>
      <c r="CI16" s="207">
        <v>5.807112736637525E-2</v>
      </c>
      <c r="CJ16" s="194">
        <v>139</v>
      </c>
      <c r="CK16" s="207">
        <v>6.9500000000000006E-2</v>
      </c>
      <c r="CM16" s="193" t="s">
        <v>23</v>
      </c>
      <c r="CN16" s="192">
        <v>16440409.530000001</v>
      </c>
      <c r="CO16" s="207">
        <v>6.0012609178329256E-2</v>
      </c>
      <c r="CP16" s="194">
        <v>140</v>
      </c>
      <c r="CQ16" s="207">
        <v>7.0387129210658622E-2</v>
      </c>
      <c r="CS16" s="193" t="s">
        <v>23</v>
      </c>
      <c r="CT16" s="192">
        <v>17617626.190000005</v>
      </c>
      <c r="CU16" s="207">
        <v>6.4661304339222528E-2</v>
      </c>
      <c r="CV16" s="194">
        <v>146</v>
      </c>
      <c r="CW16" s="207">
        <v>7.3998986315255949E-2</v>
      </c>
      <c r="CY16" s="193" t="s">
        <v>23</v>
      </c>
      <c r="CZ16" s="192">
        <v>18219460.860000011</v>
      </c>
      <c r="DA16" s="207">
        <v>6.7182300711384035E-2</v>
      </c>
      <c r="DB16" s="194">
        <v>156</v>
      </c>
      <c r="DC16" s="207">
        <v>7.9470198675496692E-2</v>
      </c>
      <c r="DE16" s="193" t="s">
        <v>23</v>
      </c>
      <c r="DF16" s="192">
        <v>19221649.950000003</v>
      </c>
      <c r="DG16" s="207">
        <v>7.1172257049960511E-2</v>
      </c>
      <c r="DH16" s="194">
        <v>155</v>
      </c>
      <c r="DI16" s="207">
        <v>7.9324462640736948E-2</v>
      </c>
      <c r="DK16" s="193" t="s">
        <v>23</v>
      </c>
      <c r="DL16" s="192">
        <v>19457562.06000001</v>
      </c>
      <c r="DM16" s="207">
        <v>7.2426616245799713E-2</v>
      </c>
      <c r="DN16" s="194">
        <v>146</v>
      </c>
      <c r="DO16" s="207">
        <v>7.5218959299330243E-2</v>
      </c>
      <c r="DQ16" s="193" t="s">
        <v>23</v>
      </c>
      <c r="DR16" s="192">
        <v>18586793.910000004</v>
      </c>
      <c r="DS16" s="207">
        <v>7.0094568944494909E-2</v>
      </c>
      <c r="DT16" s="194">
        <v>138</v>
      </c>
      <c r="DU16" s="207">
        <v>7.1949947862356617E-2</v>
      </c>
      <c r="DW16" s="193" t="s">
        <v>23</v>
      </c>
      <c r="DX16" s="192">
        <v>18322681.440000005</v>
      </c>
      <c r="DY16" s="207">
        <v>6.9582379701705319E-2</v>
      </c>
      <c r="DZ16" s="194">
        <v>134</v>
      </c>
      <c r="EA16" s="207">
        <v>7.0452155625657209E-2</v>
      </c>
      <c r="EC16" s="193" t="s">
        <v>23</v>
      </c>
      <c r="ED16" s="192">
        <v>18407311.540000007</v>
      </c>
      <c r="EE16" s="207">
        <v>7.0324101685356327E-2</v>
      </c>
      <c r="EF16" s="194">
        <v>131</v>
      </c>
      <c r="EG16" s="207">
        <v>6.9129287598944586E-2</v>
      </c>
      <c r="EI16" s="193" t="s">
        <v>23</v>
      </c>
      <c r="EJ16" s="192">
        <v>18121351.210000008</v>
      </c>
      <c r="EK16" s="207">
        <v>7.025136526928967E-2</v>
      </c>
      <c r="EL16" s="194">
        <v>131</v>
      </c>
      <c r="EM16" s="207">
        <v>6.9643806485911744E-2</v>
      </c>
      <c r="EO16" s="193" t="s">
        <v>23</v>
      </c>
      <c r="EP16" s="192">
        <v>18362487.460000012</v>
      </c>
      <c r="EQ16" s="207">
        <v>7.1483875861230201E-2</v>
      </c>
      <c r="ER16" s="194">
        <v>130</v>
      </c>
      <c r="ES16" s="207">
        <v>6.9444444444444448E-2</v>
      </c>
      <c r="EU16" s="193" t="s">
        <v>23</v>
      </c>
      <c r="EV16" s="192">
        <v>17757809.510000005</v>
      </c>
      <c r="EW16" s="207">
        <v>6.9678295846063429E-2</v>
      </c>
      <c r="EX16" s="194">
        <v>125</v>
      </c>
      <c r="EY16" s="207">
        <v>6.7096081588835219E-2</v>
      </c>
      <c r="FA16" s="193" t="s">
        <v>23</v>
      </c>
      <c r="FB16" s="192">
        <v>17532613.09</v>
      </c>
      <c r="FC16" s="207">
        <v>6.9486133688607968E-2</v>
      </c>
      <c r="FD16" s="194">
        <v>122</v>
      </c>
      <c r="FE16" s="207">
        <v>6.5874730021598271E-2</v>
      </c>
      <c r="FG16" s="193" t="s">
        <v>23</v>
      </c>
      <c r="FH16" s="192">
        <v>16603938.390000008</v>
      </c>
      <c r="FI16" s="207">
        <v>6.5982551350500504E-2</v>
      </c>
      <c r="FJ16" s="194">
        <v>118</v>
      </c>
      <c r="FK16" s="207">
        <v>6.3991323210412149E-2</v>
      </c>
      <c r="FM16" s="193" t="s">
        <v>23</v>
      </c>
      <c r="FN16" s="192">
        <v>16539002.220000006</v>
      </c>
      <c r="FO16" s="207">
        <v>6.6129578900297956E-2</v>
      </c>
      <c r="FP16" s="194">
        <v>117</v>
      </c>
      <c r="FQ16" s="207">
        <v>6.3934426229508193E-2</v>
      </c>
      <c r="FS16" s="193" t="s">
        <v>23</v>
      </c>
      <c r="FT16" s="192">
        <v>15899902.670000004</v>
      </c>
      <c r="FU16" s="207">
        <v>6.3961497963453934E-2</v>
      </c>
      <c r="FV16" s="194">
        <v>110</v>
      </c>
      <c r="FW16" s="207">
        <v>6.0506050605060507E-2</v>
      </c>
      <c r="FY16" s="193" t="s">
        <v>23</v>
      </c>
      <c r="FZ16" s="192">
        <v>16068253.770000009</v>
      </c>
      <c r="GA16" s="207">
        <v>6.4780713547599345E-2</v>
      </c>
      <c r="GB16" s="194">
        <v>111</v>
      </c>
      <c r="GC16" s="207">
        <v>6.1157024793388429E-2</v>
      </c>
      <c r="GE16" s="193" t="s">
        <v>23</v>
      </c>
      <c r="GF16" s="192">
        <v>16195789.790000005</v>
      </c>
      <c r="GG16" s="207">
        <v>6.5604965332029558E-2</v>
      </c>
      <c r="GH16" s="194">
        <v>112</v>
      </c>
      <c r="GI16" s="207">
        <v>6.1878453038674036E-2</v>
      </c>
      <c r="GK16" s="193" t="s">
        <v>23</v>
      </c>
      <c r="GL16" s="192">
        <v>16256183.050000004</v>
      </c>
      <c r="GM16" s="207">
        <v>6.6433713045265796E-2</v>
      </c>
      <c r="GN16" s="194">
        <v>112</v>
      </c>
      <c r="GO16" s="207">
        <v>6.25E-2</v>
      </c>
      <c r="GQ16" s="193" t="s">
        <v>23</v>
      </c>
      <c r="GR16" s="192">
        <v>16274186.63000001</v>
      </c>
      <c r="GS16" s="207">
        <v>6.6949897768147915E-2</v>
      </c>
      <c r="GT16" s="194">
        <v>112</v>
      </c>
      <c r="GU16" s="207">
        <v>6.2886019090398648E-2</v>
      </c>
      <c r="GW16" s="193" t="s">
        <v>23</v>
      </c>
      <c r="GX16" s="192">
        <v>16257059.88000001</v>
      </c>
      <c r="GY16" s="207">
        <v>6.7278761763970893E-2</v>
      </c>
      <c r="GZ16" s="194">
        <v>115</v>
      </c>
      <c r="HA16" s="207">
        <v>6.4971751412429377E-2</v>
      </c>
      <c r="HC16" s="193" t="s">
        <v>23</v>
      </c>
      <c r="HD16" s="192">
        <v>16129165.000000013</v>
      </c>
      <c r="HE16" s="207">
        <v>6.7026526997199395E-2</v>
      </c>
      <c r="HF16" s="194">
        <v>113</v>
      </c>
      <c r="HG16" s="207">
        <v>6.4168086314593975E-2</v>
      </c>
      <c r="HI16" s="193" t="s">
        <v>23</v>
      </c>
      <c r="HJ16" s="192">
        <v>16352901.110000007</v>
      </c>
      <c r="HK16" s="207">
        <v>6.8418869787850084E-2</v>
      </c>
      <c r="HL16" s="194">
        <v>115</v>
      </c>
      <c r="HM16" s="207">
        <v>6.5639269406392697E-2</v>
      </c>
      <c r="HO16" s="193" t="s">
        <v>23</v>
      </c>
      <c r="HP16" s="192">
        <v>16592661.65000001</v>
      </c>
      <c r="HQ16" s="207">
        <v>7.0011807969530868E-2</v>
      </c>
      <c r="HR16" s="194">
        <v>116</v>
      </c>
      <c r="HS16" s="207">
        <v>6.6705002875215635E-2</v>
      </c>
      <c r="HU16" s="193" t="s">
        <v>23</v>
      </c>
      <c r="HV16" s="192">
        <v>16963447.120000012</v>
      </c>
      <c r="HW16" s="207">
        <v>7.2041183831911271E-2</v>
      </c>
      <c r="HX16" s="194">
        <v>117</v>
      </c>
      <c r="HY16" s="207">
        <v>6.7708333333333329E-2</v>
      </c>
      <c r="IA16" s="193" t="s">
        <v>23</v>
      </c>
      <c r="IB16" s="192">
        <v>16456752.040000008</v>
      </c>
      <c r="IC16" s="207">
        <v>7.0888198906858088E-2</v>
      </c>
      <c r="ID16" s="194">
        <v>114</v>
      </c>
      <c r="IE16" s="207">
        <v>6.6549912434325745E-2</v>
      </c>
      <c r="IG16" s="193" t="s">
        <v>23</v>
      </c>
      <c r="IH16" s="192">
        <v>16640379.200000009</v>
      </c>
      <c r="II16" s="207">
        <v>7.2482799135959869E-2</v>
      </c>
      <c r="IJ16" s="194">
        <v>115</v>
      </c>
      <c r="IK16" s="207">
        <v>6.7766647024160284E-2</v>
      </c>
      <c r="IM16" s="193" t="s">
        <v>23</v>
      </c>
      <c r="IN16" s="192">
        <v>16607047.310000012</v>
      </c>
      <c r="IO16" s="207">
        <v>7.3415174972708566E-2</v>
      </c>
      <c r="IP16" s="194">
        <v>114</v>
      </c>
      <c r="IQ16" s="207">
        <v>6.8181818181818177E-2</v>
      </c>
      <c r="IS16" s="193" t="s">
        <v>23</v>
      </c>
      <c r="IT16" s="192">
        <v>15680534.710000012</v>
      </c>
      <c r="IU16" s="207">
        <v>7.0185374641976619E-2</v>
      </c>
      <c r="IV16" s="194">
        <v>108</v>
      </c>
      <c r="IW16" s="207">
        <v>6.545454545454546E-2</v>
      </c>
      <c r="IY16" s="193" t="s">
        <v>23</v>
      </c>
      <c r="IZ16" s="192">
        <v>14993444.010000007</v>
      </c>
      <c r="JA16" s="207">
        <v>6.7717910086801475E-2</v>
      </c>
      <c r="JB16" s="194">
        <v>102</v>
      </c>
      <c r="JC16" s="207">
        <v>6.2385321100917435E-2</v>
      </c>
      <c r="JE16" s="193" t="s">
        <v>23</v>
      </c>
      <c r="JF16" s="192">
        <v>14588488.690000001</v>
      </c>
      <c r="JG16" s="207">
        <v>6.6705677911239158E-2</v>
      </c>
      <c r="JH16" s="194">
        <v>99</v>
      </c>
      <c r="JI16" s="207">
        <v>6.1338289962825282E-2</v>
      </c>
      <c r="JK16" s="193" t="s">
        <v>23</v>
      </c>
      <c r="JL16" s="192">
        <v>15130562.720000001</v>
      </c>
      <c r="JM16" s="207">
        <v>6.9926559090579155E-2</v>
      </c>
      <c r="JN16" s="194">
        <v>103</v>
      </c>
      <c r="JO16" s="207">
        <v>6.4576802507836997E-2</v>
      </c>
      <c r="JQ16" s="193" t="s">
        <v>23</v>
      </c>
      <c r="JR16" s="192">
        <v>14996622.460000001</v>
      </c>
      <c r="JS16" s="207">
        <v>6.9987588396533143E-2</v>
      </c>
      <c r="JT16" s="194">
        <v>104</v>
      </c>
      <c r="JU16" s="207">
        <v>6.5906210392902412E-2</v>
      </c>
      <c r="JW16" s="193" t="s">
        <v>23</v>
      </c>
      <c r="JX16" s="192">
        <v>15104594.279999999</v>
      </c>
      <c r="JY16" s="207">
        <v>7.1094298895574559E-2</v>
      </c>
      <c r="JZ16" s="194">
        <v>104</v>
      </c>
      <c r="KA16" s="207">
        <v>6.6666666666666666E-2</v>
      </c>
      <c r="KC16" s="208" t="s">
        <v>23</v>
      </c>
      <c r="KD16" s="209">
        <v>15928236.270000001</v>
      </c>
      <c r="KE16" s="210">
        <v>7.6052599503409035E-2</v>
      </c>
      <c r="KF16" s="211">
        <v>107</v>
      </c>
      <c r="KG16" s="210">
        <v>7.0163934426229507E-2</v>
      </c>
      <c r="KI16" s="208" t="s">
        <v>23</v>
      </c>
      <c r="KJ16" s="209">
        <v>16107519.029999999</v>
      </c>
      <c r="KK16" s="210">
        <v>7.8178451944691765E-2</v>
      </c>
      <c r="KL16" s="211">
        <v>108</v>
      </c>
      <c r="KM16" s="210">
        <v>7.2048032021347561E-2</v>
      </c>
      <c r="KO16" s="208" t="s">
        <v>23</v>
      </c>
      <c r="KP16" s="209">
        <v>16106525.189999999</v>
      </c>
      <c r="KQ16" s="210">
        <v>7.9072007301347072E-2</v>
      </c>
      <c r="KR16" s="211">
        <v>107</v>
      </c>
      <c r="KS16" s="210">
        <v>7.2102425876010776E-2</v>
      </c>
      <c r="KU16" s="208" t="s">
        <v>23</v>
      </c>
      <c r="KV16" s="209">
        <v>16116390.359999999</v>
      </c>
      <c r="KW16" s="210">
        <v>8.0319253961390696E-2</v>
      </c>
      <c r="KX16" s="211">
        <v>105</v>
      </c>
      <c r="KY16" s="210">
        <v>7.1574642126789365E-2</v>
      </c>
      <c r="LA16" s="208" t="s">
        <v>23</v>
      </c>
      <c r="LB16" s="209">
        <v>17188819.16</v>
      </c>
      <c r="LC16" s="210">
        <v>8.7318259903576279E-2</v>
      </c>
      <c r="LD16" s="211">
        <v>114</v>
      </c>
      <c r="LE16" s="210">
        <v>7.9002079002079006E-2</v>
      </c>
      <c r="LG16" s="208" t="s">
        <v>23</v>
      </c>
      <c r="LH16" s="209">
        <v>16769762.289999997</v>
      </c>
      <c r="LI16" s="210">
        <v>8.7575767589407813E-2</v>
      </c>
      <c r="LJ16" s="211">
        <v>112</v>
      </c>
      <c r="LK16" s="210">
        <v>7.9885877318116971E-2</v>
      </c>
      <c r="LM16" s="208" t="s">
        <v>23</v>
      </c>
      <c r="LN16" s="209">
        <v>16431056.570000002</v>
      </c>
      <c r="LO16" s="210">
        <v>8.7441537722989793E-2</v>
      </c>
      <c r="LP16" s="211">
        <v>108</v>
      </c>
      <c r="LQ16" s="210">
        <v>7.8317621464829582E-2</v>
      </c>
      <c r="LS16" s="208" t="s">
        <v>23</v>
      </c>
      <c r="LT16" s="209">
        <v>16047218.25</v>
      </c>
      <c r="LU16" s="210">
        <v>8.6660070589849231E-2</v>
      </c>
      <c r="LV16" s="211">
        <v>107</v>
      </c>
      <c r="LW16" s="210">
        <v>7.8676470588235292E-2</v>
      </c>
      <c r="LY16" s="208" t="s">
        <v>23</v>
      </c>
      <c r="LZ16" s="209">
        <v>14986762.679999998</v>
      </c>
      <c r="MA16" s="210">
        <v>8.2581790059227916E-2</v>
      </c>
      <c r="MB16" s="211">
        <v>99</v>
      </c>
      <c r="MC16" s="210">
        <v>7.4046372475691846E-2</v>
      </c>
      <c r="ME16" s="208" t="s">
        <v>23</v>
      </c>
      <c r="MF16" s="209">
        <v>14618311.019999996</v>
      </c>
      <c r="MG16" s="210">
        <v>8.1427215996255881E-2</v>
      </c>
      <c r="MH16" s="211">
        <v>95</v>
      </c>
      <c r="MI16" s="210">
        <v>7.1806500377928947E-2</v>
      </c>
      <c r="MK16" s="208" t="s">
        <v>23</v>
      </c>
      <c r="ML16" s="209">
        <v>13696740.039999994</v>
      </c>
      <c r="MM16" s="210">
        <v>7.7648382345582898E-2</v>
      </c>
      <c r="MN16" s="211">
        <v>90</v>
      </c>
      <c r="MO16" s="210">
        <v>6.939090208172706E-2</v>
      </c>
      <c r="MQ16" s="208" t="s">
        <v>23</v>
      </c>
      <c r="MR16" s="209">
        <v>13489389.479999993</v>
      </c>
      <c r="MS16" s="210">
        <v>7.7038507585214286E-2</v>
      </c>
      <c r="MT16" s="211">
        <v>89</v>
      </c>
      <c r="MU16" s="210">
        <v>6.9099378881987583E-2</v>
      </c>
      <c r="MW16" s="208" t="s">
        <v>23</v>
      </c>
      <c r="MX16" s="209">
        <v>0</v>
      </c>
      <c r="MY16" s="210">
        <v>0</v>
      </c>
      <c r="MZ16" s="211">
        <v>0</v>
      </c>
      <c r="NA16" s="210">
        <v>0</v>
      </c>
    </row>
    <row r="17" spans="1:365" s="186" customFormat="1" ht="18" x14ac:dyDescent="0.35">
      <c r="A17" s="193" t="s">
        <v>24</v>
      </c>
      <c r="B17" s="192">
        <v>53951000.93</v>
      </c>
      <c r="C17" s="207">
        <v>0.13240789649320983</v>
      </c>
      <c r="D17" s="194">
        <v>414</v>
      </c>
      <c r="E17" s="207">
        <v>0.12466124661246612</v>
      </c>
      <c r="G17" s="193" t="s">
        <v>24</v>
      </c>
      <c r="H17" s="192">
        <v>53225590.149999976</v>
      </c>
      <c r="I17" s="207">
        <v>0.13507481904053098</v>
      </c>
      <c r="J17" s="194">
        <v>370</v>
      </c>
      <c r="K17" s="207">
        <v>0.11631562401760452</v>
      </c>
      <c r="M17" s="193" t="s">
        <v>24</v>
      </c>
      <c r="N17" s="192">
        <v>47734454.289999984</v>
      </c>
      <c r="O17" s="207">
        <v>0.12582365299251039</v>
      </c>
      <c r="P17" s="194">
        <v>331</v>
      </c>
      <c r="Q17" s="207">
        <v>0.1100033233632436</v>
      </c>
      <c r="S17" s="193" t="s">
        <v>24</v>
      </c>
      <c r="T17" s="192">
        <v>44956194.899999969</v>
      </c>
      <c r="U17" s="207">
        <v>0.12154987714200981</v>
      </c>
      <c r="V17" s="194">
        <v>302</v>
      </c>
      <c r="W17" s="207">
        <v>0.1042817679558011</v>
      </c>
      <c r="Y17" s="193" t="s">
        <v>24</v>
      </c>
      <c r="Z17" s="192">
        <v>45583123.360000007</v>
      </c>
      <c r="AA17" s="207">
        <v>0.12604056822251933</v>
      </c>
      <c r="AB17" s="194">
        <v>292</v>
      </c>
      <c r="AC17" s="207">
        <v>0.1044349070100143</v>
      </c>
      <c r="AE17" s="193" t="s">
        <v>24</v>
      </c>
      <c r="AF17" s="192">
        <v>47573091.900000013</v>
      </c>
      <c r="AG17" s="207">
        <v>0.13488620076426142</v>
      </c>
      <c r="AH17" s="194">
        <v>293</v>
      </c>
      <c r="AI17" s="207">
        <v>0.10982008995502249</v>
      </c>
      <c r="AK17" s="193" t="s">
        <v>24</v>
      </c>
      <c r="AL17" s="192">
        <v>47436014.180000007</v>
      </c>
      <c r="AM17" s="207">
        <v>0.13825718014495322</v>
      </c>
      <c r="AN17" s="194">
        <v>276</v>
      </c>
      <c r="AO17" s="207">
        <v>0.10710128055878929</v>
      </c>
      <c r="AQ17" s="193" t="s">
        <v>24</v>
      </c>
      <c r="AR17" s="192">
        <v>44673440.759999976</v>
      </c>
      <c r="AS17" s="207">
        <v>0.13387569385909359</v>
      </c>
      <c r="AT17" s="194">
        <v>267</v>
      </c>
      <c r="AU17" s="207">
        <v>0.10658682634730539</v>
      </c>
      <c r="AW17" s="193" t="s">
        <v>24</v>
      </c>
      <c r="AX17" s="192">
        <v>43423129.470000006</v>
      </c>
      <c r="AY17" s="207">
        <v>0.13209370938991818</v>
      </c>
      <c r="AZ17" s="194">
        <v>261</v>
      </c>
      <c r="BA17" s="207">
        <v>0.10614070760471736</v>
      </c>
      <c r="BC17" s="193" t="s">
        <v>24</v>
      </c>
      <c r="BD17" s="192">
        <v>40596272.690000013</v>
      </c>
      <c r="BE17" s="207">
        <v>0.13368692692376968</v>
      </c>
      <c r="BF17" s="194">
        <v>247</v>
      </c>
      <c r="BG17" s="207">
        <v>0.10963160230803373</v>
      </c>
      <c r="BI17" s="193" t="s">
        <v>24</v>
      </c>
      <c r="BJ17" s="192">
        <v>38475543.649999991</v>
      </c>
      <c r="BK17" s="207">
        <v>0.13219452278472935</v>
      </c>
      <c r="BL17" s="194">
        <v>222</v>
      </c>
      <c r="BM17" s="207">
        <v>0.10417644298451431</v>
      </c>
      <c r="BO17" s="193" t="s">
        <v>24</v>
      </c>
      <c r="BP17" s="192">
        <v>40373069.460000001</v>
      </c>
      <c r="BQ17" s="207">
        <v>0.14224431733021223</v>
      </c>
      <c r="BR17" s="194">
        <v>227</v>
      </c>
      <c r="BS17" s="207">
        <v>0.10913461538461539</v>
      </c>
      <c r="BU17" s="193" t="s">
        <v>24</v>
      </c>
      <c r="BV17" s="192">
        <v>39211339.430000007</v>
      </c>
      <c r="BW17" s="207">
        <v>0.13989668925397658</v>
      </c>
      <c r="BX17" s="194">
        <v>224</v>
      </c>
      <c r="BY17" s="207">
        <v>0.109375</v>
      </c>
      <c r="BZ17" s="207"/>
      <c r="CA17" s="193" t="s">
        <v>24</v>
      </c>
      <c r="CB17" s="192">
        <v>38501608.730000004</v>
      </c>
      <c r="CC17" s="207">
        <v>0.13839916284304477</v>
      </c>
      <c r="CD17" s="194">
        <v>218</v>
      </c>
      <c r="CE17" s="207">
        <v>0.10749506903353057</v>
      </c>
      <c r="CG17" s="193" t="s">
        <v>24</v>
      </c>
      <c r="CH17" s="192">
        <v>40658758.829999991</v>
      </c>
      <c r="CI17" s="207">
        <v>0.14742289979059395</v>
      </c>
      <c r="CJ17" s="194">
        <v>222</v>
      </c>
      <c r="CK17" s="207">
        <v>0.111</v>
      </c>
      <c r="CM17" s="193" t="s">
        <v>24</v>
      </c>
      <c r="CN17" s="192">
        <v>40505212.920000017</v>
      </c>
      <c r="CO17" s="207">
        <v>0.14785662779368572</v>
      </c>
      <c r="CP17" s="194">
        <v>222</v>
      </c>
      <c r="CQ17" s="207">
        <v>0.11161387631975868</v>
      </c>
      <c r="CS17" s="193" t="s">
        <v>24</v>
      </c>
      <c r="CT17" s="192">
        <v>40837253.769999988</v>
      </c>
      <c r="CU17" s="207">
        <v>0.14988342163252763</v>
      </c>
      <c r="CV17" s="194">
        <v>224</v>
      </c>
      <c r="CW17" s="207">
        <v>0.11353269133299544</v>
      </c>
      <c r="CY17" s="193" t="s">
        <v>24</v>
      </c>
      <c r="CZ17" s="192">
        <v>39683069.060000017</v>
      </c>
      <c r="DA17" s="207">
        <v>0.14632704552705075</v>
      </c>
      <c r="DB17" s="194">
        <v>211</v>
      </c>
      <c r="DC17" s="207">
        <v>0.1074885379521141</v>
      </c>
      <c r="DE17" s="193" t="s">
        <v>24</v>
      </c>
      <c r="DF17" s="192">
        <v>38051980.829999983</v>
      </c>
      <c r="DG17" s="207">
        <v>0.14089557181291443</v>
      </c>
      <c r="DH17" s="194">
        <v>207</v>
      </c>
      <c r="DI17" s="207">
        <v>0.10593654042988741</v>
      </c>
      <c r="DK17" s="193" t="s">
        <v>24</v>
      </c>
      <c r="DL17" s="192">
        <v>37893190.139999986</v>
      </c>
      <c r="DM17" s="207">
        <v>0.14104930166153093</v>
      </c>
      <c r="DN17" s="194">
        <v>212</v>
      </c>
      <c r="DO17" s="207">
        <v>0.10922205048943844</v>
      </c>
      <c r="DQ17" s="193" t="s">
        <v>24</v>
      </c>
      <c r="DR17" s="192">
        <v>38110532.389999986</v>
      </c>
      <c r="DS17" s="207">
        <v>0.14372254586010311</v>
      </c>
      <c r="DT17" s="194">
        <v>211</v>
      </c>
      <c r="DU17" s="207">
        <v>0.11001042752867571</v>
      </c>
      <c r="DW17" s="193" t="s">
        <v>24</v>
      </c>
      <c r="DX17" s="192">
        <v>37823719.359999999</v>
      </c>
      <c r="DY17" s="207">
        <v>0.14363969656169834</v>
      </c>
      <c r="DZ17" s="194">
        <v>209</v>
      </c>
      <c r="EA17" s="207">
        <v>0.10988433228180862</v>
      </c>
      <c r="EC17" s="193" t="s">
        <v>24</v>
      </c>
      <c r="ED17" s="192">
        <v>37066003.449999988</v>
      </c>
      <c r="EE17" s="207">
        <v>0.14160858798001125</v>
      </c>
      <c r="EF17" s="194">
        <v>205</v>
      </c>
      <c r="EG17" s="207">
        <v>0.10817941952506596</v>
      </c>
      <c r="EI17" s="193" t="s">
        <v>24</v>
      </c>
      <c r="EJ17" s="192">
        <v>34894144.429999977</v>
      </c>
      <c r="EK17" s="207">
        <v>0.1352747517391821</v>
      </c>
      <c r="EL17" s="194">
        <v>198</v>
      </c>
      <c r="EM17" s="207">
        <v>0.10526315789473684</v>
      </c>
      <c r="EO17" s="193" t="s">
        <v>24</v>
      </c>
      <c r="EP17" s="192">
        <v>34263825.200000003</v>
      </c>
      <c r="EQ17" s="207">
        <v>0.13338666847087882</v>
      </c>
      <c r="ER17" s="194">
        <v>195</v>
      </c>
      <c r="ES17" s="207">
        <v>0.10416666666666667</v>
      </c>
      <c r="EU17" s="193" t="s">
        <v>24</v>
      </c>
      <c r="EV17" s="192">
        <v>34050904.189999998</v>
      </c>
      <c r="EW17" s="207">
        <v>0.13360932690716648</v>
      </c>
      <c r="EX17" s="194">
        <v>194</v>
      </c>
      <c r="EY17" s="207">
        <v>0.10413311862587225</v>
      </c>
      <c r="FA17" s="193" t="s">
        <v>24</v>
      </c>
      <c r="FB17" s="192">
        <v>33683091.219999991</v>
      </c>
      <c r="FC17" s="207">
        <v>0.13349452061389763</v>
      </c>
      <c r="FD17" s="194">
        <v>193</v>
      </c>
      <c r="FE17" s="207">
        <v>0.10421166306695465</v>
      </c>
      <c r="FG17" s="193" t="s">
        <v>24</v>
      </c>
      <c r="FH17" s="192">
        <v>33671281.809999987</v>
      </c>
      <c r="FI17" s="207">
        <v>0.13380663243146956</v>
      </c>
      <c r="FJ17" s="194">
        <v>193</v>
      </c>
      <c r="FK17" s="207">
        <v>0.10466377440347072</v>
      </c>
      <c r="FM17" s="193" t="s">
        <v>24</v>
      </c>
      <c r="FN17" s="192">
        <v>33305795.289999999</v>
      </c>
      <c r="FO17" s="207">
        <v>0.13316995718180794</v>
      </c>
      <c r="FP17" s="194">
        <v>189</v>
      </c>
      <c r="FQ17" s="207">
        <v>0.10327868852459017</v>
      </c>
      <c r="FS17" s="193" t="s">
        <v>24</v>
      </c>
      <c r="FT17" s="192">
        <v>33141966.709999993</v>
      </c>
      <c r="FU17" s="207">
        <v>0.13332218946385047</v>
      </c>
      <c r="FV17" s="194">
        <v>188</v>
      </c>
      <c r="FW17" s="207">
        <v>0.1034103410341034</v>
      </c>
      <c r="FY17" s="193" t="s">
        <v>24</v>
      </c>
      <c r="FZ17" s="192">
        <v>32734018.989999995</v>
      </c>
      <c r="GA17" s="207">
        <v>0.13197035208716806</v>
      </c>
      <c r="GB17" s="194">
        <v>188</v>
      </c>
      <c r="GC17" s="207">
        <v>0.10358126721763085</v>
      </c>
      <c r="GE17" s="193" t="s">
        <v>24</v>
      </c>
      <c r="GF17" s="192">
        <v>32709385.610000003</v>
      </c>
      <c r="GG17" s="207">
        <v>0.13249728088598733</v>
      </c>
      <c r="GH17" s="194">
        <v>186</v>
      </c>
      <c r="GI17" s="207">
        <v>0.10276243093922652</v>
      </c>
      <c r="GK17" s="193" t="s">
        <v>24</v>
      </c>
      <c r="GL17" s="192">
        <v>32806211.049999993</v>
      </c>
      <c r="GM17" s="207">
        <v>0.1340682744709944</v>
      </c>
      <c r="GN17" s="194">
        <v>186</v>
      </c>
      <c r="GO17" s="207">
        <v>0.10379464285714286</v>
      </c>
      <c r="GQ17" s="193" t="s">
        <v>24</v>
      </c>
      <c r="GR17" s="192">
        <v>32331169.029999986</v>
      </c>
      <c r="GS17" s="207">
        <v>0.13300624544227729</v>
      </c>
      <c r="GT17" s="194">
        <v>182</v>
      </c>
      <c r="GU17" s="207">
        <v>0.10218978102189781</v>
      </c>
      <c r="GW17" s="193" t="s">
        <v>24</v>
      </c>
      <c r="GX17" s="192">
        <v>32001549.699999988</v>
      </c>
      <c r="GY17" s="207">
        <v>0.132436286403355</v>
      </c>
      <c r="GZ17" s="194">
        <v>178</v>
      </c>
      <c r="HA17" s="207">
        <v>0.10056497175141244</v>
      </c>
      <c r="HC17" s="193" t="s">
        <v>24</v>
      </c>
      <c r="HD17" s="192">
        <v>32660739.169999987</v>
      </c>
      <c r="HE17" s="207">
        <v>0.1357253097557431</v>
      </c>
      <c r="HF17" s="194">
        <v>182</v>
      </c>
      <c r="HG17" s="207">
        <v>0.1033503691084611</v>
      </c>
      <c r="HI17" s="193" t="s">
        <v>24</v>
      </c>
      <c r="HJ17" s="192">
        <v>32487600.309999984</v>
      </c>
      <c r="HK17" s="207">
        <v>0.13592480504699914</v>
      </c>
      <c r="HL17" s="194">
        <v>180</v>
      </c>
      <c r="HM17" s="207">
        <v>0.10273972602739725</v>
      </c>
      <c r="HO17" s="193" t="s">
        <v>24</v>
      </c>
      <c r="HP17" s="192">
        <v>31864590.819999985</v>
      </c>
      <c r="HQ17" s="207">
        <v>0.13445085909514184</v>
      </c>
      <c r="HR17" s="194">
        <v>176</v>
      </c>
      <c r="HS17" s="207">
        <v>0.1012075905692927</v>
      </c>
      <c r="HU17" s="193" t="s">
        <v>24</v>
      </c>
      <c r="HV17" s="192">
        <v>31540229.959999986</v>
      </c>
      <c r="HW17" s="207">
        <v>0.13394656690798307</v>
      </c>
      <c r="HX17" s="194">
        <v>175</v>
      </c>
      <c r="HY17" s="207">
        <v>0.10127314814814815</v>
      </c>
      <c r="IA17" s="193" t="s">
        <v>24</v>
      </c>
      <c r="IB17" s="192">
        <v>29728936.419999991</v>
      </c>
      <c r="IC17" s="207">
        <v>0.12805872951770475</v>
      </c>
      <c r="ID17" s="194">
        <v>168</v>
      </c>
      <c r="IE17" s="207">
        <v>9.8073555166374782E-2</v>
      </c>
      <c r="IG17" s="193" t="s">
        <v>24</v>
      </c>
      <c r="IH17" s="192">
        <v>29184255.00999999</v>
      </c>
      <c r="II17" s="207">
        <v>0.12712189237985985</v>
      </c>
      <c r="IJ17" s="194">
        <v>165</v>
      </c>
      <c r="IK17" s="207">
        <v>9.7230406599882149E-2</v>
      </c>
      <c r="IM17" s="193" t="s">
        <v>24</v>
      </c>
      <c r="IN17" s="192">
        <v>28314047.669999991</v>
      </c>
      <c r="IO17" s="207">
        <v>0.12516859409601208</v>
      </c>
      <c r="IP17" s="194">
        <v>160</v>
      </c>
      <c r="IQ17" s="207">
        <v>9.569377990430622E-2</v>
      </c>
      <c r="IS17" s="193" t="s">
        <v>24</v>
      </c>
      <c r="IT17" s="192">
        <v>28151185.129999988</v>
      </c>
      <c r="IU17" s="207">
        <v>0.12600345023340656</v>
      </c>
      <c r="IV17" s="194">
        <v>159</v>
      </c>
      <c r="IW17" s="207">
        <v>9.636363636363636E-2</v>
      </c>
      <c r="IY17" s="193" t="s">
        <v>24</v>
      </c>
      <c r="IZ17" s="192">
        <v>27806212.25999999</v>
      </c>
      <c r="JA17" s="207">
        <v>0.12558679516336121</v>
      </c>
      <c r="JB17" s="194">
        <v>157</v>
      </c>
      <c r="JC17" s="207">
        <v>9.6024464831804282E-2</v>
      </c>
      <c r="JE17" s="193" t="s">
        <v>24</v>
      </c>
      <c r="JF17" s="192">
        <v>26997305.010000017</v>
      </c>
      <c r="JG17" s="207">
        <v>0.12344483179419351</v>
      </c>
      <c r="JH17" s="194">
        <v>150</v>
      </c>
      <c r="JI17" s="207">
        <v>9.2936802973977689E-2</v>
      </c>
      <c r="JK17" s="193" t="s">
        <v>24</v>
      </c>
      <c r="JL17" s="192">
        <v>26920192.990000013</v>
      </c>
      <c r="JM17" s="207">
        <v>0.12441285236250821</v>
      </c>
      <c r="JN17" s="194">
        <v>150</v>
      </c>
      <c r="JO17" s="207">
        <v>9.4043887147335428E-2</v>
      </c>
      <c r="JQ17" s="193" t="s">
        <v>24</v>
      </c>
      <c r="JR17" s="192">
        <v>27238347.190000013</v>
      </c>
      <c r="JS17" s="207">
        <v>0.12711837194143688</v>
      </c>
      <c r="JT17" s="194">
        <v>149</v>
      </c>
      <c r="JU17" s="207">
        <v>9.4423320659062102E-2</v>
      </c>
      <c r="JW17" s="193" t="s">
        <v>24</v>
      </c>
      <c r="JX17" s="192">
        <v>26530413.040000014</v>
      </c>
      <c r="JY17" s="207">
        <v>0.12487333850378733</v>
      </c>
      <c r="JZ17" s="194">
        <v>144</v>
      </c>
      <c r="KA17" s="207">
        <v>9.2307692307692313E-2</v>
      </c>
      <c r="KC17" s="208" t="s">
        <v>24</v>
      </c>
      <c r="KD17" s="209">
        <v>25896938.700000014</v>
      </c>
      <c r="KE17" s="210">
        <v>0.12365019415394665</v>
      </c>
      <c r="KF17" s="211">
        <v>141</v>
      </c>
      <c r="KG17" s="210">
        <v>9.2459016393442617E-2</v>
      </c>
      <c r="KI17" s="208" t="s">
        <v>24</v>
      </c>
      <c r="KJ17" s="209">
        <v>25898987.950000014</v>
      </c>
      <c r="KK17" s="210">
        <v>0.12570171614226722</v>
      </c>
      <c r="KL17" s="211">
        <v>141</v>
      </c>
      <c r="KM17" s="210">
        <v>9.4062708472314877E-2</v>
      </c>
      <c r="KO17" s="208" t="s">
        <v>24</v>
      </c>
      <c r="KP17" s="209">
        <v>26200073.900000013</v>
      </c>
      <c r="KQ17" s="210">
        <v>0.12862441838186664</v>
      </c>
      <c r="KR17" s="211">
        <v>144</v>
      </c>
      <c r="KS17" s="210">
        <v>9.7035040431266845E-2</v>
      </c>
      <c r="KU17" s="208" t="s">
        <v>24</v>
      </c>
      <c r="KV17" s="209">
        <v>25486840.180000018</v>
      </c>
      <c r="KW17" s="210">
        <v>0.12701876433643283</v>
      </c>
      <c r="KX17" s="211">
        <v>141</v>
      </c>
      <c r="KY17" s="210">
        <v>9.6114519427402859E-2</v>
      </c>
      <c r="LA17" s="208" t="s">
        <v>24</v>
      </c>
      <c r="LB17" s="209">
        <v>25658695.620000023</v>
      </c>
      <c r="LC17" s="210">
        <v>0.13034476842642612</v>
      </c>
      <c r="LD17" s="211">
        <v>139</v>
      </c>
      <c r="LE17" s="210">
        <v>9.6327096327096323E-2</v>
      </c>
      <c r="LG17" s="208" t="s">
        <v>24</v>
      </c>
      <c r="LH17" s="209">
        <v>25215667.790000025</v>
      </c>
      <c r="LI17" s="210">
        <v>0.13168233537249258</v>
      </c>
      <c r="LJ17" s="211">
        <v>136</v>
      </c>
      <c r="LK17" s="210">
        <v>9.700427960057062E-2</v>
      </c>
      <c r="LM17" s="208" t="s">
        <v>24</v>
      </c>
      <c r="LN17" s="209">
        <v>25094721.759999998</v>
      </c>
      <c r="LO17" s="210">
        <v>0.1335471672242543</v>
      </c>
      <c r="LP17" s="211">
        <v>136</v>
      </c>
      <c r="LQ17" s="210">
        <v>9.8622189992748369E-2</v>
      </c>
      <c r="LS17" s="208" t="s">
        <v>24</v>
      </c>
      <c r="LT17" s="209">
        <v>24958002.880000021</v>
      </c>
      <c r="LU17" s="210">
        <v>0.1347811351267976</v>
      </c>
      <c r="LV17" s="211">
        <v>134</v>
      </c>
      <c r="LW17" s="210">
        <v>9.8529411764705879E-2</v>
      </c>
      <c r="LY17" s="208" t="s">
        <v>24</v>
      </c>
      <c r="LZ17" s="209">
        <v>24827994.360000018</v>
      </c>
      <c r="MA17" s="210">
        <v>0.13681008111013984</v>
      </c>
      <c r="MB17" s="211">
        <v>133</v>
      </c>
      <c r="MC17" s="210">
        <v>9.947643979057591E-2</v>
      </c>
      <c r="ME17" s="208" t="s">
        <v>24</v>
      </c>
      <c r="MF17" s="209">
        <v>24947480.590000018</v>
      </c>
      <c r="MG17" s="210">
        <v>0.13896296827896698</v>
      </c>
      <c r="MH17" s="211">
        <v>135</v>
      </c>
      <c r="MI17" s="210">
        <v>0.10204081632653061</v>
      </c>
      <c r="MK17" s="208" t="s">
        <v>24</v>
      </c>
      <c r="ML17" s="209">
        <v>24729725.330000017</v>
      </c>
      <c r="MM17" s="210">
        <v>0.14019563502828142</v>
      </c>
      <c r="MN17" s="211">
        <v>134</v>
      </c>
      <c r="MO17" s="210">
        <v>0.10331534309946029</v>
      </c>
      <c r="MQ17" s="208" t="s">
        <v>24</v>
      </c>
      <c r="MR17" s="209">
        <v>24639628.770000026</v>
      </c>
      <c r="MS17" s="210">
        <v>0.14071802365176514</v>
      </c>
      <c r="MT17" s="211">
        <v>133</v>
      </c>
      <c r="MU17" s="210">
        <v>0.10326086956521739</v>
      </c>
      <c r="MW17" s="208" t="s">
        <v>24</v>
      </c>
      <c r="MX17" s="209">
        <v>0</v>
      </c>
      <c r="MY17" s="210">
        <v>0</v>
      </c>
      <c r="MZ17" s="211">
        <v>0</v>
      </c>
      <c r="NA17" s="210">
        <v>0</v>
      </c>
    </row>
    <row r="18" spans="1:365" s="186" customFormat="1" ht="18" x14ac:dyDescent="0.35">
      <c r="A18" s="193" t="s">
        <v>41</v>
      </c>
      <c r="B18" s="192">
        <v>80379214.690000013</v>
      </c>
      <c r="C18" s="207">
        <v>0.19726868001370021</v>
      </c>
      <c r="D18" s="194">
        <v>561</v>
      </c>
      <c r="E18" s="207">
        <v>0.16892502258355918</v>
      </c>
      <c r="G18" s="193" t="s">
        <v>41</v>
      </c>
      <c r="H18" s="192">
        <v>83207280.49000001</v>
      </c>
      <c r="I18" s="207">
        <v>0.21116174237556032</v>
      </c>
      <c r="J18" s="194">
        <v>581</v>
      </c>
      <c r="K18" s="207">
        <v>0.182646966362779</v>
      </c>
      <c r="M18" s="193" t="s">
        <v>41</v>
      </c>
      <c r="N18" s="192">
        <v>87681583.339999974</v>
      </c>
      <c r="O18" s="207">
        <v>0.23112062932533087</v>
      </c>
      <c r="P18" s="194">
        <v>599</v>
      </c>
      <c r="Q18" s="207">
        <v>0.19906945829179129</v>
      </c>
      <c r="S18" s="193" t="s">
        <v>41</v>
      </c>
      <c r="T18" s="192">
        <v>92644617.22999993</v>
      </c>
      <c r="U18" s="207">
        <v>0.25048698777162354</v>
      </c>
      <c r="V18" s="194">
        <v>624</v>
      </c>
      <c r="W18" s="207">
        <v>0.21546961325966851</v>
      </c>
      <c r="Y18" s="193" t="s">
        <v>41</v>
      </c>
      <c r="Z18" s="192">
        <v>95136020.379999965</v>
      </c>
      <c r="AA18" s="207">
        <v>0.26305784209703115</v>
      </c>
      <c r="AB18" s="194">
        <v>636</v>
      </c>
      <c r="AC18" s="207">
        <v>0.22746781115879827</v>
      </c>
      <c r="AE18" s="193" t="s">
        <v>41</v>
      </c>
      <c r="AF18" s="192">
        <v>96234124.719999894</v>
      </c>
      <c r="AG18" s="207">
        <v>0.27285709103458278</v>
      </c>
      <c r="AH18" s="194">
        <v>643</v>
      </c>
      <c r="AI18" s="207">
        <v>0.24100449775112442</v>
      </c>
      <c r="AK18" s="193" t="s">
        <v>41</v>
      </c>
      <c r="AL18" s="192">
        <v>98833608.649999961</v>
      </c>
      <c r="AM18" s="207">
        <v>0.28806079666912793</v>
      </c>
      <c r="AN18" s="194">
        <v>664</v>
      </c>
      <c r="AO18" s="207">
        <v>0.25766395032984091</v>
      </c>
      <c r="AQ18" s="193" t="s">
        <v>41</v>
      </c>
      <c r="AR18" s="192">
        <v>97672213.549999893</v>
      </c>
      <c r="AS18" s="207">
        <v>0.2927004308893042</v>
      </c>
      <c r="AT18" s="194">
        <v>653</v>
      </c>
      <c r="AU18" s="207">
        <v>0.26067864271457086</v>
      </c>
      <c r="AW18" s="193" t="s">
        <v>41</v>
      </c>
      <c r="AX18" s="192">
        <v>91402620.250000045</v>
      </c>
      <c r="AY18" s="207">
        <v>0.27804792754796709</v>
      </c>
      <c r="AZ18" s="194">
        <v>606</v>
      </c>
      <c r="BA18" s="207">
        <v>0.2464416429442863</v>
      </c>
      <c r="BC18" s="193" t="s">
        <v>41</v>
      </c>
      <c r="BD18" s="192">
        <v>85271059.380000025</v>
      </c>
      <c r="BE18" s="207">
        <v>0.28080474212733658</v>
      </c>
      <c r="BF18" s="194">
        <v>552</v>
      </c>
      <c r="BG18" s="207">
        <v>0.24500665778961384</v>
      </c>
      <c r="BI18" s="193" t="s">
        <v>41</v>
      </c>
      <c r="BJ18" s="192">
        <v>84447559.380000055</v>
      </c>
      <c r="BK18" s="207">
        <v>0.29014547303412058</v>
      </c>
      <c r="BL18" s="194">
        <v>540</v>
      </c>
      <c r="BM18" s="207">
        <v>0.25340215861098075</v>
      </c>
      <c r="BO18" s="193" t="s">
        <v>41</v>
      </c>
      <c r="BP18" s="192">
        <v>81034891.970000029</v>
      </c>
      <c r="BQ18" s="207">
        <v>0.28550598313116593</v>
      </c>
      <c r="BR18" s="194">
        <v>521</v>
      </c>
      <c r="BS18" s="207">
        <v>0.25048076923076923</v>
      </c>
      <c r="BU18" s="193" t="s">
        <v>41</v>
      </c>
      <c r="BV18" s="192">
        <v>81266224.400000066</v>
      </c>
      <c r="BW18" s="207">
        <v>0.28993846950896507</v>
      </c>
      <c r="BX18" s="194">
        <v>518</v>
      </c>
      <c r="BY18" s="207">
        <v>0.2529296875</v>
      </c>
      <c r="BZ18" s="207"/>
      <c r="CA18" s="193" t="s">
        <v>41</v>
      </c>
      <c r="CB18" s="192">
        <v>80776368.270000026</v>
      </c>
      <c r="CC18" s="207">
        <v>0.29036141903750229</v>
      </c>
      <c r="CD18" s="194">
        <v>516</v>
      </c>
      <c r="CE18" s="207">
        <v>0.25443786982248523</v>
      </c>
      <c r="CG18" s="193" t="s">
        <v>41</v>
      </c>
      <c r="CH18" s="192">
        <v>79433440.619999945</v>
      </c>
      <c r="CI18" s="207">
        <v>0.28801440313283533</v>
      </c>
      <c r="CJ18" s="194">
        <v>509</v>
      </c>
      <c r="CK18" s="207">
        <v>0.2545</v>
      </c>
      <c r="CM18" s="193" t="s">
        <v>41</v>
      </c>
      <c r="CN18" s="192">
        <v>79108200.290000007</v>
      </c>
      <c r="CO18" s="207">
        <v>0.28876954057267717</v>
      </c>
      <c r="CP18" s="194">
        <v>505</v>
      </c>
      <c r="CQ18" s="207">
        <v>0.25389643036701859</v>
      </c>
      <c r="CS18" s="193" t="s">
        <v>41</v>
      </c>
      <c r="CT18" s="192">
        <v>77569914.660000071</v>
      </c>
      <c r="CU18" s="207">
        <v>0.28470191189802868</v>
      </c>
      <c r="CV18" s="194">
        <v>492</v>
      </c>
      <c r="CW18" s="207">
        <v>0.24936644703497213</v>
      </c>
      <c r="CY18" s="193" t="s">
        <v>41</v>
      </c>
      <c r="CZ18" s="192">
        <v>76596418.520000011</v>
      </c>
      <c r="DA18" s="207">
        <v>0.28244104817191956</v>
      </c>
      <c r="DB18" s="194">
        <v>483</v>
      </c>
      <c r="DC18" s="207">
        <v>0.24605196128374937</v>
      </c>
      <c r="DE18" s="193" t="s">
        <v>41</v>
      </c>
      <c r="DF18" s="192">
        <v>76640272.170000061</v>
      </c>
      <c r="DG18" s="207">
        <v>0.28377694763202044</v>
      </c>
      <c r="DH18" s="194">
        <v>481</v>
      </c>
      <c r="DI18" s="207">
        <v>0.24616171954964175</v>
      </c>
      <c r="DK18" s="193" t="s">
        <v>41</v>
      </c>
      <c r="DL18" s="192">
        <v>77073370.169999972</v>
      </c>
      <c r="DM18" s="207">
        <v>0.2868891481296425</v>
      </c>
      <c r="DN18" s="194">
        <v>484</v>
      </c>
      <c r="DO18" s="207">
        <v>0.24935600206079342</v>
      </c>
      <c r="DQ18" s="193" t="s">
        <v>41</v>
      </c>
      <c r="DR18" s="192">
        <v>74411206.979999959</v>
      </c>
      <c r="DS18" s="207">
        <v>0.28061975094566954</v>
      </c>
      <c r="DT18" s="194">
        <v>469</v>
      </c>
      <c r="DU18" s="207">
        <v>0.24452554744525548</v>
      </c>
      <c r="DW18" s="193" t="s">
        <v>41</v>
      </c>
      <c r="DX18" s="192">
        <v>73655465.149999976</v>
      </c>
      <c r="DY18" s="207">
        <v>0.27971465639218257</v>
      </c>
      <c r="DZ18" s="194">
        <v>464</v>
      </c>
      <c r="EA18" s="207">
        <v>0.24395373291272346</v>
      </c>
      <c r="EC18" s="193" t="s">
        <v>41</v>
      </c>
      <c r="ED18" s="192">
        <v>73029533.159999952</v>
      </c>
      <c r="EE18" s="207">
        <v>0.27900523684937512</v>
      </c>
      <c r="EF18" s="194">
        <v>460</v>
      </c>
      <c r="EG18" s="207">
        <v>0.24274406332453827</v>
      </c>
      <c r="EI18" s="193" t="s">
        <v>41</v>
      </c>
      <c r="EJ18" s="192">
        <v>70239159.399999961</v>
      </c>
      <c r="EK18" s="207">
        <v>0.27229740133805708</v>
      </c>
      <c r="EL18" s="194">
        <v>447</v>
      </c>
      <c r="EM18" s="207">
        <v>0.23763955342902712</v>
      </c>
      <c r="EO18" s="193" t="s">
        <v>41</v>
      </c>
      <c r="EP18" s="192">
        <v>70115384.379999951</v>
      </c>
      <c r="EQ18" s="207">
        <v>0.27295427397298561</v>
      </c>
      <c r="ER18" s="194">
        <v>448</v>
      </c>
      <c r="ES18" s="207">
        <v>0.23931623931623933</v>
      </c>
      <c r="EU18" s="193" t="s">
        <v>41</v>
      </c>
      <c r="EV18" s="192">
        <v>69962469.10999994</v>
      </c>
      <c r="EW18" s="207">
        <v>0.2745195356455678</v>
      </c>
      <c r="EX18" s="194">
        <v>447</v>
      </c>
      <c r="EY18" s="207">
        <v>0.23993558776167473</v>
      </c>
      <c r="FA18" s="193" t="s">
        <v>41</v>
      </c>
      <c r="FB18" s="192">
        <v>69471463.730000019</v>
      </c>
      <c r="FC18" s="207">
        <v>0.27533279788392689</v>
      </c>
      <c r="FD18" s="194">
        <v>445</v>
      </c>
      <c r="FE18" s="207">
        <v>0.24028077753779697</v>
      </c>
      <c r="FG18" s="193" t="s">
        <v>41</v>
      </c>
      <c r="FH18" s="192">
        <v>69115762.449999958</v>
      </c>
      <c r="FI18" s="207">
        <v>0.27465979684270042</v>
      </c>
      <c r="FJ18" s="194">
        <v>443</v>
      </c>
      <c r="FK18" s="207">
        <v>0.24023861171366595</v>
      </c>
      <c r="FM18" s="193" t="s">
        <v>41</v>
      </c>
      <c r="FN18" s="192">
        <v>69192088.00000003</v>
      </c>
      <c r="FO18" s="207">
        <v>0.27665778030667437</v>
      </c>
      <c r="FP18" s="194">
        <v>443</v>
      </c>
      <c r="FQ18" s="207">
        <v>0.24207650273224043</v>
      </c>
      <c r="FS18" s="193" t="s">
        <v>41</v>
      </c>
      <c r="FT18" s="192">
        <v>68797320.089999959</v>
      </c>
      <c r="FU18" s="207">
        <v>0.27675513115751793</v>
      </c>
      <c r="FV18" s="194">
        <v>439</v>
      </c>
      <c r="FW18" s="207">
        <v>0.24147414741474146</v>
      </c>
      <c r="FY18" s="193" t="s">
        <v>41</v>
      </c>
      <c r="FZ18" s="192">
        <v>69417777.129999951</v>
      </c>
      <c r="GA18" s="207">
        <v>0.27986445818807959</v>
      </c>
      <c r="GB18" s="194">
        <v>439</v>
      </c>
      <c r="GC18" s="207">
        <v>0.2418732782369146</v>
      </c>
      <c r="GE18" s="193" t="s">
        <v>41</v>
      </c>
      <c r="GF18" s="192">
        <v>69064989.5</v>
      </c>
      <c r="GG18" s="207">
        <v>0.27976445116632276</v>
      </c>
      <c r="GH18" s="194">
        <v>441</v>
      </c>
      <c r="GI18" s="207">
        <v>0.24364640883977901</v>
      </c>
      <c r="GK18" s="193" t="s">
        <v>41</v>
      </c>
      <c r="GL18" s="192">
        <v>68172618.700000003</v>
      </c>
      <c r="GM18" s="207">
        <v>0.27859923663077357</v>
      </c>
      <c r="GN18" s="194">
        <v>437</v>
      </c>
      <c r="GO18" s="207">
        <v>0.24386160714285715</v>
      </c>
      <c r="GQ18" s="193" t="s">
        <v>41</v>
      </c>
      <c r="GR18" s="192">
        <v>67658614.09999992</v>
      </c>
      <c r="GS18" s="207">
        <v>0.27833878276776053</v>
      </c>
      <c r="GT18" s="194">
        <v>434</v>
      </c>
      <c r="GU18" s="207">
        <v>0.24368332397529477</v>
      </c>
      <c r="GW18" s="193" t="s">
        <v>41</v>
      </c>
      <c r="GX18" s="192">
        <v>67578008.939999938</v>
      </c>
      <c r="GY18" s="207">
        <v>0.27966709832637637</v>
      </c>
      <c r="GZ18" s="194">
        <v>435</v>
      </c>
      <c r="HA18" s="207">
        <v>0.24576271186440679</v>
      </c>
      <c r="HC18" s="193" t="s">
        <v>41</v>
      </c>
      <c r="HD18" s="192">
        <v>66675843.759999938</v>
      </c>
      <c r="HE18" s="207">
        <v>0.27707883463531319</v>
      </c>
      <c r="HF18" s="194">
        <v>430</v>
      </c>
      <c r="HG18" s="207">
        <v>0.24417944349801249</v>
      </c>
      <c r="HI18" s="193" t="s">
        <v>41</v>
      </c>
      <c r="HJ18" s="192">
        <v>66274975.079999939</v>
      </c>
      <c r="HK18" s="207">
        <v>0.27728773382104327</v>
      </c>
      <c r="HL18" s="194">
        <v>427</v>
      </c>
      <c r="HM18" s="207">
        <v>0.24372146118721461</v>
      </c>
      <c r="HO18" s="193" t="s">
        <v>41</v>
      </c>
      <c r="HP18" s="192">
        <v>65287023.559999935</v>
      </c>
      <c r="HQ18" s="207">
        <v>0.27547494505710901</v>
      </c>
      <c r="HR18" s="194">
        <v>424</v>
      </c>
      <c r="HS18" s="207">
        <v>0.24381828637147787</v>
      </c>
      <c r="HU18" s="193" t="s">
        <v>41</v>
      </c>
      <c r="HV18" s="192">
        <v>64053351.839999929</v>
      </c>
      <c r="HW18" s="207">
        <v>0.27202485805582677</v>
      </c>
      <c r="HX18" s="194">
        <v>416</v>
      </c>
      <c r="HY18" s="207">
        <v>0.24074074074074073</v>
      </c>
      <c r="IA18" s="193" t="s">
        <v>41</v>
      </c>
      <c r="IB18" s="192">
        <v>63980532.969999939</v>
      </c>
      <c r="IC18" s="207">
        <v>0.27559902077397685</v>
      </c>
      <c r="ID18" s="194">
        <v>414</v>
      </c>
      <c r="IE18" s="207">
        <v>0.24168126094570927</v>
      </c>
      <c r="IG18" s="193" t="s">
        <v>41</v>
      </c>
      <c r="IH18" s="192">
        <v>63413763.209999919</v>
      </c>
      <c r="II18" s="207">
        <v>0.27622009125884245</v>
      </c>
      <c r="IJ18" s="194">
        <v>411</v>
      </c>
      <c r="IK18" s="207">
        <v>0.24219210371243372</v>
      </c>
      <c r="IM18" s="193" t="s">
        <v>41</v>
      </c>
      <c r="IN18" s="192">
        <v>62912272.879999921</v>
      </c>
      <c r="IO18" s="207">
        <v>0.27811780355649385</v>
      </c>
      <c r="IP18" s="194">
        <v>406</v>
      </c>
      <c r="IQ18" s="207">
        <v>0.24282296650717702</v>
      </c>
      <c r="IS18" s="193" t="s">
        <v>41</v>
      </c>
      <c r="IT18" s="192">
        <v>62414712.109999917</v>
      </c>
      <c r="IU18" s="207">
        <v>0.27936547022326996</v>
      </c>
      <c r="IV18" s="194">
        <v>402</v>
      </c>
      <c r="IW18" s="207">
        <v>0.24363636363636362</v>
      </c>
      <c r="IY18" s="193" t="s">
        <v>41</v>
      </c>
      <c r="IZ18" s="192">
        <v>62498641.389999911</v>
      </c>
      <c r="JA18" s="207">
        <v>0.28227519810475221</v>
      </c>
      <c r="JB18" s="194">
        <v>402</v>
      </c>
      <c r="JC18" s="207">
        <v>0.24587155963302754</v>
      </c>
      <c r="JE18" s="193" t="s">
        <v>41</v>
      </c>
      <c r="JF18" s="192">
        <v>62209018.489999987</v>
      </c>
      <c r="JG18" s="207">
        <v>0.28444994123433498</v>
      </c>
      <c r="JH18" s="194">
        <v>400</v>
      </c>
      <c r="JI18" s="207">
        <v>0.24783147459727387</v>
      </c>
      <c r="JK18" s="193" t="s">
        <v>41</v>
      </c>
      <c r="JL18" s="192">
        <v>61265585.479999989</v>
      </c>
      <c r="JM18" s="207">
        <v>0.28314158981168069</v>
      </c>
      <c r="JN18" s="194">
        <v>394</v>
      </c>
      <c r="JO18" s="207">
        <v>0.24702194357366772</v>
      </c>
      <c r="JQ18" s="193" t="s">
        <v>41</v>
      </c>
      <c r="JR18" s="192">
        <v>59402738.059999987</v>
      </c>
      <c r="JS18" s="207">
        <v>0.27722604820247992</v>
      </c>
      <c r="JT18" s="194">
        <v>384</v>
      </c>
      <c r="JU18" s="207">
        <v>0.24334600760456274</v>
      </c>
      <c r="JW18" s="193" t="s">
        <v>41</v>
      </c>
      <c r="JX18" s="192">
        <v>59270106.079999983</v>
      </c>
      <c r="JY18" s="207">
        <v>0.2789725138664188</v>
      </c>
      <c r="JZ18" s="194">
        <v>382</v>
      </c>
      <c r="KA18" s="207">
        <v>0.24487179487179486</v>
      </c>
      <c r="KC18" s="208" t="s">
        <v>41</v>
      </c>
      <c r="KD18" s="209">
        <v>58280269.05999998</v>
      </c>
      <c r="KE18" s="210">
        <v>0.27827098284065688</v>
      </c>
      <c r="KF18" s="211">
        <v>375</v>
      </c>
      <c r="KG18" s="210">
        <v>0.24590163934426229</v>
      </c>
      <c r="KI18" s="208" t="s">
        <v>41</v>
      </c>
      <c r="KJ18" s="209">
        <v>57811417.729999982</v>
      </c>
      <c r="KK18" s="210">
        <v>0.28058989931606532</v>
      </c>
      <c r="KL18" s="211">
        <v>371</v>
      </c>
      <c r="KM18" s="210">
        <v>0.24749833222148099</v>
      </c>
      <c r="KO18" s="208" t="s">
        <v>41</v>
      </c>
      <c r="KP18" s="209">
        <v>56335274.409999982</v>
      </c>
      <c r="KQ18" s="210">
        <v>0.27656761324513285</v>
      </c>
      <c r="KR18" s="211">
        <v>360</v>
      </c>
      <c r="KS18" s="210">
        <v>0.24258760107816713</v>
      </c>
      <c r="KU18" s="208" t="s">
        <v>41</v>
      </c>
      <c r="KV18" s="209">
        <v>55369305.029999986</v>
      </c>
      <c r="KW18" s="210">
        <v>0.27594400315644108</v>
      </c>
      <c r="KX18" s="211">
        <v>353</v>
      </c>
      <c r="KY18" s="210">
        <v>0.24062713019768234</v>
      </c>
      <c r="LA18" s="208" t="s">
        <v>41</v>
      </c>
      <c r="LB18" s="209">
        <v>52765013.809999995</v>
      </c>
      <c r="LC18" s="210">
        <v>0.26804338022236607</v>
      </c>
      <c r="LD18" s="211">
        <v>333</v>
      </c>
      <c r="LE18" s="210">
        <v>0.23076923076923078</v>
      </c>
      <c r="LG18" s="208" t="s">
        <v>41</v>
      </c>
      <c r="LH18" s="209">
        <v>51170965.109999999</v>
      </c>
      <c r="LI18" s="210">
        <v>0.26722719560976299</v>
      </c>
      <c r="LJ18" s="211">
        <v>326</v>
      </c>
      <c r="LK18" s="210">
        <v>0.23252496433666192</v>
      </c>
      <c r="LM18" s="208" t="s">
        <v>41</v>
      </c>
      <c r="LN18" s="209">
        <v>50863976.069999985</v>
      </c>
      <c r="LO18" s="210">
        <v>0.27068401008287402</v>
      </c>
      <c r="LP18" s="211">
        <v>322</v>
      </c>
      <c r="LQ18" s="210">
        <v>0.233502538071066</v>
      </c>
      <c r="LS18" s="208" t="s">
        <v>41</v>
      </c>
      <c r="LT18" s="209">
        <v>50857419.639999993</v>
      </c>
      <c r="LU18" s="210">
        <v>0.27464620393132527</v>
      </c>
      <c r="LV18" s="211">
        <v>322</v>
      </c>
      <c r="LW18" s="210">
        <v>0.23676470588235293</v>
      </c>
      <c r="LY18" s="208" t="s">
        <v>41</v>
      </c>
      <c r="LZ18" s="209">
        <v>50341128.029999986</v>
      </c>
      <c r="MA18" s="210">
        <v>0.27739549595097568</v>
      </c>
      <c r="MB18" s="211">
        <v>321</v>
      </c>
      <c r="MC18" s="210">
        <v>0.24008975317875841</v>
      </c>
      <c r="ME18" s="208" t="s">
        <v>41</v>
      </c>
      <c r="MF18" s="209">
        <v>49379225.039999984</v>
      </c>
      <c r="MG18" s="210">
        <v>0.27505317252853245</v>
      </c>
      <c r="MH18" s="211">
        <v>314</v>
      </c>
      <c r="MI18" s="210">
        <v>0.23733938019652306</v>
      </c>
      <c r="MK18" s="208" t="s">
        <v>41</v>
      </c>
      <c r="ML18" s="209">
        <v>48456995.209999971</v>
      </c>
      <c r="MM18" s="210">
        <v>0.27470823571125896</v>
      </c>
      <c r="MN18" s="211">
        <v>303</v>
      </c>
      <c r="MO18" s="210">
        <v>0.2336160370084811</v>
      </c>
      <c r="MQ18" s="208" t="s">
        <v>41</v>
      </c>
      <c r="MR18" s="209">
        <v>48226821.169999994</v>
      </c>
      <c r="MS18" s="210">
        <v>0.2754255360499695</v>
      </c>
      <c r="MT18" s="211">
        <v>302</v>
      </c>
      <c r="MU18" s="210">
        <v>0.23447204968944099</v>
      </c>
      <c r="MW18" s="208" t="s">
        <v>41</v>
      </c>
      <c r="MX18" s="209">
        <v>0</v>
      </c>
      <c r="MY18" s="210">
        <v>0</v>
      </c>
      <c r="MZ18" s="211">
        <v>0</v>
      </c>
      <c r="NA18" s="210">
        <v>0</v>
      </c>
    </row>
    <row r="19" spans="1:365" s="186" customFormat="1" ht="18" x14ac:dyDescent="0.35">
      <c r="A19" s="193" t="s">
        <v>42</v>
      </c>
      <c r="B19" s="192">
        <v>182224620.15000007</v>
      </c>
      <c r="C19" s="207">
        <v>0.44722022256159999</v>
      </c>
      <c r="D19" s="194">
        <v>1481</v>
      </c>
      <c r="E19" s="207">
        <v>0.44595001505570614</v>
      </c>
      <c r="G19" s="193" t="s">
        <v>42</v>
      </c>
      <c r="H19" s="192">
        <v>176994195.01000008</v>
      </c>
      <c r="I19" s="207">
        <v>0.44917226459724324</v>
      </c>
      <c r="J19" s="194">
        <v>1425</v>
      </c>
      <c r="K19" s="207">
        <v>0.44797233574347689</v>
      </c>
      <c r="M19" s="193" t="s">
        <v>42</v>
      </c>
      <c r="N19" s="192">
        <v>165620570.41999972</v>
      </c>
      <c r="O19" s="207">
        <v>0.43656066652286601</v>
      </c>
      <c r="P19" s="194">
        <v>1322</v>
      </c>
      <c r="Q19" s="207">
        <v>0.43934862080425391</v>
      </c>
      <c r="S19" s="193" t="s">
        <v>42</v>
      </c>
      <c r="T19" s="192">
        <v>156563708.45999971</v>
      </c>
      <c r="U19" s="207">
        <v>0.42330761245566223</v>
      </c>
      <c r="V19" s="194">
        <v>1245</v>
      </c>
      <c r="W19" s="207">
        <v>0.42990331491712708</v>
      </c>
      <c r="Y19" s="193" t="s">
        <v>42</v>
      </c>
      <c r="Z19" s="192">
        <v>146389368.52999976</v>
      </c>
      <c r="AA19" s="207">
        <v>0.40477698391874645</v>
      </c>
      <c r="AB19" s="194">
        <v>1162</v>
      </c>
      <c r="AC19" s="207">
        <v>0.41559370529327611</v>
      </c>
      <c r="AE19" s="193" t="s">
        <v>42</v>
      </c>
      <c r="AF19" s="192">
        <v>136388117.16999981</v>
      </c>
      <c r="AG19" s="207">
        <v>0.38670757396056904</v>
      </c>
      <c r="AH19" s="194">
        <v>1073</v>
      </c>
      <c r="AI19" s="207">
        <v>0.40217391304347827</v>
      </c>
      <c r="AK19" s="193" t="s">
        <v>42</v>
      </c>
      <c r="AL19" s="192">
        <v>127740546.25999987</v>
      </c>
      <c r="AM19" s="207">
        <v>0.37231306258293917</v>
      </c>
      <c r="AN19" s="194">
        <v>1002</v>
      </c>
      <c r="AO19" s="207">
        <v>0.38882421420256114</v>
      </c>
      <c r="AQ19" s="193" t="s">
        <v>42</v>
      </c>
      <c r="AR19" s="192">
        <v>122757661.86999978</v>
      </c>
      <c r="AS19" s="207">
        <v>0.36787556274557764</v>
      </c>
      <c r="AT19" s="194">
        <v>959</v>
      </c>
      <c r="AU19" s="207">
        <v>0.38283433133732536</v>
      </c>
      <c r="AW19" s="193" t="s">
        <v>42</v>
      </c>
      <c r="AX19" s="192">
        <v>122931546.3499999</v>
      </c>
      <c r="AY19" s="207">
        <v>0.37395931975904506</v>
      </c>
      <c r="AZ19" s="194">
        <v>952</v>
      </c>
      <c r="BA19" s="207">
        <v>0.3871492476616511</v>
      </c>
      <c r="BC19" s="193" t="s">
        <v>42</v>
      </c>
      <c r="BD19" s="192">
        <v>104526278.76999995</v>
      </c>
      <c r="BE19" s="207">
        <v>0.34421379268596491</v>
      </c>
      <c r="BF19" s="194">
        <v>804</v>
      </c>
      <c r="BG19" s="207">
        <v>0.35685752330226367</v>
      </c>
      <c r="BI19" s="193" t="s">
        <v>42</v>
      </c>
      <c r="BJ19" s="192">
        <v>95407518.999999881</v>
      </c>
      <c r="BK19" s="207">
        <v>0.32780177348527173</v>
      </c>
      <c r="BL19" s="194">
        <v>729</v>
      </c>
      <c r="BM19" s="207">
        <v>0.34209291412482401</v>
      </c>
      <c r="BO19" s="193" t="s">
        <v>42</v>
      </c>
      <c r="BP19" s="192">
        <v>93104539.129999921</v>
      </c>
      <c r="BQ19" s="207">
        <v>0.32803033769855139</v>
      </c>
      <c r="BR19" s="194">
        <v>710</v>
      </c>
      <c r="BS19" s="207">
        <v>0.34134615384615385</v>
      </c>
      <c r="BU19" s="193" t="s">
        <v>42</v>
      </c>
      <c r="BV19" s="192">
        <v>91020744.2299999</v>
      </c>
      <c r="BW19" s="207">
        <v>0.3247402653495628</v>
      </c>
      <c r="BX19" s="194">
        <v>691</v>
      </c>
      <c r="BY19" s="207">
        <v>0.33740234375</v>
      </c>
      <c r="BZ19" s="207"/>
      <c r="CA19" s="193" t="s">
        <v>42</v>
      </c>
      <c r="CB19" s="192">
        <v>89883822.369999871</v>
      </c>
      <c r="CC19" s="207">
        <v>0.32309937635016112</v>
      </c>
      <c r="CD19" s="194">
        <v>679</v>
      </c>
      <c r="CE19" s="207">
        <v>0.33481262327416172</v>
      </c>
      <c r="CG19" s="193" t="s">
        <v>42</v>
      </c>
      <c r="CH19" s="192">
        <v>88258609.909999862</v>
      </c>
      <c r="CI19" s="207">
        <v>0.32001321680332839</v>
      </c>
      <c r="CJ19" s="194">
        <v>667</v>
      </c>
      <c r="CK19" s="207">
        <v>0.33350000000000002</v>
      </c>
      <c r="CM19" s="193" t="s">
        <v>42</v>
      </c>
      <c r="CN19" s="192">
        <v>86931088.759999886</v>
      </c>
      <c r="CO19" s="207">
        <v>0.31732551708525014</v>
      </c>
      <c r="CP19" s="194">
        <v>660</v>
      </c>
      <c r="CQ19" s="207">
        <v>0.33182503770739064</v>
      </c>
      <c r="CS19" s="193" t="s">
        <v>42</v>
      </c>
      <c r="CT19" s="192">
        <v>85952618.039999887</v>
      </c>
      <c r="CU19" s="207">
        <v>0.31546862976307594</v>
      </c>
      <c r="CV19" s="194">
        <v>654</v>
      </c>
      <c r="CW19" s="207">
        <v>0.33147491130258488</v>
      </c>
      <c r="CY19" s="193" t="s">
        <v>42</v>
      </c>
      <c r="CZ19" s="192">
        <v>85377845.379999906</v>
      </c>
      <c r="DA19" s="207">
        <v>0.31482161445304152</v>
      </c>
      <c r="DB19" s="194">
        <v>651</v>
      </c>
      <c r="DC19" s="207">
        <v>0.33163525216505346</v>
      </c>
      <c r="DE19" s="193" t="s">
        <v>42</v>
      </c>
      <c r="DF19" s="192">
        <v>84114881.959999904</v>
      </c>
      <c r="DG19" s="207">
        <v>0.31145328398742367</v>
      </c>
      <c r="DH19" s="194">
        <v>640</v>
      </c>
      <c r="DI19" s="207">
        <v>0.32753326509723646</v>
      </c>
      <c r="DK19" s="193" t="s">
        <v>42</v>
      </c>
      <c r="DL19" s="192">
        <v>82655127.659999937</v>
      </c>
      <c r="DM19" s="207">
        <v>0.30766604743792847</v>
      </c>
      <c r="DN19" s="194">
        <v>629</v>
      </c>
      <c r="DO19" s="207">
        <v>0.32405976300875838</v>
      </c>
      <c r="DQ19" s="193" t="s">
        <v>42</v>
      </c>
      <c r="DR19" s="192">
        <v>82038236.559999943</v>
      </c>
      <c r="DS19" s="207">
        <v>0.30938282613365986</v>
      </c>
      <c r="DT19" s="194">
        <v>625</v>
      </c>
      <c r="DU19" s="207">
        <v>0.32586027111574556</v>
      </c>
      <c r="DW19" s="193" t="s">
        <v>42</v>
      </c>
      <c r="DX19" s="192">
        <v>81588512.589999944</v>
      </c>
      <c r="DY19" s="207">
        <v>0.30984126864428746</v>
      </c>
      <c r="DZ19" s="194">
        <v>621</v>
      </c>
      <c r="EA19" s="207">
        <v>0.32649842271293378</v>
      </c>
      <c r="EC19" s="193" t="s">
        <v>42</v>
      </c>
      <c r="ED19" s="192">
        <v>80840743.329999924</v>
      </c>
      <c r="EE19" s="207">
        <v>0.30884752734829324</v>
      </c>
      <c r="EF19" s="194">
        <v>616</v>
      </c>
      <c r="EG19" s="207">
        <v>0.32506596306068603</v>
      </c>
      <c r="EI19" s="193" t="s">
        <v>42</v>
      </c>
      <c r="EJ19" s="192">
        <v>82785837.569999948</v>
      </c>
      <c r="EK19" s="207">
        <v>0.32093733225835691</v>
      </c>
      <c r="EL19" s="194">
        <v>623</v>
      </c>
      <c r="EM19" s="207">
        <v>0.33120680489101539</v>
      </c>
      <c r="EO19" s="193" t="s">
        <v>42</v>
      </c>
      <c r="EP19" s="192">
        <v>81651486.129999936</v>
      </c>
      <c r="EQ19" s="207">
        <v>0.31786350902166233</v>
      </c>
      <c r="ER19" s="194">
        <v>617</v>
      </c>
      <c r="ES19" s="207">
        <v>0.32959401709401709</v>
      </c>
      <c r="EU19" s="193" t="s">
        <v>42</v>
      </c>
      <c r="EV19" s="192">
        <v>80933899.629999936</v>
      </c>
      <c r="EW19" s="207">
        <v>0.31756936007332681</v>
      </c>
      <c r="EX19" s="194">
        <v>614</v>
      </c>
      <c r="EY19" s="207">
        <v>0.32957595276435858</v>
      </c>
      <c r="FA19" s="193" t="s">
        <v>42</v>
      </c>
      <c r="FB19" s="192">
        <v>79733197.799999923</v>
      </c>
      <c r="FC19" s="207">
        <v>0.31600261828118725</v>
      </c>
      <c r="FD19" s="194">
        <v>607</v>
      </c>
      <c r="FE19" s="207">
        <v>0.3277537796976242</v>
      </c>
      <c r="FG19" s="193" t="s">
        <v>42</v>
      </c>
      <c r="FH19" s="192">
        <v>79848191.079999939</v>
      </c>
      <c r="FI19" s="207">
        <v>0.31730949877251796</v>
      </c>
      <c r="FJ19" s="194">
        <v>606</v>
      </c>
      <c r="FK19" s="207">
        <v>0.32863340563991322</v>
      </c>
      <c r="FM19" s="193" t="s">
        <v>42</v>
      </c>
      <c r="FN19" s="192">
        <v>79199180.029999942</v>
      </c>
      <c r="FO19" s="207">
        <v>0.31667015669780724</v>
      </c>
      <c r="FP19" s="194">
        <v>603</v>
      </c>
      <c r="FQ19" s="207">
        <v>0.32950819672131149</v>
      </c>
      <c r="FS19" s="193" t="s">
        <v>42</v>
      </c>
      <c r="FT19" s="192">
        <v>78630870.449999943</v>
      </c>
      <c r="FU19" s="207">
        <v>0.31631314760446139</v>
      </c>
      <c r="FV19" s="194">
        <v>598</v>
      </c>
      <c r="FW19" s="207">
        <v>0.32893289328932895</v>
      </c>
      <c r="FY19" s="193" t="s">
        <v>42</v>
      </c>
      <c r="FZ19" s="192">
        <v>78199833.119999945</v>
      </c>
      <c r="GA19" s="207">
        <v>0.3152701632255081</v>
      </c>
      <c r="GB19" s="194">
        <v>596</v>
      </c>
      <c r="GC19" s="207">
        <v>0.32837465564738294</v>
      </c>
      <c r="GE19" s="193" t="s">
        <v>42</v>
      </c>
      <c r="GF19" s="192">
        <v>77236082.469999954</v>
      </c>
      <c r="GG19" s="207">
        <v>0.31286344034637664</v>
      </c>
      <c r="GH19" s="194">
        <v>589</v>
      </c>
      <c r="GI19" s="207">
        <v>0.32541436464088397</v>
      </c>
      <c r="GK19" s="193" t="s">
        <v>42</v>
      </c>
      <c r="GL19" s="192">
        <v>76795126.359999895</v>
      </c>
      <c r="GM19" s="207">
        <v>0.31383661048742678</v>
      </c>
      <c r="GN19" s="194">
        <v>585</v>
      </c>
      <c r="GO19" s="207">
        <v>0.32645089285714285</v>
      </c>
      <c r="GQ19" s="193" t="s">
        <v>42</v>
      </c>
      <c r="GR19" s="192">
        <v>76349860.219999924</v>
      </c>
      <c r="GS19" s="207">
        <v>0.31409344457919458</v>
      </c>
      <c r="GT19" s="194">
        <v>582</v>
      </c>
      <c r="GU19" s="207">
        <v>0.32678270634475015</v>
      </c>
      <c r="GW19" s="193" t="s">
        <v>42</v>
      </c>
      <c r="GX19" s="192">
        <v>75437073.269999906</v>
      </c>
      <c r="GY19" s="207">
        <v>0.31219131369180497</v>
      </c>
      <c r="GZ19" s="194">
        <v>574</v>
      </c>
      <c r="HA19" s="207">
        <v>0.32429378531073444</v>
      </c>
      <c r="HC19" s="193" t="s">
        <v>42</v>
      </c>
      <c r="HD19" s="192">
        <v>74985499.199999914</v>
      </c>
      <c r="HE19" s="207">
        <v>0.31161052581006293</v>
      </c>
      <c r="HF19" s="194">
        <v>570</v>
      </c>
      <c r="HG19" s="207">
        <v>0.32367972742759793</v>
      </c>
      <c r="HI19" s="193" t="s">
        <v>42</v>
      </c>
      <c r="HJ19" s="192">
        <v>74103883.969999924</v>
      </c>
      <c r="HK19" s="207">
        <v>0.31004308984764439</v>
      </c>
      <c r="HL19" s="194">
        <v>565</v>
      </c>
      <c r="HM19" s="207">
        <v>0.32248858447488582</v>
      </c>
      <c r="HO19" s="193" t="s">
        <v>42</v>
      </c>
      <c r="HP19" s="192">
        <v>73815936.709999919</v>
      </c>
      <c r="HQ19" s="207">
        <v>0.31146221715619415</v>
      </c>
      <c r="HR19" s="194">
        <v>563</v>
      </c>
      <c r="HS19" s="207">
        <v>0.3237492811960897</v>
      </c>
      <c r="HU19" s="193" t="s">
        <v>42</v>
      </c>
      <c r="HV19" s="192">
        <v>73311651.529999897</v>
      </c>
      <c r="HW19" s="207">
        <v>0.31134345086423315</v>
      </c>
      <c r="HX19" s="194">
        <v>559</v>
      </c>
      <c r="HY19" s="207">
        <v>0.32349537037037035</v>
      </c>
      <c r="IA19" s="193" t="s">
        <v>42</v>
      </c>
      <c r="IB19" s="192">
        <v>72229546.349999905</v>
      </c>
      <c r="IC19" s="207">
        <v>0.31113201658295853</v>
      </c>
      <c r="ID19" s="194">
        <v>552</v>
      </c>
      <c r="IE19" s="207">
        <v>0.32224168126094571</v>
      </c>
      <c r="IG19" s="193" t="s">
        <v>42</v>
      </c>
      <c r="IH19" s="192">
        <v>71487586.259999916</v>
      </c>
      <c r="II19" s="207">
        <v>0.31138835800077053</v>
      </c>
      <c r="IJ19" s="194">
        <v>549</v>
      </c>
      <c r="IK19" s="207">
        <v>0.32351208014142607</v>
      </c>
      <c r="IM19" s="193" t="s">
        <v>42</v>
      </c>
      <c r="IN19" s="192">
        <v>70320831.389999911</v>
      </c>
      <c r="IO19" s="207">
        <v>0.31086899701998727</v>
      </c>
      <c r="IP19" s="194">
        <v>540</v>
      </c>
      <c r="IQ19" s="207">
        <v>0.32296650717703351</v>
      </c>
      <c r="IS19" s="193" t="s">
        <v>42</v>
      </c>
      <c r="IT19" s="192">
        <v>70034850.709999919</v>
      </c>
      <c r="IU19" s="207">
        <v>0.31347287104575039</v>
      </c>
      <c r="IV19" s="194">
        <v>538</v>
      </c>
      <c r="IW19" s="207">
        <v>0.32606060606060605</v>
      </c>
      <c r="IY19" s="193" t="s">
        <v>42</v>
      </c>
      <c r="IZ19" s="192">
        <v>69209771.479999945</v>
      </c>
      <c r="JA19" s="207">
        <v>0.31258602620484327</v>
      </c>
      <c r="JB19" s="194">
        <v>532</v>
      </c>
      <c r="JC19" s="207">
        <v>0.3253822629969419</v>
      </c>
      <c r="JE19" s="193" t="s">
        <v>42</v>
      </c>
      <c r="JF19" s="192">
        <v>68754895.779999942</v>
      </c>
      <c r="JG19" s="207">
        <v>0.31438088140448034</v>
      </c>
      <c r="JH19" s="194">
        <v>528</v>
      </c>
      <c r="JI19" s="207">
        <v>0.32713754646840149</v>
      </c>
      <c r="JK19" s="193" t="s">
        <v>42</v>
      </c>
      <c r="JL19" s="192">
        <v>67456815.119999945</v>
      </c>
      <c r="JM19" s="207">
        <v>0.31175462908037499</v>
      </c>
      <c r="JN19" s="194">
        <v>519</v>
      </c>
      <c r="JO19" s="207">
        <v>0.32539184952978056</v>
      </c>
      <c r="JQ19" s="193" t="s">
        <v>42</v>
      </c>
      <c r="JR19" s="192">
        <v>64651335.35999997</v>
      </c>
      <c r="JS19" s="207">
        <v>0.30172067480732634</v>
      </c>
      <c r="JT19" s="194">
        <v>500</v>
      </c>
      <c r="JU19" s="207">
        <v>0.31685678073510776</v>
      </c>
      <c r="JW19" s="193" t="s">
        <v>42</v>
      </c>
      <c r="JX19" s="192">
        <v>64476846.129999973</v>
      </c>
      <c r="JY19" s="207">
        <v>0.30347959605110214</v>
      </c>
      <c r="JZ19" s="194">
        <v>498</v>
      </c>
      <c r="KA19" s="207">
        <v>0.31923076923076921</v>
      </c>
      <c r="KC19" s="208" t="s">
        <v>42</v>
      </c>
      <c r="KD19" s="209">
        <v>62872065.789999969</v>
      </c>
      <c r="KE19" s="210">
        <v>0.30019544903943413</v>
      </c>
      <c r="KF19" s="211">
        <v>487</v>
      </c>
      <c r="KG19" s="210">
        <v>0.31934426229508195</v>
      </c>
      <c r="KI19" s="208" t="s">
        <v>42</v>
      </c>
      <c r="KJ19" s="209">
        <v>60511900.119999982</v>
      </c>
      <c r="KK19" s="210">
        <v>0.29369679258503456</v>
      </c>
      <c r="KL19" s="211">
        <v>472</v>
      </c>
      <c r="KM19" s="210">
        <v>0.31487658438959304</v>
      </c>
      <c r="KO19" s="208" t="s">
        <v>42</v>
      </c>
      <c r="KP19" s="209">
        <v>58171639.189999983</v>
      </c>
      <c r="KQ19" s="210">
        <v>0.28558290658613539</v>
      </c>
      <c r="KR19" s="211">
        <v>458</v>
      </c>
      <c r="KS19" s="210">
        <v>0.30862533692722371</v>
      </c>
      <c r="KU19" s="208" t="s">
        <v>42</v>
      </c>
      <c r="KV19" s="209">
        <v>57893418.699999988</v>
      </c>
      <c r="KW19" s="210">
        <v>0.28852342834778694</v>
      </c>
      <c r="KX19" s="211">
        <v>456</v>
      </c>
      <c r="KY19" s="210">
        <v>0.31083844580777098</v>
      </c>
      <c r="LA19" s="208" t="s">
        <v>42</v>
      </c>
      <c r="LB19" s="209">
        <v>56067564.449999973</v>
      </c>
      <c r="LC19" s="210">
        <v>0.28482015659332882</v>
      </c>
      <c r="LD19" s="211">
        <v>445</v>
      </c>
      <c r="LE19" s="210">
        <v>0.30838530838530837</v>
      </c>
      <c r="LG19" s="208" t="s">
        <v>42</v>
      </c>
      <c r="LH19" s="209">
        <v>54711259.869999982</v>
      </c>
      <c r="LI19" s="210">
        <v>0.28571547384162793</v>
      </c>
      <c r="LJ19" s="211">
        <v>436</v>
      </c>
      <c r="LK19" s="210">
        <v>0.31098430813124106</v>
      </c>
      <c r="LM19" s="208" t="s">
        <v>42</v>
      </c>
      <c r="LN19" s="209">
        <v>53265144.389999993</v>
      </c>
      <c r="LO19" s="210">
        <v>0.28346236364389088</v>
      </c>
      <c r="LP19" s="211">
        <v>429</v>
      </c>
      <c r="LQ19" s="210">
        <v>0.3110949963741842</v>
      </c>
      <c r="LS19" s="208" t="s">
        <v>42</v>
      </c>
      <c r="LT19" s="209">
        <v>52636977.069999993</v>
      </c>
      <c r="LU19" s="210">
        <v>0.28425637873545312</v>
      </c>
      <c r="LV19" s="211">
        <v>425</v>
      </c>
      <c r="LW19" s="210">
        <v>0.3125</v>
      </c>
      <c r="LY19" s="208" t="s">
        <v>42</v>
      </c>
      <c r="LZ19" s="209">
        <v>50816082.709999993</v>
      </c>
      <c r="MA19" s="210">
        <v>0.28001264606597359</v>
      </c>
      <c r="MB19" s="211">
        <v>413</v>
      </c>
      <c r="MC19" s="210">
        <v>0.30890052356020942</v>
      </c>
      <c r="ME19" s="208" t="s">
        <v>42</v>
      </c>
      <c r="MF19" s="209">
        <v>50106321.819999993</v>
      </c>
      <c r="MG19" s="210">
        <v>0.27910326193176382</v>
      </c>
      <c r="MH19" s="211">
        <v>406</v>
      </c>
      <c r="MI19" s="210">
        <v>0.30687830687830686</v>
      </c>
      <c r="MK19" s="208" t="s">
        <v>42</v>
      </c>
      <c r="ML19" s="209">
        <v>49518375.599999972</v>
      </c>
      <c r="MM19" s="210">
        <v>0.28072532226588004</v>
      </c>
      <c r="MN19" s="211">
        <v>402</v>
      </c>
      <c r="MO19" s="210">
        <v>0.30994602929838089</v>
      </c>
      <c r="MQ19" s="208" t="s">
        <v>42</v>
      </c>
      <c r="MR19" s="209">
        <v>49211839.409999996</v>
      </c>
      <c r="MS19" s="210">
        <v>0.2810510193430662</v>
      </c>
      <c r="MT19" s="211">
        <v>398</v>
      </c>
      <c r="MU19" s="210">
        <v>0.30900621118012422</v>
      </c>
      <c r="MW19" s="208" t="s">
        <v>42</v>
      </c>
      <c r="MX19" s="209">
        <v>0</v>
      </c>
      <c r="MY19" s="210">
        <v>0</v>
      </c>
      <c r="MZ19" s="211">
        <v>0</v>
      </c>
      <c r="NA19" s="210">
        <v>0</v>
      </c>
    </row>
    <row r="20" spans="1:365" s="186" customFormat="1" ht="18" x14ac:dyDescent="0.35">
      <c r="A20" s="193" t="s">
        <v>43</v>
      </c>
      <c r="B20" s="192">
        <v>3865469.33</v>
      </c>
      <c r="C20" s="207">
        <v>9.486731554960182E-3</v>
      </c>
      <c r="D20" s="194">
        <v>35</v>
      </c>
      <c r="E20" s="207">
        <v>1.0538994278831678E-2</v>
      </c>
      <c r="G20" s="193" t="s">
        <v>43</v>
      </c>
      <c r="H20" s="192">
        <v>3856843.87</v>
      </c>
      <c r="I20" s="207">
        <v>9.7878198501821865E-3</v>
      </c>
      <c r="J20" s="194">
        <v>35</v>
      </c>
      <c r="K20" s="207">
        <v>1.1002829298962591E-2</v>
      </c>
      <c r="M20" s="193" t="s">
        <v>43</v>
      </c>
      <c r="N20" s="192">
        <v>3856843.79</v>
      </c>
      <c r="O20" s="207">
        <v>1.0166287263515268E-2</v>
      </c>
      <c r="P20" s="194">
        <v>35</v>
      </c>
      <c r="Q20" s="207">
        <v>1.1631771352608841E-2</v>
      </c>
      <c r="S20" s="193" t="s">
        <v>43</v>
      </c>
      <c r="T20" s="192">
        <v>3688607.54</v>
      </c>
      <c r="U20" s="207">
        <v>9.9730369598538104E-3</v>
      </c>
      <c r="V20" s="194">
        <v>33</v>
      </c>
      <c r="W20" s="207">
        <v>1.1395027624309393E-2</v>
      </c>
      <c r="Y20" s="193" t="s">
        <v>43</v>
      </c>
      <c r="Z20" s="192">
        <v>3797781.77</v>
      </c>
      <c r="AA20" s="207">
        <v>1.0501135880828441E-2</v>
      </c>
      <c r="AB20" s="194">
        <v>34</v>
      </c>
      <c r="AC20" s="207">
        <v>1.2160228898426323E-2</v>
      </c>
      <c r="AE20" s="193" t="s">
        <v>43</v>
      </c>
      <c r="AF20" s="192">
        <v>3829919.3</v>
      </c>
      <c r="AG20" s="207">
        <v>1.0859148375233508E-2</v>
      </c>
      <c r="AH20" s="194">
        <v>33</v>
      </c>
      <c r="AI20" s="207">
        <v>1.2368815592203899E-2</v>
      </c>
      <c r="AK20" s="193" t="s">
        <v>43</v>
      </c>
      <c r="AL20" s="192">
        <v>3501830.06</v>
      </c>
      <c r="AM20" s="207">
        <v>1.0206446680053511E-2</v>
      </c>
      <c r="AN20" s="194">
        <v>29</v>
      </c>
      <c r="AO20" s="207">
        <v>1.1253395421032208E-2</v>
      </c>
      <c r="AQ20" s="193" t="s">
        <v>43</v>
      </c>
      <c r="AR20" s="192">
        <v>4129627.03</v>
      </c>
      <c r="AS20" s="207">
        <v>1.2375511592909108E-2</v>
      </c>
      <c r="AT20" s="194">
        <v>31</v>
      </c>
      <c r="AU20" s="207">
        <v>1.2375249500998005E-2</v>
      </c>
      <c r="AW20" s="193" t="s">
        <v>43</v>
      </c>
      <c r="AX20" s="192">
        <v>5568402.04</v>
      </c>
      <c r="AY20" s="207">
        <v>1.6939149476689883E-2</v>
      </c>
      <c r="AZ20" s="194">
        <v>45</v>
      </c>
      <c r="BA20" s="207">
        <v>1.8300122000813338E-2</v>
      </c>
      <c r="BC20" s="193" t="s">
        <v>43</v>
      </c>
      <c r="BD20" s="192">
        <v>8478181.1500000004</v>
      </c>
      <c r="BE20" s="207">
        <v>2.7919360787172096E-2</v>
      </c>
      <c r="BF20" s="194">
        <v>63</v>
      </c>
      <c r="BG20" s="207">
        <v>2.7962716378162451E-2</v>
      </c>
      <c r="BI20" s="193" t="s">
        <v>43</v>
      </c>
      <c r="BJ20" s="192">
        <v>9907061.5499999933</v>
      </c>
      <c r="BK20" s="207">
        <v>3.4038746423305975E-2</v>
      </c>
      <c r="BL20" s="194">
        <v>72</v>
      </c>
      <c r="BM20" s="207">
        <v>3.3786954481464099E-2</v>
      </c>
      <c r="BO20" s="193" t="s">
        <v>43</v>
      </c>
      <c r="BP20" s="192">
        <v>9066530.9099999964</v>
      </c>
      <c r="BQ20" s="207">
        <v>3.1943632651561527E-2</v>
      </c>
      <c r="BR20" s="194">
        <v>70</v>
      </c>
      <c r="BS20" s="207">
        <v>3.3653846153846152E-2</v>
      </c>
      <c r="BU20" s="193" t="s">
        <v>43</v>
      </c>
      <c r="BV20" s="192">
        <v>9346352.3199999947</v>
      </c>
      <c r="BW20" s="207">
        <v>3.3345551699487608E-2</v>
      </c>
      <c r="BX20" s="194">
        <v>71</v>
      </c>
      <c r="BY20" s="207">
        <v>3.466796875E-2</v>
      </c>
      <c r="BZ20" s="207"/>
      <c r="CA20" s="193" t="s">
        <v>43</v>
      </c>
      <c r="CB20" s="192">
        <v>9436668.0199999958</v>
      </c>
      <c r="CC20" s="207">
        <v>3.3921360615201804E-2</v>
      </c>
      <c r="CD20" s="194">
        <v>72</v>
      </c>
      <c r="CE20" s="207">
        <v>3.5502958579881658E-2</v>
      </c>
      <c r="CG20" s="193" t="s">
        <v>43</v>
      </c>
      <c r="CH20" s="192">
        <v>9635852.75</v>
      </c>
      <c r="CI20" s="207">
        <v>3.4938237054890672E-2</v>
      </c>
      <c r="CJ20" s="194">
        <v>74</v>
      </c>
      <c r="CK20" s="207">
        <v>3.6999999999999998E-2</v>
      </c>
      <c r="CM20" s="193" t="s">
        <v>43</v>
      </c>
      <c r="CN20" s="192">
        <v>9863759.6499999966</v>
      </c>
      <c r="CO20" s="207">
        <v>3.600579120758822E-2</v>
      </c>
      <c r="CP20" s="194">
        <v>75</v>
      </c>
      <c r="CQ20" s="207">
        <v>3.7707390648567117E-2</v>
      </c>
      <c r="CS20" s="193" t="s">
        <v>43</v>
      </c>
      <c r="CT20" s="192">
        <v>9501650.4599999953</v>
      </c>
      <c r="CU20" s="207">
        <v>3.4873546838433252E-2</v>
      </c>
      <c r="CV20" s="194">
        <v>73</v>
      </c>
      <c r="CW20" s="207">
        <v>3.6999493157627975E-2</v>
      </c>
      <c r="CY20" s="193" t="s">
        <v>43</v>
      </c>
      <c r="CZ20" s="192">
        <v>9566716.6599999964</v>
      </c>
      <c r="DA20" s="207">
        <v>3.5276237887136186E-2</v>
      </c>
      <c r="DB20" s="194">
        <v>74</v>
      </c>
      <c r="DC20" s="207">
        <v>3.769740193581253E-2</v>
      </c>
      <c r="DE20" s="193" t="s">
        <v>43</v>
      </c>
      <c r="DF20" s="192">
        <v>9784451.5499999952</v>
      </c>
      <c r="DG20" s="207">
        <v>3.6229017936594152E-2</v>
      </c>
      <c r="DH20" s="194">
        <v>76</v>
      </c>
      <c r="DI20" s="207">
        <v>3.8894575230296824E-2</v>
      </c>
      <c r="DK20" s="193" t="s">
        <v>43</v>
      </c>
      <c r="DL20" s="192">
        <v>8854713.3999999966</v>
      </c>
      <c r="DM20" s="207">
        <v>3.295977817831202E-2</v>
      </c>
      <c r="DN20" s="194">
        <v>72</v>
      </c>
      <c r="DO20" s="207">
        <v>3.7094281298299843E-2</v>
      </c>
      <c r="DQ20" s="193" t="s">
        <v>43</v>
      </c>
      <c r="DR20" s="192">
        <v>8633921.2499999963</v>
      </c>
      <c r="DS20" s="207">
        <v>3.2560267857377041E-2</v>
      </c>
      <c r="DT20" s="194">
        <v>70</v>
      </c>
      <c r="DU20" s="207">
        <v>3.6496350364963501E-2</v>
      </c>
      <c r="DW20" s="193" t="s">
        <v>43</v>
      </c>
      <c r="DX20" s="192">
        <v>8702334.4699999969</v>
      </c>
      <c r="DY20" s="207">
        <v>3.3048063590782932E-2</v>
      </c>
      <c r="DZ20" s="194">
        <v>70</v>
      </c>
      <c r="EA20" s="207">
        <v>3.6803364879074658E-2</v>
      </c>
      <c r="EC20" s="193" t="s">
        <v>43</v>
      </c>
      <c r="ED20" s="192">
        <v>8219662.5699999966</v>
      </c>
      <c r="EE20" s="207">
        <v>3.1402759992184975E-2</v>
      </c>
      <c r="EF20" s="194">
        <v>67</v>
      </c>
      <c r="EG20" s="207">
        <v>3.5356200527704489E-2</v>
      </c>
      <c r="EI20" s="193" t="s">
        <v>43</v>
      </c>
      <c r="EJ20" s="192">
        <v>8370456.5199999958</v>
      </c>
      <c r="EK20" s="207">
        <v>3.2449898003893203E-2</v>
      </c>
      <c r="EL20" s="194">
        <v>69</v>
      </c>
      <c r="EM20" s="207">
        <v>3.6682615629984053E-2</v>
      </c>
      <c r="EO20" s="193" t="s">
        <v>43</v>
      </c>
      <c r="EP20" s="192">
        <v>8452231.6699999943</v>
      </c>
      <c r="EQ20" s="207">
        <v>3.2903945109005274E-2</v>
      </c>
      <c r="ER20" s="194">
        <v>70</v>
      </c>
      <c r="ES20" s="207">
        <v>3.7393162393162392E-2</v>
      </c>
      <c r="EU20" s="193" t="s">
        <v>43</v>
      </c>
      <c r="EV20" s="192">
        <v>8469946.2199999951</v>
      </c>
      <c r="EW20" s="207">
        <v>3.3234471750868896E-2</v>
      </c>
      <c r="EX20" s="194">
        <v>70</v>
      </c>
      <c r="EY20" s="207">
        <v>3.7573805689747719E-2</v>
      </c>
      <c r="FA20" s="193" t="s">
        <v>43</v>
      </c>
      <c r="FB20" s="192">
        <v>8469271.2200000007</v>
      </c>
      <c r="FC20" s="207">
        <v>3.3565841510165895E-2</v>
      </c>
      <c r="FD20" s="194">
        <v>70</v>
      </c>
      <c r="FE20" s="207">
        <v>3.7796976241900648E-2</v>
      </c>
      <c r="FG20" s="193" t="s">
        <v>43</v>
      </c>
      <c r="FH20" s="192">
        <v>8063593.6399999959</v>
      </c>
      <c r="FI20" s="207">
        <v>3.2043992751822584E-2</v>
      </c>
      <c r="FJ20" s="194">
        <v>68</v>
      </c>
      <c r="FK20" s="207">
        <v>3.6876355748373099E-2</v>
      </c>
      <c r="FM20" s="193" t="s">
        <v>43</v>
      </c>
      <c r="FN20" s="192">
        <v>8063143.6399999997</v>
      </c>
      <c r="FO20" s="207">
        <v>3.2239689337547929E-2</v>
      </c>
      <c r="FP20" s="194">
        <v>68</v>
      </c>
      <c r="FQ20" s="207">
        <v>3.7158469945355189E-2</v>
      </c>
      <c r="FS20" s="193" t="s">
        <v>43</v>
      </c>
      <c r="FT20" s="192">
        <v>8062693.6399999969</v>
      </c>
      <c r="FU20" s="207">
        <v>3.2434284255578566E-2</v>
      </c>
      <c r="FV20" s="194">
        <v>68</v>
      </c>
      <c r="FW20" s="207">
        <v>3.7403740374037403E-2</v>
      </c>
      <c r="FY20" s="193" t="s">
        <v>43</v>
      </c>
      <c r="FZ20" s="192">
        <v>7886032.9399999967</v>
      </c>
      <c r="GA20" s="207">
        <v>3.1793301762937751E-2</v>
      </c>
      <c r="GB20" s="194">
        <v>66</v>
      </c>
      <c r="GC20" s="207">
        <v>3.6363636363636362E-2</v>
      </c>
      <c r="GE20" s="193" t="s">
        <v>43</v>
      </c>
      <c r="GF20" s="192">
        <v>7886032.9399999985</v>
      </c>
      <c r="GG20" s="207">
        <v>3.194428455445783E-2</v>
      </c>
      <c r="GH20" s="194">
        <v>66</v>
      </c>
      <c r="GI20" s="207">
        <v>3.6464088397790057E-2</v>
      </c>
      <c r="GK20" s="193" t="s">
        <v>43</v>
      </c>
      <c r="GL20" s="192">
        <v>7787123.4199999971</v>
      </c>
      <c r="GM20" s="207">
        <v>3.1823431191761127E-2</v>
      </c>
      <c r="GN20" s="194">
        <v>65</v>
      </c>
      <c r="GO20" s="207">
        <v>3.6272321428571432E-2</v>
      </c>
      <c r="GQ20" s="193" t="s">
        <v>43</v>
      </c>
      <c r="GR20" s="192">
        <v>7787123.4199999999</v>
      </c>
      <c r="GS20" s="207">
        <v>3.2035218025329354E-2</v>
      </c>
      <c r="GT20" s="194">
        <v>65</v>
      </c>
      <c r="GU20" s="207">
        <v>3.6496350364963501E-2</v>
      </c>
      <c r="GW20" s="193" t="s">
        <v>43</v>
      </c>
      <c r="GX20" s="192">
        <v>7836498.6500000004</v>
      </c>
      <c r="GY20" s="207">
        <v>3.2430828798609874E-2</v>
      </c>
      <c r="GZ20" s="194">
        <v>64</v>
      </c>
      <c r="HA20" s="207">
        <v>3.6158192090395481E-2</v>
      </c>
      <c r="HC20" s="193" t="s">
        <v>43</v>
      </c>
      <c r="HD20" s="192">
        <v>7836352.1299999999</v>
      </c>
      <c r="HE20" s="207">
        <v>3.2564826982736279E-2</v>
      </c>
      <c r="HF20" s="194">
        <v>64</v>
      </c>
      <c r="HG20" s="207">
        <v>3.6342986939239069E-2</v>
      </c>
      <c r="HI20" s="193" t="s">
        <v>43</v>
      </c>
      <c r="HJ20" s="192">
        <v>7836352.1299999999</v>
      </c>
      <c r="HK20" s="207">
        <v>3.2786497783341112E-2</v>
      </c>
      <c r="HL20" s="194">
        <v>64</v>
      </c>
      <c r="HM20" s="207">
        <v>3.6529680365296802E-2</v>
      </c>
      <c r="HO20" s="193" t="s">
        <v>43</v>
      </c>
      <c r="HP20" s="192">
        <v>7748027.6299999999</v>
      </c>
      <c r="HQ20" s="207">
        <v>3.2692369314610774E-2</v>
      </c>
      <c r="HR20" s="194">
        <v>63</v>
      </c>
      <c r="HS20" s="207">
        <v>3.6227717078780912E-2</v>
      </c>
      <c r="HU20" s="193" t="s">
        <v>43</v>
      </c>
      <c r="HV20" s="192">
        <v>7748027.6299999999</v>
      </c>
      <c r="HW20" s="207">
        <v>3.2904696721072893E-2</v>
      </c>
      <c r="HX20" s="194">
        <v>63</v>
      </c>
      <c r="HY20" s="207">
        <v>3.6458333333333336E-2</v>
      </c>
      <c r="IA20" s="193" t="s">
        <v>43</v>
      </c>
      <c r="IB20" s="192">
        <v>7300979.4199999999</v>
      </c>
      <c r="IC20" s="207">
        <v>3.1449296925776443E-2</v>
      </c>
      <c r="ID20" s="194">
        <v>60</v>
      </c>
      <c r="IE20" s="207">
        <v>3.5026269702276708E-2</v>
      </c>
      <c r="IG20" s="193" t="s">
        <v>43</v>
      </c>
      <c r="IH20" s="192">
        <v>7197752.3599999994</v>
      </c>
      <c r="II20" s="207">
        <v>3.1352244577470975E-2</v>
      </c>
      <c r="IJ20" s="194">
        <v>59</v>
      </c>
      <c r="IK20" s="207">
        <v>3.47672362993518E-2</v>
      </c>
      <c r="IM20" s="193" t="s">
        <v>43</v>
      </c>
      <c r="IN20" s="192">
        <v>7197752.3599999994</v>
      </c>
      <c r="IO20" s="207">
        <v>3.1819277626880298E-2</v>
      </c>
      <c r="IP20" s="194">
        <v>59</v>
      </c>
      <c r="IQ20" s="207">
        <v>3.5287081339712915E-2</v>
      </c>
      <c r="IS20" s="193" t="s">
        <v>43</v>
      </c>
      <c r="IT20" s="192">
        <v>7197752.3599999994</v>
      </c>
      <c r="IU20" s="207">
        <v>3.2216818833646202E-2</v>
      </c>
      <c r="IV20" s="194">
        <v>59</v>
      </c>
      <c r="IW20" s="207">
        <v>3.5757575757575759E-2</v>
      </c>
      <c r="IY20" s="193" t="s">
        <v>43</v>
      </c>
      <c r="IZ20" s="192">
        <v>7098496.3599999994</v>
      </c>
      <c r="JA20" s="207">
        <v>3.206036838083122E-2</v>
      </c>
      <c r="JB20" s="194">
        <v>58</v>
      </c>
      <c r="JC20" s="207">
        <v>3.5474006116207948E-2</v>
      </c>
      <c r="JE20" s="193" t="s">
        <v>43</v>
      </c>
      <c r="JF20" s="192">
        <v>6973397.6099999985</v>
      </c>
      <c r="JG20" s="207">
        <v>3.1885771364275901E-2</v>
      </c>
      <c r="JH20" s="194">
        <v>57</v>
      </c>
      <c r="JI20" s="207">
        <v>3.5315985130111527E-2</v>
      </c>
      <c r="JK20" s="193" t="s">
        <v>43</v>
      </c>
      <c r="JL20" s="192">
        <v>6973243.379999998</v>
      </c>
      <c r="JM20" s="207">
        <v>3.222715005966148E-2</v>
      </c>
      <c r="JN20" s="194">
        <v>57</v>
      </c>
      <c r="JO20" s="207">
        <v>3.5736677115987464E-2</v>
      </c>
      <c r="JQ20" s="193" t="s">
        <v>43</v>
      </c>
      <c r="JR20" s="192">
        <v>6973223.7199999979</v>
      </c>
      <c r="JS20" s="207">
        <v>3.2543268513562457E-2</v>
      </c>
      <c r="JT20" s="194">
        <v>57</v>
      </c>
      <c r="JU20" s="207">
        <v>3.6121673003802278E-2</v>
      </c>
      <c r="JW20" s="193" t="s">
        <v>43</v>
      </c>
      <c r="JX20" s="192">
        <v>6973223.7199999979</v>
      </c>
      <c r="JY20" s="207">
        <v>3.282156688391303E-2</v>
      </c>
      <c r="JZ20" s="194">
        <v>57</v>
      </c>
      <c r="KA20" s="207">
        <v>3.653846153846154E-2</v>
      </c>
      <c r="KC20" s="208" t="s">
        <v>43</v>
      </c>
      <c r="KD20" s="209">
        <v>6882467.4699999979</v>
      </c>
      <c r="KE20" s="210">
        <v>3.2861738940739016E-2</v>
      </c>
      <c r="KF20" s="211">
        <v>56</v>
      </c>
      <c r="KG20" s="210">
        <v>3.6721311475409836E-2</v>
      </c>
      <c r="KI20" s="208" t="s">
        <v>43</v>
      </c>
      <c r="KJ20" s="209">
        <v>6822175.5899999989</v>
      </c>
      <c r="KK20" s="210">
        <v>3.3111686879134745E-2</v>
      </c>
      <c r="KL20" s="211">
        <v>55</v>
      </c>
      <c r="KM20" s="210">
        <v>3.6691127418278853E-2</v>
      </c>
      <c r="KO20" s="208" t="s">
        <v>43</v>
      </c>
      <c r="KP20" s="209">
        <v>6728037.629999998</v>
      </c>
      <c r="KQ20" s="210">
        <v>3.303005672094924E-2</v>
      </c>
      <c r="KR20" s="211">
        <v>54</v>
      </c>
      <c r="KS20" s="210">
        <v>3.638814016172507E-2</v>
      </c>
      <c r="KU20" s="208" t="s">
        <v>43</v>
      </c>
      <c r="KV20" s="209">
        <v>6555887.3599999985</v>
      </c>
      <c r="KW20" s="210">
        <v>3.2672575561151343E-2</v>
      </c>
      <c r="KX20" s="211">
        <v>53</v>
      </c>
      <c r="KY20" s="210">
        <v>3.6128152692569873E-2</v>
      </c>
      <c r="LA20" s="208" t="s">
        <v>43</v>
      </c>
      <c r="LB20" s="209">
        <v>6555752.3599999985</v>
      </c>
      <c r="LC20" s="210">
        <v>3.3302862931159222E-2</v>
      </c>
      <c r="LD20" s="211">
        <v>53</v>
      </c>
      <c r="LE20" s="210">
        <v>3.6729036729036726E-2</v>
      </c>
      <c r="LG20" s="208" t="s">
        <v>43</v>
      </c>
      <c r="LH20" s="209">
        <v>6430503.6099999985</v>
      </c>
      <c r="LI20" s="210">
        <v>3.3581650108900137E-2</v>
      </c>
      <c r="LJ20" s="211">
        <v>52</v>
      </c>
      <c r="LK20" s="210">
        <v>3.7089871611982884E-2</v>
      </c>
      <c r="LM20" s="208" t="s">
        <v>43</v>
      </c>
      <c r="LN20" s="209">
        <v>6287780.6499999994</v>
      </c>
      <c r="LO20" s="210">
        <v>3.3461829223125863E-2</v>
      </c>
      <c r="LP20" s="211">
        <v>50</v>
      </c>
      <c r="LQ20" s="210">
        <v>3.6258158085569252E-2</v>
      </c>
      <c r="LS20" s="208" t="s">
        <v>43</v>
      </c>
      <c r="LT20" s="209">
        <v>6204477.4399999985</v>
      </c>
      <c r="LU20" s="210">
        <v>3.3506146956250621E-2</v>
      </c>
      <c r="LV20" s="211">
        <v>49</v>
      </c>
      <c r="LW20" s="210">
        <v>3.6029411764705879E-2</v>
      </c>
      <c r="LY20" s="208" t="s">
        <v>43</v>
      </c>
      <c r="LZ20" s="209">
        <v>6204477.4399999985</v>
      </c>
      <c r="MA20" s="210">
        <v>3.4188627945718281E-2</v>
      </c>
      <c r="MB20" s="211">
        <v>49</v>
      </c>
      <c r="MC20" s="210">
        <v>3.6649214659685861E-2</v>
      </c>
      <c r="ME20" s="208" t="s">
        <v>43</v>
      </c>
      <c r="MF20" s="209">
        <v>6204477.4399999985</v>
      </c>
      <c r="MG20" s="210">
        <v>3.456030754576029E-2</v>
      </c>
      <c r="MH20" s="211">
        <v>49</v>
      </c>
      <c r="MI20" s="210">
        <v>3.7037037037037035E-2</v>
      </c>
      <c r="MK20" s="208" t="s">
        <v>43</v>
      </c>
      <c r="ML20" s="209">
        <v>6100550.9399999995</v>
      </c>
      <c r="MM20" s="210">
        <v>3.458471946787605E-2</v>
      </c>
      <c r="MN20" s="211">
        <v>48</v>
      </c>
      <c r="MO20" s="210">
        <v>3.7008481110254433E-2</v>
      </c>
      <c r="MQ20" s="208" t="s">
        <v>43</v>
      </c>
      <c r="MR20" s="209">
        <v>6100550.9399999985</v>
      </c>
      <c r="MS20" s="210">
        <v>3.4840519696016384E-2</v>
      </c>
      <c r="MT20" s="211">
        <v>48</v>
      </c>
      <c r="MU20" s="210">
        <v>3.7267080745341616E-2</v>
      </c>
      <c r="MW20" s="208" t="s">
        <v>43</v>
      </c>
      <c r="MX20" s="209">
        <v>0</v>
      </c>
      <c r="MY20" s="210">
        <v>0</v>
      </c>
      <c r="MZ20" s="211">
        <v>0</v>
      </c>
      <c r="NA20" s="210">
        <v>0</v>
      </c>
    </row>
    <row r="21" spans="1:365" s="186" customFormat="1" ht="18" x14ac:dyDescent="0.35">
      <c r="A21" s="193" t="s">
        <v>44</v>
      </c>
      <c r="B21" s="192">
        <v>0</v>
      </c>
      <c r="C21" s="207">
        <v>0</v>
      </c>
      <c r="D21" s="194">
        <v>0</v>
      </c>
      <c r="E21" s="207">
        <v>0</v>
      </c>
      <c r="G21" s="193" t="s">
        <v>44</v>
      </c>
      <c r="H21" s="192">
        <v>191845</v>
      </c>
      <c r="I21" s="207">
        <v>4.8686033514709051E-4</v>
      </c>
      <c r="J21" s="194">
        <v>1</v>
      </c>
      <c r="K21" s="207">
        <v>3.1436655139893113E-4</v>
      </c>
      <c r="M21" s="193" t="s">
        <v>44</v>
      </c>
      <c r="N21" s="192">
        <v>191845</v>
      </c>
      <c r="O21" s="207">
        <v>5.0568586291359406E-4</v>
      </c>
      <c r="P21" s="194">
        <v>1</v>
      </c>
      <c r="Q21" s="207">
        <v>3.3233632436025255E-4</v>
      </c>
      <c r="S21" s="193" t="s">
        <v>44</v>
      </c>
      <c r="T21" s="192">
        <v>191845</v>
      </c>
      <c r="U21" s="207">
        <v>5.1869906321428663E-4</v>
      </c>
      <c r="V21" s="194">
        <v>1</v>
      </c>
      <c r="W21" s="207">
        <v>3.453038674033149E-4</v>
      </c>
      <c r="Y21" s="193" t="s">
        <v>44</v>
      </c>
      <c r="Z21" s="192">
        <v>191845</v>
      </c>
      <c r="AA21" s="207">
        <v>5.3046502802543401E-4</v>
      </c>
      <c r="AB21" s="194">
        <v>1</v>
      </c>
      <c r="AC21" s="207">
        <v>3.5765379113018598E-4</v>
      </c>
      <c r="AE21" s="193" t="s">
        <v>44</v>
      </c>
      <c r="AF21" s="192">
        <v>454639.45</v>
      </c>
      <c r="AG21" s="207">
        <v>1.2890603843231255E-3</v>
      </c>
      <c r="AH21" s="194">
        <v>2</v>
      </c>
      <c r="AI21" s="207">
        <v>7.4962518740629683E-4</v>
      </c>
      <c r="AK21" s="193" t="s">
        <v>44</v>
      </c>
      <c r="AL21" s="192">
        <v>454338.01</v>
      </c>
      <c r="AM21" s="207">
        <v>1.3242152229930367E-3</v>
      </c>
      <c r="AN21" s="194">
        <v>2</v>
      </c>
      <c r="AO21" s="207">
        <v>7.7609623593325567E-4</v>
      </c>
      <c r="AQ21" s="193" t="s">
        <v>44</v>
      </c>
      <c r="AR21" s="192">
        <v>454139.31</v>
      </c>
      <c r="AS21" s="207">
        <v>1.3609476727249974E-3</v>
      </c>
      <c r="AT21" s="194">
        <v>2</v>
      </c>
      <c r="AU21" s="207">
        <v>7.9840319361277441E-4</v>
      </c>
      <c r="AW21" s="193" t="s">
        <v>44</v>
      </c>
      <c r="AX21" s="192">
        <v>2502593.2599999998</v>
      </c>
      <c r="AY21" s="207">
        <v>7.6129203685329858E-3</v>
      </c>
      <c r="AZ21" s="194">
        <v>13</v>
      </c>
      <c r="BA21" s="207">
        <v>5.2867019113460754E-3</v>
      </c>
      <c r="BC21" s="193" t="s">
        <v>44</v>
      </c>
      <c r="BD21" s="192">
        <v>5024317.57</v>
      </c>
      <c r="BE21" s="207">
        <v>1.6545498670567774E-2</v>
      </c>
      <c r="BF21" s="194">
        <v>36</v>
      </c>
      <c r="BG21" s="207">
        <v>1.5978695073235686E-2</v>
      </c>
      <c r="BI21" s="193" t="s">
        <v>44</v>
      </c>
      <c r="BJ21" s="192">
        <v>5005701.59</v>
      </c>
      <c r="BK21" s="207">
        <v>1.7198622036697614E-2</v>
      </c>
      <c r="BL21" s="194">
        <v>37</v>
      </c>
      <c r="BM21" s="207">
        <v>1.7362740497419052E-2</v>
      </c>
      <c r="BO21" s="193" t="s">
        <v>44</v>
      </c>
      <c r="BP21" s="192">
        <v>4922563.3</v>
      </c>
      <c r="BQ21" s="207">
        <v>1.7343408997351394E-2</v>
      </c>
      <c r="BR21" s="194">
        <v>36</v>
      </c>
      <c r="BS21" s="207">
        <v>1.7307692307692309E-2</v>
      </c>
      <c r="BU21" s="193" t="s">
        <v>44</v>
      </c>
      <c r="BV21" s="192">
        <v>4744161.5599999996</v>
      </c>
      <c r="BW21" s="207">
        <v>1.692603479447069E-2</v>
      </c>
      <c r="BX21" s="194">
        <v>35</v>
      </c>
      <c r="BY21" s="207">
        <v>1.708984375E-2</v>
      </c>
      <c r="BZ21" s="207"/>
      <c r="CA21" s="193" t="s">
        <v>44</v>
      </c>
      <c r="CB21" s="192">
        <v>4754931.49</v>
      </c>
      <c r="CC21" s="207">
        <v>1.7092234826002587E-2</v>
      </c>
      <c r="CD21" s="194">
        <v>35</v>
      </c>
      <c r="CE21" s="207">
        <v>1.7258382642998029E-2</v>
      </c>
      <c r="CG21" s="193" t="s">
        <v>44</v>
      </c>
      <c r="CH21" s="192">
        <v>4980813.9800000004</v>
      </c>
      <c r="CI21" s="207">
        <v>1.8059725908488325E-2</v>
      </c>
      <c r="CJ21" s="194">
        <v>37</v>
      </c>
      <c r="CK21" s="207">
        <v>1.8499999999999999E-2</v>
      </c>
      <c r="CM21" s="193" t="s">
        <v>44</v>
      </c>
      <c r="CN21" s="192">
        <v>4980838.9800000004</v>
      </c>
      <c r="CO21" s="207">
        <v>1.8181611750089297E-2</v>
      </c>
      <c r="CP21" s="194">
        <v>37</v>
      </c>
      <c r="CQ21" s="207">
        <v>1.8602312719959779E-2</v>
      </c>
      <c r="CS21" s="193" t="s">
        <v>44</v>
      </c>
      <c r="CT21" s="192">
        <v>5064378.9800000004</v>
      </c>
      <c r="CU21" s="207">
        <v>1.8587597839986935E-2</v>
      </c>
      <c r="CV21" s="194">
        <v>38</v>
      </c>
      <c r="CW21" s="207">
        <v>1.9260010136847441E-2</v>
      </c>
      <c r="CY21" s="193" t="s">
        <v>44</v>
      </c>
      <c r="CZ21" s="192">
        <v>5063503.9800000004</v>
      </c>
      <c r="DA21" s="207">
        <v>1.8671125872033605E-2</v>
      </c>
      <c r="DB21" s="194">
        <v>38</v>
      </c>
      <c r="DC21" s="207">
        <v>1.9358125318390221E-2</v>
      </c>
      <c r="DE21" s="193" t="s">
        <v>44</v>
      </c>
      <c r="DF21" s="192">
        <v>5111868.58</v>
      </c>
      <c r="DG21" s="207">
        <v>1.8927783282276268E-2</v>
      </c>
      <c r="DH21" s="194">
        <v>38</v>
      </c>
      <c r="DI21" s="207">
        <v>1.9447287615148412E-2</v>
      </c>
      <c r="DK21" s="193" t="s">
        <v>44</v>
      </c>
      <c r="DL21" s="192">
        <v>4980838.9800000004</v>
      </c>
      <c r="DM21" s="207">
        <v>1.854010858473296E-2</v>
      </c>
      <c r="DN21" s="194">
        <v>37</v>
      </c>
      <c r="DO21" s="207">
        <v>1.90623390005152E-2</v>
      </c>
      <c r="DQ21" s="193" t="s">
        <v>44</v>
      </c>
      <c r="DR21" s="192">
        <v>5107733.8100000005</v>
      </c>
      <c r="DS21" s="207">
        <v>1.9262299965705741E-2</v>
      </c>
      <c r="DT21" s="194">
        <v>38</v>
      </c>
      <c r="DU21" s="207">
        <v>1.9812304483837331E-2</v>
      </c>
      <c r="DW21" s="193" t="s">
        <v>44</v>
      </c>
      <c r="DX21" s="192">
        <v>5176423.3600000003</v>
      </c>
      <c r="DY21" s="207">
        <v>1.9658031872233282E-2</v>
      </c>
      <c r="DZ21" s="194">
        <v>39</v>
      </c>
      <c r="EA21" s="207">
        <v>2.0504731861198739E-2</v>
      </c>
      <c r="EC21" s="193" t="s">
        <v>44</v>
      </c>
      <c r="ED21" s="192">
        <v>5510129.129999999</v>
      </c>
      <c r="EE21" s="207">
        <v>2.1051139401618655E-2</v>
      </c>
      <c r="EF21" s="194">
        <v>41</v>
      </c>
      <c r="EG21" s="207">
        <v>2.1635883905013191E-2</v>
      </c>
      <c r="EI21" s="193" t="s">
        <v>44</v>
      </c>
      <c r="EJ21" s="192">
        <v>5325937.9799999995</v>
      </c>
      <c r="EK21" s="207">
        <v>2.0647158707905348E-2</v>
      </c>
      <c r="EL21" s="194">
        <v>39</v>
      </c>
      <c r="EM21" s="207">
        <v>2.0733652312599681E-2</v>
      </c>
      <c r="EO21" s="193" t="s">
        <v>44</v>
      </c>
      <c r="EP21" s="192">
        <v>5243068.01</v>
      </c>
      <c r="EQ21" s="207">
        <v>2.0410896049637223E-2</v>
      </c>
      <c r="ER21" s="194">
        <v>38</v>
      </c>
      <c r="ES21" s="207">
        <v>2.02991452991453E-2</v>
      </c>
      <c r="EU21" s="193" t="s">
        <v>44</v>
      </c>
      <c r="EV21" s="192">
        <v>5142958.49</v>
      </c>
      <c r="EW21" s="207">
        <v>2.0179999283607787E-2</v>
      </c>
      <c r="EX21" s="194">
        <v>37</v>
      </c>
      <c r="EY21" s="207">
        <v>1.9860440150295224E-2</v>
      </c>
      <c r="FA21" s="193" t="s">
        <v>44</v>
      </c>
      <c r="FB21" s="192">
        <v>5142958.49</v>
      </c>
      <c r="FC21" s="207">
        <v>2.0382831661010629E-2</v>
      </c>
      <c r="FD21" s="194">
        <v>37</v>
      </c>
      <c r="FE21" s="207">
        <v>1.9978401727861771E-2</v>
      </c>
      <c r="FG21" s="193" t="s">
        <v>44</v>
      </c>
      <c r="FH21" s="192">
        <v>5142958.4899999993</v>
      </c>
      <c r="FI21" s="207">
        <v>2.043765248275637E-2</v>
      </c>
      <c r="FJ21" s="194">
        <v>37</v>
      </c>
      <c r="FK21" s="207">
        <v>2.0065075921908895E-2</v>
      </c>
      <c r="FM21" s="193" t="s">
        <v>44</v>
      </c>
      <c r="FN21" s="192">
        <v>5142958.4900000012</v>
      </c>
      <c r="FO21" s="207">
        <v>2.0563615308917482E-2</v>
      </c>
      <c r="FP21" s="194">
        <v>37</v>
      </c>
      <c r="FQ21" s="207">
        <v>2.0218579234972677E-2</v>
      </c>
      <c r="FS21" s="193" t="s">
        <v>44</v>
      </c>
      <c r="FT21" s="192">
        <v>5142550.04</v>
      </c>
      <c r="FU21" s="207">
        <v>2.0687246377365395E-2</v>
      </c>
      <c r="FV21" s="194">
        <v>37</v>
      </c>
      <c r="FW21" s="207">
        <v>2.0352035203520351E-2</v>
      </c>
      <c r="FY21" s="193" t="s">
        <v>44</v>
      </c>
      <c r="FZ21" s="192">
        <v>5142550.04</v>
      </c>
      <c r="GA21" s="207">
        <v>2.0732686066199425E-2</v>
      </c>
      <c r="GB21" s="194">
        <v>37</v>
      </c>
      <c r="GC21" s="207">
        <v>2.0385674931129475E-2</v>
      </c>
      <c r="GE21" s="193" t="s">
        <v>44</v>
      </c>
      <c r="GF21" s="192">
        <v>5142550.040000001</v>
      </c>
      <c r="GG21" s="207">
        <v>2.0831143245680962E-2</v>
      </c>
      <c r="GH21" s="194">
        <v>37</v>
      </c>
      <c r="GI21" s="207">
        <v>2.0441988950276244E-2</v>
      </c>
      <c r="GK21" s="193" t="s">
        <v>44</v>
      </c>
      <c r="GL21" s="192">
        <v>5015281.0600000005</v>
      </c>
      <c r="GM21" s="207">
        <v>2.0495816376858308E-2</v>
      </c>
      <c r="GN21" s="194">
        <v>36</v>
      </c>
      <c r="GO21" s="207">
        <v>2.0089285714285716E-2</v>
      </c>
      <c r="GQ21" s="193" t="s">
        <v>44</v>
      </c>
      <c r="GR21" s="192">
        <v>4963002.1500000004</v>
      </c>
      <c r="GS21" s="207">
        <v>2.0417148587511195E-2</v>
      </c>
      <c r="GT21" s="194">
        <v>35</v>
      </c>
      <c r="GU21" s="207">
        <v>1.9651880965749578E-2</v>
      </c>
      <c r="GW21" s="193" t="s">
        <v>44</v>
      </c>
      <c r="GX21" s="192">
        <v>4745280.58</v>
      </c>
      <c r="GY21" s="207">
        <v>1.9638028278272997E-2</v>
      </c>
      <c r="GZ21" s="194">
        <v>34</v>
      </c>
      <c r="HA21" s="207">
        <v>1.92090395480226E-2</v>
      </c>
      <c r="HC21" s="193" t="s">
        <v>44</v>
      </c>
      <c r="HD21" s="192">
        <v>4745280.58</v>
      </c>
      <c r="HE21" s="207">
        <v>1.9719537676293582E-2</v>
      </c>
      <c r="HF21" s="194">
        <v>34</v>
      </c>
      <c r="HG21" s="207">
        <v>1.9307211811470756E-2</v>
      </c>
      <c r="HI21" s="193" t="s">
        <v>44</v>
      </c>
      <c r="HJ21" s="192">
        <v>4745280.58</v>
      </c>
      <c r="HK21" s="207">
        <v>1.9853769794479822E-2</v>
      </c>
      <c r="HL21" s="194">
        <v>34</v>
      </c>
      <c r="HM21" s="207">
        <v>1.9406392694063926E-2</v>
      </c>
      <c r="HO21" s="193" t="s">
        <v>44</v>
      </c>
      <c r="HP21" s="192">
        <v>4745280.58</v>
      </c>
      <c r="HQ21" s="207">
        <v>2.0022446050932632E-2</v>
      </c>
      <c r="HR21" s="194">
        <v>34</v>
      </c>
      <c r="HS21" s="207">
        <v>1.9551466359977E-2</v>
      </c>
      <c r="HU21" s="193" t="s">
        <v>44</v>
      </c>
      <c r="HV21" s="192">
        <v>4745280.58</v>
      </c>
      <c r="HW21" s="207">
        <v>2.0152486000014028E-2</v>
      </c>
      <c r="HX21" s="194">
        <v>34</v>
      </c>
      <c r="HY21" s="207">
        <v>1.9675925925925927E-2</v>
      </c>
      <c r="IA21" s="193" t="s">
        <v>44</v>
      </c>
      <c r="IB21" s="192">
        <v>4745280.58</v>
      </c>
      <c r="IC21" s="207">
        <v>2.0440509330533169E-2</v>
      </c>
      <c r="ID21" s="194">
        <v>34</v>
      </c>
      <c r="IE21" s="207">
        <v>1.9848219497956801E-2</v>
      </c>
      <c r="IG21" s="193" t="s">
        <v>44</v>
      </c>
      <c r="IH21" s="192">
        <v>4462188.5</v>
      </c>
      <c r="II21" s="207">
        <v>1.9436571057965427E-2</v>
      </c>
      <c r="IJ21" s="194">
        <v>32</v>
      </c>
      <c r="IK21" s="207">
        <v>1.8856806128461991E-2</v>
      </c>
      <c r="IM21" s="193" t="s">
        <v>44</v>
      </c>
      <c r="IN21" s="192">
        <v>4462188.5</v>
      </c>
      <c r="IO21" s="207">
        <v>1.9726104428657028E-2</v>
      </c>
      <c r="IP21" s="194">
        <v>32</v>
      </c>
      <c r="IQ21" s="207">
        <v>1.9138755980861243E-2</v>
      </c>
      <c r="IS21" s="193" t="s">
        <v>44</v>
      </c>
      <c r="IT21" s="192">
        <v>4462188.5</v>
      </c>
      <c r="IU21" s="207">
        <v>1.9972556892201763E-2</v>
      </c>
      <c r="IV21" s="194">
        <v>32</v>
      </c>
      <c r="IW21" s="207">
        <v>1.9393939393939394E-2</v>
      </c>
      <c r="IY21" s="193" t="s">
        <v>44</v>
      </c>
      <c r="IZ21" s="192">
        <v>4462188.5</v>
      </c>
      <c r="JA21" s="207">
        <v>2.0153480376611577E-2</v>
      </c>
      <c r="JB21" s="194">
        <v>32</v>
      </c>
      <c r="JC21" s="207">
        <v>1.9571865443425075E-2</v>
      </c>
      <c r="JE21" s="193" t="s">
        <v>44</v>
      </c>
      <c r="JF21" s="192">
        <v>4360804.6800000006</v>
      </c>
      <c r="JG21" s="207">
        <v>1.9939723613543438E-2</v>
      </c>
      <c r="JH21" s="194">
        <v>31</v>
      </c>
      <c r="JI21" s="207">
        <v>1.9206939281288724E-2</v>
      </c>
      <c r="JK21" s="193" t="s">
        <v>44</v>
      </c>
      <c r="JL21" s="192">
        <v>4277584.6900000004</v>
      </c>
      <c r="JM21" s="207">
        <v>1.9769045218315698E-2</v>
      </c>
      <c r="JN21" s="194">
        <v>30</v>
      </c>
      <c r="JO21" s="207">
        <v>1.8808777429467086E-2</v>
      </c>
      <c r="JQ21" s="193" t="s">
        <v>44</v>
      </c>
      <c r="JR21" s="192">
        <v>4277584.6900000004</v>
      </c>
      <c r="JS21" s="207">
        <v>1.9963017500343995E-2</v>
      </c>
      <c r="JT21" s="194">
        <v>30</v>
      </c>
      <c r="JU21" s="207">
        <v>1.9011406844106463E-2</v>
      </c>
      <c r="JW21" s="193" t="s">
        <v>44</v>
      </c>
      <c r="JX21" s="192">
        <v>4277584.6900000004</v>
      </c>
      <c r="JY21" s="207">
        <v>2.0133734072200031E-2</v>
      </c>
      <c r="JZ21" s="194">
        <v>30</v>
      </c>
      <c r="KA21" s="207">
        <v>1.9230769230769232E-2</v>
      </c>
      <c r="KC21" s="208" t="s">
        <v>44</v>
      </c>
      <c r="KD21" s="209">
        <v>4190971.5700000003</v>
      </c>
      <c r="KE21" s="210">
        <v>2.0010645054512579E-2</v>
      </c>
      <c r="KF21" s="211">
        <v>29</v>
      </c>
      <c r="KG21" s="210">
        <v>1.9016393442622952E-2</v>
      </c>
      <c r="KI21" s="208" t="s">
        <v>44</v>
      </c>
      <c r="KJ21" s="209">
        <v>4190971.5700000003</v>
      </c>
      <c r="KK21" s="210">
        <v>2.0341038795396317E-2</v>
      </c>
      <c r="KL21" s="211">
        <v>29</v>
      </c>
      <c r="KM21" s="210">
        <v>1.9346230820547032E-2</v>
      </c>
      <c r="KO21" s="208" t="s">
        <v>44</v>
      </c>
      <c r="KP21" s="209">
        <v>4190971.5700000003</v>
      </c>
      <c r="KQ21" s="210">
        <v>2.0574800006430069E-2</v>
      </c>
      <c r="KR21" s="211">
        <v>29</v>
      </c>
      <c r="KS21" s="210">
        <v>1.9541778975741241E-2</v>
      </c>
      <c r="KU21" s="208" t="s">
        <v>44</v>
      </c>
      <c r="KV21" s="209">
        <v>4190971.5700000003</v>
      </c>
      <c r="KW21" s="210">
        <v>2.088654483768649E-2</v>
      </c>
      <c r="KX21" s="211">
        <v>29</v>
      </c>
      <c r="KY21" s="210">
        <v>1.9768234492160874E-2</v>
      </c>
      <c r="LA21" s="208" t="s">
        <v>44</v>
      </c>
      <c r="LB21" s="209">
        <v>4190784.0700000003</v>
      </c>
      <c r="LC21" s="210">
        <v>2.1288953546942036E-2</v>
      </c>
      <c r="LD21" s="211">
        <v>29</v>
      </c>
      <c r="LE21" s="210">
        <v>2.0097020097020097E-2</v>
      </c>
      <c r="LG21" s="208" t="s">
        <v>44</v>
      </c>
      <c r="LH21" s="209">
        <v>4190784.0700000003</v>
      </c>
      <c r="LI21" s="210">
        <v>2.1885291239373474E-2</v>
      </c>
      <c r="LJ21" s="211">
        <v>29</v>
      </c>
      <c r="LK21" s="210">
        <v>2.0684736091298145E-2</v>
      </c>
      <c r="LM21" s="208" t="s">
        <v>44</v>
      </c>
      <c r="LN21" s="209">
        <v>4190784.07</v>
      </c>
      <c r="LO21" s="210">
        <v>2.2302193519002023E-2</v>
      </c>
      <c r="LP21" s="211">
        <v>29</v>
      </c>
      <c r="LQ21" s="210">
        <v>2.1029731689630168E-2</v>
      </c>
      <c r="LS21" s="208" t="s">
        <v>44</v>
      </c>
      <c r="LT21" s="209">
        <v>4003004.4000000004</v>
      </c>
      <c r="LU21" s="210">
        <v>2.1617493977529538E-2</v>
      </c>
      <c r="LV21" s="211">
        <v>27</v>
      </c>
      <c r="LW21" s="210">
        <v>1.9852941176470587E-2</v>
      </c>
      <c r="LY21" s="208" t="s">
        <v>44</v>
      </c>
      <c r="LZ21" s="209">
        <v>4003004.4000000004</v>
      </c>
      <c r="MA21" s="210">
        <v>2.2057817023293631E-2</v>
      </c>
      <c r="MB21" s="211">
        <v>27</v>
      </c>
      <c r="MC21" s="210">
        <v>2.0194465220643231E-2</v>
      </c>
      <c r="ME21" s="208" t="s">
        <v>44</v>
      </c>
      <c r="MF21" s="209">
        <v>4003004.4000000004</v>
      </c>
      <c r="MG21" s="210">
        <v>2.229761724639806E-2</v>
      </c>
      <c r="MH21" s="211">
        <v>27</v>
      </c>
      <c r="MI21" s="210">
        <v>2.0408163265306121E-2</v>
      </c>
      <c r="MK21" s="208" t="s">
        <v>44</v>
      </c>
      <c r="ML21" s="209">
        <v>4003004.4000000004</v>
      </c>
      <c r="MM21" s="210">
        <v>2.2693488762618792E-2</v>
      </c>
      <c r="MN21" s="211">
        <v>27</v>
      </c>
      <c r="MO21" s="210">
        <v>2.081727062451812E-2</v>
      </c>
      <c r="MQ21" s="208" t="s">
        <v>44</v>
      </c>
      <c r="MR21" s="209">
        <v>4003004.4000000004</v>
      </c>
      <c r="MS21" s="210">
        <v>2.2861337445276755E-2</v>
      </c>
      <c r="MT21" s="211">
        <v>27</v>
      </c>
      <c r="MU21" s="210">
        <v>2.096273291925466E-2</v>
      </c>
      <c r="MW21" s="208" t="s">
        <v>44</v>
      </c>
      <c r="MX21" s="209">
        <v>0</v>
      </c>
      <c r="MY21" s="210">
        <v>0</v>
      </c>
      <c r="MZ21" s="211">
        <v>0</v>
      </c>
      <c r="NA21" s="210">
        <v>0</v>
      </c>
    </row>
    <row r="22" spans="1:365" s="186" customFormat="1" ht="18" x14ac:dyDescent="0.35">
      <c r="A22" s="193" t="s">
        <v>45</v>
      </c>
      <c r="B22" s="192">
        <v>0</v>
      </c>
      <c r="C22" s="207">
        <v>0</v>
      </c>
      <c r="D22" s="194">
        <v>0</v>
      </c>
      <c r="E22" s="207">
        <v>0</v>
      </c>
      <c r="G22" s="193" t="s">
        <v>45</v>
      </c>
      <c r="H22" s="192">
        <v>0</v>
      </c>
      <c r="I22" s="207">
        <v>0</v>
      </c>
      <c r="J22" s="194">
        <v>0</v>
      </c>
      <c r="K22" s="207">
        <v>0</v>
      </c>
      <c r="M22" s="193" t="s">
        <v>45</v>
      </c>
      <c r="N22" s="192">
        <v>102000.4</v>
      </c>
      <c r="O22" s="207">
        <v>2.6886371962538385E-4</v>
      </c>
      <c r="P22" s="194">
        <v>1</v>
      </c>
      <c r="Q22" s="207">
        <v>3.3233632436025255E-4</v>
      </c>
      <c r="S22" s="193" t="s">
        <v>45</v>
      </c>
      <c r="T22" s="192">
        <v>102000.4</v>
      </c>
      <c r="U22" s="207">
        <v>2.7578259494634997E-4</v>
      </c>
      <c r="V22" s="194">
        <v>1</v>
      </c>
      <c r="W22" s="207">
        <v>3.453038674033149E-4</v>
      </c>
      <c r="Y22" s="193" t="s">
        <v>45</v>
      </c>
      <c r="Z22" s="192">
        <v>434622.07</v>
      </c>
      <c r="AA22" s="207">
        <v>1.2017608410071785E-3</v>
      </c>
      <c r="AB22" s="194">
        <v>3</v>
      </c>
      <c r="AC22" s="207">
        <v>1.0729613733905579E-3</v>
      </c>
      <c r="AE22" s="193" t="s">
        <v>45</v>
      </c>
      <c r="AF22" s="192">
        <v>434622.07</v>
      </c>
      <c r="AG22" s="207">
        <v>1.2323041755164721E-3</v>
      </c>
      <c r="AH22" s="194">
        <v>3</v>
      </c>
      <c r="AI22" s="207">
        <v>1.1244377811094452E-3</v>
      </c>
      <c r="AK22" s="193" t="s">
        <v>45</v>
      </c>
      <c r="AL22" s="192">
        <v>434777.43</v>
      </c>
      <c r="AM22" s="207">
        <v>1.26720388509821E-3</v>
      </c>
      <c r="AN22" s="194">
        <v>3</v>
      </c>
      <c r="AO22" s="207">
        <v>1.1641443538998836E-3</v>
      </c>
      <c r="AQ22" s="193" t="s">
        <v>45</v>
      </c>
      <c r="AR22" s="192">
        <v>434777.43</v>
      </c>
      <c r="AS22" s="207">
        <v>1.3029247160124839E-3</v>
      </c>
      <c r="AT22" s="194">
        <v>3</v>
      </c>
      <c r="AU22" s="207">
        <v>1.1976047904191617E-3</v>
      </c>
      <c r="AW22" s="193" t="s">
        <v>45</v>
      </c>
      <c r="AX22" s="192">
        <v>400723.16</v>
      </c>
      <c r="AY22" s="207">
        <v>1.2190049240789942E-3</v>
      </c>
      <c r="AZ22" s="194">
        <v>3</v>
      </c>
      <c r="BA22" s="207">
        <v>1.2200081333875558E-3</v>
      </c>
      <c r="BC22" s="193" t="s">
        <v>45</v>
      </c>
      <c r="BD22" s="192">
        <v>1000693.76</v>
      </c>
      <c r="BE22" s="207">
        <v>3.2953683848701205E-3</v>
      </c>
      <c r="BF22" s="194">
        <v>9</v>
      </c>
      <c r="BG22" s="207">
        <v>3.9946737683089215E-3</v>
      </c>
      <c r="BI22" s="193" t="s">
        <v>45</v>
      </c>
      <c r="BJ22" s="192">
        <v>889593.76</v>
      </c>
      <c r="BK22" s="207">
        <v>3.0564720188293705E-3</v>
      </c>
      <c r="BL22" s="194">
        <v>8</v>
      </c>
      <c r="BM22" s="207">
        <v>3.7541060534960111E-3</v>
      </c>
      <c r="BO22" s="193" t="s">
        <v>45</v>
      </c>
      <c r="BP22" s="192">
        <v>953662.51</v>
      </c>
      <c r="BQ22" s="207">
        <v>3.359989084624003E-3</v>
      </c>
      <c r="BR22" s="194">
        <v>9</v>
      </c>
      <c r="BS22" s="207">
        <v>4.3269230769230772E-3</v>
      </c>
      <c r="BU22" s="193" t="s">
        <v>45</v>
      </c>
      <c r="BV22" s="192">
        <v>953662.51</v>
      </c>
      <c r="BW22" s="207">
        <v>3.4024399511475016E-3</v>
      </c>
      <c r="BX22" s="194">
        <v>9</v>
      </c>
      <c r="BY22" s="207">
        <v>4.39453125E-3</v>
      </c>
      <c r="BZ22" s="207"/>
      <c r="CA22" s="193" t="s">
        <v>45</v>
      </c>
      <c r="CB22" s="192">
        <v>953662.51</v>
      </c>
      <c r="CC22" s="207">
        <v>3.4280669658344632E-3</v>
      </c>
      <c r="CD22" s="194">
        <v>9</v>
      </c>
      <c r="CE22" s="207">
        <v>4.4378698224852072E-3</v>
      </c>
      <c r="CG22" s="193" t="s">
        <v>45</v>
      </c>
      <c r="CH22" s="192">
        <v>572177.98</v>
      </c>
      <c r="CI22" s="207">
        <v>2.0746363006458866E-3</v>
      </c>
      <c r="CJ22" s="194">
        <v>5</v>
      </c>
      <c r="CK22" s="207">
        <v>2.5000000000000001E-3</v>
      </c>
      <c r="CM22" s="193" t="s">
        <v>45</v>
      </c>
      <c r="CN22" s="192">
        <v>656617.98</v>
      </c>
      <c r="CO22" s="207">
        <v>2.3968598921637694E-3</v>
      </c>
      <c r="CP22" s="194">
        <v>6</v>
      </c>
      <c r="CQ22" s="207">
        <v>3.0165912518853697E-3</v>
      </c>
      <c r="CS22" s="193" t="s">
        <v>45</v>
      </c>
      <c r="CT22" s="192">
        <v>572177.98</v>
      </c>
      <c r="CU22" s="207">
        <v>2.1000431103471817E-3</v>
      </c>
      <c r="CV22" s="194">
        <v>5</v>
      </c>
      <c r="CW22" s="207">
        <v>2.5342118601115052E-3</v>
      </c>
      <c r="CY22" s="193" t="s">
        <v>45</v>
      </c>
      <c r="CZ22" s="192">
        <v>572177.98</v>
      </c>
      <c r="DA22" s="207">
        <v>2.1098447099050029E-3</v>
      </c>
      <c r="DB22" s="194">
        <v>5</v>
      </c>
      <c r="DC22" s="207">
        <v>2.5471217524197657E-3</v>
      </c>
      <c r="DE22" s="193" t="s">
        <v>45</v>
      </c>
      <c r="DF22" s="192">
        <v>572177.98</v>
      </c>
      <c r="DG22" s="207">
        <v>2.1186109609121848E-3</v>
      </c>
      <c r="DH22" s="194">
        <v>5</v>
      </c>
      <c r="DI22" s="207">
        <v>2.5588536335721598E-3</v>
      </c>
      <c r="DK22" s="193" t="s">
        <v>45</v>
      </c>
      <c r="DL22" s="192">
        <v>572177.98</v>
      </c>
      <c r="DM22" s="207">
        <v>2.1298102431316023E-3</v>
      </c>
      <c r="DN22" s="194">
        <v>5</v>
      </c>
      <c r="DO22" s="207">
        <v>2.5759917568263782E-3</v>
      </c>
      <c r="DQ22" s="193" t="s">
        <v>45</v>
      </c>
      <c r="DR22" s="192">
        <v>789211.82000000007</v>
      </c>
      <c r="DS22" s="207">
        <v>2.9762778129819112E-3</v>
      </c>
      <c r="DT22" s="194">
        <v>7</v>
      </c>
      <c r="DU22" s="207">
        <v>3.6496350364963502E-3</v>
      </c>
      <c r="DW22" s="193" t="s">
        <v>45</v>
      </c>
      <c r="DX22" s="192">
        <v>704958.53</v>
      </c>
      <c r="DY22" s="207">
        <v>2.6771568489604219E-3</v>
      </c>
      <c r="DZ22" s="194">
        <v>6</v>
      </c>
      <c r="EA22" s="207">
        <v>3.1545741324921135E-3</v>
      </c>
      <c r="EC22" s="193" t="s">
        <v>45</v>
      </c>
      <c r="ED22" s="192">
        <v>1197552.9400000002</v>
      </c>
      <c r="EE22" s="207">
        <v>4.5751838633876565E-3</v>
      </c>
      <c r="EF22" s="194">
        <v>9</v>
      </c>
      <c r="EG22" s="207">
        <v>4.7493403693931397E-3</v>
      </c>
      <c r="EI22" s="193" t="s">
        <v>45</v>
      </c>
      <c r="EJ22" s="192">
        <v>959545.69</v>
      </c>
      <c r="EK22" s="207">
        <v>3.7198878814049849E-3</v>
      </c>
      <c r="EL22" s="194">
        <v>9</v>
      </c>
      <c r="EM22" s="207">
        <v>4.7846889952153108E-3</v>
      </c>
      <c r="EO22" s="193" t="s">
        <v>45</v>
      </c>
      <c r="EP22" s="192">
        <v>959517.17</v>
      </c>
      <c r="EQ22" s="207">
        <v>3.7353330487719704E-3</v>
      </c>
      <c r="ER22" s="194">
        <v>9</v>
      </c>
      <c r="ES22" s="207">
        <v>4.807692307692308E-3</v>
      </c>
      <c r="EU22" s="193" t="s">
        <v>45</v>
      </c>
      <c r="EV22" s="192">
        <v>959517.17</v>
      </c>
      <c r="EW22" s="207">
        <v>3.7649644345485221E-3</v>
      </c>
      <c r="EX22" s="194">
        <v>9</v>
      </c>
      <c r="EY22" s="207">
        <v>4.830917874396135E-3</v>
      </c>
      <c r="FA22" s="193" t="s">
        <v>45</v>
      </c>
      <c r="FB22" s="192">
        <v>1103515.74</v>
      </c>
      <c r="FC22" s="207">
        <v>4.3735090624259674E-3</v>
      </c>
      <c r="FD22" s="194">
        <v>10</v>
      </c>
      <c r="FE22" s="207">
        <v>5.3995680345572351E-3</v>
      </c>
      <c r="FG22" s="193" t="s">
        <v>45</v>
      </c>
      <c r="FH22" s="192">
        <v>1103515.74</v>
      </c>
      <c r="FI22" s="207">
        <v>4.3852718716716173E-3</v>
      </c>
      <c r="FJ22" s="194">
        <v>10</v>
      </c>
      <c r="FK22" s="207">
        <v>5.4229934924078091E-3</v>
      </c>
      <c r="FM22" s="193" t="s">
        <v>45</v>
      </c>
      <c r="FN22" s="192">
        <v>1103515.74</v>
      </c>
      <c r="FO22" s="207">
        <v>4.4122994982009663E-3</v>
      </c>
      <c r="FP22" s="194">
        <v>10</v>
      </c>
      <c r="FQ22" s="207">
        <v>5.4644808743169399E-3</v>
      </c>
      <c r="FS22" s="193" t="s">
        <v>45</v>
      </c>
      <c r="FT22" s="192">
        <v>988876.07999999984</v>
      </c>
      <c r="FU22" s="207">
        <v>3.9780114815651437E-3</v>
      </c>
      <c r="FV22" s="194">
        <v>9</v>
      </c>
      <c r="FW22" s="207">
        <v>4.9504950495049506E-3</v>
      </c>
      <c r="FY22" s="193" t="s">
        <v>45</v>
      </c>
      <c r="FZ22" s="192">
        <v>988876.07999999984</v>
      </c>
      <c r="GA22" s="207">
        <v>3.9867492130448772E-3</v>
      </c>
      <c r="GB22" s="194">
        <v>9</v>
      </c>
      <c r="GC22" s="207">
        <v>4.9586776859504135E-3</v>
      </c>
      <c r="GE22" s="193" t="s">
        <v>45</v>
      </c>
      <c r="GF22" s="192">
        <v>988876.08000000007</v>
      </c>
      <c r="GG22" s="207">
        <v>4.005681833814001E-3</v>
      </c>
      <c r="GH22" s="194">
        <v>9</v>
      </c>
      <c r="GI22" s="207">
        <v>4.9723756906077344E-3</v>
      </c>
      <c r="GK22" s="193" t="s">
        <v>45</v>
      </c>
      <c r="GL22" s="192">
        <v>844877.50999999978</v>
      </c>
      <c r="GM22" s="207">
        <v>3.4527385601590315E-3</v>
      </c>
      <c r="GN22" s="194">
        <v>8</v>
      </c>
      <c r="GO22" s="207">
        <v>4.464285714285714E-3</v>
      </c>
      <c r="GQ22" s="193" t="s">
        <v>45</v>
      </c>
      <c r="GR22" s="192">
        <v>844877.50999999978</v>
      </c>
      <c r="GS22" s="207">
        <v>3.4757167413107951E-3</v>
      </c>
      <c r="GT22" s="194">
        <v>8</v>
      </c>
      <c r="GU22" s="207">
        <v>4.4918585064570469E-3</v>
      </c>
      <c r="GW22" s="193" t="s">
        <v>45</v>
      </c>
      <c r="GX22" s="192">
        <v>844877.50999999978</v>
      </c>
      <c r="GY22" s="207">
        <v>3.4964694191079579E-3</v>
      </c>
      <c r="GZ22" s="194">
        <v>8</v>
      </c>
      <c r="HA22" s="207">
        <v>4.5197740112994352E-3</v>
      </c>
      <c r="HC22" s="193" t="s">
        <v>45</v>
      </c>
      <c r="HD22" s="192">
        <v>844827.8899999999</v>
      </c>
      <c r="HE22" s="207">
        <v>3.5107756276950451E-3</v>
      </c>
      <c r="HF22" s="194">
        <v>8</v>
      </c>
      <c r="HG22" s="207">
        <v>4.5428733674048836E-3</v>
      </c>
      <c r="HI22" s="193" t="s">
        <v>45</v>
      </c>
      <c r="HJ22" s="192">
        <v>844827.8899999999</v>
      </c>
      <c r="HK22" s="207">
        <v>3.5346736955259492E-3</v>
      </c>
      <c r="HL22" s="194">
        <v>8</v>
      </c>
      <c r="HM22" s="207">
        <v>4.5662100456621002E-3</v>
      </c>
      <c r="HO22" s="193" t="s">
        <v>45</v>
      </c>
      <c r="HP22" s="192">
        <v>844825.60999999987</v>
      </c>
      <c r="HQ22" s="207">
        <v>3.5646944186957328E-3</v>
      </c>
      <c r="HR22" s="194">
        <v>8</v>
      </c>
      <c r="HS22" s="207">
        <v>4.6003450258769408E-3</v>
      </c>
      <c r="HU22" s="193" t="s">
        <v>45</v>
      </c>
      <c r="HV22" s="192">
        <v>844825.60999999987</v>
      </c>
      <c r="HW22" s="207">
        <v>3.5878460695738896E-3</v>
      </c>
      <c r="HX22" s="194">
        <v>8</v>
      </c>
      <c r="HY22" s="207">
        <v>4.6296296296296294E-3</v>
      </c>
      <c r="IA22" s="193" t="s">
        <v>45</v>
      </c>
      <c r="IB22" s="192">
        <v>844825.60999999987</v>
      </c>
      <c r="IC22" s="207">
        <v>3.6391242778479444E-3</v>
      </c>
      <c r="ID22" s="194">
        <v>8</v>
      </c>
      <c r="IE22" s="207">
        <v>4.6701692936368944E-3</v>
      </c>
      <c r="IG22" s="193" t="s">
        <v>45</v>
      </c>
      <c r="IH22" s="192">
        <v>844825.60999999987</v>
      </c>
      <c r="II22" s="207">
        <v>3.679923651892784E-3</v>
      </c>
      <c r="IJ22" s="194">
        <v>8</v>
      </c>
      <c r="IK22" s="207">
        <v>4.7142015321154978E-3</v>
      </c>
      <c r="IM22" s="193" t="s">
        <v>45</v>
      </c>
      <c r="IN22" s="192">
        <v>844825.60999999987</v>
      </c>
      <c r="IO22" s="207">
        <v>3.7347409700114356E-3</v>
      </c>
      <c r="IP22" s="194">
        <v>8</v>
      </c>
      <c r="IQ22" s="207">
        <v>4.7846889952153108E-3</v>
      </c>
      <c r="IS22" s="193" t="s">
        <v>45</v>
      </c>
      <c r="IT22" s="192">
        <v>844825.60999999987</v>
      </c>
      <c r="IU22" s="207">
        <v>3.7814017851809838E-3</v>
      </c>
      <c r="IV22" s="194">
        <v>8</v>
      </c>
      <c r="IW22" s="207">
        <v>4.8484848484848485E-3</v>
      </c>
      <c r="IY22" s="193" t="s">
        <v>45</v>
      </c>
      <c r="IZ22" s="192">
        <v>844825.60999999987</v>
      </c>
      <c r="JA22" s="207">
        <v>3.81565600664201E-3</v>
      </c>
      <c r="JB22" s="194">
        <v>8</v>
      </c>
      <c r="JC22" s="207">
        <v>4.8929663608562688E-3</v>
      </c>
      <c r="JE22" s="193" t="s">
        <v>45</v>
      </c>
      <c r="JF22" s="192">
        <v>844825.60999999987</v>
      </c>
      <c r="JG22" s="207">
        <v>3.8629542942618645E-3</v>
      </c>
      <c r="JH22" s="194">
        <v>8</v>
      </c>
      <c r="JI22" s="207">
        <v>4.9566294919454771E-3</v>
      </c>
      <c r="JK22" s="193" t="s">
        <v>45</v>
      </c>
      <c r="JL22" s="192">
        <v>844825.60999999987</v>
      </c>
      <c r="JM22" s="207">
        <v>3.9043986024929261E-3</v>
      </c>
      <c r="JN22" s="194">
        <v>8</v>
      </c>
      <c r="JO22" s="207">
        <v>5.0156739811912229E-3</v>
      </c>
      <c r="JQ22" s="193" t="s">
        <v>45</v>
      </c>
      <c r="JR22" s="192">
        <v>844825.60999999987</v>
      </c>
      <c r="JS22" s="207">
        <v>3.9427082476229799E-3</v>
      </c>
      <c r="JT22" s="194">
        <v>8</v>
      </c>
      <c r="JU22" s="207">
        <v>5.0697084917617234E-3</v>
      </c>
      <c r="JW22" s="193" t="s">
        <v>45</v>
      </c>
      <c r="JX22" s="192">
        <v>844825.60999999987</v>
      </c>
      <c r="JY22" s="207">
        <v>3.976424875675383E-3</v>
      </c>
      <c r="JZ22" s="194">
        <v>8</v>
      </c>
      <c r="KA22" s="207">
        <v>5.1282051282051282E-3</v>
      </c>
      <c r="KC22" s="208" t="s">
        <v>45</v>
      </c>
      <c r="KD22" s="209">
        <v>844825.60999999987</v>
      </c>
      <c r="KE22" s="210">
        <v>4.033791480640387E-3</v>
      </c>
      <c r="KF22" s="211">
        <v>8</v>
      </c>
      <c r="KG22" s="210">
        <v>5.2459016393442623E-3</v>
      </c>
      <c r="KI22" s="208" t="s">
        <v>45</v>
      </c>
      <c r="KJ22" s="209">
        <v>844825.60999999987</v>
      </c>
      <c r="KK22" s="210">
        <v>4.1003930046593839E-3</v>
      </c>
      <c r="KL22" s="211">
        <v>8</v>
      </c>
      <c r="KM22" s="210">
        <v>5.3368912608405599E-3</v>
      </c>
      <c r="KO22" s="208" t="s">
        <v>45</v>
      </c>
      <c r="KP22" s="209">
        <v>844825.60999999987</v>
      </c>
      <c r="KQ22" s="210">
        <v>4.1475151228621389E-3</v>
      </c>
      <c r="KR22" s="211">
        <v>8</v>
      </c>
      <c r="KS22" s="210">
        <v>5.3908355795148251E-3</v>
      </c>
      <c r="KU22" s="208" t="s">
        <v>45</v>
      </c>
      <c r="KV22" s="209">
        <v>844825.60999999987</v>
      </c>
      <c r="KW22" s="210">
        <v>4.2103573571344545E-3</v>
      </c>
      <c r="KX22" s="211">
        <v>8</v>
      </c>
      <c r="KY22" s="210">
        <v>5.4533060668029995E-3</v>
      </c>
      <c r="LA22" s="208" t="s">
        <v>45</v>
      </c>
      <c r="LB22" s="209">
        <v>844825.6100000001</v>
      </c>
      <c r="LC22" s="210">
        <v>4.2916678278193824E-3</v>
      </c>
      <c r="LD22" s="211">
        <v>8</v>
      </c>
      <c r="LE22" s="210">
        <v>5.544005544005544E-3</v>
      </c>
      <c r="LG22" s="208" t="s">
        <v>45</v>
      </c>
      <c r="LH22" s="209">
        <v>844825.6100000001</v>
      </c>
      <c r="LI22" s="210">
        <v>4.4118843186619619E-3</v>
      </c>
      <c r="LJ22" s="211">
        <v>8</v>
      </c>
      <c r="LK22" s="210">
        <v>5.7061340941512127E-3</v>
      </c>
      <c r="LM22" s="208" t="s">
        <v>45</v>
      </c>
      <c r="LN22" s="209">
        <v>844825.61</v>
      </c>
      <c r="LO22" s="210">
        <v>4.4959281913155057E-3</v>
      </c>
      <c r="LP22" s="211">
        <v>8</v>
      </c>
      <c r="LQ22" s="210">
        <v>5.8013052936910807E-3</v>
      </c>
      <c r="LS22" s="208" t="s">
        <v>45</v>
      </c>
      <c r="LT22" s="209">
        <v>738974.55</v>
      </c>
      <c r="LU22" s="210">
        <v>3.990697058482524E-3</v>
      </c>
      <c r="LV22" s="211">
        <v>7</v>
      </c>
      <c r="LW22" s="210">
        <v>5.1470588235294117E-3</v>
      </c>
      <c r="LY22" s="208" t="s">
        <v>45</v>
      </c>
      <c r="LZ22" s="209">
        <v>738974.54999999993</v>
      </c>
      <c r="MA22" s="210">
        <v>4.0719828858471275E-3</v>
      </c>
      <c r="MB22" s="211">
        <v>7</v>
      </c>
      <c r="MC22" s="210">
        <v>5.235602094240838E-3</v>
      </c>
      <c r="ME22" s="208" t="s">
        <v>45</v>
      </c>
      <c r="MF22" s="209">
        <v>738974.54999999993</v>
      </c>
      <c r="MG22" s="210">
        <v>4.1162512014049357E-3</v>
      </c>
      <c r="MH22" s="211">
        <v>7</v>
      </c>
      <c r="MI22" s="210">
        <v>5.2910052910052907E-3</v>
      </c>
      <c r="MK22" s="208" t="s">
        <v>45</v>
      </c>
      <c r="ML22" s="209">
        <v>606220.9</v>
      </c>
      <c r="MM22" s="210">
        <v>3.4367354634470674E-3</v>
      </c>
      <c r="MN22" s="211">
        <v>6</v>
      </c>
      <c r="MO22" s="210">
        <v>4.6260601387818042E-3</v>
      </c>
      <c r="MQ22" s="208" t="s">
        <v>45</v>
      </c>
      <c r="MR22" s="209">
        <v>606220.9</v>
      </c>
      <c r="MS22" s="210">
        <v>3.4621547159127213E-3</v>
      </c>
      <c r="MT22" s="211">
        <v>6</v>
      </c>
      <c r="MU22" s="210">
        <v>4.658385093167702E-3</v>
      </c>
      <c r="MW22" s="208" t="s">
        <v>45</v>
      </c>
      <c r="MX22" s="209">
        <v>0</v>
      </c>
      <c r="MY22" s="210">
        <v>0</v>
      </c>
      <c r="MZ22" s="211">
        <v>0</v>
      </c>
      <c r="NA22" s="210">
        <v>0</v>
      </c>
    </row>
    <row r="23" spans="1:365" s="186" customFormat="1" ht="18" x14ac:dyDescent="0.35">
      <c r="A23" s="193" t="s">
        <v>46</v>
      </c>
      <c r="B23" s="192">
        <v>0</v>
      </c>
      <c r="C23" s="207">
        <v>0</v>
      </c>
      <c r="D23" s="194">
        <v>0</v>
      </c>
      <c r="E23" s="207">
        <v>0</v>
      </c>
      <c r="G23" s="193" t="s">
        <v>46</v>
      </c>
      <c r="H23" s="192">
        <v>0</v>
      </c>
      <c r="I23" s="207">
        <v>0</v>
      </c>
      <c r="J23" s="194">
        <v>0</v>
      </c>
      <c r="K23" s="207">
        <v>0</v>
      </c>
      <c r="M23" s="193" t="s">
        <v>46</v>
      </c>
      <c r="N23" s="192">
        <v>346499.25</v>
      </c>
      <c r="O23" s="207">
        <v>9.1334031241451777E-4</v>
      </c>
      <c r="P23" s="194">
        <v>1</v>
      </c>
      <c r="Q23" s="207">
        <v>3.3233632436025255E-4</v>
      </c>
      <c r="S23" s="193" t="s">
        <v>46</v>
      </c>
      <c r="T23" s="192">
        <v>346499.25</v>
      </c>
      <c r="U23" s="207">
        <v>9.3684399582711503E-4</v>
      </c>
      <c r="V23" s="194">
        <v>1</v>
      </c>
      <c r="W23" s="207">
        <v>3.453038674033149E-4</v>
      </c>
      <c r="Y23" s="193" t="s">
        <v>46</v>
      </c>
      <c r="Z23" s="192">
        <v>346499.25</v>
      </c>
      <c r="AA23" s="207">
        <v>9.5809499524116795E-4</v>
      </c>
      <c r="AB23" s="194">
        <v>1</v>
      </c>
      <c r="AC23" s="207">
        <v>3.5765379113018598E-4</v>
      </c>
      <c r="AE23" s="193" t="s">
        <v>46</v>
      </c>
      <c r="AF23" s="192">
        <v>431839.25</v>
      </c>
      <c r="AG23" s="207">
        <v>1.224413916501989E-3</v>
      </c>
      <c r="AH23" s="194">
        <v>2</v>
      </c>
      <c r="AI23" s="207">
        <v>7.4962518740629683E-4</v>
      </c>
      <c r="AK23" s="193" t="s">
        <v>46</v>
      </c>
      <c r="AL23" s="192">
        <v>431839.25</v>
      </c>
      <c r="AM23" s="207">
        <v>1.2586402549412401E-3</v>
      </c>
      <c r="AN23" s="194">
        <v>2</v>
      </c>
      <c r="AO23" s="207">
        <v>7.7609623593325567E-4</v>
      </c>
      <c r="AQ23" s="193" t="s">
        <v>46</v>
      </c>
      <c r="AR23" s="192">
        <v>431839.25</v>
      </c>
      <c r="AS23" s="207">
        <v>1.294119688248983E-3</v>
      </c>
      <c r="AT23" s="194">
        <v>2</v>
      </c>
      <c r="AU23" s="207">
        <v>7.9840319361277441E-4</v>
      </c>
      <c r="AW23" s="193" t="s">
        <v>46</v>
      </c>
      <c r="AX23" s="192">
        <v>535285.41</v>
      </c>
      <c r="AY23" s="207">
        <v>1.6283449915339139E-3</v>
      </c>
      <c r="AZ23" s="194">
        <v>3</v>
      </c>
      <c r="BA23" s="207">
        <v>1.2200081333875558E-3</v>
      </c>
      <c r="BC23" s="193" t="s">
        <v>46</v>
      </c>
      <c r="BD23" s="192">
        <v>1062845.1499999999</v>
      </c>
      <c r="BE23" s="207">
        <v>3.5000381188771885E-3</v>
      </c>
      <c r="BF23" s="194">
        <v>7</v>
      </c>
      <c r="BG23" s="207">
        <v>3.1069684864624943E-3</v>
      </c>
      <c r="BI23" s="193" t="s">
        <v>46</v>
      </c>
      <c r="BJ23" s="192">
        <v>1303495.1499999999</v>
      </c>
      <c r="BK23" s="207">
        <v>4.4785571030250852E-3</v>
      </c>
      <c r="BL23" s="194">
        <v>8</v>
      </c>
      <c r="BM23" s="207">
        <v>3.7541060534960111E-3</v>
      </c>
      <c r="BO23" s="193" t="s">
        <v>46</v>
      </c>
      <c r="BP23" s="192">
        <v>977505.15</v>
      </c>
      <c r="BQ23" s="207">
        <v>3.4439926071580065E-3</v>
      </c>
      <c r="BR23" s="194">
        <v>6</v>
      </c>
      <c r="BS23" s="207">
        <v>2.8846153846153848E-3</v>
      </c>
      <c r="BU23" s="193" t="s">
        <v>46</v>
      </c>
      <c r="BV23" s="192">
        <v>1303495.1499999999</v>
      </c>
      <c r="BW23" s="207">
        <v>4.6505592156359434E-3</v>
      </c>
      <c r="BX23" s="194">
        <v>8</v>
      </c>
      <c r="BY23" s="207">
        <v>3.90625E-3</v>
      </c>
      <c r="BZ23" s="207"/>
      <c r="CA23" s="193" t="s">
        <v>46</v>
      </c>
      <c r="CB23" s="192">
        <v>1303495.1499999999</v>
      </c>
      <c r="CC23" s="207">
        <v>4.6855870048204355E-3</v>
      </c>
      <c r="CD23" s="194">
        <v>8</v>
      </c>
      <c r="CE23" s="207">
        <v>3.9447731755424065E-3</v>
      </c>
      <c r="CG23" s="193" t="s">
        <v>46</v>
      </c>
      <c r="CH23" s="192">
        <v>775935.41</v>
      </c>
      <c r="CI23" s="207">
        <v>2.8134318775122199E-3</v>
      </c>
      <c r="CJ23" s="194">
        <v>4</v>
      </c>
      <c r="CK23" s="207">
        <v>2E-3</v>
      </c>
      <c r="CM23" s="193" t="s">
        <v>46</v>
      </c>
      <c r="CN23" s="192">
        <v>690595.41</v>
      </c>
      <c r="CO23" s="207">
        <v>2.5208880815925793E-3</v>
      </c>
      <c r="CP23" s="194">
        <v>3</v>
      </c>
      <c r="CQ23" s="207">
        <v>1.5082956259426848E-3</v>
      </c>
      <c r="CS23" s="193" t="s">
        <v>46</v>
      </c>
      <c r="CT23" s="192">
        <v>690595.41</v>
      </c>
      <c r="CU23" s="207">
        <v>2.5346661065284047E-3</v>
      </c>
      <c r="CV23" s="194">
        <v>3</v>
      </c>
      <c r="CW23" s="207">
        <v>1.5205271160669033E-3</v>
      </c>
      <c r="CY23" s="193" t="s">
        <v>46</v>
      </c>
      <c r="CZ23" s="192">
        <v>690595.41</v>
      </c>
      <c r="DA23" s="207">
        <v>2.5464962361417278E-3</v>
      </c>
      <c r="DB23" s="194">
        <v>3</v>
      </c>
      <c r="DC23" s="207">
        <v>1.5282730514518594E-3</v>
      </c>
      <c r="DE23" s="193" t="s">
        <v>46</v>
      </c>
      <c r="DF23" s="192">
        <v>690595.41</v>
      </c>
      <c r="DG23" s="207">
        <v>2.557076742417883E-3</v>
      </c>
      <c r="DH23" s="194">
        <v>3</v>
      </c>
      <c r="DI23" s="207">
        <v>1.5353121801432957E-3</v>
      </c>
      <c r="DK23" s="193" t="s">
        <v>46</v>
      </c>
      <c r="DL23" s="192">
        <v>449945.41</v>
      </c>
      <c r="DM23" s="207">
        <v>1.6748256251805575E-3</v>
      </c>
      <c r="DN23" s="194">
        <v>2</v>
      </c>
      <c r="DO23" s="207">
        <v>1.0303967027305513E-3</v>
      </c>
      <c r="DQ23" s="193" t="s">
        <v>46</v>
      </c>
      <c r="DR23" s="192">
        <v>449945.41000000003</v>
      </c>
      <c r="DS23" s="207">
        <v>1.6968353829724056E-3</v>
      </c>
      <c r="DT23" s="194">
        <v>2</v>
      </c>
      <c r="DU23" s="207">
        <v>1.0427528675703858E-3</v>
      </c>
      <c r="DW23" s="193" t="s">
        <v>46</v>
      </c>
      <c r="DX23" s="192">
        <v>534884.46000000008</v>
      </c>
      <c r="DY23" s="207">
        <v>2.0312820322799657E-3</v>
      </c>
      <c r="DZ23" s="194">
        <v>3</v>
      </c>
      <c r="EA23" s="207">
        <v>1.5772870662460567E-3</v>
      </c>
      <c r="EC23" s="193" t="s">
        <v>46</v>
      </c>
      <c r="ED23" s="192">
        <v>535383.12</v>
      </c>
      <c r="EE23" s="207">
        <v>2.0454011923298665E-3</v>
      </c>
      <c r="EF23" s="194">
        <v>3</v>
      </c>
      <c r="EG23" s="207">
        <v>1.5831134564643799E-3</v>
      </c>
      <c r="EI23" s="193" t="s">
        <v>46</v>
      </c>
      <c r="EJ23" s="192">
        <v>449945.41000000003</v>
      </c>
      <c r="EK23" s="207">
        <v>1.7443113917303902E-3</v>
      </c>
      <c r="EL23" s="194">
        <v>2</v>
      </c>
      <c r="EM23" s="207">
        <v>1.0632642211589581E-3</v>
      </c>
      <c r="EO23" s="193" t="s">
        <v>46</v>
      </c>
      <c r="EP23" s="192">
        <v>449945.41000000003</v>
      </c>
      <c r="EQ23" s="207">
        <v>1.7516059250052339E-3</v>
      </c>
      <c r="ER23" s="194">
        <v>2</v>
      </c>
      <c r="ES23" s="207">
        <v>1.0683760683760685E-3</v>
      </c>
      <c r="EU23" s="193" t="s">
        <v>46</v>
      </c>
      <c r="EV23" s="192">
        <v>449945.41000000003</v>
      </c>
      <c r="EW23" s="207">
        <v>1.7655009405807224E-3</v>
      </c>
      <c r="EX23" s="194">
        <v>2</v>
      </c>
      <c r="EY23" s="207">
        <v>1.0735373054213634E-3</v>
      </c>
      <c r="FA23" s="193" t="s">
        <v>46</v>
      </c>
      <c r="FB23" s="192">
        <v>449945.41000000003</v>
      </c>
      <c r="FC23" s="207">
        <v>1.783246270897747E-3</v>
      </c>
      <c r="FD23" s="194">
        <v>2</v>
      </c>
      <c r="FE23" s="207">
        <v>1.0799136069114472E-3</v>
      </c>
      <c r="FG23" s="193" t="s">
        <v>46</v>
      </c>
      <c r="FH23" s="192">
        <v>449945.41000000003</v>
      </c>
      <c r="FI23" s="207">
        <v>1.7880424163779969E-3</v>
      </c>
      <c r="FJ23" s="194">
        <v>2</v>
      </c>
      <c r="FK23" s="207">
        <v>1.0845986984815619E-3</v>
      </c>
      <c r="FM23" s="193" t="s">
        <v>46</v>
      </c>
      <c r="FN23" s="192">
        <v>449945.41000000003</v>
      </c>
      <c r="FO23" s="207">
        <v>1.7990626094384736E-3</v>
      </c>
      <c r="FP23" s="194">
        <v>2</v>
      </c>
      <c r="FQ23" s="207">
        <v>1.092896174863388E-3</v>
      </c>
      <c r="FS23" s="193" t="s">
        <v>46</v>
      </c>
      <c r="FT23" s="192">
        <v>535380.96</v>
      </c>
      <c r="FU23" s="207">
        <v>2.1537092958011169E-3</v>
      </c>
      <c r="FV23" s="194">
        <v>3</v>
      </c>
      <c r="FW23" s="207">
        <v>1.6501650165016502E-3</v>
      </c>
      <c r="FY23" s="193" t="s">
        <v>46</v>
      </c>
      <c r="FZ23" s="192">
        <v>535380.96000000008</v>
      </c>
      <c r="GA23" s="207">
        <v>2.1584399341110687E-3</v>
      </c>
      <c r="GB23" s="194">
        <v>3</v>
      </c>
      <c r="GC23" s="207">
        <v>1.652892561983471E-3</v>
      </c>
      <c r="GE23" s="193" t="s">
        <v>46</v>
      </c>
      <c r="GF23" s="192">
        <v>535380.96</v>
      </c>
      <c r="GG23" s="207">
        <v>2.1686901210532868E-3</v>
      </c>
      <c r="GH23" s="194">
        <v>3</v>
      </c>
      <c r="GI23" s="207">
        <v>1.6574585635359116E-3</v>
      </c>
      <c r="GK23" s="193" t="s">
        <v>46</v>
      </c>
      <c r="GL23" s="192">
        <v>535363.38</v>
      </c>
      <c r="GM23" s="207">
        <v>2.1878553564801044E-3</v>
      </c>
      <c r="GN23" s="194">
        <v>3</v>
      </c>
      <c r="GO23" s="207">
        <v>1.6741071428571428E-3</v>
      </c>
      <c r="GQ23" s="193" t="s">
        <v>46</v>
      </c>
      <c r="GR23" s="192">
        <v>535363.38</v>
      </c>
      <c r="GS23" s="207">
        <v>2.2024156644325087E-3</v>
      </c>
      <c r="GT23" s="194">
        <v>3</v>
      </c>
      <c r="GU23" s="207">
        <v>1.6844469399213925E-3</v>
      </c>
      <c r="GW23" s="193" t="s">
        <v>46</v>
      </c>
      <c r="GX23" s="192">
        <v>535250.17000000004</v>
      </c>
      <c r="GY23" s="207">
        <v>2.2150972523547661E-3</v>
      </c>
      <c r="GZ23" s="194">
        <v>3</v>
      </c>
      <c r="HA23" s="207">
        <v>1.6949152542372881E-3</v>
      </c>
      <c r="HC23" s="193" t="s">
        <v>46</v>
      </c>
      <c r="HD23" s="192">
        <v>535195.85000000009</v>
      </c>
      <c r="HE23" s="207">
        <v>2.2240654794475757E-3</v>
      </c>
      <c r="HF23" s="194">
        <v>3</v>
      </c>
      <c r="HG23" s="207">
        <v>1.7035775127768314E-3</v>
      </c>
      <c r="HI23" s="193" t="s">
        <v>46</v>
      </c>
      <c r="HJ23" s="192">
        <v>535195.85000000009</v>
      </c>
      <c r="HK23" s="207">
        <v>2.2392048313528714E-3</v>
      </c>
      <c r="HL23" s="194">
        <v>3</v>
      </c>
      <c r="HM23" s="207">
        <v>1.7123287671232876E-3</v>
      </c>
      <c r="HO23" s="193" t="s">
        <v>46</v>
      </c>
      <c r="HP23" s="192">
        <v>535195.85000000009</v>
      </c>
      <c r="HQ23" s="207">
        <v>2.2582289608906615E-3</v>
      </c>
      <c r="HR23" s="194">
        <v>3</v>
      </c>
      <c r="HS23" s="207">
        <v>1.7251293847038527E-3</v>
      </c>
      <c r="HU23" s="193" t="s">
        <v>46</v>
      </c>
      <c r="HV23" s="192">
        <v>679194.41999999993</v>
      </c>
      <c r="HW23" s="207">
        <v>2.8844355585687298E-3</v>
      </c>
      <c r="HX23" s="194">
        <v>4</v>
      </c>
      <c r="HY23" s="207">
        <v>2.3148148148148147E-3</v>
      </c>
      <c r="IA23" s="193" t="s">
        <v>46</v>
      </c>
      <c r="IB23" s="192">
        <v>679194.41999999993</v>
      </c>
      <c r="IC23" s="207">
        <v>2.9256604841806978E-3</v>
      </c>
      <c r="ID23" s="194">
        <v>4</v>
      </c>
      <c r="IE23" s="207">
        <v>2.3350846468184472E-3</v>
      </c>
      <c r="IG23" s="193" t="s">
        <v>46</v>
      </c>
      <c r="IH23" s="192">
        <v>679194.41999999993</v>
      </c>
      <c r="II23" s="207">
        <v>2.9584609898267661E-3</v>
      </c>
      <c r="IJ23" s="194">
        <v>4</v>
      </c>
      <c r="IK23" s="207">
        <v>2.3571007660577489E-3</v>
      </c>
      <c r="IM23" s="193" t="s">
        <v>46</v>
      </c>
      <c r="IN23" s="192">
        <v>535195.85000000009</v>
      </c>
      <c r="IO23" s="207">
        <v>2.3659532148594493E-3</v>
      </c>
      <c r="IP23" s="194">
        <v>3</v>
      </c>
      <c r="IQ23" s="207">
        <v>1.7942583732057417E-3</v>
      </c>
      <c r="IS23" s="193" t="s">
        <v>46</v>
      </c>
      <c r="IT23" s="192">
        <v>449945.41000000003</v>
      </c>
      <c r="IU23" s="207">
        <v>2.0139356057257665E-3</v>
      </c>
      <c r="IV23" s="194">
        <v>2</v>
      </c>
      <c r="IW23" s="207">
        <v>1.2121212121212121E-3</v>
      </c>
      <c r="IY23" s="193" t="s">
        <v>46</v>
      </c>
      <c r="IZ23" s="192">
        <v>449945.41000000003</v>
      </c>
      <c r="JA23" s="207">
        <v>2.0321790509256724E-3</v>
      </c>
      <c r="JB23" s="194">
        <v>2</v>
      </c>
      <c r="JC23" s="207">
        <v>1.2232415902140672E-3</v>
      </c>
      <c r="JE23" s="193" t="s">
        <v>46</v>
      </c>
      <c r="JF23" s="192">
        <v>346499.25</v>
      </c>
      <c r="JG23" s="207">
        <v>1.5843633880204171E-3</v>
      </c>
      <c r="JH23" s="194">
        <v>1</v>
      </c>
      <c r="JI23" s="207">
        <v>6.1957868649318464E-4</v>
      </c>
      <c r="JK23" s="193" t="s">
        <v>46</v>
      </c>
      <c r="JL23" s="192">
        <v>346499.25</v>
      </c>
      <c r="JM23" s="207">
        <v>1.6013614779798724E-3</v>
      </c>
      <c r="JN23" s="194">
        <v>1</v>
      </c>
      <c r="JO23" s="207">
        <v>6.2695924764890286E-4</v>
      </c>
      <c r="JQ23" s="193" t="s">
        <v>46</v>
      </c>
      <c r="JR23" s="192">
        <v>346499.25</v>
      </c>
      <c r="JS23" s="207">
        <v>1.6170739080343184E-3</v>
      </c>
      <c r="JT23" s="194">
        <v>1</v>
      </c>
      <c r="JU23" s="207">
        <v>6.3371356147021542E-4</v>
      </c>
      <c r="JW23" s="193" t="s">
        <v>46</v>
      </c>
      <c r="JX23" s="192">
        <v>0</v>
      </c>
      <c r="JY23" s="207">
        <v>0</v>
      </c>
      <c r="JZ23" s="194">
        <v>0</v>
      </c>
      <c r="KA23" s="207">
        <v>0</v>
      </c>
      <c r="KC23" s="208" t="s">
        <v>46</v>
      </c>
      <c r="KD23" s="209">
        <v>0</v>
      </c>
      <c r="KE23" s="210">
        <v>0</v>
      </c>
      <c r="KF23" s="211">
        <v>0</v>
      </c>
      <c r="KG23" s="210">
        <v>0</v>
      </c>
      <c r="KI23" s="208" t="s">
        <v>46</v>
      </c>
      <c r="KJ23" s="209">
        <v>0</v>
      </c>
      <c r="KK23" s="210">
        <v>0</v>
      </c>
      <c r="KL23" s="211">
        <v>0</v>
      </c>
      <c r="KM23" s="210">
        <v>0</v>
      </c>
      <c r="KO23" s="208" t="s">
        <v>46</v>
      </c>
      <c r="KP23" s="209">
        <v>0</v>
      </c>
      <c r="KQ23" s="210">
        <v>0</v>
      </c>
      <c r="KR23" s="211">
        <v>0</v>
      </c>
      <c r="KS23" s="210">
        <v>0</v>
      </c>
      <c r="KU23" s="208" t="s">
        <v>46</v>
      </c>
      <c r="KV23" s="209">
        <v>0</v>
      </c>
      <c r="KW23" s="210">
        <v>0</v>
      </c>
      <c r="KX23" s="211">
        <v>0</v>
      </c>
      <c r="KY23" s="210">
        <v>0</v>
      </c>
      <c r="LA23" s="208" t="s">
        <v>46</v>
      </c>
      <c r="LB23" s="209">
        <v>0</v>
      </c>
      <c r="LC23" s="210">
        <v>0</v>
      </c>
      <c r="LD23" s="211">
        <v>0</v>
      </c>
      <c r="LE23" s="210">
        <v>0</v>
      </c>
      <c r="LG23" s="208" t="s">
        <v>46</v>
      </c>
      <c r="LH23" s="209">
        <v>0</v>
      </c>
      <c r="LI23" s="210">
        <v>0</v>
      </c>
      <c r="LJ23" s="211">
        <v>0</v>
      </c>
      <c r="LK23" s="210">
        <v>0</v>
      </c>
      <c r="LM23" s="208" t="s">
        <v>46</v>
      </c>
      <c r="LN23" s="209">
        <v>0</v>
      </c>
      <c r="LO23" s="210">
        <v>0</v>
      </c>
      <c r="LP23" s="211">
        <v>0</v>
      </c>
      <c r="LQ23" s="210">
        <v>0</v>
      </c>
      <c r="LS23" s="208" t="s">
        <v>46</v>
      </c>
      <c r="LT23" s="209">
        <v>0</v>
      </c>
      <c r="LU23" s="210">
        <v>0</v>
      </c>
      <c r="LV23" s="211">
        <v>0</v>
      </c>
      <c r="LW23" s="210">
        <v>0</v>
      </c>
      <c r="LY23" s="208" t="s">
        <v>46</v>
      </c>
      <c r="LZ23" s="209">
        <v>0</v>
      </c>
      <c r="MA23" s="210">
        <v>0</v>
      </c>
      <c r="MB23" s="211">
        <v>0</v>
      </c>
      <c r="MC23" s="210">
        <v>0</v>
      </c>
      <c r="ME23" s="208" t="s">
        <v>46</v>
      </c>
      <c r="MF23" s="209">
        <v>0</v>
      </c>
      <c r="MG23" s="210">
        <v>0</v>
      </c>
      <c r="MH23" s="211">
        <v>0</v>
      </c>
      <c r="MI23" s="210">
        <v>0</v>
      </c>
      <c r="MK23" s="208" t="s">
        <v>46</v>
      </c>
      <c r="ML23" s="209">
        <v>0</v>
      </c>
      <c r="MM23" s="210">
        <v>0</v>
      </c>
      <c r="MN23" s="211">
        <v>0</v>
      </c>
      <c r="MO23" s="210">
        <v>0</v>
      </c>
      <c r="MQ23" s="208" t="s">
        <v>46</v>
      </c>
      <c r="MR23" s="209">
        <v>0</v>
      </c>
      <c r="MS23" s="210">
        <v>0</v>
      </c>
      <c r="MT23" s="211">
        <v>0</v>
      </c>
      <c r="MU23" s="210">
        <v>0</v>
      </c>
      <c r="MW23" s="208" t="s">
        <v>46</v>
      </c>
      <c r="MX23" s="209">
        <v>0</v>
      </c>
      <c r="MY23" s="210">
        <v>0</v>
      </c>
      <c r="MZ23" s="211">
        <v>0</v>
      </c>
      <c r="NA23" s="210">
        <v>0</v>
      </c>
    </row>
    <row r="24" spans="1:365" s="186" customFormat="1" ht="18" x14ac:dyDescent="0.35">
      <c r="A24" s="193" t="s">
        <v>25</v>
      </c>
      <c r="B24" s="192">
        <v>0</v>
      </c>
      <c r="C24" s="207">
        <v>0</v>
      </c>
      <c r="D24" s="194">
        <v>0</v>
      </c>
      <c r="E24" s="207">
        <v>0</v>
      </c>
      <c r="G24" s="193" t="s">
        <v>25</v>
      </c>
      <c r="H24" s="192">
        <v>0</v>
      </c>
      <c r="I24" s="207">
        <v>0</v>
      </c>
      <c r="J24" s="194">
        <v>0</v>
      </c>
      <c r="K24" s="207">
        <v>0</v>
      </c>
      <c r="M24" s="193" t="s">
        <v>25</v>
      </c>
      <c r="N24" s="192">
        <v>0</v>
      </c>
      <c r="O24" s="207">
        <v>0</v>
      </c>
      <c r="P24" s="194">
        <v>0</v>
      </c>
      <c r="Q24" s="207">
        <v>0</v>
      </c>
      <c r="S24" s="193" t="s">
        <v>25</v>
      </c>
      <c r="T24" s="192">
        <v>615342.5</v>
      </c>
      <c r="U24" s="207">
        <v>1.6637263327474636E-3</v>
      </c>
      <c r="V24" s="194">
        <v>2</v>
      </c>
      <c r="W24" s="207">
        <v>6.9060773480662981E-4</v>
      </c>
      <c r="Y24" s="193" t="s">
        <v>25</v>
      </c>
      <c r="Z24" s="192">
        <v>327745</v>
      </c>
      <c r="AA24" s="207">
        <v>9.0623816419607424E-4</v>
      </c>
      <c r="AB24" s="194">
        <v>1</v>
      </c>
      <c r="AC24" s="207">
        <v>3.5765379113018598E-4</v>
      </c>
      <c r="AE24" s="193" t="s">
        <v>25</v>
      </c>
      <c r="AF24" s="192">
        <v>512814.53</v>
      </c>
      <c r="AG24" s="207">
        <v>1.4540068951963648E-3</v>
      </c>
      <c r="AH24" s="194">
        <v>2</v>
      </c>
      <c r="AI24" s="207">
        <v>7.4962518740629683E-4</v>
      </c>
      <c r="AK24" s="193" t="s">
        <v>25</v>
      </c>
      <c r="AL24" s="192">
        <v>327745</v>
      </c>
      <c r="AM24" s="207">
        <v>9.5524677378380199E-4</v>
      </c>
      <c r="AN24" s="194">
        <v>1</v>
      </c>
      <c r="AO24" s="207">
        <v>3.8804811796662784E-4</v>
      </c>
      <c r="AQ24" s="193" t="s">
        <v>25</v>
      </c>
      <c r="AR24" s="192">
        <v>517686.37</v>
      </c>
      <c r="AS24" s="207">
        <v>1.5513831217406657E-3</v>
      </c>
      <c r="AT24" s="194">
        <v>2</v>
      </c>
      <c r="AU24" s="207">
        <v>7.9840319361277441E-4</v>
      </c>
      <c r="AW24" s="193" t="s">
        <v>25</v>
      </c>
      <c r="AX24" s="192">
        <v>517353.14</v>
      </c>
      <c r="AY24" s="207">
        <v>1.5737947992517558E-3</v>
      </c>
      <c r="AZ24" s="194">
        <v>2</v>
      </c>
      <c r="BA24" s="207">
        <v>8.1333875559170394E-4</v>
      </c>
      <c r="BC24" s="193" t="s">
        <v>25</v>
      </c>
      <c r="BD24" s="192">
        <v>327745</v>
      </c>
      <c r="BE24" s="207">
        <v>1.0792917418604247E-3</v>
      </c>
      <c r="BF24" s="194">
        <v>1</v>
      </c>
      <c r="BG24" s="207">
        <v>4.4385264092321349E-4</v>
      </c>
      <c r="BI24" s="193" t="s">
        <v>25</v>
      </c>
      <c r="BJ24" s="192">
        <v>755881</v>
      </c>
      <c r="BK24" s="207">
        <v>2.5970608495104143E-3</v>
      </c>
      <c r="BL24" s="194">
        <v>3</v>
      </c>
      <c r="BM24" s="207">
        <v>1.4077897700610043E-3</v>
      </c>
      <c r="BO24" s="193" t="s">
        <v>25</v>
      </c>
      <c r="BP24" s="192">
        <v>235699.92</v>
      </c>
      <c r="BQ24" s="207">
        <v>8.3042916140926078E-4</v>
      </c>
      <c r="BR24" s="194">
        <v>2</v>
      </c>
      <c r="BS24" s="207">
        <v>9.6153846153846159E-4</v>
      </c>
      <c r="BU24" s="193" t="s">
        <v>25</v>
      </c>
      <c r="BV24" s="192">
        <v>235699.92</v>
      </c>
      <c r="BW24" s="207">
        <v>8.409209923647623E-4</v>
      </c>
      <c r="BX24" s="194">
        <v>2</v>
      </c>
      <c r="BY24" s="207">
        <v>9.765625E-4</v>
      </c>
      <c r="BZ24" s="207"/>
      <c r="CA24" s="193" t="s">
        <v>25</v>
      </c>
      <c r="CB24" s="192">
        <v>235699.92</v>
      </c>
      <c r="CC24" s="207">
        <v>8.4725476898722359E-4</v>
      </c>
      <c r="CD24" s="194">
        <v>2</v>
      </c>
      <c r="CE24" s="207">
        <v>9.8619329388560163E-4</v>
      </c>
      <c r="CG24" s="193" t="s">
        <v>25</v>
      </c>
      <c r="CH24" s="192">
        <v>235699.92</v>
      </c>
      <c r="CI24" s="207">
        <v>8.5461452062753529E-4</v>
      </c>
      <c r="CJ24" s="194">
        <v>2</v>
      </c>
      <c r="CK24" s="207">
        <v>1E-3</v>
      </c>
      <c r="CM24" s="193" t="s">
        <v>25</v>
      </c>
      <c r="CN24" s="192">
        <v>235699.92</v>
      </c>
      <c r="CO24" s="207">
        <v>8.6037803112581413E-4</v>
      </c>
      <c r="CP24" s="194">
        <v>2</v>
      </c>
      <c r="CQ24" s="207">
        <v>1.0055304172951231E-3</v>
      </c>
      <c r="CS24" s="193" t="s">
        <v>25</v>
      </c>
      <c r="CT24" s="192">
        <v>235699.92</v>
      </c>
      <c r="CU24" s="207">
        <v>8.6508046518214839E-4</v>
      </c>
      <c r="CV24" s="194">
        <v>2</v>
      </c>
      <c r="CW24" s="207">
        <v>1.0136847440446021E-3</v>
      </c>
      <c r="CY24" s="193" t="s">
        <v>25</v>
      </c>
      <c r="CZ24" s="192">
        <v>235699.92</v>
      </c>
      <c r="DA24" s="207">
        <v>8.691180833925703E-4</v>
      </c>
      <c r="DB24" s="194">
        <v>2</v>
      </c>
      <c r="DC24" s="207">
        <v>1.0188487009679063E-3</v>
      </c>
      <c r="DE24" s="193" t="s">
        <v>25</v>
      </c>
      <c r="DF24" s="192">
        <v>235699.92</v>
      </c>
      <c r="DG24" s="207">
        <v>8.7272920568898021E-4</v>
      </c>
      <c r="DH24" s="194">
        <v>2</v>
      </c>
      <c r="DI24" s="207">
        <v>1.0235414534288639E-3</v>
      </c>
      <c r="DK24" s="193" t="s">
        <v>25</v>
      </c>
      <c r="DL24" s="192">
        <v>0</v>
      </c>
      <c r="DM24" s="207">
        <v>0</v>
      </c>
      <c r="DN24" s="194">
        <v>0</v>
      </c>
      <c r="DO24" s="207">
        <v>0</v>
      </c>
      <c r="DQ24" s="193" t="s">
        <v>25</v>
      </c>
      <c r="DR24" s="192">
        <v>0</v>
      </c>
      <c r="DS24" s="207">
        <v>0</v>
      </c>
      <c r="DT24" s="194">
        <v>0</v>
      </c>
      <c r="DU24" s="207">
        <v>0</v>
      </c>
      <c r="DW24" s="193" t="s">
        <v>25</v>
      </c>
      <c r="DX24" s="192">
        <v>0</v>
      </c>
      <c r="DY24" s="207">
        <v>0</v>
      </c>
      <c r="DZ24" s="194">
        <v>0</v>
      </c>
      <c r="EA24" s="207">
        <v>0</v>
      </c>
      <c r="EC24" s="193" t="s">
        <v>25</v>
      </c>
      <c r="ED24" s="192">
        <v>0</v>
      </c>
      <c r="EE24" s="207">
        <v>0</v>
      </c>
      <c r="EF24" s="194">
        <v>0</v>
      </c>
      <c r="EG24" s="207">
        <v>0</v>
      </c>
      <c r="EI24" s="193" t="s">
        <v>25</v>
      </c>
      <c r="EJ24" s="192">
        <v>229523.56</v>
      </c>
      <c r="EK24" s="207">
        <v>8.8979807656780778E-4</v>
      </c>
      <c r="EL24" s="194">
        <v>2</v>
      </c>
      <c r="EM24" s="207">
        <v>1.0632642211589581E-3</v>
      </c>
      <c r="EO24" s="193" t="s">
        <v>25</v>
      </c>
      <c r="EP24" s="192">
        <v>229523.56</v>
      </c>
      <c r="EQ24" s="207">
        <v>8.9351912185145813E-4</v>
      </c>
      <c r="ER24" s="194">
        <v>2</v>
      </c>
      <c r="ES24" s="207">
        <v>1.0683760683760685E-3</v>
      </c>
      <c r="EU24" s="193" t="s">
        <v>25</v>
      </c>
      <c r="EV24" s="192">
        <v>229523.56</v>
      </c>
      <c r="EW24" s="207">
        <v>9.0060716713486605E-4</v>
      </c>
      <c r="EX24" s="194">
        <v>2</v>
      </c>
      <c r="EY24" s="207">
        <v>1.0735373054213634E-3</v>
      </c>
      <c r="FA24" s="193" t="s">
        <v>25</v>
      </c>
      <c r="FB24" s="192">
        <v>85524.99</v>
      </c>
      <c r="FC24" s="207">
        <v>3.3895694032319855E-4</v>
      </c>
      <c r="FD24" s="194">
        <v>1</v>
      </c>
      <c r="FE24" s="207">
        <v>5.3995680345572358E-4</v>
      </c>
      <c r="FG24" s="193" t="s">
        <v>25</v>
      </c>
      <c r="FH24" s="192">
        <v>85524.99</v>
      </c>
      <c r="FI24" s="207">
        <v>3.3986858490300863E-4</v>
      </c>
      <c r="FJ24" s="194">
        <v>1</v>
      </c>
      <c r="FK24" s="207">
        <v>5.4229934924078093E-4</v>
      </c>
      <c r="FM24" s="193" t="s">
        <v>25</v>
      </c>
      <c r="FN24" s="192">
        <v>85524.99</v>
      </c>
      <c r="FO24" s="207">
        <v>3.4196328768327551E-4</v>
      </c>
      <c r="FP24" s="194">
        <v>1</v>
      </c>
      <c r="FQ24" s="207">
        <v>5.4644808743169399E-4</v>
      </c>
      <c r="FS24" s="193" t="s">
        <v>25</v>
      </c>
      <c r="FT24" s="192">
        <v>0</v>
      </c>
      <c r="FU24" s="207">
        <v>0</v>
      </c>
      <c r="FV24" s="194">
        <v>0</v>
      </c>
      <c r="FW24" s="207">
        <v>0</v>
      </c>
      <c r="FY24" s="193" t="s">
        <v>25</v>
      </c>
      <c r="FZ24" s="192">
        <v>0</v>
      </c>
      <c r="GA24" s="207">
        <v>0</v>
      </c>
      <c r="GB24" s="194">
        <v>0</v>
      </c>
      <c r="GC24" s="207">
        <v>0</v>
      </c>
      <c r="GE24" s="193" t="s">
        <v>25</v>
      </c>
      <c r="GF24" s="192">
        <v>0</v>
      </c>
      <c r="GG24" s="207">
        <v>0</v>
      </c>
      <c r="GH24" s="194">
        <v>0</v>
      </c>
      <c r="GI24" s="207">
        <v>0</v>
      </c>
      <c r="GK24" s="193" t="s">
        <v>25</v>
      </c>
      <c r="GL24" s="192">
        <v>143998.57</v>
      </c>
      <c r="GM24" s="207">
        <v>5.8847514505003175E-4</v>
      </c>
      <c r="GN24" s="194">
        <v>1</v>
      </c>
      <c r="GO24" s="207">
        <v>5.5803571428571425E-4</v>
      </c>
      <c r="GQ24" s="193" t="s">
        <v>25</v>
      </c>
      <c r="GR24" s="192">
        <v>143998.57</v>
      </c>
      <c r="GS24" s="207">
        <v>5.923914822561848E-4</v>
      </c>
      <c r="GT24" s="194">
        <v>1</v>
      </c>
      <c r="GU24" s="207">
        <v>5.6148231330713087E-4</v>
      </c>
      <c r="GW24" s="193" t="s">
        <v>25</v>
      </c>
      <c r="GX24" s="192">
        <v>143998.57</v>
      </c>
      <c r="GY24" s="207">
        <v>5.9592851086813373E-4</v>
      </c>
      <c r="GZ24" s="194">
        <v>1</v>
      </c>
      <c r="HA24" s="207">
        <v>5.649717514124294E-4</v>
      </c>
      <c r="HC24" s="193" t="s">
        <v>25</v>
      </c>
      <c r="HD24" s="192">
        <v>143998.57</v>
      </c>
      <c r="HE24" s="207">
        <v>5.9840196561093521E-4</v>
      </c>
      <c r="HF24" s="194">
        <v>1</v>
      </c>
      <c r="HG24" s="207">
        <v>5.6785917092561046E-4</v>
      </c>
      <c r="HI24" s="193" t="s">
        <v>25</v>
      </c>
      <c r="HJ24" s="192">
        <v>143998.57</v>
      </c>
      <c r="HK24" s="207">
        <v>6.0247532497104497E-4</v>
      </c>
      <c r="HL24" s="194">
        <v>1</v>
      </c>
      <c r="HM24" s="207">
        <v>5.7077625570776253E-4</v>
      </c>
      <c r="HO24" s="193" t="s">
        <v>25</v>
      </c>
      <c r="HP24" s="192">
        <v>143998.57</v>
      </c>
      <c r="HQ24" s="207">
        <v>6.0759391370624632E-4</v>
      </c>
      <c r="HR24" s="194">
        <v>1</v>
      </c>
      <c r="HS24" s="207">
        <v>5.750431282346176E-4</v>
      </c>
      <c r="HU24" s="193" t="s">
        <v>25</v>
      </c>
      <c r="HV24" s="192">
        <v>0</v>
      </c>
      <c r="HW24" s="207">
        <v>0</v>
      </c>
      <c r="HX24" s="194">
        <v>0</v>
      </c>
      <c r="HY24" s="207">
        <v>0</v>
      </c>
      <c r="IA24" s="193" t="s">
        <v>25</v>
      </c>
      <c r="IB24" s="192">
        <v>0</v>
      </c>
      <c r="IC24" s="207">
        <v>0</v>
      </c>
      <c r="ID24" s="194">
        <v>0</v>
      </c>
      <c r="IE24" s="207">
        <v>0</v>
      </c>
      <c r="IG24" s="193" t="s">
        <v>25</v>
      </c>
      <c r="IH24" s="192">
        <v>0</v>
      </c>
      <c r="II24" s="207">
        <v>0</v>
      </c>
      <c r="IJ24" s="194">
        <v>0</v>
      </c>
      <c r="IK24" s="207">
        <v>0</v>
      </c>
      <c r="IM24" s="193" t="s">
        <v>25</v>
      </c>
      <c r="IN24" s="192">
        <v>0</v>
      </c>
      <c r="IO24" s="207">
        <v>0</v>
      </c>
      <c r="IP24" s="194">
        <v>0</v>
      </c>
      <c r="IQ24" s="207">
        <v>0</v>
      </c>
      <c r="IS24" s="193" t="s">
        <v>25</v>
      </c>
      <c r="IT24" s="192">
        <v>0</v>
      </c>
      <c r="IU24" s="207">
        <v>0</v>
      </c>
      <c r="IV24" s="194">
        <v>0</v>
      </c>
      <c r="IW24" s="207">
        <v>0</v>
      </c>
      <c r="IY24" s="193" t="s">
        <v>25</v>
      </c>
      <c r="IZ24" s="192">
        <v>0</v>
      </c>
      <c r="JA24" s="207">
        <v>0</v>
      </c>
      <c r="JB24" s="194">
        <v>0</v>
      </c>
      <c r="JC24" s="207">
        <v>0</v>
      </c>
      <c r="JE24" s="193" t="s">
        <v>25</v>
      </c>
      <c r="JF24" s="192">
        <v>0</v>
      </c>
      <c r="JG24" s="207">
        <v>0</v>
      </c>
      <c r="JH24" s="194">
        <v>0</v>
      </c>
      <c r="JI24" s="207">
        <v>0</v>
      </c>
      <c r="JK24" s="193" t="s">
        <v>25</v>
      </c>
      <c r="JL24" s="192">
        <v>0</v>
      </c>
      <c r="JM24" s="207">
        <v>0</v>
      </c>
      <c r="JN24" s="194">
        <v>0</v>
      </c>
      <c r="JO24" s="207">
        <v>0</v>
      </c>
      <c r="JQ24" s="193" t="s">
        <v>25</v>
      </c>
      <c r="JR24" s="192">
        <v>0</v>
      </c>
      <c r="JS24" s="207">
        <v>0</v>
      </c>
      <c r="JT24" s="194">
        <v>0</v>
      </c>
      <c r="JU24" s="207">
        <v>0</v>
      </c>
      <c r="JW24" s="193" t="s">
        <v>25</v>
      </c>
      <c r="JX24" s="192">
        <v>0</v>
      </c>
      <c r="JY24" s="207">
        <v>0</v>
      </c>
      <c r="JZ24" s="194">
        <v>0</v>
      </c>
      <c r="KA24" s="207">
        <v>0</v>
      </c>
      <c r="KC24" s="208" t="s">
        <v>25</v>
      </c>
      <c r="KD24" s="209">
        <v>0</v>
      </c>
      <c r="KE24" s="210">
        <v>0</v>
      </c>
      <c r="KF24" s="211">
        <v>0</v>
      </c>
      <c r="KG24" s="210">
        <v>0</v>
      </c>
      <c r="KI24" s="208" t="s">
        <v>25</v>
      </c>
      <c r="KJ24" s="209">
        <v>0</v>
      </c>
      <c r="KK24" s="210">
        <v>0</v>
      </c>
      <c r="KL24" s="211">
        <v>0</v>
      </c>
      <c r="KM24" s="210">
        <v>0</v>
      </c>
      <c r="KO24" s="208" t="s">
        <v>25</v>
      </c>
      <c r="KP24" s="209">
        <v>0</v>
      </c>
      <c r="KQ24" s="210">
        <v>0</v>
      </c>
      <c r="KR24" s="211">
        <v>0</v>
      </c>
      <c r="KS24" s="210">
        <v>0</v>
      </c>
      <c r="KU24" s="208" t="s">
        <v>25</v>
      </c>
      <c r="KV24" s="209">
        <v>0</v>
      </c>
      <c r="KW24" s="210">
        <v>0</v>
      </c>
      <c r="KX24" s="211">
        <v>0</v>
      </c>
      <c r="KY24" s="210">
        <v>0</v>
      </c>
      <c r="LA24" s="208" t="s">
        <v>25</v>
      </c>
      <c r="LB24" s="209">
        <v>0</v>
      </c>
      <c r="LC24" s="210">
        <v>0</v>
      </c>
      <c r="LD24" s="211">
        <v>0</v>
      </c>
      <c r="LE24" s="210">
        <v>0</v>
      </c>
      <c r="LG24" s="208" t="s">
        <v>25</v>
      </c>
      <c r="LH24" s="209">
        <v>0</v>
      </c>
      <c r="LI24" s="210">
        <v>0</v>
      </c>
      <c r="LJ24" s="211">
        <v>0</v>
      </c>
      <c r="LK24" s="210">
        <v>0</v>
      </c>
      <c r="LM24" s="208" t="s">
        <v>25</v>
      </c>
      <c r="LN24" s="209">
        <v>0</v>
      </c>
      <c r="LO24" s="210">
        <v>0</v>
      </c>
      <c r="LP24" s="211">
        <v>0</v>
      </c>
      <c r="LQ24" s="210">
        <v>0</v>
      </c>
      <c r="LS24" s="208" t="s">
        <v>25</v>
      </c>
      <c r="LT24" s="209">
        <v>0</v>
      </c>
      <c r="LU24" s="210">
        <v>0</v>
      </c>
      <c r="LV24" s="211">
        <v>0</v>
      </c>
      <c r="LW24" s="210">
        <v>0</v>
      </c>
      <c r="LY24" s="208" t="s">
        <v>25</v>
      </c>
      <c r="LZ24" s="209">
        <v>0</v>
      </c>
      <c r="MA24" s="210">
        <v>0</v>
      </c>
      <c r="MB24" s="211">
        <v>0</v>
      </c>
      <c r="MC24" s="210">
        <v>0</v>
      </c>
      <c r="ME24" s="208" t="s">
        <v>25</v>
      </c>
      <c r="MF24" s="209">
        <v>0</v>
      </c>
      <c r="MG24" s="210">
        <v>0</v>
      </c>
      <c r="MH24" s="211">
        <v>0</v>
      </c>
      <c r="MI24" s="210">
        <v>0</v>
      </c>
      <c r="MK24" s="208" t="s">
        <v>25</v>
      </c>
      <c r="ML24" s="209">
        <v>0</v>
      </c>
      <c r="MM24" s="210">
        <v>0</v>
      </c>
      <c r="MN24" s="211">
        <v>0</v>
      </c>
      <c r="MO24" s="210">
        <v>0</v>
      </c>
      <c r="MQ24" s="208" t="s">
        <v>25</v>
      </c>
      <c r="MR24" s="209">
        <v>0</v>
      </c>
      <c r="MS24" s="210">
        <v>0</v>
      </c>
      <c r="MT24" s="211">
        <v>0</v>
      </c>
      <c r="MU24" s="210">
        <v>0</v>
      </c>
      <c r="MW24" s="208" t="s">
        <v>25</v>
      </c>
      <c r="MX24" s="209">
        <v>0</v>
      </c>
      <c r="MY24" s="210">
        <v>0</v>
      </c>
      <c r="MZ24" s="211">
        <v>0</v>
      </c>
      <c r="NA24" s="210">
        <v>0</v>
      </c>
    </row>
    <row r="25" spans="1:365" s="186" customFormat="1" ht="18" x14ac:dyDescent="0.35">
      <c r="A25" s="193" t="s">
        <v>26</v>
      </c>
      <c r="B25" s="192">
        <v>0</v>
      </c>
      <c r="C25" s="207">
        <v>0</v>
      </c>
      <c r="D25" s="194">
        <v>0</v>
      </c>
      <c r="E25" s="207">
        <v>0</v>
      </c>
      <c r="G25" s="193" t="s">
        <v>26</v>
      </c>
      <c r="H25" s="192">
        <v>0</v>
      </c>
      <c r="I25" s="207">
        <v>0</v>
      </c>
      <c r="J25" s="194">
        <v>0</v>
      </c>
      <c r="K25" s="207">
        <v>0</v>
      </c>
      <c r="M25" s="193" t="s">
        <v>26</v>
      </c>
      <c r="N25" s="192">
        <v>0</v>
      </c>
      <c r="O25" s="207">
        <v>0</v>
      </c>
      <c r="P25" s="194">
        <v>0</v>
      </c>
      <c r="Q25" s="207">
        <v>0</v>
      </c>
      <c r="S25" s="193" t="s">
        <v>26</v>
      </c>
      <c r="T25" s="192">
        <v>0</v>
      </c>
      <c r="U25" s="207">
        <v>0</v>
      </c>
      <c r="V25" s="194">
        <v>0</v>
      </c>
      <c r="W25" s="207">
        <v>0</v>
      </c>
      <c r="Y25" s="193" t="s">
        <v>26</v>
      </c>
      <c r="Z25" s="192">
        <v>0</v>
      </c>
      <c r="AA25" s="207">
        <v>0</v>
      </c>
      <c r="AB25" s="194">
        <v>0</v>
      </c>
      <c r="AC25" s="207">
        <v>0</v>
      </c>
      <c r="AE25" s="193" t="s">
        <v>26</v>
      </c>
      <c r="AF25" s="192">
        <v>190999.95</v>
      </c>
      <c r="AG25" s="207">
        <v>5.4155104435547278E-4</v>
      </c>
      <c r="AH25" s="194">
        <v>1</v>
      </c>
      <c r="AI25" s="207">
        <v>3.7481259370314841E-4</v>
      </c>
      <c r="AK25" s="193" t="s">
        <v>26</v>
      </c>
      <c r="AL25" s="192">
        <v>190394.01</v>
      </c>
      <c r="AM25" s="207">
        <v>5.5492307678305065E-4</v>
      </c>
      <c r="AN25" s="194">
        <v>1</v>
      </c>
      <c r="AO25" s="207">
        <v>3.8804811796662784E-4</v>
      </c>
      <c r="AQ25" s="193" t="s">
        <v>26</v>
      </c>
      <c r="AR25" s="192">
        <v>0</v>
      </c>
      <c r="AS25" s="207">
        <v>0</v>
      </c>
      <c r="AT25" s="194">
        <v>0</v>
      </c>
      <c r="AU25" s="207">
        <v>0</v>
      </c>
      <c r="AW25" s="193" t="s">
        <v>26</v>
      </c>
      <c r="AX25" s="192">
        <v>0</v>
      </c>
      <c r="AY25" s="207">
        <v>0</v>
      </c>
      <c r="AZ25" s="194">
        <v>0</v>
      </c>
      <c r="BA25" s="207">
        <v>0</v>
      </c>
      <c r="BC25" s="193" t="s">
        <v>26</v>
      </c>
      <c r="BD25" s="192">
        <v>0</v>
      </c>
      <c r="BE25" s="207">
        <v>0</v>
      </c>
      <c r="BF25" s="194">
        <v>0</v>
      </c>
      <c r="BG25" s="207">
        <v>0</v>
      </c>
      <c r="BI25" s="193" t="s">
        <v>26</v>
      </c>
      <c r="BJ25" s="192">
        <v>263108</v>
      </c>
      <c r="BK25" s="207">
        <v>9.0398817537811643E-4</v>
      </c>
      <c r="BL25" s="194">
        <v>1</v>
      </c>
      <c r="BM25" s="207">
        <v>4.6926325668700139E-4</v>
      </c>
      <c r="BO25" s="193" t="s">
        <v>26</v>
      </c>
      <c r="BP25" s="192">
        <v>0</v>
      </c>
      <c r="BQ25" s="207">
        <v>0</v>
      </c>
      <c r="BR25" s="194">
        <v>0</v>
      </c>
      <c r="BS25" s="207">
        <v>0</v>
      </c>
      <c r="BU25" s="193" t="s">
        <v>26</v>
      </c>
      <c r="BV25" s="192">
        <v>0</v>
      </c>
      <c r="BW25" s="207">
        <v>0</v>
      </c>
      <c r="BX25" s="194">
        <v>0</v>
      </c>
      <c r="BY25" s="207">
        <v>0</v>
      </c>
      <c r="BZ25" s="207"/>
      <c r="CA25" s="193" t="s">
        <v>26</v>
      </c>
      <c r="CB25" s="192">
        <v>0</v>
      </c>
      <c r="CC25" s="207">
        <v>0</v>
      </c>
      <c r="CD25" s="194">
        <v>0</v>
      </c>
      <c r="CE25" s="207">
        <v>0</v>
      </c>
      <c r="CG25" s="193" t="s">
        <v>26</v>
      </c>
      <c r="CH25" s="192">
        <v>0</v>
      </c>
      <c r="CI25" s="207">
        <v>0</v>
      </c>
      <c r="CJ25" s="194">
        <v>0</v>
      </c>
      <c r="CK25" s="207">
        <v>0</v>
      </c>
      <c r="CM25" s="193" t="s">
        <v>26</v>
      </c>
      <c r="CN25" s="192">
        <v>0</v>
      </c>
      <c r="CO25" s="207">
        <v>0</v>
      </c>
      <c r="CP25" s="194">
        <v>0</v>
      </c>
      <c r="CQ25" s="207">
        <v>0</v>
      </c>
      <c r="CS25" s="193" t="s">
        <v>26</v>
      </c>
      <c r="CT25" s="192">
        <v>0</v>
      </c>
      <c r="CU25" s="207">
        <v>0</v>
      </c>
      <c r="CV25" s="194">
        <v>0</v>
      </c>
      <c r="CW25" s="207">
        <v>0</v>
      </c>
      <c r="CY25" s="193" t="s">
        <v>26</v>
      </c>
      <c r="CZ25" s="192">
        <v>0</v>
      </c>
      <c r="DA25" s="207">
        <v>0</v>
      </c>
      <c r="DB25" s="194">
        <v>0</v>
      </c>
      <c r="DC25" s="207">
        <v>0</v>
      </c>
      <c r="DE25" s="193" t="s">
        <v>26</v>
      </c>
      <c r="DF25" s="192">
        <v>0</v>
      </c>
      <c r="DG25" s="207">
        <v>0</v>
      </c>
      <c r="DH25" s="194">
        <v>0</v>
      </c>
      <c r="DI25" s="207">
        <v>0</v>
      </c>
      <c r="DK25" s="193" t="s">
        <v>26</v>
      </c>
      <c r="DL25" s="192">
        <v>0</v>
      </c>
      <c r="DM25" s="207">
        <v>0</v>
      </c>
      <c r="DN25" s="194">
        <v>0</v>
      </c>
      <c r="DO25" s="207">
        <v>0</v>
      </c>
      <c r="DQ25" s="193" t="s">
        <v>26</v>
      </c>
      <c r="DR25" s="192">
        <v>0</v>
      </c>
      <c r="DS25" s="207">
        <v>0</v>
      </c>
      <c r="DT25" s="194">
        <v>0</v>
      </c>
      <c r="DU25" s="207">
        <v>0</v>
      </c>
      <c r="DW25" s="193" t="s">
        <v>26</v>
      </c>
      <c r="DX25" s="192">
        <v>0</v>
      </c>
      <c r="DY25" s="207">
        <v>0</v>
      </c>
      <c r="DZ25" s="194">
        <v>0</v>
      </c>
      <c r="EA25" s="207">
        <v>0</v>
      </c>
      <c r="EC25" s="193" t="s">
        <v>26</v>
      </c>
      <c r="ED25" s="192">
        <v>0</v>
      </c>
      <c r="EE25" s="207">
        <v>0</v>
      </c>
      <c r="EF25" s="194">
        <v>0</v>
      </c>
      <c r="EG25" s="207">
        <v>0</v>
      </c>
      <c r="EI25" s="193" t="s">
        <v>26</v>
      </c>
      <c r="EJ25" s="192">
        <v>0</v>
      </c>
      <c r="EK25" s="207">
        <v>0</v>
      </c>
      <c r="EL25" s="194">
        <v>0</v>
      </c>
      <c r="EM25" s="207">
        <v>0</v>
      </c>
      <c r="EO25" s="193" t="s">
        <v>26</v>
      </c>
      <c r="EP25" s="192">
        <v>0</v>
      </c>
      <c r="EQ25" s="207">
        <v>0</v>
      </c>
      <c r="ER25" s="194">
        <v>0</v>
      </c>
      <c r="ES25" s="207">
        <v>0</v>
      </c>
      <c r="EU25" s="193" t="s">
        <v>26</v>
      </c>
      <c r="EV25" s="192">
        <v>0</v>
      </c>
      <c r="EW25" s="207">
        <v>0</v>
      </c>
      <c r="EX25" s="194">
        <v>0</v>
      </c>
      <c r="EY25" s="207">
        <v>0</v>
      </c>
      <c r="FA25" s="193" t="s">
        <v>26</v>
      </c>
      <c r="FB25" s="192">
        <v>0</v>
      </c>
      <c r="FC25" s="207">
        <v>0</v>
      </c>
      <c r="FD25" s="194">
        <v>0</v>
      </c>
      <c r="FE25" s="207">
        <v>0</v>
      </c>
      <c r="FG25" s="193" t="s">
        <v>26</v>
      </c>
      <c r="FH25" s="192">
        <v>0</v>
      </c>
      <c r="FI25" s="207">
        <v>0</v>
      </c>
      <c r="FJ25" s="194">
        <v>0</v>
      </c>
      <c r="FK25" s="207">
        <v>0</v>
      </c>
      <c r="FM25" s="193" t="s">
        <v>26</v>
      </c>
      <c r="FN25" s="192">
        <v>0</v>
      </c>
      <c r="FO25" s="207">
        <v>0</v>
      </c>
      <c r="FP25" s="194">
        <v>0</v>
      </c>
      <c r="FQ25" s="207">
        <v>0</v>
      </c>
      <c r="FS25" s="193" t="s">
        <v>26</v>
      </c>
      <c r="FT25" s="192">
        <v>0</v>
      </c>
      <c r="FU25" s="207">
        <v>0</v>
      </c>
      <c r="FV25" s="194">
        <v>0</v>
      </c>
      <c r="FW25" s="207">
        <v>0</v>
      </c>
      <c r="FY25" s="193" t="s">
        <v>26</v>
      </c>
      <c r="FZ25" s="192">
        <v>0</v>
      </c>
      <c r="GA25" s="207">
        <v>0</v>
      </c>
      <c r="GB25" s="194">
        <v>0</v>
      </c>
      <c r="GC25" s="207">
        <v>0</v>
      </c>
      <c r="GE25" s="193" t="s">
        <v>26</v>
      </c>
      <c r="GF25" s="192">
        <v>0</v>
      </c>
      <c r="GG25" s="207">
        <v>0</v>
      </c>
      <c r="GH25" s="194">
        <v>0</v>
      </c>
      <c r="GI25" s="207">
        <v>0</v>
      </c>
      <c r="GK25" s="193" t="s">
        <v>26</v>
      </c>
      <c r="GL25" s="192">
        <v>0</v>
      </c>
      <c r="GM25" s="207">
        <v>0</v>
      </c>
      <c r="GN25" s="194">
        <v>0</v>
      </c>
      <c r="GO25" s="207">
        <v>0</v>
      </c>
      <c r="GQ25" s="193" t="s">
        <v>26</v>
      </c>
      <c r="GR25" s="192">
        <v>0</v>
      </c>
      <c r="GS25" s="207">
        <v>0</v>
      </c>
      <c r="GT25" s="194">
        <v>0</v>
      </c>
      <c r="GU25" s="207">
        <v>0</v>
      </c>
      <c r="GW25" s="193" t="s">
        <v>26</v>
      </c>
      <c r="GX25" s="192">
        <v>0</v>
      </c>
      <c r="GY25" s="207">
        <v>0</v>
      </c>
      <c r="GZ25" s="194">
        <v>0</v>
      </c>
      <c r="HA25" s="207">
        <v>0</v>
      </c>
      <c r="HC25" s="193" t="s">
        <v>26</v>
      </c>
      <c r="HD25" s="192">
        <v>0</v>
      </c>
      <c r="HE25" s="207">
        <v>0</v>
      </c>
      <c r="HF25" s="194">
        <v>0</v>
      </c>
      <c r="HG25" s="207">
        <v>0</v>
      </c>
      <c r="HI25" s="193" t="s">
        <v>26</v>
      </c>
      <c r="HJ25" s="192">
        <v>0</v>
      </c>
      <c r="HK25" s="207">
        <v>0</v>
      </c>
      <c r="HL25" s="194">
        <v>0</v>
      </c>
      <c r="HM25" s="207">
        <v>0</v>
      </c>
      <c r="HO25" s="193" t="s">
        <v>26</v>
      </c>
      <c r="HP25" s="192">
        <v>0</v>
      </c>
      <c r="HQ25" s="207">
        <v>0</v>
      </c>
      <c r="HR25" s="194">
        <v>0</v>
      </c>
      <c r="HS25" s="207">
        <v>0</v>
      </c>
      <c r="HU25" s="193" t="s">
        <v>26</v>
      </c>
      <c r="HV25" s="192">
        <v>0</v>
      </c>
      <c r="HW25" s="207">
        <v>0</v>
      </c>
      <c r="HX25" s="194">
        <v>0</v>
      </c>
      <c r="HY25" s="207">
        <v>0</v>
      </c>
      <c r="IA25" s="193" t="s">
        <v>26</v>
      </c>
      <c r="IB25" s="192">
        <v>0</v>
      </c>
      <c r="IC25" s="207">
        <v>0</v>
      </c>
      <c r="ID25" s="194">
        <v>0</v>
      </c>
      <c r="IE25" s="207">
        <v>0</v>
      </c>
      <c r="IG25" s="193" t="s">
        <v>26</v>
      </c>
      <c r="IH25" s="192">
        <v>0</v>
      </c>
      <c r="II25" s="207">
        <v>0</v>
      </c>
      <c r="IJ25" s="194">
        <v>0</v>
      </c>
      <c r="IK25" s="207">
        <v>0</v>
      </c>
      <c r="IM25" s="193" t="s">
        <v>26</v>
      </c>
      <c r="IN25" s="192">
        <v>0</v>
      </c>
      <c r="IO25" s="207">
        <v>0</v>
      </c>
      <c r="IP25" s="194">
        <v>0</v>
      </c>
      <c r="IQ25" s="207">
        <v>0</v>
      </c>
      <c r="IS25" s="193" t="s">
        <v>26</v>
      </c>
      <c r="IT25" s="192">
        <v>0</v>
      </c>
      <c r="IU25" s="207">
        <v>0</v>
      </c>
      <c r="IV25" s="194">
        <v>0</v>
      </c>
      <c r="IW25" s="207">
        <v>0</v>
      </c>
      <c r="IY25" s="193" t="s">
        <v>26</v>
      </c>
      <c r="IZ25" s="192">
        <v>0</v>
      </c>
      <c r="JA25" s="207">
        <v>0</v>
      </c>
      <c r="JB25" s="194">
        <v>0</v>
      </c>
      <c r="JC25" s="207">
        <v>0</v>
      </c>
      <c r="JE25" s="193" t="s">
        <v>26</v>
      </c>
      <c r="JF25" s="192">
        <v>0</v>
      </c>
      <c r="JG25" s="207">
        <v>0</v>
      </c>
      <c r="JH25" s="194">
        <v>0</v>
      </c>
      <c r="JI25" s="207">
        <v>0</v>
      </c>
      <c r="JK25" s="193" t="s">
        <v>26</v>
      </c>
      <c r="JL25" s="192">
        <v>0</v>
      </c>
      <c r="JM25" s="207">
        <v>0</v>
      </c>
      <c r="JN25" s="194">
        <v>0</v>
      </c>
      <c r="JO25" s="207">
        <v>0</v>
      </c>
      <c r="JQ25" s="193" t="s">
        <v>26</v>
      </c>
      <c r="JR25" s="192">
        <v>0</v>
      </c>
      <c r="JS25" s="207">
        <v>0</v>
      </c>
      <c r="JT25" s="194">
        <v>0</v>
      </c>
      <c r="JU25" s="207">
        <v>0</v>
      </c>
      <c r="JW25" s="193" t="s">
        <v>26</v>
      </c>
      <c r="JX25" s="192">
        <v>0</v>
      </c>
      <c r="JY25" s="207">
        <v>0</v>
      </c>
      <c r="JZ25" s="194">
        <v>0</v>
      </c>
      <c r="KA25" s="207">
        <v>0</v>
      </c>
      <c r="KC25" s="208" t="s">
        <v>26</v>
      </c>
      <c r="KD25" s="209">
        <v>0</v>
      </c>
      <c r="KE25" s="210">
        <v>0</v>
      </c>
      <c r="KF25" s="211">
        <v>0</v>
      </c>
      <c r="KG25" s="210">
        <v>0</v>
      </c>
      <c r="KI25" s="208" t="s">
        <v>26</v>
      </c>
      <c r="KJ25" s="209">
        <v>0</v>
      </c>
      <c r="KK25" s="210">
        <v>0</v>
      </c>
      <c r="KL25" s="211">
        <v>0</v>
      </c>
      <c r="KM25" s="210">
        <v>0</v>
      </c>
      <c r="KO25" s="208" t="s">
        <v>26</v>
      </c>
      <c r="KP25" s="209">
        <v>0</v>
      </c>
      <c r="KQ25" s="210">
        <v>0</v>
      </c>
      <c r="KR25" s="211">
        <v>0</v>
      </c>
      <c r="KS25" s="210">
        <v>0</v>
      </c>
      <c r="KU25" s="208" t="s">
        <v>26</v>
      </c>
      <c r="KV25" s="209">
        <v>0</v>
      </c>
      <c r="KW25" s="210">
        <v>0</v>
      </c>
      <c r="KX25" s="211">
        <v>0</v>
      </c>
      <c r="KY25" s="210">
        <v>0</v>
      </c>
      <c r="LA25" s="208" t="s">
        <v>26</v>
      </c>
      <c r="LB25" s="209">
        <v>0</v>
      </c>
      <c r="LC25" s="210">
        <v>0</v>
      </c>
      <c r="LD25" s="211">
        <v>0</v>
      </c>
      <c r="LE25" s="210">
        <v>0</v>
      </c>
      <c r="LG25" s="208" t="s">
        <v>26</v>
      </c>
      <c r="LH25" s="209">
        <v>0</v>
      </c>
      <c r="LI25" s="210">
        <v>0</v>
      </c>
      <c r="LJ25" s="211">
        <v>0</v>
      </c>
      <c r="LK25" s="210">
        <v>0</v>
      </c>
      <c r="LM25" s="208" t="s">
        <v>26</v>
      </c>
      <c r="LN25" s="209">
        <v>0</v>
      </c>
      <c r="LO25" s="210">
        <v>0</v>
      </c>
      <c r="LP25" s="211">
        <v>0</v>
      </c>
      <c r="LQ25" s="210">
        <v>0</v>
      </c>
      <c r="LS25" s="208" t="s">
        <v>26</v>
      </c>
      <c r="LT25" s="209">
        <v>0</v>
      </c>
      <c r="LU25" s="210">
        <v>0</v>
      </c>
      <c r="LV25" s="211">
        <v>0</v>
      </c>
      <c r="LW25" s="210">
        <v>0</v>
      </c>
      <c r="LY25" s="208" t="s">
        <v>26</v>
      </c>
      <c r="LZ25" s="209">
        <v>0</v>
      </c>
      <c r="MA25" s="210">
        <v>0</v>
      </c>
      <c r="MB25" s="211">
        <v>0</v>
      </c>
      <c r="MC25" s="210">
        <v>0</v>
      </c>
      <c r="ME25" s="208" t="s">
        <v>26</v>
      </c>
      <c r="MF25" s="209">
        <v>0</v>
      </c>
      <c r="MG25" s="210">
        <v>0</v>
      </c>
      <c r="MH25" s="211">
        <v>0</v>
      </c>
      <c r="MI25" s="210">
        <v>0</v>
      </c>
      <c r="MK25" s="208" t="s">
        <v>26</v>
      </c>
      <c r="ML25" s="209">
        <v>0</v>
      </c>
      <c r="MM25" s="210">
        <v>0</v>
      </c>
      <c r="MN25" s="211">
        <v>0</v>
      </c>
      <c r="MO25" s="210">
        <v>0</v>
      </c>
      <c r="MQ25" s="208" t="s">
        <v>26</v>
      </c>
      <c r="MR25" s="209">
        <v>0</v>
      </c>
      <c r="MS25" s="210">
        <v>0</v>
      </c>
      <c r="MT25" s="211">
        <v>0</v>
      </c>
      <c r="MU25" s="210">
        <v>0</v>
      </c>
      <c r="MW25" s="208" t="s">
        <v>26</v>
      </c>
      <c r="MX25" s="209">
        <v>0</v>
      </c>
      <c r="MY25" s="210">
        <v>0</v>
      </c>
      <c r="MZ25" s="211">
        <v>0</v>
      </c>
      <c r="NA25" s="210">
        <v>0</v>
      </c>
    </row>
    <row r="26" spans="1:365" s="186" customFormat="1" ht="18" x14ac:dyDescent="0.35">
      <c r="A26" s="193" t="s">
        <v>27</v>
      </c>
      <c r="B26" s="192">
        <v>0</v>
      </c>
      <c r="C26" s="207">
        <v>0</v>
      </c>
      <c r="D26" s="194">
        <v>0</v>
      </c>
      <c r="E26" s="207">
        <v>0</v>
      </c>
      <c r="G26" s="193" t="s">
        <v>27</v>
      </c>
      <c r="H26" s="192">
        <v>0</v>
      </c>
      <c r="I26" s="207">
        <v>0</v>
      </c>
      <c r="J26" s="194">
        <v>0</v>
      </c>
      <c r="K26" s="207">
        <v>0</v>
      </c>
      <c r="M26" s="193" t="s">
        <v>27</v>
      </c>
      <c r="N26" s="192">
        <v>0</v>
      </c>
      <c r="O26" s="207">
        <v>0</v>
      </c>
      <c r="P26" s="194">
        <v>0</v>
      </c>
      <c r="Q26" s="207">
        <v>0</v>
      </c>
      <c r="S26" s="193" t="s">
        <v>27</v>
      </c>
      <c r="T26" s="192">
        <v>208749.57</v>
      </c>
      <c r="U26" s="207">
        <v>5.6440463084982747E-4</v>
      </c>
      <c r="V26" s="194">
        <v>1</v>
      </c>
      <c r="W26" s="207">
        <v>3.453038674033149E-4</v>
      </c>
      <c r="Y26" s="193" t="s">
        <v>27</v>
      </c>
      <c r="Z26" s="192">
        <v>0</v>
      </c>
      <c r="AA26" s="207">
        <v>0</v>
      </c>
      <c r="AB26" s="194">
        <v>0</v>
      </c>
      <c r="AC26" s="207">
        <v>0</v>
      </c>
      <c r="AE26" s="193" t="s">
        <v>27</v>
      </c>
      <c r="AF26" s="192">
        <v>0</v>
      </c>
      <c r="AG26" s="207">
        <v>0</v>
      </c>
      <c r="AH26" s="194">
        <v>0</v>
      </c>
      <c r="AI26" s="207">
        <v>0</v>
      </c>
      <c r="AK26" s="193" t="s">
        <v>27</v>
      </c>
      <c r="AL26" s="192">
        <v>0</v>
      </c>
      <c r="AM26" s="207">
        <v>0</v>
      </c>
      <c r="AN26" s="194">
        <v>0</v>
      </c>
      <c r="AO26" s="207">
        <v>0</v>
      </c>
      <c r="AQ26" s="193" t="s">
        <v>27</v>
      </c>
      <c r="AR26" s="192">
        <v>0</v>
      </c>
      <c r="AS26" s="207">
        <v>0</v>
      </c>
      <c r="AT26" s="194">
        <v>0</v>
      </c>
      <c r="AU26" s="207">
        <v>0</v>
      </c>
      <c r="AW26" s="193" t="s">
        <v>27</v>
      </c>
      <c r="AX26" s="192">
        <v>0</v>
      </c>
      <c r="AY26" s="207">
        <v>0</v>
      </c>
      <c r="AZ26" s="194">
        <v>0</v>
      </c>
      <c r="BA26" s="207">
        <v>0</v>
      </c>
      <c r="BC26" s="193" t="s">
        <v>27</v>
      </c>
      <c r="BD26" s="192">
        <v>0</v>
      </c>
      <c r="BE26" s="207">
        <v>0</v>
      </c>
      <c r="BF26" s="194">
        <v>0</v>
      </c>
      <c r="BG26" s="207">
        <v>0</v>
      </c>
      <c r="BI26" s="193" t="s">
        <v>27</v>
      </c>
      <c r="BJ26" s="192">
        <v>0</v>
      </c>
      <c r="BK26" s="207">
        <v>0</v>
      </c>
      <c r="BL26" s="194">
        <v>0</v>
      </c>
      <c r="BM26" s="207">
        <v>0</v>
      </c>
      <c r="BO26" s="193" t="s">
        <v>27</v>
      </c>
      <c r="BP26" s="192">
        <v>0</v>
      </c>
      <c r="BQ26" s="207">
        <v>0</v>
      </c>
      <c r="BR26" s="194">
        <v>0</v>
      </c>
      <c r="BS26" s="207">
        <v>0</v>
      </c>
      <c r="BU26" s="193" t="s">
        <v>27</v>
      </c>
      <c r="BV26" s="192">
        <v>0</v>
      </c>
      <c r="BW26" s="207">
        <v>0</v>
      </c>
      <c r="BX26" s="194">
        <v>0</v>
      </c>
      <c r="BY26" s="207">
        <v>0</v>
      </c>
      <c r="BZ26" s="207"/>
      <c r="CA26" s="193" t="s">
        <v>27</v>
      </c>
      <c r="CB26" s="192">
        <v>0</v>
      </c>
      <c r="CC26" s="207">
        <v>0</v>
      </c>
      <c r="CD26" s="194">
        <v>0</v>
      </c>
      <c r="CE26" s="207">
        <v>0</v>
      </c>
      <c r="CG26" s="193" t="s">
        <v>27</v>
      </c>
      <c r="CH26" s="192">
        <v>0</v>
      </c>
      <c r="CI26" s="207">
        <v>0</v>
      </c>
      <c r="CJ26" s="194">
        <v>0</v>
      </c>
      <c r="CK26" s="207">
        <v>0</v>
      </c>
      <c r="CM26" s="193" t="s">
        <v>27</v>
      </c>
      <c r="CN26" s="192">
        <v>0</v>
      </c>
      <c r="CO26" s="207">
        <v>0</v>
      </c>
      <c r="CP26" s="194">
        <v>0</v>
      </c>
      <c r="CQ26" s="207">
        <v>0</v>
      </c>
      <c r="CS26" s="193" t="s">
        <v>27</v>
      </c>
      <c r="CT26" s="192">
        <v>0</v>
      </c>
      <c r="CU26" s="207">
        <v>0</v>
      </c>
      <c r="CV26" s="194">
        <v>0</v>
      </c>
      <c r="CW26" s="207">
        <v>0</v>
      </c>
      <c r="CY26" s="193" t="s">
        <v>27</v>
      </c>
      <c r="CZ26" s="192">
        <v>0</v>
      </c>
      <c r="DA26" s="207">
        <v>0</v>
      </c>
      <c r="DB26" s="194">
        <v>0</v>
      </c>
      <c r="DC26" s="207">
        <v>0</v>
      </c>
      <c r="DE26" s="193" t="s">
        <v>27</v>
      </c>
      <c r="DF26" s="192">
        <v>0</v>
      </c>
      <c r="DG26" s="207">
        <v>0</v>
      </c>
      <c r="DH26" s="194">
        <v>0</v>
      </c>
      <c r="DI26" s="207">
        <v>0</v>
      </c>
      <c r="DK26" s="193" t="s">
        <v>27</v>
      </c>
      <c r="DL26" s="192">
        <v>0</v>
      </c>
      <c r="DM26" s="207">
        <v>0</v>
      </c>
      <c r="DN26" s="194">
        <v>0</v>
      </c>
      <c r="DO26" s="207">
        <v>0</v>
      </c>
      <c r="DQ26" s="193" t="s">
        <v>27</v>
      </c>
      <c r="DR26" s="192">
        <v>0</v>
      </c>
      <c r="DS26" s="207">
        <v>0</v>
      </c>
      <c r="DT26" s="194">
        <v>0</v>
      </c>
      <c r="DU26" s="207">
        <v>0</v>
      </c>
      <c r="DW26" s="193" t="s">
        <v>27</v>
      </c>
      <c r="DX26" s="192">
        <v>0</v>
      </c>
      <c r="DY26" s="207">
        <v>0</v>
      </c>
      <c r="DZ26" s="194">
        <v>0</v>
      </c>
      <c r="EA26" s="207">
        <v>0</v>
      </c>
      <c r="EC26" s="193" t="s">
        <v>27</v>
      </c>
      <c r="ED26" s="192">
        <v>0</v>
      </c>
      <c r="EE26" s="207">
        <v>0</v>
      </c>
      <c r="EF26" s="194">
        <v>0</v>
      </c>
      <c r="EG26" s="207">
        <v>0</v>
      </c>
      <c r="EI26" s="193" t="s">
        <v>27</v>
      </c>
      <c r="EJ26" s="192">
        <v>0</v>
      </c>
      <c r="EK26" s="207">
        <v>0</v>
      </c>
      <c r="EL26" s="194">
        <v>0</v>
      </c>
      <c r="EM26" s="207">
        <v>0</v>
      </c>
      <c r="EO26" s="193" t="s">
        <v>27</v>
      </c>
      <c r="EP26" s="192">
        <v>0</v>
      </c>
      <c r="EQ26" s="207">
        <v>0</v>
      </c>
      <c r="ER26" s="194">
        <v>0</v>
      </c>
      <c r="ES26" s="207">
        <v>0</v>
      </c>
      <c r="EU26" s="193" t="s">
        <v>27</v>
      </c>
      <c r="EV26" s="192">
        <v>0</v>
      </c>
      <c r="EW26" s="207">
        <v>0</v>
      </c>
      <c r="EX26" s="194">
        <v>0</v>
      </c>
      <c r="EY26" s="207">
        <v>0</v>
      </c>
      <c r="FA26" s="193" t="s">
        <v>27</v>
      </c>
      <c r="FB26" s="192">
        <v>0</v>
      </c>
      <c r="FC26" s="207">
        <v>0</v>
      </c>
      <c r="FD26" s="194">
        <v>0</v>
      </c>
      <c r="FE26" s="207">
        <v>0</v>
      </c>
      <c r="FG26" s="193" t="s">
        <v>27</v>
      </c>
      <c r="FH26" s="192">
        <v>0</v>
      </c>
      <c r="FI26" s="207">
        <v>0</v>
      </c>
      <c r="FJ26" s="194">
        <v>0</v>
      </c>
      <c r="FK26" s="207">
        <v>0</v>
      </c>
      <c r="FM26" s="193" t="s">
        <v>27</v>
      </c>
      <c r="FN26" s="192">
        <v>0</v>
      </c>
      <c r="FO26" s="207">
        <v>0</v>
      </c>
      <c r="FP26" s="194">
        <v>0</v>
      </c>
      <c r="FQ26" s="207">
        <v>0</v>
      </c>
      <c r="FS26" s="193" t="s">
        <v>27</v>
      </c>
      <c r="FT26" s="192">
        <v>0</v>
      </c>
      <c r="FU26" s="207">
        <v>0</v>
      </c>
      <c r="FV26" s="194">
        <v>0</v>
      </c>
      <c r="FW26" s="207">
        <v>0</v>
      </c>
      <c r="FY26" s="193" t="s">
        <v>27</v>
      </c>
      <c r="FZ26" s="192">
        <v>0</v>
      </c>
      <c r="GA26" s="207">
        <v>0</v>
      </c>
      <c r="GB26" s="194">
        <v>0</v>
      </c>
      <c r="GC26" s="207">
        <v>0</v>
      </c>
      <c r="GE26" s="193" t="s">
        <v>27</v>
      </c>
      <c r="GF26" s="192">
        <v>0</v>
      </c>
      <c r="GG26" s="207">
        <v>0</v>
      </c>
      <c r="GH26" s="194">
        <v>0</v>
      </c>
      <c r="GI26" s="207">
        <v>0</v>
      </c>
      <c r="GK26" s="193" t="s">
        <v>27</v>
      </c>
      <c r="GL26" s="192">
        <v>0</v>
      </c>
      <c r="GM26" s="207">
        <v>0</v>
      </c>
      <c r="GN26" s="194">
        <v>0</v>
      </c>
      <c r="GO26" s="207">
        <v>0</v>
      </c>
      <c r="GQ26" s="193" t="s">
        <v>27</v>
      </c>
      <c r="GR26" s="192">
        <v>0</v>
      </c>
      <c r="GS26" s="207">
        <v>0</v>
      </c>
      <c r="GT26" s="194">
        <v>0</v>
      </c>
      <c r="GU26" s="207">
        <v>0</v>
      </c>
      <c r="GW26" s="193" t="s">
        <v>27</v>
      </c>
      <c r="GX26" s="192">
        <v>0</v>
      </c>
      <c r="GY26" s="207">
        <v>0</v>
      </c>
      <c r="GZ26" s="194">
        <v>0</v>
      </c>
      <c r="HA26" s="207">
        <v>0</v>
      </c>
      <c r="HC26" s="193" t="s">
        <v>27</v>
      </c>
      <c r="HD26" s="192">
        <v>0</v>
      </c>
      <c r="HE26" s="207">
        <v>0</v>
      </c>
      <c r="HF26" s="194">
        <v>0</v>
      </c>
      <c r="HG26" s="207">
        <v>0</v>
      </c>
      <c r="HI26" s="193" t="s">
        <v>27</v>
      </c>
      <c r="HJ26" s="192">
        <v>0</v>
      </c>
      <c r="HK26" s="207">
        <v>0</v>
      </c>
      <c r="HL26" s="194">
        <v>0</v>
      </c>
      <c r="HM26" s="207">
        <v>0</v>
      </c>
      <c r="HO26" s="193" t="s">
        <v>27</v>
      </c>
      <c r="HP26" s="192">
        <v>0</v>
      </c>
      <c r="HQ26" s="207">
        <v>0</v>
      </c>
      <c r="HR26" s="194">
        <v>0</v>
      </c>
      <c r="HS26" s="207">
        <v>0</v>
      </c>
      <c r="HU26" s="193" t="s">
        <v>27</v>
      </c>
      <c r="HV26" s="192">
        <v>0</v>
      </c>
      <c r="HW26" s="207">
        <v>0</v>
      </c>
      <c r="HX26" s="194">
        <v>0</v>
      </c>
      <c r="HY26" s="207">
        <v>0</v>
      </c>
      <c r="IA26" s="193" t="s">
        <v>27</v>
      </c>
      <c r="IB26" s="192">
        <v>0</v>
      </c>
      <c r="IC26" s="207">
        <v>0</v>
      </c>
      <c r="ID26" s="194">
        <v>0</v>
      </c>
      <c r="IE26" s="207">
        <v>0</v>
      </c>
      <c r="IG26" s="193" t="s">
        <v>27</v>
      </c>
      <c r="IH26" s="192">
        <v>0</v>
      </c>
      <c r="II26" s="207">
        <v>0</v>
      </c>
      <c r="IJ26" s="194">
        <v>0</v>
      </c>
      <c r="IK26" s="207">
        <v>0</v>
      </c>
      <c r="IM26" s="193" t="s">
        <v>27</v>
      </c>
      <c r="IN26" s="192">
        <v>0</v>
      </c>
      <c r="IO26" s="207">
        <v>0</v>
      </c>
      <c r="IP26" s="194">
        <v>0</v>
      </c>
      <c r="IQ26" s="207">
        <v>0</v>
      </c>
      <c r="IS26" s="193" t="s">
        <v>27</v>
      </c>
      <c r="IT26" s="192">
        <v>0</v>
      </c>
      <c r="IU26" s="207">
        <v>0</v>
      </c>
      <c r="IV26" s="194">
        <v>0</v>
      </c>
      <c r="IW26" s="207">
        <v>0</v>
      </c>
      <c r="IY26" s="193" t="s">
        <v>27</v>
      </c>
      <c r="IZ26" s="192">
        <v>0</v>
      </c>
      <c r="JA26" s="207">
        <v>0</v>
      </c>
      <c r="JB26" s="194">
        <v>0</v>
      </c>
      <c r="JC26" s="207">
        <v>0</v>
      </c>
      <c r="JE26" s="193" t="s">
        <v>27</v>
      </c>
      <c r="JF26" s="192">
        <v>0</v>
      </c>
      <c r="JG26" s="207">
        <v>0</v>
      </c>
      <c r="JH26" s="194">
        <v>0</v>
      </c>
      <c r="JI26" s="207">
        <v>0</v>
      </c>
      <c r="JK26" s="193" t="s">
        <v>27</v>
      </c>
      <c r="JL26" s="192">
        <v>0</v>
      </c>
      <c r="JM26" s="207">
        <v>0</v>
      </c>
      <c r="JN26" s="194">
        <v>0</v>
      </c>
      <c r="JO26" s="207">
        <v>0</v>
      </c>
      <c r="JQ26" s="193" t="s">
        <v>27</v>
      </c>
      <c r="JR26" s="192">
        <v>0</v>
      </c>
      <c r="JS26" s="207">
        <v>0</v>
      </c>
      <c r="JT26" s="194">
        <v>0</v>
      </c>
      <c r="JU26" s="207">
        <v>0</v>
      </c>
      <c r="JW26" s="193" t="s">
        <v>27</v>
      </c>
      <c r="JX26" s="192">
        <v>0</v>
      </c>
      <c r="JY26" s="207">
        <v>0</v>
      </c>
      <c r="JZ26" s="194">
        <v>0</v>
      </c>
      <c r="KA26" s="207">
        <v>0</v>
      </c>
      <c r="KC26" s="208" t="s">
        <v>27</v>
      </c>
      <c r="KD26" s="209">
        <v>0</v>
      </c>
      <c r="KE26" s="210">
        <v>0</v>
      </c>
      <c r="KF26" s="211">
        <v>0</v>
      </c>
      <c r="KG26" s="210">
        <v>0</v>
      </c>
      <c r="KI26" s="208" t="s">
        <v>27</v>
      </c>
      <c r="KJ26" s="209">
        <v>0</v>
      </c>
      <c r="KK26" s="210">
        <v>0</v>
      </c>
      <c r="KL26" s="211">
        <v>0</v>
      </c>
      <c r="KM26" s="210">
        <v>0</v>
      </c>
      <c r="KO26" s="208" t="s">
        <v>27</v>
      </c>
      <c r="KP26" s="209">
        <v>0</v>
      </c>
      <c r="KQ26" s="210">
        <v>0</v>
      </c>
      <c r="KR26" s="211">
        <v>0</v>
      </c>
      <c r="KS26" s="210">
        <v>0</v>
      </c>
      <c r="KU26" s="208" t="s">
        <v>27</v>
      </c>
      <c r="KV26" s="209">
        <v>0</v>
      </c>
      <c r="KW26" s="210">
        <v>0</v>
      </c>
      <c r="KX26" s="211">
        <v>0</v>
      </c>
      <c r="KY26" s="210">
        <v>0</v>
      </c>
      <c r="LA26" s="208" t="s">
        <v>27</v>
      </c>
      <c r="LB26" s="209">
        <v>0</v>
      </c>
      <c r="LC26" s="210">
        <v>0</v>
      </c>
      <c r="LD26" s="211">
        <v>0</v>
      </c>
      <c r="LE26" s="210">
        <v>0</v>
      </c>
      <c r="LG26" s="208" t="s">
        <v>27</v>
      </c>
      <c r="LH26" s="209">
        <v>0</v>
      </c>
      <c r="LI26" s="210">
        <v>0</v>
      </c>
      <c r="LJ26" s="211">
        <v>0</v>
      </c>
      <c r="LK26" s="210">
        <v>0</v>
      </c>
      <c r="LM26" s="208" t="s">
        <v>27</v>
      </c>
      <c r="LN26" s="209">
        <v>0</v>
      </c>
      <c r="LO26" s="210">
        <v>0</v>
      </c>
      <c r="LP26" s="211">
        <v>0</v>
      </c>
      <c r="LQ26" s="210">
        <v>0</v>
      </c>
      <c r="LS26" s="208" t="s">
        <v>27</v>
      </c>
      <c r="LT26" s="209">
        <v>0</v>
      </c>
      <c r="LU26" s="210">
        <v>0</v>
      </c>
      <c r="LV26" s="211">
        <v>0</v>
      </c>
      <c r="LW26" s="210">
        <v>0</v>
      </c>
      <c r="LY26" s="208" t="s">
        <v>27</v>
      </c>
      <c r="LZ26" s="209">
        <v>0</v>
      </c>
      <c r="MA26" s="210">
        <v>0</v>
      </c>
      <c r="MB26" s="211">
        <v>0</v>
      </c>
      <c r="MC26" s="210">
        <v>0</v>
      </c>
      <c r="ME26" s="208" t="s">
        <v>27</v>
      </c>
      <c r="MF26" s="209">
        <v>0</v>
      </c>
      <c r="MG26" s="210">
        <v>0</v>
      </c>
      <c r="MH26" s="211">
        <v>0</v>
      </c>
      <c r="MI26" s="210">
        <v>0</v>
      </c>
      <c r="MK26" s="208" t="s">
        <v>27</v>
      </c>
      <c r="ML26" s="209">
        <v>0</v>
      </c>
      <c r="MM26" s="210">
        <v>0</v>
      </c>
      <c r="MN26" s="211">
        <v>0</v>
      </c>
      <c r="MO26" s="210">
        <v>0</v>
      </c>
      <c r="MQ26" s="208" t="s">
        <v>27</v>
      </c>
      <c r="MR26" s="209">
        <v>0</v>
      </c>
      <c r="MS26" s="210">
        <v>0</v>
      </c>
      <c r="MT26" s="211">
        <v>0</v>
      </c>
      <c r="MU26" s="210">
        <v>0</v>
      </c>
      <c r="MW26" s="208" t="s">
        <v>27</v>
      </c>
      <c r="MX26" s="209">
        <v>0</v>
      </c>
      <c r="MY26" s="210">
        <v>0</v>
      </c>
      <c r="MZ26" s="211">
        <v>0</v>
      </c>
      <c r="NA26" s="210">
        <v>0</v>
      </c>
    </row>
    <row r="27" spans="1:365" s="186" customFormat="1" ht="18" x14ac:dyDescent="0.35">
      <c r="A27" s="193" t="s">
        <v>4</v>
      </c>
      <c r="B27" s="192">
        <v>0</v>
      </c>
      <c r="C27" s="207">
        <v>0</v>
      </c>
      <c r="D27" s="194">
        <v>0</v>
      </c>
      <c r="E27" s="207">
        <v>0</v>
      </c>
      <c r="G27" s="193" t="s">
        <v>4</v>
      </c>
      <c r="H27" s="192">
        <v>0</v>
      </c>
      <c r="I27" s="207">
        <v>0</v>
      </c>
      <c r="J27" s="194">
        <v>0</v>
      </c>
      <c r="K27" s="207">
        <v>0</v>
      </c>
      <c r="M27" s="193" t="s">
        <v>4</v>
      </c>
      <c r="N27" s="192">
        <v>0</v>
      </c>
      <c r="O27" s="207">
        <v>0</v>
      </c>
      <c r="P27" s="194">
        <v>0</v>
      </c>
      <c r="Q27" s="207">
        <v>0</v>
      </c>
      <c r="S27" s="193" t="s">
        <v>4</v>
      </c>
      <c r="T27" s="192">
        <v>0</v>
      </c>
      <c r="U27" s="207">
        <v>0</v>
      </c>
      <c r="V27" s="194">
        <v>0</v>
      </c>
      <c r="W27" s="207">
        <v>0</v>
      </c>
      <c r="Y27" s="193" t="s">
        <v>4</v>
      </c>
      <c r="Z27" s="192">
        <v>0</v>
      </c>
      <c r="AA27" s="207">
        <v>0</v>
      </c>
      <c r="AB27" s="194">
        <v>0</v>
      </c>
      <c r="AC27" s="207">
        <v>0</v>
      </c>
      <c r="AE27" s="193" t="s">
        <v>4</v>
      </c>
      <c r="AF27" s="192">
        <v>0</v>
      </c>
      <c r="AG27" s="207">
        <v>0</v>
      </c>
      <c r="AH27" s="194">
        <v>0</v>
      </c>
      <c r="AI27" s="207">
        <v>0</v>
      </c>
      <c r="AK27" s="193" t="s">
        <v>4</v>
      </c>
      <c r="AL27" s="192">
        <v>0</v>
      </c>
      <c r="AM27" s="207">
        <v>0</v>
      </c>
      <c r="AN27" s="194">
        <v>0</v>
      </c>
      <c r="AO27" s="207">
        <v>0</v>
      </c>
      <c r="AQ27" s="193" t="s">
        <v>4</v>
      </c>
      <c r="AR27" s="192">
        <v>0</v>
      </c>
      <c r="AS27" s="207">
        <v>0</v>
      </c>
      <c r="AT27" s="194">
        <v>0</v>
      </c>
      <c r="AU27" s="207">
        <v>0</v>
      </c>
      <c r="AW27" s="193" t="s">
        <v>4</v>
      </c>
      <c r="AX27" s="192">
        <v>0</v>
      </c>
      <c r="AY27" s="207">
        <v>0</v>
      </c>
      <c r="AZ27" s="194">
        <v>0</v>
      </c>
      <c r="BA27" s="207">
        <v>0</v>
      </c>
      <c r="BC27" s="193" t="s">
        <v>4</v>
      </c>
      <c r="BD27" s="192">
        <v>0</v>
      </c>
      <c r="BE27" s="207">
        <v>0</v>
      </c>
      <c r="BF27" s="194">
        <v>0</v>
      </c>
      <c r="BG27" s="207">
        <v>0</v>
      </c>
      <c r="BI27" s="193" t="s">
        <v>4</v>
      </c>
      <c r="BJ27" s="192">
        <v>0</v>
      </c>
      <c r="BK27" s="207">
        <v>0</v>
      </c>
      <c r="BL27" s="194">
        <v>0</v>
      </c>
      <c r="BM27" s="207">
        <v>0</v>
      </c>
      <c r="BO27" s="193" t="s">
        <v>4</v>
      </c>
      <c r="BP27" s="192">
        <v>0</v>
      </c>
      <c r="BQ27" s="207">
        <v>0</v>
      </c>
      <c r="BR27" s="194">
        <v>0</v>
      </c>
      <c r="BS27" s="207">
        <v>0</v>
      </c>
      <c r="BU27" s="193" t="s">
        <v>4</v>
      </c>
      <c r="BV27" s="192">
        <v>0</v>
      </c>
      <c r="BW27" s="207">
        <v>0</v>
      </c>
      <c r="BX27" s="194">
        <v>0</v>
      </c>
      <c r="BY27" s="207">
        <v>0</v>
      </c>
      <c r="BZ27" s="207"/>
      <c r="CA27" s="193" t="s">
        <v>4</v>
      </c>
      <c r="CB27" s="192">
        <v>0</v>
      </c>
      <c r="CC27" s="207">
        <v>0</v>
      </c>
      <c r="CD27" s="194">
        <v>0</v>
      </c>
      <c r="CE27" s="207">
        <v>0</v>
      </c>
      <c r="CG27" s="193" t="s">
        <v>4</v>
      </c>
      <c r="CH27" s="192">
        <v>0</v>
      </c>
      <c r="CI27" s="207">
        <v>0</v>
      </c>
      <c r="CJ27" s="194">
        <v>0</v>
      </c>
      <c r="CK27" s="207">
        <v>0</v>
      </c>
      <c r="CM27" s="193" t="s">
        <v>4</v>
      </c>
      <c r="CN27" s="192">
        <v>0</v>
      </c>
      <c r="CO27" s="207">
        <v>0</v>
      </c>
      <c r="CP27" s="194">
        <v>0</v>
      </c>
      <c r="CQ27" s="207">
        <v>0</v>
      </c>
      <c r="CS27" s="193" t="s">
        <v>4</v>
      </c>
      <c r="CT27" s="192">
        <v>0</v>
      </c>
      <c r="CU27" s="207">
        <v>0</v>
      </c>
      <c r="CV27" s="194">
        <v>0</v>
      </c>
      <c r="CW27" s="207">
        <v>0</v>
      </c>
      <c r="CY27" s="193" t="s">
        <v>4</v>
      </c>
      <c r="CZ27" s="192">
        <v>0</v>
      </c>
      <c r="DA27" s="207">
        <v>0</v>
      </c>
      <c r="DB27" s="194">
        <v>0</v>
      </c>
      <c r="DC27" s="207">
        <v>0</v>
      </c>
      <c r="DE27" s="193" t="s">
        <v>4</v>
      </c>
      <c r="DF27" s="192">
        <v>0</v>
      </c>
      <c r="DG27" s="207">
        <v>0</v>
      </c>
      <c r="DH27" s="194">
        <v>0</v>
      </c>
      <c r="DI27" s="207">
        <v>0</v>
      </c>
      <c r="DK27" s="193" t="s">
        <v>4</v>
      </c>
      <c r="DL27" s="192">
        <v>0</v>
      </c>
      <c r="DM27" s="207">
        <v>0</v>
      </c>
      <c r="DN27" s="194">
        <v>0</v>
      </c>
      <c r="DO27" s="207">
        <v>0</v>
      </c>
      <c r="DQ27" s="193" t="s">
        <v>4</v>
      </c>
      <c r="DR27" s="192">
        <v>0</v>
      </c>
      <c r="DS27" s="207">
        <v>0</v>
      </c>
      <c r="DT27" s="194">
        <v>0</v>
      </c>
      <c r="DU27" s="207">
        <v>0</v>
      </c>
      <c r="DW27" s="193" t="s">
        <v>4</v>
      </c>
      <c r="DX27" s="192">
        <v>0</v>
      </c>
      <c r="DY27" s="207">
        <v>0</v>
      </c>
      <c r="DZ27" s="194">
        <v>0</v>
      </c>
      <c r="EA27" s="207">
        <v>0</v>
      </c>
      <c r="EC27" s="193" t="s">
        <v>4</v>
      </c>
      <c r="ED27" s="192">
        <v>0</v>
      </c>
      <c r="EE27" s="207">
        <v>0</v>
      </c>
      <c r="EF27" s="194">
        <v>0</v>
      </c>
      <c r="EG27" s="207">
        <v>0</v>
      </c>
      <c r="EI27" s="193" t="s">
        <v>4</v>
      </c>
      <c r="EJ27" s="192">
        <v>0</v>
      </c>
      <c r="EK27" s="207">
        <v>0</v>
      </c>
      <c r="EL27" s="194">
        <v>0</v>
      </c>
      <c r="EM27" s="207">
        <v>0</v>
      </c>
      <c r="EO27" s="193" t="s">
        <v>4</v>
      </c>
      <c r="EP27" s="192">
        <v>0</v>
      </c>
      <c r="EQ27" s="207">
        <v>0</v>
      </c>
      <c r="ER27" s="194">
        <v>0</v>
      </c>
      <c r="ES27" s="207">
        <v>0</v>
      </c>
      <c r="EU27" s="193" t="s">
        <v>4</v>
      </c>
      <c r="EV27" s="192">
        <v>0</v>
      </c>
      <c r="EW27" s="207">
        <v>0</v>
      </c>
      <c r="EX27" s="194">
        <v>0</v>
      </c>
      <c r="EY27" s="207">
        <v>0</v>
      </c>
      <c r="FA27" s="193" t="s">
        <v>4</v>
      </c>
      <c r="FB27" s="192">
        <v>0</v>
      </c>
      <c r="FC27" s="207">
        <v>0</v>
      </c>
      <c r="FD27" s="194">
        <v>0</v>
      </c>
      <c r="FE27" s="207">
        <v>0</v>
      </c>
      <c r="FG27" s="193" t="s">
        <v>4</v>
      </c>
      <c r="FH27" s="192">
        <v>0</v>
      </c>
      <c r="FI27" s="207">
        <v>0</v>
      </c>
      <c r="FJ27" s="194">
        <v>0</v>
      </c>
      <c r="FK27" s="207">
        <v>0</v>
      </c>
      <c r="FM27" s="193" t="s">
        <v>4</v>
      </c>
      <c r="FN27" s="192">
        <v>0</v>
      </c>
      <c r="FO27" s="207">
        <v>0</v>
      </c>
      <c r="FP27" s="194">
        <v>0</v>
      </c>
      <c r="FQ27" s="207">
        <v>0</v>
      </c>
      <c r="FS27" s="193" t="s">
        <v>4</v>
      </c>
      <c r="FT27" s="192">
        <v>0</v>
      </c>
      <c r="FU27" s="207">
        <v>0</v>
      </c>
      <c r="FV27" s="194">
        <v>0</v>
      </c>
      <c r="FW27" s="207">
        <v>0</v>
      </c>
      <c r="FY27" s="193" t="s">
        <v>4</v>
      </c>
      <c r="FZ27" s="192">
        <v>0</v>
      </c>
      <c r="GA27" s="207">
        <v>0</v>
      </c>
      <c r="GB27" s="194">
        <v>0</v>
      </c>
      <c r="GC27" s="207">
        <v>0</v>
      </c>
      <c r="GE27" s="193" t="s">
        <v>4</v>
      </c>
      <c r="GF27" s="192">
        <v>0</v>
      </c>
      <c r="GG27" s="207">
        <v>0</v>
      </c>
      <c r="GH27" s="194">
        <v>0</v>
      </c>
      <c r="GI27" s="207">
        <v>0</v>
      </c>
      <c r="GK27" s="193" t="s">
        <v>4</v>
      </c>
      <c r="GL27" s="192">
        <v>0</v>
      </c>
      <c r="GM27" s="207">
        <v>0</v>
      </c>
      <c r="GN27" s="194">
        <v>0</v>
      </c>
      <c r="GO27" s="207">
        <v>0</v>
      </c>
      <c r="GQ27" s="193" t="s">
        <v>4</v>
      </c>
      <c r="GR27" s="192">
        <v>0</v>
      </c>
      <c r="GS27" s="207">
        <v>0</v>
      </c>
      <c r="GT27" s="194">
        <v>0</v>
      </c>
      <c r="GU27" s="207">
        <v>0</v>
      </c>
      <c r="GW27" s="193" t="s">
        <v>4</v>
      </c>
      <c r="GX27" s="192">
        <v>0</v>
      </c>
      <c r="GY27" s="207">
        <v>0</v>
      </c>
      <c r="GZ27" s="194">
        <v>0</v>
      </c>
      <c r="HA27" s="207">
        <v>0</v>
      </c>
      <c r="HC27" s="193" t="s">
        <v>4</v>
      </c>
      <c r="HD27" s="192">
        <v>0</v>
      </c>
      <c r="HE27" s="207">
        <v>0</v>
      </c>
      <c r="HF27" s="194">
        <v>0</v>
      </c>
      <c r="HG27" s="207">
        <v>0</v>
      </c>
      <c r="HI27" s="193" t="s">
        <v>4</v>
      </c>
      <c r="HJ27" s="192">
        <v>0</v>
      </c>
      <c r="HK27" s="207">
        <v>0</v>
      </c>
      <c r="HL27" s="194">
        <v>0</v>
      </c>
      <c r="HM27" s="207">
        <v>0</v>
      </c>
      <c r="HO27" s="193" t="s">
        <v>4</v>
      </c>
      <c r="HP27" s="192">
        <v>0</v>
      </c>
      <c r="HQ27" s="207">
        <v>0</v>
      </c>
      <c r="HR27" s="194">
        <v>0</v>
      </c>
      <c r="HS27" s="207">
        <v>0</v>
      </c>
      <c r="HU27" s="193" t="s">
        <v>4</v>
      </c>
      <c r="HV27" s="192">
        <v>0</v>
      </c>
      <c r="HW27" s="207">
        <v>0</v>
      </c>
      <c r="HX27" s="194">
        <v>0</v>
      </c>
      <c r="HY27" s="207">
        <v>0</v>
      </c>
      <c r="IA27" s="193" t="s">
        <v>4</v>
      </c>
      <c r="IB27" s="192">
        <v>0</v>
      </c>
      <c r="IC27" s="207">
        <v>0</v>
      </c>
      <c r="ID27" s="194">
        <v>0</v>
      </c>
      <c r="IE27" s="207">
        <v>0</v>
      </c>
      <c r="IG27" s="193" t="s">
        <v>4</v>
      </c>
      <c r="IH27" s="192">
        <v>0</v>
      </c>
      <c r="II27" s="207">
        <v>0</v>
      </c>
      <c r="IJ27" s="194">
        <v>0</v>
      </c>
      <c r="IK27" s="207">
        <v>0</v>
      </c>
      <c r="IM27" s="193" t="s">
        <v>4</v>
      </c>
      <c r="IN27" s="192">
        <v>0</v>
      </c>
      <c r="IO27" s="207">
        <v>0</v>
      </c>
      <c r="IP27" s="194">
        <v>0</v>
      </c>
      <c r="IQ27" s="207">
        <v>0</v>
      </c>
      <c r="IS27" s="193" t="s">
        <v>4</v>
      </c>
      <c r="IT27" s="192">
        <v>0</v>
      </c>
      <c r="IU27" s="207">
        <v>0</v>
      </c>
      <c r="IV27" s="194">
        <v>0</v>
      </c>
      <c r="IW27" s="207">
        <v>0</v>
      </c>
      <c r="IY27" s="193" t="s">
        <v>4</v>
      </c>
      <c r="IZ27" s="192">
        <v>0</v>
      </c>
      <c r="JA27" s="207">
        <v>0</v>
      </c>
      <c r="JB27" s="194">
        <v>0</v>
      </c>
      <c r="JC27" s="207">
        <v>0</v>
      </c>
      <c r="JE27" s="193" t="s">
        <v>4</v>
      </c>
      <c r="JF27" s="192">
        <v>0</v>
      </c>
      <c r="JG27" s="207">
        <v>0</v>
      </c>
      <c r="JH27" s="194">
        <v>0</v>
      </c>
      <c r="JI27" s="207">
        <v>0</v>
      </c>
      <c r="JK27" s="193" t="s">
        <v>4</v>
      </c>
      <c r="JL27" s="192">
        <v>0</v>
      </c>
      <c r="JM27" s="207">
        <v>0</v>
      </c>
      <c r="JN27" s="194">
        <v>0</v>
      </c>
      <c r="JO27" s="207">
        <v>0</v>
      </c>
      <c r="JQ27" s="193" t="s">
        <v>4</v>
      </c>
      <c r="JR27" s="192">
        <v>0</v>
      </c>
      <c r="JS27" s="207">
        <v>0</v>
      </c>
      <c r="JT27" s="194">
        <v>0</v>
      </c>
      <c r="JU27" s="207">
        <v>0</v>
      </c>
      <c r="JW27" s="193" t="s">
        <v>4</v>
      </c>
      <c r="JX27" s="192">
        <v>0</v>
      </c>
      <c r="JY27" s="207">
        <v>0</v>
      </c>
      <c r="JZ27" s="194">
        <v>0</v>
      </c>
      <c r="KA27" s="207">
        <v>0</v>
      </c>
      <c r="KC27" s="208" t="s">
        <v>4</v>
      </c>
      <c r="KD27" s="209">
        <v>0</v>
      </c>
      <c r="KE27" s="210">
        <v>0</v>
      </c>
      <c r="KF27" s="211">
        <v>0</v>
      </c>
      <c r="KG27" s="210">
        <v>0</v>
      </c>
      <c r="KI27" s="208" t="s">
        <v>4</v>
      </c>
      <c r="KJ27" s="209">
        <v>0</v>
      </c>
      <c r="KK27" s="210">
        <v>0</v>
      </c>
      <c r="KL27" s="211">
        <v>0</v>
      </c>
      <c r="KM27" s="210">
        <v>0</v>
      </c>
      <c r="KO27" s="208" t="s">
        <v>4</v>
      </c>
      <c r="KP27" s="209">
        <v>0</v>
      </c>
      <c r="KQ27" s="210">
        <v>0</v>
      </c>
      <c r="KR27" s="211">
        <v>0</v>
      </c>
      <c r="KS27" s="210">
        <v>0</v>
      </c>
      <c r="KU27" s="208" t="s">
        <v>4</v>
      </c>
      <c r="KV27" s="209">
        <v>0</v>
      </c>
      <c r="KW27" s="210">
        <v>0</v>
      </c>
      <c r="KX27" s="211">
        <v>0</v>
      </c>
      <c r="KY27" s="210">
        <v>0</v>
      </c>
      <c r="LA27" s="208" t="s">
        <v>4</v>
      </c>
      <c r="LB27" s="209">
        <v>0</v>
      </c>
      <c r="LC27" s="210">
        <v>0</v>
      </c>
      <c r="LD27" s="211">
        <v>0</v>
      </c>
      <c r="LE27" s="210">
        <v>0</v>
      </c>
      <c r="LG27" s="208" t="s">
        <v>4</v>
      </c>
      <c r="LH27" s="209">
        <v>0</v>
      </c>
      <c r="LI27" s="210">
        <v>0</v>
      </c>
      <c r="LJ27" s="211">
        <v>0</v>
      </c>
      <c r="LK27" s="210">
        <v>0</v>
      </c>
      <c r="LM27" s="208" t="s">
        <v>4</v>
      </c>
      <c r="LN27" s="209">
        <v>0</v>
      </c>
      <c r="LO27" s="210">
        <v>0</v>
      </c>
      <c r="LP27" s="211">
        <v>0</v>
      </c>
      <c r="LQ27" s="210">
        <v>0</v>
      </c>
      <c r="LS27" s="208" t="s">
        <v>4</v>
      </c>
      <c r="LT27" s="209">
        <v>0</v>
      </c>
      <c r="LU27" s="210">
        <v>0</v>
      </c>
      <c r="LV27" s="211">
        <v>0</v>
      </c>
      <c r="LW27" s="210">
        <v>0</v>
      </c>
      <c r="LY27" s="208" t="s">
        <v>4</v>
      </c>
      <c r="LZ27" s="209">
        <v>0</v>
      </c>
      <c r="MA27" s="210">
        <v>0</v>
      </c>
      <c r="MB27" s="211">
        <v>0</v>
      </c>
      <c r="MC27" s="210">
        <v>0</v>
      </c>
      <c r="ME27" s="208" t="s">
        <v>4</v>
      </c>
      <c r="MF27" s="209">
        <v>0</v>
      </c>
      <c r="MG27" s="210">
        <v>0</v>
      </c>
      <c r="MH27" s="211">
        <v>0</v>
      </c>
      <c r="MI27" s="210">
        <v>0</v>
      </c>
      <c r="MK27" s="208" t="s">
        <v>4</v>
      </c>
      <c r="ML27" s="209">
        <v>0</v>
      </c>
      <c r="MM27" s="210">
        <v>0</v>
      </c>
      <c r="MN27" s="211">
        <v>0</v>
      </c>
      <c r="MO27" s="210">
        <v>0</v>
      </c>
      <c r="MQ27" s="208" t="s">
        <v>4</v>
      </c>
      <c r="MR27" s="209">
        <v>0</v>
      </c>
      <c r="MS27" s="210">
        <v>0</v>
      </c>
      <c r="MT27" s="211">
        <v>0</v>
      </c>
      <c r="MU27" s="210">
        <v>0</v>
      </c>
      <c r="MW27" s="208" t="s">
        <v>4</v>
      </c>
      <c r="MX27" s="209">
        <v>0</v>
      </c>
      <c r="MY27" s="210">
        <v>0</v>
      </c>
      <c r="MZ27" s="211">
        <v>0</v>
      </c>
      <c r="NA27" s="210">
        <v>0</v>
      </c>
    </row>
    <row r="28" spans="1:365" s="186" customFormat="1" ht="18" x14ac:dyDescent="0.35">
      <c r="A28" s="193"/>
      <c r="B28" s="192"/>
      <c r="C28" s="193"/>
      <c r="D28" s="194"/>
      <c r="E28" s="193"/>
      <c r="G28" s="193"/>
      <c r="H28" s="192"/>
      <c r="I28" s="193"/>
      <c r="J28" s="194"/>
      <c r="K28" s="193"/>
      <c r="M28" s="193"/>
      <c r="N28" s="192"/>
      <c r="O28" s="193"/>
      <c r="P28" s="194"/>
      <c r="Q28" s="193"/>
      <c r="S28" s="193"/>
      <c r="T28" s="192"/>
      <c r="U28" s="193"/>
      <c r="V28" s="194"/>
      <c r="W28" s="193"/>
      <c r="Y28" s="193"/>
      <c r="Z28" s="192"/>
      <c r="AA28" s="193"/>
      <c r="AB28" s="194"/>
      <c r="AC28" s="193"/>
      <c r="AE28" s="193"/>
      <c r="AF28" s="192"/>
      <c r="AG28" s="193"/>
      <c r="AH28" s="194"/>
      <c r="AI28" s="193"/>
      <c r="AK28" s="193"/>
      <c r="AL28" s="192"/>
      <c r="AM28" s="193"/>
      <c r="AN28" s="194"/>
      <c r="AO28" s="193"/>
      <c r="AQ28" s="193"/>
      <c r="AR28" s="192"/>
      <c r="AS28" s="193"/>
      <c r="AT28" s="194"/>
      <c r="AU28" s="193"/>
      <c r="AW28" s="193"/>
      <c r="AX28" s="192"/>
      <c r="AY28" s="193"/>
      <c r="AZ28" s="194"/>
      <c r="BA28" s="193"/>
      <c r="BC28" s="193"/>
      <c r="BD28" s="192"/>
      <c r="BE28" s="193"/>
      <c r="BF28" s="194"/>
      <c r="BG28" s="193"/>
      <c r="BI28" s="193"/>
      <c r="BJ28" s="192"/>
      <c r="BK28" s="193"/>
      <c r="BL28" s="194"/>
      <c r="BM28" s="193"/>
      <c r="BO28" s="193"/>
      <c r="BP28" s="192"/>
      <c r="BQ28" s="193"/>
      <c r="BR28" s="194"/>
      <c r="BS28" s="193"/>
      <c r="BU28" s="193"/>
      <c r="BV28" s="192"/>
      <c r="BW28" s="193"/>
      <c r="BX28" s="194"/>
      <c r="BY28" s="193"/>
      <c r="BZ28" s="193"/>
      <c r="CA28" s="193"/>
      <c r="CB28" s="192"/>
      <c r="CC28" s="193"/>
      <c r="CD28" s="194"/>
      <c r="CE28" s="193"/>
      <c r="CG28" s="193"/>
      <c r="CH28" s="192"/>
      <c r="CI28" s="193"/>
      <c r="CJ28" s="194"/>
      <c r="CK28" s="193"/>
      <c r="CM28" s="193"/>
      <c r="CN28" s="192"/>
      <c r="CO28" s="193"/>
      <c r="CP28" s="194"/>
      <c r="CQ28" s="193"/>
      <c r="CS28" s="193"/>
      <c r="CT28" s="192"/>
      <c r="CU28" s="193"/>
      <c r="CV28" s="194"/>
      <c r="CW28" s="193"/>
      <c r="CY28" s="193"/>
      <c r="CZ28" s="192"/>
      <c r="DA28" s="193"/>
      <c r="DB28" s="194"/>
      <c r="DC28" s="193"/>
      <c r="DE28" s="193"/>
      <c r="DF28" s="192"/>
      <c r="DG28" s="193"/>
      <c r="DH28" s="194"/>
      <c r="DI28" s="193"/>
      <c r="DK28" s="193"/>
      <c r="DL28" s="192"/>
      <c r="DM28" s="193"/>
      <c r="DN28" s="194"/>
      <c r="DO28" s="193"/>
      <c r="DQ28" s="193"/>
      <c r="DR28" s="192"/>
      <c r="DS28" s="193"/>
      <c r="DT28" s="194"/>
      <c r="DU28" s="193"/>
      <c r="DW28" s="193"/>
      <c r="DX28" s="192"/>
      <c r="DY28" s="193"/>
      <c r="DZ28" s="194"/>
      <c r="EA28" s="193"/>
      <c r="EC28" s="193"/>
      <c r="ED28" s="192"/>
      <c r="EE28" s="193"/>
      <c r="EF28" s="194"/>
      <c r="EG28" s="193"/>
      <c r="EI28" s="193"/>
      <c r="EJ28" s="192"/>
      <c r="EK28" s="193"/>
      <c r="EL28" s="194"/>
      <c r="EM28" s="193"/>
      <c r="EO28" s="193"/>
      <c r="EP28" s="192"/>
      <c r="EQ28" s="193"/>
      <c r="ER28" s="194"/>
      <c r="ES28" s="193"/>
      <c r="EU28" s="193"/>
      <c r="EV28" s="192"/>
      <c r="EW28" s="193"/>
      <c r="EX28" s="194"/>
      <c r="EY28" s="193"/>
      <c r="FA28" s="193"/>
      <c r="FB28" s="192"/>
      <c r="FC28" s="193"/>
      <c r="FD28" s="194"/>
      <c r="FE28" s="193"/>
      <c r="FG28" s="193"/>
      <c r="FH28" s="192"/>
      <c r="FI28" s="193"/>
      <c r="FJ28" s="194"/>
      <c r="FK28" s="193"/>
      <c r="FM28" s="193"/>
      <c r="FN28" s="192"/>
      <c r="FO28" s="193"/>
      <c r="FP28" s="194"/>
      <c r="FQ28" s="193"/>
      <c r="FS28" s="193"/>
      <c r="FT28" s="192"/>
      <c r="FU28" s="193"/>
      <c r="FV28" s="194"/>
      <c r="FW28" s="193"/>
      <c r="FY28" s="193"/>
      <c r="FZ28" s="192"/>
      <c r="GA28" s="193"/>
      <c r="GB28" s="194"/>
      <c r="GC28" s="193"/>
      <c r="GE28" s="193"/>
      <c r="GF28" s="192"/>
      <c r="GG28" s="193"/>
      <c r="GH28" s="194"/>
      <c r="GI28" s="193"/>
      <c r="GK28" s="193"/>
      <c r="GL28" s="192"/>
      <c r="GM28" s="193"/>
      <c r="GN28" s="194"/>
      <c r="GO28" s="193"/>
      <c r="GQ28" s="193"/>
      <c r="GR28" s="192"/>
      <c r="GS28" s="193"/>
      <c r="GT28" s="194"/>
      <c r="GU28" s="193"/>
      <c r="GW28" s="193"/>
      <c r="GX28" s="192"/>
      <c r="GY28" s="193"/>
      <c r="GZ28" s="194"/>
      <c r="HA28" s="193"/>
      <c r="HC28" s="193"/>
      <c r="HD28" s="192"/>
      <c r="HE28" s="193"/>
      <c r="HF28" s="194"/>
      <c r="HG28" s="193"/>
      <c r="HI28" s="193"/>
      <c r="HJ28" s="192"/>
      <c r="HK28" s="193"/>
      <c r="HL28" s="194"/>
      <c r="HM28" s="193"/>
      <c r="HO28" s="193"/>
      <c r="HP28" s="192"/>
      <c r="HQ28" s="193"/>
      <c r="HR28" s="194"/>
      <c r="HS28" s="193"/>
      <c r="HU28" s="193"/>
      <c r="HV28" s="192"/>
      <c r="HW28" s="193"/>
      <c r="HX28" s="194"/>
      <c r="HY28" s="193"/>
      <c r="IA28" s="193"/>
      <c r="IB28" s="192"/>
      <c r="IC28" s="193"/>
      <c r="ID28" s="194"/>
      <c r="IE28" s="193"/>
      <c r="IG28" s="193"/>
      <c r="IH28" s="192"/>
      <c r="II28" s="193"/>
      <c r="IJ28" s="194"/>
      <c r="IK28" s="193"/>
      <c r="IM28" s="193"/>
      <c r="IN28" s="192"/>
      <c r="IO28" s="193"/>
      <c r="IP28" s="194"/>
      <c r="IQ28" s="193"/>
      <c r="IS28" s="193"/>
      <c r="IT28" s="192"/>
      <c r="IU28" s="193"/>
      <c r="IV28" s="194"/>
      <c r="IW28" s="193"/>
      <c r="IY28" s="193"/>
      <c r="IZ28" s="192"/>
      <c r="JA28" s="193"/>
      <c r="JB28" s="194"/>
      <c r="JC28" s="193"/>
      <c r="JE28" s="193"/>
      <c r="JF28" s="192"/>
      <c r="JG28" s="193"/>
      <c r="JH28" s="194"/>
      <c r="JI28" s="193"/>
      <c r="JK28" s="193"/>
      <c r="JL28" s="192"/>
      <c r="JM28" s="193"/>
      <c r="JN28" s="194"/>
      <c r="JO28" s="193"/>
      <c r="JQ28" s="193"/>
      <c r="JR28" s="192"/>
      <c r="JS28" s="193"/>
      <c r="JT28" s="194"/>
      <c r="JU28" s="193"/>
      <c r="JW28" s="193"/>
      <c r="JX28" s="192"/>
      <c r="JY28" s="193"/>
      <c r="JZ28" s="194"/>
      <c r="KA28" s="193"/>
      <c r="KC28" s="208"/>
      <c r="KD28" s="209"/>
      <c r="KE28" s="208"/>
      <c r="KF28" s="211"/>
      <c r="KG28" s="208"/>
      <c r="KI28" s="208"/>
      <c r="KJ28" s="209"/>
      <c r="KK28" s="208"/>
      <c r="KL28" s="211"/>
      <c r="KM28" s="208"/>
      <c r="KO28" s="208"/>
      <c r="KP28" s="209"/>
      <c r="KQ28" s="208"/>
      <c r="KR28" s="211"/>
      <c r="KS28" s="208"/>
      <c r="KU28" s="208"/>
      <c r="KV28" s="209"/>
      <c r="KW28" s="208"/>
      <c r="KX28" s="211"/>
      <c r="KY28" s="208"/>
      <c r="LA28" s="208"/>
      <c r="LB28" s="209"/>
      <c r="LC28" s="208"/>
      <c r="LD28" s="211"/>
      <c r="LE28" s="208"/>
      <c r="LG28" s="208"/>
      <c r="LH28" s="209"/>
      <c r="LI28" s="208"/>
      <c r="LJ28" s="211"/>
      <c r="LK28" s="208"/>
      <c r="LM28" s="208"/>
      <c r="LN28" s="209"/>
      <c r="LO28" s="208"/>
      <c r="LP28" s="211"/>
      <c r="LQ28" s="208"/>
      <c r="LS28" s="208"/>
      <c r="LT28" s="209"/>
      <c r="LU28" s="208"/>
      <c r="LV28" s="211"/>
      <c r="LW28" s="208"/>
      <c r="LY28" s="208"/>
      <c r="LZ28" s="209"/>
      <c r="MA28" s="208"/>
      <c r="MB28" s="211"/>
      <c r="MC28" s="208"/>
      <c r="ME28" s="208"/>
      <c r="MF28" s="209"/>
      <c r="MG28" s="208"/>
      <c r="MH28" s="211"/>
      <c r="MI28" s="208"/>
      <c r="MK28" s="208"/>
      <c r="ML28" s="209"/>
      <c r="MM28" s="208"/>
      <c r="MN28" s="211"/>
      <c r="MO28" s="208"/>
      <c r="MQ28" s="208"/>
      <c r="MR28" s="209"/>
      <c r="MS28" s="208"/>
      <c r="MT28" s="211"/>
      <c r="MU28" s="208"/>
      <c r="MW28" s="208"/>
      <c r="MX28" s="209"/>
      <c r="MY28" s="208"/>
      <c r="MZ28" s="211"/>
      <c r="NA28" s="208"/>
    </row>
    <row r="29" spans="1:365" s="186" customFormat="1" ht="18.600000000000001" thickBot="1" x14ac:dyDescent="0.4">
      <c r="A29" s="212"/>
      <c r="B29" s="213">
        <f>SUM(B10:B28)</f>
        <v>407460599.85000008</v>
      </c>
      <c r="C29" s="214"/>
      <c r="D29" s="215">
        <f>SUM(D10:D28)</f>
        <v>3321</v>
      </c>
      <c r="E29" s="214"/>
      <c r="G29" s="212"/>
      <c r="H29" s="213">
        <f>SUM(H10:H28)</f>
        <v>394045244.91000009</v>
      </c>
      <c r="I29" s="214"/>
      <c r="J29" s="215">
        <f>SUM(J10:J28)</f>
        <v>3181</v>
      </c>
      <c r="K29" s="214"/>
      <c r="M29" s="212"/>
      <c r="N29" s="213">
        <f>SUM(N10:N28)</f>
        <v>379375841.93999964</v>
      </c>
      <c r="O29" s="214"/>
      <c r="P29" s="215">
        <f>SUM(P10:P28)</f>
        <v>3009</v>
      </c>
      <c r="Q29" s="214"/>
      <c r="S29" s="212"/>
      <c r="T29" s="213">
        <f>SUM(T10:T28)</f>
        <v>369858003.61999959</v>
      </c>
      <c r="U29" s="214"/>
      <c r="V29" s="215">
        <f>SUM(V10:V28)</f>
        <v>2896</v>
      </c>
      <c r="W29" s="214"/>
      <c r="Y29" s="212"/>
      <c r="Z29" s="213">
        <f>SUM(Z10:Z28)</f>
        <v>361654378.44999969</v>
      </c>
      <c r="AA29" s="214"/>
      <c r="AB29" s="215">
        <f>SUM(AB10:AB28)</f>
        <v>2796</v>
      </c>
      <c r="AC29" s="214"/>
      <c r="AE29" s="212"/>
      <c r="AF29" s="213">
        <f>SUM(AF10:AF28)</f>
        <v>352690576.42999965</v>
      </c>
      <c r="AG29" s="214"/>
      <c r="AH29" s="215">
        <f>SUM(AH10:AH28)</f>
        <v>2668</v>
      </c>
      <c r="AI29" s="214"/>
      <c r="AK29" s="212"/>
      <c r="AL29" s="213">
        <f>SUM(AL10:AL28)</f>
        <v>343099824.03999984</v>
      </c>
      <c r="AM29" s="214"/>
      <c r="AN29" s="215">
        <f>SUM(AN10:AN28)</f>
        <v>2577</v>
      </c>
      <c r="AO29" s="214"/>
      <c r="AQ29" s="212"/>
      <c r="AR29" s="213">
        <f>SUM(AR10:AR28)</f>
        <v>333693439.57999963</v>
      </c>
      <c r="AS29" s="214"/>
      <c r="AT29" s="215">
        <f>SUM(AT10:AT28)</f>
        <v>2505</v>
      </c>
      <c r="AU29" s="214"/>
      <c r="AW29" s="212"/>
      <c r="AX29" s="213">
        <f>SUM(AX10:AX28)</f>
        <v>328729730.36000001</v>
      </c>
      <c r="AY29" s="214"/>
      <c r="AZ29" s="215">
        <f>SUM(AZ10:AZ28)</f>
        <v>2459</v>
      </c>
      <c r="BA29" s="214"/>
      <c r="BC29" s="212"/>
      <c r="BD29" s="213">
        <f>SUM(BD10:BD28)</f>
        <v>303666735.58999991</v>
      </c>
      <c r="BE29" s="214"/>
      <c r="BF29" s="215">
        <f>SUM(BF10:BF28)</f>
        <v>2253</v>
      </c>
      <c r="BG29" s="214"/>
      <c r="BI29" s="212"/>
      <c r="BJ29" s="213">
        <f>SUM(BJ10:BJ28)</f>
        <v>291052479.62999988</v>
      </c>
      <c r="BK29" s="214"/>
      <c r="BL29" s="215">
        <f>SUM(BL10:BL28)</f>
        <v>2131</v>
      </c>
      <c r="BM29" s="214"/>
      <c r="BO29" s="212"/>
      <c r="BP29" s="213">
        <f>SUM(BP10:BP28)</f>
        <v>283829050.02999997</v>
      </c>
      <c r="BQ29" s="214"/>
      <c r="BR29" s="215">
        <f>SUM(BR10:BR28)</f>
        <v>2080</v>
      </c>
      <c r="BS29" s="214"/>
      <c r="BU29" s="212"/>
      <c r="BV29" s="213">
        <f>SUM(BV10:BV28)</f>
        <v>280287829.81999999</v>
      </c>
      <c r="BW29" s="214"/>
      <c r="BX29" s="215">
        <f>SUM(BX10:BX28)</f>
        <v>2048</v>
      </c>
      <c r="BY29" s="214"/>
      <c r="BZ29" s="214"/>
      <c r="CA29" s="212"/>
      <c r="CB29" s="213">
        <f>SUM(CB10:CB28)</f>
        <v>278192497.25999987</v>
      </c>
      <c r="CC29" s="214"/>
      <c r="CD29" s="215">
        <f>SUM(CD10:CD28)</f>
        <v>2028</v>
      </c>
      <c r="CE29" s="214"/>
      <c r="CG29" s="212"/>
      <c r="CH29" s="213">
        <f>SUM(CH10:CH28)</f>
        <v>275796764.86999989</v>
      </c>
      <c r="CI29" s="214"/>
      <c r="CJ29" s="215">
        <f>SUM(CJ10:CJ28)</f>
        <v>2000</v>
      </c>
      <c r="CK29" s="214"/>
      <c r="CM29" s="212"/>
      <c r="CN29" s="213">
        <v>273949254.24999994</v>
      </c>
      <c r="CO29" s="214"/>
      <c r="CP29" s="215">
        <v>1989</v>
      </c>
      <c r="CQ29" s="214"/>
      <c r="CS29" s="212"/>
      <c r="CT29" s="213">
        <v>272460111.5</v>
      </c>
      <c r="CU29" s="214"/>
      <c r="CV29" s="215">
        <v>1973</v>
      </c>
      <c r="CW29" s="214"/>
      <c r="CY29" s="212"/>
      <c r="CZ29" s="213">
        <v>271194357.25</v>
      </c>
      <c r="DA29" s="214"/>
      <c r="DB29" s="215">
        <v>1963</v>
      </c>
      <c r="DC29" s="214"/>
      <c r="DE29" s="212"/>
      <c r="DF29" s="213">
        <v>270072226.83000004</v>
      </c>
      <c r="DG29" s="214"/>
      <c r="DH29" s="215">
        <v>1954</v>
      </c>
      <c r="DI29" s="214"/>
      <c r="DK29" s="212"/>
      <c r="DL29" s="213">
        <v>268652093.2299999</v>
      </c>
      <c r="DM29" s="214"/>
      <c r="DN29" s="215">
        <v>1941</v>
      </c>
      <c r="DO29" s="214"/>
      <c r="DQ29" s="212"/>
      <c r="DR29" s="213">
        <v>265167390.1399999</v>
      </c>
      <c r="DS29" s="214"/>
      <c r="DT29" s="215">
        <v>1918</v>
      </c>
      <c r="DU29" s="214"/>
      <c r="DW29" s="212"/>
      <c r="DX29" s="213">
        <v>263323581.60999995</v>
      </c>
      <c r="DY29" s="214"/>
      <c r="DZ29" s="215">
        <v>1902</v>
      </c>
      <c r="EA29" s="214"/>
      <c r="EC29" s="212"/>
      <c r="ED29" s="213">
        <v>261749686.07999986</v>
      </c>
      <c r="EE29" s="214"/>
      <c r="EF29" s="215">
        <v>1895</v>
      </c>
      <c r="EG29" s="214"/>
      <c r="EI29" s="212"/>
      <c r="EJ29" s="213">
        <v>257950164.24999988</v>
      </c>
      <c r="EK29" s="214"/>
      <c r="EL29" s="215">
        <v>1881</v>
      </c>
      <c r="EM29" s="214"/>
      <c r="EO29" s="212"/>
      <c r="EP29" s="213">
        <v>256875935.14999989</v>
      </c>
      <c r="EQ29" s="214"/>
      <c r="ER29" s="215">
        <v>1872</v>
      </c>
      <c r="ES29" s="214"/>
      <c r="EU29" s="212"/>
      <c r="EV29" s="213">
        <v>254854245.41999987</v>
      </c>
      <c r="EW29" s="214"/>
      <c r="EX29" s="215">
        <v>1863</v>
      </c>
      <c r="EY29" s="214"/>
      <c r="FA29" s="212"/>
      <c r="FB29" s="213">
        <v>252318155.56999996</v>
      </c>
      <c r="FC29" s="214"/>
      <c r="FD29" s="215">
        <v>1852</v>
      </c>
      <c r="FE29" s="214"/>
      <c r="FG29" s="212"/>
      <c r="FH29" s="213">
        <v>251641351.3899999</v>
      </c>
      <c r="FI29" s="214"/>
      <c r="FJ29" s="215">
        <v>1844</v>
      </c>
      <c r="FK29" s="214"/>
      <c r="FM29" s="212"/>
      <c r="FN29" s="213">
        <v>250099917.38999999</v>
      </c>
      <c r="FO29" s="214"/>
      <c r="FP29" s="215">
        <v>1830</v>
      </c>
      <c r="FQ29" s="214"/>
      <c r="FS29" s="212"/>
      <c r="FT29" s="213">
        <v>248585526.85999987</v>
      </c>
      <c r="FU29" s="214"/>
      <c r="FV29" s="215">
        <v>1818</v>
      </c>
      <c r="FW29" s="214"/>
      <c r="FY29" s="212"/>
      <c r="FZ29" s="213">
        <v>248040703.62999991</v>
      </c>
      <c r="GA29" s="214"/>
      <c r="GB29" s="215">
        <v>1815</v>
      </c>
      <c r="GC29" s="214"/>
      <c r="GE29" s="212"/>
      <c r="GF29" s="213">
        <v>246868353.75999996</v>
      </c>
      <c r="GG29" s="214"/>
      <c r="GH29" s="215">
        <v>1810</v>
      </c>
      <c r="GI29" s="214"/>
      <c r="GK29" s="212"/>
      <c r="GL29" s="213">
        <v>244697794.30999985</v>
      </c>
      <c r="GM29" s="214"/>
      <c r="GN29" s="215">
        <v>1792</v>
      </c>
      <c r="GO29" s="214"/>
      <c r="GQ29" s="212"/>
      <c r="GR29" s="213">
        <v>243080081.85999978</v>
      </c>
      <c r="GS29" s="214"/>
      <c r="GT29" s="215">
        <v>1781</v>
      </c>
      <c r="GU29" s="214"/>
      <c r="GW29" s="212"/>
      <c r="GX29" s="213">
        <v>241637322.88999984</v>
      </c>
      <c r="GY29" s="214"/>
      <c r="GZ29" s="215">
        <v>1770</v>
      </c>
      <c r="HA29" s="214"/>
      <c r="HC29" s="212"/>
      <c r="HD29" s="213">
        <v>240638531.0799998</v>
      </c>
      <c r="HE29" s="214"/>
      <c r="HF29" s="215">
        <v>1761</v>
      </c>
      <c r="HG29" s="214"/>
      <c r="HI29" s="212"/>
      <c r="HJ29" s="213">
        <v>239011564.50999981</v>
      </c>
      <c r="HK29" s="214"/>
      <c r="HL29" s="215">
        <v>1752</v>
      </c>
      <c r="HM29" s="214"/>
      <c r="HO29" s="212"/>
      <c r="HP29" s="213">
        <v>236998045.48999986</v>
      </c>
      <c r="HQ29" s="214"/>
      <c r="HR29" s="215">
        <v>1739</v>
      </c>
      <c r="HS29" s="214"/>
      <c r="HU29" s="212"/>
      <c r="HV29" s="213">
        <v>235468744.64999986</v>
      </c>
      <c r="HW29" s="214"/>
      <c r="HX29" s="215">
        <v>1728</v>
      </c>
      <c r="HY29" s="214"/>
      <c r="IA29" s="212"/>
      <c r="IB29" s="213">
        <v>232150799.33999982</v>
      </c>
      <c r="IC29" s="214"/>
      <c r="ID29" s="215">
        <v>1713</v>
      </c>
      <c r="IE29" s="214"/>
      <c r="IG29" s="212"/>
      <c r="IH29" s="213">
        <v>229576939.60999987</v>
      </c>
      <c r="II29" s="214"/>
      <c r="IJ29" s="215">
        <v>1697</v>
      </c>
      <c r="IK29" s="214"/>
      <c r="IM29" s="212"/>
      <c r="IN29" s="213">
        <v>226207283.65999988</v>
      </c>
      <c r="IO29" s="214"/>
      <c r="IP29" s="215">
        <v>1672</v>
      </c>
      <c r="IQ29" s="214"/>
      <c r="IS29" s="212"/>
      <c r="IT29" s="213">
        <v>223415986.44999984</v>
      </c>
      <c r="IU29" s="214"/>
      <c r="IV29" s="215">
        <v>1650</v>
      </c>
      <c r="IW29" s="214"/>
      <c r="IY29" s="212"/>
      <c r="IZ29" s="213">
        <v>221410318.04999986</v>
      </c>
      <c r="JA29" s="214"/>
      <c r="JB29" s="215">
        <v>1635</v>
      </c>
      <c r="JC29" s="214"/>
      <c r="JE29" s="212"/>
      <c r="JF29" s="213">
        <v>218699354.33999994</v>
      </c>
      <c r="JG29" s="214"/>
      <c r="JH29" s="215">
        <v>1614</v>
      </c>
      <c r="JI29" s="214"/>
      <c r="JK29" s="212"/>
      <c r="JL29" s="213">
        <v>216377910.14999998</v>
      </c>
      <c r="JM29" s="214"/>
      <c r="JN29" s="215">
        <v>1595</v>
      </c>
      <c r="JO29" s="214"/>
      <c r="JQ29" s="212"/>
      <c r="JR29" s="213">
        <v>214275456.59999999</v>
      </c>
      <c r="JS29" s="214"/>
      <c r="JT29" s="215">
        <v>1578</v>
      </c>
      <c r="JU29" s="214"/>
      <c r="JW29" s="212"/>
      <c r="JX29" s="213">
        <v>212458586.89999998</v>
      </c>
      <c r="JY29" s="214"/>
      <c r="JZ29" s="215">
        <v>1560</v>
      </c>
      <c r="KA29" s="214"/>
      <c r="KC29" s="216"/>
      <c r="KD29" s="217">
        <v>209437105.02999997</v>
      </c>
      <c r="KE29" s="218"/>
      <c r="KF29" s="219">
        <v>1525</v>
      </c>
      <c r="KG29" s="218"/>
      <c r="KI29" s="216"/>
      <c r="KJ29" s="217">
        <v>206035277.35999998</v>
      </c>
      <c r="KK29" s="218"/>
      <c r="KL29" s="219">
        <v>1499</v>
      </c>
      <c r="KM29" s="218"/>
      <c r="KO29" s="216"/>
      <c r="KP29" s="217">
        <v>203694401.33999997</v>
      </c>
      <c r="KQ29" s="218"/>
      <c r="KR29" s="219">
        <v>1484</v>
      </c>
      <c r="KS29" s="218"/>
      <c r="KU29" s="216"/>
      <c r="KV29" s="217">
        <v>200654134.16</v>
      </c>
      <c r="KW29" s="218"/>
      <c r="KX29" s="219">
        <v>1467</v>
      </c>
      <c r="KY29" s="218"/>
      <c r="LA29" s="216"/>
      <c r="LB29" s="217">
        <v>196852516.05999997</v>
      </c>
      <c r="LC29" s="218"/>
      <c r="LD29" s="219">
        <v>1443</v>
      </c>
      <c r="LE29" s="218"/>
      <c r="LG29" s="216"/>
      <c r="LH29" s="217">
        <v>191488613.25</v>
      </c>
      <c r="LI29" s="218"/>
      <c r="LJ29" s="219">
        <v>1402</v>
      </c>
      <c r="LK29" s="218"/>
      <c r="LM29" s="216"/>
      <c r="LN29" s="217">
        <v>187909053.26999998</v>
      </c>
      <c r="LO29" s="218"/>
      <c r="LP29" s="219">
        <v>1379</v>
      </c>
      <c r="LQ29" s="218"/>
      <c r="LS29" s="216"/>
      <c r="LT29" s="217">
        <v>185174303.93000004</v>
      </c>
      <c r="LU29" s="218"/>
      <c r="LV29" s="219">
        <v>1360</v>
      </c>
      <c r="LW29" s="218"/>
      <c r="LY29" s="216"/>
      <c r="LZ29" s="217">
        <v>181477813.32000002</v>
      </c>
      <c r="MA29" s="218"/>
      <c r="MB29" s="219">
        <v>1337</v>
      </c>
      <c r="MC29" s="218"/>
      <c r="ME29" s="216"/>
      <c r="MF29" s="217">
        <v>179526106.12</v>
      </c>
      <c r="MG29" s="218"/>
      <c r="MH29" s="219">
        <v>1323</v>
      </c>
      <c r="MI29" s="218"/>
      <c r="MK29" s="216"/>
      <c r="ML29" s="217">
        <v>176394402.89999995</v>
      </c>
      <c r="MM29" s="218"/>
      <c r="MN29" s="219">
        <v>1297</v>
      </c>
      <c r="MO29" s="218"/>
      <c r="MQ29" s="216"/>
      <c r="MR29" s="217">
        <v>175099309.46000001</v>
      </c>
      <c r="MS29" s="218"/>
      <c r="MT29" s="219">
        <v>1288</v>
      </c>
      <c r="MU29" s="218"/>
      <c r="MW29" s="216"/>
      <c r="MX29" s="217">
        <v>0</v>
      </c>
      <c r="MY29" s="218"/>
      <c r="MZ29" s="219">
        <v>0</v>
      </c>
      <c r="NA29" s="218"/>
    </row>
    <row r="30" spans="1:365" s="186" customFormat="1" ht="18.600000000000001" thickTop="1" x14ac:dyDescent="0.35">
      <c r="A30" s="193"/>
      <c r="B30" s="192"/>
      <c r="C30" s="193"/>
      <c r="D30" s="194"/>
      <c r="E30" s="193"/>
      <c r="G30" s="193"/>
      <c r="H30" s="192"/>
      <c r="I30" s="193"/>
      <c r="J30" s="194"/>
      <c r="K30" s="193"/>
      <c r="M30" s="193"/>
      <c r="N30" s="192"/>
      <c r="O30" s="193"/>
      <c r="P30" s="194"/>
      <c r="Q30" s="193"/>
      <c r="S30" s="193"/>
      <c r="T30" s="192"/>
      <c r="U30" s="193"/>
      <c r="V30" s="194"/>
      <c r="W30" s="193"/>
      <c r="Y30" s="193"/>
      <c r="Z30" s="192"/>
      <c r="AA30" s="193"/>
      <c r="AB30" s="194"/>
      <c r="AC30" s="193"/>
      <c r="AE30" s="193"/>
      <c r="AF30" s="192"/>
      <c r="AG30" s="193"/>
      <c r="AH30" s="194"/>
      <c r="AI30" s="193"/>
      <c r="AK30" s="193"/>
      <c r="AL30" s="192"/>
      <c r="AM30" s="193"/>
      <c r="AN30" s="194"/>
      <c r="AO30" s="193"/>
      <c r="AQ30" s="193"/>
      <c r="AR30" s="192"/>
      <c r="AS30" s="193"/>
      <c r="AT30" s="194"/>
      <c r="AU30" s="193"/>
      <c r="AW30" s="193"/>
      <c r="AX30" s="192"/>
      <c r="AY30" s="193"/>
      <c r="AZ30" s="194"/>
      <c r="BA30" s="193"/>
      <c r="BC30" s="193"/>
      <c r="BD30" s="192"/>
      <c r="BE30" s="193"/>
      <c r="BF30" s="194"/>
      <c r="BG30" s="193"/>
      <c r="BI30" s="193"/>
      <c r="BJ30" s="192"/>
      <c r="BK30" s="193"/>
      <c r="BL30" s="194"/>
      <c r="BM30" s="193"/>
      <c r="BO30" s="193"/>
      <c r="BP30" s="192"/>
      <c r="BQ30" s="193"/>
      <c r="BR30" s="194"/>
      <c r="BS30" s="193"/>
      <c r="BU30" s="193"/>
      <c r="BV30" s="192"/>
      <c r="BW30" s="193"/>
      <c r="BX30" s="194"/>
      <c r="BY30" s="193"/>
      <c r="BZ30" s="193"/>
      <c r="CA30" s="193"/>
      <c r="CB30" s="192"/>
      <c r="CC30" s="193"/>
      <c r="CD30" s="194"/>
      <c r="CE30" s="193"/>
      <c r="CG30" s="193"/>
      <c r="CH30" s="192"/>
      <c r="CI30" s="193"/>
      <c r="CJ30" s="194"/>
      <c r="CK30" s="193"/>
      <c r="CM30" s="193"/>
      <c r="CN30" s="192"/>
      <c r="CO30" s="193"/>
      <c r="CP30" s="194"/>
      <c r="CQ30" s="193"/>
      <c r="CS30" s="193"/>
      <c r="CT30" s="192"/>
      <c r="CU30" s="193"/>
      <c r="CV30" s="194"/>
      <c r="CW30" s="193"/>
      <c r="CY30" s="193"/>
      <c r="CZ30" s="192"/>
      <c r="DA30" s="193"/>
      <c r="DB30" s="194"/>
      <c r="DC30" s="193"/>
      <c r="DE30" s="193"/>
      <c r="DF30" s="192"/>
      <c r="DG30" s="193"/>
      <c r="DH30" s="194"/>
      <c r="DI30" s="193"/>
      <c r="DK30" s="193"/>
      <c r="DL30" s="192"/>
      <c r="DM30" s="193"/>
      <c r="DN30" s="194"/>
      <c r="DO30" s="193"/>
      <c r="DQ30" s="193"/>
      <c r="DR30" s="192"/>
      <c r="DS30" s="193"/>
      <c r="DT30" s="194"/>
      <c r="DU30" s="193"/>
      <c r="DW30" s="193"/>
      <c r="DX30" s="192"/>
      <c r="DY30" s="193"/>
      <c r="DZ30" s="194"/>
      <c r="EA30" s="193"/>
      <c r="EC30" s="193"/>
      <c r="ED30" s="192"/>
      <c r="EE30" s="193"/>
      <c r="EF30" s="194"/>
      <c r="EG30" s="193"/>
      <c r="EI30" s="193"/>
      <c r="EJ30" s="192"/>
      <c r="EK30" s="193"/>
      <c r="EL30" s="194"/>
      <c r="EM30" s="193"/>
      <c r="EO30" s="193"/>
      <c r="EP30" s="192"/>
      <c r="EQ30" s="193"/>
      <c r="ER30" s="194"/>
      <c r="ES30" s="193"/>
      <c r="EU30" s="193"/>
      <c r="EV30" s="192"/>
      <c r="EW30" s="193"/>
      <c r="EX30" s="194"/>
      <c r="EY30" s="193"/>
      <c r="FA30" s="193"/>
      <c r="FB30" s="192"/>
      <c r="FC30" s="193"/>
      <c r="FD30" s="194"/>
      <c r="FE30" s="193"/>
      <c r="FG30" s="193"/>
      <c r="FH30" s="192"/>
      <c r="FI30" s="193"/>
      <c r="FJ30" s="194"/>
      <c r="FK30" s="193"/>
      <c r="FM30" s="193"/>
      <c r="FN30" s="192"/>
      <c r="FO30" s="193"/>
      <c r="FP30" s="194"/>
      <c r="FQ30" s="193"/>
      <c r="FS30" s="193"/>
      <c r="FT30" s="192"/>
      <c r="FU30" s="193"/>
      <c r="FV30" s="194"/>
      <c r="FW30" s="193"/>
      <c r="FY30" s="193"/>
      <c r="FZ30" s="192"/>
      <c r="GA30" s="193"/>
      <c r="GB30" s="194"/>
      <c r="GC30" s="193"/>
      <c r="GE30" s="193"/>
      <c r="GF30" s="192"/>
      <c r="GG30" s="193"/>
      <c r="GH30" s="194"/>
      <c r="GI30" s="193"/>
      <c r="GK30" s="193"/>
      <c r="GL30" s="192"/>
      <c r="GM30" s="193"/>
      <c r="GN30" s="194"/>
      <c r="GO30" s="193"/>
      <c r="GQ30" s="193"/>
      <c r="GR30" s="192"/>
      <c r="GS30" s="193"/>
      <c r="GT30" s="194"/>
      <c r="GU30" s="193"/>
      <c r="GW30" s="193"/>
      <c r="GX30" s="192"/>
      <c r="GY30" s="193"/>
      <c r="GZ30" s="194"/>
      <c r="HA30" s="193"/>
      <c r="HC30" s="193"/>
      <c r="HD30" s="192"/>
      <c r="HE30" s="193"/>
      <c r="HF30" s="194"/>
      <c r="HG30" s="193"/>
      <c r="HI30" s="193"/>
      <c r="HJ30" s="192"/>
      <c r="HK30" s="193"/>
      <c r="HL30" s="194"/>
      <c r="HM30" s="193"/>
      <c r="HO30" s="193"/>
      <c r="HP30" s="192"/>
      <c r="HQ30" s="193"/>
      <c r="HR30" s="194"/>
      <c r="HS30" s="193"/>
      <c r="HU30" s="193"/>
      <c r="HV30" s="192"/>
      <c r="HW30" s="193"/>
      <c r="HX30" s="194"/>
      <c r="HY30" s="193"/>
      <c r="IA30" s="193"/>
      <c r="IB30" s="192"/>
      <c r="IC30" s="193"/>
      <c r="ID30" s="194"/>
      <c r="IE30" s="193"/>
      <c r="IG30" s="193"/>
      <c r="IH30" s="192"/>
      <c r="II30" s="193"/>
      <c r="IJ30" s="194"/>
      <c r="IK30" s="193"/>
      <c r="IM30" s="193"/>
      <c r="IN30" s="192"/>
      <c r="IO30" s="193"/>
      <c r="IP30" s="194"/>
      <c r="IQ30" s="193"/>
      <c r="IS30" s="193"/>
      <c r="IT30" s="192"/>
      <c r="IU30" s="193"/>
      <c r="IV30" s="194"/>
      <c r="IW30" s="193"/>
      <c r="IY30" s="193"/>
      <c r="IZ30" s="192"/>
      <c r="JA30" s="193"/>
      <c r="JB30" s="194"/>
      <c r="JC30" s="193"/>
      <c r="JE30" s="193"/>
      <c r="JF30" s="192"/>
      <c r="JG30" s="193"/>
      <c r="JH30" s="194"/>
      <c r="JI30" s="193"/>
      <c r="JK30" s="193"/>
      <c r="JL30" s="192"/>
      <c r="JM30" s="193"/>
      <c r="JN30" s="194"/>
      <c r="JO30" s="193"/>
      <c r="JQ30" s="193"/>
      <c r="JR30" s="192"/>
      <c r="JS30" s="193"/>
      <c r="JT30" s="194"/>
      <c r="JU30" s="193"/>
      <c r="JW30" s="193"/>
      <c r="JX30" s="192"/>
      <c r="JY30" s="193"/>
      <c r="JZ30" s="194"/>
      <c r="KA30" s="193"/>
      <c r="KC30" s="208"/>
      <c r="KD30" s="209"/>
      <c r="KE30" s="208"/>
      <c r="KF30" s="211"/>
      <c r="KG30" s="208"/>
      <c r="KI30" s="208"/>
      <c r="KJ30" s="209"/>
      <c r="KK30" s="208"/>
      <c r="KL30" s="211"/>
      <c r="KM30" s="208"/>
      <c r="KO30" s="208"/>
      <c r="KP30" s="209"/>
      <c r="KQ30" s="208"/>
      <c r="KR30" s="211"/>
      <c r="KS30" s="208"/>
      <c r="KU30" s="208"/>
      <c r="KV30" s="209"/>
      <c r="KW30" s="208"/>
      <c r="KX30" s="211"/>
      <c r="KY30" s="208"/>
      <c r="LA30" s="208"/>
      <c r="LB30" s="209"/>
      <c r="LC30" s="208"/>
      <c r="LD30" s="211"/>
      <c r="LE30" s="208"/>
      <c r="LG30" s="208"/>
      <c r="LH30" s="209"/>
      <c r="LI30" s="208"/>
      <c r="LJ30" s="211"/>
      <c r="LK30" s="208"/>
      <c r="LM30" s="208"/>
      <c r="LN30" s="209"/>
      <c r="LO30" s="208"/>
      <c r="LP30" s="211"/>
      <c r="LQ30" s="208"/>
      <c r="LS30" s="208"/>
      <c r="LT30" s="209"/>
      <c r="LU30" s="208"/>
      <c r="LV30" s="211"/>
      <c r="LW30" s="208"/>
      <c r="LY30" s="208"/>
      <c r="LZ30" s="209"/>
      <c r="MA30" s="208"/>
      <c r="MB30" s="211"/>
      <c r="MC30" s="208"/>
      <c r="ME30" s="208"/>
      <c r="MF30" s="209"/>
      <c r="MG30" s="208"/>
      <c r="MH30" s="211"/>
      <c r="MI30" s="208"/>
      <c r="MK30" s="208"/>
      <c r="ML30" s="209"/>
      <c r="MM30" s="208"/>
      <c r="MN30" s="211"/>
      <c r="MO30" s="208"/>
      <c r="MQ30" s="208"/>
      <c r="MR30" s="209"/>
      <c r="MS30" s="208"/>
      <c r="MT30" s="211"/>
      <c r="MU30" s="208"/>
      <c r="MW30" s="208"/>
      <c r="MX30" s="209"/>
      <c r="MY30" s="208"/>
      <c r="MZ30" s="211"/>
      <c r="NA30" s="208"/>
    </row>
    <row r="31" spans="1:365" s="186" customFormat="1" ht="18" x14ac:dyDescent="0.35">
      <c r="A31" s="212" t="s">
        <v>114</v>
      </c>
      <c r="B31" s="192"/>
      <c r="C31" s="193"/>
      <c r="D31" s="220">
        <v>0.79182036757903773</v>
      </c>
      <c r="E31" s="193"/>
      <c r="G31" s="212" t="s">
        <v>114</v>
      </c>
      <c r="H31" s="192"/>
      <c r="I31" s="193"/>
      <c r="J31" s="220">
        <v>0.79518177425762215</v>
      </c>
      <c r="K31" s="193"/>
      <c r="M31" s="212" t="s">
        <v>114</v>
      </c>
      <c r="N31" s="192"/>
      <c r="O31" s="193"/>
      <c r="P31" s="220">
        <v>0.79565476625374498</v>
      </c>
      <c r="Q31" s="193"/>
      <c r="S31" s="212" t="s">
        <v>114</v>
      </c>
      <c r="T31" s="192"/>
      <c r="U31" s="193"/>
      <c r="V31" s="220">
        <v>0.79671672416644201</v>
      </c>
      <c r="W31" s="193"/>
      <c r="Y31" s="212" t="s">
        <v>114</v>
      </c>
      <c r="Z31" s="192"/>
      <c r="AA31" s="193"/>
      <c r="AB31" s="220">
        <v>0.79592247904902447</v>
      </c>
      <c r="AC31" s="193"/>
      <c r="AE31" s="212" t="s">
        <v>114</v>
      </c>
      <c r="AF31" s="192"/>
      <c r="AG31" s="193"/>
      <c r="AH31" s="220">
        <v>0.79601073528111999</v>
      </c>
      <c r="AI31" s="193"/>
      <c r="AK31" s="212" t="s">
        <v>114</v>
      </c>
      <c r="AL31" s="192"/>
      <c r="AM31" s="193"/>
      <c r="AN31" s="220">
        <v>0.79665718135445163</v>
      </c>
      <c r="AO31" s="193"/>
      <c r="AQ31" s="212" t="s">
        <v>114</v>
      </c>
      <c r="AR31" s="192"/>
      <c r="AS31" s="193"/>
      <c r="AT31" s="220">
        <v>0.79670707914434002</v>
      </c>
      <c r="AU31" s="193"/>
      <c r="AW31" s="212" t="s">
        <v>114</v>
      </c>
      <c r="AX31" s="192"/>
      <c r="AY31" s="193"/>
      <c r="AZ31" s="220">
        <v>0.79710805713246213</v>
      </c>
      <c r="BA31" s="193"/>
      <c r="BC31" s="212" t="s">
        <v>114</v>
      </c>
      <c r="BD31" s="192"/>
      <c r="BE31" s="193"/>
      <c r="BF31" s="220">
        <v>0.79598583615202889</v>
      </c>
      <c r="BG31" s="193"/>
      <c r="BI31" s="212" t="s">
        <v>114</v>
      </c>
      <c r="BJ31" s="192"/>
      <c r="BK31" s="193"/>
      <c r="BL31" s="220">
        <v>0.79615645476524788</v>
      </c>
      <c r="BM31" s="193"/>
      <c r="BO31" s="212" t="s">
        <v>114</v>
      </c>
      <c r="BP31" s="192"/>
      <c r="BQ31" s="193"/>
      <c r="BR31" s="220">
        <v>0.79533745591864058</v>
      </c>
      <c r="BS31" s="193"/>
      <c r="BU31" s="212" t="s">
        <v>114</v>
      </c>
      <c r="BV31" s="192"/>
      <c r="BW31" s="193"/>
      <c r="BX31" s="220">
        <v>0.79593497133278612</v>
      </c>
      <c r="BY31" s="193"/>
      <c r="BZ31" s="193"/>
      <c r="CA31" s="212" t="s">
        <v>114</v>
      </c>
      <c r="CB31" s="192"/>
      <c r="CC31" s="193"/>
      <c r="CD31" s="220">
        <v>0.79600585843081428</v>
      </c>
      <c r="CE31" s="193"/>
      <c r="CG31" s="212" t="s">
        <v>114</v>
      </c>
      <c r="CH31" s="192"/>
      <c r="CI31" s="193"/>
      <c r="CJ31" s="220">
        <v>0.79598247175296266</v>
      </c>
      <c r="CK31" s="193"/>
      <c r="CM31" s="212" t="s">
        <v>114</v>
      </c>
      <c r="CN31" s="192"/>
      <c r="CO31" s="193"/>
      <c r="CP31" s="220">
        <v>0.79572128116284202</v>
      </c>
      <c r="CQ31" s="193"/>
      <c r="CS31" s="212" t="s">
        <v>114</v>
      </c>
      <c r="CT31" s="192"/>
      <c r="CU31" s="193"/>
      <c r="CV31" s="220">
        <v>0.79518356933373358</v>
      </c>
      <c r="CW31" s="193"/>
      <c r="CY31" s="212" t="s">
        <v>114</v>
      </c>
      <c r="CZ31" s="192"/>
      <c r="DA31" s="193"/>
      <c r="DB31" s="220">
        <v>0.79428885710684749</v>
      </c>
      <c r="DC31" s="193"/>
      <c r="DE31" s="212" t="s">
        <v>114</v>
      </c>
      <c r="DF31" s="192"/>
      <c r="DG31" s="193"/>
      <c r="DH31" s="220">
        <v>0.7936438314968427</v>
      </c>
      <c r="DI31" s="193"/>
      <c r="DK31" s="212" t="s">
        <v>114</v>
      </c>
      <c r="DL31" s="192"/>
      <c r="DM31" s="193"/>
      <c r="DN31" s="220">
        <v>0.79212496823741352</v>
      </c>
      <c r="DO31" s="193"/>
      <c r="DQ31" s="212" t="s">
        <v>114</v>
      </c>
      <c r="DR31" s="192"/>
      <c r="DS31" s="193"/>
      <c r="DT31" s="220">
        <v>0.79173261172861797</v>
      </c>
      <c r="DU31" s="193"/>
      <c r="DW31" s="212" t="s">
        <v>114</v>
      </c>
      <c r="DX31" s="192"/>
      <c r="DY31" s="193"/>
      <c r="DZ31" s="220">
        <v>0.79178011386081337</v>
      </c>
      <c r="EA31" s="193"/>
      <c r="EC31" s="212" t="s">
        <v>114</v>
      </c>
      <c r="ED31" s="192"/>
      <c r="EE31" s="193"/>
      <c r="EF31" s="220">
        <v>0.79150531371574628</v>
      </c>
      <c r="EG31" s="193"/>
      <c r="EI31" s="212" t="s">
        <v>114</v>
      </c>
      <c r="EJ31" s="192"/>
      <c r="EK31" s="193"/>
      <c r="EL31" s="220">
        <v>0.79205084552507199</v>
      </c>
      <c r="EM31" s="193"/>
      <c r="EO31" s="212" t="s">
        <v>114</v>
      </c>
      <c r="EP31" s="192"/>
      <c r="EQ31" s="193"/>
      <c r="ER31" s="220">
        <v>0.79088269387595944</v>
      </c>
      <c r="ES31" s="193"/>
      <c r="EU31" s="212" t="s">
        <v>114</v>
      </c>
      <c r="EV31" s="192"/>
      <c r="EW31" s="193"/>
      <c r="EX31" s="220">
        <v>0.79084279563212845</v>
      </c>
      <c r="EY31" s="193"/>
      <c r="FA31" s="212" t="s">
        <v>114</v>
      </c>
      <c r="FB31" s="192"/>
      <c r="FC31" s="193"/>
      <c r="FD31" s="220">
        <v>0.79080355180163897</v>
      </c>
      <c r="FE31" s="193"/>
      <c r="FG31" s="212" t="s">
        <v>114</v>
      </c>
      <c r="FH31" s="192"/>
      <c r="FI31" s="193"/>
      <c r="FJ31" s="220">
        <v>0.79053057110590574</v>
      </c>
      <c r="FK31" s="193"/>
      <c r="FM31" s="212" t="s">
        <v>114</v>
      </c>
      <c r="FN31" s="192"/>
      <c r="FO31" s="193"/>
      <c r="FP31" s="220">
        <v>0.79074697748983624</v>
      </c>
      <c r="FQ31" s="193"/>
      <c r="FS31" s="212" t="s">
        <v>114</v>
      </c>
      <c r="FT31" s="192"/>
      <c r="FU31" s="193"/>
      <c r="FV31" s="220">
        <v>0.79037588680903059</v>
      </c>
      <c r="FW31" s="193"/>
      <c r="FY31" s="212" t="s">
        <v>114</v>
      </c>
      <c r="FZ31" s="192"/>
      <c r="GA31" s="193"/>
      <c r="GB31" s="220">
        <v>0.79040580166465746</v>
      </c>
      <c r="GC31" s="193"/>
      <c r="GE31" s="212" t="s">
        <v>114</v>
      </c>
      <c r="GF31" s="192"/>
      <c r="GG31" s="193"/>
      <c r="GH31" s="220">
        <v>0.78977195810604295</v>
      </c>
      <c r="GI31" s="193"/>
      <c r="GK31" s="212" t="s">
        <v>114</v>
      </c>
      <c r="GL31" s="192"/>
      <c r="GM31" s="193"/>
      <c r="GN31" s="220">
        <v>0.78999906892954774</v>
      </c>
      <c r="GO31" s="193"/>
      <c r="GQ31" s="212" t="s">
        <v>114</v>
      </c>
      <c r="GR31" s="192"/>
      <c r="GS31" s="193"/>
      <c r="GT31" s="220">
        <v>0.78987018111607465</v>
      </c>
      <c r="GU31" s="193"/>
      <c r="GW31" s="212" t="s">
        <v>114</v>
      </c>
      <c r="GX31" s="192"/>
      <c r="GY31" s="193"/>
      <c r="GZ31" s="220">
        <v>0.78961715803138166</v>
      </c>
      <c r="HA31" s="193"/>
      <c r="HC31" s="212" t="s">
        <v>114</v>
      </c>
      <c r="HD31" s="192"/>
      <c r="HE31" s="193"/>
      <c r="HF31" s="220">
        <v>0.78938922614303175</v>
      </c>
      <c r="HG31" s="193"/>
      <c r="HI31" s="212" t="s">
        <v>114</v>
      </c>
      <c r="HJ31" s="192"/>
      <c r="HK31" s="193"/>
      <c r="HL31" s="220">
        <v>0.78907551158868161</v>
      </c>
      <c r="HM31" s="193"/>
      <c r="HO31" s="212" t="s">
        <v>114</v>
      </c>
      <c r="HP31" s="192"/>
      <c r="HQ31" s="193"/>
      <c r="HR31" s="220">
        <v>0.78884891719181427</v>
      </c>
      <c r="HS31" s="193"/>
      <c r="HU31" s="212" t="s">
        <v>114</v>
      </c>
      <c r="HV31" s="192"/>
      <c r="HW31" s="193"/>
      <c r="HX31" s="220">
        <v>0.78827355675968025</v>
      </c>
      <c r="HY31" s="193"/>
      <c r="IA31" s="212" t="s">
        <v>114</v>
      </c>
      <c r="IB31" s="192"/>
      <c r="IC31" s="193"/>
      <c r="ID31" s="220">
        <v>0.78763967709116622</v>
      </c>
      <c r="IE31" s="193"/>
      <c r="IG31" s="212" t="s">
        <v>114</v>
      </c>
      <c r="IH31" s="192"/>
      <c r="II31" s="193"/>
      <c r="IJ31" s="220">
        <v>0.7873971744902819</v>
      </c>
      <c r="IK31" s="193"/>
      <c r="IM31" s="212" t="s">
        <v>114</v>
      </c>
      <c r="IN31" s="192"/>
      <c r="IO31" s="193"/>
      <c r="IP31" s="220">
        <v>0.78735893610051988</v>
      </c>
      <c r="IQ31" s="193"/>
      <c r="IS31" s="212" t="s">
        <v>114</v>
      </c>
      <c r="IT31" s="192"/>
      <c r="IU31" s="193"/>
      <c r="IV31" s="220">
        <v>0.78770086432647812</v>
      </c>
      <c r="IW31" s="193"/>
      <c r="IY31" s="212" t="s">
        <v>114</v>
      </c>
      <c r="IZ31" s="192"/>
      <c r="JA31" s="193"/>
      <c r="JB31" s="220">
        <v>0.78744741592491263</v>
      </c>
      <c r="JC31" s="193"/>
      <c r="JE31" s="212" t="s">
        <v>114</v>
      </c>
      <c r="JF31" s="192"/>
      <c r="JG31" s="193"/>
      <c r="JH31" s="220">
        <v>0.78788487833968701</v>
      </c>
      <c r="JI31" s="193"/>
      <c r="JK31" s="212" t="s">
        <v>114</v>
      </c>
      <c r="JL31" s="192"/>
      <c r="JM31" s="193"/>
      <c r="JN31" s="220">
        <v>0.78705287829811188</v>
      </c>
      <c r="JO31" s="193"/>
      <c r="JQ31" s="212" t="s">
        <v>114</v>
      </c>
      <c r="JR31" s="192"/>
      <c r="JS31" s="193"/>
      <c r="JT31" s="220">
        <v>0.78489494755281042</v>
      </c>
      <c r="JU31" s="193"/>
      <c r="JW31" s="212" t="s">
        <v>114</v>
      </c>
      <c r="JX31" s="192"/>
      <c r="JY31" s="193"/>
      <c r="JZ31" s="220">
        <v>0.78492241810812213</v>
      </c>
      <c r="KA31" s="193"/>
      <c r="KC31" s="216" t="s">
        <v>114</v>
      </c>
      <c r="KD31" s="209"/>
      <c r="KE31" s="208"/>
      <c r="KF31" s="221">
        <v>0.78418232270306443</v>
      </c>
      <c r="KG31" s="208"/>
      <c r="KI31" s="216" t="s">
        <v>114</v>
      </c>
      <c r="KJ31" s="209"/>
      <c r="KK31" s="208"/>
      <c r="KL31" s="221">
        <v>0.78398469389807879</v>
      </c>
      <c r="KM31" s="208"/>
      <c r="KO31" s="216" t="s">
        <v>114</v>
      </c>
      <c r="KP31" s="209"/>
      <c r="KQ31" s="208"/>
      <c r="KR31" s="221">
        <v>0.78144655479882619</v>
      </c>
      <c r="KS31" s="208"/>
      <c r="KU31" s="216" t="s">
        <v>114</v>
      </c>
      <c r="KV31" s="209"/>
      <c r="KW31" s="208"/>
      <c r="KX31" s="221">
        <v>0.78190495596945597</v>
      </c>
      <c r="KY31" s="208"/>
      <c r="LA31" s="216" t="s">
        <v>114</v>
      </c>
      <c r="LB31" s="209"/>
      <c r="LC31" s="208"/>
      <c r="LD31" s="221">
        <v>0.78115106258825162</v>
      </c>
      <c r="LE31" s="208"/>
      <c r="LG31" s="216" t="s">
        <v>114</v>
      </c>
      <c r="LH31" s="209"/>
      <c r="LI31" s="208"/>
      <c r="LJ31" s="221">
        <v>0.78196303210057461</v>
      </c>
      <c r="LK31" s="208"/>
      <c r="LM31" s="216" t="s">
        <v>114</v>
      </c>
      <c r="LN31" s="209"/>
      <c r="LO31" s="208"/>
      <c r="LP31" s="221">
        <v>0.78212715094622998</v>
      </c>
      <c r="LQ31" s="208"/>
      <c r="LS31" s="216" t="s">
        <v>114</v>
      </c>
      <c r="LT31" s="209"/>
      <c r="LU31" s="208"/>
      <c r="LV31" s="221">
        <v>0.78293472201901582</v>
      </c>
      <c r="LW31" s="208"/>
      <c r="LY31" s="216" t="s">
        <v>114</v>
      </c>
      <c r="LZ31" s="209"/>
      <c r="MA31" s="208"/>
      <c r="MB31" s="221">
        <v>0.78264497535301047</v>
      </c>
      <c r="MC31" s="208"/>
      <c r="ME31" s="216" t="s">
        <v>114</v>
      </c>
      <c r="MF31" s="209"/>
      <c r="MG31" s="208"/>
      <c r="MH31" s="221">
        <v>0.78199375175862584</v>
      </c>
      <c r="MI31" s="208"/>
      <c r="MK31" s="216" t="s">
        <v>114</v>
      </c>
      <c r="ML31" s="209"/>
      <c r="MM31" s="208"/>
      <c r="MN31" s="221">
        <v>0.78197955045978107</v>
      </c>
      <c r="MO31" s="208"/>
      <c r="MQ31" s="216" t="s">
        <v>114</v>
      </c>
      <c r="MR31" s="209"/>
      <c r="MS31" s="208"/>
      <c r="MT31" s="221">
        <v>0.78190074499424767</v>
      </c>
      <c r="MU31" s="208"/>
      <c r="MW31" s="216" t="s">
        <v>114</v>
      </c>
      <c r="MX31" s="209"/>
      <c r="MY31" s="208"/>
      <c r="MZ31" s="221">
        <v>0</v>
      </c>
      <c r="NA31" s="208"/>
    </row>
    <row r="32" spans="1:365" s="186" customFormat="1" ht="18" x14ac:dyDescent="0.35">
      <c r="A32" s="193"/>
      <c r="B32" s="192"/>
      <c r="C32" s="193"/>
      <c r="D32" s="194"/>
      <c r="E32" s="193"/>
      <c r="G32" s="193"/>
      <c r="H32" s="192"/>
      <c r="I32" s="193"/>
      <c r="J32" s="194"/>
      <c r="K32" s="193"/>
      <c r="M32" s="193"/>
      <c r="N32" s="192"/>
      <c r="O32" s="193"/>
      <c r="P32" s="194"/>
      <c r="Q32" s="193"/>
      <c r="S32" s="193"/>
      <c r="T32" s="192"/>
      <c r="U32" s="193"/>
      <c r="V32" s="194"/>
      <c r="W32" s="193"/>
      <c r="Y32" s="193"/>
      <c r="Z32" s="192"/>
      <c r="AA32" s="193"/>
      <c r="AB32" s="194"/>
      <c r="AC32" s="193"/>
      <c r="AE32" s="193"/>
      <c r="AF32" s="192"/>
      <c r="AG32" s="193"/>
      <c r="AH32" s="194"/>
      <c r="AI32" s="193"/>
      <c r="AK32" s="193"/>
      <c r="AL32" s="192"/>
      <c r="AM32" s="193"/>
      <c r="AN32" s="194"/>
      <c r="AO32" s="193"/>
      <c r="AQ32" s="193"/>
      <c r="AR32" s="192"/>
      <c r="AS32" s="193"/>
      <c r="AT32" s="194"/>
      <c r="AU32" s="193"/>
      <c r="AW32" s="193"/>
      <c r="AX32" s="192"/>
      <c r="AY32" s="193"/>
      <c r="AZ32" s="194"/>
      <c r="BA32" s="193"/>
      <c r="BC32" s="193"/>
      <c r="BD32" s="192"/>
      <c r="BE32" s="193"/>
      <c r="BF32" s="194"/>
      <c r="BG32" s="193"/>
      <c r="BI32" s="193"/>
      <c r="BJ32" s="192"/>
      <c r="BK32" s="193"/>
      <c r="BL32" s="194"/>
      <c r="BM32" s="193"/>
      <c r="BO32" s="193"/>
      <c r="BP32" s="192"/>
      <c r="BQ32" s="193"/>
      <c r="BR32" s="194"/>
      <c r="BS32" s="193"/>
      <c r="BU32" s="193"/>
      <c r="BV32" s="192"/>
      <c r="BW32" s="193"/>
      <c r="BX32" s="194"/>
      <c r="BY32" s="193"/>
      <c r="BZ32" s="193"/>
      <c r="CA32" s="193"/>
      <c r="CB32" s="192"/>
      <c r="CC32" s="193"/>
      <c r="CD32" s="194"/>
      <c r="CE32" s="193"/>
      <c r="CG32" s="193"/>
      <c r="CH32" s="192"/>
      <c r="CI32" s="193"/>
      <c r="CJ32" s="194"/>
      <c r="CK32" s="193"/>
      <c r="CM32" s="193"/>
      <c r="CN32" s="192"/>
      <c r="CO32" s="193"/>
      <c r="CP32" s="194"/>
      <c r="CQ32" s="193"/>
      <c r="CS32" s="193"/>
      <c r="CT32" s="192"/>
      <c r="CU32" s="193"/>
      <c r="CV32" s="194"/>
      <c r="CW32" s="193"/>
      <c r="CY32" s="193"/>
      <c r="CZ32" s="192"/>
      <c r="DA32" s="193"/>
      <c r="DB32" s="194"/>
      <c r="DC32" s="193"/>
      <c r="DE32" s="193"/>
      <c r="DF32" s="192"/>
      <c r="DG32" s="193"/>
      <c r="DH32" s="194"/>
      <c r="DI32" s="193"/>
      <c r="DK32" s="193"/>
      <c r="DL32" s="192"/>
      <c r="DM32" s="193"/>
      <c r="DN32" s="194"/>
      <c r="DO32" s="193"/>
      <c r="DQ32" s="193"/>
      <c r="DR32" s="192"/>
      <c r="DS32" s="193"/>
      <c r="DT32" s="194"/>
      <c r="DU32" s="193"/>
      <c r="DW32" s="193"/>
      <c r="DX32" s="192"/>
      <c r="DY32" s="193"/>
      <c r="DZ32" s="194"/>
      <c r="EA32" s="193"/>
      <c r="EC32" s="193"/>
      <c r="ED32" s="192"/>
      <c r="EE32" s="193"/>
      <c r="EF32" s="194"/>
      <c r="EG32" s="193"/>
      <c r="EI32" s="193"/>
      <c r="EJ32" s="192"/>
      <c r="EK32" s="193"/>
      <c r="EL32" s="194"/>
      <c r="EM32" s="193"/>
      <c r="EO32" s="193"/>
      <c r="EP32" s="192"/>
      <c r="EQ32" s="193"/>
      <c r="ER32" s="194"/>
      <c r="ES32" s="193"/>
      <c r="EU32" s="193"/>
      <c r="EV32" s="192"/>
      <c r="EW32" s="193"/>
      <c r="EX32" s="194"/>
      <c r="EY32" s="193"/>
      <c r="FA32" s="193"/>
      <c r="FB32" s="192"/>
      <c r="FC32" s="193"/>
      <c r="FD32" s="194"/>
      <c r="FE32" s="193"/>
      <c r="FG32" s="193"/>
      <c r="FH32" s="192"/>
      <c r="FI32" s="193"/>
      <c r="FJ32" s="194"/>
      <c r="FK32" s="193"/>
      <c r="FM32" s="193"/>
      <c r="FN32" s="192"/>
      <c r="FO32" s="193"/>
      <c r="FP32" s="194"/>
      <c r="FQ32" s="193"/>
      <c r="FS32" s="193"/>
      <c r="FT32" s="192"/>
      <c r="FU32" s="193"/>
      <c r="FV32" s="194"/>
      <c r="FW32" s="193"/>
      <c r="FY32" s="193"/>
      <c r="FZ32" s="192"/>
      <c r="GA32" s="193"/>
      <c r="GB32" s="194"/>
      <c r="GC32" s="193"/>
      <c r="GE32" s="193"/>
      <c r="GF32" s="192"/>
      <c r="GG32" s="193"/>
      <c r="GH32" s="194"/>
      <c r="GI32" s="193"/>
      <c r="GK32" s="193"/>
      <c r="GL32" s="192"/>
      <c r="GM32" s="193"/>
      <c r="GN32" s="194"/>
      <c r="GO32" s="193"/>
      <c r="GQ32" s="193"/>
      <c r="GR32" s="192"/>
      <c r="GS32" s="193"/>
      <c r="GT32" s="194"/>
      <c r="GU32" s="193"/>
      <c r="GW32" s="193"/>
      <c r="GX32" s="192"/>
      <c r="GY32" s="193"/>
      <c r="GZ32" s="194"/>
      <c r="HA32" s="193"/>
      <c r="HC32" s="193"/>
      <c r="HD32" s="192"/>
      <c r="HE32" s="193"/>
      <c r="HF32" s="194"/>
      <c r="HG32" s="193"/>
      <c r="HI32" s="193"/>
      <c r="HJ32" s="192"/>
      <c r="HK32" s="193"/>
      <c r="HL32" s="194"/>
      <c r="HM32" s="193"/>
      <c r="HO32" s="193"/>
      <c r="HP32" s="192"/>
      <c r="HQ32" s="193"/>
      <c r="HR32" s="194"/>
      <c r="HS32" s="193"/>
      <c r="HU32" s="193"/>
      <c r="HV32" s="192"/>
      <c r="HW32" s="193"/>
      <c r="HX32" s="194"/>
      <c r="HY32" s="193"/>
      <c r="IA32" s="193"/>
      <c r="IB32" s="192"/>
      <c r="IC32" s="193"/>
      <c r="ID32" s="194"/>
      <c r="IE32" s="193"/>
      <c r="IG32" s="193"/>
      <c r="IH32" s="192"/>
      <c r="II32" s="193"/>
      <c r="IJ32" s="194"/>
      <c r="IK32" s="193"/>
      <c r="IM32" s="193"/>
      <c r="IN32" s="192"/>
      <c r="IO32" s="193"/>
      <c r="IP32" s="194"/>
      <c r="IQ32" s="193"/>
      <c r="IS32" s="193"/>
      <c r="IT32" s="192"/>
      <c r="IU32" s="193"/>
      <c r="IV32" s="194"/>
      <c r="IW32" s="193"/>
      <c r="IY32" s="193"/>
      <c r="IZ32" s="192"/>
      <c r="JA32" s="193"/>
      <c r="JB32" s="194"/>
      <c r="JC32" s="193"/>
      <c r="JE32" s="193"/>
      <c r="JF32" s="192"/>
      <c r="JG32" s="193"/>
      <c r="JH32" s="194"/>
      <c r="JI32" s="193"/>
      <c r="JK32" s="193"/>
      <c r="JL32" s="192"/>
      <c r="JM32" s="193"/>
      <c r="JN32" s="194"/>
      <c r="JO32" s="193"/>
      <c r="JQ32" s="193"/>
      <c r="JR32" s="192"/>
      <c r="JS32" s="193"/>
      <c r="JT32" s="194"/>
      <c r="JU32" s="193"/>
      <c r="JW32" s="193"/>
      <c r="JX32" s="192"/>
      <c r="JY32" s="193"/>
      <c r="JZ32" s="194"/>
      <c r="KA32" s="193"/>
      <c r="KC32" s="208"/>
      <c r="KD32" s="209"/>
      <c r="KE32" s="208"/>
      <c r="KF32" s="211"/>
      <c r="KG32" s="208"/>
      <c r="KI32" s="208"/>
      <c r="KJ32" s="209"/>
      <c r="KK32" s="208"/>
      <c r="KL32" s="211"/>
      <c r="KM32" s="208"/>
      <c r="KO32" s="208"/>
      <c r="KP32" s="209"/>
      <c r="KQ32" s="208"/>
      <c r="KR32" s="211"/>
      <c r="KS32" s="208"/>
      <c r="KU32" s="208"/>
      <c r="KV32" s="209"/>
      <c r="KW32" s="208"/>
      <c r="KX32" s="211"/>
      <c r="KY32" s="208"/>
      <c r="LA32" s="208"/>
      <c r="LB32" s="209"/>
      <c r="LC32" s="208"/>
      <c r="LD32" s="211"/>
      <c r="LE32" s="208"/>
      <c r="LG32" s="208"/>
      <c r="LH32" s="209"/>
      <c r="LI32" s="208"/>
      <c r="LJ32" s="211"/>
      <c r="LK32" s="208"/>
      <c r="LM32" s="208"/>
      <c r="LN32" s="209"/>
      <c r="LO32" s="208"/>
      <c r="LP32" s="211"/>
      <c r="LQ32" s="208"/>
      <c r="LS32" s="208"/>
      <c r="LT32" s="209"/>
      <c r="LU32" s="208"/>
      <c r="LV32" s="211"/>
      <c r="LW32" s="208"/>
      <c r="LY32" s="208"/>
      <c r="LZ32" s="209"/>
      <c r="MA32" s="208"/>
      <c r="MB32" s="211"/>
      <c r="MC32" s="208"/>
      <c r="ME32" s="208"/>
      <c r="MF32" s="209"/>
      <c r="MG32" s="208"/>
      <c r="MH32" s="211"/>
      <c r="MI32" s="208"/>
      <c r="MK32" s="208"/>
      <c r="ML32" s="209"/>
      <c r="MM32" s="208"/>
      <c r="MN32" s="211"/>
      <c r="MO32" s="208"/>
      <c r="MQ32" s="208"/>
      <c r="MR32" s="209"/>
      <c r="MS32" s="208"/>
      <c r="MT32" s="211"/>
      <c r="MU32" s="208"/>
      <c r="MW32" s="208"/>
      <c r="MX32" s="209"/>
      <c r="MY32" s="208"/>
      <c r="MZ32" s="211"/>
      <c r="NA32" s="208"/>
    </row>
    <row r="33" spans="1:365" s="186" customFormat="1" ht="18" x14ac:dyDescent="0.35">
      <c r="A33" s="193"/>
      <c r="B33" s="192"/>
      <c r="C33" s="193"/>
      <c r="D33" s="194"/>
      <c r="E33" s="193"/>
      <c r="G33" s="193"/>
      <c r="H33" s="192"/>
      <c r="I33" s="193"/>
      <c r="J33" s="194"/>
      <c r="K33" s="193"/>
      <c r="M33" s="193"/>
      <c r="N33" s="192"/>
      <c r="O33" s="193"/>
      <c r="P33" s="194"/>
      <c r="Q33" s="193"/>
      <c r="S33" s="193"/>
      <c r="T33" s="192"/>
      <c r="U33" s="193"/>
      <c r="V33" s="194"/>
      <c r="W33" s="193"/>
      <c r="Y33" s="193"/>
      <c r="Z33" s="192"/>
      <c r="AA33" s="193"/>
      <c r="AB33" s="194"/>
      <c r="AC33" s="193"/>
      <c r="AE33" s="193"/>
      <c r="AF33" s="192"/>
      <c r="AG33" s="193"/>
      <c r="AH33" s="194"/>
      <c r="AI33" s="193"/>
      <c r="AK33" s="193"/>
      <c r="AL33" s="192"/>
      <c r="AM33" s="193"/>
      <c r="AN33" s="194"/>
      <c r="AO33" s="193"/>
      <c r="AQ33" s="193"/>
      <c r="AR33" s="192"/>
      <c r="AS33" s="193"/>
      <c r="AT33" s="194"/>
      <c r="AU33" s="193"/>
      <c r="AW33" s="193"/>
      <c r="AX33" s="192"/>
      <c r="AY33" s="193"/>
      <c r="AZ33" s="194"/>
      <c r="BA33" s="193"/>
      <c r="BC33" s="193"/>
      <c r="BD33" s="192"/>
      <c r="BE33" s="193"/>
      <c r="BF33" s="194"/>
      <c r="BG33" s="193"/>
      <c r="BI33" s="193"/>
      <c r="BJ33" s="192"/>
      <c r="BK33" s="193"/>
      <c r="BL33" s="194"/>
      <c r="BM33" s="193"/>
      <c r="BO33" s="193"/>
      <c r="BP33" s="192"/>
      <c r="BQ33" s="193"/>
      <c r="BR33" s="194"/>
      <c r="BS33" s="193"/>
      <c r="BU33" s="193"/>
      <c r="BV33" s="192"/>
      <c r="BW33" s="193"/>
      <c r="BX33" s="194"/>
      <c r="BY33" s="193"/>
      <c r="BZ33" s="193"/>
      <c r="CA33" s="193"/>
      <c r="CB33" s="192"/>
      <c r="CC33" s="193"/>
      <c r="CD33" s="194"/>
      <c r="CE33" s="193"/>
      <c r="CG33" s="193"/>
      <c r="CH33" s="192"/>
      <c r="CI33" s="193"/>
      <c r="CJ33" s="194"/>
      <c r="CK33" s="193"/>
      <c r="CM33" s="193"/>
      <c r="CN33" s="192"/>
      <c r="CO33" s="193"/>
      <c r="CP33" s="194"/>
      <c r="CQ33" s="193"/>
      <c r="CS33" s="193"/>
      <c r="CT33" s="192"/>
      <c r="CU33" s="193"/>
      <c r="CV33" s="194"/>
      <c r="CW33" s="193"/>
      <c r="CY33" s="193"/>
      <c r="CZ33" s="192"/>
      <c r="DA33" s="193"/>
      <c r="DB33" s="194"/>
      <c r="DC33" s="193"/>
      <c r="DE33" s="193"/>
      <c r="DF33" s="192"/>
      <c r="DG33" s="193"/>
      <c r="DH33" s="194"/>
      <c r="DI33" s="193"/>
      <c r="DK33" s="193"/>
      <c r="DL33" s="192"/>
      <c r="DM33" s="193"/>
      <c r="DN33" s="194"/>
      <c r="DO33" s="193"/>
      <c r="DQ33" s="193"/>
      <c r="DR33" s="192"/>
      <c r="DS33" s="193"/>
      <c r="DT33" s="194"/>
      <c r="DU33" s="193"/>
      <c r="DW33" s="193"/>
      <c r="DX33" s="192"/>
      <c r="DY33" s="193"/>
      <c r="DZ33" s="194"/>
      <c r="EA33" s="193"/>
      <c r="EC33" s="193"/>
      <c r="ED33" s="192"/>
      <c r="EE33" s="193"/>
      <c r="EF33" s="194"/>
      <c r="EG33" s="193"/>
      <c r="EI33" s="193"/>
      <c r="EJ33" s="192"/>
      <c r="EK33" s="193"/>
      <c r="EL33" s="194"/>
      <c r="EM33" s="193"/>
      <c r="EO33" s="193"/>
      <c r="EP33" s="192"/>
      <c r="EQ33" s="193"/>
      <c r="ER33" s="194"/>
      <c r="ES33" s="193"/>
      <c r="EU33" s="193"/>
      <c r="EV33" s="192"/>
      <c r="EW33" s="193"/>
      <c r="EX33" s="194"/>
      <c r="EY33" s="193"/>
      <c r="FA33" s="193"/>
      <c r="FB33" s="192"/>
      <c r="FC33" s="193"/>
      <c r="FD33" s="194"/>
      <c r="FE33" s="193"/>
      <c r="FG33" s="193"/>
      <c r="FH33" s="192"/>
      <c r="FI33" s="193"/>
      <c r="FJ33" s="194"/>
      <c r="FK33" s="193"/>
      <c r="FM33" s="193"/>
      <c r="FN33" s="192"/>
      <c r="FO33" s="193"/>
      <c r="FP33" s="194"/>
      <c r="FQ33" s="193"/>
      <c r="FS33" s="193"/>
      <c r="FT33" s="192"/>
      <c r="FU33" s="193"/>
      <c r="FV33" s="194"/>
      <c r="FW33" s="193"/>
      <c r="FY33" s="193"/>
      <c r="FZ33" s="192"/>
      <c r="GA33" s="193"/>
      <c r="GB33" s="194"/>
      <c r="GC33" s="193"/>
      <c r="GE33" s="193"/>
      <c r="GF33" s="192"/>
      <c r="GG33" s="193"/>
      <c r="GH33" s="194"/>
      <c r="GI33" s="193"/>
      <c r="GK33" s="193"/>
      <c r="GL33" s="192"/>
      <c r="GM33" s="193"/>
      <c r="GN33" s="194"/>
      <c r="GO33" s="193"/>
      <c r="GQ33" s="193"/>
      <c r="GR33" s="192"/>
      <c r="GS33" s="193"/>
      <c r="GT33" s="194"/>
      <c r="GU33" s="193"/>
      <c r="GW33" s="193"/>
      <c r="GX33" s="192"/>
      <c r="GY33" s="193"/>
      <c r="GZ33" s="194"/>
      <c r="HA33" s="193"/>
      <c r="HC33" s="193"/>
      <c r="HD33" s="192"/>
      <c r="HE33" s="193"/>
      <c r="HF33" s="194"/>
      <c r="HG33" s="193"/>
      <c r="HI33" s="193"/>
      <c r="HJ33" s="192"/>
      <c r="HK33" s="193"/>
      <c r="HL33" s="194"/>
      <c r="HM33" s="193"/>
      <c r="HO33" s="193"/>
      <c r="HP33" s="192"/>
      <c r="HQ33" s="193"/>
      <c r="HR33" s="194"/>
      <c r="HS33" s="193"/>
      <c r="HU33" s="193"/>
      <c r="HV33" s="192"/>
      <c r="HW33" s="193"/>
      <c r="HX33" s="194"/>
      <c r="HY33" s="193"/>
      <c r="IA33" s="193"/>
      <c r="IB33" s="192"/>
      <c r="IC33" s="193"/>
      <c r="ID33" s="194"/>
      <c r="IE33" s="193"/>
      <c r="IG33" s="193"/>
      <c r="IH33" s="192"/>
      <c r="II33" s="193"/>
      <c r="IJ33" s="194"/>
      <c r="IK33" s="193"/>
      <c r="IM33" s="193"/>
      <c r="IN33" s="192"/>
      <c r="IO33" s="193"/>
      <c r="IP33" s="194"/>
      <c r="IQ33" s="193"/>
      <c r="IS33" s="193"/>
      <c r="IT33" s="192"/>
      <c r="IU33" s="193"/>
      <c r="IV33" s="194"/>
      <c r="IW33" s="193"/>
      <c r="IY33" s="193"/>
      <c r="IZ33" s="192"/>
      <c r="JA33" s="193"/>
      <c r="JB33" s="194"/>
      <c r="JC33" s="193"/>
      <c r="JE33" s="193"/>
      <c r="JF33" s="192"/>
      <c r="JG33" s="193"/>
      <c r="JH33" s="194"/>
      <c r="JI33" s="193"/>
      <c r="JK33" s="193"/>
      <c r="JL33" s="192"/>
      <c r="JM33" s="193"/>
      <c r="JN33" s="194"/>
      <c r="JO33" s="193"/>
      <c r="JQ33" s="193"/>
      <c r="JR33" s="192"/>
      <c r="JS33" s="193"/>
      <c r="JT33" s="194"/>
      <c r="JU33" s="193"/>
      <c r="JW33" s="193"/>
      <c r="JX33" s="192"/>
      <c r="JY33" s="193"/>
      <c r="JZ33" s="194"/>
      <c r="KA33" s="193"/>
      <c r="KC33" s="208"/>
      <c r="KD33" s="209"/>
      <c r="KE33" s="208"/>
      <c r="KF33" s="211"/>
      <c r="KG33" s="208"/>
      <c r="KI33" s="208"/>
      <c r="KJ33" s="209"/>
      <c r="KK33" s="208"/>
      <c r="KL33" s="211"/>
      <c r="KM33" s="208"/>
      <c r="KO33" s="208"/>
      <c r="KP33" s="209"/>
      <c r="KQ33" s="208"/>
      <c r="KR33" s="211"/>
      <c r="KS33" s="208"/>
      <c r="KU33" s="208"/>
      <c r="KV33" s="209"/>
      <c r="KW33" s="208"/>
      <c r="KX33" s="211"/>
      <c r="KY33" s="208"/>
      <c r="LA33" s="208"/>
      <c r="LB33" s="209"/>
      <c r="LC33" s="208"/>
      <c r="LD33" s="211"/>
      <c r="LE33" s="208"/>
      <c r="LG33" s="208"/>
      <c r="LH33" s="209"/>
      <c r="LI33" s="208"/>
      <c r="LJ33" s="211"/>
      <c r="LK33" s="208"/>
      <c r="LM33" s="208"/>
      <c r="LN33" s="209"/>
      <c r="LO33" s="208"/>
      <c r="LP33" s="211"/>
      <c r="LQ33" s="208"/>
      <c r="LS33" s="208"/>
      <c r="LT33" s="209"/>
      <c r="LU33" s="208"/>
      <c r="LV33" s="211"/>
      <c r="LW33" s="208"/>
      <c r="LY33" s="208"/>
      <c r="LZ33" s="209"/>
      <c r="MA33" s="208"/>
      <c r="MB33" s="211"/>
      <c r="MC33" s="208"/>
      <c r="ME33" s="208"/>
      <c r="MF33" s="209"/>
      <c r="MG33" s="208"/>
      <c r="MH33" s="211"/>
      <c r="MI33" s="208"/>
      <c r="MK33" s="208"/>
      <c r="ML33" s="209"/>
      <c r="MM33" s="208"/>
      <c r="MN33" s="211"/>
      <c r="MO33" s="208"/>
      <c r="MQ33" s="208"/>
      <c r="MR33" s="209"/>
      <c r="MS33" s="208"/>
      <c r="MT33" s="211"/>
      <c r="MU33" s="208"/>
      <c r="MW33" s="208"/>
      <c r="MX33" s="209"/>
      <c r="MY33" s="208"/>
      <c r="MZ33" s="211"/>
      <c r="NA33" s="208"/>
    </row>
    <row r="34" spans="1:365" s="186" customFormat="1" ht="18" x14ac:dyDescent="0.35">
      <c r="A34" s="193"/>
      <c r="B34" s="192"/>
      <c r="C34" s="193"/>
      <c r="D34" s="194"/>
      <c r="E34" s="193"/>
      <c r="G34" s="193"/>
      <c r="H34" s="192"/>
      <c r="I34" s="193"/>
      <c r="J34" s="194"/>
      <c r="K34" s="193"/>
      <c r="M34" s="193"/>
      <c r="N34" s="192"/>
      <c r="O34" s="193"/>
      <c r="P34" s="194"/>
      <c r="Q34" s="193"/>
      <c r="S34" s="193"/>
      <c r="T34" s="192"/>
      <c r="U34" s="193"/>
      <c r="V34" s="194"/>
      <c r="W34" s="193"/>
      <c r="Y34" s="193"/>
      <c r="Z34" s="192"/>
      <c r="AA34" s="193"/>
      <c r="AB34" s="194"/>
      <c r="AC34" s="193"/>
      <c r="AE34" s="193"/>
      <c r="AF34" s="192"/>
      <c r="AG34" s="193"/>
      <c r="AH34" s="194"/>
      <c r="AI34" s="193"/>
      <c r="AK34" s="193"/>
      <c r="AL34" s="192"/>
      <c r="AM34" s="193"/>
      <c r="AN34" s="194"/>
      <c r="AO34" s="193"/>
      <c r="AQ34" s="193"/>
      <c r="AR34" s="192"/>
      <c r="AS34" s="193"/>
      <c r="AT34" s="194"/>
      <c r="AU34" s="193"/>
      <c r="AW34" s="193"/>
      <c r="AX34" s="192"/>
      <c r="AY34" s="193"/>
      <c r="AZ34" s="194"/>
      <c r="BA34" s="193"/>
      <c r="BC34" s="193"/>
      <c r="BD34" s="192"/>
      <c r="BE34" s="193"/>
      <c r="BF34" s="194"/>
      <c r="BG34" s="193"/>
      <c r="BI34" s="193"/>
      <c r="BJ34" s="192"/>
      <c r="BK34" s="193"/>
      <c r="BL34" s="194"/>
      <c r="BM34" s="193"/>
      <c r="BO34" s="193"/>
      <c r="BP34" s="192"/>
      <c r="BQ34" s="193"/>
      <c r="BR34" s="194"/>
      <c r="BS34" s="193"/>
      <c r="BU34" s="193"/>
      <c r="BV34" s="192"/>
      <c r="BW34" s="193"/>
      <c r="BX34" s="194"/>
      <c r="BY34" s="193"/>
      <c r="BZ34" s="193"/>
      <c r="CA34" s="193"/>
      <c r="CB34" s="192"/>
      <c r="CC34" s="193"/>
      <c r="CD34" s="194"/>
      <c r="CE34" s="193"/>
      <c r="CG34" s="193"/>
      <c r="CH34" s="192"/>
      <c r="CI34" s="193"/>
      <c r="CJ34" s="194"/>
      <c r="CK34" s="193"/>
      <c r="CM34" s="193"/>
      <c r="CN34" s="192"/>
      <c r="CO34" s="193"/>
      <c r="CP34" s="194"/>
      <c r="CQ34" s="193"/>
      <c r="CS34" s="193"/>
      <c r="CT34" s="192"/>
      <c r="CU34" s="193"/>
      <c r="CV34" s="194"/>
      <c r="CW34" s="193"/>
      <c r="CY34" s="193"/>
      <c r="CZ34" s="192"/>
      <c r="DA34" s="193"/>
      <c r="DB34" s="194"/>
      <c r="DC34" s="193"/>
      <c r="DE34" s="193"/>
      <c r="DF34" s="192"/>
      <c r="DG34" s="193"/>
      <c r="DH34" s="194"/>
      <c r="DI34" s="193"/>
      <c r="DK34" s="193"/>
      <c r="DL34" s="192"/>
      <c r="DM34" s="193"/>
      <c r="DN34" s="194"/>
      <c r="DO34" s="193"/>
      <c r="DQ34" s="193"/>
      <c r="DR34" s="192"/>
      <c r="DS34" s="193"/>
      <c r="DT34" s="194"/>
      <c r="DU34" s="193"/>
      <c r="DW34" s="193"/>
      <c r="DX34" s="192"/>
      <c r="DY34" s="193"/>
      <c r="DZ34" s="194"/>
      <c r="EA34" s="193"/>
      <c r="EC34" s="193"/>
      <c r="ED34" s="192"/>
      <c r="EE34" s="193"/>
      <c r="EF34" s="194"/>
      <c r="EG34" s="193"/>
      <c r="EI34" s="193"/>
      <c r="EJ34" s="192"/>
      <c r="EK34" s="193"/>
      <c r="EL34" s="194"/>
      <c r="EM34" s="193"/>
      <c r="EO34" s="193"/>
      <c r="EP34" s="192"/>
      <c r="EQ34" s="193"/>
      <c r="ER34" s="194"/>
      <c r="ES34" s="193"/>
      <c r="EU34" s="193"/>
      <c r="EV34" s="192"/>
      <c r="EW34" s="193"/>
      <c r="EX34" s="194"/>
      <c r="EY34" s="193"/>
      <c r="FA34" s="193"/>
      <c r="FB34" s="192"/>
      <c r="FC34" s="193"/>
      <c r="FD34" s="194"/>
      <c r="FE34" s="193"/>
      <c r="FG34" s="193"/>
      <c r="FH34" s="192"/>
      <c r="FI34" s="193"/>
      <c r="FJ34" s="194"/>
      <c r="FK34" s="193"/>
      <c r="FM34" s="193"/>
      <c r="FN34" s="192"/>
      <c r="FO34" s="193"/>
      <c r="FP34" s="194"/>
      <c r="FQ34" s="193"/>
      <c r="FS34" s="193"/>
      <c r="FT34" s="192"/>
      <c r="FU34" s="193"/>
      <c r="FV34" s="194"/>
      <c r="FW34" s="193"/>
      <c r="FY34" s="193"/>
      <c r="FZ34" s="192"/>
      <c r="GA34" s="193"/>
      <c r="GB34" s="194"/>
      <c r="GC34" s="193"/>
      <c r="GE34" s="193"/>
      <c r="GF34" s="192"/>
      <c r="GG34" s="193"/>
      <c r="GH34" s="194"/>
      <c r="GI34" s="193"/>
      <c r="GK34" s="193"/>
      <c r="GL34" s="192"/>
      <c r="GM34" s="193"/>
      <c r="GN34" s="194"/>
      <c r="GO34" s="193"/>
      <c r="GQ34" s="193"/>
      <c r="GR34" s="192"/>
      <c r="GS34" s="193"/>
      <c r="GT34" s="194"/>
      <c r="GU34" s="193"/>
      <c r="GW34" s="193"/>
      <c r="GX34" s="192"/>
      <c r="GY34" s="193"/>
      <c r="GZ34" s="194"/>
      <c r="HA34" s="193"/>
      <c r="HC34" s="193"/>
      <c r="HD34" s="192"/>
      <c r="HE34" s="193"/>
      <c r="HF34" s="194"/>
      <c r="HG34" s="193"/>
      <c r="HI34" s="193"/>
      <c r="HJ34" s="192"/>
      <c r="HK34" s="193"/>
      <c r="HL34" s="194"/>
      <c r="HM34" s="193"/>
      <c r="HO34" s="193"/>
      <c r="HP34" s="192"/>
      <c r="HQ34" s="193"/>
      <c r="HR34" s="194"/>
      <c r="HS34" s="193"/>
      <c r="HU34" s="193"/>
      <c r="HV34" s="192"/>
      <c r="HW34" s="193"/>
      <c r="HX34" s="194"/>
      <c r="HY34" s="193"/>
      <c r="IA34" s="193"/>
      <c r="IB34" s="192"/>
      <c r="IC34" s="193"/>
      <c r="ID34" s="194"/>
      <c r="IE34" s="193"/>
      <c r="IG34" s="193"/>
      <c r="IH34" s="192"/>
      <c r="II34" s="193"/>
      <c r="IJ34" s="194"/>
      <c r="IK34" s="193"/>
      <c r="IM34" s="193"/>
      <c r="IN34" s="192"/>
      <c r="IO34" s="193"/>
      <c r="IP34" s="194"/>
      <c r="IQ34" s="193"/>
      <c r="IS34" s="193"/>
      <c r="IT34" s="192"/>
      <c r="IU34" s="193"/>
      <c r="IV34" s="194"/>
      <c r="IW34" s="193"/>
      <c r="IY34" s="193"/>
      <c r="IZ34" s="192"/>
      <c r="JA34" s="193"/>
      <c r="JB34" s="194"/>
      <c r="JC34" s="193"/>
      <c r="JE34" s="193"/>
      <c r="JF34" s="192"/>
      <c r="JG34" s="193"/>
      <c r="JH34" s="194"/>
      <c r="JI34" s="193"/>
      <c r="JK34" s="193"/>
      <c r="JL34" s="192"/>
      <c r="JM34" s="193"/>
      <c r="JN34" s="194"/>
      <c r="JO34" s="193"/>
      <c r="JQ34" s="193"/>
      <c r="JR34" s="192"/>
      <c r="JS34" s="193"/>
      <c r="JT34" s="194"/>
      <c r="JU34" s="193"/>
      <c r="JW34" s="193"/>
      <c r="JX34" s="192"/>
      <c r="JY34" s="193"/>
      <c r="JZ34" s="194"/>
      <c r="KA34" s="193"/>
      <c r="KC34" s="208"/>
      <c r="KD34" s="209"/>
      <c r="KE34" s="208"/>
      <c r="KF34" s="211"/>
      <c r="KG34" s="208"/>
      <c r="KI34" s="208"/>
      <c r="KJ34" s="209"/>
      <c r="KK34" s="208"/>
      <c r="KL34" s="211"/>
      <c r="KM34" s="208"/>
      <c r="KO34" s="208"/>
      <c r="KP34" s="209"/>
      <c r="KQ34" s="208"/>
      <c r="KR34" s="211"/>
      <c r="KS34" s="208"/>
      <c r="KU34" s="208"/>
      <c r="KV34" s="209"/>
      <c r="KW34" s="208"/>
      <c r="KX34" s="211"/>
      <c r="KY34" s="208"/>
      <c r="LA34" s="208"/>
      <c r="LB34" s="209"/>
      <c r="LC34" s="208"/>
      <c r="LD34" s="211"/>
      <c r="LE34" s="208"/>
      <c r="LG34" s="208"/>
      <c r="LH34" s="209"/>
      <c r="LI34" s="208"/>
      <c r="LJ34" s="211"/>
      <c r="LK34" s="208"/>
      <c r="LM34" s="208"/>
      <c r="LN34" s="209"/>
      <c r="LO34" s="208"/>
      <c r="LP34" s="211"/>
      <c r="LQ34" s="208"/>
      <c r="LS34" s="208"/>
      <c r="LT34" s="209"/>
      <c r="LU34" s="208"/>
      <c r="LV34" s="211"/>
      <c r="LW34" s="208"/>
      <c r="LY34" s="208"/>
      <c r="LZ34" s="209"/>
      <c r="MA34" s="208"/>
      <c r="MB34" s="211"/>
      <c r="MC34" s="208"/>
      <c r="ME34" s="208"/>
      <c r="MF34" s="209"/>
      <c r="MG34" s="208"/>
      <c r="MH34" s="211"/>
      <c r="MI34" s="208"/>
      <c r="MK34" s="208"/>
      <c r="ML34" s="209"/>
      <c r="MM34" s="208"/>
      <c r="MN34" s="211"/>
      <c r="MO34" s="208"/>
      <c r="MQ34" s="208"/>
      <c r="MR34" s="209"/>
      <c r="MS34" s="208"/>
      <c r="MT34" s="211"/>
      <c r="MU34" s="208"/>
      <c r="MW34" s="208"/>
      <c r="MX34" s="209"/>
      <c r="MY34" s="208"/>
      <c r="MZ34" s="211"/>
      <c r="NA34" s="208"/>
    </row>
    <row r="35" spans="1:365" s="186" customFormat="1" ht="18" x14ac:dyDescent="0.35">
      <c r="A35" s="191" t="s">
        <v>184</v>
      </c>
      <c r="B35" s="192"/>
      <c r="C35" s="193"/>
      <c r="D35" s="194"/>
      <c r="E35" s="193"/>
      <c r="G35" s="191" t="s">
        <v>193</v>
      </c>
      <c r="H35" s="192"/>
      <c r="I35" s="193"/>
      <c r="J35" s="194"/>
      <c r="K35" s="193"/>
      <c r="M35" s="191" t="s">
        <v>193</v>
      </c>
      <c r="N35" s="192"/>
      <c r="O35" s="193"/>
      <c r="P35" s="194"/>
      <c r="Q35" s="193"/>
      <c r="S35" s="191" t="s">
        <v>200</v>
      </c>
      <c r="T35" s="192"/>
      <c r="U35" s="193"/>
      <c r="V35" s="194"/>
      <c r="W35" s="193"/>
      <c r="Y35" s="191" t="s">
        <v>205</v>
      </c>
      <c r="Z35" s="192"/>
      <c r="AA35" s="193"/>
      <c r="AB35" s="194"/>
      <c r="AC35" s="193"/>
      <c r="AE35" s="191" t="s">
        <v>209</v>
      </c>
      <c r="AF35" s="192"/>
      <c r="AG35" s="193"/>
      <c r="AH35" s="194"/>
      <c r="AI35" s="193"/>
      <c r="AK35" s="191" t="s">
        <v>213</v>
      </c>
      <c r="AL35" s="192"/>
      <c r="AM35" s="193"/>
      <c r="AN35" s="194"/>
      <c r="AO35" s="193"/>
      <c r="AQ35" s="191" t="s">
        <v>217</v>
      </c>
      <c r="AR35" s="192"/>
      <c r="AS35" s="193"/>
      <c r="AT35" s="194"/>
      <c r="AU35" s="193"/>
      <c r="AW35" s="191" t="s">
        <v>217</v>
      </c>
      <c r="AX35" s="192"/>
      <c r="AY35" s="193"/>
      <c r="AZ35" s="194"/>
      <c r="BA35" s="193"/>
      <c r="BC35" s="191" t="s">
        <v>227</v>
      </c>
      <c r="BD35" s="192"/>
      <c r="BE35" s="193"/>
      <c r="BF35" s="194"/>
      <c r="BG35" s="193"/>
      <c r="BI35" s="191" t="s">
        <v>227</v>
      </c>
      <c r="BJ35" s="192"/>
      <c r="BK35" s="193"/>
      <c r="BL35" s="194"/>
      <c r="BM35" s="193"/>
      <c r="BO35" s="191" t="s">
        <v>274</v>
      </c>
      <c r="BP35" s="192"/>
      <c r="BQ35" s="193"/>
      <c r="BR35" s="194"/>
      <c r="BS35" s="193"/>
      <c r="BU35" s="191" t="s">
        <v>283</v>
      </c>
      <c r="BV35" s="192"/>
      <c r="BW35" s="193"/>
      <c r="BX35" s="194"/>
      <c r="BY35" s="193"/>
      <c r="BZ35" s="193"/>
      <c r="CA35" s="191" t="s">
        <v>283</v>
      </c>
      <c r="CB35" s="192"/>
      <c r="CC35" s="193"/>
      <c r="CD35" s="194"/>
      <c r="CE35" s="193"/>
      <c r="CG35" s="191" t="s">
        <v>300</v>
      </c>
      <c r="CH35" s="192"/>
      <c r="CI35" s="193"/>
      <c r="CJ35" s="194"/>
      <c r="CK35" s="193"/>
      <c r="CM35" s="191" t="s">
        <v>307</v>
      </c>
      <c r="CN35" s="192"/>
      <c r="CO35" s="193"/>
      <c r="CP35" s="194"/>
      <c r="CQ35" s="193"/>
      <c r="CS35" s="191" t="s">
        <v>316</v>
      </c>
      <c r="CT35" s="192"/>
      <c r="CU35" s="193"/>
      <c r="CV35" s="194"/>
      <c r="CW35" s="193"/>
      <c r="CY35" s="191" t="s">
        <v>329</v>
      </c>
      <c r="CZ35" s="192"/>
      <c r="DA35" s="193"/>
      <c r="DB35" s="194"/>
      <c r="DC35" s="193"/>
      <c r="DE35" s="191" t="s">
        <v>339</v>
      </c>
      <c r="DF35" s="192"/>
      <c r="DG35" s="193"/>
      <c r="DH35" s="194"/>
      <c r="DI35" s="193"/>
      <c r="DK35" s="191" t="s">
        <v>348</v>
      </c>
      <c r="DL35" s="192"/>
      <c r="DM35" s="193"/>
      <c r="DN35" s="194"/>
      <c r="DO35" s="193"/>
      <c r="DQ35" s="191" t="s">
        <v>358</v>
      </c>
      <c r="DR35" s="192"/>
      <c r="DS35" s="193"/>
      <c r="DT35" s="194"/>
      <c r="DU35" s="193"/>
      <c r="DW35" s="191" t="s">
        <v>367</v>
      </c>
      <c r="DX35" s="192"/>
      <c r="DY35" s="193"/>
      <c r="DZ35" s="194"/>
      <c r="EA35" s="193"/>
      <c r="EC35" s="191" t="s">
        <v>376</v>
      </c>
      <c r="ED35" s="192"/>
      <c r="EE35" s="193"/>
      <c r="EF35" s="194"/>
      <c r="EG35" s="193"/>
      <c r="EI35" s="191" t="s">
        <v>390</v>
      </c>
      <c r="EJ35" s="192"/>
      <c r="EK35" s="193"/>
      <c r="EL35" s="194"/>
      <c r="EM35" s="193"/>
      <c r="EO35" s="191" t="s">
        <v>398</v>
      </c>
      <c r="EP35" s="192"/>
      <c r="EQ35" s="193"/>
      <c r="ER35" s="194"/>
      <c r="ES35" s="193"/>
      <c r="EU35" s="191" t="s">
        <v>408</v>
      </c>
      <c r="EV35" s="192"/>
      <c r="EW35" s="193"/>
      <c r="EX35" s="194"/>
      <c r="EY35" s="193"/>
      <c r="FA35" s="191" t="s">
        <v>416</v>
      </c>
      <c r="FB35" s="192"/>
      <c r="FC35" s="193"/>
      <c r="FD35" s="194"/>
      <c r="FE35" s="193"/>
      <c r="FG35" s="191" t="s">
        <v>426</v>
      </c>
      <c r="FH35" s="192"/>
      <c r="FI35" s="193"/>
      <c r="FJ35" s="194"/>
      <c r="FK35" s="193"/>
      <c r="FM35" s="191" t="s">
        <v>435</v>
      </c>
      <c r="FN35" s="192"/>
      <c r="FO35" s="193"/>
      <c r="FP35" s="194"/>
      <c r="FQ35" s="193"/>
      <c r="FS35" s="191" t="s">
        <v>443</v>
      </c>
      <c r="FT35" s="192"/>
      <c r="FU35" s="193"/>
      <c r="FV35" s="194"/>
      <c r="FW35" s="193"/>
      <c r="FY35" s="191" t="s">
        <v>456</v>
      </c>
      <c r="FZ35" s="192"/>
      <c r="GA35" s="193"/>
      <c r="GB35" s="194"/>
      <c r="GC35" s="193"/>
      <c r="GE35" s="191" t="s">
        <v>468</v>
      </c>
      <c r="GF35" s="192"/>
      <c r="GG35" s="193"/>
      <c r="GH35" s="194"/>
      <c r="GI35" s="193"/>
      <c r="GK35" s="191" t="s">
        <v>493</v>
      </c>
      <c r="GL35" s="192"/>
      <c r="GM35" s="193"/>
      <c r="GN35" s="194"/>
      <c r="GO35" s="193"/>
      <c r="GQ35" s="191" t="s">
        <v>493</v>
      </c>
      <c r="GR35" s="192"/>
      <c r="GS35" s="193"/>
      <c r="GT35" s="194"/>
      <c r="GU35" s="193"/>
      <c r="GW35" s="191" t="s">
        <v>507</v>
      </c>
      <c r="GX35" s="192"/>
      <c r="GY35" s="193"/>
      <c r="GZ35" s="194"/>
      <c r="HA35" s="193"/>
      <c r="HC35" s="191" t="s">
        <v>520</v>
      </c>
      <c r="HD35" s="192"/>
      <c r="HE35" s="193"/>
      <c r="HF35" s="194"/>
      <c r="HG35" s="193"/>
      <c r="HI35" s="191" t="s">
        <v>533</v>
      </c>
      <c r="HJ35" s="192"/>
      <c r="HK35" s="193"/>
      <c r="HL35" s="194"/>
      <c r="HM35" s="193"/>
      <c r="HO35" s="191" t="s">
        <v>544</v>
      </c>
      <c r="HP35" s="192"/>
      <c r="HQ35" s="193"/>
      <c r="HR35" s="194"/>
      <c r="HS35" s="193"/>
      <c r="HU35" s="191" t="s">
        <v>555</v>
      </c>
      <c r="HV35" s="192"/>
      <c r="HW35" s="193"/>
      <c r="HX35" s="194"/>
      <c r="HY35" s="193"/>
      <c r="IA35" s="191" t="s">
        <v>563</v>
      </c>
      <c r="IB35" s="192"/>
      <c r="IC35" s="193"/>
      <c r="ID35" s="194"/>
      <c r="IE35" s="193"/>
      <c r="IG35" s="191" t="s">
        <v>574</v>
      </c>
      <c r="IH35" s="192"/>
      <c r="II35" s="193"/>
      <c r="IJ35" s="194"/>
      <c r="IK35" s="193"/>
      <c r="IM35" s="191" t="s">
        <v>583</v>
      </c>
      <c r="IN35" s="192"/>
      <c r="IO35" s="193"/>
      <c r="IP35" s="194"/>
      <c r="IQ35" s="193"/>
      <c r="IS35" s="191" t="s">
        <v>593</v>
      </c>
      <c r="IT35" s="192"/>
      <c r="IU35" s="193"/>
      <c r="IV35" s="194"/>
      <c r="IW35" s="193"/>
      <c r="IY35" s="191" t="s">
        <v>603</v>
      </c>
      <c r="IZ35" s="192"/>
      <c r="JA35" s="193"/>
      <c r="JB35" s="194"/>
      <c r="JC35" s="193"/>
      <c r="JE35" s="191" t="s">
        <v>610</v>
      </c>
      <c r="JF35" s="192"/>
      <c r="JG35" s="193"/>
      <c r="JH35" s="194"/>
      <c r="JI35" s="193"/>
      <c r="JK35" s="191" t="s">
        <v>638</v>
      </c>
      <c r="JL35" s="192"/>
      <c r="JM35" s="193"/>
      <c r="JN35" s="194"/>
      <c r="JO35" s="193"/>
      <c r="JQ35" s="191" t="s">
        <v>638</v>
      </c>
      <c r="JR35" s="192"/>
      <c r="JS35" s="193"/>
      <c r="JT35" s="194"/>
      <c r="JU35" s="193"/>
      <c r="JW35" s="191" t="s">
        <v>650</v>
      </c>
      <c r="JX35" s="192"/>
      <c r="JY35" s="193"/>
      <c r="JZ35" s="194"/>
      <c r="KA35" s="193"/>
      <c r="KC35" s="195" t="s">
        <v>662</v>
      </c>
      <c r="KD35" s="209"/>
      <c r="KE35" s="208"/>
      <c r="KF35" s="211"/>
      <c r="KG35" s="208"/>
      <c r="KI35" s="195" t="s">
        <v>662</v>
      </c>
      <c r="KJ35" s="209"/>
      <c r="KK35" s="208"/>
      <c r="KL35" s="211"/>
      <c r="KM35" s="208"/>
      <c r="KO35" s="195" t="s">
        <v>679</v>
      </c>
      <c r="KP35" s="209"/>
      <c r="KQ35" s="208"/>
      <c r="KR35" s="211"/>
      <c r="KS35" s="208"/>
      <c r="KU35" s="195" t="s">
        <v>689</v>
      </c>
      <c r="KV35" s="209"/>
      <c r="KW35" s="208"/>
      <c r="KX35" s="211"/>
      <c r="KY35" s="208"/>
      <c r="LA35" s="195" t="s">
        <v>700</v>
      </c>
      <c r="LB35" s="209"/>
      <c r="LC35" s="208"/>
      <c r="LD35" s="211"/>
      <c r="LE35" s="208"/>
      <c r="LG35" s="195" t="s">
        <v>709</v>
      </c>
      <c r="LH35" s="209"/>
      <c r="LI35" s="208"/>
      <c r="LJ35" s="211"/>
      <c r="LK35" s="208"/>
      <c r="LM35" s="195" t="s">
        <v>718</v>
      </c>
      <c r="LN35" s="209"/>
      <c r="LO35" s="208"/>
      <c r="LP35" s="211"/>
      <c r="LQ35" s="208"/>
      <c r="LS35" s="195" t="s">
        <v>725</v>
      </c>
      <c r="LT35" s="209"/>
      <c r="LU35" s="208"/>
      <c r="LV35" s="211"/>
      <c r="LW35" s="208"/>
      <c r="LY35" s="195" t="s">
        <v>733</v>
      </c>
      <c r="LZ35" s="209"/>
      <c r="MA35" s="208"/>
      <c r="MB35" s="211"/>
      <c r="MC35" s="208"/>
      <c r="ME35" s="195" t="s">
        <v>743</v>
      </c>
      <c r="MF35" s="209"/>
      <c r="MG35" s="208"/>
      <c r="MH35" s="211"/>
      <c r="MI35" s="208"/>
      <c r="MK35" s="195" t="s">
        <v>754</v>
      </c>
      <c r="ML35" s="209"/>
      <c r="MM35" s="208"/>
      <c r="MN35" s="211"/>
      <c r="MO35" s="208"/>
      <c r="MQ35" s="195" t="s">
        <v>760</v>
      </c>
      <c r="MR35" s="209"/>
      <c r="MS35" s="208"/>
      <c r="MT35" s="211"/>
      <c r="MU35" s="208"/>
      <c r="MW35" s="195" t="s">
        <v>760</v>
      </c>
      <c r="MX35" s="209"/>
      <c r="MY35" s="208"/>
      <c r="MZ35" s="211"/>
      <c r="NA35" s="208"/>
    </row>
    <row r="36" spans="1:365" ht="18" x14ac:dyDescent="0.35">
      <c r="A36" s="196"/>
      <c r="B36" s="197"/>
      <c r="C36" s="196"/>
      <c r="D36" s="198"/>
      <c r="E36" s="196"/>
      <c r="G36" s="196"/>
      <c r="H36" s="197"/>
      <c r="I36" s="196"/>
      <c r="J36" s="198"/>
      <c r="K36" s="196"/>
      <c r="M36" s="196"/>
      <c r="N36" s="197"/>
      <c r="O36" s="196"/>
      <c r="P36" s="198"/>
      <c r="Q36" s="196"/>
      <c r="S36" s="196"/>
      <c r="T36" s="197"/>
      <c r="U36" s="196"/>
      <c r="V36" s="198"/>
      <c r="W36" s="196"/>
      <c r="Y36" s="196"/>
      <c r="Z36" s="197"/>
      <c r="AA36" s="196"/>
      <c r="AB36" s="198"/>
      <c r="AC36" s="196"/>
      <c r="AE36" s="196"/>
      <c r="AF36" s="197"/>
      <c r="AG36" s="196"/>
      <c r="AH36" s="198"/>
      <c r="AI36" s="196"/>
      <c r="AK36" s="196"/>
      <c r="AL36" s="197"/>
      <c r="AM36" s="196"/>
      <c r="AN36" s="198"/>
      <c r="AO36" s="196"/>
      <c r="AQ36" s="196"/>
      <c r="AR36" s="197"/>
      <c r="AS36" s="196"/>
      <c r="AT36" s="198"/>
      <c r="AU36" s="196"/>
      <c r="AW36" s="196"/>
      <c r="AX36" s="197"/>
      <c r="AY36" s="196"/>
      <c r="AZ36" s="198"/>
      <c r="BA36" s="196"/>
      <c r="BC36" s="196"/>
      <c r="BD36" s="197"/>
      <c r="BE36" s="196"/>
      <c r="BF36" s="198"/>
      <c r="BG36" s="196"/>
      <c r="BI36" s="196"/>
      <c r="BJ36" s="197"/>
      <c r="BK36" s="196"/>
      <c r="BL36" s="198"/>
      <c r="BM36" s="196"/>
      <c r="BO36" s="196"/>
      <c r="BP36" s="197"/>
      <c r="BQ36" s="196"/>
      <c r="BR36" s="198"/>
      <c r="BS36" s="196"/>
      <c r="BU36" s="196"/>
      <c r="BV36" s="197"/>
      <c r="BW36" s="196"/>
      <c r="BX36" s="198"/>
      <c r="BY36" s="196"/>
      <c r="BZ36" s="196"/>
      <c r="CA36" s="196"/>
      <c r="CB36" s="197"/>
      <c r="CC36" s="196"/>
      <c r="CD36" s="198"/>
      <c r="CE36" s="196"/>
      <c r="CG36" s="196"/>
      <c r="CH36" s="197"/>
      <c r="CI36" s="196"/>
      <c r="CJ36" s="198"/>
      <c r="CK36" s="196"/>
      <c r="CM36" s="196"/>
      <c r="CN36" s="197"/>
      <c r="CO36" s="196"/>
      <c r="CP36" s="198"/>
      <c r="CQ36" s="196"/>
      <c r="CS36" s="196"/>
      <c r="CT36" s="197"/>
      <c r="CU36" s="196"/>
      <c r="CV36" s="198"/>
      <c r="CW36" s="196"/>
      <c r="CY36" s="196"/>
      <c r="CZ36" s="197"/>
      <c r="DA36" s="196"/>
      <c r="DB36" s="198"/>
      <c r="DC36" s="196"/>
      <c r="DE36" s="196"/>
      <c r="DF36" s="197"/>
      <c r="DG36" s="196"/>
      <c r="DH36" s="198"/>
      <c r="DI36" s="196"/>
      <c r="DK36" s="196"/>
      <c r="DL36" s="197"/>
      <c r="DM36" s="196"/>
      <c r="DN36" s="198"/>
      <c r="DO36" s="196"/>
      <c r="DQ36" s="196"/>
      <c r="DR36" s="197"/>
      <c r="DS36" s="196"/>
      <c r="DT36" s="198"/>
      <c r="DU36" s="196"/>
      <c r="DW36" s="196"/>
      <c r="DX36" s="197"/>
      <c r="DY36" s="196"/>
      <c r="DZ36" s="198"/>
      <c r="EA36" s="196"/>
      <c r="EC36" s="196"/>
      <c r="ED36" s="197"/>
      <c r="EE36" s="196"/>
      <c r="EF36" s="198"/>
      <c r="EG36" s="196"/>
      <c r="EI36" s="196"/>
      <c r="EJ36" s="197"/>
      <c r="EK36" s="196"/>
      <c r="EL36" s="198"/>
      <c r="EM36" s="196"/>
      <c r="EO36" s="196"/>
      <c r="EP36" s="197"/>
      <c r="EQ36" s="196"/>
      <c r="ER36" s="198"/>
      <c r="ES36" s="196"/>
      <c r="EU36" s="196"/>
      <c r="EV36" s="197"/>
      <c r="EW36" s="196"/>
      <c r="EX36" s="198"/>
      <c r="EY36" s="196"/>
      <c r="FA36" s="196"/>
      <c r="FB36" s="197"/>
      <c r="FC36" s="196"/>
      <c r="FD36" s="198"/>
      <c r="FE36" s="196"/>
      <c r="FG36" s="196"/>
      <c r="FH36" s="197"/>
      <c r="FI36" s="196"/>
      <c r="FJ36" s="198"/>
      <c r="FK36" s="196"/>
      <c r="FM36" s="196"/>
      <c r="FN36" s="197"/>
      <c r="FO36" s="196"/>
      <c r="FP36" s="198"/>
      <c r="FQ36" s="196"/>
      <c r="FS36" s="196"/>
      <c r="FT36" s="197"/>
      <c r="FU36" s="196"/>
      <c r="FV36" s="198"/>
      <c r="FW36" s="196"/>
      <c r="FY36" s="196"/>
      <c r="FZ36" s="197"/>
      <c r="GA36" s="196"/>
      <c r="GB36" s="198"/>
      <c r="GC36" s="196"/>
      <c r="GE36" s="196"/>
      <c r="GF36" s="197"/>
      <c r="GG36" s="196"/>
      <c r="GH36" s="198"/>
      <c r="GI36" s="196"/>
      <c r="GK36" s="196"/>
      <c r="GL36" s="197"/>
      <c r="GM36" s="196"/>
      <c r="GN36" s="198"/>
      <c r="GO36" s="196"/>
      <c r="GQ36" s="196"/>
      <c r="GR36" s="197"/>
      <c r="GS36" s="196"/>
      <c r="GT36" s="198"/>
      <c r="GU36" s="196"/>
      <c r="GW36" s="196"/>
      <c r="GX36" s="197"/>
      <c r="GY36" s="196"/>
      <c r="GZ36" s="198"/>
      <c r="HA36" s="196"/>
      <c r="HC36" s="196"/>
      <c r="HD36" s="197"/>
      <c r="HE36" s="196"/>
      <c r="HF36" s="198"/>
      <c r="HG36" s="196"/>
      <c r="HI36" s="196"/>
      <c r="HJ36" s="197"/>
      <c r="HK36" s="196"/>
      <c r="HL36" s="198"/>
      <c r="HM36" s="196"/>
      <c r="HO36" s="196"/>
      <c r="HP36" s="197"/>
      <c r="HQ36" s="196"/>
      <c r="HR36" s="198"/>
      <c r="HS36" s="196"/>
      <c r="HU36" s="196"/>
      <c r="HV36" s="197"/>
      <c r="HW36" s="196"/>
      <c r="HX36" s="198"/>
      <c r="HY36" s="196"/>
      <c r="IA36" s="196"/>
      <c r="IB36" s="197"/>
      <c r="IC36" s="196"/>
      <c r="ID36" s="198"/>
      <c r="IE36" s="196"/>
      <c r="IG36" s="196"/>
      <c r="IH36" s="197"/>
      <c r="II36" s="196"/>
      <c r="IJ36" s="198"/>
      <c r="IK36" s="196"/>
      <c r="IM36" s="196"/>
      <c r="IN36" s="197"/>
      <c r="IO36" s="196"/>
      <c r="IP36" s="198"/>
      <c r="IQ36" s="196"/>
      <c r="IS36" s="196"/>
      <c r="IT36" s="197"/>
      <c r="IU36" s="196"/>
      <c r="IV36" s="198"/>
      <c r="IW36" s="196"/>
      <c r="IY36" s="196"/>
      <c r="IZ36" s="197"/>
      <c r="JA36" s="196"/>
      <c r="JB36" s="198"/>
      <c r="JC36" s="196"/>
      <c r="JE36" s="196"/>
      <c r="JF36" s="197"/>
      <c r="JG36" s="196"/>
      <c r="JH36" s="198"/>
      <c r="JI36" s="196"/>
      <c r="JK36" s="196"/>
      <c r="JL36" s="197"/>
      <c r="JM36" s="196"/>
      <c r="JN36" s="198"/>
      <c r="JO36" s="196"/>
      <c r="JQ36" s="196"/>
      <c r="JR36" s="197"/>
      <c r="JS36" s="196"/>
      <c r="JT36" s="198"/>
      <c r="JU36" s="196"/>
      <c r="JW36" s="196"/>
      <c r="JX36" s="197"/>
      <c r="JY36" s="196"/>
      <c r="JZ36" s="198"/>
      <c r="KA36" s="196"/>
      <c r="KC36" s="196"/>
      <c r="KD36" s="197"/>
      <c r="KE36" s="196"/>
      <c r="KF36" s="198"/>
      <c r="KG36" s="196"/>
      <c r="KI36" s="196"/>
      <c r="KJ36" s="197"/>
      <c r="KK36" s="196"/>
      <c r="KL36" s="198"/>
      <c r="KM36" s="196"/>
      <c r="KO36" s="196"/>
      <c r="KP36" s="197"/>
      <c r="KQ36" s="196"/>
      <c r="KR36" s="198"/>
      <c r="KS36" s="196"/>
      <c r="KU36" s="196"/>
      <c r="KV36" s="197"/>
      <c r="KW36" s="196"/>
      <c r="KX36" s="198"/>
      <c r="KY36" s="196"/>
      <c r="LA36" s="196"/>
      <c r="LB36" s="197"/>
      <c r="LC36" s="196"/>
      <c r="LD36" s="198"/>
      <c r="LE36" s="196"/>
      <c r="LG36" s="196"/>
      <c r="LH36" s="197"/>
      <c r="LI36" s="196"/>
      <c r="LJ36" s="198"/>
      <c r="LK36" s="196"/>
      <c r="LM36" s="196"/>
      <c r="LN36" s="197"/>
      <c r="LO36" s="196"/>
      <c r="LP36" s="198"/>
      <c r="LQ36" s="196"/>
      <c r="LS36" s="196"/>
      <c r="LT36" s="197"/>
      <c r="LU36" s="196"/>
      <c r="LV36" s="198"/>
      <c r="LW36" s="196"/>
      <c r="LY36" s="196"/>
      <c r="LZ36" s="197"/>
      <c r="MA36" s="196"/>
      <c r="MB36" s="198"/>
      <c r="MC36" s="196"/>
      <c r="ME36" s="196"/>
      <c r="MF36" s="197"/>
      <c r="MG36" s="196"/>
      <c r="MH36" s="198"/>
      <c r="MI36" s="196"/>
      <c r="MK36" s="196"/>
      <c r="ML36" s="197"/>
      <c r="MM36" s="196"/>
      <c r="MN36" s="198"/>
      <c r="MO36" s="196"/>
      <c r="MQ36" s="196"/>
      <c r="MR36" s="197"/>
      <c r="MS36" s="196"/>
      <c r="MT36" s="198"/>
      <c r="MU36" s="196"/>
      <c r="MW36" s="196"/>
      <c r="MX36" s="197"/>
      <c r="MY36" s="196"/>
      <c r="MZ36" s="198"/>
      <c r="NA36" s="196"/>
    </row>
    <row r="37" spans="1:365" ht="72" customHeight="1" x14ac:dyDescent="0.35">
      <c r="A37" s="199" t="s">
        <v>110</v>
      </c>
      <c r="B37" s="200" t="s">
        <v>111</v>
      </c>
      <c r="C37" s="201" t="s">
        <v>112</v>
      </c>
      <c r="D37" s="202" t="s">
        <v>113</v>
      </c>
      <c r="E37" s="201" t="s">
        <v>112</v>
      </c>
      <c r="G37" s="199" t="s">
        <v>110</v>
      </c>
      <c r="H37" s="200" t="s">
        <v>111</v>
      </c>
      <c r="I37" s="201" t="s">
        <v>112</v>
      </c>
      <c r="J37" s="202" t="s">
        <v>113</v>
      </c>
      <c r="K37" s="201" t="s">
        <v>112</v>
      </c>
      <c r="M37" s="199" t="s">
        <v>110</v>
      </c>
      <c r="N37" s="200" t="s">
        <v>111</v>
      </c>
      <c r="O37" s="201" t="s">
        <v>112</v>
      </c>
      <c r="P37" s="202" t="s">
        <v>113</v>
      </c>
      <c r="Q37" s="201" t="s">
        <v>112</v>
      </c>
      <c r="S37" s="199" t="s">
        <v>110</v>
      </c>
      <c r="T37" s="200" t="s">
        <v>111</v>
      </c>
      <c r="U37" s="201" t="s">
        <v>112</v>
      </c>
      <c r="V37" s="202" t="s">
        <v>113</v>
      </c>
      <c r="W37" s="201" t="s">
        <v>112</v>
      </c>
      <c r="Y37" s="199" t="s">
        <v>110</v>
      </c>
      <c r="Z37" s="200" t="s">
        <v>111</v>
      </c>
      <c r="AA37" s="201" t="s">
        <v>112</v>
      </c>
      <c r="AB37" s="202" t="s">
        <v>113</v>
      </c>
      <c r="AC37" s="201" t="s">
        <v>112</v>
      </c>
      <c r="AE37" s="199" t="s">
        <v>110</v>
      </c>
      <c r="AF37" s="200" t="s">
        <v>111</v>
      </c>
      <c r="AG37" s="201" t="s">
        <v>112</v>
      </c>
      <c r="AH37" s="202" t="s">
        <v>113</v>
      </c>
      <c r="AI37" s="201" t="s">
        <v>112</v>
      </c>
      <c r="AK37" s="199" t="s">
        <v>110</v>
      </c>
      <c r="AL37" s="200" t="s">
        <v>111</v>
      </c>
      <c r="AM37" s="201" t="s">
        <v>112</v>
      </c>
      <c r="AN37" s="202" t="s">
        <v>113</v>
      </c>
      <c r="AO37" s="201" t="s">
        <v>112</v>
      </c>
      <c r="AQ37" s="199" t="s">
        <v>110</v>
      </c>
      <c r="AR37" s="200" t="s">
        <v>111</v>
      </c>
      <c r="AS37" s="201" t="s">
        <v>112</v>
      </c>
      <c r="AT37" s="202" t="s">
        <v>113</v>
      </c>
      <c r="AU37" s="201" t="s">
        <v>112</v>
      </c>
      <c r="AW37" s="199" t="s">
        <v>110</v>
      </c>
      <c r="AX37" s="200" t="s">
        <v>111</v>
      </c>
      <c r="AY37" s="201" t="s">
        <v>112</v>
      </c>
      <c r="AZ37" s="202" t="s">
        <v>113</v>
      </c>
      <c r="BA37" s="201" t="s">
        <v>112</v>
      </c>
      <c r="BC37" s="199" t="s">
        <v>110</v>
      </c>
      <c r="BD37" s="200" t="s">
        <v>111</v>
      </c>
      <c r="BE37" s="201" t="s">
        <v>112</v>
      </c>
      <c r="BF37" s="202" t="s">
        <v>113</v>
      </c>
      <c r="BG37" s="201" t="s">
        <v>112</v>
      </c>
      <c r="BI37" s="199" t="s">
        <v>110</v>
      </c>
      <c r="BJ37" s="200" t="s">
        <v>111</v>
      </c>
      <c r="BK37" s="201" t="s">
        <v>112</v>
      </c>
      <c r="BL37" s="202" t="s">
        <v>113</v>
      </c>
      <c r="BM37" s="201" t="s">
        <v>112</v>
      </c>
      <c r="BO37" s="199" t="s">
        <v>110</v>
      </c>
      <c r="BP37" s="200" t="s">
        <v>111</v>
      </c>
      <c r="BQ37" s="201" t="s">
        <v>112</v>
      </c>
      <c r="BR37" s="202" t="s">
        <v>113</v>
      </c>
      <c r="BS37" s="201" t="s">
        <v>112</v>
      </c>
      <c r="BU37" s="199" t="s">
        <v>110</v>
      </c>
      <c r="BV37" s="200" t="s">
        <v>111</v>
      </c>
      <c r="BW37" s="201" t="s">
        <v>112</v>
      </c>
      <c r="BX37" s="202" t="s">
        <v>113</v>
      </c>
      <c r="BY37" s="201" t="s">
        <v>112</v>
      </c>
      <c r="BZ37" s="201"/>
      <c r="CA37" s="199" t="s">
        <v>110</v>
      </c>
      <c r="CB37" s="200" t="s">
        <v>111</v>
      </c>
      <c r="CC37" s="201" t="s">
        <v>112</v>
      </c>
      <c r="CD37" s="202" t="s">
        <v>113</v>
      </c>
      <c r="CE37" s="201" t="s">
        <v>112</v>
      </c>
      <c r="CG37" s="199" t="s">
        <v>110</v>
      </c>
      <c r="CH37" s="200" t="s">
        <v>111</v>
      </c>
      <c r="CI37" s="201" t="s">
        <v>112</v>
      </c>
      <c r="CJ37" s="202" t="s">
        <v>113</v>
      </c>
      <c r="CK37" s="201" t="s">
        <v>112</v>
      </c>
      <c r="CM37" s="199" t="s">
        <v>110</v>
      </c>
      <c r="CN37" s="200" t="s">
        <v>111</v>
      </c>
      <c r="CO37" s="201" t="s">
        <v>112</v>
      </c>
      <c r="CP37" s="202" t="s">
        <v>113</v>
      </c>
      <c r="CQ37" s="201" t="s">
        <v>112</v>
      </c>
      <c r="CS37" s="199" t="s">
        <v>110</v>
      </c>
      <c r="CT37" s="200" t="s">
        <v>111</v>
      </c>
      <c r="CU37" s="201" t="s">
        <v>112</v>
      </c>
      <c r="CV37" s="202" t="s">
        <v>113</v>
      </c>
      <c r="CW37" s="201" t="s">
        <v>112</v>
      </c>
      <c r="CY37" s="199" t="s">
        <v>110</v>
      </c>
      <c r="CZ37" s="200" t="s">
        <v>111</v>
      </c>
      <c r="DA37" s="201" t="s">
        <v>112</v>
      </c>
      <c r="DB37" s="202" t="s">
        <v>113</v>
      </c>
      <c r="DC37" s="201" t="s">
        <v>112</v>
      </c>
      <c r="DE37" s="199" t="s">
        <v>110</v>
      </c>
      <c r="DF37" s="200" t="s">
        <v>111</v>
      </c>
      <c r="DG37" s="201" t="s">
        <v>112</v>
      </c>
      <c r="DH37" s="202" t="s">
        <v>113</v>
      </c>
      <c r="DI37" s="201" t="s">
        <v>112</v>
      </c>
      <c r="DK37" s="199" t="s">
        <v>110</v>
      </c>
      <c r="DL37" s="200" t="s">
        <v>111</v>
      </c>
      <c r="DM37" s="201" t="s">
        <v>112</v>
      </c>
      <c r="DN37" s="202" t="s">
        <v>113</v>
      </c>
      <c r="DO37" s="201" t="s">
        <v>112</v>
      </c>
      <c r="DQ37" s="199" t="s">
        <v>110</v>
      </c>
      <c r="DR37" s="200" t="s">
        <v>111</v>
      </c>
      <c r="DS37" s="201" t="s">
        <v>112</v>
      </c>
      <c r="DT37" s="202" t="s">
        <v>113</v>
      </c>
      <c r="DU37" s="201" t="s">
        <v>112</v>
      </c>
      <c r="DW37" s="199" t="s">
        <v>110</v>
      </c>
      <c r="DX37" s="200" t="s">
        <v>111</v>
      </c>
      <c r="DY37" s="201" t="s">
        <v>112</v>
      </c>
      <c r="DZ37" s="202" t="s">
        <v>113</v>
      </c>
      <c r="EA37" s="201" t="s">
        <v>112</v>
      </c>
      <c r="EC37" s="199" t="s">
        <v>110</v>
      </c>
      <c r="ED37" s="200" t="s">
        <v>111</v>
      </c>
      <c r="EE37" s="201" t="s">
        <v>112</v>
      </c>
      <c r="EF37" s="202" t="s">
        <v>113</v>
      </c>
      <c r="EG37" s="201" t="s">
        <v>112</v>
      </c>
      <c r="EI37" s="199" t="s">
        <v>110</v>
      </c>
      <c r="EJ37" s="200" t="s">
        <v>111</v>
      </c>
      <c r="EK37" s="201" t="s">
        <v>112</v>
      </c>
      <c r="EL37" s="202" t="s">
        <v>113</v>
      </c>
      <c r="EM37" s="201" t="s">
        <v>112</v>
      </c>
      <c r="EO37" s="199" t="s">
        <v>110</v>
      </c>
      <c r="EP37" s="200" t="s">
        <v>111</v>
      </c>
      <c r="EQ37" s="201" t="s">
        <v>112</v>
      </c>
      <c r="ER37" s="202" t="s">
        <v>113</v>
      </c>
      <c r="ES37" s="201" t="s">
        <v>112</v>
      </c>
      <c r="EU37" s="199" t="s">
        <v>110</v>
      </c>
      <c r="EV37" s="200" t="s">
        <v>111</v>
      </c>
      <c r="EW37" s="201" t="s">
        <v>112</v>
      </c>
      <c r="EX37" s="202" t="s">
        <v>113</v>
      </c>
      <c r="EY37" s="201" t="s">
        <v>112</v>
      </c>
      <c r="FA37" s="199" t="s">
        <v>110</v>
      </c>
      <c r="FB37" s="200" t="s">
        <v>111</v>
      </c>
      <c r="FC37" s="201" t="s">
        <v>112</v>
      </c>
      <c r="FD37" s="202" t="s">
        <v>113</v>
      </c>
      <c r="FE37" s="201" t="s">
        <v>112</v>
      </c>
      <c r="FG37" s="199" t="s">
        <v>110</v>
      </c>
      <c r="FH37" s="200" t="s">
        <v>111</v>
      </c>
      <c r="FI37" s="201" t="s">
        <v>112</v>
      </c>
      <c r="FJ37" s="202" t="s">
        <v>113</v>
      </c>
      <c r="FK37" s="201" t="s">
        <v>112</v>
      </c>
      <c r="FM37" s="199" t="s">
        <v>110</v>
      </c>
      <c r="FN37" s="200" t="s">
        <v>111</v>
      </c>
      <c r="FO37" s="201" t="s">
        <v>112</v>
      </c>
      <c r="FP37" s="202" t="s">
        <v>113</v>
      </c>
      <c r="FQ37" s="201" t="s">
        <v>112</v>
      </c>
      <c r="FS37" s="199" t="s">
        <v>110</v>
      </c>
      <c r="FT37" s="200" t="s">
        <v>111</v>
      </c>
      <c r="FU37" s="201" t="s">
        <v>112</v>
      </c>
      <c r="FV37" s="202" t="s">
        <v>113</v>
      </c>
      <c r="FW37" s="201" t="s">
        <v>112</v>
      </c>
      <c r="FY37" s="199" t="s">
        <v>110</v>
      </c>
      <c r="FZ37" s="200" t="s">
        <v>111</v>
      </c>
      <c r="GA37" s="201" t="s">
        <v>112</v>
      </c>
      <c r="GB37" s="202" t="s">
        <v>113</v>
      </c>
      <c r="GC37" s="201" t="s">
        <v>112</v>
      </c>
      <c r="GE37" s="199" t="s">
        <v>110</v>
      </c>
      <c r="GF37" s="200" t="s">
        <v>111</v>
      </c>
      <c r="GG37" s="201" t="s">
        <v>112</v>
      </c>
      <c r="GH37" s="202" t="s">
        <v>113</v>
      </c>
      <c r="GI37" s="201" t="s">
        <v>112</v>
      </c>
      <c r="GK37" s="199" t="s">
        <v>110</v>
      </c>
      <c r="GL37" s="200" t="s">
        <v>111</v>
      </c>
      <c r="GM37" s="201" t="s">
        <v>112</v>
      </c>
      <c r="GN37" s="202" t="s">
        <v>113</v>
      </c>
      <c r="GO37" s="201" t="s">
        <v>112</v>
      </c>
      <c r="GQ37" s="199" t="s">
        <v>110</v>
      </c>
      <c r="GR37" s="200" t="s">
        <v>111</v>
      </c>
      <c r="GS37" s="201" t="s">
        <v>112</v>
      </c>
      <c r="GT37" s="202" t="s">
        <v>113</v>
      </c>
      <c r="GU37" s="201" t="s">
        <v>112</v>
      </c>
      <c r="GW37" s="199" t="s">
        <v>110</v>
      </c>
      <c r="GX37" s="200" t="s">
        <v>111</v>
      </c>
      <c r="GY37" s="201" t="s">
        <v>112</v>
      </c>
      <c r="GZ37" s="202" t="s">
        <v>113</v>
      </c>
      <c r="HA37" s="201" t="s">
        <v>112</v>
      </c>
      <c r="HC37" s="199" t="s">
        <v>110</v>
      </c>
      <c r="HD37" s="200" t="s">
        <v>111</v>
      </c>
      <c r="HE37" s="201" t="s">
        <v>112</v>
      </c>
      <c r="HF37" s="202" t="s">
        <v>113</v>
      </c>
      <c r="HG37" s="201" t="s">
        <v>112</v>
      </c>
      <c r="HI37" s="199" t="s">
        <v>110</v>
      </c>
      <c r="HJ37" s="200" t="s">
        <v>111</v>
      </c>
      <c r="HK37" s="201" t="s">
        <v>112</v>
      </c>
      <c r="HL37" s="202" t="s">
        <v>113</v>
      </c>
      <c r="HM37" s="201" t="s">
        <v>112</v>
      </c>
      <c r="HO37" s="199" t="s">
        <v>110</v>
      </c>
      <c r="HP37" s="200" t="s">
        <v>111</v>
      </c>
      <c r="HQ37" s="201" t="s">
        <v>112</v>
      </c>
      <c r="HR37" s="202" t="s">
        <v>113</v>
      </c>
      <c r="HS37" s="201" t="s">
        <v>112</v>
      </c>
      <c r="HU37" s="199" t="s">
        <v>110</v>
      </c>
      <c r="HV37" s="200" t="s">
        <v>111</v>
      </c>
      <c r="HW37" s="201" t="s">
        <v>112</v>
      </c>
      <c r="HX37" s="202" t="s">
        <v>113</v>
      </c>
      <c r="HY37" s="201" t="s">
        <v>112</v>
      </c>
      <c r="IA37" s="199" t="s">
        <v>110</v>
      </c>
      <c r="IB37" s="200" t="s">
        <v>111</v>
      </c>
      <c r="IC37" s="201" t="s">
        <v>112</v>
      </c>
      <c r="ID37" s="202" t="s">
        <v>113</v>
      </c>
      <c r="IE37" s="201" t="s">
        <v>112</v>
      </c>
      <c r="IG37" s="199" t="s">
        <v>110</v>
      </c>
      <c r="IH37" s="200" t="s">
        <v>111</v>
      </c>
      <c r="II37" s="201" t="s">
        <v>112</v>
      </c>
      <c r="IJ37" s="202" t="s">
        <v>113</v>
      </c>
      <c r="IK37" s="201" t="s">
        <v>112</v>
      </c>
      <c r="IM37" s="199" t="s">
        <v>110</v>
      </c>
      <c r="IN37" s="200" t="s">
        <v>111</v>
      </c>
      <c r="IO37" s="201" t="s">
        <v>112</v>
      </c>
      <c r="IP37" s="202" t="s">
        <v>113</v>
      </c>
      <c r="IQ37" s="201" t="s">
        <v>112</v>
      </c>
      <c r="IS37" s="199" t="s">
        <v>110</v>
      </c>
      <c r="IT37" s="200" t="s">
        <v>111</v>
      </c>
      <c r="IU37" s="201" t="s">
        <v>112</v>
      </c>
      <c r="IV37" s="202" t="s">
        <v>113</v>
      </c>
      <c r="IW37" s="201" t="s">
        <v>112</v>
      </c>
      <c r="IY37" s="199" t="s">
        <v>110</v>
      </c>
      <c r="IZ37" s="200" t="s">
        <v>111</v>
      </c>
      <c r="JA37" s="201" t="s">
        <v>112</v>
      </c>
      <c r="JB37" s="202" t="s">
        <v>113</v>
      </c>
      <c r="JC37" s="201" t="s">
        <v>112</v>
      </c>
      <c r="JE37" s="199" t="s">
        <v>110</v>
      </c>
      <c r="JF37" s="200" t="s">
        <v>111</v>
      </c>
      <c r="JG37" s="201" t="s">
        <v>112</v>
      </c>
      <c r="JH37" s="202" t="s">
        <v>113</v>
      </c>
      <c r="JI37" s="201" t="s">
        <v>112</v>
      </c>
      <c r="JK37" s="199" t="s">
        <v>110</v>
      </c>
      <c r="JL37" s="200" t="s">
        <v>111</v>
      </c>
      <c r="JM37" s="201" t="s">
        <v>112</v>
      </c>
      <c r="JN37" s="202" t="s">
        <v>113</v>
      </c>
      <c r="JO37" s="201" t="s">
        <v>112</v>
      </c>
      <c r="JQ37" s="199" t="s">
        <v>110</v>
      </c>
      <c r="JR37" s="200" t="s">
        <v>111</v>
      </c>
      <c r="JS37" s="201" t="s">
        <v>112</v>
      </c>
      <c r="JT37" s="202" t="s">
        <v>113</v>
      </c>
      <c r="JU37" s="201" t="s">
        <v>112</v>
      </c>
      <c r="JW37" s="199" t="s">
        <v>110</v>
      </c>
      <c r="JX37" s="200" t="s">
        <v>111</v>
      </c>
      <c r="JY37" s="201" t="s">
        <v>112</v>
      </c>
      <c r="JZ37" s="202" t="s">
        <v>113</v>
      </c>
      <c r="KA37" s="201" t="s">
        <v>112</v>
      </c>
      <c r="KC37" s="203" t="s">
        <v>110</v>
      </c>
      <c r="KD37" s="204" t="s">
        <v>111</v>
      </c>
      <c r="KE37" s="205" t="s">
        <v>112</v>
      </c>
      <c r="KF37" s="206" t="s">
        <v>113</v>
      </c>
      <c r="KG37" s="205" t="s">
        <v>112</v>
      </c>
      <c r="KI37" s="203" t="s">
        <v>110</v>
      </c>
      <c r="KJ37" s="204" t="s">
        <v>111</v>
      </c>
      <c r="KK37" s="205" t="s">
        <v>112</v>
      </c>
      <c r="KL37" s="206" t="s">
        <v>113</v>
      </c>
      <c r="KM37" s="205" t="s">
        <v>112</v>
      </c>
      <c r="KO37" s="203" t="s">
        <v>110</v>
      </c>
      <c r="KP37" s="204" t="s">
        <v>111</v>
      </c>
      <c r="KQ37" s="205" t="s">
        <v>112</v>
      </c>
      <c r="KR37" s="206" t="s">
        <v>113</v>
      </c>
      <c r="KS37" s="205" t="s">
        <v>112</v>
      </c>
      <c r="KU37" s="203" t="s">
        <v>110</v>
      </c>
      <c r="KV37" s="204" t="s">
        <v>111</v>
      </c>
      <c r="KW37" s="205" t="s">
        <v>112</v>
      </c>
      <c r="KX37" s="206" t="s">
        <v>113</v>
      </c>
      <c r="KY37" s="205" t="s">
        <v>112</v>
      </c>
      <c r="LA37" s="203" t="s">
        <v>110</v>
      </c>
      <c r="LB37" s="204" t="s">
        <v>111</v>
      </c>
      <c r="LC37" s="205" t="s">
        <v>112</v>
      </c>
      <c r="LD37" s="206" t="s">
        <v>113</v>
      </c>
      <c r="LE37" s="205" t="s">
        <v>112</v>
      </c>
      <c r="LG37" s="203" t="s">
        <v>110</v>
      </c>
      <c r="LH37" s="204" t="s">
        <v>111</v>
      </c>
      <c r="LI37" s="205" t="s">
        <v>112</v>
      </c>
      <c r="LJ37" s="206" t="s">
        <v>113</v>
      </c>
      <c r="LK37" s="205" t="s">
        <v>112</v>
      </c>
      <c r="LM37" s="203" t="s">
        <v>110</v>
      </c>
      <c r="LN37" s="204" t="s">
        <v>111</v>
      </c>
      <c r="LO37" s="205" t="s">
        <v>112</v>
      </c>
      <c r="LP37" s="206" t="s">
        <v>113</v>
      </c>
      <c r="LQ37" s="205" t="s">
        <v>112</v>
      </c>
      <c r="LS37" s="203" t="s">
        <v>110</v>
      </c>
      <c r="LT37" s="204" t="s">
        <v>111</v>
      </c>
      <c r="LU37" s="205" t="s">
        <v>112</v>
      </c>
      <c r="LV37" s="206" t="s">
        <v>113</v>
      </c>
      <c r="LW37" s="205" t="s">
        <v>112</v>
      </c>
      <c r="LY37" s="203" t="s">
        <v>110</v>
      </c>
      <c r="LZ37" s="204" t="s">
        <v>111</v>
      </c>
      <c r="MA37" s="205" t="s">
        <v>112</v>
      </c>
      <c r="MB37" s="206" t="s">
        <v>113</v>
      </c>
      <c r="MC37" s="205" t="s">
        <v>112</v>
      </c>
      <c r="ME37" s="203" t="s">
        <v>110</v>
      </c>
      <c r="MF37" s="204" t="s">
        <v>111</v>
      </c>
      <c r="MG37" s="205" t="s">
        <v>112</v>
      </c>
      <c r="MH37" s="206" t="s">
        <v>113</v>
      </c>
      <c r="MI37" s="205" t="s">
        <v>112</v>
      </c>
      <c r="MK37" s="203" t="s">
        <v>110</v>
      </c>
      <c r="ML37" s="204" t="s">
        <v>111</v>
      </c>
      <c r="MM37" s="205" t="s">
        <v>112</v>
      </c>
      <c r="MN37" s="206" t="s">
        <v>113</v>
      </c>
      <c r="MO37" s="205" t="s">
        <v>112</v>
      </c>
      <c r="MQ37" s="203" t="s">
        <v>110</v>
      </c>
      <c r="MR37" s="204" t="s">
        <v>111</v>
      </c>
      <c r="MS37" s="205" t="s">
        <v>112</v>
      </c>
      <c r="MT37" s="206" t="s">
        <v>113</v>
      </c>
      <c r="MU37" s="205" t="s">
        <v>112</v>
      </c>
      <c r="MW37" s="203" t="s">
        <v>110</v>
      </c>
      <c r="MX37" s="204" t="s">
        <v>111</v>
      </c>
      <c r="MY37" s="205" t="s">
        <v>112</v>
      </c>
      <c r="MZ37" s="206" t="s">
        <v>113</v>
      </c>
      <c r="NA37" s="205" t="s">
        <v>112</v>
      </c>
    </row>
    <row r="38" spans="1:365" ht="18" x14ac:dyDescent="0.35">
      <c r="A38" s="196"/>
      <c r="B38" s="197"/>
      <c r="C38" s="196"/>
      <c r="D38" s="198"/>
      <c r="E38" s="196"/>
      <c r="G38" s="196"/>
      <c r="H38" s="197"/>
      <c r="I38" s="196"/>
      <c r="J38" s="198"/>
      <c r="K38" s="196"/>
      <c r="M38" s="196"/>
      <c r="N38" s="197"/>
      <c r="O38" s="196"/>
      <c r="P38" s="198"/>
      <c r="Q38" s="196"/>
      <c r="S38" s="196"/>
      <c r="T38" s="197"/>
      <c r="U38" s="196"/>
      <c r="V38" s="198"/>
      <c r="W38" s="196"/>
      <c r="Y38" s="196"/>
      <c r="Z38" s="197"/>
      <c r="AA38" s="196"/>
      <c r="AB38" s="198"/>
      <c r="AC38" s="196"/>
      <c r="AE38" s="196"/>
      <c r="AF38" s="197"/>
      <c r="AG38" s="196"/>
      <c r="AH38" s="198"/>
      <c r="AI38" s="196"/>
      <c r="AK38" s="196"/>
      <c r="AL38" s="197"/>
      <c r="AM38" s="196"/>
      <c r="AN38" s="198"/>
      <c r="AO38" s="196"/>
      <c r="AQ38" s="196"/>
      <c r="AR38" s="197"/>
      <c r="AS38" s="196"/>
      <c r="AT38" s="198"/>
      <c r="AU38" s="196"/>
      <c r="AW38" s="196"/>
      <c r="AX38" s="197"/>
      <c r="AY38" s="196"/>
      <c r="AZ38" s="198"/>
      <c r="BA38" s="196"/>
      <c r="BC38" s="196"/>
      <c r="BD38" s="197"/>
      <c r="BE38" s="196"/>
      <c r="BF38" s="198"/>
      <c r="BG38" s="196"/>
      <c r="BI38" s="196"/>
      <c r="BJ38" s="197"/>
      <c r="BK38" s="196"/>
      <c r="BL38" s="198"/>
      <c r="BM38" s="196"/>
      <c r="BO38" s="196"/>
      <c r="BP38" s="197"/>
      <c r="BQ38" s="196"/>
      <c r="BR38" s="198"/>
      <c r="BS38" s="196"/>
      <c r="BU38" s="196"/>
      <c r="BV38" s="197"/>
      <c r="BW38" s="196"/>
      <c r="BX38" s="198"/>
      <c r="BY38" s="196"/>
      <c r="BZ38" s="196"/>
      <c r="CA38" s="196"/>
      <c r="CB38" s="197"/>
      <c r="CC38" s="196"/>
      <c r="CD38" s="198"/>
      <c r="CE38" s="196"/>
      <c r="CG38" s="196"/>
      <c r="CH38" s="197"/>
      <c r="CI38" s="196"/>
      <c r="CJ38" s="198"/>
      <c r="CK38" s="196"/>
      <c r="CM38" s="196"/>
      <c r="CN38" s="197"/>
      <c r="CO38" s="196"/>
      <c r="CP38" s="198"/>
      <c r="CQ38" s="196"/>
      <c r="CS38" s="196"/>
      <c r="CT38" s="197"/>
      <c r="CU38" s="196"/>
      <c r="CV38" s="198"/>
      <c r="CW38" s="196"/>
      <c r="CY38" s="196"/>
      <c r="CZ38" s="197"/>
      <c r="DA38" s="196"/>
      <c r="DB38" s="198"/>
      <c r="DC38" s="196"/>
      <c r="DE38" s="196"/>
      <c r="DF38" s="197"/>
      <c r="DG38" s="196"/>
      <c r="DH38" s="198"/>
      <c r="DI38" s="196"/>
      <c r="DK38" s="196"/>
      <c r="DL38" s="197"/>
      <c r="DM38" s="196"/>
      <c r="DN38" s="198"/>
      <c r="DO38" s="196"/>
      <c r="DQ38" s="196"/>
      <c r="DR38" s="197"/>
      <c r="DS38" s="196"/>
      <c r="DT38" s="198"/>
      <c r="DU38" s="196"/>
      <c r="DW38" s="196"/>
      <c r="DX38" s="197"/>
      <c r="DY38" s="196"/>
      <c r="DZ38" s="198"/>
      <c r="EA38" s="196"/>
      <c r="EC38" s="196"/>
      <c r="ED38" s="197"/>
      <c r="EE38" s="196"/>
      <c r="EF38" s="198"/>
      <c r="EG38" s="196"/>
      <c r="EI38" s="196"/>
      <c r="EJ38" s="197"/>
      <c r="EK38" s="196"/>
      <c r="EL38" s="198"/>
      <c r="EM38" s="196"/>
      <c r="EO38" s="196"/>
      <c r="EP38" s="197"/>
      <c r="EQ38" s="196"/>
      <c r="ER38" s="198"/>
      <c r="ES38" s="196"/>
      <c r="EU38" s="196"/>
      <c r="EV38" s="197"/>
      <c r="EW38" s="196"/>
      <c r="EX38" s="198"/>
      <c r="EY38" s="196"/>
      <c r="FA38" s="196"/>
      <c r="FB38" s="197"/>
      <c r="FC38" s="196"/>
      <c r="FD38" s="198"/>
      <c r="FE38" s="196"/>
      <c r="FG38" s="196"/>
      <c r="FH38" s="197"/>
      <c r="FI38" s="196"/>
      <c r="FJ38" s="198"/>
      <c r="FK38" s="196"/>
      <c r="FM38" s="196"/>
      <c r="FN38" s="197"/>
      <c r="FO38" s="196"/>
      <c r="FP38" s="198"/>
      <c r="FQ38" s="196"/>
      <c r="FS38" s="196"/>
      <c r="FT38" s="197"/>
      <c r="FU38" s="196"/>
      <c r="FV38" s="198"/>
      <c r="FW38" s="196"/>
      <c r="FY38" s="196"/>
      <c r="FZ38" s="197"/>
      <c r="GA38" s="196"/>
      <c r="GB38" s="198"/>
      <c r="GC38" s="196"/>
      <c r="GE38" s="196"/>
      <c r="GF38" s="197"/>
      <c r="GG38" s="196"/>
      <c r="GH38" s="198"/>
      <c r="GI38" s="196"/>
      <c r="GK38" s="196"/>
      <c r="GL38" s="197"/>
      <c r="GM38" s="196"/>
      <c r="GN38" s="198"/>
      <c r="GO38" s="196"/>
      <c r="GQ38" s="196"/>
      <c r="GR38" s="197"/>
      <c r="GS38" s="196"/>
      <c r="GT38" s="198"/>
      <c r="GU38" s="196"/>
      <c r="GW38" s="196"/>
      <c r="GX38" s="197"/>
      <c r="GY38" s="196"/>
      <c r="GZ38" s="198"/>
      <c r="HA38" s="196"/>
      <c r="HC38" s="196"/>
      <c r="HD38" s="197"/>
      <c r="HE38" s="196"/>
      <c r="HF38" s="198"/>
      <c r="HG38" s="196"/>
      <c r="HI38" s="196"/>
      <c r="HJ38" s="197"/>
      <c r="HK38" s="196"/>
      <c r="HL38" s="198"/>
      <c r="HM38" s="196"/>
      <c r="HO38" s="196"/>
      <c r="HP38" s="197"/>
      <c r="HQ38" s="196"/>
      <c r="HR38" s="198"/>
      <c r="HS38" s="196"/>
      <c r="HU38" s="196"/>
      <c r="HV38" s="197"/>
      <c r="HW38" s="196"/>
      <c r="HX38" s="198"/>
      <c r="HY38" s="196"/>
      <c r="IA38" s="196"/>
      <c r="IB38" s="197"/>
      <c r="IC38" s="196"/>
      <c r="ID38" s="198"/>
      <c r="IE38" s="196"/>
      <c r="IG38" s="196"/>
      <c r="IH38" s="197"/>
      <c r="II38" s="196"/>
      <c r="IJ38" s="198"/>
      <c r="IK38" s="196"/>
      <c r="IM38" s="196"/>
      <c r="IN38" s="197"/>
      <c r="IO38" s="196"/>
      <c r="IP38" s="198"/>
      <c r="IQ38" s="196"/>
      <c r="IS38" s="196"/>
      <c r="IT38" s="197"/>
      <c r="IU38" s="196"/>
      <c r="IV38" s="198"/>
      <c r="IW38" s="196"/>
      <c r="IY38" s="196"/>
      <c r="IZ38" s="197"/>
      <c r="JA38" s="196"/>
      <c r="JB38" s="198"/>
      <c r="JC38" s="196"/>
      <c r="JE38" s="196"/>
      <c r="JF38" s="197"/>
      <c r="JG38" s="196"/>
      <c r="JH38" s="198"/>
      <c r="JI38" s="196"/>
      <c r="JK38" s="196"/>
      <c r="JL38" s="197"/>
      <c r="JM38" s="196"/>
      <c r="JN38" s="198"/>
      <c r="JO38" s="196"/>
      <c r="JQ38" s="196"/>
      <c r="JR38" s="197"/>
      <c r="JS38" s="196"/>
      <c r="JT38" s="198"/>
      <c r="JU38" s="196"/>
      <c r="JW38" s="196"/>
      <c r="JX38" s="197"/>
      <c r="JY38" s="196"/>
      <c r="JZ38" s="198"/>
      <c r="KA38" s="196"/>
      <c r="KC38" s="196"/>
      <c r="KD38" s="197"/>
      <c r="KE38" s="196"/>
      <c r="KF38" s="198"/>
      <c r="KG38" s="196"/>
      <c r="KI38" s="196"/>
      <c r="KJ38" s="197"/>
      <c r="KK38" s="196"/>
      <c r="KL38" s="198"/>
      <c r="KM38" s="196"/>
      <c r="KO38" s="196"/>
      <c r="KP38" s="197"/>
      <c r="KQ38" s="196"/>
      <c r="KR38" s="198"/>
      <c r="KS38" s="196"/>
      <c r="KU38" s="196"/>
      <c r="KV38" s="197"/>
      <c r="KW38" s="196"/>
      <c r="KX38" s="198"/>
      <c r="KY38" s="196"/>
      <c r="LA38" s="196"/>
      <c r="LB38" s="197"/>
      <c r="LC38" s="196"/>
      <c r="LD38" s="198"/>
      <c r="LE38" s="196"/>
      <c r="LG38" s="196"/>
      <c r="LH38" s="197"/>
      <c r="LI38" s="196"/>
      <c r="LJ38" s="198"/>
      <c r="LK38" s="196"/>
      <c r="LM38" s="196"/>
      <c r="LN38" s="197"/>
      <c r="LO38" s="196"/>
      <c r="LP38" s="198"/>
      <c r="LQ38" s="196"/>
      <c r="LS38" s="196"/>
      <c r="LT38" s="197"/>
      <c r="LU38" s="196"/>
      <c r="LV38" s="198"/>
      <c r="LW38" s="196"/>
      <c r="LY38" s="196"/>
      <c r="LZ38" s="197"/>
      <c r="MA38" s="196"/>
      <c r="MB38" s="198"/>
      <c r="MC38" s="196"/>
      <c r="ME38" s="196"/>
      <c r="MF38" s="197"/>
      <c r="MG38" s="196"/>
      <c r="MH38" s="198"/>
      <c r="MI38" s="196"/>
      <c r="MK38" s="196"/>
      <c r="ML38" s="197"/>
      <c r="MM38" s="196"/>
      <c r="MN38" s="198"/>
      <c r="MO38" s="196"/>
      <c r="MQ38" s="196"/>
      <c r="MR38" s="197"/>
      <c r="MS38" s="196"/>
      <c r="MT38" s="198"/>
      <c r="MU38" s="196"/>
      <c r="MW38" s="196"/>
      <c r="MX38" s="197"/>
      <c r="MY38" s="196"/>
      <c r="MZ38" s="198"/>
      <c r="NA38" s="196"/>
    </row>
    <row r="39" spans="1:365" s="186" customFormat="1" ht="18" x14ac:dyDescent="0.35">
      <c r="A39" s="193" t="s">
        <v>17</v>
      </c>
      <c r="B39" s="192">
        <v>1664271.43</v>
      </c>
      <c r="C39" s="207">
        <v>4.0844965884129017E-3</v>
      </c>
      <c r="D39" s="194">
        <v>27</v>
      </c>
      <c r="E39" s="207">
        <v>8.130081300813009E-3</v>
      </c>
      <c r="G39" s="193" t="s">
        <v>17</v>
      </c>
      <c r="H39" s="192">
        <v>1819289.91</v>
      </c>
      <c r="I39" s="207">
        <v>4.6169568939108119E-3</v>
      </c>
      <c r="J39" s="194">
        <v>65</v>
      </c>
      <c r="K39" s="207">
        <v>2.0433825840930526E-2</v>
      </c>
      <c r="M39" s="193" t="s">
        <v>17</v>
      </c>
      <c r="N39" s="192">
        <v>2426114.91</v>
      </c>
      <c r="O39" s="207">
        <v>6.3950168719064159E-3</v>
      </c>
      <c r="P39" s="194">
        <v>70</v>
      </c>
      <c r="Q39" s="207">
        <v>2.3263542705217681E-2</v>
      </c>
      <c r="S39" s="193" t="s">
        <v>17</v>
      </c>
      <c r="T39" s="192">
        <v>2547869.48</v>
      </c>
      <c r="U39" s="207">
        <v>6.8887774634119759E-3</v>
      </c>
      <c r="V39" s="194">
        <v>79</v>
      </c>
      <c r="W39" s="207">
        <v>2.7279005524861878E-2</v>
      </c>
      <c r="Y39" s="193" t="s">
        <v>17</v>
      </c>
      <c r="Z39" s="192">
        <v>2350535.7000000002</v>
      </c>
      <c r="AA39" s="207">
        <v>6.4993978783668208E-3</v>
      </c>
      <c r="AB39" s="194">
        <v>74</v>
      </c>
      <c r="AC39" s="207">
        <v>2.6466380543633764E-2</v>
      </c>
      <c r="AE39" s="193" t="s">
        <v>17</v>
      </c>
      <c r="AF39" s="192">
        <v>2593253.42</v>
      </c>
      <c r="AG39" s="207">
        <v>7.3527720707748925E-3</v>
      </c>
      <c r="AH39" s="194">
        <v>56</v>
      </c>
      <c r="AI39" s="207">
        <v>2.0989505247376312E-2</v>
      </c>
      <c r="AK39" s="193" t="s">
        <v>17</v>
      </c>
      <c r="AL39" s="192">
        <v>2448784.4900000002</v>
      </c>
      <c r="AM39" s="207">
        <v>7.1372362164619212E-3</v>
      </c>
      <c r="AN39" s="194">
        <v>58</v>
      </c>
      <c r="AO39" s="207">
        <v>2.2506790842064417E-2</v>
      </c>
      <c r="AQ39" s="193" t="s">
        <v>17</v>
      </c>
      <c r="AR39" s="192">
        <v>2360470.42</v>
      </c>
      <c r="AS39" s="207">
        <v>7.0737693344255911E-3</v>
      </c>
      <c r="AT39" s="194">
        <v>58</v>
      </c>
      <c r="AU39" s="207">
        <v>2.315369261477046E-2</v>
      </c>
      <c r="AW39" s="193" t="s">
        <v>17</v>
      </c>
      <c r="AX39" s="192">
        <v>2417148.7999999998</v>
      </c>
      <c r="AY39" s="207">
        <v>7.3529972398691202E-3</v>
      </c>
      <c r="AZ39" s="194">
        <v>58</v>
      </c>
      <c r="BA39" s="207">
        <v>2.3586823912159414E-2</v>
      </c>
      <c r="BC39" s="193" t="s">
        <v>17</v>
      </c>
      <c r="BD39" s="192">
        <v>2600008.59</v>
      </c>
      <c r="BE39" s="207">
        <v>8.5620461027724817E-3</v>
      </c>
      <c r="BF39" s="194">
        <v>62</v>
      </c>
      <c r="BG39" s="207">
        <v>2.7518863737239236E-2</v>
      </c>
      <c r="BI39" s="193" t="s">
        <v>17</v>
      </c>
      <c r="BJ39" s="192">
        <v>2245860.16</v>
      </c>
      <c r="BK39" s="207">
        <v>7.7163409253721074E-3</v>
      </c>
      <c r="BL39" s="194">
        <v>52</v>
      </c>
      <c r="BM39" s="207">
        <v>2.4401689347724072E-2</v>
      </c>
      <c r="BO39" s="193" t="s">
        <v>17</v>
      </c>
      <c r="BP39" s="192">
        <v>1813059.99</v>
      </c>
      <c r="BQ39" s="207">
        <v>6.3878591349559345E-3</v>
      </c>
      <c r="BR39" s="194">
        <v>45</v>
      </c>
      <c r="BS39" s="207">
        <v>2.1634615384615384E-2</v>
      </c>
      <c r="BU39" s="193" t="s">
        <v>17</v>
      </c>
      <c r="BV39" s="192">
        <v>1723521.29</v>
      </c>
      <c r="BW39" s="207">
        <v>6.1491121148814758E-3</v>
      </c>
      <c r="BX39" s="194">
        <v>45</v>
      </c>
      <c r="BY39" s="207">
        <v>2.197265625E-2</v>
      </c>
      <c r="BZ39" s="207"/>
      <c r="CA39" s="193" t="s">
        <v>17</v>
      </c>
      <c r="CB39" s="192">
        <v>1663546.65</v>
      </c>
      <c r="CC39" s="207">
        <v>5.9798400977192452E-3</v>
      </c>
      <c r="CD39" s="194">
        <v>44</v>
      </c>
      <c r="CE39" s="207">
        <v>2.1696252465483234E-2</v>
      </c>
      <c r="CG39" s="193" t="s">
        <v>17</v>
      </c>
      <c r="CH39" s="192">
        <v>1560747.56</v>
      </c>
      <c r="CI39" s="207">
        <v>5.6590495567838727E-3</v>
      </c>
      <c r="CJ39" s="194">
        <v>41</v>
      </c>
      <c r="CK39" s="207">
        <v>2.0500000000000001E-2</v>
      </c>
      <c r="CM39" s="193" t="s">
        <v>17</v>
      </c>
      <c r="CN39" s="192">
        <v>1494732.45</v>
      </c>
      <c r="CO39" s="207">
        <v>5.4562384339836159E-3</v>
      </c>
      <c r="CP39" s="194">
        <v>40</v>
      </c>
      <c r="CQ39" s="207">
        <v>2.0110608345902465E-2</v>
      </c>
      <c r="CS39" s="193" t="s">
        <v>17</v>
      </c>
      <c r="CT39" s="192">
        <v>1339440.8999999999</v>
      </c>
      <c r="CU39" s="207">
        <v>4.9160990672207101E-3</v>
      </c>
      <c r="CV39" s="194">
        <v>37</v>
      </c>
      <c r="CW39" s="207">
        <v>1.8753167764825138E-2</v>
      </c>
      <c r="CY39" s="193" t="s">
        <v>17</v>
      </c>
      <c r="CZ39" s="192">
        <v>1313547.3700000001</v>
      </c>
      <c r="DA39" s="207">
        <v>4.8435645317985321E-3</v>
      </c>
      <c r="DB39" s="194">
        <v>36</v>
      </c>
      <c r="DC39" s="207">
        <v>1.8339276617422313E-2</v>
      </c>
      <c r="DE39" s="193" t="s">
        <v>17</v>
      </c>
      <c r="DF39" s="192">
        <v>1338004.94</v>
      </c>
      <c r="DG39" s="207">
        <v>4.9542485567841176E-3</v>
      </c>
      <c r="DH39" s="194">
        <v>37</v>
      </c>
      <c r="DI39" s="207">
        <v>1.8935516888433982E-2</v>
      </c>
      <c r="DK39" s="193" t="s">
        <v>17</v>
      </c>
      <c r="DL39" s="192">
        <v>1319889.27</v>
      </c>
      <c r="DM39" s="207">
        <v>4.9130057172865893E-3</v>
      </c>
      <c r="DN39" s="194">
        <v>37</v>
      </c>
      <c r="DO39" s="207">
        <v>1.90623390005152E-2</v>
      </c>
      <c r="DQ39" s="193" t="s">
        <v>17</v>
      </c>
      <c r="DR39" s="192">
        <v>2379730.1999999993</v>
      </c>
      <c r="DS39" s="207">
        <v>8.9744451561090417E-3</v>
      </c>
      <c r="DT39" s="194">
        <v>41</v>
      </c>
      <c r="DU39" s="207">
        <v>2.1376433785192911E-2</v>
      </c>
      <c r="DW39" s="193" t="s">
        <v>17</v>
      </c>
      <c r="DX39" s="192">
        <v>1346818.3399999992</v>
      </c>
      <c r="DY39" s="207">
        <v>5.1146894317833187E-3</v>
      </c>
      <c r="DZ39" s="194">
        <v>38</v>
      </c>
      <c r="EA39" s="207">
        <v>1.9978969505783387E-2</v>
      </c>
      <c r="EC39" s="193" t="s">
        <v>17</v>
      </c>
      <c r="ED39" s="192">
        <v>2024067.2799999991</v>
      </c>
      <c r="EE39" s="207">
        <v>7.7328355587076908E-3</v>
      </c>
      <c r="EF39" s="194">
        <v>39</v>
      </c>
      <c r="EG39" s="207">
        <v>2.0580474934036939E-2</v>
      </c>
      <c r="EI39" s="193" t="s">
        <v>17</v>
      </c>
      <c r="EJ39" s="192">
        <v>2460816.8600000008</v>
      </c>
      <c r="EK39" s="207">
        <v>9.5398925879924146E-3</v>
      </c>
      <c r="EL39" s="194">
        <v>45</v>
      </c>
      <c r="EM39" s="207">
        <v>2.3923444976076555E-2</v>
      </c>
      <c r="EO39" s="193" t="s">
        <v>17</v>
      </c>
      <c r="EP39" s="192">
        <v>2588307.120000001</v>
      </c>
      <c r="EQ39" s="207">
        <v>1.0076098091822368E-2</v>
      </c>
      <c r="ER39" s="194">
        <v>47</v>
      </c>
      <c r="ES39" s="207">
        <v>2.5106837606837608E-2</v>
      </c>
      <c r="EU39" s="193" t="s">
        <v>17</v>
      </c>
      <c r="EV39" s="192">
        <v>2485442.2099999995</v>
      </c>
      <c r="EW39" s="207">
        <v>9.7524065408602038E-3</v>
      </c>
      <c r="EX39" s="194">
        <v>48</v>
      </c>
      <c r="EY39" s="207">
        <v>2.5764895330112721E-2</v>
      </c>
      <c r="FA39" s="193" t="s">
        <v>17</v>
      </c>
      <c r="FB39" s="192">
        <v>2603121.48</v>
      </c>
      <c r="FC39" s="207">
        <v>1.0316821927139614E-2</v>
      </c>
      <c r="FD39" s="194">
        <v>51</v>
      </c>
      <c r="FE39" s="207">
        <v>2.75377969762419E-2</v>
      </c>
      <c r="FG39" s="193" t="s">
        <v>17</v>
      </c>
      <c r="FH39" s="192">
        <v>2454688.3799999994</v>
      </c>
      <c r="FI39" s="207">
        <v>9.7547098934294869E-3</v>
      </c>
      <c r="FJ39" s="194">
        <v>50</v>
      </c>
      <c r="FK39" s="207">
        <v>2.7114967462039046E-2</v>
      </c>
      <c r="FM39" s="193" t="s">
        <v>17</v>
      </c>
      <c r="FN39" s="192">
        <v>2496984.350000001</v>
      </c>
      <c r="FO39" s="207">
        <v>9.9839471202473901E-3</v>
      </c>
      <c r="FP39" s="194">
        <v>51</v>
      </c>
      <c r="FQ39" s="207">
        <v>2.7868852459016394E-2</v>
      </c>
      <c r="FS39" s="193" t="s">
        <v>17</v>
      </c>
      <c r="FT39" s="192">
        <v>2478979.54</v>
      </c>
      <c r="FU39" s="207">
        <v>9.9723405916392251E-3</v>
      </c>
      <c r="FV39" s="194">
        <v>50</v>
      </c>
      <c r="FW39" s="207">
        <v>2.7502750275027504E-2</v>
      </c>
      <c r="FY39" s="193" t="s">
        <v>17</v>
      </c>
      <c r="FZ39" s="192">
        <v>2475623.040000001</v>
      </c>
      <c r="GA39" s="207">
        <v>9.9807128578899076E-3</v>
      </c>
      <c r="GB39" s="194">
        <v>52</v>
      </c>
      <c r="GC39" s="207">
        <v>2.8650137741046831E-2</v>
      </c>
      <c r="GE39" s="193" t="s">
        <v>17</v>
      </c>
      <c r="GF39" s="192">
        <v>2431429.84</v>
      </c>
      <c r="GG39" s="207">
        <v>9.8490948838415391E-3</v>
      </c>
      <c r="GH39" s="194">
        <v>53</v>
      </c>
      <c r="GI39" s="207">
        <v>2.9281767955801105E-2</v>
      </c>
      <c r="GK39" s="193" t="s">
        <v>17</v>
      </c>
      <c r="GL39" s="192">
        <v>2652498.89</v>
      </c>
      <c r="GM39" s="207">
        <v>1.0839897014517555E-2</v>
      </c>
      <c r="GN39" s="194">
        <v>54</v>
      </c>
      <c r="GO39" s="207">
        <v>3.0133928571428572E-2</v>
      </c>
      <c r="GQ39" s="193" t="s">
        <v>17</v>
      </c>
      <c r="GR39" s="192">
        <v>2466290.9200000009</v>
      </c>
      <c r="GS39" s="207">
        <v>1.0146001684417901E-2</v>
      </c>
      <c r="GT39" s="194">
        <v>51</v>
      </c>
      <c r="GU39" s="207">
        <v>2.8635597978663673E-2</v>
      </c>
      <c r="GW39" s="193" t="s">
        <v>17</v>
      </c>
      <c r="GX39" s="192">
        <v>2269769.4300000006</v>
      </c>
      <c r="GY39" s="207">
        <v>9.3932899224895925E-3</v>
      </c>
      <c r="GZ39" s="194">
        <v>54</v>
      </c>
      <c r="HA39" s="207">
        <v>3.0508474576271188E-2</v>
      </c>
      <c r="HC39" s="193" t="s">
        <v>17</v>
      </c>
      <c r="HD39" s="192">
        <v>2560641.3400000008</v>
      </c>
      <c r="HE39" s="207">
        <v>1.064102797049039E-2</v>
      </c>
      <c r="HF39" s="194">
        <v>59</v>
      </c>
      <c r="HG39" s="207">
        <v>3.3503691084611015E-2</v>
      </c>
      <c r="HI39" s="193" t="s">
        <v>17</v>
      </c>
      <c r="HJ39" s="192">
        <v>3043463.1900000004</v>
      </c>
      <c r="HK39" s="207">
        <v>1.2733539468014591E-2</v>
      </c>
      <c r="HL39" s="194">
        <v>70</v>
      </c>
      <c r="HM39" s="207">
        <v>3.9954337899543377E-2</v>
      </c>
      <c r="HO39" s="193" t="s">
        <v>17</v>
      </c>
      <c r="HP39" s="192">
        <v>2868320.97</v>
      </c>
      <c r="HQ39" s="207">
        <v>1.2102719936232673E-2</v>
      </c>
      <c r="HR39" s="194">
        <v>68</v>
      </c>
      <c r="HS39" s="207">
        <v>3.9102932719953999E-2</v>
      </c>
      <c r="HU39" s="193" t="s">
        <v>17</v>
      </c>
      <c r="HV39" s="192">
        <v>3080542.9599999995</v>
      </c>
      <c r="HW39" s="207">
        <v>1.3082598136661022E-2</v>
      </c>
      <c r="HX39" s="194">
        <v>70</v>
      </c>
      <c r="HY39" s="207">
        <v>4.0509259259259259E-2</v>
      </c>
      <c r="IA39" s="193" t="s">
        <v>17</v>
      </c>
      <c r="IB39" s="192">
        <v>3120628.6599999988</v>
      </c>
      <c r="IC39" s="207">
        <v>1.3442248180371912E-2</v>
      </c>
      <c r="ID39" s="194">
        <v>73</v>
      </c>
      <c r="IE39" s="207">
        <v>4.2615294804436661E-2</v>
      </c>
      <c r="IG39" s="193" t="s">
        <v>17</v>
      </c>
      <c r="IH39" s="192">
        <v>3058781.23</v>
      </c>
      <c r="II39" s="207">
        <v>1.3323556081879075E-2</v>
      </c>
      <c r="IJ39" s="194">
        <v>72</v>
      </c>
      <c r="IK39" s="207">
        <v>4.2427813789039481E-2</v>
      </c>
      <c r="IM39" s="193" t="s">
        <v>17</v>
      </c>
      <c r="IN39" s="192">
        <v>3060170.5300000012</v>
      </c>
      <c r="IO39" s="207">
        <v>1.3528169740986676E-2</v>
      </c>
      <c r="IP39" s="194">
        <v>73</v>
      </c>
      <c r="IQ39" s="207">
        <v>4.3660287081339712E-2</v>
      </c>
      <c r="IS39" s="193" t="s">
        <v>17</v>
      </c>
      <c r="IT39" s="192">
        <v>3102611.52</v>
      </c>
      <c r="IU39" s="207">
        <v>1.3887150912069391E-2</v>
      </c>
      <c r="IV39" s="194">
        <v>72</v>
      </c>
      <c r="IW39" s="207">
        <v>4.363636363636364E-2</v>
      </c>
      <c r="IY39" s="193" t="s">
        <v>17</v>
      </c>
      <c r="IZ39" s="192">
        <v>3073042.5399999991</v>
      </c>
      <c r="JA39" s="207">
        <v>1.3879400775288299E-2</v>
      </c>
      <c r="JB39" s="194">
        <v>74</v>
      </c>
      <c r="JC39" s="207">
        <v>4.5259938837920489E-2</v>
      </c>
      <c r="JE39" s="193" t="s">
        <v>17</v>
      </c>
      <c r="JF39" s="192">
        <v>2994415.1700000004</v>
      </c>
      <c r="JG39" s="207">
        <v>1.3691925058657222E-2</v>
      </c>
      <c r="JH39" s="194">
        <v>75</v>
      </c>
      <c r="JI39" s="207">
        <v>4.6468401486988845E-2</v>
      </c>
      <c r="JK39" s="193" t="s">
        <v>17</v>
      </c>
      <c r="JL39" s="192">
        <v>3191527.1699999995</v>
      </c>
      <c r="JM39" s="207">
        <v>1.4749782765660009E-2</v>
      </c>
      <c r="JN39" s="194">
        <v>81</v>
      </c>
      <c r="JO39" s="207">
        <v>5.0783699059561128E-2</v>
      </c>
      <c r="JQ39" s="193" t="s">
        <v>17</v>
      </c>
      <c r="JR39" s="192">
        <v>2887729.3800000008</v>
      </c>
      <c r="JS39" s="207">
        <v>1.347671555959247E-2</v>
      </c>
      <c r="JT39" s="194">
        <v>81</v>
      </c>
      <c r="JU39" s="207">
        <v>5.1330798479087454E-2</v>
      </c>
      <c r="JW39" s="193" t="s">
        <v>17</v>
      </c>
      <c r="JX39" s="192">
        <v>2855515.91</v>
      </c>
      <c r="JY39" s="207">
        <v>1.3440341252688622E-2</v>
      </c>
      <c r="JZ39" s="194">
        <v>79</v>
      </c>
      <c r="KA39" s="207">
        <v>5.0641025641025642E-2</v>
      </c>
      <c r="KC39" s="208" t="s">
        <v>17</v>
      </c>
      <c r="KD39" s="209">
        <v>2934356.27</v>
      </c>
      <c r="KE39" s="210">
        <v>1.4010680053945932E-2</v>
      </c>
      <c r="KF39" s="211">
        <v>72</v>
      </c>
      <c r="KG39" s="210">
        <v>4.7213114754098361E-2</v>
      </c>
      <c r="KI39" s="208" t="s">
        <v>17</v>
      </c>
      <c r="KJ39" s="209">
        <v>3007072.1100000003</v>
      </c>
      <c r="KK39" s="210">
        <v>1.4594938053961618E-2</v>
      </c>
      <c r="KL39" s="211">
        <v>71</v>
      </c>
      <c r="KM39" s="210">
        <v>4.7364909939959975E-2</v>
      </c>
      <c r="KO39" s="208" t="s">
        <v>17</v>
      </c>
      <c r="KP39" s="209">
        <v>2990058.0500000007</v>
      </c>
      <c r="KQ39" s="210">
        <v>1.4679137130573828E-2</v>
      </c>
      <c r="KR39" s="211">
        <v>69</v>
      </c>
      <c r="KS39" s="210">
        <v>4.6495956873315362E-2</v>
      </c>
      <c r="KU39" s="208" t="s">
        <v>17</v>
      </c>
      <c r="KV39" s="209">
        <v>2977208.2500000009</v>
      </c>
      <c r="KW39" s="210">
        <v>1.4837512630694162E-2</v>
      </c>
      <c r="KX39" s="211">
        <v>72</v>
      </c>
      <c r="KY39" s="210">
        <v>4.9079754601226995E-2</v>
      </c>
      <c r="LA39" s="208" t="s">
        <v>17</v>
      </c>
      <c r="LB39" s="209">
        <v>2703344.1899999995</v>
      </c>
      <c r="LC39" s="210">
        <v>1.373284042341643E-2</v>
      </c>
      <c r="LD39" s="211">
        <v>68</v>
      </c>
      <c r="LE39" s="210">
        <v>4.7124047124047122E-2</v>
      </c>
      <c r="LG39" s="208" t="s">
        <v>17</v>
      </c>
      <c r="LH39" s="209">
        <v>2350717.5300000007</v>
      </c>
      <c r="LI39" s="210">
        <v>1.2276017305169976E-2</v>
      </c>
      <c r="LJ39" s="211">
        <v>64</v>
      </c>
      <c r="LK39" s="210">
        <v>4.5649072753209702E-2</v>
      </c>
      <c r="LM39" s="208" t="s">
        <v>17</v>
      </c>
      <c r="LN39" s="209">
        <v>2113725.06</v>
      </c>
      <c r="LO39" s="210">
        <v>1.1248660047064693E-2</v>
      </c>
      <c r="LP39" s="211">
        <v>63</v>
      </c>
      <c r="LQ39" s="210">
        <v>4.5685279187817257E-2</v>
      </c>
      <c r="LS39" s="208" t="s">
        <v>17</v>
      </c>
      <c r="LT39" s="209">
        <v>2119151.62</v>
      </c>
      <c r="LU39" s="210">
        <v>1.1444091188813574E-2</v>
      </c>
      <c r="LV39" s="211">
        <v>64</v>
      </c>
      <c r="LW39" s="210">
        <v>4.7058823529411764E-2</v>
      </c>
      <c r="LY39" s="208" t="s">
        <v>17</v>
      </c>
      <c r="LZ39" s="209">
        <v>2066930.8100000005</v>
      </c>
      <c r="MA39" s="210">
        <v>1.1389440792717616E-2</v>
      </c>
      <c r="MB39" s="211">
        <v>65</v>
      </c>
      <c r="MC39" s="210">
        <v>4.8616305160807775E-2</v>
      </c>
      <c r="ME39" s="208" t="s">
        <v>17</v>
      </c>
      <c r="MF39" s="209">
        <v>2129545.2800000007</v>
      </c>
      <c r="MG39" s="210">
        <v>1.1862036814726858E-2</v>
      </c>
      <c r="MH39" s="211">
        <v>67</v>
      </c>
      <c r="MI39" s="210">
        <v>5.0642479213907785E-2</v>
      </c>
      <c r="MK39" s="208" t="s">
        <v>17</v>
      </c>
      <c r="ML39" s="209">
        <v>2081463.3100000003</v>
      </c>
      <c r="MM39" s="210">
        <v>1.1800053038984498E-2</v>
      </c>
      <c r="MN39" s="211">
        <v>65</v>
      </c>
      <c r="MO39" s="210">
        <v>5.0115651503469548E-2</v>
      </c>
      <c r="MQ39" s="208" t="s">
        <v>17</v>
      </c>
      <c r="MR39" s="209">
        <v>2415804.5000000005</v>
      </c>
      <c r="MS39" s="210">
        <v>1.3796767716847399E-2</v>
      </c>
      <c r="MT39" s="211">
        <v>76</v>
      </c>
      <c r="MU39" s="210">
        <v>5.9006211180124224E-2</v>
      </c>
      <c r="MW39" s="208" t="s">
        <v>17</v>
      </c>
      <c r="MX39" s="209">
        <v>0</v>
      </c>
      <c r="MY39" s="210">
        <v>0</v>
      </c>
      <c r="MZ39" s="211">
        <v>0</v>
      </c>
      <c r="NA39" s="210">
        <v>0</v>
      </c>
    </row>
    <row r="40" spans="1:365" s="186" customFormat="1" ht="18" x14ac:dyDescent="0.35">
      <c r="A40" s="193" t="s">
        <v>18</v>
      </c>
      <c r="B40" s="192">
        <v>38823954.870000005</v>
      </c>
      <c r="C40" s="207">
        <v>9.5282721530112122E-2</v>
      </c>
      <c r="D40" s="194">
        <v>529</v>
      </c>
      <c r="E40" s="207">
        <v>0.15928937067148449</v>
      </c>
      <c r="G40" s="193" t="s">
        <v>18</v>
      </c>
      <c r="H40" s="192">
        <v>36894653.99000001</v>
      </c>
      <c r="I40" s="207">
        <v>9.3630501742069619E-2</v>
      </c>
      <c r="J40" s="194">
        <v>497</v>
      </c>
      <c r="K40" s="207">
        <v>0.1562401760452688</v>
      </c>
      <c r="M40" s="193" t="s">
        <v>18</v>
      </c>
      <c r="N40" s="192">
        <v>37057505.229999989</v>
      </c>
      <c r="O40" s="207">
        <v>9.7680192393117177E-2</v>
      </c>
      <c r="P40" s="194">
        <v>473</v>
      </c>
      <c r="Q40" s="207">
        <v>0.15719508142239946</v>
      </c>
      <c r="S40" s="193" t="s">
        <v>18</v>
      </c>
      <c r="T40" s="192">
        <v>35486555.399999984</v>
      </c>
      <c r="U40" s="207">
        <v>9.5946430934774771E-2</v>
      </c>
      <c r="V40" s="194">
        <v>444</v>
      </c>
      <c r="W40" s="207">
        <v>0.15331491712707182</v>
      </c>
      <c r="Y40" s="193" t="s">
        <v>18</v>
      </c>
      <c r="Z40" s="192">
        <v>36495437.729999974</v>
      </c>
      <c r="AA40" s="207">
        <v>0.10091247308110669</v>
      </c>
      <c r="AB40" s="194">
        <v>443</v>
      </c>
      <c r="AC40" s="207">
        <v>0.15844062947067239</v>
      </c>
      <c r="AE40" s="193" t="s">
        <v>18</v>
      </c>
      <c r="AF40" s="192">
        <v>37405963.329999968</v>
      </c>
      <c r="AG40" s="207">
        <v>0.10605886811218532</v>
      </c>
      <c r="AH40" s="194">
        <v>441</v>
      </c>
      <c r="AI40" s="207">
        <v>0.16529235382308846</v>
      </c>
      <c r="AK40" s="193" t="s">
        <v>18</v>
      </c>
      <c r="AL40" s="192">
        <v>37641255.429999992</v>
      </c>
      <c r="AM40" s="207">
        <v>0.10970934052595617</v>
      </c>
      <c r="AN40" s="194">
        <v>442</v>
      </c>
      <c r="AO40" s="207">
        <v>0.17151726814124951</v>
      </c>
      <c r="AQ40" s="193" t="s">
        <v>18</v>
      </c>
      <c r="AR40" s="192">
        <v>38707281.749999985</v>
      </c>
      <c r="AS40" s="207">
        <v>0.11599653202268093</v>
      </c>
      <c r="AT40" s="194">
        <v>442</v>
      </c>
      <c r="AU40" s="207">
        <v>0.17644710578842315</v>
      </c>
      <c r="AW40" s="193" t="s">
        <v>18</v>
      </c>
      <c r="AX40" s="192">
        <v>37108792.32</v>
      </c>
      <c r="AY40" s="207">
        <v>0.11288541586841343</v>
      </c>
      <c r="AZ40" s="194">
        <v>421</v>
      </c>
      <c r="BA40" s="207">
        <v>0.17120780805205368</v>
      </c>
      <c r="BC40" s="193" t="s">
        <v>18</v>
      </c>
      <c r="BD40" s="192">
        <v>34136884.969999991</v>
      </c>
      <c r="BE40" s="207">
        <v>0.1124156220261491</v>
      </c>
      <c r="BF40" s="194">
        <v>383</v>
      </c>
      <c r="BG40" s="207">
        <v>0.16999556147359077</v>
      </c>
      <c r="BI40" s="193" t="s">
        <v>18</v>
      </c>
      <c r="BJ40" s="192">
        <v>29544147.969999999</v>
      </c>
      <c r="BK40" s="207">
        <v>0.10150797549485906</v>
      </c>
      <c r="BL40" s="194">
        <v>344</v>
      </c>
      <c r="BM40" s="207">
        <v>0.16142656030032848</v>
      </c>
      <c r="BO40" s="193" t="s">
        <v>18</v>
      </c>
      <c r="BP40" s="192">
        <v>24755317.269999996</v>
      </c>
      <c r="BQ40" s="207">
        <v>8.7219110472953457E-2</v>
      </c>
      <c r="BR40" s="194">
        <v>295</v>
      </c>
      <c r="BS40" s="207">
        <v>0.14182692307692307</v>
      </c>
      <c r="BU40" s="193" t="s">
        <v>18</v>
      </c>
      <c r="BV40" s="192">
        <v>18319839.500000007</v>
      </c>
      <c r="BW40" s="207">
        <v>6.5360809678268766E-2</v>
      </c>
      <c r="BX40" s="194">
        <v>221</v>
      </c>
      <c r="BY40" s="207">
        <v>0.10791015625</v>
      </c>
      <c r="BZ40" s="207"/>
      <c r="CA40" s="193" t="s">
        <v>18</v>
      </c>
      <c r="CB40" s="192">
        <v>18224565.740000002</v>
      </c>
      <c r="CC40" s="207">
        <v>6.5510629939696877E-2</v>
      </c>
      <c r="CD40" s="194">
        <v>219</v>
      </c>
      <c r="CE40" s="207">
        <v>0.10798816568047337</v>
      </c>
      <c r="CG40" s="193" t="s">
        <v>18</v>
      </c>
      <c r="CH40" s="192">
        <v>14733725.990000006</v>
      </c>
      <c r="CI40" s="207">
        <v>5.3422403257503463E-2</v>
      </c>
      <c r="CJ40" s="194">
        <v>188</v>
      </c>
      <c r="CK40" s="207">
        <v>9.4E-2</v>
      </c>
      <c r="CM40" s="193" t="s">
        <v>18</v>
      </c>
      <c r="CN40" s="192">
        <v>11789303.950000003</v>
      </c>
      <c r="CO40" s="207">
        <v>4.3034626913936939E-2</v>
      </c>
      <c r="CP40" s="194">
        <v>151</v>
      </c>
      <c r="CQ40" s="207">
        <v>7.5917546505781794E-2</v>
      </c>
      <c r="CS40" s="193" t="s">
        <v>18</v>
      </c>
      <c r="CT40" s="192">
        <v>13314554.870000001</v>
      </c>
      <c r="CU40" s="207">
        <v>4.8867905091494482E-2</v>
      </c>
      <c r="CV40" s="194">
        <v>168</v>
      </c>
      <c r="CW40" s="207">
        <v>8.5149518499746585E-2</v>
      </c>
      <c r="CY40" s="193" t="s">
        <v>18</v>
      </c>
      <c r="CZ40" s="192">
        <v>15838533.290000003</v>
      </c>
      <c r="DA40" s="207">
        <v>5.8402886588821187E-2</v>
      </c>
      <c r="DB40" s="194">
        <v>195</v>
      </c>
      <c r="DC40" s="207">
        <v>9.9337748344370855E-2</v>
      </c>
      <c r="DE40" s="193" t="s">
        <v>18</v>
      </c>
      <c r="DF40" s="192">
        <v>16579814.250000004</v>
      </c>
      <c r="DG40" s="207">
        <v>6.1390297123874046E-2</v>
      </c>
      <c r="DH40" s="194">
        <v>203</v>
      </c>
      <c r="DI40" s="207">
        <v>0.10388945752302968</v>
      </c>
      <c r="DK40" s="193" t="s">
        <v>18</v>
      </c>
      <c r="DL40" s="192">
        <v>16535860.049999999</v>
      </c>
      <c r="DM40" s="207">
        <v>6.1551204947594522E-2</v>
      </c>
      <c r="DN40" s="194">
        <v>203</v>
      </c>
      <c r="DO40" s="207">
        <v>0.10458526532715096</v>
      </c>
      <c r="DQ40" s="193" t="s">
        <v>18</v>
      </c>
      <c r="DR40" s="192">
        <v>16460966.280000001</v>
      </c>
      <c r="DS40" s="207">
        <v>6.2077641867309304E-2</v>
      </c>
      <c r="DT40" s="194">
        <v>209</v>
      </c>
      <c r="DU40" s="207">
        <v>0.10896767466110532</v>
      </c>
      <c r="DW40" s="193" t="s">
        <v>18</v>
      </c>
      <c r="DX40" s="192">
        <v>15619793.109999998</v>
      </c>
      <c r="DY40" s="207">
        <v>5.9317866688954453E-2</v>
      </c>
      <c r="DZ40" s="194">
        <v>191</v>
      </c>
      <c r="EA40" s="207">
        <v>0.10042060988433228</v>
      </c>
      <c r="EC40" s="193" t="s">
        <v>18</v>
      </c>
      <c r="ED40" s="192">
        <v>14490137.590000002</v>
      </c>
      <c r="EE40" s="207">
        <v>5.5358758235802823E-2</v>
      </c>
      <c r="EF40" s="194">
        <v>188</v>
      </c>
      <c r="EG40" s="207">
        <v>9.920844327176781E-2</v>
      </c>
      <c r="EI40" s="193" t="s">
        <v>18</v>
      </c>
      <c r="EJ40" s="192">
        <v>15416255.639999995</v>
      </c>
      <c r="EK40" s="207">
        <v>5.9764473051697214E-2</v>
      </c>
      <c r="EL40" s="194">
        <v>193</v>
      </c>
      <c r="EM40" s="207">
        <v>0.10260499734183945</v>
      </c>
      <c r="EO40" s="193" t="s">
        <v>18</v>
      </c>
      <c r="EP40" s="192">
        <v>15637258.749999998</v>
      </c>
      <c r="EQ40" s="207">
        <v>6.0874751622291078E-2</v>
      </c>
      <c r="ER40" s="194">
        <v>188</v>
      </c>
      <c r="ES40" s="207">
        <v>0.10042735042735043</v>
      </c>
      <c r="EU40" s="193" t="s">
        <v>18</v>
      </c>
      <c r="EV40" s="192">
        <v>15230369.090000002</v>
      </c>
      <c r="EW40" s="207">
        <v>5.9761096248957292E-2</v>
      </c>
      <c r="EX40" s="194">
        <v>182</v>
      </c>
      <c r="EY40" s="207">
        <v>9.7691894793344072E-2</v>
      </c>
      <c r="FA40" s="193" t="s">
        <v>18</v>
      </c>
      <c r="FB40" s="192">
        <v>13673819.65</v>
      </c>
      <c r="FC40" s="207">
        <v>5.4192769517952932E-2</v>
      </c>
      <c r="FD40" s="194">
        <v>163</v>
      </c>
      <c r="FE40" s="207">
        <v>8.8012958963282942E-2</v>
      </c>
      <c r="FG40" s="193" t="s">
        <v>18</v>
      </c>
      <c r="FH40" s="192">
        <v>13412955.230000012</v>
      </c>
      <c r="FI40" s="207">
        <v>5.3301872509865358E-2</v>
      </c>
      <c r="FJ40" s="194">
        <v>160</v>
      </c>
      <c r="FK40" s="207">
        <v>8.6767895878524945E-2</v>
      </c>
      <c r="FM40" s="193" t="s">
        <v>18</v>
      </c>
      <c r="FN40" s="192">
        <v>14199980.549999999</v>
      </c>
      <c r="FO40" s="207">
        <v>5.6777230069440118E-2</v>
      </c>
      <c r="FP40" s="194">
        <v>168</v>
      </c>
      <c r="FQ40" s="207">
        <v>9.1803278688524587E-2</v>
      </c>
      <c r="FS40" s="193" t="s">
        <v>18</v>
      </c>
      <c r="FT40" s="192">
        <v>14324938.240000002</v>
      </c>
      <c r="FU40" s="207">
        <v>5.7625793508355047E-2</v>
      </c>
      <c r="FV40" s="194">
        <v>168</v>
      </c>
      <c r="FW40" s="207">
        <v>9.2409240924092403E-2</v>
      </c>
      <c r="FY40" s="193" t="s">
        <v>18</v>
      </c>
      <c r="FZ40" s="192">
        <v>13800785.43</v>
      </c>
      <c r="GA40" s="207">
        <v>5.5639196422319875E-2</v>
      </c>
      <c r="GB40" s="194">
        <v>162</v>
      </c>
      <c r="GC40" s="207">
        <v>8.9256198347107435E-2</v>
      </c>
      <c r="GE40" s="193" t="s">
        <v>18</v>
      </c>
      <c r="GF40" s="192">
        <v>13678416.339999996</v>
      </c>
      <c r="GG40" s="207">
        <v>5.5407735060678739E-2</v>
      </c>
      <c r="GH40" s="194">
        <v>161</v>
      </c>
      <c r="GI40" s="207">
        <v>8.8950276243093929E-2</v>
      </c>
      <c r="GK40" s="193" t="s">
        <v>18</v>
      </c>
      <c r="GL40" s="192">
        <v>15735830.250000002</v>
      </c>
      <c r="GM40" s="207">
        <v>6.4307201028811753E-2</v>
      </c>
      <c r="GN40" s="194">
        <v>191</v>
      </c>
      <c r="GO40" s="207">
        <v>0.10658482142857142</v>
      </c>
      <c r="GQ40" s="193" t="s">
        <v>18</v>
      </c>
      <c r="GR40" s="192">
        <v>15922300.530000012</v>
      </c>
      <c r="GS40" s="207">
        <v>6.5502283890007632E-2</v>
      </c>
      <c r="GT40" s="194">
        <v>195</v>
      </c>
      <c r="GU40" s="207">
        <v>0.10948905109489052</v>
      </c>
      <c r="GW40" s="193" t="s">
        <v>18</v>
      </c>
      <c r="GX40" s="192">
        <v>16900214.170000009</v>
      </c>
      <c r="GY40" s="207">
        <v>6.994041304493949E-2</v>
      </c>
      <c r="GZ40" s="194">
        <v>206</v>
      </c>
      <c r="HA40" s="207">
        <v>0.11638418079096045</v>
      </c>
      <c r="HC40" s="193" t="s">
        <v>18</v>
      </c>
      <c r="HD40" s="192">
        <v>17454368.430000003</v>
      </c>
      <c r="HE40" s="207">
        <v>7.2533556249964479E-2</v>
      </c>
      <c r="HF40" s="194">
        <v>196</v>
      </c>
      <c r="HG40" s="207">
        <v>0.11130039750141965</v>
      </c>
      <c r="HI40" s="193" t="s">
        <v>18</v>
      </c>
      <c r="HJ40" s="192">
        <v>29129787.409999978</v>
      </c>
      <c r="HK40" s="207">
        <v>0.12187605846486653</v>
      </c>
      <c r="HL40" s="194">
        <v>273</v>
      </c>
      <c r="HM40" s="207">
        <v>0.15582191780821919</v>
      </c>
      <c r="HO40" s="193" t="s">
        <v>18</v>
      </c>
      <c r="HP40" s="192">
        <v>28609382.419999994</v>
      </c>
      <c r="HQ40" s="207">
        <v>0.12071568928279267</v>
      </c>
      <c r="HR40" s="194">
        <v>268</v>
      </c>
      <c r="HS40" s="207">
        <v>0.15411155836687751</v>
      </c>
      <c r="HU40" s="193" t="s">
        <v>18</v>
      </c>
      <c r="HV40" s="192">
        <v>28774200.819999978</v>
      </c>
      <c r="HW40" s="207">
        <v>0.122199661202466</v>
      </c>
      <c r="HX40" s="194">
        <v>269</v>
      </c>
      <c r="HY40" s="207">
        <v>0.15567129629629631</v>
      </c>
      <c r="IA40" s="193" t="s">
        <v>18</v>
      </c>
      <c r="IB40" s="192">
        <v>28244669.519999981</v>
      </c>
      <c r="IC40" s="207">
        <v>0.12166518314948306</v>
      </c>
      <c r="ID40" s="194">
        <v>264</v>
      </c>
      <c r="IE40" s="207">
        <v>0.15411558669001751</v>
      </c>
      <c r="IG40" s="193" t="s">
        <v>18</v>
      </c>
      <c r="IH40" s="192">
        <v>35319357.739999972</v>
      </c>
      <c r="II40" s="207">
        <v>0.15384540712146302</v>
      </c>
      <c r="IJ40" s="194">
        <v>311</v>
      </c>
      <c r="IK40" s="207">
        <v>0.18326458456098998</v>
      </c>
      <c r="IM40" s="193" t="s">
        <v>18</v>
      </c>
      <c r="IN40" s="192">
        <v>35533497.519999959</v>
      </c>
      <c r="IO40" s="207">
        <v>0.15708379034075867</v>
      </c>
      <c r="IP40" s="194">
        <v>314</v>
      </c>
      <c r="IQ40" s="207">
        <v>0.18779904306220097</v>
      </c>
      <c r="IS40" s="193" t="s">
        <v>18</v>
      </c>
      <c r="IT40" s="192">
        <v>34975370.889999971</v>
      </c>
      <c r="IU40" s="207">
        <v>0.15654820161146965</v>
      </c>
      <c r="IV40" s="194">
        <v>310</v>
      </c>
      <c r="IW40" s="207">
        <v>0.18787878787878787</v>
      </c>
      <c r="IY40" s="193" t="s">
        <v>18</v>
      </c>
      <c r="IZ40" s="192">
        <v>34977720.759999976</v>
      </c>
      <c r="JA40" s="207">
        <v>0.15797692297294441</v>
      </c>
      <c r="JB40" s="194">
        <v>309</v>
      </c>
      <c r="JC40" s="207">
        <v>0.1889908256880734</v>
      </c>
      <c r="JE40" s="193" t="s">
        <v>18</v>
      </c>
      <c r="JF40" s="192">
        <v>37703504.460000016</v>
      </c>
      <c r="JG40" s="207">
        <v>0.17239879181986262</v>
      </c>
      <c r="JH40" s="194">
        <v>322</v>
      </c>
      <c r="JI40" s="207">
        <v>0.19950433705080545</v>
      </c>
      <c r="JK40" s="193" t="s">
        <v>18</v>
      </c>
      <c r="JL40" s="192">
        <v>37640737.349999994</v>
      </c>
      <c r="JM40" s="207">
        <v>0.17395831822160704</v>
      </c>
      <c r="JN40" s="194">
        <v>318</v>
      </c>
      <c r="JO40" s="207">
        <v>0.1993730407523511</v>
      </c>
      <c r="JQ40" s="193" t="s">
        <v>18</v>
      </c>
      <c r="JR40" s="192">
        <v>36691458.019999996</v>
      </c>
      <c r="JS40" s="207">
        <v>0.17123500097584204</v>
      </c>
      <c r="JT40" s="194">
        <v>312</v>
      </c>
      <c r="JU40" s="207">
        <v>0.19771863117870722</v>
      </c>
      <c r="JW40" s="193" t="s">
        <v>18</v>
      </c>
      <c r="JX40" s="192">
        <v>36109623.75999999</v>
      </c>
      <c r="JY40" s="207">
        <v>0.1699607640570257</v>
      </c>
      <c r="JZ40" s="194">
        <v>304</v>
      </c>
      <c r="KA40" s="207">
        <v>0.19487179487179487</v>
      </c>
      <c r="KC40" s="208" t="s">
        <v>18</v>
      </c>
      <c r="KD40" s="209">
        <v>36291712.74000001</v>
      </c>
      <c r="KE40" s="210">
        <v>0.17328215425247379</v>
      </c>
      <c r="KF40" s="211">
        <v>316</v>
      </c>
      <c r="KG40" s="210">
        <v>0.20721311475409837</v>
      </c>
      <c r="KI40" s="208" t="s">
        <v>18</v>
      </c>
      <c r="KJ40" s="209">
        <v>35664914.940000013</v>
      </c>
      <c r="KK40" s="210">
        <v>0.17310101161794567</v>
      </c>
      <c r="KL40" s="211">
        <v>308</v>
      </c>
      <c r="KM40" s="210">
        <v>0.20547031354236159</v>
      </c>
      <c r="KO40" s="208" t="s">
        <v>18</v>
      </c>
      <c r="KP40" s="209">
        <v>35032389.539999984</v>
      </c>
      <c r="KQ40" s="210">
        <v>0.17198503890897363</v>
      </c>
      <c r="KR40" s="211">
        <v>304</v>
      </c>
      <c r="KS40" s="210">
        <v>0.20485175202156333</v>
      </c>
      <c r="KU40" s="208" t="s">
        <v>18</v>
      </c>
      <c r="KV40" s="209">
        <v>36560192.709999979</v>
      </c>
      <c r="KW40" s="210">
        <v>0.18220503087590098</v>
      </c>
      <c r="KX40" s="211">
        <v>317</v>
      </c>
      <c r="KY40" s="210">
        <v>0.21608725289706884</v>
      </c>
      <c r="LA40" s="208" t="s">
        <v>18</v>
      </c>
      <c r="LB40" s="209">
        <v>35411525.579999991</v>
      </c>
      <c r="LC40" s="210">
        <v>0.17988861046209173</v>
      </c>
      <c r="LD40" s="211">
        <v>313</v>
      </c>
      <c r="LE40" s="210">
        <v>0.21690921690921691</v>
      </c>
      <c r="LG40" s="208" t="s">
        <v>18</v>
      </c>
      <c r="LH40" s="209">
        <v>35066821.68</v>
      </c>
      <c r="LI40" s="210">
        <v>0.18312745120890367</v>
      </c>
      <c r="LJ40" s="211">
        <v>304</v>
      </c>
      <c r="LK40" s="210">
        <v>0.21683309557774608</v>
      </c>
      <c r="LM40" s="208" t="s">
        <v>18</v>
      </c>
      <c r="LN40" s="209">
        <v>32237085.029999997</v>
      </c>
      <c r="LO40" s="210">
        <v>0.1715568487468225</v>
      </c>
      <c r="LP40" s="211">
        <v>283</v>
      </c>
      <c r="LQ40" s="210">
        <v>0.20522117476432197</v>
      </c>
      <c r="LS40" s="208" t="s">
        <v>18</v>
      </c>
      <c r="LT40" s="209">
        <v>31891507.640000001</v>
      </c>
      <c r="LU40" s="210">
        <v>0.17222426094311494</v>
      </c>
      <c r="LV40" s="211">
        <v>278</v>
      </c>
      <c r="LW40" s="210">
        <v>0.20441176470588235</v>
      </c>
      <c r="LY40" s="208" t="s">
        <v>18</v>
      </c>
      <c r="LZ40" s="209">
        <v>31597819.080000006</v>
      </c>
      <c r="MA40" s="210">
        <v>0.17411395091191417</v>
      </c>
      <c r="MB40" s="211">
        <v>278</v>
      </c>
      <c r="MC40" s="210">
        <v>0.20792819745699326</v>
      </c>
      <c r="ME40" s="208" t="s">
        <v>18</v>
      </c>
      <c r="MF40" s="209">
        <v>31681135.489999998</v>
      </c>
      <c r="MG40" s="210">
        <v>0.17647091097059436</v>
      </c>
      <c r="MH40" s="211">
        <v>279</v>
      </c>
      <c r="MI40" s="210">
        <v>0.21088435374149661</v>
      </c>
      <c r="MK40" s="208" t="s">
        <v>18</v>
      </c>
      <c r="ML40" s="209">
        <v>29767753.469999999</v>
      </c>
      <c r="MM40" s="210">
        <v>0.16875679148887557</v>
      </c>
      <c r="MN40" s="211">
        <v>265</v>
      </c>
      <c r="MO40" s="210">
        <v>0.20431765612952968</v>
      </c>
      <c r="MQ40" s="208" t="s">
        <v>18</v>
      </c>
      <c r="MR40" s="209">
        <v>29969304.080000002</v>
      </c>
      <c r="MS40" s="210">
        <v>0.17115603809303567</v>
      </c>
      <c r="MT40" s="211">
        <v>257</v>
      </c>
      <c r="MU40" s="210">
        <v>0.19953416149068323</v>
      </c>
      <c r="MW40" s="208" t="s">
        <v>18</v>
      </c>
      <c r="MX40" s="209">
        <v>0</v>
      </c>
      <c r="MY40" s="210">
        <v>0</v>
      </c>
      <c r="MZ40" s="211">
        <v>0</v>
      </c>
      <c r="NA40" s="210">
        <v>0</v>
      </c>
    </row>
    <row r="41" spans="1:365" s="186" customFormat="1" ht="18" x14ac:dyDescent="0.35">
      <c r="A41" s="193" t="s">
        <v>19</v>
      </c>
      <c r="B41" s="192">
        <v>21350508.090000004</v>
      </c>
      <c r="C41" s="207">
        <v>5.2398951206226667E-2</v>
      </c>
      <c r="D41" s="194">
        <v>212</v>
      </c>
      <c r="E41" s="207">
        <v>6.3836193917494732E-2</v>
      </c>
      <c r="G41" s="193" t="s">
        <v>19</v>
      </c>
      <c r="H41" s="192">
        <v>21188376.750000007</v>
      </c>
      <c r="I41" s="207">
        <v>5.3771431133090908E-2</v>
      </c>
      <c r="J41" s="194">
        <v>203</v>
      </c>
      <c r="K41" s="207">
        <v>6.381640993398302E-2</v>
      </c>
      <c r="M41" s="193" t="s">
        <v>19</v>
      </c>
      <c r="N41" s="192">
        <v>18409885.400000002</v>
      </c>
      <c r="O41" s="207">
        <v>4.8526773096194194E-2</v>
      </c>
      <c r="P41" s="194">
        <v>183</v>
      </c>
      <c r="Q41" s="207">
        <v>6.0817547357926223E-2</v>
      </c>
      <c r="S41" s="193" t="s">
        <v>19</v>
      </c>
      <c r="T41" s="192">
        <v>15313023.700000001</v>
      </c>
      <c r="U41" s="207">
        <v>4.1402439720441844E-2</v>
      </c>
      <c r="V41" s="194">
        <v>137</v>
      </c>
      <c r="W41" s="207">
        <v>4.7306629834254141E-2</v>
      </c>
      <c r="Y41" s="193" t="s">
        <v>19</v>
      </c>
      <c r="Z41" s="192">
        <v>18750244.460000008</v>
      </c>
      <c r="AA41" s="207">
        <v>5.1845755442975532E-2</v>
      </c>
      <c r="AB41" s="194">
        <v>163</v>
      </c>
      <c r="AC41" s="207">
        <v>5.8297567954220315E-2</v>
      </c>
      <c r="AE41" s="193" t="s">
        <v>19</v>
      </c>
      <c r="AF41" s="192">
        <v>21464186.960000001</v>
      </c>
      <c r="AG41" s="207">
        <v>6.0858407891882252E-2</v>
      </c>
      <c r="AH41" s="194">
        <v>176</v>
      </c>
      <c r="AI41" s="207">
        <v>6.5967016491754127E-2</v>
      </c>
      <c r="AK41" s="193" t="s">
        <v>19</v>
      </c>
      <c r="AL41" s="192">
        <v>21584427.469999995</v>
      </c>
      <c r="AM41" s="207">
        <v>6.2910051121109284E-2</v>
      </c>
      <c r="AN41" s="194">
        <v>167</v>
      </c>
      <c r="AO41" s="207">
        <v>6.4804035700426851E-2</v>
      </c>
      <c r="AQ41" s="193" t="s">
        <v>19</v>
      </c>
      <c r="AR41" s="192">
        <v>18753264.390000008</v>
      </c>
      <c r="AS41" s="207">
        <v>5.6199080250434762E-2</v>
      </c>
      <c r="AT41" s="194">
        <v>140</v>
      </c>
      <c r="AU41" s="207">
        <v>5.588822355289421E-2</v>
      </c>
      <c r="AW41" s="193" t="s">
        <v>19</v>
      </c>
      <c r="AX41" s="192">
        <v>18548959.940000001</v>
      </c>
      <c r="AY41" s="207">
        <v>5.6426170884168542E-2</v>
      </c>
      <c r="AZ41" s="194">
        <v>139</v>
      </c>
      <c r="BA41" s="207">
        <v>5.6527043513623428E-2</v>
      </c>
      <c r="BC41" s="193" t="s">
        <v>19</v>
      </c>
      <c r="BD41" s="192">
        <v>17603084.259999998</v>
      </c>
      <c r="BE41" s="207">
        <v>5.7968431167801864E-2</v>
      </c>
      <c r="BF41" s="194">
        <v>136</v>
      </c>
      <c r="BG41" s="207">
        <v>6.0363959165557035E-2</v>
      </c>
      <c r="BI41" s="193" t="s">
        <v>19</v>
      </c>
      <c r="BJ41" s="192">
        <v>14104307.749999998</v>
      </c>
      <c r="BK41" s="207">
        <v>4.8459672179842206E-2</v>
      </c>
      <c r="BL41" s="194">
        <v>113</v>
      </c>
      <c r="BM41" s="207">
        <v>5.3026748005631161E-2</v>
      </c>
      <c r="BO41" s="193" t="s">
        <v>19</v>
      </c>
      <c r="BP41" s="192">
        <v>12602478.270000001</v>
      </c>
      <c r="BQ41" s="207">
        <v>4.4401650460613375E-2</v>
      </c>
      <c r="BR41" s="194">
        <v>112</v>
      </c>
      <c r="BS41" s="207">
        <v>5.3846153846153849E-2</v>
      </c>
      <c r="BU41" s="193" t="s">
        <v>19</v>
      </c>
      <c r="BV41" s="192">
        <v>8962943.0699999984</v>
      </c>
      <c r="BW41" s="207">
        <v>3.1977639113892217E-2</v>
      </c>
      <c r="BX41" s="194">
        <v>98</v>
      </c>
      <c r="BY41" s="207">
        <v>4.78515625E-2</v>
      </c>
      <c r="BZ41" s="207"/>
      <c r="CA41" s="193" t="s">
        <v>19</v>
      </c>
      <c r="CB41" s="192">
        <v>8879944.839999998</v>
      </c>
      <c r="CC41" s="207">
        <v>3.1920144962431389E-2</v>
      </c>
      <c r="CD41" s="194">
        <v>96</v>
      </c>
      <c r="CE41" s="207">
        <v>4.7337278106508875E-2</v>
      </c>
      <c r="CG41" s="193" t="s">
        <v>19</v>
      </c>
      <c r="CH41" s="192">
        <v>8283648.3399999989</v>
      </c>
      <c r="CI41" s="207">
        <v>3.0035335417747167E-2</v>
      </c>
      <c r="CJ41" s="194">
        <v>89</v>
      </c>
      <c r="CK41" s="207">
        <v>4.4499999999999998E-2</v>
      </c>
      <c r="CM41" s="193" t="s">
        <v>19</v>
      </c>
      <c r="CN41" s="192">
        <v>5640410.4199999999</v>
      </c>
      <c r="CO41" s="207">
        <v>2.0589252690035385E-2</v>
      </c>
      <c r="CP41" s="194">
        <v>67</v>
      </c>
      <c r="CQ41" s="207">
        <v>3.3685268979386625E-2</v>
      </c>
      <c r="CS41" s="193" t="s">
        <v>19</v>
      </c>
      <c r="CT41" s="192">
        <v>7011380.080000001</v>
      </c>
      <c r="CU41" s="207">
        <v>2.5733602035907566E-2</v>
      </c>
      <c r="CV41" s="194">
        <v>84</v>
      </c>
      <c r="CW41" s="207">
        <v>4.2574759249873292E-2</v>
      </c>
      <c r="CY41" s="193" t="s">
        <v>19</v>
      </c>
      <c r="CZ41" s="192">
        <v>8658432.6900000013</v>
      </c>
      <c r="DA41" s="207">
        <v>3.1927038518792791E-2</v>
      </c>
      <c r="DB41" s="194">
        <v>93</v>
      </c>
      <c r="DC41" s="207">
        <v>4.737646459500764E-2</v>
      </c>
      <c r="DE41" s="193" t="s">
        <v>19</v>
      </c>
      <c r="DF41" s="192">
        <v>9187236.2099999934</v>
      </c>
      <c r="DG41" s="207">
        <v>3.4017700812246074E-2</v>
      </c>
      <c r="DH41" s="194">
        <v>92</v>
      </c>
      <c r="DI41" s="207">
        <v>4.7082906857727737E-2</v>
      </c>
      <c r="DK41" s="193" t="s">
        <v>19</v>
      </c>
      <c r="DL41" s="192">
        <v>8877351.5500000007</v>
      </c>
      <c r="DM41" s="207">
        <v>3.3044043853400658E-2</v>
      </c>
      <c r="DN41" s="194">
        <v>89</v>
      </c>
      <c r="DO41" s="207">
        <v>4.585265327150953E-2</v>
      </c>
      <c r="DQ41" s="193" t="s">
        <v>19</v>
      </c>
      <c r="DR41" s="192">
        <v>10838957.270000001</v>
      </c>
      <c r="DS41" s="207">
        <v>4.08759058354701E-2</v>
      </c>
      <c r="DT41" s="194">
        <v>105</v>
      </c>
      <c r="DU41" s="207">
        <v>5.4744525547445258E-2</v>
      </c>
      <c r="DW41" s="193" t="s">
        <v>19</v>
      </c>
      <c r="DX41" s="192">
        <v>8087407.7300000014</v>
      </c>
      <c r="DY41" s="207">
        <v>3.0712812276638402E-2</v>
      </c>
      <c r="DZ41" s="194">
        <v>86</v>
      </c>
      <c r="EA41" s="207">
        <v>4.5215562565720298E-2</v>
      </c>
      <c r="EC41" s="193" t="s">
        <v>19</v>
      </c>
      <c r="ED41" s="192">
        <v>8237539.7499999991</v>
      </c>
      <c r="EE41" s="207">
        <v>3.1471058756044945E-2</v>
      </c>
      <c r="EF41" s="194">
        <v>88</v>
      </c>
      <c r="EG41" s="207">
        <v>4.6437994722955143E-2</v>
      </c>
      <c r="EI41" s="193" t="s">
        <v>19</v>
      </c>
      <c r="EJ41" s="192">
        <v>9579374.709999999</v>
      </c>
      <c r="EK41" s="207">
        <v>3.7136532701393693E-2</v>
      </c>
      <c r="EL41" s="194">
        <v>96</v>
      </c>
      <c r="EM41" s="207">
        <v>5.1036682615629984E-2</v>
      </c>
      <c r="EO41" s="193" t="s">
        <v>19</v>
      </c>
      <c r="EP41" s="192">
        <v>9733385.2700000014</v>
      </c>
      <c r="EQ41" s="207">
        <v>3.7891386222365653E-2</v>
      </c>
      <c r="ER41" s="194">
        <v>96</v>
      </c>
      <c r="ES41" s="207">
        <v>5.128205128205128E-2</v>
      </c>
      <c r="EU41" s="193" t="s">
        <v>19</v>
      </c>
      <c r="EV41" s="192">
        <v>9497852.1500000004</v>
      </c>
      <c r="EW41" s="207">
        <v>3.726778078327686E-2</v>
      </c>
      <c r="EX41" s="194">
        <v>94</v>
      </c>
      <c r="EY41" s="207">
        <v>5.0456253354804081E-2</v>
      </c>
      <c r="FA41" s="193" t="s">
        <v>19</v>
      </c>
      <c r="FB41" s="192">
        <v>8109698.7300000004</v>
      </c>
      <c r="FC41" s="207">
        <v>3.2140765739507589E-2</v>
      </c>
      <c r="FD41" s="194">
        <v>90</v>
      </c>
      <c r="FE41" s="207">
        <v>4.859611231101512E-2</v>
      </c>
      <c r="FG41" s="193" t="s">
        <v>19</v>
      </c>
      <c r="FH41" s="192">
        <v>8202594.2700000033</v>
      </c>
      <c r="FI41" s="207">
        <v>3.2596368699703164E-2</v>
      </c>
      <c r="FJ41" s="194">
        <v>92</v>
      </c>
      <c r="FK41" s="207">
        <v>4.9891540130151846E-2</v>
      </c>
      <c r="FM41" s="193" t="s">
        <v>19</v>
      </c>
      <c r="FN41" s="192">
        <v>8157863.9799999977</v>
      </c>
      <c r="FO41" s="207">
        <v>3.2618419330698194E-2</v>
      </c>
      <c r="FP41" s="194">
        <v>85</v>
      </c>
      <c r="FQ41" s="207">
        <v>4.6448087431693992E-2</v>
      </c>
      <c r="FS41" s="193" t="s">
        <v>19</v>
      </c>
      <c r="FT41" s="192">
        <v>8190218.9799999995</v>
      </c>
      <c r="FU41" s="207">
        <v>3.2947288136419228E-2</v>
      </c>
      <c r="FV41" s="194">
        <v>90</v>
      </c>
      <c r="FW41" s="207">
        <v>4.9504950495049507E-2</v>
      </c>
      <c r="FY41" s="193" t="s">
        <v>19</v>
      </c>
      <c r="FZ41" s="192">
        <v>7504197.9999999981</v>
      </c>
      <c r="GA41" s="207">
        <v>3.025389740545947E-2</v>
      </c>
      <c r="GB41" s="194">
        <v>85</v>
      </c>
      <c r="GC41" s="207">
        <v>4.6831955922865015E-2</v>
      </c>
      <c r="GE41" s="193" t="s">
        <v>19</v>
      </c>
      <c r="GF41" s="192">
        <v>7810361.4799999986</v>
      </c>
      <c r="GG41" s="207">
        <v>3.163775899600748E-2</v>
      </c>
      <c r="GH41" s="194">
        <v>86</v>
      </c>
      <c r="GI41" s="207">
        <v>4.7513812154696133E-2</v>
      </c>
      <c r="GK41" s="193" t="s">
        <v>19</v>
      </c>
      <c r="GL41" s="192">
        <v>11536095.450000003</v>
      </c>
      <c r="GM41" s="207">
        <v>4.7144255968998572E-2</v>
      </c>
      <c r="GN41" s="194">
        <v>98</v>
      </c>
      <c r="GO41" s="207">
        <v>5.46875E-2</v>
      </c>
      <c r="GQ41" s="193" t="s">
        <v>19</v>
      </c>
      <c r="GR41" s="192">
        <v>11808972.030000001</v>
      </c>
      <c r="GS41" s="207">
        <v>4.8580582743103097E-2</v>
      </c>
      <c r="GT41" s="194">
        <v>98</v>
      </c>
      <c r="GU41" s="207">
        <v>5.5025266704098824E-2</v>
      </c>
      <c r="GW41" s="193" t="s">
        <v>19</v>
      </c>
      <c r="GX41" s="192">
        <v>11683819.720000001</v>
      </c>
      <c r="GY41" s="207">
        <v>4.8352711328948132E-2</v>
      </c>
      <c r="GZ41" s="194">
        <v>94</v>
      </c>
      <c r="HA41" s="207">
        <v>5.3107344632768359E-2</v>
      </c>
      <c r="HC41" s="193" t="s">
        <v>19</v>
      </c>
      <c r="HD41" s="192">
        <v>14530872.939999999</v>
      </c>
      <c r="HE41" s="207">
        <v>6.0384647773507348E-2</v>
      </c>
      <c r="HF41" s="194">
        <v>110</v>
      </c>
      <c r="HG41" s="207">
        <v>6.2464508801817149E-2</v>
      </c>
      <c r="HI41" s="193" t="s">
        <v>19</v>
      </c>
      <c r="HJ41" s="192">
        <v>13194543.839999998</v>
      </c>
      <c r="HK41" s="207">
        <v>5.5204625211546836E-2</v>
      </c>
      <c r="HL41" s="194">
        <v>98</v>
      </c>
      <c r="HM41" s="207">
        <v>5.5936073059360727E-2</v>
      </c>
      <c r="HO41" s="193" t="s">
        <v>19</v>
      </c>
      <c r="HP41" s="192">
        <v>13354037.209999999</v>
      </c>
      <c r="HQ41" s="207">
        <v>5.6346613249025582E-2</v>
      </c>
      <c r="HR41" s="194">
        <v>101</v>
      </c>
      <c r="HS41" s="207">
        <v>5.8079355951696381E-2</v>
      </c>
      <c r="HU41" s="193" t="s">
        <v>19</v>
      </c>
      <c r="HV41" s="192">
        <v>13067920.529999999</v>
      </c>
      <c r="HW41" s="207">
        <v>5.5497473982902133E-2</v>
      </c>
      <c r="HX41" s="194">
        <v>97</v>
      </c>
      <c r="HY41" s="207">
        <v>5.6134259259259259E-2</v>
      </c>
      <c r="IA41" s="193" t="s">
        <v>19</v>
      </c>
      <c r="IB41" s="192">
        <v>12597727.440000001</v>
      </c>
      <c r="IC41" s="207">
        <v>5.4265277034647688E-2</v>
      </c>
      <c r="ID41" s="194">
        <v>94</v>
      </c>
      <c r="IE41" s="207">
        <v>5.4874489200233509E-2</v>
      </c>
      <c r="IG41" s="193" t="s">
        <v>19</v>
      </c>
      <c r="IH41" s="192">
        <v>8475104.6799999997</v>
      </c>
      <c r="II41" s="207">
        <v>3.6916184588910862E-2</v>
      </c>
      <c r="IJ41" s="194">
        <v>67</v>
      </c>
      <c r="IK41" s="207">
        <v>3.9481437831467292E-2</v>
      </c>
      <c r="IM41" s="193" t="s">
        <v>19</v>
      </c>
      <c r="IN41" s="192">
        <v>9029721.3999999985</v>
      </c>
      <c r="IO41" s="207">
        <v>3.9917907389631573E-2</v>
      </c>
      <c r="IP41" s="194">
        <v>69</v>
      </c>
      <c r="IQ41" s="207">
        <v>4.1267942583732058E-2</v>
      </c>
      <c r="IS41" s="193" t="s">
        <v>19</v>
      </c>
      <c r="IT41" s="192">
        <v>9968552.4600000009</v>
      </c>
      <c r="IU41" s="207">
        <v>4.4618796615214201E-2</v>
      </c>
      <c r="IV41" s="194">
        <v>71</v>
      </c>
      <c r="IW41" s="207">
        <v>4.303030303030303E-2</v>
      </c>
      <c r="IY41" s="193" t="s">
        <v>19</v>
      </c>
      <c r="IZ41" s="192">
        <v>11505052.790000005</v>
      </c>
      <c r="JA41" s="207">
        <v>5.1962586438279154E-2</v>
      </c>
      <c r="JB41" s="194">
        <v>82</v>
      </c>
      <c r="JC41" s="207">
        <v>5.0152905198776757E-2</v>
      </c>
      <c r="JE41" s="193" t="s">
        <v>19</v>
      </c>
      <c r="JF41" s="192">
        <v>13394446.540000001</v>
      </c>
      <c r="JG41" s="207">
        <v>6.1245935455192912E-2</v>
      </c>
      <c r="JH41" s="194">
        <v>88</v>
      </c>
      <c r="JI41" s="207">
        <v>5.4522924411400248E-2</v>
      </c>
      <c r="JK41" s="193" t="s">
        <v>19</v>
      </c>
      <c r="JL41" s="192">
        <v>12402803.09</v>
      </c>
      <c r="JM41" s="207">
        <v>5.7320098347386696E-2</v>
      </c>
      <c r="JN41" s="194">
        <v>80</v>
      </c>
      <c r="JO41" s="207">
        <v>5.0156739811912224E-2</v>
      </c>
      <c r="JQ41" s="193" t="s">
        <v>19</v>
      </c>
      <c r="JR41" s="192">
        <v>12739406.720000001</v>
      </c>
      <c r="JS41" s="207">
        <v>5.9453410680539887E-2</v>
      </c>
      <c r="JT41" s="194">
        <v>84</v>
      </c>
      <c r="JU41" s="207">
        <v>5.3231939163498096E-2</v>
      </c>
      <c r="JW41" s="193" t="s">
        <v>19</v>
      </c>
      <c r="JX41" s="192">
        <v>12773608.620000001</v>
      </c>
      <c r="JY41" s="207">
        <v>6.0122816433925939E-2</v>
      </c>
      <c r="JZ41" s="194">
        <v>84</v>
      </c>
      <c r="KA41" s="207">
        <v>5.3846153846153849E-2</v>
      </c>
      <c r="KC41" s="208" t="s">
        <v>19</v>
      </c>
      <c r="KD41" s="209">
        <v>13390855.150000002</v>
      </c>
      <c r="KE41" s="210">
        <v>6.3937357938947267E-2</v>
      </c>
      <c r="KF41" s="211">
        <v>81</v>
      </c>
      <c r="KG41" s="210">
        <v>5.3114754098360653E-2</v>
      </c>
      <c r="KI41" s="208" t="s">
        <v>19</v>
      </c>
      <c r="KJ41" s="209">
        <v>13283354.070000004</v>
      </c>
      <c r="KK41" s="210">
        <v>6.4471260651108558E-2</v>
      </c>
      <c r="KL41" s="211">
        <v>81</v>
      </c>
      <c r="KM41" s="210">
        <v>5.4036024016010674E-2</v>
      </c>
      <c r="KO41" s="208" t="s">
        <v>19</v>
      </c>
      <c r="KP41" s="209">
        <v>14190224.26</v>
      </c>
      <c r="KQ41" s="210">
        <v>6.9664282212225093E-2</v>
      </c>
      <c r="KR41" s="211">
        <v>85</v>
      </c>
      <c r="KS41" s="210">
        <v>5.7277628032345013E-2</v>
      </c>
      <c r="KU41" s="208" t="s">
        <v>19</v>
      </c>
      <c r="KV41" s="209">
        <v>13590055.650000002</v>
      </c>
      <c r="KW41" s="210">
        <v>6.7728759773089953E-2</v>
      </c>
      <c r="KX41" s="211">
        <v>79</v>
      </c>
      <c r="KY41" s="210">
        <v>5.3851397409679619E-2</v>
      </c>
      <c r="LA41" s="208" t="s">
        <v>19</v>
      </c>
      <c r="LB41" s="209">
        <v>13853208.220000001</v>
      </c>
      <c r="LC41" s="210">
        <v>7.0373539019321404E-2</v>
      </c>
      <c r="LD41" s="211">
        <v>79</v>
      </c>
      <c r="LE41" s="210">
        <v>5.4747054747054748E-2</v>
      </c>
      <c r="LG41" s="208" t="s">
        <v>19</v>
      </c>
      <c r="LH41" s="209">
        <v>12860009.480000002</v>
      </c>
      <c r="LI41" s="210">
        <v>6.7158089777434857E-2</v>
      </c>
      <c r="LJ41" s="211">
        <v>72</v>
      </c>
      <c r="LK41" s="210">
        <v>5.1355206847360911E-2</v>
      </c>
      <c r="LM41" s="208" t="s">
        <v>19</v>
      </c>
      <c r="LN41" s="209">
        <v>12299907.479999999</v>
      </c>
      <c r="LO41" s="210">
        <v>6.5456705070652932E-2</v>
      </c>
      <c r="LP41" s="211">
        <v>68</v>
      </c>
      <c r="LQ41" s="210">
        <v>4.9311094996374184E-2</v>
      </c>
      <c r="LS41" s="208" t="s">
        <v>19</v>
      </c>
      <c r="LT41" s="209">
        <v>12283684.790000001</v>
      </c>
      <c r="LU41" s="210">
        <v>6.6335795676291595E-2</v>
      </c>
      <c r="LV41" s="211">
        <v>68</v>
      </c>
      <c r="LW41" s="210">
        <v>0.05</v>
      </c>
      <c r="LY41" s="208" t="s">
        <v>19</v>
      </c>
      <c r="LZ41" s="209">
        <v>12271063.020000001</v>
      </c>
      <c r="MA41" s="210">
        <v>6.7617428243762351E-2</v>
      </c>
      <c r="MB41" s="211">
        <v>67</v>
      </c>
      <c r="MC41" s="210">
        <v>5.0112191473448017E-2</v>
      </c>
      <c r="ME41" s="208" t="s">
        <v>19</v>
      </c>
      <c r="MF41" s="209">
        <v>12861203.430000002</v>
      </c>
      <c r="MG41" s="210">
        <v>7.1639739244404005E-2</v>
      </c>
      <c r="MH41" s="211">
        <v>68</v>
      </c>
      <c r="MI41" s="210">
        <v>5.139833711262283E-2</v>
      </c>
      <c r="MK41" s="208" t="s">
        <v>19</v>
      </c>
      <c r="ML41" s="209">
        <v>11851017.200000001</v>
      </c>
      <c r="MM41" s="210">
        <v>6.7184768933504543E-2</v>
      </c>
      <c r="MN41" s="211">
        <v>63</v>
      </c>
      <c r="MO41" s="210">
        <v>4.8573631457208943E-2</v>
      </c>
      <c r="MQ41" s="208" t="s">
        <v>19</v>
      </c>
      <c r="MR41" s="209">
        <v>12676235.739999998</v>
      </c>
      <c r="MS41" s="210">
        <v>7.23945501503864E-2</v>
      </c>
      <c r="MT41" s="211">
        <v>79</v>
      </c>
      <c r="MU41" s="210">
        <v>6.1335403726708072E-2</v>
      </c>
      <c r="MW41" s="208" t="s">
        <v>19</v>
      </c>
      <c r="MX41" s="209">
        <v>0</v>
      </c>
      <c r="MY41" s="210">
        <v>0</v>
      </c>
      <c r="MZ41" s="211">
        <v>0</v>
      </c>
      <c r="NA41" s="210">
        <v>0</v>
      </c>
    </row>
    <row r="42" spans="1:365" s="186" customFormat="1" ht="18" x14ac:dyDescent="0.35">
      <c r="A42" s="193" t="s">
        <v>20</v>
      </c>
      <c r="B42" s="192">
        <v>26787951.610000003</v>
      </c>
      <c r="C42" s="207">
        <v>6.5743661153646632E-2</v>
      </c>
      <c r="D42" s="194">
        <v>231</v>
      </c>
      <c r="E42" s="207">
        <v>6.9557362240289064E-2</v>
      </c>
      <c r="G42" s="193" t="s">
        <v>20</v>
      </c>
      <c r="H42" s="192">
        <v>26975551.390000001</v>
      </c>
      <c r="I42" s="207">
        <v>6.8458005110964407E-2</v>
      </c>
      <c r="J42" s="194">
        <v>219</v>
      </c>
      <c r="K42" s="207">
        <v>6.8846274756365927E-2</v>
      </c>
      <c r="M42" s="193" t="s">
        <v>20</v>
      </c>
      <c r="N42" s="192">
        <v>23031515.74000001</v>
      </c>
      <c r="O42" s="207">
        <v>6.0708967714508726E-2</v>
      </c>
      <c r="P42" s="194">
        <v>189</v>
      </c>
      <c r="Q42" s="207">
        <v>6.2811565304087741E-2</v>
      </c>
      <c r="S42" s="193" t="s">
        <v>20</v>
      </c>
      <c r="T42" s="192">
        <v>18754840.290000007</v>
      </c>
      <c r="U42" s="207">
        <v>5.0708218036209216E-2</v>
      </c>
      <c r="V42" s="194">
        <v>164</v>
      </c>
      <c r="W42" s="207">
        <v>5.6629834254143648E-2</v>
      </c>
      <c r="Y42" s="193" t="s">
        <v>20</v>
      </c>
      <c r="Z42" s="192">
        <v>20863108.999999996</v>
      </c>
      <c r="AA42" s="207">
        <v>5.7687975711551931E-2</v>
      </c>
      <c r="AB42" s="194">
        <v>164</v>
      </c>
      <c r="AC42" s="207">
        <v>5.8655221745350504E-2</v>
      </c>
      <c r="AE42" s="193" t="s">
        <v>20</v>
      </c>
      <c r="AF42" s="192">
        <v>18629029.780000005</v>
      </c>
      <c r="AG42" s="207">
        <v>5.2819754835999697E-2</v>
      </c>
      <c r="AH42" s="194">
        <v>139</v>
      </c>
      <c r="AI42" s="207">
        <v>5.2098950524737633E-2</v>
      </c>
      <c r="AK42" s="193" t="s">
        <v>20</v>
      </c>
      <c r="AL42" s="192">
        <v>16458410.309999995</v>
      </c>
      <c r="AM42" s="207">
        <v>4.7969742788562926E-2</v>
      </c>
      <c r="AN42" s="194">
        <v>130</v>
      </c>
      <c r="AO42" s="207">
        <v>5.0446255335661619E-2</v>
      </c>
      <c r="AQ42" s="193" t="s">
        <v>20</v>
      </c>
      <c r="AR42" s="192">
        <v>19311273.410000004</v>
      </c>
      <c r="AS42" s="207">
        <v>5.7871300779260046E-2</v>
      </c>
      <c r="AT42" s="194">
        <v>135</v>
      </c>
      <c r="AU42" s="207">
        <v>5.3892215568862277E-2</v>
      </c>
      <c r="AW42" s="193" t="s">
        <v>20</v>
      </c>
      <c r="AX42" s="192">
        <v>19025506.75</v>
      </c>
      <c r="AY42" s="207">
        <v>5.7875832311135064E-2</v>
      </c>
      <c r="AZ42" s="194">
        <v>133</v>
      </c>
      <c r="BA42" s="207">
        <v>5.4087027246848315E-2</v>
      </c>
      <c r="BC42" s="193" t="s">
        <v>20</v>
      </c>
      <c r="BD42" s="192">
        <v>18125669.960000001</v>
      </c>
      <c r="BE42" s="207">
        <v>5.9689349657555645E-2</v>
      </c>
      <c r="BF42" s="194">
        <v>122</v>
      </c>
      <c r="BG42" s="207">
        <v>5.4150022192632048E-2</v>
      </c>
      <c r="BI42" s="193" t="s">
        <v>20</v>
      </c>
      <c r="BJ42" s="192">
        <v>15819336.489999998</v>
      </c>
      <c r="BK42" s="207">
        <v>5.4352179064443319E-2</v>
      </c>
      <c r="BL42" s="194">
        <v>110</v>
      </c>
      <c r="BM42" s="207">
        <v>5.1618958235570153E-2</v>
      </c>
      <c r="BO42" s="193" t="s">
        <v>20</v>
      </c>
      <c r="BP42" s="192">
        <v>12712314.550000001</v>
      </c>
      <c r="BQ42" s="207">
        <v>4.4788630863036555E-2</v>
      </c>
      <c r="BR42" s="194">
        <v>93</v>
      </c>
      <c r="BS42" s="207">
        <v>4.4711538461538462E-2</v>
      </c>
      <c r="BU42" s="193" t="s">
        <v>20</v>
      </c>
      <c r="BV42" s="192">
        <v>10063642.200000001</v>
      </c>
      <c r="BW42" s="207">
        <v>3.5904670589739271E-2</v>
      </c>
      <c r="BX42" s="194">
        <v>84</v>
      </c>
      <c r="BY42" s="207">
        <v>4.1015625E-2</v>
      </c>
      <c r="BZ42" s="207"/>
      <c r="CA42" s="193" t="s">
        <v>20</v>
      </c>
      <c r="CB42" s="192">
        <v>10090827.970000001</v>
      </c>
      <c r="CC42" s="207">
        <v>3.6272825720993704E-2</v>
      </c>
      <c r="CD42" s="194">
        <v>83</v>
      </c>
      <c r="CE42" s="207">
        <v>4.0927021696252466E-2</v>
      </c>
      <c r="CG42" s="193" t="s">
        <v>20</v>
      </c>
      <c r="CH42" s="192">
        <v>9126219.5800000019</v>
      </c>
      <c r="CI42" s="207">
        <v>3.3090379375195905E-2</v>
      </c>
      <c r="CJ42" s="194">
        <v>81</v>
      </c>
      <c r="CK42" s="207">
        <v>4.0500000000000001E-2</v>
      </c>
      <c r="CM42" s="193" t="s">
        <v>20</v>
      </c>
      <c r="CN42" s="192">
        <v>8085410.8500000006</v>
      </c>
      <c r="CO42" s="207">
        <v>2.9514264866811551E-2</v>
      </c>
      <c r="CP42" s="194">
        <v>86</v>
      </c>
      <c r="CQ42" s="207">
        <v>4.3237807943690296E-2</v>
      </c>
      <c r="CS42" s="193" t="s">
        <v>20</v>
      </c>
      <c r="CT42" s="192">
        <v>8205842.9099999974</v>
      </c>
      <c r="CU42" s="207">
        <v>3.0117593598650492E-2</v>
      </c>
      <c r="CV42" s="194">
        <v>72</v>
      </c>
      <c r="CW42" s="207">
        <v>3.6492650785605679E-2</v>
      </c>
      <c r="CY42" s="193" t="s">
        <v>20</v>
      </c>
      <c r="CZ42" s="192">
        <v>9865667.1399999987</v>
      </c>
      <c r="DA42" s="207">
        <v>3.6378585602005555E-2</v>
      </c>
      <c r="DB42" s="194">
        <v>83</v>
      </c>
      <c r="DC42" s="207">
        <v>4.2282221090168111E-2</v>
      </c>
      <c r="DE42" s="193" t="s">
        <v>20</v>
      </c>
      <c r="DF42" s="192">
        <v>10974787.939999999</v>
      </c>
      <c r="DG42" s="207">
        <v>4.0636492203651162E-2</v>
      </c>
      <c r="DH42" s="194">
        <v>92</v>
      </c>
      <c r="DI42" s="207">
        <v>4.7082906857727737E-2</v>
      </c>
      <c r="DK42" s="193" t="s">
        <v>20</v>
      </c>
      <c r="DL42" s="192">
        <v>10831986.01</v>
      </c>
      <c r="DM42" s="207">
        <v>4.0319752881011271E-2</v>
      </c>
      <c r="DN42" s="194">
        <v>91</v>
      </c>
      <c r="DO42" s="207">
        <v>4.6883049974240081E-2</v>
      </c>
      <c r="DQ42" s="193" t="s">
        <v>20</v>
      </c>
      <c r="DR42" s="192">
        <v>11617627.990000002</v>
      </c>
      <c r="DS42" s="207">
        <v>4.381243102278249E-2</v>
      </c>
      <c r="DT42" s="194">
        <v>91</v>
      </c>
      <c r="DU42" s="207">
        <v>4.7445255474452552E-2</v>
      </c>
      <c r="DW42" s="193" t="s">
        <v>20</v>
      </c>
      <c r="DX42" s="192">
        <v>11558966.840000002</v>
      </c>
      <c r="DY42" s="207">
        <v>4.3896436351528942E-2</v>
      </c>
      <c r="DZ42" s="194">
        <v>92</v>
      </c>
      <c r="EA42" s="207">
        <v>4.8370136698212406E-2</v>
      </c>
      <c r="EC42" s="193" t="s">
        <v>20</v>
      </c>
      <c r="ED42" s="192">
        <v>11328060.300000001</v>
      </c>
      <c r="EE42" s="207">
        <v>4.3278219239345127E-2</v>
      </c>
      <c r="EF42" s="194">
        <v>88</v>
      </c>
      <c r="EG42" s="207">
        <v>4.6437994722955143E-2</v>
      </c>
      <c r="EI42" s="193" t="s">
        <v>20</v>
      </c>
      <c r="EJ42" s="192">
        <v>11069272.899999997</v>
      </c>
      <c r="EK42" s="207">
        <v>4.2912447573678937E-2</v>
      </c>
      <c r="EL42" s="194">
        <v>82</v>
      </c>
      <c r="EM42" s="207">
        <v>4.3593833067517275E-2</v>
      </c>
      <c r="EO42" s="193" t="s">
        <v>20</v>
      </c>
      <c r="EP42" s="192">
        <v>10968533.819999995</v>
      </c>
      <c r="EQ42" s="207">
        <v>4.2699732902558719E-2</v>
      </c>
      <c r="ER42" s="194">
        <v>81</v>
      </c>
      <c r="ES42" s="207">
        <v>4.3269230769230768E-2</v>
      </c>
      <c r="EU42" s="193" t="s">
        <v>20</v>
      </c>
      <c r="EV42" s="192">
        <v>10942293.709999995</v>
      </c>
      <c r="EW42" s="207">
        <v>4.2935497079780199E-2</v>
      </c>
      <c r="EX42" s="194">
        <v>85</v>
      </c>
      <c r="EY42" s="207">
        <v>4.5625335480407946E-2</v>
      </c>
      <c r="FA42" s="193" t="s">
        <v>20</v>
      </c>
      <c r="FB42" s="192">
        <v>10296592.210000003</v>
      </c>
      <c r="FC42" s="207">
        <v>4.0807971930277707E-2</v>
      </c>
      <c r="FD42" s="194">
        <v>85</v>
      </c>
      <c r="FE42" s="207">
        <v>4.5896328293736501E-2</v>
      </c>
      <c r="FG42" s="193" t="s">
        <v>20</v>
      </c>
      <c r="FH42" s="192">
        <v>10215797.069999998</v>
      </c>
      <c r="FI42" s="207">
        <v>4.0596654777009605E-2</v>
      </c>
      <c r="FJ42" s="194">
        <v>85</v>
      </c>
      <c r="FK42" s="207">
        <v>4.6095444685466377E-2</v>
      </c>
      <c r="FM42" s="193" t="s">
        <v>20</v>
      </c>
      <c r="FN42" s="192">
        <v>10491681.52</v>
      </c>
      <c r="FO42" s="207">
        <v>4.194995995796158E-2</v>
      </c>
      <c r="FP42" s="194">
        <v>84</v>
      </c>
      <c r="FQ42" s="207">
        <v>4.5901639344262293E-2</v>
      </c>
      <c r="FS42" s="193" t="s">
        <v>20</v>
      </c>
      <c r="FT42" s="192">
        <v>9795647.6299999971</v>
      </c>
      <c r="FU42" s="207">
        <v>3.9405542847700765E-2</v>
      </c>
      <c r="FV42" s="194">
        <v>78</v>
      </c>
      <c r="FW42" s="207">
        <v>4.2904290429042903E-2</v>
      </c>
      <c r="FY42" s="193" t="s">
        <v>20</v>
      </c>
      <c r="FZ42" s="192">
        <v>10093362.840000002</v>
      </c>
      <c r="GA42" s="207">
        <v>4.0692364971904676E-2</v>
      </c>
      <c r="GB42" s="194">
        <v>79</v>
      </c>
      <c r="GC42" s="207">
        <v>4.3526170798898069E-2</v>
      </c>
      <c r="GE42" s="193" t="s">
        <v>20</v>
      </c>
      <c r="GF42" s="192">
        <v>10592195.300000003</v>
      </c>
      <c r="GG42" s="207">
        <v>4.2906249985761646E-2</v>
      </c>
      <c r="GH42" s="194">
        <v>83</v>
      </c>
      <c r="GI42" s="207">
        <v>4.585635359116022E-2</v>
      </c>
      <c r="GK42" s="193" t="s">
        <v>20</v>
      </c>
      <c r="GL42" s="192">
        <v>11330329.570000002</v>
      </c>
      <c r="GM42" s="207">
        <v>4.6303357992863475E-2</v>
      </c>
      <c r="GN42" s="194">
        <v>77</v>
      </c>
      <c r="GO42" s="207">
        <v>4.296875E-2</v>
      </c>
      <c r="GQ42" s="193" t="s">
        <v>20</v>
      </c>
      <c r="GR42" s="192">
        <v>11225558.25</v>
      </c>
      <c r="GS42" s="207">
        <v>4.6180493951229092E-2</v>
      </c>
      <c r="GT42" s="194">
        <v>80</v>
      </c>
      <c r="GU42" s="207">
        <v>4.4918585064570464E-2</v>
      </c>
      <c r="GW42" s="193" t="s">
        <v>20</v>
      </c>
      <c r="GX42" s="192">
        <v>15136992.180000003</v>
      </c>
      <c r="GY42" s="207">
        <v>6.2643436034468827E-2</v>
      </c>
      <c r="GZ42" s="194">
        <v>94</v>
      </c>
      <c r="HA42" s="207">
        <v>5.3107344632768359E-2</v>
      </c>
      <c r="HC42" s="193" t="s">
        <v>20</v>
      </c>
      <c r="HD42" s="192">
        <v>13547553.890000001</v>
      </c>
      <c r="HE42" s="207">
        <v>5.6298356830877319E-2</v>
      </c>
      <c r="HF42" s="194">
        <v>97</v>
      </c>
      <c r="HG42" s="207">
        <v>5.5082339579784215E-2</v>
      </c>
      <c r="HI42" s="193" t="s">
        <v>20</v>
      </c>
      <c r="HJ42" s="192">
        <v>11397667.470000001</v>
      </c>
      <c r="HK42" s="207">
        <v>4.7686677811454324E-2</v>
      </c>
      <c r="HL42" s="194">
        <v>83</v>
      </c>
      <c r="HM42" s="207">
        <v>4.737442922374429E-2</v>
      </c>
      <c r="HO42" s="193" t="s">
        <v>20</v>
      </c>
      <c r="HP42" s="192">
        <v>10841901.23</v>
      </c>
      <c r="HQ42" s="207">
        <v>4.5746795960211709E-2</v>
      </c>
      <c r="HR42" s="194">
        <v>79</v>
      </c>
      <c r="HS42" s="207">
        <v>4.5428407130534788E-2</v>
      </c>
      <c r="HU42" s="193" t="s">
        <v>20</v>
      </c>
      <c r="HV42" s="192">
        <v>10682297.040000001</v>
      </c>
      <c r="HW42" s="207">
        <v>4.5366093304137392E-2</v>
      </c>
      <c r="HX42" s="194">
        <v>75</v>
      </c>
      <c r="HY42" s="207">
        <v>4.3402777777777776E-2</v>
      </c>
      <c r="IA42" s="193" t="s">
        <v>20</v>
      </c>
      <c r="IB42" s="192">
        <v>11191686.930000002</v>
      </c>
      <c r="IC42" s="207">
        <v>4.8208694356503379E-2</v>
      </c>
      <c r="ID42" s="194">
        <v>81</v>
      </c>
      <c r="IE42" s="207">
        <v>4.7285464098073555E-2</v>
      </c>
      <c r="IG42" s="193" t="s">
        <v>20</v>
      </c>
      <c r="IH42" s="192">
        <v>15813991.66</v>
      </c>
      <c r="II42" s="207">
        <v>6.8883188733434839E-2</v>
      </c>
      <c r="IJ42" s="194">
        <v>98</v>
      </c>
      <c r="IK42" s="207">
        <v>5.774896876841485E-2</v>
      </c>
      <c r="IM42" s="193" t="s">
        <v>20</v>
      </c>
      <c r="IN42" s="192">
        <v>14502149.280000003</v>
      </c>
      <c r="IO42" s="207">
        <v>6.4110001434778754E-2</v>
      </c>
      <c r="IP42" s="194">
        <v>90</v>
      </c>
      <c r="IQ42" s="207">
        <v>5.3827751196172252E-2</v>
      </c>
      <c r="IS42" s="193" t="s">
        <v>20</v>
      </c>
      <c r="IT42" s="192">
        <v>13481026.770000001</v>
      </c>
      <c r="IU42" s="207">
        <v>6.0340475111959037E-2</v>
      </c>
      <c r="IV42" s="194">
        <v>88</v>
      </c>
      <c r="IW42" s="207">
        <v>5.3333333333333337E-2</v>
      </c>
      <c r="IY42" s="193" t="s">
        <v>20</v>
      </c>
      <c r="IZ42" s="192">
        <v>13368723.729999999</v>
      </c>
      <c r="JA42" s="207">
        <v>6.0379858751573652E-2</v>
      </c>
      <c r="JB42" s="194">
        <v>87</v>
      </c>
      <c r="JC42" s="207">
        <v>5.321100917431193E-2</v>
      </c>
      <c r="JE42" s="193" t="s">
        <v>20</v>
      </c>
      <c r="JF42" s="192">
        <v>19862036.510000002</v>
      </c>
      <c r="JG42" s="207">
        <v>9.0818907856131934E-2</v>
      </c>
      <c r="JH42" s="194">
        <v>154</v>
      </c>
      <c r="JI42" s="207">
        <v>9.541511771995044E-2</v>
      </c>
      <c r="JK42" s="193" t="s">
        <v>20</v>
      </c>
      <c r="JL42" s="192">
        <v>23847006.980000008</v>
      </c>
      <c r="JM42" s="207">
        <v>0.11020998845708654</v>
      </c>
      <c r="JN42" s="194">
        <v>175</v>
      </c>
      <c r="JO42" s="207">
        <v>0.109717868338558</v>
      </c>
      <c r="JQ42" s="193" t="s">
        <v>20</v>
      </c>
      <c r="JR42" s="192">
        <v>22196434.620000001</v>
      </c>
      <c r="JS42" s="207">
        <v>0.10358832025001972</v>
      </c>
      <c r="JT42" s="194">
        <v>157</v>
      </c>
      <c r="JU42" s="207">
        <v>9.9493029150823822E-2</v>
      </c>
      <c r="JW42" s="193" t="s">
        <v>20</v>
      </c>
      <c r="JX42" s="192">
        <v>21860916.630000003</v>
      </c>
      <c r="JY42" s="207">
        <v>0.10289495448959896</v>
      </c>
      <c r="JZ42" s="194">
        <v>154</v>
      </c>
      <c r="KA42" s="207">
        <v>9.8717948717948714E-2</v>
      </c>
      <c r="KC42" s="208" t="s">
        <v>20</v>
      </c>
      <c r="KD42" s="209">
        <v>28816260.950000003</v>
      </c>
      <c r="KE42" s="210">
        <v>0.13758909122560845</v>
      </c>
      <c r="KF42" s="211">
        <v>183</v>
      </c>
      <c r="KG42" s="210">
        <v>0.12</v>
      </c>
      <c r="KI42" s="208" t="s">
        <v>20</v>
      </c>
      <c r="KJ42" s="209">
        <v>26969272.060000002</v>
      </c>
      <c r="KK42" s="210">
        <v>0.13089638049156654</v>
      </c>
      <c r="KL42" s="211">
        <v>169</v>
      </c>
      <c r="KM42" s="210">
        <v>0.11274182788525684</v>
      </c>
      <c r="KO42" s="208" t="s">
        <v>20</v>
      </c>
      <c r="KP42" s="209">
        <v>27008831.840000004</v>
      </c>
      <c r="KQ42" s="210">
        <v>0.13259486594782618</v>
      </c>
      <c r="KR42" s="211">
        <v>176</v>
      </c>
      <c r="KS42" s="210">
        <v>0.11859838274932614</v>
      </c>
      <c r="KU42" s="208" t="s">
        <v>20</v>
      </c>
      <c r="KV42" s="209">
        <v>28050047.629999995</v>
      </c>
      <c r="KW42" s="210">
        <v>0.13979302119752546</v>
      </c>
      <c r="KX42" s="211">
        <v>186</v>
      </c>
      <c r="KY42" s="210">
        <v>0.12678936605316973</v>
      </c>
      <c r="LA42" s="208" t="s">
        <v>20</v>
      </c>
      <c r="LB42" s="209">
        <v>27669741.27</v>
      </c>
      <c r="LC42" s="210">
        <v>0.14056077018373672</v>
      </c>
      <c r="LD42" s="211">
        <v>182</v>
      </c>
      <c r="LE42" s="210">
        <v>0.12612612612612611</v>
      </c>
      <c r="LG42" s="208" t="s">
        <v>20</v>
      </c>
      <c r="LH42" s="209">
        <v>27584831.689999998</v>
      </c>
      <c r="LI42" s="210">
        <v>0.14405468409751512</v>
      </c>
      <c r="LJ42" s="211">
        <v>189</v>
      </c>
      <c r="LK42" s="210">
        <v>0.13480741797432239</v>
      </c>
      <c r="LM42" s="208" t="s">
        <v>20</v>
      </c>
      <c r="LN42" s="209">
        <v>25812241.829999998</v>
      </c>
      <c r="LO42" s="210">
        <v>0.13736561054837143</v>
      </c>
      <c r="LP42" s="211">
        <v>177</v>
      </c>
      <c r="LQ42" s="210">
        <v>0.12835387962291517</v>
      </c>
      <c r="LS42" s="208" t="s">
        <v>20</v>
      </c>
      <c r="LT42" s="209">
        <v>24985200.670000006</v>
      </c>
      <c r="LU42" s="210">
        <v>0.13492801182309269</v>
      </c>
      <c r="LV42" s="211">
        <v>172</v>
      </c>
      <c r="LW42" s="210">
        <v>0.12647058823529411</v>
      </c>
      <c r="LY42" s="208" t="s">
        <v>20</v>
      </c>
      <c r="LZ42" s="209">
        <v>26822099.660000004</v>
      </c>
      <c r="MA42" s="210">
        <v>0.14779823036937614</v>
      </c>
      <c r="MB42" s="211">
        <v>179</v>
      </c>
      <c r="MC42" s="210">
        <v>0.13388182498130141</v>
      </c>
      <c r="ME42" s="208" t="s">
        <v>20</v>
      </c>
      <c r="MF42" s="209">
        <v>28844057.300000004</v>
      </c>
      <c r="MG42" s="210">
        <v>0.16066775982274062</v>
      </c>
      <c r="MH42" s="211">
        <v>191</v>
      </c>
      <c r="MI42" s="210">
        <v>0.14436885865457294</v>
      </c>
      <c r="MK42" s="208" t="s">
        <v>20</v>
      </c>
      <c r="ML42" s="209">
        <v>27204455.290000007</v>
      </c>
      <c r="MM42" s="210">
        <v>0.15422516158532837</v>
      </c>
      <c r="MN42" s="211">
        <v>185</v>
      </c>
      <c r="MO42" s="210">
        <v>0.14263685427910563</v>
      </c>
      <c r="MQ42" s="208" t="s">
        <v>20</v>
      </c>
      <c r="MR42" s="209">
        <v>26999149.649999999</v>
      </c>
      <c r="MS42" s="210">
        <v>0.15419335309353535</v>
      </c>
      <c r="MT42" s="211">
        <v>174</v>
      </c>
      <c r="MU42" s="210">
        <v>0.13509316770186336</v>
      </c>
      <c r="MW42" s="208" t="s">
        <v>20</v>
      </c>
      <c r="MX42" s="209">
        <v>0</v>
      </c>
      <c r="MY42" s="210">
        <v>0</v>
      </c>
      <c r="MZ42" s="211">
        <v>0</v>
      </c>
      <c r="NA42" s="210">
        <v>0</v>
      </c>
    </row>
    <row r="43" spans="1:365" s="186" customFormat="1" ht="18" x14ac:dyDescent="0.35">
      <c r="A43" s="193" t="s">
        <v>21</v>
      </c>
      <c r="B43" s="192">
        <v>31351083.790000003</v>
      </c>
      <c r="C43" s="207">
        <v>7.6942614332628445E-2</v>
      </c>
      <c r="D43" s="194">
        <v>255</v>
      </c>
      <c r="E43" s="207">
        <v>7.6784101174345074E-2</v>
      </c>
      <c r="G43" s="193" t="s">
        <v>21</v>
      </c>
      <c r="H43" s="192">
        <v>23080408.540000003</v>
      </c>
      <c r="I43" s="207">
        <v>5.8572990889083236E-2</v>
      </c>
      <c r="J43" s="194">
        <v>199</v>
      </c>
      <c r="K43" s="207">
        <v>6.2558943728387301E-2</v>
      </c>
      <c r="M43" s="193" t="s">
        <v>21</v>
      </c>
      <c r="N43" s="192">
        <v>23206947.490000006</v>
      </c>
      <c r="O43" s="207">
        <v>6.1171389752514349E-2</v>
      </c>
      <c r="P43" s="194">
        <v>193</v>
      </c>
      <c r="Q43" s="207">
        <v>6.4140910601528753E-2</v>
      </c>
      <c r="S43" s="193" t="s">
        <v>21</v>
      </c>
      <c r="T43" s="192">
        <v>29486493.54999999</v>
      </c>
      <c r="U43" s="207">
        <v>7.972382174077558E-2</v>
      </c>
      <c r="V43" s="194">
        <v>241</v>
      </c>
      <c r="W43" s="207">
        <v>8.3218232044198898E-2</v>
      </c>
      <c r="Y43" s="193" t="s">
        <v>21</v>
      </c>
      <c r="Z43" s="192">
        <v>21035740.690000001</v>
      </c>
      <c r="AA43" s="207">
        <v>5.8165314575082026E-2</v>
      </c>
      <c r="AB43" s="194">
        <v>169</v>
      </c>
      <c r="AC43" s="207">
        <v>6.0443490701001433E-2</v>
      </c>
      <c r="AE43" s="193" t="s">
        <v>21</v>
      </c>
      <c r="AF43" s="192">
        <v>19815721.440000001</v>
      </c>
      <c r="AG43" s="207">
        <v>5.6184436909481536E-2</v>
      </c>
      <c r="AH43" s="194">
        <v>148</v>
      </c>
      <c r="AI43" s="207">
        <v>5.5472263868065967E-2</v>
      </c>
      <c r="AK43" s="193" t="s">
        <v>21</v>
      </c>
      <c r="AL43" s="192">
        <v>25272138.410000008</v>
      </c>
      <c r="AM43" s="207">
        <v>7.3658266892767874E-2</v>
      </c>
      <c r="AN43" s="194">
        <v>178</v>
      </c>
      <c r="AO43" s="207">
        <v>6.9072564998059763E-2</v>
      </c>
      <c r="AQ43" s="193" t="s">
        <v>21</v>
      </c>
      <c r="AR43" s="192">
        <v>28274913.70999999</v>
      </c>
      <c r="AS43" s="207">
        <v>8.4733202263694352E-2</v>
      </c>
      <c r="AT43" s="194">
        <v>187</v>
      </c>
      <c r="AU43" s="207">
        <v>7.4650698602794413E-2</v>
      </c>
      <c r="AW43" s="193" t="s">
        <v>21</v>
      </c>
      <c r="AX43" s="192">
        <v>26837337.670000006</v>
      </c>
      <c r="AY43" s="207">
        <v>8.1639520832538587E-2</v>
      </c>
      <c r="AZ43" s="194">
        <v>179</v>
      </c>
      <c r="BA43" s="207">
        <v>7.2793818625457501E-2</v>
      </c>
      <c r="BC43" s="193" t="s">
        <v>21</v>
      </c>
      <c r="BD43" s="192">
        <v>19335830.280000005</v>
      </c>
      <c r="BE43" s="207">
        <v>6.3674508972581575E-2</v>
      </c>
      <c r="BF43" s="194">
        <v>142</v>
      </c>
      <c r="BG43" s="207">
        <v>6.302707501109632E-2</v>
      </c>
      <c r="BI43" s="193" t="s">
        <v>21</v>
      </c>
      <c r="BJ43" s="192">
        <v>15882927.719999999</v>
      </c>
      <c r="BK43" s="207">
        <v>5.4570666225524513E-2</v>
      </c>
      <c r="BL43" s="194">
        <v>117</v>
      </c>
      <c r="BM43" s="207">
        <v>5.4903801032379164E-2</v>
      </c>
      <c r="BO43" s="193" t="s">
        <v>21</v>
      </c>
      <c r="BP43" s="192">
        <v>14778322.789999999</v>
      </c>
      <c r="BQ43" s="207">
        <v>5.2067689295503657E-2</v>
      </c>
      <c r="BR43" s="194">
        <v>103</v>
      </c>
      <c r="BS43" s="207">
        <v>4.9519230769230767E-2</v>
      </c>
      <c r="BU43" s="193" t="s">
        <v>21</v>
      </c>
      <c r="BV43" s="192">
        <v>14007578.009999998</v>
      </c>
      <c r="BW43" s="207">
        <v>4.9975691127922391E-2</v>
      </c>
      <c r="BX43" s="194">
        <v>98</v>
      </c>
      <c r="BY43" s="207">
        <v>4.78515625E-2</v>
      </c>
      <c r="BZ43" s="207"/>
      <c r="CA43" s="193" t="s">
        <v>21</v>
      </c>
      <c r="CB43" s="192">
        <v>13855754.009999996</v>
      </c>
      <c r="CC43" s="207">
        <v>4.9806354040707081E-2</v>
      </c>
      <c r="CD43" s="194">
        <v>97</v>
      </c>
      <c r="CE43" s="207">
        <v>4.7830374753451678E-2</v>
      </c>
      <c r="CG43" s="193" t="s">
        <v>21</v>
      </c>
      <c r="CH43" s="192">
        <v>10925370.140000004</v>
      </c>
      <c r="CI43" s="207">
        <v>3.9613844437768525E-2</v>
      </c>
      <c r="CJ43" s="194">
        <v>85</v>
      </c>
      <c r="CK43" s="207">
        <v>4.2500000000000003E-2</v>
      </c>
      <c r="CM43" s="193" t="s">
        <v>21</v>
      </c>
      <c r="CN43" s="192">
        <v>8815606.660000002</v>
      </c>
      <c r="CO43" s="207">
        <v>3.2179706727564497E-2</v>
      </c>
      <c r="CP43" s="194">
        <v>74</v>
      </c>
      <c r="CQ43" s="207">
        <v>3.7204625439919557E-2</v>
      </c>
      <c r="CS43" s="193" t="s">
        <v>21</v>
      </c>
      <c r="CT43" s="192">
        <v>8753997.1799999978</v>
      </c>
      <c r="CU43" s="207">
        <v>3.2129463398534945E-2</v>
      </c>
      <c r="CV43" s="194">
        <v>76</v>
      </c>
      <c r="CW43" s="207">
        <v>3.8520020273694881E-2</v>
      </c>
      <c r="CY43" s="193" t="s">
        <v>21</v>
      </c>
      <c r="CZ43" s="192">
        <v>9433535.75</v>
      </c>
      <c r="DA43" s="207">
        <v>3.4785147617594846E-2</v>
      </c>
      <c r="DB43" s="194">
        <v>72</v>
      </c>
      <c r="DC43" s="207">
        <v>3.6678553234844626E-2</v>
      </c>
      <c r="DE43" s="193" t="s">
        <v>21</v>
      </c>
      <c r="DF43" s="192">
        <v>11457955.490000002</v>
      </c>
      <c r="DG43" s="207">
        <v>4.2425523070213154E-2</v>
      </c>
      <c r="DH43" s="194">
        <v>67</v>
      </c>
      <c r="DI43" s="207">
        <v>3.4288638689866938E-2</v>
      </c>
      <c r="DK43" s="193" t="s">
        <v>21</v>
      </c>
      <c r="DL43" s="192">
        <v>11590637.16</v>
      </c>
      <c r="DM43" s="207">
        <v>4.3143669645919931E-2</v>
      </c>
      <c r="DN43" s="194">
        <v>68</v>
      </c>
      <c r="DO43" s="207">
        <v>3.5033487892838742E-2</v>
      </c>
      <c r="DQ43" s="193" t="s">
        <v>21</v>
      </c>
      <c r="DR43" s="192">
        <v>10407332.179999998</v>
      </c>
      <c r="DS43" s="207">
        <v>3.9248160094290843E-2</v>
      </c>
      <c r="DT43" s="194">
        <v>53</v>
      </c>
      <c r="DU43" s="207">
        <v>2.7632950990615225E-2</v>
      </c>
      <c r="DW43" s="193" t="s">
        <v>21</v>
      </c>
      <c r="DX43" s="192">
        <v>10758199.860000001</v>
      </c>
      <c r="DY43" s="207">
        <v>4.0855436471822042E-2</v>
      </c>
      <c r="DZ43" s="194">
        <v>66</v>
      </c>
      <c r="EA43" s="207">
        <v>3.4700315457413249E-2</v>
      </c>
      <c r="EC43" s="193" t="s">
        <v>21</v>
      </c>
      <c r="ED43" s="192">
        <v>10261076.830000002</v>
      </c>
      <c r="EE43" s="207">
        <v>3.920186871537968E-2</v>
      </c>
      <c r="EF43" s="194">
        <v>67</v>
      </c>
      <c r="EG43" s="207">
        <v>3.5356200527704489E-2</v>
      </c>
      <c r="EI43" s="193" t="s">
        <v>21</v>
      </c>
      <c r="EJ43" s="192">
        <v>7971626.6900000004</v>
      </c>
      <c r="EK43" s="207">
        <v>3.090374729234157E-2</v>
      </c>
      <c r="EL43" s="194">
        <v>67</v>
      </c>
      <c r="EM43" s="207">
        <v>3.5619351408825092E-2</v>
      </c>
      <c r="EO43" s="193" t="s">
        <v>21</v>
      </c>
      <c r="EP43" s="192">
        <v>7477236.299999998</v>
      </c>
      <c r="EQ43" s="207">
        <v>2.910835651316946E-2</v>
      </c>
      <c r="ER43" s="194">
        <v>64</v>
      </c>
      <c r="ES43" s="207">
        <v>3.4188034188034191E-2</v>
      </c>
      <c r="EU43" s="193" t="s">
        <v>21</v>
      </c>
      <c r="EV43" s="192">
        <v>6420934.9799999977</v>
      </c>
      <c r="EW43" s="207">
        <v>2.5194538036509034E-2</v>
      </c>
      <c r="EX43" s="194">
        <v>59</v>
      </c>
      <c r="EY43" s="207">
        <v>3.1669350509930222E-2</v>
      </c>
      <c r="FA43" s="193" t="s">
        <v>21</v>
      </c>
      <c r="FB43" s="192">
        <v>6824094.7400000012</v>
      </c>
      <c r="FC43" s="207">
        <v>2.7045595369798153E-2</v>
      </c>
      <c r="FD43" s="194">
        <v>59</v>
      </c>
      <c r="FE43" s="207">
        <v>3.1857451403887689E-2</v>
      </c>
      <c r="FG43" s="193" t="s">
        <v>21</v>
      </c>
      <c r="FH43" s="192">
        <v>6786016.1599999983</v>
      </c>
      <c r="FI43" s="207">
        <v>2.6967015248153158E-2</v>
      </c>
      <c r="FJ43" s="194">
        <v>57</v>
      </c>
      <c r="FK43" s="207">
        <v>3.0911062906724511E-2</v>
      </c>
      <c r="FM43" s="193" t="s">
        <v>21</v>
      </c>
      <c r="FN43" s="192">
        <v>9311751.5499999989</v>
      </c>
      <c r="FO43" s="207">
        <v>3.7232125652722506E-2</v>
      </c>
      <c r="FP43" s="194">
        <v>67</v>
      </c>
      <c r="FQ43" s="207">
        <v>3.6612021857923498E-2</v>
      </c>
      <c r="FS43" s="193" t="s">
        <v>21</v>
      </c>
      <c r="FT43" s="192">
        <v>10769658.100000003</v>
      </c>
      <c r="FU43" s="207">
        <v>4.3323753542841341E-2</v>
      </c>
      <c r="FV43" s="194">
        <v>72</v>
      </c>
      <c r="FW43" s="207">
        <v>3.9603960396039604E-2</v>
      </c>
      <c r="FY43" s="193" t="s">
        <v>21</v>
      </c>
      <c r="FZ43" s="192">
        <v>10101570.100000001</v>
      </c>
      <c r="GA43" s="207">
        <v>4.0725453331516184E-2</v>
      </c>
      <c r="GB43" s="194">
        <v>71</v>
      </c>
      <c r="GC43" s="207">
        <v>3.911845730027548E-2</v>
      </c>
      <c r="GE43" s="193" t="s">
        <v>21</v>
      </c>
      <c r="GF43" s="192">
        <v>9845296.5699999984</v>
      </c>
      <c r="GG43" s="207">
        <v>3.9880755957774072E-2</v>
      </c>
      <c r="GH43" s="194">
        <v>70</v>
      </c>
      <c r="GI43" s="207">
        <v>3.8674033149171269E-2</v>
      </c>
      <c r="GK43" s="193" t="s">
        <v>21</v>
      </c>
      <c r="GL43" s="192">
        <v>16035898.150000002</v>
      </c>
      <c r="GM43" s="207">
        <v>6.5533480574347228E-2</v>
      </c>
      <c r="GN43" s="194">
        <v>101</v>
      </c>
      <c r="GO43" s="207">
        <v>5.6361607142857144E-2</v>
      </c>
      <c r="GQ43" s="193" t="s">
        <v>21</v>
      </c>
      <c r="GR43" s="192">
        <v>15656193.240000004</v>
      </c>
      <c r="GS43" s="207">
        <v>6.4407552935649676E-2</v>
      </c>
      <c r="GT43" s="194">
        <v>95</v>
      </c>
      <c r="GU43" s="207">
        <v>5.3340819764177427E-2</v>
      </c>
      <c r="GW43" s="193" t="s">
        <v>21</v>
      </c>
      <c r="GX43" s="192">
        <v>12576270.329999996</v>
      </c>
      <c r="GY43" s="207">
        <v>5.2046058860389974E-2</v>
      </c>
      <c r="GZ43" s="194">
        <v>103</v>
      </c>
      <c r="HA43" s="207">
        <v>5.8192090395480227E-2</v>
      </c>
      <c r="HC43" s="193" t="s">
        <v>21</v>
      </c>
      <c r="HD43" s="192">
        <v>13275007.269999998</v>
      </c>
      <c r="HE43" s="207">
        <v>5.5165759242383081E-2</v>
      </c>
      <c r="HF43" s="194">
        <v>101</v>
      </c>
      <c r="HG43" s="207">
        <v>5.7353776263486658E-2</v>
      </c>
      <c r="HI43" s="193" t="s">
        <v>21</v>
      </c>
      <c r="HJ43" s="192">
        <v>21583740.159999996</v>
      </c>
      <c r="HK43" s="207">
        <v>9.0304166680173145E-2</v>
      </c>
      <c r="HL43" s="194">
        <v>130</v>
      </c>
      <c r="HM43" s="207">
        <v>7.4200913242009128E-2</v>
      </c>
      <c r="HO43" s="193" t="s">
        <v>21</v>
      </c>
      <c r="HP43" s="192">
        <v>21681843.559999999</v>
      </c>
      <c r="HQ43" s="207">
        <v>9.1485326451415216E-2</v>
      </c>
      <c r="HR43" s="194">
        <v>131</v>
      </c>
      <c r="HS43" s="207">
        <v>7.5330649798734911E-2</v>
      </c>
      <c r="HU43" s="193" t="s">
        <v>21</v>
      </c>
      <c r="HV43" s="192">
        <v>20825674.84</v>
      </c>
      <c r="HW43" s="207">
        <v>8.8443478436831258E-2</v>
      </c>
      <c r="HX43" s="194">
        <v>130</v>
      </c>
      <c r="HY43" s="207">
        <v>7.5231481481481483E-2</v>
      </c>
      <c r="IA43" s="193" t="s">
        <v>21</v>
      </c>
      <c r="IB43" s="192">
        <v>19426109.52999999</v>
      </c>
      <c r="IC43" s="207">
        <v>8.367883972498924E-2</v>
      </c>
      <c r="ID43" s="194">
        <v>122</v>
      </c>
      <c r="IE43" s="207">
        <v>7.1220081727962639E-2</v>
      </c>
      <c r="IG43" s="193" t="s">
        <v>21</v>
      </c>
      <c r="IH43" s="192">
        <v>23033139.5</v>
      </c>
      <c r="II43" s="207">
        <v>0.100328628559681</v>
      </c>
      <c r="IJ43" s="194">
        <v>168</v>
      </c>
      <c r="IK43" s="207">
        <v>9.8998232174425452E-2</v>
      </c>
      <c r="IM43" s="193" t="s">
        <v>21</v>
      </c>
      <c r="IN43" s="192">
        <v>29832202.669999991</v>
      </c>
      <c r="IO43" s="207">
        <v>0.13187993855599794</v>
      </c>
      <c r="IP43" s="194">
        <v>212</v>
      </c>
      <c r="IQ43" s="207">
        <v>0.12679425837320574</v>
      </c>
      <c r="IS43" s="193" t="s">
        <v>21</v>
      </c>
      <c r="IT43" s="192">
        <v>28786479.009999994</v>
      </c>
      <c r="IU43" s="207">
        <v>0.12884699733177932</v>
      </c>
      <c r="IV43" s="194">
        <v>203</v>
      </c>
      <c r="IW43" s="207">
        <v>0.12303030303030303</v>
      </c>
      <c r="IY43" s="193" t="s">
        <v>21</v>
      </c>
      <c r="IZ43" s="192">
        <v>29732917.189999994</v>
      </c>
      <c r="JA43" s="207">
        <v>0.13428876057747929</v>
      </c>
      <c r="JB43" s="194">
        <v>205</v>
      </c>
      <c r="JC43" s="207">
        <v>0.12538226299694188</v>
      </c>
      <c r="JE43" s="193" t="s">
        <v>21</v>
      </c>
      <c r="JF43" s="192">
        <v>23280988.170000002</v>
      </c>
      <c r="JG43" s="207">
        <v>0.10645202058441526</v>
      </c>
      <c r="JH43" s="194">
        <v>147</v>
      </c>
      <c r="JI43" s="207">
        <v>9.1078066914498143E-2</v>
      </c>
      <c r="JK43" s="193" t="s">
        <v>21</v>
      </c>
      <c r="JL43" s="192">
        <v>24700980.879999995</v>
      </c>
      <c r="JM43" s="207">
        <v>0.11415666628296992</v>
      </c>
      <c r="JN43" s="194">
        <v>147</v>
      </c>
      <c r="JO43" s="207">
        <v>9.2163009404388721E-2</v>
      </c>
      <c r="JQ43" s="193" t="s">
        <v>21</v>
      </c>
      <c r="JR43" s="192">
        <v>29515601.929999996</v>
      </c>
      <c r="JS43" s="207">
        <v>0.13774606946748186</v>
      </c>
      <c r="JT43" s="194">
        <v>181</v>
      </c>
      <c r="JU43" s="207">
        <v>0.114702154626109</v>
      </c>
      <c r="JW43" s="193" t="s">
        <v>21</v>
      </c>
      <c r="JX43" s="192">
        <v>29398685.659999993</v>
      </c>
      <c r="JY43" s="207">
        <v>0.13837372303449127</v>
      </c>
      <c r="JZ43" s="194">
        <v>180</v>
      </c>
      <c r="KA43" s="207">
        <v>0.11538461538461539</v>
      </c>
      <c r="KC43" s="208" t="s">
        <v>21</v>
      </c>
      <c r="KD43" s="209">
        <v>26243908.780000001</v>
      </c>
      <c r="KE43" s="210">
        <v>0.12530687327940671</v>
      </c>
      <c r="KF43" s="211">
        <v>174</v>
      </c>
      <c r="KG43" s="210">
        <v>0.11409836065573771</v>
      </c>
      <c r="KI43" s="208" t="s">
        <v>21</v>
      </c>
      <c r="KJ43" s="209">
        <v>25839923.900000002</v>
      </c>
      <c r="KK43" s="210">
        <v>0.1254150465449205</v>
      </c>
      <c r="KL43" s="211">
        <v>173</v>
      </c>
      <c r="KM43" s="210">
        <v>0.11541027351567712</v>
      </c>
      <c r="KO43" s="208" t="s">
        <v>21</v>
      </c>
      <c r="KP43" s="209">
        <v>27140719.050000001</v>
      </c>
      <c r="KQ43" s="210">
        <v>0.1332423418191922</v>
      </c>
      <c r="KR43" s="211">
        <v>174</v>
      </c>
      <c r="KS43" s="210">
        <v>0.11725067385444744</v>
      </c>
      <c r="KU43" s="208" t="s">
        <v>21</v>
      </c>
      <c r="KV43" s="209">
        <v>27913201.309999999</v>
      </c>
      <c r="KW43" s="210">
        <v>0.13911102019827928</v>
      </c>
      <c r="KX43" s="211">
        <v>174</v>
      </c>
      <c r="KY43" s="210">
        <v>0.11860940695296524</v>
      </c>
      <c r="LA43" s="208" t="s">
        <v>21</v>
      </c>
      <c r="LB43" s="209">
        <v>27435674.970000006</v>
      </c>
      <c r="LC43" s="210">
        <v>0.13937172619951532</v>
      </c>
      <c r="LD43" s="211">
        <v>170</v>
      </c>
      <c r="LE43" s="210">
        <v>0.11781011781011781</v>
      </c>
      <c r="LG43" s="208" t="s">
        <v>21</v>
      </c>
      <c r="LH43" s="209">
        <v>29561669.719999999</v>
      </c>
      <c r="LI43" s="210">
        <v>0.15437821193788398</v>
      </c>
      <c r="LJ43" s="211">
        <v>176</v>
      </c>
      <c r="LK43" s="210">
        <v>0.12553495007132667</v>
      </c>
      <c r="LM43" s="208" t="s">
        <v>21</v>
      </c>
      <c r="LN43" s="209">
        <v>27040741.769999992</v>
      </c>
      <c r="LO43" s="210">
        <v>0.14390334738766467</v>
      </c>
      <c r="LP43" s="211">
        <v>163</v>
      </c>
      <c r="LQ43" s="210">
        <v>0.11820159535895576</v>
      </c>
      <c r="LS43" s="208" t="s">
        <v>21</v>
      </c>
      <c r="LT43" s="209">
        <v>26765322.210000001</v>
      </c>
      <c r="LU43" s="210">
        <v>0.14454123300022167</v>
      </c>
      <c r="LV43" s="211">
        <v>162</v>
      </c>
      <c r="LW43" s="210">
        <v>0.11911764705882352</v>
      </c>
      <c r="LY43" s="208" t="s">
        <v>21</v>
      </c>
      <c r="LZ43" s="209">
        <v>26934780.300000008</v>
      </c>
      <c r="MA43" s="210">
        <v>0.14841913624177233</v>
      </c>
      <c r="MB43" s="211">
        <v>162</v>
      </c>
      <c r="MC43" s="210">
        <v>0.12116679132385939</v>
      </c>
      <c r="ME43" s="208" t="s">
        <v>21</v>
      </c>
      <c r="MF43" s="209">
        <v>26960784.589999996</v>
      </c>
      <c r="MG43" s="210">
        <v>0.15017751553068662</v>
      </c>
      <c r="MH43" s="211">
        <v>166</v>
      </c>
      <c r="MI43" s="210">
        <v>0.12547241118669691</v>
      </c>
      <c r="MK43" s="208" t="s">
        <v>21</v>
      </c>
      <c r="ML43" s="209">
        <v>26449503.710000008</v>
      </c>
      <c r="MM43" s="210">
        <v>0.14994525492395891</v>
      </c>
      <c r="MN43" s="211">
        <v>156</v>
      </c>
      <c r="MO43" s="210">
        <v>0.12027756360832691</v>
      </c>
      <c r="MQ43" s="208" t="s">
        <v>21</v>
      </c>
      <c r="MR43" s="209">
        <v>28811336.250000007</v>
      </c>
      <c r="MS43" s="210">
        <v>0.16454283194407296</v>
      </c>
      <c r="MT43" s="211">
        <v>170</v>
      </c>
      <c r="MU43" s="210">
        <v>0.13198757763975155</v>
      </c>
      <c r="MW43" s="208" t="s">
        <v>21</v>
      </c>
      <c r="MX43" s="209">
        <v>0</v>
      </c>
      <c r="MY43" s="210">
        <v>0</v>
      </c>
      <c r="MZ43" s="211">
        <v>0</v>
      </c>
      <c r="NA43" s="210">
        <v>0</v>
      </c>
    </row>
    <row r="44" spans="1:365" s="186" customFormat="1" ht="18" x14ac:dyDescent="0.35">
      <c r="A44" s="193" t="s">
        <v>22</v>
      </c>
      <c r="B44" s="192">
        <v>25117002.449999992</v>
      </c>
      <c r="C44" s="207">
        <v>6.1642775913171487E-2</v>
      </c>
      <c r="D44" s="194">
        <v>204</v>
      </c>
      <c r="E44" s="207">
        <v>6.142728093947606E-2</v>
      </c>
      <c r="G44" s="193" t="s">
        <v>22</v>
      </c>
      <c r="H44" s="192">
        <v>21779033.330000002</v>
      </c>
      <c r="I44" s="207">
        <v>5.527038737638957E-2</v>
      </c>
      <c r="J44" s="194">
        <v>179</v>
      </c>
      <c r="K44" s="207">
        <v>5.6271612700408674E-2</v>
      </c>
      <c r="M44" s="193" t="s">
        <v>22</v>
      </c>
      <c r="N44" s="192">
        <v>23846581.789999995</v>
      </c>
      <c r="O44" s="207">
        <v>6.2857407229876955E-2</v>
      </c>
      <c r="P44" s="194">
        <v>192</v>
      </c>
      <c r="Q44" s="207">
        <v>6.3808574277168489E-2</v>
      </c>
      <c r="S44" s="193" t="s">
        <v>22</v>
      </c>
      <c r="T44" s="192">
        <v>26875011.539999995</v>
      </c>
      <c r="U44" s="207">
        <v>7.2663052514640114E-2</v>
      </c>
      <c r="V44" s="194">
        <v>189</v>
      </c>
      <c r="W44" s="207">
        <v>6.5262430939226526E-2</v>
      </c>
      <c r="Y44" s="193" t="s">
        <v>22</v>
      </c>
      <c r="Z44" s="192">
        <v>33016490.739999983</v>
      </c>
      <c r="AA44" s="207">
        <v>9.1292937974383329E-2</v>
      </c>
      <c r="AB44" s="194">
        <v>206</v>
      </c>
      <c r="AC44" s="207">
        <v>7.3676680972818306E-2</v>
      </c>
      <c r="AE44" s="193" t="s">
        <v>22</v>
      </c>
      <c r="AF44" s="192">
        <v>35059975.739999995</v>
      </c>
      <c r="AG44" s="207">
        <v>9.9407180353055208E-2</v>
      </c>
      <c r="AH44" s="194">
        <v>209</v>
      </c>
      <c r="AI44" s="207">
        <v>7.8335832083958015E-2</v>
      </c>
      <c r="AK44" s="193" t="s">
        <v>22</v>
      </c>
      <c r="AL44" s="192">
        <v>41053026.879999995</v>
      </c>
      <c r="AM44" s="207">
        <v>0.11965330205244837</v>
      </c>
      <c r="AN44" s="194">
        <v>235</v>
      </c>
      <c r="AO44" s="207">
        <v>9.1191307722157541E-2</v>
      </c>
      <c r="AQ44" s="193" t="s">
        <v>22</v>
      </c>
      <c r="AR44" s="192">
        <v>42753398.869999975</v>
      </c>
      <c r="AS44" s="207">
        <v>0.1281217842454774</v>
      </c>
      <c r="AT44" s="194">
        <v>258</v>
      </c>
      <c r="AU44" s="207">
        <v>0.10299401197604791</v>
      </c>
      <c r="AW44" s="193" t="s">
        <v>22</v>
      </c>
      <c r="AX44" s="192">
        <v>41950667.61999999</v>
      </c>
      <c r="AY44" s="207">
        <v>0.12761446180745137</v>
      </c>
      <c r="AZ44" s="194">
        <v>254</v>
      </c>
      <c r="BA44" s="207">
        <v>0.10329402196014641</v>
      </c>
      <c r="BC44" s="193" t="s">
        <v>22</v>
      </c>
      <c r="BD44" s="192">
        <v>40459107.709999986</v>
      </c>
      <c r="BE44" s="207">
        <v>0.13323523115362376</v>
      </c>
      <c r="BF44" s="194">
        <v>231</v>
      </c>
      <c r="BG44" s="207">
        <v>0.10252996005326231</v>
      </c>
      <c r="BI44" s="193" t="s">
        <v>22</v>
      </c>
      <c r="BJ44" s="192">
        <v>34789910.169999979</v>
      </c>
      <c r="BK44" s="207">
        <v>0.1195313993346719</v>
      </c>
      <c r="BL44" s="194">
        <v>199</v>
      </c>
      <c r="BM44" s="207">
        <v>9.3383388080713281E-2</v>
      </c>
      <c r="BO44" s="193" t="s">
        <v>22</v>
      </c>
      <c r="BP44" s="192">
        <v>23312628.969999995</v>
      </c>
      <c r="BQ44" s="207">
        <v>8.2136162480676012E-2</v>
      </c>
      <c r="BR44" s="194">
        <v>157</v>
      </c>
      <c r="BS44" s="207">
        <v>7.5480769230769226E-2</v>
      </c>
      <c r="BU44" s="193" t="s">
        <v>22</v>
      </c>
      <c r="BV44" s="192">
        <v>16656484.330000002</v>
      </c>
      <c r="BW44" s="207">
        <v>5.9426355902419105E-2</v>
      </c>
      <c r="BX44" s="194">
        <v>112</v>
      </c>
      <c r="BY44" s="207">
        <v>5.46875E-2</v>
      </c>
      <c r="BZ44" s="207"/>
      <c r="CA44" s="193" t="s">
        <v>22</v>
      </c>
      <c r="CB44" s="192">
        <v>16603591.33</v>
      </c>
      <c r="CC44" s="207">
        <v>5.9683821431324238E-2</v>
      </c>
      <c r="CD44" s="194">
        <v>111</v>
      </c>
      <c r="CE44" s="207">
        <v>5.473372781065089E-2</v>
      </c>
      <c r="CG44" s="193" t="s">
        <v>22</v>
      </c>
      <c r="CH44" s="192">
        <v>14355223.559999997</v>
      </c>
      <c r="CI44" s="207">
        <v>5.2050007065044791E-2</v>
      </c>
      <c r="CJ44" s="194">
        <v>95</v>
      </c>
      <c r="CK44" s="207">
        <v>4.7500000000000001E-2</v>
      </c>
      <c r="CM44" s="193" t="s">
        <v>22</v>
      </c>
      <c r="CN44" s="192">
        <v>10089717.739999998</v>
      </c>
      <c r="CO44" s="207">
        <v>3.6830608528659638E-2</v>
      </c>
      <c r="CP44" s="194">
        <v>74</v>
      </c>
      <c r="CQ44" s="207">
        <v>3.7204625439919557E-2</v>
      </c>
      <c r="CS44" s="193" t="s">
        <v>22</v>
      </c>
      <c r="CT44" s="192">
        <v>11507307.690000003</v>
      </c>
      <c r="CU44" s="207">
        <v>4.223483440070458E-2</v>
      </c>
      <c r="CV44" s="194">
        <v>88</v>
      </c>
      <c r="CW44" s="207">
        <v>4.4602128737962494E-2</v>
      </c>
      <c r="CY44" s="193" t="s">
        <v>22</v>
      </c>
      <c r="CZ44" s="192">
        <v>16060484.570000004</v>
      </c>
      <c r="DA44" s="207">
        <v>5.9221308042168005E-2</v>
      </c>
      <c r="DB44" s="194">
        <v>91</v>
      </c>
      <c r="DC44" s="207">
        <v>4.6357615894039736E-2</v>
      </c>
      <c r="DE44" s="193" t="s">
        <v>22</v>
      </c>
      <c r="DF44" s="192">
        <v>18568271.259999998</v>
      </c>
      <c r="DG44" s="207">
        <v>6.8752983148052504E-2</v>
      </c>
      <c r="DH44" s="194">
        <v>121</v>
      </c>
      <c r="DI44" s="207">
        <v>6.1924257932446262E-2</v>
      </c>
      <c r="DK44" s="193" t="s">
        <v>22</v>
      </c>
      <c r="DL44" s="192">
        <v>18487026.510000002</v>
      </c>
      <c r="DM44" s="207">
        <v>6.8814005086395444E-2</v>
      </c>
      <c r="DN44" s="194">
        <v>121</v>
      </c>
      <c r="DO44" s="207">
        <v>6.2339000515198355E-2</v>
      </c>
      <c r="DQ44" s="193" t="s">
        <v>22</v>
      </c>
      <c r="DR44" s="192">
        <v>25133184.349999998</v>
      </c>
      <c r="DS44" s="207">
        <v>9.4782334798899956E-2</v>
      </c>
      <c r="DT44" s="194">
        <v>162</v>
      </c>
      <c r="DU44" s="207">
        <v>8.4462982273201245E-2</v>
      </c>
      <c r="DW44" s="193" t="s">
        <v>22</v>
      </c>
      <c r="DX44" s="192">
        <v>18329994.220000003</v>
      </c>
      <c r="DY44" s="207">
        <v>6.9610150780752944E-2</v>
      </c>
      <c r="DZ44" s="194">
        <v>113</v>
      </c>
      <c r="EA44" s="207">
        <v>5.9411146161934804E-2</v>
      </c>
      <c r="EC44" s="193" t="s">
        <v>22</v>
      </c>
      <c r="ED44" s="192">
        <v>19371227.939999994</v>
      </c>
      <c r="EE44" s="207">
        <v>7.4006690247106779E-2</v>
      </c>
      <c r="EF44" s="194">
        <v>117</v>
      </c>
      <c r="EG44" s="207">
        <v>6.1741424802110818E-2</v>
      </c>
      <c r="EI44" s="193" t="s">
        <v>22</v>
      </c>
      <c r="EJ44" s="192">
        <v>29225426.23</v>
      </c>
      <c r="EK44" s="207">
        <v>0.11329873084195953</v>
      </c>
      <c r="EL44" s="194">
        <v>171</v>
      </c>
      <c r="EM44" s="207">
        <v>9.0909090909090912E-2</v>
      </c>
      <c r="EO44" s="193" t="s">
        <v>22</v>
      </c>
      <c r="EP44" s="192">
        <v>28994162.830000006</v>
      </c>
      <c r="EQ44" s="207">
        <v>0.11287224244290993</v>
      </c>
      <c r="ER44" s="194">
        <v>177</v>
      </c>
      <c r="ES44" s="207">
        <v>9.4551282051282048E-2</v>
      </c>
      <c r="EU44" s="193" t="s">
        <v>22</v>
      </c>
      <c r="EV44" s="192">
        <v>26820006.910000011</v>
      </c>
      <c r="EW44" s="207">
        <v>0.10523664954374458</v>
      </c>
      <c r="EX44" s="194">
        <v>166</v>
      </c>
      <c r="EY44" s="207">
        <v>8.9103596349973155E-2</v>
      </c>
      <c r="FA44" s="193" t="s">
        <v>22</v>
      </c>
      <c r="FB44" s="192">
        <v>19562237.239999991</v>
      </c>
      <c r="FC44" s="207">
        <v>7.753004216366384E-2</v>
      </c>
      <c r="FD44" s="194">
        <v>119</v>
      </c>
      <c r="FE44" s="207">
        <v>6.4254859611231105E-2</v>
      </c>
      <c r="FG44" s="193" t="s">
        <v>22</v>
      </c>
      <c r="FH44" s="192">
        <v>20033411.699999981</v>
      </c>
      <c r="FI44" s="207">
        <v>7.9610968504741891E-2</v>
      </c>
      <c r="FJ44" s="194">
        <v>126</v>
      </c>
      <c r="FK44" s="207">
        <v>6.8329718004338388E-2</v>
      </c>
      <c r="FM44" s="193" t="s">
        <v>22</v>
      </c>
      <c r="FN44" s="192">
        <v>23482276.960000001</v>
      </c>
      <c r="FO44" s="207">
        <v>9.389158223264138E-2</v>
      </c>
      <c r="FP44" s="194">
        <v>149</v>
      </c>
      <c r="FQ44" s="207">
        <v>8.14207650273224E-2</v>
      </c>
      <c r="FS44" s="193" t="s">
        <v>22</v>
      </c>
      <c r="FT44" s="192">
        <v>23308771.139999982</v>
      </c>
      <c r="FU44" s="207">
        <v>9.3765600252049969E-2</v>
      </c>
      <c r="FV44" s="194">
        <v>153</v>
      </c>
      <c r="FW44" s="207">
        <v>8.4158415841584164E-2</v>
      </c>
      <c r="FY44" s="193" t="s">
        <v>22</v>
      </c>
      <c r="FZ44" s="192">
        <v>19996265.25</v>
      </c>
      <c r="GA44" s="207">
        <v>8.0616870365874477E-2</v>
      </c>
      <c r="GB44" s="194">
        <v>137</v>
      </c>
      <c r="GC44" s="207">
        <v>7.5482093663911842E-2</v>
      </c>
      <c r="GE44" s="193" t="s">
        <v>22</v>
      </c>
      <c r="GF44" s="192">
        <v>19210337.440000001</v>
      </c>
      <c r="GG44" s="207">
        <v>7.7816119998417727E-2</v>
      </c>
      <c r="GH44" s="194">
        <v>128</v>
      </c>
      <c r="GI44" s="207">
        <v>7.07182320441989E-2</v>
      </c>
      <c r="GK44" s="193" t="s">
        <v>22</v>
      </c>
      <c r="GL44" s="192">
        <v>19114056.729999997</v>
      </c>
      <c r="GM44" s="207">
        <v>7.8112909778765685E-2</v>
      </c>
      <c r="GN44" s="194">
        <v>132</v>
      </c>
      <c r="GO44" s="207">
        <v>7.3660714285714288E-2</v>
      </c>
      <c r="GQ44" s="193" t="s">
        <v>22</v>
      </c>
      <c r="GR44" s="192">
        <v>19737863.289999995</v>
      </c>
      <c r="GS44" s="207">
        <v>8.1199015316145318E-2</v>
      </c>
      <c r="GT44" s="194">
        <v>133</v>
      </c>
      <c r="GU44" s="207">
        <v>7.4677147669848398E-2</v>
      </c>
      <c r="GW44" s="193" t="s">
        <v>22</v>
      </c>
      <c r="GX44" s="192">
        <v>20570505.820000004</v>
      </c>
      <c r="GY44" s="207">
        <v>8.5129671087128655E-2</v>
      </c>
      <c r="GZ44" s="194">
        <v>117</v>
      </c>
      <c r="HA44" s="207">
        <v>6.6101694915254236E-2</v>
      </c>
      <c r="HC44" s="193" t="s">
        <v>22</v>
      </c>
      <c r="HD44" s="192">
        <v>20314625.499999996</v>
      </c>
      <c r="HE44" s="207">
        <v>8.4419670485963966E-2</v>
      </c>
      <c r="HF44" s="194">
        <v>122</v>
      </c>
      <c r="HG44" s="207">
        <v>6.9278818852924473E-2</v>
      </c>
      <c r="HI44" s="193" t="s">
        <v>22</v>
      </c>
      <c r="HJ44" s="192">
        <v>33473507.29999999</v>
      </c>
      <c r="HK44" s="207">
        <v>0.1400497393028842</v>
      </c>
      <c r="HL44" s="194">
        <v>241</v>
      </c>
      <c r="HM44" s="207">
        <v>0.13755707762557079</v>
      </c>
      <c r="HO44" s="193" t="s">
        <v>22</v>
      </c>
      <c r="HP44" s="192">
        <v>33535670.289999992</v>
      </c>
      <c r="HQ44" s="207">
        <v>0.14150188547194165</v>
      </c>
      <c r="HR44" s="194">
        <v>242</v>
      </c>
      <c r="HS44" s="207">
        <v>0.13916043703277745</v>
      </c>
      <c r="HU44" s="193" t="s">
        <v>22</v>
      </c>
      <c r="HV44" s="192">
        <v>33214312.069999993</v>
      </c>
      <c r="HW44" s="207">
        <v>0.14105613940130204</v>
      </c>
      <c r="HX44" s="194">
        <v>238</v>
      </c>
      <c r="HY44" s="207">
        <v>0.13773148148148148</v>
      </c>
      <c r="IA44" s="193" t="s">
        <v>22</v>
      </c>
      <c r="IB44" s="192">
        <v>32602517.43999999</v>
      </c>
      <c r="IC44" s="207">
        <v>0.14043680888753474</v>
      </c>
      <c r="ID44" s="194">
        <v>233</v>
      </c>
      <c r="IE44" s="207">
        <v>0.13601868067717454</v>
      </c>
      <c r="IG44" s="193" t="s">
        <v>22</v>
      </c>
      <c r="IH44" s="192">
        <v>32833812.839999992</v>
      </c>
      <c r="II44" s="207">
        <v>0.14301877573495544</v>
      </c>
      <c r="IJ44" s="194">
        <v>214</v>
      </c>
      <c r="IK44" s="207">
        <v>0.12610489098408956</v>
      </c>
      <c r="IM44" s="193" t="s">
        <v>22</v>
      </c>
      <c r="IN44" s="192">
        <v>26302996.749999993</v>
      </c>
      <c r="IO44" s="207">
        <v>0.11627829274292784</v>
      </c>
      <c r="IP44" s="194">
        <v>171</v>
      </c>
      <c r="IQ44" s="207">
        <v>0.10227272727272728</v>
      </c>
      <c r="IS44" s="193" t="s">
        <v>22</v>
      </c>
      <c r="IT44" s="192">
        <v>27717842.639999989</v>
      </c>
      <c r="IU44" s="207">
        <v>0.12406382855777952</v>
      </c>
      <c r="IV44" s="194">
        <v>172</v>
      </c>
      <c r="IW44" s="207">
        <v>0.10424242424242425</v>
      </c>
      <c r="IY44" s="193" t="s">
        <v>22</v>
      </c>
      <c r="IZ44" s="192">
        <v>25722830.09999999</v>
      </c>
      <c r="JA44" s="207">
        <v>0.11617719682870031</v>
      </c>
      <c r="JB44" s="194">
        <v>161</v>
      </c>
      <c r="JC44" s="207">
        <v>9.8470948012232412E-2</v>
      </c>
      <c r="JE44" s="193" t="s">
        <v>22</v>
      </c>
      <c r="JF44" s="192">
        <v>26480906.239999995</v>
      </c>
      <c r="JG44" s="207">
        <v>0.12108360502441894</v>
      </c>
      <c r="JH44" s="194">
        <v>169</v>
      </c>
      <c r="JI44" s="207">
        <v>0.1047087980173482</v>
      </c>
      <c r="JK44" s="193" t="s">
        <v>22</v>
      </c>
      <c r="JL44" s="192">
        <v>22372714.52</v>
      </c>
      <c r="JM44" s="207">
        <v>0.10339648120499237</v>
      </c>
      <c r="JN44" s="194">
        <v>153</v>
      </c>
      <c r="JO44" s="207">
        <v>9.5924764890282135E-2</v>
      </c>
      <c r="JQ44" s="193" t="s">
        <v>22</v>
      </c>
      <c r="JR44" s="192">
        <v>19640069.260000002</v>
      </c>
      <c r="JS44" s="207">
        <v>9.1658044143913417E-2</v>
      </c>
      <c r="JT44" s="194">
        <v>134</v>
      </c>
      <c r="JU44" s="207">
        <v>8.4917617237008872E-2</v>
      </c>
      <c r="JW44" s="193" t="s">
        <v>22</v>
      </c>
      <c r="JX44" s="192">
        <v>19437372.550000008</v>
      </c>
      <c r="JY44" s="207">
        <v>9.1487818090161696E-2</v>
      </c>
      <c r="JZ44" s="194">
        <v>132</v>
      </c>
      <c r="KA44" s="207">
        <v>8.461538461538462E-2</v>
      </c>
      <c r="KC44" s="208" t="s">
        <v>22</v>
      </c>
      <c r="KD44" s="209">
        <v>23852710.609999992</v>
      </c>
      <c r="KE44" s="210">
        <v>0.11388961190321699</v>
      </c>
      <c r="KF44" s="211">
        <v>157</v>
      </c>
      <c r="KG44" s="210">
        <v>0.10295081967213114</v>
      </c>
      <c r="KI44" s="208" t="s">
        <v>22</v>
      </c>
      <c r="KJ44" s="209">
        <v>24343129.159999993</v>
      </c>
      <c r="KK44" s="210">
        <v>0.11815029674489134</v>
      </c>
      <c r="KL44" s="211">
        <v>155</v>
      </c>
      <c r="KM44" s="210">
        <v>0.10340226817878585</v>
      </c>
      <c r="KO44" s="208" t="s">
        <v>22</v>
      </c>
      <c r="KP44" s="209">
        <v>20976037.049999997</v>
      </c>
      <c r="KQ44" s="210">
        <v>0.10297797539848672</v>
      </c>
      <c r="KR44" s="211">
        <v>138</v>
      </c>
      <c r="KS44" s="210">
        <v>9.2991913746630725E-2</v>
      </c>
      <c r="KU44" s="208" t="s">
        <v>22</v>
      </c>
      <c r="KV44" s="209">
        <v>23334079.070000004</v>
      </c>
      <c r="KW44" s="210">
        <v>0.11629004888278852</v>
      </c>
      <c r="KX44" s="211">
        <v>147</v>
      </c>
      <c r="KY44" s="210">
        <v>0.10020449897750511</v>
      </c>
      <c r="LA44" s="208" t="s">
        <v>22</v>
      </c>
      <c r="LB44" s="209">
        <v>22758794.109999996</v>
      </c>
      <c r="LC44" s="210">
        <v>0.11561342758282649</v>
      </c>
      <c r="LD44" s="211">
        <v>145</v>
      </c>
      <c r="LE44" s="210">
        <v>0.10048510048510048</v>
      </c>
      <c r="LG44" s="208" t="s">
        <v>22</v>
      </c>
      <c r="LH44" s="209">
        <v>22693767.580000013</v>
      </c>
      <c r="LI44" s="210">
        <v>0.11851236057765964</v>
      </c>
      <c r="LJ44" s="211">
        <v>149</v>
      </c>
      <c r="LK44" s="210">
        <v>0.10627674750356633</v>
      </c>
      <c r="LM44" s="208" t="s">
        <v>22</v>
      </c>
      <c r="LN44" s="209">
        <v>24921488.699999999</v>
      </c>
      <c r="LO44" s="210">
        <v>0.13262526880059994</v>
      </c>
      <c r="LP44" s="211">
        <v>161</v>
      </c>
      <c r="LQ44" s="210">
        <v>0.116751269035533</v>
      </c>
      <c r="LS44" s="208" t="s">
        <v>22</v>
      </c>
      <c r="LT44" s="209">
        <v>24255878.640000008</v>
      </c>
      <c r="LU44" s="210">
        <v>0.13098944143550967</v>
      </c>
      <c r="LV44" s="211">
        <v>156</v>
      </c>
      <c r="LW44" s="210">
        <v>0.11470588235294117</v>
      </c>
      <c r="LY44" s="208" t="s">
        <v>22</v>
      </c>
      <c r="LZ44" s="209">
        <v>22747318.590000007</v>
      </c>
      <c r="MA44" s="210">
        <v>0.12534490125186618</v>
      </c>
      <c r="MB44" s="211">
        <v>146</v>
      </c>
      <c r="MC44" s="210">
        <v>0.10919970082273747</v>
      </c>
      <c r="ME44" s="208" t="s">
        <v>22</v>
      </c>
      <c r="MF44" s="209">
        <v>20372242.680000015</v>
      </c>
      <c r="MG44" s="210">
        <v>0.11347788419352597</v>
      </c>
      <c r="MH44" s="211">
        <v>139</v>
      </c>
      <c r="MI44" s="210">
        <v>0.10506424792139078</v>
      </c>
      <c r="MK44" s="208" t="s">
        <v>22</v>
      </c>
      <c r="ML44" s="209">
        <v>21695563.289999999</v>
      </c>
      <c r="MM44" s="210">
        <v>0.12299462416786244</v>
      </c>
      <c r="MN44" s="211">
        <v>143</v>
      </c>
      <c r="MO44" s="210">
        <v>0.110254433307633</v>
      </c>
      <c r="MQ44" s="208" t="s">
        <v>22</v>
      </c>
      <c r="MR44" s="209">
        <v>20261736.150000013</v>
      </c>
      <c r="MS44" s="210">
        <v>0.1157156827887356</v>
      </c>
      <c r="MT44" s="211">
        <v>134</v>
      </c>
      <c r="MU44" s="210">
        <v>0.10403726708074534</v>
      </c>
      <c r="MW44" s="208" t="s">
        <v>22</v>
      </c>
      <c r="MX44" s="209">
        <v>0</v>
      </c>
      <c r="MY44" s="210">
        <v>0</v>
      </c>
      <c r="MZ44" s="211">
        <v>0</v>
      </c>
      <c r="NA44" s="210">
        <v>0</v>
      </c>
    </row>
    <row r="45" spans="1:365" s="186" customFormat="1" ht="18" x14ac:dyDescent="0.35">
      <c r="A45" s="193" t="s">
        <v>23</v>
      </c>
      <c r="B45" s="192">
        <v>34209009.820000015</v>
      </c>
      <c r="C45" s="207">
        <v>8.3956607909067768E-2</v>
      </c>
      <c r="D45" s="194">
        <v>254</v>
      </c>
      <c r="E45" s="207">
        <v>7.6482987052092749E-2</v>
      </c>
      <c r="G45" s="193" t="s">
        <v>23</v>
      </c>
      <c r="H45" s="192">
        <v>36236155.790000007</v>
      </c>
      <c r="I45" s="207">
        <v>9.1959378416750975E-2</v>
      </c>
      <c r="J45" s="194">
        <v>231</v>
      </c>
      <c r="K45" s="207">
        <v>7.26186733731531E-2</v>
      </c>
      <c r="M45" s="193" t="s">
        <v>23</v>
      </c>
      <c r="N45" s="192">
        <v>36942219.489999995</v>
      </c>
      <c r="O45" s="207">
        <v>9.7376309733086794E-2</v>
      </c>
      <c r="P45" s="194">
        <v>214</v>
      </c>
      <c r="Q45" s="207">
        <v>7.1119973413094048E-2</v>
      </c>
      <c r="S45" s="193" t="s">
        <v>23</v>
      </c>
      <c r="T45" s="192">
        <v>41606728.089999974</v>
      </c>
      <c r="U45" s="207">
        <v>0.1124937886507051</v>
      </c>
      <c r="V45" s="194">
        <v>251</v>
      </c>
      <c r="W45" s="207">
        <v>8.6671270718232038E-2</v>
      </c>
      <c r="Y45" s="193" t="s">
        <v>23</v>
      </c>
      <c r="Z45" s="192">
        <v>40111072.939999983</v>
      </c>
      <c r="AA45" s="207">
        <v>0.11090996080819054</v>
      </c>
      <c r="AB45" s="194">
        <v>250</v>
      </c>
      <c r="AC45" s="207">
        <v>8.9413447782546493E-2</v>
      </c>
      <c r="AE45" s="193" t="s">
        <v>23</v>
      </c>
      <c r="AF45" s="192">
        <v>48316316.779999994</v>
      </c>
      <c r="AG45" s="207">
        <v>0.13699350084447057</v>
      </c>
      <c r="AH45" s="194">
        <v>294</v>
      </c>
      <c r="AI45" s="207">
        <v>0.11019490254872563</v>
      </c>
      <c r="AK45" s="193" t="s">
        <v>23</v>
      </c>
      <c r="AL45" s="192">
        <v>69419211.809999958</v>
      </c>
      <c r="AM45" s="207">
        <v>0.20232948823053548</v>
      </c>
      <c r="AN45" s="194">
        <v>450</v>
      </c>
      <c r="AO45" s="207">
        <v>0.17462165308498254</v>
      </c>
      <c r="AQ45" s="193" t="s">
        <v>23</v>
      </c>
      <c r="AR45" s="192">
        <v>71805461.48999992</v>
      </c>
      <c r="AS45" s="207">
        <v>0.21518391725164637</v>
      </c>
      <c r="AT45" s="194">
        <v>481</v>
      </c>
      <c r="AU45" s="207">
        <v>0.19201596806387225</v>
      </c>
      <c r="AW45" s="193" t="s">
        <v>23</v>
      </c>
      <c r="AX45" s="192">
        <v>70995036.87999998</v>
      </c>
      <c r="AY45" s="207">
        <v>0.21596780066789698</v>
      </c>
      <c r="AZ45" s="194">
        <v>475</v>
      </c>
      <c r="BA45" s="207">
        <v>0.1931679544530297</v>
      </c>
      <c r="BC45" s="193" t="s">
        <v>23</v>
      </c>
      <c r="BD45" s="192">
        <v>57646612.219999954</v>
      </c>
      <c r="BE45" s="207">
        <v>0.18983512338945274</v>
      </c>
      <c r="BF45" s="194">
        <v>392</v>
      </c>
      <c r="BG45" s="207">
        <v>0.17399023524189969</v>
      </c>
      <c r="BI45" s="193" t="s">
        <v>23</v>
      </c>
      <c r="BJ45" s="192">
        <v>33162529.499999985</v>
      </c>
      <c r="BK45" s="207">
        <v>0.11394003425828154</v>
      </c>
      <c r="BL45" s="194">
        <v>218</v>
      </c>
      <c r="BM45" s="207">
        <v>0.1022993899577663</v>
      </c>
      <c r="BO45" s="193" t="s">
        <v>23</v>
      </c>
      <c r="BP45" s="192">
        <v>31749830.519999988</v>
      </c>
      <c r="BQ45" s="207">
        <v>0.11186251201786471</v>
      </c>
      <c r="BR45" s="194">
        <v>183</v>
      </c>
      <c r="BS45" s="207">
        <v>8.7980769230769237E-2</v>
      </c>
      <c r="BU45" s="193" t="s">
        <v>23</v>
      </c>
      <c r="BV45" s="192">
        <v>19912818.849999994</v>
      </c>
      <c r="BW45" s="207">
        <v>7.1044179345167935E-2</v>
      </c>
      <c r="BX45" s="194">
        <v>144</v>
      </c>
      <c r="BY45" s="207">
        <v>7.03125E-2</v>
      </c>
      <c r="BZ45" s="207"/>
      <c r="CA45" s="193" t="s">
        <v>23</v>
      </c>
      <c r="CB45" s="192">
        <v>19726220.75999999</v>
      </c>
      <c r="CC45" s="207">
        <v>7.0908529001642226E-2</v>
      </c>
      <c r="CD45" s="194">
        <v>143</v>
      </c>
      <c r="CE45" s="207">
        <v>7.0512820512820512E-2</v>
      </c>
      <c r="CG45" s="193" t="s">
        <v>23</v>
      </c>
      <c r="CH45" s="192">
        <v>14661712.509999996</v>
      </c>
      <c r="CI45" s="207">
        <v>5.3161292580465778E-2</v>
      </c>
      <c r="CJ45" s="194">
        <v>110</v>
      </c>
      <c r="CK45" s="207">
        <v>5.5E-2</v>
      </c>
      <c r="CM45" s="193" t="s">
        <v>23</v>
      </c>
      <c r="CN45" s="192">
        <v>15454073.300000003</v>
      </c>
      <c r="CO45" s="207">
        <v>5.6412175102681456E-2</v>
      </c>
      <c r="CP45" s="194">
        <v>104</v>
      </c>
      <c r="CQ45" s="207">
        <v>5.2287581699346407E-2</v>
      </c>
      <c r="CS45" s="193" t="s">
        <v>23</v>
      </c>
      <c r="CT45" s="192">
        <v>16320871.220000001</v>
      </c>
      <c r="CU45" s="207">
        <v>5.9901873819793998E-2</v>
      </c>
      <c r="CV45" s="194">
        <v>98</v>
      </c>
      <c r="CW45" s="207">
        <v>4.9670552458185503E-2</v>
      </c>
      <c r="CY45" s="193" t="s">
        <v>23</v>
      </c>
      <c r="CZ45" s="192">
        <v>21017843.579999994</v>
      </c>
      <c r="DA45" s="207">
        <v>7.7501035763162057E-2</v>
      </c>
      <c r="DB45" s="194">
        <v>149</v>
      </c>
      <c r="DC45" s="207">
        <v>7.5904228222109016E-2</v>
      </c>
      <c r="DE45" s="193" t="s">
        <v>23</v>
      </c>
      <c r="DF45" s="192">
        <v>28087395.329999987</v>
      </c>
      <c r="DG45" s="207">
        <v>0.10399956952137815</v>
      </c>
      <c r="DH45" s="194">
        <v>171</v>
      </c>
      <c r="DI45" s="207">
        <v>8.7512794268167854E-2</v>
      </c>
      <c r="DK45" s="193" t="s">
        <v>23</v>
      </c>
      <c r="DL45" s="192">
        <v>28547982.399999999</v>
      </c>
      <c r="DM45" s="207">
        <v>0.10626376313233986</v>
      </c>
      <c r="DN45" s="194">
        <v>173</v>
      </c>
      <c r="DO45" s="207">
        <v>8.9129314786192682E-2</v>
      </c>
      <c r="DQ45" s="193" t="s">
        <v>23</v>
      </c>
      <c r="DR45" s="192">
        <v>25876435.619999997</v>
      </c>
      <c r="DS45" s="207">
        <v>9.758528605775417E-2</v>
      </c>
      <c r="DT45" s="194">
        <v>170</v>
      </c>
      <c r="DU45" s="207">
        <v>8.8633993743482797E-2</v>
      </c>
      <c r="DW45" s="193" t="s">
        <v>23</v>
      </c>
      <c r="DX45" s="192">
        <v>28027013.229999989</v>
      </c>
      <c r="DY45" s="207">
        <v>0.10643563731982762</v>
      </c>
      <c r="DZ45" s="194">
        <v>173</v>
      </c>
      <c r="EA45" s="207">
        <v>9.0956887486855945E-2</v>
      </c>
      <c r="EC45" s="193" t="s">
        <v>23</v>
      </c>
      <c r="ED45" s="192">
        <v>27213116.069999993</v>
      </c>
      <c r="EE45" s="207">
        <v>0.10396618417216631</v>
      </c>
      <c r="EF45" s="194">
        <v>174</v>
      </c>
      <c r="EG45" s="207">
        <v>9.1820580474934035E-2</v>
      </c>
      <c r="EI45" s="193" t="s">
        <v>23</v>
      </c>
      <c r="EJ45" s="192">
        <v>20331424.390000001</v>
      </c>
      <c r="EK45" s="207">
        <v>7.8819195363237685E-2</v>
      </c>
      <c r="EL45" s="194">
        <v>144</v>
      </c>
      <c r="EM45" s="207">
        <v>7.6555023923444973E-2</v>
      </c>
      <c r="EO45" s="193" t="s">
        <v>23</v>
      </c>
      <c r="EP45" s="192">
        <v>20279500.360000003</v>
      </c>
      <c r="EQ45" s="207">
        <v>7.8946672634624196E-2</v>
      </c>
      <c r="ER45" s="194">
        <v>140</v>
      </c>
      <c r="ES45" s="207">
        <v>7.4786324786324784E-2</v>
      </c>
      <c r="EU45" s="193" t="s">
        <v>23</v>
      </c>
      <c r="EV45" s="192">
        <v>22481632.679999981</v>
      </c>
      <c r="EW45" s="207">
        <v>8.8213687172251073E-2</v>
      </c>
      <c r="EX45" s="194">
        <v>150</v>
      </c>
      <c r="EY45" s="207">
        <v>8.0515297906602251E-2</v>
      </c>
      <c r="FA45" s="193" t="s">
        <v>23</v>
      </c>
      <c r="FB45" s="192">
        <v>22911460.449999988</v>
      </c>
      <c r="FC45" s="207">
        <v>9.080385197902939E-2</v>
      </c>
      <c r="FD45" s="194">
        <v>151</v>
      </c>
      <c r="FE45" s="207">
        <v>8.1533477321814249E-2</v>
      </c>
      <c r="FG45" s="193" t="s">
        <v>23</v>
      </c>
      <c r="FH45" s="192">
        <v>23057031.529999997</v>
      </c>
      <c r="FI45" s="207">
        <v>9.1626560589660941E-2</v>
      </c>
      <c r="FJ45" s="194">
        <v>146</v>
      </c>
      <c r="FK45" s="207">
        <v>7.9175704989154008E-2</v>
      </c>
      <c r="FM45" s="193" t="s">
        <v>23</v>
      </c>
      <c r="FN45" s="192">
        <v>19223278.949999999</v>
      </c>
      <c r="FO45" s="207">
        <v>7.6862396239914241E-2</v>
      </c>
      <c r="FP45" s="194">
        <v>129</v>
      </c>
      <c r="FQ45" s="207">
        <v>7.0491803278688522E-2</v>
      </c>
      <c r="FS45" s="193" t="s">
        <v>23</v>
      </c>
      <c r="FT45" s="192">
        <v>16824026.890000004</v>
      </c>
      <c r="FU45" s="207">
        <v>6.7679028230292232E-2</v>
      </c>
      <c r="FV45" s="194">
        <v>108</v>
      </c>
      <c r="FW45" s="207">
        <v>5.9405940594059403E-2</v>
      </c>
      <c r="FY45" s="193" t="s">
        <v>23</v>
      </c>
      <c r="FZ45" s="192">
        <v>18148759.27</v>
      </c>
      <c r="GA45" s="207">
        <v>7.3168471966086404E-2</v>
      </c>
      <c r="GB45" s="194">
        <v>110</v>
      </c>
      <c r="GC45" s="207">
        <v>6.0606060606060608E-2</v>
      </c>
      <c r="GE45" s="193" t="s">
        <v>23</v>
      </c>
      <c r="GF45" s="192">
        <v>18668454.020000003</v>
      </c>
      <c r="GG45" s="207">
        <v>7.562109008977741E-2</v>
      </c>
      <c r="GH45" s="194">
        <v>112</v>
      </c>
      <c r="GI45" s="207">
        <v>6.1878453038674036E-2</v>
      </c>
      <c r="GK45" s="193" t="s">
        <v>23</v>
      </c>
      <c r="GL45" s="192">
        <v>21645704.190000005</v>
      </c>
      <c r="GM45" s="207">
        <v>8.8458926452674655E-2</v>
      </c>
      <c r="GN45" s="194">
        <v>152</v>
      </c>
      <c r="GO45" s="207">
        <v>8.4821428571428575E-2</v>
      </c>
      <c r="GQ45" s="193" t="s">
        <v>23</v>
      </c>
      <c r="GR45" s="192">
        <v>21435812.31000001</v>
      </c>
      <c r="GS45" s="207">
        <v>8.8184157854388892E-2</v>
      </c>
      <c r="GT45" s="194">
        <v>151</v>
      </c>
      <c r="GU45" s="207">
        <v>8.4783829309376751E-2</v>
      </c>
      <c r="GW45" s="193" t="s">
        <v>23</v>
      </c>
      <c r="GX45" s="192">
        <v>32217122.670000006</v>
      </c>
      <c r="GY45" s="207">
        <v>0.13332842081132529</v>
      </c>
      <c r="GZ45" s="194">
        <v>238</v>
      </c>
      <c r="HA45" s="207">
        <v>0.13446327683615819</v>
      </c>
      <c r="HC45" s="193" t="s">
        <v>23</v>
      </c>
      <c r="HD45" s="192">
        <v>35960598.43</v>
      </c>
      <c r="HE45" s="207">
        <v>0.14943823945652721</v>
      </c>
      <c r="HF45" s="194">
        <v>258</v>
      </c>
      <c r="HG45" s="207">
        <v>0.1465076660988075</v>
      </c>
      <c r="HI45" s="193" t="s">
        <v>23</v>
      </c>
      <c r="HJ45" s="192">
        <v>32752132.309999991</v>
      </c>
      <c r="HK45" s="207">
        <v>0.1370315799452862</v>
      </c>
      <c r="HL45" s="194">
        <v>196</v>
      </c>
      <c r="HM45" s="207">
        <v>0.11187214611872145</v>
      </c>
      <c r="HO45" s="193" t="s">
        <v>23</v>
      </c>
      <c r="HP45" s="192">
        <v>32823347.909999993</v>
      </c>
      <c r="HQ45" s="207">
        <v>0.13849628102264228</v>
      </c>
      <c r="HR45" s="194">
        <v>194</v>
      </c>
      <c r="HS45" s="207">
        <v>0.11155836687751582</v>
      </c>
      <c r="HU45" s="193" t="s">
        <v>23</v>
      </c>
      <c r="HV45" s="192">
        <v>28922216.449999988</v>
      </c>
      <c r="HW45" s="207">
        <v>0.12282826110526848</v>
      </c>
      <c r="HX45" s="194">
        <v>179</v>
      </c>
      <c r="HY45" s="207">
        <v>0.10358796296296297</v>
      </c>
      <c r="IA45" s="193" t="s">
        <v>23</v>
      </c>
      <c r="IB45" s="192">
        <v>29725424.689999998</v>
      </c>
      <c r="IC45" s="207">
        <v>0.12804360258292793</v>
      </c>
      <c r="ID45" s="194">
        <v>190</v>
      </c>
      <c r="IE45" s="207">
        <v>0.11091652072387624</v>
      </c>
      <c r="IG45" s="193" t="s">
        <v>23</v>
      </c>
      <c r="IH45" s="192">
        <v>25956050.529999997</v>
      </c>
      <c r="II45" s="207">
        <v>0.1130603560361661</v>
      </c>
      <c r="IJ45" s="194">
        <v>166</v>
      </c>
      <c r="IK45" s="207">
        <v>9.7819681791396579E-2</v>
      </c>
      <c r="IM45" s="193" t="s">
        <v>23</v>
      </c>
      <c r="IN45" s="192">
        <v>24074230.110000007</v>
      </c>
      <c r="IO45" s="207">
        <v>0.10642553025031984</v>
      </c>
      <c r="IP45" s="194">
        <v>144</v>
      </c>
      <c r="IQ45" s="207">
        <v>8.6124401913875603E-2</v>
      </c>
      <c r="IS45" s="193" t="s">
        <v>23</v>
      </c>
      <c r="IT45" s="192">
        <v>19672985.270000007</v>
      </c>
      <c r="IU45" s="207">
        <v>8.8055405446121823E-2</v>
      </c>
      <c r="IV45" s="194">
        <v>130</v>
      </c>
      <c r="IW45" s="207">
        <v>7.8787878787878782E-2</v>
      </c>
      <c r="IY45" s="193" t="s">
        <v>23</v>
      </c>
      <c r="IZ45" s="192">
        <v>22003984.120000008</v>
      </c>
      <c r="JA45" s="207">
        <v>9.9381023945916358E-2</v>
      </c>
      <c r="JB45" s="194">
        <v>132</v>
      </c>
      <c r="JC45" s="207">
        <v>8.0733944954128445E-2</v>
      </c>
      <c r="JE45" s="193" t="s">
        <v>23</v>
      </c>
      <c r="JF45" s="192">
        <v>23421426.109999999</v>
      </c>
      <c r="JG45" s="207">
        <v>0.10709417126850766</v>
      </c>
      <c r="JH45" s="194">
        <v>150</v>
      </c>
      <c r="JI45" s="207">
        <v>9.2936802973977689E-2</v>
      </c>
      <c r="JK45" s="193" t="s">
        <v>23</v>
      </c>
      <c r="JL45" s="192">
        <v>22762261.160000008</v>
      </c>
      <c r="JM45" s="207">
        <v>0.10519678808349933</v>
      </c>
      <c r="JN45" s="194">
        <v>148</v>
      </c>
      <c r="JO45" s="207">
        <v>9.2789968652037619E-2</v>
      </c>
      <c r="JQ45" s="193" t="s">
        <v>23</v>
      </c>
      <c r="JR45" s="192">
        <v>22145511.309999999</v>
      </c>
      <c r="JS45" s="207">
        <v>0.10335066676040396</v>
      </c>
      <c r="JT45" s="194">
        <v>142</v>
      </c>
      <c r="JU45" s="207">
        <v>8.9987325728770592E-2</v>
      </c>
      <c r="JW45" s="193" t="s">
        <v>23</v>
      </c>
      <c r="JX45" s="192">
        <v>22082945.509999998</v>
      </c>
      <c r="JY45" s="207">
        <v>0.10393999994170158</v>
      </c>
      <c r="JZ45" s="194">
        <v>143</v>
      </c>
      <c r="KA45" s="207">
        <v>9.166666666666666E-2</v>
      </c>
      <c r="KC45" s="208" t="s">
        <v>23</v>
      </c>
      <c r="KD45" s="209">
        <v>16815392.59</v>
      </c>
      <c r="KE45" s="210">
        <v>8.0288507557394598E-2</v>
      </c>
      <c r="KF45" s="211">
        <v>108</v>
      </c>
      <c r="KG45" s="210">
        <v>7.0819672131147537E-2</v>
      </c>
      <c r="KI45" s="208" t="s">
        <v>23</v>
      </c>
      <c r="KJ45" s="209">
        <v>17290537.57</v>
      </c>
      <c r="KK45" s="210">
        <v>8.3920277107636776E-2</v>
      </c>
      <c r="KL45" s="211">
        <v>112</v>
      </c>
      <c r="KM45" s="210">
        <v>7.4716477651767851E-2</v>
      </c>
      <c r="KO45" s="208" t="s">
        <v>23</v>
      </c>
      <c r="KP45" s="209">
        <v>19563971.70000001</v>
      </c>
      <c r="KQ45" s="210">
        <v>9.6045701655513224E-2</v>
      </c>
      <c r="KR45" s="211">
        <v>129</v>
      </c>
      <c r="KS45" s="210">
        <v>8.6927223719676552E-2</v>
      </c>
      <c r="KU45" s="208" t="s">
        <v>23</v>
      </c>
      <c r="KV45" s="209">
        <v>16074767.879999997</v>
      </c>
      <c r="KW45" s="210">
        <v>8.0111820009559867E-2</v>
      </c>
      <c r="KX45" s="211">
        <v>109</v>
      </c>
      <c r="KY45" s="210">
        <v>7.4301295160190864E-2</v>
      </c>
      <c r="LA45" s="208" t="s">
        <v>23</v>
      </c>
      <c r="LB45" s="209">
        <v>15801171.669999994</v>
      </c>
      <c r="LC45" s="210">
        <v>8.0269086655635383E-2</v>
      </c>
      <c r="LD45" s="211">
        <v>107</v>
      </c>
      <c r="LE45" s="210">
        <v>7.4151074151074151E-2</v>
      </c>
      <c r="LG45" s="208" t="s">
        <v>23</v>
      </c>
      <c r="LH45" s="209">
        <v>17354108.43</v>
      </c>
      <c r="LI45" s="210">
        <v>9.0627364914608044E-2</v>
      </c>
      <c r="LJ45" s="211">
        <v>124</v>
      </c>
      <c r="LK45" s="210">
        <v>8.8445078459343796E-2</v>
      </c>
      <c r="LM45" s="208" t="s">
        <v>23</v>
      </c>
      <c r="LN45" s="209">
        <v>15329105.420000004</v>
      </c>
      <c r="LO45" s="210">
        <v>8.1577258536735558E-2</v>
      </c>
      <c r="LP45" s="211">
        <v>101</v>
      </c>
      <c r="LQ45" s="210">
        <v>7.3241479332849885E-2</v>
      </c>
      <c r="LS45" s="208" t="s">
        <v>23</v>
      </c>
      <c r="LT45" s="209">
        <v>15178013.33</v>
      </c>
      <c r="LU45" s="210">
        <v>8.1966088209180596E-2</v>
      </c>
      <c r="LV45" s="211">
        <v>100</v>
      </c>
      <c r="LW45" s="210">
        <v>7.3529411764705885E-2</v>
      </c>
      <c r="LY45" s="208" t="s">
        <v>23</v>
      </c>
      <c r="LZ45" s="209">
        <v>16365594.919999996</v>
      </c>
      <c r="MA45" s="210">
        <v>9.0179590665127346E-2</v>
      </c>
      <c r="MB45" s="211">
        <v>116</v>
      </c>
      <c r="MC45" s="210">
        <v>8.6761406133133878E-2</v>
      </c>
      <c r="ME45" s="208" t="s">
        <v>23</v>
      </c>
      <c r="MF45" s="209">
        <v>22224054.180000003</v>
      </c>
      <c r="MG45" s="210">
        <v>0.1237928826080863</v>
      </c>
      <c r="MH45" s="211">
        <v>161</v>
      </c>
      <c r="MI45" s="210">
        <v>0.12169312169312169</v>
      </c>
      <c r="MK45" s="208" t="s">
        <v>23</v>
      </c>
      <c r="ML45" s="209">
        <v>18903187.490000006</v>
      </c>
      <c r="MM45" s="210">
        <v>0.10716432709441719</v>
      </c>
      <c r="MN45" s="211">
        <v>128</v>
      </c>
      <c r="MO45" s="210">
        <v>9.8689282960678484E-2</v>
      </c>
      <c r="MQ45" s="208" t="s">
        <v>23</v>
      </c>
      <c r="MR45" s="209">
        <v>25678894.609999992</v>
      </c>
      <c r="MS45" s="210">
        <v>0.14665331741851401</v>
      </c>
      <c r="MT45" s="211">
        <v>191</v>
      </c>
      <c r="MU45" s="210">
        <v>0.1482919254658385</v>
      </c>
      <c r="MW45" s="208" t="s">
        <v>23</v>
      </c>
      <c r="MX45" s="209">
        <v>0</v>
      </c>
      <c r="MY45" s="210">
        <v>0</v>
      </c>
      <c r="MZ45" s="211">
        <v>0</v>
      </c>
      <c r="NA45" s="210">
        <v>0</v>
      </c>
    </row>
    <row r="46" spans="1:365" s="186" customFormat="1" ht="18" x14ac:dyDescent="0.35">
      <c r="A46" s="193" t="s">
        <v>24</v>
      </c>
      <c r="B46" s="192">
        <v>38059175.680000007</v>
      </c>
      <c r="C46" s="207">
        <v>9.3405781305016644E-2</v>
      </c>
      <c r="D46" s="194">
        <v>234</v>
      </c>
      <c r="E46" s="207">
        <v>7.0460704607046065E-2</v>
      </c>
      <c r="G46" s="193" t="s">
        <v>24</v>
      </c>
      <c r="H46" s="192">
        <v>45626297.070000008</v>
      </c>
      <c r="I46" s="207">
        <v>0.1157894877793058</v>
      </c>
      <c r="J46" s="194">
        <v>263</v>
      </c>
      <c r="K46" s="207">
        <v>8.26784030179189E-2</v>
      </c>
      <c r="M46" s="193" t="s">
        <v>24</v>
      </c>
      <c r="N46" s="192">
        <v>57336577.039999992</v>
      </c>
      <c r="O46" s="207">
        <v>0.15113396980366522</v>
      </c>
      <c r="P46" s="194">
        <v>380</v>
      </c>
      <c r="Q46" s="207">
        <v>0.12628780325689598</v>
      </c>
      <c r="S46" s="193" t="s">
        <v>24</v>
      </c>
      <c r="T46" s="192">
        <v>83566727.3699999</v>
      </c>
      <c r="U46" s="207">
        <v>0.22594273086451358</v>
      </c>
      <c r="V46" s="194">
        <v>575</v>
      </c>
      <c r="W46" s="207">
        <v>0.19854972375690608</v>
      </c>
      <c r="Y46" s="193" t="s">
        <v>24</v>
      </c>
      <c r="Z46" s="192">
        <v>112186178.65999991</v>
      </c>
      <c r="AA46" s="207">
        <v>0.31020273870542986</v>
      </c>
      <c r="AB46" s="194">
        <v>765</v>
      </c>
      <c r="AC46" s="207">
        <v>0.27360515021459225</v>
      </c>
      <c r="AE46" s="193" t="s">
        <v>24</v>
      </c>
      <c r="AF46" s="192">
        <v>108004074.23999988</v>
      </c>
      <c r="AG46" s="207">
        <v>0.30622897649616093</v>
      </c>
      <c r="AH46" s="194">
        <v>757</v>
      </c>
      <c r="AI46" s="207">
        <v>0.28373313343328338</v>
      </c>
      <c r="AK46" s="193" t="s">
        <v>24</v>
      </c>
      <c r="AL46" s="192">
        <v>93368580.149999991</v>
      </c>
      <c r="AM46" s="207">
        <v>0.27213240464709398</v>
      </c>
      <c r="AN46" s="194">
        <v>684</v>
      </c>
      <c r="AO46" s="207">
        <v>0.26542491268917345</v>
      </c>
      <c r="AQ46" s="193" t="s">
        <v>24</v>
      </c>
      <c r="AR46" s="192">
        <v>77671173.499999896</v>
      </c>
      <c r="AS46" s="207">
        <v>0.23276206328107626</v>
      </c>
      <c r="AT46" s="194">
        <v>586</v>
      </c>
      <c r="AU46" s="207">
        <v>0.23393213572854291</v>
      </c>
      <c r="AW46" s="193" t="s">
        <v>24</v>
      </c>
      <c r="AX46" s="192">
        <v>75541335.11999996</v>
      </c>
      <c r="AY46" s="207">
        <v>0.22979769744973419</v>
      </c>
      <c r="AZ46" s="194">
        <v>571</v>
      </c>
      <c r="BA46" s="207">
        <v>0.23220821472143147</v>
      </c>
      <c r="BC46" s="193" t="s">
        <v>24</v>
      </c>
      <c r="BD46" s="192">
        <v>73517120.200000003</v>
      </c>
      <c r="BE46" s="207">
        <v>0.24209803572051505</v>
      </c>
      <c r="BF46" s="194">
        <v>526</v>
      </c>
      <c r="BG46" s="207">
        <v>0.2334664891256103</v>
      </c>
      <c r="BI46" s="193" t="s">
        <v>24</v>
      </c>
      <c r="BJ46" s="192">
        <v>75232602.689999983</v>
      </c>
      <c r="BK46" s="207">
        <v>0.25848466498426442</v>
      </c>
      <c r="BL46" s="194">
        <v>520</v>
      </c>
      <c r="BM46" s="207">
        <v>0.24401689347724073</v>
      </c>
      <c r="BO46" s="193" t="s">
        <v>24</v>
      </c>
      <c r="BP46" s="192">
        <v>56238312.759999976</v>
      </c>
      <c r="BQ46" s="207">
        <v>0.1981414966299459</v>
      </c>
      <c r="BR46" s="194">
        <v>384</v>
      </c>
      <c r="BS46" s="207">
        <v>0.18461538461538463</v>
      </c>
      <c r="BU46" s="193" t="s">
        <v>24</v>
      </c>
      <c r="BV46" s="192">
        <v>30903854.969999988</v>
      </c>
      <c r="BW46" s="207">
        <v>0.11025756983400366</v>
      </c>
      <c r="BX46" s="194">
        <v>188</v>
      </c>
      <c r="BY46" s="207">
        <v>9.1796875E-2</v>
      </c>
      <c r="BZ46" s="207"/>
      <c r="CA46" s="193" t="s">
        <v>24</v>
      </c>
      <c r="CB46" s="192">
        <v>30022170.129999988</v>
      </c>
      <c r="CC46" s="207">
        <v>0.10791869092695595</v>
      </c>
      <c r="CD46" s="194">
        <v>184</v>
      </c>
      <c r="CE46" s="207">
        <v>9.0729783037475351E-2</v>
      </c>
      <c r="CG46" s="193" t="s">
        <v>24</v>
      </c>
      <c r="CH46" s="192">
        <v>27551746.909999982</v>
      </c>
      <c r="CI46" s="207">
        <v>9.9898731310306757E-2</v>
      </c>
      <c r="CJ46" s="194">
        <v>154</v>
      </c>
      <c r="CK46" s="207">
        <v>7.6999999999999999E-2</v>
      </c>
      <c r="CM46" s="193" t="s">
        <v>24</v>
      </c>
      <c r="CN46" s="192">
        <v>16322701.230000004</v>
      </c>
      <c r="CO46" s="207">
        <v>5.9582937265834898E-2</v>
      </c>
      <c r="CP46" s="194">
        <v>127</v>
      </c>
      <c r="CQ46" s="207">
        <v>6.3851181498240317E-2</v>
      </c>
      <c r="CS46" s="193" t="s">
        <v>24</v>
      </c>
      <c r="CT46" s="192">
        <v>25617076.649999991</v>
      </c>
      <c r="CU46" s="207">
        <v>9.4021383566819827E-2</v>
      </c>
      <c r="CV46" s="194">
        <v>153</v>
      </c>
      <c r="CW46" s="207">
        <v>7.7546882919412058E-2</v>
      </c>
      <c r="CY46" s="193" t="s">
        <v>24</v>
      </c>
      <c r="CZ46" s="192">
        <v>26802478.459999982</v>
      </c>
      <c r="DA46" s="207">
        <v>9.8831254203759752E-2</v>
      </c>
      <c r="DB46" s="194">
        <v>157</v>
      </c>
      <c r="DC46" s="207">
        <v>7.9979623025980648E-2</v>
      </c>
      <c r="DE46" s="193" t="s">
        <v>24</v>
      </c>
      <c r="DF46" s="192">
        <v>21418403.589999996</v>
      </c>
      <c r="DG46" s="207">
        <v>7.930620575614411E-2</v>
      </c>
      <c r="DH46" s="194">
        <v>148</v>
      </c>
      <c r="DI46" s="207">
        <v>7.5742067553735928E-2</v>
      </c>
      <c r="DK46" s="193" t="s">
        <v>24</v>
      </c>
      <c r="DL46" s="192">
        <v>21241287.269999988</v>
      </c>
      <c r="DM46" s="207">
        <v>7.9066152117470298E-2</v>
      </c>
      <c r="DN46" s="194">
        <v>145</v>
      </c>
      <c r="DO46" s="207">
        <v>7.4703760947964964E-2</v>
      </c>
      <c r="DQ46" s="193" t="s">
        <v>24</v>
      </c>
      <c r="DR46" s="192">
        <v>35593152.669999979</v>
      </c>
      <c r="DS46" s="207">
        <v>0.13422899645091324</v>
      </c>
      <c r="DT46" s="194">
        <v>243</v>
      </c>
      <c r="DU46" s="207">
        <v>0.12669447340980189</v>
      </c>
      <c r="DW46" s="193" t="s">
        <v>24</v>
      </c>
      <c r="DX46" s="192">
        <v>18726004.109999996</v>
      </c>
      <c r="DY46" s="207">
        <v>7.1114041497941011E-2</v>
      </c>
      <c r="DZ46" s="194">
        <v>137</v>
      </c>
      <c r="EA46" s="207">
        <v>7.2029442691903256E-2</v>
      </c>
      <c r="EC46" s="193" t="s">
        <v>24</v>
      </c>
      <c r="ED46" s="192">
        <v>18924334.219999999</v>
      </c>
      <c r="EE46" s="207">
        <v>7.2299357846091372E-2</v>
      </c>
      <c r="EF46" s="194">
        <v>136</v>
      </c>
      <c r="EG46" s="207">
        <v>7.1767810026385229E-2</v>
      </c>
      <c r="EI46" s="193" t="s">
        <v>24</v>
      </c>
      <c r="EJ46" s="192">
        <v>30443569.080000002</v>
      </c>
      <c r="EK46" s="207">
        <v>0.11802112694332197</v>
      </c>
      <c r="EL46" s="194">
        <v>204</v>
      </c>
      <c r="EM46" s="207">
        <v>0.10845295055821372</v>
      </c>
      <c r="EO46" s="193" t="s">
        <v>24</v>
      </c>
      <c r="EP46" s="192">
        <v>30367303.900000006</v>
      </c>
      <c r="EQ46" s="207">
        <v>0.11821778432560193</v>
      </c>
      <c r="ER46" s="194">
        <v>204</v>
      </c>
      <c r="ES46" s="207">
        <v>0.10897435897435898</v>
      </c>
      <c r="EU46" s="193" t="s">
        <v>24</v>
      </c>
      <c r="EV46" s="192">
        <v>28786527.18</v>
      </c>
      <c r="EW46" s="207">
        <v>0.11295290424752305</v>
      </c>
      <c r="EX46" s="194">
        <v>194</v>
      </c>
      <c r="EY46" s="207">
        <v>0.10413311862587225</v>
      </c>
      <c r="FA46" s="193" t="s">
        <v>24</v>
      </c>
      <c r="FB46" s="192">
        <v>20525717</v>
      </c>
      <c r="FC46" s="207">
        <v>8.1348553589539865E-2</v>
      </c>
      <c r="FD46" s="194">
        <v>143</v>
      </c>
      <c r="FE46" s="207">
        <v>7.7213822894168463E-2</v>
      </c>
      <c r="FG46" s="193" t="s">
        <v>24</v>
      </c>
      <c r="FH46" s="192">
        <v>20386402.68</v>
      </c>
      <c r="FI46" s="207">
        <v>8.1013722774062852E-2</v>
      </c>
      <c r="FJ46" s="194">
        <v>142</v>
      </c>
      <c r="FK46" s="207">
        <v>7.7006507592190895E-2</v>
      </c>
      <c r="FM46" s="193" t="s">
        <v>24</v>
      </c>
      <c r="FN46" s="192">
        <v>23427248.24000001</v>
      </c>
      <c r="FO46" s="207">
        <v>9.3671555290712472E-2</v>
      </c>
      <c r="FP46" s="194">
        <v>157</v>
      </c>
      <c r="FQ46" s="207">
        <v>8.5792349726775963E-2</v>
      </c>
      <c r="FS46" s="193" t="s">
        <v>24</v>
      </c>
      <c r="FT46" s="192">
        <v>32816414.449999999</v>
      </c>
      <c r="FU46" s="207">
        <v>0.13201257074182668</v>
      </c>
      <c r="FV46" s="194">
        <v>232</v>
      </c>
      <c r="FW46" s="207">
        <v>0.12761276127612761</v>
      </c>
      <c r="FY46" s="193" t="s">
        <v>24</v>
      </c>
      <c r="FZ46" s="192">
        <v>24645991.610000011</v>
      </c>
      <c r="GA46" s="207">
        <v>9.9362690273464976E-2</v>
      </c>
      <c r="GB46" s="194">
        <v>168</v>
      </c>
      <c r="GC46" s="207">
        <v>9.2561983471074374E-2</v>
      </c>
      <c r="GE46" s="193" t="s">
        <v>24</v>
      </c>
      <c r="GF46" s="192">
        <v>24150605.139999997</v>
      </c>
      <c r="GG46" s="207">
        <v>9.7827869681015006E-2</v>
      </c>
      <c r="GH46" s="194">
        <v>167</v>
      </c>
      <c r="GI46" s="207">
        <v>9.2265193370165741E-2</v>
      </c>
      <c r="GK46" s="193" t="s">
        <v>24</v>
      </c>
      <c r="GL46" s="192">
        <v>42426276.640000008</v>
      </c>
      <c r="GM46" s="207">
        <v>0.17338234191948407</v>
      </c>
      <c r="GN46" s="194">
        <v>274</v>
      </c>
      <c r="GO46" s="207">
        <v>0.15290178571428573</v>
      </c>
      <c r="GQ46" s="193" t="s">
        <v>24</v>
      </c>
      <c r="GR46" s="192">
        <v>43490108.949999981</v>
      </c>
      <c r="GS46" s="207">
        <v>0.1789126802049037</v>
      </c>
      <c r="GT46" s="194">
        <v>280</v>
      </c>
      <c r="GU46" s="207">
        <v>0.15721504772599662</v>
      </c>
      <c r="GW46" s="193" t="s">
        <v>24</v>
      </c>
      <c r="GX46" s="192">
        <v>33519749.019999973</v>
      </c>
      <c r="GY46" s="207">
        <v>0.13871925337982283</v>
      </c>
      <c r="GZ46" s="194">
        <v>197</v>
      </c>
      <c r="HA46" s="207">
        <v>0.11129943502824859</v>
      </c>
      <c r="HC46" s="193" t="s">
        <v>24</v>
      </c>
      <c r="HD46" s="192">
        <v>31889482.939999986</v>
      </c>
      <c r="HE46" s="207">
        <v>0.13252026928887115</v>
      </c>
      <c r="HF46" s="194">
        <v>185</v>
      </c>
      <c r="HG46" s="207">
        <v>0.10505394662123793</v>
      </c>
      <c r="HI46" s="193" t="s">
        <v>24</v>
      </c>
      <c r="HJ46" s="192">
        <v>25470771.73</v>
      </c>
      <c r="HK46" s="207">
        <v>0.10656711018237919</v>
      </c>
      <c r="HL46" s="194">
        <v>164</v>
      </c>
      <c r="HM46" s="207">
        <v>9.3607305936073054E-2</v>
      </c>
      <c r="HO46" s="193" t="s">
        <v>24</v>
      </c>
      <c r="HP46" s="192">
        <v>25966831.640000001</v>
      </c>
      <c r="HQ46" s="207">
        <v>0.10956559403818232</v>
      </c>
      <c r="HR46" s="194">
        <v>166</v>
      </c>
      <c r="HS46" s="207">
        <v>9.5457159286946522E-2</v>
      </c>
      <c r="HU46" s="193" t="s">
        <v>24</v>
      </c>
      <c r="HV46" s="192">
        <v>27253449.489999995</v>
      </c>
      <c r="HW46" s="207">
        <v>0.11574126124683529</v>
      </c>
      <c r="HX46" s="194">
        <v>163</v>
      </c>
      <c r="HY46" s="207">
        <v>9.4328703703703706E-2</v>
      </c>
      <c r="IA46" s="193" t="s">
        <v>24</v>
      </c>
      <c r="IB46" s="192">
        <v>26068913.239999998</v>
      </c>
      <c r="IC46" s="207">
        <v>0.11229301520439904</v>
      </c>
      <c r="ID46" s="194">
        <v>155</v>
      </c>
      <c r="IE46" s="207">
        <v>9.0484530064214821E-2</v>
      </c>
      <c r="IG46" s="193" t="s">
        <v>24</v>
      </c>
      <c r="IH46" s="192">
        <v>25616075.109999996</v>
      </c>
      <c r="II46" s="207">
        <v>0.11157947811969267</v>
      </c>
      <c r="IJ46" s="194">
        <v>160</v>
      </c>
      <c r="IK46" s="207">
        <v>9.428403064230996E-2</v>
      </c>
      <c r="IM46" s="193" t="s">
        <v>24</v>
      </c>
      <c r="IN46" s="192">
        <v>22705814.370000001</v>
      </c>
      <c r="IO46" s="207">
        <v>0.10037614175203965</v>
      </c>
      <c r="IP46" s="194">
        <v>150</v>
      </c>
      <c r="IQ46" s="207">
        <v>8.9712918660287078E-2</v>
      </c>
      <c r="IS46" s="193" t="s">
        <v>24</v>
      </c>
      <c r="IT46" s="192">
        <v>22607158.360000003</v>
      </c>
      <c r="IU46" s="207">
        <v>0.10118863345107776</v>
      </c>
      <c r="IV46" s="194">
        <v>145</v>
      </c>
      <c r="IW46" s="207">
        <v>8.7878787878787876E-2</v>
      </c>
      <c r="IY46" s="193" t="s">
        <v>24</v>
      </c>
      <c r="IZ46" s="192">
        <v>19268705.030000001</v>
      </c>
      <c r="JA46" s="207">
        <v>8.7027132247958938E-2</v>
      </c>
      <c r="JB46" s="194">
        <v>132</v>
      </c>
      <c r="JC46" s="207">
        <v>8.0733944954128445E-2</v>
      </c>
      <c r="JE46" s="193" t="s">
        <v>24</v>
      </c>
      <c r="JF46" s="192">
        <v>15627686.880000001</v>
      </c>
      <c r="JG46" s="207">
        <v>7.1457398341032541E-2</v>
      </c>
      <c r="JH46" s="194">
        <v>111</v>
      </c>
      <c r="JI46" s="207">
        <v>6.8773234200743494E-2</v>
      </c>
      <c r="JK46" s="193" t="s">
        <v>24</v>
      </c>
      <c r="JL46" s="192">
        <v>16573068.810000001</v>
      </c>
      <c r="JM46" s="207">
        <v>7.6593164239875625E-2</v>
      </c>
      <c r="JN46" s="194">
        <v>122</v>
      </c>
      <c r="JO46" s="207">
        <v>7.6489028213166138E-2</v>
      </c>
      <c r="JQ46" s="193" t="s">
        <v>24</v>
      </c>
      <c r="JR46" s="192">
        <v>14721124.769999998</v>
      </c>
      <c r="JS46" s="207">
        <v>6.8701870963601516E-2</v>
      </c>
      <c r="JT46" s="194">
        <v>106</v>
      </c>
      <c r="JU46" s="207">
        <v>6.7173637515842835E-2</v>
      </c>
      <c r="JW46" s="193" t="s">
        <v>24</v>
      </c>
      <c r="JX46" s="192">
        <v>15184743.749999996</v>
      </c>
      <c r="JY46" s="207">
        <v>7.1471546391990048E-2</v>
      </c>
      <c r="JZ46" s="194">
        <v>107</v>
      </c>
      <c r="KA46" s="207">
        <v>6.8589743589743596E-2</v>
      </c>
      <c r="KC46" s="208" t="s">
        <v>24</v>
      </c>
      <c r="KD46" s="209">
        <v>26258251.099999998</v>
      </c>
      <c r="KE46" s="210">
        <v>0.12537535359953883</v>
      </c>
      <c r="KF46" s="211">
        <v>203</v>
      </c>
      <c r="KG46" s="210">
        <v>0.13311475409836065</v>
      </c>
      <c r="KI46" s="208" t="s">
        <v>24</v>
      </c>
      <c r="KJ46" s="209">
        <v>26189616.829999998</v>
      </c>
      <c r="KK46" s="210">
        <v>0.12711229438752653</v>
      </c>
      <c r="KL46" s="211">
        <v>203</v>
      </c>
      <c r="KM46" s="210">
        <v>0.13542361574382922</v>
      </c>
      <c r="KO46" s="208" t="s">
        <v>24</v>
      </c>
      <c r="KP46" s="209">
        <v>26718527.269999996</v>
      </c>
      <c r="KQ46" s="210">
        <v>0.1311696693391308</v>
      </c>
      <c r="KR46" s="211">
        <v>214</v>
      </c>
      <c r="KS46" s="210">
        <v>0.14420485175202155</v>
      </c>
      <c r="KU46" s="208" t="s">
        <v>24</v>
      </c>
      <c r="KV46" s="209">
        <v>27344437.530000001</v>
      </c>
      <c r="KW46" s="210">
        <v>0.13627647217174088</v>
      </c>
      <c r="KX46" s="211">
        <v>217</v>
      </c>
      <c r="KY46" s="210">
        <v>0.14792092706203136</v>
      </c>
      <c r="LA46" s="208" t="s">
        <v>24</v>
      </c>
      <c r="LB46" s="209">
        <v>28575942.100000009</v>
      </c>
      <c r="LC46" s="210">
        <v>0.14516422076764393</v>
      </c>
      <c r="LD46" s="211">
        <v>223</v>
      </c>
      <c r="LE46" s="210">
        <v>0.15453915453915454</v>
      </c>
      <c r="LG46" s="208" t="s">
        <v>24</v>
      </c>
      <c r="LH46" s="209">
        <v>22807782.140000004</v>
      </c>
      <c r="LI46" s="210">
        <v>0.11910777227376472</v>
      </c>
      <c r="LJ46" s="211">
        <v>174</v>
      </c>
      <c r="LK46" s="210">
        <v>0.12410841654778887</v>
      </c>
      <c r="LM46" s="208" t="s">
        <v>24</v>
      </c>
      <c r="LN46" s="209">
        <v>28254634.390000001</v>
      </c>
      <c r="LO46" s="210">
        <v>0.15036334811075813</v>
      </c>
      <c r="LP46" s="211">
        <v>224</v>
      </c>
      <c r="LQ46" s="210">
        <v>0.16243654822335024</v>
      </c>
      <c r="LS46" s="208" t="s">
        <v>24</v>
      </c>
      <c r="LT46" s="209">
        <v>28191717.199999996</v>
      </c>
      <c r="LU46" s="210">
        <v>0.15224421856424034</v>
      </c>
      <c r="LV46" s="211">
        <v>223</v>
      </c>
      <c r="LW46" s="210">
        <v>0.16397058823529412</v>
      </c>
      <c r="LY46" s="208" t="s">
        <v>24</v>
      </c>
      <c r="LZ46" s="209">
        <v>25267471.230000004</v>
      </c>
      <c r="MA46" s="210">
        <v>0.13923173730028279</v>
      </c>
      <c r="MB46" s="211">
        <v>193</v>
      </c>
      <c r="MC46" s="210">
        <v>0.1443530291697831</v>
      </c>
      <c r="ME46" s="208" t="s">
        <v>24</v>
      </c>
      <c r="MF46" s="209">
        <v>18067778.490000002</v>
      </c>
      <c r="MG46" s="210">
        <v>0.10064151047716158</v>
      </c>
      <c r="MH46" s="211">
        <v>132</v>
      </c>
      <c r="MI46" s="210">
        <v>9.9773242630385492E-2</v>
      </c>
      <c r="MK46" s="208" t="s">
        <v>24</v>
      </c>
      <c r="ML46" s="209">
        <v>22078740.569999993</v>
      </c>
      <c r="MM46" s="210">
        <v>0.12516689989600571</v>
      </c>
      <c r="MN46" s="211">
        <v>169</v>
      </c>
      <c r="MO46" s="210">
        <v>0.13030069390902083</v>
      </c>
      <c r="MQ46" s="208" t="s">
        <v>24</v>
      </c>
      <c r="MR46" s="209">
        <v>15109376.719999995</v>
      </c>
      <c r="MS46" s="210">
        <v>8.6290327281111343E-2</v>
      </c>
      <c r="MT46" s="211">
        <v>99</v>
      </c>
      <c r="MU46" s="210">
        <v>7.6863354037267087E-2</v>
      </c>
      <c r="MW46" s="208" t="s">
        <v>24</v>
      </c>
      <c r="MX46" s="209">
        <v>0</v>
      </c>
      <c r="MY46" s="210">
        <v>0</v>
      </c>
      <c r="MZ46" s="211">
        <v>0</v>
      </c>
      <c r="NA46" s="210">
        <v>0</v>
      </c>
    </row>
    <row r="47" spans="1:365" s="186" customFormat="1" ht="18" x14ac:dyDescent="0.35">
      <c r="A47" s="193" t="s">
        <v>41</v>
      </c>
      <c r="B47" s="192">
        <v>77315562.019999996</v>
      </c>
      <c r="C47" s="207">
        <v>0.1897497869694946</v>
      </c>
      <c r="D47" s="194">
        <v>515</v>
      </c>
      <c r="E47" s="207">
        <v>0.15507377295995181</v>
      </c>
      <c r="G47" s="193" t="s">
        <v>41</v>
      </c>
      <c r="H47" s="192">
        <v>146849123.67000002</v>
      </c>
      <c r="I47" s="207">
        <v>0.3726707162867563</v>
      </c>
      <c r="J47" s="194">
        <v>1086</v>
      </c>
      <c r="K47" s="207">
        <v>0.34140207481923923</v>
      </c>
      <c r="M47" s="193" t="s">
        <v>41</v>
      </c>
      <c r="N47" s="192">
        <v>149451502.51999977</v>
      </c>
      <c r="O47" s="207">
        <v>0.39394048328368864</v>
      </c>
      <c r="P47" s="194">
        <v>1063</v>
      </c>
      <c r="Q47" s="207">
        <v>0.35327351279494851</v>
      </c>
      <c r="S47" s="193" t="s">
        <v>41</v>
      </c>
      <c r="T47" s="192">
        <v>109873541.02999994</v>
      </c>
      <c r="U47" s="207">
        <v>0.2970695238567459</v>
      </c>
      <c r="V47" s="194">
        <v>776</v>
      </c>
      <c r="W47" s="207">
        <v>0.26795580110497236</v>
      </c>
      <c r="Y47" s="193" t="s">
        <v>41</v>
      </c>
      <c r="Z47" s="192">
        <v>73857744.069999948</v>
      </c>
      <c r="AA47" s="207">
        <v>0.20422189933533763</v>
      </c>
      <c r="AB47" s="194">
        <v>547</v>
      </c>
      <c r="AC47" s="207">
        <v>0.19563662374821172</v>
      </c>
      <c r="AE47" s="193" t="s">
        <v>41</v>
      </c>
      <c r="AF47" s="192">
        <v>58459676.779999956</v>
      </c>
      <c r="AG47" s="207">
        <v>0.16575344136421158</v>
      </c>
      <c r="AH47" s="194">
        <v>433</v>
      </c>
      <c r="AI47" s="207">
        <v>0.16229385307346328</v>
      </c>
      <c r="AK47" s="193" t="s">
        <v>41</v>
      </c>
      <c r="AL47" s="192">
        <v>34044121.789999999</v>
      </c>
      <c r="AM47" s="207">
        <v>9.9225121683626988E-2</v>
      </c>
      <c r="AN47" s="194">
        <v>224</v>
      </c>
      <c r="AO47" s="207">
        <v>8.6922778424524644E-2</v>
      </c>
      <c r="AQ47" s="193" t="s">
        <v>41</v>
      </c>
      <c r="AR47" s="192">
        <v>32230307.359999977</v>
      </c>
      <c r="AS47" s="207">
        <v>9.6586577789981018E-2</v>
      </c>
      <c r="AT47" s="194">
        <v>210</v>
      </c>
      <c r="AU47" s="207">
        <v>8.3832335329341312E-2</v>
      </c>
      <c r="AW47" s="193" t="s">
        <v>41</v>
      </c>
      <c r="AX47" s="192">
        <v>33392432.879999995</v>
      </c>
      <c r="AY47" s="207">
        <v>0.10158020341948121</v>
      </c>
      <c r="AZ47" s="194">
        <v>215</v>
      </c>
      <c r="BA47" s="207">
        <v>8.7433916226108174E-2</v>
      </c>
      <c r="BC47" s="193" t="s">
        <v>41</v>
      </c>
      <c r="BD47" s="192">
        <v>32939097.529999997</v>
      </c>
      <c r="BE47" s="207">
        <v>0.1084712076415021</v>
      </c>
      <c r="BF47" s="194">
        <v>205</v>
      </c>
      <c r="BG47" s="207">
        <v>9.0989791389258765E-2</v>
      </c>
      <c r="BI47" s="193" t="s">
        <v>41</v>
      </c>
      <c r="BJ47" s="192">
        <v>51435254.629999988</v>
      </c>
      <c r="BK47" s="207">
        <v>0.17672158194765075</v>
      </c>
      <c r="BL47" s="194">
        <v>342</v>
      </c>
      <c r="BM47" s="207">
        <v>0.16048803378695448</v>
      </c>
      <c r="BO47" s="193" t="s">
        <v>41</v>
      </c>
      <c r="BP47" s="192">
        <v>64404274.019999996</v>
      </c>
      <c r="BQ47" s="207">
        <v>0.22691219948484009</v>
      </c>
      <c r="BR47" s="194">
        <v>443</v>
      </c>
      <c r="BS47" s="207">
        <v>0.21298076923076922</v>
      </c>
      <c r="BU47" s="193" t="s">
        <v>41</v>
      </c>
      <c r="BV47" s="192">
        <v>45843674.540000036</v>
      </c>
      <c r="BW47" s="207">
        <v>0.16355927608216417</v>
      </c>
      <c r="BX47" s="194">
        <v>293</v>
      </c>
      <c r="BY47" s="207">
        <v>0.14306640625</v>
      </c>
      <c r="BZ47" s="207"/>
      <c r="CA47" s="193" t="s">
        <v>41</v>
      </c>
      <c r="CB47" s="192">
        <v>45804818.840000026</v>
      </c>
      <c r="CC47" s="207">
        <v>0.16465152472171318</v>
      </c>
      <c r="CD47" s="194">
        <v>293</v>
      </c>
      <c r="CE47" s="207">
        <v>0.14447731755424062</v>
      </c>
      <c r="CG47" s="193" t="s">
        <v>41</v>
      </c>
      <c r="CH47" s="192">
        <v>30289372.839999977</v>
      </c>
      <c r="CI47" s="207">
        <v>0.10982497511991203</v>
      </c>
      <c r="CJ47" s="194">
        <v>194</v>
      </c>
      <c r="CK47" s="207">
        <v>9.7000000000000003E-2</v>
      </c>
      <c r="CM47" s="193" t="s">
        <v>41</v>
      </c>
      <c r="CN47" s="192">
        <v>28950012.70999999</v>
      </c>
      <c r="CO47" s="207">
        <v>0.105676552357324</v>
      </c>
      <c r="CP47" s="194">
        <v>145</v>
      </c>
      <c r="CQ47" s="207">
        <v>7.2900955253896435E-2</v>
      </c>
      <c r="CS47" s="193" t="s">
        <v>41</v>
      </c>
      <c r="CT47" s="192">
        <v>24872328.469999984</v>
      </c>
      <c r="CU47" s="207">
        <v>9.128796260512427E-2</v>
      </c>
      <c r="CV47" s="194">
        <v>161</v>
      </c>
      <c r="CW47" s="207">
        <v>8.1601621895590476E-2</v>
      </c>
      <c r="CY47" s="193" t="s">
        <v>41</v>
      </c>
      <c r="CZ47" s="192">
        <v>38131702.709999979</v>
      </c>
      <c r="DA47" s="207">
        <v>0.14060654910621295</v>
      </c>
      <c r="DB47" s="194">
        <v>274</v>
      </c>
      <c r="DC47" s="207">
        <v>0.13958227203260315</v>
      </c>
      <c r="DE47" s="193" t="s">
        <v>41</v>
      </c>
      <c r="DF47" s="192">
        <v>47308219.129999973</v>
      </c>
      <c r="DG47" s="207">
        <v>0.17516876757482611</v>
      </c>
      <c r="DH47" s="194">
        <v>306</v>
      </c>
      <c r="DI47" s="207">
        <v>0.15660184237461616</v>
      </c>
      <c r="DK47" s="193" t="s">
        <v>41</v>
      </c>
      <c r="DL47" s="192">
        <v>47121610.079999983</v>
      </c>
      <c r="DM47" s="207">
        <v>0.17540012256542503</v>
      </c>
      <c r="DN47" s="194">
        <v>304</v>
      </c>
      <c r="DO47" s="207">
        <v>0.1566202988150438</v>
      </c>
      <c r="DQ47" s="193" t="s">
        <v>41</v>
      </c>
      <c r="DR47" s="192">
        <v>37545030.929999992</v>
      </c>
      <c r="DS47" s="207">
        <v>0.14158992517962865</v>
      </c>
      <c r="DT47" s="194">
        <v>222</v>
      </c>
      <c r="DU47" s="207">
        <v>0.11574556830031282</v>
      </c>
      <c r="DW47" s="193" t="s">
        <v>41</v>
      </c>
      <c r="DX47" s="192">
        <v>48089641.989999972</v>
      </c>
      <c r="DY47" s="207">
        <v>0.18262565660079766</v>
      </c>
      <c r="DZ47" s="194">
        <v>308</v>
      </c>
      <c r="EA47" s="207">
        <v>0.16193480546792849</v>
      </c>
      <c r="EC47" s="193" t="s">
        <v>41</v>
      </c>
      <c r="ED47" s="192">
        <v>47468555.609999985</v>
      </c>
      <c r="EE47" s="207">
        <v>0.18135095526147801</v>
      </c>
      <c r="EF47" s="194">
        <v>303</v>
      </c>
      <c r="EG47" s="207">
        <v>0.15989445910290237</v>
      </c>
      <c r="EI47" s="193" t="s">
        <v>41</v>
      </c>
      <c r="EJ47" s="192">
        <v>40476319.769999981</v>
      </c>
      <c r="EK47" s="207">
        <v>0.15691527038831873</v>
      </c>
      <c r="EL47" s="194">
        <v>259</v>
      </c>
      <c r="EM47" s="207">
        <v>0.13769271664008506</v>
      </c>
      <c r="EO47" s="193" t="s">
        <v>41</v>
      </c>
      <c r="EP47" s="192">
        <v>40146733.289999992</v>
      </c>
      <c r="EQ47" s="207">
        <v>0.15628841707790467</v>
      </c>
      <c r="ER47" s="194">
        <v>257</v>
      </c>
      <c r="ES47" s="207">
        <v>0.1372863247863248</v>
      </c>
      <c r="EU47" s="193" t="s">
        <v>41</v>
      </c>
      <c r="EV47" s="192">
        <v>40687415.359999977</v>
      </c>
      <c r="EW47" s="207">
        <v>0.15964974526104944</v>
      </c>
      <c r="EX47" s="194">
        <v>250</v>
      </c>
      <c r="EY47" s="207">
        <v>0.13419216317767044</v>
      </c>
      <c r="FA47" s="193" t="s">
        <v>41</v>
      </c>
      <c r="FB47" s="192">
        <v>44640400.939999975</v>
      </c>
      <c r="FC47" s="207">
        <v>0.17692108139881954</v>
      </c>
      <c r="FD47" s="194">
        <v>286</v>
      </c>
      <c r="FE47" s="207">
        <v>0.15442764578833693</v>
      </c>
      <c r="FG47" s="193" t="s">
        <v>41</v>
      </c>
      <c r="FH47" s="192">
        <v>44446028.45000001</v>
      </c>
      <c r="FI47" s="207">
        <v>0.17662450231049842</v>
      </c>
      <c r="FJ47" s="194">
        <v>285</v>
      </c>
      <c r="FK47" s="207">
        <v>0.15455531453362256</v>
      </c>
      <c r="FM47" s="193" t="s">
        <v>41</v>
      </c>
      <c r="FN47" s="192">
        <v>42302260.850000001</v>
      </c>
      <c r="FO47" s="207">
        <v>0.16914144271401271</v>
      </c>
      <c r="FP47" s="194">
        <v>269</v>
      </c>
      <c r="FQ47" s="207">
        <v>0.1469945355191257</v>
      </c>
      <c r="FS47" s="193" t="s">
        <v>41</v>
      </c>
      <c r="FT47" s="192">
        <v>34919973.239999995</v>
      </c>
      <c r="FU47" s="207">
        <v>0.14047468362736362</v>
      </c>
      <c r="FV47" s="194">
        <v>209</v>
      </c>
      <c r="FW47" s="207">
        <v>0.11496149614961496</v>
      </c>
      <c r="FY47" s="193" t="s">
        <v>41</v>
      </c>
      <c r="FZ47" s="192">
        <v>41289350.159999996</v>
      </c>
      <c r="GA47" s="207">
        <v>0.16646199416363106</v>
      </c>
      <c r="GB47" s="194">
        <v>269</v>
      </c>
      <c r="GC47" s="207">
        <v>0.14820936639118457</v>
      </c>
      <c r="GE47" s="193" t="s">
        <v>41</v>
      </c>
      <c r="GF47" s="192">
        <v>40924174.840000011</v>
      </c>
      <c r="GG47" s="207">
        <v>0.16577327234006506</v>
      </c>
      <c r="GH47" s="194">
        <v>267</v>
      </c>
      <c r="GI47" s="207">
        <v>0.14751381215469614</v>
      </c>
      <c r="GK47" s="193" t="s">
        <v>41</v>
      </c>
      <c r="GL47" s="192">
        <v>29616103.589999992</v>
      </c>
      <c r="GM47" s="207">
        <v>0.12103134674144334</v>
      </c>
      <c r="GN47" s="194">
        <v>186</v>
      </c>
      <c r="GO47" s="207">
        <v>0.10379464285714286</v>
      </c>
      <c r="GQ47" s="193" t="s">
        <v>41</v>
      </c>
      <c r="GR47" s="192">
        <v>28466697.639999993</v>
      </c>
      <c r="GS47" s="207">
        <v>0.11710831024154074</v>
      </c>
      <c r="GT47" s="194">
        <v>180</v>
      </c>
      <c r="GU47" s="207">
        <v>0.10106681639528355</v>
      </c>
      <c r="GW47" s="193" t="s">
        <v>41</v>
      </c>
      <c r="GX47" s="192">
        <v>29894634.309999999</v>
      </c>
      <c r="GY47" s="207">
        <v>0.12371695710107194</v>
      </c>
      <c r="GZ47" s="194">
        <v>190</v>
      </c>
      <c r="HA47" s="207">
        <v>0.10734463276836158</v>
      </c>
      <c r="HC47" s="193" t="s">
        <v>41</v>
      </c>
      <c r="HD47" s="192">
        <v>29198508.070000004</v>
      </c>
      <c r="HE47" s="207">
        <v>0.12133762593610994</v>
      </c>
      <c r="HF47" s="194">
        <v>191</v>
      </c>
      <c r="HG47" s="207">
        <v>0.1084611016467916</v>
      </c>
      <c r="HI47" s="193" t="s">
        <v>41</v>
      </c>
      <c r="HJ47" s="192">
        <v>30657845.809999995</v>
      </c>
      <c r="HK47" s="207">
        <v>0.12826929890548164</v>
      </c>
      <c r="HL47" s="194">
        <v>246</v>
      </c>
      <c r="HM47" s="207">
        <v>0.1404109589041096</v>
      </c>
      <c r="HO47" s="193" t="s">
        <v>41</v>
      </c>
      <c r="HP47" s="192">
        <v>30301016.579999991</v>
      </c>
      <c r="HQ47" s="207">
        <v>0.12785344502462798</v>
      </c>
      <c r="HR47" s="194">
        <v>244</v>
      </c>
      <c r="HS47" s="207">
        <v>0.1403105232892467</v>
      </c>
      <c r="HU47" s="193" t="s">
        <v>41</v>
      </c>
      <c r="HV47" s="192">
        <v>26738144.030000001</v>
      </c>
      <c r="HW47" s="207">
        <v>0.1135528372130386</v>
      </c>
      <c r="HX47" s="194">
        <v>204</v>
      </c>
      <c r="HY47" s="207">
        <v>0.11805555555555555</v>
      </c>
      <c r="IA47" s="193" t="s">
        <v>41</v>
      </c>
      <c r="IB47" s="192">
        <v>22852608.179999981</v>
      </c>
      <c r="IC47" s="207">
        <v>9.8438636631747511E-2</v>
      </c>
      <c r="ID47" s="194">
        <v>172</v>
      </c>
      <c r="IE47" s="207">
        <v>0.10040863981319323</v>
      </c>
      <c r="IG47" s="193" t="s">
        <v>41</v>
      </c>
      <c r="IH47" s="192">
        <v>27867084.859999992</v>
      </c>
      <c r="II47" s="207">
        <v>0.12138451234405319</v>
      </c>
      <c r="IJ47" s="194">
        <v>229</v>
      </c>
      <c r="IK47" s="207">
        <v>0.13494401885680612</v>
      </c>
      <c r="IM47" s="193" t="s">
        <v>41</v>
      </c>
      <c r="IN47" s="192">
        <v>24831296.599999998</v>
      </c>
      <c r="IO47" s="207">
        <v>0.1097723123598557</v>
      </c>
      <c r="IP47" s="194">
        <v>196</v>
      </c>
      <c r="IQ47" s="207">
        <v>0.11722488038277512</v>
      </c>
      <c r="IS47" s="193" t="s">
        <v>41</v>
      </c>
      <c r="IT47" s="192">
        <v>26685995.789999999</v>
      </c>
      <c r="IU47" s="207">
        <v>0.11944532803596965</v>
      </c>
      <c r="IV47" s="194">
        <v>208</v>
      </c>
      <c r="IW47" s="207">
        <v>0.12606060606060607</v>
      </c>
      <c r="IY47" s="193" t="s">
        <v>41</v>
      </c>
      <c r="IZ47" s="192">
        <v>23275640.280000001</v>
      </c>
      <c r="JA47" s="207">
        <v>0.10512446070712828</v>
      </c>
      <c r="JB47" s="194">
        <v>183</v>
      </c>
      <c r="JC47" s="207">
        <v>0.11192660550458716</v>
      </c>
      <c r="JE47" s="193" t="s">
        <v>41</v>
      </c>
      <c r="JF47" s="192">
        <v>30823847.300000019</v>
      </c>
      <c r="JG47" s="207">
        <v>0.14094164746403351</v>
      </c>
      <c r="JH47" s="194">
        <v>230</v>
      </c>
      <c r="JI47" s="207">
        <v>0.14250309789343246</v>
      </c>
      <c r="JK47" s="193" t="s">
        <v>41</v>
      </c>
      <c r="JL47" s="192">
        <v>28730951.020000003</v>
      </c>
      <c r="JM47" s="207">
        <v>0.13278135000048205</v>
      </c>
      <c r="JN47" s="194">
        <v>215</v>
      </c>
      <c r="JO47" s="207">
        <v>0.13479623824451412</v>
      </c>
      <c r="JQ47" s="193" t="s">
        <v>41</v>
      </c>
      <c r="JR47" s="192">
        <v>29464882.090000015</v>
      </c>
      <c r="JS47" s="207">
        <v>0.13750936554998813</v>
      </c>
      <c r="JT47" s="194">
        <v>224</v>
      </c>
      <c r="JU47" s="207">
        <v>0.14195183776932827</v>
      </c>
      <c r="JW47" s="193" t="s">
        <v>41</v>
      </c>
      <c r="JX47" s="192">
        <v>28883831.940000009</v>
      </c>
      <c r="JY47" s="207">
        <v>0.1359504097313565</v>
      </c>
      <c r="JZ47" s="194">
        <v>222</v>
      </c>
      <c r="KA47" s="207">
        <v>0.1423076923076923</v>
      </c>
      <c r="KC47" s="208" t="s">
        <v>41</v>
      </c>
      <c r="KD47" s="209">
        <v>16126323.680000005</v>
      </c>
      <c r="KE47" s="210">
        <v>7.699840807907489E-2</v>
      </c>
      <c r="KF47" s="211">
        <v>108</v>
      </c>
      <c r="KG47" s="210">
        <v>7.0819672131147537E-2</v>
      </c>
      <c r="KI47" s="208" t="s">
        <v>41</v>
      </c>
      <c r="KJ47" s="209">
        <v>15700679.660000004</v>
      </c>
      <c r="KK47" s="210">
        <v>7.6203841697296437E-2</v>
      </c>
      <c r="KL47" s="211">
        <v>105</v>
      </c>
      <c r="KM47" s="210">
        <v>7.0046697798532356E-2</v>
      </c>
      <c r="KO47" s="208" t="s">
        <v>41</v>
      </c>
      <c r="KP47" s="209">
        <v>14795345.550000003</v>
      </c>
      <c r="KQ47" s="210">
        <v>7.2635013297710133E-2</v>
      </c>
      <c r="KR47" s="211">
        <v>92</v>
      </c>
      <c r="KS47" s="210">
        <v>6.1994609164420483E-2</v>
      </c>
      <c r="KU47" s="208" t="s">
        <v>41</v>
      </c>
      <c r="KV47" s="209">
        <v>13475372.299999999</v>
      </c>
      <c r="KW47" s="210">
        <v>6.7157212366503474E-2</v>
      </c>
      <c r="KX47" s="211">
        <v>77</v>
      </c>
      <c r="KY47" s="210">
        <v>5.2488070892978869E-2</v>
      </c>
      <c r="LA47" s="208" t="s">
        <v>41</v>
      </c>
      <c r="LB47" s="209">
        <v>12310385.649999999</v>
      </c>
      <c r="LC47" s="210">
        <v>6.2536084863897987E-2</v>
      </c>
      <c r="LD47" s="211">
        <v>70</v>
      </c>
      <c r="LE47" s="210">
        <v>4.851004851004851E-2</v>
      </c>
      <c r="LG47" s="208" t="s">
        <v>41</v>
      </c>
      <c r="LH47" s="209">
        <v>12064262.619999999</v>
      </c>
      <c r="LI47" s="210">
        <v>6.3002506599436139E-2</v>
      </c>
      <c r="LJ47" s="211">
        <v>69</v>
      </c>
      <c r="LK47" s="210">
        <v>4.9215406562054205E-2</v>
      </c>
      <c r="LM47" s="208" t="s">
        <v>41</v>
      </c>
      <c r="LN47" s="209">
        <v>11176607.369999997</v>
      </c>
      <c r="LO47" s="210">
        <v>5.9478812625066657E-2</v>
      </c>
      <c r="LP47" s="211">
        <v>65</v>
      </c>
      <c r="LQ47" s="210">
        <v>4.7135605511240027E-2</v>
      </c>
      <c r="LS47" s="208" t="s">
        <v>41</v>
      </c>
      <c r="LT47" s="209">
        <v>11090771.489999998</v>
      </c>
      <c r="LU47" s="210">
        <v>5.9893685325759637E-2</v>
      </c>
      <c r="LV47" s="211">
        <v>64</v>
      </c>
      <c r="LW47" s="210">
        <v>4.7058823529411764E-2</v>
      </c>
      <c r="LY47" s="208" t="s">
        <v>41</v>
      </c>
      <c r="LZ47" s="209">
        <v>8872718.209999999</v>
      </c>
      <c r="MA47" s="210">
        <v>4.88914763060029E-2</v>
      </c>
      <c r="MB47" s="211">
        <v>58</v>
      </c>
      <c r="MC47" s="210">
        <v>4.3380703066566939E-2</v>
      </c>
      <c r="ME47" s="208" t="s">
        <v>41</v>
      </c>
      <c r="MF47" s="209">
        <v>8326948.0399999991</v>
      </c>
      <c r="MG47" s="210">
        <v>4.6382936832786013E-2</v>
      </c>
      <c r="MH47" s="211">
        <v>46</v>
      </c>
      <c r="MI47" s="210">
        <v>3.4769463340891912E-2</v>
      </c>
      <c r="MK47" s="208" t="s">
        <v>41</v>
      </c>
      <c r="ML47" s="209">
        <v>8560014.0500000007</v>
      </c>
      <c r="MM47" s="210">
        <v>4.8527696510034808E-2</v>
      </c>
      <c r="MN47" s="211">
        <v>52</v>
      </c>
      <c r="MO47" s="210">
        <v>4.0092521202775636E-2</v>
      </c>
      <c r="MQ47" s="208" t="s">
        <v>41</v>
      </c>
      <c r="MR47" s="209">
        <v>5495624.4499999993</v>
      </c>
      <c r="MS47" s="210">
        <v>3.1385757413597504E-2</v>
      </c>
      <c r="MT47" s="211">
        <v>38</v>
      </c>
      <c r="MU47" s="210">
        <v>2.9503105590062112E-2</v>
      </c>
      <c r="MW47" s="208" t="s">
        <v>41</v>
      </c>
      <c r="MX47" s="209">
        <v>0</v>
      </c>
      <c r="MY47" s="210">
        <v>0</v>
      </c>
      <c r="MZ47" s="211">
        <v>0</v>
      </c>
      <c r="NA47" s="210">
        <v>0</v>
      </c>
    </row>
    <row r="48" spans="1:365" s="186" customFormat="1" ht="18" x14ac:dyDescent="0.35">
      <c r="A48" s="193" t="s">
        <v>42</v>
      </c>
      <c r="B48" s="192">
        <v>100785304.04000002</v>
      </c>
      <c r="C48" s="207">
        <v>0.24734981511611792</v>
      </c>
      <c r="D48" s="194">
        <v>749</v>
      </c>
      <c r="E48" s="207">
        <v>0.2255344775669979</v>
      </c>
      <c r="G48" s="193" t="s">
        <v>42</v>
      </c>
      <c r="H48" s="192">
        <v>31900331.339999996</v>
      </c>
      <c r="I48" s="207">
        <v>8.0956011402411501E-2</v>
      </c>
      <c r="J48" s="194">
        <v>224</v>
      </c>
      <c r="K48" s="207">
        <v>7.0418107513360584E-2</v>
      </c>
      <c r="M48" s="193" t="s">
        <v>42</v>
      </c>
      <c r="N48" s="192">
        <v>7218492.6799999969</v>
      </c>
      <c r="O48" s="207">
        <v>1.902728608940165E-2</v>
      </c>
      <c r="P48" s="194">
        <v>50</v>
      </c>
      <c r="Q48" s="207">
        <v>1.6616816218012628E-2</v>
      </c>
      <c r="S48" s="193" t="s">
        <v>42</v>
      </c>
      <c r="T48" s="192">
        <v>4476676.26</v>
      </c>
      <c r="U48" s="207">
        <v>1.2103770139308479E-2</v>
      </c>
      <c r="V48" s="194">
        <v>30</v>
      </c>
      <c r="W48" s="207">
        <v>1.0359116022099447E-2</v>
      </c>
      <c r="Y48" s="193" t="s">
        <v>42</v>
      </c>
      <c r="Z48" s="192">
        <v>1571380.39</v>
      </c>
      <c r="AA48" s="207">
        <v>4.3449781991710349E-3</v>
      </c>
      <c r="AB48" s="194">
        <v>8</v>
      </c>
      <c r="AC48" s="207">
        <v>2.8612303290414878E-3</v>
      </c>
      <c r="AE48" s="193" t="s">
        <v>42</v>
      </c>
      <c r="AF48" s="192">
        <v>959809.11</v>
      </c>
      <c r="AG48" s="207">
        <v>2.7213914239370041E-3</v>
      </c>
      <c r="AH48" s="194">
        <v>6</v>
      </c>
      <c r="AI48" s="207">
        <v>2.2488755622188904E-3</v>
      </c>
      <c r="AK48" s="193" t="s">
        <v>42</v>
      </c>
      <c r="AL48" s="192">
        <v>611118.25</v>
      </c>
      <c r="AM48" s="207">
        <v>1.7811674829910536E-3</v>
      </c>
      <c r="AN48" s="194">
        <v>3</v>
      </c>
      <c r="AO48" s="207">
        <v>1.1641443538998836E-3</v>
      </c>
      <c r="AQ48" s="193" t="s">
        <v>42</v>
      </c>
      <c r="AR48" s="192">
        <v>0</v>
      </c>
      <c r="AS48" s="207">
        <v>0</v>
      </c>
      <c r="AT48" s="194">
        <v>0</v>
      </c>
      <c r="AU48" s="207">
        <v>0</v>
      </c>
      <c r="AW48" s="193" t="s">
        <v>42</v>
      </c>
      <c r="AX48" s="192">
        <v>630673.67000000004</v>
      </c>
      <c r="AY48" s="207">
        <v>1.9185172856417152E-3</v>
      </c>
      <c r="AZ48" s="194">
        <v>4</v>
      </c>
      <c r="BA48" s="207">
        <v>1.6266775111834079E-3</v>
      </c>
      <c r="BC48" s="193" t="s">
        <v>42</v>
      </c>
      <c r="BD48" s="192">
        <v>4397442.24</v>
      </c>
      <c r="BE48" s="207">
        <v>1.4481145692352917E-2</v>
      </c>
      <c r="BF48" s="194">
        <v>33</v>
      </c>
      <c r="BG48" s="207">
        <v>1.4647137150466045E-2</v>
      </c>
      <c r="BI48" s="193" t="s">
        <v>42</v>
      </c>
      <c r="BJ48" s="192">
        <v>4443945.33</v>
      </c>
      <c r="BK48" s="207">
        <v>1.5268536229787012E-2</v>
      </c>
      <c r="BL48" s="194">
        <v>29</v>
      </c>
      <c r="BM48" s="207">
        <v>1.360863444392304E-2</v>
      </c>
      <c r="BO48" s="193" t="s">
        <v>42</v>
      </c>
      <c r="BP48" s="192">
        <v>8271091.2899999972</v>
      </c>
      <c r="BQ48" s="207">
        <v>2.914110197362027E-2</v>
      </c>
      <c r="BR48" s="194">
        <v>57</v>
      </c>
      <c r="BS48" s="207">
        <v>2.7403846153846154E-2</v>
      </c>
      <c r="BU48" s="193" t="s">
        <v>42</v>
      </c>
      <c r="BV48" s="192">
        <v>17115685.860000003</v>
      </c>
      <c r="BW48" s="207">
        <v>6.1064677231942754E-2</v>
      </c>
      <c r="BX48" s="194">
        <v>140</v>
      </c>
      <c r="BY48" s="207">
        <v>6.8359375E-2</v>
      </c>
      <c r="BZ48" s="207"/>
      <c r="CA48" s="193" t="s">
        <v>42</v>
      </c>
      <c r="CB48" s="192">
        <v>16792299.800000004</v>
      </c>
      <c r="CC48" s="207">
        <v>6.0362159171768889E-2</v>
      </c>
      <c r="CD48" s="194">
        <v>136</v>
      </c>
      <c r="CE48" s="207">
        <v>6.7061143984220903E-2</v>
      </c>
      <c r="CG48" s="193" t="s">
        <v>42</v>
      </c>
      <c r="CH48" s="192">
        <v>7886462.7600000007</v>
      </c>
      <c r="CI48" s="207">
        <v>2.8595196770046873E-2</v>
      </c>
      <c r="CJ48" s="194">
        <v>59</v>
      </c>
      <c r="CK48" s="207">
        <v>2.9499999999999998E-2</v>
      </c>
      <c r="CM48" s="193" t="s">
        <v>42</v>
      </c>
      <c r="CN48" s="192">
        <v>6350775.919999999</v>
      </c>
      <c r="CO48" s="207">
        <v>2.3182307750341316E-2</v>
      </c>
      <c r="CP48" s="194">
        <v>37</v>
      </c>
      <c r="CQ48" s="207">
        <v>1.8602312719959779E-2</v>
      </c>
      <c r="CS48" s="193" t="s">
        <v>42</v>
      </c>
      <c r="CT48" s="192">
        <v>6322890.1800000006</v>
      </c>
      <c r="CU48" s="207">
        <v>2.3206663702771045E-2</v>
      </c>
      <c r="CV48" s="194">
        <v>45</v>
      </c>
      <c r="CW48" s="207">
        <v>2.280790674100355E-2</v>
      </c>
      <c r="CY48" s="193" t="s">
        <v>42</v>
      </c>
      <c r="CZ48" s="192">
        <v>11329022.089999998</v>
      </c>
      <c r="DA48" s="207">
        <v>4.1774549459214459E-2</v>
      </c>
      <c r="DB48" s="194">
        <v>68</v>
      </c>
      <c r="DC48" s="207">
        <v>3.4640855832908816E-2</v>
      </c>
      <c r="DE48" s="193" t="s">
        <v>42</v>
      </c>
      <c r="DF48" s="192">
        <v>7006533.4799999977</v>
      </c>
      <c r="DG48" s="207">
        <v>2.5943184022436859E-2</v>
      </c>
      <c r="DH48" s="194">
        <v>48</v>
      </c>
      <c r="DI48" s="207">
        <v>2.4564994882292732E-2</v>
      </c>
      <c r="DK48" s="193" t="s">
        <v>42</v>
      </c>
      <c r="DL48" s="192">
        <v>6435160.6299999999</v>
      </c>
      <c r="DM48" s="207">
        <v>2.3953510105319348E-2</v>
      </c>
      <c r="DN48" s="194">
        <v>45</v>
      </c>
      <c r="DO48" s="207">
        <v>2.3183925811437404E-2</v>
      </c>
      <c r="DQ48" s="193" t="s">
        <v>42</v>
      </c>
      <c r="DR48" s="192">
        <v>10602516.159999998</v>
      </c>
      <c r="DS48" s="207">
        <v>3.9984238463116474E-2</v>
      </c>
      <c r="DT48" s="194">
        <v>66</v>
      </c>
      <c r="DU48" s="207">
        <v>3.4410844629822732E-2</v>
      </c>
      <c r="DW48" s="193" t="s">
        <v>42</v>
      </c>
      <c r="DX48" s="192">
        <v>5934920.2199999997</v>
      </c>
      <c r="DY48" s="207">
        <v>2.2538506364348398E-2</v>
      </c>
      <c r="DZ48" s="194">
        <v>36</v>
      </c>
      <c r="EA48" s="207">
        <v>1.8927444794952682E-2</v>
      </c>
      <c r="EC48" s="193" t="s">
        <v>42</v>
      </c>
      <c r="ED48" s="192">
        <v>5934920.2199999997</v>
      </c>
      <c r="EE48" s="207">
        <v>2.2674029943959811E-2</v>
      </c>
      <c r="EF48" s="194">
        <v>36</v>
      </c>
      <c r="EG48" s="207">
        <v>1.8997361477572559E-2</v>
      </c>
      <c r="EI48" s="193" t="s">
        <v>42</v>
      </c>
      <c r="EJ48" s="192">
        <v>10058265.960000001</v>
      </c>
      <c r="EK48" s="207">
        <v>3.8993058947044267E-2</v>
      </c>
      <c r="EL48" s="194">
        <v>58</v>
      </c>
      <c r="EM48" s="207">
        <v>3.0834662413609781E-2</v>
      </c>
      <c r="EO48" s="193" t="s">
        <v>42</v>
      </c>
      <c r="EP48" s="192">
        <v>10033684.5</v>
      </c>
      <c r="EQ48" s="207">
        <v>3.9060430063800784E-2</v>
      </c>
      <c r="ER48" s="194">
        <v>58</v>
      </c>
      <c r="ES48" s="207">
        <v>3.0982905982905984E-2</v>
      </c>
      <c r="EU48" s="193" t="s">
        <v>42</v>
      </c>
      <c r="EV48" s="192">
        <v>7861889.0100000007</v>
      </c>
      <c r="EW48" s="207">
        <v>3.084856992295185E-2</v>
      </c>
      <c r="EX48" s="194">
        <v>44</v>
      </c>
      <c r="EY48" s="207">
        <v>2.3617820719269995E-2</v>
      </c>
      <c r="FA48" s="193" t="s">
        <v>42</v>
      </c>
      <c r="FB48" s="192">
        <v>5057746.01</v>
      </c>
      <c r="FC48" s="207">
        <v>2.0045113276031548E-2</v>
      </c>
      <c r="FD48" s="194">
        <v>35</v>
      </c>
      <c r="FE48" s="207">
        <v>1.8898488120950324E-2</v>
      </c>
      <c r="FG48" s="193" t="s">
        <v>42</v>
      </c>
      <c r="FH48" s="192">
        <v>5078237.3000000007</v>
      </c>
      <c r="FI48" s="207">
        <v>2.0180456319874161E-2</v>
      </c>
      <c r="FJ48" s="194">
        <v>35</v>
      </c>
      <c r="FK48" s="207">
        <v>1.8980477223427331E-2</v>
      </c>
      <c r="FM48" s="193" t="s">
        <v>42</v>
      </c>
      <c r="FN48" s="192">
        <v>7359572.4299999997</v>
      </c>
      <c r="FO48" s="207">
        <v>2.9426528832169317E-2</v>
      </c>
      <c r="FP48" s="194">
        <v>39</v>
      </c>
      <c r="FQ48" s="207">
        <v>2.1311475409836064E-2</v>
      </c>
      <c r="FS48" s="193" t="s">
        <v>42</v>
      </c>
      <c r="FT48" s="192">
        <v>6027215.3200000003</v>
      </c>
      <c r="FU48" s="207">
        <v>2.4246042785083171E-2</v>
      </c>
      <c r="FV48" s="194">
        <v>29</v>
      </c>
      <c r="FW48" s="207">
        <v>1.5951595159515951E-2</v>
      </c>
      <c r="FY48" s="193" t="s">
        <v>42</v>
      </c>
      <c r="FZ48" s="192">
        <v>5104853.37</v>
      </c>
      <c r="GA48" s="207">
        <v>2.0580708308322097E-2</v>
      </c>
      <c r="GB48" s="194">
        <v>24</v>
      </c>
      <c r="GC48" s="207">
        <v>1.3223140495867768E-2</v>
      </c>
      <c r="GE48" s="193" t="s">
        <v>42</v>
      </c>
      <c r="GF48" s="192">
        <v>4129871.3300000005</v>
      </c>
      <c r="GG48" s="207">
        <v>1.672904309968774E-2</v>
      </c>
      <c r="GH48" s="194">
        <v>24</v>
      </c>
      <c r="GI48" s="207">
        <v>1.3259668508287293E-2</v>
      </c>
      <c r="GK48" s="193" t="s">
        <v>42</v>
      </c>
      <c r="GL48" s="192">
        <v>3437917.9000000004</v>
      </c>
      <c r="GM48" s="207">
        <v>1.4049648096315119E-2</v>
      </c>
      <c r="GN48" s="194">
        <v>25</v>
      </c>
      <c r="GO48" s="207">
        <v>1.3950892857142858E-2</v>
      </c>
      <c r="GQ48" s="193" t="s">
        <v>42</v>
      </c>
      <c r="GR48" s="192">
        <v>3498435.9999999995</v>
      </c>
      <c r="GS48" s="207">
        <v>1.4392112974582986E-2</v>
      </c>
      <c r="GT48" s="194">
        <v>24</v>
      </c>
      <c r="GU48" s="207">
        <v>1.347557551937114E-2</v>
      </c>
      <c r="GW48" s="193" t="s">
        <v>42</v>
      </c>
      <c r="GX48" s="192">
        <v>11501660.860000003</v>
      </c>
      <c r="GY48" s="207">
        <v>4.7598858994294842E-2</v>
      </c>
      <c r="GZ48" s="194">
        <v>89</v>
      </c>
      <c r="HA48" s="207">
        <v>5.0282485875706218E-2</v>
      </c>
      <c r="HC48" s="193" t="s">
        <v>42</v>
      </c>
      <c r="HD48" s="192">
        <v>9581762.5199999996</v>
      </c>
      <c r="HE48" s="207">
        <v>3.9818072679368849E-2</v>
      </c>
      <c r="HF48" s="194">
        <v>74</v>
      </c>
      <c r="HG48" s="207">
        <v>4.2021578648495171E-2</v>
      </c>
      <c r="HI48" s="193" t="s">
        <v>42</v>
      </c>
      <c r="HJ48" s="192">
        <v>5560242.370000001</v>
      </c>
      <c r="HK48" s="207">
        <v>2.3263486774788952E-2</v>
      </c>
      <c r="HL48" s="194">
        <v>39</v>
      </c>
      <c r="HM48" s="207">
        <v>2.2260273972602738E-2</v>
      </c>
      <c r="HO48" s="193" t="s">
        <v>42</v>
      </c>
      <c r="HP48" s="192">
        <v>5559621.6400000006</v>
      </c>
      <c r="HQ48" s="207">
        <v>2.3458512615601241E-2</v>
      </c>
      <c r="HR48" s="194">
        <v>39</v>
      </c>
      <c r="HS48" s="207">
        <v>2.2426682001150087E-2</v>
      </c>
      <c r="HU48" s="193" t="s">
        <v>42</v>
      </c>
      <c r="HV48" s="192">
        <v>7677159.8399999989</v>
      </c>
      <c r="HW48" s="207">
        <v>3.2603731978999191E-2</v>
      </c>
      <c r="HX48" s="194">
        <v>65</v>
      </c>
      <c r="HY48" s="207">
        <v>3.7615740740740741E-2</v>
      </c>
      <c r="IA48" s="193" t="s">
        <v>42</v>
      </c>
      <c r="IB48" s="192">
        <v>7304162.1000000015</v>
      </c>
      <c r="IC48" s="207">
        <v>3.1463006462892171E-2</v>
      </c>
      <c r="ID48" s="194">
        <v>59</v>
      </c>
      <c r="IE48" s="207">
        <v>3.4442498540572096E-2</v>
      </c>
      <c r="IG48" s="193" t="s">
        <v>42</v>
      </c>
      <c r="IH48" s="192">
        <v>3608266.8600000003</v>
      </c>
      <c r="II48" s="207">
        <v>1.5717026571264697E-2</v>
      </c>
      <c r="IJ48" s="194">
        <v>27</v>
      </c>
      <c r="IK48" s="207">
        <v>1.5910430170889805E-2</v>
      </c>
      <c r="IM48" s="193" t="s">
        <v>42</v>
      </c>
      <c r="IN48" s="192">
        <v>5957826.1499999994</v>
      </c>
      <c r="IO48" s="207">
        <v>2.6337905895881267E-2</v>
      </c>
      <c r="IP48" s="194">
        <v>53</v>
      </c>
      <c r="IQ48" s="207">
        <v>3.1698564593301434E-2</v>
      </c>
      <c r="IS48" s="193" t="s">
        <v>42</v>
      </c>
      <c r="IT48" s="192">
        <v>5023753.8600000013</v>
      </c>
      <c r="IU48" s="207">
        <v>2.2486098420375602E-2</v>
      </c>
      <c r="IV48" s="194">
        <v>42</v>
      </c>
      <c r="IW48" s="207">
        <v>2.5454545454545455E-2</v>
      </c>
      <c r="IY48" s="193" t="s">
        <v>42</v>
      </c>
      <c r="IZ48" s="192">
        <v>5292472.1100000003</v>
      </c>
      <c r="JA48" s="207">
        <v>2.3903457420646618E-2</v>
      </c>
      <c r="JB48" s="194">
        <v>51</v>
      </c>
      <c r="JC48" s="207">
        <v>3.1192660550458717E-2</v>
      </c>
      <c r="JE48" s="193" t="s">
        <v>42</v>
      </c>
      <c r="JF48" s="192">
        <v>2853220.8000000003</v>
      </c>
      <c r="JG48" s="207">
        <v>1.3046315608066468E-2</v>
      </c>
      <c r="JH48" s="194">
        <v>18</v>
      </c>
      <c r="JI48" s="207">
        <v>1.1152416356877323E-2</v>
      </c>
      <c r="JK48" s="193" t="s">
        <v>42</v>
      </c>
      <c r="JL48" s="192">
        <v>927092.89999999991</v>
      </c>
      <c r="JM48" s="207">
        <v>4.2846004906753644E-3</v>
      </c>
      <c r="JN48" s="194">
        <v>6</v>
      </c>
      <c r="JO48" s="207">
        <v>3.761755485893417E-3</v>
      </c>
      <c r="JQ48" s="193" t="s">
        <v>42</v>
      </c>
      <c r="JR48" s="192">
        <v>2430329.92</v>
      </c>
      <c r="JS48" s="207">
        <v>1.1342082563085295E-2</v>
      </c>
      <c r="JT48" s="194">
        <v>11</v>
      </c>
      <c r="JU48" s="207">
        <v>6.9708491761723704E-3</v>
      </c>
      <c r="JW48" s="193" t="s">
        <v>42</v>
      </c>
      <c r="JX48" s="192">
        <v>2430329.92</v>
      </c>
      <c r="JY48" s="207">
        <v>1.143907598869566E-2</v>
      </c>
      <c r="JZ48" s="194">
        <v>11</v>
      </c>
      <c r="KA48" s="207">
        <v>7.0512820512820514E-3</v>
      </c>
      <c r="KC48" s="208" t="s">
        <v>42</v>
      </c>
      <c r="KD48" s="209">
        <v>3514954.21</v>
      </c>
      <c r="KE48" s="210">
        <v>1.678286285277155E-2</v>
      </c>
      <c r="KF48" s="211">
        <v>19</v>
      </c>
      <c r="KG48" s="210">
        <v>1.2459016393442624E-2</v>
      </c>
      <c r="KI48" s="208" t="s">
        <v>42</v>
      </c>
      <c r="KJ48" s="209">
        <v>3514888.1100000003</v>
      </c>
      <c r="KK48" s="210">
        <v>1.7059642188645828E-2</v>
      </c>
      <c r="KL48" s="211">
        <v>19</v>
      </c>
      <c r="KM48" s="210">
        <v>1.2675116744496331E-2</v>
      </c>
      <c r="KO48" s="208" t="s">
        <v>42</v>
      </c>
      <c r="KP48" s="209">
        <v>1865883.75</v>
      </c>
      <c r="KQ48" s="210">
        <v>9.1602112661188385E-3</v>
      </c>
      <c r="KR48" s="211">
        <v>12</v>
      </c>
      <c r="KS48" s="210">
        <v>8.0862533692722376E-3</v>
      </c>
      <c r="KU48" s="208" t="s">
        <v>42</v>
      </c>
      <c r="KV48" s="209">
        <v>1869034.2199999997</v>
      </c>
      <c r="KW48" s="210">
        <v>9.3147057638475906E-3</v>
      </c>
      <c r="KX48" s="211">
        <v>15</v>
      </c>
      <c r="KY48" s="210">
        <v>1.0224948875255624E-2</v>
      </c>
      <c r="LA48" s="208" t="s">
        <v>42</v>
      </c>
      <c r="LB48" s="209">
        <v>1741195.51</v>
      </c>
      <c r="LC48" s="210">
        <v>8.845177825765202E-3</v>
      </c>
      <c r="LD48" s="211">
        <v>14</v>
      </c>
      <c r="LE48" s="210">
        <v>9.7020097020097014E-3</v>
      </c>
      <c r="LG48" s="208" t="s">
        <v>42</v>
      </c>
      <c r="LH48" s="209">
        <v>383896.25</v>
      </c>
      <c r="LI48" s="210">
        <v>2.0047993637031573E-3</v>
      </c>
      <c r="LJ48" s="211">
        <v>4</v>
      </c>
      <c r="LK48" s="210">
        <v>2.8530670470756064E-3</v>
      </c>
      <c r="LM48" s="208" t="s">
        <v>42</v>
      </c>
      <c r="LN48" s="209">
        <v>608507.80999999994</v>
      </c>
      <c r="LO48" s="210">
        <v>3.2383102325871244E-3</v>
      </c>
      <c r="LP48" s="211">
        <v>6</v>
      </c>
      <c r="LQ48" s="210">
        <v>4.3509789702683103E-3</v>
      </c>
      <c r="LS48" s="208" t="s">
        <v>42</v>
      </c>
      <c r="LT48" s="209">
        <v>608507.80999999994</v>
      </c>
      <c r="LU48" s="210">
        <v>3.286135263292413E-3</v>
      </c>
      <c r="LV48" s="211">
        <v>6</v>
      </c>
      <c r="LW48" s="210">
        <v>4.4117647058823529E-3</v>
      </c>
      <c r="LY48" s="208" t="s">
        <v>42</v>
      </c>
      <c r="LZ48" s="209">
        <v>1456494.61</v>
      </c>
      <c r="MA48" s="210">
        <v>8.0257447638062591E-3</v>
      </c>
      <c r="MB48" s="211">
        <v>9</v>
      </c>
      <c r="MC48" s="210">
        <v>6.7314884068810773E-3</v>
      </c>
      <c r="ME48" s="208" t="s">
        <v>42</v>
      </c>
      <c r="MF48" s="209">
        <v>764259.61</v>
      </c>
      <c r="MG48" s="210">
        <v>4.2570945614402653E-3</v>
      </c>
      <c r="MH48" s="211">
        <v>8</v>
      </c>
      <c r="MI48" s="210">
        <v>6.0468631897203327E-3</v>
      </c>
      <c r="MK48" s="208" t="s">
        <v>42</v>
      </c>
      <c r="ML48" s="209">
        <v>410752.60000000003</v>
      </c>
      <c r="MM48" s="210">
        <v>2.3286033640923429E-3</v>
      </c>
      <c r="MN48" s="211">
        <v>4</v>
      </c>
      <c r="MO48" s="210">
        <v>3.0840400925212026E-3</v>
      </c>
      <c r="MQ48" s="208" t="s">
        <v>42</v>
      </c>
      <c r="MR48" s="209">
        <v>635609.56999999995</v>
      </c>
      <c r="MS48" s="210">
        <v>3.6299947267650402E-3</v>
      </c>
      <c r="MT48" s="211">
        <v>4</v>
      </c>
      <c r="MU48" s="210">
        <v>3.105590062111801E-3</v>
      </c>
      <c r="MW48" s="208" t="s">
        <v>42</v>
      </c>
      <c r="MX48" s="209">
        <v>0</v>
      </c>
      <c r="MY48" s="210">
        <v>0</v>
      </c>
      <c r="MZ48" s="211">
        <v>0</v>
      </c>
      <c r="NA48" s="210">
        <v>0</v>
      </c>
    </row>
    <row r="49" spans="1:365" s="186" customFormat="1" ht="18" x14ac:dyDescent="0.35">
      <c r="A49" s="193" t="s">
        <v>43</v>
      </c>
      <c r="B49" s="192">
        <v>6847441</v>
      </c>
      <c r="C49" s="207">
        <v>1.6805161045069811E-2</v>
      </c>
      <c r="D49" s="194">
        <v>58</v>
      </c>
      <c r="E49" s="207">
        <v>1.7464619090635351E-2</v>
      </c>
      <c r="G49" s="193" t="s">
        <v>43</v>
      </c>
      <c r="H49" s="192">
        <v>1504178.13</v>
      </c>
      <c r="I49" s="207">
        <v>3.8172726341198569E-3</v>
      </c>
      <c r="J49" s="194">
        <v>14</v>
      </c>
      <c r="K49" s="207">
        <v>4.4011317195850365E-3</v>
      </c>
      <c r="M49" s="193" t="s">
        <v>43</v>
      </c>
      <c r="N49" s="192">
        <v>0</v>
      </c>
      <c r="O49" s="207">
        <v>0</v>
      </c>
      <c r="P49" s="194">
        <v>0</v>
      </c>
      <c r="Q49" s="207">
        <v>0</v>
      </c>
      <c r="S49" s="193" t="s">
        <v>43</v>
      </c>
      <c r="T49" s="192">
        <v>597945.18999999994</v>
      </c>
      <c r="U49" s="207">
        <v>1.6166885241027309E-3</v>
      </c>
      <c r="V49" s="194">
        <v>5</v>
      </c>
      <c r="W49" s="207">
        <v>1.7265193370165745E-3</v>
      </c>
      <c r="Y49" s="193" t="s">
        <v>43</v>
      </c>
      <c r="Z49" s="192">
        <v>307577.75</v>
      </c>
      <c r="AA49" s="207">
        <v>8.5047428796033205E-4</v>
      </c>
      <c r="AB49" s="194">
        <v>2</v>
      </c>
      <c r="AC49" s="207">
        <v>7.1530758226037196E-4</v>
      </c>
      <c r="AE49" s="193" t="s">
        <v>43</v>
      </c>
      <c r="AF49" s="192">
        <v>251499</v>
      </c>
      <c r="AG49" s="207">
        <v>7.1308681549056411E-4</v>
      </c>
      <c r="AH49" s="194">
        <v>1</v>
      </c>
      <c r="AI49" s="207">
        <v>3.7481259370314841E-4</v>
      </c>
      <c r="AK49" s="193" t="s">
        <v>43</v>
      </c>
      <c r="AL49" s="192">
        <v>332777.03000000003</v>
      </c>
      <c r="AM49" s="207">
        <v>9.6991314679661163E-4</v>
      </c>
      <c r="AN49" s="194">
        <v>2</v>
      </c>
      <c r="AO49" s="207">
        <v>7.7609623593325567E-4</v>
      </c>
      <c r="AQ49" s="193" t="s">
        <v>43</v>
      </c>
      <c r="AR49" s="192">
        <v>960574</v>
      </c>
      <c r="AS49" s="207">
        <v>2.8786121813153352E-3</v>
      </c>
      <c r="AT49" s="194">
        <v>4</v>
      </c>
      <c r="AU49" s="207">
        <v>1.5968063872255488E-3</v>
      </c>
      <c r="AW49" s="193" t="s">
        <v>43</v>
      </c>
      <c r="AX49" s="192">
        <v>1308155.73</v>
      </c>
      <c r="AY49" s="207">
        <v>3.9794262860478333E-3</v>
      </c>
      <c r="AZ49" s="194">
        <v>5</v>
      </c>
      <c r="BA49" s="207">
        <v>2.0333468889792597E-3</v>
      </c>
      <c r="BC49" s="193" t="s">
        <v>43</v>
      </c>
      <c r="BD49" s="192">
        <v>1321370.3500000001</v>
      </c>
      <c r="BE49" s="207">
        <v>4.3513832604440009E-3</v>
      </c>
      <c r="BF49" s="194">
        <v>11</v>
      </c>
      <c r="BG49" s="207">
        <v>4.8823790501553487E-3</v>
      </c>
      <c r="BI49" s="193" t="s">
        <v>43</v>
      </c>
      <c r="BJ49" s="192">
        <v>6217540.419999999</v>
      </c>
      <c r="BK49" s="207">
        <v>2.1362265760126967E-2</v>
      </c>
      <c r="BL49" s="194">
        <v>37</v>
      </c>
      <c r="BM49" s="207">
        <v>1.7362740497419052E-2</v>
      </c>
      <c r="BO49" s="193" t="s">
        <v>43</v>
      </c>
      <c r="BP49" s="192">
        <v>3998632.17</v>
      </c>
      <c r="BQ49" s="207">
        <v>1.4088170923932402E-2</v>
      </c>
      <c r="BR49" s="194">
        <v>25</v>
      </c>
      <c r="BS49" s="207">
        <v>1.201923076923077E-2</v>
      </c>
      <c r="BU49" s="193" t="s">
        <v>43</v>
      </c>
      <c r="BV49" s="192">
        <v>11760838.460000003</v>
      </c>
      <c r="BW49" s="207">
        <v>4.1959861288136467E-2</v>
      </c>
      <c r="BX49" s="194">
        <v>89</v>
      </c>
      <c r="BY49" s="207">
        <v>4.345703125E-2</v>
      </c>
      <c r="BZ49" s="207"/>
      <c r="CA49" s="193" t="s">
        <v>43</v>
      </c>
      <c r="CB49" s="192">
        <v>11334401.76</v>
      </c>
      <c r="CC49" s="207">
        <v>4.0743017412891672E-2</v>
      </c>
      <c r="CD49" s="194">
        <v>86</v>
      </c>
      <c r="CE49" s="207">
        <v>4.2406311637080869E-2</v>
      </c>
      <c r="CG49" s="193" t="s">
        <v>43</v>
      </c>
      <c r="CH49" s="192">
        <v>6472657.3299999991</v>
      </c>
      <c r="CI49" s="207">
        <v>2.3468938560794798E-2</v>
      </c>
      <c r="CJ49" s="194">
        <v>44</v>
      </c>
      <c r="CK49" s="207">
        <v>2.1999999999999999E-2</v>
      </c>
      <c r="CM49" s="193" t="s">
        <v>43</v>
      </c>
      <c r="CN49" s="192">
        <v>3602570.47</v>
      </c>
      <c r="CO49" s="207">
        <v>1.3150502927496107E-2</v>
      </c>
      <c r="CP49" s="194">
        <v>34</v>
      </c>
      <c r="CQ49" s="207">
        <v>1.7094017094017096E-2</v>
      </c>
      <c r="CS49" s="193" t="s">
        <v>43</v>
      </c>
      <c r="CT49" s="192">
        <v>7064527.3299999991</v>
      </c>
      <c r="CU49" s="207">
        <v>2.5928666369205391E-2</v>
      </c>
      <c r="CV49" s="194">
        <v>40</v>
      </c>
      <c r="CW49" s="207">
        <v>2.0273694880892042E-2</v>
      </c>
      <c r="CY49" s="193" t="s">
        <v>43</v>
      </c>
      <c r="CZ49" s="192">
        <v>10882879.859999998</v>
      </c>
      <c r="DA49" s="207">
        <v>4.0129448010482155E-2</v>
      </c>
      <c r="DB49" s="194">
        <v>61</v>
      </c>
      <c r="DC49" s="207">
        <v>3.107488537952114E-2</v>
      </c>
      <c r="DE49" s="193" t="s">
        <v>43</v>
      </c>
      <c r="DF49" s="192">
        <v>8852918.3399999999</v>
      </c>
      <c r="DG49" s="207">
        <v>3.2779817621056501E-2</v>
      </c>
      <c r="DH49" s="194">
        <v>44</v>
      </c>
      <c r="DI49" s="207">
        <v>2.2517911975435005E-2</v>
      </c>
      <c r="DK49" s="193" t="s">
        <v>43</v>
      </c>
      <c r="DL49" s="192">
        <v>7854056.9499999993</v>
      </c>
      <c r="DM49" s="207">
        <v>2.9235048406177647E-2</v>
      </c>
      <c r="DN49" s="194">
        <v>43</v>
      </c>
      <c r="DO49" s="207">
        <v>2.2153529108706851E-2</v>
      </c>
      <c r="DQ49" s="193" t="s">
        <v>43</v>
      </c>
      <c r="DR49" s="192">
        <v>6911565.4499999993</v>
      </c>
      <c r="DS49" s="207">
        <v>2.6064914868871743E-2</v>
      </c>
      <c r="DT49" s="194">
        <v>51</v>
      </c>
      <c r="DU49" s="207">
        <v>2.6590198123044837E-2</v>
      </c>
      <c r="DW49" s="193" t="s">
        <v>43</v>
      </c>
      <c r="DX49" s="192">
        <v>8277180.6700000018</v>
      </c>
      <c r="DY49" s="207">
        <v>3.1433495699063771E-2</v>
      </c>
      <c r="DZ49" s="194">
        <v>56</v>
      </c>
      <c r="EA49" s="207">
        <v>2.9442691903259727E-2</v>
      </c>
      <c r="EC49" s="193" t="s">
        <v>43</v>
      </c>
      <c r="ED49" s="192">
        <v>8148834.0000000019</v>
      </c>
      <c r="EE49" s="207">
        <v>3.1132163411685735E-2</v>
      </c>
      <c r="EF49" s="194">
        <v>55</v>
      </c>
      <c r="EG49" s="207">
        <v>2.9023746701846966E-2</v>
      </c>
      <c r="EI49" s="193" t="s">
        <v>43</v>
      </c>
      <c r="EJ49" s="192">
        <v>11430366.74</v>
      </c>
      <c r="EK49" s="207">
        <v>4.4312306500111094E-2</v>
      </c>
      <c r="EL49" s="194">
        <v>88</v>
      </c>
      <c r="EM49" s="207">
        <v>4.6783625730994149E-2</v>
      </c>
      <c r="EO49" s="193" t="s">
        <v>43</v>
      </c>
      <c r="EP49" s="192">
        <v>11451104.760000002</v>
      </c>
      <c r="EQ49" s="207">
        <v>4.4578347727720194E-2</v>
      </c>
      <c r="ER49" s="194">
        <v>88</v>
      </c>
      <c r="ES49" s="207">
        <v>4.7008547008547008E-2</v>
      </c>
      <c r="EU49" s="193" t="s">
        <v>43</v>
      </c>
      <c r="EV49" s="192">
        <v>7817340.9500000002</v>
      </c>
      <c r="EW49" s="207">
        <v>3.0673771736142816E-2</v>
      </c>
      <c r="EX49" s="194">
        <v>63</v>
      </c>
      <c r="EY49" s="207">
        <v>3.3816425120772944E-2</v>
      </c>
      <c r="FA49" s="193" t="s">
        <v>43</v>
      </c>
      <c r="FB49" s="192">
        <v>6564687.8900000006</v>
      </c>
      <c r="FC49" s="207">
        <v>2.6017501099633619E-2</v>
      </c>
      <c r="FD49" s="194">
        <v>34</v>
      </c>
      <c r="FE49" s="207">
        <v>1.8358531317494601E-2</v>
      </c>
      <c r="FG49" s="193" t="s">
        <v>43</v>
      </c>
      <c r="FH49" s="192">
        <v>6839633.8100000015</v>
      </c>
      <c r="FI49" s="207">
        <v>2.7180086946043167E-2</v>
      </c>
      <c r="FJ49" s="194">
        <v>35</v>
      </c>
      <c r="FK49" s="207">
        <v>1.8980477223427331E-2</v>
      </c>
      <c r="FM49" s="193" t="s">
        <v>43</v>
      </c>
      <c r="FN49" s="192">
        <v>7172580.4999999991</v>
      </c>
      <c r="FO49" s="207">
        <v>2.8678859932669405E-2</v>
      </c>
      <c r="FP49" s="194">
        <v>51</v>
      </c>
      <c r="FQ49" s="207">
        <v>2.7868852459016394E-2</v>
      </c>
      <c r="FS49" s="193" t="s">
        <v>43</v>
      </c>
      <c r="FT49" s="192">
        <v>8935578.6600000001</v>
      </c>
      <c r="FU49" s="207">
        <v>3.5945691500504771E-2</v>
      </c>
      <c r="FV49" s="194">
        <v>57</v>
      </c>
      <c r="FW49" s="207">
        <v>3.1353135313531351E-2</v>
      </c>
      <c r="FY49" s="193" t="s">
        <v>43</v>
      </c>
      <c r="FZ49" s="192">
        <v>6361844.1200000001</v>
      </c>
      <c r="GA49" s="207">
        <v>2.5648387651286072E-2</v>
      </c>
      <c r="GB49" s="194">
        <v>36</v>
      </c>
      <c r="GC49" s="207">
        <v>1.9834710743801654E-2</v>
      </c>
      <c r="GE49" s="193" t="s">
        <v>43</v>
      </c>
      <c r="GF49" s="192">
        <v>8063407.1900000013</v>
      </c>
      <c r="GG49" s="207">
        <v>3.266278187215145E-2</v>
      </c>
      <c r="GH49" s="194">
        <v>39</v>
      </c>
      <c r="GI49" s="207">
        <v>2.1546961325966851E-2</v>
      </c>
      <c r="GK49" s="193" t="s">
        <v>43</v>
      </c>
      <c r="GL49" s="192">
        <v>8840007.4500000011</v>
      </c>
      <c r="GM49" s="207">
        <v>3.6126224492243973E-2</v>
      </c>
      <c r="GN49" s="194">
        <v>62</v>
      </c>
      <c r="GO49" s="207">
        <v>3.4598214285714288E-2</v>
      </c>
      <c r="GQ49" s="193" t="s">
        <v>43</v>
      </c>
      <c r="GR49" s="192">
        <v>8659616.0699999984</v>
      </c>
      <c r="GS49" s="207">
        <v>3.562453987895E-2</v>
      </c>
      <c r="GT49" s="194">
        <v>62</v>
      </c>
      <c r="GU49" s="207">
        <v>3.4811903425042111E-2</v>
      </c>
      <c r="GW49" s="193" t="s">
        <v>43</v>
      </c>
      <c r="GX49" s="192">
        <v>5864525.7400000002</v>
      </c>
      <c r="GY49" s="207">
        <v>2.4269949980656319E-2</v>
      </c>
      <c r="GZ49" s="194">
        <v>48</v>
      </c>
      <c r="HA49" s="207">
        <v>2.7118644067796609E-2</v>
      </c>
      <c r="HC49" s="193" t="s">
        <v>43</v>
      </c>
      <c r="HD49" s="192">
        <v>6295915.8199999994</v>
      </c>
      <c r="HE49" s="207">
        <v>2.6163373719676381E-2</v>
      </c>
      <c r="HF49" s="194">
        <v>46</v>
      </c>
      <c r="HG49" s="207">
        <v>2.612152186257808E-2</v>
      </c>
      <c r="HI49" s="193" t="s">
        <v>43</v>
      </c>
      <c r="HJ49" s="192">
        <v>4136009.18</v>
      </c>
      <c r="HK49" s="207">
        <v>1.7304640419718912E-2</v>
      </c>
      <c r="HL49" s="194">
        <v>25</v>
      </c>
      <c r="HM49" s="207">
        <v>1.4269406392694063E-2</v>
      </c>
      <c r="HO49" s="193" t="s">
        <v>43</v>
      </c>
      <c r="HP49" s="192">
        <v>4135259.18</v>
      </c>
      <c r="HQ49" s="207">
        <v>1.7448494866066252E-2</v>
      </c>
      <c r="HR49" s="194">
        <v>25</v>
      </c>
      <c r="HS49" s="207">
        <v>1.437607820586544E-2</v>
      </c>
      <c r="HU49" s="193" t="s">
        <v>43</v>
      </c>
      <c r="HV49" s="192">
        <v>3787307.9400000004</v>
      </c>
      <c r="HW49" s="207">
        <v>1.6084121676655828E-2</v>
      </c>
      <c r="HX49" s="194">
        <v>30</v>
      </c>
      <c r="HY49" s="207">
        <v>1.7361111111111112E-2</v>
      </c>
      <c r="IA49" s="193" t="s">
        <v>43</v>
      </c>
      <c r="IB49" s="192">
        <v>6556937.6600000011</v>
      </c>
      <c r="IC49" s="207">
        <v>2.8244303610589511E-2</v>
      </c>
      <c r="ID49" s="194">
        <v>54</v>
      </c>
      <c r="IE49" s="207">
        <v>3.1523642732049037E-2</v>
      </c>
      <c r="IG49" s="193" t="s">
        <v>43</v>
      </c>
      <c r="IH49" s="192">
        <v>3767526.95</v>
      </c>
      <c r="II49" s="207">
        <v>1.6410737752668839E-2</v>
      </c>
      <c r="IJ49" s="194">
        <v>24</v>
      </c>
      <c r="IK49" s="207">
        <v>1.4142604596346494E-2</v>
      </c>
      <c r="IM49" s="193" t="s">
        <v>43</v>
      </c>
      <c r="IN49" s="192">
        <v>5168703.6499999994</v>
      </c>
      <c r="IO49" s="207">
        <v>2.284941300903821E-2</v>
      </c>
      <c r="IP49" s="194">
        <v>30</v>
      </c>
      <c r="IQ49" s="207">
        <v>1.7942583732057416E-2</v>
      </c>
      <c r="IS49" s="193" t="s">
        <v>43</v>
      </c>
      <c r="IT49" s="192">
        <v>3641050.4500000007</v>
      </c>
      <c r="IU49" s="207">
        <v>1.6297179570070111E-2</v>
      </c>
      <c r="IV49" s="194">
        <v>27</v>
      </c>
      <c r="IW49" s="207">
        <v>1.6363636363636365E-2</v>
      </c>
      <c r="IY49" s="193" t="s">
        <v>43</v>
      </c>
      <c r="IZ49" s="192">
        <v>6132241.8499999996</v>
      </c>
      <c r="JA49" s="207">
        <v>2.7696278583616802E-2</v>
      </c>
      <c r="JB49" s="194">
        <v>37</v>
      </c>
      <c r="JC49" s="207">
        <v>2.2629969418960245E-2</v>
      </c>
      <c r="JE49" s="193" t="s">
        <v>43</v>
      </c>
      <c r="JF49" s="192">
        <v>2718153.62</v>
      </c>
      <c r="JG49" s="207">
        <v>1.2428722655368407E-2</v>
      </c>
      <c r="JH49" s="194">
        <v>15</v>
      </c>
      <c r="JI49" s="207">
        <v>9.2936802973977699E-3</v>
      </c>
      <c r="JK49" s="193" t="s">
        <v>43</v>
      </c>
      <c r="JL49" s="192">
        <v>3926939.9299999992</v>
      </c>
      <c r="JM49" s="207">
        <v>1.8148525084088856E-2</v>
      </c>
      <c r="JN49" s="194">
        <v>25</v>
      </c>
      <c r="JO49" s="207">
        <v>1.5673981191222569E-2</v>
      </c>
      <c r="JQ49" s="193" t="s">
        <v>43</v>
      </c>
      <c r="JR49" s="192">
        <v>3180707</v>
      </c>
      <c r="JS49" s="207">
        <v>1.484400990421224E-2</v>
      </c>
      <c r="JT49" s="194">
        <v>18</v>
      </c>
      <c r="JU49" s="207">
        <v>1.1406844106463879E-2</v>
      </c>
      <c r="JW49" s="193" t="s">
        <v>43</v>
      </c>
      <c r="JX49" s="192">
        <v>2063187</v>
      </c>
      <c r="JY49" s="207">
        <v>9.7110078255914466E-3</v>
      </c>
      <c r="JZ49" s="194">
        <v>17</v>
      </c>
      <c r="KA49" s="207">
        <v>1.0897435897435897E-2</v>
      </c>
      <c r="KC49" s="208" t="s">
        <v>43</v>
      </c>
      <c r="KD49" s="209">
        <v>2147708.21</v>
      </c>
      <c r="KE49" s="210">
        <v>1.0254669103129362E-2</v>
      </c>
      <c r="KF49" s="211">
        <v>13</v>
      </c>
      <c r="KG49" s="210">
        <v>8.5245901639344271E-3</v>
      </c>
      <c r="KI49" s="208" t="s">
        <v>43</v>
      </c>
      <c r="KJ49" s="209">
        <v>2147708.21</v>
      </c>
      <c r="KK49" s="210">
        <v>1.0423982909719709E-2</v>
      </c>
      <c r="KL49" s="211">
        <v>13</v>
      </c>
      <c r="KM49" s="210">
        <v>8.6724482988659105E-3</v>
      </c>
      <c r="KO49" s="208" t="s">
        <v>43</v>
      </c>
      <c r="KP49" s="209">
        <v>2176434.61</v>
      </c>
      <c r="KQ49" s="210">
        <v>1.0684803292001959E-2</v>
      </c>
      <c r="KR49" s="211">
        <v>15</v>
      </c>
      <c r="KS49" s="210">
        <v>1.0107816711590296E-2</v>
      </c>
      <c r="KU49" s="208" t="s">
        <v>43</v>
      </c>
      <c r="KV49" s="209">
        <v>351518.41000000003</v>
      </c>
      <c r="KW49" s="210">
        <v>1.7518622851782463E-3</v>
      </c>
      <c r="KX49" s="211">
        <v>3</v>
      </c>
      <c r="KY49" s="210">
        <v>2.0449897750511249E-3</v>
      </c>
      <c r="LA49" s="208" t="s">
        <v>43</v>
      </c>
      <c r="LB49" s="209">
        <v>351518.41000000003</v>
      </c>
      <c r="LC49" s="210">
        <v>1.7856942701857995E-3</v>
      </c>
      <c r="LD49" s="211">
        <v>3</v>
      </c>
      <c r="LE49" s="210">
        <v>2.0790020790020791E-3</v>
      </c>
      <c r="LG49" s="208" t="s">
        <v>43</v>
      </c>
      <c r="LH49" s="209">
        <v>745019.66</v>
      </c>
      <c r="LI49" s="210">
        <v>3.8906734314657744E-3</v>
      </c>
      <c r="LJ49" s="211">
        <v>5</v>
      </c>
      <c r="LK49" s="210">
        <v>3.566333808844508E-3</v>
      </c>
      <c r="LM49" s="208" t="s">
        <v>43</v>
      </c>
      <c r="LN49" s="209">
        <v>1164116.74</v>
      </c>
      <c r="LO49" s="210">
        <v>6.1951072592937879E-3</v>
      </c>
      <c r="LP49" s="211">
        <v>6</v>
      </c>
      <c r="LQ49" s="210">
        <v>4.3509789702683103E-3</v>
      </c>
      <c r="LS49" s="208" t="s">
        <v>43</v>
      </c>
      <c r="LT49" s="209">
        <v>1164116.74</v>
      </c>
      <c r="LU49" s="210">
        <v>6.2865997889213704E-3</v>
      </c>
      <c r="LV49" s="211">
        <v>6</v>
      </c>
      <c r="LW49" s="210">
        <v>4.4117647058823529E-3</v>
      </c>
      <c r="LY49" s="208" t="s">
        <v>43</v>
      </c>
      <c r="LZ49" s="209">
        <v>242894.38</v>
      </c>
      <c r="MA49" s="210">
        <v>1.3384246567469053E-3</v>
      </c>
      <c r="MB49" s="211">
        <v>2</v>
      </c>
      <c r="MC49" s="210">
        <v>1.4958863126402393E-3</v>
      </c>
      <c r="ME49" s="208" t="s">
        <v>43</v>
      </c>
      <c r="MF49" s="209">
        <v>382206.46</v>
      </c>
      <c r="MG49" s="210">
        <v>2.1289742659740146E-3</v>
      </c>
      <c r="MH49" s="211">
        <v>3</v>
      </c>
      <c r="MI49" s="210">
        <v>2.2675736961451248E-3</v>
      </c>
      <c r="MK49" s="208" t="s">
        <v>43</v>
      </c>
      <c r="ML49" s="209">
        <v>362478.67</v>
      </c>
      <c r="MM49" s="210">
        <v>2.0549329459477995E-3</v>
      </c>
      <c r="MN49" s="211">
        <v>3</v>
      </c>
      <c r="MO49" s="210">
        <v>2.3130300693909021E-3</v>
      </c>
      <c r="MQ49" s="208" t="s">
        <v>43</v>
      </c>
      <c r="MR49" s="209">
        <v>651528.17999999993</v>
      </c>
      <c r="MS49" s="210">
        <v>3.7209066215583E-3</v>
      </c>
      <c r="MT49" s="211">
        <v>7</v>
      </c>
      <c r="MU49" s="210">
        <v>5.434782608695652E-3</v>
      </c>
      <c r="MW49" s="208" t="s">
        <v>43</v>
      </c>
      <c r="MX49" s="209">
        <v>0</v>
      </c>
      <c r="MY49" s="210">
        <v>0</v>
      </c>
      <c r="MZ49" s="211">
        <v>0</v>
      </c>
      <c r="NA49" s="210">
        <v>0</v>
      </c>
    </row>
    <row r="50" spans="1:365" s="186" customFormat="1" ht="18" x14ac:dyDescent="0.35">
      <c r="A50" s="193" t="s">
        <v>44</v>
      </c>
      <c r="B50" s="192">
        <v>3952093.55</v>
      </c>
      <c r="C50" s="207">
        <v>9.6993268832738632E-3</v>
      </c>
      <c r="D50" s="194">
        <v>43</v>
      </c>
      <c r="E50" s="207">
        <v>1.2947907256850346E-2</v>
      </c>
      <c r="G50" s="193" t="s">
        <v>44</v>
      </c>
      <c r="H50" s="192">
        <v>191845</v>
      </c>
      <c r="I50" s="207">
        <v>4.8686033514709056E-4</v>
      </c>
      <c r="J50" s="194">
        <v>1</v>
      </c>
      <c r="K50" s="207">
        <v>3.1436655139893113E-4</v>
      </c>
      <c r="M50" s="193" t="s">
        <v>44</v>
      </c>
      <c r="N50" s="192">
        <v>0</v>
      </c>
      <c r="O50" s="207">
        <v>0</v>
      </c>
      <c r="P50" s="194">
        <v>0</v>
      </c>
      <c r="Q50" s="207">
        <v>0</v>
      </c>
      <c r="S50" s="193" t="s">
        <v>44</v>
      </c>
      <c r="T50" s="192">
        <v>0</v>
      </c>
      <c r="U50" s="207">
        <v>0</v>
      </c>
      <c r="V50" s="194">
        <v>0</v>
      </c>
      <c r="W50" s="207">
        <v>0</v>
      </c>
      <c r="Y50" s="193" t="s">
        <v>44</v>
      </c>
      <c r="Z50" s="192">
        <v>102000.4</v>
      </c>
      <c r="AA50" s="207">
        <v>2.8203833847431761E-4</v>
      </c>
      <c r="AB50" s="194">
        <v>1</v>
      </c>
      <c r="AC50" s="207">
        <v>3.5765379113018598E-4</v>
      </c>
      <c r="AE50" s="193" t="s">
        <v>44</v>
      </c>
      <c r="AF50" s="192">
        <v>609293.69999999995</v>
      </c>
      <c r="AG50" s="207">
        <v>1.7275587745138672E-3</v>
      </c>
      <c r="AH50" s="194">
        <v>2</v>
      </c>
      <c r="AI50" s="207">
        <v>7.4962518740629683E-4</v>
      </c>
      <c r="AK50" s="193" t="s">
        <v>44</v>
      </c>
      <c r="AL50" s="192">
        <v>262493.01</v>
      </c>
      <c r="AM50" s="207">
        <v>7.6506308545759431E-4</v>
      </c>
      <c r="AN50" s="194">
        <v>1</v>
      </c>
      <c r="AO50" s="207">
        <v>3.8804811796662784E-4</v>
      </c>
      <c r="AQ50" s="193" t="s">
        <v>44</v>
      </c>
      <c r="AR50" s="192">
        <v>262294.31</v>
      </c>
      <c r="AS50" s="207">
        <v>7.8603376299556376E-4</v>
      </c>
      <c r="AT50" s="194">
        <v>1</v>
      </c>
      <c r="AU50" s="207">
        <v>3.992015968063872E-4</v>
      </c>
      <c r="AW50" s="193" t="s">
        <v>44</v>
      </c>
      <c r="AX50" s="192">
        <v>370989.84</v>
      </c>
      <c r="AY50" s="207">
        <v>1.1285557883484406E-3</v>
      </c>
      <c r="AZ50" s="194">
        <v>2</v>
      </c>
      <c r="BA50" s="207">
        <v>8.1333875559170394E-4</v>
      </c>
      <c r="BC50" s="193" t="s">
        <v>44</v>
      </c>
      <c r="BD50" s="192">
        <v>1171422.28</v>
      </c>
      <c r="BE50" s="207">
        <v>3.8575917040238909E-3</v>
      </c>
      <c r="BF50" s="194">
        <v>8</v>
      </c>
      <c r="BG50" s="207">
        <v>3.5508211273857079E-3</v>
      </c>
      <c r="BI50" s="193" t="s">
        <v>44</v>
      </c>
      <c r="BJ50" s="192">
        <v>5042343.32</v>
      </c>
      <c r="BK50" s="207">
        <v>1.732451593063241E-2</v>
      </c>
      <c r="BL50" s="194">
        <v>36</v>
      </c>
      <c r="BM50" s="207">
        <v>1.6893477240732049E-2</v>
      </c>
      <c r="BO50" s="193" t="s">
        <v>44</v>
      </c>
      <c r="BP50" s="192">
        <v>7026770.9100000001</v>
      </c>
      <c r="BQ50" s="207">
        <v>2.4757053265891178E-2</v>
      </c>
      <c r="BR50" s="194">
        <v>46</v>
      </c>
      <c r="BS50" s="207">
        <v>2.2115384615384617E-2</v>
      </c>
      <c r="BU50" s="193" t="s">
        <v>44</v>
      </c>
      <c r="BV50" s="192">
        <v>9075716.7299999986</v>
      </c>
      <c r="BW50" s="207">
        <v>3.2379988584693084E-2</v>
      </c>
      <c r="BX50" s="194">
        <v>70</v>
      </c>
      <c r="BY50" s="207">
        <v>3.41796875E-2</v>
      </c>
      <c r="BZ50" s="207"/>
      <c r="CA50" s="193" t="s">
        <v>44</v>
      </c>
      <c r="CB50" s="192">
        <v>9490976.290000001</v>
      </c>
      <c r="CC50" s="207">
        <v>3.4116578928186148E-2</v>
      </c>
      <c r="CD50" s="194">
        <v>73</v>
      </c>
      <c r="CE50" s="207">
        <v>3.5996055226824461E-2</v>
      </c>
      <c r="CG50" s="193" t="s">
        <v>44</v>
      </c>
      <c r="CH50" s="192">
        <v>21448947.480000004</v>
      </c>
      <c r="CI50" s="207">
        <v>7.7770845100776337E-2</v>
      </c>
      <c r="CJ50" s="194">
        <v>154</v>
      </c>
      <c r="CK50" s="207">
        <v>7.6999999999999999E-2</v>
      </c>
      <c r="CM50" s="193" t="s">
        <v>44</v>
      </c>
      <c r="CN50" s="192">
        <v>4194754.1900000004</v>
      </c>
      <c r="CO50" s="207">
        <v>1.5312157726014327E-2</v>
      </c>
      <c r="CP50" s="194">
        <v>26</v>
      </c>
      <c r="CQ50" s="207">
        <v>1.3071895424836602E-2</v>
      </c>
      <c r="CS50" s="193" t="s">
        <v>44</v>
      </c>
      <c r="CT50" s="192">
        <v>15959062.630000003</v>
      </c>
      <c r="CU50" s="207">
        <v>5.8573941492349443E-2</v>
      </c>
      <c r="CV50" s="194">
        <v>122</v>
      </c>
      <c r="CW50" s="207">
        <v>6.183476938672073E-2</v>
      </c>
      <c r="CY50" s="193" t="s">
        <v>44</v>
      </c>
      <c r="CZ50" s="192">
        <v>7383364.2399999993</v>
      </c>
      <c r="DA50" s="207">
        <v>2.722536086248159E-2</v>
      </c>
      <c r="DB50" s="194">
        <v>50</v>
      </c>
      <c r="DC50" s="207">
        <v>2.5471217524197658E-2</v>
      </c>
      <c r="DE50" s="193" t="s">
        <v>44</v>
      </c>
      <c r="DF50" s="192">
        <v>13419235.070000002</v>
      </c>
      <c r="DG50" s="207">
        <v>4.9687578865511763E-2</v>
      </c>
      <c r="DH50" s="194">
        <v>96</v>
      </c>
      <c r="DI50" s="207">
        <v>4.9129989764585463E-2</v>
      </c>
      <c r="DK50" s="193" t="s">
        <v>44</v>
      </c>
      <c r="DL50" s="192">
        <v>13417350.239999998</v>
      </c>
      <c r="DM50" s="207">
        <v>4.9943218676182288E-2</v>
      </c>
      <c r="DN50" s="194">
        <v>95</v>
      </c>
      <c r="DO50" s="207">
        <v>4.8943843379701188E-2</v>
      </c>
      <c r="DQ50" s="193" t="s">
        <v>44</v>
      </c>
      <c r="DR50" s="192">
        <v>11885002.920000004</v>
      </c>
      <c r="DS50" s="207">
        <v>4.4820756103248968E-2</v>
      </c>
      <c r="DT50" s="194">
        <v>89</v>
      </c>
      <c r="DU50" s="207">
        <v>4.6402502606882168E-2</v>
      </c>
      <c r="DW50" s="193" t="s">
        <v>44</v>
      </c>
      <c r="DX50" s="192">
        <v>8992333.1600000001</v>
      </c>
      <c r="DY50" s="207">
        <v>3.4149365222132869E-2</v>
      </c>
      <c r="DZ50" s="194">
        <v>57</v>
      </c>
      <c r="EA50" s="207">
        <v>2.996845425867508E-2</v>
      </c>
      <c r="EC50" s="193" t="s">
        <v>44</v>
      </c>
      <c r="ED50" s="192">
        <v>9151454.6600000001</v>
      </c>
      <c r="EE50" s="207">
        <v>3.4962619428712483E-2</v>
      </c>
      <c r="EF50" s="194">
        <v>59</v>
      </c>
      <c r="EG50" s="207">
        <v>3.1134564643799472E-2</v>
      </c>
      <c r="EI50" s="193" t="s">
        <v>44</v>
      </c>
      <c r="EJ50" s="192">
        <v>12435667.51</v>
      </c>
      <c r="EK50" s="207">
        <v>4.8209573915787882E-2</v>
      </c>
      <c r="EL50" s="194">
        <v>85</v>
      </c>
      <c r="EM50" s="207">
        <v>4.5188729399255716E-2</v>
      </c>
      <c r="EO50" s="193" t="s">
        <v>44</v>
      </c>
      <c r="EP50" s="192">
        <v>12530288.030000001</v>
      </c>
      <c r="EQ50" s="207">
        <v>4.8779532511222093E-2</v>
      </c>
      <c r="ER50" s="194">
        <v>86</v>
      </c>
      <c r="ES50" s="207">
        <v>4.5940170940170943E-2</v>
      </c>
      <c r="EU50" s="193" t="s">
        <v>44</v>
      </c>
      <c r="EV50" s="192">
        <v>12980423.739999995</v>
      </c>
      <c r="EW50" s="207">
        <v>5.0932734978019485E-2</v>
      </c>
      <c r="EX50" s="194">
        <v>91</v>
      </c>
      <c r="EY50" s="207">
        <v>4.8845947396672036E-2</v>
      </c>
      <c r="FA50" s="193" t="s">
        <v>44</v>
      </c>
      <c r="FB50" s="192">
        <v>6779920.5399999991</v>
      </c>
      <c r="FC50" s="207">
        <v>2.6870521959404002E-2</v>
      </c>
      <c r="FD50" s="194">
        <v>46</v>
      </c>
      <c r="FE50" s="207">
        <v>2.4838012958963283E-2</v>
      </c>
      <c r="FG50" s="193" t="s">
        <v>44</v>
      </c>
      <c r="FH50" s="192">
        <v>6406062.3699999992</v>
      </c>
      <c r="FI50" s="207">
        <v>2.5457113207406536E-2</v>
      </c>
      <c r="FJ50" s="194">
        <v>44</v>
      </c>
      <c r="FK50" s="207">
        <v>2.3861171366594359E-2</v>
      </c>
      <c r="FM50" s="193" t="s">
        <v>44</v>
      </c>
      <c r="FN50" s="192">
        <v>6743775.4500000002</v>
      </c>
      <c r="FO50" s="207">
        <v>2.6964324980099506E-2</v>
      </c>
      <c r="FP50" s="194">
        <v>41</v>
      </c>
      <c r="FQ50" s="207">
        <v>2.2404371584699455E-2</v>
      </c>
      <c r="FS50" s="193" t="s">
        <v>44</v>
      </c>
      <c r="FT50" s="192">
        <v>6766023.25</v>
      </c>
      <c r="FU50" s="207">
        <v>2.7218090029072911E-2</v>
      </c>
      <c r="FV50" s="194">
        <v>47</v>
      </c>
      <c r="FW50" s="207">
        <v>2.5852585258525851E-2</v>
      </c>
      <c r="FY50" s="193" t="s">
        <v>44</v>
      </c>
      <c r="FZ50" s="192">
        <v>8895668.7900000028</v>
      </c>
      <c r="GA50" s="207">
        <v>3.5863745989325964E-2</v>
      </c>
      <c r="GB50" s="194">
        <v>56</v>
      </c>
      <c r="GC50" s="207">
        <v>3.0853994490358128E-2</v>
      </c>
      <c r="GE50" s="193" t="s">
        <v>44</v>
      </c>
      <c r="GF50" s="192">
        <v>9248353.8900000006</v>
      </c>
      <c r="GG50" s="207">
        <v>3.7462695194180481E-2</v>
      </c>
      <c r="GH50" s="194">
        <v>61</v>
      </c>
      <c r="GI50" s="207">
        <v>3.3701657458563537E-2</v>
      </c>
      <c r="GK50" s="193" t="s">
        <v>44</v>
      </c>
      <c r="GL50" s="192">
        <v>9905479.2699999977</v>
      </c>
      <c r="GM50" s="207">
        <v>4.0480459980979863E-2</v>
      </c>
      <c r="GN50" s="194">
        <v>81</v>
      </c>
      <c r="GO50" s="207">
        <v>4.5200892857142856E-2</v>
      </c>
      <c r="GQ50" s="193" t="s">
        <v>44</v>
      </c>
      <c r="GR50" s="192">
        <v>9749613.9699999988</v>
      </c>
      <c r="GS50" s="207">
        <v>4.0108650183914338E-2</v>
      </c>
      <c r="GT50" s="194">
        <v>79</v>
      </c>
      <c r="GU50" s="207">
        <v>4.4357102751263332E-2</v>
      </c>
      <c r="GW50" s="193" t="s">
        <v>44</v>
      </c>
      <c r="GX50" s="192">
        <v>4735016.5600000005</v>
      </c>
      <c r="GY50" s="207">
        <v>1.9595551313716181E-2</v>
      </c>
      <c r="GZ50" s="194">
        <v>29</v>
      </c>
      <c r="HA50" s="207">
        <v>1.6384180790960452E-2</v>
      </c>
      <c r="HC50" s="193" t="s">
        <v>44</v>
      </c>
      <c r="HD50" s="192">
        <v>6220391.7800000003</v>
      </c>
      <c r="HE50" s="207">
        <v>2.5849525228077621E-2</v>
      </c>
      <c r="HF50" s="194">
        <v>61</v>
      </c>
      <c r="HG50" s="207">
        <v>3.4639409426462237E-2</v>
      </c>
      <c r="HI50" s="193" t="s">
        <v>44</v>
      </c>
      <c r="HJ50" s="192">
        <v>2159082.31</v>
      </c>
      <c r="HK50" s="207">
        <v>9.0333800978473835E-3</v>
      </c>
      <c r="HL50" s="194">
        <v>14</v>
      </c>
      <c r="HM50" s="207">
        <v>7.9908675799086754E-3</v>
      </c>
      <c r="HO50" s="193" t="s">
        <v>44</v>
      </c>
      <c r="HP50" s="192">
        <v>2159082.31</v>
      </c>
      <c r="HQ50" s="207">
        <v>9.1101270710314854E-3</v>
      </c>
      <c r="HR50" s="194">
        <v>14</v>
      </c>
      <c r="HS50" s="207">
        <v>8.0506037952846471E-3</v>
      </c>
      <c r="HU50" s="193" t="s">
        <v>44</v>
      </c>
      <c r="HV50" s="192">
        <v>4863787.42</v>
      </c>
      <c r="HW50" s="207">
        <v>2.0655766552921995E-2</v>
      </c>
      <c r="HX50" s="194">
        <v>32</v>
      </c>
      <c r="HY50" s="207">
        <v>1.8518518518518517E-2</v>
      </c>
      <c r="IA50" s="193" t="s">
        <v>44</v>
      </c>
      <c r="IB50" s="192">
        <v>4529112.72</v>
      </c>
      <c r="IC50" s="207">
        <v>1.9509356559943694E-2</v>
      </c>
      <c r="ID50" s="194">
        <v>34</v>
      </c>
      <c r="IE50" s="207">
        <v>1.9848219497956801E-2</v>
      </c>
      <c r="IG50" s="193" t="s">
        <v>44</v>
      </c>
      <c r="IH50" s="192">
        <v>3289598.1100000003</v>
      </c>
      <c r="II50" s="207">
        <v>1.432895706157724E-2</v>
      </c>
      <c r="IJ50" s="194">
        <v>20</v>
      </c>
      <c r="IK50" s="207">
        <v>1.1785503830288745E-2</v>
      </c>
      <c r="IM50" s="193" t="s">
        <v>44</v>
      </c>
      <c r="IN50" s="192">
        <v>2556307.3899999997</v>
      </c>
      <c r="IO50" s="207">
        <v>1.1300729793662383E-2</v>
      </c>
      <c r="IP50" s="194">
        <v>17</v>
      </c>
      <c r="IQ50" s="207">
        <v>1.0167464114832535E-2</v>
      </c>
      <c r="IS50" s="193" t="s">
        <v>44</v>
      </c>
      <c r="IT50" s="192">
        <v>5199467.84</v>
      </c>
      <c r="IU50" s="207">
        <v>2.3272586365092676E-2</v>
      </c>
      <c r="IV50" s="194">
        <v>31</v>
      </c>
      <c r="IW50" s="207">
        <v>1.8787878787878787E-2</v>
      </c>
      <c r="IY50" s="193" t="s">
        <v>44</v>
      </c>
      <c r="IZ50" s="192">
        <v>3360598.85</v>
      </c>
      <c r="JA50" s="207">
        <v>1.5178149237115014E-2</v>
      </c>
      <c r="JB50" s="194">
        <v>23</v>
      </c>
      <c r="JC50" s="207">
        <v>1.4067278287461774E-2</v>
      </c>
      <c r="JE50" s="193" t="s">
        <v>44</v>
      </c>
      <c r="JF50" s="192">
        <v>2720371.95</v>
      </c>
      <c r="JG50" s="207">
        <v>1.2438865940915337E-2</v>
      </c>
      <c r="JH50" s="194">
        <v>19</v>
      </c>
      <c r="JI50" s="207">
        <v>1.1771995043370507E-2</v>
      </c>
      <c r="JK50" s="193" t="s">
        <v>44</v>
      </c>
      <c r="JL50" s="192">
        <v>3822897.81</v>
      </c>
      <c r="JM50" s="207">
        <v>1.766768986422804E-2</v>
      </c>
      <c r="JN50" s="194">
        <v>15</v>
      </c>
      <c r="JO50" s="207">
        <v>9.4043887147335428E-3</v>
      </c>
      <c r="JQ50" s="193" t="s">
        <v>44</v>
      </c>
      <c r="JR50" s="192">
        <v>3321989.7899999996</v>
      </c>
      <c r="JS50" s="207">
        <v>1.5503361153495727E-2</v>
      </c>
      <c r="JT50" s="194">
        <v>16</v>
      </c>
      <c r="JU50" s="207">
        <v>1.0139416983523447E-2</v>
      </c>
      <c r="JW50" s="193" t="s">
        <v>44</v>
      </c>
      <c r="JX50" s="192">
        <v>3321989.7899999996</v>
      </c>
      <c r="JY50" s="207">
        <v>1.5635940342404678E-2</v>
      </c>
      <c r="JZ50" s="194">
        <v>16</v>
      </c>
      <c r="KA50" s="207">
        <v>1.0256410256410256E-2</v>
      </c>
      <c r="KC50" s="208" t="s">
        <v>44</v>
      </c>
      <c r="KD50" s="209">
        <v>2779144.77</v>
      </c>
      <c r="KE50" s="210">
        <v>1.3269591219769356E-2</v>
      </c>
      <c r="KF50" s="211">
        <v>15</v>
      </c>
      <c r="KG50" s="210">
        <v>9.8360655737704927E-3</v>
      </c>
      <c r="KI50" s="208" t="s">
        <v>44</v>
      </c>
      <c r="KJ50" s="209">
        <v>1819104.77</v>
      </c>
      <c r="KK50" s="210">
        <v>8.8290937033153136E-3</v>
      </c>
      <c r="KL50" s="211">
        <v>14</v>
      </c>
      <c r="KM50" s="210">
        <v>9.3395597064709814E-3</v>
      </c>
      <c r="KO50" s="208" t="s">
        <v>44</v>
      </c>
      <c r="KP50" s="209">
        <v>930737.23</v>
      </c>
      <c r="KQ50" s="210">
        <v>4.5692823360738528E-3</v>
      </c>
      <c r="KR50" s="211">
        <v>6</v>
      </c>
      <c r="KS50" s="210">
        <v>4.0431266846361188E-3</v>
      </c>
      <c r="KU50" s="208" t="s">
        <v>44</v>
      </c>
      <c r="KV50" s="209">
        <v>1562871.17</v>
      </c>
      <c r="KW50" s="210">
        <v>7.7888809843996484E-3</v>
      </c>
      <c r="KX50" s="211">
        <v>10</v>
      </c>
      <c r="KY50" s="210">
        <v>6.8166325835037492E-3</v>
      </c>
      <c r="LA50" s="208" t="s">
        <v>44</v>
      </c>
      <c r="LB50" s="209">
        <v>1234873.04</v>
      </c>
      <c r="LC50" s="210">
        <v>6.273087409376139E-3</v>
      </c>
      <c r="LD50" s="211">
        <v>7</v>
      </c>
      <c r="LE50" s="210">
        <v>4.8510048510048507E-3</v>
      </c>
      <c r="LG50" s="208" t="s">
        <v>44</v>
      </c>
      <c r="LH50" s="209">
        <v>601071.78999999992</v>
      </c>
      <c r="LI50" s="210">
        <v>3.1389427277081182E-3</v>
      </c>
      <c r="LJ50" s="211">
        <v>6</v>
      </c>
      <c r="LK50" s="210">
        <v>4.2796005706134095E-3</v>
      </c>
      <c r="LM50" s="208" t="s">
        <v>44</v>
      </c>
      <c r="LN50" s="209">
        <v>67712.5</v>
      </c>
      <c r="LO50" s="210">
        <v>3.603471936112959E-4</v>
      </c>
      <c r="LP50" s="211">
        <v>1</v>
      </c>
      <c r="LQ50" s="210">
        <v>7.2516316171138508E-4</v>
      </c>
      <c r="LS50" s="208" t="s">
        <v>44</v>
      </c>
      <c r="LT50" s="209">
        <v>67712.5</v>
      </c>
      <c r="LU50" s="210">
        <v>3.6566898626278524E-4</v>
      </c>
      <c r="LV50" s="211">
        <v>1</v>
      </c>
      <c r="LW50" s="210">
        <v>7.3529411764705881E-4</v>
      </c>
      <c r="LY50" s="208" t="s">
        <v>44</v>
      </c>
      <c r="LZ50" s="209">
        <v>191578.72</v>
      </c>
      <c r="MA50" s="210">
        <v>1.0556591822174373E-3</v>
      </c>
      <c r="MB50" s="211">
        <v>2</v>
      </c>
      <c r="MC50" s="210">
        <v>1.4958863126402393E-3</v>
      </c>
      <c r="ME50" s="208" t="s">
        <v>44</v>
      </c>
      <c r="MF50" s="209">
        <v>651528.17999999993</v>
      </c>
      <c r="MG50" s="210">
        <v>3.6291556369216923E-3</v>
      </c>
      <c r="MH50" s="211">
        <v>7</v>
      </c>
      <c r="MI50" s="210">
        <v>5.2910052910052907E-3</v>
      </c>
      <c r="MK50" s="208" t="s">
        <v>44</v>
      </c>
      <c r="ML50" s="209">
        <v>627766.99</v>
      </c>
      <c r="MM50" s="210">
        <v>3.5588827064761712E-3</v>
      </c>
      <c r="MN50" s="211">
        <v>5</v>
      </c>
      <c r="MO50" s="210">
        <v>3.8550501156515036E-3</v>
      </c>
      <c r="MQ50" s="208" t="s">
        <v>44</v>
      </c>
      <c r="MR50" s="209">
        <v>240090.49</v>
      </c>
      <c r="MS50" s="210">
        <v>1.3711675433811274E-3</v>
      </c>
      <c r="MT50" s="211">
        <v>3</v>
      </c>
      <c r="MU50" s="210">
        <v>2.329192546583851E-3</v>
      </c>
      <c r="MW50" s="208" t="s">
        <v>44</v>
      </c>
      <c r="MX50" s="209">
        <v>0</v>
      </c>
      <c r="MY50" s="210">
        <v>0</v>
      </c>
      <c r="MZ50" s="211">
        <v>0</v>
      </c>
      <c r="NA50" s="210">
        <v>0</v>
      </c>
    </row>
    <row r="51" spans="1:365" s="186" customFormat="1" ht="18" x14ac:dyDescent="0.35">
      <c r="A51" s="193" t="s">
        <v>45</v>
      </c>
      <c r="B51" s="192">
        <v>229600</v>
      </c>
      <c r="C51" s="207">
        <v>5.63490065259128E-4</v>
      </c>
      <c r="D51" s="194">
        <v>1</v>
      </c>
      <c r="E51" s="207">
        <v>3.0111412225233364E-4</v>
      </c>
      <c r="G51" s="193" t="s">
        <v>45</v>
      </c>
      <c r="H51" s="192">
        <v>0</v>
      </c>
      <c r="I51" s="207">
        <v>0</v>
      </c>
      <c r="J51" s="194">
        <v>0</v>
      </c>
      <c r="K51" s="207">
        <v>0</v>
      </c>
      <c r="M51" s="193" t="s">
        <v>45</v>
      </c>
      <c r="N51" s="192">
        <v>102000.4</v>
      </c>
      <c r="O51" s="207">
        <v>2.6886371962538374E-4</v>
      </c>
      <c r="P51" s="194">
        <v>1</v>
      </c>
      <c r="Q51" s="207">
        <v>3.3233632436025255E-4</v>
      </c>
      <c r="S51" s="193" t="s">
        <v>45</v>
      </c>
      <c r="T51" s="192">
        <v>102000.4</v>
      </c>
      <c r="U51" s="207">
        <v>2.7578259494634986E-4</v>
      </c>
      <c r="V51" s="194">
        <v>1</v>
      </c>
      <c r="W51" s="207">
        <v>3.453038674033149E-4</v>
      </c>
      <c r="Y51" s="193" t="s">
        <v>45</v>
      </c>
      <c r="Z51" s="192">
        <v>332621.67</v>
      </c>
      <c r="AA51" s="207">
        <v>9.1972250253286069E-4</v>
      </c>
      <c r="AB51" s="194">
        <v>2</v>
      </c>
      <c r="AC51" s="207">
        <v>7.1530758226037196E-4</v>
      </c>
      <c r="AE51" s="193" t="s">
        <v>45</v>
      </c>
      <c r="AF51" s="192">
        <v>332621.67</v>
      </c>
      <c r="AG51" s="207">
        <v>9.4309769590914222E-4</v>
      </c>
      <c r="AH51" s="194">
        <v>2</v>
      </c>
      <c r="AI51" s="207">
        <v>7.4962518740629683E-4</v>
      </c>
      <c r="AK51" s="193" t="s">
        <v>45</v>
      </c>
      <c r="AL51" s="192">
        <v>0</v>
      </c>
      <c r="AM51" s="207">
        <v>0</v>
      </c>
      <c r="AN51" s="194">
        <v>0</v>
      </c>
      <c r="AO51" s="207">
        <v>0</v>
      </c>
      <c r="AQ51" s="193" t="s">
        <v>45</v>
      </c>
      <c r="AR51" s="192">
        <v>0</v>
      </c>
      <c r="AS51" s="207">
        <v>0</v>
      </c>
      <c r="AT51" s="194">
        <v>0</v>
      </c>
      <c r="AU51" s="207">
        <v>0</v>
      </c>
      <c r="AW51" s="193" t="s">
        <v>45</v>
      </c>
      <c r="AX51" s="192">
        <v>0</v>
      </c>
      <c r="AY51" s="207">
        <v>0</v>
      </c>
      <c r="AZ51" s="194">
        <v>0</v>
      </c>
      <c r="BA51" s="207">
        <v>0</v>
      </c>
      <c r="BC51" s="193" t="s">
        <v>45</v>
      </c>
      <c r="BD51" s="192">
        <v>0</v>
      </c>
      <c r="BE51" s="207">
        <v>0</v>
      </c>
      <c r="BF51" s="194">
        <v>0</v>
      </c>
      <c r="BG51" s="207">
        <v>0</v>
      </c>
      <c r="BI51" s="193" t="s">
        <v>45</v>
      </c>
      <c r="BJ51" s="192">
        <v>635938.9</v>
      </c>
      <c r="BK51" s="207">
        <v>2.1849630032646909E-3</v>
      </c>
      <c r="BL51" s="194">
        <v>3</v>
      </c>
      <c r="BM51" s="207">
        <v>1.4077897700610043E-3</v>
      </c>
      <c r="BO51" s="193" t="s">
        <v>45</v>
      </c>
      <c r="BP51" s="192">
        <v>6217731.2500000009</v>
      </c>
      <c r="BQ51" s="207">
        <v>2.1906606280586164E-2</v>
      </c>
      <c r="BR51" s="194">
        <v>38</v>
      </c>
      <c r="BS51" s="207">
        <v>1.826923076923077E-2</v>
      </c>
      <c r="BU51" s="193" t="s">
        <v>45</v>
      </c>
      <c r="BV51" s="192">
        <v>10468955.119999999</v>
      </c>
      <c r="BW51" s="207">
        <v>3.7350730235854793E-2</v>
      </c>
      <c r="BX51" s="194">
        <v>75</v>
      </c>
      <c r="BY51" s="207">
        <v>3.662109375E-2</v>
      </c>
      <c r="BZ51" s="207"/>
      <c r="CA51" s="193" t="s">
        <v>45</v>
      </c>
      <c r="CB51" s="192">
        <v>10754280.459999999</v>
      </c>
      <c r="CC51" s="207">
        <v>3.8657694100028145E-2</v>
      </c>
      <c r="CD51" s="194">
        <v>75</v>
      </c>
      <c r="CE51" s="207">
        <v>3.6982248520710061E-2</v>
      </c>
      <c r="CG51" s="193" t="s">
        <v>45</v>
      </c>
      <c r="CH51" s="192">
        <v>10631261.529999997</v>
      </c>
      <c r="CI51" s="207">
        <v>3.854744828138635E-2</v>
      </c>
      <c r="CJ51" s="194">
        <v>62</v>
      </c>
      <c r="CK51" s="207">
        <v>3.1E-2</v>
      </c>
      <c r="CM51" s="193" t="s">
        <v>45</v>
      </c>
      <c r="CN51" s="192">
        <v>7829314.5000000019</v>
      </c>
      <c r="CO51" s="207">
        <v>2.85794335211263E-2</v>
      </c>
      <c r="CP51" s="194">
        <v>50</v>
      </c>
      <c r="CQ51" s="207">
        <v>2.513826043237808E-2</v>
      </c>
      <c r="CS51" s="193" t="s">
        <v>45</v>
      </c>
      <c r="CT51" s="192">
        <v>9204023.299999997</v>
      </c>
      <c r="CU51" s="207">
        <v>3.3781177176094634E-2</v>
      </c>
      <c r="CV51" s="194">
        <v>54</v>
      </c>
      <c r="CW51" s="207">
        <v>2.7369488089204256E-2</v>
      </c>
      <c r="CY51" s="193" t="s">
        <v>45</v>
      </c>
      <c r="CZ51" s="192">
        <v>10304605.850000001</v>
      </c>
      <c r="DA51" s="207">
        <v>3.7997124846151288E-2</v>
      </c>
      <c r="DB51" s="194">
        <v>61</v>
      </c>
      <c r="DC51" s="207">
        <v>3.107488537952114E-2</v>
      </c>
      <c r="DE51" s="193" t="s">
        <v>45</v>
      </c>
      <c r="DF51" s="192">
        <v>8120688.6299999999</v>
      </c>
      <c r="DG51" s="207">
        <v>3.0068581006338208E-2</v>
      </c>
      <c r="DH51" s="194">
        <v>66</v>
      </c>
      <c r="DI51" s="207">
        <v>3.3776867963152504E-2</v>
      </c>
      <c r="DK51" s="193" t="s">
        <v>45</v>
      </c>
      <c r="DL51" s="192">
        <v>8043165.7799999993</v>
      </c>
      <c r="DM51" s="207">
        <v>2.9938965609004352E-2</v>
      </c>
      <c r="DN51" s="194">
        <v>65</v>
      </c>
      <c r="DO51" s="207">
        <v>3.3487892838742914E-2</v>
      </c>
      <c r="DQ51" s="193" t="s">
        <v>45</v>
      </c>
      <c r="DR51" s="192">
        <v>12103849.979999999</v>
      </c>
      <c r="DS51" s="207">
        <v>4.5646072745255555E-2</v>
      </c>
      <c r="DT51" s="194">
        <v>101</v>
      </c>
      <c r="DU51" s="207">
        <v>5.2659019812304482E-2</v>
      </c>
      <c r="DW51" s="193" t="s">
        <v>45</v>
      </c>
      <c r="DX51" s="192">
        <v>8269698.6100000003</v>
      </c>
      <c r="DY51" s="207">
        <v>3.1405081760766805E-2</v>
      </c>
      <c r="DZ51" s="194">
        <v>44</v>
      </c>
      <c r="EA51" s="207">
        <v>2.3133543638275498E-2</v>
      </c>
      <c r="EC51" s="193" t="s">
        <v>45</v>
      </c>
      <c r="ED51" s="192">
        <v>8325734.3500000006</v>
      </c>
      <c r="EE51" s="207">
        <v>3.1808001280488114E-2</v>
      </c>
      <c r="EF51" s="194">
        <v>44</v>
      </c>
      <c r="EG51" s="207">
        <v>2.3218997361477572E-2</v>
      </c>
      <c r="EI51" s="193" t="s">
        <v>45</v>
      </c>
      <c r="EJ51" s="192">
        <v>8882162.6100000013</v>
      </c>
      <c r="EK51" s="207">
        <v>3.443363812473324E-2</v>
      </c>
      <c r="EL51" s="194">
        <v>72</v>
      </c>
      <c r="EM51" s="207">
        <v>3.8277511961722487E-2</v>
      </c>
      <c r="EO51" s="193" t="s">
        <v>45</v>
      </c>
      <c r="EP51" s="192">
        <v>8551189.2700000014</v>
      </c>
      <c r="EQ51" s="207">
        <v>3.3289180105589206E-2</v>
      </c>
      <c r="ER51" s="194">
        <v>70</v>
      </c>
      <c r="ES51" s="207">
        <v>3.7393162393162392E-2</v>
      </c>
      <c r="EU51" s="193" t="s">
        <v>45</v>
      </c>
      <c r="EV51" s="192">
        <v>5894368.8200000003</v>
      </c>
      <c r="EW51" s="207">
        <v>2.3128391721652805E-2</v>
      </c>
      <c r="EX51" s="194">
        <v>48</v>
      </c>
      <c r="EY51" s="207">
        <v>2.5764895330112721E-2</v>
      </c>
      <c r="FA51" s="193" t="s">
        <v>45</v>
      </c>
      <c r="FB51" s="192">
        <v>10246099.6</v>
      </c>
      <c r="FC51" s="207">
        <v>4.0607857079699723E-2</v>
      </c>
      <c r="FD51" s="194">
        <v>64</v>
      </c>
      <c r="FE51" s="207">
        <v>3.4557235421166309E-2</v>
      </c>
      <c r="FG51" s="193" t="s">
        <v>45</v>
      </c>
      <c r="FH51" s="192">
        <v>10116264.949999999</v>
      </c>
      <c r="FI51" s="207">
        <v>4.0201123122731761E-2</v>
      </c>
      <c r="FJ51" s="194">
        <v>64</v>
      </c>
      <c r="FK51" s="207">
        <v>3.4707158351409979E-2</v>
      </c>
      <c r="FM51" s="193" t="s">
        <v>45</v>
      </c>
      <c r="FN51" s="192">
        <v>8142245.9399999985</v>
      </c>
      <c r="FO51" s="207">
        <v>3.2555972128943844E-2</v>
      </c>
      <c r="FP51" s="194">
        <v>63</v>
      </c>
      <c r="FQ51" s="207">
        <v>3.4426229508196723E-2</v>
      </c>
      <c r="FS51" s="193" t="s">
        <v>45</v>
      </c>
      <c r="FT51" s="192">
        <v>6875682.79</v>
      </c>
      <c r="FU51" s="207">
        <v>2.7659224078127015E-2</v>
      </c>
      <c r="FV51" s="194">
        <v>46</v>
      </c>
      <c r="FW51" s="207">
        <v>2.5302530253025302E-2</v>
      </c>
      <c r="FY51" s="193" t="s">
        <v>45</v>
      </c>
      <c r="FZ51" s="192">
        <v>5100531.3099999996</v>
      </c>
      <c r="GA51" s="207">
        <v>2.0563283506921569E-2</v>
      </c>
      <c r="GB51" s="194">
        <v>38</v>
      </c>
      <c r="GC51" s="207">
        <v>2.0936639118457299E-2</v>
      </c>
      <c r="GE51" s="193" t="s">
        <v>45</v>
      </c>
      <c r="GF51" s="192">
        <v>4208297.42</v>
      </c>
      <c r="GG51" s="207">
        <v>1.7046726953472594E-2</v>
      </c>
      <c r="GH51" s="194">
        <v>27</v>
      </c>
      <c r="GI51" s="207">
        <v>1.4917127071823204E-2</v>
      </c>
      <c r="GK51" s="193" t="s">
        <v>45</v>
      </c>
      <c r="GL51" s="192">
        <v>5757049.0499999998</v>
      </c>
      <c r="GM51" s="207">
        <v>2.3527179990460285E-2</v>
      </c>
      <c r="GN51" s="194">
        <v>43</v>
      </c>
      <c r="GO51" s="207">
        <v>2.3995535714285716E-2</v>
      </c>
      <c r="GQ51" s="193" t="s">
        <v>45</v>
      </c>
      <c r="GR51" s="192">
        <v>5955405.2000000002</v>
      </c>
      <c r="GS51" s="207">
        <v>2.4499766309236181E-2</v>
      </c>
      <c r="GT51" s="194">
        <v>43</v>
      </c>
      <c r="GU51" s="207">
        <v>2.4143739472206625E-2</v>
      </c>
      <c r="GW51" s="193" t="s">
        <v>45</v>
      </c>
      <c r="GX51" s="192">
        <v>6760080.6399999978</v>
      </c>
      <c r="GY51" s="207">
        <v>2.7976144409931961E-2</v>
      </c>
      <c r="GZ51" s="194">
        <v>65</v>
      </c>
      <c r="HA51" s="207">
        <v>3.6723163841807911E-2</v>
      </c>
      <c r="HC51" s="193" t="s">
        <v>45</v>
      </c>
      <c r="HD51" s="192">
        <v>4852682.080000001</v>
      </c>
      <c r="HE51" s="207">
        <v>2.0165856474525821E-2</v>
      </c>
      <c r="HF51" s="194">
        <v>33</v>
      </c>
      <c r="HG51" s="207">
        <v>1.8739352640545145E-2</v>
      </c>
      <c r="HI51" s="193" t="s">
        <v>45</v>
      </c>
      <c r="HJ51" s="192">
        <v>3520046.3000000003</v>
      </c>
      <c r="HK51" s="207">
        <v>1.4727514575357399E-2</v>
      </c>
      <c r="HL51" s="194">
        <v>20</v>
      </c>
      <c r="HM51" s="207">
        <v>1.1415525114155251E-2</v>
      </c>
      <c r="HO51" s="193" t="s">
        <v>45</v>
      </c>
      <c r="HP51" s="192">
        <v>3243995.8400000003</v>
      </c>
      <c r="HQ51" s="207">
        <v>1.3687859042436194E-2</v>
      </c>
      <c r="HR51" s="194">
        <v>19</v>
      </c>
      <c r="HS51" s="207">
        <v>1.0925819436457734E-2</v>
      </c>
      <c r="HU51" s="193" t="s">
        <v>45</v>
      </c>
      <c r="HV51" s="192">
        <v>2097741.91</v>
      </c>
      <c r="HW51" s="207">
        <v>8.908791326501006E-3</v>
      </c>
      <c r="HX51" s="194">
        <v>13</v>
      </c>
      <c r="HY51" s="207">
        <v>7.5231481481481477E-3</v>
      </c>
      <c r="IA51" s="193" t="s">
        <v>45</v>
      </c>
      <c r="IB51" s="192">
        <v>3633303.48</v>
      </c>
      <c r="IC51" s="207">
        <v>1.5650618004889105E-2</v>
      </c>
      <c r="ID51" s="194">
        <v>24</v>
      </c>
      <c r="IE51" s="207">
        <v>1.4010507880910683E-2</v>
      </c>
      <c r="IG51" s="193" t="s">
        <v>45</v>
      </c>
      <c r="IH51" s="192">
        <v>2302348.54</v>
      </c>
      <c r="II51" s="207">
        <v>1.0028657686225703E-2</v>
      </c>
      <c r="IJ51" s="194">
        <v>13</v>
      </c>
      <c r="IK51" s="207">
        <v>7.6605774896876845E-3</v>
      </c>
      <c r="IM51" s="193" t="s">
        <v>45</v>
      </c>
      <c r="IN51" s="192">
        <v>3252673.8400000003</v>
      </c>
      <c r="IO51" s="207">
        <v>1.4379173770942406E-2</v>
      </c>
      <c r="IP51" s="194">
        <v>17</v>
      </c>
      <c r="IQ51" s="207">
        <v>1.0167464114832535E-2</v>
      </c>
      <c r="IS51" s="193" t="s">
        <v>45</v>
      </c>
      <c r="IT51" s="192">
        <v>636949.36</v>
      </c>
      <c r="IU51" s="207">
        <v>2.8509569530851269E-3</v>
      </c>
      <c r="IV51" s="194">
        <v>4</v>
      </c>
      <c r="IW51" s="207">
        <v>2.4242424242424242E-3</v>
      </c>
      <c r="IY51" s="193" t="s">
        <v>45</v>
      </c>
      <c r="IZ51" s="192">
        <v>2242516.5499999998</v>
      </c>
      <c r="JA51" s="207">
        <v>1.0128329021656449E-2</v>
      </c>
      <c r="JB51" s="194">
        <v>16</v>
      </c>
      <c r="JC51" s="207">
        <v>9.7859327217125376E-3</v>
      </c>
      <c r="JE51" s="193" t="s">
        <v>45</v>
      </c>
      <c r="JF51" s="192">
        <v>2119992.5</v>
      </c>
      <c r="JG51" s="207">
        <v>9.6936385861668504E-3</v>
      </c>
      <c r="JH51" s="194">
        <v>10</v>
      </c>
      <c r="JI51" s="207">
        <v>6.1957868649318466E-3</v>
      </c>
      <c r="JK51" s="193" t="s">
        <v>45</v>
      </c>
      <c r="JL51" s="192">
        <v>1255391.78</v>
      </c>
      <c r="JM51" s="207">
        <v>5.8018481606080903E-3</v>
      </c>
      <c r="JN51" s="194">
        <v>7</v>
      </c>
      <c r="JO51" s="207">
        <v>4.3887147335423199E-3</v>
      </c>
      <c r="JQ51" s="193" t="s">
        <v>45</v>
      </c>
      <c r="JR51" s="192">
        <v>1944754.5899999999</v>
      </c>
      <c r="JS51" s="207">
        <v>9.0759558787471498E-3</v>
      </c>
      <c r="JT51" s="194">
        <v>15</v>
      </c>
      <c r="JU51" s="207">
        <v>9.5057034220532317E-3</v>
      </c>
      <c r="JW51" s="193" t="s">
        <v>45</v>
      </c>
      <c r="JX51" s="192">
        <v>1944754.5899999999</v>
      </c>
      <c r="JY51" s="207">
        <v>9.1535702010263169E-3</v>
      </c>
      <c r="JZ51" s="194">
        <v>15</v>
      </c>
      <c r="KA51" s="207">
        <v>9.6153846153846159E-3</v>
      </c>
      <c r="KC51" s="208" t="s">
        <v>45</v>
      </c>
      <c r="KD51" s="209">
        <v>414286.99</v>
      </c>
      <c r="KE51" s="210">
        <v>1.9780973860417765E-3</v>
      </c>
      <c r="KF51" s="211">
        <v>4</v>
      </c>
      <c r="KG51" s="210">
        <v>2.6229508196721311E-3</v>
      </c>
      <c r="KI51" s="208" t="s">
        <v>45</v>
      </c>
      <c r="KJ51" s="209">
        <v>414286.99</v>
      </c>
      <c r="KK51" s="210">
        <v>2.0107575523395796E-3</v>
      </c>
      <c r="KL51" s="211">
        <v>4</v>
      </c>
      <c r="KM51" s="210">
        <v>2.66844563042028E-3</v>
      </c>
      <c r="KO51" s="208" t="s">
        <v>45</v>
      </c>
      <c r="KP51" s="209">
        <v>1227858.6499999999</v>
      </c>
      <c r="KQ51" s="210">
        <v>6.027945009399148E-3</v>
      </c>
      <c r="KR51" s="211">
        <v>8</v>
      </c>
      <c r="KS51" s="210">
        <v>5.3908355795148251E-3</v>
      </c>
      <c r="KU51" s="208" t="s">
        <v>45</v>
      </c>
      <c r="KV51" s="209">
        <v>232618.14</v>
      </c>
      <c r="KW51" s="210">
        <v>1.1592990145645949E-3</v>
      </c>
      <c r="KX51" s="211">
        <v>2</v>
      </c>
      <c r="KY51" s="210">
        <v>1.3633265167007499E-3</v>
      </c>
      <c r="LA51" s="208" t="s">
        <v>45</v>
      </c>
      <c r="LB51" s="209">
        <v>121206.43</v>
      </c>
      <c r="LC51" s="210">
        <v>6.1572202594076416E-4</v>
      </c>
      <c r="LD51" s="211">
        <v>1</v>
      </c>
      <c r="LE51" s="210">
        <v>6.93000693000693E-4</v>
      </c>
      <c r="LG51" s="208" t="s">
        <v>45</v>
      </c>
      <c r="LH51" s="209">
        <v>693430.58000000007</v>
      </c>
      <c r="LI51" s="210">
        <v>3.6212627384516298E-3</v>
      </c>
      <c r="LJ51" s="211">
        <v>6</v>
      </c>
      <c r="LK51" s="210">
        <v>4.2796005706134095E-3</v>
      </c>
      <c r="LM51" s="208" t="s">
        <v>45</v>
      </c>
      <c r="LN51" s="209">
        <v>1892128.74</v>
      </c>
      <c r="LO51" s="210">
        <v>1.0069385732475945E-2</v>
      </c>
      <c r="LP51" s="211">
        <v>15</v>
      </c>
      <c r="LQ51" s="210">
        <v>1.0877447425670777E-2</v>
      </c>
      <c r="LS51" s="208" t="s">
        <v>45</v>
      </c>
      <c r="LT51" s="209">
        <v>1892128.7399999998</v>
      </c>
      <c r="LU51" s="210">
        <v>1.0218095598810871E-2</v>
      </c>
      <c r="LV51" s="211">
        <v>15</v>
      </c>
      <c r="LW51" s="210">
        <v>1.1029411764705883E-2</v>
      </c>
      <c r="LY51" s="208" t="s">
        <v>45</v>
      </c>
      <c r="LZ51" s="209">
        <v>1768262.5199999998</v>
      </c>
      <c r="MA51" s="210">
        <v>9.743684297551132E-3</v>
      </c>
      <c r="MB51" s="211">
        <v>14</v>
      </c>
      <c r="MC51" s="210">
        <v>1.0471204188481676E-2</v>
      </c>
      <c r="ME51" s="208" t="s">
        <v>45</v>
      </c>
      <c r="MF51" s="209">
        <v>240090.49</v>
      </c>
      <c r="MG51" s="210">
        <v>1.3373569738070136E-3</v>
      </c>
      <c r="MH51" s="211">
        <v>3</v>
      </c>
      <c r="MI51" s="210">
        <v>2.2675736961451248E-3</v>
      </c>
      <c r="MK51" s="208" t="s">
        <v>45</v>
      </c>
      <c r="ML51" s="209">
        <v>1638663.18</v>
      </c>
      <c r="MM51" s="210">
        <v>9.2897685700887994E-3</v>
      </c>
      <c r="MN51" s="211">
        <v>15</v>
      </c>
      <c r="MO51" s="210">
        <v>1.156515034695451E-2</v>
      </c>
      <c r="MQ51" s="208" t="s">
        <v>45</v>
      </c>
      <c r="MR51" s="209">
        <v>1730132.7099999997</v>
      </c>
      <c r="MS51" s="210">
        <v>9.8808654090965127E-3</v>
      </c>
      <c r="MT51" s="211">
        <v>14</v>
      </c>
      <c r="MU51" s="210">
        <v>1.0869565217391304E-2</v>
      </c>
      <c r="MW51" s="208" t="s">
        <v>45</v>
      </c>
      <c r="MX51" s="209">
        <v>0</v>
      </c>
      <c r="MY51" s="210">
        <v>0</v>
      </c>
      <c r="MZ51" s="211">
        <v>0</v>
      </c>
      <c r="NA51" s="210">
        <v>0</v>
      </c>
    </row>
    <row r="52" spans="1:365" s="186" customFormat="1" ht="18" x14ac:dyDescent="0.35">
      <c r="A52" s="193" t="s">
        <v>46</v>
      </c>
      <c r="B52" s="192">
        <v>660104.32999999996</v>
      </c>
      <c r="C52" s="207">
        <v>1.6200445644143423E-3</v>
      </c>
      <c r="D52" s="194">
        <v>6</v>
      </c>
      <c r="E52" s="207">
        <v>1.8066847335140017E-3</v>
      </c>
      <c r="G52" s="193" t="s">
        <v>46</v>
      </c>
      <c r="H52" s="192">
        <v>0</v>
      </c>
      <c r="I52" s="207">
        <v>0</v>
      </c>
      <c r="J52" s="194">
        <v>0</v>
      </c>
      <c r="K52" s="207">
        <v>0</v>
      </c>
      <c r="M52" s="193" t="s">
        <v>46</v>
      </c>
      <c r="N52" s="192">
        <v>346499.25</v>
      </c>
      <c r="O52" s="207">
        <v>9.1334031241451755E-4</v>
      </c>
      <c r="P52" s="194">
        <v>1</v>
      </c>
      <c r="Q52" s="207">
        <v>3.3233632436025255E-4</v>
      </c>
      <c r="S52" s="193" t="s">
        <v>46</v>
      </c>
      <c r="T52" s="192">
        <v>346499.25</v>
      </c>
      <c r="U52" s="207">
        <v>9.3684399582711459E-4</v>
      </c>
      <c r="V52" s="194">
        <v>1</v>
      </c>
      <c r="W52" s="207">
        <v>3.453038674033149E-4</v>
      </c>
      <c r="Y52" s="193" t="s">
        <v>46</v>
      </c>
      <c r="Z52" s="192">
        <v>346499.25</v>
      </c>
      <c r="AA52" s="207">
        <v>9.5809499524116774E-4</v>
      </c>
      <c r="AB52" s="194">
        <v>1</v>
      </c>
      <c r="AC52" s="207">
        <v>3.5765379113018598E-4</v>
      </c>
      <c r="AE52" s="193" t="s">
        <v>46</v>
      </c>
      <c r="AF52" s="192">
        <v>85340</v>
      </c>
      <c r="AG52" s="207">
        <v>2.419684723754955E-4</v>
      </c>
      <c r="AH52" s="194">
        <v>1</v>
      </c>
      <c r="AI52" s="207">
        <v>3.7481259370314841E-4</v>
      </c>
      <c r="AK52" s="193" t="s">
        <v>46</v>
      </c>
      <c r="AL52" s="192">
        <v>85340</v>
      </c>
      <c r="AM52" s="207">
        <v>2.4873227562498176E-4</v>
      </c>
      <c r="AN52" s="194">
        <v>1</v>
      </c>
      <c r="AO52" s="207">
        <v>3.8804811796662784E-4</v>
      </c>
      <c r="AQ52" s="193" t="s">
        <v>46</v>
      </c>
      <c r="AR52" s="192">
        <v>85340</v>
      </c>
      <c r="AS52" s="207">
        <v>2.5574371527175492E-4</v>
      </c>
      <c r="AT52" s="194">
        <v>1</v>
      </c>
      <c r="AU52" s="207">
        <v>3.992015968063872E-4</v>
      </c>
      <c r="AW52" s="193" t="s">
        <v>46</v>
      </c>
      <c r="AX52" s="192">
        <v>85340</v>
      </c>
      <c r="AY52" s="207">
        <v>2.5960536002186995E-4</v>
      </c>
      <c r="AZ52" s="194">
        <v>1</v>
      </c>
      <c r="BA52" s="207">
        <v>4.0666937779585197E-4</v>
      </c>
      <c r="BC52" s="193" t="s">
        <v>46</v>
      </c>
      <c r="BD52" s="192">
        <v>0</v>
      </c>
      <c r="BE52" s="207">
        <v>0</v>
      </c>
      <c r="BF52" s="194">
        <v>0</v>
      </c>
      <c r="BG52" s="207">
        <v>0</v>
      </c>
      <c r="BI52" s="193" t="s">
        <v>46</v>
      </c>
      <c r="BJ52" s="192">
        <v>1043525.61</v>
      </c>
      <c r="BK52" s="207">
        <v>3.5853520689003589E-3</v>
      </c>
      <c r="BL52" s="194">
        <v>5</v>
      </c>
      <c r="BM52" s="207">
        <v>2.346316283435007E-3</v>
      </c>
      <c r="BO52" s="193" t="s">
        <v>46</v>
      </c>
      <c r="BP52" s="192">
        <v>5574848.71</v>
      </c>
      <c r="BQ52" s="207">
        <v>1.9641571958228923E-2</v>
      </c>
      <c r="BR52" s="194">
        <v>35</v>
      </c>
      <c r="BS52" s="207">
        <v>1.6826923076923076E-2</v>
      </c>
      <c r="BU52" s="193" t="s">
        <v>46</v>
      </c>
      <c r="BV52" s="192">
        <v>15304542.910000004</v>
      </c>
      <c r="BW52" s="207">
        <v>5.4602951972008679E-2</v>
      </c>
      <c r="BX52" s="194">
        <v>104</v>
      </c>
      <c r="BY52" s="207">
        <v>5.078125E-2</v>
      </c>
      <c r="BZ52" s="207"/>
      <c r="CA52" s="193" t="s">
        <v>46</v>
      </c>
      <c r="CB52" s="192">
        <v>14503140.740000006</v>
      </c>
      <c r="CC52" s="207">
        <v>5.2133471904690872E-2</v>
      </c>
      <c r="CD52" s="194">
        <v>101</v>
      </c>
      <c r="CE52" s="207">
        <v>4.9802761341222877E-2</v>
      </c>
      <c r="CG52" s="193" t="s">
        <v>46</v>
      </c>
      <c r="CH52" s="192">
        <v>14854348.24</v>
      </c>
      <c r="CI52" s="207">
        <v>5.3859762448634121E-2</v>
      </c>
      <c r="CJ52" s="194">
        <v>102</v>
      </c>
      <c r="CK52" s="207">
        <v>5.0999999999999997E-2</v>
      </c>
      <c r="CM52" s="193" t="s">
        <v>46</v>
      </c>
      <c r="CN52" s="192">
        <v>6424946.8400000008</v>
      </c>
      <c r="CO52" s="207">
        <v>2.3453054681932942E-2</v>
      </c>
      <c r="CP52" s="194">
        <v>50</v>
      </c>
      <c r="CQ52" s="207">
        <v>2.513826043237808E-2</v>
      </c>
      <c r="CS52" s="193" t="s">
        <v>46</v>
      </c>
      <c r="CT52" s="192">
        <v>10054729.210000001</v>
      </c>
      <c r="CU52" s="207">
        <v>3.6903490770244372E-2</v>
      </c>
      <c r="CV52" s="194">
        <v>69</v>
      </c>
      <c r="CW52" s="207">
        <v>3.4972123669538772E-2</v>
      </c>
      <c r="CY52" s="193" t="s">
        <v>46</v>
      </c>
      <c r="CZ52" s="192">
        <v>14900524.9</v>
      </c>
      <c r="DA52" s="207">
        <v>5.4944081621373791E-2</v>
      </c>
      <c r="DB52" s="194">
        <v>110</v>
      </c>
      <c r="DC52" s="207">
        <v>5.6036678553234846E-2</v>
      </c>
      <c r="DE52" s="193" t="s">
        <v>46</v>
      </c>
      <c r="DF52" s="192">
        <v>8594958.5900000017</v>
      </c>
      <c r="DG52" s="207">
        <v>3.1824666648933873E-2</v>
      </c>
      <c r="DH52" s="194">
        <v>56</v>
      </c>
      <c r="DI52" s="207">
        <v>2.8659160696008188E-2</v>
      </c>
      <c r="DK52" s="193" t="s">
        <v>46</v>
      </c>
      <c r="DL52" s="192">
        <v>8490713.6999999993</v>
      </c>
      <c r="DM52" s="207">
        <v>3.1604867090057928E-2</v>
      </c>
      <c r="DN52" s="194">
        <v>56</v>
      </c>
      <c r="DO52" s="207">
        <v>2.8851107676455434E-2</v>
      </c>
      <c r="DQ52" s="193" t="s">
        <v>46</v>
      </c>
      <c r="DR52" s="192">
        <v>7132998.4300000006</v>
      </c>
      <c r="DS52" s="207">
        <v>2.6899983539582315E-2</v>
      </c>
      <c r="DT52" s="194">
        <v>51</v>
      </c>
      <c r="DU52" s="207">
        <v>2.6590198123044837E-2</v>
      </c>
      <c r="DW52" s="193" t="s">
        <v>46</v>
      </c>
      <c r="DX52" s="192">
        <v>9284785.6900000032</v>
      </c>
      <c r="DY52" s="207">
        <v>3.5259985578319372E-2</v>
      </c>
      <c r="DZ52" s="194">
        <v>77</v>
      </c>
      <c r="EA52" s="207">
        <v>4.0483701366982122E-2</v>
      </c>
      <c r="EC52" s="193" t="s">
        <v>46</v>
      </c>
      <c r="ED52" s="192">
        <v>8996229.7800000012</v>
      </c>
      <c r="EE52" s="207">
        <v>3.4369591477754188E-2</v>
      </c>
      <c r="EF52" s="194">
        <v>75</v>
      </c>
      <c r="EG52" s="207">
        <v>3.9577836411609502E-2</v>
      </c>
      <c r="EI52" s="193" t="s">
        <v>46</v>
      </c>
      <c r="EJ52" s="192">
        <v>5775838.9999999991</v>
      </c>
      <c r="EK52" s="207">
        <v>2.2391298012131421E-2</v>
      </c>
      <c r="EL52" s="194">
        <v>47</v>
      </c>
      <c r="EM52" s="207">
        <v>2.4986709197235512E-2</v>
      </c>
      <c r="EO52" s="193" t="s">
        <v>46</v>
      </c>
      <c r="EP52" s="192">
        <v>5693019.0299999993</v>
      </c>
      <c r="EQ52" s="207">
        <v>2.2162523813978999E-2</v>
      </c>
      <c r="ER52" s="194">
        <v>46</v>
      </c>
      <c r="ES52" s="207">
        <v>2.4572649572649572E-2</v>
      </c>
      <c r="EU52" s="193" t="s">
        <v>46</v>
      </c>
      <c r="EV52" s="192">
        <v>4440309.7500000009</v>
      </c>
      <c r="EW52" s="207">
        <v>1.74229381295272E-2</v>
      </c>
      <c r="EX52" s="194">
        <v>31</v>
      </c>
      <c r="EY52" s="207">
        <v>1.6639828234031134E-2</v>
      </c>
      <c r="FA52" s="193" t="s">
        <v>46</v>
      </c>
      <c r="FB52" s="192">
        <v>5652014.9199999999</v>
      </c>
      <c r="FC52" s="207">
        <v>2.2400349698307682E-2</v>
      </c>
      <c r="FD52" s="194">
        <v>40</v>
      </c>
      <c r="FE52" s="207">
        <v>2.159827213822894E-2</v>
      </c>
      <c r="FG52" s="193" t="s">
        <v>46</v>
      </c>
      <c r="FH52" s="192">
        <v>5488188.5199999996</v>
      </c>
      <c r="FI52" s="207">
        <v>2.1809565437813389E-2</v>
      </c>
      <c r="FJ52" s="194">
        <v>39</v>
      </c>
      <c r="FK52" s="207">
        <v>2.1149674620390455E-2</v>
      </c>
      <c r="FM52" s="193" t="s">
        <v>46</v>
      </c>
      <c r="FN52" s="192">
        <v>9017485.1799999997</v>
      </c>
      <c r="FO52" s="207">
        <v>3.6055530422020664E-2</v>
      </c>
      <c r="FP52" s="194">
        <v>72</v>
      </c>
      <c r="FQ52" s="207">
        <v>3.9344262295081971E-2</v>
      </c>
      <c r="FS52" s="193" t="s">
        <v>46</v>
      </c>
      <c r="FT52" s="192">
        <v>9916582.9800000004</v>
      </c>
      <c r="FU52" s="207">
        <v>3.9892036778090015E-2</v>
      </c>
      <c r="FV52" s="194">
        <v>83</v>
      </c>
      <c r="FW52" s="207">
        <v>4.5654565456545657E-2</v>
      </c>
      <c r="FY52" s="193" t="s">
        <v>46</v>
      </c>
      <c r="FZ52" s="192">
        <v>6478694.1799999997</v>
      </c>
      <c r="GA52" s="207">
        <v>2.6119479928843482E-2</v>
      </c>
      <c r="GB52" s="194">
        <v>44</v>
      </c>
      <c r="GC52" s="207">
        <v>2.4242424242424242E-2</v>
      </c>
      <c r="GE52" s="193" t="s">
        <v>46</v>
      </c>
      <c r="GF52" s="192">
        <v>5973510.9999999991</v>
      </c>
      <c r="GG52" s="207">
        <v>2.4197151676262702E-2</v>
      </c>
      <c r="GH52" s="194">
        <v>45</v>
      </c>
      <c r="GI52" s="207">
        <v>2.4861878453038673E-2</v>
      </c>
      <c r="GK52" s="193" t="s">
        <v>46</v>
      </c>
      <c r="GL52" s="192">
        <v>8731571.4700000007</v>
      </c>
      <c r="GM52" s="207">
        <v>3.5683082042571437E-2</v>
      </c>
      <c r="GN52" s="194">
        <v>70</v>
      </c>
      <c r="GO52" s="207">
        <v>3.90625E-2</v>
      </c>
      <c r="GQ52" s="193" t="s">
        <v>46</v>
      </c>
      <c r="GR52" s="192">
        <v>8081261.419999999</v>
      </c>
      <c r="GS52" s="207">
        <v>3.3245263693198593E-2</v>
      </c>
      <c r="GT52" s="194">
        <v>70</v>
      </c>
      <c r="GU52" s="207">
        <v>3.9303761931499155E-2</v>
      </c>
      <c r="GW52" s="193" t="s">
        <v>46</v>
      </c>
      <c r="GX52" s="192">
        <v>5021940.2600000007</v>
      </c>
      <c r="GY52" s="207">
        <v>2.078296597536022E-2</v>
      </c>
      <c r="GZ52" s="194">
        <v>29</v>
      </c>
      <c r="HA52" s="207">
        <v>1.6384180790960452E-2</v>
      </c>
      <c r="HC52" s="193" t="s">
        <v>46</v>
      </c>
      <c r="HD52" s="192">
        <v>4177340.8400000003</v>
      </c>
      <c r="HE52" s="207">
        <v>1.7359401344630251E-2</v>
      </c>
      <c r="HF52" s="194">
        <v>31</v>
      </c>
      <c r="HG52" s="207">
        <v>1.7603634298693924E-2</v>
      </c>
      <c r="HI52" s="193" t="s">
        <v>46</v>
      </c>
      <c r="HJ52" s="192">
        <v>2086912.87</v>
      </c>
      <c r="HK52" s="207">
        <v>8.7314305242024628E-3</v>
      </c>
      <c r="HL52" s="194">
        <v>16</v>
      </c>
      <c r="HM52" s="207">
        <v>9.1324200913242004E-3</v>
      </c>
      <c r="HO52" s="193" t="s">
        <v>46</v>
      </c>
      <c r="HP52" s="192">
        <v>2086912.87</v>
      </c>
      <c r="HQ52" s="207">
        <v>8.8056121546709401E-3</v>
      </c>
      <c r="HR52" s="194">
        <v>16</v>
      </c>
      <c r="HS52" s="207">
        <v>9.2006900517538816E-3</v>
      </c>
      <c r="HU52" s="193" t="s">
        <v>46</v>
      </c>
      <c r="HV52" s="192">
        <v>1499661.9799999997</v>
      </c>
      <c r="HW52" s="207">
        <v>6.3688366888314321E-3</v>
      </c>
      <c r="HX52" s="194">
        <v>14</v>
      </c>
      <c r="HY52" s="207">
        <v>8.1018518518518514E-3</v>
      </c>
      <c r="IA52" s="193" t="s">
        <v>46</v>
      </c>
      <c r="IB52" s="192">
        <v>1650919.5</v>
      </c>
      <c r="IC52" s="207">
        <v>7.1114099313615599E-3</v>
      </c>
      <c r="ID52" s="194">
        <v>10</v>
      </c>
      <c r="IE52" s="207">
        <v>5.837711617046118E-3</v>
      </c>
      <c r="IG52" s="193" t="s">
        <v>46</v>
      </c>
      <c r="IH52" s="192">
        <v>1914251.9900000002</v>
      </c>
      <c r="II52" s="207">
        <v>8.3381719141821815E-3</v>
      </c>
      <c r="IJ52" s="194">
        <v>13</v>
      </c>
      <c r="IK52" s="207">
        <v>7.6605774896876845E-3</v>
      </c>
      <c r="IM52" s="193" t="s">
        <v>46</v>
      </c>
      <c r="IN52" s="192">
        <v>2469874.7800000003</v>
      </c>
      <c r="IO52" s="207">
        <v>1.0918635067968618E-2</v>
      </c>
      <c r="IP52" s="194">
        <v>18</v>
      </c>
      <c r="IQ52" s="207">
        <v>1.076555023923445E-2</v>
      </c>
      <c r="IS52" s="193" t="s">
        <v>46</v>
      </c>
      <c r="IT52" s="192">
        <v>4452116.03</v>
      </c>
      <c r="IU52" s="207">
        <v>1.9927472965308033E-2</v>
      </c>
      <c r="IV52" s="194">
        <v>29</v>
      </c>
      <c r="IW52" s="207">
        <v>1.7575757575757574E-2</v>
      </c>
      <c r="IY52" s="193" t="s">
        <v>46</v>
      </c>
      <c r="IZ52" s="192">
        <v>2820915.19</v>
      </c>
      <c r="JA52" s="207">
        <v>1.2740667259070403E-2</v>
      </c>
      <c r="JB52" s="194">
        <v>17</v>
      </c>
      <c r="JC52" s="207">
        <v>1.0397553516819572E-2</v>
      </c>
      <c r="JE52" s="193" t="s">
        <v>46</v>
      </c>
      <c r="JF52" s="192">
        <v>1702765.3200000003</v>
      </c>
      <c r="JG52" s="207">
        <v>7.7858726430111175E-3</v>
      </c>
      <c r="JH52" s="194">
        <v>13</v>
      </c>
      <c r="JI52" s="207">
        <v>8.0545229244113996E-3</v>
      </c>
      <c r="JK52" s="193" t="s">
        <v>46</v>
      </c>
      <c r="JL52" s="192">
        <v>2542801.5900000003</v>
      </c>
      <c r="JM52" s="207">
        <v>1.1751669050862217E-2</v>
      </c>
      <c r="JN52" s="194">
        <v>18</v>
      </c>
      <c r="JO52" s="207">
        <v>1.128526645768025E-2</v>
      </c>
      <c r="JQ52" s="193" t="s">
        <v>46</v>
      </c>
      <c r="JR52" s="192">
        <v>1436318.13</v>
      </c>
      <c r="JS52" s="207">
        <v>6.7031388138925098E-3</v>
      </c>
      <c r="JT52" s="194">
        <v>11</v>
      </c>
      <c r="JU52" s="207">
        <v>6.9708491761723704E-3</v>
      </c>
      <c r="JW52" s="193" t="s">
        <v>46</v>
      </c>
      <c r="JX52" s="192">
        <v>2396313.13</v>
      </c>
      <c r="JY52" s="207">
        <v>1.1278965773823472E-2</v>
      </c>
      <c r="JZ52" s="194">
        <v>12</v>
      </c>
      <c r="KA52" s="207">
        <v>7.6923076923076927E-3</v>
      </c>
      <c r="KC52" s="208" t="s">
        <v>46</v>
      </c>
      <c r="KD52" s="209">
        <v>2141004.86</v>
      </c>
      <c r="KE52" s="210">
        <v>1.022266259693248E-2</v>
      </c>
      <c r="KF52" s="211">
        <v>14</v>
      </c>
      <c r="KG52" s="210">
        <v>9.180327868852459E-3</v>
      </c>
      <c r="KI52" s="208" t="s">
        <v>46</v>
      </c>
      <c r="KJ52" s="209">
        <v>2141004.86</v>
      </c>
      <c r="KK52" s="210">
        <v>1.0391447947329324E-2</v>
      </c>
      <c r="KL52" s="211">
        <v>14</v>
      </c>
      <c r="KM52" s="210">
        <v>9.3395597064709814E-3</v>
      </c>
      <c r="KO52" s="208" t="s">
        <v>46</v>
      </c>
      <c r="KP52" s="209">
        <v>1542351.73</v>
      </c>
      <c r="KQ52" s="210">
        <v>7.5718906354502961E-3</v>
      </c>
      <c r="KR52" s="211">
        <v>12</v>
      </c>
      <c r="KS52" s="210">
        <v>8.0862533692722376E-3</v>
      </c>
      <c r="KU52" s="208" t="s">
        <v>46</v>
      </c>
      <c r="KV52" s="209">
        <v>2167894.09</v>
      </c>
      <c r="KW52" s="210">
        <v>1.0804133685435749E-2</v>
      </c>
      <c r="KX52" s="211">
        <v>17</v>
      </c>
      <c r="KY52" s="210">
        <v>1.1588275391956374E-2</v>
      </c>
      <c r="LA52" s="208" t="s">
        <v>46</v>
      </c>
      <c r="LB52" s="209">
        <v>1878838.0599999998</v>
      </c>
      <c r="LC52" s="210">
        <v>9.5443944411019686E-3</v>
      </c>
      <c r="LD52" s="211">
        <v>15</v>
      </c>
      <c r="LE52" s="210">
        <v>1.0395010395010396E-2</v>
      </c>
      <c r="LG52" s="208" t="s">
        <v>46</v>
      </c>
      <c r="LH52" s="209">
        <v>461510.49</v>
      </c>
      <c r="LI52" s="210">
        <v>2.4101197568205794E-3</v>
      </c>
      <c r="LJ52" s="211">
        <v>5</v>
      </c>
      <c r="LK52" s="210">
        <v>3.566333808844508E-3</v>
      </c>
      <c r="LM52" s="208" t="s">
        <v>46</v>
      </c>
      <c r="LN52" s="209">
        <v>338157.11</v>
      </c>
      <c r="LO52" s="210">
        <v>1.799578594619993E-3</v>
      </c>
      <c r="LP52" s="211">
        <v>5</v>
      </c>
      <c r="LQ52" s="210">
        <v>3.6258158085569255E-3</v>
      </c>
      <c r="LS52" s="208" t="s">
        <v>46</v>
      </c>
      <c r="LT52" s="209">
        <v>338157.11</v>
      </c>
      <c r="LU52" s="210">
        <v>1.8261556966771739E-3</v>
      </c>
      <c r="LV52" s="211">
        <v>5</v>
      </c>
      <c r="LW52" s="210">
        <v>3.6764705882352941E-3</v>
      </c>
      <c r="LY52" s="208" t="s">
        <v>46</v>
      </c>
      <c r="LZ52" s="209">
        <v>474841.61</v>
      </c>
      <c r="MA52" s="210">
        <v>2.6165270636290469E-3</v>
      </c>
      <c r="MB52" s="211">
        <v>7</v>
      </c>
      <c r="MC52" s="210">
        <v>5.235602094240838E-3</v>
      </c>
      <c r="ME52" s="208" t="s">
        <v>46</v>
      </c>
      <c r="MF52" s="209">
        <v>1730132.7099999997</v>
      </c>
      <c r="MG52" s="210">
        <v>9.6372207217792216E-3</v>
      </c>
      <c r="MH52" s="211">
        <v>14</v>
      </c>
      <c r="MI52" s="210">
        <v>1.0582010582010581E-2</v>
      </c>
      <c r="MK52" s="208" t="s">
        <v>46</v>
      </c>
      <c r="ML52" s="209">
        <v>339183.1</v>
      </c>
      <c r="MM52" s="210">
        <v>1.9228677011497177E-3</v>
      </c>
      <c r="MN52" s="211">
        <v>5</v>
      </c>
      <c r="MO52" s="210">
        <v>3.8550501156515036E-3</v>
      </c>
      <c r="MQ52" s="208" t="s">
        <v>46</v>
      </c>
      <c r="MR52" s="209">
        <v>146546.9</v>
      </c>
      <c r="MS52" s="210">
        <v>8.36935910552391E-4</v>
      </c>
      <c r="MT52" s="211">
        <v>2</v>
      </c>
      <c r="MU52" s="210">
        <v>1.5527950310559005E-3</v>
      </c>
      <c r="MW52" s="208" t="s">
        <v>46</v>
      </c>
      <c r="MX52" s="209">
        <v>0</v>
      </c>
      <c r="MY52" s="210">
        <v>0</v>
      </c>
      <c r="MZ52" s="211">
        <v>0</v>
      </c>
      <c r="NA52" s="210">
        <v>0</v>
      </c>
    </row>
    <row r="53" spans="1:365" s="186" customFormat="1" ht="18" x14ac:dyDescent="0.35">
      <c r="A53" s="193" t="s">
        <v>25</v>
      </c>
      <c r="B53" s="192">
        <v>307537.17</v>
      </c>
      <c r="C53" s="207">
        <v>7.547654180875764E-4</v>
      </c>
      <c r="D53" s="194">
        <v>3</v>
      </c>
      <c r="E53" s="207">
        <v>9.0334236675700087E-4</v>
      </c>
      <c r="G53" s="193" t="s">
        <v>25</v>
      </c>
      <c r="H53" s="192">
        <v>0</v>
      </c>
      <c r="I53" s="207">
        <v>0</v>
      </c>
      <c r="J53" s="194">
        <v>0</v>
      </c>
      <c r="K53" s="207">
        <v>0</v>
      </c>
      <c r="M53" s="193" t="s">
        <v>25</v>
      </c>
      <c r="N53" s="192">
        <v>0</v>
      </c>
      <c r="O53" s="207">
        <v>0</v>
      </c>
      <c r="P53" s="194">
        <v>0</v>
      </c>
      <c r="Q53" s="207">
        <v>0</v>
      </c>
      <c r="S53" s="193" t="s">
        <v>25</v>
      </c>
      <c r="T53" s="192">
        <v>824092.07</v>
      </c>
      <c r="U53" s="207">
        <v>2.2281309635972901E-3</v>
      </c>
      <c r="V53" s="194">
        <v>3</v>
      </c>
      <c r="W53" s="207">
        <v>1.0359116022099447E-3</v>
      </c>
      <c r="Y53" s="193" t="s">
        <v>25</v>
      </c>
      <c r="Z53" s="192">
        <v>327745</v>
      </c>
      <c r="AA53" s="207">
        <v>9.0623816419607413E-4</v>
      </c>
      <c r="AB53" s="194">
        <v>1</v>
      </c>
      <c r="AC53" s="207">
        <v>3.5765379113018598E-4</v>
      </c>
      <c r="AE53" s="193" t="s">
        <v>25</v>
      </c>
      <c r="AF53" s="192">
        <v>703814.48</v>
      </c>
      <c r="AG53" s="207">
        <v>1.9955579395518367E-3</v>
      </c>
      <c r="AH53" s="194">
        <v>3</v>
      </c>
      <c r="AI53" s="207">
        <v>1.1244377811094452E-3</v>
      </c>
      <c r="AK53" s="193" t="s">
        <v>25</v>
      </c>
      <c r="AL53" s="192">
        <v>518139.01</v>
      </c>
      <c r="AM53" s="207">
        <v>1.5101698505668524E-3</v>
      </c>
      <c r="AN53" s="194">
        <v>2</v>
      </c>
      <c r="AO53" s="207">
        <v>7.7609623593325567E-4</v>
      </c>
      <c r="AQ53" s="193" t="s">
        <v>25</v>
      </c>
      <c r="AR53" s="192">
        <v>517686.37</v>
      </c>
      <c r="AS53" s="207">
        <v>1.551383121740665E-3</v>
      </c>
      <c r="AT53" s="194">
        <v>2</v>
      </c>
      <c r="AU53" s="207">
        <v>7.9840319361277441E-4</v>
      </c>
      <c r="AW53" s="193" t="s">
        <v>25</v>
      </c>
      <c r="AX53" s="192">
        <v>517353.14</v>
      </c>
      <c r="AY53" s="207">
        <v>1.5737947992517562E-3</v>
      </c>
      <c r="AZ53" s="194">
        <v>2</v>
      </c>
      <c r="BA53" s="207">
        <v>8.1333875559170394E-4</v>
      </c>
      <c r="BC53" s="193" t="s">
        <v>25</v>
      </c>
      <c r="BD53" s="192">
        <v>413085</v>
      </c>
      <c r="BE53" s="207">
        <v>1.3603235112249264E-3</v>
      </c>
      <c r="BF53" s="194">
        <v>2</v>
      </c>
      <c r="BG53" s="207">
        <v>8.8770528184642697E-4</v>
      </c>
      <c r="BI53" s="193" t="s">
        <v>25</v>
      </c>
      <c r="BJ53" s="192">
        <v>1189200.97</v>
      </c>
      <c r="BK53" s="207">
        <v>4.0858644170005702E-3</v>
      </c>
      <c r="BL53" s="194">
        <v>5</v>
      </c>
      <c r="BM53" s="207">
        <v>2.346316283435007E-3</v>
      </c>
      <c r="BO53" s="193" t="s">
        <v>25</v>
      </c>
      <c r="BP53" s="192">
        <v>7507423.879999999</v>
      </c>
      <c r="BQ53" s="207">
        <v>2.6450512656144554E-2</v>
      </c>
      <c r="BR53" s="194">
        <v>45</v>
      </c>
      <c r="BS53" s="207">
        <v>2.1634615384615384E-2</v>
      </c>
      <c r="BU53" s="193" t="s">
        <v>25</v>
      </c>
      <c r="BV53" s="192">
        <v>33909144.580000006</v>
      </c>
      <c r="BW53" s="207">
        <v>0.12097972502686381</v>
      </c>
      <c r="BX53" s="194">
        <v>196</v>
      </c>
      <c r="BY53" s="207">
        <v>9.5703125E-2</v>
      </c>
      <c r="BZ53" s="207"/>
      <c r="CA53" s="193" t="s">
        <v>25</v>
      </c>
      <c r="CB53" s="192">
        <v>33804545.149999999</v>
      </c>
      <c r="CC53" s="207">
        <v>0.12151494193032139</v>
      </c>
      <c r="CD53" s="194">
        <v>195</v>
      </c>
      <c r="CE53" s="207">
        <v>9.6153846153846159E-2</v>
      </c>
      <c r="CG53" s="193" t="s">
        <v>25</v>
      </c>
      <c r="CH53" s="192">
        <v>51504268.599999979</v>
      </c>
      <c r="CI53" s="207">
        <v>0.18674718183977651</v>
      </c>
      <c r="CJ53" s="194">
        <v>358</v>
      </c>
      <c r="CK53" s="207">
        <v>0.17899999999999999</v>
      </c>
      <c r="CM53" s="193" t="s">
        <v>25</v>
      </c>
      <c r="CN53" s="192">
        <v>59507058.579999991</v>
      </c>
      <c r="CO53" s="207">
        <v>0.21721927567539634</v>
      </c>
      <c r="CP53" s="194">
        <v>423</v>
      </c>
      <c r="CQ53" s="207">
        <v>0.21266968325791855</v>
      </c>
      <c r="CS53" s="193" t="s">
        <v>25</v>
      </c>
      <c r="CT53" s="192">
        <v>54312472.899999976</v>
      </c>
      <c r="CU53" s="207">
        <v>0.19934100665594123</v>
      </c>
      <c r="CV53" s="194">
        <v>374</v>
      </c>
      <c r="CW53" s="207">
        <v>0.18955904713634059</v>
      </c>
      <c r="CY53" s="193" t="s">
        <v>25</v>
      </c>
      <c r="CZ53" s="192">
        <v>36978818.220000014</v>
      </c>
      <c r="DA53" s="207">
        <v>0.13635541165007048</v>
      </c>
      <c r="DB53" s="194">
        <v>254</v>
      </c>
      <c r="DC53" s="207">
        <v>0.12939378502292409</v>
      </c>
      <c r="DE53" s="193" t="s">
        <v>25</v>
      </c>
      <c r="DF53" s="192">
        <v>35085701.229999997</v>
      </c>
      <c r="DG53" s="207">
        <v>0.12991228917472175</v>
      </c>
      <c r="DH53" s="194">
        <v>249</v>
      </c>
      <c r="DI53" s="207">
        <v>0.12743091095189354</v>
      </c>
      <c r="DK53" s="193" t="s">
        <v>25</v>
      </c>
      <c r="DL53" s="192">
        <v>35327883.679999992</v>
      </c>
      <c r="DM53" s="207">
        <v>0.13150049662838428</v>
      </c>
      <c r="DN53" s="194">
        <v>247</v>
      </c>
      <c r="DO53" s="207">
        <v>0.12725399278722307</v>
      </c>
      <c r="DQ53" s="193" t="s">
        <v>25</v>
      </c>
      <c r="DR53" s="192">
        <v>22690897.459999993</v>
      </c>
      <c r="DS53" s="207">
        <v>8.5571975679286663E-2</v>
      </c>
      <c r="DT53" s="194">
        <v>139</v>
      </c>
      <c r="DU53" s="207">
        <v>7.2471324296141809E-2</v>
      </c>
      <c r="DW53" s="193" t="s">
        <v>25</v>
      </c>
      <c r="DX53" s="192">
        <v>36145971.630000018</v>
      </c>
      <c r="DY53" s="207">
        <v>0.13726826670440265</v>
      </c>
      <c r="DZ53" s="194">
        <v>269</v>
      </c>
      <c r="EA53" s="207">
        <v>0.14143007360672977</v>
      </c>
      <c r="EC53" s="193" t="s">
        <v>25</v>
      </c>
      <c r="ED53" s="192">
        <v>34087820.490000024</v>
      </c>
      <c r="EE53" s="207">
        <v>0.13023060696081057</v>
      </c>
      <c r="EF53" s="194">
        <v>260</v>
      </c>
      <c r="EG53" s="207">
        <v>0.13720316622691292</v>
      </c>
      <c r="EI53" s="193" t="s">
        <v>25</v>
      </c>
      <c r="EJ53" s="192">
        <v>22418840.919999998</v>
      </c>
      <c r="EK53" s="207">
        <v>8.6911520235637918E-2</v>
      </c>
      <c r="EL53" s="194">
        <v>140</v>
      </c>
      <c r="EM53" s="207">
        <v>7.4428495481127066E-2</v>
      </c>
      <c r="EO53" s="193" t="s">
        <v>25</v>
      </c>
      <c r="EP53" s="192">
        <v>21427352.459999997</v>
      </c>
      <c r="EQ53" s="207">
        <v>8.3415180357349253E-2</v>
      </c>
      <c r="ER53" s="194">
        <v>139</v>
      </c>
      <c r="ES53" s="207">
        <v>7.4252136752136752E-2</v>
      </c>
      <c r="EU53" s="193" t="s">
        <v>25</v>
      </c>
      <c r="EV53" s="192">
        <v>29796565.27</v>
      </c>
      <c r="EW53" s="207">
        <v>0.11691610324519114</v>
      </c>
      <c r="EX53" s="194">
        <v>209</v>
      </c>
      <c r="EY53" s="207">
        <v>0.11218464841653247</v>
      </c>
      <c r="FA53" s="193" t="s">
        <v>25</v>
      </c>
      <c r="FB53" s="192">
        <v>38740716.559999995</v>
      </c>
      <c r="FC53" s="207">
        <v>0.15353915564451825</v>
      </c>
      <c r="FD53" s="194">
        <v>300</v>
      </c>
      <c r="FE53" s="207">
        <v>0.16198704103671707</v>
      </c>
      <c r="FG53" s="193" t="s">
        <v>25</v>
      </c>
      <c r="FH53" s="192">
        <v>38737714.540000014</v>
      </c>
      <c r="FI53" s="207">
        <v>0.15394017845645463</v>
      </c>
      <c r="FJ53" s="194">
        <v>300</v>
      </c>
      <c r="FK53" s="207">
        <v>0.16268980477223427</v>
      </c>
      <c r="FM53" s="193" t="s">
        <v>25</v>
      </c>
      <c r="FN53" s="192">
        <v>30894819.730000012</v>
      </c>
      <c r="FO53" s="207">
        <v>0.12352990777611232</v>
      </c>
      <c r="FP53" s="194">
        <v>231</v>
      </c>
      <c r="FQ53" s="207">
        <v>0.12622950819672132</v>
      </c>
      <c r="FS53" s="193" t="s">
        <v>25</v>
      </c>
      <c r="FT53" s="192">
        <v>27466359.410000004</v>
      </c>
      <c r="FU53" s="207">
        <v>0.11049058147889959</v>
      </c>
      <c r="FV53" s="194">
        <v>217</v>
      </c>
      <c r="FW53" s="207">
        <v>0.11936193619361936</v>
      </c>
      <c r="FY53" s="193" t="s">
        <v>25</v>
      </c>
      <c r="FZ53" s="192">
        <v>35502000.38000001</v>
      </c>
      <c r="GA53" s="207">
        <v>0.14312973580722466</v>
      </c>
      <c r="GB53" s="194">
        <v>280</v>
      </c>
      <c r="GC53" s="207">
        <v>0.15426997245179064</v>
      </c>
      <c r="GE53" s="193" t="s">
        <v>25</v>
      </c>
      <c r="GF53" s="192">
        <v>33859408.100000009</v>
      </c>
      <c r="GG53" s="207">
        <v>0.13715572524503233</v>
      </c>
      <c r="GH53" s="194">
        <v>270</v>
      </c>
      <c r="GI53" s="207">
        <v>0.14917127071823205</v>
      </c>
      <c r="GK53" s="193" t="s">
        <v>25</v>
      </c>
      <c r="GL53" s="192">
        <v>18507593.109999996</v>
      </c>
      <c r="GM53" s="207">
        <v>7.5634490953168543E-2</v>
      </c>
      <c r="GN53" s="194">
        <v>121</v>
      </c>
      <c r="GO53" s="207">
        <v>6.7522321428571425E-2</v>
      </c>
      <c r="GQ53" s="193" t="s">
        <v>25</v>
      </c>
      <c r="GR53" s="192">
        <v>18109146.02999999</v>
      </c>
      <c r="GS53" s="207">
        <v>7.4498683279322769E-2</v>
      </c>
      <c r="GT53" s="194">
        <v>118</v>
      </c>
      <c r="GU53" s="207">
        <v>6.6254912970241442E-2</v>
      </c>
      <c r="GW53" s="193" t="s">
        <v>25</v>
      </c>
      <c r="GX53" s="192">
        <v>13443112.970000003</v>
      </c>
      <c r="GY53" s="207">
        <v>5.5633429510058265E-2</v>
      </c>
      <c r="GZ53" s="194">
        <v>86</v>
      </c>
      <c r="HA53" s="207">
        <v>4.8587570621468928E-2</v>
      </c>
      <c r="HC53" s="193" t="s">
        <v>25</v>
      </c>
      <c r="HD53" s="192">
        <v>12294731.420000002</v>
      </c>
      <c r="HE53" s="207">
        <v>5.1092114653544962E-2</v>
      </c>
      <c r="HF53" s="194">
        <v>73</v>
      </c>
      <c r="HG53" s="207">
        <v>4.145371947756956E-2</v>
      </c>
      <c r="HI53" s="193" t="s">
        <v>25</v>
      </c>
      <c r="HJ53" s="192">
        <v>9041518.8999999985</v>
      </c>
      <c r="HK53" s="207">
        <v>3.7828792588074589E-2</v>
      </c>
      <c r="HL53" s="194">
        <v>56</v>
      </c>
      <c r="HM53" s="207">
        <v>3.1963470319634701E-2</v>
      </c>
      <c r="HO53" s="193" t="s">
        <v>25</v>
      </c>
      <c r="HP53" s="192">
        <v>8638211.0199999977</v>
      </c>
      <c r="HQ53" s="207">
        <v>3.6448448349606678E-2</v>
      </c>
      <c r="HR53" s="194">
        <v>55</v>
      </c>
      <c r="HS53" s="207">
        <v>3.1627372052903967E-2</v>
      </c>
      <c r="HU53" s="193" t="s">
        <v>25</v>
      </c>
      <c r="HV53" s="192">
        <v>11626958.77</v>
      </c>
      <c r="HW53" s="207">
        <v>4.9377928214134219E-2</v>
      </c>
      <c r="HX53" s="194">
        <v>73</v>
      </c>
      <c r="HY53" s="207">
        <v>4.2245370370370371E-2</v>
      </c>
      <c r="IA53" s="193" t="s">
        <v>25</v>
      </c>
      <c r="IB53" s="192">
        <v>11661969.939999999</v>
      </c>
      <c r="IC53" s="207">
        <v>5.0234459554542768E-2</v>
      </c>
      <c r="ID53" s="194">
        <v>75</v>
      </c>
      <c r="IE53" s="207">
        <v>4.3782837127845885E-2</v>
      </c>
      <c r="IG53" s="193" t="s">
        <v>25</v>
      </c>
      <c r="IH53" s="192">
        <v>8001988.9100000011</v>
      </c>
      <c r="II53" s="207">
        <v>3.4855368851913419E-2</v>
      </c>
      <c r="IJ53" s="194">
        <v>51</v>
      </c>
      <c r="IK53" s="207">
        <v>3.0053034767236298E-2</v>
      </c>
      <c r="IM53" s="193" t="s">
        <v>25</v>
      </c>
      <c r="IN53" s="192">
        <v>8257176.7600000007</v>
      </c>
      <c r="IO53" s="207">
        <v>3.6502700648715275E-2</v>
      </c>
      <c r="IP53" s="194">
        <v>54</v>
      </c>
      <c r="IQ53" s="207">
        <v>3.2296650717703351E-2</v>
      </c>
      <c r="IS53" s="193" t="s">
        <v>25</v>
      </c>
      <c r="IT53" s="192">
        <v>8877234.7800000012</v>
      </c>
      <c r="IU53" s="207">
        <v>3.9734107308326869E-2</v>
      </c>
      <c r="IV53" s="194">
        <v>55</v>
      </c>
      <c r="IW53" s="207">
        <v>3.3333333333333333E-2</v>
      </c>
      <c r="IY53" s="193" t="s">
        <v>25</v>
      </c>
      <c r="IZ53" s="192">
        <v>9869752.2799999975</v>
      </c>
      <c r="JA53" s="207">
        <v>4.457674947999108E-2</v>
      </c>
      <c r="JB53" s="194">
        <v>62</v>
      </c>
      <c r="JC53" s="207">
        <v>3.7920489296636085E-2</v>
      </c>
      <c r="JE53" s="193" t="s">
        <v>25</v>
      </c>
      <c r="JF53" s="192">
        <v>5184413.4099999992</v>
      </c>
      <c r="JG53" s="207">
        <v>2.3705663995423027E-2</v>
      </c>
      <c r="JH53" s="194">
        <v>37</v>
      </c>
      <c r="JI53" s="207">
        <v>2.292441140024783E-2</v>
      </c>
      <c r="JK53" s="193" t="s">
        <v>25</v>
      </c>
      <c r="JL53" s="192">
        <v>4227557.4399999995</v>
      </c>
      <c r="JM53" s="207">
        <v>1.9537842088729499E-2</v>
      </c>
      <c r="JN53" s="194">
        <v>32</v>
      </c>
      <c r="JO53" s="207">
        <v>2.0062695924764892E-2</v>
      </c>
      <c r="JQ53" s="193" t="s">
        <v>25</v>
      </c>
      <c r="JR53" s="192">
        <v>5056530.629999999</v>
      </c>
      <c r="JS53" s="207">
        <v>2.3598272570429325E-2</v>
      </c>
      <c r="JT53" s="194">
        <v>37</v>
      </c>
      <c r="JU53" s="207">
        <v>2.3447401774397972E-2</v>
      </c>
      <c r="JW53" s="193" t="s">
        <v>25</v>
      </c>
      <c r="JX53" s="192">
        <v>5056530.629999999</v>
      </c>
      <c r="JY53" s="207">
        <v>2.3800076540940223E-2</v>
      </c>
      <c r="JZ53" s="194">
        <v>37</v>
      </c>
      <c r="KA53" s="207">
        <v>2.3717948717948717E-2</v>
      </c>
      <c r="KC53" s="208" t="s">
        <v>25</v>
      </c>
      <c r="KD53" s="209">
        <v>1813514.9999999998</v>
      </c>
      <c r="KE53" s="210">
        <v>8.6589957387934197E-3</v>
      </c>
      <c r="KF53" s="211">
        <v>19</v>
      </c>
      <c r="KG53" s="210">
        <v>1.2459016393442624E-2</v>
      </c>
      <c r="KI53" s="208" t="s">
        <v>25</v>
      </c>
      <c r="KJ53" s="209">
        <v>1813514.9999999998</v>
      </c>
      <c r="KK53" s="210">
        <v>8.8019635435114974E-3</v>
      </c>
      <c r="KL53" s="211">
        <v>19</v>
      </c>
      <c r="KM53" s="210">
        <v>1.2675116744496331E-2</v>
      </c>
      <c r="KO53" s="208" t="s">
        <v>25</v>
      </c>
      <c r="KP53" s="209">
        <v>1653559.2699999998</v>
      </c>
      <c r="KQ53" s="210">
        <v>8.1178434906511408E-3</v>
      </c>
      <c r="KR53" s="211">
        <v>16</v>
      </c>
      <c r="KS53" s="210">
        <v>1.078167115902965E-2</v>
      </c>
      <c r="KU53" s="208" t="s">
        <v>25</v>
      </c>
      <c r="KV53" s="209">
        <v>1285319.1300000001</v>
      </c>
      <c r="KW53" s="210">
        <v>6.4056448942890806E-3</v>
      </c>
      <c r="KX53" s="211">
        <v>15</v>
      </c>
      <c r="KY53" s="210">
        <v>1.0224948875255624E-2</v>
      </c>
      <c r="LA53" s="208" t="s">
        <v>25</v>
      </c>
      <c r="LB53" s="209">
        <v>1286119.9300000002</v>
      </c>
      <c r="LC53" s="210">
        <v>6.5334188037911344E-3</v>
      </c>
      <c r="LD53" s="211">
        <v>16</v>
      </c>
      <c r="LE53" s="210">
        <v>1.1088011088011088E-2</v>
      </c>
      <c r="LG53" s="208" t="s">
        <v>25</v>
      </c>
      <c r="LH53" s="209">
        <v>2865564.9799999995</v>
      </c>
      <c r="LI53" s="210">
        <v>1.4964675608459448E-2</v>
      </c>
      <c r="LJ53" s="211">
        <v>26</v>
      </c>
      <c r="LK53" s="210">
        <v>1.8544935805991442E-2</v>
      </c>
      <c r="LM53" s="208" t="s">
        <v>25</v>
      </c>
      <c r="LN53" s="209">
        <v>918294.16</v>
      </c>
      <c r="LO53" s="210">
        <v>4.8869074907239045E-3</v>
      </c>
      <c r="LP53" s="211">
        <v>11</v>
      </c>
      <c r="LQ53" s="210">
        <v>7.9767947788252358E-3</v>
      </c>
      <c r="LS53" s="208" t="s">
        <v>25</v>
      </c>
      <c r="LT53" s="209">
        <v>918294.16</v>
      </c>
      <c r="LU53" s="210">
        <v>4.9590798534721939E-3</v>
      </c>
      <c r="LV53" s="211">
        <v>11</v>
      </c>
      <c r="LW53" s="210">
        <v>8.0882352941176478E-3</v>
      </c>
      <c r="LY53" s="208" t="s">
        <v>25</v>
      </c>
      <c r="LZ53" s="209">
        <v>872489.22000000009</v>
      </c>
      <c r="MA53" s="210">
        <v>4.8076908358022745E-3</v>
      </c>
      <c r="MB53" s="211">
        <v>10</v>
      </c>
      <c r="MC53" s="210">
        <v>7.4794315632011965E-3</v>
      </c>
      <c r="ME53" s="208" t="s">
        <v>25</v>
      </c>
      <c r="MF53" s="209">
        <v>763145.1</v>
      </c>
      <c r="MG53" s="210">
        <v>4.2508864949696709E-3</v>
      </c>
      <c r="MH53" s="211">
        <v>9</v>
      </c>
      <c r="MI53" s="210">
        <v>6.8027210884353739E-3</v>
      </c>
      <c r="MK53" s="208" t="s">
        <v>25</v>
      </c>
      <c r="ML53" s="209">
        <v>888290.74999999988</v>
      </c>
      <c r="MM53" s="210">
        <v>5.0358216326375294E-3</v>
      </c>
      <c r="MN53" s="211">
        <v>9</v>
      </c>
      <c r="MO53" s="210">
        <v>6.9390902081727058E-3</v>
      </c>
      <c r="MQ53" s="208" t="s">
        <v>25</v>
      </c>
      <c r="MR53" s="209">
        <v>860438.3600000001</v>
      </c>
      <c r="MS53" s="210">
        <v>4.9140020177895682E-3</v>
      </c>
      <c r="MT53" s="211">
        <v>10</v>
      </c>
      <c r="MU53" s="210">
        <v>7.763975155279503E-3</v>
      </c>
      <c r="MW53" s="208" t="s">
        <v>25</v>
      </c>
      <c r="MX53" s="209">
        <v>0</v>
      </c>
      <c r="MY53" s="210">
        <v>0</v>
      </c>
      <c r="MZ53" s="211">
        <v>0</v>
      </c>
      <c r="NA53" s="210">
        <v>0</v>
      </c>
    </row>
    <row r="54" spans="1:365" s="186" customFormat="1" ht="18" x14ac:dyDescent="0.35">
      <c r="A54" s="193" t="s">
        <v>26</v>
      </c>
      <c r="B54" s="192">
        <v>0</v>
      </c>
      <c r="C54" s="207">
        <v>0</v>
      </c>
      <c r="D54" s="194">
        <v>0</v>
      </c>
      <c r="E54" s="207">
        <v>0</v>
      </c>
      <c r="G54" s="193" t="s">
        <v>26</v>
      </c>
      <c r="H54" s="192">
        <v>0</v>
      </c>
      <c r="I54" s="207">
        <v>0</v>
      </c>
      <c r="J54" s="194">
        <v>0</v>
      </c>
      <c r="K54" s="207">
        <v>0</v>
      </c>
      <c r="M54" s="193" t="s">
        <v>26</v>
      </c>
      <c r="N54" s="192">
        <v>0</v>
      </c>
      <c r="O54" s="207">
        <v>0</v>
      </c>
      <c r="P54" s="194">
        <v>0</v>
      </c>
      <c r="Q54" s="207">
        <v>0</v>
      </c>
      <c r="S54" s="193" t="s">
        <v>26</v>
      </c>
      <c r="T54" s="192">
        <v>0</v>
      </c>
      <c r="U54" s="207">
        <v>0</v>
      </c>
      <c r="V54" s="194">
        <v>0</v>
      </c>
      <c r="W54" s="207">
        <v>0</v>
      </c>
      <c r="Y54" s="193" t="s">
        <v>26</v>
      </c>
      <c r="Z54" s="192">
        <v>0</v>
      </c>
      <c r="AA54" s="207">
        <v>0</v>
      </c>
      <c r="AB54" s="194">
        <v>0</v>
      </c>
      <c r="AC54" s="207">
        <v>0</v>
      </c>
      <c r="AE54" s="193" t="s">
        <v>26</v>
      </c>
      <c r="AF54" s="192">
        <v>0</v>
      </c>
      <c r="AG54" s="207">
        <v>0</v>
      </c>
      <c r="AH54" s="194">
        <v>0</v>
      </c>
      <c r="AI54" s="207">
        <v>0</v>
      </c>
      <c r="AK54" s="193" t="s">
        <v>26</v>
      </c>
      <c r="AL54" s="192">
        <v>0</v>
      </c>
      <c r="AM54" s="207">
        <v>0</v>
      </c>
      <c r="AN54" s="194">
        <v>0</v>
      </c>
      <c r="AO54" s="207">
        <v>0</v>
      </c>
      <c r="AQ54" s="193" t="s">
        <v>26</v>
      </c>
      <c r="AR54" s="192">
        <v>0</v>
      </c>
      <c r="AS54" s="207">
        <v>0</v>
      </c>
      <c r="AT54" s="194">
        <v>0</v>
      </c>
      <c r="AU54" s="207">
        <v>0</v>
      </c>
      <c r="AW54" s="193" t="s">
        <v>26</v>
      </c>
      <c r="AX54" s="192">
        <v>0</v>
      </c>
      <c r="AY54" s="207">
        <v>0</v>
      </c>
      <c r="AZ54" s="194">
        <v>0</v>
      </c>
      <c r="BA54" s="207">
        <v>0</v>
      </c>
      <c r="BC54" s="193" t="s">
        <v>26</v>
      </c>
      <c r="BD54" s="192">
        <v>0</v>
      </c>
      <c r="BE54" s="207">
        <v>0</v>
      </c>
      <c r="BF54" s="194">
        <v>0</v>
      </c>
      <c r="BG54" s="207">
        <v>0</v>
      </c>
      <c r="BI54" s="193" t="s">
        <v>26</v>
      </c>
      <c r="BJ54" s="192">
        <v>263108</v>
      </c>
      <c r="BK54" s="207">
        <v>9.0398817537811632E-4</v>
      </c>
      <c r="BL54" s="194">
        <v>1</v>
      </c>
      <c r="BM54" s="207">
        <v>4.6926325668700139E-4</v>
      </c>
      <c r="BO54" s="193" t="s">
        <v>26</v>
      </c>
      <c r="BP54" s="192">
        <v>722574.45</v>
      </c>
      <c r="BQ54" s="207">
        <v>2.5458086475772155E-3</v>
      </c>
      <c r="BR54" s="194">
        <v>5</v>
      </c>
      <c r="BS54" s="207">
        <v>2.403846153846154E-3</v>
      </c>
      <c r="BU54" s="193" t="s">
        <v>26</v>
      </c>
      <c r="BV54" s="192">
        <v>4505574.07</v>
      </c>
      <c r="BW54" s="207">
        <v>1.6074811642351597E-2</v>
      </c>
      <c r="BX54" s="194">
        <v>20</v>
      </c>
      <c r="BY54" s="207">
        <v>9.765625E-3</v>
      </c>
      <c r="BZ54" s="207"/>
      <c r="CA54" s="193" t="s">
        <v>26</v>
      </c>
      <c r="CB54" s="192">
        <v>4888655.9800000004</v>
      </c>
      <c r="CC54" s="207">
        <v>1.7572925323830851E-2</v>
      </c>
      <c r="CD54" s="194">
        <v>21</v>
      </c>
      <c r="CE54" s="207">
        <v>1.0355029585798817E-2</v>
      </c>
      <c r="CG54" s="193" t="s">
        <v>26</v>
      </c>
      <c r="CH54" s="192">
        <v>15568267.270000001</v>
      </c>
      <c r="CI54" s="207">
        <v>5.644833171751773E-2</v>
      </c>
      <c r="CJ54" s="194">
        <v>91</v>
      </c>
      <c r="CK54" s="207">
        <v>4.5499999999999999E-2</v>
      </c>
      <c r="CM54" s="193" t="s">
        <v>26</v>
      </c>
      <c r="CN54" s="192">
        <v>23569471.740000002</v>
      </c>
      <c r="CO54" s="207">
        <v>8.60359040017354E-2</v>
      </c>
      <c r="CP54" s="194">
        <v>162</v>
      </c>
      <c r="CQ54" s="207">
        <v>8.1447963800904979E-2</v>
      </c>
      <c r="CS54" s="193" t="s">
        <v>26</v>
      </c>
      <c r="CT54" s="192">
        <v>15334082.78999999</v>
      </c>
      <c r="CU54" s="207">
        <v>5.6280101720504482E-2</v>
      </c>
      <c r="CV54" s="194">
        <v>94</v>
      </c>
      <c r="CW54" s="207">
        <v>4.7643182970096301E-2</v>
      </c>
      <c r="CY54" s="193" t="s">
        <v>26</v>
      </c>
      <c r="CZ54" s="192">
        <v>12118610.51</v>
      </c>
      <c r="DA54" s="207">
        <v>4.4686071763759022E-2</v>
      </c>
      <c r="DB54" s="194">
        <v>72</v>
      </c>
      <c r="DC54" s="207">
        <v>3.6678553234844626E-2</v>
      </c>
      <c r="DE54" s="193" t="s">
        <v>26</v>
      </c>
      <c r="DF54" s="192">
        <v>7381273.1099999985</v>
      </c>
      <c r="DG54" s="207">
        <v>2.7330737398059912E-2</v>
      </c>
      <c r="DH54" s="194">
        <v>40</v>
      </c>
      <c r="DI54" s="207">
        <v>2.0470829068577279E-2</v>
      </c>
      <c r="DK54" s="193" t="s">
        <v>26</v>
      </c>
      <c r="DL54" s="192">
        <v>7419135.959999999</v>
      </c>
      <c r="DM54" s="207">
        <v>2.7616147973387597E-2</v>
      </c>
      <c r="DN54" s="194">
        <v>40</v>
      </c>
      <c r="DO54" s="207">
        <v>2.0607934054611025E-2</v>
      </c>
      <c r="DQ54" s="193" t="s">
        <v>26</v>
      </c>
      <c r="DR54" s="192">
        <v>5030420.3699999992</v>
      </c>
      <c r="DS54" s="207">
        <v>1.8970735305514366E-2</v>
      </c>
      <c r="DT54" s="194">
        <v>32</v>
      </c>
      <c r="DU54" s="207">
        <v>1.6684045881126174E-2</v>
      </c>
      <c r="DW54" s="193" t="s">
        <v>26</v>
      </c>
      <c r="DX54" s="192">
        <v>5951138.7599999998</v>
      </c>
      <c r="DY54" s="207">
        <v>2.2600098037607732E-2</v>
      </c>
      <c r="DZ54" s="194">
        <v>30</v>
      </c>
      <c r="EA54" s="207">
        <v>1.5772870662460567E-2</v>
      </c>
      <c r="EC54" s="193" t="s">
        <v>26</v>
      </c>
      <c r="ED54" s="192">
        <v>5408040.2100000009</v>
      </c>
      <c r="EE54" s="207">
        <v>2.0661114406636243E-2</v>
      </c>
      <c r="EF54" s="194">
        <v>28</v>
      </c>
      <c r="EG54" s="207">
        <v>1.4775725593667546E-2</v>
      </c>
      <c r="EI54" s="193" t="s">
        <v>26</v>
      </c>
      <c r="EJ54" s="192">
        <v>4323328.7399999993</v>
      </c>
      <c r="EK54" s="207">
        <v>1.6760325594559103E-2</v>
      </c>
      <c r="EL54" s="194">
        <v>29</v>
      </c>
      <c r="EM54" s="207">
        <v>1.541733120680489E-2</v>
      </c>
      <c r="EO54" s="193" t="s">
        <v>26</v>
      </c>
      <c r="EP54" s="192">
        <v>4467194.8499999987</v>
      </c>
      <c r="EQ54" s="207">
        <v>1.7390476252247714E-2</v>
      </c>
      <c r="ER54" s="194">
        <v>30</v>
      </c>
      <c r="ES54" s="207">
        <v>1.6025641025641024E-2</v>
      </c>
      <c r="EU54" s="193" t="s">
        <v>26</v>
      </c>
      <c r="EV54" s="192">
        <v>3930829.0200000005</v>
      </c>
      <c r="EW54" s="207">
        <v>1.5423831820113459E-2</v>
      </c>
      <c r="EX54" s="194">
        <v>31</v>
      </c>
      <c r="EY54" s="207">
        <v>1.6639828234031134E-2</v>
      </c>
      <c r="FA54" s="193" t="s">
        <v>26</v>
      </c>
      <c r="FB54" s="192">
        <v>4617530.5299999993</v>
      </c>
      <c r="FC54" s="207">
        <v>1.8300429152903228E-2</v>
      </c>
      <c r="FD54" s="194">
        <v>30</v>
      </c>
      <c r="FE54" s="207">
        <v>1.6198704103671708E-2</v>
      </c>
      <c r="FG54" s="193" t="s">
        <v>26</v>
      </c>
      <c r="FH54" s="192">
        <v>4615904.4399999995</v>
      </c>
      <c r="FI54" s="207">
        <v>1.8343187296137809E-2</v>
      </c>
      <c r="FJ54" s="194">
        <v>30</v>
      </c>
      <c r="FK54" s="207">
        <v>1.6268980477223426E-2</v>
      </c>
      <c r="FM54" s="193" t="s">
        <v>26</v>
      </c>
      <c r="FN54" s="192">
        <v>5712570.9499999993</v>
      </c>
      <c r="FO54" s="207">
        <v>2.2841154885676944E-2</v>
      </c>
      <c r="FP54" s="194">
        <v>35</v>
      </c>
      <c r="FQ54" s="207">
        <v>1.912568306010929E-2</v>
      </c>
      <c r="FS54" s="193" t="s">
        <v>26</v>
      </c>
      <c r="FT54" s="192">
        <v>7070277.2399999993</v>
      </c>
      <c r="FU54" s="207">
        <v>2.8442030915105873E-2</v>
      </c>
      <c r="FV54" s="194">
        <v>39</v>
      </c>
      <c r="FW54" s="207">
        <v>2.1452145214521452E-2</v>
      </c>
      <c r="FY54" s="193" t="s">
        <v>26</v>
      </c>
      <c r="FZ54" s="192">
        <v>7141564.2000000002</v>
      </c>
      <c r="GA54" s="207">
        <v>2.8791904294276655E-2</v>
      </c>
      <c r="GB54" s="194">
        <v>47</v>
      </c>
      <c r="GC54" s="207">
        <v>2.5895316804407712E-2</v>
      </c>
      <c r="GE54" s="193" t="s">
        <v>26</v>
      </c>
      <c r="GF54" s="192">
        <v>8428654.3300000001</v>
      </c>
      <c r="GG54" s="207">
        <v>3.4142303789144846E-2</v>
      </c>
      <c r="GH54" s="194">
        <v>55</v>
      </c>
      <c r="GI54" s="207">
        <v>3.0386740331491711E-2</v>
      </c>
      <c r="GK54" s="193" t="s">
        <v>26</v>
      </c>
      <c r="GL54" s="192">
        <v>2517327.8800000004</v>
      </c>
      <c r="GM54" s="207">
        <v>1.028749722529528E-2</v>
      </c>
      <c r="GN54" s="194">
        <v>18</v>
      </c>
      <c r="GO54" s="207">
        <v>1.0044642857142858E-2</v>
      </c>
      <c r="GQ54" s="193" t="s">
        <v>26</v>
      </c>
      <c r="GR54" s="192">
        <v>2517327.88</v>
      </c>
      <c r="GS54" s="207">
        <v>1.035596113321138E-2</v>
      </c>
      <c r="GT54" s="194">
        <v>18</v>
      </c>
      <c r="GU54" s="207">
        <v>1.0106681639528355E-2</v>
      </c>
      <c r="GW54" s="193" t="s">
        <v>26</v>
      </c>
      <c r="GX54" s="192">
        <v>4141522.3800000004</v>
      </c>
      <c r="GY54" s="207">
        <v>1.7139415097250255E-2</v>
      </c>
      <c r="GZ54" s="194">
        <v>26</v>
      </c>
      <c r="HA54" s="207">
        <v>1.4689265536723164E-2</v>
      </c>
      <c r="HC54" s="193" t="s">
        <v>26</v>
      </c>
      <c r="HD54" s="192">
        <v>5507987.2399999993</v>
      </c>
      <c r="HE54" s="207">
        <v>2.2889049460532468E-2</v>
      </c>
      <c r="HF54" s="194">
        <v>36</v>
      </c>
      <c r="HG54" s="207">
        <v>2.0442930153321975E-2</v>
      </c>
      <c r="HI54" s="193" t="s">
        <v>26</v>
      </c>
      <c r="HJ54" s="192">
        <v>2226329.8600000003</v>
      </c>
      <c r="HK54" s="207">
        <v>9.3147369859036804E-3</v>
      </c>
      <c r="HL54" s="194">
        <v>12</v>
      </c>
      <c r="HM54" s="207">
        <v>6.8493150684931503E-3</v>
      </c>
      <c r="HO54" s="193" t="s">
        <v>26</v>
      </c>
      <c r="HP54" s="192">
        <v>2105626.3200000003</v>
      </c>
      <c r="HQ54" s="207">
        <v>8.8845725104886846E-3</v>
      </c>
      <c r="HR54" s="194">
        <v>11</v>
      </c>
      <c r="HS54" s="207">
        <v>6.3254744105807935E-3</v>
      </c>
      <c r="HU54" s="193" t="s">
        <v>26</v>
      </c>
      <c r="HV54" s="192">
        <v>2538701.52</v>
      </c>
      <c r="HW54" s="207">
        <v>1.0781479825585846E-2</v>
      </c>
      <c r="HX54" s="194">
        <v>12</v>
      </c>
      <c r="HY54" s="207">
        <v>6.9444444444444441E-3</v>
      </c>
      <c r="IA54" s="193" t="s">
        <v>26</v>
      </c>
      <c r="IB54" s="192">
        <v>2382711.0799999996</v>
      </c>
      <c r="IC54" s="207">
        <v>1.0263635045728895E-2</v>
      </c>
      <c r="ID54" s="194">
        <v>10</v>
      </c>
      <c r="IE54" s="207">
        <v>5.837711617046118E-3</v>
      </c>
      <c r="IG54" s="193" t="s">
        <v>26</v>
      </c>
      <c r="IH54" s="192">
        <v>360522.36</v>
      </c>
      <c r="II54" s="207">
        <v>1.5703770623149134E-3</v>
      </c>
      <c r="IJ54" s="194">
        <v>3</v>
      </c>
      <c r="IK54" s="207">
        <v>1.7678255745433118E-3</v>
      </c>
      <c r="IM54" s="193" t="s">
        <v>26</v>
      </c>
      <c r="IN54" s="192">
        <v>412359.49</v>
      </c>
      <c r="IO54" s="207">
        <v>1.8229275526768422E-3</v>
      </c>
      <c r="IP54" s="194">
        <v>4</v>
      </c>
      <c r="IQ54" s="207">
        <v>2.3923444976076554E-3</v>
      </c>
      <c r="IS54" s="193" t="s">
        <v>26</v>
      </c>
      <c r="IT54" s="192">
        <v>291687.95</v>
      </c>
      <c r="IU54" s="207">
        <v>1.3055822666713205E-3</v>
      </c>
      <c r="IV54" s="194">
        <v>3</v>
      </c>
      <c r="IW54" s="207">
        <v>1.8181818181818182E-3</v>
      </c>
      <c r="IY54" s="193" t="s">
        <v>26</v>
      </c>
      <c r="IZ54" s="192">
        <v>465507.12</v>
      </c>
      <c r="JA54" s="207">
        <v>2.1024635351224994E-3</v>
      </c>
      <c r="JB54" s="194">
        <v>5</v>
      </c>
      <c r="JC54" s="207">
        <v>3.0581039755351682E-3</v>
      </c>
      <c r="JE54" s="193" t="s">
        <v>26</v>
      </c>
      <c r="JF54" s="192">
        <v>1010687.62</v>
      </c>
      <c r="JG54" s="207">
        <v>4.6213562131909138E-3</v>
      </c>
      <c r="JH54" s="194">
        <v>8</v>
      </c>
      <c r="JI54" s="207">
        <v>4.9566294919454771E-3</v>
      </c>
      <c r="JK54" s="193" t="s">
        <v>26</v>
      </c>
      <c r="JL54" s="192">
        <v>689509.56</v>
      </c>
      <c r="JM54" s="207">
        <v>3.1865986667585907E-3</v>
      </c>
      <c r="JN54" s="194">
        <v>7</v>
      </c>
      <c r="JO54" s="207">
        <v>4.3887147335423199E-3</v>
      </c>
      <c r="JQ54" s="193" t="s">
        <v>26</v>
      </c>
      <c r="JR54" s="192">
        <v>553036.63</v>
      </c>
      <c r="JS54" s="207">
        <v>2.5809611552123977E-3</v>
      </c>
      <c r="JT54" s="194">
        <v>7</v>
      </c>
      <c r="JU54" s="207">
        <v>4.4359949302915083E-3</v>
      </c>
      <c r="JW54" s="193" t="s">
        <v>26</v>
      </c>
      <c r="JX54" s="192">
        <v>553036.63</v>
      </c>
      <c r="JY54" s="207">
        <v>2.6030326101166403E-3</v>
      </c>
      <c r="JZ54" s="194">
        <v>7</v>
      </c>
      <c r="KA54" s="207">
        <v>4.4871794871794869E-3</v>
      </c>
      <c r="KC54" s="208" t="s">
        <v>26</v>
      </c>
      <c r="KD54" s="209">
        <v>1193229.55</v>
      </c>
      <c r="KE54" s="210">
        <v>5.6973168619241597E-3</v>
      </c>
      <c r="KF54" s="211">
        <v>10</v>
      </c>
      <c r="KG54" s="210">
        <v>6.5573770491803279E-3</v>
      </c>
      <c r="KI54" s="208" t="s">
        <v>26</v>
      </c>
      <c r="KJ54" s="209">
        <v>1193229.55</v>
      </c>
      <c r="KK54" s="210">
        <v>5.7913846856191605E-3</v>
      </c>
      <c r="KL54" s="211">
        <v>10</v>
      </c>
      <c r="KM54" s="210">
        <v>6.6711140760507001E-3</v>
      </c>
      <c r="KO54" s="208" t="s">
        <v>26</v>
      </c>
      <c r="KP54" s="209">
        <v>458140.83</v>
      </c>
      <c r="KQ54" s="210">
        <v>2.2491576940069473E-3</v>
      </c>
      <c r="KR54" s="211">
        <v>4</v>
      </c>
      <c r="KS54" s="210">
        <v>2.6954177897574125E-3</v>
      </c>
      <c r="KU54" s="208" t="s">
        <v>26</v>
      </c>
      <c r="KV54" s="209">
        <v>348768.12</v>
      </c>
      <c r="KW54" s="210">
        <v>1.7381556650205626E-3</v>
      </c>
      <c r="KX54" s="211">
        <v>3</v>
      </c>
      <c r="KY54" s="210">
        <v>2.0449897750511249E-3</v>
      </c>
      <c r="LA54" s="208" t="s">
        <v>26</v>
      </c>
      <c r="LB54" s="209">
        <v>212768.36</v>
      </c>
      <c r="LC54" s="210">
        <v>1.0808516155066514E-3</v>
      </c>
      <c r="LD54" s="211">
        <v>2</v>
      </c>
      <c r="LE54" s="210">
        <v>1.386001386001386E-3</v>
      </c>
      <c r="LG54" s="208" t="s">
        <v>26</v>
      </c>
      <c r="LH54" s="209">
        <v>0</v>
      </c>
      <c r="LI54" s="210">
        <v>0</v>
      </c>
      <c r="LJ54" s="211">
        <v>0</v>
      </c>
      <c r="LK54" s="210">
        <v>0</v>
      </c>
      <c r="LM54" s="208" t="s">
        <v>26</v>
      </c>
      <c r="LN54" s="209">
        <v>483429.61</v>
      </c>
      <c r="LO54" s="210">
        <v>2.5726786527170502E-3</v>
      </c>
      <c r="LP54" s="211">
        <v>3</v>
      </c>
      <c r="LQ54" s="210">
        <v>2.1754894851341551E-3</v>
      </c>
      <c r="LS54" s="208" t="s">
        <v>26</v>
      </c>
      <c r="LT54" s="209">
        <v>230026.5</v>
      </c>
      <c r="LU54" s="210">
        <v>1.2422160910995246E-3</v>
      </c>
      <c r="LV54" s="211">
        <v>2</v>
      </c>
      <c r="LW54" s="210">
        <v>1.4705882352941176E-3</v>
      </c>
      <c r="LY54" s="208" t="s">
        <v>26</v>
      </c>
      <c r="LZ54" s="209">
        <v>139146.94</v>
      </c>
      <c r="MA54" s="210">
        <v>7.6674353439911715E-4</v>
      </c>
      <c r="MB54" s="211">
        <v>1</v>
      </c>
      <c r="MC54" s="210">
        <v>7.4794315632011965E-4</v>
      </c>
      <c r="ME54" s="208" t="s">
        <v>26</v>
      </c>
      <c r="MF54" s="209">
        <v>324292.57999999996</v>
      </c>
      <c r="MG54" s="210">
        <v>1.8063811832649799E-3</v>
      </c>
      <c r="MH54" s="211">
        <v>4</v>
      </c>
      <c r="MI54" s="210">
        <v>3.0234315948601664E-3</v>
      </c>
      <c r="MK54" s="208" t="s">
        <v>26</v>
      </c>
      <c r="ML54" s="209">
        <v>73621.42</v>
      </c>
      <c r="MM54" s="210">
        <v>4.1736823158576548E-4</v>
      </c>
      <c r="MN54" s="211">
        <v>1</v>
      </c>
      <c r="MO54" s="210">
        <v>7.7101002313030066E-4</v>
      </c>
      <c r="MQ54" s="208" t="s">
        <v>26</v>
      </c>
      <c r="MR54" s="209">
        <v>380180.57</v>
      </c>
      <c r="MS54" s="210">
        <v>2.1712282656765653E-3</v>
      </c>
      <c r="MT54" s="211">
        <v>4</v>
      </c>
      <c r="MU54" s="210">
        <v>3.105590062111801E-3</v>
      </c>
      <c r="MW54" s="208" t="s">
        <v>26</v>
      </c>
      <c r="MX54" s="209">
        <v>0</v>
      </c>
      <c r="MY54" s="210">
        <v>0</v>
      </c>
      <c r="MZ54" s="211">
        <v>0</v>
      </c>
      <c r="NA54" s="210">
        <v>0</v>
      </c>
    </row>
    <row r="55" spans="1:365" s="186" customFormat="1" ht="18" x14ac:dyDescent="0.35">
      <c r="A55" s="193" t="s">
        <v>27</v>
      </c>
      <c r="B55" s="192">
        <v>0</v>
      </c>
      <c r="C55" s="207">
        <v>0</v>
      </c>
      <c r="D55" s="194">
        <v>0</v>
      </c>
      <c r="E55" s="207">
        <v>0</v>
      </c>
      <c r="G55" s="193" t="s">
        <v>27</v>
      </c>
      <c r="H55" s="192">
        <v>0</v>
      </c>
      <c r="I55" s="207">
        <v>0</v>
      </c>
      <c r="J55" s="194">
        <v>0</v>
      </c>
      <c r="K55" s="207">
        <v>0</v>
      </c>
      <c r="M55" s="193" t="s">
        <v>27</v>
      </c>
      <c r="N55" s="192">
        <v>0</v>
      </c>
      <c r="O55" s="207">
        <v>0</v>
      </c>
      <c r="P55" s="194">
        <v>0</v>
      </c>
      <c r="Q55" s="207">
        <v>0</v>
      </c>
      <c r="S55" s="193" t="s">
        <v>27</v>
      </c>
      <c r="T55" s="192">
        <v>0</v>
      </c>
      <c r="U55" s="207">
        <v>0</v>
      </c>
      <c r="V55" s="194">
        <v>0</v>
      </c>
      <c r="W55" s="207">
        <v>0</v>
      </c>
      <c r="Y55" s="193" t="s">
        <v>27</v>
      </c>
      <c r="Z55" s="192">
        <v>0</v>
      </c>
      <c r="AA55" s="207">
        <v>0</v>
      </c>
      <c r="AB55" s="194">
        <v>0</v>
      </c>
      <c r="AC55" s="207">
        <v>0</v>
      </c>
      <c r="AE55" s="193" t="s">
        <v>27</v>
      </c>
      <c r="AF55" s="192">
        <v>0</v>
      </c>
      <c r="AG55" s="207">
        <v>0</v>
      </c>
      <c r="AH55" s="194">
        <v>0</v>
      </c>
      <c r="AI55" s="207">
        <v>0</v>
      </c>
      <c r="AK55" s="193" t="s">
        <v>27</v>
      </c>
      <c r="AL55" s="192">
        <v>0</v>
      </c>
      <c r="AM55" s="207">
        <v>0</v>
      </c>
      <c r="AN55" s="194">
        <v>0</v>
      </c>
      <c r="AO55" s="207">
        <v>0</v>
      </c>
      <c r="AQ55" s="193" t="s">
        <v>27</v>
      </c>
      <c r="AR55" s="192">
        <v>0</v>
      </c>
      <c r="AS55" s="207">
        <v>0</v>
      </c>
      <c r="AT55" s="194">
        <v>0</v>
      </c>
      <c r="AU55" s="207">
        <v>0</v>
      </c>
      <c r="AW55" s="193" t="s">
        <v>27</v>
      </c>
      <c r="AX55" s="192">
        <v>0</v>
      </c>
      <c r="AY55" s="207">
        <v>0</v>
      </c>
      <c r="AZ55" s="194">
        <v>0</v>
      </c>
      <c r="BA55" s="207">
        <v>0</v>
      </c>
      <c r="BC55" s="193" t="s">
        <v>27</v>
      </c>
      <c r="BD55" s="192">
        <v>0</v>
      </c>
      <c r="BE55" s="207">
        <v>0</v>
      </c>
      <c r="BF55" s="194">
        <v>0</v>
      </c>
      <c r="BG55" s="207">
        <v>0</v>
      </c>
      <c r="BI55" s="193" t="s">
        <v>27</v>
      </c>
      <c r="BJ55" s="192">
        <v>0</v>
      </c>
      <c r="BK55" s="207">
        <v>0</v>
      </c>
      <c r="BL55" s="194">
        <v>0</v>
      </c>
      <c r="BM55" s="207">
        <v>0</v>
      </c>
      <c r="BO55" s="193" t="s">
        <v>27</v>
      </c>
      <c r="BP55" s="192">
        <v>523244.97</v>
      </c>
      <c r="BQ55" s="207">
        <v>1.8435215491321077E-3</v>
      </c>
      <c r="BR55" s="194">
        <v>2</v>
      </c>
      <c r="BS55" s="207">
        <v>9.6153846153846159E-4</v>
      </c>
      <c r="BU55" s="193" t="s">
        <v>27</v>
      </c>
      <c r="BV55" s="192">
        <v>4193684.18</v>
      </c>
      <c r="BW55" s="207">
        <v>1.4962063043169481E-2</v>
      </c>
      <c r="BX55" s="194">
        <v>21</v>
      </c>
      <c r="BY55" s="207">
        <v>1.025390625E-2</v>
      </c>
      <c r="BZ55" s="207"/>
      <c r="CA55" s="193" t="s">
        <v>27</v>
      </c>
      <c r="CB55" s="192">
        <v>4300411.76</v>
      </c>
      <c r="CC55" s="207">
        <v>1.5458403092664337E-2</v>
      </c>
      <c r="CD55" s="194">
        <v>22</v>
      </c>
      <c r="CE55" s="207">
        <v>1.0848126232741617E-2</v>
      </c>
      <c r="CG55" s="193" t="s">
        <v>27</v>
      </c>
      <c r="CH55" s="192">
        <v>10893629.150000002</v>
      </c>
      <c r="CI55" s="207">
        <v>3.9498756104462796E-2</v>
      </c>
      <c r="CJ55" s="194">
        <v>67</v>
      </c>
      <c r="CK55" s="207">
        <v>3.3500000000000002E-2</v>
      </c>
      <c r="CM55" s="193" t="s">
        <v>27</v>
      </c>
      <c r="CN55" s="192">
        <v>18617637.549999997</v>
      </c>
      <c r="CO55" s="207">
        <v>6.7960168758152389E-2</v>
      </c>
      <c r="CP55" s="194">
        <v>117</v>
      </c>
      <c r="CQ55" s="207">
        <v>5.8823529411764705E-2</v>
      </c>
      <c r="CS55" s="193" t="s">
        <v>27</v>
      </c>
      <c r="CT55" s="192">
        <v>15832509.98</v>
      </c>
      <c r="CU55" s="207">
        <v>5.8109460107154086E-2</v>
      </c>
      <c r="CV55" s="194">
        <v>98</v>
      </c>
      <c r="CW55" s="207">
        <v>4.9670552458185503E-2</v>
      </c>
      <c r="CY55" s="193" t="s">
        <v>27</v>
      </c>
      <c r="CZ55" s="192">
        <v>10582852.080000002</v>
      </c>
      <c r="DA55" s="207">
        <v>3.9023127867827363E-2</v>
      </c>
      <c r="DB55" s="194">
        <v>62</v>
      </c>
      <c r="DC55" s="207">
        <v>3.1584309730005096E-2</v>
      </c>
      <c r="DE55" s="193" t="s">
        <v>27</v>
      </c>
      <c r="DF55" s="192">
        <v>7747743.379999998</v>
      </c>
      <c r="DG55" s="207">
        <v>2.8687671705232041E-2</v>
      </c>
      <c r="DH55" s="194">
        <v>49</v>
      </c>
      <c r="DI55" s="207">
        <v>2.5076765609007165E-2</v>
      </c>
      <c r="DK55" s="193" t="s">
        <v>27</v>
      </c>
      <c r="DL55" s="192">
        <v>7651633.9100000011</v>
      </c>
      <c r="DM55" s="207">
        <v>2.8481571902174759E-2</v>
      </c>
      <c r="DN55" s="194">
        <v>48</v>
      </c>
      <c r="DO55" s="207">
        <v>2.472952086553323E-2</v>
      </c>
      <c r="DQ55" s="193" t="s">
        <v>27</v>
      </c>
      <c r="DR55" s="192">
        <v>4513193.33</v>
      </c>
      <c r="DS55" s="207">
        <v>1.7020167252154109E-2</v>
      </c>
      <c r="DT55" s="194">
        <v>32</v>
      </c>
      <c r="DU55" s="207">
        <v>1.6684045881126174E-2</v>
      </c>
      <c r="DW55" s="193" t="s">
        <v>27</v>
      </c>
      <c r="DX55" s="192">
        <v>9343726.8900000025</v>
      </c>
      <c r="DY55" s="207">
        <v>3.5483821209141432E-2</v>
      </c>
      <c r="DZ55" s="194">
        <v>55</v>
      </c>
      <c r="EA55" s="207">
        <v>2.8916929547844375E-2</v>
      </c>
      <c r="EC55" s="193" t="s">
        <v>27</v>
      </c>
      <c r="ED55" s="192">
        <v>8443409.5100000016</v>
      </c>
      <c r="EE55" s="207">
        <v>3.2257572631507941E-2</v>
      </c>
      <c r="EF55" s="194">
        <v>51</v>
      </c>
      <c r="EG55" s="207">
        <v>2.6912928759894459E-2</v>
      </c>
      <c r="EI55" s="193" t="s">
        <v>27</v>
      </c>
      <c r="EJ55" s="192">
        <v>3574034.5900000003</v>
      </c>
      <c r="EK55" s="207">
        <v>1.3855523606242481E-2</v>
      </c>
      <c r="EL55" s="194">
        <v>24</v>
      </c>
      <c r="EM55" s="207">
        <v>1.2759170653907496E-2</v>
      </c>
      <c r="EO55" s="193" t="s">
        <v>27</v>
      </c>
      <c r="EP55" s="192">
        <v>3574034.5900000003</v>
      </c>
      <c r="EQ55" s="207">
        <v>1.3913466000281345E-2</v>
      </c>
      <c r="ER55" s="194">
        <v>24</v>
      </c>
      <c r="ES55" s="207">
        <v>1.282051282051282E-2</v>
      </c>
      <c r="EU55" s="193" t="s">
        <v>27</v>
      </c>
      <c r="EV55" s="192">
        <v>5254385.99</v>
      </c>
      <c r="EW55" s="207">
        <v>2.0617219781215605E-2</v>
      </c>
      <c r="EX55" s="194">
        <v>36</v>
      </c>
      <c r="EY55" s="207">
        <v>1.932367149758454E-2</v>
      </c>
      <c r="FA55" s="193" t="s">
        <v>27</v>
      </c>
      <c r="FB55" s="192">
        <v>8406612.1199999992</v>
      </c>
      <c r="FC55" s="207">
        <v>3.3317507814723125E-2</v>
      </c>
      <c r="FD55" s="194">
        <v>51</v>
      </c>
      <c r="FE55" s="207">
        <v>2.75377969762419E-2</v>
      </c>
      <c r="FG55" s="193" t="s">
        <v>27</v>
      </c>
      <c r="FH55" s="192">
        <v>8505349.6499999985</v>
      </c>
      <c r="FI55" s="207">
        <v>3.3799491232338025E-2</v>
      </c>
      <c r="FJ55" s="194">
        <v>52</v>
      </c>
      <c r="FK55" s="207">
        <v>2.8199566160520606E-2</v>
      </c>
      <c r="FM55" s="193" t="s">
        <v>27</v>
      </c>
      <c r="FN55" s="192">
        <v>6556352.7300000014</v>
      </c>
      <c r="FO55" s="207">
        <v>2.6214933609019057E-2</v>
      </c>
      <c r="FP55" s="194">
        <v>45</v>
      </c>
      <c r="FQ55" s="207">
        <v>2.4590163934426229E-2</v>
      </c>
      <c r="FS55" s="193" t="s">
        <v>27</v>
      </c>
      <c r="FT55" s="192">
        <v>6637128.9800000014</v>
      </c>
      <c r="FU55" s="207">
        <v>2.6699579270912037E-2</v>
      </c>
      <c r="FV55" s="194">
        <v>47</v>
      </c>
      <c r="FW55" s="207">
        <v>2.5852585258525851E-2</v>
      </c>
      <c r="FY55" s="193" t="s">
        <v>27</v>
      </c>
      <c r="FZ55" s="192">
        <v>6009165.5700000012</v>
      </c>
      <c r="GA55" s="207">
        <v>2.422653008985097E-2</v>
      </c>
      <c r="GB55" s="194">
        <v>37</v>
      </c>
      <c r="GC55" s="207">
        <v>2.0385674931129475E-2</v>
      </c>
      <c r="GE55" s="193" t="s">
        <v>27</v>
      </c>
      <c r="GF55" s="192">
        <v>7195870.8999999994</v>
      </c>
      <c r="GG55" s="207">
        <v>2.914861621751513E-2</v>
      </c>
      <c r="GH55" s="194">
        <v>43</v>
      </c>
      <c r="GI55" s="207">
        <v>2.3756906077348067E-2</v>
      </c>
      <c r="GK55" s="193" t="s">
        <v>27</v>
      </c>
      <c r="GL55" s="192">
        <v>5367885.3600000003</v>
      </c>
      <c r="GM55" s="207">
        <v>2.193679503788086E-2</v>
      </c>
      <c r="GN55" s="194">
        <v>36</v>
      </c>
      <c r="GO55" s="207">
        <v>2.0089285714285716E-2</v>
      </c>
      <c r="GQ55" s="193" t="s">
        <v>27</v>
      </c>
      <c r="GR55" s="192">
        <v>5068427.68</v>
      </c>
      <c r="GS55" s="207">
        <v>2.0850855574909344E-2</v>
      </c>
      <c r="GT55" s="194">
        <v>35</v>
      </c>
      <c r="GU55" s="207">
        <v>1.9651880965749578E-2</v>
      </c>
      <c r="GW55" s="193" t="s">
        <v>27</v>
      </c>
      <c r="GX55" s="192">
        <v>3843946.1999999993</v>
      </c>
      <c r="GY55" s="207">
        <v>1.5907915855158973E-2</v>
      </c>
      <c r="GZ55" s="194">
        <v>26</v>
      </c>
      <c r="HA55" s="207">
        <v>1.4689265536723164E-2</v>
      </c>
      <c r="HC55" s="193" t="s">
        <v>27</v>
      </c>
      <c r="HD55" s="192">
        <v>1849196.5300000003</v>
      </c>
      <c r="HE55" s="207">
        <v>7.6845404669846377E-3</v>
      </c>
      <c r="HF55" s="194">
        <v>13</v>
      </c>
      <c r="HG55" s="207">
        <v>7.3821692220329355E-3</v>
      </c>
      <c r="HI55" s="193" t="s">
        <v>27</v>
      </c>
      <c r="HJ55" s="192">
        <v>945512.45</v>
      </c>
      <c r="HK55" s="207">
        <v>3.9559276219056786E-3</v>
      </c>
      <c r="HL55" s="194">
        <v>10</v>
      </c>
      <c r="HM55" s="207">
        <v>5.7077625570776253E-3</v>
      </c>
      <c r="HO55" s="193" t="s">
        <v>27</v>
      </c>
      <c r="HP55" s="192">
        <v>863881.21</v>
      </c>
      <c r="HQ55" s="207">
        <v>3.645098457305426E-3</v>
      </c>
      <c r="HR55" s="194">
        <v>9</v>
      </c>
      <c r="HS55" s="207">
        <v>5.1753881541115581E-3</v>
      </c>
      <c r="HU55" s="193" t="s">
        <v>27</v>
      </c>
      <c r="HV55" s="192">
        <v>1040980</v>
      </c>
      <c r="HW55" s="207">
        <v>4.4208839756941396E-3</v>
      </c>
      <c r="HX55" s="194">
        <v>9</v>
      </c>
      <c r="HY55" s="207">
        <v>5.208333333333333E-3</v>
      </c>
      <c r="IA55" s="193" t="s">
        <v>27</v>
      </c>
      <c r="IB55" s="192">
        <v>1065903.42</v>
      </c>
      <c r="IC55" s="207">
        <v>4.5914268786941166E-3</v>
      </c>
      <c r="ID55" s="194">
        <v>9</v>
      </c>
      <c r="IE55" s="207">
        <v>5.2539404553415062E-3</v>
      </c>
      <c r="IG55" s="193" t="s">
        <v>27</v>
      </c>
      <c r="IH55" s="192">
        <v>1302175.82</v>
      </c>
      <c r="II55" s="207">
        <v>5.6720671606307954E-3</v>
      </c>
      <c r="IJ55" s="194">
        <v>13</v>
      </c>
      <c r="IK55" s="207">
        <v>7.6605774896876845E-3</v>
      </c>
      <c r="IM55" s="193" t="s">
        <v>27</v>
      </c>
      <c r="IN55" s="192">
        <v>1334467.0899999999</v>
      </c>
      <c r="IO55" s="207">
        <v>5.8993108816326432E-3</v>
      </c>
      <c r="IP55" s="194">
        <v>13</v>
      </c>
      <c r="IQ55" s="207">
        <v>7.7751196172248802E-3</v>
      </c>
      <c r="IS55" s="193" t="s">
        <v>27</v>
      </c>
      <c r="IT55" s="192">
        <v>1241009.6800000002</v>
      </c>
      <c r="IU55" s="207">
        <v>5.5547040286561388E-3</v>
      </c>
      <c r="IV55" s="194">
        <v>12</v>
      </c>
      <c r="IW55" s="207">
        <v>7.2727272727272727E-3</v>
      </c>
      <c r="IY55" s="193" t="s">
        <v>27</v>
      </c>
      <c r="IZ55" s="192">
        <v>1450920.3800000001</v>
      </c>
      <c r="JA55" s="207">
        <v>6.5530838525436098E-3</v>
      </c>
      <c r="JB55" s="194">
        <v>12</v>
      </c>
      <c r="JC55" s="207">
        <v>7.3394495412844041E-3</v>
      </c>
      <c r="JE55" s="193" t="s">
        <v>27</v>
      </c>
      <c r="JF55" s="192">
        <v>1148376.9300000002</v>
      </c>
      <c r="JG55" s="207">
        <v>5.2509388217702796E-3</v>
      </c>
      <c r="JH55" s="194">
        <v>12</v>
      </c>
      <c r="JI55" s="207">
        <v>7.4349442379182153E-3</v>
      </c>
      <c r="JK55" s="193" t="s">
        <v>27</v>
      </c>
      <c r="JL55" s="192">
        <v>996775.24000000011</v>
      </c>
      <c r="JM55" s="207">
        <v>4.606640480578651E-3</v>
      </c>
      <c r="JN55" s="194">
        <v>9</v>
      </c>
      <c r="JO55" s="207">
        <v>5.642633228840125E-3</v>
      </c>
      <c r="JQ55" s="193" t="s">
        <v>27</v>
      </c>
      <c r="JR55" s="192">
        <v>1435518.55</v>
      </c>
      <c r="JS55" s="207">
        <v>6.6994072619327698E-3</v>
      </c>
      <c r="JT55" s="194">
        <v>12</v>
      </c>
      <c r="JU55" s="207">
        <v>7.6045627376425855E-3</v>
      </c>
      <c r="JW55" s="193" t="s">
        <v>27</v>
      </c>
      <c r="JX55" s="192">
        <v>1314847.01</v>
      </c>
      <c r="JY55" s="207">
        <v>6.1887214312447269E-3</v>
      </c>
      <c r="JZ55" s="194">
        <v>11</v>
      </c>
      <c r="KA55" s="207">
        <v>7.0512820512820514E-3</v>
      </c>
      <c r="KC55" s="208" t="s">
        <v>27</v>
      </c>
      <c r="KD55" s="209">
        <v>442302.55</v>
      </c>
      <c r="KE55" s="210">
        <v>2.1118633679387622E-3</v>
      </c>
      <c r="KF55" s="211">
        <v>4</v>
      </c>
      <c r="KG55" s="210">
        <v>2.6229508196721311E-3</v>
      </c>
      <c r="KI55" s="208" t="s">
        <v>27</v>
      </c>
      <c r="KJ55" s="209">
        <v>442302.55</v>
      </c>
      <c r="KK55" s="210">
        <v>2.1467321308630874E-3</v>
      </c>
      <c r="KL55" s="211">
        <v>4</v>
      </c>
      <c r="KM55" s="210">
        <v>2.66844563042028E-3</v>
      </c>
      <c r="KO55" s="208" t="s">
        <v>27</v>
      </c>
      <c r="KP55" s="209">
        <v>722620.7</v>
      </c>
      <c r="KQ55" s="210">
        <v>3.5475727130753355E-3</v>
      </c>
      <c r="KR55" s="211">
        <v>5</v>
      </c>
      <c r="KS55" s="210">
        <v>3.3692722371967657E-3</v>
      </c>
      <c r="KU55" s="208" t="s">
        <v>27</v>
      </c>
      <c r="KV55" s="209">
        <v>579882.75</v>
      </c>
      <c r="KW55" s="210">
        <v>2.8899616368611978E-3</v>
      </c>
      <c r="KX55" s="211">
        <v>4</v>
      </c>
      <c r="KY55" s="210">
        <v>2.7266530334014998E-3</v>
      </c>
      <c r="LA55" s="208" t="s">
        <v>27</v>
      </c>
      <c r="LB55" s="209">
        <v>629552.5</v>
      </c>
      <c r="LC55" s="210">
        <v>3.1980922194975378E-3</v>
      </c>
      <c r="LD55" s="211">
        <v>5</v>
      </c>
      <c r="LE55" s="210">
        <v>3.4650034650034649E-3</v>
      </c>
      <c r="LG55" s="208" t="s">
        <v>27</v>
      </c>
      <c r="LH55" s="209">
        <v>581181.98</v>
      </c>
      <c r="LI55" s="210">
        <v>3.0350733139480812E-3</v>
      </c>
      <c r="LJ55" s="211">
        <v>6</v>
      </c>
      <c r="LK55" s="210">
        <v>4.2796005706134095E-3</v>
      </c>
      <c r="LM55" s="208" t="s">
        <v>27</v>
      </c>
      <c r="LN55" s="209">
        <v>475760.9</v>
      </c>
      <c r="LO55" s="210">
        <v>2.5318678995013386E-3</v>
      </c>
      <c r="LP55" s="211">
        <v>4</v>
      </c>
      <c r="LQ55" s="210">
        <v>2.9006526468455403E-3</v>
      </c>
      <c r="LS55" s="208" t="s">
        <v>27</v>
      </c>
      <c r="LT55" s="209">
        <v>729164.01</v>
      </c>
      <c r="LU55" s="210">
        <v>3.9377170294407592E-3</v>
      </c>
      <c r="LV55" s="211">
        <v>5</v>
      </c>
      <c r="LW55" s="210">
        <v>3.6764705882352941E-3</v>
      </c>
      <c r="LY55" s="208" t="s">
        <v>27</v>
      </c>
      <c r="LZ55" s="209">
        <v>778833.76</v>
      </c>
      <c r="MA55" s="210">
        <v>4.2916197068491322E-3</v>
      </c>
      <c r="MB55" s="211">
        <v>6</v>
      </c>
      <c r="MC55" s="210">
        <v>4.4876589379207179E-3</v>
      </c>
      <c r="ME55" s="208" t="s">
        <v>27</v>
      </c>
      <c r="MF55" s="209">
        <v>582745.93999999994</v>
      </c>
      <c r="MG55" s="210">
        <v>3.2460233923331302E-3</v>
      </c>
      <c r="MH55" s="211">
        <v>4</v>
      </c>
      <c r="MI55" s="210">
        <v>3.0234315948601664E-3</v>
      </c>
      <c r="MK55" s="208" t="s">
        <v>27</v>
      </c>
      <c r="ML55" s="209">
        <v>764824.44</v>
      </c>
      <c r="MM55" s="210">
        <v>4.3358770313907747E-3</v>
      </c>
      <c r="MN55" s="211">
        <v>6</v>
      </c>
      <c r="MO55" s="210">
        <v>4.6260601387818042E-3</v>
      </c>
      <c r="MQ55" s="208" t="s">
        <v>27</v>
      </c>
      <c r="MR55" s="209">
        <v>200615.93</v>
      </c>
      <c r="MS55" s="210">
        <v>1.1457265629355839E-3</v>
      </c>
      <c r="MT55" s="211">
        <v>2</v>
      </c>
      <c r="MU55" s="210">
        <v>1.5527950310559005E-3</v>
      </c>
      <c r="MW55" s="208" t="s">
        <v>27</v>
      </c>
      <c r="MX55" s="209">
        <v>0</v>
      </c>
      <c r="MY55" s="210">
        <v>0</v>
      </c>
      <c r="MZ55" s="211">
        <v>0</v>
      </c>
      <c r="NA55" s="210">
        <v>0</v>
      </c>
    </row>
    <row r="56" spans="1:365" s="186" customFormat="1" ht="18" x14ac:dyDescent="0.35">
      <c r="A56" s="193" t="s">
        <v>4</v>
      </c>
      <c r="B56" s="192">
        <v>0</v>
      </c>
      <c r="C56" s="207">
        <v>0</v>
      </c>
      <c r="D56" s="194">
        <v>0</v>
      </c>
      <c r="E56" s="207">
        <v>0</v>
      </c>
      <c r="G56" s="193" t="s">
        <v>4</v>
      </c>
      <c r="H56" s="192">
        <v>0</v>
      </c>
      <c r="I56" s="207">
        <v>0</v>
      </c>
      <c r="J56" s="194">
        <v>0</v>
      </c>
      <c r="K56" s="207">
        <v>0</v>
      </c>
      <c r="M56" s="193" t="s">
        <v>4</v>
      </c>
      <c r="N56" s="192">
        <v>0</v>
      </c>
      <c r="O56" s="207">
        <v>0</v>
      </c>
      <c r="P56" s="194">
        <v>0</v>
      </c>
      <c r="Q56" s="207">
        <v>0</v>
      </c>
      <c r="S56" s="193" t="s">
        <v>4</v>
      </c>
      <c r="T56" s="192">
        <v>0</v>
      </c>
      <c r="U56" s="207">
        <v>0</v>
      </c>
      <c r="V56" s="194">
        <v>0</v>
      </c>
      <c r="W56" s="207">
        <v>0</v>
      </c>
      <c r="Y56" s="193" t="s">
        <v>4</v>
      </c>
      <c r="Z56" s="192">
        <v>0</v>
      </c>
      <c r="AA56" s="207">
        <v>0</v>
      </c>
      <c r="AB56" s="194">
        <v>0</v>
      </c>
      <c r="AC56" s="207">
        <v>0</v>
      </c>
      <c r="AE56" s="193" t="s">
        <v>4</v>
      </c>
      <c r="AF56" s="192">
        <v>0</v>
      </c>
      <c r="AG56" s="207">
        <v>0</v>
      </c>
      <c r="AH56" s="194">
        <v>0</v>
      </c>
      <c r="AI56" s="207">
        <v>0</v>
      </c>
      <c r="AK56" s="193" t="s">
        <v>4</v>
      </c>
      <c r="AL56" s="192">
        <v>0</v>
      </c>
      <c r="AM56" s="207">
        <v>0</v>
      </c>
      <c r="AN56" s="194">
        <v>0</v>
      </c>
      <c r="AO56" s="207">
        <v>0</v>
      </c>
      <c r="AQ56" s="193" t="s">
        <v>4</v>
      </c>
      <c r="AR56" s="192">
        <v>0</v>
      </c>
      <c r="AS56" s="207">
        <v>0</v>
      </c>
      <c r="AT56" s="194">
        <v>0</v>
      </c>
      <c r="AU56" s="207">
        <v>0</v>
      </c>
      <c r="AW56" s="193" t="s">
        <v>4</v>
      </c>
      <c r="AX56" s="192">
        <v>0</v>
      </c>
      <c r="AY56" s="207">
        <v>0</v>
      </c>
      <c r="AZ56" s="194">
        <v>0</v>
      </c>
      <c r="BA56" s="207">
        <v>0</v>
      </c>
      <c r="BC56" s="193" t="s">
        <v>4</v>
      </c>
      <c r="BD56" s="192">
        <v>0</v>
      </c>
      <c r="BE56" s="207">
        <v>0</v>
      </c>
      <c r="BF56" s="194">
        <v>0</v>
      </c>
      <c r="BG56" s="207">
        <v>0</v>
      </c>
      <c r="BI56" s="193" t="s">
        <v>4</v>
      </c>
      <c r="BJ56" s="192">
        <v>0</v>
      </c>
      <c r="BK56" s="207">
        <v>0</v>
      </c>
      <c r="BL56" s="194">
        <v>0</v>
      </c>
      <c r="BM56" s="207">
        <v>0</v>
      </c>
      <c r="BO56" s="193" t="s">
        <v>4</v>
      </c>
      <c r="BP56" s="192">
        <v>1620193.26</v>
      </c>
      <c r="BQ56" s="207">
        <v>5.7083419044976214E-3</v>
      </c>
      <c r="BR56" s="194">
        <v>12</v>
      </c>
      <c r="BS56" s="207">
        <v>5.7692307692307696E-3</v>
      </c>
      <c r="BU56" s="193" t="s">
        <v>4</v>
      </c>
      <c r="BV56" s="192">
        <v>7559331.1500000004</v>
      </c>
      <c r="BW56" s="207">
        <v>2.6969887186520294E-2</v>
      </c>
      <c r="BX56" s="194">
        <v>50</v>
      </c>
      <c r="BY56" s="207">
        <v>2.44140625E-2</v>
      </c>
      <c r="BZ56" s="207"/>
      <c r="CA56" s="193" t="s">
        <v>4</v>
      </c>
      <c r="CB56" s="192">
        <v>7452345.0500000007</v>
      </c>
      <c r="CC56" s="207">
        <v>2.678844729243364E-2</v>
      </c>
      <c r="CD56" s="194">
        <v>49</v>
      </c>
      <c r="CE56" s="207">
        <v>2.4161735700197237E-2</v>
      </c>
      <c r="CG56" s="193" t="s">
        <v>4</v>
      </c>
      <c r="CH56" s="192">
        <v>5049155.08</v>
      </c>
      <c r="CI56" s="207">
        <v>1.8307521055875974E-2</v>
      </c>
      <c r="CJ56" s="194">
        <v>26</v>
      </c>
      <c r="CK56" s="207">
        <v>1.2999999999999999E-2</v>
      </c>
      <c r="CM56" s="193" t="s">
        <v>4</v>
      </c>
      <c r="CN56" s="192">
        <v>37210755.150000006</v>
      </c>
      <c r="CO56" s="207">
        <v>0.13583083207097288</v>
      </c>
      <c r="CP56" s="194">
        <v>222</v>
      </c>
      <c r="CQ56" s="207">
        <v>0.11161387631975868</v>
      </c>
      <c r="CS56" s="193" t="s">
        <v>4</v>
      </c>
      <c r="CT56" s="192">
        <v>21433013.210000008</v>
      </c>
      <c r="CU56" s="207">
        <v>7.8664774421484493E-2</v>
      </c>
      <c r="CV56" s="194">
        <v>140</v>
      </c>
      <c r="CW56" s="207">
        <v>7.0957932083122149E-2</v>
      </c>
      <c r="CY56" s="193" t="s">
        <v>4</v>
      </c>
      <c r="CZ56" s="192">
        <v>9591453.9399999958</v>
      </c>
      <c r="DA56" s="207">
        <v>3.5367453944324272E-2</v>
      </c>
      <c r="DB56" s="194">
        <v>75</v>
      </c>
      <c r="DC56" s="207">
        <v>3.8206826286296486E-2</v>
      </c>
      <c r="DE56" s="193" t="s">
        <v>4</v>
      </c>
      <c r="DF56" s="192">
        <v>8943086.8599999975</v>
      </c>
      <c r="DG56" s="207">
        <v>3.3113685790539756E-2</v>
      </c>
      <c r="DH56" s="194">
        <v>69</v>
      </c>
      <c r="DI56" s="207">
        <v>3.5312180143295804E-2</v>
      </c>
      <c r="DK56" s="193" t="s">
        <v>4</v>
      </c>
      <c r="DL56" s="192">
        <v>9459362.0799999945</v>
      </c>
      <c r="DM56" s="207">
        <v>3.521045366246818E-2</v>
      </c>
      <c r="DN56" s="194">
        <v>71</v>
      </c>
      <c r="DO56" s="207">
        <v>3.6579082946934571E-2</v>
      </c>
      <c r="DQ56" s="193" t="s">
        <v>4</v>
      </c>
      <c r="DR56" s="192">
        <v>8444528.5499999989</v>
      </c>
      <c r="DS56" s="207">
        <v>3.1846029579812044E-2</v>
      </c>
      <c r="DT56" s="194">
        <v>61</v>
      </c>
      <c r="DU56" s="207">
        <v>3.180396246089677E-2</v>
      </c>
      <c r="DW56" s="193" t="s">
        <v>4</v>
      </c>
      <c r="DX56" s="192">
        <v>10579986.550000001</v>
      </c>
      <c r="DY56" s="207">
        <v>4.0178652004170576E-2</v>
      </c>
      <c r="DZ56" s="194">
        <v>74</v>
      </c>
      <c r="EA56" s="207">
        <v>3.8906414300736068E-2</v>
      </c>
      <c r="EC56" s="193" t="s">
        <v>4</v>
      </c>
      <c r="ED56" s="192">
        <v>13935127.269999994</v>
      </c>
      <c r="EE56" s="207">
        <v>5.3238372426322324E-2</v>
      </c>
      <c r="EF56" s="194">
        <v>87</v>
      </c>
      <c r="EG56" s="207">
        <v>4.5910290237467018E-2</v>
      </c>
      <c r="EI56" s="193" t="s">
        <v>4</v>
      </c>
      <c r="EJ56" s="192">
        <v>12077571.909999995</v>
      </c>
      <c r="EK56" s="207">
        <v>4.6821338319810724E-2</v>
      </c>
      <c r="EL56" s="194">
        <v>77</v>
      </c>
      <c r="EM56" s="207">
        <v>4.0935672514619881E-2</v>
      </c>
      <c r="EO56" s="193" t="s">
        <v>4</v>
      </c>
      <c r="EP56" s="192">
        <v>12955646.019999996</v>
      </c>
      <c r="EQ56" s="207">
        <v>5.0435421334562476E-2</v>
      </c>
      <c r="ER56" s="194">
        <v>77</v>
      </c>
      <c r="ES56" s="207">
        <v>4.1132478632478632E-2</v>
      </c>
      <c r="EU56" s="193" t="s">
        <v>4</v>
      </c>
      <c r="EV56" s="192">
        <v>13525658.599999992</v>
      </c>
      <c r="EW56" s="207">
        <v>5.3072133751233756E-2</v>
      </c>
      <c r="EX56" s="194">
        <v>82</v>
      </c>
      <c r="EY56" s="207">
        <v>4.40150295222759E-2</v>
      </c>
      <c r="FA56" s="193" t="s">
        <v>4</v>
      </c>
      <c r="FB56" s="192">
        <v>17105684.959999997</v>
      </c>
      <c r="FC56" s="207">
        <v>6.7794110659050111E-2</v>
      </c>
      <c r="FD56" s="194">
        <v>105</v>
      </c>
      <c r="FE56" s="207">
        <v>5.6695464362850972E-2</v>
      </c>
      <c r="FG56" s="193" t="s">
        <v>4</v>
      </c>
      <c r="FH56" s="192">
        <v>16859070.339999996</v>
      </c>
      <c r="FI56" s="207">
        <v>6.699642267407549E-2</v>
      </c>
      <c r="FJ56" s="194">
        <v>102</v>
      </c>
      <c r="FK56" s="207">
        <v>5.5314533622559656E-2</v>
      </c>
      <c r="FM56" s="193" t="s">
        <v>4</v>
      </c>
      <c r="FN56" s="192">
        <v>15407187.529999996</v>
      </c>
      <c r="FO56" s="207">
        <v>6.1604128824938334E-2</v>
      </c>
      <c r="FP56" s="194">
        <v>94</v>
      </c>
      <c r="FQ56" s="207">
        <v>5.1366120218579232E-2</v>
      </c>
      <c r="FS56" s="193" t="s">
        <v>4</v>
      </c>
      <c r="FT56" s="192">
        <v>15462050.019999994</v>
      </c>
      <c r="FU56" s="207">
        <v>6.2200121685716703E-2</v>
      </c>
      <c r="FV56" s="194">
        <v>93</v>
      </c>
      <c r="FW56" s="207">
        <v>5.1155115511551157E-2</v>
      </c>
      <c r="FY56" s="193" t="s">
        <v>4</v>
      </c>
      <c r="FZ56" s="192">
        <v>19390476.009999994</v>
      </c>
      <c r="GA56" s="207">
        <v>7.8174572665801606E-2</v>
      </c>
      <c r="GB56" s="194">
        <v>120</v>
      </c>
      <c r="GC56" s="207">
        <v>6.6115702479338845E-2</v>
      </c>
      <c r="GE56" s="193" t="s">
        <v>4</v>
      </c>
      <c r="GF56" s="192">
        <v>18449708.629999995</v>
      </c>
      <c r="GG56" s="207">
        <v>7.4735008959213922E-2</v>
      </c>
      <c r="GH56" s="194">
        <v>119</v>
      </c>
      <c r="GI56" s="207">
        <v>6.5745856353591162E-2</v>
      </c>
      <c r="GK56" s="193" t="s">
        <v>4</v>
      </c>
      <c r="GL56" s="192">
        <v>11540169.360000001</v>
      </c>
      <c r="GM56" s="207">
        <v>4.7160904709178206E-2</v>
      </c>
      <c r="GN56" s="194">
        <v>71</v>
      </c>
      <c r="GO56" s="207">
        <v>3.9620535714285712E-2</v>
      </c>
      <c r="GQ56" s="193" t="s">
        <v>4</v>
      </c>
      <c r="GR56" s="192">
        <v>11231050.449999992</v>
      </c>
      <c r="GS56" s="207">
        <v>4.6203088151288457E-2</v>
      </c>
      <c r="GT56" s="194">
        <v>69</v>
      </c>
      <c r="GU56" s="207">
        <v>3.874227961819203E-2</v>
      </c>
      <c r="GW56" s="193" t="s">
        <v>4</v>
      </c>
      <c r="GX56" s="192">
        <v>11556439.629999993</v>
      </c>
      <c r="GY56" s="207">
        <v>4.7825557292988242E-2</v>
      </c>
      <c r="GZ56" s="194">
        <v>79</v>
      </c>
      <c r="HA56" s="207">
        <v>4.463276836158192E-2</v>
      </c>
      <c r="HC56" s="193" t="s">
        <v>4</v>
      </c>
      <c r="HD56" s="192">
        <v>11126864.039999995</v>
      </c>
      <c r="HE56" s="207">
        <v>4.6238912737964162E-2</v>
      </c>
      <c r="HF56" s="194">
        <v>75</v>
      </c>
      <c r="HG56" s="207">
        <v>4.2589437819420782E-2</v>
      </c>
      <c r="HI56" s="193" t="s">
        <v>4</v>
      </c>
      <c r="HJ56" s="192">
        <v>8632451.0500000026</v>
      </c>
      <c r="HK56" s="207">
        <v>3.6117294440114134E-2</v>
      </c>
      <c r="HL56" s="194">
        <v>59</v>
      </c>
      <c r="HM56" s="207">
        <v>3.3675799086757989E-2</v>
      </c>
      <c r="HO56" s="193" t="s">
        <v>4</v>
      </c>
      <c r="HP56" s="192">
        <v>8223103.2900000038</v>
      </c>
      <c r="HQ56" s="207">
        <v>3.4696924495721107E-2</v>
      </c>
      <c r="HR56" s="194">
        <v>58</v>
      </c>
      <c r="HS56" s="207">
        <v>3.3352501437607818E-2</v>
      </c>
      <c r="HU56" s="193" t="s">
        <v>4</v>
      </c>
      <c r="HV56" s="192">
        <v>7777687.0400000028</v>
      </c>
      <c r="HW56" s="207">
        <v>3.3030655731234024E-2</v>
      </c>
      <c r="HX56" s="194">
        <v>55</v>
      </c>
      <c r="HY56" s="207">
        <v>3.1828703703703706E-2</v>
      </c>
      <c r="IA56" s="193" t="s">
        <v>4</v>
      </c>
      <c r="IB56" s="192">
        <v>7535493.8100000033</v>
      </c>
      <c r="IC56" s="207">
        <v>3.2459478198753833E-2</v>
      </c>
      <c r="ID56" s="194">
        <v>54</v>
      </c>
      <c r="IE56" s="207">
        <v>3.1523642732049037E-2</v>
      </c>
      <c r="IG56" s="193" t="s">
        <v>4</v>
      </c>
      <c r="IH56" s="192">
        <v>7056861.9200000018</v>
      </c>
      <c r="II56" s="207">
        <v>3.0738548618986023E-2</v>
      </c>
      <c r="IJ56" s="194">
        <v>48</v>
      </c>
      <c r="IK56" s="207">
        <v>2.8285209192692989E-2</v>
      </c>
      <c r="IM56" s="193" t="s">
        <v>4</v>
      </c>
      <c r="IN56" s="192">
        <v>6925815.2800000012</v>
      </c>
      <c r="IO56" s="207">
        <v>3.0617118812185654E-2</v>
      </c>
      <c r="IP56" s="194">
        <v>47</v>
      </c>
      <c r="IQ56" s="207">
        <v>2.8110047846889953E-2</v>
      </c>
      <c r="IS56" s="193" t="s">
        <v>4</v>
      </c>
      <c r="IT56" s="192">
        <v>7054693.7900000019</v>
      </c>
      <c r="IU56" s="207">
        <v>3.157649504897371E-2</v>
      </c>
      <c r="IV56" s="194">
        <v>48</v>
      </c>
      <c r="IW56" s="207">
        <v>2.9090909090909091E-2</v>
      </c>
      <c r="IY56" s="193" t="s">
        <v>4</v>
      </c>
      <c r="IZ56" s="192">
        <v>6846777.1800000025</v>
      </c>
      <c r="JA56" s="207">
        <v>3.0923478364968646E-2</v>
      </c>
      <c r="JB56" s="194">
        <v>47</v>
      </c>
      <c r="JC56" s="207">
        <v>2.874617737003058E-2</v>
      </c>
      <c r="JE56" s="193" t="s">
        <v>4</v>
      </c>
      <c r="JF56" s="192">
        <v>5652114.8099999996</v>
      </c>
      <c r="JG56" s="207">
        <v>2.5844222663835421E-2</v>
      </c>
      <c r="JH56" s="194">
        <v>36</v>
      </c>
      <c r="JI56" s="207">
        <v>2.2304832713754646E-2</v>
      </c>
      <c r="JK56" s="193" t="s">
        <v>4</v>
      </c>
      <c r="JL56" s="192">
        <v>5766892.9199999999</v>
      </c>
      <c r="JM56" s="207">
        <v>2.665194850991124E-2</v>
      </c>
      <c r="JN56" s="194">
        <v>37</v>
      </c>
      <c r="JO56" s="207">
        <v>2.3197492163009405E-2</v>
      </c>
      <c r="JQ56" s="193" t="s">
        <v>4</v>
      </c>
      <c r="JR56" s="192">
        <v>4914053.26</v>
      </c>
      <c r="JS56" s="207">
        <v>2.293334634760965E-2</v>
      </c>
      <c r="JT56" s="194">
        <v>30</v>
      </c>
      <c r="JU56" s="207">
        <v>1.9011406844106463E-2</v>
      </c>
      <c r="JW56" s="193" t="s">
        <v>4</v>
      </c>
      <c r="JX56" s="192">
        <v>4790353.8699999992</v>
      </c>
      <c r="JY56" s="207">
        <v>2.2547235863216598E-2</v>
      </c>
      <c r="JZ56" s="194">
        <v>29</v>
      </c>
      <c r="KA56" s="207">
        <v>1.858974358974359E-2</v>
      </c>
      <c r="KC56" s="208" t="s">
        <v>4</v>
      </c>
      <c r="KD56" s="209">
        <v>4261187.0199999996</v>
      </c>
      <c r="KE56" s="210">
        <v>2.034590298309186E-2</v>
      </c>
      <c r="KF56" s="211">
        <v>25</v>
      </c>
      <c r="KG56" s="210">
        <v>1.6393442622950821E-2</v>
      </c>
      <c r="KI56" s="208" t="s">
        <v>4</v>
      </c>
      <c r="KJ56" s="209">
        <v>4260737.0199999996</v>
      </c>
      <c r="KK56" s="210">
        <v>2.0679648041802699E-2</v>
      </c>
      <c r="KL56" s="211">
        <v>25</v>
      </c>
      <c r="KM56" s="210">
        <v>1.6677785190126752E-2</v>
      </c>
      <c r="KO56" s="208" t="s">
        <v>4</v>
      </c>
      <c r="KP56" s="209">
        <v>4700710.26</v>
      </c>
      <c r="KQ56" s="210">
        <v>2.307726785359078E-2</v>
      </c>
      <c r="KR56" s="211">
        <v>25</v>
      </c>
      <c r="KS56" s="210">
        <v>1.6846361185983826E-2</v>
      </c>
      <c r="KU56" s="208" t="s">
        <v>4</v>
      </c>
      <c r="KV56" s="209">
        <v>2936865.7999999993</v>
      </c>
      <c r="KW56" s="210">
        <v>1.4636457964320665E-2</v>
      </c>
      <c r="KX56" s="211">
        <v>20</v>
      </c>
      <c r="KY56" s="210">
        <v>1.3633265167007498E-2</v>
      </c>
      <c r="LA56" s="208" t="s">
        <v>4</v>
      </c>
      <c r="LB56" s="209">
        <v>2876656.0599999996</v>
      </c>
      <c r="LC56" s="210">
        <v>1.4613255230749526E-2</v>
      </c>
      <c r="LD56" s="211">
        <v>23</v>
      </c>
      <c r="LE56" s="210">
        <v>1.5939015939015939E-2</v>
      </c>
      <c r="LG56" s="208" t="s">
        <v>4</v>
      </c>
      <c r="LH56" s="209">
        <v>2812966.6499999994</v>
      </c>
      <c r="LI56" s="210">
        <v>1.4689994367067147E-2</v>
      </c>
      <c r="LJ56" s="211">
        <v>23</v>
      </c>
      <c r="LK56" s="210">
        <v>1.6405135520684736E-2</v>
      </c>
      <c r="LM56" s="208" t="s">
        <v>4</v>
      </c>
      <c r="LN56" s="209">
        <v>2775408.65</v>
      </c>
      <c r="LO56" s="210">
        <v>1.4769957070733105E-2</v>
      </c>
      <c r="LP56" s="211">
        <v>23</v>
      </c>
      <c r="LQ56" s="210">
        <v>1.6678752719361856E-2</v>
      </c>
      <c r="LS56" s="208" t="s">
        <v>4</v>
      </c>
      <c r="LT56" s="209">
        <v>2464948.77</v>
      </c>
      <c r="LU56" s="210">
        <v>1.3311505525798033E-2</v>
      </c>
      <c r="LV56" s="211">
        <v>22</v>
      </c>
      <c r="LW56" s="210">
        <v>1.6176470588235296E-2</v>
      </c>
      <c r="LY56" s="208" t="s">
        <v>4</v>
      </c>
      <c r="LZ56" s="209">
        <v>2607475.7399999993</v>
      </c>
      <c r="MA56" s="210">
        <v>1.4368013876176889E-2</v>
      </c>
      <c r="MB56" s="211">
        <v>22</v>
      </c>
      <c r="MC56" s="210">
        <v>1.6454749439042633E-2</v>
      </c>
      <c r="ME56" s="208" t="s">
        <v>4</v>
      </c>
      <c r="MF56" s="209">
        <v>2619955.5699999994</v>
      </c>
      <c r="MG56" s="210">
        <v>1.459373027479776E-2</v>
      </c>
      <c r="MH56" s="211">
        <v>22</v>
      </c>
      <c r="MI56" s="210">
        <v>1.6628873771730914E-2</v>
      </c>
      <c r="MK56" s="208" t="s">
        <v>4</v>
      </c>
      <c r="ML56" s="209">
        <v>2697123.3700000006</v>
      </c>
      <c r="MM56" s="210">
        <v>1.5290300177659442E-2</v>
      </c>
      <c r="MN56" s="211">
        <v>23</v>
      </c>
      <c r="MO56" s="210">
        <v>1.7733230531996914E-2</v>
      </c>
      <c r="MQ56" s="208" t="s">
        <v>4</v>
      </c>
      <c r="MR56" s="209">
        <v>2836704.5999999996</v>
      </c>
      <c r="MS56" s="210">
        <v>1.6200547042408649E-2</v>
      </c>
      <c r="MT56" s="211">
        <v>24</v>
      </c>
      <c r="MU56" s="210">
        <v>1.8633540372670808E-2</v>
      </c>
      <c r="MW56" s="208" t="s">
        <v>4</v>
      </c>
      <c r="MX56" s="209">
        <v>0</v>
      </c>
      <c r="MY56" s="210">
        <v>0</v>
      </c>
      <c r="MZ56" s="211">
        <v>0</v>
      </c>
      <c r="NA56" s="210">
        <v>0</v>
      </c>
    </row>
    <row r="57" spans="1:365" s="186" customFormat="1" ht="18" x14ac:dyDescent="0.35">
      <c r="A57" s="193"/>
      <c r="B57" s="192"/>
      <c r="C57" s="193"/>
      <c r="D57" s="194"/>
      <c r="E57" s="193"/>
      <c r="G57" s="193"/>
      <c r="H57" s="192"/>
      <c r="I57" s="193"/>
      <c r="J57" s="194"/>
      <c r="K57" s="193"/>
      <c r="M57" s="193"/>
      <c r="N57" s="192"/>
      <c r="O57" s="193"/>
      <c r="P57" s="194"/>
      <c r="Q57" s="193"/>
      <c r="S57" s="193"/>
      <c r="T57" s="192"/>
      <c r="U57" s="193"/>
      <c r="V57" s="194"/>
      <c r="W57" s="193"/>
      <c r="Y57" s="193"/>
      <c r="Z57" s="192"/>
      <c r="AA57" s="193"/>
      <c r="AB57" s="194"/>
      <c r="AC57" s="193"/>
      <c r="AE57" s="193"/>
      <c r="AF57" s="192"/>
      <c r="AG57" s="193"/>
      <c r="AH57" s="194"/>
      <c r="AI57" s="193"/>
      <c r="AK57" s="193"/>
      <c r="AL57" s="192"/>
      <c r="AM57" s="193"/>
      <c r="AN57" s="194"/>
      <c r="AO57" s="193"/>
      <c r="AQ57" s="193"/>
      <c r="AR57" s="192"/>
      <c r="AS57" s="193"/>
      <c r="AT57" s="194"/>
      <c r="AU57" s="193"/>
      <c r="AW57" s="193"/>
      <c r="AX57" s="192"/>
      <c r="AY57" s="193"/>
      <c r="AZ57" s="194"/>
      <c r="BA57" s="193"/>
      <c r="BC57" s="193"/>
      <c r="BD57" s="192"/>
      <c r="BE57" s="193"/>
      <c r="BF57" s="194"/>
      <c r="BG57" s="193"/>
      <c r="BI57" s="193"/>
      <c r="BJ57" s="192"/>
      <c r="BK57" s="193"/>
      <c r="BL57" s="194"/>
      <c r="BM57" s="193"/>
      <c r="BO57" s="193"/>
      <c r="BP57" s="192"/>
      <c r="BQ57" s="193"/>
      <c r="BR57" s="194"/>
      <c r="BS57" s="193"/>
      <c r="BU57" s="193"/>
      <c r="BV57" s="192"/>
      <c r="BW57" s="193"/>
      <c r="BX57" s="194"/>
      <c r="BY57" s="193"/>
      <c r="BZ57" s="193"/>
      <c r="CA57" s="193"/>
      <c r="CB57" s="192"/>
      <c r="CC57" s="193"/>
      <c r="CD57" s="194"/>
      <c r="CE57" s="193"/>
      <c r="CG57" s="193"/>
      <c r="CH57" s="192"/>
      <c r="CI57" s="193"/>
      <c r="CJ57" s="194"/>
      <c r="CK57" s="193"/>
      <c r="CM57" s="193"/>
      <c r="CN57" s="192"/>
      <c r="CO57" s="193"/>
      <c r="CP57" s="194"/>
      <c r="CQ57" s="193"/>
      <c r="CS57" s="193"/>
      <c r="CT57" s="192"/>
      <c r="CU57" s="193"/>
      <c r="CV57" s="194"/>
      <c r="CW57" s="193"/>
      <c r="CY57" s="193"/>
      <c r="CZ57" s="192"/>
      <c r="DA57" s="193"/>
      <c r="DB57" s="194"/>
      <c r="DC57" s="193"/>
      <c r="DE57" s="193"/>
      <c r="DF57" s="192"/>
      <c r="DG57" s="193"/>
      <c r="DH57" s="194"/>
      <c r="DI57" s="193"/>
      <c r="DK57" s="193"/>
      <c r="DL57" s="192"/>
      <c r="DM57" s="193"/>
      <c r="DN57" s="194"/>
      <c r="DO57" s="193"/>
      <c r="DQ57" s="193"/>
      <c r="DR57" s="192"/>
      <c r="DS57" s="193"/>
      <c r="DT57" s="194"/>
      <c r="DU57" s="193"/>
      <c r="DW57" s="193"/>
      <c r="DX57" s="192"/>
      <c r="DY57" s="193"/>
      <c r="DZ57" s="194"/>
      <c r="EA57" s="193"/>
      <c r="EC57" s="193"/>
      <c r="ED57" s="192"/>
      <c r="EE57" s="193"/>
      <c r="EF57" s="194"/>
      <c r="EG57" s="193"/>
      <c r="EI57" s="193"/>
      <c r="EJ57" s="192"/>
      <c r="EK57" s="193"/>
      <c r="EL57" s="194"/>
      <c r="EM57" s="193"/>
      <c r="EO57" s="193"/>
      <c r="EP57" s="192"/>
      <c r="EQ57" s="193"/>
      <c r="ER57" s="194"/>
      <c r="ES57" s="193"/>
      <c r="EU57" s="193"/>
      <c r="EV57" s="192"/>
      <c r="EW57" s="193"/>
      <c r="EX57" s="194"/>
      <c r="EY57" s="193"/>
      <c r="FA57" s="193"/>
      <c r="FB57" s="192"/>
      <c r="FC57" s="193"/>
      <c r="FD57" s="194"/>
      <c r="FE57" s="193"/>
      <c r="FG57" s="193"/>
      <c r="FH57" s="192"/>
      <c r="FI57" s="193"/>
      <c r="FJ57" s="194"/>
      <c r="FK57" s="193"/>
      <c r="FM57" s="193"/>
      <c r="FN57" s="192"/>
      <c r="FO57" s="193"/>
      <c r="FP57" s="194"/>
      <c r="FQ57" s="193"/>
      <c r="FS57" s="193"/>
      <c r="FT57" s="192"/>
      <c r="FU57" s="193"/>
      <c r="FV57" s="194"/>
      <c r="FW57" s="193"/>
      <c r="FY57" s="193"/>
      <c r="FZ57" s="192"/>
      <c r="GA57" s="193"/>
      <c r="GB57" s="194"/>
      <c r="GC57" s="193"/>
      <c r="GE57" s="193"/>
      <c r="GF57" s="192"/>
      <c r="GG57" s="193"/>
      <c r="GH57" s="194"/>
      <c r="GI57" s="193"/>
      <c r="GK57" s="193"/>
      <c r="GL57" s="192"/>
      <c r="GM57" s="193"/>
      <c r="GN57" s="194"/>
      <c r="GO57" s="193"/>
      <c r="GQ57" s="193"/>
      <c r="GR57" s="192"/>
      <c r="GS57" s="193"/>
      <c r="GT57" s="194"/>
      <c r="GU57" s="193"/>
      <c r="GW57" s="193"/>
      <c r="GX57" s="192"/>
      <c r="GY57" s="193"/>
      <c r="GZ57" s="194"/>
      <c r="HA57" s="193"/>
      <c r="HC57" s="193"/>
      <c r="HD57" s="192"/>
      <c r="HE57" s="193"/>
      <c r="HF57" s="194"/>
      <c r="HG57" s="193"/>
      <c r="HI57" s="193"/>
      <c r="HJ57" s="192"/>
      <c r="HK57" s="193"/>
      <c r="HL57" s="194"/>
      <c r="HM57" s="193"/>
      <c r="HO57" s="193"/>
      <c r="HP57" s="192"/>
      <c r="HQ57" s="193"/>
      <c r="HR57" s="194"/>
      <c r="HS57" s="193"/>
      <c r="HU57" s="193"/>
      <c r="HV57" s="192"/>
      <c r="HW57" s="193"/>
      <c r="HX57" s="194"/>
      <c r="HY57" s="193"/>
      <c r="IA57" s="193"/>
      <c r="IB57" s="192"/>
      <c r="IC57" s="193"/>
      <c r="ID57" s="194"/>
      <c r="IE57" s="193"/>
      <c r="IG57" s="193"/>
      <c r="IH57" s="192"/>
      <c r="II57" s="193"/>
      <c r="IJ57" s="194"/>
      <c r="IK57" s="193"/>
      <c r="IM57" s="193"/>
      <c r="IN57" s="192"/>
      <c r="IO57" s="193"/>
      <c r="IP57" s="194"/>
      <c r="IQ57" s="193"/>
      <c r="IS57" s="193"/>
      <c r="IT57" s="192"/>
      <c r="IU57" s="193"/>
      <c r="IV57" s="194"/>
      <c r="IW57" s="193"/>
      <c r="IY57" s="193"/>
      <c r="IZ57" s="192"/>
      <c r="JA57" s="193"/>
      <c r="JB57" s="194"/>
      <c r="JC57" s="193"/>
      <c r="JE57" s="193"/>
      <c r="JF57" s="192"/>
      <c r="JG57" s="193"/>
      <c r="JH57" s="194"/>
      <c r="JI57" s="193"/>
      <c r="JK57" s="193"/>
      <c r="JL57" s="192"/>
      <c r="JM57" s="193"/>
      <c r="JN57" s="194"/>
      <c r="JO57" s="193"/>
      <c r="JQ57" s="193"/>
      <c r="JR57" s="192"/>
      <c r="JS57" s="193"/>
      <c r="JT57" s="194"/>
      <c r="JU57" s="193"/>
      <c r="JW57" s="193"/>
      <c r="JX57" s="192"/>
      <c r="JY57" s="193"/>
      <c r="JZ57" s="194"/>
      <c r="KA57" s="193"/>
      <c r="KC57" s="208"/>
      <c r="KD57" s="209"/>
      <c r="KE57" s="208"/>
      <c r="KF57" s="211"/>
      <c r="KG57" s="208"/>
      <c r="KI57" s="208"/>
      <c r="KJ57" s="209"/>
      <c r="KK57" s="208"/>
      <c r="KL57" s="211"/>
      <c r="KM57" s="208"/>
      <c r="KO57" s="208"/>
      <c r="KP57" s="209"/>
      <c r="KQ57" s="208"/>
      <c r="KR57" s="211"/>
      <c r="KS57" s="208"/>
      <c r="KU57" s="208"/>
      <c r="KV57" s="209"/>
      <c r="KW57" s="208"/>
      <c r="KX57" s="211"/>
      <c r="KY57" s="208"/>
      <c r="LA57" s="208"/>
      <c r="LB57" s="209"/>
      <c r="LC57" s="208"/>
      <c r="LD57" s="211"/>
      <c r="LE57" s="208"/>
      <c r="LG57" s="208"/>
      <c r="LH57" s="209"/>
      <c r="LI57" s="208"/>
      <c r="LJ57" s="211"/>
      <c r="LK57" s="208"/>
      <c r="LM57" s="208"/>
      <c r="LN57" s="209"/>
      <c r="LO57" s="208"/>
      <c r="LP57" s="211"/>
      <c r="LQ57" s="208"/>
      <c r="LS57" s="208"/>
      <c r="LT57" s="209"/>
      <c r="LU57" s="208"/>
      <c r="LV57" s="211"/>
      <c r="LW57" s="208"/>
      <c r="LY57" s="208"/>
      <c r="LZ57" s="209"/>
      <c r="MA57" s="208"/>
      <c r="MB57" s="211"/>
      <c r="MC57" s="208"/>
      <c r="ME57" s="208"/>
      <c r="MF57" s="209"/>
      <c r="MG57" s="208"/>
      <c r="MH57" s="211"/>
      <c r="MI57" s="208"/>
      <c r="MK57" s="208"/>
      <c r="ML57" s="209"/>
      <c r="MM57" s="208"/>
      <c r="MN57" s="211"/>
      <c r="MO57" s="208"/>
      <c r="MQ57" s="208"/>
      <c r="MR57" s="209"/>
      <c r="MS57" s="208"/>
      <c r="MT57" s="211"/>
      <c r="MU57" s="208"/>
      <c r="MW57" s="208"/>
      <c r="MX57" s="209"/>
      <c r="MY57" s="208"/>
      <c r="MZ57" s="211"/>
      <c r="NA57" s="208"/>
    </row>
    <row r="58" spans="1:365" s="186" customFormat="1" ht="18.600000000000001" thickBot="1" x14ac:dyDescent="0.4">
      <c r="A58" s="212"/>
      <c r="B58" s="213">
        <f>SUM(B39:B57)</f>
        <v>407460599.85000008</v>
      </c>
      <c r="C58" s="214"/>
      <c r="D58" s="215">
        <f>SUM(D39:D57)</f>
        <v>3321</v>
      </c>
      <c r="E58" s="214"/>
      <c r="G58" s="212"/>
      <c r="H58" s="213">
        <f>SUM(H39:H57)</f>
        <v>394045244.91000003</v>
      </c>
      <c r="I58" s="214"/>
      <c r="J58" s="215">
        <f>SUM(J39:J57)</f>
        <v>3181</v>
      </c>
      <c r="K58" s="214"/>
      <c r="M58" s="212"/>
      <c r="N58" s="213">
        <f>SUM(N39:N57)</f>
        <v>379375841.93999976</v>
      </c>
      <c r="O58" s="214"/>
      <c r="P58" s="215">
        <f>SUM(P39:P57)</f>
        <v>3009</v>
      </c>
      <c r="Q58" s="214"/>
      <c r="S58" s="212"/>
      <c r="T58" s="213">
        <f>SUM(T39:T57)</f>
        <v>369858003.61999977</v>
      </c>
      <c r="U58" s="214"/>
      <c r="V58" s="215">
        <f>SUM(V39:V57)</f>
        <v>2896</v>
      </c>
      <c r="W58" s="214"/>
      <c r="Y58" s="212"/>
      <c r="Z58" s="213">
        <f>SUM(Z39:Z57)</f>
        <v>361654378.44999975</v>
      </c>
      <c r="AA58" s="214"/>
      <c r="AB58" s="215">
        <f>SUM(AB39:AB57)</f>
        <v>2796</v>
      </c>
      <c r="AC58" s="214"/>
      <c r="AE58" s="212"/>
      <c r="AF58" s="213">
        <f>SUM(AF39:AF57)</f>
        <v>352690576.42999983</v>
      </c>
      <c r="AG58" s="214"/>
      <c r="AH58" s="215">
        <f>SUM(AH39:AH57)</f>
        <v>2668</v>
      </c>
      <c r="AI58" s="214"/>
      <c r="AK58" s="212"/>
      <c r="AL58" s="213">
        <f>SUM(AL39:AL57)</f>
        <v>343099824.0399999</v>
      </c>
      <c r="AM58" s="214"/>
      <c r="AN58" s="215">
        <f>SUM(AN39:AN57)</f>
        <v>2577</v>
      </c>
      <c r="AO58" s="214"/>
      <c r="AQ58" s="212"/>
      <c r="AR58" s="213">
        <f>SUM(AR39:AR57)</f>
        <v>333693439.57999974</v>
      </c>
      <c r="AS58" s="214"/>
      <c r="AT58" s="215">
        <f>SUM(AT39:AT57)</f>
        <v>2505</v>
      </c>
      <c r="AU58" s="214"/>
      <c r="AW58" s="212"/>
      <c r="AX58" s="213">
        <f>SUM(AX39:AX57)</f>
        <v>328729730.3599999</v>
      </c>
      <c r="AY58" s="214"/>
      <c r="AZ58" s="215">
        <f>SUM(AZ39:AZ57)</f>
        <v>2459</v>
      </c>
      <c r="BA58" s="214"/>
      <c r="BC58" s="212"/>
      <c r="BD58" s="213">
        <f>SUM(BD39:BD57)</f>
        <v>303666735.58999991</v>
      </c>
      <c r="BE58" s="214"/>
      <c r="BF58" s="215">
        <f>SUM(BF39:BF57)</f>
        <v>2253</v>
      </c>
      <c r="BG58" s="214"/>
      <c r="BI58" s="212"/>
      <c r="BJ58" s="213">
        <f>SUM(BJ39:BJ57)</f>
        <v>291052479.62999994</v>
      </c>
      <c r="BK58" s="214"/>
      <c r="BL58" s="215">
        <f>SUM(BL39:BL57)</f>
        <v>2131</v>
      </c>
      <c r="BM58" s="214"/>
      <c r="BO58" s="212"/>
      <c r="BP58" s="213">
        <f>SUM(BP39:BP57)</f>
        <v>283829050.02999991</v>
      </c>
      <c r="BQ58" s="214"/>
      <c r="BR58" s="215">
        <f>SUM(BR39:BR57)</f>
        <v>2080</v>
      </c>
      <c r="BS58" s="214"/>
      <c r="BU58" s="212"/>
      <c r="BV58" s="213">
        <f>SUM(BV39:BV57)</f>
        <v>280287829.82000005</v>
      </c>
      <c r="BW58" s="214"/>
      <c r="BX58" s="215">
        <f>SUM(BX39:BX57)</f>
        <v>2048</v>
      </c>
      <c r="BY58" s="214"/>
      <c r="BZ58" s="214"/>
      <c r="CA58" s="212"/>
      <c r="CB58" s="213">
        <f>SUM(CB39:CB57)</f>
        <v>278192497.26000005</v>
      </c>
      <c r="CC58" s="214"/>
      <c r="CD58" s="215">
        <f>SUM(CD39:CD57)</f>
        <v>2028</v>
      </c>
      <c r="CE58" s="214"/>
      <c r="CG58" s="212"/>
      <c r="CH58" s="213">
        <f>SUM(CH39:CH57)</f>
        <v>275796764.87</v>
      </c>
      <c r="CI58" s="214"/>
      <c r="CJ58" s="215">
        <f>SUM(CJ39:CJ57)</f>
        <v>2000</v>
      </c>
      <c r="CK58" s="214"/>
      <c r="CM58" s="212"/>
      <c r="CN58" s="213">
        <v>273949254.25</v>
      </c>
      <c r="CO58" s="214"/>
      <c r="CP58" s="215">
        <v>1989</v>
      </c>
      <c r="CQ58" s="214"/>
      <c r="CS58" s="212"/>
      <c r="CT58" s="213">
        <v>272460111.49999994</v>
      </c>
      <c r="CU58" s="214"/>
      <c r="CV58" s="215">
        <v>1973</v>
      </c>
      <c r="CW58" s="214"/>
      <c r="CY58" s="212"/>
      <c r="CZ58" s="213">
        <v>271194357.24999994</v>
      </c>
      <c r="DA58" s="214"/>
      <c r="DB58" s="215">
        <v>1963</v>
      </c>
      <c r="DC58" s="214"/>
      <c r="DE58" s="212"/>
      <c r="DF58" s="213">
        <v>270072226.82999992</v>
      </c>
      <c r="DG58" s="214"/>
      <c r="DH58" s="215">
        <v>1954</v>
      </c>
      <c r="DI58" s="214"/>
      <c r="DK58" s="212"/>
      <c r="DL58" s="213">
        <v>268652093.22999996</v>
      </c>
      <c r="DM58" s="214"/>
      <c r="DN58" s="215">
        <v>1941</v>
      </c>
      <c r="DO58" s="214"/>
      <c r="DQ58" s="212"/>
      <c r="DR58" s="213">
        <v>265167390.13999996</v>
      </c>
      <c r="DS58" s="214"/>
      <c r="DT58" s="215">
        <v>1918</v>
      </c>
      <c r="DU58" s="214"/>
      <c r="DW58" s="212"/>
      <c r="DX58" s="213">
        <v>263323581.60999998</v>
      </c>
      <c r="DY58" s="214"/>
      <c r="DZ58" s="215">
        <v>1902</v>
      </c>
      <c r="EA58" s="214"/>
      <c r="EC58" s="212"/>
      <c r="ED58" s="213">
        <v>261749686.07999995</v>
      </c>
      <c r="EE58" s="214"/>
      <c r="EF58" s="215">
        <v>1895</v>
      </c>
      <c r="EG58" s="214"/>
      <c r="EI58" s="212"/>
      <c r="EJ58" s="213">
        <v>257950164.25</v>
      </c>
      <c r="EK58" s="214"/>
      <c r="EL58" s="215">
        <v>1881</v>
      </c>
      <c r="EM58" s="214"/>
      <c r="EO58" s="212"/>
      <c r="EP58" s="213">
        <v>256875935.14999998</v>
      </c>
      <c r="EQ58" s="214"/>
      <c r="ER58" s="215">
        <v>1872</v>
      </c>
      <c r="ES58" s="214"/>
      <c r="EU58" s="212"/>
      <c r="EV58" s="213">
        <v>254854245.41999999</v>
      </c>
      <c r="EW58" s="214"/>
      <c r="EX58" s="215">
        <v>1863</v>
      </c>
      <c r="EY58" s="214"/>
      <c r="FA58" s="212"/>
      <c r="FB58" s="213">
        <v>252318155.56999996</v>
      </c>
      <c r="FC58" s="214"/>
      <c r="FD58" s="215">
        <v>1852</v>
      </c>
      <c r="FE58" s="214"/>
      <c r="FG58" s="212"/>
      <c r="FH58" s="213">
        <v>251641351.39000005</v>
      </c>
      <c r="FI58" s="214"/>
      <c r="FJ58" s="215">
        <v>1844</v>
      </c>
      <c r="FK58" s="214"/>
      <c r="FM58" s="212"/>
      <c r="FN58" s="213">
        <v>250099917.39000002</v>
      </c>
      <c r="FO58" s="214"/>
      <c r="FP58" s="215">
        <v>1830</v>
      </c>
      <c r="FQ58" s="214"/>
      <c r="FS58" s="212"/>
      <c r="FT58" s="213">
        <v>248585526.85999992</v>
      </c>
      <c r="FU58" s="214"/>
      <c r="FV58" s="215">
        <v>1818</v>
      </c>
      <c r="FW58" s="214"/>
      <c r="FY58" s="212"/>
      <c r="FZ58" s="213">
        <v>248040703.63</v>
      </c>
      <c r="GA58" s="214"/>
      <c r="GB58" s="215">
        <v>1815</v>
      </c>
      <c r="GC58" s="214"/>
      <c r="GE58" s="212"/>
      <c r="GF58" s="213">
        <v>246868353.76000005</v>
      </c>
      <c r="GG58" s="214"/>
      <c r="GH58" s="215">
        <v>1810</v>
      </c>
      <c r="GI58" s="214"/>
      <c r="GK58" s="212"/>
      <c r="GL58" s="213">
        <v>244697794.31000003</v>
      </c>
      <c r="GM58" s="214"/>
      <c r="GN58" s="215">
        <v>1792</v>
      </c>
      <c r="GO58" s="214"/>
      <c r="GQ58" s="212"/>
      <c r="GR58" s="213">
        <v>243080081.85999995</v>
      </c>
      <c r="GS58" s="214"/>
      <c r="GT58" s="215">
        <v>1781</v>
      </c>
      <c r="GU58" s="214"/>
      <c r="GW58" s="212"/>
      <c r="GX58" s="213">
        <v>241637322.88999999</v>
      </c>
      <c r="GY58" s="214"/>
      <c r="GZ58" s="215">
        <v>1770</v>
      </c>
      <c r="HA58" s="214"/>
      <c r="HC58" s="212"/>
      <c r="HD58" s="213">
        <v>240638531.07999998</v>
      </c>
      <c r="HE58" s="214"/>
      <c r="HF58" s="215">
        <v>1761</v>
      </c>
      <c r="HG58" s="214"/>
      <c r="HI58" s="212"/>
      <c r="HJ58" s="213">
        <v>239011564.50999999</v>
      </c>
      <c r="HK58" s="214"/>
      <c r="HL58" s="215">
        <v>1752</v>
      </c>
      <c r="HM58" s="214"/>
      <c r="HO58" s="212"/>
      <c r="HP58" s="213">
        <v>236998045.48999995</v>
      </c>
      <c r="HQ58" s="214"/>
      <c r="HR58" s="215">
        <v>1739</v>
      </c>
      <c r="HS58" s="214"/>
      <c r="HU58" s="212"/>
      <c r="HV58" s="213">
        <v>235468744.64999998</v>
      </c>
      <c r="HW58" s="214"/>
      <c r="HX58" s="215">
        <v>1728</v>
      </c>
      <c r="HY58" s="214"/>
      <c r="IA58" s="212"/>
      <c r="IB58" s="213">
        <v>232150799.33999991</v>
      </c>
      <c r="IC58" s="214"/>
      <c r="ID58" s="215">
        <v>1713</v>
      </c>
      <c r="IE58" s="214"/>
      <c r="IG58" s="212"/>
      <c r="IH58" s="213">
        <v>229576939.60999995</v>
      </c>
      <c r="II58" s="214"/>
      <c r="IJ58" s="215">
        <v>1697</v>
      </c>
      <c r="IK58" s="214"/>
      <c r="IM58" s="212"/>
      <c r="IN58" s="213">
        <v>226207283.65999997</v>
      </c>
      <c r="IO58" s="214"/>
      <c r="IP58" s="215">
        <v>1672</v>
      </c>
      <c r="IQ58" s="214"/>
      <c r="IS58" s="212"/>
      <c r="IT58" s="213">
        <v>223415986.44999999</v>
      </c>
      <c r="IU58" s="214"/>
      <c r="IV58" s="215">
        <v>1650</v>
      </c>
      <c r="IW58" s="214"/>
      <c r="IY58" s="212"/>
      <c r="IZ58" s="213">
        <v>221410318.05000001</v>
      </c>
      <c r="JA58" s="214"/>
      <c r="JB58" s="215">
        <v>1635</v>
      </c>
      <c r="JC58" s="214"/>
      <c r="JE58" s="212"/>
      <c r="JF58" s="213">
        <v>218699354.34000003</v>
      </c>
      <c r="JG58" s="214"/>
      <c r="JH58" s="215">
        <v>1614</v>
      </c>
      <c r="JI58" s="214"/>
      <c r="JK58" s="212"/>
      <c r="JL58" s="213">
        <v>216377910.15000004</v>
      </c>
      <c r="JM58" s="214"/>
      <c r="JN58" s="215">
        <v>1595</v>
      </c>
      <c r="JO58" s="214"/>
      <c r="JQ58" s="212"/>
      <c r="JR58" s="213">
        <v>214275456.59999996</v>
      </c>
      <c r="JS58" s="214"/>
      <c r="JT58" s="215">
        <v>1578</v>
      </c>
      <c r="JU58" s="214"/>
      <c r="JW58" s="212"/>
      <c r="JX58" s="213">
        <v>212458586.89999995</v>
      </c>
      <c r="JY58" s="214"/>
      <c r="JZ58" s="215">
        <v>1560</v>
      </c>
      <c r="KA58" s="214"/>
      <c r="KC58" s="216"/>
      <c r="KD58" s="217">
        <v>209437105.03000009</v>
      </c>
      <c r="KE58" s="218"/>
      <c r="KF58" s="219">
        <v>1525</v>
      </c>
      <c r="KG58" s="218"/>
      <c r="KI58" s="216"/>
      <c r="KJ58" s="217">
        <v>206035277.36000013</v>
      </c>
      <c r="KK58" s="218"/>
      <c r="KL58" s="219">
        <v>1499</v>
      </c>
      <c r="KM58" s="218"/>
      <c r="KO58" s="216"/>
      <c r="KP58" s="217">
        <v>203694401.34</v>
      </c>
      <c r="KQ58" s="218"/>
      <c r="KR58" s="219">
        <v>1484</v>
      </c>
      <c r="KS58" s="218"/>
      <c r="KU58" s="216"/>
      <c r="KV58" s="217">
        <v>200654134.16</v>
      </c>
      <c r="KW58" s="218"/>
      <c r="KX58" s="219">
        <v>1467</v>
      </c>
      <c r="KY58" s="218"/>
      <c r="LA58" s="216"/>
      <c r="LB58" s="217">
        <v>196852516.06000003</v>
      </c>
      <c r="LC58" s="218"/>
      <c r="LD58" s="219">
        <v>1443</v>
      </c>
      <c r="LE58" s="218"/>
      <c r="LG58" s="216"/>
      <c r="LH58" s="217">
        <v>191488613.25000003</v>
      </c>
      <c r="LI58" s="218"/>
      <c r="LJ58" s="219">
        <v>1402</v>
      </c>
      <c r="LK58" s="218"/>
      <c r="LM58" s="216"/>
      <c r="LN58" s="217">
        <v>187909053.27000007</v>
      </c>
      <c r="LO58" s="218"/>
      <c r="LP58" s="219">
        <v>1379</v>
      </c>
      <c r="LQ58" s="218"/>
      <c r="LS58" s="216"/>
      <c r="LT58" s="217">
        <v>185174303.93000007</v>
      </c>
      <c r="LU58" s="218"/>
      <c r="LV58" s="219">
        <v>1360</v>
      </c>
      <c r="LW58" s="218"/>
      <c r="LY58" s="216"/>
      <c r="LZ58" s="217">
        <v>181477813.32000005</v>
      </c>
      <c r="MA58" s="218"/>
      <c r="MB58" s="219">
        <v>1337</v>
      </c>
      <c r="MC58" s="218"/>
      <c r="ME58" s="216"/>
      <c r="MF58" s="217">
        <v>179526106.12000006</v>
      </c>
      <c r="MG58" s="218"/>
      <c r="MH58" s="219">
        <v>1323</v>
      </c>
      <c r="MI58" s="218"/>
      <c r="MK58" s="216"/>
      <c r="ML58" s="217">
        <v>176394402.90000001</v>
      </c>
      <c r="MM58" s="218"/>
      <c r="MN58" s="219">
        <v>1297</v>
      </c>
      <c r="MO58" s="218"/>
      <c r="MQ58" s="216"/>
      <c r="MR58" s="217">
        <v>175099309.46000001</v>
      </c>
      <c r="MS58" s="218"/>
      <c r="MT58" s="219">
        <v>1288</v>
      </c>
      <c r="MU58" s="218"/>
      <c r="MW58" s="216"/>
      <c r="MX58" s="217">
        <v>0</v>
      </c>
      <c r="MY58" s="218"/>
      <c r="MZ58" s="219">
        <v>0</v>
      </c>
      <c r="NA58" s="218"/>
    </row>
    <row r="59" spans="1:365" s="186" customFormat="1" ht="18.600000000000001" thickTop="1" x14ac:dyDescent="0.35">
      <c r="A59" s="193"/>
      <c r="B59" s="192"/>
      <c r="C59" s="193"/>
      <c r="D59" s="194"/>
      <c r="E59" s="193"/>
      <c r="G59" s="193"/>
      <c r="H59" s="192"/>
      <c r="I59" s="193"/>
      <c r="J59" s="194"/>
      <c r="K59" s="193"/>
      <c r="M59" s="193"/>
      <c r="N59" s="192"/>
      <c r="O59" s="193"/>
      <c r="P59" s="194"/>
      <c r="Q59" s="193"/>
      <c r="S59" s="193"/>
      <c r="T59" s="192"/>
      <c r="U59" s="193"/>
      <c r="V59" s="194"/>
      <c r="W59" s="193"/>
      <c r="Y59" s="193"/>
      <c r="Z59" s="192"/>
      <c r="AA59" s="193"/>
      <c r="AB59" s="194"/>
      <c r="AC59" s="193"/>
      <c r="AE59" s="193"/>
      <c r="AF59" s="192"/>
      <c r="AG59" s="193"/>
      <c r="AH59" s="194"/>
      <c r="AI59" s="193"/>
      <c r="AK59" s="193"/>
      <c r="AL59" s="192"/>
      <c r="AM59" s="193"/>
      <c r="AN59" s="194"/>
      <c r="AO59" s="193"/>
      <c r="AQ59" s="193"/>
      <c r="AR59" s="192"/>
      <c r="AS59" s="193"/>
      <c r="AT59" s="194"/>
      <c r="AU59" s="193"/>
      <c r="AW59" s="193"/>
      <c r="AX59" s="192"/>
      <c r="AY59" s="193"/>
      <c r="AZ59" s="194"/>
      <c r="BA59" s="193"/>
      <c r="BC59" s="193"/>
      <c r="BD59" s="192"/>
      <c r="BE59" s="193"/>
      <c r="BF59" s="194"/>
      <c r="BG59" s="193"/>
      <c r="BI59" s="193"/>
      <c r="BJ59" s="192"/>
      <c r="BK59" s="193"/>
      <c r="BL59" s="194"/>
      <c r="BM59" s="193"/>
      <c r="BO59" s="193"/>
      <c r="BP59" s="192"/>
      <c r="BQ59" s="193"/>
      <c r="BR59" s="194"/>
      <c r="BS59" s="193"/>
      <c r="BU59" s="193"/>
      <c r="BV59" s="192"/>
      <c r="BW59" s="193"/>
      <c r="BX59" s="194"/>
      <c r="BY59" s="193"/>
      <c r="BZ59" s="193"/>
      <c r="CA59" s="193"/>
      <c r="CB59" s="192"/>
      <c r="CC59" s="193"/>
      <c r="CD59" s="194"/>
      <c r="CE59" s="193"/>
      <c r="CG59" s="193"/>
      <c r="CH59" s="192"/>
      <c r="CI59" s="193"/>
      <c r="CJ59" s="194"/>
      <c r="CK59" s="193"/>
      <c r="CM59" s="193"/>
      <c r="CN59" s="192"/>
      <c r="CO59" s="193"/>
      <c r="CP59" s="194"/>
      <c r="CQ59" s="193"/>
      <c r="CS59" s="193"/>
      <c r="CT59" s="192"/>
      <c r="CU59" s="193"/>
      <c r="CV59" s="194"/>
      <c r="CW59" s="193"/>
      <c r="CY59" s="193"/>
      <c r="CZ59" s="192"/>
      <c r="DA59" s="193"/>
      <c r="DB59" s="194"/>
      <c r="DC59" s="193"/>
      <c r="DE59" s="193"/>
      <c r="DF59" s="192"/>
      <c r="DG59" s="193"/>
      <c r="DH59" s="194"/>
      <c r="DI59" s="193"/>
      <c r="DK59" s="193"/>
      <c r="DL59" s="192"/>
      <c r="DM59" s="193"/>
      <c r="DN59" s="194"/>
      <c r="DO59" s="193"/>
      <c r="DQ59" s="193"/>
      <c r="DR59" s="192"/>
      <c r="DS59" s="193"/>
      <c r="DT59" s="194"/>
      <c r="DU59" s="193"/>
      <c r="DW59" s="193"/>
      <c r="DX59" s="192"/>
      <c r="DY59" s="193"/>
      <c r="DZ59" s="194"/>
      <c r="EA59" s="193"/>
      <c r="EC59" s="193"/>
      <c r="ED59" s="192"/>
      <c r="EE59" s="193"/>
      <c r="EF59" s="194"/>
      <c r="EG59" s="193"/>
      <c r="EI59" s="193"/>
      <c r="EJ59" s="192"/>
      <c r="EK59" s="193"/>
      <c r="EL59" s="194"/>
      <c r="EM59" s="193"/>
      <c r="EO59" s="193"/>
      <c r="EP59" s="192"/>
      <c r="EQ59" s="193"/>
      <c r="ER59" s="194"/>
      <c r="ES59" s="193"/>
      <c r="EU59" s="193"/>
      <c r="EV59" s="192"/>
      <c r="EW59" s="193"/>
      <c r="EX59" s="194"/>
      <c r="EY59" s="193"/>
      <c r="FA59" s="193"/>
      <c r="FB59" s="192"/>
      <c r="FC59" s="193"/>
      <c r="FD59" s="194"/>
      <c r="FE59" s="193"/>
      <c r="FG59" s="193"/>
      <c r="FH59" s="192"/>
      <c r="FI59" s="193"/>
      <c r="FJ59" s="194"/>
      <c r="FK59" s="193"/>
      <c r="FM59" s="193"/>
      <c r="FN59" s="192"/>
      <c r="FO59" s="193"/>
      <c r="FP59" s="194"/>
      <c r="FQ59" s="193"/>
      <c r="FS59" s="193"/>
      <c r="FT59" s="192"/>
      <c r="FU59" s="193"/>
      <c r="FV59" s="194"/>
      <c r="FW59" s="193"/>
      <c r="FY59" s="193"/>
      <c r="FZ59" s="192"/>
      <c r="GA59" s="193"/>
      <c r="GB59" s="194"/>
      <c r="GC59" s="193"/>
      <c r="GE59" s="193"/>
      <c r="GF59" s="192"/>
      <c r="GG59" s="193"/>
      <c r="GH59" s="194"/>
      <c r="GI59" s="193"/>
      <c r="GK59" s="193"/>
      <c r="GL59" s="192"/>
      <c r="GM59" s="193"/>
      <c r="GN59" s="194"/>
      <c r="GO59" s="193"/>
      <c r="GQ59" s="193"/>
      <c r="GR59" s="192"/>
      <c r="GS59" s="193"/>
      <c r="GT59" s="194"/>
      <c r="GU59" s="193"/>
      <c r="GW59" s="193"/>
      <c r="GX59" s="192"/>
      <c r="GY59" s="193"/>
      <c r="GZ59" s="194"/>
      <c r="HA59" s="193"/>
      <c r="HC59" s="193"/>
      <c r="HD59" s="192"/>
      <c r="HE59" s="193"/>
      <c r="HF59" s="194"/>
      <c r="HG59" s="193"/>
      <c r="HI59" s="193"/>
      <c r="HJ59" s="192"/>
      <c r="HK59" s="193"/>
      <c r="HL59" s="194"/>
      <c r="HM59" s="193"/>
      <c r="HO59" s="193"/>
      <c r="HP59" s="192"/>
      <c r="HQ59" s="193"/>
      <c r="HR59" s="194"/>
      <c r="HS59" s="193"/>
      <c r="HU59" s="193"/>
      <c r="HV59" s="192"/>
      <c r="HW59" s="193"/>
      <c r="HX59" s="194"/>
      <c r="HY59" s="193"/>
      <c r="IA59" s="193"/>
      <c r="IB59" s="192"/>
      <c r="IC59" s="193"/>
      <c r="ID59" s="194"/>
      <c r="IE59" s="193"/>
      <c r="IG59" s="193"/>
      <c r="IH59" s="192"/>
      <c r="II59" s="193"/>
      <c r="IJ59" s="194"/>
      <c r="IK59" s="193"/>
      <c r="IM59" s="193"/>
      <c r="IN59" s="192"/>
      <c r="IO59" s="193"/>
      <c r="IP59" s="194"/>
      <c r="IQ59" s="193"/>
      <c r="IS59" s="193"/>
      <c r="IT59" s="192"/>
      <c r="IU59" s="193"/>
      <c r="IV59" s="194"/>
      <c r="IW59" s="193"/>
      <c r="IY59" s="193"/>
      <c r="IZ59" s="192"/>
      <c r="JA59" s="193"/>
      <c r="JB59" s="194"/>
      <c r="JC59" s="193"/>
      <c r="JE59" s="193"/>
      <c r="JF59" s="192"/>
      <c r="JG59" s="193"/>
      <c r="JH59" s="194"/>
      <c r="JI59" s="193"/>
      <c r="JK59" s="193"/>
      <c r="JL59" s="192"/>
      <c r="JM59" s="193"/>
      <c r="JN59" s="194"/>
      <c r="JO59" s="193"/>
      <c r="JQ59" s="193"/>
      <c r="JR59" s="192"/>
      <c r="JS59" s="193"/>
      <c r="JT59" s="194"/>
      <c r="JU59" s="193"/>
      <c r="JW59" s="193"/>
      <c r="JX59" s="192"/>
      <c r="JY59" s="193"/>
      <c r="JZ59" s="194"/>
      <c r="KA59" s="193"/>
      <c r="KC59" s="208"/>
      <c r="KD59" s="209"/>
      <c r="KE59" s="208"/>
      <c r="KF59" s="211"/>
      <c r="KG59" s="208"/>
      <c r="KI59" s="208"/>
      <c r="KJ59" s="209"/>
      <c r="KK59" s="208"/>
      <c r="KL59" s="211"/>
      <c r="KM59" s="208"/>
      <c r="KO59" s="208"/>
      <c r="KP59" s="209"/>
      <c r="KQ59" s="208"/>
      <c r="KR59" s="211"/>
      <c r="KS59" s="208"/>
      <c r="KU59" s="208"/>
      <c r="KV59" s="209"/>
      <c r="KW59" s="208"/>
      <c r="KX59" s="211"/>
      <c r="KY59" s="208"/>
      <c r="LA59" s="208"/>
      <c r="LB59" s="209"/>
      <c r="LC59" s="208"/>
      <c r="LD59" s="211"/>
      <c r="LE59" s="208"/>
      <c r="LG59" s="208"/>
      <c r="LH59" s="209"/>
      <c r="LI59" s="208"/>
      <c r="LJ59" s="211"/>
      <c r="LK59" s="208"/>
      <c r="LM59" s="208"/>
      <c r="LN59" s="209"/>
      <c r="LO59" s="208"/>
      <c r="LP59" s="211"/>
      <c r="LQ59" s="208"/>
      <c r="LS59" s="208"/>
      <c r="LT59" s="209"/>
      <c r="LU59" s="208"/>
      <c r="LV59" s="211"/>
      <c r="LW59" s="208"/>
      <c r="LY59" s="208"/>
      <c r="LZ59" s="209"/>
      <c r="MA59" s="208"/>
      <c r="MB59" s="211"/>
      <c r="MC59" s="208"/>
      <c r="ME59" s="208"/>
      <c r="MF59" s="209"/>
      <c r="MG59" s="208"/>
      <c r="MH59" s="211"/>
      <c r="MI59" s="208"/>
      <c r="MK59" s="208"/>
      <c r="ML59" s="209"/>
      <c r="MM59" s="208"/>
      <c r="MN59" s="211"/>
      <c r="MO59" s="208"/>
      <c r="MQ59" s="208"/>
      <c r="MR59" s="209"/>
      <c r="MS59" s="208"/>
      <c r="MT59" s="211"/>
      <c r="MU59" s="208"/>
      <c r="MW59" s="208"/>
      <c r="MX59" s="209"/>
      <c r="MY59" s="208"/>
      <c r="MZ59" s="211"/>
      <c r="NA59" s="208"/>
    </row>
    <row r="60" spans="1:365" s="186" customFormat="1" ht="18" x14ac:dyDescent="0.35">
      <c r="A60" s="193"/>
      <c r="B60" s="192"/>
      <c r="C60" s="193"/>
      <c r="D60" s="194"/>
      <c r="E60" s="193"/>
      <c r="G60" s="193"/>
      <c r="H60" s="192"/>
      <c r="I60" s="193"/>
      <c r="J60" s="194"/>
      <c r="K60" s="193"/>
      <c r="M60" s="193"/>
      <c r="N60" s="192"/>
      <c r="O60" s="193"/>
      <c r="P60" s="194"/>
      <c r="Q60" s="193"/>
      <c r="S60" s="193"/>
      <c r="T60" s="192"/>
      <c r="U60" s="193"/>
      <c r="V60" s="194"/>
      <c r="W60" s="193"/>
      <c r="Y60" s="193"/>
      <c r="Z60" s="192"/>
      <c r="AA60" s="193"/>
      <c r="AB60" s="194"/>
      <c r="AC60" s="193"/>
      <c r="AE60" s="193"/>
      <c r="AF60" s="192"/>
      <c r="AG60" s="193"/>
      <c r="AH60" s="194"/>
      <c r="AI60" s="193"/>
      <c r="AK60" s="193"/>
      <c r="AL60" s="192"/>
      <c r="AM60" s="193"/>
      <c r="AN60" s="194"/>
      <c r="AO60" s="193"/>
      <c r="AQ60" s="193"/>
      <c r="AR60" s="192"/>
      <c r="AS60" s="193"/>
      <c r="AT60" s="194"/>
      <c r="AU60" s="193"/>
      <c r="AW60" s="193"/>
      <c r="AX60" s="192"/>
      <c r="AY60" s="193"/>
      <c r="AZ60" s="194"/>
      <c r="BA60" s="193"/>
      <c r="BC60" s="193"/>
      <c r="BD60" s="192"/>
      <c r="BE60" s="193"/>
      <c r="BF60" s="194"/>
      <c r="BG60" s="193"/>
      <c r="BI60" s="193"/>
      <c r="BJ60" s="192"/>
      <c r="BK60" s="193"/>
      <c r="BL60" s="194"/>
      <c r="BM60" s="193"/>
      <c r="BO60" s="193"/>
      <c r="BP60" s="192"/>
      <c r="BQ60" s="193"/>
      <c r="BR60" s="194"/>
      <c r="BS60" s="193"/>
      <c r="BU60" s="193"/>
      <c r="BV60" s="192"/>
      <c r="BW60" s="193"/>
      <c r="BX60" s="194"/>
      <c r="BY60" s="193"/>
      <c r="BZ60" s="193"/>
      <c r="CA60" s="193"/>
      <c r="CB60" s="192"/>
      <c r="CC60" s="193"/>
      <c r="CD60" s="194"/>
      <c r="CE60" s="193"/>
      <c r="CG60" s="193"/>
      <c r="CH60" s="192"/>
      <c r="CI60" s="193"/>
      <c r="CJ60" s="194"/>
      <c r="CK60" s="193"/>
      <c r="CM60" s="193"/>
      <c r="CN60" s="192"/>
      <c r="CO60" s="193"/>
      <c r="CP60" s="194"/>
      <c r="CQ60" s="193"/>
      <c r="CS60" s="193"/>
      <c r="CT60" s="192"/>
      <c r="CU60" s="193"/>
      <c r="CV60" s="194"/>
      <c r="CW60" s="193"/>
      <c r="CY60" s="193"/>
      <c r="CZ60" s="192"/>
      <c r="DA60" s="193"/>
      <c r="DB60" s="194"/>
      <c r="DC60" s="193"/>
      <c r="DE60" s="193"/>
      <c r="DF60" s="192"/>
      <c r="DG60" s="193"/>
      <c r="DH60" s="194"/>
      <c r="DI60" s="193"/>
      <c r="DK60" s="193"/>
      <c r="DL60" s="192"/>
      <c r="DM60" s="193"/>
      <c r="DN60" s="194"/>
      <c r="DO60" s="193"/>
      <c r="DQ60" s="193"/>
      <c r="DR60" s="192"/>
      <c r="DS60" s="193"/>
      <c r="DT60" s="194"/>
      <c r="DU60" s="193"/>
      <c r="DW60" s="193"/>
      <c r="DX60" s="192"/>
      <c r="DY60" s="193"/>
      <c r="DZ60" s="194"/>
      <c r="EA60" s="193"/>
      <c r="EC60" s="193"/>
      <c r="ED60" s="192"/>
      <c r="EE60" s="193"/>
      <c r="EF60" s="194"/>
      <c r="EG60" s="193"/>
      <c r="EI60" s="193"/>
      <c r="EJ60" s="192"/>
      <c r="EK60" s="193"/>
      <c r="EL60" s="194"/>
      <c r="EM60" s="193"/>
      <c r="EO60" s="193"/>
      <c r="EP60" s="192"/>
      <c r="EQ60" s="193"/>
      <c r="ER60" s="194"/>
      <c r="ES60" s="193"/>
      <c r="EU60" s="193"/>
      <c r="EV60" s="192"/>
      <c r="EW60" s="193"/>
      <c r="EX60" s="194"/>
      <c r="EY60" s="193"/>
      <c r="FA60" s="193"/>
      <c r="FB60" s="192"/>
      <c r="FC60" s="193"/>
      <c r="FD60" s="194"/>
      <c r="FE60" s="193"/>
      <c r="FG60" s="193"/>
      <c r="FH60" s="192"/>
      <c r="FI60" s="193"/>
      <c r="FJ60" s="194"/>
      <c r="FK60" s="193"/>
      <c r="FM60" s="193"/>
      <c r="FN60" s="192"/>
      <c r="FO60" s="193"/>
      <c r="FP60" s="194"/>
      <c r="FQ60" s="193"/>
      <c r="FS60" s="193"/>
      <c r="FT60" s="192"/>
      <c r="FU60" s="193"/>
      <c r="FV60" s="194"/>
      <c r="FW60" s="193"/>
      <c r="FY60" s="193"/>
      <c r="FZ60" s="192"/>
      <c r="GA60" s="193"/>
      <c r="GB60" s="194"/>
      <c r="GC60" s="193"/>
      <c r="GE60" s="193"/>
      <c r="GF60" s="192"/>
      <c r="GG60" s="193"/>
      <c r="GH60" s="194"/>
      <c r="GI60" s="193"/>
      <c r="GK60" s="193"/>
      <c r="GL60" s="192"/>
      <c r="GM60" s="193"/>
      <c r="GN60" s="194"/>
      <c r="GO60" s="193"/>
      <c r="GQ60" s="193"/>
      <c r="GR60" s="192"/>
      <c r="GS60" s="193"/>
      <c r="GT60" s="194"/>
      <c r="GU60" s="193"/>
      <c r="GW60" s="193"/>
      <c r="GX60" s="192"/>
      <c r="GY60" s="193"/>
      <c r="GZ60" s="194"/>
      <c r="HA60" s="193"/>
      <c r="HC60" s="193"/>
      <c r="HD60" s="192"/>
      <c r="HE60" s="193"/>
      <c r="HF60" s="194"/>
      <c r="HG60" s="193"/>
      <c r="HI60" s="193"/>
      <c r="HJ60" s="192"/>
      <c r="HK60" s="193"/>
      <c r="HL60" s="194"/>
      <c r="HM60" s="193"/>
      <c r="HO60" s="193"/>
      <c r="HP60" s="192"/>
      <c r="HQ60" s="193"/>
      <c r="HR60" s="194"/>
      <c r="HS60" s="193"/>
      <c r="HU60" s="193"/>
      <c r="HV60" s="192"/>
      <c r="HW60" s="193"/>
      <c r="HX60" s="194"/>
      <c r="HY60" s="193"/>
      <c r="IA60" s="193"/>
      <c r="IB60" s="192"/>
      <c r="IC60" s="193"/>
      <c r="ID60" s="194"/>
      <c r="IE60" s="193"/>
      <c r="IG60" s="193"/>
      <c r="IH60" s="192"/>
      <c r="II60" s="193"/>
      <c r="IJ60" s="194"/>
      <c r="IK60" s="193"/>
      <c r="IM60" s="193"/>
      <c r="IN60" s="192"/>
      <c r="IO60" s="193"/>
      <c r="IP60" s="194"/>
      <c r="IQ60" s="193"/>
      <c r="IS60" s="193"/>
      <c r="IT60" s="192"/>
      <c r="IU60" s="193"/>
      <c r="IV60" s="194"/>
      <c r="IW60" s="193"/>
      <c r="IY60" s="193"/>
      <c r="IZ60" s="192"/>
      <c r="JA60" s="193"/>
      <c r="JB60" s="194"/>
      <c r="JC60" s="193"/>
      <c r="JE60" s="193"/>
      <c r="JF60" s="192"/>
      <c r="JG60" s="193"/>
      <c r="JH60" s="194"/>
      <c r="JI60" s="193"/>
      <c r="JK60" s="193"/>
      <c r="JL60" s="192"/>
      <c r="JM60" s="193"/>
      <c r="JN60" s="194"/>
      <c r="JO60" s="193"/>
      <c r="JQ60" s="193"/>
      <c r="JR60" s="192"/>
      <c r="JS60" s="193"/>
      <c r="JT60" s="194"/>
      <c r="JU60" s="193"/>
      <c r="JW60" s="193"/>
      <c r="JX60" s="192"/>
      <c r="JY60" s="193"/>
      <c r="JZ60" s="194"/>
      <c r="KA60" s="193"/>
      <c r="KC60" s="208"/>
      <c r="KD60" s="209"/>
      <c r="KE60" s="208"/>
      <c r="KF60" s="211"/>
      <c r="KG60" s="208"/>
      <c r="KI60" s="208"/>
      <c r="KJ60" s="209"/>
      <c r="KK60" s="208"/>
      <c r="KL60" s="211"/>
      <c r="KM60" s="208"/>
      <c r="KO60" s="208"/>
      <c r="KP60" s="209"/>
      <c r="KQ60" s="208"/>
      <c r="KR60" s="211"/>
      <c r="KS60" s="208"/>
      <c r="KU60" s="208"/>
      <c r="KV60" s="209"/>
      <c r="KW60" s="208"/>
      <c r="KX60" s="211"/>
      <c r="KY60" s="208"/>
      <c r="LA60" s="208"/>
      <c r="LB60" s="209"/>
      <c r="LC60" s="208"/>
      <c r="LD60" s="211"/>
      <c r="LE60" s="208"/>
      <c r="LG60" s="208"/>
      <c r="LH60" s="209"/>
      <c r="LI60" s="208"/>
      <c r="LJ60" s="211"/>
      <c r="LK60" s="208"/>
      <c r="LM60" s="208"/>
      <c r="LN60" s="209"/>
      <c r="LO60" s="208"/>
      <c r="LP60" s="211"/>
      <c r="LQ60" s="208"/>
      <c r="LS60" s="208"/>
      <c r="LT60" s="209"/>
      <c r="LU60" s="208"/>
      <c r="LV60" s="211"/>
      <c r="LW60" s="208"/>
      <c r="LY60" s="208"/>
      <c r="LZ60" s="209"/>
      <c r="MA60" s="208"/>
      <c r="MB60" s="211"/>
      <c r="MC60" s="208"/>
      <c r="ME60" s="208"/>
      <c r="MF60" s="209"/>
      <c r="MG60" s="208"/>
      <c r="MH60" s="211"/>
      <c r="MI60" s="208"/>
      <c r="MK60" s="208"/>
      <c r="ML60" s="209"/>
      <c r="MM60" s="208"/>
      <c r="MN60" s="211"/>
      <c r="MO60" s="208"/>
      <c r="MQ60" s="208"/>
      <c r="MR60" s="209"/>
      <c r="MS60" s="208"/>
      <c r="MT60" s="221"/>
      <c r="MU60" s="208"/>
      <c r="MW60" s="208"/>
      <c r="MX60" s="209"/>
      <c r="MY60" s="208"/>
      <c r="MZ60" s="221"/>
      <c r="NA60" s="208"/>
    </row>
    <row r="61" spans="1:365" s="186" customFormat="1" ht="18" x14ac:dyDescent="0.35">
      <c r="A61" s="212" t="s">
        <v>114</v>
      </c>
      <c r="B61" s="192"/>
      <c r="C61" s="193"/>
      <c r="D61" s="220">
        <v>0.72448935111063251</v>
      </c>
      <c r="E61" s="193"/>
      <c r="G61" s="212" t="s">
        <v>114</v>
      </c>
      <c r="H61" s="192"/>
      <c r="I61" s="193"/>
      <c r="J61" s="220">
        <v>0.72378168321518677</v>
      </c>
      <c r="K61" s="193"/>
      <c r="M61" s="212" t="s">
        <v>114</v>
      </c>
      <c r="N61" s="192"/>
      <c r="O61" s="193"/>
      <c r="P61" s="220">
        <v>0.71412580727967434</v>
      </c>
      <c r="Q61" s="193"/>
      <c r="S61" s="212" t="s">
        <v>114</v>
      </c>
      <c r="T61" s="192"/>
      <c r="U61" s="193"/>
      <c r="V61" s="220">
        <v>0.710256550689226</v>
      </c>
      <c r="W61" s="193"/>
      <c r="Y61" s="212" t="s">
        <v>114</v>
      </c>
      <c r="Z61" s="192"/>
      <c r="AA61" s="193"/>
      <c r="AB61" s="220">
        <v>0.70017953168432134</v>
      </c>
      <c r="AC61" s="193"/>
      <c r="AE61" s="212" t="s">
        <v>114</v>
      </c>
      <c r="AF61" s="192"/>
      <c r="AG61" s="193"/>
      <c r="AH61" s="220">
        <v>0.69362308140265694</v>
      </c>
      <c r="AI61" s="193"/>
      <c r="AK61" s="212" t="s">
        <v>114</v>
      </c>
      <c r="AL61" s="192"/>
      <c r="AM61" s="193"/>
      <c r="AN61" s="220">
        <v>0.67891317584218103</v>
      </c>
      <c r="AO61" s="193"/>
      <c r="AQ61" s="212" t="s">
        <v>114</v>
      </c>
      <c r="AR61" s="192"/>
      <c r="AS61" s="193"/>
      <c r="AT61" s="220">
        <v>0.67501993155888274</v>
      </c>
      <c r="AU61" s="193"/>
      <c r="AW61" s="212" t="s">
        <v>114</v>
      </c>
      <c r="AX61" s="192"/>
      <c r="AY61" s="193"/>
      <c r="AZ61" s="220">
        <v>0.67668113524863072</v>
      </c>
      <c r="BA61" s="193"/>
      <c r="BC61" s="212" t="s">
        <v>114</v>
      </c>
      <c r="BD61" s="192"/>
      <c r="BE61" s="193"/>
      <c r="BF61" s="220">
        <v>0.68093438015463037</v>
      </c>
      <c r="BG61" s="193"/>
      <c r="BI61" s="212" t="s">
        <v>114</v>
      </c>
      <c r="BJ61" s="192"/>
      <c r="BK61" s="193"/>
      <c r="BL61" s="220">
        <v>0.70077504622618181</v>
      </c>
      <c r="BM61" s="193"/>
      <c r="BO61" s="212" t="s">
        <v>114</v>
      </c>
      <c r="BP61" s="192"/>
      <c r="BQ61" s="193"/>
      <c r="BR61" s="220">
        <v>0.72809627110390962</v>
      </c>
      <c r="BS61" s="193"/>
      <c r="BU61" s="212" t="s">
        <v>114</v>
      </c>
      <c r="BV61" s="192"/>
      <c r="BW61" s="193"/>
      <c r="BX61" s="220">
        <v>0.77902818548788222</v>
      </c>
      <c r="BY61" s="193"/>
      <c r="BZ61" s="193"/>
      <c r="CA61" s="212" t="s">
        <v>114</v>
      </c>
      <c r="CB61" s="192"/>
      <c r="CC61" s="193"/>
      <c r="CD61" s="220">
        <v>0.77920634686658419</v>
      </c>
      <c r="CE61" s="193"/>
      <c r="CG61" s="212" t="s">
        <v>114</v>
      </c>
      <c r="CH61" s="192"/>
      <c r="CI61" s="193"/>
      <c r="CJ61" s="220">
        <v>0.80460117782487461</v>
      </c>
      <c r="CK61" s="193"/>
      <c r="CM61" s="212" t="s">
        <v>114</v>
      </c>
      <c r="CN61" s="192"/>
      <c r="CO61" s="193"/>
      <c r="CP61" s="220">
        <v>0.85444283216961137</v>
      </c>
      <c r="CQ61" s="193"/>
      <c r="CS61" s="212" t="s">
        <v>114</v>
      </c>
      <c r="CT61" s="192"/>
      <c r="CU61" s="193"/>
      <c r="CV61" s="220">
        <v>0.83317962737902052</v>
      </c>
      <c r="CW61" s="193"/>
      <c r="CY61" s="212" t="s">
        <v>114</v>
      </c>
      <c r="CZ61" s="192"/>
      <c r="DA61" s="193"/>
      <c r="DB61" s="220">
        <v>0.80430616157158463</v>
      </c>
      <c r="DC61" s="193"/>
      <c r="DE61" s="212" t="s">
        <v>114</v>
      </c>
      <c r="DF61" s="192"/>
      <c r="DG61" s="193"/>
      <c r="DH61" s="220">
        <v>0.78967325726320392</v>
      </c>
      <c r="DI61" s="193"/>
      <c r="DK61" s="212" t="s">
        <v>114</v>
      </c>
      <c r="DL61" s="192"/>
      <c r="DM61" s="193"/>
      <c r="DN61" s="220">
        <v>0.78998905205783077</v>
      </c>
      <c r="DO61" s="193"/>
      <c r="DQ61" s="212" t="s">
        <v>114</v>
      </c>
      <c r="DR61" s="192"/>
      <c r="DS61" s="193"/>
      <c r="DT61" s="220">
        <v>0.77118689209374325</v>
      </c>
      <c r="DU61" s="193"/>
      <c r="DW61" s="212" t="s">
        <v>114</v>
      </c>
      <c r="DX61" s="192"/>
      <c r="DY61" s="193"/>
      <c r="DZ61" s="220">
        <v>0.79223169167642082</v>
      </c>
      <c r="EA61" s="193"/>
      <c r="EC61" s="212" t="s">
        <v>114</v>
      </c>
      <c r="ED61" s="192"/>
      <c r="EE61" s="193"/>
      <c r="EF61" s="220">
        <v>0.80242910356618991</v>
      </c>
      <c r="EG61" s="193"/>
      <c r="EI61" s="212" t="s">
        <v>114</v>
      </c>
      <c r="EJ61" s="192"/>
      <c r="EK61" s="193"/>
      <c r="EL61" s="220">
        <v>0.7849083974549752</v>
      </c>
      <c r="EM61" s="193"/>
      <c r="EO61" s="212" t="s">
        <v>114</v>
      </c>
      <c r="EP61" s="192"/>
      <c r="EQ61" s="193"/>
      <c r="ER61" s="220">
        <v>0.78624897493318502</v>
      </c>
      <c r="ES61" s="193"/>
      <c r="EU61" s="212" t="s">
        <v>114</v>
      </c>
      <c r="EV61" s="192"/>
      <c r="EW61" s="193"/>
      <c r="EX61" s="220">
        <v>0.7905399358740236</v>
      </c>
      <c r="EY61" s="193"/>
      <c r="FA61" s="212" t="s">
        <v>114</v>
      </c>
      <c r="FB61" s="192"/>
      <c r="FC61" s="193"/>
      <c r="FD61" s="220">
        <v>0.81048233037057826</v>
      </c>
      <c r="FE61" s="193"/>
      <c r="FG61" s="212" t="s">
        <v>114</v>
      </c>
      <c r="FH61" s="192"/>
      <c r="FI61" s="193"/>
      <c r="FJ61" s="220">
        <v>0.81049203259297242</v>
      </c>
      <c r="FK61" s="193"/>
      <c r="FM61" s="212" t="s">
        <v>114</v>
      </c>
      <c r="FN61" s="192"/>
      <c r="FO61" s="193"/>
      <c r="FP61" s="220">
        <v>0.80165493073671856</v>
      </c>
      <c r="FQ61" s="193"/>
      <c r="FS61" s="212" t="s">
        <v>114</v>
      </c>
      <c r="FT61" s="192"/>
      <c r="FU61" s="193"/>
      <c r="FV61" s="220">
        <v>0.79996302042146705</v>
      </c>
      <c r="FW61" s="193"/>
      <c r="FY61" s="212" t="s">
        <v>114</v>
      </c>
      <c r="FZ61" s="192"/>
      <c r="GA61" s="193"/>
      <c r="GB61" s="220">
        <v>0.81032857005252978</v>
      </c>
      <c r="GC61" s="193"/>
      <c r="GE61" s="212" t="s">
        <v>114</v>
      </c>
      <c r="GF61" s="192"/>
      <c r="GG61" s="193"/>
      <c r="GH61" s="220">
        <v>0.80805814186381253</v>
      </c>
      <c r="GI61" s="193"/>
      <c r="GK61" s="212" t="s">
        <v>114</v>
      </c>
      <c r="GL61" s="192"/>
      <c r="GM61" s="193"/>
      <c r="GN61" s="220">
        <v>0.77391361776987377</v>
      </c>
      <c r="GO61" s="193"/>
      <c r="GQ61" s="212" t="s">
        <v>114</v>
      </c>
      <c r="GR61" s="192"/>
      <c r="GS61" s="193"/>
      <c r="GT61" s="220">
        <v>0.77218270433632075</v>
      </c>
      <c r="GU61" s="193"/>
      <c r="GW61" s="212" t="s">
        <v>114</v>
      </c>
      <c r="GX61" s="192"/>
      <c r="GY61" s="193"/>
      <c r="GZ61" s="220">
        <v>0.76381523693275921</v>
      </c>
      <c r="HA61" s="193"/>
      <c r="HC61" s="212" t="s">
        <v>114</v>
      </c>
      <c r="HD61" s="192"/>
      <c r="HE61" s="193"/>
      <c r="HF61" s="220">
        <v>0.75415667087588811</v>
      </c>
      <c r="HG61" s="193"/>
      <c r="HI61" s="212" t="s">
        <v>114</v>
      </c>
      <c r="HJ61" s="192"/>
      <c r="HK61" s="193"/>
      <c r="HL61" s="220">
        <v>0.71696026098831322</v>
      </c>
      <c r="HM61" s="193"/>
      <c r="HO61" s="212" t="s">
        <v>114</v>
      </c>
      <c r="HP61" s="192"/>
      <c r="HQ61" s="193"/>
      <c r="HR61" s="220">
        <v>0.71469919612419519</v>
      </c>
      <c r="HS61" s="193"/>
      <c r="HU61" s="212" t="s">
        <v>114</v>
      </c>
      <c r="HV61" s="192"/>
      <c r="HW61" s="193"/>
      <c r="HX61" s="220">
        <v>0.71592270265331093</v>
      </c>
      <c r="HY61" s="193"/>
      <c r="IA61" s="212" t="s">
        <v>114</v>
      </c>
      <c r="IB61" s="192"/>
      <c r="IC61" s="193"/>
      <c r="ID61" s="220">
        <v>0.71729030788191939</v>
      </c>
      <c r="IE61" s="193"/>
      <c r="IG61" s="212" t="s">
        <v>114</v>
      </c>
      <c r="IH61" s="192"/>
      <c r="II61" s="193"/>
      <c r="IJ61" s="220">
        <v>0.69805405062235049</v>
      </c>
      <c r="IK61" s="193"/>
      <c r="IM61" s="212" t="s">
        <v>114</v>
      </c>
      <c r="IN61" s="192"/>
      <c r="IO61" s="193"/>
      <c r="IP61" s="220">
        <v>0.69759532395930246</v>
      </c>
      <c r="IQ61" s="193"/>
      <c r="IS61" s="212" t="s">
        <v>114</v>
      </c>
      <c r="IT61" s="192"/>
      <c r="IU61" s="193"/>
      <c r="IV61" s="220">
        <v>0.69768692843536495</v>
      </c>
      <c r="IW61" s="193"/>
      <c r="IY61" s="212" t="s">
        <v>114</v>
      </c>
      <c r="IZ61" s="192"/>
      <c r="JA61" s="193"/>
      <c r="JB61" s="220">
        <v>0.69417841775475753</v>
      </c>
      <c r="JC61" s="193"/>
      <c r="JE61" s="212" t="s">
        <v>114</v>
      </c>
      <c r="JF61" s="192"/>
      <c r="JG61" s="193"/>
      <c r="JH61" s="220">
        <v>0.67520199568291361</v>
      </c>
      <c r="JI61" s="193"/>
      <c r="JK61" s="212" t="s">
        <v>114</v>
      </c>
      <c r="JL61" s="192"/>
      <c r="JM61" s="193"/>
      <c r="JN61" s="220">
        <v>0.67202574435636298</v>
      </c>
      <c r="JO61" s="193"/>
      <c r="JQ61" s="212" t="s">
        <v>114</v>
      </c>
      <c r="JR61" s="192"/>
      <c r="JS61" s="193"/>
      <c r="JT61" s="220">
        <v>0.67095444375304214</v>
      </c>
      <c r="JU61" s="193"/>
      <c r="JW61" s="212" t="s">
        <v>114</v>
      </c>
      <c r="JX61" s="192"/>
      <c r="JY61" s="193"/>
      <c r="JZ61" s="220">
        <v>0.67161712207601609</v>
      </c>
      <c r="KA61" s="193"/>
      <c r="KC61" s="216" t="s">
        <v>114</v>
      </c>
      <c r="KD61" s="209"/>
      <c r="KE61" s="208"/>
      <c r="KF61" s="221">
        <v>0.6560074077575474</v>
      </c>
      <c r="KG61" s="208"/>
      <c r="KI61" s="216" t="s">
        <v>114</v>
      </c>
      <c r="KJ61" s="209"/>
      <c r="KK61" s="208"/>
      <c r="KL61" s="221">
        <v>0.65622504133092474</v>
      </c>
      <c r="KM61" s="208"/>
      <c r="KO61" s="216" t="s">
        <v>114</v>
      </c>
      <c r="KP61" s="209"/>
      <c r="KQ61" s="208"/>
      <c r="KR61" s="221">
        <v>0.65313017271191609</v>
      </c>
      <c r="KS61" s="208"/>
      <c r="KU61" s="216" t="s">
        <v>114</v>
      </c>
      <c r="KV61" s="209"/>
      <c r="KW61" s="208"/>
      <c r="KX61" s="221">
        <v>0.63698342845279554</v>
      </c>
      <c r="KY61" s="208"/>
      <c r="LA61" s="216" t="s">
        <v>114</v>
      </c>
      <c r="LB61" s="209"/>
      <c r="LC61" s="208"/>
      <c r="LD61" s="221">
        <v>0.63640483659679814</v>
      </c>
      <c r="LE61" s="208"/>
      <c r="LG61" s="216" t="s">
        <v>114</v>
      </c>
      <c r="LH61" s="209"/>
      <c r="LI61" s="208"/>
      <c r="LJ61" s="221">
        <v>0.63106076811771283</v>
      </c>
      <c r="LK61" s="208"/>
      <c r="LM61" s="216" t="s">
        <v>114</v>
      </c>
      <c r="LN61" s="209"/>
      <c r="LO61" s="208"/>
      <c r="LP61" s="221">
        <v>0.6408930736923546</v>
      </c>
      <c r="LQ61" s="208"/>
      <c r="LS61" s="216" t="s">
        <v>114</v>
      </c>
      <c r="LT61" s="209"/>
      <c r="LU61" s="208"/>
      <c r="LV61" s="221">
        <v>0.63754215241280832</v>
      </c>
      <c r="LW61" s="208"/>
      <c r="LY61" s="216" t="s">
        <v>114</v>
      </c>
      <c r="LZ61" s="209"/>
      <c r="MA61" s="208"/>
      <c r="MB61" s="221">
        <v>0.63105412377138703</v>
      </c>
      <c r="MC61" s="208"/>
      <c r="ME61" s="216" t="s">
        <v>114</v>
      </c>
      <c r="MF61" s="209"/>
      <c r="MG61" s="208"/>
      <c r="MH61" s="221">
        <v>0.62643227820499603</v>
      </c>
      <c r="MI61" s="208"/>
      <c r="MK61" s="216" t="s">
        <v>114</v>
      </c>
      <c r="ML61" s="209"/>
      <c r="MM61" s="208"/>
      <c r="MN61" s="221">
        <v>0.63171225715652712</v>
      </c>
      <c r="MO61" s="208"/>
      <c r="MQ61" s="216" t="s">
        <v>114</v>
      </c>
      <c r="MR61" s="209"/>
      <c r="MS61" s="208"/>
      <c r="MT61" s="221">
        <v>0.62480321120018734</v>
      </c>
      <c r="MU61" s="208"/>
      <c r="MW61" s="216" t="s">
        <v>114</v>
      </c>
      <c r="MX61" s="209"/>
      <c r="MY61" s="208"/>
      <c r="MZ61" s="221">
        <v>0</v>
      </c>
      <c r="NA61" s="208"/>
    </row>
    <row r="62" spans="1:365" s="186" customFormat="1" ht="18" x14ac:dyDescent="0.35">
      <c r="A62" s="193"/>
      <c r="B62" s="192"/>
      <c r="C62" s="193"/>
      <c r="D62" s="194"/>
      <c r="E62" s="193"/>
      <c r="G62" s="193"/>
      <c r="H62" s="192"/>
      <c r="I62" s="193"/>
      <c r="J62" s="194"/>
      <c r="K62" s="193"/>
      <c r="M62" s="193"/>
      <c r="N62" s="192"/>
      <c r="O62" s="193"/>
      <c r="P62" s="194"/>
      <c r="Q62" s="193"/>
      <c r="S62" s="193"/>
      <c r="T62" s="192"/>
      <c r="U62" s="193"/>
      <c r="V62" s="194"/>
      <c r="W62" s="193"/>
      <c r="Y62" s="193"/>
      <c r="Z62" s="192"/>
      <c r="AA62" s="193"/>
      <c r="AB62" s="194"/>
      <c r="AC62" s="193"/>
      <c r="AE62" s="193"/>
      <c r="AF62" s="192"/>
      <c r="AG62" s="193"/>
      <c r="AH62" s="194"/>
      <c r="AI62" s="193"/>
      <c r="AK62" s="193"/>
      <c r="AL62" s="192"/>
      <c r="AM62" s="193"/>
      <c r="AN62" s="194"/>
      <c r="AO62" s="193"/>
      <c r="AQ62" s="193"/>
      <c r="AR62" s="192"/>
      <c r="AS62" s="193"/>
      <c r="AT62" s="194"/>
      <c r="AU62" s="193"/>
      <c r="AW62" s="193"/>
      <c r="AX62" s="192"/>
      <c r="AY62" s="193"/>
      <c r="AZ62" s="194"/>
      <c r="BA62" s="193"/>
      <c r="BC62" s="193"/>
      <c r="BD62" s="192"/>
      <c r="BE62" s="193"/>
      <c r="BF62" s="194"/>
      <c r="BG62" s="193"/>
      <c r="BI62" s="193"/>
      <c r="BJ62" s="192"/>
      <c r="BK62" s="193"/>
      <c r="BL62" s="194"/>
      <c r="BM62" s="193"/>
      <c r="BO62" s="193"/>
      <c r="BP62" s="192"/>
      <c r="BQ62" s="193"/>
      <c r="BR62" s="194"/>
      <c r="BS62" s="193"/>
      <c r="BU62" s="193"/>
      <c r="BV62" s="192"/>
      <c r="BW62" s="193"/>
      <c r="BX62" s="194"/>
      <c r="BY62" s="193"/>
      <c r="BZ62" s="193"/>
      <c r="CA62" s="193"/>
      <c r="CB62" s="192"/>
      <c r="CC62" s="193"/>
      <c r="CD62" s="194"/>
      <c r="CE62" s="193"/>
      <c r="CG62" s="193"/>
      <c r="CH62" s="192"/>
      <c r="CI62" s="193"/>
      <c r="CJ62" s="194"/>
      <c r="CK62" s="193"/>
      <c r="CM62" s="193"/>
      <c r="CN62" s="192"/>
      <c r="CO62" s="193"/>
      <c r="CP62" s="194"/>
      <c r="CQ62" s="193"/>
      <c r="CS62" s="193"/>
      <c r="CT62" s="192"/>
      <c r="CU62" s="193"/>
      <c r="CV62" s="194"/>
      <c r="CW62" s="193"/>
      <c r="CY62" s="193"/>
      <c r="CZ62" s="192"/>
      <c r="DA62" s="193"/>
      <c r="DB62" s="194"/>
      <c r="DC62" s="193"/>
      <c r="DE62" s="193"/>
      <c r="DF62" s="192"/>
      <c r="DG62" s="193"/>
      <c r="DH62" s="194"/>
      <c r="DI62" s="193"/>
      <c r="DK62" s="193"/>
      <c r="DL62" s="192"/>
      <c r="DM62" s="193"/>
      <c r="DN62" s="194"/>
      <c r="DO62" s="193"/>
      <c r="DQ62" s="193"/>
      <c r="DR62" s="192"/>
      <c r="DS62" s="193"/>
      <c r="DT62" s="194"/>
      <c r="DU62" s="193"/>
      <c r="DW62" s="193"/>
      <c r="DX62" s="192"/>
      <c r="DY62" s="193"/>
      <c r="DZ62" s="194"/>
      <c r="EA62" s="193"/>
      <c r="EC62" s="193"/>
      <c r="ED62" s="192"/>
      <c r="EE62" s="193"/>
      <c r="EF62" s="194"/>
      <c r="EG62" s="193"/>
      <c r="EI62" s="193"/>
      <c r="EJ62" s="192"/>
      <c r="EK62" s="193"/>
      <c r="EL62" s="194"/>
      <c r="EM62" s="193"/>
      <c r="EO62" s="193"/>
      <c r="EP62" s="192"/>
      <c r="EQ62" s="193"/>
      <c r="ER62" s="194"/>
      <c r="ES62" s="193"/>
      <c r="EU62" s="193"/>
      <c r="EV62" s="192"/>
      <c r="EW62" s="193"/>
      <c r="EX62" s="194"/>
      <c r="EY62" s="193"/>
      <c r="FA62" s="193"/>
      <c r="FB62" s="192"/>
      <c r="FC62" s="193"/>
      <c r="FD62" s="194"/>
      <c r="FE62" s="193"/>
      <c r="FG62" s="193"/>
      <c r="FH62" s="192"/>
      <c r="FI62" s="193"/>
      <c r="FJ62" s="194"/>
      <c r="FK62" s="193"/>
      <c r="FM62" s="193"/>
      <c r="FN62" s="192"/>
      <c r="FO62" s="193"/>
      <c r="FP62" s="194"/>
      <c r="FQ62" s="193"/>
      <c r="FS62" s="193"/>
      <c r="FT62" s="192"/>
      <c r="FU62" s="193"/>
      <c r="FV62" s="194"/>
      <c r="FW62" s="193"/>
      <c r="FY62" s="193"/>
      <c r="FZ62" s="192"/>
      <c r="GA62" s="193"/>
      <c r="GB62" s="194"/>
      <c r="GC62" s="193"/>
      <c r="GE62" s="193"/>
      <c r="GF62" s="192"/>
      <c r="GG62" s="193"/>
      <c r="GH62" s="194"/>
      <c r="GI62" s="193"/>
      <c r="GK62" s="193"/>
      <c r="GL62" s="192"/>
      <c r="GM62" s="193"/>
      <c r="GN62" s="194"/>
      <c r="GO62" s="193"/>
      <c r="GQ62" s="193"/>
      <c r="GR62" s="192"/>
      <c r="GS62" s="193"/>
      <c r="GT62" s="194"/>
      <c r="GU62" s="193"/>
      <c r="GW62" s="193"/>
      <c r="GX62" s="192"/>
      <c r="GY62" s="193"/>
      <c r="GZ62" s="194"/>
      <c r="HA62" s="193"/>
      <c r="HC62" s="193"/>
      <c r="HD62" s="192"/>
      <c r="HE62" s="193"/>
      <c r="HF62" s="194"/>
      <c r="HG62" s="193"/>
      <c r="HI62" s="193"/>
      <c r="HJ62" s="192"/>
      <c r="HK62" s="193"/>
      <c r="HL62" s="194"/>
      <c r="HM62" s="193"/>
      <c r="HO62" s="193"/>
      <c r="HP62" s="192"/>
      <c r="HQ62" s="193"/>
      <c r="HR62" s="194"/>
      <c r="HS62" s="193"/>
      <c r="HU62" s="193"/>
      <c r="HV62" s="192"/>
      <c r="HW62" s="193"/>
      <c r="HX62" s="194"/>
      <c r="HY62" s="193"/>
      <c r="IA62" s="193"/>
      <c r="IB62" s="192"/>
      <c r="IC62" s="193"/>
      <c r="ID62" s="194"/>
      <c r="IE62" s="193"/>
      <c r="IG62" s="193"/>
      <c r="IH62" s="192"/>
      <c r="II62" s="193"/>
      <c r="IJ62" s="194"/>
      <c r="IK62" s="193"/>
      <c r="IM62" s="193"/>
      <c r="IN62" s="192"/>
      <c r="IO62" s="193"/>
      <c r="IP62" s="194"/>
      <c r="IQ62" s="193"/>
      <c r="IS62" s="193"/>
      <c r="IT62" s="192"/>
      <c r="IU62" s="193"/>
      <c r="IV62" s="194"/>
      <c r="IW62" s="193"/>
      <c r="IY62" s="193"/>
      <c r="IZ62" s="192"/>
      <c r="JA62" s="193"/>
      <c r="JB62" s="194"/>
      <c r="JC62" s="193"/>
      <c r="JE62" s="193"/>
      <c r="JF62" s="192"/>
      <c r="JG62" s="193"/>
      <c r="JH62" s="194"/>
      <c r="JI62" s="193"/>
      <c r="JK62" s="193"/>
      <c r="JL62" s="192"/>
      <c r="JM62" s="193"/>
      <c r="JN62" s="194"/>
      <c r="JO62" s="193"/>
      <c r="JQ62" s="193"/>
      <c r="JR62" s="192"/>
      <c r="JS62" s="193"/>
      <c r="JT62" s="194"/>
      <c r="JU62" s="193"/>
      <c r="JW62" s="193"/>
      <c r="JX62" s="192"/>
      <c r="JY62" s="193"/>
      <c r="JZ62" s="194"/>
      <c r="KA62" s="193"/>
      <c r="KC62" s="208"/>
      <c r="KD62" s="209"/>
      <c r="KE62" s="208"/>
      <c r="KF62" s="211"/>
      <c r="KG62" s="208"/>
      <c r="KI62" s="208"/>
      <c r="KJ62" s="209"/>
      <c r="KK62" s="208"/>
      <c r="KL62" s="211"/>
      <c r="KM62" s="208"/>
      <c r="KO62" s="208"/>
      <c r="KP62" s="209"/>
      <c r="KQ62" s="208"/>
      <c r="KR62" s="211"/>
      <c r="KS62" s="208"/>
      <c r="KU62" s="208"/>
      <c r="KV62" s="209"/>
      <c r="KW62" s="208"/>
      <c r="KX62" s="211"/>
      <c r="KY62" s="208"/>
      <c r="LA62" s="208"/>
      <c r="LB62" s="209"/>
      <c r="LC62" s="208"/>
      <c r="LD62" s="211"/>
      <c r="LE62" s="208"/>
      <c r="LG62" s="208"/>
      <c r="LH62" s="209"/>
      <c r="LI62" s="208"/>
      <c r="LJ62" s="211"/>
      <c r="LK62" s="208"/>
      <c r="LM62" s="208"/>
      <c r="LN62" s="209"/>
      <c r="LO62" s="208"/>
      <c r="LP62" s="211"/>
      <c r="LQ62" s="208"/>
      <c r="LS62" s="208"/>
      <c r="LT62" s="209"/>
      <c r="LU62" s="208"/>
      <c r="LV62" s="211"/>
      <c r="LW62" s="208"/>
      <c r="LY62" s="208"/>
      <c r="LZ62" s="209"/>
      <c r="MA62" s="208"/>
      <c r="MB62" s="211"/>
      <c r="MC62" s="208"/>
      <c r="ME62" s="208"/>
      <c r="MF62" s="209"/>
      <c r="MG62" s="208"/>
      <c r="MH62" s="211"/>
      <c r="MI62" s="208"/>
      <c r="MK62" s="208"/>
      <c r="ML62" s="209"/>
      <c r="MM62" s="208"/>
      <c r="MN62" s="211"/>
      <c r="MO62" s="208"/>
      <c r="MQ62" s="208"/>
      <c r="MR62" s="209"/>
      <c r="MS62" s="208"/>
      <c r="MT62" s="211"/>
      <c r="MU62" s="208"/>
      <c r="MW62" s="208"/>
      <c r="MX62" s="209"/>
      <c r="MY62" s="208"/>
      <c r="MZ62" s="211"/>
      <c r="NA62" s="208"/>
    </row>
    <row r="63" spans="1:365" s="186" customFormat="1" ht="18" x14ac:dyDescent="0.35">
      <c r="A63" s="193"/>
      <c r="B63" s="192"/>
      <c r="C63" s="193"/>
      <c r="D63" s="194"/>
      <c r="E63" s="193"/>
      <c r="G63" s="193"/>
      <c r="H63" s="192"/>
      <c r="I63" s="193"/>
      <c r="J63" s="194"/>
      <c r="K63" s="193"/>
      <c r="M63" s="193"/>
      <c r="N63" s="192"/>
      <c r="O63" s="193"/>
      <c r="P63" s="194"/>
      <c r="Q63" s="193"/>
      <c r="S63" s="193"/>
      <c r="T63" s="192"/>
      <c r="U63" s="193"/>
      <c r="V63" s="194"/>
      <c r="W63" s="193"/>
      <c r="Y63" s="193"/>
      <c r="Z63" s="192"/>
      <c r="AA63" s="193"/>
      <c r="AB63" s="194"/>
      <c r="AC63" s="193"/>
      <c r="AE63" s="193"/>
      <c r="AF63" s="192"/>
      <c r="AG63" s="193"/>
      <c r="AH63" s="194"/>
      <c r="AI63" s="193"/>
      <c r="AK63" s="193"/>
      <c r="AL63" s="192"/>
      <c r="AM63" s="193"/>
      <c r="AN63" s="194"/>
      <c r="AO63" s="193"/>
      <c r="AQ63" s="193"/>
      <c r="AR63" s="192"/>
      <c r="AS63" s="193"/>
      <c r="AT63" s="194"/>
      <c r="AU63" s="193"/>
      <c r="AW63" s="193"/>
      <c r="AX63" s="192"/>
      <c r="AY63" s="193"/>
      <c r="AZ63" s="194"/>
      <c r="BA63" s="193"/>
      <c r="BC63" s="193"/>
      <c r="BD63" s="192"/>
      <c r="BE63" s="193"/>
      <c r="BF63" s="194"/>
      <c r="BG63" s="193"/>
      <c r="BI63" s="193"/>
      <c r="BJ63" s="192"/>
      <c r="BK63" s="193"/>
      <c r="BL63" s="194"/>
      <c r="BM63" s="193"/>
      <c r="BO63" s="193"/>
      <c r="BP63" s="192"/>
      <c r="BQ63" s="193"/>
      <c r="BR63" s="194"/>
      <c r="BS63" s="193"/>
      <c r="BU63" s="193"/>
      <c r="BV63" s="192"/>
      <c r="BW63" s="193"/>
      <c r="BX63" s="194"/>
      <c r="BY63" s="193"/>
      <c r="BZ63" s="193"/>
      <c r="CA63" s="193"/>
      <c r="CB63" s="192"/>
      <c r="CC63" s="193"/>
      <c r="CD63" s="194"/>
      <c r="CE63" s="193"/>
      <c r="CG63" s="193"/>
      <c r="CH63" s="192"/>
      <c r="CI63" s="193"/>
      <c r="CJ63" s="194"/>
      <c r="CK63" s="193"/>
      <c r="CM63" s="193"/>
      <c r="CN63" s="192"/>
      <c r="CO63" s="193"/>
      <c r="CP63" s="194"/>
      <c r="CQ63" s="193"/>
      <c r="CS63" s="193"/>
      <c r="CT63" s="192"/>
      <c r="CU63" s="193"/>
      <c r="CV63" s="194"/>
      <c r="CW63" s="193"/>
      <c r="CY63" s="193"/>
      <c r="CZ63" s="192"/>
      <c r="DA63" s="193"/>
      <c r="DB63" s="194"/>
      <c r="DC63" s="193"/>
      <c r="DE63" s="193"/>
      <c r="DF63" s="192"/>
      <c r="DG63" s="193"/>
      <c r="DH63" s="194"/>
      <c r="DI63" s="193"/>
      <c r="DK63" s="193"/>
      <c r="DL63" s="192"/>
      <c r="DM63" s="193"/>
      <c r="DN63" s="194"/>
      <c r="DO63" s="193"/>
      <c r="DQ63" s="193"/>
      <c r="DR63" s="192"/>
      <c r="DS63" s="193"/>
      <c r="DT63" s="194"/>
      <c r="DU63" s="193"/>
      <c r="DW63" s="193"/>
      <c r="DX63" s="192"/>
      <c r="DY63" s="193"/>
      <c r="DZ63" s="194"/>
      <c r="EA63" s="193"/>
      <c r="EC63" s="193"/>
      <c r="ED63" s="192"/>
      <c r="EE63" s="193"/>
      <c r="EF63" s="194"/>
      <c r="EG63" s="193"/>
      <c r="EI63" s="193"/>
      <c r="EJ63" s="192"/>
      <c r="EK63" s="193"/>
      <c r="EL63" s="194"/>
      <c r="EM63" s="193"/>
      <c r="EO63" s="193"/>
      <c r="EP63" s="192"/>
      <c r="EQ63" s="193"/>
      <c r="ER63" s="194"/>
      <c r="ES63" s="193"/>
      <c r="EU63" s="193"/>
      <c r="EV63" s="192"/>
      <c r="EW63" s="193"/>
      <c r="EX63" s="194"/>
      <c r="EY63" s="193"/>
      <c r="FA63" s="193"/>
      <c r="FB63" s="192"/>
      <c r="FC63" s="193"/>
      <c r="FD63" s="194"/>
      <c r="FE63" s="193"/>
      <c r="FG63" s="193"/>
      <c r="FH63" s="192"/>
      <c r="FI63" s="193"/>
      <c r="FJ63" s="194"/>
      <c r="FK63" s="193"/>
      <c r="FM63" s="193"/>
      <c r="FN63" s="192"/>
      <c r="FO63" s="193"/>
      <c r="FP63" s="194"/>
      <c r="FQ63" s="193"/>
      <c r="FS63" s="193"/>
      <c r="FT63" s="192"/>
      <c r="FU63" s="193"/>
      <c r="FV63" s="194"/>
      <c r="FW63" s="193"/>
      <c r="FY63" s="193"/>
      <c r="FZ63" s="192"/>
      <c r="GA63" s="193"/>
      <c r="GB63" s="194"/>
      <c r="GC63" s="193"/>
      <c r="GE63" s="193"/>
      <c r="GF63" s="192"/>
      <c r="GG63" s="193"/>
      <c r="GH63" s="194"/>
      <c r="GI63" s="193"/>
      <c r="GK63" s="193"/>
      <c r="GL63" s="192"/>
      <c r="GM63" s="193"/>
      <c r="GN63" s="194"/>
      <c r="GO63" s="193"/>
      <c r="GQ63" s="193"/>
      <c r="GR63" s="192"/>
      <c r="GS63" s="193"/>
      <c r="GT63" s="194"/>
      <c r="GU63" s="193"/>
      <c r="GW63" s="193"/>
      <c r="GX63" s="192"/>
      <c r="GY63" s="193"/>
      <c r="GZ63" s="194"/>
      <c r="HA63" s="193"/>
      <c r="HC63" s="193"/>
      <c r="HD63" s="192"/>
      <c r="HE63" s="193"/>
      <c r="HF63" s="194"/>
      <c r="HG63" s="193"/>
      <c r="HI63" s="193"/>
      <c r="HJ63" s="192"/>
      <c r="HK63" s="193"/>
      <c r="HL63" s="194"/>
      <c r="HM63" s="193"/>
      <c r="HO63" s="193"/>
      <c r="HP63" s="192"/>
      <c r="HQ63" s="193"/>
      <c r="HR63" s="194"/>
      <c r="HS63" s="193"/>
      <c r="HU63" s="193"/>
      <c r="HV63" s="192"/>
      <c r="HW63" s="193"/>
      <c r="HX63" s="194"/>
      <c r="HY63" s="193"/>
      <c r="IA63" s="193"/>
      <c r="IB63" s="192"/>
      <c r="IC63" s="193"/>
      <c r="ID63" s="194"/>
      <c r="IE63" s="193"/>
      <c r="IG63" s="193"/>
      <c r="IH63" s="192"/>
      <c r="II63" s="193"/>
      <c r="IJ63" s="194"/>
      <c r="IK63" s="193"/>
      <c r="IM63" s="193"/>
      <c r="IN63" s="192"/>
      <c r="IO63" s="193"/>
      <c r="IP63" s="194"/>
      <c r="IQ63" s="193"/>
      <c r="IS63" s="193"/>
      <c r="IT63" s="192"/>
      <c r="IU63" s="193"/>
      <c r="IV63" s="194"/>
      <c r="IW63" s="193"/>
      <c r="IY63" s="193"/>
      <c r="IZ63" s="192"/>
      <c r="JA63" s="193"/>
      <c r="JB63" s="194"/>
      <c r="JC63" s="193"/>
      <c r="JE63" s="193"/>
      <c r="JF63" s="192"/>
      <c r="JG63" s="193"/>
      <c r="JH63" s="194"/>
      <c r="JI63" s="193"/>
      <c r="JK63" s="193"/>
      <c r="JL63" s="192"/>
      <c r="JM63" s="193"/>
      <c r="JN63" s="194"/>
      <c r="JO63" s="193"/>
      <c r="JQ63" s="193"/>
      <c r="JR63" s="192"/>
      <c r="JS63" s="193"/>
      <c r="JT63" s="194"/>
      <c r="JU63" s="193"/>
      <c r="JW63" s="193"/>
      <c r="JX63" s="192"/>
      <c r="JY63" s="193"/>
      <c r="JZ63" s="194"/>
      <c r="KA63" s="193"/>
      <c r="KC63" s="208"/>
      <c r="KD63" s="209"/>
      <c r="KE63" s="208"/>
      <c r="KF63" s="211"/>
      <c r="KG63" s="208"/>
      <c r="KI63" s="208"/>
      <c r="KJ63" s="209"/>
      <c r="KK63" s="208"/>
      <c r="KL63" s="211"/>
      <c r="KM63" s="208"/>
      <c r="KO63" s="208"/>
      <c r="KP63" s="209"/>
      <c r="KQ63" s="208"/>
      <c r="KR63" s="211"/>
      <c r="KS63" s="208"/>
      <c r="KU63" s="208"/>
      <c r="KV63" s="209"/>
      <c r="KW63" s="208"/>
      <c r="KX63" s="211"/>
      <c r="KY63" s="208"/>
      <c r="LA63" s="208"/>
      <c r="LB63" s="209"/>
      <c r="LC63" s="208"/>
      <c r="LD63" s="211"/>
      <c r="LE63" s="208"/>
      <c r="LG63" s="208"/>
      <c r="LH63" s="209"/>
      <c r="LI63" s="208"/>
      <c r="LJ63" s="211"/>
      <c r="LK63" s="208"/>
      <c r="LM63" s="208"/>
      <c r="LN63" s="209"/>
      <c r="LO63" s="208"/>
      <c r="LP63" s="211"/>
      <c r="LQ63" s="208"/>
      <c r="LS63" s="208"/>
      <c r="LT63" s="209"/>
      <c r="LU63" s="208"/>
      <c r="LV63" s="211"/>
      <c r="LW63" s="208"/>
      <c r="LY63" s="208"/>
      <c r="LZ63" s="209"/>
      <c r="MA63" s="208"/>
      <c r="MB63" s="211"/>
      <c r="MC63" s="208"/>
      <c r="ME63" s="208"/>
      <c r="MF63" s="209"/>
      <c r="MG63" s="208"/>
      <c r="MH63" s="211"/>
      <c r="MI63" s="208"/>
      <c r="MK63" s="208"/>
      <c r="ML63" s="209"/>
      <c r="MM63" s="208"/>
      <c r="MN63" s="211"/>
      <c r="MO63" s="208"/>
      <c r="MQ63" s="208"/>
      <c r="MR63" s="209"/>
      <c r="MS63" s="208"/>
      <c r="MT63" s="211"/>
      <c r="MU63" s="208"/>
      <c r="MW63" s="208"/>
      <c r="MX63" s="209"/>
      <c r="MY63" s="208"/>
      <c r="MZ63" s="211"/>
      <c r="NA63" s="208"/>
    </row>
    <row r="64" spans="1:365" s="186" customFormat="1" ht="18" x14ac:dyDescent="0.35">
      <c r="A64" s="191" t="s">
        <v>185</v>
      </c>
      <c r="B64" s="192"/>
      <c r="C64" s="193"/>
      <c r="D64" s="194"/>
      <c r="E64" s="193"/>
      <c r="G64" s="191" t="s">
        <v>195</v>
      </c>
      <c r="H64" s="192"/>
      <c r="I64" s="193"/>
      <c r="J64" s="194"/>
      <c r="K64" s="193"/>
      <c r="M64" s="191" t="s">
        <v>195</v>
      </c>
      <c r="N64" s="192"/>
      <c r="O64" s="193"/>
      <c r="P64" s="194"/>
      <c r="Q64" s="193"/>
      <c r="S64" s="191" t="s">
        <v>202</v>
      </c>
      <c r="T64" s="192"/>
      <c r="U64" s="193"/>
      <c r="V64" s="194"/>
      <c r="W64" s="193"/>
      <c r="Y64" s="191" t="s">
        <v>207</v>
      </c>
      <c r="Z64" s="192"/>
      <c r="AA64" s="193"/>
      <c r="AB64" s="194"/>
      <c r="AC64" s="193"/>
      <c r="AE64" s="191" t="s">
        <v>211</v>
      </c>
      <c r="AF64" s="192"/>
      <c r="AG64" s="193"/>
      <c r="AH64" s="194"/>
      <c r="AI64" s="193"/>
      <c r="AK64" s="191" t="s">
        <v>214</v>
      </c>
      <c r="AL64" s="192"/>
      <c r="AM64" s="193"/>
      <c r="AN64" s="194"/>
      <c r="AO64" s="193"/>
      <c r="AQ64" s="191" t="s">
        <v>219</v>
      </c>
      <c r="AR64" s="192"/>
      <c r="AS64" s="193"/>
      <c r="AT64" s="194"/>
      <c r="AU64" s="193"/>
      <c r="AW64" s="191" t="s">
        <v>219</v>
      </c>
      <c r="AX64" s="192"/>
      <c r="AY64" s="193"/>
      <c r="AZ64" s="194"/>
      <c r="BA64" s="193"/>
      <c r="BC64" s="191" t="s">
        <v>229</v>
      </c>
      <c r="BD64" s="192"/>
      <c r="BE64" s="193"/>
      <c r="BF64" s="194"/>
      <c r="BG64" s="193"/>
      <c r="BI64" s="191" t="s">
        <v>229</v>
      </c>
      <c r="BJ64" s="192"/>
      <c r="BK64" s="193"/>
      <c r="BL64" s="194"/>
      <c r="BM64" s="193"/>
      <c r="BO64" s="191" t="s">
        <v>278</v>
      </c>
      <c r="BP64" s="192"/>
      <c r="BQ64" s="193"/>
      <c r="BR64" s="194"/>
      <c r="BS64" s="193"/>
      <c r="BU64" s="191" t="s">
        <v>287</v>
      </c>
      <c r="BV64" s="192"/>
      <c r="BW64" s="193"/>
      <c r="BX64" s="194"/>
      <c r="BY64" s="193"/>
      <c r="BZ64" s="193"/>
      <c r="CA64" s="191" t="s">
        <v>287</v>
      </c>
      <c r="CB64" s="192"/>
      <c r="CC64" s="193"/>
      <c r="CD64" s="194"/>
      <c r="CE64" s="193"/>
      <c r="CG64" s="191" t="s">
        <v>301</v>
      </c>
      <c r="CH64" s="192"/>
      <c r="CI64" s="193"/>
      <c r="CJ64" s="194"/>
      <c r="CK64" s="193"/>
      <c r="CM64" s="191" t="s">
        <v>309</v>
      </c>
      <c r="CN64" s="192"/>
      <c r="CO64" s="193"/>
      <c r="CP64" s="194"/>
      <c r="CQ64" s="193"/>
      <c r="CS64" s="191" t="s">
        <v>325</v>
      </c>
      <c r="CT64" s="192"/>
      <c r="CU64" s="193"/>
      <c r="CV64" s="194"/>
      <c r="CW64" s="193"/>
      <c r="CY64" s="191" t="s">
        <v>332</v>
      </c>
      <c r="CZ64" s="192"/>
      <c r="DA64" s="193"/>
      <c r="DB64" s="194"/>
      <c r="DC64" s="193"/>
      <c r="DE64" s="191" t="s">
        <v>343</v>
      </c>
      <c r="DF64" s="192"/>
      <c r="DG64" s="193"/>
      <c r="DH64" s="194"/>
      <c r="DI64" s="193"/>
      <c r="DK64" s="191" t="s">
        <v>351</v>
      </c>
      <c r="DL64" s="192"/>
      <c r="DM64" s="193"/>
      <c r="DN64" s="194"/>
      <c r="DO64" s="193"/>
      <c r="DQ64" s="191" t="s">
        <v>362</v>
      </c>
      <c r="DR64" s="192"/>
      <c r="DS64" s="193"/>
      <c r="DT64" s="194"/>
      <c r="DU64" s="193"/>
      <c r="DW64" s="191" t="s">
        <v>370</v>
      </c>
      <c r="DX64" s="192"/>
      <c r="DY64" s="193"/>
      <c r="DZ64" s="194"/>
      <c r="EA64" s="193"/>
      <c r="EC64" s="191" t="s">
        <v>381</v>
      </c>
      <c r="ED64" s="192"/>
      <c r="EE64" s="193"/>
      <c r="EF64" s="194"/>
      <c r="EG64" s="193"/>
      <c r="EI64" s="191" t="s">
        <v>394</v>
      </c>
      <c r="EJ64" s="192"/>
      <c r="EK64" s="193"/>
      <c r="EL64" s="194"/>
      <c r="EM64" s="193"/>
      <c r="EO64" s="191" t="s">
        <v>401</v>
      </c>
      <c r="EP64" s="192"/>
      <c r="EQ64" s="193"/>
      <c r="ER64" s="194"/>
      <c r="ES64" s="193"/>
      <c r="EU64" s="191" t="s">
        <v>412</v>
      </c>
      <c r="EV64" s="192"/>
      <c r="EW64" s="193"/>
      <c r="EX64" s="194"/>
      <c r="EY64" s="193"/>
      <c r="FA64" s="191" t="s">
        <v>418</v>
      </c>
      <c r="FB64" s="192"/>
      <c r="FC64" s="193"/>
      <c r="FD64" s="194"/>
      <c r="FE64" s="193"/>
      <c r="FG64" s="191" t="s">
        <v>427</v>
      </c>
      <c r="FH64" s="192"/>
      <c r="FI64" s="193"/>
      <c r="FJ64" s="194"/>
      <c r="FK64" s="193"/>
      <c r="FM64" s="191" t="s">
        <v>439</v>
      </c>
      <c r="FN64" s="192"/>
      <c r="FO64" s="193"/>
      <c r="FP64" s="194"/>
      <c r="FQ64" s="193"/>
      <c r="FS64" s="191" t="s">
        <v>449</v>
      </c>
      <c r="FT64" s="192"/>
      <c r="FU64" s="193"/>
      <c r="FV64" s="194"/>
      <c r="FW64" s="193"/>
      <c r="FY64" s="191" t="s">
        <v>461</v>
      </c>
      <c r="FZ64" s="192"/>
      <c r="GA64" s="193"/>
      <c r="GB64" s="194"/>
      <c r="GC64" s="193"/>
      <c r="GE64" s="191" t="s">
        <v>476</v>
      </c>
      <c r="GF64" s="192"/>
      <c r="GG64" s="193"/>
      <c r="GH64" s="194"/>
      <c r="GI64" s="193"/>
      <c r="GK64" s="191" t="s">
        <v>489</v>
      </c>
      <c r="GL64" s="192"/>
      <c r="GM64" s="193"/>
      <c r="GN64" s="194"/>
      <c r="GO64" s="193"/>
      <c r="GQ64" s="191" t="s">
        <v>502</v>
      </c>
      <c r="GR64" s="192"/>
      <c r="GS64" s="193"/>
      <c r="GT64" s="194"/>
      <c r="GU64" s="193"/>
      <c r="GW64" s="191" t="s">
        <v>515</v>
      </c>
      <c r="GX64" s="192"/>
      <c r="GY64" s="193"/>
      <c r="GZ64" s="194"/>
      <c r="HA64" s="193"/>
      <c r="HC64" s="191" t="s">
        <v>528</v>
      </c>
      <c r="HD64" s="192"/>
      <c r="HE64" s="193"/>
      <c r="HF64" s="194"/>
      <c r="HG64" s="193"/>
      <c r="HI64" s="191" t="s">
        <v>540</v>
      </c>
      <c r="HJ64" s="192"/>
      <c r="HK64" s="193"/>
      <c r="HL64" s="194"/>
      <c r="HM64" s="193"/>
      <c r="HO64" s="191" t="s">
        <v>550</v>
      </c>
      <c r="HP64" s="192"/>
      <c r="HQ64" s="193"/>
      <c r="HR64" s="194"/>
      <c r="HS64" s="193"/>
      <c r="HU64" s="191" t="s">
        <v>560</v>
      </c>
      <c r="HV64" s="192"/>
      <c r="HW64" s="193"/>
      <c r="HX64" s="194"/>
      <c r="HY64" s="193"/>
      <c r="IA64" s="191" t="s">
        <v>570</v>
      </c>
      <c r="IB64" s="192"/>
      <c r="IC64" s="193"/>
      <c r="ID64" s="194"/>
      <c r="IE64" s="193"/>
      <c r="IG64" s="191" t="s">
        <v>580</v>
      </c>
      <c r="IH64" s="192"/>
      <c r="II64" s="193"/>
      <c r="IJ64" s="194"/>
      <c r="IK64" s="193"/>
      <c r="IM64" s="191" t="s">
        <v>588</v>
      </c>
      <c r="IN64" s="192"/>
      <c r="IO64" s="193"/>
      <c r="IP64" s="194"/>
      <c r="IQ64" s="193"/>
      <c r="IS64" s="191" t="s">
        <v>600</v>
      </c>
      <c r="IT64" s="192"/>
      <c r="IU64" s="193"/>
      <c r="IV64" s="194"/>
      <c r="IW64" s="193"/>
      <c r="IY64" s="191" t="s">
        <v>612</v>
      </c>
      <c r="IZ64" s="192"/>
      <c r="JA64" s="193"/>
      <c r="JB64" s="194"/>
      <c r="JC64" s="193"/>
      <c r="JE64" s="191" t="s">
        <v>611</v>
      </c>
      <c r="JF64" s="192"/>
      <c r="JG64" s="193"/>
      <c r="JH64" s="194"/>
      <c r="JI64" s="193"/>
      <c r="JK64" s="191" t="s">
        <v>611</v>
      </c>
      <c r="JL64" s="192"/>
      <c r="JM64" s="193"/>
      <c r="JN64" s="194"/>
      <c r="JO64" s="193"/>
      <c r="JQ64" s="191" t="s">
        <v>611</v>
      </c>
      <c r="JR64" s="192"/>
      <c r="JS64" s="193"/>
      <c r="JT64" s="194"/>
      <c r="JU64" s="193"/>
      <c r="JW64" s="191" t="s">
        <v>611</v>
      </c>
      <c r="JX64" s="192"/>
      <c r="JY64" s="193"/>
      <c r="JZ64" s="194"/>
      <c r="KA64" s="193"/>
      <c r="KC64" s="195" t="s">
        <v>611</v>
      </c>
      <c r="KD64" s="209"/>
      <c r="KE64" s="208"/>
      <c r="KF64" s="211"/>
      <c r="KG64" s="208"/>
      <c r="KI64" s="195" t="s">
        <v>611</v>
      </c>
      <c r="KJ64" s="209"/>
      <c r="KK64" s="208"/>
      <c r="KL64" s="211"/>
      <c r="KM64" s="208"/>
      <c r="KO64" s="195" t="s">
        <v>611</v>
      </c>
      <c r="KP64" s="209"/>
      <c r="KQ64" s="208"/>
      <c r="KR64" s="211"/>
      <c r="KS64" s="208"/>
      <c r="KU64" s="195" t="s">
        <v>611</v>
      </c>
      <c r="KV64" s="209"/>
      <c r="KW64" s="208"/>
      <c r="KX64" s="211"/>
      <c r="KY64" s="208"/>
      <c r="LA64" s="195" t="s">
        <v>611</v>
      </c>
      <c r="LB64" s="209"/>
      <c r="LC64" s="208"/>
      <c r="LD64" s="211"/>
      <c r="LE64" s="208"/>
      <c r="LG64" s="195" t="s">
        <v>611</v>
      </c>
      <c r="LH64" s="209"/>
      <c r="LI64" s="208"/>
      <c r="LJ64" s="211"/>
      <c r="LK64" s="208"/>
      <c r="LM64" s="195" t="s">
        <v>611</v>
      </c>
      <c r="LN64" s="209"/>
      <c r="LO64" s="208"/>
      <c r="LP64" s="211"/>
      <c r="LQ64" s="208"/>
      <c r="LS64" s="195" t="s">
        <v>611</v>
      </c>
      <c r="LT64" s="209"/>
      <c r="LU64" s="208"/>
      <c r="LV64" s="211"/>
      <c r="LW64" s="208"/>
      <c r="LY64" s="195" t="s">
        <v>611</v>
      </c>
      <c r="LZ64" s="209"/>
      <c r="MA64" s="208"/>
      <c r="MB64" s="211"/>
      <c r="MC64" s="208"/>
      <c r="ME64" s="195" t="s">
        <v>611</v>
      </c>
      <c r="MF64" s="209"/>
      <c r="MG64" s="208"/>
      <c r="MH64" s="211"/>
      <c r="MI64" s="208"/>
      <c r="MK64" s="195" t="s">
        <v>611</v>
      </c>
      <c r="ML64" s="209"/>
      <c r="MM64" s="208"/>
      <c r="MN64" s="211"/>
      <c r="MO64" s="208"/>
      <c r="MQ64" s="195" t="s">
        <v>611</v>
      </c>
      <c r="MR64" s="209"/>
      <c r="MS64" s="208"/>
      <c r="MT64" s="211"/>
      <c r="MU64" s="208"/>
      <c r="MW64" s="195" t="s">
        <v>611</v>
      </c>
      <c r="MX64" s="209"/>
      <c r="MY64" s="208"/>
      <c r="MZ64" s="211"/>
      <c r="NA64" s="208"/>
    </row>
    <row r="65" spans="1:365" ht="18" x14ac:dyDescent="0.35">
      <c r="A65" s="196"/>
      <c r="B65" s="197"/>
      <c r="C65" s="196"/>
      <c r="D65" s="198"/>
      <c r="E65" s="196"/>
      <c r="G65" s="196"/>
      <c r="H65" s="197"/>
      <c r="I65" s="196"/>
      <c r="J65" s="198"/>
      <c r="K65" s="196"/>
      <c r="M65" s="196"/>
      <c r="N65" s="197"/>
      <c r="O65" s="196"/>
      <c r="P65" s="198"/>
      <c r="Q65" s="196"/>
      <c r="S65" s="196"/>
      <c r="T65" s="197"/>
      <c r="U65" s="196"/>
      <c r="V65" s="198"/>
      <c r="W65" s="196"/>
      <c r="Y65" s="196"/>
      <c r="Z65" s="197"/>
      <c r="AA65" s="196"/>
      <c r="AB65" s="198"/>
      <c r="AC65" s="196"/>
      <c r="AE65" s="196"/>
      <c r="AF65" s="197"/>
      <c r="AG65" s="196"/>
      <c r="AH65" s="198"/>
      <c r="AI65" s="196"/>
      <c r="AK65" s="196"/>
      <c r="AL65" s="197"/>
      <c r="AM65" s="196"/>
      <c r="AN65" s="198"/>
      <c r="AO65" s="196"/>
      <c r="AQ65" s="196"/>
      <c r="AR65" s="197"/>
      <c r="AS65" s="196"/>
      <c r="AT65" s="198"/>
      <c r="AU65" s="196"/>
      <c r="AW65" s="196"/>
      <c r="AX65" s="197"/>
      <c r="AY65" s="196"/>
      <c r="AZ65" s="198"/>
      <c r="BA65" s="196"/>
      <c r="BC65" s="196"/>
      <c r="BD65" s="197"/>
      <c r="BE65" s="196"/>
      <c r="BF65" s="198"/>
      <c r="BG65" s="196"/>
      <c r="BI65" s="196"/>
      <c r="BJ65" s="197"/>
      <c r="BK65" s="196"/>
      <c r="BL65" s="198"/>
      <c r="BM65" s="196"/>
      <c r="BO65" s="196"/>
      <c r="BP65" s="197"/>
      <c r="BQ65" s="196"/>
      <c r="BR65" s="198"/>
      <c r="BS65" s="196"/>
      <c r="BU65" s="196"/>
      <c r="BV65" s="197"/>
      <c r="BW65" s="196"/>
      <c r="BX65" s="198"/>
      <c r="BY65" s="196"/>
      <c r="BZ65" s="196"/>
      <c r="CA65" s="196"/>
      <c r="CB65" s="197"/>
      <c r="CC65" s="196"/>
      <c r="CD65" s="198"/>
      <c r="CE65" s="196"/>
      <c r="CG65" s="196"/>
      <c r="CH65" s="197"/>
      <c r="CI65" s="196"/>
      <c r="CJ65" s="198"/>
      <c r="CK65" s="196"/>
      <c r="CM65" s="196"/>
      <c r="CN65" s="197"/>
      <c r="CO65" s="196"/>
      <c r="CP65" s="198"/>
      <c r="CQ65" s="196"/>
      <c r="CS65" s="196"/>
      <c r="CT65" s="197"/>
      <c r="CU65" s="196"/>
      <c r="CV65" s="198"/>
      <c r="CW65" s="196"/>
      <c r="CY65" s="196"/>
      <c r="CZ65" s="197"/>
      <c r="DA65" s="196"/>
      <c r="DB65" s="198"/>
      <c r="DC65" s="196"/>
      <c r="DE65" s="196"/>
      <c r="DF65" s="197"/>
      <c r="DG65" s="196"/>
      <c r="DH65" s="198"/>
      <c r="DI65" s="196"/>
      <c r="DK65" s="196"/>
      <c r="DL65" s="197"/>
      <c r="DM65" s="196"/>
      <c r="DN65" s="198"/>
      <c r="DO65" s="196"/>
      <c r="DQ65" s="196"/>
      <c r="DR65" s="197"/>
      <c r="DS65" s="196"/>
      <c r="DT65" s="198"/>
      <c r="DU65" s="196"/>
      <c r="DW65" s="196"/>
      <c r="DX65" s="197"/>
      <c r="DY65" s="196"/>
      <c r="DZ65" s="198"/>
      <c r="EA65" s="196"/>
      <c r="EC65" s="196"/>
      <c r="ED65" s="197"/>
      <c r="EE65" s="196"/>
      <c r="EF65" s="198"/>
      <c r="EG65" s="196"/>
      <c r="EI65" s="196"/>
      <c r="EJ65" s="197"/>
      <c r="EK65" s="196"/>
      <c r="EL65" s="198"/>
      <c r="EM65" s="196"/>
      <c r="EO65" s="196"/>
      <c r="EP65" s="197"/>
      <c r="EQ65" s="196"/>
      <c r="ER65" s="198"/>
      <c r="ES65" s="196"/>
      <c r="EU65" s="196"/>
      <c r="EV65" s="197"/>
      <c r="EW65" s="196"/>
      <c r="EX65" s="198"/>
      <c r="EY65" s="196"/>
      <c r="FA65" s="196"/>
      <c r="FB65" s="197"/>
      <c r="FC65" s="196"/>
      <c r="FD65" s="198"/>
      <c r="FE65" s="196"/>
      <c r="FG65" s="196"/>
      <c r="FH65" s="197"/>
      <c r="FI65" s="196"/>
      <c r="FJ65" s="198"/>
      <c r="FK65" s="196"/>
      <c r="FM65" s="196"/>
      <c r="FN65" s="197"/>
      <c r="FO65" s="196"/>
      <c r="FP65" s="198"/>
      <c r="FQ65" s="196"/>
      <c r="FS65" s="196"/>
      <c r="FT65" s="197"/>
      <c r="FU65" s="196"/>
      <c r="FV65" s="198"/>
      <c r="FW65" s="196"/>
      <c r="FY65" s="196"/>
      <c r="FZ65" s="197"/>
      <c r="GA65" s="196"/>
      <c r="GB65" s="198"/>
      <c r="GC65" s="196"/>
      <c r="GE65" s="196"/>
      <c r="GF65" s="197"/>
      <c r="GG65" s="196"/>
      <c r="GH65" s="198"/>
      <c r="GI65" s="196"/>
      <c r="GK65" s="196"/>
      <c r="GL65" s="197"/>
      <c r="GM65" s="196"/>
      <c r="GN65" s="198"/>
      <c r="GO65" s="196"/>
      <c r="GQ65" s="196"/>
      <c r="GR65" s="197"/>
      <c r="GS65" s="196"/>
      <c r="GT65" s="198"/>
      <c r="GU65" s="196"/>
      <c r="GW65" s="196"/>
      <c r="GX65" s="197"/>
      <c r="GY65" s="196"/>
      <c r="GZ65" s="198"/>
      <c r="HA65" s="196"/>
      <c r="HC65" s="196"/>
      <c r="HD65" s="197"/>
      <c r="HE65" s="196"/>
      <c r="HF65" s="198"/>
      <c r="HG65" s="196"/>
      <c r="HI65" s="196"/>
      <c r="HJ65" s="197"/>
      <c r="HK65" s="196"/>
      <c r="HL65" s="198"/>
      <c r="HM65" s="196"/>
      <c r="HO65" s="196"/>
      <c r="HP65" s="197"/>
      <c r="HQ65" s="196"/>
      <c r="HR65" s="198"/>
      <c r="HS65" s="196"/>
      <c r="HU65" s="196"/>
      <c r="HV65" s="197"/>
      <c r="HW65" s="196"/>
      <c r="HX65" s="198"/>
      <c r="HY65" s="196"/>
      <c r="IA65" s="196"/>
      <c r="IB65" s="197"/>
      <c r="IC65" s="196"/>
      <c r="ID65" s="198"/>
      <c r="IE65" s="196"/>
      <c r="IG65" s="196"/>
      <c r="IH65" s="197"/>
      <c r="II65" s="196"/>
      <c r="IJ65" s="198"/>
      <c r="IK65" s="196"/>
      <c r="IM65" s="196"/>
      <c r="IN65" s="197"/>
      <c r="IO65" s="196"/>
      <c r="IP65" s="198"/>
      <c r="IQ65" s="196"/>
      <c r="IS65" s="196"/>
      <c r="IT65" s="197"/>
      <c r="IU65" s="196"/>
      <c r="IV65" s="198"/>
      <c r="IW65" s="196"/>
      <c r="IY65" s="196"/>
      <c r="IZ65" s="197"/>
      <c r="JA65" s="196"/>
      <c r="JB65" s="198"/>
      <c r="JC65" s="196"/>
      <c r="JE65" s="196"/>
      <c r="JF65" s="197"/>
      <c r="JG65" s="196"/>
      <c r="JH65" s="198"/>
      <c r="JI65" s="196"/>
      <c r="JK65" s="196"/>
      <c r="JL65" s="197"/>
      <c r="JM65" s="196"/>
      <c r="JN65" s="198"/>
      <c r="JO65" s="196"/>
      <c r="JQ65" s="196"/>
      <c r="JR65" s="197"/>
      <c r="JS65" s="196"/>
      <c r="JT65" s="198"/>
      <c r="JU65" s="196"/>
      <c r="JW65" s="196"/>
      <c r="JX65" s="197"/>
      <c r="JY65" s="196"/>
      <c r="JZ65" s="198"/>
      <c r="KA65" s="196"/>
      <c r="KC65" s="196"/>
      <c r="KD65" s="197"/>
      <c r="KE65" s="196"/>
      <c r="KF65" s="198"/>
      <c r="KG65" s="196"/>
      <c r="KI65" s="196"/>
      <c r="KJ65" s="197"/>
      <c r="KK65" s="196"/>
      <c r="KL65" s="198"/>
      <c r="KM65" s="196"/>
      <c r="KO65" s="196"/>
      <c r="KP65" s="197"/>
      <c r="KQ65" s="196"/>
      <c r="KR65" s="198"/>
      <c r="KS65" s="196"/>
      <c r="KU65" s="196"/>
      <c r="KV65" s="197"/>
      <c r="KW65" s="196"/>
      <c r="KX65" s="198"/>
      <c r="KY65" s="196"/>
      <c r="LA65" s="196"/>
      <c r="LB65" s="197"/>
      <c r="LC65" s="196"/>
      <c r="LD65" s="198"/>
      <c r="LE65" s="196"/>
      <c r="LG65" s="196"/>
      <c r="LH65" s="197"/>
      <c r="LI65" s="196"/>
      <c r="LJ65" s="198"/>
      <c r="LK65" s="196"/>
      <c r="LM65" s="196"/>
      <c r="LN65" s="197"/>
      <c r="LO65" s="196"/>
      <c r="LP65" s="198"/>
      <c r="LQ65" s="196"/>
      <c r="LS65" s="196"/>
      <c r="LT65" s="197"/>
      <c r="LU65" s="196"/>
      <c r="LV65" s="198"/>
      <c r="LW65" s="196"/>
      <c r="LY65" s="196"/>
      <c r="LZ65" s="197"/>
      <c r="MA65" s="196"/>
      <c r="MB65" s="198"/>
      <c r="MC65" s="196"/>
      <c r="ME65" s="196"/>
      <c r="MF65" s="197"/>
      <c r="MG65" s="196"/>
      <c r="MH65" s="198"/>
      <c r="MI65" s="196"/>
      <c r="MK65" s="196"/>
      <c r="ML65" s="197"/>
      <c r="MM65" s="196"/>
      <c r="MN65" s="198"/>
      <c r="MO65" s="196"/>
      <c r="MQ65" s="196"/>
      <c r="MR65" s="197"/>
      <c r="MS65" s="196"/>
      <c r="MT65" s="198"/>
      <c r="MU65" s="196"/>
      <c r="MW65" s="196"/>
      <c r="MX65" s="197"/>
      <c r="MY65" s="196"/>
      <c r="MZ65" s="198"/>
      <c r="NA65" s="196"/>
    </row>
    <row r="66" spans="1:365" ht="72" customHeight="1" x14ac:dyDescent="0.35">
      <c r="A66" s="199" t="s">
        <v>110</v>
      </c>
      <c r="B66" s="200" t="s">
        <v>111</v>
      </c>
      <c r="C66" s="201" t="s">
        <v>112</v>
      </c>
      <c r="D66" s="202" t="s">
        <v>113</v>
      </c>
      <c r="E66" s="201" t="s">
        <v>112</v>
      </c>
      <c r="G66" s="199" t="s">
        <v>110</v>
      </c>
      <c r="H66" s="200" t="s">
        <v>111</v>
      </c>
      <c r="I66" s="201" t="s">
        <v>112</v>
      </c>
      <c r="J66" s="202" t="s">
        <v>113</v>
      </c>
      <c r="K66" s="201" t="s">
        <v>112</v>
      </c>
      <c r="M66" s="199" t="s">
        <v>110</v>
      </c>
      <c r="N66" s="200" t="s">
        <v>111</v>
      </c>
      <c r="O66" s="201" t="s">
        <v>112</v>
      </c>
      <c r="P66" s="202" t="s">
        <v>113</v>
      </c>
      <c r="Q66" s="201" t="s">
        <v>112</v>
      </c>
      <c r="S66" s="199" t="s">
        <v>110</v>
      </c>
      <c r="T66" s="200" t="s">
        <v>111</v>
      </c>
      <c r="U66" s="201" t="s">
        <v>112</v>
      </c>
      <c r="V66" s="202" t="s">
        <v>113</v>
      </c>
      <c r="W66" s="201" t="s">
        <v>112</v>
      </c>
      <c r="Y66" s="199" t="s">
        <v>110</v>
      </c>
      <c r="Z66" s="200" t="s">
        <v>111</v>
      </c>
      <c r="AA66" s="201" t="s">
        <v>112</v>
      </c>
      <c r="AB66" s="202" t="s">
        <v>113</v>
      </c>
      <c r="AC66" s="201" t="s">
        <v>112</v>
      </c>
      <c r="AE66" s="199" t="s">
        <v>110</v>
      </c>
      <c r="AF66" s="200" t="s">
        <v>111</v>
      </c>
      <c r="AG66" s="201" t="s">
        <v>112</v>
      </c>
      <c r="AH66" s="202" t="s">
        <v>113</v>
      </c>
      <c r="AI66" s="201" t="s">
        <v>112</v>
      </c>
      <c r="AK66" s="199" t="s">
        <v>110</v>
      </c>
      <c r="AL66" s="200" t="s">
        <v>111</v>
      </c>
      <c r="AM66" s="201" t="s">
        <v>112</v>
      </c>
      <c r="AN66" s="202" t="s">
        <v>113</v>
      </c>
      <c r="AO66" s="201" t="s">
        <v>112</v>
      </c>
      <c r="AQ66" s="199" t="s">
        <v>110</v>
      </c>
      <c r="AR66" s="200" t="s">
        <v>111</v>
      </c>
      <c r="AS66" s="201" t="s">
        <v>112</v>
      </c>
      <c r="AT66" s="202" t="s">
        <v>113</v>
      </c>
      <c r="AU66" s="201" t="s">
        <v>112</v>
      </c>
      <c r="AW66" s="199" t="s">
        <v>110</v>
      </c>
      <c r="AX66" s="200" t="s">
        <v>111</v>
      </c>
      <c r="AY66" s="201" t="s">
        <v>112</v>
      </c>
      <c r="AZ66" s="202" t="s">
        <v>113</v>
      </c>
      <c r="BA66" s="201" t="s">
        <v>112</v>
      </c>
      <c r="BC66" s="199" t="s">
        <v>110</v>
      </c>
      <c r="BD66" s="200" t="s">
        <v>111</v>
      </c>
      <c r="BE66" s="201" t="s">
        <v>112</v>
      </c>
      <c r="BF66" s="202" t="s">
        <v>113</v>
      </c>
      <c r="BG66" s="201" t="s">
        <v>112</v>
      </c>
      <c r="BI66" s="199" t="s">
        <v>110</v>
      </c>
      <c r="BJ66" s="200" t="s">
        <v>111</v>
      </c>
      <c r="BK66" s="201" t="s">
        <v>112</v>
      </c>
      <c r="BL66" s="202" t="s">
        <v>113</v>
      </c>
      <c r="BM66" s="201" t="s">
        <v>112</v>
      </c>
      <c r="BO66" s="199" t="s">
        <v>110</v>
      </c>
      <c r="BP66" s="200" t="s">
        <v>111</v>
      </c>
      <c r="BQ66" s="201" t="s">
        <v>112</v>
      </c>
      <c r="BR66" s="202" t="s">
        <v>113</v>
      </c>
      <c r="BS66" s="201" t="s">
        <v>112</v>
      </c>
      <c r="BU66" s="199" t="s">
        <v>110</v>
      </c>
      <c r="BV66" s="200" t="s">
        <v>111</v>
      </c>
      <c r="BW66" s="201" t="s">
        <v>112</v>
      </c>
      <c r="BX66" s="202" t="s">
        <v>113</v>
      </c>
      <c r="BY66" s="201" t="s">
        <v>112</v>
      </c>
      <c r="BZ66" s="201"/>
      <c r="CA66" s="199" t="s">
        <v>110</v>
      </c>
      <c r="CB66" s="200" t="s">
        <v>111</v>
      </c>
      <c r="CC66" s="201" t="s">
        <v>112</v>
      </c>
      <c r="CD66" s="202" t="s">
        <v>113</v>
      </c>
      <c r="CE66" s="201" t="s">
        <v>112</v>
      </c>
      <c r="CG66" s="199" t="s">
        <v>110</v>
      </c>
      <c r="CH66" s="200" t="s">
        <v>111</v>
      </c>
      <c r="CI66" s="201" t="s">
        <v>112</v>
      </c>
      <c r="CJ66" s="202" t="s">
        <v>113</v>
      </c>
      <c r="CK66" s="201" t="s">
        <v>112</v>
      </c>
      <c r="CM66" s="199" t="s">
        <v>110</v>
      </c>
      <c r="CN66" s="200" t="s">
        <v>111</v>
      </c>
      <c r="CO66" s="201" t="s">
        <v>112</v>
      </c>
      <c r="CP66" s="202" t="s">
        <v>113</v>
      </c>
      <c r="CQ66" s="201" t="s">
        <v>112</v>
      </c>
      <c r="CS66" s="199" t="s">
        <v>110</v>
      </c>
      <c r="CT66" s="200" t="s">
        <v>111</v>
      </c>
      <c r="CU66" s="201" t="s">
        <v>112</v>
      </c>
      <c r="CV66" s="202" t="s">
        <v>113</v>
      </c>
      <c r="CW66" s="201" t="s">
        <v>112</v>
      </c>
      <c r="CY66" s="199" t="s">
        <v>110</v>
      </c>
      <c r="CZ66" s="200" t="s">
        <v>111</v>
      </c>
      <c r="DA66" s="201" t="s">
        <v>112</v>
      </c>
      <c r="DB66" s="202" t="s">
        <v>113</v>
      </c>
      <c r="DC66" s="201" t="s">
        <v>112</v>
      </c>
      <c r="DE66" s="199" t="s">
        <v>110</v>
      </c>
      <c r="DF66" s="200" t="s">
        <v>111</v>
      </c>
      <c r="DG66" s="201" t="s">
        <v>112</v>
      </c>
      <c r="DH66" s="202" t="s">
        <v>113</v>
      </c>
      <c r="DI66" s="201" t="s">
        <v>112</v>
      </c>
      <c r="DK66" s="199" t="s">
        <v>110</v>
      </c>
      <c r="DL66" s="200" t="s">
        <v>111</v>
      </c>
      <c r="DM66" s="201" t="s">
        <v>112</v>
      </c>
      <c r="DN66" s="202" t="s">
        <v>113</v>
      </c>
      <c r="DO66" s="201" t="s">
        <v>112</v>
      </c>
      <c r="DQ66" s="199" t="s">
        <v>110</v>
      </c>
      <c r="DR66" s="200" t="s">
        <v>111</v>
      </c>
      <c r="DS66" s="201" t="s">
        <v>112</v>
      </c>
      <c r="DT66" s="202" t="s">
        <v>113</v>
      </c>
      <c r="DU66" s="201" t="s">
        <v>112</v>
      </c>
      <c r="DW66" s="199" t="s">
        <v>110</v>
      </c>
      <c r="DX66" s="200" t="s">
        <v>111</v>
      </c>
      <c r="DY66" s="201" t="s">
        <v>112</v>
      </c>
      <c r="DZ66" s="202" t="s">
        <v>113</v>
      </c>
      <c r="EA66" s="201" t="s">
        <v>112</v>
      </c>
      <c r="EC66" s="199" t="s">
        <v>110</v>
      </c>
      <c r="ED66" s="200" t="s">
        <v>111</v>
      </c>
      <c r="EE66" s="201" t="s">
        <v>112</v>
      </c>
      <c r="EF66" s="202" t="s">
        <v>113</v>
      </c>
      <c r="EG66" s="201" t="s">
        <v>112</v>
      </c>
      <c r="EI66" s="199" t="s">
        <v>110</v>
      </c>
      <c r="EJ66" s="200" t="s">
        <v>111</v>
      </c>
      <c r="EK66" s="201" t="s">
        <v>112</v>
      </c>
      <c r="EL66" s="202" t="s">
        <v>113</v>
      </c>
      <c r="EM66" s="201" t="s">
        <v>112</v>
      </c>
      <c r="EO66" s="199" t="s">
        <v>110</v>
      </c>
      <c r="EP66" s="200" t="s">
        <v>111</v>
      </c>
      <c r="EQ66" s="201" t="s">
        <v>112</v>
      </c>
      <c r="ER66" s="202" t="s">
        <v>113</v>
      </c>
      <c r="ES66" s="201" t="s">
        <v>112</v>
      </c>
      <c r="EU66" s="199" t="s">
        <v>110</v>
      </c>
      <c r="EV66" s="200" t="s">
        <v>111</v>
      </c>
      <c r="EW66" s="201" t="s">
        <v>112</v>
      </c>
      <c r="EX66" s="202" t="s">
        <v>113</v>
      </c>
      <c r="EY66" s="201" t="s">
        <v>112</v>
      </c>
      <c r="FA66" s="199" t="s">
        <v>110</v>
      </c>
      <c r="FB66" s="200" t="s">
        <v>111</v>
      </c>
      <c r="FC66" s="201" t="s">
        <v>112</v>
      </c>
      <c r="FD66" s="202" t="s">
        <v>113</v>
      </c>
      <c r="FE66" s="201" t="s">
        <v>112</v>
      </c>
      <c r="FG66" s="199" t="s">
        <v>110</v>
      </c>
      <c r="FH66" s="200" t="s">
        <v>111</v>
      </c>
      <c r="FI66" s="201" t="s">
        <v>112</v>
      </c>
      <c r="FJ66" s="202" t="s">
        <v>113</v>
      </c>
      <c r="FK66" s="201" t="s">
        <v>112</v>
      </c>
      <c r="FM66" s="199" t="s">
        <v>110</v>
      </c>
      <c r="FN66" s="200" t="s">
        <v>111</v>
      </c>
      <c r="FO66" s="201" t="s">
        <v>112</v>
      </c>
      <c r="FP66" s="202" t="s">
        <v>113</v>
      </c>
      <c r="FQ66" s="201" t="s">
        <v>112</v>
      </c>
      <c r="FS66" s="199" t="s">
        <v>110</v>
      </c>
      <c r="FT66" s="200" t="s">
        <v>111</v>
      </c>
      <c r="FU66" s="201" t="s">
        <v>112</v>
      </c>
      <c r="FV66" s="202" t="s">
        <v>113</v>
      </c>
      <c r="FW66" s="201" t="s">
        <v>112</v>
      </c>
      <c r="FY66" s="199" t="s">
        <v>110</v>
      </c>
      <c r="FZ66" s="200" t="s">
        <v>111</v>
      </c>
      <c r="GA66" s="201" t="s">
        <v>112</v>
      </c>
      <c r="GB66" s="202" t="s">
        <v>113</v>
      </c>
      <c r="GC66" s="201" t="s">
        <v>112</v>
      </c>
      <c r="GE66" s="199" t="s">
        <v>110</v>
      </c>
      <c r="GF66" s="200" t="s">
        <v>111</v>
      </c>
      <c r="GG66" s="201" t="s">
        <v>112</v>
      </c>
      <c r="GH66" s="202" t="s">
        <v>113</v>
      </c>
      <c r="GI66" s="201" t="s">
        <v>112</v>
      </c>
      <c r="GK66" s="199" t="s">
        <v>110</v>
      </c>
      <c r="GL66" s="200" t="s">
        <v>111</v>
      </c>
      <c r="GM66" s="201" t="s">
        <v>112</v>
      </c>
      <c r="GN66" s="202" t="s">
        <v>113</v>
      </c>
      <c r="GO66" s="201" t="s">
        <v>112</v>
      </c>
      <c r="GQ66" s="199" t="s">
        <v>110</v>
      </c>
      <c r="GR66" s="200" t="s">
        <v>111</v>
      </c>
      <c r="GS66" s="201" t="s">
        <v>112</v>
      </c>
      <c r="GT66" s="202" t="s">
        <v>113</v>
      </c>
      <c r="GU66" s="201" t="s">
        <v>112</v>
      </c>
      <c r="GW66" s="199" t="s">
        <v>110</v>
      </c>
      <c r="GX66" s="200" t="s">
        <v>111</v>
      </c>
      <c r="GY66" s="201" t="s">
        <v>112</v>
      </c>
      <c r="GZ66" s="202" t="s">
        <v>113</v>
      </c>
      <c r="HA66" s="201" t="s">
        <v>112</v>
      </c>
      <c r="HC66" s="199" t="s">
        <v>110</v>
      </c>
      <c r="HD66" s="200" t="s">
        <v>111</v>
      </c>
      <c r="HE66" s="201" t="s">
        <v>112</v>
      </c>
      <c r="HF66" s="202" t="s">
        <v>113</v>
      </c>
      <c r="HG66" s="201" t="s">
        <v>112</v>
      </c>
      <c r="HI66" s="199" t="s">
        <v>110</v>
      </c>
      <c r="HJ66" s="200" t="s">
        <v>111</v>
      </c>
      <c r="HK66" s="201" t="s">
        <v>112</v>
      </c>
      <c r="HL66" s="202" t="s">
        <v>113</v>
      </c>
      <c r="HM66" s="201" t="s">
        <v>112</v>
      </c>
      <c r="HO66" s="199" t="s">
        <v>110</v>
      </c>
      <c r="HP66" s="200" t="s">
        <v>111</v>
      </c>
      <c r="HQ66" s="201" t="s">
        <v>112</v>
      </c>
      <c r="HR66" s="202" t="s">
        <v>113</v>
      </c>
      <c r="HS66" s="201" t="s">
        <v>112</v>
      </c>
      <c r="HU66" s="199" t="s">
        <v>110</v>
      </c>
      <c r="HV66" s="200" t="s">
        <v>111</v>
      </c>
      <c r="HW66" s="201" t="s">
        <v>112</v>
      </c>
      <c r="HX66" s="202" t="s">
        <v>113</v>
      </c>
      <c r="HY66" s="201" t="s">
        <v>112</v>
      </c>
      <c r="IA66" s="199" t="s">
        <v>110</v>
      </c>
      <c r="IB66" s="200" t="s">
        <v>111</v>
      </c>
      <c r="IC66" s="201" t="s">
        <v>112</v>
      </c>
      <c r="ID66" s="202" t="s">
        <v>113</v>
      </c>
      <c r="IE66" s="201" t="s">
        <v>112</v>
      </c>
      <c r="IG66" s="199" t="s">
        <v>110</v>
      </c>
      <c r="IH66" s="200" t="s">
        <v>111</v>
      </c>
      <c r="II66" s="201" t="s">
        <v>112</v>
      </c>
      <c r="IJ66" s="202" t="s">
        <v>113</v>
      </c>
      <c r="IK66" s="201" t="s">
        <v>112</v>
      </c>
      <c r="IM66" s="199" t="s">
        <v>110</v>
      </c>
      <c r="IN66" s="200" t="s">
        <v>111</v>
      </c>
      <c r="IO66" s="201" t="s">
        <v>112</v>
      </c>
      <c r="IP66" s="202" t="s">
        <v>113</v>
      </c>
      <c r="IQ66" s="201" t="s">
        <v>112</v>
      </c>
      <c r="IS66" s="199" t="s">
        <v>110</v>
      </c>
      <c r="IT66" s="200" t="s">
        <v>111</v>
      </c>
      <c r="IU66" s="201" t="s">
        <v>112</v>
      </c>
      <c r="IV66" s="202" t="s">
        <v>113</v>
      </c>
      <c r="IW66" s="201" t="s">
        <v>112</v>
      </c>
      <c r="IY66" s="199" t="s">
        <v>110</v>
      </c>
      <c r="IZ66" s="200" t="s">
        <v>111</v>
      </c>
      <c r="JA66" s="201" t="s">
        <v>112</v>
      </c>
      <c r="JB66" s="202" t="s">
        <v>113</v>
      </c>
      <c r="JC66" s="201" t="s">
        <v>112</v>
      </c>
      <c r="JE66" s="199" t="s">
        <v>110</v>
      </c>
      <c r="JF66" s="200" t="s">
        <v>111</v>
      </c>
      <c r="JG66" s="201" t="s">
        <v>112</v>
      </c>
      <c r="JH66" s="202" t="s">
        <v>113</v>
      </c>
      <c r="JI66" s="201" t="s">
        <v>112</v>
      </c>
      <c r="JK66" s="199" t="s">
        <v>110</v>
      </c>
      <c r="JL66" s="200" t="s">
        <v>111</v>
      </c>
      <c r="JM66" s="201" t="s">
        <v>112</v>
      </c>
      <c r="JN66" s="202" t="s">
        <v>113</v>
      </c>
      <c r="JO66" s="201" t="s">
        <v>112</v>
      </c>
      <c r="JQ66" s="199" t="s">
        <v>110</v>
      </c>
      <c r="JR66" s="200" t="s">
        <v>111</v>
      </c>
      <c r="JS66" s="201" t="s">
        <v>112</v>
      </c>
      <c r="JT66" s="202" t="s">
        <v>113</v>
      </c>
      <c r="JU66" s="201" t="s">
        <v>112</v>
      </c>
      <c r="JW66" s="199" t="s">
        <v>110</v>
      </c>
      <c r="JX66" s="200" t="s">
        <v>111</v>
      </c>
      <c r="JY66" s="201" t="s">
        <v>112</v>
      </c>
      <c r="JZ66" s="202" t="s">
        <v>113</v>
      </c>
      <c r="KA66" s="201" t="s">
        <v>112</v>
      </c>
      <c r="KC66" s="203" t="s">
        <v>110</v>
      </c>
      <c r="KD66" s="204" t="s">
        <v>111</v>
      </c>
      <c r="KE66" s="205" t="s">
        <v>112</v>
      </c>
      <c r="KF66" s="206" t="s">
        <v>113</v>
      </c>
      <c r="KG66" s="205" t="s">
        <v>112</v>
      </c>
      <c r="KI66" s="203" t="s">
        <v>110</v>
      </c>
      <c r="KJ66" s="204" t="s">
        <v>111</v>
      </c>
      <c r="KK66" s="205" t="s">
        <v>112</v>
      </c>
      <c r="KL66" s="206" t="s">
        <v>113</v>
      </c>
      <c r="KM66" s="205" t="s">
        <v>112</v>
      </c>
      <c r="KO66" s="203" t="s">
        <v>110</v>
      </c>
      <c r="KP66" s="204" t="s">
        <v>111</v>
      </c>
      <c r="KQ66" s="205" t="s">
        <v>112</v>
      </c>
      <c r="KR66" s="206" t="s">
        <v>113</v>
      </c>
      <c r="KS66" s="205" t="s">
        <v>112</v>
      </c>
      <c r="KU66" s="203" t="s">
        <v>110</v>
      </c>
      <c r="KV66" s="204" t="s">
        <v>111</v>
      </c>
      <c r="KW66" s="205" t="s">
        <v>112</v>
      </c>
      <c r="KX66" s="206" t="s">
        <v>113</v>
      </c>
      <c r="KY66" s="205" t="s">
        <v>112</v>
      </c>
      <c r="LA66" s="203" t="s">
        <v>110</v>
      </c>
      <c r="LB66" s="204" t="s">
        <v>111</v>
      </c>
      <c r="LC66" s="205" t="s">
        <v>112</v>
      </c>
      <c r="LD66" s="206" t="s">
        <v>113</v>
      </c>
      <c r="LE66" s="205" t="s">
        <v>112</v>
      </c>
      <c r="LG66" s="203" t="s">
        <v>110</v>
      </c>
      <c r="LH66" s="204" t="s">
        <v>111</v>
      </c>
      <c r="LI66" s="205" t="s">
        <v>112</v>
      </c>
      <c r="LJ66" s="206" t="s">
        <v>113</v>
      </c>
      <c r="LK66" s="205" t="s">
        <v>112</v>
      </c>
      <c r="LM66" s="203" t="s">
        <v>110</v>
      </c>
      <c r="LN66" s="204" t="s">
        <v>111</v>
      </c>
      <c r="LO66" s="205" t="s">
        <v>112</v>
      </c>
      <c r="LP66" s="206" t="s">
        <v>113</v>
      </c>
      <c r="LQ66" s="205" t="s">
        <v>112</v>
      </c>
      <c r="LS66" s="203" t="s">
        <v>110</v>
      </c>
      <c r="LT66" s="204" t="s">
        <v>111</v>
      </c>
      <c r="LU66" s="205" t="s">
        <v>112</v>
      </c>
      <c r="LV66" s="206" t="s">
        <v>113</v>
      </c>
      <c r="LW66" s="205" t="s">
        <v>112</v>
      </c>
      <c r="LY66" s="203" t="s">
        <v>110</v>
      </c>
      <c r="LZ66" s="204" t="s">
        <v>111</v>
      </c>
      <c r="MA66" s="205" t="s">
        <v>112</v>
      </c>
      <c r="MB66" s="206" t="s">
        <v>113</v>
      </c>
      <c r="MC66" s="205" t="s">
        <v>112</v>
      </c>
      <c r="ME66" s="203" t="s">
        <v>110</v>
      </c>
      <c r="MF66" s="204" t="s">
        <v>111</v>
      </c>
      <c r="MG66" s="205" t="s">
        <v>112</v>
      </c>
      <c r="MH66" s="206" t="s">
        <v>113</v>
      </c>
      <c r="MI66" s="205" t="s">
        <v>112</v>
      </c>
      <c r="MK66" s="203" t="s">
        <v>110</v>
      </c>
      <c r="ML66" s="204" t="s">
        <v>111</v>
      </c>
      <c r="MM66" s="205" t="s">
        <v>112</v>
      </c>
      <c r="MN66" s="206" t="s">
        <v>113</v>
      </c>
      <c r="MO66" s="205" t="s">
        <v>112</v>
      </c>
      <c r="MQ66" s="203" t="s">
        <v>110</v>
      </c>
      <c r="MR66" s="204" t="s">
        <v>111</v>
      </c>
      <c r="MS66" s="205" t="s">
        <v>112</v>
      </c>
      <c r="MT66" s="206" t="s">
        <v>113</v>
      </c>
      <c r="MU66" s="205" t="s">
        <v>112</v>
      </c>
      <c r="MW66" s="203" t="s">
        <v>110</v>
      </c>
      <c r="MX66" s="204" t="s">
        <v>111</v>
      </c>
      <c r="MY66" s="205" t="s">
        <v>112</v>
      </c>
      <c r="MZ66" s="206" t="s">
        <v>113</v>
      </c>
      <c r="NA66" s="205" t="s">
        <v>112</v>
      </c>
    </row>
    <row r="67" spans="1:365" ht="18" x14ac:dyDescent="0.35">
      <c r="A67" s="196"/>
      <c r="B67" s="197"/>
      <c r="C67" s="196"/>
      <c r="D67" s="198"/>
      <c r="E67" s="196"/>
      <c r="G67" s="196"/>
      <c r="H67" s="197"/>
      <c r="I67" s="196"/>
      <c r="J67" s="198"/>
      <c r="K67" s="196"/>
      <c r="M67" s="196"/>
      <c r="N67" s="197"/>
      <c r="O67" s="196"/>
      <c r="P67" s="198"/>
      <c r="Q67" s="196"/>
      <c r="S67" s="196"/>
      <c r="T67" s="197"/>
      <c r="U67" s="196"/>
      <c r="V67" s="198"/>
      <c r="W67" s="196"/>
      <c r="Y67" s="196"/>
      <c r="Z67" s="197"/>
      <c r="AA67" s="196"/>
      <c r="AB67" s="198"/>
      <c r="AC67" s="196"/>
      <c r="AE67" s="196"/>
      <c r="AF67" s="197"/>
      <c r="AG67" s="196"/>
      <c r="AH67" s="198"/>
      <c r="AI67" s="196"/>
      <c r="AK67" s="196"/>
      <c r="AL67" s="197"/>
      <c r="AM67" s="196"/>
      <c r="AN67" s="198"/>
      <c r="AO67" s="196"/>
      <c r="AQ67" s="196"/>
      <c r="AR67" s="197"/>
      <c r="AS67" s="196"/>
      <c r="AT67" s="198"/>
      <c r="AU67" s="196"/>
      <c r="AW67" s="196"/>
      <c r="AX67" s="197"/>
      <c r="AY67" s="196"/>
      <c r="AZ67" s="198"/>
      <c r="BA67" s="196"/>
      <c r="BC67" s="196"/>
      <c r="BD67" s="197"/>
      <c r="BE67" s="196"/>
      <c r="BF67" s="198"/>
      <c r="BG67" s="196"/>
      <c r="BI67" s="196"/>
      <c r="BJ67" s="197"/>
      <c r="BK67" s="196"/>
      <c r="BL67" s="198"/>
      <c r="BM67" s="196"/>
      <c r="BO67" s="196"/>
      <c r="BP67" s="197"/>
      <c r="BQ67" s="196"/>
      <c r="BR67" s="198"/>
      <c r="BS67" s="196"/>
      <c r="BU67" s="196"/>
      <c r="BV67" s="197"/>
      <c r="BW67" s="196"/>
      <c r="BX67" s="198"/>
      <c r="BY67" s="196"/>
      <c r="BZ67" s="196"/>
      <c r="CA67" s="196"/>
      <c r="CB67" s="197"/>
      <c r="CC67" s="196"/>
      <c r="CD67" s="198"/>
      <c r="CE67" s="196"/>
      <c r="CG67" s="196"/>
      <c r="CH67" s="197"/>
      <c r="CI67" s="196"/>
      <c r="CJ67" s="198"/>
      <c r="CK67" s="196"/>
      <c r="CM67" s="196"/>
      <c r="CN67" s="197"/>
      <c r="CO67" s="196"/>
      <c r="CP67" s="198"/>
      <c r="CQ67" s="196"/>
      <c r="CS67" s="196"/>
      <c r="CT67" s="197"/>
      <c r="CU67" s="196"/>
      <c r="CV67" s="198"/>
      <c r="CW67" s="196"/>
      <c r="CY67" s="196"/>
      <c r="CZ67" s="197"/>
      <c r="DA67" s="196"/>
      <c r="DB67" s="198"/>
      <c r="DC67" s="196"/>
      <c r="DE67" s="196"/>
      <c r="DF67" s="197"/>
      <c r="DG67" s="196"/>
      <c r="DH67" s="198"/>
      <c r="DI67" s="196"/>
      <c r="DK67" s="196"/>
      <c r="DL67" s="197"/>
      <c r="DM67" s="196"/>
      <c r="DN67" s="198"/>
      <c r="DO67" s="196"/>
      <c r="DQ67" s="196"/>
      <c r="DR67" s="197"/>
      <c r="DS67" s="196"/>
      <c r="DT67" s="198"/>
      <c r="DU67" s="196"/>
      <c r="DW67" s="196"/>
      <c r="DX67" s="197"/>
      <c r="DY67" s="196"/>
      <c r="DZ67" s="198"/>
      <c r="EA67" s="196"/>
      <c r="EC67" s="196"/>
      <c r="ED67" s="197"/>
      <c r="EE67" s="196"/>
      <c r="EF67" s="198"/>
      <c r="EG67" s="196"/>
      <c r="EI67" s="196"/>
      <c r="EJ67" s="197"/>
      <c r="EK67" s="196"/>
      <c r="EL67" s="198"/>
      <c r="EM67" s="196"/>
      <c r="EO67" s="196"/>
      <c r="EP67" s="197"/>
      <c r="EQ67" s="196"/>
      <c r="ER67" s="198"/>
      <c r="ES67" s="196"/>
      <c r="EU67" s="196"/>
      <c r="EV67" s="197"/>
      <c r="EW67" s="196"/>
      <c r="EX67" s="198"/>
      <c r="EY67" s="196"/>
      <c r="FA67" s="196"/>
      <c r="FB67" s="197"/>
      <c r="FC67" s="196"/>
      <c r="FD67" s="198"/>
      <c r="FE67" s="196"/>
      <c r="FG67" s="196"/>
      <c r="FH67" s="197"/>
      <c r="FI67" s="196"/>
      <c r="FJ67" s="198"/>
      <c r="FK67" s="196"/>
      <c r="FM67" s="196"/>
      <c r="FN67" s="197"/>
      <c r="FO67" s="196"/>
      <c r="FP67" s="198"/>
      <c r="FQ67" s="196"/>
      <c r="FS67" s="196"/>
      <c r="FT67" s="197"/>
      <c r="FU67" s="196"/>
      <c r="FV67" s="198"/>
      <c r="FW67" s="196"/>
      <c r="FY67" s="196"/>
      <c r="FZ67" s="197"/>
      <c r="GA67" s="196"/>
      <c r="GB67" s="198"/>
      <c r="GC67" s="196"/>
      <c r="GE67" s="196"/>
      <c r="GF67" s="197"/>
      <c r="GG67" s="196"/>
      <c r="GH67" s="198"/>
      <c r="GI67" s="196"/>
      <c r="GK67" s="196"/>
      <c r="GL67" s="197"/>
      <c r="GM67" s="196"/>
      <c r="GN67" s="198"/>
      <c r="GO67" s="196"/>
      <c r="GQ67" s="196"/>
      <c r="GR67" s="197"/>
      <c r="GS67" s="196"/>
      <c r="GT67" s="198"/>
      <c r="GU67" s="196"/>
      <c r="GW67" s="196"/>
      <c r="GX67" s="197"/>
      <c r="GY67" s="196"/>
      <c r="GZ67" s="198"/>
      <c r="HA67" s="196"/>
      <c r="HC67" s="196"/>
      <c r="HD67" s="197"/>
      <c r="HE67" s="196"/>
      <c r="HF67" s="198"/>
      <c r="HG67" s="196"/>
      <c r="HI67" s="196"/>
      <c r="HJ67" s="197"/>
      <c r="HK67" s="196"/>
      <c r="HL67" s="198"/>
      <c r="HM67" s="196"/>
      <c r="HO67" s="196"/>
      <c r="HP67" s="197"/>
      <c r="HQ67" s="196"/>
      <c r="HR67" s="198"/>
      <c r="HS67" s="196"/>
      <c r="HU67" s="196"/>
      <c r="HV67" s="197"/>
      <c r="HW67" s="196"/>
      <c r="HX67" s="198"/>
      <c r="HY67" s="196"/>
      <c r="IA67" s="196"/>
      <c r="IB67" s="197"/>
      <c r="IC67" s="196"/>
      <c r="ID67" s="198"/>
      <c r="IE67" s="196"/>
      <c r="IG67" s="196"/>
      <c r="IH67" s="197"/>
      <c r="II67" s="196"/>
      <c r="IJ67" s="198"/>
      <c r="IK67" s="196"/>
      <c r="IM67" s="196"/>
      <c r="IN67" s="197"/>
      <c r="IO67" s="196"/>
      <c r="IP67" s="198"/>
      <c r="IQ67" s="196"/>
      <c r="IS67" s="196"/>
      <c r="IT67" s="197"/>
      <c r="IU67" s="196"/>
      <c r="IV67" s="198"/>
      <c r="IW67" s="196"/>
      <c r="IY67" s="196"/>
      <c r="IZ67" s="197"/>
      <c r="JA67" s="196"/>
      <c r="JB67" s="198"/>
      <c r="JC67" s="196"/>
      <c r="JE67" s="196"/>
      <c r="JF67" s="197"/>
      <c r="JG67" s="196"/>
      <c r="JH67" s="198"/>
      <c r="JI67" s="196"/>
      <c r="JK67" s="196"/>
      <c r="JL67" s="197"/>
      <c r="JM67" s="196"/>
      <c r="JN67" s="198"/>
      <c r="JO67" s="196"/>
      <c r="JQ67" s="196"/>
      <c r="JR67" s="197"/>
      <c r="JS67" s="196"/>
      <c r="JT67" s="198"/>
      <c r="JU67" s="196"/>
      <c r="JW67" s="196"/>
      <c r="JX67" s="197"/>
      <c r="JY67" s="196"/>
      <c r="JZ67" s="198"/>
      <c r="KA67" s="196"/>
      <c r="KC67" s="196"/>
      <c r="KD67" s="197"/>
      <c r="KE67" s="196"/>
      <c r="KF67" s="198"/>
      <c r="KG67" s="196"/>
      <c r="KI67" s="196"/>
      <c r="KJ67" s="197"/>
      <c r="KK67" s="196"/>
      <c r="KL67" s="198"/>
      <c r="KM67" s="196"/>
      <c r="KO67" s="196"/>
      <c r="KP67" s="197"/>
      <c r="KQ67" s="196"/>
      <c r="KR67" s="198"/>
      <c r="KS67" s="196"/>
      <c r="KU67" s="196"/>
      <c r="KV67" s="197"/>
      <c r="KW67" s="196"/>
      <c r="KX67" s="198"/>
      <c r="KY67" s="196"/>
      <c r="LA67" s="196"/>
      <c r="LB67" s="197"/>
      <c r="LC67" s="196"/>
      <c r="LD67" s="198"/>
      <c r="LE67" s="196"/>
      <c r="LG67" s="196"/>
      <c r="LH67" s="197"/>
      <c r="LI67" s="196"/>
      <c r="LJ67" s="198"/>
      <c r="LK67" s="196"/>
      <c r="LM67" s="196"/>
      <c r="LN67" s="197"/>
      <c r="LO67" s="196"/>
      <c r="LP67" s="198"/>
      <c r="LQ67" s="196"/>
      <c r="LS67" s="196"/>
      <c r="LT67" s="197"/>
      <c r="LU67" s="196"/>
      <c r="LV67" s="198"/>
      <c r="LW67" s="196"/>
      <c r="LY67" s="196"/>
      <c r="LZ67" s="197"/>
      <c r="MA67" s="196"/>
      <c r="MB67" s="198"/>
      <c r="MC67" s="196"/>
      <c r="ME67" s="196"/>
      <c r="MF67" s="197"/>
      <c r="MG67" s="196"/>
      <c r="MH67" s="198"/>
      <c r="MI67" s="196"/>
      <c r="MK67" s="196"/>
      <c r="ML67" s="197"/>
      <c r="MM67" s="196"/>
      <c r="MN67" s="198"/>
      <c r="MO67" s="196"/>
      <c r="MQ67" s="196"/>
      <c r="MR67" s="197"/>
      <c r="MS67" s="196"/>
      <c r="MT67" s="198"/>
      <c r="MU67" s="196"/>
      <c r="MW67" s="196"/>
      <c r="MX67" s="197"/>
      <c r="MY67" s="196"/>
      <c r="MZ67" s="198"/>
      <c r="NA67" s="196"/>
    </row>
    <row r="68" spans="1:365" s="186" customFormat="1" ht="18" x14ac:dyDescent="0.35">
      <c r="A68" s="193" t="s">
        <v>17</v>
      </c>
      <c r="B68" s="192">
        <v>1775211.13</v>
      </c>
      <c r="C68" s="207">
        <v>4.3567675761865439E-3</v>
      </c>
      <c r="D68" s="194">
        <v>28</v>
      </c>
      <c r="E68" s="207">
        <v>8.4311954230653421E-3</v>
      </c>
      <c r="G68" s="193" t="s">
        <v>17</v>
      </c>
      <c r="H68" s="192">
        <v>2002637.59</v>
      </c>
      <c r="I68" s="207">
        <v>5.082252903362409E-3</v>
      </c>
      <c r="J68" s="194">
        <v>72</v>
      </c>
      <c r="K68" s="207">
        <v>2.2634391700723042E-2</v>
      </c>
      <c r="M68" s="193" t="s">
        <v>17</v>
      </c>
      <c r="N68" s="192">
        <v>2719809.61</v>
      </c>
      <c r="O68" s="207">
        <v>7.1691692230370094E-3</v>
      </c>
      <c r="P68" s="194">
        <v>79</v>
      </c>
      <c r="Q68" s="207">
        <v>2.6254569624459954E-2</v>
      </c>
      <c r="S68" s="193" t="s">
        <v>17</v>
      </c>
      <c r="T68" s="192">
        <v>2547869.48</v>
      </c>
      <c r="U68" s="207">
        <v>6.8887774634119759E-3</v>
      </c>
      <c r="V68" s="194">
        <v>79</v>
      </c>
      <c r="W68" s="207">
        <v>2.7279005524861878E-2</v>
      </c>
      <c r="Y68" s="193" t="s">
        <v>17</v>
      </c>
      <c r="Z68" s="192">
        <v>2832715.14</v>
      </c>
      <c r="AA68" s="207">
        <v>7.8326582195427062E-3</v>
      </c>
      <c r="AB68" s="194">
        <v>83</v>
      </c>
      <c r="AC68" s="207">
        <v>2.9685264663805437E-2</v>
      </c>
      <c r="AE68" s="193" t="s">
        <v>17</v>
      </c>
      <c r="AF68" s="192">
        <v>3099147.27</v>
      </c>
      <c r="AG68" s="207">
        <v>8.7871564399881353E-3</v>
      </c>
      <c r="AH68" s="194">
        <v>61</v>
      </c>
      <c r="AI68" s="207">
        <v>2.2863568215892055E-2</v>
      </c>
      <c r="AK68" s="193" t="s">
        <v>17</v>
      </c>
      <c r="AL68" s="192">
        <v>2928391.37</v>
      </c>
      <c r="AM68" s="207">
        <v>8.535100180228003E-3</v>
      </c>
      <c r="AN68" s="194">
        <v>62</v>
      </c>
      <c r="AO68" s="207">
        <v>2.4058983313930929E-2</v>
      </c>
      <c r="AQ68" s="193" t="s">
        <v>17</v>
      </c>
      <c r="AR68" s="192">
        <v>2739508.24</v>
      </c>
      <c r="AS68" s="207">
        <v>8.2096556751252193E-3</v>
      </c>
      <c r="AT68" s="194">
        <v>62</v>
      </c>
      <c r="AU68" s="207">
        <v>2.475049900199601E-2</v>
      </c>
      <c r="AW68" s="193" t="s">
        <v>17</v>
      </c>
      <c r="AX68" s="192">
        <v>2794553.43</v>
      </c>
      <c r="AY68" s="207">
        <v>8.5010669005800496E-3</v>
      </c>
      <c r="AZ68" s="194">
        <v>62</v>
      </c>
      <c r="BA68" s="207">
        <v>2.5213501423342822E-2</v>
      </c>
      <c r="BC68" s="193" t="s">
        <v>17</v>
      </c>
      <c r="BD68" s="192">
        <v>2829455.45</v>
      </c>
      <c r="BE68" s="207">
        <v>9.3176338346793123E-3</v>
      </c>
      <c r="BF68" s="194">
        <v>64</v>
      </c>
      <c r="BG68" s="207">
        <v>2.8406569019085663E-2</v>
      </c>
      <c r="BI68" s="193" t="s">
        <v>17</v>
      </c>
      <c r="BJ68" s="192">
        <v>2486655.58</v>
      </c>
      <c r="BK68" s="207">
        <v>8.5436673934582395E-3</v>
      </c>
      <c r="BL68" s="194">
        <v>54</v>
      </c>
      <c r="BM68" s="207">
        <v>2.5340215861098078E-2</v>
      </c>
      <c r="BO68" s="193" t="s">
        <v>17</v>
      </c>
      <c r="BP68" s="192">
        <v>2113362.84</v>
      </c>
      <c r="BQ68" s="207">
        <v>7.4459004100412675E-3</v>
      </c>
      <c r="BR68" s="194">
        <v>47</v>
      </c>
      <c r="BS68" s="207">
        <v>2.2596153846153846E-2</v>
      </c>
      <c r="BU68" s="193" t="s">
        <v>17</v>
      </c>
      <c r="BV68" s="192">
        <v>1673731.37</v>
      </c>
      <c r="BW68" s="207">
        <v>5.9714735779818366E-3</v>
      </c>
      <c r="BX68" s="194">
        <v>44</v>
      </c>
      <c r="BY68" s="207">
        <v>2.1484375E-2</v>
      </c>
      <c r="BZ68" s="207"/>
      <c r="CA68" s="193" t="s">
        <v>17</v>
      </c>
      <c r="CB68" s="192">
        <v>1613914.07</v>
      </c>
      <c r="CC68" s="207">
        <v>5.8014291754663241E-3</v>
      </c>
      <c r="CD68" s="194">
        <v>43</v>
      </c>
      <c r="CE68" s="207">
        <v>2.1203155818540435E-2</v>
      </c>
      <c r="CG68" s="193" t="s">
        <v>17</v>
      </c>
      <c r="CH68" s="192">
        <v>1560747.56</v>
      </c>
      <c r="CI68" s="207">
        <v>5.6590495567838735E-3</v>
      </c>
      <c r="CJ68" s="194">
        <v>41</v>
      </c>
      <c r="CK68" s="207">
        <v>2.0500000000000001E-2</v>
      </c>
      <c r="CM68" s="193" t="s">
        <v>17</v>
      </c>
      <c r="CN68" s="192">
        <v>1359084.49</v>
      </c>
      <c r="CO68" s="207">
        <v>4.961081181698454E-3</v>
      </c>
      <c r="CP68" s="194">
        <v>39</v>
      </c>
      <c r="CQ68" s="207">
        <v>1.9607843137254902E-2</v>
      </c>
      <c r="CS68" s="193" t="s">
        <v>17</v>
      </c>
      <c r="CT68" s="192">
        <v>1296065.8999999999</v>
      </c>
      <c r="CU68" s="207">
        <v>4.7569014519763956E-3</v>
      </c>
      <c r="CV68" s="194">
        <v>36</v>
      </c>
      <c r="CW68" s="207">
        <v>1.824632539280284E-2</v>
      </c>
      <c r="CY68" s="193" t="s">
        <v>17</v>
      </c>
      <c r="CZ68" s="192">
        <v>1266714.33</v>
      </c>
      <c r="DA68" s="207">
        <v>4.6708727380794348E-3</v>
      </c>
      <c r="DB68" s="194">
        <v>35</v>
      </c>
      <c r="DC68" s="207">
        <v>1.7829852266938361E-2</v>
      </c>
      <c r="DE68" s="193" t="s">
        <v>17</v>
      </c>
      <c r="DF68" s="192">
        <v>1251611.07</v>
      </c>
      <c r="DG68" s="207">
        <v>4.6343568336919029E-3</v>
      </c>
      <c r="DH68" s="194">
        <v>36</v>
      </c>
      <c r="DI68" s="207">
        <v>1.8423746161719549E-2</v>
      </c>
      <c r="DK68" s="193" t="s">
        <v>17</v>
      </c>
      <c r="DL68" s="192">
        <v>1330444.6000000001</v>
      </c>
      <c r="DM68" s="207">
        <v>4.952295677298043E-3</v>
      </c>
      <c r="DN68" s="194">
        <v>38</v>
      </c>
      <c r="DO68" s="207">
        <v>1.9577537351880475E-2</v>
      </c>
      <c r="DQ68" s="193" t="s">
        <v>17</v>
      </c>
      <c r="DR68" s="192">
        <v>1340258.1199999994</v>
      </c>
      <c r="DS68" s="207">
        <v>5.0543851538169373E-3</v>
      </c>
      <c r="DT68" s="194">
        <v>38</v>
      </c>
      <c r="DU68" s="207">
        <v>1.9812304483837331E-2</v>
      </c>
      <c r="DW68" s="193" t="s">
        <v>17</v>
      </c>
      <c r="DX68" s="192">
        <v>1268020.4899999993</v>
      </c>
      <c r="DY68" s="207">
        <v>4.8154460084703817E-3</v>
      </c>
      <c r="DZ68" s="194">
        <v>37</v>
      </c>
      <c r="EA68" s="207">
        <v>1.9453207150368034E-2</v>
      </c>
      <c r="EC68" s="193" t="s">
        <v>17</v>
      </c>
      <c r="ED68" s="192">
        <v>1449455.0299999991</v>
      </c>
      <c r="EE68" s="207">
        <v>5.5375616746947852E-3</v>
      </c>
      <c r="EF68" s="194">
        <v>41</v>
      </c>
      <c r="EG68" s="207">
        <v>2.1635883905013191E-2</v>
      </c>
      <c r="EI68" s="193" t="s">
        <v>17</v>
      </c>
      <c r="EJ68" s="192">
        <v>1326333.6799999997</v>
      </c>
      <c r="EK68" s="207">
        <v>5.1418214206467592E-3</v>
      </c>
      <c r="EL68" s="194">
        <v>39</v>
      </c>
      <c r="EM68" s="207">
        <v>2.0733652312599681E-2</v>
      </c>
      <c r="EO68" s="193" t="s">
        <v>17</v>
      </c>
      <c r="EP68" s="192">
        <v>1492999.8299999994</v>
      </c>
      <c r="EQ68" s="207">
        <v>5.8121436292900616E-3</v>
      </c>
      <c r="ER68" s="194">
        <v>41</v>
      </c>
      <c r="ES68" s="207">
        <v>2.19017094017094E-2</v>
      </c>
      <c r="EU68" s="193" t="s">
        <v>17</v>
      </c>
      <c r="EV68" s="192">
        <v>1509286.65</v>
      </c>
      <c r="EW68" s="207">
        <v>5.9221562015288167E-3</v>
      </c>
      <c r="EX68" s="194">
        <v>44</v>
      </c>
      <c r="EY68" s="207">
        <v>2.3617820719269995E-2</v>
      </c>
      <c r="FA68" s="193" t="s">
        <v>17</v>
      </c>
      <c r="FB68" s="192">
        <v>2121268.1399999997</v>
      </c>
      <c r="FC68" s="207">
        <v>8.4071165438251699E-3</v>
      </c>
      <c r="FD68" s="194">
        <v>44</v>
      </c>
      <c r="FE68" s="207">
        <v>2.3758099352051837E-2</v>
      </c>
      <c r="FG68" s="193" t="s">
        <v>17</v>
      </c>
      <c r="FH68" s="192">
        <v>2106606.5</v>
      </c>
      <c r="FI68" s="207">
        <v>8.3714639440762208E-3</v>
      </c>
      <c r="FJ68" s="194">
        <v>46</v>
      </c>
      <c r="FK68" s="207">
        <v>2.4945770065075923E-2</v>
      </c>
      <c r="FM68" s="193" t="s">
        <v>17</v>
      </c>
      <c r="FN68" s="192">
        <v>2040072.3099999998</v>
      </c>
      <c r="FO68" s="207">
        <v>8.1570291237591987E-3</v>
      </c>
      <c r="FP68" s="194">
        <v>44</v>
      </c>
      <c r="FQ68" s="207">
        <v>2.4043715846994537E-2</v>
      </c>
      <c r="FS68" s="193" t="s">
        <v>17</v>
      </c>
      <c r="FT68" s="192">
        <v>2089412.77</v>
      </c>
      <c r="FU68" s="207">
        <v>8.4052068372296226E-3</v>
      </c>
      <c r="FV68" s="194">
        <v>45</v>
      </c>
      <c r="FW68" s="207">
        <v>2.4752475247524754E-2</v>
      </c>
      <c r="FY68" s="193" t="s">
        <v>17</v>
      </c>
      <c r="FZ68" s="192">
        <v>1992080.3199999998</v>
      </c>
      <c r="GA68" s="207">
        <v>8.0312637839133338E-3</v>
      </c>
      <c r="GB68" s="194">
        <v>45</v>
      </c>
      <c r="GC68" s="207">
        <v>2.4793388429752067E-2</v>
      </c>
      <c r="GE68" s="193" t="s">
        <v>17</v>
      </c>
      <c r="GF68" s="192">
        <v>2023871.16</v>
      </c>
      <c r="GG68" s="207">
        <v>8.1981798362359675E-3</v>
      </c>
      <c r="GH68" s="194">
        <v>48</v>
      </c>
      <c r="GI68" s="207">
        <v>2.6519337016574586E-2</v>
      </c>
      <c r="GK68" s="193" t="s">
        <v>17</v>
      </c>
      <c r="GL68" s="192">
        <v>2021142.52</v>
      </c>
      <c r="GM68" s="207">
        <v>8.2597496462901415E-3</v>
      </c>
      <c r="GN68" s="194">
        <v>44</v>
      </c>
      <c r="GO68" s="207">
        <v>2.4553571428571428E-2</v>
      </c>
      <c r="GQ68" s="193" t="s">
        <v>17</v>
      </c>
      <c r="GR68" s="192">
        <v>2338074.5500000007</v>
      </c>
      <c r="GS68" s="207">
        <v>9.6185361306015873E-3</v>
      </c>
      <c r="GT68" s="194">
        <v>48</v>
      </c>
      <c r="GU68" s="207">
        <v>2.695115103874228E-2</v>
      </c>
      <c r="GW68" s="193" t="s">
        <v>17</v>
      </c>
      <c r="GX68" s="192">
        <v>2177701.9900000012</v>
      </c>
      <c r="GY68" s="207">
        <v>9.0122749414474831E-3</v>
      </c>
      <c r="GZ68" s="194">
        <v>52</v>
      </c>
      <c r="HA68" s="207">
        <v>2.9378531073446328E-2</v>
      </c>
      <c r="HC68" s="193" t="s">
        <v>17</v>
      </c>
      <c r="HD68" s="192">
        <v>2320928.2400000016</v>
      </c>
      <c r="HE68" s="207">
        <v>9.6448737015786216E-3</v>
      </c>
      <c r="HF68" s="194">
        <v>54</v>
      </c>
      <c r="HG68" s="207">
        <v>3.0664395229982964E-2</v>
      </c>
      <c r="HI68" s="193" t="s">
        <v>17</v>
      </c>
      <c r="HJ68" s="192">
        <v>2674670.14</v>
      </c>
      <c r="HK68" s="207">
        <v>1.1190546974090427E-2</v>
      </c>
      <c r="HL68" s="194">
        <v>62</v>
      </c>
      <c r="HM68" s="207">
        <v>3.5388127853881277E-2</v>
      </c>
      <c r="HO68" s="193" t="s">
        <v>17</v>
      </c>
      <c r="HP68" s="192">
        <v>2862709.29</v>
      </c>
      <c r="HQ68" s="207">
        <v>1.2079041766278156E-2</v>
      </c>
      <c r="HR68" s="194">
        <v>67</v>
      </c>
      <c r="HS68" s="207">
        <v>3.8527889591719378E-2</v>
      </c>
      <c r="HU68" s="193" t="s">
        <v>17</v>
      </c>
      <c r="HV68" s="192">
        <v>2704093.79</v>
      </c>
      <c r="HW68" s="207">
        <v>1.1483875679633646E-2</v>
      </c>
      <c r="HX68" s="194">
        <v>65</v>
      </c>
      <c r="HY68" s="207">
        <v>3.7615740740740741E-2</v>
      </c>
      <c r="IA68" s="193" t="s">
        <v>17</v>
      </c>
      <c r="IB68" s="192">
        <v>2895688.3999999985</v>
      </c>
      <c r="IC68" s="207">
        <v>1.2473307902589102E-2</v>
      </c>
      <c r="ID68" s="194">
        <v>73</v>
      </c>
      <c r="IE68" s="207">
        <v>4.2615294804436661E-2</v>
      </c>
      <c r="IG68" s="193" t="s">
        <v>17</v>
      </c>
      <c r="IH68" s="192">
        <v>3266559.67</v>
      </c>
      <c r="II68" s="207">
        <v>1.4228605344897255E-2</v>
      </c>
      <c r="IJ68" s="194">
        <v>77</v>
      </c>
      <c r="IK68" s="207">
        <v>4.5374189746611671E-2</v>
      </c>
      <c r="IM68" s="193" t="s">
        <v>17</v>
      </c>
      <c r="IN68" s="192">
        <v>3226598.3800000013</v>
      </c>
      <c r="IO68" s="207">
        <v>1.4263901355403424E-2</v>
      </c>
      <c r="IP68" s="194">
        <v>79</v>
      </c>
      <c r="IQ68" s="207">
        <v>4.7248803827751193E-2</v>
      </c>
      <c r="IS68" s="193" t="s">
        <v>17</v>
      </c>
      <c r="IT68" s="192">
        <v>3062698.12</v>
      </c>
      <c r="IU68" s="207">
        <v>1.3708500312198679E-2</v>
      </c>
      <c r="IV68" s="194">
        <v>73</v>
      </c>
      <c r="IW68" s="207">
        <v>4.4242424242424243E-2</v>
      </c>
      <c r="IY68" s="193" t="s">
        <v>17</v>
      </c>
      <c r="IZ68" s="192">
        <v>3511846.2899999986</v>
      </c>
      <c r="JA68" s="207">
        <v>1.5861258503801691E-2</v>
      </c>
      <c r="JB68" s="194">
        <v>82</v>
      </c>
      <c r="JC68" s="207">
        <v>5.0152905198776757E-2</v>
      </c>
      <c r="JE68" s="193" t="s">
        <v>17</v>
      </c>
      <c r="JF68" s="192">
        <v>0</v>
      </c>
      <c r="JG68" s="207">
        <v>0</v>
      </c>
      <c r="JH68" s="194">
        <v>0</v>
      </c>
      <c r="JI68" s="207">
        <v>0</v>
      </c>
      <c r="JK68" s="193" t="s">
        <v>17</v>
      </c>
      <c r="JL68" s="192">
        <v>0</v>
      </c>
      <c r="JM68" s="207">
        <v>0</v>
      </c>
      <c r="JN68" s="194">
        <v>0</v>
      </c>
      <c r="JO68" s="207">
        <v>0</v>
      </c>
      <c r="JQ68" s="193" t="s">
        <v>17</v>
      </c>
      <c r="JR68" s="192">
        <v>0</v>
      </c>
      <c r="JS68" s="207">
        <v>0</v>
      </c>
      <c r="JT68" s="194">
        <v>0</v>
      </c>
      <c r="JU68" s="207">
        <v>0</v>
      </c>
      <c r="JW68" s="193" t="s">
        <v>17</v>
      </c>
      <c r="JX68" s="192">
        <v>0</v>
      </c>
      <c r="JY68" s="207">
        <v>0</v>
      </c>
      <c r="JZ68" s="194">
        <v>0</v>
      </c>
      <c r="KA68" s="207">
        <v>0</v>
      </c>
      <c r="KC68" s="208" t="s">
        <v>17</v>
      </c>
      <c r="KD68" s="209">
        <v>0</v>
      </c>
      <c r="KE68" s="210">
        <v>0</v>
      </c>
      <c r="KF68" s="211">
        <v>0</v>
      </c>
      <c r="KG68" s="210">
        <v>0</v>
      </c>
      <c r="KI68" s="208" t="s">
        <v>17</v>
      </c>
      <c r="KJ68" s="209">
        <v>0</v>
      </c>
      <c r="KK68" s="210">
        <v>0</v>
      </c>
      <c r="KL68" s="211">
        <v>0</v>
      </c>
      <c r="KM68" s="210">
        <v>0</v>
      </c>
      <c r="KO68" s="208" t="s">
        <v>17</v>
      </c>
      <c r="KP68" s="209">
        <v>0</v>
      </c>
      <c r="KQ68" s="210">
        <v>0</v>
      </c>
      <c r="KR68" s="211">
        <v>0</v>
      </c>
      <c r="KS68" s="210">
        <v>0</v>
      </c>
      <c r="KU68" s="208" t="s">
        <v>17</v>
      </c>
      <c r="KV68" s="209">
        <v>0</v>
      </c>
      <c r="KW68" s="210">
        <v>0</v>
      </c>
      <c r="KX68" s="211">
        <v>0</v>
      </c>
      <c r="KY68" s="210">
        <v>0</v>
      </c>
      <c r="LA68" s="208" t="s">
        <v>17</v>
      </c>
      <c r="LB68" s="209">
        <v>0</v>
      </c>
      <c r="LC68" s="210">
        <v>0</v>
      </c>
      <c r="LD68" s="211">
        <v>0</v>
      </c>
      <c r="LE68" s="210">
        <v>0</v>
      </c>
      <c r="LG68" s="208" t="s">
        <v>17</v>
      </c>
      <c r="LH68" s="209">
        <v>0</v>
      </c>
      <c r="LI68" s="210">
        <v>0</v>
      </c>
      <c r="LJ68" s="211">
        <v>0</v>
      </c>
      <c r="LK68" s="210">
        <v>0</v>
      </c>
      <c r="LM68" s="208" t="s">
        <v>17</v>
      </c>
      <c r="LN68" s="209">
        <v>0</v>
      </c>
      <c r="LO68" s="210">
        <v>0</v>
      </c>
      <c r="LP68" s="211">
        <v>0</v>
      </c>
      <c r="LQ68" s="210">
        <v>0</v>
      </c>
      <c r="LS68" s="208" t="s">
        <v>17</v>
      </c>
      <c r="LT68" s="209">
        <v>0</v>
      </c>
      <c r="LU68" s="210">
        <v>0</v>
      </c>
      <c r="LV68" s="211">
        <v>0</v>
      </c>
      <c r="LW68" s="210">
        <v>0</v>
      </c>
      <c r="LY68" s="208" t="s">
        <v>17</v>
      </c>
      <c r="LZ68" s="209">
        <v>0</v>
      </c>
      <c r="MA68" s="210">
        <v>0</v>
      </c>
      <c r="MB68" s="211">
        <v>0</v>
      </c>
      <c r="MC68" s="210">
        <v>0</v>
      </c>
      <c r="ME68" s="208" t="s">
        <v>17</v>
      </c>
      <c r="MF68" s="209">
        <v>0</v>
      </c>
      <c r="MG68" s="210">
        <v>0</v>
      </c>
      <c r="MH68" s="211">
        <v>0</v>
      </c>
      <c r="MI68" s="210">
        <v>0</v>
      </c>
      <c r="MK68" s="208" t="s">
        <v>17</v>
      </c>
      <c r="ML68" s="209">
        <v>0</v>
      </c>
      <c r="MM68" s="210">
        <v>0</v>
      </c>
      <c r="MN68" s="211">
        <v>0</v>
      </c>
      <c r="MO68" s="210">
        <v>0</v>
      </c>
      <c r="MQ68" s="208" t="s">
        <v>17</v>
      </c>
      <c r="MR68" s="209">
        <v>0</v>
      </c>
      <c r="MS68" s="210">
        <v>0</v>
      </c>
      <c r="MT68" s="211">
        <v>0</v>
      </c>
      <c r="MU68" s="210">
        <v>0</v>
      </c>
      <c r="MW68" s="208" t="s">
        <v>17</v>
      </c>
      <c r="MX68" s="209">
        <v>0</v>
      </c>
      <c r="MY68" s="210">
        <v>0</v>
      </c>
      <c r="MZ68" s="211">
        <v>0</v>
      </c>
      <c r="NA68" s="210">
        <v>0</v>
      </c>
    </row>
    <row r="69" spans="1:365" s="186" customFormat="1" ht="18" x14ac:dyDescent="0.35">
      <c r="A69" s="193" t="s">
        <v>18</v>
      </c>
      <c r="B69" s="192">
        <v>38996415.260000005</v>
      </c>
      <c r="C69" s="207">
        <v>9.5705978134710185E-2</v>
      </c>
      <c r="D69" s="194">
        <v>550</v>
      </c>
      <c r="E69" s="207">
        <v>0.16561276723878349</v>
      </c>
      <c r="G69" s="193" t="s">
        <v>18</v>
      </c>
      <c r="H69" s="192">
        <v>37261807.43</v>
      </c>
      <c r="I69" s="207">
        <v>9.4562256267070544E-2</v>
      </c>
      <c r="J69" s="194">
        <v>503</v>
      </c>
      <c r="K69" s="207">
        <v>0.15812637535366236</v>
      </c>
      <c r="M69" s="193" t="s">
        <v>18</v>
      </c>
      <c r="N69" s="192">
        <v>38334152.539999969</v>
      </c>
      <c r="O69" s="207">
        <v>0.10104531786729505</v>
      </c>
      <c r="P69" s="194">
        <v>487</v>
      </c>
      <c r="Q69" s="207">
        <v>0.16184778996344301</v>
      </c>
      <c r="S69" s="193" t="s">
        <v>18</v>
      </c>
      <c r="T69" s="192">
        <v>35486555.399999984</v>
      </c>
      <c r="U69" s="207">
        <v>9.5946430934774771E-2</v>
      </c>
      <c r="V69" s="194">
        <v>444</v>
      </c>
      <c r="W69" s="207">
        <v>0.15331491712707182</v>
      </c>
      <c r="Y69" s="193" t="s">
        <v>18</v>
      </c>
      <c r="Z69" s="192">
        <v>37138559.509999961</v>
      </c>
      <c r="AA69" s="207">
        <v>0.10269075040421365</v>
      </c>
      <c r="AB69" s="194">
        <v>450</v>
      </c>
      <c r="AC69" s="207">
        <v>0.1609442060085837</v>
      </c>
      <c r="AE69" s="193" t="s">
        <v>18</v>
      </c>
      <c r="AF69" s="192">
        <v>39253152.659999967</v>
      </c>
      <c r="AG69" s="207">
        <v>0.11129628995854592</v>
      </c>
      <c r="AH69" s="194">
        <v>465</v>
      </c>
      <c r="AI69" s="207">
        <v>0.17428785607196401</v>
      </c>
      <c r="AK69" s="193" t="s">
        <v>18</v>
      </c>
      <c r="AL69" s="192">
        <v>38221810.909999996</v>
      </c>
      <c r="AM69" s="207">
        <v>0.11140142964790312</v>
      </c>
      <c r="AN69" s="194">
        <v>452</v>
      </c>
      <c r="AO69" s="207">
        <v>0.17539774932091579</v>
      </c>
      <c r="AQ69" s="193" t="s">
        <v>18</v>
      </c>
      <c r="AR69" s="192">
        <v>38176573.769999988</v>
      </c>
      <c r="AS69" s="207">
        <v>0.11440612622786528</v>
      </c>
      <c r="AT69" s="194">
        <v>443</v>
      </c>
      <c r="AU69" s="207">
        <v>0.17684630738522955</v>
      </c>
      <c r="AW69" s="193" t="s">
        <v>18</v>
      </c>
      <c r="AX69" s="192">
        <v>37536137.530000001</v>
      </c>
      <c r="AY69" s="207">
        <v>0.11418540540550826</v>
      </c>
      <c r="AZ69" s="194">
        <v>429</v>
      </c>
      <c r="BA69" s="207">
        <v>0.1744611630744205</v>
      </c>
      <c r="BC69" s="193" t="s">
        <v>18</v>
      </c>
      <c r="BD69" s="192">
        <v>31543016.449999996</v>
      </c>
      <c r="BE69" s="207">
        <v>0.10387379568827142</v>
      </c>
      <c r="BF69" s="194">
        <v>374</v>
      </c>
      <c r="BG69" s="207">
        <v>0.16600088770528185</v>
      </c>
      <c r="BI69" s="193" t="s">
        <v>18</v>
      </c>
      <c r="BJ69" s="192">
        <v>27716358.360000007</v>
      </c>
      <c r="BK69" s="207">
        <v>9.5228044080690827E-2</v>
      </c>
      <c r="BL69" s="194">
        <v>332</v>
      </c>
      <c r="BM69" s="207">
        <v>0.15579540122008448</v>
      </c>
      <c r="BO69" s="193" t="s">
        <v>18</v>
      </c>
      <c r="BP69" s="192">
        <v>24646896.649999995</v>
      </c>
      <c r="BQ69" s="207">
        <v>8.6837117791131277E-2</v>
      </c>
      <c r="BR69" s="194">
        <v>305</v>
      </c>
      <c r="BS69" s="207">
        <v>0.14663461538461539</v>
      </c>
      <c r="BU69" s="193" t="s">
        <v>18</v>
      </c>
      <c r="BV69" s="192">
        <v>19860640.45000001</v>
      </c>
      <c r="BW69" s="207">
        <v>7.0858019282372869E-2</v>
      </c>
      <c r="BX69" s="194">
        <v>249</v>
      </c>
      <c r="BY69" s="207">
        <v>0.12158203125</v>
      </c>
      <c r="BZ69" s="207"/>
      <c r="CA69" s="193" t="s">
        <v>18</v>
      </c>
      <c r="CB69" s="192">
        <v>19844521.570000008</v>
      </c>
      <c r="CC69" s="207">
        <v>7.1333777026535775E-2</v>
      </c>
      <c r="CD69" s="194">
        <v>247</v>
      </c>
      <c r="CE69" s="207">
        <v>0.12179487179487179</v>
      </c>
      <c r="CG69" s="193" t="s">
        <v>18</v>
      </c>
      <c r="CH69" s="192">
        <v>19295328.070000015</v>
      </c>
      <c r="CI69" s="207">
        <v>6.9962126202223932E-2</v>
      </c>
      <c r="CJ69" s="194">
        <v>246</v>
      </c>
      <c r="CK69" s="207">
        <v>0.123</v>
      </c>
      <c r="CM69" s="193" t="s">
        <v>18</v>
      </c>
      <c r="CN69" s="192">
        <v>12891957.840000005</v>
      </c>
      <c r="CO69" s="207">
        <v>4.70596566334694E-2</v>
      </c>
      <c r="CP69" s="194">
        <v>168</v>
      </c>
      <c r="CQ69" s="207">
        <v>8.4464555052790352E-2</v>
      </c>
      <c r="CS69" s="193" t="s">
        <v>18</v>
      </c>
      <c r="CT69" s="192">
        <v>11899408.57</v>
      </c>
      <c r="CU69" s="207">
        <v>4.367394736972352E-2</v>
      </c>
      <c r="CV69" s="194">
        <v>158</v>
      </c>
      <c r="CW69" s="207">
        <v>8.0081094779523562E-2</v>
      </c>
      <c r="CY69" s="193" t="s">
        <v>18</v>
      </c>
      <c r="CZ69" s="192">
        <v>13390107.270000005</v>
      </c>
      <c r="DA69" s="207">
        <v>4.9374579197665081E-2</v>
      </c>
      <c r="DB69" s="194">
        <v>175</v>
      </c>
      <c r="DC69" s="207">
        <v>8.9149261334691796E-2</v>
      </c>
      <c r="DE69" s="193" t="s">
        <v>18</v>
      </c>
      <c r="DF69" s="192">
        <v>15601350.450000007</v>
      </c>
      <c r="DG69" s="207">
        <v>5.7767326293126961E-2</v>
      </c>
      <c r="DH69" s="194">
        <v>201</v>
      </c>
      <c r="DI69" s="207">
        <v>0.10286591606960081</v>
      </c>
      <c r="DK69" s="193" t="s">
        <v>18</v>
      </c>
      <c r="DL69" s="192">
        <v>14804778.380000001</v>
      </c>
      <c r="DM69" s="207">
        <v>5.5107623402454751E-2</v>
      </c>
      <c r="DN69" s="194">
        <v>183</v>
      </c>
      <c r="DO69" s="207">
        <v>9.428129829984544E-2</v>
      </c>
      <c r="DQ69" s="193" t="s">
        <v>18</v>
      </c>
      <c r="DR69" s="192">
        <v>16861639.559999999</v>
      </c>
      <c r="DS69" s="207">
        <v>6.3588662056437595E-2</v>
      </c>
      <c r="DT69" s="194">
        <v>213</v>
      </c>
      <c r="DU69" s="207">
        <v>0.11105318039624609</v>
      </c>
      <c r="DW69" s="193" t="s">
        <v>18</v>
      </c>
      <c r="DX69" s="192">
        <v>15181214.229999999</v>
      </c>
      <c r="DY69" s="207">
        <v>5.7652315592776657E-2</v>
      </c>
      <c r="DZ69" s="194">
        <v>197</v>
      </c>
      <c r="EA69" s="207">
        <v>0.10357518401682439</v>
      </c>
      <c r="EC69" s="193" t="s">
        <v>18</v>
      </c>
      <c r="ED69" s="192">
        <v>14536872.740000004</v>
      </c>
      <c r="EE69" s="207">
        <v>5.5537307256051563E-2</v>
      </c>
      <c r="EF69" s="194">
        <v>189</v>
      </c>
      <c r="EG69" s="207">
        <v>9.9736147757255936E-2</v>
      </c>
      <c r="EI69" s="193" t="s">
        <v>18</v>
      </c>
      <c r="EJ69" s="192">
        <v>12384640.58</v>
      </c>
      <c r="EK69" s="207">
        <v>4.8011756906644429E-2</v>
      </c>
      <c r="EL69" s="194">
        <v>160</v>
      </c>
      <c r="EM69" s="207">
        <v>8.5061137692716643E-2</v>
      </c>
      <c r="EO69" s="193" t="s">
        <v>18</v>
      </c>
      <c r="EP69" s="192">
        <v>13314247.080000002</v>
      </c>
      <c r="EQ69" s="207">
        <v>5.1831430111292008E-2</v>
      </c>
      <c r="ER69" s="194">
        <v>163</v>
      </c>
      <c r="ES69" s="207">
        <v>8.7072649572649569E-2</v>
      </c>
      <c r="EU69" s="193" t="s">
        <v>18</v>
      </c>
      <c r="EV69" s="192">
        <v>13425977.560000006</v>
      </c>
      <c r="EW69" s="207">
        <v>5.2681004147582415E-2</v>
      </c>
      <c r="EX69" s="194">
        <v>163</v>
      </c>
      <c r="EY69" s="207">
        <v>8.7493290391841116E-2</v>
      </c>
      <c r="FA69" s="193" t="s">
        <v>18</v>
      </c>
      <c r="FB69" s="192">
        <v>11540370.18</v>
      </c>
      <c r="FC69" s="207">
        <v>4.5737375314628854E-2</v>
      </c>
      <c r="FD69" s="194">
        <v>148</v>
      </c>
      <c r="FE69" s="207">
        <v>7.9913606911447083E-2</v>
      </c>
      <c r="FG69" s="193" t="s">
        <v>18</v>
      </c>
      <c r="FH69" s="192">
        <v>11424176.330000002</v>
      </c>
      <c r="FI69" s="207">
        <v>4.539864480498091E-2</v>
      </c>
      <c r="FJ69" s="194">
        <v>148</v>
      </c>
      <c r="FK69" s="207">
        <v>8.0260303687635579E-2</v>
      </c>
      <c r="FM69" s="193" t="s">
        <v>18</v>
      </c>
      <c r="FN69" s="192">
        <v>11617932.370000001</v>
      </c>
      <c r="FO69" s="207">
        <v>4.6453163564557545E-2</v>
      </c>
      <c r="FP69" s="194">
        <v>149</v>
      </c>
      <c r="FQ69" s="207">
        <v>8.14207650273224E-2</v>
      </c>
      <c r="FS69" s="193" t="s">
        <v>18</v>
      </c>
      <c r="FT69" s="192">
        <v>10580194.860000001</v>
      </c>
      <c r="FU69" s="207">
        <v>4.2561588333976594E-2</v>
      </c>
      <c r="FV69" s="194">
        <v>139</v>
      </c>
      <c r="FW69" s="207">
        <v>7.6457645764576462E-2</v>
      </c>
      <c r="FY69" s="193" t="s">
        <v>18</v>
      </c>
      <c r="FZ69" s="192">
        <v>10983462.460000001</v>
      </c>
      <c r="GA69" s="207">
        <v>4.4280887367518229E-2</v>
      </c>
      <c r="GB69" s="194">
        <v>141</v>
      </c>
      <c r="GC69" s="207">
        <v>7.768595041322314E-2</v>
      </c>
      <c r="GE69" s="193" t="s">
        <v>18</v>
      </c>
      <c r="GF69" s="192">
        <v>11026673.099999998</v>
      </c>
      <c r="GG69" s="207">
        <v>4.4666207442367795E-2</v>
      </c>
      <c r="GH69" s="194">
        <v>144</v>
      </c>
      <c r="GI69" s="207">
        <v>7.9558011049723751E-2</v>
      </c>
      <c r="GK69" s="193" t="s">
        <v>18</v>
      </c>
      <c r="GL69" s="192">
        <v>12496640.180000003</v>
      </c>
      <c r="GM69" s="207">
        <v>5.1069688695961034E-2</v>
      </c>
      <c r="GN69" s="194">
        <v>164</v>
      </c>
      <c r="GO69" s="207">
        <v>9.1517857142857137E-2</v>
      </c>
      <c r="GQ69" s="193" t="s">
        <v>18</v>
      </c>
      <c r="GR69" s="192">
        <v>12527846.440000013</v>
      </c>
      <c r="GS69" s="207">
        <v>5.153793903696037E-2</v>
      </c>
      <c r="GT69" s="194">
        <v>164</v>
      </c>
      <c r="GU69" s="207">
        <v>9.2083099382369457E-2</v>
      </c>
      <c r="GW69" s="193" t="s">
        <v>18</v>
      </c>
      <c r="GX69" s="192">
        <v>14364553.22000001</v>
      </c>
      <c r="GY69" s="207">
        <v>5.9446748739801068E-2</v>
      </c>
      <c r="GZ69" s="194">
        <v>182</v>
      </c>
      <c r="HA69" s="207">
        <v>0.10282485875706214</v>
      </c>
      <c r="HC69" s="193" t="s">
        <v>18</v>
      </c>
      <c r="HD69" s="192">
        <v>14435284.680000007</v>
      </c>
      <c r="HE69" s="207">
        <v>5.9987420199140988E-2</v>
      </c>
      <c r="HF69" s="194">
        <v>186</v>
      </c>
      <c r="HG69" s="207">
        <v>0.10562180579216354</v>
      </c>
      <c r="HI69" s="193" t="s">
        <v>18</v>
      </c>
      <c r="HJ69" s="192">
        <v>16517164.720000004</v>
      </c>
      <c r="HK69" s="207">
        <v>6.9106131972576326E-2</v>
      </c>
      <c r="HL69" s="194">
        <v>205</v>
      </c>
      <c r="HM69" s="207">
        <v>0.11700913242009132</v>
      </c>
      <c r="HO69" s="193" t="s">
        <v>18</v>
      </c>
      <c r="HP69" s="192">
        <v>18847573.559999991</v>
      </c>
      <c r="HQ69" s="207">
        <v>7.9526282678965193E-2</v>
      </c>
      <c r="HR69" s="194">
        <v>214</v>
      </c>
      <c r="HS69" s="207">
        <v>0.12305922944220817</v>
      </c>
      <c r="HU69" s="193" t="s">
        <v>18</v>
      </c>
      <c r="HV69" s="192">
        <v>17462355.510000009</v>
      </c>
      <c r="HW69" s="207">
        <v>7.415997199949402E-2</v>
      </c>
      <c r="HX69" s="194">
        <v>211</v>
      </c>
      <c r="HY69" s="207">
        <v>0.12210648148148148</v>
      </c>
      <c r="IA69" s="193" t="s">
        <v>18</v>
      </c>
      <c r="IB69" s="192">
        <v>19090521.419999987</v>
      </c>
      <c r="IC69" s="207">
        <v>8.2233278861300302E-2</v>
      </c>
      <c r="ID69" s="194">
        <v>223</v>
      </c>
      <c r="IE69" s="207">
        <v>0.13018096906012844</v>
      </c>
      <c r="IG69" s="193" t="s">
        <v>18</v>
      </c>
      <c r="IH69" s="192">
        <v>26437119.669999998</v>
      </c>
      <c r="II69" s="207">
        <v>0.11515581536591074</v>
      </c>
      <c r="IJ69" s="194">
        <v>274</v>
      </c>
      <c r="IK69" s="207">
        <v>0.1614614024749558</v>
      </c>
      <c r="IM69" s="193" t="s">
        <v>18</v>
      </c>
      <c r="IN69" s="192">
        <v>29536772.049999975</v>
      </c>
      <c r="IO69" s="207">
        <v>0.13057392128184123</v>
      </c>
      <c r="IP69" s="194">
        <v>287</v>
      </c>
      <c r="IQ69" s="207">
        <v>0.17165071770334928</v>
      </c>
      <c r="IS69" s="193" t="s">
        <v>18</v>
      </c>
      <c r="IT69" s="192">
        <v>28952569.019999977</v>
      </c>
      <c r="IU69" s="207">
        <v>0.12959040881561759</v>
      </c>
      <c r="IV69" s="194">
        <v>282</v>
      </c>
      <c r="IW69" s="207">
        <v>0.1709090909090909</v>
      </c>
      <c r="IY69" s="193" t="s">
        <v>18</v>
      </c>
      <c r="IZ69" s="192">
        <v>36413501.42999997</v>
      </c>
      <c r="JA69" s="207">
        <v>0.16446162830486019</v>
      </c>
      <c r="JB69" s="194">
        <v>321</v>
      </c>
      <c r="JC69" s="207">
        <v>0.19633027522935781</v>
      </c>
      <c r="JE69" s="193" t="s">
        <v>18</v>
      </c>
      <c r="JF69" s="192">
        <v>0</v>
      </c>
      <c r="JG69" s="207">
        <v>0</v>
      </c>
      <c r="JH69" s="194">
        <v>0</v>
      </c>
      <c r="JI69" s="207">
        <v>0</v>
      </c>
      <c r="JK69" s="193" t="s">
        <v>18</v>
      </c>
      <c r="JL69" s="192">
        <v>0</v>
      </c>
      <c r="JM69" s="207">
        <v>0</v>
      </c>
      <c r="JN69" s="194">
        <v>0</v>
      </c>
      <c r="JO69" s="207">
        <v>0</v>
      </c>
      <c r="JQ69" s="193" t="s">
        <v>18</v>
      </c>
      <c r="JR69" s="192">
        <v>0</v>
      </c>
      <c r="JS69" s="207">
        <v>0</v>
      </c>
      <c r="JT69" s="194">
        <v>0</v>
      </c>
      <c r="JU69" s="207">
        <v>0</v>
      </c>
      <c r="JW69" s="193" t="s">
        <v>18</v>
      </c>
      <c r="JX69" s="192">
        <v>0</v>
      </c>
      <c r="JY69" s="207">
        <v>0</v>
      </c>
      <c r="JZ69" s="194">
        <v>0</v>
      </c>
      <c r="KA69" s="207">
        <v>0</v>
      </c>
      <c r="KC69" s="208" t="s">
        <v>18</v>
      </c>
      <c r="KD69" s="209">
        <v>0</v>
      </c>
      <c r="KE69" s="210">
        <v>0</v>
      </c>
      <c r="KF69" s="211">
        <v>0</v>
      </c>
      <c r="KG69" s="210">
        <v>0</v>
      </c>
      <c r="KI69" s="208" t="s">
        <v>18</v>
      </c>
      <c r="KJ69" s="209">
        <v>0</v>
      </c>
      <c r="KK69" s="210">
        <v>0</v>
      </c>
      <c r="KL69" s="211">
        <v>0</v>
      </c>
      <c r="KM69" s="210">
        <v>0</v>
      </c>
      <c r="KO69" s="208" t="s">
        <v>18</v>
      </c>
      <c r="KP69" s="209">
        <v>0</v>
      </c>
      <c r="KQ69" s="210">
        <v>0</v>
      </c>
      <c r="KR69" s="211">
        <v>0</v>
      </c>
      <c r="KS69" s="210">
        <v>0</v>
      </c>
      <c r="KU69" s="208" t="s">
        <v>18</v>
      </c>
      <c r="KV69" s="209">
        <v>0</v>
      </c>
      <c r="KW69" s="210">
        <v>0</v>
      </c>
      <c r="KX69" s="211">
        <v>0</v>
      </c>
      <c r="KY69" s="210">
        <v>0</v>
      </c>
      <c r="LA69" s="208" t="s">
        <v>18</v>
      </c>
      <c r="LB69" s="209">
        <v>0</v>
      </c>
      <c r="LC69" s="210">
        <v>0</v>
      </c>
      <c r="LD69" s="211">
        <v>0</v>
      </c>
      <c r="LE69" s="210">
        <v>0</v>
      </c>
      <c r="LG69" s="208" t="s">
        <v>18</v>
      </c>
      <c r="LH69" s="209">
        <v>0</v>
      </c>
      <c r="LI69" s="210">
        <v>0</v>
      </c>
      <c r="LJ69" s="211">
        <v>0</v>
      </c>
      <c r="LK69" s="210">
        <v>0</v>
      </c>
      <c r="LM69" s="208" t="s">
        <v>18</v>
      </c>
      <c r="LN69" s="209">
        <v>0</v>
      </c>
      <c r="LO69" s="210">
        <v>0</v>
      </c>
      <c r="LP69" s="211">
        <v>0</v>
      </c>
      <c r="LQ69" s="210">
        <v>0</v>
      </c>
      <c r="LS69" s="208" t="s">
        <v>18</v>
      </c>
      <c r="LT69" s="209">
        <v>0</v>
      </c>
      <c r="LU69" s="210">
        <v>0</v>
      </c>
      <c r="LV69" s="211">
        <v>0</v>
      </c>
      <c r="LW69" s="210">
        <v>0</v>
      </c>
      <c r="LY69" s="208" t="s">
        <v>18</v>
      </c>
      <c r="LZ69" s="209">
        <v>0</v>
      </c>
      <c r="MA69" s="210">
        <v>0</v>
      </c>
      <c r="MB69" s="211">
        <v>0</v>
      </c>
      <c r="MC69" s="210">
        <v>0</v>
      </c>
      <c r="ME69" s="208" t="s">
        <v>18</v>
      </c>
      <c r="MF69" s="209">
        <v>0</v>
      </c>
      <c r="MG69" s="210">
        <v>0</v>
      </c>
      <c r="MH69" s="211">
        <v>0</v>
      </c>
      <c r="MI69" s="210">
        <v>0</v>
      </c>
      <c r="MK69" s="208" t="s">
        <v>18</v>
      </c>
      <c r="ML69" s="209">
        <v>0</v>
      </c>
      <c r="MM69" s="210">
        <v>0</v>
      </c>
      <c r="MN69" s="211">
        <v>0</v>
      </c>
      <c r="MO69" s="210">
        <v>0</v>
      </c>
      <c r="MQ69" s="208" t="s">
        <v>18</v>
      </c>
      <c r="MR69" s="209">
        <v>0</v>
      </c>
      <c r="MS69" s="210">
        <v>0</v>
      </c>
      <c r="MT69" s="211">
        <v>0</v>
      </c>
      <c r="MU69" s="210">
        <v>0</v>
      </c>
      <c r="MW69" s="208" t="s">
        <v>18</v>
      </c>
      <c r="MX69" s="209">
        <v>0</v>
      </c>
      <c r="MY69" s="210">
        <v>0</v>
      </c>
      <c r="MZ69" s="211">
        <v>0</v>
      </c>
      <c r="NA69" s="210">
        <v>0</v>
      </c>
    </row>
    <row r="70" spans="1:365" s="186" customFormat="1" ht="18" x14ac:dyDescent="0.35">
      <c r="A70" s="193" t="s">
        <v>19</v>
      </c>
      <c r="B70" s="192">
        <v>19712750.479999997</v>
      </c>
      <c r="C70" s="207">
        <v>4.8379525498310566E-2</v>
      </c>
      <c r="D70" s="194">
        <v>174</v>
      </c>
      <c r="E70" s="207">
        <v>5.2393857271906055E-2</v>
      </c>
      <c r="G70" s="193" t="s">
        <v>19</v>
      </c>
      <c r="H70" s="192">
        <v>16837821.009999998</v>
      </c>
      <c r="I70" s="207">
        <v>4.2730679350909961E-2</v>
      </c>
      <c r="J70" s="194">
        <v>154</v>
      </c>
      <c r="K70" s="207">
        <v>4.8412448915435398E-2</v>
      </c>
      <c r="M70" s="193" t="s">
        <v>19</v>
      </c>
      <c r="N70" s="192">
        <v>12864079.570000002</v>
      </c>
      <c r="O70" s="207">
        <v>3.3908536464044327E-2</v>
      </c>
      <c r="P70" s="194">
        <v>134</v>
      </c>
      <c r="Q70" s="207">
        <v>4.4533067464273844E-2</v>
      </c>
      <c r="S70" s="193" t="s">
        <v>19</v>
      </c>
      <c r="T70" s="192">
        <v>15313023.700000001</v>
      </c>
      <c r="U70" s="207">
        <v>4.1402439720441844E-2</v>
      </c>
      <c r="V70" s="194">
        <v>137</v>
      </c>
      <c r="W70" s="207">
        <v>4.7306629834254141E-2</v>
      </c>
      <c r="Y70" s="193" t="s">
        <v>19</v>
      </c>
      <c r="Z70" s="192">
        <v>19402537.18</v>
      </c>
      <c r="AA70" s="207">
        <v>5.3649391065460239E-2</v>
      </c>
      <c r="AB70" s="194">
        <v>162</v>
      </c>
      <c r="AC70" s="207">
        <v>5.7939914163090127E-2</v>
      </c>
      <c r="AE70" s="193" t="s">
        <v>19</v>
      </c>
      <c r="AF70" s="192">
        <v>16945645.020000007</v>
      </c>
      <c r="AG70" s="207">
        <v>4.8046775707837171E-2</v>
      </c>
      <c r="AH70" s="194">
        <v>136</v>
      </c>
      <c r="AI70" s="207">
        <v>5.0974512743628186E-2</v>
      </c>
      <c r="AK70" s="193" t="s">
        <v>19</v>
      </c>
      <c r="AL70" s="192">
        <v>18303302.859999996</v>
      </c>
      <c r="AM70" s="207">
        <v>5.3346873351547169E-2</v>
      </c>
      <c r="AN70" s="194">
        <v>140</v>
      </c>
      <c r="AO70" s="207">
        <v>5.4326736515327899E-2</v>
      </c>
      <c r="AQ70" s="193" t="s">
        <v>19</v>
      </c>
      <c r="AR70" s="192">
        <v>21053447.129999995</v>
      </c>
      <c r="AS70" s="207">
        <v>6.3092181723736401E-2</v>
      </c>
      <c r="AT70" s="194">
        <v>155</v>
      </c>
      <c r="AU70" s="207">
        <v>6.1876247504990017E-2</v>
      </c>
      <c r="AW70" s="193" t="s">
        <v>19</v>
      </c>
      <c r="AX70" s="192">
        <v>19849528.530000001</v>
      </c>
      <c r="AY70" s="207">
        <v>6.0382516994317188E-2</v>
      </c>
      <c r="AZ70" s="194">
        <v>147</v>
      </c>
      <c r="BA70" s="207">
        <v>5.9780398535990237E-2</v>
      </c>
      <c r="BC70" s="193" t="s">
        <v>19</v>
      </c>
      <c r="BD70" s="192">
        <v>14976874.970000003</v>
      </c>
      <c r="BE70" s="207">
        <v>4.9320103964963904E-2</v>
      </c>
      <c r="BF70" s="194">
        <v>116</v>
      </c>
      <c r="BG70" s="207">
        <v>5.1486906347092763E-2</v>
      </c>
      <c r="BI70" s="193" t="s">
        <v>19</v>
      </c>
      <c r="BJ70" s="192">
        <v>10709936.580000002</v>
      </c>
      <c r="BK70" s="207">
        <v>3.6797269666332996E-2</v>
      </c>
      <c r="BL70" s="194">
        <v>91</v>
      </c>
      <c r="BM70" s="207">
        <v>4.2702956358517126E-2</v>
      </c>
      <c r="BO70" s="193" t="s">
        <v>19</v>
      </c>
      <c r="BP70" s="192">
        <v>9217528.0199999996</v>
      </c>
      <c r="BQ70" s="207">
        <v>3.2475632846693227E-2</v>
      </c>
      <c r="BR70" s="194">
        <v>80</v>
      </c>
      <c r="BS70" s="207">
        <v>3.8461538461538464E-2</v>
      </c>
      <c r="BU70" s="193" t="s">
        <v>19</v>
      </c>
      <c r="BV70" s="192">
        <v>7485664.3500000015</v>
      </c>
      <c r="BW70" s="207">
        <v>2.6707061647333281E-2</v>
      </c>
      <c r="BX70" s="194">
        <v>73</v>
      </c>
      <c r="BY70" s="207">
        <v>3.564453125E-2</v>
      </c>
      <c r="BZ70" s="207"/>
      <c r="CA70" s="193" t="s">
        <v>19</v>
      </c>
      <c r="CB70" s="192">
        <v>7235363.7399999993</v>
      </c>
      <c r="CC70" s="207">
        <v>2.6008479061309094E-2</v>
      </c>
      <c r="CD70" s="194">
        <v>70</v>
      </c>
      <c r="CE70" s="207">
        <v>3.4516765285996058E-2</v>
      </c>
      <c r="CG70" s="193" t="s">
        <v>19</v>
      </c>
      <c r="CH70" s="192">
        <v>7046327.7699999996</v>
      </c>
      <c r="CI70" s="207">
        <v>2.5548986309978542E-2</v>
      </c>
      <c r="CJ70" s="194">
        <v>65</v>
      </c>
      <c r="CK70" s="207">
        <v>3.2500000000000001E-2</v>
      </c>
      <c r="CM70" s="193" t="s">
        <v>19</v>
      </c>
      <c r="CN70" s="192">
        <v>5396481.7900000019</v>
      </c>
      <c r="CO70" s="207">
        <v>1.9698837307566802E-2</v>
      </c>
      <c r="CP70" s="194">
        <v>67</v>
      </c>
      <c r="CQ70" s="207">
        <v>3.3685268979386625E-2</v>
      </c>
      <c r="CS70" s="193" t="s">
        <v>19</v>
      </c>
      <c r="CT70" s="192">
        <v>6482190.2499999991</v>
      </c>
      <c r="CU70" s="207">
        <v>2.3791336699941122E-2</v>
      </c>
      <c r="CV70" s="194">
        <v>72</v>
      </c>
      <c r="CW70" s="207">
        <v>3.6492650785605679E-2</v>
      </c>
      <c r="CY70" s="193" t="s">
        <v>19</v>
      </c>
      <c r="CZ70" s="192">
        <v>6270191.330000001</v>
      </c>
      <c r="DA70" s="207">
        <v>2.3120655582888238E-2</v>
      </c>
      <c r="DB70" s="194">
        <v>72</v>
      </c>
      <c r="DC70" s="207">
        <v>3.6678553234844626E-2</v>
      </c>
      <c r="DE70" s="193" t="s">
        <v>19</v>
      </c>
      <c r="DF70" s="192">
        <v>5872412.8199999984</v>
      </c>
      <c r="DG70" s="207">
        <v>2.1743860481057368E-2</v>
      </c>
      <c r="DH70" s="194">
        <v>60</v>
      </c>
      <c r="DI70" s="207">
        <v>3.0706243602865915E-2</v>
      </c>
      <c r="DK70" s="193" t="s">
        <v>19</v>
      </c>
      <c r="DL70" s="192">
        <v>7035303.0700000022</v>
      </c>
      <c r="DM70" s="207">
        <v>2.6187412074161278E-2</v>
      </c>
      <c r="DN70" s="194">
        <v>81</v>
      </c>
      <c r="DO70" s="207">
        <v>4.1731066460587329E-2</v>
      </c>
      <c r="DQ70" s="193" t="s">
        <v>19</v>
      </c>
      <c r="DR70" s="192">
        <v>5757101.7599999988</v>
      </c>
      <c r="DS70" s="207">
        <v>2.1711198186777161E-2</v>
      </c>
      <c r="DT70" s="194">
        <v>57</v>
      </c>
      <c r="DU70" s="207">
        <v>2.9718456725755994E-2</v>
      </c>
      <c r="DW70" s="193" t="s">
        <v>19</v>
      </c>
      <c r="DX70" s="192">
        <v>6140610.5800000001</v>
      </c>
      <c r="DY70" s="207">
        <v>2.3319637924014945E-2</v>
      </c>
      <c r="DZ70" s="194">
        <v>58</v>
      </c>
      <c r="EA70" s="207">
        <v>3.0494216614090432E-2</v>
      </c>
      <c r="EC70" s="193" t="s">
        <v>19</v>
      </c>
      <c r="ED70" s="192">
        <v>5010033.6700000009</v>
      </c>
      <c r="EE70" s="207">
        <v>1.9140552735825465E-2</v>
      </c>
      <c r="EF70" s="194">
        <v>53</v>
      </c>
      <c r="EG70" s="207">
        <v>2.7968337730870714E-2</v>
      </c>
      <c r="EI70" s="193" t="s">
        <v>19</v>
      </c>
      <c r="EJ70" s="192">
        <v>6008338.8400000008</v>
      </c>
      <c r="EK70" s="207">
        <v>2.3292634286430781E-2</v>
      </c>
      <c r="EL70" s="194">
        <v>66</v>
      </c>
      <c r="EM70" s="207">
        <v>3.5087719298245612E-2</v>
      </c>
      <c r="EO70" s="193" t="s">
        <v>19</v>
      </c>
      <c r="EP70" s="192">
        <v>6288740.5600000005</v>
      </c>
      <c r="EQ70" s="207">
        <v>2.4481625950394135E-2</v>
      </c>
      <c r="ER70" s="194">
        <v>67</v>
      </c>
      <c r="ES70" s="207">
        <v>3.5790598290598288E-2</v>
      </c>
      <c r="EU70" s="193" t="s">
        <v>19</v>
      </c>
      <c r="EV70" s="192">
        <v>6464354.7700000023</v>
      </c>
      <c r="EW70" s="207">
        <v>2.5364909104601107E-2</v>
      </c>
      <c r="EX70" s="194">
        <v>67</v>
      </c>
      <c r="EY70" s="207">
        <v>3.5963499731615674E-2</v>
      </c>
      <c r="FA70" s="193" t="s">
        <v>19</v>
      </c>
      <c r="FB70" s="192">
        <v>6775530.1899999985</v>
      </c>
      <c r="FC70" s="207">
        <v>2.685312190354959E-2</v>
      </c>
      <c r="FD70" s="194">
        <v>75</v>
      </c>
      <c r="FE70" s="207">
        <v>4.0496760259179268E-2</v>
      </c>
      <c r="FG70" s="193" t="s">
        <v>19</v>
      </c>
      <c r="FH70" s="192">
        <v>6918082.9100000011</v>
      </c>
      <c r="FI70" s="207">
        <v>2.7491836583241773E-2</v>
      </c>
      <c r="FJ70" s="194">
        <v>71</v>
      </c>
      <c r="FK70" s="207">
        <v>3.8503253796095448E-2</v>
      </c>
      <c r="FM70" s="193" t="s">
        <v>19</v>
      </c>
      <c r="FN70" s="192">
        <v>6159844.7599999988</v>
      </c>
      <c r="FO70" s="207">
        <v>2.4629535364437884E-2</v>
      </c>
      <c r="FP70" s="194">
        <v>68</v>
      </c>
      <c r="FQ70" s="207">
        <v>3.7158469945355189E-2</v>
      </c>
      <c r="FS70" s="193" t="s">
        <v>19</v>
      </c>
      <c r="FT70" s="192">
        <v>7380155.0899999971</v>
      </c>
      <c r="FU70" s="207">
        <v>2.9688595242137326E-2</v>
      </c>
      <c r="FV70" s="194">
        <v>78</v>
      </c>
      <c r="FW70" s="207">
        <v>4.2904290429042903E-2</v>
      </c>
      <c r="FY70" s="193" t="s">
        <v>19</v>
      </c>
      <c r="FZ70" s="192">
        <v>6404520.2000000002</v>
      </c>
      <c r="GA70" s="207">
        <v>2.5820440380436762E-2</v>
      </c>
      <c r="GB70" s="194">
        <v>71</v>
      </c>
      <c r="GC70" s="207">
        <v>3.911845730027548E-2</v>
      </c>
      <c r="GE70" s="193" t="s">
        <v>19</v>
      </c>
      <c r="GF70" s="192">
        <v>6970937.8099999987</v>
      </c>
      <c r="GG70" s="207">
        <v>2.8237470310905021E-2</v>
      </c>
      <c r="GH70" s="194">
        <v>75</v>
      </c>
      <c r="GI70" s="207">
        <v>4.1436464088397788E-2</v>
      </c>
      <c r="GK70" s="193" t="s">
        <v>19</v>
      </c>
      <c r="GL70" s="192">
        <v>6835855.3099999996</v>
      </c>
      <c r="GM70" s="207">
        <v>2.7935908982243903E-2</v>
      </c>
      <c r="GN70" s="194">
        <v>71</v>
      </c>
      <c r="GO70" s="207">
        <v>3.9620535714285712E-2</v>
      </c>
      <c r="GQ70" s="193" t="s">
        <v>19</v>
      </c>
      <c r="GR70" s="192">
        <v>6733015.7600000007</v>
      </c>
      <c r="GS70" s="207">
        <v>2.7698755523201727E-2</v>
      </c>
      <c r="GT70" s="194">
        <v>74</v>
      </c>
      <c r="GU70" s="207">
        <v>4.1549691184727684E-2</v>
      </c>
      <c r="GW70" s="193" t="s">
        <v>19</v>
      </c>
      <c r="GX70" s="192">
        <v>4676696.49</v>
      </c>
      <c r="GY70" s="207">
        <v>1.9354197580350459E-2</v>
      </c>
      <c r="GZ70" s="194">
        <v>51</v>
      </c>
      <c r="HA70" s="207">
        <v>2.8813559322033899E-2</v>
      </c>
      <c r="HC70" s="193" t="s">
        <v>19</v>
      </c>
      <c r="HD70" s="192">
        <v>6080089.1300000018</v>
      </c>
      <c r="HE70" s="207">
        <v>2.5266482066326625E-2</v>
      </c>
      <c r="HF70" s="194">
        <v>60</v>
      </c>
      <c r="HG70" s="207">
        <v>3.4071550255536626E-2</v>
      </c>
      <c r="HI70" s="193" t="s">
        <v>19</v>
      </c>
      <c r="HJ70" s="192">
        <v>9972671.370000001</v>
      </c>
      <c r="HK70" s="207">
        <v>4.1724639518782587E-2</v>
      </c>
      <c r="HL70" s="194">
        <v>76</v>
      </c>
      <c r="HM70" s="207">
        <v>4.3378995433789952E-2</v>
      </c>
      <c r="HO70" s="193" t="s">
        <v>19</v>
      </c>
      <c r="HP70" s="192">
        <v>12516046.720000004</v>
      </c>
      <c r="HQ70" s="207">
        <v>5.2810759236949542E-2</v>
      </c>
      <c r="HR70" s="194">
        <v>101</v>
      </c>
      <c r="HS70" s="207">
        <v>5.8079355951696381E-2</v>
      </c>
      <c r="HU70" s="193" t="s">
        <v>19</v>
      </c>
      <c r="HV70" s="192">
        <v>12362645.489999996</v>
      </c>
      <c r="HW70" s="207">
        <v>5.2502277991823471E-2</v>
      </c>
      <c r="HX70" s="194">
        <v>97</v>
      </c>
      <c r="HY70" s="207">
        <v>5.6134259259259259E-2</v>
      </c>
      <c r="IA70" s="193" t="s">
        <v>19</v>
      </c>
      <c r="IB70" s="192">
        <v>14151523.310000001</v>
      </c>
      <c r="IC70" s="207">
        <v>6.0958322565472504E-2</v>
      </c>
      <c r="ID70" s="194">
        <v>96</v>
      </c>
      <c r="IE70" s="207">
        <v>5.6042031523642732E-2</v>
      </c>
      <c r="IG70" s="193" t="s">
        <v>19</v>
      </c>
      <c r="IH70" s="192">
        <v>13338636.119999997</v>
      </c>
      <c r="II70" s="207">
        <v>5.8100940550298151E-2</v>
      </c>
      <c r="IJ70" s="194">
        <v>84</v>
      </c>
      <c r="IK70" s="207">
        <v>4.9499116087212726E-2</v>
      </c>
      <c r="IM70" s="193" t="s">
        <v>19</v>
      </c>
      <c r="IN70" s="192">
        <v>14502077.890000001</v>
      </c>
      <c r="IO70" s="207">
        <v>6.4109685839282227E-2</v>
      </c>
      <c r="IP70" s="194">
        <v>97</v>
      </c>
      <c r="IQ70" s="207">
        <v>5.8014354066985643E-2</v>
      </c>
      <c r="IS70" s="193" t="s">
        <v>19</v>
      </c>
      <c r="IT70" s="192">
        <v>16322807.329999996</v>
      </c>
      <c r="IU70" s="207">
        <v>7.3060158269618758E-2</v>
      </c>
      <c r="IV70" s="194">
        <v>99</v>
      </c>
      <c r="IW70" s="207">
        <v>0.06</v>
      </c>
      <c r="IY70" s="193" t="s">
        <v>19</v>
      </c>
      <c r="IZ70" s="192">
        <v>15362987.709999995</v>
      </c>
      <c r="JA70" s="207">
        <v>6.9386954706106563E-2</v>
      </c>
      <c r="JB70" s="194">
        <v>91</v>
      </c>
      <c r="JC70" s="207">
        <v>5.565749235474006E-2</v>
      </c>
      <c r="JE70" s="193" t="s">
        <v>19</v>
      </c>
      <c r="JF70" s="192">
        <v>0</v>
      </c>
      <c r="JG70" s="207">
        <v>0</v>
      </c>
      <c r="JH70" s="194">
        <v>0</v>
      </c>
      <c r="JI70" s="207">
        <v>0</v>
      </c>
      <c r="JK70" s="193" t="s">
        <v>19</v>
      </c>
      <c r="JL70" s="192">
        <v>0</v>
      </c>
      <c r="JM70" s="207">
        <v>0</v>
      </c>
      <c r="JN70" s="194">
        <v>0</v>
      </c>
      <c r="JO70" s="207">
        <v>0</v>
      </c>
      <c r="JQ70" s="193" t="s">
        <v>19</v>
      </c>
      <c r="JR70" s="192">
        <v>0</v>
      </c>
      <c r="JS70" s="207">
        <v>0</v>
      </c>
      <c r="JT70" s="194">
        <v>0</v>
      </c>
      <c r="JU70" s="207">
        <v>0</v>
      </c>
      <c r="JW70" s="193" t="s">
        <v>19</v>
      </c>
      <c r="JX70" s="192">
        <v>0</v>
      </c>
      <c r="JY70" s="207">
        <v>0</v>
      </c>
      <c r="JZ70" s="194">
        <v>0</v>
      </c>
      <c r="KA70" s="207">
        <v>0</v>
      </c>
      <c r="KC70" s="208" t="s">
        <v>19</v>
      </c>
      <c r="KD70" s="209">
        <v>0</v>
      </c>
      <c r="KE70" s="210">
        <v>0</v>
      </c>
      <c r="KF70" s="211">
        <v>0</v>
      </c>
      <c r="KG70" s="210">
        <v>0</v>
      </c>
      <c r="KI70" s="208" t="s">
        <v>19</v>
      </c>
      <c r="KJ70" s="209">
        <v>0</v>
      </c>
      <c r="KK70" s="210">
        <v>0</v>
      </c>
      <c r="KL70" s="211">
        <v>0</v>
      </c>
      <c r="KM70" s="210">
        <v>0</v>
      </c>
      <c r="KO70" s="208" t="s">
        <v>19</v>
      </c>
      <c r="KP70" s="209">
        <v>0</v>
      </c>
      <c r="KQ70" s="210">
        <v>0</v>
      </c>
      <c r="KR70" s="211">
        <v>0</v>
      </c>
      <c r="KS70" s="210">
        <v>0</v>
      </c>
      <c r="KU70" s="208" t="s">
        <v>19</v>
      </c>
      <c r="KV70" s="209">
        <v>0</v>
      </c>
      <c r="KW70" s="210">
        <v>0</v>
      </c>
      <c r="KX70" s="211">
        <v>0</v>
      </c>
      <c r="KY70" s="210">
        <v>0</v>
      </c>
      <c r="LA70" s="208" t="s">
        <v>19</v>
      </c>
      <c r="LB70" s="209">
        <v>0</v>
      </c>
      <c r="LC70" s="210">
        <v>0</v>
      </c>
      <c r="LD70" s="211">
        <v>0</v>
      </c>
      <c r="LE70" s="210">
        <v>0</v>
      </c>
      <c r="LG70" s="208" t="s">
        <v>19</v>
      </c>
      <c r="LH70" s="209">
        <v>0</v>
      </c>
      <c r="LI70" s="210">
        <v>0</v>
      </c>
      <c r="LJ70" s="211">
        <v>0</v>
      </c>
      <c r="LK70" s="210">
        <v>0</v>
      </c>
      <c r="LM70" s="208" t="s">
        <v>19</v>
      </c>
      <c r="LN70" s="209">
        <v>0</v>
      </c>
      <c r="LO70" s="210">
        <v>0</v>
      </c>
      <c r="LP70" s="211">
        <v>0</v>
      </c>
      <c r="LQ70" s="210">
        <v>0</v>
      </c>
      <c r="LS70" s="208" t="s">
        <v>19</v>
      </c>
      <c r="LT70" s="209">
        <v>0</v>
      </c>
      <c r="LU70" s="210">
        <v>0</v>
      </c>
      <c r="LV70" s="211">
        <v>0</v>
      </c>
      <c r="LW70" s="210">
        <v>0</v>
      </c>
      <c r="LY70" s="208" t="s">
        <v>19</v>
      </c>
      <c r="LZ70" s="209">
        <v>0</v>
      </c>
      <c r="MA70" s="210">
        <v>0</v>
      </c>
      <c r="MB70" s="211">
        <v>0</v>
      </c>
      <c r="MC70" s="210">
        <v>0</v>
      </c>
      <c r="ME70" s="208" t="s">
        <v>19</v>
      </c>
      <c r="MF70" s="209">
        <v>0</v>
      </c>
      <c r="MG70" s="210">
        <v>0</v>
      </c>
      <c r="MH70" s="211">
        <v>0</v>
      </c>
      <c r="MI70" s="210">
        <v>0</v>
      </c>
      <c r="MK70" s="208" t="s">
        <v>19</v>
      </c>
      <c r="ML70" s="209">
        <v>0</v>
      </c>
      <c r="MM70" s="210">
        <v>0</v>
      </c>
      <c r="MN70" s="211">
        <v>0</v>
      </c>
      <c r="MO70" s="210">
        <v>0</v>
      </c>
      <c r="MQ70" s="208" t="s">
        <v>19</v>
      </c>
      <c r="MR70" s="209">
        <v>0</v>
      </c>
      <c r="MS70" s="210">
        <v>0</v>
      </c>
      <c r="MT70" s="211">
        <v>0</v>
      </c>
      <c r="MU70" s="210">
        <v>0</v>
      </c>
      <c r="MW70" s="208" t="s">
        <v>19</v>
      </c>
      <c r="MX70" s="209">
        <v>0</v>
      </c>
      <c r="MY70" s="210">
        <v>0</v>
      </c>
      <c r="MZ70" s="211">
        <v>0</v>
      </c>
      <c r="NA70" s="210">
        <v>0</v>
      </c>
    </row>
    <row r="71" spans="1:365" s="186" customFormat="1" ht="18" x14ac:dyDescent="0.35">
      <c r="A71" s="193" t="s">
        <v>20</v>
      </c>
      <c r="B71" s="192">
        <v>24210561.980000008</v>
      </c>
      <c r="C71" s="207">
        <v>5.9418167029923211E-2</v>
      </c>
      <c r="D71" s="194">
        <v>211</v>
      </c>
      <c r="E71" s="207">
        <v>6.3535079795242394E-2</v>
      </c>
      <c r="G71" s="193" t="s">
        <v>20</v>
      </c>
      <c r="H71" s="192">
        <v>24520846.480000004</v>
      </c>
      <c r="I71" s="207">
        <v>6.2228504966734384E-2</v>
      </c>
      <c r="J71" s="194">
        <v>212</v>
      </c>
      <c r="K71" s="207">
        <v>6.6645708896573411E-2</v>
      </c>
      <c r="M71" s="193" t="s">
        <v>20</v>
      </c>
      <c r="N71" s="192">
        <v>22698447.120000005</v>
      </c>
      <c r="O71" s="207">
        <v>5.9831029313642689E-2</v>
      </c>
      <c r="P71" s="194">
        <v>188</v>
      </c>
      <c r="Q71" s="207">
        <v>6.2479228979727484E-2</v>
      </c>
      <c r="S71" s="193" t="s">
        <v>20</v>
      </c>
      <c r="T71" s="192">
        <v>18754840.290000007</v>
      </c>
      <c r="U71" s="207">
        <v>5.0708218036209216E-2</v>
      </c>
      <c r="V71" s="194">
        <v>164</v>
      </c>
      <c r="W71" s="207">
        <v>5.6629834254143648E-2</v>
      </c>
      <c r="Y71" s="193" t="s">
        <v>20</v>
      </c>
      <c r="Z71" s="192">
        <v>27873077.599999987</v>
      </c>
      <c r="AA71" s="207">
        <v>7.7071035941719004E-2</v>
      </c>
      <c r="AB71" s="194">
        <v>218</v>
      </c>
      <c r="AC71" s="207">
        <v>7.7968526466380542E-2</v>
      </c>
      <c r="AE71" s="193" t="s">
        <v>20</v>
      </c>
      <c r="AF71" s="192">
        <v>29287720.239999987</v>
      </c>
      <c r="AG71" s="207">
        <v>8.3040835784317743E-2</v>
      </c>
      <c r="AH71" s="194">
        <v>231</v>
      </c>
      <c r="AI71" s="207">
        <v>8.6581709145427288E-2</v>
      </c>
      <c r="AK71" s="193" t="s">
        <v>20</v>
      </c>
      <c r="AL71" s="192">
        <v>26024335.220000014</v>
      </c>
      <c r="AM71" s="207">
        <v>7.5850622461893169E-2</v>
      </c>
      <c r="AN71" s="194">
        <v>205</v>
      </c>
      <c r="AO71" s="207">
        <v>7.9549864183158708E-2</v>
      </c>
      <c r="AQ71" s="193" t="s">
        <v>20</v>
      </c>
      <c r="AR71" s="192">
        <v>21032820.689999998</v>
      </c>
      <c r="AS71" s="207">
        <v>6.3030369180984702E-2</v>
      </c>
      <c r="AT71" s="194">
        <v>165</v>
      </c>
      <c r="AU71" s="207">
        <v>6.5868263473053898E-2</v>
      </c>
      <c r="AW71" s="193" t="s">
        <v>20</v>
      </c>
      <c r="AX71" s="192">
        <v>20782872.779999997</v>
      </c>
      <c r="AY71" s="207">
        <v>6.322176201477174E-2</v>
      </c>
      <c r="AZ71" s="194">
        <v>162</v>
      </c>
      <c r="BA71" s="207">
        <v>6.5880439202928021E-2</v>
      </c>
      <c r="BC71" s="193" t="s">
        <v>20</v>
      </c>
      <c r="BD71" s="192">
        <v>22087081.949999999</v>
      </c>
      <c r="BE71" s="207">
        <v>7.2734611208193675E-2</v>
      </c>
      <c r="BF71" s="194">
        <v>175</v>
      </c>
      <c r="BG71" s="207">
        <v>7.7674212161562367E-2</v>
      </c>
      <c r="BI71" s="193" t="s">
        <v>20</v>
      </c>
      <c r="BJ71" s="192">
        <v>21245652.75</v>
      </c>
      <c r="BK71" s="207">
        <v>7.2995951716365734E-2</v>
      </c>
      <c r="BL71" s="194">
        <v>165</v>
      </c>
      <c r="BM71" s="207">
        <v>7.7428437353355237E-2</v>
      </c>
      <c r="BO71" s="193" t="s">
        <v>20</v>
      </c>
      <c r="BP71" s="192">
        <v>15423098.889999993</v>
      </c>
      <c r="BQ71" s="207">
        <v>5.4339395098457387E-2</v>
      </c>
      <c r="BR71" s="194">
        <v>115</v>
      </c>
      <c r="BS71" s="207">
        <v>5.5288461538461536E-2</v>
      </c>
      <c r="BU71" s="193" t="s">
        <v>20</v>
      </c>
      <c r="BV71" s="192">
        <v>9174385.7999999989</v>
      </c>
      <c r="BW71" s="207">
        <v>3.2732016248767419E-2</v>
      </c>
      <c r="BX71" s="194">
        <v>78</v>
      </c>
      <c r="BY71" s="207">
        <v>3.80859375E-2</v>
      </c>
      <c r="BZ71" s="207"/>
      <c r="CA71" s="193" t="s">
        <v>20</v>
      </c>
      <c r="CB71" s="192">
        <v>9138556.8499999996</v>
      </c>
      <c r="CC71" s="207">
        <v>3.28497602919142E-2</v>
      </c>
      <c r="CD71" s="194">
        <v>77</v>
      </c>
      <c r="CE71" s="207">
        <v>3.796844181459566E-2</v>
      </c>
      <c r="CG71" s="193" t="s">
        <v>20</v>
      </c>
      <c r="CH71" s="192">
        <v>8947741.2900000028</v>
      </c>
      <c r="CI71" s="207">
        <v>3.2443242378922127E-2</v>
      </c>
      <c r="CJ71" s="194">
        <v>76</v>
      </c>
      <c r="CK71" s="207">
        <v>3.7999999999999999E-2</v>
      </c>
      <c r="CM71" s="193" t="s">
        <v>20</v>
      </c>
      <c r="CN71" s="192">
        <v>6998713.7299999995</v>
      </c>
      <c r="CO71" s="207">
        <v>2.5547482321719082E-2</v>
      </c>
      <c r="CP71" s="194">
        <v>71</v>
      </c>
      <c r="CQ71" s="207">
        <v>3.5696329813976871E-2</v>
      </c>
      <c r="CS71" s="193" t="s">
        <v>20</v>
      </c>
      <c r="CT71" s="192">
        <v>5853386.5799999991</v>
      </c>
      <c r="CU71" s="207">
        <v>2.1483462470065093E-2</v>
      </c>
      <c r="CV71" s="194">
        <v>62</v>
      </c>
      <c r="CW71" s="207">
        <v>3.1424227065382664E-2</v>
      </c>
      <c r="CY71" s="193" t="s">
        <v>20</v>
      </c>
      <c r="CZ71" s="192">
        <v>7256824.54</v>
      </c>
      <c r="DA71" s="207">
        <v>2.6758759339930913E-2</v>
      </c>
      <c r="DB71" s="194">
        <v>68</v>
      </c>
      <c r="DC71" s="207">
        <v>3.4640855832908816E-2</v>
      </c>
      <c r="DE71" s="193" t="s">
        <v>20</v>
      </c>
      <c r="DF71" s="192">
        <v>6874441.1100000003</v>
      </c>
      <c r="DG71" s="207">
        <v>2.5454083860045315E-2</v>
      </c>
      <c r="DH71" s="194">
        <v>59</v>
      </c>
      <c r="DI71" s="207">
        <v>3.0194472876151485E-2</v>
      </c>
      <c r="DK71" s="193" t="s">
        <v>20</v>
      </c>
      <c r="DL71" s="192">
        <v>7450036.4899999984</v>
      </c>
      <c r="DM71" s="207">
        <v>2.7731168592168128E-2</v>
      </c>
      <c r="DN71" s="194">
        <v>66</v>
      </c>
      <c r="DO71" s="207">
        <v>3.4003091190108192E-2</v>
      </c>
      <c r="DQ71" s="193" t="s">
        <v>20</v>
      </c>
      <c r="DR71" s="192">
        <v>7939851.4700000007</v>
      </c>
      <c r="DS71" s="207">
        <v>2.9942789970546571E-2</v>
      </c>
      <c r="DT71" s="194">
        <v>68</v>
      </c>
      <c r="DU71" s="207">
        <v>3.5453597497393116E-2</v>
      </c>
      <c r="DW71" s="193" t="s">
        <v>20</v>
      </c>
      <c r="DX71" s="192">
        <v>7765302.8100000015</v>
      </c>
      <c r="DY71" s="207">
        <v>2.9489583737703141E-2</v>
      </c>
      <c r="DZ71" s="194">
        <v>67</v>
      </c>
      <c r="EA71" s="207">
        <v>3.5226077812828605E-2</v>
      </c>
      <c r="EC71" s="193" t="s">
        <v>20</v>
      </c>
      <c r="ED71" s="192">
        <v>7087713.9600000028</v>
      </c>
      <c r="EE71" s="207">
        <v>2.7078213793287016E-2</v>
      </c>
      <c r="EF71" s="194">
        <v>58</v>
      </c>
      <c r="EG71" s="207">
        <v>3.0606860158311346E-2</v>
      </c>
      <c r="EI71" s="193" t="s">
        <v>20</v>
      </c>
      <c r="EJ71" s="192">
        <v>6955890.7599999998</v>
      </c>
      <c r="EK71" s="207">
        <v>2.6966025705874311E-2</v>
      </c>
      <c r="EL71" s="194">
        <v>66</v>
      </c>
      <c r="EM71" s="207">
        <v>3.5087719298245612E-2</v>
      </c>
      <c r="EO71" s="193" t="s">
        <v>20</v>
      </c>
      <c r="EP71" s="192">
        <v>7287434.2200000016</v>
      </c>
      <c r="EQ71" s="207">
        <v>2.836947032716234E-2</v>
      </c>
      <c r="ER71" s="194">
        <v>68</v>
      </c>
      <c r="ES71" s="207">
        <v>3.6324786324786328E-2</v>
      </c>
      <c r="EU71" s="193" t="s">
        <v>20</v>
      </c>
      <c r="EV71" s="192">
        <v>5984205.8199999994</v>
      </c>
      <c r="EW71" s="207">
        <v>2.3480895168679742E-2</v>
      </c>
      <c r="EX71" s="194">
        <v>55</v>
      </c>
      <c r="EY71" s="207">
        <v>2.9522275899087493E-2</v>
      </c>
      <c r="FA71" s="193" t="s">
        <v>20</v>
      </c>
      <c r="FB71" s="192">
        <v>5203767.7300000004</v>
      </c>
      <c r="FC71" s="207">
        <v>2.0623833898295651E-2</v>
      </c>
      <c r="FD71" s="194">
        <v>51</v>
      </c>
      <c r="FE71" s="207">
        <v>2.75377969762419E-2</v>
      </c>
      <c r="FG71" s="193" t="s">
        <v>20</v>
      </c>
      <c r="FH71" s="192">
        <v>5577206.9100000011</v>
      </c>
      <c r="FI71" s="207">
        <v>2.2163316478762296E-2</v>
      </c>
      <c r="FJ71" s="194">
        <v>54</v>
      </c>
      <c r="FK71" s="207">
        <v>2.9284164859002169E-2</v>
      </c>
      <c r="FM71" s="193" t="s">
        <v>20</v>
      </c>
      <c r="FN71" s="192">
        <v>5272714.370000002</v>
      </c>
      <c r="FO71" s="207">
        <v>2.1082431473889107E-2</v>
      </c>
      <c r="FP71" s="194">
        <v>53</v>
      </c>
      <c r="FQ71" s="207">
        <v>2.8961748633879781E-2</v>
      </c>
      <c r="FS71" s="193" t="s">
        <v>20</v>
      </c>
      <c r="FT71" s="192">
        <v>5274433.3999999994</v>
      </c>
      <c r="FU71" s="207">
        <v>2.1217781528248377E-2</v>
      </c>
      <c r="FV71" s="194">
        <v>53</v>
      </c>
      <c r="FW71" s="207">
        <v>2.9152915291529153E-2</v>
      </c>
      <c r="FY71" s="193" t="s">
        <v>20</v>
      </c>
      <c r="FZ71" s="192">
        <v>5421297.6399999987</v>
      </c>
      <c r="GA71" s="207">
        <v>2.185648387809324E-2</v>
      </c>
      <c r="GB71" s="194">
        <v>57</v>
      </c>
      <c r="GC71" s="207">
        <v>3.1404958677685953E-2</v>
      </c>
      <c r="GE71" s="193" t="s">
        <v>20</v>
      </c>
      <c r="GF71" s="192">
        <v>5200771.9400000004</v>
      </c>
      <c r="GG71" s="207">
        <v>2.1066985139197213E-2</v>
      </c>
      <c r="GH71" s="194">
        <v>53</v>
      </c>
      <c r="GI71" s="207">
        <v>2.9281767955801105E-2</v>
      </c>
      <c r="GK71" s="193" t="s">
        <v>20</v>
      </c>
      <c r="GL71" s="192">
        <v>7773690.0400000019</v>
      </c>
      <c r="GM71" s="207">
        <v>3.1768533353233895E-2</v>
      </c>
      <c r="GN71" s="194">
        <v>63</v>
      </c>
      <c r="GO71" s="207">
        <v>3.515625E-2</v>
      </c>
      <c r="GQ71" s="193" t="s">
        <v>20</v>
      </c>
      <c r="GR71" s="192">
        <v>13374281.669999996</v>
      </c>
      <c r="GS71" s="207">
        <v>5.5020064036767971E-2</v>
      </c>
      <c r="GT71" s="194">
        <v>92</v>
      </c>
      <c r="GU71" s="207">
        <v>5.1656372824256037E-2</v>
      </c>
      <c r="GW71" s="193" t="s">
        <v>20</v>
      </c>
      <c r="GX71" s="192">
        <v>10920319.679999996</v>
      </c>
      <c r="GY71" s="207">
        <v>4.5193017160561857E-2</v>
      </c>
      <c r="GZ71" s="194">
        <v>89</v>
      </c>
      <c r="HA71" s="207">
        <v>5.0282485875706218E-2</v>
      </c>
      <c r="HC71" s="193" t="s">
        <v>20</v>
      </c>
      <c r="HD71" s="192">
        <v>12951893.9</v>
      </c>
      <c r="HE71" s="207">
        <v>5.3823025937995601E-2</v>
      </c>
      <c r="HF71" s="194">
        <v>95</v>
      </c>
      <c r="HG71" s="207">
        <v>5.3946621237932993E-2</v>
      </c>
      <c r="HI71" s="193" t="s">
        <v>20</v>
      </c>
      <c r="HJ71" s="192">
        <v>11545895.219999997</v>
      </c>
      <c r="HK71" s="207">
        <v>4.8306847594049893E-2</v>
      </c>
      <c r="HL71" s="194">
        <v>91</v>
      </c>
      <c r="HM71" s="207">
        <v>5.194063926940639E-2</v>
      </c>
      <c r="HO71" s="193" t="s">
        <v>20</v>
      </c>
      <c r="HP71" s="192">
        <v>15523543.980000002</v>
      </c>
      <c r="HQ71" s="207">
        <v>6.5500725746090643E-2</v>
      </c>
      <c r="HR71" s="194">
        <v>97</v>
      </c>
      <c r="HS71" s="207">
        <v>5.5779183438757908E-2</v>
      </c>
      <c r="HU71" s="193" t="s">
        <v>20</v>
      </c>
      <c r="HV71" s="192">
        <v>13935483.829999998</v>
      </c>
      <c r="HW71" s="207">
        <v>5.918188356893675E-2</v>
      </c>
      <c r="HX71" s="194">
        <v>76</v>
      </c>
      <c r="HY71" s="207">
        <v>4.3981481481481483E-2</v>
      </c>
      <c r="IA71" s="193" t="s">
        <v>20</v>
      </c>
      <c r="IB71" s="192">
        <v>17417112.579999998</v>
      </c>
      <c r="IC71" s="207">
        <v>7.5024995087316082E-2</v>
      </c>
      <c r="ID71" s="194">
        <v>110</v>
      </c>
      <c r="IE71" s="207">
        <v>6.4214827787507298E-2</v>
      </c>
      <c r="IG71" s="193" t="s">
        <v>20</v>
      </c>
      <c r="IH71" s="192">
        <v>23102981.730000008</v>
      </c>
      <c r="II71" s="207">
        <v>0.10063285001205619</v>
      </c>
      <c r="IJ71" s="194">
        <v>143</v>
      </c>
      <c r="IK71" s="207">
        <v>8.4266352386564519E-2</v>
      </c>
      <c r="IM71" s="193" t="s">
        <v>20</v>
      </c>
      <c r="IN71" s="192">
        <v>19086181.790000007</v>
      </c>
      <c r="IO71" s="207">
        <v>8.4374744620015943E-2</v>
      </c>
      <c r="IP71" s="194">
        <v>119</v>
      </c>
      <c r="IQ71" s="207">
        <v>7.1172248803827748E-2</v>
      </c>
      <c r="IS71" s="193" t="s">
        <v>20</v>
      </c>
      <c r="IT71" s="192">
        <v>18434232.269999996</v>
      </c>
      <c r="IU71" s="207">
        <v>8.2510802216588644E-2</v>
      </c>
      <c r="IV71" s="194">
        <v>120</v>
      </c>
      <c r="IW71" s="207">
        <v>7.2727272727272724E-2</v>
      </c>
      <c r="IY71" s="193" t="s">
        <v>20</v>
      </c>
      <c r="IZ71" s="192">
        <v>27628302.970000003</v>
      </c>
      <c r="JA71" s="207">
        <v>0.12478326761520141</v>
      </c>
      <c r="JB71" s="194">
        <v>212</v>
      </c>
      <c r="JC71" s="207">
        <v>0.12966360856269113</v>
      </c>
      <c r="JE71" s="193" t="s">
        <v>20</v>
      </c>
      <c r="JF71" s="192">
        <v>0</v>
      </c>
      <c r="JG71" s="207">
        <v>0</v>
      </c>
      <c r="JH71" s="194">
        <v>0</v>
      </c>
      <c r="JI71" s="207">
        <v>0</v>
      </c>
      <c r="JK71" s="193" t="s">
        <v>20</v>
      </c>
      <c r="JL71" s="192">
        <v>0</v>
      </c>
      <c r="JM71" s="207">
        <v>0</v>
      </c>
      <c r="JN71" s="194">
        <v>0</v>
      </c>
      <c r="JO71" s="207">
        <v>0</v>
      </c>
      <c r="JQ71" s="193" t="s">
        <v>20</v>
      </c>
      <c r="JR71" s="192">
        <v>0</v>
      </c>
      <c r="JS71" s="207">
        <v>0</v>
      </c>
      <c r="JT71" s="194">
        <v>0</v>
      </c>
      <c r="JU71" s="207">
        <v>0</v>
      </c>
      <c r="JW71" s="193" t="s">
        <v>20</v>
      </c>
      <c r="JX71" s="192">
        <v>0</v>
      </c>
      <c r="JY71" s="207">
        <v>0</v>
      </c>
      <c r="JZ71" s="194">
        <v>0</v>
      </c>
      <c r="KA71" s="207">
        <v>0</v>
      </c>
      <c r="KC71" s="208" t="s">
        <v>20</v>
      </c>
      <c r="KD71" s="209">
        <v>0</v>
      </c>
      <c r="KE71" s="210">
        <v>0</v>
      </c>
      <c r="KF71" s="211">
        <v>0</v>
      </c>
      <c r="KG71" s="210">
        <v>0</v>
      </c>
      <c r="KI71" s="208" t="s">
        <v>20</v>
      </c>
      <c r="KJ71" s="209">
        <v>0</v>
      </c>
      <c r="KK71" s="210">
        <v>0</v>
      </c>
      <c r="KL71" s="211">
        <v>0</v>
      </c>
      <c r="KM71" s="210">
        <v>0</v>
      </c>
      <c r="KO71" s="208" t="s">
        <v>20</v>
      </c>
      <c r="KP71" s="209">
        <v>0</v>
      </c>
      <c r="KQ71" s="210">
        <v>0</v>
      </c>
      <c r="KR71" s="211">
        <v>0</v>
      </c>
      <c r="KS71" s="210">
        <v>0</v>
      </c>
      <c r="KU71" s="208" t="s">
        <v>20</v>
      </c>
      <c r="KV71" s="209">
        <v>0</v>
      </c>
      <c r="KW71" s="210">
        <v>0</v>
      </c>
      <c r="KX71" s="211">
        <v>0</v>
      </c>
      <c r="KY71" s="210">
        <v>0</v>
      </c>
      <c r="LA71" s="208" t="s">
        <v>20</v>
      </c>
      <c r="LB71" s="209">
        <v>0</v>
      </c>
      <c r="LC71" s="210">
        <v>0</v>
      </c>
      <c r="LD71" s="211">
        <v>0</v>
      </c>
      <c r="LE71" s="210">
        <v>0</v>
      </c>
      <c r="LG71" s="208" t="s">
        <v>20</v>
      </c>
      <c r="LH71" s="209">
        <v>0</v>
      </c>
      <c r="LI71" s="210">
        <v>0</v>
      </c>
      <c r="LJ71" s="211">
        <v>0</v>
      </c>
      <c r="LK71" s="210">
        <v>0</v>
      </c>
      <c r="LM71" s="208" t="s">
        <v>20</v>
      </c>
      <c r="LN71" s="209">
        <v>0</v>
      </c>
      <c r="LO71" s="210">
        <v>0</v>
      </c>
      <c r="LP71" s="211">
        <v>0</v>
      </c>
      <c r="LQ71" s="210">
        <v>0</v>
      </c>
      <c r="LS71" s="208" t="s">
        <v>20</v>
      </c>
      <c r="LT71" s="209">
        <v>0</v>
      </c>
      <c r="LU71" s="210">
        <v>0</v>
      </c>
      <c r="LV71" s="211">
        <v>0</v>
      </c>
      <c r="LW71" s="210">
        <v>0</v>
      </c>
      <c r="LY71" s="208" t="s">
        <v>20</v>
      </c>
      <c r="LZ71" s="209">
        <v>0</v>
      </c>
      <c r="MA71" s="210">
        <v>0</v>
      </c>
      <c r="MB71" s="211">
        <v>0</v>
      </c>
      <c r="MC71" s="210">
        <v>0</v>
      </c>
      <c r="ME71" s="208" t="s">
        <v>20</v>
      </c>
      <c r="MF71" s="209">
        <v>0</v>
      </c>
      <c r="MG71" s="210">
        <v>0</v>
      </c>
      <c r="MH71" s="211">
        <v>0</v>
      </c>
      <c r="MI71" s="210">
        <v>0</v>
      </c>
      <c r="MK71" s="208" t="s">
        <v>20</v>
      </c>
      <c r="ML71" s="209">
        <v>0</v>
      </c>
      <c r="MM71" s="210">
        <v>0</v>
      </c>
      <c r="MN71" s="211">
        <v>0</v>
      </c>
      <c r="MO71" s="210">
        <v>0</v>
      </c>
      <c r="MQ71" s="208" t="s">
        <v>20</v>
      </c>
      <c r="MR71" s="209">
        <v>0</v>
      </c>
      <c r="MS71" s="210">
        <v>0</v>
      </c>
      <c r="MT71" s="211">
        <v>0</v>
      </c>
      <c r="MU71" s="210">
        <v>0</v>
      </c>
      <c r="MW71" s="208" t="s">
        <v>20</v>
      </c>
      <c r="MX71" s="209">
        <v>0</v>
      </c>
      <c r="MY71" s="210">
        <v>0</v>
      </c>
      <c r="MZ71" s="211">
        <v>0</v>
      </c>
      <c r="NA71" s="210">
        <v>0</v>
      </c>
    </row>
    <row r="72" spans="1:365" s="186" customFormat="1" ht="18" x14ac:dyDescent="0.35">
      <c r="A72" s="193" t="s">
        <v>21</v>
      </c>
      <c r="B72" s="192">
        <v>36143091.060000002</v>
      </c>
      <c r="C72" s="207">
        <v>8.8703278484608045E-2</v>
      </c>
      <c r="D72" s="194">
        <v>308</v>
      </c>
      <c r="E72" s="207">
        <v>9.2743149653718757E-2</v>
      </c>
      <c r="G72" s="193" t="s">
        <v>21</v>
      </c>
      <c r="H72" s="192">
        <v>31423739.870000008</v>
      </c>
      <c r="I72" s="207">
        <v>7.9746527272971393E-2</v>
      </c>
      <c r="J72" s="194">
        <v>267</v>
      </c>
      <c r="K72" s="207">
        <v>8.393586922351462E-2</v>
      </c>
      <c r="M72" s="193" t="s">
        <v>21</v>
      </c>
      <c r="N72" s="192">
        <v>32621250.070000004</v>
      </c>
      <c r="O72" s="207">
        <v>8.5986629784295068E-2</v>
      </c>
      <c r="P72" s="194">
        <v>268</v>
      </c>
      <c r="Q72" s="207">
        <v>8.9066134928547688E-2</v>
      </c>
      <c r="S72" s="193" t="s">
        <v>21</v>
      </c>
      <c r="T72" s="192">
        <v>29486493.54999999</v>
      </c>
      <c r="U72" s="207">
        <v>7.972382174077558E-2</v>
      </c>
      <c r="V72" s="194">
        <v>241</v>
      </c>
      <c r="W72" s="207">
        <v>8.3218232044198898E-2</v>
      </c>
      <c r="Y72" s="193" t="s">
        <v>21</v>
      </c>
      <c r="Z72" s="192">
        <v>19437455.609999996</v>
      </c>
      <c r="AA72" s="207">
        <v>5.3745943000348052E-2</v>
      </c>
      <c r="AB72" s="194">
        <v>165</v>
      </c>
      <c r="AC72" s="207">
        <v>5.9012875536480686E-2</v>
      </c>
      <c r="AE72" s="193" t="s">
        <v>21</v>
      </c>
      <c r="AF72" s="192">
        <v>23364273.419999994</v>
      </c>
      <c r="AG72" s="207">
        <v>6.6245811431928661E-2</v>
      </c>
      <c r="AH72" s="194">
        <v>161</v>
      </c>
      <c r="AI72" s="207">
        <v>6.0344827586206899E-2</v>
      </c>
      <c r="AK72" s="193" t="s">
        <v>21</v>
      </c>
      <c r="AL72" s="192">
        <v>32563639.609999992</v>
      </c>
      <c r="AM72" s="207">
        <v>9.4910102915714681E-2</v>
      </c>
      <c r="AN72" s="194">
        <v>199</v>
      </c>
      <c r="AO72" s="207">
        <v>7.7221575475358947E-2</v>
      </c>
      <c r="AQ72" s="193" t="s">
        <v>21</v>
      </c>
      <c r="AR72" s="192">
        <v>34363225.129999995</v>
      </c>
      <c r="AS72" s="207">
        <v>0.10297842586672054</v>
      </c>
      <c r="AT72" s="194">
        <v>209</v>
      </c>
      <c r="AU72" s="207">
        <v>8.3433133732534928E-2</v>
      </c>
      <c r="AW72" s="193" t="s">
        <v>21</v>
      </c>
      <c r="AX72" s="192">
        <v>32985984.689999994</v>
      </c>
      <c r="AY72" s="207">
        <v>0.10034378288168899</v>
      </c>
      <c r="AZ72" s="194">
        <v>204</v>
      </c>
      <c r="BA72" s="207">
        <v>8.2960553070353799E-2</v>
      </c>
      <c r="BC72" s="193" t="s">
        <v>21</v>
      </c>
      <c r="BD72" s="192">
        <v>23694908.440000001</v>
      </c>
      <c r="BE72" s="207">
        <v>7.8029318535540959E-2</v>
      </c>
      <c r="BF72" s="194">
        <v>157</v>
      </c>
      <c r="BG72" s="207">
        <v>6.9684864624944512E-2</v>
      </c>
      <c r="BI72" s="193" t="s">
        <v>21</v>
      </c>
      <c r="BJ72" s="192">
        <v>18489887.249999996</v>
      </c>
      <c r="BK72" s="207">
        <v>6.3527674711808799E-2</v>
      </c>
      <c r="BL72" s="194">
        <v>121</v>
      </c>
      <c r="BM72" s="207">
        <v>5.6780854059127167E-2</v>
      </c>
      <c r="BO72" s="193" t="s">
        <v>21</v>
      </c>
      <c r="BP72" s="192">
        <v>16448690.350000003</v>
      </c>
      <c r="BQ72" s="207">
        <v>5.7952807678641152E-2</v>
      </c>
      <c r="BR72" s="194">
        <v>133</v>
      </c>
      <c r="BS72" s="207">
        <v>6.3942307692307687E-2</v>
      </c>
      <c r="BU72" s="193" t="s">
        <v>21</v>
      </c>
      <c r="BV72" s="192">
        <v>15637718.179999998</v>
      </c>
      <c r="BW72" s="207">
        <v>5.5791641720735752E-2</v>
      </c>
      <c r="BX72" s="194">
        <v>130</v>
      </c>
      <c r="BY72" s="207">
        <v>6.34765625E-2</v>
      </c>
      <c r="BZ72" s="207"/>
      <c r="CA72" s="193" t="s">
        <v>21</v>
      </c>
      <c r="CB72" s="192">
        <v>15745926.439999996</v>
      </c>
      <c r="CC72" s="207">
        <v>5.6600830702072377E-2</v>
      </c>
      <c r="CD72" s="194">
        <v>131</v>
      </c>
      <c r="CE72" s="207">
        <v>6.45956607495069E-2</v>
      </c>
      <c r="CG72" s="193" t="s">
        <v>21</v>
      </c>
      <c r="CH72" s="192">
        <v>15747503.500000006</v>
      </c>
      <c r="CI72" s="207">
        <v>5.7098216896861634E-2</v>
      </c>
      <c r="CJ72" s="194">
        <v>130</v>
      </c>
      <c r="CK72" s="207">
        <v>6.5000000000000002E-2</v>
      </c>
      <c r="CM72" s="193" t="s">
        <v>21</v>
      </c>
      <c r="CN72" s="192">
        <v>8741359.6700000037</v>
      </c>
      <c r="CO72" s="207">
        <v>3.1908682116808522E-2</v>
      </c>
      <c r="CP72" s="194">
        <v>67</v>
      </c>
      <c r="CQ72" s="207">
        <v>3.3685268979386625E-2</v>
      </c>
      <c r="CS72" s="193" t="s">
        <v>21</v>
      </c>
      <c r="CT72" s="192">
        <v>6775751.3099999996</v>
      </c>
      <c r="CU72" s="207">
        <v>2.4868782709868344E-2</v>
      </c>
      <c r="CV72" s="194">
        <v>57</v>
      </c>
      <c r="CW72" s="207">
        <v>2.8890015205271159E-2</v>
      </c>
      <c r="CY72" s="193" t="s">
        <v>21</v>
      </c>
      <c r="CZ72" s="192">
        <v>7676907.0600000033</v>
      </c>
      <c r="DA72" s="207">
        <v>2.8307768413201383E-2</v>
      </c>
      <c r="DB72" s="194">
        <v>61</v>
      </c>
      <c r="DC72" s="207">
        <v>3.107488537952114E-2</v>
      </c>
      <c r="DE72" s="193" t="s">
        <v>21</v>
      </c>
      <c r="DF72" s="192">
        <v>10703704.170000004</v>
      </c>
      <c r="DG72" s="207">
        <v>3.9632746749400379E-2</v>
      </c>
      <c r="DH72" s="194">
        <v>88</v>
      </c>
      <c r="DI72" s="207">
        <v>4.503582395087001E-2</v>
      </c>
      <c r="DK72" s="193" t="s">
        <v>21</v>
      </c>
      <c r="DL72" s="192">
        <v>10457923.969999999</v>
      </c>
      <c r="DM72" s="207">
        <v>3.8927386882657566E-2</v>
      </c>
      <c r="DN72" s="194">
        <v>80</v>
      </c>
      <c r="DO72" s="207">
        <v>4.1215868109222051E-2</v>
      </c>
      <c r="DQ72" s="193" t="s">
        <v>21</v>
      </c>
      <c r="DR72" s="192">
        <v>10625811.670000002</v>
      </c>
      <c r="DS72" s="207">
        <v>4.0072090555290041E-2</v>
      </c>
      <c r="DT72" s="194">
        <v>94</v>
      </c>
      <c r="DU72" s="207">
        <v>4.9009384775808136E-2</v>
      </c>
      <c r="DW72" s="193" t="s">
        <v>21</v>
      </c>
      <c r="DX72" s="192">
        <v>11348663.059999999</v>
      </c>
      <c r="DY72" s="207">
        <v>4.3097784826609774E-2</v>
      </c>
      <c r="DZ72" s="194">
        <v>88</v>
      </c>
      <c r="EA72" s="207">
        <v>4.6267087276550996E-2</v>
      </c>
      <c r="EC72" s="193" t="s">
        <v>21</v>
      </c>
      <c r="ED72" s="192">
        <v>10321856.310000001</v>
      </c>
      <c r="EE72" s="207">
        <v>3.9434073310961965E-2</v>
      </c>
      <c r="EF72" s="194">
        <v>86</v>
      </c>
      <c r="EG72" s="207">
        <v>4.5382585751978892E-2</v>
      </c>
      <c r="EI72" s="193" t="s">
        <v>21</v>
      </c>
      <c r="EJ72" s="192">
        <v>9037792.3100000024</v>
      </c>
      <c r="EK72" s="207">
        <v>3.5036970556997823E-2</v>
      </c>
      <c r="EL72" s="194">
        <v>72</v>
      </c>
      <c r="EM72" s="207">
        <v>3.8277511961722487E-2</v>
      </c>
      <c r="EO72" s="193" t="s">
        <v>21</v>
      </c>
      <c r="EP72" s="192">
        <v>7676030.2800000003</v>
      </c>
      <c r="EQ72" s="207">
        <v>2.9882247535245619E-2</v>
      </c>
      <c r="ER72" s="194">
        <v>62</v>
      </c>
      <c r="ES72" s="207">
        <v>3.311965811965812E-2</v>
      </c>
      <c r="EU72" s="193" t="s">
        <v>21</v>
      </c>
      <c r="EV72" s="192">
        <v>9469519.2200000007</v>
      </c>
      <c r="EW72" s="207">
        <v>3.7156607708826769E-2</v>
      </c>
      <c r="EX72" s="194">
        <v>85</v>
      </c>
      <c r="EY72" s="207">
        <v>4.5625335480407946E-2</v>
      </c>
      <c r="FA72" s="193" t="s">
        <v>21</v>
      </c>
      <c r="FB72" s="192">
        <v>9289875.3800000008</v>
      </c>
      <c r="FC72" s="207">
        <v>3.6818101174739819E-2</v>
      </c>
      <c r="FD72" s="194">
        <v>83</v>
      </c>
      <c r="FE72" s="207">
        <v>4.4816414686825054E-2</v>
      </c>
      <c r="FG72" s="193" t="s">
        <v>21</v>
      </c>
      <c r="FH72" s="192">
        <v>9162954.1199999992</v>
      </c>
      <c r="FI72" s="207">
        <v>3.6412751995593219E-2</v>
      </c>
      <c r="FJ72" s="194">
        <v>83</v>
      </c>
      <c r="FK72" s="207">
        <v>4.5010845986984814E-2</v>
      </c>
      <c r="FM72" s="193" t="s">
        <v>21</v>
      </c>
      <c r="FN72" s="192">
        <v>9847631.910000002</v>
      </c>
      <c r="FO72" s="207">
        <v>3.9374790734711972E-2</v>
      </c>
      <c r="FP72" s="194">
        <v>81</v>
      </c>
      <c r="FQ72" s="207">
        <v>4.4262295081967211E-2</v>
      </c>
      <c r="FS72" s="193" t="s">
        <v>21</v>
      </c>
      <c r="FT72" s="192">
        <v>9078436.7999999989</v>
      </c>
      <c r="FU72" s="207">
        <v>3.6520375561175974E-2</v>
      </c>
      <c r="FV72" s="194">
        <v>76</v>
      </c>
      <c r="FW72" s="207">
        <v>4.1804180418041806E-2</v>
      </c>
      <c r="FY72" s="193" t="s">
        <v>21</v>
      </c>
      <c r="FZ72" s="192">
        <v>9413795.5300000031</v>
      </c>
      <c r="GA72" s="207">
        <v>3.7952623872743375E-2</v>
      </c>
      <c r="GB72" s="194">
        <v>81</v>
      </c>
      <c r="GC72" s="207">
        <v>4.4628099173553717E-2</v>
      </c>
      <c r="GE72" s="193" t="s">
        <v>21</v>
      </c>
      <c r="GF72" s="192">
        <v>11791844.120000003</v>
      </c>
      <c r="GG72" s="207">
        <v>4.7765717802224966E-2</v>
      </c>
      <c r="GH72" s="194">
        <v>94</v>
      </c>
      <c r="GI72" s="207">
        <v>5.1933701657458566E-2</v>
      </c>
      <c r="GK72" s="193" t="s">
        <v>21</v>
      </c>
      <c r="GL72" s="192">
        <v>10598491.039999999</v>
      </c>
      <c r="GM72" s="207">
        <v>4.3312572840657086E-2</v>
      </c>
      <c r="GN72" s="194">
        <v>90</v>
      </c>
      <c r="GO72" s="207">
        <v>5.0223214285714288E-2</v>
      </c>
      <c r="GQ72" s="193" t="s">
        <v>21</v>
      </c>
      <c r="GR72" s="192">
        <v>8164441.2800000012</v>
      </c>
      <c r="GS72" s="207">
        <v>3.3587454873008668E-2</v>
      </c>
      <c r="GT72" s="194">
        <v>74</v>
      </c>
      <c r="GU72" s="207">
        <v>4.1549691184727684E-2</v>
      </c>
      <c r="GW72" s="193" t="s">
        <v>21</v>
      </c>
      <c r="GX72" s="192">
        <v>10343971.800000004</v>
      </c>
      <c r="GY72" s="207">
        <v>4.2807839766991901E-2</v>
      </c>
      <c r="GZ72" s="194">
        <v>79</v>
      </c>
      <c r="HA72" s="207">
        <v>4.463276836158192E-2</v>
      </c>
      <c r="HC72" s="193" t="s">
        <v>21</v>
      </c>
      <c r="HD72" s="192">
        <v>13233566.379999999</v>
      </c>
      <c r="HE72" s="207">
        <v>5.4993547045882343E-2</v>
      </c>
      <c r="HF72" s="194">
        <v>84</v>
      </c>
      <c r="HG72" s="207">
        <v>4.770017035775128E-2</v>
      </c>
      <c r="HI72" s="193" t="s">
        <v>21</v>
      </c>
      <c r="HJ72" s="192">
        <v>23470731.539999999</v>
      </c>
      <c r="HK72" s="207">
        <v>9.8199146087837114E-2</v>
      </c>
      <c r="HL72" s="194">
        <v>133</v>
      </c>
      <c r="HM72" s="207">
        <v>7.5913242009132423E-2</v>
      </c>
      <c r="HO72" s="193" t="s">
        <v>21</v>
      </c>
      <c r="HP72" s="192">
        <v>21347741.109999999</v>
      </c>
      <c r="HQ72" s="207">
        <v>9.0075599846669435E-2</v>
      </c>
      <c r="HR72" s="194">
        <v>137</v>
      </c>
      <c r="HS72" s="207">
        <v>7.8780908568142613E-2</v>
      </c>
      <c r="HU72" s="193" t="s">
        <v>21</v>
      </c>
      <c r="HV72" s="192">
        <v>22742991.68</v>
      </c>
      <c r="HW72" s="207">
        <v>9.6586031890581112E-2</v>
      </c>
      <c r="HX72" s="194">
        <v>144</v>
      </c>
      <c r="HY72" s="207">
        <v>8.3333333333333329E-2</v>
      </c>
      <c r="IA72" s="193" t="s">
        <v>21</v>
      </c>
      <c r="IB72" s="192">
        <v>19201660.999999993</v>
      </c>
      <c r="IC72" s="207">
        <v>8.2712017596277623E-2</v>
      </c>
      <c r="ID72" s="194">
        <v>129</v>
      </c>
      <c r="IE72" s="207">
        <v>7.5306479859894915E-2</v>
      </c>
      <c r="IG72" s="193" t="s">
        <v>21</v>
      </c>
      <c r="IH72" s="192">
        <v>26205122.739999991</v>
      </c>
      <c r="II72" s="207">
        <v>0.11414527427936207</v>
      </c>
      <c r="IJ72" s="194">
        <v>190</v>
      </c>
      <c r="IK72" s="207">
        <v>0.11196228638774308</v>
      </c>
      <c r="IM72" s="193" t="s">
        <v>21</v>
      </c>
      <c r="IN72" s="192">
        <v>29474584.250000004</v>
      </c>
      <c r="IO72" s="207">
        <v>0.1302990061730358</v>
      </c>
      <c r="IP72" s="194">
        <v>214</v>
      </c>
      <c r="IQ72" s="207">
        <v>0.12799043062200957</v>
      </c>
      <c r="IS72" s="193" t="s">
        <v>21</v>
      </c>
      <c r="IT72" s="192">
        <v>27903602.079999987</v>
      </c>
      <c r="IU72" s="207">
        <v>0.12489527953383388</v>
      </c>
      <c r="IV72" s="194">
        <v>203</v>
      </c>
      <c r="IW72" s="207">
        <v>0.12303030303030303</v>
      </c>
      <c r="IY72" s="193" t="s">
        <v>21</v>
      </c>
      <c r="IZ72" s="192">
        <v>21231140.349999998</v>
      </c>
      <c r="JA72" s="207">
        <v>9.5890474016687322E-2</v>
      </c>
      <c r="JB72" s="194">
        <v>126</v>
      </c>
      <c r="JC72" s="207">
        <v>7.7064220183486243E-2</v>
      </c>
      <c r="JE72" s="193" t="s">
        <v>21</v>
      </c>
      <c r="JF72" s="192">
        <v>0</v>
      </c>
      <c r="JG72" s="207">
        <v>0</v>
      </c>
      <c r="JH72" s="194">
        <v>0</v>
      </c>
      <c r="JI72" s="207">
        <v>0</v>
      </c>
      <c r="JK72" s="193" t="s">
        <v>21</v>
      </c>
      <c r="JL72" s="192">
        <v>0</v>
      </c>
      <c r="JM72" s="207">
        <v>0</v>
      </c>
      <c r="JN72" s="194">
        <v>0</v>
      </c>
      <c r="JO72" s="207">
        <v>0</v>
      </c>
      <c r="JQ72" s="193" t="s">
        <v>21</v>
      </c>
      <c r="JR72" s="192">
        <v>0</v>
      </c>
      <c r="JS72" s="207">
        <v>0</v>
      </c>
      <c r="JT72" s="194">
        <v>0</v>
      </c>
      <c r="JU72" s="207">
        <v>0</v>
      </c>
      <c r="JW72" s="193" t="s">
        <v>21</v>
      </c>
      <c r="JX72" s="192">
        <v>0</v>
      </c>
      <c r="JY72" s="207">
        <v>0</v>
      </c>
      <c r="JZ72" s="194">
        <v>0</v>
      </c>
      <c r="KA72" s="207">
        <v>0</v>
      </c>
      <c r="KC72" s="208" t="s">
        <v>21</v>
      </c>
      <c r="KD72" s="209">
        <v>0</v>
      </c>
      <c r="KE72" s="210">
        <v>0</v>
      </c>
      <c r="KF72" s="211">
        <v>0</v>
      </c>
      <c r="KG72" s="210">
        <v>0</v>
      </c>
      <c r="KI72" s="208" t="s">
        <v>21</v>
      </c>
      <c r="KJ72" s="209">
        <v>0</v>
      </c>
      <c r="KK72" s="210">
        <v>0</v>
      </c>
      <c r="KL72" s="211">
        <v>0</v>
      </c>
      <c r="KM72" s="210">
        <v>0</v>
      </c>
      <c r="KO72" s="208" t="s">
        <v>21</v>
      </c>
      <c r="KP72" s="209">
        <v>0</v>
      </c>
      <c r="KQ72" s="210">
        <v>0</v>
      </c>
      <c r="KR72" s="211">
        <v>0</v>
      </c>
      <c r="KS72" s="210">
        <v>0</v>
      </c>
      <c r="KU72" s="208" t="s">
        <v>21</v>
      </c>
      <c r="KV72" s="209">
        <v>0</v>
      </c>
      <c r="KW72" s="210">
        <v>0</v>
      </c>
      <c r="KX72" s="211">
        <v>0</v>
      </c>
      <c r="KY72" s="210">
        <v>0</v>
      </c>
      <c r="LA72" s="208" t="s">
        <v>21</v>
      </c>
      <c r="LB72" s="209">
        <v>0</v>
      </c>
      <c r="LC72" s="210">
        <v>0</v>
      </c>
      <c r="LD72" s="211">
        <v>0</v>
      </c>
      <c r="LE72" s="210">
        <v>0</v>
      </c>
      <c r="LG72" s="208" t="s">
        <v>21</v>
      </c>
      <c r="LH72" s="209">
        <v>0</v>
      </c>
      <c r="LI72" s="210">
        <v>0</v>
      </c>
      <c r="LJ72" s="211">
        <v>0</v>
      </c>
      <c r="LK72" s="210">
        <v>0</v>
      </c>
      <c r="LM72" s="208" t="s">
        <v>21</v>
      </c>
      <c r="LN72" s="209">
        <v>0</v>
      </c>
      <c r="LO72" s="210">
        <v>0</v>
      </c>
      <c r="LP72" s="211">
        <v>0</v>
      </c>
      <c r="LQ72" s="210">
        <v>0</v>
      </c>
      <c r="LS72" s="208" t="s">
        <v>21</v>
      </c>
      <c r="LT72" s="209">
        <v>0</v>
      </c>
      <c r="LU72" s="210">
        <v>0</v>
      </c>
      <c r="LV72" s="211">
        <v>0</v>
      </c>
      <c r="LW72" s="210">
        <v>0</v>
      </c>
      <c r="LY72" s="208" t="s">
        <v>21</v>
      </c>
      <c r="LZ72" s="209">
        <v>0</v>
      </c>
      <c r="MA72" s="210">
        <v>0</v>
      </c>
      <c r="MB72" s="211">
        <v>0</v>
      </c>
      <c r="MC72" s="210">
        <v>0</v>
      </c>
      <c r="ME72" s="208" t="s">
        <v>21</v>
      </c>
      <c r="MF72" s="209">
        <v>0</v>
      </c>
      <c r="MG72" s="210">
        <v>0</v>
      </c>
      <c r="MH72" s="211">
        <v>0</v>
      </c>
      <c r="MI72" s="210">
        <v>0</v>
      </c>
      <c r="MK72" s="208" t="s">
        <v>21</v>
      </c>
      <c r="ML72" s="209">
        <v>0</v>
      </c>
      <c r="MM72" s="210">
        <v>0</v>
      </c>
      <c r="MN72" s="211">
        <v>0</v>
      </c>
      <c r="MO72" s="210">
        <v>0</v>
      </c>
      <c r="MQ72" s="208" t="s">
        <v>21</v>
      </c>
      <c r="MR72" s="209">
        <v>0</v>
      </c>
      <c r="MS72" s="210">
        <v>0</v>
      </c>
      <c r="MT72" s="211">
        <v>0</v>
      </c>
      <c r="MU72" s="210">
        <v>0</v>
      </c>
      <c r="MW72" s="208" t="s">
        <v>21</v>
      </c>
      <c r="MX72" s="209">
        <v>0</v>
      </c>
      <c r="MY72" s="210">
        <v>0</v>
      </c>
      <c r="MZ72" s="211">
        <v>0</v>
      </c>
      <c r="NA72" s="210">
        <v>0</v>
      </c>
    </row>
    <row r="73" spans="1:365" s="186" customFormat="1" ht="18" x14ac:dyDescent="0.35">
      <c r="A73" s="193" t="s">
        <v>22</v>
      </c>
      <c r="B73" s="192">
        <v>29402394.839999992</v>
      </c>
      <c r="C73" s="207">
        <v>7.2160093149678764E-2</v>
      </c>
      <c r="D73" s="194">
        <v>229</v>
      </c>
      <c r="E73" s="207">
        <v>6.8955133995784401E-2</v>
      </c>
      <c r="G73" s="193" t="s">
        <v>22</v>
      </c>
      <c r="H73" s="192">
        <v>24289116.739999998</v>
      </c>
      <c r="I73" s="207">
        <v>6.164042595044545E-2</v>
      </c>
      <c r="J73" s="194">
        <v>192</v>
      </c>
      <c r="K73" s="207">
        <v>6.0358377868594784E-2</v>
      </c>
      <c r="M73" s="193" t="s">
        <v>22</v>
      </c>
      <c r="N73" s="192">
        <v>23190957.719999991</v>
      </c>
      <c r="O73" s="207">
        <v>6.1129242182130714E-2</v>
      </c>
      <c r="P73" s="194">
        <v>176</v>
      </c>
      <c r="Q73" s="207">
        <v>5.8491193087404456E-2</v>
      </c>
      <c r="S73" s="193" t="s">
        <v>22</v>
      </c>
      <c r="T73" s="192">
        <v>26875011.539999995</v>
      </c>
      <c r="U73" s="207">
        <v>7.2663052514640114E-2</v>
      </c>
      <c r="V73" s="194">
        <v>189</v>
      </c>
      <c r="W73" s="207">
        <v>6.5262430939226526E-2</v>
      </c>
      <c r="Y73" s="193" t="s">
        <v>22</v>
      </c>
      <c r="Z73" s="192">
        <v>40710929.700000003</v>
      </c>
      <c r="AA73" s="207">
        <v>0.11256860728323367</v>
      </c>
      <c r="AB73" s="194">
        <v>218</v>
      </c>
      <c r="AC73" s="207">
        <v>7.7968526466380542E-2</v>
      </c>
      <c r="AE73" s="193" t="s">
        <v>22</v>
      </c>
      <c r="AF73" s="192">
        <v>42745446.789999992</v>
      </c>
      <c r="AG73" s="207">
        <v>0.12119815398153649</v>
      </c>
      <c r="AH73" s="194">
        <v>245</v>
      </c>
      <c r="AI73" s="207">
        <v>9.1829085457271364E-2</v>
      </c>
      <c r="AK73" s="193" t="s">
        <v>22</v>
      </c>
      <c r="AL73" s="192">
        <v>45817652.709999971</v>
      </c>
      <c r="AM73" s="207">
        <v>0.13354029789493091</v>
      </c>
      <c r="AN73" s="194">
        <v>262</v>
      </c>
      <c r="AO73" s="207">
        <v>0.1016686069072565</v>
      </c>
      <c r="AQ73" s="193" t="s">
        <v>22</v>
      </c>
      <c r="AR73" s="192">
        <v>58152915.369999938</v>
      </c>
      <c r="AS73" s="207">
        <v>0.17427047844630564</v>
      </c>
      <c r="AT73" s="194">
        <v>364</v>
      </c>
      <c r="AU73" s="207">
        <v>0.14530938123752496</v>
      </c>
      <c r="AW73" s="193" t="s">
        <v>22</v>
      </c>
      <c r="AX73" s="192">
        <v>57285132.299999967</v>
      </c>
      <c r="AY73" s="207">
        <v>0.17426209742959856</v>
      </c>
      <c r="AZ73" s="194">
        <v>358</v>
      </c>
      <c r="BA73" s="207">
        <v>0.145587637250915</v>
      </c>
      <c r="BC73" s="193" t="s">
        <v>22</v>
      </c>
      <c r="BD73" s="192">
        <v>36864026.269999981</v>
      </c>
      <c r="BE73" s="207">
        <v>0.12139632679350325</v>
      </c>
      <c r="BF73" s="194">
        <v>208</v>
      </c>
      <c r="BG73" s="207">
        <v>9.23213493120284E-2</v>
      </c>
      <c r="BI73" s="193" t="s">
        <v>22</v>
      </c>
      <c r="BJ73" s="192">
        <v>32275329.89999998</v>
      </c>
      <c r="BK73" s="207">
        <v>0.11089178810993104</v>
      </c>
      <c r="BL73" s="194">
        <v>190</v>
      </c>
      <c r="BM73" s="207">
        <v>8.9160018770530272E-2</v>
      </c>
      <c r="BO73" s="193" t="s">
        <v>22</v>
      </c>
      <c r="BP73" s="192">
        <v>27549518.139999989</v>
      </c>
      <c r="BQ73" s="207">
        <v>9.7063771791816536E-2</v>
      </c>
      <c r="BR73" s="194">
        <v>159</v>
      </c>
      <c r="BS73" s="207">
        <v>7.6442307692307698E-2</v>
      </c>
      <c r="BU73" s="193" t="s">
        <v>22</v>
      </c>
      <c r="BV73" s="192">
        <v>15352656.910000006</v>
      </c>
      <c r="BW73" s="207">
        <v>5.4774611226821486E-2</v>
      </c>
      <c r="BX73" s="194">
        <v>114</v>
      </c>
      <c r="BY73" s="207">
        <v>5.56640625E-2</v>
      </c>
      <c r="BZ73" s="207"/>
      <c r="CA73" s="193" t="s">
        <v>22</v>
      </c>
      <c r="CB73" s="192">
        <v>15189788.780000005</v>
      </c>
      <c r="CC73" s="207">
        <v>5.4601719778961381E-2</v>
      </c>
      <c r="CD73" s="194">
        <v>112</v>
      </c>
      <c r="CE73" s="207">
        <v>5.5226824457593686E-2</v>
      </c>
      <c r="CG73" s="193" t="s">
        <v>22</v>
      </c>
      <c r="CH73" s="192">
        <v>14237429.069999997</v>
      </c>
      <c r="CI73" s="207">
        <v>5.1622900931093139E-2</v>
      </c>
      <c r="CJ73" s="194">
        <v>106</v>
      </c>
      <c r="CK73" s="207">
        <v>5.2999999999999999E-2</v>
      </c>
      <c r="CM73" s="193" t="s">
        <v>22</v>
      </c>
      <c r="CN73" s="192">
        <v>6729081.1200000029</v>
      </c>
      <c r="CO73" s="207">
        <v>2.4563239416082492E-2</v>
      </c>
      <c r="CP73" s="194">
        <v>70</v>
      </c>
      <c r="CQ73" s="207">
        <v>3.5193564605329311E-2</v>
      </c>
      <c r="CS73" s="193" t="s">
        <v>22</v>
      </c>
      <c r="CT73" s="192">
        <v>13004376.930000005</v>
      </c>
      <c r="CU73" s="207">
        <v>4.7729470777963801E-2</v>
      </c>
      <c r="CV73" s="194">
        <v>108</v>
      </c>
      <c r="CW73" s="207">
        <v>5.4738976178408512E-2</v>
      </c>
      <c r="CY73" s="193" t="s">
        <v>22</v>
      </c>
      <c r="CZ73" s="192">
        <v>14066878.390000001</v>
      </c>
      <c r="DA73" s="207">
        <v>5.1870099852529279E-2</v>
      </c>
      <c r="DB73" s="194">
        <v>116</v>
      </c>
      <c r="DC73" s="207">
        <v>5.9093224656138567E-2</v>
      </c>
      <c r="DE73" s="193" t="s">
        <v>22</v>
      </c>
      <c r="DF73" s="192">
        <v>14450574.25</v>
      </c>
      <c r="DG73" s="207">
        <v>5.3506332063889252E-2</v>
      </c>
      <c r="DH73" s="194">
        <v>109</v>
      </c>
      <c r="DI73" s="207">
        <v>5.5783009211873083E-2</v>
      </c>
      <c r="DK73" s="193" t="s">
        <v>22</v>
      </c>
      <c r="DL73" s="192">
        <v>13480803.459999999</v>
      </c>
      <c r="DM73" s="207">
        <v>5.0179409726239271E-2</v>
      </c>
      <c r="DN73" s="194">
        <v>109</v>
      </c>
      <c r="DO73" s="207">
        <v>5.6156620298815046E-2</v>
      </c>
      <c r="DQ73" s="193" t="s">
        <v>22</v>
      </c>
      <c r="DR73" s="192">
        <v>17749157.09</v>
      </c>
      <c r="DS73" s="207">
        <v>6.6935670636683528E-2</v>
      </c>
      <c r="DT73" s="194">
        <v>114</v>
      </c>
      <c r="DU73" s="207">
        <v>5.9436913451511988E-2</v>
      </c>
      <c r="DW73" s="193" t="s">
        <v>22</v>
      </c>
      <c r="DX73" s="192">
        <v>12675522.500000002</v>
      </c>
      <c r="DY73" s="207">
        <v>4.813667816038332E-2</v>
      </c>
      <c r="DZ73" s="194">
        <v>116</v>
      </c>
      <c r="EA73" s="207">
        <v>6.0988433228180865E-2</v>
      </c>
      <c r="EC73" s="193" t="s">
        <v>22</v>
      </c>
      <c r="ED73" s="192">
        <v>15321382.43</v>
      </c>
      <c r="EE73" s="207">
        <v>5.8534482541145211E-2</v>
      </c>
      <c r="EF73" s="194">
        <v>120</v>
      </c>
      <c r="EG73" s="207">
        <v>6.3324538258575203E-2</v>
      </c>
      <c r="EI73" s="193" t="s">
        <v>22</v>
      </c>
      <c r="EJ73" s="192">
        <v>9426169.0100000016</v>
      </c>
      <c r="EK73" s="207">
        <v>3.6542597433139659E-2</v>
      </c>
      <c r="EL73" s="194">
        <v>94</v>
      </c>
      <c r="EM73" s="207">
        <v>4.9973418394471024E-2</v>
      </c>
      <c r="EO73" s="193" t="s">
        <v>22</v>
      </c>
      <c r="EP73" s="192">
        <v>11858201.199999996</v>
      </c>
      <c r="EQ73" s="207">
        <v>4.6163145617652057E-2</v>
      </c>
      <c r="ER73" s="194">
        <v>105</v>
      </c>
      <c r="ES73" s="207">
        <v>5.6089743589743592E-2</v>
      </c>
      <c r="EU73" s="193" t="s">
        <v>22</v>
      </c>
      <c r="EV73" s="192">
        <v>15398453.320000002</v>
      </c>
      <c r="EW73" s="207">
        <v>6.042062707106699E-2</v>
      </c>
      <c r="EX73" s="194">
        <v>99</v>
      </c>
      <c r="EY73" s="207">
        <v>5.3140096618357488E-2</v>
      </c>
      <c r="FA73" s="193" t="s">
        <v>22</v>
      </c>
      <c r="FB73" s="192">
        <v>11777168.08</v>
      </c>
      <c r="FC73" s="207">
        <v>4.667586465743917E-2</v>
      </c>
      <c r="FD73" s="194">
        <v>77</v>
      </c>
      <c r="FE73" s="207">
        <v>4.1576673866090715E-2</v>
      </c>
      <c r="FG73" s="193" t="s">
        <v>22</v>
      </c>
      <c r="FH73" s="192">
        <v>11940502.419999996</v>
      </c>
      <c r="FI73" s="207">
        <v>4.7450478047601594E-2</v>
      </c>
      <c r="FJ73" s="194">
        <v>103</v>
      </c>
      <c r="FK73" s="207">
        <v>5.5856832971800434E-2</v>
      </c>
      <c r="FM73" s="193" t="s">
        <v>22</v>
      </c>
      <c r="FN73" s="192">
        <v>11388248.389999997</v>
      </c>
      <c r="FO73" s="207">
        <v>4.5534794688642084E-2</v>
      </c>
      <c r="FP73" s="194">
        <v>80</v>
      </c>
      <c r="FQ73" s="207">
        <v>4.3715846994535519E-2</v>
      </c>
      <c r="FS73" s="193" t="s">
        <v>22</v>
      </c>
      <c r="FT73" s="192">
        <v>11086453.090000005</v>
      </c>
      <c r="FU73" s="207">
        <v>4.459814386637137E-2</v>
      </c>
      <c r="FV73" s="194">
        <v>100</v>
      </c>
      <c r="FW73" s="207">
        <v>5.5005500550055007E-2</v>
      </c>
      <c r="FY73" s="193" t="s">
        <v>22</v>
      </c>
      <c r="FZ73" s="192">
        <v>9510902.1300000008</v>
      </c>
      <c r="GA73" s="207">
        <v>3.8344118488662746E-2</v>
      </c>
      <c r="GB73" s="194">
        <v>78</v>
      </c>
      <c r="GC73" s="207">
        <v>4.2975206611570248E-2</v>
      </c>
      <c r="GE73" s="193" t="s">
        <v>22</v>
      </c>
      <c r="GF73" s="192">
        <v>10555627.59</v>
      </c>
      <c r="GG73" s="207">
        <v>4.2758123628360845E-2</v>
      </c>
      <c r="GH73" s="194">
        <v>85</v>
      </c>
      <c r="GI73" s="207">
        <v>4.6961325966850827E-2</v>
      </c>
      <c r="GK73" s="193" t="s">
        <v>22</v>
      </c>
      <c r="GL73" s="192">
        <v>22013045.329999994</v>
      </c>
      <c r="GM73" s="207">
        <v>8.9960129767709951E-2</v>
      </c>
      <c r="GN73" s="194">
        <v>126</v>
      </c>
      <c r="GO73" s="207">
        <v>7.03125E-2</v>
      </c>
      <c r="GQ73" s="193" t="s">
        <v>22</v>
      </c>
      <c r="GR73" s="192">
        <v>22764103.300000004</v>
      </c>
      <c r="GS73" s="207">
        <v>9.3648575094321437E-2</v>
      </c>
      <c r="GT73" s="194">
        <v>129</v>
      </c>
      <c r="GU73" s="207">
        <v>7.2431218416619883E-2</v>
      </c>
      <c r="GW73" s="193" t="s">
        <v>22</v>
      </c>
      <c r="GX73" s="192">
        <v>24800830.710000001</v>
      </c>
      <c r="GY73" s="207">
        <v>0.1026365894696244</v>
      </c>
      <c r="GZ73" s="194">
        <v>141</v>
      </c>
      <c r="HA73" s="207">
        <v>7.9661016949152536E-2</v>
      </c>
      <c r="HC73" s="193" t="s">
        <v>22</v>
      </c>
      <c r="HD73" s="192">
        <v>25713729.109999992</v>
      </c>
      <c r="HE73" s="207">
        <v>0.10685624199331359</v>
      </c>
      <c r="HF73" s="194">
        <v>156</v>
      </c>
      <c r="HG73" s="207">
        <v>8.8586030664395229E-2</v>
      </c>
      <c r="HI73" s="193" t="s">
        <v>22</v>
      </c>
      <c r="HJ73" s="192">
        <v>18784682.440000001</v>
      </c>
      <c r="HK73" s="207">
        <v>7.8593194762398469E-2</v>
      </c>
      <c r="HL73" s="194">
        <v>136</v>
      </c>
      <c r="HM73" s="207">
        <v>7.7625570776255703E-2</v>
      </c>
      <c r="HO73" s="193" t="s">
        <v>22</v>
      </c>
      <c r="HP73" s="192">
        <v>31055040.190000001</v>
      </c>
      <c r="HQ73" s="207">
        <v>0.13103500548197708</v>
      </c>
      <c r="HR73" s="194">
        <v>215</v>
      </c>
      <c r="HS73" s="207">
        <v>0.12363427257044278</v>
      </c>
      <c r="HU73" s="193" t="s">
        <v>22</v>
      </c>
      <c r="HV73" s="192">
        <v>28032254.769999992</v>
      </c>
      <c r="HW73" s="207">
        <v>0.11904872900081515</v>
      </c>
      <c r="HX73" s="194">
        <v>209</v>
      </c>
      <c r="HY73" s="207">
        <v>0.12094907407407407</v>
      </c>
      <c r="IA73" s="193" t="s">
        <v>22</v>
      </c>
      <c r="IB73" s="192">
        <v>30039548.530000005</v>
      </c>
      <c r="IC73" s="207">
        <v>0.1293967051390813</v>
      </c>
      <c r="ID73" s="194">
        <v>217</v>
      </c>
      <c r="IE73" s="207">
        <v>0.12667834208990075</v>
      </c>
      <c r="IG73" s="193" t="s">
        <v>22</v>
      </c>
      <c r="IH73" s="192">
        <v>28214273.880000006</v>
      </c>
      <c r="II73" s="207">
        <v>0.12289681153485958</v>
      </c>
      <c r="IJ73" s="194">
        <v>189</v>
      </c>
      <c r="IK73" s="207">
        <v>0.11137301119622864</v>
      </c>
      <c r="IM73" s="193" t="s">
        <v>22</v>
      </c>
      <c r="IN73" s="192">
        <v>26253058.129999999</v>
      </c>
      <c r="IO73" s="207">
        <v>0.11605752787986949</v>
      </c>
      <c r="IP73" s="194">
        <v>157</v>
      </c>
      <c r="IQ73" s="207">
        <v>9.3899521531100483E-2</v>
      </c>
      <c r="IS73" s="193" t="s">
        <v>22</v>
      </c>
      <c r="IT73" s="192">
        <v>22919169.709999997</v>
      </c>
      <c r="IU73" s="207">
        <v>0.10258518235054438</v>
      </c>
      <c r="IV73" s="194">
        <v>141</v>
      </c>
      <c r="IW73" s="207">
        <v>8.545454545454545E-2</v>
      </c>
      <c r="IY73" s="193" t="s">
        <v>22</v>
      </c>
      <c r="IZ73" s="192">
        <v>24882387.739999991</v>
      </c>
      <c r="JA73" s="207">
        <v>0.11238133777659327</v>
      </c>
      <c r="JB73" s="194">
        <v>146</v>
      </c>
      <c r="JC73" s="207">
        <v>8.9296636085626907E-2</v>
      </c>
      <c r="JE73" s="193" t="s">
        <v>22</v>
      </c>
      <c r="JF73" s="192">
        <v>0</v>
      </c>
      <c r="JG73" s="207">
        <v>0</v>
      </c>
      <c r="JH73" s="194">
        <v>0</v>
      </c>
      <c r="JI73" s="207">
        <v>0</v>
      </c>
      <c r="JK73" s="193" t="s">
        <v>22</v>
      </c>
      <c r="JL73" s="192">
        <v>0</v>
      </c>
      <c r="JM73" s="207">
        <v>0</v>
      </c>
      <c r="JN73" s="194">
        <v>0</v>
      </c>
      <c r="JO73" s="207">
        <v>0</v>
      </c>
      <c r="JQ73" s="193" t="s">
        <v>22</v>
      </c>
      <c r="JR73" s="192">
        <v>0</v>
      </c>
      <c r="JS73" s="207">
        <v>0</v>
      </c>
      <c r="JT73" s="194">
        <v>0</v>
      </c>
      <c r="JU73" s="207">
        <v>0</v>
      </c>
      <c r="JW73" s="193" t="s">
        <v>22</v>
      </c>
      <c r="JX73" s="192">
        <v>0</v>
      </c>
      <c r="JY73" s="207">
        <v>0</v>
      </c>
      <c r="JZ73" s="194">
        <v>0</v>
      </c>
      <c r="KA73" s="207">
        <v>0</v>
      </c>
      <c r="KC73" s="208" t="s">
        <v>22</v>
      </c>
      <c r="KD73" s="209">
        <v>0</v>
      </c>
      <c r="KE73" s="210">
        <v>0</v>
      </c>
      <c r="KF73" s="211">
        <v>0</v>
      </c>
      <c r="KG73" s="210">
        <v>0</v>
      </c>
      <c r="KI73" s="208" t="s">
        <v>22</v>
      </c>
      <c r="KJ73" s="209">
        <v>0</v>
      </c>
      <c r="KK73" s="210">
        <v>0</v>
      </c>
      <c r="KL73" s="211">
        <v>0</v>
      </c>
      <c r="KM73" s="210">
        <v>0</v>
      </c>
      <c r="KO73" s="208" t="s">
        <v>22</v>
      </c>
      <c r="KP73" s="209">
        <v>0</v>
      </c>
      <c r="KQ73" s="210">
        <v>0</v>
      </c>
      <c r="KR73" s="211">
        <v>0</v>
      </c>
      <c r="KS73" s="210">
        <v>0</v>
      </c>
      <c r="KU73" s="208" t="s">
        <v>22</v>
      </c>
      <c r="KV73" s="209">
        <v>0</v>
      </c>
      <c r="KW73" s="210">
        <v>0</v>
      </c>
      <c r="KX73" s="211">
        <v>0</v>
      </c>
      <c r="KY73" s="210">
        <v>0</v>
      </c>
      <c r="LA73" s="208" t="s">
        <v>22</v>
      </c>
      <c r="LB73" s="209">
        <v>0</v>
      </c>
      <c r="LC73" s="210">
        <v>0</v>
      </c>
      <c r="LD73" s="211">
        <v>0</v>
      </c>
      <c r="LE73" s="210">
        <v>0</v>
      </c>
      <c r="LG73" s="208" t="s">
        <v>22</v>
      </c>
      <c r="LH73" s="209">
        <v>0</v>
      </c>
      <c r="LI73" s="210">
        <v>0</v>
      </c>
      <c r="LJ73" s="211">
        <v>0</v>
      </c>
      <c r="LK73" s="210">
        <v>0</v>
      </c>
      <c r="LM73" s="208" t="s">
        <v>22</v>
      </c>
      <c r="LN73" s="209">
        <v>0</v>
      </c>
      <c r="LO73" s="210">
        <v>0</v>
      </c>
      <c r="LP73" s="211">
        <v>0</v>
      </c>
      <c r="LQ73" s="210">
        <v>0</v>
      </c>
      <c r="LS73" s="208" t="s">
        <v>22</v>
      </c>
      <c r="LT73" s="209">
        <v>0</v>
      </c>
      <c r="LU73" s="210">
        <v>0</v>
      </c>
      <c r="LV73" s="211">
        <v>0</v>
      </c>
      <c r="LW73" s="210">
        <v>0</v>
      </c>
      <c r="LY73" s="208" t="s">
        <v>22</v>
      </c>
      <c r="LZ73" s="209">
        <v>0</v>
      </c>
      <c r="MA73" s="210">
        <v>0</v>
      </c>
      <c r="MB73" s="211">
        <v>0</v>
      </c>
      <c r="MC73" s="210">
        <v>0</v>
      </c>
      <c r="ME73" s="208" t="s">
        <v>22</v>
      </c>
      <c r="MF73" s="209">
        <v>0</v>
      </c>
      <c r="MG73" s="210">
        <v>0</v>
      </c>
      <c r="MH73" s="211">
        <v>0</v>
      </c>
      <c r="MI73" s="210">
        <v>0</v>
      </c>
      <c r="MK73" s="208" t="s">
        <v>22</v>
      </c>
      <c r="ML73" s="209">
        <v>0</v>
      </c>
      <c r="MM73" s="210">
        <v>0</v>
      </c>
      <c r="MN73" s="211">
        <v>0</v>
      </c>
      <c r="MO73" s="210">
        <v>0</v>
      </c>
      <c r="MQ73" s="208" t="s">
        <v>22</v>
      </c>
      <c r="MR73" s="209">
        <v>0</v>
      </c>
      <c r="MS73" s="210">
        <v>0</v>
      </c>
      <c r="MT73" s="211">
        <v>0</v>
      </c>
      <c r="MU73" s="210">
        <v>0</v>
      </c>
      <c r="MW73" s="208" t="s">
        <v>22</v>
      </c>
      <c r="MX73" s="209">
        <v>0</v>
      </c>
      <c r="MY73" s="210">
        <v>0</v>
      </c>
      <c r="MZ73" s="211">
        <v>0</v>
      </c>
      <c r="NA73" s="210">
        <v>0</v>
      </c>
    </row>
    <row r="74" spans="1:365" s="186" customFormat="1" ht="18" x14ac:dyDescent="0.35">
      <c r="A74" s="193" t="s">
        <v>23</v>
      </c>
      <c r="B74" s="192">
        <v>35307690.970000006</v>
      </c>
      <c r="C74" s="207">
        <v>8.6653018679592464E-2</v>
      </c>
      <c r="D74" s="194">
        <v>251</v>
      </c>
      <c r="E74" s="207">
        <v>7.5579644685335748E-2</v>
      </c>
      <c r="G74" s="193" t="s">
        <v>23</v>
      </c>
      <c r="H74" s="192">
        <v>36347645.259999998</v>
      </c>
      <c r="I74" s="207">
        <v>9.2242314123856015E-2</v>
      </c>
      <c r="J74" s="194">
        <v>230</v>
      </c>
      <c r="K74" s="207">
        <v>7.2304306821754163E-2</v>
      </c>
      <c r="M74" s="193" t="s">
        <v>23</v>
      </c>
      <c r="N74" s="192">
        <v>43166500.929999985</v>
      </c>
      <c r="O74" s="207">
        <v>0.11378294598111754</v>
      </c>
      <c r="P74" s="194">
        <v>258</v>
      </c>
      <c r="Q74" s="207">
        <v>8.5742771684945165E-2</v>
      </c>
      <c r="S74" s="193" t="s">
        <v>23</v>
      </c>
      <c r="T74" s="192">
        <v>41606728.089999974</v>
      </c>
      <c r="U74" s="207">
        <v>0.1124937886507051</v>
      </c>
      <c r="V74" s="194">
        <v>251</v>
      </c>
      <c r="W74" s="207">
        <v>8.6671270718232038E-2</v>
      </c>
      <c r="Y74" s="193" t="s">
        <v>23</v>
      </c>
      <c r="Z74" s="192">
        <v>47331606.289999969</v>
      </c>
      <c r="AA74" s="207">
        <v>0.13087524750248183</v>
      </c>
      <c r="AB74" s="194">
        <v>316</v>
      </c>
      <c r="AC74" s="207">
        <v>0.11301859799713877</v>
      </c>
      <c r="AE74" s="193" t="s">
        <v>23</v>
      </c>
      <c r="AF74" s="192">
        <v>80658607.909999952</v>
      </c>
      <c r="AG74" s="207">
        <v>0.22869510358468179</v>
      </c>
      <c r="AH74" s="194">
        <v>531</v>
      </c>
      <c r="AI74" s="207">
        <v>0.19902548725637181</v>
      </c>
      <c r="AK74" s="193" t="s">
        <v>23</v>
      </c>
      <c r="AL74" s="192">
        <v>83880784.87000002</v>
      </c>
      <c r="AM74" s="207">
        <v>0.24447924187865763</v>
      </c>
      <c r="AN74" s="194">
        <v>581</v>
      </c>
      <c r="AO74" s="207">
        <v>0.22545595653861078</v>
      </c>
      <c r="AQ74" s="193" t="s">
        <v>23</v>
      </c>
      <c r="AR74" s="192">
        <v>72486660.349999934</v>
      </c>
      <c r="AS74" s="207">
        <v>0.21722530847844843</v>
      </c>
      <c r="AT74" s="194">
        <v>506</v>
      </c>
      <c r="AU74" s="207">
        <v>0.20199600798403194</v>
      </c>
      <c r="AW74" s="193" t="s">
        <v>23</v>
      </c>
      <c r="AX74" s="192">
        <v>71182129.879999995</v>
      </c>
      <c r="AY74" s="207">
        <v>0.21653693994165576</v>
      </c>
      <c r="AZ74" s="194">
        <v>492</v>
      </c>
      <c r="BA74" s="207">
        <v>0.20008133387555918</v>
      </c>
      <c r="BC74" s="193" t="s">
        <v>23</v>
      </c>
      <c r="BD74" s="192">
        <v>76332607.559999973</v>
      </c>
      <c r="BE74" s="207">
        <v>0.2513696714646465</v>
      </c>
      <c r="BF74" s="194">
        <v>503</v>
      </c>
      <c r="BG74" s="207">
        <v>0.22325787838437638</v>
      </c>
      <c r="BI74" s="193" t="s">
        <v>23</v>
      </c>
      <c r="BJ74" s="192">
        <v>54486169.479999974</v>
      </c>
      <c r="BK74" s="207">
        <v>0.18720393500603544</v>
      </c>
      <c r="BL74" s="194">
        <v>359</v>
      </c>
      <c r="BM74" s="207">
        <v>0.16846550915063352</v>
      </c>
      <c r="BO74" s="193" t="s">
        <v>23</v>
      </c>
      <c r="BP74" s="192">
        <v>34730030.649999984</v>
      </c>
      <c r="BQ74" s="207">
        <v>0.1223624947704582</v>
      </c>
      <c r="BR74" s="194">
        <v>219</v>
      </c>
      <c r="BS74" s="207">
        <v>0.10528846153846154</v>
      </c>
      <c r="BU74" s="193" t="s">
        <v>23</v>
      </c>
      <c r="BV74" s="192">
        <v>26158952.019999996</v>
      </c>
      <c r="BW74" s="207">
        <v>9.3328889937173476E-2</v>
      </c>
      <c r="BX74" s="194">
        <v>148</v>
      </c>
      <c r="BY74" s="207">
        <v>7.2265625E-2</v>
      </c>
      <c r="BZ74" s="207"/>
      <c r="CA74" s="193" t="s">
        <v>23</v>
      </c>
      <c r="CB74" s="192">
        <v>25804222.409999989</v>
      </c>
      <c r="CC74" s="207">
        <v>9.2756715814241525E-2</v>
      </c>
      <c r="CD74" s="194">
        <v>146</v>
      </c>
      <c r="CE74" s="207">
        <v>7.1992110453648922E-2</v>
      </c>
      <c r="CG74" s="193" t="s">
        <v>23</v>
      </c>
      <c r="CH74" s="192">
        <v>26102029.380000003</v>
      </c>
      <c r="CI74" s="207">
        <v>9.4642260913769247E-2</v>
      </c>
      <c r="CJ74" s="194">
        <v>148</v>
      </c>
      <c r="CK74" s="207">
        <v>7.3999999999999996E-2</v>
      </c>
      <c r="CM74" s="193" t="s">
        <v>23</v>
      </c>
      <c r="CN74" s="192">
        <v>17515279.919999998</v>
      </c>
      <c r="CO74" s="207">
        <v>6.3936220479782535E-2</v>
      </c>
      <c r="CP74" s="194">
        <v>126</v>
      </c>
      <c r="CQ74" s="207">
        <v>6.3348416289592757E-2</v>
      </c>
      <c r="CS74" s="193" t="s">
        <v>23</v>
      </c>
      <c r="CT74" s="192">
        <v>12915398.199999997</v>
      </c>
      <c r="CU74" s="207">
        <v>4.740289552439679E-2</v>
      </c>
      <c r="CV74" s="194">
        <v>94</v>
      </c>
      <c r="CW74" s="207">
        <v>4.7643182970096301E-2</v>
      </c>
      <c r="CY74" s="193" t="s">
        <v>23</v>
      </c>
      <c r="CZ74" s="192">
        <v>18200568.639999997</v>
      </c>
      <c r="DA74" s="207">
        <v>6.7112637683762105E-2</v>
      </c>
      <c r="DB74" s="194">
        <v>123</v>
      </c>
      <c r="DC74" s="207">
        <v>6.2659195109526236E-2</v>
      </c>
      <c r="DE74" s="193" t="s">
        <v>23</v>
      </c>
      <c r="DF74" s="192">
        <v>19781911.870000001</v>
      </c>
      <c r="DG74" s="207">
        <v>7.324674625818503E-2</v>
      </c>
      <c r="DH74" s="194">
        <v>124</v>
      </c>
      <c r="DI74" s="207">
        <v>6.3459570112589556E-2</v>
      </c>
      <c r="DK74" s="193" t="s">
        <v>23</v>
      </c>
      <c r="DL74" s="192">
        <v>25276598.59</v>
      </c>
      <c r="DM74" s="207">
        <v>9.4086736068570487E-2</v>
      </c>
      <c r="DN74" s="194">
        <v>138</v>
      </c>
      <c r="DO74" s="207">
        <v>7.1097372488408042E-2</v>
      </c>
      <c r="DQ74" s="193" t="s">
        <v>23</v>
      </c>
      <c r="DR74" s="192">
        <v>23667536.099999987</v>
      </c>
      <c r="DS74" s="207">
        <v>8.9255078037703953E-2</v>
      </c>
      <c r="DT74" s="194">
        <v>132</v>
      </c>
      <c r="DU74" s="207">
        <v>6.8821689259645463E-2</v>
      </c>
      <c r="DW74" s="193" t="s">
        <v>23</v>
      </c>
      <c r="DX74" s="192">
        <v>22627469.75999999</v>
      </c>
      <c r="DY74" s="207">
        <v>8.5930282512687389E-2</v>
      </c>
      <c r="DZ74" s="194">
        <v>123</v>
      </c>
      <c r="EA74" s="207">
        <v>6.4668769716088328E-2</v>
      </c>
      <c r="EC74" s="193" t="s">
        <v>23</v>
      </c>
      <c r="ED74" s="192">
        <v>20526172.110000003</v>
      </c>
      <c r="EE74" s="207">
        <v>7.8419089693679611E-2</v>
      </c>
      <c r="EF74" s="194">
        <v>124</v>
      </c>
      <c r="EG74" s="207">
        <v>6.5435356200527706E-2</v>
      </c>
      <c r="EI74" s="193" t="s">
        <v>23</v>
      </c>
      <c r="EJ74" s="192">
        <v>22602354.249999996</v>
      </c>
      <c r="EK74" s="207">
        <v>8.762294963338059E-2</v>
      </c>
      <c r="EL74" s="194">
        <v>123</v>
      </c>
      <c r="EM74" s="207">
        <v>6.5390749601275916E-2</v>
      </c>
      <c r="EO74" s="193" t="s">
        <v>23</v>
      </c>
      <c r="EP74" s="192">
        <v>21142391.050000004</v>
      </c>
      <c r="EQ74" s="207">
        <v>8.2305845573483277E-2</v>
      </c>
      <c r="ER74" s="194">
        <v>127</v>
      </c>
      <c r="ES74" s="207">
        <v>6.7841880341880337E-2</v>
      </c>
      <c r="EU74" s="193" t="s">
        <v>23</v>
      </c>
      <c r="EV74" s="192">
        <v>17659007.41</v>
      </c>
      <c r="EW74" s="207">
        <v>6.929061503722625E-2</v>
      </c>
      <c r="EX74" s="194">
        <v>126</v>
      </c>
      <c r="EY74" s="207">
        <v>6.7632850241545889E-2</v>
      </c>
      <c r="FA74" s="193" t="s">
        <v>23</v>
      </c>
      <c r="FB74" s="192">
        <v>21933886.879999992</v>
      </c>
      <c r="FC74" s="207">
        <v>8.6929483256764417E-2</v>
      </c>
      <c r="FD74" s="194">
        <v>130</v>
      </c>
      <c r="FE74" s="207">
        <v>7.0194384449244057E-2</v>
      </c>
      <c r="FG74" s="193" t="s">
        <v>23</v>
      </c>
      <c r="FH74" s="192">
        <v>20956215.139999993</v>
      </c>
      <c r="FI74" s="207">
        <v>8.3278106019711876E-2</v>
      </c>
      <c r="FJ74" s="194">
        <v>115</v>
      </c>
      <c r="FK74" s="207">
        <v>6.2364425162689807E-2</v>
      </c>
      <c r="FM74" s="193" t="s">
        <v>23</v>
      </c>
      <c r="FN74" s="192">
        <v>21665680.660000004</v>
      </c>
      <c r="FO74" s="207">
        <v>8.6628100025379226E-2</v>
      </c>
      <c r="FP74" s="194">
        <v>136</v>
      </c>
      <c r="FQ74" s="207">
        <v>7.4316939890710379E-2</v>
      </c>
      <c r="FS74" s="193" t="s">
        <v>23</v>
      </c>
      <c r="FT74" s="192">
        <v>22504747.019999996</v>
      </c>
      <c r="FU74" s="207">
        <v>9.0531203905022048E-2</v>
      </c>
      <c r="FV74" s="194">
        <v>110</v>
      </c>
      <c r="FW74" s="207">
        <v>6.0506050605060507E-2</v>
      </c>
      <c r="FY74" s="193" t="s">
        <v>23</v>
      </c>
      <c r="FZ74" s="192">
        <v>23898919.68</v>
      </c>
      <c r="GA74" s="207">
        <v>9.6350797793453263E-2</v>
      </c>
      <c r="GB74" s="194">
        <v>128</v>
      </c>
      <c r="GC74" s="207">
        <v>7.0523415977961426E-2</v>
      </c>
      <c r="GE74" s="193" t="s">
        <v>23</v>
      </c>
      <c r="GF74" s="192">
        <v>24671369.07</v>
      </c>
      <c r="GG74" s="207">
        <v>9.9937349985267709E-2</v>
      </c>
      <c r="GH74" s="194">
        <v>135</v>
      </c>
      <c r="GI74" s="207">
        <v>7.4585635359116026E-2</v>
      </c>
      <c r="GK74" s="193" t="s">
        <v>23</v>
      </c>
      <c r="GL74" s="192">
        <v>17239362.139999997</v>
      </c>
      <c r="GM74" s="207">
        <v>7.0451645012214487E-2</v>
      </c>
      <c r="GN74" s="194">
        <v>116</v>
      </c>
      <c r="GO74" s="207">
        <v>6.4732142857142863E-2</v>
      </c>
      <c r="GQ74" s="193" t="s">
        <v>23</v>
      </c>
      <c r="GR74" s="192">
        <v>18275214.349999998</v>
      </c>
      <c r="GS74" s="207">
        <v>7.5181866857052748E-2</v>
      </c>
      <c r="GT74" s="194">
        <v>131</v>
      </c>
      <c r="GU74" s="207">
        <v>7.3554183043234134E-2</v>
      </c>
      <c r="GW74" s="193" t="s">
        <v>23</v>
      </c>
      <c r="GX74" s="192">
        <v>18583999.289999992</v>
      </c>
      <c r="GY74" s="207">
        <v>7.6908645848803511E-2</v>
      </c>
      <c r="GZ74" s="194">
        <v>128</v>
      </c>
      <c r="HA74" s="207">
        <v>7.2316384180790963E-2</v>
      </c>
      <c r="HC74" s="193" t="s">
        <v>23</v>
      </c>
      <c r="HD74" s="192">
        <v>22734206.360000014</v>
      </c>
      <c r="HE74" s="207">
        <v>9.4474506048418547E-2</v>
      </c>
      <c r="HF74" s="194">
        <v>171</v>
      </c>
      <c r="HG74" s="207">
        <v>9.7103918228279393E-2</v>
      </c>
      <c r="HI74" s="193" t="s">
        <v>23</v>
      </c>
      <c r="HJ74" s="192">
        <v>33084521.549999993</v>
      </c>
      <c r="HK74" s="207">
        <v>0.13842226261238402</v>
      </c>
      <c r="HL74" s="194">
        <v>227</v>
      </c>
      <c r="HM74" s="207">
        <v>0.1295662100456621</v>
      </c>
      <c r="HO74" s="193" t="s">
        <v>23</v>
      </c>
      <c r="HP74" s="192">
        <v>28684623.229999993</v>
      </c>
      <c r="HQ74" s="207">
        <v>0.12103316367311699</v>
      </c>
      <c r="HR74" s="194">
        <v>166</v>
      </c>
      <c r="HS74" s="207">
        <v>9.5457159286946522E-2</v>
      </c>
      <c r="HU74" s="193" t="s">
        <v>23</v>
      </c>
      <c r="HV74" s="192">
        <v>23590944.879999995</v>
      </c>
      <c r="HW74" s="207">
        <v>0.10018716035992591</v>
      </c>
      <c r="HX74" s="194">
        <v>150</v>
      </c>
      <c r="HY74" s="207">
        <v>8.6805555555555552E-2</v>
      </c>
      <c r="IA74" s="193" t="s">
        <v>23</v>
      </c>
      <c r="IB74" s="192">
        <v>27455250.869999997</v>
      </c>
      <c r="IC74" s="207">
        <v>0.11826472684158194</v>
      </c>
      <c r="ID74" s="194">
        <v>161</v>
      </c>
      <c r="IE74" s="207">
        <v>9.3987157034442492E-2</v>
      </c>
      <c r="IG74" s="193" t="s">
        <v>23</v>
      </c>
      <c r="IH74" s="192">
        <v>33135187.549999993</v>
      </c>
      <c r="II74" s="207">
        <v>0.14433151520483412</v>
      </c>
      <c r="IJ74" s="194">
        <v>195</v>
      </c>
      <c r="IK74" s="207">
        <v>0.11490866234531526</v>
      </c>
      <c r="IM74" s="193" t="s">
        <v>23</v>
      </c>
      <c r="IN74" s="192">
        <v>27233361.589999985</v>
      </c>
      <c r="IO74" s="207">
        <v>0.12039117905209888</v>
      </c>
      <c r="IP74" s="194">
        <v>172</v>
      </c>
      <c r="IQ74" s="207">
        <v>0.10287081339712918</v>
      </c>
      <c r="IS74" s="193" t="s">
        <v>23</v>
      </c>
      <c r="IT74" s="192">
        <v>24300945.839999996</v>
      </c>
      <c r="IU74" s="207">
        <v>0.10876995073688918</v>
      </c>
      <c r="IV74" s="194">
        <v>153</v>
      </c>
      <c r="IW74" s="207">
        <v>9.2727272727272728E-2</v>
      </c>
      <c r="IY74" s="193" t="s">
        <v>23</v>
      </c>
      <c r="IZ74" s="192">
        <v>22662641.319999993</v>
      </c>
      <c r="JA74" s="207">
        <v>0.10235585007778276</v>
      </c>
      <c r="JB74" s="194">
        <v>154</v>
      </c>
      <c r="JC74" s="207">
        <v>9.4189602446483181E-2</v>
      </c>
      <c r="JE74" s="193" t="s">
        <v>23</v>
      </c>
      <c r="JF74" s="192">
        <v>0</v>
      </c>
      <c r="JG74" s="207">
        <v>0</v>
      </c>
      <c r="JH74" s="194">
        <v>0</v>
      </c>
      <c r="JI74" s="207">
        <v>0</v>
      </c>
      <c r="JK74" s="193" t="s">
        <v>23</v>
      </c>
      <c r="JL74" s="192">
        <v>0</v>
      </c>
      <c r="JM74" s="207">
        <v>0</v>
      </c>
      <c r="JN74" s="194">
        <v>0</v>
      </c>
      <c r="JO74" s="207">
        <v>0</v>
      </c>
      <c r="JQ74" s="193" t="s">
        <v>23</v>
      </c>
      <c r="JR74" s="192">
        <v>0</v>
      </c>
      <c r="JS74" s="207">
        <v>0</v>
      </c>
      <c r="JT74" s="194">
        <v>0</v>
      </c>
      <c r="JU74" s="207">
        <v>0</v>
      </c>
      <c r="JW74" s="193" t="s">
        <v>23</v>
      </c>
      <c r="JX74" s="192">
        <v>0</v>
      </c>
      <c r="JY74" s="207">
        <v>0</v>
      </c>
      <c r="JZ74" s="194">
        <v>0</v>
      </c>
      <c r="KA74" s="207">
        <v>0</v>
      </c>
      <c r="KC74" s="208" t="s">
        <v>23</v>
      </c>
      <c r="KD74" s="209">
        <v>0</v>
      </c>
      <c r="KE74" s="210">
        <v>0</v>
      </c>
      <c r="KF74" s="211">
        <v>0</v>
      </c>
      <c r="KG74" s="210">
        <v>0</v>
      </c>
      <c r="KI74" s="208" t="s">
        <v>23</v>
      </c>
      <c r="KJ74" s="209">
        <v>0</v>
      </c>
      <c r="KK74" s="210">
        <v>0</v>
      </c>
      <c r="KL74" s="211">
        <v>0</v>
      </c>
      <c r="KM74" s="210">
        <v>0</v>
      </c>
      <c r="KO74" s="208" t="s">
        <v>23</v>
      </c>
      <c r="KP74" s="209">
        <v>0</v>
      </c>
      <c r="KQ74" s="210">
        <v>0</v>
      </c>
      <c r="KR74" s="211">
        <v>0</v>
      </c>
      <c r="KS74" s="210">
        <v>0</v>
      </c>
      <c r="KU74" s="208" t="s">
        <v>23</v>
      </c>
      <c r="KV74" s="209">
        <v>0</v>
      </c>
      <c r="KW74" s="210">
        <v>0</v>
      </c>
      <c r="KX74" s="211">
        <v>0</v>
      </c>
      <c r="KY74" s="210">
        <v>0</v>
      </c>
      <c r="LA74" s="208" t="s">
        <v>23</v>
      </c>
      <c r="LB74" s="209">
        <v>0</v>
      </c>
      <c r="LC74" s="210">
        <v>0</v>
      </c>
      <c r="LD74" s="211">
        <v>0</v>
      </c>
      <c r="LE74" s="210">
        <v>0</v>
      </c>
      <c r="LG74" s="208" t="s">
        <v>23</v>
      </c>
      <c r="LH74" s="209">
        <v>0</v>
      </c>
      <c r="LI74" s="210">
        <v>0</v>
      </c>
      <c r="LJ74" s="211">
        <v>0</v>
      </c>
      <c r="LK74" s="210">
        <v>0</v>
      </c>
      <c r="LM74" s="208" t="s">
        <v>23</v>
      </c>
      <c r="LN74" s="209">
        <v>0</v>
      </c>
      <c r="LO74" s="210">
        <v>0</v>
      </c>
      <c r="LP74" s="211">
        <v>0</v>
      </c>
      <c r="LQ74" s="210">
        <v>0</v>
      </c>
      <c r="LS74" s="208" t="s">
        <v>23</v>
      </c>
      <c r="LT74" s="209">
        <v>0</v>
      </c>
      <c r="LU74" s="210">
        <v>0</v>
      </c>
      <c r="LV74" s="211">
        <v>0</v>
      </c>
      <c r="LW74" s="210">
        <v>0</v>
      </c>
      <c r="LY74" s="208" t="s">
        <v>23</v>
      </c>
      <c r="LZ74" s="209">
        <v>0</v>
      </c>
      <c r="MA74" s="210">
        <v>0</v>
      </c>
      <c r="MB74" s="211">
        <v>0</v>
      </c>
      <c r="MC74" s="210">
        <v>0</v>
      </c>
      <c r="ME74" s="208" t="s">
        <v>23</v>
      </c>
      <c r="MF74" s="209">
        <v>0</v>
      </c>
      <c r="MG74" s="210">
        <v>0</v>
      </c>
      <c r="MH74" s="211">
        <v>0</v>
      </c>
      <c r="MI74" s="210">
        <v>0</v>
      </c>
      <c r="MK74" s="208" t="s">
        <v>23</v>
      </c>
      <c r="ML74" s="209">
        <v>0</v>
      </c>
      <c r="MM74" s="210">
        <v>0</v>
      </c>
      <c r="MN74" s="211">
        <v>0</v>
      </c>
      <c r="MO74" s="210">
        <v>0</v>
      </c>
      <c r="MQ74" s="208" t="s">
        <v>23</v>
      </c>
      <c r="MR74" s="209">
        <v>0</v>
      </c>
      <c r="MS74" s="210">
        <v>0</v>
      </c>
      <c r="MT74" s="211">
        <v>0</v>
      </c>
      <c r="MU74" s="210">
        <v>0</v>
      </c>
      <c r="MW74" s="208" t="s">
        <v>23</v>
      </c>
      <c r="MX74" s="209">
        <v>0</v>
      </c>
      <c r="MY74" s="210">
        <v>0</v>
      </c>
      <c r="MZ74" s="211">
        <v>0</v>
      </c>
      <c r="NA74" s="210">
        <v>0</v>
      </c>
    </row>
    <row r="75" spans="1:365" s="186" customFormat="1" ht="18" x14ac:dyDescent="0.35">
      <c r="A75" s="193" t="s">
        <v>24</v>
      </c>
      <c r="B75" s="192">
        <v>48002362.730000004</v>
      </c>
      <c r="C75" s="207">
        <v>0.11780859977055766</v>
      </c>
      <c r="D75" s="194">
        <v>308</v>
      </c>
      <c r="E75" s="207">
        <v>9.2743149653718757E-2</v>
      </c>
      <c r="G75" s="193" t="s">
        <v>24</v>
      </c>
      <c r="H75" s="192">
        <v>54895322.430000007</v>
      </c>
      <c r="I75" s="207">
        <v>0.13931223162593448</v>
      </c>
      <c r="J75" s="194">
        <v>347</v>
      </c>
      <c r="K75" s="207">
        <v>0.10908519333542911</v>
      </c>
      <c r="M75" s="193" t="s">
        <v>24</v>
      </c>
      <c r="N75" s="192">
        <v>69911872.539999962</v>
      </c>
      <c r="O75" s="207">
        <v>0.18428129788785252</v>
      </c>
      <c r="P75" s="194">
        <v>448</v>
      </c>
      <c r="Q75" s="207">
        <v>0.14888667331339314</v>
      </c>
      <c r="S75" s="193" t="s">
        <v>24</v>
      </c>
      <c r="T75" s="192">
        <v>83566727.3699999</v>
      </c>
      <c r="U75" s="207">
        <v>0.22594273086451358</v>
      </c>
      <c r="V75" s="194">
        <v>575</v>
      </c>
      <c r="W75" s="207">
        <v>0.19854972375690608</v>
      </c>
      <c r="Y75" s="193" t="s">
        <v>24</v>
      </c>
      <c r="Z75" s="192">
        <v>120561198.55999993</v>
      </c>
      <c r="AA75" s="207">
        <v>0.33336026257087881</v>
      </c>
      <c r="AB75" s="194">
        <v>866</v>
      </c>
      <c r="AC75" s="207">
        <v>0.30972818311874106</v>
      </c>
      <c r="AE75" s="193" t="s">
        <v>24</v>
      </c>
      <c r="AF75" s="192">
        <v>83486747.699999973</v>
      </c>
      <c r="AG75" s="207">
        <v>0.23671385990821892</v>
      </c>
      <c r="AH75" s="194">
        <v>607</v>
      </c>
      <c r="AI75" s="207">
        <v>0.22751124437781109</v>
      </c>
      <c r="AK75" s="193" t="s">
        <v>24</v>
      </c>
      <c r="AL75" s="192">
        <v>66203541.779999986</v>
      </c>
      <c r="AM75" s="207">
        <v>0.19295708461885341</v>
      </c>
      <c r="AN75" s="194">
        <v>489</v>
      </c>
      <c r="AO75" s="207">
        <v>0.18975552968568102</v>
      </c>
      <c r="AQ75" s="193" t="s">
        <v>24</v>
      </c>
      <c r="AR75" s="192">
        <v>57413087.009999916</v>
      </c>
      <c r="AS75" s="207">
        <v>0.17205338853009033</v>
      </c>
      <c r="AT75" s="194">
        <v>411</v>
      </c>
      <c r="AU75" s="207">
        <v>0.16407185628742516</v>
      </c>
      <c r="AW75" s="193" t="s">
        <v>24</v>
      </c>
      <c r="AX75" s="192">
        <v>56110990.729999997</v>
      </c>
      <c r="AY75" s="207">
        <v>0.17069034391428939</v>
      </c>
      <c r="AZ75" s="194">
        <v>406</v>
      </c>
      <c r="BA75" s="207">
        <v>0.1651077673851159</v>
      </c>
      <c r="BC75" s="193" t="s">
        <v>24</v>
      </c>
      <c r="BD75" s="192">
        <v>54839773.910000004</v>
      </c>
      <c r="BE75" s="207">
        <v>0.18059196969154606</v>
      </c>
      <c r="BF75" s="194">
        <v>402</v>
      </c>
      <c r="BG75" s="207">
        <v>0.17842876165113183</v>
      </c>
      <c r="BI75" s="193" t="s">
        <v>24</v>
      </c>
      <c r="BJ75" s="192">
        <v>65608604.459999986</v>
      </c>
      <c r="BK75" s="207">
        <v>0.22541846935440929</v>
      </c>
      <c r="BL75" s="194">
        <v>477</v>
      </c>
      <c r="BM75" s="207">
        <v>0.22383857343969968</v>
      </c>
      <c r="BO75" s="193" t="s">
        <v>24</v>
      </c>
      <c r="BP75" s="192">
        <v>69396406.339999959</v>
      </c>
      <c r="BQ75" s="207">
        <v>0.24450071736020312</v>
      </c>
      <c r="BR75" s="194">
        <v>472</v>
      </c>
      <c r="BS75" s="207">
        <v>0.22692307692307692</v>
      </c>
      <c r="BU75" s="193" t="s">
        <v>24</v>
      </c>
      <c r="BV75" s="192">
        <v>38551620.919999994</v>
      </c>
      <c r="BW75" s="207">
        <v>0.13754297125479092</v>
      </c>
      <c r="BX75" s="194">
        <v>250</v>
      </c>
      <c r="BY75" s="207">
        <v>0.1220703125</v>
      </c>
      <c r="BZ75" s="207"/>
      <c r="CA75" s="193" t="s">
        <v>24</v>
      </c>
      <c r="CB75" s="192">
        <v>38178909.679999992</v>
      </c>
      <c r="CC75" s="207">
        <v>0.13723917810881076</v>
      </c>
      <c r="CD75" s="194">
        <v>249</v>
      </c>
      <c r="CE75" s="207">
        <v>0.1227810650887574</v>
      </c>
      <c r="CG75" s="193" t="s">
        <v>24</v>
      </c>
      <c r="CH75" s="192">
        <v>39586399.359999955</v>
      </c>
      <c r="CI75" s="207">
        <v>0.14353467626300645</v>
      </c>
      <c r="CJ75" s="194">
        <v>256</v>
      </c>
      <c r="CK75" s="207">
        <v>0.128</v>
      </c>
      <c r="CM75" s="193" t="s">
        <v>24</v>
      </c>
      <c r="CN75" s="192">
        <v>16388735.760000011</v>
      </c>
      <c r="CO75" s="207">
        <v>5.9823983842803304E-2</v>
      </c>
      <c r="CP75" s="194">
        <v>122</v>
      </c>
      <c r="CQ75" s="207">
        <v>6.1337355455002511E-2</v>
      </c>
      <c r="CS75" s="193" t="s">
        <v>24</v>
      </c>
      <c r="CT75" s="192">
        <v>20836743.839999992</v>
      </c>
      <c r="CU75" s="207">
        <v>7.6476309597340808E-2</v>
      </c>
      <c r="CV75" s="194">
        <v>129</v>
      </c>
      <c r="CW75" s="207">
        <v>6.5382665990876832E-2</v>
      </c>
      <c r="CY75" s="193" t="s">
        <v>24</v>
      </c>
      <c r="CZ75" s="192">
        <v>20838687.289999999</v>
      </c>
      <c r="DA75" s="207">
        <v>7.6840416228829908E-2</v>
      </c>
      <c r="DB75" s="194">
        <v>127</v>
      </c>
      <c r="DC75" s="207">
        <v>6.4696892511462045E-2</v>
      </c>
      <c r="DE75" s="193" t="s">
        <v>24</v>
      </c>
      <c r="DF75" s="192">
        <v>25144525.669999991</v>
      </c>
      <c r="DG75" s="207">
        <v>9.3102967177100732E-2</v>
      </c>
      <c r="DH75" s="194">
        <v>145</v>
      </c>
      <c r="DI75" s="207">
        <v>7.4206755373592628E-2</v>
      </c>
      <c r="DK75" s="193" t="s">
        <v>24</v>
      </c>
      <c r="DL75" s="192">
        <v>21755906.649999984</v>
      </c>
      <c r="DM75" s="207">
        <v>8.0981712773680839E-2</v>
      </c>
      <c r="DN75" s="194">
        <v>137</v>
      </c>
      <c r="DO75" s="207">
        <v>7.0582174137042764E-2</v>
      </c>
      <c r="DQ75" s="193" t="s">
        <v>24</v>
      </c>
      <c r="DR75" s="192">
        <v>26232848.989999995</v>
      </c>
      <c r="DS75" s="207">
        <v>9.8929393151057837E-2</v>
      </c>
      <c r="DT75" s="194">
        <v>173</v>
      </c>
      <c r="DU75" s="207">
        <v>9.0198123044838374E-2</v>
      </c>
      <c r="DW75" s="193" t="s">
        <v>24</v>
      </c>
      <c r="DX75" s="192">
        <v>29876485.339999992</v>
      </c>
      <c r="DY75" s="207">
        <v>0.11345920922589108</v>
      </c>
      <c r="DZ75" s="194">
        <v>170</v>
      </c>
      <c r="EA75" s="207">
        <v>8.9379600420609884E-2</v>
      </c>
      <c r="EC75" s="193" t="s">
        <v>24</v>
      </c>
      <c r="ED75" s="192">
        <v>20874901.789999995</v>
      </c>
      <c r="EE75" s="207">
        <v>7.9751391883694109E-2</v>
      </c>
      <c r="EF75" s="194">
        <v>123</v>
      </c>
      <c r="EG75" s="207">
        <v>6.490765171503958E-2</v>
      </c>
      <c r="EI75" s="193" t="s">
        <v>24</v>
      </c>
      <c r="EJ75" s="192">
        <v>17604912.790000003</v>
      </c>
      <c r="EK75" s="207">
        <v>6.824927924037949E-2</v>
      </c>
      <c r="EL75" s="194">
        <v>122</v>
      </c>
      <c r="EM75" s="207">
        <v>6.4859117490696436E-2</v>
      </c>
      <c r="EO75" s="193" t="s">
        <v>24</v>
      </c>
      <c r="EP75" s="192">
        <v>20467873.279999994</v>
      </c>
      <c r="EQ75" s="207">
        <v>7.96799952009829E-2</v>
      </c>
      <c r="ER75" s="194">
        <v>130</v>
      </c>
      <c r="ES75" s="207">
        <v>6.9444444444444448E-2</v>
      </c>
      <c r="EU75" s="193" t="s">
        <v>24</v>
      </c>
      <c r="EV75" s="192">
        <v>17610746.699999996</v>
      </c>
      <c r="EW75" s="207">
        <v>6.9101249111928553E-2</v>
      </c>
      <c r="EX75" s="194">
        <v>117</v>
      </c>
      <c r="EY75" s="207">
        <v>6.280193236714976E-2</v>
      </c>
      <c r="FA75" s="193" t="s">
        <v>24</v>
      </c>
      <c r="FB75" s="192">
        <v>17182309.209999997</v>
      </c>
      <c r="FC75" s="207">
        <v>6.8097791739101216E-2</v>
      </c>
      <c r="FD75" s="194">
        <v>123</v>
      </c>
      <c r="FE75" s="207">
        <v>6.6414686825053998E-2</v>
      </c>
      <c r="FG75" s="193" t="s">
        <v>24</v>
      </c>
      <c r="FH75" s="192">
        <v>19140160.820000004</v>
      </c>
      <c r="FI75" s="207">
        <v>7.6061270193769168E-2</v>
      </c>
      <c r="FJ75" s="194">
        <v>120</v>
      </c>
      <c r="FK75" s="207">
        <v>6.5075921908893705E-2</v>
      </c>
      <c r="FM75" s="193" t="s">
        <v>24</v>
      </c>
      <c r="FN75" s="192">
        <v>18706066.130000003</v>
      </c>
      <c r="FO75" s="207">
        <v>7.4794371486457539E-2</v>
      </c>
      <c r="FP75" s="194">
        <v>121</v>
      </c>
      <c r="FQ75" s="207">
        <v>6.6120218579234974E-2</v>
      </c>
      <c r="FS75" s="193" t="s">
        <v>24</v>
      </c>
      <c r="FT75" s="192">
        <v>17661595.039999992</v>
      </c>
      <c r="FU75" s="207">
        <v>7.1048364171043474E-2</v>
      </c>
      <c r="FV75" s="194">
        <v>124</v>
      </c>
      <c r="FW75" s="207">
        <v>6.8206820682068209E-2</v>
      </c>
      <c r="FY75" s="193" t="s">
        <v>24</v>
      </c>
      <c r="FZ75" s="192">
        <v>18076318.420000002</v>
      </c>
      <c r="GA75" s="207">
        <v>7.2876419698293851E-2</v>
      </c>
      <c r="GB75" s="194">
        <v>121</v>
      </c>
      <c r="GC75" s="207">
        <v>6.6666666666666666E-2</v>
      </c>
      <c r="GE75" s="193" t="s">
        <v>24</v>
      </c>
      <c r="GF75" s="192">
        <v>26378278.599999994</v>
      </c>
      <c r="GG75" s="207">
        <v>0.10685160004608925</v>
      </c>
      <c r="GH75" s="194">
        <v>185</v>
      </c>
      <c r="GI75" s="207">
        <v>0.10220994475138122</v>
      </c>
      <c r="GK75" s="193" t="s">
        <v>24</v>
      </c>
      <c r="GL75" s="192">
        <v>30977838.729999989</v>
      </c>
      <c r="GM75" s="207">
        <v>0.12659631369931817</v>
      </c>
      <c r="GN75" s="194">
        <v>223</v>
      </c>
      <c r="GO75" s="207">
        <v>0.12444196428571429</v>
      </c>
      <c r="GQ75" s="193" t="s">
        <v>24</v>
      </c>
      <c r="GR75" s="192">
        <v>35410283.419999979</v>
      </c>
      <c r="GS75" s="207">
        <v>0.14567332357734789</v>
      </c>
      <c r="GT75" s="194">
        <v>246</v>
      </c>
      <c r="GU75" s="207">
        <v>0.13812464907355418</v>
      </c>
      <c r="GW75" s="193" t="s">
        <v>24</v>
      </c>
      <c r="GX75" s="192">
        <v>33684572.389999978</v>
      </c>
      <c r="GY75" s="207">
        <v>0.13940136394134001</v>
      </c>
      <c r="GZ75" s="194">
        <v>227</v>
      </c>
      <c r="HA75" s="207">
        <v>0.12824858757062146</v>
      </c>
      <c r="HC75" s="193" t="s">
        <v>24</v>
      </c>
      <c r="HD75" s="192">
        <v>33580867.709999979</v>
      </c>
      <c r="HE75" s="207">
        <v>0.13954900555321317</v>
      </c>
      <c r="HF75" s="194">
        <v>209</v>
      </c>
      <c r="HG75" s="207">
        <v>0.11868256672345258</v>
      </c>
      <c r="HI75" s="193" t="s">
        <v>24</v>
      </c>
      <c r="HJ75" s="192">
        <v>34478887.579999976</v>
      </c>
      <c r="HK75" s="207">
        <v>0.14425614781730534</v>
      </c>
      <c r="HL75" s="194">
        <v>208</v>
      </c>
      <c r="HM75" s="207">
        <v>0.11872146118721461</v>
      </c>
      <c r="HO75" s="193" t="s">
        <v>24</v>
      </c>
      <c r="HP75" s="192">
        <v>25835647.759999994</v>
      </c>
      <c r="HQ75" s="207">
        <v>0.10901207099233279</v>
      </c>
      <c r="HR75" s="194">
        <v>172</v>
      </c>
      <c r="HS75" s="207">
        <v>9.8907418056354224E-2</v>
      </c>
      <c r="HU75" s="193" t="s">
        <v>24</v>
      </c>
      <c r="HV75" s="192">
        <v>32669456.439999986</v>
      </c>
      <c r="HW75" s="207">
        <v>0.13874222028303484</v>
      </c>
      <c r="HX75" s="194">
        <v>198</v>
      </c>
      <c r="HY75" s="207">
        <v>0.11458333333333333</v>
      </c>
      <c r="IA75" s="193" t="s">
        <v>24</v>
      </c>
      <c r="IB75" s="192">
        <v>31258039.059999999</v>
      </c>
      <c r="IC75" s="207">
        <v>0.13464540785069865</v>
      </c>
      <c r="ID75" s="194">
        <v>192</v>
      </c>
      <c r="IE75" s="207">
        <v>0.11208406304728546</v>
      </c>
      <c r="IG75" s="193" t="s">
        <v>24</v>
      </c>
      <c r="IH75" s="192">
        <v>34918654.830000006</v>
      </c>
      <c r="II75" s="207">
        <v>0.15210001008515495</v>
      </c>
      <c r="IJ75" s="194">
        <v>269</v>
      </c>
      <c r="IK75" s="207">
        <v>0.15851502651738361</v>
      </c>
      <c r="IM75" s="193" t="s">
        <v>24</v>
      </c>
      <c r="IN75" s="192">
        <v>35229437.269999996</v>
      </c>
      <c r="IO75" s="207">
        <v>0.15573962385292361</v>
      </c>
      <c r="IP75" s="194">
        <v>260</v>
      </c>
      <c r="IQ75" s="207">
        <v>0.15550239234449761</v>
      </c>
      <c r="IS75" s="193" t="s">
        <v>24</v>
      </c>
      <c r="IT75" s="192">
        <v>32072385.540000007</v>
      </c>
      <c r="IU75" s="207">
        <v>0.14355456854103743</v>
      </c>
      <c r="IV75" s="194">
        <v>216</v>
      </c>
      <c r="IW75" s="207">
        <v>0.13090909090909092</v>
      </c>
      <c r="IY75" s="193" t="s">
        <v>24</v>
      </c>
      <c r="IZ75" s="192">
        <v>33716557.88000001</v>
      </c>
      <c r="JA75" s="207">
        <v>0.15228087912500074</v>
      </c>
      <c r="JB75" s="194">
        <v>257</v>
      </c>
      <c r="JC75" s="207">
        <v>0.15718654434250764</v>
      </c>
      <c r="JE75" s="193" t="s">
        <v>24</v>
      </c>
      <c r="JF75" s="192">
        <v>0</v>
      </c>
      <c r="JG75" s="207">
        <v>0</v>
      </c>
      <c r="JH75" s="194">
        <v>0</v>
      </c>
      <c r="JI75" s="207">
        <v>0</v>
      </c>
      <c r="JK75" s="193" t="s">
        <v>24</v>
      </c>
      <c r="JL75" s="192">
        <v>0</v>
      </c>
      <c r="JM75" s="207">
        <v>0</v>
      </c>
      <c r="JN75" s="194">
        <v>0</v>
      </c>
      <c r="JO75" s="207">
        <v>0</v>
      </c>
      <c r="JQ75" s="193" t="s">
        <v>24</v>
      </c>
      <c r="JR75" s="192">
        <v>0</v>
      </c>
      <c r="JS75" s="207">
        <v>0</v>
      </c>
      <c r="JT75" s="194">
        <v>0</v>
      </c>
      <c r="JU75" s="207">
        <v>0</v>
      </c>
      <c r="JW75" s="193" t="s">
        <v>24</v>
      </c>
      <c r="JX75" s="192">
        <v>0</v>
      </c>
      <c r="JY75" s="207">
        <v>0</v>
      </c>
      <c r="JZ75" s="194">
        <v>0</v>
      </c>
      <c r="KA75" s="207">
        <v>0</v>
      </c>
      <c r="KC75" s="208" t="s">
        <v>24</v>
      </c>
      <c r="KD75" s="209">
        <v>0</v>
      </c>
      <c r="KE75" s="210">
        <v>0</v>
      </c>
      <c r="KF75" s="211">
        <v>0</v>
      </c>
      <c r="KG75" s="210">
        <v>0</v>
      </c>
      <c r="KI75" s="208" t="s">
        <v>24</v>
      </c>
      <c r="KJ75" s="209">
        <v>0</v>
      </c>
      <c r="KK75" s="210">
        <v>0</v>
      </c>
      <c r="KL75" s="211">
        <v>0</v>
      </c>
      <c r="KM75" s="210">
        <v>0</v>
      </c>
      <c r="KO75" s="208" t="s">
        <v>24</v>
      </c>
      <c r="KP75" s="209">
        <v>0</v>
      </c>
      <c r="KQ75" s="210">
        <v>0</v>
      </c>
      <c r="KR75" s="211">
        <v>0</v>
      </c>
      <c r="KS75" s="210">
        <v>0</v>
      </c>
      <c r="KU75" s="208" t="s">
        <v>24</v>
      </c>
      <c r="KV75" s="209">
        <v>0</v>
      </c>
      <c r="KW75" s="210">
        <v>0</v>
      </c>
      <c r="KX75" s="211">
        <v>0</v>
      </c>
      <c r="KY75" s="210">
        <v>0</v>
      </c>
      <c r="LA75" s="208" t="s">
        <v>24</v>
      </c>
      <c r="LB75" s="209">
        <v>0</v>
      </c>
      <c r="LC75" s="210">
        <v>0</v>
      </c>
      <c r="LD75" s="211">
        <v>0</v>
      </c>
      <c r="LE75" s="210">
        <v>0</v>
      </c>
      <c r="LG75" s="208" t="s">
        <v>24</v>
      </c>
      <c r="LH75" s="209">
        <v>0</v>
      </c>
      <c r="LI75" s="210">
        <v>0</v>
      </c>
      <c r="LJ75" s="211">
        <v>0</v>
      </c>
      <c r="LK75" s="210">
        <v>0</v>
      </c>
      <c r="LM75" s="208" t="s">
        <v>24</v>
      </c>
      <c r="LN75" s="209">
        <v>0</v>
      </c>
      <c r="LO75" s="210">
        <v>0</v>
      </c>
      <c r="LP75" s="211">
        <v>0</v>
      </c>
      <c r="LQ75" s="210">
        <v>0</v>
      </c>
      <c r="LS75" s="208" t="s">
        <v>24</v>
      </c>
      <c r="LT75" s="209">
        <v>0</v>
      </c>
      <c r="LU75" s="210">
        <v>0</v>
      </c>
      <c r="LV75" s="211">
        <v>0</v>
      </c>
      <c r="LW75" s="210">
        <v>0</v>
      </c>
      <c r="LY75" s="208" t="s">
        <v>24</v>
      </c>
      <c r="LZ75" s="209">
        <v>0</v>
      </c>
      <c r="MA75" s="210">
        <v>0</v>
      </c>
      <c r="MB75" s="211">
        <v>0</v>
      </c>
      <c r="MC75" s="210">
        <v>0</v>
      </c>
      <c r="ME75" s="208" t="s">
        <v>24</v>
      </c>
      <c r="MF75" s="209">
        <v>0</v>
      </c>
      <c r="MG75" s="210">
        <v>0</v>
      </c>
      <c r="MH75" s="211">
        <v>0</v>
      </c>
      <c r="MI75" s="210">
        <v>0</v>
      </c>
      <c r="MK75" s="208" t="s">
        <v>24</v>
      </c>
      <c r="ML75" s="209">
        <v>0</v>
      </c>
      <c r="MM75" s="210">
        <v>0</v>
      </c>
      <c r="MN75" s="211">
        <v>0</v>
      </c>
      <c r="MO75" s="210">
        <v>0</v>
      </c>
      <c r="MQ75" s="208" t="s">
        <v>24</v>
      </c>
      <c r="MR75" s="209">
        <v>0</v>
      </c>
      <c r="MS75" s="210">
        <v>0</v>
      </c>
      <c r="MT75" s="211">
        <v>0</v>
      </c>
      <c r="MU75" s="210">
        <v>0</v>
      </c>
      <c r="MW75" s="208" t="s">
        <v>24</v>
      </c>
      <c r="MX75" s="209">
        <v>0</v>
      </c>
      <c r="MY75" s="210">
        <v>0</v>
      </c>
      <c r="MZ75" s="211">
        <v>0</v>
      </c>
      <c r="NA75" s="210">
        <v>0</v>
      </c>
    </row>
    <row r="76" spans="1:365" s="186" customFormat="1" ht="18" x14ac:dyDescent="0.35">
      <c r="A76" s="193" t="s">
        <v>41</v>
      </c>
      <c r="B76" s="192">
        <v>77549578.150000006</v>
      </c>
      <c r="C76" s="207">
        <v>0.19032411521150414</v>
      </c>
      <c r="D76" s="194">
        <v>542</v>
      </c>
      <c r="E76" s="207">
        <v>0.16320385426076484</v>
      </c>
      <c r="G76" s="193" t="s">
        <v>41</v>
      </c>
      <c r="H76" s="192">
        <v>123048556.19000004</v>
      </c>
      <c r="I76" s="207">
        <v>0.31227012070175936</v>
      </c>
      <c r="J76" s="194">
        <v>888</v>
      </c>
      <c r="K76" s="207">
        <v>0.27915749764225084</v>
      </c>
      <c r="M76" s="193" t="s">
        <v>41</v>
      </c>
      <c r="N76" s="192">
        <v>118979799.87999994</v>
      </c>
      <c r="O76" s="207">
        <v>0.31361986380465728</v>
      </c>
      <c r="P76" s="194">
        <v>857</v>
      </c>
      <c r="Q76" s="207">
        <v>0.28481222997673644</v>
      </c>
      <c r="S76" s="193" t="s">
        <v>41</v>
      </c>
      <c r="T76" s="192">
        <v>109873541.02999994</v>
      </c>
      <c r="U76" s="207">
        <v>0.2970695238567459</v>
      </c>
      <c r="V76" s="194">
        <v>776</v>
      </c>
      <c r="W76" s="207">
        <v>0.26795580110497236</v>
      </c>
      <c r="Y76" s="193" t="s">
        <v>41</v>
      </c>
      <c r="Z76" s="192">
        <v>43378474.399999984</v>
      </c>
      <c r="AA76" s="207">
        <v>0.11994455752454612</v>
      </c>
      <c r="AB76" s="194">
        <v>303</v>
      </c>
      <c r="AC76" s="207">
        <v>0.10836909871244635</v>
      </c>
      <c r="AE76" s="193" t="s">
        <v>41</v>
      </c>
      <c r="AF76" s="192">
        <v>31756676.249999981</v>
      </c>
      <c r="AG76" s="207">
        <v>9.0041181625681671E-2</v>
      </c>
      <c r="AH76" s="194">
        <v>219</v>
      </c>
      <c r="AI76" s="207">
        <v>8.20839580209895E-2</v>
      </c>
      <c r="AK76" s="193" t="s">
        <v>41</v>
      </c>
      <c r="AL76" s="192">
        <v>26001850.609999996</v>
      </c>
      <c r="AM76" s="207">
        <v>7.5785088735482981E-2</v>
      </c>
      <c r="AN76" s="194">
        <v>169</v>
      </c>
      <c r="AO76" s="207">
        <v>6.5580131936360114E-2</v>
      </c>
      <c r="AQ76" s="193" t="s">
        <v>41</v>
      </c>
      <c r="AR76" s="192">
        <v>23248222.929999992</v>
      </c>
      <c r="AS76" s="207">
        <v>6.9669403627656445E-2</v>
      </c>
      <c r="AT76" s="194">
        <v>157</v>
      </c>
      <c r="AU76" s="207">
        <v>6.2674650698602799E-2</v>
      </c>
      <c r="AW76" s="193" t="s">
        <v>41</v>
      </c>
      <c r="AX76" s="192">
        <v>24088803.82</v>
      </c>
      <c r="AY76" s="207">
        <v>7.3278446076720127E-2</v>
      </c>
      <c r="AZ76" s="194">
        <v>160</v>
      </c>
      <c r="BA76" s="207">
        <v>6.506710044733631E-2</v>
      </c>
      <c r="BC76" s="193" t="s">
        <v>41</v>
      </c>
      <c r="BD76" s="192">
        <v>29563937.550000008</v>
      </c>
      <c r="BE76" s="207">
        <v>9.7356523073097431E-2</v>
      </c>
      <c r="BF76" s="194">
        <v>179</v>
      </c>
      <c r="BG76" s="207">
        <v>7.9449622725255215E-2</v>
      </c>
      <c r="BI76" s="193" t="s">
        <v>41</v>
      </c>
      <c r="BJ76" s="192">
        <v>37520202.82</v>
      </c>
      <c r="BK76" s="207">
        <v>0.12891215655574384</v>
      </c>
      <c r="BL76" s="194">
        <v>223</v>
      </c>
      <c r="BM76" s="207">
        <v>0.10464570624120131</v>
      </c>
      <c r="BO76" s="193" t="s">
        <v>41</v>
      </c>
      <c r="BP76" s="192">
        <v>41563057.520000026</v>
      </c>
      <c r="BQ76" s="207">
        <v>0.14643693982559899</v>
      </c>
      <c r="BR76" s="194">
        <v>296</v>
      </c>
      <c r="BS76" s="207">
        <v>0.1423076923076923</v>
      </c>
      <c r="BU76" s="193" t="s">
        <v>41</v>
      </c>
      <c r="BV76" s="192">
        <v>55991526.5</v>
      </c>
      <c r="BW76" s="207">
        <v>0.19976438697305401</v>
      </c>
      <c r="BX76" s="194">
        <v>355</v>
      </c>
      <c r="BY76" s="207">
        <v>0.17333984375</v>
      </c>
      <c r="BZ76" s="207"/>
      <c r="CA76" s="193" t="s">
        <v>41</v>
      </c>
      <c r="CB76" s="192">
        <v>54970306.489999987</v>
      </c>
      <c r="CC76" s="207">
        <v>0.19759809136270298</v>
      </c>
      <c r="CD76" s="194">
        <v>351</v>
      </c>
      <c r="CE76" s="207">
        <v>0.17307692307692307</v>
      </c>
      <c r="CG76" s="193" t="s">
        <v>41</v>
      </c>
      <c r="CH76" s="192">
        <v>56967286.11999999</v>
      </c>
      <c r="CI76" s="207">
        <v>0.20655530947526593</v>
      </c>
      <c r="CJ76" s="194">
        <v>356</v>
      </c>
      <c r="CK76" s="207">
        <v>0.17799999999999999</v>
      </c>
      <c r="CM76" s="193" t="s">
        <v>41</v>
      </c>
      <c r="CN76" s="192">
        <v>29973639.119999997</v>
      </c>
      <c r="CO76" s="207">
        <v>0.10941310719045333</v>
      </c>
      <c r="CP76" s="194">
        <v>148</v>
      </c>
      <c r="CQ76" s="207">
        <v>7.4409250879839114E-2</v>
      </c>
      <c r="CS76" s="193" t="s">
        <v>41</v>
      </c>
      <c r="CT76" s="192">
        <v>22851786.939999983</v>
      </c>
      <c r="CU76" s="207">
        <v>8.3872045761825165E-2</v>
      </c>
      <c r="CV76" s="194">
        <v>140</v>
      </c>
      <c r="CW76" s="207">
        <v>7.0957932083122149E-2</v>
      </c>
      <c r="CY76" s="193" t="s">
        <v>41</v>
      </c>
      <c r="CZ76" s="192">
        <v>33624252.259999983</v>
      </c>
      <c r="DA76" s="207">
        <v>0.12398581077040451</v>
      </c>
      <c r="DB76" s="194">
        <v>220</v>
      </c>
      <c r="DC76" s="207">
        <v>0.11207335710646969</v>
      </c>
      <c r="DE76" s="193" t="s">
        <v>41</v>
      </c>
      <c r="DF76" s="192">
        <v>46945007.099999979</v>
      </c>
      <c r="DG76" s="207">
        <v>0.17382389759591993</v>
      </c>
      <c r="DH76" s="194">
        <v>304</v>
      </c>
      <c r="DI76" s="207">
        <v>0.1555783009211873</v>
      </c>
      <c r="DK76" s="193" t="s">
        <v>41</v>
      </c>
      <c r="DL76" s="192">
        <v>43371458.049999967</v>
      </c>
      <c r="DM76" s="207">
        <v>0.16144098312633859</v>
      </c>
      <c r="DN76" s="194">
        <v>285</v>
      </c>
      <c r="DO76" s="207">
        <v>0.14683153013910355</v>
      </c>
      <c r="DQ76" s="193" t="s">
        <v>41</v>
      </c>
      <c r="DR76" s="192">
        <v>44073739.489999965</v>
      </c>
      <c r="DS76" s="207">
        <v>0.16621100907894606</v>
      </c>
      <c r="DT76" s="194">
        <v>284</v>
      </c>
      <c r="DU76" s="207">
        <v>0.1480709071949948</v>
      </c>
      <c r="DW76" s="193" t="s">
        <v>41</v>
      </c>
      <c r="DX76" s="192">
        <v>36753087.579999991</v>
      </c>
      <c r="DY76" s="207">
        <v>0.13957385569224787</v>
      </c>
      <c r="DZ76" s="194">
        <v>251</v>
      </c>
      <c r="EA76" s="207">
        <v>0.13196635120925343</v>
      </c>
      <c r="EC76" s="193" t="s">
        <v>41</v>
      </c>
      <c r="ED76" s="192">
        <v>42527513.529999971</v>
      </c>
      <c r="EE76" s="207">
        <v>0.16247398102705671</v>
      </c>
      <c r="EF76" s="194">
        <v>282</v>
      </c>
      <c r="EG76" s="207">
        <v>0.14881266490765171</v>
      </c>
      <c r="EI76" s="193" t="s">
        <v>41</v>
      </c>
      <c r="EJ76" s="192">
        <v>36533651.039999984</v>
      </c>
      <c r="EK76" s="207">
        <v>0.14163065624021981</v>
      </c>
      <c r="EL76" s="194">
        <v>241</v>
      </c>
      <c r="EM76" s="207">
        <v>0.12812333864965444</v>
      </c>
      <c r="EO76" s="193" t="s">
        <v>41</v>
      </c>
      <c r="EP76" s="192">
        <v>41175501.159999959</v>
      </c>
      <c r="EQ76" s="207">
        <v>0.16029333824500128</v>
      </c>
      <c r="ER76" s="194">
        <v>258</v>
      </c>
      <c r="ES76" s="207">
        <v>0.13782051282051283</v>
      </c>
      <c r="EU76" s="193" t="s">
        <v>41</v>
      </c>
      <c r="EV76" s="192">
        <v>40354631.29999996</v>
      </c>
      <c r="EW76" s="207">
        <v>0.15834396336421824</v>
      </c>
      <c r="EX76" s="194">
        <v>275</v>
      </c>
      <c r="EY76" s="207">
        <v>0.14761137949543746</v>
      </c>
      <c r="FA76" s="193" t="s">
        <v>41</v>
      </c>
      <c r="FB76" s="192">
        <v>35389499.529999979</v>
      </c>
      <c r="FC76" s="207">
        <v>0.14025744382148497</v>
      </c>
      <c r="FD76" s="194">
        <v>251</v>
      </c>
      <c r="FE76" s="207">
        <v>0.1355291576673866</v>
      </c>
      <c r="FG76" s="193" t="s">
        <v>41</v>
      </c>
      <c r="FH76" s="192">
        <v>42061484.690000005</v>
      </c>
      <c r="FI76" s="207">
        <v>0.16714854080088001</v>
      </c>
      <c r="FJ76" s="194">
        <v>272</v>
      </c>
      <c r="FK76" s="207">
        <v>0.1475054229934924</v>
      </c>
      <c r="FM76" s="193" t="s">
        <v>41</v>
      </c>
      <c r="FN76" s="192">
        <v>32601752.859999996</v>
      </c>
      <c r="FO76" s="207">
        <v>0.1303549125494575</v>
      </c>
      <c r="FP76" s="194">
        <v>228</v>
      </c>
      <c r="FQ76" s="207">
        <v>0.12459016393442623</v>
      </c>
      <c r="FS76" s="193" t="s">
        <v>41</v>
      </c>
      <c r="FT76" s="192">
        <v>34261946.799999997</v>
      </c>
      <c r="FU76" s="207">
        <v>0.13782760095802302</v>
      </c>
      <c r="FV76" s="194">
        <v>236</v>
      </c>
      <c r="FW76" s="207">
        <v>0.12981298129812982</v>
      </c>
      <c r="FY76" s="193" t="s">
        <v>41</v>
      </c>
      <c r="FZ76" s="192">
        <v>39887915.939999998</v>
      </c>
      <c r="GA76" s="207">
        <v>0.16081197705155853</v>
      </c>
      <c r="GB76" s="194">
        <v>270</v>
      </c>
      <c r="GC76" s="207">
        <v>0.1487603305785124</v>
      </c>
      <c r="GE76" s="193" t="s">
        <v>41</v>
      </c>
      <c r="GF76" s="192">
        <v>27214942.110000014</v>
      </c>
      <c r="GG76" s="207">
        <v>0.11024070803525421</v>
      </c>
      <c r="GH76" s="194">
        <v>174</v>
      </c>
      <c r="GI76" s="207">
        <v>9.6132596685082866E-2</v>
      </c>
      <c r="GK76" s="193" t="s">
        <v>41</v>
      </c>
      <c r="GL76" s="192">
        <v>32534724.970000006</v>
      </c>
      <c r="GM76" s="207">
        <v>0.13295879949282577</v>
      </c>
      <c r="GN76" s="194">
        <v>196</v>
      </c>
      <c r="GO76" s="207">
        <v>0.109375</v>
      </c>
      <c r="GQ76" s="193" t="s">
        <v>41</v>
      </c>
      <c r="GR76" s="192">
        <v>29934849.889999986</v>
      </c>
      <c r="GS76" s="207">
        <v>0.12314809860579498</v>
      </c>
      <c r="GT76" s="194">
        <v>181</v>
      </c>
      <c r="GU76" s="207">
        <v>0.10162829870859068</v>
      </c>
      <c r="GW76" s="193" t="s">
        <v>41</v>
      </c>
      <c r="GX76" s="192">
        <v>32956137.349999998</v>
      </c>
      <c r="GY76" s="207">
        <v>0.13638678394480702</v>
      </c>
      <c r="GZ76" s="194">
        <v>205</v>
      </c>
      <c r="HA76" s="207">
        <v>0.11581920903954802</v>
      </c>
      <c r="HC76" s="193" t="s">
        <v>41</v>
      </c>
      <c r="HD76" s="192">
        <v>30977743.979999989</v>
      </c>
      <c r="HE76" s="207">
        <v>0.12873143731791431</v>
      </c>
      <c r="HF76" s="194">
        <v>189</v>
      </c>
      <c r="HG76" s="207">
        <v>0.10732538330494037</v>
      </c>
      <c r="HI76" s="193" t="s">
        <v>41</v>
      </c>
      <c r="HJ76" s="192">
        <v>26666230.549999997</v>
      </c>
      <c r="HK76" s="207">
        <v>0.11156878791479692</v>
      </c>
      <c r="HL76" s="194">
        <v>168</v>
      </c>
      <c r="HM76" s="207">
        <v>9.5890410958904104E-2</v>
      </c>
      <c r="HO76" s="193" t="s">
        <v>41</v>
      </c>
      <c r="HP76" s="192">
        <v>35514358.100000001</v>
      </c>
      <c r="HQ76" s="207">
        <v>0.14985084803789453</v>
      </c>
      <c r="HR76" s="194">
        <v>265</v>
      </c>
      <c r="HS76" s="207">
        <v>0.15238642898217367</v>
      </c>
      <c r="HU76" s="193" t="s">
        <v>41</v>
      </c>
      <c r="HV76" s="192">
        <v>23366964.480000004</v>
      </c>
      <c r="HW76" s="207">
        <v>9.9235949615022523E-2</v>
      </c>
      <c r="HX76" s="194">
        <v>159</v>
      </c>
      <c r="HY76" s="207">
        <v>9.2013888888888895E-2</v>
      </c>
      <c r="IA76" s="193" t="s">
        <v>41</v>
      </c>
      <c r="IB76" s="192">
        <v>34242486.770000011</v>
      </c>
      <c r="IC76" s="207">
        <v>0.14750105046956852</v>
      </c>
      <c r="ID76" s="194">
        <v>261</v>
      </c>
      <c r="IE76" s="207">
        <v>0.15236427320490367</v>
      </c>
      <c r="IG76" s="193" t="s">
        <v>41</v>
      </c>
      <c r="IH76" s="192">
        <v>16926057.280000001</v>
      </c>
      <c r="II76" s="207">
        <v>7.3727166625505144E-2</v>
      </c>
      <c r="IJ76" s="194">
        <v>113</v>
      </c>
      <c r="IK76" s="207">
        <v>6.6588096641131411E-2</v>
      </c>
      <c r="IM76" s="193" t="s">
        <v>41</v>
      </c>
      <c r="IN76" s="192">
        <v>18334291.759999998</v>
      </c>
      <c r="IO76" s="207">
        <v>8.1050846212172747E-2</v>
      </c>
      <c r="IP76" s="194">
        <v>122</v>
      </c>
      <c r="IQ76" s="207">
        <v>7.2966507177033499E-2</v>
      </c>
      <c r="IS76" s="193" t="s">
        <v>41</v>
      </c>
      <c r="IT76" s="192">
        <v>22245251.509999994</v>
      </c>
      <c r="IU76" s="207">
        <v>9.9568754516939792E-2</v>
      </c>
      <c r="IV76" s="194">
        <v>182</v>
      </c>
      <c r="IW76" s="207">
        <v>0.11030303030303031</v>
      </c>
      <c r="IY76" s="193" t="s">
        <v>41</v>
      </c>
      <c r="IZ76" s="192">
        <v>14292452.09</v>
      </c>
      <c r="JA76" s="207">
        <v>6.4551879134975135E-2</v>
      </c>
      <c r="JB76" s="194">
        <v>97</v>
      </c>
      <c r="JC76" s="207">
        <v>5.9327217125382262E-2</v>
      </c>
      <c r="JE76" s="193" t="s">
        <v>41</v>
      </c>
      <c r="JF76" s="192">
        <v>0</v>
      </c>
      <c r="JG76" s="207">
        <v>0</v>
      </c>
      <c r="JH76" s="194">
        <v>0</v>
      </c>
      <c r="JI76" s="207">
        <v>0</v>
      </c>
      <c r="JK76" s="193" t="s">
        <v>41</v>
      </c>
      <c r="JL76" s="192">
        <v>0</v>
      </c>
      <c r="JM76" s="207">
        <v>0</v>
      </c>
      <c r="JN76" s="194">
        <v>0</v>
      </c>
      <c r="JO76" s="207">
        <v>0</v>
      </c>
      <c r="JQ76" s="193" t="s">
        <v>41</v>
      </c>
      <c r="JR76" s="192">
        <v>0</v>
      </c>
      <c r="JS76" s="207">
        <v>0</v>
      </c>
      <c r="JT76" s="194">
        <v>0</v>
      </c>
      <c r="JU76" s="207">
        <v>0</v>
      </c>
      <c r="JW76" s="193" t="s">
        <v>41</v>
      </c>
      <c r="JX76" s="192">
        <v>0</v>
      </c>
      <c r="JY76" s="207">
        <v>0</v>
      </c>
      <c r="JZ76" s="194">
        <v>0</v>
      </c>
      <c r="KA76" s="207">
        <v>0</v>
      </c>
      <c r="KC76" s="208" t="s">
        <v>41</v>
      </c>
      <c r="KD76" s="209">
        <v>0</v>
      </c>
      <c r="KE76" s="210">
        <v>0</v>
      </c>
      <c r="KF76" s="211">
        <v>0</v>
      </c>
      <c r="KG76" s="210">
        <v>0</v>
      </c>
      <c r="KI76" s="208" t="s">
        <v>41</v>
      </c>
      <c r="KJ76" s="209">
        <v>0</v>
      </c>
      <c r="KK76" s="210">
        <v>0</v>
      </c>
      <c r="KL76" s="211">
        <v>0</v>
      </c>
      <c r="KM76" s="210">
        <v>0</v>
      </c>
      <c r="KO76" s="208" t="s">
        <v>41</v>
      </c>
      <c r="KP76" s="209">
        <v>0</v>
      </c>
      <c r="KQ76" s="210">
        <v>0</v>
      </c>
      <c r="KR76" s="211">
        <v>0</v>
      </c>
      <c r="KS76" s="210">
        <v>0</v>
      </c>
      <c r="KU76" s="208" t="s">
        <v>41</v>
      </c>
      <c r="KV76" s="209">
        <v>0</v>
      </c>
      <c r="KW76" s="210">
        <v>0</v>
      </c>
      <c r="KX76" s="211">
        <v>0</v>
      </c>
      <c r="KY76" s="210">
        <v>0</v>
      </c>
      <c r="LA76" s="208" t="s">
        <v>41</v>
      </c>
      <c r="LB76" s="209">
        <v>0</v>
      </c>
      <c r="LC76" s="210">
        <v>0</v>
      </c>
      <c r="LD76" s="211">
        <v>0</v>
      </c>
      <c r="LE76" s="210">
        <v>0</v>
      </c>
      <c r="LG76" s="208" t="s">
        <v>41</v>
      </c>
      <c r="LH76" s="209">
        <v>0</v>
      </c>
      <c r="LI76" s="210">
        <v>0</v>
      </c>
      <c r="LJ76" s="211">
        <v>0</v>
      </c>
      <c r="LK76" s="210">
        <v>0</v>
      </c>
      <c r="LM76" s="208" t="s">
        <v>41</v>
      </c>
      <c r="LN76" s="209">
        <v>0</v>
      </c>
      <c r="LO76" s="210">
        <v>0</v>
      </c>
      <c r="LP76" s="211">
        <v>0</v>
      </c>
      <c r="LQ76" s="210">
        <v>0</v>
      </c>
      <c r="LS76" s="208" t="s">
        <v>41</v>
      </c>
      <c r="LT76" s="209">
        <v>0</v>
      </c>
      <c r="LU76" s="210">
        <v>0</v>
      </c>
      <c r="LV76" s="211">
        <v>0</v>
      </c>
      <c r="LW76" s="210">
        <v>0</v>
      </c>
      <c r="LY76" s="208" t="s">
        <v>41</v>
      </c>
      <c r="LZ76" s="209">
        <v>0</v>
      </c>
      <c r="MA76" s="210">
        <v>0</v>
      </c>
      <c r="MB76" s="211">
        <v>0</v>
      </c>
      <c r="MC76" s="210">
        <v>0</v>
      </c>
      <c r="ME76" s="208" t="s">
        <v>41</v>
      </c>
      <c r="MF76" s="209">
        <v>0</v>
      </c>
      <c r="MG76" s="210">
        <v>0</v>
      </c>
      <c r="MH76" s="211">
        <v>0</v>
      </c>
      <c r="MI76" s="210">
        <v>0</v>
      </c>
      <c r="MK76" s="208" t="s">
        <v>41</v>
      </c>
      <c r="ML76" s="209">
        <v>0</v>
      </c>
      <c r="MM76" s="210">
        <v>0</v>
      </c>
      <c r="MN76" s="211">
        <v>0</v>
      </c>
      <c r="MO76" s="210">
        <v>0</v>
      </c>
      <c r="MQ76" s="208" t="s">
        <v>41</v>
      </c>
      <c r="MR76" s="209">
        <v>0</v>
      </c>
      <c r="MS76" s="210">
        <v>0</v>
      </c>
      <c r="MT76" s="211">
        <v>0</v>
      </c>
      <c r="MU76" s="210">
        <v>0</v>
      </c>
      <c r="MW76" s="208" t="s">
        <v>41</v>
      </c>
      <c r="MX76" s="209">
        <v>0</v>
      </c>
      <c r="MY76" s="210">
        <v>0</v>
      </c>
      <c r="MZ76" s="211">
        <v>0</v>
      </c>
      <c r="NA76" s="210">
        <v>0</v>
      </c>
    </row>
    <row r="77" spans="1:365" s="186" customFormat="1" ht="18" x14ac:dyDescent="0.35">
      <c r="A77" s="193" t="s">
        <v>42</v>
      </c>
      <c r="B77" s="192">
        <v>89092735.080000013</v>
      </c>
      <c r="C77" s="207">
        <v>0.21865361979243647</v>
      </c>
      <c r="D77" s="194">
        <v>658</v>
      </c>
      <c r="E77" s="207">
        <v>0.19813309244203553</v>
      </c>
      <c r="G77" s="193" t="s">
        <v>42</v>
      </c>
      <c r="H77" s="192">
        <v>39064539.969999991</v>
      </c>
      <c r="I77" s="207">
        <v>9.9137194204493795E-2</v>
      </c>
      <c r="J77" s="194">
        <v>273</v>
      </c>
      <c r="K77" s="207">
        <v>8.5822068531908199E-2</v>
      </c>
      <c r="M77" s="193" t="s">
        <v>42</v>
      </c>
      <c r="N77" s="192">
        <v>13525396.900000002</v>
      </c>
      <c r="O77" s="207">
        <v>3.5651708424120243E-2</v>
      </c>
      <c r="P77" s="194">
        <v>102</v>
      </c>
      <c r="Q77" s="207">
        <v>3.3898305084745763E-2</v>
      </c>
      <c r="S77" s="193" t="s">
        <v>42</v>
      </c>
      <c r="T77" s="192">
        <v>4476676.26</v>
      </c>
      <c r="U77" s="207">
        <v>1.2103770139308479E-2</v>
      </c>
      <c r="V77" s="194">
        <v>30</v>
      </c>
      <c r="W77" s="207">
        <v>1.0359116022099447E-2</v>
      </c>
      <c r="Y77" s="193" t="s">
        <v>42</v>
      </c>
      <c r="Z77" s="192">
        <v>1673380.79</v>
      </c>
      <c r="AA77" s="207">
        <v>4.6270165376453513E-3</v>
      </c>
      <c r="AB77" s="194">
        <v>9</v>
      </c>
      <c r="AC77" s="207">
        <v>3.2188841201716738E-3</v>
      </c>
      <c r="AE77" s="193" t="s">
        <v>42</v>
      </c>
      <c r="AF77" s="192">
        <v>708588.57</v>
      </c>
      <c r="AG77" s="207">
        <v>2.0090941390395693E-3</v>
      </c>
      <c r="AH77" s="194">
        <v>5</v>
      </c>
      <c r="AI77" s="207">
        <v>1.8740629685157421E-3</v>
      </c>
      <c r="AK77" s="193" t="s">
        <v>42</v>
      </c>
      <c r="AL77" s="192">
        <v>1360765.05</v>
      </c>
      <c r="AM77" s="207">
        <v>3.9660907836588004E-3</v>
      </c>
      <c r="AN77" s="194">
        <v>10</v>
      </c>
      <c r="AO77" s="207">
        <v>3.8804811796662787E-3</v>
      </c>
      <c r="AQ77" s="193" t="s">
        <v>42</v>
      </c>
      <c r="AR77" s="192">
        <v>332248.96999999997</v>
      </c>
      <c r="AS77" s="207">
        <v>9.9567126767065653E-4</v>
      </c>
      <c r="AT77" s="194">
        <v>2</v>
      </c>
      <c r="AU77" s="207">
        <v>7.9840319361277441E-4</v>
      </c>
      <c r="AW77" s="193" t="s">
        <v>42</v>
      </c>
      <c r="AX77" s="192">
        <v>962922.64</v>
      </c>
      <c r="AY77" s="207">
        <v>2.9292228571643946E-3</v>
      </c>
      <c r="AZ77" s="194">
        <v>6</v>
      </c>
      <c r="BA77" s="207">
        <v>2.4400162667751117E-3</v>
      </c>
      <c r="BC77" s="193" t="s">
        <v>42</v>
      </c>
      <c r="BD77" s="192">
        <v>3130661.72</v>
      </c>
      <c r="BE77" s="207">
        <v>1.0309531315365763E-2</v>
      </c>
      <c r="BF77" s="194">
        <v>21</v>
      </c>
      <c r="BG77" s="207">
        <v>9.3209054593874838E-3</v>
      </c>
      <c r="BI77" s="193" t="s">
        <v>42</v>
      </c>
      <c r="BJ77" s="192">
        <v>4227895.82</v>
      </c>
      <c r="BK77" s="207">
        <v>1.4526231920012178E-2</v>
      </c>
      <c r="BL77" s="194">
        <v>14</v>
      </c>
      <c r="BM77" s="207">
        <v>6.5696855936180198E-3</v>
      </c>
      <c r="BO77" s="193" t="s">
        <v>42</v>
      </c>
      <c r="BP77" s="192">
        <v>9042591.7300000023</v>
      </c>
      <c r="BQ77" s="207">
        <v>3.185928899471082E-2</v>
      </c>
      <c r="BR77" s="194">
        <v>46</v>
      </c>
      <c r="BS77" s="207">
        <v>2.2115384615384617E-2</v>
      </c>
      <c r="BU77" s="193" t="s">
        <v>42</v>
      </c>
      <c r="BV77" s="192">
        <v>15651004.520000005</v>
      </c>
      <c r="BW77" s="207">
        <v>5.5839044206989041E-2</v>
      </c>
      <c r="BX77" s="194">
        <v>137</v>
      </c>
      <c r="BY77" s="207">
        <v>6.689453125E-2</v>
      </c>
      <c r="BZ77" s="207"/>
      <c r="CA77" s="193" t="s">
        <v>42</v>
      </c>
      <c r="CB77" s="192">
        <v>14994011.040000005</v>
      </c>
      <c r="CC77" s="207">
        <v>5.3897970605535528E-2</v>
      </c>
      <c r="CD77" s="194">
        <v>130</v>
      </c>
      <c r="CE77" s="207">
        <v>6.4102564102564097E-2</v>
      </c>
      <c r="CG77" s="193" t="s">
        <v>42</v>
      </c>
      <c r="CH77" s="192">
        <v>15009708.400000002</v>
      </c>
      <c r="CI77" s="207">
        <v>5.4423076380446321E-2</v>
      </c>
      <c r="CJ77" s="194">
        <v>129</v>
      </c>
      <c r="CK77" s="207">
        <v>6.4500000000000002E-2</v>
      </c>
      <c r="CM77" s="193" t="s">
        <v>42</v>
      </c>
      <c r="CN77" s="192">
        <v>4741940.76</v>
      </c>
      <c r="CO77" s="207">
        <v>1.730955892901468E-2</v>
      </c>
      <c r="CP77" s="194">
        <v>34</v>
      </c>
      <c r="CQ77" s="207">
        <v>1.7094017094017096E-2</v>
      </c>
      <c r="CS77" s="193" t="s">
        <v>42</v>
      </c>
      <c r="CT77" s="192">
        <v>5933565.3600000003</v>
      </c>
      <c r="CU77" s="207">
        <v>2.1777739601343448E-2</v>
      </c>
      <c r="CV77" s="194">
        <v>39</v>
      </c>
      <c r="CW77" s="207">
        <v>1.9766852508869743E-2</v>
      </c>
      <c r="CY77" s="193" t="s">
        <v>42</v>
      </c>
      <c r="CZ77" s="192">
        <v>6856101.959999999</v>
      </c>
      <c r="DA77" s="207">
        <v>2.5281137961435211E-2</v>
      </c>
      <c r="DB77" s="194">
        <v>43</v>
      </c>
      <c r="DC77" s="207">
        <v>2.1905247070809986E-2</v>
      </c>
      <c r="DE77" s="193" t="s">
        <v>42</v>
      </c>
      <c r="DF77" s="192">
        <v>12385946.460000008</v>
      </c>
      <c r="DG77" s="207">
        <v>4.5861607486935276E-2</v>
      </c>
      <c r="DH77" s="194">
        <v>79</v>
      </c>
      <c r="DI77" s="207">
        <v>4.0429887410440124E-2</v>
      </c>
      <c r="DK77" s="193" t="s">
        <v>42</v>
      </c>
      <c r="DL77" s="192">
        <v>8779812.4699999988</v>
      </c>
      <c r="DM77" s="207">
        <v>3.2680975474415438E-2</v>
      </c>
      <c r="DN77" s="194">
        <v>57</v>
      </c>
      <c r="DO77" s="207">
        <v>2.9366306027820709E-2</v>
      </c>
      <c r="DQ77" s="193" t="s">
        <v>42</v>
      </c>
      <c r="DR77" s="192">
        <v>5298990.9499999993</v>
      </c>
      <c r="DS77" s="207">
        <v>1.998356942458988E-2</v>
      </c>
      <c r="DT77" s="194">
        <v>27</v>
      </c>
      <c r="DU77" s="207">
        <v>1.4077163712200209E-2</v>
      </c>
      <c r="DW77" s="193" t="s">
        <v>42</v>
      </c>
      <c r="DX77" s="192">
        <v>7721765.0500000017</v>
      </c>
      <c r="DY77" s="207">
        <v>2.9324244349055138E-2</v>
      </c>
      <c r="DZ77" s="194">
        <v>46</v>
      </c>
      <c r="EA77" s="207">
        <v>2.4185068349106203E-2</v>
      </c>
      <c r="EC77" s="193" t="s">
        <v>42</v>
      </c>
      <c r="ED77" s="192">
        <v>6689593.8199999994</v>
      </c>
      <c r="EE77" s="207">
        <v>2.5557218120045508E-2</v>
      </c>
      <c r="EF77" s="194">
        <v>44</v>
      </c>
      <c r="EG77" s="207">
        <v>2.3218997361477572E-2</v>
      </c>
      <c r="EI77" s="193" t="s">
        <v>42</v>
      </c>
      <c r="EJ77" s="192">
        <v>9916504.2300000004</v>
      </c>
      <c r="EK77" s="207">
        <v>3.8443488721290865E-2</v>
      </c>
      <c r="EL77" s="194">
        <v>60</v>
      </c>
      <c r="EM77" s="207">
        <v>3.1897926634768738E-2</v>
      </c>
      <c r="EO77" s="193" t="s">
        <v>42</v>
      </c>
      <c r="EP77" s="192">
        <v>8461483.1199999973</v>
      </c>
      <c r="EQ77" s="207">
        <v>3.2939960355021204E-2</v>
      </c>
      <c r="ER77" s="194">
        <v>64</v>
      </c>
      <c r="ES77" s="207">
        <v>3.4188034188034191E-2</v>
      </c>
      <c r="EU77" s="193" t="s">
        <v>42</v>
      </c>
      <c r="EV77" s="192">
        <v>5566703.6000000006</v>
      </c>
      <c r="EW77" s="207">
        <v>2.1842695187698633E-2</v>
      </c>
      <c r="EX77" s="194">
        <v>36</v>
      </c>
      <c r="EY77" s="207">
        <v>1.932367149758454E-2</v>
      </c>
      <c r="FA77" s="193" t="s">
        <v>42</v>
      </c>
      <c r="FB77" s="192">
        <v>5082899.13</v>
      </c>
      <c r="FC77" s="207">
        <v>2.0144801385843455E-2</v>
      </c>
      <c r="FD77" s="194">
        <v>31</v>
      </c>
      <c r="FE77" s="207">
        <v>1.6738660907127431E-2</v>
      </c>
      <c r="FG77" s="193" t="s">
        <v>42</v>
      </c>
      <c r="FH77" s="192">
        <v>4319849.62</v>
      </c>
      <c r="FI77" s="207">
        <v>1.7166692183690387E-2</v>
      </c>
      <c r="FJ77" s="194">
        <v>38</v>
      </c>
      <c r="FK77" s="207">
        <v>2.0607375271149676E-2</v>
      </c>
      <c r="FM77" s="193" t="s">
        <v>42</v>
      </c>
      <c r="FN77" s="192">
        <v>8139597.3599999985</v>
      </c>
      <c r="FO77" s="207">
        <v>3.2545382041479443E-2</v>
      </c>
      <c r="FP77" s="194">
        <v>54</v>
      </c>
      <c r="FQ77" s="207">
        <v>2.9508196721311476E-2</v>
      </c>
      <c r="FS77" s="193" t="s">
        <v>42</v>
      </c>
      <c r="FT77" s="192">
        <v>5812877.5800000001</v>
      </c>
      <c r="FU77" s="207">
        <v>2.3383813423996053E-2</v>
      </c>
      <c r="FV77" s="194">
        <v>34</v>
      </c>
      <c r="FW77" s="207">
        <v>1.8701870187018702E-2</v>
      </c>
      <c r="FY77" s="193" t="s">
        <v>42</v>
      </c>
      <c r="FZ77" s="192">
        <v>5188041.66</v>
      </c>
      <c r="GA77" s="207">
        <v>2.0916089916189533E-2</v>
      </c>
      <c r="GB77" s="194">
        <v>42</v>
      </c>
      <c r="GC77" s="207">
        <v>2.3140495867768594E-2</v>
      </c>
      <c r="GE77" s="193" t="s">
        <v>42</v>
      </c>
      <c r="GF77" s="192">
        <v>2901966.9900000007</v>
      </c>
      <c r="GG77" s="207">
        <v>1.1755119462664013E-2</v>
      </c>
      <c r="GH77" s="194">
        <v>26</v>
      </c>
      <c r="GI77" s="207">
        <v>1.4364640883977901E-2</v>
      </c>
      <c r="GK77" s="193" t="s">
        <v>42</v>
      </c>
      <c r="GL77" s="192">
        <v>4608451.58</v>
      </c>
      <c r="GM77" s="207">
        <v>1.8833237107816744E-2</v>
      </c>
      <c r="GN77" s="194">
        <v>36</v>
      </c>
      <c r="GO77" s="207">
        <v>2.0089285714285716E-2</v>
      </c>
      <c r="GQ77" s="193" t="s">
        <v>42</v>
      </c>
      <c r="GR77" s="192">
        <v>7587187.2000000002</v>
      </c>
      <c r="GS77" s="207">
        <v>3.1212706289813499E-2</v>
      </c>
      <c r="GT77" s="194">
        <v>44</v>
      </c>
      <c r="GU77" s="207">
        <v>2.4705221785513758E-2</v>
      </c>
      <c r="GW77" s="193" t="s">
        <v>42</v>
      </c>
      <c r="GX77" s="192">
        <v>5203312.1000000006</v>
      </c>
      <c r="GY77" s="207">
        <v>2.1533561280053962E-2</v>
      </c>
      <c r="GZ77" s="194">
        <v>37</v>
      </c>
      <c r="HA77" s="207">
        <v>2.0903954802259886E-2</v>
      </c>
      <c r="HC77" s="193" t="s">
        <v>42</v>
      </c>
      <c r="HD77" s="192">
        <v>5735495.7299999995</v>
      </c>
      <c r="HE77" s="207">
        <v>2.3834486124307504E-2</v>
      </c>
      <c r="HF77" s="194">
        <v>40</v>
      </c>
      <c r="HG77" s="207">
        <v>2.2714366837024418E-2</v>
      </c>
      <c r="HI77" s="193" t="s">
        <v>42</v>
      </c>
      <c r="HJ77" s="192">
        <v>12421621.58</v>
      </c>
      <c r="HK77" s="207">
        <v>5.197079733554185E-2</v>
      </c>
      <c r="HL77" s="194">
        <v>108</v>
      </c>
      <c r="HM77" s="207">
        <v>6.1643835616438353E-2</v>
      </c>
      <c r="HO77" s="193" t="s">
        <v>42</v>
      </c>
      <c r="HP77" s="192">
        <v>5124004.790000001</v>
      </c>
      <c r="HQ77" s="207">
        <v>2.1620451676746869E-2</v>
      </c>
      <c r="HR77" s="194">
        <v>37</v>
      </c>
      <c r="HS77" s="207">
        <v>2.1276595744680851E-2</v>
      </c>
      <c r="HU77" s="193" t="s">
        <v>42</v>
      </c>
      <c r="HV77" s="192">
        <v>9214292.6599999983</v>
      </c>
      <c r="HW77" s="207">
        <v>3.9131701634949868E-2</v>
      </c>
      <c r="HX77" s="194">
        <v>66</v>
      </c>
      <c r="HY77" s="207">
        <v>3.8194444444444448E-2</v>
      </c>
      <c r="IA77" s="193" t="s">
        <v>42</v>
      </c>
      <c r="IB77" s="192">
        <v>2140787.8499999996</v>
      </c>
      <c r="IC77" s="207">
        <v>9.2215398615305925E-3</v>
      </c>
      <c r="ID77" s="194">
        <v>18</v>
      </c>
      <c r="IE77" s="207">
        <v>1.0507880910683012E-2</v>
      </c>
      <c r="IG77" s="193" t="s">
        <v>42</v>
      </c>
      <c r="IH77" s="192">
        <v>2685902.87</v>
      </c>
      <c r="II77" s="207">
        <v>1.1699358282947539E-2</v>
      </c>
      <c r="IJ77" s="194">
        <v>14</v>
      </c>
      <c r="IK77" s="207">
        <v>8.249852681202121E-3</v>
      </c>
      <c r="IM77" s="193" t="s">
        <v>42</v>
      </c>
      <c r="IN77" s="192">
        <v>1409724.4</v>
      </c>
      <c r="IO77" s="207">
        <v>6.2320026888209338E-3</v>
      </c>
      <c r="IP77" s="194">
        <v>14</v>
      </c>
      <c r="IQ77" s="207">
        <v>8.3732057416267946E-3</v>
      </c>
      <c r="IS77" s="193" t="s">
        <v>42</v>
      </c>
      <c r="IT77" s="192">
        <v>2835067.21</v>
      </c>
      <c r="IU77" s="207">
        <v>1.2689634502204623E-2</v>
      </c>
      <c r="IV77" s="194">
        <v>16</v>
      </c>
      <c r="IW77" s="207">
        <v>9.696969696969697E-3</v>
      </c>
      <c r="IY77" s="193" t="s">
        <v>42</v>
      </c>
      <c r="IZ77" s="192">
        <v>3800220.21</v>
      </c>
      <c r="JA77" s="207">
        <v>1.7163699702295789E-2</v>
      </c>
      <c r="JB77" s="194">
        <v>19</v>
      </c>
      <c r="JC77" s="207">
        <v>1.1620795107033639E-2</v>
      </c>
      <c r="JE77" s="193" t="s">
        <v>42</v>
      </c>
      <c r="JF77" s="192">
        <v>0</v>
      </c>
      <c r="JG77" s="207">
        <v>0</v>
      </c>
      <c r="JH77" s="194">
        <v>0</v>
      </c>
      <c r="JI77" s="207">
        <v>0</v>
      </c>
      <c r="JK77" s="193" t="s">
        <v>42</v>
      </c>
      <c r="JL77" s="192">
        <v>0</v>
      </c>
      <c r="JM77" s="207">
        <v>0</v>
      </c>
      <c r="JN77" s="194">
        <v>0</v>
      </c>
      <c r="JO77" s="207">
        <v>0</v>
      </c>
      <c r="JQ77" s="193" t="s">
        <v>42</v>
      </c>
      <c r="JR77" s="192">
        <v>0</v>
      </c>
      <c r="JS77" s="207">
        <v>0</v>
      </c>
      <c r="JT77" s="194">
        <v>0</v>
      </c>
      <c r="JU77" s="207">
        <v>0</v>
      </c>
      <c r="JW77" s="193" t="s">
        <v>42</v>
      </c>
      <c r="JX77" s="192">
        <v>0</v>
      </c>
      <c r="JY77" s="207">
        <v>0</v>
      </c>
      <c r="JZ77" s="194">
        <v>0</v>
      </c>
      <c r="KA77" s="207">
        <v>0</v>
      </c>
      <c r="KC77" s="208" t="s">
        <v>42</v>
      </c>
      <c r="KD77" s="209">
        <v>0</v>
      </c>
      <c r="KE77" s="210">
        <v>0</v>
      </c>
      <c r="KF77" s="211">
        <v>0</v>
      </c>
      <c r="KG77" s="210">
        <v>0</v>
      </c>
      <c r="KI77" s="208" t="s">
        <v>42</v>
      </c>
      <c r="KJ77" s="209">
        <v>0</v>
      </c>
      <c r="KK77" s="210">
        <v>0</v>
      </c>
      <c r="KL77" s="211">
        <v>0</v>
      </c>
      <c r="KM77" s="210">
        <v>0</v>
      </c>
      <c r="KO77" s="208" t="s">
        <v>42</v>
      </c>
      <c r="KP77" s="209">
        <v>0</v>
      </c>
      <c r="KQ77" s="210">
        <v>0</v>
      </c>
      <c r="KR77" s="211">
        <v>0</v>
      </c>
      <c r="KS77" s="210">
        <v>0</v>
      </c>
      <c r="KU77" s="208" t="s">
        <v>42</v>
      </c>
      <c r="KV77" s="209">
        <v>0</v>
      </c>
      <c r="KW77" s="210">
        <v>0</v>
      </c>
      <c r="KX77" s="211">
        <v>0</v>
      </c>
      <c r="KY77" s="210">
        <v>0</v>
      </c>
      <c r="LA77" s="208" t="s">
        <v>42</v>
      </c>
      <c r="LB77" s="209">
        <v>0</v>
      </c>
      <c r="LC77" s="210">
        <v>0</v>
      </c>
      <c r="LD77" s="211">
        <v>0</v>
      </c>
      <c r="LE77" s="210">
        <v>0</v>
      </c>
      <c r="LG77" s="208" t="s">
        <v>42</v>
      </c>
      <c r="LH77" s="209">
        <v>0</v>
      </c>
      <c r="LI77" s="210">
        <v>0</v>
      </c>
      <c r="LJ77" s="211">
        <v>0</v>
      </c>
      <c r="LK77" s="210">
        <v>0</v>
      </c>
      <c r="LM77" s="208" t="s">
        <v>42</v>
      </c>
      <c r="LN77" s="209">
        <v>0</v>
      </c>
      <c r="LO77" s="210">
        <v>0</v>
      </c>
      <c r="LP77" s="211">
        <v>0</v>
      </c>
      <c r="LQ77" s="210">
        <v>0</v>
      </c>
      <c r="LS77" s="208" t="s">
        <v>42</v>
      </c>
      <c r="LT77" s="209">
        <v>0</v>
      </c>
      <c r="LU77" s="210">
        <v>0</v>
      </c>
      <c r="LV77" s="211">
        <v>0</v>
      </c>
      <c r="LW77" s="210">
        <v>0</v>
      </c>
      <c r="LY77" s="208" t="s">
        <v>42</v>
      </c>
      <c r="LZ77" s="209">
        <v>0</v>
      </c>
      <c r="MA77" s="210">
        <v>0</v>
      </c>
      <c r="MB77" s="211">
        <v>0</v>
      </c>
      <c r="MC77" s="210">
        <v>0</v>
      </c>
      <c r="ME77" s="208" t="s">
        <v>42</v>
      </c>
      <c r="MF77" s="209">
        <v>0</v>
      </c>
      <c r="MG77" s="210">
        <v>0</v>
      </c>
      <c r="MH77" s="211">
        <v>0</v>
      </c>
      <c r="MI77" s="210">
        <v>0</v>
      </c>
      <c r="MK77" s="208" t="s">
        <v>42</v>
      </c>
      <c r="ML77" s="209">
        <v>0</v>
      </c>
      <c r="MM77" s="210">
        <v>0</v>
      </c>
      <c r="MN77" s="211">
        <v>0</v>
      </c>
      <c r="MO77" s="210">
        <v>0</v>
      </c>
      <c r="MQ77" s="208" t="s">
        <v>42</v>
      </c>
      <c r="MR77" s="209">
        <v>0</v>
      </c>
      <c r="MS77" s="210">
        <v>0</v>
      </c>
      <c r="MT77" s="211">
        <v>0</v>
      </c>
      <c r="MU77" s="210">
        <v>0</v>
      </c>
      <c r="MW77" s="208" t="s">
        <v>42</v>
      </c>
      <c r="MX77" s="209">
        <v>0</v>
      </c>
      <c r="MY77" s="210">
        <v>0</v>
      </c>
      <c r="MZ77" s="211">
        <v>0</v>
      </c>
      <c r="NA77" s="210">
        <v>0</v>
      </c>
    </row>
    <row r="78" spans="1:365" s="186" customFormat="1" ht="18" x14ac:dyDescent="0.35">
      <c r="A78" s="193" t="s">
        <v>43</v>
      </c>
      <c r="B78" s="192">
        <v>5576313.8700000001</v>
      </c>
      <c r="C78" s="207">
        <v>1.368552903532962E-2</v>
      </c>
      <c r="D78" s="194">
        <v>49</v>
      </c>
      <c r="E78" s="207">
        <v>1.4754591990364349E-2</v>
      </c>
      <c r="G78" s="193" t="s">
        <v>43</v>
      </c>
      <c r="H78" s="192">
        <v>3586367.94</v>
      </c>
      <c r="I78" s="207">
        <v>9.101411541761216E-3</v>
      </c>
      <c r="J78" s="194">
        <v>35</v>
      </c>
      <c r="K78" s="207">
        <v>1.1002829298962591E-2</v>
      </c>
      <c r="M78" s="193" t="s">
        <v>43</v>
      </c>
      <c r="N78" s="192">
        <v>915075.41</v>
      </c>
      <c r="O78" s="207">
        <v>2.4120550357677327E-3</v>
      </c>
      <c r="P78" s="194">
        <v>10</v>
      </c>
      <c r="Q78" s="207">
        <v>3.3233632436025259E-3</v>
      </c>
      <c r="S78" s="193" t="s">
        <v>43</v>
      </c>
      <c r="T78" s="192">
        <v>597945.18999999994</v>
      </c>
      <c r="U78" s="207">
        <v>1.6166885241027309E-3</v>
      </c>
      <c r="V78" s="194">
        <v>5</v>
      </c>
      <c r="W78" s="207">
        <v>1.7265193370165745E-3</v>
      </c>
      <c r="Y78" s="193" t="s">
        <v>43</v>
      </c>
      <c r="Z78" s="192">
        <v>654077</v>
      </c>
      <c r="AA78" s="207">
        <v>1.8085692832014992E-3</v>
      </c>
      <c r="AB78" s="194">
        <v>3</v>
      </c>
      <c r="AC78" s="207">
        <v>1.0729613733905579E-3</v>
      </c>
      <c r="AE78" s="193" t="s">
        <v>43</v>
      </c>
      <c r="AF78" s="192">
        <v>0</v>
      </c>
      <c r="AG78" s="207">
        <v>0</v>
      </c>
      <c r="AH78" s="194">
        <v>0</v>
      </c>
      <c r="AI78" s="207">
        <v>0</v>
      </c>
      <c r="AK78" s="193" t="s">
        <v>43</v>
      </c>
      <c r="AL78" s="192">
        <v>0</v>
      </c>
      <c r="AM78" s="207">
        <v>0</v>
      </c>
      <c r="AN78" s="194">
        <v>0</v>
      </c>
      <c r="AO78" s="207">
        <v>0</v>
      </c>
      <c r="AQ78" s="193" t="s">
        <v>43</v>
      </c>
      <c r="AR78" s="192">
        <v>3496632.28</v>
      </c>
      <c r="AS78" s="207">
        <v>1.0478576637290219E-2</v>
      </c>
      <c r="AT78" s="194">
        <v>25</v>
      </c>
      <c r="AU78" s="207">
        <v>9.9800399201596807E-3</v>
      </c>
      <c r="AW78" s="193" t="s">
        <v>43</v>
      </c>
      <c r="AX78" s="192">
        <v>3844214.02</v>
      </c>
      <c r="AY78" s="207">
        <v>1.1694147699358098E-2</v>
      </c>
      <c r="AZ78" s="194">
        <v>26</v>
      </c>
      <c r="BA78" s="207">
        <v>1.0573403822692151E-2</v>
      </c>
      <c r="BC78" s="193" t="s">
        <v>43</v>
      </c>
      <c r="BD78" s="192">
        <v>2209486.4</v>
      </c>
      <c r="BE78" s="207">
        <v>7.2760238150785467E-3</v>
      </c>
      <c r="BF78" s="194">
        <v>17</v>
      </c>
      <c r="BG78" s="207">
        <v>7.5454948956946294E-3</v>
      </c>
      <c r="BI78" s="193" t="s">
        <v>43</v>
      </c>
      <c r="BJ78" s="192">
        <v>2561501.86</v>
      </c>
      <c r="BK78" s="207">
        <v>8.8008247284349032E-3</v>
      </c>
      <c r="BL78" s="194">
        <v>19</v>
      </c>
      <c r="BM78" s="207">
        <v>8.9160018770530272E-3</v>
      </c>
      <c r="BO78" s="193" t="s">
        <v>43</v>
      </c>
      <c r="BP78" s="192">
        <v>6420289.4800000004</v>
      </c>
      <c r="BQ78" s="207">
        <v>2.2620269064499897E-2</v>
      </c>
      <c r="BR78" s="194">
        <v>32</v>
      </c>
      <c r="BS78" s="207">
        <v>1.5384615384615385E-2</v>
      </c>
      <c r="BU78" s="193" t="s">
        <v>43</v>
      </c>
      <c r="BV78" s="192">
        <v>8177040.5200000014</v>
      </c>
      <c r="BW78" s="207">
        <v>2.9173726612572764E-2</v>
      </c>
      <c r="BX78" s="194">
        <v>67</v>
      </c>
      <c r="BY78" s="207">
        <v>3.271484375E-2</v>
      </c>
      <c r="BZ78" s="207"/>
      <c r="CA78" s="193" t="s">
        <v>43</v>
      </c>
      <c r="CB78" s="192">
        <v>8464883.120000001</v>
      </c>
      <c r="CC78" s="207">
        <v>3.0428150303739788E-2</v>
      </c>
      <c r="CD78" s="194">
        <v>70</v>
      </c>
      <c r="CE78" s="207">
        <v>3.4516765285996058E-2</v>
      </c>
      <c r="CG78" s="193" t="s">
        <v>43</v>
      </c>
      <c r="CH78" s="192">
        <v>8214955.4500000011</v>
      </c>
      <c r="CI78" s="207">
        <v>2.978626472965416E-2</v>
      </c>
      <c r="CJ78" s="194">
        <v>66</v>
      </c>
      <c r="CK78" s="207">
        <v>3.3000000000000002E-2</v>
      </c>
      <c r="CM78" s="193" t="s">
        <v>43</v>
      </c>
      <c r="CN78" s="192">
        <v>4671226.25</v>
      </c>
      <c r="CO78" s="207">
        <v>1.7051428969166473E-2</v>
      </c>
      <c r="CP78" s="194">
        <v>34</v>
      </c>
      <c r="CQ78" s="207">
        <v>1.7094017094017096E-2</v>
      </c>
      <c r="CS78" s="193" t="s">
        <v>43</v>
      </c>
      <c r="CT78" s="192">
        <v>5083605.8</v>
      </c>
      <c r="CU78" s="207">
        <v>1.8658165307254532E-2</v>
      </c>
      <c r="CV78" s="194">
        <v>34</v>
      </c>
      <c r="CW78" s="207">
        <v>1.7232640648758235E-2</v>
      </c>
      <c r="CY78" s="193" t="s">
        <v>43</v>
      </c>
      <c r="CZ78" s="192">
        <v>10751087.309999999</v>
      </c>
      <c r="DA78" s="207">
        <v>3.9643477168992594E-2</v>
      </c>
      <c r="DB78" s="194">
        <v>74</v>
      </c>
      <c r="DC78" s="207">
        <v>3.769740193581253E-2</v>
      </c>
      <c r="DE78" s="193" t="s">
        <v>43</v>
      </c>
      <c r="DF78" s="192">
        <v>5416909.8600000013</v>
      </c>
      <c r="DG78" s="207">
        <v>2.0057263657139158E-2</v>
      </c>
      <c r="DH78" s="194">
        <v>45</v>
      </c>
      <c r="DI78" s="207">
        <v>2.3029682702149439E-2</v>
      </c>
      <c r="DK78" s="193" t="s">
        <v>43</v>
      </c>
      <c r="DL78" s="192">
        <v>4368145.0199999996</v>
      </c>
      <c r="DM78" s="207">
        <v>1.6259486265235684E-2</v>
      </c>
      <c r="DN78" s="194">
        <v>35</v>
      </c>
      <c r="DO78" s="207">
        <v>1.8031942297784646E-2</v>
      </c>
      <c r="DQ78" s="193" t="s">
        <v>43</v>
      </c>
      <c r="DR78" s="192">
        <v>5563878.5600000033</v>
      </c>
      <c r="DS78" s="207">
        <v>2.0982514316946938E-2</v>
      </c>
      <c r="DT78" s="194">
        <v>37</v>
      </c>
      <c r="DU78" s="207">
        <v>1.9290928050052138E-2</v>
      </c>
      <c r="DW78" s="193" t="s">
        <v>43</v>
      </c>
      <c r="DX78" s="192">
        <v>8779837.7899999991</v>
      </c>
      <c r="DY78" s="207">
        <v>3.3342390895333987E-2</v>
      </c>
      <c r="DZ78" s="194">
        <v>50</v>
      </c>
      <c r="EA78" s="207">
        <v>2.6288117770767613E-2</v>
      </c>
      <c r="EC78" s="193" t="s">
        <v>43</v>
      </c>
      <c r="ED78" s="192">
        <v>5862277.6599999992</v>
      </c>
      <c r="EE78" s="207">
        <v>2.2396503116371567E-2</v>
      </c>
      <c r="EF78" s="194">
        <v>30</v>
      </c>
      <c r="EG78" s="207">
        <v>1.5831134564643801E-2</v>
      </c>
      <c r="EI78" s="193" t="s">
        <v>43</v>
      </c>
      <c r="EJ78" s="192">
        <v>8053313.6999999993</v>
      </c>
      <c r="EK78" s="207">
        <v>3.1220424780171469E-2</v>
      </c>
      <c r="EL78" s="194">
        <v>49</v>
      </c>
      <c r="EM78" s="207">
        <v>2.6049973418394472E-2</v>
      </c>
      <c r="EO78" s="193" t="s">
        <v>43</v>
      </c>
      <c r="EP78" s="192">
        <v>3482192.6099999994</v>
      </c>
      <c r="EQ78" s="207">
        <v>1.3555931613316016E-2</v>
      </c>
      <c r="ER78" s="194">
        <v>26</v>
      </c>
      <c r="ES78" s="207">
        <v>1.3888888888888888E-2</v>
      </c>
      <c r="EU78" s="193" t="s">
        <v>43</v>
      </c>
      <c r="EV78" s="192">
        <v>8196230.4600000009</v>
      </c>
      <c r="EW78" s="207">
        <v>3.2160462724458862E-2</v>
      </c>
      <c r="EX78" s="194">
        <v>48</v>
      </c>
      <c r="EY78" s="207">
        <v>2.5764895330112721E-2</v>
      </c>
      <c r="FA78" s="193" t="s">
        <v>43</v>
      </c>
      <c r="FB78" s="192">
        <v>7459871.4600000018</v>
      </c>
      <c r="FC78" s="207">
        <v>2.9565337631561869E-2</v>
      </c>
      <c r="FD78" s="194">
        <v>37</v>
      </c>
      <c r="FE78" s="207">
        <v>1.9978401727861771E-2</v>
      </c>
      <c r="FG78" s="193" t="s">
        <v>43</v>
      </c>
      <c r="FH78" s="192">
        <v>6845981.3200000022</v>
      </c>
      <c r="FI78" s="207">
        <v>2.7205311377421153E-2</v>
      </c>
      <c r="FJ78" s="194">
        <v>41</v>
      </c>
      <c r="FK78" s="207">
        <v>2.2234273318872018E-2</v>
      </c>
      <c r="FM78" s="193" t="s">
        <v>43</v>
      </c>
      <c r="FN78" s="192">
        <v>8986454.2799999993</v>
      </c>
      <c r="FO78" s="207">
        <v>3.59314564106262E-2</v>
      </c>
      <c r="FP78" s="194">
        <v>51</v>
      </c>
      <c r="FQ78" s="207">
        <v>2.7868852459016394E-2</v>
      </c>
      <c r="FS78" s="193" t="s">
        <v>43</v>
      </c>
      <c r="FT78" s="192">
        <v>9877799.870000001</v>
      </c>
      <c r="FU78" s="207">
        <v>3.9736021621093992E-2</v>
      </c>
      <c r="FV78" s="194">
        <v>51</v>
      </c>
      <c r="FW78" s="207">
        <v>2.8052805280528052E-2</v>
      </c>
      <c r="FY78" s="193" t="s">
        <v>43</v>
      </c>
      <c r="FZ78" s="192">
        <v>6559369.4799999995</v>
      </c>
      <c r="GA78" s="207">
        <v>2.6444730175352787E-2</v>
      </c>
      <c r="GB78" s="194">
        <v>25</v>
      </c>
      <c r="GC78" s="207">
        <v>1.3774104683195593E-2</v>
      </c>
      <c r="GE78" s="193" t="s">
        <v>43</v>
      </c>
      <c r="GF78" s="192">
        <v>9791299.3000000007</v>
      </c>
      <c r="GG78" s="207">
        <v>3.966202695027847E-2</v>
      </c>
      <c r="GH78" s="194">
        <v>51</v>
      </c>
      <c r="GI78" s="207">
        <v>2.8176795580110499E-2</v>
      </c>
      <c r="GK78" s="193" t="s">
        <v>43</v>
      </c>
      <c r="GL78" s="192">
        <v>6338753.2199999997</v>
      </c>
      <c r="GM78" s="207">
        <v>2.5904415027009322E-2</v>
      </c>
      <c r="GN78" s="194">
        <v>39</v>
      </c>
      <c r="GO78" s="207">
        <v>2.1763392857142856E-2</v>
      </c>
      <c r="GQ78" s="193" t="s">
        <v>43</v>
      </c>
      <c r="GR78" s="192">
        <v>5583651</v>
      </c>
      <c r="GS78" s="207">
        <v>2.2970417638808679E-2</v>
      </c>
      <c r="GT78" s="194">
        <v>29</v>
      </c>
      <c r="GU78" s="207">
        <v>1.6282987085906794E-2</v>
      </c>
      <c r="GW78" s="193" t="s">
        <v>43</v>
      </c>
      <c r="GX78" s="192">
        <v>8103467.5299999975</v>
      </c>
      <c r="GY78" s="207">
        <v>3.3535661764010356E-2</v>
      </c>
      <c r="GZ78" s="194">
        <v>43</v>
      </c>
      <c r="HA78" s="207">
        <v>2.4293785310734464E-2</v>
      </c>
      <c r="HC78" s="193" t="s">
        <v>43</v>
      </c>
      <c r="HD78" s="192">
        <v>11523404.4</v>
      </c>
      <c r="HE78" s="207">
        <v>4.7886780011007705E-2</v>
      </c>
      <c r="HF78" s="194">
        <v>85</v>
      </c>
      <c r="HG78" s="207">
        <v>4.8268029528676891E-2</v>
      </c>
      <c r="HI78" s="193" t="s">
        <v>43</v>
      </c>
      <c r="HJ78" s="192">
        <v>6285174.6400000006</v>
      </c>
      <c r="HK78" s="207">
        <v>2.6296529428964238E-2</v>
      </c>
      <c r="HL78" s="194">
        <v>47</v>
      </c>
      <c r="HM78" s="207">
        <v>2.6826484018264839E-2</v>
      </c>
      <c r="HO78" s="193" t="s">
        <v>43</v>
      </c>
      <c r="HP78" s="192">
        <v>3656763.1799999992</v>
      </c>
      <c r="HQ78" s="207">
        <v>1.5429507751591541E-2</v>
      </c>
      <c r="HR78" s="194">
        <v>24</v>
      </c>
      <c r="HS78" s="207">
        <v>1.3801035077630822E-2</v>
      </c>
      <c r="HU78" s="193" t="s">
        <v>43</v>
      </c>
      <c r="HV78" s="192">
        <v>8027030.5199999977</v>
      </c>
      <c r="HW78" s="207">
        <v>3.40895796252337E-2</v>
      </c>
      <c r="HX78" s="194">
        <v>68</v>
      </c>
      <c r="HY78" s="207">
        <v>3.9351851851851853E-2</v>
      </c>
      <c r="IA78" s="193" t="s">
        <v>43</v>
      </c>
      <c r="IB78" s="192">
        <v>3484884.54</v>
      </c>
      <c r="IC78" s="207">
        <v>1.501129675154019E-2</v>
      </c>
      <c r="ID78" s="194">
        <v>24</v>
      </c>
      <c r="IE78" s="207">
        <v>1.4010507880910683E-2</v>
      </c>
      <c r="IG78" s="193" t="s">
        <v>43</v>
      </c>
      <c r="IH78" s="192">
        <v>1678763.64</v>
      </c>
      <c r="II78" s="207">
        <v>7.3124227670768888E-3</v>
      </c>
      <c r="IJ78" s="194">
        <v>9</v>
      </c>
      <c r="IK78" s="207">
        <v>5.3034767236299352E-3</v>
      </c>
      <c r="IM78" s="193" t="s">
        <v>43</v>
      </c>
      <c r="IN78" s="192">
        <v>2363010.0200000005</v>
      </c>
      <c r="IO78" s="207">
        <v>1.0446215443494354E-2</v>
      </c>
      <c r="IP78" s="194">
        <v>14</v>
      </c>
      <c r="IQ78" s="207">
        <v>8.3732057416267946E-3</v>
      </c>
      <c r="IS78" s="193" t="s">
        <v>43</v>
      </c>
      <c r="IT78" s="192">
        <v>2649503.65</v>
      </c>
      <c r="IU78" s="207">
        <v>1.1859060276301908E-2</v>
      </c>
      <c r="IV78" s="194">
        <v>21</v>
      </c>
      <c r="IW78" s="207">
        <v>1.2727272727272728E-2</v>
      </c>
      <c r="IY78" s="193" t="s">
        <v>43</v>
      </c>
      <c r="IZ78" s="192">
        <v>971022.54999999993</v>
      </c>
      <c r="JA78" s="207">
        <v>4.3856246563031397E-3</v>
      </c>
      <c r="JB78" s="194">
        <v>7</v>
      </c>
      <c r="JC78" s="207">
        <v>4.2813455657492354E-3</v>
      </c>
      <c r="JE78" s="193" t="s">
        <v>43</v>
      </c>
      <c r="JF78" s="192">
        <v>0</v>
      </c>
      <c r="JG78" s="207">
        <v>0</v>
      </c>
      <c r="JH78" s="194">
        <v>0</v>
      </c>
      <c r="JI78" s="207">
        <v>0</v>
      </c>
      <c r="JK78" s="193" t="s">
        <v>43</v>
      </c>
      <c r="JL78" s="192">
        <v>0</v>
      </c>
      <c r="JM78" s="207">
        <v>0</v>
      </c>
      <c r="JN78" s="194">
        <v>0</v>
      </c>
      <c r="JO78" s="207">
        <v>0</v>
      </c>
      <c r="JQ78" s="193" t="s">
        <v>43</v>
      </c>
      <c r="JR78" s="192">
        <v>0</v>
      </c>
      <c r="JS78" s="207">
        <v>0</v>
      </c>
      <c r="JT78" s="194">
        <v>0</v>
      </c>
      <c r="JU78" s="207">
        <v>0</v>
      </c>
      <c r="JW78" s="193" t="s">
        <v>43</v>
      </c>
      <c r="JX78" s="192">
        <v>0</v>
      </c>
      <c r="JY78" s="207">
        <v>0</v>
      </c>
      <c r="JZ78" s="194">
        <v>0</v>
      </c>
      <c r="KA78" s="207">
        <v>0</v>
      </c>
      <c r="KC78" s="208" t="s">
        <v>43</v>
      </c>
      <c r="KD78" s="209">
        <v>0</v>
      </c>
      <c r="KE78" s="210">
        <v>0</v>
      </c>
      <c r="KF78" s="211">
        <v>0</v>
      </c>
      <c r="KG78" s="210">
        <v>0</v>
      </c>
      <c r="KI78" s="208" t="s">
        <v>43</v>
      </c>
      <c r="KJ78" s="209">
        <v>0</v>
      </c>
      <c r="KK78" s="210">
        <v>0</v>
      </c>
      <c r="KL78" s="211">
        <v>0</v>
      </c>
      <c r="KM78" s="210">
        <v>0</v>
      </c>
      <c r="KO78" s="208" t="s">
        <v>43</v>
      </c>
      <c r="KP78" s="209">
        <v>0</v>
      </c>
      <c r="KQ78" s="210">
        <v>0</v>
      </c>
      <c r="KR78" s="211">
        <v>0</v>
      </c>
      <c r="KS78" s="210">
        <v>0</v>
      </c>
      <c r="KU78" s="208" t="s">
        <v>43</v>
      </c>
      <c r="KV78" s="209">
        <v>0</v>
      </c>
      <c r="KW78" s="210">
        <v>0</v>
      </c>
      <c r="KX78" s="211">
        <v>0</v>
      </c>
      <c r="KY78" s="210">
        <v>0</v>
      </c>
      <c r="LA78" s="208" t="s">
        <v>43</v>
      </c>
      <c r="LB78" s="209">
        <v>0</v>
      </c>
      <c r="LC78" s="210">
        <v>0</v>
      </c>
      <c r="LD78" s="211">
        <v>0</v>
      </c>
      <c r="LE78" s="210">
        <v>0</v>
      </c>
      <c r="LG78" s="208" t="s">
        <v>43</v>
      </c>
      <c r="LH78" s="209">
        <v>0</v>
      </c>
      <c r="LI78" s="210">
        <v>0</v>
      </c>
      <c r="LJ78" s="211">
        <v>0</v>
      </c>
      <c r="LK78" s="210">
        <v>0</v>
      </c>
      <c r="LM78" s="208" t="s">
        <v>43</v>
      </c>
      <c r="LN78" s="209">
        <v>0</v>
      </c>
      <c r="LO78" s="210">
        <v>0</v>
      </c>
      <c r="LP78" s="211">
        <v>0</v>
      </c>
      <c r="LQ78" s="210">
        <v>0</v>
      </c>
      <c r="LS78" s="208" t="s">
        <v>43</v>
      </c>
      <c r="LT78" s="209">
        <v>0</v>
      </c>
      <c r="LU78" s="210">
        <v>0</v>
      </c>
      <c r="LV78" s="211">
        <v>0</v>
      </c>
      <c r="LW78" s="210">
        <v>0</v>
      </c>
      <c r="LY78" s="208" t="s">
        <v>43</v>
      </c>
      <c r="LZ78" s="209">
        <v>0</v>
      </c>
      <c r="MA78" s="210">
        <v>0</v>
      </c>
      <c r="MB78" s="211">
        <v>0</v>
      </c>
      <c r="MC78" s="210">
        <v>0</v>
      </c>
      <c r="ME78" s="208" t="s">
        <v>43</v>
      </c>
      <c r="MF78" s="209">
        <v>0</v>
      </c>
      <c r="MG78" s="210">
        <v>0</v>
      </c>
      <c r="MH78" s="211">
        <v>0</v>
      </c>
      <c r="MI78" s="210">
        <v>0</v>
      </c>
      <c r="MK78" s="208" t="s">
        <v>43</v>
      </c>
      <c r="ML78" s="209">
        <v>0</v>
      </c>
      <c r="MM78" s="210">
        <v>0</v>
      </c>
      <c r="MN78" s="211">
        <v>0</v>
      </c>
      <c r="MO78" s="210">
        <v>0</v>
      </c>
      <c r="MQ78" s="208" t="s">
        <v>43</v>
      </c>
      <c r="MR78" s="209">
        <v>0</v>
      </c>
      <c r="MS78" s="210">
        <v>0</v>
      </c>
      <c r="MT78" s="211">
        <v>0</v>
      </c>
      <c r="MU78" s="210">
        <v>0</v>
      </c>
      <c r="MW78" s="208" t="s">
        <v>43</v>
      </c>
      <c r="MX78" s="209">
        <v>0</v>
      </c>
      <c r="MY78" s="210">
        <v>0</v>
      </c>
      <c r="MZ78" s="211">
        <v>0</v>
      </c>
      <c r="NA78" s="210">
        <v>0</v>
      </c>
    </row>
    <row r="79" spans="1:365" s="186" customFormat="1" ht="18" x14ac:dyDescent="0.35">
      <c r="A79" s="193" t="s">
        <v>44</v>
      </c>
      <c r="B79" s="192">
        <v>575993.80000000005</v>
      </c>
      <c r="C79" s="207">
        <v>1.4136183969984894E-3</v>
      </c>
      <c r="D79" s="194">
        <v>5</v>
      </c>
      <c r="E79" s="207">
        <v>1.5055706112616681E-3</v>
      </c>
      <c r="G79" s="193" t="s">
        <v>44</v>
      </c>
      <c r="H79" s="192">
        <v>766844</v>
      </c>
      <c r="I79" s="207">
        <v>1.9460810907010113E-3</v>
      </c>
      <c r="J79" s="194">
        <v>8</v>
      </c>
      <c r="K79" s="207">
        <v>2.5149324111914491E-3</v>
      </c>
      <c r="M79" s="193" t="s">
        <v>44</v>
      </c>
      <c r="N79" s="192">
        <v>0</v>
      </c>
      <c r="O79" s="207">
        <v>0</v>
      </c>
      <c r="P79" s="194">
        <v>0</v>
      </c>
      <c r="Q79" s="207">
        <v>0</v>
      </c>
      <c r="S79" s="193" t="s">
        <v>44</v>
      </c>
      <c r="T79" s="192">
        <v>0</v>
      </c>
      <c r="U79" s="207">
        <v>0</v>
      </c>
      <c r="V79" s="194">
        <v>0</v>
      </c>
      <c r="W79" s="207">
        <v>0</v>
      </c>
      <c r="Y79" s="193" t="s">
        <v>44</v>
      </c>
      <c r="Z79" s="192">
        <v>0</v>
      </c>
      <c r="AA79" s="207">
        <v>0</v>
      </c>
      <c r="AB79" s="194">
        <v>0</v>
      </c>
      <c r="AC79" s="207">
        <v>0</v>
      </c>
      <c r="AE79" s="193" t="s">
        <v>44</v>
      </c>
      <c r="AF79" s="192">
        <v>262794.45</v>
      </c>
      <c r="AG79" s="207">
        <v>7.451133303873743E-4</v>
      </c>
      <c r="AH79" s="194">
        <v>1</v>
      </c>
      <c r="AI79" s="207">
        <v>3.7481259370314841E-4</v>
      </c>
      <c r="AK79" s="193" t="s">
        <v>44</v>
      </c>
      <c r="AL79" s="192">
        <v>857493.01</v>
      </c>
      <c r="AM79" s="207">
        <v>2.4992522581417298E-3</v>
      </c>
      <c r="AN79" s="194">
        <v>3</v>
      </c>
      <c r="AO79" s="207">
        <v>1.1641443538998836E-3</v>
      </c>
      <c r="AQ79" s="193" t="s">
        <v>44</v>
      </c>
      <c r="AR79" s="192">
        <v>483971.34</v>
      </c>
      <c r="AS79" s="207">
        <v>1.4503471827589604E-3</v>
      </c>
      <c r="AT79" s="194">
        <v>2</v>
      </c>
      <c r="AU79" s="207">
        <v>7.9840319361277441E-4</v>
      </c>
      <c r="AW79" s="193" t="s">
        <v>44</v>
      </c>
      <c r="AX79" s="192">
        <v>592666.87</v>
      </c>
      <c r="AY79" s="207">
        <v>1.8029001190459899E-3</v>
      </c>
      <c r="AZ79" s="194">
        <v>3</v>
      </c>
      <c r="BA79" s="207">
        <v>1.2200081333875558E-3</v>
      </c>
      <c r="BC79" s="193" t="s">
        <v>44</v>
      </c>
      <c r="BD79" s="192">
        <v>4022315.17</v>
      </c>
      <c r="BE79" s="207">
        <v>1.3245820824546244E-2</v>
      </c>
      <c r="BF79" s="194">
        <v>26</v>
      </c>
      <c r="BG79" s="207">
        <v>1.154016866400355E-2</v>
      </c>
      <c r="BI79" s="193" t="s">
        <v>44</v>
      </c>
      <c r="BJ79" s="192">
        <v>3952934.05</v>
      </c>
      <c r="BK79" s="207">
        <v>1.3581516484673695E-2</v>
      </c>
      <c r="BL79" s="194">
        <v>24</v>
      </c>
      <c r="BM79" s="207">
        <v>1.1262318160488035E-2</v>
      </c>
      <c r="BO79" s="193" t="s">
        <v>44</v>
      </c>
      <c r="BP79" s="192">
        <v>5580593.7700000005</v>
      </c>
      <c r="BQ79" s="207">
        <v>1.9661813226694545E-2</v>
      </c>
      <c r="BR79" s="194">
        <v>35</v>
      </c>
      <c r="BS79" s="207">
        <v>1.6826923076923076E-2</v>
      </c>
      <c r="BU79" s="193" t="s">
        <v>44</v>
      </c>
      <c r="BV79" s="192">
        <v>7226539.2800000003</v>
      </c>
      <c r="BW79" s="207">
        <v>2.5782565317377E-2</v>
      </c>
      <c r="BX79" s="194">
        <v>53</v>
      </c>
      <c r="BY79" s="207">
        <v>2.587890625E-2</v>
      </c>
      <c r="BZ79" s="207"/>
      <c r="CA79" s="193" t="s">
        <v>44</v>
      </c>
      <c r="CB79" s="192">
        <v>7219171.5300000003</v>
      </c>
      <c r="CC79" s="207">
        <v>2.5950274004884206E-2</v>
      </c>
      <c r="CD79" s="194">
        <v>52</v>
      </c>
      <c r="CE79" s="207">
        <v>2.564102564102564E-2</v>
      </c>
      <c r="CG79" s="193" t="s">
        <v>44</v>
      </c>
      <c r="CH79" s="192">
        <v>6179343.5</v>
      </c>
      <c r="CI79" s="207">
        <v>2.2405424164103977E-2</v>
      </c>
      <c r="CJ79" s="194">
        <v>44</v>
      </c>
      <c r="CK79" s="207">
        <v>2.1999999999999999E-2</v>
      </c>
      <c r="CM79" s="193" t="s">
        <v>44</v>
      </c>
      <c r="CN79" s="192">
        <v>8737067.0099999979</v>
      </c>
      <c r="CO79" s="207">
        <v>3.1893012572418784E-2</v>
      </c>
      <c r="CP79" s="194">
        <v>50</v>
      </c>
      <c r="CQ79" s="207">
        <v>2.513826043237808E-2</v>
      </c>
      <c r="CS79" s="193" t="s">
        <v>44</v>
      </c>
      <c r="CT79" s="192">
        <v>11698563.369999999</v>
      </c>
      <c r="CU79" s="207">
        <v>4.2936792859677012E-2</v>
      </c>
      <c r="CV79" s="194">
        <v>72</v>
      </c>
      <c r="CW79" s="207">
        <v>3.6492650785605679E-2</v>
      </c>
      <c r="CY79" s="193" t="s">
        <v>44</v>
      </c>
      <c r="CZ79" s="192">
        <v>11026324.549999999</v>
      </c>
      <c r="DA79" s="207">
        <v>4.065838486394243E-2</v>
      </c>
      <c r="DB79" s="194">
        <v>62</v>
      </c>
      <c r="DC79" s="207">
        <v>3.1584309730005096E-2</v>
      </c>
      <c r="DE79" s="193" t="s">
        <v>44</v>
      </c>
      <c r="DF79" s="192">
        <v>5144689.3600000003</v>
      </c>
      <c r="DG79" s="207">
        <v>1.9049309217709316E-2</v>
      </c>
      <c r="DH79" s="194">
        <v>28</v>
      </c>
      <c r="DI79" s="207">
        <v>1.4329580348004094E-2</v>
      </c>
      <c r="DK79" s="193" t="s">
        <v>44</v>
      </c>
      <c r="DL79" s="192">
        <v>6182598.8000000007</v>
      </c>
      <c r="DM79" s="207">
        <v>2.301340267133865E-2</v>
      </c>
      <c r="DN79" s="194">
        <v>37</v>
      </c>
      <c r="DO79" s="207">
        <v>1.90623390005152E-2</v>
      </c>
      <c r="DQ79" s="193" t="s">
        <v>44</v>
      </c>
      <c r="DR79" s="192">
        <v>4084291.5500000003</v>
      </c>
      <c r="DS79" s="207">
        <v>1.5402691665229364E-2</v>
      </c>
      <c r="DT79" s="194">
        <v>33</v>
      </c>
      <c r="DU79" s="207">
        <v>1.7205422314911366E-2</v>
      </c>
      <c r="DW79" s="193" t="s">
        <v>44</v>
      </c>
      <c r="DX79" s="192">
        <v>5820136.0299999984</v>
      </c>
      <c r="DY79" s="207">
        <v>2.2102600892843743E-2</v>
      </c>
      <c r="DZ79" s="194">
        <v>43</v>
      </c>
      <c r="EA79" s="207">
        <v>2.2607781282860149E-2</v>
      </c>
      <c r="EC79" s="193" t="s">
        <v>44</v>
      </c>
      <c r="ED79" s="192">
        <v>5728820.3600000013</v>
      </c>
      <c r="EE79" s="207">
        <v>2.1886636984347979E-2</v>
      </c>
      <c r="EF79" s="194">
        <v>45</v>
      </c>
      <c r="EG79" s="207">
        <v>2.3746701846965697E-2</v>
      </c>
      <c r="EI79" s="193" t="s">
        <v>44</v>
      </c>
      <c r="EJ79" s="192">
        <v>5977900.8199999984</v>
      </c>
      <c r="EK79" s="207">
        <v>2.3174634671704806E-2</v>
      </c>
      <c r="EL79" s="194">
        <v>37</v>
      </c>
      <c r="EM79" s="207">
        <v>1.9670388091440724E-2</v>
      </c>
      <c r="EO79" s="193" t="s">
        <v>44</v>
      </c>
      <c r="EP79" s="192">
        <v>5822220.8100000005</v>
      </c>
      <c r="EQ79" s="207">
        <v>2.2665497282180896E-2</v>
      </c>
      <c r="ER79" s="194">
        <v>34</v>
      </c>
      <c r="ES79" s="207">
        <v>1.8162393162393164E-2</v>
      </c>
      <c r="EU79" s="193" t="s">
        <v>44</v>
      </c>
      <c r="EV79" s="192">
        <v>8962361.1899999976</v>
      </c>
      <c r="EW79" s="207">
        <v>3.5166615236210876E-2</v>
      </c>
      <c r="EX79" s="194">
        <v>44</v>
      </c>
      <c r="EY79" s="207">
        <v>2.3617820719269995E-2</v>
      </c>
      <c r="FA79" s="193" t="s">
        <v>44</v>
      </c>
      <c r="FB79" s="192">
        <v>6554611.4000000004</v>
      </c>
      <c r="FC79" s="207">
        <v>2.5977565447848131E-2</v>
      </c>
      <c r="FD79" s="194">
        <v>35</v>
      </c>
      <c r="FE79" s="207">
        <v>1.8898488120950324E-2</v>
      </c>
      <c r="FG79" s="193" t="s">
        <v>44</v>
      </c>
      <c r="FH79" s="192">
        <v>3621299.6300000008</v>
      </c>
      <c r="FI79" s="207">
        <v>1.4390717622508792E-2</v>
      </c>
      <c r="FJ79" s="194">
        <v>18</v>
      </c>
      <c r="FK79" s="207">
        <v>9.7613882863340565E-3</v>
      </c>
      <c r="FM79" s="193" t="s">
        <v>44</v>
      </c>
      <c r="FN79" s="192">
        <v>6710952.9900000002</v>
      </c>
      <c r="FO79" s="207">
        <v>2.6833087591688787E-2</v>
      </c>
      <c r="FP79" s="194">
        <v>46</v>
      </c>
      <c r="FQ79" s="207">
        <v>2.5136612021857924E-2</v>
      </c>
      <c r="FS79" s="193" t="s">
        <v>44</v>
      </c>
      <c r="FT79" s="192">
        <v>5521968.7800000003</v>
      </c>
      <c r="FU79" s="207">
        <v>2.2213557039102674E-2</v>
      </c>
      <c r="FV79" s="194">
        <v>35</v>
      </c>
      <c r="FW79" s="207">
        <v>1.9251925192519254E-2</v>
      </c>
      <c r="FY79" s="193" t="s">
        <v>44</v>
      </c>
      <c r="FZ79" s="192">
        <v>2688775.47</v>
      </c>
      <c r="GA79" s="207">
        <v>1.0840057420619243E-2</v>
      </c>
      <c r="GB79" s="194">
        <v>19</v>
      </c>
      <c r="GC79" s="207">
        <v>1.046831955922865E-2</v>
      </c>
      <c r="GE79" s="193" t="s">
        <v>44</v>
      </c>
      <c r="GF79" s="192">
        <v>7543543.8399999989</v>
      </c>
      <c r="GG79" s="207">
        <v>3.0556949585096138E-2</v>
      </c>
      <c r="GH79" s="194">
        <v>45</v>
      </c>
      <c r="GI79" s="207">
        <v>2.4861878453038673E-2</v>
      </c>
      <c r="GK79" s="193" t="s">
        <v>44</v>
      </c>
      <c r="GL79" s="192">
        <v>6225872.1700000009</v>
      </c>
      <c r="GM79" s="207">
        <v>2.5443107027408013E-2</v>
      </c>
      <c r="GN79" s="194">
        <v>34</v>
      </c>
      <c r="GO79" s="207">
        <v>1.8973214285714284E-2</v>
      </c>
      <c r="GQ79" s="193" t="s">
        <v>44</v>
      </c>
      <c r="GR79" s="192">
        <v>5008080.8900000006</v>
      </c>
      <c r="GS79" s="207">
        <v>2.0602596690272489E-2</v>
      </c>
      <c r="GT79" s="194">
        <v>32</v>
      </c>
      <c r="GU79" s="207">
        <v>1.7967434025828188E-2</v>
      </c>
      <c r="GW79" s="193" t="s">
        <v>44</v>
      </c>
      <c r="GX79" s="192">
        <v>11655478.209999997</v>
      </c>
      <c r="GY79" s="207">
        <v>4.8235421873573291E-2</v>
      </c>
      <c r="GZ79" s="194">
        <v>84</v>
      </c>
      <c r="HA79" s="207">
        <v>4.7457627118644069E-2</v>
      </c>
      <c r="HC79" s="193" t="s">
        <v>44</v>
      </c>
      <c r="HD79" s="192">
        <v>10758614.27</v>
      </c>
      <c r="HE79" s="207">
        <v>4.4708610137016304E-2</v>
      </c>
      <c r="HF79" s="194">
        <v>87</v>
      </c>
      <c r="HG79" s="207">
        <v>4.9403747870528106E-2</v>
      </c>
      <c r="HI79" s="193" t="s">
        <v>44</v>
      </c>
      <c r="HJ79" s="192">
        <v>3254061.4</v>
      </c>
      <c r="HK79" s="207">
        <v>1.361466089170699E-2</v>
      </c>
      <c r="HL79" s="194">
        <v>23</v>
      </c>
      <c r="HM79" s="207">
        <v>1.3127853881278538E-2</v>
      </c>
      <c r="HO79" s="193" t="s">
        <v>44</v>
      </c>
      <c r="HP79" s="192">
        <v>2771891.54</v>
      </c>
      <c r="HQ79" s="207">
        <v>1.1695841348687236E-2</v>
      </c>
      <c r="HR79" s="194">
        <v>17</v>
      </c>
      <c r="HS79" s="207">
        <v>9.7757331799884998E-3</v>
      </c>
      <c r="HU79" s="193" t="s">
        <v>44</v>
      </c>
      <c r="HV79" s="192">
        <v>3373024.44</v>
      </c>
      <c r="HW79" s="207">
        <v>1.4324722565679163E-2</v>
      </c>
      <c r="HX79" s="194">
        <v>26</v>
      </c>
      <c r="HY79" s="207">
        <v>1.5046296296296295E-2</v>
      </c>
      <c r="IA79" s="193" t="s">
        <v>44</v>
      </c>
      <c r="IB79" s="192">
        <v>4241382.4400000004</v>
      </c>
      <c r="IC79" s="207">
        <v>1.8269945449501637E-2</v>
      </c>
      <c r="ID79" s="194">
        <v>34</v>
      </c>
      <c r="IE79" s="207">
        <v>1.9848219497956801E-2</v>
      </c>
      <c r="IG79" s="193" t="s">
        <v>44</v>
      </c>
      <c r="IH79" s="192">
        <v>2645497.2300000004</v>
      </c>
      <c r="II79" s="207">
        <v>1.1523357853337144E-2</v>
      </c>
      <c r="IJ79" s="194">
        <v>19</v>
      </c>
      <c r="IK79" s="207">
        <v>1.1196228638774307E-2</v>
      </c>
      <c r="IM79" s="193" t="s">
        <v>44</v>
      </c>
      <c r="IN79" s="192">
        <v>1205806.99</v>
      </c>
      <c r="IO79" s="207">
        <v>5.3305400714345847E-3</v>
      </c>
      <c r="IP79" s="194">
        <v>12</v>
      </c>
      <c r="IQ79" s="207">
        <v>7.1770334928229667E-3</v>
      </c>
      <c r="IS79" s="193" t="s">
        <v>44</v>
      </c>
      <c r="IT79" s="192">
        <v>3975389.060000001</v>
      </c>
      <c r="IU79" s="207">
        <v>1.7793664290400656E-2</v>
      </c>
      <c r="IV79" s="194">
        <v>25</v>
      </c>
      <c r="IW79" s="207">
        <v>1.5151515151515152E-2</v>
      </c>
      <c r="IY79" s="193" t="s">
        <v>44</v>
      </c>
      <c r="IZ79" s="192">
        <v>1380763.76</v>
      </c>
      <c r="JA79" s="207">
        <v>6.2362213837215538E-3</v>
      </c>
      <c r="JB79" s="194">
        <v>5</v>
      </c>
      <c r="JC79" s="207">
        <v>3.0581039755351682E-3</v>
      </c>
      <c r="JE79" s="193" t="s">
        <v>44</v>
      </c>
      <c r="JF79" s="192">
        <v>0</v>
      </c>
      <c r="JG79" s="207">
        <v>0</v>
      </c>
      <c r="JH79" s="194">
        <v>0</v>
      </c>
      <c r="JI79" s="207">
        <v>0</v>
      </c>
      <c r="JK79" s="193" t="s">
        <v>44</v>
      </c>
      <c r="JL79" s="192">
        <v>0</v>
      </c>
      <c r="JM79" s="207">
        <v>0</v>
      </c>
      <c r="JN79" s="194">
        <v>0</v>
      </c>
      <c r="JO79" s="207">
        <v>0</v>
      </c>
      <c r="JQ79" s="193" t="s">
        <v>44</v>
      </c>
      <c r="JR79" s="192">
        <v>0</v>
      </c>
      <c r="JS79" s="207">
        <v>0</v>
      </c>
      <c r="JT79" s="194">
        <v>0</v>
      </c>
      <c r="JU79" s="207">
        <v>0</v>
      </c>
      <c r="JW79" s="193" t="s">
        <v>44</v>
      </c>
      <c r="JX79" s="192">
        <v>0</v>
      </c>
      <c r="JY79" s="207">
        <v>0</v>
      </c>
      <c r="JZ79" s="194">
        <v>0</v>
      </c>
      <c r="KA79" s="207">
        <v>0</v>
      </c>
      <c r="KC79" s="208" t="s">
        <v>44</v>
      </c>
      <c r="KD79" s="209">
        <v>0</v>
      </c>
      <c r="KE79" s="210">
        <v>0</v>
      </c>
      <c r="KF79" s="211">
        <v>0</v>
      </c>
      <c r="KG79" s="210">
        <v>0</v>
      </c>
      <c r="KI79" s="208" t="s">
        <v>44</v>
      </c>
      <c r="KJ79" s="209">
        <v>0</v>
      </c>
      <c r="KK79" s="210">
        <v>0</v>
      </c>
      <c r="KL79" s="211">
        <v>0</v>
      </c>
      <c r="KM79" s="210">
        <v>0</v>
      </c>
      <c r="KO79" s="208" t="s">
        <v>44</v>
      </c>
      <c r="KP79" s="209">
        <v>0</v>
      </c>
      <c r="KQ79" s="210">
        <v>0</v>
      </c>
      <c r="KR79" s="211">
        <v>0</v>
      </c>
      <c r="KS79" s="210">
        <v>0</v>
      </c>
      <c r="KU79" s="208" t="s">
        <v>44</v>
      </c>
      <c r="KV79" s="209">
        <v>0</v>
      </c>
      <c r="KW79" s="210">
        <v>0</v>
      </c>
      <c r="KX79" s="211">
        <v>0</v>
      </c>
      <c r="KY79" s="210">
        <v>0</v>
      </c>
      <c r="LA79" s="208" t="s">
        <v>44</v>
      </c>
      <c r="LB79" s="209">
        <v>0</v>
      </c>
      <c r="LC79" s="210">
        <v>0</v>
      </c>
      <c r="LD79" s="211">
        <v>0</v>
      </c>
      <c r="LE79" s="210">
        <v>0</v>
      </c>
      <c r="LG79" s="208" t="s">
        <v>44</v>
      </c>
      <c r="LH79" s="209">
        <v>0</v>
      </c>
      <c r="LI79" s="210">
        <v>0</v>
      </c>
      <c r="LJ79" s="211">
        <v>0</v>
      </c>
      <c r="LK79" s="210">
        <v>0</v>
      </c>
      <c r="LM79" s="208" t="s">
        <v>44</v>
      </c>
      <c r="LN79" s="209">
        <v>0</v>
      </c>
      <c r="LO79" s="210">
        <v>0</v>
      </c>
      <c r="LP79" s="211">
        <v>0</v>
      </c>
      <c r="LQ79" s="210">
        <v>0</v>
      </c>
      <c r="LS79" s="208" t="s">
        <v>44</v>
      </c>
      <c r="LT79" s="209">
        <v>0</v>
      </c>
      <c r="LU79" s="210">
        <v>0</v>
      </c>
      <c r="LV79" s="211">
        <v>0</v>
      </c>
      <c r="LW79" s="210">
        <v>0</v>
      </c>
      <c r="LY79" s="208" t="s">
        <v>44</v>
      </c>
      <c r="LZ79" s="209">
        <v>0</v>
      </c>
      <c r="MA79" s="210">
        <v>0</v>
      </c>
      <c r="MB79" s="211">
        <v>0</v>
      </c>
      <c r="MC79" s="210">
        <v>0</v>
      </c>
      <c r="ME79" s="208" t="s">
        <v>44</v>
      </c>
      <c r="MF79" s="209">
        <v>0</v>
      </c>
      <c r="MG79" s="210">
        <v>0</v>
      </c>
      <c r="MH79" s="211">
        <v>0</v>
      </c>
      <c r="MI79" s="210">
        <v>0</v>
      </c>
      <c r="MK79" s="208" t="s">
        <v>44</v>
      </c>
      <c r="ML79" s="209">
        <v>0</v>
      </c>
      <c r="MM79" s="210">
        <v>0</v>
      </c>
      <c r="MN79" s="211">
        <v>0</v>
      </c>
      <c r="MO79" s="210">
        <v>0</v>
      </c>
      <c r="MQ79" s="208" t="s">
        <v>44</v>
      </c>
      <c r="MR79" s="209">
        <v>0</v>
      </c>
      <c r="MS79" s="210">
        <v>0</v>
      </c>
      <c r="MT79" s="211">
        <v>0</v>
      </c>
      <c r="MU79" s="210">
        <v>0</v>
      </c>
      <c r="MW79" s="208" t="s">
        <v>44</v>
      </c>
      <c r="MX79" s="209">
        <v>0</v>
      </c>
      <c r="MY79" s="210">
        <v>0</v>
      </c>
      <c r="MZ79" s="211">
        <v>0</v>
      </c>
      <c r="NA79" s="210">
        <v>0</v>
      </c>
    </row>
    <row r="80" spans="1:365" s="186" customFormat="1" ht="18" x14ac:dyDescent="0.35">
      <c r="A80" s="193" t="s">
        <v>45</v>
      </c>
      <c r="B80" s="192">
        <v>251948.5</v>
      </c>
      <c r="C80" s="207">
        <v>6.1833831318353408E-4</v>
      </c>
      <c r="D80" s="194">
        <v>2</v>
      </c>
      <c r="E80" s="207">
        <v>6.0222824450466728E-4</v>
      </c>
      <c r="G80" s="193" t="s">
        <v>45</v>
      </c>
      <c r="H80" s="192">
        <v>0</v>
      </c>
      <c r="I80" s="207">
        <v>0</v>
      </c>
      <c r="J80" s="194">
        <v>0</v>
      </c>
      <c r="K80" s="207">
        <v>0</v>
      </c>
      <c r="M80" s="193" t="s">
        <v>45</v>
      </c>
      <c r="N80" s="192">
        <v>102000.4</v>
      </c>
      <c r="O80" s="207">
        <v>2.6886371962538369E-4</v>
      </c>
      <c r="P80" s="194">
        <v>1</v>
      </c>
      <c r="Q80" s="207">
        <v>3.3233632436025255E-4</v>
      </c>
      <c r="S80" s="193" t="s">
        <v>45</v>
      </c>
      <c r="T80" s="192">
        <v>102000.4</v>
      </c>
      <c r="U80" s="207">
        <v>2.7578259494634986E-4</v>
      </c>
      <c r="V80" s="194">
        <v>1</v>
      </c>
      <c r="W80" s="207">
        <v>3.453038674033149E-4</v>
      </c>
      <c r="Y80" s="193" t="s">
        <v>45</v>
      </c>
      <c r="Z80" s="192">
        <v>332621.67</v>
      </c>
      <c r="AA80" s="207">
        <v>9.1972250253286036E-4</v>
      </c>
      <c r="AB80" s="194">
        <v>2</v>
      </c>
      <c r="AC80" s="207">
        <v>7.1530758226037196E-4</v>
      </c>
      <c r="AE80" s="193" t="s">
        <v>45</v>
      </c>
      <c r="AF80" s="192">
        <v>332621.67</v>
      </c>
      <c r="AG80" s="207">
        <v>9.43097695909142E-4</v>
      </c>
      <c r="AH80" s="194">
        <v>2</v>
      </c>
      <c r="AI80" s="207">
        <v>7.4962518740629683E-4</v>
      </c>
      <c r="AK80" s="193" t="s">
        <v>45</v>
      </c>
      <c r="AL80" s="192">
        <v>332777.03000000003</v>
      </c>
      <c r="AM80" s="207">
        <v>9.6991314679661142E-4</v>
      </c>
      <c r="AN80" s="194">
        <v>2</v>
      </c>
      <c r="AO80" s="207">
        <v>7.7609623593325567E-4</v>
      </c>
      <c r="AQ80" s="193" t="s">
        <v>45</v>
      </c>
      <c r="AR80" s="192">
        <v>111100</v>
      </c>
      <c r="AS80" s="207">
        <v>3.329403183348016E-4</v>
      </c>
      <c r="AT80" s="194">
        <v>1</v>
      </c>
      <c r="AU80" s="207">
        <v>3.992015968063872E-4</v>
      </c>
      <c r="AW80" s="193" t="s">
        <v>45</v>
      </c>
      <c r="AX80" s="192">
        <v>111100</v>
      </c>
      <c r="AY80" s="207">
        <v>3.3796760602800268E-4</v>
      </c>
      <c r="AZ80" s="194">
        <v>1</v>
      </c>
      <c r="BA80" s="207">
        <v>4.0666937779585197E-4</v>
      </c>
      <c r="BC80" s="193" t="s">
        <v>45</v>
      </c>
      <c r="BD80" s="192">
        <v>745191.75</v>
      </c>
      <c r="BE80" s="207">
        <v>2.4539788612412635E-3</v>
      </c>
      <c r="BF80" s="194">
        <v>6</v>
      </c>
      <c r="BG80" s="207">
        <v>2.6631158455392811E-3</v>
      </c>
      <c r="BI80" s="193" t="s">
        <v>45</v>
      </c>
      <c r="BJ80" s="192">
        <v>4558066.26</v>
      </c>
      <c r="BK80" s="207">
        <v>1.5660633662336207E-2</v>
      </c>
      <c r="BL80" s="194">
        <v>33</v>
      </c>
      <c r="BM80" s="207">
        <v>1.5485687470671047E-2</v>
      </c>
      <c r="BO80" s="193" t="s">
        <v>45</v>
      </c>
      <c r="BP80" s="192">
        <v>5332743.05</v>
      </c>
      <c r="BQ80" s="207">
        <v>1.8788573789174663E-2</v>
      </c>
      <c r="BR80" s="194">
        <v>27</v>
      </c>
      <c r="BS80" s="207">
        <v>1.2980769230769231E-2</v>
      </c>
      <c r="BU80" s="193" t="s">
        <v>45</v>
      </c>
      <c r="BV80" s="192">
        <v>6066110.3299999991</v>
      </c>
      <c r="BW80" s="207">
        <v>2.1642432116641082E-2</v>
      </c>
      <c r="BX80" s="194">
        <v>38</v>
      </c>
      <c r="BY80" s="207">
        <v>1.85546875E-2</v>
      </c>
      <c r="BZ80" s="207"/>
      <c r="CA80" s="193" t="s">
        <v>45</v>
      </c>
      <c r="CB80" s="192">
        <v>5994460.3499999996</v>
      </c>
      <c r="CC80" s="207">
        <v>2.1547886478036637E-2</v>
      </c>
      <c r="CD80" s="194">
        <v>37</v>
      </c>
      <c r="CE80" s="207">
        <v>1.8244575936883629E-2</v>
      </c>
      <c r="CG80" s="193" t="s">
        <v>45</v>
      </c>
      <c r="CH80" s="192">
        <v>5826275.870000001</v>
      </c>
      <c r="CI80" s="207">
        <v>2.1125250953347059E-2</v>
      </c>
      <c r="CJ80" s="194">
        <v>37</v>
      </c>
      <c r="CK80" s="207">
        <v>1.8499999999999999E-2</v>
      </c>
      <c r="CM80" s="193" t="s">
        <v>45</v>
      </c>
      <c r="CN80" s="192">
        <v>7004578.8300000001</v>
      </c>
      <c r="CO80" s="207">
        <v>2.5568891761274075E-2</v>
      </c>
      <c r="CP80" s="194">
        <v>51</v>
      </c>
      <c r="CQ80" s="207">
        <v>2.564102564102564E-2</v>
      </c>
      <c r="CS80" s="193" t="s">
        <v>45</v>
      </c>
      <c r="CT80" s="192">
        <v>8721710.040000001</v>
      </c>
      <c r="CU80" s="207">
        <v>3.2010961134764135E-2</v>
      </c>
      <c r="CV80" s="194">
        <v>56</v>
      </c>
      <c r="CW80" s="207">
        <v>2.838317283324886E-2</v>
      </c>
      <c r="CY80" s="193" t="s">
        <v>45</v>
      </c>
      <c r="CZ80" s="192">
        <v>9527078.379999999</v>
      </c>
      <c r="DA80" s="207">
        <v>3.513007599644663E-2</v>
      </c>
      <c r="DB80" s="194">
        <v>58</v>
      </c>
      <c r="DC80" s="207">
        <v>2.9546612328069283E-2</v>
      </c>
      <c r="DE80" s="193" t="s">
        <v>45</v>
      </c>
      <c r="DF80" s="192">
        <v>11557892.659999998</v>
      </c>
      <c r="DG80" s="207">
        <v>4.2795561749025178E-2</v>
      </c>
      <c r="DH80" s="194">
        <v>90</v>
      </c>
      <c r="DI80" s="207">
        <v>4.6059365404298877E-2</v>
      </c>
      <c r="DK80" s="193" t="s">
        <v>45</v>
      </c>
      <c r="DL80" s="192">
        <v>6740489.9500000011</v>
      </c>
      <c r="DM80" s="207">
        <v>2.5090033243215026E-2</v>
      </c>
      <c r="DN80" s="194">
        <v>41</v>
      </c>
      <c r="DO80" s="207">
        <v>2.1123132405976301E-2</v>
      </c>
      <c r="DQ80" s="193" t="s">
        <v>45</v>
      </c>
      <c r="DR80" s="192">
        <v>14109338.32</v>
      </c>
      <c r="DS80" s="207">
        <v>5.3209175956933155E-2</v>
      </c>
      <c r="DT80" s="194">
        <v>104</v>
      </c>
      <c r="DU80" s="207">
        <v>5.4223149113660066E-2</v>
      </c>
      <c r="DW80" s="193" t="s">
        <v>45</v>
      </c>
      <c r="DX80" s="192">
        <v>12767456.979999999</v>
      </c>
      <c r="DY80" s="207">
        <v>4.8485809367842587E-2</v>
      </c>
      <c r="DZ80" s="194">
        <v>91</v>
      </c>
      <c r="EA80" s="207">
        <v>4.7844374342797057E-2</v>
      </c>
      <c r="EC80" s="193" t="s">
        <v>45</v>
      </c>
      <c r="ED80" s="192">
        <v>8848853.3300000001</v>
      </c>
      <c r="EE80" s="207">
        <v>3.3806548013568492E-2</v>
      </c>
      <c r="EF80" s="194">
        <v>51</v>
      </c>
      <c r="EG80" s="207">
        <v>2.6912928759894459E-2</v>
      </c>
      <c r="EI80" s="193" t="s">
        <v>45</v>
      </c>
      <c r="EJ80" s="192">
        <v>3673193.4699999997</v>
      </c>
      <c r="EK80" s="207">
        <v>1.4239934603957128E-2</v>
      </c>
      <c r="EL80" s="194">
        <v>20</v>
      </c>
      <c r="EM80" s="207">
        <v>1.063264221158958E-2</v>
      </c>
      <c r="EO80" s="193" t="s">
        <v>45</v>
      </c>
      <c r="EP80" s="192">
        <v>4738848.2700000005</v>
      </c>
      <c r="EQ80" s="207">
        <v>1.8448003964376035E-2</v>
      </c>
      <c r="ER80" s="194">
        <v>30</v>
      </c>
      <c r="ES80" s="207">
        <v>1.6025641025641024E-2</v>
      </c>
      <c r="EU80" s="193" t="s">
        <v>45</v>
      </c>
      <c r="EV80" s="192">
        <v>4870852.1400000006</v>
      </c>
      <c r="EW80" s="207">
        <v>1.9112305278543948E-2</v>
      </c>
      <c r="EX80" s="194">
        <v>33</v>
      </c>
      <c r="EY80" s="207">
        <v>1.7713365539452495E-2</v>
      </c>
      <c r="FA80" s="193" t="s">
        <v>45</v>
      </c>
      <c r="FB80" s="192">
        <v>6281326.9999999991</v>
      </c>
      <c r="FC80" s="207">
        <v>2.4894470973799532E-2</v>
      </c>
      <c r="FD80" s="194">
        <v>41</v>
      </c>
      <c r="FE80" s="207">
        <v>2.2138228941684664E-2</v>
      </c>
      <c r="FG80" s="193" t="s">
        <v>45</v>
      </c>
      <c r="FH80" s="192">
        <v>3871439.9499999997</v>
      </c>
      <c r="FI80" s="207">
        <v>1.5384752659351068E-2</v>
      </c>
      <c r="FJ80" s="194">
        <v>24</v>
      </c>
      <c r="FK80" s="207">
        <v>1.3015184381778741E-2</v>
      </c>
      <c r="FM80" s="193" t="s">
        <v>45</v>
      </c>
      <c r="FN80" s="192">
        <v>7519484.919999999</v>
      </c>
      <c r="FO80" s="207">
        <v>3.0065923245685397E-2</v>
      </c>
      <c r="FP80" s="194">
        <v>46</v>
      </c>
      <c r="FQ80" s="207">
        <v>2.5136612021857924E-2</v>
      </c>
      <c r="FS80" s="193" t="s">
        <v>45</v>
      </c>
      <c r="FT80" s="192">
        <v>3478870.36</v>
      </c>
      <c r="FU80" s="207">
        <v>1.3994661732496005E-2</v>
      </c>
      <c r="FV80" s="194">
        <v>24</v>
      </c>
      <c r="FW80" s="207">
        <v>1.3201320132013201E-2</v>
      </c>
      <c r="FY80" s="193" t="s">
        <v>45</v>
      </c>
      <c r="FZ80" s="192">
        <v>3247773.8500000006</v>
      </c>
      <c r="GA80" s="207">
        <v>1.3093713259436137E-2</v>
      </c>
      <c r="GB80" s="194">
        <v>25</v>
      </c>
      <c r="GC80" s="207">
        <v>1.3774104683195593E-2</v>
      </c>
      <c r="GE80" s="193" t="s">
        <v>45</v>
      </c>
      <c r="GF80" s="192">
        <v>6110583.7600000007</v>
      </c>
      <c r="GG80" s="207">
        <v>2.4752398057227603E-2</v>
      </c>
      <c r="GH80" s="194">
        <v>32</v>
      </c>
      <c r="GI80" s="207">
        <v>1.7679558011049725E-2</v>
      </c>
      <c r="GK80" s="193" t="s">
        <v>45</v>
      </c>
      <c r="GL80" s="192">
        <v>8382642.7700000005</v>
      </c>
      <c r="GM80" s="207">
        <v>3.4257124358792926E-2</v>
      </c>
      <c r="GN80" s="194">
        <v>52</v>
      </c>
      <c r="GO80" s="207">
        <v>2.9017857142857144E-2</v>
      </c>
      <c r="GQ80" s="193" t="s">
        <v>45</v>
      </c>
      <c r="GR80" s="192">
        <v>6808452.0800000019</v>
      </c>
      <c r="GS80" s="207">
        <v>2.8009090781536253E-2</v>
      </c>
      <c r="GT80" s="194">
        <v>47</v>
      </c>
      <c r="GU80" s="207">
        <v>2.6389668725435148E-2</v>
      </c>
      <c r="GW80" s="193" t="s">
        <v>45</v>
      </c>
      <c r="GX80" s="192">
        <v>7000354.3899999997</v>
      </c>
      <c r="GY80" s="207">
        <v>2.8970501354158584E-2</v>
      </c>
      <c r="GZ80" s="194">
        <v>55</v>
      </c>
      <c r="HA80" s="207">
        <v>3.1073446327683617E-2</v>
      </c>
      <c r="HC80" s="193" t="s">
        <v>45</v>
      </c>
      <c r="HD80" s="192">
        <v>3178806.06</v>
      </c>
      <c r="HE80" s="207">
        <v>1.3209879755055561E-2</v>
      </c>
      <c r="HF80" s="194">
        <v>28</v>
      </c>
      <c r="HG80" s="207">
        <v>1.5900056785917091E-2</v>
      </c>
      <c r="HI80" s="193" t="s">
        <v>45</v>
      </c>
      <c r="HJ80" s="192">
        <v>3452142.02</v>
      </c>
      <c r="HK80" s="207">
        <v>1.4443409995986053E-2</v>
      </c>
      <c r="HL80" s="194">
        <v>23</v>
      </c>
      <c r="HM80" s="207">
        <v>1.3127853881278538E-2</v>
      </c>
      <c r="HO80" s="193" t="s">
        <v>45</v>
      </c>
      <c r="HP80" s="192">
        <v>2553955.87</v>
      </c>
      <c r="HQ80" s="207">
        <v>1.0776273976098099E-2</v>
      </c>
      <c r="HR80" s="194">
        <v>14</v>
      </c>
      <c r="HS80" s="207">
        <v>8.0506037952846471E-3</v>
      </c>
      <c r="HU80" s="193" t="s">
        <v>45</v>
      </c>
      <c r="HV80" s="192">
        <v>4970050.1600000011</v>
      </c>
      <c r="HW80" s="207">
        <v>2.1107048272531743E-2</v>
      </c>
      <c r="HX80" s="194">
        <v>35</v>
      </c>
      <c r="HY80" s="207">
        <v>2.0254629629629629E-2</v>
      </c>
      <c r="IA80" s="193" t="s">
        <v>45</v>
      </c>
      <c r="IB80" s="192">
        <v>2322338</v>
      </c>
      <c r="IC80" s="207">
        <v>1.0003575290726372E-2</v>
      </c>
      <c r="ID80" s="194">
        <v>14</v>
      </c>
      <c r="IE80" s="207">
        <v>8.1727962638645651E-3</v>
      </c>
      <c r="IG80" s="193" t="s">
        <v>45</v>
      </c>
      <c r="IH80" s="192">
        <v>1526927.9100000001</v>
      </c>
      <c r="II80" s="207">
        <v>6.6510508964615963E-3</v>
      </c>
      <c r="IJ80" s="194">
        <v>15</v>
      </c>
      <c r="IK80" s="207">
        <v>8.8391278727165592E-3</v>
      </c>
      <c r="IM80" s="193" t="s">
        <v>45</v>
      </c>
      <c r="IN80" s="192">
        <v>2286410.36</v>
      </c>
      <c r="IO80" s="207">
        <v>1.0107589477253881E-2</v>
      </c>
      <c r="IP80" s="194">
        <v>16</v>
      </c>
      <c r="IQ80" s="207">
        <v>9.5693779904306216E-3</v>
      </c>
      <c r="IS80" s="193" t="s">
        <v>45</v>
      </c>
      <c r="IT80" s="192">
        <v>1605554.58</v>
      </c>
      <c r="IU80" s="207">
        <v>7.1863907570433412E-3</v>
      </c>
      <c r="IV80" s="194">
        <v>8</v>
      </c>
      <c r="IW80" s="207">
        <v>4.8484848484848485E-3</v>
      </c>
      <c r="IY80" s="193" t="s">
        <v>45</v>
      </c>
      <c r="IZ80" s="192">
        <v>543707.77</v>
      </c>
      <c r="JA80" s="207">
        <v>2.4556568762853104E-3</v>
      </c>
      <c r="JB80" s="194">
        <v>5</v>
      </c>
      <c r="JC80" s="207">
        <v>3.0581039755351682E-3</v>
      </c>
      <c r="JE80" s="193" t="s">
        <v>45</v>
      </c>
      <c r="JF80" s="192">
        <v>0</v>
      </c>
      <c r="JG80" s="207">
        <v>0</v>
      </c>
      <c r="JH80" s="194">
        <v>0</v>
      </c>
      <c r="JI80" s="207">
        <v>0</v>
      </c>
      <c r="JK80" s="193" t="s">
        <v>45</v>
      </c>
      <c r="JL80" s="192">
        <v>0</v>
      </c>
      <c r="JM80" s="207">
        <v>0</v>
      </c>
      <c r="JN80" s="194">
        <v>0</v>
      </c>
      <c r="JO80" s="207">
        <v>0</v>
      </c>
      <c r="JQ80" s="193" t="s">
        <v>45</v>
      </c>
      <c r="JR80" s="192">
        <v>0</v>
      </c>
      <c r="JS80" s="207">
        <v>0</v>
      </c>
      <c r="JT80" s="194">
        <v>0</v>
      </c>
      <c r="JU80" s="207">
        <v>0</v>
      </c>
      <c r="JW80" s="193" t="s">
        <v>45</v>
      </c>
      <c r="JX80" s="192">
        <v>0</v>
      </c>
      <c r="JY80" s="207">
        <v>0</v>
      </c>
      <c r="JZ80" s="194">
        <v>0</v>
      </c>
      <c r="KA80" s="207">
        <v>0</v>
      </c>
      <c r="KC80" s="208" t="s">
        <v>45</v>
      </c>
      <c r="KD80" s="209">
        <v>0</v>
      </c>
      <c r="KE80" s="210">
        <v>0</v>
      </c>
      <c r="KF80" s="211">
        <v>0</v>
      </c>
      <c r="KG80" s="210">
        <v>0</v>
      </c>
      <c r="KI80" s="208" t="s">
        <v>45</v>
      </c>
      <c r="KJ80" s="209">
        <v>0</v>
      </c>
      <c r="KK80" s="210">
        <v>0</v>
      </c>
      <c r="KL80" s="211">
        <v>0</v>
      </c>
      <c r="KM80" s="210">
        <v>0</v>
      </c>
      <c r="KO80" s="208" t="s">
        <v>45</v>
      </c>
      <c r="KP80" s="209">
        <v>0</v>
      </c>
      <c r="KQ80" s="210">
        <v>0</v>
      </c>
      <c r="KR80" s="211">
        <v>0</v>
      </c>
      <c r="KS80" s="210">
        <v>0</v>
      </c>
      <c r="KU80" s="208" t="s">
        <v>45</v>
      </c>
      <c r="KV80" s="209">
        <v>0</v>
      </c>
      <c r="KW80" s="210">
        <v>0</v>
      </c>
      <c r="KX80" s="211">
        <v>0</v>
      </c>
      <c r="KY80" s="210">
        <v>0</v>
      </c>
      <c r="LA80" s="208" t="s">
        <v>45</v>
      </c>
      <c r="LB80" s="209">
        <v>0</v>
      </c>
      <c r="LC80" s="210">
        <v>0</v>
      </c>
      <c r="LD80" s="211">
        <v>0</v>
      </c>
      <c r="LE80" s="210">
        <v>0</v>
      </c>
      <c r="LG80" s="208" t="s">
        <v>45</v>
      </c>
      <c r="LH80" s="209">
        <v>0</v>
      </c>
      <c r="LI80" s="210">
        <v>0</v>
      </c>
      <c r="LJ80" s="211">
        <v>0</v>
      </c>
      <c r="LK80" s="210">
        <v>0</v>
      </c>
      <c r="LM80" s="208" t="s">
        <v>45</v>
      </c>
      <c r="LN80" s="209">
        <v>0</v>
      </c>
      <c r="LO80" s="210">
        <v>0</v>
      </c>
      <c r="LP80" s="211">
        <v>0</v>
      </c>
      <c r="LQ80" s="210">
        <v>0</v>
      </c>
      <c r="LS80" s="208" t="s">
        <v>45</v>
      </c>
      <c r="LT80" s="209">
        <v>0</v>
      </c>
      <c r="LU80" s="210">
        <v>0</v>
      </c>
      <c r="LV80" s="211">
        <v>0</v>
      </c>
      <c r="LW80" s="210">
        <v>0</v>
      </c>
      <c r="LY80" s="208" t="s">
        <v>45</v>
      </c>
      <c r="LZ80" s="209">
        <v>0</v>
      </c>
      <c r="MA80" s="210">
        <v>0</v>
      </c>
      <c r="MB80" s="211">
        <v>0</v>
      </c>
      <c r="MC80" s="210">
        <v>0</v>
      </c>
      <c r="ME80" s="208" t="s">
        <v>45</v>
      </c>
      <c r="MF80" s="209">
        <v>0</v>
      </c>
      <c r="MG80" s="210">
        <v>0</v>
      </c>
      <c r="MH80" s="211">
        <v>0</v>
      </c>
      <c r="MI80" s="210">
        <v>0</v>
      </c>
      <c r="MK80" s="208" t="s">
        <v>45</v>
      </c>
      <c r="ML80" s="209">
        <v>0</v>
      </c>
      <c r="MM80" s="210">
        <v>0</v>
      </c>
      <c r="MN80" s="211">
        <v>0</v>
      </c>
      <c r="MO80" s="210">
        <v>0</v>
      </c>
      <c r="MQ80" s="208" t="s">
        <v>45</v>
      </c>
      <c r="MR80" s="209">
        <v>0</v>
      </c>
      <c r="MS80" s="210">
        <v>0</v>
      </c>
      <c r="MT80" s="211">
        <v>0</v>
      </c>
      <c r="MU80" s="210">
        <v>0</v>
      </c>
      <c r="MW80" s="208" t="s">
        <v>45</v>
      </c>
      <c r="MX80" s="209">
        <v>0</v>
      </c>
      <c r="MY80" s="210">
        <v>0</v>
      </c>
      <c r="MZ80" s="211">
        <v>0</v>
      </c>
      <c r="NA80" s="210">
        <v>0</v>
      </c>
    </row>
    <row r="81" spans="1:365" s="186" customFormat="1" ht="18" x14ac:dyDescent="0.35">
      <c r="A81" s="193" t="s">
        <v>46</v>
      </c>
      <c r="B81" s="192">
        <v>863552</v>
      </c>
      <c r="C81" s="207">
        <v>2.1193509269801852E-3</v>
      </c>
      <c r="D81" s="194">
        <v>6</v>
      </c>
      <c r="E81" s="207">
        <v>1.8066847335140017E-3</v>
      </c>
      <c r="G81" s="193" t="s">
        <v>46</v>
      </c>
      <c r="H81" s="192">
        <v>0</v>
      </c>
      <c r="I81" s="207">
        <v>0</v>
      </c>
      <c r="J81" s="194">
        <v>0</v>
      </c>
      <c r="K81" s="207">
        <v>0</v>
      </c>
      <c r="M81" s="193" t="s">
        <v>46</v>
      </c>
      <c r="N81" s="192">
        <v>346499.25</v>
      </c>
      <c r="O81" s="207">
        <v>9.1334031241451733E-4</v>
      </c>
      <c r="P81" s="194">
        <v>1</v>
      </c>
      <c r="Q81" s="207">
        <v>3.3233632436025255E-4</v>
      </c>
      <c r="S81" s="193" t="s">
        <v>46</v>
      </c>
      <c r="T81" s="192">
        <v>346499.25</v>
      </c>
      <c r="U81" s="207">
        <v>9.3684399582711459E-4</v>
      </c>
      <c r="V81" s="194">
        <v>1</v>
      </c>
      <c r="W81" s="207">
        <v>3.453038674033149E-4</v>
      </c>
      <c r="Y81" s="193" t="s">
        <v>46</v>
      </c>
      <c r="Z81" s="192">
        <v>0</v>
      </c>
      <c r="AA81" s="207">
        <v>0</v>
      </c>
      <c r="AB81" s="194">
        <v>0</v>
      </c>
      <c r="AC81" s="207">
        <v>0</v>
      </c>
      <c r="AE81" s="193" t="s">
        <v>46</v>
      </c>
      <c r="AF81" s="192">
        <v>85340</v>
      </c>
      <c r="AG81" s="207">
        <v>2.4196847237549547E-4</v>
      </c>
      <c r="AH81" s="194">
        <v>1</v>
      </c>
      <c r="AI81" s="207">
        <v>3.7481259370314841E-4</v>
      </c>
      <c r="AK81" s="193" t="s">
        <v>46</v>
      </c>
      <c r="AL81" s="192">
        <v>85340</v>
      </c>
      <c r="AM81" s="207">
        <v>2.487322756249817E-4</v>
      </c>
      <c r="AN81" s="194">
        <v>1</v>
      </c>
      <c r="AO81" s="207">
        <v>3.8804811796662784E-4</v>
      </c>
      <c r="AQ81" s="193" t="s">
        <v>46</v>
      </c>
      <c r="AR81" s="192">
        <v>85340</v>
      </c>
      <c r="AS81" s="207">
        <v>2.5574371527175492E-4</v>
      </c>
      <c r="AT81" s="194">
        <v>1</v>
      </c>
      <c r="AU81" s="207">
        <v>3.992015968063872E-4</v>
      </c>
      <c r="AW81" s="193" t="s">
        <v>46</v>
      </c>
      <c r="AX81" s="192">
        <v>85340</v>
      </c>
      <c r="AY81" s="207">
        <v>2.5960536002186995E-4</v>
      </c>
      <c r="AZ81" s="194">
        <v>1</v>
      </c>
      <c r="BA81" s="207">
        <v>4.0666937779585197E-4</v>
      </c>
      <c r="BC81" s="193" t="s">
        <v>46</v>
      </c>
      <c r="BD81" s="192">
        <v>202100</v>
      </c>
      <c r="BE81" s="207">
        <v>6.6553223094171316E-4</v>
      </c>
      <c r="BF81" s="194">
        <v>2</v>
      </c>
      <c r="BG81" s="207">
        <v>8.8770528184642697E-4</v>
      </c>
      <c r="BI81" s="193" t="s">
        <v>46</v>
      </c>
      <c r="BJ81" s="192">
        <v>1924258.8</v>
      </c>
      <c r="BK81" s="207">
        <v>6.6113808837712394E-3</v>
      </c>
      <c r="BL81" s="194">
        <v>17</v>
      </c>
      <c r="BM81" s="207">
        <v>7.9774753636790239E-3</v>
      </c>
      <c r="BO81" s="193" t="s">
        <v>46</v>
      </c>
      <c r="BP81" s="192">
        <v>2814914.17</v>
      </c>
      <c r="BQ81" s="207">
        <v>9.9176394019656246E-3</v>
      </c>
      <c r="BR81" s="194">
        <v>15</v>
      </c>
      <c r="BS81" s="207">
        <v>7.2115384615384619E-3</v>
      </c>
      <c r="BU81" s="193" t="s">
        <v>46</v>
      </c>
      <c r="BV81" s="192">
        <v>5682880.5799999991</v>
      </c>
      <c r="BW81" s="207">
        <v>2.0275159944152861E-2</v>
      </c>
      <c r="BX81" s="194">
        <v>28</v>
      </c>
      <c r="BY81" s="207">
        <v>1.3671875E-2</v>
      </c>
      <c r="BZ81" s="207"/>
      <c r="CA81" s="193" t="s">
        <v>46</v>
      </c>
      <c r="CB81" s="192">
        <v>5922220.0799999991</v>
      </c>
      <c r="CC81" s="207">
        <v>2.1288209201648828E-2</v>
      </c>
      <c r="CD81" s="194">
        <v>29</v>
      </c>
      <c r="CE81" s="207">
        <v>1.4299802761341223E-2</v>
      </c>
      <c r="CG81" s="193" t="s">
        <v>46</v>
      </c>
      <c r="CH81" s="192">
        <v>6905812.5799999982</v>
      </c>
      <c r="CI81" s="207">
        <v>2.5039498136445272E-2</v>
      </c>
      <c r="CJ81" s="194">
        <v>36</v>
      </c>
      <c r="CK81" s="207">
        <v>1.7999999999999999E-2</v>
      </c>
      <c r="CM81" s="193" t="s">
        <v>46</v>
      </c>
      <c r="CN81" s="192">
        <v>8771318.8599999975</v>
      </c>
      <c r="CO81" s="207">
        <v>3.2018042480216023E-2</v>
      </c>
      <c r="CP81" s="194">
        <v>63</v>
      </c>
      <c r="CQ81" s="207">
        <v>3.1674208144796379E-2</v>
      </c>
      <c r="CS81" s="193" t="s">
        <v>46</v>
      </c>
      <c r="CT81" s="192">
        <v>9909886.0400000028</v>
      </c>
      <c r="CU81" s="207">
        <v>3.6371878384113501E-2</v>
      </c>
      <c r="CV81" s="194">
        <v>62</v>
      </c>
      <c r="CW81" s="207">
        <v>3.1424227065382664E-2</v>
      </c>
      <c r="CY81" s="193" t="s">
        <v>46</v>
      </c>
      <c r="CZ81" s="192">
        <v>7980134.5200000005</v>
      </c>
      <c r="DA81" s="207">
        <v>2.9425887031430845E-2</v>
      </c>
      <c r="DB81" s="194">
        <v>47</v>
      </c>
      <c r="DC81" s="207">
        <v>2.3942944472745798E-2</v>
      </c>
      <c r="DE81" s="193" t="s">
        <v>46</v>
      </c>
      <c r="DF81" s="192">
        <v>6705633.7199999997</v>
      </c>
      <c r="DG81" s="207">
        <v>2.4829038508357753E-2</v>
      </c>
      <c r="DH81" s="194">
        <v>48</v>
      </c>
      <c r="DI81" s="207">
        <v>2.4564994882292732E-2</v>
      </c>
      <c r="DK81" s="193" t="s">
        <v>46</v>
      </c>
      <c r="DL81" s="192">
        <v>4335396.9800000004</v>
      </c>
      <c r="DM81" s="207">
        <v>1.6137588685334957E-2</v>
      </c>
      <c r="DN81" s="194">
        <v>34</v>
      </c>
      <c r="DO81" s="207">
        <v>1.7516743946419371E-2</v>
      </c>
      <c r="DQ81" s="193" t="s">
        <v>46</v>
      </c>
      <c r="DR81" s="192">
        <v>6662463.5499999998</v>
      </c>
      <c r="DS81" s="207">
        <v>2.5125501090018765E-2</v>
      </c>
      <c r="DT81" s="194">
        <v>47</v>
      </c>
      <c r="DU81" s="207">
        <v>2.4504692387904068E-2</v>
      </c>
      <c r="DW81" s="193" t="s">
        <v>46</v>
      </c>
      <c r="DX81" s="192">
        <v>4536087.5500000007</v>
      </c>
      <c r="DY81" s="207">
        <v>1.7226286845506502E-2</v>
      </c>
      <c r="DZ81" s="194">
        <v>34</v>
      </c>
      <c r="EA81" s="207">
        <v>1.7875920084121977E-2</v>
      </c>
      <c r="EC81" s="193" t="s">
        <v>46</v>
      </c>
      <c r="ED81" s="192">
        <v>11950615.890000002</v>
      </c>
      <c r="EE81" s="207">
        <v>4.5656657965761495E-2</v>
      </c>
      <c r="EF81" s="194">
        <v>84</v>
      </c>
      <c r="EG81" s="207">
        <v>4.432717678100264E-2</v>
      </c>
      <c r="EI81" s="193" t="s">
        <v>46</v>
      </c>
      <c r="EJ81" s="192">
        <v>4107557.45</v>
      </c>
      <c r="EK81" s="207">
        <v>1.5923841188249993E-2</v>
      </c>
      <c r="EL81" s="194">
        <v>32</v>
      </c>
      <c r="EM81" s="207">
        <v>1.7012227538543329E-2</v>
      </c>
      <c r="EO81" s="193" t="s">
        <v>46</v>
      </c>
      <c r="EP81" s="192">
        <v>3880977.4</v>
      </c>
      <c r="EQ81" s="207">
        <v>1.5108372832720762E-2</v>
      </c>
      <c r="ER81" s="194">
        <v>25</v>
      </c>
      <c r="ES81" s="207">
        <v>1.3354700854700854E-2</v>
      </c>
      <c r="EU81" s="193" t="s">
        <v>46</v>
      </c>
      <c r="EV81" s="192">
        <v>6893733.8300000001</v>
      </c>
      <c r="EW81" s="207">
        <v>2.704971156607229E-2</v>
      </c>
      <c r="EX81" s="194">
        <v>48</v>
      </c>
      <c r="EY81" s="207">
        <v>2.5764895330112721E-2</v>
      </c>
      <c r="FA81" s="193" t="s">
        <v>46</v>
      </c>
      <c r="FB81" s="192">
        <v>7663764.7600000007</v>
      </c>
      <c r="FC81" s="207">
        <v>3.0373417809301726E-2</v>
      </c>
      <c r="FD81" s="194">
        <v>53</v>
      </c>
      <c r="FE81" s="207">
        <v>2.8617710583153346E-2</v>
      </c>
      <c r="FG81" s="193" t="s">
        <v>46</v>
      </c>
      <c r="FH81" s="192">
        <v>3136359.2600000002</v>
      </c>
      <c r="FI81" s="207">
        <v>1.246360839613833E-2</v>
      </c>
      <c r="FJ81" s="194">
        <v>26</v>
      </c>
      <c r="FK81" s="207">
        <v>1.4099783080260303E-2</v>
      </c>
      <c r="FM81" s="193" t="s">
        <v>46</v>
      </c>
      <c r="FN81" s="192">
        <v>6574917.9799999995</v>
      </c>
      <c r="FO81" s="207">
        <v>2.6289164941015252E-2</v>
      </c>
      <c r="FP81" s="194">
        <v>38</v>
      </c>
      <c r="FQ81" s="207">
        <v>2.0765027322404372E-2</v>
      </c>
      <c r="FS81" s="193" t="s">
        <v>46</v>
      </c>
      <c r="FT81" s="192">
        <v>3402296.9200000004</v>
      </c>
      <c r="FU81" s="207">
        <v>1.3686625134520111E-2</v>
      </c>
      <c r="FV81" s="194">
        <v>22</v>
      </c>
      <c r="FW81" s="207">
        <v>1.2101210121012101E-2</v>
      </c>
      <c r="FY81" s="193" t="s">
        <v>46</v>
      </c>
      <c r="FZ81" s="192">
        <v>3174796.56</v>
      </c>
      <c r="GA81" s="207">
        <v>1.2799498282087662E-2</v>
      </c>
      <c r="GB81" s="194">
        <v>21</v>
      </c>
      <c r="GC81" s="207">
        <v>1.1570247933884297E-2</v>
      </c>
      <c r="GE81" s="193" t="s">
        <v>46</v>
      </c>
      <c r="GF81" s="192">
        <v>3523661.2699999996</v>
      </c>
      <c r="GG81" s="207">
        <v>1.4273442571037782E-2</v>
      </c>
      <c r="GH81" s="194">
        <v>22</v>
      </c>
      <c r="GI81" s="207">
        <v>1.2154696132596685E-2</v>
      </c>
      <c r="GK81" s="193" t="s">
        <v>46</v>
      </c>
      <c r="GL81" s="192">
        <v>5874006.2800000003</v>
      </c>
      <c r="GM81" s="207">
        <v>2.4005146006990181E-2</v>
      </c>
      <c r="GN81" s="194">
        <v>31</v>
      </c>
      <c r="GO81" s="207">
        <v>1.7299107142857144E-2</v>
      </c>
      <c r="GQ81" s="193" t="s">
        <v>46</v>
      </c>
      <c r="GR81" s="192">
        <v>9881443.9999999963</v>
      </c>
      <c r="GS81" s="207">
        <v>4.0650981867330196E-2</v>
      </c>
      <c r="GT81" s="194">
        <v>80</v>
      </c>
      <c r="GU81" s="207">
        <v>4.4918585064570464E-2</v>
      </c>
      <c r="GW81" s="193" t="s">
        <v>46</v>
      </c>
      <c r="GX81" s="192">
        <v>9651054.7899999972</v>
      </c>
      <c r="GY81" s="207">
        <v>3.9940248776855654E-2</v>
      </c>
      <c r="GZ81" s="194">
        <v>75</v>
      </c>
      <c r="HA81" s="207">
        <v>4.2372881355932202E-2</v>
      </c>
      <c r="HC81" s="193" t="s">
        <v>46</v>
      </c>
      <c r="HD81" s="192">
        <v>3504480.04</v>
      </c>
      <c r="HE81" s="207">
        <v>1.4563253957176708E-2</v>
      </c>
      <c r="HF81" s="194">
        <v>21</v>
      </c>
      <c r="HG81" s="207">
        <v>1.192504258943782E-2</v>
      </c>
      <c r="HI81" s="193" t="s">
        <v>46</v>
      </c>
      <c r="HJ81" s="192">
        <v>2325213.9899999998</v>
      </c>
      <c r="HK81" s="207">
        <v>9.7284580968579649E-3</v>
      </c>
      <c r="HL81" s="194">
        <v>17</v>
      </c>
      <c r="HM81" s="207">
        <v>9.7031963470319629E-3</v>
      </c>
      <c r="HO81" s="193" t="s">
        <v>46</v>
      </c>
      <c r="HP81" s="192">
        <v>3194138.5700000003</v>
      </c>
      <c r="HQ81" s="207">
        <v>1.3477489079692749E-2</v>
      </c>
      <c r="HR81" s="194">
        <v>21</v>
      </c>
      <c r="HS81" s="207">
        <v>1.2075905692926969E-2</v>
      </c>
      <c r="HU81" s="193" t="s">
        <v>46</v>
      </c>
      <c r="HV81" s="192">
        <v>1552636.4399999997</v>
      </c>
      <c r="HW81" s="207">
        <v>6.5938111756948196E-3</v>
      </c>
      <c r="HX81" s="194">
        <v>12</v>
      </c>
      <c r="HY81" s="207">
        <v>6.9444444444444441E-3</v>
      </c>
      <c r="IA81" s="193" t="s">
        <v>46</v>
      </c>
      <c r="IB81" s="192">
        <v>4502227.41</v>
      </c>
      <c r="IC81" s="207">
        <v>1.9393546879010289E-2</v>
      </c>
      <c r="ID81" s="194">
        <v>22</v>
      </c>
      <c r="IE81" s="207">
        <v>1.284296555750146E-2</v>
      </c>
      <c r="IG81" s="193" t="s">
        <v>46</v>
      </c>
      <c r="IH81" s="192">
        <v>1378723.25</v>
      </c>
      <c r="II81" s="207">
        <v>6.0054953792055216E-3</v>
      </c>
      <c r="IJ81" s="194">
        <v>9</v>
      </c>
      <c r="IK81" s="207">
        <v>5.3034767236299352E-3</v>
      </c>
      <c r="IM81" s="193" t="s">
        <v>46</v>
      </c>
      <c r="IN81" s="192">
        <v>2383338.77</v>
      </c>
      <c r="IO81" s="207">
        <v>1.0536083239398551E-2</v>
      </c>
      <c r="IP81" s="194">
        <v>14</v>
      </c>
      <c r="IQ81" s="207">
        <v>8.3732057416267946E-3</v>
      </c>
      <c r="IS81" s="193" t="s">
        <v>46</v>
      </c>
      <c r="IT81" s="192">
        <v>1820130.79</v>
      </c>
      <c r="IU81" s="207">
        <v>8.1468243115509625E-3</v>
      </c>
      <c r="IV81" s="194">
        <v>8</v>
      </c>
      <c r="IW81" s="207">
        <v>4.8484848484848485E-3</v>
      </c>
      <c r="IY81" s="193" t="s">
        <v>46</v>
      </c>
      <c r="IZ81" s="192">
        <v>612394.93999999994</v>
      </c>
      <c r="JA81" s="207">
        <v>2.765882572201111E-3</v>
      </c>
      <c r="JB81" s="194">
        <v>8</v>
      </c>
      <c r="JC81" s="207">
        <v>4.8929663608562688E-3</v>
      </c>
      <c r="JE81" s="193" t="s">
        <v>46</v>
      </c>
      <c r="JF81" s="192">
        <v>0</v>
      </c>
      <c r="JG81" s="207">
        <v>0</v>
      </c>
      <c r="JH81" s="194">
        <v>0</v>
      </c>
      <c r="JI81" s="207">
        <v>0</v>
      </c>
      <c r="JK81" s="193" t="s">
        <v>46</v>
      </c>
      <c r="JL81" s="192">
        <v>0</v>
      </c>
      <c r="JM81" s="207">
        <v>0</v>
      </c>
      <c r="JN81" s="194">
        <v>0</v>
      </c>
      <c r="JO81" s="207">
        <v>0</v>
      </c>
      <c r="JQ81" s="193" t="s">
        <v>46</v>
      </c>
      <c r="JR81" s="192">
        <v>0</v>
      </c>
      <c r="JS81" s="207">
        <v>0</v>
      </c>
      <c r="JT81" s="194">
        <v>0</v>
      </c>
      <c r="JU81" s="207">
        <v>0</v>
      </c>
      <c r="JW81" s="193" t="s">
        <v>46</v>
      </c>
      <c r="JX81" s="192">
        <v>0</v>
      </c>
      <c r="JY81" s="207">
        <v>0</v>
      </c>
      <c r="JZ81" s="194">
        <v>0</v>
      </c>
      <c r="KA81" s="207">
        <v>0</v>
      </c>
      <c r="KC81" s="208" t="s">
        <v>46</v>
      </c>
      <c r="KD81" s="209">
        <v>0</v>
      </c>
      <c r="KE81" s="210">
        <v>0</v>
      </c>
      <c r="KF81" s="211">
        <v>0</v>
      </c>
      <c r="KG81" s="210">
        <v>0</v>
      </c>
      <c r="KI81" s="208" t="s">
        <v>46</v>
      </c>
      <c r="KJ81" s="209">
        <v>0</v>
      </c>
      <c r="KK81" s="210">
        <v>0</v>
      </c>
      <c r="KL81" s="211">
        <v>0</v>
      </c>
      <c r="KM81" s="210">
        <v>0</v>
      </c>
      <c r="KO81" s="208" t="s">
        <v>46</v>
      </c>
      <c r="KP81" s="209">
        <v>0</v>
      </c>
      <c r="KQ81" s="210">
        <v>0</v>
      </c>
      <c r="KR81" s="211">
        <v>0</v>
      </c>
      <c r="KS81" s="210">
        <v>0</v>
      </c>
      <c r="KU81" s="208" t="s">
        <v>46</v>
      </c>
      <c r="KV81" s="209">
        <v>0</v>
      </c>
      <c r="KW81" s="210">
        <v>0</v>
      </c>
      <c r="KX81" s="211">
        <v>0</v>
      </c>
      <c r="KY81" s="210">
        <v>0</v>
      </c>
      <c r="LA81" s="208" t="s">
        <v>46</v>
      </c>
      <c r="LB81" s="209">
        <v>0</v>
      </c>
      <c r="LC81" s="210">
        <v>0</v>
      </c>
      <c r="LD81" s="211">
        <v>0</v>
      </c>
      <c r="LE81" s="210">
        <v>0</v>
      </c>
      <c r="LG81" s="208" t="s">
        <v>46</v>
      </c>
      <c r="LH81" s="209">
        <v>0</v>
      </c>
      <c r="LI81" s="210">
        <v>0</v>
      </c>
      <c r="LJ81" s="211">
        <v>0</v>
      </c>
      <c r="LK81" s="210">
        <v>0</v>
      </c>
      <c r="LM81" s="208" t="s">
        <v>46</v>
      </c>
      <c r="LN81" s="209">
        <v>0</v>
      </c>
      <c r="LO81" s="210">
        <v>0</v>
      </c>
      <c r="LP81" s="211">
        <v>0</v>
      </c>
      <c r="LQ81" s="210">
        <v>0</v>
      </c>
      <c r="LS81" s="208" t="s">
        <v>46</v>
      </c>
      <c r="LT81" s="209">
        <v>0</v>
      </c>
      <c r="LU81" s="210">
        <v>0</v>
      </c>
      <c r="LV81" s="211">
        <v>0</v>
      </c>
      <c r="LW81" s="210">
        <v>0</v>
      </c>
      <c r="LY81" s="208" t="s">
        <v>46</v>
      </c>
      <c r="LZ81" s="209">
        <v>0</v>
      </c>
      <c r="MA81" s="210">
        <v>0</v>
      </c>
      <c r="MB81" s="211">
        <v>0</v>
      </c>
      <c r="MC81" s="210">
        <v>0</v>
      </c>
      <c r="ME81" s="208" t="s">
        <v>46</v>
      </c>
      <c r="MF81" s="209">
        <v>0</v>
      </c>
      <c r="MG81" s="210">
        <v>0</v>
      </c>
      <c r="MH81" s="211">
        <v>0</v>
      </c>
      <c r="MI81" s="210">
        <v>0</v>
      </c>
      <c r="MK81" s="208" t="s">
        <v>46</v>
      </c>
      <c r="ML81" s="209">
        <v>0</v>
      </c>
      <c r="MM81" s="210">
        <v>0</v>
      </c>
      <c r="MN81" s="211">
        <v>0</v>
      </c>
      <c r="MO81" s="210">
        <v>0</v>
      </c>
      <c r="MQ81" s="208" t="s">
        <v>46</v>
      </c>
      <c r="MR81" s="209">
        <v>0</v>
      </c>
      <c r="MS81" s="210">
        <v>0</v>
      </c>
      <c r="MT81" s="211">
        <v>0</v>
      </c>
      <c r="MU81" s="210">
        <v>0</v>
      </c>
      <c r="MW81" s="208" t="s">
        <v>46</v>
      </c>
      <c r="MX81" s="209">
        <v>0</v>
      </c>
      <c r="MY81" s="210">
        <v>0</v>
      </c>
      <c r="MZ81" s="211">
        <v>0</v>
      </c>
      <c r="NA81" s="210">
        <v>0</v>
      </c>
    </row>
    <row r="82" spans="1:365" s="186" customFormat="1" ht="18" x14ac:dyDescent="0.35">
      <c r="A82" s="193" t="s">
        <v>25</v>
      </c>
      <c r="B82" s="192">
        <v>0</v>
      </c>
      <c r="C82" s="207">
        <v>0</v>
      </c>
      <c r="D82" s="194">
        <v>0</v>
      </c>
      <c r="E82" s="207">
        <v>0</v>
      </c>
      <c r="G82" s="193" t="s">
        <v>25</v>
      </c>
      <c r="H82" s="192">
        <v>0</v>
      </c>
      <c r="I82" s="207">
        <v>0</v>
      </c>
      <c r="J82" s="194">
        <v>0</v>
      </c>
      <c r="K82" s="207">
        <v>0</v>
      </c>
      <c r="M82" s="193" t="s">
        <v>25</v>
      </c>
      <c r="N82" s="192">
        <v>0</v>
      </c>
      <c r="O82" s="207">
        <v>0</v>
      </c>
      <c r="P82" s="194">
        <v>0</v>
      </c>
      <c r="Q82" s="207">
        <v>0</v>
      </c>
      <c r="S82" s="193" t="s">
        <v>25</v>
      </c>
      <c r="T82" s="192">
        <v>824092.07</v>
      </c>
      <c r="U82" s="207">
        <v>2.2281309635972901E-3</v>
      </c>
      <c r="V82" s="194">
        <v>3</v>
      </c>
      <c r="W82" s="207">
        <v>1.0359116022099447E-3</v>
      </c>
      <c r="Y82" s="193" t="s">
        <v>25</v>
      </c>
      <c r="Z82" s="192">
        <v>327745</v>
      </c>
      <c r="AA82" s="207">
        <v>9.062381641960738E-4</v>
      </c>
      <c r="AB82" s="194">
        <v>1</v>
      </c>
      <c r="AC82" s="207">
        <v>3.5765379113018598E-4</v>
      </c>
      <c r="AE82" s="193" t="s">
        <v>25</v>
      </c>
      <c r="AF82" s="192">
        <v>703814.48</v>
      </c>
      <c r="AG82" s="207">
        <v>1.9955579395518363E-3</v>
      </c>
      <c r="AH82" s="194">
        <v>3</v>
      </c>
      <c r="AI82" s="207">
        <v>1.1244377811094452E-3</v>
      </c>
      <c r="AK82" s="193" t="s">
        <v>25</v>
      </c>
      <c r="AL82" s="192">
        <v>518139.01</v>
      </c>
      <c r="AM82" s="207">
        <v>1.5101698505668522E-3</v>
      </c>
      <c r="AN82" s="194">
        <v>2</v>
      </c>
      <c r="AO82" s="207">
        <v>7.7609623593325567E-4</v>
      </c>
      <c r="AQ82" s="193" t="s">
        <v>25</v>
      </c>
      <c r="AR82" s="192">
        <v>517686.37</v>
      </c>
      <c r="AS82" s="207">
        <v>1.551383121740665E-3</v>
      </c>
      <c r="AT82" s="194">
        <v>2</v>
      </c>
      <c r="AU82" s="207">
        <v>7.9840319361277441E-4</v>
      </c>
      <c r="AW82" s="193" t="s">
        <v>25</v>
      </c>
      <c r="AX82" s="192">
        <v>517353.14</v>
      </c>
      <c r="AY82" s="207">
        <v>1.5737947992517562E-3</v>
      </c>
      <c r="AZ82" s="194">
        <v>2</v>
      </c>
      <c r="BA82" s="207">
        <v>8.1333875559170394E-4</v>
      </c>
      <c r="BC82" s="193" t="s">
        <v>25</v>
      </c>
      <c r="BD82" s="192">
        <v>625298</v>
      </c>
      <c r="BE82" s="207">
        <v>2.0591586983839255E-3</v>
      </c>
      <c r="BF82" s="194">
        <v>3</v>
      </c>
      <c r="BG82" s="207">
        <v>1.3315579227696406E-3</v>
      </c>
      <c r="BI82" s="193" t="s">
        <v>25</v>
      </c>
      <c r="BJ82" s="192">
        <v>3025917.66</v>
      </c>
      <c r="BK82" s="207">
        <v>1.0396467550617306E-2</v>
      </c>
      <c r="BL82" s="194">
        <v>11</v>
      </c>
      <c r="BM82" s="207">
        <v>5.1618958235570157E-3</v>
      </c>
      <c r="BO82" s="193" t="s">
        <v>25</v>
      </c>
      <c r="BP82" s="192">
        <v>8374973.1499999966</v>
      </c>
      <c r="BQ82" s="207">
        <v>2.9507103480474552E-2</v>
      </c>
      <c r="BR82" s="194">
        <v>62</v>
      </c>
      <c r="BS82" s="207">
        <v>2.9807692307692309E-2</v>
      </c>
      <c r="BU82" s="193" t="s">
        <v>25</v>
      </c>
      <c r="BV82" s="192">
        <v>32298149.120000001</v>
      </c>
      <c r="BW82" s="207">
        <v>0.11523207818456395</v>
      </c>
      <c r="BX82" s="194">
        <v>179</v>
      </c>
      <c r="BY82" s="207">
        <v>8.740234375E-2</v>
      </c>
      <c r="BZ82" s="207"/>
      <c r="CA82" s="193" t="s">
        <v>25</v>
      </c>
      <c r="CB82" s="192">
        <v>32193990.550000004</v>
      </c>
      <c r="CC82" s="207">
        <v>0.11572558881741281</v>
      </c>
      <c r="CD82" s="194">
        <v>178</v>
      </c>
      <c r="CE82" s="207">
        <v>8.7771203155818545E-2</v>
      </c>
      <c r="CG82" s="193" t="s">
        <v>25</v>
      </c>
      <c r="CH82" s="192">
        <v>32579880.050000016</v>
      </c>
      <c r="CI82" s="207">
        <v>0.11813002978971464</v>
      </c>
      <c r="CJ82" s="194">
        <v>189</v>
      </c>
      <c r="CK82" s="207">
        <v>9.4500000000000001E-2</v>
      </c>
      <c r="CM82" s="193" t="s">
        <v>25</v>
      </c>
      <c r="CN82" s="192">
        <v>54364145.549999967</v>
      </c>
      <c r="CO82" s="207">
        <v>0.19844604322371495</v>
      </c>
      <c r="CP82" s="194">
        <v>382</v>
      </c>
      <c r="CQ82" s="207">
        <v>0.19205630970336854</v>
      </c>
      <c r="CS82" s="193" t="s">
        <v>25</v>
      </c>
      <c r="CT82" s="192">
        <v>51585922.42999997</v>
      </c>
      <c r="CU82" s="207">
        <v>0.18933385201231551</v>
      </c>
      <c r="CV82" s="194">
        <v>355</v>
      </c>
      <c r="CW82" s="207">
        <v>0.17992904206791688</v>
      </c>
      <c r="CY82" s="193" t="s">
        <v>25</v>
      </c>
      <c r="CZ82" s="192">
        <v>49657790.350000024</v>
      </c>
      <c r="DA82" s="207">
        <v>0.18310775656819095</v>
      </c>
      <c r="DB82" s="194">
        <v>355</v>
      </c>
      <c r="DC82" s="207">
        <v>0.18084564442180337</v>
      </c>
      <c r="DE82" s="193" t="s">
        <v>25</v>
      </c>
      <c r="DF82" s="192">
        <v>36322147.45000001</v>
      </c>
      <c r="DG82" s="207">
        <v>0.13449049491809981</v>
      </c>
      <c r="DH82" s="194">
        <v>241</v>
      </c>
      <c r="DI82" s="207">
        <v>0.12333674513817809</v>
      </c>
      <c r="DK82" s="193" t="s">
        <v>25</v>
      </c>
      <c r="DL82" s="192">
        <v>47226751.490000002</v>
      </c>
      <c r="DM82" s="207">
        <v>0.17579148899304486</v>
      </c>
      <c r="DN82" s="194">
        <v>323</v>
      </c>
      <c r="DO82" s="207">
        <v>0.16640906749098403</v>
      </c>
      <c r="DQ82" s="193" t="s">
        <v>25</v>
      </c>
      <c r="DR82" s="192">
        <v>36806883.110000014</v>
      </c>
      <c r="DS82" s="207">
        <v>0.13880622006562401</v>
      </c>
      <c r="DT82" s="194">
        <v>243</v>
      </c>
      <c r="DU82" s="207">
        <v>0.12669447340980189</v>
      </c>
      <c r="DW82" s="193" t="s">
        <v>25</v>
      </c>
      <c r="DX82" s="192">
        <v>29202033.220000003</v>
      </c>
      <c r="DY82" s="207">
        <v>0.11089790379370651</v>
      </c>
      <c r="DZ82" s="194">
        <v>180</v>
      </c>
      <c r="EA82" s="207">
        <v>9.4637223974763401E-2</v>
      </c>
      <c r="EC82" s="193" t="s">
        <v>25</v>
      </c>
      <c r="ED82" s="192">
        <v>36576410.210000023</v>
      </c>
      <c r="EE82" s="207">
        <v>0.13973812445689418</v>
      </c>
      <c r="EF82" s="194">
        <v>253</v>
      </c>
      <c r="EG82" s="207">
        <v>0.13350923482849605</v>
      </c>
      <c r="EI82" s="193" t="s">
        <v>25</v>
      </c>
      <c r="EJ82" s="192">
        <v>39884886.899999991</v>
      </c>
      <c r="EK82" s="207">
        <v>0.15462245203823319</v>
      </c>
      <c r="EL82" s="194">
        <v>255</v>
      </c>
      <c r="EM82" s="207">
        <v>0.13556618819776714</v>
      </c>
      <c r="EO82" s="193" t="s">
        <v>25</v>
      </c>
      <c r="EP82" s="192">
        <v>39984258.099999994</v>
      </c>
      <c r="EQ82" s="207">
        <v>0.15565591255814451</v>
      </c>
      <c r="ER82" s="194">
        <v>280</v>
      </c>
      <c r="ES82" s="207">
        <v>0.14957264957264957</v>
      </c>
      <c r="EU82" s="193" t="s">
        <v>25</v>
      </c>
      <c r="EV82" s="192">
        <v>43796523.259999998</v>
      </c>
      <c r="EW82" s="207">
        <v>0.17184929836198448</v>
      </c>
      <c r="EX82" s="194">
        <v>312</v>
      </c>
      <c r="EY82" s="207">
        <v>0.16747181964573268</v>
      </c>
      <c r="FA82" s="193" t="s">
        <v>25</v>
      </c>
      <c r="FB82" s="192">
        <v>28126972.059999999</v>
      </c>
      <c r="FC82" s="207">
        <v>0.11147422981299024</v>
      </c>
      <c r="FD82" s="194">
        <v>182</v>
      </c>
      <c r="FE82" s="207">
        <v>9.827213822894168E-2</v>
      </c>
      <c r="FG82" s="193" t="s">
        <v>25</v>
      </c>
      <c r="FH82" s="192">
        <v>40978204.170000032</v>
      </c>
      <c r="FI82" s="207">
        <v>0.16284368186566836</v>
      </c>
      <c r="FJ82" s="194">
        <v>271</v>
      </c>
      <c r="FK82" s="207">
        <v>0.14696312364425163</v>
      </c>
      <c r="FM82" s="193" t="s">
        <v>25</v>
      </c>
      <c r="FN82" s="192">
        <v>26423525.179999996</v>
      </c>
      <c r="FO82" s="207">
        <v>0.10565187488165285</v>
      </c>
      <c r="FP82" s="194">
        <v>163</v>
      </c>
      <c r="FQ82" s="207">
        <v>8.9071038251366114E-2</v>
      </c>
      <c r="FS82" s="193" t="s">
        <v>25</v>
      </c>
      <c r="FT82" s="192">
        <v>34337486.340000018</v>
      </c>
      <c r="FU82" s="207">
        <v>0.13813147842407744</v>
      </c>
      <c r="FV82" s="194">
        <v>230</v>
      </c>
      <c r="FW82" s="207">
        <v>0.12651265126512651</v>
      </c>
      <c r="FY82" s="193" t="s">
        <v>25</v>
      </c>
      <c r="FZ82" s="192">
        <v>28126469.690000001</v>
      </c>
      <c r="GA82" s="207">
        <v>0.11339457306150845</v>
      </c>
      <c r="GB82" s="194">
        <v>162</v>
      </c>
      <c r="GC82" s="207">
        <v>8.9256198347107435E-2</v>
      </c>
      <c r="GE82" s="193" t="s">
        <v>25</v>
      </c>
      <c r="GF82" s="192">
        <v>34383604.159999989</v>
      </c>
      <c r="GG82" s="207">
        <v>0.13927910822229961</v>
      </c>
      <c r="GH82" s="194">
        <v>244</v>
      </c>
      <c r="GI82" s="207">
        <v>0.13480662983425415</v>
      </c>
      <c r="GK82" s="193" t="s">
        <v>25</v>
      </c>
      <c r="GL82" s="192">
        <v>33713708.579999983</v>
      </c>
      <c r="GM82" s="207">
        <v>0.13777692060962815</v>
      </c>
      <c r="GN82" s="194">
        <v>268</v>
      </c>
      <c r="GO82" s="207">
        <v>0.14955357142857142</v>
      </c>
      <c r="GQ82" s="193" t="s">
        <v>25</v>
      </c>
      <c r="GR82" s="192">
        <v>27361732.719999995</v>
      </c>
      <c r="GS82" s="207">
        <v>0.11256262755316485</v>
      </c>
      <c r="GT82" s="194">
        <v>210</v>
      </c>
      <c r="GU82" s="207">
        <v>0.11791128579449747</v>
      </c>
      <c r="GW82" s="193" t="s">
        <v>25</v>
      </c>
      <c r="GX82" s="192">
        <v>15199672.900000002</v>
      </c>
      <c r="GY82" s="207">
        <v>6.2902836028022518E-2</v>
      </c>
      <c r="GZ82" s="194">
        <v>105</v>
      </c>
      <c r="HA82" s="207">
        <v>5.9322033898305086E-2</v>
      </c>
      <c r="HC82" s="193" t="s">
        <v>25</v>
      </c>
      <c r="HD82" s="192">
        <v>18652242.779999997</v>
      </c>
      <c r="HE82" s="207">
        <v>7.751145544434479E-2</v>
      </c>
      <c r="HF82" s="194">
        <v>133</v>
      </c>
      <c r="HG82" s="207">
        <v>7.5525269733106193E-2</v>
      </c>
      <c r="HI82" s="193" t="s">
        <v>25</v>
      </c>
      <c r="HJ82" s="192">
        <v>16238672.49</v>
      </c>
      <c r="HK82" s="207">
        <v>6.7940948896305753E-2</v>
      </c>
      <c r="HL82" s="194">
        <v>106</v>
      </c>
      <c r="HM82" s="207">
        <v>6.0502283105022828E-2</v>
      </c>
      <c r="HO82" s="193" t="s">
        <v>25</v>
      </c>
      <c r="HP82" s="192">
        <v>11758656.890000001</v>
      </c>
      <c r="HQ82" s="207">
        <v>4.961499520254968E-2</v>
      </c>
      <c r="HR82" s="194">
        <v>77</v>
      </c>
      <c r="HS82" s="207">
        <v>4.4278320874065552E-2</v>
      </c>
      <c r="HU82" s="193" t="s">
        <v>25</v>
      </c>
      <c r="HV82" s="192">
        <v>12325506.279999999</v>
      </c>
      <c r="HW82" s="207">
        <v>5.2344553406952557E-2</v>
      </c>
      <c r="HX82" s="194">
        <v>79</v>
      </c>
      <c r="HY82" s="207">
        <v>4.5717592592592594E-2</v>
      </c>
      <c r="IA82" s="193" t="s">
        <v>25</v>
      </c>
      <c r="IB82" s="192">
        <v>8324970.5700000022</v>
      </c>
      <c r="IC82" s="207">
        <v>3.5860184818091195E-2</v>
      </c>
      <c r="ID82" s="194">
        <v>58</v>
      </c>
      <c r="IE82" s="207">
        <v>3.3858727378867484E-2</v>
      </c>
      <c r="IG82" s="193" t="s">
        <v>25</v>
      </c>
      <c r="IH82" s="192">
        <v>3893284.1</v>
      </c>
      <c r="II82" s="207">
        <v>1.6958515548703722E-2</v>
      </c>
      <c r="IJ82" s="194">
        <v>23</v>
      </c>
      <c r="IK82" s="207">
        <v>1.3553329404832056E-2</v>
      </c>
      <c r="IM82" s="193" t="s">
        <v>25</v>
      </c>
      <c r="IN82" s="192">
        <v>4183729.32</v>
      </c>
      <c r="IO82" s="207">
        <v>1.8495113209035026E-2</v>
      </c>
      <c r="IP82" s="194">
        <v>26</v>
      </c>
      <c r="IQ82" s="207">
        <v>1.555023923444976E-2</v>
      </c>
      <c r="IS82" s="193" t="s">
        <v>25</v>
      </c>
      <c r="IT82" s="192">
        <v>6389625.669999999</v>
      </c>
      <c r="IU82" s="207">
        <v>2.8599679779092193E-2</v>
      </c>
      <c r="IV82" s="194">
        <v>47</v>
      </c>
      <c r="IW82" s="207">
        <v>2.8484848484848484E-2</v>
      </c>
      <c r="IY82" s="193" t="s">
        <v>25</v>
      </c>
      <c r="IZ82" s="192">
        <v>4956277.5200000005</v>
      </c>
      <c r="JA82" s="207">
        <v>2.2385034101620998E-2</v>
      </c>
      <c r="JB82" s="194">
        <v>36</v>
      </c>
      <c r="JC82" s="207">
        <v>2.2018348623853212E-2</v>
      </c>
      <c r="JE82" s="193" t="s">
        <v>25</v>
      </c>
      <c r="JF82" s="192">
        <v>0</v>
      </c>
      <c r="JG82" s="207">
        <v>0</v>
      </c>
      <c r="JH82" s="194">
        <v>0</v>
      </c>
      <c r="JI82" s="207">
        <v>0</v>
      </c>
      <c r="JK82" s="193" t="s">
        <v>25</v>
      </c>
      <c r="JL82" s="192">
        <v>0</v>
      </c>
      <c r="JM82" s="207">
        <v>0</v>
      </c>
      <c r="JN82" s="194">
        <v>0</v>
      </c>
      <c r="JO82" s="207">
        <v>0</v>
      </c>
      <c r="JQ82" s="193" t="s">
        <v>25</v>
      </c>
      <c r="JR82" s="192">
        <v>0</v>
      </c>
      <c r="JS82" s="207">
        <v>0</v>
      </c>
      <c r="JT82" s="194">
        <v>0</v>
      </c>
      <c r="JU82" s="207">
        <v>0</v>
      </c>
      <c r="JW82" s="193" t="s">
        <v>25</v>
      </c>
      <c r="JX82" s="192">
        <v>0</v>
      </c>
      <c r="JY82" s="207">
        <v>0</v>
      </c>
      <c r="JZ82" s="194">
        <v>0</v>
      </c>
      <c r="KA82" s="207">
        <v>0</v>
      </c>
      <c r="KC82" s="208" t="s">
        <v>25</v>
      </c>
      <c r="KD82" s="209">
        <v>0</v>
      </c>
      <c r="KE82" s="210">
        <v>0</v>
      </c>
      <c r="KF82" s="211">
        <v>0</v>
      </c>
      <c r="KG82" s="210">
        <v>0</v>
      </c>
      <c r="KI82" s="208" t="s">
        <v>25</v>
      </c>
      <c r="KJ82" s="209">
        <v>0</v>
      </c>
      <c r="KK82" s="210">
        <v>0</v>
      </c>
      <c r="KL82" s="211">
        <v>0</v>
      </c>
      <c r="KM82" s="210">
        <v>0</v>
      </c>
      <c r="KO82" s="208" t="s">
        <v>25</v>
      </c>
      <c r="KP82" s="209">
        <v>0</v>
      </c>
      <c r="KQ82" s="210">
        <v>0</v>
      </c>
      <c r="KR82" s="211">
        <v>0</v>
      </c>
      <c r="KS82" s="210">
        <v>0</v>
      </c>
      <c r="KU82" s="208" t="s">
        <v>25</v>
      </c>
      <c r="KV82" s="209">
        <v>0</v>
      </c>
      <c r="KW82" s="210">
        <v>0</v>
      </c>
      <c r="KX82" s="211">
        <v>0</v>
      </c>
      <c r="KY82" s="210">
        <v>0</v>
      </c>
      <c r="LA82" s="208" t="s">
        <v>25</v>
      </c>
      <c r="LB82" s="209">
        <v>0</v>
      </c>
      <c r="LC82" s="210">
        <v>0</v>
      </c>
      <c r="LD82" s="211">
        <v>0</v>
      </c>
      <c r="LE82" s="210">
        <v>0</v>
      </c>
      <c r="LG82" s="208" t="s">
        <v>25</v>
      </c>
      <c r="LH82" s="209">
        <v>0</v>
      </c>
      <c r="LI82" s="210">
        <v>0</v>
      </c>
      <c r="LJ82" s="211">
        <v>0</v>
      </c>
      <c r="LK82" s="210">
        <v>0</v>
      </c>
      <c r="LM82" s="208" t="s">
        <v>25</v>
      </c>
      <c r="LN82" s="209">
        <v>0</v>
      </c>
      <c r="LO82" s="210">
        <v>0</v>
      </c>
      <c r="LP82" s="211">
        <v>0</v>
      </c>
      <c r="LQ82" s="210">
        <v>0</v>
      </c>
      <c r="LS82" s="208" t="s">
        <v>25</v>
      </c>
      <c r="LT82" s="209">
        <v>0</v>
      </c>
      <c r="LU82" s="210">
        <v>0</v>
      </c>
      <c r="LV82" s="211">
        <v>0</v>
      </c>
      <c r="LW82" s="210">
        <v>0</v>
      </c>
      <c r="LY82" s="208" t="s">
        <v>25</v>
      </c>
      <c r="LZ82" s="209">
        <v>0</v>
      </c>
      <c r="MA82" s="210">
        <v>0</v>
      </c>
      <c r="MB82" s="211">
        <v>0</v>
      </c>
      <c r="MC82" s="210">
        <v>0</v>
      </c>
      <c r="ME82" s="208" t="s">
        <v>25</v>
      </c>
      <c r="MF82" s="209">
        <v>0</v>
      </c>
      <c r="MG82" s="210">
        <v>0</v>
      </c>
      <c r="MH82" s="211">
        <v>0</v>
      </c>
      <c r="MI82" s="210">
        <v>0</v>
      </c>
      <c r="MK82" s="208" t="s">
        <v>25</v>
      </c>
      <c r="ML82" s="209">
        <v>0</v>
      </c>
      <c r="MM82" s="210">
        <v>0</v>
      </c>
      <c r="MN82" s="211">
        <v>0</v>
      </c>
      <c r="MO82" s="210">
        <v>0</v>
      </c>
      <c r="MQ82" s="208" t="s">
        <v>25</v>
      </c>
      <c r="MR82" s="209">
        <v>0</v>
      </c>
      <c r="MS82" s="210">
        <v>0</v>
      </c>
      <c r="MT82" s="211">
        <v>0</v>
      </c>
      <c r="MU82" s="210">
        <v>0</v>
      </c>
      <c r="MW82" s="208" t="s">
        <v>25</v>
      </c>
      <c r="MX82" s="209">
        <v>0</v>
      </c>
      <c r="MY82" s="210">
        <v>0</v>
      </c>
      <c r="MZ82" s="211">
        <v>0</v>
      </c>
      <c r="NA82" s="210">
        <v>0</v>
      </c>
    </row>
    <row r="83" spans="1:365" s="186" customFormat="1" ht="18" x14ac:dyDescent="0.35">
      <c r="A83" s="193" t="s">
        <v>26</v>
      </c>
      <c r="B83" s="192">
        <v>0</v>
      </c>
      <c r="C83" s="207">
        <v>0</v>
      </c>
      <c r="D83" s="194">
        <v>0</v>
      </c>
      <c r="E83" s="207">
        <v>0</v>
      </c>
      <c r="G83" s="193" t="s">
        <v>26</v>
      </c>
      <c r="H83" s="192">
        <v>0</v>
      </c>
      <c r="I83" s="207">
        <v>0</v>
      </c>
      <c r="J83" s="194">
        <v>0</v>
      </c>
      <c r="K83" s="207">
        <v>0</v>
      </c>
      <c r="M83" s="193" t="s">
        <v>26</v>
      </c>
      <c r="N83" s="192">
        <v>0</v>
      </c>
      <c r="O83" s="207">
        <v>0</v>
      </c>
      <c r="P83" s="194">
        <v>0</v>
      </c>
      <c r="Q83" s="207">
        <v>0</v>
      </c>
      <c r="S83" s="193" t="s">
        <v>26</v>
      </c>
      <c r="T83" s="192">
        <v>0</v>
      </c>
      <c r="U83" s="207">
        <v>0</v>
      </c>
      <c r="V83" s="194">
        <v>0</v>
      </c>
      <c r="W83" s="207">
        <v>0</v>
      </c>
      <c r="Y83" s="193" t="s">
        <v>26</v>
      </c>
      <c r="Z83" s="192">
        <v>0</v>
      </c>
      <c r="AA83" s="207">
        <v>0</v>
      </c>
      <c r="AB83" s="194">
        <v>0</v>
      </c>
      <c r="AC83" s="207">
        <v>0</v>
      </c>
      <c r="AE83" s="193" t="s">
        <v>26</v>
      </c>
      <c r="AF83" s="192">
        <v>0</v>
      </c>
      <c r="AG83" s="207">
        <v>0</v>
      </c>
      <c r="AH83" s="194">
        <v>0</v>
      </c>
      <c r="AI83" s="207">
        <v>0</v>
      </c>
      <c r="AK83" s="193" t="s">
        <v>26</v>
      </c>
      <c r="AL83" s="192">
        <v>0</v>
      </c>
      <c r="AM83" s="207">
        <v>0</v>
      </c>
      <c r="AN83" s="194">
        <v>0</v>
      </c>
      <c r="AO83" s="207">
        <v>0</v>
      </c>
      <c r="AQ83" s="193" t="s">
        <v>26</v>
      </c>
      <c r="AR83" s="192">
        <v>0</v>
      </c>
      <c r="AS83" s="207">
        <v>0</v>
      </c>
      <c r="AT83" s="194">
        <v>0</v>
      </c>
      <c r="AU83" s="207">
        <v>0</v>
      </c>
      <c r="AW83" s="193" t="s">
        <v>26</v>
      </c>
      <c r="AX83" s="192">
        <v>0</v>
      </c>
      <c r="AY83" s="207">
        <v>0</v>
      </c>
      <c r="AZ83" s="194">
        <v>0</v>
      </c>
      <c r="BA83" s="207">
        <v>0</v>
      </c>
      <c r="BC83" s="193" t="s">
        <v>26</v>
      </c>
      <c r="BD83" s="192">
        <v>0</v>
      </c>
      <c r="BE83" s="207">
        <v>0</v>
      </c>
      <c r="BF83" s="194">
        <v>0</v>
      </c>
      <c r="BG83" s="207">
        <v>0</v>
      </c>
      <c r="BI83" s="193" t="s">
        <v>26</v>
      </c>
      <c r="BJ83" s="192">
        <v>263108</v>
      </c>
      <c r="BK83" s="207">
        <v>9.039881753781161E-4</v>
      </c>
      <c r="BL83" s="194">
        <v>1</v>
      </c>
      <c r="BM83" s="207">
        <v>4.6926325668700139E-4</v>
      </c>
      <c r="BO83" s="193" t="s">
        <v>26</v>
      </c>
      <c r="BP83" s="192">
        <v>2876420.02</v>
      </c>
      <c r="BQ83" s="207">
        <v>1.0134339736175599E-2</v>
      </c>
      <c r="BR83" s="194">
        <v>21</v>
      </c>
      <c r="BS83" s="207">
        <v>1.0096153846153847E-2</v>
      </c>
      <c r="BU83" s="193" t="s">
        <v>26</v>
      </c>
      <c r="BV83" s="192">
        <v>3916515.67</v>
      </c>
      <c r="BW83" s="207">
        <v>1.3973192030903282E-2</v>
      </c>
      <c r="BX83" s="194">
        <v>28</v>
      </c>
      <c r="BY83" s="207">
        <v>1.3671875E-2</v>
      </c>
      <c r="BZ83" s="207"/>
      <c r="CA83" s="193" t="s">
        <v>26</v>
      </c>
      <c r="CB83" s="192">
        <v>4299597.58</v>
      </c>
      <c r="CC83" s="207">
        <v>1.5455476414166466E-2</v>
      </c>
      <c r="CD83" s="194">
        <v>29</v>
      </c>
      <c r="CE83" s="207">
        <v>1.4299802761341223E-2</v>
      </c>
      <c r="CG83" s="193" t="s">
        <v>26</v>
      </c>
      <c r="CH83" s="192">
        <v>3660513.9</v>
      </c>
      <c r="CI83" s="207">
        <v>1.3272504852351787E-2</v>
      </c>
      <c r="CJ83" s="194">
        <v>26</v>
      </c>
      <c r="CK83" s="207">
        <v>1.2999999999999999E-2</v>
      </c>
      <c r="CM83" s="193" t="s">
        <v>26</v>
      </c>
      <c r="CN83" s="192">
        <v>20900390.859999992</v>
      </c>
      <c r="CO83" s="207">
        <v>7.6292928473996741E-2</v>
      </c>
      <c r="CP83" s="194">
        <v>151</v>
      </c>
      <c r="CQ83" s="207">
        <v>7.5917546505781794E-2</v>
      </c>
      <c r="CS83" s="193" t="s">
        <v>26</v>
      </c>
      <c r="CT83" s="192">
        <v>16397059.399999993</v>
      </c>
      <c r="CU83" s="207">
        <v>6.0181504403443643E-2</v>
      </c>
      <c r="CV83" s="194">
        <v>134</v>
      </c>
      <c r="CW83" s="207">
        <v>6.7916877850988336E-2</v>
      </c>
      <c r="CY83" s="193" t="s">
        <v>26</v>
      </c>
      <c r="CZ83" s="192">
        <v>8822983.209999999</v>
      </c>
      <c r="DA83" s="207">
        <v>3.2533800848468783E-2</v>
      </c>
      <c r="DB83" s="194">
        <v>52</v>
      </c>
      <c r="DC83" s="207">
        <v>2.6490066225165563E-2</v>
      </c>
      <c r="DE83" s="193" t="s">
        <v>26</v>
      </c>
      <c r="DF83" s="192">
        <v>8879661.1699999999</v>
      </c>
      <c r="DG83" s="207">
        <v>3.2878838650778418E-2</v>
      </c>
      <c r="DH83" s="194">
        <v>56</v>
      </c>
      <c r="DI83" s="207">
        <v>2.8659160696008188E-2</v>
      </c>
      <c r="DK83" s="193" t="s">
        <v>26</v>
      </c>
      <c r="DL83" s="192">
        <v>10503501.219999999</v>
      </c>
      <c r="DM83" s="207">
        <v>3.9097038454889987E-2</v>
      </c>
      <c r="DN83" s="194">
        <v>67</v>
      </c>
      <c r="DO83" s="207">
        <v>3.4518289541473464E-2</v>
      </c>
      <c r="DQ83" s="193" t="s">
        <v>26</v>
      </c>
      <c r="DR83" s="192">
        <v>6955810.2100000009</v>
      </c>
      <c r="DS83" s="207">
        <v>2.623177083097418E-2</v>
      </c>
      <c r="DT83" s="194">
        <v>53</v>
      </c>
      <c r="DU83" s="207">
        <v>2.7632950990615225E-2</v>
      </c>
      <c r="DW83" s="193" t="s">
        <v>26</v>
      </c>
      <c r="DX83" s="192">
        <v>14210760.779999999</v>
      </c>
      <c r="DY83" s="207">
        <v>5.3966912849632648E-2</v>
      </c>
      <c r="DZ83" s="194">
        <v>117</v>
      </c>
      <c r="EA83" s="207">
        <v>6.1514195583596214E-2</v>
      </c>
      <c r="EC83" s="193" t="s">
        <v>26</v>
      </c>
      <c r="ED83" s="192">
        <v>9433914.1800000016</v>
      </c>
      <c r="EE83" s="207">
        <v>3.6041740188053797E-2</v>
      </c>
      <c r="EF83" s="194">
        <v>60</v>
      </c>
      <c r="EG83" s="207">
        <v>3.1662269129287601E-2</v>
      </c>
      <c r="EI83" s="193" t="s">
        <v>26</v>
      </c>
      <c r="EJ83" s="192">
        <v>14490843.010000002</v>
      </c>
      <c r="EK83" s="207">
        <v>5.6176909412454477E-2</v>
      </c>
      <c r="EL83" s="194">
        <v>115</v>
      </c>
      <c r="EM83" s="207">
        <v>6.1137692716640088E-2</v>
      </c>
      <c r="EO83" s="193" t="s">
        <v>26</v>
      </c>
      <c r="EP83" s="192">
        <v>12186948.139999999</v>
      </c>
      <c r="EQ83" s="207">
        <v>4.7442934398987432E-2</v>
      </c>
      <c r="ER83" s="194">
        <v>81</v>
      </c>
      <c r="ES83" s="207">
        <v>4.3269230769230768E-2</v>
      </c>
      <c r="EU83" s="193" t="s">
        <v>26</v>
      </c>
      <c r="EV83" s="192">
        <v>7245321.9400000004</v>
      </c>
      <c r="EW83" s="207">
        <v>2.8429277009137926E-2</v>
      </c>
      <c r="EX83" s="194">
        <v>46</v>
      </c>
      <c r="EY83" s="207">
        <v>2.4691358024691357E-2</v>
      </c>
      <c r="FA83" s="193" t="s">
        <v>26</v>
      </c>
      <c r="FB83" s="192">
        <v>15149264.820000004</v>
      </c>
      <c r="FC83" s="207">
        <v>6.0040327996917303E-2</v>
      </c>
      <c r="FD83" s="194">
        <v>119</v>
      </c>
      <c r="FE83" s="207">
        <v>6.4254859611231105E-2</v>
      </c>
      <c r="FG83" s="193" t="s">
        <v>26</v>
      </c>
      <c r="FH83" s="192">
        <v>13724812.399999999</v>
      </c>
      <c r="FI83" s="207">
        <v>5.4541164733807768E-2</v>
      </c>
      <c r="FJ83" s="194">
        <v>107</v>
      </c>
      <c r="FK83" s="207">
        <v>5.8026030368763561E-2</v>
      </c>
      <c r="FM83" s="193" t="s">
        <v>26</v>
      </c>
      <c r="FN83" s="192">
        <v>20978520.700000003</v>
      </c>
      <c r="FO83" s="207">
        <v>8.3880558294174026E-2</v>
      </c>
      <c r="FP83" s="194">
        <v>175</v>
      </c>
      <c r="FQ83" s="207">
        <v>9.5628415300546443E-2</v>
      </c>
      <c r="FS83" s="193" t="s">
        <v>26</v>
      </c>
      <c r="FT83" s="192">
        <v>10949917.51</v>
      </c>
      <c r="FU83" s="207">
        <v>4.4048893949352269E-2</v>
      </c>
      <c r="FV83" s="194">
        <v>79</v>
      </c>
      <c r="FW83" s="207">
        <v>4.3454345434543455E-2</v>
      </c>
      <c r="FY83" s="193" t="s">
        <v>26</v>
      </c>
      <c r="FZ83" s="192">
        <v>16520862.460000005</v>
      </c>
      <c r="GA83" s="207">
        <v>6.6605449098564154E-2</v>
      </c>
      <c r="GB83" s="194">
        <v>126</v>
      </c>
      <c r="GC83" s="207">
        <v>6.9421487603305784E-2</v>
      </c>
      <c r="GE83" s="193" t="s">
        <v>26</v>
      </c>
      <c r="GF83" s="192">
        <v>8721079.3600000031</v>
      </c>
      <c r="GG83" s="207">
        <v>3.5326842129301206E-2</v>
      </c>
      <c r="GH83" s="194">
        <v>63</v>
      </c>
      <c r="GI83" s="207">
        <v>3.4806629834254144E-2</v>
      </c>
      <c r="GK83" s="193" t="s">
        <v>26</v>
      </c>
      <c r="GL83" s="192">
        <v>5554963</v>
      </c>
      <c r="GM83" s="207">
        <v>2.2701320278198305E-2</v>
      </c>
      <c r="GN83" s="194">
        <v>43</v>
      </c>
      <c r="GO83" s="207">
        <v>2.3995535714285716E-2</v>
      </c>
      <c r="GQ83" s="193" t="s">
        <v>26</v>
      </c>
      <c r="GR83" s="192">
        <v>5091314.1599999992</v>
      </c>
      <c r="GS83" s="207">
        <v>2.094500759191081E-2</v>
      </c>
      <c r="GT83" s="194">
        <v>38</v>
      </c>
      <c r="GU83" s="207">
        <v>2.1336327905670971E-2</v>
      </c>
      <c r="GW83" s="193" t="s">
        <v>26</v>
      </c>
      <c r="GX83" s="192">
        <v>10008750.43</v>
      </c>
      <c r="GY83" s="207">
        <v>4.1420548408228564E-2</v>
      </c>
      <c r="GZ83" s="194">
        <v>59</v>
      </c>
      <c r="HA83" s="207">
        <v>3.3333333333333333E-2</v>
      </c>
      <c r="HC83" s="193" t="s">
        <v>26</v>
      </c>
      <c r="HD83" s="192">
        <v>8093684.5599999987</v>
      </c>
      <c r="HE83" s="207">
        <v>3.3634200323925945E-2</v>
      </c>
      <c r="HF83" s="194">
        <v>43</v>
      </c>
      <c r="HG83" s="207">
        <v>2.4417944349801251E-2</v>
      </c>
      <c r="HI83" s="193" t="s">
        <v>26</v>
      </c>
      <c r="HJ83" s="192">
        <v>3981277.8900000011</v>
      </c>
      <c r="HK83" s="207">
        <v>1.6657260489307529E-2</v>
      </c>
      <c r="HL83" s="194">
        <v>21</v>
      </c>
      <c r="HM83" s="207">
        <v>1.1986301369863013E-2</v>
      </c>
      <c r="HO83" s="193" t="s">
        <v>26</v>
      </c>
      <c r="HP83" s="192">
        <v>3448491.4599999995</v>
      </c>
      <c r="HQ83" s="207">
        <v>1.4550716875618736E-2</v>
      </c>
      <c r="HR83" s="194">
        <v>23</v>
      </c>
      <c r="HS83" s="207">
        <v>1.3225991949396205E-2</v>
      </c>
      <c r="HU83" s="193" t="s">
        <v>26</v>
      </c>
      <c r="HV83" s="192">
        <v>4249803.5500000007</v>
      </c>
      <c r="HW83" s="207">
        <v>1.8048270297261301E-2</v>
      </c>
      <c r="HX83" s="194">
        <v>29</v>
      </c>
      <c r="HY83" s="207">
        <v>1.6782407407407409E-2</v>
      </c>
      <c r="IA83" s="193" t="s">
        <v>26</v>
      </c>
      <c r="IB83" s="192">
        <v>1293962</v>
      </c>
      <c r="IC83" s="207">
        <v>5.5737994600006018E-3</v>
      </c>
      <c r="ID83" s="194">
        <v>9</v>
      </c>
      <c r="IE83" s="207">
        <v>5.2539404553415062E-3</v>
      </c>
      <c r="IG83" s="193" t="s">
        <v>26</v>
      </c>
      <c r="IH83" s="192">
        <v>1466692.5100000005</v>
      </c>
      <c r="II83" s="207">
        <v>6.3886752410393828E-3</v>
      </c>
      <c r="IJ83" s="194">
        <v>12</v>
      </c>
      <c r="IK83" s="207">
        <v>7.0713022981732472E-3</v>
      </c>
      <c r="IM83" s="193" t="s">
        <v>26</v>
      </c>
      <c r="IN83" s="192">
        <v>480071.99</v>
      </c>
      <c r="IO83" s="207">
        <v>2.1222658361503971E-3</v>
      </c>
      <c r="IP83" s="194">
        <v>5</v>
      </c>
      <c r="IQ83" s="207">
        <v>2.9904306220095694E-3</v>
      </c>
      <c r="IS83" s="193" t="s">
        <v>26</v>
      </c>
      <c r="IT83" s="192">
        <v>522533.33</v>
      </c>
      <c r="IU83" s="207">
        <v>2.3388359011495444E-3</v>
      </c>
      <c r="IV83" s="194">
        <v>5</v>
      </c>
      <c r="IW83" s="207">
        <v>3.0303030303030303E-3</v>
      </c>
      <c r="IY83" s="193" t="s">
        <v>26</v>
      </c>
      <c r="IZ83" s="192">
        <v>912956.98</v>
      </c>
      <c r="JA83" s="207">
        <v>4.1233714311084257E-3</v>
      </c>
      <c r="JB83" s="194">
        <v>7</v>
      </c>
      <c r="JC83" s="207">
        <v>4.2813455657492354E-3</v>
      </c>
      <c r="JE83" s="193" t="s">
        <v>26</v>
      </c>
      <c r="JF83" s="192">
        <v>0</v>
      </c>
      <c r="JG83" s="207">
        <v>0</v>
      </c>
      <c r="JH83" s="194">
        <v>0</v>
      </c>
      <c r="JI83" s="207">
        <v>0</v>
      </c>
      <c r="JK83" s="193" t="s">
        <v>26</v>
      </c>
      <c r="JL83" s="192">
        <v>0</v>
      </c>
      <c r="JM83" s="207">
        <v>0</v>
      </c>
      <c r="JN83" s="194">
        <v>0</v>
      </c>
      <c r="JO83" s="207">
        <v>0</v>
      </c>
      <c r="JQ83" s="193" t="s">
        <v>26</v>
      </c>
      <c r="JR83" s="192">
        <v>0</v>
      </c>
      <c r="JS83" s="207">
        <v>0</v>
      </c>
      <c r="JT83" s="194">
        <v>0</v>
      </c>
      <c r="JU83" s="207">
        <v>0</v>
      </c>
      <c r="JW83" s="193" t="s">
        <v>26</v>
      </c>
      <c r="JX83" s="192">
        <v>0</v>
      </c>
      <c r="JY83" s="207">
        <v>0</v>
      </c>
      <c r="JZ83" s="194">
        <v>0</v>
      </c>
      <c r="KA83" s="207">
        <v>0</v>
      </c>
      <c r="KC83" s="208" t="s">
        <v>26</v>
      </c>
      <c r="KD83" s="209">
        <v>0</v>
      </c>
      <c r="KE83" s="210">
        <v>0</v>
      </c>
      <c r="KF83" s="211">
        <v>0</v>
      </c>
      <c r="KG83" s="210">
        <v>0</v>
      </c>
      <c r="KI83" s="208" t="s">
        <v>26</v>
      </c>
      <c r="KJ83" s="209">
        <v>0</v>
      </c>
      <c r="KK83" s="210">
        <v>0</v>
      </c>
      <c r="KL83" s="211">
        <v>0</v>
      </c>
      <c r="KM83" s="210">
        <v>0</v>
      </c>
      <c r="KO83" s="208" t="s">
        <v>26</v>
      </c>
      <c r="KP83" s="209">
        <v>0</v>
      </c>
      <c r="KQ83" s="210">
        <v>0</v>
      </c>
      <c r="KR83" s="211">
        <v>0</v>
      </c>
      <c r="KS83" s="210">
        <v>0</v>
      </c>
      <c r="KU83" s="208" t="s">
        <v>26</v>
      </c>
      <c r="KV83" s="209">
        <v>0</v>
      </c>
      <c r="KW83" s="210">
        <v>0</v>
      </c>
      <c r="KX83" s="211">
        <v>0</v>
      </c>
      <c r="KY83" s="210">
        <v>0</v>
      </c>
      <c r="LA83" s="208" t="s">
        <v>26</v>
      </c>
      <c r="LB83" s="209">
        <v>0</v>
      </c>
      <c r="LC83" s="210">
        <v>0</v>
      </c>
      <c r="LD83" s="211">
        <v>0</v>
      </c>
      <c r="LE83" s="210">
        <v>0</v>
      </c>
      <c r="LG83" s="208" t="s">
        <v>26</v>
      </c>
      <c r="LH83" s="209">
        <v>0</v>
      </c>
      <c r="LI83" s="210">
        <v>0</v>
      </c>
      <c r="LJ83" s="211">
        <v>0</v>
      </c>
      <c r="LK83" s="210">
        <v>0</v>
      </c>
      <c r="LM83" s="208" t="s">
        <v>26</v>
      </c>
      <c r="LN83" s="209">
        <v>0</v>
      </c>
      <c r="LO83" s="210">
        <v>0</v>
      </c>
      <c r="LP83" s="211">
        <v>0</v>
      </c>
      <c r="LQ83" s="210">
        <v>0</v>
      </c>
      <c r="LS83" s="208" t="s">
        <v>26</v>
      </c>
      <c r="LT83" s="209">
        <v>0</v>
      </c>
      <c r="LU83" s="210">
        <v>0</v>
      </c>
      <c r="LV83" s="211">
        <v>0</v>
      </c>
      <c r="LW83" s="210">
        <v>0</v>
      </c>
      <c r="LY83" s="208" t="s">
        <v>26</v>
      </c>
      <c r="LZ83" s="209">
        <v>0</v>
      </c>
      <c r="MA83" s="210">
        <v>0</v>
      </c>
      <c r="MB83" s="211">
        <v>0</v>
      </c>
      <c r="MC83" s="210">
        <v>0</v>
      </c>
      <c r="ME83" s="208" t="s">
        <v>26</v>
      </c>
      <c r="MF83" s="209">
        <v>0</v>
      </c>
      <c r="MG83" s="210">
        <v>0</v>
      </c>
      <c r="MH83" s="211">
        <v>0</v>
      </c>
      <c r="MI83" s="210">
        <v>0</v>
      </c>
      <c r="MK83" s="208" t="s">
        <v>26</v>
      </c>
      <c r="ML83" s="209">
        <v>0</v>
      </c>
      <c r="MM83" s="210">
        <v>0</v>
      </c>
      <c r="MN83" s="211">
        <v>0</v>
      </c>
      <c r="MO83" s="210">
        <v>0</v>
      </c>
      <c r="MQ83" s="208" t="s">
        <v>26</v>
      </c>
      <c r="MR83" s="209">
        <v>0</v>
      </c>
      <c r="MS83" s="210">
        <v>0</v>
      </c>
      <c r="MT83" s="211">
        <v>0</v>
      </c>
      <c r="MU83" s="210">
        <v>0</v>
      </c>
      <c r="MW83" s="208" t="s">
        <v>26</v>
      </c>
      <c r="MX83" s="209">
        <v>0</v>
      </c>
      <c r="MY83" s="210">
        <v>0</v>
      </c>
      <c r="MZ83" s="211">
        <v>0</v>
      </c>
      <c r="NA83" s="210">
        <v>0</v>
      </c>
    </row>
    <row r="84" spans="1:365" s="186" customFormat="1" ht="18" x14ac:dyDescent="0.35">
      <c r="A84" s="193" t="s">
        <v>27</v>
      </c>
      <c r="B84" s="192">
        <v>0</v>
      </c>
      <c r="C84" s="207">
        <v>0</v>
      </c>
      <c r="D84" s="194">
        <v>0</v>
      </c>
      <c r="E84" s="207">
        <v>0</v>
      </c>
      <c r="G84" s="193" t="s">
        <v>27</v>
      </c>
      <c r="H84" s="192">
        <v>0</v>
      </c>
      <c r="I84" s="207">
        <v>0</v>
      </c>
      <c r="J84" s="194">
        <v>0</v>
      </c>
      <c r="K84" s="207">
        <v>0</v>
      </c>
      <c r="M84" s="193" t="s">
        <v>27</v>
      </c>
      <c r="N84" s="192">
        <v>0</v>
      </c>
      <c r="O84" s="207">
        <v>0</v>
      </c>
      <c r="P84" s="194">
        <v>0</v>
      </c>
      <c r="Q84" s="207">
        <v>0</v>
      </c>
      <c r="S84" s="193" t="s">
        <v>27</v>
      </c>
      <c r="T84" s="192">
        <v>0</v>
      </c>
      <c r="U84" s="207">
        <v>0</v>
      </c>
      <c r="V84" s="194">
        <v>0</v>
      </c>
      <c r="W84" s="207">
        <v>0</v>
      </c>
      <c r="Y84" s="193" t="s">
        <v>27</v>
      </c>
      <c r="Z84" s="192">
        <v>0</v>
      </c>
      <c r="AA84" s="207">
        <v>0</v>
      </c>
      <c r="AB84" s="194">
        <v>0</v>
      </c>
      <c r="AC84" s="207">
        <v>0</v>
      </c>
      <c r="AE84" s="193" t="s">
        <v>27</v>
      </c>
      <c r="AF84" s="192">
        <v>0</v>
      </c>
      <c r="AG84" s="207">
        <v>0</v>
      </c>
      <c r="AH84" s="194">
        <v>0</v>
      </c>
      <c r="AI84" s="207">
        <v>0</v>
      </c>
      <c r="AK84" s="193" t="s">
        <v>27</v>
      </c>
      <c r="AL84" s="192">
        <v>0</v>
      </c>
      <c r="AM84" s="207">
        <v>0</v>
      </c>
      <c r="AN84" s="194">
        <v>0</v>
      </c>
      <c r="AO84" s="207">
        <v>0</v>
      </c>
      <c r="AQ84" s="193" t="s">
        <v>27</v>
      </c>
      <c r="AR84" s="192">
        <v>0</v>
      </c>
      <c r="AS84" s="207">
        <v>0</v>
      </c>
      <c r="AT84" s="194">
        <v>0</v>
      </c>
      <c r="AU84" s="207">
        <v>0</v>
      </c>
      <c r="AW84" s="193" t="s">
        <v>27</v>
      </c>
      <c r="AX84" s="192">
        <v>0</v>
      </c>
      <c r="AY84" s="207">
        <v>0</v>
      </c>
      <c r="AZ84" s="194">
        <v>0</v>
      </c>
      <c r="BA84" s="207">
        <v>0</v>
      </c>
      <c r="BC84" s="193" t="s">
        <v>27</v>
      </c>
      <c r="BD84" s="192">
        <v>0</v>
      </c>
      <c r="BE84" s="207">
        <v>0</v>
      </c>
      <c r="BF84" s="194">
        <v>0</v>
      </c>
      <c r="BG84" s="207">
        <v>0</v>
      </c>
      <c r="BI84" s="193" t="s">
        <v>27</v>
      </c>
      <c r="BJ84" s="192">
        <v>0</v>
      </c>
      <c r="BK84" s="207">
        <v>0</v>
      </c>
      <c r="BL84" s="194">
        <v>0</v>
      </c>
      <c r="BM84" s="207">
        <v>0</v>
      </c>
      <c r="BO84" s="193" t="s">
        <v>27</v>
      </c>
      <c r="BP84" s="192">
        <v>677742</v>
      </c>
      <c r="BQ84" s="207">
        <v>2.3878528287656414E-3</v>
      </c>
      <c r="BR84" s="194">
        <v>4</v>
      </c>
      <c r="BS84" s="207">
        <v>1.9230769230769232E-3</v>
      </c>
      <c r="BU84" s="193" t="s">
        <v>27</v>
      </c>
      <c r="BV84" s="192">
        <v>6144242.0700000012</v>
      </c>
      <c r="BW84" s="207">
        <v>2.19211874948185E-2</v>
      </c>
      <c r="BX84" s="194">
        <v>44</v>
      </c>
      <c r="BY84" s="207">
        <v>2.1484375E-2</v>
      </c>
      <c r="BZ84" s="207"/>
      <c r="CA84" s="193" t="s">
        <v>27</v>
      </c>
      <c r="CB84" s="192">
        <v>6144201.7500000009</v>
      </c>
      <c r="CC84" s="207">
        <v>2.208615189308143E-2</v>
      </c>
      <c r="CD84" s="194">
        <v>44</v>
      </c>
      <c r="CE84" s="207">
        <v>2.1696252465483234E-2</v>
      </c>
      <c r="CG84" s="193" t="s">
        <v>27</v>
      </c>
      <c r="CH84" s="192">
        <v>5135802.49</v>
      </c>
      <c r="CI84" s="207">
        <v>1.8621692290048505E-2</v>
      </c>
      <c r="CJ84" s="194">
        <v>36</v>
      </c>
      <c r="CK84" s="207">
        <v>1.7999999999999999E-2</v>
      </c>
      <c r="CM84" s="193" t="s">
        <v>27</v>
      </c>
      <c r="CN84" s="192">
        <v>13888514.439999994</v>
      </c>
      <c r="CO84" s="207">
        <v>5.0697398239039002E-2</v>
      </c>
      <c r="CP84" s="194">
        <v>88</v>
      </c>
      <c r="CQ84" s="207">
        <v>4.4243338360985422E-2</v>
      </c>
      <c r="CS84" s="193" t="s">
        <v>27</v>
      </c>
      <c r="CT84" s="192">
        <v>20505426.979999997</v>
      </c>
      <c r="CU84" s="207">
        <v>7.526028990852851E-2</v>
      </c>
      <c r="CV84" s="194">
        <v>112</v>
      </c>
      <c r="CW84" s="207">
        <v>5.6766345666497721E-2</v>
      </c>
      <c r="CY84" s="193" t="s">
        <v>27</v>
      </c>
      <c r="CZ84" s="192">
        <v>13137301.74</v>
      </c>
      <c r="DA84" s="207">
        <v>4.8442386018708351E-2</v>
      </c>
      <c r="DB84" s="194">
        <v>73</v>
      </c>
      <c r="DC84" s="207">
        <v>3.7187977585328581E-2</v>
      </c>
      <c r="DE84" s="193" t="s">
        <v>27</v>
      </c>
      <c r="DF84" s="192">
        <v>15232880.48</v>
      </c>
      <c r="DG84" s="207">
        <v>5.6402987670363121E-2</v>
      </c>
      <c r="DH84" s="194">
        <v>90</v>
      </c>
      <c r="DI84" s="207">
        <v>4.6059365404298877E-2</v>
      </c>
      <c r="DK84" s="193" t="s">
        <v>27</v>
      </c>
      <c r="DL84" s="192">
        <v>14430294.160000004</v>
      </c>
      <c r="DM84" s="207">
        <v>5.3713685929280511E-2</v>
      </c>
      <c r="DN84" s="194">
        <v>92</v>
      </c>
      <c r="DO84" s="207">
        <v>4.7398248325605359E-2</v>
      </c>
      <c r="DQ84" s="193" t="s">
        <v>27</v>
      </c>
      <c r="DR84" s="192">
        <v>11840797.170000002</v>
      </c>
      <c r="DS84" s="207">
        <v>4.4654047255767146E-2</v>
      </c>
      <c r="DT84" s="194">
        <v>65</v>
      </c>
      <c r="DU84" s="207">
        <v>3.3889468196037539E-2</v>
      </c>
      <c r="DW84" s="193" t="s">
        <v>27</v>
      </c>
      <c r="DX84" s="192">
        <v>13088968.900000002</v>
      </c>
      <c r="DY84" s="207">
        <v>4.970678592464859E-2</v>
      </c>
      <c r="DZ84" s="194">
        <v>71</v>
      </c>
      <c r="EA84" s="207">
        <v>3.7329127234490007E-2</v>
      </c>
      <c r="EC84" s="193" t="s">
        <v>27</v>
      </c>
      <c r="ED84" s="192">
        <v>14700539.079999993</v>
      </c>
      <c r="EE84" s="207">
        <v>5.6162585331647676E-2</v>
      </c>
      <c r="EF84" s="194">
        <v>91</v>
      </c>
      <c r="EG84" s="207">
        <v>4.8021108179419528E-2</v>
      </c>
      <c r="EI84" s="193" t="s">
        <v>27</v>
      </c>
      <c r="EJ84" s="192">
        <v>11200234.540000001</v>
      </c>
      <c r="EK84" s="207">
        <v>4.3420148898005606E-2</v>
      </c>
      <c r="EL84" s="194">
        <v>73</v>
      </c>
      <c r="EM84" s="207">
        <v>3.8809144072301967E-2</v>
      </c>
      <c r="EO84" s="193" t="s">
        <v>27</v>
      </c>
      <c r="EP84" s="192">
        <v>12818832.510000002</v>
      </c>
      <c r="EQ84" s="207">
        <v>4.9902815935305815E-2</v>
      </c>
      <c r="ER84" s="194">
        <v>88</v>
      </c>
      <c r="ES84" s="207">
        <v>4.7008547008547008E-2</v>
      </c>
      <c r="EU84" s="193" t="s">
        <v>27</v>
      </c>
      <c r="EV84" s="192">
        <v>12722395.880000005</v>
      </c>
      <c r="EW84" s="207">
        <v>4.9920282312870587E-2</v>
      </c>
      <c r="EX84" s="194">
        <v>86</v>
      </c>
      <c r="EY84" s="207">
        <v>4.6162104133118623E-2</v>
      </c>
      <c r="FA84" s="193" t="s">
        <v>27</v>
      </c>
      <c r="FB84" s="192">
        <v>20326284.619999997</v>
      </c>
      <c r="FC84" s="207">
        <v>8.0558153154226472E-2</v>
      </c>
      <c r="FD84" s="194">
        <v>157</v>
      </c>
      <c r="FE84" s="207">
        <v>8.4773218142548595E-2</v>
      </c>
      <c r="FG84" s="193" t="s">
        <v>27</v>
      </c>
      <c r="FH84" s="192">
        <v>11498034.579999998</v>
      </c>
      <c r="FI84" s="207">
        <v>4.5692150818964793E-2</v>
      </c>
      <c r="FJ84" s="194">
        <v>83</v>
      </c>
      <c r="FK84" s="207">
        <v>4.5010845986984814E-2</v>
      </c>
      <c r="FM84" s="193" t="s">
        <v>27</v>
      </c>
      <c r="FN84" s="192">
        <v>10939934.439999999</v>
      </c>
      <c r="FO84" s="207">
        <v>4.3742255312066013E-2</v>
      </c>
      <c r="FP84" s="194">
        <v>79</v>
      </c>
      <c r="FQ84" s="207">
        <v>4.3169398907103827E-2</v>
      </c>
      <c r="FS84" s="193" t="s">
        <v>27</v>
      </c>
      <c r="FT84" s="192">
        <v>18105524.159999996</v>
      </c>
      <c r="FU84" s="207">
        <v>7.2834184631339297E-2</v>
      </c>
      <c r="FV84" s="194">
        <v>140</v>
      </c>
      <c r="FW84" s="207">
        <v>7.7007700770077014E-2</v>
      </c>
      <c r="FY84" s="193" t="s">
        <v>27</v>
      </c>
      <c r="FZ84" s="192">
        <v>17832728.840000004</v>
      </c>
      <c r="GA84" s="207">
        <v>7.1894364832156402E-2</v>
      </c>
      <c r="GB84" s="194">
        <v>147</v>
      </c>
      <c r="GC84" s="207">
        <v>8.0991735537190079E-2</v>
      </c>
      <c r="GE84" s="193" t="s">
        <v>27</v>
      </c>
      <c r="GF84" s="192">
        <v>16390887.710000003</v>
      </c>
      <c r="GG84" s="207">
        <v>6.6395256663536809E-2</v>
      </c>
      <c r="GH84" s="194">
        <v>137</v>
      </c>
      <c r="GI84" s="207">
        <v>7.5690607734806625E-2</v>
      </c>
      <c r="GK84" s="193" t="s">
        <v>27</v>
      </c>
      <c r="GL84" s="192">
        <v>8895275.4000000022</v>
      </c>
      <c r="GM84" s="207">
        <v>3.6352086560824726E-2</v>
      </c>
      <c r="GN84" s="194">
        <v>52</v>
      </c>
      <c r="GO84" s="207">
        <v>2.9017857142857144E-2</v>
      </c>
      <c r="GQ84" s="193" t="s">
        <v>27</v>
      </c>
      <c r="GR84" s="192">
        <v>7437054.9799999995</v>
      </c>
      <c r="GS84" s="207">
        <v>3.0595081765207373E-2</v>
      </c>
      <c r="GT84" s="194">
        <v>47</v>
      </c>
      <c r="GU84" s="207">
        <v>2.6389668725435148E-2</v>
      </c>
      <c r="GW84" s="193" t="s">
        <v>27</v>
      </c>
      <c r="GX84" s="192">
        <v>5715532.5899999999</v>
      </c>
      <c r="GY84" s="207">
        <v>2.3653351732430297E-2</v>
      </c>
      <c r="GZ84" s="194">
        <v>40</v>
      </c>
      <c r="HA84" s="207">
        <v>2.2598870056497175E-2</v>
      </c>
      <c r="HC84" s="193" t="s">
        <v>27</v>
      </c>
      <c r="HD84" s="192">
        <v>2922635.9399999995</v>
      </c>
      <c r="HE84" s="207">
        <v>1.2145336521474911E-2</v>
      </c>
      <c r="HF84" s="194">
        <v>23</v>
      </c>
      <c r="HG84" s="207">
        <v>1.306076093128904E-2</v>
      </c>
      <c r="HI84" s="193" t="s">
        <v>27</v>
      </c>
      <c r="HJ84" s="192">
        <v>3022629.5199999996</v>
      </c>
      <c r="HK84" s="207">
        <v>1.2646373518355574E-2</v>
      </c>
      <c r="HL84" s="194">
        <v>25</v>
      </c>
      <c r="HM84" s="207">
        <v>1.4269406392694063E-2</v>
      </c>
      <c r="HO84" s="193" t="s">
        <v>27</v>
      </c>
      <c r="HP84" s="192">
        <v>2485672.8699999996</v>
      </c>
      <c r="HQ84" s="207">
        <v>1.0488157675987592E-2</v>
      </c>
      <c r="HR84" s="194">
        <v>21</v>
      </c>
      <c r="HS84" s="207">
        <v>1.2075905692926969E-2</v>
      </c>
      <c r="HU84" s="193" t="s">
        <v>27</v>
      </c>
      <c r="HV84" s="192">
        <v>3076808.4499999997</v>
      </c>
      <c r="HW84" s="207">
        <v>1.3066738239817594E-2</v>
      </c>
      <c r="HX84" s="194">
        <v>17</v>
      </c>
      <c r="HY84" s="207">
        <v>9.8379629629629633E-3</v>
      </c>
      <c r="IA84" s="193" t="s">
        <v>27</v>
      </c>
      <c r="IB84" s="192">
        <v>1469022.05</v>
      </c>
      <c r="IC84" s="207">
        <v>6.3278784918096341E-3</v>
      </c>
      <c r="ID84" s="194">
        <v>12</v>
      </c>
      <c r="IE84" s="207">
        <v>7.0052539404553416E-3</v>
      </c>
      <c r="IG84" s="193" t="s">
        <v>27</v>
      </c>
      <c r="IH84" s="192">
        <v>2384279.7700000005</v>
      </c>
      <c r="II84" s="207">
        <v>1.0385536866422037E-2</v>
      </c>
      <c r="IJ84" s="194">
        <v>19</v>
      </c>
      <c r="IK84" s="207">
        <v>1.1196228638774307E-2</v>
      </c>
      <c r="IM84" s="193" t="s">
        <v>27</v>
      </c>
      <c r="IN84" s="192">
        <v>2871105.3699999992</v>
      </c>
      <c r="IO84" s="207">
        <v>1.2692364823740171E-2</v>
      </c>
      <c r="IP84" s="194">
        <v>23</v>
      </c>
      <c r="IQ84" s="207">
        <v>1.375598086124402E-2</v>
      </c>
      <c r="IS84" s="193" t="s">
        <v>27</v>
      </c>
      <c r="IT84" s="192">
        <v>1137783.98</v>
      </c>
      <c r="IU84" s="207">
        <v>5.0926703951627642E-3</v>
      </c>
      <c r="IV84" s="194">
        <v>10</v>
      </c>
      <c r="IW84" s="207">
        <v>6.0606060606060606E-3</v>
      </c>
      <c r="IY84" s="193" t="s">
        <v>27</v>
      </c>
      <c r="IZ84" s="192">
        <v>1325550.7200000002</v>
      </c>
      <c r="JA84" s="207">
        <v>5.986851614117902E-3</v>
      </c>
      <c r="JB84" s="194">
        <v>14</v>
      </c>
      <c r="JC84" s="207">
        <v>8.5626911314984708E-3</v>
      </c>
      <c r="JE84" s="193" t="s">
        <v>27</v>
      </c>
      <c r="JF84" s="192">
        <v>0</v>
      </c>
      <c r="JG84" s="207">
        <v>0</v>
      </c>
      <c r="JH84" s="194">
        <v>0</v>
      </c>
      <c r="JI84" s="207">
        <v>0</v>
      </c>
      <c r="JK84" s="193" t="s">
        <v>27</v>
      </c>
      <c r="JL84" s="192">
        <v>0</v>
      </c>
      <c r="JM84" s="207">
        <v>0</v>
      </c>
      <c r="JN84" s="194">
        <v>0</v>
      </c>
      <c r="JO84" s="207">
        <v>0</v>
      </c>
      <c r="JQ84" s="193" t="s">
        <v>27</v>
      </c>
      <c r="JR84" s="192">
        <v>0</v>
      </c>
      <c r="JS84" s="207">
        <v>0</v>
      </c>
      <c r="JT84" s="194">
        <v>0</v>
      </c>
      <c r="JU84" s="207">
        <v>0</v>
      </c>
      <c r="JW84" s="193" t="s">
        <v>27</v>
      </c>
      <c r="JX84" s="192">
        <v>0</v>
      </c>
      <c r="JY84" s="207">
        <v>0</v>
      </c>
      <c r="JZ84" s="194">
        <v>0</v>
      </c>
      <c r="KA84" s="207">
        <v>0</v>
      </c>
      <c r="KC84" s="208" t="s">
        <v>27</v>
      </c>
      <c r="KD84" s="209">
        <v>0</v>
      </c>
      <c r="KE84" s="210">
        <v>0</v>
      </c>
      <c r="KF84" s="211">
        <v>0</v>
      </c>
      <c r="KG84" s="210">
        <v>0</v>
      </c>
      <c r="KI84" s="208" t="s">
        <v>27</v>
      </c>
      <c r="KJ84" s="209">
        <v>0</v>
      </c>
      <c r="KK84" s="210">
        <v>0</v>
      </c>
      <c r="KL84" s="211">
        <v>0</v>
      </c>
      <c r="KM84" s="210">
        <v>0</v>
      </c>
      <c r="KO84" s="208" t="s">
        <v>27</v>
      </c>
      <c r="KP84" s="209">
        <v>0</v>
      </c>
      <c r="KQ84" s="210">
        <v>0</v>
      </c>
      <c r="KR84" s="211">
        <v>0</v>
      </c>
      <c r="KS84" s="210">
        <v>0</v>
      </c>
      <c r="KU84" s="208" t="s">
        <v>27</v>
      </c>
      <c r="KV84" s="209">
        <v>0</v>
      </c>
      <c r="KW84" s="210">
        <v>0</v>
      </c>
      <c r="KX84" s="211">
        <v>0</v>
      </c>
      <c r="KY84" s="210">
        <v>0</v>
      </c>
      <c r="LA84" s="208" t="s">
        <v>27</v>
      </c>
      <c r="LB84" s="209">
        <v>0</v>
      </c>
      <c r="LC84" s="210">
        <v>0</v>
      </c>
      <c r="LD84" s="211">
        <v>0</v>
      </c>
      <c r="LE84" s="210">
        <v>0</v>
      </c>
      <c r="LG84" s="208" t="s">
        <v>27</v>
      </c>
      <c r="LH84" s="209">
        <v>0</v>
      </c>
      <c r="LI84" s="210">
        <v>0</v>
      </c>
      <c r="LJ84" s="211">
        <v>0</v>
      </c>
      <c r="LK84" s="210">
        <v>0</v>
      </c>
      <c r="LM84" s="208" t="s">
        <v>27</v>
      </c>
      <c r="LN84" s="209">
        <v>0</v>
      </c>
      <c r="LO84" s="210">
        <v>0</v>
      </c>
      <c r="LP84" s="211">
        <v>0</v>
      </c>
      <c r="LQ84" s="210">
        <v>0</v>
      </c>
      <c r="LS84" s="208" t="s">
        <v>27</v>
      </c>
      <c r="LT84" s="209">
        <v>0</v>
      </c>
      <c r="LU84" s="210">
        <v>0</v>
      </c>
      <c r="LV84" s="211">
        <v>0</v>
      </c>
      <c r="LW84" s="210">
        <v>0</v>
      </c>
      <c r="LY84" s="208" t="s">
        <v>27</v>
      </c>
      <c r="LZ84" s="209">
        <v>0</v>
      </c>
      <c r="MA84" s="210">
        <v>0</v>
      </c>
      <c r="MB84" s="211">
        <v>0</v>
      </c>
      <c r="MC84" s="210">
        <v>0</v>
      </c>
      <c r="ME84" s="208" t="s">
        <v>27</v>
      </c>
      <c r="MF84" s="209">
        <v>0</v>
      </c>
      <c r="MG84" s="210">
        <v>0</v>
      </c>
      <c r="MH84" s="211">
        <v>0</v>
      </c>
      <c r="MI84" s="210">
        <v>0</v>
      </c>
      <c r="MK84" s="208" t="s">
        <v>27</v>
      </c>
      <c r="ML84" s="209">
        <v>0</v>
      </c>
      <c r="MM84" s="210">
        <v>0</v>
      </c>
      <c r="MN84" s="211">
        <v>0</v>
      </c>
      <c r="MO84" s="210">
        <v>0</v>
      </c>
      <c r="MQ84" s="208" t="s">
        <v>27</v>
      </c>
      <c r="MR84" s="209">
        <v>0</v>
      </c>
      <c r="MS84" s="210">
        <v>0</v>
      </c>
      <c r="MT84" s="211">
        <v>0</v>
      </c>
      <c r="MU84" s="210">
        <v>0</v>
      </c>
      <c r="MW84" s="208" t="s">
        <v>27</v>
      </c>
      <c r="MX84" s="209">
        <v>0</v>
      </c>
      <c r="MY84" s="210">
        <v>0</v>
      </c>
      <c r="MZ84" s="211">
        <v>0</v>
      </c>
      <c r="NA84" s="210">
        <v>0</v>
      </c>
    </row>
    <row r="85" spans="1:365" s="186" customFormat="1" ht="18" x14ac:dyDescent="0.35">
      <c r="A85" s="193" t="s">
        <v>4</v>
      </c>
      <c r="B85" s="192">
        <v>0</v>
      </c>
      <c r="C85" s="207">
        <v>0</v>
      </c>
      <c r="D85" s="194">
        <v>0</v>
      </c>
      <c r="E85" s="207">
        <v>0</v>
      </c>
      <c r="G85" s="193" t="s">
        <v>4</v>
      </c>
      <c r="H85" s="192">
        <v>0</v>
      </c>
      <c r="I85" s="207">
        <v>0</v>
      </c>
      <c r="J85" s="194">
        <v>0</v>
      </c>
      <c r="K85" s="207">
        <v>0</v>
      </c>
      <c r="M85" s="193" t="s">
        <v>4</v>
      </c>
      <c r="N85" s="192">
        <v>0</v>
      </c>
      <c r="O85" s="207">
        <v>0</v>
      </c>
      <c r="P85" s="194">
        <v>0</v>
      </c>
      <c r="Q85" s="207">
        <v>0</v>
      </c>
      <c r="S85" s="193" t="s">
        <v>4</v>
      </c>
      <c r="T85" s="192">
        <v>0</v>
      </c>
      <c r="U85" s="207">
        <v>0</v>
      </c>
      <c r="V85" s="194">
        <v>0</v>
      </c>
      <c r="W85" s="207">
        <v>0</v>
      </c>
      <c r="Y85" s="193" t="s">
        <v>4</v>
      </c>
      <c r="Z85" s="192">
        <v>0</v>
      </c>
      <c r="AA85" s="207">
        <v>0</v>
      </c>
      <c r="AB85" s="194">
        <v>0</v>
      </c>
      <c r="AC85" s="207">
        <v>0</v>
      </c>
      <c r="AE85" s="193" t="s">
        <v>4</v>
      </c>
      <c r="AF85" s="192">
        <v>0</v>
      </c>
      <c r="AG85" s="207">
        <v>0</v>
      </c>
      <c r="AH85" s="194">
        <v>0</v>
      </c>
      <c r="AI85" s="207">
        <v>0</v>
      </c>
      <c r="AK85" s="193" t="s">
        <v>4</v>
      </c>
      <c r="AL85" s="192">
        <v>0</v>
      </c>
      <c r="AM85" s="207">
        <v>0</v>
      </c>
      <c r="AN85" s="194">
        <v>0</v>
      </c>
      <c r="AO85" s="207">
        <v>0</v>
      </c>
      <c r="AQ85" s="193" t="s">
        <v>4</v>
      </c>
      <c r="AR85" s="192">
        <v>0</v>
      </c>
      <c r="AS85" s="207">
        <v>0</v>
      </c>
      <c r="AT85" s="194">
        <v>0</v>
      </c>
      <c r="AU85" s="207">
        <v>0</v>
      </c>
      <c r="AW85" s="193" t="s">
        <v>4</v>
      </c>
      <c r="AX85" s="192">
        <v>0</v>
      </c>
      <c r="AY85" s="207">
        <v>0</v>
      </c>
      <c r="AZ85" s="194">
        <v>0</v>
      </c>
      <c r="BA85" s="207">
        <v>0</v>
      </c>
      <c r="BC85" s="193" t="s">
        <v>4</v>
      </c>
      <c r="BD85" s="192">
        <v>0</v>
      </c>
      <c r="BE85" s="207">
        <v>0</v>
      </c>
      <c r="BF85" s="194">
        <v>0</v>
      </c>
      <c r="BG85" s="207">
        <v>0</v>
      </c>
      <c r="BI85" s="193" t="s">
        <v>4</v>
      </c>
      <c r="BJ85" s="192">
        <v>0</v>
      </c>
      <c r="BK85" s="207">
        <v>0</v>
      </c>
      <c r="BL85" s="194">
        <v>0</v>
      </c>
      <c r="BM85" s="207">
        <v>0</v>
      </c>
      <c r="BO85" s="193" t="s">
        <v>4</v>
      </c>
      <c r="BP85" s="192">
        <v>1620193.26</v>
      </c>
      <c r="BQ85" s="207">
        <v>5.7083419044976214E-3</v>
      </c>
      <c r="BR85" s="194">
        <v>12</v>
      </c>
      <c r="BS85" s="207">
        <v>5.7692307692307696E-3</v>
      </c>
      <c r="BU85" s="193" t="s">
        <v>4</v>
      </c>
      <c r="BV85" s="192">
        <v>5238451.2300000004</v>
      </c>
      <c r="BW85" s="207">
        <v>1.8689542222950301E-2</v>
      </c>
      <c r="BX85" s="194">
        <v>33</v>
      </c>
      <c r="BY85" s="207">
        <v>1.611328125E-2</v>
      </c>
      <c r="BZ85" s="207"/>
      <c r="CA85" s="193" t="s">
        <v>4</v>
      </c>
      <c r="CB85" s="192">
        <v>5238451.2300000004</v>
      </c>
      <c r="CC85" s="207">
        <v>1.8830310959479679E-2</v>
      </c>
      <c r="CD85" s="194">
        <v>33</v>
      </c>
      <c r="CE85" s="207">
        <v>1.6272189349112426E-2</v>
      </c>
      <c r="CG85" s="193" t="s">
        <v>4</v>
      </c>
      <c r="CH85" s="192">
        <v>2793680.51</v>
      </c>
      <c r="CI85" s="207">
        <v>1.0129489775983538E-2</v>
      </c>
      <c r="CJ85" s="194">
        <v>13</v>
      </c>
      <c r="CK85" s="207">
        <v>6.4999999999999997E-3</v>
      </c>
      <c r="CM85" s="193" t="s">
        <v>4</v>
      </c>
      <c r="CN85" s="192">
        <v>44875738.249999993</v>
      </c>
      <c r="CO85" s="207">
        <v>0.16381040486077542</v>
      </c>
      <c r="CP85" s="194">
        <v>258</v>
      </c>
      <c r="CQ85" s="207">
        <v>0.1297134238310709</v>
      </c>
      <c r="CS85" s="193" t="s">
        <v>4</v>
      </c>
      <c r="CT85" s="192">
        <v>40709263.559999995</v>
      </c>
      <c r="CU85" s="207">
        <v>0.14941366402545866</v>
      </c>
      <c r="CV85" s="194">
        <v>253</v>
      </c>
      <c r="CW85" s="207">
        <v>0.12823112012164217</v>
      </c>
      <c r="CY85" s="193" t="s">
        <v>4</v>
      </c>
      <c r="CZ85" s="192">
        <v>30844424.120000016</v>
      </c>
      <c r="DA85" s="207">
        <v>0.11373549373509323</v>
      </c>
      <c r="DB85" s="194">
        <v>202</v>
      </c>
      <c r="DC85" s="207">
        <v>0.10290371879775853</v>
      </c>
      <c r="DE85" s="193" t="s">
        <v>4</v>
      </c>
      <c r="DF85" s="192">
        <v>21800927.159999993</v>
      </c>
      <c r="DG85" s="207">
        <v>8.072258082917512E-2</v>
      </c>
      <c r="DH85" s="194">
        <v>151</v>
      </c>
      <c r="DI85" s="207">
        <v>7.7277379733879228E-2</v>
      </c>
      <c r="DK85" s="193" t="s">
        <v>4</v>
      </c>
      <c r="DL85" s="192">
        <v>21121849.880000003</v>
      </c>
      <c r="DM85" s="207">
        <v>7.8621571959675909E-2</v>
      </c>
      <c r="DN85" s="194">
        <v>138</v>
      </c>
      <c r="DO85" s="207">
        <v>7.1097372488408042E-2</v>
      </c>
      <c r="DQ85" s="193" t="s">
        <v>4</v>
      </c>
      <c r="DR85" s="192">
        <v>19596992.470000003</v>
      </c>
      <c r="DS85" s="207">
        <v>7.3904232566656902E-2</v>
      </c>
      <c r="DT85" s="194">
        <v>136</v>
      </c>
      <c r="DU85" s="207">
        <v>7.0907194994786232E-2</v>
      </c>
      <c r="DW85" s="193" t="s">
        <v>4</v>
      </c>
      <c r="DX85" s="192">
        <v>23560158.960000012</v>
      </c>
      <c r="DY85" s="207">
        <v>8.9472271400645759E-2</v>
      </c>
      <c r="DZ85" s="194">
        <v>163</v>
      </c>
      <c r="EA85" s="207">
        <v>8.5699263932702413E-2</v>
      </c>
      <c r="EC85" s="193" t="s">
        <v>4</v>
      </c>
      <c r="ED85" s="192">
        <v>24302759.979999989</v>
      </c>
      <c r="EE85" s="207">
        <v>9.2847331906912786E-2</v>
      </c>
      <c r="EF85" s="194">
        <v>161</v>
      </c>
      <c r="EG85" s="207">
        <v>8.4960422163588387E-2</v>
      </c>
      <c r="EI85" s="193" t="s">
        <v>4</v>
      </c>
      <c r="EJ85" s="192">
        <v>38765646.869999997</v>
      </c>
      <c r="EK85" s="207">
        <v>0.15028347426221886</v>
      </c>
      <c r="EL85" s="194">
        <v>257</v>
      </c>
      <c r="EM85" s="207">
        <v>0.1366294524189261</v>
      </c>
      <c r="EO85" s="193" t="s">
        <v>4</v>
      </c>
      <c r="EP85" s="192">
        <v>34796755.529999994</v>
      </c>
      <c r="EQ85" s="207">
        <v>0.13546132886944351</v>
      </c>
      <c r="ER85" s="194">
        <v>223</v>
      </c>
      <c r="ES85" s="207">
        <v>0.11912393162393162</v>
      </c>
      <c r="EU85" s="193" t="s">
        <v>4</v>
      </c>
      <c r="EV85" s="192">
        <v>28723940.369999994</v>
      </c>
      <c r="EW85" s="207">
        <v>0.1127073254073634</v>
      </c>
      <c r="EX85" s="194">
        <v>179</v>
      </c>
      <c r="EY85" s="207">
        <v>9.608158883521202E-2</v>
      </c>
      <c r="FA85" s="193" t="s">
        <v>4</v>
      </c>
      <c r="FB85" s="192">
        <v>34459485</v>
      </c>
      <c r="FC85" s="207">
        <v>0.13657156347768243</v>
      </c>
      <c r="FD85" s="194">
        <v>215</v>
      </c>
      <c r="FE85" s="207">
        <v>0.11609071274298056</v>
      </c>
      <c r="FG85" s="193" t="s">
        <v>4</v>
      </c>
      <c r="FH85" s="192">
        <v>34357980.620000005</v>
      </c>
      <c r="FI85" s="207">
        <v>0.13653551147383225</v>
      </c>
      <c r="FJ85" s="194">
        <v>224</v>
      </c>
      <c r="FK85" s="207">
        <v>0.12147505422993492</v>
      </c>
      <c r="FM85" s="193" t="s">
        <v>4</v>
      </c>
      <c r="FN85" s="192">
        <v>34526585.779999994</v>
      </c>
      <c r="FO85" s="207">
        <v>0.13805116827031988</v>
      </c>
      <c r="FP85" s="194">
        <v>218</v>
      </c>
      <c r="FQ85" s="207">
        <v>0.11912568306010929</v>
      </c>
      <c r="FS85" s="193" t="s">
        <v>4</v>
      </c>
      <c r="FT85" s="192">
        <v>37181410.470000014</v>
      </c>
      <c r="FU85" s="207">
        <v>0.14957190364079434</v>
      </c>
      <c r="FV85" s="194">
        <v>242</v>
      </c>
      <c r="FW85" s="207">
        <v>0.13311331133113311</v>
      </c>
      <c r="FY85" s="193" t="s">
        <v>4</v>
      </c>
      <c r="FZ85" s="192">
        <v>39112673.300000004</v>
      </c>
      <c r="GA85" s="207">
        <v>0.15768651163941225</v>
      </c>
      <c r="GB85" s="194">
        <v>256</v>
      </c>
      <c r="GC85" s="207">
        <v>0.14104683195592285</v>
      </c>
      <c r="GE85" s="193" t="s">
        <v>4</v>
      </c>
      <c r="GF85" s="192">
        <v>31667411.869999994</v>
      </c>
      <c r="GG85" s="207">
        <v>0.12827651413265531</v>
      </c>
      <c r="GH85" s="194">
        <v>197</v>
      </c>
      <c r="GI85" s="207">
        <v>0.10883977900552486</v>
      </c>
      <c r="GK85" s="193" t="s">
        <v>4</v>
      </c>
      <c r="GL85" s="192">
        <v>22613331.04999999</v>
      </c>
      <c r="GM85" s="207">
        <v>9.2413301532877204E-2</v>
      </c>
      <c r="GN85" s="194">
        <v>144</v>
      </c>
      <c r="GO85" s="207">
        <v>8.0357142857142863E-2</v>
      </c>
      <c r="GQ85" s="193" t="s">
        <v>4</v>
      </c>
      <c r="GR85" s="192">
        <v>18799054.169999998</v>
      </c>
      <c r="GS85" s="207">
        <v>7.7336876086898668E-2</v>
      </c>
      <c r="GT85" s="194">
        <v>115</v>
      </c>
      <c r="GU85" s="207">
        <v>6.4570466030320045E-2</v>
      </c>
      <c r="GW85" s="193" t="s">
        <v>4</v>
      </c>
      <c r="GX85" s="192">
        <v>16590917.029999986</v>
      </c>
      <c r="GY85" s="207">
        <v>6.8660407388938971E-2</v>
      </c>
      <c r="GZ85" s="194">
        <v>118</v>
      </c>
      <c r="HA85" s="207">
        <v>6.6666666666666666E-2</v>
      </c>
      <c r="HC85" s="193" t="s">
        <v>4</v>
      </c>
      <c r="HD85" s="192">
        <v>14240857.809999991</v>
      </c>
      <c r="HE85" s="207">
        <v>5.9179457861906724E-2</v>
      </c>
      <c r="HF85" s="194">
        <v>97</v>
      </c>
      <c r="HG85" s="207">
        <v>5.5082339579784215E-2</v>
      </c>
      <c r="HI85" s="193" t="s">
        <v>4</v>
      </c>
      <c r="HJ85" s="192">
        <v>10835315.869999994</v>
      </c>
      <c r="HK85" s="207">
        <v>4.5333856092752589E-2</v>
      </c>
      <c r="HL85" s="194">
        <v>76</v>
      </c>
      <c r="HM85" s="207">
        <v>4.3378995433789952E-2</v>
      </c>
      <c r="HO85" s="193" t="s">
        <v>4</v>
      </c>
      <c r="HP85" s="192">
        <v>9817186.3799999934</v>
      </c>
      <c r="HQ85" s="207">
        <v>4.1423068952753134E-2</v>
      </c>
      <c r="HR85" s="194">
        <v>71</v>
      </c>
      <c r="HS85" s="207">
        <v>4.082806210465785E-2</v>
      </c>
      <c r="HU85" s="193" t="s">
        <v>4</v>
      </c>
      <c r="HV85" s="192">
        <v>11812401.279999992</v>
      </c>
      <c r="HW85" s="207">
        <v>5.0165474392611674E-2</v>
      </c>
      <c r="HX85" s="194">
        <v>87</v>
      </c>
      <c r="HY85" s="207">
        <v>5.0347222222222224E-2</v>
      </c>
      <c r="IA85" s="193" t="s">
        <v>4</v>
      </c>
      <c r="IB85" s="192">
        <v>8619392.540000001</v>
      </c>
      <c r="IC85" s="207">
        <v>3.7128420683903561E-2</v>
      </c>
      <c r="ID85" s="194">
        <v>60</v>
      </c>
      <c r="IE85" s="207">
        <v>3.5026269702276708E-2</v>
      </c>
      <c r="IG85" s="193" t="s">
        <v>4</v>
      </c>
      <c r="IH85" s="192">
        <v>6372274.8600000031</v>
      </c>
      <c r="II85" s="207">
        <v>2.7756598161928096E-2</v>
      </c>
      <c r="IJ85" s="194">
        <v>43</v>
      </c>
      <c r="IK85" s="207">
        <v>2.5338833235120803E-2</v>
      </c>
      <c r="IM85" s="193" t="s">
        <v>4</v>
      </c>
      <c r="IN85" s="192">
        <v>6147723.330000001</v>
      </c>
      <c r="IO85" s="207">
        <v>2.7177388944028488E-2</v>
      </c>
      <c r="IP85" s="194">
        <v>41</v>
      </c>
      <c r="IQ85" s="207">
        <v>2.4521531100478468E-2</v>
      </c>
      <c r="IS85" s="193" t="s">
        <v>4</v>
      </c>
      <c r="IT85" s="192">
        <v>6266736.7599999998</v>
      </c>
      <c r="IU85" s="207">
        <v>2.8049634493825637E-2</v>
      </c>
      <c r="IV85" s="194">
        <v>41</v>
      </c>
      <c r="IW85" s="207">
        <v>2.4848484848484849E-2</v>
      </c>
      <c r="IY85" s="193" t="s">
        <v>4</v>
      </c>
      <c r="IZ85" s="192">
        <v>7205605.8200000012</v>
      </c>
      <c r="JA85" s="207">
        <v>3.2544128401336726E-2</v>
      </c>
      <c r="JB85" s="194">
        <v>48</v>
      </c>
      <c r="JC85" s="207">
        <v>2.9357798165137616E-2</v>
      </c>
      <c r="JE85" s="193" t="s">
        <v>4</v>
      </c>
      <c r="JF85" s="192">
        <v>0</v>
      </c>
      <c r="JG85" s="207">
        <v>0</v>
      </c>
      <c r="JH85" s="194">
        <v>0</v>
      </c>
      <c r="JI85" s="207">
        <v>0</v>
      </c>
      <c r="JK85" s="193" t="s">
        <v>4</v>
      </c>
      <c r="JL85" s="192">
        <v>0</v>
      </c>
      <c r="JM85" s="207">
        <v>0</v>
      </c>
      <c r="JN85" s="194">
        <v>0</v>
      </c>
      <c r="JO85" s="207">
        <v>0</v>
      </c>
      <c r="JQ85" s="193" t="s">
        <v>4</v>
      </c>
      <c r="JR85" s="192">
        <v>0</v>
      </c>
      <c r="JS85" s="207">
        <v>0</v>
      </c>
      <c r="JT85" s="194">
        <v>0</v>
      </c>
      <c r="JU85" s="207">
        <v>0</v>
      </c>
      <c r="JW85" s="193" t="s">
        <v>4</v>
      </c>
      <c r="JX85" s="192">
        <v>0</v>
      </c>
      <c r="JY85" s="207">
        <v>0</v>
      </c>
      <c r="JZ85" s="194">
        <v>0</v>
      </c>
      <c r="KA85" s="207">
        <v>0</v>
      </c>
      <c r="KC85" s="208" t="s">
        <v>4</v>
      </c>
      <c r="KD85" s="209">
        <v>0</v>
      </c>
      <c r="KE85" s="210">
        <v>0</v>
      </c>
      <c r="KF85" s="211">
        <v>0</v>
      </c>
      <c r="KG85" s="210">
        <v>0</v>
      </c>
      <c r="KI85" s="208" t="s">
        <v>4</v>
      </c>
      <c r="KJ85" s="209">
        <v>0</v>
      </c>
      <c r="KK85" s="210">
        <v>0</v>
      </c>
      <c r="KL85" s="211">
        <v>0</v>
      </c>
      <c r="KM85" s="210">
        <v>0</v>
      </c>
      <c r="KO85" s="208" t="s">
        <v>4</v>
      </c>
      <c r="KP85" s="209">
        <v>0</v>
      </c>
      <c r="KQ85" s="210">
        <v>0</v>
      </c>
      <c r="KR85" s="211">
        <v>0</v>
      </c>
      <c r="KS85" s="210">
        <v>0</v>
      </c>
      <c r="KU85" s="208" t="s">
        <v>4</v>
      </c>
      <c r="KV85" s="209">
        <v>0</v>
      </c>
      <c r="KW85" s="210">
        <v>0</v>
      </c>
      <c r="KX85" s="211">
        <v>0</v>
      </c>
      <c r="KY85" s="210">
        <v>0</v>
      </c>
      <c r="LA85" s="208" t="s">
        <v>4</v>
      </c>
      <c r="LB85" s="209">
        <v>0</v>
      </c>
      <c r="LC85" s="210">
        <v>0</v>
      </c>
      <c r="LD85" s="211">
        <v>0</v>
      </c>
      <c r="LE85" s="210">
        <v>0</v>
      </c>
      <c r="LG85" s="208" t="s">
        <v>4</v>
      </c>
      <c r="LH85" s="209">
        <v>0</v>
      </c>
      <c r="LI85" s="210">
        <v>0</v>
      </c>
      <c r="LJ85" s="211">
        <v>0</v>
      </c>
      <c r="LK85" s="210">
        <v>0</v>
      </c>
      <c r="LM85" s="208" t="s">
        <v>4</v>
      </c>
      <c r="LN85" s="209">
        <v>0</v>
      </c>
      <c r="LO85" s="210">
        <v>0</v>
      </c>
      <c r="LP85" s="211">
        <v>0</v>
      </c>
      <c r="LQ85" s="210">
        <v>0</v>
      </c>
      <c r="LS85" s="208" t="s">
        <v>4</v>
      </c>
      <c r="LT85" s="209">
        <v>0</v>
      </c>
      <c r="LU85" s="210">
        <v>0</v>
      </c>
      <c r="LV85" s="211">
        <v>0</v>
      </c>
      <c r="LW85" s="210">
        <v>0</v>
      </c>
      <c r="LY85" s="208" t="s">
        <v>4</v>
      </c>
      <c r="LZ85" s="209">
        <v>0</v>
      </c>
      <c r="MA85" s="210">
        <v>0</v>
      </c>
      <c r="MB85" s="211">
        <v>0</v>
      </c>
      <c r="MC85" s="210">
        <v>0</v>
      </c>
      <c r="ME85" s="208" t="s">
        <v>4</v>
      </c>
      <c r="MF85" s="209">
        <v>0</v>
      </c>
      <c r="MG85" s="210">
        <v>0</v>
      </c>
      <c r="MH85" s="211">
        <v>0</v>
      </c>
      <c r="MI85" s="210">
        <v>0</v>
      </c>
      <c r="MK85" s="208" t="s">
        <v>4</v>
      </c>
      <c r="ML85" s="209">
        <v>0</v>
      </c>
      <c r="MM85" s="210">
        <v>0</v>
      </c>
      <c r="MN85" s="211">
        <v>0</v>
      </c>
      <c r="MO85" s="210">
        <v>0</v>
      </c>
      <c r="MQ85" s="208" t="s">
        <v>4</v>
      </c>
      <c r="MR85" s="209">
        <v>0</v>
      </c>
      <c r="MS85" s="210">
        <v>0</v>
      </c>
      <c r="MT85" s="211">
        <v>0</v>
      </c>
      <c r="MU85" s="210">
        <v>0</v>
      </c>
      <c r="MW85" s="208" t="s">
        <v>4</v>
      </c>
      <c r="MX85" s="209">
        <v>0</v>
      </c>
      <c r="MY85" s="210">
        <v>0</v>
      </c>
      <c r="MZ85" s="211">
        <v>0</v>
      </c>
      <c r="NA85" s="210">
        <v>0</v>
      </c>
    </row>
    <row r="86" spans="1:365" s="186" customFormat="1" ht="18" x14ac:dyDescent="0.35">
      <c r="A86" s="193"/>
      <c r="B86" s="192"/>
      <c r="C86" s="193"/>
      <c r="D86" s="194"/>
      <c r="E86" s="193"/>
      <c r="G86" s="193"/>
      <c r="H86" s="192"/>
      <c r="I86" s="193"/>
      <c r="J86" s="194"/>
      <c r="K86" s="193"/>
      <c r="M86" s="193"/>
      <c r="N86" s="192"/>
      <c r="O86" s="193"/>
      <c r="P86" s="194"/>
      <c r="Q86" s="193"/>
      <c r="S86" s="193"/>
      <c r="T86" s="192"/>
      <c r="U86" s="193"/>
      <c r="V86" s="194"/>
      <c r="W86" s="193"/>
      <c r="Y86" s="193"/>
      <c r="Z86" s="192"/>
      <c r="AA86" s="193"/>
      <c r="AB86" s="194"/>
      <c r="AC86" s="193"/>
      <c r="AE86" s="193"/>
      <c r="AF86" s="192"/>
      <c r="AG86" s="193"/>
      <c r="AH86" s="194"/>
      <c r="AI86" s="193"/>
      <c r="AK86" s="193"/>
      <c r="AL86" s="192"/>
      <c r="AM86" s="193"/>
      <c r="AN86" s="194"/>
      <c r="AO86" s="193"/>
      <c r="AQ86" s="193"/>
      <c r="AR86" s="192"/>
      <c r="AS86" s="193"/>
      <c r="AT86" s="194"/>
      <c r="AU86" s="193"/>
      <c r="AW86" s="193"/>
      <c r="AX86" s="192"/>
      <c r="AY86" s="193"/>
      <c r="AZ86" s="194"/>
      <c r="BA86" s="193"/>
      <c r="BC86" s="193"/>
      <c r="BD86" s="192"/>
      <c r="BE86" s="193"/>
      <c r="BF86" s="194"/>
      <c r="BG86" s="193"/>
      <c r="BI86" s="193"/>
      <c r="BJ86" s="192"/>
      <c r="BK86" s="193"/>
      <c r="BL86" s="194"/>
      <c r="BM86" s="193"/>
      <c r="BO86" s="193"/>
      <c r="BP86" s="192"/>
      <c r="BQ86" s="193"/>
      <c r="BR86" s="194"/>
      <c r="BS86" s="193"/>
      <c r="BU86" s="193"/>
      <c r="BV86" s="192"/>
      <c r="BW86" s="193"/>
      <c r="BX86" s="194"/>
      <c r="BY86" s="193"/>
      <c r="BZ86" s="193"/>
      <c r="CA86" s="193"/>
      <c r="CB86" s="192"/>
      <c r="CC86" s="193"/>
      <c r="CD86" s="194"/>
      <c r="CE86" s="193"/>
      <c r="CG86" s="193"/>
      <c r="CH86" s="192"/>
      <c r="CI86" s="193"/>
      <c r="CJ86" s="194"/>
      <c r="CK86" s="193"/>
      <c r="CM86" s="193"/>
      <c r="CN86" s="192"/>
      <c r="CO86" s="193"/>
      <c r="CP86" s="194"/>
      <c r="CQ86" s="193"/>
      <c r="CS86" s="193"/>
      <c r="CT86" s="192"/>
      <c r="CU86" s="193"/>
      <c r="CV86" s="194"/>
      <c r="CW86" s="193"/>
      <c r="CY86" s="193"/>
      <c r="CZ86" s="192"/>
      <c r="DA86" s="193"/>
      <c r="DB86" s="194"/>
      <c r="DC86" s="193"/>
      <c r="DE86" s="193"/>
      <c r="DF86" s="192"/>
      <c r="DG86" s="193"/>
      <c r="DH86" s="194"/>
      <c r="DI86" s="193"/>
      <c r="DK86" s="193"/>
      <c r="DL86" s="192"/>
      <c r="DM86" s="193"/>
      <c r="DN86" s="194"/>
      <c r="DO86" s="193"/>
      <c r="DQ86" s="193"/>
      <c r="DR86" s="192"/>
      <c r="DS86" s="193"/>
      <c r="DT86" s="194"/>
      <c r="DU86" s="193"/>
      <c r="DW86" s="193"/>
      <c r="DX86" s="192"/>
      <c r="DY86" s="193"/>
      <c r="DZ86" s="194"/>
      <c r="EA86" s="193"/>
      <c r="EC86" s="193"/>
      <c r="ED86" s="192"/>
      <c r="EE86" s="193"/>
      <c r="EF86" s="194"/>
      <c r="EG86" s="193"/>
      <c r="EI86" s="193"/>
      <c r="EJ86" s="192"/>
      <c r="EK86" s="193"/>
      <c r="EL86" s="194"/>
      <c r="EM86" s="193"/>
      <c r="EO86" s="193"/>
      <c r="EP86" s="192"/>
      <c r="EQ86" s="193"/>
      <c r="ER86" s="194"/>
      <c r="ES86" s="193"/>
      <c r="EU86" s="193"/>
      <c r="EV86" s="192"/>
      <c r="EW86" s="193"/>
      <c r="EX86" s="194"/>
      <c r="EY86" s="193"/>
      <c r="FA86" s="193"/>
      <c r="FB86" s="192"/>
      <c r="FC86" s="193"/>
      <c r="FD86" s="194"/>
      <c r="FE86" s="193"/>
      <c r="FG86" s="193"/>
      <c r="FH86" s="192"/>
      <c r="FI86" s="193"/>
      <c r="FJ86" s="194"/>
      <c r="FK86" s="193"/>
      <c r="FM86" s="193"/>
      <c r="FN86" s="192"/>
      <c r="FO86" s="193"/>
      <c r="FP86" s="194"/>
      <c r="FQ86" s="193"/>
      <c r="FS86" s="193"/>
      <c r="FT86" s="192"/>
      <c r="FU86" s="193"/>
      <c r="FV86" s="194"/>
      <c r="FW86" s="193"/>
      <c r="FY86" s="193"/>
      <c r="FZ86" s="192"/>
      <c r="GA86" s="193"/>
      <c r="GB86" s="194"/>
      <c r="GC86" s="193"/>
      <c r="GE86" s="193"/>
      <c r="GF86" s="192"/>
      <c r="GG86" s="193"/>
      <c r="GH86" s="194"/>
      <c r="GI86" s="193"/>
      <c r="GK86" s="193"/>
      <c r="GL86" s="192"/>
      <c r="GM86" s="193"/>
      <c r="GN86" s="194"/>
      <c r="GO86" s="193"/>
      <c r="GQ86" s="193"/>
      <c r="GR86" s="192"/>
      <c r="GS86" s="193"/>
      <c r="GT86" s="194"/>
      <c r="GU86" s="193"/>
      <c r="GW86" s="193"/>
      <c r="GX86" s="192"/>
      <c r="GY86" s="193"/>
      <c r="GZ86" s="194"/>
      <c r="HA86" s="193"/>
      <c r="HC86" s="193"/>
      <c r="HD86" s="192"/>
      <c r="HE86" s="193"/>
      <c r="HF86" s="194"/>
      <c r="HG86" s="193"/>
      <c r="HI86" s="193"/>
      <c r="HJ86" s="192"/>
      <c r="HK86" s="193"/>
      <c r="HL86" s="194"/>
      <c r="HM86" s="193"/>
      <c r="HO86" s="193"/>
      <c r="HP86" s="192"/>
      <c r="HQ86" s="193"/>
      <c r="HR86" s="194"/>
      <c r="HS86" s="193"/>
      <c r="HU86" s="193"/>
      <c r="HV86" s="192"/>
      <c r="HW86" s="193"/>
      <c r="HX86" s="194"/>
      <c r="HY86" s="193"/>
      <c r="IA86" s="193"/>
      <c r="IB86" s="192"/>
      <c r="IC86" s="193"/>
      <c r="ID86" s="194"/>
      <c r="IE86" s="193"/>
      <c r="IG86" s="193"/>
      <c r="IH86" s="192"/>
      <c r="II86" s="193"/>
      <c r="IJ86" s="194"/>
      <c r="IK86" s="193"/>
      <c r="IM86" s="193"/>
      <c r="IN86" s="192"/>
      <c r="IO86" s="193"/>
      <c r="IP86" s="194"/>
      <c r="IQ86" s="193"/>
      <c r="IS86" s="193"/>
      <c r="IT86" s="192"/>
      <c r="IU86" s="193"/>
      <c r="IV86" s="194"/>
      <c r="IW86" s="193"/>
      <c r="IY86" s="193"/>
      <c r="IZ86" s="192"/>
      <c r="JA86" s="193"/>
      <c r="JB86" s="194"/>
      <c r="JC86" s="193"/>
      <c r="JE86" s="193"/>
      <c r="JF86" s="192"/>
      <c r="JG86" s="193"/>
      <c r="JH86" s="194"/>
      <c r="JI86" s="193"/>
      <c r="JK86" s="193"/>
      <c r="JL86" s="192"/>
      <c r="JM86" s="193"/>
      <c r="JN86" s="194"/>
      <c r="JO86" s="193"/>
      <c r="JQ86" s="193"/>
      <c r="JR86" s="192"/>
      <c r="JS86" s="193"/>
      <c r="JT86" s="194"/>
      <c r="JU86" s="193"/>
      <c r="JW86" s="193"/>
      <c r="JX86" s="192"/>
      <c r="JY86" s="193"/>
      <c r="JZ86" s="194"/>
      <c r="KA86" s="193"/>
      <c r="KC86" s="208"/>
      <c r="KD86" s="209"/>
      <c r="KE86" s="208"/>
      <c r="KF86" s="211"/>
      <c r="KG86" s="208"/>
      <c r="KI86" s="208"/>
      <c r="KJ86" s="209"/>
      <c r="KK86" s="208"/>
      <c r="KL86" s="211"/>
      <c r="KM86" s="208"/>
      <c r="KO86" s="208"/>
      <c r="KP86" s="209"/>
      <c r="KQ86" s="208"/>
      <c r="KR86" s="211"/>
      <c r="KS86" s="208"/>
      <c r="KU86" s="208"/>
      <c r="KV86" s="209"/>
      <c r="KW86" s="208"/>
      <c r="KX86" s="211"/>
      <c r="KY86" s="208"/>
      <c r="LA86" s="208"/>
      <c r="LB86" s="209"/>
      <c r="LC86" s="208"/>
      <c r="LD86" s="211"/>
      <c r="LE86" s="208"/>
      <c r="LG86" s="208"/>
      <c r="LH86" s="209"/>
      <c r="LI86" s="208"/>
      <c r="LJ86" s="211"/>
      <c r="LK86" s="208"/>
      <c r="LM86" s="208"/>
      <c r="LN86" s="209"/>
      <c r="LO86" s="208"/>
      <c r="LP86" s="211"/>
      <c r="LQ86" s="208"/>
      <c r="LS86" s="208"/>
      <c r="LT86" s="209"/>
      <c r="LU86" s="208"/>
      <c r="LV86" s="211"/>
      <c r="LW86" s="208"/>
      <c r="LY86" s="208"/>
      <c r="LZ86" s="209"/>
      <c r="MA86" s="208"/>
      <c r="MB86" s="211"/>
      <c r="MC86" s="208"/>
      <c r="ME86" s="208"/>
      <c r="MF86" s="209"/>
      <c r="MG86" s="208"/>
      <c r="MH86" s="211"/>
      <c r="MI86" s="208"/>
      <c r="MK86" s="208"/>
      <c r="ML86" s="209"/>
      <c r="MM86" s="208"/>
      <c r="MN86" s="211"/>
      <c r="MO86" s="208"/>
      <c r="MQ86" s="208"/>
      <c r="MR86" s="209"/>
      <c r="MS86" s="208"/>
      <c r="MT86" s="211"/>
      <c r="MU86" s="208"/>
      <c r="MW86" s="208"/>
      <c r="MX86" s="209"/>
      <c r="MY86" s="208"/>
      <c r="MZ86" s="211"/>
      <c r="NA86" s="208"/>
    </row>
    <row r="87" spans="1:365" s="186" customFormat="1" ht="18.600000000000001" thickBot="1" x14ac:dyDescent="0.4">
      <c r="A87" s="212"/>
      <c r="B87" s="213">
        <f>SUM(B68:B86)</f>
        <v>407460599.85000008</v>
      </c>
      <c r="C87" s="214"/>
      <c r="D87" s="215">
        <f>SUM(D68:D86)</f>
        <v>3321</v>
      </c>
      <c r="E87" s="214"/>
      <c r="G87" s="212"/>
      <c r="H87" s="213">
        <f>SUM(H68:H86)</f>
        <v>394045244.91000003</v>
      </c>
      <c r="I87" s="214"/>
      <c r="J87" s="215">
        <f>SUM(J68:J86)</f>
        <v>3181</v>
      </c>
      <c r="K87" s="214"/>
      <c r="M87" s="212"/>
      <c r="N87" s="213">
        <f>SUM(N68:N86)</f>
        <v>379375841.93999982</v>
      </c>
      <c r="O87" s="214"/>
      <c r="P87" s="215">
        <f>SUM(P68:P86)</f>
        <v>3009</v>
      </c>
      <c r="Q87" s="214"/>
      <c r="S87" s="212"/>
      <c r="T87" s="213">
        <f>SUM(T68:T86)</f>
        <v>369858003.61999977</v>
      </c>
      <c r="U87" s="214"/>
      <c r="V87" s="215">
        <f>SUM(V68:V86)</f>
        <v>2896</v>
      </c>
      <c r="W87" s="214"/>
      <c r="Y87" s="212"/>
      <c r="Z87" s="213">
        <f>SUM(Z68:Z86)</f>
        <v>361654378.44999987</v>
      </c>
      <c r="AA87" s="214"/>
      <c r="AB87" s="215">
        <f>SUM(AB68:AB86)</f>
        <v>2796</v>
      </c>
      <c r="AC87" s="214"/>
      <c r="AE87" s="212"/>
      <c r="AF87" s="213">
        <f>SUM(AF68:AF86)</f>
        <v>352690576.42999989</v>
      </c>
      <c r="AG87" s="214"/>
      <c r="AH87" s="215">
        <f>SUM(AH68:AH86)</f>
        <v>2668</v>
      </c>
      <c r="AI87" s="214"/>
      <c r="AK87" s="212"/>
      <c r="AL87" s="213">
        <f>SUM(AL68:AL86)</f>
        <v>343099824.03999996</v>
      </c>
      <c r="AM87" s="214"/>
      <c r="AN87" s="215">
        <f>SUM(AN68:AN86)</f>
        <v>2577</v>
      </c>
      <c r="AO87" s="214"/>
      <c r="AQ87" s="212"/>
      <c r="AR87" s="213">
        <f>SUM(AR68:AR86)</f>
        <v>333693439.57999974</v>
      </c>
      <c r="AS87" s="214"/>
      <c r="AT87" s="215">
        <f>SUM(AT68:AT86)</f>
        <v>2505</v>
      </c>
      <c r="AU87" s="214"/>
      <c r="AW87" s="212"/>
      <c r="AX87" s="213">
        <f>SUM(AX68:AX86)</f>
        <v>328729730.3599999</v>
      </c>
      <c r="AY87" s="214"/>
      <c r="AZ87" s="215">
        <f>SUM(AZ68:AZ86)</f>
        <v>2459</v>
      </c>
      <c r="BA87" s="214"/>
      <c r="BC87" s="212"/>
      <c r="BD87" s="213">
        <f>SUM(BD68:BD86)</f>
        <v>303666735.58999997</v>
      </c>
      <c r="BE87" s="214"/>
      <c r="BF87" s="215">
        <f>SUM(BF68:BF86)</f>
        <v>2253</v>
      </c>
      <c r="BG87" s="214"/>
      <c r="BI87" s="212"/>
      <c r="BJ87" s="213">
        <f>SUM(BJ68:BJ86)</f>
        <v>291052479.63</v>
      </c>
      <c r="BK87" s="214"/>
      <c r="BL87" s="215">
        <f>SUM(BL68:BL86)</f>
        <v>2131</v>
      </c>
      <c r="BM87" s="214"/>
      <c r="BO87" s="212"/>
      <c r="BP87" s="213">
        <f>SUM(BP68:BP86)</f>
        <v>283829050.02999991</v>
      </c>
      <c r="BQ87" s="214"/>
      <c r="BR87" s="215">
        <f>SUM(BR68:BR86)</f>
        <v>2080</v>
      </c>
      <c r="BS87" s="214"/>
      <c r="BU87" s="212"/>
      <c r="BV87" s="213">
        <f>SUM(BV68:BV86)</f>
        <v>280287829.82000005</v>
      </c>
      <c r="BW87" s="214"/>
      <c r="BX87" s="215">
        <f>SUM(BX68:BX86)</f>
        <v>2048</v>
      </c>
      <c r="BY87" s="214"/>
      <c r="BZ87" s="214"/>
      <c r="CA87" s="212"/>
      <c r="CB87" s="213">
        <f>SUM(CB68:CB86)</f>
        <v>278192497.26000005</v>
      </c>
      <c r="CC87" s="214"/>
      <c r="CD87" s="215">
        <f>SUM(CD68:CD86)</f>
        <v>2028</v>
      </c>
      <c r="CE87" s="214"/>
      <c r="CG87" s="212"/>
      <c r="CH87" s="213">
        <f>SUM(CH68:CH86)</f>
        <v>275796764.86999995</v>
      </c>
      <c r="CI87" s="214"/>
      <c r="CJ87" s="215">
        <f>SUM(CJ68:CJ86)</f>
        <v>2000</v>
      </c>
      <c r="CK87" s="214"/>
      <c r="CM87" s="212"/>
      <c r="CN87" s="213">
        <v>273949254.24999994</v>
      </c>
      <c r="CO87" s="214"/>
      <c r="CP87" s="215">
        <v>1989</v>
      </c>
      <c r="CQ87" s="214"/>
      <c r="CS87" s="212"/>
      <c r="CT87" s="213">
        <v>272460111.49999994</v>
      </c>
      <c r="CU87" s="214"/>
      <c r="CV87" s="215">
        <v>1973</v>
      </c>
      <c r="CW87" s="214"/>
      <c r="CY87" s="212"/>
      <c r="CZ87" s="213">
        <v>271194357.25000006</v>
      </c>
      <c r="DA87" s="214"/>
      <c r="DB87" s="215">
        <v>1963</v>
      </c>
      <c r="DC87" s="214"/>
      <c r="DE87" s="212"/>
      <c r="DF87" s="213">
        <v>270072226.82999998</v>
      </c>
      <c r="DG87" s="214"/>
      <c r="DH87" s="215">
        <v>1954</v>
      </c>
      <c r="DI87" s="214"/>
      <c r="DK87" s="212"/>
      <c r="DL87" s="213">
        <v>268652093.22999996</v>
      </c>
      <c r="DM87" s="214"/>
      <c r="DN87" s="215">
        <v>1941</v>
      </c>
      <c r="DO87" s="214"/>
      <c r="DQ87" s="212"/>
      <c r="DR87" s="213">
        <v>265167390.13999996</v>
      </c>
      <c r="DS87" s="214"/>
      <c r="DT87" s="215">
        <v>1918</v>
      </c>
      <c r="DU87" s="214"/>
      <c r="DW87" s="212"/>
      <c r="DX87" s="213">
        <v>263323581.60999998</v>
      </c>
      <c r="DY87" s="214"/>
      <c r="DZ87" s="215">
        <v>1902</v>
      </c>
      <c r="EA87" s="214"/>
      <c r="EC87" s="212"/>
      <c r="ED87" s="213">
        <v>261749686.08000001</v>
      </c>
      <c r="EE87" s="214"/>
      <c r="EF87" s="215">
        <v>1895</v>
      </c>
      <c r="EG87" s="214"/>
      <c r="EI87" s="212"/>
      <c r="EJ87" s="213">
        <v>257950164.24999997</v>
      </c>
      <c r="EK87" s="214"/>
      <c r="EL87" s="215">
        <v>1881</v>
      </c>
      <c r="EM87" s="214"/>
      <c r="EO87" s="212"/>
      <c r="EP87" s="213">
        <v>256875935.14999998</v>
      </c>
      <c r="EQ87" s="214"/>
      <c r="ER87" s="215">
        <v>1872</v>
      </c>
      <c r="ES87" s="214"/>
      <c r="EU87" s="212"/>
      <c r="EV87" s="213">
        <v>254854245.41999999</v>
      </c>
      <c r="EW87" s="214"/>
      <c r="EX87" s="215">
        <v>1863</v>
      </c>
      <c r="EY87" s="214"/>
      <c r="FA87" s="212"/>
      <c r="FB87" s="213">
        <v>252318155.56999996</v>
      </c>
      <c r="FC87" s="214"/>
      <c r="FD87" s="215">
        <v>1852</v>
      </c>
      <c r="FE87" s="214"/>
      <c r="FG87" s="212"/>
      <c r="FH87" s="213">
        <v>251641351.39000005</v>
      </c>
      <c r="FI87" s="214"/>
      <c r="FJ87" s="215">
        <v>1844</v>
      </c>
      <c r="FK87" s="214"/>
      <c r="FM87" s="212"/>
      <c r="FN87" s="213">
        <v>250099917.39000002</v>
      </c>
      <c r="FO87" s="214"/>
      <c r="FP87" s="215">
        <v>1830</v>
      </c>
      <c r="FQ87" s="214"/>
      <c r="FS87" s="212"/>
      <c r="FT87" s="213">
        <v>248585526.86000001</v>
      </c>
      <c r="FU87" s="214"/>
      <c r="FV87" s="215">
        <v>1818</v>
      </c>
      <c r="FW87" s="214"/>
      <c r="FY87" s="212"/>
      <c r="FZ87" s="213">
        <v>248040703.63000003</v>
      </c>
      <c r="GA87" s="214"/>
      <c r="GB87" s="215">
        <v>1815</v>
      </c>
      <c r="GC87" s="214"/>
      <c r="GE87" s="212"/>
      <c r="GF87" s="213">
        <v>246868353.76000002</v>
      </c>
      <c r="GG87" s="214"/>
      <c r="GH87" s="215">
        <v>1810</v>
      </c>
      <c r="GI87" s="214"/>
      <c r="GK87" s="212"/>
      <c r="GL87" s="213">
        <v>244697794.30999997</v>
      </c>
      <c r="GM87" s="214"/>
      <c r="GN87" s="215">
        <v>1792</v>
      </c>
      <c r="GO87" s="214"/>
      <c r="GQ87" s="212"/>
      <c r="GR87" s="213">
        <v>243080081.85999992</v>
      </c>
      <c r="GS87" s="214"/>
      <c r="GT87" s="215">
        <v>1781</v>
      </c>
      <c r="GU87" s="214"/>
      <c r="GW87" s="212"/>
      <c r="GX87" s="213">
        <v>241637322.88999999</v>
      </c>
      <c r="GY87" s="214"/>
      <c r="GZ87" s="215">
        <v>1770</v>
      </c>
      <c r="HA87" s="214"/>
      <c r="HC87" s="212"/>
      <c r="HD87" s="213">
        <v>240638531.07999998</v>
      </c>
      <c r="HE87" s="214"/>
      <c r="HF87" s="215">
        <v>1761</v>
      </c>
      <c r="HG87" s="214"/>
      <c r="HI87" s="212"/>
      <c r="HJ87" s="213">
        <v>239011564.51000005</v>
      </c>
      <c r="HK87" s="214"/>
      <c r="HL87" s="215">
        <v>1752</v>
      </c>
      <c r="HM87" s="214"/>
      <c r="HO87" s="212"/>
      <c r="HP87" s="213">
        <v>236998045.48999998</v>
      </c>
      <c r="HQ87" s="214"/>
      <c r="HR87" s="215">
        <v>1739</v>
      </c>
      <c r="HS87" s="214"/>
      <c r="HU87" s="212"/>
      <c r="HV87" s="213">
        <v>235468744.65000001</v>
      </c>
      <c r="HW87" s="214"/>
      <c r="HX87" s="215">
        <v>1728</v>
      </c>
      <c r="HY87" s="214"/>
      <c r="IA87" s="212"/>
      <c r="IB87" s="213">
        <v>232150799.33999997</v>
      </c>
      <c r="IC87" s="214"/>
      <c r="ID87" s="215">
        <v>1713</v>
      </c>
      <c r="IE87" s="214"/>
      <c r="IG87" s="212"/>
      <c r="IH87" s="213">
        <v>229576939.60999998</v>
      </c>
      <c r="II87" s="214"/>
      <c r="IJ87" s="215">
        <v>1697</v>
      </c>
      <c r="IK87" s="214"/>
      <c r="IM87" s="212"/>
      <c r="IN87" s="213">
        <v>226207283.66000003</v>
      </c>
      <c r="IO87" s="214"/>
      <c r="IP87" s="215">
        <v>1672</v>
      </c>
      <c r="IQ87" s="214"/>
      <c r="IS87" s="212"/>
      <c r="IT87" s="213">
        <v>223415986.44999996</v>
      </c>
      <c r="IU87" s="214"/>
      <c r="IV87" s="215">
        <v>1650</v>
      </c>
      <c r="IW87" s="214"/>
      <c r="IY87" s="212"/>
      <c r="IZ87" s="213">
        <v>221410318.04999995</v>
      </c>
      <c r="JA87" s="214"/>
      <c r="JB87" s="215">
        <v>1635</v>
      </c>
      <c r="JC87" s="214"/>
      <c r="JE87" s="212"/>
      <c r="JF87" s="213">
        <v>0</v>
      </c>
      <c r="JG87" s="214"/>
      <c r="JH87" s="215">
        <v>0</v>
      </c>
      <c r="JI87" s="214"/>
      <c r="JK87" s="212"/>
      <c r="JL87" s="213">
        <v>0</v>
      </c>
      <c r="JM87" s="214"/>
      <c r="JN87" s="215">
        <v>0</v>
      </c>
      <c r="JO87" s="214"/>
      <c r="JQ87" s="212"/>
      <c r="JR87" s="213">
        <v>0</v>
      </c>
      <c r="JS87" s="214"/>
      <c r="JT87" s="215">
        <v>0</v>
      </c>
      <c r="JU87" s="214"/>
      <c r="JW87" s="212"/>
      <c r="JX87" s="213">
        <v>0</v>
      </c>
      <c r="JY87" s="214"/>
      <c r="JZ87" s="215">
        <v>0</v>
      </c>
      <c r="KA87" s="214"/>
      <c r="KC87" s="216"/>
      <c r="KD87" s="217">
        <v>0</v>
      </c>
      <c r="KE87" s="218"/>
      <c r="KF87" s="219">
        <v>0</v>
      </c>
      <c r="KG87" s="218"/>
      <c r="KI87" s="216"/>
      <c r="KJ87" s="217">
        <v>0</v>
      </c>
      <c r="KK87" s="218"/>
      <c r="KL87" s="219">
        <v>0</v>
      </c>
      <c r="KM87" s="218"/>
      <c r="KO87" s="216"/>
      <c r="KP87" s="217">
        <v>0</v>
      </c>
      <c r="KQ87" s="218"/>
      <c r="KR87" s="219">
        <v>0</v>
      </c>
      <c r="KS87" s="218"/>
      <c r="KU87" s="216"/>
      <c r="KV87" s="217">
        <v>0</v>
      </c>
      <c r="KW87" s="218"/>
      <c r="KX87" s="219">
        <v>0</v>
      </c>
      <c r="KY87" s="218"/>
      <c r="LA87" s="216"/>
      <c r="LB87" s="217">
        <v>0</v>
      </c>
      <c r="LC87" s="218"/>
      <c r="LD87" s="219">
        <v>0</v>
      </c>
      <c r="LE87" s="218"/>
      <c r="LG87" s="216"/>
      <c r="LH87" s="217">
        <v>0</v>
      </c>
      <c r="LI87" s="218"/>
      <c r="LJ87" s="219">
        <v>0</v>
      </c>
      <c r="LK87" s="218"/>
      <c r="LM87" s="216"/>
      <c r="LN87" s="217">
        <v>0</v>
      </c>
      <c r="LO87" s="218"/>
      <c r="LP87" s="219">
        <v>0</v>
      </c>
      <c r="LQ87" s="218"/>
      <c r="LS87" s="216"/>
      <c r="LT87" s="217">
        <v>0</v>
      </c>
      <c r="LU87" s="218"/>
      <c r="LV87" s="219">
        <v>0</v>
      </c>
      <c r="LW87" s="218"/>
      <c r="LY87" s="216"/>
      <c r="LZ87" s="217">
        <v>0</v>
      </c>
      <c r="MA87" s="218"/>
      <c r="MB87" s="219">
        <v>0</v>
      </c>
      <c r="MC87" s="218"/>
      <c r="ME87" s="216"/>
      <c r="MF87" s="217">
        <v>0</v>
      </c>
      <c r="MG87" s="218"/>
      <c r="MH87" s="219">
        <v>0</v>
      </c>
      <c r="MI87" s="218"/>
      <c r="MK87" s="216"/>
      <c r="ML87" s="217">
        <v>0</v>
      </c>
      <c r="MM87" s="218"/>
      <c r="MN87" s="219">
        <v>0</v>
      </c>
      <c r="MO87" s="218"/>
      <c r="MQ87" s="216"/>
      <c r="MR87" s="217">
        <v>0</v>
      </c>
      <c r="MS87" s="218"/>
      <c r="MT87" s="219">
        <v>0</v>
      </c>
      <c r="MU87" s="218"/>
      <c r="MW87" s="216"/>
      <c r="MX87" s="217">
        <v>0</v>
      </c>
      <c r="MY87" s="218"/>
      <c r="MZ87" s="219">
        <v>0</v>
      </c>
      <c r="NA87" s="218"/>
    </row>
    <row r="88" spans="1:365" s="186" customFormat="1" ht="18.600000000000001" thickTop="1" x14ac:dyDescent="0.35">
      <c r="A88" s="193"/>
      <c r="B88" s="192"/>
      <c r="C88" s="193"/>
      <c r="D88" s="194"/>
      <c r="E88" s="193"/>
      <c r="G88" s="193"/>
      <c r="H88" s="192"/>
      <c r="I88" s="193"/>
      <c r="J88" s="194"/>
      <c r="K88" s="193"/>
      <c r="M88" s="193"/>
      <c r="N88" s="192"/>
      <c r="O88" s="193"/>
      <c r="P88" s="194"/>
      <c r="Q88" s="193"/>
      <c r="S88" s="193"/>
      <c r="T88" s="192"/>
      <c r="U88" s="193"/>
      <c r="V88" s="194"/>
      <c r="W88" s="193"/>
      <c r="Y88" s="193"/>
      <c r="Z88" s="192"/>
      <c r="AA88" s="193"/>
      <c r="AB88" s="194"/>
      <c r="AC88" s="193"/>
      <c r="AE88" s="193"/>
      <c r="AF88" s="192"/>
      <c r="AG88" s="193"/>
      <c r="AH88" s="194"/>
      <c r="AI88" s="193"/>
      <c r="AK88" s="193"/>
      <c r="AL88" s="192"/>
      <c r="AM88" s="193"/>
      <c r="AN88" s="194"/>
      <c r="AO88" s="193"/>
      <c r="AQ88" s="193"/>
      <c r="AR88" s="192"/>
      <c r="AS88" s="193"/>
      <c r="AT88" s="194"/>
      <c r="AU88" s="193"/>
      <c r="AW88" s="193"/>
      <c r="AX88" s="192"/>
      <c r="AY88" s="193"/>
      <c r="AZ88" s="194"/>
      <c r="BA88" s="193"/>
      <c r="BC88" s="193"/>
      <c r="BD88" s="192"/>
      <c r="BE88" s="193"/>
      <c r="BF88" s="194"/>
      <c r="BG88" s="193"/>
      <c r="BI88" s="193"/>
      <c r="BJ88" s="192"/>
      <c r="BK88" s="193"/>
      <c r="BL88" s="194"/>
      <c r="BM88" s="193"/>
      <c r="BO88" s="193"/>
      <c r="BP88" s="192"/>
      <c r="BQ88" s="193"/>
      <c r="BR88" s="194"/>
      <c r="BS88" s="193"/>
      <c r="BU88" s="193"/>
      <c r="BV88" s="192"/>
      <c r="BW88" s="193"/>
      <c r="BX88" s="194"/>
      <c r="BY88" s="193"/>
      <c r="BZ88" s="193"/>
      <c r="CA88" s="193"/>
      <c r="CB88" s="192"/>
      <c r="CC88" s="193"/>
      <c r="CD88" s="194"/>
      <c r="CE88" s="193"/>
      <c r="CG88" s="193"/>
      <c r="CH88" s="192"/>
      <c r="CI88" s="193"/>
      <c r="CJ88" s="194"/>
      <c r="CK88" s="193"/>
      <c r="CM88" s="193"/>
      <c r="CN88" s="192"/>
      <c r="CO88" s="193"/>
      <c r="CP88" s="194"/>
      <c r="CQ88" s="193"/>
      <c r="CS88" s="193"/>
      <c r="CT88" s="192"/>
      <c r="CU88" s="193"/>
      <c r="CV88" s="194"/>
      <c r="CW88" s="193"/>
      <c r="CY88" s="193"/>
      <c r="CZ88" s="192"/>
      <c r="DA88" s="193"/>
      <c r="DB88" s="194"/>
      <c r="DC88" s="193"/>
      <c r="DE88" s="193"/>
      <c r="DF88" s="192"/>
      <c r="DG88" s="193"/>
      <c r="DH88" s="194"/>
      <c r="DI88" s="193"/>
      <c r="DK88" s="193"/>
      <c r="DL88" s="192"/>
      <c r="DM88" s="193"/>
      <c r="DN88" s="194"/>
      <c r="DO88" s="193"/>
      <c r="DQ88" s="193"/>
      <c r="DR88" s="192"/>
      <c r="DS88" s="193"/>
      <c r="DT88" s="194"/>
      <c r="DU88" s="193"/>
      <c r="DW88" s="193"/>
      <c r="DX88" s="192"/>
      <c r="DY88" s="193"/>
      <c r="DZ88" s="194"/>
      <c r="EA88" s="193"/>
      <c r="EC88" s="193"/>
      <c r="ED88" s="192"/>
      <c r="EE88" s="193"/>
      <c r="EF88" s="194"/>
      <c r="EG88" s="193"/>
      <c r="EI88" s="193"/>
      <c r="EJ88" s="192"/>
      <c r="EK88" s="193"/>
      <c r="EL88" s="194"/>
      <c r="EM88" s="193"/>
      <c r="EO88" s="193"/>
      <c r="EP88" s="192"/>
      <c r="EQ88" s="193"/>
      <c r="ER88" s="194"/>
      <c r="ES88" s="193"/>
      <c r="EU88" s="193"/>
      <c r="EV88" s="192"/>
      <c r="EW88" s="193"/>
      <c r="EX88" s="194"/>
      <c r="EY88" s="193"/>
      <c r="FA88" s="193"/>
      <c r="FB88" s="192"/>
      <c r="FC88" s="193"/>
      <c r="FD88" s="194"/>
      <c r="FE88" s="193"/>
      <c r="FG88" s="193"/>
      <c r="FH88" s="192"/>
      <c r="FI88" s="193"/>
      <c r="FJ88" s="194"/>
      <c r="FK88" s="193"/>
      <c r="FM88" s="193"/>
      <c r="FN88" s="192"/>
      <c r="FO88" s="193"/>
      <c r="FP88" s="194"/>
      <c r="FQ88" s="193"/>
      <c r="FS88" s="193"/>
      <c r="FT88" s="192"/>
      <c r="FU88" s="193"/>
      <c r="FV88" s="194"/>
      <c r="FW88" s="193"/>
      <c r="FY88" s="193"/>
      <c r="FZ88" s="192"/>
      <c r="GA88" s="193"/>
      <c r="GB88" s="194"/>
      <c r="GC88" s="193"/>
      <c r="GE88" s="193"/>
      <c r="GF88" s="192"/>
      <c r="GG88" s="193"/>
      <c r="GH88" s="194"/>
      <c r="GI88" s="193"/>
      <c r="GK88" s="193"/>
      <c r="GL88" s="192"/>
      <c r="GM88" s="193"/>
      <c r="GN88" s="194"/>
      <c r="GO88" s="193"/>
      <c r="GQ88" s="193"/>
      <c r="GR88" s="192"/>
      <c r="GS88" s="193"/>
      <c r="GT88" s="194"/>
      <c r="GU88" s="193"/>
      <c r="GW88" s="193"/>
      <c r="GX88" s="192"/>
      <c r="GY88" s="193"/>
      <c r="GZ88" s="194"/>
      <c r="HA88" s="193"/>
      <c r="HC88" s="193"/>
      <c r="HD88" s="192"/>
      <c r="HE88" s="193"/>
      <c r="HF88" s="194"/>
      <c r="HG88" s="193"/>
      <c r="HI88" s="193"/>
      <c r="HJ88" s="192"/>
      <c r="HK88" s="193"/>
      <c r="HL88" s="194"/>
      <c r="HM88" s="193"/>
      <c r="HO88" s="193"/>
      <c r="HP88" s="192"/>
      <c r="HQ88" s="193"/>
      <c r="HR88" s="194"/>
      <c r="HS88" s="193"/>
      <c r="HU88" s="193"/>
      <c r="HV88" s="192"/>
      <c r="HW88" s="193"/>
      <c r="HX88" s="194"/>
      <c r="HY88" s="193"/>
      <c r="IA88" s="193"/>
      <c r="IB88" s="192"/>
      <c r="IC88" s="193"/>
      <c r="ID88" s="194"/>
      <c r="IE88" s="193"/>
      <c r="IG88" s="193"/>
      <c r="IH88" s="192"/>
      <c r="II88" s="193"/>
      <c r="IJ88" s="194"/>
      <c r="IK88" s="193"/>
      <c r="IM88" s="193"/>
      <c r="IN88" s="192"/>
      <c r="IO88" s="193"/>
      <c r="IP88" s="194"/>
      <c r="IQ88" s="193"/>
      <c r="IS88" s="193"/>
      <c r="IT88" s="192"/>
      <c r="IU88" s="193"/>
      <c r="IV88" s="194"/>
      <c r="IW88" s="193"/>
      <c r="IY88" s="193"/>
      <c r="IZ88" s="192"/>
      <c r="JA88" s="193"/>
      <c r="JB88" s="194"/>
      <c r="JC88" s="193"/>
      <c r="JE88" s="193"/>
      <c r="JF88" s="192"/>
      <c r="JG88" s="193"/>
      <c r="JH88" s="194"/>
      <c r="JI88" s="193"/>
      <c r="JK88" s="193"/>
      <c r="JL88" s="192"/>
      <c r="JM88" s="193"/>
      <c r="JN88" s="194"/>
      <c r="JO88" s="193"/>
      <c r="JQ88" s="193"/>
      <c r="JR88" s="192"/>
      <c r="JS88" s="193"/>
      <c r="JT88" s="194"/>
      <c r="JU88" s="193"/>
      <c r="JW88" s="193"/>
      <c r="JX88" s="192"/>
      <c r="JY88" s="193"/>
      <c r="JZ88" s="194"/>
      <c r="KA88" s="193"/>
      <c r="KC88" s="208"/>
      <c r="KD88" s="209"/>
      <c r="KE88" s="208"/>
      <c r="KF88" s="211"/>
      <c r="KG88" s="208"/>
      <c r="KI88" s="208"/>
      <c r="KJ88" s="209"/>
      <c r="KK88" s="208"/>
      <c r="KL88" s="211"/>
      <c r="KM88" s="208"/>
      <c r="KO88" s="208"/>
      <c r="KP88" s="209"/>
      <c r="KQ88" s="208"/>
      <c r="KR88" s="211"/>
      <c r="KS88" s="208"/>
      <c r="KU88" s="208"/>
      <c r="KV88" s="209"/>
      <c r="KW88" s="208"/>
      <c r="KX88" s="211"/>
      <c r="KY88" s="208"/>
      <c r="LA88" s="208"/>
      <c r="LB88" s="209"/>
      <c r="LC88" s="208"/>
      <c r="LD88" s="211"/>
      <c r="LE88" s="208"/>
      <c r="LG88" s="208"/>
      <c r="LH88" s="209"/>
      <c r="LI88" s="208"/>
      <c r="LJ88" s="211"/>
      <c r="LK88" s="208"/>
      <c r="LM88" s="208"/>
      <c r="LN88" s="209"/>
      <c r="LO88" s="208"/>
      <c r="LP88" s="211"/>
      <c r="LQ88" s="208"/>
      <c r="LS88" s="208"/>
      <c r="LT88" s="209"/>
      <c r="LU88" s="208"/>
      <c r="LV88" s="211"/>
      <c r="LW88" s="208"/>
      <c r="LY88" s="208"/>
      <c r="LZ88" s="209"/>
      <c r="MA88" s="208"/>
      <c r="MB88" s="211"/>
      <c r="MC88" s="208"/>
      <c r="ME88" s="208"/>
      <c r="MF88" s="209"/>
      <c r="MG88" s="208"/>
      <c r="MH88" s="211"/>
      <c r="MI88" s="208"/>
      <c r="MK88" s="208"/>
      <c r="ML88" s="209"/>
      <c r="MM88" s="208"/>
      <c r="MN88" s="211"/>
      <c r="MO88" s="208"/>
      <c r="MQ88" s="208"/>
      <c r="MR88" s="209"/>
      <c r="MS88" s="208"/>
      <c r="MT88" s="211"/>
      <c r="MU88" s="208"/>
      <c r="MW88" s="208"/>
      <c r="MX88" s="209"/>
      <c r="MY88" s="208"/>
      <c r="MZ88" s="211"/>
      <c r="NA88" s="208"/>
    </row>
    <row r="89" spans="1:365" s="186" customFormat="1" ht="18" x14ac:dyDescent="0.35">
      <c r="A89" s="193"/>
      <c r="B89" s="192"/>
      <c r="C89" s="193"/>
      <c r="D89" s="194"/>
      <c r="E89" s="193"/>
      <c r="G89" s="193"/>
      <c r="H89" s="192"/>
      <c r="I89" s="193"/>
      <c r="J89" s="194"/>
      <c r="K89" s="193"/>
      <c r="M89" s="193"/>
      <c r="N89" s="192"/>
      <c r="O89" s="193"/>
      <c r="P89" s="194"/>
      <c r="Q89" s="193"/>
      <c r="S89" s="193"/>
      <c r="T89" s="192"/>
      <c r="U89" s="193"/>
      <c r="V89" s="194"/>
      <c r="W89" s="193"/>
      <c r="Y89" s="193"/>
      <c r="Z89" s="192"/>
      <c r="AA89" s="193"/>
      <c r="AB89" s="194"/>
      <c r="AC89" s="193"/>
      <c r="AE89" s="193"/>
      <c r="AF89" s="192"/>
      <c r="AG89" s="193"/>
      <c r="AH89" s="194"/>
      <c r="AI89" s="193"/>
      <c r="AK89" s="193"/>
      <c r="AL89" s="192"/>
      <c r="AM89" s="193"/>
      <c r="AN89" s="194"/>
      <c r="AO89" s="193"/>
      <c r="AQ89" s="193"/>
      <c r="AR89" s="192"/>
      <c r="AS89" s="193"/>
      <c r="AT89" s="194"/>
      <c r="AU89" s="193"/>
      <c r="AW89" s="193"/>
      <c r="AX89" s="192"/>
      <c r="AY89" s="193"/>
      <c r="AZ89" s="194"/>
      <c r="BA89" s="193"/>
      <c r="BC89" s="193"/>
      <c r="BD89" s="192"/>
      <c r="BE89" s="193"/>
      <c r="BF89" s="194"/>
      <c r="BG89" s="193"/>
      <c r="BI89" s="193"/>
      <c r="BJ89" s="192"/>
      <c r="BK89" s="193"/>
      <c r="BL89" s="194"/>
      <c r="BM89" s="193"/>
      <c r="BO89" s="193"/>
      <c r="BP89" s="192"/>
      <c r="BQ89" s="193"/>
      <c r="BR89" s="194"/>
      <c r="BS89" s="193"/>
      <c r="BU89" s="193"/>
      <c r="BV89" s="192"/>
      <c r="BW89" s="193"/>
      <c r="BX89" s="194"/>
      <c r="BY89" s="193"/>
      <c r="BZ89" s="193"/>
      <c r="CA89" s="193"/>
      <c r="CB89" s="192"/>
      <c r="CC89" s="193"/>
      <c r="CD89" s="194"/>
      <c r="CE89" s="193"/>
      <c r="CG89" s="193"/>
      <c r="CH89" s="192"/>
      <c r="CI89" s="193"/>
      <c r="CJ89" s="194"/>
      <c r="CK89" s="193"/>
      <c r="CM89" s="193"/>
      <c r="CN89" s="192"/>
      <c r="CO89" s="193"/>
      <c r="CP89" s="194"/>
      <c r="CQ89" s="193"/>
      <c r="CS89" s="193"/>
      <c r="CT89" s="192"/>
      <c r="CU89" s="193"/>
      <c r="CV89" s="194"/>
      <c r="CW89" s="193"/>
      <c r="CY89" s="193"/>
      <c r="CZ89" s="192"/>
      <c r="DA89" s="193"/>
      <c r="DB89" s="194"/>
      <c r="DC89" s="193"/>
      <c r="DE89" s="193"/>
      <c r="DF89" s="192"/>
      <c r="DG89" s="193"/>
      <c r="DH89" s="194"/>
      <c r="DI89" s="193"/>
      <c r="DK89" s="193"/>
      <c r="DL89" s="192"/>
      <c r="DM89" s="193"/>
      <c r="DN89" s="194"/>
      <c r="DO89" s="193"/>
      <c r="DQ89" s="193"/>
      <c r="DR89" s="192"/>
      <c r="DS89" s="193"/>
      <c r="DT89" s="194"/>
      <c r="DU89" s="193"/>
      <c r="DW89" s="193"/>
      <c r="DX89" s="192"/>
      <c r="DY89" s="193"/>
      <c r="DZ89" s="194"/>
      <c r="EA89" s="193"/>
      <c r="EC89" s="193"/>
      <c r="ED89" s="192"/>
      <c r="EE89" s="193"/>
      <c r="EF89" s="194"/>
      <c r="EG89" s="193"/>
      <c r="EI89" s="193"/>
      <c r="EJ89" s="192"/>
      <c r="EK89" s="193"/>
      <c r="EL89" s="194"/>
      <c r="EM89" s="193"/>
      <c r="EO89" s="193"/>
      <c r="EP89" s="192"/>
      <c r="EQ89" s="193"/>
      <c r="ER89" s="194"/>
      <c r="ES89" s="193"/>
      <c r="EU89" s="193"/>
      <c r="EV89" s="192"/>
      <c r="EW89" s="193"/>
      <c r="EX89" s="194"/>
      <c r="EY89" s="193"/>
      <c r="FA89" s="193"/>
      <c r="FB89" s="192"/>
      <c r="FC89" s="193"/>
      <c r="FD89" s="194"/>
      <c r="FE89" s="193"/>
      <c r="FG89" s="193"/>
      <c r="FH89" s="192"/>
      <c r="FI89" s="193"/>
      <c r="FJ89" s="194"/>
      <c r="FK89" s="193"/>
      <c r="FM89" s="193"/>
      <c r="FN89" s="192"/>
      <c r="FO89" s="193"/>
      <c r="FP89" s="194"/>
      <c r="FQ89" s="193"/>
      <c r="FS89" s="193"/>
      <c r="FT89" s="192"/>
      <c r="FU89" s="193"/>
      <c r="FV89" s="194"/>
      <c r="FW89" s="193"/>
      <c r="FY89" s="193"/>
      <c r="FZ89" s="192"/>
      <c r="GA89" s="193"/>
      <c r="GB89" s="194"/>
      <c r="GC89" s="193"/>
      <c r="GE89" s="193"/>
      <c r="GF89" s="192"/>
      <c r="GG89" s="193"/>
      <c r="GH89" s="194"/>
      <c r="GI89" s="193"/>
      <c r="GK89" s="193"/>
      <c r="GL89" s="192"/>
      <c r="GM89" s="193"/>
      <c r="GN89" s="194"/>
      <c r="GO89" s="193"/>
      <c r="GQ89" s="193"/>
      <c r="GR89" s="192"/>
      <c r="GS89" s="193"/>
      <c r="GT89" s="194"/>
      <c r="GU89" s="193"/>
      <c r="GW89" s="193"/>
      <c r="GX89" s="192"/>
      <c r="GY89" s="193"/>
      <c r="GZ89" s="194"/>
      <c r="HA89" s="193"/>
      <c r="HC89" s="193"/>
      <c r="HD89" s="192"/>
      <c r="HE89" s="193"/>
      <c r="HF89" s="194"/>
      <c r="HG89" s="193"/>
      <c r="HI89" s="193"/>
      <c r="HJ89" s="192"/>
      <c r="HK89" s="193"/>
      <c r="HL89" s="194"/>
      <c r="HM89" s="193"/>
      <c r="HO89" s="193"/>
      <c r="HP89" s="192"/>
      <c r="HQ89" s="193"/>
      <c r="HR89" s="194"/>
      <c r="HS89" s="193"/>
      <c r="HU89" s="193"/>
      <c r="HV89" s="192"/>
      <c r="HW89" s="193"/>
      <c r="HX89" s="194"/>
      <c r="HY89" s="193"/>
      <c r="IA89" s="193"/>
      <c r="IB89" s="192"/>
      <c r="IC89" s="193"/>
      <c r="ID89" s="194"/>
      <c r="IE89" s="193"/>
      <c r="IG89" s="193"/>
      <c r="IH89" s="192"/>
      <c r="II89" s="193"/>
      <c r="IJ89" s="194"/>
      <c r="IK89" s="193"/>
      <c r="IM89" s="193"/>
      <c r="IN89" s="192"/>
      <c r="IO89" s="193"/>
      <c r="IP89" s="194"/>
      <c r="IQ89" s="193"/>
      <c r="IS89" s="193"/>
      <c r="IT89" s="192"/>
      <c r="IU89" s="193"/>
      <c r="IV89" s="194"/>
      <c r="IW89" s="193"/>
      <c r="IY89" s="193"/>
      <c r="IZ89" s="192"/>
      <c r="JA89" s="193"/>
      <c r="JB89" s="194"/>
      <c r="JC89" s="193"/>
      <c r="JE89" s="193"/>
      <c r="JF89" s="192"/>
      <c r="JG89" s="193"/>
      <c r="JH89" s="194"/>
      <c r="JI89" s="193"/>
      <c r="JK89" s="193"/>
      <c r="JL89" s="192"/>
      <c r="JM89" s="193"/>
      <c r="JN89" s="194"/>
      <c r="JO89" s="193"/>
      <c r="JQ89" s="193"/>
      <c r="JR89" s="192"/>
      <c r="JS89" s="193"/>
      <c r="JT89" s="194"/>
      <c r="JU89" s="193"/>
      <c r="JW89" s="193"/>
      <c r="JX89" s="192"/>
      <c r="JY89" s="193"/>
      <c r="JZ89" s="194"/>
      <c r="KA89" s="193"/>
      <c r="KC89" s="208"/>
      <c r="KD89" s="209"/>
      <c r="KE89" s="208"/>
      <c r="KF89" s="211"/>
      <c r="KG89" s="208"/>
      <c r="KI89" s="208"/>
      <c r="KJ89" s="209"/>
      <c r="KK89" s="208"/>
      <c r="KL89" s="211"/>
      <c r="KM89" s="208"/>
      <c r="KO89" s="208"/>
      <c r="KP89" s="209"/>
      <c r="KQ89" s="208"/>
      <c r="KR89" s="211"/>
      <c r="KS89" s="208"/>
      <c r="KU89" s="208"/>
      <c r="KV89" s="209"/>
      <c r="KW89" s="208"/>
      <c r="KX89" s="211"/>
      <c r="KY89" s="208"/>
      <c r="LA89" s="208"/>
      <c r="LB89" s="209"/>
      <c r="LC89" s="208"/>
      <c r="LD89" s="211"/>
      <c r="LE89" s="208"/>
      <c r="LG89" s="208"/>
      <c r="LH89" s="209"/>
      <c r="LI89" s="208"/>
      <c r="LJ89" s="211"/>
      <c r="LK89" s="208"/>
      <c r="LM89" s="208"/>
      <c r="LN89" s="209"/>
      <c r="LO89" s="208"/>
      <c r="LP89" s="211"/>
      <c r="LQ89" s="208"/>
      <c r="LS89" s="208"/>
      <c r="LT89" s="209"/>
      <c r="LU89" s="208"/>
      <c r="LV89" s="211"/>
      <c r="LW89" s="208"/>
      <c r="LY89" s="208"/>
      <c r="LZ89" s="209"/>
      <c r="MA89" s="208"/>
      <c r="MB89" s="211"/>
      <c r="MC89" s="208"/>
      <c r="ME89" s="208"/>
      <c r="MF89" s="209"/>
      <c r="MG89" s="208"/>
      <c r="MH89" s="211"/>
      <c r="MI89" s="208"/>
      <c r="MK89" s="208"/>
      <c r="ML89" s="209"/>
      <c r="MM89" s="208"/>
      <c r="MN89" s="211"/>
      <c r="MO89" s="208"/>
      <c r="MQ89" s="208"/>
      <c r="MR89" s="209"/>
      <c r="MS89" s="208"/>
      <c r="MT89" s="211"/>
      <c r="MU89" s="208"/>
      <c r="MW89" s="208"/>
      <c r="MX89" s="209"/>
      <c r="MY89" s="208"/>
      <c r="MZ89" s="211"/>
      <c r="NA89" s="208"/>
    </row>
    <row r="90" spans="1:365" s="186" customFormat="1" ht="18" x14ac:dyDescent="0.35">
      <c r="A90" s="212" t="s">
        <v>114</v>
      </c>
      <c r="B90" s="192"/>
      <c r="C90" s="193"/>
      <c r="D90" s="220">
        <v>0.71907180957188965</v>
      </c>
      <c r="E90" s="193"/>
      <c r="G90" s="212" t="s">
        <v>114</v>
      </c>
      <c r="H90" s="192"/>
      <c r="I90" s="193"/>
      <c r="J90" s="220">
        <v>0.71865221940426682</v>
      </c>
      <c r="K90" s="193"/>
      <c r="M90" s="212" t="s">
        <v>114</v>
      </c>
      <c r="N90" s="192"/>
      <c r="O90" s="193"/>
      <c r="P90" s="220">
        <v>0.70799787928063973</v>
      </c>
      <c r="Q90" s="193"/>
      <c r="S90" s="212" t="s">
        <v>114</v>
      </c>
      <c r="T90" s="192"/>
      <c r="U90" s="193"/>
      <c r="V90" s="220">
        <v>0.70751404682160912</v>
      </c>
      <c r="W90" s="193"/>
      <c r="Y90" s="212" t="s">
        <v>114</v>
      </c>
      <c r="Z90" s="192"/>
      <c r="AA90" s="193"/>
      <c r="AB90" s="220">
        <v>0.68624415225863933</v>
      </c>
      <c r="AC90" s="193"/>
      <c r="AE90" s="212" t="s">
        <v>114</v>
      </c>
      <c r="AF90" s="192"/>
      <c r="AG90" s="193"/>
      <c r="AH90" s="220">
        <v>0.67424051343566149</v>
      </c>
      <c r="AI90" s="193"/>
      <c r="AK90" s="212" t="s">
        <v>114</v>
      </c>
      <c r="AL90" s="192"/>
      <c r="AM90" s="193"/>
      <c r="AN90" s="220">
        <v>0.66529550373678314</v>
      </c>
      <c r="AO90" s="193"/>
      <c r="AQ90" s="212" t="s">
        <v>114</v>
      </c>
      <c r="AR90" s="192"/>
      <c r="AS90" s="193"/>
      <c r="AT90" s="220">
        <v>0.66291596888355031</v>
      </c>
      <c r="AU90" s="193"/>
      <c r="AW90" s="212" t="s">
        <v>114</v>
      </c>
      <c r="AX90" s="192"/>
      <c r="AY90" s="193"/>
      <c r="AZ90" s="220">
        <v>0.66458749528532968</v>
      </c>
      <c r="BA90" s="193"/>
      <c r="BC90" s="212" t="s">
        <v>114</v>
      </c>
      <c r="BD90" s="192"/>
      <c r="BE90" s="193"/>
      <c r="BF90" s="220">
        <v>0.67637871105701652</v>
      </c>
      <c r="BG90" s="193"/>
      <c r="BI90" s="212" t="s">
        <v>114</v>
      </c>
      <c r="BJ90" s="192"/>
      <c r="BK90" s="193"/>
      <c r="BL90" s="220">
        <v>0.69665829325097961</v>
      </c>
      <c r="BM90" s="193"/>
      <c r="BO90" s="212" t="s">
        <v>114</v>
      </c>
      <c r="BP90" s="192"/>
      <c r="BQ90" s="193"/>
      <c r="BR90" s="220">
        <v>0.72112822400451793</v>
      </c>
      <c r="BS90" s="193"/>
      <c r="BU90" s="212" t="s">
        <v>114</v>
      </c>
      <c r="BV90" s="192"/>
      <c r="BW90" s="193"/>
      <c r="BX90" s="220">
        <v>0.77084048278825645</v>
      </c>
      <c r="BY90" s="193"/>
      <c r="BZ90" s="193"/>
      <c r="CA90" s="212" t="s">
        <v>114</v>
      </c>
      <c r="CB90" s="192"/>
      <c r="CC90" s="193"/>
      <c r="CD90" s="220">
        <v>0.7711674349509865</v>
      </c>
      <c r="CE90" s="193"/>
      <c r="CG90" s="212" t="s">
        <v>114</v>
      </c>
      <c r="CH90" s="192"/>
      <c r="CI90" s="193"/>
      <c r="CJ90" s="220">
        <v>0.76896633578703399</v>
      </c>
      <c r="CK90" s="193"/>
      <c r="CM90" s="212" t="s">
        <v>114</v>
      </c>
      <c r="CN90" s="192"/>
      <c r="CO90" s="193"/>
      <c r="CP90" s="220">
        <v>0.85826937282008786</v>
      </c>
      <c r="CQ90" s="193"/>
      <c r="CS90" s="212" t="s">
        <v>114</v>
      </c>
      <c r="CT90" s="192"/>
      <c r="CU90" s="193"/>
      <c r="CV90" s="220">
        <v>0.85948228091849399</v>
      </c>
      <c r="CW90" s="193"/>
      <c r="CY90" s="212" t="s">
        <v>114</v>
      </c>
      <c r="CZ90" s="192"/>
      <c r="DA90" s="193"/>
      <c r="DB90" s="220">
        <v>0.83715713504054223</v>
      </c>
      <c r="DC90" s="193"/>
      <c r="DE90" s="212" t="s">
        <v>114</v>
      </c>
      <c r="DF90" s="192"/>
      <c r="DG90" s="193"/>
      <c r="DH90" s="220">
        <v>0.81886862254654236</v>
      </c>
      <c r="DI90" s="193"/>
      <c r="DK90" s="212" t="s">
        <v>114</v>
      </c>
      <c r="DL90" s="192"/>
      <c r="DM90" s="193"/>
      <c r="DN90" s="220">
        <v>0.81835409328080533</v>
      </c>
      <c r="DO90" s="193"/>
      <c r="DQ90" s="212" t="s">
        <v>114</v>
      </c>
      <c r="DR90" s="192"/>
      <c r="DS90" s="193"/>
      <c r="DT90" s="220">
        <v>0.80761899172924179</v>
      </c>
      <c r="DU90" s="193"/>
      <c r="DW90" s="212" t="s">
        <v>114</v>
      </c>
      <c r="DX90" s="192"/>
      <c r="DY90" s="193"/>
      <c r="DZ90" s="220">
        <v>0.81587328412851989</v>
      </c>
      <c r="EA90" s="193"/>
      <c r="EC90" s="212" t="s">
        <v>114</v>
      </c>
      <c r="ED90" s="192"/>
      <c r="EE90" s="193"/>
      <c r="EF90" s="220">
        <v>0.83234100284351531</v>
      </c>
      <c r="EG90" s="193"/>
      <c r="EI90" s="212" t="s">
        <v>114</v>
      </c>
      <c r="EJ90" s="192"/>
      <c r="EK90" s="193"/>
      <c r="EL90" s="220">
        <v>0.85136432966103914</v>
      </c>
      <c r="EM90" s="193"/>
      <c r="EO90" s="212" t="s">
        <v>114</v>
      </c>
      <c r="EP90" s="192"/>
      <c r="EQ90" s="193"/>
      <c r="ER90" s="220">
        <v>0.84435494065609262</v>
      </c>
      <c r="ES90" s="193"/>
      <c r="EU90" s="212" t="s">
        <v>114</v>
      </c>
      <c r="EV90" s="192"/>
      <c r="EW90" s="193"/>
      <c r="EX90" s="220">
        <v>0.83833763311505582</v>
      </c>
      <c r="EY90" s="193"/>
      <c r="FA90" s="212" t="s">
        <v>114</v>
      </c>
      <c r="FB90" s="192"/>
      <c r="FC90" s="193"/>
      <c r="FD90" s="220">
        <v>0.85086640308214767</v>
      </c>
      <c r="FE90" s="193"/>
      <c r="FG90" s="212" t="s">
        <v>114</v>
      </c>
      <c r="FH90" s="192"/>
      <c r="FI90" s="193"/>
      <c r="FJ90" s="220">
        <v>0.84857446394123726</v>
      </c>
      <c r="FK90" s="193"/>
      <c r="FM90" s="212" t="s">
        <v>114</v>
      </c>
      <c r="FN90" s="192"/>
      <c r="FO90" s="193"/>
      <c r="FP90" s="220">
        <v>0.84997564807510462</v>
      </c>
      <c r="FQ90" s="193"/>
      <c r="FS90" s="212" t="s">
        <v>114</v>
      </c>
      <c r="FT90" s="192"/>
      <c r="FU90" s="193"/>
      <c r="FV90" s="220">
        <v>0.85292318977495651</v>
      </c>
      <c r="FW90" s="193"/>
      <c r="FY90" s="212" t="s">
        <v>114</v>
      </c>
      <c r="FZ90" s="192"/>
      <c r="GA90" s="193"/>
      <c r="GB90" s="220">
        <v>0.85617831144878831</v>
      </c>
      <c r="GC90" s="193"/>
      <c r="GE90" s="212" t="s">
        <v>114</v>
      </c>
      <c r="GF90" s="192"/>
      <c r="GG90" s="193"/>
      <c r="GH90" s="220">
        <v>0.83990900622864695</v>
      </c>
      <c r="GI90" s="193"/>
      <c r="GK90" s="212" t="s">
        <v>114</v>
      </c>
      <c r="GL90" s="192"/>
      <c r="GM90" s="193"/>
      <c r="GN90" s="220">
        <v>0.8168144986036836</v>
      </c>
      <c r="GO90" s="193"/>
      <c r="GQ90" s="212" t="s">
        <v>114</v>
      </c>
      <c r="GR90" s="192"/>
      <c r="GS90" s="193"/>
      <c r="GT90" s="220">
        <v>0.80016304477407274</v>
      </c>
      <c r="GU90" s="193"/>
      <c r="GW90" s="212" t="s">
        <v>114</v>
      </c>
      <c r="GX90" s="192"/>
      <c r="GY90" s="193"/>
      <c r="GZ90" s="220">
        <v>0.79832693172999936</v>
      </c>
      <c r="HA90" s="193"/>
      <c r="HC90" s="212" t="s">
        <v>114</v>
      </c>
      <c r="HD90" s="192"/>
      <c r="HE90" s="193"/>
      <c r="HF90" s="220">
        <v>0.78227410672782982</v>
      </c>
      <c r="HG90" s="193"/>
      <c r="HI90" s="212" t="s">
        <v>114</v>
      </c>
      <c r="HJ90" s="192"/>
      <c r="HK90" s="193"/>
      <c r="HL90" s="220">
        <v>0.75660179136005168</v>
      </c>
      <c r="HM90" s="193"/>
      <c r="HO90" s="212" t="s">
        <v>114</v>
      </c>
      <c r="HP90" s="192"/>
      <c r="HQ90" s="193"/>
      <c r="HR90" s="220">
        <v>0.73472810841069791</v>
      </c>
      <c r="HS90" s="193"/>
      <c r="HU90" s="212" t="s">
        <v>114</v>
      </c>
      <c r="HV90" s="192"/>
      <c r="HW90" s="193"/>
      <c r="HX90" s="220">
        <v>0.74347928646837247</v>
      </c>
      <c r="HY90" s="193"/>
      <c r="IA90" s="212" t="s">
        <v>114</v>
      </c>
      <c r="IB90" s="192"/>
      <c r="IC90" s="193"/>
      <c r="ID90" s="220">
        <v>0.72192479988117042</v>
      </c>
      <c r="IE90" s="193"/>
      <c r="IG90" s="212" t="s">
        <v>114</v>
      </c>
      <c r="IH90" s="192"/>
      <c r="II90" s="193"/>
      <c r="IJ90" s="220">
        <v>0.69029508416170604</v>
      </c>
      <c r="IK90" s="193"/>
      <c r="IM90" s="212" t="s">
        <v>114</v>
      </c>
      <c r="IN90" s="192"/>
      <c r="IO90" s="193"/>
      <c r="IP90" s="220">
        <v>0.68694985037567269</v>
      </c>
      <c r="IQ90" s="193"/>
      <c r="IS90" s="212" t="s">
        <v>114</v>
      </c>
      <c r="IT90" s="192"/>
      <c r="IU90" s="193"/>
      <c r="IV90" s="220">
        <v>0.69128433687401269</v>
      </c>
      <c r="IW90" s="193"/>
      <c r="IY90" s="212" t="s">
        <v>114</v>
      </c>
      <c r="IZ90" s="192"/>
      <c r="JA90" s="193"/>
      <c r="JB90" s="220">
        <v>0.66845504487927343</v>
      </c>
      <c r="JC90" s="193"/>
      <c r="JE90" s="212" t="s">
        <v>114</v>
      </c>
      <c r="JF90" s="192"/>
      <c r="JG90" s="193"/>
      <c r="JH90" s="220">
        <v>0</v>
      </c>
      <c r="JI90" s="193"/>
      <c r="JK90" s="212" t="s">
        <v>114</v>
      </c>
      <c r="JL90" s="192"/>
      <c r="JM90" s="193"/>
      <c r="JN90" s="220">
        <v>0</v>
      </c>
      <c r="JO90" s="193"/>
      <c r="JQ90" s="212" t="s">
        <v>114</v>
      </c>
      <c r="JR90" s="192"/>
      <c r="JS90" s="193"/>
      <c r="JT90" s="220">
        <v>0</v>
      </c>
      <c r="JU90" s="193"/>
      <c r="JW90" s="212" t="s">
        <v>114</v>
      </c>
      <c r="JX90" s="192"/>
      <c r="JY90" s="193"/>
      <c r="JZ90" s="220">
        <v>0</v>
      </c>
      <c r="KA90" s="193"/>
      <c r="KC90" s="216" t="s">
        <v>114</v>
      </c>
      <c r="KD90" s="209"/>
      <c r="KE90" s="208"/>
      <c r="KF90" s="221">
        <v>0</v>
      </c>
      <c r="KG90" s="208"/>
      <c r="KI90" s="216" t="s">
        <v>114</v>
      </c>
      <c r="KJ90" s="209"/>
      <c r="KK90" s="208"/>
      <c r="KL90" s="221">
        <v>0</v>
      </c>
      <c r="KM90" s="208"/>
      <c r="KO90" s="216" t="s">
        <v>114</v>
      </c>
      <c r="KP90" s="209"/>
      <c r="KQ90" s="208"/>
      <c r="KR90" s="221">
        <v>0</v>
      </c>
      <c r="KS90" s="208"/>
      <c r="KU90" s="216" t="s">
        <v>114</v>
      </c>
      <c r="KV90" s="209"/>
      <c r="KW90" s="208"/>
      <c r="KX90" s="221">
        <v>0</v>
      </c>
      <c r="KY90" s="208"/>
      <c r="LA90" s="216" t="s">
        <v>114</v>
      </c>
      <c r="LB90" s="209"/>
      <c r="LC90" s="208"/>
      <c r="LD90" s="221">
        <v>0</v>
      </c>
      <c r="LE90" s="208"/>
      <c r="LG90" s="216" t="s">
        <v>114</v>
      </c>
      <c r="LH90" s="209"/>
      <c r="LI90" s="208"/>
      <c r="LJ90" s="221">
        <v>0</v>
      </c>
      <c r="LK90" s="208"/>
      <c r="LM90" s="216" t="s">
        <v>114</v>
      </c>
      <c r="LN90" s="209"/>
      <c r="LO90" s="208"/>
      <c r="LP90" s="221">
        <v>0</v>
      </c>
      <c r="LQ90" s="208"/>
      <c r="LS90" s="216" t="s">
        <v>114</v>
      </c>
      <c r="LT90" s="209"/>
      <c r="LU90" s="208"/>
      <c r="LV90" s="221">
        <v>0</v>
      </c>
      <c r="LW90" s="208"/>
      <c r="LY90" s="216" t="s">
        <v>114</v>
      </c>
      <c r="LZ90" s="209"/>
      <c r="MA90" s="208"/>
      <c r="MB90" s="221">
        <v>0</v>
      </c>
      <c r="MC90" s="208"/>
      <c r="ME90" s="216" t="s">
        <v>114</v>
      </c>
      <c r="MF90" s="209"/>
      <c r="MG90" s="208"/>
      <c r="MH90" s="221">
        <v>0</v>
      </c>
      <c r="MI90" s="208"/>
      <c r="MK90" s="216" t="s">
        <v>114</v>
      </c>
      <c r="ML90" s="209"/>
      <c r="MM90" s="208"/>
      <c r="MN90" s="221">
        <v>0</v>
      </c>
      <c r="MO90" s="208"/>
      <c r="MQ90" s="216" t="s">
        <v>114</v>
      </c>
      <c r="MR90" s="209"/>
      <c r="MS90" s="208"/>
      <c r="MT90" s="221">
        <v>0</v>
      </c>
      <c r="MU90" s="208"/>
      <c r="MW90" s="216" t="s">
        <v>114</v>
      </c>
      <c r="MX90" s="209"/>
      <c r="MY90" s="208"/>
      <c r="MZ90" s="221">
        <v>0</v>
      </c>
      <c r="NA90" s="208"/>
    </row>
    <row r="91" spans="1:365" s="186" customFormat="1" ht="18" x14ac:dyDescent="0.35">
      <c r="A91" s="193"/>
      <c r="B91" s="192"/>
      <c r="C91" s="193"/>
      <c r="D91" s="194"/>
      <c r="E91" s="193"/>
      <c r="G91" s="193"/>
      <c r="H91" s="192"/>
      <c r="I91" s="193"/>
      <c r="J91" s="194"/>
      <c r="K91" s="193"/>
      <c r="M91" s="193"/>
      <c r="N91" s="192"/>
      <c r="O91" s="193"/>
      <c r="P91" s="194"/>
      <c r="Q91" s="193"/>
      <c r="S91" s="193"/>
      <c r="T91" s="192"/>
      <c r="U91" s="193"/>
      <c r="V91" s="194"/>
      <c r="W91" s="193"/>
      <c r="Y91" s="193"/>
      <c r="Z91" s="192"/>
      <c r="AA91" s="193"/>
      <c r="AB91" s="194"/>
      <c r="AC91" s="193"/>
      <c r="AE91" s="193"/>
      <c r="AF91" s="192"/>
      <c r="AG91" s="193"/>
      <c r="AH91" s="194"/>
      <c r="AI91" s="193"/>
      <c r="AK91" s="193"/>
      <c r="AL91" s="192"/>
      <c r="AM91" s="193"/>
      <c r="AN91" s="194"/>
      <c r="AO91" s="193"/>
      <c r="AQ91" s="193"/>
      <c r="AR91" s="192"/>
      <c r="AS91" s="193"/>
      <c r="AT91" s="194"/>
      <c r="AU91" s="193"/>
      <c r="AW91" s="193"/>
      <c r="AX91" s="192"/>
      <c r="AY91" s="193"/>
      <c r="AZ91" s="194"/>
      <c r="BA91" s="193"/>
      <c r="BC91" s="193"/>
      <c r="BD91" s="192"/>
      <c r="BE91" s="193"/>
      <c r="BF91" s="194"/>
      <c r="BG91" s="193"/>
      <c r="BI91" s="193"/>
      <c r="BJ91" s="192"/>
      <c r="BK91" s="193"/>
      <c r="BL91" s="194"/>
      <c r="BM91" s="193"/>
      <c r="BO91" s="193"/>
      <c r="BP91" s="192"/>
      <c r="BQ91" s="193"/>
      <c r="BR91" s="194"/>
      <c r="BS91" s="193"/>
      <c r="BU91" s="193"/>
      <c r="BV91" s="192"/>
      <c r="BW91" s="193"/>
      <c r="BX91" s="194"/>
      <c r="BY91" s="193"/>
      <c r="BZ91" s="193"/>
      <c r="CA91" s="193"/>
      <c r="CB91" s="192"/>
      <c r="CC91" s="193"/>
      <c r="CD91" s="194"/>
      <c r="CE91" s="193"/>
      <c r="CG91" s="193"/>
      <c r="CH91" s="192"/>
      <c r="CI91" s="193"/>
      <c r="CJ91" s="194"/>
      <c r="CK91" s="193"/>
      <c r="CM91" s="193"/>
      <c r="CN91" s="192"/>
      <c r="CO91" s="193"/>
      <c r="CP91" s="194"/>
      <c r="CQ91" s="193"/>
      <c r="CS91" s="193"/>
      <c r="CT91" s="192"/>
      <c r="CU91" s="193"/>
      <c r="CV91" s="194"/>
      <c r="CW91" s="193"/>
      <c r="CY91" s="193"/>
      <c r="CZ91" s="192"/>
      <c r="DA91" s="193"/>
      <c r="DB91" s="194"/>
      <c r="DC91" s="193"/>
      <c r="DE91" s="193"/>
      <c r="DF91" s="192"/>
      <c r="DG91" s="193"/>
      <c r="DH91" s="194"/>
      <c r="DI91" s="193"/>
      <c r="DK91" s="193"/>
      <c r="DL91" s="192"/>
      <c r="DM91" s="193"/>
      <c r="DN91" s="194"/>
      <c r="DO91" s="193"/>
      <c r="DQ91" s="193"/>
      <c r="DR91" s="192"/>
      <c r="DS91" s="193"/>
      <c r="DT91" s="194"/>
      <c r="DU91" s="193"/>
      <c r="DW91" s="193"/>
      <c r="DX91" s="192"/>
      <c r="DY91" s="193"/>
      <c r="DZ91" s="194"/>
      <c r="EA91" s="193"/>
      <c r="EC91" s="193"/>
      <c r="ED91" s="192"/>
      <c r="EE91" s="193"/>
      <c r="EF91" s="194"/>
      <c r="EG91" s="193"/>
      <c r="EI91" s="193"/>
      <c r="EJ91" s="192"/>
      <c r="EK91" s="193"/>
      <c r="EL91" s="194"/>
      <c r="EM91" s="193"/>
      <c r="EO91" s="193"/>
      <c r="EP91" s="192"/>
      <c r="EQ91" s="193"/>
      <c r="ER91" s="194"/>
      <c r="ES91" s="193"/>
      <c r="EU91" s="193"/>
      <c r="EV91" s="192"/>
      <c r="EW91" s="193"/>
      <c r="EX91" s="194"/>
      <c r="EY91" s="193"/>
      <c r="FA91" s="193"/>
      <c r="FB91" s="192"/>
      <c r="FC91" s="193"/>
      <c r="FD91" s="194"/>
      <c r="FE91" s="193"/>
      <c r="FG91" s="193"/>
      <c r="FH91" s="192"/>
      <c r="FI91" s="193"/>
      <c r="FJ91" s="194"/>
      <c r="FK91" s="193"/>
      <c r="FM91" s="193"/>
      <c r="FN91" s="192"/>
      <c r="FO91" s="193"/>
      <c r="FP91" s="194"/>
      <c r="FQ91" s="193"/>
      <c r="FS91" s="193"/>
      <c r="FT91" s="192"/>
      <c r="FU91" s="193"/>
      <c r="FV91" s="194"/>
      <c r="FW91" s="193"/>
      <c r="FY91" s="193"/>
      <c r="FZ91" s="192"/>
      <c r="GA91" s="193"/>
      <c r="GB91" s="194"/>
      <c r="GC91" s="193"/>
      <c r="GE91" s="193"/>
      <c r="GF91" s="192"/>
      <c r="GG91" s="193"/>
      <c r="GH91" s="194"/>
      <c r="GI91" s="193"/>
      <c r="GK91" s="193"/>
      <c r="GL91" s="192"/>
      <c r="GM91" s="193"/>
      <c r="GN91" s="194"/>
      <c r="GO91" s="193"/>
      <c r="GQ91" s="193"/>
      <c r="GR91" s="192"/>
      <c r="GS91" s="193"/>
      <c r="GT91" s="194"/>
      <c r="GU91" s="193"/>
      <c r="GW91" s="193"/>
      <c r="GX91" s="192"/>
      <c r="GY91" s="193"/>
      <c r="GZ91" s="194"/>
      <c r="HA91" s="193"/>
      <c r="HC91" s="193"/>
      <c r="HD91" s="192"/>
      <c r="HE91" s="193"/>
      <c r="HF91" s="194"/>
      <c r="HG91" s="193"/>
      <c r="HI91" s="193"/>
      <c r="HJ91" s="192"/>
      <c r="HK91" s="193"/>
      <c r="HL91" s="194"/>
      <c r="HM91" s="193"/>
      <c r="HO91" s="193"/>
      <c r="HP91" s="192"/>
      <c r="HQ91" s="193"/>
      <c r="HR91" s="194"/>
      <c r="HS91" s="193"/>
      <c r="HU91" s="193"/>
      <c r="HV91" s="192"/>
      <c r="HW91" s="193"/>
      <c r="HX91" s="194"/>
      <c r="HY91" s="193"/>
      <c r="IA91" s="193"/>
      <c r="IB91" s="192"/>
      <c r="IC91" s="193"/>
      <c r="ID91" s="194"/>
      <c r="IE91" s="193"/>
      <c r="IG91" s="193"/>
      <c r="IH91" s="192"/>
      <c r="II91" s="193"/>
      <c r="IJ91" s="194"/>
      <c r="IK91" s="193"/>
      <c r="IM91" s="193"/>
      <c r="IN91" s="192"/>
      <c r="IO91" s="193"/>
      <c r="IP91" s="194"/>
      <c r="IQ91" s="193"/>
      <c r="IS91" s="193"/>
      <c r="IT91" s="192"/>
      <c r="IU91" s="193"/>
      <c r="IV91" s="194"/>
      <c r="IW91" s="193"/>
      <c r="IY91" s="193"/>
      <c r="IZ91" s="192"/>
      <c r="JA91" s="193"/>
      <c r="JB91" s="194"/>
      <c r="JC91" s="193"/>
      <c r="JE91" s="193"/>
      <c r="JF91" s="192"/>
      <c r="JG91" s="193"/>
      <c r="JH91" s="194"/>
      <c r="JI91" s="193"/>
      <c r="JK91" s="193"/>
      <c r="JL91" s="192"/>
      <c r="JM91" s="193"/>
      <c r="JN91" s="194"/>
      <c r="JO91" s="193"/>
      <c r="JQ91" s="193"/>
      <c r="JR91" s="192"/>
      <c r="JS91" s="193"/>
      <c r="JT91" s="194"/>
      <c r="JU91" s="193"/>
      <c r="JW91" s="193"/>
      <c r="JX91" s="192"/>
      <c r="JY91" s="193"/>
      <c r="JZ91" s="194"/>
      <c r="KA91" s="193"/>
      <c r="KC91" s="208"/>
      <c r="KD91" s="209"/>
      <c r="KE91" s="208"/>
      <c r="KF91" s="211"/>
      <c r="KG91" s="208"/>
      <c r="KI91" s="208"/>
      <c r="KJ91" s="209"/>
      <c r="KK91" s="208"/>
      <c r="KL91" s="211"/>
      <c r="KM91" s="208"/>
      <c r="KO91" s="208"/>
      <c r="KP91" s="209"/>
      <c r="KQ91" s="208"/>
      <c r="KR91" s="211"/>
      <c r="KS91" s="208"/>
      <c r="KU91" s="208"/>
      <c r="KV91" s="209"/>
      <c r="KW91" s="208"/>
      <c r="KX91" s="211"/>
      <c r="KY91" s="208"/>
      <c r="LA91" s="208"/>
      <c r="LB91" s="209"/>
      <c r="LC91" s="208"/>
      <c r="LD91" s="211"/>
      <c r="LE91" s="208"/>
      <c r="LG91" s="208"/>
      <c r="LH91" s="209"/>
      <c r="LI91" s="208"/>
      <c r="LJ91" s="211"/>
      <c r="LK91" s="208"/>
      <c r="LM91" s="208"/>
      <c r="LN91" s="209"/>
      <c r="LO91" s="208"/>
      <c r="LP91" s="211"/>
      <c r="LQ91" s="208"/>
      <c r="LS91" s="208"/>
      <c r="LT91" s="209"/>
      <c r="LU91" s="208"/>
      <c r="LV91" s="211"/>
      <c r="LW91" s="208"/>
      <c r="LY91" s="208"/>
      <c r="LZ91" s="209"/>
      <c r="MA91" s="208"/>
      <c r="MB91" s="211"/>
      <c r="MC91" s="208"/>
      <c r="ME91" s="208"/>
      <c r="MF91" s="209"/>
      <c r="MG91" s="208"/>
      <c r="MH91" s="211"/>
      <c r="MI91" s="208"/>
      <c r="MK91" s="208"/>
      <c r="ML91" s="209"/>
      <c r="MM91" s="208"/>
      <c r="MN91" s="211"/>
      <c r="MO91" s="208"/>
      <c r="MQ91" s="208"/>
      <c r="MR91" s="209"/>
      <c r="MS91" s="208"/>
      <c r="MT91" s="211"/>
      <c r="MU91" s="208"/>
      <c r="MW91" s="208"/>
      <c r="MX91" s="209"/>
      <c r="MY91" s="208"/>
      <c r="MZ91" s="211"/>
      <c r="NA91" s="208"/>
    </row>
    <row r="92" spans="1:365" s="186" customFormat="1" ht="18" x14ac:dyDescent="0.35">
      <c r="A92" s="193"/>
      <c r="B92" s="192"/>
      <c r="C92" s="193"/>
      <c r="D92" s="194"/>
      <c r="E92" s="193"/>
      <c r="G92" s="193"/>
      <c r="H92" s="192"/>
      <c r="I92" s="193"/>
      <c r="J92" s="194"/>
      <c r="K92" s="193"/>
      <c r="M92" s="193"/>
      <c r="N92" s="192"/>
      <c r="O92" s="193"/>
      <c r="P92" s="194"/>
      <c r="Q92" s="193"/>
      <c r="S92" s="193"/>
      <c r="T92" s="192"/>
      <c r="U92" s="193"/>
      <c r="V92" s="194"/>
      <c r="W92" s="193"/>
      <c r="Y92" s="193"/>
      <c r="Z92" s="192"/>
      <c r="AA92" s="193"/>
      <c r="AB92" s="194"/>
      <c r="AC92" s="193"/>
      <c r="AE92" s="193"/>
      <c r="AF92" s="192"/>
      <c r="AG92" s="193"/>
      <c r="AH92" s="194"/>
      <c r="AI92" s="193"/>
      <c r="AK92" s="193"/>
      <c r="AL92" s="192"/>
      <c r="AM92" s="193"/>
      <c r="AN92" s="194"/>
      <c r="AO92" s="193"/>
      <c r="AQ92" s="193"/>
      <c r="AR92" s="192"/>
      <c r="AS92" s="193"/>
      <c r="AT92" s="194"/>
      <c r="AU92" s="193"/>
      <c r="AW92" s="193"/>
      <c r="AX92" s="192"/>
      <c r="AY92" s="193"/>
      <c r="AZ92" s="194"/>
      <c r="BA92" s="193"/>
      <c r="BC92" s="193"/>
      <c r="BD92" s="192"/>
      <c r="BE92" s="193"/>
      <c r="BF92" s="194"/>
      <c r="BG92" s="193"/>
      <c r="BI92" s="193"/>
      <c r="BJ92" s="192"/>
      <c r="BK92" s="193"/>
      <c r="BL92" s="194"/>
      <c r="BM92" s="193"/>
      <c r="BO92" s="193"/>
      <c r="BP92" s="192"/>
      <c r="BQ92" s="193"/>
      <c r="BR92" s="194"/>
      <c r="BS92" s="193"/>
      <c r="BU92" s="193"/>
      <c r="BV92" s="192"/>
      <c r="BW92" s="193"/>
      <c r="BX92" s="194"/>
      <c r="BY92" s="193"/>
      <c r="BZ92" s="193"/>
      <c r="CA92" s="193"/>
      <c r="CB92" s="192"/>
      <c r="CC92" s="193"/>
      <c r="CD92" s="194"/>
      <c r="CE92" s="193"/>
      <c r="CG92" s="193"/>
      <c r="CH92" s="192"/>
      <c r="CI92" s="193"/>
      <c r="CJ92" s="194"/>
      <c r="CK92" s="193"/>
      <c r="CM92" s="193"/>
      <c r="CN92" s="192"/>
      <c r="CO92" s="193"/>
      <c r="CP92" s="194"/>
      <c r="CQ92" s="193"/>
      <c r="CS92" s="193"/>
      <c r="CT92" s="192"/>
      <c r="CU92" s="193"/>
      <c r="CV92" s="194"/>
      <c r="CW92" s="193"/>
      <c r="CY92" s="193"/>
      <c r="CZ92" s="192"/>
      <c r="DA92" s="193"/>
      <c r="DB92" s="194"/>
      <c r="DC92" s="193"/>
      <c r="DE92" s="193"/>
      <c r="DF92" s="192"/>
      <c r="DG92" s="193"/>
      <c r="DH92" s="194"/>
      <c r="DI92" s="193"/>
      <c r="DK92" s="193"/>
      <c r="DL92" s="192"/>
      <c r="DM92" s="193"/>
      <c r="DN92" s="194"/>
      <c r="DO92" s="193"/>
      <c r="DQ92" s="193"/>
      <c r="DR92" s="192"/>
      <c r="DS92" s="193"/>
      <c r="DT92" s="194"/>
      <c r="DU92" s="193"/>
      <c r="DW92" s="193"/>
      <c r="DX92" s="192"/>
      <c r="DY92" s="193"/>
      <c r="DZ92" s="194"/>
      <c r="EA92" s="193"/>
      <c r="EC92" s="193"/>
      <c r="ED92" s="192"/>
      <c r="EE92" s="193"/>
      <c r="EF92" s="194"/>
      <c r="EG92" s="193"/>
      <c r="EI92" s="193"/>
      <c r="EJ92" s="192"/>
      <c r="EK92" s="193"/>
      <c r="EL92" s="194"/>
      <c r="EM92" s="193"/>
      <c r="EO92" s="193"/>
      <c r="EP92" s="192"/>
      <c r="EQ92" s="193"/>
      <c r="ER92" s="194"/>
      <c r="ES92" s="193"/>
      <c r="EU92" s="193"/>
      <c r="EV92" s="192"/>
      <c r="EW92" s="193"/>
      <c r="EX92" s="194"/>
      <c r="EY92" s="193"/>
      <c r="FA92" s="193"/>
      <c r="FB92" s="192"/>
      <c r="FC92" s="193"/>
      <c r="FD92" s="194"/>
      <c r="FE92" s="193"/>
      <c r="FG92" s="193"/>
      <c r="FH92" s="192"/>
      <c r="FI92" s="193"/>
      <c r="FJ92" s="194"/>
      <c r="FK92" s="193"/>
      <c r="FM92" s="193"/>
      <c r="FN92" s="192"/>
      <c r="FO92" s="193"/>
      <c r="FP92" s="194"/>
      <c r="FQ92" s="193"/>
      <c r="FS92" s="193"/>
      <c r="FT92" s="192"/>
      <c r="FU92" s="193"/>
      <c r="FV92" s="194"/>
      <c r="FW92" s="193"/>
      <c r="FY92" s="193"/>
      <c r="FZ92" s="192"/>
      <c r="GA92" s="193"/>
      <c r="GB92" s="194"/>
      <c r="GC92" s="193"/>
      <c r="GE92" s="193"/>
      <c r="GF92" s="192"/>
      <c r="GG92" s="193"/>
      <c r="GH92" s="194"/>
      <c r="GI92" s="193"/>
      <c r="GK92" s="193"/>
      <c r="GL92" s="192"/>
      <c r="GM92" s="193"/>
      <c r="GN92" s="194"/>
      <c r="GO92" s="193"/>
      <c r="GQ92" s="193"/>
      <c r="GR92" s="192"/>
      <c r="GS92" s="193"/>
      <c r="GT92" s="194"/>
      <c r="GU92" s="193"/>
      <c r="GW92" s="193"/>
      <c r="GX92" s="192"/>
      <c r="GY92" s="193"/>
      <c r="GZ92" s="194"/>
      <c r="HA92" s="193"/>
      <c r="HC92" s="193"/>
      <c r="HD92" s="192"/>
      <c r="HE92" s="193"/>
      <c r="HF92" s="194"/>
      <c r="HG92" s="193"/>
      <c r="HI92" s="193"/>
      <c r="HJ92" s="192"/>
      <c r="HK92" s="193"/>
      <c r="HL92" s="194"/>
      <c r="HM92" s="193"/>
      <c r="HO92" s="193"/>
      <c r="HP92" s="192"/>
      <c r="HQ92" s="193"/>
      <c r="HR92" s="194"/>
      <c r="HS92" s="193"/>
      <c r="HU92" s="193"/>
      <c r="HV92" s="192"/>
      <c r="HW92" s="193"/>
      <c r="HX92" s="194"/>
      <c r="HY92" s="193"/>
      <c r="IA92" s="193"/>
      <c r="IB92" s="192"/>
      <c r="IC92" s="193"/>
      <c r="ID92" s="194"/>
      <c r="IE92" s="193"/>
      <c r="IG92" s="193"/>
      <c r="IH92" s="192"/>
      <c r="II92" s="193"/>
      <c r="IJ92" s="194"/>
      <c r="IK92" s="193"/>
      <c r="IM92" s="193"/>
      <c r="IN92" s="192"/>
      <c r="IO92" s="193"/>
      <c r="IP92" s="194"/>
      <c r="IQ92" s="193"/>
      <c r="IS92" s="193"/>
      <c r="IT92" s="192"/>
      <c r="IU92" s="193"/>
      <c r="IV92" s="194"/>
      <c r="IW92" s="193"/>
      <c r="IY92" s="193"/>
      <c r="IZ92" s="192"/>
      <c r="JA92" s="193"/>
      <c r="JB92" s="194"/>
      <c r="JC92" s="193"/>
      <c r="JE92" s="193"/>
      <c r="JF92" s="192"/>
      <c r="JG92" s="193"/>
      <c r="JH92" s="194"/>
      <c r="JI92" s="193"/>
      <c r="JK92" s="193"/>
      <c r="JL92" s="192"/>
      <c r="JM92" s="193"/>
      <c r="JN92" s="194"/>
      <c r="JO92" s="193"/>
      <c r="JQ92" s="193"/>
      <c r="JR92" s="192"/>
      <c r="JS92" s="193"/>
      <c r="JT92" s="194"/>
      <c r="JU92" s="193"/>
      <c r="JW92" s="193"/>
      <c r="JX92" s="192"/>
      <c r="JY92" s="193"/>
      <c r="JZ92" s="194"/>
      <c r="KA92" s="193"/>
      <c r="KC92" s="208"/>
      <c r="KD92" s="209"/>
      <c r="KE92" s="208"/>
      <c r="KF92" s="211"/>
      <c r="KG92" s="208"/>
      <c r="KI92" s="208"/>
      <c r="KJ92" s="209"/>
      <c r="KK92" s="208"/>
      <c r="KL92" s="211"/>
      <c r="KM92" s="208"/>
      <c r="KO92" s="208"/>
      <c r="KP92" s="209"/>
      <c r="KQ92" s="208"/>
      <c r="KR92" s="211"/>
      <c r="KS92" s="208"/>
      <c r="KU92" s="208"/>
      <c r="KV92" s="209"/>
      <c r="KW92" s="208"/>
      <c r="KX92" s="211"/>
      <c r="KY92" s="208"/>
      <c r="LA92" s="208"/>
      <c r="LB92" s="209"/>
      <c r="LC92" s="208"/>
      <c r="LD92" s="211"/>
      <c r="LE92" s="208"/>
      <c r="LG92" s="208"/>
      <c r="LH92" s="209"/>
      <c r="LI92" s="208"/>
      <c r="LJ92" s="211"/>
      <c r="LK92" s="208"/>
      <c r="LM92" s="208"/>
      <c r="LN92" s="209"/>
      <c r="LO92" s="208"/>
      <c r="LP92" s="211"/>
      <c r="LQ92" s="208"/>
      <c r="LS92" s="208"/>
      <c r="LT92" s="209"/>
      <c r="LU92" s="208"/>
      <c r="LV92" s="211"/>
      <c r="LW92" s="208"/>
      <c r="LY92" s="208"/>
      <c r="LZ92" s="209"/>
      <c r="MA92" s="208"/>
      <c r="MB92" s="211"/>
      <c r="MC92" s="208"/>
      <c r="ME92" s="208"/>
      <c r="MF92" s="209"/>
      <c r="MG92" s="208"/>
      <c r="MH92" s="211"/>
      <c r="MI92" s="208"/>
      <c r="MK92" s="208"/>
      <c r="ML92" s="209"/>
      <c r="MM92" s="208"/>
      <c r="MN92" s="211"/>
      <c r="MO92" s="208"/>
      <c r="MQ92" s="208"/>
      <c r="MR92" s="209"/>
      <c r="MS92" s="208"/>
      <c r="MT92" s="211"/>
      <c r="MU92" s="208"/>
      <c r="MW92" s="208"/>
      <c r="MX92" s="209"/>
      <c r="MY92" s="208"/>
      <c r="MZ92" s="211"/>
      <c r="NA92" s="208"/>
    </row>
    <row r="93" spans="1:365" s="186" customFormat="1" ht="18" x14ac:dyDescent="0.35">
      <c r="A93" s="191" t="s">
        <v>151</v>
      </c>
      <c r="B93" s="192"/>
      <c r="C93" s="193"/>
      <c r="D93" s="194"/>
      <c r="E93" s="193"/>
      <c r="G93" s="191" t="s">
        <v>151</v>
      </c>
      <c r="H93" s="192"/>
      <c r="I93" s="193"/>
      <c r="J93" s="194"/>
      <c r="K93" s="193"/>
      <c r="M93" s="191" t="s">
        <v>151</v>
      </c>
      <c r="N93" s="192"/>
      <c r="O93" s="193"/>
      <c r="P93" s="194"/>
      <c r="Q93" s="193"/>
      <c r="S93" s="191" t="s">
        <v>151</v>
      </c>
      <c r="T93" s="192"/>
      <c r="U93" s="193"/>
      <c r="V93" s="194"/>
      <c r="W93" s="193"/>
      <c r="Y93" s="191" t="s">
        <v>151</v>
      </c>
      <c r="Z93" s="192"/>
      <c r="AA93" s="193"/>
      <c r="AB93" s="194"/>
      <c r="AC93" s="193"/>
      <c r="AE93" s="191" t="s">
        <v>151</v>
      </c>
      <c r="AF93" s="192"/>
      <c r="AG93" s="193"/>
      <c r="AH93" s="194"/>
      <c r="AI93" s="193"/>
      <c r="AK93" s="191" t="s">
        <v>151</v>
      </c>
      <c r="AL93" s="192"/>
      <c r="AM93" s="193"/>
      <c r="AN93" s="194"/>
      <c r="AO93" s="193"/>
      <c r="AQ93" s="191" t="s">
        <v>151</v>
      </c>
      <c r="AR93" s="192"/>
      <c r="AS93" s="193"/>
      <c r="AT93" s="194"/>
      <c r="AU93" s="193"/>
      <c r="AW93" s="191" t="s">
        <v>151</v>
      </c>
      <c r="AX93" s="192"/>
      <c r="AY93" s="193"/>
      <c r="AZ93" s="194"/>
      <c r="BA93" s="193"/>
      <c r="BC93" s="191" t="s">
        <v>151</v>
      </c>
      <c r="BD93" s="192"/>
      <c r="BE93" s="193"/>
      <c r="BF93" s="194"/>
      <c r="BG93" s="193"/>
      <c r="BI93" s="191" t="s">
        <v>151</v>
      </c>
      <c r="BJ93" s="192"/>
      <c r="BK93" s="193"/>
      <c r="BL93" s="194"/>
      <c r="BM93" s="193"/>
      <c r="BO93" s="191" t="s">
        <v>151</v>
      </c>
      <c r="BP93" s="192"/>
      <c r="BQ93" s="193"/>
      <c r="BR93" s="194"/>
      <c r="BS93" s="193"/>
      <c r="BU93" s="191" t="s">
        <v>151</v>
      </c>
      <c r="BV93" s="192"/>
      <c r="BW93" s="193"/>
      <c r="BX93" s="194"/>
      <c r="BY93" s="193"/>
      <c r="BZ93" s="193"/>
      <c r="CA93" s="191" t="s">
        <v>151</v>
      </c>
      <c r="CB93" s="192"/>
      <c r="CC93" s="193"/>
      <c r="CD93" s="194"/>
      <c r="CE93" s="193"/>
      <c r="CG93" s="191" t="s">
        <v>151</v>
      </c>
      <c r="CH93" s="192"/>
      <c r="CI93" s="193"/>
      <c r="CJ93" s="194"/>
      <c r="CK93" s="193"/>
      <c r="CM93" s="191" t="s">
        <v>151</v>
      </c>
      <c r="CN93" s="192"/>
      <c r="CO93" s="193"/>
      <c r="CP93" s="194"/>
      <c r="CQ93" s="193"/>
      <c r="CS93" s="191" t="s">
        <v>151</v>
      </c>
      <c r="CT93" s="192"/>
      <c r="CU93" s="193"/>
      <c r="CV93" s="194"/>
      <c r="CW93" s="193"/>
      <c r="CY93" s="191" t="s">
        <v>151</v>
      </c>
      <c r="CZ93" s="192"/>
      <c r="DA93" s="193"/>
      <c r="DB93" s="194"/>
      <c r="DC93" s="193"/>
      <c r="DE93" s="191" t="s">
        <v>151</v>
      </c>
      <c r="DF93" s="192"/>
      <c r="DG93" s="193"/>
      <c r="DH93" s="194"/>
      <c r="DI93" s="193"/>
      <c r="DK93" s="191" t="s">
        <v>151</v>
      </c>
      <c r="DL93" s="192"/>
      <c r="DM93" s="193"/>
      <c r="DN93" s="194"/>
      <c r="DO93" s="193"/>
      <c r="DQ93" s="191" t="s">
        <v>151</v>
      </c>
      <c r="DR93" s="192"/>
      <c r="DS93" s="193"/>
      <c r="DT93" s="194"/>
      <c r="DU93" s="193"/>
      <c r="DW93" s="191" t="s">
        <v>151</v>
      </c>
      <c r="DX93" s="192"/>
      <c r="DY93" s="193"/>
      <c r="DZ93" s="194"/>
      <c r="EA93" s="193"/>
      <c r="EC93" s="191" t="s">
        <v>151</v>
      </c>
      <c r="ED93" s="192"/>
      <c r="EE93" s="193"/>
      <c r="EF93" s="194"/>
      <c r="EG93" s="193"/>
      <c r="EI93" s="191" t="s">
        <v>151</v>
      </c>
      <c r="EJ93" s="192"/>
      <c r="EK93" s="193"/>
      <c r="EL93" s="194"/>
      <c r="EM93" s="193"/>
      <c r="EO93" s="191" t="s">
        <v>151</v>
      </c>
      <c r="EP93" s="192"/>
      <c r="EQ93" s="193"/>
      <c r="ER93" s="194"/>
      <c r="ES93" s="193"/>
      <c r="EU93" s="191" t="s">
        <v>151</v>
      </c>
      <c r="EV93" s="192"/>
      <c r="EW93" s="193"/>
      <c r="EX93" s="194"/>
      <c r="EY93" s="193"/>
      <c r="FA93" s="191" t="s">
        <v>151</v>
      </c>
      <c r="FB93" s="192"/>
      <c r="FC93" s="193"/>
      <c r="FD93" s="194"/>
      <c r="FE93" s="193"/>
      <c r="FG93" s="191" t="s">
        <v>151</v>
      </c>
      <c r="FH93" s="192"/>
      <c r="FI93" s="193"/>
      <c r="FJ93" s="194"/>
      <c r="FK93" s="193"/>
      <c r="FM93" s="191" t="s">
        <v>151</v>
      </c>
      <c r="FN93" s="192"/>
      <c r="FO93" s="193"/>
      <c r="FP93" s="194"/>
      <c r="FQ93" s="193"/>
      <c r="FS93" s="191" t="s">
        <v>151</v>
      </c>
      <c r="FT93" s="192"/>
      <c r="FU93" s="193"/>
      <c r="FV93" s="194"/>
      <c r="FW93" s="193"/>
      <c r="FY93" s="191" t="s">
        <v>151</v>
      </c>
      <c r="FZ93" s="192"/>
      <c r="GA93" s="193"/>
      <c r="GB93" s="194"/>
      <c r="GC93" s="193"/>
      <c r="GE93" s="191" t="s">
        <v>151</v>
      </c>
      <c r="GF93" s="192"/>
      <c r="GG93" s="193"/>
      <c r="GH93" s="194"/>
      <c r="GI93" s="193"/>
      <c r="GK93" s="191" t="s">
        <v>151</v>
      </c>
      <c r="GL93" s="192"/>
      <c r="GM93" s="193"/>
      <c r="GN93" s="194"/>
      <c r="GO93" s="193"/>
      <c r="GQ93" s="191" t="s">
        <v>151</v>
      </c>
      <c r="GR93" s="192"/>
      <c r="GS93" s="193"/>
      <c r="GT93" s="194"/>
      <c r="GU93" s="193"/>
      <c r="GW93" s="191" t="s">
        <v>151</v>
      </c>
      <c r="GX93" s="192"/>
      <c r="GY93" s="193"/>
      <c r="GZ93" s="194"/>
      <c r="HA93" s="193"/>
      <c r="HC93" s="191" t="s">
        <v>151</v>
      </c>
      <c r="HD93" s="192"/>
      <c r="HE93" s="193"/>
      <c r="HF93" s="194"/>
      <c r="HG93" s="193"/>
      <c r="HI93" s="191" t="s">
        <v>151</v>
      </c>
      <c r="HJ93" s="192"/>
      <c r="HK93" s="193"/>
      <c r="HL93" s="194"/>
      <c r="HM93" s="193"/>
      <c r="HO93" s="191" t="s">
        <v>151</v>
      </c>
      <c r="HP93" s="192"/>
      <c r="HQ93" s="193"/>
      <c r="HR93" s="194"/>
      <c r="HS93" s="193"/>
      <c r="HU93" s="191" t="s">
        <v>151</v>
      </c>
      <c r="HV93" s="192"/>
      <c r="HW93" s="193"/>
      <c r="HX93" s="194"/>
      <c r="HY93" s="193"/>
      <c r="IA93" s="191" t="s">
        <v>151</v>
      </c>
      <c r="IB93" s="192"/>
      <c r="IC93" s="193"/>
      <c r="ID93" s="194"/>
      <c r="IE93" s="193"/>
      <c r="IG93" s="191" t="s">
        <v>151</v>
      </c>
      <c r="IH93" s="192"/>
      <c r="II93" s="193"/>
      <c r="IJ93" s="194"/>
      <c r="IK93" s="193"/>
      <c r="IM93" s="191" t="s">
        <v>151</v>
      </c>
      <c r="IN93" s="192"/>
      <c r="IO93" s="193"/>
      <c r="IP93" s="194"/>
      <c r="IQ93" s="193"/>
      <c r="IS93" s="191" t="s">
        <v>151</v>
      </c>
      <c r="IT93" s="192"/>
      <c r="IU93" s="193"/>
      <c r="IV93" s="194"/>
      <c r="IW93" s="193"/>
      <c r="IY93" s="191" t="s">
        <v>151</v>
      </c>
      <c r="IZ93" s="192"/>
      <c r="JA93" s="193"/>
      <c r="JB93" s="194"/>
      <c r="JC93" s="193"/>
      <c r="JE93" s="191" t="s">
        <v>151</v>
      </c>
      <c r="JF93" s="192"/>
      <c r="JG93" s="193"/>
      <c r="JH93" s="194"/>
      <c r="JI93" s="193"/>
      <c r="JK93" s="191" t="s">
        <v>151</v>
      </c>
      <c r="JL93" s="192"/>
      <c r="JM93" s="193"/>
      <c r="JN93" s="194"/>
      <c r="JO93" s="193"/>
      <c r="JQ93" s="191" t="s">
        <v>151</v>
      </c>
      <c r="JR93" s="192"/>
      <c r="JS93" s="193"/>
      <c r="JT93" s="194"/>
      <c r="JU93" s="193"/>
      <c r="JW93" s="191" t="s">
        <v>151</v>
      </c>
      <c r="JX93" s="192"/>
      <c r="JY93" s="193"/>
      <c r="JZ93" s="194"/>
      <c r="KA93" s="193"/>
      <c r="KC93" s="195" t="s">
        <v>151</v>
      </c>
      <c r="KD93" s="209"/>
      <c r="KE93" s="208"/>
      <c r="KF93" s="211"/>
      <c r="KG93" s="208"/>
      <c r="KI93" s="195" t="s">
        <v>151</v>
      </c>
      <c r="KJ93" s="209"/>
      <c r="KK93" s="208"/>
      <c r="KL93" s="211"/>
      <c r="KM93" s="208"/>
      <c r="KO93" s="195" t="s">
        <v>151</v>
      </c>
      <c r="KP93" s="209"/>
      <c r="KQ93" s="208"/>
      <c r="KR93" s="211"/>
      <c r="KS93" s="208"/>
      <c r="KU93" s="195" t="s">
        <v>151</v>
      </c>
      <c r="KV93" s="209"/>
      <c r="KW93" s="208"/>
      <c r="KX93" s="211"/>
      <c r="KY93" s="208"/>
      <c r="LA93" s="195" t="s">
        <v>151</v>
      </c>
      <c r="LB93" s="209"/>
      <c r="LC93" s="208"/>
      <c r="LD93" s="211"/>
      <c r="LE93" s="208"/>
      <c r="LG93" s="195" t="s">
        <v>151</v>
      </c>
      <c r="LH93" s="209"/>
      <c r="LI93" s="208"/>
      <c r="LJ93" s="211"/>
      <c r="LK93" s="208"/>
      <c r="LM93" s="195" t="s">
        <v>151</v>
      </c>
      <c r="LN93" s="209"/>
      <c r="LO93" s="208"/>
      <c r="LP93" s="211"/>
      <c r="LQ93" s="208"/>
      <c r="LS93" s="195" t="s">
        <v>151</v>
      </c>
      <c r="LT93" s="209"/>
      <c r="LU93" s="208"/>
      <c r="LV93" s="211"/>
      <c r="LW93" s="208"/>
      <c r="LY93" s="195" t="s">
        <v>151</v>
      </c>
      <c r="LZ93" s="209"/>
      <c r="MA93" s="208"/>
      <c r="MB93" s="211"/>
      <c r="MC93" s="208"/>
      <c r="ME93" s="195" t="s">
        <v>151</v>
      </c>
      <c r="MF93" s="209"/>
      <c r="MG93" s="208"/>
      <c r="MH93" s="211"/>
      <c r="MI93" s="208"/>
      <c r="MK93" s="195" t="s">
        <v>151</v>
      </c>
      <c r="ML93" s="209"/>
      <c r="MM93" s="208"/>
      <c r="MN93" s="211"/>
      <c r="MO93" s="208"/>
      <c r="MQ93" s="195" t="s">
        <v>151</v>
      </c>
      <c r="MR93" s="209"/>
      <c r="MS93" s="208"/>
      <c r="MT93" s="211"/>
      <c r="MU93" s="208"/>
      <c r="MW93" s="195" t="s">
        <v>151</v>
      </c>
      <c r="MX93" s="209"/>
      <c r="MY93" s="208"/>
      <c r="MZ93" s="211"/>
      <c r="NA93" s="208"/>
    </row>
    <row r="94" spans="1:365" s="186" customFormat="1" ht="18" x14ac:dyDescent="0.35">
      <c r="A94" s="193"/>
      <c r="B94" s="192"/>
      <c r="C94" s="193"/>
      <c r="D94" s="194"/>
      <c r="E94" s="193"/>
      <c r="G94" s="193"/>
      <c r="H94" s="192"/>
      <c r="I94" s="193"/>
      <c r="J94" s="194"/>
      <c r="K94" s="193"/>
      <c r="M94" s="193"/>
      <c r="N94" s="192"/>
      <c r="O94" s="193"/>
      <c r="P94" s="194"/>
      <c r="Q94" s="193"/>
      <c r="S94" s="193"/>
      <c r="T94" s="192"/>
      <c r="U94" s="193"/>
      <c r="V94" s="194"/>
      <c r="W94" s="193"/>
      <c r="Y94" s="193"/>
      <c r="Z94" s="192"/>
      <c r="AA94" s="193"/>
      <c r="AB94" s="194"/>
      <c r="AC94" s="193"/>
      <c r="AE94" s="193"/>
      <c r="AF94" s="192"/>
      <c r="AG94" s="193"/>
      <c r="AH94" s="194"/>
      <c r="AI94" s="193"/>
      <c r="AK94" s="193"/>
      <c r="AL94" s="192"/>
      <c r="AM94" s="193"/>
      <c r="AN94" s="194"/>
      <c r="AO94" s="193"/>
      <c r="AQ94" s="193"/>
      <c r="AR94" s="192"/>
      <c r="AS94" s="193"/>
      <c r="AT94" s="194"/>
      <c r="AU94" s="193"/>
      <c r="AW94" s="193"/>
      <c r="AX94" s="192"/>
      <c r="AY94" s="193"/>
      <c r="AZ94" s="194"/>
      <c r="BA94" s="193"/>
      <c r="BC94" s="193"/>
      <c r="BD94" s="192"/>
      <c r="BE94" s="193"/>
      <c r="BF94" s="194"/>
      <c r="BG94" s="193"/>
      <c r="BI94" s="193"/>
      <c r="BJ94" s="192"/>
      <c r="BK94" s="193"/>
      <c r="BL94" s="194"/>
      <c r="BM94" s="193"/>
      <c r="BO94" s="193"/>
      <c r="BP94" s="192"/>
      <c r="BQ94" s="193"/>
      <c r="BR94" s="194"/>
      <c r="BS94" s="193"/>
      <c r="BU94" s="193"/>
      <c r="BV94" s="192"/>
      <c r="BW94" s="193"/>
      <c r="BX94" s="194"/>
      <c r="BY94" s="193"/>
      <c r="BZ94" s="193"/>
      <c r="CA94" s="193"/>
      <c r="CB94" s="192"/>
      <c r="CC94" s="193"/>
      <c r="CD94" s="194"/>
      <c r="CE94" s="193"/>
      <c r="CG94" s="193"/>
      <c r="CH94" s="192"/>
      <c r="CI94" s="193"/>
      <c r="CJ94" s="194"/>
      <c r="CK94" s="193"/>
      <c r="CM94" s="193"/>
      <c r="CN94" s="192"/>
      <c r="CO94" s="193"/>
      <c r="CP94" s="194"/>
      <c r="CQ94" s="193"/>
      <c r="CS94" s="193"/>
      <c r="CT94" s="192"/>
      <c r="CU94" s="193"/>
      <c r="CV94" s="194"/>
      <c r="CW94" s="193"/>
      <c r="CY94" s="193"/>
      <c r="CZ94" s="192"/>
      <c r="DA94" s="193"/>
      <c r="DB94" s="194"/>
      <c r="DC94" s="193"/>
      <c r="DE94" s="193"/>
      <c r="DF94" s="192"/>
      <c r="DG94" s="193"/>
      <c r="DH94" s="194"/>
      <c r="DI94" s="193"/>
      <c r="DK94" s="193"/>
      <c r="DL94" s="192"/>
      <c r="DM94" s="193"/>
      <c r="DN94" s="194"/>
      <c r="DO94" s="193"/>
      <c r="DQ94" s="193"/>
      <c r="DR94" s="192"/>
      <c r="DS94" s="193"/>
      <c r="DT94" s="194"/>
      <c r="DU94" s="193"/>
      <c r="DW94" s="193"/>
      <c r="DX94" s="192"/>
      <c r="DY94" s="193"/>
      <c r="DZ94" s="194"/>
      <c r="EA94" s="193"/>
      <c r="EC94" s="193"/>
      <c r="ED94" s="192"/>
      <c r="EE94" s="193"/>
      <c r="EF94" s="194"/>
      <c r="EG94" s="193"/>
      <c r="EI94" s="193"/>
      <c r="EJ94" s="192"/>
      <c r="EK94" s="193"/>
      <c r="EL94" s="194"/>
      <c r="EM94" s="193"/>
      <c r="EO94" s="193"/>
      <c r="EP94" s="192"/>
      <c r="EQ94" s="193"/>
      <c r="ER94" s="194"/>
      <c r="ES94" s="193"/>
      <c r="EU94" s="193"/>
      <c r="EV94" s="192"/>
      <c r="EW94" s="193"/>
      <c r="EX94" s="194"/>
      <c r="EY94" s="193"/>
      <c r="FA94" s="193"/>
      <c r="FB94" s="192"/>
      <c r="FC94" s="193"/>
      <c r="FD94" s="194"/>
      <c r="FE94" s="193"/>
      <c r="FG94" s="193"/>
      <c r="FH94" s="192"/>
      <c r="FI94" s="193"/>
      <c r="FJ94" s="194"/>
      <c r="FK94" s="193"/>
      <c r="FM94" s="193"/>
      <c r="FN94" s="192"/>
      <c r="FO94" s="193"/>
      <c r="FP94" s="194"/>
      <c r="FQ94" s="193"/>
      <c r="FS94" s="193"/>
      <c r="FT94" s="192"/>
      <c r="FU94" s="193"/>
      <c r="FV94" s="194"/>
      <c r="FW94" s="193"/>
      <c r="FY94" s="193"/>
      <c r="FZ94" s="192"/>
      <c r="GA94" s="193"/>
      <c r="GB94" s="194"/>
      <c r="GC94" s="193"/>
      <c r="GE94" s="193"/>
      <c r="GF94" s="192"/>
      <c r="GG94" s="193"/>
      <c r="GH94" s="194"/>
      <c r="GI94" s="193"/>
      <c r="GK94" s="193"/>
      <c r="GL94" s="192"/>
      <c r="GM94" s="193"/>
      <c r="GN94" s="194"/>
      <c r="GO94" s="193"/>
      <c r="GQ94" s="193"/>
      <c r="GR94" s="192"/>
      <c r="GS94" s="193"/>
      <c r="GT94" s="194"/>
      <c r="GU94" s="193"/>
      <c r="GW94" s="193"/>
      <c r="GX94" s="192"/>
      <c r="GY94" s="193"/>
      <c r="GZ94" s="194"/>
      <c r="HA94" s="193"/>
      <c r="HC94" s="193"/>
      <c r="HD94" s="192"/>
      <c r="HE94" s="193"/>
      <c r="HF94" s="194"/>
      <c r="HG94" s="193"/>
      <c r="HI94" s="193"/>
      <c r="HJ94" s="192"/>
      <c r="HK94" s="193"/>
      <c r="HL94" s="194"/>
      <c r="HM94" s="193"/>
      <c r="HO94" s="193"/>
      <c r="HP94" s="192"/>
      <c r="HQ94" s="193"/>
      <c r="HR94" s="194"/>
      <c r="HS94" s="193"/>
      <c r="HU94" s="193"/>
      <c r="HV94" s="192"/>
      <c r="HW94" s="193"/>
      <c r="HX94" s="194"/>
      <c r="HY94" s="193"/>
      <c r="IA94" s="193"/>
      <c r="IB94" s="192"/>
      <c r="IC94" s="193"/>
      <c r="ID94" s="194"/>
      <c r="IE94" s="193"/>
      <c r="IG94" s="193"/>
      <c r="IH94" s="192"/>
      <c r="II94" s="193"/>
      <c r="IJ94" s="194"/>
      <c r="IK94" s="193"/>
      <c r="IM94" s="193"/>
      <c r="IN94" s="192"/>
      <c r="IO94" s="193"/>
      <c r="IP94" s="194"/>
      <c r="IQ94" s="193"/>
      <c r="IS94" s="193"/>
      <c r="IT94" s="192"/>
      <c r="IU94" s="193"/>
      <c r="IV94" s="194"/>
      <c r="IW94" s="193"/>
      <c r="IY94" s="193"/>
      <c r="IZ94" s="192"/>
      <c r="JA94" s="193"/>
      <c r="JB94" s="194"/>
      <c r="JC94" s="193"/>
      <c r="JE94" s="193"/>
      <c r="JF94" s="192"/>
      <c r="JG94" s="193"/>
      <c r="JH94" s="194"/>
      <c r="JI94" s="193"/>
      <c r="JK94" s="193"/>
      <c r="JL94" s="192"/>
      <c r="JM94" s="193"/>
      <c r="JN94" s="194"/>
      <c r="JO94" s="193"/>
      <c r="JQ94" s="193"/>
      <c r="JR94" s="192"/>
      <c r="JS94" s="193"/>
      <c r="JT94" s="194"/>
      <c r="JU94" s="193"/>
      <c r="JW94" s="193"/>
      <c r="JX94" s="192"/>
      <c r="JY94" s="193"/>
      <c r="JZ94" s="194"/>
      <c r="KA94" s="193"/>
      <c r="KC94" s="193"/>
      <c r="KD94" s="192"/>
      <c r="KE94" s="193"/>
      <c r="KF94" s="194"/>
      <c r="KG94" s="193"/>
      <c r="KI94" s="193"/>
      <c r="KJ94" s="192"/>
      <c r="KK94" s="193"/>
      <c r="KL94" s="194"/>
      <c r="KM94" s="193"/>
      <c r="KO94" s="193"/>
      <c r="KP94" s="192"/>
      <c r="KQ94" s="193"/>
      <c r="KR94" s="194"/>
      <c r="KS94" s="193"/>
      <c r="KU94" s="193"/>
      <c r="KV94" s="192"/>
      <c r="KW94" s="193"/>
      <c r="KX94" s="194"/>
      <c r="KY94" s="193"/>
      <c r="LA94" s="193"/>
      <c r="LB94" s="192"/>
      <c r="LC94" s="193"/>
      <c r="LD94" s="194"/>
      <c r="LE94" s="193"/>
      <c r="LG94" s="193"/>
      <c r="LH94" s="192"/>
      <c r="LI94" s="193"/>
      <c r="LJ94" s="194"/>
      <c r="LK94" s="193"/>
      <c r="LM94" s="193"/>
      <c r="LN94" s="192"/>
      <c r="LO94" s="193"/>
      <c r="LP94" s="194"/>
      <c r="LQ94" s="193"/>
      <c r="LS94" s="193"/>
      <c r="LT94" s="192"/>
      <c r="LU94" s="193"/>
      <c r="LV94" s="194"/>
      <c r="LW94" s="193"/>
      <c r="LY94" s="193"/>
      <c r="LZ94" s="192"/>
      <c r="MA94" s="193"/>
      <c r="MB94" s="194"/>
      <c r="MC94" s="193"/>
      <c r="ME94" s="193"/>
      <c r="MF94" s="192"/>
      <c r="MG94" s="193"/>
      <c r="MH94" s="194"/>
      <c r="MI94" s="193"/>
      <c r="MK94" s="193"/>
      <c r="ML94" s="192"/>
      <c r="MM94" s="193"/>
      <c r="MN94" s="194"/>
      <c r="MO94" s="193"/>
      <c r="MQ94" s="193"/>
      <c r="MR94" s="192"/>
      <c r="MS94" s="193"/>
      <c r="MT94" s="194"/>
      <c r="MU94" s="193"/>
      <c r="MW94" s="193"/>
      <c r="MX94" s="192"/>
      <c r="MY94" s="193"/>
      <c r="MZ94" s="194"/>
      <c r="NA94" s="193"/>
    </row>
    <row r="95" spans="1:365" ht="72" customHeight="1" x14ac:dyDescent="0.35">
      <c r="A95" s="199" t="s">
        <v>116</v>
      </c>
      <c r="B95" s="200" t="s">
        <v>111</v>
      </c>
      <c r="C95" s="201" t="s">
        <v>112</v>
      </c>
      <c r="D95" s="202" t="s">
        <v>113</v>
      </c>
      <c r="E95" s="201" t="s">
        <v>112</v>
      </c>
      <c r="G95" s="199" t="s">
        <v>116</v>
      </c>
      <c r="H95" s="200" t="s">
        <v>111</v>
      </c>
      <c r="I95" s="201" t="s">
        <v>112</v>
      </c>
      <c r="J95" s="202" t="s">
        <v>113</v>
      </c>
      <c r="K95" s="201" t="s">
        <v>112</v>
      </c>
      <c r="M95" s="199" t="s">
        <v>116</v>
      </c>
      <c r="N95" s="200" t="s">
        <v>111</v>
      </c>
      <c r="O95" s="201" t="s">
        <v>112</v>
      </c>
      <c r="P95" s="202" t="s">
        <v>113</v>
      </c>
      <c r="Q95" s="201" t="s">
        <v>112</v>
      </c>
      <c r="S95" s="199" t="s">
        <v>116</v>
      </c>
      <c r="T95" s="200" t="s">
        <v>111</v>
      </c>
      <c r="U95" s="201" t="s">
        <v>112</v>
      </c>
      <c r="V95" s="202" t="s">
        <v>113</v>
      </c>
      <c r="W95" s="201" t="s">
        <v>112</v>
      </c>
      <c r="Y95" s="199" t="s">
        <v>116</v>
      </c>
      <c r="Z95" s="200" t="s">
        <v>111</v>
      </c>
      <c r="AA95" s="201" t="s">
        <v>112</v>
      </c>
      <c r="AB95" s="202" t="s">
        <v>113</v>
      </c>
      <c r="AC95" s="201" t="s">
        <v>112</v>
      </c>
      <c r="AE95" s="199" t="s">
        <v>116</v>
      </c>
      <c r="AF95" s="200" t="s">
        <v>111</v>
      </c>
      <c r="AG95" s="201" t="s">
        <v>112</v>
      </c>
      <c r="AH95" s="202" t="s">
        <v>113</v>
      </c>
      <c r="AI95" s="201" t="s">
        <v>112</v>
      </c>
      <c r="AK95" s="199" t="s">
        <v>116</v>
      </c>
      <c r="AL95" s="200" t="s">
        <v>111</v>
      </c>
      <c r="AM95" s="201" t="s">
        <v>112</v>
      </c>
      <c r="AN95" s="202" t="s">
        <v>113</v>
      </c>
      <c r="AO95" s="201" t="s">
        <v>112</v>
      </c>
      <c r="AQ95" s="199" t="s">
        <v>116</v>
      </c>
      <c r="AR95" s="200" t="s">
        <v>111</v>
      </c>
      <c r="AS95" s="201" t="s">
        <v>112</v>
      </c>
      <c r="AT95" s="202" t="s">
        <v>113</v>
      </c>
      <c r="AU95" s="201" t="s">
        <v>112</v>
      </c>
      <c r="AW95" s="199" t="s">
        <v>116</v>
      </c>
      <c r="AX95" s="200" t="s">
        <v>111</v>
      </c>
      <c r="AY95" s="201" t="s">
        <v>112</v>
      </c>
      <c r="AZ95" s="202" t="s">
        <v>113</v>
      </c>
      <c r="BA95" s="201" t="s">
        <v>112</v>
      </c>
      <c r="BC95" s="199" t="s">
        <v>116</v>
      </c>
      <c r="BD95" s="200" t="s">
        <v>111</v>
      </c>
      <c r="BE95" s="201" t="s">
        <v>112</v>
      </c>
      <c r="BF95" s="202" t="s">
        <v>113</v>
      </c>
      <c r="BG95" s="201" t="s">
        <v>112</v>
      </c>
      <c r="BI95" s="199" t="s">
        <v>116</v>
      </c>
      <c r="BJ95" s="200" t="s">
        <v>111</v>
      </c>
      <c r="BK95" s="201" t="s">
        <v>112</v>
      </c>
      <c r="BL95" s="202" t="s">
        <v>113</v>
      </c>
      <c r="BM95" s="201" t="s">
        <v>112</v>
      </c>
      <c r="BO95" s="199" t="s">
        <v>116</v>
      </c>
      <c r="BP95" s="200" t="s">
        <v>111</v>
      </c>
      <c r="BQ95" s="201" t="s">
        <v>112</v>
      </c>
      <c r="BR95" s="202" t="s">
        <v>113</v>
      </c>
      <c r="BS95" s="201" t="s">
        <v>112</v>
      </c>
      <c r="BU95" s="199" t="s">
        <v>116</v>
      </c>
      <c r="BV95" s="200" t="s">
        <v>111</v>
      </c>
      <c r="BW95" s="201" t="s">
        <v>112</v>
      </c>
      <c r="BX95" s="202" t="s">
        <v>113</v>
      </c>
      <c r="BY95" s="201" t="s">
        <v>112</v>
      </c>
      <c r="BZ95" s="201"/>
      <c r="CA95" s="199" t="s">
        <v>116</v>
      </c>
      <c r="CB95" s="200" t="s">
        <v>111</v>
      </c>
      <c r="CC95" s="201" t="s">
        <v>112</v>
      </c>
      <c r="CD95" s="202" t="s">
        <v>113</v>
      </c>
      <c r="CE95" s="201" t="s">
        <v>112</v>
      </c>
      <c r="CG95" s="199" t="s">
        <v>116</v>
      </c>
      <c r="CH95" s="200" t="s">
        <v>111</v>
      </c>
      <c r="CI95" s="201" t="s">
        <v>112</v>
      </c>
      <c r="CJ95" s="202" t="s">
        <v>113</v>
      </c>
      <c r="CK95" s="201" t="s">
        <v>112</v>
      </c>
      <c r="CM95" s="199" t="s">
        <v>116</v>
      </c>
      <c r="CN95" s="200" t="s">
        <v>111</v>
      </c>
      <c r="CO95" s="201" t="s">
        <v>112</v>
      </c>
      <c r="CP95" s="202" t="s">
        <v>113</v>
      </c>
      <c r="CQ95" s="201" t="s">
        <v>112</v>
      </c>
      <c r="CS95" s="199" t="s">
        <v>116</v>
      </c>
      <c r="CT95" s="200" t="s">
        <v>111</v>
      </c>
      <c r="CU95" s="201" t="s">
        <v>112</v>
      </c>
      <c r="CV95" s="202" t="s">
        <v>113</v>
      </c>
      <c r="CW95" s="201" t="s">
        <v>112</v>
      </c>
      <c r="CY95" s="199" t="s">
        <v>116</v>
      </c>
      <c r="CZ95" s="200" t="s">
        <v>111</v>
      </c>
      <c r="DA95" s="201" t="s">
        <v>112</v>
      </c>
      <c r="DB95" s="202" t="s">
        <v>113</v>
      </c>
      <c r="DC95" s="201" t="s">
        <v>112</v>
      </c>
      <c r="DE95" s="199" t="s">
        <v>116</v>
      </c>
      <c r="DF95" s="200" t="s">
        <v>111</v>
      </c>
      <c r="DG95" s="201" t="s">
        <v>112</v>
      </c>
      <c r="DH95" s="202" t="s">
        <v>113</v>
      </c>
      <c r="DI95" s="201" t="s">
        <v>112</v>
      </c>
      <c r="DK95" s="199" t="s">
        <v>116</v>
      </c>
      <c r="DL95" s="200" t="s">
        <v>111</v>
      </c>
      <c r="DM95" s="201" t="s">
        <v>112</v>
      </c>
      <c r="DN95" s="202" t="s">
        <v>113</v>
      </c>
      <c r="DO95" s="201" t="s">
        <v>112</v>
      </c>
      <c r="DQ95" s="199" t="s">
        <v>116</v>
      </c>
      <c r="DR95" s="200" t="s">
        <v>111</v>
      </c>
      <c r="DS95" s="201" t="s">
        <v>112</v>
      </c>
      <c r="DT95" s="202" t="s">
        <v>113</v>
      </c>
      <c r="DU95" s="201" t="s">
        <v>112</v>
      </c>
      <c r="DW95" s="199" t="s">
        <v>116</v>
      </c>
      <c r="DX95" s="200" t="s">
        <v>111</v>
      </c>
      <c r="DY95" s="201" t="s">
        <v>112</v>
      </c>
      <c r="DZ95" s="202" t="s">
        <v>113</v>
      </c>
      <c r="EA95" s="201" t="s">
        <v>112</v>
      </c>
      <c r="EC95" s="199" t="s">
        <v>116</v>
      </c>
      <c r="ED95" s="200" t="s">
        <v>111</v>
      </c>
      <c r="EE95" s="201" t="s">
        <v>112</v>
      </c>
      <c r="EF95" s="202" t="s">
        <v>113</v>
      </c>
      <c r="EG95" s="201" t="s">
        <v>112</v>
      </c>
      <c r="EI95" s="199" t="s">
        <v>116</v>
      </c>
      <c r="EJ95" s="200" t="s">
        <v>111</v>
      </c>
      <c r="EK95" s="201" t="s">
        <v>112</v>
      </c>
      <c r="EL95" s="202" t="s">
        <v>113</v>
      </c>
      <c r="EM95" s="201" t="s">
        <v>112</v>
      </c>
      <c r="EO95" s="199" t="s">
        <v>116</v>
      </c>
      <c r="EP95" s="200" t="s">
        <v>111</v>
      </c>
      <c r="EQ95" s="201" t="s">
        <v>112</v>
      </c>
      <c r="ER95" s="202" t="s">
        <v>113</v>
      </c>
      <c r="ES95" s="201" t="s">
        <v>112</v>
      </c>
      <c r="EU95" s="199" t="s">
        <v>116</v>
      </c>
      <c r="EV95" s="200" t="s">
        <v>111</v>
      </c>
      <c r="EW95" s="201" t="s">
        <v>112</v>
      </c>
      <c r="EX95" s="202" t="s">
        <v>113</v>
      </c>
      <c r="EY95" s="201" t="s">
        <v>112</v>
      </c>
      <c r="FA95" s="199" t="s">
        <v>116</v>
      </c>
      <c r="FB95" s="200" t="s">
        <v>111</v>
      </c>
      <c r="FC95" s="201" t="s">
        <v>112</v>
      </c>
      <c r="FD95" s="202" t="s">
        <v>113</v>
      </c>
      <c r="FE95" s="201" t="s">
        <v>112</v>
      </c>
      <c r="FG95" s="199" t="s">
        <v>116</v>
      </c>
      <c r="FH95" s="200" t="s">
        <v>111</v>
      </c>
      <c r="FI95" s="201" t="s">
        <v>112</v>
      </c>
      <c r="FJ95" s="202" t="s">
        <v>113</v>
      </c>
      <c r="FK95" s="201" t="s">
        <v>112</v>
      </c>
      <c r="FM95" s="199" t="s">
        <v>116</v>
      </c>
      <c r="FN95" s="200" t="s">
        <v>111</v>
      </c>
      <c r="FO95" s="201" t="s">
        <v>112</v>
      </c>
      <c r="FP95" s="202" t="s">
        <v>113</v>
      </c>
      <c r="FQ95" s="201" t="s">
        <v>112</v>
      </c>
      <c r="FS95" s="199" t="s">
        <v>116</v>
      </c>
      <c r="FT95" s="200" t="s">
        <v>111</v>
      </c>
      <c r="FU95" s="201" t="s">
        <v>112</v>
      </c>
      <c r="FV95" s="202" t="s">
        <v>113</v>
      </c>
      <c r="FW95" s="201" t="s">
        <v>112</v>
      </c>
      <c r="FY95" s="199" t="s">
        <v>116</v>
      </c>
      <c r="FZ95" s="200" t="s">
        <v>111</v>
      </c>
      <c r="GA95" s="201" t="s">
        <v>112</v>
      </c>
      <c r="GB95" s="202" t="s">
        <v>113</v>
      </c>
      <c r="GC95" s="201" t="s">
        <v>112</v>
      </c>
      <c r="GE95" s="199" t="s">
        <v>116</v>
      </c>
      <c r="GF95" s="200" t="s">
        <v>111</v>
      </c>
      <c r="GG95" s="201" t="s">
        <v>112</v>
      </c>
      <c r="GH95" s="202" t="s">
        <v>113</v>
      </c>
      <c r="GI95" s="201" t="s">
        <v>112</v>
      </c>
      <c r="GK95" s="199" t="s">
        <v>116</v>
      </c>
      <c r="GL95" s="200" t="s">
        <v>111</v>
      </c>
      <c r="GM95" s="201" t="s">
        <v>112</v>
      </c>
      <c r="GN95" s="202" t="s">
        <v>113</v>
      </c>
      <c r="GO95" s="201" t="s">
        <v>112</v>
      </c>
      <c r="GQ95" s="199" t="s">
        <v>116</v>
      </c>
      <c r="GR95" s="200" t="s">
        <v>111</v>
      </c>
      <c r="GS95" s="201" t="s">
        <v>112</v>
      </c>
      <c r="GT95" s="202" t="s">
        <v>113</v>
      </c>
      <c r="GU95" s="201" t="s">
        <v>112</v>
      </c>
      <c r="GW95" s="199" t="s">
        <v>116</v>
      </c>
      <c r="GX95" s="200" t="s">
        <v>111</v>
      </c>
      <c r="GY95" s="201" t="s">
        <v>112</v>
      </c>
      <c r="GZ95" s="202" t="s">
        <v>113</v>
      </c>
      <c r="HA95" s="201" t="s">
        <v>112</v>
      </c>
      <c r="HC95" s="199" t="s">
        <v>116</v>
      </c>
      <c r="HD95" s="200" t="s">
        <v>111</v>
      </c>
      <c r="HE95" s="201" t="s">
        <v>112</v>
      </c>
      <c r="HF95" s="202" t="s">
        <v>113</v>
      </c>
      <c r="HG95" s="201" t="s">
        <v>112</v>
      </c>
      <c r="HI95" s="199" t="s">
        <v>116</v>
      </c>
      <c r="HJ95" s="200" t="s">
        <v>111</v>
      </c>
      <c r="HK95" s="201" t="s">
        <v>112</v>
      </c>
      <c r="HL95" s="202" t="s">
        <v>113</v>
      </c>
      <c r="HM95" s="201" t="s">
        <v>112</v>
      </c>
      <c r="HO95" s="199" t="s">
        <v>116</v>
      </c>
      <c r="HP95" s="200" t="s">
        <v>111</v>
      </c>
      <c r="HQ95" s="201" t="s">
        <v>112</v>
      </c>
      <c r="HR95" s="202" t="s">
        <v>113</v>
      </c>
      <c r="HS95" s="201" t="s">
        <v>112</v>
      </c>
      <c r="HU95" s="199" t="s">
        <v>116</v>
      </c>
      <c r="HV95" s="200" t="s">
        <v>111</v>
      </c>
      <c r="HW95" s="201" t="s">
        <v>112</v>
      </c>
      <c r="HX95" s="202" t="s">
        <v>113</v>
      </c>
      <c r="HY95" s="201" t="s">
        <v>112</v>
      </c>
      <c r="IA95" s="199" t="s">
        <v>116</v>
      </c>
      <c r="IB95" s="200" t="s">
        <v>111</v>
      </c>
      <c r="IC95" s="201" t="s">
        <v>112</v>
      </c>
      <c r="ID95" s="202" t="s">
        <v>113</v>
      </c>
      <c r="IE95" s="201" t="s">
        <v>112</v>
      </c>
      <c r="IG95" s="199" t="s">
        <v>116</v>
      </c>
      <c r="IH95" s="200" t="s">
        <v>111</v>
      </c>
      <c r="II95" s="201" t="s">
        <v>112</v>
      </c>
      <c r="IJ95" s="202" t="s">
        <v>113</v>
      </c>
      <c r="IK95" s="201" t="s">
        <v>112</v>
      </c>
      <c r="IM95" s="199" t="s">
        <v>116</v>
      </c>
      <c r="IN95" s="200" t="s">
        <v>111</v>
      </c>
      <c r="IO95" s="201" t="s">
        <v>112</v>
      </c>
      <c r="IP95" s="202" t="s">
        <v>113</v>
      </c>
      <c r="IQ95" s="201" t="s">
        <v>112</v>
      </c>
      <c r="IS95" s="199" t="s">
        <v>116</v>
      </c>
      <c r="IT95" s="200" t="s">
        <v>111</v>
      </c>
      <c r="IU95" s="201" t="s">
        <v>112</v>
      </c>
      <c r="IV95" s="202" t="s">
        <v>113</v>
      </c>
      <c r="IW95" s="201" t="s">
        <v>112</v>
      </c>
      <c r="IY95" s="199" t="s">
        <v>116</v>
      </c>
      <c r="IZ95" s="200" t="s">
        <v>111</v>
      </c>
      <c r="JA95" s="201" t="s">
        <v>112</v>
      </c>
      <c r="JB95" s="202" t="s">
        <v>113</v>
      </c>
      <c r="JC95" s="201" t="s">
        <v>112</v>
      </c>
      <c r="JE95" s="199" t="s">
        <v>116</v>
      </c>
      <c r="JF95" s="200" t="s">
        <v>111</v>
      </c>
      <c r="JG95" s="201" t="s">
        <v>112</v>
      </c>
      <c r="JH95" s="202" t="s">
        <v>113</v>
      </c>
      <c r="JI95" s="201" t="s">
        <v>112</v>
      </c>
      <c r="JK95" s="199" t="s">
        <v>116</v>
      </c>
      <c r="JL95" s="200" t="s">
        <v>111</v>
      </c>
      <c r="JM95" s="201" t="s">
        <v>112</v>
      </c>
      <c r="JN95" s="202" t="s">
        <v>113</v>
      </c>
      <c r="JO95" s="201" t="s">
        <v>112</v>
      </c>
      <c r="JQ95" s="199" t="s">
        <v>116</v>
      </c>
      <c r="JR95" s="200" t="s">
        <v>111</v>
      </c>
      <c r="JS95" s="201" t="s">
        <v>112</v>
      </c>
      <c r="JT95" s="202" t="s">
        <v>113</v>
      </c>
      <c r="JU95" s="201" t="s">
        <v>112</v>
      </c>
      <c r="JW95" s="199" t="s">
        <v>116</v>
      </c>
      <c r="JX95" s="200" t="s">
        <v>111</v>
      </c>
      <c r="JY95" s="201" t="s">
        <v>112</v>
      </c>
      <c r="JZ95" s="202" t="s">
        <v>113</v>
      </c>
      <c r="KA95" s="201" t="s">
        <v>112</v>
      </c>
      <c r="KC95" s="203" t="s">
        <v>116</v>
      </c>
      <c r="KD95" s="204" t="s">
        <v>111</v>
      </c>
      <c r="KE95" s="205" t="s">
        <v>112</v>
      </c>
      <c r="KF95" s="206" t="s">
        <v>113</v>
      </c>
      <c r="KG95" s="205" t="s">
        <v>112</v>
      </c>
      <c r="KI95" s="203" t="s">
        <v>116</v>
      </c>
      <c r="KJ95" s="204" t="s">
        <v>111</v>
      </c>
      <c r="KK95" s="205" t="s">
        <v>112</v>
      </c>
      <c r="KL95" s="206" t="s">
        <v>113</v>
      </c>
      <c r="KM95" s="205" t="s">
        <v>112</v>
      </c>
      <c r="KO95" s="203" t="s">
        <v>116</v>
      </c>
      <c r="KP95" s="204" t="s">
        <v>111</v>
      </c>
      <c r="KQ95" s="205" t="s">
        <v>112</v>
      </c>
      <c r="KR95" s="206" t="s">
        <v>113</v>
      </c>
      <c r="KS95" s="205" t="s">
        <v>112</v>
      </c>
      <c r="KU95" s="203" t="s">
        <v>116</v>
      </c>
      <c r="KV95" s="204" t="s">
        <v>111</v>
      </c>
      <c r="KW95" s="205" t="s">
        <v>112</v>
      </c>
      <c r="KX95" s="206" t="s">
        <v>113</v>
      </c>
      <c r="KY95" s="205" t="s">
        <v>112</v>
      </c>
      <c r="LA95" s="203" t="s">
        <v>116</v>
      </c>
      <c r="LB95" s="204" t="s">
        <v>111</v>
      </c>
      <c r="LC95" s="205" t="s">
        <v>112</v>
      </c>
      <c r="LD95" s="206" t="s">
        <v>113</v>
      </c>
      <c r="LE95" s="205" t="s">
        <v>112</v>
      </c>
      <c r="LG95" s="203" t="s">
        <v>116</v>
      </c>
      <c r="LH95" s="204" t="s">
        <v>111</v>
      </c>
      <c r="LI95" s="205" t="s">
        <v>112</v>
      </c>
      <c r="LJ95" s="206" t="s">
        <v>113</v>
      </c>
      <c r="LK95" s="205" t="s">
        <v>112</v>
      </c>
      <c r="LM95" s="203" t="s">
        <v>116</v>
      </c>
      <c r="LN95" s="204" t="s">
        <v>111</v>
      </c>
      <c r="LO95" s="205" t="s">
        <v>112</v>
      </c>
      <c r="LP95" s="206" t="s">
        <v>113</v>
      </c>
      <c r="LQ95" s="205" t="s">
        <v>112</v>
      </c>
      <c r="LS95" s="203" t="s">
        <v>116</v>
      </c>
      <c r="LT95" s="204" t="s">
        <v>111</v>
      </c>
      <c r="LU95" s="205" t="s">
        <v>112</v>
      </c>
      <c r="LV95" s="206" t="s">
        <v>113</v>
      </c>
      <c r="LW95" s="205" t="s">
        <v>112</v>
      </c>
      <c r="LY95" s="203" t="s">
        <v>116</v>
      </c>
      <c r="LZ95" s="204" t="s">
        <v>111</v>
      </c>
      <c r="MA95" s="205" t="s">
        <v>112</v>
      </c>
      <c r="MB95" s="206" t="s">
        <v>113</v>
      </c>
      <c r="MC95" s="205" t="s">
        <v>112</v>
      </c>
      <c r="ME95" s="203" t="s">
        <v>116</v>
      </c>
      <c r="MF95" s="204" t="s">
        <v>111</v>
      </c>
      <c r="MG95" s="205" t="s">
        <v>112</v>
      </c>
      <c r="MH95" s="206" t="s">
        <v>113</v>
      </c>
      <c r="MI95" s="205" t="s">
        <v>112</v>
      </c>
      <c r="MK95" s="203" t="s">
        <v>116</v>
      </c>
      <c r="ML95" s="204" t="s">
        <v>111</v>
      </c>
      <c r="MM95" s="205" t="s">
        <v>112</v>
      </c>
      <c r="MN95" s="206" t="s">
        <v>113</v>
      </c>
      <c r="MO95" s="205" t="s">
        <v>112</v>
      </c>
      <c r="MQ95" s="203" t="s">
        <v>116</v>
      </c>
      <c r="MR95" s="204" t="s">
        <v>111</v>
      </c>
      <c r="MS95" s="205" t="s">
        <v>112</v>
      </c>
      <c r="MT95" s="206" t="s">
        <v>113</v>
      </c>
      <c r="MU95" s="205" t="s">
        <v>112</v>
      </c>
      <c r="MW95" s="203" t="s">
        <v>116</v>
      </c>
      <c r="MX95" s="204" t="s">
        <v>111</v>
      </c>
      <c r="MY95" s="205" t="s">
        <v>112</v>
      </c>
      <c r="MZ95" s="206" t="s">
        <v>113</v>
      </c>
      <c r="NA95" s="205" t="s">
        <v>112</v>
      </c>
    </row>
    <row r="96" spans="1:365" ht="18" x14ac:dyDescent="0.35">
      <c r="A96" s="196"/>
      <c r="B96" s="197"/>
      <c r="C96" s="196"/>
      <c r="D96" s="198"/>
      <c r="E96" s="196"/>
      <c r="G96" s="196"/>
      <c r="H96" s="197"/>
      <c r="I96" s="196"/>
      <c r="J96" s="198"/>
      <c r="K96" s="196"/>
      <c r="M96" s="196"/>
      <c r="N96" s="197"/>
      <c r="O96" s="196"/>
      <c r="P96" s="198"/>
      <c r="Q96" s="196"/>
      <c r="S96" s="196"/>
      <c r="T96" s="197"/>
      <c r="U96" s="196"/>
      <c r="V96" s="198"/>
      <c r="W96" s="196"/>
      <c r="Y96" s="196"/>
      <c r="Z96" s="197"/>
      <c r="AA96" s="196"/>
      <c r="AB96" s="198"/>
      <c r="AC96" s="196"/>
      <c r="AE96" s="196"/>
      <c r="AF96" s="197"/>
      <c r="AG96" s="196"/>
      <c r="AH96" s="198"/>
      <c r="AI96" s="196"/>
      <c r="AK96" s="196"/>
      <c r="AL96" s="197"/>
      <c r="AM96" s="196"/>
      <c r="AN96" s="198"/>
      <c r="AO96" s="196"/>
      <c r="AQ96" s="196"/>
      <c r="AR96" s="197"/>
      <c r="AS96" s="196"/>
      <c r="AT96" s="198"/>
      <c r="AU96" s="196"/>
      <c r="AW96" s="196"/>
      <c r="AX96" s="197"/>
      <c r="AY96" s="196"/>
      <c r="AZ96" s="198"/>
      <c r="BA96" s="196"/>
      <c r="BC96" s="196"/>
      <c r="BD96" s="197"/>
      <c r="BE96" s="196"/>
      <c r="BF96" s="198"/>
      <c r="BG96" s="196"/>
      <c r="BI96" s="196"/>
      <c r="BJ96" s="197"/>
      <c r="BK96" s="196"/>
      <c r="BL96" s="198"/>
      <c r="BM96" s="196"/>
      <c r="BO96" s="196"/>
      <c r="BP96" s="197"/>
      <c r="BQ96" s="196"/>
      <c r="BR96" s="198"/>
      <c r="BS96" s="196"/>
      <c r="BU96" s="196"/>
      <c r="BV96" s="197"/>
      <c r="BW96" s="196"/>
      <c r="BX96" s="198"/>
      <c r="BY96" s="196"/>
      <c r="BZ96" s="196"/>
      <c r="CA96" s="196"/>
      <c r="CB96" s="197"/>
      <c r="CC96" s="196"/>
      <c r="CD96" s="198"/>
      <c r="CE96" s="196"/>
      <c r="CG96" s="196"/>
      <c r="CH96" s="197"/>
      <c r="CI96" s="196"/>
      <c r="CJ96" s="198"/>
      <c r="CK96" s="196"/>
      <c r="CM96" s="196"/>
      <c r="CN96" s="197"/>
      <c r="CO96" s="196"/>
      <c r="CP96" s="198"/>
      <c r="CQ96" s="196"/>
      <c r="CS96" s="196"/>
      <c r="CT96" s="197"/>
      <c r="CU96" s="196"/>
      <c r="CV96" s="198"/>
      <c r="CW96" s="196"/>
      <c r="CY96" s="196"/>
      <c r="CZ96" s="197"/>
      <c r="DA96" s="196"/>
      <c r="DB96" s="198"/>
      <c r="DC96" s="196"/>
      <c r="DE96" s="196"/>
      <c r="DF96" s="197"/>
      <c r="DG96" s="196"/>
      <c r="DH96" s="198"/>
      <c r="DI96" s="196"/>
      <c r="DK96" s="196"/>
      <c r="DL96" s="197"/>
      <c r="DM96" s="196"/>
      <c r="DN96" s="198"/>
      <c r="DO96" s="196"/>
      <c r="DQ96" s="196"/>
      <c r="DR96" s="197"/>
      <c r="DS96" s="196"/>
      <c r="DT96" s="198"/>
      <c r="DU96" s="196"/>
      <c r="DW96" s="196"/>
      <c r="DX96" s="197"/>
      <c r="DY96" s="196"/>
      <c r="DZ96" s="198"/>
      <c r="EA96" s="196"/>
      <c r="EC96" s="196"/>
      <c r="ED96" s="197"/>
      <c r="EE96" s="196"/>
      <c r="EF96" s="198"/>
      <c r="EG96" s="196"/>
      <c r="EI96" s="196"/>
      <c r="EJ96" s="197"/>
      <c r="EK96" s="196"/>
      <c r="EL96" s="198"/>
      <c r="EM96" s="196"/>
      <c r="EO96" s="196"/>
      <c r="EP96" s="197"/>
      <c r="EQ96" s="196"/>
      <c r="ER96" s="198"/>
      <c r="ES96" s="196"/>
      <c r="EU96" s="196"/>
      <c r="EV96" s="197"/>
      <c r="EW96" s="196"/>
      <c r="EX96" s="198"/>
      <c r="EY96" s="196"/>
      <c r="FA96" s="196"/>
      <c r="FB96" s="197"/>
      <c r="FC96" s="196"/>
      <c r="FD96" s="198"/>
      <c r="FE96" s="196"/>
      <c r="FG96" s="196"/>
      <c r="FH96" s="197"/>
      <c r="FI96" s="196"/>
      <c r="FJ96" s="198"/>
      <c r="FK96" s="196"/>
      <c r="FM96" s="196"/>
      <c r="FN96" s="197"/>
      <c r="FO96" s="196"/>
      <c r="FP96" s="198"/>
      <c r="FQ96" s="196"/>
      <c r="FS96" s="196"/>
      <c r="FT96" s="197"/>
      <c r="FU96" s="196"/>
      <c r="FV96" s="198"/>
      <c r="FW96" s="196"/>
      <c r="FY96" s="196"/>
      <c r="FZ96" s="197"/>
      <c r="GA96" s="196"/>
      <c r="GB96" s="198"/>
      <c r="GC96" s="196"/>
      <c r="GE96" s="196"/>
      <c r="GF96" s="197"/>
      <c r="GG96" s="196"/>
      <c r="GH96" s="198"/>
      <c r="GI96" s="196"/>
      <c r="GK96" s="196"/>
      <c r="GL96" s="197"/>
      <c r="GM96" s="196"/>
      <c r="GN96" s="198"/>
      <c r="GO96" s="196"/>
      <c r="GQ96" s="196"/>
      <c r="GR96" s="197"/>
      <c r="GS96" s="196"/>
      <c r="GT96" s="198"/>
      <c r="GU96" s="196"/>
      <c r="GW96" s="196"/>
      <c r="GX96" s="197"/>
      <c r="GY96" s="196"/>
      <c r="GZ96" s="198"/>
      <c r="HA96" s="196"/>
      <c r="HC96" s="196"/>
      <c r="HD96" s="197"/>
      <c r="HE96" s="196"/>
      <c r="HF96" s="198"/>
      <c r="HG96" s="196"/>
      <c r="HI96" s="196"/>
      <c r="HJ96" s="197"/>
      <c r="HK96" s="196"/>
      <c r="HL96" s="198"/>
      <c r="HM96" s="196"/>
      <c r="HO96" s="196"/>
      <c r="HP96" s="197"/>
      <c r="HQ96" s="196"/>
      <c r="HR96" s="198"/>
      <c r="HS96" s="196"/>
      <c r="HU96" s="196"/>
      <c r="HV96" s="197"/>
      <c r="HW96" s="196"/>
      <c r="HX96" s="198"/>
      <c r="HY96" s="196"/>
      <c r="IA96" s="196"/>
      <c r="IB96" s="197"/>
      <c r="IC96" s="196"/>
      <c r="ID96" s="198"/>
      <c r="IE96" s="196"/>
      <c r="IG96" s="196"/>
      <c r="IH96" s="197"/>
      <c r="II96" s="196"/>
      <c r="IJ96" s="198"/>
      <c r="IK96" s="196"/>
      <c r="IM96" s="196"/>
      <c r="IN96" s="197"/>
      <c r="IO96" s="196"/>
      <c r="IP96" s="198"/>
      <c r="IQ96" s="196"/>
      <c r="IS96" s="196"/>
      <c r="IT96" s="197"/>
      <c r="IU96" s="196"/>
      <c r="IV96" s="198"/>
      <c r="IW96" s="196"/>
      <c r="IY96" s="196"/>
      <c r="IZ96" s="197"/>
      <c r="JA96" s="196"/>
      <c r="JB96" s="198"/>
      <c r="JC96" s="196"/>
      <c r="JE96" s="196"/>
      <c r="JF96" s="197"/>
      <c r="JG96" s="196"/>
      <c r="JH96" s="198"/>
      <c r="JI96" s="196"/>
      <c r="JK96" s="196"/>
      <c r="JL96" s="197"/>
      <c r="JM96" s="196"/>
      <c r="JN96" s="198"/>
      <c r="JO96" s="196"/>
      <c r="JQ96" s="196"/>
      <c r="JR96" s="197"/>
      <c r="JS96" s="196"/>
      <c r="JT96" s="198"/>
      <c r="JU96" s="196"/>
      <c r="JW96" s="196"/>
      <c r="JX96" s="197"/>
      <c r="JY96" s="196"/>
      <c r="JZ96" s="198"/>
      <c r="KA96" s="196"/>
      <c r="KC96" s="196"/>
      <c r="KD96" s="197"/>
      <c r="KE96" s="196"/>
      <c r="KF96" s="198"/>
      <c r="KG96" s="196"/>
      <c r="KI96" s="196"/>
      <c r="KJ96" s="197"/>
      <c r="KK96" s="196"/>
      <c r="KL96" s="198"/>
      <c r="KM96" s="196"/>
      <c r="KO96" s="196"/>
      <c r="KP96" s="197"/>
      <c r="KQ96" s="196"/>
      <c r="KR96" s="198"/>
      <c r="KS96" s="196"/>
      <c r="KU96" s="196"/>
      <c r="KV96" s="197"/>
      <c r="KW96" s="196"/>
      <c r="KX96" s="198"/>
      <c r="KY96" s="196"/>
      <c r="LA96" s="196"/>
      <c r="LB96" s="197"/>
      <c r="LC96" s="196"/>
      <c r="LD96" s="198"/>
      <c r="LE96" s="196"/>
      <c r="LG96" s="196"/>
      <c r="LH96" s="197"/>
      <c r="LI96" s="196"/>
      <c r="LJ96" s="198"/>
      <c r="LK96" s="196"/>
      <c r="LM96" s="196"/>
      <c r="LN96" s="197"/>
      <c r="LO96" s="196"/>
      <c r="LP96" s="198"/>
      <c r="LQ96" s="196"/>
      <c r="LS96" s="196"/>
      <c r="LT96" s="197"/>
      <c r="LU96" s="196"/>
      <c r="LV96" s="198"/>
      <c r="LW96" s="196"/>
      <c r="LY96" s="196"/>
      <c r="LZ96" s="197"/>
      <c r="MA96" s="196"/>
      <c r="MB96" s="198"/>
      <c r="MC96" s="196"/>
      <c r="ME96" s="196"/>
      <c r="MF96" s="197"/>
      <c r="MG96" s="196"/>
      <c r="MH96" s="198"/>
      <c r="MI96" s="196"/>
      <c r="MK96" s="196"/>
      <c r="ML96" s="197"/>
      <c r="MM96" s="196"/>
      <c r="MN96" s="198"/>
      <c r="MO96" s="196"/>
      <c r="MQ96" s="196"/>
      <c r="MR96" s="197"/>
      <c r="MS96" s="196"/>
      <c r="MT96" s="198"/>
      <c r="MU96" s="196"/>
      <c r="MW96" s="196"/>
      <c r="MX96" s="197"/>
      <c r="MY96" s="196"/>
      <c r="MZ96" s="198"/>
      <c r="NA96" s="196"/>
    </row>
    <row r="97" spans="1:365" s="186" customFormat="1" ht="18" x14ac:dyDescent="0.35">
      <c r="A97" s="193" t="s">
        <v>47</v>
      </c>
      <c r="B97" s="192">
        <v>14643546.860000001</v>
      </c>
      <c r="C97" s="207">
        <v>3.5938559127902871E-2</v>
      </c>
      <c r="D97" s="194">
        <v>121</v>
      </c>
      <c r="E97" s="207">
        <v>3.6434808792532372E-2</v>
      </c>
      <c r="G97" s="193" t="s">
        <v>47</v>
      </c>
      <c r="H97" s="192">
        <v>12565610.91</v>
      </c>
      <c r="I97" s="207">
        <v>3.188875153884925E-2</v>
      </c>
      <c r="J97" s="194">
        <v>108</v>
      </c>
      <c r="K97" s="207">
        <v>3.3951587551084565E-2</v>
      </c>
      <c r="M97" s="193" t="s">
        <v>47</v>
      </c>
      <c r="N97" s="192">
        <v>14321393.190000001</v>
      </c>
      <c r="O97" s="207">
        <v>3.7749881797336508E-2</v>
      </c>
      <c r="P97" s="194">
        <v>107</v>
      </c>
      <c r="Q97" s="207">
        <v>3.5559986706547024E-2</v>
      </c>
      <c r="S97" s="193" t="s">
        <v>47</v>
      </c>
      <c r="T97" s="192">
        <v>16952000.940000001</v>
      </c>
      <c r="U97" s="207">
        <v>4.5833808580811104E-2</v>
      </c>
      <c r="V97" s="194">
        <v>127</v>
      </c>
      <c r="W97" s="207">
        <v>4.3853591160220994E-2</v>
      </c>
      <c r="Y97" s="193" t="s">
        <v>47</v>
      </c>
      <c r="Z97" s="192">
        <v>20017694.820000004</v>
      </c>
      <c r="AA97" s="207">
        <v>5.5350345558632705E-2</v>
      </c>
      <c r="AB97" s="194">
        <v>152</v>
      </c>
      <c r="AC97" s="207">
        <v>5.4363376251788269E-2</v>
      </c>
      <c r="AE97" s="193" t="s">
        <v>47</v>
      </c>
      <c r="AF97" s="192">
        <v>23323073.449999999</v>
      </c>
      <c r="AG97" s="207">
        <v>6.6128995240191904E-2</v>
      </c>
      <c r="AH97" s="194">
        <v>166</v>
      </c>
      <c r="AI97" s="207">
        <v>6.2218890554722642E-2</v>
      </c>
      <c r="AK97" s="193" t="s">
        <v>47</v>
      </c>
      <c r="AL97" s="192">
        <v>24078614.18</v>
      </c>
      <c r="AM97" s="207">
        <v>7.0179616813772619E-2</v>
      </c>
      <c r="AN97" s="194">
        <v>170</v>
      </c>
      <c r="AO97" s="207">
        <v>6.5968180054326739E-2</v>
      </c>
      <c r="AQ97" s="193" t="s">
        <v>47</v>
      </c>
      <c r="AR97" s="192">
        <v>23201064.289999999</v>
      </c>
      <c r="AS97" s="207">
        <v>6.9528080381807439E-2</v>
      </c>
      <c r="AT97" s="194">
        <v>172</v>
      </c>
      <c r="AU97" s="207">
        <v>6.8662674650698599E-2</v>
      </c>
      <c r="AW97" s="193" t="s">
        <v>47</v>
      </c>
      <c r="AX97" s="192">
        <v>23063917.030000001</v>
      </c>
      <c r="AY97" s="207">
        <v>7.0160727491067346E-2</v>
      </c>
      <c r="AZ97" s="194">
        <v>168</v>
      </c>
      <c r="BA97" s="207">
        <v>6.8320455469703126E-2</v>
      </c>
      <c r="BC97" s="193" t="s">
        <v>47</v>
      </c>
      <c r="BD97" s="192">
        <v>18781400.519999996</v>
      </c>
      <c r="BE97" s="207">
        <v>6.1848725325509432E-2</v>
      </c>
      <c r="BF97" s="194">
        <v>132</v>
      </c>
      <c r="BG97" s="207">
        <v>5.8588548601864181E-2</v>
      </c>
      <c r="BI97" s="193" t="s">
        <v>47</v>
      </c>
      <c r="BJ97" s="192">
        <v>16803100.259999998</v>
      </c>
      <c r="BK97" s="207">
        <v>5.7732201015297767E-2</v>
      </c>
      <c r="BL97" s="194">
        <v>117</v>
      </c>
      <c r="BM97" s="207">
        <v>5.4903801032379164E-2</v>
      </c>
      <c r="BO97" s="193" t="s">
        <v>47</v>
      </c>
      <c r="BP97" s="192">
        <v>16164334.909999998</v>
      </c>
      <c r="BQ97" s="207">
        <v>5.695095307647853E-2</v>
      </c>
      <c r="BR97" s="194">
        <v>114</v>
      </c>
      <c r="BS97" s="207">
        <v>5.4807692307692307E-2</v>
      </c>
      <c r="BU97" s="193" t="s">
        <v>47</v>
      </c>
      <c r="BV97" s="192">
        <v>15259590.499999998</v>
      </c>
      <c r="BW97" s="207">
        <v>5.4442572514831145E-2</v>
      </c>
      <c r="BX97" s="194">
        <v>110</v>
      </c>
      <c r="BY97" s="207">
        <v>5.37109375E-2</v>
      </c>
      <c r="BZ97" s="207"/>
      <c r="CA97" s="193" t="s">
        <v>47</v>
      </c>
      <c r="CB97" s="192">
        <v>15246989.819999995</v>
      </c>
      <c r="CC97" s="207">
        <v>5.4807336539166598E-2</v>
      </c>
      <c r="CD97" s="194">
        <v>110</v>
      </c>
      <c r="CE97" s="207">
        <v>5.4240631163708086E-2</v>
      </c>
      <c r="CG97" s="193" t="s">
        <v>47</v>
      </c>
      <c r="CH97" s="192">
        <v>2059015.88</v>
      </c>
      <c r="CI97" s="207">
        <v>7.4656999003253136E-3</v>
      </c>
      <c r="CJ97" s="194">
        <v>24</v>
      </c>
      <c r="CK97" s="207">
        <v>1.2E-2</v>
      </c>
      <c r="CM97" s="193" t="s">
        <v>47</v>
      </c>
      <c r="CN97" s="192">
        <v>1817645.47</v>
      </c>
      <c r="CO97" s="207">
        <v>6.6349714109506484E-3</v>
      </c>
      <c r="CP97" s="194">
        <v>23</v>
      </c>
      <c r="CQ97" s="207">
        <v>1.1563599798893917E-2</v>
      </c>
      <c r="CS97" s="193" t="s">
        <v>47</v>
      </c>
      <c r="CT97" s="192">
        <v>1429493.98</v>
      </c>
      <c r="CU97" s="207">
        <v>5.2466174667920194E-3</v>
      </c>
      <c r="CV97" s="194">
        <v>20</v>
      </c>
      <c r="CW97" s="207">
        <v>1.0136847440446021E-2</v>
      </c>
      <c r="CY97" s="193" t="s">
        <v>47</v>
      </c>
      <c r="CZ97" s="192">
        <v>1043343.29</v>
      </c>
      <c r="DA97" s="207">
        <v>3.8472160725608186E-3</v>
      </c>
      <c r="DB97" s="194">
        <v>18</v>
      </c>
      <c r="DC97" s="207">
        <v>9.1696383087111564E-3</v>
      </c>
      <c r="DE97" s="193" t="s">
        <v>47</v>
      </c>
      <c r="DF97" s="192">
        <v>1035268.7</v>
      </c>
      <c r="DG97" s="207">
        <v>3.8333030839622856E-3</v>
      </c>
      <c r="DH97" s="194">
        <v>18</v>
      </c>
      <c r="DI97" s="207">
        <v>9.2118730808597744E-3</v>
      </c>
      <c r="DK97" s="193" t="s">
        <v>47</v>
      </c>
      <c r="DL97" s="192">
        <v>944410.63</v>
      </c>
      <c r="DM97" s="207">
        <v>3.5153667281924541E-3</v>
      </c>
      <c r="DN97" s="194">
        <v>17</v>
      </c>
      <c r="DO97" s="207">
        <v>8.7583719732096856E-3</v>
      </c>
      <c r="DQ97" s="193" t="s">
        <v>47</v>
      </c>
      <c r="DR97" s="192">
        <v>936162.77000000014</v>
      </c>
      <c r="DS97" s="207">
        <v>3.5304596447765881E-3</v>
      </c>
      <c r="DT97" s="194">
        <v>17</v>
      </c>
      <c r="DU97" s="207">
        <v>8.863399374348279E-3</v>
      </c>
      <c r="DW97" s="193" t="s">
        <v>47</v>
      </c>
      <c r="DX97" s="192">
        <v>927769.97</v>
      </c>
      <c r="DY97" s="207">
        <v>3.523307575901385E-3</v>
      </c>
      <c r="DZ97" s="194">
        <v>17</v>
      </c>
      <c r="EA97" s="207">
        <v>8.9379600420609884E-3</v>
      </c>
      <c r="EC97" s="193" t="s">
        <v>47</v>
      </c>
      <c r="ED97" s="192">
        <v>909221.8600000001</v>
      </c>
      <c r="EE97" s="207">
        <v>3.4736311382704368E-3</v>
      </c>
      <c r="EF97" s="194">
        <v>17</v>
      </c>
      <c r="EG97" s="207">
        <v>8.9709762532981536E-3</v>
      </c>
      <c r="EI97" s="193" t="s">
        <v>47</v>
      </c>
      <c r="EJ97" s="192">
        <v>894949.43</v>
      </c>
      <c r="EK97" s="207">
        <v>3.4694664087619362E-3</v>
      </c>
      <c r="EL97" s="194">
        <v>15</v>
      </c>
      <c r="EM97" s="207">
        <v>7.9744816586921844E-3</v>
      </c>
      <c r="EO97" s="193" t="s">
        <v>47</v>
      </c>
      <c r="EP97" s="192">
        <v>847520.63</v>
      </c>
      <c r="EQ97" s="207">
        <v>3.2993383732310279E-3</v>
      </c>
      <c r="ER97" s="194">
        <v>14</v>
      </c>
      <c r="ES97" s="207">
        <v>7.478632478632479E-3</v>
      </c>
      <c r="EU97" s="193" t="s">
        <v>47</v>
      </c>
      <c r="EV97" s="192">
        <v>840351.38</v>
      </c>
      <c r="EW97" s="207">
        <v>3.2973803462253491E-3</v>
      </c>
      <c r="EX97" s="194">
        <v>14</v>
      </c>
      <c r="EY97" s="207">
        <v>7.5147611379495442E-3</v>
      </c>
      <c r="FA97" s="193" t="s">
        <v>47</v>
      </c>
      <c r="FB97" s="192">
        <v>833101.07</v>
      </c>
      <c r="FC97" s="207">
        <v>3.3017880465953053E-3</v>
      </c>
      <c r="FD97" s="194">
        <v>14</v>
      </c>
      <c r="FE97" s="207">
        <v>7.5593952483801298E-3</v>
      </c>
      <c r="FG97" s="193" t="s">
        <v>47</v>
      </c>
      <c r="FH97" s="192">
        <v>825736.87999999989</v>
      </c>
      <c r="FI97" s="207">
        <v>3.2814037734213764E-3</v>
      </c>
      <c r="FJ97" s="194">
        <v>14</v>
      </c>
      <c r="FK97" s="207">
        <v>7.5921908893709323E-3</v>
      </c>
      <c r="FM97" s="193" t="s">
        <v>47</v>
      </c>
      <c r="FN97" s="192">
        <v>686083.66</v>
      </c>
      <c r="FO97" s="207">
        <v>2.7432382511751777E-3</v>
      </c>
      <c r="FP97" s="194">
        <v>12</v>
      </c>
      <c r="FQ97" s="207">
        <v>6.5573770491803279E-3</v>
      </c>
      <c r="FS97" s="193" t="s">
        <v>47</v>
      </c>
      <c r="FT97" s="192">
        <v>678429.58000000007</v>
      </c>
      <c r="FU97" s="207">
        <v>2.729159611863013E-3</v>
      </c>
      <c r="FV97" s="194">
        <v>12</v>
      </c>
      <c r="FW97" s="207">
        <v>6.6006600660066007E-3</v>
      </c>
      <c r="FY97" s="193" t="s">
        <v>47</v>
      </c>
      <c r="FZ97" s="192">
        <v>670659.1</v>
      </c>
      <c r="GA97" s="207">
        <v>2.7038267920752881E-3</v>
      </c>
      <c r="GB97" s="194">
        <v>12</v>
      </c>
      <c r="GC97" s="207">
        <v>6.6115702479338841E-3</v>
      </c>
      <c r="GE97" s="193" t="s">
        <v>47</v>
      </c>
      <c r="GF97" s="192">
        <v>662809.97</v>
      </c>
      <c r="GG97" s="207">
        <v>2.6848721592090735E-3</v>
      </c>
      <c r="GH97" s="194">
        <v>12</v>
      </c>
      <c r="GI97" s="207">
        <v>6.6298342541436465E-3</v>
      </c>
      <c r="GK97" s="193" t="s">
        <v>47</v>
      </c>
      <c r="GL97" s="192">
        <v>654829.91</v>
      </c>
      <c r="GM97" s="207">
        <v>2.6760760629105499E-3</v>
      </c>
      <c r="GN97" s="194">
        <v>12</v>
      </c>
      <c r="GO97" s="207">
        <v>6.6964285714285711E-3</v>
      </c>
      <c r="GQ97" s="193" t="s">
        <v>47</v>
      </c>
      <c r="GR97" s="192">
        <v>646740.04999999993</v>
      </c>
      <c r="GS97" s="207">
        <v>2.6606048716590618E-3</v>
      </c>
      <c r="GT97" s="194">
        <v>12</v>
      </c>
      <c r="GU97" s="207">
        <v>6.7377877596855699E-3</v>
      </c>
      <c r="GW97" s="193" t="s">
        <v>47</v>
      </c>
      <c r="GX97" s="192">
        <v>638538.74</v>
      </c>
      <c r="GY97" s="207">
        <v>2.6425501340729546E-3</v>
      </c>
      <c r="GZ97" s="194">
        <v>12</v>
      </c>
      <c r="HA97" s="207">
        <v>6.7796610169491523E-3</v>
      </c>
      <c r="HC97" s="193" t="s">
        <v>47</v>
      </c>
      <c r="HD97" s="192">
        <v>630224.54000000015</v>
      </c>
      <c r="HE97" s="207">
        <v>2.6189676988615036E-3</v>
      </c>
      <c r="HF97" s="194">
        <v>12</v>
      </c>
      <c r="HG97" s="207">
        <v>6.8143100511073255E-3</v>
      </c>
      <c r="HI97" s="193" t="s">
        <v>47</v>
      </c>
      <c r="HJ97" s="192">
        <v>621815.32000000007</v>
      </c>
      <c r="HK97" s="207">
        <v>2.6016118562078331E-3</v>
      </c>
      <c r="HL97" s="194">
        <v>12</v>
      </c>
      <c r="HM97" s="207">
        <v>6.8493150684931503E-3</v>
      </c>
      <c r="HO97" s="193" t="s">
        <v>47</v>
      </c>
      <c r="HP97" s="192">
        <v>613289.54999999993</v>
      </c>
      <c r="HQ97" s="207">
        <v>2.5877409610362253E-3</v>
      </c>
      <c r="HR97" s="194">
        <v>12</v>
      </c>
      <c r="HS97" s="207">
        <v>6.9005175388154108E-3</v>
      </c>
      <c r="HU97" s="193" t="s">
        <v>47</v>
      </c>
      <c r="HV97" s="192">
        <v>588009.07000000007</v>
      </c>
      <c r="HW97" s="207">
        <v>2.4971852246208478E-3</v>
      </c>
      <c r="HX97" s="194">
        <v>11</v>
      </c>
      <c r="HY97" s="207">
        <v>6.3657407407407404E-3</v>
      </c>
      <c r="IA97" s="193" t="s">
        <v>47</v>
      </c>
      <c r="IB97" s="192">
        <v>582218.82000000007</v>
      </c>
      <c r="IC97" s="207">
        <v>2.507933729520794E-3</v>
      </c>
      <c r="ID97" s="194">
        <v>11</v>
      </c>
      <c r="IE97" s="207">
        <v>6.4214827787507298E-3</v>
      </c>
      <c r="IG97" s="193" t="s">
        <v>47</v>
      </c>
      <c r="IH97" s="192">
        <v>545140.90000000014</v>
      </c>
      <c r="II97" s="207">
        <v>2.3745455485471348E-3</v>
      </c>
      <c r="IJ97" s="194">
        <v>10</v>
      </c>
      <c r="IK97" s="207">
        <v>5.8927519151443725E-3</v>
      </c>
      <c r="IM97" s="193" t="s">
        <v>47</v>
      </c>
      <c r="IN97" s="192">
        <v>541161.78</v>
      </c>
      <c r="IO97" s="207">
        <v>2.3923269456406662E-3</v>
      </c>
      <c r="IP97" s="194">
        <v>10</v>
      </c>
      <c r="IQ97" s="207">
        <v>5.9808612440191387E-3</v>
      </c>
      <c r="IS97" s="193" t="s">
        <v>47</v>
      </c>
      <c r="IT97" s="192">
        <v>537116.13</v>
      </c>
      <c r="IU97" s="207">
        <v>2.4041078641442908E-3</v>
      </c>
      <c r="IV97" s="194">
        <v>10</v>
      </c>
      <c r="IW97" s="207">
        <v>6.0606060606060606E-3</v>
      </c>
      <c r="IY97" s="193" t="s">
        <v>47</v>
      </c>
      <c r="IZ97" s="192">
        <v>533016.51</v>
      </c>
      <c r="JA97" s="207">
        <v>2.4073697860803015E-3</v>
      </c>
      <c r="JB97" s="194">
        <v>10</v>
      </c>
      <c r="JC97" s="207">
        <v>6.1162079510703364E-3</v>
      </c>
      <c r="JE97" s="193" t="s">
        <v>47</v>
      </c>
      <c r="JF97" s="192">
        <v>528861.99</v>
      </c>
      <c r="JG97" s="207">
        <v>2.4182146837882631E-3</v>
      </c>
      <c r="JH97" s="194">
        <v>10</v>
      </c>
      <c r="JI97" s="207">
        <v>6.1957868649318466E-3</v>
      </c>
      <c r="JK97" s="193" t="s">
        <v>47</v>
      </c>
      <c r="JL97" s="192">
        <v>524635.74</v>
      </c>
      <c r="JM97" s="207">
        <v>2.424627077857931E-3</v>
      </c>
      <c r="JN97" s="194">
        <v>10</v>
      </c>
      <c r="JO97" s="207">
        <v>6.269592476489028E-3</v>
      </c>
      <c r="JQ97" s="193" t="s">
        <v>47</v>
      </c>
      <c r="JR97" s="192">
        <v>520347.99</v>
      </c>
      <c r="JS97" s="207">
        <v>2.4284068658939457E-3</v>
      </c>
      <c r="JT97" s="194">
        <v>10</v>
      </c>
      <c r="JU97" s="207">
        <v>6.3371356147021544E-3</v>
      </c>
      <c r="JW97" s="193" t="s">
        <v>47</v>
      </c>
      <c r="JX97" s="192">
        <v>479122.91000000003</v>
      </c>
      <c r="JY97" s="207">
        <v>2.2551355395464142E-3</v>
      </c>
      <c r="JZ97" s="194">
        <v>9</v>
      </c>
      <c r="KA97" s="207">
        <v>5.7692307692307696E-3</v>
      </c>
      <c r="KC97" s="208" t="s">
        <v>47</v>
      </c>
      <c r="KD97" s="209">
        <v>476341.06999999995</v>
      </c>
      <c r="KE97" s="210">
        <v>2.2743871957730147E-3</v>
      </c>
      <c r="KF97" s="211">
        <v>9</v>
      </c>
      <c r="KG97" s="210">
        <v>5.9016393442622951E-3</v>
      </c>
      <c r="KI97" s="208" t="s">
        <v>47</v>
      </c>
      <c r="KJ97" s="209">
        <v>474228.16000000003</v>
      </c>
      <c r="KK97" s="210">
        <v>2.301684284732433E-3</v>
      </c>
      <c r="KL97" s="211">
        <v>9</v>
      </c>
      <c r="KM97" s="210">
        <v>6.00400266844563E-3</v>
      </c>
      <c r="KO97" s="208" t="s">
        <v>47</v>
      </c>
      <c r="KP97" s="209">
        <v>464809.68</v>
      </c>
      <c r="KQ97" s="210">
        <v>2.2818971800022871E-3</v>
      </c>
      <c r="KR97" s="211">
        <v>9</v>
      </c>
      <c r="KS97" s="210">
        <v>6.0646900269541778E-3</v>
      </c>
      <c r="KU97" s="208" t="s">
        <v>47</v>
      </c>
      <c r="KV97" s="209">
        <v>462518.79</v>
      </c>
      <c r="KW97" s="210">
        <v>2.3050548743301317E-3</v>
      </c>
      <c r="KX97" s="211">
        <v>9</v>
      </c>
      <c r="KY97" s="210">
        <v>6.1349693251533744E-3</v>
      </c>
      <c r="LA97" s="208" t="s">
        <v>47</v>
      </c>
      <c r="LB97" s="209">
        <v>459997.59</v>
      </c>
      <c r="LC97" s="210">
        <v>2.3367625631962666E-3</v>
      </c>
      <c r="LD97" s="211">
        <v>9</v>
      </c>
      <c r="LE97" s="210">
        <v>6.2370062370062374E-3</v>
      </c>
      <c r="LG97" s="208" t="s">
        <v>47</v>
      </c>
      <c r="LH97" s="209">
        <v>457789.39</v>
      </c>
      <c r="LI97" s="210">
        <v>2.3906872697559757E-3</v>
      </c>
      <c r="LJ97" s="211">
        <v>9</v>
      </c>
      <c r="LK97" s="210">
        <v>6.4194008559201139E-3</v>
      </c>
      <c r="LM97" s="208" t="s">
        <v>47</v>
      </c>
      <c r="LN97" s="209">
        <v>455754.46</v>
      </c>
      <c r="LO97" s="210">
        <v>2.4253991602264219E-3</v>
      </c>
      <c r="LP97" s="211">
        <v>9</v>
      </c>
      <c r="LQ97" s="210">
        <v>6.5264684554024654E-3</v>
      </c>
      <c r="LS97" s="208" t="s">
        <v>47</v>
      </c>
      <c r="LT97" s="209">
        <v>453683.65</v>
      </c>
      <c r="LU97" s="210">
        <v>2.450035671102092E-3</v>
      </c>
      <c r="LV97" s="211">
        <v>9</v>
      </c>
      <c r="LW97" s="210">
        <f>LV97/LV103</f>
        <v>6.6176470588235293E-3</v>
      </c>
      <c r="LY97" s="208" t="s">
        <v>47</v>
      </c>
      <c r="LZ97" s="209">
        <v>411574.49999999994</v>
      </c>
      <c r="MA97" s="210">
        <v>2.2679053294204642E-3</v>
      </c>
      <c r="MB97" s="211">
        <v>8</v>
      </c>
      <c r="MC97" s="210">
        <v>5.9835452505609572E-3</v>
      </c>
      <c r="ME97" s="208" t="s">
        <v>47</v>
      </c>
      <c r="MF97" s="209">
        <v>409434.66</v>
      </c>
      <c r="MG97" s="210">
        <v>2.280641344308572E-3</v>
      </c>
      <c r="MH97" s="211">
        <v>8</v>
      </c>
      <c r="MI97" s="210">
        <v>6.0468631897203327E-3</v>
      </c>
      <c r="MK97" s="208" t="s">
        <v>47</v>
      </c>
      <c r="ML97" s="209">
        <v>407266.98</v>
      </c>
      <c r="MM97" s="210">
        <v>2.3088429865367344E-3</v>
      </c>
      <c r="MN97" s="211">
        <v>8</v>
      </c>
      <c r="MO97" s="210">
        <v>6.1680801850424053E-3</v>
      </c>
      <c r="MQ97" s="208" t="s">
        <v>47</v>
      </c>
      <c r="MR97" s="209">
        <v>404537.61</v>
      </c>
      <c r="MS97" s="210">
        <v>2.3103324122041341E-3</v>
      </c>
      <c r="MT97" s="211">
        <v>8</v>
      </c>
      <c r="MU97" s="210">
        <v>6.2111801242236021E-3</v>
      </c>
      <c r="MW97" s="208" t="s">
        <v>47</v>
      </c>
      <c r="MX97" s="209">
        <v>0</v>
      </c>
      <c r="MY97" s="210">
        <v>0</v>
      </c>
      <c r="MZ97" s="211">
        <v>0</v>
      </c>
      <c r="NA97" s="210">
        <v>0</v>
      </c>
    </row>
    <row r="98" spans="1:365" s="186" customFormat="1" ht="18" x14ac:dyDescent="0.35">
      <c r="A98" s="193" t="s">
        <v>48</v>
      </c>
      <c r="B98" s="192">
        <v>194858563.69999999</v>
      </c>
      <c r="C98" s="207">
        <v>0.47822676295998662</v>
      </c>
      <c r="D98" s="194">
        <v>1370</v>
      </c>
      <c r="E98" s="207">
        <v>0.41252634748569705</v>
      </c>
      <c r="G98" s="193" t="s">
        <v>48</v>
      </c>
      <c r="H98" s="192">
        <v>215790211.31999996</v>
      </c>
      <c r="I98" s="207">
        <v>0.54762800492437447</v>
      </c>
      <c r="J98" s="194">
        <v>1509</v>
      </c>
      <c r="K98" s="207">
        <v>0.47437912606098709</v>
      </c>
      <c r="M98" s="193" t="s">
        <v>48</v>
      </c>
      <c r="N98" s="192">
        <v>217246840.23999977</v>
      </c>
      <c r="O98" s="207">
        <v>0.57264278908502186</v>
      </c>
      <c r="P98" s="194">
        <v>1508</v>
      </c>
      <c r="Q98" s="207">
        <v>0.50116317713526093</v>
      </c>
      <c r="S98" s="193" t="s">
        <v>48</v>
      </c>
      <c r="T98" s="192">
        <v>218799191.10999984</v>
      </c>
      <c r="U98" s="207">
        <v>0.59157619672548445</v>
      </c>
      <c r="V98" s="194">
        <v>1508</v>
      </c>
      <c r="W98" s="207">
        <v>0.52071823204419887</v>
      </c>
      <c r="Y98" s="193" t="s">
        <v>48</v>
      </c>
      <c r="Z98" s="192">
        <v>219357792.77999973</v>
      </c>
      <c r="AA98" s="207">
        <v>0.60653985089337714</v>
      </c>
      <c r="AB98" s="194">
        <v>1504</v>
      </c>
      <c r="AC98" s="207">
        <v>0.53791130185979974</v>
      </c>
      <c r="AE98" s="193" t="s">
        <v>48</v>
      </c>
      <c r="AF98" s="192">
        <v>214224147.4799999</v>
      </c>
      <c r="AG98" s="207">
        <v>0.60739969195779742</v>
      </c>
      <c r="AH98" s="194">
        <v>1455</v>
      </c>
      <c r="AI98" s="207">
        <v>0.54535232383808097</v>
      </c>
      <c r="AK98" s="193" t="s">
        <v>48</v>
      </c>
      <c r="AL98" s="192">
        <v>212754186.5699999</v>
      </c>
      <c r="AM98" s="207">
        <v>0.62009412906372186</v>
      </c>
      <c r="AN98" s="194">
        <v>1442</v>
      </c>
      <c r="AO98" s="207">
        <v>0.55956538610787743</v>
      </c>
      <c r="AQ98" s="193" t="s">
        <v>48</v>
      </c>
      <c r="AR98" s="192">
        <v>210446766.80999964</v>
      </c>
      <c r="AS98" s="207">
        <v>0.63065898770703088</v>
      </c>
      <c r="AT98" s="194">
        <v>1422</v>
      </c>
      <c r="AU98" s="207">
        <v>0.56766467065868265</v>
      </c>
      <c r="AW98" s="193" t="s">
        <v>48</v>
      </c>
      <c r="AX98" s="192">
        <v>208986007.72999996</v>
      </c>
      <c r="AY98" s="207">
        <v>0.63573808034075385</v>
      </c>
      <c r="AZ98" s="194">
        <v>1413</v>
      </c>
      <c r="BA98" s="207">
        <v>0.57462383082553881</v>
      </c>
      <c r="BC98" s="193" t="s">
        <v>48</v>
      </c>
      <c r="BD98" s="192">
        <v>160894197.7099998</v>
      </c>
      <c r="BE98" s="207">
        <v>0.52983807198175803</v>
      </c>
      <c r="BF98" s="194">
        <v>1101</v>
      </c>
      <c r="BG98" s="207">
        <v>0.48868175765645805</v>
      </c>
      <c r="BI98" s="193" t="s">
        <v>48</v>
      </c>
      <c r="BJ98" s="192">
        <v>169614509.18999976</v>
      </c>
      <c r="BK98" s="207">
        <v>0.58276263238032588</v>
      </c>
      <c r="BL98" s="194">
        <v>1141</v>
      </c>
      <c r="BM98" s="207">
        <v>0.53542937587986861</v>
      </c>
      <c r="BO98" s="193" t="s">
        <v>48</v>
      </c>
      <c r="BP98" s="192">
        <v>150211034.69999999</v>
      </c>
      <c r="BQ98" s="207">
        <v>0.5292306572710691</v>
      </c>
      <c r="BR98" s="194">
        <v>1025</v>
      </c>
      <c r="BS98" s="207">
        <v>0.49278846153846156</v>
      </c>
      <c r="BU98" s="193" t="s">
        <v>48</v>
      </c>
      <c r="BV98" s="192">
        <v>136727917.06999987</v>
      </c>
      <c r="BW98" s="207">
        <v>0.48781253598419227</v>
      </c>
      <c r="BX98" s="194">
        <v>933</v>
      </c>
      <c r="BY98" s="207">
        <v>0.45556640625</v>
      </c>
      <c r="BZ98" s="207"/>
      <c r="CA98" s="193" t="s">
        <v>48</v>
      </c>
      <c r="CB98" s="192">
        <v>136392943.79999986</v>
      </c>
      <c r="CC98" s="207">
        <v>0.4902826105785536</v>
      </c>
      <c r="CD98" s="194">
        <v>928</v>
      </c>
      <c r="CE98" s="207">
        <v>0.45759368836291914</v>
      </c>
      <c r="CG98" s="193" t="s">
        <v>48</v>
      </c>
      <c r="CH98" s="192">
        <v>129550655.92999972</v>
      </c>
      <c r="CI98" s="207">
        <v>0.46973232623328665</v>
      </c>
      <c r="CJ98" s="194">
        <v>841</v>
      </c>
      <c r="CK98" s="207">
        <v>0.42049999999999998</v>
      </c>
      <c r="CM98" s="193" t="s">
        <v>48</v>
      </c>
      <c r="CN98" s="192">
        <v>118878402.70999999</v>
      </c>
      <c r="CO98" s="207">
        <v>0.43394315138932349</v>
      </c>
      <c r="CP98" s="194">
        <v>769</v>
      </c>
      <c r="CQ98" s="207">
        <v>0.38662644544997488</v>
      </c>
      <c r="CS98" s="193" t="s">
        <v>48</v>
      </c>
      <c r="CT98" s="192">
        <v>107843618.44999991</v>
      </c>
      <c r="CU98" s="207">
        <v>0.39581433721170589</v>
      </c>
      <c r="CV98" s="194">
        <v>688</v>
      </c>
      <c r="CW98" s="207">
        <v>0.34870755195134312</v>
      </c>
      <c r="CY98" s="193" t="s">
        <v>48</v>
      </c>
      <c r="CZ98" s="192">
        <v>105766206.21999994</v>
      </c>
      <c r="DA98" s="207">
        <v>0.39000150037229431</v>
      </c>
      <c r="DB98" s="194">
        <v>669</v>
      </c>
      <c r="DC98" s="207">
        <v>0.34080489047376467</v>
      </c>
      <c r="DE98" s="193" t="s">
        <v>48</v>
      </c>
      <c r="DF98" s="192">
        <v>95801257.899999917</v>
      </c>
      <c r="DG98" s="207">
        <v>0.35472458247364758</v>
      </c>
      <c r="DH98" s="194">
        <v>607</v>
      </c>
      <c r="DI98" s="207">
        <v>0.31064483111566016</v>
      </c>
      <c r="DK98" s="193" t="s">
        <v>48</v>
      </c>
      <c r="DL98" s="192">
        <v>51770022.769999959</v>
      </c>
      <c r="DM98" s="207">
        <v>0.19270284533267443</v>
      </c>
      <c r="DN98" s="194">
        <v>348</v>
      </c>
      <c r="DO98" s="207">
        <v>0.17928902627511592</v>
      </c>
      <c r="DQ98" s="193" t="s">
        <v>48</v>
      </c>
      <c r="DR98" s="192">
        <v>50905727.649999999</v>
      </c>
      <c r="DS98" s="207">
        <v>0.19197582185020315</v>
      </c>
      <c r="DT98" s="194">
        <v>344</v>
      </c>
      <c r="DU98" s="207">
        <v>0.17935349322210636</v>
      </c>
      <c r="DW98" s="193" t="s">
        <v>48</v>
      </c>
      <c r="DX98" s="192">
        <v>8450333.9200000018</v>
      </c>
      <c r="DY98" s="207">
        <v>3.2091064037384674E-2</v>
      </c>
      <c r="DZ98" s="194">
        <v>52</v>
      </c>
      <c r="EA98" s="207">
        <v>2.7339642481598318E-2</v>
      </c>
      <c r="EC98" s="193" t="s">
        <v>48</v>
      </c>
      <c r="ED98" s="192">
        <v>7566500.3300000001</v>
      </c>
      <c r="EE98" s="207">
        <v>2.8907390275484064E-2</v>
      </c>
      <c r="EF98" s="194">
        <v>46</v>
      </c>
      <c r="EG98" s="207">
        <v>2.4274406332453827E-2</v>
      </c>
      <c r="EI98" s="193" t="s">
        <v>48</v>
      </c>
      <c r="EJ98" s="192">
        <v>6229138.3400000017</v>
      </c>
      <c r="EK98" s="207">
        <v>2.4148611644080376E-2</v>
      </c>
      <c r="EL98" s="194">
        <v>36</v>
      </c>
      <c r="EM98" s="207">
        <v>1.9138755980861243E-2</v>
      </c>
      <c r="EO98" s="193" t="s">
        <v>48</v>
      </c>
      <c r="EP98" s="192">
        <v>4514726.55</v>
      </c>
      <c r="EQ98" s="207">
        <v>1.7575513826796087E-2</v>
      </c>
      <c r="ER98" s="194">
        <v>30</v>
      </c>
      <c r="ES98" s="207">
        <v>1.6025641025641024E-2</v>
      </c>
      <c r="EU98" s="193" t="s">
        <v>48</v>
      </c>
      <c r="EV98" s="192">
        <v>4136184.4199999995</v>
      </c>
      <c r="EW98" s="207">
        <v>1.6229607684908536E-2</v>
      </c>
      <c r="EX98" s="194">
        <v>28</v>
      </c>
      <c r="EY98" s="207">
        <v>1.5029522275899088E-2</v>
      </c>
      <c r="FA98" s="193" t="s">
        <v>48</v>
      </c>
      <c r="FB98" s="192">
        <v>4013319.56</v>
      </c>
      <c r="FC98" s="207">
        <v>1.590578985857638E-2</v>
      </c>
      <c r="FD98" s="194">
        <v>27</v>
      </c>
      <c r="FE98" s="207">
        <v>1.4578833693304536E-2</v>
      </c>
      <c r="FG98" s="193" t="s">
        <v>48</v>
      </c>
      <c r="FH98" s="192">
        <v>4010671.19</v>
      </c>
      <c r="FI98" s="207">
        <v>1.5938045030540967E-2</v>
      </c>
      <c r="FJ98" s="194">
        <v>27</v>
      </c>
      <c r="FK98" s="207">
        <v>1.4642082429501085E-2</v>
      </c>
      <c r="FM98" s="193" t="s">
        <v>48</v>
      </c>
      <c r="FN98" s="192">
        <v>4007980.9699999993</v>
      </c>
      <c r="FO98" s="207">
        <v>1.602551896788533E-2</v>
      </c>
      <c r="FP98" s="194">
        <v>27</v>
      </c>
      <c r="FQ98" s="207">
        <v>1.4754098360655738E-2</v>
      </c>
      <c r="FS98" s="193" t="s">
        <v>48</v>
      </c>
      <c r="FT98" s="192">
        <v>3701248.2099999995</v>
      </c>
      <c r="FU98" s="207">
        <v>1.4889234529267237E-2</v>
      </c>
      <c r="FV98" s="194">
        <v>26</v>
      </c>
      <c r="FW98" s="207">
        <v>1.4301430143014302E-2</v>
      </c>
      <c r="FY98" s="193" t="s">
        <v>48</v>
      </c>
      <c r="FZ98" s="192">
        <v>3698468.32</v>
      </c>
      <c r="GA98" s="207">
        <v>1.4910731448000451E-2</v>
      </c>
      <c r="GB98" s="194">
        <v>26</v>
      </c>
      <c r="GC98" s="207">
        <v>1.4325068870523415E-2</v>
      </c>
      <c r="GE98" s="193" t="s">
        <v>48</v>
      </c>
      <c r="GF98" s="192">
        <v>48882.78</v>
      </c>
      <c r="GG98" s="207">
        <v>1.980115282314509E-4</v>
      </c>
      <c r="GH98" s="194">
        <v>1</v>
      </c>
      <c r="GI98" s="207">
        <v>5.5248618784530391E-4</v>
      </c>
      <c r="GK98" s="193" t="s">
        <v>48</v>
      </c>
      <c r="GL98" s="192">
        <v>0</v>
      </c>
      <c r="GM98" s="207">
        <v>0</v>
      </c>
      <c r="GN98" s="194">
        <v>0</v>
      </c>
      <c r="GO98" s="207">
        <v>0</v>
      </c>
      <c r="GQ98" s="193" t="s">
        <v>48</v>
      </c>
      <c r="GR98" s="192">
        <v>0</v>
      </c>
      <c r="GS98" s="207">
        <v>0</v>
      </c>
      <c r="GT98" s="194">
        <v>0</v>
      </c>
      <c r="GU98" s="207">
        <v>0</v>
      </c>
      <c r="GW98" s="193" t="s">
        <v>48</v>
      </c>
      <c r="GX98" s="192">
        <v>0</v>
      </c>
      <c r="GY98" s="207">
        <v>0</v>
      </c>
      <c r="GZ98" s="194">
        <v>0</v>
      </c>
      <c r="HA98" s="207">
        <v>0</v>
      </c>
      <c r="HC98" s="193" t="s">
        <v>48</v>
      </c>
      <c r="HD98" s="192">
        <v>0</v>
      </c>
      <c r="HE98" s="207">
        <v>0</v>
      </c>
      <c r="HF98" s="194">
        <v>0</v>
      </c>
      <c r="HG98" s="207">
        <v>0</v>
      </c>
      <c r="HI98" s="193" t="s">
        <v>48</v>
      </c>
      <c r="HJ98" s="192">
        <v>0</v>
      </c>
      <c r="HK98" s="207">
        <v>0</v>
      </c>
      <c r="HL98" s="194">
        <v>0</v>
      </c>
      <c r="HM98" s="207">
        <v>0</v>
      </c>
      <c r="HO98" s="193" t="s">
        <v>48</v>
      </c>
      <c r="HP98" s="192">
        <v>0</v>
      </c>
      <c r="HQ98" s="207">
        <v>0</v>
      </c>
      <c r="HR98" s="194">
        <v>0</v>
      </c>
      <c r="HS98" s="207">
        <v>0</v>
      </c>
      <c r="HU98" s="193" t="s">
        <v>48</v>
      </c>
      <c r="HV98" s="192">
        <v>0</v>
      </c>
      <c r="HW98" s="207">
        <v>0</v>
      </c>
      <c r="HX98" s="194">
        <v>0</v>
      </c>
      <c r="HY98" s="207">
        <v>0</v>
      </c>
      <c r="IA98" s="193" t="s">
        <v>48</v>
      </c>
      <c r="IB98" s="192">
        <v>0</v>
      </c>
      <c r="IC98" s="207">
        <v>0</v>
      </c>
      <c r="ID98" s="194">
        <v>0</v>
      </c>
      <c r="IE98" s="207">
        <v>0</v>
      </c>
      <c r="IG98" s="193" t="s">
        <v>48</v>
      </c>
      <c r="IH98" s="192">
        <v>0</v>
      </c>
      <c r="II98" s="207">
        <v>0</v>
      </c>
      <c r="IJ98" s="194">
        <v>0</v>
      </c>
      <c r="IK98" s="207">
        <v>0</v>
      </c>
      <c r="IM98" s="193" t="s">
        <v>48</v>
      </c>
      <c r="IN98" s="192">
        <v>0</v>
      </c>
      <c r="IO98" s="207">
        <v>0</v>
      </c>
      <c r="IP98" s="194">
        <v>0</v>
      </c>
      <c r="IQ98" s="207">
        <v>0</v>
      </c>
      <c r="IS98" s="193" t="s">
        <v>48</v>
      </c>
      <c r="IT98" s="192">
        <v>0</v>
      </c>
      <c r="IU98" s="207">
        <v>0</v>
      </c>
      <c r="IV98" s="194">
        <v>0</v>
      </c>
      <c r="IW98" s="207">
        <v>0</v>
      </c>
      <c r="IY98" s="193" t="s">
        <v>48</v>
      </c>
      <c r="IZ98" s="192">
        <v>0</v>
      </c>
      <c r="JA98" s="207">
        <v>0</v>
      </c>
      <c r="JB98" s="194">
        <v>0</v>
      </c>
      <c r="JC98" s="207">
        <v>0</v>
      </c>
      <c r="JE98" s="193" t="s">
        <v>48</v>
      </c>
      <c r="JF98" s="192">
        <v>0</v>
      </c>
      <c r="JG98" s="207">
        <v>0</v>
      </c>
      <c r="JH98" s="194">
        <v>0</v>
      </c>
      <c r="JI98" s="207">
        <v>0</v>
      </c>
      <c r="JK98" s="193" t="s">
        <v>48</v>
      </c>
      <c r="JL98" s="192">
        <v>0</v>
      </c>
      <c r="JM98" s="207">
        <v>0</v>
      </c>
      <c r="JN98" s="194">
        <v>0</v>
      </c>
      <c r="JO98" s="207">
        <v>0</v>
      </c>
      <c r="JQ98" s="193" t="s">
        <v>48</v>
      </c>
      <c r="JR98" s="192">
        <v>0</v>
      </c>
      <c r="JS98" s="207">
        <v>0</v>
      </c>
      <c r="JT98" s="194">
        <v>0</v>
      </c>
      <c r="JU98" s="207">
        <v>0</v>
      </c>
      <c r="JW98" s="193" t="s">
        <v>48</v>
      </c>
      <c r="JX98" s="192">
        <v>0</v>
      </c>
      <c r="JY98" s="207">
        <v>0</v>
      </c>
      <c r="JZ98" s="194">
        <v>0</v>
      </c>
      <c r="KA98" s="207">
        <v>0</v>
      </c>
      <c r="KC98" s="208" t="s">
        <v>48</v>
      </c>
      <c r="KD98" s="209">
        <v>0</v>
      </c>
      <c r="KE98" s="210">
        <v>0</v>
      </c>
      <c r="KF98" s="211">
        <v>0</v>
      </c>
      <c r="KG98" s="210">
        <v>0</v>
      </c>
      <c r="KI98" s="208" t="s">
        <v>48</v>
      </c>
      <c r="KJ98" s="209">
        <v>0</v>
      </c>
      <c r="KK98" s="210">
        <v>0</v>
      </c>
      <c r="KL98" s="211">
        <v>0</v>
      </c>
      <c r="KM98" s="210">
        <v>0</v>
      </c>
      <c r="KO98" s="208" t="s">
        <v>48</v>
      </c>
      <c r="KP98" s="209">
        <v>0</v>
      </c>
      <c r="KQ98" s="210">
        <v>0</v>
      </c>
      <c r="KR98" s="211">
        <v>0</v>
      </c>
      <c r="KS98" s="210">
        <v>0</v>
      </c>
      <c r="KU98" s="208" t="s">
        <v>48</v>
      </c>
      <c r="KV98" s="209">
        <v>0</v>
      </c>
      <c r="KW98" s="210">
        <v>0</v>
      </c>
      <c r="KX98" s="211">
        <v>0</v>
      </c>
      <c r="KY98" s="210">
        <v>0</v>
      </c>
      <c r="LA98" s="208" t="s">
        <v>48</v>
      </c>
      <c r="LB98" s="209">
        <v>3287817.84</v>
      </c>
      <c r="LC98" s="210">
        <v>1.6701934553876276E-2</v>
      </c>
      <c r="LD98" s="211">
        <v>29</v>
      </c>
      <c r="LE98" s="210">
        <v>2.0097020097020097E-2</v>
      </c>
      <c r="LG98" s="208" t="s">
        <v>48</v>
      </c>
      <c r="LH98" s="209">
        <v>2933607.59</v>
      </c>
      <c r="LI98" s="210">
        <v>1.5320010627315996E-2</v>
      </c>
      <c r="LJ98" s="211">
        <v>22</v>
      </c>
      <c r="LK98" s="210">
        <v>1.5691868758915834E-2</v>
      </c>
      <c r="LM98" s="208" t="s">
        <v>48</v>
      </c>
      <c r="LN98" s="209">
        <v>2933607.59</v>
      </c>
      <c r="LO98" s="210">
        <v>1.5611848066653822E-2</v>
      </c>
      <c r="LP98" s="211">
        <v>22</v>
      </c>
      <c r="LQ98" s="210">
        <v>1.5953589557650472E-2</v>
      </c>
      <c r="LS98" s="208" t="s">
        <v>48</v>
      </c>
      <c r="LT98" s="209">
        <v>2933607.59</v>
      </c>
      <c r="LU98" s="210">
        <v>1.5842411866761871E-2</v>
      </c>
      <c r="LV98" s="211">
        <v>22</v>
      </c>
      <c r="LW98" s="210">
        <f>LV98/LV103</f>
        <v>1.6176470588235296E-2</v>
      </c>
      <c r="LY98" s="208" t="s">
        <v>48</v>
      </c>
      <c r="LZ98" s="209">
        <v>2933607.5900000003</v>
      </c>
      <c r="MA98" s="210">
        <v>1.6165103250539881E-2</v>
      </c>
      <c r="MB98" s="211">
        <v>22</v>
      </c>
      <c r="MC98" s="210">
        <v>1.6454749439042633E-2</v>
      </c>
      <c r="ME98" s="208" t="s">
        <v>48</v>
      </c>
      <c r="MF98" s="209">
        <v>2933607.5900000003</v>
      </c>
      <c r="MG98" s="210">
        <v>1.6340841192417445E-2</v>
      </c>
      <c r="MH98" s="211">
        <v>22</v>
      </c>
      <c r="MI98" s="210">
        <v>1.6628873771730914E-2</v>
      </c>
      <c r="MK98" s="208" t="s">
        <v>48</v>
      </c>
      <c r="ML98" s="209">
        <v>2933607.5900000003</v>
      </c>
      <c r="MM98" s="210">
        <v>1.6630956208191574E-2</v>
      </c>
      <c r="MN98" s="211">
        <v>22</v>
      </c>
      <c r="MO98" s="210">
        <v>1.6962220508866616E-2</v>
      </c>
      <c r="MQ98" s="208" t="s">
        <v>48</v>
      </c>
      <c r="MR98" s="209">
        <v>2933607.59</v>
      </c>
      <c r="MS98" s="210">
        <v>1.6753964359123633E-2</v>
      </c>
      <c r="MT98" s="211">
        <v>22</v>
      </c>
      <c r="MU98" s="210">
        <v>1.7080745341614908E-2</v>
      </c>
      <c r="MW98" s="208" t="s">
        <v>48</v>
      </c>
      <c r="MX98" s="209">
        <v>0</v>
      </c>
      <c r="MY98" s="210">
        <v>0</v>
      </c>
      <c r="MZ98" s="211">
        <v>0</v>
      </c>
      <c r="NA98" s="210">
        <v>0</v>
      </c>
    </row>
    <row r="99" spans="1:365" s="186" customFormat="1" ht="18" x14ac:dyDescent="0.35">
      <c r="A99" s="193" t="s">
        <v>49</v>
      </c>
      <c r="B99" s="192">
        <v>197958489.29000011</v>
      </c>
      <c r="C99" s="207">
        <v>0.48583467791211038</v>
      </c>
      <c r="D99" s="194">
        <v>1830</v>
      </c>
      <c r="E99" s="207">
        <v>0.55103884372177059</v>
      </c>
      <c r="G99" s="193" t="s">
        <v>49</v>
      </c>
      <c r="H99" s="192">
        <v>165689422.68000031</v>
      </c>
      <c r="I99" s="207">
        <v>0.4204832435367763</v>
      </c>
      <c r="J99" s="194">
        <v>1564</v>
      </c>
      <c r="K99" s="207">
        <v>0.49166928638792834</v>
      </c>
      <c r="M99" s="193" t="s">
        <v>49</v>
      </c>
      <c r="N99" s="192">
        <v>147807608.50999978</v>
      </c>
      <c r="O99" s="207">
        <v>0.38960732911764157</v>
      </c>
      <c r="P99" s="194">
        <v>1394</v>
      </c>
      <c r="Q99" s="207">
        <v>0.4632768361581921</v>
      </c>
      <c r="S99" s="193" t="s">
        <v>49</v>
      </c>
      <c r="T99" s="192">
        <v>134106811.56999975</v>
      </c>
      <c r="U99" s="207">
        <v>0.3625899946937044</v>
      </c>
      <c r="V99" s="194">
        <v>1261</v>
      </c>
      <c r="W99" s="207">
        <v>0.4354281767955801</v>
      </c>
      <c r="Y99" s="193" t="s">
        <v>49</v>
      </c>
      <c r="Z99" s="192">
        <v>122278890.84999987</v>
      </c>
      <c r="AA99" s="207">
        <v>0.33810980354799025</v>
      </c>
      <c r="AB99" s="194">
        <v>1140</v>
      </c>
      <c r="AC99" s="207">
        <v>0.40772532188841204</v>
      </c>
      <c r="AE99" s="193" t="s">
        <v>49</v>
      </c>
      <c r="AF99" s="192">
        <v>115143355.49999993</v>
      </c>
      <c r="AG99" s="207">
        <v>0.32647131280201069</v>
      </c>
      <c r="AH99" s="194">
        <v>1047</v>
      </c>
      <c r="AI99" s="207">
        <v>0.39242878560719641</v>
      </c>
      <c r="AK99" s="193" t="s">
        <v>49</v>
      </c>
      <c r="AL99" s="192">
        <v>106267023.28999993</v>
      </c>
      <c r="AM99" s="207">
        <v>0.30972625412250554</v>
      </c>
      <c r="AN99" s="194">
        <v>965</v>
      </c>
      <c r="AO99" s="207">
        <v>0.37446643383779588</v>
      </c>
      <c r="AQ99" s="193" t="s">
        <v>49</v>
      </c>
      <c r="AR99" s="192">
        <v>100045608.47999971</v>
      </c>
      <c r="AS99" s="207">
        <v>0.29981293191116176</v>
      </c>
      <c r="AT99" s="194">
        <v>911</v>
      </c>
      <c r="AU99" s="207">
        <v>0.36367265469061877</v>
      </c>
      <c r="AW99" s="193" t="s">
        <v>49</v>
      </c>
      <c r="AX99" s="192">
        <v>96679805.599999964</v>
      </c>
      <c r="AY99" s="207">
        <v>0.29410119216817893</v>
      </c>
      <c r="AZ99" s="194">
        <v>878</v>
      </c>
      <c r="BA99" s="207">
        <v>0.35705571370475803</v>
      </c>
      <c r="BC99" s="193" t="s">
        <v>49</v>
      </c>
      <c r="BD99" s="192">
        <v>123991137.35999998</v>
      </c>
      <c r="BE99" s="207">
        <v>0.40831320269273247</v>
      </c>
      <c r="BF99" s="194">
        <v>1020</v>
      </c>
      <c r="BG99" s="207">
        <v>0.45272969374167776</v>
      </c>
      <c r="BI99" s="193" t="s">
        <v>49</v>
      </c>
      <c r="BJ99" s="192">
        <v>104634870.17999992</v>
      </c>
      <c r="BK99" s="207">
        <v>0.35950516660437648</v>
      </c>
      <c r="BL99" s="194">
        <v>873</v>
      </c>
      <c r="BM99" s="207">
        <v>0.40966682308775221</v>
      </c>
      <c r="BO99" s="193" t="s">
        <v>49</v>
      </c>
      <c r="BP99" s="192">
        <v>117453680.4199999</v>
      </c>
      <c r="BQ99" s="207">
        <v>0.41381838965245243</v>
      </c>
      <c r="BR99" s="194">
        <v>941</v>
      </c>
      <c r="BS99" s="207">
        <v>0.45240384615384616</v>
      </c>
      <c r="BU99" s="193" t="s">
        <v>49</v>
      </c>
      <c r="BV99" s="192">
        <v>128300322.25000004</v>
      </c>
      <c r="BW99" s="207">
        <v>0.45774489150097653</v>
      </c>
      <c r="BX99" s="194">
        <v>1005</v>
      </c>
      <c r="BY99" s="207">
        <v>0.49072265625</v>
      </c>
      <c r="BZ99" s="207"/>
      <c r="CA99" s="193" t="s">
        <v>49</v>
      </c>
      <c r="CB99" s="192">
        <v>126552563.64000003</v>
      </c>
      <c r="CC99" s="207">
        <v>0.45491005288227981</v>
      </c>
      <c r="CD99" s="194">
        <v>990</v>
      </c>
      <c r="CE99" s="207">
        <v>0.48816568047337278</v>
      </c>
      <c r="CG99" s="193" t="s">
        <v>49</v>
      </c>
      <c r="CH99" s="192">
        <v>135083971.30999994</v>
      </c>
      <c r="CI99" s="207">
        <v>0.48979534395072949</v>
      </c>
      <c r="CJ99" s="194">
        <v>1077</v>
      </c>
      <c r="CK99" s="207">
        <v>0.53849999999999998</v>
      </c>
      <c r="CM99" s="193" t="s">
        <v>49</v>
      </c>
      <c r="CN99" s="192">
        <v>144155077.01999992</v>
      </c>
      <c r="CO99" s="207">
        <v>0.52621087585968473</v>
      </c>
      <c r="CP99" s="194">
        <v>1139</v>
      </c>
      <c r="CQ99" s="207">
        <v>0.57264957264957261</v>
      </c>
      <c r="CS99" s="193" t="s">
        <v>49</v>
      </c>
      <c r="CT99" s="192">
        <v>154093011.17999989</v>
      </c>
      <c r="CU99" s="207">
        <v>0.5655617269319072</v>
      </c>
      <c r="CV99" s="194">
        <v>1207</v>
      </c>
      <c r="CW99" s="207">
        <v>0.61175874303091737</v>
      </c>
      <c r="CY99" s="193" t="s">
        <v>49</v>
      </c>
      <c r="CZ99" s="192">
        <v>155250963.01999989</v>
      </c>
      <c r="DA99" s="207">
        <v>0.57247121435082871</v>
      </c>
      <c r="DB99" s="194">
        <v>1218</v>
      </c>
      <c r="DC99" s="207">
        <v>0.62047885888945487</v>
      </c>
      <c r="DE99" s="193" t="s">
        <v>49</v>
      </c>
      <c r="DF99" s="192">
        <v>164274076.18999985</v>
      </c>
      <c r="DG99" s="207">
        <v>0.60825979079072112</v>
      </c>
      <c r="DH99" s="194">
        <v>1272</v>
      </c>
      <c r="DI99" s="207">
        <v>0.65097236438075745</v>
      </c>
      <c r="DK99" s="193" t="s">
        <v>49</v>
      </c>
      <c r="DL99" s="192">
        <v>206972207.97000021</v>
      </c>
      <c r="DM99" s="207">
        <v>0.77040980951079285</v>
      </c>
      <c r="DN99" s="194">
        <v>1519</v>
      </c>
      <c r="DO99" s="207">
        <v>0.78258629572385363</v>
      </c>
      <c r="DQ99" s="193" t="s">
        <v>49</v>
      </c>
      <c r="DR99" s="192">
        <v>204363864.86000019</v>
      </c>
      <c r="DS99" s="207">
        <v>0.77069757616916001</v>
      </c>
      <c r="DT99" s="194">
        <v>1500</v>
      </c>
      <c r="DU99" s="207">
        <v>0.78206465067778941</v>
      </c>
      <c r="DW99" s="193" t="s">
        <v>49</v>
      </c>
      <c r="DX99" s="192">
        <v>245402056.20000008</v>
      </c>
      <c r="DY99" s="207">
        <v>0.93194105404299488</v>
      </c>
      <c r="DZ99" s="194">
        <v>1779</v>
      </c>
      <c r="EA99" s="207">
        <v>0.93533123028391163</v>
      </c>
      <c r="EC99" s="193" t="s">
        <v>49</v>
      </c>
      <c r="ED99" s="192">
        <v>244730664.02000004</v>
      </c>
      <c r="EE99" s="207">
        <v>0.93497978043496721</v>
      </c>
      <c r="EF99" s="194">
        <v>1778</v>
      </c>
      <c r="EG99" s="207">
        <v>0.93825857519788913</v>
      </c>
      <c r="EI99" s="193" t="s">
        <v>49</v>
      </c>
      <c r="EJ99" s="192">
        <v>242354365.64000025</v>
      </c>
      <c r="EK99" s="207">
        <v>0.93953948951594823</v>
      </c>
      <c r="EL99" s="194">
        <v>1777</v>
      </c>
      <c r="EM99" s="207">
        <v>0.94471026049973417</v>
      </c>
      <c r="EO99" s="193" t="s">
        <v>49</v>
      </c>
      <c r="EP99" s="192">
        <v>243113660.25</v>
      </c>
      <c r="EQ99" s="207">
        <v>0.94642442900708601</v>
      </c>
      <c r="ER99" s="194">
        <v>1776</v>
      </c>
      <c r="ES99" s="207">
        <v>0.94871794871794868</v>
      </c>
      <c r="EU99" s="193" t="s">
        <v>49</v>
      </c>
      <c r="EV99" s="192">
        <v>241484184.0800001</v>
      </c>
      <c r="EW99" s="207">
        <v>0.94753840055532079</v>
      </c>
      <c r="EX99" s="194">
        <v>1769</v>
      </c>
      <c r="EY99" s="207">
        <v>0.94954374664519592</v>
      </c>
      <c r="FA99" s="193" t="s">
        <v>49</v>
      </c>
      <c r="FB99" s="192">
        <v>239190068.75999978</v>
      </c>
      <c r="FC99" s="207">
        <v>0.94797010631144252</v>
      </c>
      <c r="FD99" s="194">
        <v>1760</v>
      </c>
      <c r="FE99" s="207">
        <v>0.95032397408207347</v>
      </c>
      <c r="FG99" s="193" t="s">
        <v>49</v>
      </c>
      <c r="FH99" s="192">
        <v>238670078.39999983</v>
      </c>
      <c r="FI99" s="207">
        <v>0.94845333281533373</v>
      </c>
      <c r="FJ99" s="194">
        <v>1753</v>
      </c>
      <c r="FK99" s="207">
        <v>0.95065075921908893</v>
      </c>
      <c r="FM99" s="193" t="s">
        <v>49</v>
      </c>
      <c r="FN99" s="192">
        <v>237409674.55000001</v>
      </c>
      <c r="FO99" s="207">
        <v>0.94925930814998583</v>
      </c>
      <c r="FP99" s="194">
        <v>1742</v>
      </c>
      <c r="FQ99" s="207">
        <v>0.9519125683060109</v>
      </c>
      <c r="FS99" s="193" t="s">
        <v>49</v>
      </c>
      <c r="FT99" s="192">
        <v>236403832.97999996</v>
      </c>
      <c r="FU99" s="207">
        <v>0.95099596491447969</v>
      </c>
      <c r="FV99" s="194">
        <v>1733</v>
      </c>
      <c r="FW99" s="207">
        <v>0.95324532453245325</v>
      </c>
      <c r="FY99" s="193" t="s">
        <v>49</v>
      </c>
      <c r="FZ99" s="192">
        <v>235874496.67999995</v>
      </c>
      <c r="GA99" s="207">
        <v>0.9509507642417101</v>
      </c>
      <c r="GB99" s="194">
        <v>1730</v>
      </c>
      <c r="GC99" s="207">
        <v>0.95316804407713496</v>
      </c>
      <c r="GE99" s="193" t="s">
        <v>49</v>
      </c>
      <c r="GF99" s="192">
        <v>238366068.55999976</v>
      </c>
      <c r="GG99" s="207">
        <v>0.96555943655594778</v>
      </c>
      <c r="GH99" s="194">
        <v>1750</v>
      </c>
      <c r="GI99" s="207">
        <v>0.96685082872928174</v>
      </c>
      <c r="GK99" s="193" t="s">
        <v>49</v>
      </c>
      <c r="GL99" s="192">
        <v>236258879.87999988</v>
      </c>
      <c r="GM99" s="207">
        <v>0.96551291173753284</v>
      </c>
      <c r="GN99" s="194">
        <v>1733</v>
      </c>
      <c r="GO99" s="207">
        <v>0.9670758928571429</v>
      </c>
      <c r="GQ99" s="193" t="s">
        <v>49</v>
      </c>
      <c r="GR99" s="192">
        <v>234655786.13000011</v>
      </c>
      <c r="GS99" s="207">
        <v>0.96534353754721902</v>
      </c>
      <c r="GT99" s="194">
        <v>1722</v>
      </c>
      <c r="GU99" s="207">
        <v>0.96687254351487928</v>
      </c>
      <c r="GW99" s="193" t="s">
        <v>49</v>
      </c>
      <c r="GX99" s="192">
        <v>233224778.37000024</v>
      </c>
      <c r="GY99" s="207">
        <v>0.96518524365613156</v>
      </c>
      <c r="GZ99" s="194">
        <v>1711</v>
      </c>
      <c r="HA99" s="207">
        <v>0.96666666666666667</v>
      </c>
      <c r="HC99" s="193" t="s">
        <v>49</v>
      </c>
      <c r="HD99" s="192">
        <v>232238149.37000003</v>
      </c>
      <c r="HE99" s="207">
        <v>0.96509128578744807</v>
      </c>
      <c r="HF99" s="194">
        <v>1702</v>
      </c>
      <c r="HG99" s="207">
        <v>0.96649630891538896</v>
      </c>
      <c r="HI99" s="193" t="s">
        <v>49</v>
      </c>
      <c r="HJ99" s="192">
        <v>230840847.95000029</v>
      </c>
      <c r="HK99" s="207">
        <v>0.96581455555612605</v>
      </c>
      <c r="HL99" s="194">
        <v>1694</v>
      </c>
      <c r="HM99" s="207">
        <v>0.96689497716894979</v>
      </c>
      <c r="HO99" s="193" t="s">
        <v>49</v>
      </c>
      <c r="HP99" s="192">
        <v>228840218.53000012</v>
      </c>
      <c r="HQ99" s="207">
        <v>0.96557850532845757</v>
      </c>
      <c r="HR99" s="194">
        <v>1681</v>
      </c>
      <c r="HS99" s="207">
        <v>0.96664749856239218</v>
      </c>
      <c r="HU99" s="193" t="s">
        <v>49</v>
      </c>
      <c r="HV99" s="192">
        <v>227500796.9400003</v>
      </c>
      <c r="HW99" s="207">
        <v>0.96616133609645927</v>
      </c>
      <c r="HX99" s="194">
        <v>1673</v>
      </c>
      <c r="HY99" s="207">
        <v>0.96817129629629628</v>
      </c>
      <c r="IA99" s="193" t="s">
        <v>49</v>
      </c>
      <c r="IB99" s="192">
        <v>224192298.97000015</v>
      </c>
      <c r="IC99" s="207">
        <v>0.96571840203597892</v>
      </c>
      <c r="ID99" s="194">
        <v>1658</v>
      </c>
      <c r="IE99" s="207">
        <v>0.9678925861062464</v>
      </c>
      <c r="IG99" s="193" t="s">
        <v>49</v>
      </c>
      <c r="IH99" s="192">
        <v>221659196.06000009</v>
      </c>
      <c r="II99" s="207">
        <v>0.9655115903041025</v>
      </c>
      <c r="IJ99" s="194">
        <v>1643</v>
      </c>
      <c r="IK99" s="207">
        <v>0.96817913965822033</v>
      </c>
      <c r="IM99" s="193" t="s">
        <v>49</v>
      </c>
      <c r="IN99" s="192">
        <v>218509719.57000017</v>
      </c>
      <c r="IO99" s="207">
        <v>0.96597119259179209</v>
      </c>
      <c r="IP99" s="194">
        <v>1619</v>
      </c>
      <c r="IQ99" s="207">
        <v>0.96830143540669855</v>
      </c>
      <c r="IS99" s="193" t="s">
        <v>49</v>
      </c>
      <c r="IT99" s="192">
        <v>215726188.3100003</v>
      </c>
      <c r="IU99" s="207">
        <v>0.96558080618048814</v>
      </c>
      <c r="IV99" s="194">
        <v>1597</v>
      </c>
      <c r="IW99" s="207">
        <v>0.96787878787878789</v>
      </c>
      <c r="IY99" s="193" t="s">
        <v>49</v>
      </c>
      <c r="IZ99" s="192">
        <v>213770212.12</v>
      </c>
      <c r="JA99" s="207">
        <v>0.96549345126601249</v>
      </c>
      <c r="JB99" s="194">
        <v>1583</v>
      </c>
      <c r="JC99" s="207">
        <v>0.96819571865443421</v>
      </c>
      <c r="JE99" s="193" t="s">
        <v>623</v>
      </c>
      <c r="JF99" s="192">
        <v>211334083.05999982</v>
      </c>
      <c r="JG99" s="207">
        <v>0.96632239129270758</v>
      </c>
      <c r="JH99" s="194">
        <v>1564</v>
      </c>
      <c r="JI99" s="207">
        <v>0.96902106567534074</v>
      </c>
      <c r="JK99" s="193" t="s">
        <v>623</v>
      </c>
      <c r="JL99" s="192">
        <v>209020102.71999979</v>
      </c>
      <c r="JM99" s="207">
        <v>0.96599557032000472</v>
      </c>
      <c r="JN99" s="194">
        <v>1545</v>
      </c>
      <c r="JO99" s="207">
        <v>0.96865203761755481</v>
      </c>
      <c r="JQ99" s="193" t="s">
        <v>623</v>
      </c>
      <c r="JR99" s="192">
        <v>206925182.70999992</v>
      </c>
      <c r="JS99" s="207">
        <v>0.96569707979331865</v>
      </c>
      <c r="JT99" s="194">
        <v>1528</v>
      </c>
      <c r="JU99" s="207">
        <v>0.96831432192648925</v>
      </c>
      <c r="JW99" s="193" t="s">
        <v>623</v>
      </c>
      <c r="JX99" s="192">
        <v>205152401.39999992</v>
      </c>
      <c r="JY99" s="207">
        <v>0.96561124873037552</v>
      </c>
      <c r="JZ99" s="194">
        <v>1512</v>
      </c>
      <c r="KA99" s="207">
        <v>0.96923076923076923</v>
      </c>
      <c r="KC99" s="208" t="s">
        <v>623</v>
      </c>
      <c r="KD99" s="209">
        <v>202135776.10999995</v>
      </c>
      <c r="KE99" s="210">
        <v>0.96513832198475935</v>
      </c>
      <c r="KF99" s="211">
        <v>1477</v>
      </c>
      <c r="KG99" s="210">
        <v>0.96852459016393444</v>
      </c>
      <c r="KI99" s="208" t="s">
        <v>623</v>
      </c>
      <c r="KJ99" s="209">
        <v>198798364.72</v>
      </c>
      <c r="KK99" s="210">
        <v>0.9648753711853183</v>
      </c>
      <c r="KL99" s="211">
        <v>1452</v>
      </c>
      <c r="KM99" s="210">
        <v>0.96864576384256174</v>
      </c>
      <c r="KO99" s="208" t="s">
        <v>623</v>
      </c>
      <c r="KP99" s="209">
        <v>196468962.86999995</v>
      </c>
      <c r="KQ99" s="210">
        <v>0.96452804582517937</v>
      </c>
      <c r="KR99" s="211">
        <v>1437</v>
      </c>
      <c r="KS99" s="210">
        <v>0.96832884097035044</v>
      </c>
      <c r="KU99" s="208" t="s">
        <v>623</v>
      </c>
      <c r="KV99" s="209">
        <v>193438337.73999992</v>
      </c>
      <c r="KW99" s="210">
        <v>0.9640386356841959</v>
      </c>
      <c r="KX99" s="211">
        <v>1420</v>
      </c>
      <c r="KY99" s="210">
        <v>0.9679618268575324</v>
      </c>
      <c r="LA99" s="208" t="s">
        <v>623</v>
      </c>
      <c r="LB99" s="209">
        <v>186358933.86000007</v>
      </c>
      <c r="LC99" s="210">
        <v>0.94669317715603085</v>
      </c>
      <c r="LD99" s="211">
        <v>1367</v>
      </c>
      <c r="LE99" s="210">
        <v>0.94733194733194737</v>
      </c>
      <c r="LG99" s="208" t="s">
        <v>623</v>
      </c>
      <c r="LH99" s="209">
        <v>181353932.44999984</v>
      </c>
      <c r="LI99" s="210">
        <v>0.94707423784635925</v>
      </c>
      <c r="LJ99" s="211">
        <v>1333</v>
      </c>
      <c r="LK99" s="210">
        <v>0.95078459343794575</v>
      </c>
      <c r="LM99" s="208" t="s">
        <v>623</v>
      </c>
      <c r="LN99" s="209">
        <v>177778894.94</v>
      </c>
      <c r="LO99" s="210">
        <v>0.9460900996853816</v>
      </c>
      <c r="LP99" s="211">
        <v>1310</v>
      </c>
      <c r="LQ99" s="210">
        <v>0.94996374184191446</v>
      </c>
      <c r="LS99" s="208" t="s">
        <v>623</v>
      </c>
      <c r="LT99" s="209">
        <v>175048724.64999989</v>
      </c>
      <c r="LU99" s="210">
        <v>0.94531865887921629</v>
      </c>
      <c r="LV99" s="211">
        <v>1291</v>
      </c>
      <c r="LW99" s="210">
        <f>LV99/LV103</f>
        <v>0.9492647058823529</v>
      </c>
      <c r="LY99" s="208" t="s">
        <v>623</v>
      </c>
      <c r="LZ99" s="209">
        <v>171396877.43999994</v>
      </c>
      <c r="MA99" s="210">
        <v>0.94445086319050875</v>
      </c>
      <c r="MB99" s="211">
        <v>1269</v>
      </c>
      <c r="MC99" s="210">
        <v>0.94913986537023187</v>
      </c>
      <c r="ME99" s="208" t="s">
        <v>623</v>
      </c>
      <c r="MF99" s="209">
        <v>169449857.16999993</v>
      </c>
      <c r="MG99" s="210">
        <v>0.94387307134448317</v>
      </c>
      <c r="MH99" s="211">
        <v>1255</v>
      </c>
      <c r="MI99" s="210">
        <v>0.94860166288737713</v>
      </c>
      <c r="MK99" s="208" t="s">
        <v>623</v>
      </c>
      <c r="ML99" s="209">
        <v>166433278.41</v>
      </c>
      <c r="MM99" s="210">
        <v>0.94352924851222708</v>
      </c>
      <c r="MN99" s="211">
        <v>1230</v>
      </c>
      <c r="MO99" s="210">
        <v>0.94834232845026989</v>
      </c>
      <c r="MQ99" s="208" t="s">
        <v>623</v>
      </c>
      <c r="MR99" s="209">
        <v>165153397.35000002</v>
      </c>
      <c r="MS99" s="210">
        <v>0.94319845040695582</v>
      </c>
      <c r="MT99" s="211">
        <v>1221</v>
      </c>
      <c r="MU99" s="210">
        <v>0.94798136645962738</v>
      </c>
      <c r="MW99" s="208" t="s">
        <v>623</v>
      </c>
      <c r="MX99" s="209">
        <v>0</v>
      </c>
      <c r="MY99" s="210">
        <v>0</v>
      </c>
      <c r="MZ99" s="211">
        <v>0</v>
      </c>
      <c r="NA99" s="210">
        <v>0</v>
      </c>
    </row>
    <row r="100" spans="1:365" s="186" customFormat="1" ht="18" x14ac:dyDescent="0.35">
      <c r="A100" s="193" t="s">
        <v>50</v>
      </c>
      <c r="B100" s="192">
        <v>0</v>
      </c>
      <c r="C100" s="207">
        <v>0</v>
      </c>
      <c r="D100" s="194">
        <v>0</v>
      </c>
      <c r="E100" s="207">
        <v>0</v>
      </c>
      <c r="G100" s="193" t="s">
        <v>50</v>
      </c>
      <c r="H100" s="192">
        <v>0</v>
      </c>
      <c r="I100" s="207">
        <v>0</v>
      </c>
      <c r="J100" s="194">
        <v>0</v>
      </c>
      <c r="K100" s="207">
        <v>0</v>
      </c>
      <c r="M100" s="193" t="s">
        <v>50</v>
      </c>
      <c r="N100" s="192">
        <v>0</v>
      </c>
      <c r="O100" s="207">
        <v>0</v>
      </c>
      <c r="P100" s="194">
        <v>0</v>
      </c>
      <c r="Q100" s="207">
        <v>0</v>
      </c>
      <c r="S100" s="193" t="s">
        <v>50</v>
      </c>
      <c r="T100" s="192">
        <v>0</v>
      </c>
      <c r="U100" s="207">
        <v>0</v>
      </c>
      <c r="V100" s="194">
        <v>0</v>
      </c>
      <c r="W100" s="207">
        <v>0</v>
      </c>
      <c r="Y100" s="193" t="s">
        <v>50</v>
      </c>
      <c r="Z100" s="192">
        <v>0</v>
      </c>
      <c r="AA100" s="207">
        <v>0</v>
      </c>
      <c r="AB100" s="194">
        <v>0</v>
      </c>
      <c r="AC100" s="207">
        <v>0</v>
      </c>
      <c r="AE100" s="193" t="s">
        <v>50</v>
      </c>
      <c r="AF100" s="192">
        <v>0</v>
      </c>
      <c r="AG100" s="207">
        <v>0</v>
      </c>
      <c r="AH100" s="194">
        <v>0</v>
      </c>
      <c r="AI100" s="207">
        <v>0</v>
      </c>
      <c r="AK100" s="193" t="s">
        <v>50</v>
      </c>
      <c r="AL100" s="192">
        <v>0</v>
      </c>
      <c r="AM100" s="207">
        <v>0</v>
      </c>
      <c r="AN100" s="194">
        <v>0</v>
      </c>
      <c r="AO100" s="207">
        <v>0</v>
      </c>
      <c r="AQ100" s="193" t="s">
        <v>50</v>
      </c>
      <c r="AR100" s="192">
        <v>0</v>
      </c>
      <c r="AS100" s="207">
        <v>0</v>
      </c>
      <c r="AT100" s="194">
        <v>0</v>
      </c>
      <c r="AU100" s="207">
        <v>0</v>
      </c>
      <c r="AW100" s="193" t="s">
        <v>50</v>
      </c>
      <c r="AX100" s="192">
        <v>0</v>
      </c>
      <c r="AY100" s="207">
        <v>0</v>
      </c>
      <c r="AZ100" s="194">
        <v>0</v>
      </c>
      <c r="BA100" s="207">
        <v>0</v>
      </c>
      <c r="BC100" s="193" t="s">
        <v>50</v>
      </c>
      <c r="BD100" s="192">
        <v>0</v>
      </c>
      <c r="BE100" s="207">
        <v>0</v>
      </c>
      <c r="BF100" s="194">
        <v>0</v>
      </c>
      <c r="BG100" s="207">
        <v>0</v>
      </c>
      <c r="BI100" s="193" t="s">
        <v>50</v>
      </c>
      <c r="BJ100" s="192">
        <v>0</v>
      </c>
      <c r="BK100" s="207">
        <v>0</v>
      </c>
      <c r="BL100" s="194">
        <v>0</v>
      </c>
      <c r="BM100" s="207">
        <v>0</v>
      </c>
      <c r="BO100" s="193" t="s">
        <v>50</v>
      </c>
      <c r="BP100" s="192">
        <v>0</v>
      </c>
      <c r="BQ100" s="207">
        <v>0</v>
      </c>
      <c r="BR100" s="194">
        <v>0</v>
      </c>
      <c r="BS100" s="207">
        <v>0</v>
      </c>
      <c r="BU100" s="193" t="s">
        <v>50</v>
      </c>
      <c r="BV100" s="192">
        <v>0</v>
      </c>
      <c r="BW100" s="207">
        <v>0</v>
      </c>
      <c r="BX100" s="194">
        <v>0</v>
      </c>
      <c r="BY100" s="207">
        <v>0</v>
      </c>
      <c r="BZ100" s="207"/>
      <c r="CA100" s="193" t="s">
        <v>50</v>
      </c>
      <c r="CB100" s="192">
        <v>0</v>
      </c>
      <c r="CC100" s="207">
        <v>0</v>
      </c>
      <c r="CD100" s="194">
        <v>0</v>
      </c>
      <c r="CE100" s="207">
        <v>0</v>
      </c>
      <c r="CG100" s="193" t="s">
        <v>50</v>
      </c>
      <c r="CH100" s="192">
        <v>0</v>
      </c>
      <c r="CI100" s="207">
        <v>0</v>
      </c>
      <c r="CJ100" s="194">
        <v>0</v>
      </c>
      <c r="CK100" s="207">
        <v>0</v>
      </c>
      <c r="CM100" s="193" t="s">
        <v>50</v>
      </c>
      <c r="CN100" s="192">
        <v>0</v>
      </c>
      <c r="CO100" s="207">
        <v>0</v>
      </c>
      <c r="CP100" s="194">
        <v>0</v>
      </c>
      <c r="CQ100" s="207">
        <v>0</v>
      </c>
      <c r="CS100" s="193" t="s">
        <v>50</v>
      </c>
      <c r="CT100" s="192">
        <v>0</v>
      </c>
      <c r="CU100" s="207">
        <v>0</v>
      </c>
      <c r="CV100" s="194">
        <v>0</v>
      </c>
      <c r="CW100" s="207">
        <v>0</v>
      </c>
      <c r="CY100" s="193" t="s">
        <v>50</v>
      </c>
      <c r="CZ100" s="192">
        <v>0</v>
      </c>
      <c r="DA100" s="207">
        <v>0</v>
      </c>
      <c r="DB100" s="194">
        <v>0</v>
      </c>
      <c r="DC100" s="207">
        <v>0</v>
      </c>
      <c r="DE100" s="193" t="s">
        <v>50</v>
      </c>
      <c r="DF100" s="192">
        <v>0</v>
      </c>
      <c r="DG100" s="207">
        <v>0</v>
      </c>
      <c r="DH100" s="194">
        <v>0</v>
      </c>
      <c r="DI100" s="207">
        <v>0</v>
      </c>
      <c r="DK100" s="193" t="s">
        <v>50</v>
      </c>
      <c r="DL100" s="192">
        <v>0</v>
      </c>
      <c r="DM100" s="207">
        <v>0</v>
      </c>
      <c r="DN100" s="194">
        <v>0</v>
      </c>
      <c r="DO100" s="207">
        <v>0</v>
      </c>
      <c r="DQ100" s="193" t="s">
        <v>50</v>
      </c>
      <c r="DR100" s="192">
        <v>0</v>
      </c>
      <c r="DS100" s="207">
        <v>0</v>
      </c>
      <c r="DT100" s="194">
        <v>0</v>
      </c>
      <c r="DU100" s="207">
        <v>0</v>
      </c>
      <c r="DW100" s="193" t="s">
        <v>50</v>
      </c>
      <c r="DX100" s="192">
        <v>0</v>
      </c>
      <c r="DY100" s="207">
        <v>0</v>
      </c>
      <c r="DZ100" s="194">
        <v>0</v>
      </c>
      <c r="EA100" s="207">
        <v>0</v>
      </c>
      <c r="EC100" s="193" t="s">
        <v>50</v>
      </c>
      <c r="ED100" s="192">
        <v>0</v>
      </c>
      <c r="EE100" s="207">
        <v>0</v>
      </c>
      <c r="EF100" s="194">
        <v>0</v>
      </c>
      <c r="EG100" s="207">
        <v>0</v>
      </c>
      <c r="EI100" s="193" t="s">
        <v>50</v>
      </c>
      <c r="EJ100" s="192">
        <v>0</v>
      </c>
      <c r="EK100" s="207">
        <v>0</v>
      </c>
      <c r="EL100" s="194">
        <v>0</v>
      </c>
      <c r="EM100" s="207">
        <v>0</v>
      </c>
      <c r="EO100" s="193" t="s">
        <v>50</v>
      </c>
      <c r="EP100" s="192">
        <v>0</v>
      </c>
      <c r="EQ100" s="207">
        <v>0</v>
      </c>
      <c r="ER100" s="194">
        <v>0</v>
      </c>
      <c r="ES100" s="207">
        <v>0</v>
      </c>
      <c r="EU100" s="193" t="s">
        <v>50</v>
      </c>
      <c r="EV100" s="192">
        <v>0</v>
      </c>
      <c r="EW100" s="207">
        <v>0</v>
      </c>
      <c r="EX100" s="194">
        <v>0</v>
      </c>
      <c r="EY100" s="207">
        <v>0</v>
      </c>
      <c r="FA100" s="193" t="s">
        <v>50</v>
      </c>
      <c r="FB100" s="192">
        <v>0</v>
      </c>
      <c r="FC100" s="207">
        <v>0</v>
      </c>
      <c r="FD100" s="194">
        <v>0</v>
      </c>
      <c r="FE100" s="207">
        <v>0</v>
      </c>
      <c r="FG100" s="193" t="s">
        <v>50</v>
      </c>
      <c r="FH100" s="192">
        <v>0</v>
      </c>
      <c r="FI100" s="207">
        <v>0</v>
      </c>
      <c r="FJ100" s="194">
        <v>0</v>
      </c>
      <c r="FK100" s="207">
        <v>0</v>
      </c>
      <c r="FM100" s="193" t="s">
        <v>50</v>
      </c>
      <c r="FN100" s="192">
        <v>0</v>
      </c>
      <c r="FO100" s="207">
        <v>0</v>
      </c>
      <c r="FP100" s="194">
        <v>0</v>
      </c>
      <c r="FQ100" s="207">
        <v>0</v>
      </c>
      <c r="FS100" s="193" t="s">
        <v>50</v>
      </c>
      <c r="FT100" s="192">
        <v>0</v>
      </c>
      <c r="FU100" s="207">
        <v>0</v>
      </c>
      <c r="FV100" s="194">
        <v>0</v>
      </c>
      <c r="FW100" s="207">
        <v>0</v>
      </c>
      <c r="FY100" s="193" t="s">
        <v>50</v>
      </c>
      <c r="FZ100" s="192">
        <v>0</v>
      </c>
      <c r="GA100" s="207">
        <v>0</v>
      </c>
      <c r="GB100" s="194">
        <v>0</v>
      </c>
      <c r="GC100" s="207">
        <v>0</v>
      </c>
      <c r="GE100" s="193" t="s">
        <v>50</v>
      </c>
      <c r="GF100" s="192">
        <v>0</v>
      </c>
      <c r="GG100" s="207">
        <v>0</v>
      </c>
      <c r="GH100" s="194">
        <v>0</v>
      </c>
      <c r="GI100" s="207">
        <v>0</v>
      </c>
      <c r="GK100" s="193" t="s">
        <v>50</v>
      </c>
      <c r="GL100" s="192">
        <v>0</v>
      </c>
      <c r="GM100" s="207">
        <v>0</v>
      </c>
      <c r="GN100" s="194">
        <v>0</v>
      </c>
      <c r="GO100" s="207">
        <v>0</v>
      </c>
      <c r="GQ100" s="193" t="s">
        <v>50</v>
      </c>
      <c r="GR100" s="192">
        <v>0</v>
      </c>
      <c r="GS100" s="207">
        <v>0</v>
      </c>
      <c r="GT100" s="194">
        <v>0</v>
      </c>
      <c r="GU100" s="207">
        <v>0</v>
      </c>
      <c r="GW100" s="193" t="s">
        <v>50</v>
      </c>
      <c r="GX100" s="192">
        <v>0</v>
      </c>
      <c r="GY100" s="207">
        <v>0</v>
      </c>
      <c r="GZ100" s="194">
        <v>0</v>
      </c>
      <c r="HA100" s="207">
        <v>0</v>
      </c>
      <c r="HC100" s="193" t="s">
        <v>50</v>
      </c>
      <c r="HD100" s="192">
        <v>0</v>
      </c>
      <c r="HE100" s="207">
        <v>0</v>
      </c>
      <c r="HF100" s="194">
        <v>0</v>
      </c>
      <c r="HG100" s="207">
        <v>0</v>
      </c>
      <c r="HI100" s="193" t="s">
        <v>50</v>
      </c>
      <c r="HJ100" s="192">
        <v>0</v>
      </c>
      <c r="HK100" s="207">
        <v>0</v>
      </c>
      <c r="HL100" s="194">
        <v>0</v>
      </c>
      <c r="HM100" s="207">
        <v>0</v>
      </c>
      <c r="HO100" s="193" t="s">
        <v>50</v>
      </c>
      <c r="HP100" s="192">
        <v>0</v>
      </c>
      <c r="HQ100" s="207">
        <v>0</v>
      </c>
      <c r="HR100" s="194">
        <v>0</v>
      </c>
      <c r="HS100" s="207">
        <v>0</v>
      </c>
      <c r="HU100" s="193" t="s">
        <v>50</v>
      </c>
      <c r="HV100" s="192">
        <v>0</v>
      </c>
      <c r="HW100" s="207">
        <v>0</v>
      </c>
      <c r="HX100" s="194">
        <v>0</v>
      </c>
      <c r="HY100" s="207">
        <v>0</v>
      </c>
      <c r="IA100" s="193" t="s">
        <v>50</v>
      </c>
      <c r="IB100" s="192">
        <v>0</v>
      </c>
      <c r="IC100" s="207">
        <v>0</v>
      </c>
      <c r="ID100" s="194">
        <v>0</v>
      </c>
      <c r="IE100" s="207">
        <v>0</v>
      </c>
      <c r="IG100" s="193" t="s">
        <v>50</v>
      </c>
      <c r="IH100" s="192">
        <v>0</v>
      </c>
      <c r="II100" s="207">
        <v>0</v>
      </c>
      <c r="IJ100" s="194">
        <v>0</v>
      </c>
      <c r="IK100" s="207">
        <v>0</v>
      </c>
      <c r="IM100" s="193" t="s">
        <v>50</v>
      </c>
      <c r="IN100" s="192">
        <v>0</v>
      </c>
      <c r="IO100" s="207">
        <v>0</v>
      </c>
      <c r="IP100" s="194">
        <v>0</v>
      </c>
      <c r="IQ100" s="207">
        <v>0</v>
      </c>
      <c r="IS100" s="193" t="s">
        <v>50</v>
      </c>
      <c r="IT100" s="192">
        <v>0</v>
      </c>
      <c r="IU100" s="207">
        <v>0</v>
      </c>
      <c r="IV100" s="194">
        <v>0</v>
      </c>
      <c r="IW100" s="207">
        <v>0</v>
      </c>
      <c r="IY100" s="193" t="s">
        <v>50</v>
      </c>
      <c r="IZ100" s="192">
        <v>0</v>
      </c>
      <c r="JA100" s="207">
        <v>0</v>
      </c>
      <c r="JB100" s="194">
        <v>0</v>
      </c>
      <c r="JC100" s="207">
        <v>0</v>
      </c>
      <c r="JE100" s="193" t="s">
        <v>50</v>
      </c>
      <c r="JF100" s="192">
        <v>0</v>
      </c>
      <c r="JG100" s="207">
        <v>0</v>
      </c>
      <c r="JH100" s="194">
        <v>0</v>
      </c>
      <c r="JI100" s="207">
        <v>0</v>
      </c>
      <c r="JK100" s="193" t="s">
        <v>50</v>
      </c>
      <c r="JL100" s="192">
        <v>0</v>
      </c>
      <c r="JM100" s="207">
        <v>0</v>
      </c>
      <c r="JN100" s="194">
        <v>0</v>
      </c>
      <c r="JO100" s="207">
        <v>0</v>
      </c>
      <c r="JQ100" s="193" t="s">
        <v>50</v>
      </c>
      <c r="JR100" s="192">
        <v>0</v>
      </c>
      <c r="JS100" s="207">
        <v>0</v>
      </c>
      <c r="JT100" s="194">
        <v>0</v>
      </c>
      <c r="JU100" s="207">
        <v>0</v>
      </c>
      <c r="JW100" s="193" t="s">
        <v>50</v>
      </c>
      <c r="JX100" s="192">
        <v>0</v>
      </c>
      <c r="JY100" s="207">
        <v>0</v>
      </c>
      <c r="JZ100" s="194">
        <v>0</v>
      </c>
      <c r="KA100" s="207">
        <v>0</v>
      </c>
      <c r="KC100" s="208" t="s">
        <v>50</v>
      </c>
      <c r="KD100" s="209">
        <v>0</v>
      </c>
      <c r="KE100" s="210">
        <v>0</v>
      </c>
      <c r="KF100" s="211">
        <v>0</v>
      </c>
      <c r="KG100" s="210">
        <v>0</v>
      </c>
      <c r="KI100" s="208" t="s">
        <v>50</v>
      </c>
      <c r="KJ100" s="209">
        <v>0</v>
      </c>
      <c r="KK100" s="210">
        <v>0</v>
      </c>
      <c r="KL100" s="211">
        <v>0</v>
      </c>
      <c r="KM100" s="210">
        <v>0</v>
      </c>
      <c r="KO100" s="208" t="s">
        <v>50</v>
      </c>
      <c r="KP100" s="209">
        <v>0</v>
      </c>
      <c r="KQ100" s="210">
        <v>0</v>
      </c>
      <c r="KR100" s="211">
        <v>0</v>
      </c>
      <c r="KS100" s="210">
        <v>0</v>
      </c>
      <c r="KU100" s="208" t="s">
        <v>50</v>
      </c>
      <c r="KV100" s="209">
        <v>0</v>
      </c>
      <c r="KW100" s="210">
        <v>0</v>
      </c>
      <c r="KX100" s="211">
        <v>0</v>
      </c>
      <c r="KY100" s="210">
        <v>0</v>
      </c>
      <c r="LA100" s="208" t="s">
        <v>50</v>
      </c>
      <c r="LB100" s="209">
        <v>0</v>
      </c>
      <c r="LC100" s="210">
        <v>0</v>
      </c>
      <c r="LD100" s="211">
        <v>0</v>
      </c>
      <c r="LE100" s="210">
        <v>0</v>
      </c>
      <c r="LG100" s="208" t="s">
        <v>50</v>
      </c>
      <c r="LH100" s="209">
        <v>0</v>
      </c>
      <c r="LI100" s="210">
        <v>0</v>
      </c>
      <c r="LJ100" s="211">
        <v>0</v>
      </c>
      <c r="LK100" s="210">
        <v>0</v>
      </c>
      <c r="LM100" s="208" t="s">
        <v>50</v>
      </c>
      <c r="LN100" s="209">
        <v>0</v>
      </c>
      <c r="LO100" s="210">
        <v>0</v>
      </c>
      <c r="LP100" s="211">
        <v>0</v>
      </c>
      <c r="LQ100" s="210">
        <v>0</v>
      </c>
      <c r="LS100" s="208" t="s">
        <v>50</v>
      </c>
      <c r="LT100" s="209">
        <v>0</v>
      </c>
      <c r="LU100" s="210">
        <v>0</v>
      </c>
      <c r="LV100" s="211">
        <v>0</v>
      </c>
      <c r="LW100" s="210">
        <f>LV100/LV103</f>
        <v>0</v>
      </c>
      <c r="LY100" s="208" t="s">
        <v>50</v>
      </c>
      <c r="LZ100" s="209">
        <v>0</v>
      </c>
      <c r="MA100" s="210">
        <v>0</v>
      </c>
      <c r="MB100" s="211">
        <v>0</v>
      </c>
      <c r="MC100" s="210">
        <v>0</v>
      </c>
      <c r="ME100" s="208" t="s">
        <v>50</v>
      </c>
      <c r="MF100" s="209">
        <v>0</v>
      </c>
      <c r="MG100" s="210">
        <v>0</v>
      </c>
      <c r="MH100" s="211">
        <v>0</v>
      </c>
      <c r="MI100" s="210">
        <v>0</v>
      </c>
      <c r="MK100" s="208" t="s">
        <v>50</v>
      </c>
      <c r="ML100" s="209">
        <v>0</v>
      </c>
      <c r="MM100" s="210">
        <v>0</v>
      </c>
      <c r="MN100" s="211">
        <v>0</v>
      </c>
      <c r="MO100" s="210">
        <v>0</v>
      </c>
      <c r="MQ100" s="208" t="s">
        <v>50</v>
      </c>
      <c r="MR100" s="209">
        <v>0</v>
      </c>
      <c r="MS100" s="210">
        <v>0</v>
      </c>
      <c r="MT100" s="211">
        <v>0</v>
      </c>
      <c r="MU100" s="210">
        <v>0</v>
      </c>
      <c r="MW100" s="208" t="s">
        <v>50</v>
      </c>
      <c r="MX100" s="209">
        <v>0</v>
      </c>
      <c r="MY100" s="210">
        <v>0</v>
      </c>
      <c r="MZ100" s="211">
        <v>0</v>
      </c>
      <c r="NA100" s="210">
        <v>0</v>
      </c>
    </row>
    <row r="101" spans="1:365" s="186" customFormat="1" ht="18" x14ac:dyDescent="0.35">
      <c r="A101" s="193" t="s">
        <v>152</v>
      </c>
      <c r="B101" s="192">
        <v>0</v>
      </c>
      <c r="C101" s="207">
        <v>0</v>
      </c>
      <c r="D101" s="194">
        <v>0</v>
      </c>
      <c r="E101" s="207">
        <v>0</v>
      </c>
      <c r="G101" s="193" t="s">
        <v>152</v>
      </c>
      <c r="H101" s="192">
        <v>0</v>
      </c>
      <c r="I101" s="207">
        <v>0</v>
      </c>
      <c r="J101" s="194">
        <v>0</v>
      </c>
      <c r="K101" s="207">
        <v>0</v>
      </c>
      <c r="M101" s="193" t="s">
        <v>152</v>
      </c>
      <c r="N101" s="192">
        <v>0</v>
      </c>
      <c r="O101" s="207">
        <v>0</v>
      </c>
      <c r="P101" s="194">
        <v>0</v>
      </c>
      <c r="Q101" s="207">
        <v>0</v>
      </c>
      <c r="S101" s="193" t="s">
        <v>152</v>
      </c>
      <c r="T101" s="192">
        <v>0</v>
      </c>
      <c r="U101" s="207">
        <v>0</v>
      </c>
      <c r="V101" s="194">
        <v>0</v>
      </c>
      <c r="W101" s="207">
        <v>0</v>
      </c>
      <c r="Y101" s="193" t="s">
        <v>152</v>
      </c>
      <c r="Z101" s="192">
        <v>0</v>
      </c>
      <c r="AA101" s="207">
        <v>0</v>
      </c>
      <c r="AB101" s="194">
        <v>0</v>
      </c>
      <c r="AC101" s="207">
        <v>0</v>
      </c>
      <c r="AE101" s="193" t="s">
        <v>152</v>
      </c>
      <c r="AF101" s="192">
        <v>0</v>
      </c>
      <c r="AG101" s="207">
        <v>0</v>
      </c>
      <c r="AH101" s="194">
        <v>0</v>
      </c>
      <c r="AI101" s="207">
        <v>0</v>
      </c>
      <c r="AK101" s="193" t="s">
        <v>152</v>
      </c>
      <c r="AL101" s="192">
        <v>0</v>
      </c>
      <c r="AM101" s="207">
        <v>0</v>
      </c>
      <c r="AN101" s="194">
        <v>0</v>
      </c>
      <c r="AO101" s="207">
        <v>0</v>
      </c>
      <c r="AQ101" s="193" t="s">
        <v>152</v>
      </c>
      <c r="AR101" s="192">
        <v>0</v>
      </c>
      <c r="AS101" s="207">
        <v>0</v>
      </c>
      <c r="AT101" s="194">
        <v>0</v>
      </c>
      <c r="AU101" s="207">
        <v>0</v>
      </c>
      <c r="AW101" s="193" t="s">
        <v>152</v>
      </c>
      <c r="AX101" s="192">
        <v>0</v>
      </c>
      <c r="AY101" s="207">
        <v>0</v>
      </c>
      <c r="AZ101" s="194">
        <v>0</v>
      </c>
      <c r="BA101" s="207">
        <v>0</v>
      </c>
      <c r="BC101" s="193" t="s">
        <v>152</v>
      </c>
      <c r="BD101" s="192">
        <v>0</v>
      </c>
      <c r="BE101" s="207">
        <v>0</v>
      </c>
      <c r="BF101" s="194">
        <v>0</v>
      </c>
      <c r="BG101" s="207">
        <v>0</v>
      </c>
      <c r="BI101" s="193" t="s">
        <v>152</v>
      </c>
      <c r="BJ101" s="192">
        <v>0</v>
      </c>
      <c r="BK101" s="207">
        <v>0</v>
      </c>
      <c r="BL101" s="194">
        <v>0</v>
      </c>
      <c r="BM101" s="207">
        <v>0</v>
      </c>
      <c r="BO101" s="193" t="s">
        <v>152</v>
      </c>
      <c r="BP101" s="192">
        <v>0</v>
      </c>
      <c r="BQ101" s="207">
        <v>0</v>
      </c>
      <c r="BR101" s="194">
        <v>0</v>
      </c>
      <c r="BS101" s="207">
        <v>0</v>
      </c>
      <c r="BU101" s="193" t="s">
        <v>152</v>
      </c>
      <c r="BV101" s="192">
        <v>0</v>
      </c>
      <c r="BW101" s="207">
        <v>0</v>
      </c>
      <c r="BX101" s="194">
        <v>0</v>
      </c>
      <c r="BY101" s="207">
        <v>0</v>
      </c>
      <c r="BZ101" s="207"/>
      <c r="CA101" s="193" t="s">
        <v>152</v>
      </c>
      <c r="CB101" s="192">
        <v>0</v>
      </c>
      <c r="CC101" s="207">
        <v>0</v>
      </c>
      <c r="CD101" s="194">
        <v>0</v>
      </c>
      <c r="CE101" s="207">
        <v>0</v>
      </c>
      <c r="CG101" s="193" t="s">
        <v>152</v>
      </c>
      <c r="CH101" s="192">
        <v>9103121.7499999981</v>
      </c>
      <c r="CI101" s="207">
        <v>3.3006629915658628E-2</v>
      </c>
      <c r="CJ101" s="194">
        <v>58</v>
      </c>
      <c r="CK101" s="207">
        <v>2.9000000000000001E-2</v>
      </c>
      <c r="CM101" s="193" t="s">
        <v>152</v>
      </c>
      <c r="CN101" s="192">
        <v>9098129.0499999989</v>
      </c>
      <c r="CO101" s="207">
        <v>3.3211001340041069E-2</v>
      </c>
      <c r="CP101" s="194">
        <v>58</v>
      </c>
      <c r="CQ101" s="207">
        <v>2.9160382101558573E-2</v>
      </c>
      <c r="CS101" s="193" t="s">
        <v>152</v>
      </c>
      <c r="CT101" s="192">
        <v>9093987.8900000006</v>
      </c>
      <c r="CU101" s="207">
        <v>3.3377318389594825E-2</v>
      </c>
      <c r="CV101" s="194">
        <v>58</v>
      </c>
      <c r="CW101" s="207">
        <v>2.9396857577293461E-2</v>
      </c>
      <c r="CY101" s="193" t="s">
        <v>152</v>
      </c>
      <c r="CZ101" s="192">
        <v>9133844.7200000007</v>
      </c>
      <c r="DA101" s="207">
        <v>3.3680069204316029E-2</v>
      </c>
      <c r="DB101" s="194">
        <v>58</v>
      </c>
      <c r="DC101" s="207">
        <v>2.9546612328069283E-2</v>
      </c>
      <c r="DE101" s="193" t="s">
        <v>152</v>
      </c>
      <c r="DF101" s="192">
        <v>8961624.040000001</v>
      </c>
      <c r="DG101" s="207">
        <v>3.3182323651668941E-2</v>
      </c>
      <c r="DH101" s="194">
        <v>57</v>
      </c>
      <c r="DI101" s="207">
        <v>2.9170931422722621E-2</v>
      </c>
      <c r="DK101" s="193" t="s">
        <v>152</v>
      </c>
      <c r="DL101" s="192">
        <v>8965451.8600000013</v>
      </c>
      <c r="DM101" s="207">
        <v>3.3371978428340179E-2</v>
      </c>
      <c r="DN101" s="194">
        <v>57</v>
      </c>
      <c r="DO101" s="207">
        <v>2.9366306027820709E-2</v>
      </c>
      <c r="DQ101" s="193" t="s">
        <v>152</v>
      </c>
      <c r="DR101" s="192">
        <v>8961634.8600000013</v>
      </c>
      <c r="DS101" s="207">
        <v>3.3796142335860126E-2</v>
      </c>
      <c r="DT101" s="194">
        <v>57</v>
      </c>
      <c r="DU101" s="207">
        <v>2.9718456725755994E-2</v>
      </c>
      <c r="DW101" s="193" t="s">
        <v>152</v>
      </c>
      <c r="DX101" s="192">
        <v>8543421.5200000014</v>
      </c>
      <c r="DY101" s="207">
        <v>3.2444574343718981E-2</v>
      </c>
      <c r="DZ101" s="194">
        <v>54</v>
      </c>
      <c r="EA101" s="207">
        <v>2.8391167192429023E-2</v>
      </c>
      <c r="EC101" s="193" t="s">
        <v>152</v>
      </c>
      <c r="ED101" s="192">
        <v>8543299.870000001</v>
      </c>
      <c r="EE101" s="207">
        <v>3.2639198151278255E-2</v>
      </c>
      <c r="EF101" s="194">
        <v>54</v>
      </c>
      <c r="EG101" s="207">
        <v>2.849604221635884E-2</v>
      </c>
      <c r="EI101" s="193" t="s">
        <v>152</v>
      </c>
      <c r="EJ101" s="192">
        <v>8471710.8400000017</v>
      </c>
      <c r="EK101" s="207">
        <v>3.2842432431209406E-2</v>
      </c>
      <c r="EL101" s="194">
        <v>53</v>
      </c>
      <c r="EM101" s="207">
        <v>2.8176501860712386E-2</v>
      </c>
      <c r="EO101" s="193" t="s">
        <v>152</v>
      </c>
      <c r="EP101" s="192">
        <v>8400027.7200000007</v>
      </c>
      <c r="EQ101" s="207">
        <v>3.2700718792886899E-2</v>
      </c>
      <c r="ER101" s="194">
        <v>52</v>
      </c>
      <c r="ES101" s="207">
        <v>2.7777777777777776E-2</v>
      </c>
      <c r="EU101" s="193" t="s">
        <v>152</v>
      </c>
      <c r="EV101" s="192">
        <v>8393525.540000001</v>
      </c>
      <c r="EW101" s="207">
        <v>3.2934611413545263E-2</v>
      </c>
      <c r="EX101" s="194">
        <v>52</v>
      </c>
      <c r="EY101" s="207">
        <v>2.7911969940955447E-2</v>
      </c>
      <c r="FA101" s="193" t="s">
        <v>152</v>
      </c>
      <c r="FB101" s="192">
        <v>8281666.1799999997</v>
      </c>
      <c r="FC101" s="207">
        <v>3.2822315783385805E-2</v>
      </c>
      <c r="FD101" s="194">
        <v>51</v>
      </c>
      <c r="FE101" s="207">
        <v>2.75377969762419E-2</v>
      </c>
      <c r="FG101" s="193" t="s">
        <v>152</v>
      </c>
      <c r="FH101" s="192">
        <v>8134864.9199999999</v>
      </c>
      <c r="FI101" s="207">
        <v>3.2327218380704015E-2</v>
      </c>
      <c r="FJ101" s="194">
        <v>50</v>
      </c>
      <c r="FK101" s="207">
        <v>2.7114967462039046E-2</v>
      </c>
      <c r="FM101" s="193" t="s">
        <v>152</v>
      </c>
      <c r="FN101" s="192">
        <v>7996178.2099999981</v>
      </c>
      <c r="FO101" s="207">
        <v>3.1971934630953686E-2</v>
      </c>
      <c r="FP101" s="194">
        <v>49</v>
      </c>
      <c r="FQ101" s="207">
        <v>2.6775956284153007E-2</v>
      </c>
      <c r="FS101" s="193" t="s">
        <v>152</v>
      </c>
      <c r="FT101" s="192">
        <v>7802016.0900000017</v>
      </c>
      <c r="FU101" s="207">
        <v>3.1385640944390107E-2</v>
      </c>
      <c r="FV101" s="194">
        <v>47</v>
      </c>
      <c r="FW101" s="207">
        <v>2.5852585258525851E-2</v>
      </c>
      <c r="FY101" s="193" t="s">
        <v>152</v>
      </c>
      <c r="FZ101" s="192">
        <v>7797079.5299999984</v>
      </c>
      <c r="GA101" s="207">
        <v>3.143467751821423E-2</v>
      </c>
      <c r="GB101" s="194">
        <v>47</v>
      </c>
      <c r="GC101" s="207">
        <v>2.5895316804407712E-2</v>
      </c>
      <c r="GE101" s="193" t="s">
        <v>152</v>
      </c>
      <c r="GF101" s="192">
        <v>7790592.4499999983</v>
      </c>
      <c r="GG101" s="207">
        <v>3.1557679756611695E-2</v>
      </c>
      <c r="GH101" s="194">
        <v>47</v>
      </c>
      <c r="GI101" s="207">
        <v>2.5966850828729283E-2</v>
      </c>
      <c r="GK101" s="193" t="s">
        <v>152</v>
      </c>
      <c r="GL101" s="192">
        <v>7784084.5200000014</v>
      </c>
      <c r="GM101" s="207">
        <v>3.1811012199556614E-2</v>
      </c>
      <c r="GN101" s="194">
        <v>47</v>
      </c>
      <c r="GO101" s="207">
        <v>2.6227678571428572E-2</v>
      </c>
      <c r="GQ101" s="193" t="s">
        <v>152</v>
      </c>
      <c r="GR101" s="192">
        <v>7777555.6800000016</v>
      </c>
      <c r="GS101" s="207">
        <v>3.1995857581121834E-2</v>
      </c>
      <c r="GT101" s="194">
        <v>47</v>
      </c>
      <c r="GU101" s="207">
        <v>2.6389668725435148E-2</v>
      </c>
      <c r="GW101" s="193" t="s">
        <v>152</v>
      </c>
      <c r="GX101" s="192">
        <v>7774005.7800000021</v>
      </c>
      <c r="GY101" s="207">
        <v>3.2172206209795398E-2</v>
      </c>
      <c r="GZ101" s="194">
        <v>47</v>
      </c>
      <c r="HA101" s="207">
        <v>2.655367231638418E-2</v>
      </c>
      <c r="HC101" s="193" t="s">
        <v>152</v>
      </c>
      <c r="HD101" s="192">
        <v>7770157.1700000018</v>
      </c>
      <c r="HE101" s="207">
        <v>3.2289746513690362E-2</v>
      </c>
      <c r="HF101" s="194">
        <v>47</v>
      </c>
      <c r="HG101" s="207">
        <v>2.6689381033503691E-2</v>
      </c>
      <c r="HI101" s="193" t="s">
        <v>152</v>
      </c>
      <c r="HJ101" s="192">
        <v>7548901.2400000012</v>
      </c>
      <c r="HK101" s="207">
        <v>3.1583832587666082E-2</v>
      </c>
      <c r="HL101" s="194">
        <v>46</v>
      </c>
      <c r="HM101" s="207">
        <v>2.6255707762557076E-2</v>
      </c>
      <c r="HO101" s="193" t="s">
        <v>152</v>
      </c>
      <c r="HP101" s="192">
        <v>7544537.4100000029</v>
      </c>
      <c r="HQ101" s="207">
        <v>3.1833753710506174E-2</v>
      </c>
      <c r="HR101" s="194">
        <v>46</v>
      </c>
      <c r="HS101" s="207">
        <v>2.645198389879241E-2</v>
      </c>
      <c r="HU101" s="193" t="s">
        <v>152</v>
      </c>
      <c r="HV101" s="192">
        <v>7379938.6400000025</v>
      </c>
      <c r="HW101" s="207">
        <v>3.1341478678919829E-2</v>
      </c>
      <c r="HX101" s="194">
        <v>44</v>
      </c>
      <c r="HY101" s="207">
        <v>2.5462962962962962E-2</v>
      </c>
      <c r="IA101" s="193" t="s">
        <v>152</v>
      </c>
      <c r="IB101" s="192">
        <v>7376281.5500000017</v>
      </c>
      <c r="IC101" s="207">
        <v>3.1773664234500225E-2</v>
      </c>
      <c r="ID101" s="194">
        <v>44</v>
      </c>
      <c r="IE101" s="207">
        <v>2.5685931115002919E-2</v>
      </c>
      <c r="IG101" s="193" t="s">
        <v>152</v>
      </c>
      <c r="IH101" s="192">
        <v>7372602.6500000013</v>
      </c>
      <c r="II101" s="207">
        <v>3.211386414735036E-2</v>
      </c>
      <c r="IJ101" s="194">
        <v>44</v>
      </c>
      <c r="IK101" s="207">
        <v>2.5928108426635239E-2</v>
      </c>
      <c r="IM101" s="193" t="s">
        <v>152</v>
      </c>
      <c r="IN101" s="192">
        <v>7156402.3100000015</v>
      </c>
      <c r="IO101" s="207">
        <v>3.1636480462567243E-2</v>
      </c>
      <c r="IP101" s="194">
        <v>43</v>
      </c>
      <c r="IQ101" s="207">
        <v>2.5717703349282296E-2</v>
      </c>
      <c r="IS101" s="193" t="s">
        <v>152</v>
      </c>
      <c r="IT101" s="192">
        <v>7152682.0100000016</v>
      </c>
      <c r="IU101" s="207">
        <v>3.2015085955367596E-2</v>
      </c>
      <c r="IV101" s="194">
        <v>43</v>
      </c>
      <c r="IW101" s="207">
        <v>2.6060606060606062E-2</v>
      </c>
      <c r="IY101" s="193" t="s">
        <v>152</v>
      </c>
      <c r="IZ101" s="192">
        <v>7107089.4200000018</v>
      </c>
      <c r="JA101" s="207">
        <v>3.2099178947907217E-2</v>
      </c>
      <c r="JB101" s="194">
        <v>42</v>
      </c>
      <c r="JC101" s="207">
        <v>2.5688073394495414E-2</v>
      </c>
      <c r="JE101" s="193" t="s">
        <v>2</v>
      </c>
      <c r="JF101" s="192">
        <v>6836409.29</v>
      </c>
      <c r="JG101" s="207">
        <v>3.1259394023504118E-2</v>
      </c>
      <c r="JH101" s="194">
        <v>40</v>
      </c>
      <c r="JI101" s="207">
        <v>2.4783147459727387E-2</v>
      </c>
      <c r="JK101" s="193" t="s">
        <v>2</v>
      </c>
      <c r="JL101" s="192">
        <v>6833171.6899999995</v>
      </c>
      <c r="JM101" s="207">
        <v>3.1579802602137323E-2</v>
      </c>
      <c r="JN101" s="194">
        <v>40</v>
      </c>
      <c r="JO101" s="207">
        <v>2.5078369905956112E-2</v>
      </c>
      <c r="JQ101" s="193" t="s">
        <v>2</v>
      </c>
      <c r="JR101" s="192">
        <v>6829925.9000000004</v>
      </c>
      <c r="JS101" s="207">
        <v>3.1874513340787357E-2</v>
      </c>
      <c r="JT101" s="194">
        <v>40</v>
      </c>
      <c r="JU101" s="207">
        <v>2.5348542458808618E-2</v>
      </c>
      <c r="JW101" s="193" t="s">
        <v>2</v>
      </c>
      <c r="JX101" s="192">
        <v>6827062.5899999999</v>
      </c>
      <c r="JY101" s="207">
        <v>3.2133615730078086E-2</v>
      </c>
      <c r="JZ101" s="194">
        <v>39</v>
      </c>
      <c r="KA101" s="207">
        <v>2.5000000000000001E-2</v>
      </c>
      <c r="KC101" s="208" t="s">
        <v>2</v>
      </c>
      <c r="KD101" s="209">
        <v>6824987.8499999987</v>
      </c>
      <c r="KE101" s="210">
        <v>3.2587290819467651E-2</v>
      </c>
      <c r="KF101" s="211">
        <v>39</v>
      </c>
      <c r="KG101" s="210">
        <v>2.5573770491803278E-2</v>
      </c>
      <c r="KI101" s="208" t="s">
        <v>2</v>
      </c>
      <c r="KJ101" s="209">
        <v>6762684.4799999995</v>
      </c>
      <c r="KK101" s="210">
        <v>3.2822944529949306E-2</v>
      </c>
      <c r="KL101" s="211">
        <v>38</v>
      </c>
      <c r="KM101" s="210">
        <v>2.5350233488992662E-2</v>
      </c>
      <c r="KO101" s="208" t="s">
        <v>2</v>
      </c>
      <c r="KP101" s="209">
        <v>6760628.79</v>
      </c>
      <c r="KQ101" s="210">
        <v>3.3190056994818341E-2</v>
      </c>
      <c r="KR101" s="211">
        <v>38</v>
      </c>
      <c r="KS101" s="210">
        <v>2.5606469002695417E-2</v>
      </c>
      <c r="KU101" s="208" t="s">
        <v>2</v>
      </c>
      <c r="KV101" s="209">
        <v>6753277.6299999999</v>
      </c>
      <c r="KW101" s="210">
        <v>3.3656309441474019E-2</v>
      </c>
      <c r="KX101" s="211">
        <v>38</v>
      </c>
      <c r="KY101" s="210">
        <v>2.5903203817314247E-2</v>
      </c>
      <c r="LA101" s="208" t="s">
        <v>2</v>
      </c>
      <c r="LB101" s="209">
        <v>6745766.7699999996</v>
      </c>
      <c r="LC101" s="210">
        <v>3.4268125726896519E-2</v>
      </c>
      <c r="LD101" s="211">
        <v>38</v>
      </c>
      <c r="LE101" s="210">
        <v>2.6334026334026334E-2</v>
      </c>
      <c r="LG101" s="208" t="s">
        <v>2</v>
      </c>
      <c r="LH101" s="209">
        <v>6743283.8199999994</v>
      </c>
      <c r="LI101" s="210">
        <v>3.5215064256568819E-2</v>
      </c>
      <c r="LJ101" s="211">
        <v>38</v>
      </c>
      <c r="LK101" s="210">
        <v>2.710413694721826E-2</v>
      </c>
      <c r="LM101" s="208" t="s">
        <v>2</v>
      </c>
      <c r="LN101" s="209">
        <v>6740796.2799999993</v>
      </c>
      <c r="LO101" s="210">
        <v>3.587265308773805E-2</v>
      </c>
      <c r="LP101" s="211">
        <v>38</v>
      </c>
      <c r="LQ101" s="210">
        <v>2.7556200145032631E-2</v>
      </c>
      <c r="LS101" s="208" t="s">
        <v>2</v>
      </c>
      <c r="LT101" s="209">
        <v>6738288.04</v>
      </c>
      <c r="LU101" s="210">
        <v>3.6388893582919725E-2</v>
      </c>
      <c r="LV101" s="211">
        <v>38</v>
      </c>
      <c r="LW101" s="210">
        <f>LV101/LV103</f>
        <v>2.7941176470588237E-2</v>
      </c>
      <c r="LY101" s="208" t="s">
        <v>2</v>
      </c>
      <c r="LZ101" s="209">
        <v>6735753.79</v>
      </c>
      <c r="MA101" s="210">
        <v>3.7116128229530962E-2</v>
      </c>
      <c r="MB101" s="211">
        <v>38</v>
      </c>
      <c r="MC101" s="210">
        <v>2.8421839940164548E-2</v>
      </c>
      <c r="ME101" s="208" t="s">
        <v>2</v>
      </c>
      <c r="MF101" s="209">
        <v>6733206.7000000002</v>
      </c>
      <c r="MG101" s="210">
        <v>3.7505446118790933E-2</v>
      </c>
      <c r="MH101" s="211">
        <v>38</v>
      </c>
      <c r="MI101" s="210">
        <v>2.872260015117158E-2</v>
      </c>
      <c r="MK101" s="208" t="s">
        <v>2</v>
      </c>
      <c r="ML101" s="209">
        <v>6620249.919999999</v>
      </c>
      <c r="MM101" s="210">
        <v>3.7530952293044664E-2</v>
      </c>
      <c r="MN101" s="211">
        <v>37</v>
      </c>
      <c r="MO101" s="210">
        <v>2.8527370855821126E-2</v>
      </c>
      <c r="MQ101" s="208" t="s">
        <v>2</v>
      </c>
      <c r="MR101" s="209">
        <v>6607766.9100000001</v>
      </c>
      <c r="MS101" s="210">
        <v>3.7737252821716527E-2</v>
      </c>
      <c r="MT101" s="211">
        <v>37</v>
      </c>
      <c r="MU101" s="210">
        <v>2.872670807453416E-2</v>
      </c>
      <c r="MW101" s="208" t="s">
        <v>2</v>
      </c>
      <c r="MX101" s="209">
        <v>0</v>
      </c>
      <c r="MY101" s="210">
        <v>0</v>
      </c>
      <c r="MZ101" s="211">
        <v>0</v>
      </c>
      <c r="NA101" s="210">
        <v>0</v>
      </c>
    </row>
    <row r="102" spans="1:365" s="186" customFormat="1" ht="18" x14ac:dyDescent="0.35">
      <c r="A102" s="193"/>
      <c r="B102" s="192"/>
      <c r="C102" s="193"/>
      <c r="D102" s="194"/>
      <c r="E102" s="193"/>
      <c r="G102" s="193"/>
      <c r="H102" s="192"/>
      <c r="I102" s="193"/>
      <c r="J102" s="194"/>
      <c r="K102" s="193"/>
      <c r="M102" s="193"/>
      <c r="N102" s="192"/>
      <c r="O102" s="193"/>
      <c r="P102" s="194"/>
      <c r="Q102" s="193"/>
      <c r="S102" s="193"/>
      <c r="T102" s="192"/>
      <c r="U102" s="193"/>
      <c r="V102" s="194"/>
      <c r="W102" s="193"/>
      <c r="Y102" s="193"/>
      <c r="Z102" s="192"/>
      <c r="AA102" s="193"/>
      <c r="AB102" s="194"/>
      <c r="AC102" s="193"/>
      <c r="AE102" s="193"/>
      <c r="AF102" s="192"/>
      <c r="AG102" s="193"/>
      <c r="AH102" s="194"/>
      <c r="AI102" s="193"/>
      <c r="AK102" s="193"/>
      <c r="AL102" s="192"/>
      <c r="AM102" s="193"/>
      <c r="AN102" s="194"/>
      <c r="AO102" s="193"/>
      <c r="AQ102" s="193"/>
      <c r="AR102" s="192"/>
      <c r="AS102" s="193"/>
      <c r="AT102" s="194"/>
      <c r="AU102" s="193"/>
      <c r="AW102" s="193"/>
      <c r="AX102" s="192"/>
      <c r="AY102" s="193"/>
      <c r="AZ102" s="194"/>
      <c r="BA102" s="193"/>
      <c r="BC102" s="193"/>
      <c r="BD102" s="192"/>
      <c r="BE102" s="193"/>
      <c r="BF102" s="194"/>
      <c r="BG102" s="193"/>
      <c r="BI102" s="193"/>
      <c r="BJ102" s="192"/>
      <c r="BK102" s="193"/>
      <c r="BL102" s="194"/>
      <c r="BM102" s="193"/>
      <c r="BO102" s="193"/>
      <c r="BP102" s="192"/>
      <c r="BQ102" s="193"/>
      <c r="BR102" s="194"/>
      <c r="BS102" s="193"/>
      <c r="BU102" s="193"/>
      <c r="BV102" s="192"/>
      <c r="BW102" s="193"/>
      <c r="BX102" s="194"/>
      <c r="BY102" s="193"/>
      <c r="BZ102" s="193"/>
      <c r="CA102" s="193"/>
      <c r="CB102" s="192"/>
      <c r="CC102" s="193"/>
      <c r="CD102" s="194"/>
      <c r="CE102" s="193"/>
      <c r="CG102" s="193"/>
      <c r="CH102" s="192"/>
      <c r="CI102" s="193"/>
      <c r="CJ102" s="194"/>
      <c r="CK102" s="193"/>
      <c r="CM102" s="193"/>
      <c r="CN102" s="192"/>
      <c r="CO102" s="193"/>
      <c r="CP102" s="194"/>
      <c r="CQ102" s="193"/>
      <c r="CS102" s="193"/>
      <c r="CT102" s="192"/>
      <c r="CU102" s="193"/>
      <c r="CV102" s="194"/>
      <c r="CW102" s="193"/>
      <c r="CY102" s="193"/>
      <c r="CZ102" s="192"/>
      <c r="DA102" s="193"/>
      <c r="DB102" s="194"/>
      <c r="DC102" s="193"/>
      <c r="DE102" s="193"/>
      <c r="DF102" s="192"/>
      <c r="DG102" s="193"/>
      <c r="DH102" s="194"/>
      <c r="DI102" s="193"/>
      <c r="DK102" s="193"/>
      <c r="DL102" s="192"/>
      <c r="DM102" s="193"/>
      <c r="DN102" s="194"/>
      <c r="DO102" s="193"/>
      <c r="DQ102" s="193"/>
      <c r="DR102" s="192"/>
      <c r="DS102" s="193"/>
      <c r="DT102" s="194"/>
      <c r="DU102" s="193"/>
      <c r="DW102" s="193"/>
      <c r="DX102" s="192"/>
      <c r="DY102" s="193"/>
      <c r="DZ102" s="194"/>
      <c r="EA102" s="193"/>
      <c r="EC102" s="193"/>
      <c r="ED102" s="192"/>
      <c r="EE102" s="193"/>
      <c r="EF102" s="194"/>
      <c r="EG102" s="193"/>
      <c r="EI102" s="193"/>
      <c r="EJ102" s="192"/>
      <c r="EK102" s="193"/>
      <c r="EL102" s="194"/>
      <c r="EM102" s="193"/>
      <c r="EO102" s="193"/>
      <c r="EP102" s="192"/>
      <c r="EQ102" s="193"/>
      <c r="ER102" s="194"/>
      <c r="ES102" s="193"/>
      <c r="EU102" s="193"/>
      <c r="EV102" s="192"/>
      <c r="EW102" s="193"/>
      <c r="EX102" s="194"/>
      <c r="EY102" s="193"/>
      <c r="FA102" s="193"/>
      <c r="FB102" s="192"/>
      <c r="FC102" s="193"/>
      <c r="FD102" s="194"/>
      <c r="FE102" s="193"/>
      <c r="FG102" s="193"/>
      <c r="FH102" s="192"/>
      <c r="FI102" s="193"/>
      <c r="FJ102" s="194"/>
      <c r="FK102" s="193"/>
      <c r="FM102" s="193"/>
      <c r="FN102" s="192"/>
      <c r="FO102" s="193"/>
      <c r="FP102" s="194"/>
      <c r="FQ102" s="193"/>
      <c r="FS102" s="193"/>
      <c r="FT102" s="192"/>
      <c r="FU102" s="193"/>
      <c r="FV102" s="194"/>
      <c r="FW102" s="193"/>
      <c r="FY102" s="193"/>
      <c r="FZ102" s="192"/>
      <c r="GA102" s="193"/>
      <c r="GB102" s="194"/>
      <c r="GC102" s="193"/>
      <c r="GE102" s="193"/>
      <c r="GF102" s="192"/>
      <c r="GG102" s="193"/>
      <c r="GH102" s="194"/>
      <c r="GI102" s="193"/>
      <c r="GK102" s="193"/>
      <c r="GL102" s="192"/>
      <c r="GM102" s="193"/>
      <c r="GN102" s="194"/>
      <c r="GO102" s="193"/>
      <c r="GQ102" s="193"/>
      <c r="GR102" s="192"/>
      <c r="GS102" s="193"/>
      <c r="GT102" s="194"/>
      <c r="GU102" s="193"/>
      <c r="GW102" s="193"/>
      <c r="GX102" s="192"/>
      <c r="GY102" s="193"/>
      <c r="GZ102" s="194"/>
      <c r="HA102" s="193"/>
      <c r="HC102" s="193"/>
      <c r="HD102" s="192"/>
      <c r="HE102" s="193"/>
      <c r="HF102" s="194"/>
      <c r="HG102" s="193"/>
      <c r="HI102" s="193"/>
      <c r="HJ102" s="192"/>
      <c r="HK102" s="193"/>
      <c r="HL102" s="194"/>
      <c r="HM102" s="193"/>
      <c r="HO102" s="193"/>
      <c r="HP102" s="192"/>
      <c r="HQ102" s="193"/>
      <c r="HR102" s="194"/>
      <c r="HS102" s="193"/>
      <c r="HU102" s="193"/>
      <c r="HV102" s="192"/>
      <c r="HW102" s="193"/>
      <c r="HX102" s="194"/>
      <c r="HY102" s="193"/>
      <c r="IA102" s="193"/>
      <c r="IB102" s="192"/>
      <c r="IC102" s="193"/>
      <c r="ID102" s="194"/>
      <c r="IE102" s="193"/>
      <c r="IG102" s="193"/>
      <c r="IH102" s="192"/>
      <c r="II102" s="193"/>
      <c r="IJ102" s="194"/>
      <c r="IK102" s="193"/>
      <c r="IM102" s="193"/>
      <c r="IN102" s="192"/>
      <c r="IO102" s="193"/>
      <c r="IP102" s="194"/>
      <c r="IQ102" s="193"/>
      <c r="IS102" s="193"/>
      <c r="IT102" s="192"/>
      <c r="IU102" s="193"/>
      <c r="IV102" s="194"/>
      <c r="IW102" s="193"/>
      <c r="IY102" s="193"/>
      <c r="IZ102" s="192"/>
      <c r="JA102" s="193"/>
      <c r="JB102" s="194"/>
      <c r="JC102" s="193"/>
      <c r="JE102" s="193"/>
      <c r="JF102" s="192"/>
      <c r="JG102" s="193"/>
      <c r="JH102" s="194"/>
      <c r="JI102" s="193"/>
      <c r="JK102" s="193"/>
      <c r="JL102" s="192"/>
      <c r="JM102" s="193"/>
      <c r="JN102" s="194"/>
      <c r="JO102" s="193"/>
      <c r="JQ102" s="193"/>
      <c r="JR102" s="192"/>
      <c r="JS102" s="193"/>
      <c r="JT102" s="194"/>
      <c r="JU102" s="193"/>
      <c r="JW102" s="193"/>
      <c r="JX102" s="192"/>
      <c r="JY102" s="193"/>
      <c r="JZ102" s="194"/>
      <c r="KA102" s="193"/>
      <c r="KC102" s="208"/>
      <c r="KD102" s="209"/>
      <c r="KE102" s="208"/>
      <c r="KF102" s="211"/>
      <c r="KG102" s="208"/>
      <c r="KI102" s="208"/>
      <c r="KJ102" s="209"/>
      <c r="KK102" s="208"/>
      <c r="KL102" s="211"/>
      <c r="KM102" s="208"/>
      <c r="KO102" s="208"/>
      <c r="KP102" s="209"/>
      <c r="KQ102" s="208"/>
      <c r="KR102" s="211"/>
      <c r="KS102" s="208"/>
      <c r="KU102" s="208"/>
      <c r="KV102" s="209"/>
      <c r="KW102" s="208"/>
      <c r="KX102" s="211"/>
      <c r="KY102" s="208"/>
      <c r="LA102" s="208"/>
      <c r="LB102" s="209"/>
      <c r="LC102" s="208"/>
      <c r="LD102" s="211"/>
      <c r="LE102" s="208"/>
      <c r="LG102" s="208"/>
      <c r="LH102" s="209"/>
      <c r="LI102" s="208"/>
      <c r="LJ102" s="211"/>
      <c r="LK102" s="208"/>
      <c r="LM102" s="208"/>
      <c r="LN102" s="209"/>
      <c r="LO102" s="208"/>
      <c r="LP102" s="211"/>
      <c r="LQ102" s="208"/>
      <c r="LS102" s="208"/>
      <c r="LT102" s="209"/>
      <c r="LU102" s="208"/>
      <c r="LV102" s="211"/>
      <c r="LW102" s="208"/>
      <c r="LY102" s="208"/>
      <c r="LZ102" s="209"/>
      <c r="MA102" s="208"/>
      <c r="MB102" s="211"/>
      <c r="MC102" s="208"/>
      <c r="ME102" s="208"/>
      <c r="MF102" s="209"/>
      <c r="MG102" s="208"/>
      <c r="MH102" s="211"/>
      <c r="MI102" s="208"/>
      <c r="MK102" s="208"/>
      <c r="ML102" s="209"/>
      <c r="MM102" s="208"/>
      <c r="MN102" s="211"/>
      <c r="MO102" s="208"/>
      <c r="MQ102" s="208"/>
      <c r="MR102" s="209"/>
      <c r="MS102" s="208"/>
      <c r="MT102" s="211"/>
      <c r="MU102" s="208"/>
      <c r="MW102" s="208"/>
      <c r="MX102" s="209"/>
      <c r="MY102" s="208"/>
      <c r="MZ102" s="211"/>
      <c r="NA102" s="208"/>
    </row>
    <row r="103" spans="1:365" s="186" customFormat="1" ht="18.600000000000001" thickBot="1" x14ac:dyDescent="0.4">
      <c r="A103" s="212"/>
      <c r="B103" s="213">
        <f>SUM(B97:B102)</f>
        <v>407460599.85000014</v>
      </c>
      <c r="C103" s="212"/>
      <c r="D103" s="215">
        <f>SUM(D97:D102)</f>
        <v>3321</v>
      </c>
      <c r="E103" s="212"/>
      <c r="G103" s="212"/>
      <c r="H103" s="213">
        <f>SUM(H97:H102)</f>
        <v>394045244.91000026</v>
      </c>
      <c r="I103" s="212"/>
      <c r="J103" s="215">
        <f>SUM(J97:J102)</f>
        <v>3181</v>
      </c>
      <c r="K103" s="212"/>
      <c r="M103" s="212"/>
      <c r="N103" s="213">
        <f>SUM(N97:N102)</f>
        <v>379375841.93999958</v>
      </c>
      <c r="O103" s="212"/>
      <c r="P103" s="215">
        <f>SUM(P97:P102)</f>
        <v>3009</v>
      </c>
      <c r="Q103" s="212"/>
      <c r="S103" s="212"/>
      <c r="T103" s="213">
        <f>SUM(T97:T102)</f>
        <v>369858003.61999959</v>
      </c>
      <c r="U103" s="212"/>
      <c r="V103" s="215">
        <f>SUM(V97:V102)</f>
        <v>2896</v>
      </c>
      <c r="W103" s="212"/>
      <c r="Y103" s="212"/>
      <c r="Z103" s="213">
        <f>SUM(Z97:Z102)</f>
        <v>361654378.44999957</v>
      </c>
      <c r="AA103" s="212"/>
      <c r="AB103" s="215">
        <f>SUM(AB97:AB102)</f>
        <v>2796</v>
      </c>
      <c r="AC103" s="212"/>
      <c r="AE103" s="212"/>
      <c r="AF103" s="213">
        <f>SUM(AF97:AF102)</f>
        <v>352690576.42999983</v>
      </c>
      <c r="AG103" s="212"/>
      <c r="AH103" s="215">
        <f>SUM(AH97:AH102)</f>
        <v>2668</v>
      </c>
      <c r="AI103" s="212"/>
      <c r="AK103" s="212"/>
      <c r="AL103" s="213">
        <f>SUM(AL97:AL102)</f>
        <v>343099824.03999984</v>
      </c>
      <c r="AM103" s="212"/>
      <c r="AN103" s="215">
        <f>SUM(AN97:AN102)</f>
        <v>2577</v>
      </c>
      <c r="AO103" s="212"/>
      <c r="AQ103" s="212"/>
      <c r="AR103" s="213">
        <f>SUM(AR97:AR102)</f>
        <v>333693439.57999933</v>
      </c>
      <c r="AS103" s="212"/>
      <c r="AT103" s="215">
        <f>SUM(AT97:AT102)</f>
        <v>2505</v>
      </c>
      <c r="AU103" s="212"/>
      <c r="AW103" s="212"/>
      <c r="AX103" s="213">
        <f>SUM(AX97:AX102)</f>
        <v>328729730.3599999</v>
      </c>
      <c r="AY103" s="212"/>
      <c r="AZ103" s="215">
        <f>SUM(AZ97:AZ102)</f>
        <v>2459</v>
      </c>
      <c r="BA103" s="212"/>
      <c r="BC103" s="212"/>
      <c r="BD103" s="213">
        <f>SUM(BD97:BD102)</f>
        <v>303666735.58999979</v>
      </c>
      <c r="BE103" s="212"/>
      <c r="BF103" s="215">
        <f>SUM(BF97:BF102)</f>
        <v>2253</v>
      </c>
      <c r="BG103" s="212"/>
      <c r="BI103" s="212"/>
      <c r="BJ103" s="213">
        <f>SUM(BJ97:BJ102)</f>
        <v>291052479.62999964</v>
      </c>
      <c r="BK103" s="212"/>
      <c r="BL103" s="215">
        <f>SUM(BL97:BL102)</f>
        <v>2131</v>
      </c>
      <c r="BM103" s="212"/>
      <c r="BO103" s="212"/>
      <c r="BP103" s="213">
        <f>SUM(BP97:BP102)</f>
        <v>283829050.02999985</v>
      </c>
      <c r="BQ103" s="212"/>
      <c r="BR103" s="215">
        <f>SUM(BR97:BR102)</f>
        <v>2080</v>
      </c>
      <c r="BS103" s="212"/>
      <c r="BU103" s="212"/>
      <c r="BV103" s="213">
        <f>SUM(BV97:BV102)</f>
        <v>280287829.81999993</v>
      </c>
      <c r="BW103" s="212"/>
      <c r="BX103" s="215">
        <f>SUM(BX97:BX102)</f>
        <v>2048</v>
      </c>
      <c r="BY103" s="212"/>
      <c r="BZ103" s="212"/>
      <c r="CA103" s="212"/>
      <c r="CB103" s="213">
        <f>SUM(CB97:CB102)</f>
        <v>278192497.25999987</v>
      </c>
      <c r="CC103" s="212"/>
      <c r="CD103" s="215">
        <f>SUM(CD97:CD102)</f>
        <v>2028</v>
      </c>
      <c r="CE103" s="212"/>
      <c r="CG103" s="212"/>
      <c r="CH103" s="213">
        <f>SUM(CH97:CH102)</f>
        <v>275796764.86999965</v>
      </c>
      <c r="CI103" s="212"/>
      <c r="CJ103" s="215">
        <f>SUM(CJ97:CJ102)</f>
        <v>2000</v>
      </c>
      <c r="CK103" s="212"/>
      <c r="CM103" s="212"/>
      <c r="CN103" s="213">
        <v>273949254.24999994</v>
      </c>
      <c r="CO103" s="212"/>
      <c r="CP103" s="215">
        <v>1989</v>
      </c>
      <c r="CQ103" s="212"/>
      <c r="CS103" s="212"/>
      <c r="CT103" s="213">
        <v>272460111.49999982</v>
      </c>
      <c r="CU103" s="212"/>
      <c r="CV103" s="215">
        <v>1973</v>
      </c>
      <c r="CW103" s="212"/>
      <c r="CY103" s="212"/>
      <c r="CZ103" s="213">
        <v>271194357.24999988</v>
      </c>
      <c r="DA103" s="212"/>
      <c r="DB103" s="215">
        <v>1963</v>
      </c>
      <c r="DC103" s="212"/>
      <c r="DE103" s="212"/>
      <c r="DF103" s="213">
        <v>270072226.8299998</v>
      </c>
      <c r="DG103" s="212"/>
      <c r="DH103" s="215">
        <v>1954</v>
      </c>
      <c r="DI103" s="212"/>
      <c r="DK103" s="212"/>
      <c r="DL103" s="213">
        <v>268652093.2300002</v>
      </c>
      <c r="DM103" s="212"/>
      <c r="DN103" s="215">
        <v>1941</v>
      </c>
      <c r="DO103" s="212"/>
      <c r="DQ103" s="212"/>
      <c r="DR103" s="213">
        <v>265167390.14000022</v>
      </c>
      <c r="DS103" s="212"/>
      <c r="DT103" s="215">
        <v>1918</v>
      </c>
      <c r="DU103" s="212"/>
      <c r="DW103" s="212"/>
      <c r="DX103" s="213">
        <v>263323581.6100001</v>
      </c>
      <c r="DY103" s="212"/>
      <c r="DZ103" s="215">
        <v>1902</v>
      </c>
      <c r="EA103" s="212"/>
      <c r="EC103" s="212"/>
      <c r="ED103" s="213">
        <v>261749686.08000004</v>
      </c>
      <c r="EE103" s="212"/>
      <c r="EF103" s="215">
        <v>1895</v>
      </c>
      <c r="EG103" s="212"/>
      <c r="EI103" s="212"/>
      <c r="EJ103" s="213">
        <v>257950164.25000027</v>
      </c>
      <c r="EK103" s="212"/>
      <c r="EL103" s="215">
        <v>1881</v>
      </c>
      <c r="EM103" s="212"/>
      <c r="EO103" s="212"/>
      <c r="EP103" s="213">
        <v>256875935.15000001</v>
      </c>
      <c r="EQ103" s="212"/>
      <c r="ER103" s="215">
        <v>1872</v>
      </c>
      <c r="ES103" s="212"/>
      <c r="EU103" s="212"/>
      <c r="EV103" s="213">
        <v>254854245.42000011</v>
      </c>
      <c r="EW103" s="212"/>
      <c r="EX103" s="215">
        <v>1863</v>
      </c>
      <c r="EY103" s="212"/>
      <c r="FA103" s="212"/>
      <c r="FB103" s="213">
        <v>252318155.56999978</v>
      </c>
      <c r="FC103" s="212"/>
      <c r="FD103" s="215">
        <v>1852</v>
      </c>
      <c r="FE103" s="212"/>
      <c r="FG103" s="212"/>
      <c r="FH103" s="213">
        <v>251641351.38999981</v>
      </c>
      <c r="FI103" s="212"/>
      <c r="FJ103" s="215">
        <v>1844</v>
      </c>
      <c r="FK103" s="212"/>
      <c r="FM103" s="212"/>
      <c r="FN103" s="213">
        <v>250099917.39000002</v>
      </c>
      <c r="FO103" s="212"/>
      <c r="FP103" s="215">
        <v>1830</v>
      </c>
      <c r="FQ103" s="212"/>
      <c r="FS103" s="212"/>
      <c r="FT103" s="213">
        <v>248585526.85999995</v>
      </c>
      <c r="FU103" s="212"/>
      <c r="FV103" s="215">
        <v>1818</v>
      </c>
      <c r="FW103" s="212"/>
      <c r="FY103" s="212"/>
      <c r="FZ103" s="213">
        <v>248040703.62999994</v>
      </c>
      <c r="GA103" s="212"/>
      <c r="GB103" s="215">
        <v>1815</v>
      </c>
      <c r="GC103" s="212"/>
      <c r="GE103" s="212"/>
      <c r="GF103" s="213">
        <v>246868353.75999975</v>
      </c>
      <c r="GG103" s="212"/>
      <c r="GH103" s="215">
        <v>1810</v>
      </c>
      <c r="GI103" s="212"/>
      <c r="GK103" s="212"/>
      <c r="GL103" s="213">
        <v>244697794.30999988</v>
      </c>
      <c r="GM103" s="212"/>
      <c r="GN103" s="215">
        <v>1792</v>
      </c>
      <c r="GO103" s="212"/>
      <c r="GQ103" s="212"/>
      <c r="GR103" s="213">
        <v>243080081.86000013</v>
      </c>
      <c r="GS103" s="212"/>
      <c r="GT103" s="215">
        <v>1781</v>
      </c>
      <c r="GU103" s="212"/>
      <c r="GW103" s="212"/>
      <c r="GX103" s="213">
        <v>241637322.89000025</v>
      </c>
      <c r="GY103" s="212"/>
      <c r="GZ103" s="215">
        <v>1770</v>
      </c>
      <c r="HA103" s="212"/>
      <c r="HC103" s="212"/>
      <c r="HD103" s="213">
        <v>240638531.08000004</v>
      </c>
      <c r="HE103" s="212"/>
      <c r="HF103" s="215">
        <v>1761</v>
      </c>
      <c r="HG103" s="212"/>
      <c r="HI103" s="212"/>
      <c r="HJ103" s="213">
        <v>239011564.51000029</v>
      </c>
      <c r="HK103" s="212"/>
      <c r="HL103" s="215">
        <v>1752</v>
      </c>
      <c r="HM103" s="212"/>
      <c r="HO103" s="212"/>
      <c r="HP103" s="213">
        <v>236998045.49000013</v>
      </c>
      <c r="HQ103" s="212"/>
      <c r="HR103" s="215">
        <v>1739</v>
      </c>
      <c r="HS103" s="212"/>
      <c r="HU103" s="212"/>
      <c r="HV103" s="213">
        <v>235468744.6500003</v>
      </c>
      <c r="HW103" s="212"/>
      <c r="HX103" s="215">
        <v>1728</v>
      </c>
      <c r="HY103" s="212"/>
      <c r="IA103" s="212"/>
      <c r="IB103" s="213">
        <v>232150799.34000015</v>
      </c>
      <c r="IC103" s="212"/>
      <c r="ID103" s="215">
        <v>1713</v>
      </c>
      <c r="IE103" s="212"/>
      <c r="IG103" s="212"/>
      <c r="IH103" s="213">
        <v>229576939.6100001</v>
      </c>
      <c r="II103" s="212"/>
      <c r="IJ103" s="215">
        <v>1697</v>
      </c>
      <c r="IK103" s="212"/>
      <c r="IM103" s="212"/>
      <c r="IN103" s="213">
        <v>226207283.66000018</v>
      </c>
      <c r="IO103" s="212"/>
      <c r="IP103" s="215">
        <v>1672</v>
      </c>
      <c r="IQ103" s="212"/>
      <c r="IS103" s="212"/>
      <c r="IT103" s="213">
        <v>223415986.45000029</v>
      </c>
      <c r="IU103" s="212"/>
      <c r="IV103" s="215">
        <v>1650</v>
      </c>
      <c r="IW103" s="212"/>
      <c r="IY103" s="212"/>
      <c r="IZ103" s="213">
        <v>221410318.05000001</v>
      </c>
      <c r="JA103" s="212"/>
      <c r="JB103" s="215">
        <v>1635</v>
      </c>
      <c r="JC103" s="212"/>
      <c r="JE103" s="212"/>
      <c r="JF103" s="213">
        <v>218699354.33999982</v>
      </c>
      <c r="JG103" s="212"/>
      <c r="JH103" s="215">
        <v>1614</v>
      </c>
      <c r="JI103" s="212"/>
      <c r="JK103" s="212"/>
      <c r="JL103" s="213">
        <v>216377910.1499998</v>
      </c>
      <c r="JM103" s="212"/>
      <c r="JN103" s="215">
        <v>1595</v>
      </c>
      <c r="JO103" s="212"/>
      <c r="JQ103" s="212"/>
      <c r="JR103" s="213">
        <v>214275456.59999993</v>
      </c>
      <c r="JS103" s="212"/>
      <c r="JT103" s="215">
        <v>1578</v>
      </c>
      <c r="JU103" s="212"/>
      <c r="JW103" s="212"/>
      <c r="JX103" s="213">
        <v>212458586.89999992</v>
      </c>
      <c r="JY103" s="212"/>
      <c r="JZ103" s="215">
        <v>1560</v>
      </c>
      <c r="KA103" s="212"/>
      <c r="KC103" s="216"/>
      <c r="KD103" s="217">
        <v>209437105.02999994</v>
      </c>
      <c r="KE103" s="216"/>
      <c r="KF103" s="219">
        <v>1525</v>
      </c>
      <c r="KG103" s="216"/>
      <c r="KI103" s="216"/>
      <c r="KJ103" s="217">
        <v>206035277.35999998</v>
      </c>
      <c r="KK103" s="216"/>
      <c r="KL103" s="219">
        <v>1499</v>
      </c>
      <c r="KM103" s="216"/>
      <c r="KO103" s="216"/>
      <c r="KP103" s="217">
        <v>203694401.33999994</v>
      </c>
      <c r="KQ103" s="216"/>
      <c r="KR103" s="219">
        <v>1484</v>
      </c>
      <c r="KS103" s="216"/>
      <c r="KU103" s="216"/>
      <c r="KV103" s="217">
        <v>200654134.15999991</v>
      </c>
      <c r="KW103" s="216"/>
      <c r="KX103" s="219">
        <v>1467</v>
      </c>
      <c r="KY103" s="216"/>
      <c r="LA103" s="216"/>
      <c r="LB103" s="217">
        <v>196852516.06000009</v>
      </c>
      <c r="LC103" s="216"/>
      <c r="LD103" s="219">
        <v>1443</v>
      </c>
      <c r="LE103" s="216"/>
      <c r="LG103" s="216"/>
      <c r="LH103" s="217">
        <v>191488613.24999982</v>
      </c>
      <c r="LI103" s="216"/>
      <c r="LJ103" s="219">
        <v>1402</v>
      </c>
      <c r="LK103" s="216"/>
      <c r="LM103" s="216"/>
      <c r="LN103" s="217">
        <v>187909053.27000001</v>
      </c>
      <c r="LO103" s="216"/>
      <c r="LP103" s="219">
        <v>1379</v>
      </c>
      <c r="LQ103" s="216"/>
      <c r="LS103" s="216"/>
      <c r="LT103" s="217">
        <v>185174303.92999989</v>
      </c>
      <c r="LU103" s="216"/>
      <c r="LV103" s="219">
        <v>1360</v>
      </c>
      <c r="LW103" s="216"/>
      <c r="LY103" s="216"/>
      <c r="LZ103" s="217">
        <v>181477813.31999993</v>
      </c>
      <c r="MA103" s="216"/>
      <c r="MB103" s="219">
        <v>1337</v>
      </c>
      <c r="MC103" s="216"/>
      <c r="ME103" s="216"/>
      <c r="MF103" s="217">
        <v>179526106.11999992</v>
      </c>
      <c r="MG103" s="216"/>
      <c r="MH103" s="219">
        <v>1323</v>
      </c>
      <c r="MI103" s="216"/>
      <c r="MK103" s="216"/>
      <c r="ML103" s="217">
        <v>176394402.89999998</v>
      </c>
      <c r="MM103" s="216"/>
      <c r="MN103" s="219">
        <v>1297</v>
      </c>
      <c r="MO103" s="216"/>
      <c r="MQ103" s="216"/>
      <c r="MR103" s="217">
        <v>175099309.46000001</v>
      </c>
      <c r="MS103" s="218"/>
      <c r="MT103" s="219">
        <v>1288</v>
      </c>
      <c r="MU103" s="216"/>
      <c r="MW103" s="216"/>
      <c r="MX103" s="217">
        <v>0</v>
      </c>
      <c r="MY103" s="218"/>
      <c r="MZ103" s="219">
        <v>0</v>
      </c>
      <c r="NA103" s="216"/>
    </row>
    <row r="104" spans="1:365" s="186" customFormat="1" ht="18.600000000000001" thickTop="1" x14ac:dyDescent="0.35">
      <c r="A104" s="193"/>
      <c r="B104" s="192"/>
      <c r="C104" s="193"/>
      <c r="D104" s="194"/>
      <c r="E104" s="193"/>
      <c r="G104" s="193"/>
      <c r="H104" s="192"/>
      <c r="I104" s="193"/>
      <c r="J104" s="194"/>
      <c r="K104" s="193"/>
      <c r="M104" s="193"/>
      <c r="N104" s="192"/>
      <c r="O104" s="193"/>
      <c r="P104" s="194"/>
      <c r="Q104" s="193"/>
      <c r="S104" s="193"/>
      <c r="T104" s="192"/>
      <c r="U104" s="193"/>
      <c r="V104" s="194"/>
      <c r="W104" s="193"/>
      <c r="Y104" s="193"/>
      <c r="Z104" s="192"/>
      <c r="AA104" s="193"/>
      <c r="AB104" s="194"/>
      <c r="AC104" s="193"/>
      <c r="AE104" s="193"/>
      <c r="AF104" s="192"/>
      <c r="AG104" s="193"/>
      <c r="AH104" s="194"/>
      <c r="AI104" s="193"/>
      <c r="AK104" s="193"/>
      <c r="AL104" s="192"/>
      <c r="AM104" s="193"/>
      <c r="AN104" s="194"/>
      <c r="AO104" s="193"/>
      <c r="AQ104" s="193"/>
      <c r="AR104" s="192"/>
      <c r="AS104" s="193"/>
      <c r="AT104" s="194"/>
      <c r="AU104" s="193"/>
      <c r="AW104" s="193"/>
      <c r="AX104" s="192"/>
      <c r="AY104" s="193"/>
      <c r="AZ104" s="194"/>
      <c r="BA104" s="193"/>
      <c r="BC104" s="193"/>
      <c r="BD104" s="192"/>
      <c r="BE104" s="193"/>
      <c r="BF104" s="194"/>
      <c r="BG104" s="193"/>
      <c r="BI104" s="193"/>
      <c r="BJ104" s="192"/>
      <c r="BK104" s="193"/>
      <c r="BL104" s="194"/>
      <c r="BM104" s="193"/>
      <c r="BO104" s="193"/>
      <c r="BP104" s="192"/>
      <c r="BQ104" s="193"/>
      <c r="BR104" s="194"/>
      <c r="BS104" s="193"/>
      <c r="BU104" s="193"/>
      <c r="BV104" s="192"/>
      <c r="BW104" s="193"/>
      <c r="BX104" s="194"/>
      <c r="BY104" s="193"/>
      <c r="BZ104" s="193"/>
      <c r="CA104" s="193"/>
      <c r="CB104" s="192"/>
      <c r="CC104" s="193"/>
      <c r="CD104" s="194"/>
      <c r="CE104" s="193"/>
      <c r="CG104" s="193"/>
      <c r="CH104" s="192"/>
      <c r="CI104" s="193"/>
      <c r="CJ104" s="194"/>
      <c r="CK104" s="193"/>
      <c r="CM104" s="193"/>
      <c r="CN104" s="192"/>
      <c r="CO104" s="193"/>
      <c r="CP104" s="194"/>
      <c r="CQ104" s="193"/>
      <c r="CS104" s="193"/>
      <c r="CT104" s="192"/>
      <c r="CU104" s="193"/>
      <c r="CV104" s="194"/>
      <c r="CW104" s="193"/>
      <c r="CY104" s="193"/>
      <c r="CZ104" s="192"/>
      <c r="DA104" s="193"/>
      <c r="DB104" s="194"/>
      <c r="DC104" s="193"/>
      <c r="DE104" s="193"/>
      <c r="DF104" s="192"/>
      <c r="DG104" s="193"/>
      <c r="DH104" s="194"/>
      <c r="DI104" s="193"/>
      <c r="DK104" s="193"/>
      <c r="DL104" s="192"/>
      <c r="DM104" s="193"/>
      <c r="DN104" s="194"/>
      <c r="DO104" s="193"/>
      <c r="DQ104" s="193"/>
      <c r="DR104" s="192"/>
      <c r="DS104" s="193"/>
      <c r="DT104" s="194"/>
      <c r="DU104" s="193"/>
      <c r="DW104" s="193"/>
      <c r="DX104" s="192"/>
      <c r="DY104" s="193"/>
      <c r="DZ104" s="194"/>
      <c r="EA104" s="193"/>
      <c r="EC104" s="193"/>
      <c r="ED104" s="192"/>
      <c r="EE104" s="193"/>
      <c r="EF104" s="194"/>
      <c r="EG104" s="193"/>
      <c r="EI104" s="193"/>
      <c r="EJ104" s="192"/>
      <c r="EK104" s="193"/>
      <c r="EL104" s="194"/>
      <c r="EM104" s="193"/>
      <c r="EO104" s="193"/>
      <c r="EP104" s="192"/>
      <c r="EQ104" s="193"/>
      <c r="ER104" s="194"/>
      <c r="ES104" s="193"/>
      <c r="EU104" s="193"/>
      <c r="EV104" s="192"/>
      <c r="EW104" s="193"/>
      <c r="EX104" s="194"/>
      <c r="EY104" s="193"/>
      <c r="FA104" s="193"/>
      <c r="FB104" s="192"/>
      <c r="FC104" s="193"/>
      <c r="FD104" s="194"/>
      <c r="FE104" s="193"/>
      <c r="FG104" s="193"/>
      <c r="FH104" s="192"/>
      <c r="FI104" s="193"/>
      <c r="FJ104" s="194"/>
      <c r="FK104" s="193"/>
      <c r="FM104" s="193"/>
      <c r="FN104" s="192"/>
      <c r="FO104" s="193"/>
      <c r="FP104" s="194"/>
      <c r="FQ104" s="193"/>
      <c r="FS104" s="193"/>
      <c r="FT104" s="192"/>
      <c r="FU104" s="193"/>
      <c r="FV104" s="194"/>
      <c r="FW104" s="193"/>
      <c r="FY104" s="193"/>
      <c r="FZ104" s="192"/>
      <c r="GA104" s="193"/>
      <c r="GB104" s="194"/>
      <c r="GC104" s="193"/>
      <c r="GE104" s="193"/>
      <c r="GF104" s="192"/>
      <c r="GG104" s="193"/>
      <c r="GH104" s="194"/>
      <c r="GI104" s="193"/>
      <c r="GK104" s="193"/>
      <c r="GL104" s="192"/>
      <c r="GM104" s="193"/>
      <c r="GN104" s="194"/>
      <c r="GO104" s="193"/>
      <c r="GQ104" s="193"/>
      <c r="GR104" s="192"/>
      <c r="GS104" s="193"/>
      <c r="GT104" s="194"/>
      <c r="GU104" s="193"/>
      <c r="GW104" s="193"/>
      <c r="GX104" s="192"/>
      <c r="GY104" s="193"/>
      <c r="GZ104" s="194"/>
      <c r="HA104" s="193"/>
      <c r="HC104" s="193"/>
      <c r="HD104" s="192"/>
      <c r="HE104" s="193"/>
      <c r="HF104" s="194"/>
      <c r="HG104" s="193"/>
      <c r="HI104" s="193"/>
      <c r="HJ104" s="192"/>
      <c r="HK104" s="193"/>
      <c r="HL104" s="194"/>
      <c r="HM104" s="193"/>
      <c r="HO104" s="193"/>
      <c r="HP104" s="192"/>
      <c r="HQ104" s="193"/>
      <c r="HR104" s="194"/>
      <c r="HS104" s="193"/>
      <c r="HU104" s="193"/>
      <c r="HV104" s="192"/>
      <c r="HW104" s="193"/>
      <c r="HX104" s="194"/>
      <c r="HY104" s="193"/>
      <c r="IA104" s="193"/>
      <c r="IB104" s="192"/>
      <c r="IC104" s="193"/>
      <c r="ID104" s="194"/>
      <c r="IE104" s="193"/>
      <c r="IG104" s="193"/>
      <c r="IH104" s="192"/>
      <c r="II104" s="193"/>
      <c r="IJ104" s="194"/>
      <c r="IK104" s="193"/>
      <c r="IM104" s="193"/>
      <c r="IN104" s="192"/>
      <c r="IO104" s="193"/>
      <c r="IP104" s="194"/>
      <c r="IQ104" s="193"/>
      <c r="IS104" s="193"/>
      <c r="IT104" s="192"/>
      <c r="IU104" s="193"/>
      <c r="IV104" s="194"/>
      <c r="IW104" s="193"/>
      <c r="IY104" s="193"/>
      <c r="IZ104" s="192"/>
      <c r="JA104" s="193"/>
      <c r="JB104" s="194"/>
      <c r="JC104" s="193"/>
      <c r="JE104" s="193"/>
      <c r="JF104" s="192"/>
      <c r="JG104" s="193"/>
      <c r="JH104" s="194"/>
      <c r="JI104" s="193"/>
      <c r="JK104" s="193"/>
      <c r="JL104" s="192"/>
      <c r="JM104" s="193"/>
      <c r="JN104" s="194"/>
      <c r="JO104" s="193"/>
      <c r="JQ104" s="193"/>
      <c r="JR104" s="192"/>
      <c r="JS104" s="193"/>
      <c r="JT104" s="194"/>
      <c r="JU104" s="193"/>
      <c r="JW104" s="193"/>
      <c r="JX104" s="192"/>
      <c r="JY104" s="193"/>
      <c r="JZ104" s="194"/>
      <c r="KA104" s="193"/>
      <c r="KC104" s="208"/>
      <c r="KD104" s="209"/>
      <c r="KE104" s="208"/>
      <c r="KF104" s="211"/>
      <c r="KG104" s="208"/>
      <c r="KI104" s="208"/>
      <c r="KJ104" s="209"/>
      <c r="KK104" s="208"/>
      <c r="KL104" s="211"/>
      <c r="KM104" s="208"/>
      <c r="KO104" s="208"/>
      <c r="KP104" s="209"/>
      <c r="KQ104" s="208"/>
      <c r="KR104" s="211"/>
      <c r="KS104" s="208"/>
      <c r="KU104" s="208"/>
      <c r="KV104" s="209"/>
      <c r="KW104" s="208"/>
      <c r="KX104" s="211"/>
      <c r="KY104" s="208"/>
      <c r="LA104" s="208"/>
      <c r="LB104" s="209"/>
      <c r="LC104" s="208"/>
      <c r="LD104" s="211"/>
      <c r="LE104" s="208"/>
      <c r="LG104" s="208"/>
      <c r="LH104" s="209"/>
      <c r="LI104" s="208"/>
      <c r="LJ104" s="211"/>
      <c r="LK104" s="208"/>
      <c r="LM104" s="208"/>
      <c r="LN104" s="209"/>
      <c r="LO104" s="208"/>
      <c r="LP104" s="211"/>
      <c r="LQ104" s="208"/>
      <c r="LS104" s="208"/>
      <c r="LT104" s="209"/>
      <c r="LU104" s="208"/>
      <c r="LV104" s="211"/>
      <c r="LW104" s="208"/>
      <c r="LY104" s="208"/>
      <c r="LZ104" s="209"/>
      <c r="MA104" s="208"/>
      <c r="MB104" s="211"/>
      <c r="MC104" s="208"/>
      <c r="ME104" s="208"/>
      <c r="MF104" s="209"/>
      <c r="MG104" s="208"/>
      <c r="MH104" s="211"/>
      <c r="MI104" s="208"/>
      <c r="MK104" s="208"/>
      <c r="ML104" s="209"/>
      <c r="MM104" s="208"/>
      <c r="MN104" s="211"/>
      <c r="MO104" s="208"/>
      <c r="MQ104" s="208"/>
      <c r="MR104" s="209"/>
      <c r="MS104" s="208"/>
      <c r="MT104" s="211"/>
      <c r="MU104" s="208"/>
      <c r="MW104" s="208"/>
      <c r="MX104" s="209"/>
      <c r="MY104" s="208"/>
      <c r="MZ104" s="211"/>
      <c r="NA104" s="208"/>
    </row>
    <row r="105" spans="1:365" s="186" customFormat="1" ht="18" x14ac:dyDescent="0.35">
      <c r="A105" s="193"/>
      <c r="B105" s="192"/>
      <c r="C105" s="193"/>
      <c r="D105" s="194"/>
      <c r="E105" s="193"/>
      <c r="G105" s="193"/>
      <c r="H105" s="192"/>
      <c r="I105" s="193"/>
      <c r="J105" s="194"/>
      <c r="K105" s="193"/>
      <c r="M105" s="193"/>
      <c r="N105" s="192"/>
      <c r="O105" s="193"/>
      <c r="P105" s="194"/>
      <c r="Q105" s="193"/>
      <c r="S105" s="193"/>
      <c r="T105" s="192"/>
      <c r="U105" s="193"/>
      <c r="V105" s="194"/>
      <c r="W105" s="193"/>
      <c r="Y105" s="193"/>
      <c r="Z105" s="192"/>
      <c r="AA105" s="193"/>
      <c r="AB105" s="194"/>
      <c r="AC105" s="193"/>
      <c r="AE105" s="193"/>
      <c r="AF105" s="192"/>
      <c r="AG105" s="193"/>
      <c r="AH105" s="194"/>
      <c r="AI105" s="193"/>
      <c r="AK105" s="193"/>
      <c r="AL105" s="192"/>
      <c r="AM105" s="193"/>
      <c r="AN105" s="194"/>
      <c r="AO105" s="193"/>
      <c r="AQ105" s="193"/>
      <c r="AR105" s="192"/>
      <c r="AS105" s="193"/>
      <c r="AT105" s="194"/>
      <c r="AU105" s="193"/>
      <c r="AW105" s="193"/>
      <c r="AX105" s="192"/>
      <c r="AY105" s="193"/>
      <c r="AZ105" s="194"/>
      <c r="BA105" s="193"/>
      <c r="BC105" s="193"/>
      <c r="BD105" s="192"/>
      <c r="BE105" s="193"/>
      <c r="BF105" s="194"/>
      <c r="BG105" s="193"/>
      <c r="BI105" s="193"/>
      <c r="BJ105" s="192"/>
      <c r="BK105" s="193"/>
      <c r="BL105" s="194"/>
      <c r="BM105" s="193"/>
      <c r="BO105" s="193"/>
      <c r="BP105" s="192"/>
      <c r="BQ105" s="193"/>
      <c r="BR105" s="194"/>
      <c r="BS105" s="193"/>
      <c r="BU105" s="193"/>
      <c r="BV105" s="192"/>
      <c r="BW105" s="193"/>
      <c r="BX105" s="194"/>
      <c r="BY105" s="193"/>
      <c r="BZ105" s="193"/>
      <c r="CA105" s="193"/>
      <c r="CB105" s="192"/>
      <c r="CC105" s="193"/>
      <c r="CD105" s="194"/>
      <c r="CE105" s="193"/>
      <c r="CG105" s="193"/>
      <c r="CH105" s="192"/>
      <c r="CI105" s="193"/>
      <c r="CJ105" s="194"/>
      <c r="CK105" s="193"/>
      <c r="CM105" s="193"/>
      <c r="CN105" s="192"/>
      <c r="CO105" s="193"/>
      <c r="CP105" s="194"/>
      <c r="CQ105" s="193"/>
      <c r="CS105" s="193"/>
      <c r="CT105" s="192"/>
      <c r="CU105" s="193"/>
      <c r="CV105" s="194"/>
      <c r="CW105" s="193"/>
      <c r="CY105" s="193"/>
      <c r="CZ105" s="192"/>
      <c r="DA105" s="193"/>
      <c r="DB105" s="194"/>
      <c r="DC105" s="193"/>
      <c r="DE105" s="193"/>
      <c r="DF105" s="192"/>
      <c r="DG105" s="193"/>
      <c r="DH105" s="194"/>
      <c r="DI105" s="193"/>
      <c r="DK105" s="193"/>
      <c r="DL105" s="192"/>
      <c r="DM105" s="193"/>
      <c r="DN105" s="194"/>
      <c r="DO105" s="193"/>
      <c r="DQ105" s="193"/>
      <c r="DR105" s="192"/>
      <c r="DS105" s="193"/>
      <c r="DT105" s="194"/>
      <c r="DU105" s="193"/>
      <c r="DW105" s="193"/>
      <c r="DX105" s="192"/>
      <c r="DY105" s="193"/>
      <c r="DZ105" s="194"/>
      <c r="EA105" s="193"/>
      <c r="EC105" s="193"/>
      <c r="ED105" s="192"/>
      <c r="EE105" s="193"/>
      <c r="EF105" s="194"/>
      <c r="EG105" s="193"/>
      <c r="EI105" s="193"/>
      <c r="EJ105" s="192"/>
      <c r="EK105" s="193"/>
      <c r="EL105" s="194"/>
      <c r="EM105" s="193"/>
      <c r="EO105" s="193"/>
      <c r="EP105" s="192"/>
      <c r="EQ105" s="193"/>
      <c r="ER105" s="194"/>
      <c r="ES105" s="193"/>
      <c r="EU105" s="193"/>
      <c r="EV105" s="192"/>
      <c r="EW105" s="193"/>
      <c r="EX105" s="194"/>
      <c r="EY105" s="193"/>
      <c r="FA105" s="193"/>
      <c r="FB105" s="192"/>
      <c r="FC105" s="193"/>
      <c r="FD105" s="194"/>
      <c r="FE105" s="193"/>
      <c r="FG105" s="193"/>
      <c r="FH105" s="192"/>
      <c r="FI105" s="193"/>
      <c r="FJ105" s="194"/>
      <c r="FK105" s="193"/>
      <c r="FM105" s="193"/>
      <c r="FN105" s="192"/>
      <c r="FO105" s="193"/>
      <c r="FP105" s="194"/>
      <c r="FQ105" s="193"/>
      <c r="FS105" s="193"/>
      <c r="FT105" s="192"/>
      <c r="FU105" s="193"/>
      <c r="FV105" s="194"/>
      <c r="FW105" s="193"/>
      <c r="FY105" s="193"/>
      <c r="FZ105" s="192"/>
      <c r="GA105" s="193"/>
      <c r="GB105" s="194"/>
      <c r="GC105" s="193"/>
      <c r="GE105" s="193"/>
      <c r="GF105" s="192"/>
      <c r="GG105" s="193"/>
      <c r="GH105" s="194"/>
      <c r="GI105" s="193"/>
      <c r="GK105" s="193"/>
      <c r="GL105" s="192"/>
      <c r="GM105" s="193"/>
      <c r="GN105" s="194"/>
      <c r="GO105" s="193"/>
      <c r="GQ105" s="193"/>
      <c r="GR105" s="192"/>
      <c r="GS105" s="193"/>
      <c r="GT105" s="194"/>
      <c r="GU105" s="193"/>
      <c r="GW105" s="193"/>
      <c r="GX105" s="192"/>
      <c r="GY105" s="193"/>
      <c r="GZ105" s="194"/>
      <c r="HA105" s="193"/>
      <c r="HC105" s="193"/>
      <c r="HD105" s="192"/>
      <c r="HE105" s="193"/>
      <c r="HF105" s="194"/>
      <c r="HG105" s="193"/>
      <c r="HI105" s="193"/>
      <c r="HJ105" s="192"/>
      <c r="HK105" s="193"/>
      <c r="HL105" s="194"/>
      <c r="HM105" s="193"/>
      <c r="HO105" s="193"/>
      <c r="HP105" s="192"/>
      <c r="HQ105" s="193"/>
      <c r="HR105" s="194"/>
      <c r="HS105" s="193"/>
      <c r="HU105" s="193"/>
      <c r="HV105" s="192"/>
      <c r="HW105" s="193"/>
      <c r="HX105" s="194"/>
      <c r="HY105" s="193"/>
      <c r="IA105" s="193"/>
      <c r="IB105" s="192"/>
      <c r="IC105" s="193"/>
      <c r="ID105" s="194"/>
      <c r="IE105" s="193"/>
      <c r="IG105" s="193"/>
      <c r="IH105" s="192"/>
      <c r="II105" s="193"/>
      <c r="IJ105" s="194"/>
      <c r="IK105" s="193"/>
      <c r="IM105" s="193"/>
      <c r="IN105" s="192"/>
      <c r="IO105" s="193"/>
      <c r="IP105" s="194"/>
      <c r="IQ105" s="193"/>
      <c r="IS105" s="193"/>
      <c r="IT105" s="192"/>
      <c r="IU105" s="193"/>
      <c r="IV105" s="194"/>
      <c r="IW105" s="193"/>
      <c r="IY105" s="193"/>
      <c r="IZ105" s="192"/>
      <c r="JA105" s="193"/>
      <c r="JB105" s="194"/>
      <c r="JC105" s="193"/>
      <c r="JE105" s="193"/>
      <c r="JF105" s="192"/>
      <c r="JG105" s="193"/>
      <c r="JH105" s="194"/>
      <c r="JI105" s="193"/>
      <c r="JK105" s="193"/>
      <c r="JL105" s="192"/>
      <c r="JM105" s="193"/>
      <c r="JN105" s="194"/>
      <c r="JO105" s="193"/>
      <c r="JQ105" s="193"/>
      <c r="JR105" s="192"/>
      <c r="JS105" s="193"/>
      <c r="JT105" s="194"/>
      <c r="JU105" s="193"/>
      <c r="JW105" s="193"/>
      <c r="JX105" s="192"/>
      <c r="JY105" s="193"/>
      <c r="JZ105" s="194"/>
      <c r="KA105" s="193"/>
      <c r="KC105" s="208"/>
      <c r="KD105" s="209"/>
      <c r="KE105" s="208"/>
      <c r="KF105" s="211"/>
      <c r="KG105" s="208"/>
      <c r="KI105" s="208"/>
      <c r="KJ105" s="209"/>
      <c r="KK105" s="208"/>
      <c r="KL105" s="211"/>
      <c r="KM105" s="208"/>
      <c r="KO105" s="208"/>
      <c r="KP105" s="209"/>
      <c r="KQ105" s="208"/>
      <c r="KR105" s="211"/>
      <c r="KS105" s="208"/>
      <c r="KU105" s="208"/>
      <c r="KV105" s="209"/>
      <c r="KW105" s="208"/>
      <c r="KX105" s="211"/>
      <c r="KY105" s="208"/>
      <c r="LA105" s="208"/>
      <c r="LB105" s="209"/>
      <c r="LC105" s="208"/>
      <c r="LD105" s="211"/>
      <c r="LE105" s="208"/>
      <c r="LG105" s="208"/>
      <c r="LH105" s="209"/>
      <c r="LI105" s="208"/>
      <c r="LJ105" s="211"/>
      <c r="LK105" s="208"/>
      <c r="LM105" s="208"/>
      <c r="LN105" s="209"/>
      <c r="LO105" s="208"/>
      <c r="LP105" s="211"/>
      <c r="LQ105" s="208"/>
      <c r="LS105" s="208"/>
      <c r="LT105" s="209"/>
      <c r="LU105" s="208"/>
      <c r="LV105" s="211"/>
      <c r="LW105" s="208"/>
      <c r="LY105" s="208"/>
      <c r="LZ105" s="209"/>
      <c r="MA105" s="208"/>
      <c r="MB105" s="211"/>
      <c r="MC105" s="208"/>
      <c r="ME105" s="208"/>
      <c r="MF105" s="209"/>
      <c r="MG105" s="208"/>
      <c r="MH105" s="211"/>
      <c r="MI105" s="208"/>
      <c r="MK105" s="208"/>
      <c r="ML105" s="209"/>
      <c r="MM105" s="208"/>
      <c r="MN105" s="211"/>
      <c r="MO105" s="208"/>
      <c r="MQ105" s="208"/>
      <c r="MR105" s="209"/>
      <c r="MS105" s="208"/>
      <c r="MT105" s="211"/>
      <c r="MU105" s="208"/>
      <c r="MW105" s="208"/>
      <c r="MX105" s="209"/>
      <c r="MY105" s="208"/>
      <c r="MZ105" s="211"/>
      <c r="NA105" s="208"/>
    </row>
    <row r="106" spans="1:365" s="186" customFormat="1" ht="18" x14ac:dyDescent="0.35">
      <c r="A106" s="193"/>
      <c r="B106" s="192"/>
      <c r="C106" s="193"/>
      <c r="D106" s="194"/>
      <c r="E106" s="193"/>
      <c r="G106" s="193"/>
      <c r="H106" s="192"/>
      <c r="I106" s="193"/>
      <c r="J106" s="194"/>
      <c r="K106" s="193"/>
      <c r="M106" s="193"/>
      <c r="N106" s="192"/>
      <c r="O106" s="193"/>
      <c r="P106" s="194"/>
      <c r="Q106" s="193"/>
      <c r="S106" s="193"/>
      <c r="T106" s="192"/>
      <c r="U106" s="193"/>
      <c r="V106" s="194"/>
      <c r="W106" s="193"/>
      <c r="Y106" s="193"/>
      <c r="Z106" s="192"/>
      <c r="AA106" s="193"/>
      <c r="AB106" s="194"/>
      <c r="AC106" s="193"/>
      <c r="AE106" s="193"/>
      <c r="AF106" s="192"/>
      <c r="AG106" s="193"/>
      <c r="AH106" s="194"/>
      <c r="AI106" s="193"/>
      <c r="AK106" s="193"/>
      <c r="AL106" s="192"/>
      <c r="AM106" s="193"/>
      <c r="AN106" s="194"/>
      <c r="AO106" s="193"/>
      <c r="AQ106" s="193"/>
      <c r="AR106" s="192"/>
      <c r="AS106" s="193"/>
      <c r="AT106" s="194"/>
      <c r="AU106" s="193"/>
      <c r="AW106" s="193"/>
      <c r="AX106" s="192"/>
      <c r="AY106" s="193"/>
      <c r="AZ106" s="194"/>
      <c r="BA106" s="193"/>
      <c r="BC106" s="193"/>
      <c r="BD106" s="192"/>
      <c r="BE106" s="193"/>
      <c r="BF106" s="194"/>
      <c r="BG106" s="193"/>
      <c r="BI106" s="193"/>
      <c r="BJ106" s="192"/>
      <c r="BK106" s="193"/>
      <c r="BL106" s="194"/>
      <c r="BM106" s="193"/>
      <c r="BO106" s="193"/>
      <c r="BP106" s="192"/>
      <c r="BQ106" s="193"/>
      <c r="BR106" s="194"/>
      <c r="BS106" s="193"/>
      <c r="BU106" s="193"/>
      <c r="BV106" s="192"/>
      <c r="BW106" s="193"/>
      <c r="BX106" s="194"/>
      <c r="BY106" s="193"/>
      <c r="BZ106" s="193"/>
      <c r="CA106" s="193"/>
      <c r="CB106" s="192"/>
      <c r="CC106" s="193"/>
      <c r="CD106" s="194"/>
      <c r="CE106" s="193"/>
      <c r="CG106" s="193"/>
      <c r="CH106" s="192"/>
      <c r="CI106" s="193"/>
      <c r="CJ106" s="194"/>
      <c r="CK106" s="193"/>
      <c r="CM106" s="193"/>
      <c r="CN106" s="192"/>
      <c r="CO106" s="193"/>
      <c r="CP106" s="194"/>
      <c r="CQ106" s="193"/>
      <c r="CS106" s="193"/>
      <c r="CT106" s="192"/>
      <c r="CU106" s="193"/>
      <c r="CV106" s="194"/>
      <c r="CW106" s="193"/>
      <c r="CY106" s="193"/>
      <c r="CZ106" s="192"/>
      <c r="DA106" s="193"/>
      <c r="DB106" s="194"/>
      <c r="DC106" s="193"/>
      <c r="DE106" s="193"/>
      <c r="DF106" s="192"/>
      <c r="DG106" s="193"/>
      <c r="DH106" s="194"/>
      <c r="DI106" s="193"/>
      <c r="DK106" s="193"/>
      <c r="DL106" s="192"/>
      <c r="DM106" s="193"/>
      <c r="DN106" s="194"/>
      <c r="DO106" s="193"/>
      <c r="DQ106" s="193"/>
      <c r="DR106" s="192"/>
      <c r="DS106" s="193"/>
      <c r="DT106" s="194"/>
      <c r="DU106" s="193"/>
      <c r="DW106" s="193"/>
      <c r="DX106" s="192"/>
      <c r="DY106" s="193"/>
      <c r="DZ106" s="194"/>
      <c r="EA106" s="193"/>
      <c r="EC106" s="193"/>
      <c r="ED106" s="192"/>
      <c r="EE106" s="193"/>
      <c r="EF106" s="194"/>
      <c r="EG106" s="193"/>
      <c r="EI106" s="193"/>
      <c r="EJ106" s="192"/>
      <c r="EK106" s="193"/>
      <c r="EL106" s="194"/>
      <c r="EM106" s="193"/>
      <c r="EO106" s="193"/>
      <c r="EP106" s="192"/>
      <c r="EQ106" s="193"/>
      <c r="ER106" s="194"/>
      <c r="ES106" s="193"/>
      <c r="EU106" s="193"/>
      <c r="EV106" s="192"/>
      <c r="EW106" s="193"/>
      <c r="EX106" s="194"/>
      <c r="EY106" s="193"/>
      <c r="FA106" s="193"/>
      <c r="FB106" s="192"/>
      <c r="FC106" s="193"/>
      <c r="FD106" s="194"/>
      <c r="FE106" s="193"/>
      <c r="FG106" s="193"/>
      <c r="FH106" s="192"/>
      <c r="FI106" s="193"/>
      <c r="FJ106" s="194"/>
      <c r="FK106" s="193"/>
      <c r="FM106" s="193"/>
      <c r="FN106" s="192"/>
      <c r="FO106" s="193"/>
      <c r="FP106" s="194"/>
      <c r="FQ106" s="193"/>
      <c r="FS106" s="193"/>
      <c r="FT106" s="192"/>
      <c r="FU106" s="193"/>
      <c r="FV106" s="194"/>
      <c r="FW106" s="193"/>
      <c r="FY106" s="193"/>
      <c r="FZ106" s="192"/>
      <c r="GA106" s="193"/>
      <c r="GB106" s="194"/>
      <c r="GC106" s="193"/>
      <c r="GE106" s="193"/>
      <c r="GF106" s="192"/>
      <c r="GG106" s="193"/>
      <c r="GH106" s="194"/>
      <c r="GI106" s="193"/>
      <c r="GK106" s="193"/>
      <c r="GL106" s="192"/>
      <c r="GM106" s="193"/>
      <c r="GN106" s="194"/>
      <c r="GO106" s="193"/>
      <c r="GQ106" s="193"/>
      <c r="GR106" s="192"/>
      <c r="GS106" s="193"/>
      <c r="GT106" s="194"/>
      <c r="GU106" s="193"/>
      <c r="GW106" s="193"/>
      <c r="GX106" s="192"/>
      <c r="GY106" s="193"/>
      <c r="GZ106" s="194"/>
      <c r="HA106" s="193"/>
      <c r="HC106" s="193"/>
      <c r="HD106" s="192"/>
      <c r="HE106" s="193"/>
      <c r="HF106" s="194"/>
      <c r="HG106" s="193"/>
      <c r="HI106" s="193"/>
      <c r="HJ106" s="192"/>
      <c r="HK106" s="193"/>
      <c r="HL106" s="194"/>
      <c r="HM106" s="193"/>
      <c r="HO106" s="193"/>
      <c r="HP106" s="192"/>
      <c r="HQ106" s="193"/>
      <c r="HR106" s="194"/>
      <c r="HS106" s="193"/>
      <c r="HU106" s="193"/>
      <c r="HV106" s="192"/>
      <c r="HW106" s="193"/>
      <c r="HX106" s="194"/>
      <c r="HY106" s="193"/>
      <c r="IA106" s="193"/>
      <c r="IB106" s="192"/>
      <c r="IC106" s="193"/>
      <c r="ID106" s="194"/>
      <c r="IE106" s="193"/>
      <c r="IG106" s="193"/>
      <c r="IH106" s="192"/>
      <c r="II106" s="193"/>
      <c r="IJ106" s="194"/>
      <c r="IK106" s="193"/>
      <c r="IM106" s="193"/>
      <c r="IN106" s="192"/>
      <c r="IO106" s="193"/>
      <c r="IP106" s="194"/>
      <c r="IQ106" s="193"/>
      <c r="IS106" s="193"/>
      <c r="IT106" s="192"/>
      <c r="IU106" s="193"/>
      <c r="IV106" s="194"/>
      <c r="IW106" s="193"/>
      <c r="IY106" s="193"/>
      <c r="IZ106" s="192"/>
      <c r="JA106" s="193"/>
      <c r="JB106" s="194"/>
      <c r="JC106" s="193"/>
      <c r="JE106" s="193"/>
      <c r="JF106" s="192"/>
      <c r="JG106" s="193"/>
      <c r="JH106" s="194"/>
      <c r="JI106" s="193"/>
      <c r="JK106" s="193"/>
      <c r="JL106" s="192"/>
      <c r="JM106" s="193"/>
      <c r="JN106" s="194"/>
      <c r="JO106" s="193"/>
      <c r="JQ106" s="193"/>
      <c r="JR106" s="192"/>
      <c r="JS106" s="193"/>
      <c r="JT106" s="194"/>
      <c r="JU106" s="193"/>
      <c r="JW106" s="193"/>
      <c r="JX106" s="192"/>
      <c r="JY106" s="193"/>
      <c r="JZ106" s="194"/>
      <c r="KA106" s="193"/>
      <c r="KC106" s="208"/>
      <c r="KD106" s="209"/>
      <c r="KE106" s="208"/>
      <c r="KF106" s="211"/>
      <c r="KG106" s="208"/>
      <c r="KI106" s="208"/>
      <c r="KJ106" s="209"/>
      <c r="KK106" s="208"/>
      <c r="KL106" s="211"/>
      <c r="KM106" s="208"/>
      <c r="KO106" s="208"/>
      <c r="KP106" s="209"/>
      <c r="KQ106" s="208"/>
      <c r="KR106" s="211"/>
      <c r="KS106" s="208"/>
      <c r="KU106" s="208"/>
      <c r="KV106" s="209"/>
      <c r="KW106" s="208"/>
      <c r="KX106" s="211"/>
      <c r="KY106" s="208"/>
      <c r="LA106" s="208"/>
      <c r="LB106" s="209"/>
      <c r="LC106" s="208"/>
      <c r="LD106" s="211"/>
      <c r="LE106" s="208"/>
      <c r="LG106" s="208"/>
      <c r="LH106" s="209"/>
      <c r="LI106" s="208"/>
      <c r="LJ106" s="211"/>
      <c r="LK106" s="208"/>
      <c r="LM106" s="208"/>
      <c r="LN106" s="209"/>
      <c r="LO106" s="208"/>
      <c r="LP106" s="211"/>
      <c r="LQ106" s="208"/>
      <c r="LS106" s="208"/>
      <c r="LT106" s="209"/>
      <c r="LU106" s="208"/>
      <c r="LV106" s="211"/>
      <c r="LW106" s="208"/>
      <c r="LY106" s="208"/>
      <c r="LZ106" s="209"/>
      <c r="MA106" s="208"/>
      <c r="MB106" s="211"/>
      <c r="MC106" s="208"/>
      <c r="ME106" s="208"/>
      <c r="MF106" s="209"/>
      <c r="MG106" s="208"/>
      <c r="MH106" s="211"/>
      <c r="MI106" s="208"/>
      <c r="MK106" s="208"/>
      <c r="ML106" s="209"/>
      <c r="MM106" s="208"/>
      <c r="MN106" s="211"/>
      <c r="MO106" s="208"/>
      <c r="MQ106" s="208"/>
      <c r="MR106" s="209"/>
      <c r="MS106" s="208"/>
      <c r="MT106" s="211"/>
      <c r="MU106" s="208"/>
      <c r="MW106" s="208"/>
      <c r="MX106" s="209"/>
      <c r="MY106" s="208"/>
      <c r="MZ106" s="211"/>
      <c r="NA106" s="208"/>
    </row>
    <row r="107" spans="1:365" s="186" customFormat="1" ht="18" x14ac:dyDescent="0.35">
      <c r="A107" s="191" t="s">
        <v>117</v>
      </c>
      <c r="B107" s="192"/>
      <c r="C107" s="193"/>
      <c r="D107" s="194"/>
      <c r="E107" s="193"/>
      <c r="G107" s="191" t="s">
        <v>117</v>
      </c>
      <c r="H107" s="192"/>
      <c r="I107" s="193"/>
      <c r="J107" s="194"/>
      <c r="K107" s="193"/>
      <c r="M107" s="191" t="s">
        <v>117</v>
      </c>
      <c r="N107" s="192"/>
      <c r="O107" s="193"/>
      <c r="P107" s="194"/>
      <c r="Q107" s="193"/>
      <c r="S107" s="191" t="s">
        <v>117</v>
      </c>
      <c r="T107" s="192"/>
      <c r="U107" s="193"/>
      <c r="V107" s="194"/>
      <c r="W107" s="193"/>
      <c r="Y107" s="191" t="s">
        <v>117</v>
      </c>
      <c r="Z107" s="192"/>
      <c r="AA107" s="193"/>
      <c r="AB107" s="194"/>
      <c r="AC107" s="193"/>
      <c r="AE107" s="191" t="s">
        <v>117</v>
      </c>
      <c r="AF107" s="192"/>
      <c r="AG107" s="193"/>
      <c r="AH107" s="194"/>
      <c r="AI107" s="193"/>
      <c r="AK107" s="191" t="s">
        <v>117</v>
      </c>
      <c r="AL107" s="192"/>
      <c r="AM107" s="193"/>
      <c r="AN107" s="194"/>
      <c r="AO107" s="193"/>
      <c r="AQ107" s="191" t="s">
        <v>117</v>
      </c>
      <c r="AR107" s="192"/>
      <c r="AS107" s="193"/>
      <c r="AT107" s="194"/>
      <c r="AU107" s="193"/>
      <c r="AW107" s="191" t="s">
        <v>117</v>
      </c>
      <c r="AX107" s="192"/>
      <c r="AY107" s="193"/>
      <c r="AZ107" s="194"/>
      <c r="BA107" s="193"/>
      <c r="BC107" s="191" t="s">
        <v>117</v>
      </c>
      <c r="BD107" s="192"/>
      <c r="BE107" s="193"/>
      <c r="BF107" s="194"/>
      <c r="BG107" s="193"/>
      <c r="BI107" s="191" t="s">
        <v>117</v>
      </c>
      <c r="BJ107" s="192"/>
      <c r="BK107" s="193"/>
      <c r="BL107" s="194"/>
      <c r="BM107" s="193"/>
      <c r="BO107" s="191" t="s">
        <v>117</v>
      </c>
      <c r="BP107" s="192"/>
      <c r="BQ107" s="193"/>
      <c r="BR107" s="194"/>
      <c r="BS107" s="193"/>
      <c r="BU107" s="191" t="s">
        <v>117</v>
      </c>
      <c r="BV107" s="192"/>
      <c r="BW107" s="193"/>
      <c r="BX107" s="194"/>
      <c r="BY107" s="193"/>
      <c r="BZ107" s="193"/>
      <c r="CA107" s="191" t="s">
        <v>117</v>
      </c>
      <c r="CB107" s="192"/>
      <c r="CC107" s="193"/>
      <c r="CD107" s="194"/>
      <c r="CE107" s="193"/>
      <c r="CG107" s="191" t="s">
        <v>117</v>
      </c>
      <c r="CH107" s="192"/>
      <c r="CI107" s="193"/>
      <c r="CJ107" s="194"/>
      <c r="CK107" s="193"/>
      <c r="CM107" s="191" t="s">
        <v>117</v>
      </c>
      <c r="CN107" s="192"/>
      <c r="CO107" s="193"/>
      <c r="CP107" s="194"/>
      <c r="CQ107" s="193"/>
      <c r="CS107" s="191" t="s">
        <v>117</v>
      </c>
      <c r="CT107" s="192"/>
      <c r="CU107" s="193"/>
      <c r="CV107" s="194"/>
      <c r="CW107" s="193"/>
      <c r="CY107" s="191" t="s">
        <v>117</v>
      </c>
      <c r="CZ107" s="192"/>
      <c r="DA107" s="193"/>
      <c r="DB107" s="194"/>
      <c r="DC107" s="193"/>
      <c r="DE107" s="191" t="s">
        <v>117</v>
      </c>
      <c r="DF107" s="192"/>
      <c r="DG107" s="193"/>
      <c r="DH107" s="194"/>
      <c r="DI107" s="193"/>
      <c r="DK107" s="191" t="s">
        <v>117</v>
      </c>
      <c r="DL107" s="192"/>
      <c r="DM107" s="193"/>
      <c r="DN107" s="194"/>
      <c r="DO107" s="193"/>
      <c r="DQ107" s="191" t="s">
        <v>117</v>
      </c>
      <c r="DR107" s="192"/>
      <c r="DS107" s="193"/>
      <c r="DT107" s="194"/>
      <c r="DU107" s="193"/>
      <c r="DW107" s="191" t="s">
        <v>117</v>
      </c>
      <c r="DX107" s="192"/>
      <c r="DY107" s="193"/>
      <c r="DZ107" s="194"/>
      <c r="EA107" s="193"/>
      <c r="EC107" s="191" t="s">
        <v>117</v>
      </c>
      <c r="ED107" s="192"/>
      <c r="EE107" s="193"/>
      <c r="EF107" s="194"/>
      <c r="EG107" s="193"/>
      <c r="EI107" s="191" t="s">
        <v>117</v>
      </c>
      <c r="EJ107" s="192"/>
      <c r="EK107" s="193"/>
      <c r="EL107" s="194"/>
      <c r="EM107" s="193"/>
      <c r="EO107" s="191" t="s">
        <v>117</v>
      </c>
      <c r="EP107" s="192"/>
      <c r="EQ107" s="193"/>
      <c r="ER107" s="194"/>
      <c r="ES107" s="193"/>
      <c r="EU107" s="191" t="s">
        <v>117</v>
      </c>
      <c r="EV107" s="192"/>
      <c r="EW107" s="193"/>
      <c r="EX107" s="194"/>
      <c r="EY107" s="193"/>
      <c r="FA107" s="191" t="s">
        <v>117</v>
      </c>
      <c r="FB107" s="192"/>
      <c r="FC107" s="193"/>
      <c r="FD107" s="194"/>
      <c r="FE107" s="193"/>
      <c r="FG107" s="191" t="s">
        <v>117</v>
      </c>
      <c r="FH107" s="192"/>
      <c r="FI107" s="193"/>
      <c r="FJ107" s="194"/>
      <c r="FK107" s="193"/>
      <c r="FM107" s="191" t="s">
        <v>117</v>
      </c>
      <c r="FN107" s="192"/>
      <c r="FO107" s="193"/>
      <c r="FP107" s="194"/>
      <c r="FQ107" s="193"/>
      <c r="FS107" s="191" t="s">
        <v>117</v>
      </c>
      <c r="FT107" s="192"/>
      <c r="FU107" s="193"/>
      <c r="FV107" s="194"/>
      <c r="FW107" s="193"/>
      <c r="FY107" s="191" t="s">
        <v>117</v>
      </c>
      <c r="FZ107" s="192"/>
      <c r="GA107" s="193"/>
      <c r="GB107" s="194"/>
      <c r="GC107" s="193"/>
      <c r="GE107" s="191" t="s">
        <v>117</v>
      </c>
      <c r="GF107" s="192"/>
      <c r="GG107" s="193"/>
      <c r="GH107" s="194"/>
      <c r="GI107" s="193"/>
      <c r="GK107" s="191" t="s">
        <v>117</v>
      </c>
      <c r="GL107" s="192"/>
      <c r="GM107" s="193"/>
      <c r="GN107" s="194"/>
      <c r="GO107" s="193"/>
      <c r="GQ107" s="191" t="s">
        <v>117</v>
      </c>
      <c r="GR107" s="192"/>
      <c r="GS107" s="193"/>
      <c r="GT107" s="194"/>
      <c r="GU107" s="193"/>
      <c r="GW107" s="191" t="s">
        <v>117</v>
      </c>
      <c r="GX107" s="192"/>
      <c r="GY107" s="193"/>
      <c r="GZ107" s="194"/>
      <c r="HA107" s="193"/>
      <c r="HC107" s="191" t="s">
        <v>117</v>
      </c>
      <c r="HD107" s="192"/>
      <c r="HE107" s="193"/>
      <c r="HF107" s="194"/>
      <c r="HG107" s="193"/>
      <c r="HI107" s="191" t="s">
        <v>117</v>
      </c>
      <c r="HJ107" s="192"/>
      <c r="HK107" s="193"/>
      <c r="HL107" s="194"/>
      <c r="HM107" s="193"/>
      <c r="HO107" s="191" t="s">
        <v>117</v>
      </c>
      <c r="HP107" s="192"/>
      <c r="HQ107" s="193"/>
      <c r="HR107" s="194"/>
      <c r="HS107" s="193"/>
      <c r="HU107" s="191" t="s">
        <v>117</v>
      </c>
      <c r="HV107" s="192"/>
      <c r="HW107" s="193"/>
      <c r="HX107" s="194"/>
      <c r="HY107" s="193"/>
      <c r="IA107" s="191" t="s">
        <v>117</v>
      </c>
      <c r="IB107" s="192"/>
      <c r="IC107" s="193"/>
      <c r="ID107" s="194"/>
      <c r="IE107" s="193"/>
      <c r="IG107" s="191" t="s">
        <v>117</v>
      </c>
      <c r="IH107" s="192"/>
      <c r="II107" s="193"/>
      <c r="IJ107" s="194"/>
      <c r="IK107" s="193"/>
      <c r="IM107" s="191" t="s">
        <v>117</v>
      </c>
      <c r="IN107" s="192"/>
      <c r="IO107" s="193"/>
      <c r="IP107" s="194"/>
      <c r="IQ107" s="193"/>
      <c r="IS107" s="191" t="s">
        <v>117</v>
      </c>
      <c r="IT107" s="192"/>
      <c r="IU107" s="193"/>
      <c r="IV107" s="194"/>
      <c r="IW107" s="193"/>
      <c r="IY107" s="191" t="s">
        <v>117</v>
      </c>
      <c r="IZ107" s="192"/>
      <c r="JA107" s="193"/>
      <c r="JB107" s="194"/>
      <c r="JC107" s="193"/>
      <c r="JE107" s="191" t="s">
        <v>117</v>
      </c>
      <c r="JF107" s="192"/>
      <c r="JG107" s="193"/>
      <c r="JH107" s="194"/>
      <c r="JI107" s="193"/>
      <c r="JK107" s="191" t="s">
        <v>117</v>
      </c>
      <c r="JL107" s="192"/>
      <c r="JM107" s="193"/>
      <c r="JN107" s="194"/>
      <c r="JO107" s="193"/>
      <c r="JQ107" s="191" t="s">
        <v>117</v>
      </c>
      <c r="JR107" s="192"/>
      <c r="JS107" s="193"/>
      <c r="JT107" s="194"/>
      <c r="JU107" s="193"/>
      <c r="JW107" s="191" t="s">
        <v>117</v>
      </c>
      <c r="JX107" s="192"/>
      <c r="JY107" s="193"/>
      <c r="JZ107" s="194"/>
      <c r="KA107" s="193"/>
      <c r="KC107" s="195" t="s">
        <v>117</v>
      </c>
      <c r="KD107" s="209"/>
      <c r="KE107" s="208"/>
      <c r="KF107" s="211"/>
      <c r="KG107" s="208"/>
      <c r="KI107" s="195" t="s">
        <v>117</v>
      </c>
      <c r="KJ107" s="209"/>
      <c r="KK107" s="208"/>
      <c r="KL107" s="211"/>
      <c r="KM107" s="208"/>
      <c r="KO107" s="195" t="s">
        <v>117</v>
      </c>
      <c r="KP107" s="209"/>
      <c r="KQ107" s="208"/>
      <c r="KR107" s="211"/>
      <c r="KS107" s="208"/>
      <c r="KU107" s="195" t="s">
        <v>117</v>
      </c>
      <c r="KV107" s="209"/>
      <c r="KW107" s="208"/>
      <c r="KX107" s="211"/>
      <c r="KY107" s="208"/>
      <c r="LA107" s="195" t="s">
        <v>117</v>
      </c>
      <c r="LB107" s="209"/>
      <c r="LC107" s="208"/>
      <c r="LD107" s="211"/>
      <c r="LE107" s="208"/>
      <c r="LG107" s="195" t="s">
        <v>117</v>
      </c>
      <c r="LH107" s="209"/>
      <c r="LI107" s="208"/>
      <c r="LJ107" s="211"/>
      <c r="LK107" s="208"/>
      <c r="LM107" s="195" t="s">
        <v>117</v>
      </c>
      <c r="LN107" s="209"/>
      <c r="LO107" s="208"/>
      <c r="LP107" s="211"/>
      <c r="LQ107" s="208"/>
      <c r="LS107" s="195" t="s">
        <v>117</v>
      </c>
      <c r="LT107" s="209"/>
      <c r="LU107" s="208"/>
      <c r="LV107" s="211"/>
      <c r="LW107" s="208"/>
      <c r="LY107" s="195" t="s">
        <v>117</v>
      </c>
      <c r="LZ107" s="209"/>
      <c r="MA107" s="208"/>
      <c r="MB107" s="211"/>
      <c r="MC107" s="208"/>
      <c r="ME107" s="195" t="s">
        <v>117</v>
      </c>
      <c r="MF107" s="209"/>
      <c r="MG107" s="208"/>
      <c r="MH107" s="211"/>
      <c r="MI107" s="208"/>
      <c r="MK107" s="195" t="s">
        <v>117</v>
      </c>
      <c r="ML107" s="209"/>
      <c r="MM107" s="208"/>
      <c r="MN107" s="211"/>
      <c r="MO107" s="208"/>
      <c r="MQ107" s="195" t="s">
        <v>117</v>
      </c>
      <c r="MR107" s="209"/>
      <c r="MS107" s="208"/>
      <c r="MT107" s="211"/>
      <c r="MU107" s="208"/>
      <c r="MW107" s="195" t="s">
        <v>117</v>
      </c>
      <c r="MX107" s="209"/>
      <c r="MY107" s="208"/>
      <c r="MZ107" s="211"/>
      <c r="NA107" s="208"/>
    </row>
    <row r="108" spans="1:365" s="186" customFormat="1" ht="18" x14ac:dyDescent="0.35">
      <c r="A108" s="193"/>
      <c r="B108" s="192"/>
      <c r="C108" s="193"/>
      <c r="D108" s="194"/>
      <c r="E108" s="193"/>
      <c r="G108" s="193"/>
      <c r="H108" s="192"/>
      <c r="I108" s="193"/>
      <c r="J108" s="194"/>
      <c r="K108" s="193"/>
      <c r="M108" s="193"/>
      <c r="N108" s="192"/>
      <c r="O108" s="193"/>
      <c r="P108" s="194"/>
      <c r="Q108" s="193"/>
      <c r="S108" s="193"/>
      <c r="T108" s="192"/>
      <c r="U108" s="193"/>
      <c r="V108" s="194"/>
      <c r="W108" s="193"/>
      <c r="Y108" s="193"/>
      <c r="Z108" s="192"/>
      <c r="AA108" s="193"/>
      <c r="AB108" s="194"/>
      <c r="AC108" s="193"/>
      <c r="AE108" s="193"/>
      <c r="AF108" s="192"/>
      <c r="AG108" s="193"/>
      <c r="AH108" s="194"/>
      <c r="AI108" s="193"/>
      <c r="AK108" s="193"/>
      <c r="AL108" s="192"/>
      <c r="AM108" s="193"/>
      <c r="AN108" s="194"/>
      <c r="AO108" s="193"/>
      <c r="AQ108" s="193"/>
      <c r="AR108" s="192"/>
      <c r="AS108" s="193"/>
      <c r="AT108" s="194"/>
      <c r="AU108" s="193"/>
      <c r="AW108" s="193"/>
      <c r="AX108" s="192"/>
      <c r="AY108" s="193"/>
      <c r="AZ108" s="194"/>
      <c r="BA108" s="193"/>
      <c r="BC108" s="193"/>
      <c r="BD108" s="192"/>
      <c r="BE108" s="193"/>
      <c r="BF108" s="194"/>
      <c r="BG108" s="193"/>
      <c r="BI108" s="193"/>
      <c r="BJ108" s="192"/>
      <c r="BK108" s="193"/>
      <c r="BL108" s="194"/>
      <c r="BM108" s="193"/>
      <c r="BO108" s="193"/>
      <c r="BP108" s="192"/>
      <c r="BQ108" s="193"/>
      <c r="BR108" s="194"/>
      <c r="BS108" s="193"/>
      <c r="BU108" s="193"/>
      <c r="BV108" s="192"/>
      <c r="BW108" s="193"/>
      <c r="BX108" s="194"/>
      <c r="BY108" s="193"/>
      <c r="BZ108" s="193"/>
      <c r="CA108" s="193"/>
      <c r="CB108" s="192"/>
      <c r="CC108" s="193"/>
      <c r="CD108" s="194"/>
      <c r="CE108" s="193"/>
      <c r="CG108" s="193"/>
      <c r="CH108" s="192"/>
      <c r="CI108" s="193"/>
      <c r="CJ108" s="194"/>
      <c r="CK108" s="193"/>
      <c r="CM108" s="193"/>
      <c r="CN108" s="192"/>
      <c r="CO108" s="193"/>
      <c r="CP108" s="194"/>
      <c r="CQ108" s="193"/>
      <c r="CS108" s="193"/>
      <c r="CT108" s="192"/>
      <c r="CU108" s="193"/>
      <c r="CV108" s="194"/>
      <c r="CW108" s="193"/>
      <c r="CY108" s="193"/>
      <c r="CZ108" s="192"/>
      <c r="DA108" s="193"/>
      <c r="DB108" s="194"/>
      <c r="DC108" s="193"/>
      <c r="DE108" s="193"/>
      <c r="DF108" s="192"/>
      <c r="DG108" s="193"/>
      <c r="DH108" s="194"/>
      <c r="DI108" s="193"/>
      <c r="DK108" s="193"/>
      <c r="DL108" s="192"/>
      <c r="DM108" s="193"/>
      <c r="DN108" s="194"/>
      <c r="DO108" s="193"/>
      <c r="DQ108" s="193"/>
      <c r="DR108" s="192"/>
      <c r="DS108" s="193"/>
      <c r="DT108" s="194"/>
      <c r="DU108" s="193"/>
      <c r="DW108" s="193"/>
      <c r="DX108" s="192"/>
      <c r="DY108" s="193"/>
      <c r="DZ108" s="194"/>
      <c r="EA108" s="193"/>
      <c r="EC108" s="193"/>
      <c r="ED108" s="192"/>
      <c r="EE108" s="193"/>
      <c r="EF108" s="194"/>
      <c r="EG108" s="193"/>
      <c r="EI108" s="193"/>
      <c r="EJ108" s="192"/>
      <c r="EK108" s="193"/>
      <c r="EL108" s="194"/>
      <c r="EM108" s="193"/>
      <c r="EO108" s="193"/>
      <c r="EP108" s="192"/>
      <c r="EQ108" s="193"/>
      <c r="ER108" s="194"/>
      <c r="ES108" s="193"/>
      <c r="EU108" s="193"/>
      <c r="EV108" s="192"/>
      <c r="EW108" s="193"/>
      <c r="EX108" s="194"/>
      <c r="EY108" s="193"/>
      <c r="FA108" s="193"/>
      <c r="FB108" s="192"/>
      <c r="FC108" s="193"/>
      <c r="FD108" s="194"/>
      <c r="FE108" s="193"/>
      <c r="FG108" s="193"/>
      <c r="FH108" s="192"/>
      <c r="FI108" s="193"/>
      <c r="FJ108" s="194"/>
      <c r="FK108" s="193"/>
      <c r="FM108" s="193"/>
      <c r="FN108" s="192"/>
      <c r="FO108" s="193"/>
      <c r="FP108" s="194"/>
      <c r="FQ108" s="193"/>
      <c r="FS108" s="193"/>
      <c r="FT108" s="192"/>
      <c r="FU108" s="193"/>
      <c r="FV108" s="194"/>
      <c r="FW108" s="193"/>
      <c r="FY108" s="193"/>
      <c r="FZ108" s="192"/>
      <c r="GA108" s="193"/>
      <c r="GB108" s="194"/>
      <c r="GC108" s="193"/>
      <c r="GE108" s="193"/>
      <c r="GF108" s="192"/>
      <c r="GG108" s="193"/>
      <c r="GH108" s="194"/>
      <c r="GI108" s="193"/>
      <c r="GK108" s="193"/>
      <c r="GL108" s="192"/>
      <c r="GM108" s="193"/>
      <c r="GN108" s="194"/>
      <c r="GO108" s="193"/>
      <c r="GQ108" s="193"/>
      <c r="GR108" s="192"/>
      <c r="GS108" s="193"/>
      <c r="GT108" s="194"/>
      <c r="GU108" s="193"/>
      <c r="GW108" s="193"/>
      <c r="GX108" s="192"/>
      <c r="GY108" s="193"/>
      <c r="GZ108" s="194"/>
      <c r="HA108" s="193"/>
      <c r="HC108" s="193"/>
      <c r="HD108" s="192"/>
      <c r="HE108" s="193"/>
      <c r="HF108" s="194"/>
      <c r="HG108" s="193"/>
      <c r="HI108" s="193"/>
      <c r="HJ108" s="192"/>
      <c r="HK108" s="193"/>
      <c r="HL108" s="194"/>
      <c r="HM108" s="193"/>
      <c r="HO108" s="193"/>
      <c r="HP108" s="192"/>
      <c r="HQ108" s="193"/>
      <c r="HR108" s="194"/>
      <c r="HS108" s="193"/>
      <c r="HU108" s="193"/>
      <c r="HV108" s="192"/>
      <c r="HW108" s="193"/>
      <c r="HX108" s="194"/>
      <c r="HY108" s="193"/>
      <c r="IA108" s="193"/>
      <c r="IB108" s="192"/>
      <c r="IC108" s="193"/>
      <c r="ID108" s="194"/>
      <c r="IE108" s="193"/>
      <c r="IG108" s="193"/>
      <c r="IH108" s="192"/>
      <c r="II108" s="193"/>
      <c r="IJ108" s="194"/>
      <c r="IK108" s="193"/>
      <c r="IM108" s="193"/>
      <c r="IN108" s="192"/>
      <c r="IO108" s="193"/>
      <c r="IP108" s="194"/>
      <c r="IQ108" s="193"/>
      <c r="IS108" s="193"/>
      <c r="IT108" s="192"/>
      <c r="IU108" s="193"/>
      <c r="IV108" s="194"/>
      <c r="IW108" s="193"/>
      <c r="IY108" s="193"/>
      <c r="IZ108" s="192"/>
      <c r="JA108" s="193"/>
      <c r="JB108" s="194"/>
      <c r="JC108" s="193"/>
      <c r="JE108" s="193"/>
      <c r="JF108" s="192"/>
      <c r="JG108" s="193"/>
      <c r="JH108" s="194"/>
      <c r="JI108" s="193"/>
      <c r="JK108" s="193"/>
      <c r="JL108" s="192"/>
      <c r="JM108" s="193"/>
      <c r="JN108" s="194"/>
      <c r="JO108" s="193"/>
      <c r="JQ108" s="193"/>
      <c r="JR108" s="192"/>
      <c r="JS108" s="193"/>
      <c r="JT108" s="194"/>
      <c r="JU108" s="193"/>
      <c r="JW108" s="193"/>
      <c r="JX108" s="192"/>
      <c r="JY108" s="193"/>
      <c r="JZ108" s="194"/>
      <c r="KA108" s="193"/>
      <c r="KC108" s="193"/>
      <c r="KD108" s="192"/>
      <c r="KE108" s="193"/>
      <c r="KF108" s="194"/>
      <c r="KG108" s="193"/>
      <c r="KI108" s="193"/>
      <c r="KJ108" s="192"/>
      <c r="KK108" s="193"/>
      <c r="KL108" s="194"/>
      <c r="KM108" s="193"/>
      <c r="KO108" s="193"/>
      <c r="KP108" s="192"/>
      <c r="KQ108" s="193"/>
      <c r="KR108" s="194"/>
      <c r="KS108" s="193"/>
      <c r="KU108" s="193"/>
      <c r="KV108" s="192"/>
      <c r="KW108" s="193"/>
      <c r="KX108" s="194"/>
      <c r="KY108" s="193"/>
      <c r="LA108" s="193"/>
      <c r="LB108" s="192"/>
      <c r="LC108" s="193"/>
      <c r="LD108" s="194"/>
      <c r="LE108" s="193"/>
      <c r="LG108" s="193"/>
      <c r="LH108" s="192"/>
      <c r="LI108" s="193"/>
      <c r="LJ108" s="194"/>
      <c r="LK108" s="193"/>
      <c r="LM108" s="193"/>
      <c r="LN108" s="192"/>
      <c r="LO108" s="193"/>
      <c r="LP108" s="194"/>
      <c r="LQ108" s="193"/>
      <c r="LS108" s="193"/>
      <c r="LT108" s="192"/>
      <c r="LU108" s="193"/>
      <c r="LV108" s="194"/>
      <c r="LW108" s="193"/>
      <c r="LY108" s="193"/>
      <c r="LZ108" s="192"/>
      <c r="MA108" s="193"/>
      <c r="MB108" s="194"/>
      <c r="MC108" s="193"/>
      <c r="ME108" s="193"/>
      <c r="MF108" s="192"/>
      <c r="MG108" s="193"/>
      <c r="MH108" s="194"/>
      <c r="MI108" s="193"/>
      <c r="MK108" s="193"/>
      <c r="ML108" s="192"/>
      <c r="MM108" s="193"/>
      <c r="MN108" s="194"/>
      <c r="MO108" s="193"/>
      <c r="MQ108" s="193"/>
      <c r="MR108" s="192"/>
      <c r="MS108" s="193"/>
      <c r="MT108" s="194"/>
      <c r="MU108" s="193"/>
      <c r="MW108" s="193"/>
      <c r="MX108" s="192"/>
      <c r="MY108" s="193"/>
      <c r="MZ108" s="194"/>
      <c r="NA108" s="193"/>
    </row>
    <row r="109" spans="1:365" ht="72" customHeight="1" x14ac:dyDescent="0.35">
      <c r="A109" s="199" t="s">
        <v>116</v>
      </c>
      <c r="B109" s="200" t="s">
        <v>111</v>
      </c>
      <c r="C109" s="201" t="s">
        <v>112</v>
      </c>
      <c r="D109" s="202" t="s">
        <v>113</v>
      </c>
      <c r="E109" s="201" t="s">
        <v>112</v>
      </c>
      <c r="G109" s="199" t="s">
        <v>116</v>
      </c>
      <c r="H109" s="200" t="s">
        <v>111</v>
      </c>
      <c r="I109" s="201" t="s">
        <v>112</v>
      </c>
      <c r="J109" s="202" t="s">
        <v>113</v>
      </c>
      <c r="K109" s="201" t="s">
        <v>112</v>
      </c>
      <c r="M109" s="199" t="s">
        <v>116</v>
      </c>
      <c r="N109" s="200" t="s">
        <v>111</v>
      </c>
      <c r="O109" s="201" t="s">
        <v>112</v>
      </c>
      <c r="P109" s="202" t="s">
        <v>113</v>
      </c>
      <c r="Q109" s="201" t="s">
        <v>112</v>
      </c>
      <c r="S109" s="199" t="s">
        <v>116</v>
      </c>
      <c r="T109" s="200" t="s">
        <v>111</v>
      </c>
      <c r="U109" s="201" t="s">
        <v>112</v>
      </c>
      <c r="V109" s="202" t="s">
        <v>113</v>
      </c>
      <c r="W109" s="201" t="s">
        <v>112</v>
      </c>
      <c r="Y109" s="199" t="s">
        <v>116</v>
      </c>
      <c r="Z109" s="200" t="s">
        <v>111</v>
      </c>
      <c r="AA109" s="201" t="s">
        <v>112</v>
      </c>
      <c r="AB109" s="202" t="s">
        <v>113</v>
      </c>
      <c r="AC109" s="201" t="s">
        <v>112</v>
      </c>
      <c r="AE109" s="199" t="s">
        <v>116</v>
      </c>
      <c r="AF109" s="200" t="s">
        <v>111</v>
      </c>
      <c r="AG109" s="201" t="s">
        <v>112</v>
      </c>
      <c r="AH109" s="202" t="s">
        <v>113</v>
      </c>
      <c r="AI109" s="201" t="s">
        <v>112</v>
      </c>
      <c r="AK109" s="199" t="s">
        <v>116</v>
      </c>
      <c r="AL109" s="200" t="s">
        <v>111</v>
      </c>
      <c r="AM109" s="201" t="s">
        <v>112</v>
      </c>
      <c r="AN109" s="202" t="s">
        <v>113</v>
      </c>
      <c r="AO109" s="201" t="s">
        <v>112</v>
      </c>
      <c r="AQ109" s="199" t="s">
        <v>116</v>
      </c>
      <c r="AR109" s="200" t="s">
        <v>111</v>
      </c>
      <c r="AS109" s="201" t="s">
        <v>112</v>
      </c>
      <c r="AT109" s="202" t="s">
        <v>113</v>
      </c>
      <c r="AU109" s="201" t="s">
        <v>112</v>
      </c>
      <c r="AW109" s="199" t="s">
        <v>116</v>
      </c>
      <c r="AX109" s="200" t="s">
        <v>111</v>
      </c>
      <c r="AY109" s="201" t="s">
        <v>112</v>
      </c>
      <c r="AZ109" s="202" t="s">
        <v>113</v>
      </c>
      <c r="BA109" s="201" t="s">
        <v>112</v>
      </c>
      <c r="BC109" s="199" t="s">
        <v>116</v>
      </c>
      <c r="BD109" s="200" t="s">
        <v>111</v>
      </c>
      <c r="BE109" s="201" t="s">
        <v>112</v>
      </c>
      <c r="BF109" s="202" t="s">
        <v>113</v>
      </c>
      <c r="BG109" s="201" t="s">
        <v>112</v>
      </c>
      <c r="BI109" s="199" t="s">
        <v>116</v>
      </c>
      <c r="BJ109" s="200" t="s">
        <v>111</v>
      </c>
      <c r="BK109" s="201" t="s">
        <v>112</v>
      </c>
      <c r="BL109" s="202" t="s">
        <v>113</v>
      </c>
      <c r="BM109" s="201" t="s">
        <v>112</v>
      </c>
      <c r="BO109" s="199" t="s">
        <v>116</v>
      </c>
      <c r="BP109" s="200" t="s">
        <v>111</v>
      </c>
      <c r="BQ109" s="201" t="s">
        <v>112</v>
      </c>
      <c r="BR109" s="202" t="s">
        <v>113</v>
      </c>
      <c r="BS109" s="201" t="s">
        <v>112</v>
      </c>
      <c r="BU109" s="199" t="s">
        <v>116</v>
      </c>
      <c r="BV109" s="200" t="s">
        <v>111</v>
      </c>
      <c r="BW109" s="201" t="s">
        <v>112</v>
      </c>
      <c r="BX109" s="202" t="s">
        <v>113</v>
      </c>
      <c r="BY109" s="201" t="s">
        <v>112</v>
      </c>
      <c r="BZ109" s="201"/>
      <c r="CA109" s="199" t="s">
        <v>116</v>
      </c>
      <c r="CB109" s="200" t="s">
        <v>111</v>
      </c>
      <c r="CC109" s="201" t="s">
        <v>112</v>
      </c>
      <c r="CD109" s="202" t="s">
        <v>113</v>
      </c>
      <c r="CE109" s="201" t="s">
        <v>112</v>
      </c>
      <c r="CG109" s="199" t="s">
        <v>116</v>
      </c>
      <c r="CH109" s="200" t="s">
        <v>111</v>
      </c>
      <c r="CI109" s="201" t="s">
        <v>112</v>
      </c>
      <c r="CJ109" s="202" t="s">
        <v>113</v>
      </c>
      <c r="CK109" s="201" t="s">
        <v>112</v>
      </c>
      <c r="CM109" s="199" t="s">
        <v>116</v>
      </c>
      <c r="CN109" s="200" t="s">
        <v>111</v>
      </c>
      <c r="CO109" s="201" t="s">
        <v>112</v>
      </c>
      <c r="CP109" s="202" t="s">
        <v>113</v>
      </c>
      <c r="CQ109" s="201" t="s">
        <v>112</v>
      </c>
      <c r="CS109" s="199" t="s">
        <v>116</v>
      </c>
      <c r="CT109" s="200" t="s">
        <v>111</v>
      </c>
      <c r="CU109" s="201" t="s">
        <v>112</v>
      </c>
      <c r="CV109" s="202" t="s">
        <v>113</v>
      </c>
      <c r="CW109" s="201" t="s">
        <v>112</v>
      </c>
      <c r="CY109" s="199" t="s">
        <v>116</v>
      </c>
      <c r="CZ109" s="200" t="s">
        <v>111</v>
      </c>
      <c r="DA109" s="201" t="s">
        <v>112</v>
      </c>
      <c r="DB109" s="202" t="s">
        <v>113</v>
      </c>
      <c r="DC109" s="201" t="s">
        <v>112</v>
      </c>
      <c r="DE109" s="199" t="s">
        <v>116</v>
      </c>
      <c r="DF109" s="200" t="s">
        <v>111</v>
      </c>
      <c r="DG109" s="201" t="s">
        <v>112</v>
      </c>
      <c r="DH109" s="202" t="s">
        <v>113</v>
      </c>
      <c r="DI109" s="201" t="s">
        <v>112</v>
      </c>
      <c r="DK109" s="199" t="s">
        <v>116</v>
      </c>
      <c r="DL109" s="200" t="s">
        <v>111</v>
      </c>
      <c r="DM109" s="201" t="s">
        <v>112</v>
      </c>
      <c r="DN109" s="202" t="s">
        <v>113</v>
      </c>
      <c r="DO109" s="201" t="s">
        <v>112</v>
      </c>
      <c r="DQ109" s="199" t="s">
        <v>116</v>
      </c>
      <c r="DR109" s="200" t="s">
        <v>111</v>
      </c>
      <c r="DS109" s="201" t="s">
        <v>112</v>
      </c>
      <c r="DT109" s="202" t="s">
        <v>113</v>
      </c>
      <c r="DU109" s="201" t="s">
        <v>112</v>
      </c>
      <c r="DW109" s="199" t="s">
        <v>116</v>
      </c>
      <c r="DX109" s="200" t="s">
        <v>111</v>
      </c>
      <c r="DY109" s="201" t="s">
        <v>112</v>
      </c>
      <c r="DZ109" s="202" t="s">
        <v>113</v>
      </c>
      <c r="EA109" s="201" t="s">
        <v>112</v>
      </c>
      <c r="EC109" s="199" t="s">
        <v>116</v>
      </c>
      <c r="ED109" s="200" t="s">
        <v>111</v>
      </c>
      <c r="EE109" s="201" t="s">
        <v>112</v>
      </c>
      <c r="EF109" s="202" t="s">
        <v>113</v>
      </c>
      <c r="EG109" s="201" t="s">
        <v>112</v>
      </c>
      <c r="EI109" s="199" t="s">
        <v>116</v>
      </c>
      <c r="EJ109" s="200" t="s">
        <v>111</v>
      </c>
      <c r="EK109" s="201" t="s">
        <v>112</v>
      </c>
      <c r="EL109" s="202" t="s">
        <v>113</v>
      </c>
      <c r="EM109" s="201" t="s">
        <v>112</v>
      </c>
      <c r="EO109" s="199" t="s">
        <v>116</v>
      </c>
      <c r="EP109" s="200" t="s">
        <v>111</v>
      </c>
      <c r="EQ109" s="201" t="s">
        <v>112</v>
      </c>
      <c r="ER109" s="202" t="s">
        <v>113</v>
      </c>
      <c r="ES109" s="201" t="s">
        <v>112</v>
      </c>
      <c r="EU109" s="199" t="s">
        <v>116</v>
      </c>
      <c r="EV109" s="200" t="s">
        <v>111</v>
      </c>
      <c r="EW109" s="201" t="s">
        <v>112</v>
      </c>
      <c r="EX109" s="202" t="s">
        <v>113</v>
      </c>
      <c r="EY109" s="201" t="s">
        <v>112</v>
      </c>
      <c r="FA109" s="199" t="s">
        <v>116</v>
      </c>
      <c r="FB109" s="200" t="s">
        <v>111</v>
      </c>
      <c r="FC109" s="201" t="s">
        <v>112</v>
      </c>
      <c r="FD109" s="202" t="s">
        <v>113</v>
      </c>
      <c r="FE109" s="201" t="s">
        <v>112</v>
      </c>
      <c r="FG109" s="199" t="s">
        <v>116</v>
      </c>
      <c r="FH109" s="200" t="s">
        <v>111</v>
      </c>
      <c r="FI109" s="201" t="s">
        <v>112</v>
      </c>
      <c r="FJ109" s="202" t="s">
        <v>113</v>
      </c>
      <c r="FK109" s="201" t="s">
        <v>112</v>
      </c>
      <c r="FM109" s="199" t="s">
        <v>116</v>
      </c>
      <c r="FN109" s="200" t="s">
        <v>111</v>
      </c>
      <c r="FO109" s="201" t="s">
        <v>112</v>
      </c>
      <c r="FP109" s="202" t="s">
        <v>113</v>
      </c>
      <c r="FQ109" s="201" t="s">
        <v>112</v>
      </c>
      <c r="FS109" s="199" t="s">
        <v>116</v>
      </c>
      <c r="FT109" s="200" t="s">
        <v>111</v>
      </c>
      <c r="FU109" s="201" t="s">
        <v>112</v>
      </c>
      <c r="FV109" s="202" t="s">
        <v>113</v>
      </c>
      <c r="FW109" s="201" t="s">
        <v>112</v>
      </c>
      <c r="FY109" s="199" t="s">
        <v>116</v>
      </c>
      <c r="FZ109" s="200" t="s">
        <v>111</v>
      </c>
      <c r="GA109" s="201" t="s">
        <v>112</v>
      </c>
      <c r="GB109" s="202" t="s">
        <v>113</v>
      </c>
      <c r="GC109" s="201" t="s">
        <v>112</v>
      </c>
      <c r="GE109" s="199" t="s">
        <v>116</v>
      </c>
      <c r="GF109" s="200" t="s">
        <v>111</v>
      </c>
      <c r="GG109" s="201" t="s">
        <v>112</v>
      </c>
      <c r="GH109" s="202" t="s">
        <v>113</v>
      </c>
      <c r="GI109" s="201" t="s">
        <v>112</v>
      </c>
      <c r="GK109" s="199" t="s">
        <v>116</v>
      </c>
      <c r="GL109" s="200" t="s">
        <v>111</v>
      </c>
      <c r="GM109" s="201" t="s">
        <v>112</v>
      </c>
      <c r="GN109" s="202" t="s">
        <v>113</v>
      </c>
      <c r="GO109" s="201" t="s">
        <v>112</v>
      </c>
      <c r="GQ109" s="199" t="s">
        <v>116</v>
      </c>
      <c r="GR109" s="200" t="s">
        <v>111</v>
      </c>
      <c r="GS109" s="201" t="s">
        <v>112</v>
      </c>
      <c r="GT109" s="202" t="s">
        <v>113</v>
      </c>
      <c r="GU109" s="201" t="s">
        <v>112</v>
      </c>
      <c r="GW109" s="199" t="s">
        <v>116</v>
      </c>
      <c r="GX109" s="200" t="s">
        <v>111</v>
      </c>
      <c r="GY109" s="201" t="s">
        <v>112</v>
      </c>
      <c r="GZ109" s="202" t="s">
        <v>113</v>
      </c>
      <c r="HA109" s="201" t="s">
        <v>112</v>
      </c>
      <c r="HC109" s="199" t="s">
        <v>116</v>
      </c>
      <c r="HD109" s="200" t="s">
        <v>111</v>
      </c>
      <c r="HE109" s="201" t="s">
        <v>112</v>
      </c>
      <c r="HF109" s="202" t="s">
        <v>113</v>
      </c>
      <c r="HG109" s="201" t="s">
        <v>112</v>
      </c>
      <c r="HI109" s="199" t="s">
        <v>116</v>
      </c>
      <c r="HJ109" s="200" t="s">
        <v>111</v>
      </c>
      <c r="HK109" s="201" t="s">
        <v>112</v>
      </c>
      <c r="HL109" s="202" t="s">
        <v>113</v>
      </c>
      <c r="HM109" s="201" t="s">
        <v>112</v>
      </c>
      <c r="HO109" s="199" t="s">
        <v>116</v>
      </c>
      <c r="HP109" s="200" t="s">
        <v>111</v>
      </c>
      <c r="HQ109" s="201" t="s">
        <v>112</v>
      </c>
      <c r="HR109" s="202" t="s">
        <v>113</v>
      </c>
      <c r="HS109" s="201" t="s">
        <v>112</v>
      </c>
      <c r="HU109" s="199" t="s">
        <v>116</v>
      </c>
      <c r="HV109" s="200" t="s">
        <v>111</v>
      </c>
      <c r="HW109" s="201" t="s">
        <v>112</v>
      </c>
      <c r="HX109" s="202" t="s">
        <v>113</v>
      </c>
      <c r="HY109" s="201" t="s">
        <v>112</v>
      </c>
      <c r="IA109" s="199" t="s">
        <v>116</v>
      </c>
      <c r="IB109" s="200" t="s">
        <v>111</v>
      </c>
      <c r="IC109" s="201" t="s">
        <v>112</v>
      </c>
      <c r="ID109" s="202" t="s">
        <v>113</v>
      </c>
      <c r="IE109" s="201" t="s">
        <v>112</v>
      </c>
      <c r="IG109" s="199" t="s">
        <v>116</v>
      </c>
      <c r="IH109" s="200" t="s">
        <v>111</v>
      </c>
      <c r="II109" s="201" t="s">
        <v>112</v>
      </c>
      <c r="IJ109" s="202" t="s">
        <v>113</v>
      </c>
      <c r="IK109" s="201" t="s">
        <v>112</v>
      </c>
      <c r="IM109" s="199" t="s">
        <v>116</v>
      </c>
      <c r="IN109" s="200" t="s">
        <v>111</v>
      </c>
      <c r="IO109" s="201" t="s">
        <v>112</v>
      </c>
      <c r="IP109" s="202" t="s">
        <v>113</v>
      </c>
      <c r="IQ109" s="201" t="s">
        <v>112</v>
      </c>
      <c r="IS109" s="199" t="s">
        <v>116</v>
      </c>
      <c r="IT109" s="200" t="s">
        <v>111</v>
      </c>
      <c r="IU109" s="201" t="s">
        <v>112</v>
      </c>
      <c r="IV109" s="202" t="s">
        <v>113</v>
      </c>
      <c r="IW109" s="201" t="s">
        <v>112</v>
      </c>
      <c r="IY109" s="199" t="s">
        <v>116</v>
      </c>
      <c r="IZ109" s="200" t="s">
        <v>111</v>
      </c>
      <c r="JA109" s="201" t="s">
        <v>112</v>
      </c>
      <c r="JB109" s="202" t="s">
        <v>113</v>
      </c>
      <c r="JC109" s="201" t="s">
        <v>112</v>
      </c>
      <c r="JE109" s="199" t="s">
        <v>118</v>
      </c>
      <c r="JF109" s="200" t="s">
        <v>111</v>
      </c>
      <c r="JG109" s="201" t="s">
        <v>112</v>
      </c>
      <c r="JH109" s="202" t="s">
        <v>113</v>
      </c>
      <c r="JI109" s="201" t="s">
        <v>112</v>
      </c>
      <c r="JK109" s="199" t="s">
        <v>118</v>
      </c>
      <c r="JL109" s="200" t="s">
        <v>111</v>
      </c>
      <c r="JM109" s="201" t="s">
        <v>112</v>
      </c>
      <c r="JN109" s="202" t="s">
        <v>113</v>
      </c>
      <c r="JO109" s="201" t="s">
        <v>112</v>
      </c>
      <c r="JQ109" s="199" t="s">
        <v>118</v>
      </c>
      <c r="JR109" s="200" t="s">
        <v>111</v>
      </c>
      <c r="JS109" s="201" t="s">
        <v>112</v>
      </c>
      <c r="JT109" s="202" t="s">
        <v>113</v>
      </c>
      <c r="JU109" s="201" t="s">
        <v>112</v>
      </c>
      <c r="JW109" s="199" t="s">
        <v>118</v>
      </c>
      <c r="JX109" s="200" t="s">
        <v>111</v>
      </c>
      <c r="JY109" s="201" t="s">
        <v>112</v>
      </c>
      <c r="JZ109" s="202" t="s">
        <v>113</v>
      </c>
      <c r="KA109" s="201" t="s">
        <v>112</v>
      </c>
      <c r="KC109" s="203" t="s">
        <v>118</v>
      </c>
      <c r="KD109" s="204" t="s">
        <v>111</v>
      </c>
      <c r="KE109" s="205" t="s">
        <v>112</v>
      </c>
      <c r="KF109" s="206" t="s">
        <v>113</v>
      </c>
      <c r="KG109" s="205" t="s">
        <v>112</v>
      </c>
      <c r="KI109" s="203" t="s">
        <v>118</v>
      </c>
      <c r="KJ109" s="204" t="s">
        <v>111</v>
      </c>
      <c r="KK109" s="205" t="s">
        <v>112</v>
      </c>
      <c r="KL109" s="206" t="s">
        <v>113</v>
      </c>
      <c r="KM109" s="205" t="s">
        <v>112</v>
      </c>
      <c r="KO109" s="203" t="s">
        <v>118</v>
      </c>
      <c r="KP109" s="204" t="s">
        <v>111</v>
      </c>
      <c r="KQ109" s="205" t="s">
        <v>112</v>
      </c>
      <c r="KR109" s="206" t="s">
        <v>113</v>
      </c>
      <c r="KS109" s="205" t="s">
        <v>112</v>
      </c>
      <c r="KU109" s="203" t="s">
        <v>118</v>
      </c>
      <c r="KV109" s="204" t="s">
        <v>111</v>
      </c>
      <c r="KW109" s="205" t="s">
        <v>112</v>
      </c>
      <c r="KX109" s="206" t="s">
        <v>113</v>
      </c>
      <c r="KY109" s="205" t="s">
        <v>112</v>
      </c>
      <c r="LA109" s="203" t="s">
        <v>118</v>
      </c>
      <c r="LB109" s="204" t="s">
        <v>111</v>
      </c>
      <c r="LC109" s="205" t="s">
        <v>112</v>
      </c>
      <c r="LD109" s="206" t="s">
        <v>113</v>
      </c>
      <c r="LE109" s="205" t="s">
        <v>112</v>
      </c>
      <c r="LG109" s="203" t="s">
        <v>118</v>
      </c>
      <c r="LH109" s="204" t="s">
        <v>111</v>
      </c>
      <c r="LI109" s="205" t="s">
        <v>112</v>
      </c>
      <c r="LJ109" s="206" t="s">
        <v>113</v>
      </c>
      <c r="LK109" s="205" t="s">
        <v>112</v>
      </c>
      <c r="LM109" s="203" t="s">
        <v>118</v>
      </c>
      <c r="LN109" s="204" t="s">
        <v>111</v>
      </c>
      <c r="LO109" s="205" t="s">
        <v>112</v>
      </c>
      <c r="LP109" s="206" t="s">
        <v>113</v>
      </c>
      <c r="LQ109" s="205" t="s">
        <v>112</v>
      </c>
      <c r="LS109" s="203" t="s">
        <v>118</v>
      </c>
      <c r="LT109" s="204" t="s">
        <v>111</v>
      </c>
      <c r="LU109" s="205" t="s">
        <v>112</v>
      </c>
      <c r="LV109" s="206" t="s">
        <v>113</v>
      </c>
      <c r="LW109" s="205" t="s">
        <v>112</v>
      </c>
      <c r="LY109" s="203" t="s">
        <v>118</v>
      </c>
      <c r="LZ109" s="204" t="s">
        <v>111</v>
      </c>
      <c r="MA109" s="205" t="s">
        <v>112</v>
      </c>
      <c r="MB109" s="206" t="s">
        <v>113</v>
      </c>
      <c r="MC109" s="205" t="s">
        <v>112</v>
      </c>
      <c r="ME109" s="203" t="s">
        <v>118</v>
      </c>
      <c r="MF109" s="204" t="s">
        <v>111</v>
      </c>
      <c r="MG109" s="205" t="s">
        <v>112</v>
      </c>
      <c r="MH109" s="206" t="s">
        <v>113</v>
      </c>
      <c r="MI109" s="205" t="s">
        <v>112</v>
      </c>
      <c r="MK109" s="203" t="s">
        <v>118</v>
      </c>
      <c r="ML109" s="204" t="s">
        <v>111</v>
      </c>
      <c r="MM109" s="205" t="s">
        <v>112</v>
      </c>
      <c r="MN109" s="206" t="s">
        <v>113</v>
      </c>
      <c r="MO109" s="205" t="s">
        <v>112</v>
      </c>
      <c r="MQ109" s="203" t="s">
        <v>118</v>
      </c>
      <c r="MR109" s="204" t="s">
        <v>111</v>
      </c>
      <c r="MS109" s="205" t="s">
        <v>112</v>
      </c>
      <c r="MT109" s="206" t="s">
        <v>113</v>
      </c>
      <c r="MU109" s="205" t="s">
        <v>112</v>
      </c>
      <c r="MW109" s="203" t="s">
        <v>118</v>
      </c>
      <c r="MX109" s="204" t="s">
        <v>111</v>
      </c>
      <c r="MY109" s="205" t="s">
        <v>112</v>
      </c>
      <c r="MZ109" s="206" t="s">
        <v>113</v>
      </c>
      <c r="NA109" s="205" t="s">
        <v>112</v>
      </c>
    </row>
    <row r="110" spans="1:365" ht="18" x14ac:dyDescent="0.35">
      <c r="A110" s="196"/>
      <c r="B110" s="197"/>
      <c r="C110" s="196"/>
      <c r="D110" s="198"/>
      <c r="E110" s="196"/>
      <c r="G110" s="196"/>
      <c r="H110" s="197"/>
      <c r="I110" s="196"/>
      <c r="J110" s="198"/>
      <c r="K110" s="196"/>
      <c r="M110" s="196"/>
      <c r="N110" s="197"/>
      <c r="O110" s="196"/>
      <c r="P110" s="198"/>
      <c r="Q110" s="196"/>
      <c r="S110" s="196"/>
      <c r="T110" s="197"/>
      <c r="U110" s="196"/>
      <c r="V110" s="198"/>
      <c r="W110" s="196"/>
      <c r="Y110" s="196"/>
      <c r="Z110" s="197"/>
      <c r="AA110" s="196"/>
      <c r="AB110" s="198"/>
      <c r="AC110" s="196"/>
      <c r="AE110" s="196"/>
      <c r="AF110" s="197"/>
      <c r="AG110" s="196"/>
      <c r="AH110" s="198"/>
      <c r="AI110" s="196"/>
      <c r="AK110" s="196"/>
      <c r="AL110" s="197"/>
      <c r="AM110" s="196"/>
      <c r="AN110" s="198"/>
      <c r="AO110" s="196"/>
      <c r="AQ110" s="196"/>
      <c r="AR110" s="197"/>
      <c r="AS110" s="196"/>
      <c r="AT110" s="198"/>
      <c r="AU110" s="196"/>
      <c r="AW110" s="196"/>
      <c r="AX110" s="197"/>
      <c r="AY110" s="196"/>
      <c r="AZ110" s="198"/>
      <c r="BA110" s="196"/>
      <c r="BC110" s="196"/>
      <c r="BD110" s="197"/>
      <c r="BE110" s="196"/>
      <c r="BF110" s="198"/>
      <c r="BG110" s="196"/>
      <c r="BI110" s="196"/>
      <c r="BJ110" s="197"/>
      <c r="BK110" s="196"/>
      <c r="BL110" s="198"/>
      <c r="BM110" s="196"/>
      <c r="BO110" s="196"/>
      <c r="BP110" s="197"/>
      <c r="BQ110" s="196"/>
      <c r="BR110" s="198"/>
      <c r="BS110" s="196"/>
      <c r="BU110" s="196"/>
      <c r="BV110" s="197"/>
      <c r="BW110" s="196"/>
      <c r="BX110" s="198"/>
      <c r="BY110" s="196"/>
      <c r="BZ110" s="196"/>
      <c r="CA110" s="196"/>
      <c r="CB110" s="197"/>
      <c r="CC110" s="196"/>
      <c r="CD110" s="198"/>
      <c r="CE110" s="196"/>
      <c r="CG110" s="196"/>
      <c r="CH110" s="197"/>
      <c r="CI110" s="196"/>
      <c r="CJ110" s="198"/>
      <c r="CK110" s="196"/>
      <c r="CM110" s="196"/>
      <c r="CN110" s="197"/>
      <c r="CO110" s="196"/>
      <c r="CP110" s="198"/>
      <c r="CQ110" s="196"/>
      <c r="CS110" s="196"/>
      <c r="CT110" s="197"/>
      <c r="CU110" s="196"/>
      <c r="CV110" s="198"/>
      <c r="CW110" s="196"/>
      <c r="CY110" s="196"/>
      <c r="CZ110" s="197"/>
      <c r="DA110" s="196"/>
      <c r="DB110" s="198"/>
      <c r="DC110" s="196"/>
      <c r="DE110" s="196"/>
      <c r="DF110" s="197"/>
      <c r="DG110" s="196"/>
      <c r="DH110" s="198"/>
      <c r="DI110" s="196"/>
      <c r="DK110" s="196"/>
      <c r="DL110" s="197"/>
      <c r="DM110" s="196"/>
      <c r="DN110" s="198"/>
      <c r="DO110" s="196"/>
      <c r="DQ110" s="196"/>
      <c r="DR110" s="197"/>
      <c r="DS110" s="196"/>
      <c r="DT110" s="198"/>
      <c r="DU110" s="196"/>
      <c r="DW110" s="196"/>
      <c r="DX110" s="197"/>
      <c r="DY110" s="196"/>
      <c r="DZ110" s="198"/>
      <c r="EA110" s="196"/>
      <c r="EC110" s="196"/>
      <c r="ED110" s="197"/>
      <c r="EE110" s="196"/>
      <c r="EF110" s="198"/>
      <c r="EG110" s="196"/>
      <c r="EI110" s="196"/>
      <c r="EJ110" s="197"/>
      <c r="EK110" s="196"/>
      <c r="EL110" s="198"/>
      <c r="EM110" s="196"/>
      <c r="EO110" s="196"/>
      <c r="EP110" s="197"/>
      <c r="EQ110" s="196"/>
      <c r="ER110" s="198"/>
      <c r="ES110" s="196"/>
      <c r="EU110" s="196"/>
      <c r="EV110" s="197"/>
      <c r="EW110" s="196"/>
      <c r="EX110" s="198"/>
      <c r="EY110" s="196"/>
      <c r="FA110" s="196"/>
      <c r="FB110" s="197"/>
      <c r="FC110" s="196"/>
      <c r="FD110" s="198"/>
      <c r="FE110" s="196"/>
      <c r="FG110" s="196"/>
      <c r="FH110" s="197"/>
      <c r="FI110" s="196"/>
      <c r="FJ110" s="198"/>
      <c r="FK110" s="196"/>
      <c r="FM110" s="196"/>
      <c r="FN110" s="197"/>
      <c r="FO110" s="196"/>
      <c r="FP110" s="198"/>
      <c r="FQ110" s="196"/>
      <c r="FS110" s="196"/>
      <c r="FT110" s="197"/>
      <c r="FU110" s="196"/>
      <c r="FV110" s="198"/>
      <c r="FW110" s="196"/>
      <c r="FY110" s="196"/>
      <c r="FZ110" s="197"/>
      <c r="GA110" s="196"/>
      <c r="GB110" s="198"/>
      <c r="GC110" s="196"/>
      <c r="GE110" s="196"/>
      <c r="GF110" s="197"/>
      <c r="GG110" s="196"/>
      <c r="GH110" s="198"/>
      <c r="GI110" s="196"/>
      <c r="GK110" s="196"/>
      <c r="GL110" s="197"/>
      <c r="GM110" s="196"/>
      <c r="GN110" s="198"/>
      <c r="GO110" s="196"/>
      <c r="GQ110" s="196"/>
      <c r="GR110" s="197"/>
      <c r="GS110" s="196"/>
      <c r="GT110" s="198"/>
      <c r="GU110" s="196"/>
      <c r="GW110" s="196"/>
      <c r="GX110" s="197"/>
      <c r="GY110" s="196"/>
      <c r="GZ110" s="198"/>
      <c r="HA110" s="196"/>
      <c r="HC110" s="196"/>
      <c r="HD110" s="197"/>
      <c r="HE110" s="196"/>
      <c r="HF110" s="198"/>
      <c r="HG110" s="196"/>
      <c r="HI110" s="196"/>
      <c r="HJ110" s="197"/>
      <c r="HK110" s="196"/>
      <c r="HL110" s="198"/>
      <c r="HM110" s="196"/>
      <c r="HO110" s="196"/>
      <c r="HP110" s="197"/>
      <c r="HQ110" s="196"/>
      <c r="HR110" s="198"/>
      <c r="HS110" s="196"/>
      <c r="HU110" s="196"/>
      <c r="HV110" s="197"/>
      <c r="HW110" s="196"/>
      <c r="HX110" s="198"/>
      <c r="HY110" s="196"/>
      <c r="IA110" s="196"/>
      <c r="IB110" s="197"/>
      <c r="IC110" s="196"/>
      <c r="ID110" s="198"/>
      <c r="IE110" s="196"/>
      <c r="IG110" s="196"/>
      <c r="IH110" s="197"/>
      <c r="II110" s="196"/>
      <c r="IJ110" s="198"/>
      <c r="IK110" s="196"/>
      <c r="IM110" s="196"/>
      <c r="IN110" s="197"/>
      <c r="IO110" s="196"/>
      <c r="IP110" s="198"/>
      <c r="IQ110" s="196"/>
      <c r="IS110" s="196"/>
      <c r="IT110" s="197"/>
      <c r="IU110" s="196"/>
      <c r="IV110" s="198"/>
      <c r="IW110" s="196"/>
      <c r="IY110" s="196"/>
      <c r="IZ110" s="197"/>
      <c r="JA110" s="196"/>
      <c r="JB110" s="198"/>
      <c r="JC110" s="196"/>
      <c r="JE110" s="196"/>
      <c r="JF110" s="197"/>
      <c r="JG110" s="196"/>
      <c r="JH110" s="198"/>
      <c r="JI110" s="196"/>
      <c r="JK110" s="196"/>
      <c r="JL110" s="197"/>
      <c r="JM110" s="196"/>
      <c r="JN110" s="198"/>
      <c r="JO110" s="196"/>
      <c r="JQ110" s="196"/>
      <c r="JR110" s="197"/>
      <c r="JS110" s="196"/>
      <c r="JT110" s="198"/>
      <c r="JU110" s="196"/>
      <c r="JW110" s="196"/>
      <c r="JX110" s="197"/>
      <c r="JY110" s="196"/>
      <c r="JZ110" s="198"/>
      <c r="KA110" s="196"/>
      <c r="KC110" s="196"/>
      <c r="KD110" s="197"/>
      <c r="KE110" s="196"/>
      <c r="KF110" s="198"/>
      <c r="KG110" s="196"/>
      <c r="KI110" s="196"/>
      <c r="KJ110" s="197"/>
      <c r="KK110" s="196"/>
      <c r="KL110" s="198"/>
      <c r="KM110" s="196"/>
      <c r="KO110" s="196"/>
      <c r="KP110" s="197"/>
      <c r="KQ110" s="196"/>
      <c r="KR110" s="198"/>
      <c r="KS110" s="196"/>
      <c r="KU110" s="196"/>
      <c r="KV110" s="197"/>
      <c r="KW110" s="196"/>
      <c r="KX110" s="198"/>
      <c r="KY110" s="196"/>
      <c r="LA110" s="196"/>
      <c r="LB110" s="197"/>
      <c r="LC110" s="196"/>
      <c r="LD110" s="198"/>
      <c r="LE110" s="196"/>
      <c r="LG110" s="196"/>
      <c r="LH110" s="197"/>
      <c r="LI110" s="196"/>
      <c r="LJ110" s="198"/>
      <c r="LK110" s="196"/>
      <c r="LM110" s="196"/>
      <c r="LN110" s="197"/>
      <c r="LO110" s="196"/>
      <c r="LP110" s="198"/>
      <c r="LQ110" s="196"/>
      <c r="LS110" s="196"/>
      <c r="LT110" s="197"/>
      <c r="LU110" s="196"/>
      <c r="LV110" s="198"/>
      <c r="LW110" s="196"/>
      <c r="LY110" s="196"/>
      <c r="LZ110" s="197"/>
      <c r="MA110" s="196"/>
      <c r="MB110" s="198"/>
      <c r="MC110" s="196"/>
      <c r="ME110" s="196"/>
      <c r="MF110" s="197"/>
      <c r="MG110" s="196"/>
      <c r="MH110" s="198"/>
      <c r="MI110" s="196"/>
      <c r="MK110" s="196"/>
      <c r="ML110" s="197"/>
      <c r="MM110" s="196"/>
      <c r="MN110" s="198"/>
      <c r="MO110" s="196"/>
      <c r="MQ110" s="196"/>
      <c r="MR110" s="197"/>
      <c r="MS110" s="196"/>
      <c r="MT110" s="198"/>
      <c r="MU110" s="196"/>
      <c r="MW110" s="196"/>
      <c r="MX110" s="197"/>
      <c r="MY110" s="196"/>
      <c r="MZ110" s="198"/>
      <c r="NA110" s="196"/>
    </row>
    <row r="111" spans="1:365" s="186" customFormat="1" ht="18" x14ac:dyDescent="0.35">
      <c r="A111" s="193" t="s">
        <v>5</v>
      </c>
      <c r="B111" s="192">
        <v>364712969.68000007</v>
      </c>
      <c r="C111" s="207">
        <v>0.89508769636687113</v>
      </c>
      <c r="D111" s="194">
        <v>2813</v>
      </c>
      <c r="E111" s="207">
        <v>0.84703402589581456</v>
      </c>
      <c r="G111" s="193" t="s">
        <v>5</v>
      </c>
      <c r="H111" s="192">
        <v>353301938.01000005</v>
      </c>
      <c r="I111" s="207">
        <v>0.89660246525927312</v>
      </c>
      <c r="J111" s="194">
        <v>2706</v>
      </c>
      <c r="K111" s="207">
        <v>0.85067588808550765</v>
      </c>
      <c r="M111" s="193" t="s">
        <v>5</v>
      </c>
      <c r="N111" s="192">
        <v>340139640.48000145</v>
      </c>
      <c r="O111" s="207">
        <v>0.89657696373243179</v>
      </c>
      <c r="P111" s="194">
        <v>2555</v>
      </c>
      <c r="Q111" s="207">
        <v>0.84911930874044528</v>
      </c>
      <c r="S111" s="193" t="s">
        <v>5</v>
      </c>
      <c r="T111" s="192">
        <v>332841385.38000095</v>
      </c>
      <c r="U111" s="207">
        <v>0.89991667646042994</v>
      </c>
      <c r="V111" s="194">
        <v>2471</v>
      </c>
      <c r="W111" s="207">
        <v>0.85324585635359118</v>
      </c>
      <c r="Y111" s="193" t="s">
        <v>5</v>
      </c>
      <c r="Z111" s="192">
        <v>326448217.81000102</v>
      </c>
      <c r="AA111" s="207">
        <v>0.90265246949065414</v>
      </c>
      <c r="AB111" s="194">
        <v>2397</v>
      </c>
      <c r="AC111" s="207">
        <v>0.85729613733905574</v>
      </c>
      <c r="AE111" s="193" t="s">
        <v>5</v>
      </c>
      <c r="AF111" s="192">
        <v>318549906.13000077</v>
      </c>
      <c r="AG111" s="207">
        <v>0.90319936913093002</v>
      </c>
      <c r="AH111" s="194">
        <v>2290</v>
      </c>
      <c r="AI111" s="207">
        <v>0.85832083958020988</v>
      </c>
      <c r="AK111" s="193" t="s">
        <v>5</v>
      </c>
      <c r="AL111" s="192">
        <v>312610694.68000013</v>
      </c>
      <c r="AM111" s="207">
        <v>0.91113627223415461</v>
      </c>
      <c r="AN111" s="194">
        <v>2227</v>
      </c>
      <c r="AO111" s="207">
        <v>0.86418315871168028</v>
      </c>
      <c r="AQ111" s="193" t="s">
        <v>5</v>
      </c>
      <c r="AR111" s="192">
        <v>304904976.74000084</v>
      </c>
      <c r="AS111" s="207">
        <v>0.91372781294042149</v>
      </c>
      <c r="AT111" s="194">
        <v>2175</v>
      </c>
      <c r="AU111" s="207">
        <v>0.86826347305389218</v>
      </c>
      <c r="AW111" s="193" t="s">
        <v>5</v>
      </c>
      <c r="AX111" s="192">
        <v>300269250.92000008</v>
      </c>
      <c r="AY111" s="207">
        <v>0.91342286136142226</v>
      </c>
      <c r="AZ111" s="194">
        <v>2134</v>
      </c>
      <c r="BA111" s="207">
        <v>0.86783245221634808</v>
      </c>
      <c r="BC111" s="193" t="s">
        <v>5</v>
      </c>
      <c r="BD111" s="192">
        <v>277269550.03000003</v>
      </c>
      <c r="BE111" s="207">
        <v>0.91307185652484324</v>
      </c>
      <c r="BF111" s="194">
        <v>1952</v>
      </c>
      <c r="BG111" s="207">
        <v>0.86640035508211277</v>
      </c>
      <c r="BI111" s="193" t="s">
        <v>5</v>
      </c>
      <c r="BJ111" s="192">
        <v>267281950.81999978</v>
      </c>
      <c r="BK111" s="207">
        <v>0.91832906271673675</v>
      </c>
      <c r="BL111" s="194">
        <v>1857</v>
      </c>
      <c r="BM111" s="207">
        <v>0.87142186766776164</v>
      </c>
      <c r="BO111" s="193" t="s">
        <v>5</v>
      </c>
      <c r="BP111" s="192">
        <v>261766714.00999984</v>
      </c>
      <c r="BQ111" s="207">
        <v>0.92226892906956459</v>
      </c>
      <c r="BR111" s="194">
        <v>1823</v>
      </c>
      <c r="BS111" s="207">
        <v>0.87644230769230769</v>
      </c>
      <c r="BU111" s="193" t="s">
        <v>5</v>
      </c>
      <c r="BV111" s="192">
        <v>258570807.01999974</v>
      </c>
      <c r="BW111" s="207">
        <v>0.92251885208877371</v>
      </c>
      <c r="BX111" s="194">
        <v>1795</v>
      </c>
      <c r="BY111" s="207">
        <v>0.87646484375</v>
      </c>
      <c r="BZ111" s="207"/>
      <c r="CA111" s="193" t="s">
        <v>5</v>
      </c>
      <c r="CB111" s="192">
        <v>256494641.9299998</v>
      </c>
      <c r="CC111" s="207">
        <v>0.92200416782009376</v>
      </c>
      <c r="CD111" s="194">
        <v>1778</v>
      </c>
      <c r="CE111" s="207">
        <v>0.87672583826429984</v>
      </c>
      <c r="CG111" s="193" t="s">
        <v>5</v>
      </c>
      <c r="CH111" s="192">
        <v>256616726.19999987</v>
      </c>
      <c r="CI111" s="207">
        <v>0.9304558968302592</v>
      </c>
      <c r="CJ111" s="194">
        <v>1769</v>
      </c>
      <c r="CK111" s="207">
        <v>0.88449999999999995</v>
      </c>
      <c r="CM111" s="193" t="s">
        <v>5</v>
      </c>
      <c r="CN111" s="192">
        <v>255720947.83999977</v>
      </c>
      <c r="CO111" s="207">
        <v>0.93346101101861267</v>
      </c>
      <c r="CP111" s="194">
        <v>1765</v>
      </c>
      <c r="CQ111" s="207">
        <v>0.88738059326294616</v>
      </c>
      <c r="CS111" s="193" t="s">
        <v>5</v>
      </c>
      <c r="CT111" s="192">
        <v>254658599.71999961</v>
      </c>
      <c r="CU111" s="207">
        <v>0.93466378736323763</v>
      </c>
      <c r="CV111" s="194">
        <v>1753</v>
      </c>
      <c r="CW111" s="207">
        <v>0.88849467815509375</v>
      </c>
      <c r="CY111" s="193" t="s">
        <v>5</v>
      </c>
      <c r="CZ111" s="192">
        <v>252885863.6799998</v>
      </c>
      <c r="DA111" s="207">
        <v>0.93248940075429965</v>
      </c>
      <c r="DB111" s="194">
        <v>1743</v>
      </c>
      <c r="DC111" s="207">
        <v>0.88792664289353029</v>
      </c>
      <c r="DE111" s="193" t="s">
        <v>5</v>
      </c>
      <c r="DF111" s="192">
        <v>252037923.14999962</v>
      </c>
      <c r="DG111" s="207">
        <v>0.93322414566029432</v>
      </c>
      <c r="DH111" s="194">
        <v>1735</v>
      </c>
      <c r="DI111" s="207">
        <v>0.88792221084953937</v>
      </c>
      <c r="DK111" s="193" t="s">
        <v>5</v>
      </c>
      <c r="DL111" s="192">
        <v>251301737.00000006</v>
      </c>
      <c r="DM111" s="207">
        <v>0.93541700709867193</v>
      </c>
      <c r="DN111" s="194">
        <v>1725</v>
      </c>
      <c r="DO111" s="207">
        <v>0.88871715610510049</v>
      </c>
      <c r="DQ111" s="193" t="s">
        <v>5</v>
      </c>
      <c r="DR111" s="192">
        <v>248537502.94000009</v>
      </c>
      <c r="DS111" s="207">
        <v>0.93728532308886114</v>
      </c>
      <c r="DT111" s="194">
        <v>1707</v>
      </c>
      <c r="DU111" s="207">
        <v>0.88998957247132426</v>
      </c>
      <c r="DW111" s="193" t="s">
        <v>5</v>
      </c>
      <c r="DX111" s="192">
        <v>246595511.02000007</v>
      </c>
      <c r="DY111" s="207">
        <v>0.93647332879295486</v>
      </c>
      <c r="DZ111" s="194">
        <v>1694</v>
      </c>
      <c r="EA111" s="207">
        <v>0.89064143007360674</v>
      </c>
      <c r="EC111" s="193" t="s">
        <v>5</v>
      </c>
      <c r="ED111" s="192">
        <v>245335292.50000012</v>
      </c>
      <c r="EE111" s="207">
        <v>0.93728972964275803</v>
      </c>
      <c r="EF111" s="194">
        <v>1689</v>
      </c>
      <c r="EG111" s="207">
        <v>0.89129287598944595</v>
      </c>
      <c r="EI111" s="193" t="s">
        <v>5</v>
      </c>
      <c r="EJ111" s="192">
        <v>241952265.60000011</v>
      </c>
      <c r="EK111" s="207">
        <v>0.93798066112299439</v>
      </c>
      <c r="EL111" s="194">
        <v>1677</v>
      </c>
      <c r="EM111" s="207">
        <v>0.89154704944178631</v>
      </c>
      <c r="EO111" s="193" t="s">
        <v>5</v>
      </c>
      <c r="EP111" s="192">
        <v>241242621.8000001</v>
      </c>
      <c r="EQ111" s="207">
        <v>0.93914060754320527</v>
      </c>
      <c r="ER111" s="194">
        <v>1672</v>
      </c>
      <c r="ES111" s="207">
        <v>0.89316239316239321</v>
      </c>
      <c r="EU111" s="193" t="s">
        <v>5</v>
      </c>
      <c r="EV111" s="192">
        <v>239592863.86000007</v>
      </c>
      <c r="EW111" s="207">
        <v>0.94011721666692571</v>
      </c>
      <c r="EX111" s="194">
        <v>1667</v>
      </c>
      <c r="EY111" s="207">
        <v>0.89479334406870636</v>
      </c>
      <c r="FA111" s="193" t="s">
        <v>5</v>
      </c>
      <c r="FB111" s="192">
        <v>237525770.87999973</v>
      </c>
      <c r="FC111" s="207">
        <v>0.94137407727722466</v>
      </c>
      <c r="FD111" s="194">
        <v>1658</v>
      </c>
      <c r="FE111" s="207">
        <v>0.89524838012958963</v>
      </c>
      <c r="FG111" s="193" t="s">
        <v>5</v>
      </c>
      <c r="FH111" s="192">
        <v>237421808.79999995</v>
      </c>
      <c r="FI111" s="207">
        <v>0.94349282217944297</v>
      </c>
      <c r="FJ111" s="194">
        <v>1656</v>
      </c>
      <c r="FK111" s="207">
        <v>0.89804772234273322</v>
      </c>
      <c r="FM111" s="193" t="s">
        <v>5</v>
      </c>
      <c r="FN111" s="192">
        <v>236134947.61999997</v>
      </c>
      <c r="FO111" s="207">
        <v>0.94416243749403816</v>
      </c>
      <c r="FP111" s="194">
        <v>1645</v>
      </c>
      <c r="FQ111" s="207">
        <v>0.89890710382513661</v>
      </c>
      <c r="FS111" s="193" t="s">
        <v>5</v>
      </c>
      <c r="FT111" s="192">
        <v>234984647.64999998</v>
      </c>
      <c r="FU111" s="207">
        <v>0.94528692244557</v>
      </c>
      <c r="FV111" s="194">
        <v>1636</v>
      </c>
      <c r="FW111" s="207">
        <v>0.89988998899889994</v>
      </c>
      <c r="FY111" s="193" t="s">
        <v>5</v>
      </c>
      <c r="FZ111" s="192">
        <v>234671282.70999983</v>
      </c>
      <c r="GA111" s="207">
        <v>0.94609989116970472</v>
      </c>
      <c r="GB111" s="194">
        <v>1633</v>
      </c>
      <c r="GC111" s="207">
        <v>0.89972451790633612</v>
      </c>
      <c r="GE111" s="193" t="s">
        <v>5</v>
      </c>
      <c r="GF111" s="192">
        <v>233637364.67999983</v>
      </c>
      <c r="GG111" s="207">
        <v>0.94640467731695221</v>
      </c>
      <c r="GH111" s="194">
        <v>1628</v>
      </c>
      <c r="GI111" s="207">
        <v>0.89944751381215471</v>
      </c>
      <c r="GK111" s="193" t="s">
        <v>5</v>
      </c>
      <c r="GL111" s="192">
        <v>231810643.38999993</v>
      </c>
      <c r="GM111" s="207">
        <v>0.94733442139787472</v>
      </c>
      <c r="GN111" s="194">
        <v>1616</v>
      </c>
      <c r="GO111" s="207">
        <v>0.9017857142857143</v>
      </c>
      <c r="GQ111" s="193" t="s">
        <v>5</v>
      </c>
      <c r="GR111" s="192">
        <v>230592995.17000002</v>
      </c>
      <c r="GS111" s="207">
        <v>0.94862974129985755</v>
      </c>
      <c r="GT111" s="194">
        <v>1610</v>
      </c>
      <c r="GU111" s="207">
        <v>0.90398652442448058</v>
      </c>
      <c r="GW111" s="193" t="s">
        <v>5</v>
      </c>
      <c r="GX111" s="192">
        <v>229465333.55000013</v>
      </c>
      <c r="GY111" s="207">
        <v>0.9496270311455941</v>
      </c>
      <c r="GZ111" s="194">
        <v>1601</v>
      </c>
      <c r="HA111" s="207">
        <v>0.90451977401129946</v>
      </c>
      <c r="HC111" s="193" t="s">
        <v>5</v>
      </c>
      <c r="HD111" s="192">
        <v>228842333.71000016</v>
      </c>
      <c r="HE111" s="207">
        <v>0.95097959866585802</v>
      </c>
      <c r="HF111" s="194">
        <v>1595</v>
      </c>
      <c r="HG111" s="207">
        <v>0.9057353776263487</v>
      </c>
      <c r="HI111" s="193" t="s">
        <v>5</v>
      </c>
      <c r="HJ111" s="192">
        <v>227557675.61000019</v>
      </c>
      <c r="HK111" s="207">
        <v>0.95207809746159477</v>
      </c>
      <c r="HL111" s="194">
        <v>1587</v>
      </c>
      <c r="HM111" s="207">
        <v>0.90582191780821919</v>
      </c>
      <c r="HO111" s="193" t="s">
        <v>5</v>
      </c>
      <c r="HP111" s="192">
        <v>225716159.45000011</v>
      </c>
      <c r="HQ111" s="207">
        <v>0.95239671273797055</v>
      </c>
      <c r="HR111" s="194">
        <v>1576</v>
      </c>
      <c r="HS111" s="207">
        <v>0.90626797009775728</v>
      </c>
      <c r="HU111" s="193" t="s">
        <v>5</v>
      </c>
      <c r="HV111" s="192">
        <v>224441401.71000016</v>
      </c>
      <c r="HW111" s="207">
        <v>0.95316854915759208</v>
      </c>
      <c r="HX111" s="194">
        <v>1566</v>
      </c>
      <c r="HY111" s="207">
        <v>0.90625</v>
      </c>
      <c r="IA111" s="193" t="s">
        <v>5</v>
      </c>
      <c r="IB111" s="192">
        <v>221398595.6400001</v>
      </c>
      <c r="IC111" s="207">
        <v>0.95368439940517857</v>
      </c>
      <c r="ID111" s="194">
        <v>1551</v>
      </c>
      <c r="IE111" s="207">
        <v>0.9054290718038529</v>
      </c>
      <c r="IG111" s="193" t="s">
        <v>5</v>
      </c>
      <c r="IH111" s="192">
        <v>219133925.56000012</v>
      </c>
      <c r="II111" s="207">
        <v>0.95451192063218393</v>
      </c>
      <c r="IJ111" s="194">
        <v>1538</v>
      </c>
      <c r="IK111" s="207">
        <v>0.90630524454920447</v>
      </c>
      <c r="IM111" s="193" t="s">
        <v>5</v>
      </c>
      <c r="IN111" s="192">
        <v>216161789.59000012</v>
      </c>
      <c r="IO111" s="207">
        <v>0.95559164184518997</v>
      </c>
      <c r="IP111" s="194">
        <v>1515</v>
      </c>
      <c r="IQ111" s="207">
        <v>0.90610047846889952</v>
      </c>
      <c r="IS111" s="193" t="s">
        <v>5</v>
      </c>
      <c r="IT111" s="192">
        <v>214270912.3600001</v>
      </c>
      <c r="IU111" s="207">
        <v>0.95906705587495344</v>
      </c>
      <c r="IV111" s="194">
        <v>1502</v>
      </c>
      <c r="IW111" s="207">
        <v>0.91030303030303028</v>
      </c>
      <c r="IY111" s="193" t="s">
        <v>5</v>
      </c>
      <c r="IZ111" s="192">
        <v>212499215.00999999</v>
      </c>
      <c r="JA111" s="207">
        <v>0.95975299110501422</v>
      </c>
      <c r="JB111" s="194">
        <v>1488</v>
      </c>
      <c r="JC111" s="207">
        <v>0.91009174311926611</v>
      </c>
      <c r="JE111" s="193" t="s">
        <v>624</v>
      </c>
      <c r="JF111" s="192">
        <v>210332203.26999983</v>
      </c>
      <c r="JG111" s="207">
        <v>0.96174130876951724</v>
      </c>
      <c r="JH111" s="194">
        <v>1472</v>
      </c>
      <c r="JI111" s="207">
        <v>0.91201982651796776</v>
      </c>
      <c r="JK111" s="193" t="s">
        <v>624</v>
      </c>
      <c r="JL111" s="192">
        <v>208289495.63999975</v>
      </c>
      <c r="JM111" s="207">
        <v>0.96261903766242651</v>
      </c>
      <c r="JN111" s="194">
        <v>1454</v>
      </c>
      <c r="JO111" s="207">
        <v>0.91159874608150471</v>
      </c>
      <c r="JQ111" s="193" t="s">
        <v>624</v>
      </c>
      <c r="JR111" s="192">
        <v>206485569.64999989</v>
      </c>
      <c r="JS111" s="207">
        <v>0.96364545397029855</v>
      </c>
      <c r="JT111" s="194">
        <v>1438</v>
      </c>
      <c r="JU111" s="207">
        <v>0.91128010139416982</v>
      </c>
      <c r="JW111" s="193" t="s">
        <v>624</v>
      </c>
      <c r="JX111" s="192">
        <v>204935718.88999987</v>
      </c>
      <c r="JY111" s="207">
        <v>0.96459136757065578</v>
      </c>
      <c r="JZ111" s="194">
        <v>1427</v>
      </c>
      <c r="KA111" s="207">
        <v>0.91474358974358971</v>
      </c>
      <c r="KC111" s="208" t="s">
        <v>624</v>
      </c>
      <c r="KD111" s="209">
        <v>202119039.20999989</v>
      </c>
      <c r="KE111" s="210">
        <v>0.96505840825601674</v>
      </c>
      <c r="KF111" s="211">
        <v>1402</v>
      </c>
      <c r="KG111" s="210">
        <v>0.91934426229508193</v>
      </c>
      <c r="KI111" s="208" t="s">
        <v>624</v>
      </c>
      <c r="KJ111" s="209">
        <v>198936012.51999986</v>
      </c>
      <c r="KK111" s="210">
        <v>0.96554344998116193</v>
      </c>
      <c r="KL111" s="211">
        <v>1381</v>
      </c>
      <c r="KM111" s="210">
        <v>0.92128085390260173</v>
      </c>
      <c r="KO111" s="208" t="s">
        <v>624</v>
      </c>
      <c r="KP111" s="209">
        <v>196789258.72999996</v>
      </c>
      <c r="KQ111" s="210">
        <v>0.96610047912669839</v>
      </c>
      <c r="KR111" s="211">
        <v>1368</v>
      </c>
      <c r="KS111" s="210">
        <v>0.92183288409703501</v>
      </c>
      <c r="KU111" s="208" t="s">
        <v>624</v>
      </c>
      <c r="KV111" s="209">
        <v>194101030.88999993</v>
      </c>
      <c r="KW111" s="210">
        <v>0.9673412995080648</v>
      </c>
      <c r="KX111" s="211">
        <v>1353</v>
      </c>
      <c r="KY111" s="210">
        <v>0.92229038854805723</v>
      </c>
      <c r="LA111" s="208" t="s">
        <v>624</v>
      </c>
      <c r="LB111" s="209">
        <v>190499212.08999988</v>
      </c>
      <c r="LC111" s="210">
        <v>0.96772556380197072</v>
      </c>
      <c r="LD111" s="211">
        <v>1332</v>
      </c>
      <c r="LE111" s="210">
        <v>0.92307692307692313</v>
      </c>
      <c r="LG111" s="208" t="s">
        <v>624</v>
      </c>
      <c r="LH111" s="209">
        <v>185546720.29999992</v>
      </c>
      <c r="LI111" s="210">
        <v>0.96896999331107747</v>
      </c>
      <c r="LJ111" s="211">
        <v>1296</v>
      </c>
      <c r="LK111" s="210">
        <v>0.92439372325249647</v>
      </c>
      <c r="LM111" s="208" t="s">
        <v>624</v>
      </c>
      <c r="LN111" s="209">
        <v>182206368.61000001</v>
      </c>
      <c r="LO111" s="210">
        <v>0.96965188977986061</v>
      </c>
      <c r="LP111" s="211">
        <v>1275</v>
      </c>
      <c r="LQ111" s="210">
        <v>0.9245830311820159</v>
      </c>
      <c r="LS111" s="208" t="s">
        <v>624</v>
      </c>
      <c r="LT111" s="209">
        <v>179912641.91999996</v>
      </c>
      <c r="LU111" s="210">
        <v>0.97158535553621406</v>
      </c>
      <c r="LV111" s="211">
        <v>1262</v>
      </c>
      <c r="LW111" s="210">
        <v>0.92794117647058827</v>
      </c>
      <c r="LY111" s="208" t="s">
        <v>624</v>
      </c>
      <c r="LZ111" s="209">
        <v>176420034.31999993</v>
      </c>
      <c r="MA111" s="210">
        <v>0.97213004219374399</v>
      </c>
      <c r="MB111" s="211">
        <v>1240</v>
      </c>
      <c r="MC111" s="210">
        <v>0.9274495138369484</v>
      </c>
      <c r="ME111" s="208" t="s">
        <v>624</v>
      </c>
      <c r="MF111" s="209">
        <v>174606600.61999986</v>
      </c>
      <c r="MG111" s="210">
        <v>0.97259726952072545</v>
      </c>
      <c r="MH111" s="211">
        <v>1226</v>
      </c>
      <c r="MI111" s="210">
        <v>0.92668178382464095</v>
      </c>
      <c r="MK111" s="208" t="s">
        <v>624</v>
      </c>
      <c r="ML111" s="209">
        <v>171704961.64999986</v>
      </c>
      <c r="MM111" s="210">
        <v>0.97341502239921696</v>
      </c>
      <c r="MN111" s="211">
        <v>1204</v>
      </c>
      <c r="MO111" s="210">
        <v>0.92829606784888208</v>
      </c>
      <c r="MQ111" s="208" t="s">
        <v>624</v>
      </c>
      <c r="MR111" s="209">
        <v>170816867.95000002</v>
      </c>
      <c r="MS111" s="210">
        <v>0.97554278470196776</v>
      </c>
      <c r="MT111" s="211">
        <v>1198</v>
      </c>
      <c r="MU111" s="210">
        <v>0.93012422360248448</v>
      </c>
      <c r="MW111" s="208" t="s">
        <v>624</v>
      </c>
      <c r="MX111" s="209">
        <v>0</v>
      </c>
      <c r="MY111" s="210">
        <v>0</v>
      </c>
      <c r="MZ111" s="211">
        <v>0</v>
      </c>
      <c r="NA111" s="210">
        <v>0</v>
      </c>
    </row>
    <row r="112" spans="1:365" s="186" customFormat="1" ht="18" x14ac:dyDescent="0.35">
      <c r="A112" s="193" t="s">
        <v>6</v>
      </c>
      <c r="B112" s="192">
        <v>42747630.169999994</v>
      </c>
      <c r="C112" s="207">
        <v>0.10491230363312877</v>
      </c>
      <c r="D112" s="194">
        <v>508</v>
      </c>
      <c r="E112" s="207">
        <v>0.1529659741041855</v>
      </c>
      <c r="G112" s="193" t="s">
        <v>6</v>
      </c>
      <c r="H112" s="192">
        <v>40743306.899999976</v>
      </c>
      <c r="I112" s="207">
        <v>0.10339753474072692</v>
      </c>
      <c r="J112" s="194">
        <v>475</v>
      </c>
      <c r="K112" s="207">
        <v>0.1493241119144923</v>
      </c>
      <c r="M112" s="193" t="s">
        <v>6</v>
      </c>
      <c r="N112" s="192">
        <v>39236201.459999993</v>
      </c>
      <c r="O112" s="207">
        <v>0.10342303626756821</v>
      </c>
      <c r="P112" s="194">
        <v>454</v>
      </c>
      <c r="Q112" s="207">
        <v>0.15088069125955467</v>
      </c>
      <c r="S112" s="193" t="s">
        <v>6</v>
      </c>
      <c r="T112" s="192">
        <v>37016618.239999987</v>
      </c>
      <c r="U112" s="207">
        <v>0.10008332353956995</v>
      </c>
      <c r="V112" s="194">
        <v>425</v>
      </c>
      <c r="W112" s="207">
        <v>0.14675414364640885</v>
      </c>
      <c r="Y112" s="193" t="s">
        <v>6</v>
      </c>
      <c r="Z112" s="192">
        <v>35206160.639999993</v>
      </c>
      <c r="AA112" s="207">
        <v>9.7347530509345873E-2</v>
      </c>
      <c r="AB112" s="194">
        <v>399</v>
      </c>
      <c r="AC112" s="207">
        <v>0.1427038626609442</v>
      </c>
      <c r="AE112" s="193" t="s">
        <v>6</v>
      </c>
      <c r="AF112" s="192">
        <v>34140670.299999997</v>
      </c>
      <c r="AG112" s="207">
        <v>9.6800630869069912E-2</v>
      </c>
      <c r="AH112" s="194">
        <v>378</v>
      </c>
      <c r="AI112" s="207">
        <v>0.14167916041979012</v>
      </c>
      <c r="AK112" s="193" t="s">
        <v>6</v>
      </c>
      <c r="AL112" s="192">
        <v>30489129.360000025</v>
      </c>
      <c r="AM112" s="207">
        <v>8.8863727765845377E-2</v>
      </c>
      <c r="AN112" s="194">
        <v>350</v>
      </c>
      <c r="AO112" s="207">
        <v>0.13581684128831975</v>
      </c>
      <c r="AQ112" s="193" t="s">
        <v>6</v>
      </c>
      <c r="AR112" s="192">
        <v>28788462.839999992</v>
      </c>
      <c r="AS112" s="207">
        <v>8.6272187059578523E-2</v>
      </c>
      <c r="AT112" s="194">
        <v>330</v>
      </c>
      <c r="AU112" s="207">
        <v>0.1317365269461078</v>
      </c>
      <c r="AW112" s="193" t="s">
        <v>6</v>
      </c>
      <c r="AX112" s="192">
        <v>28460479.43999999</v>
      </c>
      <c r="AY112" s="207">
        <v>8.6577138638577703E-2</v>
      </c>
      <c r="AZ112" s="194">
        <v>325</v>
      </c>
      <c r="BA112" s="207">
        <v>0.13216754778365189</v>
      </c>
      <c r="BC112" s="193" t="s">
        <v>6</v>
      </c>
      <c r="BD112" s="192">
        <v>26397185.560000021</v>
      </c>
      <c r="BE112" s="207">
        <v>8.6928143475156788E-2</v>
      </c>
      <c r="BF112" s="194">
        <v>301</v>
      </c>
      <c r="BG112" s="207">
        <v>0.13359964491788726</v>
      </c>
      <c r="BI112" s="193" t="s">
        <v>6</v>
      </c>
      <c r="BJ112" s="192">
        <v>23770528.809999995</v>
      </c>
      <c r="BK112" s="207">
        <v>8.1670937283263356E-2</v>
      </c>
      <c r="BL112" s="194">
        <v>274</v>
      </c>
      <c r="BM112" s="207">
        <v>0.12857813233223839</v>
      </c>
      <c r="BO112" s="193" t="s">
        <v>6</v>
      </c>
      <c r="BP112" s="192">
        <v>22062336.020000003</v>
      </c>
      <c r="BQ112" s="207">
        <v>7.7731070930435353E-2</v>
      </c>
      <c r="BR112" s="194">
        <v>257</v>
      </c>
      <c r="BS112" s="207">
        <v>0.12355769230769231</v>
      </c>
      <c r="BU112" s="193" t="s">
        <v>6</v>
      </c>
      <c r="BV112" s="192">
        <v>21717022.800000004</v>
      </c>
      <c r="BW112" s="207">
        <v>7.748114791122622E-2</v>
      </c>
      <c r="BX112" s="194">
        <v>253</v>
      </c>
      <c r="BY112" s="207">
        <v>0.12353515625</v>
      </c>
      <c r="BZ112" s="207"/>
      <c r="CA112" s="193" t="s">
        <v>6</v>
      </c>
      <c r="CB112" s="192">
        <v>21697855.329999983</v>
      </c>
      <c r="CC112" s="207">
        <v>7.7995832179906299E-2</v>
      </c>
      <c r="CD112" s="194">
        <v>250</v>
      </c>
      <c r="CE112" s="207">
        <v>0.1232741617357002</v>
      </c>
      <c r="CG112" s="193" t="s">
        <v>6</v>
      </c>
      <c r="CH112" s="192">
        <v>19180038.670000006</v>
      </c>
      <c r="CI112" s="207">
        <v>6.9544103169740759E-2</v>
      </c>
      <c r="CJ112" s="194">
        <v>231</v>
      </c>
      <c r="CK112" s="207">
        <v>0.11550000000000001</v>
      </c>
      <c r="CM112" s="193" t="s">
        <v>6</v>
      </c>
      <c r="CN112" s="192">
        <v>18228306.410000008</v>
      </c>
      <c r="CO112" s="207">
        <v>6.6538988981387326E-2</v>
      </c>
      <c r="CP112" s="194">
        <v>224</v>
      </c>
      <c r="CQ112" s="207">
        <v>0.1126194067370538</v>
      </c>
      <c r="CS112" s="193" t="s">
        <v>6</v>
      </c>
      <c r="CT112" s="192">
        <v>17801511.77999999</v>
      </c>
      <c r="CU112" s="207">
        <v>6.5336212636762495E-2</v>
      </c>
      <c r="CV112" s="194">
        <v>220</v>
      </c>
      <c r="CW112" s="207">
        <v>0.11150532184490623</v>
      </c>
      <c r="CY112" s="193" t="s">
        <v>6</v>
      </c>
      <c r="CZ112" s="192">
        <v>18308493.57</v>
      </c>
      <c r="DA112" s="207">
        <v>6.7510599245700242E-2</v>
      </c>
      <c r="DB112" s="194">
        <v>220</v>
      </c>
      <c r="DC112" s="207">
        <v>0.11207335710646969</v>
      </c>
      <c r="DE112" s="193" t="s">
        <v>6</v>
      </c>
      <c r="DF112" s="192">
        <v>18034303.680000011</v>
      </c>
      <c r="DG112" s="207">
        <v>6.677585433970569E-2</v>
      </c>
      <c r="DH112" s="194">
        <v>219</v>
      </c>
      <c r="DI112" s="207">
        <v>0.1120777891504606</v>
      </c>
      <c r="DK112" s="193" t="s">
        <v>6</v>
      </c>
      <c r="DL112" s="192">
        <v>17350356.23</v>
      </c>
      <c r="DM112" s="207">
        <v>6.458299290132799E-2</v>
      </c>
      <c r="DN112" s="194">
        <v>216</v>
      </c>
      <c r="DO112" s="207">
        <v>0.11128284389489954</v>
      </c>
      <c r="DQ112" s="193" t="s">
        <v>6</v>
      </c>
      <c r="DR112" s="192">
        <v>16629887.200000012</v>
      </c>
      <c r="DS112" s="207">
        <v>6.2714676911138856E-2</v>
      </c>
      <c r="DT112" s="194">
        <v>211</v>
      </c>
      <c r="DU112" s="207">
        <v>0.11001042752867571</v>
      </c>
      <c r="DW112" s="193" t="s">
        <v>6</v>
      </c>
      <c r="DX112" s="192">
        <v>16728070.59</v>
      </c>
      <c r="DY112" s="207">
        <v>6.3526671207045166E-2</v>
      </c>
      <c r="DZ112" s="194">
        <v>208</v>
      </c>
      <c r="EA112" s="207">
        <v>0.10935856992639327</v>
      </c>
      <c r="EC112" s="193" t="s">
        <v>6</v>
      </c>
      <c r="ED112" s="192">
        <v>16414393.580000006</v>
      </c>
      <c r="EE112" s="207">
        <v>6.2710270357241901E-2</v>
      </c>
      <c r="EF112" s="194">
        <v>206</v>
      </c>
      <c r="EG112" s="207">
        <v>0.10870712401055409</v>
      </c>
      <c r="EI112" s="193" t="s">
        <v>6</v>
      </c>
      <c r="EJ112" s="192">
        <v>15997898.649999999</v>
      </c>
      <c r="EK112" s="207">
        <v>6.2019338877005545E-2</v>
      </c>
      <c r="EL112" s="194">
        <v>204</v>
      </c>
      <c r="EM112" s="207">
        <v>0.10845295055821372</v>
      </c>
      <c r="EO112" s="193" t="s">
        <v>6</v>
      </c>
      <c r="EP112" s="192">
        <v>15633313.35</v>
      </c>
      <c r="EQ112" s="207">
        <v>6.0859392456794698E-2</v>
      </c>
      <c r="ER112" s="194">
        <v>200</v>
      </c>
      <c r="ES112" s="207">
        <v>0.10683760683760683</v>
      </c>
      <c r="EU112" s="193" t="s">
        <v>6</v>
      </c>
      <c r="EV112" s="192">
        <v>15261381.559999995</v>
      </c>
      <c r="EW112" s="207">
        <v>5.9882783333074251E-2</v>
      </c>
      <c r="EX112" s="194">
        <v>196</v>
      </c>
      <c r="EY112" s="207">
        <v>0.10520665593129361</v>
      </c>
      <c r="FA112" s="193" t="s">
        <v>6</v>
      </c>
      <c r="FB112" s="192">
        <v>14792384.689999996</v>
      </c>
      <c r="FC112" s="207">
        <v>5.8625922722775281E-2</v>
      </c>
      <c r="FD112" s="194">
        <v>194</v>
      </c>
      <c r="FE112" s="207">
        <v>0.10475161987041037</v>
      </c>
      <c r="FG112" s="193" t="s">
        <v>6</v>
      </c>
      <c r="FH112" s="192">
        <v>14219542.589999994</v>
      </c>
      <c r="FI112" s="207">
        <v>5.6507177820556996E-2</v>
      </c>
      <c r="FJ112" s="194">
        <v>188</v>
      </c>
      <c r="FK112" s="207">
        <v>0.1019522776572668</v>
      </c>
      <c r="FM112" s="193" t="s">
        <v>6</v>
      </c>
      <c r="FN112" s="192">
        <v>13964969.770000001</v>
      </c>
      <c r="FO112" s="207">
        <v>5.583756250596178E-2</v>
      </c>
      <c r="FP112" s="194">
        <v>185</v>
      </c>
      <c r="FQ112" s="207">
        <v>0.10109289617486339</v>
      </c>
      <c r="FS112" s="193" t="s">
        <v>6</v>
      </c>
      <c r="FT112" s="192">
        <v>13600879.210000001</v>
      </c>
      <c r="FU112" s="207">
        <v>5.4713077554429917E-2</v>
      </c>
      <c r="FV112" s="194">
        <v>182</v>
      </c>
      <c r="FW112" s="207">
        <v>0.1001100110011001</v>
      </c>
      <c r="FY112" s="193" t="s">
        <v>6</v>
      </c>
      <c r="FZ112" s="192">
        <v>13369420.920000007</v>
      </c>
      <c r="GA112" s="207">
        <v>5.3900108830295272E-2</v>
      </c>
      <c r="GB112" s="194">
        <v>182</v>
      </c>
      <c r="GC112" s="207">
        <v>0.10027548209366391</v>
      </c>
      <c r="GE112" s="193" t="s">
        <v>6</v>
      </c>
      <c r="GF112" s="192">
        <v>13230989.079999996</v>
      </c>
      <c r="GG112" s="207">
        <v>5.3595322683047841E-2</v>
      </c>
      <c r="GH112" s="194">
        <v>182</v>
      </c>
      <c r="GI112" s="207">
        <v>0.10055248618784531</v>
      </c>
      <c r="GK112" s="193" t="s">
        <v>6</v>
      </c>
      <c r="GL112" s="192">
        <v>12887150.92</v>
      </c>
      <c r="GM112" s="207">
        <v>5.266557860212534E-2</v>
      </c>
      <c r="GN112" s="194">
        <v>176</v>
      </c>
      <c r="GO112" s="207">
        <v>9.8214285714285712E-2</v>
      </c>
      <c r="GQ112" s="193" t="s">
        <v>6</v>
      </c>
      <c r="GR112" s="192">
        <v>12487086.690000007</v>
      </c>
      <c r="GS112" s="207">
        <v>5.137025870014246E-2</v>
      </c>
      <c r="GT112" s="194">
        <v>171</v>
      </c>
      <c r="GU112" s="207">
        <v>9.6013475575519369E-2</v>
      </c>
      <c r="GW112" s="193" t="s">
        <v>6</v>
      </c>
      <c r="GX112" s="192">
        <v>12171989.340000005</v>
      </c>
      <c r="GY112" s="207">
        <v>5.0372968854405925E-2</v>
      </c>
      <c r="GZ112" s="194">
        <v>169</v>
      </c>
      <c r="HA112" s="207">
        <v>9.5480225988700568E-2</v>
      </c>
      <c r="HC112" s="193" t="s">
        <v>6</v>
      </c>
      <c r="HD112" s="192">
        <v>11796197.369999999</v>
      </c>
      <c r="HE112" s="207">
        <v>4.9020401334141948E-2</v>
      </c>
      <c r="HF112" s="194">
        <v>166</v>
      </c>
      <c r="HG112" s="207">
        <v>9.4264622373651338E-2</v>
      </c>
      <c r="HI112" s="193" t="s">
        <v>6</v>
      </c>
      <c r="HJ112" s="192">
        <v>11453888.899999991</v>
      </c>
      <c r="HK112" s="207">
        <v>4.7921902538405267E-2</v>
      </c>
      <c r="HL112" s="194">
        <v>165</v>
      </c>
      <c r="HM112" s="207">
        <v>9.4178082191780824E-2</v>
      </c>
      <c r="HO112" s="193" t="s">
        <v>6</v>
      </c>
      <c r="HP112" s="192">
        <v>11281886.040000003</v>
      </c>
      <c r="HQ112" s="207">
        <v>4.7603287262029469E-2</v>
      </c>
      <c r="HR112" s="194">
        <v>163</v>
      </c>
      <c r="HS112" s="207">
        <v>9.3732029902242664E-2</v>
      </c>
      <c r="HU112" s="193" t="s">
        <v>6</v>
      </c>
      <c r="HV112" s="192">
        <v>11027342.939999996</v>
      </c>
      <c r="HW112" s="207">
        <v>4.6831450842407966E-2</v>
      </c>
      <c r="HX112" s="194">
        <v>162</v>
      </c>
      <c r="HY112" s="207">
        <v>9.375E-2</v>
      </c>
      <c r="IA112" s="193" t="s">
        <v>6</v>
      </c>
      <c r="IB112" s="192">
        <v>10752203.700000001</v>
      </c>
      <c r="IC112" s="207">
        <v>4.6315600594821524E-2</v>
      </c>
      <c r="ID112" s="194">
        <v>162</v>
      </c>
      <c r="IE112" s="207">
        <v>9.4570928196147111E-2</v>
      </c>
      <c r="IG112" s="193" t="s">
        <v>6</v>
      </c>
      <c r="IH112" s="192">
        <v>10443014.050000004</v>
      </c>
      <c r="II112" s="207">
        <v>4.5488079367816077E-2</v>
      </c>
      <c r="IJ112" s="194">
        <v>159</v>
      </c>
      <c r="IK112" s="207">
        <v>9.3694755450795517E-2</v>
      </c>
      <c r="IM112" s="193" t="s">
        <v>6</v>
      </c>
      <c r="IN112" s="192">
        <v>10045494.069999997</v>
      </c>
      <c r="IO112" s="207">
        <v>4.4408358154810049E-2</v>
      </c>
      <c r="IP112" s="194">
        <v>157</v>
      </c>
      <c r="IQ112" s="207">
        <v>9.3899521531100483E-2</v>
      </c>
      <c r="IS112" s="193" t="s">
        <v>6</v>
      </c>
      <c r="IT112" s="192">
        <v>9145074.089999998</v>
      </c>
      <c r="IU112" s="207">
        <v>4.0932944125046493E-2</v>
      </c>
      <c r="IV112" s="194">
        <v>148</v>
      </c>
      <c r="IW112" s="207">
        <v>8.9696969696969692E-2</v>
      </c>
      <c r="IY112" s="193" t="s">
        <v>6</v>
      </c>
      <c r="IZ112" s="192">
        <v>8911103.0399999991</v>
      </c>
      <c r="JA112" s="207">
        <v>4.0247008894985864E-2</v>
      </c>
      <c r="JB112" s="194">
        <v>147</v>
      </c>
      <c r="JC112" s="207">
        <v>8.990825688073395E-2</v>
      </c>
      <c r="JE112" s="193" t="s">
        <v>6</v>
      </c>
      <c r="JF112" s="192">
        <v>8367151.0700000003</v>
      </c>
      <c r="JG112" s="207">
        <v>3.825869123048279E-2</v>
      </c>
      <c r="JH112" s="194">
        <v>142</v>
      </c>
      <c r="JI112" s="207">
        <v>8.7980173482032215E-2</v>
      </c>
      <c r="JK112" s="193" t="s">
        <v>6</v>
      </c>
      <c r="JL112" s="192">
        <v>8088414.5100000044</v>
      </c>
      <c r="JM112" s="207">
        <v>3.7380962337573508E-2</v>
      </c>
      <c r="JN112" s="194">
        <v>141</v>
      </c>
      <c r="JO112" s="207">
        <v>8.8401253918495293E-2</v>
      </c>
      <c r="JQ112" s="193" t="s">
        <v>6</v>
      </c>
      <c r="JR112" s="192">
        <v>7789886.9500000011</v>
      </c>
      <c r="JS112" s="207">
        <v>3.63545460297015E-2</v>
      </c>
      <c r="JT112" s="194">
        <v>140</v>
      </c>
      <c r="JU112" s="207">
        <v>8.8719898605830169E-2</v>
      </c>
      <c r="JW112" s="193" t="s">
        <v>6</v>
      </c>
      <c r="JX112" s="192">
        <v>7522868.0100000016</v>
      </c>
      <c r="JY112" s="207">
        <v>3.5408632429344312E-2</v>
      </c>
      <c r="JZ112" s="194">
        <v>133</v>
      </c>
      <c r="KA112" s="207">
        <v>8.5256410256410259E-2</v>
      </c>
      <c r="KC112" s="208" t="s">
        <v>6</v>
      </c>
      <c r="KD112" s="209">
        <v>7318065.8199999994</v>
      </c>
      <c r="KE112" s="210">
        <v>3.4941591743983265E-2</v>
      </c>
      <c r="KF112" s="211">
        <v>123</v>
      </c>
      <c r="KG112" s="210">
        <v>8.0655737704918032E-2</v>
      </c>
      <c r="KI112" s="208" t="s">
        <v>6</v>
      </c>
      <c r="KJ112" s="209">
        <v>7099264.8400000017</v>
      </c>
      <c r="KK112" s="210">
        <v>3.4456550018838031E-2</v>
      </c>
      <c r="KL112" s="211">
        <v>118</v>
      </c>
      <c r="KM112" s="210">
        <v>7.871914609739826E-2</v>
      </c>
      <c r="KO112" s="208" t="s">
        <v>6</v>
      </c>
      <c r="KP112" s="209">
        <v>6905142.6100000031</v>
      </c>
      <c r="KQ112" s="210">
        <v>3.38995208733016E-2</v>
      </c>
      <c r="KR112" s="211">
        <v>116</v>
      </c>
      <c r="KS112" s="210">
        <v>7.8167115902964962E-2</v>
      </c>
      <c r="KU112" s="208" t="s">
        <v>6</v>
      </c>
      <c r="KV112" s="209">
        <v>6553103.2700000014</v>
      </c>
      <c r="KW112" s="210">
        <v>3.2658700491935103E-2</v>
      </c>
      <c r="KX112" s="211">
        <v>114</v>
      </c>
      <c r="KY112" s="210">
        <v>7.7709611451942745E-2</v>
      </c>
      <c r="LA112" s="208" t="s">
        <v>6</v>
      </c>
      <c r="LB112" s="209">
        <v>6353303.9699999988</v>
      </c>
      <c r="LC112" s="210">
        <v>3.227443619802927E-2</v>
      </c>
      <c r="LD112" s="211">
        <v>111</v>
      </c>
      <c r="LE112" s="210">
        <v>7.6923076923076927E-2</v>
      </c>
      <c r="LG112" s="208" t="s">
        <v>6</v>
      </c>
      <c r="LH112" s="209">
        <v>5941892.9500000002</v>
      </c>
      <c r="LI112" s="210">
        <v>3.103000668892255E-2</v>
      </c>
      <c r="LJ112" s="211">
        <v>106</v>
      </c>
      <c r="LK112" s="210">
        <v>7.5606276747503573E-2</v>
      </c>
      <c r="LM112" s="208" t="s">
        <v>6</v>
      </c>
      <c r="LN112" s="209">
        <v>5702684.6600000001</v>
      </c>
      <c r="LO112" s="210">
        <v>3.0348110220139366E-2</v>
      </c>
      <c r="LP112" s="211">
        <v>104</v>
      </c>
      <c r="LQ112" s="210">
        <v>7.5416968817984043E-2</v>
      </c>
      <c r="LS112" s="208" t="s">
        <v>6</v>
      </c>
      <c r="LT112" s="209">
        <v>5261662.0099999988</v>
      </c>
      <c r="LU112" s="210">
        <v>2.8414644463785999E-2</v>
      </c>
      <c r="LV112" s="211">
        <v>98</v>
      </c>
      <c r="LW112" s="210">
        <v>7.2058823529411759E-2</v>
      </c>
      <c r="LY112" s="208" t="s">
        <v>6</v>
      </c>
      <c r="LZ112" s="209">
        <v>5057778.9999999981</v>
      </c>
      <c r="MA112" s="210">
        <v>2.7869957806255983E-2</v>
      </c>
      <c r="MB112" s="211">
        <v>97</v>
      </c>
      <c r="MC112" s="210">
        <v>7.2550486163051611E-2</v>
      </c>
      <c r="ME112" s="208" t="s">
        <v>6</v>
      </c>
      <c r="MF112" s="209">
        <v>4919505.4999999981</v>
      </c>
      <c r="MG112" s="210">
        <v>2.7402730479274554E-2</v>
      </c>
      <c r="MH112" s="211">
        <v>97</v>
      </c>
      <c r="MI112" s="210">
        <v>7.3318216175359038E-2</v>
      </c>
      <c r="MK112" s="208" t="s">
        <v>6</v>
      </c>
      <c r="ML112" s="209">
        <v>4689441.2499999981</v>
      </c>
      <c r="MM112" s="210">
        <v>2.6584977600783058E-2</v>
      </c>
      <c r="MN112" s="211">
        <v>93</v>
      </c>
      <c r="MO112" s="210">
        <v>7.1703932151117963E-2</v>
      </c>
      <c r="MQ112" s="208" t="s">
        <v>6</v>
      </c>
      <c r="MR112" s="209">
        <v>4282441.51</v>
      </c>
      <c r="MS112" s="210">
        <v>2.4457215298032277E-2</v>
      </c>
      <c r="MT112" s="211">
        <v>90</v>
      </c>
      <c r="MU112" s="210">
        <v>6.9875776397515521E-2</v>
      </c>
      <c r="MW112" s="208" t="s">
        <v>6</v>
      </c>
      <c r="MX112" s="209">
        <v>0</v>
      </c>
      <c r="MY112" s="210">
        <v>0</v>
      </c>
      <c r="MZ112" s="211">
        <v>0</v>
      </c>
      <c r="NA112" s="210">
        <v>0</v>
      </c>
    </row>
    <row r="113" spans="1:365" s="186" customFormat="1" ht="18" x14ac:dyDescent="0.35">
      <c r="A113" s="193"/>
      <c r="B113" s="192"/>
      <c r="C113" s="193"/>
      <c r="D113" s="194"/>
      <c r="E113" s="193"/>
      <c r="G113" s="193"/>
      <c r="H113" s="192"/>
      <c r="I113" s="193"/>
      <c r="J113" s="194"/>
      <c r="K113" s="193"/>
      <c r="M113" s="193"/>
      <c r="N113" s="192"/>
      <c r="O113" s="193"/>
      <c r="P113" s="194"/>
      <c r="Q113" s="193"/>
      <c r="S113" s="193"/>
      <c r="T113" s="192"/>
      <c r="U113" s="193"/>
      <c r="V113" s="194"/>
      <c r="W113" s="193"/>
      <c r="Y113" s="193"/>
      <c r="Z113" s="192"/>
      <c r="AA113" s="193"/>
      <c r="AB113" s="194"/>
      <c r="AC113" s="193"/>
      <c r="AE113" s="193"/>
      <c r="AF113" s="192"/>
      <c r="AG113" s="193"/>
      <c r="AH113" s="194"/>
      <c r="AI113" s="193"/>
      <c r="AK113" s="193"/>
      <c r="AL113" s="192"/>
      <c r="AM113" s="193"/>
      <c r="AN113" s="194"/>
      <c r="AO113" s="193"/>
      <c r="AQ113" s="193"/>
      <c r="AR113" s="192"/>
      <c r="AS113" s="193"/>
      <c r="AT113" s="194"/>
      <c r="AU113" s="193"/>
      <c r="AW113" s="193"/>
      <c r="AX113" s="192"/>
      <c r="AY113" s="193"/>
      <c r="AZ113" s="194"/>
      <c r="BA113" s="193"/>
      <c r="BC113" s="193"/>
      <c r="BD113" s="192"/>
      <c r="BE113" s="193"/>
      <c r="BF113" s="194"/>
      <c r="BG113" s="193"/>
      <c r="BI113" s="193"/>
      <c r="BJ113" s="192"/>
      <c r="BK113" s="193"/>
      <c r="BL113" s="194"/>
      <c r="BM113" s="193"/>
      <c r="BO113" s="193"/>
      <c r="BP113" s="192"/>
      <c r="BQ113" s="193"/>
      <c r="BR113" s="194"/>
      <c r="BS113" s="193"/>
      <c r="BU113" s="193"/>
      <c r="BV113" s="192"/>
      <c r="BW113" s="193"/>
      <c r="BX113" s="194"/>
      <c r="BY113" s="193"/>
      <c r="BZ113" s="193"/>
      <c r="CA113" s="193"/>
      <c r="CB113" s="192"/>
      <c r="CC113" s="193"/>
      <c r="CD113" s="194"/>
      <c r="CE113" s="193"/>
      <c r="CG113" s="193"/>
      <c r="CH113" s="192"/>
      <c r="CI113" s="193"/>
      <c r="CJ113" s="194"/>
      <c r="CK113" s="193"/>
      <c r="CM113" s="193"/>
      <c r="CN113" s="192"/>
      <c r="CO113" s="193"/>
      <c r="CP113" s="194"/>
      <c r="CQ113" s="193"/>
      <c r="CS113" s="193"/>
      <c r="CT113" s="192"/>
      <c r="CU113" s="193"/>
      <c r="CV113" s="194"/>
      <c r="CW113" s="193"/>
      <c r="CY113" s="193"/>
      <c r="CZ113" s="192"/>
      <c r="DA113" s="193"/>
      <c r="DB113" s="194"/>
      <c r="DC113" s="193"/>
      <c r="DE113" s="193"/>
      <c r="DF113" s="192"/>
      <c r="DG113" s="193"/>
      <c r="DH113" s="194"/>
      <c r="DI113" s="193"/>
      <c r="DK113" s="193"/>
      <c r="DL113" s="192"/>
      <c r="DM113" s="193"/>
      <c r="DN113" s="194"/>
      <c r="DO113" s="193"/>
      <c r="DQ113" s="193"/>
      <c r="DR113" s="192"/>
      <c r="DS113" s="193"/>
      <c r="DT113" s="194"/>
      <c r="DU113" s="193"/>
      <c r="DW113" s="193"/>
      <c r="DX113" s="192"/>
      <c r="DY113" s="193"/>
      <c r="DZ113" s="194"/>
      <c r="EA113" s="193"/>
      <c r="EC113" s="193"/>
      <c r="ED113" s="192"/>
      <c r="EE113" s="193"/>
      <c r="EF113" s="194"/>
      <c r="EG113" s="193"/>
      <c r="EI113" s="193"/>
      <c r="EJ113" s="192"/>
      <c r="EK113" s="193"/>
      <c r="EL113" s="194"/>
      <c r="EM113" s="193"/>
      <c r="EO113" s="193"/>
      <c r="EP113" s="192"/>
      <c r="EQ113" s="193"/>
      <c r="ER113" s="194"/>
      <c r="ES113" s="193"/>
      <c r="EU113" s="193"/>
      <c r="EV113" s="192"/>
      <c r="EW113" s="193"/>
      <c r="EX113" s="194"/>
      <c r="EY113" s="193"/>
      <c r="FA113" s="193"/>
      <c r="FB113" s="192"/>
      <c r="FC113" s="193"/>
      <c r="FD113" s="194"/>
      <c r="FE113" s="193"/>
      <c r="FG113" s="193"/>
      <c r="FH113" s="192"/>
      <c r="FI113" s="193"/>
      <c r="FJ113" s="194"/>
      <c r="FK113" s="193"/>
      <c r="FM113" s="193"/>
      <c r="FN113" s="192"/>
      <c r="FO113" s="193"/>
      <c r="FP113" s="194"/>
      <c r="FQ113" s="193"/>
      <c r="FS113" s="193"/>
      <c r="FT113" s="192"/>
      <c r="FU113" s="193"/>
      <c r="FV113" s="194"/>
      <c r="FW113" s="193"/>
      <c r="FY113" s="193"/>
      <c r="FZ113" s="192"/>
      <c r="GA113" s="193"/>
      <c r="GB113" s="194"/>
      <c r="GC113" s="193"/>
      <c r="GE113" s="193"/>
      <c r="GF113" s="192"/>
      <c r="GG113" s="193"/>
      <c r="GH113" s="194"/>
      <c r="GI113" s="193"/>
      <c r="GK113" s="193"/>
      <c r="GL113" s="192"/>
      <c r="GM113" s="193"/>
      <c r="GN113" s="194"/>
      <c r="GO113" s="193"/>
      <c r="GQ113" s="193"/>
      <c r="GR113" s="192"/>
      <c r="GS113" s="193"/>
      <c r="GT113" s="194"/>
      <c r="GU113" s="193"/>
      <c r="GW113" s="193"/>
      <c r="GX113" s="192"/>
      <c r="GY113" s="193"/>
      <c r="GZ113" s="194"/>
      <c r="HA113" s="193"/>
      <c r="HC113" s="193"/>
      <c r="HD113" s="192"/>
      <c r="HE113" s="193"/>
      <c r="HF113" s="194"/>
      <c r="HG113" s="193"/>
      <c r="HI113" s="193"/>
      <c r="HJ113" s="192"/>
      <c r="HK113" s="193"/>
      <c r="HL113" s="194"/>
      <c r="HM113" s="193"/>
      <c r="HO113" s="193"/>
      <c r="HP113" s="192"/>
      <c r="HQ113" s="193"/>
      <c r="HR113" s="194"/>
      <c r="HS113" s="193"/>
      <c r="HU113" s="193"/>
      <c r="HV113" s="192"/>
      <c r="HW113" s="193"/>
      <c r="HX113" s="194"/>
      <c r="HY113" s="193"/>
      <c r="IA113" s="193"/>
      <c r="IB113" s="192"/>
      <c r="IC113" s="193"/>
      <c r="ID113" s="194"/>
      <c r="IE113" s="193"/>
      <c r="IG113" s="193"/>
      <c r="IH113" s="192"/>
      <c r="II113" s="193"/>
      <c r="IJ113" s="194"/>
      <c r="IK113" s="193"/>
      <c r="IM113" s="193"/>
      <c r="IN113" s="192"/>
      <c r="IO113" s="193"/>
      <c r="IP113" s="194"/>
      <c r="IQ113" s="193"/>
      <c r="IS113" s="193"/>
      <c r="IT113" s="192"/>
      <c r="IU113" s="193"/>
      <c r="IV113" s="194"/>
      <c r="IW113" s="193"/>
      <c r="IY113" s="193"/>
      <c r="IZ113" s="192"/>
      <c r="JA113" s="193"/>
      <c r="JB113" s="194"/>
      <c r="JC113" s="193"/>
      <c r="JE113" s="193"/>
      <c r="JF113" s="192"/>
      <c r="JG113" s="193"/>
      <c r="JH113" s="194"/>
      <c r="JI113" s="193"/>
      <c r="JK113" s="193"/>
      <c r="JL113" s="192"/>
      <c r="JM113" s="193"/>
      <c r="JN113" s="194"/>
      <c r="JO113" s="193"/>
      <c r="JQ113" s="193"/>
      <c r="JR113" s="192"/>
      <c r="JS113" s="193"/>
      <c r="JT113" s="194"/>
      <c r="JU113" s="193"/>
      <c r="JW113" s="193"/>
      <c r="JX113" s="192"/>
      <c r="JY113" s="193"/>
      <c r="JZ113" s="194"/>
      <c r="KA113" s="193"/>
      <c r="KC113" s="208"/>
      <c r="KD113" s="209"/>
      <c r="KE113" s="208"/>
      <c r="KF113" s="211"/>
      <c r="KG113" s="208"/>
      <c r="KI113" s="208"/>
      <c r="KJ113" s="209"/>
      <c r="KK113" s="208"/>
      <c r="KL113" s="211"/>
      <c r="KM113" s="208"/>
      <c r="KO113" s="208"/>
      <c r="KP113" s="209"/>
      <c r="KQ113" s="208"/>
      <c r="KR113" s="211"/>
      <c r="KS113" s="208"/>
      <c r="KU113" s="208"/>
      <c r="KV113" s="209"/>
      <c r="KW113" s="208"/>
      <c r="KX113" s="211"/>
      <c r="KY113" s="208"/>
      <c r="LA113" s="208"/>
      <c r="LB113" s="209"/>
      <c r="LC113" s="208"/>
      <c r="LD113" s="211"/>
      <c r="LE113" s="208"/>
      <c r="LG113" s="208"/>
      <c r="LH113" s="209"/>
      <c r="LI113" s="208"/>
      <c r="LJ113" s="211"/>
      <c r="LK113" s="208"/>
      <c r="LM113" s="208"/>
      <c r="LN113" s="209"/>
      <c r="LO113" s="208"/>
      <c r="LP113" s="211"/>
      <c r="LQ113" s="208"/>
      <c r="LS113" s="208"/>
      <c r="LT113" s="209"/>
      <c r="LU113" s="208"/>
      <c r="LV113" s="211"/>
      <c r="LW113" s="208"/>
      <c r="LY113" s="208"/>
      <c r="LZ113" s="209"/>
      <c r="MA113" s="208"/>
      <c r="MB113" s="211"/>
      <c r="MC113" s="208"/>
      <c r="ME113" s="208"/>
      <c r="MF113" s="209"/>
      <c r="MG113" s="208"/>
      <c r="MH113" s="211"/>
      <c r="MI113" s="208"/>
      <c r="MK113" s="208"/>
      <c r="ML113" s="209"/>
      <c r="MM113" s="208"/>
      <c r="MN113" s="211"/>
      <c r="MO113" s="208"/>
      <c r="MQ113" s="208"/>
      <c r="MR113" s="209"/>
      <c r="MS113" s="208"/>
      <c r="MT113" s="211"/>
      <c r="MU113" s="208"/>
      <c r="MW113" s="208"/>
      <c r="MX113" s="209"/>
      <c r="MY113" s="208"/>
      <c r="MZ113" s="211"/>
      <c r="NA113" s="208"/>
    </row>
    <row r="114" spans="1:365" s="186" customFormat="1" ht="18.600000000000001" thickBot="1" x14ac:dyDescent="0.4">
      <c r="A114" s="212"/>
      <c r="B114" s="213">
        <f>SUM(B111:B113)</f>
        <v>407460599.85000008</v>
      </c>
      <c r="C114" s="212"/>
      <c r="D114" s="215">
        <f>SUM(D111:D113)</f>
        <v>3321</v>
      </c>
      <c r="E114" s="212"/>
      <c r="G114" s="212"/>
      <c r="H114" s="213">
        <f>SUM(H111:H113)</f>
        <v>394045244.91000003</v>
      </c>
      <c r="I114" s="212"/>
      <c r="J114" s="215">
        <f>SUM(J111:J113)</f>
        <v>3181</v>
      </c>
      <c r="K114" s="212"/>
      <c r="M114" s="212"/>
      <c r="N114" s="213">
        <f>SUM(N111:N113)</f>
        <v>379375841.94000143</v>
      </c>
      <c r="O114" s="212"/>
      <c r="P114" s="215">
        <f>SUM(P111:P113)</f>
        <v>3009</v>
      </c>
      <c r="Q114" s="212"/>
      <c r="S114" s="212"/>
      <c r="T114" s="213">
        <f>SUM(T111:T113)</f>
        <v>369858003.62000096</v>
      </c>
      <c r="U114" s="212"/>
      <c r="V114" s="215">
        <f>SUM(V111:V113)</f>
        <v>2896</v>
      </c>
      <c r="W114" s="212"/>
      <c r="Y114" s="212"/>
      <c r="Z114" s="213">
        <f>SUM(Z111:Z113)</f>
        <v>361654378.450001</v>
      </c>
      <c r="AA114" s="212"/>
      <c r="AB114" s="215">
        <f>SUM(AB111:AB113)</f>
        <v>2796</v>
      </c>
      <c r="AC114" s="212"/>
      <c r="AE114" s="212"/>
      <c r="AF114" s="213">
        <f>SUM(AF111:AF113)</f>
        <v>352690576.43000078</v>
      </c>
      <c r="AG114" s="212"/>
      <c r="AH114" s="215">
        <f>SUM(AH111:AH113)</f>
        <v>2668</v>
      </c>
      <c r="AI114" s="212"/>
      <c r="AK114" s="212"/>
      <c r="AL114" s="213">
        <f>SUM(AL111:AL113)</f>
        <v>343099824.04000014</v>
      </c>
      <c r="AM114" s="212"/>
      <c r="AN114" s="215">
        <f>SUM(AN111:AN113)</f>
        <v>2577</v>
      </c>
      <c r="AO114" s="212"/>
      <c r="AQ114" s="212"/>
      <c r="AR114" s="213">
        <f>SUM(AR111:AR113)</f>
        <v>333693439.58000082</v>
      </c>
      <c r="AS114" s="212"/>
      <c r="AT114" s="215">
        <f>SUM(AT111:AT113)</f>
        <v>2505</v>
      </c>
      <c r="AU114" s="212"/>
      <c r="AW114" s="212"/>
      <c r="AX114" s="213">
        <f>SUM(AX111:AX113)</f>
        <v>328729730.36000007</v>
      </c>
      <c r="AY114" s="212"/>
      <c r="AZ114" s="215">
        <f>SUM(AZ111:AZ113)</f>
        <v>2459</v>
      </c>
      <c r="BA114" s="212"/>
      <c r="BC114" s="212"/>
      <c r="BD114" s="213">
        <f>SUM(BD111:BD113)</f>
        <v>303666735.59000003</v>
      </c>
      <c r="BE114" s="212"/>
      <c r="BF114" s="215">
        <f>SUM(BF111:BF113)</f>
        <v>2253</v>
      </c>
      <c r="BG114" s="212"/>
      <c r="BI114" s="212"/>
      <c r="BJ114" s="213">
        <f>SUM(BJ111:BJ113)</f>
        <v>291052479.62999976</v>
      </c>
      <c r="BK114" s="212"/>
      <c r="BL114" s="215">
        <f>SUM(BL111:BL113)</f>
        <v>2131</v>
      </c>
      <c r="BM114" s="212"/>
      <c r="BO114" s="212"/>
      <c r="BP114" s="213">
        <f>SUM(BP111:BP113)</f>
        <v>283829050.02999985</v>
      </c>
      <c r="BQ114" s="212"/>
      <c r="BR114" s="215">
        <f>SUM(BR111:BR113)</f>
        <v>2080</v>
      </c>
      <c r="BS114" s="212"/>
      <c r="BU114" s="212"/>
      <c r="BV114" s="213">
        <f>SUM(BV111:BV113)</f>
        <v>280287829.81999975</v>
      </c>
      <c r="BW114" s="212"/>
      <c r="BX114" s="215">
        <f>SUM(BX111:BX113)</f>
        <v>2048</v>
      </c>
      <c r="BY114" s="212"/>
      <c r="BZ114" s="212"/>
      <c r="CA114" s="212"/>
      <c r="CB114" s="213">
        <f>SUM(CB111:CB113)</f>
        <v>278192497.25999975</v>
      </c>
      <c r="CC114" s="212"/>
      <c r="CD114" s="215">
        <f>SUM(CD111:CD113)</f>
        <v>2028</v>
      </c>
      <c r="CE114" s="212"/>
      <c r="CG114" s="212"/>
      <c r="CH114" s="213">
        <f>SUM(CH111:CH113)</f>
        <v>275796764.86999989</v>
      </c>
      <c r="CI114" s="212"/>
      <c r="CJ114" s="215">
        <f>SUM(CJ111:CJ113)</f>
        <v>2000</v>
      </c>
      <c r="CK114" s="212"/>
      <c r="CM114" s="212"/>
      <c r="CN114" s="213">
        <v>273949254.24999976</v>
      </c>
      <c r="CO114" s="212"/>
      <c r="CP114" s="215">
        <v>1989</v>
      </c>
      <c r="CQ114" s="212"/>
      <c r="CS114" s="212"/>
      <c r="CT114" s="213">
        <v>272460111.49999958</v>
      </c>
      <c r="CU114" s="212"/>
      <c r="CV114" s="215">
        <v>1973</v>
      </c>
      <c r="CW114" s="212"/>
      <c r="CY114" s="212"/>
      <c r="CZ114" s="213">
        <v>271194357.24999982</v>
      </c>
      <c r="DA114" s="212"/>
      <c r="DB114" s="215">
        <v>1963</v>
      </c>
      <c r="DC114" s="212"/>
      <c r="DE114" s="212"/>
      <c r="DF114" s="213">
        <v>270072226.82999963</v>
      </c>
      <c r="DG114" s="212"/>
      <c r="DH114" s="215">
        <v>1954</v>
      </c>
      <c r="DI114" s="212"/>
      <c r="DK114" s="212"/>
      <c r="DL114" s="213">
        <v>268652093.23000008</v>
      </c>
      <c r="DM114" s="212"/>
      <c r="DN114" s="215">
        <v>1941</v>
      </c>
      <c r="DO114" s="212"/>
      <c r="DQ114" s="212"/>
      <c r="DR114" s="213">
        <v>265167390.1400001</v>
      </c>
      <c r="DS114" s="212"/>
      <c r="DT114" s="215">
        <v>1918</v>
      </c>
      <c r="DU114" s="212"/>
      <c r="DW114" s="212"/>
      <c r="DX114" s="213">
        <v>263323581.61000007</v>
      </c>
      <c r="DY114" s="212"/>
      <c r="DZ114" s="215">
        <v>1902</v>
      </c>
      <c r="EA114" s="212"/>
      <c r="EC114" s="212"/>
      <c r="ED114" s="213">
        <v>261749686.08000013</v>
      </c>
      <c r="EE114" s="212"/>
      <c r="EF114" s="215">
        <v>1895</v>
      </c>
      <c r="EG114" s="212"/>
      <c r="EI114" s="212"/>
      <c r="EJ114" s="213">
        <v>257950164.25000012</v>
      </c>
      <c r="EK114" s="212"/>
      <c r="EL114" s="215">
        <v>1881</v>
      </c>
      <c r="EM114" s="212"/>
      <c r="EO114" s="212"/>
      <c r="EP114" s="213">
        <v>256875935.1500001</v>
      </c>
      <c r="EQ114" s="212"/>
      <c r="ER114" s="215">
        <v>1872</v>
      </c>
      <c r="ES114" s="212"/>
      <c r="EU114" s="212"/>
      <c r="EV114" s="213">
        <v>254854245.42000008</v>
      </c>
      <c r="EW114" s="212"/>
      <c r="EX114" s="215">
        <v>1863</v>
      </c>
      <c r="EY114" s="212"/>
      <c r="FA114" s="212"/>
      <c r="FB114" s="213">
        <v>252318155.56999972</v>
      </c>
      <c r="FC114" s="212"/>
      <c r="FD114" s="215">
        <v>1852</v>
      </c>
      <c r="FE114" s="212"/>
      <c r="FG114" s="212"/>
      <c r="FH114" s="213">
        <v>251641351.38999996</v>
      </c>
      <c r="FI114" s="212"/>
      <c r="FJ114" s="215">
        <v>1844</v>
      </c>
      <c r="FK114" s="212"/>
      <c r="FM114" s="212"/>
      <c r="FN114" s="213">
        <v>250099917.38999999</v>
      </c>
      <c r="FO114" s="212"/>
      <c r="FP114" s="215">
        <v>1830</v>
      </c>
      <c r="FQ114" s="212"/>
      <c r="FS114" s="212"/>
      <c r="FT114" s="213">
        <v>248585526.85999998</v>
      </c>
      <c r="FU114" s="212"/>
      <c r="FV114" s="215">
        <v>1818</v>
      </c>
      <c r="FW114" s="212"/>
      <c r="FY114" s="212"/>
      <c r="FZ114" s="213">
        <v>248040703.62999985</v>
      </c>
      <c r="GA114" s="212"/>
      <c r="GB114" s="215">
        <v>1815</v>
      </c>
      <c r="GC114" s="212"/>
      <c r="GE114" s="212"/>
      <c r="GF114" s="213">
        <v>246868353.75999981</v>
      </c>
      <c r="GG114" s="212"/>
      <c r="GH114" s="215">
        <v>1810</v>
      </c>
      <c r="GI114" s="212"/>
      <c r="GK114" s="212"/>
      <c r="GL114" s="213">
        <v>244697794.30999991</v>
      </c>
      <c r="GM114" s="212"/>
      <c r="GN114" s="215">
        <v>1792</v>
      </c>
      <c r="GO114" s="212"/>
      <c r="GQ114" s="212"/>
      <c r="GR114" s="213">
        <v>243080081.86000001</v>
      </c>
      <c r="GS114" s="212"/>
      <c r="GT114" s="215">
        <v>1781</v>
      </c>
      <c r="GU114" s="212"/>
      <c r="GW114" s="212"/>
      <c r="GX114" s="213">
        <v>241637322.89000013</v>
      </c>
      <c r="GY114" s="212"/>
      <c r="GZ114" s="215">
        <v>1770</v>
      </c>
      <c r="HA114" s="212"/>
      <c r="HC114" s="212"/>
      <c r="HD114" s="213">
        <v>240638531.08000016</v>
      </c>
      <c r="HE114" s="212"/>
      <c r="HF114" s="215">
        <v>1761</v>
      </c>
      <c r="HG114" s="212"/>
      <c r="HI114" s="212"/>
      <c r="HJ114" s="213">
        <v>239011564.51000017</v>
      </c>
      <c r="HK114" s="212"/>
      <c r="HL114" s="215">
        <v>1752</v>
      </c>
      <c r="HM114" s="212"/>
      <c r="HO114" s="212"/>
      <c r="HP114" s="213">
        <v>236998045.4900001</v>
      </c>
      <c r="HQ114" s="212"/>
      <c r="HR114" s="215">
        <v>1739</v>
      </c>
      <c r="HS114" s="212"/>
      <c r="HU114" s="212"/>
      <c r="HV114" s="213">
        <v>235468744.65000015</v>
      </c>
      <c r="HW114" s="212"/>
      <c r="HX114" s="215">
        <v>1728</v>
      </c>
      <c r="HY114" s="212"/>
      <c r="IA114" s="212"/>
      <c r="IB114" s="213">
        <v>232150799.34000009</v>
      </c>
      <c r="IC114" s="212"/>
      <c r="ID114" s="215">
        <v>1713</v>
      </c>
      <c r="IE114" s="212"/>
      <c r="IG114" s="212"/>
      <c r="IH114" s="213">
        <v>229576939.61000013</v>
      </c>
      <c r="II114" s="212"/>
      <c r="IJ114" s="215">
        <v>1697</v>
      </c>
      <c r="IK114" s="212"/>
      <c r="IM114" s="212"/>
      <c r="IN114" s="213">
        <v>226207283.66000012</v>
      </c>
      <c r="IO114" s="212"/>
      <c r="IP114" s="215">
        <v>1672</v>
      </c>
      <c r="IQ114" s="212"/>
      <c r="IS114" s="212"/>
      <c r="IT114" s="213">
        <v>223415986.45000011</v>
      </c>
      <c r="IU114" s="212"/>
      <c r="IV114" s="215">
        <v>1650</v>
      </c>
      <c r="IW114" s="212"/>
      <c r="IY114" s="212"/>
      <c r="IZ114" s="213">
        <v>221410318.04999998</v>
      </c>
      <c r="JA114" s="212"/>
      <c r="JB114" s="215">
        <v>1635</v>
      </c>
      <c r="JC114" s="212"/>
      <c r="JE114" s="212"/>
      <c r="JF114" s="213">
        <v>218699354.33999982</v>
      </c>
      <c r="JG114" s="212"/>
      <c r="JH114" s="215">
        <v>1614</v>
      </c>
      <c r="JI114" s="212"/>
      <c r="JK114" s="212"/>
      <c r="JL114" s="213">
        <v>216377910.14999974</v>
      </c>
      <c r="JM114" s="212"/>
      <c r="JN114" s="215">
        <v>1595</v>
      </c>
      <c r="JO114" s="212"/>
      <c r="JQ114" s="212"/>
      <c r="JR114" s="213">
        <v>214275456.59999987</v>
      </c>
      <c r="JS114" s="212"/>
      <c r="JT114" s="215">
        <v>1578</v>
      </c>
      <c r="JU114" s="212"/>
      <c r="JW114" s="212"/>
      <c r="JX114" s="213">
        <v>212458586.89999986</v>
      </c>
      <c r="JY114" s="212"/>
      <c r="JZ114" s="215">
        <v>1560</v>
      </c>
      <c r="KA114" s="212"/>
      <c r="KC114" s="216"/>
      <c r="KD114" s="217">
        <v>209437105.02999988</v>
      </c>
      <c r="KE114" s="216"/>
      <c r="KF114" s="219">
        <v>1525</v>
      </c>
      <c r="KG114" s="216"/>
      <c r="KI114" s="216"/>
      <c r="KJ114" s="217">
        <v>206035277.35999987</v>
      </c>
      <c r="KK114" s="216"/>
      <c r="KL114" s="219">
        <v>1499</v>
      </c>
      <c r="KM114" s="216"/>
      <c r="KO114" s="216"/>
      <c r="KP114" s="217">
        <v>203694401.33999997</v>
      </c>
      <c r="KQ114" s="216"/>
      <c r="KR114" s="219">
        <v>1484</v>
      </c>
      <c r="KS114" s="216"/>
      <c r="KU114" s="216"/>
      <c r="KV114" s="217">
        <v>200654134.15999994</v>
      </c>
      <c r="KW114" s="216"/>
      <c r="KX114" s="219">
        <v>1467</v>
      </c>
      <c r="KY114" s="216"/>
      <c r="LA114" s="216"/>
      <c r="LB114" s="217">
        <v>196852516.05999988</v>
      </c>
      <c r="LC114" s="216"/>
      <c r="LD114" s="219">
        <v>1443</v>
      </c>
      <c r="LE114" s="216"/>
      <c r="LG114" s="216"/>
      <c r="LH114" s="217">
        <v>191488613.24999991</v>
      </c>
      <c r="LI114" s="216"/>
      <c r="LJ114" s="219">
        <v>1402</v>
      </c>
      <c r="LK114" s="216"/>
      <c r="LM114" s="216"/>
      <c r="LN114" s="217">
        <v>187909053.27000001</v>
      </c>
      <c r="LO114" s="216"/>
      <c r="LP114" s="219">
        <v>1379</v>
      </c>
      <c r="LQ114" s="216"/>
      <c r="LS114" s="216"/>
      <c r="LT114" s="217">
        <v>185174303.92999995</v>
      </c>
      <c r="LU114" s="216"/>
      <c r="LV114" s="219">
        <v>1360</v>
      </c>
      <c r="LW114" s="216"/>
      <c r="LY114" s="216"/>
      <c r="LZ114" s="217">
        <v>181477813.31999993</v>
      </c>
      <c r="MA114" s="216"/>
      <c r="MB114" s="219">
        <v>1337</v>
      </c>
      <c r="MC114" s="216"/>
      <c r="ME114" s="216"/>
      <c r="MF114" s="217">
        <v>179526106.11999986</v>
      </c>
      <c r="MG114" s="216"/>
      <c r="MH114" s="219">
        <v>1323</v>
      </c>
      <c r="MI114" s="216"/>
      <c r="MK114" s="216"/>
      <c r="ML114" s="217">
        <v>176394402.89999986</v>
      </c>
      <c r="MM114" s="216"/>
      <c r="MN114" s="219">
        <v>1297</v>
      </c>
      <c r="MO114" s="216"/>
      <c r="MQ114" s="216"/>
      <c r="MR114" s="217">
        <v>175099309.46000001</v>
      </c>
      <c r="MS114" s="218"/>
      <c r="MT114" s="219">
        <v>1288</v>
      </c>
      <c r="MU114" s="216"/>
      <c r="MW114" s="216"/>
      <c r="MX114" s="217">
        <v>0</v>
      </c>
      <c r="MY114" s="218"/>
      <c r="MZ114" s="219">
        <v>0</v>
      </c>
      <c r="NA114" s="216"/>
    </row>
    <row r="115" spans="1:365" s="186" customFormat="1" ht="18.600000000000001" thickTop="1" x14ac:dyDescent="0.35">
      <c r="A115" s="193"/>
      <c r="B115" s="192"/>
      <c r="C115" s="193"/>
      <c r="D115" s="194"/>
      <c r="E115" s="193"/>
      <c r="G115" s="193"/>
      <c r="H115" s="192"/>
      <c r="I115" s="193"/>
      <c r="J115" s="194"/>
      <c r="K115" s="193"/>
      <c r="M115" s="193"/>
      <c r="N115" s="192"/>
      <c r="O115" s="193"/>
      <c r="P115" s="194"/>
      <c r="Q115" s="193"/>
      <c r="S115" s="193"/>
      <c r="T115" s="192"/>
      <c r="U115" s="193"/>
      <c r="V115" s="194"/>
      <c r="W115" s="193"/>
      <c r="Y115" s="193"/>
      <c r="Z115" s="192"/>
      <c r="AA115" s="193"/>
      <c r="AB115" s="194"/>
      <c r="AC115" s="193"/>
      <c r="AE115" s="193"/>
      <c r="AF115" s="192"/>
      <c r="AG115" s="193"/>
      <c r="AH115" s="194"/>
      <c r="AI115" s="193"/>
      <c r="AK115" s="193"/>
      <c r="AL115" s="192"/>
      <c r="AM115" s="193"/>
      <c r="AN115" s="194"/>
      <c r="AO115" s="193"/>
      <c r="AQ115" s="193"/>
      <c r="AR115" s="192"/>
      <c r="AS115" s="193"/>
      <c r="AT115" s="194"/>
      <c r="AU115" s="193"/>
      <c r="AW115" s="193"/>
      <c r="AX115" s="192"/>
      <c r="AY115" s="193"/>
      <c r="AZ115" s="194"/>
      <c r="BA115" s="193"/>
      <c r="BC115" s="193"/>
      <c r="BD115" s="192"/>
      <c r="BE115" s="193"/>
      <c r="BF115" s="194"/>
      <c r="BG115" s="193"/>
      <c r="BI115" s="193"/>
      <c r="BJ115" s="192"/>
      <c r="BK115" s="193"/>
      <c r="BL115" s="194"/>
      <c r="BM115" s="193"/>
      <c r="BO115" s="193"/>
      <c r="BP115" s="192"/>
      <c r="BQ115" s="193"/>
      <c r="BR115" s="194"/>
      <c r="BS115" s="193"/>
      <c r="BU115" s="193"/>
      <c r="BV115" s="192"/>
      <c r="BW115" s="193"/>
      <c r="BX115" s="194"/>
      <c r="BY115" s="193"/>
      <c r="BZ115" s="193"/>
      <c r="CA115" s="193"/>
      <c r="CB115" s="192"/>
      <c r="CC115" s="193"/>
      <c r="CD115" s="194"/>
      <c r="CE115" s="193"/>
      <c r="CG115" s="193"/>
      <c r="CH115" s="192"/>
      <c r="CI115" s="193"/>
      <c r="CJ115" s="194"/>
      <c r="CK115" s="193"/>
      <c r="CM115" s="193"/>
      <c r="CN115" s="192"/>
      <c r="CO115" s="193"/>
      <c r="CP115" s="194"/>
      <c r="CQ115" s="193"/>
      <c r="CS115" s="193"/>
      <c r="CT115" s="192"/>
      <c r="CU115" s="193"/>
      <c r="CV115" s="194"/>
      <c r="CW115" s="193"/>
      <c r="CY115" s="193"/>
      <c r="CZ115" s="192"/>
      <c r="DA115" s="193"/>
      <c r="DB115" s="194"/>
      <c r="DC115" s="193"/>
      <c r="DE115" s="193"/>
      <c r="DF115" s="192"/>
      <c r="DG115" s="193"/>
      <c r="DH115" s="194"/>
      <c r="DI115" s="193"/>
      <c r="DK115" s="193"/>
      <c r="DL115" s="192"/>
      <c r="DM115" s="193"/>
      <c r="DN115" s="194"/>
      <c r="DO115" s="193"/>
      <c r="DQ115" s="193"/>
      <c r="DR115" s="192"/>
      <c r="DS115" s="193"/>
      <c r="DT115" s="194"/>
      <c r="DU115" s="193"/>
      <c r="DW115" s="193"/>
      <c r="DX115" s="192"/>
      <c r="DY115" s="193"/>
      <c r="DZ115" s="194"/>
      <c r="EA115" s="193"/>
      <c r="EC115" s="193"/>
      <c r="ED115" s="192"/>
      <c r="EE115" s="193"/>
      <c r="EF115" s="194"/>
      <c r="EG115" s="193"/>
      <c r="EI115" s="193"/>
      <c r="EJ115" s="192"/>
      <c r="EK115" s="193"/>
      <c r="EL115" s="194"/>
      <c r="EM115" s="193"/>
      <c r="EO115" s="193"/>
      <c r="EP115" s="192"/>
      <c r="EQ115" s="193"/>
      <c r="ER115" s="194"/>
      <c r="ES115" s="193"/>
      <c r="EU115" s="193"/>
      <c r="EV115" s="192"/>
      <c r="EW115" s="193"/>
      <c r="EX115" s="194"/>
      <c r="EY115" s="193"/>
      <c r="FA115" s="193"/>
      <c r="FB115" s="192"/>
      <c r="FC115" s="193"/>
      <c r="FD115" s="194"/>
      <c r="FE115" s="193"/>
      <c r="FG115" s="193"/>
      <c r="FH115" s="192"/>
      <c r="FI115" s="193"/>
      <c r="FJ115" s="194"/>
      <c r="FK115" s="193"/>
      <c r="FM115" s="193"/>
      <c r="FN115" s="192"/>
      <c r="FO115" s="193"/>
      <c r="FP115" s="194"/>
      <c r="FQ115" s="193"/>
      <c r="FS115" s="193"/>
      <c r="FT115" s="192"/>
      <c r="FU115" s="193"/>
      <c r="FV115" s="194"/>
      <c r="FW115" s="193"/>
      <c r="FY115" s="193"/>
      <c r="FZ115" s="192"/>
      <c r="GA115" s="193"/>
      <c r="GB115" s="194"/>
      <c r="GC115" s="193"/>
      <c r="GE115" s="193"/>
      <c r="GF115" s="192"/>
      <c r="GG115" s="193"/>
      <c r="GH115" s="194"/>
      <c r="GI115" s="193"/>
      <c r="GK115" s="193"/>
      <c r="GL115" s="192"/>
      <c r="GM115" s="193"/>
      <c r="GN115" s="194"/>
      <c r="GO115" s="193"/>
      <c r="GQ115" s="193"/>
      <c r="GR115" s="192"/>
      <c r="GS115" s="193"/>
      <c r="GT115" s="194"/>
      <c r="GU115" s="193"/>
      <c r="GW115" s="193"/>
      <c r="GX115" s="192"/>
      <c r="GY115" s="193"/>
      <c r="GZ115" s="194"/>
      <c r="HA115" s="193"/>
      <c r="HC115" s="193"/>
      <c r="HD115" s="192"/>
      <c r="HE115" s="193"/>
      <c r="HF115" s="194"/>
      <c r="HG115" s="193"/>
      <c r="HI115" s="193"/>
      <c r="HJ115" s="192"/>
      <c r="HK115" s="193"/>
      <c r="HL115" s="194"/>
      <c r="HM115" s="193"/>
      <c r="HO115" s="193"/>
      <c r="HP115" s="192"/>
      <c r="HQ115" s="193"/>
      <c r="HR115" s="194"/>
      <c r="HS115" s="193"/>
      <c r="HU115" s="193"/>
      <c r="HV115" s="192"/>
      <c r="HW115" s="193"/>
      <c r="HX115" s="194"/>
      <c r="HY115" s="193"/>
      <c r="IA115" s="193"/>
      <c r="IB115" s="192"/>
      <c r="IC115" s="193"/>
      <c r="ID115" s="194"/>
      <c r="IE115" s="193"/>
      <c r="IG115" s="193"/>
      <c r="IH115" s="192"/>
      <c r="II115" s="193"/>
      <c r="IJ115" s="194"/>
      <c r="IK115" s="193"/>
      <c r="IM115" s="193"/>
      <c r="IN115" s="192"/>
      <c r="IO115" s="193"/>
      <c r="IP115" s="194"/>
      <c r="IQ115" s="193"/>
      <c r="IS115" s="193"/>
      <c r="IT115" s="192"/>
      <c r="IU115" s="193"/>
      <c r="IV115" s="194"/>
      <c r="IW115" s="193"/>
      <c r="IY115" s="193"/>
      <c r="IZ115" s="192"/>
      <c r="JA115" s="193"/>
      <c r="JB115" s="194"/>
      <c r="JC115" s="193"/>
      <c r="JE115" s="193"/>
      <c r="JF115" s="192"/>
      <c r="JG115" s="193"/>
      <c r="JH115" s="194"/>
      <c r="JI115" s="193"/>
      <c r="JK115" s="193"/>
      <c r="JL115" s="192"/>
      <c r="JM115" s="193"/>
      <c r="JN115" s="194"/>
      <c r="JO115" s="193"/>
      <c r="JQ115" s="193"/>
      <c r="JR115" s="192"/>
      <c r="JS115" s="193"/>
      <c r="JT115" s="194"/>
      <c r="JU115" s="193"/>
      <c r="JW115" s="193"/>
      <c r="JX115" s="192"/>
      <c r="JY115" s="193"/>
      <c r="JZ115" s="194"/>
      <c r="KA115" s="193"/>
      <c r="KC115" s="208"/>
      <c r="KD115" s="209"/>
      <c r="KE115" s="208"/>
      <c r="KF115" s="211"/>
      <c r="KG115" s="208"/>
      <c r="KI115" s="208"/>
      <c r="KJ115" s="209"/>
      <c r="KK115" s="208"/>
      <c r="KL115" s="211"/>
      <c r="KM115" s="208"/>
      <c r="KO115" s="208"/>
      <c r="KP115" s="209"/>
      <c r="KQ115" s="208"/>
      <c r="KR115" s="211"/>
      <c r="KS115" s="208"/>
      <c r="KU115" s="208"/>
      <c r="KV115" s="209"/>
      <c r="KW115" s="208"/>
      <c r="KX115" s="211"/>
      <c r="KY115" s="208"/>
      <c r="LA115" s="208"/>
      <c r="LB115" s="209"/>
      <c r="LC115" s="208"/>
      <c r="LD115" s="211"/>
      <c r="LE115" s="208"/>
      <c r="LG115" s="208"/>
      <c r="LH115" s="209"/>
      <c r="LI115" s="208"/>
      <c r="LJ115" s="211"/>
      <c r="LK115" s="208"/>
      <c r="LM115" s="208"/>
      <c r="LN115" s="209"/>
      <c r="LO115" s="208"/>
      <c r="LP115" s="211"/>
      <c r="LQ115" s="208"/>
      <c r="LS115" s="208"/>
      <c r="LT115" s="209"/>
      <c r="LU115" s="208"/>
      <c r="LV115" s="211"/>
      <c r="LW115" s="208"/>
      <c r="LY115" s="208"/>
      <c r="LZ115" s="209"/>
      <c r="MA115" s="208"/>
      <c r="MB115" s="211"/>
      <c r="MC115" s="208"/>
      <c r="ME115" s="208"/>
      <c r="MF115" s="209"/>
      <c r="MG115" s="208"/>
      <c r="MH115" s="211"/>
      <c r="MI115" s="208"/>
      <c r="MK115" s="208"/>
      <c r="ML115" s="209"/>
      <c r="MM115" s="208"/>
      <c r="MN115" s="211"/>
      <c r="MO115" s="208"/>
      <c r="MQ115" s="208"/>
      <c r="MR115" s="209"/>
      <c r="MS115" s="208"/>
      <c r="MT115" s="211"/>
      <c r="MU115" s="208"/>
      <c r="MW115" s="208"/>
      <c r="MX115" s="209"/>
      <c r="MY115" s="208"/>
      <c r="MZ115" s="211"/>
      <c r="NA115" s="208"/>
    </row>
    <row r="116" spans="1:365" s="186" customFormat="1" ht="18" x14ac:dyDescent="0.35">
      <c r="A116" s="193"/>
      <c r="B116" s="192"/>
      <c r="C116" s="193"/>
      <c r="D116" s="194"/>
      <c r="E116" s="193"/>
      <c r="G116" s="193"/>
      <c r="H116" s="192"/>
      <c r="I116" s="193"/>
      <c r="J116" s="194"/>
      <c r="K116" s="193"/>
      <c r="M116" s="193"/>
      <c r="N116" s="192"/>
      <c r="O116" s="193"/>
      <c r="P116" s="194"/>
      <c r="Q116" s="193"/>
      <c r="S116" s="193"/>
      <c r="T116" s="192"/>
      <c r="U116" s="193"/>
      <c r="V116" s="194"/>
      <c r="W116" s="193"/>
      <c r="Y116" s="193"/>
      <c r="Z116" s="192"/>
      <c r="AA116" s="193"/>
      <c r="AB116" s="194"/>
      <c r="AC116" s="193"/>
      <c r="AE116" s="193"/>
      <c r="AF116" s="192"/>
      <c r="AG116" s="193"/>
      <c r="AH116" s="194"/>
      <c r="AI116" s="193"/>
      <c r="AK116" s="193"/>
      <c r="AL116" s="192"/>
      <c r="AM116" s="193"/>
      <c r="AN116" s="194"/>
      <c r="AO116" s="193"/>
      <c r="AQ116" s="193"/>
      <c r="AR116" s="192"/>
      <c r="AS116" s="193"/>
      <c r="AT116" s="194"/>
      <c r="AU116" s="193"/>
      <c r="AW116" s="193"/>
      <c r="AX116" s="192"/>
      <c r="AY116" s="193"/>
      <c r="AZ116" s="194"/>
      <c r="BA116" s="193"/>
      <c r="BC116" s="193"/>
      <c r="BD116" s="192"/>
      <c r="BE116" s="193"/>
      <c r="BF116" s="194"/>
      <c r="BG116" s="193"/>
      <c r="BI116" s="193"/>
      <c r="BJ116" s="192"/>
      <c r="BK116" s="193"/>
      <c r="BL116" s="194"/>
      <c r="BM116" s="193"/>
      <c r="BO116" s="193"/>
      <c r="BP116" s="192"/>
      <c r="BQ116" s="193"/>
      <c r="BR116" s="194"/>
      <c r="BS116" s="193"/>
      <c r="BU116" s="193"/>
      <c r="BV116" s="192"/>
      <c r="BW116" s="193"/>
      <c r="BX116" s="194"/>
      <c r="BY116" s="193"/>
      <c r="BZ116" s="193"/>
      <c r="CA116" s="193"/>
      <c r="CB116" s="192"/>
      <c r="CC116" s="193"/>
      <c r="CD116" s="194"/>
      <c r="CE116" s="193"/>
      <c r="CG116" s="193"/>
      <c r="CH116" s="192"/>
      <c r="CI116" s="193"/>
      <c r="CJ116" s="194"/>
      <c r="CK116" s="193"/>
      <c r="CM116" s="193"/>
      <c r="CN116" s="192"/>
      <c r="CO116" s="193"/>
      <c r="CP116" s="194"/>
      <c r="CQ116" s="193"/>
      <c r="CS116" s="193"/>
      <c r="CT116" s="192"/>
      <c r="CU116" s="193"/>
      <c r="CV116" s="194"/>
      <c r="CW116" s="193"/>
      <c r="CY116" s="193"/>
      <c r="CZ116" s="192"/>
      <c r="DA116" s="193"/>
      <c r="DB116" s="194"/>
      <c r="DC116" s="193"/>
      <c r="DE116" s="193"/>
      <c r="DF116" s="192"/>
      <c r="DG116" s="193"/>
      <c r="DH116" s="194"/>
      <c r="DI116" s="193"/>
      <c r="DK116" s="193"/>
      <c r="DL116" s="192"/>
      <c r="DM116" s="193"/>
      <c r="DN116" s="194"/>
      <c r="DO116" s="193"/>
      <c r="DQ116" s="193"/>
      <c r="DR116" s="192"/>
      <c r="DS116" s="193"/>
      <c r="DT116" s="194"/>
      <c r="DU116" s="193"/>
      <c r="DW116" s="193"/>
      <c r="DX116" s="192"/>
      <c r="DY116" s="193"/>
      <c r="DZ116" s="194"/>
      <c r="EA116" s="193"/>
      <c r="EC116" s="193"/>
      <c r="ED116" s="192"/>
      <c r="EE116" s="193"/>
      <c r="EF116" s="194"/>
      <c r="EG116" s="193"/>
      <c r="EI116" s="193"/>
      <c r="EJ116" s="192"/>
      <c r="EK116" s="193"/>
      <c r="EL116" s="194"/>
      <c r="EM116" s="193"/>
      <c r="EO116" s="193"/>
      <c r="EP116" s="192"/>
      <c r="EQ116" s="193"/>
      <c r="ER116" s="194"/>
      <c r="ES116" s="193"/>
      <c r="EU116" s="193"/>
      <c r="EV116" s="192"/>
      <c r="EW116" s="193"/>
      <c r="EX116" s="194"/>
      <c r="EY116" s="193"/>
      <c r="FA116" s="193"/>
      <c r="FB116" s="192"/>
      <c r="FC116" s="193"/>
      <c r="FD116" s="194"/>
      <c r="FE116" s="193"/>
      <c r="FG116" s="193"/>
      <c r="FH116" s="192"/>
      <c r="FI116" s="193"/>
      <c r="FJ116" s="194"/>
      <c r="FK116" s="193"/>
      <c r="FM116" s="193"/>
      <c r="FN116" s="192"/>
      <c r="FO116" s="193"/>
      <c r="FP116" s="194"/>
      <c r="FQ116" s="193"/>
      <c r="FS116" s="193"/>
      <c r="FT116" s="192"/>
      <c r="FU116" s="193"/>
      <c r="FV116" s="194"/>
      <c r="FW116" s="193"/>
      <c r="FY116" s="193"/>
      <c r="FZ116" s="192"/>
      <c r="GA116" s="193"/>
      <c r="GB116" s="194"/>
      <c r="GC116" s="193"/>
      <c r="GE116" s="193"/>
      <c r="GF116" s="192"/>
      <c r="GG116" s="193"/>
      <c r="GH116" s="194"/>
      <c r="GI116" s="193"/>
      <c r="GK116" s="193"/>
      <c r="GL116" s="192"/>
      <c r="GM116" s="193"/>
      <c r="GN116" s="194"/>
      <c r="GO116" s="193"/>
      <c r="GQ116" s="193"/>
      <c r="GR116" s="192"/>
      <c r="GS116" s="193"/>
      <c r="GT116" s="194"/>
      <c r="GU116" s="193"/>
      <c r="GW116" s="193"/>
      <c r="GX116" s="192"/>
      <c r="GY116" s="193"/>
      <c r="GZ116" s="194"/>
      <c r="HA116" s="193"/>
      <c r="HC116" s="193"/>
      <c r="HD116" s="192"/>
      <c r="HE116" s="193"/>
      <c r="HF116" s="194"/>
      <c r="HG116" s="193"/>
      <c r="HI116" s="193"/>
      <c r="HJ116" s="192"/>
      <c r="HK116" s="193"/>
      <c r="HL116" s="194"/>
      <c r="HM116" s="193"/>
      <c r="HO116" s="193"/>
      <c r="HP116" s="192"/>
      <c r="HQ116" s="193"/>
      <c r="HR116" s="194"/>
      <c r="HS116" s="193"/>
      <c r="HU116" s="193"/>
      <c r="HV116" s="192"/>
      <c r="HW116" s="193"/>
      <c r="HX116" s="194"/>
      <c r="HY116" s="193"/>
      <c r="IA116" s="193"/>
      <c r="IB116" s="192"/>
      <c r="IC116" s="193"/>
      <c r="ID116" s="194"/>
      <c r="IE116" s="193"/>
      <c r="IG116" s="193"/>
      <c r="IH116" s="192"/>
      <c r="II116" s="193"/>
      <c r="IJ116" s="194"/>
      <c r="IK116" s="193"/>
      <c r="IM116" s="193"/>
      <c r="IN116" s="192"/>
      <c r="IO116" s="193"/>
      <c r="IP116" s="194"/>
      <c r="IQ116" s="193"/>
      <c r="IS116" s="193"/>
      <c r="IT116" s="192"/>
      <c r="IU116" s="193"/>
      <c r="IV116" s="194"/>
      <c r="IW116" s="193"/>
      <c r="IY116" s="193"/>
      <c r="IZ116" s="192"/>
      <c r="JA116" s="193"/>
      <c r="JB116" s="194"/>
      <c r="JC116" s="193"/>
      <c r="JE116" s="193"/>
      <c r="JF116" s="192"/>
      <c r="JG116" s="193"/>
      <c r="JH116" s="194"/>
      <c r="JI116" s="193"/>
      <c r="JK116" s="193"/>
      <c r="JL116" s="192"/>
      <c r="JM116" s="193"/>
      <c r="JN116" s="194"/>
      <c r="JO116" s="193"/>
      <c r="JQ116" s="193"/>
      <c r="JR116" s="192"/>
      <c r="JS116" s="193"/>
      <c r="JT116" s="194"/>
      <c r="JU116" s="193"/>
      <c r="JW116" s="193"/>
      <c r="JX116" s="192"/>
      <c r="JY116" s="193"/>
      <c r="JZ116" s="194"/>
      <c r="KA116" s="193"/>
      <c r="KC116" s="208"/>
      <c r="KD116" s="209"/>
      <c r="KE116" s="208"/>
      <c r="KF116" s="211"/>
      <c r="KG116" s="208"/>
      <c r="KI116" s="208"/>
      <c r="KJ116" s="209"/>
      <c r="KK116" s="208"/>
      <c r="KL116" s="211"/>
      <c r="KM116" s="208"/>
      <c r="KO116" s="208"/>
      <c r="KP116" s="209"/>
      <c r="KQ116" s="208"/>
      <c r="KR116" s="211"/>
      <c r="KS116" s="208"/>
      <c r="KU116" s="208"/>
      <c r="KV116" s="209"/>
      <c r="KW116" s="208"/>
      <c r="KX116" s="211"/>
      <c r="KY116" s="208"/>
      <c r="LA116" s="208"/>
      <c r="LB116" s="209"/>
      <c r="LC116" s="208"/>
      <c r="LD116" s="211"/>
      <c r="LE116" s="208"/>
      <c r="LG116" s="208"/>
      <c r="LH116" s="209"/>
      <c r="LI116" s="208"/>
      <c r="LJ116" s="211"/>
      <c r="LK116" s="208"/>
      <c r="LM116" s="208"/>
      <c r="LN116" s="209"/>
      <c r="LO116" s="208"/>
      <c r="LP116" s="211"/>
      <c r="LQ116" s="208"/>
      <c r="LS116" s="208"/>
      <c r="LT116" s="209"/>
      <c r="LU116" s="208"/>
      <c r="LV116" s="211"/>
      <c r="LW116" s="208"/>
      <c r="LY116" s="208"/>
      <c r="LZ116" s="209"/>
      <c r="MA116" s="208"/>
      <c r="MB116" s="211"/>
      <c r="MC116" s="208"/>
      <c r="ME116" s="208"/>
      <c r="MF116" s="209"/>
      <c r="MG116" s="208"/>
      <c r="MH116" s="211"/>
      <c r="MI116" s="208"/>
      <c r="MK116" s="208"/>
      <c r="ML116" s="209"/>
      <c r="MM116" s="208"/>
      <c r="MN116" s="211"/>
      <c r="MO116" s="208"/>
      <c r="MQ116" s="208"/>
      <c r="MR116" s="209"/>
      <c r="MS116" s="208"/>
      <c r="MT116" s="211"/>
      <c r="MU116" s="208"/>
      <c r="MW116" s="208"/>
      <c r="MX116" s="209"/>
      <c r="MY116" s="208"/>
      <c r="MZ116" s="211"/>
      <c r="NA116" s="208"/>
    </row>
    <row r="117" spans="1:365" s="186" customFormat="1" ht="18" x14ac:dyDescent="0.35">
      <c r="A117" s="193"/>
      <c r="B117" s="192"/>
      <c r="C117" s="193"/>
      <c r="D117" s="194"/>
      <c r="E117" s="193"/>
      <c r="G117" s="193"/>
      <c r="H117" s="192"/>
      <c r="I117" s="193"/>
      <c r="J117" s="194"/>
      <c r="K117" s="193"/>
      <c r="M117" s="193"/>
      <c r="N117" s="192"/>
      <c r="O117" s="193"/>
      <c r="P117" s="194"/>
      <c r="Q117" s="193"/>
      <c r="S117" s="193"/>
      <c r="T117" s="192"/>
      <c r="U117" s="193"/>
      <c r="V117" s="194"/>
      <c r="W117" s="193"/>
      <c r="Y117" s="193"/>
      <c r="Z117" s="192"/>
      <c r="AA117" s="193"/>
      <c r="AB117" s="194"/>
      <c r="AC117" s="193"/>
      <c r="AE117" s="193"/>
      <c r="AF117" s="192"/>
      <c r="AG117" s="193"/>
      <c r="AH117" s="194"/>
      <c r="AI117" s="193"/>
      <c r="AK117" s="193"/>
      <c r="AL117" s="192"/>
      <c r="AM117" s="193"/>
      <c r="AN117" s="194"/>
      <c r="AO117" s="193"/>
      <c r="AQ117" s="193"/>
      <c r="AR117" s="192"/>
      <c r="AS117" s="193"/>
      <c r="AT117" s="194"/>
      <c r="AU117" s="193"/>
      <c r="AW117" s="193"/>
      <c r="AX117" s="192"/>
      <c r="AY117" s="193"/>
      <c r="AZ117" s="194"/>
      <c r="BA117" s="193"/>
      <c r="BC117" s="193"/>
      <c r="BD117" s="192"/>
      <c r="BE117" s="193"/>
      <c r="BF117" s="194"/>
      <c r="BG117" s="193"/>
      <c r="BI117" s="193"/>
      <c r="BJ117" s="192"/>
      <c r="BK117" s="193"/>
      <c r="BL117" s="194"/>
      <c r="BM117" s="193"/>
      <c r="BO117" s="193"/>
      <c r="BP117" s="192"/>
      <c r="BQ117" s="193"/>
      <c r="BR117" s="194"/>
      <c r="BS117" s="193"/>
      <c r="BU117" s="193"/>
      <c r="BV117" s="192"/>
      <c r="BW117" s="193"/>
      <c r="BX117" s="194"/>
      <c r="BY117" s="193"/>
      <c r="BZ117" s="193"/>
      <c r="CA117" s="193"/>
      <c r="CB117" s="192"/>
      <c r="CC117" s="193"/>
      <c r="CD117" s="194"/>
      <c r="CE117" s="193"/>
      <c r="CG117" s="193"/>
      <c r="CH117" s="192"/>
      <c r="CI117" s="193"/>
      <c r="CJ117" s="194"/>
      <c r="CK117" s="193"/>
      <c r="CM117" s="193"/>
      <c r="CN117" s="192"/>
      <c r="CO117" s="193"/>
      <c r="CP117" s="194"/>
      <c r="CQ117" s="193"/>
      <c r="CS117" s="193"/>
      <c r="CT117" s="192"/>
      <c r="CU117" s="193"/>
      <c r="CV117" s="194"/>
      <c r="CW117" s="193"/>
      <c r="CY117" s="193"/>
      <c r="CZ117" s="192"/>
      <c r="DA117" s="193"/>
      <c r="DB117" s="194"/>
      <c r="DC117" s="193"/>
      <c r="DE117" s="193"/>
      <c r="DF117" s="192"/>
      <c r="DG117" s="193"/>
      <c r="DH117" s="194"/>
      <c r="DI117" s="193"/>
      <c r="DK117" s="193"/>
      <c r="DL117" s="192"/>
      <c r="DM117" s="193"/>
      <c r="DN117" s="194"/>
      <c r="DO117" s="193"/>
      <c r="DQ117" s="193"/>
      <c r="DR117" s="192"/>
      <c r="DS117" s="193"/>
      <c r="DT117" s="194"/>
      <c r="DU117" s="193"/>
      <c r="DW117" s="193"/>
      <c r="DX117" s="192"/>
      <c r="DY117" s="193"/>
      <c r="DZ117" s="194"/>
      <c r="EA117" s="193"/>
      <c r="EC117" s="193"/>
      <c r="ED117" s="192"/>
      <c r="EE117" s="193"/>
      <c r="EF117" s="194"/>
      <c r="EG117" s="193"/>
      <c r="EI117" s="193"/>
      <c r="EJ117" s="192"/>
      <c r="EK117" s="193"/>
      <c r="EL117" s="194"/>
      <c r="EM117" s="193"/>
      <c r="EO117" s="193"/>
      <c r="EP117" s="192"/>
      <c r="EQ117" s="193"/>
      <c r="ER117" s="194"/>
      <c r="ES117" s="193"/>
      <c r="EU117" s="193"/>
      <c r="EV117" s="192"/>
      <c r="EW117" s="193"/>
      <c r="EX117" s="194"/>
      <c r="EY117" s="193"/>
      <c r="FA117" s="193"/>
      <c r="FB117" s="192"/>
      <c r="FC117" s="193"/>
      <c r="FD117" s="194"/>
      <c r="FE117" s="193"/>
      <c r="FG117" s="193"/>
      <c r="FH117" s="192"/>
      <c r="FI117" s="193"/>
      <c r="FJ117" s="194"/>
      <c r="FK117" s="193"/>
      <c r="FM117" s="193"/>
      <c r="FN117" s="192"/>
      <c r="FO117" s="193"/>
      <c r="FP117" s="194"/>
      <c r="FQ117" s="193"/>
      <c r="FS117" s="193"/>
      <c r="FT117" s="192"/>
      <c r="FU117" s="193"/>
      <c r="FV117" s="194"/>
      <c r="FW117" s="193"/>
      <c r="FY117" s="193"/>
      <c r="FZ117" s="192"/>
      <c r="GA117" s="193"/>
      <c r="GB117" s="194"/>
      <c r="GC117" s="193"/>
      <c r="GE117" s="193"/>
      <c r="GF117" s="192"/>
      <c r="GG117" s="193"/>
      <c r="GH117" s="194"/>
      <c r="GI117" s="193"/>
      <c r="GK117" s="193"/>
      <c r="GL117" s="192"/>
      <c r="GM117" s="193"/>
      <c r="GN117" s="194"/>
      <c r="GO117" s="193"/>
      <c r="GQ117" s="193"/>
      <c r="GR117" s="192"/>
      <c r="GS117" s="193"/>
      <c r="GT117" s="194"/>
      <c r="GU117" s="193"/>
      <c r="GW117" s="193"/>
      <c r="GX117" s="192"/>
      <c r="GY117" s="193"/>
      <c r="GZ117" s="194"/>
      <c r="HA117" s="193"/>
      <c r="HC117" s="193"/>
      <c r="HD117" s="192"/>
      <c r="HE117" s="193"/>
      <c r="HF117" s="194"/>
      <c r="HG117" s="193"/>
      <c r="HI117" s="193"/>
      <c r="HJ117" s="192"/>
      <c r="HK117" s="193"/>
      <c r="HL117" s="194"/>
      <c r="HM117" s="193"/>
      <c r="HO117" s="193"/>
      <c r="HP117" s="192"/>
      <c r="HQ117" s="193"/>
      <c r="HR117" s="194"/>
      <c r="HS117" s="193"/>
      <c r="HU117" s="193"/>
      <c r="HV117" s="192"/>
      <c r="HW117" s="193"/>
      <c r="HX117" s="194"/>
      <c r="HY117" s="193"/>
      <c r="IA117" s="193"/>
      <c r="IB117" s="192"/>
      <c r="IC117" s="193"/>
      <c r="ID117" s="194"/>
      <c r="IE117" s="193"/>
      <c r="IG117" s="193"/>
      <c r="IH117" s="192"/>
      <c r="II117" s="193"/>
      <c r="IJ117" s="194"/>
      <c r="IK117" s="193"/>
      <c r="IM117" s="193"/>
      <c r="IN117" s="192"/>
      <c r="IO117" s="193"/>
      <c r="IP117" s="194"/>
      <c r="IQ117" s="193"/>
      <c r="IS117" s="193"/>
      <c r="IT117" s="192"/>
      <c r="IU117" s="193"/>
      <c r="IV117" s="194"/>
      <c r="IW117" s="193"/>
      <c r="IY117" s="193"/>
      <c r="IZ117" s="192"/>
      <c r="JA117" s="193"/>
      <c r="JB117" s="194"/>
      <c r="JC117" s="193"/>
      <c r="JE117" s="193"/>
      <c r="JF117" s="192"/>
      <c r="JG117" s="193"/>
      <c r="JH117" s="194"/>
      <c r="JI117" s="193"/>
      <c r="JK117" s="193"/>
      <c r="JL117" s="192"/>
      <c r="JM117" s="193"/>
      <c r="JN117" s="194"/>
      <c r="JO117" s="193"/>
      <c r="JQ117" s="193"/>
      <c r="JR117" s="192"/>
      <c r="JS117" s="193"/>
      <c r="JT117" s="194"/>
      <c r="JU117" s="193"/>
      <c r="JW117" s="193"/>
      <c r="JX117" s="192"/>
      <c r="JY117" s="193"/>
      <c r="JZ117" s="194"/>
      <c r="KA117" s="193"/>
      <c r="KC117" s="208"/>
      <c r="KD117" s="209"/>
      <c r="KE117" s="208"/>
      <c r="KF117" s="211"/>
      <c r="KG117" s="208"/>
      <c r="KI117" s="208"/>
      <c r="KJ117" s="209"/>
      <c r="KK117" s="208"/>
      <c r="KL117" s="211"/>
      <c r="KM117" s="208"/>
      <c r="KO117" s="208"/>
      <c r="KP117" s="209"/>
      <c r="KQ117" s="208"/>
      <c r="KR117" s="211"/>
      <c r="KS117" s="208"/>
      <c r="KU117" s="208"/>
      <c r="KV117" s="209"/>
      <c r="KW117" s="208"/>
      <c r="KX117" s="211"/>
      <c r="KY117" s="208"/>
      <c r="LA117" s="208"/>
      <c r="LB117" s="209"/>
      <c r="LC117" s="208"/>
      <c r="LD117" s="211"/>
      <c r="LE117" s="208"/>
      <c r="LG117" s="208"/>
      <c r="LH117" s="209"/>
      <c r="LI117" s="208"/>
      <c r="LJ117" s="211"/>
      <c r="LK117" s="208"/>
      <c r="LM117" s="208"/>
      <c r="LN117" s="209"/>
      <c r="LO117" s="208"/>
      <c r="LP117" s="211"/>
      <c r="LQ117" s="208"/>
      <c r="LS117" s="208"/>
      <c r="LT117" s="209"/>
      <c r="LU117" s="208"/>
      <c r="LV117" s="211"/>
      <c r="LW117" s="208"/>
      <c r="LY117" s="208"/>
      <c r="LZ117" s="209"/>
      <c r="MA117" s="208"/>
      <c r="MB117" s="211"/>
      <c r="MC117" s="208"/>
      <c r="ME117" s="208"/>
      <c r="MF117" s="209"/>
      <c r="MG117" s="208"/>
      <c r="MH117" s="211"/>
      <c r="MI117" s="208"/>
      <c r="MK117" s="208"/>
      <c r="ML117" s="209"/>
      <c r="MM117" s="208"/>
      <c r="MN117" s="211"/>
      <c r="MO117" s="208"/>
      <c r="MQ117" s="208"/>
      <c r="MR117" s="209"/>
      <c r="MS117" s="208"/>
      <c r="MT117" s="211"/>
      <c r="MU117" s="208"/>
      <c r="MW117" s="208"/>
      <c r="MX117" s="209"/>
      <c r="MY117" s="208"/>
      <c r="MZ117" s="211"/>
      <c r="NA117" s="208"/>
    </row>
    <row r="118" spans="1:365" s="186" customFormat="1" ht="18" x14ac:dyDescent="0.35">
      <c r="A118" s="193"/>
      <c r="B118" s="192"/>
      <c r="C118" s="193"/>
      <c r="D118" s="194"/>
      <c r="E118" s="193"/>
      <c r="G118" s="193"/>
      <c r="H118" s="192"/>
      <c r="I118" s="193"/>
      <c r="J118" s="194"/>
      <c r="K118" s="193"/>
      <c r="M118" s="193"/>
      <c r="N118" s="192"/>
      <c r="O118" s="193"/>
      <c r="P118" s="194"/>
      <c r="Q118" s="193"/>
      <c r="S118" s="193"/>
      <c r="T118" s="192"/>
      <c r="U118" s="193"/>
      <c r="V118" s="194"/>
      <c r="W118" s="193"/>
      <c r="Y118" s="193"/>
      <c r="Z118" s="192"/>
      <c r="AA118" s="193"/>
      <c r="AB118" s="194"/>
      <c r="AC118" s="193"/>
      <c r="AE118" s="193"/>
      <c r="AF118" s="192"/>
      <c r="AG118" s="193"/>
      <c r="AH118" s="194"/>
      <c r="AI118" s="193"/>
      <c r="AK118" s="193"/>
      <c r="AL118" s="192"/>
      <c r="AM118" s="193"/>
      <c r="AN118" s="194"/>
      <c r="AO118" s="193"/>
      <c r="AQ118" s="193"/>
      <c r="AR118" s="192"/>
      <c r="AS118" s="193"/>
      <c r="AT118" s="194"/>
      <c r="AU118" s="193"/>
      <c r="AW118" s="193"/>
      <c r="AX118" s="192"/>
      <c r="AY118" s="193"/>
      <c r="AZ118" s="194"/>
      <c r="BA118" s="193"/>
      <c r="BC118" s="193"/>
      <c r="BD118" s="192"/>
      <c r="BE118" s="193"/>
      <c r="BF118" s="194"/>
      <c r="BG118" s="193"/>
      <c r="BI118" s="193"/>
      <c r="BJ118" s="192"/>
      <c r="BK118" s="193"/>
      <c r="BL118" s="194"/>
      <c r="BM118" s="193"/>
      <c r="BO118" s="193"/>
      <c r="BP118" s="192"/>
      <c r="BQ118" s="193"/>
      <c r="BR118" s="194"/>
      <c r="BS118" s="193"/>
      <c r="BU118" s="193"/>
      <c r="BV118" s="192"/>
      <c r="BW118" s="193"/>
      <c r="BX118" s="194"/>
      <c r="BY118" s="193"/>
      <c r="BZ118" s="193"/>
      <c r="CA118" s="193"/>
      <c r="CB118" s="192"/>
      <c r="CC118" s="193"/>
      <c r="CD118" s="194"/>
      <c r="CE118" s="193"/>
      <c r="CG118" s="193"/>
      <c r="CH118" s="192"/>
      <c r="CI118" s="193"/>
      <c r="CJ118" s="194"/>
      <c r="CK118" s="193"/>
      <c r="CM118" s="193"/>
      <c r="CN118" s="192"/>
      <c r="CO118" s="193"/>
      <c r="CP118" s="194"/>
      <c r="CQ118" s="193"/>
      <c r="CS118" s="193"/>
      <c r="CT118" s="192"/>
      <c r="CU118" s="193"/>
      <c r="CV118" s="194"/>
      <c r="CW118" s="193"/>
      <c r="CY118" s="193"/>
      <c r="CZ118" s="192"/>
      <c r="DA118" s="193"/>
      <c r="DB118" s="194"/>
      <c r="DC118" s="193"/>
      <c r="DE118" s="193"/>
      <c r="DF118" s="192"/>
      <c r="DG118" s="193"/>
      <c r="DH118" s="194"/>
      <c r="DI118" s="193"/>
      <c r="DK118" s="193"/>
      <c r="DL118" s="192"/>
      <c r="DM118" s="193"/>
      <c r="DN118" s="194"/>
      <c r="DO118" s="193"/>
      <c r="DQ118" s="193"/>
      <c r="DR118" s="192"/>
      <c r="DS118" s="193"/>
      <c r="DT118" s="194"/>
      <c r="DU118" s="193"/>
      <c r="DW118" s="193"/>
      <c r="DX118" s="192"/>
      <c r="DY118" s="193"/>
      <c r="DZ118" s="194"/>
      <c r="EA118" s="193"/>
      <c r="EC118" s="193"/>
      <c r="ED118" s="192"/>
      <c r="EE118" s="193"/>
      <c r="EF118" s="194"/>
      <c r="EG118" s="193"/>
      <c r="EI118" s="193"/>
      <c r="EJ118" s="192"/>
      <c r="EK118" s="193"/>
      <c r="EL118" s="194"/>
      <c r="EM118" s="193"/>
      <c r="EO118" s="193"/>
      <c r="EP118" s="192"/>
      <c r="EQ118" s="193"/>
      <c r="ER118" s="194"/>
      <c r="ES118" s="193"/>
      <c r="EU118" s="193"/>
      <c r="EV118" s="192"/>
      <c r="EW118" s="193"/>
      <c r="EX118" s="194"/>
      <c r="EY118" s="193"/>
      <c r="FA118" s="193"/>
      <c r="FB118" s="192"/>
      <c r="FC118" s="193"/>
      <c r="FD118" s="194"/>
      <c r="FE118" s="193"/>
      <c r="FG118" s="193"/>
      <c r="FH118" s="192"/>
      <c r="FI118" s="193"/>
      <c r="FJ118" s="194"/>
      <c r="FK118" s="193"/>
      <c r="FM118" s="193"/>
      <c r="FN118" s="192"/>
      <c r="FO118" s="193"/>
      <c r="FP118" s="194"/>
      <c r="FQ118" s="193"/>
      <c r="FS118" s="193"/>
      <c r="FT118" s="192"/>
      <c r="FU118" s="193"/>
      <c r="FV118" s="194"/>
      <c r="FW118" s="193"/>
      <c r="FY118" s="193"/>
      <c r="FZ118" s="192"/>
      <c r="GA118" s="193"/>
      <c r="GB118" s="194"/>
      <c r="GC118" s="193"/>
      <c r="GE118" s="193"/>
      <c r="GF118" s="192"/>
      <c r="GG118" s="193"/>
      <c r="GH118" s="194"/>
      <c r="GI118" s="193"/>
      <c r="GK118" s="193"/>
      <c r="GL118" s="192"/>
      <c r="GM118" s="193"/>
      <c r="GN118" s="194"/>
      <c r="GO118" s="193"/>
      <c r="GQ118" s="193"/>
      <c r="GR118" s="192"/>
      <c r="GS118" s="193"/>
      <c r="GT118" s="194"/>
      <c r="GU118" s="193"/>
      <c r="GW118" s="193"/>
      <c r="GX118" s="192"/>
      <c r="GY118" s="193"/>
      <c r="GZ118" s="194"/>
      <c r="HA118" s="193"/>
      <c r="HC118" s="193"/>
      <c r="HD118" s="192"/>
      <c r="HE118" s="193"/>
      <c r="HF118" s="194"/>
      <c r="HG118" s="193"/>
      <c r="HI118" s="193"/>
      <c r="HJ118" s="192"/>
      <c r="HK118" s="193"/>
      <c r="HL118" s="194"/>
      <c r="HM118" s="193"/>
      <c r="HO118" s="193"/>
      <c r="HP118" s="192"/>
      <c r="HQ118" s="193"/>
      <c r="HR118" s="194"/>
      <c r="HS118" s="193"/>
      <c r="HU118" s="193"/>
      <c r="HV118" s="192"/>
      <c r="HW118" s="193"/>
      <c r="HX118" s="194"/>
      <c r="HY118" s="193"/>
      <c r="IA118" s="193"/>
      <c r="IB118" s="192"/>
      <c r="IC118" s="193"/>
      <c r="ID118" s="194"/>
      <c r="IE118" s="193"/>
      <c r="IG118" s="193"/>
      <c r="IH118" s="192"/>
      <c r="II118" s="193"/>
      <c r="IJ118" s="194"/>
      <c r="IK118" s="193"/>
      <c r="IM118" s="193"/>
      <c r="IN118" s="192"/>
      <c r="IO118" s="193"/>
      <c r="IP118" s="194"/>
      <c r="IQ118" s="193"/>
      <c r="IS118" s="193"/>
      <c r="IT118" s="192"/>
      <c r="IU118" s="193"/>
      <c r="IV118" s="194"/>
      <c r="IW118" s="193"/>
      <c r="IY118" s="193"/>
      <c r="IZ118" s="192"/>
      <c r="JA118" s="193"/>
      <c r="JB118" s="194"/>
      <c r="JC118" s="193"/>
      <c r="JE118" s="193"/>
      <c r="JF118" s="192"/>
      <c r="JG118" s="193"/>
      <c r="JH118" s="194"/>
      <c r="JI118" s="193"/>
      <c r="JK118" s="193"/>
      <c r="JL118" s="192"/>
      <c r="JM118" s="193"/>
      <c r="JN118" s="194"/>
      <c r="JO118" s="193"/>
      <c r="JQ118" s="193"/>
      <c r="JR118" s="192"/>
      <c r="JS118" s="193"/>
      <c r="JT118" s="194"/>
      <c r="JU118" s="193"/>
      <c r="JW118" s="193"/>
      <c r="JX118" s="192"/>
      <c r="JY118" s="193"/>
      <c r="JZ118" s="194"/>
      <c r="KA118" s="193"/>
      <c r="KC118" s="208"/>
      <c r="KD118" s="209"/>
      <c r="KE118" s="208"/>
      <c r="KF118" s="211"/>
      <c r="KG118" s="208"/>
      <c r="KI118" s="208"/>
      <c r="KJ118" s="209"/>
      <c r="KK118" s="208"/>
      <c r="KL118" s="211"/>
      <c r="KM118" s="208"/>
      <c r="KO118" s="208"/>
      <c r="KP118" s="209"/>
      <c r="KQ118" s="208"/>
      <c r="KR118" s="211"/>
      <c r="KS118" s="208"/>
      <c r="KU118" s="208"/>
      <c r="KV118" s="209"/>
      <c r="KW118" s="208"/>
      <c r="KX118" s="211"/>
      <c r="KY118" s="208"/>
      <c r="LA118" s="208"/>
      <c r="LB118" s="209"/>
      <c r="LC118" s="208"/>
      <c r="LD118" s="211"/>
      <c r="LE118" s="208"/>
      <c r="LG118" s="208"/>
      <c r="LH118" s="209"/>
      <c r="LI118" s="208"/>
      <c r="LJ118" s="211"/>
      <c r="LK118" s="208"/>
      <c r="LM118" s="208"/>
      <c r="LN118" s="209"/>
      <c r="LO118" s="208"/>
      <c r="LP118" s="211"/>
      <c r="LQ118" s="208"/>
      <c r="LS118" s="208"/>
      <c r="LT118" s="209"/>
      <c r="LU118" s="208"/>
      <c r="LV118" s="211"/>
      <c r="LW118" s="208"/>
      <c r="LY118" s="208"/>
      <c r="LZ118" s="209"/>
      <c r="MA118" s="208"/>
      <c r="MB118" s="211"/>
      <c r="MC118" s="208"/>
      <c r="ME118" s="208"/>
      <c r="MF118" s="209"/>
      <c r="MG118" s="208"/>
      <c r="MH118" s="211"/>
      <c r="MI118" s="208"/>
      <c r="MK118" s="208"/>
      <c r="ML118" s="209"/>
      <c r="MM118" s="208"/>
      <c r="MN118" s="211"/>
      <c r="MO118" s="208"/>
      <c r="MQ118" s="208"/>
      <c r="MR118" s="209"/>
      <c r="MS118" s="208"/>
      <c r="MT118" s="211"/>
      <c r="MU118" s="208"/>
      <c r="MW118" s="208"/>
      <c r="MX118" s="209"/>
      <c r="MY118" s="208"/>
      <c r="MZ118" s="211"/>
      <c r="NA118" s="208"/>
    </row>
    <row r="119" spans="1:365" s="186" customFormat="1" ht="18" x14ac:dyDescent="0.35">
      <c r="A119" s="191" t="s">
        <v>153</v>
      </c>
      <c r="B119" s="192"/>
      <c r="C119" s="193"/>
      <c r="D119" s="194"/>
      <c r="E119" s="193"/>
      <c r="G119" s="191" t="s">
        <v>153</v>
      </c>
      <c r="H119" s="192"/>
      <c r="I119" s="193"/>
      <c r="J119" s="194"/>
      <c r="K119" s="193"/>
      <c r="M119" s="191" t="s">
        <v>153</v>
      </c>
      <c r="N119" s="192"/>
      <c r="O119" s="193"/>
      <c r="P119" s="194"/>
      <c r="Q119" s="193"/>
      <c r="S119" s="191" t="s">
        <v>153</v>
      </c>
      <c r="T119" s="192"/>
      <c r="U119" s="193"/>
      <c r="V119" s="194"/>
      <c r="W119" s="193"/>
      <c r="Y119" s="191" t="s">
        <v>153</v>
      </c>
      <c r="Z119" s="192"/>
      <c r="AA119" s="193"/>
      <c r="AB119" s="194"/>
      <c r="AC119" s="193"/>
      <c r="AE119" s="191" t="s">
        <v>153</v>
      </c>
      <c r="AF119" s="192"/>
      <c r="AG119" s="193"/>
      <c r="AH119" s="194"/>
      <c r="AI119" s="193"/>
      <c r="AK119" s="191" t="s">
        <v>153</v>
      </c>
      <c r="AL119" s="192"/>
      <c r="AM119" s="193"/>
      <c r="AN119" s="194"/>
      <c r="AO119" s="193"/>
      <c r="AQ119" s="191" t="s">
        <v>153</v>
      </c>
      <c r="AR119" s="192"/>
      <c r="AS119" s="193"/>
      <c r="AT119" s="194"/>
      <c r="AU119" s="193"/>
      <c r="AW119" s="191" t="s">
        <v>153</v>
      </c>
      <c r="AX119" s="192"/>
      <c r="AY119" s="193"/>
      <c r="AZ119" s="194"/>
      <c r="BA119" s="193"/>
      <c r="BC119" s="191" t="s">
        <v>153</v>
      </c>
      <c r="BD119" s="192"/>
      <c r="BE119" s="193"/>
      <c r="BF119" s="194"/>
      <c r="BG119" s="193"/>
      <c r="BI119" s="191" t="s">
        <v>153</v>
      </c>
      <c r="BJ119" s="192"/>
      <c r="BK119" s="193"/>
      <c r="BL119" s="194"/>
      <c r="BM119" s="193"/>
      <c r="BO119" s="191" t="s">
        <v>153</v>
      </c>
      <c r="BP119" s="192"/>
      <c r="BQ119" s="193"/>
      <c r="BR119" s="194"/>
      <c r="BS119" s="193"/>
      <c r="BU119" s="191" t="s">
        <v>153</v>
      </c>
      <c r="BV119" s="192"/>
      <c r="BW119" s="193"/>
      <c r="BX119" s="194"/>
      <c r="BY119" s="193"/>
      <c r="BZ119" s="193"/>
      <c r="CA119" s="191" t="s">
        <v>153</v>
      </c>
      <c r="CB119" s="192"/>
      <c r="CC119" s="193"/>
      <c r="CD119" s="194"/>
      <c r="CE119" s="193"/>
      <c r="CG119" s="191" t="s">
        <v>153</v>
      </c>
      <c r="CH119" s="192"/>
      <c r="CI119" s="193"/>
      <c r="CJ119" s="194"/>
      <c r="CK119" s="193"/>
      <c r="CM119" s="191" t="s">
        <v>153</v>
      </c>
      <c r="CN119" s="192"/>
      <c r="CO119" s="193"/>
      <c r="CP119" s="194"/>
      <c r="CQ119" s="193"/>
      <c r="CS119" s="191" t="s">
        <v>153</v>
      </c>
      <c r="CT119" s="192"/>
      <c r="CU119" s="193"/>
      <c r="CV119" s="194"/>
      <c r="CW119" s="193"/>
      <c r="CY119" s="191" t="s">
        <v>153</v>
      </c>
      <c r="CZ119" s="192"/>
      <c r="DA119" s="193"/>
      <c r="DB119" s="194"/>
      <c r="DC119" s="193"/>
      <c r="DE119" s="191" t="s">
        <v>153</v>
      </c>
      <c r="DF119" s="192"/>
      <c r="DG119" s="193"/>
      <c r="DH119" s="194"/>
      <c r="DI119" s="193"/>
      <c r="DK119" s="191" t="s">
        <v>153</v>
      </c>
      <c r="DL119" s="192"/>
      <c r="DM119" s="193"/>
      <c r="DN119" s="194"/>
      <c r="DO119" s="193"/>
      <c r="DQ119" s="191" t="s">
        <v>153</v>
      </c>
      <c r="DR119" s="192"/>
      <c r="DS119" s="193"/>
      <c r="DT119" s="194"/>
      <c r="DU119" s="193"/>
      <c r="DW119" s="191" t="s">
        <v>153</v>
      </c>
      <c r="DX119" s="192"/>
      <c r="DY119" s="193"/>
      <c r="DZ119" s="194"/>
      <c r="EA119" s="193"/>
      <c r="EC119" s="191" t="s">
        <v>153</v>
      </c>
      <c r="ED119" s="192"/>
      <c r="EE119" s="193"/>
      <c r="EF119" s="194"/>
      <c r="EG119" s="193"/>
      <c r="EI119" s="191" t="s">
        <v>153</v>
      </c>
      <c r="EJ119" s="192"/>
      <c r="EK119" s="193"/>
      <c r="EL119" s="194"/>
      <c r="EM119" s="193"/>
      <c r="EO119" s="191" t="s">
        <v>153</v>
      </c>
      <c r="EP119" s="192"/>
      <c r="EQ119" s="193"/>
      <c r="ER119" s="194"/>
      <c r="ES119" s="193"/>
      <c r="EU119" s="191" t="s">
        <v>153</v>
      </c>
      <c r="EV119" s="192"/>
      <c r="EW119" s="193"/>
      <c r="EX119" s="194"/>
      <c r="EY119" s="193"/>
      <c r="FA119" s="191" t="s">
        <v>153</v>
      </c>
      <c r="FB119" s="192"/>
      <c r="FC119" s="193"/>
      <c r="FD119" s="194"/>
      <c r="FE119" s="193"/>
      <c r="FG119" s="191" t="s">
        <v>153</v>
      </c>
      <c r="FH119" s="192"/>
      <c r="FI119" s="193"/>
      <c r="FJ119" s="194"/>
      <c r="FK119" s="193"/>
      <c r="FM119" s="191" t="s">
        <v>153</v>
      </c>
      <c r="FN119" s="192"/>
      <c r="FO119" s="193"/>
      <c r="FP119" s="194"/>
      <c r="FQ119" s="193"/>
      <c r="FS119" s="191" t="s">
        <v>153</v>
      </c>
      <c r="FT119" s="192"/>
      <c r="FU119" s="193"/>
      <c r="FV119" s="194"/>
      <c r="FW119" s="193"/>
      <c r="FY119" s="191" t="s">
        <v>153</v>
      </c>
      <c r="FZ119" s="192"/>
      <c r="GA119" s="193"/>
      <c r="GB119" s="194"/>
      <c r="GC119" s="193"/>
      <c r="GE119" s="191" t="s">
        <v>153</v>
      </c>
      <c r="GF119" s="192"/>
      <c r="GG119" s="193"/>
      <c r="GH119" s="194"/>
      <c r="GI119" s="193"/>
      <c r="GK119" s="191" t="s">
        <v>153</v>
      </c>
      <c r="GL119" s="192"/>
      <c r="GM119" s="193"/>
      <c r="GN119" s="194"/>
      <c r="GO119" s="193"/>
      <c r="GQ119" s="191" t="s">
        <v>153</v>
      </c>
      <c r="GR119" s="192"/>
      <c r="GS119" s="193"/>
      <c r="GT119" s="194"/>
      <c r="GU119" s="193"/>
      <c r="GW119" s="191" t="s">
        <v>153</v>
      </c>
      <c r="GX119" s="192"/>
      <c r="GY119" s="193"/>
      <c r="GZ119" s="194"/>
      <c r="HA119" s="193"/>
      <c r="HC119" s="191" t="s">
        <v>153</v>
      </c>
      <c r="HD119" s="192"/>
      <c r="HE119" s="193"/>
      <c r="HF119" s="194"/>
      <c r="HG119" s="193"/>
      <c r="HI119" s="191" t="s">
        <v>153</v>
      </c>
      <c r="HJ119" s="192"/>
      <c r="HK119" s="193"/>
      <c r="HL119" s="194"/>
      <c r="HM119" s="193"/>
      <c r="HO119" s="191" t="s">
        <v>153</v>
      </c>
      <c r="HP119" s="192"/>
      <c r="HQ119" s="193"/>
      <c r="HR119" s="194"/>
      <c r="HS119" s="193"/>
      <c r="HU119" s="191" t="s">
        <v>153</v>
      </c>
      <c r="HV119" s="192"/>
      <c r="HW119" s="193"/>
      <c r="HX119" s="194"/>
      <c r="HY119" s="193"/>
      <c r="IA119" s="191" t="s">
        <v>153</v>
      </c>
      <c r="IB119" s="192"/>
      <c r="IC119" s="193"/>
      <c r="ID119" s="194"/>
      <c r="IE119" s="193"/>
      <c r="IG119" s="191" t="s">
        <v>153</v>
      </c>
      <c r="IH119" s="192"/>
      <c r="II119" s="193"/>
      <c r="IJ119" s="194"/>
      <c r="IK119" s="193"/>
      <c r="IM119" s="191" t="s">
        <v>153</v>
      </c>
      <c r="IN119" s="192"/>
      <c r="IO119" s="193"/>
      <c r="IP119" s="194"/>
      <c r="IQ119" s="193"/>
      <c r="IS119" s="191" t="s">
        <v>153</v>
      </c>
      <c r="IT119" s="192"/>
      <c r="IU119" s="193"/>
      <c r="IV119" s="194"/>
      <c r="IW119" s="193"/>
      <c r="IY119" s="191" t="s">
        <v>153</v>
      </c>
      <c r="IZ119" s="192"/>
      <c r="JA119" s="193"/>
      <c r="JB119" s="194"/>
      <c r="JC119" s="193"/>
      <c r="JE119" s="191" t="s">
        <v>630</v>
      </c>
      <c r="JF119" s="192"/>
      <c r="JG119" s="193"/>
      <c r="JH119" s="194"/>
      <c r="JI119" s="193"/>
      <c r="JK119" s="191" t="s">
        <v>630</v>
      </c>
      <c r="JL119" s="192"/>
      <c r="JM119" s="193"/>
      <c r="JN119" s="194"/>
      <c r="JO119" s="193"/>
      <c r="JQ119" s="191" t="s">
        <v>630</v>
      </c>
      <c r="JR119" s="192"/>
      <c r="JS119" s="193"/>
      <c r="JT119" s="194"/>
      <c r="JU119" s="193"/>
      <c r="JW119" s="191" t="s">
        <v>630</v>
      </c>
      <c r="JX119" s="192"/>
      <c r="JY119" s="193"/>
      <c r="JZ119" s="194"/>
      <c r="KA119" s="193"/>
      <c r="KC119" s="195" t="s">
        <v>630</v>
      </c>
      <c r="KD119" s="209"/>
      <c r="KE119" s="208"/>
      <c r="KF119" s="211"/>
      <c r="KG119" s="208"/>
      <c r="KI119" s="195" t="s">
        <v>630</v>
      </c>
      <c r="KJ119" s="209"/>
      <c r="KK119" s="208"/>
      <c r="KL119" s="211"/>
      <c r="KM119" s="208"/>
      <c r="KO119" s="195" t="s">
        <v>630</v>
      </c>
      <c r="KP119" s="209"/>
      <c r="KQ119" s="208"/>
      <c r="KR119" s="211"/>
      <c r="KS119" s="208"/>
      <c r="KU119" s="195" t="s">
        <v>630</v>
      </c>
      <c r="KV119" s="209"/>
      <c r="KW119" s="208"/>
      <c r="KX119" s="211"/>
      <c r="KY119" s="208"/>
      <c r="LA119" s="195" t="s">
        <v>630</v>
      </c>
      <c r="LB119" s="209"/>
      <c r="LC119" s="208"/>
      <c r="LD119" s="211"/>
      <c r="LE119" s="208"/>
      <c r="LG119" s="195" t="s">
        <v>630</v>
      </c>
      <c r="LH119" s="209"/>
      <c r="LI119" s="208"/>
      <c r="LJ119" s="211"/>
      <c r="LK119" s="208"/>
      <c r="LM119" s="195" t="s">
        <v>630</v>
      </c>
      <c r="LN119" s="209"/>
      <c r="LO119" s="208"/>
      <c r="LP119" s="211"/>
      <c r="LQ119" s="208"/>
      <c r="LS119" s="195" t="s">
        <v>630</v>
      </c>
      <c r="LT119" s="209"/>
      <c r="LU119" s="208"/>
      <c r="LV119" s="211"/>
      <c r="LW119" s="208"/>
      <c r="LY119" s="195" t="s">
        <v>630</v>
      </c>
      <c r="LZ119" s="209"/>
      <c r="MA119" s="208"/>
      <c r="MB119" s="211"/>
      <c r="MC119" s="208"/>
      <c r="ME119" s="195" t="s">
        <v>630</v>
      </c>
      <c r="MF119" s="209"/>
      <c r="MG119" s="208"/>
      <c r="MH119" s="211"/>
      <c r="MI119" s="208"/>
      <c r="MK119" s="195" t="s">
        <v>630</v>
      </c>
      <c r="ML119" s="209"/>
      <c r="MM119" s="208"/>
      <c r="MN119" s="211"/>
      <c r="MO119" s="208"/>
      <c r="MQ119" s="195" t="s">
        <v>630</v>
      </c>
      <c r="MR119" s="209"/>
      <c r="MS119" s="208"/>
      <c r="MT119" s="211"/>
      <c r="MU119" s="208"/>
      <c r="MW119" s="195" t="s">
        <v>630</v>
      </c>
      <c r="MX119" s="209"/>
      <c r="MY119" s="208"/>
      <c r="MZ119" s="211"/>
      <c r="NA119" s="208"/>
    </row>
    <row r="120" spans="1:365" s="186" customFormat="1" ht="18" x14ac:dyDescent="0.35">
      <c r="A120" s="193"/>
      <c r="B120" s="192"/>
      <c r="C120" s="193"/>
      <c r="D120" s="194"/>
      <c r="E120" s="193"/>
      <c r="G120" s="193"/>
      <c r="H120" s="192"/>
      <c r="I120" s="193"/>
      <c r="J120" s="194"/>
      <c r="K120" s="193"/>
      <c r="M120" s="193"/>
      <c r="N120" s="192"/>
      <c r="O120" s="193"/>
      <c r="P120" s="194"/>
      <c r="Q120" s="193"/>
      <c r="S120" s="193"/>
      <c r="T120" s="192"/>
      <c r="U120" s="193"/>
      <c r="V120" s="194"/>
      <c r="W120" s="193"/>
      <c r="Y120" s="193"/>
      <c r="Z120" s="192"/>
      <c r="AA120" s="193"/>
      <c r="AB120" s="194"/>
      <c r="AC120" s="193"/>
      <c r="AE120" s="193"/>
      <c r="AF120" s="192"/>
      <c r="AG120" s="193"/>
      <c r="AH120" s="194"/>
      <c r="AI120" s="193"/>
      <c r="AK120" s="193"/>
      <c r="AL120" s="192"/>
      <c r="AM120" s="193"/>
      <c r="AN120" s="194"/>
      <c r="AO120" s="193"/>
      <c r="AQ120" s="193"/>
      <c r="AR120" s="192"/>
      <c r="AS120" s="193"/>
      <c r="AT120" s="194"/>
      <c r="AU120" s="193"/>
      <c r="AW120" s="193"/>
      <c r="AX120" s="192"/>
      <c r="AY120" s="193"/>
      <c r="AZ120" s="194"/>
      <c r="BA120" s="193"/>
      <c r="BC120" s="193"/>
      <c r="BD120" s="192"/>
      <c r="BE120" s="193"/>
      <c r="BF120" s="194"/>
      <c r="BG120" s="193"/>
      <c r="BI120" s="193"/>
      <c r="BJ120" s="192"/>
      <c r="BK120" s="193"/>
      <c r="BL120" s="194"/>
      <c r="BM120" s="193"/>
      <c r="BO120" s="193"/>
      <c r="BP120" s="192"/>
      <c r="BQ120" s="193"/>
      <c r="BR120" s="194"/>
      <c r="BS120" s="193"/>
      <c r="BU120" s="193"/>
      <c r="BV120" s="192"/>
      <c r="BW120" s="193"/>
      <c r="BX120" s="194"/>
      <c r="BY120" s="193"/>
      <c r="BZ120" s="193"/>
      <c r="CA120" s="193"/>
      <c r="CB120" s="192"/>
      <c r="CC120" s="193"/>
      <c r="CD120" s="194"/>
      <c r="CE120" s="193"/>
      <c r="CG120" s="193"/>
      <c r="CH120" s="192"/>
      <c r="CI120" s="193"/>
      <c r="CJ120" s="194"/>
      <c r="CK120" s="193"/>
      <c r="CM120" s="193"/>
      <c r="CN120" s="192"/>
      <c r="CO120" s="193"/>
      <c r="CP120" s="194"/>
      <c r="CQ120" s="193"/>
      <c r="CS120" s="193"/>
      <c r="CT120" s="192"/>
      <c r="CU120" s="193"/>
      <c r="CV120" s="194"/>
      <c r="CW120" s="193"/>
      <c r="CY120" s="193"/>
      <c r="CZ120" s="192"/>
      <c r="DA120" s="193"/>
      <c r="DB120" s="194"/>
      <c r="DC120" s="193"/>
      <c r="DE120" s="193"/>
      <c r="DF120" s="192"/>
      <c r="DG120" s="193"/>
      <c r="DH120" s="194"/>
      <c r="DI120" s="193"/>
      <c r="DK120" s="193"/>
      <c r="DL120" s="192"/>
      <c r="DM120" s="193"/>
      <c r="DN120" s="194"/>
      <c r="DO120" s="193"/>
      <c r="DQ120" s="193"/>
      <c r="DR120" s="192"/>
      <c r="DS120" s="193"/>
      <c r="DT120" s="194"/>
      <c r="DU120" s="193"/>
      <c r="DW120" s="193"/>
      <c r="DX120" s="192"/>
      <c r="DY120" s="193"/>
      <c r="DZ120" s="194"/>
      <c r="EA120" s="193"/>
      <c r="EC120" s="193"/>
      <c r="ED120" s="192"/>
      <c r="EE120" s="193"/>
      <c r="EF120" s="194"/>
      <c r="EG120" s="193"/>
      <c r="EI120" s="193"/>
      <c r="EJ120" s="192"/>
      <c r="EK120" s="193"/>
      <c r="EL120" s="194"/>
      <c r="EM120" s="193"/>
      <c r="EO120" s="193"/>
      <c r="EP120" s="192"/>
      <c r="EQ120" s="193"/>
      <c r="ER120" s="194"/>
      <c r="ES120" s="193"/>
      <c r="EU120" s="193"/>
      <c r="EV120" s="192"/>
      <c r="EW120" s="193"/>
      <c r="EX120" s="194"/>
      <c r="EY120" s="193"/>
      <c r="FA120" s="193"/>
      <c r="FB120" s="192"/>
      <c r="FC120" s="193"/>
      <c r="FD120" s="194"/>
      <c r="FE120" s="193"/>
      <c r="FG120" s="193"/>
      <c r="FH120" s="192"/>
      <c r="FI120" s="193"/>
      <c r="FJ120" s="194"/>
      <c r="FK120" s="193"/>
      <c r="FM120" s="193"/>
      <c r="FN120" s="192"/>
      <c r="FO120" s="193"/>
      <c r="FP120" s="194"/>
      <c r="FQ120" s="193"/>
      <c r="FS120" s="193"/>
      <c r="FT120" s="192"/>
      <c r="FU120" s="193"/>
      <c r="FV120" s="194"/>
      <c r="FW120" s="193"/>
      <c r="FY120" s="193"/>
      <c r="FZ120" s="192"/>
      <c r="GA120" s="193"/>
      <c r="GB120" s="194"/>
      <c r="GC120" s="193"/>
      <c r="GE120" s="193"/>
      <c r="GF120" s="192"/>
      <c r="GG120" s="193"/>
      <c r="GH120" s="194"/>
      <c r="GI120" s="193"/>
      <c r="GK120" s="193"/>
      <c r="GL120" s="192"/>
      <c r="GM120" s="193"/>
      <c r="GN120" s="194"/>
      <c r="GO120" s="193"/>
      <c r="GQ120" s="193"/>
      <c r="GR120" s="192"/>
      <c r="GS120" s="193"/>
      <c r="GT120" s="194"/>
      <c r="GU120" s="193"/>
      <c r="GW120" s="193"/>
      <c r="GX120" s="192"/>
      <c r="GY120" s="193"/>
      <c r="GZ120" s="194"/>
      <c r="HA120" s="193"/>
      <c r="HC120" s="193"/>
      <c r="HD120" s="192"/>
      <c r="HE120" s="193"/>
      <c r="HF120" s="194"/>
      <c r="HG120" s="193"/>
      <c r="HI120" s="193"/>
      <c r="HJ120" s="192"/>
      <c r="HK120" s="193"/>
      <c r="HL120" s="194"/>
      <c r="HM120" s="193"/>
      <c r="HO120" s="193"/>
      <c r="HP120" s="192"/>
      <c r="HQ120" s="193"/>
      <c r="HR120" s="194"/>
      <c r="HS120" s="193"/>
      <c r="HU120" s="193"/>
      <c r="HV120" s="192"/>
      <c r="HW120" s="193"/>
      <c r="HX120" s="194"/>
      <c r="HY120" s="193"/>
      <c r="IA120" s="193"/>
      <c r="IB120" s="192"/>
      <c r="IC120" s="193"/>
      <c r="ID120" s="194"/>
      <c r="IE120" s="193"/>
      <c r="IG120" s="193"/>
      <c r="IH120" s="192"/>
      <c r="II120" s="193"/>
      <c r="IJ120" s="194"/>
      <c r="IK120" s="193"/>
      <c r="IM120" s="193"/>
      <c r="IN120" s="192"/>
      <c r="IO120" s="193"/>
      <c r="IP120" s="194"/>
      <c r="IQ120" s="193"/>
      <c r="IS120" s="193"/>
      <c r="IT120" s="192"/>
      <c r="IU120" s="193"/>
      <c r="IV120" s="194"/>
      <c r="IW120" s="193"/>
      <c r="IY120" s="193"/>
      <c r="IZ120" s="192"/>
      <c r="JA120" s="193"/>
      <c r="JB120" s="194"/>
      <c r="JC120" s="193"/>
      <c r="JE120" s="193"/>
      <c r="JF120" s="192"/>
      <c r="JG120" s="193"/>
      <c r="JH120" s="194"/>
      <c r="JI120" s="193"/>
      <c r="JK120" s="193"/>
      <c r="JL120" s="192"/>
      <c r="JM120" s="193"/>
      <c r="JN120" s="194"/>
      <c r="JO120" s="193"/>
      <c r="JQ120" s="193"/>
      <c r="JR120" s="192"/>
      <c r="JS120" s="193"/>
      <c r="JT120" s="194"/>
      <c r="JU120" s="193"/>
      <c r="JW120" s="193"/>
      <c r="JX120" s="192"/>
      <c r="JY120" s="193"/>
      <c r="JZ120" s="194"/>
      <c r="KA120" s="193"/>
      <c r="KC120" s="193"/>
      <c r="KD120" s="192"/>
      <c r="KE120" s="193"/>
      <c r="KF120" s="194"/>
      <c r="KG120" s="193"/>
      <c r="KI120" s="193"/>
      <c r="KJ120" s="192"/>
      <c r="KK120" s="193"/>
      <c r="KL120" s="194"/>
      <c r="KM120" s="193"/>
      <c r="KO120" s="193"/>
      <c r="KP120" s="192"/>
      <c r="KQ120" s="193"/>
      <c r="KR120" s="194"/>
      <c r="KS120" s="193"/>
      <c r="KU120" s="193"/>
      <c r="KV120" s="192"/>
      <c r="KW120" s="193"/>
      <c r="KX120" s="194"/>
      <c r="KY120" s="193"/>
      <c r="LA120" s="193"/>
      <c r="LB120" s="192"/>
      <c r="LC120" s="193"/>
      <c r="LD120" s="194"/>
      <c r="LE120" s="193"/>
      <c r="LG120" s="193"/>
      <c r="LH120" s="192"/>
      <c r="LI120" s="193"/>
      <c r="LJ120" s="194"/>
      <c r="LK120" s="193"/>
      <c r="LM120" s="193"/>
      <c r="LN120" s="192"/>
      <c r="LO120" s="193"/>
      <c r="LP120" s="194"/>
      <c r="LQ120" s="193"/>
      <c r="LS120" s="193"/>
      <c r="LT120" s="192"/>
      <c r="LU120" s="193"/>
      <c r="LV120" s="194"/>
      <c r="LW120" s="193"/>
      <c r="LY120" s="193"/>
      <c r="LZ120" s="192"/>
      <c r="MA120" s="193"/>
      <c r="MB120" s="194"/>
      <c r="MC120" s="193"/>
      <c r="ME120" s="193"/>
      <c r="MF120" s="192"/>
      <c r="MG120" s="193"/>
      <c r="MH120" s="194"/>
      <c r="MI120" s="193"/>
      <c r="MK120" s="193"/>
      <c r="ML120" s="192"/>
      <c r="MM120" s="193"/>
      <c r="MN120" s="194"/>
      <c r="MO120" s="193"/>
      <c r="MQ120" s="193"/>
      <c r="MR120" s="192"/>
      <c r="MS120" s="193"/>
      <c r="MT120" s="194"/>
      <c r="MU120" s="193"/>
      <c r="MW120" s="193"/>
      <c r="MX120" s="192"/>
      <c r="MY120" s="193"/>
      <c r="MZ120" s="194"/>
      <c r="NA120" s="193"/>
    </row>
    <row r="121" spans="1:365" ht="72" customHeight="1" x14ac:dyDescent="0.35">
      <c r="A121" s="199" t="s">
        <v>144</v>
      </c>
      <c r="B121" s="200" t="s">
        <v>111</v>
      </c>
      <c r="C121" s="201" t="s">
        <v>112</v>
      </c>
      <c r="D121" s="202" t="s">
        <v>113</v>
      </c>
      <c r="E121" s="201" t="s">
        <v>112</v>
      </c>
      <c r="G121" s="199" t="s">
        <v>144</v>
      </c>
      <c r="H121" s="200" t="s">
        <v>111</v>
      </c>
      <c r="I121" s="201" t="s">
        <v>112</v>
      </c>
      <c r="J121" s="202" t="s">
        <v>113</v>
      </c>
      <c r="K121" s="201" t="s">
        <v>112</v>
      </c>
      <c r="M121" s="199" t="s">
        <v>144</v>
      </c>
      <c r="N121" s="200" t="s">
        <v>111</v>
      </c>
      <c r="O121" s="201" t="s">
        <v>112</v>
      </c>
      <c r="P121" s="202" t="s">
        <v>113</v>
      </c>
      <c r="Q121" s="201" t="s">
        <v>112</v>
      </c>
      <c r="S121" s="199" t="s">
        <v>144</v>
      </c>
      <c r="T121" s="200" t="s">
        <v>111</v>
      </c>
      <c r="U121" s="201" t="s">
        <v>112</v>
      </c>
      <c r="V121" s="202" t="s">
        <v>113</v>
      </c>
      <c r="W121" s="201" t="s">
        <v>112</v>
      </c>
      <c r="Y121" s="199" t="s">
        <v>144</v>
      </c>
      <c r="Z121" s="200" t="s">
        <v>111</v>
      </c>
      <c r="AA121" s="201" t="s">
        <v>112</v>
      </c>
      <c r="AB121" s="202" t="s">
        <v>113</v>
      </c>
      <c r="AC121" s="201" t="s">
        <v>112</v>
      </c>
      <c r="AE121" s="199" t="s">
        <v>144</v>
      </c>
      <c r="AF121" s="200" t="s">
        <v>111</v>
      </c>
      <c r="AG121" s="201" t="s">
        <v>112</v>
      </c>
      <c r="AH121" s="202" t="s">
        <v>113</v>
      </c>
      <c r="AI121" s="201" t="s">
        <v>112</v>
      </c>
      <c r="AK121" s="199" t="s">
        <v>144</v>
      </c>
      <c r="AL121" s="200" t="s">
        <v>111</v>
      </c>
      <c r="AM121" s="201" t="s">
        <v>112</v>
      </c>
      <c r="AN121" s="202" t="s">
        <v>113</v>
      </c>
      <c r="AO121" s="201" t="s">
        <v>112</v>
      </c>
      <c r="AQ121" s="199" t="s">
        <v>144</v>
      </c>
      <c r="AR121" s="200" t="s">
        <v>111</v>
      </c>
      <c r="AS121" s="201" t="s">
        <v>112</v>
      </c>
      <c r="AT121" s="202" t="s">
        <v>113</v>
      </c>
      <c r="AU121" s="201" t="s">
        <v>112</v>
      </c>
      <c r="AW121" s="199" t="s">
        <v>144</v>
      </c>
      <c r="AX121" s="200" t="s">
        <v>111</v>
      </c>
      <c r="AY121" s="201" t="s">
        <v>112</v>
      </c>
      <c r="AZ121" s="202" t="s">
        <v>113</v>
      </c>
      <c r="BA121" s="201" t="s">
        <v>112</v>
      </c>
      <c r="BC121" s="199" t="s">
        <v>144</v>
      </c>
      <c r="BD121" s="200" t="s">
        <v>111</v>
      </c>
      <c r="BE121" s="201" t="s">
        <v>112</v>
      </c>
      <c r="BF121" s="202" t="s">
        <v>113</v>
      </c>
      <c r="BG121" s="201" t="s">
        <v>112</v>
      </c>
      <c r="BI121" s="199" t="s">
        <v>144</v>
      </c>
      <c r="BJ121" s="200" t="s">
        <v>111</v>
      </c>
      <c r="BK121" s="201" t="s">
        <v>112</v>
      </c>
      <c r="BL121" s="202" t="s">
        <v>113</v>
      </c>
      <c r="BM121" s="201" t="s">
        <v>112</v>
      </c>
      <c r="BO121" s="199" t="s">
        <v>144</v>
      </c>
      <c r="BP121" s="200" t="s">
        <v>111</v>
      </c>
      <c r="BQ121" s="201" t="s">
        <v>112</v>
      </c>
      <c r="BR121" s="202" t="s">
        <v>113</v>
      </c>
      <c r="BS121" s="201" t="s">
        <v>112</v>
      </c>
      <c r="BU121" s="199" t="s">
        <v>144</v>
      </c>
      <c r="BV121" s="200" t="s">
        <v>111</v>
      </c>
      <c r="BW121" s="201" t="s">
        <v>112</v>
      </c>
      <c r="BX121" s="202" t="s">
        <v>113</v>
      </c>
      <c r="BY121" s="201" t="s">
        <v>112</v>
      </c>
      <c r="BZ121" s="201"/>
      <c r="CA121" s="199" t="s">
        <v>144</v>
      </c>
      <c r="CB121" s="200" t="s">
        <v>111</v>
      </c>
      <c r="CC121" s="201" t="s">
        <v>112</v>
      </c>
      <c r="CD121" s="202" t="s">
        <v>113</v>
      </c>
      <c r="CE121" s="201" t="s">
        <v>112</v>
      </c>
      <c r="CG121" s="199" t="s">
        <v>144</v>
      </c>
      <c r="CH121" s="200" t="s">
        <v>111</v>
      </c>
      <c r="CI121" s="201" t="s">
        <v>112</v>
      </c>
      <c r="CJ121" s="202" t="s">
        <v>113</v>
      </c>
      <c r="CK121" s="201" t="s">
        <v>112</v>
      </c>
      <c r="CM121" s="199" t="s">
        <v>144</v>
      </c>
      <c r="CN121" s="200" t="s">
        <v>111</v>
      </c>
      <c r="CO121" s="201" t="s">
        <v>112</v>
      </c>
      <c r="CP121" s="202" t="s">
        <v>113</v>
      </c>
      <c r="CQ121" s="201" t="s">
        <v>112</v>
      </c>
      <c r="CS121" s="199" t="s">
        <v>144</v>
      </c>
      <c r="CT121" s="200" t="s">
        <v>111</v>
      </c>
      <c r="CU121" s="201" t="s">
        <v>112</v>
      </c>
      <c r="CV121" s="202" t="s">
        <v>113</v>
      </c>
      <c r="CW121" s="201" t="s">
        <v>112</v>
      </c>
      <c r="CY121" s="199" t="s">
        <v>144</v>
      </c>
      <c r="CZ121" s="200" t="s">
        <v>111</v>
      </c>
      <c r="DA121" s="201" t="s">
        <v>112</v>
      </c>
      <c r="DB121" s="202" t="s">
        <v>113</v>
      </c>
      <c r="DC121" s="201" t="s">
        <v>112</v>
      </c>
      <c r="DE121" s="199" t="s">
        <v>144</v>
      </c>
      <c r="DF121" s="200" t="s">
        <v>111</v>
      </c>
      <c r="DG121" s="201" t="s">
        <v>112</v>
      </c>
      <c r="DH121" s="202" t="s">
        <v>113</v>
      </c>
      <c r="DI121" s="201" t="s">
        <v>112</v>
      </c>
      <c r="DK121" s="199" t="s">
        <v>144</v>
      </c>
      <c r="DL121" s="200" t="s">
        <v>111</v>
      </c>
      <c r="DM121" s="201" t="s">
        <v>112</v>
      </c>
      <c r="DN121" s="202" t="s">
        <v>113</v>
      </c>
      <c r="DO121" s="201" t="s">
        <v>112</v>
      </c>
      <c r="DQ121" s="199" t="s">
        <v>144</v>
      </c>
      <c r="DR121" s="200" t="s">
        <v>111</v>
      </c>
      <c r="DS121" s="201" t="s">
        <v>112</v>
      </c>
      <c r="DT121" s="202" t="s">
        <v>113</v>
      </c>
      <c r="DU121" s="201" t="s">
        <v>112</v>
      </c>
      <c r="DW121" s="199" t="s">
        <v>144</v>
      </c>
      <c r="DX121" s="200" t="s">
        <v>111</v>
      </c>
      <c r="DY121" s="201" t="s">
        <v>112</v>
      </c>
      <c r="DZ121" s="202" t="s">
        <v>113</v>
      </c>
      <c r="EA121" s="201" t="s">
        <v>112</v>
      </c>
      <c r="EC121" s="199" t="s">
        <v>144</v>
      </c>
      <c r="ED121" s="200" t="s">
        <v>111</v>
      </c>
      <c r="EE121" s="201" t="s">
        <v>112</v>
      </c>
      <c r="EF121" s="202" t="s">
        <v>113</v>
      </c>
      <c r="EG121" s="201" t="s">
        <v>112</v>
      </c>
      <c r="EI121" s="199" t="s">
        <v>144</v>
      </c>
      <c r="EJ121" s="200" t="s">
        <v>111</v>
      </c>
      <c r="EK121" s="201" t="s">
        <v>112</v>
      </c>
      <c r="EL121" s="202" t="s">
        <v>113</v>
      </c>
      <c r="EM121" s="201" t="s">
        <v>112</v>
      </c>
      <c r="EO121" s="199" t="s">
        <v>144</v>
      </c>
      <c r="EP121" s="200" t="s">
        <v>111</v>
      </c>
      <c r="EQ121" s="201" t="s">
        <v>112</v>
      </c>
      <c r="ER121" s="202" t="s">
        <v>113</v>
      </c>
      <c r="ES121" s="201" t="s">
        <v>112</v>
      </c>
      <c r="EU121" s="199" t="s">
        <v>144</v>
      </c>
      <c r="EV121" s="200" t="s">
        <v>111</v>
      </c>
      <c r="EW121" s="201" t="s">
        <v>112</v>
      </c>
      <c r="EX121" s="202" t="s">
        <v>113</v>
      </c>
      <c r="EY121" s="201" t="s">
        <v>112</v>
      </c>
      <c r="FA121" s="199" t="s">
        <v>144</v>
      </c>
      <c r="FB121" s="200" t="s">
        <v>111</v>
      </c>
      <c r="FC121" s="201" t="s">
        <v>112</v>
      </c>
      <c r="FD121" s="202" t="s">
        <v>113</v>
      </c>
      <c r="FE121" s="201" t="s">
        <v>112</v>
      </c>
      <c r="FG121" s="199" t="s">
        <v>144</v>
      </c>
      <c r="FH121" s="200" t="s">
        <v>111</v>
      </c>
      <c r="FI121" s="201" t="s">
        <v>112</v>
      </c>
      <c r="FJ121" s="202" t="s">
        <v>113</v>
      </c>
      <c r="FK121" s="201" t="s">
        <v>112</v>
      </c>
      <c r="FM121" s="199" t="s">
        <v>144</v>
      </c>
      <c r="FN121" s="200" t="s">
        <v>111</v>
      </c>
      <c r="FO121" s="201" t="s">
        <v>112</v>
      </c>
      <c r="FP121" s="202" t="s">
        <v>113</v>
      </c>
      <c r="FQ121" s="201" t="s">
        <v>112</v>
      </c>
      <c r="FS121" s="199" t="s">
        <v>144</v>
      </c>
      <c r="FT121" s="200" t="s">
        <v>111</v>
      </c>
      <c r="FU121" s="201" t="s">
        <v>112</v>
      </c>
      <c r="FV121" s="202" t="s">
        <v>113</v>
      </c>
      <c r="FW121" s="201" t="s">
        <v>112</v>
      </c>
      <c r="FY121" s="199" t="s">
        <v>144</v>
      </c>
      <c r="FZ121" s="200" t="s">
        <v>111</v>
      </c>
      <c r="GA121" s="201" t="s">
        <v>112</v>
      </c>
      <c r="GB121" s="202" t="s">
        <v>113</v>
      </c>
      <c r="GC121" s="201" t="s">
        <v>112</v>
      </c>
      <c r="GE121" s="199" t="s">
        <v>144</v>
      </c>
      <c r="GF121" s="200" t="s">
        <v>111</v>
      </c>
      <c r="GG121" s="201" t="s">
        <v>112</v>
      </c>
      <c r="GH121" s="202" t="s">
        <v>113</v>
      </c>
      <c r="GI121" s="201" t="s">
        <v>112</v>
      </c>
      <c r="GK121" s="199" t="s">
        <v>144</v>
      </c>
      <c r="GL121" s="200" t="s">
        <v>111</v>
      </c>
      <c r="GM121" s="201" t="s">
        <v>112</v>
      </c>
      <c r="GN121" s="202" t="s">
        <v>113</v>
      </c>
      <c r="GO121" s="201" t="s">
        <v>112</v>
      </c>
      <c r="GQ121" s="199" t="s">
        <v>144</v>
      </c>
      <c r="GR121" s="200" t="s">
        <v>111</v>
      </c>
      <c r="GS121" s="201" t="s">
        <v>112</v>
      </c>
      <c r="GT121" s="202" t="s">
        <v>113</v>
      </c>
      <c r="GU121" s="201" t="s">
        <v>112</v>
      </c>
      <c r="GW121" s="199" t="s">
        <v>144</v>
      </c>
      <c r="GX121" s="200" t="s">
        <v>111</v>
      </c>
      <c r="GY121" s="201" t="s">
        <v>112</v>
      </c>
      <c r="GZ121" s="202" t="s">
        <v>113</v>
      </c>
      <c r="HA121" s="201" t="s">
        <v>112</v>
      </c>
      <c r="HC121" s="199" t="s">
        <v>144</v>
      </c>
      <c r="HD121" s="200" t="s">
        <v>111</v>
      </c>
      <c r="HE121" s="201" t="s">
        <v>112</v>
      </c>
      <c r="HF121" s="202" t="s">
        <v>113</v>
      </c>
      <c r="HG121" s="201" t="s">
        <v>112</v>
      </c>
      <c r="HI121" s="199" t="s">
        <v>144</v>
      </c>
      <c r="HJ121" s="200" t="s">
        <v>111</v>
      </c>
      <c r="HK121" s="201" t="s">
        <v>112</v>
      </c>
      <c r="HL121" s="202" t="s">
        <v>113</v>
      </c>
      <c r="HM121" s="201" t="s">
        <v>112</v>
      </c>
      <c r="HO121" s="199" t="s">
        <v>144</v>
      </c>
      <c r="HP121" s="200" t="s">
        <v>111</v>
      </c>
      <c r="HQ121" s="201" t="s">
        <v>112</v>
      </c>
      <c r="HR121" s="202" t="s">
        <v>113</v>
      </c>
      <c r="HS121" s="201" t="s">
        <v>112</v>
      </c>
      <c r="HU121" s="199" t="s">
        <v>144</v>
      </c>
      <c r="HV121" s="200" t="s">
        <v>111</v>
      </c>
      <c r="HW121" s="201" t="s">
        <v>112</v>
      </c>
      <c r="HX121" s="202" t="s">
        <v>113</v>
      </c>
      <c r="HY121" s="201" t="s">
        <v>112</v>
      </c>
      <c r="IA121" s="199" t="s">
        <v>144</v>
      </c>
      <c r="IB121" s="200" t="s">
        <v>111</v>
      </c>
      <c r="IC121" s="201" t="s">
        <v>112</v>
      </c>
      <c r="ID121" s="202" t="s">
        <v>113</v>
      </c>
      <c r="IE121" s="201" t="s">
        <v>112</v>
      </c>
      <c r="IG121" s="199" t="s">
        <v>144</v>
      </c>
      <c r="IH121" s="200" t="s">
        <v>111</v>
      </c>
      <c r="II121" s="201" t="s">
        <v>112</v>
      </c>
      <c r="IJ121" s="202" t="s">
        <v>113</v>
      </c>
      <c r="IK121" s="201" t="s">
        <v>112</v>
      </c>
      <c r="IM121" s="199" t="s">
        <v>144</v>
      </c>
      <c r="IN121" s="200" t="s">
        <v>111</v>
      </c>
      <c r="IO121" s="201" t="s">
        <v>112</v>
      </c>
      <c r="IP121" s="202" t="s">
        <v>113</v>
      </c>
      <c r="IQ121" s="201" t="s">
        <v>112</v>
      </c>
      <c r="IS121" s="199" t="s">
        <v>144</v>
      </c>
      <c r="IT121" s="200" t="s">
        <v>111</v>
      </c>
      <c r="IU121" s="201" t="s">
        <v>112</v>
      </c>
      <c r="IV121" s="202" t="s">
        <v>113</v>
      </c>
      <c r="IW121" s="201" t="s">
        <v>112</v>
      </c>
      <c r="IY121" s="199" t="s">
        <v>144</v>
      </c>
      <c r="IZ121" s="200" t="s">
        <v>111</v>
      </c>
      <c r="JA121" s="201" t="s">
        <v>112</v>
      </c>
      <c r="JB121" s="202" t="s">
        <v>113</v>
      </c>
      <c r="JC121" s="201" t="s">
        <v>112</v>
      </c>
      <c r="JE121" s="199" t="s">
        <v>111</v>
      </c>
      <c r="JF121" s="200" t="s">
        <v>111</v>
      </c>
      <c r="JG121" s="201" t="s">
        <v>112</v>
      </c>
      <c r="JH121" s="202" t="s">
        <v>113</v>
      </c>
      <c r="JI121" s="201" t="s">
        <v>112</v>
      </c>
      <c r="JK121" s="199" t="s">
        <v>111</v>
      </c>
      <c r="JL121" s="200" t="s">
        <v>111</v>
      </c>
      <c r="JM121" s="201" t="s">
        <v>112</v>
      </c>
      <c r="JN121" s="202" t="s">
        <v>113</v>
      </c>
      <c r="JO121" s="201" t="s">
        <v>112</v>
      </c>
      <c r="JQ121" s="199" t="s">
        <v>111</v>
      </c>
      <c r="JR121" s="200" t="s">
        <v>111</v>
      </c>
      <c r="JS121" s="201" t="s">
        <v>112</v>
      </c>
      <c r="JT121" s="202" t="s">
        <v>113</v>
      </c>
      <c r="JU121" s="201" t="s">
        <v>112</v>
      </c>
      <c r="JW121" s="199" t="s">
        <v>111</v>
      </c>
      <c r="JX121" s="200" t="s">
        <v>111</v>
      </c>
      <c r="JY121" s="201" t="s">
        <v>112</v>
      </c>
      <c r="JZ121" s="202" t="s">
        <v>113</v>
      </c>
      <c r="KA121" s="201" t="s">
        <v>112</v>
      </c>
      <c r="KC121" s="203" t="s">
        <v>111</v>
      </c>
      <c r="KD121" s="204" t="s">
        <v>111</v>
      </c>
      <c r="KE121" s="205" t="s">
        <v>112</v>
      </c>
      <c r="KF121" s="206" t="s">
        <v>113</v>
      </c>
      <c r="KG121" s="205" t="s">
        <v>112</v>
      </c>
      <c r="KI121" s="203" t="s">
        <v>111</v>
      </c>
      <c r="KJ121" s="204" t="s">
        <v>111</v>
      </c>
      <c r="KK121" s="205" t="s">
        <v>112</v>
      </c>
      <c r="KL121" s="206" t="s">
        <v>113</v>
      </c>
      <c r="KM121" s="205" t="s">
        <v>112</v>
      </c>
      <c r="KO121" s="203" t="s">
        <v>111</v>
      </c>
      <c r="KP121" s="204" t="s">
        <v>111</v>
      </c>
      <c r="KQ121" s="205" t="s">
        <v>112</v>
      </c>
      <c r="KR121" s="206" t="s">
        <v>113</v>
      </c>
      <c r="KS121" s="205" t="s">
        <v>112</v>
      </c>
      <c r="KU121" s="203" t="s">
        <v>111</v>
      </c>
      <c r="KV121" s="204" t="s">
        <v>111</v>
      </c>
      <c r="KW121" s="205" t="s">
        <v>112</v>
      </c>
      <c r="KX121" s="206" t="s">
        <v>113</v>
      </c>
      <c r="KY121" s="205" t="s">
        <v>112</v>
      </c>
      <c r="LA121" s="203" t="s">
        <v>111</v>
      </c>
      <c r="LB121" s="204" t="s">
        <v>111</v>
      </c>
      <c r="LC121" s="205" t="s">
        <v>112</v>
      </c>
      <c r="LD121" s="206" t="s">
        <v>113</v>
      </c>
      <c r="LE121" s="205" t="s">
        <v>112</v>
      </c>
      <c r="LG121" s="203" t="s">
        <v>111</v>
      </c>
      <c r="LH121" s="204" t="s">
        <v>111</v>
      </c>
      <c r="LI121" s="205" t="s">
        <v>112</v>
      </c>
      <c r="LJ121" s="206" t="s">
        <v>113</v>
      </c>
      <c r="LK121" s="205" t="s">
        <v>112</v>
      </c>
      <c r="LM121" s="203" t="s">
        <v>111</v>
      </c>
      <c r="LN121" s="204" t="s">
        <v>111</v>
      </c>
      <c r="LO121" s="205" t="s">
        <v>112</v>
      </c>
      <c r="LP121" s="206" t="s">
        <v>113</v>
      </c>
      <c r="LQ121" s="205" t="s">
        <v>112</v>
      </c>
      <c r="LS121" s="203" t="s">
        <v>111</v>
      </c>
      <c r="LT121" s="204" t="s">
        <v>111</v>
      </c>
      <c r="LU121" s="205" t="s">
        <v>112</v>
      </c>
      <c r="LV121" s="206" t="s">
        <v>113</v>
      </c>
      <c r="LW121" s="205" t="s">
        <v>112</v>
      </c>
      <c r="LY121" s="203" t="s">
        <v>111</v>
      </c>
      <c r="LZ121" s="204" t="s">
        <v>111</v>
      </c>
      <c r="MA121" s="205" t="s">
        <v>112</v>
      </c>
      <c r="MB121" s="206" t="s">
        <v>113</v>
      </c>
      <c r="MC121" s="205" t="s">
        <v>112</v>
      </c>
      <c r="ME121" s="203" t="s">
        <v>111</v>
      </c>
      <c r="MF121" s="204" t="s">
        <v>111</v>
      </c>
      <c r="MG121" s="205" t="s">
        <v>112</v>
      </c>
      <c r="MH121" s="206" t="s">
        <v>113</v>
      </c>
      <c r="MI121" s="205" t="s">
        <v>112</v>
      </c>
      <c r="MK121" s="203" t="s">
        <v>111</v>
      </c>
      <c r="ML121" s="204" t="s">
        <v>111</v>
      </c>
      <c r="MM121" s="205" t="s">
        <v>112</v>
      </c>
      <c r="MN121" s="206" t="s">
        <v>113</v>
      </c>
      <c r="MO121" s="205" t="s">
        <v>112</v>
      </c>
      <c r="MQ121" s="203" t="s">
        <v>111</v>
      </c>
      <c r="MR121" s="204" t="s">
        <v>111</v>
      </c>
      <c r="MS121" s="205" t="s">
        <v>112</v>
      </c>
      <c r="MT121" s="206" t="s">
        <v>113</v>
      </c>
      <c r="MU121" s="205" t="s">
        <v>112</v>
      </c>
      <c r="MW121" s="203" t="s">
        <v>111</v>
      </c>
      <c r="MX121" s="204" t="s">
        <v>111</v>
      </c>
      <c r="MY121" s="205" t="s">
        <v>112</v>
      </c>
      <c r="MZ121" s="206" t="s">
        <v>113</v>
      </c>
      <c r="NA121" s="205" t="s">
        <v>112</v>
      </c>
    </row>
    <row r="122" spans="1:365" ht="18" x14ac:dyDescent="0.35">
      <c r="A122" s="196"/>
      <c r="B122" s="197"/>
      <c r="C122" s="196"/>
      <c r="D122" s="198"/>
      <c r="E122" s="196"/>
      <c r="G122" s="196"/>
      <c r="H122" s="197"/>
      <c r="I122" s="196"/>
      <c r="J122" s="198"/>
      <c r="K122" s="196"/>
      <c r="M122" s="196"/>
      <c r="N122" s="197"/>
      <c r="O122" s="196"/>
      <c r="P122" s="198"/>
      <c r="Q122" s="196"/>
      <c r="S122" s="196"/>
      <c r="T122" s="197"/>
      <c r="U122" s="196"/>
      <c r="V122" s="198"/>
      <c r="W122" s="196"/>
      <c r="Y122" s="196"/>
      <c r="Z122" s="197"/>
      <c r="AA122" s="196"/>
      <c r="AB122" s="198"/>
      <c r="AC122" s="196"/>
      <c r="AE122" s="196"/>
      <c r="AF122" s="197"/>
      <c r="AG122" s="196"/>
      <c r="AH122" s="198"/>
      <c r="AI122" s="196"/>
      <c r="AK122" s="196"/>
      <c r="AL122" s="197"/>
      <c r="AM122" s="196"/>
      <c r="AN122" s="198"/>
      <c r="AO122" s="196"/>
      <c r="AQ122" s="196"/>
      <c r="AR122" s="197"/>
      <c r="AS122" s="196"/>
      <c r="AT122" s="198"/>
      <c r="AU122" s="196"/>
      <c r="AW122" s="196"/>
      <c r="AX122" s="197"/>
      <c r="AY122" s="196"/>
      <c r="AZ122" s="198"/>
      <c r="BA122" s="196"/>
      <c r="BC122" s="196"/>
      <c r="BD122" s="197"/>
      <c r="BE122" s="196"/>
      <c r="BF122" s="198"/>
      <c r="BG122" s="196"/>
      <c r="BI122" s="196"/>
      <c r="BJ122" s="197"/>
      <c r="BK122" s="196"/>
      <c r="BL122" s="198"/>
      <c r="BM122" s="196"/>
      <c r="BO122" s="196"/>
      <c r="BP122" s="197"/>
      <c r="BQ122" s="196"/>
      <c r="BR122" s="198"/>
      <c r="BS122" s="196"/>
      <c r="BU122" s="196"/>
      <c r="BV122" s="197"/>
      <c r="BW122" s="196"/>
      <c r="BX122" s="198"/>
      <c r="BY122" s="196"/>
      <c r="BZ122" s="196"/>
      <c r="CA122" s="196"/>
      <c r="CB122" s="197"/>
      <c r="CC122" s="196"/>
      <c r="CD122" s="198"/>
      <c r="CE122" s="196"/>
      <c r="CG122" s="196"/>
      <c r="CH122" s="197"/>
      <c r="CI122" s="196"/>
      <c r="CJ122" s="198"/>
      <c r="CK122" s="196"/>
      <c r="CM122" s="196"/>
      <c r="CN122" s="197"/>
      <c r="CO122" s="196"/>
      <c r="CP122" s="198"/>
      <c r="CQ122" s="196"/>
      <c r="CS122" s="196"/>
      <c r="CT122" s="197"/>
      <c r="CU122" s="196"/>
      <c r="CV122" s="198"/>
      <c r="CW122" s="196"/>
      <c r="CY122" s="196"/>
      <c r="CZ122" s="197"/>
      <c r="DA122" s="196"/>
      <c r="DB122" s="198"/>
      <c r="DC122" s="196"/>
      <c r="DE122" s="196"/>
      <c r="DF122" s="197"/>
      <c r="DG122" s="196"/>
      <c r="DH122" s="198"/>
      <c r="DI122" s="196"/>
      <c r="DK122" s="196"/>
      <c r="DL122" s="197"/>
      <c r="DM122" s="196"/>
      <c r="DN122" s="198"/>
      <c r="DO122" s="196"/>
      <c r="DQ122" s="196"/>
      <c r="DR122" s="197"/>
      <c r="DS122" s="196"/>
      <c r="DT122" s="198"/>
      <c r="DU122" s="196"/>
      <c r="DW122" s="196"/>
      <c r="DX122" s="197"/>
      <c r="DY122" s="196"/>
      <c r="DZ122" s="198"/>
      <c r="EA122" s="196"/>
      <c r="EC122" s="196"/>
      <c r="ED122" s="197"/>
      <c r="EE122" s="196"/>
      <c r="EF122" s="198"/>
      <c r="EG122" s="196"/>
      <c r="EI122" s="196"/>
      <c r="EJ122" s="197"/>
      <c r="EK122" s="196"/>
      <c r="EL122" s="198"/>
      <c r="EM122" s="196"/>
      <c r="EO122" s="196"/>
      <c r="EP122" s="197"/>
      <c r="EQ122" s="196"/>
      <c r="ER122" s="198"/>
      <c r="ES122" s="196"/>
      <c r="EU122" s="196"/>
      <c r="EV122" s="197"/>
      <c r="EW122" s="196"/>
      <c r="EX122" s="198"/>
      <c r="EY122" s="196"/>
      <c r="FA122" s="196"/>
      <c r="FB122" s="197"/>
      <c r="FC122" s="196"/>
      <c r="FD122" s="198"/>
      <c r="FE122" s="196"/>
      <c r="FG122" s="196"/>
      <c r="FH122" s="197"/>
      <c r="FI122" s="196"/>
      <c r="FJ122" s="198"/>
      <c r="FK122" s="196"/>
      <c r="FM122" s="196"/>
      <c r="FN122" s="197"/>
      <c r="FO122" s="196"/>
      <c r="FP122" s="198"/>
      <c r="FQ122" s="196"/>
      <c r="FS122" s="196"/>
      <c r="FT122" s="197"/>
      <c r="FU122" s="196"/>
      <c r="FV122" s="198"/>
      <c r="FW122" s="196"/>
      <c r="FY122" s="196"/>
      <c r="FZ122" s="197"/>
      <c r="GA122" s="196"/>
      <c r="GB122" s="198"/>
      <c r="GC122" s="196"/>
      <c r="GE122" s="196"/>
      <c r="GF122" s="197"/>
      <c r="GG122" s="196"/>
      <c r="GH122" s="198"/>
      <c r="GI122" s="196"/>
      <c r="GK122" s="196"/>
      <c r="GL122" s="197"/>
      <c r="GM122" s="196"/>
      <c r="GN122" s="198"/>
      <c r="GO122" s="196"/>
      <c r="GQ122" s="196"/>
      <c r="GR122" s="197"/>
      <c r="GS122" s="196"/>
      <c r="GT122" s="198"/>
      <c r="GU122" s="196"/>
      <c r="GW122" s="196"/>
      <c r="GX122" s="197"/>
      <c r="GY122" s="196"/>
      <c r="GZ122" s="198"/>
      <c r="HA122" s="196"/>
      <c r="HC122" s="196"/>
      <c r="HD122" s="197"/>
      <c r="HE122" s="196"/>
      <c r="HF122" s="198"/>
      <c r="HG122" s="196"/>
      <c r="HI122" s="196"/>
      <c r="HJ122" s="197"/>
      <c r="HK122" s="196"/>
      <c r="HL122" s="198"/>
      <c r="HM122" s="196"/>
      <c r="HO122" s="196"/>
      <c r="HP122" s="197"/>
      <c r="HQ122" s="196"/>
      <c r="HR122" s="198"/>
      <c r="HS122" s="196"/>
      <c r="HU122" s="196"/>
      <c r="HV122" s="197"/>
      <c r="HW122" s="196"/>
      <c r="HX122" s="198"/>
      <c r="HY122" s="196"/>
      <c r="IA122" s="196"/>
      <c r="IB122" s="197"/>
      <c r="IC122" s="196"/>
      <c r="ID122" s="198"/>
      <c r="IE122" s="196"/>
      <c r="IG122" s="196"/>
      <c r="IH122" s="197"/>
      <c r="II122" s="196"/>
      <c r="IJ122" s="198"/>
      <c r="IK122" s="196"/>
      <c r="IM122" s="196"/>
      <c r="IN122" s="197"/>
      <c r="IO122" s="196"/>
      <c r="IP122" s="198"/>
      <c r="IQ122" s="196"/>
      <c r="IS122" s="196"/>
      <c r="IT122" s="197"/>
      <c r="IU122" s="196"/>
      <c r="IV122" s="198"/>
      <c r="IW122" s="196"/>
      <c r="IY122" s="196"/>
      <c r="IZ122" s="197"/>
      <c r="JA122" s="196"/>
      <c r="JB122" s="198"/>
      <c r="JC122" s="196"/>
      <c r="JE122" s="196"/>
      <c r="JF122" s="197"/>
      <c r="JG122" s="196"/>
      <c r="JH122" s="198"/>
      <c r="JI122" s="196"/>
      <c r="JK122" s="196"/>
      <c r="JL122" s="197"/>
      <c r="JM122" s="196"/>
      <c r="JN122" s="198"/>
      <c r="JO122" s="196"/>
      <c r="JQ122" s="196"/>
      <c r="JR122" s="197"/>
      <c r="JS122" s="196"/>
      <c r="JT122" s="198"/>
      <c r="JU122" s="196"/>
      <c r="JW122" s="196"/>
      <c r="JX122" s="197"/>
      <c r="JY122" s="196"/>
      <c r="JZ122" s="198"/>
      <c r="KA122" s="196"/>
      <c r="KC122" s="196"/>
      <c r="KD122" s="197"/>
      <c r="KE122" s="196"/>
      <c r="KF122" s="198"/>
      <c r="KG122" s="196"/>
      <c r="KI122" s="196"/>
      <c r="KJ122" s="197"/>
      <c r="KK122" s="196"/>
      <c r="KL122" s="198"/>
      <c r="KM122" s="196"/>
      <c r="KO122" s="196"/>
      <c r="KP122" s="197"/>
      <c r="KQ122" s="196"/>
      <c r="KR122" s="198"/>
      <c r="KS122" s="196"/>
      <c r="KU122" s="196"/>
      <c r="KV122" s="197"/>
      <c r="KW122" s="196"/>
      <c r="KX122" s="198"/>
      <c r="KY122" s="196"/>
      <c r="LA122" s="196"/>
      <c r="LB122" s="197"/>
      <c r="LC122" s="196"/>
      <c r="LD122" s="198"/>
      <c r="LE122" s="196"/>
      <c r="LG122" s="196"/>
      <c r="LH122" s="197"/>
      <c r="LI122" s="196"/>
      <c r="LJ122" s="198"/>
      <c r="LK122" s="196"/>
      <c r="LM122" s="196"/>
      <c r="LN122" s="197"/>
      <c r="LO122" s="196"/>
      <c r="LP122" s="198"/>
      <c r="LQ122" s="196"/>
      <c r="LS122" s="196"/>
      <c r="LT122" s="197"/>
      <c r="LU122" s="196"/>
      <c r="LV122" s="198"/>
      <c r="LW122" s="196"/>
      <c r="LY122" s="196"/>
      <c r="LZ122" s="197"/>
      <c r="MA122" s="196"/>
      <c r="MB122" s="198"/>
      <c r="MC122" s="196"/>
      <c r="ME122" s="196"/>
      <c r="MF122" s="197"/>
      <c r="MG122" s="196"/>
      <c r="MH122" s="198"/>
      <c r="MI122" s="196"/>
      <c r="MK122" s="196"/>
      <c r="ML122" s="197"/>
      <c r="MM122" s="196"/>
      <c r="MN122" s="198"/>
      <c r="MO122" s="196"/>
      <c r="MQ122" s="196"/>
      <c r="MR122" s="197"/>
      <c r="MS122" s="196"/>
      <c r="MT122" s="198"/>
      <c r="MU122" s="196"/>
      <c r="MW122" s="196"/>
      <c r="MX122" s="197"/>
      <c r="MY122" s="196"/>
      <c r="MZ122" s="198"/>
      <c r="NA122" s="196"/>
    </row>
    <row r="123" spans="1:365" s="186" customFormat="1" ht="18" x14ac:dyDescent="0.35">
      <c r="A123" s="193" t="s">
        <v>70</v>
      </c>
      <c r="B123" s="192">
        <v>109764060.99000004</v>
      </c>
      <c r="C123" s="207">
        <v>0.26938570509739562</v>
      </c>
      <c r="D123" s="194">
        <v>1713</v>
      </c>
      <c r="E123" s="207">
        <v>0.51580849141824747</v>
      </c>
      <c r="G123" s="193" t="s">
        <v>70</v>
      </c>
      <c r="H123" s="192">
        <v>103149057.01000008</v>
      </c>
      <c r="I123" s="207">
        <v>0.26176957682501478</v>
      </c>
      <c r="J123" s="194">
        <v>1625</v>
      </c>
      <c r="K123" s="207">
        <v>0.5108456460232631</v>
      </c>
      <c r="M123" s="193" t="s">
        <v>70</v>
      </c>
      <c r="N123" s="192">
        <v>96614833.309999794</v>
      </c>
      <c r="O123" s="207">
        <v>0.2546678587016617</v>
      </c>
      <c r="P123" s="194">
        <v>1512</v>
      </c>
      <c r="Q123" s="207">
        <v>0.50249252243270193</v>
      </c>
      <c r="S123" s="193" t="s">
        <v>70</v>
      </c>
      <c r="T123" s="192">
        <v>91460395.839999765</v>
      </c>
      <c r="U123" s="207">
        <v>0.24728516064226699</v>
      </c>
      <c r="V123" s="194">
        <v>1430</v>
      </c>
      <c r="W123" s="207">
        <v>0.49378453038674031</v>
      </c>
      <c r="Y123" s="193" t="s">
        <v>70</v>
      </c>
      <c r="Z123" s="192">
        <v>87519481.699999809</v>
      </c>
      <c r="AA123" s="207">
        <v>0.24199757258600363</v>
      </c>
      <c r="AB123" s="194">
        <v>1363</v>
      </c>
      <c r="AC123" s="207">
        <v>0.4874821173104435</v>
      </c>
      <c r="AE123" s="193" t="s">
        <v>70</v>
      </c>
      <c r="AF123" s="192">
        <v>83420525.649999887</v>
      </c>
      <c r="AG123" s="207">
        <v>0.23652609744892561</v>
      </c>
      <c r="AH123" s="194">
        <v>1273</v>
      </c>
      <c r="AI123" s="207">
        <v>0.47713643178410797</v>
      </c>
      <c r="AK123" s="193" t="s">
        <v>70</v>
      </c>
      <c r="AL123" s="192">
        <v>79352261.169999912</v>
      </c>
      <c r="AM123" s="207">
        <v>0.23128039016641616</v>
      </c>
      <c r="AN123" s="194">
        <v>1209</v>
      </c>
      <c r="AO123" s="207">
        <v>0.46915017462165309</v>
      </c>
      <c r="AQ123" s="193" t="s">
        <v>70</v>
      </c>
      <c r="AR123" s="192">
        <v>77344771.529999837</v>
      </c>
      <c r="AS123" s="207">
        <v>0.23178391408398424</v>
      </c>
      <c r="AT123" s="194">
        <v>1174</v>
      </c>
      <c r="AU123" s="207">
        <v>0.46866267465069861</v>
      </c>
      <c r="AW123" s="193" t="s">
        <v>70</v>
      </c>
      <c r="AX123" s="192">
        <v>75407810.069999933</v>
      </c>
      <c r="AY123" s="207">
        <v>0.22939151255780546</v>
      </c>
      <c r="AZ123" s="194">
        <v>1144</v>
      </c>
      <c r="BA123" s="207">
        <v>0.46522976819845463</v>
      </c>
      <c r="BC123" s="193" t="s">
        <v>70</v>
      </c>
      <c r="BD123" s="192">
        <v>68087689.549999923</v>
      </c>
      <c r="BE123" s="207">
        <v>0.22421846573913029</v>
      </c>
      <c r="BF123" s="194">
        <v>1042</v>
      </c>
      <c r="BG123" s="207">
        <v>0.46249445184198845</v>
      </c>
      <c r="BI123" s="193" t="s">
        <v>70</v>
      </c>
      <c r="BJ123" s="192">
        <v>63982779.949999988</v>
      </c>
      <c r="BK123" s="207">
        <v>0.21983245094265477</v>
      </c>
      <c r="BL123" s="194">
        <v>972</v>
      </c>
      <c r="BM123" s="207">
        <v>0.45612388549976535</v>
      </c>
      <c r="BO123" s="193" t="s">
        <v>70</v>
      </c>
      <c r="BP123" s="192">
        <v>63080417.34999992</v>
      </c>
      <c r="BQ123" s="207">
        <v>0.2222479247396717</v>
      </c>
      <c r="BR123" s="194">
        <v>954</v>
      </c>
      <c r="BS123" s="207">
        <v>0.45865384615384613</v>
      </c>
      <c r="BU123" s="193" t="s">
        <v>70</v>
      </c>
      <c r="BV123" s="192">
        <v>62307769.989999965</v>
      </c>
      <c r="BW123" s="207">
        <v>0.22229923443345306</v>
      </c>
      <c r="BX123" s="194">
        <v>939</v>
      </c>
      <c r="BY123" s="207">
        <v>0.45849609375</v>
      </c>
      <c r="BZ123" s="207"/>
      <c r="CA123" s="193" t="s">
        <v>70</v>
      </c>
      <c r="CB123" s="192">
        <v>61721282.299999975</v>
      </c>
      <c r="CC123" s="207">
        <v>0.22186537346589544</v>
      </c>
      <c r="CD123" s="194">
        <v>927</v>
      </c>
      <c r="CE123" s="207">
        <v>0.45710059171597633</v>
      </c>
      <c r="CG123" s="193" t="s">
        <v>70</v>
      </c>
      <c r="CH123" s="192">
        <v>60241246.789999969</v>
      </c>
      <c r="CI123" s="207">
        <v>0.2184262270748368</v>
      </c>
      <c r="CJ123" s="194">
        <v>905</v>
      </c>
      <c r="CK123" s="207">
        <v>0.45250000000000001</v>
      </c>
      <c r="CM123" s="193" t="s">
        <v>70</v>
      </c>
      <c r="CN123" s="192">
        <v>59691092.449999951</v>
      </c>
      <c r="CO123" s="207">
        <v>0.21789105655139759</v>
      </c>
      <c r="CP123" s="194">
        <v>899</v>
      </c>
      <c r="CQ123" s="207">
        <v>0.45198592257415787</v>
      </c>
      <c r="CS123" s="193" t="s">
        <v>70</v>
      </c>
      <c r="CT123" s="192">
        <v>58708412.099999949</v>
      </c>
      <c r="CU123" s="207">
        <v>0.21547525535678261</v>
      </c>
      <c r="CV123" s="194">
        <v>885</v>
      </c>
      <c r="CW123" s="207">
        <v>0.44855549923973642</v>
      </c>
      <c r="CY123" s="193" t="s">
        <v>70</v>
      </c>
      <c r="CZ123" s="192">
        <v>58006805.279999994</v>
      </c>
      <c r="DA123" s="207">
        <v>0.21389385040385084</v>
      </c>
      <c r="DB123" s="194">
        <v>876</v>
      </c>
      <c r="DC123" s="207">
        <v>0.44625573102394295</v>
      </c>
      <c r="DE123" s="193" t="s">
        <v>70</v>
      </c>
      <c r="DF123" s="192">
        <v>57509508.589999981</v>
      </c>
      <c r="DG123" s="207">
        <v>0.21294121674421559</v>
      </c>
      <c r="DH123" s="194">
        <v>870</v>
      </c>
      <c r="DI123" s="207">
        <v>0.4452405322415558</v>
      </c>
      <c r="DK123" s="193" t="s">
        <v>70</v>
      </c>
      <c r="DL123" s="192">
        <v>57002307.089999937</v>
      </c>
      <c r="DM123" s="207">
        <v>0.2121789054559825</v>
      </c>
      <c r="DN123" s="194">
        <v>864</v>
      </c>
      <c r="DO123" s="207">
        <v>0.44513137557959814</v>
      </c>
      <c r="DQ123" s="193" t="s">
        <v>70</v>
      </c>
      <c r="DR123" s="192">
        <v>56842463.580000006</v>
      </c>
      <c r="DS123" s="207">
        <v>0.21436445691903894</v>
      </c>
      <c r="DT123" s="194">
        <v>860</v>
      </c>
      <c r="DU123" s="207">
        <v>0.44838373305526591</v>
      </c>
      <c r="DW123" s="193" t="s">
        <v>70</v>
      </c>
      <c r="DX123" s="192">
        <v>56626059.349999957</v>
      </c>
      <c r="DY123" s="207">
        <v>0.2150436318835546</v>
      </c>
      <c r="DZ123" s="194">
        <v>855</v>
      </c>
      <c r="EA123" s="207">
        <v>0.44952681388012616</v>
      </c>
      <c r="EC123" s="193" t="s">
        <v>70</v>
      </c>
      <c r="ED123" s="192">
        <v>56781555.299999975</v>
      </c>
      <c r="EE123" s="207">
        <v>0.21693074841986834</v>
      </c>
      <c r="EF123" s="194">
        <v>857</v>
      </c>
      <c r="EG123" s="207">
        <v>0.45224274406332454</v>
      </c>
      <c r="EI123" s="193" t="s">
        <v>70</v>
      </c>
      <c r="EJ123" s="192">
        <v>56212937.409999982</v>
      </c>
      <c r="EK123" s="207">
        <v>0.21792169651622928</v>
      </c>
      <c r="EL123" s="194">
        <v>849</v>
      </c>
      <c r="EM123" s="207">
        <v>0.45135566188197768</v>
      </c>
      <c r="EO123" s="193" t="s">
        <v>70</v>
      </c>
      <c r="EP123" s="192">
        <v>55915843.030000001</v>
      </c>
      <c r="EQ123" s="207">
        <v>0.21767645535713007</v>
      </c>
      <c r="ER123" s="194">
        <v>844</v>
      </c>
      <c r="ES123" s="207">
        <v>0.45085470085470086</v>
      </c>
      <c r="EU123" s="193" t="s">
        <v>70</v>
      </c>
      <c r="EV123" s="192">
        <v>55812534.309999973</v>
      </c>
      <c r="EW123" s="207">
        <v>0.21899785980814607</v>
      </c>
      <c r="EX123" s="194">
        <v>842</v>
      </c>
      <c r="EY123" s="207">
        <v>0.451959205582394</v>
      </c>
      <c r="FA123" s="193" t="s">
        <v>70</v>
      </c>
      <c r="FB123" s="192">
        <v>55953283.530000009</v>
      </c>
      <c r="FC123" s="207">
        <v>0.22175686645932624</v>
      </c>
      <c r="FD123" s="194">
        <v>844</v>
      </c>
      <c r="FE123" s="207">
        <v>0.45572354211663069</v>
      </c>
      <c r="FG123" s="193" t="s">
        <v>70</v>
      </c>
      <c r="FH123" s="192">
        <v>55662428.419999957</v>
      </c>
      <c r="FI123" s="207">
        <v>0.22119746262899745</v>
      </c>
      <c r="FJ123" s="194">
        <v>840</v>
      </c>
      <c r="FK123" s="207">
        <v>0.45553145336225598</v>
      </c>
      <c r="FM123" s="193" t="s">
        <v>70</v>
      </c>
      <c r="FN123" s="192">
        <v>55243752.309999958</v>
      </c>
      <c r="FO123" s="207">
        <v>0.22088672753879457</v>
      </c>
      <c r="FP123" s="194">
        <v>833</v>
      </c>
      <c r="FQ123" s="207">
        <v>0.45519125683060108</v>
      </c>
      <c r="FS123" s="193" t="s">
        <v>70</v>
      </c>
      <c r="FT123" s="192">
        <v>54912097.219999999</v>
      </c>
      <c r="FU123" s="207">
        <v>0.22089820720305145</v>
      </c>
      <c r="FV123" s="194">
        <v>830</v>
      </c>
      <c r="FW123" s="207">
        <v>0.45654565456545654</v>
      </c>
      <c r="FY123" s="193" t="s">
        <v>70</v>
      </c>
      <c r="FZ123" s="192">
        <v>54559881.369999975</v>
      </c>
      <c r="GA123" s="207">
        <v>0.21996341959820609</v>
      </c>
      <c r="GB123" s="194">
        <v>828</v>
      </c>
      <c r="GC123" s="207">
        <v>0.45619834710743801</v>
      </c>
      <c r="GE123" s="193" t="s">
        <v>70</v>
      </c>
      <c r="GF123" s="192">
        <v>54327074.440000005</v>
      </c>
      <c r="GG123" s="207">
        <v>0.22006496018041902</v>
      </c>
      <c r="GH123" s="194">
        <v>827</v>
      </c>
      <c r="GI123" s="207">
        <v>0.45690607734806632</v>
      </c>
      <c r="GK123" s="193" t="s">
        <v>70</v>
      </c>
      <c r="GL123" s="192">
        <v>53923363.600000031</v>
      </c>
      <c r="GM123" s="207">
        <v>0.22036718292477203</v>
      </c>
      <c r="GN123" s="194">
        <v>816</v>
      </c>
      <c r="GO123" s="207">
        <v>0.45535714285714285</v>
      </c>
      <c r="GQ123" s="193" t="s">
        <v>70</v>
      </c>
      <c r="GR123" s="192">
        <v>53781310.750000015</v>
      </c>
      <c r="GS123" s="207">
        <v>0.22124935263505033</v>
      </c>
      <c r="GT123" s="194">
        <v>813</v>
      </c>
      <c r="GU123" s="207">
        <v>0.45648512071869735</v>
      </c>
      <c r="GW123" s="193" t="s">
        <v>70</v>
      </c>
      <c r="GX123" s="192">
        <v>53260376.769999996</v>
      </c>
      <c r="GY123" s="207">
        <v>0.2204145292333238</v>
      </c>
      <c r="GZ123" s="194">
        <v>807</v>
      </c>
      <c r="HA123" s="207">
        <v>0.45593220338983048</v>
      </c>
      <c r="HC123" s="193" t="s">
        <v>70</v>
      </c>
      <c r="HD123" s="192">
        <v>52967997.349999979</v>
      </c>
      <c r="HE123" s="207">
        <v>0.22011436452955593</v>
      </c>
      <c r="HF123" s="194">
        <v>802</v>
      </c>
      <c r="HG123" s="207">
        <v>0.4554230550823396</v>
      </c>
      <c r="HI123" s="193" t="s">
        <v>70</v>
      </c>
      <c r="HJ123" s="192">
        <v>52803067.769999988</v>
      </c>
      <c r="HK123" s="207">
        <v>0.22092264814990059</v>
      </c>
      <c r="HL123" s="194">
        <v>802</v>
      </c>
      <c r="HM123" s="207">
        <v>0.45776255707762559</v>
      </c>
      <c r="HO123" s="193" t="s">
        <v>70</v>
      </c>
      <c r="HP123" s="192">
        <v>52337125.639999978</v>
      </c>
      <c r="HQ123" s="207">
        <v>0.22083357494274494</v>
      </c>
      <c r="HR123" s="194">
        <v>796</v>
      </c>
      <c r="HS123" s="207">
        <v>0.45773433007475561</v>
      </c>
      <c r="HU123" s="193" t="s">
        <v>70</v>
      </c>
      <c r="HV123" s="192">
        <v>51798103.199999981</v>
      </c>
      <c r="HW123" s="207">
        <v>0.21997867817655598</v>
      </c>
      <c r="HX123" s="194">
        <v>790</v>
      </c>
      <c r="HY123" s="207">
        <v>0.45717592592592593</v>
      </c>
      <c r="IA123" s="193" t="s">
        <v>70</v>
      </c>
      <c r="IB123" s="192">
        <v>51546635.890000008</v>
      </c>
      <c r="IC123" s="207">
        <v>0.22203945037685008</v>
      </c>
      <c r="ID123" s="194">
        <v>789</v>
      </c>
      <c r="IE123" s="207">
        <v>0.46059544658493873</v>
      </c>
      <c r="IG123" s="193" t="s">
        <v>70</v>
      </c>
      <c r="IH123" s="192">
        <v>51029435.979999997</v>
      </c>
      <c r="II123" s="207">
        <v>0.22227596581210482</v>
      </c>
      <c r="IJ123" s="194">
        <v>782</v>
      </c>
      <c r="IK123" s="207">
        <v>0.46081319976428992</v>
      </c>
      <c r="IM123" s="193" t="s">
        <v>70</v>
      </c>
      <c r="IN123" s="192">
        <v>50508926.240000002</v>
      </c>
      <c r="IO123" s="207">
        <v>0.22328602962191638</v>
      </c>
      <c r="IP123" s="194">
        <v>775</v>
      </c>
      <c r="IQ123" s="207">
        <v>0.46351674641148327</v>
      </c>
      <c r="IS123" s="193" t="s">
        <v>70</v>
      </c>
      <c r="IT123" s="192">
        <v>50147233.170000017</v>
      </c>
      <c r="IU123" s="207">
        <v>0.22445678112305925</v>
      </c>
      <c r="IV123" s="194">
        <v>767</v>
      </c>
      <c r="IW123" s="207">
        <v>0.46484848484848484</v>
      </c>
      <c r="IY123" s="193" t="s">
        <v>70</v>
      </c>
      <c r="IZ123" s="192">
        <v>49282959.129999951</v>
      </c>
      <c r="JA123" s="207">
        <v>0.22258655135877919</v>
      </c>
      <c r="JB123" s="194">
        <v>758</v>
      </c>
      <c r="JC123" s="207">
        <v>0.46360856269113149</v>
      </c>
      <c r="JE123" s="193" t="s">
        <v>70</v>
      </c>
      <c r="JF123" s="192">
        <v>48562497.649999984</v>
      </c>
      <c r="JG123" s="207">
        <v>0.22205139926706191</v>
      </c>
      <c r="JH123" s="194">
        <v>751</v>
      </c>
      <c r="JI123" s="207">
        <v>0.46530359355638168</v>
      </c>
      <c r="JK123" s="193" t="s">
        <v>70</v>
      </c>
      <c r="JL123" s="192">
        <v>47730981.719999969</v>
      </c>
      <c r="JM123" s="207">
        <v>0.22059082503806116</v>
      </c>
      <c r="JN123" s="194">
        <v>741</v>
      </c>
      <c r="JO123" s="207">
        <v>0.46457680250783701</v>
      </c>
      <c r="JQ123" s="193" t="s">
        <v>70</v>
      </c>
      <c r="JR123" s="192">
        <v>46911933.169999979</v>
      </c>
      <c r="JS123" s="207">
        <v>0.21893283493299523</v>
      </c>
      <c r="JT123" s="194">
        <v>734</v>
      </c>
      <c r="JU123" s="207">
        <v>0.46514575411913817</v>
      </c>
      <c r="JW123" s="193" t="s">
        <v>70</v>
      </c>
      <c r="JX123" s="192">
        <v>46436732.469999976</v>
      </c>
      <c r="JY123" s="207">
        <v>0.21856839559917066</v>
      </c>
      <c r="JZ123" s="194">
        <v>723</v>
      </c>
      <c r="KA123" s="207">
        <v>0.46346153846153848</v>
      </c>
      <c r="KC123" s="208" t="s">
        <v>70</v>
      </c>
      <c r="KD123" s="209">
        <v>45423976.43999999</v>
      </c>
      <c r="KE123" s="210">
        <v>0.21688600228452076</v>
      </c>
      <c r="KF123" s="211">
        <v>701</v>
      </c>
      <c r="KG123" s="210">
        <v>0.45967213114754096</v>
      </c>
      <c r="KI123" s="208" t="s">
        <v>70</v>
      </c>
      <c r="KJ123" s="209">
        <v>44859711.940000013</v>
      </c>
      <c r="KK123" s="210">
        <v>0.21772830611729568</v>
      </c>
      <c r="KL123" s="211">
        <v>690</v>
      </c>
      <c r="KM123" s="210">
        <v>0.46030687124749831</v>
      </c>
      <c r="KO123" s="208" t="s">
        <v>70</v>
      </c>
      <c r="KP123" s="209">
        <v>44722029.549999975</v>
      </c>
      <c r="KQ123" s="210">
        <v>0.21955453491012467</v>
      </c>
      <c r="KR123" s="211">
        <v>687</v>
      </c>
      <c r="KS123" s="210">
        <v>0.46293800539083557</v>
      </c>
      <c r="KU123" s="208" t="s">
        <v>70</v>
      </c>
      <c r="KV123" s="209">
        <v>43925996.429999985</v>
      </c>
      <c r="KW123" s="210">
        <v>0.21891398656642555</v>
      </c>
      <c r="KX123" s="211">
        <v>681</v>
      </c>
      <c r="KY123" s="210">
        <v>0.46421267893660534</v>
      </c>
      <c r="LA123" s="208" t="s">
        <v>70</v>
      </c>
      <c r="LB123" s="209">
        <v>43659701.719999999</v>
      </c>
      <c r="LC123" s="210">
        <v>0.221788893501837</v>
      </c>
      <c r="LD123" s="211">
        <v>676</v>
      </c>
      <c r="LE123" s="210">
        <v>0.46846846846846846</v>
      </c>
      <c r="LG123" s="208" t="s">
        <v>70</v>
      </c>
      <c r="LH123" s="209">
        <v>42430536.120000012</v>
      </c>
      <c r="LI123" s="210">
        <v>0.221582554700547</v>
      </c>
      <c r="LJ123" s="211">
        <v>655</v>
      </c>
      <c r="LK123" s="210">
        <v>0.46718972895863053</v>
      </c>
      <c r="LM123" s="208" t="s">
        <v>70</v>
      </c>
      <c r="LN123" s="209">
        <v>41592774.390000015</v>
      </c>
      <c r="LO123" s="210">
        <v>0.22134523944536505</v>
      </c>
      <c r="LP123" s="211">
        <v>645</v>
      </c>
      <c r="LQ123" s="210">
        <v>0.46773023930384339</v>
      </c>
      <c r="LS123" s="208" t="s">
        <v>70</v>
      </c>
      <c r="LT123" s="209">
        <v>40939818.350000039</v>
      </c>
      <c r="LU123" s="210">
        <v>0.22108800995129532</v>
      </c>
      <c r="LV123" s="211">
        <v>636</v>
      </c>
      <c r="LW123" s="210">
        <v>0.46764705882352942</v>
      </c>
      <c r="LY123" s="208" t="s">
        <v>70</v>
      </c>
      <c r="LZ123" s="209">
        <v>40580444.120000035</v>
      </c>
      <c r="MA123" s="210">
        <v>0.22361104852219316</v>
      </c>
      <c r="MB123" s="211">
        <v>632</v>
      </c>
      <c r="MC123" s="210">
        <v>0.47270007479431564</v>
      </c>
      <c r="ME123" s="208" t="s">
        <v>70</v>
      </c>
      <c r="MF123" s="209">
        <v>40209421.330000013</v>
      </c>
      <c r="MG123" s="210">
        <v>0.22397534374818429</v>
      </c>
      <c r="MH123" s="211">
        <v>628</v>
      </c>
      <c r="MI123" s="210">
        <v>0.47467876039304613</v>
      </c>
      <c r="MK123" s="208" t="s">
        <v>70</v>
      </c>
      <c r="ML123" s="209">
        <v>39187488.210000031</v>
      </c>
      <c r="MM123" s="210">
        <v>0.22215834270102022</v>
      </c>
      <c r="MN123" s="211">
        <v>613</v>
      </c>
      <c r="MO123" s="210">
        <v>0.47262914417887431</v>
      </c>
      <c r="MQ123" s="208" t="s">
        <v>70</v>
      </c>
      <c r="MR123" s="209">
        <v>38529742.380000032</v>
      </c>
      <c r="MS123" s="210">
        <v>0.2200450846940766</v>
      </c>
      <c r="MT123" s="211">
        <v>607</v>
      </c>
      <c r="MU123" s="210">
        <v>0.47127329192546585</v>
      </c>
      <c r="MW123" s="208" t="s">
        <v>70</v>
      </c>
      <c r="MX123" s="209">
        <v>0</v>
      </c>
      <c r="MY123" s="210">
        <v>0</v>
      </c>
      <c r="MZ123" s="211">
        <v>0</v>
      </c>
      <c r="NA123" s="210">
        <v>0</v>
      </c>
    </row>
    <row r="124" spans="1:365" s="186" customFormat="1" ht="18" x14ac:dyDescent="0.35">
      <c r="A124" s="193" t="s">
        <v>71</v>
      </c>
      <c r="B124" s="192">
        <v>159761049.18000001</v>
      </c>
      <c r="C124" s="207">
        <v>0.39208956458320976</v>
      </c>
      <c r="D124" s="194">
        <v>1186</v>
      </c>
      <c r="E124" s="207">
        <v>0.35712134899126768</v>
      </c>
      <c r="G124" s="193" t="s">
        <v>71</v>
      </c>
      <c r="H124" s="192">
        <v>153676483.81000009</v>
      </c>
      <c r="I124" s="207">
        <v>0.38999705184895639</v>
      </c>
      <c r="J124" s="194">
        <v>1138</v>
      </c>
      <c r="K124" s="207">
        <v>0.35774913549198367</v>
      </c>
      <c r="M124" s="193" t="s">
        <v>71</v>
      </c>
      <c r="N124" s="192">
        <v>147766792.62999997</v>
      </c>
      <c r="O124" s="207">
        <v>0.38949974219331041</v>
      </c>
      <c r="P124" s="194">
        <v>1088</v>
      </c>
      <c r="Q124" s="207">
        <v>0.3615819209039548</v>
      </c>
      <c r="S124" s="193" t="s">
        <v>71</v>
      </c>
      <c r="T124" s="192">
        <v>143250155.61999992</v>
      </c>
      <c r="U124" s="207">
        <v>0.38731122273395047</v>
      </c>
      <c r="V124" s="194">
        <v>1057</v>
      </c>
      <c r="W124" s="207">
        <v>0.36498618784530384</v>
      </c>
      <c r="Y124" s="193" t="s">
        <v>71</v>
      </c>
      <c r="Z124" s="192">
        <v>138464129.50999987</v>
      </c>
      <c r="AA124" s="207">
        <v>0.38286313607881056</v>
      </c>
      <c r="AB124" s="194">
        <v>1022</v>
      </c>
      <c r="AC124" s="207">
        <v>0.36552217453505009</v>
      </c>
      <c r="AE124" s="193" t="s">
        <v>71</v>
      </c>
      <c r="AF124" s="192">
        <v>133652321.32999989</v>
      </c>
      <c r="AG124" s="207">
        <v>0.37895064473469564</v>
      </c>
      <c r="AH124" s="194">
        <v>986</v>
      </c>
      <c r="AI124" s="207">
        <v>0.36956521739130432</v>
      </c>
      <c r="AK124" s="193" t="s">
        <v>71</v>
      </c>
      <c r="AL124" s="192">
        <v>130450926.92999992</v>
      </c>
      <c r="AM124" s="207">
        <v>0.38021274798086591</v>
      </c>
      <c r="AN124" s="194">
        <v>966</v>
      </c>
      <c r="AO124" s="207">
        <v>0.37485448195576254</v>
      </c>
      <c r="AQ124" s="193" t="s">
        <v>71</v>
      </c>
      <c r="AR124" s="192">
        <v>126319092.02999987</v>
      </c>
      <c r="AS124" s="207">
        <v>0.37854832324240562</v>
      </c>
      <c r="AT124" s="194">
        <v>936</v>
      </c>
      <c r="AU124" s="207">
        <v>0.37365269461077844</v>
      </c>
      <c r="AW124" s="193" t="s">
        <v>71</v>
      </c>
      <c r="AX124" s="192">
        <v>125092017.13999997</v>
      </c>
      <c r="AY124" s="207">
        <v>0.38053149924410135</v>
      </c>
      <c r="AZ124" s="194">
        <v>926</v>
      </c>
      <c r="BA124" s="207">
        <v>0.37657584383895892</v>
      </c>
      <c r="BC124" s="193" t="s">
        <v>71</v>
      </c>
      <c r="BD124" s="192">
        <v>114117032.01999995</v>
      </c>
      <c r="BE124" s="207">
        <v>0.37579694660424301</v>
      </c>
      <c r="BF124" s="194">
        <v>844</v>
      </c>
      <c r="BG124" s="207">
        <v>0.3746116289391922</v>
      </c>
      <c r="BI124" s="193" t="s">
        <v>71</v>
      </c>
      <c r="BJ124" s="192">
        <v>108558877.04999994</v>
      </c>
      <c r="BK124" s="207">
        <v>0.37298729489611376</v>
      </c>
      <c r="BL124" s="194">
        <v>802</v>
      </c>
      <c r="BM124" s="207">
        <v>0.37634913186297514</v>
      </c>
      <c r="BO124" s="193" t="s">
        <v>71</v>
      </c>
      <c r="BP124" s="192">
        <v>105406706.07999997</v>
      </c>
      <c r="BQ124" s="207">
        <v>0.3713739170421731</v>
      </c>
      <c r="BR124" s="194">
        <v>777</v>
      </c>
      <c r="BS124" s="207">
        <v>0.37355769230769231</v>
      </c>
      <c r="BU124" s="193" t="s">
        <v>71</v>
      </c>
      <c r="BV124" s="192">
        <v>103629737.02999999</v>
      </c>
      <c r="BW124" s="207">
        <v>0.36972613865022508</v>
      </c>
      <c r="BX124" s="194">
        <v>763</v>
      </c>
      <c r="BY124" s="207">
        <v>0.37255859375</v>
      </c>
      <c r="BZ124" s="207"/>
      <c r="CA124" s="193" t="s">
        <v>71</v>
      </c>
      <c r="CB124" s="192">
        <v>103038834.86</v>
      </c>
      <c r="CC124" s="207">
        <v>0.37038682162480985</v>
      </c>
      <c r="CD124" s="194">
        <v>758</v>
      </c>
      <c r="CE124" s="207">
        <v>0.37376725838264302</v>
      </c>
      <c r="CG124" s="193" t="s">
        <v>71</v>
      </c>
      <c r="CH124" s="192">
        <v>102154431.0599999</v>
      </c>
      <c r="CI124" s="207">
        <v>0.37039749580874021</v>
      </c>
      <c r="CJ124" s="194">
        <v>753</v>
      </c>
      <c r="CK124" s="207">
        <v>0.3765</v>
      </c>
      <c r="CM124" s="193" t="s">
        <v>71</v>
      </c>
      <c r="CN124" s="192">
        <v>101850323.46000001</v>
      </c>
      <c r="CO124" s="207">
        <v>0.37178536491672165</v>
      </c>
      <c r="CP124" s="194">
        <v>751</v>
      </c>
      <c r="CQ124" s="207">
        <v>0.37757667169431874</v>
      </c>
      <c r="CS124" s="193" t="s">
        <v>71</v>
      </c>
      <c r="CT124" s="192">
        <v>101874684.77999999</v>
      </c>
      <c r="CU124" s="207">
        <v>0.37390678664535454</v>
      </c>
      <c r="CV124" s="194">
        <v>751</v>
      </c>
      <c r="CW124" s="207">
        <v>0.3806386213887481</v>
      </c>
      <c r="CY124" s="193" t="s">
        <v>71</v>
      </c>
      <c r="CZ124" s="192">
        <v>101907328.60000004</v>
      </c>
      <c r="DA124" s="207">
        <v>0.375772304532343</v>
      </c>
      <c r="DB124" s="194">
        <v>752</v>
      </c>
      <c r="DC124" s="207">
        <v>0.38308711156393277</v>
      </c>
      <c r="DE124" s="193" t="s">
        <v>71</v>
      </c>
      <c r="DF124" s="192">
        <v>101498397.22999999</v>
      </c>
      <c r="DG124" s="207">
        <v>0.37581945548917661</v>
      </c>
      <c r="DH124" s="194">
        <v>750</v>
      </c>
      <c r="DI124" s="207">
        <v>0.38382804503582396</v>
      </c>
      <c r="DK124" s="193" t="s">
        <v>71</v>
      </c>
      <c r="DL124" s="192">
        <v>100546347.3599999</v>
      </c>
      <c r="DM124" s="207">
        <v>0.37426228901153447</v>
      </c>
      <c r="DN124" s="194">
        <v>743</v>
      </c>
      <c r="DO124" s="207">
        <v>0.38279237506439978</v>
      </c>
      <c r="DQ124" s="193" t="s">
        <v>71</v>
      </c>
      <c r="DR124" s="192">
        <v>98769893.069999918</v>
      </c>
      <c r="DS124" s="207">
        <v>0.37248129575002631</v>
      </c>
      <c r="DT124" s="194">
        <v>730</v>
      </c>
      <c r="DU124" s="207">
        <v>0.3806047966631908</v>
      </c>
      <c r="DW124" s="193" t="s">
        <v>71</v>
      </c>
      <c r="DX124" s="192">
        <v>97732655.959999904</v>
      </c>
      <c r="DY124" s="207">
        <v>0.37115041259293147</v>
      </c>
      <c r="DZ124" s="194">
        <v>722</v>
      </c>
      <c r="EA124" s="207">
        <v>0.37960042060988436</v>
      </c>
      <c r="EC124" s="193" t="s">
        <v>71</v>
      </c>
      <c r="ED124" s="192">
        <v>96915585.609999925</v>
      </c>
      <c r="EE124" s="207">
        <v>0.37026056100170113</v>
      </c>
      <c r="EF124" s="194">
        <v>715</v>
      </c>
      <c r="EG124" s="207">
        <v>0.37730870712401055</v>
      </c>
      <c r="EI124" s="193" t="s">
        <v>71</v>
      </c>
      <c r="EJ124" s="192">
        <v>96560650.97999993</v>
      </c>
      <c r="EK124" s="207">
        <v>0.37433839695645765</v>
      </c>
      <c r="EL124" s="194">
        <v>713</v>
      </c>
      <c r="EM124" s="207">
        <v>0.37905369484316853</v>
      </c>
      <c r="EO124" s="193" t="s">
        <v>71</v>
      </c>
      <c r="EP124" s="192">
        <v>96105361.10999991</v>
      </c>
      <c r="EQ124" s="207">
        <v>0.37413143062186893</v>
      </c>
      <c r="ER124" s="194">
        <v>710</v>
      </c>
      <c r="ES124" s="207">
        <v>0.37927350427350426</v>
      </c>
      <c r="EU124" s="193" t="s">
        <v>71</v>
      </c>
      <c r="EV124" s="192">
        <v>95662441.999999866</v>
      </c>
      <c r="EW124" s="207">
        <v>0.37536138290475857</v>
      </c>
      <c r="EX124" s="194">
        <v>707</v>
      </c>
      <c r="EY124" s="207">
        <v>0.37949543746645198</v>
      </c>
      <c r="FA124" s="193" t="s">
        <v>71</v>
      </c>
      <c r="FB124" s="192">
        <v>94740937.530000031</v>
      </c>
      <c r="FC124" s="207">
        <v>0.37548204692593456</v>
      </c>
      <c r="FD124" s="194">
        <v>700</v>
      </c>
      <c r="FE124" s="207">
        <v>0.37796976241900648</v>
      </c>
      <c r="FG124" s="193" t="s">
        <v>71</v>
      </c>
      <c r="FH124" s="192">
        <v>94247980.660000071</v>
      </c>
      <c r="FI124" s="207">
        <v>0.37453296184986778</v>
      </c>
      <c r="FJ124" s="194">
        <v>696</v>
      </c>
      <c r="FK124" s="207">
        <v>0.37744034707158353</v>
      </c>
      <c r="FM124" s="193" t="s">
        <v>71</v>
      </c>
      <c r="FN124" s="192">
        <v>93344009.729999989</v>
      </c>
      <c r="FO124" s="207">
        <v>0.37322687150048722</v>
      </c>
      <c r="FP124" s="194">
        <v>689</v>
      </c>
      <c r="FQ124" s="207">
        <v>0.37650273224043718</v>
      </c>
      <c r="FS124" s="193" t="s">
        <v>71</v>
      </c>
      <c r="FT124" s="192">
        <v>92409566.380000025</v>
      </c>
      <c r="FU124" s="207">
        <v>0.37174153920893321</v>
      </c>
      <c r="FV124" s="194">
        <v>681</v>
      </c>
      <c r="FW124" s="207">
        <v>0.37458745874587457</v>
      </c>
      <c r="FY124" s="193" t="s">
        <v>71</v>
      </c>
      <c r="FZ124" s="192">
        <v>92050919.070000023</v>
      </c>
      <c r="GA124" s="207">
        <v>0.37111215104159478</v>
      </c>
      <c r="GB124" s="194">
        <v>679</v>
      </c>
      <c r="GC124" s="207">
        <v>0.37410468319559231</v>
      </c>
      <c r="GE124" s="193" t="s">
        <v>71</v>
      </c>
      <c r="GF124" s="192">
        <v>91610784.990000024</v>
      </c>
      <c r="GG124" s="207">
        <v>0.37109165105488573</v>
      </c>
      <c r="GH124" s="194">
        <v>676</v>
      </c>
      <c r="GI124" s="207">
        <v>0.37348066298342542</v>
      </c>
      <c r="GK124" s="193" t="s">
        <v>71</v>
      </c>
      <c r="GL124" s="192">
        <v>90959320.269999996</v>
      </c>
      <c r="GM124" s="207">
        <v>0.37172104687942725</v>
      </c>
      <c r="GN124" s="194">
        <v>671</v>
      </c>
      <c r="GO124" s="207">
        <v>0.3744419642857143</v>
      </c>
      <c r="GQ124" s="193" t="s">
        <v>71</v>
      </c>
      <c r="GR124" s="192">
        <v>90527557.029999912</v>
      </c>
      <c r="GS124" s="207">
        <v>0.37241865453270073</v>
      </c>
      <c r="GT124" s="194">
        <v>667</v>
      </c>
      <c r="GU124" s="207">
        <v>0.37450870297585626</v>
      </c>
      <c r="GW124" s="193" t="s">
        <v>71</v>
      </c>
      <c r="GX124" s="192">
        <v>89954726.679999918</v>
      </c>
      <c r="GY124" s="207">
        <v>0.37227165739189144</v>
      </c>
      <c r="GZ124" s="194">
        <v>663</v>
      </c>
      <c r="HA124" s="207">
        <v>0.37457627118644066</v>
      </c>
      <c r="HC124" s="193" t="s">
        <v>71</v>
      </c>
      <c r="HD124" s="192">
        <v>89396628.059999913</v>
      </c>
      <c r="HE124" s="207">
        <v>0.37149756383062416</v>
      </c>
      <c r="HF124" s="194">
        <v>659</v>
      </c>
      <c r="HG124" s="207">
        <v>0.3742191936399773</v>
      </c>
      <c r="HI124" s="193" t="s">
        <v>71</v>
      </c>
      <c r="HJ124" s="192">
        <v>88441537.159999937</v>
      </c>
      <c r="HK124" s="207">
        <v>0.37003036795024891</v>
      </c>
      <c r="HL124" s="194">
        <v>652</v>
      </c>
      <c r="HM124" s="207">
        <v>0.37214611872146119</v>
      </c>
      <c r="HO124" s="193" t="s">
        <v>71</v>
      </c>
      <c r="HP124" s="192">
        <v>87797424.24999994</v>
      </c>
      <c r="HQ124" s="207">
        <v>0.37045632198559425</v>
      </c>
      <c r="HR124" s="194">
        <v>648</v>
      </c>
      <c r="HS124" s="207">
        <v>0.3726279470960322</v>
      </c>
      <c r="HU124" s="193" t="s">
        <v>71</v>
      </c>
      <c r="HV124" s="192">
        <v>87170291.369999945</v>
      </c>
      <c r="HW124" s="207">
        <v>0.37019898967724824</v>
      </c>
      <c r="HX124" s="194">
        <v>644</v>
      </c>
      <c r="HY124" s="207">
        <v>0.37268518518518517</v>
      </c>
      <c r="IA124" s="193" t="s">
        <v>71</v>
      </c>
      <c r="IB124" s="192">
        <v>86258750.169999972</v>
      </c>
      <c r="IC124" s="207">
        <v>0.37156344244875245</v>
      </c>
      <c r="ID124" s="194">
        <v>636</v>
      </c>
      <c r="IE124" s="207">
        <v>0.37127845884413307</v>
      </c>
      <c r="IG124" s="193" t="s">
        <v>71</v>
      </c>
      <c r="IH124" s="192">
        <v>85498458.339999944</v>
      </c>
      <c r="II124" s="207">
        <v>0.37241744961511719</v>
      </c>
      <c r="IJ124" s="194">
        <v>631</v>
      </c>
      <c r="IK124" s="207">
        <v>0.37183264584560988</v>
      </c>
      <c r="IM124" s="193" t="s">
        <v>71</v>
      </c>
      <c r="IN124" s="192">
        <v>83395726.739999965</v>
      </c>
      <c r="IO124" s="207">
        <v>0.36866950254947406</v>
      </c>
      <c r="IP124" s="194">
        <v>615</v>
      </c>
      <c r="IQ124" s="207">
        <v>0.36782296650717705</v>
      </c>
      <c r="IS124" s="193" t="s">
        <v>71</v>
      </c>
      <c r="IT124" s="192">
        <v>81858332.669999957</v>
      </c>
      <c r="IU124" s="207">
        <v>0.36639424944785531</v>
      </c>
      <c r="IV124" s="194">
        <v>604</v>
      </c>
      <c r="IW124" s="207">
        <v>0.36606060606060609</v>
      </c>
      <c r="IY124" s="193" t="s">
        <v>71</v>
      </c>
      <c r="IZ124" s="192">
        <v>80961235.669999972</v>
      </c>
      <c r="JA124" s="207">
        <v>0.36566153006345853</v>
      </c>
      <c r="JB124" s="194">
        <v>599</v>
      </c>
      <c r="JC124" s="207">
        <v>0.36636085626911313</v>
      </c>
      <c r="JE124" s="193" t="s">
        <v>71</v>
      </c>
      <c r="JF124" s="192">
        <v>79285729.62999998</v>
      </c>
      <c r="JG124" s="207">
        <v>0.36253298446752052</v>
      </c>
      <c r="JH124" s="194">
        <v>586</v>
      </c>
      <c r="JI124" s="207">
        <v>0.36307311028500622</v>
      </c>
      <c r="JK124" s="193" t="s">
        <v>71</v>
      </c>
      <c r="JL124" s="192">
        <v>77851817.210000008</v>
      </c>
      <c r="JM124" s="207">
        <v>0.35979558706353465</v>
      </c>
      <c r="JN124" s="194">
        <v>577</v>
      </c>
      <c r="JO124" s="207">
        <v>0.36175548589341694</v>
      </c>
      <c r="JQ124" s="193" t="s">
        <v>71</v>
      </c>
      <c r="JR124" s="192">
        <v>75981574.590000004</v>
      </c>
      <c r="JS124" s="207">
        <v>0.35459765572610152</v>
      </c>
      <c r="JT124" s="194">
        <v>564</v>
      </c>
      <c r="JU124" s="207">
        <v>0.35741444866920152</v>
      </c>
      <c r="JW124" s="193" t="s">
        <v>71</v>
      </c>
      <c r="JX124" s="192">
        <v>75441208.200000003</v>
      </c>
      <c r="JY124" s="207">
        <v>0.35508665147767676</v>
      </c>
      <c r="JZ124" s="194">
        <v>559</v>
      </c>
      <c r="KA124" s="207">
        <v>0.35833333333333334</v>
      </c>
      <c r="KC124" s="208" t="s">
        <v>71</v>
      </c>
      <c r="KD124" s="209">
        <v>74178247.61999999</v>
      </c>
      <c r="KE124" s="210">
        <v>0.35417911076155595</v>
      </c>
      <c r="KF124" s="211">
        <v>550</v>
      </c>
      <c r="KG124" s="210">
        <v>0.36065573770491804</v>
      </c>
      <c r="KI124" s="208" t="s">
        <v>71</v>
      </c>
      <c r="KJ124" s="209">
        <v>72928898.620000005</v>
      </c>
      <c r="KK124" s="210">
        <v>0.35396316375750181</v>
      </c>
      <c r="KL124" s="211">
        <v>540</v>
      </c>
      <c r="KM124" s="210">
        <v>0.36024016010673782</v>
      </c>
      <c r="KO124" s="208" t="s">
        <v>71</v>
      </c>
      <c r="KP124" s="209">
        <v>71878030.439999998</v>
      </c>
      <c r="KQ124" s="210">
        <v>0.35287190009716346</v>
      </c>
      <c r="KR124" s="211">
        <v>532</v>
      </c>
      <c r="KS124" s="210">
        <v>0.35849056603773582</v>
      </c>
      <c r="KU124" s="208" t="s">
        <v>71</v>
      </c>
      <c r="KV124" s="209">
        <v>70154193.86999996</v>
      </c>
      <c r="KW124" s="210">
        <v>0.34962745304843595</v>
      </c>
      <c r="KX124" s="211">
        <v>521</v>
      </c>
      <c r="KY124" s="210">
        <v>0.35514655760054531</v>
      </c>
      <c r="LA124" s="208" t="s">
        <v>71</v>
      </c>
      <c r="LB124" s="209">
        <v>68494490.829999983</v>
      </c>
      <c r="LC124" s="210">
        <v>0.34794826198270734</v>
      </c>
      <c r="LD124" s="211">
        <v>508</v>
      </c>
      <c r="LE124" s="210">
        <v>0.35204435204435203</v>
      </c>
      <c r="LG124" s="208" t="s">
        <v>71</v>
      </c>
      <c r="LH124" s="209">
        <v>67119016.769999981</v>
      </c>
      <c r="LI124" s="210">
        <v>0.35051179091454399</v>
      </c>
      <c r="LJ124" s="211">
        <v>498</v>
      </c>
      <c r="LK124" s="210">
        <v>0.35520684736091296</v>
      </c>
      <c r="LM124" s="208" t="s">
        <v>71</v>
      </c>
      <c r="LN124" s="209">
        <v>65798243.249999978</v>
      </c>
      <c r="LO124" s="210">
        <v>0.35016004873089723</v>
      </c>
      <c r="LP124" s="211">
        <v>488</v>
      </c>
      <c r="LQ124" s="210">
        <v>0.3538796229151559</v>
      </c>
      <c r="LS124" s="208" t="s">
        <v>71</v>
      </c>
      <c r="LT124" s="209">
        <v>65159030.54999999</v>
      </c>
      <c r="LU124" s="210">
        <v>0.35187944097595486</v>
      </c>
      <c r="LV124" s="211">
        <v>483</v>
      </c>
      <c r="LW124" s="210">
        <v>0.35514705882352943</v>
      </c>
      <c r="LY124" s="208" t="s">
        <v>71</v>
      </c>
      <c r="LZ124" s="209">
        <v>63069941.989999987</v>
      </c>
      <c r="MA124" s="210">
        <v>0.34753527627528052</v>
      </c>
      <c r="MB124" s="211">
        <v>467</v>
      </c>
      <c r="MC124" s="210">
        <v>0.34928945400149591</v>
      </c>
      <c r="ME124" s="208" t="s">
        <v>71</v>
      </c>
      <c r="MF124" s="209">
        <v>62185458.99999997</v>
      </c>
      <c r="MG124" s="210">
        <v>0.34638671970322554</v>
      </c>
      <c r="MH124" s="211">
        <v>460</v>
      </c>
      <c r="MI124" s="210">
        <v>0.3476946334089191</v>
      </c>
      <c r="MK124" s="208" t="s">
        <v>71</v>
      </c>
      <c r="ML124" s="209">
        <v>61180290.939999968</v>
      </c>
      <c r="MM124" s="210">
        <v>0.34683805117492184</v>
      </c>
      <c r="MN124" s="211">
        <v>452</v>
      </c>
      <c r="MO124" s="210">
        <v>0.34849653045489593</v>
      </c>
      <c r="MQ124" s="208" t="s">
        <v>71</v>
      </c>
      <c r="MR124" s="209">
        <v>60980858.989999972</v>
      </c>
      <c r="MS124" s="210">
        <v>0.34826441736442454</v>
      </c>
      <c r="MT124" s="211">
        <v>451</v>
      </c>
      <c r="MU124" s="210">
        <v>0.3501552795031056</v>
      </c>
      <c r="MW124" s="208" t="s">
        <v>71</v>
      </c>
      <c r="MX124" s="209">
        <v>0</v>
      </c>
      <c r="MY124" s="210">
        <v>0</v>
      </c>
      <c r="MZ124" s="211">
        <v>0</v>
      </c>
      <c r="NA124" s="210">
        <v>0</v>
      </c>
    </row>
    <row r="125" spans="1:365" s="186" customFormat="1" ht="18" x14ac:dyDescent="0.35">
      <c r="A125" s="193" t="s">
        <v>72</v>
      </c>
      <c r="B125" s="192">
        <v>64990882.729999989</v>
      </c>
      <c r="C125" s="207">
        <v>0.15950225065669002</v>
      </c>
      <c r="D125" s="194">
        <v>271</v>
      </c>
      <c r="E125" s="207">
        <v>8.1601927130382418E-2</v>
      </c>
      <c r="G125" s="193" t="s">
        <v>72</v>
      </c>
      <c r="H125" s="192">
        <v>63746040.550000004</v>
      </c>
      <c r="I125" s="207">
        <v>0.16177340387538383</v>
      </c>
      <c r="J125" s="194">
        <v>267</v>
      </c>
      <c r="K125" s="207">
        <v>8.393586922351462E-2</v>
      </c>
      <c r="M125" s="193" t="s">
        <v>72</v>
      </c>
      <c r="N125" s="192">
        <v>60869939.239999972</v>
      </c>
      <c r="O125" s="207">
        <v>0.16044758920001784</v>
      </c>
      <c r="P125" s="194">
        <v>254</v>
      </c>
      <c r="Q125" s="207">
        <v>8.4413426387504154E-2</v>
      </c>
      <c r="S125" s="193" t="s">
        <v>72</v>
      </c>
      <c r="T125" s="192">
        <v>60415775.959999986</v>
      </c>
      <c r="U125" s="207">
        <v>0.16334856990704061</v>
      </c>
      <c r="V125" s="194">
        <v>252</v>
      </c>
      <c r="W125" s="207">
        <v>8.7016574585635359E-2</v>
      </c>
      <c r="Y125" s="193" t="s">
        <v>72</v>
      </c>
      <c r="Z125" s="192">
        <v>61305209.419999987</v>
      </c>
      <c r="AA125" s="207">
        <v>0.16951325097388725</v>
      </c>
      <c r="AB125" s="194">
        <v>255</v>
      </c>
      <c r="AC125" s="207">
        <v>9.1201716738197422E-2</v>
      </c>
      <c r="AE125" s="193" t="s">
        <v>72</v>
      </c>
      <c r="AF125" s="192">
        <v>61283315.11999999</v>
      </c>
      <c r="AG125" s="207">
        <v>0.17375943451713738</v>
      </c>
      <c r="AH125" s="194">
        <v>254</v>
      </c>
      <c r="AI125" s="207">
        <v>9.5202398800599705E-2</v>
      </c>
      <c r="AK125" s="193" t="s">
        <v>72</v>
      </c>
      <c r="AL125" s="192">
        <v>59694912.329999991</v>
      </c>
      <c r="AM125" s="207">
        <v>0.17398700945716758</v>
      </c>
      <c r="AN125" s="194">
        <v>248</v>
      </c>
      <c r="AO125" s="207">
        <v>9.6235933255723716E-2</v>
      </c>
      <c r="AQ125" s="193" t="s">
        <v>72</v>
      </c>
      <c r="AR125" s="192">
        <v>58707178.939999975</v>
      </c>
      <c r="AS125" s="207">
        <v>0.1759314747508709</v>
      </c>
      <c r="AT125" s="194">
        <v>244</v>
      </c>
      <c r="AU125" s="207">
        <v>9.7405189620758489E-2</v>
      </c>
      <c r="AW125" s="193" t="s">
        <v>72</v>
      </c>
      <c r="AX125" s="192">
        <v>58115170.730000004</v>
      </c>
      <c r="AY125" s="207">
        <v>0.17678708483822458</v>
      </c>
      <c r="AZ125" s="194">
        <v>241</v>
      </c>
      <c r="BA125" s="207">
        <v>9.800732004880032E-2</v>
      </c>
      <c r="BC125" s="193" t="s">
        <v>72</v>
      </c>
      <c r="BD125" s="192">
        <v>54362617.24000001</v>
      </c>
      <c r="BE125" s="207">
        <v>0.17902065280340254</v>
      </c>
      <c r="BF125" s="194">
        <v>226</v>
      </c>
      <c r="BG125" s="207">
        <v>0.10031069684864626</v>
      </c>
      <c r="BI125" s="193" t="s">
        <v>72</v>
      </c>
      <c r="BJ125" s="192">
        <v>52301431.640000015</v>
      </c>
      <c r="BK125" s="207">
        <v>0.17969759854473027</v>
      </c>
      <c r="BL125" s="194">
        <v>217</v>
      </c>
      <c r="BM125" s="207">
        <v>0.1018301267010793</v>
      </c>
      <c r="BO125" s="193" t="s">
        <v>72</v>
      </c>
      <c r="BP125" s="192">
        <v>51820337.400000013</v>
      </c>
      <c r="BQ125" s="207">
        <v>0.18257587584682669</v>
      </c>
      <c r="BR125" s="194">
        <v>215</v>
      </c>
      <c r="BS125" s="207">
        <v>0.10336538461538461</v>
      </c>
      <c r="BU125" s="193" t="s">
        <v>72</v>
      </c>
      <c r="BV125" s="192">
        <v>51587220.190000027</v>
      </c>
      <c r="BW125" s="207">
        <v>0.18405087449972121</v>
      </c>
      <c r="BX125" s="194">
        <v>214</v>
      </c>
      <c r="BY125" s="207">
        <v>0.1044921875</v>
      </c>
      <c r="BZ125" s="207"/>
      <c r="CA125" s="193" t="s">
        <v>72</v>
      </c>
      <c r="CB125" s="192">
        <v>51477601.390000023</v>
      </c>
      <c r="CC125" s="207">
        <v>0.18504309748472056</v>
      </c>
      <c r="CD125" s="194">
        <v>213</v>
      </c>
      <c r="CE125" s="207">
        <v>0.10502958579881656</v>
      </c>
      <c r="CG125" s="193" t="s">
        <v>72</v>
      </c>
      <c r="CH125" s="192">
        <v>50754968.420000009</v>
      </c>
      <c r="CI125" s="207">
        <v>0.18403032553309309</v>
      </c>
      <c r="CJ125" s="194">
        <v>210</v>
      </c>
      <c r="CK125" s="207">
        <v>0.105</v>
      </c>
      <c r="CM125" s="193" t="s">
        <v>72</v>
      </c>
      <c r="CN125" s="192">
        <v>50540927.560000032</v>
      </c>
      <c r="CO125" s="207">
        <v>0.18449010820769568</v>
      </c>
      <c r="CP125" s="194">
        <v>209</v>
      </c>
      <c r="CQ125" s="207">
        <v>0.10507792860734037</v>
      </c>
      <c r="CS125" s="193" t="s">
        <v>72</v>
      </c>
      <c r="CT125" s="192">
        <v>50085812.250000015</v>
      </c>
      <c r="CU125" s="207">
        <v>0.18382805458846047</v>
      </c>
      <c r="CV125" s="194">
        <v>207</v>
      </c>
      <c r="CW125" s="207">
        <v>0.10491637100861632</v>
      </c>
      <c r="CY125" s="193" t="s">
        <v>72</v>
      </c>
      <c r="CZ125" s="192">
        <v>50155783.580000043</v>
      </c>
      <c r="DA125" s="207">
        <v>0.18494405299799074</v>
      </c>
      <c r="DB125" s="194">
        <v>207</v>
      </c>
      <c r="DC125" s="207">
        <v>0.1054508405501783</v>
      </c>
      <c r="DE125" s="193" t="s">
        <v>72</v>
      </c>
      <c r="DF125" s="192">
        <v>49646634.370000012</v>
      </c>
      <c r="DG125" s="207">
        <v>0.18382724855766325</v>
      </c>
      <c r="DH125" s="194">
        <v>205</v>
      </c>
      <c r="DI125" s="207">
        <v>0.10491299897645855</v>
      </c>
      <c r="DK125" s="193" t="s">
        <v>72</v>
      </c>
      <c r="DL125" s="192">
        <v>49630656.009999983</v>
      </c>
      <c r="DM125" s="207">
        <v>0.18473950979979867</v>
      </c>
      <c r="DN125" s="194">
        <v>205</v>
      </c>
      <c r="DO125" s="207">
        <v>0.1056156620298815</v>
      </c>
      <c r="DQ125" s="193" t="s">
        <v>72</v>
      </c>
      <c r="DR125" s="192">
        <v>48425096.829999998</v>
      </c>
      <c r="DS125" s="207">
        <v>0.18262085999501332</v>
      </c>
      <c r="DT125" s="194">
        <v>200</v>
      </c>
      <c r="DU125" s="207">
        <v>0.10427528675703858</v>
      </c>
      <c r="DW125" s="193" t="s">
        <v>72</v>
      </c>
      <c r="DX125" s="192">
        <v>47859765.890000001</v>
      </c>
      <c r="DY125" s="207">
        <v>0.18175267705755108</v>
      </c>
      <c r="DZ125" s="194">
        <v>197</v>
      </c>
      <c r="EA125" s="207">
        <v>0.10357518401682439</v>
      </c>
      <c r="EC125" s="193" t="s">
        <v>72</v>
      </c>
      <c r="ED125" s="192">
        <v>47565235.140000001</v>
      </c>
      <c r="EE125" s="207">
        <v>0.18172031398525687</v>
      </c>
      <c r="EF125" s="194">
        <v>196</v>
      </c>
      <c r="EG125" s="207">
        <v>0.10343007915567283</v>
      </c>
      <c r="EI125" s="193" t="s">
        <v>72</v>
      </c>
      <c r="EJ125" s="192">
        <v>46975265.189999998</v>
      </c>
      <c r="EK125" s="207">
        <v>0.18210984794905014</v>
      </c>
      <c r="EL125" s="194">
        <v>194</v>
      </c>
      <c r="EM125" s="207">
        <v>0.10313662945241893</v>
      </c>
      <c r="EO125" s="193" t="s">
        <v>72</v>
      </c>
      <c r="EP125" s="192">
        <v>46681474.670000009</v>
      </c>
      <c r="EQ125" s="207">
        <v>0.18172770696772692</v>
      </c>
      <c r="ER125" s="194">
        <v>193</v>
      </c>
      <c r="ES125" s="207">
        <v>0.10309829059829059</v>
      </c>
      <c r="EU125" s="193" t="s">
        <v>72</v>
      </c>
      <c r="EV125" s="192">
        <v>46137533.650000006</v>
      </c>
      <c r="EW125" s="207">
        <v>0.18103498167733226</v>
      </c>
      <c r="EX125" s="194">
        <v>191</v>
      </c>
      <c r="EY125" s="207">
        <v>0.1025228126677402</v>
      </c>
      <c r="FA125" s="193" t="s">
        <v>72</v>
      </c>
      <c r="FB125" s="192">
        <v>45437883.380000018</v>
      </c>
      <c r="FC125" s="207">
        <v>0.18008170390019471</v>
      </c>
      <c r="FD125" s="194">
        <v>188</v>
      </c>
      <c r="FE125" s="207">
        <v>0.10151187904967603</v>
      </c>
      <c r="FG125" s="193" t="s">
        <v>72</v>
      </c>
      <c r="FH125" s="192">
        <v>45128461.910000019</v>
      </c>
      <c r="FI125" s="207">
        <v>0.17933643123724446</v>
      </c>
      <c r="FJ125" s="194">
        <v>187</v>
      </c>
      <c r="FK125" s="207">
        <v>0.10140997830802603</v>
      </c>
      <c r="FM125" s="193" t="s">
        <v>72</v>
      </c>
      <c r="FN125" s="192">
        <v>45326595.200000003</v>
      </c>
      <c r="FO125" s="207">
        <v>0.18123394710810226</v>
      </c>
      <c r="FP125" s="194">
        <v>188</v>
      </c>
      <c r="FQ125" s="207">
        <v>0.10273224043715846</v>
      </c>
      <c r="FS125" s="193" t="s">
        <v>72</v>
      </c>
      <c r="FT125" s="192">
        <v>45107760.500000015</v>
      </c>
      <c r="FU125" s="207">
        <v>0.18145771022865739</v>
      </c>
      <c r="FV125" s="194">
        <v>187</v>
      </c>
      <c r="FW125" s="207">
        <v>0.10286028602860287</v>
      </c>
      <c r="FY125" s="193" t="s">
        <v>72</v>
      </c>
      <c r="FZ125" s="192">
        <v>45301071.220000006</v>
      </c>
      <c r="GA125" s="207">
        <v>0.18263563422064463</v>
      </c>
      <c r="GB125" s="194">
        <v>188</v>
      </c>
      <c r="GC125" s="207">
        <v>0.10358126721763085</v>
      </c>
      <c r="GE125" s="193" t="s">
        <v>72</v>
      </c>
      <c r="GF125" s="192">
        <v>45541435.490000002</v>
      </c>
      <c r="GG125" s="207">
        <v>0.1844766038107678</v>
      </c>
      <c r="GH125" s="194">
        <v>189</v>
      </c>
      <c r="GI125" s="207">
        <v>0.10441988950276243</v>
      </c>
      <c r="GK125" s="193" t="s">
        <v>72</v>
      </c>
      <c r="GL125" s="192">
        <v>45616483.45000004</v>
      </c>
      <c r="GM125" s="207">
        <v>0.1864196756600508</v>
      </c>
      <c r="GN125" s="194">
        <v>189</v>
      </c>
      <c r="GO125" s="207">
        <v>0.10546875</v>
      </c>
      <c r="GQ125" s="193" t="s">
        <v>72</v>
      </c>
      <c r="GR125" s="192">
        <v>44954746.75</v>
      </c>
      <c r="GS125" s="207">
        <v>0.18493801057665984</v>
      </c>
      <c r="GT125" s="194">
        <v>186</v>
      </c>
      <c r="GU125" s="207">
        <v>0.10443571027512634</v>
      </c>
      <c r="GW125" s="193" t="s">
        <v>72</v>
      </c>
      <c r="GX125" s="192">
        <v>44716801.390000001</v>
      </c>
      <c r="GY125" s="207">
        <v>0.18505751038450435</v>
      </c>
      <c r="GZ125" s="194">
        <v>185</v>
      </c>
      <c r="HA125" s="207">
        <v>0.10451977401129943</v>
      </c>
      <c r="HC125" s="193" t="s">
        <v>72</v>
      </c>
      <c r="HD125" s="192">
        <v>44928302.300000004</v>
      </c>
      <c r="HE125" s="207">
        <v>0.18670452357882644</v>
      </c>
      <c r="HF125" s="194">
        <v>186</v>
      </c>
      <c r="HG125" s="207">
        <v>0.10562180579216354</v>
      </c>
      <c r="HI125" s="193" t="s">
        <v>72</v>
      </c>
      <c r="HJ125" s="192">
        <v>44452797.500000015</v>
      </c>
      <c r="HK125" s="207">
        <v>0.18598596930292116</v>
      </c>
      <c r="HL125" s="194">
        <v>184</v>
      </c>
      <c r="HM125" s="207">
        <v>0.1050228310502283</v>
      </c>
      <c r="HO125" s="193" t="s">
        <v>72</v>
      </c>
      <c r="HP125" s="192">
        <v>43961197.390000008</v>
      </c>
      <c r="HQ125" s="207">
        <v>0.185491814074285</v>
      </c>
      <c r="HR125" s="194">
        <v>182</v>
      </c>
      <c r="HS125" s="207">
        <v>0.1046578493387004</v>
      </c>
      <c r="HU125" s="193" t="s">
        <v>72</v>
      </c>
      <c r="HV125" s="192">
        <v>43695945.320000008</v>
      </c>
      <c r="HW125" s="207">
        <v>0.18557004406232142</v>
      </c>
      <c r="HX125" s="194">
        <v>181</v>
      </c>
      <c r="HY125" s="207">
        <v>0.10474537037037036</v>
      </c>
      <c r="IA125" s="193" t="s">
        <v>72</v>
      </c>
      <c r="IB125" s="192">
        <v>42826012.860000014</v>
      </c>
      <c r="IC125" s="207">
        <v>0.18447497480841546</v>
      </c>
      <c r="ID125" s="194">
        <v>177</v>
      </c>
      <c r="IE125" s="207">
        <v>0.10332749562171628</v>
      </c>
      <c r="IG125" s="193" t="s">
        <v>72</v>
      </c>
      <c r="IH125" s="192">
        <v>42264353.380000003</v>
      </c>
      <c r="II125" s="207">
        <v>0.18409668432638629</v>
      </c>
      <c r="IJ125" s="194">
        <v>175</v>
      </c>
      <c r="IK125" s="207">
        <v>0.10312315851502651</v>
      </c>
      <c r="IM125" s="193" t="s">
        <v>72</v>
      </c>
      <c r="IN125" s="192">
        <v>42294092.450000018</v>
      </c>
      <c r="IO125" s="207">
        <v>0.1869705155629294</v>
      </c>
      <c r="IP125" s="194">
        <v>175</v>
      </c>
      <c r="IQ125" s="207">
        <v>0.10466507177033493</v>
      </c>
      <c r="IS125" s="193" t="s">
        <v>72</v>
      </c>
      <c r="IT125" s="192">
        <v>42090293.640000015</v>
      </c>
      <c r="IU125" s="207">
        <v>0.18839427880161894</v>
      </c>
      <c r="IV125" s="194">
        <v>174</v>
      </c>
      <c r="IW125" s="207">
        <v>0.10545454545454545</v>
      </c>
      <c r="IY125" s="193" t="s">
        <v>72</v>
      </c>
      <c r="IZ125" s="192">
        <v>41883177.420000009</v>
      </c>
      <c r="JA125" s="207">
        <v>0.1891654272884507</v>
      </c>
      <c r="JB125" s="194">
        <v>173</v>
      </c>
      <c r="JC125" s="207">
        <v>0.10581039755351682</v>
      </c>
      <c r="JE125" s="193" t="s">
        <v>72</v>
      </c>
      <c r="JF125" s="192">
        <v>41640877.420000009</v>
      </c>
      <c r="JG125" s="207">
        <v>0.19040237931047208</v>
      </c>
      <c r="JH125" s="194">
        <v>172</v>
      </c>
      <c r="JI125" s="207">
        <v>0.10656753407682776</v>
      </c>
      <c r="JK125" s="193" t="s">
        <v>72</v>
      </c>
      <c r="JL125" s="192">
        <v>41352274.13000001</v>
      </c>
      <c r="JM125" s="207">
        <v>0.19111134820247272</v>
      </c>
      <c r="JN125" s="194">
        <v>171</v>
      </c>
      <c r="JO125" s="207">
        <v>0.10721003134796238</v>
      </c>
      <c r="JQ125" s="193" t="s">
        <v>72</v>
      </c>
      <c r="JR125" s="192">
        <v>41981009.880000003</v>
      </c>
      <c r="JS125" s="207">
        <v>0.19592075800994935</v>
      </c>
      <c r="JT125" s="194">
        <v>174</v>
      </c>
      <c r="JU125" s="207">
        <v>0.11026615969581749</v>
      </c>
      <c r="JW125" s="193" t="s">
        <v>72</v>
      </c>
      <c r="JX125" s="192">
        <v>41723751.390000001</v>
      </c>
      <c r="JY125" s="207">
        <v>0.19638533795594967</v>
      </c>
      <c r="JZ125" s="194">
        <v>173</v>
      </c>
      <c r="KA125" s="207">
        <v>0.11089743589743589</v>
      </c>
      <c r="KC125" s="208" t="s">
        <v>72</v>
      </c>
      <c r="KD125" s="209">
        <v>40794196.660000004</v>
      </c>
      <c r="KE125" s="210">
        <v>0.19478017829818936</v>
      </c>
      <c r="KF125" s="211">
        <v>169</v>
      </c>
      <c r="KG125" s="210">
        <v>0.11081967213114755</v>
      </c>
      <c r="KI125" s="208" t="s">
        <v>72</v>
      </c>
      <c r="KJ125" s="209">
        <v>39844103.759999998</v>
      </c>
      <c r="KK125" s="210">
        <v>0.1933848623912178</v>
      </c>
      <c r="KL125" s="211">
        <v>165</v>
      </c>
      <c r="KM125" s="210">
        <v>0.11007338225483655</v>
      </c>
      <c r="KO125" s="208" t="s">
        <v>72</v>
      </c>
      <c r="KP125" s="209">
        <v>39100933.18</v>
      </c>
      <c r="KQ125" s="210">
        <v>0.19195880163016363</v>
      </c>
      <c r="KR125" s="211">
        <v>162</v>
      </c>
      <c r="KS125" s="210">
        <v>0.1091644204851752</v>
      </c>
      <c r="KU125" s="208" t="s">
        <v>72</v>
      </c>
      <c r="KV125" s="209">
        <v>39652111.350000001</v>
      </c>
      <c r="KW125" s="210">
        <v>0.19761422567242862</v>
      </c>
      <c r="KX125" s="211">
        <v>164</v>
      </c>
      <c r="KY125" s="210">
        <v>0.11179277436946149</v>
      </c>
      <c r="LA125" s="208" t="s">
        <v>72</v>
      </c>
      <c r="LB125" s="209">
        <v>38710158.789999999</v>
      </c>
      <c r="LC125" s="210">
        <v>0.19664548650321173</v>
      </c>
      <c r="LD125" s="211">
        <v>160</v>
      </c>
      <c r="LE125" s="210">
        <v>0.11088011088011088</v>
      </c>
      <c r="LG125" s="208" t="s">
        <v>72</v>
      </c>
      <c r="LH125" s="209">
        <v>37008074.789999999</v>
      </c>
      <c r="LI125" s="210">
        <v>0.19326514596292843</v>
      </c>
      <c r="LJ125" s="211">
        <v>153</v>
      </c>
      <c r="LK125" s="210">
        <v>0.10912981455064194</v>
      </c>
      <c r="LM125" s="208" t="s">
        <v>72</v>
      </c>
      <c r="LN125" s="209">
        <v>37262422.119999997</v>
      </c>
      <c r="LO125" s="210">
        <v>0.19830030257487866</v>
      </c>
      <c r="LP125" s="211">
        <v>154</v>
      </c>
      <c r="LQ125" s="210">
        <v>0.1116751269035533</v>
      </c>
      <c r="LS125" s="208" t="s">
        <v>72</v>
      </c>
      <c r="LT125" s="209">
        <v>36501766.560000002</v>
      </c>
      <c r="LU125" s="210">
        <v>0.19712112202024784</v>
      </c>
      <c r="LV125" s="211">
        <v>151</v>
      </c>
      <c r="LW125" s="210">
        <v>0.11102941176470588</v>
      </c>
      <c r="LY125" s="208" t="s">
        <v>72</v>
      </c>
      <c r="LZ125" s="209">
        <v>36507911.339999989</v>
      </c>
      <c r="MA125" s="210">
        <v>0.20117010819182371</v>
      </c>
      <c r="MB125" s="211">
        <v>151</v>
      </c>
      <c r="MC125" s="210">
        <v>0.11293941660433807</v>
      </c>
      <c r="ME125" s="208" t="s">
        <v>72</v>
      </c>
      <c r="MF125" s="209">
        <v>35824142.340000004</v>
      </c>
      <c r="MG125" s="210">
        <v>0.19954837273668821</v>
      </c>
      <c r="MH125" s="211">
        <v>148</v>
      </c>
      <c r="MI125" s="210">
        <v>0.11186696900982615</v>
      </c>
      <c r="MK125" s="208" t="s">
        <v>72</v>
      </c>
      <c r="ML125" s="209">
        <v>35524087.36999999</v>
      </c>
      <c r="MM125" s="210">
        <v>0.20139010527527343</v>
      </c>
      <c r="MN125" s="211">
        <v>147</v>
      </c>
      <c r="MO125" s="210">
        <v>0.1133384734001542</v>
      </c>
      <c r="MQ125" s="208" t="s">
        <v>72</v>
      </c>
      <c r="MR125" s="209">
        <v>35087971.709999993</v>
      </c>
      <c r="MS125" s="210">
        <v>0.2003889782216163</v>
      </c>
      <c r="MT125" s="211">
        <v>145</v>
      </c>
      <c r="MU125" s="210">
        <v>0.1125776397515528</v>
      </c>
      <c r="MW125" s="208" t="s">
        <v>72</v>
      </c>
      <c r="MX125" s="209">
        <v>0</v>
      </c>
      <c r="MY125" s="210">
        <v>0</v>
      </c>
      <c r="MZ125" s="211">
        <v>0</v>
      </c>
      <c r="NA125" s="210">
        <v>0</v>
      </c>
    </row>
    <row r="126" spans="1:365" s="186" customFormat="1" ht="18" x14ac:dyDescent="0.35">
      <c r="A126" s="193" t="s">
        <v>73</v>
      </c>
      <c r="B126" s="192">
        <v>24261607.649999995</v>
      </c>
      <c r="C126" s="207">
        <v>5.954344459054816E-2</v>
      </c>
      <c r="D126" s="194">
        <v>72</v>
      </c>
      <c r="E126" s="207">
        <v>2.1680216802168022E-2</v>
      </c>
      <c r="G126" s="193" t="s">
        <v>73</v>
      </c>
      <c r="H126" s="192">
        <v>24716504.300000001</v>
      </c>
      <c r="I126" s="207">
        <v>6.2725041398850628E-2</v>
      </c>
      <c r="J126" s="194">
        <v>73</v>
      </c>
      <c r="K126" s="207">
        <v>2.2948758252121976E-2</v>
      </c>
      <c r="M126" s="193" t="s">
        <v>73</v>
      </c>
      <c r="N126" s="192">
        <v>26493356.43</v>
      </c>
      <c r="O126" s="207">
        <v>6.9834062955938206E-2</v>
      </c>
      <c r="P126" s="194">
        <v>78</v>
      </c>
      <c r="Q126" s="207">
        <v>2.5922233300099701E-2</v>
      </c>
      <c r="S126" s="193" t="s">
        <v>73</v>
      </c>
      <c r="T126" s="192">
        <v>27099830.830000002</v>
      </c>
      <c r="U126" s="207">
        <v>7.3270905495512753E-2</v>
      </c>
      <c r="V126" s="194">
        <v>80</v>
      </c>
      <c r="W126" s="207">
        <v>2.7624309392265192E-2</v>
      </c>
      <c r="Y126" s="193" t="s">
        <v>73</v>
      </c>
      <c r="Z126" s="192">
        <v>26669319.059999999</v>
      </c>
      <c r="AA126" s="207">
        <v>7.3742558224515323E-2</v>
      </c>
      <c r="AB126" s="194">
        <v>79</v>
      </c>
      <c r="AC126" s="207">
        <v>2.8254649499284693E-2</v>
      </c>
      <c r="AE126" s="193" t="s">
        <v>73</v>
      </c>
      <c r="AF126" s="192">
        <v>25664237.739999998</v>
      </c>
      <c r="AG126" s="207">
        <v>7.2767007272431905E-2</v>
      </c>
      <c r="AH126" s="194">
        <v>76</v>
      </c>
      <c r="AI126" s="207">
        <v>2.8485757121439279E-2</v>
      </c>
      <c r="AK126" s="193" t="s">
        <v>73</v>
      </c>
      <c r="AL126" s="192">
        <v>25079407.910000004</v>
      </c>
      <c r="AM126" s="207">
        <v>7.3096533873698952E-2</v>
      </c>
      <c r="AN126" s="194">
        <v>74</v>
      </c>
      <c r="AO126" s="207">
        <v>2.8715560729530461E-2</v>
      </c>
      <c r="AQ126" s="193" t="s">
        <v>73</v>
      </c>
      <c r="AR126" s="192">
        <v>25170624.369999997</v>
      </c>
      <c r="AS126" s="207">
        <v>7.5430384252326871E-2</v>
      </c>
      <c r="AT126" s="194">
        <v>74</v>
      </c>
      <c r="AU126" s="207">
        <v>2.9540918163672655E-2</v>
      </c>
      <c r="AW126" s="193" t="s">
        <v>73</v>
      </c>
      <c r="AX126" s="192">
        <v>24882735.440000001</v>
      </c>
      <c r="AY126" s="207">
        <v>7.5693596112375694E-2</v>
      </c>
      <c r="AZ126" s="194">
        <v>73</v>
      </c>
      <c r="BA126" s="207">
        <v>2.9686864579097194E-2</v>
      </c>
      <c r="BC126" s="193" t="s">
        <v>73</v>
      </c>
      <c r="BD126" s="192">
        <v>24124158.149999999</v>
      </c>
      <c r="BE126" s="207">
        <v>7.9442873790995627E-2</v>
      </c>
      <c r="BF126" s="194">
        <v>71</v>
      </c>
      <c r="BG126" s="207">
        <v>3.151353750554816E-2</v>
      </c>
      <c r="BI126" s="193" t="s">
        <v>73</v>
      </c>
      <c r="BJ126" s="192">
        <v>24535651.649999999</v>
      </c>
      <c r="BK126" s="207">
        <v>8.4299751306674706E-2</v>
      </c>
      <c r="BL126" s="194">
        <v>72</v>
      </c>
      <c r="BM126" s="207">
        <v>3.3786954481464099E-2</v>
      </c>
      <c r="BO126" s="193" t="s">
        <v>73</v>
      </c>
      <c r="BP126" s="192">
        <v>23064333.59</v>
      </c>
      <c r="BQ126" s="207">
        <v>8.1261356395908632E-2</v>
      </c>
      <c r="BR126" s="194">
        <v>68</v>
      </c>
      <c r="BS126" s="207">
        <v>3.2692307692307694E-2</v>
      </c>
      <c r="BU126" s="193" t="s">
        <v>73</v>
      </c>
      <c r="BV126" s="192">
        <v>22675279.040000003</v>
      </c>
      <c r="BW126" s="207">
        <v>8.089997719330877E-2</v>
      </c>
      <c r="BX126" s="194">
        <v>67</v>
      </c>
      <c r="BY126" s="207">
        <v>3.271484375E-2</v>
      </c>
      <c r="BZ126" s="207"/>
      <c r="CA126" s="193" t="s">
        <v>73</v>
      </c>
      <c r="CB126" s="192">
        <v>22374242.370000001</v>
      </c>
      <c r="CC126" s="207">
        <v>8.0427195522418907E-2</v>
      </c>
      <c r="CD126" s="194">
        <v>66</v>
      </c>
      <c r="CE126" s="207">
        <v>3.2544378698224852E-2</v>
      </c>
      <c r="CG126" s="193" t="s">
        <v>73</v>
      </c>
      <c r="CH126" s="192">
        <v>23083368.030000001</v>
      </c>
      <c r="CI126" s="207">
        <v>8.3697022482771416E-2</v>
      </c>
      <c r="CJ126" s="194">
        <v>68</v>
      </c>
      <c r="CK126" s="207">
        <v>3.4000000000000002E-2</v>
      </c>
      <c r="CM126" s="193" t="s">
        <v>73</v>
      </c>
      <c r="CN126" s="192">
        <v>22746413.169999998</v>
      </c>
      <c r="CO126" s="207">
        <v>8.3031484178606771E-2</v>
      </c>
      <c r="CP126" s="194">
        <v>67</v>
      </c>
      <c r="CQ126" s="207">
        <v>3.3685268979386625E-2</v>
      </c>
      <c r="CS126" s="193" t="s">
        <v>73</v>
      </c>
      <c r="CT126" s="192">
        <v>23122729.810000002</v>
      </c>
      <c r="CU126" s="207">
        <v>8.4866477087968184E-2</v>
      </c>
      <c r="CV126" s="194">
        <v>68</v>
      </c>
      <c r="CW126" s="207">
        <v>3.446528129751647E-2</v>
      </c>
      <c r="CY126" s="193" t="s">
        <v>73</v>
      </c>
      <c r="CZ126" s="192">
        <v>22474301.650000002</v>
      </c>
      <c r="DA126" s="207">
        <v>8.2871568117776531E-2</v>
      </c>
      <c r="DB126" s="194">
        <v>66</v>
      </c>
      <c r="DC126" s="207">
        <v>3.3622007131940905E-2</v>
      </c>
      <c r="DE126" s="193" t="s">
        <v>73</v>
      </c>
      <c r="DF126" s="192">
        <v>22785617.199999999</v>
      </c>
      <c r="DG126" s="207">
        <v>8.436860564097419E-2</v>
      </c>
      <c r="DH126" s="194">
        <v>67</v>
      </c>
      <c r="DI126" s="207">
        <v>3.4288638689866938E-2</v>
      </c>
      <c r="DK126" s="193" t="s">
        <v>73</v>
      </c>
      <c r="DL126" s="192">
        <v>22850084.359999999</v>
      </c>
      <c r="DM126" s="207">
        <v>8.5054555448549826E-2</v>
      </c>
      <c r="DN126" s="194">
        <v>67</v>
      </c>
      <c r="DO126" s="207">
        <v>3.4518289541473464E-2</v>
      </c>
      <c r="DQ126" s="193" t="s">
        <v>73</v>
      </c>
      <c r="DR126" s="192">
        <v>22524613.929999996</v>
      </c>
      <c r="DS126" s="207">
        <v>8.4944886767968408E-2</v>
      </c>
      <c r="DT126" s="194">
        <v>66</v>
      </c>
      <c r="DU126" s="207">
        <v>3.4410844629822732E-2</v>
      </c>
      <c r="DW126" s="193" t="s">
        <v>73</v>
      </c>
      <c r="DX126" s="192">
        <v>22520253.339999996</v>
      </c>
      <c r="DY126" s="207">
        <v>8.5523116472546026E-2</v>
      </c>
      <c r="DZ126" s="194">
        <v>66</v>
      </c>
      <c r="EA126" s="207">
        <v>3.4700315457413249E-2</v>
      </c>
      <c r="EC126" s="193" t="s">
        <v>73</v>
      </c>
      <c r="ED126" s="192">
        <v>22868904.709999997</v>
      </c>
      <c r="EE126" s="207">
        <v>8.7369368240657441E-2</v>
      </c>
      <c r="EF126" s="194">
        <v>67</v>
      </c>
      <c r="EG126" s="207">
        <v>3.5356200527704489E-2</v>
      </c>
      <c r="EI126" s="193" t="s">
        <v>73</v>
      </c>
      <c r="EJ126" s="192">
        <v>22514422.969999999</v>
      </c>
      <c r="EK126" s="207">
        <v>8.7282064872730561E-2</v>
      </c>
      <c r="EL126" s="194">
        <v>66</v>
      </c>
      <c r="EM126" s="207">
        <v>3.5087719298245612E-2</v>
      </c>
      <c r="EO126" s="193" t="s">
        <v>73</v>
      </c>
      <c r="EP126" s="192">
        <v>22510316.239999998</v>
      </c>
      <c r="EQ126" s="207">
        <v>8.7631082401141785E-2</v>
      </c>
      <c r="ER126" s="194">
        <v>66</v>
      </c>
      <c r="ES126" s="207">
        <v>3.5256410256410256E-2</v>
      </c>
      <c r="EU126" s="193" t="s">
        <v>73</v>
      </c>
      <c r="EV126" s="192">
        <v>22506139.359999999</v>
      </c>
      <c r="EW126" s="207">
        <v>8.8309846763234723E-2</v>
      </c>
      <c r="EX126" s="194">
        <v>66</v>
      </c>
      <c r="EY126" s="207">
        <v>3.542673107890499E-2</v>
      </c>
      <c r="FA126" s="193" t="s">
        <v>73</v>
      </c>
      <c r="FB126" s="192">
        <v>21474987.800000001</v>
      </c>
      <c r="FC126" s="207">
        <v>8.5110751350757408E-2</v>
      </c>
      <c r="FD126" s="194">
        <v>63</v>
      </c>
      <c r="FE126" s="207">
        <v>3.4017278617710582E-2</v>
      </c>
      <c r="FG126" s="193" t="s">
        <v>73</v>
      </c>
      <c r="FH126" s="192">
        <v>21469380.809999999</v>
      </c>
      <c r="FI126" s="207">
        <v>8.531738003872906E-2</v>
      </c>
      <c r="FJ126" s="194">
        <v>63</v>
      </c>
      <c r="FK126" s="207">
        <v>3.4164859002169194E-2</v>
      </c>
      <c r="FM126" s="193" t="s">
        <v>73</v>
      </c>
      <c r="FN126" s="192">
        <v>21075241.480000004</v>
      </c>
      <c r="FO126" s="207">
        <v>8.4267286850542078E-2</v>
      </c>
      <c r="FP126" s="194">
        <v>62</v>
      </c>
      <c r="FQ126" s="207">
        <v>3.3879781420765025E-2</v>
      </c>
      <c r="FS126" s="193" t="s">
        <v>73</v>
      </c>
      <c r="FT126" s="192">
        <v>21069223.779999997</v>
      </c>
      <c r="FU126" s="207">
        <v>8.475643793963071E-2</v>
      </c>
      <c r="FV126" s="194">
        <v>62</v>
      </c>
      <c r="FW126" s="207">
        <v>3.4103410341034104E-2</v>
      </c>
      <c r="FY126" s="193" t="s">
        <v>73</v>
      </c>
      <c r="FZ126" s="192">
        <v>21066941.210000005</v>
      </c>
      <c r="GA126" s="207">
        <v>8.4933403678072783E-2</v>
      </c>
      <c r="GB126" s="194">
        <v>62</v>
      </c>
      <c r="GC126" s="207">
        <v>3.4159779614325071E-2</v>
      </c>
      <c r="GE126" s="193" t="s">
        <v>73</v>
      </c>
      <c r="GF126" s="192">
        <v>20354784.34</v>
      </c>
      <c r="GG126" s="207">
        <v>8.2451979081079263E-2</v>
      </c>
      <c r="GH126" s="194">
        <v>60</v>
      </c>
      <c r="GI126" s="207">
        <v>3.3149171270718231E-2</v>
      </c>
      <c r="GK126" s="193" t="s">
        <v>73</v>
      </c>
      <c r="GL126" s="192">
        <v>20052460.790000003</v>
      </c>
      <c r="GM126" s="207">
        <v>8.1947860815599169E-2</v>
      </c>
      <c r="GN126" s="194">
        <v>59</v>
      </c>
      <c r="GO126" s="207">
        <v>3.2924107142857144E-2</v>
      </c>
      <c r="GQ126" s="193" t="s">
        <v>73</v>
      </c>
      <c r="GR126" s="192">
        <v>19702845.789999999</v>
      </c>
      <c r="GS126" s="207">
        <v>8.1054957852728149E-2</v>
      </c>
      <c r="GT126" s="194">
        <v>58</v>
      </c>
      <c r="GU126" s="207">
        <v>3.2565974171813589E-2</v>
      </c>
      <c r="GW126" s="193" t="s">
        <v>73</v>
      </c>
      <c r="GX126" s="192">
        <v>20067179.670000002</v>
      </c>
      <c r="GY126" s="207">
        <v>8.3046689269666921E-2</v>
      </c>
      <c r="GZ126" s="194">
        <v>59</v>
      </c>
      <c r="HA126" s="207">
        <v>3.3333333333333333E-2</v>
      </c>
      <c r="HC126" s="193" t="s">
        <v>73</v>
      </c>
      <c r="HD126" s="192">
        <v>19736532.429999996</v>
      </c>
      <c r="HE126" s="207">
        <v>8.2017340869815297E-2</v>
      </c>
      <c r="HF126" s="194">
        <v>58</v>
      </c>
      <c r="HG126" s="207">
        <v>3.2935831913685404E-2</v>
      </c>
      <c r="HI126" s="193" t="s">
        <v>73</v>
      </c>
      <c r="HJ126" s="192">
        <v>19734658.669999998</v>
      </c>
      <c r="HK126" s="207">
        <v>8.2567798384392918E-2</v>
      </c>
      <c r="HL126" s="194">
        <v>58</v>
      </c>
      <c r="HM126" s="207">
        <v>3.3105022831050226E-2</v>
      </c>
      <c r="HO126" s="193" t="s">
        <v>73</v>
      </c>
      <c r="HP126" s="192">
        <v>19756322.759999998</v>
      </c>
      <c r="HQ126" s="207">
        <v>8.3360699111054939E-2</v>
      </c>
      <c r="HR126" s="194">
        <v>58</v>
      </c>
      <c r="HS126" s="207">
        <v>3.3352501437607818E-2</v>
      </c>
      <c r="HU126" s="193" t="s">
        <v>73</v>
      </c>
      <c r="HV126" s="192">
        <v>19688805.960000001</v>
      </c>
      <c r="HW126" s="207">
        <v>8.3615368949562216E-2</v>
      </c>
      <c r="HX126" s="194">
        <v>58</v>
      </c>
      <c r="HY126" s="207">
        <v>3.3564814814814818E-2</v>
      </c>
      <c r="IA126" s="193" t="s">
        <v>73</v>
      </c>
      <c r="IB126" s="192">
        <v>19686835.68</v>
      </c>
      <c r="IC126" s="207">
        <v>8.4801929332008641E-2</v>
      </c>
      <c r="ID126" s="194">
        <v>58</v>
      </c>
      <c r="IE126" s="207">
        <v>3.3858727378867484E-2</v>
      </c>
      <c r="IG126" s="193" t="s">
        <v>73</v>
      </c>
      <c r="IH126" s="192">
        <v>18984348.949999999</v>
      </c>
      <c r="II126" s="207">
        <v>8.2692752078018725E-2</v>
      </c>
      <c r="IJ126" s="194">
        <v>56</v>
      </c>
      <c r="IK126" s="207">
        <v>3.2999410724808484E-2</v>
      </c>
      <c r="IM126" s="193" t="s">
        <v>73</v>
      </c>
      <c r="IN126" s="192">
        <v>18668765.900000002</v>
      </c>
      <c r="IO126" s="207">
        <v>8.252946411778686E-2</v>
      </c>
      <c r="IP126" s="194">
        <v>55</v>
      </c>
      <c r="IQ126" s="207">
        <v>3.2894736842105261E-2</v>
      </c>
      <c r="IS126" s="193" t="s">
        <v>73</v>
      </c>
      <c r="IT126" s="192">
        <v>18014197.789999999</v>
      </c>
      <c r="IU126" s="207">
        <v>8.0630746600720699E-2</v>
      </c>
      <c r="IV126" s="194">
        <v>53</v>
      </c>
      <c r="IW126" s="207">
        <v>3.212121212121212E-2</v>
      </c>
      <c r="IY126" s="193" t="s">
        <v>73</v>
      </c>
      <c r="IZ126" s="192">
        <v>18013447.789999999</v>
      </c>
      <c r="JA126" s="207">
        <v>8.1357761231037634E-2</v>
      </c>
      <c r="JB126" s="194">
        <v>53</v>
      </c>
      <c r="JC126" s="207">
        <v>3.2415902140672782E-2</v>
      </c>
      <c r="JE126" s="193" t="s">
        <v>73</v>
      </c>
      <c r="JF126" s="192">
        <v>18012697.790000003</v>
      </c>
      <c r="JG126" s="207">
        <v>8.2362830216666502E-2</v>
      </c>
      <c r="JH126" s="194">
        <v>53</v>
      </c>
      <c r="JI126" s="207">
        <v>3.2837670384138783E-2</v>
      </c>
      <c r="JK126" s="193" t="s">
        <v>73</v>
      </c>
      <c r="JL126" s="192">
        <v>18402541.210000005</v>
      </c>
      <c r="JM126" s="207">
        <v>8.5048151159435731E-2</v>
      </c>
      <c r="JN126" s="194">
        <v>54</v>
      </c>
      <c r="JO126" s="207">
        <v>3.385579937304075E-2</v>
      </c>
      <c r="JQ126" s="193" t="s">
        <v>73</v>
      </c>
      <c r="JR126" s="192">
        <v>18386626.810000006</v>
      </c>
      <c r="JS126" s="207">
        <v>8.5808366024501592E-2</v>
      </c>
      <c r="JT126" s="194">
        <v>54</v>
      </c>
      <c r="JU126" s="207">
        <v>3.4220532319391636E-2</v>
      </c>
      <c r="JW126" s="193" t="s">
        <v>73</v>
      </c>
      <c r="JX126" s="192">
        <v>18024138.970000006</v>
      </c>
      <c r="JY126" s="207">
        <v>8.483601078681563E-2</v>
      </c>
      <c r="JZ126" s="194">
        <v>53</v>
      </c>
      <c r="KA126" s="207">
        <v>3.3974358974358972E-2</v>
      </c>
      <c r="KC126" s="208" t="s">
        <v>73</v>
      </c>
      <c r="KD126" s="209">
        <v>18394282.880000006</v>
      </c>
      <c r="KE126" s="210">
        <v>8.7827239960011821E-2</v>
      </c>
      <c r="KF126" s="211">
        <v>54</v>
      </c>
      <c r="KG126" s="210">
        <v>3.5409836065573769E-2</v>
      </c>
      <c r="KI126" s="208" t="s">
        <v>73</v>
      </c>
      <c r="KJ126" s="209">
        <v>17993563.010000005</v>
      </c>
      <c r="KK126" s="210">
        <v>8.7332437631834889E-2</v>
      </c>
      <c r="KL126" s="211">
        <v>53</v>
      </c>
      <c r="KM126" s="210">
        <v>3.5356904603068715E-2</v>
      </c>
      <c r="KO126" s="208" t="s">
        <v>73</v>
      </c>
      <c r="KP126" s="209">
        <v>17602749.220000006</v>
      </c>
      <c r="KQ126" s="210">
        <v>8.6417442522723417E-2</v>
      </c>
      <c r="KR126" s="211">
        <v>52</v>
      </c>
      <c r="KS126" s="210">
        <v>3.5040431266846361E-2</v>
      </c>
      <c r="KU126" s="208" t="s">
        <v>73</v>
      </c>
      <c r="KV126" s="209">
        <v>18081856.200000003</v>
      </c>
      <c r="KW126" s="210">
        <v>9.0114545985789052E-2</v>
      </c>
      <c r="KX126" s="211">
        <v>53</v>
      </c>
      <c r="KY126" s="210">
        <v>3.6128152692569873E-2</v>
      </c>
      <c r="LA126" s="208" t="s">
        <v>73</v>
      </c>
      <c r="LB126" s="209">
        <v>17695531.620000005</v>
      </c>
      <c r="LC126" s="210">
        <v>8.9892331447805646E-2</v>
      </c>
      <c r="LD126" s="211">
        <v>52</v>
      </c>
      <c r="LE126" s="210">
        <v>3.6036036036036036E-2</v>
      </c>
      <c r="LG126" s="208" t="s">
        <v>73</v>
      </c>
      <c r="LH126" s="209">
        <v>16645852.470000001</v>
      </c>
      <c r="LI126" s="210">
        <v>8.6928680444658249E-2</v>
      </c>
      <c r="LJ126" s="211">
        <v>49</v>
      </c>
      <c r="LK126" s="210">
        <v>3.4950071326676178E-2</v>
      </c>
      <c r="LM126" s="208" t="s">
        <v>73</v>
      </c>
      <c r="LN126" s="209">
        <v>16318836.709999999</v>
      </c>
      <c r="LO126" s="210">
        <v>8.6844334671581924E-2</v>
      </c>
      <c r="LP126" s="211">
        <v>48</v>
      </c>
      <c r="LQ126" s="210">
        <v>3.4807831762146482E-2</v>
      </c>
      <c r="LS126" s="208" t="s">
        <v>73</v>
      </c>
      <c r="LT126" s="209">
        <v>15644411.669999998</v>
      </c>
      <c r="LU126" s="210">
        <v>8.4484787240857825E-2</v>
      </c>
      <c r="LV126" s="211">
        <v>46</v>
      </c>
      <c r="LW126" s="210">
        <v>3.3823529411764704E-2</v>
      </c>
      <c r="LY126" s="208" t="s">
        <v>73</v>
      </c>
      <c r="LZ126" s="209">
        <v>14927634.930000002</v>
      </c>
      <c r="MA126" s="210">
        <v>8.2255977504413103E-2</v>
      </c>
      <c r="MB126" s="211">
        <v>44</v>
      </c>
      <c r="MC126" s="210">
        <v>3.2909498878085267E-2</v>
      </c>
      <c r="ME126" s="208" t="s">
        <v>73</v>
      </c>
      <c r="MF126" s="209">
        <v>14916702.51</v>
      </c>
      <c r="MG126" s="210">
        <v>8.3089322396539253E-2</v>
      </c>
      <c r="MH126" s="211">
        <v>44</v>
      </c>
      <c r="MI126" s="210">
        <v>3.3257747543461828E-2</v>
      </c>
      <c r="MK126" s="208" t="s">
        <v>73</v>
      </c>
      <c r="ML126" s="209">
        <v>14539745.440000001</v>
      </c>
      <c r="MM126" s="210">
        <v>8.2427476161149801E-2</v>
      </c>
      <c r="MN126" s="211">
        <v>43</v>
      </c>
      <c r="MO126" s="210">
        <v>3.3153430994602932E-2</v>
      </c>
      <c r="MQ126" s="208" t="s">
        <v>73</v>
      </c>
      <c r="MR126" s="209">
        <v>14539445.440000003</v>
      </c>
      <c r="MS126" s="210">
        <v>8.3035424210632994E-2</v>
      </c>
      <c r="MT126" s="211">
        <v>43</v>
      </c>
      <c r="MU126" s="210">
        <v>3.3385093167701864E-2</v>
      </c>
      <c r="MW126" s="208" t="s">
        <v>73</v>
      </c>
      <c r="MX126" s="209">
        <v>0</v>
      </c>
      <c r="MY126" s="210">
        <v>0</v>
      </c>
      <c r="MZ126" s="211">
        <v>0</v>
      </c>
      <c r="NA126" s="210">
        <v>0</v>
      </c>
    </row>
    <row r="127" spans="1:365" s="186" customFormat="1" ht="18" x14ac:dyDescent="0.35">
      <c r="A127" s="193" t="s">
        <v>74</v>
      </c>
      <c r="B127" s="192">
        <v>16464186.600000001</v>
      </c>
      <c r="C127" s="207">
        <v>4.0406818735507243E-2</v>
      </c>
      <c r="D127" s="194">
        <v>37</v>
      </c>
      <c r="E127" s="207">
        <v>1.1141222523336344E-2</v>
      </c>
      <c r="G127" s="193" t="s">
        <v>74</v>
      </c>
      <c r="H127" s="192">
        <v>16063459.220000001</v>
      </c>
      <c r="I127" s="207">
        <v>4.0765519765804781E-2</v>
      </c>
      <c r="J127" s="194">
        <v>36</v>
      </c>
      <c r="K127" s="207">
        <v>1.1317195850361521E-2</v>
      </c>
      <c r="M127" s="193" t="s">
        <v>74</v>
      </c>
      <c r="N127" s="192">
        <v>16960672.450000003</v>
      </c>
      <c r="O127" s="207">
        <v>4.4706780387672715E-2</v>
      </c>
      <c r="P127" s="194">
        <v>38</v>
      </c>
      <c r="Q127" s="207">
        <v>1.2628780325689598E-2</v>
      </c>
      <c r="S127" s="193" t="s">
        <v>74</v>
      </c>
      <c r="T127" s="192">
        <v>17327365.890000004</v>
      </c>
      <c r="U127" s="207">
        <v>4.6848697933822542E-2</v>
      </c>
      <c r="V127" s="194">
        <v>39</v>
      </c>
      <c r="W127" s="207">
        <v>1.3466850828729282E-2</v>
      </c>
      <c r="Y127" s="193" t="s">
        <v>74</v>
      </c>
      <c r="Z127" s="192">
        <v>17853201.640000001</v>
      </c>
      <c r="AA127" s="207">
        <v>4.9365368439658712E-2</v>
      </c>
      <c r="AB127" s="194">
        <v>40</v>
      </c>
      <c r="AC127" s="207">
        <v>1.4306151645207439E-2</v>
      </c>
      <c r="AE127" s="193" t="s">
        <v>74</v>
      </c>
      <c r="AF127" s="192">
        <v>17700424.790000003</v>
      </c>
      <c r="AG127" s="207">
        <v>5.0186837905245509E-2</v>
      </c>
      <c r="AH127" s="194">
        <v>40</v>
      </c>
      <c r="AI127" s="207">
        <v>1.4992503748125937E-2</v>
      </c>
      <c r="AK127" s="193" t="s">
        <v>74</v>
      </c>
      <c r="AL127" s="192">
        <v>19122793.870000001</v>
      </c>
      <c r="AM127" s="207">
        <v>5.5735364841721959E-2</v>
      </c>
      <c r="AN127" s="194">
        <v>43</v>
      </c>
      <c r="AO127" s="207">
        <v>1.6686069072564997E-2</v>
      </c>
      <c r="AQ127" s="193" t="s">
        <v>74</v>
      </c>
      <c r="AR127" s="192">
        <v>18619840.100000001</v>
      </c>
      <c r="AS127" s="207">
        <v>5.5799239336067556E-2</v>
      </c>
      <c r="AT127" s="194">
        <v>42</v>
      </c>
      <c r="AU127" s="207">
        <v>1.6766467065868262E-2</v>
      </c>
      <c r="AW127" s="193" t="s">
        <v>74</v>
      </c>
      <c r="AX127" s="192">
        <v>18194372.810000002</v>
      </c>
      <c r="AY127" s="207">
        <v>5.5347512347224875E-2</v>
      </c>
      <c r="AZ127" s="194">
        <v>41</v>
      </c>
      <c r="BA127" s="207">
        <v>1.6673444489629929E-2</v>
      </c>
      <c r="BC127" s="193" t="s">
        <v>74</v>
      </c>
      <c r="BD127" s="192">
        <v>16837887.940000001</v>
      </c>
      <c r="BE127" s="207">
        <v>5.5448575581666361E-2</v>
      </c>
      <c r="BF127" s="194">
        <v>38</v>
      </c>
      <c r="BG127" s="207">
        <v>1.6866400355082113E-2</v>
      </c>
      <c r="BI127" s="193" t="s">
        <v>74</v>
      </c>
      <c r="BJ127" s="192">
        <v>16458510.610000001</v>
      </c>
      <c r="BK127" s="207">
        <v>5.6548257657597904E-2</v>
      </c>
      <c r="BL127" s="194">
        <v>37</v>
      </c>
      <c r="BM127" s="207">
        <v>1.7362740497419052E-2</v>
      </c>
      <c r="BO127" s="193" t="s">
        <v>74</v>
      </c>
      <c r="BP127" s="192">
        <v>16114307.340000004</v>
      </c>
      <c r="BQ127" s="207">
        <v>5.6774693563949041E-2</v>
      </c>
      <c r="BR127" s="194">
        <v>36</v>
      </c>
      <c r="BS127" s="207">
        <v>1.7307692307692309E-2</v>
      </c>
      <c r="BU127" s="193" t="s">
        <v>74</v>
      </c>
      <c r="BV127" s="192">
        <v>15658375.040000001</v>
      </c>
      <c r="BW127" s="207">
        <v>5.5865340461110156E-2</v>
      </c>
      <c r="BX127" s="194">
        <v>35</v>
      </c>
      <c r="BY127" s="207">
        <v>1.708984375E-2</v>
      </c>
      <c r="BZ127" s="207"/>
      <c r="CA127" s="193" t="s">
        <v>74</v>
      </c>
      <c r="CB127" s="192">
        <v>15657265.639999999</v>
      </c>
      <c r="CC127" s="207">
        <v>5.6282127642596519E-2</v>
      </c>
      <c r="CD127" s="194">
        <v>35</v>
      </c>
      <c r="CE127" s="207">
        <v>1.7258382642998029E-2</v>
      </c>
      <c r="CG127" s="193" t="s">
        <v>74</v>
      </c>
      <c r="CH127" s="192">
        <v>15656064.24</v>
      </c>
      <c r="CI127" s="207">
        <v>5.6766671093403415E-2</v>
      </c>
      <c r="CJ127" s="194">
        <v>35</v>
      </c>
      <c r="CK127" s="207">
        <v>1.7500000000000002E-2</v>
      </c>
      <c r="CM127" s="193" t="s">
        <v>74</v>
      </c>
      <c r="CN127" s="192">
        <v>15187713.620000001</v>
      </c>
      <c r="CO127" s="207">
        <v>5.5439879409710062E-2</v>
      </c>
      <c r="CP127" s="194">
        <v>34</v>
      </c>
      <c r="CQ127" s="207">
        <v>1.7094017094017096E-2</v>
      </c>
      <c r="CS127" s="193" t="s">
        <v>74</v>
      </c>
      <c r="CT127" s="192">
        <v>14753282.340000002</v>
      </c>
      <c r="CU127" s="207">
        <v>5.4148411885972546E-2</v>
      </c>
      <c r="CV127" s="194">
        <v>33</v>
      </c>
      <c r="CW127" s="207">
        <v>1.6725798276735936E-2</v>
      </c>
      <c r="CY127" s="193" t="s">
        <v>74</v>
      </c>
      <c r="CZ127" s="192">
        <v>14753305.840000002</v>
      </c>
      <c r="DA127" s="207">
        <v>5.4401227184825575E-2</v>
      </c>
      <c r="DB127" s="194">
        <v>33</v>
      </c>
      <c r="DC127" s="207">
        <v>1.6811003565970453E-2</v>
      </c>
      <c r="DE127" s="193" t="s">
        <v>74</v>
      </c>
      <c r="DF127" s="192">
        <v>14753305.840000004</v>
      </c>
      <c r="DG127" s="207">
        <v>5.4627260319094706E-2</v>
      </c>
      <c r="DH127" s="194">
        <v>33</v>
      </c>
      <c r="DI127" s="207">
        <v>1.6888433981576252E-2</v>
      </c>
      <c r="DK127" s="193" t="s">
        <v>74</v>
      </c>
      <c r="DL127" s="192">
        <v>14753305.840000002</v>
      </c>
      <c r="DM127" s="207">
        <v>5.491602787315461E-2</v>
      </c>
      <c r="DN127" s="194">
        <v>33</v>
      </c>
      <c r="DO127" s="207">
        <v>1.7001545595054096E-2</v>
      </c>
      <c r="DQ127" s="193" t="s">
        <v>74</v>
      </c>
      <c r="DR127" s="192">
        <v>14753411.400000002</v>
      </c>
      <c r="DS127" s="207">
        <v>5.5638106149518127E-2</v>
      </c>
      <c r="DT127" s="194">
        <v>33</v>
      </c>
      <c r="DU127" s="207">
        <v>1.7205422314911366E-2</v>
      </c>
      <c r="DW127" s="193" t="s">
        <v>74</v>
      </c>
      <c r="DX127" s="192">
        <v>14753411.400000002</v>
      </c>
      <c r="DY127" s="207">
        <v>5.60276877209228E-2</v>
      </c>
      <c r="DZ127" s="194">
        <v>33</v>
      </c>
      <c r="EA127" s="207">
        <v>1.7350157728706624E-2</v>
      </c>
      <c r="EC127" s="193" t="s">
        <v>74</v>
      </c>
      <c r="ED127" s="192">
        <v>14370747.350000001</v>
      </c>
      <c r="EE127" s="207">
        <v>5.4902634517803382E-2</v>
      </c>
      <c r="EF127" s="194">
        <v>32</v>
      </c>
      <c r="EG127" s="207">
        <v>1.6886543535620052E-2</v>
      </c>
      <c r="EI127" s="193" t="s">
        <v>74</v>
      </c>
      <c r="EJ127" s="192">
        <v>14372127.910000002</v>
      </c>
      <c r="EK127" s="207">
        <v>5.5716684468054202E-2</v>
      </c>
      <c r="EL127" s="194">
        <v>32</v>
      </c>
      <c r="EM127" s="207">
        <v>1.7012227538543329E-2</v>
      </c>
      <c r="EO127" s="193" t="s">
        <v>74</v>
      </c>
      <c r="EP127" s="192">
        <v>14371403.960000001</v>
      </c>
      <c r="EQ127" s="207">
        <v>5.5946867703305779E-2</v>
      </c>
      <c r="ER127" s="194">
        <v>32</v>
      </c>
      <c r="ES127" s="207">
        <v>1.7094017094017096E-2</v>
      </c>
      <c r="EU127" s="193" t="s">
        <v>74</v>
      </c>
      <c r="EV127" s="192">
        <v>13468615.510000002</v>
      </c>
      <c r="EW127" s="207">
        <v>5.2848307422949624E-2</v>
      </c>
      <c r="EX127" s="194">
        <v>30</v>
      </c>
      <c r="EY127" s="207">
        <v>1.610305958132045E-2</v>
      </c>
      <c r="FA127" s="193" t="s">
        <v>74</v>
      </c>
      <c r="FB127" s="192">
        <v>13468615.510000002</v>
      </c>
      <c r="FC127" s="207">
        <v>5.3379494153219714E-2</v>
      </c>
      <c r="FD127" s="194">
        <v>30</v>
      </c>
      <c r="FE127" s="207">
        <v>1.6198704103671708E-2</v>
      </c>
      <c r="FG127" s="193" t="s">
        <v>74</v>
      </c>
      <c r="FH127" s="192">
        <v>13914505.510000002</v>
      </c>
      <c r="FI127" s="207">
        <v>5.5294988018225001E-2</v>
      </c>
      <c r="FJ127" s="194">
        <v>31</v>
      </c>
      <c r="FK127" s="207">
        <v>1.6811279826464208E-2</v>
      </c>
      <c r="FM127" s="193" t="s">
        <v>74</v>
      </c>
      <c r="FN127" s="192">
        <v>13914505.509999998</v>
      </c>
      <c r="FO127" s="207">
        <v>5.5635786109845216E-2</v>
      </c>
      <c r="FP127" s="194">
        <v>31</v>
      </c>
      <c r="FQ127" s="207">
        <v>1.6939890710382512E-2</v>
      </c>
      <c r="FS127" s="193" t="s">
        <v>74</v>
      </c>
      <c r="FT127" s="192">
        <v>13914505.510000002</v>
      </c>
      <c r="FU127" s="207">
        <v>5.5974720997479716E-2</v>
      </c>
      <c r="FV127" s="194">
        <v>31</v>
      </c>
      <c r="FW127" s="207">
        <v>1.7051705170517052E-2</v>
      </c>
      <c r="FY127" s="193" t="s">
        <v>74</v>
      </c>
      <c r="FZ127" s="192">
        <v>14907741.75</v>
      </c>
      <c r="GA127" s="207">
        <v>6.0101997502142783E-2</v>
      </c>
      <c r="GB127" s="194">
        <v>33</v>
      </c>
      <c r="GC127" s="207">
        <v>1.8181818181818181E-2</v>
      </c>
      <c r="GE127" s="193" t="s">
        <v>74</v>
      </c>
      <c r="GF127" s="192">
        <v>14898237</v>
      </c>
      <c r="GG127" s="207">
        <v>6.0348913795908149E-2</v>
      </c>
      <c r="GH127" s="194">
        <v>33</v>
      </c>
      <c r="GI127" s="207">
        <v>1.8232044198895028E-2</v>
      </c>
      <c r="GK127" s="193" t="s">
        <v>74</v>
      </c>
      <c r="GL127" s="192">
        <v>14888189.070000002</v>
      </c>
      <c r="GM127" s="207">
        <v>6.0843168251605136E-2</v>
      </c>
      <c r="GN127" s="194">
        <v>33</v>
      </c>
      <c r="GO127" s="207">
        <v>1.8415178571428572E-2</v>
      </c>
      <c r="GQ127" s="193" t="s">
        <v>74</v>
      </c>
      <c r="GR127" s="192">
        <v>14878071.260000004</v>
      </c>
      <c r="GS127" s="207">
        <v>6.1206459805986546E-2</v>
      </c>
      <c r="GT127" s="194">
        <v>33</v>
      </c>
      <c r="GU127" s="207">
        <v>1.8528916339135316E-2</v>
      </c>
      <c r="GW127" s="193" t="s">
        <v>74</v>
      </c>
      <c r="GX127" s="192">
        <v>14422068.330000004</v>
      </c>
      <c r="GY127" s="207">
        <v>5.9684771199709621E-2</v>
      </c>
      <c r="GZ127" s="194">
        <v>32</v>
      </c>
      <c r="HA127" s="207">
        <v>1.8079096045197741E-2</v>
      </c>
      <c r="HC127" s="193" t="s">
        <v>74</v>
      </c>
      <c r="HD127" s="192">
        <v>14411885.070000004</v>
      </c>
      <c r="HE127" s="207">
        <v>5.9890180534757316E-2</v>
      </c>
      <c r="HF127" s="194">
        <v>32</v>
      </c>
      <c r="HG127" s="207">
        <v>1.8171493469619535E-2</v>
      </c>
      <c r="HI127" s="193" t="s">
        <v>74</v>
      </c>
      <c r="HJ127" s="192">
        <v>14401656.240000004</v>
      </c>
      <c r="HK127" s="207">
        <v>6.0255060333691324E-2</v>
      </c>
      <c r="HL127" s="194">
        <v>32</v>
      </c>
      <c r="HM127" s="207">
        <v>1.8264840182648401E-2</v>
      </c>
      <c r="HO127" s="193" t="s">
        <v>74</v>
      </c>
      <c r="HP127" s="192">
        <v>13988073.690000003</v>
      </c>
      <c r="HQ127" s="207">
        <v>5.9021894721027243E-2</v>
      </c>
      <c r="HR127" s="194">
        <v>31</v>
      </c>
      <c r="HS127" s="207">
        <v>1.7826336975273145E-2</v>
      </c>
      <c r="HU127" s="193" t="s">
        <v>74</v>
      </c>
      <c r="HV127" s="192">
        <v>14474650.670000004</v>
      </c>
      <c r="HW127" s="207">
        <v>6.1471643259979496E-2</v>
      </c>
      <c r="HX127" s="194">
        <v>32</v>
      </c>
      <c r="HY127" s="207">
        <v>1.8518518518518517E-2</v>
      </c>
      <c r="IA127" s="193" t="s">
        <v>74</v>
      </c>
      <c r="IB127" s="192">
        <v>13949307.690000001</v>
      </c>
      <c r="IC127" s="207">
        <v>6.0087269695635763E-2</v>
      </c>
      <c r="ID127" s="194">
        <v>31</v>
      </c>
      <c r="IE127" s="207">
        <v>1.8096906012842966E-2</v>
      </c>
      <c r="IG127" s="193" t="s">
        <v>74</v>
      </c>
      <c r="IH127" s="192">
        <v>13923819.649999999</v>
      </c>
      <c r="II127" s="207">
        <v>6.0649905315636084E-2</v>
      </c>
      <c r="IJ127" s="194">
        <v>31</v>
      </c>
      <c r="IK127" s="207">
        <v>1.8267530936947555E-2</v>
      </c>
      <c r="IM127" s="193" t="s">
        <v>74</v>
      </c>
      <c r="IN127" s="192">
        <v>13470025.690000001</v>
      </c>
      <c r="IO127" s="207">
        <v>5.9547267762810295E-2</v>
      </c>
      <c r="IP127" s="194">
        <v>30</v>
      </c>
      <c r="IQ127" s="207">
        <v>1.7942583732057416E-2</v>
      </c>
      <c r="IS127" s="193" t="s">
        <v>74</v>
      </c>
      <c r="IT127" s="192">
        <v>13442994.369999999</v>
      </c>
      <c r="IU127" s="207">
        <v>6.0170243784271507E-2</v>
      </c>
      <c r="IV127" s="194">
        <v>30</v>
      </c>
      <c r="IW127" s="207">
        <v>1.8181818181818181E-2</v>
      </c>
      <c r="IY127" s="193" t="s">
        <v>74</v>
      </c>
      <c r="IZ127" s="192">
        <v>13415828.619999999</v>
      </c>
      <c r="JA127" s="207">
        <v>6.0592608050770116E-2</v>
      </c>
      <c r="JB127" s="194">
        <v>30</v>
      </c>
      <c r="JC127" s="207">
        <v>1.834862385321101E-2</v>
      </c>
      <c r="JE127" s="193" t="s">
        <v>74</v>
      </c>
      <c r="JF127" s="192">
        <v>13882521.17</v>
      </c>
      <c r="JG127" s="207">
        <v>6.3477650457154991E-2</v>
      </c>
      <c r="JH127" s="194">
        <v>31</v>
      </c>
      <c r="JI127" s="207">
        <v>1.9206939281288724E-2</v>
      </c>
      <c r="JK127" s="193" t="s">
        <v>74</v>
      </c>
      <c r="JL127" s="192">
        <v>13856495.199999999</v>
      </c>
      <c r="JM127" s="207">
        <v>6.4038400178623778E-2</v>
      </c>
      <c r="JN127" s="194">
        <v>31</v>
      </c>
      <c r="JO127" s="207">
        <v>1.9435736677115987E-2</v>
      </c>
      <c r="JQ127" s="193" t="s">
        <v>74</v>
      </c>
      <c r="JR127" s="192">
        <v>13830511.469999999</v>
      </c>
      <c r="JS127" s="207">
        <v>6.4545476600328472E-2</v>
      </c>
      <c r="JT127" s="194">
        <v>31</v>
      </c>
      <c r="JU127" s="207">
        <v>1.9645120405576678E-2</v>
      </c>
      <c r="JW127" s="193" t="s">
        <v>74</v>
      </c>
      <c r="JX127" s="192">
        <v>13806435.189999999</v>
      </c>
      <c r="JY127" s="207">
        <v>6.4984124160151799E-2</v>
      </c>
      <c r="JZ127" s="194">
        <v>31</v>
      </c>
      <c r="KA127" s="207">
        <v>1.9871794871794871E-2</v>
      </c>
      <c r="KC127" s="208" t="s">
        <v>74</v>
      </c>
      <c r="KD127" s="209">
        <v>12850070.749999998</v>
      </c>
      <c r="KE127" s="210">
        <v>6.1355272974000195E-2</v>
      </c>
      <c r="KF127" s="211">
        <v>29</v>
      </c>
      <c r="KG127" s="210">
        <v>1.9016393442622952E-2</v>
      </c>
      <c r="KI127" s="208" t="s">
        <v>74</v>
      </c>
      <c r="KJ127" s="209">
        <v>12833388.349999998</v>
      </c>
      <c r="KK127" s="210">
        <v>6.2287335035235515E-2</v>
      </c>
      <c r="KL127" s="211">
        <v>29</v>
      </c>
      <c r="KM127" s="210">
        <v>1.9346230820547032E-2</v>
      </c>
      <c r="KO127" s="208" t="s">
        <v>74</v>
      </c>
      <c r="KP127" s="209">
        <v>12816872.269999998</v>
      </c>
      <c r="KQ127" s="210">
        <v>6.2922064552017293E-2</v>
      </c>
      <c r="KR127" s="211">
        <v>29</v>
      </c>
      <c r="KS127" s="210">
        <v>1.9541778975741241E-2</v>
      </c>
      <c r="KU127" s="208" t="s">
        <v>74</v>
      </c>
      <c r="KV127" s="209">
        <v>12008185.629999999</v>
      </c>
      <c r="KW127" s="210">
        <v>5.9845194220741894E-2</v>
      </c>
      <c r="KX127" s="211">
        <v>27</v>
      </c>
      <c r="KY127" s="210">
        <v>1.8404907975460124E-2</v>
      </c>
      <c r="LA127" s="208" t="s">
        <v>74</v>
      </c>
      <c r="LB127" s="209">
        <v>12002185.629999999</v>
      </c>
      <c r="LC127" s="210">
        <v>6.0970445642370009E-2</v>
      </c>
      <c r="LD127" s="211">
        <v>27</v>
      </c>
      <c r="LE127" s="210">
        <v>1.8711018711018712E-2</v>
      </c>
      <c r="LG127" s="208" t="s">
        <v>74</v>
      </c>
      <c r="LH127" s="209">
        <v>11996185.629999999</v>
      </c>
      <c r="LI127" s="210">
        <v>6.264699203987785E-2</v>
      </c>
      <c r="LJ127" s="211">
        <v>27</v>
      </c>
      <c r="LK127" s="210">
        <v>1.9258202567760341E-2</v>
      </c>
      <c r="LM127" s="208" t="s">
        <v>74</v>
      </c>
      <c r="LN127" s="209">
        <v>10649329.329999998</v>
      </c>
      <c r="LO127" s="210">
        <v>5.6672784757732478E-2</v>
      </c>
      <c r="LP127" s="211">
        <v>24</v>
      </c>
      <c r="LQ127" s="210">
        <v>1.7403915881073241E-2</v>
      </c>
      <c r="LS127" s="208" t="s">
        <v>74</v>
      </c>
      <c r="LT127" s="209">
        <v>10643329.33</v>
      </c>
      <c r="LU127" s="210">
        <v>5.7477355681182479E-2</v>
      </c>
      <c r="LV127" s="211">
        <v>24</v>
      </c>
      <c r="LW127" s="210">
        <v>1.7647058823529412E-2</v>
      </c>
      <c r="LY127" s="208" t="s">
        <v>74</v>
      </c>
      <c r="LZ127" s="209">
        <v>10643329.330000002</v>
      </c>
      <c r="MA127" s="210">
        <v>5.8648102130438438E-2</v>
      </c>
      <c r="MB127" s="211">
        <v>24</v>
      </c>
      <c r="MC127" s="210">
        <v>1.7950635751682872E-2</v>
      </c>
      <c r="ME127" s="208" t="s">
        <v>74</v>
      </c>
      <c r="MF127" s="209">
        <v>10643329.330000002</v>
      </c>
      <c r="MG127" s="210">
        <v>5.928569142409694E-2</v>
      </c>
      <c r="MH127" s="211">
        <v>24</v>
      </c>
      <c r="MI127" s="210">
        <v>1.8140589569160998E-2</v>
      </c>
      <c r="MK127" s="208" t="s">
        <v>74</v>
      </c>
      <c r="ML127" s="209">
        <v>10217239.329999996</v>
      </c>
      <c r="MM127" s="210">
        <v>5.7922695743312602E-2</v>
      </c>
      <c r="MN127" s="211">
        <v>23</v>
      </c>
      <c r="MO127" s="210">
        <v>1.7733230531996914E-2</v>
      </c>
      <c r="MQ127" s="208" t="s">
        <v>74</v>
      </c>
      <c r="MR127" s="209">
        <v>10217239.33</v>
      </c>
      <c r="MS127" s="210">
        <v>5.8351111500722648E-2</v>
      </c>
      <c r="MT127" s="211">
        <v>23</v>
      </c>
      <c r="MU127" s="210">
        <v>1.7857142857142856E-2</v>
      </c>
      <c r="MW127" s="208" t="s">
        <v>74</v>
      </c>
      <c r="MX127" s="209">
        <v>0</v>
      </c>
      <c r="MY127" s="210">
        <v>0</v>
      </c>
      <c r="MZ127" s="211">
        <v>0</v>
      </c>
      <c r="NA127" s="210">
        <v>0</v>
      </c>
    </row>
    <row r="128" spans="1:365" s="186" customFormat="1" ht="18" x14ac:dyDescent="0.35">
      <c r="A128" s="193" t="s">
        <v>75</v>
      </c>
      <c r="B128" s="192">
        <v>15463207.390000001</v>
      </c>
      <c r="C128" s="207">
        <v>3.7950190510916949E-2</v>
      </c>
      <c r="D128" s="194">
        <v>27</v>
      </c>
      <c r="E128" s="207">
        <v>8.130081300813009E-3</v>
      </c>
      <c r="G128" s="193" t="s">
        <v>75</v>
      </c>
      <c r="H128" s="192">
        <v>15068410.879999999</v>
      </c>
      <c r="I128" s="207">
        <v>3.8240306347159747E-2</v>
      </c>
      <c r="J128" s="194">
        <v>26</v>
      </c>
      <c r="K128" s="207">
        <v>8.1735303363722096E-3</v>
      </c>
      <c r="M128" s="193" t="s">
        <v>75</v>
      </c>
      <c r="N128" s="192">
        <v>13936845.139999999</v>
      </c>
      <c r="O128" s="207">
        <v>3.6736248330235491E-2</v>
      </c>
      <c r="P128" s="194">
        <v>24</v>
      </c>
      <c r="Q128" s="207">
        <v>7.9760717846460612E-3</v>
      </c>
      <c r="S128" s="193" t="s">
        <v>75</v>
      </c>
      <c r="T128" s="192">
        <v>12718481.029999999</v>
      </c>
      <c r="U128" s="207">
        <v>3.4387470070993117E-2</v>
      </c>
      <c r="V128" s="194">
        <v>22</v>
      </c>
      <c r="W128" s="207">
        <v>7.5966850828729279E-3</v>
      </c>
      <c r="Y128" s="193" t="s">
        <v>75</v>
      </c>
      <c r="Z128" s="192">
        <v>12188237.68</v>
      </c>
      <c r="AA128" s="207">
        <v>3.3701341408438328E-2</v>
      </c>
      <c r="AB128" s="194">
        <v>21</v>
      </c>
      <c r="AC128" s="207">
        <v>7.5107296137339056E-3</v>
      </c>
      <c r="AE128" s="193" t="s">
        <v>75</v>
      </c>
      <c r="AF128" s="192">
        <v>12769790.039999999</v>
      </c>
      <c r="AG128" s="207">
        <v>3.6206779804717808E-2</v>
      </c>
      <c r="AH128" s="194">
        <v>22</v>
      </c>
      <c r="AI128" s="207">
        <v>8.2458770614692659E-3</v>
      </c>
      <c r="AK128" s="193" t="s">
        <v>75</v>
      </c>
      <c r="AL128" s="192">
        <v>11583327.359999999</v>
      </c>
      <c r="AM128" s="207">
        <v>3.3760808220786413E-2</v>
      </c>
      <c r="AN128" s="194">
        <v>20</v>
      </c>
      <c r="AO128" s="207">
        <v>7.7609623593325574E-3</v>
      </c>
      <c r="AQ128" s="193" t="s">
        <v>75</v>
      </c>
      <c r="AR128" s="192">
        <v>10898252.9</v>
      </c>
      <c r="AS128" s="207">
        <v>3.265947605597818E-2</v>
      </c>
      <c r="AT128" s="194">
        <v>19</v>
      </c>
      <c r="AU128" s="207">
        <v>7.5848303393213573E-3</v>
      </c>
      <c r="AW128" s="193" t="s">
        <v>75</v>
      </c>
      <c r="AX128" s="192">
        <v>10390955.739999998</v>
      </c>
      <c r="AY128" s="207">
        <v>3.1609418864002987E-2</v>
      </c>
      <c r="AZ128" s="194">
        <v>18</v>
      </c>
      <c r="BA128" s="207">
        <v>7.3200488003253355E-3</v>
      </c>
      <c r="BC128" s="193" t="s">
        <v>75</v>
      </c>
      <c r="BD128" s="192">
        <v>9432184.0100000016</v>
      </c>
      <c r="BE128" s="207">
        <v>3.1060972126808795E-2</v>
      </c>
      <c r="BF128" s="194">
        <v>16</v>
      </c>
      <c r="BG128" s="207">
        <v>7.1016422547714158E-3</v>
      </c>
      <c r="BI128" s="193" t="s">
        <v>75</v>
      </c>
      <c r="BJ128" s="192">
        <v>9524645.8899999987</v>
      </c>
      <c r="BK128" s="207">
        <v>3.2724840214755059E-2</v>
      </c>
      <c r="BL128" s="194">
        <v>16</v>
      </c>
      <c r="BM128" s="207">
        <v>7.5082121069920222E-3</v>
      </c>
      <c r="BO128" s="193" t="s">
        <v>75</v>
      </c>
      <c r="BP128" s="192">
        <v>9520902.9999999981</v>
      </c>
      <c r="BQ128" s="207">
        <v>3.3544497996218739E-2</v>
      </c>
      <c r="BR128" s="194">
        <v>16</v>
      </c>
      <c r="BS128" s="207">
        <v>7.6923076923076927E-3</v>
      </c>
      <c r="BU128" s="193" t="s">
        <v>75</v>
      </c>
      <c r="BV128" s="192">
        <v>9534098.6399999987</v>
      </c>
      <c r="BW128" s="207">
        <v>3.4015385705910853E-2</v>
      </c>
      <c r="BX128" s="194">
        <v>16</v>
      </c>
      <c r="BY128" s="207">
        <v>7.8125E-3</v>
      </c>
      <c r="BZ128" s="207"/>
      <c r="CA128" s="193" t="s">
        <v>75</v>
      </c>
      <c r="CB128" s="192">
        <v>9031268.5</v>
      </c>
      <c r="CC128" s="207">
        <v>3.2464098021879204E-2</v>
      </c>
      <c r="CD128" s="194">
        <v>15</v>
      </c>
      <c r="CE128" s="207">
        <v>7.3964497041420114E-3</v>
      </c>
      <c r="CG128" s="193" t="s">
        <v>75</v>
      </c>
      <c r="CH128" s="192">
        <v>9024829.4699999988</v>
      </c>
      <c r="CI128" s="207">
        <v>3.2722753199276866E-2</v>
      </c>
      <c r="CJ128" s="194">
        <v>15</v>
      </c>
      <c r="CK128" s="207">
        <v>7.4999999999999997E-3</v>
      </c>
      <c r="CM128" s="193" t="s">
        <v>75</v>
      </c>
      <c r="CN128" s="192">
        <v>9061205.6099999994</v>
      </c>
      <c r="CO128" s="207">
        <v>3.3076219297647529E-2</v>
      </c>
      <c r="CP128" s="194">
        <v>15</v>
      </c>
      <c r="CQ128" s="207">
        <v>7.5414781297134239E-3</v>
      </c>
      <c r="CS128" s="193" t="s">
        <v>75</v>
      </c>
      <c r="CT128" s="192">
        <v>9054025.2300000023</v>
      </c>
      <c r="CU128" s="207">
        <v>3.3230644956261809E-2</v>
      </c>
      <c r="CV128" s="194">
        <v>15</v>
      </c>
      <c r="CW128" s="207">
        <v>7.6026355803345156E-3</v>
      </c>
      <c r="CY128" s="193" t="s">
        <v>75</v>
      </c>
      <c r="CZ128" s="192">
        <v>9046147.3499999996</v>
      </c>
      <c r="DA128" s="207">
        <v>3.3356694592508881E-2</v>
      </c>
      <c r="DB128" s="194">
        <v>15</v>
      </c>
      <c r="DC128" s="207">
        <v>7.641365257259297E-3</v>
      </c>
      <c r="DE128" s="193" t="s">
        <v>75</v>
      </c>
      <c r="DF128" s="192">
        <v>9038338.6500000004</v>
      </c>
      <c r="DG128" s="207">
        <v>3.3466375850965548E-2</v>
      </c>
      <c r="DH128" s="194">
        <v>15</v>
      </c>
      <c r="DI128" s="207">
        <v>7.6765609007164786E-3</v>
      </c>
      <c r="DK128" s="193" t="s">
        <v>75</v>
      </c>
      <c r="DL128" s="192">
        <v>9030486.9899999984</v>
      </c>
      <c r="DM128" s="207">
        <v>3.3614057800282128E-2</v>
      </c>
      <c r="DN128" s="194">
        <v>15</v>
      </c>
      <c r="DO128" s="207">
        <v>7.7279752704791345E-3</v>
      </c>
      <c r="DQ128" s="193" t="s">
        <v>75</v>
      </c>
      <c r="DR128" s="192">
        <v>9022700.3699999992</v>
      </c>
      <c r="DS128" s="207">
        <v>3.4026432757196502E-2</v>
      </c>
      <c r="DT128" s="194">
        <v>15</v>
      </c>
      <c r="DU128" s="207">
        <v>7.8206465067778945E-3</v>
      </c>
      <c r="DW128" s="193" t="s">
        <v>75</v>
      </c>
      <c r="DX128" s="192">
        <v>9752786.5699999984</v>
      </c>
      <c r="DY128" s="207">
        <v>3.7037269926111435E-2</v>
      </c>
      <c r="DZ128" s="194">
        <v>16</v>
      </c>
      <c r="EA128" s="207">
        <v>8.4121976866456359E-3</v>
      </c>
      <c r="EC128" s="193" t="s">
        <v>75</v>
      </c>
      <c r="ED128" s="192">
        <v>9165845.9699999988</v>
      </c>
      <c r="EE128" s="207">
        <v>3.5017600621681716E-2</v>
      </c>
      <c r="EF128" s="194">
        <v>15</v>
      </c>
      <c r="EG128" s="207">
        <v>7.9155672823219003E-3</v>
      </c>
      <c r="EI128" s="193" t="s">
        <v>75</v>
      </c>
      <c r="EJ128" s="192">
        <v>9144532.5599999987</v>
      </c>
      <c r="EK128" s="207">
        <v>3.5450772386937918E-2</v>
      </c>
      <c r="EL128" s="194">
        <v>15</v>
      </c>
      <c r="EM128" s="207">
        <v>7.9744816586921844E-3</v>
      </c>
      <c r="EO128" s="193" t="s">
        <v>75</v>
      </c>
      <c r="EP128" s="192">
        <v>9123091.2300000004</v>
      </c>
      <c r="EQ128" s="207">
        <v>3.5515554326537711E-2</v>
      </c>
      <c r="ER128" s="194">
        <v>15</v>
      </c>
      <c r="ES128" s="207">
        <v>8.0128205128205121E-3</v>
      </c>
      <c r="EU128" s="193" t="s">
        <v>75</v>
      </c>
      <c r="EV128" s="192">
        <v>9101702.0099999998</v>
      </c>
      <c r="EW128" s="207">
        <v>3.5713362337756606E-2</v>
      </c>
      <c r="EX128" s="194">
        <v>15</v>
      </c>
      <c r="EY128" s="207">
        <v>8.0515297906602248E-3</v>
      </c>
      <c r="FA128" s="193" t="s">
        <v>75</v>
      </c>
      <c r="FB128" s="192">
        <v>9079098.1799999997</v>
      </c>
      <c r="FC128" s="207">
        <v>3.5982738378416868E-2</v>
      </c>
      <c r="FD128" s="194">
        <v>15</v>
      </c>
      <c r="FE128" s="207">
        <v>8.099352051835854E-3</v>
      </c>
      <c r="FG128" s="193" t="s">
        <v>75</v>
      </c>
      <c r="FH128" s="192">
        <v>9056829.8200000003</v>
      </c>
      <c r="FI128" s="207">
        <v>3.5991023613458101E-2</v>
      </c>
      <c r="FJ128" s="194">
        <v>15</v>
      </c>
      <c r="FK128" s="207">
        <v>8.1344902386117132E-3</v>
      </c>
      <c r="FM128" s="193" t="s">
        <v>75</v>
      </c>
      <c r="FN128" s="192">
        <v>9034048.9000000004</v>
      </c>
      <c r="FO128" s="207">
        <v>3.6121758832540977E-2</v>
      </c>
      <c r="FP128" s="194">
        <v>15</v>
      </c>
      <c r="FQ128" s="207">
        <v>8.1967213114754103E-3</v>
      </c>
      <c r="FS128" s="193" t="s">
        <v>75</v>
      </c>
      <c r="FT128" s="192">
        <v>9010609.209999999</v>
      </c>
      <c r="FU128" s="207">
        <v>3.6247521421770665E-2</v>
      </c>
      <c r="FV128" s="194">
        <v>15</v>
      </c>
      <c r="FW128" s="207">
        <v>8.2508250825082501E-3</v>
      </c>
      <c r="FY128" s="193" t="s">
        <v>75</v>
      </c>
      <c r="FZ128" s="192">
        <v>7993854.9000000004</v>
      </c>
      <c r="GA128" s="207">
        <v>3.2227996385320527E-2</v>
      </c>
      <c r="GB128" s="194">
        <v>13</v>
      </c>
      <c r="GC128" s="207">
        <v>7.1625344352617077E-3</v>
      </c>
      <c r="GE128" s="193" t="s">
        <v>75</v>
      </c>
      <c r="GF128" s="192">
        <v>7978743.3899999997</v>
      </c>
      <c r="GG128" s="207">
        <v>3.2319830664714347E-2</v>
      </c>
      <c r="GH128" s="194">
        <v>13</v>
      </c>
      <c r="GI128" s="207">
        <v>7.1823204419889505E-3</v>
      </c>
      <c r="GK128" s="193" t="s">
        <v>75</v>
      </c>
      <c r="GL128" s="192">
        <v>7221008.0200000005</v>
      </c>
      <c r="GM128" s="207">
        <v>2.9509902369009213E-2</v>
      </c>
      <c r="GN128" s="194">
        <v>12</v>
      </c>
      <c r="GO128" s="207">
        <v>6.6964285714285711E-3</v>
      </c>
      <c r="GQ128" s="193" t="s">
        <v>75</v>
      </c>
      <c r="GR128" s="192">
        <v>7201581.1700000009</v>
      </c>
      <c r="GS128" s="207">
        <v>2.9626372983318709E-2</v>
      </c>
      <c r="GT128" s="194">
        <v>12</v>
      </c>
      <c r="GU128" s="207">
        <v>6.7377877596855699E-3</v>
      </c>
      <c r="GW128" s="193" t="s">
        <v>75</v>
      </c>
      <c r="GX128" s="192">
        <v>7182200.9400000004</v>
      </c>
      <c r="GY128" s="207">
        <v>2.9723061214635037E-2</v>
      </c>
      <c r="GZ128" s="194">
        <v>12</v>
      </c>
      <c r="HA128" s="207">
        <v>6.7796610169491523E-3</v>
      </c>
      <c r="HC128" s="193" t="s">
        <v>75</v>
      </c>
      <c r="HD128" s="192">
        <v>7163216.7600000007</v>
      </c>
      <c r="HE128" s="207">
        <v>2.9767538589315107E-2</v>
      </c>
      <c r="HF128" s="194">
        <v>12</v>
      </c>
      <c r="HG128" s="207">
        <v>6.8143100511073255E-3</v>
      </c>
      <c r="HI128" s="193" t="s">
        <v>75</v>
      </c>
      <c r="HJ128" s="192">
        <v>7143878.0600000005</v>
      </c>
      <c r="HK128" s="207">
        <v>2.9889256926315416E-2</v>
      </c>
      <c r="HL128" s="194">
        <v>12</v>
      </c>
      <c r="HM128" s="207">
        <v>6.8493150684931503E-3</v>
      </c>
      <c r="HO128" s="193" t="s">
        <v>75</v>
      </c>
      <c r="HP128" s="192">
        <v>7123932.6500000004</v>
      </c>
      <c r="HQ128" s="207">
        <v>3.0059035445929836E-2</v>
      </c>
      <c r="HR128" s="194">
        <v>12</v>
      </c>
      <c r="HS128" s="207">
        <v>6.9005175388154108E-3</v>
      </c>
      <c r="HU128" s="193" t="s">
        <v>75</v>
      </c>
      <c r="HV128" s="192">
        <v>6606979.0200000005</v>
      </c>
      <c r="HW128" s="207">
        <v>2.8058836555231965E-2</v>
      </c>
      <c r="HX128" s="194">
        <v>11</v>
      </c>
      <c r="HY128" s="207">
        <v>6.3657407407407404E-3</v>
      </c>
      <c r="IA128" s="193" t="s">
        <v>75</v>
      </c>
      <c r="IB128" s="192">
        <v>6600287.9400000004</v>
      </c>
      <c r="IC128" s="207">
        <v>2.843103688966174E-2</v>
      </c>
      <c r="ID128" s="194">
        <v>11</v>
      </c>
      <c r="IE128" s="207">
        <v>6.4214827787507298E-3</v>
      </c>
      <c r="IG128" s="193" t="s">
        <v>75</v>
      </c>
      <c r="IH128" s="192">
        <v>6593554.2000000002</v>
      </c>
      <c r="II128" s="207">
        <v>2.8720455160701156E-2</v>
      </c>
      <c r="IJ128" s="194">
        <v>11</v>
      </c>
      <c r="IK128" s="207">
        <v>6.4820271066588098E-3</v>
      </c>
      <c r="IM128" s="193" t="s">
        <v>75</v>
      </c>
      <c r="IN128" s="192">
        <v>6586777.5300000003</v>
      </c>
      <c r="IO128" s="207">
        <v>2.9118326445669324E-2</v>
      </c>
      <c r="IP128" s="194">
        <v>11</v>
      </c>
      <c r="IQ128" s="207">
        <v>6.5789473684210523E-3</v>
      </c>
      <c r="IS128" s="193" t="s">
        <v>75</v>
      </c>
      <c r="IT128" s="192">
        <v>6579965.7000000002</v>
      </c>
      <c r="IU128" s="207">
        <v>2.9451633271876818E-2</v>
      </c>
      <c r="IV128" s="194">
        <v>11</v>
      </c>
      <c r="IW128" s="207">
        <v>6.6666666666666671E-3</v>
      </c>
      <c r="IY128" s="193" t="s">
        <v>75</v>
      </c>
      <c r="IZ128" s="192">
        <v>6570700.3100000005</v>
      </c>
      <c r="JA128" s="207">
        <v>2.9676576809379646E-2</v>
      </c>
      <c r="JB128" s="194">
        <v>11</v>
      </c>
      <c r="JC128" s="207">
        <v>6.7278287461773698E-3</v>
      </c>
      <c r="JE128" s="193" t="s">
        <v>75</v>
      </c>
      <c r="JF128" s="192">
        <v>6067147.5700000003</v>
      </c>
      <c r="JG128" s="207">
        <v>2.7741954649613352E-2</v>
      </c>
      <c r="JH128" s="194">
        <v>10</v>
      </c>
      <c r="JI128" s="207">
        <v>6.1957868649318466E-3</v>
      </c>
      <c r="JK128" s="193" t="s">
        <v>75</v>
      </c>
      <c r="JL128" s="192">
        <v>6067147.5700000003</v>
      </c>
      <c r="JM128" s="207">
        <v>2.8039588541150351E-2</v>
      </c>
      <c r="JN128" s="194">
        <v>10</v>
      </c>
      <c r="JO128" s="207">
        <v>6.269592476489028E-3</v>
      </c>
      <c r="JQ128" s="193" t="s">
        <v>75</v>
      </c>
      <c r="JR128" s="192">
        <v>6067147.5700000003</v>
      </c>
      <c r="JS128" s="207">
        <v>2.8314710729217509E-2</v>
      </c>
      <c r="JT128" s="194">
        <v>10</v>
      </c>
      <c r="JU128" s="207">
        <v>6.3371356147021544E-3</v>
      </c>
      <c r="JW128" s="193" t="s">
        <v>75</v>
      </c>
      <c r="JX128" s="192">
        <v>6067147.5700000003</v>
      </c>
      <c r="JY128" s="207">
        <v>2.8556847988712667E-2</v>
      </c>
      <c r="JZ128" s="194">
        <v>10</v>
      </c>
      <c r="KA128" s="207">
        <v>6.41025641025641E-3</v>
      </c>
      <c r="KC128" s="208" t="s">
        <v>75</v>
      </c>
      <c r="KD128" s="209">
        <v>6067147.5700000003</v>
      </c>
      <c r="KE128" s="210">
        <v>2.8968828465858215E-2</v>
      </c>
      <c r="KF128" s="211">
        <v>10</v>
      </c>
      <c r="KG128" s="210">
        <v>6.5573770491803279E-3</v>
      </c>
      <c r="KI128" s="208" t="s">
        <v>75</v>
      </c>
      <c r="KJ128" s="209">
        <v>6807968.5700000003</v>
      </c>
      <c r="KK128" s="210">
        <v>3.3042732571008288E-2</v>
      </c>
      <c r="KL128" s="211">
        <v>11</v>
      </c>
      <c r="KM128" s="210">
        <v>7.3382254836557703E-3</v>
      </c>
      <c r="KO128" s="208" t="s">
        <v>75</v>
      </c>
      <c r="KP128" s="209">
        <v>6807643.5700000003</v>
      </c>
      <c r="KQ128" s="210">
        <v>3.3420867364129983E-2</v>
      </c>
      <c r="KR128" s="211">
        <v>11</v>
      </c>
      <c r="KS128" s="210">
        <v>7.4123989218328841E-3</v>
      </c>
      <c r="KU128" s="208" t="s">
        <v>75</v>
      </c>
      <c r="KV128" s="209">
        <v>6067147.5700000003</v>
      </c>
      <c r="KW128" s="210">
        <v>3.0236843090220639E-2</v>
      </c>
      <c r="KX128" s="211">
        <v>10</v>
      </c>
      <c r="KY128" s="210">
        <v>6.8166325835037492E-3</v>
      </c>
      <c r="LA128" s="208" t="s">
        <v>75</v>
      </c>
      <c r="LB128" s="209">
        <v>5527304.3600000003</v>
      </c>
      <c r="LC128" s="210">
        <v>2.807840341911249E-2</v>
      </c>
      <c r="LD128" s="211">
        <v>9</v>
      </c>
      <c r="LE128" s="210">
        <v>6.2370062370062374E-3</v>
      </c>
      <c r="LG128" s="208" t="s">
        <v>75</v>
      </c>
      <c r="LH128" s="209">
        <v>5527304.3600000003</v>
      </c>
      <c r="LI128" s="210">
        <v>2.8864924478740516E-2</v>
      </c>
      <c r="LJ128" s="211">
        <v>9</v>
      </c>
      <c r="LK128" s="210">
        <v>6.4194008559201139E-3</v>
      </c>
      <c r="LM128" s="208" t="s">
        <v>75</v>
      </c>
      <c r="LN128" s="209">
        <v>5527304.3599999994</v>
      </c>
      <c r="LO128" s="210">
        <v>2.9414784779198511E-2</v>
      </c>
      <c r="LP128" s="211">
        <v>9</v>
      </c>
      <c r="LQ128" s="210">
        <v>6.5264684554024654E-3</v>
      </c>
      <c r="LS128" s="208" t="s">
        <v>75</v>
      </c>
      <c r="LT128" s="209">
        <v>5527304.3600000003</v>
      </c>
      <c r="LU128" s="210">
        <v>2.9849197446366219E-2</v>
      </c>
      <c r="LV128" s="211">
        <v>9</v>
      </c>
      <c r="LW128" s="210">
        <v>6.6176470588235293E-3</v>
      </c>
      <c r="LY128" s="208" t="s">
        <v>75</v>
      </c>
      <c r="LZ128" s="209">
        <v>4991408.5</v>
      </c>
      <c r="MA128" s="210">
        <v>2.7504235414158557E-2</v>
      </c>
      <c r="MB128" s="211">
        <v>8</v>
      </c>
      <c r="MC128" s="210">
        <v>5.9835452505609572E-3</v>
      </c>
      <c r="ME128" s="208" t="s">
        <v>75</v>
      </c>
      <c r="MF128" s="209">
        <v>4991408.5</v>
      </c>
      <c r="MG128" s="210">
        <v>2.7803246045249877E-2</v>
      </c>
      <c r="MH128" s="211">
        <v>8</v>
      </c>
      <c r="MI128" s="210">
        <v>6.0468631897203327E-3</v>
      </c>
      <c r="MK128" s="208" t="s">
        <v>75</v>
      </c>
      <c r="ML128" s="209">
        <v>4991408.5</v>
      </c>
      <c r="MM128" s="210">
        <v>2.8296864401245698E-2</v>
      </c>
      <c r="MN128" s="211">
        <v>8</v>
      </c>
      <c r="MO128" s="210">
        <v>6.1680801850424053E-3</v>
      </c>
      <c r="MQ128" s="208" t="s">
        <v>75</v>
      </c>
      <c r="MR128" s="209">
        <v>4991408.5</v>
      </c>
      <c r="MS128" s="210">
        <v>2.8506157536504997E-2</v>
      </c>
      <c r="MT128" s="211">
        <v>8</v>
      </c>
      <c r="MU128" s="210">
        <v>6.2111801242236021E-3</v>
      </c>
      <c r="MW128" s="208" t="s">
        <v>75</v>
      </c>
      <c r="MX128" s="209">
        <v>0</v>
      </c>
      <c r="MY128" s="210">
        <v>0</v>
      </c>
      <c r="MZ128" s="211">
        <v>0</v>
      </c>
      <c r="NA128" s="210">
        <v>0</v>
      </c>
    </row>
    <row r="129" spans="1:365" s="186" customFormat="1" ht="18" x14ac:dyDescent="0.35">
      <c r="A129" s="193" t="s">
        <v>76</v>
      </c>
      <c r="B129" s="192">
        <v>6199361.2599999998</v>
      </c>
      <c r="C129" s="207">
        <v>1.5214627530323649E-2</v>
      </c>
      <c r="D129" s="194">
        <v>7</v>
      </c>
      <c r="E129" s="207">
        <v>2.1077988557663355E-3</v>
      </c>
      <c r="G129" s="193" t="s">
        <v>76</v>
      </c>
      <c r="H129" s="192">
        <v>6049755.54</v>
      </c>
      <c r="I129" s="207">
        <v>1.53529464398987E-2</v>
      </c>
      <c r="J129" s="194">
        <v>7</v>
      </c>
      <c r="K129" s="207">
        <v>2.2005658597925182E-3</v>
      </c>
      <c r="M129" s="193" t="s">
        <v>76</v>
      </c>
      <c r="N129" s="192">
        <v>5063349.17</v>
      </c>
      <c r="O129" s="207">
        <v>1.3346525029394981E-2</v>
      </c>
      <c r="P129" s="194">
        <v>6</v>
      </c>
      <c r="Q129" s="207">
        <v>1.9940179461615153E-3</v>
      </c>
      <c r="S129" s="193" t="s">
        <v>76</v>
      </c>
      <c r="T129" s="192">
        <v>5915944.8799999999</v>
      </c>
      <c r="U129" s="207">
        <v>1.5995178749945816E-2</v>
      </c>
      <c r="V129" s="194">
        <v>7</v>
      </c>
      <c r="W129" s="207">
        <v>2.4171270718232043E-3</v>
      </c>
      <c r="Y129" s="193" t="s">
        <v>76</v>
      </c>
      <c r="Z129" s="192">
        <v>5984745.8700000001</v>
      </c>
      <c r="AA129" s="207">
        <v>1.6548246686932947E-2</v>
      </c>
      <c r="AB129" s="194">
        <v>7</v>
      </c>
      <c r="AC129" s="207">
        <v>2.5035765379113019E-3</v>
      </c>
      <c r="AE129" s="193" t="s">
        <v>76</v>
      </c>
      <c r="AF129" s="192">
        <v>7555140.1899999995</v>
      </c>
      <c r="AG129" s="207">
        <v>2.142144047758391E-2</v>
      </c>
      <c r="AH129" s="194">
        <v>9</v>
      </c>
      <c r="AI129" s="207">
        <v>3.373313343328336E-3</v>
      </c>
      <c r="AK129" s="193" t="s">
        <v>76</v>
      </c>
      <c r="AL129" s="192">
        <v>8310720.9199999999</v>
      </c>
      <c r="AM129" s="207">
        <v>2.4222457540610993E-2</v>
      </c>
      <c r="AN129" s="194">
        <v>10</v>
      </c>
      <c r="AO129" s="207">
        <v>3.8804811796662787E-3</v>
      </c>
      <c r="AQ129" s="193" t="s">
        <v>76</v>
      </c>
      <c r="AR129" s="192">
        <v>8303726.1599999992</v>
      </c>
      <c r="AS129" s="207">
        <v>2.4884295509229701E-2</v>
      </c>
      <c r="AT129" s="194">
        <v>10</v>
      </c>
      <c r="AU129" s="207">
        <v>3.9920159680638719E-3</v>
      </c>
      <c r="AW129" s="193" t="s">
        <v>76</v>
      </c>
      <c r="AX129" s="192">
        <v>8316714.8799999999</v>
      </c>
      <c r="AY129" s="207">
        <v>2.5299551917291333E-2</v>
      </c>
      <c r="AZ129" s="194">
        <v>10</v>
      </c>
      <c r="BA129" s="207">
        <v>4.0666937779585193E-3</v>
      </c>
      <c r="BC129" s="193" t="s">
        <v>76</v>
      </c>
      <c r="BD129" s="192">
        <v>8314992.5200000005</v>
      </c>
      <c r="BE129" s="207">
        <v>2.7381966957443146E-2</v>
      </c>
      <c r="BF129" s="194">
        <v>10</v>
      </c>
      <c r="BG129" s="207">
        <v>4.4385264092321351E-3</v>
      </c>
      <c r="BI129" s="193" t="s">
        <v>76</v>
      </c>
      <c r="BJ129" s="192">
        <v>8305208.6799999997</v>
      </c>
      <c r="BK129" s="207">
        <v>2.8535089927967577E-2</v>
      </c>
      <c r="BL129" s="194">
        <v>10</v>
      </c>
      <c r="BM129" s="207">
        <v>4.692632566870014E-3</v>
      </c>
      <c r="BO129" s="193" t="s">
        <v>76</v>
      </c>
      <c r="BP129" s="192">
        <v>7436671.1100000003</v>
      </c>
      <c r="BQ129" s="207">
        <v>2.6201233133866908E-2</v>
      </c>
      <c r="BR129" s="194">
        <v>9</v>
      </c>
      <c r="BS129" s="207">
        <v>4.3269230769230772E-3</v>
      </c>
      <c r="BU129" s="193" t="s">
        <v>76</v>
      </c>
      <c r="BV129" s="192">
        <v>7429975.7300000004</v>
      </c>
      <c r="BW129" s="207">
        <v>2.6508377958370546E-2</v>
      </c>
      <c r="BX129" s="194">
        <v>9</v>
      </c>
      <c r="BY129" s="207">
        <v>4.39453125E-3</v>
      </c>
      <c r="BZ129" s="207"/>
      <c r="CA129" s="193" t="s">
        <v>76</v>
      </c>
      <c r="CB129" s="192">
        <v>7426628.04</v>
      </c>
      <c r="CC129" s="207">
        <v>2.6696004073248032E-2</v>
      </c>
      <c r="CD129" s="194">
        <v>9</v>
      </c>
      <c r="CE129" s="207">
        <v>4.4378698224852072E-3</v>
      </c>
      <c r="CG129" s="193" t="s">
        <v>76</v>
      </c>
      <c r="CH129" s="192">
        <v>7416482.6999999993</v>
      </c>
      <c r="CI129" s="207">
        <v>2.6891115649945521E-2</v>
      </c>
      <c r="CJ129" s="194">
        <v>9</v>
      </c>
      <c r="CK129" s="207">
        <v>4.4999999999999997E-3</v>
      </c>
      <c r="CM129" s="193" t="s">
        <v>76</v>
      </c>
      <c r="CN129" s="192">
        <v>7406204.2200000007</v>
      </c>
      <c r="CO129" s="207">
        <v>2.703494937511771E-2</v>
      </c>
      <c r="CP129" s="194">
        <v>9</v>
      </c>
      <c r="CQ129" s="207">
        <v>4.5248868778280547E-3</v>
      </c>
      <c r="CS129" s="193" t="s">
        <v>76</v>
      </c>
      <c r="CT129" s="192">
        <v>7395790.8300000001</v>
      </c>
      <c r="CU129" s="207">
        <v>2.7144490212836169E-2</v>
      </c>
      <c r="CV129" s="194">
        <v>9</v>
      </c>
      <c r="CW129" s="207">
        <v>4.5615813482007099E-3</v>
      </c>
      <c r="CY129" s="193" t="s">
        <v>76</v>
      </c>
      <c r="CZ129" s="192">
        <v>7385240.7599999998</v>
      </c>
      <c r="DA129" s="207">
        <v>2.723228032798606E-2</v>
      </c>
      <c r="DB129" s="194">
        <v>9</v>
      </c>
      <c r="DC129" s="207">
        <v>4.5848191543555782E-3</v>
      </c>
      <c r="DE129" s="193" t="s">
        <v>76</v>
      </c>
      <c r="DF129" s="192">
        <v>7374980.7599999998</v>
      </c>
      <c r="DG129" s="207">
        <v>2.7307438630638111E-2</v>
      </c>
      <c r="DH129" s="194">
        <v>9</v>
      </c>
      <c r="DI129" s="207">
        <v>4.6059365404298872E-3</v>
      </c>
      <c r="DK129" s="193" t="s">
        <v>76</v>
      </c>
      <c r="DL129" s="192">
        <v>7373461.3899999997</v>
      </c>
      <c r="DM129" s="207">
        <v>2.7446134148254683E-2</v>
      </c>
      <c r="DN129" s="194">
        <v>9</v>
      </c>
      <c r="DO129" s="207">
        <v>4.6367851622874804E-3</v>
      </c>
      <c r="DQ129" s="193" t="s">
        <v>76</v>
      </c>
      <c r="DR129" s="192">
        <v>7363766.7700000005</v>
      </c>
      <c r="DS129" s="207">
        <v>2.7770257745917272E-2</v>
      </c>
      <c r="DT129" s="194">
        <v>9</v>
      </c>
      <c r="DU129" s="207">
        <v>4.6923879040667365E-3</v>
      </c>
      <c r="DW129" s="193" t="s">
        <v>76</v>
      </c>
      <c r="DX129" s="192">
        <v>6613204.9100000001</v>
      </c>
      <c r="DY129" s="207">
        <v>2.5114366398808166E-2</v>
      </c>
      <c r="DZ129" s="194">
        <v>8</v>
      </c>
      <c r="EA129" s="207">
        <v>4.206098843322818E-3</v>
      </c>
      <c r="EC129" s="193" t="s">
        <v>76</v>
      </c>
      <c r="ED129" s="192">
        <v>6616367.8099999996</v>
      </c>
      <c r="EE129" s="207">
        <v>2.5277462254444903E-2</v>
      </c>
      <c r="EF129" s="194">
        <v>8</v>
      </c>
      <c r="EG129" s="207">
        <v>4.221635883905013E-3</v>
      </c>
      <c r="EI129" s="193" t="s">
        <v>76</v>
      </c>
      <c r="EJ129" s="192">
        <v>6617812.5499999998</v>
      </c>
      <c r="EK129" s="207">
        <v>2.5655391882542681E-2</v>
      </c>
      <c r="EL129" s="194">
        <v>8</v>
      </c>
      <c r="EM129" s="207">
        <v>4.2530568846358323E-3</v>
      </c>
      <c r="EO129" s="193" t="s">
        <v>76</v>
      </c>
      <c r="EP129" s="192">
        <v>6616030.2300000004</v>
      </c>
      <c r="EQ129" s="207">
        <v>2.5755741681822552E-2</v>
      </c>
      <c r="ER129" s="194">
        <v>8</v>
      </c>
      <c r="ES129" s="207">
        <v>4.2735042735042739E-3</v>
      </c>
      <c r="EU129" s="193" t="s">
        <v>76</v>
      </c>
      <c r="EV129" s="192">
        <v>6612863.9000000004</v>
      </c>
      <c r="EW129" s="207">
        <v>2.5947630925676753E-2</v>
      </c>
      <c r="EX129" s="194">
        <v>8</v>
      </c>
      <c r="EY129" s="207">
        <v>4.2941492216854536E-3</v>
      </c>
      <c r="FA129" s="193" t="s">
        <v>76</v>
      </c>
      <c r="FB129" s="192">
        <v>6610934.96</v>
      </c>
      <c r="FC129" s="207">
        <v>2.6200789812629802E-2</v>
      </c>
      <c r="FD129" s="194">
        <v>8</v>
      </c>
      <c r="FE129" s="207">
        <v>4.3196544276457886E-3</v>
      </c>
      <c r="FG129" s="193" t="s">
        <v>76</v>
      </c>
      <c r="FH129" s="192">
        <v>6609349.5800000001</v>
      </c>
      <c r="FI129" s="207">
        <v>2.6264958217287047E-2</v>
      </c>
      <c r="FJ129" s="194">
        <v>8</v>
      </c>
      <c r="FK129" s="207">
        <v>4.3383947939262474E-3</v>
      </c>
      <c r="FM129" s="193" t="s">
        <v>76</v>
      </c>
      <c r="FN129" s="192">
        <v>6609349.5800000001</v>
      </c>
      <c r="FO129" s="207">
        <v>2.6426836317956611E-2</v>
      </c>
      <c r="FP129" s="194">
        <v>8</v>
      </c>
      <c r="FQ129" s="207">
        <v>4.3715846994535519E-3</v>
      </c>
      <c r="FS129" s="193" t="s">
        <v>76</v>
      </c>
      <c r="FT129" s="192">
        <v>6609349.5800000001</v>
      </c>
      <c r="FU129" s="207">
        <v>2.658782940216103E-2</v>
      </c>
      <c r="FV129" s="194">
        <v>8</v>
      </c>
      <c r="FW129" s="207">
        <v>4.4004400440044002E-3</v>
      </c>
      <c r="FY129" s="193" t="s">
        <v>76</v>
      </c>
      <c r="FZ129" s="192">
        <v>6607879.4299999997</v>
      </c>
      <c r="GA129" s="207">
        <v>2.6640302713609905E-2</v>
      </c>
      <c r="GB129" s="194">
        <v>8</v>
      </c>
      <c r="GC129" s="207">
        <v>4.4077134986225891E-3</v>
      </c>
      <c r="GE129" s="193" t="s">
        <v>76</v>
      </c>
      <c r="GF129" s="192">
        <v>6604879.4299999997</v>
      </c>
      <c r="GG129" s="207">
        <v>2.675466227000127E-2</v>
      </c>
      <c r="GH129" s="194">
        <v>8</v>
      </c>
      <c r="GI129" s="207">
        <v>4.4198895027624313E-3</v>
      </c>
      <c r="GK129" s="193" t="s">
        <v>76</v>
      </c>
      <c r="GL129" s="192">
        <v>6601879.4299999997</v>
      </c>
      <c r="GM129" s="207">
        <v>2.6979725945695622E-2</v>
      </c>
      <c r="GN129" s="194">
        <v>8</v>
      </c>
      <c r="GO129" s="207">
        <v>4.464285714285714E-3</v>
      </c>
      <c r="GQ129" s="193" t="s">
        <v>76</v>
      </c>
      <c r="GR129" s="192">
        <v>6598879.4299999997</v>
      </c>
      <c r="GS129" s="207">
        <v>2.7146936020042044E-2</v>
      </c>
      <c r="GT129" s="194">
        <v>8</v>
      </c>
      <c r="GU129" s="207">
        <v>4.4918585064570469E-3</v>
      </c>
      <c r="GW129" s="193" t="s">
        <v>76</v>
      </c>
      <c r="GX129" s="192">
        <v>6598879.4299999997</v>
      </c>
      <c r="GY129" s="207">
        <v>2.7309023916822623E-2</v>
      </c>
      <c r="GZ129" s="194">
        <v>8</v>
      </c>
      <c r="HA129" s="207">
        <v>4.5197740112994352E-3</v>
      </c>
      <c r="HC129" s="193" t="s">
        <v>76</v>
      </c>
      <c r="HD129" s="192">
        <v>6598879.4299999997</v>
      </c>
      <c r="HE129" s="207">
        <v>2.7422372470376374E-2</v>
      </c>
      <c r="HF129" s="194">
        <v>8</v>
      </c>
      <c r="HG129" s="207">
        <v>4.5428733674048836E-3</v>
      </c>
      <c r="HI129" s="193" t="s">
        <v>76</v>
      </c>
      <c r="HJ129" s="192">
        <v>6598879.4299999997</v>
      </c>
      <c r="HK129" s="207">
        <v>2.7609038263602139E-2</v>
      </c>
      <c r="HL129" s="194">
        <v>8</v>
      </c>
      <c r="HM129" s="207">
        <v>4.5662100456621002E-3</v>
      </c>
      <c r="HO129" s="193" t="s">
        <v>76</v>
      </c>
      <c r="HP129" s="192">
        <v>6598879.4299999997</v>
      </c>
      <c r="HQ129" s="207">
        <v>2.7843602745147689E-2</v>
      </c>
      <c r="HR129" s="194">
        <v>8</v>
      </c>
      <c r="HS129" s="207">
        <v>4.6003450258769408E-3</v>
      </c>
      <c r="HU129" s="193" t="s">
        <v>76</v>
      </c>
      <c r="HV129" s="192">
        <v>6598879.4299999997</v>
      </c>
      <c r="HW129" s="207">
        <v>2.8024438826514127E-2</v>
      </c>
      <c r="HX129" s="194">
        <v>8</v>
      </c>
      <c r="HY129" s="207">
        <v>4.6296296296296294E-3</v>
      </c>
      <c r="IA129" s="193" t="s">
        <v>76</v>
      </c>
      <c r="IB129" s="192">
        <v>5847879.4299999997</v>
      </c>
      <c r="IC129" s="207">
        <v>2.5190003422884615E-2</v>
      </c>
      <c r="ID129" s="194">
        <v>7</v>
      </c>
      <c r="IE129" s="207">
        <v>4.0863981319322826E-3</v>
      </c>
      <c r="IG129" s="193" t="s">
        <v>76</v>
      </c>
      <c r="IH129" s="192">
        <v>5847879.4299999997</v>
      </c>
      <c r="II129" s="207">
        <v>2.5472416523777363E-2</v>
      </c>
      <c r="IJ129" s="194">
        <v>7</v>
      </c>
      <c r="IK129" s="207">
        <v>4.1249263406010605E-3</v>
      </c>
      <c r="IM129" s="193" t="s">
        <v>76</v>
      </c>
      <c r="IN129" s="192">
        <v>5847879.4299999997</v>
      </c>
      <c r="IO129" s="207">
        <v>2.5851861776429945E-2</v>
      </c>
      <c r="IP129" s="194">
        <v>7</v>
      </c>
      <c r="IQ129" s="207">
        <v>4.1866028708133973E-3</v>
      </c>
      <c r="IS129" s="193" t="s">
        <v>76</v>
      </c>
      <c r="IT129" s="192">
        <v>5847879.4299999997</v>
      </c>
      <c r="IU129" s="207">
        <v>2.6174847748904228E-2</v>
      </c>
      <c r="IV129" s="194">
        <v>7</v>
      </c>
      <c r="IW129" s="207">
        <v>4.2424242424242429E-3</v>
      </c>
      <c r="IY129" s="193" t="s">
        <v>76</v>
      </c>
      <c r="IZ129" s="192">
        <v>5847879.4299999997</v>
      </c>
      <c r="JA129" s="207">
        <v>2.6411955330281414E-2</v>
      </c>
      <c r="JB129" s="194">
        <v>7</v>
      </c>
      <c r="JC129" s="207">
        <v>4.2813455657492354E-3</v>
      </c>
      <c r="JE129" s="193" t="s">
        <v>76</v>
      </c>
      <c r="JF129" s="192">
        <v>5847879.4299999997</v>
      </c>
      <c r="JG129" s="207">
        <v>2.6739353884459211E-2</v>
      </c>
      <c r="JH129" s="194">
        <v>7</v>
      </c>
      <c r="JI129" s="207">
        <v>4.3370508054522928E-3</v>
      </c>
      <c r="JK129" s="193" t="s">
        <v>76</v>
      </c>
      <c r="JL129" s="192">
        <v>5847879.4299999997</v>
      </c>
      <c r="JM129" s="207">
        <v>2.7026231217161054E-2</v>
      </c>
      <c r="JN129" s="194">
        <v>7</v>
      </c>
      <c r="JO129" s="207">
        <v>4.3887147335423199E-3</v>
      </c>
      <c r="JQ129" s="193" t="s">
        <v>76</v>
      </c>
      <c r="JR129" s="192">
        <v>5847879.4299999997</v>
      </c>
      <c r="JS129" s="207">
        <v>2.7291410424650567E-2</v>
      </c>
      <c r="JT129" s="194">
        <v>7</v>
      </c>
      <c r="JU129" s="207">
        <v>4.4359949302915083E-3</v>
      </c>
      <c r="JW129" s="193" t="s">
        <v>76</v>
      </c>
      <c r="JX129" s="192">
        <v>6807919.4299999997</v>
      </c>
      <c r="JY129" s="207">
        <v>3.2043512711511873E-2</v>
      </c>
      <c r="JZ129" s="194">
        <v>8</v>
      </c>
      <c r="KA129" s="207">
        <v>5.1282051282051282E-3</v>
      </c>
      <c r="KC129" s="208" t="s">
        <v>76</v>
      </c>
      <c r="KD129" s="209">
        <v>7577929.4299999997</v>
      </c>
      <c r="KE129" s="210">
        <v>3.6182363334875782E-2</v>
      </c>
      <c r="KF129" s="211">
        <v>9</v>
      </c>
      <c r="KG129" s="210">
        <v>5.9016393442622951E-3</v>
      </c>
      <c r="KI129" s="208" t="s">
        <v>76</v>
      </c>
      <c r="KJ129" s="209">
        <v>6616389.4299999997</v>
      </c>
      <c r="KK129" s="210">
        <v>3.2112895979649912E-2</v>
      </c>
      <c r="KL129" s="211">
        <v>8</v>
      </c>
      <c r="KM129" s="210">
        <v>5.3368912608405599E-3</v>
      </c>
      <c r="KO129" s="208" t="s">
        <v>76</v>
      </c>
      <c r="KP129" s="209">
        <v>6614889.4299999997</v>
      </c>
      <c r="KQ129" s="210">
        <v>3.2474576554309138E-2</v>
      </c>
      <c r="KR129" s="211">
        <v>8</v>
      </c>
      <c r="KS129" s="210">
        <v>5.3908355795148251E-3</v>
      </c>
      <c r="KU129" s="208" t="s">
        <v>76</v>
      </c>
      <c r="KV129" s="209">
        <v>6613389.4299999997</v>
      </c>
      <c r="KW129" s="210">
        <v>3.2959148624999358E-2</v>
      </c>
      <c r="KX129" s="211">
        <v>8</v>
      </c>
      <c r="KY129" s="210">
        <v>5.4533060668029995E-3</v>
      </c>
      <c r="LA129" s="208" t="s">
        <v>76</v>
      </c>
      <c r="LB129" s="209">
        <v>6611889.4299999997</v>
      </c>
      <c r="LC129" s="210">
        <v>3.3588036172139742E-2</v>
      </c>
      <c r="LD129" s="211">
        <v>8</v>
      </c>
      <c r="LE129" s="210">
        <v>5.544005544005544E-3</v>
      </c>
      <c r="LG129" s="208" t="s">
        <v>76</v>
      </c>
      <c r="LH129" s="209">
        <v>6610389.4299999997</v>
      </c>
      <c r="LI129" s="210">
        <v>3.452105750731891E-2</v>
      </c>
      <c r="LJ129" s="211">
        <v>8</v>
      </c>
      <c r="LK129" s="210">
        <v>5.7061340941512127E-3</v>
      </c>
      <c r="LM129" s="208" t="s">
        <v>76</v>
      </c>
      <c r="LN129" s="209">
        <v>6608889.4299999997</v>
      </c>
      <c r="LO129" s="210">
        <v>3.5170681321585469E-2</v>
      </c>
      <c r="LP129" s="211">
        <v>8</v>
      </c>
      <c r="LQ129" s="210">
        <v>5.8013052936910807E-3</v>
      </c>
      <c r="LS129" s="208" t="s">
        <v>76</v>
      </c>
      <c r="LT129" s="209">
        <v>6607389.4299999997</v>
      </c>
      <c r="LU129" s="210">
        <v>3.5681999552690295E-2</v>
      </c>
      <c r="LV129" s="211">
        <v>8</v>
      </c>
      <c r="LW129" s="210">
        <v>5.8823529411764705E-3</v>
      </c>
      <c r="LY129" s="208" t="s">
        <v>76</v>
      </c>
      <c r="LZ129" s="209">
        <v>6605889.4299999997</v>
      </c>
      <c r="MA129" s="210">
        <v>3.6400534639194862E-2</v>
      </c>
      <c r="MB129" s="211">
        <v>8</v>
      </c>
      <c r="MC129" s="210">
        <v>5.9835452505609572E-3</v>
      </c>
      <c r="ME129" s="208" t="s">
        <v>76</v>
      </c>
      <c r="MF129" s="209">
        <v>6604389.4299999997</v>
      </c>
      <c r="MG129" s="210">
        <v>3.678790551823951E-2</v>
      </c>
      <c r="MH129" s="211">
        <v>8</v>
      </c>
      <c r="MI129" s="210">
        <v>6.0468631897203327E-3</v>
      </c>
      <c r="MK129" s="208" t="s">
        <v>76</v>
      </c>
      <c r="ML129" s="209">
        <v>6602889.4299999997</v>
      </c>
      <c r="MM129" s="210">
        <v>3.743253369407222E-2</v>
      </c>
      <c r="MN129" s="211">
        <v>8</v>
      </c>
      <c r="MO129" s="210">
        <v>6.1680801850424053E-3</v>
      </c>
      <c r="MQ129" s="208" t="s">
        <v>76</v>
      </c>
      <c r="MR129" s="209">
        <v>6601389.4299999997</v>
      </c>
      <c r="MS129" s="210">
        <v>3.7700830747753648E-2</v>
      </c>
      <c r="MT129" s="211">
        <v>8</v>
      </c>
      <c r="MU129" s="210">
        <v>6.2111801242236021E-3</v>
      </c>
      <c r="MW129" s="208" t="s">
        <v>76</v>
      </c>
      <c r="MX129" s="209">
        <v>0</v>
      </c>
      <c r="MY129" s="210">
        <v>0</v>
      </c>
      <c r="MZ129" s="211">
        <v>0</v>
      </c>
      <c r="NA129" s="210">
        <v>0</v>
      </c>
    </row>
    <row r="130" spans="1:365" s="186" customFormat="1" ht="18" x14ac:dyDescent="0.35">
      <c r="A130" s="193" t="s">
        <v>196</v>
      </c>
      <c r="B130" s="192">
        <v>4225798.05</v>
      </c>
      <c r="C130" s="207">
        <v>1.037105931605573E-2</v>
      </c>
      <c r="D130" s="194">
        <v>4</v>
      </c>
      <c r="E130" s="207">
        <v>1.2044564890093346E-3</v>
      </c>
      <c r="G130" s="193" t="s">
        <v>196</v>
      </c>
      <c r="H130" s="192">
        <v>5251030.05</v>
      </c>
      <c r="I130" s="207">
        <v>1.3325957152964332E-2</v>
      </c>
      <c r="J130" s="194">
        <v>5</v>
      </c>
      <c r="K130" s="207">
        <v>1.5718327569946558E-3</v>
      </c>
      <c r="M130" s="193" t="s">
        <v>196</v>
      </c>
      <c r="N130" s="192">
        <v>5345550.0199999996</v>
      </c>
      <c r="O130" s="207">
        <v>1.4090380643808697E-2</v>
      </c>
      <c r="P130" s="194">
        <v>5</v>
      </c>
      <c r="Q130" s="207">
        <v>1.661681621801263E-3</v>
      </c>
      <c r="S130" s="193" t="s">
        <v>196</v>
      </c>
      <c r="T130" s="192">
        <v>5345550.0199999996</v>
      </c>
      <c r="U130" s="207">
        <v>1.445297916411223E-2</v>
      </c>
      <c r="V130" s="194">
        <v>5</v>
      </c>
      <c r="W130" s="207">
        <v>1.7265193370165745E-3</v>
      </c>
      <c r="Y130" s="193" t="s">
        <v>196</v>
      </c>
      <c r="Z130" s="192">
        <v>5345550.0199999996</v>
      </c>
      <c r="AA130" s="207">
        <v>1.4780824838649219E-2</v>
      </c>
      <c r="AB130" s="194">
        <v>5</v>
      </c>
      <c r="AC130" s="207">
        <v>1.7882689556509299E-3</v>
      </c>
      <c r="AE130" s="193" t="s">
        <v>196</v>
      </c>
      <c r="AF130" s="192">
        <v>4320318.0199999996</v>
      </c>
      <c r="AG130" s="207">
        <v>1.2249598681459167E-2</v>
      </c>
      <c r="AH130" s="194">
        <v>4</v>
      </c>
      <c r="AI130" s="207">
        <v>1.4992503748125937E-3</v>
      </c>
      <c r="AK130" s="193" t="s">
        <v>196</v>
      </c>
      <c r="AL130" s="192">
        <v>3180970</v>
      </c>
      <c r="AM130" s="207">
        <v>9.2712667775345474E-3</v>
      </c>
      <c r="AN130" s="194">
        <v>3</v>
      </c>
      <c r="AO130" s="207">
        <v>1.1641443538998836E-3</v>
      </c>
      <c r="AQ130" s="193" t="s">
        <v>196</v>
      </c>
      <c r="AR130" s="192">
        <v>2005450</v>
      </c>
      <c r="AS130" s="207">
        <v>6.0098574383845903E-3</v>
      </c>
      <c r="AT130" s="194">
        <v>2</v>
      </c>
      <c r="AU130" s="207">
        <v>7.9840319361277441E-4</v>
      </c>
      <c r="AW130" s="193" t="s">
        <v>196</v>
      </c>
      <c r="AX130" s="192">
        <v>2005450</v>
      </c>
      <c r="AY130" s="207">
        <v>6.1006042800077218E-3</v>
      </c>
      <c r="AZ130" s="194">
        <v>2</v>
      </c>
      <c r="BA130" s="207">
        <v>8.1333875559170394E-4</v>
      </c>
      <c r="BC130" s="193" t="s">
        <v>196</v>
      </c>
      <c r="BD130" s="192">
        <v>2005450</v>
      </c>
      <c r="BE130" s="207">
        <v>6.6041148567147906E-3</v>
      </c>
      <c r="BF130" s="194">
        <v>2</v>
      </c>
      <c r="BG130" s="207">
        <v>8.8770528184642697E-4</v>
      </c>
      <c r="BI130" s="193" t="s">
        <v>196</v>
      </c>
      <c r="BJ130" s="192">
        <v>1000650</v>
      </c>
      <c r="BK130" s="207">
        <v>3.4380397695703362E-3</v>
      </c>
      <c r="BL130" s="194">
        <v>1</v>
      </c>
      <c r="BM130" s="207">
        <v>4.6926325668700139E-4</v>
      </c>
      <c r="BO130" s="193" t="s">
        <v>196</v>
      </c>
      <c r="BP130" s="192">
        <v>1000650</v>
      </c>
      <c r="BQ130" s="207">
        <v>3.5255376427967269E-3</v>
      </c>
      <c r="BR130" s="194">
        <v>1</v>
      </c>
      <c r="BS130" s="207">
        <v>4.807692307692308E-4</v>
      </c>
      <c r="BU130" s="193" t="s">
        <v>196</v>
      </c>
      <c r="BV130" s="192">
        <v>1000650</v>
      </c>
      <c r="BW130" s="207">
        <v>3.5700800874679953E-3</v>
      </c>
      <c r="BX130" s="194">
        <v>1</v>
      </c>
      <c r="BY130" s="207">
        <v>4.8828125E-4</v>
      </c>
      <c r="BZ130" s="207"/>
      <c r="CA130" s="193" t="s">
        <v>196</v>
      </c>
      <c r="CB130" s="192">
        <v>1000650</v>
      </c>
      <c r="CC130" s="207">
        <v>3.5969697596293839E-3</v>
      </c>
      <c r="CD130" s="194">
        <v>1</v>
      </c>
      <c r="CE130" s="207">
        <v>4.9309664694280081E-4</v>
      </c>
      <c r="CG130" s="193" t="s">
        <v>196</v>
      </c>
      <c r="CH130" s="192">
        <v>1000650</v>
      </c>
      <c r="CI130" s="207">
        <v>3.6282151477435511E-3</v>
      </c>
      <c r="CJ130" s="194">
        <v>1</v>
      </c>
      <c r="CK130" s="207">
        <v>5.0000000000000001E-4</v>
      </c>
      <c r="CM130" s="193" t="s">
        <v>196</v>
      </c>
      <c r="CN130" s="192">
        <v>1000650</v>
      </c>
      <c r="CO130" s="207">
        <v>3.6526837889722052E-3</v>
      </c>
      <c r="CP130" s="194">
        <v>1</v>
      </c>
      <c r="CQ130" s="207">
        <v>5.0276520864756154E-4</v>
      </c>
      <c r="CS130" s="193" t="s">
        <v>196</v>
      </c>
      <c r="CT130" s="192">
        <v>1000650</v>
      </c>
      <c r="CU130" s="207">
        <v>3.6726476932385762E-3</v>
      </c>
      <c r="CV130" s="194">
        <v>1</v>
      </c>
      <c r="CW130" s="207">
        <v>5.0684237202230106E-4</v>
      </c>
      <c r="CY130" s="193" t="s">
        <v>196</v>
      </c>
      <c r="CZ130" s="192">
        <v>1000720.03</v>
      </c>
      <c r="DA130" s="207">
        <v>3.6900473894354961E-3</v>
      </c>
      <c r="DB130" s="194">
        <v>1</v>
      </c>
      <c r="DC130" s="207">
        <v>5.0942435048395313E-4</v>
      </c>
      <c r="DE130" s="193" t="s">
        <v>196</v>
      </c>
      <c r="DF130" s="192">
        <v>1000720.03</v>
      </c>
      <c r="DG130" s="207">
        <v>3.7053792674132113E-3</v>
      </c>
      <c r="DH130" s="194">
        <v>1</v>
      </c>
      <c r="DI130" s="207">
        <v>5.1177072671443195E-4</v>
      </c>
      <c r="DK130" s="193" t="s">
        <v>196</v>
      </c>
      <c r="DL130" s="192">
        <v>1000720.03</v>
      </c>
      <c r="DM130" s="207">
        <v>3.7249664350958857E-3</v>
      </c>
      <c r="DN130" s="194">
        <v>1</v>
      </c>
      <c r="DO130" s="207">
        <v>5.1519835136527566E-4</v>
      </c>
      <c r="DQ130" s="193" t="s">
        <v>196</v>
      </c>
      <c r="DR130" s="192">
        <v>1000720.03</v>
      </c>
      <c r="DS130" s="207">
        <v>3.7739181634349975E-3</v>
      </c>
      <c r="DT130" s="194">
        <v>1</v>
      </c>
      <c r="DU130" s="207">
        <v>5.2137643378519292E-4</v>
      </c>
      <c r="DW130" s="193" t="s">
        <v>196</v>
      </c>
      <c r="DX130" s="192">
        <v>1000720.03</v>
      </c>
      <c r="DY130" s="207">
        <v>3.8003433793564849E-3</v>
      </c>
      <c r="DZ130" s="194">
        <v>1</v>
      </c>
      <c r="EA130" s="207">
        <v>5.2576235541535224E-4</v>
      </c>
      <c r="EC130" s="193" t="s">
        <v>196</v>
      </c>
      <c r="ED130" s="192">
        <v>1000720.03</v>
      </c>
      <c r="EE130" s="207">
        <v>3.8231947666754599E-3</v>
      </c>
      <c r="EF130" s="194">
        <v>1</v>
      </c>
      <c r="EG130" s="207">
        <v>5.2770448548812663E-4</v>
      </c>
      <c r="EI130" s="193" t="s">
        <v>196</v>
      </c>
      <c r="EJ130" s="192">
        <v>1000720.03</v>
      </c>
      <c r="EK130" s="207">
        <v>3.8795091792619405E-3</v>
      </c>
      <c r="EL130" s="194">
        <v>1</v>
      </c>
      <c r="EM130" s="207">
        <v>5.3163211057947904E-4</v>
      </c>
      <c r="EO130" s="193" t="s">
        <v>196</v>
      </c>
      <c r="EP130" s="192">
        <v>1000720.03</v>
      </c>
      <c r="EQ130" s="207">
        <v>3.8957328930623271E-3</v>
      </c>
      <c r="ER130" s="194">
        <v>1</v>
      </c>
      <c r="ES130" s="207">
        <v>5.3418803418803424E-4</v>
      </c>
      <c r="EU130" s="193" t="s">
        <v>196</v>
      </c>
      <c r="EV130" s="192">
        <v>1000720.03</v>
      </c>
      <c r="EW130" s="207">
        <v>3.9266366873771845E-3</v>
      </c>
      <c r="EX130" s="194">
        <v>1</v>
      </c>
      <c r="EY130" s="207">
        <v>5.3676865271068169E-4</v>
      </c>
      <c r="FA130" s="193" t="s">
        <v>196</v>
      </c>
      <c r="FB130" s="192">
        <v>1000720.03</v>
      </c>
      <c r="FC130" s="207">
        <v>3.9661039362756927E-3</v>
      </c>
      <c r="FD130" s="194">
        <v>1</v>
      </c>
      <c r="FE130" s="207">
        <v>5.3995680345572358E-4</v>
      </c>
      <c r="FG130" s="193" t="s">
        <v>196</v>
      </c>
      <c r="FH130" s="192">
        <v>1000720.03</v>
      </c>
      <c r="FI130" s="207">
        <v>3.9767710055294489E-3</v>
      </c>
      <c r="FJ130" s="194">
        <v>1</v>
      </c>
      <c r="FK130" s="207">
        <v>5.4229934924078093E-4</v>
      </c>
      <c r="FM130" s="193" t="s">
        <v>196</v>
      </c>
      <c r="FN130" s="192">
        <v>1000720.03</v>
      </c>
      <c r="FO130" s="207">
        <v>4.0012809298113463E-3</v>
      </c>
      <c r="FP130" s="194">
        <v>1</v>
      </c>
      <c r="FQ130" s="207">
        <v>5.4644808743169399E-4</v>
      </c>
      <c r="FS130" s="193" t="s">
        <v>196</v>
      </c>
      <c r="FT130" s="192">
        <v>1000720.03</v>
      </c>
      <c r="FU130" s="207">
        <v>4.0256568539631509E-3</v>
      </c>
      <c r="FV130" s="194">
        <v>1</v>
      </c>
      <c r="FW130" s="207">
        <v>5.5005500550055003E-4</v>
      </c>
      <c r="FY130" s="193" t="s">
        <v>196</v>
      </c>
      <c r="FZ130" s="192">
        <v>1000720.03</v>
      </c>
      <c r="GA130" s="207">
        <v>4.0344992388538156E-3</v>
      </c>
      <c r="GB130" s="194">
        <v>1</v>
      </c>
      <c r="GC130" s="207">
        <v>5.5096418732782364E-4</v>
      </c>
      <c r="GE130" s="193" t="s">
        <v>196</v>
      </c>
      <c r="GF130" s="192">
        <v>1000720.03</v>
      </c>
      <c r="GG130" s="207">
        <v>4.0536586190908774E-3</v>
      </c>
      <c r="GH130" s="194">
        <v>1</v>
      </c>
      <c r="GI130" s="207">
        <v>5.5248618784530391E-4</v>
      </c>
      <c r="GK130" s="193" t="s">
        <v>196</v>
      </c>
      <c r="GL130" s="192">
        <v>1000720.03</v>
      </c>
      <c r="GM130" s="207">
        <v>4.0896160622200736E-3</v>
      </c>
      <c r="GN130" s="194">
        <v>1</v>
      </c>
      <c r="GO130" s="207">
        <v>5.5803571428571425E-4</v>
      </c>
      <c r="GQ130" s="193" t="s">
        <v>196</v>
      </c>
      <c r="GR130" s="192">
        <v>1000720.03</v>
      </c>
      <c r="GS130" s="207">
        <v>4.1168327011521953E-3</v>
      </c>
      <c r="GT130" s="194">
        <v>1</v>
      </c>
      <c r="GU130" s="207">
        <v>5.6148231330713087E-4</v>
      </c>
      <c r="GW130" s="193" t="s">
        <v>196</v>
      </c>
      <c r="GX130" s="192">
        <v>1000720.03</v>
      </c>
      <c r="GY130" s="207">
        <v>4.1414133298255237E-3</v>
      </c>
      <c r="GZ130" s="194">
        <v>1</v>
      </c>
      <c r="HA130" s="207">
        <v>5.649717514124294E-4</v>
      </c>
      <c r="HC130" s="193" t="s">
        <v>196</v>
      </c>
      <c r="HD130" s="192">
        <v>1000720.03</v>
      </c>
      <c r="HE130" s="207">
        <v>4.1586026373611473E-3</v>
      </c>
      <c r="HF130" s="194">
        <v>1</v>
      </c>
      <c r="HG130" s="207">
        <v>5.6785917092561046E-4</v>
      </c>
      <c r="HI130" s="193" t="s">
        <v>196</v>
      </c>
      <c r="HJ130" s="192">
        <v>1000720.03</v>
      </c>
      <c r="HK130" s="207">
        <v>4.1869105038979445E-3</v>
      </c>
      <c r="HL130" s="194">
        <v>1</v>
      </c>
      <c r="HM130" s="207">
        <v>5.7077625570776253E-4</v>
      </c>
      <c r="HO130" s="193" t="s">
        <v>196</v>
      </c>
      <c r="HP130" s="192">
        <v>1000720.03</v>
      </c>
      <c r="HQ130" s="207">
        <v>4.2224822062603262E-3</v>
      </c>
      <c r="HR130" s="194">
        <v>1</v>
      </c>
      <c r="HS130" s="207">
        <v>5.750431282346176E-4</v>
      </c>
      <c r="HU130" s="193" t="s">
        <v>196</v>
      </c>
      <c r="HV130" s="192">
        <v>1000720.03</v>
      </c>
      <c r="HW130" s="207">
        <v>4.249905997025071E-3</v>
      </c>
      <c r="HX130" s="194">
        <v>1</v>
      </c>
      <c r="HY130" s="207">
        <v>5.7870370370370367E-4</v>
      </c>
      <c r="IA130" s="193" t="s">
        <v>196</v>
      </c>
      <c r="IB130" s="192">
        <v>1000720.03</v>
      </c>
      <c r="IC130" s="207">
        <v>4.3106464972122718E-3</v>
      </c>
      <c r="ID130" s="194">
        <v>1</v>
      </c>
      <c r="IE130" s="207">
        <v>5.837711617046118E-4</v>
      </c>
      <c r="IG130" s="193" t="s">
        <v>196</v>
      </c>
      <c r="IH130" s="192">
        <v>1000720.03</v>
      </c>
      <c r="II130" s="207">
        <v>4.358974519392063E-3</v>
      </c>
      <c r="IJ130" s="194">
        <v>1</v>
      </c>
      <c r="IK130" s="207">
        <v>5.8927519151443723E-4</v>
      </c>
      <c r="IM130" s="193" t="s">
        <v>196</v>
      </c>
      <c r="IN130" s="192">
        <v>1000720.03</v>
      </c>
      <c r="IO130" s="207">
        <v>4.4239071961278157E-3</v>
      </c>
      <c r="IP130" s="194">
        <v>1</v>
      </c>
      <c r="IQ130" s="207">
        <v>5.9808612440191385E-4</v>
      </c>
      <c r="IS130" s="193" t="s">
        <v>196</v>
      </c>
      <c r="IT130" s="192">
        <v>1000720.03</v>
      </c>
      <c r="IU130" s="207">
        <v>4.479178262491789E-3</v>
      </c>
      <c r="IV130" s="194">
        <v>1</v>
      </c>
      <c r="IW130" s="207">
        <v>6.0606060606060606E-4</v>
      </c>
      <c r="IY130" s="193" t="s">
        <v>196</v>
      </c>
      <c r="IZ130" s="192">
        <v>1000720.03</v>
      </c>
      <c r="JA130" s="207">
        <v>4.5197533647642046E-3</v>
      </c>
      <c r="JB130" s="194">
        <v>1</v>
      </c>
      <c r="JC130" s="207">
        <v>6.116207951070336E-4</v>
      </c>
      <c r="JE130" s="193" t="s">
        <v>196</v>
      </c>
      <c r="JF130" s="192">
        <v>2249470.0300000003</v>
      </c>
      <c r="JG130" s="207">
        <v>1.0285672935745716E-2</v>
      </c>
      <c r="JH130" s="194">
        <v>2</v>
      </c>
      <c r="JI130" s="207">
        <v>1.2391573729863693E-3</v>
      </c>
      <c r="JK130" s="193" t="s">
        <v>196</v>
      </c>
      <c r="JL130" s="192">
        <v>2118240.0300000003</v>
      </c>
      <c r="JM130" s="207">
        <v>9.7895391841596457E-3</v>
      </c>
      <c r="JN130" s="194">
        <v>2</v>
      </c>
      <c r="JO130" s="207">
        <v>1.2539184952978057E-3</v>
      </c>
      <c r="JQ130" s="193" t="s">
        <v>196</v>
      </c>
      <c r="JR130" s="192">
        <v>2118240.0300000003</v>
      </c>
      <c r="JS130" s="207">
        <v>9.8855933554454524E-3</v>
      </c>
      <c r="JT130" s="194">
        <v>2</v>
      </c>
      <c r="JU130" s="207">
        <v>1.2674271229404308E-3</v>
      </c>
      <c r="JW130" s="193" t="s">
        <v>196</v>
      </c>
      <c r="JX130" s="192">
        <v>1000720.03</v>
      </c>
      <c r="JY130" s="207">
        <v>4.7101886753629727E-3</v>
      </c>
      <c r="JZ130" s="194">
        <v>1</v>
      </c>
      <c r="KA130" s="207">
        <v>6.4102564102564103E-4</v>
      </c>
      <c r="KC130" s="208" t="s">
        <v>196</v>
      </c>
      <c r="KD130" s="209">
        <v>1000720.03</v>
      </c>
      <c r="KE130" s="210">
        <v>4.7781410550754889E-3</v>
      </c>
      <c r="KF130" s="211">
        <v>1</v>
      </c>
      <c r="KG130" s="210">
        <v>6.5573770491803279E-4</v>
      </c>
      <c r="KI130" s="208" t="s">
        <v>196</v>
      </c>
      <c r="KJ130" s="209">
        <v>1000720.03</v>
      </c>
      <c r="KK130" s="210">
        <v>4.8570324597931262E-3</v>
      </c>
      <c r="KL130" s="211">
        <v>1</v>
      </c>
      <c r="KM130" s="210">
        <v>6.6711140760506999E-4</v>
      </c>
      <c r="KO130" s="208" t="s">
        <v>196</v>
      </c>
      <c r="KP130" s="209">
        <v>1000720.03</v>
      </c>
      <c r="KQ130" s="210">
        <v>4.9128499527565858E-3</v>
      </c>
      <c r="KR130" s="211">
        <v>1</v>
      </c>
      <c r="KS130" s="210">
        <v>6.7385444743935314E-4</v>
      </c>
      <c r="KU130" s="208" t="s">
        <v>196</v>
      </c>
      <c r="KV130" s="209">
        <v>1000720.03</v>
      </c>
      <c r="KW130" s="210">
        <v>4.9872883715519865E-3</v>
      </c>
      <c r="KX130" s="211">
        <v>1</v>
      </c>
      <c r="KY130" s="210">
        <v>6.8166325835037494E-4</v>
      </c>
      <c r="LA130" s="208" t="s">
        <v>196</v>
      </c>
      <c r="LB130" s="209">
        <v>1000720.03</v>
      </c>
      <c r="LC130" s="210">
        <v>5.0836029431037795E-3</v>
      </c>
      <c r="LD130" s="211">
        <v>1</v>
      </c>
      <c r="LE130" s="210">
        <v>6.93000693000693E-4</v>
      </c>
      <c r="LG130" s="208" t="s">
        <v>196</v>
      </c>
      <c r="LH130" s="209">
        <v>1000720.03</v>
      </c>
      <c r="LI130" s="210">
        <v>5.2260028051563535E-3</v>
      </c>
      <c r="LJ130" s="211">
        <v>1</v>
      </c>
      <c r="LK130" s="210">
        <v>7.1326676176890159E-4</v>
      </c>
      <c r="LM130" s="208" t="s">
        <v>196</v>
      </c>
      <c r="LN130" s="209">
        <v>1000720.03</v>
      </c>
      <c r="LO130" s="210">
        <v>5.3255551692983089E-3</v>
      </c>
      <c r="LP130" s="211">
        <v>1</v>
      </c>
      <c r="LQ130" s="210">
        <v>7.2516316171138508E-4</v>
      </c>
      <c r="LS130" s="208" t="s">
        <v>196</v>
      </c>
      <c r="LT130" s="209">
        <v>1000720.03</v>
      </c>
      <c r="LU130" s="210">
        <v>5.4042057065233741E-3</v>
      </c>
      <c r="LV130" s="211">
        <v>1</v>
      </c>
      <c r="LW130" s="210">
        <v>7.3529411764705881E-4</v>
      </c>
      <c r="LY130" s="208" t="s">
        <v>196</v>
      </c>
      <c r="LZ130" s="209">
        <v>1000720.03</v>
      </c>
      <c r="MA130" s="210">
        <v>5.514283050322131E-3</v>
      </c>
      <c r="MB130" s="211">
        <v>1</v>
      </c>
      <c r="MC130" s="210">
        <v>7.4794315632011965E-4</v>
      </c>
      <c r="ME130" s="208" t="s">
        <v>196</v>
      </c>
      <c r="MF130" s="209">
        <v>1000720.03</v>
      </c>
      <c r="MG130" s="210">
        <v>5.5742312448479906E-3</v>
      </c>
      <c r="MH130" s="211">
        <v>1</v>
      </c>
      <c r="MI130" s="210">
        <v>7.5585789871504159E-4</v>
      </c>
      <c r="MK130" s="208" t="s">
        <v>196</v>
      </c>
      <c r="ML130" s="209">
        <v>1000720.03</v>
      </c>
      <c r="MM130" s="210">
        <v>5.6731960512790176E-3</v>
      </c>
      <c r="MN130" s="211">
        <v>1</v>
      </c>
      <c r="MO130" s="210">
        <v>7.7101002313030066E-4</v>
      </c>
      <c r="MQ130" s="208" t="s">
        <v>196</v>
      </c>
      <c r="MR130" s="209">
        <v>1000720.03</v>
      </c>
      <c r="MS130" s="210">
        <v>5.7151569191573898E-3</v>
      </c>
      <c r="MT130" s="211">
        <v>1</v>
      </c>
      <c r="MU130" s="210">
        <v>7.7639751552795026E-4</v>
      </c>
      <c r="MW130" s="208" t="s">
        <v>196</v>
      </c>
      <c r="MX130" s="209">
        <v>0</v>
      </c>
      <c r="MY130" s="210">
        <v>0</v>
      </c>
      <c r="MZ130" s="211">
        <v>0</v>
      </c>
      <c r="NA130" s="210">
        <v>0</v>
      </c>
    </row>
    <row r="131" spans="1:365" s="186" customFormat="1" ht="18" x14ac:dyDescent="0.35">
      <c r="A131" s="193" t="s">
        <v>77</v>
      </c>
      <c r="B131" s="192">
        <v>2841756</v>
      </c>
      <c r="C131" s="207">
        <v>6.9743086841921546E-3</v>
      </c>
      <c r="D131" s="194">
        <v>2</v>
      </c>
      <c r="E131" s="207">
        <v>6.0222824450466728E-4</v>
      </c>
      <c r="G131" s="193" t="s">
        <v>77</v>
      </c>
      <c r="H131" s="192">
        <v>2835813.55</v>
      </c>
      <c r="I131" s="207">
        <v>7.1966698916711919E-3</v>
      </c>
      <c r="J131" s="194">
        <v>2</v>
      </c>
      <c r="K131" s="207">
        <v>6.2873310279786226E-4</v>
      </c>
      <c r="M131" s="193" t="s">
        <v>77</v>
      </c>
      <c r="N131" s="192">
        <v>2835813.55</v>
      </c>
      <c r="O131" s="207">
        <v>7.4749449925398748E-3</v>
      </c>
      <c r="P131" s="194">
        <v>2</v>
      </c>
      <c r="Q131" s="207">
        <v>6.646726487205051E-4</v>
      </c>
      <c r="S131" s="193" t="s">
        <v>77</v>
      </c>
      <c r="T131" s="192">
        <v>2835813.55</v>
      </c>
      <c r="U131" s="207">
        <v>7.6673034576631152E-3</v>
      </c>
      <c r="V131" s="194">
        <v>2</v>
      </c>
      <c r="W131" s="207">
        <v>6.9060773480662981E-4</v>
      </c>
      <c r="Y131" s="193" t="s">
        <v>77</v>
      </c>
      <c r="Z131" s="192">
        <v>2835813.55</v>
      </c>
      <c r="AA131" s="207">
        <v>7.8412255428896016E-3</v>
      </c>
      <c r="AB131" s="194">
        <v>2</v>
      </c>
      <c r="AC131" s="207">
        <v>7.1530758226037196E-4</v>
      </c>
      <c r="AE131" s="193" t="s">
        <v>77</v>
      </c>
      <c r="AF131" s="192">
        <v>2835813.55</v>
      </c>
      <c r="AG131" s="207">
        <v>8.0405140922806522E-3</v>
      </c>
      <c r="AH131" s="194">
        <v>2</v>
      </c>
      <c r="AI131" s="207">
        <v>7.4962518740629683E-4</v>
      </c>
      <c r="AK131" s="193" t="s">
        <v>77</v>
      </c>
      <c r="AL131" s="192">
        <v>2835813.55</v>
      </c>
      <c r="AM131" s="207">
        <v>8.265272528001617E-3</v>
      </c>
      <c r="AN131" s="194">
        <v>2</v>
      </c>
      <c r="AO131" s="207">
        <v>7.7609623593325567E-4</v>
      </c>
      <c r="AQ131" s="193" t="s">
        <v>77</v>
      </c>
      <c r="AR131" s="192">
        <v>2835813.55</v>
      </c>
      <c r="AS131" s="207">
        <v>8.4982598206583618E-3</v>
      </c>
      <c r="AT131" s="194">
        <v>2</v>
      </c>
      <c r="AU131" s="207">
        <v>7.9840319361277441E-4</v>
      </c>
      <c r="AW131" s="193" t="s">
        <v>77</v>
      </c>
      <c r="AX131" s="192">
        <v>2835813.55</v>
      </c>
      <c r="AY131" s="207">
        <v>8.6265807077882221E-3</v>
      </c>
      <c r="AZ131" s="194">
        <v>2</v>
      </c>
      <c r="BA131" s="207">
        <v>8.1333875559170394E-4</v>
      </c>
      <c r="BC131" s="193" t="s">
        <v>77</v>
      </c>
      <c r="BD131" s="192">
        <v>2864625.45</v>
      </c>
      <c r="BE131" s="207">
        <v>9.4334515910485389E-3</v>
      </c>
      <c r="BF131" s="194">
        <v>2</v>
      </c>
      <c r="BG131" s="207">
        <v>8.8770528184642697E-4</v>
      </c>
      <c r="BI131" s="193" t="s">
        <v>77</v>
      </c>
      <c r="BJ131" s="192">
        <v>2864625.45</v>
      </c>
      <c r="BK131" s="207">
        <v>9.8422987278502187E-3</v>
      </c>
      <c r="BL131" s="194">
        <v>2</v>
      </c>
      <c r="BM131" s="207">
        <v>9.3852651337400278E-4</v>
      </c>
      <c r="BO131" s="193" t="s">
        <v>77</v>
      </c>
      <c r="BP131" s="192">
        <v>2864625.45</v>
      </c>
      <c r="BQ131" s="207">
        <v>1.0092784546533267E-2</v>
      </c>
      <c r="BR131" s="194">
        <v>2</v>
      </c>
      <c r="BS131" s="207">
        <v>9.6153846153846159E-4</v>
      </c>
      <c r="BU131" s="193" t="s">
        <v>77</v>
      </c>
      <c r="BV131" s="192">
        <v>1401161</v>
      </c>
      <c r="BW131" s="207">
        <v>4.9990076304769343E-3</v>
      </c>
      <c r="BX131" s="194">
        <v>1</v>
      </c>
      <c r="BY131" s="207">
        <v>4.8828125E-4</v>
      </c>
      <c r="BZ131" s="207"/>
      <c r="CA131" s="193" t="s">
        <v>77</v>
      </c>
      <c r="CB131" s="192">
        <v>1401161</v>
      </c>
      <c r="CC131" s="207">
        <v>5.0366599164263903E-3</v>
      </c>
      <c r="CD131" s="194">
        <v>1</v>
      </c>
      <c r="CE131" s="207">
        <v>4.9309664694280081E-4</v>
      </c>
      <c r="CG131" s="193" t="s">
        <v>77</v>
      </c>
      <c r="CH131" s="192">
        <v>1401161</v>
      </c>
      <c r="CI131" s="207">
        <v>5.0804112972842666E-3</v>
      </c>
      <c r="CJ131" s="194">
        <v>1</v>
      </c>
      <c r="CK131" s="207">
        <v>5.0000000000000001E-4</v>
      </c>
      <c r="CM131" s="193" t="s">
        <v>77</v>
      </c>
      <c r="CN131" s="192">
        <v>1401161</v>
      </c>
      <c r="CO131" s="207">
        <v>5.1146735326438658E-3</v>
      </c>
      <c r="CP131" s="194">
        <v>1</v>
      </c>
      <c r="CQ131" s="207">
        <v>5.0276520864756154E-4</v>
      </c>
      <c r="CS131" s="193" t="s">
        <v>77</v>
      </c>
      <c r="CT131" s="192">
        <v>1401161</v>
      </c>
      <c r="CU131" s="207">
        <v>5.1426280063017601E-3</v>
      </c>
      <c r="CV131" s="194">
        <v>1</v>
      </c>
      <c r="CW131" s="207">
        <v>5.0684237202230106E-4</v>
      </c>
      <c r="CY131" s="193" t="s">
        <v>77</v>
      </c>
      <c r="CZ131" s="192">
        <v>1401161</v>
      </c>
      <c r="DA131" s="207">
        <v>5.1666303613697321E-3</v>
      </c>
      <c r="DB131" s="194">
        <v>1</v>
      </c>
      <c r="DC131" s="207">
        <v>5.0942435048395313E-4</v>
      </c>
      <c r="DE131" s="193" t="s">
        <v>77</v>
      </c>
      <c r="DF131" s="192">
        <v>1401161</v>
      </c>
      <c r="DG131" s="207">
        <v>5.1880973339845735E-3</v>
      </c>
      <c r="DH131" s="194">
        <v>1</v>
      </c>
      <c r="DI131" s="207">
        <v>5.1177072671443195E-4</v>
      </c>
      <c r="DK131" s="193" t="s">
        <v>77</v>
      </c>
      <c r="DL131" s="192">
        <v>1401161</v>
      </c>
      <c r="DM131" s="207">
        <v>5.215522362598644E-3</v>
      </c>
      <c r="DN131" s="194">
        <v>1</v>
      </c>
      <c r="DO131" s="207">
        <v>5.1519835136527566E-4</v>
      </c>
      <c r="DQ131" s="193" t="s">
        <v>77</v>
      </c>
      <c r="DR131" s="192">
        <v>1401161</v>
      </c>
      <c r="DS131" s="207">
        <v>5.2840622644444767E-3</v>
      </c>
      <c r="DT131" s="194">
        <v>1</v>
      </c>
      <c r="DU131" s="207">
        <v>5.2137643378519292E-4</v>
      </c>
      <c r="DW131" s="193" t="s">
        <v>77</v>
      </c>
      <c r="DX131" s="192">
        <v>1401161</v>
      </c>
      <c r="DY131" s="207">
        <v>5.3210616057745054E-3</v>
      </c>
      <c r="DZ131" s="194">
        <v>1</v>
      </c>
      <c r="EA131" s="207">
        <v>5.2576235541535224E-4</v>
      </c>
      <c r="EC131" s="193" t="s">
        <v>77</v>
      </c>
      <c r="ED131" s="192">
        <v>1401161</v>
      </c>
      <c r="EE131" s="207">
        <v>5.3530570408086599E-3</v>
      </c>
      <c r="EF131" s="194">
        <v>1</v>
      </c>
      <c r="EG131" s="207">
        <v>5.2770448548812663E-4</v>
      </c>
      <c r="EI131" s="193" t="s">
        <v>77</v>
      </c>
      <c r="EJ131" s="192">
        <v>1401161</v>
      </c>
      <c r="EK131" s="207">
        <v>5.4319058259719652E-3</v>
      </c>
      <c r="EL131" s="194">
        <v>1</v>
      </c>
      <c r="EM131" s="207">
        <v>5.3163211057947904E-4</v>
      </c>
      <c r="EO131" s="193" t="s">
        <v>77</v>
      </c>
      <c r="EP131" s="192">
        <v>1401161</v>
      </c>
      <c r="EQ131" s="207">
        <v>5.4546215050538197E-3</v>
      </c>
      <c r="ER131" s="194">
        <v>1</v>
      </c>
      <c r="ES131" s="207">
        <v>5.3418803418803424E-4</v>
      </c>
      <c r="EU131" s="193" t="s">
        <v>77</v>
      </c>
      <c r="EV131" s="192">
        <v>1401161</v>
      </c>
      <c r="EW131" s="207">
        <v>5.4978915406760703E-3</v>
      </c>
      <c r="EX131" s="194">
        <v>1</v>
      </c>
      <c r="EY131" s="207">
        <v>5.3676865271068169E-4</v>
      </c>
      <c r="FA131" s="193" t="s">
        <v>77</v>
      </c>
      <c r="FB131" s="192">
        <v>1401161</v>
      </c>
      <c r="FC131" s="207">
        <v>5.5531517216218665E-3</v>
      </c>
      <c r="FD131" s="194">
        <v>1</v>
      </c>
      <c r="FE131" s="207">
        <v>5.3995680345572358E-4</v>
      </c>
      <c r="FG131" s="193" t="s">
        <v>77</v>
      </c>
      <c r="FH131" s="192">
        <v>1401161</v>
      </c>
      <c r="FI131" s="207">
        <v>5.5680872490167389E-3</v>
      </c>
      <c r="FJ131" s="194">
        <v>1</v>
      </c>
      <c r="FK131" s="207">
        <v>5.4229934924078093E-4</v>
      </c>
      <c r="FM131" s="193" t="s">
        <v>77</v>
      </c>
      <c r="FN131" s="192">
        <v>1401161</v>
      </c>
      <c r="FO131" s="207">
        <v>5.6024048893029508E-3</v>
      </c>
      <c r="FP131" s="194">
        <v>1</v>
      </c>
      <c r="FQ131" s="207">
        <v>5.4644808743169399E-4</v>
      </c>
      <c r="FS131" s="193" t="s">
        <v>77</v>
      </c>
      <c r="FT131" s="192">
        <v>1401161</v>
      </c>
      <c r="FU131" s="207">
        <v>5.6365349089253884E-3</v>
      </c>
      <c r="FV131" s="194">
        <v>1</v>
      </c>
      <c r="FW131" s="207">
        <v>5.5005500550055003E-4</v>
      </c>
      <c r="FY131" s="193" t="s">
        <v>77</v>
      </c>
      <c r="FZ131" s="192">
        <v>1401161</v>
      </c>
      <c r="GA131" s="207">
        <v>5.6489155993126785E-3</v>
      </c>
      <c r="GB131" s="194">
        <v>1</v>
      </c>
      <c r="GC131" s="207">
        <v>5.5096418732782364E-4</v>
      </c>
      <c r="GE131" s="193" t="s">
        <v>77</v>
      </c>
      <c r="GF131" s="192">
        <v>1401161</v>
      </c>
      <c r="GG131" s="207">
        <v>5.6757416601164595E-3</v>
      </c>
      <c r="GH131" s="194">
        <v>1</v>
      </c>
      <c r="GI131" s="207">
        <v>5.5248618784530391E-4</v>
      </c>
      <c r="GK131" s="193" t="s">
        <v>77</v>
      </c>
      <c r="GL131" s="192">
        <v>1283836</v>
      </c>
      <c r="GM131" s="207">
        <v>5.2466186040628863E-3</v>
      </c>
      <c r="GN131" s="194">
        <v>1</v>
      </c>
      <c r="GO131" s="207">
        <v>5.5803571428571425E-4</v>
      </c>
      <c r="GQ131" s="193" t="s">
        <v>77</v>
      </c>
      <c r="GR131" s="192">
        <v>1283836</v>
      </c>
      <c r="GS131" s="207">
        <v>5.2815351639523287E-3</v>
      </c>
      <c r="GT131" s="194">
        <v>1</v>
      </c>
      <c r="GU131" s="207">
        <v>5.6148231330713087E-4</v>
      </c>
      <c r="GW131" s="193" t="s">
        <v>77</v>
      </c>
      <c r="GX131" s="192">
        <v>1283836</v>
      </c>
      <c r="GY131" s="207">
        <v>5.3130699539509383E-3</v>
      </c>
      <c r="GZ131" s="194">
        <v>1</v>
      </c>
      <c r="HA131" s="207">
        <v>5.649717514124294E-4</v>
      </c>
      <c r="HC131" s="193" t="s">
        <v>77</v>
      </c>
      <c r="HD131" s="192">
        <v>1283836</v>
      </c>
      <c r="HE131" s="207">
        <v>5.3351223274097801E-3</v>
      </c>
      <c r="HF131" s="194">
        <v>1</v>
      </c>
      <c r="HG131" s="207">
        <v>5.6785917092561046E-4</v>
      </c>
      <c r="HI131" s="193" t="s">
        <v>77</v>
      </c>
      <c r="HJ131" s="192">
        <v>1283836</v>
      </c>
      <c r="HK131" s="207">
        <v>5.3714388365768209E-3</v>
      </c>
      <c r="HL131" s="194">
        <v>1</v>
      </c>
      <c r="HM131" s="207">
        <v>5.7077625570776253E-4</v>
      </c>
      <c r="HO131" s="193" t="s">
        <v>77</v>
      </c>
      <c r="HP131" s="192">
        <v>1283836</v>
      </c>
      <c r="HQ131" s="207">
        <v>5.41707420981314E-3</v>
      </c>
      <c r="HR131" s="194">
        <v>1</v>
      </c>
      <c r="HS131" s="207">
        <v>5.750431282346176E-4</v>
      </c>
      <c r="HU131" s="193" t="s">
        <v>77</v>
      </c>
      <c r="HV131" s="192">
        <v>1283836</v>
      </c>
      <c r="HW131" s="207">
        <v>5.452256527329306E-3</v>
      </c>
      <c r="HX131" s="194">
        <v>1</v>
      </c>
      <c r="HY131" s="207">
        <v>5.7870370370370367E-4</v>
      </c>
      <c r="IA131" s="193" t="s">
        <v>77</v>
      </c>
      <c r="IB131" s="192">
        <v>1283836</v>
      </c>
      <c r="IC131" s="207">
        <v>5.5301812599823892E-3</v>
      </c>
      <c r="ID131" s="194">
        <v>1</v>
      </c>
      <c r="IE131" s="207">
        <v>5.837711617046118E-4</v>
      </c>
      <c r="IG131" s="193" t="s">
        <v>77</v>
      </c>
      <c r="IH131" s="192">
        <v>1283836</v>
      </c>
      <c r="II131" s="207">
        <v>5.5921818723646691E-3</v>
      </c>
      <c r="IJ131" s="194">
        <v>1</v>
      </c>
      <c r="IK131" s="207">
        <v>5.8927519151443723E-4</v>
      </c>
      <c r="IM131" s="193" t="s">
        <v>77</v>
      </c>
      <c r="IN131" s="192">
        <v>1283836</v>
      </c>
      <c r="IO131" s="207">
        <v>5.6754847997276025E-3</v>
      </c>
      <c r="IP131" s="194">
        <v>1</v>
      </c>
      <c r="IQ131" s="207">
        <v>5.9808612440191385E-4</v>
      </c>
      <c r="IS131" s="193" t="s">
        <v>77</v>
      </c>
      <c r="IT131" s="192">
        <v>1283836</v>
      </c>
      <c r="IU131" s="207">
        <v>5.7463927286479999E-3</v>
      </c>
      <c r="IV131" s="194">
        <v>1</v>
      </c>
      <c r="IW131" s="207">
        <v>6.0606060606060606E-4</v>
      </c>
      <c r="IY131" s="193" t="s">
        <v>77</v>
      </c>
      <c r="IZ131" s="192">
        <v>1283836</v>
      </c>
      <c r="JA131" s="207">
        <v>5.7984470249940112E-3</v>
      </c>
      <c r="JB131" s="194">
        <v>1</v>
      </c>
      <c r="JC131" s="207">
        <v>6.116207951070336E-4</v>
      </c>
      <c r="JE131" s="193" t="s">
        <v>77</v>
      </c>
      <c r="JF131" s="192">
        <v>0</v>
      </c>
      <c r="JG131" s="207">
        <v>0</v>
      </c>
      <c r="JH131" s="194">
        <v>0</v>
      </c>
      <c r="JI131" s="207">
        <v>0</v>
      </c>
      <c r="JK131" s="193" t="s">
        <v>77</v>
      </c>
      <c r="JL131" s="192">
        <v>0</v>
      </c>
      <c r="JM131" s="207">
        <v>0</v>
      </c>
      <c r="JN131" s="194">
        <v>0</v>
      </c>
      <c r="JO131" s="207">
        <v>0</v>
      </c>
      <c r="JQ131" s="193" t="s">
        <v>77</v>
      </c>
      <c r="JR131" s="192">
        <v>0</v>
      </c>
      <c r="JS131" s="207">
        <v>0</v>
      </c>
      <c r="JT131" s="194">
        <v>0</v>
      </c>
      <c r="JU131" s="207">
        <v>0</v>
      </c>
      <c r="JW131" s="193" t="s">
        <v>77</v>
      </c>
      <c r="JX131" s="192">
        <v>0</v>
      </c>
      <c r="JY131" s="207">
        <v>0</v>
      </c>
      <c r="JZ131" s="194">
        <v>0</v>
      </c>
      <c r="KA131" s="207">
        <v>0</v>
      </c>
      <c r="KC131" s="208" t="s">
        <v>77</v>
      </c>
      <c r="KD131" s="209">
        <v>0</v>
      </c>
      <c r="KE131" s="210">
        <v>0</v>
      </c>
      <c r="KF131" s="211">
        <v>0</v>
      </c>
      <c r="KG131" s="210">
        <v>0</v>
      </c>
      <c r="KI131" s="208" t="s">
        <v>77</v>
      </c>
      <c r="KJ131" s="209">
        <v>0</v>
      </c>
      <c r="KK131" s="210">
        <v>0</v>
      </c>
      <c r="KL131" s="211">
        <v>0</v>
      </c>
      <c r="KM131" s="210">
        <v>0</v>
      </c>
      <c r="KO131" s="208" t="s">
        <v>77</v>
      </c>
      <c r="KP131" s="209">
        <v>0</v>
      </c>
      <c r="KQ131" s="210">
        <v>0</v>
      </c>
      <c r="KR131" s="211">
        <v>0</v>
      </c>
      <c r="KS131" s="210">
        <v>0</v>
      </c>
      <c r="KU131" s="208" t="s">
        <v>77</v>
      </c>
      <c r="KV131" s="209">
        <v>0</v>
      </c>
      <c r="KW131" s="210">
        <v>0</v>
      </c>
      <c r="KX131" s="211">
        <v>0</v>
      </c>
      <c r="KY131" s="210">
        <v>0</v>
      </c>
      <c r="LA131" s="208" t="s">
        <v>77</v>
      </c>
      <c r="LB131" s="209">
        <v>0</v>
      </c>
      <c r="LC131" s="210">
        <v>0</v>
      </c>
      <c r="LD131" s="211">
        <v>0</v>
      </c>
      <c r="LE131" s="210">
        <v>0</v>
      </c>
      <c r="LG131" s="208" t="s">
        <v>77</v>
      </c>
      <c r="LH131" s="209">
        <v>0</v>
      </c>
      <c r="LI131" s="210">
        <v>0</v>
      </c>
      <c r="LJ131" s="211">
        <v>0</v>
      </c>
      <c r="LK131" s="210">
        <v>0</v>
      </c>
      <c r="LM131" s="208" t="s">
        <v>77</v>
      </c>
      <c r="LN131" s="209">
        <v>0</v>
      </c>
      <c r="LO131" s="210">
        <v>0</v>
      </c>
      <c r="LP131" s="211">
        <v>0</v>
      </c>
      <c r="LQ131" s="210">
        <v>0</v>
      </c>
      <c r="LS131" s="208" t="s">
        <v>77</v>
      </c>
      <c r="LT131" s="209">
        <v>0</v>
      </c>
      <c r="LU131" s="210">
        <v>0</v>
      </c>
      <c r="LV131" s="211">
        <v>0</v>
      </c>
      <c r="LW131" s="210">
        <v>0</v>
      </c>
      <c r="LY131" s="208" t="s">
        <v>77</v>
      </c>
      <c r="LZ131" s="209">
        <v>0</v>
      </c>
      <c r="MA131" s="210">
        <v>0</v>
      </c>
      <c r="MB131" s="211">
        <v>0</v>
      </c>
      <c r="MC131" s="210">
        <v>0</v>
      </c>
      <c r="ME131" s="208" t="s">
        <v>77</v>
      </c>
      <c r="MF131" s="209">
        <v>0</v>
      </c>
      <c r="MG131" s="210">
        <v>0</v>
      </c>
      <c r="MH131" s="211">
        <v>0</v>
      </c>
      <c r="MI131" s="210">
        <v>0</v>
      </c>
      <c r="MK131" s="208" t="s">
        <v>77</v>
      </c>
      <c r="ML131" s="209">
        <v>0</v>
      </c>
      <c r="MM131" s="210">
        <v>0</v>
      </c>
      <c r="MN131" s="211">
        <v>0</v>
      </c>
      <c r="MO131" s="210">
        <v>0</v>
      </c>
      <c r="MQ131" s="208" t="s">
        <v>77</v>
      </c>
      <c r="MR131" s="209">
        <v>0</v>
      </c>
      <c r="MS131" s="210">
        <v>0</v>
      </c>
      <c r="MT131" s="211">
        <v>0</v>
      </c>
      <c r="MU131" s="210">
        <v>0</v>
      </c>
      <c r="MW131" s="208" t="s">
        <v>77</v>
      </c>
      <c r="MX131" s="209">
        <v>0</v>
      </c>
      <c r="MY131" s="210">
        <v>0</v>
      </c>
      <c r="MZ131" s="211">
        <v>0</v>
      </c>
      <c r="NA131" s="210">
        <v>0</v>
      </c>
    </row>
    <row r="132" spans="1:365" s="186" customFormat="1" ht="18" x14ac:dyDescent="0.35">
      <c r="A132" s="193" t="s">
        <v>80</v>
      </c>
      <c r="B132" s="192">
        <v>1575595</v>
      </c>
      <c r="C132" s="207">
        <v>3.8668646749649644E-3</v>
      </c>
      <c r="D132" s="194">
        <v>1</v>
      </c>
      <c r="E132" s="207">
        <v>3.0111412225233364E-4</v>
      </c>
      <c r="G132" s="193" t="s">
        <v>80</v>
      </c>
      <c r="H132" s="192">
        <v>1575595</v>
      </c>
      <c r="I132" s="207">
        <v>3.9985129127998106E-3</v>
      </c>
      <c r="J132" s="194">
        <v>1</v>
      </c>
      <c r="K132" s="207">
        <v>3.1436655139893113E-4</v>
      </c>
      <c r="M132" s="193" t="s">
        <v>80</v>
      </c>
      <c r="N132" s="192">
        <v>1575595</v>
      </c>
      <c r="O132" s="207">
        <v>4.1531242262104516E-3</v>
      </c>
      <c r="P132" s="194">
        <v>1</v>
      </c>
      <c r="Q132" s="207">
        <v>3.3233632436025255E-4</v>
      </c>
      <c r="S132" s="193" t="s">
        <v>80</v>
      </c>
      <c r="T132" s="192">
        <v>1575595</v>
      </c>
      <c r="U132" s="207">
        <v>4.2599997420058582E-3</v>
      </c>
      <c r="V132" s="194">
        <v>1</v>
      </c>
      <c r="W132" s="207">
        <v>3.453038674033149E-4</v>
      </c>
      <c r="Y132" s="193" t="s">
        <v>80</v>
      </c>
      <c r="Z132" s="192">
        <v>1575595</v>
      </c>
      <c r="AA132" s="207">
        <v>4.3566318946635764E-3</v>
      </c>
      <c r="AB132" s="194">
        <v>1</v>
      </c>
      <c r="AC132" s="207">
        <v>3.5765379113018598E-4</v>
      </c>
      <c r="AE132" s="193" t="s">
        <v>80</v>
      </c>
      <c r="AF132" s="192">
        <v>1575595</v>
      </c>
      <c r="AG132" s="207">
        <v>4.4673578068018379E-3</v>
      </c>
      <c r="AH132" s="194">
        <v>1</v>
      </c>
      <c r="AI132" s="207">
        <v>3.7481259370314841E-4</v>
      </c>
      <c r="AK132" s="193" t="s">
        <v>80</v>
      </c>
      <c r="AL132" s="192">
        <v>1575595</v>
      </c>
      <c r="AM132" s="207">
        <v>4.5922349403953967E-3</v>
      </c>
      <c r="AN132" s="194">
        <v>1</v>
      </c>
      <c r="AO132" s="207">
        <v>3.8804811796662784E-4</v>
      </c>
      <c r="AQ132" s="193" t="s">
        <v>80</v>
      </c>
      <c r="AR132" s="192">
        <v>1575595</v>
      </c>
      <c r="AS132" s="207">
        <v>4.7216840762081174E-3</v>
      </c>
      <c r="AT132" s="194">
        <v>1</v>
      </c>
      <c r="AU132" s="207">
        <v>3.992015968063872E-4</v>
      </c>
      <c r="AW132" s="193" t="s">
        <v>80</v>
      </c>
      <c r="AX132" s="192">
        <v>1575595</v>
      </c>
      <c r="AY132" s="207">
        <v>4.7929799299702138E-3</v>
      </c>
      <c r="AZ132" s="194">
        <v>1</v>
      </c>
      <c r="BA132" s="207">
        <v>4.0666937779585197E-4</v>
      </c>
      <c r="BC132" s="193" t="s">
        <v>80</v>
      </c>
      <c r="BD132" s="192">
        <v>1607069.2</v>
      </c>
      <c r="BE132" s="207">
        <v>5.2922135079352525E-3</v>
      </c>
      <c r="BF132" s="194">
        <v>1</v>
      </c>
      <c r="BG132" s="207">
        <v>4.4385264092321349E-4</v>
      </c>
      <c r="BI132" s="193" t="s">
        <v>80</v>
      </c>
      <c r="BJ132" s="192">
        <v>1607069.2</v>
      </c>
      <c r="BK132" s="207">
        <v>5.5215787958342926E-3</v>
      </c>
      <c r="BL132" s="194">
        <v>1</v>
      </c>
      <c r="BM132" s="207">
        <v>4.6926325668700139E-4</v>
      </c>
      <c r="BO132" s="193" t="s">
        <v>80</v>
      </c>
      <c r="BP132" s="192">
        <v>1607069.2</v>
      </c>
      <c r="BQ132" s="207">
        <v>5.6621025924941002E-3</v>
      </c>
      <c r="BR132" s="194">
        <v>1</v>
      </c>
      <c r="BS132" s="207">
        <v>4.807692307692308E-4</v>
      </c>
      <c r="BU132" s="193" t="s">
        <v>80</v>
      </c>
      <c r="BV132" s="192">
        <v>3150533.65</v>
      </c>
      <c r="BW132" s="207">
        <v>1.1240351220469558E-2</v>
      </c>
      <c r="BX132" s="194">
        <v>2</v>
      </c>
      <c r="BY132" s="207">
        <v>9.765625E-4</v>
      </c>
      <c r="BZ132" s="207"/>
      <c r="CA132" s="193" t="s">
        <v>80</v>
      </c>
      <c r="CB132" s="192">
        <v>3150533.65</v>
      </c>
      <c r="CC132" s="207">
        <v>1.1325013007290047E-2</v>
      </c>
      <c r="CD132" s="194">
        <v>2</v>
      </c>
      <c r="CE132" s="207">
        <v>9.8619329388560163E-4</v>
      </c>
      <c r="CG132" s="193" t="s">
        <v>80</v>
      </c>
      <c r="CH132" s="192">
        <v>3150533.65</v>
      </c>
      <c r="CI132" s="207">
        <v>1.1423388709744445E-2</v>
      </c>
      <c r="CJ132" s="194">
        <v>2</v>
      </c>
      <c r="CK132" s="207">
        <v>1E-3</v>
      </c>
      <c r="CM132" s="193" t="s">
        <v>80</v>
      </c>
      <c r="CN132" s="192">
        <v>3150533.65</v>
      </c>
      <c r="CO132" s="207">
        <v>1.1500427911823746E-2</v>
      </c>
      <c r="CP132" s="194">
        <v>2</v>
      </c>
      <c r="CQ132" s="207">
        <v>1.0055304172951231E-3</v>
      </c>
      <c r="CS132" s="193" t="s">
        <v>80</v>
      </c>
      <c r="CT132" s="192">
        <v>3150533.65</v>
      </c>
      <c r="CU132" s="207">
        <v>1.1563284007538111E-2</v>
      </c>
      <c r="CV132" s="194">
        <v>2</v>
      </c>
      <c r="CW132" s="207">
        <v>1.0136847440446021E-3</v>
      </c>
      <c r="CY132" s="193" t="s">
        <v>80</v>
      </c>
      <c r="CZ132" s="192">
        <v>3150533.65</v>
      </c>
      <c r="DA132" s="207">
        <v>1.1617253699330055E-2</v>
      </c>
      <c r="DB132" s="194">
        <v>2</v>
      </c>
      <c r="DC132" s="207">
        <v>1.0188487009679063E-3</v>
      </c>
      <c r="DE132" s="193" t="s">
        <v>80</v>
      </c>
      <c r="DF132" s="192">
        <v>3150533.65</v>
      </c>
      <c r="DG132" s="207">
        <v>1.1665522541801898E-2</v>
      </c>
      <c r="DH132" s="194">
        <v>2</v>
      </c>
      <c r="DI132" s="207">
        <v>1.0235414534288639E-3</v>
      </c>
      <c r="DK132" s="193" t="s">
        <v>80</v>
      </c>
      <c r="DL132" s="192">
        <v>3150533.65</v>
      </c>
      <c r="DM132" s="207">
        <v>1.1727188171590937E-2</v>
      </c>
      <c r="DN132" s="194">
        <v>2</v>
      </c>
      <c r="DO132" s="207">
        <v>1.0303967027305513E-3</v>
      </c>
      <c r="DQ132" s="193" t="s">
        <v>80</v>
      </c>
      <c r="DR132" s="192">
        <v>3150533.65</v>
      </c>
      <c r="DS132" s="207">
        <v>1.1881301272892638E-2</v>
      </c>
      <c r="DT132" s="194">
        <v>2</v>
      </c>
      <c r="DU132" s="207">
        <v>1.0427528675703858E-3</v>
      </c>
      <c r="DW132" s="193" t="s">
        <v>80</v>
      </c>
      <c r="DX132" s="192">
        <v>3150533.65</v>
      </c>
      <c r="DY132" s="207">
        <v>1.1964494902952347E-2</v>
      </c>
      <c r="DZ132" s="194">
        <v>2</v>
      </c>
      <c r="EA132" s="207">
        <v>1.0515247108307045E-3</v>
      </c>
      <c r="EC132" s="193" t="s">
        <v>80</v>
      </c>
      <c r="ED132" s="192">
        <v>3150533.65</v>
      </c>
      <c r="EE132" s="207">
        <v>1.2036437167061535E-2</v>
      </c>
      <c r="EF132" s="194">
        <v>2</v>
      </c>
      <c r="EG132" s="207">
        <v>1.0554089709762533E-3</v>
      </c>
      <c r="EI132" s="193" t="s">
        <v>80</v>
      </c>
      <c r="EJ132" s="192">
        <v>3150533.65</v>
      </c>
      <c r="EK132" s="207">
        <v>1.2213729962763537E-2</v>
      </c>
      <c r="EL132" s="194">
        <v>2</v>
      </c>
      <c r="EM132" s="207">
        <v>1.0632642211589581E-3</v>
      </c>
      <c r="EO132" s="193" t="s">
        <v>80</v>
      </c>
      <c r="EP132" s="192">
        <v>3150533.65</v>
      </c>
      <c r="EQ132" s="207">
        <v>1.2264806542350024E-2</v>
      </c>
      <c r="ER132" s="194">
        <v>2</v>
      </c>
      <c r="ES132" s="207">
        <v>1.0683760683760685E-3</v>
      </c>
      <c r="EU132" s="193" t="s">
        <v>80</v>
      </c>
      <c r="EV132" s="192">
        <v>3150533.65</v>
      </c>
      <c r="EW132" s="207">
        <v>1.2362099932092245E-2</v>
      </c>
      <c r="EX132" s="194">
        <v>2</v>
      </c>
      <c r="EY132" s="207">
        <v>1.0735373054213634E-3</v>
      </c>
      <c r="FA132" s="193" t="s">
        <v>80</v>
      </c>
      <c r="FB132" s="192">
        <v>3150533.65</v>
      </c>
      <c r="FC132" s="207">
        <v>1.2486353361623057E-2</v>
      </c>
      <c r="FD132" s="194">
        <v>2</v>
      </c>
      <c r="FE132" s="207">
        <v>1.0799136069114472E-3</v>
      </c>
      <c r="FG132" s="193" t="s">
        <v>80</v>
      </c>
      <c r="FH132" s="192">
        <v>3150533.65</v>
      </c>
      <c r="FI132" s="207">
        <v>1.2519936141644795E-2</v>
      </c>
      <c r="FJ132" s="194">
        <v>2</v>
      </c>
      <c r="FK132" s="207">
        <v>1.0845986984815619E-3</v>
      </c>
      <c r="FM132" s="193" t="s">
        <v>80</v>
      </c>
      <c r="FN132" s="192">
        <v>3150533.65</v>
      </c>
      <c r="FO132" s="207">
        <v>1.2597099922616652E-2</v>
      </c>
      <c r="FP132" s="194">
        <v>2</v>
      </c>
      <c r="FQ132" s="207">
        <v>1.092896174863388E-3</v>
      </c>
      <c r="FS132" s="193" t="s">
        <v>80</v>
      </c>
      <c r="FT132" s="192">
        <v>3150533.65</v>
      </c>
      <c r="FU132" s="207">
        <v>1.2673841835427278E-2</v>
      </c>
      <c r="FV132" s="194">
        <v>2</v>
      </c>
      <c r="FW132" s="207">
        <v>1.1001100110011001E-3</v>
      </c>
      <c r="FY132" s="193" t="s">
        <v>80</v>
      </c>
      <c r="FZ132" s="192">
        <v>3150533.65</v>
      </c>
      <c r="GA132" s="207">
        <v>1.2701680022241918E-2</v>
      </c>
      <c r="GB132" s="194">
        <v>2</v>
      </c>
      <c r="GC132" s="207">
        <v>1.1019283746556473E-3</v>
      </c>
      <c r="GE132" s="193" t="s">
        <v>80</v>
      </c>
      <c r="GF132" s="192">
        <v>3150533.65</v>
      </c>
      <c r="GG132" s="207">
        <v>1.2761998863017003E-2</v>
      </c>
      <c r="GH132" s="194">
        <v>2</v>
      </c>
      <c r="GI132" s="207">
        <v>1.1049723756906078E-3</v>
      </c>
      <c r="GK132" s="193" t="s">
        <v>80</v>
      </c>
      <c r="GL132" s="192">
        <v>3150533.65</v>
      </c>
      <c r="GM132" s="207">
        <v>1.2875202487557717E-2</v>
      </c>
      <c r="GN132" s="194">
        <v>2</v>
      </c>
      <c r="GO132" s="207">
        <v>1.1160714285714285E-3</v>
      </c>
      <c r="GQ132" s="193" t="s">
        <v>80</v>
      </c>
      <c r="GR132" s="192">
        <v>3150533.65</v>
      </c>
      <c r="GS132" s="207">
        <v>1.2960887728409297E-2</v>
      </c>
      <c r="GT132" s="194">
        <v>2</v>
      </c>
      <c r="GU132" s="207">
        <v>1.1229646266142617E-3</v>
      </c>
      <c r="GW132" s="193" t="s">
        <v>80</v>
      </c>
      <c r="GX132" s="192">
        <v>3150533.65</v>
      </c>
      <c r="GY132" s="207">
        <v>1.3038274105669555E-2</v>
      </c>
      <c r="GZ132" s="194">
        <v>2</v>
      </c>
      <c r="HA132" s="207">
        <v>1.1299435028248588E-3</v>
      </c>
      <c r="HC132" s="193" t="s">
        <v>80</v>
      </c>
      <c r="HD132" s="192">
        <v>3150533.65</v>
      </c>
      <c r="HE132" s="207">
        <v>1.3092390631958311E-2</v>
      </c>
      <c r="HF132" s="194">
        <v>2</v>
      </c>
      <c r="HG132" s="207">
        <v>1.1357183418512209E-3</v>
      </c>
      <c r="HI132" s="193" t="s">
        <v>80</v>
      </c>
      <c r="HJ132" s="192">
        <v>3150533.65</v>
      </c>
      <c r="HK132" s="207">
        <v>1.3181511348452704E-2</v>
      </c>
      <c r="HL132" s="194">
        <v>2</v>
      </c>
      <c r="HM132" s="207">
        <v>1.1415525114155251E-3</v>
      </c>
      <c r="HO132" s="193" t="s">
        <v>80</v>
      </c>
      <c r="HP132" s="192">
        <v>3150533.65</v>
      </c>
      <c r="HQ132" s="207">
        <v>1.3293500558142516E-2</v>
      </c>
      <c r="HR132" s="194">
        <v>2</v>
      </c>
      <c r="HS132" s="207">
        <v>1.1500862564692352E-3</v>
      </c>
      <c r="HU132" s="193" t="s">
        <v>80</v>
      </c>
      <c r="HV132" s="192">
        <v>3150533.65</v>
      </c>
      <c r="HW132" s="207">
        <v>1.3379837968232019E-2</v>
      </c>
      <c r="HX132" s="194">
        <v>2</v>
      </c>
      <c r="HY132" s="207">
        <v>1.1574074074074073E-3</v>
      </c>
      <c r="IA132" s="193" t="s">
        <v>80</v>
      </c>
      <c r="IB132" s="192">
        <v>3150533.65</v>
      </c>
      <c r="IC132" s="207">
        <v>1.3571065268596546E-2</v>
      </c>
      <c r="ID132" s="194">
        <v>2</v>
      </c>
      <c r="IE132" s="207">
        <v>1.1675423234092236E-3</v>
      </c>
      <c r="IG132" s="193" t="s">
        <v>80</v>
      </c>
      <c r="IH132" s="192">
        <v>3150533.65</v>
      </c>
      <c r="II132" s="207">
        <v>1.3723214776501746E-2</v>
      </c>
      <c r="IJ132" s="194">
        <v>2</v>
      </c>
      <c r="IK132" s="207">
        <v>1.1785503830288745E-3</v>
      </c>
      <c r="IM132" s="193" t="s">
        <v>80</v>
      </c>
      <c r="IN132" s="192">
        <v>3150533.65</v>
      </c>
      <c r="IO132" s="207">
        <v>1.3927640167128295E-2</v>
      </c>
      <c r="IP132" s="194">
        <v>2</v>
      </c>
      <c r="IQ132" s="207">
        <v>1.1961722488038277E-3</v>
      </c>
      <c r="IS132" s="193" t="s">
        <v>80</v>
      </c>
      <c r="IT132" s="192">
        <v>3150533.65</v>
      </c>
      <c r="IU132" s="207">
        <v>1.4101648230553468E-2</v>
      </c>
      <c r="IV132" s="194">
        <v>2</v>
      </c>
      <c r="IW132" s="207">
        <v>1.2121212121212121E-3</v>
      </c>
      <c r="IY132" s="193" t="s">
        <v>80</v>
      </c>
      <c r="IZ132" s="192">
        <v>3150533.65</v>
      </c>
      <c r="JA132" s="207">
        <v>1.4229389478084446E-2</v>
      </c>
      <c r="JB132" s="194">
        <v>2</v>
      </c>
      <c r="JC132" s="207">
        <v>1.2232415902140672E-3</v>
      </c>
      <c r="JE132" s="193" t="s">
        <v>80</v>
      </c>
      <c r="JF132" s="192">
        <v>3150533.65</v>
      </c>
      <c r="JG132" s="207">
        <v>1.4405774811305738E-2</v>
      </c>
      <c r="JH132" s="194">
        <v>2</v>
      </c>
      <c r="JI132" s="207">
        <v>1.2391573729863693E-3</v>
      </c>
      <c r="JK132" s="193" t="s">
        <v>80</v>
      </c>
      <c r="JL132" s="192">
        <v>3150533.65</v>
      </c>
      <c r="JM132" s="207">
        <v>1.4560329415400817E-2</v>
      </c>
      <c r="JN132" s="194">
        <v>2</v>
      </c>
      <c r="JO132" s="207">
        <v>1.2539184952978057E-3</v>
      </c>
      <c r="JQ132" s="193" t="s">
        <v>80</v>
      </c>
      <c r="JR132" s="192">
        <v>3150533.65</v>
      </c>
      <c r="JS132" s="207">
        <v>1.4703194196810312E-2</v>
      </c>
      <c r="JT132" s="194">
        <v>2</v>
      </c>
      <c r="JU132" s="207">
        <v>1.2674271229404308E-3</v>
      </c>
      <c r="JW132" s="193" t="s">
        <v>80</v>
      </c>
      <c r="JX132" s="192">
        <v>3150533.65</v>
      </c>
      <c r="JY132" s="207">
        <v>1.4828930644647905E-2</v>
      </c>
      <c r="JZ132" s="194">
        <v>2</v>
      </c>
      <c r="KA132" s="207">
        <v>1.2820512820512821E-3</v>
      </c>
      <c r="KC132" s="208" t="s">
        <v>80</v>
      </c>
      <c r="KD132" s="209">
        <v>3150533.65</v>
      </c>
      <c r="KE132" s="210">
        <v>1.5042862865912486E-2</v>
      </c>
      <c r="KF132" s="211">
        <v>2</v>
      </c>
      <c r="KG132" s="210">
        <v>1.3114754098360656E-3</v>
      </c>
      <c r="KI132" s="208" t="s">
        <v>80</v>
      </c>
      <c r="KJ132" s="209">
        <v>3150533.65</v>
      </c>
      <c r="KK132" s="210">
        <v>1.529123405646284E-2</v>
      </c>
      <c r="KL132" s="211">
        <v>2</v>
      </c>
      <c r="KM132" s="210">
        <v>1.33422281521014E-3</v>
      </c>
      <c r="KO132" s="208" t="s">
        <v>80</v>
      </c>
      <c r="KP132" s="209">
        <v>3150533.65</v>
      </c>
      <c r="KQ132" s="210">
        <v>1.5466962416611699E-2</v>
      </c>
      <c r="KR132" s="211">
        <v>2</v>
      </c>
      <c r="KS132" s="210">
        <v>1.3477088948787063E-3</v>
      </c>
      <c r="KU132" s="208" t="s">
        <v>80</v>
      </c>
      <c r="KV132" s="209">
        <v>3150533.65</v>
      </c>
      <c r="KW132" s="210">
        <v>1.570131441940683E-2</v>
      </c>
      <c r="KX132" s="211">
        <v>2</v>
      </c>
      <c r="KY132" s="210">
        <v>1.3633265167007499E-3</v>
      </c>
      <c r="LA132" s="208" t="s">
        <v>80</v>
      </c>
      <c r="LB132" s="209">
        <v>3150533.65</v>
      </c>
      <c r="LC132" s="210">
        <v>1.6004538387712187E-2</v>
      </c>
      <c r="LD132" s="211">
        <v>2</v>
      </c>
      <c r="LE132" s="210">
        <v>1.386001386001386E-3</v>
      </c>
      <c r="LG132" s="208" t="s">
        <v>80</v>
      </c>
      <c r="LH132" s="209">
        <v>3150533.65</v>
      </c>
      <c r="LI132" s="210">
        <v>1.6452851146228666E-2</v>
      </c>
      <c r="LJ132" s="211">
        <v>2</v>
      </c>
      <c r="LK132" s="210">
        <v>1.4265335235378032E-3</v>
      </c>
      <c r="LM132" s="208" t="s">
        <v>80</v>
      </c>
      <c r="LN132" s="209">
        <v>3150533.65</v>
      </c>
      <c r="LO132" s="210">
        <v>1.6766268549462098E-2</v>
      </c>
      <c r="LP132" s="211">
        <v>2</v>
      </c>
      <c r="LQ132" s="210">
        <v>1.4503263234227702E-3</v>
      </c>
      <c r="LS132" s="208" t="s">
        <v>80</v>
      </c>
      <c r="LT132" s="209">
        <v>3150533.65</v>
      </c>
      <c r="LU132" s="210">
        <v>1.7013881424881555E-2</v>
      </c>
      <c r="LV132" s="211">
        <v>2</v>
      </c>
      <c r="LW132" s="210">
        <v>1.4705882352941176E-3</v>
      </c>
      <c r="LY132" s="208" t="s">
        <v>80</v>
      </c>
      <c r="LZ132" s="209">
        <v>3150533.65</v>
      </c>
      <c r="MA132" s="210">
        <v>1.7360434272175523E-2</v>
      </c>
      <c r="MB132" s="211">
        <v>2</v>
      </c>
      <c r="MC132" s="210">
        <v>1.4958863126402393E-3</v>
      </c>
      <c r="ME132" s="208" t="s">
        <v>80</v>
      </c>
      <c r="MF132" s="209">
        <v>3150533.65</v>
      </c>
      <c r="MG132" s="210">
        <v>1.7549167182928257E-2</v>
      </c>
      <c r="MH132" s="211">
        <v>2</v>
      </c>
      <c r="MI132" s="210">
        <v>1.5117157974300832E-3</v>
      </c>
      <c r="MK132" s="208" t="s">
        <v>80</v>
      </c>
      <c r="ML132" s="209">
        <v>3150533.65</v>
      </c>
      <c r="MM132" s="210">
        <v>1.7860734797725264E-2</v>
      </c>
      <c r="MN132" s="211">
        <v>2</v>
      </c>
      <c r="MO132" s="210">
        <v>1.5420200462606013E-3</v>
      </c>
      <c r="MQ132" s="208" t="s">
        <v>80</v>
      </c>
      <c r="MR132" s="209">
        <v>3150533.65</v>
      </c>
      <c r="MS132" s="210">
        <v>1.799283880511084E-2</v>
      </c>
      <c r="MT132" s="211">
        <v>2</v>
      </c>
      <c r="MU132" s="210">
        <v>1.5527950310559005E-3</v>
      </c>
      <c r="MW132" s="208" t="s">
        <v>80</v>
      </c>
      <c r="MX132" s="209">
        <v>0</v>
      </c>
      <c r="MY132" s="210">
        <v>0</v>
      </c>
      <c r="MZ132" s="211">
        <v>0</v>
      </c>
      <c r="NA132" s="210">
        <v>0</v>
      </c>
    </row>
    <row r="133" spans="1:365" s="186" customFormat="1" ht="18" x14ac:dyDescent="0.35">
      <c r="A133" s="193" t="s">
        <v>78</v>
      </c>
      <c r="B133" s="192">
        <v>1913095</v>
      </c>
      <c r="C133" s="207">
        <v>4.6951656201956078E-3</v>
      </c>
      <c r="D133" s="194">
        <v>1</v>
      </c>
      <c r="E133" s="207">
        <v>3.0111412225233364E-4</v>
      </c>
      <c r="G133" s="193" t="s">
        <v>78</v>
      </c>
      <c r="H133" s="192">
        <v>1913095</v>
      </c>
      <c r="I133" s="207">
        <v>4.8550135414955967E-3</v>
      </c>
      <c r="J133" s="194">
        <v>1</v>
      </c>
      <c r="K133" s="207">
        <v>3.1436655139893113E-4</v>
      </c>
      <c r="M133" s="193" t="s">
        <v>78</v>
      </c>
      <c r="N133" s="192">
        <v>1913095</v>
      </c>
      <c r="O133" s="207">
        <v>5.0427433392096861E-3</v>
      </c>
      <c r="P133" s="194">
        <v>1</v>
      </c>
      <c r="Q133" s="207">
        <v>3.3233632436025255E-4</v>
      </c>
      <c r="S133" s="193" t="s">
        <v>78</v>
      </c>
      <c r="T133" s="192">
        <v>1913095</v>
      </c>
      <c r="U133" s="207">
        <v>5.1725121026867295E-3</v>
      </c>
      <c r="V133" s="194">
        <v>1</v>
      </c>
      <c r="W133" s="207">
        <v>3.453038674033149E-4</v>
      </c>
      <c r="Y133" s="193" t="s">
        <v>78</v>
      </c>
      <c r="Z133" s="192">
        <v>1913095</v>
      </c>
      <c r="AA133" s="207">
        <v>5.289843325550928E-3</v>
      </c>
      <c r="AB133" s="194">
        <v>1</v>
      </c>
      <c r="AC133" s="207">
        <v>3.5765379113018598E-4</v>
      </c>
      <c r="AE133" s="193" t="s">
        <v>78</v>
      </c>
      <c r="AF133" s="192">
        <v>1913095</v>
      </c>
      <c r="AG133" s="207">
        <v>5.4242872587203957E-3</v>
      </c>
      <c r="AH133" s="194">
        <v>1</v>
      </c>
      <c r="AI133" s="207">
        <v>3.7481259370314841E-4</v>
      </c>
      <c r="AK133" s="193" t="s">
        <v>78</v>
      </c>
      <c r="AL133" s="192">
        <v>1913095</v>
      </c>
      <c r="AM133" s="207">
        <v>5.5759136728002635E-3</v>
      </c>
      <c r="AN133" s="194">
        <v>1</v>
      </c>
      <c r="AO133" s="207">
        <v>3.8804811796662784E-4</v>
      </c>
      <c r="AQ133" s="193" t="s">
        <v>78</v>
      </c>
      <c r="AR133" s="192">
        <v>1913095</v>
      </c>
      <c r="AS133" s="207">
        <v>5.7330914338858448E-3</v>
      </c>
      <c r="AT133" s="194">
        <v>1</v>
      </c>
      <c r="AU133" s="207">
        <v>3.992015968063872E-4</v>
      </c>
      <c r="AW133" s="193" t="s">
        <v>78</v>
      </c>
      <c r="AX133" s="192">
        <v>1913095</v>
      </c>
      <c r="AY133" s="207">
        <v>5.8196592012073958E-3</v>
      </c>
      <c r="AZ133" s="194">
        <v>1</v>
      </c>
      <c r="BA133" s="207">
        <v>4.0666937779585197E-4</v>
      </c>
      <c r="BC133" s="193" t="s">
        <v>78</v>
      </c>
      <c r="BD133" s="192">
        <v>1913029.51</v>
      </c>
      <c r="BE133" s="207">
        <v>6.2997664406117407E-3</v>
      </c>
      <c r="BF133" s="194">
        <v>1</v>
      </c>
      <c r="BG133" s="207">
        <v>4.4385264092321349E-4</v>
      </c>
      <c r="BI133" s="193" t="s">
        <v>78</v>
      </c>
      <c r="BJ133" s="192">
        <v>1913029.51</v>
      </c>
      <c r="BK133" s="207">
        <v>6.5727992162510906E-3</v>
      </c>
      <c r="BL133" s="194">
        <v>1</v>
      </c>
      <c r="BM133" s="207">
        <v>4.6926325668700139E-4</v>
      </c>
      <c r="BO133" s="193" t="s">
        <v>78</v>
      </c>
      <c r="BP133" s="192">
        <v>1913029.51</v>
      </c>
      <c r="BQ133" s="207">
        <v>6.7400764995612632E-3</v>
      </c>
      <c r="BR133" s="194">
        <v>1</v>
      </c>
      <c r="BS133" s="207">
        <v>4.807692307692308E-4</v>
      </c>
      <c r="BU133" s="193" t="s">
        <v>78</v>
      </c>
      <c r="BV133" s="192">
        <v>1913029.51</v>
      </c>
      <c r="BW133" s="207">
        <v>6.8252321594859909E-3</v>
      </c>
      <c r="BX133" s="194">
        <v>1</v>
      </c>
      <c r="BY133" s="207">
        <v>4.8828125E-4</v>
      </c>
      <c r="BZ133" s="207"/>
      <c r="CA133" s="193" t="s">
        <v>78</v>
      </c>
      <c r="CB133" s="192">
        <v>1913029.51</v>
      </c>
      <c r="CC133" s="207">
        <v>6.8766394810859119E-3</v>
      </c>
      <c r="CD133" s="194">
        <v>1</v>
      </c>
      <c r="CE133" s="207">
        <v>4.9309664694280081E-4</v>
      </c>
      <c r="CG133" s="193" t="s">
        <v>78</v>
      </c>
      <c r="CH133" s="192">
        <v>1913029.51</v>
      </c>
      <c r="CI133" s="207">
        <v>6.9363740031603682E-3</v>
      </c>
      <c r="CJ133" s="194">
        <v>1</v>
      </c>
      <c r="CK133" s="207">
        <v>5.0000000000000001E-4</v>
      </c>
      <c r="CM133" s="193" t="s">
        <v>78</v>
      </c>
      <c r="CN133" s="192">
        <v>1913029.51</v>
      </c>
      <c r="CO133" s="207">
        <v>6.9831528296631605E-3</v>
      </c>
      <c r="CP133" s="194">
        <v>1</v>
      </c>
      <c r="CQ133" s="207">
        <v>5.0276520864756154E-4</v>
      </c>
      <c r="CS133" s="193" t="s">
        <v>78</v>
      </c>
      <c r="CT133" s="192">
        <v>1913029.51</v>
      </c>
      <c r="CU133" s="207">
        <v>7.021319559285288E-3</v>
      </c>
      <c r="CV133" s="194">
        <v>1</v>
      </c>
      <c r="CW133" s="207">
        <v>5.0684237202230106E-4</v>
      </c>
      <c r="CY133" s="193" t="s">
        <v>78</v>
      </c>
      <c r="CZ133" s="192">
        <v>1913029.51</v>
      </c>
      <c r="DA133" s="207">
        <v>7.0540903925831941E-3</v>
      </c>
      <c r="DB133" s="194">
        <v>1</v>
      </c>
      <c r="DC133" s="207">
        <v>5.0942435048395313E-4</v>
      </c>
      <c r="DE133" s="193" t="s">
        <v>78</v>
      </c>
      <c r="DF133" s="192">
        <v>1913029.51</v>
      </c>
      <c r="DG133" s="207">
        <v>7.0833996240723344E-3</v>
      </c>
      <c r="DH133" s="194">
        <v>1</v>
      </c>
      <c r="DI133" s="207">
        <v>5.1177072671443195E-4</v>
      </c>
      <c r="DK133" s="193" t="s">
        <v>78</v>
      </c>
      <c r="DL133" s="192">
        <v>1913029.51</v>
      </c>
      <c r="DM133" s="207">
        <v>7.1208434931575504E-3</v>
      </c>
      <c r="DN133" s="194">
        <v>1</v>
      </c>
      <c r="DO133" s="207">
        <v>5.1519835136527566E-4</v>
      </c>
      <c r="DQ133" s="193" t="s">
        <v>78</v>
      </c>
      <c r="DR133" s="192">
        <v>1913029.51</v>
      </c>
      <c r="DS133" s="207">
        <v>7.2144222145490112E-3</v>
      </c>
      <c r="DT133" s="194">
        <v>1</v>
      </c>
      <c r="DU133" s="207">
        <v>5.2137643378519292E-4</v>
      </c>
      <c r="DW133" s="193" t="s">
        <v>78</v>
      </c>
      <c r="DX133" s="192">
        <v>1913029.51</v>
      </c>
      <c r="DY133" s="207">
        <v>7.264938059491105E-3</v>
      </c>
      <c r="DZ133" s="194">
        <v>1</v>
      </c>
      <c r="EA133" s="207">
        <v>5.2576235541535224E-4</v>
      </c>
      <c r="EC133" s="193" t="s">
        <v>78</v>
      </c>
      <c r="ED133" s="192">
        <v>1913029.51</v>
      </c>
      <c r="EE133" s="207">
        <v>7.30862198404055E-3</v>
      </c>
      <c r="EF133" s="194">
        <v>1</v>
      </c>
      <c r="EG133" s="207">
        <v>5.2770448548812663E-4</v>
      </c>
      <c r="EI133" s="193" t="s">
        <v>78</v>
      </c>
      <c r="EJ133" s="192">
        <v>0</v>
      </c>
      <c r="EK133" s="207">
        <v>0</v>
      </c>
      <c r="EL133" s="194">
        <v>0</v>
      </c>
      <c r="EM133" s="207">
        <v>0</v>
      </c>
      <c r="EO133" s="193" t="s">
        <v>78</v>
      </c>
      <c r="EP133" s="192">
        <v>0</v>
      </c>
      <c r="EQ133" s="207">
        <v>0</v>
      </c>
      <c r="ER133" s="194">
        <v>0</v>
      </c>
      <c r="ES133" s="207">
        <v>0</v>
      </c>
      <c r="EU133" s="193" t="s">
        <v>78</v>
      </c>
      <c r="EV133" s="192">
        <v>0</v>
      </c>
      <c r="EW133" s="207">
        <v>0</v>
      </c>
      <c r="EX133" s="194">
        <v>0</v>
      </c>
      <c r="EY133" s="207">
        <v>0</v>
      </c>
      <c r="FA133" s="193" t="s">
        <v>78</v>
      </c>
      <c r="FB133" s="192">
        <v>0</v>
      </c>
      <c r="FC133" s="207">
        <v>0</v>
      </c>
      <c r="FD133" s="194">
        <v>0</v>
      </c>
      <c r="FE133" s="207">
        <v>0</v>
      </c>
      <c r="FG133" s="193" t="s">
        <v>78</v>
      </c>
      <c r="FH133" s="192">
        <v>0</v>
      </c>
      <c r="FI133" s="207">
        <v>0</v>
      </c>
      <c r="FJ133" s="194">
        <v>0</v>
      </c>
      <c r="FK133" s="207">
        <v>0</v>
      </c>
      <c r="FM133" s="193" t="s">
        <v>78</v>
      </c>
      <c r="FN133" s="192">
        <v>0</v>
      </c>
      <c r="FO133" s="207">
        <v>0</v>
      </c>
      <c r="FP133" s="194">
        <v>0</v>
      </c>
      <c r="FQ133" s="207">
        <v>0</v>
      </c>
      <c r="FS133" s="193" t="s">
        <v>78</v>
      </c>
      <c r="FT133" s="192">
        <v>0</v>
      </c>
      <c r="FU133" s="207">
        <v>0</v>
      </c>
      <c r="FV133" s="194">
        <v>0</v>
      </c>
      <c r="FW133" s="207">
        <v>0</v>
      </c>
      <c r="FY133" s="193" t="s">
        <v>78</v>
      </c>
      <c r="FZ133" s="192">
        <v>0</v>
      </c>
      <c r="GA133" s="207">
        <v>0</v>
      </c>
      <c r="GB133" s="194">
        <v>0</v>
      </c>
      <c r="GC133" s="207">
        <v>0</v>
      </c>
      <c r="GE133" s="193" t="s">
        <v>78</v>
      </c>
      <c r="GF133" s="192">
        <v>0</v>
      </c>
      <c r="GG133" s="207">
        <v>0</v>
      </c>
      <c r="GH133" s="194">
        <v>0</v>
      </c>
      <c r="GI133" s="207">
        <v>0</v>
      </c>
      <c r="GK133" s="193" t="s">
        <v>78</v>
      </c>
      <c r="GL133" s="192">
        <v>0</v>
      </c>
      <c r="GM133" s="207">
        <v>0</v>
      </c>
      <c r="GN133" s="194">
        <v>0</v>
      </c>
      <c r="GO133" s="207">
        <v>0</v>
      </c>
      <c r="GQ133" s="193" t="s">
        <v>78</v>
      </c>
      <c r="GR133" s="192">
        <v>0</v>
      </c>
      <c r="GS133" s="207">
        <v>0</v>
      </c>
      <c r="GT133" s="194">
        <v>0</v>
      </c>
      <c r="GU133" s="207">
        <v>0</v>
      </c>
      <c r="GW133" s="193" t="s">
        <v>78</v>
      </c>
      <c r="GX133" s="192">
        <v>0</v>
      </c>
      <c r="GY133" s="207">
        <v>0</v>
      </c>
      <c r="GZ133" s="194">
        <v>0</v>
      </c>
      <c r="HA133" s="207">
        <v>0</v>
      </c>
      <c r="HC133" s="193" t="s">
        <v>78</v>
      </c>
      <c r="HD133" s="192">
        <v>0</v>
      </c>
      <c r="HE133" s="207">
        <v>0</v>
      </c>
      <c r="HF133" s="194">
        <v>0</v>
      </c>
      <c r="HG133" s="207">
        <v>0</v>
      </c>
      <c r="HI133" s="193" t="s">
        <v>78</v>
      </c>
      <c r="HJ133" s="192">
        <v>0</v>
      </c>
      <c r="HK133" s="207">
        <v>0</v>
      </c>
      <c r="HL133" s="194">
        <v>0</v>
      </c>
      <c r="HM133" s="207">
        <v>0</v>
      </c>
      <c r="HO133" s="193" t="s">
        <v>78</v>
      </c>
      <c r="HP133" s="192">
        <v>0</v>
      </c>
      <c r="HQ133" s="207">
        <v>0</v>
      </c>
      <c r="HR133" s="194">
        <v>0</v>
      </c>
      <c r="HS133" s="207">
        <v>0</v>
      </c>
      <c r="HU133" s="193" t="s">
        <v>78</v>
      </c>
      <c r="HV133" s="192">
        <v>0</v>
      </c>
      <c r="HW133" s="207">
        <v>0</v>
      </c>
      <c r="HX133" s="194">
        <v>0</v>
      </c>
      <c r="HY133" s="207">
        <v>0</v>
      </c>
      <c r="IA133" s="193" t="s">
        <v>78</v>
      </c>
      <c r="IB133" s="192">
        <v>0</v>
      </c>
      <c r="IC133" s="207">
        <v>0</v>
      </c>
      <c r="ID133" s="194">
        <v>0</v>
      </c>
      <c r="IE133" s="207">
        <v>0</v>
      </c>
      <c r="IG133" s="193" t="s">
        <v>78</v>
      </c>
      <c r="IH133" s="192">
        <v>0</v>
      </c>
      <c r="II133" s="207">
        <v>0</v>
      </c>
      <c r="IJ133" s="194">
        <v>0</v>
      </c>
      <c r="IK133" s="207">
        <v>0</v>
      </c>
      <c r="IM133" s="193" t="s">
        <v>78</v>
      </c>
      <c r="IN133" s="192">
        <v>0</v>
      </c>
      <c r="IO133" s="207">
        <v>0</v>
      </c>
      <c r="IP133" s="194">
        <v>0</v>
      </c>
      <c r="IQ133" s="207">
        <v>0</v>
      </c>
      <c r="IS133" s="193" t="s">
        <v>78</v>
      </c>
      <c r="IT133" s="192">
        <v>0</v>
      </c>
      <c r="IU133" s="207">
        <v>0</v>
      </c>
      <c r="IV133" s="194">
        <v>0</v>
      </c>
      <c r="IW133" s="207">
        <v>0</v>
      </c>
      <c r="IY133" s="193" t="s">
        <v>78</v>
      </c>
      <c r="IZ133" s="192">
        <v>0</v>
      </c>
      <c r="JA133" s="207">
        <v>0</v>
      </c>
      <c r="JB133" s="194">
        <v>0</v>
      </c>
      <c r="JC133" s="207">
        <v>0</v>
      </c>
      <c r="JE133" s="193" t="s">
        <v>78</v>
      </c>
      <c r="JF133" s="192">
        <v>0</v>
      </c>
      <c r="JG133" s="207">
        <v>0</v>
      </c>
      <c r="JH133" s="194">
        <v>0</v>
      </c>
      <c r="JI133" s="207">
        <v>0</v>
      </c>
      <c r="JK133" s="193" t="s">
        <v>78</v>
      </c>
      <c r="JL133" s="192">
        <v>0</v>
      </c>
      <c r="JM133" s="207">
        <v>0</v>
      </c>
      <c r="JN133" s="194">
        <v>0</v>
      </c>
      <c r="JO133" s="207">
        <v>0</v>
      </c>
      <c r="JQ133" s="193" t="s">
        <v>78</v>
      </c>
      <c r="JR133" s="192">
        <v>0</v>
      </c>
      <c r="JS133" s="207">
        <v>0</v>
      </c>
      <c r="JT133" s="194">
        <v>0</v>
      </c>
      <c r="JU133" s="207">
        <v>0</v>
      </c>
      <c r="JW133" s="193" t="s">
        <v>78</v>
      </c>
      <c r="JX133" s="192">
        <v>0</v>
      </c>
      <c r="JY133" s="207">
        <v>0</v>
      </c>
      <c r="JZ133" s="194">
        <v>0</v>
      </c>
      <c r="KA133" s="207">
        <v>0</v>
      </c>
      <c r="KC133" s="208" t="s">
        <v>78</v>
      </c>
      <c r="KD133" s="209">
        <v>0</v>
      </c>
      <c r="KE133" s="210">
        <v>0</v>
      </c>
      <c r="KF133" s="211">
        <v>0</v>
      </c>
      <c r="KG133" s="210">
        <v>0</v>
      </c>
      <c r="KI133" s="208" t="s">
        <v>78</v>
      </c>
      <c r="KJ133" s="209">
        <v>0</v>
      </c>
      <c r="KK133" s="210">
        <v>0</v>
      </c>
      <c r="KL133" s="211">
        <v>0</v>
      </c>
      <c r="KM133" s="210">
        <v>0</v>
      </c>
      <c r="KO133" s="208" t="s">
        <v>78</v>
      </c>
      <c r="KP133" s="209">
        <v>0</v>
      </c>
      <c r="KQ133" s="210">
        <v>0</v>
      </c>
      <c r="KR133" s="211">
        <v>0</v>
      </c>
      <c r="KS133" s="210">
        <v>0</v>
      </c>
      <c r="KU133" s="208" t="s">
        <v>78</v>
      </c>
      <c r="KV133" s="209">
        <v>0</v>
      </c>
      <c r="KW133" s="210">
        <v>0</v>
      </c>
      <c r="KX133" s="211">
        <v>0</v>
      </c>
      <c r="KY133" s="210">
        <v>0</v>
      </c>
      <c r="LA133" s="208" t="s">
        <v>78</v>
      </c>
      <c r="LB133" s="209">
        <v>0</v>
      </c>
      <c r="LC133" s="210">
        <v>0</v>
      </c>
      <c r="LD133" s="211">
        <v>0</v>
      </c>
      <c r="LE133" s="210">
        <v>0</v>
      </c>
      <c r="LG133" s="208" t="s">
        <v>78</v>
      </c>
      <c r="LH133" s="209">
        <v>0</v>
      </c>
      <c r="LI133" s="210">
        <v>0</v>
      </c>
      <c r="LJ133" s="211">
        <v>0</v>
      </c>
      <c r="LK133" s="210">
        <v>0</v>
      </c>
      <c r="LM133" s="208" t="s">
        <v>78</v>
      </c>
      <c r="LN133" s="209">
        <v>0</v>
      </c>
      <c r="LO133" s="210">
        <v>0</v>
      </c>
      <c r="LP133" s="211">
        <v>0</v>
      </c>
      <c r="LQ133" s="210">
        <v>0</v>
      </c>
      <c r="LS133" s="208" t="s">
        <v>78</v>
      </c>
      <c r="LT133" s="209">
        <v>0</v>
      </c>
      <c r="LU133" s="210">
        <v>0</v>
      </c>
      <c r="LV133" s="211">
        <v>0</v>
      </c>
      <c r="LW133" s="210">
        <v>0</v>
      </c>
      <c r="LY133" s="208" t="s">
        <v>78</v>
      </c>
      <c r="LZ133" s="209">
        <v>0</v>
      </c>
      <c r="MA133" s="210">
        <v>0</v>
      </c>
      <c r="MB133" s="211">
        <v>0</v>
      </c>
      <c r="MC133" s="210">
        <v>0</v>
      </c>
      <c r="ME133" s="208" t="s">
        <v>78</v>
      </c>
      <c r="MF133" s="209">
        <v>0</v>
      </c>
      <c r="MG133" s="210">
        <v>0</v>
      </c>
      <c r="MH133" s="211">
        <v>0</v>
      </c>
      <c r="MI133" s="210">
        <v>0</v>
      </c>
      <c r="MK133" s="208" t="s">
        <v>78</v>
      </c>
      <c r="ML133" s="209">
        <v>0</v>
      </c>
      <c r="MM133" s="210">
        <v>0</v>
      </c>
      <c r="MN133" s="211">
        <v>0</v>
      </c>
      <c r="MO133" s="210">
        <v>0</v>
      </c>
      <c r="MQ133" s="208" t="s">
        <v>78</v>
      </c>
      <c r="MR133" s="209">
        <v>0</v>
      </c>
      <c r="MS133" s="210">
        <v>0</v>
      </c>
      <c r="MT133" s="211">
        <v>0</v>
      </c>
      <c r="MU133" s="210">
        <v>0</v>
      </c>
      <c r="MW133" s="208" t="s">
        <v>78</v>
      </c>
      <c r="MX133" s="209">
        <v>0</v>
      </c>
      <c r="MY133" s="210">
        <v>0</v>
      </c>
      <c r="MZ133" s="211">
        <v>0</v>
      </c>
      <c r="NA133" s="210">
        <v>0</v>
      </c>
    </row>
    <row r="134" spans="1:365" s="186" customFormat="1" ht="18" x14ac:dyDescent="0.35">
      <c r="A134" s="193" t="s">
        <v>79</v>
      </c>
      <c r="B134" s="192">
        <v>0</v>
      </c>
      <c r="C134" s="207">
        <v>0</v>
      </c>
      <c r="D134" s="194">
        <v>0</v>
      </c>
      <c r="E134" s="207">
        <v>0</v>
      </c>
      <c r="G134" s="193" t="s">
        <v>79</v>
      </c>
      <c r="H134" s="192">
        <v>0</v>
      </c>
      <c r="I134" s="207">
        <v>0</v>
      </c>
      <c r="J134" s="194">
        <v>0</v>
      </c>
      <c r="K134" s="207">
        <v>0</v>
      </c>
      <c r="M134" s="193" t="s">
        <v>79</v>
      </c>
      <c r="N134" s="192">
        <v>0</v>
      </c>
      <c r="O134" s="207">
        <v>0</v>
      </c>
      <c r="P134" s="194">
        <v>0</v>
      </c>
      <c r="Q134" s="207">
        <v>0</v>
      </c>
      <c r="S134" s="193" t="s">
        <v>79</v>
      </c>
      <c r="T134" s="192">
        <v>0</v>
      </c>
      <c r="U134" s="207">
        <v>0</v>
      </c>
      <c r="V134" s="194">
        <v>0</v>
      </c>
      <c r="W134" s="207">
        <v>0</v>
      </c>
      <c r="Y134" s="193" t="s">
        <v>79</v>
      </c>
      <c r="Z134" s="192">
        <v>0</v>
      </c>
      <c r="AA134" s="207">
        <v>0</v>
      </c>
      <c r="AB134" s="194">
        <v>0</v>
      </c>
      <c r="AC134" s="207">
        <v>0</v>
      </c>
      <c r="AE134" s="193" t="s">
        <v>79</v>
      </c>
      <c r="AF134" s="192">
        <v>0</v>
      </c>
      <c r="AG134" s="207">
        <v>0</v>
      </c>
      <c r="AH134" s="194">
        <v>0</v>
      </c>
      <c r="AI134" s="207">
        <v>0</v>
      </c>
      <c r="AK134" s="193" t="s">
        <v>79</v>
      </c>
      <c r="AL134" s="192">
        <v>0</v>
      </c>
      <c r="AM134" s="207">
        <v>0</v>
      </c>
      <c r="AN134" s="194">
        <v>0</v>
      </c>
      <c r="AO134" s="207">
        <v>0</v>
      </c>
      <c r="AQ134" s="193" t="s">
        <v>79</v>
      </c>
      <c r="AR134" s="192">
        <v>0</v>
      </c>
      <c r="AS134" s="207">
        <v>0</v>
      </c>
      <c r="AT134" s="194">
        <v>0</v>
      </c>
      <c r="AU134" s="207">
        <v>0</v>
      </c>
      <c r="AW134" s="193" t="s">
        <v>79</v>
      </c>
      <c r="AX134" s="192">
        <v>0</v>
      </c>
      <c r="AY134" s="207">
        <v>0</v>
      </c>
      <c r="AZ134" s="194">
        <v>0</v>
      </c>
      <c r="BA134" s="207">
        <v>0</v>
      </c>
      <c r="BC134" s="193" t="s">
        <v>79</v>
      </c>
      <c r="BD134" s="192">
        <v>0</v>
      </c>
      <c r="BE134" s="207">
        <v>0</v>
      </c>
      <c r="BF134" s="194">
        <v>0</v>
      </c>
      <c r="BG134" s="207">
        <v>0</v>
      </c>
      <c r="BI134" s="193" t="s">
        <v>79</v>
      </c>
      <c r="BJ134" s="192">
        <v>0</v>
      </c>
      <c r="BK134" s="207">
        <v>0</v>
      </c>
      <c r="BL134" s="194">
        <v>0</v>
      </c>
      <c r="BM134" s="207">
        <v>0</v>
      </c>
      <c r="BO134" s="193" t="s">
        <v>79</v>
      </c>
      <c r="BP134" s="192">
        <v>0</v>
      </c>
      <c r="BQ134" s="207">
        <v>0</v>
      </c>
      <c r="BR134" s="194">
        <v>0</v>
      </c>
      <c r="BS134" s="207">
        <v>0</v>
      </c>
      <c r="BU134" s="193" t="s">
        <v>79</v>
      </c>
      <c r="BV134" s="192">
        <v>0</v>
      </c>
      <c r="BW134" s="207">
        <v>0</v>
      </c>
      <c r="BX134" s="194">
        <v>0</v>
      </c>
      <c r="BY134" s="207">
        <v>0</v>
      </c>
      <c r="BZ134" s="207"/>
      <c r="CA134" s="193" t="s">
        <v>79</v>
      </c>
      <c r="CB134" s="192">
        <v>0</v>
      </c>
      <c r="CC134" s="207">
        <v>0</v>
      </c>
      <c r="CD134" s="194">
        <v>0</v>
      </c>
      <c r="CE134" s="207">
        <v>0</v>
      </c>
      <c r="CG134" s="193" t="s">
        <v>79</v>
      </c>
      <c r="CH134" s="192">
        <v>0</v>
      </c>
      <c r="CI134" s="207">
        <v>0</v>
      </c>
      <c r="CJ134" s="194">
        <v>0</v>
      </c>
      <c r="CK134" s="207">
        <v>0</v>
      </c>
      <c r="CM134" s="193" t="s">
        <v>79</v>
      </c>
      <c r="CN134" s="192">
        <v>0</v>
      </c>
      <c r="CO134" s="207">
        <v>0</v>
      </c>
      <c r="CP134" s="194">
        <v>0</v>
      </c>
      <c r="CQ134" s="207">
        <v>0</v>
      </c>
      <c r="CS134" s="193" t="s">
        <v>79</v>
      </c>
      <c r="CT134" s="192">
        <v>0</v>
      </c>
      <c r="CU134" s="207">
        <v>0</v>
      </c>
      <c r="CV134" s="194">
        <v>0</v>
      </c>
      <c r="CW134" s="207">
        <v>0</v>
      </c>
      <c r="CY134" s="193" t="s">
        <v>79</v>
      </c>
      <c r="CZ134" s="192">
        <v>0</v>
      </c>
      <c r="DA134" s="207">
        <v>0</v>
      </c>
      <c r="DB134" s="194">
        <v>0</v>
      </c>
      <c r="DC134" s="207">
        <v>0</v>
      </c>
      <c r="DE134" s="193" t="s">
        <v>79</v>
      </c>
      <c r="DF134" s="192">
        <v>0</v>
      </c>
      <c r="DG134" s="207">
        <v>0</v>
      </c>
      <c r="DH134" s="194">
        <v>0</v>
      </c>
      <c r="DI134" s="207">
        <v>0</v>
      </c>
      <c r="DK134" s="193" t="s">
        <v>79</v>
      </c>
      <c r="DL134" s="192">
        <v>0</v>
      </c>
      <c r="DM134" s="207">
        <v>0</v>
      </c>
      <c r="DN134" s="194">
        <v>0</v>
      </c>
      <c r="DO134" s="207">
        <v>0</v>
      </c>
      <c r="DQ134" s="193" t="s">
        <v>79</v>
      </c>
      <c r="DR134" s="192">
        <v>0</v>
      </c>
      <c r="DS134" s="207">
        <v>0</v>
      </c>
      <c r="DT134" s="194">
        <v>0</v>
      </c>
      <c r="DU134" s="207">
        <v>0</v>
      </c>
      <c r="DW134" s="193" t="s">
        <v>79</v>
      </c>
      <c r="DX134" s="192">
        <v>0</v>
      </c>
      <c r="DY134" s="207">
        <v>0</v>
      </c>
      <c r="DZ134" s="194">
        <v>0</v>
      </c>
      <c r="EA134" s="207">
        <v>0</v>
      </c>
      <c r="EC134" s="193" t="s">
        <v>79</v>
      </c>
      <c r="ED134" s="192">
        <v>0</v>
      </c>
      <c r="EE134" s="207">
        <v>0</v>
      </c>
      <c r="EF134" s="194">
        <v>0</v>
      </c>
      <c r="EG134" s="207">
        <v>0</v>
      </c>
      <c r="EI134" s="193" t="s">
        <v>79</v>
      </c>
      <c r="EJ134" s="192">
        <v>0</v>
      </c>
      <c r="EK134" s="207">
        <v>0</v>
      </c>
      <c r="EL134" s="194">
        <v>0</v>
      </c>
      <c r="EM134" s="207">
        <v>0</v>
      </c>
      <c r="EO134" s="193" t="s">
        <v>79</v>
      </c>
      <c r="EP134" s="192">
        <v>0</v>
      </c>
      <c r="EQ134" s="207">
        <v>0</v>
      </c>
      <c r="ER134" s="194">
        <v>0</v>
      </c>
      <c r="ES134" s="207">
        <v>0</v>
      </c>
      <c r="EU134" s="193" t="s">
        <v>79</v>
      </c>
      <c r="EV134" s="192">
        <v>0</v>
      </c>
      <c r="EW134" s="207">
        <v>0</v>
      </c>
      <c r="EX134" s="194">
        <v>0</v>
      </c>
      <c r="EY134" s="207">
        <v>0</v>
      </c>
      <c r="FA134" s="193" t="s">
        <v>79</v>
      </c>
      <c r="FB134" s="192">
        <v>0</v>
      </c>
      <c r="FC134" s="207">
        <v>0</v>
      </c>
      <c r="FD134" s="194">
        <v>0</v>
      </c>
      <c r="FE134" s="207">
        <v>0</v>
      </c>
      <c r="FG134" s="193" t="s">
        <v>79</v>
      </c>
      <c r="FH134" s="192">
        <v>0</v>
      </c>
      <c r="FI134" s="207">
        <v>0</v>
      </c>
      <c r="FJ134" s="194">
        <v>0</v>
      </c>
      <c r="FK134" s="207">
        <v>0</v>
      </c>
      <c r="FM134" s="193" t="s">
        <v>79</v>
      </c>
      <c r="FN134" s="192">
        <v>0</v>
      </c>
      <c r="FO134" s="207">
        <v>0</v>
      </c>
      <c r="FP134" s="194">
        <v>0</v>
      </c>
      <c r="FQ134" s="207">
        <v>0</v>
      </c>
      <c r="FS134" s="193" t="s">
        <v>79</v>
      </c>
      <c r="FT134" s="192">
        <v>0</v>
      </c>
      <c r="FU134" s="207">
        <v>0</v>
      </c>
      <c r="FV134" s="194">
        <v>0</v>
      </c>
      <c r="FW134" s="207">
        <v>0</v>
      </c>
      <c r="FY134" s="193" t="s">
        <v>79</v>
      </c>
      <c r="FZ134" s="192">
        <v>0</v>
      </c>
      <c r="GA134" s="207">
        <v>0</v>
      </c>
      <c r="GB134" s="194">
        <v>0</v>
      </c>
      <c r="GC134" s="207">
        <v>0</v>
      </c>
      <c r="GE134" s="193" t="s">
        <v>79</v>
      </c>
      <c r="GF134" s="192">
        <v>0</v>
      </c>
      <c r="GG134" s="207">
        <v>0</v>
      </c>
      <c r="GH134" s="194">
        <v>0</v>
      </c>
      <c r="GI134" s="207">
        <v>0</v>
      </c>
      <c r="GK134" s="193" t="s">
        <v>79</v>
      </c>
      <c r="GL134" s="192">
        <v>0</v>
      </c>
      <c r="GM134" s="207">
        <v>0</v>
      </c>
      <c r="GN134" s="194">
        <v>0</v>
      </c>
      <c r="GO134" s="207">
        <v>0</v>
      </c>
      <c r="GQ134" s="193" t="s">
        <v>79</v>
      </c>
      <c r="GR134" s="192">
        <v>0</v>
      </c>
      <c r="GS134" s="207">
        <v>0</v>
      </c>
      <c r="GT134" s="194">
        <v>0</v>
      </c>
      <c r="GU134" s="207">
        <v>0</v>
      </c>
      <c r="GW134" s="193" t="s">
        <v>79</v>
      </c>
      <c r="GX134" s="192">
        <v>0</v>
      </c>
      <c r="GY134" s="207">
        <v>0</v>
      </c>
      <c r="GZ134" s="194">
        <v>0</v>
      </c>
      <c r="HA134" s="207">
        <v>0</v>
      </c>
      <c r="HC134" s="193" t="s">
        <v>79</v>
      </c>
      <c r="HD134" s="192">
        <v>0</v>
      </c>
      <c r="HE134" s="207">
        <v>0</v>
      </c>
      <c r="HF134" s="194">
        <v>0</v>
      </c>
      <c r="HG134" s="207">
        <v>0</v>
      </c>
      <c r="HI134" s="193" t="s">
        <v>79</v>
      </c>
      <c r="HJ134" s="192">
        <v>0</v>
      </c>
      <c r="HK134" s="207">
        <v>0</v>
      </c>
      <c r="HL134" s="194">
        <v>0</v>
      </c>
      <c r="HM134" s="207">
        <v>0</v>
      </c>
      <c r="HO134" s="193" t="s">
        <v>79</v>
      </c>
      <c r="HP134" s="192">
        <v>0</v>
      </c>
      <c r="HQ134" s="207">
        <v>0</v>
      </c>
      <c r="HR134" s="194">
        <v>0</v>
      </c>
      <c r="HS134" s="207">
        <v>0</v>
      </c>
      <c r="HU134" s="193" t="s">
        <v>79</v>
      </c>
      <c r="HV134" s="192">
        <v>0</v>
      </c>
      <c r="HW134" s="207">
        <v>0</v>
      </c>
      <c r="HX134" s="194">
        <v>0</v>
      </c>
      <c r="HY134" s="207">
        <v>0</v>
      </c>
      <c r="IA134" s="193" t="s">
        <v>79</v>
      </c>
      <c r="IB134" s="192">
        <v>0</v>
      </c>
      <c r="IC134" s="207">
        <v>0</v>
      </c>
      <c r="ID134" s="194">
        <v>0</v>
      </c>
      <c r="IE134" s="207">
        <v>0</v>
      </c>
      <c r="IG134" s="193" t="s">
        <v>79</v>
      </c>
      <c r="IH134" s="192">
        <v>0</v>
      </c>
      <c r="II134" s="207">
        <v>0</v>
      </c>
      <c r="IJ134" s="194">
        <v>0</v>
      </c>
      <c r="IK134" s="207">
        <v>0</v>
      </c>
      <c r="IM134" s="193" t="s">
        <v>79</v>
      </c>
      <c r="IN134" s="192">
        <v>0</v>
      </c>
      <c r="IO134" s="207">
        <v>0</v>
      </c>
      <c r="IP134" s="194">
        <v>0</v>
      </c>
      <c r="IQ134" s="207">
        <v>0</v>
      </c>
      <c r="IS134" s="193" t="s">
        <v>79</v>
      </c>
      <c r="IT134" s="192">
        <v>0</v>
      </c>
      <c r="IU134" s="207">
        <v>0</v>
      </c>
      <c r="IV134" s="194">
        <v>0</v>
      </c>
      <c r="IW134" s="207">
        <v>0</v>
      </c>
      <c r="IY134" s="193" t="s">
        <v>79</v>
      </c>
      <c r="IZ134" s="192">
        <v>0</v>
      </c>
      <c r="JA134" s="207">
        <v>0</v>
      </c>
      <c r="JB134" s="194">
        <v>0</v>
      </c>
      <c r="JC134" s="207">
        <v>0</v>
      </c>
      <c r="JE134" s="193" t="s">
        <v>79</v>
      </c>
      <c r="JF134" s="192">
        <v>0</v>
      </c>
      <c r="JG134" s="207">
        <v>0</v>
      </c>
      <c r="JH134" s="194">
        <v>0</v>
      </c>
      <c r="JI134" s="207">
        <v>0</v>
      </c>
      <c r="JK134" s="193" t="s">
        <v>79</v>
      </c>
      <c r="JL134" s="192">
        <v>0</v>
      </c>
      <c r="JM134" s="207">
        <v>0</v>
      </c>
      <c r="JN134" s="194">
        <v>0</v>
      </c>
      <c r="JO134" s="207">
        <v>0</v>
      </c>
      <c r="JQ134" s="193" t="s">
        <v>79</v>
      </c>
      <c r="JR134" s="192">
        <v>0</v>
      </c>
      <c r="JS134" s="207">
        <v>0</v>
      </c>
      <c r="JT134" s="194">
        <v>0</v>
      </c>
      <c r="JU134" s="207">
        <v>0</v>
      </c>
      <c r="JW134" s="193" t="s">
        <v>79</v>
      </c>
      <c r="JX134" s="192">
        <v>0</v>
      </c>
      <c r="JY134" s="207">
        <v>0</v>
      </c>
      <c r="JZ134" s="194">
        <v>0</v>
      </c>
      <c r="KA134" s="207">
        <v>0</v>
      </c>
      <c r="KC134" s="208" t="s">
        <v>79</v>
      </c>
      <c r="KD134" s="209">
        <v>0</v>
      </c>
      <c r="KE134" s="210">
        <v>0</v>
      </c>
      <c r="KF134" s="211">
        <v>0</v>
      </c>
      <c r="KG134" s="210">
        <v>0</v>
      </c>
      <c r="KI134" s="208" t="s">
        <v>79</v>
      </c>
      <c r="KJ134" s="209">
        <v>0</v>
      </c>
      <c r="KK134" s="210">
        <v>0</v>
      </c>
      <c r="KL134" s="211">
        <v>0</v>
      </c>
      <c r="KM134" s="210">
        <v>0</v>
      </c>
      <c r="KO134" s="208" t="s">
        <v>79</v>
      </c>
      <c r="KP134" s="209">
        <v>0</v>
      </c>
      <c r="KQ134" s="210">
        <v>0</v>
      </c>
      <c r="KR134" s="211">
        <v>0</v>
      </c>
      <c r="KS134" s="210">
        <v>0</v>
      </c>
      <c r="KU134" s="208" t="s">
        <v>79</v>
      </c>
      <c r="KV134" s="209">
        <v>0</v>
      </c>
      <c r="KW134" s="210">
        <v>0</v>
      </c>
      <c r="KX134" s="211">
        <v>0</v>
      </c>
      <c r="KY134" s="210">
        <v>0</v>
      </c>
      <c r="LA134" s="208" t="s">
        <v>79</v>
      </c>
      <c r="LB134" s="209">
        <v>0</v>
      </c>
      <c r="LC134" s="210">
        <v>0</v>
      </c>
      <c r="LD134" s="211">
        <v>0</v>
      </c>
      <c r="LE134" s="210">
        <v>0</v>
      </c>
      <c r="LG134" s="208" t="s">
        <v>79</v>
      </c>
      <c r="LH134" s="209">
        <v>0</v>
      </c>
      <c r="LI134" s="210">
        <v>0</v>
      </c>
      <c r="LJ134" s="211">
        <v>0</v>
      </c>
      <c r="LK134" s="210">
        <v>0</v>
      </c>
      <c r="LM134" s="208" t="s">
        <v>79</v>
      </c>
      <c r="LN134" s="209">
        <v>0</v>
      </c>
      <c r="LO134" s="210">
        <v>0</v>
      </c>
      <c r="LP134" s="211">
        <v>0</v>
      </c>
      <c r="LQ134" s="210">
        <v>0</v>
      </c>
      <c r="LS134" s="208" t="s">
        <v>79</v>
      </c>
      <c r="LT134" s="209">
        <v>0</v>
      </c>
      <c r="LU134" s="210">
        <v>0</v>
      </c>
      <c r="LV134" s="211">
        <v>0</v>
      </c>
      <c r="LW134" s="210">
        <v>0</v>
      </c>
      <c r="LY134" s="208" t="s">
        <v>79</v>
      </c>
      <c r="LZ134" s="209">
        <v>0</v>
      </c>
      <c r="MA134" s="210">
        <v>0</v>
      </c>
      <c r="MB134" s="211">
        <v>0</v>
      </c>
      <c r="MC134" s="210">
        <v>0</v>
      </c>
      <c r="ME134" s="208" t="s">
        <v>79</v>
      </c>
      <c r="MF134" s="209">
        <v>0</v>
      </c>
      <c r="MG134" s="210">
        <v>0</v>
      </c>
      <c r="MH134" s="211">
        <v>0</v>
      </c>
      <c r="MI134" s="210">
        <v>0</v>
      </c>
      <c r="MK134" s="208" t="s">
        <v>79</v>
      </c>
      <c r="ML134" s="209">
        <v>0</v>
      </c>
      <c r="MM134" s="210">
        <v>0</v>
      </c>
      <c r="MN134" s="211">
        <v>0</v>
      </c>
      <c r="MO134" s="210">
        <v>0</v>
      </c>
      <c r="MQ134" s="208" t="s">
        <v>79</v>
      </c>
      <c r="MR134" s="209">
        <v>0</v>
      </c>
      <c r="MS134" s="210">
        <v>0</v>
      </c>
      <c r="MT134" s="211">
        <v>0</v>
      </c>
      <c r="MU134" s="210">
        <v>0</v>
      </c>
      <c r="MW134" s="208" t="s">
        <v>79</v>
      </c>
      <c r="MX134" s="209">
        <v>0</v>
      </c>
      <c r="MY134" s="210">
        <v>0</v>
      </c>
      <c r="MZ134" s="211">
        <v>0</v>
      </c>
      <c r="NA134" s="210">
        <v>0</v>
      </c>
    </row>
    <row r="135" spans="1:365" s="186" customFormat="1" ht="18" x14ac:dyDescent="0.35">
      <c r="A135" s="193"/>
      <c r="B135" s="192"/>
      <c r="C135" s="193"/>
      <c r="D135" s="194"/>
      <c r="E135" s="193"/>
      <c r="G135" s="193"/>
      <c r="H135" s="192"/>
      <c r="I135" s="193"/>
      <c r="J135" s="194"/>
      <c r="K135" s="193"/>
      <c r="M135" s="193"/>
      <c r="N135" s="192"/>
      <c r="O135" s="193"/>
      <c r="P135" s="194"/>
      <c r="Q135" s="193"/>
      <c r="S135" s="193"/>
      <c r="T135" s="192"/>
      <c r="U135" s="193"/>
      <c r="V135" s="194"/>
      <c r="W135" s="193"/>
      <c r="Y135" s="193"/>
      <c r="Z135" s="192"/>
      <c r="AA135" s="193"/>
      <c r="AB135" s="194"/>
      <c r="AC135" s="193"/>
      <c r="AE135" s="193"/>
      <c r="AF135" s="192"/>
      <c r="AG135" s="193"/>
      <c r="AH135" s="194"/>
      <c r="AI135" s="193"/>
      <c r="AK135" s="193"/>
      <c r="AL135" s="192"/>
      <c r="AM135" s="193"/>
      <c r="AN135" s="194"/>
      <c r="AO135" s="193"/>
      <c r="AQ135" s="193"/>
      <c r="AR135" s="192"/>
      <c r="AS135" s="193"/>
      <c r="AT135" s="194"/>
      <c r="AU135" s="193"/>
      <c r="AW135" s="193"/>
      <c r="AX135" s="192"/>
      <c r="AY135" s="193"/>
      <c r="AZ135" s="194"/>
      <c r="BA135" s="193"/>
      <c r="BC135" s="193"/>
      <c r="BD135" s="192"/>
      <c r="BE135" s="193"/>
      <c r="BF135" s="194"/>
      <c r="BG135" s="193"/>
      <c r="BI135" s="193"/>
      <c r="BJ135" s="192"/>
      <c r="BK135" s="193"/>
      <c r="BL135" s="194"/>
      <c r="BM135" s="193"/>
      <c r="BO135" s="193"/>
      <c r="BP135" s="192"/>
      <c r="BQ135" s="193"/>
      <c r="BR135" s="194"/>
      <c r="BS135" s="193"/>
      <c r="BU135" s="193"/>
      <c r="BV135" s="192"/>
      <c r="BW135" s="193"/>
      <c r="BX135" s="194"/>
      <c r="BY135" s="193"/>
      <c r="BZ135" s="193"/>
      <c r="CA135" s="193"/>
      <c r="CB135" s="192"/>
      <c r="CC135" s="193"/>
      <c r="CD135" s="194"/>
      <c r="CE135" s="193"/>
      <c r="CG135" s="193"/>
      <c r="CH135" s="192"/>
      <c r="CI135" s="193"/>
      <c r="CJ135" s="194"/>
      <c r="CK135" s="193"/>
      <c r="CM135" s="193"/>
      <c r="CN135" s="192"/>
      <c r="CO135" s="193"/>
      <c r="CP135" s="194"/>
      <c r="CQ135" s="193"/>
      <c r="CS135" s="193"/>
      <c r="CT135" s="192"/>
      <c r="CU135" s="193"/>
      <c r="CV135" s="194"/>
      <c r="CW135" s="193"/>
      <c r="CY135" s="193"/>
      <c r="CZ135" s="192"/>
      <c r="DA135" s="193"/>
      <c r="DB135" s="194"/>
      <c r="DC135" s="193"/>
      <c r="DE135" s="193"/>
      <c r="DF135" s="192"/>
      <c r="DG135" s="193"/>
      <c r="DH135" s="194"/>
      <c r="DI135" s="193"/>
      <c r="DK135" s="193"/>
      <c r="DL135" s="192"/>
      <c r="DM135" s="193"/>
      <c r="DN135" s="194"/>
      <c r="DO135" s="193"/>
      <c r="DQ135" s="193"/>
      <c r="DR135" s="192"/>
      <c r="DS135" s="193"/>
      <c r="DT135" s="194"/>
      <c r="DU135" s="193"/>
      <c r="DW135" s="193"/>
      <c r="DX135" s="192"/>
      <c r="DY135" s="193"/>
      <c r="DZ135" s="194"/>
      <c r="EA135" s="193"/>
      <c r="EC135" s="193"/>
      <c r="ED135" s="192"/>
      <c r="EE135" s="193"/>
      <c r="EF135" s="194"/>
      <c r="EG135" s="193"/>
      <c r="EI135" s="193"/>
      <c r="EJ135" s="192"/>
      <c r="EK135" s="193"/>
      <c r="EL135" s="194"/>
      <c r="EM135" s="193"/>
      <c r="EO135" s="193"/>
      <c r="EP135" s="192"/>
      <c r="EQ135" s="193"/>
      <c r="ER135" s="194"/>
      <c r="ES135" s="193"/>
      <c r="EU135" s="193"/>
      <c r="EV135" s="192"/>
      <c r="EW135" s="193"/>
      <c r="EX135" s="194"/>
      <c r="EY135" s="193"/>
      <c r="FA135" s="193"/>
      <c r="FB135" s="192"/>
      <c r="FC135" s="193"/>
      <c r="FD135" s="194"/>
      <c r="FE135" s="193"/>
      <c r="FG135" s="193"/>
      <c r="FH135" s="192"/>
      <c r="FI135" s="193"/>
      <c r="FJ135" s="194"/>
      <c r="FK135" s="193"/>
      <c r="FM135" s="193"/>
      <c r="FN135" s="192"/>
      <c r="FO135" s="193"/>
      <c r="FP135" s="194"/>
      <c r="FQ135" s="193"/>
      <c r="FS135" s="193"/>
      <c r="FT135" s="192"/>
      <c r="FU135" s="193"/>
      <c r="FV135" s="194"/>
      <c r="FW135" s="193"/>
      <c r="FY135" s="193"/>
      <c r="FZ135" s="192"/>
      <c r="GA135" s="193"/>
      <c r="GB135" s="194"/>
      <c r="GC135" s="193"/>
      <c r="GE135" s="193"/>
      <c r="GF135" s="192"/>
      <c r="GG135" s="193"/>
      <c r="GH135" s="194"/>
      <c r="GI135" s="193"/>
      <c r="GK135" s="193"/>
      <c r="GL135" s="192"/>
      <c r="GM135" s="193"/>
      <c r="GN135" s="194"/>
      <c r="GO135" s="193"/>
      <c r="GQ135" s="193"/>
      <c r="GR135" s="192"/>
      <c r="GS135" s="193"/>
      <c r="GT135" s="194"/>
      <c r="GU135" s="193"/>
      <c r="GW135" s="193"/>
      <c r="GX135" s="192"/>
      <c r="GY135" s="193"/>
      <c r="GZ135" s="194"/>
      <c r="HA135" s="193"/>
      <c r="HC135" s="193"/>
      <c r="HD135" s="192"/>
      <c r="HE135" s="193"/>
      <c r="HF135" s="194"/>
      <c r="HG135" s="193"/>
      <c r="HI135" s="193"/>
      <c r="HJ135" s="192"/>
      <c r="HK135" s="193"/>
      <c r="HL135" s="194"/>
      <c r="HM135" s="193"/>
      <c r="HO135" s="193"/>
      <c r="HP135" s="192"/>
      <c r="HQ135" s="193"/>
      <c r="HR135" s="194"/>
      <c r="HS135" s="193"/>
      <c r="HU135" s="193"/>
      <c r="HV135" s="192"/>
      <c r="HW135" s="193"/>
      <c r="HX135" s="194"/>
      <c r="HY135" s="193"/>
      <c r="IA135" s="193"/>
      <c r="IB135" s="192"/>
      <c r="IC135" s="193"/>
      <c r="ID135" s="194"/>
      <c r="IE135" s="193"/>
      <c r="IG135" s="193"/>
      <c r="IH135" s="192"/>
      <c r="II135" s="193"/>
      <c r="IJ135" s="194"/>
      <c r="IK135" s="193"/>
      <c r="IM135" s="193"/>
      <c r="IN135" s="192"/>
      <c r="IO135" s="193"/>
      <c r="IP135" s="194"/>
      <c r="IQ135" s="193"/>
      <c r="IS135" s="193"/>
      <c r="IT135" s="192"/>
      <c r="IU135" s="193"/>
      <c r="IV135" s="194"/>
      <c r="IW135" s="193"/>
      <c r="IY135" s="193"/>
      <c r="IZ135" s="192"/>
      <c r="JA135" s="193"/>
      <c r="JB135" s="194"/>
      <c r="JC135" s="193"/>
      <c r="JE135" s="193"/>
      <c r="JF135" s="192"/>
      <c r="JG135" s="193"/>
      <c r="JH135" s="194"/>
      <c r="JI135" s="193"/>
      <c r="JK135" s="193"/>
      <c r="JL135" s="192"/>
      <c r="JM135" s="193"/>
      <c r="JN135" s="194"/>
      <c r="JO135" s="193"/>
      <c r="JQ135" s="193"/>
      <c r="JR135" s="192"/>
      <c r="JS135" s="193"/>
      <c r="JT135" s="194"/>
      <c r="JU135" s="193"/>
      <c r="JW135" s="193"/>
      <c r="JX135" s="192"/>
      <c r="JY135" s="193"/>
      <c r="JZ135" s="194"/>
      <c r="KA135" s="193"/>
      <c r="KC135" s="208"/>
      <c r="KD135" s="209"/>
      <c r="KE135" s="208"/>
      <c r="KF135" s="211"/>
      <c r="KG135" s="208"/>
      <c r="KI135" s="208"/>
      <c r="KJ135" s="209"/>
      <c r="KK135" s="208"/>
      <c r="KL135" s="211"/>
      <c r="KM135" s="208"/>
      <c r="KO135" s="208"/>
      <c r="KP135" s="209"/>
      <c r="KQ135" s="208"/>
      <c r="KR135" s="211"/>
      <c r="KS135" s="208"/>
      <c r="KU135" s="208"/>
      <c r="KV135" s="209"/>
      <c r="KW135" s="208"/>
      <c r="KX135" s="211"/>
      <c r="KY135" s="208"/>
      <c r="LA135" s="208"/>
      <c r="LB135" s="209"/>
      <c r="LC135" s="208"/>
      <c r="LD135" s="211"/>
      <c r="LE135" s="208"/>
      <c r="LG135" s="208"/>
      <c r="LH135" s="209"/>
      <c r="LI135" s="208"/>
      <c r="LJ135" s="211"/>
      <c r="LK135" s="208"/>
      <c r="LM135" s="208"/>
      <c r="LN135" s="209"/>
      <c r="LO135" s="208"/>
      <c r="LP135" s="211"/>
      <c r="LQ135" s="208"/>
      <c r="LS135" s="208"/>
      <c r="LT135" s="209"/>
      <c r="LU135" s="208"/>
      <c r="LV135" s="211"/>
      <c r="LW135" s="208"/>
      <c r="LY135" s="208"/>
      <c r="LZ135" s="209"/>
      <c r="MA135" s="208"/>
      <c r="MB135" s="211"/>
      <c r="MC135" s="208"/>
      <c r="ME135" s="208"/>
      <c r="MF135" s="209"/>
      <c r="MG135" s="208"/>
      <c r="MH135" s="211"/>
      <c r="MI135" s="208"/>
      <c r="MK135" s="208"/>
      <c r="ML135" s="209"/>
      <c r="MM135" s="208"/>
      <c r="MN135" s="211"/>
      <c r="MO135" s="208"/>
      <c r="MQ135" s="208"/>
      <c r="MR135" s="209"/>
      <c r="MS135" s="208"/>
      <c r="MT135" s="211"/>
      <c r="MU135" s="208"/>
      <c r="MW135" s="208"/>
      <c r="MX135" s="209"/>
      <c r="MY135" s="208"/>
      <c r="MZ135" s="211"/>
      <c r="NA135" s="208"/>
    </row>
    <row r="136" spans="1:365" s="186" customFormat="1" ht="18.600000000000001" thickBot="1" x14ac:dyDescent="0.4">
      <c r="A136" s="212"/>
      <c r="B136" s="213">
        <f>SUM(B123:B135)</f>
        <v>407460599.85000008</v>
      </c>
      <c r="C136" s="214"/>
      <c r="D136" s="215">
        <f>SUM(D123:D135)</f>
        <v>3321</v>
      </c>
      <c r="E136" s="214"/>
      <c r="G136" s="212"/>
      <c r="H136" s="213">
        <f>SUM(H123:H135)</f>
        <v>394045244.91000026</v>
      </c>
      <c r="I136" s="214"/>
      <c r="J136" s="215">
        <f>SUM(J123:J135)</f>
        <v>3181</v>
      </c>
      <c r="K136" s="214"/>
      <c r="M136" s="212"/>
      <c r="N136" s="213">
        <f>SUM(N123:N135)</f>
        <v>379375841.9399997</v>
      </c>
      <c r="O136" s="214"/>
      <c r="P136" s="215">
        <f>SUM(P123:P135)</f>
        <v>3009</v>
      </c>
      <c r="Q136" s="214"/>
      <c r="S136" s="212"/>
      <c r="T136" s="213">
        <f>SUM(T123:T135)</f>
        <v>369858003.61999959</v>
      </c>
      <c r="U136" s="214"/>
      <c r="V136" s="215">
        <f>SUM(V123:V135)</f>
        <v>2896</v>
      </c>
      <c r="W136" s="214"/>
      <c r="Y136" s="212"/>
      <c r="Z136" s="213">
        <f>SUM(Z123:Z135)</f>
        <v>361654378.44999963</v>
      </c>
      <c r="AA136" s="214"/>
      <c r="AB136" s="215">
        <f>SUM(AB123:AB135)</f>
        <v>2796</v>
      </c>
      <c r="AC136" s="214"/>
      <c r="AE136" s="212"/>
      <c r="AF136" s="213">
        <f>SUM(AF123:AF135)</f>
        <v>352690576.42999983</v>
      </c>
      <c r="AG136" s="214"/>
      <c r="AH136" s="215">
        <f>SUM(AH123:AH135)</f>
        <v>2668</v>
      </c>
      <c r="AI136" s="214"/>
      <c r="AK136" s="212"/>
      <c r="AL136" s="213">
        <f>SUM(AL123:AL135)</f>
        <v>343099824.0399999</v>
      </c>
      <c r="AM136" s="214"/>
      <c r="AN136" s="215">
        <f>SUM(AN123:AN135)</f>
        <v>2577</v>
      </c>
      <c r="AO136" s="214"/>
      <c r="AQ136" s="212"/>
      <c r="AR136" s="213">
        <f>SUM(AR123:AR135)</f>
        <v>333693439.57999969</v>
      </c>
      <c r="AS136" s="214"/>
      <c r="AT136" s="215">
        <f>SUM(AT123:AT135)</f>
        <v>2505</v>
      </c>
      <c r="AU136" s="214"/>
      <c r="AW136" s="212"/>
      <c r="AX136" s="213">
        <f>SUM(AX123:AX135)</f>
        <v>328729730.35999995</v>
      </c>
      <c r="AY136" s="214"/>
      <c r="AZ136" s="215">
        <f>SUM(AZ123:AZ135)</f>
        <v>2459</v>
      </c>
      <c r="BA136" s="214"/>
      <c r="BC136" s="212"/>
      <c r="BD136" s="213">
        <f>SUM(BD123:BD135)</f>
        <v>303666735.58999985</v>
      </c>
      <c r="BE136" s="214"/>
      <c r="BF136" s="215">
        <f>SUM(BF123:BF135)</f>
        <v>2253</v>
      </c>
      <c r="BG136" s="214"/>
      <c r="BI136" s="212"/>
      <c r="BJ136" s="213">
        <f>SUM(BJ123:BJ135)</f>
        <v>291052479.62999994</v>
      </c>
      <c r="BK136" s="214"/>
      <c r="BL136" s="215">
        <f>SUM(BL123:BL135)</f>
        <v>2131</v>
      </c>
      <c r="BM136" s="214"/>
      <c r="BO136" s="212"/>
      <c r="BP136" s="213">
        <f>SUM(BP123:BP135)</f>
        <v>283829050.02999985</v>
      </c>
      <c r="BQ136" s="214"/>
      <c r="BR136" s="215">
        <f>SUM(BR123:BR135)</f>
        <v>2080</v>
      </c>
      <c r="BS136" s="214"/>
      <c r="BU136" s="212"/>
      <c r="BV136" s="213">
        <f>SUM(BV123:BV135)</f>
        <v>280287829.81999993</v>
      </c>
      <c r="BW136" s="214"/>
      <c r="BX136" s="215">
        <f>SUM(BX123:BX135)</f>
        <v>2048</v>
      </c>
      <c r="BY136" s="214"/>
      <c r="BZ136" s="214"/>
      <c r="CA136" s="212"/>
      <c r="CB136" s="213">
        <f>SUM(CB123:CB135)</f>
        <v>278192497.25999993</v>
      </c>
      <c r="CC136" s="214"/>
      <c r="CD136" s="215">
        <f>SUM(CD123:CD135)</f>
        <v>2028</v>
      </c>
      <c r="CE136" s="214"/>
      <c r="CG136" s="212"/>
      <c r="CH136" s="213">
        <f>SUM(CH123:CH135)</f>
        <v>275796764.86999989</v>
      </c>
      <c r="CI136" s="214"/>
      <c r="CJ136" s="215">
        <f>SUM(CJ123:CJ135)</f>
        <v>2000</v>
      </c>
      <c r="CK136" s="214"/>
      <c r="CM136" s="212"/>
      <c r="CN136" s="213">
        <v>273949254.25</v>
      </c>
      <c r="CO136" s="214"/>
      <c r="CP136" s="215">
        <v>1989</v>
      </c>
      <c r="CQ136" s="214"/>
      <c r="CS136" s="212"/>
      <c r="CT136" s="213">
        <v>272460111.49999994</v>
      </c>
      <c r="CU136" s="214"/>
      <c r="CV136" s="215">
        <v>1973</v>
      </c>
      <c r="CW136" s="214"/>
      <c r="CY136" s="212"/>
      <c r="CZ136" s="213">
        <v>271194357.25000006</v>
      </c>
      <c r="DA136" s="214"/>
      <c r="DB136" s="215">
        <v>1963</v>
      </c>
      <c r="DC136" s="214"/>
      <c r="DE136" s="212"/>
      <c r="DF136" s="213">
        <v>270072226.82999998</v>
      </c>
      <c r="DG136" s="214"/>
      <c r="DH136" s="215">
        <v>1954</v>
      </c>
      <c r="DI136" s="214"/>
      <c r="DK136" s="212"/>
      <c r="DL136" s="213">
        <v>268652093.22999984</v>
      </c>
      <c r="DM136" s="214"/>
      <c r="DN136" s="215">
        <v>1941</v>
      </c>
      <c r="DO136" s="214"/>
      <c r="DQ136" s="212"/>
      <c r="DR136" s="213">
        <v>265167390.13999993</v>
      </c>
      <c r="DS136" s="214"/>
      <c r="DT136" s="215">
        <v>1918</v>
      </c>
      <c r="DU136" s="214"/>
      <c r="DW136" s="212"/>
      <c r="DX136" s="213">
        <v>263323581.60999987</v>
      </c>
      <c r="DY136" s="214"/>
      <c r="DZ136" s="215">
        <v>1902</v>
      </c>
      <c r="EA136" s="214"/>
      <c r="EC136" s="212"/>
      <c r="ED136" s="213">
        <v>261749686.07999989</v>
      </c>
      <c r="EE136" s="214"/>
      <c r="EF136" s="215">
        <v>1895</v>
      </c>
      <c r="EG136" s="214"/>
      <c r="EI136" s="212"/>
      <c r="EJ136" s="213">
        <v>257950164.24999994</v>
      </c>
      <c r="EK136" s="214"/>
      <c r="EL136" s="215">
        <v>1881</v>
      </c>
      <c r="EM136" s="214"/>
      <c r="EO136" s="212"/>
      <c r="EP136" s="213">
        <v>256875935.14999995</v>
      </c>
      <c r="EQ136" s="214"/>
      <c r="ER136" s="215">
        <v>1872</v>
      </c>
      <c r="ES136" s="214"/>
      <c r="EU136" s="212"/>
      <c r="EV136" s="213">
        <v>254854245.41999981</v>
      </c>
      <c r="EW136" s="214"/>
      <c r="EX136" s="215">
        <v>1863</v>
      </c>
      <c r="EY136" s="214"/>
      <c r="FA136" s="212"/>
      <c r="FB136" s="213">
        <v>252318155.57000008</v>
      </c>
      <c r="FC136" s="214"/>
      <c r="FD136" s="215">
        <v>1852</v>
      </c>
      <c r="FE136" s="214"/>
      <c r="FG136" s="212"/>
      <c r="FH136" s="213">
        <v>251641351.39000008</v>
      </c>
      <c r="FI136" s="214"/>
      <c r="FJ136" s="215">
        <v>1844</v>
      </c>
      <c r="FK136" s="214"/>
      <c r="FM136" s="212"/>
      <c r="FN136" s="213">
        <v>250099917.38999999</v>
      </c>
      <c r="FO136" s="214"/>
      <c r="FP136" s="215">
        <v>1830</v>
      </c>
      <c r="FQ136" s="214"/>
      <c r="FS136" s="212"/>
      <c r="FT136" s="213">
        <v>248585526.86000004</v>
      </c>
      <c r="FU136" s="214"/>
      <c r="FV136" s="215">
        <v>1818</v>
      </c>
      <c r="FW136" s="214"/>
      <c r="FY136" s="212"/>
      <c r="FZ136" s="213">
        <v>248040703.63000003</v>
      </c>
      <c r="GA136" s="214"/>
      <c r="GB136" s="215">
        <v>1815</v>
      </c>
      <c r="GC136" s="214"/>
      <c r="GE136" s="212"/>
      <c r="GF136" s="213">
        <v>246868353.76000005</v>
      </c>
      <c r="GG136" s="214"/>
      <c r="GH136" s="215">
        <v>1810</v>
      </c>
      <c r="GI136" s="214"/>
      <c r="GK136" s="212"/>
      <c r="GL136" s="213">
        <v>244697794.31000009</v>
      </c>
      <c r="GM136" s="214"/>
      <c r="GN136" s="215">
        <v>1792</v>
      </c>
      <c r="GO136" s="214"/>
      <c r="GQ136" s="212"/>
      <c r="GR136" s="213">
        <v>243080081.8599999</v>
      </c>
      <c r="GS136" s="214"/>
      <c r="GT136" s="215">
        <v>1781</v>
      </c>
      <c r="GU136" s="214"/>
      <c r="GW136" s="212"/>
      <c r="GX136" s="213">
        <v>241637322.88999996</v>
      </c>
      <c r="GY136" s="214"/>
      <c r="GZ136" s="215">
        <v>1770</v>
      </c>
      <c r="HA136" s="214"/>
      <c r="HC136" s="212"/>
      <c r="HD136" s="213">
        <v>240638531.07999992</v>
      </c>
      <c r="HE136" s="214"/>
      <c r="HF136" s="215">
        <v>1761</v>
      </c>
      <c r="HG136" s="214"/>
      <c r="HI136" s="212"/>
      <c r="HJ136" s="213">
        <v>239011564.50999996</v>
      </c>
      <c r="HK136" s="214"/>
      <c r="HL136" s="215">
        <v>1752</v>
      </c>
      <c r="HM136" s="214"/>
      <c r="HO136" s="212"/>
      <c r="HP136" s="213">
        <v>236998045.48999995</v>
      </c>
      <c r="HQ136" s="214"/>
      <c r="HR136" s="215">
        <v>1739</v>
      </c>
      <c r="HS136" s="214"/>
      <c r="HU136" s="212"/>
      <c r="HV136" s="213">
        <v>235468744.64999998</v>
      </c>
      <c r="HW136" s="214"/>
      <c r="HX136" s="215">
        <v>1728</v>
      </c>
      <c r="HY136" s="214"/>
      <c r="IA136" s="212"/>
      <c r="IB136" s="213">
        <v>232150799.34</v>
      </c>
      <c r="IC136" s="214"/>
      <c r="ID136" s="215">
        <v>1713</v>
      </c>
      <c r="IE136" s="214"/>
      <c r="IG136" s="212"/>
      <c r="IH136" s="213">
        <v>229576939.60999992</v>
      </c>
      <c r="II136" s="214"/>
      <c r="IJ136" s="215">
        <v>1697</v>
      </c>
      <c r="IK136" s="214"/>
      <c r="IM136" s="212"/>
      <c r="IN136" s="213">
        <v>226207283.66</v>
      </c>
      <c r="IO136" s="214"/>
      <c r="IP136" s="215">
        <v>1672</v>
      </c>
      <c r="IQ136" s="214"/>
      <c r="IS136" s="212"/>
      <c r="IT136" s="213">
        <v>223415986.44999999</v>
      </c>
      <c r="IU136" s="214"/>
      <c r="IV136" s="215">
        <v>1650</v>
      </c>
      <c r="IW136" s="214"/>
      <c r="IY136" s="212"/>
      <c r="IZ136" s="213">
        <v>221410318.04999995</v>
      </c>
      <c r="JA136" s="214"/>
      <c r="JB136" s="215">
        <v>1635</v>
      </c>
      <c r="JC136" s="214"/>
      <c r="JE136" s="212"/>
      <c r="JF136" s="213">
        <v>218699354.33999997</v>
      </c>
      <c r="JG136" s="214"/>
      <c r="JH136" s="215">
        <v>1614</v>
      </c>
      <c r="JI136" s="214"/>
      <c r="JK136" s="212"/>
      <c r="JL136" s="213">
        <v>216377910.15000001</v>
      </c>
      <c r="JM136" s="214"/>
      <c r="JN136" s="215">
        <v>1595</v>
      </c>
      <c r="JO136" s="214"/>
      <c r="JQ136" s="212"/>
      <c r="JR136" s="213">
        <v>214275456.59999999</v>
      </c>
      <c r="JS136" s="214"/>
      <c r="JT136" s="215">
        <v>1578</v>
      </c>
      <c r="JU136" s="214"/>
      <c r="JW136" s="212"/>
      <c r="JX136" s="213">
        <v>212458586.90000001</v>
      </c>
      <c r="JY136" s="214"/>
      <c r="JZ136" s="215">
        <v>1560</v>
      </c>
      <c r="KA136" s="214"/>
      <c r="KC136" s="216"/>
      <c r="KD136" s="217">
        <v>209437105.02999997</v>
      </c>
      <c r="KE136" s="218"/>
      <c r="KF136" s="219">
        <v>1525</v>
      </c>
      <c r="KG136" s="218"/>
      <c r="KI136" s="216"/>
      <c r="KJ136" s="217">
        <v>206035277.36000004</v>
      </c>
      <c r="KK136" s="218"/>
      <c r="KL136" s="219">
        <v>1499</v>
      </c>
      <c r="KM136" s="218"/>
      <c r="KO136" s="216"/>
      <c r="KP136" s="217">
        <v>203694401.34</v>
      </c>
      <c r="KQ136" s="218"/>
      <c r="KR136" s="219">
        <v>1484</v>
      </c>
      <c r="KS136" s="218"/>
      <c r="KU136" s="216"/>
      <c r="KV136" s="217">
        <v>200654134.15999997</v>
      </c>
      <c r="KW136" s="218"/>
      <c r="KX136" s="219">
        <v>1467</v>
      </c>
      <c r="KY136" s="218"/>
      <c r="LA136" s="216"/>
      <c r="LB136" s="217">
        <v>196852516.06</v>
      </c>
      <c r="LC136" s="218"/>
      <c r="LD136" s="219">
        <v>1443</v>
      </c>
      <c r="LE136" s="218"/>
      <c r="LG136" s="216"/>
      <c r="LH136" s="217">
        <v>191488613.25</v>
      </c>
      <c r="LI136" s="218"/>
      <c r="LJ136" s="219">
        <v>1402</v>
      </c>
      <c r="LK136" s="218"/>
      <c r="LM136" s="216"/>
      <c r="LN136" s="217">
        <v>187909053.27000004</v>
      </c>
      <c r="LO136" s="218"/>
      <c r="LP136" s="219">
        <v>1379</v>
      </c>
      <c r="LQ136" s="218"/>
      <c r="LS136" s="216"/>
      <c r="LT136" s="217">
        <v>185174303.93000007</v>
      </c>
      <c r="LU136" s="218"/>
      <c r="LV136" s="219">
        <v>1360</v>
      </c>
      <c r="LW136" s="218"/>
      <c r="LY136" s="216"/>
      <c r="LZ136" s="217">
        <v>181477813.32000002</v>
      </c>
      <c r="MA136" s="218"/>
      <c r="MB136" s="219">
        <v>1337</v>
      </c>
      <c r="MC136" s="218"/>
      <c r="ME136" s="216"/>
      <c r="MF136" s="217">
        <v>179526106.12</v>
      </c>
      <c r="MG136" s="218"/>
      <c r="MH136" s="219">
        <v>1323</v>
      </c>
      <c r="MI136" s="218"/>
      <c r="MK136" s="216"/>
      <c r="ML136" s="217">
        <v>176394402.89999998</v>
      </c>
      <c r="MM136" s="218"/>
      <c r="MN136" s="219">
        <v>1297</v>
      </c>
      <c r="MO136" s="218"/>
      <c r="MQ136" s="216"/>
      <c r="MR136" s="217">
        <v>175099309.46000001</v>
      </c>
      <c r="MS136" s="218"/>
      <c r="MT136" s="219">
        <v>1288</v>
      </c>
      <c r="MU136" s="218"/>
      <c r="MW136" s="216"/>
      <c r="MX136" s="217">
        <v>0</v>
      </c>
      <c r="MY136" s="218"/>
      <c r="MZ136" s="219">
        <v>0</v>
      </c>
      <c r="NA136" s="218"/>
    </row>
    <row r="137" spans="1:365" s="186" customFormat="1" ht="18.600000000000001" thickTop="1" x14ac:dyDescent="0.35">
      <c r="A137" s="193"/>
      <c r="B137" s="192"/>
      <c r="C137" s="193"/>
      <c r="D137" s="194"/>
      <c r="E137" s="193"/>
      <c r="G137" s="193"/>
      <c r="H137" s="192"/>
      <c r="I137" s="193"/>
      <c r="J137" s="194"/>
      <c r="K137" s="193"/>
      <c r="M137" s="193"/>
      <c r="N137" s="192"/>
      <c r="O137" s="193"/>
      <c r="P137" s="194"/>
      <c r="Q137" s="193"/>
      <c r="S137" s="193"/>
      <c r="T137" s="192"/>
      <c r="U137" s="193"/>
      <c r="V137" s="194"/>
      <c r="W137" s="193"/>
      <c r="Y137" s="193"/>
      <c r="Z137" s="192"/>
      <c r="AA137" s="193"/>
      <c r="AB137" s="194"/>
      <c r="AC137" s="193"/>
      <c r="AE137" s="193"/>
      <c r="AF137" s="192"/>
      <c r="AG137" s="193"/>
      <c r="AH137" s="194"/>
      <c r="AI137" s="193"/>
      <c r="AK137" s="193"/>
      <c r="AL137" s="192"/>
      <c r="AM137" s="193"/>
      <c r="AN137" s="194"/>
      <c r="AO137" s="193"/>
      <c r="AQ137" s="193"/>
      <c r="AR137" s="192"/>
      <c r="AS137" s="193"/>
      <c r="AT137" s="194"/>
      <c r="AU137" s="193"/>
      <c r="AW137" s="193"/>
      <c r="AX137" s="192"/>
      <c r="AY137" s="193"/>
      <c r="AZ137" s="194"/>
      <c r="BA137" s="193"/>
      <c r="BC137" s="193"/>
      <c r="BD137" s="192"/>
      <c r="BE137" s="193"/>
      <c r="BF137" s="194"/>
      <c r="BG137" s="193"/>
      <c r="BI137" s="193"/>
      <c r="BJ137" s="192"/>
      <c r="BK137" s="193"/>
      <c r="BL137" s="194"/>
      <c r="BM137" s="193"/>
      <c r="BO137" s="193"/>
      <c r="BP137" s="192"/>
      <c r="BQ137" s="193"/>
      <c r="BR137" s="194"/>
      <c r="BS137" s="193"/>
      <c r="BU137" s="193"/>
      <c r="BV137" s="192"/>
      <c r="BW137" s="193"/>
      <c r="BX137" s="194"/>
      <c r="BY137" s="193"/>
      <c r="BZ137" s="193"/>
      <c r="CA137" s="193"/>
      <c r="CB137" s="192"/>
      <c r="CC137" s="193"/>
      <c r="CD137" s="194"/>
      <c r="CE137" s="193"/>
      <c r="CG137" s="193"/>
      <c r="CH137" s="192"/>
      <c r="CI137" s="193"/>
      <c r="CJ137" s="194"/>
      <c r="CK137" s="193"/>
      <c r="CM137" s="193"/>
      <c r="CN137" s="192"/>
      <c r="CO137" s="193"/>
      <c r="CP137" s="194"/>
      <c r="CQ137" s="193"/>
      <c r="CS137" s="193"/>
      <c r="CT137" s="192"/>
      <c r="CU137" s="193"/>
      <c r="CV137" s="194"/>
      <c r="CW137" s="193"/>
      <c r="CY137" s="193"/>
      <c r="CZ137" s="192"/>
      <c r="DA137" s="193"/>
      <c r="DB137" s="194"/>
      <c r="DC137" s="193"/>
      <c r="DE137" s="193"/>
      <c r="DF137" s="192"/>
      <c r="DG137" s="193"/>
      <c r="DH137" s="194"/>
      <c r="DI137" s="193"/>
      <c r="DK137" s="193"/>
      <c r="DL137" s="192"/>
      <c r="DM137" s="193"/>
      <c r="DN137" s="194"/>
      <c r="DO137" s="193"/>
      <c r="DQ137" s="193"/>
      <c r="DR137" s="192"/>
      <c r="DS137" s="193"/>
      <c r="DT137" s="194"/>
      <c r="DU137" s="193"/>
      <c r="DW137" s="193"/>
      <c r="DX137" s="192"/>
      <c r="DY137" s="193"/>
      <c r="DZ137" s="194"/>
      <c r="EA137" s="193"/>
      <c r="EC137" s="193"/>
      <c r="ED137" s="192"/>
      <c r="EE137" s="193"/>
      <c r="EF137" s="194"/>
      <c r="EG137" s="193"/>
      <c r="EI137" s="193"/>
      <c r="EJ137" s="192"/>
      <c r="EK137" s="193"/>
      <c r="EL137" s="194"/>
      <c r="EM137" s="193"/>
      <c r="EO137" s="193"/>
      <c r="EP137" s="192"/>
      <c r="EQ137" s="193"/>
      <c r="ER137" s="194"/>
      <c r="ES137" s="193"/>
      <c r="EU137" s="193"/>
      <c r="EV137" s="192"/>
      <c r="EW137" s="193"/>
      <c r="EX137" s="194"/>
      <c r="EY137" s="193"/>
      <c r="FA137" s="193"/>
      <c r="FB137" s="192"/>
      <c r="FC137" s="193"/>
      <c r="FD137" s="194"/>
      <c r="FE137" s="193"/>
      <c r="FG137" s="193"/>
      <c r="FH137" s="192"/>
      <c r="FI137" s="193"/>
      <c r="FJ137" s="194"/>
      <c r="FK137" s="193"/>
      <c r="FM137" s="193"/>
      <c r="FN137" s="192"/>
      <c r="FO137" s="193"/>
      <c r="FP137" s="194"/>
      <c r="FQ137" s="193"/>
      <c r="FS137" s="193"/>
      <c r="FT137" s="192"/>
      <c r="FU137" s="193"/>
      <c r="FV137" s="194"/>
      <c r="FW137" s="193"/>
      <c r="FY137" s="193"/>
      <c r="FZ137" s="192"/>
      <c r="GA137" s="193"/>
      <c r="GB137" s="194"/>
      <c r="GC137" s="193"/>
      <c r="GE137" s="193"/>
      <c r="GF137" s="192"/>
      <c r="GG137" s="193"/>
      <c r="GH137" s="194"/>
      <c r="GI137" s="193"/>
      <c r="GK137" s="193"/>
      <c r="GL137" s="192"/>
      <c r="GM137" s="193"/>
      <c r="GN137" s="194"/>
      <c r="GO137" s="193"/>
      <c r="GQ137" s="193"/>
      <c r="GR137" s="192"/>
      <c r="GS137" s="193"/>
      <c r="GT137" s="194"/>
      <c r="GU137" s="193"/>
      <c r="GW137" s="193"/>
      <c r="GX137" s="192"/>
      <c r="GY137" s="193"/>
      <c r="GZ137" s="194"/>
      <c r="HA137" s="193"/>
      <c r="HC137" s="193"/>
      <c r="HD137" s="192"/>
      <c r="HE137" s="193"/>
      <c r="HF137" s="194"/>
      <c r="HG137" s="193"/>
      <c r="HI137" s="193"/>
      <c r="HJ137" s="192"/>
      <c r="HK137" s="193"/>
      <c r="HL137" s="194"/>
      <c r="HM137" s="193"/>
      <c r="HO137" s="193"/>
      <c r="HP137" s="192"/>
      <c r="HQ137" s="193"/>
      <c r="HR137" s="194"/>
      <c r="HS137" s="193"/>
      <c r="HU137" s="193"/>
      <c r="HV137" s="192"/>
      <c r="HW137" s="193"/>
      <c r="HX137" s="194"/>
      <c r="HY137" s="193"/>
      <c r="IA137" s="193"/>
      <c r="IB137" s="192"/>
      <c r="IC137" s="193"/>
      <c r="ID137" s="194"/>
      <c r="IE137" s="193"/>
      <c r="IG137" s="193"/>
      <c r="IH137" s="192"/>
      <c r="II137" s="193"/>
      <c r="IJ137" s="194"/>
      <c r="IK137" s="193"/>
      <c r="IM137" s="193"/>
      <c r="IN137" s="192"/>
      <c r="IO137" s="193"/>
      <c r="IP137" s="194"/>
      <c r="IQ137" s="193"/>
      <c r="IS137" s="193"/>
      <c r="IT137" s="192"/>
      <c r="IU137" s="193"/>
      <c r="IV137" s="194"/>
      <c r="IW137" s="193"/>
      <c r="IY137" s="193"/>
      <c r="IZ137" s="192"/>
      <c r="JA137" s="193"/>
      <c r="JB137" s="194"/>
      <c r="JC137" s="193"/>
      <c r="JE137" s="193"/>
      <c r="JF137" s="192"/>
      <c r="JG137" s="193"/>
      <c r="JH137" s="194"/>
      <c r="JI137" s="193"/>
      <c r="JK137" s="193"/>
      <c r="JL137" s="192"/>
      <c r="JM137" s="193"/>
      <c r="JN137" s="194"/>
      <c r="JO137" s="193"/>
      <c r="JQ137" s="193"/>
      <c r="JR137" s="192"/>
      <c r="JS137" s="193"/>
      <c r="JT137" s="194"/>
      <c r="JU137" s="193"/>
      <c r="JW137" s="193"/>
      <c r="JX137" s="192"/>
      <c r="JY137" s="193"/>
      <c r="JZ137" s="194"/>
      <c r="KA137" s="193"/>
      <c r="KC137" s="208"/>
      <c r="KD137" s="209"/>
      <c r="KE137" s="208"/>
      <c r="KF137" s="211"/>
      <c r="KG137" s="208"/>
      <c r="KI137" s="208"/>
      <c r="KJ137" s="209"/>
      <c r="KK137" s="208"/>
      <c r="KL137" s="211"/>
      <c r="KM137" s="208"/>
      <c r="KO137" s="208"/>
      <c r="KP137" s="209"/>
      <c r="KQ137" s="208"/>
      <c r="KR137" s="211"/>
      <c r="KS137" s="208"/>
      <c r="KU137" s="208"/>
      <c r="KV137" s="209"/>
      <c r="KW137" s="208"/>
      <c r="KX137" s="211"/>
      <c r="KY137" s="208"/>
      <c r="LA137" s="208"/>
      <c r="LB137" s="209"/>
      <c r="LC137" s="208"/>
      <c r="LD137" s="211"/>
      <c r="LE137" s="208"/>
      <c r="LG137" s="208"/>
      <c r="LH137" s="209"/>
      <c r="LI137" s="208"/>
      <c r="LJ137" s="211"/>
      <c r="LK137" s="208"/>
      <c r="LM137" s="208"/>
      <c r="LN137" s="209"/>
      <c r="LO137" s="208"/>
      <c r="LP137" s="211"/>
      <c r="LQ137" s="208"/>
      <c r="LS137" s="208"/>
      <c r="LT137" s="209"/>
      <c r="LU137" s="208"/>
      <c r="LV137" s="211"/>
      <c r="LW137" s="208"/>
      <c r="LY137" s="208"/>
      <c r="LZ137" s="209"/>
      <c r="MA137" s="208"/>
      <c r="MB137" s="211"/>
      <c r="MC137" s="208"/>
      <c r="ME137" s="208"/>
      <c r="MF137" s="209"/>
      <c r="MG137" s="208"/>
      <c r="MH137" s="211"/>
      <c r="MI137" s="208"/>
      <c r="MK137" s="208"/>
      <c r="ML137" s="209"/>
      <c r="MM137" s="208"/>
      <c r="MN137" s="211"/>
      <c r="MO137" s="208"/>
      <c r="MQ137" s="208"/>
      <c r="MR137" s="209"/>
      <c r="MS137" s="208"/>
      <c r="MT137" s="211"/>
      <c r="MU137" s="208"/>
      <c r="MW137" s="208"/>
      <c r="MX137" s="209"/>
      <c r="MY137" s="208"/>
      <c r="MZ137" s="211"/>
      <c r="NA137" s="208"/>
    </row>
    <row r="138" spans="1:365" s="186" customFormat="1" ht="18" x14ac:dyDescent="0.35">
      <c r="A138" s="193"/>
      <c r="B138" s="192"/>
      <c r="C138" s="193"/>
      <c r="D138" s="194"/>
      <c r="E138" s="193"/>
      <c r="G138" s="193"/>
      <c r="H138" s="192"/>
      <c r="I138" s="193"/>
      <c r="J138" s="194"/>
      <c r="K138" s="193"/>
      <c r="M138" s="193"/>
      <c r="N138" s="192"/>
      <c r="O138" s="193"/>
      <c r="P138" s="194"/>
      <c r="Q138" s="193"/>
      <c r="S138" s="193"/>
      <c r="T138" s="192"/>
      <c r="U138" s="193"/>
      <c r="V138" s="194"/>
      <c r="W138" s="193"/>
      <c r="Y138" s="193"/>
      <c r="Z138" s="192"/>
      <c r="AA138" s="193"/>
      <c r="AB138" s="194"/>
      <c r="AC138" s="193"/>
      <c r="AE138" s="193"/>
      <c r="AF138" s="192"/>
      <c r="AG138" s="193"/>
      <c r="AH138" s="194"/>
      <c r="AI138" s="193"/>
      <c r="AK138" s="193"/>
      <c r="AL138" s="192"/>
      <c r="AM138" s="193"/>
      <c r="AN138" s="194"/>
      <c r="AO138" s="193"/>
      <c r="AQ138" s="193"/>
      <c r="AR138" s="192"/>
      <c r="AS138" s="193"/>
      <c r="AT138" s="194"/>
      <c r="AU138" s="193"/>
      <c r="AW138" s="193"/>
      <c r="AX138" s="192"/>
      <c r="AY138" s="193"/>
      <c r="AZ138" s="194"/>
      <c r="BA138" s="193"/>
      <c r="BC138" s="193"/>
      <c r="BD138" s="192"/>
      <c r="BE138" s="193"/>
      <c r="BF138" s="194"/>
      <c r="BG138" s="193"/>
      <c r="BI138" s="193"/>
      <c r="BJ138" s="192"/>
      <c r="BK138" s="193"/>
      <c r="BL138" s="194"/>
      <c r="BM138" s="193"/>
      <c r="BO138" s="193"/>
      <c r="BP138" s="192"/>
      <c r="BQ138" s="193"/>
      <c r="BR138" s="194"/>
      <c r="BS138" s="193"/>
      <c r="BU138" s="193"/>
      <c r="BV138" s="192"/>
      <c r="BW138" s="193"/>
      <c r="BX138" s="194"/>
      <c r="BY138" s="193"/>
      <c r="BZ138" s="193"/>
      <c r="CA138" s="193"/>
      <c r="CB138" s="192"/>
      <c r="CC138" s="193"/>
      <c r="CD138" s="194"/>
      <c r="CE138" s="193"/>
      <c r="CG138" s="193"/>
      <c r="CH138" s="192"/>
      <c r="CI138" s="193"/>
      <c r="CJ138" s="194"/>
      <c r="CK138" s="193"/>
      <c r="CM138" s="193"/>
      <c r="CN138" s="192"/>
      <c r="CO138" s="193"/>
      <c r="CP138" s="194"/>
      <c r="CQ138" s="193"/>
      <c r="CS138" s="193"/>
      <c r="CT138" s="192"/>
      <c r="CU138" s="193"/>
      <c r="CV138" s="194"/>
      <c r="CW138" s="193"/>
      <c r="CY138" s="193"/>
      <c r="CZ138" s="192"/>
      <c r="DA138" s="193"/>
      <c r="DB138" s="194"/>
      <c r="DC138" s="193"/>
      <c r="DE138" s="193"/>
      <c r="DF138" s="192"/>
      <c r="DG138" s="193"/>
      <c r="DH138" s="194"/>
      <c r="DI138" s="193"/>
      <c r="DK138" s="193"/>
      <c r="DL138" s="192"/>
      <c r="DM138" s="193"/>
      <c r="DN138" s="194"/>
      <c r="DO138" s="193"/>
      <c r="DQ138" s="193"/>
      <c r="DR138" s="192"/>
      <c r="DS138" s="193"/>
      <c r="DT138" s="194"/>
      <c r="DU138" s="193"/>
      <c r="DW138" s="193"/>
      <c r="DX138" s="192"/>
      <c r="DY138" s="193"/>
      <c r="DZ138" s="194"/>
      <c r="EA138" s="193"/>
      <c r="EC138" s="193"/>
      <c r="ED138" s="192"/>
      <c r="EE138" s="193"/>
      <c r="EF138" s="194"/>
      <c r="EG138" s="193"/>
      <c r="EI138" s="193"/>
      <c r="EJ138" s="192"/>
      <c r="EK138" s="193"/>
      <c r="EL138" s="194"/>
      <c r="EM138" s="193"/>
      <c r="EO138" s="193"/>
      <c r="EP138" s="192"/>
      <c r="EQ138" s="193"/>
      <c r="ER138" s="194"/>
      <c r="ES138" s="193"/>
      <c r="EU138" s="193"/>
      <c r="EV138" s="192"/>
      <c r="EW138" s="193"/>
      <c r="EX138" s="194"/>
      <c r="EY138" s="193"/>
      <c r="FA138" s="193"/>
      <c r="FB138" s="192"/>
      <c r="FC138" s="193"/>
      <c r="FD138" s="194"/>
      <c r="FE138" s="193"/>
      <c r="FG138" s="193"/>
      <c r="FH138" s="192"/>
      <c r="FI138" s="193"/>
      <c r="FJ138" s="194"/>
      <c r="FK138" s="193"/>
      <c r="FM138" s="193"/>
      <c r="FN138" s="192"/>
      <c r="FO138" s="193"/>
      <c r="FP138" s="194"/>
      <c r="FQ138" s="193"/>
      <c r="FS138" s="193"/>
      <c r="FT138" s="192"/>
      <c r="FU138" s="193"/>
      <c r="FV138" s="194"/>
      <c r="FW138" s="193"/>
      <c r="FY138" s="193"/>
      <c r="FZ138" s="192"/>
      <c r="GA138" s="193"/>
      <c r="GB138" s="194"/>
      <c r="GC138" s="193"/>
      <c r="GE138" s="193"/>
      <c r="GF138" s="192"/>
      <c r="GG138" s="193"/>
      <c r="GH138" s="194"/>
      <c r="GI138" s="193"/>
      <c r="GK138" s="193"/>
      <c r="GL138" s="192"/>
      <c r="GM138" s="193"/>
      <c r="GN138" s="194"/>
      <c r="GO138" s="193"/>
      <c r="GQ138" s="193"/>
      <c r="GR138" s="192"/>
      <c r="GS138" s="193"/>
      <c r="GT138" s="194"/>
      <c r="GU138" s="193"/>
      <c r="GW138" s="193"/>
      <c r="GX138" s="192"/>
      <c r="GY138" s="193"/>
      <c r="GZ138" s="194"/>
      <c r="HA138" s="193"/>
      <c r="HC138" s="193"/>
      <c r="HD138" s="192"/>
      <c r="HE138" s="193"/>
      <c r="HF138" s="194"/>
      <c r="HG138" s="193"/>
      <c r="HI138" s="193"/>
      <c r="HJ138" s="192"/>
      <c r="HK138" s="193"/>
      <c r="HL138" s="194"/>
      <c r="HM138" s="193"/>
      <c r="HO138" s="193"/>
      <c r="HP138" s="192"/>
      <c r="HQ138" s="193"/>
      <c r="HR138" s="194"/>
      <c r="HS138" s="193"/>
      <c r="HU138" s="193"/>
      <c r="HV138" s="192"/>
      <c r="HW138" s="193"/>
      <c r="HX138" s="194"/>
      <c r="HY138" s="193"/>
      <c r="IA138" s="193"/>
      <c r="IB138" s="192"/>
      <c r="IC138" s="193"/>
      <c r="ID138" s="194"/>
      <c r="IE138" s="193"/>
      <c r="IG138" s="193"/>
      <c r="IH138" s="192"/>
      <c r="II138" s="193"/>
      <c r="IJ138" s="194"/>
      <c r="IK138" s="193"/>
      <c r="IM138" s="193"/>
      <c r="IN138" s="192"/>
      <c r="IO138" s="193"/>
      <c r="IP138" s="194"/>
      <c r="IQ138" s="193"/>
      <c r="IS138" s="193"/>
      <c r="IT138" s="192"/>
      <c r="IU138" s="193"/>
      <c r="IV138" s="194"/>
      <c r="IW138" s="193"/>
      <c r="IY138" s="193"/>
      <c r="IZ138" s="192"/>
      <c r="JA138" s="193"/>
      <c r="JB138" s="194"/>
      <c r="JC138" s="193"/>
      <c r="JE138" s="193"/>
      <c r="JF138" s="192"/>
      <c r="JG138" s="193"/>
      <c r="JH138" s="194"/>
      <c r="JI138" s="193"/>
      <c r="JK138" s="193"/>
      <c r="JL138" s="192"/>
      <c r="JM138" s="193"/>
      <c r="JN138" s="194"/>
      <c r="JO138" s="193"/>
      <c r="JQ138" s="193"/>
      <c r="JR138" s="192"/>
      <c r="JS138" s="193"/>
      <c r="JT138" s="194"/>
      <c r="JU138" s="193"/>
      <c r="JW138" s="193"/>
      <c r="JX138" s="192"/>
      <c r="JY138" s="193"/>
      <c r="JZ138" s="194"/>
      <c r="KA138" s="193"/>
      <c r="KC138" s="208"/>
      <c r="KD138" s="209"/>
      <c r="KE138" s="208"/>
      <c r="KF138" s="211"/>
      <c r="KG138" s="208"/>
      <c r="KI138" s="208"/>
      <c r="KJ138" s="209"/>
      <c r="KK138" s="208"/>
      <c r="KL138" s="211"/>
      <c r="KM138" s="208"/>
      <c r="KO138" s="208"/>
      <c r="KP138" s="209"/>
      <c r="KQ138" s="208"/>
      <c r="KR138" s="211"/>
      <c r="KS138" s="208"/>
      <c r="KU138" s="208"/>
      <c r="KV138" s="209"/>
      <c r="KW138" s="208"/>
      <c r="KX138" s="211"/>
      <c r="KY138" s="208"/>
      <c r="LA138" s="208"/>
      <c r="LB138" s="209"/>
      <c r="LC138" s="208"/>
      <c r="LD138" s="211"/>
      <c r="LE138" s="208"/>
      <c r="LG138" s="208"/>
      <c r="LH138" s="209"/>
      <c r="LI138" s="208"/>
      <c r="LJ138" s="211"/>
      <c r="LK138" s="208"/>
      <c r="LM138" s="208"/>
      <c r="LN138" s="209"/>
      <c r="LO138" s="208"/>
      <c r="LP138" s="211"/>
      <c r="LQ138" s="208"/>
      <c r="LS138" s="208"/>
      <c r="LT138" s="209"/>
      <c r="LU138" s="208"/>
      <c r="LV138" s="211"/>
      <c r="LW138" s="208"/>
      <c r="LY138" s="208"/>
      <c r="LZ138" s="209"/>
      <c r="MA138" s="208"/>
      <c r="MB138" s="211"/>
      <c r="MC138" s="208"/>
      <c r="ME138" s="208"/>
      <c r="MF138" s="209"/>
      <c r="MG138" s="208"/>
      <c r="MH138" s="211"/>
      <c r="MI138" s="208"/>
      <c r="MK138" s="208"/>
      <c r="ML138" s="209"/>
      <c r="MM138" s="208"/>
      <c r="MN138" s="211"/>
      <c r="MO138" s="208"/>
      <c r="MQ138" s="208"/>
      <c r="MR138" s="209"/>
      <c r="MS138" s="208"/>
      <c r="MT138" s="211"/>
      <c r="MU138" s="208"/>
      <c r="MW138" s="208"/>
      <c r="MX138" s="209"/>
      <c r="MY138" s="208"/>
      <c r="MZ138" s="211"/>
      <c r="NA138" s="208"/>
    </row>
    <row r="139" spans="1:365" s="186" customFormat="1" ht="18" x14ac:dyDescent="0.35">
      <c r="A139" s="212" t="s">
        <v>154</v>
      </c>
      <c r="B139" s="222">
        <f>+B136/D136</f>
        <v>122692.14087624212</v>
      </c>
      <c r="C139" s="193"/>
      <c r="D139" s="194"/>
      <c r="E139" s="193"/>
      <c r="G139" s="212" t="s">
        <v>154</v>
      </c>
      <c r="H139" s="222">
        <f>+H136/J136</f>
        <v>123874.64473750402</v>
      </c>
      <c r="I139" s="193"/>
      <c r="J139" s="194"/>
      <c r="K139" s="193"/>
      <c r="M139" s="212" t="s">
        <v>154</v>
      </c>
      <c r="N139" s="222">
        <f>+N136/P136</f>
        <v>126080.37286141566</v>
      </c>
      <c r="O139" s="193"/>
      <c r="P139" s="194"/>
      <c r="Q139" s="193"/>
      <c r="S139" s="212" t="s">
        <v>154</v>
      </c>
      <c r="T139" s="222">
        <f>+T136/V136</f>
        <v>127713.39904005511</v>
      </c>
      <c r="U139" s="193"/>
      <c r="V139" s="194"/>
      <c r="W139" s="193"/>
      <c r="Y139" s="212" t="s">
        <v>154</v>
      </c>
      <c r="Z139" s="222">
        <f>+Z136/AB136</f>
        <v>129347.05953147339</v>
      </c>
      <c r="AA139" s="193"/>
      <c r="AB139" s="194"/>
      <c r="AC139" s="193"/>
      <c r="AE139" s="212" t="s">
        <v>154</v>
      </c>
      <c r="AF139" s="222">
        <f>+AF136/AH136</f>
        <v>132192.86972638674</v>
      </c>
      <c r="AG139" s="193"/>
      <c r="AH139" s="194"/>
      <c r="AI139" s="193"/>
      <c r="AK139" s="212" t="s">
        <v>154</v>
      </c>
      <c r="AL139" s="222">
        <f>+AL136/AN136</f>
        <v>133139.24099340313</v>
      </c>
      <c r="AM139" s="193"/>
      <c r="AN139" s="194"/>
      <c r="AO139" s="193"/>
      <c r="AQ139" s="212" t="s">
        <v>154</v>
      </c>
      <c r="AR139" s="222">
        <f>+AR136/AT136</f>
        <v>133210.95392415157</v>
      </c>
      <c r="AS139" s="193"/>
      <c r="AT139" s="194"/>
      <c r="AU139" s="193"/>
      <c r="AW139" s="212" t="s">
        <v>154</v>
      </c>
      <c r="AX139" s="222">
        <f>+AX136/AZ136</f>
        <v>133684.31490849936</v>
      </c>
      <c r="AY139" s="193"/>
      <c r="AZ139" s="194"/>
      <c r="BA139" s="193"/>
      <c r="BC139" s="212" t="s">
        <v>154</v>
      </c>
      <c r="BD139" s="222">
        <f>+BD136/BF136</f>
        <v>134783.28255215261</v>
      </c>
      <c r="BE139" s="193"/>
      <c r="BF139" s="194"/>
      <c r="BG139" s="193"/>
      <c r="BI139" s="212" t="s">
        <v>154</v>
      </c>
      <c r="BJ139" s="222">
        <f>+BJ136/BL136</f>
        <v>136580.23445800089</v>
      </c>
      <c r="BK139" s="193"/>
      <c r="BL139" s="194"/>
      <c r="BM139" s="193"/>
      <c r="BO139" s="212" t="s">
        <v>154</v>
      </c>
      <c r="BP139" s="222">
        <f>+BP136/BR136</f>
        <v>136456.27405288455</v>
      </c>
      <c r="BQ139" s="193"/>
      <c r="BR139" s="194"/>
      <c r="BS139" s="193"/>
      <c r="BU139" s="212" t="s">
        <v>154</v>
      </c>
      <c r="BV139" s="222">
        <f>+BV136/BX136</f>
        <v>136859.29190429684</v>
      </c>
      <c r="BW139" s="193"/>
      <c r="BX139" s="194"/>
      <c r="BY139" s="193"/>
      <c r="BZ139" s="193"/>
      <c r="CA139" s="212" t="s">
        <v>154</v>
      </c>
      <c r="CB139" s="222">
        <f>+CB136/CD136</f>
        <v>137175.78760355027</v>
      </c>
      <c r="CC139" s="193"/>
      <c r="CD139" s="194"/>
      <c r="CE139" s="193"/>
      <c r="CG139" s="212" t="s">
        <v>154</v>
      </c>
      <c r="CH139" s="222">
        <f>+CH136/CJ136</f>
        <v>137898.38243499995</v>
      </c>
      <c r="CI139" s="193"/>
      <c r="CJ139" s="194"/>
      <c r="CK139" s="193"/>
      <c r="CM139" s="212" t="s">
        <v>154</v>
      </c>
      <c r="CN139" s="222">
        <v>137732.15397184514</v>
      </c>
      <c r="CO139" s="193"/>
      <c r="CP139" s="194"/>
      <c r="CQ139" s="193"/>
      <c r="CS139" s="212" t="s">
        <v>154</v>
      </c>
      <c r="CT139" s="222">
        <v>138094.3291941206</v>
      </c>
      <c r="CU139" s="193"/>
      <c r="CV139" s="194"/>
      <c r="CW139" s="193"/>
      <c r="CY139" s="212" t="s">
        <v>154</v>
      </c>
      <c r="CZ139" s="222">
        <v>138153.00929699442</v>
      </c>
      <c r="DA139" s="193"/>
      <c r="DB139" s="194"/>
      <c r="DC139" s="193"/>
      <c r="DE139" s="212" t="s">
        <v>154</v>
      </c>
      <c r="DF139" s="222">
        <v>138215.05979017398</v>
      </c>
      <c r="DG139" s="193"/>
      <c r="DH139" s="194"/>
      <c r="DI139" s="193"/>
      <c r="DK139" s="212" t="s">
        <v>154</v>
      </c>
      <c r="DL139" s="222">
        <v>138409.11552292624</v>
      </c>
      <c r="DM139" s="193"/>
      <c r="DN139" s="194"/>
      <c r="DO139" s="193"/>
      <c r="DQ139" s="212" t="s">
        <v>154</v>
      </c>
      <c r="DR139" s="222">
        <v>138252.02822732009</v>
      </c>
      <c r="DS139" s="193"/>
      <c r="DT139" s="194"/>
      <c r="DU139" s="193"/>
      <c r="DW139" s="212" t="s">
        <v>154</v>
      </c>
      <c r="DX139" s="222">
        <v>138445.62650368028</v>
      </c>
      <c r="DY139" s="193"/>
      <c r="DZ139" s="194"/>
      <c r="EA139" s="193"/>
      <c r="EC139" s="212" t="s">
        <v>154</v>
      </c>
      <c r="ED139" s="222">
        <v>138126.483419525</v>
      </c>
      <c r="EE139" s="193"/>
      <c r="EF139" s="194"/>
      <c r="EG139" s="193"/>
      <c r="EI139" s="212" t="s">
        <v>154</v>
      </c>
      <c r="EJ139" s="222">
        <v>137134.59024455075</v>
      </c>
      <c r="EK139" s="193"/>
      <c r="EL139" s="194"/>
      <c r="EM139" s="193"/>
      <c r="EO139" s="212" t="s">
        <v>154</v>
      </c>
      <c r="EP139" s="222">
        <v>137220.05082799142</v>
      </c>
      <c r="EQ139" s="193"/>
      <c r="ER139" s="194"/>
      <c r="ES139" s="193"/>
      <c r="EU139" s="212" t="s">
        <v>154</v>
      </c>
      <c r="EV139" s="222">
        <v>136797.76995169072</v>
      </c>
      <c r="EW139" s="193"/>
      <c r="EX139" s="194"/>
      <c r="EY139" s="193"/>
      <c r="FA139" s="212" t="s">
        <v>154</v>
      </c>
      <c r="FB139" s="222">
        <v>136240.90473542121</v>
      </c>
      <c r="FC139" s="193"/>
      <c r="FD139" s="194"/>
      <c r="FE139" s="193"/>
      <c r="FG139" s="212" t="s">
        <v>154</v>
      </c>
      <c r="FH139" s="222">
        <v>136464.94110086773</v>
      </c>
      <c r="FI139" s="193"/>
      <c r="FJ139" s="194"/>
      <c r="FK139" s="193"/>
      <c r="FM139" s="212" t="s">
        <v>154</v>
      </c>
      <c r="FN139" s="222">
        <v>136666.62152459015</v>
      </c>
      <c r="FO139" s="193"/>
      <c r="FP139" s="194"/>
      <c r="FQ139" s="193"/>
      <c r="FS139" s="212" t="s">
        <v>154</v>
      </c>
      <c r="FT139" s="222">
        <v>136735.71334433445</v>
      </c>
      <c r="FU139" s="193"/>
      <c r="FV139" s="194"/>
      <c r="FW139" s="193"/>
      <c r="FY139" s="212" t="s">
        <v>154</v>
      </c>
      <c r="FZ139" s="222">
        <v>136661.54469972453</v>
      </c>
      <c r="GA139" s="193"/>
      <c r="GB139" s="194"/>
      <c r="GC139" s="193"/>
      <c r="GE139" s="212" t="s">
        <v>154</v>
      </c>
      <c r="GF139" s="222">
        <v>136391.3556685083</v>
      </c>
      <c r="GG139" s="193"/>
      <c r="GH139" s="194"/>
      <c r="GI139" s="193"/>
      <c r="GK139" s="212" t="s">
        <v>154</v>
      </c>
      <c r="GL139" s="222">
        <v>136550.10843191968</v>
      </c>
      <c r="GM139" s="193"/>
      <c r="GN139" s="194"/>
      <c r="GO139" s="193"/>
      <c r="GQ139" s="212" t="s">
        <v>154</v>
      </c>
      <c r="GR139" s="222">
        <v>136485.16668163947</v>
      </c>
      <c r="GS139" s="193"/>
      <c r="GT139" s="194"/>
      <c r="GU139" s="193"/>
      <c r="GW139" s="212" t="s">
        <v>154</v>
      </c>
      <c r="GX139" s="222">
        <v>136518.26151977398</v>
      </c>
      <c r="GY139" s="193"/>
      <c r="GZ139" s="194"/>
      <c r="HA139" s="193"/>
      <c r="HC139" s="212" t="s">
        <v>154</v>
      </c>
      <c r="HD139" s="222">
        <v>136648.79675184551</v>
      </c>
      <c r="HE139" s="193"/>
      <c r="HF139" s="194"/>
      <c r="HG139" s="193"/>
      <c r="HI139" s="212" t="s">
        <v>154</v>
      </c>
      <c r="HJ139" s="222">
        <v>136422.12586187213</v>
      </c>
      <c r="HK139" s="193"/>
      <c r="HL139" s="194"/>
      <c r="HM139" s="193"/>
      <c r="HO139" s="212" t="s">
        <v>154</v>
      </c>
      <c r="HP139" s="222">
        <v>136284.09746405977</v>
      </c>
      <c r="HQ139" s="193"/>
      <c r="HR139" s="194"/>
      <c r="HS139" s="193"/>
      <c r="HU139" s="212" t="s">
        <v>154</v>
      </c>
      <c r="HV139" s="222">
        <v>136266.63463541665</v>
      </c>
      <c r="HW139" s="193"/>
      <c r="HX139" s="194"/>
      <c r="HY139" s="193"/>
      <c r="IA139" s="212" t="s">
        <v>154</v>
      </c>
      <c r="IB139" s="222">
        <v>135522.94182136602</v>
      </c>
      <c r="IC139" s="193"/>
      <c r="ID139" s="194"/>
      <c r="IE139" s="193"/>
      <c r="IG139" s="212" t="s">
        <v>154</v>
      </c>
      <c r="IH139" s="222">
        <v>135283.9950559811</v>
      </c>
      <c r="II139" s="193"/>
      <c r="IJ139" s="194"/>
      <c r="IK139" s="193"/>
      <c r="IM139" s="212" t="s">
        <v>154</v>
      </c>
      <c r="IN139" s="222">
        <v>135291.43759569377</v>
      </c>
      <c r="IO139" s="193"/>
      <c r="IP139" s="194"/>
      <c r="IQ139" s="193"/>
      <c r="IS139" s="212" t="s">
        <v>154</v>
      </c>
      <c r="IT139" s="222">
        <v>135403.62815151515</v>
      </c>
      <c r="IU139" s="193"/>
      <c r="IV139" s="194"/>
      <c r="IW139" s="193"/>
      <c r="IY139" s="212" t="s">
        <v>154</v>
      </c>
      <c r="IZ139" s="222">
        <v>135419.15477064217</v>
      </c>
      <c r="JA139" s="193"/>
      <c r="JB139" s="194"/>
      <c r="JC139" s="193"/>
      <c r="JE139" s="212" t="s">
        <v>154</v>
      </c>
      <c r="JF139" s="222">
        <v>135501.45869888473</v>
      </c>
      <c r="JG139" s="193"/>
      <c r="JH139" s="194"/>
      <c r="JI139" s="193"/>
      <c r="JK139" s="212" t="s">
        <v>154</v>
      </c>
      <c r="JL139" s="222">
        <v>135660.1317554859</v>
      </c>
      <c r="JM139" s="193"/>
      <c r="JN139" s="194"/>
      <c r="JO139" s="193"/>
      <c r="JQ139" s="212" t="s">
        <v>154</v>
      </c>
      <c r="JR139" s="222">
        <v>135789.2627376426</v>
      </c>
      <c r="JS139" s="193"/>
      <c r="JT139" s="194"/>
      <c r="JU139" s="193"/>
      <c r="JW139" s="212" t="s">
        <v>154</v>
      </c>
      <c r="JX139" s="222">
        <v>136191.40185897436</v>
      </c>
      <c r="JY139" s="193"/>
      <c r="JZ139" s="194"/>
      <c r="KA139" s="193"/>
      <c r="KC139" s="216" t="s">
        <v>154</v>
      </c>
      <c r="KD139" s="223">
        <v>137335.80657704917</v>
      </c>
      <c r="KE139" s="208"/>
      <c r="KF139" s="211"/>
      <c r="KG139" s="208"/>
      <c r="KI139" s="216" t="s">
        <v>154</v>
      </c>
      <c r="KJ139" s="223">
        <v>137448.48389593064</v>
      </c>
      <c r="KK139" s="208"/>
      <c r="KL139" s="211"/>
      <c r="KM139" s="208"/>
      <c r="KO139" s="216" t="s">
        <v>154</v>
      </c>
      <c r="KP139" s="223">
        <v>137260.37826145554</v>
      </c>
      <c r="KQ139" s="208"/>
      <c r="KR139" s="211"/>
      <c r="KS139" s="208"/>
      <c r="KU139" s="216" t="s">
        <v>154</v>
      </c>
      <c r="KV139" s="223">
        <v>136778.55089297885</v>
      </c>
      <c r="KW139" s="208"/>
      <c r="KX139" s="211"/>
      <c r="KY139" s="208"/>
      <c r="LA139" s="216" t="s">
        <v>154</v>
      </c>
      <c r="LB139" s="223">
        <v>136418.93004851005</v>
      </c>
      <c r="LC139" s="208"/>
      <c r="LD139" s="211"/>
      <c r="LE139" s="208"/>
      <c r="LG139" s="216" t="s">
        <v>154</v>
      </c>
      <c r="LH139" s="223">
        <v>136582.46308844507</v>
      </c>
      <c r="LI139" s="208"/>
      <c r="LJ139" s="211"/>
      <c r="LK139" s="208"/>
      <c r="LM139" s="216" t="s">
        <v>154</v>
      </c>
      <c r="LN139" s="223">
        <v>136264.7231834663</v>
      </c>
      <c r="LO139" s="208"/>
      <c r="LP139" s="211"/>
      <c r="LQ139" s="208"/>
      <c r="LS139" s="216" t="s">
        <v>154</v>
      </c>
      <c r="LT139" s="223">
        <v>136157.57641911769</v>
      </c>
      <c r="LU139" s="208"/>
      <c r="LV139" s="211"/>
      <c r="LW139" s="208"/>
      <c r="LY139" s="216" t="s">
        <v>154</v>
      </c>
      <c r="LZ139" s="223">
        <v>135735.08849663427</v>
      </c>
      <c r="MA139" s="208"/>
      <c r="MB139" s="211"/>
      <c r="MC139" s="208"/>
      <c r="ME139" s="216" t="s">
        <v>154</v>
      </c>
      <c r="MF139" s="223">
        <v>135696.22533635676</v>
      </c>
      <c r="MG139" s="208"/>
      <c r="MH139" s="211"/>
      <c r="MI139" s="208"/>
      <c r="MK139" s="216" t="s">
        <v>154</v>
      </c>
      <c r="ML139" s="223">
        <v>136001.85265998455</v>
      </c>
      <c r="MM139" s="208"/>
      <c r="MN139" s="211"/>
      <c r="MO139" s="208"/>
      <c r="MQ139" s="216" t="s">
        <v>154</v>
      </c>
      <c r="MR139" s="223">
        <v>135946.66883540375</v>
      </c>
      <c r="MS139" s="208"/>
      <c r="MT139" s="211"/>
      <c r="MU139" s="208"/>
      <c r="MW139" s="216" t="s">
        <v>154</v>
      </c>
      <c r="MX139" s="223">
        <v>0</v>
      </c>
      <c r="MY139" s="208"/>
      <c r="MZ139" s="211"/>
      <c r="NA139" s="208"/>
    </row>
    <row r="140" spans="1:365" s="186" customFormat="1" ht="18" x14ac:dyDescent="0.35">
      <c r="A140" s="193"/>
      <c r="B140" s="192"/>
      <c r="C140" s="193"/>
      <c r="D140" s="194"/>
      <c r="E140" s="193"/>
      <c r="G140" s="193"/>
      <c r="H140" s="192"/>
      <c r="I140" s="193"/>
      <c r="J140" s="194"/>
      <c r="K140" s="193"/>
      <c r="M140" s="193"/>
      <c r="N140" s="192"/>
      <c r="O140" s="193"/>
      <c r="P140" s="194"/>
      <c r="Q140" s="193"/>
      <c r="S140" s="193"/>
      <c r="T140" s="192"/>
      <c r="U140" s="193"/>
      <c r="V140" s="194"/>
      <c r="W140" s="193"/>
      <c r="Y140" s="193"/>
      <c r="Z140" s="192"/>
      <c r="AA140" s="193"/>
      <c r="AB140" s="194"/>
      <c r="AC140" s="193"/>
      <c r="AE140" s="193"/>
      <c r="AF140" s="192"/>
      <c r="AG140" s="193"/>
      <c r="AH140" s="194"/>
      <c r="AI140" s="193"/>
      <c r="AK140" s="193"/>
      <c r="AL140" s="192"/>
      <c r="AM140" s="193"/>
      <c r="AN140" s="194"/>
      <c r="AO140" s="193"/>
      <c r="AQ140" s="193"/>
      <c r="AR140" s="192"/>
      <c r="AS140" s="193"/>
      <c r="AT140" s="194"/>
      <c r="AU140" s="193"/>
      <c r="AW140" s="193"/>
      <c r="AX140" s="192"/>
      <c r="AY140" s="193"/>
      <c r="AZ140" s="194"/>
      <c r="BA140" s="193"/>
      <c r="BC140" s="193"/>
      <c r="BD140" s="192"/>
      <c r="BE140" s="193"/>
      <c r="BF140" s="194"/>
      <c r="BG140" s="193"/>
      <c r="BI140" s="193"/>
      <c r="BJ140" s="192"/>
      <c r="BK140" s="193"/>
      <c r="BL140" s="194"/>
      <c r="BM140" s="193"/>
      <c r="BO140" s="193"/>
      <c r="BP140" s="192"/>
      <c r="BQ140" s="193"/>
      <c r="BR140" s="194"/>
      <c r="BS140" s="193"/>
      <c r="BU140" s="193"/>
      <c r="BV140" s="192"/>
      <c r="BW140" s="193"/>
      <c r="BX140" s="194"/>
      <c r="BY140" s="193"/>
      <c r="BZ140" s="193"/>
      <c r="CA140" s="193"/>
      <c r="CB140" s="192"/>
      <c r="CC140" s="193"/>
      <c r="CD140" s="194"/>
      <c r="CE140" s="193"/>
      <c r="CG140" s="193"/>
      <c r="CH140" s="192"/>
      <c r="CI140" s="193"/>
      <c r="CJ140" s="194"/>
      <c r="CK140" s="193"/>
      <c r="CM140" s="193"/>
      <c r="CN140" s="192"/>
      <c r="CO140" s="193"/>
      <c r="CP140" s="194"/>
      <c r="CQ140" s="193"/>
      <c r="CS140" s="193"/>
      <c r="CT140" s="192"/>
      <c r="CU140" s="193"/>
      <c r="CV140" s="194"/>
      <c r="CW140" s="193"/>
      <c r="CY140" s="193"/>
      <c r="CZ140" s="192"/>
      <c r="DA140" s="193"/>
      <c r="DB140" s="194"/>
      <c r="DC140" s="193"/>
      <c r="DE140" s="193"/>
      <c r="DF140" s="192"/>
      <c r="DG140" s="193"/>
      <c r="DH140" s="194"/>
      <c r="DI140" s="193"/>
      <c r="DK140" s="193"/>
      <c r="DL140" s="192"/>
      <c r="DM140" s="193"/>
      <c r="DN140" s="194"/>
      <c r="DO140" s="193"/>
      <c r="DQ140" s="193"/>
      <c r="DR140" s="192"/>
      <c r="DS140" s="193"/>
      <c r="DT140" s="194"/>
      <c r="DU140" s="193"/>
      <c r="DW140" s="193"/>
      <c r="DX140" s="192"/>
      <c r="DY140" s="193"/>
      <c r="DZ140" s="194"/>
      <c r="EA140" s="193"/>
      <c r="EC140" s="193"/>
      <c r="ED140" s="192"/>
      <c r="EE140" s="193"/>
      <c r="EF140" s="194"/>
      <c r="EG140" s="193"/>
      <c r="EI140" s="193"/>
      <c r="EJ140" s="192"/>
      <c r="EK140" s="193"/>
      <c r="EL140" s="194"/>
      <c r="EM140" s="193"/>
      <c r="EO140" s="193"/>
      <c r="EP140" s="192"/>
      <c r="EQ140" s="193"/>
      <c r="ER140" s="194"/>
      <c r="ES140" s="193"/>
      <c r="EU140" s="193"/>
      <c r="EV140" s="192"/>
      <c r="EW140" s="193"/>
      <c r="EX140" s="194"/>
      <c r="EY140" s="193"/>
      <c r="FA140" s="193"/>
      <c r="FB140" s="192"/>
      <c r="FC140" s="193"/>
      <c r="FD140" s="194"/>
      <c r="FE140" s="193"/>
      <c r="FG140" s="193"/>
      <c r="FH140" s="192"/>
      <c r="FI140" s="193"/>
      <c r="FJ140" s="194"/>
      <c r="FK140" s="193"/>
      <c r="FM140" s="193"/>
      <c r="FN140" s="192"/>
      <c r="FO140" s="193"/>
      <c r="FP140" s="194"/>
      <c r="FQ140" s="193"/>
      <c r="FS140" s="193"/>
      <c r="FT140" s="192"/>
      <c r="FU140" s="193"/>
      <c r="FV140" s="194"/>
      <c r="FW140" s="193"/>
      <c r="FY140" s="193"/>
      <c r="FZ140" s="192"/>
      <c r="GA140" s="193"/>
      <c r="GB140" s="194"/>
      <c r="GC140" s="193"/>
      <c r="GE140" s="193"/>
      <c r="GF140" s="192"/>
      <c r="GG140" s="193"/>
      <c r="GH140" s="194"/>
      <c r="GI140" s="193"/>
      <c r="GK140" s="193"/>
      <c r="GL140" s="192"/>
      <c r="GM140" s="193"/>
      <c r="GN140" s="194"/>
      <c r="GO140" s="193"/>
      <c r="GQ140" s="193"/>
      <c r="GR140" s="192"/>
      <c r="GS140" s="193"/>
      <c r="GT140" s="194"/>
      <c r="GU140" s="193"/>
      <c r="GW140" s="193"/>
      <c r="GX140" s="192"/>
      <c r="GY140" s="193"/>
      <c r="GZ140" s="194"/>
      <c r="HA140" s="193"/>
      <c r="HC140" s="193"/>
      <c r="HD140" s="192"/>
      <c r="HE140" s="193"/>
      <c r="HF140" s="194"/>
      <c r="HG140" s="193"/>
      <c r="HI140" s="193"/>
      <c r="HJ140" s="192"/>
      <c r="HK140" s="193"/>
      <c r="HL140" s="194"/>
      <c r="HM140" s="193"/>
      <c r="HO140" s="193"/>
      <c r="HP140" s="192"/>
      <c r="HQ140" s="193"/>
      <c r="HR140" s="194"/>
      <c r="HS140" s="193"/>
      <c r="HU140" s="193"/>
      <c r="HV140" s="192"/>
      <c r="HW140" s="193"/>
      <c r="HX140" s="194"/>
      <c r="HY140" s="193"/>
      <c r="IA140" s="193"/>
      <c r="IB140" s="192"/>
      <c r="IC140" s="193"/>
      <c r="ID140" s="194"/>
      <c r="IE140" s="193"/>
      <c r="IG140" s="193"/>
      <c r="IH140" s="192"/>
      <c r="II140" s="193"/>
      <c r="IJ140" s="194"/>
      <c r="IK140" s="193"/>
      <c r="IM140" s="193"/>
      <c r="IN140" s="192"/>
      <c r="IO140" s="193"/>
      <c r="IP140" s="194"/>
      <c r="IQ140" s="193"/>
      <c r="IS140" s="193"/>
      <c r="IT140" s="192"/>
      <c r="IU140" s="193"/>
      <c r="IV140" s="194"/>
      <c r="IW140" s="193"/>
      <c r="IY140" s="193"/>
      <c r="IZ140" s="192"/>
      <c r="JA140" s="193"/>
      <c r="JB140" s="194"/>
      <c r="JC140" s="193"/>
      <c r="JE140" s="193"/>
      <c r="JF140" s="192"/>
      <c r="JG140" s="193"/>
      <c r="JH140" s="194"/>
      <c r="JI140" s="193"/>
      <c r="JK140" s="193"/>
      <c r="JL140" s="192"/>
      <c r="JM140" s="193"/>
      <c r="JN140" s="194"/>
      <c r="JO140" s="193"/>
      <c r="JQ140" s="193"/>
      <c r="JR140" s="192"/>
      <c r="JS140" s="193"/>
      <c r="JT140" s="194"/>
      <c r="JU140" s="193"/>
      <c r="JW140" s="193"/>
      <c r="JX140" s="192"/>
      <c r="JY140" s="193"/>
      <c r="JZ140" s="194"/>
      <c r="KA140" s="193"/>
      <c r="KC140" s="208"/>
      <c r="KD140" s="209"/>
      <c r="KE140" s="208"/>
      <c r="KF140" s="211"/>
      <c r="KG140" s="208"/>
      <c r="KI140" s="208"/>
      <c r="KJ140" s="209"/>
      <c r="KK140" s="208"/>
      <c r="KL140" s="211"/>
      <c r="KM140" s="208"/>
      <c r="KO140" s="208"/>
      <c r="KP140" s="209"/>
      <c r="KQ140" s="208"/>
      <c r="KR140" s="211"/>
      <c r="KS140" s="208"/>
      <c r="KU140" s="208"/>
      <c r="KV140" s="209"/>
      <c r="KW140" s="208"/>
      <c r="KX140" s="211"/>
      <c r="KY140" s="208"/>
      <c r="LA140" s="208"/>
      <c r="LB140" s="209"/>
      <c r="LC140" s="208"/>
      <c r="LD140" s="211"/>
      <c r="LE140" s="208"/>
      <c r="LG140" s="208"/>
      <c r="LH140" s="209"/>
      <c r="LI140" s="208"/>
      <c r="LJ140" s="211"/>
      <c r="LK140" s="208"/>
      <c r="LM140" s="208"/>
      <c r="LN140" s="209"/>
      <c r="LO140" s="208"/>
      <c r="LP140" s="211"/>
      <c r="LQ140" s="208"/>
      <c r="LS140" s="208"/>
      <c r="LT140" s="209"/>
      <c r="LU140" s="208"/>
      <c r="LV140" s="211"/>
      <c r="LW140" s="208"/>
      <c r="LY140" s="208"/>
      <c r="LZ140" s="209"/>
      <c r="MA140" s="208"/>
      <c r="MB140" s="211"/>
      <c r="MC140" s="208"/>
      <c r="ME140" s="208"/>
      <c r="MF140" s="209"/>
      <c r="MG140" s="208"/>
      <c r="MH140" s="211"/>
      <c r="MI140" s="208"/>
      <c r="MK140" s="208"/>
      <c r="ML140" s="209"/>
      <c r="MM140" s="208"/>
      <c r="MN140" s="211"/>
      <c r="MO140" s="208"/>
      <c r="MQ140" s="208"/>
      <c r="MR140" s="209"/>
      <c r="MS140" s="208"/>
      <c r="MT140" s="211"/>
      <c r="MU140" s="208"/>
      <c r="MW140" s="208"/>
      <c r="MX140" s="209"/>
      <c r="MY140" s="208"/>
      <c r="MZ140" s="211"/>
      <c r="NA140" s="208"/>
    </row>
    <row r="141" spans="1:365" s="186" customFormat="1" ht="18" x14ac:dyDescent="0.35">
      <c r="A141" s="193"/>
      <c r="B141" s="192"/>
      <c r="C141" s="193"/>
      <c r="D141" s="194"/>
      <c r="E141" s="193"/>
      <c r="G141" s="193"/>
      <c r="H141" s="192"/>
      <c r="I141" s="193"/>
      <c r="J141" s="194"/>
      <c r="K141" s="193"/>
      <c r="M141" s="193"/>
      <c r="N141" s="192"/>
      <c r="O141" s="193"/>
      <c r="P141" s="194"/>
      <c r="Q141" s="193"/>
      <c r="S141" s="193"/>
      <c r="T141" s="192"/>
      <c r="U141" s="193"/>
      <c r="V141" s="194"/>
      <c r="W141" s="193"/>
      <c r="Y141" s="193"/>
      <c r="Z141" s="192"/>
      <c r="AA141" s="193"/>
      <c r="AB141" s="194"/>
      <c r="AC141" s="193"/>
      <c r="AE141" s="193"/>
      <c r="AF141" s="192"/>
      <c r="AG141" s="193"/>
      <c r="AH141" s="194"/>
      <c r="AI141" s="193"/>
      <c r="AK141" s="193"/>
      <c r="AL141" s="192"/>
      <c r="AM141" s="193"/>
      <c r="AN141" s="194"/>
      <c r="AO141" s="193"/>
      <c r="AQ141" s="193"/>
      <c r="AR141" s="192"/>
      <c r="AS141" s="193"/>
      <c r="AT141" s="194"/>
      <c r="AU141" s="193"/>
      <c r="AW141" s="193"/>
      <c r="AX141" s="192"/>
      <c r="AY141" s="193"/>
      <c r="AZ141" s="194"/>
      <c r="BA141" s="193"/>
      <c r="BC141" s="193"/>
      <c r="BD141" s="192"/>
      <c r="BE141" s="193"/>
      <c r="BF141" s="194"/>
      <c r="BG141" s="193"/>
      <c r="BI141" s="193"/>
      <c r="BJ141" s="192"/>
      <c r="BK141" s="193"/>
      <c r="BL141" s="194"/>
      <c r="BM141" s="193"/>
      <c r="BO141" s="193"/>
      <c r="BP141" s="192"/>
      <c r="BQ141" s="193"/>
      <c r="BR141" s="194"/>
      <c r="BS141" s="193"/>
      <c r="BU141" s="193"/>
      <c r="BV141" s="192"/>
      <c r="BW141" s="193"/>
      <c r="BX141" s="194"/>
      <c r="BY141" s="193"/>
      <c r="BZ141" s="193"/>
      <c r="CA141" s="193"/>
      <c r="CB141" s="192"/>
      <c r="CC141" s="193"/>
      <c r="CD141" s="194"/>
      <c r="CE141" s="193"/>
      <c r="CG141" s="193"/>
      <c r="CH141" s="192"/>
      <c r="CI141" s="193"/>
      <c r="CJ141" s="194"/>
      <c r="CK141" s="193"/>
      <c r="CM141" s="193"/>
      <c r="CN141" s="192"/>
      <c r="CO141" s="193"/>
      <c r="CP141" s="194"/>
      <c r="CQ141" s="193"/>
      <c r="CS141" s="193"/>
      <c r="CT141" s="192"/>
      <c r="CU141" s="193"/>
      <c r="CV141" s="194"/>
      <c r="CW141" s="193"/>
      <c r="CY141" s="193"/>
      <c r="CZ141" s="192"/>
      <c r="DA141" s="193"/>
      <c r="DB141" s="194"/>
      <c r="DC141" s="193"/>
      <c r="DE141" s="193"/>
      <c r="DF141" s="192"/>
      <c r="DG141" s="193"/>
      <c r="DH141" s="194"/>
      <c r="DI141" s="193"/>
      <c r="DK141" s="193"/>
      <c r="DL141" s="192"/>
      <c r="DM141" s="193"/>
      <c r="DN141" s="194"/>
      <c r="DO141" s="193"/>
      <c r="DQ141" s="193"/>
      <c r="DR141" s="192"/>
      <c r="DS141" s="193"/>
      <c r="DT141" s="194"/>
      <c r="DU141" s="193"/>
      <c r="DW141" s="193"/>
      <c r="DX141" s="192"/>
      <c r="DY141" s="193"/>
      <c r="DZ141" s="194"/>
      <c r="EA141" s="193"/>
      <c r="EC141" s="193"/>
      <c r="ED141" s="192"/>
      <c r="EE141" s="193"/>
      <c r="EF141" s="194"/>
      <c r="EG141" s="193"/>
      <c r="EI141" s="193"/>
      <c r="EJ141" s="192"/>
      <c r="EK141" s="193"/>
      <c r="EL141" s="194"/>
      <c r="EM141" s="193"/>
      <c r="EO141" s="193"/>
      <c r="EP141" s="192"/>
      <c r="EQ141" s="193"/>
      <c r="ER141" s="194"/>
      <c r="ES141" s="193"/>
      <c r="EU141" s="193"/>
      <c r="EV141" s="192"/>
      <c r="EW141" s="193"/>
      <c r="EX141" s="194"/>
      <c r="EY141" s="193"/>
      <c r="FA141" s="193"/>
      <c r="FB141" s="192"/>
      <c r="FC141" s="193"/>
      <c r="FD141" s="194"/>
      <c r="FE141" s="193"/>
      <c r="FG141" s="193"/>
      <c r="FH141" s="192"/>
      <c r="FI141" s="193"/>
      <c r="FJ141" s="194"/>
      <c r="FK141" s="193"/>
      <c r="FM141" s="193"/>
      <c r="FN141" s="192"/>
      <c r="FO141" s="193"/>
      <c r="FP141" s="194"/>
      <c r="FQ141" s="193"/>
      <c r="FS141" s="193"/>
      <c r="FT141" s="192"/>
      <c r="FU141" s="193"/>
      <c r="FV141" s="194"/>
      <c r="FW141" s="193"/>
      <c r="FY141" s="193"/>
      <c r="FZ141" s="192"/>
      <c r="GA141" s="193"/>
      <c r="GB141" s="194"/>
      <c r="GC141" s="193"/>
      <c r="GE141" s="193"/>
      <c r="GF141" s="192"/>
      <c r="GG141" s="193"/>
      <c r="GH141" s="194"/>
      <c r="GI141" s="193"/>
      <c r="GK141" s="193"/>
      <c r="GL141" s="192"/>
      <c r="GM141" s="193"/>
      <c r="GN141" s="194"/>
      <c r="GO141" s="193"/>
      <c r="GQ141" s="193"/>
      <c r="GR141" s="192"/>
      <c r="GS141" s="193"/>
      <c r="GT141" s="194"/>
      <c r="GU141" s="193"/>
      <c r="GW141" s="193"/>
      <c r="GX141" s="192"/>
      <c r="GY141" s="193"/>
      <c r="GZ141" s="194"/>
      <c r="HA141" s="193"/>
      <c r="HC141" s="193"/>
      <c r="HD141" s="192"/>
      <c r="HE141" s="193"/>
      <c r="HF141" s="194"/>
      <c r="HG141" s="193"/>
      <c r="HI141" s="193"/>
      <c r="HJ141" s="192"/>
      <c r="HK141" s="193"/>
      <c r="HL141" s="194"/>
      <c r="HM141" s="193"/>
      <c r="HO141" s="193"/>
      <c r="HP141" s="192"/>
      <c r="HQ141" s="193"/>
      <c r="HR141" s="194"/>
      <c r="HS141" s="193"/>
      <c r="HU141" s="193"/>
      <c r="HV141" s="192"/>
      <c r="HW141" s="193"/>
      <c r="HX141" s="194"/>
      <c r="HY141" s="193"/>
      <c r="IA141" s="193"/>
      <c r="IB141" s="192"/>
      <c r="IC141" s="193"/>
      <c r="ID141" s="194"/>
      <c r="IE141" s="193"/>
      <c r="IG141" s="193"/>
      <c r="IH141" s="192"/>
      <c r="II141" s="193"/>
      <c r="IJ141" s="194"/>
      <c r="IK141" s="193"/>
      <c r="IM141" s="193"/>
      <c r="IN141" s="192"/>
      <c r="IO141" s="193"/>
      <c r="IP141" s="194"/>
      <c r="IQ141" s="193"/>
      <c r="IS141" s="193"/>
      <c r="IT141" s="192"/>
      <c r="IU141" s="193"/>
      <c r="IV141" s="194"/>
      <c r="IW141" s="193"/>
      <c r="IY141" s="193"/>
      <c r="IZ141" s="192"/>
      <c r="JA141" s="193"/>
      <c r="JB141" s="194"/>
      <c r="JC141" s="193"/>
      <c r="JE141" s="193"/>
      <c r="JF141" s="192"/>
      <c r="JG141" s="193"/>
      <c r="JH141" s="194"/>
      <c r="JI141" s="193"/>
      <c r="JK141" s="193"/>
      <c r="JL141" s="192"/>
      <c r="JM141" s="193"/>
      <c r="JN141" s="194"/>
      <c r="JO141" s="193"/>
      <c r="JQ141" s="193"/>
      <c r="JR141" s="192"/>
      <c r="JS141" s="193"/>
      <c r="JT141" s="194"/>
      <c r="JU141" s="193"/>
      <c r="JW141" s="193"/>
      <c r="JX141" s="192"/>
      <c r="JY141" s="193"/>
      <c r="JZ141" s="194"/>
      <c r="KA141" s="193"/>
      <c r="KC141" s="208"/>
      <c r="KD141" s="209"/>
      <c r="KE141" s="208"/>
      <c r="KF141" s="211"/>
      <c r="KG141" s="208"/>
      <c r="KI141" s="208"/>
      <c r="KJ141" s="209"/>
      <c r="KK141" s="208"/>
      <c r="KL141" s="211"/>
      <c r="KM141" s="208"/>
      <c r="KO141" s="208"/>
      <c r="KP141" s="209"/>
      <c r="KQ141" s="208"/>
      <c r="KR141" s="211"/>
      <c r="KS141" s="208"/>
      <c r="KU141" s="208"/>
      <c r="KV141" s="209"/>
      <c r="KW141" s="208"/>
      <c r="KX141" s="211"/>
      <c r="KY141" s="208"/>
      <c r="LA141" s="208"/>
      <c r="LB141" s="209"/>
      <c r="LC141" s="208"/>
      <c r="LD141" s="211"/>
      <c r="LE141" s="208"/>
      <c r="LG141" s="208"/>
      <c r="LH141" s="209"/>
      <c r="LI141" s="208"/>
      <c r="LJ141" s="211"/>
      <c r="LK141" s="208"/>
      <c r="LM141" s="208"/>
      <c r="LN141" s="209"/>
      <c r="LO141" s="208"/>
      <c r="LP141" s="211"/>
      <c r="LQ141" s="208"/>
      <c r="LS141" s="208"/>
      <c r="LT141" s="209"/>
      <c r="LU141" s="208"/>
      <c r="LV141" s="211"/>
      <c r="LW141" s="208"/>
      <c r="LY141" s="208"/>
      <c r="LZ141" s="209"/>
      <c r="MA141" s="208"/>
      <c r="MB141" s="211"/>
      <c r="MC141" s="208"/>
      <c r="ME141" s="208"/>
      <c r="MF141" s="209"/>
      <c r="MG141" s="208"/>
      <c r="MH141" s="211"/>
      <c r="MI141" s="208"/>
      <c r="MK141" s="208"/>
      <c r="ML141" s="209"/>
      <c r="MM141" s="208"/>
      <c r="MN141" s="211"/>
      <c r="MO141" s="208"/>
      <c r="MQ141" s="208"/>
      <c r="MR141" s="209"/>
      <c r="MS141" s="208"/>
      <c r="MT141" s="211"/>
      <c r="MU141" s="208"/>
      <c r="MW141" s="208"/>
      <c r="MX141" s="209"/>
      <c r="MY141" s="208"/>
      <c r="MZ141" s="211"/>
      <c r="NA141" s="208"/>
    </row>
    <row r="142" spans="1:365" s="186" customFormat="1" ht="18" x14ac:dyDescent="0.35">
      <c r="A142" s="191" t="s">
        <v>121</v>
      </c>
      <c r="B142" s="192"/>
      <c r="C142" s="193"/>
      <c r="D142" s="194"/>
      <c r="E142" s="193"/>
      <c r="G142" s="191" t="s">
        <v>121</v>
      </c>
      <c r="H142" s="192"/>
      <c r="I142" s="193"/>
      <c r="J142" s="194"/>
      <c r="K142" s="193"/>
      <c r="M142" s="191" t="s">
        <v>121</v>
      </c>
      <c r="N142" s="192"/>
      <c r="O142" s="193"/>
      <c r="P142" s="194"/>
      <c r="Q142" s="193"/>
      <c r="S142" s="191" t="s">
        <v>121</v>
      </c>
      <c r="T142" s="192"/>
      <c r="U142" s="193"/>
      <c r="V142" s="194"/>
      <c r="W142" s="193"/>
      <c r="Y142" s="191" t="s">
        <v>121</v>
      </c>
      <c r="Z142" s="192"/>
      <c r="AA142" s="193"/>
      <c r="AB142" s="194"/>
      <c r="AC142" s="193"/>
      <c r="AE142" s="191" t="s">
        <v>121</v>
      </c>
      <c r="AF142" s="192"/>
      <c r="AG142" s="193"/>
      <c r="AH142" s="194"/>
      <c r="AI142" s="193"/>
      <c r="AK142" s="191" t="s">
        <v>121</v>
      </c>
      <c r="AL142" s="192"/>
      <c r="AM142" s="193"/>
      <c r="AN142" s="194"/>
      <c r="AO142" s="193"/>
      <c r="AQ142" s="191" t="s">
        <v>121</v>
      </c>
      <c r="AR142" s="192"/>
      <c r="AS142" s="193"/>
      <c r="AT142" s="194"/>
      <c r="AU142" s="193"/>
      <c r="AW142" s="191" t="s">
        <v>121</v>
      </c>
      <c r="AX142" s="192"/>
      <c r="AY142" s="193"/>
      <c r="AZ142" s="194"/>
      <c r="BA142" s="193"/>
      <c r="BC142" s="191" t="s">
        <v>121</v>
      </c>
      <c r="BD142" s="192"/>
      <c r="BE142" s="193"/>
      <c r="BF142" s="194"/>
      <c r="BG142" s="193"/>
      <c r="BI142" s="191" t="s">
        <v>121</v>
      </c>
      <c r="BJ142" s="192"/>
      <c r="BK142" s="193"/>
      <c r="BL142" s="194"/>
      <c r="BM142" s="193"/>
      <c r="BO142" s="191" t="s">
        <v>121</v>
      </c>
      <c r="BP142" s="192"/>
      <c r="BQ142" s="193"/>
      <c r="BR142" s="194"/>
      <c r="BS142" s="193"/>
      <c r="BU142" s="191" t="s">
        <v>121</v>
      </c>
      <c r="BV142" s="192"/>
      <c r="BW142" s="193"/>
      <c r="BX142" s="194"/>
      <c r="BY142" s="193"/>
      <c r="BZ142" s="193"/>
      <c r="CA142" s="191" t="s">
        <v>121</v>
      </c>
      <c r="CB142" s="192"/>
      <c r="CC142" s="193"/>
      <c r="CD142" s="194"/>
      <c r="CE142" s="193"/>
      <c r="CG142" s="191" t="s">
        <v>121</v>
      </c>
      <c r="CH142" s="192"/>
      <c r="CI142" s="193"/>
      <c r="CJ142" s="194"/>
      <c r="CK142" s="193"/>
      <c r="CM142" s="191" t="s">
        <v>121</v>
      </c>
      <c r="CN142" s="192"/>
      <c r="CO142" s="193"/>
      <c r="CP142" s="194"/>
      <c r="CQ142" s="193"/>
      <c r="CS142" s="191" t="s">
        <v>121</v>
      </c>
      <c r="CT142" s="192"/>
      <c r="CU142" s="193"/>
      <c r="CV142" s="194"/>
      <c r="CW142" s="193"/>
      <c r="CY142" s="191" t="s">
        <v>121</v>
      </c>
      <c r="CZ142" s="192"/>
      <c r="DA142" s="193"/>
      <c r="DB142" s="194"/>
      <c r="DC142" s="193"/>
      <c r="DE142" s="191" t="s">
        <v>121</v>
      </c>
      <c r="DF142" s="192"/>
      <c r="DG142" s="193"/>
      <c r="DH142" s="194"/>
      <c r="DI142" s="193"/>
      <c r="DK142" s="191" t="s">
        <v>121</v>
      </c>
      <c r="DL142" s="192"/>
      <c r="DM142" s="193"/>
      <c r="DN142" s="194"/>
      <c r="DO142" s="193"/>
      <c r="DQ142" s="191" t="s">
        <v>121</v>
      </c>
      <c r="DR142" s="192"/>
      <c r="DS142" s="193"/>
      <c r="DT142" s="194"/>
      <c r="DU142" s="193"/>
      <c r="DW142" s="191" t="s">
        <v>121</v>
      </c>
      <c r="DX142" s="192"/>
      <c r="DY142" s="193"/>
      <c r="DZ142" s="194"/>
      <c r="EA142" s="193"/>
      <c r="EC142" s="191" t="s">
        <v>121</v>
      </c>
      <c r="ED142" s="192"/>
      <c r="EE142" s="193"/>
      <c r="EF142" s="194"/>
      <c r="EG142" s="193"/>
      <c r="EI142" s="191" t="s">
        <v>121</v>
      </c>
      <c r="EJ142" s="192"/>
      <c r="EK142" s="193"/>
      <c r="EL142" s="194"/>
      <c r="EM142" s="193"/>
      <c r="EO142" s="191" t="s">
        <v>121</v>
      </c>
      <c r="EP142" s="192"/>
      <c r="EQ142" s="193"/>
      <c r="ER142" s="194"/>
      <c r="ES142" s="193"/>
      <c r="EU142" s="191" t="s">
        <v>121</v>
      </c>
      <c r="EV142" s="192"/>
      <c r="EW142" s="193"/>
      <c r="EX142" s="194"/>
      <c r="EY142" s="193"/>
      <c r="FA142" s="191" t="s">
        <v>121</v>
      </c>
      <c r="FB142" s="192"/>
      <c r="FC142" s="193"/>
      <c r="FD142" s="194"/>
      <c r="FE142" s="193"/>
      <c r="FG142" s="191" t="s">
        <v>121</v>
      </c>
      <c r="FH142" s="192"/>
      <c r="FI142" s="193"/>
      <c r="FJ142" s="194"/>
      <c r="FK142" s="193"/>
      <c r="FM142" s="191" t="s">
        <v>121</v>
      </c>
      <c r="FN142" s="192"/>
      <c r="FO142" s="193"/>
      <c r="FP142" s="194"/>
      <c r="FQ142" s="193"/>
      <c r="FS142" s="191" t="s">
        <v>121</v>
      </c>
      <c r="FT142" s="192"/>
      <c r="FU142" s="193"/>
      <c r="FV142" s="194"/>
      <c r="FW142" s="193"/>
      <c r="FY142" s="191" t="s">
        <v>121</v>
      </c>
      <c r="FZ142" s="192"/>
      <c r="GA142" s="193"/>
      <c r="GB142" s="194"/>
      <c r="GC142" s="193"/>
      <c r="GE142" s="191" t="s">
        <v>121</v>
      </c>
      <c r="GF142" s="192"/>
      <c r="GG142" s="193"/>
      <c r="GH142" s="194"/>
      <c r="GI142" s="193"/>
      <c r="GK142" s="191" t="s">
        <v>121</v>
      </c>
      <c r="GL142" s="192"/>
      <c r="GM142" s="193"/>
      <c r="GN142" s="194"/>
      <c r="GO142" s="193"/>
      <c r="GQ142" s="191" t="s">
        <v>121</v>
      </c>
      <c r="GR142" s="192"/>
      <c r="GS142" s="193"/>
      <c r="GT142" s="194"/>
      <c r="GU142" s="193"/>
      <c r="GW142" s="191" t="s">
        <v>121</v>
      </c>
      <c r="GX142" s="192"/>
      <c r="GY142" s="193"/>
      <c r="GZ142" s="194"/>
      <c r="HA142" s="193"/>
      <c r="HC142" s="191" t="s">
        <v>121</v>
      </c>
      <c r="HD142" s="192"/>
      <c r="HE142" s="193"/>
      <c r="HF142" s="194"/>
      <c r="HG142" s="193"/>
      <c r="HI142" s="191" t="s">
        <v>121</v>
      </c>
      <c r="HJ142" s="192"/>
      <c r="HK142" s="193"/>
      <c r="HL142" s="194"/>
      <c r="HM142" s="193"/>
      <c r="HO142" s="191" t="s">
        <v>121</v>
      </c>
      <c r="HP142" s="192"/>
      <c r="HQ142" s="193"/>
      <c r="HR142" s="194"/>
      <c r="HS142" s="193"/>
      <c r="HU142" s="191" t="s">
        <v>121</v>
      </c>
      <c r="HV142" s="192"/>
      <c r="HW142" s="193"/>
      <c r="HX142" s="194"/>
      <c r="HY142" s="193"/>
      <c r="IA142" s="191" t="s">
        <v>121</v>
      </c>
      <c r="IB142" s="192"/>
      <c r="IC142" s="193"/>
      <c r="ID142" s="194"/>
      <c r="IE142" s="193"/>
      <c r="IG142" s="191" t="s">
        <v>121</v>
      </c>
      <c r="IH142" s="192"/>
      <c r="II142" s="193"/>
      <c r="IJ142" s="194"/>
      <c r="IK142" s="193"/>
      <c r="IM142" s="191" t="s">
        <v>121</v>
      </c>
      <c r="IN142" s="192"/>
      <c r="IO142" s="193"/>
      <c r="IP142" s="194"/>
      <c r="IQ142" s="193"/>
      <c r="IS142" s="191" t="s">
        <v>121</v>
      </c>
      <c r="IT142" s="192"/>
      <c r="IU142" s="193"/>
      <c r="IV142" s="194"/>
      <c r="IW142" s="193"/>
      <c r="IY142" s="191" t="s">
        <v>121</v>
      </c>
      <c r="IZ142" s="192"/>
      <c r="JA142" s="193"/>
      <c r="JB142" s="194"/>
      <c r="JC142" s="193"/>
      <c r="JE142" s="191" t="s">
        <v>121</v>
      </c>
      <c r="JF142" s="192"/>
      <c r="JG142" s="193"/>
      <c r="JH142" s="194"/>
      <c r="JI142" s="193"/>
      <c r="JK142" s="191" t="s">
        <v>121</v>
      </c>
      <c r="JL142" s="192"/>
      <c r="JM142" s="193"/>
      <c r="JN142" s="194"/>
      <c r="JO142" s="193"/>
      <c r="JQ142" s="191" t="s">
        <v>121</v>
      </c>
      <c r="JR142" s="192"/>
      <c r="JS142" s="193"/>
      <c r="JT142" s="194"/>
      <c r="JU142" s="193"/>
      <c r="JW142" s="191" t="s">
        <v>121</v>
      </c>
      <c r="JX142" s="192"/>
      <c r="JY142" s="193"/>
      <c r="JZ142" s="194"/>
      <c r="KA142" s="193"/>
      <c r="KC142" s="195" t="s">
        <v>121</v>
      </c>
      <c r="KD142" s="209"/>
      <c r="KE142" s="208"/>
      <c r="KF142" s="211"/>
      <c r="KG142" s="208"/>
      <c r="KI142" s="195" t="s">
        <v>121</v>
      </c>
      <c r="KJ142" s="209"/>
      <c r="KK142" s="208"/>
      <c r="KL142" s="211"/>
      <c r="KM142" s="208"/>
      <c r="KO142" s="195" t="s">
        <v>121</v>
      </c>
      <c r="KP142" s="209"/>
      <c r="KQ142" s="208"/>
      <c r="KR142" s="211"/>
      <c r="KS142" s="208"/>
      <c r="KU142" s="195" t="s">
        <v>121</v>
      </c>
      <c r="KV142" s="209"/>
      <c r="KW142" s="208"/>
      <c r="KX142" s="211"/>
      <c r="KY142" s="208"/>
      <c r="LA142" s="195" t="s">
        <v>121</v>
      </c>
      <c r="LB142" s="209"/>
      <c r="LC142" s="208"/>
      <c r="LD142" s="211"/>
      <c r="LE142" s="208"/>
      <c r="LG142" s="195" t="s">
        <v>121</v>
      </c>
      <c r="LH142" s="209"/>
      <c r="LI142" s="208"/>
      <c r="LJ142" s="211"/>
      <c r="LK142" s="208"/>
      <c r="LM142" s="195" t="s">
        <v>121</v>
      </c>
      <c r="LN142" s="209"/>
      <c r="LO142" s="208"/>
      <c r="LP142" s="211"/>
      <c r="LQ142" s="208"/>
      <c r="LS142" s="195" t="s">
        <v>121</v>
      </c>
      <c r="LT142" s="209"/>
      <c r="LU142" s="208"/>
      <c r="LV142" s="211"/>
      <c r="LW142" s="208"/>
      <c r="LY142" s="195" t="s">
        <v>121</v>
      </c>
      <c r="LZ142" s="209"/>
      <c r="MA142" s="208"/>
      <c r="MB142" s="211"/>
      <c r="MC142" s="208"/>
      <c r="ME142" s="195" t="s">
        <v>121</v>
      </c>
      <c r="MF142" s="209"/>
      <c r="MG142" s="208"/>
      <c r="MH142" s="211"/>
      <c r="MI142" s="208"/>
      <c r="MK142" s="195" t="s">
        <v>121</v>
      </c>
      <c r="ML142" s="209"/>
      <c r="MM142" s="208"/>
      <c r="MN142" s="211"/>
      <c r="MO142" s="208"/>
      <c r="MQ142" s="195" t="s">
        <v>121</v>
      </c>
      <c r="MR142" s="209"/>
      <c r="MS142" s="208"/>
      <c r="MT142" s="211"/>
      <c r="MU142" s="208"/>
      <c r="MW142" s="195" t="s">
        <v>121</v>
      </c>
      <c r="MX142" s="209"/>
      <c r="MY142" s="208"/>
      <c r="MZ142" s="211"/>
      <c r="NA142" s="208"/>
    </row>
    <row r="143" spans="1:365" s="186" customFormat="1" ht="18" x14ac:dyDescent="0.35">
      <c r="A143" s="193"/>
      <c r="B143" s="192"/>
      <c r="C143" s="193"/>
      <c r="D143" s="194"/>
      <c r="E143" s="193"/>
      <c r="G143" s="193"/>
      <c r="H143" s="192"/>
      <c r="I143" s="193"/>
      <c r="J143" s="194"/>
      <c r="K143" s="193"/>
      <c r="M143" s="193"/>
      <c r="N143" s="192"/>
      <c r="O143" s="193"/>
      <c r="P143" s="194"/>
      <c r="Q143" s="193"/>
      <c r="S143" s="193"/>
      <c r="T143" s="192"/>
      <c r="U143" s="193"/>
      <c r="V143" s="194"/>
      <c r="W143" s="193"/>
      <c r="Y143" s="193"/>
      <c r="Z143" s="192"/>
      <c r="AA143" s="193"/>
      <c r="AB143" s="194"/>
      <c r="AC143" s="193"/>
      <c r="AE143" s="193"/>
      <c r="AF143" s="192"/>
      <c r="AG143" s="193"/>
      <c r="AH143" s="194"/>
      <c r="AI143" s="193"/>
      <c r="AK143" s="193"/>
      <c r="AL143" s="192"/>
      <c r="AM143" s="193"/>
      <c r="AN143" s="194"/>
      <c r="AO143" s="193"/>
      <c r="AQ143" s="193"/>
      <c r="AR143" s="192"/>
      <c r="AS143" s="193"/>
      <c r="AT143" s="194"/>
      <c r="AU143" s="193"/>
      <c r="AW143" s="193"/>
      <c r="AX143" s="192"/>
      <c r="AY143" s="193"/>
      <c r="AZ143" s="194"/>
      <c r="BA143" s="193"/>
      <c r="BC143" s="193"/>
      <c r="BD143" s="192"/>
      <c r="BE143" s="193"/>
      <c r="BF143" s="194"/>
      <c r="BG143" s="193"/>
      <c r="BI143" s="193"/>
      <c r="BJ143" s="192"/>
      <c r="BK143" s="193"/>
      <c r="BL143" s="194"/>
      <c r="BM143" s="193"/>
      <c r="BO143" s="193"/>
      <c r="BP143" s="192"/>
      <c r="BQ143" s="193"/>
      <c r="BR143" s="194"/>
      <c r="BS143" s="193"/>
      <c r="BU143" s="193"/>
      <c r="BV143" s="192"/>
      <c r="BW143" s="193"/>
      <c r="BX143" s="194"/>
      <c r="BY143" s="193"/>
      <c r="BZ143" s="193"/>
      <c r="CA143" s="193"/>
      <c r="CB143" s="192"/>
      <c r="CC143" s="193"/>
      <c r="CD143" s="194"/>
      <c r="CE143" s="193"/>
      <c r="CG143" s="193"/>
      <c r="CH143" s="192"/>
      <c r="CI143" s="193"/>
      <c r="CJ143" s="194"/>
      <c r="CK143" s="193"/>
      <c r="CM143" s="193"/>
      <c r="CN143" s="192"/>
      <c r="CO143" s="193"/>
      <c r="CP143" s="194"/>
      <c r="CQ143" s="193"/>
      <c r="CS143" s="193"/>
      <c r="CT143" s="192"/>
      <c r="CU143" s="193"/>
      <c r="CV143" s="194"/>
      <c r="CW143" s="193"/>
      <c r="CY143" s="193"/>
      <c r="CZ143" s="192"/>
      <c r="DA143" s="193"/>
      <c r="DB143" s="194"/>
      <c r="DC143" s="193"/>
      <c r="DE143" s="193"/>
      <c r="DF143" s="192"/>
      <c r="DG143" s="193"/>
      <c r="DH143" s="194"/>
      <c r="DI143" s="193"/>
      <c r="DK143" s="193"/>
      <c r="DL143" s="192"/>
      <c r="DM143" s="193"/>
      <c r="DN143" s="194"/>
      <c r="DO143" s="193"/>
      <c r="DQ143" s="193"/>
      <c r="DR143" s="192"/>
      <c r="DS143" s="193"/>
      <c r="DT143" s="194"/>
      <c r="DU143" s="193"/>
      <c r="DW143" s="193"/>
      <c r="DX143" s="192"/>
      <c r="DY143" s="193"/>
      <c r="DZ143" s="194"/>
      <c r="EA143" s="193"/>
      <c r="EC143" s="193"/>
      <c r="ED143" s="192"/>
      <c r="EE143" s="193"/>
      <c r="EF143" s="194"/>
      <c r="EG143" s="193"/>
      <c r="EI143" s="193"/>
      <c r="EJ143" s="192"/>
      <c r="EK143" s="193"/>
      <c r="EL143" s="194"/>
      <c r="EM143" s="193"/>
      <c r="EO143" s="193"/>
      <c r="EP143" s="192"/>
      <c r="EQ143" s="193"/>
      <c r="ER143" s="194"/>
      <c r="ES143" s="193"/>
      <c r="EU143" s="193"/>
      <c r="EV143" s="192"/>
      <c r="EW143" s="193"/>
      <c r="EX143" s="194"/>
      <c r="EY143" s="193"/>
      <c r="FA143" s="193"/>
      <c r="FB143" s="192"/>
      <c r="FC143" s="193"/>
      <c r="FD143" s="194"/>
      <c r="FE143" s="193"/>
      <c r="FG143" s="193"/>
      <c r="FH143" s="192"/>
      <c r="FI143" s="193"/>
      <c r="FJ143" s="194"/>
      <c r="FK143" s="193"/>
      <c r="FM143" s="193"/>
      <c r="FN143" s="192"/>
      <c r="FO143" s="193"/>
      <c r="FP143" s="194"/>
      <c r="FQ143" s="193"/>
      <c r="FS143" s="193"/>
      <c r="FT143" s="192"/>
      <c r="FU143" s="193"/>
      <c r="FV143" s="194"/>
      <c r="FW143" s="193"/>
      <c r="FY143" s="193"/>
      <c r="FZ143" s="192"/>
      <c r="GA143" s="193"/>
      <c r="GB143" s="194"/>
      <c r="GC143" s="193"/>
      <c r="GE143" s="193"/>
      <c r="GF143" s="192"/>
      <c r="GG143" s="193"/>
      <c r="GH143" s="194"/>
      <c r="GI143" s="193"/>
      <c r="GK143" s="193"/>
      <c r="GL143" s="192"/>
      <c r="GM143" s="193"/>
      <c r="GN143" s="194"/>
      <c r="GO143" s="193"/>
      <c r="GQ143" s="193"/>
      <c r="GR143" s="192"/>
      <c r="GS143" s="193"/>
      <c r="GT143" s="194"/>
      <c r="GU143" s="193"/>
      <c r="GW143" s="193"/>
      <c r="GX143" s="192"/>
      <c r="GY143" s="193"/>
      <c r="GZ143" s="194"/>
      <c r="HA143" s="193"/>
      <c r="HC143" s="193"/>
      <c r="HD143" s="192"/>
      <c r="HE143" s="193"/>
      <c r="HF143" s="194"/>
      <c r="HG143" s="193"/>
      <c r="HI143" s="193"/>
      <c r="HJ143" s="192"/>
      <c r="HK143" s="193"/>
      <c r="HL143" s="194"/>
      <c r="HM143" s="193"/>
      <c r="HO143" s="193"/>
      <c r="HP143" s="192"/>
      <c r="HQ143" s="193"/>
      <c r="HR143" s="194"/>
      <c r="HS143" s="193"/>
      <c r="HU143" s="193"/>
      <c r="HV143" s="192"/>
      <c r="HW143" s="193"/>
      <c r="HX143" s="194"/>
      <c r="HY143" s="193"/>
      <c r="IA143" s="193"/>
      <c r="IB143" s="192"/>
      <c r="IC143" s="193"/>
      <c r="ID143" s="194"/>
      <c r="IE143" s="193"/>
      <c r="IG143" s="193"/>
      <c r="IH143" s="192"/>
      <c r="II143" s="193"/>
      <c r="IJ143" s="194"/>
      <c r="IK143" s="193"/>
      <c r="IM143" s="193"/>
      <c r="IN143" s="192"/>
      <c r="IO143" s="193"/>
      <c r="IP143" s="194"/>
      <c r="IQ143" s="193"/>
      <c r="IS143" s="193"/>
      <c r="IT143" s="192"/>
      <c r="IU143" s="193"/>
      <c r="IV143" s="194"/>
      <c r="IW143" s="193"/>
      <c r="IY143" s="193"/>
      <c r="IZ143" s="192"/>
      <c r="JA143" s="193"/>
      <c r="JB143" s="194"/>
      <c r="JC143" s="193"/>
      <c r="JE143" s="193"/>
      <c r="JF143" s="192"/>
      <c r="JG143" s="193"/>
      <c r="JH143" s="194"/>
      <c r="JI143" s="193"/>
      <c r="JK143" s="193"/>
      <c r="JL143" s="192"/>
      <c r="JM143" s="193"/>
      <c r="JN143" s="194"/>
      <c r="JO143" s="193"/>
      <c r="JQ143" s="193"/>
      <c r="JR143" s="192"/>
      <c r="JS143" s="193"/>
      <c r="JT143" s="194"/>
      <c r="JU143" s="193"/>
      <c r="JW143" s="193"/>
      <c r="JX143" s="192"/>
      <c r="JY143" s="193"/>
      <c r="JZ143" s="194"/>
      <c r="KA143" s="193"/>
      <c r="KC143" s="193"/>
      <c r="KD143" s="192"/>
      <c r="KE143" s="193"/>
      <c r="KF143" s="194"/>
      <c r="KG143" s="193"/>
      <c r="KI143" s="193"/>
      <c r="KJ143" s="192"/>
      <c r="KK143" s="193"/>
      <c r="KL143" s="194"/>
      <c r="KM143" s="193"/>
      <c r="KO143" s="193"/>
      <c r="KP143" s="192"/>
      <c r="KQ143" s="193"/>
      <c r="KR143" s="194"/>
      <c r="KS143" s="193"/>
      <c r="KU143" s="193"/>
      <c r="KV143" s="192"/>
      <c r="KW143" s="193"/>
      <c r="KX143" s="194"/>
      <c r="KY143" s="193"/>
      <c r="LA143" s="193"/>
      <c r="LB143" s="192"/>
      <c r="LC143" s="193"/>
      <c r="LD143" s="194"/>
      <c r="LE143" s="193"/>
      <c r="LG143" s="193"/>
      <c r="LH143" s="192"/>
      <c r="LI143" s="193"/>
      <c r="LJ143" s="194"/>
      <c r="LK143" s="193"/>
      <c r="LM143" s="193"/>
      <c r="LN143" s="192"/>
      <c r="LO143" s="193"/>
      <c r="LP143" s="194"/>
      <c r="LQ143" s="193"/>
      <c r="LS143" s="193"/>
      <c r="LT143" s="192"/>
      <c r="LU143" s="193"/>
      <c r="LV143" s="194"/>
      <c r="LW143" s="193"/>
      <c r="LY143" s="193"/>
      <c r="LZ143" s="192"/>
      <c r="MA143" s="193"/>
      <c r="MB143" s="194"/>
      <c r="MC143" s="193"/>
      <c r="ME143" s="193"/>
      <c r="MF143" s="192"/>
      <c r="MG143" s="193"/>
      <c r="MH143" s="194"/>
      <c r="MI143" s="193"/>
      <c r="MK143" s="193"/>
      <c r="ML143" s="192"/>
      <c r="MM143" s="193"/>
      <c r="MN143" s="194"/>
      <c r="MO143" s="193"/>
      <c r="MQ143" s="193"/>
      <c r="MR143" s="192"/>
      <c r="MS143" s="193"/>
      <c r="MT143" s="194"/>
      <c r="MU143" s="193"/>
      <c r="MW143" s="193"/>
      <c r="MX143" s="192"/>
      <c r="MY143" s="193"/>
      <c r="MZ143" s="194"/>
      <c r="NA143" s="193"/>
    </row>
    <row r="144" spans="1:365" ht="72" customHeight="1" x14ac:dyDescent="0.35">
      <c r="A144" s="199" t="s">
        <v>122</v>
      </c>
      <c r="B144" s="200" t="s">
        <v>111</v>
      </c>
      <c r="C144" s="201" t="s">
        <v>112</v>
      </c>
      <c r="D144" s="202" t="s">
        <v>113</v>
      </c>
      <c r="E144" s="201" t="s">
        <v>112</v>
      </c>
      <c r="G144" s="199" t="s">
        <v>122</v>
      </c>
      <c r="H144" s="200" t="s">
        <v>111</v>
      </c>
      <c r="I144" s="201" t="s">
        <v>112</v>
      </c>
      <c r="J144" s="202" t="s">
        <v>113</v>
      </c>
      <c r="K144" s="201" t="s">
        <v>112</v>
      </c>
      <c r="M144" s="199" t="s">
        <v>122</v>
      </c>
      <c r="N144" s="200" t="s">
        <v>111</v>
      </c>
      <c r="O144" s="201" t="s">
        <v>112</v>
      </c>
      <c r="P144" s="202" t="s">
        <v>113</v>
      </c>
      <c r="Q144" s="201" t="s">
        <v>112</v>
      </c>
      <c r="S144" s="199" t="s">
        <v>122</v>
      </c>
      <c r="T144" s="200" t="s">
        <v>111</v>
      </c>
      <c r="U144" s="201" t="s">
        <v>112</v>
      </c>
      <c r="V144" s="202" t="s">
        <v>113</v>
      </c>
      <c r="W144" s="201" t="s">
        <v>112</v>
      </c>
      <c r="Y144" s="199" t="s">
        <v>122</v>
      </c>
      <c r="Z144" s="200" t="s">
        <v>111</v>
      </c>
      <c r="AA144" s="201" t="s">
        <v>112</v>
      </c>
      <c r="AB144" s="202" t="s">
        <v>113</v>
      </c>
      <c r="AC144" s="201" t="s">
        <v>112</v>
      </c>
      <c r="AE144" s="199" t="s">
        <v>122</v>
      </c>
      <c r="AF144" s="200" t="s">
        <v>111</v>
      </c>
      <c r="AG144" s="201" t="s">
        <v>112</v>
      </c>
      <c r="AH144" s="202" t="s">
        <v>113</v>
      </c>
      <c r="AI144" s="201" t="s">
        <v>112</v>
      </c>
      <c r="AK144" s="199" t="s">
        <v>122</v>
      </c>
      <c r="AL144" s="200" t="s">
        <v>111</v>
      </c>
      <c r="AM144" s="201" t="s">
        <v>112</v>
      </c>
      <c r="AN144" s="202" t="s">
        <v>113</v>
      </c>
      <c r="AO144" s="201" t="s">
        <v>112</v>
      </c>
      <c r="AQ144" s="199" t="s">
        <v>122</v>
      </c>
      <c r="AR144" s="200" t="s">
        <v>111</v>
      </c>
      <c r="AS144" s="201" t="s">
        <v>112</v>
      </c>
      <c r="AT144" s="202" t="s">
        <v>113</v>
      </c>
      <c r="AU144" s="201" t="s">
        <v>112</v>
      </c>
      <c r="AW144" s="199" t="s">
        <v>122</v>
      </c>
      <c r="AX144" s="200" t="s">
        <v>111</v>
      </c>
      <c r="AY144" s="201" t="s">
        <v>112</v>
      </c>
      <c r="AZ144" s="202" t="s">
        <v>113</v>
      </c>
      <c r="BA144" s="201" t="s">
        <v>112</v>
      </c>
      <c r="BC144" s="199" t="s">
        <v>122</v>
      </c>
      <c r="BD144" s="200" t="s">
        <v>111</v>
      </c>
      <c r="BE144" s="201" t="s">
        <v>112</v>
      </c>
      <c r="BF144" s="202" t="s">
        <v>113</v>
      </c>
      <c r="BG144" s="201" t="s">
        <v>112</v>
      </c>
      <c r="BI144" s="199" t="s">
        <v>122</v>
      </c>
      <c r="BJ144" s="200" t="s">
        <v>111</v>
      </c>
      <c r="BK144" s="201" t="s">
        <v>112</v>
      </c>
      <c r="BL144" s="202" t="s">
        <v>113</v>
      </c>
      <c r="BM144" s="201" t="s">
        <v>112</v>
      </c>
      <c r="BO144" s="199" t="s">
        <v>122</v>
      </c>
      <c r="BP144" s="200" t="s">
        <v>111</v>
      </c>
      <c r="BQ144" s="201" t="s">
        <v>112</v>
      </c>
      <c r="BR144" s="202" t="s">
        <v>113</v>
      </c>
      <c r="BS144" s="201" t="s">
        <v>112</v>
      </c>
      <c r="BU144" s="199" t="s">
        <v>122</v>
      </c>
      <c r="BV144" s="200" t="s">
        <v>111</v>
      </c>
      <c r="BW144" s="201" t="s">
        <v>112</v>
      </c>
      <c r="BX144" s="202" t="s">
        <v>113</v>
      </c>
      <c r="BY144" s="201" t="s">
        <v>112</v>
      </c>
      <c r="BZ144" s="201"/>
      <c r="CA144" s="199" t="s">
        <v>122</v>
      </c>
      <c r="CB144" s="200" t="s">
        <v>111</v>
      </c>
      <c r="CC144" s="201" t="s">
        <v>112</v>
      </c>
      <c r="CD144" s="202" t="s">
        <v>113</v>
      </c>
      <c r="CE144" s="201" t="s">
        <v>112</v>
      </c>
      <c r="CG144" s="199" t="s">
        <v>122</v>
      </c>
      <c r="CH144" s="200" t="s">
        <v>111</v>
      </c>
      <c r="CI144" s="201" t="s">
        <v>112</v>
      </c>
      <c r="CJ144" s="202" t="s">
        <v>113</v>
      </c>
      <c r="CK144" s="201" t="s">
        <v>112</v>
      </c>
      <c r="CM144" s="199" t="s">
        <v>122</v>
      </c>
      <c r="CN144" s="200" t="s">
        <v>111</v>
      </c>
      <c r="CO144" s="201" t="s">
        <v>112</v>
      </c>
      <c r="CP144" s="202" t="s">
        <v>113</v>
      </c>
      <c r="CQ144" s="201" t="s">
        <v>112</v>
      </c>
      <c r="CS144" s="199" t="s">
        <v>122</v>
      </c>
      <c r="CT144" s="200" t="s">
        <v>111</v>
      </c>
      <c r="CU144" s="201" t="s">
        <v>112</v>
      </c>
      <c r="CV144" s="202" t="s">
        <v>113</v>
      </c>
      <c r="CW144" s="201" t="s">
        <v>112</v>
      </c>
      <c r="CY144" s="199" t="s">
        <v>122</v>
      </c>
      <c r="CZ144" s="200" t="s">
        <v>111</v>
      </c>
      <c r="DA144" s="201" t="s">
        <v>112</v>
      </c>
      <c r="DB144" s="202" t="s">
        <v>113</v>
      </c>
      <c r="DC144" s="201" t="s">
        <v>112</v>
      </c>
      <c r="DE144" s="199" t="s">
        <v>122</v>
      </c>
      <c r="DF144" s="200" t="s">
        <v>111</v>
      </c>
      <c r="DG144" s="201" t="s">
        <v>112</v>
      </c>
      <c r="DH144" s="202" t="s">
        <v>113</v>
      </c>
      <c r="DI144" s="201" t="s">
        <v>112</v>
      </c>
      <c r="DK144" s="199" t="s">
        <v>122</v>
      </c>
      <c r="DL144" s="200" t="s">
        <v>111</v>
      </c>
      <c r="DM144" s="201" t="s">
        <v>112</v>
      </c>
      <c r="DN144" s="202" t="s">
        <v>113</v>
      </c>
      <c r="DO144" s="201" t="s">
        <v>112</v>
      </c>
      <c r="DQ144" s="199" t="s">
        <v>122</v>
      </c>
      <c r="DR144" s="200" t="s">
        <v>111</v>
      </c>
      <c r="DS144" s="201" t="s">
        <v>112</v>
      </c>
      <c r="DT144" s="202" t="s">
        <v>113</v>
      </c>
      <c r="DU144" s="201" t="s">
        <v>112</v>
      </c>
      <c r="DW144" s="199" t="s">
        <v>122</v>
      </c>
      <c r="DX144" s="200" t="s">
        <v>111</v>
      </c>
      <c r="DY144" s="201" t="s">
        <v>112</v>
      </c>
      <c r="DZ144" s="202" t="s">
        <v>113</v>
      </c>
      <c r="EA144" s="201" t="s">
        <v>112</v>
      </c>
      <c r="EC144" s="199" t="s">
        <v>122</v>
      </c>
      <c r="ED144" s="200" t="s">
        <v>111</v>
      </c>
      <c r="EE144" s="201" t="s">
        <v>112</v>
      </c>
      <c r="EF144" s="202" t="s">
        <v>113</v>
      </c>
      <c r="EG144" s="201" t="s">
        <v>112</v>
      </c>
      <c r="EI144" s="199" t="s">
        <v>122</v>
      </c>
      <c r="EJ144" s="200" t="s">
        <v>111</v>
      </c>
      <c r="EK144" s="201" t="s">
        <v>112</v>
      </c>
      <c r="EL144" s="202" t="s">
        <v>113</v>
      </c>
      <c r="EM144" s="201" t="s">
        <v>112</v>
      </c>
      <c r="EO144" s="199" t="s">
        <v>122</v>
      </c>
      <c r="EP144" s="200" t="s">
        <v>111</v>
      </c>
      <c r="EQ144" s="201" t="s">
        <v>112</v>
      </c>
      <c r="ER144" s="202" t="s">
        <v>113</v>
      </c>
      <c r="ES144" s="201" t="s">
        <v>112</v>
      </c>
      <c r="EU144" s="199" t="s">
        <v>122</v>
      </c>
      <c r="EV144" s="200" t="s">
        <v>111</v>
      </c>
      <c r="EW144" s="201" t="s">
        <v>112</v>
      </c>
      <c r="EX144" s="202" t="s">
        <v>113</v>
      </c>
      <c r="EY144" s="201" t="s">
        <v>112</v>
      </c>
      <c r="FA144" s="199" t="s">
        <v>122</v>
      </c>
      <c r="FB144" s="200" t="s">
        <v>111</v>
      </c>
      <c r="FC144" s="201" t="s">
        <v>112</v>
      </c>
      <c r="FD144" s="202" t="s">
        <v>113</v>
      </c>
      <c r="FE144" s="201" t="s">
        <v>112</v>
      </c>
      <c r="FG144" s="199" t="s">
        <v>122</v>
      </c>
      <c r="FH144" s="200" t="s">
        <v>111</v>
      </c>
      <c r="FI144" s="201" t="s">
        <v>112</v>
      </c>
      <c r="FJ144" s="202" t="s">
        <v>113</v>
      </c>
      <c r="FK144" s="201" t="s">
        <v>112</v>
      </c>
      <c r="FM144" s="199" t="s">
        <v>122</v>
      </c>
      <c r="FN144" s="200" t="s">
        <v>111</v>
      </c>
      <c r="FO144" s="201" t="s">
        <v>112</v>
      </c>
      <c r="FP144" s="202" t="s">
        <v>113</v>
      </c>
      <c r="FQ144" s="201" t="s">
        <v>112</v>
      </c>
      <c r="FS144" s="199" t="s">
        <v>122</v>
      </c>
      <c r="FT144" s="200" t="s">
        <v>111</v>
      </c>
      <c r="FU144" s="201" t="s">
        <v>112</v>
      </c>
      <c r="FV144" s="202" t="s">
        <v>113</v>
      </c>
      <c r="FW144" s="201" t="s">
        <v>112</v>
      </c>
      <c r="FY144" s="199" t="s">
        <v>122</v>
      </c>
      <c r="FZ144" s="200" t="s">
        <v>111</v>
      </c>
      <c r="GA144" s="201" t="s">
        <v>112</v>
      </c>
      <c r="GB144" s="202" t="s">
        <v>113</v>
      </c>
      <c r="GC144" s="201" t="s">
        <v>112</v>
      </c>
      <c r="GE144" s="199" t="s">
        <v>122</v>
      </c>
      <c r="GF144" s="200" t="s">
        <v>111</v>
      </c>
      <c r="GG144" s="201" t="s">
        <v>112</v>
      </c>
      <c r="GH144" s="202" t="s">
        <v>113</v>
      </c>
      <c r="GI144" s="201" t="s">
        <v>112</v>
      </c>
      <c r="GK144" s="199" t="s">
        <v>122</v>
      </c>
      <c r="GL144" s="200" t="s">
        <v>111</v>
      </c>
      <c r="GM144" s="201" t="s">
        <v>112</v>
      </c>
      <c r="GN144" s="202" t="s">
        <v>113</v>
      </c>
      <c r="GO144" s="201" t="s">
        <v>112</v>
      </c>
      <c r="GQ144" s="199" t="s">
        <v>122</v>
      </c>
      <c r="GR144" s="200" t="s">
        <v>111</v>
      </c>
      <c r="GS144" s="201" t="s">
        <v>112</v>
      </c>
      <c r="GT144" s="202" t="s">
        <v>113</v>
      </c>
      <c r="GU144" s="201" t="s">
        <v>112</v>
      </c>
      <c r="GW144" s="199" t="s">
        <v>122</v>
      </c>
      <c r="GX144" s="200" t="s">
        <v>111</v>
      </c>
      <c r="GY144" s="201" t="s">
        <v>112</v>
      </c>
      <c r="GZ144" s="202" t="s">
        <v>113</v>
      </c>
      <c r="HA144" s="201" t="s">
        <v>112</v>
      </c>
      <c r="HC144" s="199" t="s">
        <v>122</v>
      </c>
      <c r="HD144" s="200" t="s">
        <v>111</v>
      </c>
      <c r="HE144" s="201" t="s">
        <v>112</v>
      </c>
      <c r="HF144" s="202" t="s">
        <v>113</v>
      </c>
      <c r="HG144" s="201" t="s">
        <v>112</v>
      </c>
      <c r="HI144" s="199" t="s">
        <v>122</v>
      </c>
      <c r="HJ144" s="200" t="s">
        <v>111</v>
      </c>
      <c r="HK144" s="201" t="s">
        <v>112</v>
      </c>
      <c r="HL144" s="202" t="s">
        <v>113</v>
      </c>
      <c r="HM144" s="201" t="s">
        <v>112</v>
      </c>
      <c r="HO144" s="199" t="s">
        <v>122</v>
      </c>
      <c r="HP144" s="200" t="s">
        <v>111</v>
      </c>
      <c r="HQ144" s="201" t="s">
        <v>112</v>
      </c>
      <c r="HR144" s="202" t="s">
        <v>113</v>
      </c>
      <c r="HS144" s="201" t="s">
        <v>112</v>
      </c>
      <c r="HU144" s="199" t="s">
        <v>122</v>
      </c>
      <c r="HV144" s="200" t="s">
        <v>111</v>
      </c>
      <c r="HW144" s="201" t="s">
        <v>112</v>
      </c>
      <c r="HX144" s="202" t="s">
        <v>113</v>
      </c>
      <c r="HY144" s="201" t="s">
        <v>112</v>
      </c>
      <c r="IA144" s="199" t="s">
        <v>122</v>
      </c>
      <c r="IB144" s="200" t="s">
        <v>111</v>
      </c>
      <c r="IC144" s="201" t="s">
        <v>112</v>
      </c>
      <c r="ID144" s="202" t="s">
        <v>113</v>
      </c>
      <c r="IE144" s="201" t="s">
        <v>112</v>
      </c>
      <c r="IG144" s="199" t="s">
        <v>122</v>
      </c>
      <c r="IH144" s="200" t="s">
        <v>111</v>
      </c>
      <c r="II144" s="201" t="s">
        <v>112</v>
      </c>
      <c r="IJ144" s="202" t="s">
        <v>113</v>
      </c>
      <c r="IK144" s="201" t="s">
        <v>112</v>
      </c>
      <c r="IM144" s="199" t="s">
        <v>122</v>
      </c>
      <c r="IN144" s="200" t="s">
        <v>111</v>
      </c>
      <c r="IO144" s="201" t="s">
        <v>112</v>
      </c>
      <c r="IP144" s="202" t="s">
        <v>113</v>
      </c>
      <c r="IQ144" s="201" t="s">
        <v>112</v>
      </c>
      <c r="IS144" s="199" t="s">
        <v>122</v>
      </c>
      <c r="IT144" s="200" t="s">
        <v>111</v>
      </c>
      <c r="IU144" s="201" t="s">
        <v>112</v>
      </c>
      <c r="IV144" s="202" t="s">
        <v>113</v>
      </c>
      <c r="IW144" s="201" t="s">
        <v>112</v>
      </c>
      <c r="IY144" s="199" t="s">
        <v>122</v>
      </c>
      <c r="IZ144" s="200" t="s">
        <v>111</v>
      </c>
      <c r="JA144" s="201" t="s">
        <v>112</v>
      </c>
      <c r="JB144" s="202" t="s">
        <v>113</v>
      </c>
      <c r="JC144" s="201" t="s">
        <v>112</v>
      </c>
      <c r="JE144" s="199" t="s">
        <v>122</v>
      </c>
      <c r="JF144" s="200" t="s">
        <v>111</v>
      </c>
      <c r="JG144" s="201" t="s">
        <v>112</v>
      </c>
      <c r="JH144" s="202" t="s">
        <v>113</v>
      </c>
      <c r="JI144" s="201" t="s">
        <v>112</v>
      </c>
      <c r="JK144" s="199" t="s">
        <v>122</v>
      </c>
      <c r="JL144" s="200" t="s">
        <v>111</v>
      </c>
      <c r="JM144" s="201" t="s">
        <v>112</v>
      </c>
      <c r="JN144" s="202" t="s">
        <v>113</v>
      </c>
      <c r="JO144" s="201" t="s">
        <v>112</v>
      </c>
      <c r="JQ144" s="199" t="s">
        <v>122</v>
      </c>
      <c r="JR144" s="200" t="s">
        <v>111</v>
      </c>
      <c r="JS144" s="201" t="s">
        <v>112</v>
      </c>
      <c r="JT144" s="202" t="s">
        <v>113</v>
      </c>
      <c r="JU144" s="201" t="s">
        <v>112</v>
      </c>
      <c r="JW144" s="199" t="s">
        <v>122</v>
      </c>
      <c r="JX144" s="200" t="s">
        <v>111</v>
      </c>
      <c r="JY144" s="201" t="s">
        <v>112</v>
      </c>
      <c r="JZ144" s="202" t="s">
        <v>113</v>
      </c>
      <c r="KA144" s="201" t="s">
        <v>112</v>
      </c>
      <c r="KC144" s="203" t="s">
        <v>122</v>
      </c>
      <c r="KD144" s="204" t="s">
        <v>111</v>
      </c>
      <c r="KE144" s="205" t="s">
        <v>112</v>
      </c>
      <c r="KF144" s="206" t="s">
        <v>113</v>
      </c>
      <c r="KG144" s="205" t="s">
        <v>112</v>
      </c>
      <c r="KI144" s="203" t="s">
        <v>122</v>
      </c>
      <c r="KJ144" s="204" t="s">
        <v>111</v>
      </c>
      <c r="KK144" s="205" t="s">
        <v>112</v>
      </c>
      <c r="KL144" s="206" t="s">
        <v>113</v>
      </c>
      <c r="KM144" s="205" t="s">
        <v>112</v>
      </c>
      <c r="KO144" s="203" t="s">
        <v>122</v>
      </c>
      <c r="KP144" s="204" t="s">
        <v>111</v>
      </c>
      <c r="KQ144" s="205" t="s">
        <v>112</v>
      </c>
      <c r="KR144" s="206" t="s">
        <v>113</v>
      </c>
      <c r="KS144" s="205" t="s">
        <v>112</v>
      </c>
      <c r="KU144" s="203" t="s">
        <v>122</v>
      </c>
      <c r="KV144" s="204" t="s">
        <v>111</v>
      </c>
      <c r="KW144" s="205" t="s">
        <v>112</v>
      </c>
      <c r="KX144" s="206" t="s">
        <v>113</v>
      </c>
      <c r="KY144" s="205" t="s">
        <v>112</v>
      </c>
      <c r="LA144" s="203" t="s">
        <v>122</v>
      </c>
      <c r="LB144" s="204" t="s">
        <v>111</v>
      </c>
      <c r="LC144" s="205" t="s">
        <v>112</v>
      </c>
      <c r="LD144" s="206" t="s">
        <v>113</v>
      </c>
      <c r="LE144" s="205" t="s">
        <v>112</v>
      </c>
      <c r="LG144" s="203" t="s">
        <v>122</v>
      </c>
      <c r="LH144" s="204" t="s">
        <v>111</v>
      </c>
      <c r="LI144" s="205" t="s">
        <v>112</v>
      </c>
      <c r="LJ144" s="206" t="s">
        <v>113</v>
      </c>
      <c r="LK144" s="205" t="s">
        <v>112</v>
      </c>
      <c r="LM144" s="203" t="s">
        <v>122</v>
      </c>
      <c r="LN144" s="204" t="s">
        <v>111</v>
      </c>
      <c r="LO144" s="205" t="s">
        <v>112</v>
      </c>
      <c r="LP144" s="206" t="s">
        <v>113</v>
      </c>
      <c r="LQ144" s="205" t="s">
        <v>112</v>
      </c>
      <c r="LS144" s="203" t="s">
        <v>122</v>
      </c>
      <c r="LT144" s="204" t="s">
        <v>111</v>
      </c>
      <c r="LU144" s="205" t="s">
        <v>112</v>
      </c>
      <c r="LV144" s="206" t="s">
        <v>113</v>
      </c>
      <c r="LW144" s="205" t="s">
        <v>112</v>
      </c>
      <c r="LY144" s="203" t="s">
        <v>122</v>
      </c>
      <c r="LZ144" s="204" t="s">
        <v>111</v>
      </c>
      <c r="MA144" s="205" t="s">
        <v>112</v>
      </c>
      <c r="MB144" s="206" t="s">
        <v>113</v>
      </c>
      <c r="MC144" s="205" t="s">
        <v>112</v>
      </c>
      <c r="ME144" s="203" t="s">
        <v>122</v>
      </c>
      <c r="MF144" s="204" t="s">
        <v>111</v>
      </c>
      <c r="MG144" s="205" t="s">
        <v>112</v>
      </c>
      <c r="MH144" s="206" t="s">
        <v>113</v>
      </c>
      <c r="MI144" s="205" t="s">
        <v>112</v>
      </c>
      <c r="MK144" s="203" t="s">
        <v>122</v>
      </c>
      <c r="ML144" s="204" t="s">
        <v>111</v>
      </c>
      <c r="MM144" s="205" t="s">
        <v>112</v>
      </c>
      <c r="MN144" s="206" t="s">
        <v>113</v>
      </c>
      <c r="MO144" s="205" t="s">
        <v>112</v>
      </c>
      <c r="MQ144" s="203" t="s">
        <v>122</v>
      </c>
      <c r="MR144" s="204" t="s">
        <v>111</v>
      </c>
      <c r="MS144" s="205" t="s">
        <v>112</v>
      </c>
      <c r="MT144" s="206" t="s">
        <v>113</v>
      </c>
      <c r="MU144" s="205" t="s">
        <v>112</v>
      </c>
      <c r="MW144" s="203" t="s">
        <v>122</v>
      </c>
      <c r="MX144" s="204" t="s">
        <v>111</v>
      </c>
      <c r="MY144" s="205" t="s">
        <v>112</v>
      </c>
      <c r="MZ144" s="206" t="s">
        <v>113</v>
      </c>
      <c r="NA144" s="205" t="s">
        <v>112</v>
      </c>
    </row>
    <row r="145" spans="1:365" ht="18" x14ac:dyDescent="0.35">
      <c r="A145" s="196"/>
      <c r="B145" s="197"/>
      <c r="C145" s="196"/>
      <c r="D145" s="198"/>
      <c r="E145" s="196"/>
      <c r="G145" s="196"/>
      <c r="H145" s="197"/>
      <c r="I145" s="196"/>
      <c r="J145" s="198"/>
      <c r="K145" s="196"/>
      <c r="M145" s="196"/>
      <c r="N145" s="197"/>
      <c r="O145" s="196"/>
      <c r="P145" s="198"/>
      <c r="Q145" s="196"/>
      <c r="S145" s="196"/>
      <c r="T145" s="197"/>
      <c r="U145" s="196"/>
      <c r="V145" s="198"/>
      <c r="W145" s="196"/>
      <c r="Y145" s="196"/>
      <c r="Z145" s="197"/>
      <c r="AA145" s="196"/>
      <c r="AB145" s="198"/>
      <c r="AC145" s="196"/>
      <c r="AE145" s="196"/>
      <c r="AF145" s="197"/>
      <c r="AG145" s="196"/>
      <c r="AH145" s="198"/>
      <c r="AI145" s="196"/>
      <c r="AK145" s="196"/>
      <c r="AL145" s="197"/>
      <c r="AM145" s="196"/>
      <c r="AN145" s="198"/>
      <c r="AO145" s="196"/>
      <c r="AQ145" s="196"/>
      <c r="AR145" s="197"/>
      <c r="AS145" s="196"/>
      <c r="AT145" s="198"/>
      <c r="AU145" s="196"/>
      <c r="AW145" s="196"/>
      <c r="AX145" s="197"/>
      <c r="AY145" s="196"/>
      <c r="AZ145" s="198"/>
      <c r="BA145" s="196"/>
      <c r="BC145" s="196"/>
      <c r="BD145" s="197"/>
      <c r="BE145" s="196"/>
      <c r="BF145" s="198"/>
      <c r="BG145" s="196"/>
      <c r="BI145" s="196"/>
      <c r="BJ145" s="197"/>
      <c r="BK145" s="196"/>
      <c r="BL145" s="198"/>
      <c r="BM145" s="196"/>
      <c r="BO145" s="196"/>
      <c r="BP145" s="197"/>
      <c r="BQ145" s="196"/>
      <c r="BR145" s="198"/>
      <c r="BS145" s="196"/>
      <c r="BU145" s="196"/>
      <c r="BV145" s="197"/>
      <c r="BW145" s="196"/>
      <c r="BX145" s="198"/>
      <c r="BY145" s="196"/>
      <c r="BZ145" s="196"/>
      <c r="CA145" s="196"/>
      <c r="CB145" s="197"/>
      <c r="CC145" s="196"/>
      <c r="CD145" s="198"/>
      <c r="CE145" s="196"/>
      <c r="CG145" s="196"/>
      <c r="CH145" s="197"/>
      <c r="CI145" s="196"/>
      <c r="CJ145" s="198"/>
      <c r="CK145" s="196"/>
      <c r="CM145" s="196"/>
      <c r="CN145" s="197"/>
      <c r="CO145" s="196"/>
      <c r="CP145" s="198"/>
      <c r="CQ145" s="196"/>
      <c r="CS145" s="196"/>
      <c r="CT145" s="197"/>
      <c r="CU145" s="196"/>
      <c r="CV145" s="198"/>
      <c r="CW145" s="196"/>
      <c r="CY145" s="196"/>
      <c r="CZ145" s="197"/>
      <c r="DA145" s="196"/>
      <c r="DB145" s="198"/>
      <c r="DC145" s="196"/>
      <c r="DE145" s="196"/>
      <c r="DF145" s="197"/>
      <c r="DG145" s="196"/>
      <c r="DH145" s="198"/>
      <c r="DI145" s="196"/>
      <c r="DK145" s="196"/>
      <c r="DL145" s="197"/>
      <c r="DM145" s="196"/>
      <c r="DN145" s="198"/>
      <c r="DO145" s="196"/>
      <c r="DQ145" s="196"/>
      <c r="DR145" s="197"/>
      <c r="DS145" s="196"/>
      <c r="DT145" s="198"/>
      <c r="DU145" s="196"/>
      <c r="DW145" s="196"/>
      <c r="DX145" s="197"/>
      <c r="DY145" s="196"/>
      <c r="DZ145" s="198"/>
      <c r="EA145" s="196"/>
      <c r="EC145" s="196"/>
      <c r="ED145" s="197"/>
      <c r="EE145" s="196"/>
      <c r="EF145" s="198"/>
      <c r="EG145" s="196"/>
      <c r="EI145" s="196"/>
      <c r="EJ145" s="197"/>
      <c r="EK145" s="196"/>
      <c r="EL145" s="198"/>
      <c r="EM145" s="196"/>
      <c r="EO145" s="196"/>
      <c r="EP145" s="197"/>
      <c r="EQ145" s="196"/>
      <c r="ER145" s="198"/>
      <c r="ES145" s="196"/>
      <c r="EU145" s="196"/>
      <c r="EV145" s="197"/>
      <c r="EW145" s="196"/>
      <c r="EX145" s="198"/>
      <c r="EY145" s="196"/>
      <c r="FA145" s="196"/>
      <c r="FB145" s="197"/>
      <c r="FC145" s="196"/>
      <c r="FD145" s="198"/>
      <c r="FE145" s="196"/>
      <c r="FG145" s="196"/>
      <c r="FH145" s="197"/>
      <c r="FI145" s="196"/>
      <c r="FJ145" s="198"/>
      <c r="FK145" s="196"/>
      <c r="FM145" s="196"/>
      <c r="FN145" s="197"/>
      <c r="FO145" s="196"/>
      <c r="FP145" s="198"/>
      <c r="FQ145" s="196"/>
      <c r="FS145" s="196"/>
      <c r="FT145" s="197"/>
      <c r="FU145" s="196"/>
      <c r="FV145" s="198"/>
      <c r="FW145" s="196"/>
      <c r="FY145" s="196"/>
      <c r="FZ145" s="197"/>
      <c r="GA145" s="196"/>
      <c r="GB145" s="198"/>
      <c r="GC145" s="196"/>
      <c r="GE145" s="196"/>
      <c r="GF145" s="197"/>
      <c r="GG145" s="196"/>
      <c r="GH145" s="198"/>
      <c r="GI145" s="196"/>
      <c r="GK145" s="196"/>
      <c r="GL145" s="197"/>
      <c r="GM145" s="196"/>
      <c r="GN145" s="198"/>
      <c r="GO145" s="196"/>
      <c r="GQ145" s="196"/>
      <c r="GR145" s="197"/>
      <c r="GS145" s="196"/>
      <c r="GT145" s="198"/>
      <c r="GU145" s="196"/>
      <c r="GW145" s="196"/>
      <c r="GX145" s="197"/>
      <c r="GY145" s="196"/>
      <c r="GZ145" s="198"/>
      <c r="HA145" s="196"/>
      <c r="HC145" s="196"/>
      <c r="HD145" s="197"/>
      <c r="HE145" s="196"/>
      <c r="HF145" s="198"/>
      <c r="HG145" s="196"/>
      <c r="HI145" s="196"/>
      <c r="HJ145" s="197"/>
      <c r="HK145" s="196"/>
      <c r="HL145" s="198"/>
      <c r="HM145" s="196"/>
      <c r="HO145" s="196"/>
      <c r="HP145" s="197"/>
      <c r="HQ145" s="196"/>
      <c r="HR145" s="198"/>
      <c r="HS145" s="196"/>
      <c r="HU145" s="196"/>
      <c r="HV145" s="197"/>
      <c r="HW145" s="196"/>
      <c r="HX145" s="198"/>
      <c r="HY145" s="196"/>
      <c r="IA145" s="196"/>
      <c r="IB145" s="197"/>
      <c r="IC145" s="196"/>
      <c r="ID145" s="198"/>
      <c r="IE145" s="196"/>
      <c r="IG145" s="196"/>
      <c r="IH145" s="197"/>
      <c r="II145" s="196"/>
      <c r="IJ145" s="198"/>
      <c r="IK145" s="196"/>
      <c r="IM145" s="196"/>
      <c r="IN145" s="197"/>
      <c r="IO145" s="196"/>
      <c r="IP145" s="198"/>
      <c r="IQ145" s="196"/>
      <c r="IS145" s="196"/>
      <c r="IT145" s="197"/>
      <c r="IU145" s="196"/>
      <c r="IV145" s="198"/>
      <c r="IW145" s="196"/>
      <c r="IY145" s="196"/>
      <c r="IZ145" s="197"/>
      <c r="JA145" s="196"/>
      <c r="JB145" s="198"/>
      <c r="JC145" s="196"/>
      <c r="JE145" s="196"/>
      <c r="JF145" s="197"/>
      <c r="JG145" s="196"/>
      <c r="JH145" s="198"/>
      <c r="JI145" s="196"/>
      <c r="JK145" s="196"/>
      <c r="JL145" s="197"/>
      <c r="JM145" s="196"/>
      <c r="JN145" s="198"/>
      <c r="JO145" s="196"/>
      <c r="JQ145" s="196"/>
      <c r="JR145" s="197"/>
      <c r="JS145" s="196"/>
      <c r="JT145" s="198"/>
      <c r="JU145" s="196"/>
      <c r="JW145" s="196"/>
      <c r="JX145" s="197"/>
      <c r="JY145" s="196"/>
      <c r="JZ145" s="198"/>
      <c r="KA145" s="196"/>
      <c r="KC145" s="196"/>
      <c r="KD145" s="197"/>
      <c r="KE145" s="196"/>
      <c r="KF145" s="198"/>
      <c r="KG145" s="196"/>
      <c r="KI145" s="196"/>
      <c r="KJ145" s="197"/>
      <c r="KK145" s="196"/>
      <c r="KL145" s="198"/>
      <c r="KM145" s="196"/>
      <c r="KO145" s="196"/>
      <c r="KP145" s="197"/>
      <c r="KQ145" s="196"/>
      <c r="KR145" s="198"/>
      <c r="KS145" s="196"/>
      <c r="KU145" s="196"/>
      <c r="KV145" s="197"/>
      <c r="KW145" s="196"/>
      <c r="KX145" s="198"/>
      <c r="KY145" s="196"/>
      <c r="LA145" s="196"/>
      <c r="LB145" s="197"/>
      <c r="LC145" s="196"/>
      <c r="LD145" s="198"/>
      <c r="LE145" s="196"/>
      <c r="LG145" s="196"/>
      <c r="LH145" s="197"/>
      <c r="LI145" s="196"/>
      <c r="LJ145" s="198"/>
      <c r="LK145" s="196"/>
      <c r="LM145" s="196"/>
      <c r="LN145" s="197"/>
      <c r="LO145" s="196"/>
      <c r="LP145" s="198"/>
      <c r="LQ145" s="196"/>
      <c r="LS145" s="196"/>
      <c r="LT145" s="197"/>
      <c r="LU145" s="196"/>
      <c r="LV145" s="198"/>
      <c r="LW145" s="196"/>
      <c r="LY145" s="196"/>
      <c r="LZ145" s="197"/>
      <c r="MA145" s="196"/>
      <c r="MB145" s="198"/>
      <c r="MC145" s="196"/>
      <c r="ME145" s="196"/>
      <c r="MF145" s="197"/>
      <c r="MG145" s="196"/>
      <c r="MH145" s="198"/>
      <c r="MI145" s="196"/>
      <c r="MK145" s="196"/>
      <c r="ML145" s="197"/>
      <c r="MM145" s="196"/>
      <c r="MN145" s="198"/>
      <c r="MO145" s="196"/>
      <c r="MQ145" s="196"/>
      <c r="MR145" s="197"/>
      <c r="MS145" s="196"/>
      <c r="MT145" s="198"/>
      <c r="MU145" s="196"/>
      <c r="MW145" s="196"/>
      <c r="MX145" s="197"/>
      <c r="MY145" s="196"/>
      <c r="MZ145" s="198"/>
      <c r="NA145" s="196"/>
    </row>
    <row r="146" spans="1:365" s="186" customFormat="1" ht="18" x14ac:dyDescent="0.35">
      <c r="A146" s="193" t="s">
        <v>7</v>
      </c>
      <c r="B146" s="192">
        <v>295945028.01000023</v>
      </c>
      <c r="C146" s="207">
        <v>0.7263156931466439</v>
      </c>
      <c r="D146" s="194">
        <v>2245</v>
      </c>
      <c r="E146" s="207">
        <v>0.67600120445648904</v>
      </c>
      <c r="G146" s="193" t="s">
        <v>7</v>
      </c>
      <c r="H146" s="192">
        <v>286765696.45000035</v>
      </c>
      <c r="I146" s="207">
        <v>0.72774814606758531</v>
      </c>
      <c r="J146" s="194">
        <v>2140</v>
      </c>
      <c r="K146" s="207">
        <v>0.67274441999371271</v>
      </c>
      <c r="M146" s="193" t="s">
        <v>7</v>
      </c>
      <c r="N146" s="192">
        <v>275912749.25000036</v>
      </c>
      <c r="O146" s="207">
        <v>0.72728075630508116</v>
      </c>
      <c r="P146" s="194">
        <v>2020</v>
      </c>
      <c r="Q146" s="207">
        <v>0.67131937520771023</v>
      </c>
      <c r="S146" s="193" t="s">
        <v>7</v>
      </c>
      <c r="T146" s="192">
        <v>269629613.84999996</v>
      </c>
      <c r="U146" s="207">
        <v>0.72900846057402946</v>
      </c>
      <c r="V146" s="194">
        <v>1945</v>
      </c>
      <c r="W146" s="207">
        <v>0.67161602209944748</v>
      </c>
      <c r="Y146" s="193" t="s">
        <v>7</v>
      </c>
      <c r="Z146" s="192">
        <v>263636920.17999986</v>
      </c>
      <c r="AA146" s="207">
        <v>0.7289747778249247</v>
      </c>
      <c r="AB146" s="194">
        <v>1875</v>
      </c>
      <c r="AC146" s="207">
        <v>0.67060085836909866</v>
      </c>
      <c r="AE146" s="193" t="s">
        <v>7</v>
      </c>
      <c r="AF146" s="192">
        <v>258223378.44999984</v>
      </c>
      <c r="AG146" s="207">
        <v>0.73215275855619766</v>
      </c>
      <c r="AH146" s="194">
        <v>1791</v>
      </c>
      <c r="AI146" s="207">
        <v>0.6712893553223388</v>
      </c>
      <c r="AK146" s="193" t="s">
        <v>7</v>
      </c>
      <c r="AL146" s="192">
        <v>250940691.21000004</v>
      </c>
      <c r="AM146" s="207">
        <v>0.73139265492815975</v>
      </c>
      <c r="AN146" s="194">
        <v>1724</v>
      </c>
      <c r="AO146" s="207">
        <v>0.6689949553744664</v>
      </c>
      <c r="AQ146" s="193" t="s">
        <v>7</v>
      </c>
      <c r="AR146" s="192">
        <v>243439905.07999966</v>
      </c>
      <c r="AS146" s="207">
        <v>0.72953158859342049</v>
      </c>
      <c r="AT146" s="194">
        <v>1670</v>
      </c>
      <c r="AU146" s="207">
        <v>0.66666666666666663</v>
      </c>
      <c r="AW146" s="193" t="s">
        <v>7</v>
      </c>
      <c r="AX146" s="192">
        <v>240100276.13999978</v>
      </c>
      <c r="AY146" s="207">
        <v>0.73038807861114441</v>
      </c>
      <c r="AZ146" s="194">
        <v>1641</v>
      </c>
      <c r="BA146" s="207">
        <v>0.66734444896299305</v>
      </c>
      <c r="BC146" s="193" t="s">
        <v>7</v>
      </c>
      <c r="BD146" s="192">
        <v>223090644.62999991</v>
      </c>
      <c r="BE146" s="207">
        <v>0.73465618220103301</v>
      </c>
      <c r="BF146" s="194">
        <v>1506</v>
      </c>
      <c r="BG146" s="207">
        <v>0.66844207723035953</v>
      </c>
      <c r="BI146" s="193" t="s">
        <v>7</v>
      </c>
      <c r="BJ146" s="192">
        <v>212773558.96999988</v>
      </c>
      <c r="BK146" s="207">
        <v>0.73104877594751305</v>
      </c>
      <c r="BL146" s="194">
        <v>1412</v>
      </c>
      <c r="BM146" s="207">
        <v>0.66259971844204602</v>
      </c>
      <c r="BO146" s="193" t="s">
        <v>7</v>
      </c>
      <c r="BP146" s="192">
        <v>208009108.58000034</v>
      </c>
      <c r="BQ146" s="207">
        <v>0.73286757841741035</v>
      </c>
      <c r="BR146" s="194">
        <v>1379</v>
      </c>
      <c r="BS146" s="207">
        <v>0.66298076923076921</v>
      </c>
      <c r="BU146" s="193" t="s">
        <v>7</v>
      </c>
      <c r="BV146" s="192">
        <v>205237229.67999992</v>
      </c>
      <c r="BW146" s="207">
        <v>0.73223739258248455</v>
      </c>
      <c r="BX146" s="194">
        <v>1352</v>
      </c>
      <c r="BY146" s="207">
        <v>0.66015625</v>
      </c>
      <c r="BZ146" s="207"/>
      <c r="CA146" s="193" t="s">
        <v>7</v>
      </c>
      <c r="CB146" s="192">
        <v>203899857.60999995</v>
      </c>
      <c r="CC146" s="207">
        <v>0.73294520743107694</v>
      </c>
      <c r="CD146" s="194">
        <v>1339</v>
      </c>
      <c r="CE146" s="207">
        <v>0.66025641025641024</v>
      </c>
      <c r="CG146" s="193" t="s">
        <v>7</v>
      </c>
      <c r="CH146" s="192">
        <v>203384053.52999997</v>
      </c>
      <c r="CI146" s="207">
        <v>0.73744176667868977</v>
      </c>
      <c r="CJ146" s="194">
        <v>1329</v>
      </c>
      <c r="CK146" s="207">
        <v>0.66449999999999998</v>
      </c>
      <c r="CM146" s="193" t="s">
        <v>7</v>
      </c>
      <c r="CN146" s="192">
        <v>201945165.79999992</v>
      </c>
      <c r="CO146" s="207">
        <v>0.73716267763849919</v>
      </c>
      <c r="CP146" s="194">
        <v>1322</v>
      </c>
      <c r="CQ146" s="207">
        <v>0.66465560583207639</v>
      </c>
      <c r="CS146" s="193" t="s">
        <v>7</v>
      </c>
      <c r="CT146" s="192">
        <v>200488383.45999974</v>
      </c>
      <c r="CU146" s="207">
        <v>0.73584489985059687</v>
      </c>
      <c r="CV146" s="194">
        <v>1307</v>
      </c>
      <c r="CW146" s="207">
        <v>0.66244298023314752</v>
      </c>
      <c r="CY146" s="193" t="s">
        <v>7</v>
      </c>
      <c r="CZ146" s="192">
        <v>199386367.39999998</v>
      </c>
      <c r="DA146" s="207">
        <v>0.73521576710460856</v>
      </c>
      <c r="DB146" s="194">
        <v>1301</v>
      </c>
      <c r="DC146" s="207">
        <v>0.66276107997962308</v>
      </c>
      <c r="DE146" s="193" t="s">
        <v>7</v>
      </c>
      <c r="DF146" s="192">
        <v>198304193.45999974</v>
      </c>
      <c r="DG146" s="207">
        <v>0.73426355530005971</v>
      </c>
      <c r="DH146" s="194">
        <v>1292</v>
      </c>
      <c r="DI146" s="207">
        <v>0.66120777891504601</v>
      </c>
      <c r="DK146" s="193" t="s">
        <v>7</v>
      </c>
      <c r="DL146" s="192">
        <v>197189876.5100002</v>
      </c>
      <c r="DM146" s="207">
        <v>0.73399717135716025</v>
      </c>
      <c r="DN146" s="194">
        <v>1281</v>
      </c>
      <c r="DO146" s="207">
        <v>0.65996908809891808</v>
      </c>
      <c r="DQ146" s="193" t="s">
        <v>7</v>
      </c>
      <c r="DR146" s="192">
        <v>194622703.69000015</v>
      </c>
      <c r="DS146" s="207">
        <v>0.73396168204259737</v>
      </c>
      <c r="DT146" s="194">
        <v>1263</v>
      </c>
      <c r="DU146" s="207">
        <v>0.65849843587069867</v>
      </c>
      <c r="DW146" s="193" t="s">
        <v>7</v>
      </c>
      <c r="DX146" s="192">
        <v>193413031.59999999</v>
      </c>
      <c r="DY146" s="207">
        <v>0.73450706699887514</v>
      </c>
      <c r="DZ146" s="194">
        <v>1252</v>
      </c>
      <c r="EA146" s="207">
        <v>0.65825446898002105</v>
      </c>
      <c r="EC146" s="193" t="s">
        <v>7</v>
      </c>
      <c r="ED146" s="192">
        <v>192253540.88000003</v>
      </c>
      <c r="EE146" s="207">
        <v>0.73449387374333108</v>
      </c>
      <c r="EF146" s="194">
        <v>1247</v>
      </c>
      <c r="EG146" s="207">
        <v>0.65804749340369395</v>
      </c>
      <c r="EI146" s="193" t="s">
        <v>7</v>
      </c>
      <c r="EJ146" s="192">
        <v>188780044.02000016</v>
      </c>
      <c r="EK146" s="207">
        <v>0.73184696186910869</v>
      </c>
      <c r="EL146" s="194">
        <v>1234</v>
      </c>
      <c r="EM146" s="207">
        <v>0.65603402445507708</v>
      </c>
      <c r="EO146" s="193" t="s">
        <v>7</v>
      </c>
      <c r="EP146" s="192">
        <v>187925397.40000001</v>
      </c>
      <c r="EQ146" s="207">
        <v>0.7315803922631483</v>
      </c>
      <c r="ER146" s="194">
        <v>1228</v>
      </c>
      <c r="ES146" s="207">
        <v>0.65598290598290598</v>
      </c>
      <c r="EU146" s="193" t="s">
        <v>7</v>
      </c>
      <c r="EV146" s="192">
        <v>186807633.30999997</v>
      </c>
      <c r="EW146" s="207">
        <v>0.7329979259405347</v>
      </c>
      <c r="EX146" s="194">
        <v>1224</v>
      </c>
      <c r="EY146" s="207">
        <v>0.65700483091787443</v>
      </c>
      <c r="FA146" s="193" t="s">
        <v>7</v>
      </c>
      <c r="FB146" s="192">
        <v>184729625.23999974</v>
      </c>
      <c r="FC146" s="207">
        <v>0.73212973843553175</v>
      </c>
      <c r="FD146" s="194">
        <v>1215</v>
      </c>
      <c r="FE146" s="207">
        <v>0.65604751619870405</v>
      </c>
      <c r="FG146" s="193" t="s">
        <v>7</v>
      </c>
      <c r="FH146" s="192">
        <v>184266708.88999981</v>
      </c>
      <c r="FI146" s="207">
        <v>0.73225925656558266</v>
      </c>
      <c r="FJ146" s="194">
        <v>1209</v>
      </c>
      <c r="FK146" s="207">
        <v>0.65563991323210413</v>
      </c>
      <c r="FM146" s="193" t="s">
        <v>7</v>
      </c>
      <c r="FN146" s="192">
        <v>183401251.25999987</v>
      </c>
      <c r="FO146" s="207">
        <v>0.73331192258655686</v>
      </c>
      <c r="FP146" s="194">
        <v>1203</v>
      </c>
      <c r="FQ146" s="207">
        <v>0.65737704918032791</v>
      </c>
      <c r="FS146" s="193" t="s">
        <v>7</v>
      </c>
      <c r="FT146" s="192">
        <v>182431351.02999991</v>
      </c>
      <c r="FU146" s="207">
        <v>0.7338776047599217</v>
      </c>
      <c r="FV146" s="194">
        <v>1195</v>
      </c>
      <c r="FW146" s="207">
        <v>0.65731573157315737</v>
      </c>
      <c r="FY146" s="193" t="s">
        <v>7</v>
      </c>
      <c r="FZ146" s="192">
        <v>182003111.61999986</v>
      </c>
      <c r="GA146" s="207">
        <v>0.73376308386663947</v>
      </c>
      <c r="GB146" s="194">
        <v>1192</v>
      </c>
      <c r="GC146" s="207">
        <v>0.65674931129476588</v>
      </c>
      <c r="GE146" s="193" t="s">
        <v>7</v>
      </c>
      <c r="GF146" s="192">
        <v>181265015.49999961</v>
      </c>
      <c r="GG146" s="207">
        <v>0.73425780477404468</v>
      </c>
      <c r="GH146" s="194">
        <v>1190</v>
      </c>
      <c r="GI146" s="207">
        <v>0.65745856353591159</v>
      </c>
      <c r="GK146" s="193" t="s">
        <v>7</v>
      </c>
      <c r="GL146" s="192">
        <v>179607361.81999981</v>
      </c>
      <c r="GM146" s="207">
        <v>0.73399665218257337</v>
      </c>
      <c r="GN146" s="194">
        <v>1179</v>
      </c>
      <c r="GO146" s="207">
        <v>0.6579241071428571</v>
      </c>
      <c r="GQ146" s="193" t="s">
        <v>7</v>
      </c>
      <c r="GR146" s="192">
        <v>178197372.94000015</v>
      </c>
      <c r="GS146" s="207">
        <v>0.73308093191539814</v>
      </c>
      <c r="GT146" s="194">
        <v>1169</v>
      </c>
      <c r="GU146" s="207">
        <v>0.65637282425603594</v>
      </c>
      <c r="GW146" s="193" t="s">
        <v>7</v>
      </c>
      <c r="GX146" s="192">
        <v>177452441.45000023</v>
      </c>
      <c r="GY146" s="207">
        <v>0.73437513430316126</v>
      </c>
      <c r="GZ146" s="194">
        <v>1166</v>
      </c>
      <c r="HA146" s="207">
        <v>0.65875706214689267</v>
      </c>
      <c r="HC146" s="193" t="s">
        <v>7</v>
      </c>
      <c r="HD146" s="192">
        <v>176538753.16000009</v>
      </c>
      <c r="HE146" s="207">
        <v>0.73362629154892056</v>
      </c>
      <c r="HF146" s="194">
        <v>1159</v>
      </c>
      <c r="HG146" s="207">
        <v>0.65814877910278247</v>
      </c>
      <c r="HI146" s="193" t="s">
        <v>7</v>
      </c>
      <c r="HJ146" s="192">
        <v>174984939.18000031</v>
      </c>
      <c r="HK146" s="207">
        <v>0.73211913213797208</v>
      </c>
      <c r="HL146" s="194">
        <v>1149</v>
      </c>
      <c r="HM146" s="207">
        <v>0.65582191780821919</v>
      </c>
      <c r="HO146" s="193" t="s">
        <v>7</v>
      </c>
      <c r="HP146" s="192">
        <v>174460204.10000014</v>
      </c>
      <c r="HQ146" s="207">
        <v>0.73612507537477279</v>
      </c>
      <c r="HR146" s="194">
        <v>1144</v>
      </c>
      <c r="HS146" s="207">
        <v>0.65784933870040252</v>
      </c>
      <c r="HU146" s="193" t="s">
        <v>7</v>
      </c>
      <c r="HV146" s="192">
        <v>173322654.03000018</v>
      </c>
      <c r="HW146" s="207">
        <v>0.73607499070684024</v>
      </c>
      <c r="HX146" s="194">
        <v>1136</v>
      </c>
      <c r="HY146" s="207">
        <v>0.65740740740740744</v>
      </c>
      <c r="IA146" s="193" t="s">
        <v>7</v>
      </c>
      <c r="IB146" s="192">
        <v>170819245.84000006</v>
      </c>
      <c r="IC146" s="207">
        <v>0.73581157732661562</v>
      </c>
      <c r="ID146" s="194">
        <v>1128</v>
      </c>
      <c r="IE146" s="207">
        <v>0.65849387040280205</v>
      </c>
      <c r="IG146" s="193" t="s">
        <v>7</v>
      </c>
      <c r="IH146" s="192">
        <v>168663126.72000018</v>
      </c>
      <c r="II146" s="207">
        <v>0.73466928780617569</v>
      </c>
      <c r="IJ146" s="194">
        <v>1117</v>
      </c>
      <c r="IK146" s="207">
        <v>0.65822038892162638</v>
      </c>
      <c r="IM146" s="193" t="s">
        <v>7</v>
      </c>
      <c r="IN146" s="192">
        <v>165930292.09000021</v>
      </c>
      <c r="IO146" s="207">
        <v>0.73353204815191098</v>
      </c>
      <c r="IP146" s="194">
        <v>1097</v>
      </c>
      <c r="IQ146" s="207">
        <v>0.65610047846889952</v>
      </c>
      <c r="IS146" s="193" t="s">
        <v>7</v>
      </c>
      <c r="IT146" s="192">
        <v>163867822.56000036</v>
      </c>
      <c r="IU146" s="207">
        <v>0.73346507187691057</v>
      </c>
      <c r="IV146" s="194">
        <v>1085</v>
      </c>
      <c r="IW146" s="207">
        <v>0.65757575757575759</v>
      </c>
      <c r="IY146" s="193" t="s">
        <v>7</v>
      </c>
      <c r="IZ146" s="192">
        <v>162602077.26000005</v>
      </c>
      <c r="JA146" s="207">
        <v>0.73439250118090893</v>
      </c>
      <c r="JB146" s="194">
        <v>1075</v>
      </c>
      <c r="JC146" s="207">
        <v>0.65749235474006118</v>
      </c>
      <c r="JE146" s="193" t="s">
        <v>7</v>
      </c>
      <c r="JF146" s="192">
        <v>161160124.80999997</v>
      </c>
      <c r="JG146" s="207">
        <v>0.73690260904681548</v>
      </c>
      <c r="JH146" s="194">
        <v>1063</v>
      </c>
      <c r="JI146" s="207">
        <v>0.6586121437422553</v>
      </c>
      <c r="JK146" s="193" t="s">
        <v>7</v>
      </c>
      <c r="JL146" s="192">
        <v>159841799.87</v>
      </c>
      <c r="JM146" s="207">
        <v>0.73871588721414605</v>
      </c>
      <c r="JN146" s="194">
        <v>1055</v>
      </c>
      <c r="JO146" s="207">
        <v>0.66144200626959249</v>
      </c>
      <c r="JQ146" s="193" t="s">
        <v>7</v>
      </c>
      <c r="JR146" s="192">
        <v>158306624.58000001</v>
      </c>
      <c r="JS146" s="207">
        <v>0.7387996137864723</v>
      </c>
      <c r="JT146" s="194">
        <v>1043</v>
      </c>
      <c r="JU146" s="207">
        <v>0.6609632446134347</v>
      </c>
      <c r="JW146" s="193" t="s">
        <v>7</v>
      </c>
      <c r="JX146" s="192">
        <v>156901606.98000002</v>
      </c>
      <c r="JY146" s="207">
        <v>0.73850442700087449</v>
      </c>
      <c r="JZ146" s="194">
        <v>1032</v>
      </c>
      <c r="KA146" s="207">
        <v>0.66153846153846152</v>
      </c>
      <c r="KC146" s="208" t="s">
        <v>7</v>
      </c>
      <c r="KD146" s="209">
        <v>154573448.39999998</v>
      </c>
      <c r="KE146" s="210">
        <v>0.73804232720777307</v>
      </c>
      <c r="KF146" s="211">
        <v>1005</v>
      </c>
      <c r="KG146" s="210">
        <v>0.65901639344262297</v>
      </c>
      <c r="KI146" s="208" t="s">
        <v>7</v>
      </c>
      <c r="KJ146" s="209">
        <v>151877907.78000003</v>
      </c>
      <c r="KK146" s="210">
        <v>0.73714516138237696</v>
      </c>
      <c r="KL146" s="211">
        <v>989</v>
      </c>
      <c r="KM146" s="210">
        <v>0.65977318212141423</v>
      </c>
      <c r="KO146" s="208" t="s">
        <v>7</v>
      </c>
      <c r="KP146" s="209">
        <v>150070752.09</v>
      </c>
      <c r="KQ146" s="210">
        <v>0.73674460909461537</v>
      </c>
      <c r="KR146" s="211">
        <v>979</v>
      </c>
      <c r="KS146" s="210">
        <v>0.65970350404312672</v>
      </c>
      <c r="KU146" s="208" t="s">
        <v>7</v>
      </c>
      <c r="KV146" s="209">
        <v>147566804.84999996</v>
      </c>
      <c r="KW146" s="210">
        <v>0.73542867914364229</v>
      </c>
      <c r="KX146" s="211">
        <v>966</v>
      </c>
      <c r="KY146" s="210">
        <v>0.65848670756646221</v>
      </c>
      <c r="LA146" s="208" t="s">
        <v>7</v>
      </c>
      <c r="LB146" s="209">
        <v>144934267.36000001</v>
      </c>
      <c r="LC146" s="210">
        <v>0.73625814015922719</v>
      </c>
      <c r="LD146" s="211">
        <v>950</v>
      </c>
      <c r="LE146" s="210">
        <v>0.65835065835065831</v>
      </c>
      <c r="LG146" s="208" t="s">
        <v>7</v>
      </c>
      <c r="LH146" s="209">
        <v>140339850.34</v>
      </c>
      <c r="LI146" s="210">
        <v>0.73288874966564099</v>
      </c>
      <c r="LJ146" s="211">
        <v>921</v>
      </c>
      <c r="LK146" s="210">
        <v>0.65691868758915839</v>
      </c>
      <c r="LM146" s="208" t="s">
        <v>7</v>
      </c>
      <c r="LN146" s="209">
        <v>137596836.37000003</v>
      </c>
      <c r="LO146" s="210">
        <v>0.73225229958607629</v>
      </c>
      <c r="LP146" s="211">
        <v>905</v>
      </c>
      <c r="LQ146" s="210">
        <v>0.65627266134880347</v>
      </c>
      <c r="LS146" s="208" t="s">
        <v>7</v>
      </c>
      <c r="LT146" s="209">
        <v>135644772.53000006</v>
      </c>
      <c r="LU146" s="210">
        <v>0.73252481392492097</v>
      </c>
      <c r="LV146" s="211">
        <v>895</v>
      </c>
      <c r="LW146" s="210">
        <v>0.65808823529411764</v>
      </c>
      <c r="LY146" s="208" t="s">
        <v>7</v>
      </c>
      <c r="LZ146" s="209">
        <v>132502945.97000003</v>
      </c>
      <c r="MA146" s="210">
        <v>0.73013303139352592</v>
      </c>
      <c r="MB146" s="211">
        <v>876</v>
      </c>
      <c r="MC146" s="210">
        <v>0.65519820493642478</v>
      </c>
      <c r="ME146" s="208" t="s">
        <v>7</v>
      </c>
      <c r="MF146" s="209">
        <v>130717173.30000001</v>
      </c>
      <c r="MG146" s="210">
        <v>0.7281234808971192</v>
      </c>
      <c r="MH146" s="211">
        <v>864</v>
      </c>
      <c r="MI146" s="210">
        <v>0.65306122448979587</v>
      </c>
      <c r="MK146" s="208" t="s">
        <v>7</v>
      </c>
      <c r="ML146" s="209">
        <v>128688042.95999998</v>
      </c>
      <c r="MM146" s="210">
        <v>0.72954720129614725</v>
      </c>
      <c r="MN146" s="211">
        <v>846</v>
      </c>
      <c r="MO146" s="210">
        <v>0.65227447956823437</v>
      </c>
      <c r="MQ146" s="208" t="s">
        <v>7</v>
      </c>
      <c r="MR146" s="209">
        <v>127591278.50000001</v>
      </c>
      <c r="MS146" s="210">
        <v>0.72867950703796003</v>
      </c>
      <c r="MT146" s="211">
        <v>839</v>
      </c>
      <c r="MU146" s="210">
        <v>0.65139751552795033</v>
      </c>
      <c r="MW146" s="208" t="s">
        <v>7</v>
      </c>
      <c r="MX146" s="209">
        <v>0</v>
      </c>
      <c r="MY146" s="210">
        <v>0</v>
      </c>
      <c r="MZ146" s="211">
        <v>0</v>
      </c>
      <c r="NA146" s="210">
        <v>0</v>
      </c>
    </row>
    <row r="147" spans="1:365" s="186" customFormat="1" ht="18" x14ac:dyDescent="0.35">
      <c r="A147" s="193" t="s">
        <v>8</v>
      </c>
      <c r="B147" s="192">
        <v>104739768.51000004</v>
      </c>
      <c r="C147" s="207">
        <v>0.25705496077058299</v>
      </c>
      <c r="D147" s="194">
        <v>993</v>
      </c>
      <c r="E147" s="207">
        <v>0.2990063233965673</v>
      </c>
      <c r="G147" s="193" t="s">
        <v>8</v>
      </c>
      <c r="H147" s="192">
        <v>100404101.18000001</v>
      </c>
      <c r="I147" s="207">
        <v>0.2548034838053489</v>
      </c>
      <c r="J147" s="194">
        <v>960</v>
      </c>
      <c r="K147" s="207">
        <v>0.30179188934297391</v>
      </c>
      <c r="M147" s="193" t="s">
        <v>8</v>
      </c>
      <c r="N147" s="192">
        <v>96851751.589999899</v>
      </c>
      <c r="O147" s="207">
        <v>0.25529235360568203</v>
      </c>
      <c r="P147" s="194">
        <v>916</v>
      </c>
      <c r="Q147" s="207">
        <v>0.30442007311399139</v>
      </c>
      <c r="S147" s="193" t="s">
        <v>8</v>
      </c>
      <c r="T147" s="192">
        <v>93771838.819999963</v>
      </c>
      <c r="U147" s="207">
        <v>0.25353470224303476</v>
      </c>
      <c r="V147" s="194">
        <v>880</v>
      </c>
      <c r="W147" s="207">
        <v>0.30386740331491713</v>
      </c>
      <c r="Y147" s="193" t="s">
        <v>8</v>
      </c>
      <c r="Z147" s="192">
        <v>91635743.019999966</v>
      </c>
      <c r="AA147" s="207">
        <v>0.25337932700479937</v>
      </c>
      <c r="AB147" s="194">
        <v>850</v>
      </c>
      <c r="AC147" s="207">
        <v>0.3040057224606581</v>
      </c>
      <c r="AE147" s="193" t="s">
        <v>8</v>
      </c>
      <c r="AF147" s="192">
        <v>88040736.589999974</v>
      </c>
      <c r="AG147" s="207">
        <v>0.24962599647874015</v>
      </c>
      <c r="AH147" s="194">
        <v>808</v>
      </c>
      <c r="AI147" s="207">
        <v>0.30284857571214391</v>
      </c>
      <c r="AK147" s="193" t="s">
        <v>8</v>
      </c>
      <c r="AL147" s="192">
        <v>86200317.839999929</v>
      </c>
      <c r="AM147" s="207">
        <v>0.25123976114295632</v>
      </c>
      <c r="AN147" s="194">
        <v>788</v>
      </c>
      <c r="AO147" s="207">
        <v>0.30578191695770274</v>
      </c>
      <c r="AQ147" s="193" t="s">
        <v>8</v>
      </c>
      <c r="AR147" s="192">
        <v>84300589.009999931</v>
      </c>
      <c r="AS147" s="207">
        <v>0.25262884735194124</v>
      </c>
      <c r="AT147" s="194">
        <v>770</v>
      </c>
      <c r="AU147" s="207">
        <v>0.30738522954091818</v>
      </c>
      <c r="AW147" s="193" t="s">
        <v>8</v>
      </c>
      <c r="AX147" s="192">
        <v>82728468.159999967</v>
      </c>
      <c r="AY147" s="207">
        <v>0.25166104711430287</v>
      </c>
      <c r="AZ147" s="194">
        <v>753</v>
      </c>
      <c r="BA147" s="207">
        <v>0.30622204148027654</v>
      </c>
      <c r="BC147" s="193" t="s">
        <v>8</v>
      </c>
      <c r="BD147" s="192">
        <v>75660516.149999991</v>
      </c>
      <c r="BE147" s="207">
        <v>0.24915641814701148</v>
      </c>
      <c r="BF147" s="194">
        <v>692</v>
      </c>
      <c r="BG147" s="207">
        <v>0.30714602751886372</v>
      </c>
      <c r="BI147" s="193" t="s">
        <v>8</v>
      </c>
      <c r="BJ147" s="192">
        <v>73628876.529999971</v>
      </c>
      <c r="BK147" s="207">
        <v>0.25297457222697639</v>
      </c>
      <c r="BL147" s="194">
        <v>668</v>
      </c>
      <c r="BM147" s="207">
        <v>0.31346785546691697</v>
      </c>
      <c r="BO147" s="193" t="s">
        <v>8</v>
      </c>
      <c r="BP147" s="192">
        <v>71178337.789999962</v>
      </c>
      <c r="BQ147" s="207">
        <v>0.25077890294343202</v>
      </c>
      <c r="BR147" s="194">
        <v>650</v>
      </c>
      <c r="BS147" s="207">
        <v>0.3125</v>
      </c>
      <c r="BU147" s="193" t="s">
        <v>8</v>
      </c>
      <c r="BV147" s="192">
        <v>70928442.159999967</v>
      </c>
      <c r="BW147" s="207">
        <v>0.25305573276424459</v>
      </c>
      <c r="BX147" s="194">
        <v>647</v>
      </c>
      <c r="BY147" s="207">
        <v>0.31591796875</v>
      </c>
      <c r="BZ147" s="207"/>
      <c r="CA147" s="193" t="s">
        <v>8</v>
      </c>
      <c r="CB147" s="192">
        <v>70217038.189999968</v>
      </c>
      <c r="CC147" s="207">
        <v>0.25240450005513559</v>
      </c>
      <c r="CD147" s="194">
        <v>641</v>
      </c>
      <c r="CE147" s="207">
        <v>0.31607495069033531</v>
      </c>
      <c r="CG147" s="193" t="s">
        <v>8</v>
      </c>
      <c r="CH147" s="192">
        <v>68679350.659999952</v>
      </c>
      <c r="CI147" s="207">
        <v>0.2490215963641661</v>
      </c>
      <c r="CJ147" s="194">
        <v>627</v>
      </c>
      <c r="CK147" s="207">
        <v>0.3135</v>
      </c>
      <c r="CM147" s="193" t="s">
        <v>8</v>
      </c>
      <c r="CN147" s="192">
        <v>68279518.309999958</v>
      </c>
      <c r="CO147" s="207">
        <v>0.24924148268602189</v>
      </c>
      <c r="CP147" s="194">
        <v>623</v>
      </c>
      <c r="CQ147" s="207">
        <v>0.31322272498743087</v>
      </c>
      <c r="CS147" s="193" t="s">
        <v>8</v>
      </c>
      <c r="CT147" s="192">
        <v>67999577.009999961</v>
      </c>
      <c r="CU147" s="207">
        <v>0.24957626507467695</v>
      </c>
      <c r="CV147" s="194">
        <v>619</v>
      </c>
      <c r="CW147" s="207">
        <v>0.31373542828180434</v>
      </c>
      <c r="CY147" s="193" t="s">
        <v>8</v>
      </c>
      <c r="CZ147" s="192">
        <v>67845681.399999976</v>
      </c>
      <c r="DA147" s="207">
        <v>0.25017364700349048</v>
      </c>
      <c r="DB147" s="194">
        <v>615</v>
      </c>
      <c r="DC147" s="207">
        <v>0.31329597554763117</v>
      </c>
      <c r="DE147" s="193" t="s">
        <v>8</v>
      </c>
      <c r="DF147" s="192">
        <v>67815618.679999948</v>
      </c>
      <c r="DG147" s="207">
        <v>0.25110178664423471</v>
      </c>
      <c r="DH147" s="194">
        <v>615</v>
      </c>
      <c r="DI147" s="207">
        <v>0.31473899692937563</v>
      </c>
      <c r="DK147" s="193" t="s">
        <v>8</v>
      </c>
      <c r="DL147" s="192">
        <v>67519735.539999932</v>
      </c>
      <c r="DM147" s="207">
        <v>0.25132778504798214</v>
      </c>
      <c r="DN147" s="194">
        <v>613</v>
      </c>
      <c r="DO147" s="207">
        <v>0.31581658938691398</v>
      </c>
      <c r="DQ147" s="193" t="s">
        <v>8</v>
      </c>
      <c r="DR147" s="192">
        <v>66612166.919999987</v>
      </c>
      <c r="DS147" s="207">
        <v>0.25120798935657523</v>
      </c>
      <c r="DT147" s="194">
        <v>608</v>
      </c>
      <c r="DU147" s="207">
        <v>0.31699687174139729</v>
      </c>
      <c r="DW147" s="193" t="s">
        <v>8</v>
      </c>
      <c r="DX147" s="192">
        <v>65910063.909999959</v>
      </c>
      <c r="DY147" s="207">
        <v>0.25030065103556592</v>
      </c>
      <c r="DZ147" s="194">
        <v>603</v>
      </c>
      <c r="EA147" s="207">
        <v>0.31703470031545744</v>
      </c>
      <c r="EC147" s="193" t="s">
        <v>8</v>
      </c>
      <c r="ED147" s="192">
        <v>65506765.969999954</v>
      </c>
      <c r="EE147" s="207">
        <v>0.25026492658325011</v>
      </c>
      <c r="EF147" s="194">
        <v>601</v>
      </c>
      <c r="EG147" s="207">
        <v>0.31715039577836412</v>
      </c>
      <c r="EI147" s="193" t="s">
        <v>8</v>
      </c>
      <c r="EJ147" s="192">
        <v>65191815.109999947</v>
      </c>
      <c r="EK147" s="207">
        <v>0.25273027175442053</v>
      </c>
      <c r="EL147" s="194">
        <v>600</v>
      </c>
      <c r="EM147" s="207">
        <v>0.31897926634768742</v>
      </c>
      <c r="EO147" s="193" t="s">
        <v>8</v>
      </c>
      <c r="EP147" s="192">
        <v>65039037.079999968</v>
      </c>
      <c r="EQ147" s="207">
        <v>0.25319240995471654</v>
      </c>
      <c r="ER147" s="194">
        <v>598</v>
      </c>
      <c r="ES147" s="207">
        <v>0.31944444444444442</v>
      </c>
      <c r="EU147" s="193" t="s">
        <v>8</v>
      </c>
      <c r="EV147" s="192">
        <v>64169195.109999985</v>
      </c>
      <c r="EW147" s="207">
        <v>0.25178782093368351</v>
      </c>
      <c r="EX147" s="194">
        <v>594</v>
      </c>
      <c r="EY147" s="207">
        <v>0.3188405797101449</v>
      </c>
      <c r="FA147" s="193" t="s">
        <v>8</v>
      </c>
      <c r="FB147" s="192">
        <v>63807504.779999994</v>
      </c>
      <c r="FC147" s="207">
        <v>0.25288511100541117</v>
      </c>
      <c r="FD147" s="194">
        <v>593</v>
      </c>
      <c r="FE147" s="207">
        <v>0.32019438444924408</v>
      </c>
      <c r="FG147" s="193" t="s">
        <v>8</v>
      </c>
      <c r="FH147" s="192">
        <v>63604645.819999978</v>
      </c>
      <c r="FI147" s="207">
        <v>0.25275911716681243</v>
      </c>
      <c r="FJ147" s="194">
        <v>591</v>
      </c>
      <c r="FK147" s="207">
        <v>0.32049891540130154</v>
      </c>
      <c r="FM147" s="193" t="s">
        <v>8</v>
      </c>
      <c r="FN147" s="192">
        <v>62939927.760000028</v>
      </c>
      <c r="FO147" s="207">
        <v>0.2516591305460249</v>
      </c>
      <c r="FP147" s="194">
        <v>583</v>
      </c>
      <c r="FQ147" s="207">
        <v>0.31857923497267759</v>
      </c>
      <c r="FS147" s="193" t="s">
        <v>8</v>
      </c>
      <c r="FT147" s="192">
        <v>62406895.209999979</v>
      </c>
      <c r="FU147" s="207">
        <v>0.25104798335723993</v>
      </c>
      <c r="FV147" s="194">
        <v>579</v>
      </c>
      <c r="FW147" s="207">
        <v>0.31848184818481851</v>
      </c>
      <c r="FY147" s="193" t="s">
        <v>8</v>
      </c>
      <c r="FZ147" s="192">
        <v>62302089.060000025</v>
      </c>
      <c r="GA147" s="207">
        <v>0.25117687600554262</v>
      </c>
      <c r="GB147" s="194">
        <v>579</v>
      </c>
      <c r="GC147" s="207">
        <v>0.31900826446280994</v>
      </c>
      <c r="GE147" s="193" t="s">
        <v>8</v>
      </c>
      <c r="GF147" s="192">
        <v>61879052.49000001</v>
      </c>
      <c r="GG147" s="207">
        <v>0.25065607457389033</v>
      </c>
      <c r="GH147" s="194">
        <v>576</v>
      </c>
      <c r="GI147" s="207">
        <v>0.318232044198895</v>
      </c>
      <c r="GK147" s="193" t="s">
        <v>8</v>
      </c>
      <c r="GL147" s="192">
        <v>61419019.140000008</v>
      </c>
      <c r="GM147" s="207">
        <v>0.25099948004512951</v>
      </c>
      <c r="GN147" s="194">
        <v>570</v>
      </c>
      <c r="GO147" s="207">
        <v>0.31808035714285715</v>
      </c>
      <c r="GQ147" s="193" t="s">
        <v>8</v>
      </c>
      <c r="GR147" s="192">
        <v>61222978.289999954</v>
      </c>
      <c r="GS147" s="207">
        <v>0.25186340987519007</v>
      </c>
      <c r="GT147" s="194">
        <v>569</v>
      </c>
      <c r="GU147" s="207">
        <v>0.31948343627175746</v>
      </c>
      <c r="GW147" s="193" t="s">
        <v>8</v>
      </c>
      <c r="GX147" s="192">
        <v>60536854.129999965</v>
      </c>
      <c r="GY147" s="207">
        <v>0.25052774714590748</v>
      </c>
      <c r="GZ147" s="194">
        <v>561</v>
      </c>
      <c r="HA147" s="207">
        <v>0.31694915254237288</v>
      </c>
      <c r="HC147" s="193" t="s">
        <v>8</v>
      </c>
      <c r="HD147" s="192">
        <v>60468215.449999958</v>
      </c>
      <c r="HE147" s="207">
        <v>0.25128234941684113</v>
      </c>
      <c r="HF147" s="194">
        <v>560</v>
      </c>
      <c r="HG147" s="207">
        <v>0.31800113571834188</v>
      </c>
      <c r="HI147" s="193" t="s">
        <v>8</v>
      </c>
      <c r="HJ147" s="192">
        <v>60400228.439999945</v>
      </c>
      <c r="HK147" s="207">
        <v>0.25270839326886546</v>
      </c>
      <c r="HL147" s="194">
        <v>561</v>
      </c>
      <c r="HM147" s="207">
        <v>0.3202054794520548</v>
      </c>
      <c r="HO147" s="193" t="s">
        <v>8</v>
      </c>
      <c r="HP147" s="192">
        <v>58916632.189999938</v>
      </c>
      <c r="HQ147" s="207">
        <v>0.24859543490406497</v>
      </c>
      <c r="HR147" s="194">
        <v>553</v>
      </c>
      <c r="HS147" s="207">
        <v>0.31799884991374355</v>
      </c>
      <c r="HU147" s="193" t="s">
        <v>8</v>
      </c>
      <c r="HV147" s="192">
        <v>58530095.539999925</v>
      </c>
      <c r="HW147" s="207">
        <v>0.24856842731717471</v>
      </c>
      <c r="HX147" s="194">
        <v>550</v>
      </c>
      <c r="HY147" s="207">
        <v>0.31828703703703703</v>
      </c>
      <c r="IA147" s="193" t="s">
        <v>8</v>
      </c>
      <c r="IB147" s="192">
        <v>57811549.389999963</v>
      </c>
      <c r="IC147" s="207">
        <v>0.24902584679594908</v>
      </c>
      <c r="ID147" s="194">
        <v>544</v>
      </c>
      <c r="IE147" s="207">
        <v>0.31757151196730882</v>
      </c>
      <c r="IG147" s="193" t="s">
        <v>8</v>
      </c>
      <c r="IH147" s="192">
        <v>57399070.449999936</v>
      </c>
      <c r="II147" s="207">
        <v>0.25002106286244657</v>
      </c>
      <c r="IJ147" s="194">
        <v>539</v>
      </c>
      <c r="IK147" s="207">
        <v>0.31761932822628169</v>
      </c>
      <c r="IM147" s="193" t="s">
        <v>8</v>
      </c>
      <c r="IN147" s="192">
        <v>56767537.679999955</v>
      </c>
      <c r="IO147" s="207">
        <v>0.25095362431089596</v>
      </c>
      <c r="IP147" s="194">
        <v>534</v>
      </c>
      <c r="IQ147" s="207">
        <v>0.31937799043062198</v>
      </c>
      <c r="IS147" s="193" t="s">
        <v>8</v>
      </c>
      <c r="IT147" s="192">
        <v>56044020.419999965</v>
      </c>
      <c r="IU147" s="207">
        <v>0.25085053809496488</v>
      </c>
      <c r="IV147" s="194">
        <v>524</v>
      </c>
      <c r="IW147" s="207">
        <v>0.31757575757575757</v>
      </c>
      <c r="IY147" s="193" t="s">
        <v>8</v>
      </c>
      <c r="IZ147" s="192">
        <v>55428701.419999965</v>
      </c>
      <c r="JA147" s="207">
        <v>0.25034380469785861</v>
      </c>
      <c r="JB147" s="194">
        <v>520</v>
      </c>
      <c r="JC147" s="207">
        <v>0.31804281345565749</v>
      </c>
      <c r="JE147" s="193" t="s">
        <v>8</v>
      </c>
      <c r="JF147" s="192">
        <v>54203738.099999994</v>
      </c>
      <c r="JG147" s="207">
        <v>0.24784589905890803</v>
      </c>
      <c r="JH147" s="194">
        <v>511</v>
      </c>
      <c r="JI147" s="207">
        <v>0.31660470879801733</v>
      </c>
      <c r="JK147" s="193" t="s">
        <v>8</v>
      </c>
      <c r="JL147" s="192">
        <v>53276883.079999998</v>
      </c>
      <c r="JM147" s="207">
        <v>0.24622145136288073</v>
      </c>
      <c r="JN147" s="194">
        <v>501</v>
      </c>
      <c r="JO147" s="207">
        <v>0.31410658307210032</v>
      </c>
      <c r="JQ147" s="193" t="s">
        <v>8</v>
      </c>
      <c r="JR147" s="192">
        <v>52715139.069999993</v>
      </c>
      <c r="JS147" s="207">
        <v>0.24601575890423277</v>
      </c>
      <c r="JT147" s="194">
        <v>496</v>
      </c>
      <c r="JU147" s="207">
        <v>0.31432192648922685</v>
      </c>
      <c r="JW147" s="193" t="s">
        <v>8</v>
      </c>
      <c r="JX147" s="192">
        <v>52369106.720000014</v>
      </c>
      <c r="JY147" s="207">
        <v>0.24649089257403889</v>
      </c>
      <c r="JZ147" s="194">
        <v>490</v>
      </c>
      <c r="KA147" s="207">
        <v>0.3141025641025641</v>
      </c>
      <c r="KC147" s="208" t="s">
        <v>8</v>
      </c>
      <c r="KD147" s="209">
        <v>51682125.470000006</v>
      </c>
      <c r="KE147" s="210">
        <v>0.24676680601843218</v>
      </c>
      <c r="KF147" s="211">
        <v>482</v>
      </c>
      <c r="KG147" s="210">
        <v>0.31606557377049183</v>
      </c>
      <c r="KI147" s="208" t="s">
        <v>8</v>
      </c>
      <c r="KJ147" s="209">
        <v>51006258.210000001</v>
      </c>
      <c r="KK147" s="210">
        <v>0.2475608005753214</v>
      </c>
      <c r="KL147" s="211">
        <v>472</v>
      </c>
      <c r="KM147" s="210">
        <v>0.31487658438959304</v>
      </c>
      <c r="KO147" s="208" t="s">
        <v>8</v>
      </c>
      <c r="KP147" s="209">
        <v>50490314.490000002</v>
      </c>
      <c r="KQ147" s="210">
        <v>0.24787286325912919</v>
      </c>
      <c r="KR147" s="211">
        <v>468</v>
      </c>
      <c r="KS147" s="210">
        <v>0.31536388140161725</v>
      </c>
      <c r="KU147" s="208" t="s">
        <v>8</v>
      </c>
      <c r="KV147" s="209">
        <v>50015504.719999999</v>
      </c>
      <c r="KW147" s="210">
        <v>0.24926226877597271</v>
      </c>
      <c r="KX147" s="211">
        <v>465</v>
      </c>
      <c r="KY147" s="210">
        <v>0.31697341513292432</v>
      </c>
      <c r="LA147" s="208" t="s">
        <v>8</v>
      </c>
      <c r="LB147" s="209">
        <v>48852519.780000001</v>
      </c>
      <c r="LC147" s="210">
        <v>0.24816812483671741</v>
      </c>
      <c r="LD147" s="211">
        <v>457</v>
      </c>
      <c r="LE147" s="210">
        <v>0.31670131670131668</v>
      </c>
      <c r="LG147" s="208" t="s">
        <v>8</v>
      </c>
      <c r="LH147" s="209">
        <v>48088484.719999991</v>
      </c>
      <c r="LI147" s="210">
        <v>0.25112973509927483</v>
      </c>
      <c r="LJ147" s="211">
        <v>445</v>
      </c>
      <c r="LK147" s="210">
        <v>0.31740370898716119</v>
      </c>
      <c r="LM147" s="208" t="s">
        <v>8</v>
      </c>
      <c r="LN147" s="209">
        <v>47257395.710000001</v>
      </c>
      <c r="LO147" s="210">
        <v>0.25149078709953093</v>
      </c>
      <c r="LP147" s="211">
        <v>438</v>
      </c>
      <c r="LQ147" s="210">
        <v>0.31762146482958664</v>
      </c>
      <c r="LS147" s="208" t="s">
        <v>8</v>
      </c>
      <c r="LT147" s="209">
        <v>46711069.090000011</v>
      </c>
      <c r="LU147" s="210">
        <v>0.25225459525776223</v>
      </c>
      <c r="LV147" s="211">
        <v>434</v>
      </c>
      <c r="LW147" s="210">
        <v>0.31911764705882351</v>
      </c>
      <c r="LY147" s="208" t="s">
        <v>8</v>
      </c>
      <c r="LZ147" s="209">
        <v>46157716.100000009</v>
      </c>
      <c r="MA147" s="210">
        <v>0.25434357652640466</v>
      </c>
      <c r="MB147" s="211">
        <v>430</v>
      </c>
      <c r="MC147" s="210">
        <v>0.32161555721765145</v>
      </c>
      <c r="ME147" s="208" t="s">
        <v>8</v>
      </c>
      <c r="MF147" s="209">
        <v>45993705.819999993</v>
      </c>
      <c r="MG147" s="210">
        <v>0.25619508390192891</v>
      </c>
      <c r="MH147" s="211">
        <v>428</v>
      </c>
      <c r="MI147" s="210">
        <v>0.32350718065003781</v>
      </c>
      <c r="MK147" s="208" t="s">
        <v>8</v>
      </c>
      <c r="ML147" s="209">
        <v>44912456.629999988</v>
      </c>
      <c r="MM147" s="210">
        <v>0.25461384200189946</v>
      </c>
      <c r="MN147" s="211">
        <v>420</v>
      </c>
      <c r="MO147" s="210">
        <v>0.32382420971472631</v>
      </c>
      <c r="MQ147" s="208" t="s">
        <v>8</v>
      </c>
      <c r="MR147" s="209">
        <v>44714607.499999993</v>
      </c>
      <c r="MS147" s="210">
        <v>0.2553671264489748</v>
      </c>
      <c r="MT147" s="211">
        <v>418</v>
      </c>
      <c r="MU147" s="210">
        <v>0.3245341614906832</v>
      </c>
      <c r="MW147" s="208" t="s">
        <v>8</v>
      </c>
      <c r="MX147" s="209">
        <v>0</v>
      </c>
      <c r="MY147" s="210">
        <v>0</v>
      </c>
      <c r="MZ147" s="211">
        <v>0</v>
      </c>
      <c r="NA147" s="210">
        <v>0</v>
      </c>
    </row>
    <row r="148" spans="1:365" s="186" customFormat="1" ht="18" x14ac:dyDescent="0.35">
      <c r="A148" s="193" t="s">
        <v>9</v>
      </c>
      <c r="B148" s="192">
        <v>6775803.3299999991</v>
      </c>
      <c r="C148" s="207">
        <v>1.6629346082773149E-2</v>
      </c>
      <c r="D148" s="194">
        <v>83</v>
      </c>
      <c r="E148" s="207">
        <v>2.4992472146943692E-2</v>
      </c>
      <c r="G148" s="193" t="s">
        <v>9</v>
      </c>
      <c r="H148" s="192">
        <v>6875447.2800000003</v>
      </c>
      <c r="I148" s="207">
        <v>1.7448370127065859E-2</v>
      </c>
      <c r="J148" s="194">
        <v>81</v>
      </c>
      <c r="K148" s="207">
        <v>2.5463690663313422E-2</v>
      </c>
      <c r="M148" s="193" t="s">
        <v>9</v>
      </c>
      <c r="N148" s="192">
        <v>6611341.1000000006</v>
      </c>
      <c r="O148" s="207">
        <v>1.742689008923665E-2</v>
      </c>
      <c r="P148" s="194">
        <v>73</v>
      </c>
      <c r="Q148" s="207">
        <v>2.4260551678298437E-2</v>
      </c>
      <c r="S148" s="193" t="s">
        <v>9</v>
      </c>
      <c r="T148" s="192">
        <v>6456550.9500000002</v>
      </c>
      <c r="U148" s="207">
        <v>1.7456837182935749E-2</v>
      </c>
      <c r="V148" s="194">
        <v>71</v>
      </c>
      <c r="W148" s="207">
        <v>2.4516574585635359E-2</v>
      </c>
      <c r="Y148" s="193" t="s">
        <v>9</v>
      </c>
      <c r="Z148" s="192">
        <v>6381715.25</v>
      </c>
      <c r="AA148" s="207">
        <v>1.7645895170275944E-2</v>
      </c>
      <c r="AB148" s="194">
        <v>71</v>
      </c>
      <c r="AC148" s="207">
        <v>2.5393419170243205E-2</v>
      </c>
      <c r="AE148" s="193" t="s">
        <v>9</v>
      </c>
      <c r="AF148" s="192">
        <v>6426461.3899999997</v>
      </c>
      <c r="AG148" s="207">
        <v>1.8221244965062142E-2</v>
      </c>
      <c r="AH148" s="194">
        <v>69</v>
      </c>
      <c r="AI148" s="207">
        <v>2.5862068965517241E-2</v>
      </c>
      <c r="AK148" s="193" t="s">
        <v>9</v>
      </c>
      <c r="AL148" s="192">
        <v>5958814.9900000002</v>
      </c>
      <c r="AM148" s="207">
        <v>1.736758392888391E-2</v>
      </c>
      <c r="AN148" s="194">
        <v>65</v>
      </c>
      <c r="AO148" s="207">
        <v>2.5223127667830809E-2</v>
      </c>
      <c r="AQ148" s="193" t="s">
        <v>9</v>
      </c>
      <c r="AR148" s="192">
        <v>5952945.4900000002</v>
      </c>
      <c r="AS148" s="207">
        <v>1.7839564054638369E-2</v>
      </c>
      <c r="AT148" s="194">
        <v>65</v>
      </c>
      <c r="AU148" s="207">
        <v>2.5948103792415168E-2</v>
      </c>
      <c r="AW148" s="193" t="s">
        <v>9</v>
      </c>
      <c r="AX148" s="192">
        <v>5900986.0599999996</v>
      </c>
      <c r="AY148" s="207">
        <v>1.7950874274552806E-2</v>
      </c>
      <c r="AZ148" s="194">
        <v>65</v>
      </c>
      <c r="BA148" s="207">
        <v>2.6433509556730378E-2</v>
      </c>
      <c r="BC148" s="193" t="s">
        <v>9</v>
      </c>
      <c r="BD148" s="192">
        <v>4915574.8099999996</v>
      </c>
      <c r="BE148" s="207">
        <v>1.6187399651955404E-2</v>
      </c>
      <c r="BF148" s="194">
        <v>55</v>
      </c>
      <c r="BG148" s="207">
        <v>2.4411895250776743E-2</v>
      </c>
      <c r="BI148" s="193" t="s">
        <v>9</v>
      </c>
      <c r="BJ148" s="192">
        <v>4650044.13</v>
      </c>
      <c r="BK148" s="207">
        <v>1.5976651825510516E-2</v>
      </c>
      <c r="BL148" s="194">
        <v>51</v>
      </c>
      <c r="BM148" s="207">
        <v>2.3932426091037073E-2</v>
      </c>
      <c r="BO148" s="193" t="s">
        <v>9</v>
      </c>
      <c r="BP148" s="192">
        <v>4641603.66</v>
      </c>
      <c r="BQ148" s="207">
        <v>1.6353518639157589E-2</v>
      </c>
      <c r="BR148" s="194">
        <v>51</v>
      </c>
      <c r="BS148" s="207">
        <v>2.4519230769230769E-2</v>
      </c>
      <c r="BU148" s="193" t="s">
        <v>9</v>
      </c>
      <c r="BV148" s="192">
        <v>4122157.98</v>
      </c>
      <c r="BW148" s="207">
        <v>1.4706874653270672E-2</v>
      </c>
      <c r="BX148" s="194">
        <v>49</v>
      </c>
      <c r="BY148" s="207">
        <v>2.392578125E-2</v>
      </c>
      <c r="BZ148" s="207"/>
      <c r="CA148" s="193" t="s">
        <v>9</v>
      </c>
      <c r="CB148" s="192">
        <v>4075601.46</v>
      </c>
      <c r="CC148" s="207">
        <v>1.4650292513787404E-2</v>
      </c>
      <c r="CD148" s="194">
        <v>48</v>
      </c>
      <c r="CE148" s="207">
        <v>2.3668639053254437E-2</v>
      </c>
      <c r="CG148" s="193" t="s">
        <v>9</v>
      </c>
      <c r="CH148" s="192">
        <v>3733360.68</v>
      </c>
      <c r="CI148" s="207">
        <v>1.3536636957144018E-2</v>
      </c>
      <c r="CJ148" s="194">
        <v>44</v>
      </c>
      <c r="CK148" s="207">
        <v>2.1999999999999999E-2</v>
      </c>
      <c r="CM148" s="193" t="s">
        <v>9</v>
      </c>
      <c r="CN148" s="192">
        <v>3724570.14</v>
      </c>
      <c r="CO148" s="207">
        <v>1.3595839675478881E-2</v>
      </c>
      <c r="CP148" s="194">
        <v>44</v>
      </c>
      <c r="CQ148" s="207">
        <v>2.2121669180492711E-2</v>
      </c>
      <c r="CS148" s="193" t="s">
        <v>9</v>
      </c>
      <c r="CT148" s="192">
        <v>3972151.03</v>
      </c>
      <c r="CU148" s="207">
        <v>1.457883507472618E-2</v>
      </c>
      <c r="CV148" s="194">
        <v>47</v>
      </c>
      <c r="CW148" s="207">
        <v>2.3821591485048151E-2</v>
      </c>
      <c r="CY148" s="193" t="s">
        <v>9</v>
      </c>
      <c r="CZ148" s="192">
        <v>3962308.45</v>
      </c>
      <c r="DA148" s="207">
        <v>1.461058589190097E-2</v>
      </c>
      <c r="DB148" s="194">
        <v>47</v>
      </c>
      <c r="DC148" s="207">
        <v>2.3942944472745798E-2</v>
      </c>
      <c r="DE148" s="193" t="s">
        <v>9</v>
      </c>
      <c r="DF148" s="192">
        <v>3952414.69</v>
      </c>
      <c r="DG148" s="207">
        <v>1.4634658055705588E-2</v>
      </c>
      <c r="DH148" s="194">
        <v>47</v>
      </c>
      <c r="DI148" s="207">
        <v>2.4053224155578302E-2</v>
      </c>
      <c r="DK148" s="193" t="s">
        <v>9</v>
      </c>
      <c r="DL148" s="192">
        <v>3942481.18</v>
      </c>
      <c r="DM148" s="207">
        <v>1.4675043594857601E-2</v>
      </c>
      <c r="DN148" s="194">
        <v>47</v>
      </c>
      <c r="DO148" s="207">
        <v>2.4214322514167955E-2</v>
      </c>
      <c r="DQ148" s="193" t="s">
        <v>9</v>
      </c>
      <c r="DR148" s="192">
        <v>3932519.5300000003</v>
      </c>
      <c r="DS148" s="207">
        <v>1.4830328600827395E-2</v>
      </c>
      <c r="DT148" s="194">
        <v>47</v>
      </c>
      <c r="DU148" s="207">
        <v>2.4504692387904068E-2</v>
      </c>
      <c r="DW148" s="193" t="s">
        <v>9</v>
      </c>
      <c r="DX148" s="192">
        <v>4000486.100000001</v>
      </c>
      <c r="DY148" s="207">
        <v>1.5192281965558982E-2</v>
      </c>
      <c r="DZ148" s="194">
        <v>47</v>
      </c>
      <c r="EA148" s="207">
        <v>2.4710830704521555E-2</v>
      </c>
      <c r="EC148" s="193" t="s">
        <v>9</v>
      </c>
      <c r="ED148" s="192">
        <v>3989379.2300000009</v>
      </c>
      <c r="EE148" s="207">
        <v>1.5241199673418923E-2</v>
      </c>
      <c r="EF148" s="194">
        <v>47</v>
      </c>
      <c r="EG148" s="207">
        <v>2.4802110817941952E-2</v>
      </c>
      <c r="EI148" s="193" t="s">
        <v>9</v>
      </c>
      <c r="EJ148" s="192">
        <v>3978305.1200000006</v>
      </c>
      <c r="EK148" s="207">
        <v>1.5422766376470717E-2</v>
      </c>
      <c r="EL148" s="194">
        <v>47</v>
      </c>
      <c r="EM148" s="207">
        <v>2.4986709197235512E-2</v>
      </c>
      <c r="EO148" s="193" t="s">
        <v>9</v>
      </c>
      <c r="EP148" s="192">
        <v>3911500.6700000004</v>
      </c>
      <c r="EQ148" s="207">
        <v>1.5227197782135261E-2</v>
      </c>
      <c r="ER148" s="194">
        <v>46</v>
      </c>
      <c r="ES148" s="207">
        <v>2.4572649572649572E-2</v>
      </c>
      <c r="EU148" s="193" t="s">
        <v>9</v>
      </c>
      <c r="EV148" s="192">
        <v>3877417.0000000005</v>
      </c>
      <c r="EW148" s="207">
        <v>1.5214253125781816E-2</v>
      </c>
      <c r="EX148" s="194">
        <v>45</v>
      </c>
      <c r="EY148" s="207">
        <v>2.4154589371980676E-2</v>
      </c>
      <c r="FA148" s="193" t="s">
        <v>9</v>
      </c>
      <c r="FB148" s="192">
        <v>3781025.55</v>
      </c>
      <c r="FC148" s="207">
        <v>1.4985150559056947E-2</v>
      </c>
      <c r="FD148" s="194">
        <v>44</v>
      </c>
      <c r="FE148" s="207">
        <v>2.3758099352051837E-2</v>
      </c>
      <c r="FG148" s="193" t="s">
        <v>9</v>
      </c>
      <c r="FH148" s="192">
        <v>3769996.6800000006</v>
      </c>
      <c r="FI148" s="207">
        <v>1.4981626267604839E-2</v>
      </c>
      <c r="FJ148" s="194">
        <v>44</v>
      </c>
      <c r="FK148" s="207">
        <v>2.3861171366594359E-2</v>
      </c>
      <c r="FM148" s="193" t="s">
        <v>9</v>
      </c>
      <c r="FN148" s="192">
        <v>3758738.370000001</v>
      </c>
      <c r="FO148" s="207">
        <v>1.5028946867418246E-2</v>
      </c>
      <c r="FP148" s="194">
        <v>44</v>
      </c>
      <c r="FQ148" s="207">
        <v>2.4043715846994537E-2</v>
      </c>
      <c r="FS148" s="193" t="s">
        <v>9</v>
      </c>
      <c r="FT148" s="192">
        <v>3747280.6200000006</v>
      </c>
      <c r="FU148" s="207">
        <v>1.5074411882838295E-2</v>
      </c>
      <c r="FV148" s="194">
        <v>44</v>
      </c>
      <c r="FW148" s="207">
        <v>2.4202420242024202E-2</v>
      </c>
      <c r="FY148" s="193" t="s">
        <v>9</v>
      </c>
      <c r="FZ148" s="192">
        <v>3735502.9500000007</v>
      </c>
      <c r="GA148" s="207">
        <v>1.5060040127817963E-2</v>
      </c>
      <c r="GB148" s="194">
        <v>44</v>
      </c>
      <c r="GC148" s="207">
        <v>2.4242424242424242E-2</v>
      </c>
      <c r="GE148" s="193" t="s">
        <v>9</v>
      </c>
      <c r="GF148" s="192">
        <v>3724285.7700000009</v>
      </c>
      <c r="GG148" s="207">
        <v>1.5086120652064928E-2</v>
      </c>
      <c r="GH148" s="194">
        <v>44</v>
      </c>
      <c r="GI148" s="207">
        <v>2.430939226519337E-2</v>
      </c>
      <c r="GK148" s="193" t="s">
        <v>9</v>
      </c>
      <c r="GL148" s="192">
        <v>3671413.35</v>
      </c>
      <c r="GM148" s="207">
        <v>1.5003867772297137E-2</v>
      </c>
      <c r="GN148" s="194">
        <v>43</v>
      </c>
      <c r="GO148" s="207">
        <v>2.3995535714285716E-2</v>
      </c>
      <c r="GQ148" s="193" t="s">
        <v>9</v>
      </c>
      <c r="GR148" s="192">
        <v>3659730.6300000004</v>
      </c>
      <c r="GS148" s="207">
        <v>1.505565820941179E-2</v>
      </c>
      <c r="GT148" s="194">
        <v>43</v>
      </c>
      <c r="GU148" s="207">
        <v>2.4143739472206625E-2</v>
      </c>
      <c r="GW148" s="193" t="s">
        <v>9</v>
      </c>
      <c r="GX148" s="192">
        <v>3648027.310000001</v>
      </c>
      <c r="GY148" s="207">
        <v>1.5097118550931311E-2</v>
      </c>
      <c r="GZ148" s="194">
        <v>43</v>
      </c>
      <c r="HA148" s="207">
        <v>2.4293785310734464E-2</v>
      </c>
      <c r="HC148" s="193" t="s">
        <v>9</v>
      </c>
      <c r="HD148" s="192">
        <v>3631562.4700000007</v>
      </c>
      <c r="HE148" s="207">
        <v>1.5091359034238333E-2</v>
      </c>
      <c r="HF148" s="194">
        <v>42</v>
      </c>
      <c r="HG148" s="207">
        <v>2.385008517887564E-2</v>
      </c>
      <c r="HI148" s="193" t="s">
        <v>9</v>
      </c>
      <c r="HJ148" s="192">
        <v>3626396.8900000006</v>
      </c>
      <c r="HK148" s="207">
        <v>1.5172474593162509E-2</v>
      </c>
      <c r="HL148" s="194">
        <v>42</v>
      </c>
      <c r="HM148" s="207">
        <v>2.3972602739726026E-2</v>
      </c>
      <c r="HO148" s="193" t="s">
        <v>9</v>
      </c>
      <c r="HP148" s="192">
        <v>3621209.2</v>
      </c>
      <c r="HQ148" s="207">
        <v>1.5279489721162253E-2</v>
      </c>
      <c r="HR148" s="194">
        <v>42</v>
      </c>
      <c r="HS148" s="207">
        <v>2.4151811385853938E-2</v>
      </c>
      <c r="HU148" s="193" t="s">
        <v>9</v>
      </c>
      <c r="HV148" s="192">
        <v>3615995.0800000005</v>
      </c>
      <c r="HW148" s="207">
        <v>1.5356581975984976E-2</v>
      </c>
      <c r="HX148" s="194">
        <v>42</v>
      </c>
      <c r="HY148" s="207">
        <v>2.4305555555555556E-2</v>
      </c>
      <c r="IA148" s="193" t="s">
        <v>9</v>
      </c>
      <c r="IB148" s="192">
        <v>3520004.1100000008</v>
      </c>
      <c r="IC148" s="207">
        <v>1.5162575877435271E-2</v>
      </c>
      <c r="ID148" s="194">
        <v>41</v>
      </c>
      <c r="IE148" s="207">
        <v>2.3934617629889084E-2</v>
      </c>
      <c r="IG148" s="193" t="s">
        <v>9</v>
      </c>
      <c r="IH148" s="192">
        <v>3514742.4400000009</v>
      </c>
      <c r="II148" s="207">
        <v>1.5309649331377805E-2</v>
      </c>
      <c r="IJ148" s="194">
        <v>41</v>
      </c>
      <c r="IK148" s="207">
        <v>2.4160282852091926E-2</v>
      </c>
      <c r="IM148" s="193" t="s">
        <v>9</v>
      </c>
      <c r="IN148" s="192">
        <v>3509453.8900000006</v>
      </c>
      <c r="IO148" s="207">
        <v>1.5514327537193142E-2</v>
      </c>
      <c r="IP148" s="194">
        <v>41</v>
      </c>
      <c r="IQ148" s="207">
        <v>2.4521531100478468E-2</v>
      </c>
      <c r="IS148" s="193" t="s">
        <v>9</v>
      </c>
      <c r="IT148" s="192">
        <v>3504143.4700000007</v>
      </c>
      <c r="IU148" s="207">
        <v>1.5684390028124578E-2</v>
      </c>
      <c r="IV148" s="194">
        <v>41</v>
      </c>
      <c r="IW148" s="207">
        <v>2.4848484848484849E-2</v>
      </c>
      <c r="IY148" s="193" t="s">
        <v>9</v>
      </c>
      <c r="IZ148" s="192">
        <v>3379539.3700000006</v>
      </c>
      <c r="JA148" s="207">
        <v>1.5263694121232487E-2</v>
      </c>
      <c r="JB148" s="194">
        <v>40</v>
      </c>
      <c r="JC148" s="207">
        <v>2.4464831804281346E-2</v>
      </c>
      <c r="JE148" s="193" t="s">
        <v>9</v>
      </c>
      <c r="JF148" s="192">
        <v>3335491.43</v>
      </c>
      <c r="JG148" s="207">
        <v>1.5251491894276438E-2</v>
      </c>
      <c r="JH148" s="194">
        <v>40</v>
      </c>
      <c r="JI148" s="207">
        <v>2.4783147459727387E-2</v>
      </c>
      <c r="JK148" s="193" t="s">
        <v>9</v>
      </c>
      <c r="JL148" s="192">
        <v>3259227.2</v>
      </c>
      <c r="JM148" s="207">
        <v>1.5062661422973359E-2</v>
      </c>
      <c r="JN148" s="194">
        <v>39</v>
      </c>
      <c r="JO148" s="207">
        <v>2.4451410658307211E-2</v>
      </c>
      <c r="JQ148" s="193" t="s">
        <v>9</v>
      </c>
      <c r="JR148" s="192">
        <v>3253692.9500000007</v>
      </c>
      <c r="JS148" s="207">
        <v>1.5184627309294931E-2</v>
      </c>
      <c r="JT148" s="194">
        <v>39</v>
      </c>
      <c r="JU148" s="207">
        <v>2.4714828897338403E-2</v>
      </c>
      <c r="JW148" s="193" t="s">
        <v>9</v>
      </c>
      <c r="JX148" s="192">
        <v>3187873.1999999997</v>
      </c>
      <c r="JY148" s="207">
        <v>1.5004680425086642E-2</v>
      </c>
      <c r="JZ148" s="194">
        <v>38</v>
      </c>
      <c r="KA148" s="207">
        <v>2.4358974358974359E-2</v>
      </c>
      <c r="KC148" s="208" t="s">
        <v>9</v>
      </c>
      <c r="KD148" s="209">
        <v>3181531.1599999997</v>
      </c>
      <c r="KE148" s="210">
        <v>1.5190866773794807E-2</v>
      </c>
      <c r="KF148" s="211">
        <v>38</v>
      </c>
      <c r="KG148" s="210">
        <v>2.4918032786885248E-2</v>
      </c>
      <c r="KI148" s="208" t="s">
        <v>9</v>
      </c>
      <c r="KJ148" s="209">
        <v>3151111.3700000006</v>
      </c>
      <c r="KK148" s="210">
        <v>1.5294038042301592E-2</v>
      </c>
      <c r="KL148" s="211">
        <v>38</v>
      </c>
      <c r="KM148" s="210">
        <v>2.5350233488992662E-2</v>
      </c>
      <c r="KO148" s="208" t="s">
        <v>9</v>
      </c>
      <c r="KP148" s="209">
        <v>3133334.7600000007</v>
      </c>
      <c r="KQ148" s="210">
        <v>1.5382527646255438E-2</v>
      </c>
      <c r="KR148" s="211">
        <v>37</v>
      </c>
      <c r="KS148" s="210">
        <v>2.4932614555256066E-2</v>
      </c>
      <c r="KU148" s="208" t="s">
        <v>9</v>
      </c>
      <c r="KV148" s="209">
        <v>3071824.5899999994</v>
      </c>
      <c r="KW148" s="210">
        <v>1.5309052080385004E-2</v>
      </c>
      <c r="KX148" s="211">
        <v>36</v>
      </c>
      <c r="KY148" s="210">
        <v>2.4539877300613498E-2</v>
      </c>
      <c r="LA148" s="208" t="s">
        <v>9</v>
      </c>
      <c r="LB148" s="209">
        <v>3065728.9200000004</v>
      </c>
      <c r="LC148" s="210">
        <v>1.5573735004055404E-2</v>
      </c>
      <c r="LD148" s="211">
        <v>36</v>
      </c>
      <c r="LE148" s="210">
        <v>2.4948024948024949E-2</v>
      </c>
      <c r="LG148" s="208" t="s">
        <v>9</v>
      </c>
      <c r="LH148" s="209">
        <v>3060278.19</v>
      </c>
      <c r="LI148" s="210">
        <v>1.5981515235084089E-2</v>
      </c>
      <c r="LJ148" s="211">
        <v>36</v>
      </c>
      <c r="LK148" s="210">
        <v>2.5677603423680456E-2</v>
      </c>
      <c r="LM148" s="208" t="s">
        <v>9</v>
      </c>
      <c r="LN148" s="209">
        <v>3054821.19</v>
      </c>
      <c r="LO148" s="210">
        <v>1.6256913314392749E-2</v>
      </c>
      <c r="LP148" s="211">
        <v>36</v>
      </c>
      <c r="LQ148" s="210">
        <v>2.6105873821609862E-2</v>
      </c>
      <c r="LS148" s="208" t="s">
        <v>9</v>
      </c>
      <c r="LT148" s="209">
        <v>2818462.31</v>
      </c>
      <c r="LU148" s="210">
        <v>1.5220590817316859E-2</v>
      </c>
      <c r="LV148" s="211">
        <v>31</v>
      </c>
      <c r="LW148" s="210">
        <v>2.2794117647058822E-2</v>
      </c>
      <c r="LY148" s="208" t="s">
        <v>9</v>
      </c>
      <c r="LZ148" s="209">
        <v>2817151.2500000005</v>
      </c>
      <c r="MA148" s="210">
        <v>1.5523392080069393E-2</v>
      </c>
      <c r="MB148" s="211">
        <v>31</v>
      </c>
      <c r="MC148" s="210">
        <v>2.3186237845923711E-2</v>
      </c>
      <c r="ME148" s="208" t="s">
        <v>9</v>
      </c>
      <c r="MF148" s="209">
        <v>2815226.9999999995</v>
      </c>
      <c r="MG148" s="210">
        <v>1.5681435200951929E-2</v>
      </c>
      <c r="MH148" s="211">
        <v>31</v>
      </c>
      <c r="MI148" s="210">
        <v>2.3431594860166289E-2</v>
      </c>
      <c r="MK148" s="208" t="s">
        <v>9</v>
      </c>
      <c r="ML148" s="209">
        <v>2793903.31</v>
      </c>
      <c r="MM148" s="210">
        <v>1.5838956701953271E-2</v>
      </c>
      <c r="MN148" s="211">
        <v>31</v>
      </c>
      <c r="MO148" s="210">
        <v>2.3901310717039322E-2</v>
      </c>
      <c r="MQ148" s="208" t="s">
        <v>9</v>
      </c>
      <c r="MR148" s="209">
        <v>2793423.46</v>
      </c>
      <c r="MS148" s="210">
        <v>1.5953366513065174E-2</v>
      </c>
      <c r="MT148" s="211">
        <v>31</v>
      </c>
      <c r="MU148" s="210">
        <v>2.406832298136646E-2</v>
      </c>
      <c r="MW148" s="208" t="s">
        <v>9</v>
      </c>
      <c r="MX148" s="209">
        <v>0</v>
      </c>
      <c r="MY148" s="210">
        <v>0</v>
      </c>
      <c r="MZ148" s="211">
        <v>0</v>
      </c>
      <c r="NA148" s="210">
        <v>0</v>
      </c>
    </row>
    <row r="149" spans="1:365" s="186" customFormat="1" ht="18" x14ac:dyDescent="0.35">
      <c r="A149" s="193"/>
      <c r="B149" s="192"/>
      <c r="C149" s="193"/>
      <c r="D149" s="194"/>
      <c r="E149" s="193"/>
      <c r="G149" s="193"/>
      <c r="H149" s="192"/>
      <c r="I149" s="193"/>
      <c r="J149" s="194"/>
      <c r="K149" s="193"/>
      <c r="M149" s="193"/>
      <c r="N149" s="192"/>
      <c r="O149" s="193"/>
      <c r="P149" s="194"/>
      <c r="Q149" s="193"/>
      <c r="S149" s="193"/>
      <c r="T149" s="192"/>
      <c r="U149" s="193"/>
      <c r="V149" s="194"/>
      <c r="W149" s="193"/>
      <c r="Y149" s="193"/>
      <c r="Z149" s="192"/>
      <c r="AA149" s="193"/>
      <c r="AB149" s="194"/>
      <c r="AC149" s="193"/>
      <c r="AE149" s="193"/>
      <c r="AF149" s="192"/>
      <c r="AG149" s="193"/>
      <c r="AH149" s="194"/>
      <c r="AI149" s="193"/>
      <c r="AK149" s="193"/>
      <c r="AL149" s="192"/>
      <c r="AM149" s="193"/>
      <c r="AN149" s="194"/>
      <c r="AO149" s="193"/>
      <c r="AQ149" s="193"/>
      <c r="AR149" s="192"/>
      <c r="AS149" s="193"/>
      <c r="AT149" s="194"/>
      <c r="AU149" s="193"/>
      <c r="AW149" s="193"/>
      <c r="AX149" s="192"/>
      <c r="AY149" s="193"/>
      <c r="AZ149" s="194"/>
      <c r="BA149" s="193"/>
      <c r="BC149" s="193"/>
      <c r="BD149" s="192"/>
      <c r="BE149" s="193"/>
      <c r="BF149" s="194"/>
      <c r="BG149" s="193"/>
      <c r="BI149" s="193"/>
      <c r="BJ149" s="192"/>
      <c r="BK149" s="193"/>
      <c r="BL149" s="194"/>
      <c r="BM149" s="193"/>
      <c r="BO149" s="193"/>
      <c r="BP149" s="192"/>
      <c r="BQ149" s="193"/>
      <c r="BR149" s="194"/>
      <c r="BS149" s="193"/>
      <c r="BU149" s="193"/>
      <c r="BV149" s="192"/>
      <c r="BW149" s="193"/>
      <c r="BX149" s="194"/>
      <c r="BY149" s="193"/>
      <c r="BZ149" s="193"/>
      <c r="CA149" s="193"/>
      <c r="CB149" s="192"/>
      <c r="CC149" s="193"/>
      <c r="CD149" s="194"/>
      <c r="CE149" s="193"/>
      <c r="CG149" s="193"/>
      <c r="CH149" s="192"/>
      <c r="CI149" s="193"/>
      <c r="CJ149" s="194"/>
      <c r="CK149" s="193"/>
      <c r="CM149" s="193"/>
      <c r="CN149" s="192"/>
      <c r="CO149" s="193"/>
      <c r="CP149" s="194"/>
      <c r="CQ149" s="193"/>
      <c r="CS149" s="193"/>
      <c r="CT149" s="192"/>
      <c r="CU149" s="193"/>
      <c r="CV149" s="194"/>
      <c r="CW149" s="193"/>
      <c r="CY149" s="193"/>
      <c r="CZ149" s="192"/>
      <c r="DA149" s="193"/>
      <c r="DB149" s="194"/>
      <c r="DC149" s="193"/>
      <c r="DE149" s="193"/>
      <c r="DF149" s="192"/>
      <c r="DG149" s="193"/>
      <c r="DH149" s="194"/>
      <c r="DI149" s="193"/>
      <c r="DK149" s="193"/>
      <c r="DL149" s="192"/>
      <c r="DM149" s="193"/>
      <c r="DN149" s="194"/>
      <c r="DO149" s="193"/>
      <c r="DQ149" s="193"/>
      <c r="DR149" s="192"/>
      <c r="DS149" s="193"/>
      <c r="DT149" s="194"/>
      <c r="DU149" s="193"/>
      <c r="DW149" s="193"/>
      <c r="DX149" s="192"/>
      <c r="DY149" s="193"/>
      <c r="DZ149" s="194"/>
      <c r="EA149" s="193"/>
      <c r="EC149" s="193"/>
      <c r="ED149" s="192"/>
      <c r="EE149" s="193"/>
      <c r="EF149" s="194"/>
      <c r="EG149" s="193"/>
      <c r="EI149" s="193"/>
      <c r="EJ149" s="192"/>
      <c r="EK149" s="193"/>
      <c r="EL149" s="194"/>
      <c r="EM149" s="193"/>
      <c r="EO149" s="193"/>
      <c r="EP149" s="192"/>
      <c r="EQ149" s="193"/>
      <c r="ER149" s="194"/>
      <c r="ES149" s="193"/>
      <c r="EU149" s="193"/>
      <c r="EV149" s="192"/>
      <c r="EW149" s="193"/>
      <c r="EX149" s="194"/>
      <c r="EY149" s="193"/>
      <c r="FA149" s="193"/>
      <c r="FB149" s="192"/>
      <c r="FC149" s="193"/>
      <c r="FD149" s="194"/>
      <c r="FE149" s="193"/>
      <c r="FG149" s="193"/>
      <c r="FH149" s="192"/>
      <c r="FI149" s="193"/>
      <c r="FJ149" s="194"/>
      <c r="FK149" s="193"/>
      <c r="FM149" s="193"/>
      <c r="FN149" s="192"/>
      <c r="FO149" s="193"/>
      <c r="FP149" s="194"/>
      <c r="FQ149" s="193"/>
      <c r="FS149" s="193"/>
      <c r="FT149" s="192"/>
      <c r="FU149" s="193"/>
      <c r="FV149" s="194"/>
      <c r="FW149" s="193"/>
      <c r="FY149" s="193"/>
      <c r="FZ149" s="192"/>
      <c r="GA149" s="193"/>
      <c r="GB149" s="194"/>
      <c r="GC149" s="193"/>
      <c r="GE149" s="193"/>
      <c r="GF149" s="192"/>
      <c r="GG149" s="193"/>
      <c r="GH149" s="194"/>
      <c r="GI149" s="193"/>
      <c r="GK149" s="193"/>
      <c r="GL149" s="192"/>
      <c r="GM149" s="193"/>
      <c r="GN149" s="194"/>
      <c r="GO149" s="193"/>
      <c r="GQ149" s="193"/>
      <c r="GR149" s="192"/>
      <c r="GS149" s="193"/>
      <c r="GT149" s="194"/>
      <c r="GU149" s="193"/>
      <c r="GW149" s="193"/>
      <c r="GX149" s="192"/>
      <c r="GY149" s="193"/>
      <c r="GZ149" s="194"/>
      <c r="HA149" s="193"/>
      <c r="HC149" s="193"/>
      <c r="HD149" s="192"/>
      <c r="HE149" s="193"/>
      <c r="HF149" s="194"/>
      <c r="HG149" s="193"/>
      <c r="HI149" s="193"/>
      <c r="HJ149" s="192"/>
      <c r="HK149" s="193"/>
      <c r="HL149" s="194"/>
      <c r="HM149" s="193"/>
      <c r="HO149" s="193"/>
      <c r="HP149" s="192"/>
      <c r="HQ149" s="193"/>
      <c r="HR149" s="194"/>
      <c r="HS149" s="193"/>
      <c r="HU149" s="193"/>
      <c r="HV149" s="192"/>
      <c r="HW149" s="193"/>
      <c r="HX149" s="194"/>
      <c r="HY149" s="193"/>
      <c r="IA149" s="193"/>
      <c r="IB149" s="192"/>
      <c r="IC149" s="193"/>
      <c r="ID149" s="194"/>
      <c r="IE149" s="193"/>
      <c r="IG149" s="193"/>
      <c r="IH149" s="192"/>
      <c r="II149" s="193"/>
      <c r="IJ149" s="194"/>
      <c r="IK149" s="193"/>
      <c r="IM149" s="193"/>
      <c r="IN149" s="192"/>
      <c r="IO149" s="193"/>
      <c r="IP149" s="194"/>
      <c r="IQ149" s="193"/>
      <c r="IS149" s="193"/>
      <c r="IT149" s="192"/>
      <c r="IU149" s="193"/>
      <c r="IV149" s="194"/>
      <c r="IW149" s="193"/>
      <c r="IY149" s="193"/>
      <c r="IZ149" s="192"/>
      <c r="JA149" s="193"/>
      <c r="JB149" s="194"/>
      <c r="JC149" s="193"/>
      <c r="JE149" s="193"/>
      <c r="JF149" s="192"/>
      <c r="JG149" s="193"/>
      <c r="JH149" s="194"/>
      <c r="JI149" s="193"/>
      <c r="JK149" s="193"/>
      <c r="JL149" s="192"/>
      <c r="JM149" s="193"/>
      <c r="JN149" s="194"/>
      <c r="JO149" s="193"/>
      <c r="JQ149" s="193"/>
      <c r="JR149" s="192"/>
      <c r="JS149" s="193"/>
      <c r="JT149" s="194"/>
      <c r="JU149" s="193"/>
      <c r="JW149" s="193"/>
      <c r="JX149" s="192"/>
      <c r="JY149" s="193"/>
      <c r="JZ149" s="194"/>
      <c r="KA149" s="193"/>
      <c r="KC149" s="208"/>
      <c r="KD149" s="209"/>
      <c r="KE149" s="208"/>
      <c r="KF149" s="211"/>
      <c r="KG149" s="208"/>
      <c r="KI149" s="208"/>
      <c r="KJ149" s="209"/>
      <c r="KK149" s="208"/>
      <c r="KL149" s="211"/>
      <c r="KM149" s="208"/>
      <c r="KO149" s="208"/>
      <c r="KP149" s="209"/>
      <c r="KQ149" s="208"/>
      <c r="KR149" s="211"/>
      <c r="KS149" s="208"/>
      <c r="KU149" s="208"/>
      <c r="KV149" s="209"/>
      <c r="KW149" s="208"/>
      <c r="KX149" s="211"/>
      <c r="KY149" s="208"/>
      <c r="LA149" s="208"/>
      <c r="LB149" s="209"/>
      <c r="LC149" s="208"/>
      <c r="LD149" s="211"/>
      <c r="LE149" s="208"/>
      <c r="LG149" s="208"/>
      <c r="LH149" s="209"/>
      <c r="LI149" s="208"/>
      <c r="LJ149" s="211"/>
      <c r="LK149" s="208"/>
      <c r="LM149" s="208"/>
      <c r="LN149" s="209"/>
      <c r="LO149" s="208"/>
      <c r="LP149" s="211"/>
      <c r="LQ149" s="208"/>
      <c r="LS149" s="208"/>
      <c r="LT149" s="209"/>
      <c r="LU149" s="208"/>
      <c r="LV149" s="211"/>
      <c r="LW149" s="208"/>
      <c r="LY149" s="208"/>
      <c r="LZ149" s="209"/>
      <c r="MA149" s="208"/>
      <c r="MB149" s="211"/>
      <c r="MC149" s="208"/>
      <c r="ME149" s="208"/>
      <c r="MF149" s="209"/>
      <c r="MG149" s="208"/>
      <c r="MH149" s="211"/>
      <c r="MI149" s="208"/>
      <c r="MK149" s="208"/>
      <c r="ML149" s="209"/>
      <c r="MM149" s="208"/>
      <c r="MN149" s="211"/>
      <c r="MO149" s="208"/>
      <c r="MQ149" s="208"/>
      <c r="MR149" s="209"/>
      <c r="MS149" s="208"/>
      <c r="MT149" s="211"/>
      <c r="MU149" s="208"/>
      <c r="MW149" s="208"/>
      <c r="MX149" s="209"/>
      <c r="MY149" s="208"/>
      <c r="MZ149" s="211"/>
      <c r="NA149" s="208"/>
    </row>
    <row r="150" spans="1:365" s="186" customFormat="1" ht="18.600000000000001" thickBot="1" x14ac:dyDescent="0.4">
      <c r="A150" s="193"/>
      <c r="B150" s="213">
        <f>SUM(B146:B149)</f>
        <v>407460599.85000026</v>
      </c>
      <c r="C150" s="193"/>
      <c r="D150" s="215">
        <f>SUM(D146:D149)</f>
        <v>3321</v>
      </c>
      <c r="E150" s="193"/>
      <c r="G150" s="193"/>
      <c r="H150" s="213">
        <f>SUM(H146:H149)</f>
        <v>394045244.91000032</v>
      </c>
      <c r="I150" s="193"/>
      <c r="J150" s="215">
        <f>SUM(J146:J149)</f>
        <v>3181</v>
      </c>
      <c r="K150" s="193"/>
      <c r="M150" s="193"/>
      <c r="N150" s="213">
        <f>SUM(N146:N149)</f>
        <v>379375841.9400003</v>
      </c>
      <c r="O150" s="193"/>
      <c r="P150" s="215">
        <f>SUM(P146:P149)</f>
        <v>3009</v>
      </c>
      <c r="Q150" s="193"/>
      <c r="S150" s="193"/>
      <c r="T150" s="213">
        <f>SUM(T146:T149)</f>
        <v>369858003.61999995</v>
      </c>
      <c r="U150" s="193"/>
      <c r="V150" s="215">
        <f>SUM(V146:V149)</f>
        <v>2896</v>
      </c>
      <c r="W150" s="193"/>
      <c r="Y150" s="193"/>
      <c r="Z150" s="213">
        <f>SUM(Z146:Z149)</f>
        <v>361654378.44999981</v>
      </c>
      <c r="AA150" s="193"/>
      <c r="AB150" s="215">
        <f>SUM(AB146:AB149)</f>
        <v>2796</v>
      </c>
      <c r="AC150" s="193"/>
      <c r="AE150" s="193"/>
      <c r="AF150" s="213">
        <f>SUM(AF146:AF149)</f>
        <v>352690576.42999983</v>
      </c>
      <c r="AG150" s="193"/>
      <c r="AH150" s="215">
        <f>SUM(AH146:AH149)</f>
        <v>2668</v>
      </c>
      <c r="AI150" s="193"/>
      <c r="AK150" s="193"/>
      <c r="AL150" s="213">
        <f>SUM(AL146:AL149)</f>
        <v>343099824.03999996</v>
      </c>
      <c r="AM150" s="193"/>
      <c r="AN150" s="215">
        <f>SUM(AN146:AN149)</f>
        <v>2577</v>
      </c>
      <c r="AO150" s="193"/>
      <c r="AQ150" s="193"/>
      <c r="AR150" s="213">
        <f>SUM(AR146:AR149)</f>
        <v>333693439.57999957</v>
      </c>
      <c r="AS150" s="193"/>
      <c r="AT150" s="215">
        <f>SUM(AT146:AT149)</f>
        <v>2505</v>
      </c>
      <c r="AU150" s="193"/>
      <c r="AW150" s="193"/>
      <c r="AX150" s="213">
        <f>SUM(AX146:AX149)</f>
        <v>328729730.35999972</v>
      </c>
      <c r="AY150" s="193"/>
      <c r="AZ150" s="215">
        <f>SUM(AZ146:AZ149)</f>
        <v>2459</v>
      </c>
      <c r="BA150" s="193"/>
      <c r="BC150" s="193"/>
      <c r="BD150" s="213">
        <f>SUM(BD146:BD149)</f>
        <v>303666735.58999991</v>
      </c>
      <c r="BE150" s="193"/>
      <c r="BF150" s="215">
        <f>SUM(BF146:BF149)</f>
        <v>2253</v>
      </c>
      <c r="BG150" s="193"/>
      <c r="BI150" s="193"/>
      <c r="BJ150" s="213">
        <f>SUM(BJ146:BJ149)</f>
        <v>291052479.62999988</v>
      </c>
      <c r="BK150" s="193"/>
      <c r="BL150" s="215">
        <f>SUM(BL146:BL149)</f>
        <v>2131</v>
      </c>
      <c r="BM150" s="193"/>
      <c r="BO150" s="193"/>
      <c r="BP150" s="213">
        <f>SUM(BP146:BP149)</f>
        <v>283829050.03000033</v>
      </c>
      <c r="BQ150" s="193"/>
      <c r="BR150" s="215">
        <f>SUM(BR146:BR149)</f>
        <v>2080</v>
      </c>
      <c r="BS150" s="193"/>
      <c r="BU150" s="193"/>
      <c r="BV150" s="213">
        <f>SUM(BV146:BV149)</f>
        <v>280287829.81999993</v>
      </c>
      <c r="BW150" s="193"/>
      <c r="BX150" s="215">
        <f>SUM(BX146:BX149)</f>
        <v>2048</v>
      </c>
      <c r="BY150" s="193"/>
      <c r="BZ150" s="193"/>
      <c r="CA150" s="193"/>
      <c r="CB150" s="213">
        <f>SUM(CB146:CB149)</f>
        <v>278192497.25999993</v>
      </c>
      <c r="CC150" s="193"/>
      <c r="CD150" s="215">
        <f>SUM(CD146:CD149)</f>
        <v>2028</v>
      </c>
      <c r="CE150" s="193"/>
      <c r="CG150" s="193"/>
      <c r="CH150" s="213">
        <f>SUM(CH146:CH149)</f>
        <v>275796764.86999995</v>
      </c>
      <c r="CI150" s="193"/>
      <c r="CJ150" s="215">
        <f>SUM(CJ146:CJ149)</f>
        <v>2000</v>
      </c>
      <c r="CK150" s="193"/>
      <c r="CM150" s="193"/>
      <c r="CN150" s="213">
        <v>273949254.24999988</v>
      </c>
      <c r="CO150" s="193"/>
      <c r="CP150" s="215">
        <v>1989</v>
      </c>
      <c r="CQ150" s="193"/>
      <c r="CS150" s="193"/>
      <c r="CT150" s="213">
        <v>272460111.4999997</v>
      </c>
      <c r="CU150" s="193"/>
      <c r="CV150" s="215">
        <v>1973</v>
      </c>
      <c r="CW150" s="193"/>
      <c r="CY150" s="193"/>
      <c r="CZ150" s="213">
        <v>271194357.24999994</v>
      </c>
      <c r="DA150" s="193"/>
      <c r="DB150" s="215">
        <v>1963</v>
      </c>
      <c r="DC150" s="193"/>
      <c r="DE150" s="193"/>
      <c r="DF150" s="213">
        <v>270072226.82999969</v>
      </c>
      <c r="DG150" s="193"/>
      <c r="DH150" s="215">
        <v>1954</v>
      </c>
      <c r="DI150" s="193"/>
      <c r="DK150" s="193"/>
      <c r="DL150" s="213">
        <v>268652093.23000014</v>
      </c>
      <c r="DM150" s="193"/>
      <c r="DN150" s="215">
        <v>1941</v>
      </c>
      <c r="DO150" s="193"/>
      <c r="DQ150" s="193"/>
      <c r="DR150" s="213">
        <v>265167390.14000013</v>
      </c>
      <c r="DS150" s="193"/>
      <c r="DT150" s="215">
        <v>1918</v>
      </c>
      <c r="DU150" s="193"/>
      <c r="DW150" s="193"/>
      <c r="DX150" s="213">
        <v>263323581.60999995</v>
      </c>
      <c r="DY150" s="193"/>
      <c r="DZ150" s="215">
        <v>1902</v>
      </c>
      <c r="EA150" s="193"/>
      <c r="EC150" s="193"/>
      <c r="ED150" s="213">
        <v>261749686.07999995</v>
      </c>
      <c r="EE150" s="193"/>
      <c r="EF150" s="215">
        <v>1895</v>
      </c>
      <c r="EG150" s="193"/>
      <c r="EI150" s="193"/>
      <c r="EJ150" s="213">
        <v>257950164.25000012</v>
      </c>
      <c r="EK150" s="193"/>
      <c r="EL150" s="215">
        <v>1881</v>
      </c>
      <c r="EM150" s="193"/>
      <c r="EO150" s="193"/>
      <c r="EP150" s="213">
        <v>256875935.14999995</v>
      </c>
      <c r="EQ150" s="193"/>
      <c r="ER150" s="215">
        <v>1872</v>
      </c>
      <c r="ES150" s="193"/>
      <c r="EU150" s="193"/>
      <c r="EV150" s="213">
        <v>254854245.41999996</v>
      </c>
      <c r="EW150" s="193"/>
      <c r="EX150" s="215">
        <v>1863</v>
      </c>
      <c r="EY150" s="193"/>
      <c r="FA150" s="193"/>
      <c r="FB150" s="213">
        <v>252318155.56999975</v>
      </c>
      <c r="FC150" s="193"/>
      <c r="FD150" s="215">
        <v>1852</v>
      </c>
      <c r="FE150" s="193"/>
      <c r="FG150" s="193"/>
      <c r="FH150" s="213">
        <v>251641351.38999981</v>
      </c>
      <c r="FI150" s="193"/>
      <c r="FJ150" s="215">
        <v>1844</v>
      </c>
      <c r="FK150" s="193"/>
      <c r="FM150" s="193"/>
      <c r="FN150" s="213">
        <v>250099917.3899999</v>
      </c>
      <c r="FO150" s="193"/>
      <c r="FP150" s="215">
        <v>1830</v>
      </c>
      <c r="FQ150" s="193"/>
      <c r="FS150" s="193"/>
      <c r="FT150" s="213">
        <v>248585526.8599999</v>
      </c>
      <c r="FU150" s="193"/>
      <c r="FV150" s="215">
        <v>1818</v>
      </c>
      <c r="FW150" s="193"/>
      <c r="FY150" s="193"/>
      <c r="FZ150" s="213">
        <v>248040703.62999988</v>
      </c>
      <c r="GA150" s="193"/>
      <c r="GB150" s="215">
        <v>1815</v>
      </c>
      <c r="GC150" s="193"/>
      <c r="GE150" s="193"/>
      <c r="GF150" s="213">
        <v>246868353.75999963</v>
      </c>
      <c r="GG150" s="193"/>
      <c r="GH150" s="215">
        <v>1810</v>
      </c>
      <c r="GI150" s="193"/>
      <c r="GK150" s="193"/>
      <c r="GL150" s="213">
        <v>244697794.30999982</v>
      </c>
      <c r="GM150" s="193"/>
      <c r="GN150" s="215">
        <v>1792</v>
      </c>
      <c r="GO150" s="193"/>
      <c r="GQ150" s="193"/>
      <c r="GR150" s="213">
        <v>243080081.8600001</v>
      </c>
      <c r="GS150" s="193"/>
      <c r="GT150" s="215">
        <v>1781</v>
      </c>
      <c r="GU150" s="193"/>
      <c r="GW150" s="193"/>
      <c r="GX150" s="213">
        <v>241637322.89000019</v>
      </c>
      <c r="GY150" s="193"/>
      <c r="GZ150" s="215">
        <v>1770</v>
      </c>
      <c r="HA150" s="193"/>
      <c r="HC150" s="193"/>
      <c r="HD150" s="213">
        <v>240638531.08000004</v>
      </c>
      <c r="HE150" s="193"/>
      <c r="HF150" s="215">
        <v>1761</v>
      </c>
      <c r="HG150" s="193"/>
      <c r="HI150" s="193"/>
      <c r="HJ150" s="213">
        <v>239011564.51000023</v>
      </c>
      <c r="HK150" s="193"/>
      <c r="HL150" s="215">
        <v>1752</v>
      </c>
      <c r="HM150" s="193"/>
      <c r="HO150" s="193"/>
      <c r="HP150" s="213">
        <v>236998045.49000007</v>
      </c>
      <c r="HQ150" s="193"/>
      <c r="HR150" s="215">
        <v>1739</v>
      </c>
      <c r="HS150" s="193"/>
      <c r="HU150" s="193"/>
      <c r="HV150" s="213">
        <v>235468744.65000013</v>
      </c>
      <c r="HW150" s="193"/>
      <c r="HX150" s="215">
        <v>1728</v>
      </c>
      <c r="HY150" s="193"/>
      <c r="IA150" s="193"/>
      <c r="IB150" s="213">
        <v>232150799.34000003</v>
      </c>
      <c r="IC150" s="193"/>
      <c r="ID150" s="215">
        <v>1713</v>
      </c>
      <c r="IE150" s="193"/>
      <c r="IG150" s="193"/>
      <c r="IH150" s="213">
        <v>229576939.6100001</v>
      </c>
      <c r="II150" s="193"/>
      <c r="IJ150" s="215">
        <v>1697</v>
      </c>
      <c r="IK150" s="193"/>
      <c r="IM150" s="193"/>
      <c r="IN150" s="213">
        <v>226207283.66000015</v>
      </c>
      <c r="IO150" s="193"/>
      <c r="IP150" s="215">
        <v>1672</v>
      </c>
      <c r="IQ150" s="193"/>
      <c r="IS150" s="193"/>
      <c r="IT150" s="213">
        <v>223415986.45000032</v>
      </c>
      <c r="IU150" s="193"/>
      <c r="IV150" s="215">
        <v>1650</v>
      </c>
      <c r="IW150" s="193"/>
      <c r="IY150" s="193"/>
      <c r="IZ150" s="213">
        <v>221410318.05000001</v>
      </c>
      <c r="JA150" s="193"/>
      <c r="JB150" s="215">
        <v>1635</v>
      </c>
      <c r="JC150" s="193"/>
      <c r="JE150" s="193"/>
      <c r="JF150" s="213">
        <v>218699354.33999997</v>
      </c>
      <c r="JG150" s="193"/>
      <c r="JH150" s="215">
        <v>1614</v>
      </c>
      <c r="JI150" s="193"/>
      <c r="JK150" s="193"/>
      <c r="JL150" s="213">
        <v>216377910.14999998</v>
      </c>
      <c r="JM150" s="193"/>
      <c r="JN150" s="215">
        <v>1595</v>
      </c>
      <c r="JO150" s="193"/>
      <c r="JQ150" s="193"/>
      <c r="JR150" s="213">
        <v>214275456.59999999</v>
      </c>
      <c r="JS150" s="193"/>
      <c r="JT150" s="215">
        <v>1578</v>
      </c>
      <c r="JU150" s="193"/>
      <c r="JW150" s="193"/>
      <c r="JX150" s="213">
        <v>212458586.90000004</v>
      </c>
      <c r="JY150" s="193"/>
      <c r="JZ150" s="215">
        <v>1560</v>
      </c>
      <c r="KA150" s="193"/>
      <c r="KC150" s="208"/>
      <c r="KD150" s="217">
        <v>209437105.02999997</v>
      </c>
      <c r="KE150" s="208"/>
      <c r="KF150" s="219">
        <v>1525</v>
      </c>
      <c r="KG150" s="208"/>
      <c r="KI150" s="208"/>
      <c r="KJ150" s="217">
        <v>206035277.36000004</v>
      </c>
      <c r="KK150" s="208"/>
      <c r="KL150" s="219">
        <v>1499</v>
      </c>
      <c r="KM150" s="208"/>
      <c r="KO150" s="208"/>
      <c r="KP150" s="217">
        <v>203694401.34</v>
      </c>
      <c r="KQ150" s="208"/>
      <c r="KR150" s="219">
        <v>1484</v>
      </c>
      <c r="KS150" s="208"/>
      <c r="KU150" s="208"/>
      <c r="KV150" s="217">
        <v>200654134.15999997</v>
      </c>
      <c r="KW150" s="208"/>
      <c r="KX150" s="219">
        <v>1467</v>
      </c>
      <c r="KY150" s="208"/>
      <c r="LA150" s="208"/>
      <c r="LB150" s="217">
        <v>196852516.06</v>
      </c>
      <c r="LC150" s="208"/>
      <c r="LD150" s="219">
        <v>1443</v>
      </c>
      <c r="LE150" s="208"/>
      <c r="LG150" s="208"/>
      <c r="LH150" s="217">
        <v>191488613.25</v>
      </c>
      <c r="LI150" s="208"/>
      <c r="LJ150" s="219">
        <v>1402</v>
      </c>
      <c r="LK150" s="208"/>
      <c r="LM150" s="208"/>
      <c r="LN150" s="217">
        <v>187909053.27000004</v>
      </c>
      <c r="LO150" s="208"/>
      <c r="LP150" s="219">
        <v>1379</v>
      </c>
      <c r="LQ150" s="208"/>
      <c r="LS150" s="208"/>
      <c r="LT150" s="217">
        <v>185174303.93000007</v>
      </c>
      <c r="LU150" s="208"/>
      <c r="LV150" s="219">
        <v>1360</v>
      </c>
      <c r="LW150" s="208"/>
      <c r="LY150" s="208"/>
      <c r="LZ150" s="217">
        <v>181477813.32000005</v>
      </c>
      <c r="MA150" s="208"/>
      <c r="MB150" s="219">
        <v>1337</v>
      </c>
      <c r="MC150" s="208"/>
      <c r="ME150" s="208"/>
      <c r="MF150" s="217">
        <v>179526106.12</v>
      </c>
      <c r="MG150" s="208"/>
      <c r="MH150" s="219">
        <v>1323</v>
      </c>
      <c r="MI150" s="208"/>
      <c r="MK150" s="208"/>
      <c r="ML150" s="217">
        <v>176394402.89999998</v>
      </c>
      <c r="MM150" s="208"/>
      <c r="MN150" s="219">
        <v>1297</v>
      </c>
      <c r="MO150" s="208"/>
      <c r="MQ150" s="208"/>
      <c r="MR150" s="217">
        <v>175099309.46000001</v>
      </c>
      <c r="MS150" s="218"/>
      <c r="MT150" s="219">
        <v>1288</v>
      </c>
      <c r="MU150" s="208"/>
      <c r="MW150" s="208"/>
      <c r="MX150" s="217">
        <v>0</v>
      </c>
      <c r="MY150" s="218"/>
      <c r="MZ150" s="219">
        <v>0</v>
      </c>
      <c r="NA150" s="208"/>
    </row>
    <row r="151" spans="1:365" s="186" customFormat="1" ht="18.600000000000001" thickTop="1" x14ac:dyDescent="0.35">
      <c r="A151" s="193"/>
      <c r="B151" s="192"/>
      <c r="C151" s="193"/>
      <c r="D151" s="194"/>
      <c r="E151" s="193"/>
      <c r="G151" s="193"/>
      <c r="H151" s="192"/>
      <c r="I151" s="193"/>
      <c r="J151" s="194"/>
      <c r="K151" s="193"/>
      <c r="M151" s="193"/>
      <c r="N151" s="192"/>
      <c r="O151" s="193"/>
      <c r="P151" s="194"/>
      <c r="Q151" s="193"/>
      <c r="S151" s="193"/>
      <c r="T151" s="192"/>
      <c r="U151" s="193"/>
      <c r="V151" s="194"/>
      <c r="W151" s="193"/>
      <c r="Y151" s="193"/>
      <c r="Z151" s="192"/>
      <c r="AA151" s="193"/>
      <c r="AB151" s="194"/>
      <c r="AC151" s="193"/>
      <c r="AE151" s="193"/>
      <c r="AF151" s="192"/>
      <c r="AG151" s="193"/>
      <c r="AH151" s="194"/>
      <c r="AI151" s="193"/>
      <c r="AK151" s="193"/>
      <c r="AL151" s="192"/>
      <c r="AM151" s="193"/>
      <c r="AN151" s="194"/>
      <c r="AO151" s="193"/>
      <c r="AQ151" s="193"/>
      <c r="AR151" s="192"/>
      <c r="AS151" s="193"/>
      <c r="AT151" s="194"/>
      <c r="AU151" s="193"/>
      <c r="AW151" s="193"/>
      <c r="AX151" s="192"/>
      <c r="AY151" s="193"/>
      <c r="AZ151" s="194"/>
      <c r="BA151" s="193"/>
      <c r="BC151" s="193"/>
      <c r="BD151" s="192"/>
      <c r="BE151" s="193"/>
      <c r="BF151" s="194"/>
      <c r="BG151" s="193"/>
      <c r="BI151" s="193"/>
      <c r="BJ151" s="192"/>
      <c r="BK151" s="193"/>
      <c r="BL151" s="194"/>
      <c r="BM151" s="193"/>
      <c r="BO151" s="193"/>
      <c r="BP151" s="192"/>
      <c r="BQ151" s="193"/>
      <c r="BR151" s="194"/>
      <c r="BS151" s="193"/>
      <c r="BU151" s="193"/>
      <c r="BV151" s="192"/>
      <c r="BW151" s="193"/>
      <c r="BX151" s="194"/>
      <c r="BY151" s="193"/>
      <c r="BZ151" s="193"/>
      <c r="CA151" s="193"/>
      <c r="CB151" s="192"/>
      <c r="CC151" s="193"/>
      <c r="CD151" s="194"/>
      <c r="CE151" s="193"/>
      <c r="CG151" s="193"/>
      <c r="CH151" s="192"/>
      <c r="CI151" s="193"/>
      <c r="CJ151" s="194"/>
      <c r="CK151" s="193"/>
      <c r="CM151" s="193"/>
      <c r="CN151" s="192"/>
      <c r="CO151" s="193"/>
      <c r="CP151" s="194"/>
      <c r="CQ151" s="193"/>
      <c r="CS151" s="193"/>
      <c r="CT151" s="192"/>
      <c r="CU151" s="193"/>
      <c r="CV151" s="194"/>
      <c r="CW151" s="193"/>
      <c r="CY151" s="193"/>
      <c r="CZ151" s="192"/>
      <c r="DA151" s="193"/>
      <c r="DB151" s="194"/>
      <c r="DC151" s="193"/>
      <c r="DE151" s="193"/>
      <c r="DF151" s="192"/>
      <c r="DG151" s="193"/>
      <c r="DH151" s="194"/>
      <c r="DI151" s="193"/>
      <c r="DK151" s="193"/>
      <c r="DL151" s="192"/>
      <c r="DM151" s="193"/>
      <c r="DN151" s="194"/>
      <c r="DO151" s="193"/>
      <c r="DQ151" s="193"/>
      <c r="DR151" s="192"/>
      <c r="DS151" s="193"/>
      <c r="DT151" s="194"/>
      <c r="DU151" s="193"/>
      <c r="DW151" s="193"/>
      <c r="DX151" s="192"/>
      <c r="DY151" s="193"/>
      <c r="DZ151" s="194"/>
      <c r="EA151" s="193"/>
      <c r="EC151" s="193"/>
      <c r="ED151" s="192"/>
      <c r="EE151" s="193"/>
      <c r="EF151" s="194"/>
      <c r="EG151" s="193"/>
      <c r="EI151" s="193"/>
      <c r="EJ151" s="192"/>
      <c r="EK151" s="193"/>
      <c r="EL151" s="194"/>
      <c r="EM151" s="193"/>
      <c r="EO151" s="193"/>
      <c r="EP151" s="192"/>
      <c r="EQ151" s="193"/>
      <c r="ER151" s="194"/>
      <c r="ES151" s="193"/>
      <c r="EU151" s="193"/>
      <c r="EV151" s="192"/>
      <c r="EW151" s="193"/>
      <c r="EX151" s="194"/>
      <c r="EY151" s="193"/>
      <c r="FA151" s="193"/>
      <c r="FB151" s="192"/>
      <c r="FC151" s="193"/>
      <c r="FD151" s="194"/>
      <c r="FE151" s="193"/>
      <c r="FG151" s="193"/>
      <c r="FH151" s="192"/>
      <c r="FI151" s="193"/>
      <c r="FJ151" s="194"/>
      <c r="FK151" s="193"/>
      <c r="FM151" s="193"/>
      <c r="FN151" s="192"/>
      <c r="FO151" s="193"/>
      <c r="FP151" s="194"/>
      <c r="FQ151" s="193"/>
      <c r="FS151" s="193"/>
      <c r="FT151" s="192"/>
      <c r="FU151" s="193"/>
      <c r="FV151" s="194"/>
      <c r="FW151" s="193"/>
      <c r="FY151" s="193"/>
      <c r="FZ151" s="192"/>
      <c r="GA151" s="193"/>
      <c r="GB151" s="194"/>
      <c r="GC151" s="193"/>
      <c r="GE151" s="193"/>
      <c r="GF151" s="192"/>
      <c r="GG151" s="193"/>
      <c r="GH151" s="194"/>
      <c r="GI151" s="193"/>
      <c r="GK151" s="193"/>
      <c r="GL151" s="192"/>
      <c r="GM151" s="193"/>
      <c r="GN151" s="194"/>
      <c r="GO151" s="193"/>
      <c r="GQ151" s="193"/>
      <c r="GR151" s="192"/>
      <c r="GS151" s="193"/>
      <c r="GT151" s="194"/>
      <c r="GU151" s="193"/>
      <c r="GW151" s="193"/>
      <c r="GX151" s="192"/>
      <c r="GY151" s="193"/>
      <c r="GZ151" s="194"/>
      <c r="HA151" s="193"/>
      <c r="HC151" s="193"/>
      <c r="HD151" s="192"/>
      <c r="HE151" s="193"/>
      <c r="HF151" s="194"/>
      <c r="HG151" s="193"/>
      <c r="HI151" s="193"/>
      <c r="HJ151" s="192"/>
      <c r="HK151" s="193"/>
      <c r="HL151" s="194"/>
      <c r="HM151" s="193"/>
      <c r="HO151" s="193"/>
      <c r="HP151" s="192"/>
      <c r="HQ151" s="193"/>
      <c r="HR151" s="194"/>
      <c r="HS151" s="193"/>
      <c r="HU151" s="193"/>
      <c r="HV151" s="192"/>
      <c r="HW151" s="193"/>
      <c r="HX151" s="194"/>
      <c r="HY151" s="193"/>
      <c r="IA151" s="193"/>
      <c r="IB151" s="192"/>
      <c r="IC151" s="193"/>
      <c r="ID151" s="194"/>
      <c r="IE151" s="193"/>
      <c r="IG151" s="193"/>
      <c r="IH151" s="192"/>
      <c r="II151" s="193"/>
      <c r="IJ151" s="194"/>
      <c r="IK151" s="193"/>
      <c r="IM151" s="193"/>
      <c r="IN151" s="192"/>
      <c r="IO151" s="193"/>
      <c r="IP151" s="194"/>
      <c r="IQ151" s="193"/>
      <c r="IS151" s="193"/>
      <c r="IT151" s="192"/>
      <c r="IU151" s="193"/>
      <c r="IV151" s="194"/>
      <c r="IW151" s="193"/>
      <c r="IY151" s="193"/>
      <c r="IZ151" s="192"/>
      <c r="JA151" s="193"/>
      <c r="JB151" s="194"/>
      <c r="JC151" s="193"/>
      <c r="JE151" s="193"/>
      <c r="JF151" s="192"/>
      <c r="JG151" s="193"/>
      <c r="JH151" s="194"/>
      <c r="JI151" s="193"/>
      <c r="JK151" s="193"/>
      <c r="JL151" s="192"/>
      <c r="JM151" s="193"/>
      <c r="JN151" s="194"/>
      <c r="JO151" s="193"/>
      <c r="JQ151" s="193"/>
      <c r="JR151" s="192"/>
      <c r="JS151" s="193"/>
      <c r="JT151" s="194"/>
      <c r="JU151" s="193"/>
      <c r="JW151" s="193"/>
      <c r="JX151" s="192"/>
      <c r="JY151" s="193"/>
      <c r="JZ151" s="194"/>
      <c r="KA151" s="193"/>
      <c r="KC151" s="208"/>
      <c r="KD151" s="209"/>
      <c r="KE151" s="208"/>
      <c r="KF151" s="211"/>
      <c r="KG151" s="208"/>
      <c r="KI151" s="208"/>
      <c r="KJ151" s="209"/>
      <c r="KK151" s="208"/>
      <c r="KL151" s="211"/>
      <c r="KM151" s="208"/>
      <c r="KO151" s="208"/>
      <c r="KP151" s="209"/>
      <c r="KQ151" s="208"/>
      <c r="KR151" s="211"/>
      <c r="KS151" s="208"/>
      <c r="KU151" s="208"/>
      <c r="KV151" s="209"/>
      <c r="KW151" s="208"/>
      <c r="KX151" s="211"/>
      <c r="KY151" s="208"/>
      <c r="LA151" s="208"/>
      <c r="LB151" s="209"/>
      <c r="LC151" s="208"/>
      <c r="LD151" s="211"/>
      <c r="LE151" s="208"/>
      <c r="LG151" s="208"/>
      <c r="LH151" s="209"/>
      <c r="LI151" s="208"/>
      <c r="LJ151" s="211"/>
      <c r="LK151" s="208"/>
      <c r="LM151" s="208"/>
      <c r="LN151" s="209"/>
      <c r="LO151" s="208"/>
      <c r="LP151" s="211"/>
      <c r="LQ151" s="208"/>
      <c r="LS151" s="208"/>
      <c r="LT151" s="209"/>
      <c r="LU151" s="208"/>
      <c r="LV151" s="211"/>
      <c r="LW151" s="208"/>
      <c r="LY151" s="208"/>
      <c r="LZ151" s="209"/>
      <c r="MA151" s="208"/>
      <c r="MB151" s="211"/>
      <c r="MC151" s="208"/>
      <c r="ME151" s="208"/>
      <c r="MF151" s="209"/>
      <c r="MG151" s="208"/>
      <c r="MH151" s="211"/>
      <c r="MI151" s="208"/>
      <c r="MK151" s="208"/>
      <c r="ML151" s="209"/>
      <c r="MM151" s="208"/>
      <c r="MN151" s="211"/>
      <c r="MO151" s="208"/>
      <c r="MQ151" s="208"/>
      <c r="MR151" s="209"/>
      <c r="MS151" s="208"/>
      <c r="MT151" s="211"/>
      <c r="MU151" s="208"/>
      <c r="MW151" s="208"/>
      <c r="MX151" s="209"/>
      <c r="MY151" s="208"/>
      <c r="MZ151" s="211"/>
      <c r="NA151" s="208"/>
    </row>
    <row r="152" spans="1:365" s="186" customFormat="1" ht="18" x14ac:dyDescent="0.35">
      <c r="A152" s="193"/>
      <c r="B152" s="192"/>
      <c r="C152" s="193"/>
      <c r="D152" s="194"/>
      <c r="E152" s="193"/>
      <c r="G152" s="193"/>
      <c r="H152" s="192"/>
      <c r="I152" s="193"/>
      <c r="J152" s="194"/>
      <c r="K152" s="193"/>
      <c r="M152" s="193"/>
      <c r="N152" s="192"/>
      <c r="O152" s="193"/>
      <c r="P152" s="194"/>
      <c r="Q152" s="193"/>
      <c r="S152" s="193"/>
      <c r="T152" s="192"/>
      <c r="U152" s="193"/>
      <c r="V152" s="194"/>
      <c r="W152" s="193"/>
      <c r="Y152" s="193"/>
      <c r="Z152" s="192"/>
      <c r="AA152" s="193"/>
      <c r="AB152" s="194"/>
      <c r="AC152" s="193"/>
      <c r="AE152" s="193"/>
      <c r="AF152" s="192"/>
      <c r="AG152" s="193"/>
      <c r="AH152" s="194"/>
      <c r="AI152" s="193"/>
      <c r="AK152" s="193"/>
      <c r="AL152" s="192"/>
      <c r="AM152" s="193"/>
      <c r="AN152" s="194"/>
      <c r="AO152" s="193"/>
      <c r="AQ152" s="193"/>
      <c r="AR152" s="192"/>
      <c r="AS152" s="193"/>
      <c r="AT152" s="194"/>
      <c r="AU152" s="193"/>
      <c r="AW152" s="193"/>
      <c r="AX152" s="192"/>
      <c r="AY152" s="193"/>
      <c r="AZ152" s="194"/>
      <c r="BA152" s="193"/>
      <c r="BC152" s="193"/>
      <c r="BD152" s="192"/>
      <c r="BE152" s="193"/>
      <c r="BF152" s="194"/>
      <c r="BG152" s="193"/>
      <c r="BI152" s="193"/>
      <c r="BJ152" s="192"/>
      <c r="BK152" s="193"/>
      <c r="BL152" s="194"/>
      <c r="BM152" s="193"/>
      <c r="BO152" s="193"/>
      <c r="BP152" s="192"/>
      <c r="BQ152" s="193"/>
      <c r="BR152" s="194"/>
      <c r="BS152" s="193"/>
      <c r="BU152" s="193"/>
      <c r="BV152" s="192"/>
      <c r="BW152" s="193"/>
      <c r="BX152" s="194"/>
      <c r="BY152" s="193"/>
      <c r="BZ152" s="193"/>
      <c r="CA152" s="193"/>
      <c r="CB152" s="192"/>
      <c r="CC152" s="193"/>
      <c r="CD152" s="194"/>
      <c r="CE152" s="193"/>
      <c r="CG152" s="193"/>
      <c r="CH152" s="192"/>
      <c r="CI152" s="193"/>
      <c r="CJ152" s="194"/>
      <c r="CK152" s="193"/>
      <c r="CM152" s="193"/>
      <c r="CN152" s="192"/>
      <c r="CO152" s="193"/>
      <c r="CP152" s="194"/>
      <c r="CQ152" s="193"/>
      <c r="CS152" s="193"/>
      <c r="CT152" s="192"/>
      <c r="CU152" s="193"/>
      <c r="CV152" s="194"/>
      <c r="CW152" s="193"/>
      <c r="CY152" s="193"/>
      <c r="CZ152" s="192"/>
      <c r="DA152" s="193"/>
      <c r="DB152" s="194"/>
      <c r="DC152" s="193"/>
      <c r="DE152" s="193"/>
      <c r="DF152" s="192"/>
      <c r="DG152" s="193"/>
      <c r="DH152" s="194"/>
      <c r="DI152" s="193"/>
      <c r="DK152" s="193"/>
      <c r="DL152" s="192"/>
      <c r="DM152" s="193"/>
      <c r="DN152" s="194"/>
      <c r="DO152" s="193"/>
      <c r="DQ152" s="193"/>
      <c r="DR152" s="192"/>
      <c r="DS152" s="193"/>
      <c r="DT152" s="194"/>
      <c r="DU152" s="193"/>
      <c r="DW152" s="193"/>
      <c r="DX152" s="192"/>
      <c r="DY152" s="193"/>
      <c r="DZ152" s="194"/>
      <c r="EA152" s="193"/>
      <c r="EC152" s="193"/>
      <c r="ED152" s="192"/>
      <c r="EE152" s="193"/>
      <c r="EF152" s="194"/>
      <c r="EG152" s="193"/>
      <c r="EI152" s="193"/>
      <c r="EJ152" s="192"/>
      <c r="EK152" s="193"/>
      <c r="EL152" s="194"/>
      <c r="EM152" s="193"/>
      <c r="EO152" s="193"/>
      <c r="EP152" s="192"/>
      <c r="EQ152" s="193"/>
      <c r="ER152" s="194"/>
      <c r="ES152" s="193"/>
      <c r="EU152" s="193"/>
      <c r="EV152" s="192"/>
      <c r="EW152" s="193"/>
      <c r="EX152" s="194"/>
      <c r="EY152" s="193"/>
      <c r="FA152" s="193"/>
      <c r="FB152" s="192"/>
      <c r="FC152" s="193"/>
      <c r="FD152" s="194"/>
      <c r="FE152" s="193"/>
      <c r="FG152" s="193"/>
      <c r="FH152" s="192"/>
      <c r="FI152" s="193"/>
      <c r="FJ152" s="194"/>
      <c r="FK152" s="193"/>
      <c r="FM152" s="193"/>
      <c r="FN152" s="192"/>
      <c r="FO152" s="193"/>
      <c r="FP152" s="194"/>
      <c r="FQ152" s="193"/>
      <c r="FS152" s="193"/>
      <c r="FT152" s="192"/>
      <c r="FU152" s="193"/>
      <c r="FV152" s="194"/>
      <c r="FW152" s="193"/>
      <c r="FY152" s="193"/>
      <c r="FZ152" s="192"/>
      <c r="GA152" s="193"/>
      <c r="GB152" s="194"/>
      <c r="GC152" s="193"/>
      <c r="GE152" s="193"/>
      <c r="GF152" s="192"/>
      <c r="GG152" s="193"/>
      <c r="GH152" s="194"/>
      <c r="GI152" s="193"/>
      <c r="GK152" s="193"/>
      <c r="GL152" s="192"/>
      <c r="GM152" s="193"/>
      <c r="GN152" s="194"/>
      <c r="GO152" s="193"/>
      <c r="GQ152" s="193"/>
      <c r="GR152" s="192"/>
      <c r="GS152" s="193"/>
      <c r="GT152" s="194"/>
      <c r="GU152" s="193"/>
      <c r="GW152" s="193"/>
      <c r="GX152" s="192"/>
      <c r="GY152" s="193"/>
      <c r="GZ152" s="194"/>
      <c r="HA152" s="193"/>
      <c r="HC152" s="193"/>
      <c r="HD152" s="192"/>
      <c r="HE152" s="193"/>
      <c r="HF152" s="194"/>
      <c r="HG152" s="193"/>
      <c r="HI152" s="193"/>
      <c r="HJ152" s="192"/>
      <c r="HK152" s="193"/>
      <c r="HL152" s="194"/>
      <c r="HM152" s="193"/>
      <c r="HO152" s="193"/>
      <c r="HP152" s="192"/>
      <c r="HQ152" s="193"/>
      <c r="HR152" s="194"/>
      <c r="HS152" s="193"/>
      <c r="HU152" s="193"/>
      <c r="HV152" s="192"/>
      <c r="HW152" s="193"/>
      <c r="HX152" s="194"/>
      <c r="HY152" s="193"/>
      <c r="IA152" s="193"/>
      <c r="IB152" s="192"/>
      <c r="IC152" s="193"/>
      <c r="ID152" s="194"/>
      <c r="IE152" s="193"/>
      <c r="IG152" s="193"/>
      <c r="IH152" s="192"/>
      <c r="II152" s="193"/>
      <c r="IJ152" s="194"/>
      <c r="IK152" s="193"/>
      <c r="IM152" s="193"/>
      <c r="IN152" s="192"/>
      <c r="IO152" s="193"/>
      <c r="IP152" s="194"/>
      <c r="IQ152" s="193"/>
      <c r="IS152" s="193"/>
      <c r="IT152" s="192"/>
      <c r="IU152" s="193"/>
      <c r="IV152" s="194"/>
      <c r="IW152" s="193"/>
      <c r="IY152" s="193"/>
      <c r="IZ152" s="192"/>
      <c r="JA152" s="193"/>
      <c r="JB152" s="194"/>
      <c r="JC152" s="193"/>
      <c r="JE152" s="193"/>
      <c r="JF152" s="192"/>
      <c r="JG152" s="193"/>
      <c r="JH152" s="194"/>
      <c r="JI152" s="193"/>
      <c r="JK152" s="193"/>
      <c r="JL152" s="192"/>
      <c r="JM152" s="193"/>
      <c r="JN152" s="194"/>
      <c r="JO152" s="193"/>
      <c r="JQ152" s="193"/>
      <c r="JR152" s="192"/>
      <c r="JS152" s="193"/>
      <c r="JT152" s="194"/>
      <c r="JU152" s="193"/>
      <c r="JW152" s="193"/>
      <c r="JX152" s="192"/>
      <c r="JY152" s="193"/>
      <c r="JZ152" s="194"/>
      <c r="KA152" s="193"/>
      <c r="KC152" s="208"/>
      <c r="KD152" s="209"/>
      <c r="KE152" s="208"/>
      <c r="KF152" s="211"/>
      <c r="KG152" s="208"/>
      <c r="KI152" s="208"/>
      <c r="KJ152" s="209"/>
      <c r="KK152" s="208"/>
      <c r="KL152" s="211"/>
      <c r="KM152" s="208"/>
      <c r="KO152" s="208"/>
      <c r="KP152" s="209"/>
      <c r="KQ152" s="208"/>
      <c r="KR152" s="211"/>
      <c r="KS152" s="208"/>
      <c r="KU152" s="208"/>
      <c r="KV152" s="209"/>
      <c r="KW152" s="208"/>
      <c r="KX152" s="211"/>
      <c r="KY152" s="208"/>
      <c r="LA152" s="208"/>
      <c r="LB152" s="209"/>
      <c r="LC152" s="208"/>
      <c r="LD152" s="211"/>
      <c r="LE152" s="208"/>
      <c r="LG152" s="208"/>
      <c r="LH152" s="209"/>
      <c r="LI152" s="208"/>
      <c r="LJ152" s="211"/>
      <c r="LK152" s="208"/>
      <c r="LM152" s="208"/>
      <c r="LN152" s="209"/>
      <c r="LO152" s="208"/>
      <c r="LP152" s="211"/>
      <c r="LQ152" s="208"/>
      <c r="LS152" s="208"/>
      <c r="LT152" s="209"/>
      <c r="LU152" s="208"/>
      <c r="LV152" s="211"/>
      <c r="LW152" s="208"/>
      <c r="LY152" s="208"/>
      <c r="LZ152" s="209"/>
      <c r="MA152" s="208"/>
      <c r="MB152" s="211"/>
      <c r="MC152" s="208"/>
      <c r="ME152" s="208"/>
      <c r="MF152" s="209"/>
      <c r="MG152" s="208"/>
      <c r="MH152" s="211"/>
      <c r="MI152" s="208"/>
      <c r="MK152" s="208"/>
      <c r="ML152" s="209"/>
      <c r="MM152" s="208"/>
      <c r="MN152" s="211"/>
      <c r="MO152" s="208"/>
      <c r="MQ152" s="208"/>
      <c r="MR152" s="209"/>
      <c r="MS152" s="208"/>
      <c r="MT152" s="211"/>
      <c r="MU152" s="208"/>
      <c r="MW152" s="208"/>
      <c r="MX152" s="209"/>
      <c r="MY152" s="208"/>
      <c r="MZ152" s="211"/>
      <c r="NA152" s="208"/>
    </row>
    <row r="153" spans="1:365" s="186" customFormat="1" ht="18" x14ac:dyDescent="0.35">
      <c r="A153" s="193"/>
      <c r="B153" s="192"/>
      <c r="C153" s="193"/>
      <c r="D153" s="194"/>
      <c r="E153" s="193"/>
      <c r="G153" s="193"/>
      <c r="H153" s="192"/>
      <c r="I153" s="193"/>
      <c r="J153" s="194"/>
      <c r="K153" s="193"/>
      <c r="M153" s="193"/>
      <c r="N153" s="192"/>
      <c r="O153" s="193"/>
      <c r="P153" s="194"/>
      <c r="Q153" s="193"/>
      <c r="S153" s="193"/>
      <c r="T153" s="192"/>
      <c r="U153" s="193"/>
      <c r="V153" s="194"/>
      <c r="W153" s="193"/>
      <c r="Y153" s="193"/>
      <c r="Z153" s="192"/>
      <c r="AA153" s="193"/>
      <c r="AB153" s="194"/>
      <c r="AC153" s="193"/>
      <c r="AE153" s="193"/>
      <c r="AF153" s="192"/>
      <c r="AG153" s="193"/>
      <c r="AH153" s="194"/>
      <c r="AI153" s="193"/>
      <c r="AK153" s="193"/>
      <c r="AL153" s="192"/>
      <c r="AM153" s="193"/>
      <c r="AN153" s="194"/>
      <c r="AO153" s="193"/>
      <c r="AQ153" s="193"/>
      <c r="AR153" s="192"/>
      <c r="AS153" s="193"/>
      <c r="AT153" s="194"/>
      <c r="AU153" s="193"/>
      <c r="AW153" s="193"/>
      <c r="AX153" s="192"/>
      <c r="AY153" s="193"/>
      <c r="AZ153" s="194"/>
      <c r="BA153" s="193"/>
      <c r="BC153" s="193"/>
      <c r="BD153" s="192"/>
      <c r="BE153" s="193"/>
      <c r="BF153" s="194"/>
      <c r="BG153" s="193"/>
      <c r="BI153" s="193"/>
      <c r="BJ153" s="192"/>
      <c r="BK153" s="193"/>
      <c r="BL153" s="194"/>
      <c r="BM153" s="193"/>
      <c r="BO153" s="193"/>
      <c r="BP153" s="192"/>
      <c r="BQ153" s="193"/>
      <c r="BR153" s="194"/>
      <c r="BS153" s="193"/>
      <c r="BU153" s="193"/>
      <c r="BV153" s="192"/>
      <c r="BW153" s="193"/>
      <c r="BX153" s="194"/>
      <c r="BY153" s="193"/>
      <c r="BZ153" s="193"/>
      <c r="CA153" s="193"/>
      <c r="CB153" s="192"/>
      <c r="CC153" s="193"/>
      <c r="CD153" s="194"/>
      <c r="CE153" s="193"/>
      <c r="CG153" s="193"/>
      <c r="CH153" s="192"/>
      <c r="CI153" s="193"/>
      <c r="CJ153" s="194"/>
      <c r="CK153" s="193"/>
      <c r="CM153" s="193"/>
      <c r="CN153" s="192"/>
      <c r="CO153" s="193"/>
      <c r="CP153" s="194"/>
      <c r="CQ153" s="193"/>
      <c r="CS153" s="193"/>
      <c r="CT153" s="192"/>
      <c r="CU153" s="193"/>
      <c r="CV153" s="194"/>
      <c r="CW153" s="193"/>
      <c r="CY153" s="193"/>
      <c r="CZ153" s="192"/>
      <c r="DA153" s="193"/>
      <c r="DB153" s="194"/>
      <c r="DC153" s="193"/>
      <c r="DE153" s="193"/>
      <c r="DF153" s="192"/>
      <c r="DG153" s="193"/>
      <c r="DH153" s="194"/>
      <c r="DI153" s="193"/>
      <c r="DK153" s="193"/>
      <c r="DL153" s="192"/>
      <c r="DM153" s="193"/>
      <c r="DN153" s="194"/>
      <c r="DO153" s="193"/>
      <c r="DQ153" s="193"/>
      <c r="DR153" s="192"/>
      <c r="DS153" s="193"/>
      <c r="DT153" s="194"/>
      <c r="DU153" s="193"/>
      <c r="DW153" s="193"/>
      <c r="DX153" s="192"/>
      <c r="DY153" s="193"/>
      <c r="DZ153" s="194"/>
      <c r="EA153" s="193"/>
      <c r="EC153" s="193"/>
      <c r="ED153" s="192"/>
      <c r="EE153" s="193"/>
      <c r="EF153" s="194"/>
      <c r="EG153" s="193"/>
      <c r="EI153" s="193"/>
      <c r="EJ153" s="192"/>
      <c r="EK153" s="193"/>
      <c r="EL153" s="194"/>
      <c r="EM153" s="193"/>
      <c r="EO153" s="193"/>
      <c r="EP153" s="192"/>
      <c r="EQ153" s="193"/>
      <c r="ER153" s="194"/>
      <c r="ES153" s="193"/>
      <c r="EU153" s="193"/>
      <c r="EV153" s="192"/>
      <c r="EW153" s="193"/>
      <c r="EX153" s="194"/>
      <c r="EY153" s="193"/>
      <c r="FA153" s="193"/>
      <c r="FB153" s="192"/>
      <c r="FC153" s="193"/>
      <c r="FD153" s="194"/>
      <c r="FE153" s="193"/>
      <c r="FG153" s="193"/>
      <c r="FH153" s="192"/>
      <c r="FI153" s="193"/>
      <c r="FJ153" s="194"/>
      <c r="FK153" s="193"/>
      <c r="FM153" s="193"/>
      <c r="FN153" s="192"/>
      <c r="FO153" s="193"/>
      <c r="FP153" s="194"/>
      <c r="FQ153" s="193"/>
      <c r="FS153" s="193"/>
      <c r="FT153" s="192"/>
      <c r="FU153" s="193"/>
      <c r="FV153" s="194"/>
      <c r="FW153" s="193"/>
      <c r="FY153" s="193"/>
      <c r="FZ153" s="192"/>
      <c r="GA153" s="193"/>
      <c r="GB153" s="194"/>
      <c r="GC153" s="193"/>
      <c r="GE153" s="193"/>
      <c r="GF153" s="192"/>
      <c r="GG153" s="193"/>
      <c r="GH153" s="194"/>
      <c r="GI153" s="193"/>
      <c r="GK153" s="193"/>
      <c r="GL153" s="192"/>
      <c r="GM153" s="193"/>
      <c r="GN153" s="194"/>
      <c r="GO153" s="193"/>
      <c r="GQ153" s="193"/>
      <c r="GR153" s="192"/>
      <c r="GS153" s="193"/>
      <c r="GT153" s="194"/>
      <c r="GU153" s="193"/>
      <c r="GW153" s="193"/>
      <c r="GX153" s="192"/>
      <c r="GY153" s="193"/>
      <c r="GZ153" s="194"/>
      <c r="HA153" s="193"/>
      <c r="HC153" s="193"/>
      <c r="HD153" s="192"/>
      <c r="HE153" s="193"/>
      <c r="HF153" s="194"/>
      <c r="HG153" s="193"/>
      <c r="HI153" s="193"/>
      <c r="HJ153" s="192"/>
      <c r="HK153" s="193"/>
      <c r="HL153" s="194"/>
      <c r="HM153" s="193"/>
      <c r="HO153" s="193"/>
      <c r="HP153" s="192"/>
      <c r="HQ153" s="193"/>
      <c r="HR153" s="194"/>
      <c r="HS153" s="193"/>
      <c r="HU153" s="193"/>
      <c r="HV153" s="192"/>
      <c r="HW153" s="193"/>
      <c r="HX153" s="194"/>
      <c r="HY153" s="193"/>
      <c r="IA153" s="193"/>
      <c r="IB153" s="192"/>
      <c r="IC153" s="193"/>
      <c r="ID153" s="194"/>
      <c r="IE153" s="193"/>
      <c r="IG153" s="193"/>
      <c r="IH153" s="192"/>
      <c r="II153" s="193"/>
      <c r="IJ153" s="194"/>
      <c r="IK153" s="193"/>
      <c r="IM153" s="193"/>
      <c r="IN153" s="192"/>
      <c r="IO153" s="193"/>
      <c r="IP153" s="194"/>
      <c r="IQ153" s="193"/>
      <c r="IS153" s="193"/>
      <c r="IT153" s="192"/>
      <c r="IU153" s="193"/>
      <c r="IV153" s="194"/>
      <c r="IW153" s="193"/>
      <c r="IY153" s="193"/>
      <c r="IZ153" s="192"/>
      <c r="JA153" s="193"/>
      <c r="JB153" s="194"/>
      <c r="JC153" s="193"/>
      <c r="JE153" s="193"/>
      <c r="JF153" s="192"/>
      <c r="JG153" s="193"/>
      <c r="JH153" s="194"/>
      <c r="JI153" s="193"/>
      <c r="JK153" s="193"/>
      <c r="JL153" s="192"/>
      <c r="JM153" s="193"/>
      <c r="JN153" s="194"/>
      <c r="JO153" s="193"/>
      <c r="JQ153" s="193"/>
      <c r="JR153" s="192"/>
      <c r="JS153" s="193"/>
      <c r="JT153" s="194"/>
      <c r="JU153" s="193"/>
      <c r="JW153" s="193"/>
      <c r="JX153" s="192"/>
      <c r="JY153" s="193"/>
      <c r="JZ153" s="194"/>
      <c r="KA153" s="193"/>
      <c r="KC153" s="208"/>
      <c r="KD153" s="209"/>
      <c r="KE153" s="208"/>
      <c r="KF153" s="211"/>
      <c r="KG153" s="208"/>
      <c r="KI153" s="208"/>
      <c r="KJ153" s="209"/>
      <c r="KK153" s="208"/>
      <c r="KL153" s="211"/>
      <c r="KM153" s="208"/>
      <c r="KO153" s="208"/>
      <c r="KP153" s="209"/>
      <c r="KQ153" s="208"/>
      <c r="KR153" s="211"/>
      <c r="KS153" s="208"/>
      <c r="KU153" s="208"/>
      <c r="KV153" s="209"/>
      <c r="KW153" s="208"/>
      <c r="KX153" s="211"/>
      <c r="KY153" s="208"/>
      <c r="LA153" s="208"/>
      <c r="LB153" s="209"/>
      <c r="LC153" s="208"/>
      <c r="LD153" s="211"/>
      <c r="LE153" s="208"/>
      <c r="LG153" s="208"/>
      <c r="LH153" s="209"/>
      <c r="LI153" s="208"/>
      <c r="LJ153" s="211"/>
      <c r="LK153" s="208"/>
      <c r="LM153" s="208"/>
      <c r="LN153" s="209"/>
      <c r="LO153" s="208"/>
      <c r="LP153" s="211"/>
      <c r="LQ153" s="208"/>
      <c r="LS153" s="208"/>
      <c r="LT153" s="209"/>
      <c r="LU153" s="208"/>
      <c r="LV153" s="211"/>
      <c r="LW153" s="208"/>
      <c r="LY153" s="208"/>
      <c r="LZ153" s="209"/>
      <c r="MA153" s="208"/>
      <c r="MB153" s="211"/>
      <c r="MC153" s="208"/>
      <c r="ME153" s="208"/>
      <c r="MF153" s="209"/>
      <c r="MG153" s="208"/>
      <c r="MH153" s="211"/>
      <c r="MI153" s="208"/>
      <c r="MK153" s="208"/>
      <c r="ML153" s="209"/>
      <c r="MM153" s="208"/>
      <c r="MN153" s="211"/>
      <c r="MO153" s="208"/>
      <c r="MQ153" s="208"/>
      <c r="MR153" s="209"/>
      <c r="MS153" s="208"/>
      <c r="MT153" s="211"/>
      <c r="MU153" s="208"/>
      <c r="MW153" s="208"/>
      <c r="MX153" s="209"/>
      <c r="MY153" s="208"/>
      <c r="MZ153" s="211"/>
      <c r="NA153" s="208"/>
    </row>
    <row r="154" spans="1:365" s="186" customFormat="1" ht="18" x14ac:dyDescent="0.35">
      <c r="A154" s="191" t="s">
        <v>155</v>
      </c>
      <c r="B154" s="192"/>
      <c r="C154" s="193"/>
      <c r="D154" s="194"/>
      <c r="E154" s="193"/>
      <c r="G154" s="191" t="s">
        <v>155</v>
      </c>
      <c r="H154" s="192"/>
      <c r="I154" s="193"/>
      <c r="J154" s="194"/>
      <c r="K154" s="193"/>
      <c r="M154" s="191" t="s">
        <v>155</v>
      </c>
      <c r="N154" s="192"/>
      <c r="O154" s="193"/>
      <c r="P154" s="194"/>
      <c r="Q154" s="193"/>
      <c r="S154" s="191" t="s">
        <v>155</v>
      </c>
      <c r="T154" s="192"/>
      <c r="U154" s="193"/>
      <c r="V154" s="194"/>
      <c r="W154" s="193"/>
      <c r="Y154" s="191" t="s">
        <v>155</v>
      </c>
      <c r="Z154" s="192"/>
      <c r="AA154" s="193"/>
      <c r="AB154" s="194"/>
      <c r="AC154" s="193"/>
      <c r="AE154" s="191" t="s">
        <v>155</v>
      </c>
      <c r="AF154" s="192"/>
      <c r="AG154" s="193"/>
      <c r="AH154" s="194"/>
      <c r="AI154" s="193"/>
      <c r="AK154" s="191" t="s">
        <v>155</v>
      </c>
      <c r="AL154" s="192"/>
      <c r="AM154" s="193"/>
      <c r="AN154" s="194"/>
      <c r="AO154" s="193"/>
      <c r="AQ154" s="191" t="s">
        <v>155</v>
      </c>
      <c r="AR154" s="192"/>
      <c r="AS154" s="193"/>
      <c r="AT154" s="194"/>
      <c r="AU154" s="193"/>
      <c r="AW154" s="191" t="s">
        <v>155</v>
      </c>
      <c r="AX154" s="192"/>
      <c r="AY154" s="193"/>
      <c r="AZ154" s="194"/>
      <c r="BA154" s="193"/>
      <c r="BC154" s="191" t="s">
        <v>155</v>
      </c>
      <c r="BD154" s="192"/>
      <c r="BE154" s="193"/>
      <c r="BF154" s="194"/>
      <c r="BG154" s="193"/>
      <c r="BI154" s="191" t="s">
        <v>155</v>
      </c>
      <c r="BJ154" s="192"/>
      <c r="BK154" s="193"/>
      <c r="BL154" s="194"/>
      <c r="BM154" s="193"/>
      <c r="BO154" s="191" t="s">
        <v>155</v>
      </c>
      <c r="BP154" s="192"/>
      <c r="BQ154" s="193"/>
      <c r="BR154" s="194"/>
      <c r="BS154" s="193"/>
      <c r="BU154" s="191" t="s">
        <v>155</v>
      </c>
      <c r="BV154" s="192"/>
      <c r="BW154" s="193"/>
      <c r="BX154" s="194"/>
      <c r="BY154" s="193"/>
      <c r="BZ154" s="193"/>
      <c r="CA154" s="191" t="s">
        <v>155</v>
      </c>
      <c r="CB154" s="192"/>
      <c r="CC154" s="193"/>
      <c r="CD154" s="194"/>
      <c r="CE154" s="193"/>
      <c r="CG154" s="191" t="s">
        <v>155</v>
      </c>
      <c r="CH154" s="192"/>
      <c r="CI154" s="193"/>
      <c r="CJ154" s="194"/>
      <c r="CK154" s="193"/>
      <c r="CM154" s="191" t="s">
        <v>155</v>
      </c>
      <c r="CN154" s="192"/>
      <c r="CO154" s="193"/>
      <c r="CP154" s="194"/>
      <c r="CQ154" s="193"/>
      <c r="CS154" s="191" t="s">
        <v>155</v>
      </c>
      <c r="CT154" s="192"/>
      <c r="CU154" s="193"/>
      <c r="CV154" s="194"/>
      <c r="CW154" s="193"/>
      <c r="CY154" s="191" t="s">
        <v>155</v>
      </c>
      <c r="CZ154" s="192"/>
      <c r="DA154" s="193"/>
      <c r="DB154" s="194"/>
      <c r="DC154" s="193"/>
      <c r="DE154" s="191" t="s">
        <v>155</v>
      </c>
      <c r="DF154" s="192"/>
      <c r="DG154" s="193"/>
      <c r="DH154" s="194"/>
      <c r="DI154" s="193"/>
      <c r="DK154" s="191" t="s">
        <v>155</v>
      </c>
      <c r="DL154" s="192"/>
      <c r="DM154" s="193"/>
      <c r="DN154" s="194"/>
      <c r="DO154" s="193"/>
      <c r="DQ154" s="191" t="s">
        <v>155</v>
      </c>
      <c r="DR154" s="192"/>
      <c r="DS154" s="193"/>
      <c r="DT154" s="194"/>
      <c r="DU154" s="193"/>
      <c r="DW154" s="191" t="s">
        <v>155</v>
      </c>
      <c r="DX154" s="192"/>
      <c r="DY154" s="193"/>
      <c r="DZ154" s="194"/>
      <c r="EA154" s="193"/>
      <c r="EC154" s="191" t="s">
        <v>155</v>
      </c>
      <c r="ED154" s="192"/>
      <c r="EE154" s="193"/>
      <c r="EF154" s="194"/>
      <c r="EG154" s="193"/>
      <c r="EI154" s="191" t="s">
        <v>155</v>
      </c>
      <c r="EJ154" s="192"/>
      <c r="EK154" s="193"/>
      <c r="EL154" s="194"/>
      <c r="EM154" s="193"/>
      <c r="EO154" s="191" t="s">
        <v>155</v>
      </c>
      <c r="EP154" s="192"/>
      <c r="EQ154" s="193"/>
      <c r="ER154" s="194"/>
      <c r="ES154" s="193"/>
      <c r="EU154" s="191" t="s">
        <v>155</v>
      </c>
      <c r="EV154" s="192"/>
      <c r="EW154" s="193"/>
      <c r="EX154" s="194"/>
      <c r="EY154" s="193"/>
      <c r="FA154" s="191" t="s">
        <v>155</v>
      </c>
      <c r="FB154" s="192"/>
      <c r="FC154" s="193"/>
      <c r="FD154" s="194"/>
      <c r="FE154" s="193"/>
      <c r="FG154" s="191" t="s">
        <v>155</v>
      </c>
      <c r="FH154" s="192"/>
      <c r="FI154" s="193"/>
      <c r="FJ154" s="194"/>
      <c r="FK154" s="193"/>
      <c r="FM154" s="191" t="s">
        <v>155</v>
      </c>
      <c r="FN154" s="192"/>
      <c r="FO154" s="193"/>
      <c r="FP154" s="194"/>
      <c r="FQ154" s="193"/>
      <c r="FS154" s="191" t="s">
        <v>155</v>
      </c>
      <c r="FT154" s="192"/>
      <c r="FU154" s="193"/>
      <c r="FV154" s="194"/>
      <c r="FW154" s="193"/>
      <c r="FY154" s="191" t="s">
        <v>155</v>
      </c>
      <c r="FZ154" s="192"/>
      <c r="GA154" s="193"/>
      <c r="GB154" s="194"/>
      <c r="GC154" s="193"/>
      <c r="GE154" s="191" t="s">
        <v>155</v>
      </c>
      <c r="GF154" s="192"/>
      <c r="GG154" s="193"/>
      <c r="GH154" s="194"/>
      <c r="GI154" s="193"/>
      <c r="GK154" s="191" t="s">
        <v>155</v>
      </c>
      <c r="GL154" s="192"/>
      <c r="GM154" s="193"/>
      <c r="GN154" s="194"/>
      <c r="GO154" s="193"/>
      <c r="GQ154" s="191" t="s">
        <v>155</v>
      </c>
      <c r="GR154" s="192"/>
      <c r="GS154" s="193"/>
      <c r="GT154" s="194"/>
      <c r="GU154" s="193"/>
      <c r="GW154" s="191" t="s">
        <v>155</v>
      </c>
      <c r="GX154" s="192"/>
      <c r="GY154" s="193"/>
      <c r="GZ154" s="194"/>
      <c r="HA154" s="193"/>
      <c r="HC154" s="191" t="s">
        <v>155</v>
      </c>
      <c r="HD154" s="192"/>
      <c r="HE154" s="193"/>
      <c r="HF154" s="194"/>
      <c r="HG154" s="193"/>
      <c r="HI154" s="191" t="s">
        <v>155</v>
      </c>
      <c r="HJ154" s="192"/>
      <c r="HK154" s="193"/>
      <c r="HL154" s="194"/>
      <c r="HM154" s="193"/>
      <c r="HO154" s="191" t="s">
        <v>155</v>
      </c>
      <c r="HP154" s="192"/>
      <c r="HQ154" s="193"/>
      <c r="HR154" s="194"/>
      <c r="HS154" s="193"/>
      <c r="HU154" s="191" t="s">
        <v>155</v>
      </c>
      <c r="HV154" s="192"/>
      <c r="HW154" s="193"/>
      <c r="HX154" s="194"/>
      <c r="HY154" s="193"/>
      <c r="IA154" s="191" t="s">
        <v>155</v>
      </c>
      <c r="IB154" s="192"/>
      <c r="IC154" s="193"/>
      <c r="ID154" s="194"/>
      <c r="IE154" s="193"/>
      <c r="IG154" s="191" t="s">
        <v>155</v>
      </c>
      <c r="IH154" s="192"/>
      <c r="II154" s="193"/>
      <c r="IJ154" s="194"/>
      <c r="IK154" s="193"/>
      <c r="IM154" s="191" t="s">
        <v>155</v>
      </c>
      <c r="IN154" s="192"/>
      <c r="IO154" s="193"/>
      <c r="IP154" s="194"/>
      <c r="IQ154" s="193"/>
      <c r="IS154" s="191" t="s">
        <v>155</v>
      </c>
      <c r="IT154" s="192"/>
      <c r="IU154" s="193"/>
      <c r="IV154" s="194"/>
      <c r="IW154" s="193"/>
      <c r="IY154" s="191" t="s">
        <v>155</v>
      </c>
      <c r="IZ154" s="192"/>
      <c r="JA154" s="193"/>
      <c r="JB154" s="194"/>
      <c r="JC154" s="193"/>
      <c r="JE154" s="191" t="s">
        <v>155</v>
      </c>
      <c r="JF154" s="192"/>
      <c r="JG154" s="193"/>
      <c r="JH154" s="194"/>
      <c r="JI154" s="193"/>
      <c r="JK154" s="191" t="s">
        <v>155</v>
      </c>
      <c r="JL154" s="192"/>
      <c r="JM154" s="193"/>
      <c r="JN154" s="194"/>
      <c r="JO154" s="193"/>
      <c r="JQ154" s="191" t="s">
        <v>155</v>
      </c>
      <c r="JR154" s="192"/>
      <c r="JS154" s="193"/>
      <c r="JT154" s="194"/>
      <c r="JU154" s="193"/>
      <c r="JW154" s="191" t="s">
        <v>155</v>
      </c>
      <c r="JX154" s="192"/>
      <c r="JY154" s="193"/>
      <c r="JZ154" s="194"/>
      <c r="KA154" s="193"/>
      <c r="KC154" s="195" t="s">
        <v>155</v>
      </c>
      <c r="KD154" s="209"/>
      <c r="KE154" s="208"/>
      <c r="KF154" s="211"/>
      <c r="KG154" s="208"/>
      <c r="KI154" s="195" t="s">
        <v>155</v>
      </c>
      <c r="KJ154" s="209"/>
      <c r="KK154" s="208"/>
      <c r="KL154" s="211"/>
      <c r="KM154" s="208"/>
      <c r="KO154" s="195" t="s">
        <v>155</v>
      </c>
      <c r="KP154" s="209"/>
      <c r="KQ154" s="208"/>
      <c r="KR154" s="211"/>
      <c r="KS154" s="208"/>
      <c r="KU154" s="195" t="s">
        <v>155</v>
      </c>
      <c r="KV154" s="209"/>
      <c r="KW154" s="208"/>
      <c r="KX154" s="211"/>
      <c r="KY154" s="208"/>
      <c r="LA154" s="195" t="s">
        <v>155</v>
      </c>
      <c r="LB154" s="209"/>
      <c r="LC154" s="208"/>
      <c r="LD154" s="211"/>
      <c r="LE154" s="208"/>
      <c r="LG154" s="195" t="s">
        <v>155</v>
      </c>
      <c r="LH154" s="209"/>
      <c r="LI154" s="208"/>
      <c r="LJ154" s="211"/>
      <c r="LK154" s="208"/>
      <c r="LM154" s="195" t="s">
        <v>155</v>
      </c>
      <c r="LN154" s="209"/>
      <c r="LO154" s="208"/>
      <c r="LP154" s="211"/>
      <c r="LQ154" s="208"/>
      <c r="LS154" s="195" t="s">
        <v>155</v>
      </c>
      <c r="LT154" s="209"/>
      <c r="LU154" s="208"/>
      <c r="LV154" s="211"/>
      <c r="LW154" s="208"/>
      <c r="LY154" s="195" t="s">
        <v>155</v>
      </c>
      <c r="LZ154" s="209"/>
      <c r="MA154" s="208"/>
      <c r="MB154" s="211"/>
      <c r="MC154" s="208"/>
      <c r="ME154" s="195" t="s">
        <v>155</v>
      </c>
      <c r="MF154" s="209"/>
      <c r="MG154" s="208"/>
      <c r="MH154" s="211"/>
      <c r="MI154" s="208"/>
      <c r="MK154" s="195" t="s">
        <v>155</v>
      </c>
      <c r="ML154" s="209"/>
      <c r="MM154" s="208"/>
      <c r="MN154" s="211"/>
      <c r="MO154" s="208"/>
      <c r="MQ154" s="195" t="s">
        <v>155</v>
      </c>
      <c r="MR154" s="209"/>
      <c r="MS154" s="208"/>
      <c r="MT154" s="211"/>
      <c r="MU154" s="208"/>
      <c r="MW154" s="195" t="s">
        <v>155</v>
      </c>
      <c r="MX154" s="209"/>
      <c r="MY154" s="208"/>
      <c r="MZ154" s="211"/>
      <c r="NA154" s="208"/>
    </row>
    <row r="155" spans="1:365" s="186" customFormat="1" ht="18" x14ac:dyDescent="0.35">
      <c r="A155" s="193"/>
      <c r="B155" s="192"/>
      <c r="C155" s="193"/>
      <c r="D155" s="194"/>
      <c r="E155" s="193"/>
      <c r="G155" s="193"/>
      <c r="H155" s="192"/>
      <c r="I155" s="193"/>
      <c r="J155" s="194"/>
      <c r="K155" s="193"/>
      <c r="M155" s="193"/>
      <c r="N155" s="192"/>
      <c r="O155" s="193"/>
      <c r="P155" s="194"/>
      <c r="Q155" s="193"/>
      <c r="S155" s="193"/>
      <c r="T155" s="192"/>
      <c r="U155" s="193"/>
      <c r="V155" s="194"/>
      <c r="W155" s="193"/>
      <c r="Y155" s="193"/>
      <c r="Z155" s="192"/>
      <c r="AA155" s="193"/>
      <c r="AB155" s="194"/>
      <c r="AC155" s="193"/>
      <c r="AE155" s="193"/>
      <c r="AF155" s="192"/>
      <c r="AG155" s="193"/>
      <c r="AH155" s="194"/>
      <c r="AI155" s="193"/>
      <c r="AK155" s="193"/>
      <c r="AL155" s="192"/>
      <c r="AM155" s="193"/>
      <c r="AN155" s="194"/>
      <c r="AO155" s="193"/>
      <c r="AQ155" s="193"/>
      <c r="AR155" s="192"/>
      <c r="AS155" s="193"/>
      <c r="AT155" s="194"/>
      <c r="AU155" s="193"/>
      <c r="AW155" s="193"/>
      <c r="AX155" s="192"/>
      <c r="AY155" s="193"/>
      <c r="AZ155" s="194"/>
      <c r="BA155" s="193"/>
      <c r="BC155" s="193"/>
      <c r="BD155" s="192"/>
      <c r="BE155" s="193"/>
      <c r="BF155" s="194"/>
      <c r="BG155" s="193"/>
      <c r="BI155" s="193"/>
      <c r="BJ155" s="192"/>
      <c r="BK155" s="193"/>
      <c r="BL155" s="194"/>
      <c r="BM155" s="193"/>
      <c r="BO155" s="193"/>
      <c r="BP155" s="192"/>
      <c r="BQ155" s="193"/>
      <c r="BR155" s="194"/>
      <c r="BS155" s="193"/>
      <c r="BU155" s="193"/>
      <c r="BV155" s="192"/>
      <c r="BW155" s="193"/>
      <c r="BX155" s="194"/>
      <c r="BY155" s="193"/>
      <c r="BZ155" s="193"/>
      <c r="CA155" s="193"/>
      <c r="CB155" s="192"/>
      <c r="CC155" s="193"/>
      <c r="CD155" s="194"/>
      <c r="CE155" s="193"/>
      <c r="CG155" s="193"/>
      <c r="CH155" s="192"/>
      <c r="CI155" s="193"/>
      <c r="CJ155" s="194"/>
      <c r="CK155" s="193"/>
      <c r="CM155" s="193"/>
      <c r="CN155" s="192"/>
      <c r="CO155" s="193"/>
      <c r="CP155" s="194"/>
      <c r="CQ155" s="193"/>
      <c r="CS155" s="193"/>
      <c r="CT155" s="192"/>
      <c r="CU155" s="193"/>
      <c r="CV155" s="194"/>
      <c r="CW155" s="193"/>
      <c r="CY155" s="193"/>
      <c r="CZ155" s="192"/>
      <c r="DA155" s="193"/>
      <c r="DB155" s="194"/>
      <c r="DC155" s="193"/>
      <c r="DE155" s="193"/>
      <c r="DF155" s="192"/>
      <c r="DG155" s="193"/>
      <c r="DH155" s="194"/>
      <c r="DI155" s="193"/>
      <c r="DK155" s="193"/>
      <c r="DL155" s="192"/>
      <c r="DM155" s="193"/>
      <c r="DN155" s="194"/>
      <c r="DO155" s="193"/>
      <c r="DQ155" s="193"/>
      <c r="DR155" s="192"/>
      <c r="DS155" s="193"/>
      <c r="DT155" s="194"/>
      <c r="DU155" s="193"/>
      <c r="DW155" s="193"/>
      <c r="DX155" s="192"/>
      <c r="DY155" s="193"/>
      <c r="DZ155" s="194"/>
      <c r="EA155" s="193"/>
      <c r="EC155" s="193"/>
      <c r="ED155" s="192"/>
      <c r="EE155" s="193"/>
      <c r="EF155" s="194"/>
      <c r="EG155" s="193"/>
      <c r="EI155" s="193"/>
      <c r="EJ155" s="192"/>
      <c r="EK155" s="193"/>
      <c r="EL155" s="194"/>
      <c r="EM155" s="193"/>
      <c r="EO155" s="193"/>
      <c r="EP155" s="192"/>
      <c r="EQ155" s="193"/>
      <c r="ER155" s="194"/>
      <c r="ES155" s="193"/>
      <c r="EU155" s="193"/>
      <c r="EV155" s="192"/>
      <c r="EW155" s="193"/>
      <c r="EX155" s="194"/>
      <c r="EY155" s="193"/>
      <c r="FA155" s="193"/>
      <c r="FB155" s="192"/>
      <c r="FC155" s="193"/>
      <c r="FD155" s="194"/>
      <c r="FE155" s="193"/>
      <c r="FG155" s="193"/>
      <c r="FH155" s="192"/>
      <c r="FI155" s="193"/>
      <c r="FJ155" s="194"/>
      <c r="FK155" s="193"/>
      <c r="FM155" s="193"/>
      <c r="FN155" s="192"/>
      <c r="FO155" s="193"/>
      <c r="FP155" s="194"/>
      <c r="FQ155" s="193"/>
      <c r="FS155" s="193"/>
      <c r="FT155" s="192"/>
      <c r="FU155" s="193"/>
      <c r="FV155" s="194"/>
      <c r="FW155" s="193"/>
      <c r="FY155" s="193"/>
      <c r="FZ155" s="192"/>
      <c r="GA155" s="193"/>
      <c r="GB155" s="194"/>
      <c r="GC155" s="193"/>
      <c r="GE155" s="193"/>
      <c r="GF155" s="192"/>
      <c r="GG155" s="193"/>
      <c r="GH155" s="194"/>
      <c r="GI155" s="193"/>
      <c r="GK155" s="193"/>
      <c r="GL155" s="192"/>
      <c r="GM155" s="193"/>
      <c r="GN155" s="194"/>
      <c r="GO155" s="193"/>
      <c r="GQ155" s="193"/>
      <c r="GR155" s="192"/>
      <c r="GS155" s="193"/>
      <c r="GT155" s="194"/>
      <c r="GU155" s="193"/>
      <c r="GW155" s="193"/>
      <c r="GX155" s="192"/>
      <c r="GY155" s="193"/>
      <c r="GZ155" s="194"/>
      <c r="HA155" s="193"/>
      <c r="HC155" s="193"/>
      <c r="HD155" s="192"/>
      <c r="HE155" s="193"/>
      <c r="HF155" s="194"/>
      <c r="HG155" s="193"/>
      <c r="HI155" s="193"/>
      <c r="HJ155" s="192"/>
      <c r="HK155" s="193"/>
      <c r="HL155" s="194"/>
      <c r="HM155" s="193"/>
      <c r="HO155" s="193"/>
      <c r="HP155" s="192"/>
      <c r="HQ155" s="193"/>
      <c r="HR155" s="194"/>
      <c r="HS155" s="193"/>
      <c r="HU155" s="193"/>
      <c r="HV155" s="192"/>
      <c r="HW155" s="193"/>
      <c r="HX155" s="194"/>
      <c r="HY155" s="193"/>
      <c r="IA155" s="193"/>
      <c r="IB155" s="192"/>
      <c r="IC155" s="193"/>
      <c r="ID155" s="194"/>
      <c r="IE155" s="193"/>
      <c r="IG155" s="193"/>
      <c r="IH155" s="192"/>
      <c r="II155" s="193"/>
      <c r="IJ155" s="194"/>
      <c r="IK155" s="193"/>
      <c r="IM155" s="193"/>
      <c r="IN155" s="192"/>
      <c r="IO155" s="193"/>
      <c r="IP155" s="194"/>
      <c r="IQ155" s="193"/>
      <c r="IS155" s="193"/>
      <c r="IT155" s="192"/>
      <c r="IU155" s="193"/>
      <c r="IV155" s="194"/>
      <c r="IW155" s="193"/>
      <c r="IY155" s="193"/>
      <c r="IZ155" s="192"/>
      <c r="JA155" s="193"/>
      <c r="JB155" s="194"/>
      <c r="JC155" s="193"/>
      <c r="JE155" s="193"/>
      <c r="JF155" s="192"/>
      <c r="JG155" s="193"/>
      <c r="JH155" s="194"/>
      <c r="JI155" s="193"/>
      <c r="JK155" s="193"/>
      <c r="JL155" s="192"/>
      <c r="JM155" s="193"/>
      <c r="JN155" s="194"/>
      <c r="JO155" s="193"/>
      <c r="JQ155" s="193"/>
      <c r="JR155" s="192"/>
      <c r="JS155" s="193"/>
      <c r="JT155" s="194"/>
      <c r="JU155" s="193"/>
      <c r="JW155" s="193"/>
      <c r="JX155" s="192"/>
      <c r="JY155" s="193"/>
      <c r="JZ155" s="194"/>
      <c r="KA155" s="193"/>
      <c r="KC155" s="193"/>
      <c r="KD155" s="192"/>
      <c r="KE155" s="193"/>
      <c r="KF155" s="194"/>
      <c r="KG155" s="193"/>
      <c r="KI155" s="193"/>
      <c r="KJ155" s="192"/>
      <c r="KK155" s="193"/>
      <c r="KL155" s="194"/>
      <c r="KM155" s="193"/>
      <c r="KO155" s="193"/>
      <c r="KP155" s="192"/>
      <c r="KQ155" s="193"/>
      <c r="KR155" s="194"/>
      <c r="KS155" s="193"/>
      <c r="KU155" s="193"/>
      <c r="KV155" s="192"/>
      <c r="KW155" s="193"/>
      <c r="KX155" s="194"/>
      <c r="KY155" s="193"/>
      <c r="LA155" s="193"/>
      <c r="LB155" s="192"/>
      <c r="LC155" s="193"/>
      <c r="LD155" s="194"/>
      <c r="LE155" s="193"/>
      <c r="LG155" s="193"/>
      <c r="LH155" s="192"/>
      <c r="LI155" s="193"/>
      <c r="LJ155" s="194"/>
      <c r="LK155" s="193"/>
      <c r="LM155" s="193"/>
      <c r="LN155" s="192"/>
      <c r="LO155" s="193"/>
      <c r="LP155" s="194"/>
      <c r="LQ155" s="193"/>
      <c r="LS155" s="193"/>
      <c r="LT155" s="192"/>
      <c r="LU155" s="193"/>
      <c r="LV155" s="194"/>
      <c r="LW155" s="193"/>
      <c r="LY155" s="193"/>
      <c r="LZ155" s="192"/>
      <c r="MA155" s="193"/>
      <c r="MB155" s="194"/>
      <c r="MC155" s="193"/>
      <c r="ME155" s="193"/>
      <c r="MF155" s="192"/>
      <c r="MG155" s="193"/>
      <c r="MH155" s="194"/>
      <c r="MI155" s="193"/>
      <c r="MK155" s="193"/>
      <c r="ML155" s="192"/>
      <c r="MM155" s="193"/>
      <c r="MN155" s="194"/>
      <c r="MO155" s="193"/>
      <c r="MQ155" s="193"/>
      <c r="MR155" s="192"/>
      <c r="MS155" s="193"/>
      <c r="MT155" s="194"/>
      <c r="MU155" s="193"/>
      <c r="MW155" s="193"/>
      <c r="MX155" s="192"/>
      <c r="MY155" s="193"/>
      <c r="MZ155" s="194"/>
      <c r="NA155" s="193"/>
    </row>
    <row r="156" spans="1:365" ht="72" customHeight="1" x14ac:dyDescent="0.35">
      <c r="A156" s="199" t="s">
        <v>156</v>
      </c>
      <c r="B156" s="200" t="s">
        <v>111</v>
      </c>
      <c r="C156" s="201" t="s">
        <v>112</v>
      </c>
      <c r="D156" s="202" t="s">
        <v>113</v>
      </c>
      <c r="E156" s="201" t="s">
        <v>112</v>
      </c>
      <c r="G156" s="199" t="s">
        <v>156</v>
      </c>
      <c r="H156" s="200" t="s">
        <v>111</v>
      </c>
      <c r="I156" s="201" t="s">
        <v>112</v>
      </c>
      <c r="J156" s="202" t="s">
        <v>113</v>
      </c>
      <c r="K156" s="201" t="s">
        <v>112</v>
      </c>
      <c r="M156" s="199" t="s">
        <v>156</v>
      </c>
      <c r="N156" s="200" t="s">
        <v>111</v>
      </c>
      <c r="O156" s="201" t="s">
        <v>112</v>
      </c>
      <c r="P156" s="202" t="s">
        <v>113</v>
      </c>
      <c r="Q156" s="201" t="s">
        <v>112</v>
      </c>
      <c r="S156" s="199" t="s">
        <v>156</v>
      </c>
      <c r="T156" s="200" t="s">
        <v>111</v>
      </c>
      <c r="U156" s="201" t="s">
        <v>112</v>
      </c>
      <c r="V156" s="202" t="s">
        <v>113</v>
      </c>
      <c r="W156" s="201" t="s">
        <v>112</v>
      </c>
      <c r="Y156" s="199" t="s">
        <v>156</v>
      </c>
      <c r="Z156" s="200" t="s">
        <v>111</v>
      </c>
      <c r="AA156" s="201" t="s">
        <v>112</v>
      </c>
      <c r="AB156" s="202" t="s">
        <v>113</v>
      </c>
      <c r="AC156" s="201" t="s">
        <v>112</v>
      </c>
      <c r="AE156" s="199" t="s">
        <v>156</v>
      </c>
      <c r="AF156" s="200" t="s">
        <v>111</v>
      </c>
      <c r="AG156" s="201" t="s">
        <v>112</v>
      </c>
      <c r="AH156" s="202" t="s">
        <v>113</v>
      </c>
      <c r="AI156" s="201" t="s">
        <v>112</v>
      </c>
      <c r="AK156" s="199" t="s">
        <v>156</v>
      </c>
      <c r="AL156" s="200" t="s">
        <v>111</v>
      </c>
      <c r="AM156" s="201" t="s">
        <v>112</v>
      </c>
      <c r="AN156" s="202" t="s">
        <v>113</v>
      </c>
      <c r="AO156" s="201" t="s">
        <v>112</v>
      </c>
      <c r="AQ156" s="199" t="s">
        <v>156</v>
      </c>
      <c r="AR156" s="200" t="s">
        <v>111</v>
      </c>
      <c r="AS156" s="201" t="s">
        <v>112</v>
      </c>
      <c r="AT156" s="202" t="s">
        <v>113</v>
      </c>
      <c r="AU156" s="201" t="s">
        <v>112</v>
      </c>
      <c r="AW156" s="199" t="s">
        <v>156</v>
      </c>
      <c r="AX156" s="200" t="s">
        <v>111</v>
      </c>
      <c r="AY156" s="201" t="s">
        <v>112</v>
      </c>
      <c r="AZ156" s="202" t="s">
        <v>113</v>
      </c>
      <c r="BA156" s="201" t="s">
        <v>112</v>
      </c>
      <c r="BC156" s="199" t="s">
        <v>156</v>
      </c>
      <c r="BD156" s="200" t="s">
        <v>111</v>
      </c>
      <c r="BE156" s="201" t="s">
        <v>112</v>
      </c>
      <c r="BF156" s="202" t="s">
        <v>113</v>
      </c>
      <c r="BG156" s="201" t="s">
        <v>112</v>
      </c>
      <c r="BI156" s="199" t="s">
        <v>156</v>
      </c>
      <c r="BJ156" s="200" t="s">
        <v>111</v>
      </c>
      <c r="BK156" s="201" t="s">
        <v>112</v>
      </c>
      <c r="BL156" s="202" t="s">
        <v>113</v>
      </c>
      <c r="BM156" s="201" t="s">
        <v>112</v>
      </c>
      <c r="BO156" s="199" t="s">
        <v>156</v>
      </c>
      <c r="BP156" s="200" t="s">
        <v>111</v>
      </c>
      <c r="BQ156" s="201" t="s">
        <v>112</v>
      </c>
      <c r="BR156" s="202" t="s">
        <v>113</v>
      </c>
      <c r="BS156" s="201" t="s">
        <v>112</v>
      </c>
      <c r="BU156" s="199" t="s">
        <v>156</v>
      </c>
      <c r="BV156" s="200" t="s">
        <v>111</v>
      </c>
      <c r="BW156" s="201" t="s">
        <v>112</v>
      </c>
      <c r="BX156" s="202" t="s">
        <v>113</v>
      </c>
      <c r="BY156" s="201" t="s">
        <v>112</v>
      </c>
      <c r="BZ156" s="201"/>
      <c r="CA156" s="199" t="s">
        <v>156</v>
      </c>
      <c r="CB156" s="200" t="s">
        <v>111</v>
      </c>
      <c r="CC156" s="201" t="s">
        <v>112</v>
      </c>
      <c r="CD156" s="202" t="s">
        <v>113</v>
      </c>
      <c r="CE156" s="201" t="s">
        <v>112</v>
      </c>
      <c r="CG156" s="199" t="s">
        <v>156</v>
      </c>
      <c r="CH156" s="200" t="s">
        <v>111</v>
      </c>
      <c r="CI156" s="201" t="s">
        <v>112</v>
      </c>
      <c r="CJ156" s="202" t="s">
        <v>113</v>
      </c>
      <c r="CK156" s="201" t="s">
        <v>112</v>
      </c>
      <c r="CM156" s="199" t="s">
        <v>156</v>
      </c>
      <c r="CN156" s="200" t="s">
        <v>111</v>
      </c>
      <c r="CO156" s="201" t="s">
        <v>112</v>
      </c>
      <c r="CP156" s="202" t="s">
        <v>113</v>
      </c>
      <c r="CQ156" s="201" t="s">
        <v>112</v>
      </c>
      <c r="CS156" s="199" t="s">
        <v>156</v>
      </c>
      <c r="CT156" s="200" t="s">
        <v>111</v>
      </c>
      <c r="CU156" s="201" t="s">
        <v>112</v>
      </c>
      <c r="CV156" s="202" t="s">
        <v>113</v>
      </c>
      <c r="CW156" s="201" t="s">
        <v>112</v>
      </c>
      <c r="CY156" s="199" t="s">
        <v>156</v>
      </c>
      <c r="CZ156" s="200" t="s">
        <v>111</v>
      </c>
      <c r="DA156" s="201" t="s">
        <v>112</v>
      </c>
      <c r="DB156" s="202" t="s">
        <v>113</v>
      </c>
      <c r="DC156" s="201" t="s">
        <v>112</v>
      </c>
      <c r="DE156" s="199" t="s">
        <v>156</v>
      </c>
      <c r="DF156" s="200" t="s">
        <v>111</v>
      </c>
      <c r="DG156" s="201" t="s">
        <v>112</v>
      </c>
      <c r="DH156" s="202" t="s">
        <v>113</v>
      </c>
      <c r="DI156" s="201" t="s">
        <v>112</v>
      </c>
      <c r="DK156" s="199" t="s">
        <v>156</v>
      </c>
      <c r="DL156" s="200" t="s">
        <v>111</v>
      </c>
      <c r="DM156" s="201" t="s">
        <v>112</v>
      </c>
      <c r="DN156" s="202" t="s">
        <v>113</v>
      </c>
      <c r="DO156" s="201" t="s">
        <v>112</v>
      </c>
      <c r="DQ156" s="199" t="s">
        <v>156</v>
      </c>
      <c r="DR156" s="200" t="s">
        <v>111</v>
      </c>
      <c r="DS156" s="201" t="s">
        <v>112</v>
      </c>
      <c r="DT156" s="202" t="s">
        <v>113</v>
      </c>
      <c r="DU156" s="201" t="s">
        <v>112</v>
      </c>
      <c r="DW156" s="199" t="s">
        <v>156</v>
      </c>
      <c r="DX156" s="200" t="s">
        <v>111</v>
      </c>
      <c r="DY156" s="201" t="s">
        <v>112</v>
      </c>
      <c r="DZ156" s="202" t="s">
        <v>113</v>
      </c>
      <c r="EA156" s="201" t="s">
        <v>112</v>
      </c>
      <c r="EC156" s="199" t="s">
        <v>156</v>
      </c>
      <c r="ED156" s="200" t="s">
        <v>111</v>
      </c>
      <c r="EE156" s="201" t="s">
        <v>112</v>
      </c>
      <c r="EF156" s="202" t="s">
        <v>113</v>
      </c>
      <c r="EG156" s="201" t="s">
        <v>112</v>
      </c>
      <c r="EI156" s="199" t="s">
        <v>156</v>
      </c>
      <c r="EJ156" s="200" t="s">
        <v>111</v>
      </c>
      <c r="EK156" s="201" t="s">
        <v>112</v>
      </c>
      <c r="EL156" s="202" t="s">
        <v>113</v>
      </c>
      <c r="EM156" s="201" t="s">
        <v>112</v>
      </c>
      <c r="EO156" s="199" t="s">
        <v>156</v>
      </c>
      <c r="EP156" s="200" t="s">
        <v>111</v>
      </c>
      <c r="EQ156" s="201" t="s">
        <v>112</v>
      </c>
      <c r="ER156" s="202" t="s">
        <v>113</v>
      </c>
      <c r="ES156" s="201" t="s">
        <v>112</v>
      </c>
      <c r="EU156" s="199" t="s">
        <v>156</v>
      </c>
      <c r="EV156" s="200" t="s">
        <v>111</v>
      </c>
      <c r="EW156" s="201" t="s">
        <v>112</v>
      </c>
      <c r="EX156" s="202" t="s">
        <v>113</v>
      </c>
      <c r="EY156" s="201" t="s">
        <v>112</v>
      </c>
      <c r="FA156" s="199" t="s">
        <v>156</v>
      </c>
      <c r="FB156" s="200" t="s">
        <v>111</v>
      </c>
      <c r="FC156" s="201" t="s">
        <v>112</v>
      </c>
      <c r="FD156" s="202" t="s">
        <v>113</v>
      </c>
      <c r="FE156" s="201" t="s">
        <v>112</v>
      </c>
      <c r="FG156" s="199" t="s">
        <v>156</v>
      </c>
      <c r="FH156" s="200" t="s">
        <v>111</v>
      </c>
      <c r="FI156" s="201" t="s">
        <v>112</v>
      </c>
      <c r="FJ156" s="202" t="s">
        <v>113</v>
      </c>
      <c r="FK156" s="201" t="s">
        <v>112</v>
      </c>
      <c r="FM156" s="199" t="s">
        <v>156</v>
      </c>
      <c r="FN156" s="200" t="s">
        <v>111</v>
      </c>
      <c r="FO156" s="201" t="s">
        <v>112</v>
      </c>
      <c r="FP156" s="202" t="s">
        <v>113</v>
      </c>
      <c r="FQ156" s="201" t="s">
        <v>112</v>
      </c>
      <c r="FS156" s="199" t="s">
        <v>156</v>
      </c>
      <c r="FT156" s="200" t="s">
        <v>111</v>
      </c>
      <c r="FU156" s="201" t="s">
        <v>112</v>
      </c>
      <c r="FV156" s="202" t="s">
        <v>113</v>
      </c>
      <c r="FW156" s="201" t="s">
        <v>112</v>
      </c>
      <c r="FY156" s="199" t="s">
        <v>156</v>
      </c>
      <c r="FZ156" s="200" t="s">
        <v>111</v>
      </c>
      <c r="GA156" s="201" t="s">
        <v>112</v>
      </c>
      <c r="GB156" s="202" t="s">
        <v>113</v>
      </c>
      <c r="GC156" s="201" t="s">
        <v>112</v>
      </c>
      <c r="GE156" s="199" t="s">
        <v>156</v>
      </c>
      <c r="GF156" s="200" t="s">
        <v>111</v>
      </c>
      <c r="GG156" s="201" t="s">
        <v>112</v>
      </c>
      <c r="GH156" s="202" t="s">
        <v>113</v>
      </c>
      <c r="GI156" s="201" t="s">
        <v>112</v>
      </c>
      <c r="GK156" s="199" t="s">
        <v>156</v>
      </c>
      <c r="GL156" s="200" t="s">
        <v>111</v>
      </c>
      <c r="GM156" s="201" t="s">
        <v>112</v>
      </c>
      <c r="GN156" s="202" t="s">
        <v>113</v>
      </c>
      <c r="GO156" s="201" t="s">
        <v>112</v>
      </c>
      <c r="GQ156" s="199" t="s">
        <v>156</v>
      </c>
      <c r="GR156" s="200" t="s">
        <v>111</v>
      </c>
      <c r="GS156" s="201" t="s">
        <v>112</v>
      </c>
      <c r="GT156" s="202" t="s">
        <v>113</v>
      </c>
      <c r="GU156" s="201" t="s">
        <v>112</v>
      </c>
      <c r="GW156" s="199" t="s">
        <v>156</v>
      </c>
      <c r="GX156" s="200" t="s">
        <v>111</v>
      </c>
      <c r="GY156" s="201" t="s">
        <v>112</v>
      </c>
      <c r="GZ156" s="202" t="s">
        <v>113</v>
      </c>
      <c r="HA156" s="201" t="s">
        <v>112</v>
      </c>
      <c r="HC156" s="199" t="s">
        <v>156</v>
      </c>
      <c r="HD156" s="200" t="s">
        <v>111</v>
      </c>
      <c r="HE156" s="201" t="s">
        <v>112</v>
      </c>
      <c r="HF156" s="202" t="s">
        <v>113</v>
      </c>
      <c r="HG156" s="201" t="s">
        <v>112</v>
      </c>
      <c r="HI156" s="199" t="s">
        <v>156</v>
      </c>
      <c r="HJ156" s="200" t="s">
        <v>111</v>
      </c>
      <c r="HK156" s="201" t="s">
        <v>112</v>
      </c>
      <c r="HL156" s="202" t="s">
        <v>113</v>
      </c>
      <c r="HM156" s="201" t="s">
        <v>112</v>
      </c>
      <c r="HO156" s="199" t="s">
        <v>156</v>
      </c>
      <c r="HP156" s="200" t="s">
        <v>111</v>
      </c>
      <c r="HQ156" s="201" t="s">
        <v>112</v>
      </c>
      <c r="HR156" s="202" t="s">
        <v>113</v>
      </c>
      <c r="HS156" s="201" t="s">
        <v>112</v>
      </c>
      <c r="HU156" s="199" t="s">
        <v>156</v>
      </c>
      <c r="HV156" s="200" t="s">
        <v>111</v>
      </c>
      <c r="HW156" s="201" t="s">
        <v>112</v>
      </c>
      <c r="HX156" s="202" t="s">
        <v>113</v>
      </c>
      <c r="HY156" s="201" t="s">
        <v>112</v>
      </c>
      <c r="IA156" s="199" t="s">
        <v>156</v>
      </c>
      <c r="IB156" s="200" t="s">
        <v>111</v>
      </c>
      <c r="IC156" s="201" t="s">
        <v>112</v>
      </c>
      <c r="ID156" s="202" t="s">
        <v>113</v>
      </c>
      <c r="IE156" s="201" t="s">
        <v>112</v>
      </c>
      <c r="IG156" s="199" t="s">
        <v>156</v>
      </c>
      <c r="IH156" s="200" t="s">
        <v>111</v>
      </c>
      <c r="II156" s="201" t="s">
        <v>112</v>
      </c>
      <c r="IJ156" s="202" t="s">
        <v>113</v>
      </c>
      <c r="IK156" s="201" t="s">
        <v>112</v>
      </c>
      <c r="IM156" s="199" t="s">
        <v>156</v>
      </c>
      <c r="IN156" s="200" t="s">
        <v>111</v>
      </c>
      <c r="IO156" s="201" t="s">
        <v>112</v>
      </c>
      <c r="IP156" s="202" t="s">
        <v>113</v>
      </c>
      <c r="IQ156" s="201" t="s">
        <v>112</v>
      </c>
      <c r="IS156" s="199" t="s">
        <v>156</v>
      </c>
      <c r="IT156" s="200" t="s">
        <v>111</v>
      </c>
      <c r="IU156" s="201" t="s">
        <v>112</v>
      </c>
      <c r="IV156" s="202" t="s">
        <v>113</v>
      </c>
      <c r="IW156" s="201" t="s">
        <v>112</v>
      </c>
      <c r="IY156" s="199" t="s">
        <v>156</v>
      </c>
      <c r="IZ156" s="200" t="s">
        <v>111</v>
      </c>
      <c r="JA156" s="201" t="s">
        <v>112</v>
      </c>
      <c r="JB156" s="202" t="s">
        <v>113</v>
      </c>
      <c r="JC156" s="201" t="s">
        <v>112</v>
      </c>
      <c r="JE156" s="199" t="s">
        <v>156</v>
      </c>
      <c r="JF156" s="200" t="s">
        <v>111</v>
      </c>
      <c r="JG156" s="201" t="s">
        <v>112</v>
      </c>
      <c r="JH156" s="202" t="s">
        <v>113</v>
      </c>
      <c r="JI156" s="201" t="s">
        <v>112</v>
      </c>
      <c r="JK156" s="199" t="s">
        <v>156</v>
      </c>
      <c r="JL156" s="200" t="s">
        <v>111</v>
      </c>
      <c r="JM156" s="201" t="s">
        <v>112</v>
      </c>
      <c r="JN156" s="202" t="s">
        <v>113</v>
      </c>
      <c r="JO156" s="201" t="s">
        <v>112</v>
      </c>
      <c r="JQ156" s="199" t="s">
        <v>156</v>
      </c>
      <c r="JR156" s="200" t="s">
        <v>111</v>
      </c>
      <c r="JS156" s="201" t="s">
        <v>112</v>
      </c>
      <c r="JT156" s="202" t="s">
        <v>113</v>
      </c>
      <c r="JU156" s="201" t="s">
        <v>112</v>
      </c>
      <c r="JW156" s="199" t="s">
        <v>156</v>
      </c>
      <c r="JX156" s="200" t="s">
        <v>111</v>
      </c>
      <c r="JY156" s="201" t="s">
        <v>112</v>
      </c>
      <c r="JZ156" s="202" t="s">
        <v>113</v>
      </c>
      <c r="KA156" s="201" t="s">
        <v>112</v>
      </c>
      <c r="KC156" s="203" t="s">
        <v>156</v>
      </c>
      <c r="KD156" s="204" t="s">
        <v>111</v>
      </c>
      <c r="KE156" s="205" t="s">
        <v>112</v>
      </c>
      <c r="KF156" s="206" t="s">
        <v>113</v>
      </c>
      <c r="KG156" s="205" t="s">
        <v>112</v>
      </c>
      <c r="KI156" s="203" t="s">
        <v>156</v>
      </c>
      <c r="KJ156" s="204" t="s">
        <v>111</v>
      </c>
      <c r="KK156" s="205" t="s">
        <v>112</v>
      </c>
      <c r="KL156" s="206" t="s">
        <v>113</v>
      </c>
      <c r="KM156" s="205" t="s">
        <v>112</v>
      </c>
      <c r="KO156" s="203" t="s">
        <v>156</v>
      </c>
      <c r="KP156" s="204" t="s">
        <v>111</v>
      </c>
      <c r="KQ156" s="205" t="s">
        <v>112</v>
      </c>
      <c r="KR156" s="206" t="s">
        <v>113</v>
      </c>
      <c r="KS156" s="205" t="s">
        <v>112</v>
      </c>
      <c r="KU156" s="203" t="s">
        <v>156</v>
      </c>
      <c r="KV156" s="204" t="s">
        <v>111</v>
      </c>
      <c r="KW156" s="205" t="s">
        <v>112</v>
      </c>
      <c r="KX156" s="206" t="s">
        <v>113</v>
      </c>
      <c r="KY156" s="205" t="s">
        <v>112</v>
      </c>
      <c r="LA156" s="203" t="s">
        <v>156</v>
      </c>
      <c r="LB156" s="204" t="s">
        <v>111</v>
      </c>
      <c r="LC156" s="205" t="s">
        <v>112</v>
      </c>
      <c r="LD156" s="206" t="s">
        <v>113</v>
      </c>
      <c r="LE156" s="205" t="s">
        <v>112</v>
      </c>
      <c r="LG156" s="203" t="s">
        <v>156</v>
      </c>
      <c r="LH156" s="204" t="s">
        <v>111</v>
      </c>
      <c r="LI156" s="205" t="s">
        <v>112</v>
      </c>
      <c r="LJ156" s="206" t="s">
        <v>113</v>
      </c>
      <c r="LK156" s="205" t="s">
        <v>112</v>
      </c>
      <c r="LM156" s="203" t="s">
        <v>156</v>
      </c>
      <c r="LN156" s="204" t="s">
        <v>111</v>
      </c>
      <c r="LO156" s="205" t="s">
        <v>112</v>
      </c>
      <c r="LP156" s="206" t="s">
        <v>113</v>
      </c>
      <c r="LQ156" s="205" t="s">
        <v>112</v>
      </c>
      <c r="LS156" s="203" t="s">
        <v>156</v>
      </c>
      <c r="LT156" s="204" t="s">
        <v>111</v>
      </c>
      <c r="LU156" s="205" t="s">
        <v>112</v>
      </c>
      <c r="LV156" s="206" t="s">
        <v>113</v>
      </c>
      <c r="LW156" s="205" t="s">
        <v>112</v>
      </c>
      <c r="LY156" s="203" t="s">
        <v>156</v>
      </c>
      <c r="LZ156" s="204" t="s">
        <v>111</v>
      </c>
      <c r="MA156" s="205" t="s">
        <v>112</v>
      </c>
      <c r="MB156" s="206" t="s">
        <v>113</v>
      </c>
      <c r="MC156" s="205" t="s">
        <v>112</v>
      </c>
      <c r="ME156" s="203" t="s">
        <v>156</v>
      </c>
      <c r="MF156" s="204" t="s">
        <v>111</v>
      </c>
      <c r="MG156" s="205" t="s">
        <v>112</v>
      </c>
      <c r="MH156" s="206" t="s">
        <v>113</v>
      </c>
      <c r="MI156" s="205" t="s">
        <v>112</v>
      </c>
      <c r="MK156" s="203" t="s">
        <v>156</v>
      </c>
      <c r="ML156" s="204" t="s">
        <v>111</v>
      </c>
      <c r="MM156" s="205" t="s">
        <v>112</v>
      </c>
      <c r="MN156" s="206" t="s">
        <v>113</v>
      </c>
      <c r="MO156" s="205" t="s">
        <v>112</v>
      </c>
      <c r="MQ156" s="203" t="s">
        <v>156</v>
      </c>
      <c r="MR156" s="204" t="s">
        <v>111</v>
      </c>
      <c r="MS156" s="205" t="s">
        <v>112</v>
      </c>
      <c r="MT156" s="206" t="s">
        <v>113</v>
      </c>
      <c r="MU156" s="205" t="s">
        <v>112</v>
      </c>
      <c r="MW156" s="203" t="s">
        <v>156</v>
      </c>
      <c r="MX156" s="204" t="s">
        <v>111</v>
      </c>
      <c r="MY156" s="205" t="s">
        <v>112</v>
      </c>
      <c r="MZ156" s="206" t="s">
        <v>113</v>
      </c>
      <c r="NA156" s="205" t="s">
        <v>112</v>
      </c>
    </row>
    <row r="157" spans="1:365" ht="18" x14ac:dyDescent="0.35">
      <c r="A157" s="196"/>
      <c r="B157" s="197"/>
      <c r="C157" s="196"/>
      <c r="D157" s="198"/>
      <c r="E157" s="196"/>
      <c r="G157" s="196"/>
      <c r="H157" s="197"/>
      <c r="I157" s="196"/>
      <c r="J157" s="198"/>
      <c r="K157" s="196"/>
      <c r="M157" s="196"/>
      <c r="N157" s="197"/>
      <c r="O157" s="196"/>
      <c r="P157" s="198"/>
      <c r="Q157" s="196"/>
      <c r="S157" s="196"/>
      <c r="T157" s="197"/>
      <c r="U157" s="196"/>
      <c r="V157" s="198"/>
      <c r="W157" s="196"/>
      <c r="Y157" s="196"/>
      <c r="Z157" s="197"/>
      <c r="AA157" s="196"/>
      <c r="AB157" s="198"/>
      <c r="AC157" s="196"/>
      <c r="AE157" s="196"/>
      <c r="AF157" s="197"/>
      <c r="AG157" s="196"/>
      <c r="AH157" s="198"/>
      <c r="AI157" s="196"/>
      <c r="AK157" s="196"/>
      <c r="AL157" s="197"/>
      <c r="AM157" s="196"/>
      <c r="AN157" s="198"/>
      <c r="AO157" s="196"/>
      <c r="AQ157" s="196"/>
      <c r="AR157" s="197"/>
      <c r="AS157" s="196"/>
      <c r="AT157" s="198"/>
      <c r="AU157" s="196"/>
      <c r="AW157" s="196"/>
      <c r="AX157" s="197"/>
      <c r="AY157" s="196"/>
      <c r="AZ157" s="198"/>
      <c r="BA157" s="196"/>
      <c r="BC157" s="196"/>
      <c r="BD157" s="197"/>
      <c r="BE157" s="196"/>
      <c r="BF157" s="198"/>
      <c r="BG157" s="196"/>
      <c r="BI157" s="196"/>
      <c r="BJ157" s="197"/>
      <c r="BK157" s="196"/>
      <c r="BL157" s="198"/>
      <c r="BM157" s="196"/>
      <c r="BO157" s="196"/>
      <c r="BP157" s="197"/>
      <c r="BQ157" s="196"/>
      <c r="BR157" s="198"/>
      <c r="BS157" s="196"/>
      <c r="BU157" s="196"/>
      <c r="BV157" s="197"/>
      <c r="BW157" s="196"/>
      <c r="BX157" s="198"/>
      <c r="BY157" s="196"/>
      <c r="BZ157" s="196"/>
      <c r="CA157" s="196"/>
      <c r="CB157" s="197"/>
      <c r="CC157" s="196"/>
      <c r="CD157" s="198"/>
      <c r="CE157" s="196"/>
      <c r="CG157" s="196"/>
      <c r="CH157" s="197"/>
      <c r="CI157" s="196"/>
      <c r="CJ157" s="198"/>
      <c r="CK157" s="196"/>
      <c r="CM157" s="196"/>
      <c r="CN157" s="197"/>
      <c r="CO157" s="196"/>
      <c r="CP157" s="198"/>
      <c r="CQ157" s="196"/>
      <c r="CS157" s="196"/>
      <c r="CT157" s="197"/>
      <c r="CU157" s="196"/>
      <c r="CV157" s="198"/>
      <c r="CW157" s="196"/>
      <c r="CY157" s="196"/>
      <c r="CZ157" s="197"/>
      <c r="DA157" s="196"/>
      <c r="DB157" s="198"/>
      <c r="DC157" s="196"/>
      <c r="DE157" s="196"/>
      <c r="DF157" s="197"/>
      <c r="DG157" s="196"/>
      <c r="DH157" s="198"/>
      <c r="DI157" s="196"/>
      <c r="DK157" s="196"/>
      <c r="DL157" s="197"/>
      <c r="DM157" s="196"/>
      <c r="DN157" s="198"/>
      <c r="DO157" s="196"/>
      <c r="DQ157" s="196"/>
      <c r="DR157" s="197"/>
      <c r="DS157" s="196"/>
      <c r="DT157" s="198"/>
      <c r="DU157" s="196"/>
      <c r="DW157" s="196"/>
      <c r="DX157" s="197"/>
      <c r="DY157" s="196"/>
      <c r="DZ157" s="198"/>
      <c r="EA157" s="196"/>
      <c r="EC157" s="196"/>
      <c r="ED157" s="197"/>
      <c r="EE157" s="196"/>
      <c r="EF157" s="198"/>
      <c r="EG157" s="196"/>
      <c r="EI157" s="196"/>
      <c r="EJ157" s="197"/>
      <c r="EK157" s="196"/>
      <c r="EL157" s="198"/>
      <c r="EM157" s="196"/>
      <c r="EO157" s="196"/>
      <c r="EP157" s="197"/>
      <c r="EQ157" s="196"/>
      <c r="ER157" s="198"/>
      <c r="ES157" s="196"/>
      <c r="EU157" s="196"/>
      <c r="EV157" s="197"/>
      <c r="EW157" s="196"/>
      <c r="EX157" s="198"/>
      <c r="EY157" s="196"/>
      <c r="FA157" s="196"/>
      <c r="FB157" s="197"/>
      <c r="FC157" s="196"/>
      <c r="FD157" s="198"/>
      <c r="FE157" s="196"/>
      <c r="FG157" s="196"/>
      <c r="FH157" s="197"/>
      <c r="FI157" s="196"/>
      <c r="FJ157" s="198"/>
      <c r="FK157" s="196"/>
      <c r="FM157" s="196"/>
      <c r="FN157" s="197"/>
      <c r="FO157" s="196"/>
      <c r="FP157" s="198"/>
      <c r="FQ157" s="196"/>
      <c r="FS157" s="196"/>
      <c r="FT157" s="197"/>
      <c r="FU157" s="196"/>
      <c r="FV157" s="198"/>
      <c r="FW157" s="196"/>
      <c r="FY157" s="196"/>
      <c r="FZ157" s="197"/>
      <c r="GA157" s="196"/>
      <c r="GB157" s="198"/>
      <c r="GC157" s="196"/>
      <c r="GE157" s="196"/>
      <c r="GF157" s="197"/>
      <c r="GG157" s="196"/>
      <c r="GH157" s="198"/>
      <c r="GI157" s="196"/>
      <c r="GK157" s="196"/>
      <c r="GL157" s="197"/>
      <c r="GM157" s="196"/>
      <c r="GN157" s="198"/>
      <c r="GO157" s="196"/>
      <c r="GQ157" s="196"/>
      <c r="GR157" s="197"/>
      <c r="GS157" s="196"/>
      <c r="GT157" s="198"/>
      <c r="GU157" s="196"/>
      <c r="GW157" s="196"/>
      <c r="GX157" s="197"/>
      <c r="GY157" s="196"/>
      <c r="GZ157" s="198"/>
      <c r="HA157" s="196"/>
      <c r="HC157" s="196"/>
      <c r="HD157" s="197"/>
      <c r="HE157" s="196"/>
      <c r="HF157" s="198"/>
      <c r="HG157" s="196"/>
      <c r="HI157" s="196"/>
      <c r="HJ157" s="197"/>
      <c r="HK157" s="196"/>
      <c r="HL157" s="198"/>
      <c r="HM157" s="196"/>
      <c r="HO157" s="196"/>
      <c r="HP157" s="197"/>
      <c r="HQ157" s="196"/>
      <c r="HR157" s="198"/>
      <c r="HS157" s="196"/>
      <c r="HU157" s="196"/>
      <c r="HV157" s="197"/>
      <c r="HW157" s="196"/>
      <c r="HX157" s="198"/>
      <c r="HY157" s="196"/>
      <c r="IA157" s="196"/>
      <c r="IB157" s="197"/>
      <c r="IC157" s="196"/>
      <c r="ID157" s="198"/>
      <c r="IE157" s="196"/>
      <c r="IG157" s="196"/>
      <c r="IH157" s="197"/>
      <c r="II157" s="196"/>
      <c r="IJ157" s="198"/>
      <c r="IK157" s="196"/>
      <c r="IM157" s="196"/>
      <c r="IN157" s="197"/>
      <c r="IO157" s="196"/>
      <c r="IP157" s="198"/>
      <c r="IQ157" s="196"/>
      <c r="IS157" s="196"/>
      <c r="IT157" s="197"/>
      <c r="IU157" s="196"/>
      <c r="IV157" s="198"/>
      <c r="IW157" s="196"/>
      <c r="IY157" s="196"/>
      <c r="IZ157" s="197"/>
      <c r="JA157" s="196"/>
      <c r="JB157" s="198"/>
      <c r="JC157" s="196"/>
      <c r="JE157" s="196"/>
      <c r="JF157" s="197"/>
      <c r="JG157" s="196"/>
      <c r="JH157" s="198"/>
      <c r="JI157" s="196"/>
      <c r="JK157" s="196"/>
      <c r="JL157" s="197"/>
      <c r="JM157" s="196"/>
      <c r="JN157" s="198"/>
      <c r="JO157" s="196"/>
      <c r="JQ157" s="196"/>
      <c r="JR157" s="197"/>
      <c r="JS157" s="196"/>
      <c r="JT157" s="198"/>
      <c r="JU157" s="196"/>
      <c r="JW157" s="196"/>
      <c r="JX157" s="197"/>
      <c r="JY157" s="196"/>
      <c r="JZ157" s="198"/>
      <c r="KA157" s="196"/>
      <c r="KC157" s="196"/>
      <c r="KD157" s="197"/>
      <c r="KE157" s="196"/>
      <c r="KF157" s="198"/>
      <c r="KG157" s="196"/>
      <c r="KI157" s="196"/>
      <c r="KJ157" s="197"/>
      <c r="KK157" s="196"/>
      <c r="KL157" s="198"/>
      <c r="KM157" s="196"/>
      <c r="KO157" s="196"/>
      <c r="KP157" s="197"/>
      <c r="KQ157" s="196"/>
      <c r="KR157" s="198"/>
      <c r="KS157" s="196"/>
      <c r="KU157" s="196"/>
      <c r="KV157" s="197"/>
      <c r="KW157" s="196"/>
      <c r="KX157" s="198"/>
      <c r="KY157" s="196"/>
      <c r="LA157" s="196"/>
      <c r="LB157" s="197"/>
      <c r="LC157" s="196"/>
      <c r="LD157" s="198"/>
      <c r="LE157" s="196"/>
      <c r="LG157" s="196"/>
      <c r="LH157" s="197"/>
      <c r="LI157" s="196"/>
      <c r="LJ157" s="198"/>
      <c r="LK157" s="196"/>
      <c r="LM157" s="196"/>
      <c r="LN157" s="197"/>
      <c r="LO157" s="196"/>
      <c r="LP157" s="198"/>
      <c r="LQ157" s="196"/>
      <c r="LS157" s="196"/>
      <c r="LT157" s="197"/>
      <c r="LU157" s="196"/>
      <c r="LV157" s="198"/>
      <c r="LW157" s="196"/>
      <c r="LY157" s="196"/>
      <c r="LZ157" s="197"/>
      <c r="MA157" s="196"/>
      <c r="MB157" s="198"/>
      <c r="MC157" s="196"/>
      <c r="ME157" s="196"/>
      <c r="MF157" s="197"/>
      <c r="MG157" s="196"/>
      <c r="MH157" s="198"/>
      <c r="MI157" s="196"/>
      <c r="MK157" s="196"/>
      <c r="ML157" s="197"/>
      <c r="MM157" s="196"/>
      <c r="MN157" s="198"/>
      <c r="MO157" s="196"/>
      <c r="MQ157" s="196"/>
      <c r="MR157" s="197"/>
      <c r="MS157" s="196"/>
      <c r="MT157" s="198"/>
      <c r="MU157" s="196"/>
      <c r="MW157" s="196"/>
      <c r="MX157" s="197"/>
      <c r="MY157" s="196"/>
      <c r="MZ157" s="198"/>
      <c r="NA157" s="196"/>
    </row>
    <row r="158" spans="1:365" s="186" customFormat="1" ht="18" x14ac:dyDescent="0.35">
      <c r="A158" s="224">
        <v>1996</v>
      </c>
      <c r="B158" s="192">
        <v>0</v>
      </c>
      <c r="C158" s="207">
        <v>0</v>
      </c>
      <c r="D158" s="194">
        <v>0</v>
      </c>
      <c r="E158" s="207">
        <v>0</v>
      </c>
      <c r="G158" s="224">
        <v>1996</v>
      </c>
      <c r="H158" s="192">
        <v>0</v>
      </c>
      <c r="I158" s="207">
        <v>0</v>
      </c>
      <c r="J158" s="194">
        <v>0</v>
      </c>
      <c r="K158" s="207">
        <v>0</v>
      </c>
      <c r="M158" s="224">
        <v>1996</v>
      </c>
      <c r="N158" s="192">
        <v>0</v>
      </c>
      <c r="O158" s="207">
        <v>0</v>
      </c>
      <c r="P158" s="194">
        <v>0</v>
      </c>
      <c r="Q158" s="207">
        <v>0</v>
      </c>
      <c r="S158" s="224">
        <v>1996</v>
      </c>
      <c r="T158" s="192">
        <v>0</v>
      </c>
      <c r="U158" s="207">
        <v>0</v>
      </c>
      <c r="V158" s="194">
        <v>0</v>
      </c>
      <c r="W158" s="207">
        <v>0</v>
      </c>
      <c r="Y158" s="224">
        <v>1996</v>
      </c>
      <c r="Z158" s="192">
        <v>0</v>
      </c>
      <c r="AA158" s="207">
        <v>0</v>
      </c>
      <c r="AB158" s="194">
        <v>0</v>
      </c>
      <c r="AC158" s="207">
        <v>0</v>
      </c>
      <c r="AE158" s="224">
        <v>1996</v>
      </c>
      <c r="AF158" s="192">
        <v>0</v>
      </c>
      <c r="AG158" s="207">
        <v>0</v>
      </c>
      <c r="AH158" s="194">
        <v>0</v>
      </c>
      <c r="AI158" s="207">
        <v>0</v>
      </c>
      <c r="AK158" s="224">
        <v>1996</v>
      </c>
      <c r="AL158" s="192">
        <v>0</v>
      </c>
      <c r="AM158" s="207">
        <v>0</v>
      </c>
      <c r="AN158" s="194">
        <v>0</v>
      </c>
      <c r="AO158" s="207">
        <v>0</v>
      </c>
      <c r="AQ158" s="224">
        <v>1996</v>
      </c>
      <c r="AR158" s="192">
        <v>0</v>
      </c>
      <c r="AS158" s="207">
        <v>0</v>
      </c>
      <c r="AT158" s="194">
        <v>0</v>
      </c>
      <c r="AU158" s="207">
        <v>0</v>
      </c>
      <c r="AW158" s="224">
        <v>1996</v>
      </c>
      <c r="AX158" s="192">
        <v>0</v>
      </c>
      <c r="AY158" s="207">
        <v>0</v>
      </c>
      <c r="AZ158" s="194">
        <v>0</v>
      </c>
      <c r="BA158" s="207">
        <v>0</v>
      </c>
      <c r="BC158" s="224">
        <v>1996</v>
      </c>
      <c r="BD158" s="192">
        <v>0</v>
      </c>
      <c r="BE158" s="207">
        <v>0</v>
      </c>
      <c r="BF158" s="194">
        <v>0</v>
      </c>
      <c r="BG158" s="207">
        <v>0</v>
      </c>
      <c r="BI158" s="224">
        <v>1996</v>
      </c>
      <c r="BJ158" s="192">
        <v>0</v>
      </c>
      <c r="BK158" s="207">
        <v>0</v>
      </c>
      <c r="BL158" s="194">
        <v>0</v>
      </c>
      <c r="BM158" s="207">
        <v>0</v>
      </c>
      <c r="BO158" s="224">
        <v>1996</v>
      </c>
      <c r="BP158" s="192">
        <v>0</v>
      </c>
      <c r="BQ158" s="207">
        <v>0</v>
      </c>
      <c r="BR158" s="194">
        <v>0</v>
      </c>
      <c r="BS158" s="207">
        <v>0</v>
      </c>
      <c r="BU158" s="224">
        <v>1996</v>
      </c>
      <c r="BV158" s="192">
        <v>0</v>
      </c>
      <c r="BW158" s="207">
        <v>0</v>
      </c>
      <c r="BX158" s="194">
        <v>0</v>
      </c>
      <c r="BY158" s="207">
        <v>0</v>
      </c>
      <c r="BZ158" s="207"/>
      <c r="CA158" s="224">
        <v>1996</v>
      </c>
      <c r="CB158" s="192">
        <v>0</v>
      </c>
      <c r="CC158" s="207">
        <v>0</v>
      </c>
      <c r="CD158" s="194">
        <v>0</v>
      </c>
      <c r="CE158" s="207">
        <v>0</v>
      </c>
      <c r="CG158" s="224">
        <v>1996</v>
      </c>
      <c r="CH158" s="192">
        <v>0</v>
      </c>
      <c r="CI158" s="207">
        <v>0</v>
      </c>
      <c r="CJ158" s="194">
        <v>0</v>
      </c>
      <c r="CK158" s="207">
        <v>0</v>
      </c>
      <c r="CM158" s="224">
        <v>1996</v>
      </c>
      <c r="CN158" s="192">
        <v>0</v>
      </c>
      <c r="CO158" s="207">
        <v>0</v>
      </c>
      <c r="CP158" s="194">
        <v>0</v>
      </c>
      <c r="CQ158" s="207">
        <v>0</v>
      </c>
      <c r="CS158" s="224">
        <v>1996</v>
      </c>
      <c r="CT158" s="192">
        <v>0</v>
      </c>
      <c r="CU158" s="207">
        <v>0</v>
      </c>
      <c r="CV158" s="194">
        <v>0</v>
      </c>
      <c r="CW158" s="207">
        <v>0</v>
      </c>
      <c r="CY158" s="224">
        <v>1996</v>
      </c>
      <c r="CZ158" s="192">
        <v>0</v>
      </c>
      <c r="DA158" s="207">
        <v>0</v>
      </c>
      <c r="DB158" s="194">
        <v>0</v>
      </c>
      <c r="DC158" s="207">
        <v>0</v>
      </c>
      <c r="DE158" s="224">
        <v>1996</v>
      </c>
      <c r="DF158" s="192">
        <v>0</v>
      </c>
      <c r="DG158" s="207">
        <v>0</v>
      </c>
      <c r="DH158" s="194">
        <v>0</v>
      </c>
      <c r="DI158" s="207">
        <v>0</v>
      </c>
      <c r="DK158" s="224">
        <v>1996</v>
      </c>
      <c r="DL158" s="192">
        <v>0</v>
      </c>
      <c r="DM158" s="207">
        <v>0</v>
      </c>
      <c r="DN158" s="194">
        <v>0</v>
      </c>
      <c r="DO158" s="207">
        <v>0</v>
      </c>
      <c r="DQ158" s="224">
        <v>1996</v>
      </c>
      <c r="DR158" s="192">
        <v>0</v>
      </c>
      <c r="DS158" s="207">
        <v>0</v>
      </c>
      <c r="DT158" s="194">
        <v>0</v>
      </c>
      <c r="DU158" s="207">
        <v>0</v>
      </c>
      <c r="DW158" s="224">
        <v>1996</v>
      </c>
      <c r="DX158" s="192">
        <v>0</v>
      </c>
      <c r="DY158" s="207">
        <v>0</v>
      </c>
      <c r="DZ158" s="194">
        <v>0</v>
      </c>
      <c r="EA158" s="207">
        <v>0</v>
      </c>
      <c r="EC158" s="224">
        <v>1996</v>
      </c>
      <c r="ED158" s="192">
        <v>0</v>
      </c>
      <c r="EE158" s="207">
        <v>0</v>
      </c>
      <c r="EF158" s="194">
        <v>0</v>
      </c>
      <c r="EG158" s="207">
        <v>0</v>
      </c>
      <c r="EI158" s="224">
        <v>1996</v>
      </c>
      <c r="EJ158" s="192">
        <v>0</v>
      </c>
      <c r="EK158" s="207">
        <v>0</v>
      </c>
      <c r="EL158" s="194">
        <v>0</v>
      </c>
      <c r="EM158" s="207">
        <v>0</v>
      </c>
      <c r="EO158" s="225">
        <v>1996</v>
      </c>
      <c r="EP158" s="192">
        <v>0</v>
      </c>
      <c r="EQ158" s="207">
        <v>0</v>
      </c>
      <c r="ER158" s="194">
        <v>0</v>
      </c>
      <c r="ES158" s="207">
        <v>0</v>
      </c>
      <c r="EU158" s="225">
        <v>1996</v>
      </c>
      <c r="EV158" s="192">
        <v>0</v>
      </c>
      <c r="EW158" s="207">
        <v>0</v>
      </c>
      <c r="EX158" s="194">
        <v>0</v>
      </c>
      <c r="EY158" s="207">
        <v>0</v>
      </c>
      <c r="FA158" s="225">
        <v>1996</v>
      </c>
      <c r="FB158" s="192">
        <v>0</v>
      </c>
      <c r="FC158" s="207">
        <v>0</v>
      </c>
      <c r="FD158" s="194">
        <v>0</v>
      </c>
      <c r="FE158" s="207">
        <v>0</v>
      </c>
      <c r="FG158" s="225">
        <v>1996</v>
      </c>
      <c r="FH158" s="192">
        <v>0</v>
      </c>
      <c r="FI158" s="207">
        <v>0</v>
      </c>
      <c r="FJ158" s="194">
        <v>0</v>
      </c>
      <c r="FK158" s="207">
        <v>0</v>
      </c>
      <c r="FM158" s="225">
        <v>1996</v>
      </c>
      <c r="FN158" s="192">
        <v>0</v>
      </c>
      <c r="FO158" s="207">
        <v>0</v>
      </c>
      <c r="FP158" s="194">
        <v>0</v>
      </c>
      <c r="FQ158" s="207">
        <v>0</v>
      </c>
      <c r="FS158" s="225">
        <v>1996</v>
      </c>
      <c r="FT158" s="192">
        <v>0</v>
      </c>
      <c r="FU158" s="207">
        <v>0</v>
      </c>
      <c r="FV158" s="194">
        <v>0</v>
      </c>
      <c r="FW158" s="207">
        <v>0</v>
      </c>
      <c r="FY158" s="225">
        <v>1996</v>
      </c>
      <c r="FZ158" s="192">
        <v>0</v>
      </c>
      <c r="GA158" s="207">
        <v>0</v>
      </c>
      <c r="GB158" s="194">
        <v>0</v>
      </c>
      <c r="GC158" s="207">
        <v>0</v>
      </c>
      <c r="GE158" s="225">
        <v>1996</v>
      </c>
      <c r="GF158" s="192">
        <v>0</v>
      </c>
      <c r="GG158" s="207">
        <v>0</v>
      </c>
      <c r="GH158" s="194">
        <v>0</v>
      </c>
      <c r="GI158" s="207">
        <v>0</v>
      </c>
      <c r="GK158" s="225">
        <v>1996</v>
      </c>
      <c r="GL158" s="192">
        <v>0</v>
      </c>
      <c r="GM158" s="207">
        <v>0</v>
      </c>
      <c r="GN158" s="194">
        <v>0</v>
      </c>
      <c r="GO158" s="207">
        <v>0</v>
      </c>
      <c r="GQ158" s="225">
        <v>1996</v>
      </c>
      <c r="GR158" s="192">
        <v>0</v>
      </c>
      <c r="GS158" s="207">
        <v>0</v>
      </c>
      <c r="GT158" s="194">
        <v>0</v>
      </c>
      <c r="GU158" s="207">
        <v>0</v>
      </c>
      <c r="GW158" s="225">
        <v>1996</v>
      </c>
      <c r="GX158" s="192">
        <v>0</v>
      </c>
      <c r="GY158" s="207">
        <v>0</v>
      </c>
      <c r="GZ158" s="194">
        <v>0</v>
      </c>
      <c r="HA158" s="207">
        <v>0</v>
      </c>
      <c r="HC158" s="225">
        <v>1996</v>
      </c>
      <c r="HD158" s="192">
        <v>0</v>
      </c>
      <c r="HE158" s="207">
        <v>0</v>
      </c>
      <c r="HF158" s="194">
        <v>0</v>
      </c>
      <c r="HG158" s="207">
        <v>0</v>
      </c>
      <c r="HI158" s="225">
        <v>1996</v>
      </c>
      <c r="HJ158" s="192">
        <v>0</v>
      </c>
      <c r="HK158" s="207">
        <v>0</v>
      </c>
      <c r="HL158" s="194">
        <v>0</v>
      </c>
      <c r="HM158" s="207">
        <v>0</v>
      </c>
      <c r="HO158" s="225">
        <v>1996</v>
      </c>
      <c r="HP158" s="192">
        <v>0</v>
      </c>
      <c r="HQ158" s="207">
        <v>0</v>
      </c>
      <c r="HR158" s="194">
        <v>0</v>
      </c>
      <c r="HS158" s="207">
        <v>0</v>
      </c>
      <c r="HU158" s="225">
        <v>1996</v>
      </c>
      <c r="HV158" s="192">
        <v>0</v>
      </c>
      <c r="HW158" s="207">
        <v>0</v>
      </c>
      <c r="HX158" s="194">
        <v>0</v>
      </c>
      <c r="HY158" s="207">
        <v>0</v>
      </c>
      <c r="IA158" s="225">
        <v>1996</v>
      </c>
      <c r="IB158" s="192">
        <v>0</v>
      </c>
      <c r="IC158" s="207">
        <v>0</v>
      </c>
      <c r="ID158" s="194">
        <v>0</v>
      </c>
      <c r="IE158" s="207">
        <v>0</v>
      </c>
      <c r="IG158" s="225">
        <v>1996</v>
      </c>
      <c r="IH158" s="192">
        <v>0</v>
      </c>
      <c r="II158" s="207">
        <v>0</v>
      </c>
      <c r="IJ158" s="194">
        <v>0</v>
      </c>
      <c r="IK158" s="207">
        <v>0</v>
      </c>
      <c r="IM158" s="225">
        <v>1996</v>
      </c>
      <c r="IN158" s="192">
        <v>0</v>
      </c>
      <c r="IO158" s="207">
        <v>0</v>
      </c>
      <c r="IP158" s="194">
        <v>0</v>
      </c>
      <c r="IQ158" s="207">
        <v>0</v>
      </c>
      <c r="IS158" s="225">
        <v>1996</v>
      </c>
      <c r="IT158" s="192">
        <v>0</v>
      </c>
      <c r="IU158" s="207">
        <v>0</v>
      </c>
      <c r="IV158" s="194">
        <v>0</v>
      </c>
      <c r="IW158" s="207">
        <v>0</v>
      </c>
      <c r="IY158" s="225">
        <v>1996</v>
      </c>
      <c r="IZ158" s="192">
        <v>0</v>
      </c>
      <c r="JA158" s="207">
        <v>0</v>
      </c>
      <c r="JB158" s="194">
        <v>0</v>
      </c>
      <c r="JC158" s="207">
        <v>0</v>
      </c>
      <c r="JE158" s="225">
        <v>1996</v>
      </c>
      <c r="JF158" s="192">
        <v>0</v>
      </c>
      <c r="JG158" s="207">
        <v>0</v>
      </c>
      <c r="JH158" s="194">
        <v>0</v>
      </c>
      <c r="JI158" s="207">
        <v>0</v>
      </c>
      <c r="JK158" s="225">
        <v>1996</v>
      </c>
      <c r="JL158" s="192">
        <v>0</v>
      </c>
      <c r="JM158" s="207">
        <v>0</v>
      </c>
      <c r="JN158" s="194">
        <v>0</v>
      </c>
      <c r="JO158" s="207">
        <v>0</v>
      </c>
      <c r="JQ158" s="225">
        <v>1996</v>
      </c>
      <c r="JR158" s="192">
        <v>0</v>
      </c>
      <c r="JS158" s="207">
        <v>0</v>
      </c>
      <c r="JT158" s="194">
        <v>0</v>
      </c>
      <c r="JU158" s="207">
        <v>0</v>
      </c>
      <c r="JW158" s="225">
        <v>1996</v>
      </c>
      <c r="JX158" s="192">
        <v>0</v>
      </c>
      <c r="JY158" s="207">
        <v>0</v>
      </c>
      <c r="JZ158" s="194">
        <v>0</v>
      </c>
      <c r="KA158" s="207">
        <v>0</v>
      </c>
      <c r="KC158" s="226">
        <v>1996</v>
      </c>
      <c r="KD158" s="209">
        <v>0</v>
      </c>
      <c r="KE158" s="210">
        <v>0</v>
      </c>
      <c r="KF158" s="211">
        <v>0</v>
      </c>
      <c r="KG158" s="210">
        <v>0</v>
      </c>
      <c r="KI158" s="226">
        <v>1996</v>
      </c>
      <c r="KJ158" s="209">
        <v>0</v>
      </c>
      <c r="KK158" s="210">
        <v>0</v>
      </c>
      <c r="KL158" s="211">
        <v>0</v>
      </c>
      <c r="KM158" s="210">
        <v>0</v>
      </c>
      <c r="KO158" s="226">
        <v>1996</v>
      </c>
      <c r="KP158" s="209">
        <v>0</v>
      </c>
      <c r="KQ158" s="210">
        <v>0</v>
      </c>
      <c r="KR158" s="211">
        <v>0</v>
      </c>
      <c r="KS158" s="210">
        <v>0</v>
      </c>
      <c r="KU158" s="226">
        <v>1996</v>
      </c>
      <c r="KV158" s="209">
        <v>0</v>
      </c>
      <c r="KW158" s="210">
        <v>0</v>
      </c>
      <c r="KX158" s="211">
        <v>0</v>
      </c>
      <c r="KY158" s="210">
        <v>0</v>
      </c>
      <c r="LA158" s="226">
        <v>1996</v>
      </c>
      <c r="LB158" s="209">
        <v>0</v>
      </c>
      <c r="LC158" s="210">
        <v>0</v>
      </c>
      <c r="LD158" s="211">
        <v>0</v>
      </c>
      <c r="LE158" s="210">
        <v>0</v>
      </c>
      <c r="LG158" s="226">
        <v>1996</v>
      </c>
      <c r="LH158" s="209">
        <v>0</v>
      </c>
      <c r="LI158" s="210">
        <v>0</v>
      </c>
      <c r="LJ158" s="211">
        <v>0</v>
      </c>
      <c r="LK158" s="210">
        <v>0</v>
      </c>
      <c r="LM158" s="226">
        <v>1996</v>
      </c>
      <c r="LN158" s="209">
        <v>0</v>
      </c>
      <c r="LO158" s="210">
        <v>0</v>
      </c>
      <c r="LP158" s="211">
        <v>0</v>
      </c>
      <c r="LQ158" s="210">
        <v>0</v>
      </c>
      <c r="LS158" s="226">
        <v>1996</v>
      </c>
      <c r="LT158" s="209">
        <v>0</v>
      </c>
      <c r="LU158" s="210">
        <v>0</v>
      </c>
      <c r="LV158" s="211">
        <v>0</v>
      </c>
      <c r="LW158" s="210">
        <v>0</v>
      </c>
      <c r="LY158" s="226">
        <v>1996</v>
      </c>
      <c r="LZ158" s="209">
        <v>0</v>
      </c>
      <c r="MA158" s="210">
        <v>0</v>
      </c>
      <c r="MB158" s="211">
        <v>0</v>
      </c>
      <c r="MC158" s="210">
        <v>0</v>
      </c>
      <c r="ME158" s="226">
        <v>1996</v>
      </c>
      <c r="MF158" s="209">
        <v>0</v>
      </c>
      <c r="MG158" s="210">
        <v>0</v>
      </c>
      <c r="MH158" s="211">
        <v>0</v>
      </c>
      <c r="MI158" s="210">
        <v>0</v>
      </c>
      <c r="MK158" s="226">
        <v>1996</v>
      </c>
      <c r="ML158" s="209">
        <v>0</v>
      </c>
      <c r="MM158" s="210">
        <v>0</v>
      </c>
      <c r="MN158" s="211">
        <v>0</v>
      </c>
      <c r="MO158" s="210">
        <v>0</v>
      </c>
      <c r="MQ158" s="226">
        <v>1996</v>
      </c>
      <c r="MR158" s="209">
        <v>0</v>
      </c>
      <c r="MS158" s="210">
        <v>0</v>
      </c>
      <c r="MT158" s="211">
        <v>0</v>
      </c>
      <c r="MU158" s="210">
        <v>0</v>
      </c>
      <c r="MW158" s="226">
        <v>1996</v>
      </c>
      <c r="MX158" s="209">
        <v>0</v>
      </c>
      <c r="MY158" s="210">
        <v>0</v>
      </c>
      <c r="MZ158" s="211">
        <v>0</v>
      </c>
      <c r="NA158" s="210">
        <v>0</v>
      </c>
    </row>
    <row r="159" spans="1:365" s="186" customFormat="1" ht="18" x14ac:dyDescent="0.35">
      <c r="A159" s="224">
        <v>1997</v>
      </c>
      <c r="B159" s="192">
        <v>0</v>
      </c>
      <c r="C159" s="207">
        <v>0</v>
      </c>
      <c r="D159" s="194">
        <v>0</v>
      </c>
      <c r="E159" s="207">
        <v>0</v>
      </c>
      <c r="G159" s="224">
        <v>1997</v>
      </c>
      <c r="H159" s="192">
        <v>0</v>
      </c>
      <c r="I159" s="207">
        <v>0</v>
      </c>
      <c r="J159" s="194">
        <v>0</v>
      </c>
      <c r="K159" s="207">
        <v>0</v>
      </c>
      <c r="M159" s="224">
        <v>1997</v>
      </c>
      <c r="N159" s="192">
        <v>0</v>
      </c>
      <c r="O159" s="207">
        <v>0</v>
      </c>
      <c r="P159" s="194">
        <v>0</v>
      </c>
      <c r="Q159" s="207">
        <v>0</v>
      </c>
      <c r="S159" s="224">
        <v>1997</v>
      </c>
      <c r="T159" s="192">
        <v>0</v>
      </c>
      <c r="U159" s="207">
        <v>0</v>
      </c>
      <c r="V159" s="194">
        <v>0</v>
      </c>
      <c r="W159" s="207">
        <v>0</v>
      </c>
      <c r="Y159" s="224">
        <v>1997</v>
      </c>
      <c r="Z159" s="192">
        <v>0</v>
      </c>
      <c r="AA159" s="207">
        <v>0</v>
      </c>
      <c r="AB159" s="194">
        <v>0</v>
      </c>
      <c r="AC159" s="207">
        <v>0</v>
      </c>
      <c r="AE159" s="224">
        <v>1997</v>
      </c>
      <c r="AF159" s="192">
        <v>0</v>
      </c>
      <c r="AG159" s="207">
        <v>0</v>
      </c>
      <c r="AH159" s="194">
        <v>0</v>
      </c>
      <c r="AI159" s="207">
        <v>0</v>
      </c>
      <c r="AK159" s="224">
        <v>1997</v>
      </c>
      <c r="AL159" s="192">
        <v>0</v>
      </c>
      <c r="AM159" s="207">
        <v>0</v>
      </c>
      <c r="AN159" s="194">
        <v>0</v>
      </c>
      <c r="AO159" s="207">
        <v>0</v>
      </c>
      <c r="AQ159" s="224">
        <v>1997</v>
      </c>
      <c r="AR159" s="192">
        <v>0</v>
      </c>
      <c r="AS159" s="207">
        <v>0</v>
      </c>
      <c r="AT159" s="194">
        <v>0</v>
      </c>
      <c r="AU159" s="207">
        <v>0</v>
      </c>
      <c r="AW159" s="224">
        <v>1997</v>
      </c>
      <c r="AX159" s="192">
        <v>0</v>
      </c>
      <c r="AY159" s="207">
        <v>0</v>
      </c>
      <c r="AZ159" s="194">
        <v>0</v>
      </c>
      <c r="BA159" s="207">
        <v>0</v>
      </c>
      <c r="BC159" s="224">
        <v>1997</v>
      </c>
      <c r="BD159" s="192">
        <v>0</v>
      </c>
      <c r="BE159" s="207">
        <v>0</v>
      </c>
      <c r="BF159" s="194">
        <v>0</v>
      </c>
      <c r="BG159" s="207">
        <v>0</v>
      </c>
      <c r="BI159" s="224">
        <v>1997</v>
      </c>
      <c r="BJ159" s="192">
        <v>0</v>
      </c>
      <c r="BK159" s="207">
        <v>0</v>
      </c>
      <c r="BL159" s="194">
        <v>0</v>
      </c>
      <c r="BM159" s="207">
        <v>0</v>
      </c>
      <c r="BO159" s="224">
        <v>1997</v>
      </c>
      <c r="BP159" s="192">
        <v>0</v>
      </c>
      <c r="BQ159" s="207">
        <v>0</v>
      </c>
      <c r="BR159" s="194">
        <v>0</v>
      </c>
      <c r="BS159" s="207">
        <v>0</v>
      </c>
      <c r="BU159" s="224">
        <v>1997</v>
      </c>
      <c r="BV159" s="192">
        <v>0</v>
      </c>
      <c r="BW159" s="207">
        <v>0</v>
      </c>
      <c r="BX159" s="194">
        <v>0</v>
      </c>
      <c r="BY159" s="207">
        <v>0</v>
      </c>
      <c r="BZ159" s="207"/>
      <c r="CA159" s="224">
        <v>1997</v>
      </c>
      <c r="CB159" s="192">
        <v>0</v>
      </c>
      <c r="CC159" s="207">
        <v>0</v>
      </c>
      <c r="CD159" s="194">
        <v>0</v>
      </c>
      <c r="CE159" s="207">
        <v>0</v>
      </c>
      <c r="CG159" s="224">
        <v>1997</v>
      </c>
      <c r="CH159" s="192">
        <v>0</v>
      </c>
      <c r="CI159" s="207">
        <v>0</v>
      </c>
      <c r="CJ159" s="194">
        <v>0</v>
      </c>
      <c r="CK159" s="207">
        <v>0</v>
      </c>
      <c r="CM159" s="224">
        <v>1997</v>
      </c>
      <c r="CN159" s="192">
        <v>0</v>
      </c>
      <c r="CO159" s="207">
        <v>0</v>
      </c>
      <c r="CP159" s="194">
        <v>0</v>
      </c>
      <c r="CQ159" s="207">
        <v>0</v>
      </c>
      <c r="CS159" s="224">
        <v>1997</v>
      </c>
      <c r="CT159" s="192">
        <v>0</v>
      </c>
      <c r="CU159" s="207">
        <v>0</v>
      </c>
      <c r="CV159" s="194">
        <v>0</v>
      </c>
      <c r="CW159" s="207">
        <v>0</v>
      </c>
      <c r="CY159" s="224">
        <v>1997</v>
      </c>
      <c r="CZ159" s="192">
        <v>0</v>
      </c>
      <c r="DA159" s="207">
        <v>0</v>
      </c>
      <c r="DB159" s="194">
        <v>0</v>
      </c>
      <c r="DC159" s="207">
        <v>0</v>
      </c>
      <c r="DE159" s="224">
        <v>1997</v>
      </c>
      <c r="DF159" s="192">
        <v>0</v>
      </c>
      <c r="DG159" s="207">
        <v>0</v>
      </c>
      <c r="DH159" s="194">
        <v>0</v>
      </c>
      <c r="DI159" s="207">
        <v>0</v>
      </c>
      <c r="DK159" s="224">
        <v>1997</v>
      </c>
      <c r="DL159" s="192">
        <v>0</v>
      </c>
      <c r="DM159" s="207">
        <v>0</v>
      </c>
      <c r="DN159" s="194">
        <v>0</v>
      </c>
      <c r="DO159" s="207">
        <v>0</v>
      </c>
      <c r="DQ159" s="224">
        <v>1997</v>
      </c>
      <c r="DR159" s="192">
        <v>0</v>
      </c>
      <c r="DS159" s="207">
        <v>0</v>
      </c>
      <c r="DT159" s="194">
        <v>0</v>
      </c>
      <c r="DU159" s="207">
        <v>0</v>
      </c>
      <c r="DW159" s="224">
        <v>1997</v>
      </c>
      <c r="DX159" s="192">
        <v>0</v>
      </c>
      <c r="DY159" s="207">
        <v>0</v>
      </c>
      <c r="DZ159" s="194">
        <v>0</v>
      </c>
      <c r="EA159" s="207">
        <v>0</v>
      </c>
      <c r="EC159" s="224">
        <v>1997</v>
      </c>
      <c r="ED159" s="192">
        <v>0</v>
      </c>
      <c r="EE159" s="207">
        <v>0</v>
      </c>
      <c r="EF159" s="194">
        <v>0</v>
      </c>
      <c r="EG159" s="207">
        <v>0</v>
      </c>
      <c r="EI159" s="224">
        <v>1997</v>
      </c>
      <c r="EJ159" s="192">
        <v>0</v>
      </c>
      <c r="EK159" s="207">
        <v>0</v>
      </c>
      <c r="EL159" s="194">
        <v>0</v>
      </c>
      <c r="EM159" s="207">
        <v>0</v>
      </c>
      <c r="EO159" s="225">
        <v>1997</v>
      </c>
      <c r="EP159" s="192">
        <v>0</v>
      </c>
      <c r="EQ159" s="207">
        <v>0</v>
      </c>
      <c r="ER159" s="194">
        <v>0</v>
      </c>
      <c r="ES159" s="207">
        <v>0</v>
      </c>
      <c r="EU159" s="225">
        <v>1997</v>
      </c>
      <c r="EV159" s="192">
        <v>0</v>
      </c>
      <c r="EW159" s="207">
        <v>0</v>
      </c>
      <c r="EX159" s="194">
        <v>0</v>
      </c>
      <c r="EY159" s="207">
        <v>0</v>
      </c>
      <c r="FA159" s="225">
        <v>1997</v>
      </c>
      <c r="FB159" s="192">
        <v>0</v>
      </c>
      <c r="FC159" s="207">
        <v>0</v>
      </c>
      <c r="FD159" s="194">
        <v>0</v>
      </c>
      <c r="FE159" s="207">
        <v>0</v>
      </c>
      <c r="FG159" s="225">
        <v>1997</v>
      </c>
      <c r="FH159" s="192">
        <v>0</v>
      </c>
      <c r="FI159" s="207">
        <v>0</v>
      </c>
      <c r="FJ159" s="194">
        <v>0</v>
      </c>
      <c r="FK159" s="207">
        <v>0</v>
      </c>
      <c r="FM159" s="225">
        <v>1997</v>
      </c>
      <c r="FN159" s="192">
        <v>0</v>
      </c>
      <c r="FO159" s="207">
        <v>0</v>
      </c>
      <c r="FP159" s="194">
        <v>0</v>
      </c>
      <c r="FQ159" s="207">
        <v>0</v>
      </c>
      <c r="FS159" s="225">
        <v>1997</v>
      </c>
      <c r="FT159" s="192">
        <v>0</v>
      </c>
      <c r="FU159" s="207">
        <v>0</v>
      </c>
      <c r="FV159" s="194">
        <v>0</v>
      </c>
      <c r="FW159" s="207">
        <v>0</v>
      </c>
      <c r="FY159" s="225">
        <v>1997</v>
      </c>
      <c r="FZ159" s="192">
        <v>0</v>
      </c>
      <c r="GA159" s="207">
        <v>0</v>
      </c>
      <c r="GB159" s="194">
        <v>0</v>
      </c>
      <c r="GC159" s="207">
        <v>0</v>
      </c>
      <c r="GE159" s="225">
        <v>1997</v>
      </c>
      <c r="GF159" s="192">
        <v>0</v>
      </c>
      <c r="GG159" s="207">
        <v>0</v>
      </c>
      <c r="GH159" s="194">
        <v>0</v>
      </c>
      <c r="GI159" s="207">
        <v>0</v>
      </c>
      <c r="GK159" s="225">
        <v>1997</v>
      </c>
      <c r="GL159" s="192">
        <v>0</v>
      </c>
      <c r="GM159" s="207">
        <v>0</v>
      </c>
      <c r="GN159" s="194">
        <v>0</v>
      </c>
      <c r="GO159" s="207">
        <v>0</v>
      </c>
      <c r="GQ159" s="225">
        <v>1997</v>
      </c>
      <c r="GR159" s="192">
        <v>0</v>
      </c>
      <c r="GS159" s="207">
        <v>0</v>
      </c>
      <c r="GT159" s="194">
        <v>0</v>
      </c>
      <c r="GU159" s="207">
        <v>0</v>
      </c>
      <c r="GW159" s="225">
        <v>1997</v>
      </c>
      <c r="GX159" s="192">
        <v>0</v>
      </c>
      <c r="GY159" s="207">
        <v>0</v>
      </c>
      <c r="GZ159" s="194">
        <v>0</v>
      </c>
      <c r="HA159" s="207">
        <v>0</v>
      </c>
      <c r="HC159" s="225">
        <v>1997</v>
      </c>
      <c r="HD159" s="192">
        <v>0</v>
      </c>
      <c r="HE159" s="207">
        <v>0</v>
      </c>
      <c r="HF159" s="194">
        <v>0</v>
      </c>
      <c r="HG159" s="207">
        <v>0</v>
      </c>
      <c r="HI159" s="225">
        <v>1997</v>
      </c>
      <c r="HJ159" s="192">
        <v>0</v>
      </c>
      <c r="HK159" s="207">
        <v>0</v>
      </c>
      <c r="HL159" s="194">
        <v>0</v>
      </c>
      <c r="HM159" s="207">
        <v>0</v>
      </c>
      <c r="HO159" s="225">
        <v>1997</v>
      </c>
      <c r="HP159" s="192">
        <v>0</v>
      </c>
      <c r="HQ159" s="207">
        <v>0</v>
      </c>
      <c r="HR159" s="194">
        <v>0</v>
      </c>
      <c r="HS159" s="207">
        <v>0</v>
      </c>
      <c r="HU159" s="225">
        <v>1997</v>
      </c>
      <c r="HV159" s="192">
        <v>0</v>
      </c>
      <c r="HW159" s="207">
        <v>0</v>
      </c>
      <c r="HX159" s="194">
        <v>0</v>
      </c>
      <c r="HY159" s="207">
        <v>0</v>
      </c>
      <c r="IA159" s="225">
        <v>1997</v>
      </c>
      <c r="IB159" s="192">
        <v>0</v>
      </c>
      <c r="IC159" s="207">
        <v>0</v>
      </c>
      <c r="ID159" s="194">
        <v>0</v>
      </c>
      <c r="IE159" s="207">
        <v>0</v>
      </c>
      <c r="IG159" s="225">
        <v>1997</v>
      </c>
      <c r="IH159" s="192">
        <v>0</v>
      </c>
      <c r="II159" s="207">
        <v>0</v>
      </c>
      <c r="IJ159" s="194">
        <v>0</v>
      </c>
      <c r="IK159" s="207">
        <v>0</v>
      </c>
      <c r="IM159" s="225">
        <v>1997</v>
      </c>
      <c r="IN159" s="192">
        <v>0</v>
      </c>
      <c r="IO159" s="207">
        <v>0</v>
      </c>
      <c r="IP159" s="194">
        <v>0</v>
      </c>
      <c r="IQ159" s="207">
        <v>0</v>
      </c>
      <c r="IS159" s="225">
        <v>1997</v>
      </c>
      <c r="IT159" s="192">
        <v>0</v>
      </c>
      <c r="IU159" s="207">
        <v>0</v>
      </c>
      <c r="IV159" s="194">
        <v>0</v>
      </c>
      <c r="IW159" s="207">
        <v>0</v>
      </c>
      <c r="IY159" s="225">
        <v>1997</v>
      </c>
      <c r="IZ159" s="192">
        <v>0</v>
      </c>
      <c r="JA159" s="207">
        <v>0</v>
      </c>
      <c r="JB159" s="194">
        <v>0</v>
      </c>
      <c r="JC159" s="207">
        <v>0</v>
      </c>
      <c r="JE159" s="225">
        <v>1997</v>
      </c>
      <c r="JF159" s="192">
        <v>0</v>
      </c>
      <c r="JG159" s="207">
        <v>0</v>
      </c>
      <c r="JH159" s="194">
        <v>0</v>
      </c>
      <c r="JI159" s="207">
        <v>0</v>
      </c>
      <c r="JK159" s="225">
        <v>1997</v>
      </c>
      <c r="JL159" s="192">
        <v>0</v>
      </c>
      <c r="JM159" s="207">
        <v>0</v>
      </c>
      <c r="JN159" s="194">
        <v>0</v>
      </c>
      <c r="JO159" s="207">
        <v>0</v>
      </c>
      <c r="JQ159" s="225">
        <v>1997</v>
      </c>
      <c r="JR159" s="192">
        <v>0</v>
      </c>
      <c r="JS159" s="207">
        <v>0</v>
      </c>
      <c r="JT159" s="194">
        <v>0</v>
      </c>
      <c r="JU159" s="207">
        <v>0</v>
      </c>
      <c r="JW159" s="225">
        <v>1997</v>
      </c>
      <c r="JX159" s="192">
        <v>0</v>
      </c>
      <c r="JY159" s="207">
        <v>0</v>
      </c>
      <c r="JZ159" s="194">
        <v>0</v>
      </c>
      <c r="KA159" s="207">
        <v>0</v>
      </c>
      <c r="KC159" s="226">
        <v>1997</v>
      </c>
      <c r="KD159" s="209">
        <v>0</v>
      </c>
      <c r="KE159" s="210">
        <v>0</v>
      </c>
      <c r="KF159" s="211">
        <v>0</v>
      </c>
      <c r="KG159" s="210">
        <v>0</v>
      </c>
      <c r="KI159" s="226">
        <v>1997</v>
      </c>
      <c r="KJ159" s="209">
        <v>0</v>
      </c>
      <c r="KK159" s="210">
        <v>0</v>
      </c>
      <c r="KL159" s="211">
        <v>0</v>
      </c>
      <c r="KM159" s="210">
        <v>0</v>
      </c>
      <c r="KO159" s="226">
        <v>1997</v>
      </c>
      <c r="KP159" s="209">
        <v>0</v>
      </c>
      <c r="KQ159" s="210">
        <v>0</v>
      </c>
      <c r="KR159" s="211">
        <v>0</v>
      </c>
      <c r="KS159" s="210">
        <v>0</v>
      </c>
      <c r="KU159" s="226">
        <v>1997</v>
      </c>
      <c r="KV159" s="209">
        <v>0</v>
      </c>
      <c r="KW159" s="210">
        <v>0</v>
      </c>
      <c r="KX159" s="211">
        <v>0</v>
      </c>
      <c r="KY159" s="210">
        <v>0</v>
      </c>
      <c r="LA159" s="226">
        <v>1997</v>
      </c>
      <c r="LB159" s="209">
        <v>0</v>
      </c>
      <c r="LC159" s="210">
        <v>0</v>
      </c>
      <c r="LD159" s="211">
        <v>0</v>
      </c>
      <c r="LE159" s="210">
        <v>0</v>
      </c>
      <c r="LG159" s="226">
        <v>1997</v>
      </c>
      <c r="LH159" s="209">
        <v>0</v>
      </c>
      <c r="LI159" s="210">
        <v>0</v>
      </c>
      <c r="LJ159" s="211">
        <v>0</v>
      </c>
      <c r="LK159" s="210">
        <v>0</v>
      </c>
      <c r="LM159" s="226">
        <v>1997</v>
      </c>
      <c r="LN159" s="209">
        <v>0</v>
      </c>
      <c r="LO159" s="210">
        <v>0</v>
      </c>
      <c r="LP159" s="211">
        <v>0</v>
      </c>
      <c r="LQ159" s="210">
        <v>0</v>
      </c>
      <c r="LS159" s="226">
        <v>1997</v>
      </c>
      <c r="LT159" s="209">
        <v>0</v>
      </c>
      <c r="LU159" s="210">
        <v>0</v>
      </c>
      <c r="LV159" s="211">
        <v>0</v>
      </c>
      <c r="LW159" s="210">
        <v>0</v>
      </c>
      <c r="LY159" s="226">
        <v>1997</v>
      </c>
      <c r="LZ159" s="209">
        <v>0</v>
      </c>
      <c r="MA159" s="210">
        <v>0</v>
      </c>
      <c r="MB159" s="211">
        <v>0</v>
      </c>
      <c r="MC159" s="210">
        <v>0</v>
      </c>
      <c r="ME159" s="226">
        <v>1997</v>
      </c>
      <c r="MF159" s="209">
        <v>0</v>
      </c>
      <c r="MG159" s="210">
        <v>0</v>
      </c>
      <c r="MH159" s="211">
        <v>0</v>
      </c>
      <c r="MI159" s="210">
        <v>0</v>
      </c>
      <c r="MK159" s="226">
        <v>1997</v>
      </c>
      <c r="ML159" s="209">
        <v>0</v>
      </c>
      <c r="MM159" s="210">
        <v>0</v>
      </c>
      <c r="MN159" s="211">
        <v>0</v>
      </c>
      <c r="MO159" s="210">
        <v>0</v>
      </c>
      <c r="MQ159" s="226">
        <v>1997</v>
      </c>
      <c r="MR159" s="209">
        <v>0</v>
      </c>
      <c r="MS159" s="210">
        <v>0</v>
      </c>
      <c r="MT159" s="211">
        <v>0</v>
      </c>
      <c r="MU159" s="210">
        <v>0</v>
      </c>
      <c r="MW159" s="226">
        <v>1997</v>
      </c>
      <c r="MX159" s="209">
        <v>0</v>
      </c>
      <c r="MY159" s="210">
        <v>0</v>
      </c>
      <c r="MZ159" s="211">
        <v>0</v>
      </c>
      <c r="NA159" s="210">
        <v>0</v>
      </c>
    </row>
    <row r="160" spans="1:365" s="186" customFormat="1" ht="18" x14ac:dyDescent="0.35">
      <c r="A160" s="224">
        <v>1998</v>
      </c>
      <c r="B160" s="192">
        <v>0</v>
      </c>
      <c r="C160" s="207">
        <v>0</v>
      </c>
      <c r="D160" s="194">
        <v>0</v>
      </c>
      <c r="E160" s="207">
        <v>0</v>
      </c>
      <c r="G160" s="224">
        <v>1998</v>
      </c>
      <c r="H160" s="192">
        <v>0</v>
      </c>
      <c r="I160" s="207">
        <v>0</v>
      </c>
      <c r="J160" s="194">
        <v>0</v>
      </c>
      <c r="K160" s="207">
        <v>0</v>
      </c>
      <c r="M160" s="224">
        <v>1998</v>
      </c>
      <c r="N160" s="192">
        <v>0</v>
      </c>
      <c r="O160" s="207">
        <v>0</v>
      </c>
      <c r="P160" s="194">
        <v>0</v>
      </c>
      <c r="Q160" s="207">
        <v>0</v>
      </c>
      <c r="S160" s="224">
        <v>1998</v>
      </c>
      <c r="T160" s="192">
        <v>0</v>
      </c>
      <c r="U160" s="207">
        <v>0</v>
      </c>
      <c r="V160" s="194">
        <v>0</v>
      </c>
      <c r="W160" s="207">
        <v>0</v>
      </c>
      <c r="Y160" s="224">
        <v>1998</v>
      </c>
      <c r="Z160" s="192">
        <v>0</v>
      </c>
      <c r="AA160" s="207">
        <v>0</v>
      </c>
      <c r="AB160" s="194">
        <v>0</v>
      </c>
      <c r="AC160" s="207">
        <v>0</v>
      </c>
      <c r="AE160" s="224">
        <v>1998</v>
      </c>
      <c r="AF160" s="192">
        <v>0</v>
      </c>
      <c r="AG160" s="207">
        <v>0</v>
      </c>
      <c r="AH160" s="194">
        <v>0</v>
      </c>
      <c r="AI160" s="207">
        <v>0</v>
      </c>
      <c r="AK160" s="224">
        <v>1998</v>
      </c>
      <c r="AL160" s="192">
        <v>0</v>
      </c>
      <c r="AM160" s="207">
        <v>0</v>
      </c>
      <c r="AN160" s="194">
        <v>0</v>
      </c>
      <c r="AO160" s="207">
        <v>0</v>
      </c>
      <c r="AQ160" s="224">
        <v>1998</v>
      </c>
      <c r="AR160" s="192">
        <v>0</v>
      </c>
      <c r="AS160" s="207">
        <v>0</v>
      </c>
      <c r="AT160" s="194">
        <v>0</v>
      </c>
      <c r="AU160" s="207">
        <v>0</v>
      </c>
      <c r="AW160" s="224">
        <v>1998</v>
      </c>
      <c r="AX160" s="192">
        <v>0</v>
      </c>
      <c r="AY160" s="207">
        <v>0</v>
      </c>
      <c r="AZ160" s="194">
        <v>0</v>
      </c>
      <c r="BA160" s="207">
        <v>0</v>
      </c>
      <c r="BC160" s="224">
        <v>1998</v>
      </c>
      <c r="BD160" s="192">
        <v>0</v>
      </c>
      <c r="BE160" s="207">
        <v>0</v>
      </c>
      <c r="BF160" s="194">
        <v>0</v>
      </c>
      <c r="BG160" s="207">
        <v>0</v>
      </c>
      <c r="BI160" s="224">
        <v>1998</v>
      </c>
      <c r="BJ160" s="192">
        <v>0</v>
      </c>
      <c r="BK160" s="207">
        <v>0</v>
      </c>
      <c r="BL160" s="194">
        <v>0</v>
      </c>
      <c r="BM160" s="207">
        <v>0</v>
      </c>
      <c r="BO160" s="224">
        <v>1998</v>
      </c>
      <c r="BP160" s="192">
        <v>0</v>
      </c>
      <c r="BQ160" s="207">
        <v>0</v>
      </c>
      <c r="BR160" s="194">
        <v>0</v>
      </c>
      <c r="BS160" s="207">
        <v>0</v>
      </c>
      <c r="BU160" s="224">
        <v>1998</v>
      </c>
      <c r="BV160" s="192">
        <v>0</v>
      </c>
      <c r="BW160" s="207">
        <v>0</v>
      </c>
      <c r="BX160" s="194">
        <v>0</v>
      </c>
      <c r="BY160" s="207">
        <v>0</v>
      </c>
      <c r="BZ160" s="207"/>
      <c r="CA160" s="224">
        <v>1998</v>
      </c>
      <c r="CB160" s="192">
        <v>0</v>
      </c>
      <c r="CC160" s="207">
        <v>0</v>
      </c>
      <c r="CD160" s="194">
        <v>0</v>
      </c>
      <c r="CE160" s="207">
        <v>0</v>
      </c>
      <c r="CG160" s="224">
        <v>1998</v>
      </c>
      <c r="CH160" s="192">
        <v>0</v>
      </c>
      <c r="CI160" s="207">
        <v>0</v>
      </c>
      <c r="CJ160" s="194">
        <v>0</v>
      </c>
      <c r="CK160" s="207">
        <v>0</v>
      </c>
      <c r="CM160" s="224">
        <v>1998</v>
      </c>
      <c r="CN160" s="192">
        <v>0</v>
      </c>
      <c r="CO160" s="207">
        <v>0</v>
      </c>
      <c r="CP160" s="194">
        <v>0</v>
      </c>
      <c r="CQ160" s="207">
        <v>0</v>
      </c>
      <c r="CS160" s="224">
        <v>1998</v>
      </c>
      <c r="CT160" s="192">
        <v>0</v>
      </c>
      <c r="CU160" s="207">
        <v>0</v>
      </c>
      <c r="CV160" s="194">
        <v>0</v>
      </c>
      <c r="CW160" s="207">
        <v>0</v>
      </c>
      <c r="CY160" s="224">
        <v>1998</v>
      </c>
      <c r="CZ160" s="192">
        <v>0</v>
      </c>
      <c r="DA160" s="207">
        <v>0</v>
      </c>
      <c r="DB160" s="194">
        <v>0</v>
      </c>
      <c r="DC160" s="207">
        <v>0</v>
      </c>
      <c r="DE160" s="224">
        <v>1998</v>
      </c>
      <c r="DF160" s="192">
        <v>0</v>
      </c>
      <c r="DG160" s="207">
        <v>0</v>
      </c>
      <c r="DH160" s="194">
        <v>0</v>
      </c>
      <c r="DI160" s="207">
        <v>0</v>
      </c>
      <c r="DK160" s="224">
        <v>1998</v>
      </c>
      <c r="DL160" s="192">
        <v>0</v>
      </c>
      <c r="DM160" s="207">
        <v>0</v>
      </c>
      <c r="DN160" s="194">
        <v>0</v>
      </c>
      <c r="DO160" s="207">
        <v>0</v>
      </c>
      <c r="DQ160" s="224">
        <v>1998</v>
      </c>
      <c r="DR160" s="192">
        <v>0</v>
      </c>
      <c r="DS160" s="207">
        <v>0</v>
      </c>
      <c r="DT160" s="194">
        <v>0</v>
      </c>
      <c r="DU160" s="207">
        <v>0</v>
      </c>
      <c r="DW160" s="224">
        <v>1998</v>
      </c>
      <c r="DX160" s="192">
        <v>0</v>
      </c>
      <c r="DY160" s="207">
        <v>0</v>
      </c>
      <c r="DZ160" s="194">
        <v>0</v>
      </c>
      <c r="EA160" s="207">
        <v>0</v>
      </c>
      <c r="EC160" s="224">
        <v>1998</v>
      </c>
      <c r="ED160" s="192">
        <v>0</v>
      </c>
      <c r="EE160" s="207">
        <v>0</v>
      </c>
      <c r="EF160" s="194">
        <v>0</v>
      </c>
      <c r="EG160" s="207">
        <v>0</v>
      </c>
      <c r="EI160" s="224">
        <v>1998</v>
      </c>
      <c r="EJ160" s="192">
        <v>0</v>
      </c>
      <c r="EK160" s="207">
        <v>0</v>
      </c>
      <c r="EL160" s="194">
        <v>0</v>
      </c>
      <c r="EM160" s="207">
        <v>0</v>
      </c>
      <c r="EO160" s="225">
        <v>1998</v>
      </c>
      <c r="EP160" s="192">
        <v>0</v>
      </c>
      <c r="EQ160" s="207">
        <v>0</v>
      </c>
      <c r="ER160" s="194">
        <v>0</v>
      </c>
      <c r="ES160" s="207">
        <v>0</v>
      </c>
      <c r="EU160" s="225">
        <v>1998</v>
      </c>
      <c r="EV160" s="192">
        <v>0</v>
      </c>
      <c r="EW160" s="207">
        <v>0</v>
      </c>
      <c r="EX160" s="194">
        <v>0</v>
      </c>
      <c r="EY160" s="207">
        <v>0</v>
      </c>
      <c r="FA160" s="225">
        <v>1998</v>
      </c>
      <c r="FB160" s="192">
        <v>0</v>
      </c>
      <c r="FC160" s="207">
        <v>0</v>
      </c>
      <c r="FD160" s="194">
        <v>0</v>
      </c>
      <c r="FE160" s="207">
        <v>0</v>
      </c>
      <c r="FG160" s="225">
        <v>1998</v>
      </c>
      <c r="FH160" s="192">
        <v>0</v>
      </c>
      <c r="FI160" s="207">
        <v>0</v>
      </c>
      <c r="FJ160" s="194">
        <v>0</v>
      </c>
      <c r="FK160" s="207">
        <v>0</v>
      </c>
      <c r="FM160" s="225">
        <v>1998</v>
      </c>
      <c r="FN160" s="192">
        <v>0</v>
      </c>
      <c r="FO160" s="207">
        <v>0</v>
      </c>
      <c r="FP160" s="194">
        <v>0</v>
      </c>
      <c r="FQ160" s="207">
        <v>0</v>
      </c>
      <c r="FS160" s="225">
        <v>1998</v>
      </c>
      <c r="FT160" s="192">
        <v>0</v>
      </c>
      <c r="FU160" s="207">
        <v>0</v>
      </c>
      <c r="FV160" s="194">
        <v>0</v>
      </c>
      <c r="FW160" s="207">
        <v>0</v>
      </c>
      <c r="FY160" s="225">
        <v>1998</v>
      </c>
      <c r="FZ160" s="192">
        <v>0</v>
      </c>
      <c r="GA160" s="207">
        <v>0</v>
      </c>
      <c r="GB160" s="194">
        <v>0</v>
      </c>
      <c r="GC160" s="207">
        <v>0</v>
      </c>
      <c r="GE160" s="225">
        <v>1998</v>
      </c>
      <c r="GF160" s="192">
        <v>0</v>
      </c>
      <c r="GG160" s="207">
        <v>0</v>
      </c>
      <c r="GH160" s="194">
        <v>0</v>
      </c>
      <c r="GI160" s="207">
        <v>0</v>
      </c>
      <c r="GK160" s="225">
        <v>1998</v>
      </c>
      <c r="GL160" s="192">
        <v>0</v>
      </c>
      <c r="GM160" s="207">
        <v>0</v>
      </c>
      <c r="GN160" s="194">
        <v>0</v>
      </c>
      <c r="GO160" s="207">
        <v>0</v>
      </c>
      <c r="GQ160" s="225">
        <v>1998</v>
      </c>
      <c r="GR160" s="192">
        <v>0</v>
      </c>
      <c r="GS160" s="207">
        <v>0</v>
      </c>
      <c r="GT160" s="194">
        <v>0</v>
      </c>
      <c r="GU160" s="207">
        <v>0</v>
      </c>
      <c r="GW160" s="225">
        <v>1998</v>
      </c>
      <c r="GX160" s="192">
        <v>0</v>
      </c>
      <c r="GY160" s="207">
        <v>0</v>
      </c>
      <c r="GZ160" s="194">
        <v>0</v>
      </c>
      <c r="HA160" s="207">
        <v>0</v>
      </c>
      <c r="HC160" s="225">
        <v>1998</v>
      </c>
      <c r="HD160" s="192">
        <v>0</v>
      </c>
      <c r="HE160" s="207">
        <v>0</v>
      </c>
      <c r="HF160" s="194">
        <v>0</v>
      </c>
      <c r="HG160" s="207">
        <v>0</v>
      </c>
      <c r="HI160" s="225">
        <v>1998</v>
      </c>
      <c r="HJ160" s="192">
        <v>0</v>
      </c>
      <c r="HK160" s="207">
        <v>0</v>
      </c>
      <c r="HL160" s="194">
        <v>0</v>
      </c>
      <c r="HM160" s="207">
        <v>0</v>
      </c>
      <c r="HO160" s="225">
        <v>1998</v>
      </c>
      <c r="HP160" s="192">
        <v>0</v>
      </c>
      <c r="HQ160" s="207">
        <v>0</v>
      </c>
      <c r="HR160" s="194">
        <v>0</v>
      </c>
      <c r="HS160" s="207">
        <v>0</v>
      </c>
      <c r="HU160" s="225">
        <v>1998</v>
      </c>
      <c r="HV160" s="192">
        <v>0</v>
      </c>
      <c r="HW160" s="207">
        <v>0</v>
      </c>
      <c r="HX160" s="194">
        <v>0</v>
      </c>
      <c r="HY160" s="207">
        <v>0</v>
      </c>
      <c r="IA160" s="225">
        <v>1998</v>
      </c>
      <c r="IB160" s="192">
        <v>0</v>
      </c>
      <c r="IC160" s="207">
        <v>0</v>
      </c>
      <c r="ID160" s="194">
        <v>0</v>
      </c>
      <c r="IE160" s="207">
        <v>0</v>
      </c>
      <c r="IG160" s="225">
        <v>1998</v>
      </c>
      <c r="IH160" s="192">
        <v>0</v>
      </c>
      <c r="II160" s="207">
        <v>0</v>
      </c>
      <c r="IJ160" s="194">
        <v>0</v>
      </c>
      <c r="IK160" s="207">
        <v>0</v>
      </c>
      <c r="IM160" s="225">
        <v>1998</v>
      </c>
      <c r="IN160" s="192">
        <v>0</v>
      </c>
      <c r="IO160" s="207">
        <v>0</v>
      </c>
      <c r="IP160" s="194">
        <v>0</v>
      </c>
      <c r="IQ160" s="207">
        <v>0</v>
      </c>
      <c r="IS160" s="225">
        <v>1998</v>
      </c>
      <c r="IT160" s="192">
        <v>0</v>
      </c>
      <c r="IU160" s="207">
        <v>0</v>
      </c>
      <c r="IV160" s="194">
        <v>0</v>
      </c>
      <c r="IW160" s="207">
        <v>0</v>
      </c>
      <c r="IY160" s="225">
        <v>1998</v>
      </c>
      <c r="IZ160" s="192">
        <v>0</v>
      </c>
      <c r="JA160" s="207">
        <v>0</v>
      </c>
      <c r="JB160" s="194">
        <v>0</v>
      </c>
      <c r="JC160" s="207">
        <v>0</v>
      </c>
      <c r="JE160" s="225">
        <v>1998</v>
      </c>
      <c r="JF160" s="192">
        <v>0</v>
      </c>
      <c r="JG160" s="207">
        <v>0</v>
      </c>
      <c r="JH160" s="194">
        <v>0</v>
      </c>
      <c r="JI160" s="207">
        <v>0</v>
      </c>
      <c r="JK160" s="225">
        <v>1998</v>
      </c>
      <c r="JL160" s="192">
        <v>0</v>
      </c>
      <c r="JM160" s="207">
        <v>0</v>
      </c>
      <c r="JN160" s="194">
        <v>0</v>
      </c>
      <c r="JO160" s="207">
        <v>0</v>
      </c>
      <c r="JQ160" s="225">
        <v>1998</v>
      </c>
      <c r="JR160" s="192">
        <v>0</v>
      </c>
      <c r="JS160" s="207">
        <v>0</v>
      </c>
      <c r="JT160" s="194">
        <v>0</v>
      </c>
      <c r="JU160" s="207">
        <v>0</v>
      </c>
      <c r="JW160" s="225">
        <v>1998</v>
      </c>
      <c r="JX160" s="192">
        <v>0</v>
      </c>
      <c r="JY160" s="207">
        <v>0</v>
      </c>
      <c r="JZ160" s="194">
        <v>0</v>
      </c>
      <c r="KA160" s="207">
        <v>0</v>
      </c>
      <c r="KC160" s="226">
        <v>1998</v>
      </c>
      <c r="KD160" s="209">
        <v>0</v>
      </c>
      <c r="KE160" s="210">
        <v>0</v>
      </c>
      <c r="KF160" s="211">
        <v>0</v>
      </c>
      <c r="KG160" s="210">
        <v>0</v>
      </c>
      <c r="KI160" s="226">
        <v>1998</v>
      </c>
      <c r="KJ160" s="209">
        <v>0</v>
      </c>
      <c r="KK160" s="210">
        <v>0</v>
      </c>
      <c r="KL160" s="211">
        <v>0</v>
      </c>
      <c r="KM160" s="210">
        <v>0</v>
      </c>
      <c r="KO160" s="226">
        <v>1998</v>
      </c>
      <c r="KP160" s="209">
        <v>0</v>
      </c>
      <c r="KQ160" s="210">
        <v>0</v>
      </c>
      <c r="KR160" s="211">
        <v>0</v>
      </c>
      <c r="KS160" s="210">
        <v>0</v>
      </c>
      <c r="KU160" s="226">
        <v>1998</v>
      </c>
      <c r="KV160" s="209">
        <v>0</v>
      </c>
      <c r="KW160" s="210">
        <v>0</v>
      </c>
      <c r="KX160" s="211">
        <v>0</v>
      </c>
      <c r="KY160" s="210">
        <v>0</v>
      </c>
      <c r="LA160" s="226">
        <v>1998</v>
      </c>
      <c r="LB160" s="209">
        <v>0</v>
      </c>
      <c r="LC160" s="210">
        <v>0</v>
      </c>
      <c r="LD160" s="211">
        <v>0</v>
      </c>
      <c r="LE160" s="210">
        <v>0</v>
      </c>
      <c r="LG160" s="226">
        <v>1998</v>
      </c>
      <c r="LH160" s="209">
        <v>0</v>
      </c>
      <c r="LI160" s="210">
        <v>0</v>
      </c>
      <c r="LJ160" s="211">
        <v>0</v>
      </c>
      <c r="LK160" s="210">
        <v>0</v>
      </c>
      <c r="LM160" s="226">
        <v>1998</v>
      </c>
      <c r="LN160" s="209">
        <v>0</v>
      </c>
      <c r="LO160" s="210">
        <v>0</v>
      </c>
      <c r="LP160" s="211">
        <v>0</v>
      </c>
      <c r="LQ160" s="210">
        <v>0</v>
      </c>
      <c r="LS160" s="226">
        <v>1998</v>
      </c>
      <c r="LT160" s="209">
        <v>0</v>
      </c>
      <c r="LU160" s="210">
        <v>0</v>
      </c>
      <c r="LV160" s="211">
        <v>0</v>
      </c>
      <c r="LW160" s="210">
        <v>0</v>
      </c>
      <c r="LY160" s="226">
        <v>1998</v>
      </c>
      <c r="LZ160" s="209">
        <v>0</v>
      </c>
      <c r="MA160" s="210">
        <v>0</v>
      </c>
      <c r="MB160" s="211">
        <v>0</v>
      </c>
      <c r="MC160" s="210">
        <v>0</v>
      </c>
      <c r="ME160" s="226">
        <v>1998</v>
      </c>
      <c r="MF160" s="209">
        <v>0</v>
      </c>
      <c r="MG160" s="210">
        <v>0</v>
      </c>
      <c r="MH160" s="211">
        <v>0</v>
      </c>
      <c r="MI160" s="210">
        <v>0</v>
      </c>
      <c r="MK160" s="226">
        <v>1998</v>
      </c>
      <c r="ML160" s="209">
        <v>0</v>
      </c>
      <c r="MM160" s="210">
        <v>0</v>
      </c>
      <c r="MN160" s="211">
        <v>0</v>
      </c>
      <c r="MO160" s="210">
        <v>0</v>
      </c>
      <c r="MQ160" s="226">
        <v>1998</v>
      </c>
      <c r="MR160" s="209">
        <v>0</v>
      </c>
      <c r="MS160" s="210">
        <v>0</v>
      </c>
      <c r="MT160" s="211">
        <v>0</v>
      </c>
      <c r="MU160" s="210">
        <v>0</v>
      </c>
      <c r="MW160" s="226">
        <v>1998</v>
      </c>
      <c r="MX160" s="209">
        <v>0</v>
      </c>
      <c r="MY160" s="210">
        <v>0</v>
      </c>
      <c r="MZ160" s="211">
        <v>0</v>
      </c>
      <c r="NA160" s="210">
        <v>0</v>
      </c>
    </row>
    <row r="161" spans="1:365" s="186" customFormat="1" ht="18" x14ac:dyDescent="0.35">
      <c r="A161" s="224">
        <v>1999</v>
      </c>
      <c r="B161" s="192">
        <v>0</v>
      </c>
      <c r="C161" s="207">
        <v>0</v>
      </c>
      <c r="D161" s="194">
        <v>0</v>
      </c>
      <c r="E161" s="207">
        <v>0</v>
      </c>
      <c r="G161" s="224">
        <v>1999</v>
      </c>
      <c r="H161" s="192">
        <v>0</v>
      </c>
      <c r="I161" s="207">
        <v>0</v>
      </c>
      <c r="J161" s="194">
        <v>0</v>
      </c>
      <c r="K161" s="207">
        <v>0</v>
      </c>
      <c r="M161" s="224">
        <v>1999</v>
      </c>
      <c r="N161" s="192">
        <v>0</v>
      </c>
      <c r="O161" s="207">
        <v>0</v>
      </c>
      <c r="P161" s="194">
        <v>0</v>
      </c>
      <c r="Q161" s="207">
        <v>0</v>
      </c>
      <c r="S161" s="224">
        <v>1999</v>
      </c>
      <c r="T161" s="192">
        <v>0</v>
      </c>
      <c r="U161" s="207">
        <v>0</v>
      </c>
      <c r="V161" s="194">
        <v>0</v>
      </c>
      <c r="W161" s="207">
        <v>0</v>
      </c>
      <c r="Y161" s="224">
        <v>1999</v>
      </c>
      <c r="Z161" s="192">
        <v>0</v>
      </c>
      <c r="AA161" s="207">
        <v>0</v>
      </c>
      <c r="AB161" s="194">
        <v>0</v>
      </c>
      <c r="AC161" s="207">
        <v>0</v>
      </c>
      <c r="AE161" s="224">
        <v>1999</v>
      </c>
      <c r="AF161" s="192">
        <v>0</v>
      </c>
      <c r="AG161" s="207">
        <v>0</v>
      </c>
      <c r="AH161" s="194">
        <v>0</v>
      </c>
      <c r="AI161" s="207">
        <v>0</v>
      </c>
      <c r="AK161" s="224">
        <v>1999</v>
      </c>
      <c r="AL161" s="192">
        <v>0</v>
      </c>
      <c r="AM161" s="207">
        <v>0</v>
      </c>
      <c r="AN161" s="194">
        <v>0</v>
      </c>
      <c r="AO161" s="207">
        <v>0</v>
      </c>
      <c r="AQ161" s="224">
        <v>1999</v>
      </c>
      <c r="AR161" s="192">
        <v>0</v>
      </c>
      <c r="AS161" s="207">
        <v>0</v>
      </c>
      <c r="AT161" s="194">
        <v>0</v>
      </c>
      <c r="AU161" s="207">
        <v>0</v>
      </c>
      <c r="AW161" s="224">
        <v>1999</v>
      </c>
      <c r="AX161" s="192">
        <v>0</v>
      </c>
      <c r="AY161" s="207">
        <v>0</v>
      </c>
      <c r="AZ161" s="194">
        <v>0</v>
      </c>
      <c r="BA161" s="207">
        <v>0</v>
      </c>
      <c r="BC161" s="224">
        <v>1999</v>
      </c>
      <c r="BD161" s="192">
        <v>0</v>
      </c>
      <c r="BE161" s="207">
        <v>0</v>
      </c>
      <c r="BF161" s="194">
        <v>0</v>
      </c>
      <c r="BG161" s="207">
        <v>0</v>
      </c>
      <c r="BI161" s="224">
        <v>1999</v>
      </c>
      <c r="BJ161" s="192">
        <v>0</v>
      </c>
      <c r="BK161" s="207">
        <v>0</v>
      </c>
      <c r="BL161" s="194">
        <v>0</v>
      </c>
      <c r="BM161" s="207">
        <v>0</v>
      </c>
      <c r="BO161" s="224">
        <v>1999</v>
      </c>
      <c r="BP161" s="192">
        <v>0</v>
      </c>
      <c r="BQ161" s="207">
        <v>0</v>
      </c>
      <c r="BR161" s="194">
        <v>0</v>
      </c>
      <c r="BS161" s="207">
        <v>0</v>
      </c>
      <c r="BU161" s="224">
        <v>1999</v>
      </c>
      <c r="BV161" s="192">
        <v>0</v>
      </c>
      <c r="BW161" s="207">
        <v>0</v>
      </c>
      <c r="BX161" s="194">
        <v>0</v>
      </c>
      <c r="BY161" s="207">
        <v>0</v>
      </c>
      <c r="BZ161" s="207"/>
      <c r="CA161" s="224">
        <v>1999</v>
      </c>
      <c r="CB161" s="192">
        <v>0</v>
      </c>
      <c r="CC161" s="207">
        <v>0</v>
      </c>
      <c r="CD161" s="194">
        <v>0</v>
      </c>
      <c r="CE161" s="207">
        <v>0</v>
      </c>
      <c r="CG161" s="224">
        <v>1999</v>
      </c>
      <c r="CH161" s="192">
        <v>0</v>
      </c>
      <c r="CI161" s="207">
        <v>0</v>
      </c>
      <c r="CJ161" s="194">
        <v>0</v>
      </c>
      <c r="CK161" s="207">
        <v>0</v>
      </c>
      <c r="CM161" s="224">
        <v>1999</v>
      </c>
      <c r="CN161" s="192">
        <v>0</v>
      </c>
      <c r="CO161" s="207">
        <v>0</v>
      </c>
      <c r="CP161" s="194">
        <v>0</v>
      </c>
      <c r="CQ161" s="207">
        <v>0</v>
      </c>
      <c r="CS161" s="224">
        <v>1999</v>
      </c>
      <c r="CT161" s="192">
        <v>0</v>
      </c>
      <c r="CU161" s="207">
        <v>0</v>
      </c>
      <c r="CV161" s="194">
        <v>0</v>
      </c>
      <c r="CW161" s="207">
        <v>0</v>
      </c>
      <c r="CY161" s="224">
        <v>1999</v>
      </c>
      <c r="CZ161" s="192">
        <v>0</v>
      </c>
      <c r="DA161" s="207">
        <v>0</v>
      </c>
      <c r="DB161" s="194">
        <v>0</v>
      </c>
      <c r="DC161" s="207">
        <v>0</v>
      </c>
      <c r="DE161" s="224">
        <v>1999</v>
      </c>
      <c r="DF161" s="192">
        <v>0</v>
      </c>
      <c r="DG161" s="207">
        <v>0</v>
      </c>
      <c r="DH161" s="194">
        <v>0</v>
      </c>
      <c r="DI161" s="207">
        <v>0</v>
      </c>
      <c r="DK161" s="224">
        <v>1999</v>
      </c>
      <c r="DL161" s="192">
        <v>0</v>
      </c>
      <c r="DM161" s="207">
        <v>0</v>
      </c>
      <c r="DN161" s="194">
        <v>0</v>
      </c>
      <c r="DO161" s="207">
        <v>0</v>
      </c>
      <c r="DQ161" s="224">
        <v>1999</v>
      </c>
      <c r="DR161" s="192">
        <v>0</v>
      </c>
      <c r="DS161" s="207">
        <v>0</v>
      </c>
      <c r="DT161" s="194">
        <v>0</v>
      </c>
      <c r="DU161" s="207">
        <v>0</v>
      </c>
      <c r="DW161" s="224">
        <v>1999</v>
      </c>
      <c r="DX161" s="192">
        <v>0</v>
      </c>
      <c r="DY161" s="207">
        <v>0</v>
      </c>
      <c r="DZ161" s="194">
        <v>0</v>
      </c>
      <c r="EA161" s="207">
        <v>0</v>
      </c>
      <c r="EC161" s="224">
        <v>1999</v>
      </c>
      <c r="ED161" s="192">
        <v>0</v>
      </c>
      <c r="EE161" s="207">
        <v>0</v>
      </c>
      <c r="EF161" s="194">
        <v>0</v>
      </c>
      <c r="EG161" s="207">
        <v>0</v>
      </c>
      <c r="EI161" s="224">
        <v>1999</v>
      </c>
      <c r="EJ161" s="192">
        <v>0</v>
      </c>
      <c r="EK161" s="207">
        <v>0</v>
      </c>
      <c r="EL161" s="194">
        <v>0</v>
      </c>
      <c r="EM161" s="207">
        <v>0</v>
      </c>
      <c r="EO161" s="225">
        <v>1999</v>
      </c>
      <c r="EP161" s="192">
        <v>0</v>
      </c>
      <c r="EQ161" s="207">
        <v>0</v>
      </c>
      <c r="ER161" s="194">
        <v>0</v>
      </c>
      <c r="ES161" s="207">
        <v>0</v>
      </c>
      <c r="EU161" s="225">
        <v>1999</v>
      </c>
      <c r="EV161" s="192">
        <v>0</v>
      </c>
      <c r="EW161" s="207">
        <v>0</v>
      </c>
      <c r="EX161" s="194">
        <v>0</v>
      </c>
      <c r="EY161" s="207">
        <v>0</v>
      </c>
      <c r="FA161" s="225">
        <v>1999</v>
      </c>
      <c r="FB161" s="192">
        <v>0</v>
      </c>
      <c r="FC161" s="207">
        <v>0</v>
      </c>
      <c r="FD161" s="194">
        <v>0</v>
      </c>
      <c r="FE161" s="207">
        <v>0</v>
      </c>
      <c r="FG161" s="225">
        <v>1999</v>
      </c>
      <c r="FH161" s="192">
        <v>0</v>
      </c>
      <c r="FI161" s="207">
        <v>0</v>
      </c>
      <c r="FJ161" s="194">
        <v>0</v>
      </c>
      <c r="FK161" s="207">
        <v>0</v>
      </c>
      <c r="FM161" s="225">
        <v>1999</v>
      </c>
      <c r="FN161" s="192">
        <v>0</v>
      </c>
      <c r="FO161" s="207">
        <v>0</v>
      </c>
      <c r="FP161" s="194">
        <v>0</v>
      </c>
      <c r="FQ161" s="207">
        <v>0</v>
      </c>
      <c r="FS161" s="225">
        <v>1999</v>
      </c>
      <c r="FT161" s="192">
        <v>0</v>
      </c>
      <c r="FU161" s="207">
        <v>0</v>
      </c>
      <c r="FV161" s="194">
        <v>0</v>
      </c>
      <c r="FW161" s="207">
        <v>0</v>
      </c>
      <c r="FY161" s="225">
        <v>1999</v>
      </c>
      <c r="FZ161" s="192">
        <v>0</v>
      </c>
      <c r="GA161" s="207">
        <v>0</v>
      </c>
      <c r="GB161" s="194">
        <v>0</v>
      </c>
      <c r="GC161" s="207">
        <v>0</v>
      </c>
      <c r="GE161" s="225">
        <v>1999</v>
      </c>
      <c r="GF161" s="192">
        <v>0</v>
      </c>
      <c r="GG161" s="207">
        <v>0</v>
      </c>
      <c r="GH161" s="194">
        <v>0</v>
      </c>
      <c r="GI161" s="207">
        <v>0</v>
      </c>
      <c r="GK161" s="225">
        <v>1999</v>
      </c>
      <c r="GL161" s="192">
        <v>0</v>
      </c>
      <c r="GM161" s="207">
        <v>0</v>
      </c>
      <c r="GN161" s="194">
        <v>0</v>
      </c>
      <c r="GO161" s="207">
        <v>0</v>
      </c>
      <c r="GQ161" s="225">
        <v>1999</v>
      </c>
      <c r="GR161" s="192">
        <v>0</v>
      </c>
      <c r="GS161" s="207">
        <v>0</v>
      </c>
      <c r="GT161" s="194">
        <v>0</v>
      </c>
      <c r="GU161" s="207">
        <v>0</v>
      </c>
      <c r="GW161" s="225">
        <v>1999</v>
      </c>
      <c r="GX161" s="192">
        <v>0</v>
      </c>
      <c r="GY161" s="207">
        <v>0</v>
      </c>
      <c r="GZ161" s="194">
        <v>0</v>
      </c>
      <c r="HA161" s="207">
        <v>0</v>
      </c>
      <c r="HC161" s="225">
        <v>1999</v>
      </c>
      <c r="HD161" s="192">
        <v>0</v>
      </c>
      <c r="HE161" s="207">
        <v>0</v>
      </c>
      <c r="HF161" s="194">
        <v>0</v>
      </c>
      <c r="HG161" s="207">
        <v>0</v>
      </c>
      <c r="HI161" s="225">
        <v>1999</v>
      </c>
      <c r="HJ161" s="192">
        <v>0</v>
      </c>
      <c r="HK161" s="207">
        <v>0</v>
      </c>
      <c r="HL161" s="194">
        <v>0</v>
      </c>
      <c r="HM161" s="207">
        <v>0</v>
      </c>
      <c r="HO161" s="225">
        <v>1999</v>
      </c>
      <c r="HP161" s="192">
        <v>0</v>
      </c>
      <c r="HQ161" s="207">
        <v>0</v>
      </c>
      <c r="HR161" s="194">
        <v>0</v>
      </c>
      <c r="HS161" s="207">
        <v>0</v>
      </c>
      <c r="HU161" s="225">
        <v>1999</v>
      </c>
      <c r="HV161" s="192">
        <v>0</v>
      </c>
      <c r="HW161" s="207">
        <v>0</v>
      </c>
      <c r="HX161" s="194">
        <v>0</v>
      </c>
      <c r="HY161" s="207">
        <v>0</v>
      </c>
      <c r="IA161" s="225">
        <v>1999</v>
      </c>
      <c r="IB161" s="192">
        <v>0</v>
      </c>
      <c r="IC161" s="207">
        <v>0</v>
      </c>
      <c r="ID161" s="194">
        <v>0</v>
      </c>
      <c r="IE161" s="207">
        <v>0</v>
      </c>
      <c r="IG161" s="225">
        <v>1999</v>
      </c>
      <c r="IH161" s="192">
        <v>0</v>
      </c>
      <c r="II161" s="207">
        <v>0</v>
      </c>
      <c r="IJ161" s="194">
        <v>0</v>
      </c>
      <c r="IK161" s="207">
        <v>0</v>
      </c>
      <c r="IM161" s="225">
        <v>1999</v>
      </c>
      <c r="IN161" s="192">
        <v>0</v>
      </c>
      <c r="IO161" s="207">
        <v>0</v>
      </c>
      <c r="IP161" s="194">
        <v>0</v>
      </c>
      <c r="IQ161" s="207">
        <v>0</v>
      </c>
      <c r="IS161" s="225">
        <v>1999</v>
      </c>
      <c r="IT161" s="192">
        <v>0</v>
      </c>
      <c r="IU161" s="207">
        <v>0</v>
      </c>
      <c r="IV161" s="194">
        <v>0</v>
      </c>
      <c r="IW161" s="207">
        <v>0</v>
      </c>
      <c r="IY161" s="225">
        <v>1999</v>
      </c>
      <c r="IZ161" s="192">
        <v>0</v>
      </c>
      <c r="JA161" s="207">
        <v>0</v>
      </c>
      <c r="JB161" s="194">
        <v>0</v>
      </c>
      <c r="JC161" s="207">
        <v>0</v>
      </c>
      <c r="JE161" s="225">
        <v>1999</v>
      </c>
      <c r="JF161" s="192">
        <v>0</v>
      </c>
      <c r="JG161" s="207">
        <v>0</v>
      </c>
      <c r="JH161" s="194">
        <v>0</v>
      </c>
      <c r="JI161" s="207">
        <v>0</v>
      </c>
      <c r="JK161" s="225">
        <v>1999</v>
      </c>
      <c r="JL161" s="192">
        <v>0</v>
      </c>
      <c r="JM161" s="207">
        <v>0</v>
      </c>
      <c r="JN161" s="194">
        <v>0</v>
      </c>
      <c r="JO161" s="207">
        <v>0</v>
      </c>
      <c r="JQ161" s="225">
        <v>1999</v>
      </c>
      <c r="JR161" s="192">
        <v>0</v>
      </c>
      <c r="JS161" s="207">
        <v>0</v>
      </c>
      <c r="JT161" s="194">
        <v>0</v>
      </c>
      <c r="JU161" s="207">
        <v>0</v>
      </c>
      <c r="JW161" s="225">
        <v>1999</v>
      </c>
      <c r="JX161" s="192">
        <v>0</v>
      </c>
      <c r="JY161" s="207">
        <v>0</v>
      </c>
      <c r="JZ161" s="194">
        <v>0</v>
      </c>
      <c r="KA161" s="207">
        <v>0</v>
      </c>
      <c r="KC161" s="226">
        <v>1999</v>
      </c>
      <c r="KD161" s="209">
        <v>0</v>
      </c>
      <c r="KE161" s="210">
        <v>0</v>
      </c>
      <c r="KF161" s="211">
        <v>0</v>
      </c>
      <c r="KG161" s="210">
        <v>0</v>
      </c>
      <c r="KI161" s="226">
        <v>1999</v>
      </c>
      <c r="KJ161" s="209">
        <v>0</v>
      </c>
      <c r="KK161" s="210">
        <v>0</v>
      </c>
      <c r="KL161" s="211">
        <v>0</v>
      </c>
      <c r="KM161" s="210">
        <v>0</v>
      </c>
      <c r="KO161" s="226">
        <v>1999</v>
      </c>
      <c r="KP161" s="209">
        <v>0</v>
      </c>
      <c r="KQ161" s="210">
        <v>0</v>
      </c>
      <c r="KR161" s="211">
        <v>0</v>
      </c>
      <c r="KS161" s="210">
        <v>0</v>
      </c>
      <c r="KU161" s="226">
        <v>1999</v>
      </c>
      <c r="KV161" s="209">
        <v>0</v>
      </c>
      <c r="KW161" s="210">
        <v>0</v>
      </c>
      <c r="KX161" s="211">
        <v>0</v>
      </c>
      <c r="KY161" s="210">
        <v>0</v>
      </c>
      <c r="LA161" s="226">
        <v>1999</v>
      </c>
      <c r="LB161" s="209">
        <v>0</v>
      </c>
      <c r="LC161" s="210">
        <v>0</v>
      </c>
      <c r="LD161" s="211">
        <v>0</v>
      </c>
      <c r="LE161" s="210">
        <v>0</v>
      </c>
      <c r="LG161" s="226">
        <v>1999</v>
      </c>
      <c r="LH161" s="209">
        <v>0</v>
      </c>
      <c r="LI161" s="210">
        <v>0</v>
      </c>
      <c r="LJ161" s="211">
        <v>0</v>
      </c>
      <c r="LK161" s="210">
        <v>0</v>
      </c>
      <c r="LM161" s="226">
        <v>1999</v>
      </c>
      <c r="LN161" s="209">
        <v>0</v>
      </c>
      <c r="LO161" s="210">
        <v>0</v>
      </c>
      <c r="LP161" s="211">
        <v>0</v>
      </c>
      <c r="LQ161" s="210">
        <v>0</v>
      </c>
      <c r="LS161" s="226">
        <v>1999</v>
      </c>
      <c r="LT161" s="209">
        <v>0</v>
      </c>
      <c r="LU161" s="210">
        <v>0</v>
      </c>
      <c r="LV161" s="211">
        <v>0</v>
      </c>
      <c r="LW161" s="210">
        <v>0</v>
      </c>
      <c r="LY161" s="226">
        <v>1999</v>
      </c>
      <c r="LZ161" s="209">
        <v>0</v>
      </c>
      <c r="MA161" s="210">
        <v>0</v>
      </c>
      <c r="MB161" s="211">
        <v>0</v>
      </c>
      <c r="MC161" s="210">
        <v>0</v>
      </c>
      <c r="ME161" s="226">
        <v>1999</v>
      </c>
      <c r="MF161" s="209">
        <v>0</v>
      </c>
      <c r="MG161" s="210">
        <v>0</v>
      </c>
      <c r="MH161" s="211">
        <v>0</v>
      </c>
      <c r="MI161" s="210">
        <v>0</v>
      </c>
      <c r="MK161" s="226">
        <v>1999</v>
      </c>
      <c r="ML161" s="209">
        <v>0</v>
      </c>
      <c r="MM161" s="210">
        <v>0</v>
      </c>
      <c r="MN161" s="211">
        <v>0</v>
      </c>
      <c r="MO161" s="210">
        <v>0</v>
      </c>
      <c r="MQ161" s="226">
        <v>1999</v>
      </c>
      <c r="MR161" s="209">
        <v>0</v>
      </c>
      <c r="MS161" s="210">
        <v>0</v>
      </c>
      <c r="MT161" s="211">
        <v>0</v>
      </c>
      <c r="MU161" s="210">
        <v>0</v>
      </c>
      <c r="MW161" s="226">
        <v>1999</v>
      </c>
      <c r="MX161" s="209">
        <v>0</v>
      </c>
      <c r="MY161" s="210">
        <v>0</v>
      </c>
      <c r="MZ161" s="211">
        <v>0</v>
      </c>
      <c r="NA161" s="210">
        <v>0</v>
      </c>
    </row>
    <row r="162" spans="1:365" s="186" customFormat="1" ht="18" x14ac:dyDescent="0.35">
      <c r="A162" s="224">
        <v>2000</v>
      </c>
      <c r="B162" s="192">
        <v>0</v>
      </c>
      <c r="C162" s="207">
        <v>0</v>
      </c>
      <c r="D162" s="194">
        <v>0</v>
      </c>
      <c r="E162" s="207">
        <v>0</v>
      </c>
      <c r="G162" s="224">
        <v>2000</v>
      </c>
      <c r="H162" s="192">
        <v>0</v>
      </c>
      <c r="I162" s="207">
        <v>0</v>
      </c>
      <c r="J162" s="194">
        <v>0</v>
      </c>
      <c r="K162" s="207">
        <v>0</v>
      </c>
      <c r="M162" s="224">
        <v>2000</v>
      </c>
      <c r="N162" s="192">
        <v>0</v>
      </c>
      <c r="O162" s="207">
        <v>0</v>
      </c>
      <c r="P162" s="194">
        <v>0</v>
      </c>
      <c r="Q162" s="207">
        <v>0</v>
      </c>
      <c r="S162" s="224">
        <v>2000</v>
      </c>
      <c r="T162" s="192">
        <v>0</v>
      </c>
      <c r="U162" s="207">
        <v>0</v>
      </c>
      <c r="V162" s="194">
        <v>0</v>
      </c>
      <c r="W162" s="207">
        <v>0</v>
      </c>
      <c r="Y162" s="224">
        <v>2000</v>
      </c>
      <c r="Z162" s="192">
        <v>0</v>
      </c>
      <c r="AA162" s="207">
        <v>0</v>
      </c>
      <c r="AB162" s="194">
        <v>0</v>
      </c>
      <c r="AC162" s="207">
        <v>0</v>
      </c>
      <c r="AE162" s="224">
        <v>2000</v>
      </c>
      <c r="AF162" s="192">
        <v>0</v>
      </c>
      <c r="AG162" s="207">
        <v>0</v>
      </c>
      <c r="AH162" s="194">
        <v>0</v>
      </c>
      <c r="AI162" s="207">
        <v>0</v>
      </c>
      <c r="AK162" s="224">
        <v>2000</v>
      </c>
      <c r="AL162" s="192">
        <v>0</v>
      </c>
      <c r="AM162" s="207">
        <v>0</v>
      </c>
      <c r="AN162" s="194">
        <v>0</v>
      </c>
      <c r="AO162" s="207">
        <v>0</v>
      </c>
      <c r="AQ162" s="224">
        <v>2000</v>
      </c>
      <c r="AR162" s="192">
        <v>0</v>
      </c>
      <c r="AS162" s="207">
        <v>0</v>
      </c>
      <c r="AT162" s="194">
        <v>0</v>
      </c>
      <c r="AU162" s="207">
        <v>0</v>
      </c>
      <c r="AW162" s="224">
        <v>2000</v>
      </c>
      <c r="AX162" s="192">
        <v>0</v>
      </c>
      <c r="AY162" s="207">
        <v>0</v>
      </c>
      <c r="AZ162" s="194">
        <v>0</v>
      </c>
      <c r="BA162" s="207">
        <v>0</v>
      </c>
      <c r="BC162" s="224">
        <v>2000</v>
      </c>
      <c r="BD162" s="192">
        <v>0</v>
      </c>
      <c r="BE162" s="207">
        <v>0</v>
      </c>
      <c r="BF162" s="194">
        <v>0</v>
      </c>
      <c r="BG162" s="207">
        <v>0</v>
      </c>
      <c r="BI162" s="224">
        <v>2000</v>
      </c>
      <c r="BJ162" s="192">
        <v>0</v>
      </c>
      <c r="BK162" s="207">
        <v>0</v>
      </c>
      <c r="BL162" s="194">
        <v>0</v>
      </c>
      <c r="BM162" s="207">
        <v>0</v>
      </c>
      <c r="BO162" s="224">
        <v>2000</v>
      </c>
      <c r="BP162" s="192">
        <v>0</v>
      </c>
      <c r="BQ162" s="207">
        <v>0</v>
      </c>
      <c r="BR162" s="194">
        <v>0</v>
      </c>
      <c r="BS162" s="207">
        <v>0</v>
      </c>
      <c r="BU162" s="224">
        <v>2000</v>
      </c>
      <c r="BV162" s="192">
        <v>0</v>
      </c>
      <c r="BW162" s="207">
        <v>0</v>
      </c>
      <c r="BX162" s="194">
        <v>0</v>
      </c>
      <c r="BY162" s="207">
        <v>0</v>
      </c>
      <c r="BZ162" s="207"/>
      <c r="CA162" s="224">
        <v>2000</v>
      </c>
      <c r="CB162" s="192">
        <v>0</v>
      </c>
      <c r="CC162" s="207">
        <v>0</v>
      </c>
      <c r="CD162" s="194">
        <v>0</v>
      </c>
      <c r="CE162" s="207">
        <v>0</v>
      </c>
      <c r="CG162" s="224">
        <v>2000</v>
      </c>
      <c r="CH162" s="192">
        <v>0</v>
      </c>
      <c r="CI162" s="207">
        <v>0</v>
      </c>
      <c r="CJ162" s="194">
        <v>0</v>
      </c>
      <c r="CK162" s="207">
        <v>0</v>
      </c>
      <c r="CM162" s="224">
        <v>2000</v>
      </c>
      <c r="CN162" s="192">
        <v>0</v>
      </c>
      <c r="CO162" s="207">
        <v>0</v>
      </c>
      <c r="CP162" s="194">
        <v>0</v>
      </c>
      <c r="CQ162" s="207">
        <v>0</v>
      </c>
      <c r="CS162" s="224">
        <v>2000</v>
      </c>
      <c r="CT162" s="192">
        <v>0</v>
      </c>
      <c r="CU162" s="207">
        <v>0</v>
      </c>
      <c r="CV162" s="194">
        <v>0</v>
      </c>
      <c r="CW162" s="207">
        <v>0</v>
      </c>
      <c r="CY162" s="224">
        <v>2000</v>
      </c>
      <c r="CZ162" s="192">
        <v>0</v>
      </c>
      <c r="DA162" s="207">
        <v>0</v>
      </c>
      <c r="DB162" s="194">
        <v>0</v>
      </c>
      <c r="DC162" s="207">
        <v>0</v>
      </c>
      <c r="DE162" s="224">
        <v>2000</v>
      </c>
      <c r="DF162" s="192">
        <v>0</v>
      </c>
      <c r="DG162" s="207">
        <v>0</v>
      </c>
      <c r="DH162" s="194">
        <v>0</v>
      </c>
      <c r="DI162" s="207">
        <v>0</v>
      </c>
      <c r="DK162" s="224">
        <v>2000</v>
      </c>
      <c r="DL162" s="192">
        <v>0</v>
      </c>
      <c r="DM162" s="207">
        <v>0</v>
      </c>
      <c r="DN162" s="194">
        <v>0</v>
      </c>
      <c r="DO162" s="207">
        <v>0</v>
      </c>
      <c r="DQ162" s="224">
        <v>2000</v>
      </c>
      <c r="DR162" s="192">
        <v>0</v>
      </c>
      <c r="DS162" s="207">
        <v>0</v>
      </c>
      <c r="DT162" s="194">
        <v>0</v>
      </c>
      <c r="DU162" s="207">
        <v>0</v>
      </c>
      <c r="DW162" s="224">
        <v>2000</v>
      </c>
      <c r="DX162" s="192">
        <v>0</v>
      </c>
      <c r="DY162" s="207">
        <v>0</v>
      </c>
      <c r="DZ162" s="194">
        <v>0</v>
      </c>
      <c r="EA162" s="207">
        <v>0</v>
      </c>
      <c r="EC162" s="224">
        <v>2000</v>
      </c>
      <c r="ED162" s="192">
        <v>0</v>
      </c>
      <c r="EE162" s="207">
        <v>0</v>
      </c>
      <c r="EF162" s="194">
        <v>0</v>
      </c>
      <c r="EG162" s="207">
        <v>0</v>
      </c>
      <c r="EI162" s="224">
        <v>2000</v>
      </c>
      <c r="EJ162" s="192">
        <v>0</v>
      </c>
      <c r="EK162" s="207">
        <v>0</v>
      </c>
      <c r="EL162" s="194">
        <v>0</v>
      </c>
      <c r="EM162" s="207">
        <v>0</v>
      </c>
      <c r="EO162" s="225">
        <v>2000</v>
      </c>
      <c r="EP162" s="192">
        <v>0</v>
      </c>
      <c r="EQ162" s="207">
        <v>0</v>
      </c>
      <c r="ER162" s="194">
        <v>0</v>
      </c>
      <c r="ES162" s="207">
        <v>0</v>
      </c>
      <c r="EU162" s="225">
        <v>2000</v>
      </c>
      <c r="EV162" s="192">
        <v>0</v>
      </c>
      <c r="EW162" s="207">
        <v>0</v>
      </c>
      <c r="EX162" s="194">
        <v>0</v>
      </c>
      <c r="EY162" s="207">
        <v>0</v>
      </c>
      <c r="FA162" s="225">
        <v>2000</v>
      </c>
      <c r="FB162" s="192">
        <v>0</v>
      </c>
      <c r="FC162" s="207">
        <v>0</v>
      </c>
      <c r="FD162" s="194">
        <v>0</v>
      </c>
      <c r="FE162" s="207">
        <v>0</v>
      </c>
      <c r="FG162" s="225">
        <v>2000</v>
      </c>
      <c r="FH162" s="192">
        <v>0</v>
      </c>
      <c r="FI162" s="207">
        <v>0</v>
      </c>
      <c r="FJ162" s="194">
        <v>0</v>
      </c>
      <c r="FK162" s="207">
        <v>0</v>
      </c>
      <c r="FM162" s="225">
        <v>2000</v>
      </c>
      <c r="FN162" s="192">
        <v>0</v>
      </c>
      <c r="FO162" s="207">
        <v>0</v>
      </c>
      <c r="FP162" s="194">
        <v>0</v>
      </c>
      <c r="FQ162" s="207">
        <v>0</v>
      </c>
      <c r="FS162" s="225">
        <v>2000</v>
      </c>
      <c r="FT162" s="192">
        <v>0</v>
      </c>
      <c r="FU162" s="207">
        <v>0</v>
      </c>
      <c r="FV162" s="194">
        <v>0</v>
      </c>
      <c r="FW162" s="207">
        <v>0</v>
      </c>
      <c r="FY162" s="225">
        <v>2000</v>
      </c>
      <c r="FZ162" s="192">
        <v>0</v>
      </c>
      <c r="GA162" s="207">
        <v>0</v>
      </c>
      <c r="GB162" s="194">
        <v>0</v>
      </c>
      <c r="GC162" s="207">
        <v>0</v>
      </c>
      <c r="GE162" s="225">
        <v>2000</v>
      </c>
      <c r="GF162" s="192">
        <v>0</v>
      </c>
      <c r="GG162" s="207">
        <v>0</v>
      </c>
      <c r="GH162" s="194">
        <v>0</v>
      </c>
      <c r="GI162" s="207">
        <v>0</v>
      </c>
      <c r="GK162" s="225">
        <v>2000</v>
      </c>
      <c r="GL162" s="192">
        <v>0</v>
      </c>
      <c r="GM162" s="207">
        <v>0</v>
      </c>
      <c r="GN162" s="194">
        <v>0</v>
      </c>
      <c r="GO162" s="207">
        <v>0</v>
      </c>
      <c r="GQ162" s="225">
        <v>2000</v>
      </c>
      <c r="GR162" s="192">
        <v>0</v>
      </c>
      <c r="GS162" s="207">
        <v>0</v>
      </c>
      <c r="GT162" s="194">
        <v>0</v>
      </c>
      <c r="GU162" s="207">
        <v>0</v>
      </c>
      <c r="GW162" s="225">
        <v>2000</v>
      </c>
      <c r="GX162" s="192">
        <v>0</v>
      </c>
      <c r="GY162" s="207">
        <v>0</v>
      </c>
      <c r="GZ162" s="194">
        <v>0</v>
      </c>
      <c r="HA162" s="207">
        <v>0</v>
      </c>
      <c r="HC162" s="225">
        <v>2000</v>
      </c>
      <c r="HD162" s="192">
        <v>0</v>
      </c>
      <c r="HE162" s="207">
        <v>0</v>
      </c>
      <c r="HF162" s="194">
        <v>0</v>
      </c>
      <c r="HG162" s="207">
        <v>0</v>
      </c>
      <c r="HI162" s="225">
        <v>2000</v>
      </c>
      <c r="HJ162" s="192">
        <v>0</v>
      </c>
      <c r="HK162" s="207">
        <v>0</v>
      </c>
      <c r="HL162" s="194">
        <v>0</v>
      </c>
      <c r="HM162" s="207">
        <v>0</v>
      </c>
      <c r="HO162" s="225">
        <v>2000</v>
      </c>
      <c r="HP162" s="192">
        <v>0</v>
      </c>
      <c r="HQ162" s="207">
        <v>0</v>
      </c>
      <c r="HR162" s="194">
        <v>0</v>
      </c>
      <c r="HS162" s="207">
        <v>0</v>
      </c>
      <c r="HU162" s="225">
        <v>2000</v>
      </c>
      <c r="HV162" s="192">
        <v>0</v>
      </c>
      <c r="HW162" s="207">
        <v>0</v>
      </c>
      <c r="HX162" s="194">
        <v>0</v>
      </c>
      <c r="HY162" s="207">
        <v>0</v>
      </c>
      <c r="IA162" s="225">
        <v>2000</v>
      </c>
      <c r="IB162" s="192">
        <v>0</v>
      </c>
      <c r="IC162" s="207">
        <v>0</v>
      </c>
      <c r="ID162" s="194">
        <v>0</v>
      </c>
      <c r="IE162" s="207">
        <v>0</v>
      </c>
      <c r="IG162" s="225">
        <v>2000</v>
      </c>
      <c r="IH162" s="192">
        <v>0</v>
      </c>
      <c r="II162" s="207">
        <v>0</v>
      </c>
      <c r="IJ162" s="194">
        <v>0</v>
      </c>
      <c r="IK162" s="207">
        <v>0</v>
      </c>
      <c r="IM162" s="225">
        <v>2000</v>
      </c>
      <c r="IN162" s="192">
        <v>0</v>
      </c>
      <c r="IO162" s="207">
        <v>0</v>
      </c>
      <c r="IP162" s="194">
        <v>0</v>
      </c>
      <c r="IQ162" s="207">
        <v>0</v>
      </c>
      <c r="IS162" s="225">
        <v>2000</v>
      </c>
      <c r="IT162" s="192">
        <v>0</v>
      </c>
      <c r="IU162" s="207">
        <v>0</v>
      </c>
      <c r="IV162" s="194">
        <v>0</v>
      </c>
      <c r="IW162" s="207">
        <v>0</v>
      </c>
      <c r="IY162" s="225">
        <v>2000</v>
      </c>
      <c r="IZ162" s="192">
        <v>0</v>
      </c>
      <c r="JA162" s="207">
        <v>0</v>
      </c>
      <c r="JB162" s="194">
        <v>0</v>
      </c>
      <c r="JC162" s="207">
        <v>0</v>
      </c>
      <c r="JE162" s="225">
        <v>2000</v>
      </c>
      <c r="JF162" s="192">
        <v>0</v>
      </c>
      <c r="JG162" s="207">
        <v>0</v>
      </c>
      <c r="JH162" s="194">
        <v>0</v>
      </c>
      <c r="JI162" s="207">
        <v>0</v>
      </c>
      <c r="JK162" s="225">
        <v>2000</v>
      </c>
      <c r="JL162" s="192">
        <v>0</v>
      </c>
      <c r="JM162" s="207">
        <v>0</v>
      </c>
      <c r="JN162" s="194">
        <v>0</v>
      </c>
      <c r="JO162" s="207">
        <v>0</v>
      </c>
      <c r="JQ162" s="225">
        <v>2000</v>
      </c>
      <c r="JR162" s="192">
        <v>0</v>
      </c>
      <c r="JS162" s="207">
        <v>0</v>
      </c>
      <c r="JT162" s="194">
        <v>0</v>
      </c>
      <c r="JU162" s="207">
        <v>0</v>
      </c>
      <c r="JW162" s="225">
        <v>2000</v>
      </c>
      <c r="JX162" s="192">
        <v>0</v>
      </c>
      <c r="JY162" s="207">
        <v>0</v>
      </c>
      <c r="JZ162" s="194">
        <v>0</v>
      </c>
      <c r="KA162" s="207">
        <v>0</v>
      </c>
      <c r="KC162" s="226">
        <v>2000</v>
      </c>
      <c r="KD162" s="209">
        <v>0</v>
      </c>
      <c r="KE162" s="210">
        <v>0</v>
      </c>
      <c r="KF162" s="211">
        <v>0</v>
      </c>
      <c r="KG162" s="210">
        <v>0</v>
      </c>
      <c r="KI162" s="226">
        <v>2000</v>
      </c>
      <c r="KJ162" s="209">
        <v>0</v>
      </c>
      <c r="KK162" s="210">
        <v>0</v>
      </c>
      <c r="KL162" s="211">
        <v>0</v>
      </c>
      <c r="KM162" s="210">
        <v>0</v>
      </c>
      <c r="KO162" s="226">
        <v>2000</v>
      </c>
      <c r="KP162" s="209">
        <v>0</v>
      </c>
      <c r="KQ162" s="210">
        <v>0</v>
      </c>
      <c r="KR162" s="211">
        <v>0</v>
      </c>
      <c r="KS162" s="210">
        <v>0</v>
      </c>
      <c r="KU162" s="226">
        <v>2000</v>
      </c>
      <c r="KV162" s="209">
        <v>0</v>
      </c>
      <c r="KW162" s="210">
        <v>0</v>
      </c>
      <c r="KX162" s="211">
        <v>0</v>
      </c>
      <c r="KY162" s="210">
        <v>0</v>
      </c>
      <c r="LA162" s="226">
        <v>2000</v>
      </c>
      <c r="LB162" s="209">
        <v>0</v>
      </c>
      <c r="LC162" s="210">
        <v>0</v>
      </c>
      <c r="LD162" s="211">
        <v>0</v>
      </c>
      <c r="LE162" s="210">
        <v>0</v>
      </c>
      <c r="LG162" s="226">
        <v>2000</v>
      </c>
      <c r="LH162" s="209">
        <v>0</v>
      </c>
      <c r="LI162" s="210">
        <v>0</v>
      </c>
      <c r="LJ162" s="211">
        <v>0</v>
      </c>
      <c r="LK162" s="210">
        <v>0</v>
      </c>
      <c r="LM162" s="226">
        <v>2000</v>
      </c>
      <c r="LN162" s="209">
        <v>0</v>
      </c>
      <c r="LO162" s="210">
        <v>0</v>
      </c>
      <c r="LP162" s="211">
        <v>0</v>
      </c>
      <c r="LQ162" s="210">
        <v>0</v>
      </c>
      <c r="LS162" s="226">
        <v>2000</v>
      </c>
      <c r="LT162" s="209">
        <v>0</v>
      </c>
      <c r="LU162" s="210">
        <v>0</v>
      </c>
      <c r="LV162" s="211">
        <v>0</v>
      </c>
      <c r="LW162" s="210">
        <v>0</v>
      </c>
      <c r="LY162" s="226">
        <v>2000</v>
      </c>
      <c r="LZ162" s="209">
        <v>0</v>
      </c>
      <c r="MA162" s="210">
        <v>0</v>
      </c>
      <c r="MB162" s="211">
        <v>0</v>
      </c>
      <c r="MC162" s="210">
        <v>0</v>
      </c>
      <c r="ME162" s="226">
        <v>2000</v>
      </c>
      <c r="MF162" s="209">
        <v>0</v>
      </c>
      <c r="MG162" s="210">
        <v>0</v>
      </c>
      <c r="MH162" s="211">
        <v>0</v>
      </c>
      <c r="MI162" s="210">
        <v>0</v>
      </c>
      <c r="MK162" s="226">
        <v>2000</v>
      </c>
      <c r="ML162" s="209">
        <v>0</v>
      </c>
      <c r="MM162" s="210">
        <v>0</v>
      </c>
      <c r="MN162" s="211">
        <v>0</v>
      </c>
      <c r="MO162" s="210">
        <v>0</v>
      </c>
      <c r="MQ162" s="226">
        <v>2000</v>
      </c>
      <c r="MR162" s="209">
        <v>0</v>
      </c>
      <c r="MS162" s="210">
        <v>0</v>
      </c>
      <c r="MT162" s="211">
        <v>0</v>
      </c>
      <c r="MU162" s="210">
        <v>0</v>
      </c>
      <c r="MW162" s="226">
        <v>2000</v>
      </c>
      <c r="MX162" s="209">
        <v>0</v>
      </c>
      <c r="MY162" s="210">
        <v>0</v>
      </c>
      <c r="MZ162" s="211">
        <v>0</v>
      </c>
      <c r="NA162" s="210">
        <v>0</v>
      </c>
    </row>
    <row r="163" spans="1:365" s="186" customFormat="1" ht="18" x14ac:dyDescent="0.35">
      <c r="A163" s="224">
        <v>2001</v>
      </c>
      <c r="B163" s="192">
        <v>198779.77</v>
      </c>
      <c r="C163" s="207">
        <v>4.8785028558142175E-4</v>
      </c>
      <c r="D163" s="194">
        <v>1</v>
      </c>
      <c r="E163" s="207">
        <v>3.0111412225233364E-4</v>
      </c>
      <c r="G163" s="224">
        <v>2001</v>
      </c>
      <c r="H163" s="192">
        <v>192776.75</v>
      </c>
      <c r="I163" s="207">
        <v>4.8922491132720111E-4</v>
      </c>
      <c r="J163" s="194">
        <v>1</v>
      </c>
      <c r="K163" s="207">
        <v>3.1436655139893113E-4</v>
      </c>
      <c r="M163" s="224">
        <v>2001</v>
      </c>
      <c r="N163" s="192">
        <v>188221.22</v>
      </c>
      <c r="O163" s="207">
        <v>4.9613391047121074E-4</v>
      </c>
      <c r="P163" s="194">
        <v>1</v>
      </c>
      <c r="Q163" s="207">
        <v>3.3233632436025255E-4</v>
      </c>
      <c r="S163" s="224">
        <v>2001</v>
      </c>
      <c r="T163" s="192">
        <v>196327.82</v>
      </c>
      <c r="U163" s="207">
        <v>5.3081944443119766E-4</v>
      </c>
      <c r="V163" s="194">
        <v>2</v>
      </c>
      <c r="W163" s="207">
        <v>6.9060773480662981E-4</v>
      </c>
      <c r="Y163" s="224">
        <v>2001</v>
      </c>
      <c r="Z163" s="192">
        <v>191729.6</v>
      </c>
      <c r="AA163" s="207">
        <v>5.301459388428433E-4</v>
      </c>
      <c r="AB163" s="194">
        <v>2</v>
      </c>
      <c r="AC163" s="207">
        <v>7.1530758226037196E-4</v>
      </c>
      <c r="AE163" s="224">
        <v>2001</v>
      </c>
      <c r="AF163" s="192">
        <v>187096.97</v>
      </c>
      <c r="AG163" s="207">
        <v>5.3048474357843842E-4</v>
      </c>
      <c r="AH163" s="194">
        <v>2</v>
      </c>
      <c r="AI163" s="207">
        <v>7.4962518740629683E-4</v>
      </c>
      <c r="AK163" s="224">
        <v>2001</v>
      </c>
      <c r="AL163" s="192">
        <v>182457.47</v>
      </c>
      <c r="AM163" s="207">
        <v>5.3179120831821965E-4</v>
      </c>
      <c r="AN163" s="194">
        <v>2</v>
      </c>
      <c r="AO163" s="207">
        <v>7.7609623593325567E-4</v>
      </c>
      <c r="AQ163" s="224">
        <v>2001</v>
      </c>
      <c r="AR163" s="192">
        <v>179333.99</v>
      </c>
      <c r="AS163" s="207">
        <v>5.3742138360801206E-4</v>
      </c>
      <c r="AT163" s="194">
        <v>2</v>
      </c>
      <c r="AU163" s="207">
        <v>7.9840319361277441E-4</v>
      </c>
      <c r="AW163" s="224">
        <v>2001</v>
      </c>
      <c r="AX163" s="192">
        <v>177772.25</v>
      </c>
      <c r="AY163" s="207">
        <v>5.4078543429983449E-4</v>
      </c>
      <c r="AZ163" s="194">
        <v>2</v>
      </c>
      <c r="BA163" s="207">
        <v>8.1333875559170394E-4</v>
      </c>
      <c r="BC163" s="224">
        <v>2001</v>
      </c>
      <c r="BD163" s="192">
        <v>172944.23</v>
      </c>
      <c r="BE163" s="207">
        <v>5.6951983780503107E-4</v>
      </c>
      <c r="BF163" s="194">
        <v>2</v>
      </c>
      <c r="BG163" s="207">
        <v>8.8770528184642697E-4</v>
      </c>
      <c r="BI163" s="224">
        <v>2001</v>
      </c>
      <c r="BJ163" s="192">
        <v>168022.22</v>
      </c>
      <c r="BK163" s="207">
        <v>5.7729183483885111E-4</v>
      </c>
      <c r="BL163" s="194">
        <v>2</v>
      </c>
      <c r="BM163" s="207">
        <v>9.3852651337400278E-4</v>
      </c>
      <c r="BO163" s="224">
        <v>2001</v>
      </c>
      <c r="BP163" s="192">
        <v>162997.85</v>
      </c>
      <c r="BQ163" s="207">
        <v>5.7428177271766812E-4</v>
      </c>
      <c r="BR163" s="194">
        <v>2</v>
      </c>
      <c r="BS163" s="207">
        <v>9.6153846153846159E-4</v>
      </c>
      <c r="BU163" s="224">
        <v>2001</v>
      </c>
      <c r="BV163" s="192">
        <v>159617.53</v>
      </c>
      <c r="BW163" s="207">
        <v>5.6947720528039304E-4</v>
      </c>
      <c r="BX163" s="194">
        <v>2</v>
      </c>
      <c r="BY163" s="207">
        <v>9.765625E-4</v>
      </c>
      <c r="BZ163" s="207"/>
      <c r="CA163" s="224">
        <v>2001</v>
      </c>
      <c r="CB163" s="192">
        <v>157927.37</v>
      </c>
      <c r="CC163" s="207">
        <v>5.6769097497406766E-4</v>
      </c>
      <c r="CD163" s="194">
        <v>2</v>
      </c>
      <c r="CE163" s="207">
        <v>9.8619329388560163E-4</v>
      </c>
      <c r="CG163" s="224">
        <v>2001</v>
      </c>
      <c r="CH163" s="192">
        <v>152236.25</v>
      </c>
      <c r="CI163" s="207">
        <v>5.5198707668582868E-4</v>
      </c>
      <c r="CJ163" s="194">
        <v>2</v>
      </c>
      <c r="CK163" s="207">
        <v>1E-3</v>
      </c>
      <c r="CM163" s="224">
        <v>2001</v>
      </c>
      <c r="CN163" s="192">
        <v>146309.66</v>
      </c>
      <c r="CO163" s="207">
        <v>5.3407577399893597E-4</v>
      </c>
      <c r="CP163" s="194">
        <v>2</v>
      </c>
      <c r="CQ163" s="207">
        <v>1.0055304172951231E-3</v>
      </c>
      <c r="CS163" s="224">
        <v>2001</v>
      </c>
      <c r="CT163" s="192">
        <v>140260.51999999999</v>
      </c>
      <c r="CU163" s="207">
        <v>5.1479285987152698E-4</v>
      </c>
      <c r="CV163" s="194">
        <v>2</v>
      </c>
      <c r="CW163" s="207">
        <v>1.0136847440446021E-3</v>
      </c>
      <c r="CY163" s="224">
        <v>2001</v>
      </c>
      <c r="CZ163" s="192">
        <v>133929.21</v>
      </c>
      <c r="DA163" s="207">
        <v>4.9384954524159805E-4</v>
      </c>
      <c r="DB163" s="194">
        <v>2</v>
      </c>
      <c r="DC163" s="207">
        <v>1.0188487009679063E-3</v>
      </c>
      <c r="DE163" s="224">
        <v>2001</v>
      </c>
      <c r="DF163" s="192">
        <v>127794.36</v>
      </c>
      <c r="DG163" s="207">
        <v>4.7318586401867094E-4</v>
      </c>
      <c r="DH163" s="194">
        <v>2</v>
      </c>
      <c r="DI163" s="207">
        <v>1.0235414534288639E-3</v>
      </c>
      <c r="DK163" s="224">
        <v>2001</v>
      </c>
      <c r="DL163" s="192">
        <v>108982.34</v>
      </c>
      <c r="DM163" s="207">
        <v>4.0566346865087511E-4</v>
      </c>
      <c r="DN163" s="194">
        <v>1</v>
      </c>
      <c r="DO163" s="207">
        <v>5.1519835136527566E-4</v>
      </c>
      <c r="DQ163" s="224">
        <v>2001</v>
      </c>
      <c r="DR163" s="192">
        <v>102727.01</v>
      </c>
      <c r="DS163" s="207">
        <v>3.8740438613422035E-4</v>
      </c>
      <c r="DT163" s="194">
        <v>1</v>
      </c>
      <c r="DU163" s="207">
        <v>5.2137643378519292E-4</v>
      </c>
      <c r="DW163" s="224">
        <v>2001</v>
      </c>
      <c r="DX163" s="192">
        <v>96436.49</v>
      </c>
      <c r="DY163" s="207">
        <v>3.6622808109464729E-4</v>
      </c>
      <c r="DZ163" s="194">
        <v>1</v>
      </c>
      <c r="EA163" s="207">
        <v>5.2576235541535224E-4</v>
      </c>
      <c r="EC163" s="224">
        <v>2001</v>
      </c>
      <c r="ED163" s="192">
        <v>90125.54</v>
      </c>
      <c r="EE163" s="207">
        <v>3.443195724500484E-4</v>
      </c>
      <c r="EF163" s="194">
        <v>1</v>
      </c>
      <c r="EG163" s="207">
        <v>5.2770448548812663E-4</v>
      </c>
      <c r="EI163" s="224">
        <v>2001</v>
      </c>
      <c r="EJ163" s="192">
        <v>83775.710000000006</v>
      </c>
      <c r="EK163" s="207">
        <v>3.2477478835332842E-4</v>
      </c>
      <c r="EL163" s="194">
        <v>1</v>
      </c>
      <c r="EM163" s="207">
        <v>5.3163211057947904E-4</v>
      </c>
      <c r="EO163" s="225">
        <v>2001</v>
      </c>
      <c r="EP163" s="192">
        <v>77388.2</v>
      </c>
      <c r="EQ163" s="207">
        <v>3.0126683511559773E-4</v>
      </c>
      <c r="ER163" s="194">
        <v>1</v>
      </c>
      <c r="ES163" s="207">
        <v>5.3418803418803424E-4</v>
      </c>
      <c r="EU163" s="225">
        <v>2001</v>
      </c>
      <c r="EV163" s="192">
        <v>70986.95</v>
      </c>
      <c r="EW163" s="207">
        <v>2.7853940546689157E-4</v>
      </c>
      <c r="EX163" s="194">
        <v>1</v>
      </c>
      <c r="EY163" s="207">
        <v>5.3676865271068169E-4</v>
      </c>
      <c r="FA163" s="225">
        <v>2001</v>
      </c>
      <c r="FB163" s="192">
        <v>64523.12</v>
      </c>
      <c r="FC163" s="207">
        <v>2.5572127322442934E-4</v>
      </c>
      <c r="FD163" s="194">
        <v>1</v>
      </c>
      <c r="FE163" s="207">
        <v>5.3995680345572358E-4</v>
      </c>
      <c r="FG163" s="225">
        <v>2001</v>
      </c>
      <c r="FH163" s="192">
        <v>58006.55</v>
      </c>
      <c r="FI163" s="207">
        <v>2.3051279004657722E-4</v>
      </c>
      <c r="FJ163" s="194">
        <v>1</v>
      </c>
      <c r="FK163" s="207">
        <v>5.4229934924078093E-4</v>
      </c>
      <c r="FM163" s="225">
        <v>2001</v>
      </c>
      <c r="FN163" s="192">
        <v>51450.89</v>
      </c>
      <c r="FO163" s="207">
        <v>2.0572133944278241E-4</v>
      </c>
      <c r="FP163" s="194">
        <v>1</v>
      </c>
      <c r="FQ163" s="207">
        <v>5.4644808743169399E-4</v>
      </c>
      <c r="FS163" s="225">
        <v>2001</v>
      </c>
      <c r="FT163" s="192">
        <v>44840.3</v>
      </c>
      <c r="FU163" s="207">
        <v>1.8038178073518125E-4</v>
      </c>
      <c r="FV163" s="194">
        <v>1</v>
      </c>
      <c r="FW163" s="207">
        <v>5.5005500550055003E-4</v>
      </c>
      <c r="FY163" s="225">
        <v>2001</v>
      </c>
      <c r="FZ163" s="192">
        <v>37927.43</v>
      </c>
      <c r="GA163" s="207">
        <v>1.5290808905531897E-4</v>
      </c>
      <c r="GB163" s="194">
        <v>1</v>
      </c>
      <c r="GC163" s="207">
        <v>5.5096418732782364E-4</v>
      </c>
      <c r="GE163" s="225">
        <v>2001</v>
      </c>
      <c r="GF163" s="192">
        <v>31600.07</v>
      </c>
      <c r="GG163" s="207">
        <v>1.280037295939556E-4</v>
      </c>
      <c r="GH163" s="194">
        <v>1</v>
      </c>
      <c r="GI163" s="207">
        <v>5.5248618784530391E-4</v>
      </c>
      <c r="GK163" s="225">
        <v>2001</v>
      </c>
      <c r="GL163" s="192">
        <v>24893.15</v>
      </c>
      <c r="GM163" s="207">
        <v>1.0173017729969263E-4</v>
      </c>
      <c r="GN163" s="194">
        <v>1</v>
      </c>
      <c r="GO163" s="207">
        <v>5.5803571428571425E-4</v>
      </c>
      <c r="GQ163" s="225">
        <v>2001</v>
      </c>
      <c r="GR163" s="192">
        <v>18151.64</v>
      </c>
      <c r="GS163" s="207">
        <v>7.467349797279689E-5</v>
      </c>
      <c r="GT163" s="194">
        <v>1</v>
      </c>
      <c r="GU163" s="207">
        <v>5.6148231330713087E-4</v>
      </c>
      <c r="GW163" s="225">
        <v>2001</v>
      </c>
      <c r="GX163" s="192">
        <v>11375.39</v>
      </c>
      <c r="GY163" s="207">
        <v>4.7076295432963393E-5</v>
      </c>
      <c r="GZ163" s="194">
        <v>1</v>
      </c>
      <c r="HA163" s="207">
        <v>5.649717514124294E-4</v>
      </c>
      <c r="HC163" s="225">
        <v>2001</v>
      </c>
      <c r="HD163" s="192">
        <v>0</v>
      </c>
      <c r="HE163" s="207">
        <v>0</v>
      </c>
      <c r="HF163" s="194">
        <v>0</v>
      </c>
      <c r="HG163" s="207">
        <v>0</v>
      </c>
      <c r="HI163" s="225">
        <v>2001</v>
      </c>
      <c r="HJ163" s="192">
        <v>0</v>
      </c>
      <c r="HK163" s="207">
        <v>0</v>
      </c>
      <c r="HL163" s="194">
        <v>0</v>
      </c>
      <c r="HM163" s="207">
        <v>0</v>
      </c>
      <c r="HO163" s="225">
        <v>2001</v>
      </c>
      <c r="HP163" s="192">
        <v>0</v>
      </c>
      <c r="HQ163" s="207">
        <v>0</v>
      </c>
      <c r="HR163" s="194">
        <v>0</v>
      </c>
      <c r="HS163" s="207">
        <v>0</v>
      </c>
      <c r="HU163" s="225">
        <v>2001</v>
      </c>
      <c r="HV163" s="192">
        <v>0</v>
      </c>
      <c r="HW163" s="207">
        <v>0</v>
      </c>
      <c r="HX163" s="194">
        <v>0</v>
      </c>
      <c r="HY163" s="207">
        <v>0</v>
      </c>
      <c r="IA163" s="225">
        <v>2001</v>
      </c>
      <c r="IB163" s="192">
        <v>0</v>
      </c>
      <c r="IC163" s="207">
        <v>0</v>
      </c>
      <c r="ID163" s="194">
        <v>0</v>
      </c>
      <c r="IE163" s="207">
        <v>0</v>
      </c>
      <c r="IG163" s="225">
        <v>2001</v>
      </c>
      <c r="IH163" s="192">
        <v>0</v>
      </c>
      <c r="II163" s="207">
        <v>0</v>
      </c>
      <c r="IJ163" s="194">
        <v>0</v>
      </c>
      <c r="IK163" s="207">
        <v>0</v>
      </c>
      <c r="IM163" s="225">
        <v>2001</v>
      </c>
      <c r="IN163" s="192">
        <v>0</v>
      </c>
      <c r="IO163" s="207">
        <v>0</v>
      </c>
      <c r="IP163" s="194">
        <v>0</v>
      </c>
      <c r="IQ163" s="207">
        <v>0</v>
      </c>
      <c r="IS163" s="225">
        <v>2001</v>
      </c>
      <c r="IT163" s="192">
        <v>0</v>
      </c>
      <c r="IU163" s="207">
        <v>0</v>
      </c>
      <c r="IV163" s="194">
        <v>0</v>
      </c>
      <c r="IW163" s="207">
        <v>0</v>
      </c>
      <c r="IY163" s="225">
        <v>2001</v>
      </c>
      <c r="IZ163" s="192">
        <v>0</v>
      </c>
      <c r="JA163" s="207">
        <v>0</v>
      </c>
      <c r="JB163" s="194">
        <v>0</v>
      </c>
      <c r="JC163" s="207">
        <v>0</v>
      </c>
      <c r="JE163" s="225">
        <v>2001</v>
      </c>
      <c r="JF163" s="192">
        <v>0</v>
      </c>
      <c r="JG163" s="207">
        <v>0</v>
      </c>
      <c r="JH163" s="194">
        <v>0</v>
      </c>
      <c r="JI163" s="207">
        <v>0</v>
      </c>
      <c r="JK163" s="225">
        <v>2001</v>
      </c>
      <c r="JL163" s="192">
        <v>0</v>
      </c>
      <c r="JM163" s="207">
        <v>0</v>
      </c>
      <c r="JN163" s="194">
        <v>0</v>
      </c>
      <c r="JO163" s="207">
        <v>0</v>
      </c>
      <c r="JQ163" s="225">
        <v>2001</v>
      </c>
      <c r="JR163" s="192">
        <v>0</v>
      </c>
      <c r="JS163" s="207">
        <v>0</v>
      </c>
      <c r="JT163" s="194">
        <v>0</v>
      </c>
      <c r="JU163" s="207">
        <v>0</v>
      </c>
      <c r="JW163" s="225">
        <v>2001</v>
      </c>
      <c r="JX163" s="192">
        <v>0</v>
      </c>
      <c r="JY163" s="207">
        <v>0</v>
      </c>
      <c r="JZ163" s="194">
        <v>0</v>
      </c>
      <c r="KA163" s="207">
        <v>0</v>
      </c>
      <c r="KC163" s="226">
        <v>2001</v>
      </c>
      <c r="KD163" s="209">
        <v>0</v>
      </c>
      <c r="KE163" s="210">
        <v>0</v>
      </c>
      <c r="KF163" s="211">
        <v>0</v>
      </c>
      <c r="KG163" s="210">
        <v>0</v>
      </c>
      <c r="KI163" s="226">
        <v>2001</v>
      </c>
      <c r="KJ163" s="209">
        <v>0</v>
      </c>
      <c r="KK163" s="210">
        <v>0</v>
      </c>
      <c r="KL163" s="211">
        <v>0</v>
      </c>
      <c r="KM163" s="210">
        <v>0</v>
      </c>
      <c r="KO163" s="226">
        <v>2001</v>
      </c>
      <c r="KP163" s="209">
        <v>0</v>
      </c>
      <c r="KQ163" s="210">
        <v>0</v>
      </c>
      <c r="KR163" s="211">
        <v>0</v>
      </c>
      <c r="KS163" s="210">
        <v>0</v>
      </c>
      <c r="KU163" s="226">
        <v>2001</v>
      </c>
      <c r="KV163" s="209">
        <v>0</v>
      </c>
      <c r="KW163" s="210">
        <v>0</v>
      </c>
      <c r="KX163" s="211">
        <v>0</v>
      </c>
      <c r="KY163" s="210">
        <v>0</v>
      </c>
      <c r="LA163" s="226">
        <v>2001</v>
      </c>
      <c r="LB163" s="209">
        <v>0</v>
      </c>
      <c r="LC163" s="210">
        <v>0</v>
      </c>
      <c r="LD163" s="211">
        <v>0</v>
      </c>
      <c r="LE163" s="210">
        <v>0</v>
      </c>
      <c r="LG163" s="226">
        <v>2001</v>
      </c>
      <c r="LH163" s="209">
        <v>0</v>
      </c>
      <c r="LI163" s="210">
        <v>0</v>
      </c>
      <c r="LJ163" s="211">
        <v>0</v>
      </c>
      <c r="LK163" s="210">
        <v>0</v>
      </c>
      <c r="LM163" s="226">
        <v>2001</v>
      </c>
      <c r="LN163" s="209">
        <v>0</v>
      </c>
      <c r="LO163" s="210">
        <v>0</v>
      </c>
      <c r="LP163" s="211">
        <v>0</v>
      </c>
      <c r="LQ163" s="210">
        <v>0</v>
      </c>
      <c r="LS163" s="226">
        <v>2001</v>
      </c>
      <c r="LT163" s="209">
        <v>0</v>
      </c>
      <c r="LU163" s="210">
        <v>0</v>
      </c>
      <c r="LV163" s="211">
        <v>0</v>
      </c>
      <c r="LW163" s="210">
        <v>0</v>
      </c>
      <c r="LY163" s="226">
        <v>2001</v>
      </c>
      <c r="LZ163" s="209">
        <v>0</v>
      </c>
      <c r="MA163" s="210">
        <v>0</v>
      </c>
      <c r="MB163" s="211">
        <v>0</v>
      </c>
      <c r="MC163" s="210">
        <v>0</v>
      </c>
      <c r="ME163" s="226">
        <v>2001</v>
      </c>
      <c r="MF163" s="209">
        <v>0</v>
      </c>
      <c r="MG163" s="210">
        <v>0</v>
      </c>
      <c r="MH163" s="211">
        <v>0</v>
      </c>
      <c r="MI163" s="210">
        <v>0</v>
      </c>
      <c r="MK163" s="226">
        <v>2001</v>
      </c>
      <c r="ML163" s="209">
        <v>0</v>
      </c>
      <c r="MM163" s="210">
        <v>0</v>
      </c>
      <c r="MN163" s="211">
        <v>0</v>
      </c>
      <c r="MO163" s="210">
        <v>0</v>
      </c>
      <c r="MQ163" s="226">
        <v>2001</v>
      </c>
      <c r="MR163" s="209">
        <v>0</v>
      </c>
      <c r="MS163" s="210">
        <v>0</v>
      </c>
      <c r="MT163" s="211">
        <v>0</v>
      </c>
      <c r="MU163" s="210">
        <v>0</v>
      </c>
      <c r="MW163" s="226">
        <v>2001</v>
      </c>
      <c r="MX163" s="209">
        <v>0</v>
      </c>
      <c r="MY163" s="210">
        <v>0</v>
      </c>
      <c r="MZ163" s="211">
        <v>0</v>
      </c>
      <c r="NA163" s="210">
        <v>0</v>
      </c>
    </row>
    <row r="164" spans="1:365" s="186" customFormat="1" ht="18" x14ac:dyDescent="0.35">
      <c r="A164" s="224">
        <v>2002</v>
      </c>
      <c r="B164" s="192">
        <v>177656138.50000012</v>
      </c>
      <c r="C164" s="207">
        <v>0.43600814057948495</v>
      </c>
      <c r="D164" s="194">
        <v>1659</v>
      </c>
      <c r="E164" s="207">
        <v>0.49954832881662148</v>
      </c>
      <c r="G164" s="224">
        <v>2002</v>
      </c>
      <c r="H164" s="192">
        <v>166372229.12000006</v>
      </c>
      <c r="I164" s="207">
        <v>0.42221605581866495</v>
      </c>
      <c r="J164" s="194">
        <v>1553</v>
      </c>
      <c r="K164" s="207">
        <v>0.48821125432254009</v>
      </c>
      <c r="M164" s="224">
        <v>2002</v>
      </c>
      <c r="N164" s="192">
        <v>155556700.78999993</v>
      </c>
      <c r="O164" s="207">
        <v>0.41003322719373902</v>
      </c>
      <c r="P164" s="194">
        <v>1426</v>
      </c>
      <c r="Q164" s="207">
        <v>0.47391159853772019</v>
      </c>
      <c r="S164" s="224">
        <v>2002</v>
      </c>
      <c r="T164" s="192">
        <v>148997998.08999965</v>
      </c>
      <c r="U164" s="207">
        <v>0.40285189621875422</v>
      </c>
      <c r="V164" s="194">
        <v>1340</v>
      </c>
      <c r="W164" s="207">
        <v>0.462707182320442</v>
      </c>
      <c r="Y164" s="224">
        <v>2002</v>
      </c>
      <c r="Z164" s="192">
        <v>142779871.43999976</v>
      </c>
      <c r="AA164" s="207">
        <v>0.39479646852869427</v>
      </c>
      <c r="AB164" s="194">
        <v>1260</v>
      </c>
      <c r="AC164" s="207">
        <v>0.45064377682403434</v>
      </c>
      <c r="AE164" s="224">
        <v>2002</v>
      </c>
      <c r="AF164" s="192">
        <v>135882700.22999984</v>
      </c>
      <c r="AG164" s="207">
        <v>0.3852745417964667</v>
      </c>
      <c r="AH164" s="194">
        <v>1168</v>
      </c>
      <c r="AI164" s="207">
        <v>0.43778110944527737</v>
      </c>
      <c r="AK164" s="224">
        <v>2002</v>
      </c>
      <c r="AL164" s="192">
        <v>129076133.82999991</v>
      </c>
      <c r="AM164" s="207">
        <v>0.37620577099145286</v>
      </c>
      <c r="AN164" s="194">
        <v>1105</v>
      </c>
      <c r="AO164" s="207">
        <v>0.42879317035312381</v>
      </c>
      <c r="AQ164" s="224">
        <v>2002</v>
      </c>
      <c r="AR164" s="192">
        <v>122642677.43999976</v>
      </c>
      <c r="AS164" s="207">
        <v>0.36753098171292464</v>
      </c>
      <c r="AT164" s="194">
        <v>1045</v>
      </c>
      <c r="AU164" s="207">
        <v>0.41716566866267463</v>
      </c>
      <c r="AW164" s="224">
        <v>2002</v>
      </c>
      <c r="AX164" s="192">
        <v>120522708.72999988</v>
      </c>
      <c r="AY164" s="207">
        <v>0.36663160523391836</v>
      </c>
      <c r="AZ164" s="194">
        <v>1023</v>
      </c>
      <c r="BA164" s="207">
        <v>0.41602277348515659</v>
      </c>
      <c r="BC164" s="224">
        <v>2002</v>
      </c>
      <c r="BD164" s="192">
        <v>114283373.79999989</v>
      </c>
      <c r="BE164" s="207">
        <v>0.37634472402107705</v>
      </c>
      <c r="BF164" s="194">
        <v>962</v>
      </c>
      <c r="BG164" s="207">
        <v>0.42698624056813139</v>
      </c>
      <c r="BI164" s="224">
        <v>2002</v>
      </c>
      <c r="BJ164" s="192">
        <v>109380063.33999994</v>
      </c>
      <c r="BK164" s="207">
        <v>0.37580873208518684</v>
      </c>
      <c r="BL164" s="194">
        <v>902</v>
      </c>
      <c r="BM164" s="207">
        <v>0.42327545753167528</v>
      </c>
      <c r="BO164" s="224">
        <v>2002</v>
      </c>
      <c r="BP164" s="192">
        <v>106866410.76999985</v>
      </c>
      <c r="BQ164" s="207">
        <v>0.37651681798851955</v>
      </c>
      <c r="BR164" s="194">
        <v>875</v>
      </c>
      <c r="BS164" s="207">
        <v>0.42067307692307693</v>
      </c>
      <c r="BU164" s="224">
        <v>2002</v>
      </c>
      <c r="BV164" s="192">
        <v>105004748.00999995</v>
      </c>
      <c r="BW164" s="207">
        <v>0.37463184925807758</v>
      </c>
      <c r="BX164" s="194">
        <v>856</v>
      </c>
      <c r="BY164" s="207">
        <v>0.41796875</v>
      </c>
      <c r="BZ164" s="207"/>
      <c r="CA164" s="224">
        <v>2002</v>
      </c>
      <c r="CB164" s="192">
        <v>104519440.07999986</v>
      </c>
      <c r="CC164" s="207">
        <v>0.37570905437581065</v>
      </c>
      <c r="CD164" s="194">
        <v>850</v>
      </c>
      <c r="CE164" s="207">
        <v>0.41913214990138065</v>
      </c>
      <c r="CG164" s="224">
        <v>2002</v>
      </c>
      <c r="CH164" s="192">
        <v>104550246.18999977</v>
      </c>
      <c r="CI164" s="207">
        <v>0.37908438207852385</v>
      </c>
      <c r="CJ164" s="194">
        <v>845</v>
      </c>
      <c r="CK164" s="207">
        <v>0.42249999999999999</v>
      </c>
      <c r="CM164" s="224">
        <v>2002</v>
      </c>
      <c r="CN164" s="192">
        <v>103549752.23999992</v>
      </c>
      <c r="CO164" s="207">
        <v>0.3779888086335243</v>
      </c>
      <c r="CP164" s="194">
        <v>838</v>
      </c>
      <c r="CQ164" s="207">
        <v>0.42131724484665661</v>
      </c>
      <c r="CS164" s="224">
        <v>2002</v>
      </c>
      <c r="CT164" s="192">
        <v>103040885.58999988</v>
      </c>
      <c r="CU164" s="207">
        <v>0.37818704918940016</v>
      </c>
      <c r="CV164" s="194">
        <v>827</v>
      </c>
      <c r="CW164" s="207">
        <v>0.41915864166244299</v>
      </c>
      <c r="CY164" s="224">
        <v>2002</v>
      </c>
      <c r="CZ164" s="192">
        <v>102284980.90999991</v>
      </c>
      <c r="DA164" s="207">
        <v>0.37716485677358208</v>
      </c>
      <c r="DB164" s="194">
        <v>822</v>
      </c>
      <c r="DC164" s="207">
        <v>0.41874681609780945</v>
      </c>
      <c r="DE164" s="224">
        <v>2002</v>
      </c>
      <c r="DF164" s="192">
        <v>101888147.36999993</v>
      </c>
      <c r="DG164" s="207">
        <v>0.3772625884783577</v>
      </c>
      <c r="DH164" s="194">
        <v>820</v>
      </c>
      <c r="DI164" s="207">
        <v>0.41965199590583419</v>
      </c>
      <c r="DK164" s="224">
        <v>2002</v>
      </c>
      <c r="DL164" s="192">
        <v>101244607.42999987</v>
      </c>
      <c r="DM164" s="207">
        <v>0.37686141288808733</v>
      </c>
      <c r="DN164" s="194">
        <v>814</v>
      </c>
      <c r="DO164" s="207">
        <v>0.41937145801133435</v>
      </c>
      <c r="DQ164" s="224">
        <v>2002</v>
      </c>
      <c r="DR164" s="192">
        <v>100513703.43999994</v>
      </c>
      <c r="DS164" s="207">
        <v>0.37905755827265147</v>
      </c>
      <c r="DT164" s="194">
        <v>807</v>
      </c>
      <c r="DU164" s="207">
        <v>0.42075078206465066</v>
      </c>
      <c r="DW164" s="224">
        <v>2002</v>
      </c>
      <c r="DX164" s="192">
        <v>99477879.149999917</v>
      </c>
      <c r="DY164" s="207">
        <v>0.37777808786352229</v>
      </c>
      <c r="DZ164" s="194">
        <v>797</v>
      </c>
      <c r="EA164" s="207">
        <v>0.41903259726603576</v>
      </c>
      <c r="EC164" s="224">
        <v>2002</v>
      </c>
      <c r="ED164" s="192">
        <v>98707933.01000002</v>
      </c>
      <c r="EE164" s="207">
        <v>0.37710812375083946</v>
      </c>
      <c r="EF164" s="194">
        <v>793</v>
      </c>
      <c r="EG164" s="207">
        <v>0.41846965699208444</v>
      </c>
      <c r="EI164" s="224">
        <v>2002</v>
      </c>
      <c r="EJ164" s="192">
        <v>98252467.269999892</v>
      </c>
      <c r="EK164" s="207">
        <v>0.38089709132643029</v>
      </c>
      <c r="EL164" s="194">
        <v>788</v>
      </c>
      <c r="EM164" s="207">
        <v>0.41892610313662948</v>
      </c>
      <c r="EO164" s="225">
        <v>2002</v>
      </c>
      <c r="EP164" s="192">
        <v>97530692.73999998</v>
      </c>
      <c r="EQ164" s="207">
        <v>0.37968014669434874</v>
      </c>
      <c r="ER164" s="194">
        <v>781</v>
      </c>
      <c r="ES164" s="207">
        <v>0.41720085470085472</v>
      </c>
      <c r="EU164" s="225">
        <v>2002</v>
      </c>
      <c r="EV164" s="192">
        <v>96951238.219999775</v>
      </c>
      <c r="EW164" s="207">
        <v>0.38041837623785379</v>
      </c>
      <c r="EX164" s="194">
        <v>777</v>
      </c>
      <c r="EY164" s="207">
        <v>0.4170692431561997</v>
      </c>
      <c r="FA164" s="225">
        <v>2002</v>
      </c>
      <c r="FB164" s="192">
        <v>95517984.219999865</v>
      </c>
      <c r="FC164" s="207">
        <v>0.37856167743545743</v>
      </c>
      <c r="FD164" s="194">
        <v>771</v>
      </c>
      <c r="FE164" s="207">
        <v>0.41630669546436283</v>
      </c>
      <c r="FG164" s="225">
        <v>2002</v>
      </c>
      <c r="FH164" s="192">
        <v>95103099.47999984</v>
      </c>
      <c r="FI164" s="207">
        <v>0.37793112679881752</v>
      </c>
      <c r="FJ164" s="194">
        <v>766</v>
      </c>
      <c r="FK164" s="207">
        <v>0.41540130151843818</v>
      </c>
      <c r="FM164" s="225">
        <v>2002</v>
      </c>
      <c r="FN164" s="192">
        <v>94264211.629999906</v>
      </c>
      <c r="FO164" s="207">
        <v>0.37690620858145479</v>
      </c>
      <c r="FP164" s="194">
        <v>755</v>
      </c>
      <c r="FQ164" s="207">
        <v>0.41256830601092898</v>
      </c>
      <c r="FS164" s="225">
        <v>2002</v>
      </c>
      <c r="FT164" s="192">
        <v>93700206.209999844</v>
      </c>
      <c r="FU164" s="207">
        <v>0.3769334739378073</v>
      </c>
      <c r="FV164" s="194">
        <v>751</v>
      </c>
      <c r="FW164" s="207">
        <v>0.41309130913091308</v>
      </c>
      <c r="FY164" s="225">
        <v>2002</v>
      </c>
      <c r="FZ164" s="192">
        <v>93504896.629999921</v>
      </c>
      <c r="GA164" s="207">
        <v>0.37697400169240103</v>
      </c>
      <c r="GB164" s="194">
        <v>750</v>
      </c>
      <c r="GC164" s="207">
        <v>0.41322314049586778</v>
      </c>
      <c r="GE164" s="225">
        <v>2002</v>
      </c>
      <c r="GF164" s="192">
        <v>93064014.589999884</v>
      </c>
      <c r="GG164" s="207">
        <v>0.37697830917799502</v>
      </c>
      <c r="GH164" s="194">
        <v>747</v>
      </c>
      <c r="GI164" s="207">
        <v>0.41270718232044201</v>
      </c>
      <c r="GK164" s="225">
        <v>2002</v>
      </c>
      <c r="GL164" s="192">
        <v>92360084.199999809</v>
      </c>
      <c r="GM164" s="207">
        <v>0.37744551176048513</v>
      </c>
      <c r="GN164" s="194">
        <v>738</v>
      </c>
      <c r="GO164" s="207">
        <v>0.41183035714285715</v>
      </c>
      <c r="GQ164" s="225">
        <v>2002</v>
      </c>
      <c r="GR164" s="192">
        <v>91716259.759999782</v>
      </c>
      <c r="GS164" s="207">
        <v>0.37730882373498242</v>
      </c>
      <c r="GT164" s="194">
        <v>734</v>
      </c>
      <c r="GU164" s="207">
        <v>0.41212801796743403</v>
      </c>
      <c r="GW164" s="225">
        <v>2002</v>
      </c>
      <c r="GX164" s="192">
        <v>91001133.449999809</v>
      </c>
      <c r="GY164" s="207">
        <v>0.3766021422585703</v>
      </c>
      <c r="GZ164" s="194">
        <v>727</v>
      </c>
      <c r="HA164" s="207">
        <v>0.41073446327683616</v>
      </c>
      <c r="HC164" s="225">
        <v>2002</v>
      </c>
      <c r="HD164" s="192">
        <v>90559231.779999793</v>
      </c>
      <c r="HE164" s="207">
        <v>0.37632889202558151</v>
      </c>
      <c r="HF164" s="194">
        <v>723</v>
      </c>
      <c r="HG164" s="207">
        <v>0.41056218057921634</v>
      </c>
      <c r="HI164" s="225">
        <v>2002</v>
      </c>
      <c r="HJ164" s="192">
        <v>89741016.73999989</v>
      </c>
      <c r="HK164" s="207">
        <v>0.3754672579294599</v>
      </c>
      <c r="HL164" s="194">
        <v>720</v>
      </c>
      <c r="HM164" s="207">
        <v>0.41095890410958902</v>
      </c>
      <c r="HO164" s="225">
        <v>2002</v>
      </c>
      <c r="HP164" s="192">
        <v>89160797.749999866</v>
      </c>
      <c r="HQ164" s="207">
        <v>0.37620900022891529</v>
      </c>
      <c r="HR164" s="194">
        <v>714</v>
      </c>
      <c r="HS164" s="207">
        <v>0.41058079355951699</v>
      </c>
      <c r="HU164" s="225">
        <v>2002</v>
      </c>
      <c r="HV164" s="192">
        <v>88729877.619999856</v>
      </c>
      <c r="HW164" s="207">
        <v>0.37682231564060742</v>
      </c>
      <c r="HX164" s="194">
        <v>710</v>
      </c>
      <c r="HY164" s="207">
        <v>0.41087962962962965</v>
      </c>
      <c r="IA164" s="225">
        <v>2002</v>
      </c>
      <c r="IB164" s="192">
        <v>86415931.019999892</v>
      </c>
      <c r="IC164" s="207">
        <v>0.37224050602314801</v>
      </c>
      <c r="ID164" s="194">
        <v>703</v>
      </c>
      <c r="IE164" s="207">
        <v>0.4103911266783421</v>
      </c>
      <c r="IG164" s="225">
        <v>2002</v>
      </c>
      <c r="IH164" s="192">
        <v>85740371.079999819</v>
      </c>
      <c r="II164" s="207">
        <v>0.37347118236550075</v>
      </c>
      <c r="IJ164" s="194">
        <v>697</v>
      </c>
      <c r="IK164" s="207">
        <v>0.41072480848556275</v>
      </c>
      <c r="IM164" s="225">
        <v>2002</v>
      </c>
      <c r="IN164" s="192">
        <v>84664501.019999877</v>
      </c>
      <c r="IO164" s="207">
        <v>0.37427840363997539</v>
      </c>
      <c r="IP164" s="194">
        <v>691</v>
      </c>
      <c r="IQ164" s="207">
        <v>0.41327751196172247</v>
      </c>
      <c r="IS164" s="225">
        <v>2002</v>
      </c>
      <c r="IT164" s="192">
        <v>83236073.639999852</v>
      </c>
      <c r="IU164" s="207">
        <v>0.37256095663784528</v>
      </c>
      <c r="IV164" s="194">
        <v>680</v>
      </c>
      <c r="IW164" s="207">
        <v>0.41212121212121211</v>
      </c>
      <c r="IY164" s="225">
        <v>2002</v>
      </c>
      <c r="IZ164" s="192">
        <v>82767908.699999884</v>
      </c>
      <c r="JA164" s="207">
        <v>0.37382137123938747</v>
      </c>
      <c r="JB164" s="194">
        <v>676</v>
      </c>
      <c r="JC164" s="207">
        <v>0.41345565749235474</v>
      </c>
      <c r="JE164" s="225">
        <v>2002</v>
      </c>
      <c r="JF164" s="192">
        <v>81691408.809999853</v>
      </c>
      <c r="JG164" s="207">
        <v>0.37353292174332947</v>
      </c>
      <c r="JH164" s="194">
        <v>667</v>
      </c>
      <c r="JI164" s="207">
        <v>0.41325898389095417</v>
      </c>
      <c r="JK164" s="225">
        <v>2002</v>
      </c>
      <c r="JL164" s="192">
        <v>80525163.109999925</v>
      </c>
      <c r="JM164" s="207">
        <v>0.37215057236747212</v>
      </c>
      <c r="JN164" s="194">
        <v>656</v>
      </c>
      <c r="JO164" s="207">
        <v>0.41128526645768027</v>
      </c>
      <c r="JQ164" s="225">
        <v>2002</v>
      </c>
      <c r="JR164" s="192">
        <v>79568674.189999893</v>
      </c>
      <c r="JS164" s="207">
        <v>0.37133825521853969</v>
      </c>
      <c r="JT164" s="194">
        <v>647</v>
      </c>
      <c r="JU164" s="207">
        <v>0.41001267427122939</v>
      </c>
      <c r="JW164" s="225">
        <v>2002</v>
      </c>
      <c r="JX164" s="192">
        <v>79310616.489999905</v>
      </c>
      <c r="JY164" s="207">
        <v>0.37329918101794518</v>
      </c>
      <c r="JZ164" s="194">
        <v>638</v>
      </c>
      <c r="KA164" s="207">
        <v>0.40897435897435896</v>
      </c>
      <c r="KC164" s="226">
        <v>2002</v>
      </c>
      <c r="KD164" s="209">
        <v>78453613.509999946</v>
      </c>
      <c r="KE164" s="210">
        <v>0.37459271363955388</v>
      </c>
      <c r="KF164" s="211">
        <v>621</v>
      </c>
      <c r="KG164" s="210">
        <v>0.40721311475409838</v>
      </c>
      <c r="KI164" s="226">
        <v>2002</v>
      </c>
      <c r="KJ164" s="209">
        <v>77826916.929999903</v>
      </c>
      <c r="KK164" s="210">
        <v>0.37773588060851837</v>
      </c>
      <c r="KL164" s="211">
        <v>611</v>
      </c>
      <c r="KM164" s="210">
        <v>0.40760507004669783</v>
      </c>
      <c r="KO164" s="226">
        <v>2002</v>
      </c>
      <c r="KP164" s="209">
        <v>76496323.889999971</v>
      </c>
      <c r="KQ164" s="210">
        <v>0.37554455786104218</v>
      </c>
      <c r="KR164" s="211">
        <v>603</v>
      </c>
      <c r="KS164" s="210">
        <v>0.40633423180592992</v>
      </c>
      <c r="KU164" s="226">
        <v>2002</v>
      </c>
      <c r="KV164" s="209">
        <v>75280337.629999921</v>
      </c>
      <c r="KW164" s="210">
        <v>0.37517461549021464</v>
      </c>
      <c r="KX164" s="211">
        <v>595</v>
      </c>
      <c r="KY164" s="210">
        <v>0.40558963871847309</v>
      </c>
      <c r="LA164" s="226">
        <v>2002</v>
      </c>
      <c r="LB164" s="209">
        <v>74287427.809999958</v>
      </c>
      <c r="LC164" s="210">
        <v>0.37737606456275802</v>
      </c>
      <c r="LD164" s="211">
        <v>586</v>
      </c>
      <c r="LE164" s="210">
        <v>0.40609840609840608</v>
      </c>
      <c r="LG164" s="226">
        <v>2002</v>
      </c>
      <c r="LH164" s="209">
        <v>72574363.599999979</v>
      </c>
      <c r="LI164" s="210">
        <v>0.37900093571229604</v>
      </c>
      <c r="LJ164" s="211">
        <v>570</v>
      </c>
      <c r="LK164" s="210">
        <v>0.4065620542082739</v>
      </c>
      <c r="LM164" s="226">
        <v>2002</v>
      </c>
      <c r="LN164" s="209">
        <v>70633130.159999967</v>
      </c>
      <c r="LO164" s="210">
        <v>0.37588997938545127</v>
      </c>
      <c r="LP164" s="211">
        <v>555</v>
      </c>
      <c r="LQ164" s="210">
        <v>0.40246555474981871</v>
      </c>
      <c r="LS164" s="226">
        <v>2002</v>
      </c>
      <c r="LT164" s="209">
        <v>69402475.719999999</v>
      </c>
      <c r="LU164" s="210">
        <v>0.37479539140719903</v>
      </c>
      <c r="LV164" s="211">
        <v>549</v>
      </c>
      <c r="LW164" s="210">
        <v>0.4036764705882353</v>
      </c>
      <c r="LY164" s="226">
        <v>2002</v>
      </c>
      <c r="LZ164" s="209">
        <v>67863359.879999965</v>
      </c>
      <c r="MA164" s="210">
        <v>0.3739485209706403</v>
      </c>
      <c r="MB164" s="211">
        <v>538</v>
      </c>
      <c r="MC164" s="210">
        <v>0.40239341810022439</v>
      </c>
      <c r="ME164" s="226">
        <v>2002</v>
      </c>
      <c r="MF164" s="209">
        <v>66992229.609999985</v>
      </c>
      <c r="MG164" s="210">
        <v>0.37316149198501863</v>
      </c>
      <c r="MH164" s="211">
        <v>531</v>
      </c>
      <c r="MI164" s="210">
        <v>0.40136054421768708</v>
      </c>
      <c r="MK164" s="226">
        <v>2002</v>
      </c>
      <c r="ML164" s="209">
        <v>65254715.749999963</v>
      </c>
      <c r="MM164" s="210">
        <v>0.36993643039225921</v>
      </c>
      <c r="MN164" s="211">
        <v>518</v>
      </c>
      <c r="MO164" s="210">
        <v>0.39938319198149574</v>
      </c>
      <c r="MQ164" s="226">
        <v>2002</v>
      </c>
      <c r="MR164" s="209">
        <v>64589264.589999974</v>
      </c>
      <c r="MS164" s="210">
        <v>0.36887218338662187</v>
      </c>
      <c r="MT164" s="211">
        <v>515</v>
      </c>
      <c r="MU164" s="210">
        <v>0.3998447204968944</v>
      </c>
      <c r="MW164" s="226">
        <v>2002</v>
      </c>
      <c r="MX164" s="209">
        <v>0</v>
      </c>
      <c r="MY164" s="210">
        <v>0</v>
      </c>
      <c r="MZ164" s="211">
        <v>0</v>
      </c>
      <c r="NA164" s="210">
        <v>0</v>
      </c>
    </row>
    <row r="165" spans="1:365" s="186" customFormat="1" ht="18" x14ac:dyDescent="0.35">
      <c r="A165" s="224">
        <v>2003</v>
      </c>
      <c r="B165" s="192">
        <v>0</v>
      </c>
      <c r="C165" s="207">
        <v>0</v>
      </c>
      <c r="D165" s="194">
        <v>0</v>
      </c>
      <c r="E165" s="207">
        <v>0</v>
      </c>
      <c r="G165" s="224">
        <v>2003</v>
      </c>
      <c r="H165" s="192">
        <v>0</v>
      </c>
      <c r="I165" s="207">
        <v>0</v>
      </c>
      <c r="J165" s="194">
        <v>0</v>
      </c>
      <c r="K165" s="207">
        <v>0</v>
      </c>
      <c r="M165" s="224">
        <v>2003</v>
      </c>
      <c r="N165" s="192">
        <v>0</v>
      </c>
      <c r="O165" s="207">
        <v>0</v>
      </c>
      <c r="P165" s="194">
        <v>0</v>
      </c>
      <c r="Q165" s="207">
        <v>0</v>
      </c>
      <c r="S165" s="224">
        <v>2003</v>
      </c>
      <c r="T165" s="192">
        <v>0</v>
      </c>
      <c r="U165" s="207">
        <v>0</v>
      </c>
      <c r="V165" s="194">
        <v>0</v>
      </c>
      <c r="W165" s="207">
        <v>0</v>
      </c>
      <c r="Y165" s="224">
        <v>2003</v>
      </c>
      <c r="Z165" s="192">
        <v>0</v>
      </c>
      <c r="AA165" s="207">
        <v>0</v>
      </c>
      <c r="AB165" s="194">
        <v>0</v>
      </c>
      <c r="AC165" s="207">
        <v>0</v>
      </c>
      <c r="AE165" s="224">
        <v>2003</v>
      </c>
      <c r="AF165" s="192">
        <v>0</v>
      </c>
      <c r="AG165" s="207">
        <v>0</v>
      </c>
      <c r="AH165" s="194">
        <v>0</v>
      </c>
      <c r="AI165" s="207">
        <v>0</v>
      </c>
      <c r="AK165" s="224">
        <v>2003</v>
      </c>
      <c r="AL165" s="192">
        <v>0</v>
      </c>
      <c r="AM165" s="207">
        <v>0</v>
      </c>
      <c r="AN165" s="194">
        <v>0</v>
      </c>
      <c r="AO165" s="207">
        <v>0</v>
      </c>
      <c r="AQ165" s="224">
        <v>2003</v>
      </c>
      <c r="AR165" s="192">
        <v>0</v>
      </c>
      <c r="AS165" s="207">
        <v>0</v>
      </c>
      <c r="AT165" s="194">
        <v>0</v>
      </c>
      <c r="AU165" s="207">
        <v>0</v>
      </c>
      <c r="AW165" s="224">
        <v>2003</v>
      </c>
      <c r="AX165" s="192">
        <v>0</v>
      </c>
      <c r="AY165" s="207">
        <v>0</v>
      </c>
      <c r="AZ165" s="194">
        <v>0</v>
      </c>
      <c r="BA165" s="207">
        <v>0</v>
      </c>
      <c r="BC165" s="224">
        <v>2003</v>
      </c>
      <c r="BD165" s="192">
        <v>82228.5</v>
      </c>
      <c r="BE165" s="207">
        <v>2.7078533919837046E-4</v>
      </c>
      <c r="BF165" s="194">
        <v>1</v>
      </c>
      <c r="BG165" s="207">
        <v>4.4385264092321349E-4</v>
      </c>
      <c r="BI165" s="224">
        <v>2003</v>
      </c>
      <c r="BJ165" s="192">
        <v>80233.17</v>
      </c>
      <c r="BK165" s="207">
        <v>2.7566564662838915E-4</v>
      </c>
      <c r="BL165" s="194">
        <v>1</v>
      </c>
      <c r="BM165" s="207">
        <v>4.6926325668700139E-4</v>
      </c>
      <c r="BO165" s="224">
        <v>2003</v>
      </c>
      <c r="BP165" s="192">
        <v>78335.73</v>
      </c>
      <c r="BQ165" s="207">
        <v>2.7599616738216247E-4</v>
      </c>
      <c r="BR165" s="194">
        <v>1</v>
      </c>
      <c r="BS165" s="207">
        <v>4.807692307692308E-4</v>
      </c>
      <c r="BU165" s="224">
        <v>2003</v>
      </c>
      <c r="BV165" s="192">
        <v>77499.58</v>
      </c>
      <c r="BW165" s="207">
        <v>2.7649998235660105E-4</v>
      </c>
      <c r="BX165" s="194">
        <v>1</v>
      </c>
      <c r="BY165" s="207">
        <v>4.8828125E-4</v>
      </c>
      <c r="BZ165" s="207"/>
      <c r="CA165" s="224">
        <v>2003</v>
      </c>
      <c r="CB165" s="192">
        <v>77268.56</v>
      </c>
      <c r="CC165" s="207">
        <v>2.7775213480248702E-4</v>
      </c>
      <c r="CD165" s="194">
        <v>1</v>
      </c>
      <c r="CE165" s="207">
        <v>4.9309664694280081E-4</v>
      </c>
      <c r="CG165" s="224">
        <v>2003</v>
      </c>
      <c r="CH165" s="192">
        <v>77268.56</v>
      </c>
      <c r="CI165" s="207">
        <v>2.8016485268208825E-4</v>
      </c>
      <c r="CJ165" s="194">
        <v>1</v>
      </c>
      <c r="CK165" s="207">
        <v>5.0000000000000001E-4</v>
      </c>
      <c r="CM165" s="224">
        <v>2003</v>
      </c>
      <c r="CN165" s="192">
        <v>77268.56</v>
      </c>
      <c r="CO165" s="207">
        <v>2.8205428122642903E-4</v>
      </c>
      <c r="CP165" s="194">
        <v>1</v>
      </c>
      <c r="CQ165" s="207">
        <v>5.0276520864756154E-4</v>
      </c>
      <c r="CS165" s="224">
        <v>2003</v>
      </c>
      <c r="CT165" s="192">
        <v>77268.56</v>
      </c>
      <c r="CU165" s="207">
        <v>2.835958613339995E-4</v>
      </c>
      <c r="CV165" s="194">
        <v>1</v>
      </c>
      <c r="CW165" s="207">
        <v>5.0684237202230106E-4</v>
      </c>
      <c r="CY165" s="224">
        <v>2003</v>
      </c>
      <c r="CZ165" s="192">
        <v>77268.56</v>
      </c>
      <c r="DA165" s="207">
        <v>2.8491949752763521E-4</v>
      </c>
      <c r="DB165" s="194">
        <v>1</v>
      </c>
      <c r="DC165" s="207">
        <v>5.0942435048395313E-4</v>
      </c>
      <c r="DE165" s="224">
        <v>2003</v>
      </c>
      <c r="DF165" s="192">
        <v>77268.56</v>
      </c>
      <c r="DG165" s="207">
        <v>2.8610331727533606E-4</v>
      </c>
      <c r="DH165" s="194">
        <v>1</v>
      </c>
      <c r="DI165" s="207">
        <v>5.1177072671443195E-4</v>
      </c>
      <c r="DK165" s="224">
        <v>2003</v>
      </c>
      <c r="DL165" s="192">
        <v>77268.56</v>
      </c>
      <c r="DM165" s="207">
        <v>2.8761570055532172E-4</v>
      </c>
      <c r="DN165" s="194">
        <v>1</v>
      </c>
      <c r="DO165" s="207">
        <v>5.1519835136527566E-4</v>
      </c>
      <c r="DQ165" s="224">
        <v>2003</v>
      </c>
      <c r="DR165" s="192">
        <v>77268.56</v>
      </c>
      <c r="DS165" s="207">
        <v>2.9139540861040513E-4</v>
      </c>
      <c r="DT165" s="194">
        <v>1</v>
      </c>
      <c r="DU165" s="207">
        <v>5.2137643378519292E-4</v>
      </c>
      <c r="DW165" s="224">
        <v>2003</v>
      </c>
      <c r="DX165" s="192">
        <v>77268.56</v>
      </c>
      <c r="DY165" s="207">
        <v>2.9343577786527294E-4</v>
      </c>
      <c r="DZ165" s="194">
        <v>1</v>
      </c>
      <c r="EA165" s="207">
        <v>5.2576235541535224E-4</v>
      </c>
      <c r="EC165" s="224">
        <v>2003</v>
      </c>
      <c r="ED165" s="192">
        <v>77268.56</v>
      </c>
      <c r="EE165" s="207">
        <v>2.9520020121966443E-4</v>
      </c>
      <c r="EF165" s="194">
        <v>1</v>
      </c>
      <c r="EG165" s="207">
        <v>5.2770448548812663E-4</v>
      </c>
      <c r="EI165" s="224">
        <v>2003</v>
      </c>
      <c r="EJ165" s="192">
        <v>77268.56</v>
      </c>
      <c r="EK165" s="207">
        <v>2.9954840395105524E-4</v>
      </c>
      <c r="EL165" s="194">
        <v>1</v>
      </c>
      <c r="EM165" s="207">
        <v>5.3163211057947904E-4</v>
      </c>
      <c r="EO165" s="225">
        <v>2003</v>
      </c>
      <c r="EP165" s="192">
        <v>77268.56</v>
      </c>
      <c r="EQ165" s="207">
        <v>3.0080108498633731E-4</v>
      </c>
      <c r="ER165" s="194">
        <v>1</v>
      </c>
      <c r="ES165" s="207">
        <v>5.3418803418803424E-4</v>
      </c>
      <c r="EU165" s="225">
        <v>2003</v>
      </c>
      <c r="EV165" s="192">
        <v>77268.56</v>
      </c>
      <c r="EW165" s="207">
        <v>3.0318725855502793E-4</v>
      </c>
      <c r="EX165" s="194">
        <v>1</v>
      </c>
      <c r="EY165" s="207">
        <v>5.3676865271068169E-4</v>
      </c>
      <c r="FA165" s="225">
        <v>2003</v>
      </c>
      <c r="FB165" s="192">
        <v>77268.56</v>
      </c>
      <c r="FC165" s="207">
        <v>3.0623464183719278E-4</v>
      </c>
      <c r="FD165" s="194">
        <v>1</v>
      </c>
      <c r="FE165" s="207">
        <v>5.3995680345572358E-4</v>
      </c>
      <c r="FG165" s="225">
        <v>2003</v>
      </c>
      <c r="FH165" s="192">
        <v>77268.56</v>
      </c>
      <c r="FI165" s="207">
        <v>3.0705827787519434E-4</v>
      </c>
      <c r="FJ165" s="194">
        <v>1</v>
      </c>
      <c r="FK165" s="207">
        <v>5.4229934924078093E-4</v>
      </c>
      <c r="FM165" s="225">
        <v>2003</v>
      </c>
      <c r="FN165" s="192">
        <v>77268.56</v>
      </c>
      <c r="FO165" s="207">
        <v>3.0895076178497587E-4</v>
      </c>
      <c r="FP165" s="194">
        <v>1</v>
      </c>
      <c r="FQ165" s="207">
        <v>5.4644808743169399E-4</v>
      </c>
      <c r="FS165" s="225">
        <v>2003</v>
      </c>
      <c r="FT165" s="192">
        <v>77268.56</v>
      </c>
      <c r="FU165" s="207">
        <v>3.1083289914749001E-4</v>
      </c>
      <c r="FV165" s="194">
        <v>1</v>
      </c>
      <c r="FW165" s="207">
        <v>5.5005500550055003E-4</v>
      </c>
      <c r="FY165" s="225">
        <v>2003</v>
      </c>
      <c r="FZ165" s="192">
        <v>77268.56</v>
      </c>
      <c r="GA165" s="207">
        <v>3.1151564589681547E-4</v>
      </c>
      <c r="GB165" s="194">
        <v>1</v>
      </c>
      <c r="GC165" s="207">
        <v>5.5096418732782364E-4</v>
      </c>
      <c r="GE165" s="225">
        <v>2003</v>
      </c>
      <c r="GF165" s="192">
        <v>77268.56</v>
      </c>
      <c r="GG165" s="207">
        <v>3.1299499844001408E-4</v>
      </c>
      <c r="GH165" s="194">
        <v>1</v>
      </c>
      <c r="GI165" s="207">
        <v>5.5248618784530391E-4</v>
      </c>
      <c r="GK165" s="225">
        <v>2003</v>
      </c>
      <c r="GL165" s="192">
        <v>77268.56</v>
      </c>
      <c r="GM165" s="207">
        <v>3.1577137921444002E-4</v>
      </c>
      <c r="GN165" s="194">
        <v>1</v>
      </c>
      <c r="GO165" s="207">
        <v>5.5803571428571425E-4</v>
      </c>
      <c r="GQ165" s="225">
        <v>2003</v>
      </c>
      <c r="GR165" s="192">
        <v>77268.56</v>
      </c>
      <c r="GS165" s="207">
        <v>3.1787285658601286E-4</v>
      </c>
      <c r="GT165" s="194">
        <v>1</v>
      </c>
      <c r="GU165" s="207">
        <v>5.6148231330713087E-4</v>
      </c>
      <c r="GW165" s="225">
        <v>2003</v>
      </c>
      <c r="GX165" s="192">
        <v>77268.56</v>
      </c>
      <c r="GY165" s="207">
        <v>3.1977079979144958E-4</v>
      </c>
      <c r="GZ165" s="194">
        <v>1</v>
      </c>
      <c r="HA165" s="207">
        <v>5.649717514124294E-4</v>
      </c>
      <c r="HC165" s="225">
        <v>2003</v>
      </c>
      <c r="HD165" s="192">
        <v>77268.56</v>
      </c>
      <c r="HE165" s="207">
        <v>3.2109803718138646E-4</v>
      </c>
      <c r="HF165" s="194">
        <v>1</v>
      </c>
      <c r="HG165" s="207">
        <v>5.6785917092561046E-4</v>
      </c>
      <c r="HI165" s="225">
        <v>2003</v>
      </c>
      <c r="HJ165" s="192">
        <v>77268.56</v>
      </c>
      <c r="HK165" s="207">
        <v>3.2328377147109626E-4</v>
      </c>
      <c r="HL165" s="194">
        <v>1</v>
      </c>
      <c r="HM165" s="207">
        <v>5.7077625570776253E-4</v>
      </c>
      <c r="HO165" s="225">
        <v>2003</v>
      </c>
      <c r="HP165" s="192">
        <v>77268.56</v>
      </c>
      <c r="HQ165" s="207">
        <v>3.2603036805744595E-4</v>
      </c>
      <c r="HR165" s="194">
        <v>1</v>
      </c>
      <c r="HS165" s="207">
        <v>5.750431282346176E-4</v>
      </c>
      <c r="HU165" s="225">
        <v>2003</v>
      </c>
      <c r="HV165" s="192">
        <v>77268.56</v>
      </c>
      <c r="HW165" s="207">
        <v>3.2814784023608642E-4</v>
      </c>
      <c r="HX165" s="194">
        <v>1</v>
      </c>
      <c r="HY165" s="207">
        <v>5.7870370370370367E-4</v>
      </c>
      <c r="IA165" s="225">
        <v>2003</v>
      </c>
      <c r="IB165" s="192">
        <v>77268.56</v>
      </c>
      <c r="IC165" s="207">
        <v>3.328377943115981E-4</v>
      </c>
      <c r="ID165" s="194">
        <v>1</v>
      </c>
      <c r="IE165" s="207">
        <v>5.837711617046118E-4</v>
      </c>
      <c r="IG165" s="225">
        <v>2003</v>
      </c>
      <c r="IH165" s="192">
        <v>77268.56</v>
      </c>
      <c r="II165" s="207">
        <v>3.3656934416523748E-4</v>
      </c>
      <c r="IJ165" s="194">
        <v>1</v>
      </c>
      <c r="IK165" s="207">
        <v>5.8927519151443723E-4</v>
      </c>
      <c r="IM165" s="225">
        <v>2003</v>
      </c>
      <c r="IN165" s="192">
        <v>77268.56</v>
      </c>
      <c r="IO165" s="207">
        <v>3.4158298861913848E-4</v>
      </c>
      <c r="IP165" s="194">
        <v>1</v>
      </c>
      <c r="IQ165" s="207">
        <v>5.9808612440191385E-4</v>
      </c>
      <c r="IS165" s="225">
        <v>2003</v>
      </c>
      <c r="IT165" s="192">
        <v>77268.56</v>
      </c>
      <c r="IU165" s="207">
        <v>3.4585063149584669E-4</v>
      </c>
      <c r="IV165" s="194">
        <v>1</v>
      </c>
      <c r="IW165" s="207">
        <v>6.0606060606060606E-4</v>
      </c>
      <c r="IY165" s="225">
        <v>2003</v>
      </c>
      <c r="IZ165" s="192">
        <v>77268.56</v>
      </c>
      <c r="JA165" s="207">
        <v>3.4898355542107499E-4</v>
      </c>
      <c r="JB165" s="194">
        <v>1</v>
      </c>
      <c r="JC165" s="207">
        <v>6.116207951070336E-4</v>
      </c>
      <c r="JE165" s="225">
        <v>2003</v>
      </c>
      <c r="JF165" s="192">
        <v>77268.56</v>
      </c>
      <c r="JG165" s="207">
        <v>3.5330950213906357E-4</v>
      </c>
      <c r="JH165" s="194">
        <v>1</v>
      </c>
      <c r="JI165" s="207">
        <v>6.1957868649318464E-4</v>
      </c>
      <c r="JK165" s="225">
        <v>2003</v>
      </c>
      <c r="JL165" s="192">
        <v>77268.56</v>
      </c>
      <c r="JM165" s="207">
        <v>3.5710003829150132E-4</v>
      </c>
      <c r="JN165" s="194">
        <v>1</v>
      </c>
      <c r="JO165" s="207">
        <v>6.2695924764890286E-4</v>
      </c>
      <c r="JQ165" s="225">
        <v>2003</v>
      </c>
      <c r="JR165" s="192">
        <v>77268.56</v>
      </c>
      <c r="JS165" s="207">
        <v>3.6060387515235394E-4</v>
      </c>
      <c r="JT165" s="194">
        <v>1</v>
      </c>
      <c r="JU165" s="207">
        <v>6.3371356147021542E-4</v>
      </c>
      <c r="JW165" s="225">
        <v>2003</v>
      </c>
      <c r="JX165" s="192">
        <v>77268.56</v>
      </c>
      <c r="JY165" s="207">
        <v>3.636876302691818E-4</v>
      </c>
      <c r="JZ165" s="194">
        <v>1</v>
      </c>
      <c r="KA165" s="207">
        <v>6.4102564102564103E-4</v>
      </c>
      <c r="KC165" s="226">
        <v>2003</v>
      </c>
      <c r="KD165" s="209">
        <v>77268.56</v>
      </c>
      <c r="KE165" s="210">
        <v>3.6893443494137286E-4</v>
      </c>
      <c r="KF165" s="211">
        <v>1</v>
      </c>
      <c r="KG165" s="210">
        <v>6.5573770491803279E-4</v>
      </c>
      <c r="KI165" s="226">
        <v>2003</v>
      </c>
      <c r="KJ165" s="209">
        <v>77268.56</v>
      </c>
      <c r="KK165" s="210">
        <v>3.7502587416130061E-4</v>
      </c>
      <c r="KL165" s="211">
        <v>1</v>
      </c>
      <c r="KM165" s="210">
        <v>6.6711140760506999E-4</v>
      </c>
      <c r="KO165" s="226">
        <v>2003</v>
      </c>
      <c r="KP165" s="209">
        <v>77268.56</v>
      </c>
      <c r="KQ165" s="210">
        <v>3.7933570825555421E-4</v>
      </c>
      <c r="KR165" s="211">
        <v>1</v>
      </c>
      <c r="KS165" s="210">
        <v>6.7385444743935314E-4</v>
      </c>
      <c r="KU165" s="226">
        <v>2003</v>
      </c>
      <c r="KV165" s="209">
        <v>76968.56</v>
      </c>
      <c r="KW165" s="210">
        <v>3.8358820924479887E-4</v>
      </c>
      <c r="KX165" s="211">
        <v>1</v>
      </c>
      <c r="KY165" s="210">
        <v>6.8166325835037494E-4</v>
      </c>
      <c r="LA165" s="226">
        <v>2003</v>
      </c>
      <c r="LB165" s="209">
        <v>76518.559999999998</v>
      </c>
      <c r="LC165" s="210">
        <v>3.8871009388915991E-4</v>
      </c>
      <c r="LD165" s="211">
        <v>1</v>
      </c>
      <c r="LE165" s="210">
        <v>6.93000693000693E-4</v>
      </c>
      <c r="LG165" s="226">
        <v>2003</v>
      </c>
      <c r="LH165" s="209">
        <v>76068.56</v>
      </c>
      <c r="LI165" s="210">
        <v>3.9724847712322125E-4</v>
      </c>
      <c r="LJ165" s="211">
        <v>1</v>
      </c>
      <c r="LK165" s="210">
        <v>7.1326676176890159E-4</v>
      </c>
      <c r="LM165" s="226">
        <v>2003</v>
      </c>
      <c r="LN165" s="209">
        <v>75618.559999999998</v>
      </c>
      <c r="LO165" s="210">
        <v>4.0242105786859726E-4</v>
      </c>
      <c r="LP165" s="211">
        <v>1</v>
      </c>
      <c r="LQ165" s="210">
        <v>7.2516316171138508E-4</v>
      </c>
      <c r="LS165" s="226">
        <v>2003</v>
      </c>
      <c r="LT165" s="209">
        <v>75168.56</v>
      </c>
      <c r="LU165" s="210">
        <v>4.0593407619026541E-4</v>
      </c>
      <c r="LV165" s="211">
        <v>1</v>
      </c>
      <c r="LW165" s="210">
        <v>7.3529411764705881E-4</v>
      </c>
      <c r="LY165" s="226">
        <v>2003</v>
      </c>
      <c r="LZ165" s="209">
        <v>74718.559999999998</v>
      </c>
      <c r="MA165" s="210">
        <v>4.1172283615875785E-4</v>
      </c>
      <c r="MB165" s="211">
        <v>1</v>
      </c>
      <c r="MC165" s="210">
        <v>7.4794315632011965E-4</v>
      </c>
      <c r="ME165" s="226">
        <v>2003</v>
      </c>
      <c r="MF165" s="209">
        <v>74268.56</v>
      </c>
      <c r="MG165" s="210">
        <v>4.1369225682618506E-4</v>
      </c>
      <c r="MH165" s="211">
        <v>1</v>
      </c>
      <c r="MI165" s="210">
        <v>7.5585789871504159E-4</v>
      </c>
      <c r="MK165" s="226">
        <v>2003</v>
      </c>
      <c r="ML165" s="209">
        <v>73818.559999999998</v>
      </c>
      <c r="MM165" s="210">
        <v>4.1848584074319291E-4</v>
      </c>
      <c r="MN165" s="211">
        <v>1</v>
      </c>
      <c r="MO165" s="210">
        <v>7.7101002313030066E-4</v>
      </c>
      <c r="MQ165" s="226">
        <v>2003</v>
      </c>
      <c r="MR165" s="209">
        <v>73368.56</v>
      </c>
      <c r="MS165" s="210">
        <v>4.1901113274670247E-4</v>
      </c>
      <c r="MT165" s="211">
        <v>1</v>
      </c>
      <c r="MU165" s="210">
        <v>7.7639751552795026E-4</v>
      </c>
      <c r="MW165" s="226">
        <v>2003</v>
      </c>
      <c r="MX165" s="209">
        <v>0</v>
      </c>
      <c r="MY165" s="210">
        <v>0</v>
      </c>
      <c r="MZ165" s="211">
        <v>0</v>
      </c>
      <c r="NA165" s="210">
        <v>0</v>
      </c>
    </row>
    <row r="166" spans="1:365" s="186" customFormat="1" ht="18" x14ac:dyDescent="0.35">
      <c r="A166" s="224">
        <v>2004</v>
      </c>
      <c r="B166" s="192">
        <v>0</v>
      </c>
      <c r="C166" s="207">
        <v>0</v>
      </c>
      <c r="D166" s="194">
        <v>0</v>
      </c>
      <c r="E166" s="207">
        <v>0</v>
      </c>
      <c r="G166" s="224">
        <v>2004</v>
      </c>
      <c r="H166" s="192">
        <v>0</v>
      </c>
      <c r="I166" s="207">
        <v>0</v>
      </c>
      <c r="J166" s="194">
        <v>0</v>
      </c>
      <c r="K166" s="207">
        <v>0</v>
      </c>
      <c r="M166" s="224">
        <v>2004</v>
      </c>
      <c r="N166" s="192">
        <v>0</v>
      </c>
      <c r="O166" s="207">
        <v>0</v>
      </c>
      <c r="P166" s="194">
        <v>0</v>
      </c>
      <c r="Q166" s="207">
        <v>0</v>
      </c>
      <c r="S166" s="224">
        <v>2004</v>
      </c>
      <c r="T166" s="192">
        <v>0</v>
      </c>
      <c r="U166" s="207">
        <v>0</v>
      </c>
      <c r="V166" s="194">
        <v>0</v>
      </c>
      <c r="W166" s="207">
        <v>0</v>
      </c>
      <c r="Y166" s="224">
        <v>2004</v>
      </c>
      <c r="Z166" s="192">
        <v>0</v>
      </c>
      <c r="AA166" s="207">
        <v>0</v>
      </c>
      <c r="AB166" s="194">
        <v>0</v>
      </c>
      <c r="AC166" s="207">
        <v>0</v>
      </c>
      <c r="AE166" s="224">
        <v>2004</v>
      </c>
      <c r="AF166" s="192">
        <v>0</v>
      </c>
      <c r="AG166" s="207">
        <v>0</v>
      </c>
      <c r="AH166" s="194">
        <v>0</v>
      </c>
      <c r="AI166" s="207">
        <v>0</v>
      </c>
      <c r="AK166" s="224">
        <v>2004</v>
      </c>
      <c r="AL166" s="192">
        <v>0</v>
      </c>
      <c r="AM166" s="207">
        <v>0</v>
      </c>
      <c r="AN166" s="194">
        <v>0</v>
      </c>
      <c r="AO166" s="207">
        <v>0</v>
      </c>
      <c r="AQ166" s="224">
        <v>2004</v>
      </c>
      <c r="AR166" s="192">
        <v>0</v>
      </c>
      <c r="AS166" s="207">
        <v>0</v>
      </c>
      <c r="AT166" s="194">
        <v>0</v>
      </c>
      <c r="AU166" s="207">
        <v>0</v>
      </c>
      <c r="AW166" s="224">
        <v>2004</v>
      </c>
      <c r="AX166" s="192">
        <v>0</v>
      </c>
      <c r="AY166" s="207">
        <v>0</v>
      </c>
      <c r="AZ166" s="194">
        <v>0</v>
      </c>
      <c r="BA166" s="207">
        <v>0</v>
      </c>
      <c r="BC166" s="224">
        <v>2004</v>
      </c>
      <c r="BD166" s="192">
        <v>0</v>
      </c>
      <c r="BE166" s="207">
        <v>0</v>
      </c>
      <c r="BF166" s="194">
        <v>0</v>
      </c>
      <c r="BG166" s="207">
        <v>0</v>
      </c>
      <c r="BI166" s="224">
        <v>2004</v>
      </c>
      <c r="BJ166" s="192">
        <v>0</v>
      </c>
      <c r="BK166" s="207">
        <v>0</v>
      </c>
      <c r="BL166" s="194">
        <v>0</v>
      </c>
      <c r="BM166" s="207">
        <v>0</v>
      </c>
      <c r="BO166" s="224">
        <v>2004</v>
      </c>
      <c r="BP166" s="192">
        <v>0</v>
      </c>
      <c r="BQ166" s="207">
        <v>0</v>
      </c>
      <c r="BR166" s="194">
        <v>0</v>
      </c>
      <c r="BS166" s="207">
        <v>0</v>
      </c>
      <c r="BU166" s="224">
        <v>2004</v>
      </c>
      <c r="BV166" s="192">
        <v>0</v>
      </c>
      <c r="BW166" s="207">
        <v>0</v>
      </c>
      <c r="BX166" s="194">
        <v>0</v>
      </c>
      <c r="BY166" s="207">
        <v>0</v>
      </c>
      <c r="BZ166" s="207"/>
      <c r="CA166" s="224">
        <v>2004</v>
      </c>
      <c r="CB166" s="192">
        <v>0</v>
      </c>
      <c r="CC166" s="207">
        <v>0</v>
      </c>
      <c r="CD166" s="194">
        <v>0</v>
      </c>
      <c r="CE166" s="207">
        <v>0</v>
      </c>
      <c r="CG166" s="224">
        <v>2004</v>
      </c>
      <c r="CH166" s="192">
        <v>0</v>
      </c>
      <c r="CI166" s="207">
        <v>0</v>
      </c>
      <c r="CJ166" s="194">
        <v>0</v>
      </c>
      <c r="CK166" s="207">
        <v>0</v>
      </c>
      <c r="CM166" s="224">
        <v>2004</v>
      </c>
      <c r="CN166" s="192">
        <v>0</v>
      </c>
      <c r="CO166" s="207">
        <v>0</v>
      </c>
      <c r="CP166" s="194">
        <v>0</v>
      </c>
      <c r="CQ166" s="207">
        <v>0</v>
      </c>
      <c r="CS166" s="224">
        <v>2004</v>
      </c>
      <c r="CT166" s="192">
        <v>0</v>
      </c>
      <c r="CU166" s="207">
        <v>0</v>
      </c>
      <c r="CV166" s="194">
        <v>0</v>
      </c>
      <c r="CW166" s="207">
        <v>0</v>
      </c>
      <c r="CY166" s="224">
        <v>2004</v>
      </c>
      <c r="CZ166" s="192">
        <v>0</v>
      </c>
      <c r="DA166" s="207">
        <v>0</v>
      </c>
      <c r="DB166" s="194">
        <v>0</v>
      </c>
      <c r="DC166" s="207">
        <v>0</v>
      </c>
      <c r="DE166" s="224">
        <v>2004</v>
      </c>
      <c r="DF166" s="192">
        <v>0</v>
      </c>
      <c r="DG166" s="207">
        <v>0</v>
      </c>
      <c r="DH166" s="194">
        <v>0</v>
      </c>
      <c r="DI166" s="207">
        <v>0</v>
      </c>
      <c r="DK166" s="224">
        <v>2004</v>
      </c>
      <c r="DL166" s="192">
        <v>0</v>
      </c>
      <c r="DM166" s="207">
        <v>0</v>
      </c>
      <c r="DN166" s="194">
        <v>0</v>
      </c>
      <c r="DO166" s="207">
        <v>0</v>
      </c>
      <c r="DQ166" s="224">
        <v>2004</v>
      </c>
      <c r="DR166" s="192">
        <v>0</v>
      </c>
      <c r="DS166" s="207">
        <v>0</v>
      </c>
      <c r="DT166" s="194">
        <v>0</v>
      </c>
      <c r="DU166" s="207">
        <v>0</v>
      </c>
      <c r="DW166" s="224">
        <v>2004</v>
      </c>
      <c r="DX166" s="192">
        <v>0</v>
      </c>
      <c r="DY166" s="207">
        <v>0</v>
      </c>
      <c r="DZ166" s="194">
        <v>0</v>
      </c>
      <c r="EA166" s="207">
        <v>0</v>
      </c>
      <c r="EC166" s="224">
        <v>2004</v>
      </c>
      <c r="ED166" s="192">
        <v>0</v>
      </c>
      <c r="EE166" s="207">
        <v>0</v>
      </c>
      <c r="EF166" s="194">
        <v>0</v>
      </c>
      <c r="EG166" s="207">
        <v>0</v>
      </c>
      <c r="EI166" s="224">
        <v>2004</v>
      </c>
      <c r="EJ166" s="192">
        <v>0</v>
      </c>
      <c r="EK166" s="207">
        <v>0</v>
      </c>
      <c r="EL166" s="194">
        <v>0</v>
      </c>
      <c r="EM166" s="207">
        <v>0</v>
      </c>
      <c r="EO166" s="225">
        <v>2004</v>
      </c>
      <c r="EP166" s="192">
        <v>0</v>
      </c>
      <c r="EQ166" s="207">
        <v>0</v>
      </c>
      <c r="ER166" s="194">
        <v>0</v>
      </c>
      <c r="ES166" s="207">
        <v>0</v>
      </c>
      <c r="EU166" s="225">
        <v>2004</v>
      </c>
      <c r="EV166" s="192">
        <v>0</v>
      </c>
      <c r="EW166" s="207">
        <v>0</v>
      </c>
      <c r="EX166" s="194">
        <v>0</v>
      </c>
      <c r="EY166" s="207">
        <v>0</v>
      </c>
      <c r="FA166" s="225">
        <v>2004</v>
      </c>
      <c r="FB166" s="192">
        <v>0</v>
      </c>
      <c r="FC166" s="207">
        <v>0</v>
      </c>
      <c r="FD166" s="194">
        <v>0</v>
      </c>
      <c r="FE166" s="207">
        <v>0</v>
      </c>
      <c r="FG166" s="225">
        <v>2004</v>
      </c>
      <c r="FH166" s="192">
        <v>0</v>
      </c>
      <c r="FI166" s="207">
        <v>0</v>
      </c>
      <c r="FJ166" s="194">
        <v>0</v>
      </c>
      <c r="FK166" s="207">
        <v>0</v>
      </c>
      <c r="FM166" s="225">
        <v>2004</v>
      </c>
      <c r="FN166" s="192">
        <v>0</v>
      </c>
      <c r="FO166" s="207">
        <v>0</v>
      </c>
      <c r="FP166" s="194">
        <v>0</v>
      </c>
      <c r="FQ166" s="207">
        <v>0</v>
      </c>
      <c r="FS166" s="225">
        <v>2004</v>
      </c>
      <c r="FT166" s="192">
        <v>0</v>
      </c>
      <c r="FU166" s="207">
        <v>0</v>
      </c>
      <c r="FV166" s="194">
        <v>0</v>
      </c>
      <c r="FW166" s="207">
        <v>0</v>
      </c>
      <c r="FY166" s="225">
        <v>2004</v>
      </c>
      <c r="FZ166" s="192">
        <v>0</v>
      </c>
      <c r="GA166" s="207">
        <v>0</v>
      </c>
      <c r="GB166" s="194">
        <v>0</v>
      </c>
      <c r="GC166" s="207">
        <v>0</v>
      </c>
      <c r="GE166" s="225">
        <v>2004</v>
      </c>
      <c r="GF166" s="192">
        <v>0</v>
      </c>
      <c r="GG166" s="207">
        <v>0</v>
      </c>
      <c r="GH166" s="194">
        <v>0</v>
      </c>
      <c r="GI166" s="207">
        <v>0</v>
      </c>
      <c r="GK166" s="225">
        <v>2004</v>
      </c>
      <c r="GL166" s="192">
        <v>0</v>
      </c>
      <c r="GM166" s="207">
        <v>0</v>
      </c>
      <c r="GN166" s="194">
        <v>0</v>
      </c>
      <c r="GO166" s="207">
        <v>0</v>
      </c>
      <c r="GQ166" s="225">
        <v>2004</v>
      </c>
      <c r="GR166" s="192">
        <v>0</v>
      </c>
      <c r="GS166" s="207">
        <v>0</v>
      </c>
      <c r="GT166" s="194">
        <v>0</v>
      </c>
      <c r="GU166" s="207">
        <v>0</v>
      </c>
      <c r="GW166" s="225">
        <v>2004</v>
      </c>
      <c r="GX166" s="192">
        <v>0</v>
      </c>
      <c r="GY166" s="207">
        <v>0</v>
      </c>
      <c r="GZ166" s="194">
        <v>0</v>
      </c>
      <c r="HA166" s="207">
        <v>0</v>
      </c>
      <c r="HC166" s="225">
        <v>2004</v>
      </c>
      <c r="HD166" s="192">
        <v>0</v>
      </c>
      <c r="HE166" s="207">
        <v>0</v>
      </c>
      <c r="HF166" s="194">
        <v>0</v>
      </c>
      <c r="HG166" s="207">
        <v>0</v>
      </c>
      <c r="HI166" s="225">
        <v>2004</v>
      </c>
      <c r="HJ166" s="192">
        <v>0</v>
      </c>
      <c r="HK166" s="207">
        <v>0</v>
      </c>
      <c r="HL166" s="194">
        <v>0</v>
      </c>
      <c r="HM166" s="207">
        <v>0</v>
      </c>
      <c r="HO166" s="225">
        <v>2004</v>
      </c>
      <c r="HP166" s="192">
        <v>0</v>
      </c>
      <c r="HQ166" s="207">
        <v>0</v>
      </c>
      <c r="HR166" s="194">
        <v>0</v>
      </c>
      <c r="HS166" s="207">
        <v>0</v>
      </c>
      <c r="HU166" s="225">
        <v>2004</v>
      </c>
      <c r="HV166" s="192">
        <v>0</v>
      </c>
      <c r="HW166" s="207">
        <v>0</v>
      </c>
      <c r="HX166" s="194">
        <v>0</v>
      </c>
      <c r="HY166" s="207">
        <v>0</v>
      </c>
      <c r="IA166" s="225">
        <v>2004</v>
      </c>
      <c r="IB166" s="192">
        <v>0</v>
      </c>
      <c r="IC166" s="207">
        <v>0</v>
      </c>
      <c r="ID166" s="194">
        <v>0</v>
      </c>
      <c r="IE166" s="207">
        <v>0</v>
      </c>
      <c r="IG166" s="225">
        <v>2004</v>
      </c>
      <c r="IH166" s="192">
        <v>0</v>
      </c>
      <c r="II166" s="207">
        <v>0</v>
      </c>
      <c r="IJ166" s="194">
        <v>0</v>
      </c>
      <c r="IK166" s="207">
        <v>0</v>
      </c>
      <c r="IM166" s="225">
        <v>2004</v>
      </c>
      <c r="IN166" s="192">
        <v>0</v>
      </c>
      <c r="IO166" s="207">
        <v>0</v>
      </c>
      <c r="IP166" s="194">
        <v>0</v>
      </c>
      <c r="IQ166" s="207">
        <v>0</v>
      </c>
      <c r="IS166" s="225">
        <v>2004</v>
      </c>
      <c r="IT166" s="192">
        <v>0</v>
      </c>
      <c r="IU166" s="207">
        <v>0</v>
      </c>
      <c r="IV166" s="194">
        <v>0</v>
      </c>
      <c r="IW166" s="207">
        <v>0</v>
      </c>
      <c r="IY166" s="225">
        <v>2004</v>
      </c>
      <c r="IZ166" s="192">
        <v>0</v>
      </c>
      <c r="JA166" s="207">
        <v>0</v>
      </c>
      <c r="JB166" s="194">
        <v>0</v>
      </c>
      <c r="JC166" s="207">
        <v>0</v>
      </c>
      <c r="JE166" s="225">
        <v>2004</v>
      </c>
      <c r="JF166" s="192">
        <v>0</v>
      </c>
      <c r="JG166" s="207">
        <v>0</v>
      </c>
      <c r="JH166" s="194">
        <v>0</v>
      </c>
      <c r="JI166" s="207">
        <v>0</v>
      </c>
      <c r="JK166" s="225">
        <v>2004</v>
      </c>
      <c r="JL166" s="192">
        <v>0</v>
      </c>
      <c r="JM166" s="207">
        <v>0</v>
      </c>
      <c r="JN166" s="194">
        <v>0</v>
      </c>
      <c r="JO166" s="207">
        <v>0</v>
      </c>
      <c r="JQ166" s="225">
        <v>2004</v>
      </c>
      <c r="JR166" s="192">
        <v>0</v>
      </c>
      <c r="JS166" s="207">
        <v>0</v>
      </c>
      <c r="JT166" s="194">
        <v>0</v>
      </c>
      <c r="JU166" s="207">
        <v>0</v>
      </c>
      <c r="JW166" s="225">
        <v>2004</v>
      </c>
      <c r="JX166" s="192">
        <v>0</v>
      </c>
      <c r="JY166" s="207">
        <v>0</v>
      </c>
      <c r="JZ166" s="194">
        <v>0</v>
      </c>
      <c r="KA166" s="207">
        <v>0</v>
      </c>
      <c r="KC166" s="226">
        <v>2004</v>
      </c>
      <c r="KD166" s="209">
        <v>0</v>
      </c>
      <c r="KE166" s="210">
        <v>0</v>
      </c>
      <c r="KF166" s="211">
        <v>0</v>
      </c>
      <c r="KG166" s="210">
        <v>0</v>
      </c>
      <c r="KI166" s="226">
        <v>2004</v>
      </c>
      <c r="KJ166" s="209">
        <v>0</v>
      </c>
      <c r="KK166" s="210">
        <v>0</v>
      </c>
      <c r="KL166" s="211">
        <v>0</v>
      </c>
      <c r="KM166" s="210">
        <v>0</v>
      </c>
      <c r="KO166" s="226">
        <v>2004</v>
      </c>
      <c r="KP166" s="209">
        <v>0</v>
      </c>
      <c r="KQ166" s="210">
        <v>0</v>
      </c>
      <c r="KR166" s="211">
        <v>0</v>
      </c>
      <c r="KS166" s="210">
        <v>0</v>
      </c>
      <c r="KU166" s="226">
        <v>2004</v>
      </c>
      <c r="KV166" s="209">
        <v>0</v>
      </c>
      <c r="KW166" s="210">
        <v>0</v>
      </c>
      <c r="KX166" s="211">
        <v>0</v>
      </c>
      <c r="KY166" s="210">
        <v>0</v>
      </c>
      <c r="LA166" s="226">
        <v>2004</v>
      </c>
      <c r="LB166" s="209">
        <v>0</v>
      </c>
      <c r="LC166" s="210">
        <v>0</v>
      </c>
      <c r="LD166" s="211">
        <v>0</v>
      </c>
      <c r="LE166" s="210">
        <v>0</v>
      </c>
      <c r="LG166" s="226">
        <v>2004</v>
      </c>
      <c r="LH166" s="209">
        <v>0</v>
      </c>
      <c r="LI166" s="210">
        <v>0</v>
      </c>
      <c r="LJ166" s="211">
        <v>0</v>
      </c>
      <c r="LK166" s="210">
        <v>0</v>
      </c>
      <c r="LM166" s="226">
        <v>2004</v>
      </c>
      <c r="LN166" s="209">
        <v>0</v>
      </c>
      <c r="LO166" s="210">
        <v>0</v>
      </c>
      <c r="LP166" s="211">
        <v>0</v>
      </c>
      <c r="LQ166" s="210">
        <v>0</v>
      </c>
      <c r="LS166" s="226">
        <v>2004</v>
      </c>
      <c r="LT166" s="209">
        <v>0</v>
      </c>
      <c r="LU166" s="210">
        <v>0</v>
      </c>
      <c r="LV166" s="211">
        <v>0</v>
      </c>
      <c r="LW166" s="210">
        <v>0</v>
      </c>
      <c r="LY166" s="226">
        <v>2004</v>
      </c>
      <c r="LZ166" s="209">
        <v>0</v>
      </c>
      <c r="MA166" s="210">
        <v>0</v>
      </c>
      <c r="MB166" s="211">
        <v>0</v>
      </c>
      <c r="MC166" s="210">
        <v>0</v>
      </c>
      <c r="ME166" s="226">
        <v>2004</v>
      </c>
      <c r="MF166" s="209">
        <v>0</v>
      </c>
      <c r="MG166" s="210">
        <v>0</v>
      </c>
      <c r="MH166" s="211">
        <v>0</v>
      </c>
      <c r="MI166" s="210">
        <v>0</v>
      </c>
      <c r="MK166" s="226">
        <v>2004</v>
      </c>
      <c r="ML166" s="209">
        <v>0</v>
      </c>
      <c r="MM166" s="210">
        <v>0</v>
      </c>
      <c r="MN166" s="211">
        <v>0</v>
      </c>
      <c r="MO166" s="210">
        <v>0</v>
      </c>
      <c r="MQ166" s="226">
        <v>2004</v>
      </c>
      <c r="MR166" s="209">
        <v>0</v>
      </c>
      <c r="MS166" s="210">
        <v>0</v>
      </c>
      <c r="MT166" s="211">
        <v>0</v>
      </c>
      <c r="MU166" s="210">
        <v>0</v>
      </c>
      <c r="MW166" s="226">
        <v>2004</v>
      </c>
      <c r="MX166" s="209">
        <v>0</v>
      </c>
      <c r="MY166" s="210">
        <v>0</v>
      </c>
      <c r="MZ166" s="211">
        <v>0</v>
      </c>
      <c r="NA166" s="210">
        <v>0</v>
      </c>
    </row>
    <row r="167" spans="1:365" s="186" customFormat="1" ht="18" x14ac:dyDescent="0.35">
      <c r="A167" s="227" t="s">
        <v>166</v>
      </c>
      <c r="B167" s="192">
        <v>134999666.61000001</v>
      </c>
      <c r="C167" s="207">
        <v>0.33131955987817696</v>
      </c>
      <c r="D167" s="194">
        <v>950</v>
      </c>
      <c r="E167" s="207">
        <v>0.28605841613971694</v>
      </c>
      <c r="G167" s="227" t="s">
        <v>166</v>
      </c>
      <c r="H167" s="192">
        <v>133587139.42000003</v>
      </c>
      <c r="I167" s="207">
        <v>0.33901472266341232</v>
      </c>
      <c r="J167" s="194">
        <v>933</v>
      </c>
      <c r="K167" s="207">
        <v>0.29330399245520278</v>
      </c>
      <c r="M167" s="228">
        <v>2005</v>
      </c>
      <c r="N167" s="192">
        <v>129987899.93999991</v>
      </c>
      <c r="O167" s="207">
        <v>0.3426362081340914</v>
      </c>
      <c r="P167" s="194">
        <v>899</v>
      </c>
      <c r="Q167" s="207">
        <v>0.29877035559986709</v>
      </c>
      <c r="S167" s="228">
        <v>2005</v>
      </c>
      <c r="T167" s="192">
        <v>128672977.12999988</v>
      </c>
      <c r="U167" s="207">
        <v>0.34789831738290955</v>
      </c>
      <c r="V167" s="194">
        <v>887</v>
      </c>
      <c r="W167" s="207">
        <v>0.30628453038674031</v>
      </c>
      <c r="Y167" s="228">
        <v>2005</v>
      </c>
      <c r="Z167" s="192">
        <v>128687667.71999994</v>
      </c>
      <c r="AA167" s="207">
        <v>0.35583052601640658</v>
      </c>
      <c r="AB167" s="194">
        <v>879</v>
      </c>
      <c r="AC167" s="207">
        <v>0.3143776824034335</v>
      </c>
      <c r="AE167" s="228">
        <v>2005</v>
      </c>
      <c r="AF167" s="192">
        <v>126914964.1099999</v>
      </c>
      <c r="AG167" s="207">
        <v>0.35984790235865394</v>
      </c>
      <c r="AH167" s="194">
        <v>858</v>
      </c>
      <c r="AI167" s="207">
        <v>0.32158920539730135</v>
      </c>
      <c r="AK167" s="228">
        <v>2005</v>
      </c>
      <c r="AL167" s="192">
        <v>124462708.21999994</v>
      </c>
      <c r="AM167" s="207">
        <v>0.36275946386230051</v>
      </c>
      <c r="AN167" s="194">
        <v>840</v>
      </c>
      <c r="AO167" s="207">
        <v>0.32596041909196738</v>
      </c>
      <c r="AQ167" s="228">
        <v>2005</v>
      </c>
      <c r="AR167" s="192">
        <v>123273883.66999994</v>
      </c>
      <c r="AS167" s="207">
        <v>0.36942255689880377</v>
      </c>
      <c r="AT167" s="194">
        <v>833</v>
      </c>
      <c r="AU167" s="207">
        <v>0.33253493013972057</v>
      </c>
      <c r="AW167" s="228">
        <v>2005</v>
      </c>
      <c r="AX167" s="192">
        <v>120794964.40000001</v>
      </c>
      <c r="AY167" s="207">
        <v>0.36745981042759512</v>
      </c>
      <c r="AZ167" s="194">
        <v>815</v>
      </c>
      <c r="BA167" s="207">
        <v>0.33143554290361937</v>
      </c>
      <c r="BC167" s="228">
        <v>2005</v>
      </c>
      <c r="BD167" s="192">
        <v>110278829.18999998</v>
      </c>
      <c r="BE167" s="207">
        <v>0.36315742313934102</v>
      </c>
      <c r="BF167" s="194">
        <v>732</v>
      </c>
      <c r="BG167" s="207">
        <v>0.3249001331557923</v>
      </c>
      <c r="BI167" s="228">
        <v>2005</v>
      </c>
      <c r="BJ167" s="192">
        <v>105051385.74999994</v>
      </c>
      <c r="BK167" s="207">
        <v>0.36093623350519594</v>
      </c>
      <c r="BL167" s="194">
        <v>696</v>
      </c>
      <c r="BM167" s="207">
        <v>0.32660722665415298</v>
      </c>
      <c r="BO167" s="228">
        <v>2005</v>
      </c>
      <c r="BP167" s="192">
        <v>103677096.05999991</v>
      </c>
      <c r="BQ167" s="207">
        <v>0.3652800728080568</v>
      </c>
      <c r="BR167" s="194">
        <v>689</v>
      </c>
      <c r="BS167" s="207">
        <v>0.33124999999999999</v>
      </c>
      <c r="BU167" s="228">
        <v>2005</v>
      </c>
      <c r="BV167" s="192">
        <v>102476991.5</v>
      </c>
      <c r="BW167" s="207">
        <v>0.36561341805604053</v>
      </c>
      <c r="BX167" s="194">
        <v>679</v>
      </c>
      <c r="BY167" s="207">
        <v>0.33154296875</v>
      </c>
      <c r="BZ167" s="207"/>
      <c r="CA167" s="228">
        <v>2005</v>
      </c>
      <c r="CB167" s="192">
        <v>100954484.15000001</v>
      </c>
      <c r="CC167" s="207">
        <v>0.36289434526211362</v>
      </c>
      <c r="CD167" s="194">
        <v>666</v>
      </c>
      <c r="CE167" s="207">
        <v>0.32840236686390534</v>
      </c>
      <c r="CG167" s="228">
        <v>2005</v>
      </c>
      <c r="CH167" s="192">
        <v>99904080.089999989</v>
      </c>
      <c r="CI167" s="207">
        <v>0.36223804197663828</v>
      </c>
      <c r="CJ167" s="194">
        <v>652</v>
      </c>
      <c r="CK167" s="207">
        <v>0.32600000000000001</v>
      </c>
      <c r="CM167" s="228">
        <v>2005</v>
      </c>
      <c r="CN167" s="192">
        <v>99536301.780000031</v>
      </c>
      <c r="CO167" s="207">
        <v>0.36333846592320135</v>
      </c>
      <c r="CP167" s="194">
        <v>650</v>
      </c>
      <c r="CQ167" s="207">
        <v>0.32679738562091504</v>
      </c>
      <c r="CS167" s="228">
        <v>2005</v>
      </c>
      <c r="CT167" s="192">
        <v>99018472.509999961</v>
      </c>
      <c r="CU167" s="207">
        <v>0.36342373922136501</v>
      </c>
      <c r="CV167" s="194">
        <v>648</v>
      </c>
      <c r="CW167" s="207">
        <v>0.32843385707045109</v>
      </c>
      <c r="CY167" s="228">
        <v>2005</v>
      </c>
      <c r="CZ167" s="192">
        <v>98860163.450000048</v>
      </c>
      <c r="DA167" s="207">
        <v>0.364536211049797</v>
      </c>
      <c r="DB167" s="194">
        <v>645</v>
      </c>
      <c r="DC167" s="207">
        <v>0.32857870606214978</v>
      </c>
      <c r="DE167" s="228">
        <v>2005</v>
      </c>
      <c r="DF167" s="192">
        <v>98132760.329999968</v>
      </c>
      <c r="DG167" s="207">
        <v>0.363357467303629</v>
      </c>
      <c r="DH167" s="194">
        <v>638</v>
      </c>
      <c r="DI167" s="207">
        <v>0.32650972364380759</v>
      </c>
      <c r="DK167" s="228">
        <v>2005</v>
      </c>
      <c r="DL167" s="192">
        <v>98254241.289999947</v>
      </c>
      <c r="DM167" s="207">
        <v>0.36573041404104017</v>
      </c>
      <c r="DN167" s="194">
        <v>636</v>
      </c>
      <c r="DO167" s="207">
        <v>0.32766615146831529</v>
      </c>
      <c r="DQ167" s="228">
        <v>2005</v>
      </c>
      <c r="DR167" s="192">
        <v>97721886.850000009</v>
      </c>
      <c r="DS167" s="207">
        <v>0.36852905177520495</v>
      </c>
      <c r="DT167" s="194">
        <v>633</v>
      </c>
      <c r="DU167" s="207">
        <v>0.3300312825860271</v>
      </c>
      <c r="DW167" s="228">
        <v>2005</v>
      </c>
      <c r="DX167" s="192">
        <v>97248648.479999945</v>
      </c>
      <c r="DY167" s="207">
        <v>0.36931234143712888</v>
      </c>
      <c r="DZ167" s="194">
        <v>629</v>
      </c>
      <c r="EA167" s="207">
        <v>0.33070452155625657</v>
      </c>
      <c r="EC167" s="228">
        <v>2005</v>
      </c>
      <c r="ED167" s="192">
        <v>96548717.749999985</v>
      </c>
      <c r="EE167" s="207">
        <v>0.36885896291196035</v>
      </c>
      <c r="EF167" s="194">
        <v>627</v>
      </c>
      <c r="EG167" s="207">
        <v>0.33087071240105542</v>
      </c>
      <c r="EI167" s="228">
        <v>2005</v>
      </c>
      <c r="EJ167" s="192">
        <v>93759523.540000007</v>
      </c>
      <c r="EK167" s="207">
        <v>0.36347921627656055</v>
      </c>
      <c r="EL167" s="194">
        <v>621</v>
      </c>
      <c r="EM167" s="207">
        <v>0.33014354066985646</v>
      </c>
      <c r="EO167" s="228">
        <v>2005</v>
      </c>
      <c r="EP167" s="192">
        <v>93468951.189999938</v>
      </c>
      <c r="EQ167" s="207">
        <v>0.36386807170325147</v>
      </c>
      <c r="ER167" s="194">
        <v>619</v>
      </c>
      <c r="ES167" s="207">
        <v>0.33066239316239315</v>
      </c>
      <c r="EU167" s="228">
        <v>2005</v>
      </c>
      <c r="EV167" s="192">
        <v>92607090.479999974</v>
      </c>
      <c r="EW167" s="207">
        <v>0.36337275970185828</v>
      </c>
      <c r="EX167" s="194">
        <v>616</v>
      </c>
      <c r="EY167" s="207">
        <v>0.33064949006977995</v>
      </c>
      <c r="FA167" s="228">
        <v>2005</v>
      </c>
      <c r="FB167" s="192">
        <v>91832238.730000034</v>
      </c>
      <c r="FC167" s="207">
        <v>0.36395414560060579</v>
      </c>
      <c r="FD167" s="194">
        <v>614</v>
      </c>
      <c r="FE167" s="207">
        <v>0.33153347732181426</v>
      </c>
      <c r="FG167" s="228">
        <v>2005</v>
      </c>
      <c r="FH167" s="192">
        <v>91565423.700000018</v>
      </c>
      <c r="FI167" s="207">
        <v>0.36387272280257987</v>
      </c>
      <c r="FJ167" s="194">
        <v>612</v>
      </c>
      <c r="FK167" s="207">
        <v>0.33188720173535791</v>
      </c>
      <c r="FM167" s="228">
        <v>2005</v>
      </c>
      <c r="FN167" s="192">
        <v>90984862.48999995</v>
      </c>
      <c r="FO167" s="207">
        <v>0.36379405255108627</v>
      </c>
      <c r="FP167" s="194">
        <v>610</v>
      </c>
      <c r="FQ167" s="207">
        <v>0.33333333333333331</v>
      </c>
      <c r="FS167" s="228">
        <v>2005</v>
      </c>
      <c r="FT167" s="192">
        <v>90303613.849999994</v>
      </c>
      <c r="FU167" s="207">
        <v>0.36326979688104621</v>
      </c>
      <c r="FV167" s="194">
        <v>604</v>
      </c>
      <c r="FW167" s="207">
        <v>0.33223322332233224</v>
      </c>
      <c r="FY167" s="228">
        <v>2005</v>
      </c>
      <c r="FZ167" s="192">
        <v>90016968.189999953</v>
      </c>
      <c r="GA167" s="207">
        <v>0.3629120820600375</v>
      </c>
      <c r="GB167" s="194">
        <v>602</v>
      </c>
      <c r="GC167" s="207">
        <v>0.33168044077134984</v>
      </c>
      <c r="GE167" s="228">
        <v>2005</v>
      </c>
      <c r="GF167" s="192">
        <v>89351450.609999985</v>
      </c>
      <c r="GG167" s="207">
        <v>0.36193967047256914</v>
      </c>
      <c r="GH167" s="194">
        <v>600</v>
      </c>
      <c r="GI167" s="207">
        <v>0.33149171270718231</v>
      </c>
      <c r="GK167" s="228">
        <v>2005</v>
      </c>
      <c r="GL167" s="192">
        <v>88066650.179999992</v>
      </c>
      <c r="GM167" s="207">
        <v>0.35989964857807899</v>
      </c>
      <c r="GN167" s="194">
        <v>592</v>
      </c>
      <c r="GO167" s="207">
        <v>0.33035714285714285</v>
      </c>
      <c r="GQ167" s="228">
        <v>2005</v>
      </c>
      <c r="GR167" s="192">
        <v>87398618.300000057</v>
      </c>
      <c r="GS167" s="207">
        <v>0.3595466055105932</v>
      </c>
      <c r="GT167" s="194">
        <v>588</v>
      </c>
      <c r="GU167" s="207">
        <v>0.33015160022459294</v>
      </c>
      <c r="GW167" s="228">
        <v>2005</v>
      </c>
      <c r="GX167" s="192">
        <v>87185740.770000041</v>
      </c>
      <c r="GY167" s="207">
        <v>0.36081239324808057</v>
      </c>
      <c r="GZ167" s="194">
        <v>585</v>
      </c>
      <c r="HA167" s="207">
        <v>0.33050847457627119</v>
      </c>
      <c r="HC167" s="228">
        <v>2005</v>
      </c>
      <c r="HD167" s="192">
        <v>86780187.720000044</v>
      </c>
      <c r="HE167" s="207">
        <v>0.3606246569513431</v>
      </c>
      <c r="HF167" s="194">
        <v>583</v>
      </c>
      <c r="HG167" s="207">
        <v>0.33106189664963087</v>
      </c>
      <c r="HI167" s="228">
        <v>2005</v>
      </c>
      <c r="HJ167" s="192">
        <v>86336918.070000052</v>
      </c>
      <c r="HK167" s="207">
        <v>0.36122485640809998</v>
      </c>
      <c r="HL167" s="194">
        <v>579</v>
      </c>
      <c r="HM167" s="207">
        <v>0.33047945205479451</v>
      </c>
      <c r="HO167" s="228">
        <v>2005</v>
      </c>
      <c r="HP167" s="192">
        <v>85335295.13000007</v>
      </c>
      <c r="HQ167" s="207">
        <v>0.36006750584616432</v>
      </c>
      <c r="HR167" s="194">
        <v>574</v>
      </c>
      <c r="HS167" s="207">
        <v>0.33007475560667049</v>
      </c>
      <c r="HU167" s="228">
        <v>2005</v>
      </c>
      <c r="HV167" s="192">
        <v>84472054.490000039</v>
      </c>
      <c r="HW167" s="207">
        <v>0.35873998740494867</v>
      </c>
      <c r="HX167" s="194">
        <v>569</v>
      </c>
      <c r="HY167" s="207">
        <v>0.32928240740740738</v>
      </c>
      <c r="IA167" s="228">
        <v>2005</v>
      </c>
      <c r="IB167" s="192">
        <v>83772080.220000044</v>
      </c>
      <c r="IC167" s="207">
        <v>0.36085199989904138</v>
      </c>
      <c r="ID167" s="194">
        <v>563</v>
      </c>
      <c r="IE167" s="207">
        <v>0.32866316403969642</v>
      </c>
      <c r="IG167" s="228">
        <v>2005</v>
      </c>
      <c r="IH167" s="192">
        <v>82491091.350000083</v>
      </c>
      <c r="II167" s="207">
        <v>0.35931784564309499</v>
      </c>
      <c r="IJ167" s="194">
        <v>557</v>
      </c>
      <c r="IK167" s="207">
        <v>0.32822628167354156</v>
      </c>
      <c r="IM167" s="228">
        <v>2005</v>
      </c>
      <c r="IN167" s="192">
        <v>80862962.120000049</v>
      </c>
      <c r="IO167" s="207">
        <v>0.35747284884752356</v>
      </c>
      <c r="IP167" s="194">
        <v>542</v>
      </c>
      <c r="IQ167" s="207">
        <v>0.32416267942583732</v>
      </c>
      <c r="IS167" s="228">
        <v>2005</v>
      </c>
      <c r="IT167" s="192">
        <v>80526811.790000036</v>
      </c>
      <c r="IU167" s="207">
        <v>0.36043442132115189</v>
      </c>
      <c r="IV167" s="194">
        <v>540</v>
      </c>
      <c r="IW167" s="207">
        <v>0.32727272727272727</v>
      </c>
      <c r="IY167" s="228">
        <v>2005</v>
      </c>
      <c r="IZ167" s="192">
        <v>79477835.13000007</v>
      </c>
      <c r="JA167" s="207">
        <v>0.3589617495244824</v>
      </c>
      <c r="JB167" s="194">
        <v>532</v>
      </c>
      <c r="JC167" s="207">
        <v>0.3253822629969419</v>
      </c>
      <c r="JE167" s="228">
        <v>2005</v>
      </c>
      <c r="JF167" s="192">
        <v>78533950.549999997</v>
      </c>
      <c r="JG167" s="207">
        <v>0.35909548424138271</v>
      </c>
      <c r="JH167" s="194">
        <v>526</v>
      </c>
      <c r="JI167" s="207">
        <v>0.32589838909541513</v>
      </c>
      <c r="JK167" s="228">
        <v>2005</v>
      </c>
      <c r="JL167" s="192">
        <v>77482314.909999996</v>
      </c>
      <c r="JM167" s="207">
        <v>0.35808791598128864</v>
      </c>
      <c r="JN167" s="194">
        <v>519</v>
      </c>
      <c r="JO167" s="207">
        <v>0.32539184952978056</v>
      </c>
      <c r="JQ167" s="228">
        <v>2005</v>
      </c>
      <c r="JR167" s="192">
        <v>76643668.739999995</v>
      </c>
      <c r="JS167" s="207">
        <v>0.35768757633812936</v>
      </c>
      <c r="JT167" s="194">
        <v>512</v>
      </c>
      <c r="JU167" s="207">
        <v>0.3244613434727503</v>
      </c>
      <c r="JW167" s="228">
        <v>2005</v>
      </c>
      <c r="JX167" s="192">
        <v>75396351.830000013</v>
      </c>
      <c r="JY167" s="207">
        <v>0.35487552153158014</v>
      </c>
      <c r="JZ167" s="194">
        <v>504</v>
      </c>
      <c r="KA167" s="207">
        <v>0.32307692307692309</v>
      </c>
      <c r="KC167" s="229">
        <v>2005</v>
      </c>
      <c r="KD167" s="209">
        <v>74850332.349999994</v>
      </c>
      <c r="KE167" s="210">
        <v>0.35738811582254426</v>
      </c>
      <c r="KF167" s="211">
        <v>497</v>
      </c>
      <c r="KG167" s="210">
        <v>0.32590163934426231</v>
      </c>
      <c r="KI167" s="229">
        <v>2005</v>
      </c>
      <c r="KJ167" s="209">
        <v>74028437.99000001</v>
      </c>
      <c r="KK167" s="210">
        <v>0.3592998196160947</v>
      </c>
      <c r="KL167" s="211">
        <v>492</v>
      </c>
      <c r="KM167" s="210">
        <v>0.32821881254169444</v>
      </c>
      <c r="KO167" s="229">
        <v>2005</v>
      </c>
      <c r="KP167" s="209">
        <v>73567521.650000006</v>
      </c>
      <c r="KQ167" s="210">
        <v>0.36116614480337889</v>
      </c>
      <c r="KR167" s="211">
        <v>489</v>
      </c>
      <c r="KS167" s="210">
        <v>0.32951482479784366</v>
      </c>
      <c r="KU167" s="229">
        <v>2005</v>
      </c>
      <c r="KV167" s="209">
        <v>72041478.579999998</v>
      </c>
      <c r="KW167" s="210">
        <v>0.35903311377853159</v>
      </c>
      <c r="KX167" s="211">
        <v>484</v>
      </c>
      <c r="KY167" s="210">
        <v>0.32992501704158145</v>
      </c>
      <c r="LA167" s="229">
        <v>2005</v>
      </c>
      <c r="LB167" s="209">
        <v>69993843.190000087</v>
      </c>
      <c r="LC167" s="210">
        <v>0.35556488985218843</v>
      </c>
      <c r="LD167" s="211">
        <v>473</v>
      </c>
      <c r="LE167" s="210">
        <v>0.32778932778932779</v>
      </c>
      <c r="LG167" s="229">
        <v>2005</v>
      </c>
      <c r="LH167" s="209">
        <v>66713252.320000008</v>
      </c>
      <c r="LI167" s="210">
        <v>0.34839279050447663</v>
      </c>
      <c r="LJ167" s="211">
        <v>452</v>
      </c>
      <c r="LK167" s="210">
        <v>0.32239657631954349</v>
      </c>
      <c r="LM167" s="229">
        <v>2005</v>
      </c>
      <c r="LN167" s="209">
        <v>65723968.840000018</v>
      </c>
      <c r="LO167" s="210">
        <v>0.34976478086749513</v>
      </c>
      <c r="LP167" s="211">
        <v>447</v>
      </c>
      <c r="LQ167" s="210">
        <v>0.32414793328498914</v>
      </c>
      <c r="LS167" s="229">
        <v>2005</v>
      </c>
      <c r="LT167" s="209">
        <v>65238032.650000021</v>
      </c>
      <c r="LU167" s="210">
        <v>0.35230607738458913</v>
      </c>
      <c r="LV167" s="211">
        <v>444</v>
      </c>
      <c r="LW167" s="210">
        <v>0.32647058823529412</v>
      </c>
      <c r="LY167" s="229">
        <v>2005</v>
      </c>
      <c r="LZ167" s="209">
        <v>63597492.19000002</v>
      </c>
      <c r="MA167" s="210">
        <v>0.35044224429714999</v>
      </c>
      <c r="MB167" s="211">
        <v>435</v>
      </c>
      <c r="MC167" s="210">
        <v>0.32535527299925204</v>
      </c>
      <c r="ME167" s="229">
        <v>2005</v>
      </c>
      <c r="MF167" s="209">
        <v>62964346.37000002</v>
      </c>
      <c r="MG167" s="210">
        <v>0.35072529411356462</v>
      </c>
      <c r="MH167" s="211">
        <v>431</v>
      </c>
      <c r="MI167" s="210">
        <v>0.32577475434618292</v>
      </c>
      <c r="MK167" s="229">
        <v>2005</v>
      </c>
      <c r="ML167" s="209">
        <v>62324261.370000005</v>
      </c>
      <c r="MM167" s="210">
        <v>0.35332335009139915</v>
      </c>
      <c r="MN167" s="211">
        <v>425</v>
      </c>
      <c r="MO167" s="210">
        <v>0.32767925983037782</v>
      </c>
      <c r="MQ167" s="229">
        <v>2005</v>
      </c>
      <c r="MR167" s="209">
        <v>61885792.260000028</v>
      </c>
      <c r="MS167" s="210">
        <v>0.35343253180639944</v>
      </c>
      <c r="MT167" s="211">
        <v>421</v>
      </c>
      <c r="MU167" s="210">
        <v>0.32686335403726707</v>
      </c>
      <c r="MW167" s="229">
        <v>2005</v>
      </c>
      <c r="MX167" s="209">
        <v>0</v>
      </c>
      <c r="MY167" s="210">
        <v>0</v>
      </c>
      <c r="MZ167" s="211">
        <v>0</v>
      </c>
      <c r="NA167" s="210">
        <v>0</v>
      </c>
    </row>
    <row r="168" spans="1:365" s="186" customFormat="1" ht="18" x14ac:dyDescent="0.35">
      <c r="A168" s="228">
        <v>2006</v>
      </c>
      <c r="B168" s="192">
        <v>94606014.970000014</v>
      </c>
      <c r="C168" s="207">
        <v>0.23218444925675671</v>
      </c>
      <c r="D168" s="194">
        <v>711</v>
      </c>
      <c r="E168" s="207">
        <v>0.21409214092140921</v>
      </c>
      <c r="G168" s="228">
        <v>2006</v>
      </c>
      <c r="H168" s="192">
        <v>93893099.61999993</v>
      </c>
      <c r="I168" s="207">
        <v>0.23827999660659557</v>
      </c>
      <c r="J168" s="194">
        <v>694</v>
      </c>
      <c r="K168" s="207">
        <v>0.21817038667085822</v>
      </c>
      <c r="M168" s="228">
        <v>2006</v>
      </c>
      <c r="N168" s="192">
        <v>93643019.98999992</v>
      </c>
      <c r="O168" s="207">
        <v>0.24683443076169848</v>
      </c>
      <c r="P168" s="194">
        <v>683</v>
      </c>
      <c r="Q168" s="207">
        <v>0.2269857095380525</v>
      </c>
      <c r="S168" s="228">
        <v>2006</v>
      </c>
      <c r="T168" s="192">
        <v>91990700.579999968</v>
      </c>
      <c r="U168" s="207">
        <v>0.24871896695390511</v>
      </c>
      <c r="V168" s="194">
        <v>667</v>
      </c>
      <c r="W168" s="207">
        <v>0.23031767955801105</v>
      </c>
      <c r="Y168" s="228">
        <v>2006</v>
      </c>
      <c r="Z168" s="192">
        <v>89995109.689999923</v>
      </c>
      <c r="AA168" s="207">
        <v>0.24884285951605631</v>
      </c>
      <c r="AB168" s="194">
        <v>655</v>
      </c>
      <c r="AC168" s="207">
        <v>0.23426323319027181</v>
      </c>
      <c r="AE168" s="228">
        <v>2006</v>
      </c>
      <c r="AF168" s="192">
        <v>89705815.11999993</v>
      </c>
      <c r="AG168" s="207">
        <v>0.25434707110130095</v>
      </c>
      <c r="AH168" s="194">
        <v>640</v>
      </c>
      <c r="AI168" s="207">
        <v>0.23988005997001499</v>
      </c>
      <c r="AK168" s="228">
        <v>2006</v>
      </c>
      <c r="AL168" s="192">
        <v>89378524.519999877</v>
      </c>
      <c r="AM168" s="207">
        <v>0.26050297393792843</v>
      </c>
      <c r="AN168" s="194">
        <v>630</v>
      </c>
      <c r="AO168" s="207">
        <v>0.24447031431897556</v>
      </c>
      <c r="AQ168" s="228">
        <v>2006</v>
      </c>
      <c r="AR168" s="192">
        <v>87597544.479999915</v>
      </c>
      <c r="AS168" s="207">
        <v>0.26250904000466357</v>
      </c>
      <c r="AT168" s="194">
        <v>625</v>
      </c>
      <c r="AU168" s="207">
        <v>0.249500998003992</v>
      </c>
      <c r="AW168" s="228">
        <v>2006</v>
      </c>
      <c r="AX168" s="192">
        <v>87234284.979999974</v>
      </c>
      <c r="AY168" s="207">
        <v>0.26536779890418677</v>
      </c>
      <c r="AZ168" s="194">
        <v>619</v>
      </c>
      <c r="BA168" s="207">
        <v>0.25172834485563239</v>
      </c>
      <c r="BC168" s="228">
        <v>2006</v>
      </c>
      <c r="BD168" s="192">
        <v>78849359.870000005</v>
      </c>
      <c r="BE168" s="207">
        <v>0.25965754766257843</v>
      </c>
      <c r="BF168" s="194">
        <v>556</v>
      </c>
      <c r="BG168" s="207">
        <v>0.24678206835330671</v>
      </c>
      <c r="BI168" s="228">
        <v>2006</v>
      </c>
      <c r="BJ168" s="192">
        <v>76372775.150000051</v>
      </c>
      <c r="BK168" s="207">
        <v>0.26240207692814999</v>
      </c>
      <c r="BL168" s="194">
        <v>530</v>
      </c>
      <c r="BM168" s="207">
        <v>0.24870952604411076</v>
      </c>
      <c r="BO168" s="228">
        <v>2006</v>
      </c>
      <c r="BP168" s="192">
        <v>73044209.620000035</v>
      </c>
      <c r="BQ168" s="207">
        <v>0.25735283126332381</v>
      </c>
      <c r="BR168" s="194">
        <v>513</v>
      </c>
      <c r="BS168" s="207">
        <v>0.2466346153846154</v>
      </c>
      <c r="BU168" s="228">
        <v>2006</v>
      </c>
      <c r="BV168" s="192">
        <v>72568973.200000033</v>
      </c>
      <c r="BW168" s="207">
        <v>0.25890875549824482</v>
      </c>
      <c r="BX168" s="194">
        <v>510</v>
      </c>
      <c r="BY168" s="207">
        <v>0.2490234375</v>
      </c>
      <c r="BZ168" s="207"/>
      <c r="CA168" s="228">
        <v>2006</v>
      </c>
      <c r="CB168" s="192">
        <v>72483377.100000039</v>
      </c>
      <c r="CC168" s="207">
        <v>0.26055115725229916</v>
      </c>
      <c r="CD168" s="194">
        <v>509</v>
      </c>
      <c r="CE168" s="207">
        <v>0.25098619329388561</v>
      </c>
      <c r="CG168" s="228">
        <v>2006</v>
      </c>
      <c r="CH168" s="192">
        <v>71112933.779999956</v>
      </c>
      <c r="CI168" s="207">
        <v>0.25784542401547</v>
      </c>
      <c r="CJ168" s="194">
        <v>500</v>
      </c>
      <c r="CK168" s="207">
        <v>0.25</v>
      </c>
      <c r="CM168" s="228">
        <v>2006</v>
      </c>
      <c r="CN168" s="192">
        <v>70639622.010000005</v>
      </c>
      <c r="CO168" s="207">
        <v>0.257856595388049</v>
      </c>
      <c r="CP168" s="194">
        <v>498</v>
      </c>
      <c r="CQ168" s="207">
        <v>0.25037707390648567</v>
      </c>
      <c r="CS168" s="228">
        <v>2006</v>
      </c>
      <c r="CT168" s="192">
        <v>70183224.319999993</v>
      </c>
      <c r="CU168" s="207">
        <v>0.25759082286802942</v>
      </c>
      <c r="CV168" s="194">
        <v>495</v>
      </c>
      <c r="CW168" s="207">
        <v>0.250886974151039</v>
      </c>
      <c r="CY168" s="228">
        <v>2006</v>
      </c>
      <c r="CZ168" s="192">
        <v>69838015.120000049</v>
      </c>
      <c r="DA168" s="207">
        <v>0.25752016313385168</v>
      </c>
      <c r="DB168" s="194">
        <v>493</v>
      </c>
      <c r="DC168" s="207">
        <v>0.2511462047885889</v>
      </c>
      <c r="DE168" s="228">
        <v>2006</v>
      </c>
      <c r="DF168" s="192">
        <v>69846256.210000008</v>
      </c>
      <c r="DG168" s="207">
        <v>0.25862065503671927</v>
      </c>
      <c r="DH168" s="194">
        <v>493</v>
      </c>
      <c r="DI168" s="207">
        <v>0.25230296827021492</v>
      </c>
      <c r="DK168" s="228">
        <v>2006</v>
      </c>
      <c r="DL168" s="192">
        <v>68966993.609999985</v>
      </c>
      <c r="DM168" s="207">
        <v>0.25671489390166641</v>
      </c>
      <c r="DN168" s="194">
        <v>489</v>
      </c>
      <c r="DO168" s="207">
        <v>0.25193199381761977</v>
      </c>
      <c r="DQ168" s="228">
        <v>2006</v>
      </c>
      <c r="DR168" s="192">
        <v>66751804.280000009</v>
      </c>
      <c r="DS168" s="207">
        <v>0.25173459015739896</v>
      </c>
      <c r="DT168" s="194">
        <v>476</v>
      </c>
      <c r="DU168" s="207">
        <v>0.24817518248175183</v>
      </c>
      <c r="DW168" s="228">
        <v>2006</v>
      </c>
      <c r="DX168" s="192">
        <v>66423348.93</v>
      </c>
      <c r="DY168" s="207">
        <v>0.25224990684038884</v>
      </c>
      <c r="DZ168" s="194">
        <v>474</v>
      </c>
      <c r="EA168" s="207">
        <v>0.24921135646687698</v>
      </c>
      <c r="EC168" s="228">
        <v>2006</v>
      </c>
      <c r="ED168" s="192">
        <v>66325641.219999999</v>
      </c>
      <c r="EE168" s="207">
        <v>0.25339339356353047</v>
      </c>
      <c r="EF168" s="194">
        <v>473</v>
      </c>
      <c r="EG168" s="207">
        <v>0.24960422163588392</v>
      </c>
      <c r="EI168" s="228">
        <v>2006</v>
      </c>
      <c r="EJ168" s="192">
        <v>65777129.16999995</v>
      </c>
      <c r="EK168" s="207">
        <v>0.25499936920470478</v>
      </c>
      <c r="EL168" s="194">
        <v>470</v>
      </c>
      <c r="EM168" s="207">
        <v>0.24986709197235513</v>
      </c>
      <c r="EO168" s="228">
        <v>2006</v>
      </c>
      <c r="EP168" s="192">
        <v>65721634.459999964</v>
      </c>
      <c r="EQ168" s="207">
        <v>0.25584971368229775</v>
      </c>
      <c r="ER168" s="194">
        <v>470</v>
      </c>
      <c r="ES168" s="207">
        <v>0.25106837606837606</v>
      </c>
      <c r="EU168" s="228">
        <v>2006</v>
      </c>
      <c r="EV168" s="192">
        <v>65147661.209999979</v>
      </c>
      <c r="EW168" s="207">
        <v>0.25562713739626608</v>
      </c>
      <c r="EX168" s="194">
        <v>468</v>
      </c>
      <c r="EY168" s="207">
        <v>0.25120772946859904</v>
      </c>
      <c r="FA168" s="228">
        <v>2006</v>
      </c>
      <c r="FB168" s="192">
        <v>64826140.939999975</v>
      </c>
      <c r="FC168" s="207">
        <v>0.25692222104887513</v>
      </c>
      <c r="FD168" s="194">
        <v>465</v>
      </c>
      <c r="FE168" s="207">
        <v>0.25107991360691145</v>
      </c>
      <c r="FG168" s="228">
        <v>2006</v>
      </c>
      <c r="FH168" s="192">
        <v>64837553.100000039</v>
      </c>
      <c r="FI168" s="207">
        <v>0.25765857933068093</v>
      </c>
      <c r="FJ168" s="194">
        <v>464</v>
      </c>
      <c r="FK168" s="207">
        <v>0.25162689804772237</v>
      </c>
      <c r="FM168" s="228">
        <v>2006</v>
      </c>
      <c r="FN168" s="192">
        <v>64722123.82</v>
      </c>
      <c r="FO168" s="207">
        <v>0.25878506676623109</v>
      </c>
      <c r="FP168" s="194">
        <v>463</v>
      </c>
      <c r="FQ168" s="207">
        <v>0.2530054644808743</v>
      </c>
      <c r="FS168" s="228">
        <v>2006</v>
      </c>
      <c r="FT168" s="192">
        <v>64459597.940000013</v>
      </c>
      <c r="FU168" s="207">
        <v>0.25930551450126388</v>
      </c>
      <c r="FV168" s="194">
        <v>461</v>
      </c>
      <c r="FW168" s="207">
        <v>0.25357535753575355</v>
      </c>
      <c r="FY168" s="228">
        <v>2006</v>
      </c>
      <c r="FZ168" s="192">
        <v>64403642.819999993</v>
      </c>
      <c r="GA168" s="207">
        <v>0.25964949251260927</v>
      </c>
      <c r="GB168" s="194">
        <v>461</v>
      </c>
      <c r="GC168" s="207">
        <v>0.25399449035812671</v>
      </c>
      <c r="GE168" s="228">
        <v>2006</v>
      </c>
      <c r="GF168" s="192">
        <v>64344019.929999992</v>
      </c>
      <c r="GG168" s="207">
        <v>0.26064102162140179</v>
      </c>
      <c r="GH168" s="194">
        <v>461</v>
      </c>
      <c r="GI168" s="207">
        <v>0.25469613259668511</v>
      </c>
      <c r="GK168" s="228">
        <v>2006</v>
      </c>
      <c r="GL168" s="192">
        <v>64168898.220000036</v>
      </c>
      <c r="GM168" s="207">
        <v>0.26223733810492184</v>
      </c>
      <c r="GN168" s="194">
        <v>460</v>
      </c>
      <c r="GO168" s="207">
        <v>0.25669642857142855</v>
      </c>
      <c r="GQ168" s="228">
        <v>2006</v>
      </c>
      <c r="GR168" s="192">
        <v>63869783.599999994</v>
      </c>
      <c r="GS168" s="207">
        <v>0.26275202439986556</v>
      </c>
      <c r="GT168" s="194">
        <v>457</v>
      </c>
      <c r="GU168" s="207">
        <v>0.25659741718135881</v>
      </c>
      <c r="GW168" s="228">
        <v>2006</v>
      </c>
      <c r="GX168" s="192">
        <v>63361804.719999991</v>
      </c>
      <c r="GY168" s="207">
        <v>0.26221861739812474</v>
      </c>
      <c r="GZ168" s="194">
        <v>456</v>
      </c>
      <c r="HA168" s="207">
        <v>0.25762711864406779</v>
      </c>
      <c r="HC168" s="228">
        <v>2006</v>
      </c>
      <c r="HD168" s="192">
        <v>63221843.019999996</v>
      </c>
      <c r="HE168" s="207">
        <v>0.26272535298589411</v>
      </c>
      <c r="HF168" s="194">
        <v>454</v>
      </c>
      <c r="HG168" s="207">
        <v>0.25780806360022712</v>
      </c>
      <c r="HI168" s="228">
        <v>2006</v>
      </c>
      <c r="HJ168" s="192">
        <v>62856361.140000001</v>
      </c>
      <c r="HK168" s="207">
        <v>0.26298460189096906</v>
      </c>
      <c r="HL168" s="194">
        <v>452</v>
      </c>
      <c r="HM168" s="207">
        <v>0.25799086757990869</v>
      </c>
      <c r="HO168" s="228">
        <v>2006</v>
      </c>
      <c r="HP168" s="192">
        <v>62424684.049999997</v>
      </c>
      <c r="HQ168" s="207">
        <v>0.26339746355686289</v>
      </c>
      <c r="HR168" s="194">
        <v>450</v>
      </c>
      <c r="HS168" s="207">
        <v>0.25876940770557794</v>
      </c>
      <c r="HU168" s="228">
        <v>2006</v>
      </c>
      <c r="HV168" s="192">
        <v>62189543.980000019</v>
      </c>
      <c r="HW168" s="207">
        <v>0.26410954911420786</v>
      </c>
      <c r="HX168" s="194">
        <v>448</v>
      </c>
      <c r="HY168" s="207">
        <v>0.25925925925925924</v>
      </c>
      <c r="IA168" s="228">
        <v>2006</v>
      </c>
      <c r="IB168" s="192">
        <v>61885519.540000021</v>
      </c>
      <c r="IC168" s="207">
        <v>0.26657465628349891</v>
      </c>
      <c r="ID168" s="194">
        <v>446</v>
      </c>
      <c r="IE168" s="207">
        <v>0.26036193812025687</v>
      </c>
      <c r="IG168" s="228">
        <v>2006</v>
      </c>
      <c r="IH168" s="192">
        <v>61268208.620000005</v>
      </c>
      <c r="II168" s="207">
        <v>0.26687440264723911</v>
      </c>
      <c r="IJ168" s="194">
        <v>442</v>
      </c>
      <c r="IK168" s="207">
        <v>0.26045963464938127</v>
      </c>
      <c r="IM168" s="228">
        <v>2006</v>
      </c>
      <c r="IN168" s="192">
        <v>60602551.960000031</v>
      </c>
      <c r="IO168" s="207">
        <v>0.26790716452388191</v>
      </c>
      <c r="IP168" s="194">
        <v>438</v>
      </c>
      <c r="IQ168" s="207">
        <v>0.26196172248803828</v>
      </c>
      <c r="IS168" s="228">
        <v>2006</v>
      </c>
      <c r="IT168" s="192">
        <v>59575832.460000023</v>
      </c>
      <c r="IU168" s="207">
        <v>0.26665877140950689</v>
      </c>
      <c r="IV168" s="194">
        <v>429</v>
      </c>
      <c r="IW168" s="207">
        <v>0.26</v>
      </c>
      <c r="IY168" s="228">
        <v>2006</v>
      </c>
      <c r="IZ168" s="192">
        <v>59087305.660000011</v>
      </c>
      <c r="JA168" s="207">
        <v>0.26686789568070912</v>
      </c>
      <c r="JB168" s="194">
        <v>426</v>
      </c>
      <c r="JC168" s="207">
        <v>0.26055045871559634</v>
      </c>
      <c r="JE168" s="228">
        <v>2006</v>
      </c>
      <c r="JF168" s="192">
        <v>58396726.420000002</v>
      </c>
      <c r="JG168" s="207">
        <v>0.26701828451314868</v>
      </c>
      <c r="JH168" s="194">
        <v>420</v>
      </c>
      <c r="JI168" s="207">
        <v>0.26022304832713755</v>
      </c>
      <c r="JK168" s="228">
        <v>2006</v>
      </c>
      <c r="JL168" s="192">
        <v>58293163.569999985</v>
      </c>
      <c r="JM168" s="207">
        <v>0.26940441161294765</v>
      </c>
      <c r="JN168" s="194">
        <v>419</v>
      </c>
      <c r="JO168" s="207">
        <v>0.26269592476489029</v>
      </c>
      <c r="JQ168" s="228">
        <v>2006</v>
      </c>
      <c r="JR168" s="192">
        <v>57985845.109999999</v>
      </c>
      <c r="JS168" s="207">
        <v>0.27061356456817848</v>
      </c>
      <c r="JT168" s="194">
        <v>418</v>
      </c>
      <c r="JU168" s="207">
        <v>0.26489226869455007</v>
      </c>
      <c r="JW168" s="228">
        <v>2006</v>
      </c>
      <c r="JX168" s="192">
        <v>57674350.019999988</v>
      </c>
      <c r="JY168" s="207">
        <v>0.27146160982020545</v>
      </c>
      <c r="JZ168" s="194">
        <v>417</v>
      </c>
      <c r="KA168" s="207">
        <v>0.2673076923076923</v>
      </c>
      <c r="KC168" s="229">
        <v>2006</v>
      </c>
      <c r="KD168" s="209">
        <v>56055890.610000014</v>
      </c>
      <c r="KE168" s="210">
        <v>0.26765023610296046</v>
      </c>
      <c r="KF168" s="211">
        <v>406</v>
      </c>
      <c r="KG168" s="210">
        <v>0.26622950819672131</v>
      </c>
      <c r="KI168" s="229">
        <v>2006</v>
      </c>
      <c r="KJ168" s="209">
        <v>54102653.880000025</v>
      </c>
      <c r="KK168" s="210">
        <v>0.26258927390122572</v>
      </c>
      <c r="KL168" s="211">
        <v>395</v>
      </c>
      <c r="KM168" s="210">
        <v>0.26350900600400268</v>
      </c>
      <c r="KO168" s="229">
        <v>2006</v>
      </c>
      <c r="KP168" s="209">
        <v>53553287.24000001</v>
      </c>
      <c r="KQ168" s="210">
        <v>0.26290996162732344</v>
      </c>
      <c r="KR168" s="211">
        <v>391</v>
      </c>
      <c r="KS168" s="210">
        <v>0.26347708894878707</v>
      </c>
      <c r="KU168" s="229">
        <v>2006</v>
      </c>
      <c r="KV168" s="209">
        <v>53255349.390000008</v>
      </c>
      <c r="KW168" s="210">
        <v>0.26540868252200894</v>
      </c>
      <c r="KX168" s="211">
        <v>387</v>
      </c>
      <c r="KY168" s="210">
        <v>0.26380368098159507</v>
      </c>
      <c r="LA168" s="229">
        <v>2006</v>
      </c>
      <c r="LB168" s="209">
        <v>52494726.500000037</v>
      </c>
      <c r="LC168" s="210">
        <v>0.26667033549116431</v>
      </c>
      <c r="LD168" s="211">
        <v>383</v>
      </c>
      <c r="LE168" s="210">
        <v>0.26541926541926542</v>
      </c>
      <c r="LG168" s="229">
        <v>2006</v>
      </c>
      <c r="LH168" s="209">
        <v>52124928.770000048</v>
      </c>
      <c r="LI168" s="210">
        <v>0.27220902530610414</v>
      </c>
      <c r="LJ168" s="211">
        <v>379</v>
      </c>
      <c r="LK168" s="210">
        <v>0.27032810271041369</v>
      </c>
      <c r="LM168" s="229">
        <v>2006</v>
      </c>
      <c r="LN168" s="209">
        <v>51476335.710000008</v>
      </c>
      <c r="LO168" s="210">
        <v>0.27394281868918496</v>
      </c>
      <c r="LP168" s="211">
        <v>376</v>
      </c>
      <c r="LQ168" s="210">
        <v>0.27266134880348081</v>
      </c>
      <c r="LS168" s="229">
        <v>2006</v>
      </c>
      <c r="LT168" s="209">
        <v>50458627.00000003</v>
      </c>
      <c r="LU168" s="210">
        <v>0.27249259713202162</v>
      </c>
      <c r="LV168" s="211">
        <v>366</v>
      </c>
      <c r="LW168" s="210">
        <v>0.26911764705882352</v>
      </c>
      <c r="LY168" s="229">
        <v>2006</v>
      </c>
      <c r="LZ168" s="209">
        <v>49942242.690000005</v>
      </c>
      <c r="MA168" s="210">
        <v>0.27519751189605091</v>
      </c>
      <c r="MB168" s="211">
        <v>363</v>
      </c>
      <c r="MC168" s="210">
        <v>0.27150336574420342</v>
      </c>
      <c r="ME168" s="229">
        <v>2006</v>
      </c>
      <c r="MF168" s="209">
        <v>49495261.580000013</v>
      </c>
      <c r="MG168" s="210">
        <v>0.27569952164459061</v>
      </c>
      <c r="MH168" s="211">
        <v>360</v>
      </c>
      <c r="MI168" s="210">
        <v>0.27210884353741499</v>
      </c>
      <c r="MK168" s="229">
        <v>2006</v>
      </c>
      <c r="ML168" s="209">
        <v>48741607.219999999</v>
      </c>
      <c r="MM168" s="210">
        <v>0.27632173367559842</v>
      </c>
      <c r="MN168" s="211">
        <v>353</v>
      </c>
      <c r="MO168" s="210">
        <v>0.27216653816499614</v>
      </c>
      <c r="MQ168" s="229">
        <v>2006</v>
      </c>
      <c r="MR168" s="209">
        <v>48550884.050000019</v>
      </c>
      <c r="MS168" s="210">
        <v>0.27727627367423208</v>
      </c>
      <c r="MT168" s="211">
        <v>351</v>
      </c>
      <c r="MU168" s="210">
        <v>0.27251552795031053</v>
      </c>
      <c r="MW168" s="229">
        <v>2006</v>
      </c>
      <c r="MX168" s="209">
        <v>0</v>
      </c>
      <c r="MY168" s="210">
        <v>0</v>
      </c>
      <c r="MZ168" s="211">
        <v>0</v>
      </c>
      <c r="NA168" s="210">
        <v>0</v>
      </c>
    </row>
    <row r="169" spans="1:365" s="186" customFormat="1" ht="18" x14ac:dyDescent="0.35">
      <c r="A169" s="193"/>
      <c r="B169" s="192"/>
      <c r="C169" s="193"/>
      <c r="D169" s="194"/>
      <c r="E169" s="193"/>
      <c r="G169" s="193"/>
      <c r="H169" s="192"/>
      <c r="I169" s="193"/>
      <c r="J169" s="194"/>
      <c r="K169" s="193"/>
      <c r="M169" s="193"/>
      <c r="N169" s="192"/>
      <c r="O169" s="193"/>
      <c r="P169" s="194"/>
      <c r="Q169" s="193"/>
      <c r="S169" s="193"/>
      <c r="T169" s="192"/>
      <c r="U169" s="193"/>
      <c r="V169" s="194"/>
      <c r="W169" s="193"/>
      <c r="Y169" s="193"/>
      <c r="Z169" s="192"/>
      <c r="AA169" s="193"/>
      <c r="AB169" s="194"/>
      <c r="AC169" s="193"/>
      <c r="AE169" s="193"/>
      <c r="AF169" s="192"/>
      <c r="AG169" s="193"/>
      <c r="AH169" s="194"/>
      <c r="AI169" s="193"/>
      <c r="AK169" s="193"/>
      <c r="AL169" s="192"/>
      <c r="AM169" s="193"/>
      <c r="AN169" s="194"/>
      <c r="AO169" s="193"/>
      <c r="AQ169" s="193"/>
      <c r="AR169" s="192"/>
      <c r="AS169" s="193"/>
      <c r="AT169" s="194"/>
      <c r="AU169" s="193"/>
      <c r="AW169" s="193"/>
      <c r="AX169" s="192"/>
      <c r="AY169" s="193"/>
      <c r="AZ169" s="194"/>
      <c r="BA169" s="193"/>
      <c r="BC169" s="193"/>
      <c r="BD169" s="192"/>
      <c r="BE169" s="193"/>
      <c r="BF169" s="194"/>
      <c r="BG169" s="193"/>
      <c r="BI169" s="193"/>
      <c r="BJ169" s="192"/>
      <c r="BK169" s="193"/>
      <c r="BL169" s="194"/>
      <c r="BM169" s="193"/>
      <c r="BO169" s="193"/>
      <c r="BP169" s="192"/>
      <c r="BQ169" s="193"/>
      <c r="BR169" s="194"/>
      <c r="BS169" s="193"/>
      <c r="BU169" s="193"/>
      <c r="BV169" s="192"/>
      <c r="BW169" s="193"/>
      <c r="BX169" s="194"/>
      <c r="BY169" s="193"/>
      <c r="BZ169" s="193"/>
      <c r="CA169" s="193"/>
      <c r="CB169" s="192"/>
      <c r="CC169" s="193"/>
      <c r="CD169" s="194"/>
      <c r="CE169" s="193"/>
      <c r="CG169" s="193"/>
      <c r="CH169" s="192"/>
      <c r="CI169" s="193"/>
      <c r="CJ169" s="194"/>
      <c r="CK169" s="193"/>
      <c r="CM169" s="193"/>
      <c r="CN169" s="192"/>
      <c r="CO169" s="193"/>
      <c r="CP169" s="194"/>
      <c r="CQ169" s="193"/>
      <c r="CS169" s="193"/>
      <c r="CT169" s="192"/>
      <c r="CU169" s="193"/>
      <c r="CV169" s="194"/>
      <c r="CW169" s="193"/>
      <c r="CY169" s="193"/>
      <c r="CZ169" s="192"/>
      <c r="DA169" s="193"/>
      <c r="DB169" s="194"/>
      <c r="DC169" s="193"/>
      <c r="DE169" s="193"/>
      <c r="DF169" s="192"/>
      <c r="DG169" s="193"/>
      <c r="DH169" s="194"/>
      <c r="DI169" s="193"/>
      <c r="DK169" s="193"/>
      <c r="DL169" s="192"/>
      <c r="DM169" s="193"/>
      <c r="DN169" s="194"/>
      <c r="DO169" s="193"/>
      <c r="DQ169" s="193"/>
      <c r="DR169" s="192"/>
      <c r="DS169" s="193"/>
      <c r="DT169" s="194"/>
      <c r="DU169" s="193"/>
      <c r="DW169" s="193"/>
      <c r="DX169" s="192"/>
      <c r="DY169" s="193"/>
      <c r="DZ169" s="194"/>
      <c r="EA169" s="193"/>
      <c r="EC169" s="193"/>
      <c r="ED169" s="192"/>
      <c r="EE169" s="193"/>
      <c r="EF169" s="194"/>
      <c r="EG169" s="193"/>
      <c r="EI169" s="193"/>
      <c r="EJ169" s="192"/>
      <c r="EK169" s="193"/>
      <c r="EL169" s="194"/>
      <c r="EM169" s="193"/>
      <c r="EO169" s="193"/>
      <c r="EP169" s="192"/>
      <c r="EQ169" s="193"/>
      <c r="ER169" s="194"/>
      <c r="ES169" s="193"/>
      <c r="EU169" s="193"/>
      <c r="EV169" s="192"/>
      <c r="EW169" s="193"/>
      <c r="EX169" s="194"/>
      <c r="EY169" s="193"/>
      <c r="FA169" s="193"/>
      <c r="FB169" s="192"/>
      <c r="FC169" s="193"/>
      <c r="FD169" s="194"/>
      <c r="FE169" s="193"/>
      <c r="FG169" s="193"/>
      <c r="FH169" s="192"/>
      <c r="FI169" s="193"/>
      <c r="FJ169" s="194"/>
      <c r="FK169" s="193"/>
      <c r="FM169" s="193"/>
      <c r="FN169" s="192"/>
      <c r="FO169" s="193"/>
      <c r="FP169" s="194"/>
      <c r="FQ169" s="193"/>
      <c r="FS169" s="193"/>
      <c r="FT169" s="192"/>
      <c r="FU169" s="193"/>
      <c r="FV169" s="194"/>
      <c r="FW169" s="193"/>
      <c r="FY169" s="193"/>
      <c r="FZ169" s="192"/>
      <c r="GA169" s="193"/>
      <c r="GB169" s="194"/>
      <c r="GC169" s="193"/>
      <c r="GE169" s="193"/>
      <c r="GF169" s="192"/>
      <c r="GG169" s="193"/>
      <c r="GH169" s="194"/>
      <c r="GI169" s="193"/>
      <c r="GK169" s="193"/>
      <c r="GL169" s="192"/>
      <c r="GM169" s="193"/>
      <c r="GN169" s="194"/>
      <c r="GO169" s="193"/>
      <c r="GQ169" s="193"/>
      <c r="GR169" s="192"/>
      <c r="GS169" s="193"/>
      <c r="GT169" s="194"/>
      <c r="GU169" s="193"/>
      <c r="GW169" s="193"/>
      <c r="GX169" s="192"/>
      <c r="GY169" s="193"/>
      <c r="GZ169" s="194"/>
      <c r="HA169" s="193"/>
      <c r="HC169" s="193"/>
      <c r="HD169" s="192"/>
      <c r="HE169" s="193"/>
      <c r="HF169" s="194"/>
      <c r="HG169" s="193"/>
      <c r="HI169" s="193"/>
      <c r="HJ169" s="192"/>
      <c r="HK169" s="193"/>
      <c r="HL169" s="194"/>
      <c r="HM169" s="193"/>
      <c r="HO169" s="193"/>
      <c r="HP169" s="192"/>
      <c r="HQ169" s="193"/>
      <c r="HR169" s="194"/>
      <c r="HS169" s="193"/>
      <c r="HU169" s="193"/>
      <c r="HV169" s="192"/>
      <c r="HW169" s="193"/>
      <c r="HX169" s="194"/>
      <c r="HY169" s="193"/>
      <c r="IA169" s="193"/>
      <c r="IB169" s="192"/>
      <c r="IC169" s="193"/>
      <c r="ID169" s="194"/>
      <c r="IE169" s="193"/>
      <c r="IG169" s="193"/>
      <c r="IH169" s="192"/>
      <c r="II169" s="193"/>
      <c r="IJ169" s="194"/>
      <c r="IK169" s="193"/>
      <c r="IM169" s="193"/>
      <c r="IN169" s="192"/>
      <c r="IO169" s="193"/>
      <c r="IP169" s="194"/>
      <c r="IQ169" s="193"/>
      <c r="IS169" s="193"/>
      <c r="IT169" s="192"/>
      <c r="IU169" s="193"/>
      <c r="IV169" s="194"/>
      <c r="IW169" s="193"/>
      <c r="IY169" s="193"/>
      <c r="IZ169" s="192"/>
      <c r="JA169" s="193"/>
      <c r="JB169" s="194"/>
      <c r="JC169" s="193"/>
      <c r="JE169" s="193"/>
      <c r="JF169" s="192"/>
      <c r="JG169" s="193"/>
      <c r="JH169" s="194"/>
      <c r="JI169" s="193"/>
      <c r="JK169" s="193"/>
      <c r="JL169" s="192"/>
      <c r="JM169" s="193"/>
      <c r="JN169" s="194"/>
      <c r="JO169" s="193"/>
      <c r="JQ169" s="193"/>
      <c r="JR169" s="192"/>
      <c r="JS169" s="193"/>
      <c r="JT169" s="194"/>
      <c r="JU169" s="193"/>
      <c r="JW169" s="193"/>
      <c r="JX169" s="192"/>
      <c r="JY169" s="193"/>
      <c r="JZ169" s="194"/>
      <c r="KA169" s="193"/>
      <c r="KC169" s="208"/>
      <c r="KD169" s="209"/>
      <c r="KE169" s="208"/>
      <c r="KF169" s="211"/>
      <c r="KG169" s="208"/>
      <c r="KI169" s="208"/>
      <c r="KJ169" s="209"/>
      <c r="KK169" s="208"/>
      <c r="KL169" s="211"/>
      <c r="KM169" s="208"/>
      <c r="KO169" s="208"/>
      <c r="KP169" s="209"/>
      <c r="KQ169" s="208"/>
      <c r="KR169" s="211"/>
      <c r="KS169" s="208"/>
      <c r="KU169" s="208"/>
      <c r="KV169" s="209"/>
      <c r="KW169" s="208"/>
      <c r="KX169" s="211"/>
      <c r="KY169" s="208"/>
      <c r="LA169" s="208"/>
      <c r="LB169" s="209"/>
      <c r="LC169" s="208"/>
      <c r="LD169" s="211"/>
      <c r="LE169" s="208"/>
      <c r="LG169" s="208"/>
      <c r="LH169" s="209"/>
      <c r="LI169" s="208"/>
      <c r="LJ169" s="211"/>
      <c r="LK169" s="208"/>
      <c r="LM169" s="208"/>
      <c r="LN169" s="209"/>
      <c r="LO169" s="208"/>
      <c r="LP169" s="211"/>
      <c r="LQ169" s="208"/>
      <c r="LS169" s="208"/>
      <c r="LT169" s="209"/>
      <c r="LU169" s="208"/>
      <c r="LV169" s="211"/>
      <c r="LW169" s="208"/>
      <c r="LY169" s="208"/>
      <c r="LZ169" s="209"/>
      <c r="MA169" s="208"/>
      <c r="MB169" s="211"/>
      <c r="MC169" s="208"/>
      <c r="ME169" s="208"/>
      <c r="MF169" s="209"/>
      <c r="MG169" s="208"/>
      <c r="MH169" s="211"/>
      <c r="MI169" s="208"/>
      <c r="MK169" s="208"/>
      <c r="ML169" s="209"/>
      <c r="MM169" s="208"/>
      <c r="MN169" s="211"/>
      <c r="MO169" s="208"/>
      <c r="MQ169" s="208"/>
      <c r="MR169" s="209"/>
      <c r="MS169" s="208"/>
      <c r="MT169" s="211"/>
      <c r="MU169" s="208"/>
      <c r="MW169" s="208"/>
      <c r="MX169" s="209"/>
      <c r="MY169" s="208"/>
      <c r="MZ169" s="211"/>
      <c r="NA169" s="208"/>
    </row>
    <row r="170" spans="1:365" s="186" customFormat="1" ht="18.600000000000001" thickBot="1" x14ac:dyDescent="0.4">
      <c r="A170" s="212"/>
      <c r="B170" s="213">
        <f>SUM(B158:B168)</f>
        <v>407460599.85000014</v>
      </c>
      <c r="C170" s="214"/>
      <c r="D170" s="215">
        <f>SUM(D158:D168)</f>
        <v>3321</v>
      </c>
      <c r="E170" s="212"/>
      <c r="G170" s="212"/>
      <c r="H170" s="213">
        <f>SUM(H158:H168)</f>
        <v>394045244.91000003</v>
      </c>
      <c r="I170" s="214"/>
      <c r="J170" s="215">
        <f>SUM(J158:J168)</f>
        <v>3181</v>
      </c>
      <c r="K170" s="212"/>
      <c r="M170" s="212"/>
      <c r="N170" s="213">
        <f>SUM(N158:N168)</f>
        <v>379375841.9399997</v>
      </c>
      <c r="O170" s="214"/>
      <c r="P170" s="215">
        <f>SUM(P158:P168)</f>
        <v>3009</v>
      </c>
      <c r="Q170" s="212"/>
      <c r="S170" s="212"/>
      <c r="T170" s="213">
        <f>SUM(T158:T168)</f>
        <v>369858003.61999947</v>
      </c>
      <c r="U170" s="214"/>
      <c r="V170" s="215">
        <f>SUM(V158:V168)</f>
        <v>2896</v>
      </c>
      <c r="W170" s="212"/>
      <c r="Y170" s="212"/>
      <c r="Z170" s="213">
        <f>SUM(Z158:Z168)</f>
        <v>361654378.44999963</v>
      </c>
      <c r="AA170" s="214"/>
      <c r="AB170" s="215">
        <f>SUM(AB158:AB168)</f>
        <v>2796</v>
      </c>
      <c r="AC170" s="212"/>
      <c r="AE170" s="212"/>
      <c r="AF170" s="213">
        <f>SUM(AF158:AF168)</f>
        <v>352690576.42999965</v>
      </c>
      <c r="AG170" s="214"/>
      <c r="AH170" s="215">
        <f>SUM(AH158:AH168)</f>
        <v>2668</v>
      </c>
      <c r="AI170" s="212"/>
      <c r="AK170" s="212"/>
      <c r="AL170" s="213">
        <f>SUM(AL158:AL168)</f>
        <v>343099824.03999972</v>
      </c>
      <c r="AM170" s="214"/>
      <c r="AN170" s="215">
        <f>SUM(AN158:AN168)</f>
        <v>2577</v>
      </c>
      <c r="AO170" s="212"/>
      <c r="AQ170" s="212"/>
      <c r="AR170" s="213">
        <f>SUM(AR158:AR168)</f>
        <v>333693439.57999963</v>
      </c>
      <c r="AS170" s="214"/>
      <c r="AT170" s="215">
        <f>SUM(AT158:AT168)</f>
        <v>2505</v>
      </c>
      <c r="AU170" s="212"/>
      <c r="AW170" s="212"/>
      <c r="AX170" s="213">
        <f>SUM(AX158:AX168)</f>
        <v>328729730.35999984</v>
      </c>
      <c r="AY170" s="214"/>
      <c r="AZ170" s="215">
        <f>SUM(AZ158:AZ168)</f>
        <v>2459</v>
      </c>
      <c r="BA170" s="212"/>
      <c r="BC170" s="212"/>
      <c r="BD170" s="213">
        <f>SUM(BD158:BD168)</f>
        <v>303666735.58999991</v>
      </c>
      <c r="BE170" s="214"/>
      <c r="BF170" s="215">
        <f>SUM(BF158:BF168)</f>
        <v>2253</v>
      </c>
      <c r="BG170" s="212"/>
      <c r="BI170" s="212"/>
      <c r="BJ170" s="213">
        <f>SUM(BJ158:BJ168)</f>
        <v>291052479.62999994</v>
      </c>
      <c r="BK170" s="214"/>
      <c r="BL170" s="215">
        <f>SUM(BL158:BL168)</f>
        <v>2131</v>
      </c>
      <c r="BM170" s="212"/>
      <c r="BO170" s="212"/>
      <c r="BP170" s="213">
        <f>SUM(BP158:BP168)</f>
        <v>283829050.02999979</v>
      </c>
      <c r="BQ170" s="214"/>
      <c r="BR170" s="215">
        <f>SUM(BR158:BR168)</f>
        <v>2080</v>
      </c>
      <c r="BS170" s="212"/>
      <c r="BU170" s="212"/>
      <c r="BV170" s="213">
        <f>SUM(BV158:BV168)</f>
        <v>280287829.81999999</v>
      </c>
      <c r="BW170" s="214"/>
      <c r="BX170" s="215">
        <f>SUM(BX158:BX168)</f>
        <v>2048</v>
      </c>
      <c r="BY170" s="212"/>
      <c r="BZ170" s="212"/>
      <c r="CA170" s="212"/>
      <c r="CB170" s="213">
        <f>SUM(CB158:CB168)</f>
        <v>278192497.25999993</v>
      </c>
      <c r="CC170" s="214"/>
      <c r="CD170" s="215">
        <f>SUM(CD158:CD168)</f>
        <v>2028</v>
      </c>
      <c r="CE170" s="212"/>
      <c r="CG170" s="212"/>
      <c r="CH170" s="213">
        <f>SUM(CH158:CH168)</f>
        <v>275796764.86999971</v>
      </c>
      <c r="CI170" s="214"/>
      <c r="CJ170" s="215">
        <f>SUM(CJ158:CJ168)</f>
        <v>2000</v>
      </c>
      <c r="CK170" s="212"/>
      <c r="CM170" s="212"/>
      <c r="CN170" s="213">
        <v>273949254.24999994</v>
      </c>
      <c r="CO170" s="214"/>
      <c r="CP170" s="215">
        <v>1989</v>
      </c>
      <c r="CQ170" s="212"/>
      <c r="CS170" s="212"/>
      <c r="CT170" s="213">
        <v>272460111.49999982</v>
      </c>
      <c r="CU170" s="214"/>
      <c r="CV170" s="215">
        <v>1973</v>
      </c>
      <c r="CW170" s="212"/>
      <c r="CY170" s="212"/>
      <c r="CZ170" s="213">
        <v>271194357.25</v>
      </c>
      <c r="DA170" s="214"/>
      <c r="DB170" s="215">
        <v>1963</v>
      </c>
      <c r="DC170" s="212"/>
      <c r="DE170" s="212"/>
      <c r="DF170" s="213">
        <v>270072226.82999992</v>
      </c>
      <c r="DG170" s="214"/>
      <c r="DH170" s="215">
        <v>1954</v>
      </c>
      <c r="DI170" s="212"/>
      <c r="DK170" s="212"/>
      <c r="DL170" s="213">
        <v>268652093.22999978</v>
      </c>
      <c r="DM170" s="214"/>
      <c r="DN170" s="215">
        <v>1941</v>
      </c>
      <c r="DO170" s="212"/>
      <c r="DQ170" s="212"/>
      <c r="DR170" s="213">
        <v>265167390.13999996</v>
      </c>
      <c r="DS170" s="214"/>
      <c r="DT170" s="215">
        <v>1918</v>
      </c>
      <c r="DU170" s="212"/>
      <c r="DW170" s="212"/>
      <c r="DX170" s="213">
        <v>263323581.60999987</v>
      </c>
      <c r="DY170" s="214"/>
      <c r="DZ170" s="215">
        <v>1902</v>
      </c>
      <c r="EA170" s="212"/>
      <c r="EC170" s="212"/>
      <c r="ED170" s="213">
        <v>261749686.08000001</v>
      </c>
      <c r="EE170" s="214"/>
      <c r="EF170" s="215">
        <v>1895</v>
      </c>
      <c r="EG170" s="212"/>
      <c r="EI170" s="212"/>
      <c r="EJ170" s="213">
        <v>257950164.24999985</v>
      </c>
      <c r="EK170" s="214"/>
      <c r="EL170" s="215">
        <v>1881</v>
      </c>
      <c r="EM170" s="212"/>
      <c r="EO170" s="212"/>
      <c r="EP170" s="213">
        <v>256875935.14999992</v>
      </c>
      <c r="EQ170" s="214"/>
      <c r="ER170" s="215">
        <v>1872</v>
      </c>
      <c r="ES170" s="212"/>
      <c r="EU170" s="212"/>
      <c r="EV170" s="213">
        <v>254854245.41999972</v>
      </c>
      <c r="EW170" s="214"/>
      <c r="EX170" s="215">
        <v>1863</v>
      </c>
      <c r="EY170" s="212"/>
      <c r="FA170" s="212"/>
      <c r="FB170" s="213">
        <v>252318155.56999987</v>
      </c>
      <c r="FC170" s="214"/>
      <c r="FD170" s="215">
        <v>1852</v>
      </c>
      <c r="FE170" s="212"/>
      <c r="FG170" s="212"/>
      <c r="FH170" s="213">
        <v>251641351.38999987</v>
      </c>
      <c r="FI170" s="214"/>
      <c r="FJ170" s="215">
        <v>1844</v>
      </c>
      <c r="FK170" s="212"/>
      <c r="FM170" s="212"/>
      <c r="FN170" s="213">
        <v>250099917.38999987</v>
      </c>
      <c r="FO170" s="214"/>
      <c r="FP170" s="215">
        <v>1830</v>
      </c>
      <c r="FQ170" s="212"/>
      <c r="FS170" s="212"/>
      <c r="FT170" s="213">
        <v>248585526.85999984</v>
      </c>
      <c r="FU170" s="214"/>
      <c r="FV170" s="215">
        <v>1818</v>
      </c>
      <c r="FW170" s="212"/>
      <c r="FY170" s="212"/>
      <c r="FZ170" s="213">
        <v>248040703.62999988</v>
      </c>
      <c r="GA170" s="214"/>
      <c r="GB170" s="215">
        <v>1815</v>
      </c>
      <c r="GC170" s="212"/>
      <c r="GE170" s="212"/>
      <c r="GF170" s="213">
        <v>246868353.75999987</v>
      </c>
      <c r="GG170" s="214"/>
      <c r="GH170" s="215">
        <v>1810</v>
      </c>
      <c r="GI170" s="212"/>
      <c r="GK170" s="212"/>
      <c r="GL170" s="213">
        <v>244697794.30999982</v>
      </c>
      <c r="GM170" s="214"/>
      <c r="GN170" s="215">
        <v>1792</v>
      </c>
      <c r="GO170" s="212"/>
      <c r="GQ170" s="212"/>
      <c r="GR170" s="213">
        <v>243080081.85999984</v>
      </c>
      <c r="GS170" s="214"/>
      <c r="GT170" s="215">
        <v>1781</v>
      </c>
      <c r="GU170" s="212"/>
      <c r="GW170" s="212"/>
      <c r="GX170" s="213">
        <v>241637322.88999984</v>
      </c>
      <c r="GY170" s="214"/>
      <c r="GZ170" s="215">
        <v>1770</v>
      </c>
      <c r="HA170" s="212"/>
      <c r="HC170" s="212"/>
      <c r="HD170" s="213">
        <v>240638531.0799998</v>
      </c>
      <c r="HE170" s="214"/>
      <c r="HF170" s="215">
        <v>1761</v>
      </c>
      <c r="HG170" s="212"/>
      <c r="HI170" s="212"/>
      <c r="HJ170" s="213">
        <v>239011564.50999993</v>
      </c>
      <c r="HK170" s="214"/>
      <c r="HL170" s="215">
        <v>1752</v>
      </c>
      <c r="HM170" s="212"/>
      <c r="HO170" s="212"/>
      <c r="HP170" s="213">
        <v>236998045.48999995</v>
      </c>
      <c r="HQ170" s="214"/>
      <c r="HR170" s="215">
        <v>1739</v>
      </c>
      <c r="HS170" s="212"/>
      <c r="HU170" s="212"/>
      <c r="HV170" s="213">
        <v>235468744.64999992</v>
      </c>
      <c r="HW170" s="214"/>
      <c r="HX170" s="215">
        <v>1728</v>
      </c>
      <c r="HY170" s="212"/>
      <c r="IA170" s="212"/>
      <c r="IB170" s="213">
        <v>232150799.33999997</v>
      </c>
      <c r="IC170" s="214"/>
      <c r="ID170" s="215">
        <v>1713</v>
      </c>
      <c r="IE170" s="212"/>
      <c r="IG170" s="212"/>
      <c r="IH170" s="213">
        <v>229576939.6099999</v>
      </c>
      <c r="II170" s="214"/>
      <c r="IJ170" s="215">
        <v>1697</v>
      </c>
      <c r="IK170" s="212"/>
      <c r="IM170" s="212"/>
      <c r="IN170" s="213">
        <v>226207283.65999997</v>
      </c>
      <c r="IO170" s="214"/>
      <c r="IP170" s="215">
        <v>1672</v>
      </c>
      <c r="IQ170" s="212"/>
      <c r="IS170" s="212"/>
      <c r="IT170" s="213">
        <v>223415986.44999993</v>
      </c>
      <c r="IU170" s="214"/>
      <c r="IV170" s="215">
        <v>1650</v>
      </c>
      <c r="IW170" s="212"/>
      <c r="IY170" s="212"/>
      <c r="IZ170" s="213">
        <v>221410318.04999995</v>
      </c>
      <c r="JA170" s="214"/>
      <c r="JB170" s="215">
        <v>1635</v>
      </c>
      <c r="JC170" s="212"/>
      <c r="JE170" s="212"/>
      <c r="JF170" s="213">
        <v>218699354.33999985</v>
      </c>
      <c r="JG170" s="214"/>
      <c r="JH170" s="215">
        <v>1614</v>
      </c>
      <c r="JI170" s="212"/>
      <c r="JK170" s="212"/>
      <c r="JL170" s="213">
        <v>216377910.14999992</v>
      </c>
      <c r="JM170" s="214"/>
      <c r="JN170" s="215">
        <v>1595</v>
      </c>
      <c r="JO170" s="212"/>
      <c r="JQ170" s="212"/>
      <c r="JR170" s="213">
        <v>214275456.5999999</v>
      </c>
      <c r="JS170" s="214"/>
      <c r="JT170" s="215">
        <v>1578</v>
      </c>
      <c r="JU170" s="212"/>
      <c r="JW170" s="212"/>
      <c r="JX170" s="213">
        <v>212458586.89999992</v>
      </c>
      <c r="JY170" s="214"/>
      <c r="JZ170" s="215">
        <v>1560</v>
      </c>
      <c r="KA170" s="212"/>
      <c r="KC170" s="216"/>
      <c r="KD170" s="217">
        <v>209437105.02999997</v>
      </c>
      <c r="KE170" s="218"/>
      <c r="KF170" s="219">
        <v>1525</v>
      </c>
      <c r="KG170" s="216"/>
      <c r="KI170" s="216"/>
      <c r="KJ170" s="217">
        <v>206035277.35999992</v>
      </c>
      <c r="KK170" s="218"/>
      <c r="KL170" s="219">
        <v>1499</v>
      </c>
      <c r="KM170" s="216"/>
      <c r="KO170" s="216"/>
      <c r="KP170" s="217">
        <v>203694401.33999997</v>
      </c>
      <c r="KQ170" s="218"/>
      <c r="KR170" s="219">
        <v>1484</v>
      </c>
      <c r="KS170" s="216"/>
      <c r="KU170" s="216"/>
      <c r="KV170" s="217">
        <v>200654134.15999994</v>
      </c>
      <c r="KW170" s="218"/>
      <c r="KX170" s="219">
        <v>1467</v>
      </c>
      <c r="KY170" s="216"/>
      <c r="LA170" s="216"/>
      <c r="LB170" s="217">
        <v>196852516.06000009</v>
      </c>
      <c r="LC170" s="218"/>
      <c r="LD170" s="219">
        <v>1443</v>
      </c>
      <c r="LE170" s="216"/>
      <c r="LG170" s="216"/>
      <c r="LH170" s="217">
        <v>191488613.25000003</v>
      </c>
      <c r="LI170" s="218"/>
      <c r="LJ170" s="219">
        <v>1402</v>
      </c>
      <c r="LK170" s="216"/>
      <c r="LM170" s="216"/>
      <c r="LN170" s="217">
        <v>187909053.27000001</v>
      </c>
      <c r="LO170" s="218"/>
      <c r="LP170" s="219">
        <v>1379</v>
      </c>
      <c r="LQ170" s="216"/>
      <c r="LS170" s="216"/>
      <c r="LT170" s="217">
        <v>185174303.93000004</v>
      </c>
      <c r="LU170" s="218"/>
      <c r="LV170" s="219">
        <v>1360</v>
      </c>
      <c r="LW170" s="216"/>
      <c r="LY170" s="216"/>
      <c r="LZ170" s="217">
        <v>181477813.31999999</v>
      </c>
      <c r="MA170" s="218"/>
      <c r="MB170" s="219">
        <v>1337</v>
      </c>
      <c r="MC170" s="216"/>
      <c r="ME170" s="216"/>
      <c r="MF170" s="217">
        <v>179526106.12</v>
      </c>
      <c r="MG170" s="218"/>
      <c r="MH170" s="219">
        <v>1323</v>
      </c>
      <c r="MI170" s="216"/>
      <c r="MK170" s="216"/>
      <c r="ML170" s="217">
        <v>176394402.89999998</v>
      </c>
      <c r="MM170" s="218"/>
      <c r="MN170" s="219">
        <v>1297</v>
      </c>
      <c r="MO170" s="216"/>
      <c r="MQ170" s="216"/>
      <c r="MR170" s="217">
        <v>175099309.46000001</v>
      </c>
      <c r="MS170" s="218"/>
      <c r="MT170" s="219">
        <v>1288</v>
      </c>
      <c r="MU170" s="216"/>
      <c r="MW170" s="216"/>
      <c r="MX170" s="217">
        <v>0</v>
      </c>
      <c r="MY170" s="218"/>
      <c r="MZ170" s="219">
        <v>0</v>
      </c>
      <c r="NA170" s="216"/>
    </row>
    <row r="171" spans="1:365" s="186" customFormat="1" ht="18.600000000000001" thickTop="1" x14ac:dyDescent="0.35">
      <c r="A171" s="193"/>
      <c r="B171" s="192"/>
      <c r="C171" s="193"/>
      <c r="D171" s="194"/>
      <c r="E171" s="193"/>
      <c r="G171" s="193"/>
      <c r="H171" s="192"/>
      <c r="I171" s="193"/>
      <c r="J171" s="194"/>
      <c r="K171" s="193"/>
      <c r="M171" s="193"/>
      <c r="N171" s="192"/>
      <c r="O171" s="193"/>
      <c r="P171" s="194"/>
      <c r="Q171" s="193"/>
      <c r="S171" s="193"/>
      <c r="T171" s="192"/>
      <c r="U171" s="193"/>
      <c r="V171" s="194"/>
      <c r="W171" s="193"/>
      <c r="Y171" s="193"/>
      <c r="Z171" s="192"/>
      <c r="AA171" s="193"/>
      <c r="AB171" s="194"/>
      <c r="AC171" s="193"/>
      <c r="AE171" s="193"/>
      <c r="AF171" s="192"/>
      <c r="AG171" s="193"/>
      <c r="AH171" s="194"/>
      <c r="AI171" s="193"/>
      <c r="AK171" s="193"/>
      <c r="AL171" s="192"/>
      <c r="AM171" s="193"/>
      <c r="AN171" s="194"/>
      <c r="AO171" s="193"/>
      <c r="AQ171" s="193"/>
      <c r="AR171" s="192"/>
      <c r="AS171" s="193"/>
      <c r="AT171" s="194"/>
      <c r="AU171" s="193"/>
      <c r="AW171" s="193"/>
      <c r="AX171" s="192"/>
      <c r="AY171" s="193"/>
      <c r="AZ171" s="194"/>
      <c r="BA171" s="193"/>
      <c r="BC171" s="193"/>
      <c r="BD171" s="192"/>
      <c r="BE171" s="193"/>
      <c r="BF171" s="194"/>
      <c r="BG171" s="193"/>
      <c r="BI171" s="193"/>
      <c r="BJ171" s="192"/>
      <c r="BK171" s="193"/>
      <c r="BL171" s="194"/>
      <c r="BM171" s="193"/>
      <c r="BO171" s="193"/>
      <c r="BP171" s="192"/>
      <c r="BQ171" s="193"/>
      <c r="BR171" s="194"/>
      <c r="BS171" s="193"/>
      <c r="BU171" s="193"/>
      <c r="BV171" s="192"/>
      <c r="BW171" s="193"/>
      <c r="BX171" s="194"/>
      <c r="BY171" s="193"/>
      <c r="BZ171" s="193"/>
      <c r="CA171" s="193"/>
      <c r="CB171" s="192"/>
      <c r="CC171" s="193"/>
      <c r="CD171" s="194"/>
      <c r="CE171" s="193"/>
      <c r="CG171" s="193"/>
      <c r="CH171" s="192"/>
      <c r="CI171" s="193"/>
      <c r="CJ171" s="194"/>
      <c r="CK171" s="193"/>
      <c r="CM171" s="193"/>
      <c r="CN171" s="192"/>
      <c r="CO171" s="193"/>
      <c r="CP171" s="194"/>
      <c r="CQ171" s="193"/>
      <c r="CS171" s="193"/>
      <c r="CT171" s="192"/>
      <c r="CU171" s="193"/>
      <c r="CV171" s="194"/>
      <c r="CW171" s="193"/>
      <c r="CY171" s="193"/>
      <c r="CZ171" s="192"/>
      <c r="DA171" s="193"/>
      <c r="DB171" s="194"/>
      <c r="DC171" s="193"/>
      <c r="DE171" s="193"/>
      <c r="DF171" s="192"/>
      <c r="DG171" s="193"/>
      <c r="DH171" s="194"/>
      <c r="DI171" s="193"/>
      <c r="DK171" s="193"/>
      <c r="DL171" s="192"/>
      <c r="DM171" s="193"/>
      <c r="DN171" s="194"/>
      <c r="DO171" s="193"/>
      <c r="DQ171" s="193"/>
      <c r="DR171" s="192"/>
      <c r="DS171" s="193"/>
      <c r="DT171" s="194"/>
      <c r="DU171" s="193"/>
      <c r="DW171" s="193"/>
      <c r="DX171" s="192"/>
      <c r="DY171" s="193"/>
      <c r="DZ171" s="194"/>
      <c r="EA171" s="193"/>
      <c r="EC171" s="193"/>
      <c r="ED171" s="192"/>
      <c r="EE171" s="193"/>
      <c r="EF171" s="194"/>
      <c r="EG171" s="193"/>
      <c r="EI171" s="193"/>
      <c r="EJ171" s="192"/>
      <c r="EK171" s="193"/>
      <c r="EL171" s="194"/>
      <c r="EM171" s="193"/>
      <c r="EO171" s="193"/>
      <c r="EP171" s="192"/>
      <c r="EQ171" s="193"/>
      <c r="ER171" s="194"/>
      <c r="ES171" s="193"/>
      <c r="EU171" s="193"/>
      <c r="EV171" s="192"/>
      <c r="EW171" s="193"/>
      <c r="EX171" s="194"/>
      <c r="EY171" s="193"/>
      <c r="FA171" s="193"/>
      <c r="FB171" s="192"/>
      <c r="FC171" s="193"/>
      <c r="FD171" s="194"/>
      <c r="FE171" s="193"/>
      <c r="FG171" s="193"/>
      <c r="FH171" s="192"/>
      <c r="FI171" s="193"/>
      <c r="FJ171" s="194"/>
      <c r="FK171" s="193"/>
      <c r="FM171" s="193"/>
      <c r="FN171" s="192"/>
      <c r="FO171" s="193"/>
      <c r="FP171" s="194"/>
      <c r="FQ171" s="193"/>
      <c r="FS171" s="193"/>
      <c r="FT171" s="192"/>
      <c r="FU171" s="193"/>
      <c r="FV171" s="194"/>
      <c r="FW171" s="193"/>
      <c r="FY171" s="193"/>
      <c r="FZ171" s="192"/>
      <c r="GA171" s="193"/>
      <c r="GB171" s="194"/>
      <c r="GC171" s="193"/>
      <c r="GE171" s="193"/>
      <c r="GF171" s="192"/>
      <c r="GG171" s="193"/>
      <c r="GH171" s="194"/>
      <c r="GI171" s="193"/>
      <c r="GK171" s="193"/>
      <c r="GL171" s="192"/>
      <c r="GM171" s="193"/>
      <c r="GN171" s="194"/>
      <c r="GO171" s="193"/>
      <c r="GQ171" s="193"/>
      <c r="GR171" s="192"/>
      <c r="GS171" s="193"/>
      <c r="GT171" s="194"/>
      <c r="GU171" s="193"/>
      <c r="GW171" s="193"/>
      <c r="GX171" s="192"/>
      <c r="GY171" s="193"/>
      <c r="GZ171" s="194"/>
      <c r="HA171" s="193"/>
      <c r="HC171" s="193"/>
      <c r="HD171" s="192"/>
      <c r="HE171" s="193"/>
      <c r="HF171" s="194"/>
      <c r="HG171" s="193"/>
      <c r="HI171" s="193"/>
      <c r="HJ171" s="192"/>
      <c r="HK171" s="193"/>
      <c r="HL171" s="194"/>
      <c r="HM171" s="193"/>
      <c r="HO171" s="193"/>
      <c r="HP171" s="192"/>
      <c r="HQ171" s="193"/>
      <c r="HR171" s="194"/>
      <c r="HS171" s="193"/>
      <c r="HU171" s="193"/>
      <c r="HV171" s="192"/>
      <c r="HW171" s="193"/>
      <c r="HX171" s="194"/>
      <c r="HY171" s="193"/>
      <c r="IA171" s="193"/>
      <c r="IB171" s="192"/>
      <c r="IC171" s="193"/>
      <c r="ID171" s="194"/>
      <c r="IE171" s="193"/>
      <c r="IG171" s="193"/>
      <c r="IH171" s="192"/>
      <c r="II171" s="193"/>
      <c r="IJ171" s="194"/>
      <c r="IK171" s="193"/>
      <c r="IM171" s="193"/>
      <c r="IN171" s="192"/>
      <c r="IO171" s="193"/>
      <c r="IP171" s="194"/>
      <c r="IQ171" s="193"/>
      <c r="IS171" s="193"/>
      <c r="IT171" s="192"/>
      <c r="IU171" s="193"/>
      <c r="IV171" s="194"/>
      <c r="IW171" s="193"/>
      <c r="IY171" s="193"/>
      <c r="IZ171" s="192"/>
      <c r="JA171" s="193"/>
      <c r="JB171" s="194"/>
      <c r="JC171" s="193"/>
      <c r="JE171" s="193"/>
      <c r="JF171" s="192"/>
      <c r="JG171" s="193"/>
      <c r="JH171" s="194"/>
      <c r="JI171" s="193"/>
      <c r="JK171" s="193"/>
      <c r="JL171" s="192"/>
      <c r="JM171" s="193"/>
      <c r="JN171" s="194"/>
      <c r="JO171" s="193"/>
      <c r="JQ171" s="193"/>
      <c r="JR171" s="192"/>
      <c r="JS171" s="193"/>
      <c r="JT171" s="194"/>
      <c r="JU171" s="193"/>
      <c r="JW171" s="193"/>
      <c r="JX171" s="192"/>
      <c r="JY171" s="193"/>
      <c r="JZ171" s="194"/>
      <c r="KA171" s="193"/>
      <c r="KC171" s="208"/>
      <c r="KD171" s="209"/>
      <c r="KE171" s="208"/>
      <c r="KF171" s="211"/>
      <c r="KG171" s="208"/>
      <c r="KI171" s="208"/>
      <c r="KJ171" s="209"/>
      <c r="KK171" s="208"/>
      <c r="KL171" s="211"/>
      <c r="KM171" s="208"/>
      <c r="KO171" s="208"/>
      <c r="KP171" s="209"/>
      <c r="KQ171" s="208"/>
      <c r="KR171" s="211"/>
      <c r="KS171" s="208"/>
      <c r="KU171" s="208"/>
      <c r="KV171" s="209"/>
      <c r="KW171" s="208"/>
      <c r="KX171" s="211"/>
      <c r="KY171" s="208"/>
      <c r="LA171" s="208"/>
      <c r="LB171" s="209"/>
      <c r="LC171" s="208"/>
      <c r="LD171" s="211"/>
      <c r="LE171" s="208"/>
      <c r="LG171" s="208"/>
      <c r="LH171" s="209"/>
      <c r="LI171" s="208"/>
      <c r="LJ171" s="211"/>
      <c r="LK171" s="208"/>
      <c r="LM171" s="208"/>
      <c r="LN171" s="209"/>
      <c r="LO171" s="208"/>
      <c r="LP171" s="211"/>
      <c r="LQ171" s="208"/>
      <c r="LS171" s="208"/>
      <c r="LT171" s="209"/>
      <c r="LU171" s="208"/>
      <c r="LV171" s="211"/>
      <c r="LW171" s="208"/>
      <c r="LY171" s="208"/>
      <c r="LZ171" s="209"/>
      <c r="MA171" s="208"/>
      <c r="MB171" s="211"/>
      <c r="MC171" s="208"/>
      <c r="ME171" s="208"/>
      <c r="MF171" s="209"/>
      <c r="MG171" s="208"/>
      <c r="MH171" s="211"/>
      <c r="MI171" s="208"/>
      <c r="MK171" s="208"/>
      <c r="ML171" s="209"/>
      <c r="MM171" s="208"/>
      <c r="MN171" s="211"/>
      <c r="MO171" s="208"/>
      <c r="MQ171" s="208"/>
      <c r="MR171" s="209"/>
      <c r="MS171" s="208"/>
      <c r="MT171" s="211"/>
      <c r="MU171" s="208"/>
      <c r="MW171" s="208"/>
      <c r="MX171" s="209"/>
      <c r="MY171" s="208"/>
      <c r="MZ171" s="211"/>
      <c r="NA171" s="208"/>
    </row>
    <row r="172" spans="1:365" s="186" customFormat="1" ht="18" x14ac:dyDescent="0.35">
      <c r="A172" s="212" t="s">
        <v>123</v>
      </c>
      <c r="B172" s="192"/>
      <c r="C172" s="193"/>
      <c r="D172" s="222">
        <v>20.383343436822013</v>
      </c>
      <c r="E172" s="193"/>
      <c r="G172" s="212" t="s">
        <v>123</v>
      </c>
      <c r="H172" s="192"/>
      <c r="I172" s="193"/>
      <c r="J172" s="222">
        <v>23.385844301524081</v>
      </c>
      <c r="K172" s="193"/>
      <c r="M172" s="212" t="s">
        <v>123</v>
      </c>
      <c r="N172" s="192"/>
      <c r="O172" s="193"/>
      <c r="P172" s="222">
        <v>25.920742094332446</v>
      </c>
      <c r="Q172" s="193"/>
      <c r="S172" s="212" t="s">
        <v>123</v>
      </c>
      <c r="T172" s="192"/>
      <c r="U172" s="193"/>
      <c r="V172" s="222">
        <v>28.657879359158059</v>
      </c>
      <c r="W172" s="193"/>
      <c r="Y172" s="212" t="s">
        <v>123</v>
      </c>
      <c r="Z172" s="192"/>
      <c r="AA172" s="193"/>
      <c r="AB172" s="222">
        <v>31.354691629541737</v>
      </c>
      <c r="AC172" s="193"/>
      <c r="AE172" s="212" t="s">
        <v>123</v>
      </c>
      <c r="AF172" s="192"/>
      <c r="AG172" s="193"/>
      <c r="AH172" s="222">
        <v>33.955422300519238</v>
      </c>
      <c r="AI172" s="193"/>
      <c r="AK172" s="212" t="s">
        <v>123</v>
      </c>
      <c r="AL172" s="192"/>
      <c r="AM172" s="193"/>
      <c r="AN172" s="222">
        <v>36.579326652895112</v>
      </c>
      <c r="AO172" s="193"/>
      <c r="AQ172" s="212" t="s">
        <v>123</v>
      </c>
      <c r="AR172" s="192"/>
      <c r="AS172" s="193"/>
      <c r="AT172" s="222">
        <v>38.19059064431967</v>
      </c>
      <c r="AU172" s="193"/>
      <c r="AW172" s="212" t="s">
        <v>123</v>
      </c>
      <c r="AX172" s="192"/>
      <c r="AY172" s="193"/>
      <c r="AZ172" s="222">
        <v>39.173167950074095</v>
      </c>
      <c r="BA172" s="193"/>
      <c r="BC172" s="212" t="s">
        <v>123</v>
      </c>
      <c r="BD172" s="192"/>
      <c r="BE172" s="193"/>
      <c r="BF172" s="222">
        <v>42.614178507476375</v>
      </c>
      <c r="BG172" s="193"/>
      <c r="BI172" s="212" t="s">
        <v>123</v>
      </c>
      <c r="BJ172" s="192"/>
      <c r="BK172" s="193"/>
      <c r="BL172" s="222">
        <v>45.594843907782476</v>
      </c>
      <c r="BM172" s="193"/>
      <c r="BO172" s="212" t="s">
        <v>123</v>
      </c>
      <c r="BP172" s="192"/>
      <c r="BQ172" s="193"/>
      <c r="BR172" s="222">
        <v>48.67834406538357</v>
      </c>
      <c r="BS172" s="193"/>
      <c r="BU172" s="212" t="s">
        <v>123</v>
      </c>
      <c r="BV172" s="192"/>
      <c r="BW172" s="193"/>
      <c r="BX172" s="222">
        <v>50.578527621638564</v>
      </c>
      <c r="BY172" s="193"/>
      <c r="BZ172" s="193"/>
      <c r="CA172" s="212" t="s">
        <v>123</v>
      </c>
      <c r="CB172" s="192"/>
      <c r="CC172" s="193"/>
      <c r="CD172" s="222">
        <v>51.701821888957781</v>
      </c>
      <c r="CE172" s="193"/>
      <c r="CG172" s="212" t="s">
        <v>123</v>
      </c>
      <c r="CH172" s="192"/>
      <c r="CI172" s="193"/>
      <c r="CJ172" s="222">
        <v>54.736393759497538</v>
      </c>
      <c r="CK172" s="193"/>
      <c r="CM172" s="212" t="s">
        <v>123</v>
      </c>
      <c r="CN172" s="192"/>
      <c r="CO172" s="193"/>
      <c r="CP172" s="222">
        <v>57.686873447434387</v>
      </c>
      <c r="CQ172" s="193"/>
      <c r="CS172" s="212" t="s">
        <v>123</v>
      </c>
      <c r="CT172" s="192"/>
      <c r="CU172" s="193"/>
      <c r="CV172" s="222">
        <v>60.721775753557125</v>
      </c>
      <c r="CW172" s="193"/>
      <c r="CY172" s="212" t="s">
        <v>123</v>
      </c>
      <c r="CZ172" s="192"/>
      <c r="DA172" s="193"/>
      <c r="DB172" s="222">
        <v>63.70010568667827</v>
      </c>
      <c r="DC172" s="193"/>
      <c r="DE172" s="212" t="s">
        <v>123</v>
      </c>
      <c r="DF172" s="192"/>
      <c r="DG172" s="193"/>
      <c r="DH172" s="222">
        <v>66.657402839553512</v>
      </c>
      <c r="DI172" s="193"/>
      <c r="DK172" s="212" t="s">
        <v>123</v>
      </c>
      <c r="DL172" s="192"/>
      <c r="DM172" s="193"/>
      <c r="DN172" s="222">
        <v>69.634153510349762</v>
      </c>
      <c r="DO172" s="193"/>
      <c r="DQ172" s="212" t="s">
        <v>123</v>
      </c>
      <c r="DR172" s="192"/>
      <c r="DS172" s="193"/>
      <c r="DT172" s="222">
        <v>72.754110465542851</v>
      </c>
      <c r="DU172" s="193"/>
      <c r="DW172" s="212" t="s">
        <v>123</v>
      </c>
      <c r="DX172" s="192"/>
      <c r="DY172" s="193"/>
      <c r="DZ172" s="222">
        <v>75.726135625711237</v>
      </c>
      <c r="EA172" s="193"/>
      <c r="EC172" s="212" t="s">
        <v>123</v>
      </c>
      <c r="ED172" s="192"/>
      <c r="EE172" s="193"/>
      <c r="EF172" s="222">
        <v>78.654857326041309</v>
      </c>
      <c r="EG172" s="193"/>
      <c r="EI172" s="212" t="s">
        <v>123</v>
      </c>
      <c r="EJ172" s="192"/>
      <c r="EK172" s="193"/>
      <c r="EL172" s="222">
        <v>81.797648149779775</v>
      </c>
      <c r="EM172" s="193"/>
      <c r="EO172" s="212" t="s">
        <v>123</v>
      </c>
      <c r="EP172" s="192"/>
      <c r="EQ172" s="193"/>
      <c r="ER172" s="222">
        <v>84.770912306046384</v>
      </c>
      <c r="ES172" s="193"/>
      <c r="EU172" s="212" t="s">
        <v>123</v>
      </c>
      <c r="EV172" s="192"/>
      <c r="EW172" s="193"/>
      <c r="EX172" s="222">
        <v>87.827105961802346</v>
      </c>
      <c r="EY172" s="193"/>
      <c r="FA172" s="212" t="s">
        <v>123</v>
      </c>
      <c r="FB172" s="192"/>
      <c r="FC172" s="193"/>
      <c r="FD172" s="222">
        <v>90.745489191120313</v>
      </c>
      <c r="FE172" s="193"/>
      <c r="FG172" s="212" t="s">
        <v>123</v>
      </c>
      <c r="FH172" s="192"/>
      <c r="FI172" s="193"/>
      <c r="FJ172" s="222">
        <v>93.709310679508192</v>
      </c>
      <c r="FK172" s="193"/>
      <c r="FM172" s="212" t="s">
        <v>123</v>
      </c>
      <c r="FN172" s="192"/>
      <c r="FO172" s="193"/>
      <c r="FP172" s="222">
        <v>96.689580144621132</v>
      </c>
      <c r="FQ172" s="193"/>
      <c r="FS172" s="212" t="s">
        <v>123</v>
      </c>
      <c r="FT172" s="192"/>
      <c r="FU172" s="193"/>
      <c r="FV172" s="222">
        <v>99.712981754469212</v>
      </c>
      <c r="FW172" s="193"/>
      <c r="FY172" s="212" t="s">
        <v>123</v>
      </c>
      <c r="FZ172" s="192"/>
      <c r="GA172" s="193"/>
      <c r="GB172" s="222">
        <v>102.67216179467228</v>
      </c>
      <c r="GC172" s="193"/>
      <c r="GE172" s="212" t="s">
        <v>123</v>
      </c>
      <c r="GF172" s="192"/>
      <c r="GG172" s="193"/>
      <c r="GH172" s="222">
        <v>105.66162460665218</v>
      </c>
      <c r="GI172" s="193"/>
      <c r="GK172" s="212" t="s">
        <v>123</v>
      </c>
      <c r="GL172" s="192"/>
      <c r="GM172" s="193"/>
      <c r="GN172" s="222">
        <v>108.70444440876145</v>
      </c>
      <c r="GO172" s="193"/>
      <c r="GQ172" s="212" t="s">
        <v>123</v>
      </c>
      <c r="GR172" s="192"/>
      <c r="GS172" s="193"/>
      <c r="GT172" s="222">
        <v>111.72383785501702</v>
      </c>
      <c r="GU172" s="193"/>
      <c r="GW172" s="212" t="s">
        <v>123</v>
      </c>
      <c r="GX172" s="192"/>
      <c r="GY172" s="193"/>
      <c r="GZ172" s="222">
        <v>114.65524976355738</v>
      </c>
      <c r="HA172" s="193"/>
      <c r="HC172" s="212" t="s">
        <v>123</v>
      </c>
      <c r="HD172" s="192"/>
      <c r="HE172" s="193"/>
      <c r="HF172" s="222">
        <v>117.63150284288844</v>
      </c>
      <c r="HG172" s="193"/>
      <c r="HI172" s="212" t="s">
        <v>123</v>
      </c>
      <c r="HJ172" s="192"/>
      <c r="HK172" s="193"/>
      <c r="HL172" s="222">
        <v>120.61800339280909</v>
      </c>
      <c r="HM172" s="193"/>
      <c r="HO172" s="212" t="s">
        <v>123</v>
      </c>
      <c r="HP172" s="192"/>
      <c r="HQ172" s="193"/>
      <c r="HR172" s="222">
        <v>123.67108682570665</v>
      </c>
      <c r="HS172" s="193"/>
      <c r="HU172" s="212" t="s">
        <v>123</v>
      </c>
      <c r="HV172" s="192"/>
      <c r="HW172" s="193"/>
      <c r="HX172" s="222">
        <v>126.65348975088354</v>
      </c>
      <c r="HY172" s="193"/>
      <c r="IA172" s="212" t="s">
        <v>123</v>
      </c>
      <c r="IB172" s="192"/>
      <c r="IC172" s="193"/>
      <c r="ID172" s="222">
        <v>129.45459849104989</v>
      </c>
      <c r="IE172" s="193"/>
      <c r="IG172" s="212" t="s">
        <v>123</v>
      </c>
      <c r="IH172" s="192"/>
      <c r="II172" s="193"/>
      <c r="IJ172" s="222">
        <v>132.52771233560568</v>
      </c>
      <c r="IK172" s="193"/>
      <c r="IM172" s="212" t="s">
        <v>123</v>
      </c>
      <c r="IN172" s="192"/>
      <c r="IO172" s="193"/>
      <c r="IP172" s="222">
        <v>135.58086686770724</v>
      </c>
      <c r="IQ172" s="193"/>
      <c r="IS172" s="212" t="s">
        <v>123</v>
      </c>
      <c r="IT172" s="192"/>
      <c r="IU172" s="193"/>
      <c r="IV172" s="222">
        <v>138.50080445768788</v>
      </c>
      <c r="IW172" s="193"/>
      <c r="IY172" s="212" t="s">
        <v>123</v>
      </c>
      <c r="IZ172" s="192"/>
      <c r="JA172" s="193"/>
      <c r="JB172" s="222">
        <v>141.54270105239056</v>
      </c>
      <c r="JC172" s="193"/>
      <c r="JE172" s="212" t="s">
        <v>123</v>
      </c>
      <c r="JF172" s="192"/>
      <c r="JG172" s="193"/>
      <c r="JH172" s="222">
        <v>144.45652301747296</v>
      </c>
      <c r="JI172" s="193"/>
      <c r="JK172" s="212" t="s">
        <v>123</v>
      </c>
      <c r="JL172" s="192"/>
      <c r="JM172" s="193"/>
      <c r="JN172" s="222">
        <v>147.40997926519182</v>
      </c>
      <c r="JO172" s="193"/>
      <c r="JQ172" s="212" t="s">
        <v>123</v>
      </c>
      <c r="JR172" s="192"/>
      <c r="JS172" s="193"/>
      <c r="JT172" s="222">
        <v>150.33333818717162</v>
      </c>
      <c r="JU172" s="193"/>
      <c r="JW172" s="212" t="s">
        <v>123</v>
      </c>
      <c r="JX172" s="192"/>
      <c r="JY172" s="193"/>
      <c r="JZ172" s="222">
        <v>153.40118699221949</v>
      </c>
      <c r="KA172" s="193"/>
      <c r="KC172" s="216" t="s">
        <v>123</v>
      </c>
      <c r="KD172" s="209"/>
      <c r="KE172" s="208"/>
      <c r="KF172" s="223">
        <v>156.48077052373782</v>
      </c>
      <c r="KG172" s="208"/>
      <c r="KI172" s="216" t="s">
        <v>123</v>
      </c>
      <c r="KJ172" s="209"/>
      <c r="KK172" s="208"/>
      <c r="KL172" s="223">
        <v>159.64005237588154</v>
      </c>
      <c r="KM172" s="208"/>
      <c r="KO172" s="216" t="s">
        <v>123</v>
      </c>
      <c r="KP172" s="209"/>
      <c r="KQ172" s="208"/>
      <c r="KR172" s="223">
        <v>162.50165317189465</v>
      </c>
      <c r="KS172" s="208"/>
      <c r="KU172" s="216" t="s">
        <v>123</v>
      </c>
      <c r="KV172" s="209"/>
      <c r="KW172" s="208"/>
      <c r="KX172" s="223">
        <v>165.47209013031173</v>
      </c>
      <c r="KY172" s="208"/>
      <c r="LA172" s="216" t="s">
        <v>123</v>
      </c>
      <c r="LB172" s="209"/>
      <c r="LC172" s="208"/>
      <c r="LD172" s="223">
        <v>168.5874890389135</v>
      </c>
      <c r="LE172" s="208"/>
      <c r="LG172" s="216" t="s">
        <v>123</v>
      </c>
      <c r="LH172" s="209"/>
      <c r="LI172" s="208"/>
      <c r="LJ172" s="223">
        <v>171.67115051618916</v>
      </c>
      <c r="LK172" s="208"/>
      <c r="LM172" s="216" t="s">
        <v>123</v>
      </c>
      <c r="LN172" s="209"/>
      <c r="LO172" s="208"/>
      <c r="LP172" s="223">
        <v>174.4915416972413</v>
      </c>
      <c r="LQ172" s="208"/>
      <c r="LS172" s="216" t="s">
        <v>123</v>
      </c>
      <c r="LT172" s="209"/>
      <c r="LU172" s="208"/>
      <c r="LV172" s="223">
        <v>177.44739723050716</v>
      </c>
      <c r="LW172" s="208"/>
      <c r="LY172" s="216" t="s">
        <v>123</v>
      </c>
      <c r="LZ172" s="209"/>
      <c r="MA172" s="208"/>
      <c r="MB172" s="223">
        <v>180.42845661282806</v>
      </c>
      <c r="MC172" s="208"/>
      <c r="ME172" s="216" t="s">
        <v>123</v>
      </c>
      <c r="MF172" s="209"/>
      <c r="MG172" s="208"/>
      <c r="MH172" s="223">
        <v>183.41909351598781</v>
      </c>
      <c r="MI172" s="208"/>
      <c r="MK172" s="216" t="s">
        <v>123</v>
      </c>
      <c r="ML172" s="209"/>
      <c r="MM172" s="208"/>
      <c r="MN172" s="223">
        <v>186.27440622245905</v>
      </c>
      <c r="MO172" s="208"/>
      <c r="MQ172" s="216" t="s">
        <v>123</v>
      </c>
      <c r="MR172" s="209"/>
      <c r="MS172" s="208"/>
      <c r="MT172" s="223">
        <v>189.22063023106091</v>
      </c>
      <c r="MU172" s="208"/>
      <c r="MW172" s="216" t="s">
        <v>123</v>
      </c>
      <c r="MX172" s="209"/>
      <c r="MY172" s="208"/>
      <c r="MZ172" s="223">
        <v>0</v>
      </c>
      <c r="NA172" s="208"/>
    </row>
    <row r="173" spans="1:365" s="186" customFormat="1" ht="18" x14ac:dyDescent="0.35">
      <c r="A173" s="193"/>
      <c r="B173" s="192"/>
      <c r="C173" s="193"/>
      <c r="D173" s="194"/>
      <c r="E173" s="193"/>
      <c r="G173" s="193"/>
      <c r="H173" s="192"/>
      <c r="I173" s="193"/>
      <c r="J173" s="194"/>
      <c r="K173" s="193"/>
      <c r="M173" s="193"/>
      <c r="N173" s="192"/>
      <c r="O173" s="193"/>
      <c r="P173" s="194"/>
      <c r="Q173" s="193"/>
      <c r="S173" s="193"/>
      <c r="T173" s="192"/>
      <c r="U173" s="193"/>
      <c r="V173" s="194"/>
      <c r="W173" s="193"/>
      <c r="Y173" s="193"/>
      <c r="Z173" s="192"/>
      <c r="AA173" s="193"/>
      <c r="AB173" s="194"/>
      <c r="AC173" s="193"/>
      <c r="AE173" s="193"/>
      <c r="AF173" s="192"/>
      <c r="AG173" s="193"/>
      <c r="AH173" s="194"/>
      <c r="AI173" s="193"/>
      <c r="AK173" s="193"/>
      <c r="AL173" s="192"/>
      <c r="AM173" s="193"/>
      <c r="AN173" s="194"/>
      <c r="AO173" s="193"/>
      <c r="AQ173" s="193"/>
      <c r="AR173" s="192"/>
      <c r="AS173" s="193"/>
      <c r="AT173" s="194"/>
      <c r="AU173" s="193"/>
      <c r="AW173" s="193"/>
      <c r="AX173" s="192"/>
      <c r="AY173" s="193"/>
      <c r="AZ173" s="194"/>
      <c r="BA173" s="193"/>
      <c r="BC173" s="193"/>
      <c r="BD173" s="192"/>
      <c r="BE173" s="193"/>
      <c r="BF173" s="194"/>
      <c r="BG173" s="193"/>
      <c r="BI173" s="193"/>
      <c r="BJ173" s="192"/>
      <c r="BK173" s="193"/>
      <c r="BL173" s="194"/>
      <c r="BM173" s="193"/>
      <c r="BO173" s="193"/>
      <c r="BP173" s="192"/>
      <c r="BQ173" s="193"/>
      <c r="BR173" s="194"/>
      <c r="BS173" s="193"/>
      <c r="BU173" s="193"/>
      <c r="BV173" s="192"/>
      <c r="BW173" s="193"/>
      <c r="BX173" s="194"/>
      <c r="BY173" s="193"/>
      <c r="BZ173" s="193"/>
      <c r="CA173" s="193"/>
      <c r="CB173" s="192"/>
      <c r="CC173" s="193"/>
      <c r="CD173" s="194"/>
      <c r="CE173" s="193"/>
      <c r="CG173" s="193"/>
      <c r="CH173" s="192"/>
      <c r="CI173" s="193"/>
      <c r="CJ173" s="194"/>
      <c r="CK173" s="193"/>
      <c r="CM173" s="193"/>
      <c r="CN173" s="192"/>
      <c r="CO173" s="193"/>
      <c r="CP173" s="194"/>
      <c r="CQ173" s="193"/>
      <c r="CS173" s="193"/>
      <c r="CT173" s="192"/>
      <c r="CU173" s="193"/>
      <c r="CV173" s="194"/>
      <c r="CW173" s="193"/>
      <c r="CY173" s="193"/>
      <c r="CZ173" s="192"/>
      <c r="DA173" s="193"/>
      <c r="DB173" s="194"/>
      <c r="DC173" s="193"/>
      <c r="DE173" s="193"/>
      <c r="DF173" s="192"/>
      <c r="DG173" s="193"/>
      <c r="DH173" s="194"/>
      <c r="DI173" s="193"/>
      <c r="DK173" s="193"/>
      <c r="DL173" s="192"/>
      <c r="DM173" s="193"/>
      <c r="DN173" s="194"/>
      <c r="DO173" s="193"/>
      <c r="DQ173" s="193"/>
      <c r="DR173" s="192"/>
      <c r="DS173" s="193"/>
      <c r="DT173" s="194"/>
      <c r="DU173" s="193"/>
      <c r="DW173" s="193"/>
      <c r="DX173" s="192"/>
      <c r="DY173" s="193"/>
      <c r="DZ173" s="194"/>
      <c r="EA173" s="193"/>
      <c r="EC173" s="193"/>
      <c r="ED173" s="192"/>
      <c r="EE173" s="193"/>
      <c r="EF173" s="194"/>
      <c r="EG173" s="193"/>
      <c r="EI173" s="193"/>
      <c r="EJ173" s="192"/>
      <c r="EK173" s="193"/>
      <c r="EL173" s="194"/>
      <c r="EM173" s="193"/>
      <c r="EO173" s="193"/>
      <c r="EP173" s="192"/>
      <c r="EQ173" s="193"/>
      <c r="ER173" s="194"/>
      <c r="ES173" s="193"/>
      <c r="EU173" s="193"/>
      <c r="EV173" s="192"/>
      <c r="EW173" s="193"/>
      <c r="EX173" s="194"/>
      <c r="EY173" s="193"/>
      <c r="FA173" s="193"/>
      <c r="FB173" s="192"/>
      <c r="FC173" s="193"/>
      <c r="FD173" s="194"/>
      <c r="FE173" s="193"/>
      <c r="FG173" s="193"/>
      <c r="FH173" s="192"/>
      <c r="FI173" s="193"/>
      <c r="FJ173" s="194"/>
      <c r="FK173" s="193"/>
      <c r="FM173" s="193"/>
      <c r="FN173" s="192"/>
      <c r="FO173" s="193"/>
      <c r="FP173" s="194"/>
      <c r="FQ173" s="193"/>
      <c r="FS173" s="193"/>
      <c r="FT173" s="192"/>
      <c r="FU173" s="193"/>
      <c r="FV173" s="194"/>
      <c r="FW173" s="193"/>
      <c r="FY173" s="193"/>
      <c r="FZ173" s="192"/>
      <c r="GA173" s="193"/>
      <c r="GB173" s="194"/>
      <c r="GC173" s="193"/>
      <c r="GE173" s="193"/>
      <c r="GF173" s="192"/>
      <c r="GG173" s="193"/>
      <c r="GH173" s="194"/>
      <c r="GI173" s="193"/>
      <c r="GK173" s="193"/>
      <c r="GL173" s="192"/>
      <c r="GM173" s="193"/>
      <c r="GN173" s="194"/>
      <c r="GO173" s="193"/>
      <c r="GQ173" s="193"/>
      <c r="GR173" s="192"/>
      <c r="GS173" s="193"/>
      <c r="GT173" s="194"/>
      <c r="GU173" s="193"/>
      <c r="GW173" s="193"/>
      <c r="GX173" s="192"/>
      <c r="GY173" s="193"/>
      <c r="GZ173" s="194"/>
      <c r="HA173" s="193"/>
      <c r="HC173" s="193"/>
      <c r="HD173" s="192"/>
      <c r="HE173" s="193"/>
      <c r="HF173" s="194"/>
      <c r="HG173" s="193"/>
      <c r="HI173" s="193"/>
      <c r="HJ173" s="192"/>
      <c r="HK173" s="193"/>
      <c r="HL173" s="194"/>
      <c r="HM173" s="193"/>
      <c r="HO173" s="193"/>
      <c r="HP173" s="192"/>
      <c r="HQ173" s="193"/>
      <c r="HR173" s="194"/>
      <c r="HS173" s="193"/>
      <c r="HU173" s="193"/>
      <c r="HV173" s="192"/>
      <c r="HW173" s="193"/>
      <c r="HX173" s="194"/>
      <c r="HY173" s="193"/>
      <c r="IA173" s="193"/>
      <c r="IB173" s="192"/>
      <c r="IC173" s="193"/>
      <c r="ID173" s="194"/>
      <c r="IE173" s="193"/>
      <c r="IG173" s="193"/>
      <c r="IH173" s="192"/>
      <c r="II173" s="193"/>
      <c r="IJ173" s="194"/>
      <c r="IK173" s="193"/>
      <c r="IM173" s="193"/>
      <c r="IN173" s="192"/>
      <c r="IO173" s="193"/>
      <c r="IP173" s="194"/>
      <c r="IQ173" s="193"/>
      <c r="IS173" s="193"/>
      <c r="IT173" s="192"/>
      <c r="IU173" s="193"/>
      <c r="IV173" s="194"/>
      <c r="IW173" s="193"/>
      <c r="IY173" s="193"/>
      <c r="IZ173" s="192"/>
      <c r="JA173" s="193"/>
      <c r="JB173" s="194"/>
      <c r="JC173" s="193"/>
      <c r="JE173" s="193"/>
      <c r="JF173" s="192"/>
      <c r="JG173" s="193"/>
      <c r="JH173" s="194"/>
      <c r="JI173" s="193"/>
      <c r="JK173" s="193"/>
      <c r="JL173" s="192"/>
      <c r="JM173" s="193"/>
      <c r="JN173" s="194"/>
      <c r="JO173" s="193"/>
      <c r="JQ173" s="193"/>
      <c r="JR173" s="192"/>
      <c r="JS173" s="193"/>
      <c r="JT173" s="194"/>
      <c r="JU173" s="193"/>
      <c r="JW173" s="193"/>
      <c r="JX173" s="192"/>
      <c r="JY173" s="193"/>
      <c r="JZ173" s="194"/>
      <c r="KA173" s="193"/>
      <c r="KC173" s="208"/>
      <c r="KD173" s="209"/>
      <c r="KE173" s="208"/>
      <c r="KF173" s="211"/>
      <c r="KG173" s="208"/>
      <c r="KI173" s="208"/>
      <c r="KJ173" s="209"/>
      <c r="KK173" s="208"/>
      <c r="KL173" s="211"/>
      <c r="KM173" s="208"/>
      <c r="KO173" s="208"/>
      <c r="KP173" s="209"/>
      <c r="KQ173" s="208"/>
      <c r="KR173" s="211"/>
      <c r="KS173" s="208"/>
      <c r="KU173" s="208"/>
      <c r="KV173" s="209"/>
      <c r="KW173" s="208"/>
      <c r="KX173" s="211"/>
      <c r="KY173" s="208"/>
      <c r="LA173" s="208"/>
      <c r="LB173" s="209"/>
      <c r="LC173" s="208"/>
      <c r="LD173" s="211"/>
      <c r="LE173" s="208"/>
      <c r="LG173" s="208"/>
      <c r="LH173" s="209"/>
      <c r="LI173" s="208"/>
      <c r="LJ173" s="211"/>
      <c r="LK173" s="208"/>
      <c r="LM173" s="208"/>
      <c r="LN173" s="209"/>
      <c r="LO173" s="208"/>
      <c r="LP173" s="211"/>
      <c r="LQ173" s="208"/>
      <c r="LS173" s="208"/>
      <c r="LT173" s="209"/>
      <c r="LU173" s="208"/>
      <c r="LV173" s="211"/>
      <c r="LW173" s="208"/>
      <c r="LY173" s="208"/>
      <c r="LZ173" s="209"/>
      <c r="MA173" s="208"/>
      <c r="MB173" s="211"/>
      <c r="MC173" s="208"/>
      <c r="ME173" s="208"/>
      <c r="MF173" s="209"/>
      <c r="MG173" s="208"/>
      <c r="MH173" s="211"/>
      <c r="MI173" s="208"/>
      <c r="MK173" s="208"/>
      <c r="ML173" s="209"/>
      <c r="MM173" s="208"/>
      <c r="MN173" s="211"/>
      <c r="MO173" s="208"/>
      <c r="MQ173" s="208"/>
      <c r="MR173" s="209"/>
      <c r="MS173" s="208"/>
      <c r="MT173" s="211"/>
      <c r="MU173" s="208"/>
      <c r="MW173" s="208"/>
      <c r="MX173" s="209"/>
      <c r="MY173" s="208"/>
      <c r="MZ173" s="211"/>
      <c r="NA173" s="208"/>
    </row>
    <row r="174" spans="1:365" s="186" customFormat="1" ht="18" x14ac:dyDescent="0.35">
      <c r="A174" s="193"/>
      <c r="B174" s="192"/>
      <c r="C174" s="193"/>
      <c r="D174" s="194"/>
      <c r="E174" s="193"/>
      <c r="G174" s="193"/>
      <c r="H174" s="192"/>
      <c r="I174" s="193"/>
      <c r="J174" s="194"/>
      <c r="K174" s="193"/>
      <c r="M174" s="193"/>
      <c r="N174" s="192"/>
      <c r="O174" s="193"/>
      <c r="P174" s="194"/>
      <c r="Q174" s="193"/>
      <c r="S174" s="193"/>
      <c r="T174" s="192"/>
      <c r="U174" s="193"/>
      <c r="V174" s="194"/>
      <c r="W174" s="193"/>
      <c r="Y174" s="193"/>
      <c r="Z174" s="192"/>
      <c r="AA174" s="193"/>
      <c r="AB174" s="194"/>
      <c r="AC174" s="193"/>
      <c r="AE174" s="193"/>
      <c r="AF174" s="192"/>
      <c r="AG174" s="193"/>
      <c r="AH174" s="194"/>
      <c r="AI174" s="193"/>
      <c r="AK174" s="193"/>
      <c r="AL174" s="192"/>
      <c r="AM174" s="193"/>
      <c r="AN174" s="194"/>
      <c r="AO174" s="193"/>
      <c r="AQ174" s="193"/>
      <c r="AR174" s="192"/>
      <c r="AS174" s="193"/>
      <c r="AT174" s="194"/>
      <c r="AU174" s="193"/>
      <c r="AW174" s="193"/>
      <c r="AX174" s="192"/>
      <c r="AY174" s="193"/>
      <c r="AZ174" s="194"/>
      <c r="BA174" s="193"/>
      <c r="BC174" s="193"/>
      <c r="BD174" s="192"/>
      <c r="BE174" s="193"/>
      <c r="BF174" s="194"/>
      <c r="BG174" s="193"/>
      <c r="BI174" s="193"/>
      <c r="BJ174" s="192"/>
      <c r="BK174" s="193"/>
      <c r="BL174" s="194"/>
      <c r="BM174" s="193"/>
      <c r="BO174" s="193"/>
      <c r="BP174" s="192"/>
      <c r="BQ174" s="193"/>
      <c r="BR174" s="194"/>
      <c r="BS174" s="193"/>
      <c r="BU174" s="193"/>
      <c r="BV174" s="192"/>
      <c r="BW174" s="193"/>
      <c r="BX174" s="194"/>
      <c r="BY174" s="193"/>
      <c r="BZ174" s="193"/>
      <c r="CA174" s="193"/>
      <c r="CB174" s="192"/>
      <c r="CC174" s="193"/>
      <c r="CD174" s="194"/>
      <c r="CE174" s="193"/>
      <c r="CG174" s="193"/>
      <c r="CH174" s="192"/>
      <c r="CI174" s="193"/>
      <c r="CJ174" s="194"/>
      <c r="CK174" s="193"/>
      <c r="CM174" s="193"/>
      <c r="CN174" s="192"/>
      <c r="CO174" s="193"/>
      <c r="CP174" s="194"/>
      <c r="CQ174" s="193"/>
      <c r="CS174" s="193"/>
      <c r="CT174" s="192"/>
      <c r="CU174" s="193"/>
      <c r="CV174" s="194"/>
      <c r="CW174" s="193"/>
      <c r="CY174" s="193"/>
      <c r="CZ174" s="192"/>
      <c r="DA174" s="193"/>
      <c r="DB174" s="194"/>
      <c r="DC174" s="193"/>
      <c r="DE174" s="193"/>
      <c r="DF174" s="192"/>
      <c r="DG174" s="193"/>
      <c r="DH174" s="194"/>
      <c r="DI174" s="193"/>
      <c r="DK174" s="193"/>
      <c r="DL174" s="192"/>
      <c r="DM174" s="193"/>
      <c r="DN174" s="194"/>
      <c r="DO174" s="193"/>
      <c r="DQ174" s="193"/>
      <c r="DR174" s="192"/>
      <c r="DS174" s="193"/>
      <c r="DT174" s="194"/>
      <c r="DU174" s="193"/>
      <c r="DW174" s="193"/>
      <c r="DX174" s="192"/>
      <c r="DY174" s="193"/>
      <c r="DZ174" s="194"/>
      <c r="EA174" s="193"/>
      <c r="EC174" s="193"/>
      <c r="ED174" s="192"/>
      <c r="EE174" s="193"/>
      <c r="EF174" s="194"/>
      <c r="EG174" s="193"/>
      <c r="EI174" s="193"/>
      <c r="EJ174" s="192"/>
      <c r="EK174" s="193"/>
      <c r="EL174" s="194"/>
      <c r="EM174" s="193"/>
      <c r="EO174" s="193"/>
      <c r="EP174" s="192"/>
      <c r="EQ174" s="193"/>
      <c r="ER174" s="194"/>
      <c r="ES174" s="193"/>
      <c r="EU174" s="193"/>
      <c r="EV174" s="192"/>
      <c r="EW174" s="193"/>
      <c r="EX174" s="194"/>
      <c r="EY174" s="193"/>
      <c r="FA174" s="193"/>
      <c r="FB174" s="192"/>
      <c r="FC174" s="193"/>
      <c r="FD174" s="194"/>
      <c r="FE174" s="193"/>
      <c r="FG174" s="193"/>
      <c r="FH174" s="192"/>
      <c r="FI174" s="193"/>
      <c r="FJ174" s="194"/>
      <c r="FK174" s="193"/>
      <c r="FM174" s="193"/>
      <c r="FN174" s="192"/>
      <c r="FO174" s="193"/>
      <c r="FP174" s="194"/>
      <c r="FQ174" s="193"/>
      <c r="FS174" s="193"/>
      <c r="FT174" s="192"/>
      <c r="FU174" s="193"/>
      <c r="FV174" s="194"/>
      <c r="FW174" s="193"/>
      <c r="FY174" s="193"/>
      <c r="FZ174" s="192"/>
      <c r="GA174" s="193"/>
      <c r="GB174" s="194"/>
      <c r="GC174" s="193"/>
      <c r="GE174" s="193"/>
      <c r="GF174" s="192"/>
      <c r="GG174" s="193"/>
      <c r="GH174" s="194"/>
      <c r="GI174" s="193"/>
      <c r="GK174" s="193"/>
      <c r="GL174" s="192"/>
      <c r="GM174" s="193"/>
      <c r="GN174" s="194"/>
      <c r="GO174" s="193"/>
      <c r="GQ174" s="193"/>
      <c r="GR174" s="192"/>
      <c r="GS174" s="193"/>
      <c r="GT174" s="194"/>
      <c r="GU174" s="193"/>
      <c r="GW174" s="193"/>
      <c r="GX174" s="192"/>
      <c r="GY174" s="193"/>
      <c r="GZ174" s="194"/>
      <c r="HA174" s="193"/>
      <c r="HC174" s="193"/>
      <c r="HD174" s="192"/>
      <c r="HE174" s="193"/>
      <c r="HF174" s="194"/>
      <c r="HG174" s="193"/>
      <c r="HI174" s="193"/>
      <c r="HJ174" s="192"/>
      <c r="HK174" s="193"/>
      <c r="HL174" s="194"/>
      <c r="HM174" s="193"/>
      <c r="HO174" s="193"/>
      <c r="HP174" s="192"/>
      <c r="HQ174" s="193"/>
      <c r="HR174" s="194"/>
      <c r="HS174" s="193"/>
      <c r="HU174" s="193"/>
      <c r="HV174" s="192"/>
      <c r="HW174" s="193"/>
      <c r="HX174" s="194"/>
      <c r="HY174" s="193"/>
      <c r="IA174" s="193"/>
      <c r="IB174" s="192"/>
      <c r="IC174" s="193"/>
      <c r="ID174" s="194"/>
      <c r="IE174" s="193"/>
      <c r="IG174" s="193"/>
      <c r="IH174" s="192"/>
      <c r="II174" s="193"/>
      <c r="IJ174" s="194"/>
      <c r="IK174" s="193"/>
      <c r="IM174" s="193"/>
      <c r="IN174" s="192"/>
      <c r="IO174" s="193"/>
      <c r="IP174" s="194"/>
      <c r="IQ174" s="193"/>
      <c r="IS174" s="193"/>
      <c r="IT174" s="192"/>
      <c r="IU174" s="193"/>
      <c r="IV174" s="194"/>
      <c r="IW174" s="193"/>
      <c r="IY174" s="193"/>
      <c r="IZ174" s="192"/>
      <c r="JA174" s="193"/>
      <c r="JB174" s="194"/>
      <c r="JC174" s="193"/>
      <c r="JE174" s="193"/>
      <c r="JF174" s="192"/>
      <c r="JG174" s="193"/>
      <c r="JH174" s="194"/>
      <c r="JI174" s="193"/>
      <c r="JK174" s="193"/>
      <c r="JL174" s="192"/>
      <c r="JM174" s="193"/>
      <c r="JN174" s="194"/>
      <c r="JO174" s="193"/>
      <c r="JQ174" s="193"/>
      <c r="JR174" s="192"/>
      <c r="JS174" s="193"/>
      <c r="JT174" s="194"/>
      <c r="JU174" s="193"/>
      <c r="JW174" s="193"/>
      <c r="JX174" s="192"/>
      <c r="JY174" s="193"/>
      <c r="JZ174" s="194"/>
      <c r="KA174" s="193"/>
      <c r="KC174" s="208"/>
      <c r="KD174" s="209"/>
      <c r="KE174" s="208"/>
      <c r="KF174" s="211"/>
      <c r="KG174" s="208"/>
      <c r="KI174" s="208"/>
      <c r="KJ174" s="209"/>
      <c r="KK174" s="208"/>
      <c r="KL174" s="211"/>
      <c r="KM174" s="208"/>
      <c r="KO174" s="208"/>
      <c r="KP174" s="209"/>
      <c r="KQ174" s="208"/>
      <c r="KR174" s="211"/>
      <c r="KS174" s="208"/>
      <c r="KU174" s="208"/>
      <c r="KV174" s="209"/>
      <c r="KW174" s="208"/>
      <c r="KX174" s="211"/>
      <c r="KY174" s="208"/>
      <c r="LA174" s="208"/>
      <c r="LB174" s="209"/>
      <c r="LC174" s="208"/>
      <c r="LD174" s="211"/>
      <c r="LE174" s="208"/>
      <c r="LG174" s="208"/>
      <c r="LH174" s="209"/>
      <c r="LI174" s="208"/>
      <c r="LJ174" s="211"/>
      <c r="LK174" s="208"/>
      <c r="LM174" s="208"/>
      <c r="LN174" s="209"/>
      <c r="LO174" s="208"/>
      <c r="LP174" s="211"/>
      <c r="LQ174" s="208"/>
      <c r="LS174" s="208"/>
      <c r="LT174" s="209"/>
      <c r="LU174" s="208"/>
      <c r="LV174" s="211"/>
      <c r="LW174" s="208"/>
      <c r="LY174" s="208"/>
      <c r="LZ174" s="209"/>
      <c r="MA174" s="208"/>
      <c r="MB174" s="211"/>
      <c r="MC174" s="208"/>
      <c r="ME174" s="208"/>
      <c r="MF174" s="209"/>
      <c r="MG174" s="208"/>
      <c r="MH174" s="211"/>
      <c r="MI174" s="208"/>
      <c r="MK174" s="208"/>
      <c r="ML174" s="209"/>
      <c r="MM174" s="208"/>
      <c r="MN174" s="211"/>
      <c r="MO174" s="208"/>
      <c r="MQ174" s="208"/>
      <c r="MR174" s="209"/>
      <c r="MS174" s="208"/>
      <c r="MT174" s="211"/>
      <c r="MU174" s="208"/>
      <c r="MW174" s="208"/>
      <c r="MX174" s="209"/>
      <c r="MY174" s="208"/>
      <c r="MZ174" s="211"/>
      <c r="NA174" s="208"/>
    </row>
    <row r="175" spans="1:365" s="186" customFormat="1" ht="18" x14ac:dyDescent="0.35">
      <c r="A175" s="191" t="s">
        <v>124</v>
      </c>
      <c r="B175" s="192"/>
      <c r="C175" s="193"/>
      <c r="D175" s="194"/>
      <c r="E175" s="193"/>
      <c r="G175" s="191" t="s">
        <v>124</v>
      </c>
      <c r="H175" s="192"/>
      <c r="I175" s="193"/>
      <c r="J175" s="194"/>
      <c r="K175" s="193"/>
      <c r="M175" s="191" t="s">
        <v>124</v>
      </c>
      <c r="N175" s="192"/>
      <c r="O175" s="193"/>
      <c r="P175" s="194"/>
      <c r="Q175" s="193"/>
      <c r="S175" s="191" t="s">
        <v>124</v>
      </c>
      <c r="T175" s="192"/>
      <c r="U175" s="193"/>
      <c r="V175" s="194"/>
      <c r="W175" s="193"/>
      <c r="Y175" s="191" t="s">
        <v>124</v>
      </c>
      <c r="Z175" s="192"/>
      <c r="AA175" s="193"/>
      <c r="AB175" s="194"/>
      <c r="AC175" s="193"/>
      <c r="AE175" s="191" t="s">
        <v>124</v>
      </c>
      <c r="AF175" s="192"/>
      <c r="AG175" s="193"/>
      <c r="AH175" s="194"/>
      <c r="AI175" s="193"/>
      <c r="AK175" s="191" t="s">
        <v>124</v>
      </c>
      <c r="AL175" s="192"/>
      <c r="AM175" s="193"/>
      <c r="AN175" s="194"/>
      <c r="AO175" s="193"/>
      <c r="AQ175" s="191" t="s">
        <v>124</v>
      </c>
      <c r="AR175" s="192"/>
      <c r="AS175" s="193"/>
      <c r="AT175" s="194"/>
      <c r="AU175" s="193"/>
      <c r="AW175" s="191" t="s">
        <v>124</v>
      </c>
      <c r="AX175" s="192"/>
      <c r="AY175" s="193"/>
      <c r="AZ175" s="194"/>
      <c r="BA175" s="193"/>
      <c r="BC175" s="191" t="s">
        <v>124</v>
      </c>
      <c r="BD175" s="192"/>
      <c r="BE175" s="193"/>
      <c r="BF175" s="194"/>
      <c r="BG175" s="193"/>
      <c r="BI175" s="191" t="s">
        <v>124</v>
      </c>
      <c r="BJ175" s="192"/>
      <c r="BK175" s="193"/>
      <c r="BL175" s="194"/>
      <c r="BM175" s="193"/>
      <c r="BO175" s="191" t="s">
        <v>124</v>
      </c>
      <c r="BP175" s="192"/>
      <c r="BQ175" s="193"/>
      <c r="BR175" s="194"/>
      <c r="BS175" s="193"/>
      <c r="BU175" s="191" t="s">
        <v>124</v>
      </c>
      <c r="BV175" s="192"/>
      <c r="BW175" s="193"/>
      <c r="BX175" s="194"/>
      <c r="BY175" s="193"/>
      <c r="BZ175" s="193"/>
      <c r="CA175" s="191" t="s">
        <v>124</v>
      </c>
      <c r="CB175" s="192"/>
      <c r="CC175" s="193"/>
      <c r="CD175" s="194"/>
      <c r="CE175" s="193"/>
      <c r="CG175" s="191" t="s">
        <v>124</v>
      </c>
      <c r="CH175" s="192"/>
      <c r="CI175" s="193"/>
      <c r="CJ175" s="194"/>
      <c r="CK175" s="193"/>
      <c r="CM175" s="191" t="s">
        <v>124</v>
      </c>
      <c r="CN175" s="192"/>
      <c r="CO175" s="193"/>
      <c r="CP175" s="194"/>
      <c r="CQ175" s="193"/>
      <c r="CS175" s="191" t="s">
        <v>124</v>
      </c>
      <c r="CT175" s="192"/>
      <c r="CU175" s="193"/>
      <c r="CV175" s="194"/>
      <c r="CW175" s="193"/>
      <c r="CY175" s="191" t="s">
        <v>124</v>
      </c>
      <c r="CZ175" s="192"/>
      <c r="DA175" s="193"/>
      <c r="DB175" s="194"/>
      <c r="DC175" s="193"/>
      <c r="DE175" s="191" t="s">
        <v>124</v>
      </c>
      <c r="DF175" s="192"/>
      <c r="DG175" s="193"/>
      <c r="DH175" s="194"/>
      <c r="DI175" s="193"/>
      <c r="DK175" s="191" t="s">
        <v>124</v>
      </c>
      <c r="DL175" s="192"/>
      <c r="DM175" s="193"/>
      <c r="DN175" s="194"/>
      <c r="DO175" s="193"/>
      <c r="DQ175" s="191" t="s">
        <v>124</v>
      </c>
      <c r="DR175" s="192"/>
      <c r="DS175" s="193"/>
      <c r="DT175" s="194"/>
      <c r="DU175" s="193"/>
      <c r="DW175" s="191" t="s">
        <v>124</v>
      </c>
      <c r="DX175" s="192"/>
      <c r="DY175" s="193"/>
      <c r="DZ175" s="194"/>
      <c r="EA175" s="193"/>
      <c r="EC175" s="191" t="s">
        <v>124</v>
      </c>
      <c r="ED175" s="192"/>
      <c r="EE175" s="193"/>
      <c r="EF175" s="194"/>
      <c r="EG175" s="193"/>
      <c r="EI175" s="191" t="s">
        <v>124</v>
      </c>
      <c r="EJ175" s="192"/>
      <c r="EK175" s="193"/>
      <c r="EL175" s="194"/>
      <c r="EM175" s="193"/>
      <c r="EO175" s="191" t="s">
        <v>124</v>
      </c>
      <c r="EP175" s="192"/>
      <c r="EQ175" s="193"/>
      <c r="ER175" s="194"/>
      <c r="ES175" s="193"/>
      <c r="EU175" s="191" t="s">
        <v>124</v>
      </c>
      <c r="EV175" s="192"/>
      <c r="EW175" s="193"/>
      <c r="EX175" s="194"/>
      <c r="EY175" s="193"/>
      <c r="FA175" s="191" t="s">
        <v>124</v>
      </c>
      <c r="FB175" s="192"/>
      <c r="FC175" s="193"/>
      <c r="FD175" s="194"/>
      <c r="FE175" s="193"/>
      <c r="FG175" s="191" t="s">
        <v>124</v>
      </c>
      <c r="FH175" s="192"/>
      <c r="FI175" s="193"/>
      <c r="FJ175" s="194"/>
      <c r="FK175" s="193"/>
      <c r="FM175" s="191" t="s">
        <v>124</v>
      </c>
      <c r="FN175" s="192"/>
      <c r="FO175" s="193"/>
      <c r="FP175" s="194"/>
      <c r="FQ175" s="193"/>
      <c r="FS175" s="191" t="s">
        <v>124</v>
      </c>
      <c r="FT175" s="192"/>
      <c r="FU175" s="193"/>
      <c r="FV175" s="194"/>
      <c r="FW175" s="193"/>
      <c r="FY175" s="191" t="s">
        <v>124</v>
      </c>
      <c r="FZ175" s="192"/>
      <c r="GA175" s="193"/>
      <c r="GB175" s="194"/>
      <c r="GC175" s="193"/>
      <c r="GE175" s="191" t="s">
        <v>124</v>
      </c>
      <c r="GF175" s="192"/>
      <c r="GG175" s="193"/>
      <c r="GH175" s="194"/>
      <c r="GI175" s="193"/>
      <c r="GK175" s="191" t="s">
        <v>124</v>
      </c>
      <c r="GL175" s="192"/>
      <c r="GM175" s="193"/>
      <c r="GN175" s="194"/>
      <c r="GO175" s="193"/>
      <c r="GQ175" s="191" t="s">
        <v>124</v>
      </c>
      <c r="GR175" s="192"/>
      <c r="GS175" s="193"/>
      <c r="GT175" s="194"/>
      <c r="GU175" s="193"/>
      <c r="GW175" s="191" t="s">
        <v>124</v>
      </c>
      <c r="GX175" s="192"/>
      <c r="GY175" s="193"/>
      <c r="GZ175" s="194"/>
      <c r="HA175" s="193"/>
      <c r="HC175" s="191" t="s">
        <v>124</v>
      </c>
      <c r="HD175" s="192"/>
      <c r="HE175" s="193"/>
      <c r="HF175" s="194"/>
      <c r="HG175" s="193"/>
      <c r="HI175" s="191" t="s">
        <v>124</v>
      </c>
      <c r="HJ175" s="192"/>
      <c r="HK175" s="193"/>
      <c r="HL175" s="194"/>
      <c r="HM175" s="193"/>
      <c r="HO175" s="191" t="s">
        <v>124</v>
      </c>
      <c r="HP175" s="192"/>
      <c r="HQ175" s="193"/>
      <c r="HR175" s="194"/>
      <c r="HS175" s="193"/>
      <c r="HU175" s="191" t="s">
        <v>124</v>
      </c>
      <c r="HV175" s="192"/>
      <c r="HW175" s="193"/>
      <c r="HX175" s="194"/>
      <c r="HY175" s="193"/>
      <c r="IA175" s="191" t="s">
        <v>124</v>
      </c>
      <c r="IB175" s="192"/>
      <c r="IC175" s="193"/>
      <c r="ID175" s="194"/>
      <c r="IE175" s="193"/>
      <c r="IG175" s="191" t="s">
        <v>124</v>
      </c>
      <c r="IH175" s="192"/>
      <c r="II175" s="193"/>
      <c r="IJ175" s="194"/>
      <c r="IK175" s="193"/>
      <c r="IM175" s="191" t="s">
        <v>124</v>
      </c>
      <c r="IN175" s="192"/>
      <c r="IO175" s="193"/>
      <c r="IP175" s="194"/>
      <c r="IQ175" s="193"/>
      <c r="IS175" s="191" t="s">
        <v>124</v>
      </c>
      <c r="IT175" s="192"/>
      <c r="IU175" s="193"/>
      <c r="IV175" s="194"/>
      <c r="IW175" s="193"/>
      <c r="IY175" s="191" t="s">
        <v>124</v>
      </c>
      <c r="IZ175" s="192"/>
      <c r="JA175" s="193"/>
      <c r="JB175" s="194"/>
      <c r="JC175" s="193"/>
      <c r="JE175" s="191" t="s">
        <v>124</v>
      </c>
      <c r="JF175" s="192"/>
      <c r="JG175" s="193"/>
      <c r="JH175" s="194"/>
      <c r="JI175" s="193"/>
      <c r="JK175" s="191" t="s">
        <v>124</v>
      </c>
      <c r="JL175" s="192"/>
      <c r="JM175" s="193"/>
      <c r="JN175" s="194"/>
      <c r="JO175" s="193"/>
      <c r="JQ175" s="191" t="s">
        <v>124</v>
      </c>
      <c r="JR175" s="192"/>
      <c r="JS175" s="193"/>
      <c r="JT175" s="194"/>
      <c r="JU175" s="193"/>
      <c r="JW175" s="191" t="s">
        <v>124</v>
      </c>
      <c r="JX175" s="192"/>
      <c r="JY175" s="193"/>
      <c r="JZ175" s="194"/>
      <c r="KA175" s="193"/>
      <c r="KC175" s="195" t="s">
        <v>124</v>
      </c>
      <c r="KD175" s="209"/>
      <c r="KE175" s="208"/>
      <c r="KF175" s="211"/>
      <c r="KG175" s="208"/>
      <c r="KI175" s="195" t="s">
        <v>124</v>
      </c>
      <c r="KJ175" s="209"/>
      <c r="KK175" s="208"/>
      <c r="KL175" s="211"/>
      <c r="KM175" s="208"/>
      <c r="KO175" s="195" t="s">
        <v>124</v>
      </c>
      <c r="KP175" s="209"/>
      <c r="KQ175" s="208"/>
      <c r="KR175" s="211"/>
      <c r="KS175" s="208"/>
      <c r="KU175" s="195" t="s">
        <v>124</v>
      </c>
      <c r="KV175" s="209"/>
      <c r="KW175" s="208"/>
      <c r="KX175" s="211"/>
      <c r="KY175" s="208"/>
      <c r="LA175" s="195" t="s">
        <v>124</v>
      </c>
      <c r="LB175" s="209"/>
      <c r="LC175" s="208"/>
      <c r="LD175" s="211"/>
      <c r="LE175" s="208"/>
      <c r="LG175" s="195" t="s">
        <v>124</v>
      </c>
      <c r="LH175" s="209"/>
      <c r="LI175" s="208"/>
      <c r="LJ175" s="211"/>
      <c r="LK175" s="208"/>
      <c r="LM175" s="195" t="s">
        <v>124</v>
      </c>
      <c r="LN175" s="209"/>
      <c r="LO175" s="208"/>
      <c r="LP175" s="211"/>
      <c r="LQ175" s="208"/>
      <c r="LS175" s="195" t="s">
        <v>124</v>
      </c>
      <c r="LT175" s="209"/>
      <c r="LU175" s="208"/>
      <c r="LV175" s="211"/>
      <c r="LW175" s="208"/>
      <c r="LY175" s="195" t="s">
        <v>124</v>
      </c>
      <c r="LZ175" s="209"/>
      <c r="MA175" s="208"/>
      <c r="MB175" s="211"/>
      <c r="MC175" s="208"/>
      <c r="ME175" s="195" t="s">
        <v>124</v>
      </c>
      <c r="MF175" s="209"/>
      <c r="MG175" s="208"/>
      <c r="MH175" s="211"/>
      <c r="MI175" s="208"/>
      <c r="MK175" s="195" t="s">
        <v>124</v>
      </c>
      <c r="ML175" s="209"/>
      <c r="MM175" s="208"/>
      <c r="MN175" s="211"/>
      <c r="MO175" s="208"/>
      <c r="MQ175" s="195" t="s">
        <v>124</v>
      </c>
      <c r="MR175" s="209"/>
      <c r="MS175" s="208"/>
      <c r="MT175" s="211"/>
      <c r="MU175" s="208"/>
      <c r="MW175" s="195" t="s">
        <v>124</v>
      </c>
      <c r="MX175" s="209"/>
      <c r="MY175" s="208"/>
      <c r="MZ175" s="211"/>
      <c r="NA175" s="208"/>
    </row>
    <row r="176" spans="1:365" ht="18" x14ac:dyDescent="0.35">
      <c r="A176" s="196"/>
      <c r="B176" s="197"/>
      <c r="C176" s="196"/>
      <c r="D176" s="198"/>
      <c r="E176" s="196"/>
      <c r="G176" s="196"/>
      <c r="H176" s="197"/>
      <c r="I176" s="196"/>
      <c r="J176" s="198"/>
      <c r="K176" s="196"/>
      <c r="M176" s="196"/>
      <c r="N176" s="197"/>
      <c r="O176" s="196"/>
      <c r="P176" s="198"/>
      <c r="Q176" s="196"/>
      <c r="S176" s="196"/>
      <c r="T176" s="197"/>
      <c r="U176" s="196"/>
      <c r="V176" s="198"/>
      <c r="W176" s="196"/>
      <c r="Y176" s="196"/>
      <c r="Z176" s="197"/>
      <c r="AA176" s="196"/>
      <c r="AB176" s="198"/>
      <c r="AC176" s="196"/>
      <c r="AE176" s="196"/>
      <c r="AF176" s="197"/>
      <c r="AG176" s="196"/>
      <c r="AH176" s="198"/>
      <c r="AI176" s="196"/>
      <c r="AK176" s="196"/>
      <c r="AL176" s="197"/>
      <c r="AM176" s="196"/>
      <c r="AN176" s="198"/>
      <c r="AO176" s="196"/>
      <c r="AQ176" s="196"/>
      <c r="AR176" s="197"/>
      <c r="AS176" s="196"/>
      <c r="AT176" s="198"/>
      <c r="AU176" s="196"/>
      <c r="AW176" s="196"/>
      <c r="AX176" s="197"/>
      <c r="AY176" s="196"/>
      <c r="AZ176" s="198"/>
      <c r="BA176" s="196"/>
      <c r="BC176" s="196"/>
      <c r="BD176" s="197"/>
      <c r="BE176" s="196"/>
      <c r="BF176" s="198"/>
      <c r="BG176" s="196"/>
      <c r="BI176" s="196"/>
      <c r="BJ176" s="197"/>
      <c r="BK176" s="196"/>
      <c r="BL176" s="198"/>
      <c r="BM176" s="196"/>
      <c r="BO176" s="196"/>
      <c r="BP176" s="197"/>
      <c r="BQ176" s="196"/>
      <c r="BR176" s="198"/>
      <c r="BS176" s="196"/>
      <c r="BU176" s="196"/>
      <c r="BV176" s="197"/>
      <c r="BW176" s="196"/>
      <c r="BX176" s="198"/>
      <c r="BY176" s="196"/>
      <c r="BZ176" s="196"/>
      <c r="CA176" s="196"/>
      <c r="CB176" s="197"/>
      <c r="CC176" s="196"/>
      <c r="CD176" s="198"/>
      <c r="CE176" s="196"/>
      <c r="CG176" s="196"/>
      <c r="CH176" s="197"/>
      <c r="CI176" s="196"/>
      <c r="CJ176" s="198"/>
      <c r="CK176" s="196"/>
      <c r="CM176" s="196"/>
      <c r="CN176" s="197"/>
      <c r="CO176" s="196"/>
      <c r="CP176" s="198"/>
      <c r="CQ176" s="196"/>
      <c r="CS176" s="196"/>
      <c r="CT176" s="197"/>
      <c r="CU176" s="196"/>
      <c r="CV176" s="198"/>
      <c r="CW176" s="196"/>
      <c r="CY176" s="196"/>
      <c r="CZ176" s="197"/>
      <c r="DA176" s="196"/>
      <c r="DB176" s="198"/>
      <c r="DC176" s="196"/>
      <c r="DE176" s="196"/>
      <c r="DF176" s="197"/>
      <c r="DG176" s="196"/>
      <c r="DH176" s="198"/>
      <c r="DI176" s="196"/>
      <c r="DK176" s="196"/>
      <c r="DL176" s="197"/>
      <c r="DM176" s="196"/>
      <c r="DN176" s="198"/>
      <c r="DO176" s="196"/>
      <c r="DQ176" s="196"/>
      <c r="DR176" s="197"/>
      <c r="DS176" s="196"/>
      <c r="DT176" s="198"/>
      <c r="DU176" s="196"/>
      <c r="DW176" s="196"/>
      <c r="DX176" s="197"/>
      <c r="DY176" s="196"/>
      <c r="DZ176" s="198"/>
      <c r="EA176" s="196"/>
      <c r="EC176" s="196"/>
      <c r="ED176" s="197"/>
      <c r="EE176" s="196"/>
      <c r="EF176" s="198"/>
      <c r="EG176" s="196"/>
      <c r="EI176" s="196"/>
      <c r="EJ176" s="197"/>
      <c r="EK176" s="196"/>
      <c r="EL176" s="198"/>
      <c r="EM176" s="196"/>
      <c r="EO176" s="196"/>
      <c r="EP176" s="197"/>
      <c r="EQ176" s="196"/>
      <c r="ER176" s="198"/>
      <c r="ES176" s="196"/>
      <c r="EU176" s="196"/>
      <c r="EV176" s="197"/>
      <c r="EW176" s="196"/>
      <c r="EX176" s="198"/>
      <c r="EY176" s="196"/>
      <c r="FA176" s="196"/>
      <c r="FB176" s="197"/>
      <c r="FC176" s="196"/>
      <c r="FD176" s="198"/>
      <c r="FE176" s="196"/>
      <c r="FG176" s="196"/>
      <c r="FH176" s="197"/>
      <c r="FI176" s="196"/>
      <c r="FJ176" s="198"/>
      <c r="FK176" s="196"/>
      <c r="FM176" s="196"/>
      <c r="FN176" s="197"/>
      <c r="FO176" s="196"/>
      <c r="FP176" s="198"/>
      <c r="FQ176" s="196"/>
      <c r="FS176" s="196"/>
      <c r="FT176" s="197"/>
      <c r="FU176" s="196"/>
      <c r="FV176" s="198"/>
      <c r="FW176" s="196"/>
      <c r="FY176" s="196"/>
      <c r="FZ176" s="197"/>
      <c r="GA176" s="196"/>
      <c r="GB176" s="198"/>
      <c r="GC176" s="196"/>
      <c r="GE176" s="196"/>
      <c r="GF176" s="197"/>
      <c r="GG176" s="196"/>
      <c r="GH176" s="198"/>
      <c r="GI176" s="196"/>
      <c r="GK176" s="196"/>
      <c r="GL176" s="197"/>
      <c r="GM176" s="196"/>
      <c r="GN176" s="198"/>
      <c r="GO176" s="196"/>
      <c r="GQ176" s="196"/>
      <c r="GR176" s="197"/>
      <c r="GS176" s="196"/>
      <c r="GT176" s="198"/>
      <c r="GU176" s="196"/>
      <c r="GW176" s="196"/>
      <c r="GX176" s="197"/>
      <c r="GY176" s="196"/>
      <c r="GZ176" s="198"/>
      <c r="HA176" s="196"/>
      <c r="HC176" s="196"/>
      <c r="HD176" s="197"/>
      <c r="HE176" s="196"/>
      <c r="HF176" s="198"/>
      <c r="HG176" s="196"/>
      <c r="HI176" s="196"/>
      <c r="HJ176" s="197"/>
      <c r="HK176" s="196"/>
      <c r="HL176" s="198"/>
      <c r="HM176" s="196"/>
      <c r="HO176" s="196"/>
      <c r="HP176" s="197"/>
      <c r="HQ176" s="196"/>
      <c r="HR176" s="198"/>
      <c r="HS176" s="196"/>
      <c r="HU176" s="196"/>
      <c r="HV176" s="197"/>
      <c r="HW176" s="196"/>
      <c r="HX176" s="198"/>
      <c r="HY176" s="196"/>
      <c r="IA176" s="196"/>
      <c r="IB176" s="197"/>
      <c r="IC176" s="196"/>
      <c r="ID176" s="198"/>
      <c r="IE176" s="196"/>
      <c r="IG176" s="196"/>
      <c r="IH176" s="197"/>
      <c r="II176" s="196"/>
      <c r="IJ176" s="198"/>
      <c r="IK176" s="196"/>
      <c r="IM176" s="196"/>
      <c r="IN176" s="197"/>
      <c r="IO176" s="196"/>
      <c r="IP176" s="198"/>
      <c r="IQ176" s="196"/>
      <c r="IS176" s="196"/>
      <c r="IT176" s="197"/>
      <c r="IU176" s="196"/>
      <c r="IV176" s="198"/>
      <c r="IW176" s="196"/>
      <c r="IY176" s="196"/>
      <c r="IZ176" s="197"/>
      <c r="JA176" s="196"/>
      <c r="JB176" s="198"/>
      <c r="JC176" s="196"/>
      <c r="JE176" s="196"/>
      <c r="JF176" s="197"/>
      <c r="JG176" s="196"/>
      <c r="JH176" s="198"/>
      <c r="JI176" s="196"/>
      <c r="JK176" s="196"/>
      <c r="JL176" s="197"/>
      <c r="JM176" s="196"/>
      <c r="JN176" s="198"/>
      <c r="JO176" s="196"/>
      <c r="JQ176" s="196"/>
      <c r="JR176" s="197"/>
      <c r="JS176" s="196"/>
      <c r="JT176" s="198"/>
      <c r="JU176" s="196"/>
      <c r="JW176" s="196"/>
      <c r="JX176" s="197"/>
      <c r="JY176" s="196"/>
      <c r="JZ176" s="198"/>
      <c r="KA176" s="196"/>
      <c r="KC176" s="196"/>
      <c r="KD176" s="197"/>
      <c r="KE176" s="196"/>
      <c r="KF176" s="198"/>
      <c r="KG176" s="196"/>
      <c r="KI176" s="196"/>
      <c r="KJ176" s="197"/>
      <c r="KK176" s="196"/>
      <c r="KL176" s="198"/>
      <c r="KM176" s="196"/>
      <c r="KO176" s="196"/>
      <c r="KP176" s="197"/>
      <c r="KQ176" s="196"/>
      <c r="KR176" s="198"/>
      <c r="KS176" s="196"/>
      <c r="KU176" s="196"/>
      <c r="KV176" s="197"/>
      <c r="KW176" s="196"/>
      <c r="KX176" s="198"/>
      <c r="KY176" s="196"/>
      <c r="LA176" s="196"/>
      <c r="LB176" s="197"/>
      <c r="LC176" s="196"/>
      <c r="LD176" s="198"/>
      <c r="LE176" s="196"/>
      <c r="LG176" s="196"/>
      <c r="LH176" s="197"/>
      <c r="LI176" s="196"/>
      <c r="LJ176" s="198"/>
      <c r="LK176" s="196"/>
      <c r="LM176" s="196"/>
      <c r="LN176" s="197"/>
      <c r="LO176" s="196"/>
      <c r="LP176" s="198"/>
      <c r="LQ176" s="196"/>
      <c r="LS176" s="196"/>
      <c r="LT176" s="197"/>
      <c r="LU176" s="196"/>
      <c r="LV176" s="198"/>
      <c r="LW176" s="196"/>
      <c r="LY176" s="196"/>
      <c r="LZ176" s="197"/>
      <c r="MA176" s="196"/>
      <c r="MB176" s="198"/>
      <c r="MC176" s="196"/>
      <c r="ME176" s="196"/>
      <c r="MF176" s="197"/>
      <c r="MG176" s="196"/>
      <c r="MH176" s="198"/>
      <c r="MI176" s="196"/>
      <c r="MK176" s="196"/>
      <c r="ML176" s="197"/>
      <c r="MM176" s="196"/>
      <c r="MN176" s="198"/>
      <c r="MO176" s="196"/>
      <c r="MQ176" s="196"/>
      <c r="MR176" s="197"/>
      <c r="MS176" s="196"/>
      <c r="MT176" s="198"/>
      <c r="MU176" s="196"/>
      <c r="MW176" s="196"/>
      <c r="MX176" s="197"/>
      <c r="MY176" s="196"/>
      <c r="MZ176" s="198"/>
      <c r="NA176" s="196"/>
    </row>
    <row r="177" spans="1:365" ht="72" customHeight="1" x14ac:dyDescent="0.35">
      <c r="A177" s="199" t="s">
        <v>157</v>
      </c>
      <c r="B177" s="200" t="s">
        <v>111</v>
      </c>
      <c r="C177" s="201" t="s">
        <v>112</v>
      </c>
      <c r="D177" s="202" t="s">
        <v>113</v>
      </c>
      <c r="E177" s="201" t="s">
        <v>112</v>
      </c>
      <c r="G177" s="199" t="s">
        <v>157</v>
      </c>
      <c r="H177" s="200" t="s">
        <v>111</v>
      </c>
      <c r="I177" s="201" t="s">
        <v>112</v>
      </c>
      <c r="J177" s="202" t="s">
        <v>113</v>
      </c>
      <c r="K177" s="201" t="s">
        <v>112</v>
      </c>
      <c r="M177" s="199" t="s">
        <v>157</v>
      </c>
      <c r="N177" s="200" t="s">
        <v>111</v>
      </c>
      <c r="O177" s="201" t="s">
        <v>112</v>
      </c>
      <c r="P177" s="202" t="s">
        <v>113</v>
      </c>
      <c r="Q177" s="201" t="s">
        <v>112</v>
      </c>
      <c r="S177" s="199" t="s">
        <v>157</v>
      </c>
      <c r="T177" s="200" t="s">
        <v>111</v>
      </c>
      <c r="U177" s="201" t="s">
        <v>112</v>
      </c>
      <c r="V177" s="202" t="s">
        <v>113</v>
      </c>
      <c r="W177" s="201" t="s">
        <v>112</v>
      </c>
      <c r="Y177" s="199" t="s">
        <v>157</v>
      </c>
      <c r="Z177" s="200" t="s">
        <v>111</v>
      </c>
      <c r="AA177" s="201" t="s">
        <v>112</v>
      </c>
      <c r="AB177" s="202" t="s">
        <v>113</v>
      </c>
      <c r="AC177" s="201" t="s">
        <v>112</v>
      </c>
      <c r="AE177" s="199" t="s">
        <v>157</v>
      </c>
      <c r="AF177" s="200" t="s">
        <v>111</v>
      </c>
      <c r="AG177" s="201" t="s">
        <v>112</v>
      </c>
      <c r="AH177" s="202" t="s">
        <v>113</v>
      </c>
      <c r="AI177" s="201" t="s">
        <v>112</v>
      </c>
      <c r="AK177" s="199" t="s">
        <v>157</v>
      </c>
      <c r="AL177" s="200" t="s">
        <v>111</v>
      </c>
      <c r="AM177" s="201" t="s">
        <v>112</v>
      </c>
      <c r="AN177" s="202" t="s">
        <v>113</v>
      </c>
      <c r="AO177" s="201" t="s">
        <v>112</v>
      </c>
      <c r="AQ177" s="199" t="s">
        <v>157</v>
      </c>
      <c r="AR177" s="200" t="s">
        <v>111</v>
      </c>
      <c r="AS177" s="201" t="s">
        <v>112</v>
      </c>
      <c r="AT177" s="202" t="s">
        <v>113</v>
      </c>
      <c r="AU177" s="201" t="s">
        <v>112</v>
      </c>
      <c r="AW177" s="199" t="s">
        <v>157</v>
      </c>
      <c r="AX177" s="200" t="s">
        <v>111</v>
      </c>
      <c r="AY177" s="201" t="s">
        <v>112</v>
      </c>
      <c r="AZ177" s="202" t="s">
        <v>113</v>
      </c>
      <c r="BA177" s="201" t="s">
        <v>112</v>
      </c>
      <c r="BC177" s="199" t="s">
        <v>157</v>
      </c>
      <c r="BD177" s="200" t="s">
        <v>111</v>
      </c>
      <c r="BE177" s="201" t="s">
        <v>112</v>
      </c>
      <c r="BF177" s="202" t="s">
        <v>113</v>
      </c>
      <c r="BG177" s="201" t="s">
        <v>112</v>
      </c>
      <c r="BI177" s="199" t="s">
        <v>157</v>
      </c>
      <c r="BJ177" s="200" t="s">
        <v>111</v>
      </c>
      <c r="BK177" s="201" t="s">
        <v>112</v>
      </c>
      <c r="BL177" s="202" t="s">
        <v>113</v>
      </c>
      <c r="BM177" s="201" t="s">
        <v>112</v>
      </c>
      <c r="BO177" s="199" t="s">
        <v>157</v>
      </c>
      <c r="BP177" s="200" t="s">
        <v>111</v>
      </c>
      <c r="BQ177" s="201" t="s">
        <v>112</v>
      </c>
      <c r="BR177" s="202" t="s">
        <v>113</v>
      </c>
      <c r="BS177" s="201" t="s">
        <v>112</v>
      </c>
      <c r="BU177" s="199" t="s">
        <v>157</v>
      </c>
      <c r="BV177" s="200" t="s">
        <v>111</v>
      </c>
      <c r="BW177" s="201" t="s">
        <v>112</v>
      </c>
      <c r="BX177" s="202" t="s">
        <v>113</v>
      </c>
      <c r="BY177" s="201" t="s">
        <v>112</v>
      </c>
      <c r="BZ177" s="201"/>
      <c r="CA177" s="199" t="s">
        <v>157</v>
      </c>
      <c r="CB177" s="200" t="s">
        <v>111</v>
      </c>
      <c r="CC177" s="201" t="s">
        <v>112</v>
      </c>
      <c r="CD177" s="202" t="s">
        <v>113</v>
      </c>
      <c r="CE177" s="201" t="s">
        <v>112</v>
      </c>
      <c r="CG177" s="199" t="s">
        <v>157</v>
      </c>
      <c r="CH177" s="200" t="s">
        <v>111</v>
      </c>
      <c r="CI177" s="201" t="s">
        <v>112</v>
      </c>
      <c r="CJ177" s="202" t="s">
        <v>113</v>
      </c>
      <c r="CK177" s="201" t="s">
        <v>112</v>
      </c>
      <c r="CM177" s="199" t="s">
        <v>157</v>
      </c>
      <c r="CN177" s="200" t="s">
        <v>111</v>
      </c>
      <c r="CO177" s="201" t="s">
        <v>112</v>
      </c>
      <c r="CP177" s="202" t="s">
        <v>113</v>
      </c>
      <c r="CQ177" s="201" t="s">
        <v>112</v>
      </c>
      <c r="CS177" s="199" t="s">
        <v>157</v>
      </c>
      <c r="CT177" s="200" t="s">
        <v>111</v>
      </c>
      <c r="CU177" s="201" t="s">
        <v>112</v>
      </c>
      <c r="CV177" s="202" t="s">
        <v>113</v>
      </c>
      <c r="CW177" s="201" t="s">
        <v>112</v>
      </c>
      <c r="CY177" s="199" t="s">
        <v>157</v>
      </c>
      <c r="CZ177" s="200" t="s">
        <v>111</v>
      </c>
      <c r="DA177" s="201" t="s">
        <v>112</v>
      </c>
      <c r="DB177" s="202" t="s">
        <v>113</v>
      </c>
      <c r="DC177" s="201" t="s">
        <v>112</v>
      </c>
      <c r="DE177" s="199" t="s">
        <v>157</v>
      </c>
      <c r="DF177" s="200" t="s">
        <v>111</v>
      </c>
      <c r="DG177" s="201" t="s">
        <v>112</v>
      </c>
      <c r="DH177" s="202" t="s">
        <v>113</v>
      </c>
      <c r="DI177" s="201" t="s">
        <v>112</v>
      </c>
      <c r="DK177" s="199" t="s">
        <v>157</v>
      </c>
      <c r="DL177" s="200" t="s">
        <v>111</v>
      </c>
      <c r="DM177" s="201" t="s">
        <v>112</v>
      </c>
      <c r="DN177" s="202" t="s">
        <v>113</v>
      </c>
      <c r="DO177" s="201" t="s">
        <v>112</v>
      </c>
      <c r="DQ177" s="199" t="s">
        <v>157</v>
      </c>
      <c r="DR177" s="200" t="s">
        <v>111</v>
      </c>
      <c r="DS177" s="201" t="s">
        <v>112</v>
      </c>
      <c r="DT177" s="202" t="s">
        <v>113</v>
      </c>
      <c r="DU177" s="201" t="s">
        <v>112</v>
      </c>
      <c r="DW177" s="199" t="s">
        <v>157</v>
      </c>
      <c r="DX177" s="200" t="s">
        <v>111</v>
      </c>
      <c r="DY177" s="201" t="s">
        <v>112</v>
      </c>
      <c r="DZ177" s="202" t="s">
        <v>113</v>
      </c>
      <c r="EA177" s="201" t="s">
        <v>112</v>
      </c>
      <c r="EC177" s="199" t="s">
        <v>157</v>
      </c>
      <c r="ED177" s="200" t="s">
        <v>111</v>
      </c>
      <c r="EE177" s="201" t="s">
        <v>112</v>
      </c>
      <c r="EF177" s="202" t="s">
        <v>113</v>
      </c>
      <c r="EG177" s="201" t="s">
        <v>112</v>
      </c>
      <c r="EI177" s="199" t="s">
        <v>157</v>
      </c>
      <c r="EJ177" s="200" t="s">
        <v>111</v>
      </c>
      <c r="EK177" s="201" t="s">
        <v>112</v>
      </c>
      <c r="EL177" s="202" t="s">
        <v>113</v>
      </c>
      <c r="EM177" s="201" t="s">
        <v>112</v>
      </c>
      <c r="EO177" s="199" t="s">
        <v>157</v>
      </c>
      <c r="EP177" s="200" t="s">
        <v>111</v>
      </c>
      <c r="EQ177" s="201" t="s">
        <v>112</v>
      </c>
      <c r="ER177" s="202" t="s">
        <v>113</v>
      </c>
      <c r="ES177" s="201" t="s">
        <v>112</v>
      </c>
      <c r="EU177" s="199" t="s">
        <v>157</v>
      </c>
      <c r="EV177" s="200" t="s">
        <v>111</v>
      </c>
      <c r="EW177" s="201" t="s">
        <v>112</v>
      </c>
      <c r="EX177" s="202" t="s">
        <v>113</v>
      </c>
      <c r="EY177" s="201" t="s">
        <v>112</v>
      </c>
      <c r="FA177" s="199" t="s">
        <v>157</v>
      </c>
      <c r="FB177" s="200" t="s">
        <v>111</v>
      </c>
      <c r="FC177" s="201" t="s">
        <v>112</v>
      </c>
      <c r="FD177" s="202" t="s">
        <v>113</v>
      </c>
      <c r="FE177" s="201" t="s">
        <v>112</v>
      </c>
      <c r="FG177" s="199" t="s">
        <v>157</v>
      </c>
      <c r="FH177" s="200" t="s">
        <v>111</v>
      </c>
      <c r="FI177" s="201" t="s">
        <v>112</v>
      </c>
      <c r="FJ177" s="202" t="s">
        <v>113</v>
      </c>
      <c r="FK177" s="201" t="s">
        <v>112</v>
      </c>
      <c r="FM177" s="199" t="s">
        <v>157</v>
      </c>
      <c r="FN177" s="200" t="s">
        <v>111</v>
      </c>
      <c r="FO177" s="201" t="s">
        <v>112</v>
      </c>
      <c r="FP177" s="202" t="s">
        <v>113</v>
      </c>
      <c r="FQ177" s="201" t="s">
        <v>112</v>
      </c>
      <c r="FS177" s="199" t="s">
        <v>157</v>
      </c>
      <c r="FT177" s="200" t="s">
        <v>111</v>
      </c>
      <c r="FU177" s="201" t="s">
        <v>112</v>
      </c>
      <c r="FV177" s="202" t="s">
        <v>113</v>
      </c>
      <c r="FW177" s="201" t="s">
        <v>112</v>
      </c>
      <c r="FY177" s="199" t="s">
        <v>157</v>
      </c>
      <c r="FZ177" s="200" t="s">
        <v>111</v>
      </c>
      <c r="GA177" s="201" t="s">
        <v>112</v>
      </c>
      <c r="GB177" s="202" t="s">
        <v>113</v>
      </c>
      <c r="GC177" s="201" t="s">
        <v>112</v>
      </c>
      <c r="GE177" s="199" t="s">
        <v>157</v>
      </c>
      <c r="GF177" s="200" t="s">
        <v>111</v>
      </c>
      <c r="GG177" s="201" t="s">
        <v>112</v>
      </c>
      <c r="GH177" s="202" t="s">
        <v>113</v>
      </c>
      <c r="GI177" s="201" t="s">
        <v>112</v>
      </c>
      <c r="GK177" s="199" t="s">
        <v>157</v>
      </c>
      <c r="GL177" s="200" t="s">
        <v>111</v>
      </c>
      <c r="GM177" s="201" t="s">
        <v>112</v>
      </c>
      <c r="GN177" s="202" t="s">
        <v>113</v>
      </c>
      <c r="GO177" s="201" t="s">
        <v>112</v>
      </c>
      <c r="GQ177" s="199" t="s">
        <v>157</v>
      </c>
      <c r="GR177" s="200" t="s">
        <v>111</v>
      </c>
      <c r="GS177" s="201" t="s">
        <v>112</v>
      </c>
      <c r="GT177" s="202" t="s">
        <v>113</v>
      </c>
      <c r="GU177" s="201" t="s">
        <v>112</v>
      </c>
      <c r="GW177" s="199" t="s">
        <v>157</v>
      </c>
      <c r="GX177" s="200" t="s">
        <v>111</v>
      </c>
      <c r="GY177" s="201" t="s">
        <v>112</v>
      </c>
      <c r="GZ177" s="202" t="s">
        <v>113</v>
      </c>
      <c r="HA177" s="201" t="s">
        <v>112</v>
      </c>
      <c r="HC177" s="199" t="s">
        <v>157</v>
      </c>
      <c r="HD177" s="200" t="s">
        <v>111</v>
      </c>
      <c r="HE177" s="201" t="s">
        <v>112</v>
      </c>
      <c r="HF177" s="202" t="s">
        <v>113</v>
      </c>
      <c r="HG177" s="201" t="s">
        <v>112</v>
      </c>
      <c r="HI177" s="199" t="s">
        <v>157</v>
      </c>
      <c r="HJ177" s="200" t="s">
        <v>111</v>
      </c>
      <c r="HK177" s="201" t="s">
        <v>112</v>
      </c>
      <c r="HL177" s="202" t="s">
        <v>113</v>
      </c>
      <c r="HM177" s="201" t="s">
        <v>112</v>
      </c>
      <c r="HO177" s="199" t="s">
        <v>157</v>
      </c>
      <c r="HP177" s="200" t="s">
        <v>111</v>
      </c>
      <c r="HQ177" s="201" t="s">
        <v>112</v>
      </c>
      <c r="HR177" s="202" t="s">
        <v>113</v>
      </c>
      <c r="HS177" s="201" t="s">
        <v>112</v>
      </c>
      <c r="HU177" s="199" t="s">
        <v>157</v>
      </c>
      <c r="HV177" s="200" t="s">
        <v>111</v>
      </c>
      <c r="HW177" s="201" t="s">
        <v>112</v>
      </c>
      <c r="HX177" s="202" t="s">
        <v>113</v>
      </c>
      <c r="HY177" s="201" t="s">
        <v>112</v>
      </c>
      <c r="IA177" s="199" t="s">
        <v>157</v>
      </c>
      <c r="IB177" s="200" t="s">
        <v>111</v>
      </c>
      <c r="IC177" s="201" t="s">
        <v>112</v>
      </c>
      <c r="ID177" s="202" t="s">
        <v>113</v>
      </c>
      <c r="IE177" s="201" t="s">
        <v>112</v>
      </c>
      <c r="IG177" s="199" t="s">
        <v>157</v>
      </c>
      <c r="IH177" s="200" t="s">
        <v>111</v>
      </c>
      <c r="II177" s="201" t="s">
        <v>112</v>
      </c>
      <c r="IJ177" s="202" t="s">
        <v>113</v>
      </c>
      <c r="IK177" s="201" t="s">
        <v>112</v>
      </c>
      <c r="IM177" s="199" t="s">
        <v>157</v>
      </c>
      <c r="IN177" s="200" t="s">
        <v>111</v>
      </c>
      <c r="IO177" s="201" t="s">
        <v>112</v>
      </c>
      <c r="IP177" s="202" t="s">
        <v>113</v>
      </c>
      <c r="IQ177" s="201" t="s">
        <v>112</v>
      </c>
      <c r="IS177" s="199" t="s">
        <v>157</v>
      </c>
      <c r="IT177" s="200" t="s">
        <v>111</v>
      </c>
      <c r="IU177" s="201" t="s">
        <v>112</v>
      </c>
      <c r="IV177" s="202" t="s">
        <v>113</v>
      </c>
      <c r="IW177" s="201" t="s">
        <v>112</v>
      </c>
      <c r="IY177" s="199" t="s">
        <v>157</v>
      </c>
      <c r="IZ177" s="200" t="s">
        <v>111</v>
      </c>
      <c r="JA177" s="201" t="s">
        <v>112</v>
      </c>
      <c r="JB177" s="202" t="s">
        <v>113</v>
      </c>
      <c r="JC177" s="201" t="s">
        <v>112</v>
      </c>
      <c r="JE177" s="199" t="s">
        <v>125</v>
      </c>
      <c r="JF177" s="200" t="s">
        <v>111</v>
      </c>
      <c r="JG177" s="201" t="s">
        <v>112</v>
      </c>
      <c r="JH177" s="202" t="s">
        <v>113</v>
      </c>
      <c r="JI177" s="201" t="s">
        <v>112</v>
      </c>
      <c r="JK177" s="199" t="s">
        <v>125</v>
      </c>
      <c r="JL177" s="200" t="s">
        <v>111</v>
      </c>
      <c r="JM177" s="201" t="s">
        <v>112</v>
      </c>
      <c r="JN177" s="202" t="s">
        <v>113</v>
      </c>
      <c r="JO177" s="201" t="s">
        <v>112</v>
      </c>
      <c r="JQ177" s="199" t="s">
        <v>125</v>
      </c>
      <c r="JR177" s="200" t="s">
        <v>111</v>
      </c>
      <c r="JS177" s="201" t="s">
        <v>112</v>
      </c>
      <c r="JT177" s="202" t="s">
        <v>113</v>
      </c>
      <c r="JU177" s="201" t="s">
        <v>112</v>
      </c>
      <c r="JW177" s="199" t="s">
        <v>125</v>
      </c>
      <c r="JX177" s="200" t="s">
        <v>111</v>
      </c>
      <c r="JY177" s="201" t="s">
        <v>112</v>
      </c>
      <c r="JZ177" s="202" t="s">
        <v>113</v>
      </c>
      <c r="KA177" s="201" t="s">
        <v>112</v>
      </c>
      <c r="KC177" s="203" t="s">
        <v>125</v>
      </c>
      <c r="KD177" s="204" t="s">
        <v>111</v>
      </c>
      <c r="KE177" s="205" t="s">
        <v>112</v>
      </c>
      <c r="KF177" s="206" t="s">
        <v>113</v>
      </c>
      <c r="KG177" s="205" t="s">
        <v>112</v>
      </c>
      <c r="KI177" s="203" t="s">
        <v>125</v>
      </c>
      <c r="KJ177" s="204" t="s">
        <v>111</v>
      </c>
      <c r="KK177" s="205" t="s">
        <v>112</v>
      </c>
      <c r="KL177" s="206" t="s">
        <v>113</v>
      </c>
      <c r="KM177" s="205" t="s">
        <v>112</v>
      </c>
      <c r="KO177" s="203" t="s">
        <v>125</v>
      </c>
      <c r="KP177" s="204" t="s">
        <v>111</v>
      </c>
      <c r="KQ177" s="205" t="s">
        <v>112</v>
      </c>
      <c r="KR177" s="206" t="s">
        <v>113</v>
      </c>
      <c r="KS177" s="205" t="s">
        <v>112</v>
      </c>
      <c r="KU177" s="203" t="s">
        <v>125</v>
      </c>
      <c r="KV177" s="204" t="s">
        <v>111</v>
      </c>
      <c r="KW177" s="205" t="s">
        <v>112</v>
      </c>
      <c r="KX177" s="206" t="s">
        <v>113</v>
      </c>
      <c r="KY177" s="205" t="s">
        <v>112</v>
      </c>
      <c r="LA177" s="203" t="s">
        <v>125</v>
      </c>
      <c r="LB177" s="204" t="s">
        <v>111</v>
      </c>
      <c r="LC177" s="205" t="s">
        <v>112</v>
      </c>
      <c r="LD177" s="206" t="s">
        <v>113</v>
      </c>
      <c r="LE177" s="205" t="s">
        <v>112</v>
      </c>
      <c r="LG177" s="203" t="s">
        <v>125</v>
      </c>
      <c r="LH177" s="204" t="s">
        <v>111</v>
      </c>
      <c r="LI177" s="205" t="s">
        <v>112</v>
      </c>
      <c r="LJ177" s="206" t="s">
        <v>113</v>
      </c>
      <c r="LK177" s="205" t="s">
        <v>112</v>
      </c>
      <c r="LM177" s="203" t="s">
        <v>125</v>
      </c>
      <c r="LN177" s="204" t="s">
        <v>111</v>
      </c>
      <c r="LO177" s="205" t="s">
        <v>112</v>
      </c>
      <c r="LP177" s="206" t="s">
        <v>113</v>
      </c>
      <c r="LQ177" s="205" t="s">
        <v>112</v>
      </c>
      <c r="LS177" s="203" t="s">
        <v>125</v>
      </c>
      <c r="LT177" s="204" t="s">
        <v>111</v>
      </c>
      <c r="LU177" s="205" t="s">
        <v>112</v>
      </c>
      <c r="LV177" s="206" t="s">
        <v>113</v>
      </c>
      <c r="LW177" s="205" t="s">
        <v>112</v>
      </c>
      <c r="LY177" s="203" t="s">
        <v>125</v>
      </c>
      <c r="LZ177" s="204" t="s">
        <v>111</v>
      </c>
      <c r="MA177" s="205" t="s">
        <v>112</v>
      </c>
      <c r="MB177" s="206" t="s">
        <v>113</v>
      </c>
      <c r="MC177" s="205" t="s">
        <v>112</v>
      </c>
      <c r="ME177" s="203" t="s">
        <v>125</v>
      </c>
      <c r="MF177" s="204" t="s">
        <v>111</v>
      </c>
      <c r="MG177" s="205" t="s">
        <v>112</v>
      </c>
      <c r="MH177" s="206" t="s">
        <v>113</v>
      </c>
      <c r="MI177" s="205" t="s">
        <v>112</v>
      </c>
      <c r="MK177" s="203" t="s">
        <v>125</v>
      </c>
      <c r="ML177" s="204" t="s">
        <v>111</v>
      </c>
      <c r="MM177" s="205" t="s">
        <v>112</v>
      </c>
      <c r="MN177" s="206" t="s">
        <v>113</v>
      </c>
      <c r="MO177" s="205" t="s">
        <v>112</v>
      </c>
      <c r="MQ177" s="203" t="s">
        <v>125</v>
      </c>
      <c r="MR177" s="204" t="s">
        <v>111</v>
      </c>
      <c r="MS177" s="205" t="s">
        <v>112</v>
      </c>
      <c r="MT177" s="206" t="s">
        <v>113</v>
      </c>
      <c r="MU177" s="205" t="s">
        <v>112</v>
      </c>
      <c r="MW177" s="203" t="s">
        <v>125</v>
      </c>
      <c r="MX177" s="204" t="s">
        <v>111</v>
      </c>
      <c r="MY177" s="205" t="s">
        <v>112</v>
      </c>
      <c r="MZ177" s="206" t="s">
        <v>113</v>
      </c>
      <c r="NA177" s="205" t="s">
        <v>112</v>
      </c>
    </row>
    <row r="178" spans="1:365" ht="18" x14ac:dyDescent="0.35">
      <c r="A178" s="196"/>
      <c r="B178" s="197"/>
      <c r="C178" s="196"/>
      <c r="D178" s="198"/>
      <c r="E178" s="196"/>
      <c r="G178" s="196"/>
      <c r="H178" s="197"/>
      <c r="I178" s="196"/>
      <c r="J178" s="198"/>
      <c r="K178" s="196"/>
      <c r="M178" s="196"/>
      <c r="N178" s="197"/>
      <c r="O178" s="196"/>
      <c r="P178" s="198"/>
      <c r="Q178" s="196"/>
      <c r="S178" s="196"/>
      <c r="T178" s="197"/>
      <c r="U178" s="196"/>
      <c r="V178" s="198"/>
      <c r="W178" s="196"/>
      <c r="Y178" s="196"/>
      <c r="Z178" s="197"/>
      <c r="AA178" s="196"/>
      <c r="AB178" s="198"/>
      <c r="AC178" s="196"/>
      <c r="AE178" s="196"/>
      <c r="AF178" s="197"/>
      <c r="AG178" s="196"/>
      <c r="AH178" s="198"/>
      <c r="AI178" s="196"/>
      <c r="AK178" s="196"/>
      <c r="AL178" s="197"/>
      <c r="AM178" s="196"/>
      <c r="AN178" s="198"/>
      <c r="AO178" s="196"/>
      <c r="AQ178" s="196"/>
      <c r="AR178" s="197"/>
      <c r="AS178" s="196"/>
      <c r="AT178" s="198"/>
      <c r="AU178" s="196"/>
      <c r="AW178" s="196"/>
      <c r="AX178" s="197"/>
      <c r="AY178" s="196"/>
      <c r="AZ178" s="198"/>
      <c r="BA178" s="196"/>
      <c r="BC178" s="196"/>
      <c r="BD178" s="197"/>
      <c r="BE178" s="196"/>
      <c r="BF178" s="198"/>
      <c r="BG178" s="196"/>
      <c r="BI178" s="196"/>
      <c r="BJ178" s="197"/>
      <c r="BK178" s="196"/>
      <c r="BL178" s="198"/>
      <c r="BM178" s="196"/>
      <c r="BO178" s="196"/>
      <c r="BP178" s="197"/>
      <c r="BQ178" s="196"/>
      <c r="BR178" s="198"/>
      <c r="BS178" s="196"/>
      <c r="BU178" s="196"/>
      <c r="BV178" s="197"/>
      <c r="BW178" s="196"/>
      <c r="BX178" s="198"/>
      <c r="BY178" s="196"/>
      <c r="BZ178" s="196"/>
      <c r="CA178" s="196"/>
      <c r="CB178" s="197"/>
      <c r="CC178" s="196"/>
      <c r="CD178" s="198"/>
      <c r="CE178" s="196"/>
      <c r="CG178" s="196"/>
      <c r="CH178" s="197"/>
      <c r="CI178" s="196"/>
      <c r="CJ178" s="198"/>
      <c r="CK178" s="196"/>
      <c r="CM178" s="196"/>
      <c r="CN178" s="197"/>
      <c r="CO178" s="196"/>
      <c r="CP178" s="198"/>
      <c r="CQ178" s="196"/>
      <c r="CS178" s="196"/>
      <c r="CT178" s="197"/>
      <c r="CU178" s="196"/>
      <c r="CV178" s="198"/>
      <c r="CW178" s="196"/>
      <c r="CY178" s="196"/>
      <c r="CZ178" s="197"/>
      <c r="DA178" s="196"/>
      <c r="DB178" s="198"/>
      <c r="DC178" s="196"/>
      <c r="DE178" s="196"/>
      <c r="DF178" s="197"/>
      <c r="DG178" s="196"/>
      <c r="DH178" s="198"/>
      <c r="DI178" s="196"/>
      <c r="DK178" s="196"/>
      <c r="DL178" s="197"/>
      <c r="DM178" s="196"/>
      <c r="DN178" s="198"/>
      <c r="DO178" s="196"/>
      <c r="DQ178" s="196"/>
      <c r="DR178" s="197"/>
      <c r="DS178" s="196"/>
      <c r="DT178" s="198"/>
      <c r="DU178" s="196"/>
      <c r="DW178" s="196"/>
      <c r="DX178" s="197"/>
      <c r="DY178" s="196"/>
      <c r="DZ178" s="198"/>
      <c r="EA178" s="196"/>
      <c r="EC178" s="196"/>
      <c r="ED178" s="197"/>
      <c r="EE178" s="196"/>
      <c r="EF178" s="198"/>
      <c r="EG178" s="196"/>
      <c r="EI178" s="196"/>
      <c r="EJ178" s="197"/>
      <c r="EK178" s="196"/>
      <c r="EL178" s="198"/>
      <c r="EM178" s="196"/>
      <c r="EO178" s="196"/>
      <c r="EP178" s="197"/>
      <c r="EQ178" s="196"/>
      <c r="ER178" s="198"/>
      <c r="ES178" s="196"/>
      <c r="EU178" s="196"/>
      <c r="EV178" s="197"/>
      <c r="EW178" s="196"/>
      <c r="EX178" s="198"/>
      <c r="EY178" s="196"/>
      <c r="FA178" s="196"/>
      <c r="FB178" s="197"/>
      <c r="FC178" s="196"/>
      <c r="FD178" s="198"/>
      <c r="FE178" s="196"/>
      <c r="FG178" s="196"/>
      <c r="FH178" s="197"/>
      <c r="FI178" s="196"/>
      <c r="FJ178" s="198"/>
      <c r="FK178" s="196"/>
      <c r="FM178" s="196"/>
      <c r="FN178" s="197"/>
      <c r="FO178" s="196"/>
      <c r="FP178" s="198"/>
      <c r="FQ178" s="196"/>
      <c r="FS178" s="196"/>
      <c r="FT178" s="197"/>
      <c r="FU178" s="196"/>
      <c r="FV178" s="198"/>
      <c r="FW178" s="196"/>
      <c r="FY178" s="196"/>
      <c r="FZ178" s="197"/>
      <c r="GA178" s="196"/>
      <c r="GB178" s="198"/>
      <c r="GC178" s="196"/>
      <c r="GE178" s="196"/>
      <c r="GF178" s="197"/>
      <c r="GG178" s="196"/>
      <c r="GH178" s="198"/>
      <c r="GI178" s="196"/>
      <c r="GK178" s="196"/>
      <c r="GL178" s="197"/>
      <c r="GM178" s="196"/>
      <c r="GN178" s="198"/>
      <c r="GO178" s="196"/>
      <c r="GQ178" s="196"/>
      <c r="GR178" s="197"/>
      <c r="GS178" s="196"/>
      <c r="GT178" s="198"/>
      <c r="GU178" s="196"/>
      <c r="GW178" s="196"/>
      <c r="GX178" s="197"/>
      <c r="GY178" s="196"/>
      <c r="GZ178" s="198"/>
      <c r="HA178" s="196"/>
      <c r="HC178" s="196"/>
      <c r="HD178" s="197"/>
      <c r="HE178" s="196"/>
      <c r="HF178" s="198"/>
      <c r="HG178" s="196"/>
      <c r="HI178" s="196"/>
      <c r="HJ178" s="197"/>
      <c r="HK178" s="196"/>
      <c r="HL178" s="198"/>
      <c r="HM178" s="196"/>
      <c r="HO178" s="196"/>
      <c r="HP178" s="197"/>
      <c r="HQ178" s="196"/>
      <c r="HR178" s="198"/>
      <c r="HS178" s="196"/>
      <c r="HU178" s="196"/>
      <c r="HV178" s="197"/>
      <c r="HW178" s="196"/>
      <c r="HX178" s="198"/>
      <c r="HY178" s="196"/>
      <c r="IA178" s="196"/>
      <c r="IB178" s="197"/>
      <c r="IC178" s="196"/>
      <c r="ID178" s="198"/>
      <c r="IE178" s="196"/>
      <c r="IG178" s="196"/>
      <c r="IH178" s="197"/>
      <c r="II178" s="196"/>
      <c r="IJ178" s="198"/>
      <c r="IK178" s="196"/>
      <c r="IM178" s="196"/>
      <c r="IN178" s="197"/>
      <c r="IO178" s="196"/>
      <c r="IP178" s="198"/>
      <c r="IQ178" s="196"/>
      <c r="IS178" s="196"/>
      <c r="IT178" s="197"/>
      <c r="IU178" s="196"/>
      <c r="IV178" s="198"/>
      <c r="IW178" s="196"/>
      <c r="IY178" s="196"/>
      <c r="IZ178" s="197"/>
      <c r="JA178" s="196"/>
      <c r="JB178" s="198"/>
      <c r="JC178" s="196"/>
      <c r="JE178" s="196"/>
      <c r="JF178" s="197"/>
      <c r="JG178" s="196"/>
      <c r="JH178" s="198"/>
      <c r="JI178" s="196"/>
      <c r="JK178" s="196"/>
      <c r="JL178" s="197"/>
      <c r="JM178" s="196"/>
      <c r="JN178" s="198"/>
      <c r="JO178" s="196"/>
      <c r="JQ178" s="196"/>
      <c r="JR178" s="197"/>
      <c r="JS178" s="196"/>
      <c r="JT178" s="198"/>
      <c r="JU178" s="196"/>
      <c r="JW178" s="196"/>
      <c r="JX178" s="197"/>
      <c r="JY178" s="196"/>
      <c r="JZ178" s="198"/>
      <c r="KA178" s="196"/>
      <c r="KC178" s="196"/>
      <c r="KD178" s="197"/>
      <c r="KE178" s="196"/>
      <c r="KF178" s="198"/>
      <c r="KG178" s="196"/>
      <c r="KI178" s="196"/>
      <c r="KJ178" s="197"/>
      <c r="KK178" s="196"/>
      <c r="KL178" s="198"/>
      <c r="KM178" s="196"/>
      <c r="KO178" s="196"/>
      <c r="KP178" s="197"/>
      <c r="KQ178" s="196"/>
      <c r="KR178" s="198"/>
      <c r="KS178" s="196"/>
      <c r="KU178" s="196"/>
      <c r="KV178" s="197"/>
      <c r="KW178" s="196"/>
      <c r="KX178" s="198"/>
      <c r="KY178" s="196"/>
      <c r="LA178" s="196"/>
      <c r="LB178" s="197"/>
      <c r="LC178" s="196"/>
      <c r="LD178" s="198"/>
      <c r="LE178" s="196"/>
      <c r="LG178" s="196"/>
      <c r="LH178" s="197"/>
      <c r="LI178" s="196"/>
      <c r="LJ178" s="198"/>
      <c r="LK178" s="196"/>
      <c r="LM178" s="196"/>
      <c r="LN178" s="197"/>
      <c r="LO178" s="196"/>
      <c r="LP178" s="198"/>
      <c r="LQ178" s="196"/>
      <c r="LS178" s="196"/>
      <c r="LT178" s="197"/>
      <c r="LU178" s="196"/>
      <c r="LV178" s="198"/>
      <c r="LW178" s="196"/>
      <c r="LY178" s="196"/>
      <c r="LZ178" s="197"/>
      <c r="MA178" s="196"/>
      <c r="MB178" s="198"/>
      <c r="MC178" s="196"/>
      <c r="ME178" s="196"/>
      <c r="MF178" s="197"/>
      <c r="MG178" s="196"/>
      <c r="MH178" s="198"/>
      <c r="MI178" s="196"/>
      <c r="MK178" s="196"/>
      <c r="ML178" s="197"/>
      <c r="MM178" s="196"/>
      <c r="MN178" s="198"/>
      <c r="MO178" s="196"/>
      <c r="MQ178" s="196"/>
      <c r="MR178" s="197"/>
      <c r="MS178" s="196"/>
      <c r="MT178" s="198"/>
      <c r="MU178" s="196"/>
      <c r="MW178" s="196"/>
      <c r="MX178" s="197"/>
      <c r="MY178" s="196"/>
      <c r="MZ178" s="198"/>
      <c r="NA178" s="196"/>
    </row>
    <row r="179" spans="1:365" s="186" customFormat="1" ht="18" x14ac:dyDescent="0.35">
      <c r="A179" s="193" t="s">
        <v>10</v>
      </c>
      <c r="B179" s="192">
        <v>1473580.68</v>
      </c>
      <c r="C179" s="207">
        <v>3.6164985781262653E-3</v>
      </c>
      <c r="D179" s="194">
        <v>19</v>
      </c>
      <c r="E179" s="207">
        <v>5.7211683227943394E-3</v>
      </c>
      <c r="G179" s="193" t="s">
        <v>10</v>
      </c>
      <c r="H179" s="192">
        <v>1656688.54</v>
      </c>
      <c r="I179" s="207">
        <v>4.2043104475943827E-3</v>
      </c>
      <c r="J179" s="194">
        <v>52</v>
      </c>
      <c r="K179" s="207">
        <v>1.6347060672744419E-2</v>
      </c>
      <c r="M179" s="193" t="s">
        <v>10</v>
      </c>
      <c r="N179" s="192">
        <v>1724282.72</v>
      </c>
      <c r="O179" s="207">
        <v>4.5450514486705352E-3</v>
      </c>
      <c r="P179" s="194">
        <v>45</v>
      </c>
      <c r="Q179" s="207">
        <v>1.4955134596211365E-2</v>
      </c>
      <c r="S179" s="193" t="s">
        <v>10</v>
      </c>
      <c r="T179" s="192">
        <v>1754924.63</v>
      </c>
      <c r="U179" s="207">
        <v>4.7448604946320107E-3</v>
      </c>
      <c r="V179" s="194">
        <v>45</v>
      </c>
      <c r="W179" s="207">
        <v>1.5538674033149171E-2</v>
      </c>
      <c r="Y179" s="193" t="s">
        <v>10</v>
      </c>
      <c r="Z179" s="192">
        <v>2081588.32</v>
      </c>
      <c r="AA179" s="207">
        <v>5.7557393025943664E-3</v>
      </c>
      <c r="AB179" s="194">
        <v>46</v>
      </c>
      <c r="AC179" s="207">
        <v>1.6452074391988557E-2</v>
      </c>
      <c r="AE179" s="193" t="s">
        <v>10</v>
      </c>
      <c r="AF179" s="192">
        <v>2525647.94</v>
      </c>
      <c r="AG179" s="207">
        <v>7.1610871080398115E-3</v>
      </c>
      <c r="AH179" s="194">
        <v>26</v>
      </c>
      <c r="AI179" s="207">
        <v>9.7451274362818589E-3</v>
      </c>
      <c r="AK179" s="193" t="s">
        <v>10</v>
      </c>
      <c r="AL179" s="192">
        <v>5079912.93</v>
      </c>
      <c r="AM179" s="207">
        <v>1.4805932775435541E-2</v>
      </c>
      <c r="AN179" s="194">
        <v>60</v>
      </c>
      <c r="AO179" s="207">
        <v>2.3282887077997673E-2</v>
      </c>
      <c r="AQ179" s="193" t="s">
        <v>10</v>
      </c>
      <c r="AR179" s="192">
        <v>5326427.16</v>
      </c>
      <c r="AS179" s="207">
        <v>1.5962037391876988E-2</v>
      </c>
      <c r="AT179" s="194">
        <v>58</v>
      </c>
      <c r="AU179" s="207">
        <v>2.315369261477046E-2</v>
      </c>
      <c r="AW179" s="193" t="s">
        <v>10</v>
      </c>
      <c r="AX179" s="192">
        <v>5229626.8600000003</v>
      </c>
      <c r="AY179" s="207">
        <v>1.5908591091754642E-2</v>
      </c>
      <c r="AZ179" s="194">
        <v>57</v>
      </c>
      <c r="BA179" s="207">
        <v>2.3180154534363562E-2</v>
      </c>
      <c r="BC179" s="193" t="s">
        <v>10</v>
      </c>
      <c r="BD179" s="192">
        <v>4895324.95</v>
      </c>
      <c r="BE179" s="207">
        <v>1.6120715166541975E-2</v>
      </c>
      <c r="BF179" s="194">
        <v>55</v>
      </c>
      <c r="BG179" s="207">
        <v>2.4411895250776743E-2</v>
      </c>
      <c r="BI179" s="193" t="s">
        <v>10</v>
      </c>
      <c r="BJ179" s="192">
        <v>4348545.04</v>
      </c>
      <c r="BK179" s="207">
        <v>1.49407592937469E-2</v>
      </c>
      <c r="BL179" s="194">
        <v>51</v>
      </c>
      <c r="BM179" s="207">
        <v>2.3932426091037073E-2</v>
      </c>
      <c r="BO179" s="193" t="s">
        <v>10</v>
      </c>
      <c r="BP179" s="192">
        <v>4199860.09</v>
      </c>
      <c r="BQ179" s="207">
        <v>1.4797146696421973E-2</v>
      </c>
      <c r="BR179" s="194">
        <v>46</v>
      </c>
      <c r="BS179" s="207">
        <v>2.2115384615384617E-2</v>
      </c>
      <c r="BU179" s="193" t="s">
        <v>10</v>
      </c>
      <c r="BV179" s="192">
        <v>4284131</v>
      </c>
      <c r="BW179" s="207">
        <v>1.5284755684009749E-2</v>
      </c>
      <c r="BX179" s="194">
        <v>49</v>
      </c>
      <c r="BY179" s="207">
        <v>2.392578125E-2</v>
      </c>
      <c r="BZ179" s="207"/>
      <c r="CA179" s="193" t="s">
        <v>10</v>
      </c>
      <c r="CB179" s="192">
        <v>4273778.4800000004</v>
      </c>
      <c r="CC179" s="207">
        <v>1.5362666218872572E-2</v>
      </c>
      <c r="CD179" s="194">
        <v>49</v>
      </c>
      <c r="CE179" s="207">
        <v>2.4161735700197237E-2</v>
      </c>
      <c r="CG179" s="193" t="s">
        <v>10</v>
      </c>
      <c r="CH179" s="192">
        <v>4742504.47</v>
      </c>
      <c r="CI179" s="207">
        <v>1.7195649384195783E-2</v>
      </c>
      <c r="CJ179" s="194">
        <v>54</v>
      </c>
      <c r="CK179" s="207">
        <v>2.7E-2</v>
      </c>
      <c r="CM179" s="193" t="s">
        <v>10</v>
      </c>
      <c r="CN179" s="192">
        <v>4842444.59</v>
      </c>
      <c r="CO179" s="207">
        <v>1.767642917392611E-2</v>
      </c>
      <c r="CP179" s="194">
        <v>56</v>
      </c>
      <c r="CQ179" s="207">
        <v>2.815485168426345E-2</v>
      </c>
      <c r="CS179" s="193" t="s">
        <v>10</v>
      </c>
      <c r="CT179" s="192">
        <v>5472245.1899999985</v>
      </c>
      <c r="CU179" s="207">
        <v>2.0084573700983762E-2</v>
      </c>
      <c r="CV179" s="194">
        <v>61</v>
      </c>
      <c r="CW179" s="207">
        <v>3.0917384693360365E-2</v>
      </c>
      <c r="CY179" s="193" t="s">
        <v>10</v>
      </c>
      <c r="CZ179" s="192">
        <v>5386486.0300000021</v>
      </c>
      <c r="DA179" s="207">
        <v>1.9862087414431278E-2</v>
      </c>
      <c r="DB179" s="194">
        <v>59</v>
      </c>
      <c r="DC179" s="207">
        <v>3.0056036678553236E-2</v>
      </c>
      <c r="DE179" s="193" t="s">
        <v>10</v>
      </c>
      <c r="DF179" s="192">
        <v>5015685.1200000001</v>
      </c>
      <c r="DG179" s="207">
        <v>1.8571643515040825E-2</v>
      </c>
      <c r="DH179" s="194">
        <v>54</v>
      </c>
      <c r="DI179" s="207">
        <v>2.7635619242579325E-2</v>
      </c>
      <c r="DK179" s="193" t="s">
        <v>10</v>
      </c>
      <c r="DL179" s="192">
        <v>4936520.83</v>
      </c>
      <c r="DM179" s="207">
        <v>1.8375143743152304E-2</v>
      </c>
      <c r="DN179" s="194">
        <v>53</v>
      </c>
      <c r="DO179" s="207">
        <v>2.7305512622359609E-2</v>
      </c>
      <c r="DQ179" s="193" t="s">
        <v>10</v>
      </c>
      <c r="DR179" s="192">
        <v>5055288.8600000003</v>
      </c>
      <c r="DS179" s="207">
        <v>1.9064519424243559E-2</v>
      </c>
      <c r="DT179" s="194">
        <v>52</v>
      </c>
      <c r="DU179" s="207">
        <v>2.7111574556830033E-2</v>
      </c>
      <c r="DW179" s="193" t="s">
        <v>10</v>
      </c>
      <c r="DX179" s="192">
        <v>9068741.8300000019</v>
      </c>
      <c r="DY179" s="207">
        <v>3.4439535474006348E-2</v>
      </c>
      <c r="DZ179" s="194">
        <v>82</v>
      </c>
      <c r="EA179" s="207">
        <v>4.3112513144058888E-2</v>
      </c>
      <c r="EC179" s="193" t="s">
        <v>10</v>
      </c>
      <c r="ED179" s="192">
        <v>13756053.500000002</v>
      </c>
      <c r="EE179" s="207">
        <v>5.2554231128268354E-2</v>
      </c>
      <c r="EF179" s="194">
        <v>123</v>
      </c>
      <c r="EG179" s="207">
        <v>6.490765171503958E-2</v>
      </c>
      <c r="EI179" s="193" t="s">
        <v>10</v>
      </c>
      <c r="EJ179" s="192">
        <v>13386618.609999999</v>
      </c>
      <c r="EK179" s="207">
        <v>5.1896142996931641E-2</v>
      </c>
      <c r="EL179" s="194">
        <v>118</v>
      </c>
      <c r="EM179" s="207">
        <v>6.2732589048378529E-2</v>
      </c>
      <c r="EO179" s="193" t="s">
        <v>10</v>
      </c>
      <c r="EP179" s="192">
        <v>13319244.110000003</v>
      </c>
      <c r="EQ179" s="207">
        <v>5.1850883198624201E-2</v>
      </c>
      <c r="ER179" s="194">
        <v>116</v>
      </c>
      <c r="ES179" s="207">
        <v>6.1965811965811968E-2</v>
      </c>
      <c r="EU179" s="193" t="s">
        <v>10</v>
      </c>
      <c r="EV179" s="192">
        <v>14522385.759999998</v>
      </c>
      <c r="EW179" s="207">
        <v>5.6983103169684718E-2</v>
      </c>
      <c r="EX179" s="194">
        <v>120</v>
      </c>
      <c r="EY179" s="207">
        <v>6.4412238325281798E-2</v>
      </c>
      <c r="FA179" s="193" t="s">
        <v>10</v>
      </c>
      <c r="FB179" s="192">
        <v>13627038.169999996</v>
      </c>
      <c r="FC179" s="207">
        <v>5.4007362804376076E-2</v>
      </c>
      <c r="FD179" s="194">
        <v>117</v>
      </c>
      <c r="FE179" s="207">
        <v>6.3174946004319651E-2</v>
      </c>
      <c r="FG179" s="193" t="s">
        <v>10</v>
      </c>
      <c r="FH179" s="192">
        <v>14071520.649999991</v>
      </c>
      <c r="FI179" s="207">
        <v>5.5918952001619157E-2</v>
      </c>
      <c r="FJ179" s="194">
        <v>122</v>
      </c>
      <c r="FK179" s="207">
        <v>6.6160520607375276E-2</v>
      </c>
      <c r="FM179" s="193" t="s">
        <v>10</v>
      </c>
      <c r="FN179" s="192">
        <v>18339550.419999994</v>
      </c>
      <c r="FO179" s="207">
        <v>7.332889435305863E-2</v>
      </c>
      <c r="FP179" s="194">
        <v>157</v>
      </c>
      <c r="FQ179" s="207">
        <v>8.5792349726775963E-2</v>
      </c>
      <c r="FS179" s="193" t="s">
        <v>10</v>
      </c>
      <c r="FT179" s="192">
        <v>20086347.960000001</v>
      </c>
      <c r="FU179" s="207">
        <v>8.0802564066058263E-2</v>
      </c>
      <c r="FV179" s="194">
        <v>178</v>
      </c>
      <c r="FW179" s="207">
        <v>9.790979097909791E-2</v>
      </c>
      <c r="FY179" s="193" t="s">
        <v>10</v>
      </c>
      <c r="FZ179" s="192">
        <v>22015422.609999988</v>
      </c>
      <c r="GA179" s="207">
        <v>8.8757297845922081E-2</v>
      </c>
      <c r="GB179" s="194">
        <v>193</v>
      </c>
      <c r="GC179" s="207">
        <v>0.10633608815426997</v>
      </c>
      <c r="GE179" s="193" t="s">
        <v>10</v>
      </c>
      <c r="GF179" s="192">
        <v>21467290.709999997</v>
      </c>
      <c r="GG179" s="207">
        <v>8.6958455318538061E-2</v>
      </c>
      <c r="GH179" s="194">
        <v>192</v>
      </c>
      <c r="GI179" s="207">
        <v>0.10607734806629834</v>
      </c>
      <c r="GK179" s="193" t="s">
        <v>10</v>
      </c>
      <c r="GL179" s="192">
        <v>21287508.519999992</v>
      </c>
      <c r="GM179" s="207">
        <v>8.6995097687850478E-2</v>
      </c>
      <c r="GN179" s="194">
        <v>188</v>
      </c>
      <c r="GO179" s="207">
        <v>0.10491071428571429</v>
      </c>
      <c r="GQ179" s="193" t="s">
        <v>10</v>
      </c>
      <c r="GR179" s="192">
        <v>20952137.59999999</v>
      </c>
      <c r="GS179" s="207">
        <v>8.6194382689352547E-2</v>
      </c>
      <c r="GT179" s="194">
        <v>186</v>
      </c>
      <c r="GU179" s="207">
        <v>0.10443571027512634</v>
      </c>
      <c r="GW179" s="193" t="s">
        <v>10</v>
      </c>
      <c r="GX179" s="192">
        <v>21912089.109999985</v>
      </c>
      <c r="GY179" s="207">
        <v>9.0681724362485921E-2</v>
      </c>
      <c r="GZ179" s="194">
        <v>193</v>
      </c>
      <c r="HA179" s="207">
        <v>0.10903954802259887</v>
      </c>
      <c r="HC179" s="193" t="s">
        <v>10</v>
      </c>
      <c r="HD179" s="192">
        <v>21281280.299999997</v>
      </c>
      <c r="HE179" s="207">
        <v>8.8436711296766779E-2</v>
      </c>
      <c r="HF179" s="194">
        <v>188</v>
      </c>
      <c r="HG179" s="207">
        <v>0.10675752413401476</v>
      </c>
      <c r="HI179" s="193" t="s">
        <v>10</v>
      </c>
      <c r="HJ179" s="192">
        <v>21597590.069999997</v>
      </c>
      <c r="HK179" s="207">
        <v>9.0362113290532314E-2</v>
      </c>
      <c r="HL179" s="194">
        <v>190</v>
      </c>
      <c r="HM179" s="207">
        <v>0.10844748858447488</v>
      </c>
      <c r="HO179" s="193" t="s">
        <v>10</v>
      </c>
      <c r="HP179" s="192">
        <v>21168189.239999995</v>
      </c>
      <c r="HQ179" s="207">
        <v>8.9317990771755854E-2</v>
      </c>
      <c r="HR179" s="194">
        <v>186</v>
      </c>
      <c r="HS179" s="207">
        <v>0.10695802185163887</v>
      </c>
      <c r="HU179" s="193" t="s">
        <v>10</v>
      </c>
      <c r="HV179" s="192">
        <v>21808752.139999997</v>
      </c>
      <c r="HW179" s="207">
        <v>9.2618458438789658E-2</v>
      </c>
      <c r="HX179" s="194">
        <v>189</v>
      </c>
      <c r="HY179" s="207">
        <v>0.109375</v>
      </c>
      <c r="IA179" s="193" t="s">
        <v>10</v>
      </c>
      <c r="IB179" s="192">
        <v>21528531.190000001</v>
      </c>
      <c r="IC179" s="207">
        <v>9.2735115499085821E-2</v>
      </c>
      <c r="ID179" s="194">
        <v>189</v>
      </c>
      <c r="IE179" s="207">
        <v>0.11033274956217162</v>
      </c>
      <c r="IG179" s="193" t="s">
        <v>10</v>
      </c>
      <c r="IH179" s="192">
        <v>20681799.290000003</v>
      </c>
      <c r="II179" s="207">
        <v>9.0086571086511386E-2</v>
      </c>
      <c r="IJ179" s="194">
        <v>183</v>
      </c>
      <c r="IK179" s="207">
        <v>0.10783736004714202</v>
      </c>
      <c r="IM179" s="193" t="s">
        <v>10</v>
      </c>
      <c r="IN179" s="192">
        <v>18426193.67000002</v>
      </c>
      <c r="IO179" s="207">
        <v>8.1457119204417144E-2</v>
      </c>
      <c r="IP179" s="194">
        <v>162</v>
      </c>
      <c r="IQ179" s="207">
        <v>9.6889952153110054E-2</v>
      </c>
      <c r="IS179" s="193" t="s">
        <v>10</v>
      </c>
      <c r="IT179" s="192">
        <v>27702618.409999974</v>
      </c>
      <c r="IU179" s="207">
        <v>0.12399568558268662</v>
      </c>
      <c r="IV179" s="194">
        <v>235</v>
      </c>
      <c r="IW179" s="207">
        <v>0.14242424242424243</v>
      </c>
      <c r="IY179" s="193" t="s">
        <v>10</v>
      </c>
      <c r="IZ179" s="192">
        <v>27543957.10999997</v>
      </c>
      <c r="JA179" s="207">
        <v>0.12440231942478788</v>
      </c>
      <c r="JB179" s="194">
        <v>232</v>
      </c>
      <c r="JC179" s="207">
        <v>0.14189602446483179</v>
      </c>
      <c r="JE179" s="193" t="s">
        <v>10</v>
      </c>
      <c r="JF179" s="192">
        <v>27173659.590000004</v>
      </c>
      <c r="JG179" s="207">
        <v>0.12425121085522085</v>
      </c>
      <c r="JH179" s="194">
        <v>230</v>
      </c>
      <c r="JI179" s="207">
        <v>0.14250309789343246</v>
      </c>
      <c r="JK179" s="193" t="s">
        <v>10</v>
      </c>
      <c r="JL179" s="192">
        <v>27296602.049999997</v>
      </c>
      <c r="JM179" s="207">
        <v>0.12615244333895786</v>
      </c>
      <c r="JN179" s="194">
        <v>233</v>
      </c>
      <c r="JO179" s="207">
        <v>0.14608150470219436</v>
      </c>
      <c r="JQ179" s="193" t="s">
        <v>10</v>
      </c>
      <c r="JR179" s="192">
        <v>25837147.019999996</v>
      </c>
      <c r="JS179" s="207">
        <v>0.12057912478624018</v>
      </c>
      <c r="JT179" s="194">
        <v>222</v>
      </c>
      <c r="JU179" s="207">
        <v>0.14068441064638784</v>
      </c>
      <c r="JW179" s="193" t="s">
        <v>10</v>
      </c>
      <c r="JX179" s="192">
        <v>27211363.129999995</v>
      </c>
      <c r="JY179" s="207">
        <v>0.12807843414118084</v>
      </c>
      <c r="JZ179" s="194">
        <v>227</v>
      </c>
      <c r="KA179" s="207">
        <v>0.14551282051282052</v>
      </c>
      <c r="KC179" s="208" t="s">
        <v>10</v>
      </c>
      <c r="KD179" s="209">
        <v>36142549.699999988</v>
      </c>
      <c r="KE179" s="210">
        <v>0.17256994501916412</v>
      </c>
      <c r="KF179" s="211">
        <v>290</v>
      </c>
      <c r="KG179" s="210">
        <v>0.1901639344262295</v>
      </c>
      <c r="KI179" s="208" t="s">
        <v>10</v>
      </c>
      <c r="KJ179" s="209">
        <v>38758799.380000018</v>
      </c>
      <c r="KK179" s="210">
        <v>0.18811729659420312</v>
      </c>
      <c r="KL179" s="211">
        <v>319</v>
      </c>
      <c r="KM179" s="210">
        <v>0.21280853902601735</v>
      </c>
      <c r="KO179" s="208" t="s">
        <v>10</v>
      </c>
      <c r="KP179" s="209">
        <v>39852659.050000004</v>
      </c>
      <c r="KQ179" s="210">
        <v>0.19564926079376765</v>
      </c>
      <c r="KR179" s="211">
        <v>326</v>
      </c>
      <c r="KS179" s="210">
        <v>0.21967654986522911</v>
      </c>
      <c r="KU179" s="208" t="s">
        <v>10</v>
      </c>
      <c r="KV179" s="209">
        <v>39006336.089999981</v>
      </c>
      <c r="KW179" s="210">
        <v>0.19439587553624327</v>
      </c>
      <c r="KX179" s="211">
        <v>321</v>
      </c>
      <c r="KY179" s="210">
        <v>0.21881390593047034</v>
      </c>
      <c r="LA179" s="208" t="s">
        <v>10</v>
      </c>
      <c r="LB179" s="209">
        <v>34444404.599999987</v>
      </c>
      <c r="LC179" s="210">
        <v>0.1749756888527727</v>
      </c>
      <c r="LD179" s="211">
        <v>280</v>
      </c>
      <c r="LE179" s="210">
        <v>0.19404019404019404</v>
      </c>
      <c r="LG179" s="208" t="s">
        <v>10</v>
      </c>
      <c r="LH179" s="209">
        <v>32770115.809999999</v>
      </c>
      <c r="LI179" s="210">
        <v>0.17113349589730764</v>
      </c>
      <c r="LJ179" s="211">
        <v>266</v>
      </c>
      <c r="LK179" s="210">
        <v>0.18972895863052783</v>
      </c>
      <c r="LM179" s="208" t="s">
        <v>10</v>
      </c>
      <c r="LN179" s="209">
        <v>32861415.09999999</v>
      </c>
      <c r="LO179" s="210">
        <v>0.17487936067019913</v>
      </c>
      <c r="LP179" s="211">
        <v>264</v>
      </c>
      <c r="LQ179" s="210">
        <v>0.19144307469180566</v>
      </c>
      <c r="LS179" s="208" t="s">
        <v>10</v>
      </c>
      <c r="LT179" s="209">
        <v>32626027.949999992</v>
      </c>
      <c r="LU179" s="210">
        <v>0.17619090369219564</v>
      </c>
      <c r="LV179" s="211">
        <v>262</v>
      </c>
      <c r="LW179" s="210">
        <v>0.19264705882352942</v>
      </c>
      <c r="LY179" s="208" t="s">
        <v>10</v>
      </c>
      <c r="LZ179" s="209">
        <v>31680592.589999985</v>
      </c>
      <c r="MA179" s="210">
        <v>0.17457005906357034</v>
      </c>
      <c r="MB179" s="211">
        <v>257</v>
      </c>
      <c r="MC179" s="210">
        <v>0.19222139117427076</v>
      </c>
      <c r="ME179" s="208" t="s">
        <v>10</v>
      </c>
      <c r="MF179" s="209">
        <v>30667664.979999986</v>
      </c>
      <c r="MG179" s="210">
        <v>0.17082565674042369</v>
      </c>
      <c r="MH179" s="211">
        <v>253</v>
      </c>
      <c r="MI179" s="210">
        <v>0.19123204837490551</v>
      </c>
      <c r="MK179" s="208" t="s">
        <v>10</v>
      </c>
      <c r="ML179" s="209">
        <v>29922275.659999974</v>
      </c>
      <c r="MM179" s="210">
        <v>0.16963279541790943</v>
      </c>
      <c r="MN179" s="211">
        <v>243</v>
      </c>
      <c r="MO179" s="210">
        <v>0.18735543562066306</v>
      </c>
      <c r="MQ179" s="208" t="s">
        <v>10</v>
      </c>
      <c r="MR179" s="209">
        <v>29146857.25999999</v>
      </c>
      <c r="MS179" s="210">
        <v>0.1664590074620389</v>
      </c>
      <c r="MT179" s="211">
        <v>238</v>
      </c>
      <c r="MU179" s="210">
        <v>0.18478260869565216</v>
      </c>
      <c r="MW179" s="208" t="s">
        <v>10</v>
      </c>
      <c r="MX179" s="209">
        <v>0</v>
      </c>
      <c r="MY179" s="210">
        <v>0</v>
      </c>
      <c r="MZ179" s="211">
        <v>0</v>
      </c>
      <c r="NA179" s="210">
        <v>0</v>
      </c>
    </row>
    <row r="180" spans="1:365" s="186" customFormat="1" ht="18" x14ac:dyDescent="0.35">
      <c r="A180" s="193" t="s">
        <v>11</v>
      </c>
      <c r="B180" s="192">
        <v>23564589.249999996</v>
      </c>
      <c r="C180" s="207">
        <v>5.7832804591842549E-2</v>
      </c>
      <c r="D180" s="194">
        <v>225</v>
      </c>
      <c r="E180" s="207">
        <v>6.7750677506775062E-2</v>
      </c>
      <c r="G180" s="193" t="s">
        <v>11</v>
      </c>
      <c r="H180" s="192">
        <v>23366641.999999993</v>
      </c>
      <c r="I180" s="207">
        <v>5.9299388336324019E-2</v>
      </c>
      <c r="J180" s="194">
        <v>212</v>
      </c>
      <c r="K180" s="207">
        <v>6.6645708896573411E-2</v>
      </c>
      <c r="M180" s="193" t="s">
        <v>11</v>
      </c>
      <c r="N180" s="192">
        <v>22221662.399999995</v>
      </c>
      <c r="O180" s="207">
        <v>5.857426842564864E-2</v>
      </c>
      <c r="P180" s="194">
        <v>205</v>
      </c>
      <c r="Q180" s="207">
        <v>6.8128946493851775E-2</v>
      </c>
      <c r="S180" s="193" t="s">
        <v>11</v>
      </c>
      <c r="T180" s="192">
        <v>22921372.790000003</v>
      </c>
      <c r="U180" s="207">
        <v>6.1973439984145721E-2</v>
      </c>
      <c r="V180" s="194">
        <v>203</v>
      </c>
      <c r="W180" s="207">
        <v>7.0096685082872923E-2</v>
      </c>
      <c r="Y180" s="193" t="s">
        <v>11</v>
      </c>
      <c r="Z180" s="192">
        <v>21948078.209999997</v>
      </c>
      <c r="AA180" s="207">
        <v>6.0687992508389937E-2</v>
      </c>
      <c r="AB180" s="194">
        <v>196</v>
      </c>
      <c r="AC180" s="207">
        <v>7.0100143061516448E-2</v>
      </c>
      <c r="AE180" s="193" t="s">
        <v>11</v>
      </c>
      <c r="AF180" s="192">
        <v>22446478.920000002</v>
      </c>
      <c r="AG180" s="207">
        <v>6.3643545986420968E-2</v>
      </c>
      <c r="AH180" s="194">
        <v>203</v>
      </c>
      <c r="AI180" s="207">
        <v>7.6086956521739135E-2</v>
      </c>
      <c r="AK180" s="193" t="s">
        <v>11</v>
      </c>
      <c r="AL180" s="192">
        <v>25398086.780000005</v>
      </c>
      <c r="AM180" s="207">
        <v>7.4025356471879161E-2</v>
      </c>
      <c r="AN180" s="194">
        <v>221</v>
      </c>
      <c r="AO180" s="207">
        <v>8.5758634070624756E-2</v>
      </c>
      <c r="AQ180" s="193" t="s">
        <v>11</v>
      </c>
      <c r="AR180" s="192">
        <v>26986607.330000009</v>
      </c>
      <c r="AS180" s="207">
        <v>8.0872453962434671E-2</v>
      </c>
      <c r="AT180" s="194">
        <v>247</v>
      </c>
      <c r="AU180" s="207">
        <v>9.8602794411177641E-2</v>
      </c>
      <c r="AW180" s="193" t="s">
        <v>11</v>
      </c>
      <c r="AX180" s="192">
        <v>26994508.420000013</v>
      </c>
      <c r="AY180" s="207">
        <v>8.2117636243115799E-2</v>
      </c>
      <c r="AZ180" s="194">
        <v>244</v>
      </c>
      <c r="BA180" s="207">
        <v>9.9227328182187879E-2</v>
      </c>
      <c r="BC180" s="193" t="s">
        <v>11</v>
      </c>
      <c r="BD180" s="192">
        <v>26905263.009999998</v>
      </c>
      <c r="BE180" s="207">
        <v>8.8601285082230877E-2</v>
      </c>
      <c r="BF180" s="194">
        <v>237</v>
      </c>
      <c r="BG180" s="207">
        <v>0.1051930758988016</v>
      </c>
      <c r="BI180" s="193" t="s">
        <v>11</v>
      </c>
      <c r="BJ180" s="192">
        <v>26038936.570000008</v>
      </c>
      <c r="BK180" s="207">
        <v>8.9464747399169986E-2</v>
      </c>
      <c r="BL180" s="194">
        <v>224</v>
      </c>
      <c r="BM180" s="207">
        <v>0.10511496949788832</v>
      </c>
      <c r="BO180" s="193" t="s">
        <v>11</v>
      </c>
      <c r="BP180" s="192">
        <v>25415254.219999999</v>
      </c>
      <c r="BQ180" s="207">
        <v>8.9544231703251209E-2</v>
      </c>
      <c r="BR180" s="194">
        <v>223</v>
      </c>
      <c r="BS180" s="207">
        <v>0.10721153846153846</v>
      </c>
      <c r="BU180" s="193" t="s">
        <v>11</v>
      </c>
      <c r="BV180" s="192">
        <v>24666915.390000012</v>
      </c>
      <c r="BW180" s="207">
        <v>8.8005659774243628E-2</v>
      </c>
      <c r="BX180" s="194">
        <v>216</v>
      </c>
      <c r="BY180" s="207">
        <v>0.10546875</v>
      </c>
      <c r="BZ180" s="207"/>
      <c r="CA180" s="193" t="s">
        <v>11</v>
      </c>
      <c r="CB180" s="192">
        <v>24710292.460000008</v>
      </c>
      <c r="CC180" s="207">
        <v>8.8824438844968795E-2</v>
      </c>
      <c r="CD180" s="194">
        <v>214</v>
      </c>
      <c r="CE180" s="207">
        <v>0.10552268244575937</v>
      </c>
      <c r="CG180" s="193" t="s">
        <v>11</v>
      </c>
      <c r="CH180" s="192">
        <v>24663715.859999992</v>
      </c>
      <c r="CI180" s="207">
        <v>8.9427139841997572E-2</v>
      </c>
      <c r="CJ180" s="194">
        <v>210</v>
      </c>
      <c r="CK180" s="207">
        <v>0.105</v>
      </c>
      <c r="CM180" s="193" t="s">
        <v>11</v>
      </c>
      <c r="CN180" s="192">
        <v>24433198.640000012</v>
      </c>
      <c r="CO180" s="207">
        <v>8.918877588074331E-2</v>
      </c>
      <c r="CP180" s="194">
        <v>207</v>
      </c>
      <c r="CQ180" s="207">
        <v>0.10407239819004525</v>
      </c>
      <c r="CS180" s="193" t="s">
        <v>11</v>
      </c>
      <c r="CT180" s="192">
        <v>23226140.510000005</v>
      </c>
      <c r="CU180" s="207">
        <v>8.5246021452942203E-2</v>
      </c>
      <c r="CV180" s="194">
        <v>197</v>
      </c>
      <c r="CW180" s="207">
        <v>9.9847947288393316E-2</v>
      </c>
      <c r="CY180" s="193" t="s">
        <v>11</v>
      </c>
      <c r="CZ180" s="192">
        <v>23154585.25</v>
      </c>
      <c r="DA180" s="207">
        <v>8.5380040664544507E-2</v>
      </c>
      <c r="DB180" s="194">
        <v>195</v>
      </c>
      <c r="DC180" s="207">
        <v>9.9337748344370855E-2</v>
      </c>
      <c r="DE180" s="193" t="s">
        <v>11</v>
      </c>
      <c r="DF180" s="192">
        <v>23865524.150000006</v>
      </c>
      <c r="DG180" s="207">
        <v>8.8367191362562603E-2</v>
      </c>
      <c r="DH180" s="194">
        <v>199</v>
      </c>
      <c r="DI180" s="207">
        <v>0.10184237461617196</v>
      </c>
      <c r="DK180" s="193" t="s">
        <v>11</v>
      </c>
      <c r="DL180" s="192">
        <v>23971274.219999995</v>
      </c>
      <c r="DM180" s="207">
        <v>8.9227945078684284E-2</v>
      </c>
      <c r="DN180" s="194">
        <v>200</v>
      </c>
      <c r="DO180" s="207">
        <v>0.10303967027305512</v>
      </c>
      <c r="DQ180" s="193" t="s">
        <v>11</v>
      </c>
      <c r="DR180" s="192">
        <v>23707677.819999997</v>
      </c>
      <c r="DS180" s="207">
        <v>8.9406460603934326E-2</v>
      </c>
      <c r="DT180" s="194">
        <v>199</v>
      </c>
      <c r="DU180" s="207">
        <v>0.10375391032325339</v>
      </c>
      <c r="DW180" s="193" t="s">
        <v>11</v>
      </c>
      <c r="DX180" s="192">
        <v>21565711.940000001</v>
      </c>
      <c r="DY180" s="207">
        <v>8.1898141473482886E-2</v>
      </c>
      <c r="DZ180" s="194">
        <v>184</v>
      </c>
      <c r="EA180" s="207">
        <v>9.6740273396424811E-2</v>
      </c>
      <c r="EC180" s="193" t="s">
        <v>11</v>
      </c>
      <c r="ED180" s="192">
        <v>22959919.890000019</v>
      </c>
      <c r="EE180" s="207">
        <v>8.7717086632847607E-2</v>
      </c>
      <c r="EF180" s="194">
        <v>194</v>
      </c>
      <c r="EG180" s="207">
        <v>0.10237467018469656</v>
      </c>
      <c r="EI180" s="193" t="s">
        <v>11</v>
      </c>
      <c r="EJ180" s="192">
        <v>22940124.910000026</v>
      </c>
      <c r="EK180" s="207">
        <v>8.8932391172144923E-2</v>
      </c>
      <c r="EL180" s="194">
        <v>192</v>
      </c>
      <c r="EM180" s="207">
        <v>0.10207336523125997</v>
      </c>
      <c r="EO180" s="193" t="s">
        <v>11</v>
      </c>
      <c r="EP180" s="192">
        <v>23111096.420000009</v>
      </c>
      <c r="EQ180" s="207">
        <v>8.9969877507227555E-2</v>
      </c>
      <c r="ER180" s="194">
        <v>194</v>
      </c>
      <c r="ES180" s="207">
        <v>0.10363247863247864</v>
      </c>
      <c r="EU180" s="193" t="s">
        <v>11</v>
      </c>
      <c r="EV180" s="192">
        <v>21916091.660000023</v>
      </c>
      <c r="EW180" s="207">
        <v>8.5994610856422279E-2</v>
      </c>
      <c r="EX180" s="194">
        <v>192</v>
      </c>
      <c r="EY180" s="207">
        <v>0.10305958132045089</v>
      </c>
      <c r="FA180" s="193" t="s">
        <v>11</v>
      </c>
      <c r="FB180" s="192">
        <v>21743339.620000005</v>
      </c>
      <c r="FC180" s="207">
        <v>8.617429677575382E-2</v>
      </c>
      <c r="FD180" s="194">
        <v>191</v>
      </c>
      <c r="FE180" s="207">
        <v>0.10313174946004319</v>
      </c>
      <c r="FG180" s="193" t="s">
        <v>11</v>
      </c>
      <c r="FH180" s="192">
        <v>25236510.970000017</v>
      </c>
      <c r="FI180" s="207">
        <v>0.10028761501478287</v>
      </c>
      <c r="FJ180" s="194">
        <v>215</v>
      </c>
      <c r="FK180" s="207">
        <v>0.11659436008676789</v>
      </c>
      <c r="FM180" s="193" t="s">
        <v>11</v>
      </c>
      <c r="FN180" s="192">
        <v>29942451.130000014</v>
      </c>
      <c r="FO180" s="207">
        <v>0.11972195529880347</v>
      </c>
      <c r="FP180" s="194">
        <v>259</v>
      </c>
      <c r="FQ180" s="207">
        <v>0.14153005464480875</v>
      </c>
      <c r="FS180" s="193" t="s">
        <v>11</v>
      </c>
      <c r="FT180" s="192">
        <v>33613909.729999974</v>
      </c>
      <c r="FU180" s="207">
        <v>0.13522070313019818</v>
      </c>
      <c r="FV180" s="194">
        <v>285</v>
      </c>
      <c r="FW180" s="207">
        <v>0.15676567656765678</v>
      </c>
      <c r="FY180" s="193" t="s">
        <v>11</v>
      </c>
      <c r="FZ180" s="192">
        <v>31779110.109999996</v>
      </c>
      <c r="GA180" s="207">
        <v>0.12812054491429201</v>
      </c>
      <c r="GB180" s="194">
        <v>271</v>
      </c>
      <c r="GC180" s="207">
        <v>0.14931129476584021</v>
      </c>
      <c r="GE180" s="193" t="s">
        <v>11</v>
      </c>
      <c r="GF180" s="192">
        <v>31596357.409999989</v>
      </c>
      <c r="GG180" s="207">
        <v>0.12798869084984985</v>
      </c>
      <c r="GH180" s="194">
        <v>270</v>
      </c>
      <c r="GI180" s="207">
        <v>0.14917127071823205</v>
      </c>
      <c r="GK180" s="193" t="s">
        <v>11</v>
      </c>
      <c r="GL180" s="192">
        <v>31357877.049999978</v>
      </c>
      <c r="GM180" s="207">
        <v>0.12814940624382443</v>
      </c>
      <c r="GN180" s="194">
        <v>265</v>
      </c>
      <c r="GO180" s="207">
        <v>0.14787946428571427</v>
      </c>
      <c r="GQ180" s="193" t="s">
        <v>11</v>
      </c>
      <c r="GR180" s="192">
        <v>31747419.220000006</v>
      </c>
      <c r="GS180" s="207">
        <v>0.13060477426646855</v>
      </c>
      <c r="GT180" s="194">
        <v>267</v>
      </c>
      <c r="GU180" s="207">
        <v>0.14991577765300393</v>
      </c>
      <c r="GW180" s="193" t="s">
        <v>11</v>
      </c>
      <c r="GX180" s="192">
        <v>31091748.159999989</v>
      </c>
      <c r="GY180" s="207">
        <v>0.1286711332013632</v>
      </c>
      <c r="GZ180" s="194">
        <v>262</v>
      </c>
      <c r="HA180" s="207">
        <v>0.1480225988700565</v>
      </c>
      <c r="HC180" s="193" t="s">
        <v>11</v>
      </c>
      <c r="HD180" s="192">
        <v>31475329.209999986</v>
      </c>
      <c r="HE180" s="207">
        <v>0.1307992077109881</v>
      </c>
      <c r="HF180" s="194">
        <v>264</v>
      </c>
      <c r="HG180" s="207">
        <v>0.14991482112436116</v>
      </c>
      <c r="HI180" s="193" t="s">
        <v>11</v>
      </c>
      <c r="HJ180" s="192">
        <v>30641598.729999997</v>
      </c>
      <c r="HK180" s="207">
        <v>0.12820132278042126</v>
      </c>
      <c r="HL180" s="194">
        <v>260</v>
      </c>
      <c r="HM180" s="207">
        <v>0.14840182648401826</v>
      </c>
      <c r="HO180" s="193" t="s">
        <v>11</v>
      </c>
      <c r="HP180" s="192">
        <v>30361482.399999999</v>
      </c>
      <c r="HQ180" s="207">
        <v>0.12810857717086566</v>
      </c>
      <c r="HR180" s="194">
        <v>257</v>
      </c>
      <c r="HS180" s="207">
        <v>0.14778608395629672</v>
      </c>
      <c r="HU180" s="193" t="s">
        <v>11</v>
      </c>
      <c r="HV180" s="192">
        <v>29685900.54999999</v>
      </c>
      <c r="HW180" s="207">
        <v>0.1260715115041065</v>
      </c>
      <c r="HX180" s="194">
        <v>254</v>
      </c>
      <c r="HY180" s="207">
        <v>0.14699074074074073</v>
      </c>
      <c r="IA180" s="193" t="s">
        <v>11</v>
      </c>
      <c r="IB180" s="192">
        <v>29145657.829999998</v>
      </c>
      <c r="IC180" s="207">
        <v>0.12554623078128743</v>
      </c>
      <c r="ID180" s="194">
        <v>250</v>
      </c>
      <c r="IE180" s="207">
        <v>0.14594279042615294</v>
      </c>
      <c r="IG180" s="193" t="s">
        <v>11</v>
      </c>
      <c r="IH180" s="192">
        <v>29496284.399999995</v>
      </c>
      <c r="II180" s="207">
        <v>0.12848104191173379</v>
      </c>
      <c r="IJ180" s="194">
        <v>252</v>
      </c>
      <c r="IK180" s="207">
        <v>0.14849734826163818</v>
      </c>
      <c r="IM180" s="193" t="s">
        <v>11</v>
      </c>
      <c r="IN180" s="192">
        <v>39378999.149999991</v>
      </c>
      <c r="IO180" s="207">
        <v>0.17408369223507608</v>
      </c>
      <c r="IP180" s="194">
        <v>331</v>
      </c>
      <c r="IQ180" s="207">
        <v>0.19796650717703348</v>
      </c>
      <c r="IS180" s="193" t="s">
        <v>11</v>
      </c>
      <c r="IT180" s="192">
        <v>53202353.029999994</v>
      </c>
      <c r="IU180" s="207">
        <v>0.2381313614811828</v>
      </c>
      <c r="IV180" s="194">
        <v>414</v>
      </c>
      <c r="IW180" s="207">
        <v>0.25090909090909091</v>
      </c>
      <c r="IY180" s="193" t="s">
        <v>11</v>
      </c>
      <c r="IZ180" s="192">
        <v>52271064.909999974</v>
      </c>
      <c r="JA180" s="207">
        <v>0.23608233514300755</v>
      </c>
      <c r="JB180" s="194">
        <v>407</v>
      </c>
      <c r="JC180" s="207">
        <v>0.2489296636085627</v>
      </c>
      <c r="JE180" s="193" t="s">
        <v>11</v>
      </c>
      <c r="JF180" s="192">
        <v>51408124.420000024</v>
      </c>
      <c r="JG180" s="207">
        <v>0.23506299127010041</v>
      </c>
      <c r="JH180" s="194">
        <v>401</v>
      </c>
      <c r="JI180" s="207">
        <v>0.24845105328376704</v>
      </c>
      <c r="JK180" s="193" t="s">
        <v>11</v>
      </c>
      <c r="JL180" s="192">
        <v>51676949.930000015</v>
      </c>
      <c r="JM180" s="207">
        <v>0.23882729015256646</v>
      </c>
      <c r="JN180" s="194">
        <v>388</v>
      </c>
      <c r="JO180" s="207">
        <v>0.2432601880877743</v>
      </c>
      <c r="JQ180" s="193" t="s">
        <v>11</v>
      </c>
      <c r="JR180" s="192">
        <v>53138390.800000019</v>
      </c>
      <c r="JS180" s="207">
        <v>0.24799102819879379</v>
      </c>
      <c r="JT180" s="194">
        <v>391</v>
      </c>
      <c r="JU180" s="207">
        <v>0.24778200253485425</v>
      </c>
      <c r="JW180" s="193" t="s">
        <v>11</v>
      </c>
      <c r="JX180" s="192">
        <v>57655659.550000019</v>
      </c>
      <c r="JY180" s="207">
        <v>0.27137363752276761</v>
      </c>
      <c r="JZ180" s="194">
        <v>421</v>
      </c>
      <c r="KA180" s="207">
        <v>0.26987179487179486</v>
      </c>
      <c r="KC180" s="208" t="s">
        <v>11</v>
      </c>
      <c r="KD180" s="209">
        <v>74111430.739999995</v>
      </c>
      <c r="KE180" s="210">
        <v>0.35386007999577829</v>
      </c>
      <c r="KF180" s="211">
        <v>542</v>
      </c>
      <c r="KG180" s="210">
        <v>0.35540983606557375</v>
      </c>
      <c r="KI180" s="208" t="s">
        <v>11</v>
      </c>
      <c r="KJ180" s="209">
        <v>87197248.789999947</v>
      </c>
      <c r="KK180" s="210">
        <v>0.42321514018030271</v>
      </c>
      <c r="KL180" s="211">
        <v>632</v>
      </c>
      <c r="KM180" s="210">
        <v>0.42161440960640428</v>
      </c>
      <c r="KO180" s="208" t="s">
        <v>11</v>
      </c>
      <c r="KP180" s="209">
        <v>84514750.919999883</v>
      </c>
      <c r="KQ180" s="210">
        <v>0.41490954274649255</v>
      </c>
      <c r="KR180" s="211">
        <v>616</v>
      </c>
      <c r="KS180" s="210">
        <v>0.41509433962264153</v>
      </c>
      <c r="KU180" s="208" t="s">
        <v>11</v>
      </c>
      <c r="KV180" s="209">
        <v>83584999.029999852</v>
      </c>
      <c r="KW180" s="210">
        <v>0.41656255616118987</v>
      </c>
      <c r="KX180" s="211">
        <v>610</v>
      </c>
      <c r="KY180" s="210">
        <v>0.41581458759372869</v>
      </c>
      <c r="LA180" s="208" t="s">
        <v>11</v>
      </c>
      <c r="LB180" s="209">
        <v>82410151.259999946</v>
      </c>
      <c r="LC180" s="210">
        <v>0.41863905480832991</v>
      </c>
      <c r="LD180" s="211">
        <v>605</v>
      </c>
      <c r="LE180" s="210">
        <v>0.41926541926541927</v>
      </c>
      <c r="LG180" s="208" t="s">
        <v>11</v>
      </c>
      <c r="LH180" s="209">
        <v>79392367.589999989</v>
      </c>
      <c r="LI180" s="210">
        <v>0.41460620682624322</v>
      </c>
      <c r="LJ180" s="211">
        <v>588</v>
      </c>
      <c r="LK180" s="210">
        <v>0.41940085592011411</v>
      </c>
      <c r="LM180" s="208" t="s">
        <v>11</v>
      </c>
      <c r="LN180" s="209">
        <v>77112321.24999997</v>
      </c>
      <c r="LO180" s="210">
        <v>0.41037044202016154</v>
      </c>
      <c r="LP180" s="211">
        <v>577</v>
      </c>
      <c r="LQ180" s="210">
        <v>0.41841914430746918</v>
      </c>
      <c r="LS180" s="208" t="s">
        <v>11</v>
      </c>
      <c r="LT180" s="209">
        <v>75906070.530000001</v>
      </c>
      <c r="LU180" s="210">
        <v>0.40991686707619102</v>
      </c>
      <c r="LV180" s="211">
        <v>572</v>
      </c>
      <c r="LW180" s="210">
        <v>0.42058823529411765</v>
      </c>
      <c r="LY180" s="208" t="s">
        <v>11</v>
      </c>
      <c r="LZ180" s="209">
        <v>74093898.909999967</v>
      </c>
      <c r="MA180" s="210">
        <v>0.40828075649859269</v>
      </c>
      <c r="MB180" s="211">
        <v>560</v>
      </c>
      <c r="MC180" s="210">
        <v>0.41884816753926701</v>
      </c>
      <c r="ME180" s="208" t="s">
        <v>11</v>
      </c>
      <c r="MF180" s="209">
        <v>73811349.139999986</v>
      </c>
      <c r="MG180" s="210">
        <v>0.41114549151231827</v>
      </c>
      <c r="MH180" s="211">
        <v>556</v>
      </c>
      <c r="MI180" s="210">
        <v>0.42025699168556313</v>
      </c>
      <c r="MK180" s="208" t="s">
        <v>11</v>
      </c>
      <c r="ML180" s="209">
        <v>72206307.019999936</v>
      </c>
      <c r="MM180" s="210">
        <v>0.40934579461081055</v>
      </c>
      <c r="MN180" s="211">
        <v>545</v>
      </c>
      <c r="MO180" s="210">
        <v>0.4202004626060139</v>
      </c>
      <c r="MQ180" s="208" t="s">
        <v>11</v>
      </c>
      <c r="MR180" s="209">
        <v>71784072.139999956</v>
      </c>
      <c r="MS180" s="210">
        <v>0.40996205160020038</v>
      </c>
      <c r="MT180" s="211">
        <v>542</v>
      </c>
      <c r="MU180" s="210">
        <v>0.42080745341614906</v>
      </c>
      <c r="MW180" s="208" t="s">
        <v>11</v>
      </c>
      <c r="MX180" s="209">
        <v>0</v>
      </c>
      <c r="MY180" s="210">
        <v>0</v>
      </c>
      <c r="MZ180" s="211">
        <v>0</v>
      </c>
      <c r="NA180" s="210">
        <v>0</v>
      </c>
    </row>
    <row r="181" spans="1:365" s="186" customFormat="1" ht="18" x14ac:dyDescent="0.35">
      <c r="A181" s="193" t="s">
        <v>12</v>
      </c>
      <c r="B181" s="192">
        <v>37334231.910000011</v>
      </c>
      <c r="C181" s="207">
        <v>9.1626606164483163E-2</v>
      </c>
      <c r="D181" s="194">
        <v>316</v>
      </c>
      <c r="E181" s="207">
        <v>9.5152062631737422E-2</v>
      </c>
      <c r="G181" s="193" t="s">
        <v>12</v>
      </c>
      <c r="H181" s="192">
        <v>38266771.919999987</v>
      </c>
      <c r="I181" s="207">
        <v>9.7112634689298497E-2</v>
      </c>
      <c r="J181" s="194">
        <v>321</v>
      </c>
      <c r="K181" s="207">
        <v>0.10091166299905691</v>
      </c>
      <c r="M181" s="193" t="s">
        <v>12</v>
      </c>
      <c r="N181" s="192">
        <v>38571800.549999982</v>
      </c>
      <c r="O181" s="207">
        <v>0.10167173627281285</v>
      </c>
      <c r="P181" s="194">
        <v>313</v>
      </c>
      <c r="Q181" s="207">
        <v>0.10402126952475906</v>
      </c>
      <c r="S181" s="193" t="s">
        <v>12</v>
      </c>
      <c r="T181" s="192">
        <v>36860504.409999982</v>
      </c>
      <c r="U181" s="207">
        <v>9.9661232281649581E-2</v>
      </c>
      <c r="V181" s="194">
        <v>307</v>
      </c>
      <c r="W181" s="207">
        <v>0.10600828729281768</v>
      </c>
      <c r="Y181" s="193" t="s">
        <v>12</v>
      </c>
      <c r="Z181" s="192">
        <v>36118046.37999998</v>
      </c>
      <c r="AA181" s="207">
        <v>9.9868959238920058E-2</v>
      </c>
      <c r="AB181" s="194">
        <v>302</v>
      </c>
      <c r="AC181" s="207">
        <v>0.10801144492131616</v>
      </c>
      <c r="AE181" s="193" t="s">
        <v>12</v>
      </c>
      <c r="AF181" s="192">
        <v>40006822.489999987</v>
      </c>
      <c r="AG181" s="207">
        <v>0.11343320509143331</v>
      </c>
      <c r="AH181" s="194">
        <v>325</v>
      </c>
      <c r="AI181" s="207">
        <v>0.12181409295352325</v>
      </c>
      <c r="AK181" s="193" t="s">
        <v>12</v>
      </c>
      <c r="AL181" s="192">
        <v>44019356.909999996</v>
      </c>
      <c r="AM181" s="207">
        <v>0.12829897838964807</v>
      </c>
      <c r="AN181" s="194">
        <v>365</v>
      </c>
      <c r="AO181" s="207">
        <v>0.14163756305781916</v>
      </c>
      <c r="AQ181" s="193" t="s">
        <v>12</v>
      </c>
      <c r="AR181" s="192">
        <v>47241104.05999998</v>
      </c>
      <c r="AS181" s="207">
        <v>0.14157037105512044</v>
      </c>
      <c r="AT181" s="194">
        <v>396</v>
      </c>
      <c r="AU181" s="207">
        <v>0.15808383233532936</v>
      </c>
      <c r="AW181" s="193" t="s">
        <v>12</v>
      </c>
      <c r="AX181" s="192">
        <v>46913075.359999985</v>
      </c>
      <c r="AY181" s="207">
        <v>0.14271016895436972</v>
      </c>
      <c r="AZ181" s="194">
        <v>387</v>
      </c>
      <c r="BA181" s="207">
        <v>0.15738104920699472</v>
      </c>
      <c r="BC181" s="193" t="s">
        <v>12</v>
      </c>
      <c r="BD181" s="192">
        <v>39243971.469999984</v>
      </c>
      <c r="BE181" s="207">
        <v>0.12923368571717983</v>
      </c>
      <c r="BF181" s="194">
        <v>327</v>
      </c>
      <c r="BG181" s="207">
        <v>0.14513981358189082</v>
      </c>
      <c r="BI181" s="193" t="s">
        <v>12</v>
      </c>
      <c r="BJ181" s="192">
        <v>36731696.62999998</v>
      </c>
      <c r="BK181" s="207">
        <v>0.12620300186651942</v>
      </c>
      <c r="BL181" s="194">
        <v>308</v>
      </c>
      <c r="BM181" s="207">
        <v>0.14453308305959645</v>
      </c>
      <c r="BO181" s="193" t="s">
        <v>12</v>
      </c>
      <c r="BP181" s="192">
        <v>35068530.729999997</v>
      </c>
      <c r="BQ181" s="207">
        <v>0.12355511434186651</v>
      </c>
      <c r="BR181" s="194">
        <v>297</v>
      </c>
      <c r="BS181" s="207">
        <v>0.14278846153846153</v>
      </c>
      <c r="BU181" s="193" t="s">
        <v>12</v>
      </c>
      <c r="BV181" s="192">
        <v>34515619.089999981</v>
      </c>
      <c r="BW181" s="207">
        <v>0.12314348115708704</v>
      </c>
      <c r="BX181" s="194">
        <v>290</v>
      </c>
      <c r="BY181" s="207">
        <v>0.1416015625</v>
      </c>
      <c r="BZ181" s="207"/>
      <c r="CA181" s="193" t="s">
        <v>12</v>
      </c>
      <c r="CB181" s="192">
        <v>34481535.649999984</v>
      </c>
      <c r="CC181" s="207">
        <v>0.12394847449021386</v>
      </c>
      <c r="CD181" s="194">
        <v>288</v>
      </c>
      <c r="CE181" s="207">
        <v>0.14201183431952663</v>
      </c>
      <c r="CG181" s="193" t="s">
        <v>12</v>
      </c>
      <c r="CH181" s="192">
        <v>34617217.069999993</v>
      </c>
      <c r="CI181" s="207">
        <v>0.12551712521471109</v>
      </c>
      <c r="CJ181" s="194">
        <v>288</v>
      </c>
      <c r="CK181" s="207">
        <v>0.14399999999999999</v>
      </c>
      <c r="CM181" s="193" t="s">
        <v>12</v>
      </c>
      <c r="CN181" s="192">
        <v>34437742.439999983</v>
      </c>
      <c r="CO181" s="207">
        <v>0.12570847303191734</v>
      </c>
      <c r="CP181" s="194">
        <v>287</v>
      </c>
      <c r="CQ181" s="207">
        <v>0.14429361488185016</v>
      </c>
      <c r="CS181" s="193" t="s">
        <v>12</v>
      </c>
      <c r="CT181" s="192">
        <v>34372437.12999998</v>
      </c>
      <c r="CU181" s="207">
        <v>0.12615585063357068</v>
      </c>
      <c r="CV181" s="194">
        <v>286</v>
      </c>
      <c r="CW181" s="207">
        <v>0.1449569183983781</v>
      </c>
      <c r="CY181" s="193" t="s">
        <v>12</v>
      </c>
      <c r="CZ181" s="192">
        <v>34129433.409999967</v>
      </c>
      <c r="DA181" s="207">
        <v>0.12584861188147003</v>
      </c>
      <c r="DB181" s="194">
        <v>284</v>
      </c>
      <c r="DC181" s="207">
        <v>0.14467651553744268</v>
      </c>
      <c r="DE181" s="193" t="s">
        <v>12</v>
      </c>
      <c r="DF181" s="192">
        <v>33663171.849999994</v>
      </c>
      <c r="DG181" s="207">
        <v>0.12464507085798822</v>
      </c>
      <c r="DH181" s="194">
        <v>284</v>
      </c>
      <c r="DI181" s="207">
        <v>0.14534288638689866</v>
      </c>
      <c r="DK181" s="193" t="s">
        <v>12</v>
      </c>
      <c r="DL181" s="192">
        <v>33316163.569999997</v>
      </c>
      <c r="DM181" s="207">
        <v>0.12401229846914756</v>
      </c>
      <c r="DN181" s="194">
        <v>280</v>
      </c>
      <c r="DO181" s="207">
        <v>0.14425553838227717</v>
      </c>
      <c r="DQ181" s="193" t="s">
        <v>12</v>
      </c>
      <c r="DR181" s="192">
        <v>32770123.019999985</v>
      </c>
      <c r="DS181" s="207">
        <v>0.12358277917468809</v>
      </c>
      <c r="DT181" s="194">
        <v>274</v>
      </c>
      <c r="DU181" s="207">
        <v>0.14285714285714285</v>
      </c>
      <c r="DW181" s="193" t="s">
        <v>12</v>
      </c>
      <c r="DX181" s="192">
        <v>40811384.000000007</v>
      </c>
      <c r="DY181" s="207">
        <v>0.15498567864857776</v>
      </c>
      <c r="DZ181" s="194">
        <v>331</v>
      </c>
      <c r="EA181" s="207">
        <v>0.1740273396424816</v>
      </c>
      <c r="EC181" s="193" t="s">
        <v>12</v>
      </c>
      <c r="ED181" s="192">
        <v>62906269.680000022</v>
      </c>
      <c r="EE181" s="207">
        <v>0.24032987631081112</v>
      </c>
      <c r="EF181" s="194">
        <v>470</v>
      </c>
      <c r="EG181" s="207">
        <v>0.24802110817941952</v>
      </c>
      <c r="EI181" s="193" t="s">
        <v>12</v>
      </c>
      <c r="EJ181" s="192">
        <v>62285037.209999993</v>
      </c>
      <c r="EK181" s="207">
        <v>0.241461514052903</v>
      </c>
      <c r="EL181" s="194">
        <v>468</v>
      </c>
      <c r="EM181" s="207">
        <v>0.24880382775119617</v>
      </c>
      <c r="EO181" s="193" t="s">
        <v>12</v>
      </c>
      <c r="EP181" s="192">
        <v>61826782.520000003</v>
      </c>
      <c r="EQ181" s="207">
        <v>0.24068732823842359</v>
      </c>
      <c r="ER181" s="194">
        <v>464</v>
      </c>
      <c r="ES181" s="207">
        <v>0.24786324786324787</v>
      </c>
      <c r="EU181" s="193" t="s">
        <v>12</v>
      </c>
      <c r="EV181" s="192">
        <v>62202854.710000008</v>
      </c>
      <c r="EW181" s="207">
        <v>0.24407227200586634</v>
      </c>
      <c r="EX181" s="194">
        <v>460</v>
      </c>
      <c r="EY181" s="207">
        <v>0.24691358024691357</v>
      </c>
      <c r="FA181" s="193" t="s">
        <v>12</v>
      </c>
      <c r="FB181" s="192">
        <v>62583607.709999979</v>
      </c>
      <c r="FC181" s="207">
        <v>0.24803450060349524</v>
      </c>
      <c r="FD181" s="194">
        <v>460</v>
      </c>
      <c r="FE181" s="207">
        <v>0.24838012958963282</v>
      </c>
      <c r="FG181" s="193" t="s">
        <v>12</v>
      </c>
      <c r="FH181" s="192">
        <v>67049969.059999935</v>
      </c>
      <c r="FI181" s="207">
        <v>0.2664505205111708</v>
      </c>
      <c r="FJ181" s="194">
        <v>485</v>
      </c>
      <c r="FK181" s="207">
        <v>0.26301518438177873</v>
      </c>
      <c r="FM181" s="193" t="s">
        <v>12</v>
      </c>
      <c r="FN181" s="192">
        <v>87015078.479999915</v>
      </c>
      <c r="FO181" s="207">
        <v>0.34792126038294785</v>
      </c>
      <c r="FP181" s="194">
        <v>617</v>
      </c>
      <c r="FQ181" s="207">
        <v>0.3371584699453552</v>
      </c>
      <c r="FS181" s="193" t="s">
        <v>12</v>
      </c>
      <c r="FT181" s="192">
        <v>101025348.81000003</v>
      </c>
      <c r="FU181" s="207">
        <v>0.40640076711664763</v>
      </c>
      <c r="FV181" s="194">
        <v>721</v>
      </c>
      <c r="FW181" s="207">
        <v>0.3965896589658966</v>
      </c>
      <c r="FY181" s="193" t="s">
        <v>12</v>
      </c>
      <c r="FZ181" s="192">
        <v>100982987.60999994</v>
      </c>
      <c r="GA181" s="207">
        <v>0.40712264613083565</v>
      </c>
      <c r="GB181" s="194">
        <v>723</v>
      </c>
      <c r="GC181" s="207">
        <v>0.39834710743801655</v>
      </c>
      <c r="GE181" s="193" t="s">
        <v>12</v>
      </c>
      <c r="GF181" s="192">
        <v>100713723.05999988</v>
      </c>
      <c r="GG181" s="207">
        <v>0.40796530428485622</v>
      </c>
      <c r="GH181" s="194">
        <v>721</v>
      </c>
      <c r="GI181" s="207">
        <v>0.39834254143646408</v>
      </c>
      <c r="GK181" s="193" t="s">
        <v>12</v>
      </c>
      <c r="GL181" s="192">
        <v>99305213.25</v>
      </c>
      <c r="GM181" s="207">
        <v>0.40582798684402255</v>
      </c>
      <c r="GN181" s="194">
        <v>714</v>
      </c>
      <c r="GO181" s="207">
        <v>0.3984375</v>
      </c>
      <c r="GQ181" s="193" t="s">
        <v>12</v>
      </c>
      <c r="GR181" s="192">
        <v>98311010.019999966</v>
      </c>
      <c r="GS181" s="207">
        <v>0.40443877288399699</v>
      </c>
      <c r="GT181" s="194">
        <v>708</v>
      </c>
      <c r="GU181" s="207">
        <v>0.39752947782144865</v>
      </c>
      <c r="GW181" s="193" t="s">
        <v>12</v>
      </c>
      <c r="GX181" s="192">
        <v>98638195.969999894</v>
      </c>
      <c r="GY181" s="207">
        <v>0.40820761788899129</v>
      </c>
      <c r="GZ181" s="194">
        <v>708</v>
      </c>
      <c r="HA181" s="207">
        <v>0.4</v>
      </c>
      <c r="HC181" s="193" t="s">
        <v>12</v>
      </c>
      <c r="HD181" s="192">
        <v>98443779.039999917</v>
      </c>
      <c r="HE181" s="207">
        <v>0.40909399919530093</v>
      </c>
      <c r="HF181" s="194">
        <v>706</v>
      </c>
      <c r="HG181" s="207">
        <v>0.40090857467348096</v>
      </c>
      <c r="HI181" s="193" t="s">
        <v>12</v>
      </c>
      <c r="HJ181" s="192">
        <v>97736962.699999943</v>
      </c>
      <c r="HK181" s="207">
        <v>0.40892148001445638</v>
      </c>
      <c r="HL181" s="194">
        <v>702</v>
      </c>
      <c r="HM181" s="207">
        <v>0.40068493150684931</v>
      </c>
      <c r="HO181" s="193" t="s">
        <v>12</v>
      </c>
      <c r="HP181" s="192">
        <v>97284658.129999906</v>
      </c>
      <c r="HQ181" s="207">
        <v>0.41048717481556096</v>
      </c>
      <c r="HR181" s="194">
        <v>701</v>
      </c>
      <c r="HS181" s="207">
        <v>0.40310523289246691</v>
      </c>
      <c r="HU181" s="193" t="s">
        <v>12</v>
      </c>
      <c r="HV181" s="192">
        <v>96676750.189999893</v>
      </c>
      <c r="HW181" s="207">
        <v>0.41057147662506088</v>
      </c>
      <c r="HX181" s="194">
        <v>695</v>
      </c>
      <c r="HY181" s="207">
        <v>0.40219907407407407</v>
      </c>
      <c r="IA181" s="193" t="s">
        <v>12</v>
      </c>
      <c r="IB181" s="192">
        <v>94891518.72999993</v>
      </c>
      <c r="IC181" s="207">
        <v>0.40874948093986563</v>
      </c>
      <c r="ID181" s="194">
        <v>690</v>
      </c>
      <c r="IE181" s="207">
        <v>0.40280210157618213</v>
      </c>
      <c r="IG181" s="193" t="s">
        <v>12</v>
      </c>
      <c r="IH181" s="192">
        <v>93909676.729999974</v>
      </c>
      <c r="II181" s="207">
        <v>0.40905535586253361</v>
      </c>
      <c r="IJ181" s="194">
        <v>683</v>
      </c>
      <c r="IK181" s="207">
        <v>0.40247495580436066</v>
      </c>
      <c r="IM181" s="193" t="s">
        <v>12</v>
      </c>
      <c r="IN181" s="192">
        <v>101369708.73999992</v>
      </c>
      <c r="IO181" s="207">
        <v>0.44812751870697182</v>
      </c>
      <c r="IP181" s="194">
        <v>747</v>
      </c>
      <c r="IQ181" s="207">
        <v>0.44677033492822965</v>
      </c>
      <c r="IS181" s="193" t="s">
        <v>12</v>
      </c>
      <c r="IT181" s="192">
        <v>133452857.20000008</v>
      </c>
      <c r="IU181" s="207">
        <v>0.59732904220740046</v>
      </c>
      <c r="IV181" s="194">
        <v>940</v>
      </c>
      <c r="IW181" s="207">
        <v>0.5696969696969697</v>
      </c>
      <c r="IY181" s="193" t="s">
        <v>12</v>
      </c>
      <c r="IZ181" s="192">
        <v>132550201.91000001</v>
      </c>
      <c r="JA181" s="207">
        <v>0.59866316564373889</v>
      </c>
      <c r="JB181" s="194">
        <v>935</v>
      </c>
      <c r="JC181" s="207">
        <v>0.5718654434250765</v>
      </c>
      <c r="JE181" s="193" t="s">
        <v>12</v>
      </c>
      <c r="JF181" s="192">
        <v>131300394.69000003</v>
      </c>
      <c r="JG181" s="207">
        <v>0.60036937505482724</v>
      </c>
      <c r="JH181" s="194">
        <v>923</v>
      </c>
      <c r="JI181" s="207">
        <v>0.57187112763320946</v>
      </c>
      <c r="JK181" s="193" t="s">
        <v>12</v>
      </c>
      <c r="JL181" s="192">
        <v>128685762.92000002</v>
      </c>
      <c r="JM181" s="207">
        <v>0.59472689624736164</v>
      </c>
      <c r="JN181" s="194">
        <v>914</v>
      </c>
      <c r="JO181" s="207">
        <v>0.57304075235109719</v>
      </c>
      <c r="JQ181" s="193" t="s">
        <v>12</v>
      </c>
      <c r="JR181" s="192">
        <v>126518837.55</v>
      </c>
      <c r="JS181" s="207">
        <v>0.5904495062455043</v>
      </c>
      <c r="JT181" s="194">
        <v>905</v>
      </c>
      <c r="JU181" s="207">
        <v>0.57351077313054499</v>
      </c>
      <c r="JW181" s="193" t="s">
        <v>12</v>
      </c>
      <c r="JX181" s="192">
        <v>119285118.35000001</v>
      </c>
      <c r="JY181" s="207">
        <v>0.56145115191858597</v>
      </c>
      <c r="JZ181" s="194">
        <v>853</v>
      </c>
      <c r="KA181" s="207">
        <v>0.54679487179487174</v>
      </c>
      <c r="KC181" s="208" t="s">
        <v>12</v>
      </c>
      <c r="KD181" s="209">
        <v>92756910.449999973</v>
      </c>
      <c r="KE181" s="210">
        <v>0.44288671024512777</v>
      </c>
      <c r="KF181" s="211">
        <v>645</v>
      </c>
      <c r="KG181" s="210">
        <v>0.42295081967213116</v>
      </c>
      <c r="KI181" s="208" t="s">
        <v>12</v>
      </c>
      <c r="KJ181" s="209">
        <v>73894709.739999995</v>
      </c>
      <c r="KK181" s="210">
        <v>0.35865076450420541</v>
      </c>
      <c r="KL181" s="211">
        <v>500</v>
      </c>
      <c r="KM181" s="210">
        <v>0.33355570380253502</v>
      </c>
      <c r="KO181" s="208" t="s">
        <v>12</v>
      </c>
      <c r="KP181" s="209">
        <v>73529239.379999965</v>
      </c>
      <c r="KQ181" s="210">
        <v>0.36097820507725897</v>
      </c>
      <c r="KR181" s="211">
        <v>495</v>
      </c>
      <c r="KS181" s="210">
        <v>0.3335579514824798</v>
      </c>
      <c r="KU181" s="208" t="s">
        <v>12</v>
      </c>
      <c r="KV181" s="209">
        <v>72743291.929999977</v>
      </c>
      <c r="KW181" s="210">
        <v>0.36253074094150051</v>
      </c>
      <c r="KX181" s="211">
        <v>490</v>
      </c>
      <c r="KY181" s="210">
        <v>0.33401499659168371</v>
      </c>
      <c r="LA181" s="208" t="s">
        <v>12</v>
      </c>
      <c r="LB181" s="209">
        <v>71828027.879999995</v>
      </c>
      <c r="LC181" s="210">
        <v>0.36488244761934907</v>
      </c>
      <c r="LD181" s="211">
        <v>485</v>
      </c>
      <c r="LE181" s="210">
        <v>0.33610533610533611</v>
      </c>
      <c r="LG181" s="208" t="s">
        <v>12</v>
      </c>
      <c r="LH181" s="209">
        <v>71582834.049999997</v>
      </c>
      <c r="LI181" s="210">
        <v>0.37382292782362092</v>
      </c>
      <c r="LJ181" s="211">
        <v>484</v>
      </c>
      <c r="LK181" s="210">
        <v>0.34522111269614836</v>
      </c>
      <c r="LM181" s="208" t="s">
        <v>12</v>
      </c>
      <c r="LN181" s="209">
        <v>70204783.51000002</v>
      </c>
      <c r="LO181" s="210">
        <v>0.37361043700819041</v>
      </c>
      <c r="LP181" s="211">
        <v>474</v>
      </c>
      <c r="LQ181" s="210">
        <v>0.34372733865119653</v>
      </c>
      <c r="LS181" s="208" t="s">
        <v>12</v>
      </c>
      <c r="LT181" s="209">
        <v>69077098.859999999</v>
      </c>
      <c r="LU181" s="210">
        <v>0.37303825311590039</v>
      </c>
      <c r="LV181" s="211">
        <v>463</v>
      </c>
      <c r="LW181" s="210">
        <v>0.34044117647058825</v>
      </c>
      <c r="LY181" s="208" t="s">
        <v>12</v>
      </c>
      <c r="LZ181" s="209">
        <v>68286256.5</v>
      </c>
      <c r="MA181" s="210">
        <v>0.37627881475291303</v>
      </c>
      <c r="MB181" s="211">
        <v>458</v>
      </c>
      <c r="MC181" s="210">
        <v>0.34255796559461482</v>
      </c>
      <c r="ME181" s="208" t="s">
        <v>12</v>
      </c>
      <c r="MF181" s="209">
        <v>67642555.859999999</v>
      </c>
      <c r="MG181" s="210">
        <v>0.37678395260679215</v>
      </c>
      <c r="MH181" s="211">
        <v>452</v>
      </c>
      <c r="MI181" s="210">
        <v>0.34164777021919879</v>
      </c>
      <c r="MK181" s="208" t="s">
        <v>12</v>
      </c>
      <c r="ML181" s="209">
        <v>67440366.150000006</v>
      </c>
      <c r="MM181" s="210">
        <v>0.38232713193418472</v>
      </c>
      <c r="MN181" s="211">
        <v>450</v>
      </c>
      <c r="MO181" s="210">
        <v>0.34695451040863529</v>
      </c>
      <c r="MQ181" s="208" t="s">
        <v>12</v>
      </c>
      <c r="MR181" s="209">
        <v>67343439.439999998</v>
      </c>
      <c r="MS181" s="210">
        <v>0.3846013993298133</v>
      </c>
      <c r="MT181" s="211">
        <v>449</v>
      </c>
      <c r="MU181" s="210">
        <v>0.34860248447204967</v>
      </c>
      <c r="MW181" s="208" t="s">
        <v>12</v>
      </c>
      <c r="MX181" s="209">
        <v>0</v>
      </c>
      <c r="MY181" s="210">
        <v>0</v>
      </c>
      <c r="MZ181" s="211">
        <v>0</v>
      </c>
      <c r="NA181" s="210">
        <v>0</v>
      </c>
    </row>
    <row r="182" spans="1:365" s="186" customFormat="1" ht="18" x14ac:dyDescent="0.35">
      <c r="A182" s="193" t="s">
        <v>13</v>
      </c>
      <c r="B182" s="192">
        <v>95652270.459999993</v>
      </c>
      <c r="C182" s="207">
        <v>0.23475219566066716</v>
      </c>
      <c r="D182" s="194">
        <v>767</v>
      </c>
      <c r="E182" s="207">
        <v>0.23095453176753991</v>
      </c>
      <c r="G182" s="193" t="s">
        <v>13</v>
      </c>
      <c r="H182" s="192">
        <v>96368801.239999995</v>
      </c>
      <c r="I182" s="207">
        <v>0.24456278177398297</v>
      </c>
      <c r="J182" s="194">
        <v>761</v>
      </c>
      <c r="K182" s="207">
        <v>0.23923294561458661</v>
      </c>
      <c r="M182" s="193" t="s">
        <v>13</v>
      </c>
      <c r="N182" s="192">
        <v>92091350.649999946</v>
      </c>
      <c r="O182" s="207">
        <v>0.24274437238564253</v>
      </c>
      <c r="P182" s="194">
        <v>719</v>
      </c>
      <c r="Q182" s="207">
        <v>0.23894981721502159</v>
      </c>
      <c r="S182" s="193" t="s">
        <v>13</v>
      </c>
      <c r="T182" s="192">
        <v>90058679.259999916</v>
      </c>
      <c r="U182" s="207">
        <v>0.24349528299657452</v>
      </c>
      <c r="V182" s="194">
        <v>679</v>
      </c>
      <c r="W182" s="207">
        <v>0.23446132596685082</v>
      </c>
      <c r="Y182" s="193" t="s">
        <v>13</v>
      </c>
      <c r="Z182" s="192">
        <v>89110807.959999934</v>
      </c>
      <c r="AA182" s="207">
        <v>0.2463977025300135</v>
      </c>
      <c r="AB182" s="194">
        <v>664</v>
      </c>
      <c r="AC182" s="207">
        <v>0.2374821173104435</v>
      </c>
      <c r="AE182" s="193" t="s">
        <v>13</v>
      </c>
      <c r="AF182" s="192">
        <v>93206078.569999918</v>
      </c>
      <c r="AG182" s="207">
        <v>0.26427153090805366</v>
      </c>
      <c r="AH182" s="194">
        <v>682</v>
      </c>
      <c r="AI182" s="207">
        <v>0.25562218890554722</v>
      </c>
      <c r="AK182" s="193" t="s">
        <v>13</v>
      </c>
      <c r="AL182" s="192">
        <v>117504879.49999984</v>
      </c>
      <c r="AM182" s="207">
        <v>0.34248015086798961</v>
      </c>
      <c r="AN182" s="194">
        <v>860</v>
      </c>
      <c r="AO182" s="207">
        <v>0.33372138145129998</v>
      </c>
      <c r="AQ182" s="193" t="s">
        <v>13</v>
      </c>
      <c r="AR182" s="192">
        <v>131371450.33999985</v>
      </c>
      <c r="AS182" s="207">
        <v>0.39368904137087418</v>
      </c>
      <c r="AT182" s="194">
        <v>965</v>
      </c>
      <c r="AU182" s="207">
        <v>0.38522954091816369</v>
      </c>
      <c r="AW182" s="193" t="s">
        <v>13</v>
      </c>
      <c r="AX182" s="192">
        <v>128829893.7599999</v>
      </c>
      <c r="AY182" s="207">
        <v>0.39190216722690446</v>
      </c>
      <c r="AZ182" s="194">
        <v>948</v>
      </c>
      <c r="BA182" s="207">
        <v>0.38552257015046765</v>
      </c>
      <c r="BC182" s="193" t="s">
        <v>13</v>
      </c>
      <c r="BD182" s="192">
        <v>121661392.55999993</v>
      </c>
      <c r="BE182" s="207">
        <v>0.40064115789179783</v>
      </c>
      <c r="BF182" s="194">
        <v>892</v>
      </c>
      <c r="BG182" s="207">
        <v>0.39591655570350642</v>
      </c>
      <c r="BI182" s="193" t="s">
        <v>13</v>
      </c>
      <c r="BJ182" s="192">
        <v>116432799.26999997</v>
      </c>
      <c r="BK182" s="207">
        <v>0.40004056800345772</v>
      </c>
      <c r="BL182" s="194">
        <v>837</v>
      </c>
      <c r="BM182" s="207">
        <v>0.39277334584702017</v>
      </c>
      <c r="BO182" s="193" t="s">
        <v>13</v>
      </c>
      <c r="BP182" s="192">
        <v>113512465.22999997</v>
      </c>
      <c r="BQ182" s="207">
        <v>0.39993251296159432</v>
      </c>
      <c r="BR182" s="194">
        <v>813</v>
      </c>
      <c r="BS182" s="207">
        <v>0.39086538461538461</v>
      </c>
      <c r="BU182" s="193" t="s">
        <v>13</v>
      </c>
      <c r="BV182" s="192">
        <v>112796610.55999997</v>
      </c>
      <c r="BW182" s="207">
        <v>0.40243135291474352</v>
      </c>
      <c r="BX182" s="194">
        <v>805</v>
      </c>
      <c r="BY182" s="207">
        <v>0.39306640625</v>
      </c>
      <c r="BZ182" s="207"/>
      <c r="CA182" s="193" t="s">
        <v>13</v>
      </c>
      <c r="CB182" s="192">
        <v>111984939.99000001</v>
      </c>
      <c r="CC182" s="207">
        <v>0.4025447885653739</v>
      </c>
      <c r="CD182" s="194">
        <v>798</v>
      </c>
      <c r="CE182" s="207">
        <v>0.39349112426035504</v>
      </c>
      <c r="CG182" s="193" t="s">
        <v>13</v>
      </c>
      <c r="CH182" s="192">
        <v>112837522.49999988</v>
      </c>
      <c r="CI182" s="207">
        <v>0.40913287200155246</v>
      </c>
      <c r="CJ182" s="194">
        <v>801</v>
      </c>
      <c r="CK182" s="207">
        <v>0.40050000000000002</v>
      </c>
      <c r="CM182" s="193" t="s">
        <v>13</v>
      </c>
      <c r="CN182" s="192">
        <v>111637977.8</v>
      </c>
      <c r="CO182" s="207">
        <v>0.40751334806745515</v>
      </c>
      <c r="CP182" s="194">
        <v>794</v>
      </c>
      <c r="CQ182" s="207">
        <v>0.39919557566616393</v>
      </c>
      <c r="CS182" s="193" t="s">
        <v>13</v>
      </c>
      <c r="CT182" s="192">
        <v>110998420.03999984</v>
      </c>
      <c r="CU182" s="207">
        <v>0.40739328567734195</v>
      </c>
      <c r="CV182" s="194">
        <v>787</v>
      </c>
      <c r="CW182" s="207">
        <v>0.39888494678155095</v>
      </c>
      <c r="CY182" s="193" t="s">
        <v>13</v>
      </c>
      <c r="CZ182" s="192">
        <v>110334771.88999999</v>
      </c>
      <c r="DA182" s="207">
        <v>0.40684759450318553</v>
      </c>
      <c r="DB182" s="194">
        <v>785</v>
      </c>
      <c r="DC182" s="207">
        <v>0.3998981151299032</v>
      </c>
      <c r="DE182" s="193" t="s">
        <v>13</v>
      </c>
      <c r="DF182" s="192">
        <v>109310862.20999986</v>
      </c>
      <c r="DG182" s="207">
        <v>0.40474677271723647</v>
      </c>
      <c r="DH182" s="194">
        <v>777</v>
      </c>
      <c r="DI182" s="207">
        <v>0.39764585465711361</v>
      </c>
      <c r="DK182" s="193" t="s">
        <v>13</v>
      </c>
      <c r="DL182" s="192">
        <v>108570535.31999989</v>
      </c>
      <c r="DM182" s="207">
        <v>0.40413061374157955</v>
      </c>
      <c r="DN182" s="194">
        <v>770</v>
      </c>
      <c r="DO182" s="207">
        <v>0.39670273055126226</v>
      </c>
      <c r="DQ182" s="193" t="s">
        <v>13</v>
      </c>
      <c r="DR182" s="192">
        <v>107700257.97000001</v>
      </c>
      <c r="DS182" s="207">
        <v>0.40615951272566991</v>
      </c>
      <c r="DT182" s="194">
        <v>765</v>
      </c>
      <c r="DU182" s="207">
        <v>0.39885297184567259</v>
      </c>
      <c r="DW182" s="193" t="s">
        <v>13</v>
      </c>
      <c r="DX182" s="192">
        <v>116695989.78999998</v>
      </c>
      <c r="DY182" s="207">
        <v>0.44316573956841659</v>
      </c>
      <c r="DZ182" s="194">
        <v>837</v>
      </c>
      <c r="EA182" s="207">
        <v>0.44006309148264983</v>
      </c>
      <c r="EC182" s="193" t="s">
        <v>13</v>
      </c>
      <c r="ED182" s="192">
        <v>152816162.30999985</v>
      </c>
      <c r="EE182" s="207">
        <v>0.58382558007459784</v>
      </c>
      <c r="EF182" s="194">
        <v>1046</v>
      </c>
      <c r="EG182" s="207">
        <v>0.55197889182058046</v>
      </c>
      <c r="EI182" s="193" t="s">
        <v>13</v>
      </c>
      <c r="EJ182" s="192">
        <v>150031194.65999988</v>
      </c>
      <c r="EK182" s="207">
        <v>0.58162860681334083</v>
      </c>
      <c r="EL182" s="194">
        <v>1041</v>
      </c>
      <c r="EM182" s="207">
        <v>0.5534290271132376</v>
      </c>
      <c r="EO182" s="193" t="s">
        <v>13</v>
      </c>
      <c r="EP182" s="192">
        <v>149321117.65999976</v>
      </c>
      <c r="EQ182" s="207">
        <v>0.58129663867814396</v>
      </c>
      <c r="ER182" s="194">
        <v>1036</v>
      </c>
      <c r="ES182" s="207">
        <v>0.55341880341880345</v>
      </c>
      <c r="EU182" s="193" t="s">
        <v>13</v>
      </c>
      <c r="EV182" s="192">
        <v>146924532.06999978</v>
      </c>
      <c r="EW182" s="207">
        <v>0.57650415761318063</v>
      </c>
      <c r="EX182" s="194">
        <v>1029</v>
      </c>
      <c r="EY182" s="207">
        <v>0.55233494363929148</v>
      </c>
      <c r="FA182" s="193" t="s">
        <v>13</v>
      </c>
      <c r="FB182" s="192">
        <v>145085035.45000008</v>
      </c>
      <c r="FC182" s="207">
        <v>0.57500830696168226</v>
      </c>
      <c r="FD182" s="194">
        <v>1022</v>
      </c>
      <c r="FE182" s="207">
        <v>0.55183585313174943</v>
      </c>
      <c r="FG182" s="193" t="s">
        <v>13</v>
      </c>
      <c r="FH182" s="192">
        <v>136315032.45000008</v>
      </c>
      <c r="FI182" s="207">
        <v>0.54170362580327924</v>
      </c>
      <c r="FJ182" s="194">
        <v>961</v>
      </c>
      <c r="FK182" s="207">
        <v>0.52114967462039041</v>
      </c>
      <c r="FM182" s="193" t="s">
        <v>13</v>
      </c>
      <c r="FN182" s="192">
        <v>107788872.19999997</v>
      </c>
      <c r="FO182" s="207">
        <v>0.43098323791893356</v>
      </c>
      <c r="FP182" s="194">
        <v>747</v>
      </c>
      <c r="FQ182" s="207">
        <v>0.40819672131147539</v>
      </c>
      <c r="FS182" s="193" t="s">
        <v>13</v>
      </c>
      <c r="FT182" s="192">
        <v>86857397.210000038</v>
      </c>
      <c r="FU182" s="207">
        <v>0.34940649323850997</v>
      </c>
      <c r="FV182" s="194">
        <v>584</v>
      </c>
      <c r="FW182" s="207">
        <v>0.32123212321232125</v>
      </c>
      <c r="FY182" s="193" t="s">
        <v>13</v>
      </c>
      <c r="FZ182" s="192">
        <v>86272266.969999954</v>
      </c>
      <c r="GA182" s="207">
        <v>0.34781495822029079</v>
      </c>
      <c r="GB182" s="194">
        <v>578</v>
      </c>
      <c r="GC182" s="207">
        <v>0.31845730027548208</v>
      </c>
      <c r="GE182" s="193" t="s">
        <v>13</v>
      </c>
      <c r="GF182" s="192">
        <v>86174969.449999988</v>
      </c>
      <c r="GG182" s="207">
        <v>0.3490725649419506</v>
      </c>
      <c r="GH182" s="194">
        <v>578</v>
      </c>
      <c r="GI182" s="207">
        <v>0.31933701657458563</v>
      </c>
      <c r="GK182" s="193" t="s">
        <v>13</v>
      </c>
      <c r="GL182" s="192">
        <v>85959917.719999999</v>
      </c>
      <c r="GM182" s="207">
        <v>0.35129012078915622</v>
      </c>
      <c r="GN182" s="194">
        <v>576</v>
      </c>
      <c r="GO182" s="207">
        <v>0.32142857142857145</v>
      </c>
      <c r="GQ182" s="193" t="s">
        <v>13</v>
      </c>
      <c r="GR182" s="192">
        <v>85296910.01000008</v>
      </c>
      <c r="GS182" s="207">
        <v>0.35090044958568889</v>
      </c>
      <c r="GT182" s="194">
        <v>572</v>
      </c>
      <c r="GU182" s="207">
        <v>0.32116788321167883</v>
      </c>
      <c r="GW182" s="193" t="s">
        <v>13</v>
      </c>
      <c r="GX182" s="192">
        <v>83099030.070000082</v>
      </c>
      <c r="GY182" s="207">
        <v>0.34389981264537139</v>
      </c>
      <c r="GZ182" s="194">
        <v>559</v>
      </c>
      <c r="HA182" s="207">
        <v>0.31581920903954802</v>
      </c>
      <c r="HC182" s="193" t="s">
        <v>13</v>
      </c>
      <c r="HD182" s="192">
        <v>82553272.780000076</v>
      </c>
      <c r="HE182" s="207">
        <v>0.34305924495755563</v>
      </c>
      <c r="HF182" s="194">
        <v>555</v>
      </c>
      <c r="HG182" s="207">
        <v>0.31516183986371382</v>
      </c>
      <c r="HI182" s="193" t="s">
        <v>13</v>
      </c>
      <c r="HJ182" s="192">
        <v>82161981.210000098</v>
      </c>
      <c r="HK182" s="207">
        <v>0.34375734654698059</v>
      </c>
      <c r="HL182" s="194">
        <v>552</v>
      </c>
      <c r="HM182" s="207">
        <v>0.31506849315068491</v>
      </c>
      <c r="HO182" s="193" t="s">
        <v>13</v>
      </c>
      <c r="HP182" s="192">
        <v>81321770.26000011</v>
      </c>
      <c r="HQ182" s="207">
        <v>0.34313266209375315</v>
      </c>
      <c r="HR182" s="194">
        <v>547</v>
      </c>
      <c r="HS182" s="207">
        <v>0.31454859114433581</v>
      </c>
      <c r="HU182" s="193" t="s">
        <v>13</v>
      </c>
      <c r="HV182" s="192">
        <v>80446931.310000092</v>
      </c>
      <c r="HW182" s="207">
        <v>0.34164590051888272</v>
      </c>
      <c r="HX182" s="194">
        <v>542</v>
      </c>
      <c r="HY182" s="207">
        <v>0.31365740740740738</v>
      </c>
      <c r="IA182" s="193" t="s">
        <v>13</v>
      </c>
      <c r="IB182" s="192">
        <v>79746259.240000144</v>
      </c>
      <c r="IC182" s="207">
        <v>0.34351059512488052</v>
      </c>
      <c r="ID182" s="194">
        <v>536</v>
      </c>
      <c r="IE182" s="207">
        <v>0.31290134267367192</v>
      </c>
      <c r="IG182" s="193" t="s">
        <v>13</v>
      </c>
      <c r="IH182" s="192">
        <v>78796021.320000127</v>
      </c>
      <c r="II182" s="207">
        <v>0.34322271850934577</v>
      </c>
      <c r="IJ182" s="194">
        <v>532</v>
      </c>
      <c r="IK182" s="207">
        <v>0.31349440188568062</v>
      </c>
      <c r="IM182" s="193" t="s">
        <v>13</v>
      </c>
      <c r="IN182" s="192">
        <v>61859843.580000021</v>
      </c>
      <c r="IO182" s="207">
        <v>0.27346530394210572</v>
      </c>
      <c r="IP182" s="194">
        <v>390</v>
      </c>
      <c r="IQ182" s="207">
        <v>0.23325358851674641</v>
      </c>
      <c r="IS182" s="193" t="s">
        <v>13</v>
      </c>
      <c r="IT182" s="192">
        <v>7914592.1399999997</v>
      </c>
      <c r="IU182" s="207">
        <v>3.5425361746757845E-2</v>
      </c>
      <c r="IV182" s="194">
        <v>50</v>
      </c>
      <c r="IW182" s="207">
        <v>3.0303030303030304E-2</v>
      </c>
      <c r="IY182" s="193" t="s">
        <v>13</v>
      </c>
      <c r="IZ182" s="192">
        <v>7902021.1999999993</v>
      </c>
      <c r="JA182" s="207">
        <v>3.568948940408246E-2</v>
      </c>
      <c r="JB182" s="194">
        <v>50</v>
      </c>
      <c r="JC182" s="207">
        <v>3.0581039755351681E-2</v>
      </c>
      <c r="JE182" s="193" t="s">
        <v>13</v>
      </c>
      <c r="JF182" s="192">
        <v>7674596.9100000001</v>
      </c>
      <c r="JG182" s="207">
        <v>3.5091996193407686E-2</v>
      </c>
      <c r="JH182" s="194">
        <v>49</v>
      </c>
      <c r="JI182" s="207">
        <v>3.0359355638166045E-2</v>
      </c>
      <c r="JK182" s="193" t="s">
        <v>13</v>
      </c>
      <c r="JL182" s="192">
        <v>7530538.2499999991</v>
      </c>
      <c r="JM182" s="207">
        <v>3.4802712738927884E-2</v>
      </c>
      <c r="JN182" s="194">
        <v>49</v>
      </c>
      <c r="JO182" s="207">
        <v>3.0721003134796237E-2</v>
      </c>
      <c r="JQ182" s="193" t="s">
        <v>13</v>
      </c>
      <c r="JR182" s="192">
        <v>7512698.2699999996</v>
      </c>
      <c r="JS182" s="207">
        <v>3.5060936932335529E-2</v>
      </c>
      <c r="JT182" s="194">
        <v>49</v>
      </c>
      <c r="JU182" s="207">
        <v>3.1051964512040557E-2</v>
      </c>
      <c r="JW182" s="193" t="s">
        <v>13</v>
      </c>
      <c r="JX182" s="192">
        <v>7038588.4199999999</v>
      </c>
      <c r="JY182" s="207">
        <v>3.312922543023842E-2</v>
      </c>
      <c r="JZ182" s="194">
        <v>48</v>
      </c>
      <c r="KA182" s="207">
        <v>3.0769230769230771E-2</v>
      </c>
      <c r="KC182" s="208" t="s">
        <v>13</v>
      </c>
      <c r="KD182" s="209">
        <v>5158883.7299999995</v>
      </c>
      <c r="KE182" s="210">
        <v>2.4632138270155313E-2</v>
      </c>
      <c r="KF182" s="211">
        <v>37</v>
      </c>
      <c r="KG182" s="210">
        <v>2.4262295081967214E-2</v>
      </c>
      <c r="KI182" s="208" t="s">
        <v>13</v>
      </c>
      <c r="KJ182" s="209">
        <v>4917717.5799999991</v>
      </c>
      <c r="KK182" s="210">
        <v>2.3868328001944064E-2</v>
      </c>
      <c r="KL182" s="211">
        <v>37</v>
      </c>
      <c r="KM182" s="210">
        <v>2.4683122081387593E-2</v>
      </c>
      <c r="KO182" s="208" t="s">
        <v>13</v>
      </c>
      <c r="KP182" s="209">
        <v>4531454.78</v>
      </c>
      <c r="KQ182" s="210">
        <v>2.2246339370104964E-2</v>
      </c>
      <c r="KR182" s="211">
        <v>36</v>
      </c>
      <c r="KS182" s="210">
        <v>2.4258760107816711E-2</v>
      </c>
      <c r="KU182" s="208" t="s">
        <v>13</v>
      </c>
      <c r="KV182" s="209">
        <v>4053690.8000000007</v>
      </c>
      <c r="KW182" s="210">
        <v>2.0202378669993533E-2</v>
      </c>
      <c r="KX182" s="211">
        <v>35</v>
      </c>
      <c r="KY182" s="210">
        <v>2.3858214042263123E-2</v>
      </c>
      <c r="LA182" s="208" t="s">
        <v>13</v>
      </c>
      <c r="LB182" s="209">
        <v>6904610.9199999999</v>
      </c>
      <c r="LC182" s="210">
        <v>3.5075045309024652E-2</v>
      </c>
      <c r="LD182" s="211">
        <v>62</v>
      </c>
      <c r="LE182" s="210">
        <v>4.2966042966042964E-2</v>
      </c>
      <c r="LG182" s="208" t="s">
        <v>13</v>
      </c>
      <c r="LH182" s="209">
        <v>6478445.7599999998</v>
      </c>
      <c r="LI182" s="210">
        <v>3.3832015648585838E-2</v>
      </c>
      <c r="LJ182" s="211">
        <v>53</v>
      </c>
      <c r="LK182" s="210">
        <v>3.7803138373751786E-2</v>
      </c>
      <c r="LM182" s="208" t="s">
        <v>13</v>
      </c>
      <c r="LN182" s="209">
        <v>6466143.6899999985</v>
      </c>
      <c r="LO182" s="210">
        <v>3.4411027981227818E-2</v>
      </c>
      <c r="LP182" s="211">
        <v>53</v>
      </c>
      <c r="LQ182" s="210">
        <v>3.8433647570703409E-2</v>
      </c>
      <c r="LS182" s="208" t="s">
        <v>13</v>
      </c>
      <c r="LT182" s="209">
        <v>6664571.6499999994</v>
      </c>
      <c r="LU182" s="210">
        <v>3.5990801685526284E-2</v>
      </c>
      <c r="LV182" s="211">
        <v>55</v>
      </c>
      <c r="LW182" s="210">
        <v>4.0441176470588237E-2</v>
      </c>
      <c r="LY182" s="208" t="s">
        <v>13</v>
      </c>
      <c r="LZ182" s="209">
        <v>7209623.0499999998</v>
      </c>
      <c r="MA182" s="210">
        <v>3.972729733792453E-2</v>
      </c>
      <c r="MB182" s="211">
        <v>59</v>
      </c>
      <c r="MC182" s="210">
        <v>4.4128646222887064E-2</v>
      </c>
      <c r="ME182" s="208" t="s">
        <v>13</v>
      </c>
      <c r="MF182" s="209">
        <v>7404536.1400000006</v>
      </c>
      <c r="MG182" s="210">
        <v>4.1244899140466036E-2</v>
      </c>
      <c r="MH182" s="211">
        <v>62</v>
      </c>
      <c r="MI182" s="210">
        <v>4.6863189720332578E-2</v>
      </c>
      <c r="MK182" s="208" t="s">
        <v>13</v>
      </c>
      <c r="ML182" s="209">
        <v>6825454.0700000012</v>
      </c>
      <c r="MM182" s="210">
        <v>3.869427803709527E-2</v>
      </c>
      <c r="MN182" s="211">
        <v>59</v>
      </c>
      <c r="MO182" s="210">
        <v>4.5489591364687741E-2</v>
      </c>
      <c r="MQ182" s="208" t="s">
        <v>13</v>
      </c>
      <c r="MR182" s="209">
        <v>6824940.6200000001</v>
      </c>
      <c r="MS182" s="210">
        <v>3.897754160794737E-2</v>
      </c>
      <c r="MT182" s="211">
        <v>59</v>
      </c>
      <c r="MU182" s="210">
        <v>4.5807453416149072E-2</v>
      </c>
      <c r="MW182" s="208" t="s">
        <v>13</v>
      </c>
      <c r="MX182" s="209">
        <v>0</v>
      </c>
      <c r="MY182" s="210">
        <v>0</v>
      </c>
      <c r="MZ182" s="211">
        <v>0</v>
      </c>
      <c r="NA182" s="210">
        <v>0</v>
      </c>
    </row>
    <row r="183" spans="1:365" s="186" customFormat="1" ht="18" x14ac:dyDescent="0.35">
      <c r="A183" s="193" t="s">
        <v>14</v>
      </c>
      <c r="B183" s="192">
        <v>223973515.46000001</v>
      </c>
      <c r="C183" s="207">
        <v>0.54968140611006866</v>
      </c>
      <c r="D183" s="194">
        <v>1774</v>
      </c>
      <c r="E183" s="207">
        <v>0.53417645287563986</v>
      </c>
      <c r="G183" s="193" t="s">
        <v>14</v>
      </c>
      <c r="H183" s="192">
        <v>220957933.88</v>
      </c>
      <c r="I183" s="207">
        <v>0.56074254602530949</v>
      </c>
      <c r="J183" s="194">
        <v>1725</v>
      </c>
      <c r="K183" s="207">
        <v>0.54228230116315623</v>
      </c>
      <c r="M183" s="193" t="s">
        <v>14</v>
      </c>
      <c r="N183" s="192">
        <v>212802900.49999973</v>
      </c>
      <c r="O183" s="207">
        <v>0.56092897062658942</v>
      </c>
      <c r="P183" s="194">
        <v>1636</v>
      </c>
      <c r="Q183" s="207">
        <v>0.5437022266533732</v>
      </c>
      <c r="S183" s="193" t="s">
        <v>14</v>
      </c>
      <c r="T183" s="192">
        <v>206204345.63999981</v>
      </c>
      <c r="U183" s="207">
        <v>0.55752300510403097</v>
      </c>
      <c r="V183" s="194">
        <v>1572</v>
      </c>
      <c r="W183" s="207">
        <v>0.54281767955801108</v>
      </c>
      <c r="Y183" s="193" t="s">
        <v>14</v>
      </c>
      <c r="Z183" s="192">
        <v>200325342.29999974</v>
      </c>
      <c r="AA183" s="207">
        <v>0.55391377579490753</v>
      </c>
      <c r="AB183" s="194">
        <v>1498</v>
      </c>
      <c r="AC183" s="207">
        <v>0.53576537911301858</v>
      </c>
      <c r="AE183" s="193" t="s">
        <v>14</v>
      </c>
      <c r="AF183" s="192">
        <v>182682069.16999981</v>
      </c>
      <c r="AG183" s="207">
        <v>0.51796696985539581</v>
      </c>
      <c r="AH183" s="194">
        <v>1343</v>
      </c>
      <c r="AI183" s="207">
        <v>0.50337331334332835</v>
      </c>
      <c r="AK183" s="193" t="s">
        <v>14</v>
      </c>
      <c r="AL183" s="192">
        <v>140716897.12</v>
      </c>
      <c r="AM183" s="207">
        <v>0.41013398218354874</v>
      </c>
      <c r="AN183" s="194">
        <v>990</v>
      </c>
      <c r="AO183" s="207">
        <v>0.38416763678696159</v>
      </c>
      <c r="AQ183" s="193" t="s">
        <v>14</v>
      </c>
      <c r="AR183" s="192">
        <v>112885788.43999997</v>
      </c>
      <c r="AS183" s="207">
        <v>0.3382919022384217</v>
      </c>
      <c r="AT183" s="194">
        <v>762</v>
      </c>
      <c r="AU183" s="207">
        <v>0.30419161676646705</v>
      </c>
      <c r="AW183" s="193" t="s">
        <v>14</v>
      </c>
      <c r="AX183" s="192">
        <v>111110352.63999997</v>
      </c>
      <c r="AY183" s="207">
        <v>0.3379990988899006</v>
      </c>
      <c r="AZ183" s="194">
        <v>749</v>
      </c>
      <c r="BA183" s="207">
        <v>0.30459536396909315</v>
      </c>
      <c r="BC183" s="193" t="s">
        <v>14</v>
      </c>
      <c r="BD183" s="192">
        <v>102384347.81999996</v>
      </c>
      <c r="BE183" s="207">
        <v>0.33716023462719913</v>
      </c>
      <c r="BF183" s="194">
        <v>679</v>
      </c>
      <c r="BG183" s="207">
        <v>0.30137594318686195</v>
      </c>
      <c r="BI183" s="193" t="s">
        <v>14</v>
      </c>
      <c r="BJ183" s="192">
        <v>99331961.219999939</v>
      </c>
      <c r="BK183" s="207">
        <v>0.34128539755536724</v>
      </c>
      <c r="BL183" s="194">
        <v>652</v>
      </c>
      <c r="BM183" s="207">
        <v>0.30595964335992493</v>
      </c>
      <c r="BO183" s="193" t="s">
        <v>14</v>
      </c>
      <c r="BP183" s="192">
        <v>97757464.079999998</v>
      </c>
      <c r="BQ183" s="207">
        <v>0.34442374404475967</v>
      </c>
      <c r="BR183" s="194">
        <v>644</v>
      </c>
      <c r="BS183" s="207">
        <v>0.30961538461538463</v>
      </c>
      <c r="BU183" s="193" t="s">
        <v>14</v>
      </c>
      <c r="BV183" s="192">
        <v>96569518.179999962</v>
      </c>
      <c r="BW183" s="207">
        <v>0.34453696488362212</v>
      </c>
      <c r="BX183" s="194">
        <v>637</v>
      </c>
      <c r="BY183" s="207">
        <v>0.31103515625</v>
      </c>
      <c r="BZ183" s="207"/>
      <c r="CA183" s="193" t="s">
        <v>14</v>
      </c>
      <c r="CB183" s="192">
        <v>95288546.589999914</v>
      </c>
      <c r="CC183" s="207">
        <v>0.34252737772774239</v>
      </c>
      <c r="CD183" s="194">
        <v>628</v>
      </c>
      <c r="CE183" s="207">
        <v>0.30966469428007892</v>
      </c>
      <c r="CG183" s="193" t="s">
        <v>14</v>
      </c>
      <c r="CH183" s="192">
        <v>91488274.879999876</v>
      </c>
      <c r="CI183" s="207">
        <v>0.33172352446963621</v>
      </c>
      <c r="CJ183" s="194">
        <v>596</v>
      </c>
      <c r="CK183" s="207">
        <v>0.29799999999999999</v>
      </c>
      <c r="CM183" s="193" t="s">
        <v>14</v>
      </c>
      <c r="CN183" s="192">
        <v>91468876.829999939</v>
      </c>
      <c r="CO183" s="207">
        <v>0.33388985518656494</v>
      </c>
      <c r="CP183" s="194">
        <v>596</v>
      </c>
      <c r="CQ183" s="207">
        <v>0.2996480643539467</v>
      </c>
      <c r="CS183" s="193" t="s">
        <v>14</v>
      </c>
      <c r="CT183" s="192">
        <v>91333637.179999933</v>
      </c>
      <c r="CU183" s="207">
        <v>0.33521837995724379</v>
      </c>
      <c r="CV183" s="194">
        <v>594</v>
      </c>
      <c r="CW183" s="207">
        <v>0.30106436898124683</v>
      </c>
      <c r="CY183" s="193" t="s">
        <v>14</v>
      </c>
      <c r="CZ183" s="192">
        <v>91146138.969999939</v>
      </c>
      <c r="DA183" s="207">
        <v>0.33609157614580115</v>
      </c>
      <c r="DB183" s="194">
        <v>592</v>
      </c>
      <c r="DC183" s="207">
        <v>0.30157921548650024</v>
      </c>
      <c r="DE183" s="193" t="s">
        <v>14</v>
      </c>
      <c r="DF183" s="192">
        <v>91182263.629999965</v>
      </c>
      <c r="DG183" s="207">
        <v>0.33762177140634209</v>
      </c>
      <c r="DH183" s="194">
        <v>592</v>
      </c>
      <c r="DI183" s="207">
        <v>0.30296827021494371</v>
      </c>
      <c r="DK183" s="193" t="s">
        <v>14</v>
      </c>
      <c r="DL183" s="192">
        <v>90831649.469999984</v>
      </c>
      <c r="DM183" s="207">
        <v>0.33810140236739833</v>
      </c>
      <c r="DN183" s="194">
        <v>590</v>
      </c>
      <c r="DO183" s="207">
        <v>0.30396702730551262</v>
      </c>
      <c r="DQ183" s="193" t="s">
        <v>14</v>
      </c>
      <c r="DR183" s="192">
        <v>88926782.060000017</v>
      </c>
      <c r="DS183" s="207">
        <v>0.33536092810299745</v>
      </c>
      <c r="DT183" s="194">
        <v>580</v>
      </c>
      <c r="DU183" s="207">
        <v>0.30239833159541191</v>
      </c>
      <c r="DW183" s="193" t="s">
        <v>14</v>
      </c>
      <c r="DX183" s="192">
        <v>69871865.75000003</v>
      </c>
      <c r="DY183" s="207">
        <v>0.26534602530769524</v>
      </c>
      <c r="DZ183" s="194">
        <v>425</v>
      </c>
      <c r="EA183" s="207">
        <v>0.22344900105152471</v>
      </c>
      <c r="EC183" s="193" t="s">
        <v>14</v>
      </c>
      <c r="ED183" s="192">
        <v>8359196.5199999996</v>
      </c>
      <c r="EE183" s="207">
        <v>3.1935841624830583E-2</v>
      </c>
      <c r="EF183" s="194">
        <v>51</v>
      </c>
      <c r="EG183" s="207">
        <v>2.6912928759894459E-2</v>
      </c>
      <c r="EI183" s="193" t="s">
        <v>14</v>
      </c>
      <c r="EJ183" s="192">
        <v>8351634.3700000001</v>
      </c>
      <c r="EK183" s="207">
        <v>3.2376929839462207E-2</v>
      </c>
      <c r="EL183" s="194">
        <v>51</v>
      </c>
      <c r="EM183" s="207">
        <v>2.7113237639553429E-2</v>
      </c>
      <c r="EO183" s="193" t="s">
        <v>14</v>
      </c>
      <c r="EP183" s="192">
        <v>8342816</v>
      </c>
      <c r="EQ183" s="207">
        <v>3.2477997579369623E-2</v>
      </c>
      <c r="ER183" s="194">
        <v>51</v>
      </c>
      <c r="ES183" s="207">
        <v>2.7243589743589744E-2</v>
      </c>
      <c r="EU183" s="193" t="s">
        <v>14</v>
      </c>
      <c r="EV183" s="192">
        <v>8334169.2600000016</v>
      </c>
      <c r="EW183" s="207">
        <v>3.2701708563909894E-2</v>
      </c>
      <c r="EX183" s="194">
        <v>51</v>
      </c>
      <c r="EY183" s="207">
        <v>2.7375201288244767E-2</v>
      </c>
      <c r="FA183" s="193" t="s">
        <v>14</v>
      </c>
      <c r="FB183" s="192">
        <v>8325578.6700000009</v>
      </c>
      <c r="FC183" s="207">
        <v>3.2996351971549882E-2</v>
      </c>
      <c r="FD183" s="194">
        <v>51</v>
      </c>
      <c r="FE183" s="207">
        <v>2.75377969762419E-2</v>
      </c>
      <c r="FG183" s="193" t="s">
        <v>14</v>
      </c>
      <c r="FH183" s="192">
        <v>8015195.669999999</v>
      </c>
      <c r="FI183" s="207">
        <v>3.1851663590765932E-2</v>
      </c>
      <c r="FJ183" s="194">
        <v>50</v>
      </c>
      <c r="FK183" s="207">
        <v>2.7114967462039046E-2</v>
      </c>
      <c r="FM183" s="193" t="s">
        <v>14</v>
      </c>
      <c r="FN183" s="192">
        <v>6061067.7999999998</v>
      </c>
      <c r="FO183" s="207">
        <v>2.4234585373926826E-2</v>
      </c>
      <c r="FP183" s="194">
        <v>39</v>
      </c>
      <c r="FQ183" s="207">
        <v>2.1311475409836064E-2</v>
      </c>
      <c r="FS183" s="193" t="s">
        <v>14</v>
      </c>
      <c r="FT183" s="192">
        <v>6050098.7999999998</v>
      </c>
      <c r="FU183" s="207">
        <v>2.4338097541001785E-2</v>
      </c>
      <c r="FV183" s="194">
        <v>39</v>
      </c>
      <c r="FW183" s="207">
        <v>2.1452145214521452E-2</v>
      </c>
      <c r="FY183" s="193" t="s">
        <v>14</v>
      </c>
      <c r="FZ183" s="192">
        <v>6038967.2699999996</v>
      </c>
      <c r="GA183" s="207">
        <v>2.434667851534671E-2</v>
      </c>
      <c r="GB183" s="194">
        <v>39</v>
      </c>
      <c r="GC183" s="207">
        <v>2.1487603305785124E-2</v>
      </c>
      <c r="GE183" s="193" t="s">
        <v>14</v>
      </c>
      <c r="GF183" s="192">
        <v>5964540.6499999994</v>
      </c>
      <c r="GG183" s="207">
        <v>2.4160815103091739E-2</v>
      </c>
      <c r="GH183" s="194">
        <v>38</v>
      </c>
      <c r="GI183" s="207">
        <v>2.0994475138121547E-2</v>
      </c>
      <c r="GK183" s="193" t="s">
        <v>14</v>
      </c>
      <c r="GL183" s="192">
        <v>5836283.1900000004</v>
      </c>
      <c r="GM183" s="207">
        <v>2.3850984053441021E-2</v>
      </c>
      <c r="GN183" s="194">
        <v>38</v>
      </c>
      <c r="GO183" s="207">
        <v>2.1205357142857144E-2</v>
      </c>
      <c r="GQ183" s="193" t="s">
        <v>14</v>
      </c>
      <c r="GR183" s="192">
        <v>5822089.6500000013</v>
      </c>
      <c r="GS183" s="207">
        <v>2.3951323388780102E-2</v>
      </c>
      <c r="GT183" s="194">
        <v>37</v>
      </c>
      <c r="GU183" s="207">
        <v>2.0774845592363842E-2</v>
      </c>
      <c r="GW183" s="193" t="s">
        <v>14</v>
      </c>
      <c r="GX183" s="192">
        <v>5811224.790000001</v>
      </c>
      <c r="GY183" s="207">
        <v>2.404936754180741E-2</v>
      </c>
      <c r="GZ183" s="194">
        <v>37</v>
      </c>
      <c r="HA183" s="207">
        <v>2.0903954802259886E-2</v>
      </c>
      <c r="HC183" s="193" t="s">
        <v>14</v>
      </c>
      <c r="HD183" s="192">
        <v>5954036.6600000001</v>
      </c>
      <c r="HE183" s="207">
        <v>2.4742657101827919E-2</v>
      </c>
      <c r="HF183" s="194">
        <v>39</v>
      </c>
      <c r="HG183" s="207">
        <v>2.2146507666098807E-2</v>
      </c>
      <c r="HI183" s="193" t="s">
        <v>14</v>
      </c>
      <c r="HJ183" s="192">
        <v>6707360.5200000005</v>
      </c>
      <c r="HK183" s="207">
        <v>2.8062912076036263E-2</v>
      </c>
      <c r="HL183" s="194">
        <v>45</v>
      </c>
      <c r="HM183" s="207">
        <v>2.5684931506849314E-2</v>
      </c>
      <c r="HO183" s="193" t="s">
        <v>14</v>
      </c>
      <c r="HP183" s="192">
        <v>6861945.46</v>
      </c>
      <c r="HQ183" s="207">
        <v>2.8953595148064358E-2</v>
      </c>
      <c r="HR183" s="194">
        <v>48</v>
      </c>
      <c r="HS183" s="207">
        <v>2.7602070155261643E-2</v>
      </c>
      <c r="HU183" s="193" t="s">
        <v>14</v>
      </c>
      <c r="HV183" s="192">
        <v>6850410.46</v>
      </c>
      <c r="HW183" s="207">
        <v>2.9092652913160211E-2</v>
      </c>
      <c r="HX183" s="194">
        <v>48</v>
      </c>
      <c r="HY183" s="207">
        <v>2.7777777777777776E-2</v>
      </c>
      <c r="IA183" s="193" t="s">
        <v>14</v>
      </c>
      <c r="IB183" s="192">
        <v>6838832.3500000006</v>
      </c>
      <c r="IC183" s="207">
        <v>2.9458577654880622E-2</v>
      </c>
      <c r="ID183" s="194">
        <v>48</v>
      </c>
      <c r="IE183" s="207">
        <v>2.8021015761821366E-2</v>
      </c>
      <c r="IG183" s="193" t="s">
        <v>14</v>
      </c>
      <c r="IH183" s="192">
        <v>6693157.8700000001</v>
      </c>
      <c r="II183" s="207">
        <v>2.9154312629875542E-2</v>
      </c>
      <c r="IJ183" s="194">
        <v>47</v>
      </c>
      <c r="IK183" s="207">
        <v>2.7695934001178549E-2</v>
      </c>
      <c r="IM183" s="193" t="s">
        <v>14</v>
      </c>
      <c r="IN183" s="192">
        <v>5172538.5200000005</v>
      </c>
      <c r="IO183" s="207">
        <v>2.2866365911429119E-2</v>
      </c>
      <c r="IP183" s="194">
        <v>42</v>
      </c>
      <c r="IQ183" s="207">
        <v>2.5119617224880382E-2</v>
      </c>
      <c r="IS183" s="193" t="s">
        <v>14</v>
      </c>
      <c r="IT183" s="192">
        <v>1143565.6700000002</v>
      </c>
      <c r="IU183" s="207">
        <v>5.1185489819723685E-3</v>
      </c>
      <c r="IV183" s="194">
        <v>11</v>
      </c>
      <c r="IW183" s="207">
        <v>6.6666666666666671E-3</v>
      </c>
      <c r="IY183" s="193" t="s">
        <v>14</v>
      </c>
      <c r="IZ183" s="192">
        <v>1143072.9200000002</v>
      </c>
      <c r="JA183" s="207">
        <v>5.1626903843833786E-3</v>
      </c>
      <c r="JB183" s="194">
        <v>11</v>
      </c>
      <c r="JC183" s="207">
        <v>6.7278287461773698E-3</v>
      </c>
      <c r="JE183" s="193" t="s">
        <v>14</v>
      </c>
      <c r="JF183" s="192">
        <v>1142578.7299999997</v>
      </c>
      <c r="JG183" s="207">
        <v>5.2244266264439652E-3</v>
      </c>
      <c r="JH183" s="194">
        <v>11</v>
      </c>
      <c r="JI183" s="207">
        <v>6.8153655514250309E-3</v>
      </c>
      <c r="JK183" s="193" t="s">
        <v>14</v>
      </c>
      <c r="JL183" s="192">
        <v>1188056.9999999998</v>
      </c>
      <c r="JM183" s="207">
        <v>5.4906575221860725E-3</v>
      </c>
      <c r="JN183" s="194">
        <v>11</v>
      </c>
      <c r="JO183" s="207">
        <v>6.8965517241379309E-3</v>
      </c>
      <c r="JQ183" s="193" t="s">
        <v>14</v>
      </c>
      <c r="JR183" s="192">
        <v>1268382.96</v>
      </c>
      <c r="JS183" s="207">
        <v>5.9194038371261594E-3</v>
      </c>
      <c r="JT183" s="194">
        <v>11</v>
      </c>
      <c r="JU183" s="207">
        <v>6.9708491761723704E-3</v>
      </c>
      <c r="JW183" s="193" t="s">
        <v>14</v>
      </c>
      <c r="JX183" s="192">
        <v>1267857.45</v>
      </c>
      <c r="JY183" s="207">
        <v>5.9675509872272429E-3</v>
      </c>
      <c r="JZ183" s="194">
        <v>11</v>
      </c>
      <c r="KA183" s="207">
        <v>7.0512820512820514E-3</v>
      </c>
      <c r="KC183" s="208" t="s">
        <v>14</v>
      </c>
      <c r="KD183" s="209">
        <v>1267330.4099999999</v>
      </c>
      <c r="KE183" s="210">
        <v>6.0511264697746207E-3</v>
      </c>
      <c r="KF183" s="211">
        <v>11</v>
      </c>
      <c r="KG183" s="210">
        <v>7.2131147540983606E-3</v>
      </c>
      <c r="KI183" s="208" t="s">
        <v>14</v>
      </c>
      <c r="KJ183" s="209">
        <v>1266801.8699999999</v>
      </c>
      <c r="KK183" s="210">
        <v>6.1484707193445835E-3</v>
      </c>
      <c r="KL183" s="211">
        <v>11</v>
      </c>
      <c r="KM183" s="210">
        <v>7.3382254836557703E-3</v>
      </c>
      <c r="KO183" s="208" t="s">
        <v>14</v>
      </c>
      <c r="KP183" s="209">
        <v>1266297.21</v>
      </c>
      <c r="KQ183" s="210">
        <v>6.2166520123758291E-3</v>
      </c>
      <c r="KR183" s="211">
        <v>11</v>
      </c>
      <c r="KS183" s="210">
        <v>7.4123989218328841E-3</v>
      </c>
      <c r="KU183" s="208" t="s">
        <v>14</v>
      </c>
      <c r="KV183" s="209">
        <v>1265816.3099999998</v>
      </c>
      <c r="KW183" s="210">
        <v>6.3084486910728148E-3</v>
      </c>
      <c r="KX183" s="211">
        <v>11</v>
      </c>
      <c r="KY183" s="210">
        <v>7.498295841854124E-3</v>
      </c>
      <c r="LA183" s="208" t="s">
        <v>14</v>
      </c>
      <c r="LB183" s="209">
        <v>1265321.4000000001</v>
      </c>
      <c r="LC183" s="210">
        <v>6.4277634105237187E-3</v>
      </c>
      <c r="LD183" s="211">
        <v>11</v>
      </c>
      <c r="LE183" s="210">
        <v>7.6230076230076231E-3</v>
      </c>
      <c r="LG183" s="208" t="s">
        <v>14</v>
      </c>
      <c r="LH183" s="209">
        <v>1264850.04</v>
      </c>
      <c r="LI183" s="210">
        <v>6.6053538042424578E-3</v>
      </c>
      <c r="LJ183" s="211">
        <v>11</v>
      </c>
      <c r="LK183" s="210">
        <v>7.8459343794579171E-3</v>
      </c>
      <c r="LM183" s="208" t="s">
        <v>14</v>
      </c>
      <c r="LN183" s="209">
        <v>1264389.7199999997</v>
      </c>
      <c r="LO183" s="210">
        <v>6.7287323202211129E-3</v>
      </c>
      <c r="LP183" s="211">
        <v>11</v>
      </c>
      <c r="LQ183" s="210">
        <v>7.9767947788252358E-3</v>
      </c>
      <c r="LS183" s="208" t="s">
        <v>14</v>
      </c>
      <c r="LT183" s="209">
        <v>900534.94</v>
      </c>
      <c r="LU183" s="210">
        <v>4.8631744301867192E-3</v>
      </c>
      <c r="LV183" s="211">
        <v>8</v>
      </c>
      <c r="LW183" s="210">
        <v>5.8823529411764705E-3</v>
      </c>
      <c r="LY183" s="208" t="s">
        <v>14</v>
      </c>
      <c r="LZ183" s="209">
        <v>207442.27</v>
      </c>
      <c r="MA183" s="210">
        <v>1.1430723469993374E-3</v>
      </c>
      <c r="MB183" s="211">
        <v>3</v>
      </c>
      <c r="MC183" s="210">
        <v>2.243829468960359E-3</v>
      </c>
      <c r="ME183" s="208" t="s">
        <v>14</v>
      </c>
      <c r="MF183" s="209">
        <v>0</v>
      </c>
      <c r="MG183" s="210">
        <v>0</v>
      </c>
      <c r="MH183" s="211">
        <v>0</v>
      </c>
      <c r="MI183" s="210">
        <v>0</v>
      </c>
      <c r="MK183" s="208" t="s">
        <v>14</v>
      </c>
      <c r="ML183" s="209">
        <v>0</v>
      </c>
      <c r="MM183" s="210">
        <v>0</v>
      </c>
      <c r="MN183" s="211">
        <v>0</v>
      </c>
      <c r="MO183" s="210">
        <v>0</v>
      </c>
      <c r="MQ183" s="208" t="s">
        <v>14</v>
      </c>
      <c r="MR183" s="209">
        <v>0</v>
      </c>
      <c r="MS183" s="210">
        <v>0</v>
      </c>
      <c r="MT183" s="211">
        <v>0</v>
      </c>
      <c r="MU183" s="210">
        <v>0</v>
      </c>
      <c r="MW183" s="208" t="s">
        <v>14</v>
      </c>
      <c r="MX183" s="209">
        <v>0</v>
      </c>
      <c r="MY183" s="210">
        <v>0</v>
      </c>
      <c r="MZ183" s="211">
        <v>0</v>
      </c>
      <c r="NA183" s="210">
        <v>0</v>
      </c>
    </row>
    <row r="184" spans="1:365" s="186" customFormat="1" ht="18" x14ac:dyDescent="0.35">
      <c r="A184" s="193" t="s">
        <v>15</v>
      </c>
      <c r="B184" s="192">
        <v>21396431.080000002</v>
      </c>
      <c r="C184" s="207">
        <v>5.2511656557411322E-2</v>
      </c>
      <c r="D184" s="194">
        <v>167</v>
      </c>
      <c r="E184" s="207">
        <v>5.0286058416139714E-2</v>
      </c>
      <c r="G184" s="193" t="s">
        <v>15</v>
      </c>
      <c r="H184" s="192">
        <v>10373486.050000001</v>
      </c>
      <c r="I184" s="207">
        <v>2.6325621699531756E-2</v>
      </c>
      <c r="J184" s="194">
        <v>70</v>
      </c>
      <c r="K184" s="207">
        <v>2.2005658597925182E-2</v>
      </c>
      <c r="M184" s="193" t="s">
        <v>15</v>
      </c>
      <c r="N184" s="192">
        <v>10260282.740000002</v>
      </c>
      <c r="O184" s="207">
        <v>2.704516631194118E-2</v>
      </c>
      <c r="P184" s="194">
        <v>69</v>
      </c>
      <c r="Q184" s="207">
        <v>2.2931206380857428E-2</v>
      </c>
      <c r="S184" s="193" t="s">
        <v>15</v>
      </c>
      <c r="T184" s="192">
        <v>10420364.509999998</v>
      </c>
      <c r="U184" s="207">
        <v>2.8173959757556339E-2</v>
      </c>
      <c r="V184" s="194">
        <v>69</v>
      </c>
      <c r="W184" s="207">
        <v>2.3825966850828731E-2</v>
      </c>
      <c r="Y184" s="193" t="s">
        <v>15</v>
      </c>
      <c r="Z184" s="192">
        <v>10432702.900000004</v>
      </c>
      <c r="AA184" s="207">
        <v>2.8847163263204825E-2</v>
      </c>
      <c r="AB184" s="194">
        <v>69</v>
      </c>
      <c r="AC184" s="207">
        <v>2.4678111587982832E-2</v>
      </c>
      <c r="AE184" s="193" t="s">
        <v>15</v>
      </c>
      <c r="AF184" s="192">
        <v>10185666.959999999</v>
      </c>
      <c r="AG184" s="207">
        <v>2.8879895411726721E-2</v>
      </c>
      <c r="AH184" s="194">
        <v>68</v>
      </c>
      <c r="AI184" s="207">
        <v>2.5487256371814093E-2</v>
      </c>
      <c r="AK184" s="193" t="s">
        <v>15</v>
      </c>
      <c r="AL184" s="192">
        <v>8797475.5799999982</v>
      </c>
      <c r="AM184" s="207">
        <v>2.5641154450065692E-2</v>
      </c>
      <c r="AN184" s="194">
        <v>61</v>
      </c>
      <c r="AO184" s="207">
        <v>2.3670935195964301E-2</v>
      </c>
      <c r="AQ184" s="193" t="s">
        <v>15</v>
      </c>
      <c r="AR184" s="192">
        <v>8574272.0300000012</v>
      </c>
      <c r="AS184" s="207">
        <v>2.5695057238140282E-2</v>
      </c>
      <c r="AT184" s="194">
        <v>61</v>
      </c>
      <c r="AU184" s="207">
        <v>2.4351297405189622E-2</v>
      </c>
      <c r="AW184" s="193" t="s">
        <v>15</v>
      </c>
      <c r="AX184" s="192">
        <v>8475133.0699999984</v>
      </c>
      <c r="AY184" s="207">
        <v>2.5781462056135521E-2</v>
      </c>
      <c r="AZ184" s="194">
        <v>60</v>
      </c>
      <c r="BA184" s="207">
        <v>2.4400162667751118E-2</v>
      </c>
      <c r="BC184" s="193" t="s">
        <v>15</v>
      </c>
      <c r="BD184" s="192">
        <v>7494087.8399999999</v>
      </c>
      <c r="BE184" s="207">
        <v>2.4678659074855849E-2</v>
      </c>
      <c r="BF184" s="194">
        <v>50</v>
      </c>
      <c r="BG184" s="207">
        <v>2.2192632046160676E-2</v>
      </c>
      <c r="BI184" s="193" t="s">
        <v>15</v>
      </c>
      <c r="BJ184" s="192">
        <v>7085593.2099999981</v>
      </c>
      <c r="BK184" s="207">
        <v>2.4344727174314233E-2</v>
      </c>
      <c r="BL184" s="194">
        <v>46</v>
      </c>
      <c r="BM184" s="207">
        <v>2.1586109807602064E-2</v>
      </c>
      <c r="BO184" s="193" t="s">
        <v>15</v>
      </c>
      <c r="BP184" s="192">
        <v>6792640.419999999</v>
      </c>
      <c r="BQ184" s="207">
        <v>2.3932153594855902E-2</v>
      </c>
      <c r="BR184" s="194">
        <v>44</v>
      </c>
      <c r="BS184" s="207">
        <v>2.1153846153846155E-2</v>
      </c>
      <c r="BU184" s="193" t="s">
        <v>15</v>
      </c>
      <c r="BV184" s="192">
        <v>6372328.1600000001</v>
      </c>
      <c r="BW184" s="207">
        <v>2.2734944161122841E-2</v>
      </c>
      <c r="BX184" s="194">
        <v>38</v>
      </c>
      <c r="BY184" s="207">
        <v>1.85546875E-2</v>
      </c>
      <c r="BZ184" s="207"/>
      <c r="CA184" s="193" t="s">
        <v>15</v>
      </c>
      <c r="CB184" s="192">
        <v>6370760.5600000005</v>
      </c>
      <c r="CC184" s="207">
        <v>2.2900547724138878E-2</v>
      </c>
      <c r="CD184" s="194">
        <v>38</v>
      </c>
      <c r="CE184" s="207">
        <v>1.8737672583826429E-2</v>
      </c>
      <c r="CG184" s="193" t="s">
        <v>15</v>
      </c>
      <c r="CH184" s="192">
        <v>6365083.7800000021</v>
      </c>
      <c r="CI184" s="207">
        <v>2.3078892107382998E-2</v>
      </c>
      <c r="CJ184" s="194">
        <v>38</v>
      </c>
      <c r="CK184" s="207">
        <v>1.9E-2</v>
      </c>
      <c r="CM184" s="193" t="s">
        <v>15</v>
      </c>
      <c r="CN184" s="192">
        <v>6264974.3599999994</v>
      </c>
      <c r="CO184" s="207">
        <v>2.2869105364611522E-2</v>
      </c>
      <c r="CP184" s="194">
        <v>39</v>
      </c>
      <c r="CQ184" s="207">
        <v>1.9607843137254902E-2</v>
      </c>
      <c r="CS184" s="193" t="s">
        <v>15</v>
      </c>
      <c r="CT184" s="192">
        <v>6887150.4299999997</v>
      </c>
      <c r="CU184" s="207">
        <v>2.5277646669391477E-2</v>
      </c>
      <c r="CV184" s="194">
        <v>45</v>
      </c>
      <c r="CW184" s="207">
        <v>2.280790674100355E-2</v>
      </c>
      <c r="CY184" s="193" t="s">
        <v>15</v>
      </c>
      <c r="CZ184" s="192">
        <v>7042941.6999999993</v>
      </c>
      <c r="DA184" s="207">
        <v>2.5970089390567518E-2</v>
      </c>
      <c r="DB184" s="194">
        <v>48</v>
      </c>
      <c r="DC184" s="207">
        <v>2.445236882322975E-2</v>
      </c>
      <c r="DE184" s="193" t="s">
        <v>15</v>
      </c>
      <c r="DF184" s="192">
        <v>7034719.8700000001</v>
      </c>
      <c r="DG184" s="207">
        <v>2.6047550140829878E-2</v>
      </c>
      <c r="DH184" s="194">
        <v>48</v>
      </c>
      <c r="DI184" s="207">
        <v>2.4564994882292732E-2</v>
      </c>
      <c r="DK184" s="193" t="s">
        <v>15</v>
      </c>
      <c r="DL184" s="192">
        <v>7025949.8200000003</v>
      </c>
      <c r="DM184" s="207">
        <v>2.6152596600038054E-2</v>
      </c>
      <c r="DN184" s="194">
        <v>48</v>
      </c>
      <c r="DO184" s="207">
        <v>2.472952086553323E-2</v>
      </c>
      <c r="DQ184" s="193" t="s">
        <v>15</v>
      </c>
      <c r="DR184" s="192">
        <v>7007260.4100000001</v>
      </c>
      <c r="DS184" s="207">
        <v>2.6425799968466664E-2</v>
      </c>
      <c r="DT184" s="194">
        <v>48</v>
      </c>
      <c r="DU184" s="207">
        <v>2.502606882168926E-2</v>
      </c>
      <c r="DW184" s="193" t="s">
        <v>15</v>
      </c>
      <c r="DX184" s="192">
        <v>5309888.3</v>
      </c>
      <c r="DY184" s="207">
        <v>2.016487952782103E-2</v>
      </c>
      <c r="DZ184" s="194">
        <v>43</v>
      </c>
      <c r="EA184" s="207">
        <v>2.2607781282860149E-2</v>
      </c>
      <c r="EC184" s="193" t="s">
        <v>15</v>
      </c>
      <c r="ED184" s="192">
        <v>952084.17999999993</v>
      </c>
      <c r="EE184" s="207">
        <v>3.6373842286443448E-3</v>
      </c>
      <c r="EF184" s="194">
        <v>11</v>
      </c>
      <c r="EG184" s="207">
        <v>5.8047493403693929E-3</v>
      </c>
      <c r="EI184" s="193" t="s">
        <v>15</v>
      </c>
      <c r="EJ184" s="192">
        <v>955554.49</v>
      </c>
      <c r="EK184" s="207">
        <v>3.7044151252173521E-3</v>
      </c>
      <c r="EL184" s="194">
        <v>11</v>
      </c>
      <c r="EM184" s="207">
        <v>5.8479532163742687E-3</v>
      </c>
      <c r="EO184" s="193" t="s">
        <v>15</v>
      </c>
      <c r="EP184" s="192">
        <v>954878.44</v>
      </c>
      <c r="EQ184" s="207">
        <v>3.717274798211088E-3</v>
      </c>
      <c r="ER184" s="194">
        <v>11</v>
      </c>
      <c r="ES184" s="207">
        <v>5.876068376068376E-3</v>
      </c>
      <c r="EU184" s="193" t="s">
        <v>15</v>
      </c>
      <c r="EV184" s="192">
        <v>954211.96</v>
      </c>
      <c r="EW184" s="207">
        <v>3.7441477909361822E-3</v>
      </c>
      <c r="EX184" s="194">
        <v>11</v>
      </c>
      <c r="EY184" s="207">
        <v>5.9044551798174989E-3</v>
      </c>
      <c r="FA184" s="193" t="s">
        <v>15</v>
      </c>
      <c r="FB184" s="192">
        <v>953555.95</v>
      </c>
      <c r="FC184" s="207">
        <v>3.7791808831428193E-3</v>
      </c>
      <c r="FD184" s="194">
        <v>11</v>
      </c>
      <c r="FE184" s="207">
        <v>5.9395248380129592E-3</v>
      </c>
      <c r="FG184" s="193" t="s">
        <v>15</v>
      </c>
      <c r="FH184" s="192">
        <v>953122.59</v>
      </c>
      <c r="FI184" s="207">
        <v>3.7876230783820061E-3</v>
      </c>
      <c r="FJ184" s="194">
        <v>11</v>
      </c>
      <c r="FK184" s="207">
        <v>5.9652928416485899E-3</v>
      </c>
      <c r="FM184" s="193" t="s">
        <v>15</v>
      </c>
      <c r="FN184" s="192">
        <v>952897.36</v>
      </c>
      <c r="FO184" s="207">
        <v>3.8100666723295006E-3</v>
      </c>
      <c r="FP184" s="194">
        <v>11</v>
      </c>
      <c r="FQ184" s="207">
        <v>6.0109289617486343E-3</v>
      </c>
      <c r="FS184" s="193" t="s">
        <v>15</v>
      </c>
      <c r="FT184" s="192">
        <v>952424.35</v>
      </c>
      <c r="FU184" s="207">
        <v>3.8313749075841903E-3</v>
      </c>
      <c r="FV184" s="194">
        <v>11</v>
      </c>
      <c r="FW184" s="207">
        <v>6.0506050605060504E-3</v>
      </c>
      <c r="FY184" s="193" t="s">
        <v>15</v>
      </c>
      <c r="FZ184" s="192">
        <v>951949.05999999994</v>
      </c>
      <c r="GA184" s="207">
        <v>3.8378743733125907E-3</v>
      </c>
      <c r="GB184" s="194">
        <v>11</v>
      </c>
      <c r="GC184" s="207">
        <v>6.0606060606060606E-3</v>
      </c>
      <c r="GE184" s="193" t="s">
        <v>15</v>
      </c>
      <c r="GF184" s="192">
        <v>951472.48</v>
      </c>
      <c r="GG184" s="207">
        <v>3.8541695017134565E-3</v>
      </c>
      <c r="GH184" s="194">
        <v>11</v>
      </c>
      <c r="GI184" s="207">
        <v>6.0773480662983425E-3</v>
      </c>
      <c r="GK184" s="193" t="s">
        <v>15</v>
      </c>
      <c r="GL184" s="192">
        <v>950994.58</v>
      </c>
      <c r="GM184" s="207">
        <v>3.886404381705275E-3</v>
      </c>
      <c r="GN184" s="194">
        <v>11</v>
      </c>
      <c r="GO184" s="207">
        <v>6.138392857142857E-3</v>
      </c>
      <c r="GQ184" s="193" t="s">
        <v>15</v>
      </c>
      <c r="GR184" s="192">
        <v>950515.35999999987</v>
      </c>
      <c r="GS184" s="207">
        <v>3.9102971857128185E-3</v>
      </c>
      <c r="GT184" s="194">
        <v>11</v>
      </c>
      <c r="GU184" s="207">
        <v>6.1763054463784394E-3</v>
      </c>
      <c r="GW184" s="193" t="s">
        <v>15</v>
      </c>
      <c r="GX184" s="192">
        <v>1085034.79</v>
      </c>
      <c r="GY184" s="207">
        <v>4.4903443599809221E-3</v>
      </c>
      <c r="GZ184" s="194">
        <v>11</v>
      </c>
      <c r="HA184" s="207">
        <v>6.2146892655367235E-3</v>
      </c>
      <c r="HC184" s="193" t="s">
        <v>15</v>
      </c>
      <c r="HD184" s="192">
        <v>930833.09</v>
      </c>
      <c r="HE184" s="207">
        <v>3.8681797375605888E-3</v>
      </c>
      <c r="HF184" s="194">
        <v>9</v>
      </c>
      <c r="HG184" s="207">
        <v>5.1107325383304937E-3</v>
      </c>
      <c r="HI184" s="193" t="s">
        <v>15</v>
      </c>
      <c r="HJ184" s="192">
        <v>166071.28</v>
      </c>
      <c r="HK184" s="207">
        <v>6.9482529157308495E-4</v>
      </c>
      <c r="HL184" s="194">
        <v>3</v>
      </c>
      <c r="HM184" s="207">
        <v>1.7123287671232876E-3</v>
      </c>
      <c r="HO184" s="193" t="s">
        <v>15</v>
      </c>
      <c r="HP184" s="192">
        <v>0</v>
      </c>
      <c r="HQ184" s="207">
        <v>0</v>
      </c>
      <c r="HR184" s="194">
        <v>0</v>
      </c>
      <c r="HS184" s="207">
        <v>0</v>
      </c>
      <c r="HU184" s="193" t="s">
        <v>15</v>
      </c>
      <c r="HV184" s="192">
        <v>0</v>
      </c>
      <c r="HW184" s="207">
        <v>0</v>
      </c>
      <c r="HX184" s="194">
        <v>0</v>
      </c>
      <c r="HY184" s="207">
        <v>0</v>
      </c>
      <c r="IA184" s="193" t="s">
        <v>15</v>
      </c>
      <c r="IB184" s="192">
        <v>0</v>
      </c>
      <c r="IC184" s="207">
        <v>0</v>
      </c>
      <c r="ID184" s="194">
        <v>0</v>
      </c>
      <c r="IE184" s="207">
        <v>0</v>
      </c>
      <c r="IG184" s="193" t="s">
        <v>15</v>
      </c>
      <c r="IH184" s="192">
        <v>0</v>
      </c>
      <c r="II184" s="207">
        <v>0</v>
      </c>
      <c r="IJ184" s="194">
        <v>0</v>
      </c>
      <c r="IK184" s="207">
        <v>0</v>
      </c>
      <c r="IM184" s="193" t="s">
        <v>15</v>
      </c>
      <c r="IN184" s="192">
        <v>0</v>
      </c>
      <c r="IO184" s="207">
        <v>0</v>
      </c>
      <c r="IP184" s="194">
        <v>0</v>
      </c>
      <c r="IQ184" s="207">
        <v>0</v>
      </c>
      <c r="IS184" s="193" t="s">
        <v>15</v>
      </c>
      <c r="IT184" s="192">
        <v>0</v>
      </c>
      <c r="IU184" s="207">
        <v>0</v>
      </c>
      <c r="IV184" s="194">
        <v>0</v>
      </c>
      <c r="IW184" s="207">
        <v>0</v>
      </c>
      <c r="IY184" s="193" t="s">
        <v>15</v>
      </c>
      <c r="IZ184" s="192">
        <v>0</v>
      </c>
      <c r="JA184" s="207">
        <v>0</v>
      </c>
      <c r="JB184" s="194">
        <v>0</v>
      </c>
      <c r="JC184" s="207">
        <v>0</v>
      </c>
      <c r="JE184" s="193" t="s">
        <v>15</v>
      </c>
      <c r="JF184" s="192">
        <v>0</v>
      </c>
      <c r="JG184" s="207">
        <v>0</v>
      </c>
      <c r="JH184" s="194">
        <v>0</v>
      </c>
      <c r="JI184" s="207">
        <v>0</v>
      </c>
      <c r="JK184" s="193" t="s">
        <v>15</v>
      </c>
      <c r="JL184" s="192">
        <v>0</v>
      </c>
      <c r="JM184" s="207">
        <v>0</v>
      </c>
      <c r="JN184" s="194">
        <v>0</v>
      </c>
      <c r="JO184" s="207">
        <v>0</v>
      </c>
      <c r="JQ184" s="193" t="s">
        <v>15</v>
      </c>
      <c r="JR184" s="192">
        <v>0</v>
      </c>
      <c r="JS184" s="207">
        <v>0</v>
      </c>
      <c r="JT184" s="194">
        <v>0</v>
      </c>
      <c r="JU184" s="207">
        <v>0</v>
      </c>
      <c r="JW184" s="193" t="s">
        <v>15</v>
      </c>
      <c r="JX184" s="192">
        <v>0</v>
      </c>
      <c r="JY184" s="207">
        <v>0</v>
      </c>
      <c r="JZ184" s="194">
        <v>0</v>
      </c>
      <c r="KA184" s="207">
        <v>0</v>
      </c>
      <c r="KC184" s="208" t="s">
        <v>15</v>
      </c>
      <c r="KD184" s="209">
        <v>0</v>
      </c>
      <c r="KE184" s="210">
        <v>0</v>
      </c>
      <c r="KF184" s="211">
        <v>0</v>
      </c>
      <c r="KG184" s="210">
        <v>0</v>
      </c>
      <c r="KI184" s="208" t="s">
        <v>15</v>
      </c>
      <c r="KJ184" s="209">
        <v>0</v>
      </c>
      <c r="KK184" s="210">
        <v>0</v>
      </c>
      <c r="KL184" s="211">
        <v>0</v>
      </c>
      <c r="KM184" s="210">
        <v>0</v>
      </c>
      <c r="KO184" s="208" t="s">
        <v>15</v>
      </c>
      <c r="KP184" s="209">
        <v>0</v>
      </c>
      <c r="KQ184" s="210">
        <v>0</v>
      </c>
      <c r="KR184" s="211">
        <v>0</v>
      </c>
      <c r="KS184" s="210">
        <v>0</v>
      </c>
      <c r="KU184" s="208" t="s">
        <v>15</v>
      </c>
      <c r="KV184" s="209">
        <v>0</v>
      </c>
      <c r="KW184" s="210">
        <v>0</v>
      </c>
      <c r="KX184" s="211">
        <v>0</v>
      </c>
      <c r="KY184" s="210">
        <v>0</v>
      </c>
      <c r="LA184" s="208" t="s">
        <v>15</v>
      </c>
      <c r="LB184" s="209">
        <v>0</v>
      </c>
      <c r="LC184" s="210">
        <v>0</v>
      </c>
      <c r="LD184" s="211">
        <v>0</v>
      </c>
      <c r="LE184" s="210">
        <v>0</v>
      </c>
      <c r="LG184" s="208" t="s">
        <v>15</v>
      </c>
      <c r="LH184" s="209">
        <v>0</v>
      </c>
      <c r="LI184" s="210">
        <v>0</v>
      </c>
      <c r="LJ184" s="211">
        <v>0</v>
      </c>
      <c r="LK184" s="210">
        <v>0</v>
      </c>
      <c r="LM184" s="208" t="s">
        <v>15</v>
      </c>
      <c r="LN184" s="209">
        <v>0</v>
      </c>
      <c r="LO184" s="210">
        <v>0</v>
      </c>
      <c r="LP184" s="211">
        <v>0</v>
      </c>
      <c r="LQ184" s="210">
        <v>0</v>
      </c>
      <c r="LS184" s="208" t="s">
        <v>15</v>
      </c>
      <c r="LT184" s="209">
        <v>0</v>
      </c>
      <c r="LU184" s="210">
        <v>0</v>
      </c>
      <c r="LV184" s="211">
        <v>0</v>
      </c>
      <c r="LW184" s="210">
        <v>0</v>
      </c>
      <c r="LY184" s="208" t="s">
        <v>15</v>
      </c>
      <c r="LZ184" s="209">
        <v>0</v>
      </c>
      <c r="MA184" s="210">
        <v>0</v>
      </c>
      <c r="MB184" s="211">
        <v>0</v>
      </c>
      <c r="MC184" s="210">
        <v>0</v>
      </c>
      <c r="ME184" s="208" t="s">
        <v>15</v>
      </c>
      <c r="MF184" s="209">
        <v>0</v>
      </c>
      <c r="MG184" s="210">
        <v>0</v>
      </c>
      <c r="MH184" s="211">
        <v>0</v>
      </c>
      <c r="MI184" s="210">
        <v>0</v>
      </c>
      <c r="MK184" s="208" t="s">
        <v>15</v>
      </c>
      <c r="ML184" s="209">
        <v>0</v>
      </c>
      <c r="MM184" s="210">
        <v>0</v>
      </c>
      <c r="MN184" s="211">
        <v>0</v>
      </c>
      <c r="MO184" s="210">
        <v>0</v>
      </c>
      <c r="MQ184" s="208" t="s">
        <v>15</v>
      </c>
      <c r="MR184" s="209">
        <v>0</v>
      </c>
      <c r="MS184" s="210">
        <v>0</v>
      </c>
      <c r="MT184" s="211">
        <v>0</v>
      </c>
      <c r="MU184" s="210">
        <v>0</v>
      </c>
      <c r="MW184" s="208" t="s">
        <v>15</v>
      </c>
      <c r="MX184" s="209">
        <v>0</v>
      </c>
      <c r="MY184" s="210">
        <v>0</v>
      </c>
      <c r="MZ184" s="211">
        <v>0</v>
      </c>
      <c r="NA184" s="210">
        <v>0</v>
      </c>
    </row>
    <row r="185" spans="1:365" s="186" customFormat="1" ht="18" x14ac:dyDescent="0.35">
      <c r="A185" s="193" t="s">
        <v>16</v>
      </c>
      <c r="B185" s="192">
        <v>4065981.01</v>
      </c>
      <c r="C185" s="207">
        <v>9.9788323374010272E-3</v>
      </c>
      <c r="D185" s="194">
        <v>53</v>
      </c>
      <c r="E185" s="207">
        <v>1.5959048479373683E-2</v>
      </c>
      <c r="G185" s="193" t="s">
        <v>16</v>
      </c>
      <c r="H185" s="192">
        <v>3054921.28</v>
      </c>
      <c r="I185" s="207">
        <v>7.7527170279589218E-3</v>
      </c>
      <c r="J185" s="194">
        <v>40</v>
      </c>
      <c r="K185" s="207">
        <v>1.2574662055957246E-2</v>
      </c>
      <c r="M185" s="193" t="s">
        <v>16</v>
      </c>
      <c r="N185" s="192">
        <v>1703562.38</v>
      </c>
      <c r="O185" s="207">
        <v>4.4904345286947058E-3</v>
      </c>
      <c r="P185" s="194">
        <v>22</v>
      </c>
      <c r="Q185" s="207">
        <v>7.3113991359255569E-3</v>
      </c>
      <c r="S185" s="193" t="s">
        <v>16</v>
      </c>
      <c r="T185" s="192">
        <v>1637812.38</v>
      </c>
      <c r="U185" s="207">
        <v>4.4282193814108306E-3</v>
      </c>
      <c r="V185" s="194">
        <v>21</v>
      </c>
      <c r="W185" s="207">
        <v>7.251381215469613E-3</v>
      </c>
      <c r="Y185" s="193" t="s">
        <v>16</v>
      </c>
      <c r="Z185" s="192">
        <v>1637812.38</v>
      </c>
      <c r="AA185" s="207">
        <v>4.5286673619698344E-3</v>
      </c>
      <c r="AB185" s="194">
        <v>21</v>
      </c>
      <c r="AC185" s="207">
        <v>7.5107296137339056E-3</v>
      </c>
      <c r="AE185" s="193" t="s">
        <v>16</v>
      </c>
      <c r="AF185" s="192">
        <v>1637812.38</v>
      </c>
      <c r="AG185" s="207">
        <v>4.6437656389298658E-3</v>
      </c>
      <c r="AH185" s="194">
        <v>21</v>
      </c>
      <c r="AI185" s="207">
        <v>7.8710644677661163E-3</v>
      </c>
      <c r="AK185" s="193" t="s">
        <v>16</v>
      </c>
      <c r="AL185" s="192">
        <v>1583215.22</v>
      </c>
      <c r="AM185" s="207">
        <v>4.6144448614331649E-3</v>
      </c>
      <c r="AN185" s="194">
        <v>20</v>
      </c>
      <c r="AO185" s="207">
        <v>7.7609623593325574E-3</v>
      </c>
      <c r="AQ185" s="193" t="s">
        <v>16</v>
      </c>
      <c r="AR185" s="192">
        <v>1307790.22</v>
      </c>
      <c r="AS185" s="207">
        <v>3.9191367431317733E-3</v>
      </c>
      <c r="AT185" s="194">
        <v>16</v>
      </c>
      <c r="AU185" s="207">
        <v>6.3872255489021952E-3</v>
      </c>
      <c r="AW185" s="193" t="s">
        <v>16</v>
      </c>
      <c r="AX185" s="192">
        <v>1177140.25</v>
      </c>
      <c r="AY185" s="207">
        <v>3.5808755378191233E-3</v>
      </c>
      <c r="AZ185" s="194">
        <v>14</v>
      </c>
      <c r="BA185" s="207">
        <v>5.6933712891419274E-3</v>
      </c>
      <c r="BC185" s="193" t="s">
        <v>16</v>
      </c>
      <c r="BD185" s="192">
        <v>1082347.94</v>
      </c>
      <c r="BE185" s="207">
        <v>3.5642624401947937E-3</v>
      </c>
      <c r="BF185" s="194">
        <v>13</v>
      </c>
      <c r="BG185" s="207">
        <v>5.770084332001775E-3</v>
      </c>
      <c r="BI185" s="193" t="s">
        <v>16</v>
      </c>
      <c r="BJ185" s="192">
        <v>1082947.69</v>
      </c>
      <c r="BK185" s="207">
        <v>3.7207987074245026E-3</v>
      </c>
      <c r="BL185" s="194">
        <v>13</v>
      </c>
      <c r="BM185" s="207">
        <v>6.1004223369310181E-3</v>
      </c>
      <c r="BO185" s="193" t="s">
        <v>16</v>
      </c>
      <c r="BP185" s="192">
        <v>1082835.26</v>
      </c>
      <c r="BQ185" s="207">
        <v>3.815096657250367E-3</v>
      </c>
      <c r="BR185" s="194">
        <v>13</v>
      </c>
      <c r="BS185" s="207">
        <v>6.2500000000000003E-3</v>
      </c>
      <c r="BU185" s="193" t="s">
        <v>16</v>
      </c>
      <c r="BV185" s="192">
        <v>1082707.44</v>
      </c>
      <c r="BW185" s="207">
        <v>3.8628414251710881E-3</v>
      </c>
      <c r="BX185" s="194">
        <v>13</v>
      </c>
      <c r="BY185" s="207">
        <v>6.34765625E-3</v>
      </c>
      <c r="BZ185" s="207"/>
      <c r="CA185" s="193" t="s">
        <v>16</v>
      </c>
      <c r="CB185" s="192">
        <v>1082643.53</v>
      </c>
      <c r="CC185" s="207">
        <v>3.8917064286897595E-3</v>
      </c>
      <c r="CD185" s="194">
        <v>13</v>
      </c>
      <c r="CE185" s="207">
        <v>6.41025641025641E-3</v>
      </c>
      <c r="CG185" s="193" t="s">
        <v>16</v>
      </c>
      <c r="CH185" s="192">
        <v>1082446.31</v>
      </c>
      <c r="CI185" s="207">
        <v>3.9247969805237719E-3</v>
      </c>
      <c r="CJ185" s="194">
        <v>13</v>
      </c>
      <c r="CK185" s="207">
        <v>6.4999999999999997E-3</v>
      </c>
      <c r="CM185" s="193" t="s">
        <v>16</v>
      </c>
      <c r="CN185" s="192">
        <v>864039.59</v>
      </c>
      <c r="CO185" s="207">
        <v>3.1540132947815839E-3</v>
      </c>
      <c r="CP185" s="194">
        <v>10</v>
      </c>
      <c r="CQ185" s="207">
        <v>5.0276520864756162E-3</v>
      </c>
      <c r="CS185" s="193" t="s">
        <v>16</v>
      </c>
      <c r="CT185" s="192">
        <v>170081.02</v>
      </c>
      <c r="CU185" s="207">
        <v>6.2424190852612249E-4</v>
      </c>
      <c r="CV185" s="194">
        <v>3</v>
      </c>
      <c r="CW185" s="207">
        <v>1.5205271160669033E-3</v>
      </c>
      <c r="CY185" s="193" t="s">
        <v>16</v>
      </c>
      <c r="CZ185" s="192">
        <v>0</v>
      </c>
      <c r="DA185" s="207">
        <v>0</v>
      </c>
      <c r="DB185" s="194">
        <v>0</v>
      </c>
      <c r="DC185" s="207">
        <v>0</v>
      </c>
      <c r="DE185" s="193" t="s">
        <v>16</v>
      </c>
      <c r="DF185" s="192">
        <v>0</v>
      </c>
      <c r="DG185" s="207">
        <v>0</v>
      </c>
      <c r="DH185" s="194">
        <v>0</v>
      </c>
      <c r="DI185" s="207">
        <v>0</v>
      </c>
      <c r="DK185" s="193" t="s">
        <v>16</v>
      </c>
      <c r="DL185" s="192">
        <v>0</v>
      </c>
      <c r="DM185" s="207">
        <v>0</v>
      </c>
      <c r="DN185" s="194">
        <v>0</v>
      </c>
      <c r="DO185" s="207">
        <v>0</v>
      </c>
      <c r="DQ185" s="193" t="s">
        <v>16</v>
      </c>
      <c r="DR185" s="192">
        <v>0</v>
      </c>
      <c r="DS185" s="207">
        <v>0</v>
      </c>
      <c r="DT185" s="194">
        <v>0</v>
      </c>
      <c r="DU185" s="207">
        <v>0</v>
      </c>
      <c r="DW185" s="193" t="s">
        <v>16</v>
      </c>
      <c r="DX185" s="192">
        <v>0</v>
      </c>
      <c r="DY185" s="207">
        <v>0</v>
      </c>
      <c r="DZ185" s="194">
        <v>0</v>
      </c>
      <c r="EA185" s="207">
        <v>0</v>
      </c>
      <c r="EC185" s="193" t="s">
        <v>16</v>
      </c>
      <c r="ED185" s="192">
        <v>0</v>
      </c>
      <c r="EE185" s="207">
        <v>0</v>
      </c>
      <c r="EF185" s="194">
        <v>0</v>
      </c>
      <c r="EG185" s="207">
        <v>0</v>
      </c>
      <c r="EI185" s="193" t="s">
        <v>16</v>
      </c>
      <c r="EJ185" s="192">
        <v>0</v>
      </c>
      <c r="EK185" s="207">
        <v>0</v>
      </c>
      <c r="EL185" s="194">
        <v>0</v>
      </c>
      <c r="EM185" s="207">
        <v>0</v>
      </c>
      <c r="EO185" s="193" t="s">
        <v>16</v>
      </c>
      <c r="EP185" s="192">
        <v>0</v>
      </c>
      <c r="EQ185" s="207">
        <v>0</v>
      </c>
      <c r="ER185" s="194">
        <v>0</v>
      </c>
      <c r="ES185" s="207">
        <v>0</v>
      </c>
      <c r="EU185" s="193" t="s">
        <v>16</v>
      </c>
      <c r="EV185" s="192">
        <v>0</v>
      </c>
      <c r="EW185" s="207">
        <v>0</v>
      </c>
      <c r="EX185" s="194">
        <v>0</v>
      </c>
      <c r="EY185" s="207">
        <v>0</v>
      </c>
      <c r="FA185" s="193" t="s">
        <v>16</v>
      </c>
      <c r="FB185" s="192">
        <v>0</v>
      </c>
      <c r="FC185" s="207">
        <v>0</v>
      </c>
      <c r="FD185" s="194">
        <v>0</v>
      </c>
      <c r="FE185" s="207">
        <v>0</v>
      </c>
      <c r="FG185" s="193" t="s">
        <v>16</v>
      </c>
      <c r="FH185" s="192">
        <v>0</v>
      </c>
      <c r="FI185" s="207">
        <v>0</v>
      </c>
      <c r="FJ185" s="194">
        <v>0</v>
      </c>
      <c r="FK185" s="207">
        <v>0</v>
      </c>
      <c r="FM185" s="193" t="s">
        <v>16</v>
      </c>
      <c r="FN185" s="192">
        <v>0</v>
      </c>
      <c r="FO185" s="207">
        <v>0</v>
      </c>
      <c r="FP185" s="194">
        <v>0</v>
      </c>
      <c r="FQ185" s="207">
        <v>0</v>
      </c>
      <c r="FS185" s="193" t="s">
        <v>16</v>
      </c>
      <c r="FT185" s="192">
        <v>0</v>
      </c>
      <c r="FU185" s="207">
        <v>0</v>
      </c>
      <c r="FV185" s="194">
        <v>0</v>
      </c>
      <c r="FW185" s="207">
        <v>0</v>
      </c>
      <c r="FY185" s="193" t="s">
        <v>16</v>
      </c>
      <c r="FZ185" s="192">
        <v>0</v>
      </c>
      <c r="GA185" s="207">
        <v>0</v>
      </c>
      <c r="GB185" s="194">
        <v>0</v>
      </c>
      <c r="GC185" s="207">
        <v>0</v>
      </c>
      <c r="GE185" s="193" t="s">
        <v>16</v>
      </c>
      <c r="GF185" s="192">
        <v>0</v>
      </c>
      <c r="GG185" s="207">
        <v>0</v>
      </c>
      <c r="GH185" s="194">
        <v>0</v>
      </c>
      <c r="GI185" s="207">
        <v>0</v>
      </c>
      <c r="GK185" s="193" t="s">
        <v>16</v>
      </c>
      <c r="GL185" s="192">
        <v>0</v>
      </c>
      <c r="GM185" s="207">
        <v>0</v>
      </c>
      <c r="GN185" s="194">
        <v>0</v>
      </c>
      <c r="GO185" s="207">
        <v>0</v>
      </c>
      <c r="GQ185" s="193" t="s">
        <v>16</v>
      </c>
      <c r="GR185" s="192">
        <v>0</v>
      </c>
      <c r="GS185" s="207">
        <v>0</v>
      </c>
      <c r="GT185" s="194">
        <v>0</v>
      </c>
      <c r="GU185" s="207">
        <v>0</v>
      </c>
      <c r="GW185" s="193" t="s">
        <v>16</v>
      </c>
      <c r="GX185" s="192">
        <v>0</v>
      </c>
      <c r="GY185" s="207">
        <v>0</v>
      </c>
      <c r="GZ185" s="194">
        <v>0</v>
      </c>
      <c r="HA185" s="207">
        <v>0</v>
      </c>
      <c r="HC185" s="193" t="s">
        <v>16</v>
      </c>
      <c r="HD185" s="192">
        <v>0</v>
      </c>
      <c r="HE185" s="207">
        <v>0</v>
      </c>
      <c r="HF185" s="194">
        <v>0</v>
      </c>
      <c r="HG185" s="207">
        <v>0</v>
      </c>
      <c r="HI185" s="193" t="s">
        <v>16</v>
      </c>
      <c r="HJ185" s="192">
        <v>0</v>
      </c>
      <c r="HK185" s="207">
        <v>0</v>
      </c>
      <c r="HL185" s="194">
        <v>0</v>
      </c>
      <c r="HM185" s="207">
        <v>0</v>
      </c>
      <c r="HO185" s="193" t="s">
        <v>16</v>
      </c>
      <c r="HP185" s="192">
        <v>0</v>
      </c>
      <c r="HQ185" s="207">
        <v>0</v>
      </c>
      <c r="HR185" s="194">
        <v>0</v>
      </c>
      <c r="HS185" s="207">
        <v>0</v>
      </c>
      <c r="HU185" s="193" t="s">
        <v>16</v>
      </c>
      <c r="HV185" s="192">
        <v>0</v>
      </c>
      <c r="HW185" s="207">
        <v>0</v>
      </c>
      <c r="HX185" s="194">
        <v>0</v>
      </c>
      <c r="HY185" s="207">
        <v>0</v>
      </c>
      <c r="IA185" s="193" t="s">
        <v>16</v>
      </c>
      <c r="IB185" s="192">
        <v>0</v>
      </c>
      <c r="IC185" s="207">
        <v>0</v>
      </c>
      <c r="ID185" s="194">
        <v>0</v>
      </c>
      <c r="IE185" s="207">
        <v>0</v>
      </c>
      <c r="IG185" s="193" t="s">
        <v>16</v>
      </c>
      <c r="IH185" s="192">
        <v>0</v>
      </c>
      <c r="II185" s="207">
        <v>0</v>
      </c>
      <c r="IJ185" s="194">
        <v>0</v>
      </c>
      <c r="IK185" s="207">
        <v>0</v>
      </c>
      <c r="IM185" s="193" t="s">
        <v>16</v>
      </c>
      <c r="IN185" s="192">
        <v>0</v>
      </c>
      <c r="IO185" s="207">
        <v>0</v>
      </c>
      <c r="IP185" s="194">
        <v>0</v>
      </c>
      <c r="IQ185" s="207">
        <v>0</v>
      </c>
      <c r="IS185" s="193" t="s">
        <v>16</v>
      </c>
      <c r="IT185" s="192">
        <v>0</v>
      </c>
      <c r="IU185" s="207">
        <v>0</v>
      </c>
      <c r="IV185" s="194">
        <v>0</v>
      </c>
      <c r="IW185" s="207">
        <v>0</v>
      </c>
      <c r="IY185" s="193" t="s">
        <v>16</v>
      </c>
      <c r="IZ185" s="192">
        <v>0</v>
      </c>
      <c r="JA185" s="207">
        <v>0</v>
      </c>
      <c r="JB185" s="194">
        <v>0</v>
      </c>
      <c r="JC185" s="207">
        <v>0</v>
      </c>
      <c r="JE185" s="193" t="s">
        <v>16</v>
      </c>
      <c r="JF185" s="192">
        <v>0</v>
      </c>
      <c r="JG185" s="207">
        <v>0</v>
      </c>
      <c r="JH185" s="194">
        <v>0</v>
      </c>
      <c r="JI185" s="207">
        <v>0</v>
      </c>
      <c r="JK185" s="193" t="s">
        <v>16</v>
      </c>
      <c r="JL185" s="192">
        <v>0</v>
      </c>
      <c r="JM185" s="207">
        <v>0</v>
      </c>
      <c r="JN185" s="194">
        <v>0</v>
      </c>
      <c r="JO185" s="207">
        <v>0</v>
      </c>
      <c r="JQ185" s="193" t="s">
        <v>16</v>
      </c>
      <c r="JR185" s="192">
        <v>0</v>
      </c>
      <c r="JS185" s="207">
        <v>0</v>
      </c>
      <c r="JT185" s="194">
        <v>0</v>
      </c>
      <c r="JU185" s="207">
        <v>0</v>
      </c>
      <c r="JW185" s="193" t="s">
        <v>16</v>
      </c>
      <c r="JX185" s="192">
        <v>0</v>
      </c>
      <c r="JY185" s="207">
        <v>0</v>
      </c>
      <c r="JZ185" s="194">
        <v>0</v>
      </c>
      <c r="KA185" s="207">
        <v>0</v>
      </c>
      <c r="KC185" s="208" t="s">
        <v>16</v>
      </c>
      <c r="KD185" s="209">
        <v>0</v>
      </c>
      <c r="KE185" s="210">
        <v>0</v>
      </c>
      <c r="KF185" s="211">
        <v>0</v>
      </c>
      <c r="KG185" s="210">
        <v>0</v>
      </c>
      <c r="KI185" s="208" t="s">
        <v>16</v>
      </c>
      <c r="KJ185" s="209">
        <v>0</v>
      </c>
      <c r="KK185" s="210">
        <v>0</v>
      </c>
      <c r="KL185" s="211">
        <v>0</v>
      </c>
      <c r="KM185" s="210">
        <v>0</v>
      </c>
      <c r="KO185" s="208" t="s">
        <v>16</v>
      </c>
      <c r="KP185" s="209">
        <v>0</v>
      </c>
      <c r="KQ185" s="210">
        <v>0</v>
      </c>
      <c r="KR185" s="211">
        <v>0</v>
      </c>
      <c r="KS185" s="210">
        <v>0</v>
      </c>
      <c r="KU185" s="208" t="s">
        <v>16</v>
      </c>
      <c r="KV185" s="209">
        <v>0</v>
      </c>
      <c r="KW185" s="210">
        <v>0</v>
      </c>
      <c r="KX185" s="211">
        <v>0</v>
      </c>
      <c r="KY185" s="210">
        <v>0</v>
      </c>
      <c r="LA185" s="208" t="s">
        <v>16</v>
      </c>
      <c r="LB185" s="209">
        <v>0</v>
      </c>
      <c r="LC185" s="210">
        <v>0</v>
      </c>
      <c r="LD185" s="211">
        <v>0</v>
      </c>
      <c r="LE185" s="210">
        <v>0</v>
      </c>
      <c r="LG185" s="208" t="s">
        <v>16</v>
      </c>
      <c r="LH185" s="209">
        <v>0</v>
      </c>
      <c r="LI185" s="210">
        <v>0</v>
      </c>
      <c r="LJ185" s="211">
        <v>0</v>
      </c>
      <c r="LK185" s="210">
        <v>0</v>
      </c>
      <c r="LM185" s="208" t="s">
        <v>16</v>
      </c>
      <c r="LN185" s="209">
        <v>0</v>
      </c>
      <c r="LO185" s="210">
        <v>0</v>
      </c>
      <c r="LP185" s="211">
        <v>0</v>
      </c>
      <c r="LQ185" s="210">
        <v>0</v>
      </c>
      <c r="LS185" s="208" t="s">
        <v>16</v>
      </c>
      <c r="LT185" s="209">
        <v>0</v>
      </c>
      <c r="LU185" s="210">
        <v>0</v>
      </c>
      <c r="LV185" s="211">
        <v>0</v>
      </c>
      <c r="LW185" s="210">
        <v>0</v>
      </c>
      <c r="LY185" s="208" t="s">
        <v>16</v>
      </c>
      <c r="LZ185" s="209">
        <v>0</v>
      </c>
      <c r="MA185" s="210">
        <v>0</v>
      </c>
      <c r="MB185" s="211">
        <v>0</v>
      </c>
      <c r="MC185" s="210">
        <v>0</v>
      </c>
      <c r="ME185" s="208" t="s">
        <v>16</v>
      </c>
      <c r="MF185" s="209">
        <v>0</v>
      </c>
      <c r="MG185" s="210">
        <v>0</v>
      </c>
      <c r="MH185" s="211">
        <v>0</v>
      </c>
      <c r="MI185" s="210">
        <v>0</v>
      </c>
      <c r="MK185" s="208" t="s">
        <v>16</v>
      </c>
      <c r="ML185" s="209">
        <v>0</v>
      </c>
      <c r="MM185" s="210">
        <v>0</v>
      </c>
      <c r="MN185" s="211">
        <v>0</v>
      </c>
      <c r="MO185" s="210">
        <v>0</v>
      </c>
      <c r="MQ185" s="208" t="s">
        <v>16</v>
      </c>
      <c r="MR185" s="209">
        <v>0</v>
      </c>
      <c r="MS185" s="210">
        <v>0</v>
      </c>
      <c r="MT185" s="211">
        <v>0</v>
      </c>
      <c r="MU185" s="210">
        <v>0</v>
      </c>
      <c r="MW185" s="208" t="s">
        <v>16</v>
      </c>
      <c r="MX185" s="209">
        <v>0</v>
      </c>
      <c r="MY185" s="210">
        <v>0</v>
      </c>
      <c r="MZ185" s="211">
        <v>0</v>
      </c>
      <c r="NA185" s="210">
        <v>0</v>
      </c>
    </row>
    <row r="186" spans="1:365" s="186" customFormat="1" ht="18" x14ac:dyDescent="0.35">
      <c r="A186" s="193"/>
      <c r="B186" s="192"/>
      <c r="C186" s="193"/>
      <c r="D186" s="194"/>
      <c r="E186" s="193"/>
      <c r="G186" s="193"/>
      <c r="H186" s="192"/>
      <c r="I186" s="193"/>
      <c r="J186" s="194"/>
      <c r="K186" s="193"/>
      <c r="M186" s="193"/>
      <c r="N186" s="192"/>
      <c r="O186" s="193"/>
      <c r="P186" s="194"/>
      <c r="Q186" s="193"/>
      <c r="S186" s="193"/>
      <c r="T186" s="192"/>
      <c r="U186" s="193"/>
      <c r="V186" s="194"/>
      <c r="W186" s="193"/>
      <c r="Y186" s="193"/>
      <c r="Z186" s="192"/>
      <c r="AA186" s="193"/>
      <c r="AB186" s="194"/>
      <c r="AC186" s="193"/>
      <c r="AE186" s="193"/>
      <c r="AF186" s="192"/>
      <c r="AG186" s="193"/>
      <c r="AH186" s="194"/>
      <c r="AI186" s="193"/>
      <c r="AK186" s="193"/>
      <c r="AL186" s="192"/>
      <c r="AM186" s="193"/>
      <c r="AN186" s="194"/>
      <c r="AO186" s="193"/>
      <c r="AQ186" s="193"/>
      <c r="AR186" s="192"/>
      <c r="AS186" s="193"/>
      <c r="AT186" s="194"/>
      <c r="AU186" s="193"/>
      <c r="AW186" s="193"/>
      <c r="AX186" s="192"/>
      <c r="AY186" s="193"/>
      <c r="AZ186" s="194"/>
      <c r="BA186" s="193"/>
      <c r="BC186" s="193"/>
      <c r="BD186" s="192"/>
      <c r="BE186" s="193"/>
      <c r="BF186" s="194"/>
      <c r="BG186" s="193"/>
      <c r="BI186" s="193"/>
      <c r="BJ186" s="192"/>
      <c r="BK186" s="193"/>
      <c r="BL186" s="194"/>
      <c r="BM186" s="193"/>
      <c r="BO186" s="193"/>
      <c r="BP186" s="192"/>
      <c r="BQ186" s="193"/>
      <c r="BR186" s="194"/>
      <c r="BS186" s="193"/>
      <c r="BU186" s="193"/>
      <c r="BV186" s="192"/>
      <c r="BW186" s="193"/>
      <c r="BX186" s="194"/>
      <c r="BY186" s="193"/>
      <c r="BZ186" s="193"/>
      <c r="CA186" s="193"/>
      <c r="CB186" s="192"/>
      <c r="CC186" s="193"/>
      <c r="CD186" s="194"/>
      <c r="CE186" s="193"/>
      <c r="CG186" s="193"/>
      <c r="CH186" s="192"/>
      <c r="CI186" s="193"/>
      <c r="CJ186" s="194"/>
      <c r="CK186" s="193"/>
      <c r="CM186" s="193"/>
      <c r="CN186" s="192"/>
      <c r="CO186" s="193"/>
      <c r="CP186" s="194"/>
      <c r="CQ186" s="193"/>
      <c r="CS186" s="193"/>
      <c r="CT186" s="192"/>
      <c r="CU186" s="193"/>
      <c r="CV186" s="194"/>
      <c r="CW186" s="193"/>
      <c r="CY186" s="193"/>
      <c r="CZ186" s="192"/>
      <c r="DA186" s="193"/>
      <c r="DB186" s="194"/>
      <c r="DC186" s="193"/>
      <c r="DE186" s="193"/>
      <c r="DF186" s="192"/>
      <c r="DG186" s="193"/>
      <c r="DH186" s="194"/>
      <c r="DI186" s="193"/>
      <c r="DK186" s="193"/>
      <c r="DL186" s="192"/>
      <c r="DM186" s="193"/>
      <c r="DN186" s="194"/>
      <c r="DO186" s="193"/>
      <c r="DQ186" s="193"/>
      <c r="DR186" s="192"/>
      <c r="DS186" s="193"/>
      <c r="DT186" s="194"/>
      <c r="DU186" s="193"/>
      <c r="DW186" s="193"/>
      <c r="DX186" s="192"/>
      <c r="DY186" s="193"/>
      <c r="DZ186" s="194"/>
      <c r="EA186" s="193"/>
      <c r="EC186" s="193"/>
      <c r="ED186" s="192"/>
      <c r="EE186" s="193"/>
      <c r="EF186" s="194"/>
      <c r="EG186" s="193"/>
      <c r="EI186" s="193"/>
      <c r="EJ186" s="192"/>
      <c r="EK186" s="193"/>
      <c r="EL186" s="194"/>
      <c r="EM186" s="193"/>
      <c r="EO186" s="193"/>
      <c r="EP186" s="192"/>
      <c r="EQ186" s="193"/>
      <c r="ER186" s="194"/>
      <c r="ES186" s="193"/>
      <c r="EU186" s="193"/>
      <c r="EV186" s="192"/>
      <c r="EW186" s="193"/>
      <c r="EX186" s="194"/>
      <c r="EY186" s="193"/>
      <c r="FA186" s="193"/>
      <c r="FB186" s="192"/>
      <c r="FC186" s="193"/>
      <c r="FD186" s="194"/>
      <c r="FE186" s="193"/>
      <c r="FG186" s="193"/>
      <c r="FH186" s="192"/>
      <c r="FI186" s="193"/>
      <c r="FJ186" s="194"/>
      <c r="FK186" s="193"/>
      <c r="FM186" s="193"/>
      <c r="FN186" s="192"/>
      <c r="FO186" s="193"/>
      <c r="FP186" s="194"/>
      <c r="FQ186" s="193"/>
      <c r="FS186" s="193"/>
      <c r="FT186" s="192"/>
      <c r="FU186" s="193"/>
      <c r="FV186" s="194"/>
      <c r="FW186" s="193"/>
      <c r="FY186" s="193"/>
      <c r="FZ186" s="192"/>
      <c r="GA186" s="193"/>
      <c r="GB186" s="194"/>
      <c r="GC186" s="193"/>
      <c r="GE186" s="193"/>
      <c r="GF186" s="192"/>
      <c r="GG186" s="193"/>
      <c r="GH186" s="194"/>
      <c r="GI186" s="193"/>
      <c r="GK186" s="193"/>
      <c r="GL186" s="192"/>
      <c r="GM186" s="193"/>
      <c r="GN186" s="194"/>
      <c r="GO186" s="193"/>
      <c r="GQ186" s="193"/>
      <c r="GR186" s="192"/>
      <c r="GS186" s="193"/>
      <c r="GT186" s="194"/>
      <c r="GU186" s="193"/>
      <c r="GW186" s="193"/>
      <c r="GX186" s="192"/>
      <c r="GY186" s="193"/>
      <c r="GZ186" s="194"/>
      <c r="HA186" s="193"/>
      <c r="HC186" s="193"/>
      <c r="HD186" s="192"/>
      <c r="HE186" s="193"/>
      <c r="HF186" s="194"/>
      <c r="HG186" s="193"/>
      <c r="HI186" s="193"/>
      <c r="HJ186" s="192"/>
      <c r="HK186" s="193"/>
      <c r="HL186" s="194"/>
      <c r="HM186" s="193"/>
      <c r="HO186" s="193"/>
      <c r="HP186" s="192"/>
      <c r="HQ186" s="193"/>
      <c r="HR186" s="194"/>
      <c r="HS186" s="193"/>
      <c r="HU186" s="193"/>
      <c r="HV186" s="192"/>
      <c r="HW186" s="193"/>
      <c r="HX186" s="194"/>
      <c r="HY186" s="193"/>
      <c r="IA186" s="193"/>
      <c r="IB186" s="192"/>
      <c r="IC186" s="193"/>
      <c r="ID186" s="194"/>
      <c r="IE186" s="193"/>
      <c r="IG186" s="193"/>
      <c r="IH186" s="192"/>
      <c r="II186" s="193"/>
      <c r="IJ186" s="194"/>
      <c r="IK186" s="193"/>
      <c r="IM186" s="193"/>
      <c r="IN186" s="192"/>
      <c r="IO186" s="193"/>
      <c r="IP186" s="194"/>
      <c r="IQ186" s="193"/>
      <c r="IS186" s="193"/>
      <c r="IT186" s="192"/>
      <c r="IU186" s="193"/>
      <c r="IV186" s="194"/>
      <c r="IW186" s="193"/>
      <c r="IY186" s="193"/>
      <c r="IZ186" s="192"/>
      <c r="JA186" s="193"/>
      <c r="JB186" s="194"/>
      <c r="JC186" s="193"/>
      <c r="JE186" s="193"/>
      <c r="JF186" s="192"/>
      <c r="JG186" s="193"/>
      <c r="JH186" s="194"/>
      <c r="JI186" s="193"/>
      <c r="JK186" s="193"/>
      <c r="JL186" s="192"/>
      <c r="JM186" s="193"/>
      <c r="JN186" s="194"/>
      <c r="JO186" s="193"/>
      <c r="JQ186" s="193"/>
      <c r="JR186" s="192"/>
      <c r="JS186" s="193"/>
      <c r="JT186" s="194"/>
      <c r="JU186" s="193"/>
      <c r="JW186" s="193"/>
      <c r="JX186" s="192"/>
      <c r="JY186" s="193"/>
      <c r="JZ186" s="194"/>
      <c r="KA186" s="193"/>
      <c r="KC186" s="208"/>
      <c r="KD186" s="209"/>
      <c r="KE186" s="208"/>
      <c r="KF186" s="211"/>
      <c r="KG186" s="208"/>
      <c r="KI186" s="208"/>
      <c r="KJ186" s="209"/>
      <c r="KK186" s="208"/>
      <c r="KL186" s="211"/>
      <c r="KM186" s="208"/>
      <c r="KO186" s="208"/>
      <c r="KP186" s="209"/>
      <c r="KQ186" s="208"/>
      <c r="KR186" s="211"/>
      <c r="KS186" s="208"/>
      <c r="KU186" s="208"/>
      <c r="KV186" s="209"/>
      <c r="KW186" s="208"/>
      <c r="KX186" s="211"/>
      <c r="KY186" s="208"/>
      <c r="LA186" s="208"/>
      <c r="LB186" s="209"/>
      <c r="LC186" s="208"/>
      <c r="LD186" s="211"/>
      <c r="LE186" s="208"/>
      <c r="LG186" s="208"/>
      <c r="LH186" s="209"/>
      <c r="LI186" s="208"/>
      <c r="LJ186" s="211"/>
      <c r="LK186" s="208"/>
      <c r="LM186" s="208"/>
      <c r="LN186" s="209"/>
      <c r="LO186" s="208"/>
      <c r="LP186" s="211"/>
      <c r="LQ186" s="208"/>
      <c r="LS186" s="208"/>
      <c r="LT186" s="209"/>
      <c r="LU186" s="208"/>
      <c r="LV186" s="211"/>
      <c r="LW186" s="208"/>
      <c r="LY186" s="208"/>
      <c r="LZ186" s="209"/>
      <c r="MA186" s="208"/>
      <c r="MB186" s="211"/>
      <c r="MC186" s="208"/>
      <c r="ME186" s="208"/>
      <c r="MF186" s="209"/>
      <c r="MG186" s="208"/>
      <c r="MH186" s="211"/>
      <c r="MI186" s="208"/>
      <c r="MK186" s="208"/>
      <c r="ML186" s="209"/>
      <c r="MM186" s="208"/>
      <c r="MN186" s="211"/>
      <c r="MO186" s="208"/>
      <c r="MQ186" s="208"/>
      <c r="MR186" s="209"/>
      <c r="MS186" s="208"/>
      <c r="MT186" s="211"/>
      <c r="MU186" s="208"/>
      <c r="MW186" s="208"/>
      <c r="MX186" s="209"/>
      <c r="MY186" s="208"/>
      <c r="MZ186" s="211"/>
      <c r="NA186" s="208"/>
    </row>
    <row r="187" spans="1:365" s="186" customFormat="1" ht="18.600000000000001" thickBot="1" x14ac:dyDescent="0.4">
      <c r="A187" s="212"/>
      <c r="B187" s="213">
        <f>SUM(B179:B186)</f>
        <v>407460599.84999996</v>
      </c>
      <c r="C187" s="214"/>
      <c r="D187" s="215">
        <f>SUM(D179:D186)</f>
        <v>3321</v>
      </c>
      <c r="E187" s="230"/>
      <c r="G187" s="212"/>
      <c r="H187" s="213">
        <f>SUM(H179:H186)</f>
        <v>394045244.90999997</v>
      </c>
      <c r="I187" s="214"/>
      <c r="J187" s="215">
        <f>SUM(J179:J186)</f>
        <v>3181</v>
      </c>
      <c r="K187" s="230"/>
      <c r="M187" s="212"/>
      <c r="N187" s="213">
        <f>SUM(N179:N186)</f>
        <v>379375841.9399997</v>
      </c>
      <c r="O187" s="214"/>
      <c r="P187" s="215">
        <f>SUM(P179:P186)</f>
        <v>3009</v>
      </c>
      <c r="Q187" s="230"/>
      <c r="S187" s="212"/>
      <c r="T187" s="213">
        <f>SUM(T179:T186)</f>
        <v>369858003.61999971</v>
      </c>
      <c r="U187" s="214"/>
      <c r="V187" s="215">
        <f>SUM(V179:V186)</f>
        <v>2896</v>
      </c>
      <c r="W187" s="230"/>
      <c r="Y187" s="212"/>
      <c r="Z187" s="213">
        <f>SUM(Z179:Z186)</f>
        <v>361654378.44999963</v>
      </c>
      <c r="AA187" s="214"/>
      <c r="AB187" s="215">
        <f>SUM(AB179:AB186)</f>
        <v>2796</v>
      </c>
      <c r="AC187" s="230"/>
      <c r="AE187" s="212"/>
      <c r="AF187" s="213">
        <f>SUM(AF179:AF186)</f>
        <v>352690576.42999965</v>
      </c>
      <c r="AG187" s="214"/>
      <c r="AH187" s="215">
        <f>SUM(AH179:AH186)</f>
        <v>2668</v>
      </c>
      <c r="AI187" s="230"/>
      <c r="AK187" s="212"/>
      <c r="AL187" s="213">
        <f>SUM(AL179:AL186)</f>
        <v>343099824.03999984</v>
      </c>
      <c r="AM187" s="214"/>
      <c r="AN187" s="215">
        <f>SUM(AN179:AN186)</f>
        <v>2577</v>
      </c>
      <c r="AO187" s="230"/>
      <c r="AQ187" s="212"/>
      <c r="AR187" s="213">
        <f>SUM(AR179:AR186)</f>
        <v>333693439.5799998</v>
      </c>
      <c r="AS187" s="214"/>
      <c r="AT187" s="215">
        <f>SUM(AT179:AT186)</f>
        <v>2505</v>
      </c>
      <c r="AU187" s="230"/>
      <c r="AW187" s="212"/>
      <c r="AX187" s="213">
        <f>SUM(AX179:AX186)</f>
        <v>328729730.3599999</v>
      </c>
      <c r="AY187" s="214"/>
      <c r="AZ187" s="215">
        <f>SUM(AZ179:AZ186)</f>
        <v>2459</v>
      </c>
      <c r="BA187" s="230"/>
      <c r="BC187" s="212"/>
      <c r="BD187" s="213">
        <f>SUM(BD179:BD186)</f>
        <v>303666735.58999979</v>
      </c>
      <c r="BE187" s="214"/>
      <c r="BF187" s="215">
        <f>SUM(BF179:BF186)</f>
        <v>2253</v>
      </c>
      <c r="BG187" s="230"/>
      <c r="BI187" s="212"/>
      <c r="BJ187" s="213">
        <f>SUM(BJ179:BJ186)</f>
        <v>291052479.62999988</v>
      </c>
      <c r="BK187" s="214"/>
      <c r="BL187" s="215">
        <f>SUM(BL179:BL186)</f>
        <v>2131</v>
      </c>
      <c r="BM187" s="230"/>
      <c r="BO187" s="212"/>
      <c r="BP187" s="213">
        <f>SUM(BP179:BP186)</f>
        <v>283829050.02999997</v>
      </c>
      <c r="BQ187" s="214"/>
      <c r="BR187" s="215">
        <f>SUM(BR179:BR186)</f>
        <v>2080</v>
      </c>
      <c r="BS187" s="230"/>
      <c r="BU187" s="212"/>
      <c r="BV187" s="213">
        <f>SUM(BV179:BV186)</f>
        <v>280287829.81999993</v>
      </c>
      <c r="BW187" s="214"/>
      <c r="BX187" s="215">
        <f>SUM(BX179:BX186)</f>
        <v>2048</v>
      </c>
      <c r="BY187" s="230"/>
      <c r="BZ187" s="230"/>
      <c r="CA187" s="212"/>
      <c r="CB187" s="213">
        <f>SUM(CB179:CB186)</f>
        <v>278192497.25999987</v>
      </c>
      <c r="CC187" s="214"/>
      <c r="CD187" s="215">
        <f>SUM(CD179:CD186)</f>
        <v>2028</v>
      </c>
      <c r="CE187" s="230"/>
      <c r="CG187" s="212"/>
      <c r="CH187" s="213">
        <f>SUM(CH179:CH186)</f>
        <v>275796764.86999977</v>
      </c>
      <c r="CI187" s="214"/>
      <c r="CJ187" s="215">
        <f>SUM(CJ179:CJ186)</f>
        <v>2000</v>
      </c>
      <c r="CK187" s="230"/>
      <c r="CM187" s="212"/>
      <c r="CN187" s="213">
        <v>273949254.24999994</v>
      </c>
      <c r="CO187" s="214"/>
      <c r="CP187" s="215">
        <v>1989</v>
      </c>
      <c r="CQ187" s="230"/>
      <c r="CS187" s="212"/>
      <c r="CT187" s="213">
        <v>272460111.49999976</v>
      </c>
      <c r="CU187" s="214"/>
      <c r="CV187" s="215">
        <v>1973</v>
      </c>
      <c r="CW187" s="230"/>
      <c r="CY187" s="212"/>
      <c r="CZ187" s="213">
        <v>271194357.24999988</v>
      </c>
      <c r="DA187" s="214"/>
      <c r="DB187" s="215">
        <v>1963</v>
      </c>
      <c r="DC187" s="230"/>
      <c r="DE187" s="212"/>
      <c r="DF187" s="213">
        <v>270072226.8299998</v>
      </c>
      <c r="DG187" s="214"/>
      <c r="DH187" s="215">
        <v>1954</v>
      </c>
      <c r="DI187" s="230"/>
      <c r="DK187" s="212"/>
      <c r="DL187" s="213">
        <v>268652093.22999984</v>
      </c>
      <c r="DM187" s="214"/>
      <c r="DN187" s="215">
        <v>1941</v>
      </c>
      <c r="DO187" s="230"/>
      <c r="DQ187" s="212"/>
      <c r="DR187" s="213">
        <v>265167390.14000002</v>
      </c>
      <c r="DS187" s="214"/>
      <c r="DT187" s="215">
        <v>1918</v>
      </c>
      <c r="DU187" s="230"/>
      <c r="DW187" s="212"/>
      <c r="DX187" s="213">
        <v>263323581.61000004</v>
      </c>
      <c r="DY187" s="214"/>
      <c r="DZ187" s="215">
        <v>1902</v>
      </c>
      <c r="EA187" s="230"/>
      <c r="EC187" s="212"/>
      <c r="ED187" s="213">
        <v>261749686.07999992</v>
      </c>
      <c r="EE187" s="214"/>
      <c r="EF187" s="215">
        <v>1895</v>
      </c>
      <c r="EG187" s="230"/>
      <c r="EI187" s="212"/>
      <c r="EJ187" s="213">
        <v>257950164.24999991</v>
      </c>
      <c r="EK187" s="214"/>
      <c r="EL187" s="215">
        <v>1881</v>
      </c>
      <c r="EM187" s="230"/>
      <c r="EO187" s="212"/>
      <c r="EP187" s="213">
        <v>256875935.14999977</v>
      </c>
      <c r="EQ187" s="214"/>
      <c r="ER187" s="215">
        <v>1872</v>
      </c>
      <c r="ES187" s="230"/>
      <c r="EU187" s="212"/>
      <c r="EV187" s="213">
        <v>254854245.41999981</v>
      </c>
      <c r="EW187" s="214"/>
      <c r="EX187" s="215">
        <v>1863</v>
      </c>
      <c r="EY187" s="230"/>
      <c r="FA187" s="212"/>
      <c r="FB187" s="213">
        <v>252318155.57000002</v>
      </c>
      <c r="FC187" s="214"/>
      <c r="FD187" s="215">
        <v>1852</v>
      </c>
      <c r="FE187" s="230"/>
      <c r="FG187" s="212"/>
      <c r="FH187" s="213">
        <v>251641351.39000002</v>
      </c>
      <c r="FI187" s="214"/>
      <c r="FJ187" s="215">
        <v>1844</v>
      </c>
      <c r="FK187" s="230"/>
      <c r="FM187" s="212"/>
      <c r="FN187" s="213">
        <v>250099917.38999993</v>
      </c>
      <c r="FO187" s="214"/>
      <c r="FP187" s="215">
        <v>1830</v>
      </c>
      <c r="FQ187" s="230"/>
      <c r="FS187" s="212"/>
      <c r="FT187" s="213">
        <v>248585526.86000004</v>
      </c>
      <c r="FU187" s="214"/>
      <c r="FV187" s="215">
        <v>1818</v>
      </c>
      <c r="FW187" s="230"/>
      <c r="FY187" s="212"/>
      <c r="FZ187" s="213">
        <v>248040703.62999991</v>
      </c>
      <c r="GA187" s="214"/>
      <c r="GB187" s="215">
        <v>1815</v>
      </c>
      <c r="GC187" s="230"/>
      <c r="GE187" s="212"/>
      <c r="GF187" s="213">
        <v>246868353.75999987</v>
      </c>
      <c r="GG187" s="214"/>
      <c r="GH187" s="215">
        <v>1810</v>
      </c>
      <c r="GI187" s="230"/>
      <c r="GK187" s="212"/>
      <c r="GL187" s="213">
        <v>244697794.30999997</v>
      </c>
      <c r="GM187" s="214"/>
      <c r="GN187" s="215">
        <v>1792</v>
      </c>
      <c r="GO187" s="230"/>
      <c r="GQ187" s="212"/>
      <c r="GR187" s="213">
        <v>243080081.86000007</v>
      </c>
      <c r="GS187" s="214"/>
      <c r="GT187" s="215">
        <v>1781</v>
      </c>
      <c r="GU187" s="230"/>
      <c r="GW187" s="212"/>
      <c r="GX187" s="213">
        <v>241637322.88999993</v>
      </c>
      <c r="GY187" s="214"/>
      <c r="GZ187" s="215">
        <v>1770</v>
      </c>
      <c r="HA187" s="230"/>
      <c r="HC187" s="212"/>
      <c r="HD187" s="213">
        <v>240638531.07999998</v>
      </c>
      <c r="HE187" s="214"/>
      <c r="HF187" s="215">
        <v>1761</v>
      </c>
      <c r="HG187" s="230"/>
      <c r="HI187" s="212"/>
      <c r="HJ187" s="213">
        <v>239011564.51000005</v>
      </c>
      <c r="HK187" s="214"/>
      <c r="HL187" s="215">
        <v>1752</v>
      </c>
      <c r="HM187" s="230"/>
      <c r="HO187" s="212"/>
      <c r="HP187" s="213">
        <v>236998045.49000001</v>
      </c>
      <c r="HQ187" s="214"/>
      <c r="HR187" s="215">
        <v>1739</v>
      </c>
      <c r="HS187" s="230"/>
      <c r="HU187" s="212"/>
      <c r="HV187" s="213">
        <v>235468744.64999998</v>
      </c>
      <c r="HW187" s="214"/>
      <c r="HX187" s="215">
        <v>1728</v>
      </c>
      <c r="HY187" s="230"/>
      <c r="IA187" s="212"/>
      <c r="IB187" s="213">
        <v>232150799.34000006</v>
      </c>
      <c r="IC187" s="214"/>
      <c r="ID187" s="215">
        <v>1713</v>
      </c>
      <c r="IE187" s="230"/>
      <c r="IG187" s="212"/>
      <c r="IH187" s="213">
        <v>229576939.61000007</v>
      </c>
      <c r="II187" s="214"/>
      <c r="IJ187" s="215">
        <v>1697</v>
      </c>
      <c r="IK187" s="230"/>
      <c r="IM187" s="212"/>
      <c r="IN187" s="213">
        <v>226207283.65999997</v>
      </c>
      <c r="IO187" s="214"/>
      <c r="IP187" s="215">
        <v>1672</v>
      </c>
      <c r="IQ187" s="230"/>
      <c r="IS187" s="212"/>
      <c r="IT187" s="213">
        <v>223415986.45000002</v>
      </c>
      <c r="IU187" s="214"/>
      <c r="IV187" s="215">
        <v>1650</v>
      </c>
      <c r="IW187" s="230"/>
      <c r="IY187" s="212"/>
      <c r="IZ187" s="213">
        <v>221410318.04999992</v>
      </c>
      <c r="JA187" s="214"/>
      <c r="JB187" s="215">
        <v>1635</v>
      </c>
      <c r="JC187" s="230"/>
      <c r="JE187" s="212"/>
      <c r="JF187" s="213">
        <v>218699354.34000003</v>
      </c>
      <c r="JG187" s="214"/>
      <c r="JH187" s="215">
        <v>1614</v>
      </c>
      <c r="JI187" s="230"/>
      <c r="JK187" s="212"/>
      <c r="JL187" s="213">
        <v>216377910.15000004</v>
      </c>
      <c r="JM187" s="214"/>
      <c r="JN187" s="215">
        <v>1595</v>
      </c>
      <c r="JO187" s="230"/>
      <c r="JQ187" s="212"/>
      <c r="JR187" s="213">
        <v>214275456.60000002</v>
      </c>
      <c r="JS187" s="214"/>
      <c r="JT187" s="215">
        <v>1578</v>
      </c>
      <c r="JU187" s="230"/>
      <c r="JW187" s="212"/>
      <c r="JX187" s="213">
        <v>212458586.90000001</v>
      </c>
      <c r="JY187" s="214"/>
      <c r="JZ187" s="215">
        <v>1560</v>
      </c>
      <c r="KA187" s="230"/>
      <c r="KC187" s="216"/>
      <c r="KD187" s="217">
        <v>209437105.02999994</v>
      </c>
      <c r="KE187" s="218"/>
      <c r="KF187" s="219">
        <v>1525</v>
      </c>
      <c r="KG187" s="231"/>
      <c r="KI187" s="216"/>
      <c r="KJ187" s="217">
        <v>206035277.35999998</v>
      </c>
      <c r="KK187" s="218"/>
      <c r="KL187" s="219">
        <v>1499</v>
      </c>
      <c r="KM187" s="231"/>
      <c r="KO187" s="216"/>
      <c r="KP187" s="217">
        <v>203694401.33999985</v>
      </c>
      <c r="KQ187" s="218"/>
      <c r="KR187" s="219">
        <v>1484</v>
      </c>
      <c r="KS187" s="231"/>
      <c r="KU187" s="216"/>
      <c r="KV187" s="217">
        <v>200654134.15999982</v>
      </c>
      <c r="KW187" s="218"/>
      <c r="KX187" s="219">
        <v>1467</v>
      </c>
      <c r="KY187" s="231"/>
      <c r="LA187" s="216"/>
      <c r="LB187" s="217">
        <v>196852516.05999991</v>
      </c>
      <c r="LC187" s="218"/>
      <c r="LD187" s="219">
        <v>1443</v>
      </c>
      <c r="LE187" s="231"/>
      <c r="LG187" s="216"/>
      <c r="LH187" s="217">
        <v>191488613.24999997</v>
      </c>
      <c r="LI187" s="218"/>
      <c r="LJ187" s="219">
        <v>1402</v>
      </c>
      <c r="LK187" s="231"/>
      <c r="LM187" s="216"/>
      <c r="LN187" s="217">
        <v>187909053.26999998</v>
      </c>
      <c r="LO187" s="218"/>
      <c r="LP187" s="219">
        <v>1379</v>
      </c>
      <c r="LQ187" s="231"/>
      <c r="LS187" s="216"/>
      <c r="LT187" s="217">
        <v>185174303.92999998</v>
      </c>
      <c r="LU187" s="218"/>
      <c r="LV187" s="219">
        <v>1360</v>
      </c>
      <c r="LW187" s="231"/>
      <c r="LY187" s="216"/>
      <c r="LZ187" s="217">
        <v>181477813.31999996</v>
      </c>
      <c r="MA187" s="218"/>
      <c r="MB187" s="219">
        <v>1337</v>
      </c>
      <c r="MC187" s="231"/>
      <c r="ME187" s="216"/>
      <c r="MF187" s="217">
        <v>179526106.11999995</v>
      </c>
      <c r="MG187" s="218"/>
      <c r="MH187" s="219">
        <v>1323</v>
      </c>
      <c r="MI187" s="231"/>
      <c r="MK187" s="216"/>
      <c r="ML187" s="217">
        <v>176394402.89999992</v>
      </c>
      <c r="MM187" s="218"/>
      <c r="MN187" s="219">
        <v>1297</v>
      </c>
      <c r="MO187" s="231"/>
      <c r="MQ187" s="216"/>
      <c r="MR187" s="217">
        <v>175099309.45999995</v>
      </c>
      <c r="MS187" s="218"/>
      <c r="MT187" s="219">
        <v>1288</v>
      </c>
      <c r="MU187" s="231"/>
      <c r="MW187" s="216"/>
      <c r="MX187" s="217">
        <v>0</v>
      </c>
      <c r="MY187" s="218"/>
      <c r="MZ187" s="219">
        <v>0</v>
      </c>
      <c r="NA187" s="231"/>
    </row>
    <row r="188" spans="1:365" s="186" customFormat="1" ht="18.600000000000001" thickTop="1" x14ac:dyDescent="0.35">
      <c r="A188" s="193"/>
      <c r="B188" s="192"/>
      <c r="C188" s="193"/>
      <c r="D188" s="194"/>
      <c r="E188" s="193"/>
      <c r="G188" s="193"/>
      <c r="H188" s="192"/>
      <c r="I188" s="193"/>
      <c r="J188" s="194"/>
      <c r="K188" s="193"/>
      <c r="M188" s="193"/>
      <c r="N188" s="192"/>
      <c r="O188" s="193"/>
      <c r="P188" s="194"/>
      <c r="Q188" s="193"/>
      <c r="S188" s="193"/>
      <c r="T188" s="192"/>
      <c r="U188" s="193"/>
      <c r="V188" s="194"/>
      <c r="W188" s="193"/>
      <c r="Y188" s="193"/>
      <c r="Z188" s="192"/>
      <c r="AA188" s="193"/>
      <c r="AB188" s="194"/>
      <c r="AC188" s="193"/>
      <c r="AE188" s="193"/>
      <c r="AF188" s="192"/>
      <c r="AG188" s="193"/>
      <c r="AH188" s="194"/>
      <c r="AI188" s="193"/>
      <c r="AK188" s="193"/>
      <c r="AL188" s="192"/>
      <c r="AM188" s="193"/>
      <c r="AN188" s="194"/>
      <c r="AO188" s="193"/>
      <c r="AQ188" s="193"/>
      <c r="AR188" s="192"/>
      <c r="AS188" s="193"/>
      <c r="AT188" s="194"/>
      <c r="AU188" s="193"/>
      <c r="AW188" s="193"/>
      <c r="AX188" s="192"/>
      <c r="AY188" s="193"/>
      <c r="AZ188" s="194"/>
      <c r="BA188" s="193"/>
      <c r="BC188" s="193"/>
      <c r="BD188" s="192"/>
      <c r="BE188" s="193"/>
      <c r="BF188" s="194"/>
      <c r="BG188" s="193"/>
      <c r="BI188" s="193"/>
      <c r="BJ188" s="192"/>
      <c r="BK188" s="193"/>
      <c r="BL188" s="194"/>
      <c r="BM188" s="193"/>
      <c r="BO188" s="193"/>
      <c r="BP188" s="192"/>
      <c r="BQ188" s="193"/>
      <c r="BR188" s="194"/>
      <c r="BS188" s="193"/>
      <c r="BU188" s="193"/>
      <c r="BV188" s="192"/>
      <c r="BW188" s="193"/>
      <c r="BX188" s="194"/>
      <c r="BY188" s="193"/>
      <c r="BZ188" s="193"/>
      <c r="CA188" s="193"/>
      <c r="CB188" s="192"/>
      <c r="CC188" s="193"/>
      <c r="CD188" s="194"/>
      <c r="CE188" s="193"/>
      <c r="CG188" s="193"/>
      <c r="CH188" s="192"/>
      <c r="CI188" s="193"/>
      <c r="CJ188" s="194"/>
      <c r="CK188" s="193"/>
      <c r="CM188" s="193"/>
      <c r="CN188" s="192"/>
      <c r="CO188" s="193"/>
      <c r="CP188" s="194"/>
      <c r="CQ188" s="193"/>
      <c r="CS188" s="193"/>
      <c r="CT188" s="192"/>
      <c r="CU188" s="193"/>
      <c r="CV188" s="194"/>
      <c r="CW188" s="193"/>
      <c r="CY188" s="193"/>
      <c r="CZ188" s="192"/>
      <c r="DA188" s="193"/>
      <c r="DB188" s="194"/>
      <c r="DC188" s="193"/>
      <c r="DE188" s="193"/>
      <c r="DF188" s="192"/>
      <c r="DG188" s="193"/>
      <c r="DH188" s="194"/>
      <c r="DI188" s="193"/>
      <c r="DK188" s="193"/>
      <c r="DL188" s="192"/>
      <c r="DM188" s="193"/>
      <c r="DN188" s="194"/>
      <c r="DO188" s="193"/>
      <c r="DQ188" s="193"/>
      <c r="DR188" s="192"/>
      <c r="DS188" s="193"/>
      <c r="DT188" s="194"/>
      <c r="DU188" s="193"/>
      <c r="DW188" s="193"/>
      <c r="DX188" s="192"/>
      <c r="DY188" s="193"/>
      <c r="DZ188" s="194"/>
      <c r="EA188" s="193"/>
      <c r="EC188" s="193"/>
      <c r="ED188" s="192"/>
      <c r="EE188" s="193"/>
      <c r="EF188" s="194"/>
      <c r="EG188" s="193"/>
      <c r="EI188" s="193"/>
      <c r="EJ188" s="192"/>
      <c r="EK188" s="193"/>
      <c r="EL188" s="194"/>
      <c r="EM188" s="193"/>
      <c r="EO188" s="193"/>
      <c r="EP188" s="192"/>
      <c r="EQ188" s="193"/>
      <c r="ER188" s="194"/>
      <c r="ES188" s="193"/>
      <c r="EU188" s="193"/>
      <c r="EV188" s="192"/>
      <c r="EW188" s="193"/>
      <c r="EX188" s="194"/>
      <c r="EY188" s="193"/>
      <c r="FA188" s="193"/>
      <c r="FB188" s="192"/>
      <c r="FC188" s="193"/>
      <c r="FD188" s="194"/>
      <c r="FE188" s="193"/>
      <c r="FG188" s="193"/>
      <c r="FH188" s="192"/>
      <c r="FI188" s="193"/>
      <c r="FJ188" s="194"/>
      <c r="FK188" s="193"/>
      <c r="FM188" s="193"/>
      <c r="FN188" s="192"/>
      <c r="FO188" s="193"/>
      <c r="FP188" s="194"/>
      <c r="FQ188" s="193"/>
      <c r="FS188" s="193"/>
      <c r="FT188" s="192"/>
      <c r="FU188" s="193"/>
      <c r="FV188" s="194"/>
      <c r="FW188" s="193"/>
      <c r="FY188" s="193"/>
      <c r="FZ188" s="192"/>
      <c r="GA188" s="193"/>
      <c r="GB188" s="194"/>
      <c r="GC188" s="193"/>
      <c r="GE188" s="193"/>
      <c r="GF188" s="192"/>
      <c r="GG188" s="193"/>
      <c r="GH188" s="194"/>
      <c r="GI188" s="193"/>
      <c r="GK188" s="193"/>
      <c r="GL188" s="192"/>
      <c r="GM188" s="193"/>
      <c r="GN188" s="194"/>
      <c r="GO188" s="193"/>
      <c r="GQ188" s="193"/>
      <c r="GR188" s="192"/>
      <c r="GS188" s="193"/>
      <c r="GT188" s="194"/>
      <c r="GU188" s="193"/>
      <c r="GW188" s="193"/>
      <c r="GX188" s="192"/>
      <c r="GY188" s="193"/>
      <c r="GZ188" s="194"/>
      <c r="HA188" s="193"/>
      <c r="HC188" s="193"/>
      <c r="HD188" s="192"/>
      <c r="HE188" s="193"/>
      <c r="HF188" s="194"/>
      <c r="HG188" s="193"/>
      <c r="HI188" s="193"/>
      <c r="HJ188" s="192"/>
      <c r="HK188" s="193"/>
      <c r="HL188" s="194"/>
      <c r="HM188" s="193"/>
      <c r="HO188" s="193"/>
      <c r="HP188" s="192"/>
      <c r="HQ188" s="193"/>
      <c r="HR188" s="194"/>
      <c r="HS188" s="193"/>
      <c r="HU188" s="193"/>
      <c r="HV188" s="192"/>
      <c r="HW188" s="193"/>
      <c r="HX188" s="194"/>
      <c r="HY188" s="193"/>
      <c r="IA188" s="193"/>
      <c r="IB188" s="192"/>
      <c r="IC188" s="193"/>
      <c r="ID188" s="194"/>
      <c r="IE188" s="193"/>
      <c r="IG188" s="193"/>
      <c r="IH188" s="192"/>
      <c r="II188" s="193"/>
      <c r="IJ188" s="194"/>
      <c r="IK188" s="193"/>
      <c r="IM188" s="193"/>
      <c r="IN188" s="192"/>
      <c r="IO188" s="193"/>
      <c r="IP188" s="194"/>
      <c r="IQ188" s="193"/>
      <c r="IS188" s="193"/>
      <c r="IT188" s="192"/>
      <c r="IU188" s="193"/>
      <c r="IV188" s="194"/>
      <c r="IW188" s="193"/>
      <c r="IY188" s="193"/>
      <c r="IZ188" s="192"/>
      <c r="JA188" s="193"/>
      <c r="JB188" s="194"/>
      <c r="JC188" s="193"/>
      <c r="JE188" s="193"/>
      <c r="JF188" s="192"/>
      <c r="JG188" s="193"/>
      <c r="JH188" s="194"/>
      <c r="JI188" s="193"/>
      <c r="JK188" s="193"/>
      <c r="JL188" s="192"/>
      <c r="JM188" s="193"/>
      <c r="JN188" s="194"/>
      <c r="JO188" s="193"/>
      <c r="JQ188" s="193"/>
      <c r="JR188" s="192"/>
      <c r="JS188" s="193"/>
      <c r="JT188" s="194"/>
      <c r="JU188" s="193"/>
      <c r="JW188" s="193"/>
      <c r="JX188" s="192"/>
      <c r="JY188" s="193"/>
      <c r="JZ188" s="194"/>
      <c r="KA188" s="193"/>
      <c r="KC188" s="208"/>
      <c r="KD188" s="209"/>
      <c r="KE188" s="208"/>
      <c r="KF188" s="211"/>
      <c r="KG188" s="208"/>
      <c r="KI188" s="208"/>
      <c r="KJ188" s="209"/>
      <c r="KK188" s="208"/>
      <c r="KL188" s="211"/>
      <c r="KM188" s="208"/>
      <c r="KO188" s="208"/>
      <c r="KP188" s="209"/>
      <c r="KQ188" s="208"/>
      <c r="KR188" s="211"/>
      <c r="KS188" s="208"/>
      <c r="KU188" s="208"/>
      <c r="KV188" s="209"/>
      <c r="KW188" s="208"/>
      <c r="KX188" s="211"/>
      <c r="KY188" s="208"/>
      <c r="LA188" s="208"/>
      <c r="LB188" s="209"/>
      <c r="LC188" s="208"/>
      <c r="LD188" s="211"/>
      <c r="LE188" s="208"/>
      <c r="LG188" s="208"/>
      <c r="LH188" s="209"/>
      <c r="LI188" s="208"/>
      <c r="LJ188" s="211"/>
      <c r="LK188" s="208"/>
      <c r="LM188" s="208"/>
      <c r="LN188" s="209"/>
      <c r="LO188" s="208"/>
      <c r="LP188" s="211"/>
      <c r="LQ188" s="208"/>
      <c r="LS188" s="208"/>
      <c r="LT188" s="209"/>
      <c r="LU188" s="208"/>
      <c r="LV188" s="211"/>
      <c r="LW188" s="208"/>
      <c r="LY188" s="208"/>
      <c r="LZ188" s="209"/>
      <c r="MA188" s="208"/>
      <c r="MB188" s="211"/>
      <c r="MC188" s="208"/>
      <c r="ME188" s="208"/>
      <c r="MF188" s="209"/>
      <c r="MG188" s="208"/>
      <c r="MH188" s="211"/>
      <c r="MI188" s="208"/>
      <c r="MK188" s="208"/>
      <c r="ML188" s="209"/>
      <c r="MM188" s="208"/>
      <c r="MN188" s="211"/>
      <c r="MO188" s="208"/>
      <c r="MQ188" s="208"/>
      <c r="MR188" s="209"/>
      <c r="MS188" s="208"/>
      <c r="MT188" s="211"/>
      <c r="MU188" s="208"/>
      <c r="MW188" s="208"/>
      <c r="MX188" s="209"/>
      <c r="MY188" s="208"/>
      <c r="MZ188" s="211"/>
      <c r="NA188" s="208"/>
    </row>
    <row r="189" spans="1:365" s="186" customFormat="1" ht="18" x14ac:dyDescent="0.35">
      <c r="A189" s="212" t="s">
        <v>158</v>
      </c>
      <c r="B189" s="192"/>
      <c r="C189" s="193"/>
      <c r="D189" s="232">
        <v>20.365487738244223</v>
      </c>
      <c r="E189" s="193"/>
      <c r="G189" s="212" t="s">
        <v>158</v>
      </c>
      <c r="H189" s="192"/>
      <c r="I189" s="193"/>
      <c r="J189" s="232">
        <v>20.056979802095555</v>
      </c>
      <c r="K189" s="193"/>
      <c r="M189" s="212" t="s">
        <v>158</v>
      </c>
      <c r="N189" s="192"/>
      <c r="O189" s="193"/>
      <c r="P189" s="232">
        <v>19.784077806207986</v>
      </c>
      <c r="Q189" s="193"/>
      <c r="S189" s="212" t="s">
        <v>158</v>
      </c>
      <c r="T189" s="192"/>
      <c r="U189" s="193"/>
      <c r="V189" s="232">
        <v>19.5608618429901</v>
      </c>
      <c r="W189" s="193"/>
      <c r="Y189" s="212" t="s">
        <v>158</v>
      </c>
      <c r="Z189" s="192"/>
      <c r="AA189" s="193"/>
      <c r="AB189" s="232">
        <v>19.346452170069444</v>
      </c>
      <c r="AC189" s="193"/>
      <c r="AE189" s="212" t="s">
        <v>158</v>
      </c>
      <c r="AF189" s="192"/>
      <c r="AG189" s="193"/>
      <c r="AH189" s="232">
        <v>19.095391063094709</v>
      </c>
      <c r="AI189" s="193"/>
      <c r="AK189" s="212" t="s">
        <v>158</v>
      </c>
      <c r="AL189" s="192"/>
      <c r="AM189" s="193"/>
      <c r="AN189" s="232">
        <v>18.931641006810114</v>
      </c>
      <c r="AO189" s="193"/>
      <c r="AQ189" s="212" t="s">
        <v>158</v>
      </c>
      <c r="AR189" s="192"/>
      <c r="AS189" s="193"/>
      <c r="AT189" s="232">
        <v>18.823079914258958</v>
      </c>
      <c r="AU189" s="193"/>
      <c r="AW189" s="212" t="s">
        <v>158</v>
      </c>
      <c r="AX189" s="192"/>
      <c r="AY189" s="193"/>
      <c r="AZ189" s="232">
        <v>18.739733179808105</v>
      </c>
      <c r="BA189" s="193"/>
      <c r="BC189" s="212" t="s">
        <v>158</v>
      </c>
      <c r="BD189" s="192"/>
      <c r="BE189" s="193"/>
      <c r="BF189" s="232">
        <v>18.542048316713068</v>
      </c>
      <c r="BG189" s="193"/>
      <c r="BI189" s="212" t="s">
        <v>158</v>
      </c>
      <c r="BJ189" s="192"/>
      <c r="BK189" s="193"/>
      <c r="BL189" s="232">
        <v>18.345027772932866</v>
      </c>
      <c r="BM189" s="193"/>
      <c r="BO189" s="212" t="s">
        <v>158</v>
      </c>
      <c r="BP189" s="192"/>
      <c r="BQ189" s="193"/>
      <c r="BR189" s="232">
        <v>18.129512841286939</v>
      </c>
      <c r="BS189" s="193"/>
      <c r="BU189" s="212" t="s">
        <v>158</v>
      </c>
      <c r="BV189" s="192"/>
      <c r="BW189" s="193"/>
      <c r="BX189" s="232">
        <v>17.959850075623823</v>
      </c>
      <c r="BY189" s="193"/>
      <c r="BZ189" s="193"/>
      <c r="CA189" s="212" t="s">
        <v>158</v>
      </c>
      <c r="CB189" s="192"/>
      <c r="CC189" s="193"/>
      <c r="CD189" s="232">
        <v>17.868354929027408</v>
      </c>
      <c r="CE189" s="193"/>
      <c r="CG189" s="212" t="s">
        <v>158</v>
      </c>
      <c r="CH189" s="192"/>
      <c r="CI189" s="193"/>
      <c r="CJ189" s="232">
        <v>17.602694319713471</v>
      </c>
      <c r="CK189" s="193"/>
      <c r="CM189" s="212" t="s">
        <v>158</v>
      </c>
      <c r="CN189" s="192"/>
      <c r="CO189" s="193"/>
      <c r="CP189" s="232">
        <v>17.350645675597203</v>
      </c>
      <c r="CQ189" s="193"/>
      <c r="CS189" s="212" t="s">
        <v>158</v>
      </c>
      <c r="CT189" s="192"/>
      <c r="CU189" s="193"/>
      <c r="CV189" s="232">
        <v>17.122783881935359</v>
      </c>
      <c r="CW189" s="193"/>
      <c r="CY189" s="212" t="s">
        <v>158</v>
      </c>
      <c r="CZ189" s="192"/>
      <c r="DA189" s="193"/>
      <c r="DB189" s="232">
        <v>16.88628351725842</v>
      </c>
      <c r="DC189" s="193"/>
      <c r="DE189" s="212" t="s">
        <v>158</v>
      </c>
      <c r="DF189" s="192"/>
      <c r="DG189" s="193"/>
      <c r="DH189" s="232">
        <v>16.668574150728926</v>
      </c>
      <c r="DI189" s="193"/>
      <c r="DK189" s="212" t="s">
        <v>158</v>
      </c>
      <c r="DL189" s="192"/>
      <c r="DM189" s="193"/>
      <c r="DN189" s="232">
        <v>16.420896471459933</v>
      </c>
      <c r="DO189" s="193"/>
      <c r="DQ189" s="212" t="s">
        <v>158</v>
      </c>
      <c r="DR189" s="192"/>
      <c r="DS189" s="193"/>
      <c r="DT189" s="232">
        <v>16.160628903727613</v>
      </c>
      <c r="DU189" s="193"/>
      <c r="DW189" s="212" t="s">
        <v>158</v>
      </c>
      <c r="DX189" s="192"/>
      <c r="DY189" s="193"/>
      <c r="DZ189" s="232">
        <v>15.92146344847133</v>
      </c>
      <c r="EA189" s="193"/>
      <c r="EC189" s="212" t="s">
        <v>158</v>
      </c>
      <c r="ED189" s="192"/>
      <c r="EE189" s="193"/>
      <c r="EF189" s="232">
        <v>15.692863538457395</v>
      </c>
      <c r="EG189" s="193"/>
      <c r="EI189" s="212" t="s">
        <v>158</v>
      </c>
      <c r="EJ189" s="192"/>
      <c r="EK189" s="193"/>
      <c r="EL189" s="232">
        <v>15.43203746619632</v>
      </c>
      <c r="EM189" s="193"/>
      <c r="EO189" s="212" t="s">
        <v>158</v>
      </c>
      <c r="EP189" s="192"/>
      <c r="EQ189" s="193"/>
      <c r="ER189" s="222">
        <v>15.191272091663548</v>
      </c>
      <c r="ES189" s="193"/>
      <c r="EU189" s="212" t="s">
        <v>158</v>
      </c>
      <c r="EV189" s="192"/>
      <c r="EW189" s="193"/>
      <c r="EX189" s="222">
        <v>14.945466247473727</v>
      </c>
      <c r="EY189" s="193"/>
      <c r="FA189" s="212" t="s">
        <v>158</v>
      </c>
      <c r="FB189" s="192"/>
      <c r="FC189" s="193"/>
      <c r="FD189" s="222">
        <v>14.750488065621868</v>
      </c>
      <c r="FE189" s="193"/>
      <c r="FG189" s="212" t="s">
        <v>158</v>
      </c>
      <c r="FH189" s="192"/>
      <c r="FI189" s="193"/>
      <c r="FJ189" s="222">
        <v>14.516109437641875</v>
      </c>
      <c r="FK189" s="193"/>
      <c r="FM189" s="212" t="s">
        <v>158</v>
      </c>
      <c r="FN189" s="192"/>
      <c r="FO189" s="193"/>
      <c r="FP189" s="222">
        <v>14.309559452173298</v>
      </c>
      <c r="FQ189" s="193"/>
      <c r="FS189" s="212" t="s">
        <v>158</v>
      </c>
      <c r="FT189" s="192"/>
      <c r="FU189" s="193"/>
      <c r="FV189" s="222">
        <v>14.076883084857132</v>
      </c>
      <c r="FW189" s="193"/>
      <c r="FY189" s="212" t="s">
        <v>158</v>
      </c>
      <c r="FZ189" s="192"/>
      <c r="GA189" s="193"/>
      <c r="GB189" s="222">
        <v>13.831842641471397</v>
      </c>
      <c r="GC189" s="193"/>
      <c r="GE189" s="212" t="s">
        <v>158</v>
      </c>
      <c r="GF189" s="192"/>
      <c r="GG189" s="193"/>
      <c r="GH189" s="222">
        <v>13.613167581069002</v>
      </c>
      <c r="GI189" s="193"/>
      <c r="GK189" s="212" t="s">
        <v>158</v>
      </c>
      <c r="GL189" s="192"/>
      <c r="GM189" s="193"/>
      <c r="GN189" s="222">
        <v>13.381975361187479</v>
      </c>
      <c r="GO189" s="193"/>
      <c r="GQ189" s="212" t="s">
        <v>158</v>
      </c>
      <c r="GR189" s="192"/>
      <c r="GS189" s="193"/>
      <c r="GT189" s="222">
        <v>13.138688139999822</v>
      </c>
      <c r="GU189" s="193"/>
      <c r="GW189" s="212" t="s">
        <v>158</v>
      </c>
      <c r="GX189" s="192"/>
      <c r="GY189" s="193"/>
      <c r="GZ189" s="222">
        <v>12.896937950659632</v>
      </c>
      <c r="HA189" s="193"/>
      <c r="HC189" s="212" t="s">
        <v>158</v>
      </c>
      <c r="HD189" s="192"/>
      <c r="HE189" s="193"/>
      <c r="HF189" s="222">
        <v>12.657310484014223</v>
      </c>
      <c r="HG189" s="193"/>
      <c r="HI189" s="212" t="s">
        <v>158</v>
      </c>
      <c r="HJ189" s="192"/>
      <c r="HK189" s="193"/>
      <c r="HL189" s="222">
        <v>12.422257881312447</v>
      </c>
      <c r="HM189" s="193"/>
      <c r="HO189" s="212" t="s">
        <v>158</v>
      </c>
      <c r="HP189" s="192"/>
      <c r="HQ189" s="193"/>
      <c r="HR189" s="222">
        <v>12.194991396828998</v>
      </c>
      <c r="HS189" s="193"/>
      <c r="HU189" s="212" t="s">
        <v>158</v>
      </c>
      <c r="HV189" s="192"/>
      <c r="HW189" s="193"/>
      <c r="HX189" s="222">
        <v>11.942428129916008</v>
      </c>
      <c r="HY189" s="193"/>
      <c r="IA189" s="212" t="s">
        <v>158</v>
      </c>
      <c r="IB189" s="192"/>
      <c r="IC189" s="193"/>
      <c r="ID189" s="222">
        <v>11.704304710734043</v>
      </c>
      <c r="IE189" s="193"/>
      <c r="IG189" s="212" t="s">
        <v>158</v>
      </c>
      <c r="IH189" s="192"/>
      <c r="II189" s="193"/>
      <c r="IJ189" s="222">
        <v>11.470828289604306</v>
      </c>
      <c r="IK189" s="193"/>
      <c r="IM189" s="212" t="s">
        <v>158</v>
      </c>
      <c r="IN189" s="192"/>
      <c r="IO189" s="193"/>
      <c r="IP189" s="222">
        <v>11.407227106640342</v>
      </c>
      <c r="IQ189" s="193"/>
      <c r="IS189" s="212" t="s">
        <v>158</v>
      </c>
      <c r="IT189" s="192"/>
      <c r="IU189" s="193"/>
      <c r="IV189" s="222">
        <v>11.176592130955191</v>
      </c>
      <c r="IW189" s="193"/>
      <c r="IY189" s="212" t="s">
        <v>158</v>
      </c>
      <c r="IZ189" s="192"/>
      <c r="JA189" s="193"/>
      <c r="JB189" s="222">
        <v>10.958230314205226</v>
      </c>
      <c r="JC189" s="193"/>
      <c r="JE189" s="212" t="s">
        <v>158</v>
      </c>
      <c r="JF189" s="192"/>
      <c r="JG189" s="193"/>
      <c r="JH189" s="222">
        <v>10.724552236104541</v>
      </c>
      <c r="JI189" s="193"/>
      <c r="JK189" s="212" t="s">
        <v>158</v>
      </c>
      <c r="JL189" s="192"/>
      <c r="JM189" s="193"/>
      <c r="JN189" s="222">
        <v>10.489484145338944</v>
      </c>
      <c r="JO189" s="193"/>
      <c r="JQ189" s="212" t="s">
        <v>158</v>
      </c>
      <c r="JR189" s="192"/>
      <c r="JS189" s="193"/>
      <c r="JT189" s="222">
        <v>10.278919404151511</v>
      </c>
      <c r="JU189" s="193"/>
      <c r="JW189" s="212" t="s">
        <v>158</v>
      </c>
      <c r="JX189" s="192"/>
      <c r="JY189" s="193"/>
      <c r="JZ189" s="222">
        <v>10.079129103085307</v>
      </c>
      <c r="KA189" s="193"/>
      <c r="KC189" s="216" t="s">
        <v>158</v>
      </c>
      <c r="KD189" s="209"/>
      <c r="KE189" s="208"/>
      <c r="KF189" s="223">
        <v>9.8580232219043769</v>
      </c>
      <c r="KG189" s="208"/>
      <c r="KI189" s="216" t="s">
        <v>158</v>
      </c>
      <c r="KJ189" s="209"/>
      <c r="KK189" s="208"/>
      <c r="KL189" s="223">
        <v>9.6774054469822701</v>
      </c>
      <c r="KM189" s="208"/>
      <c r="KO189" s="216" t="s">
        <v>158</v>
      </c>
      <c r="KP189" s="209"/>
      <c r="KQ189" s="208"/>
      <c r="KR189" s="223">
        <v>9.4387336636055341</v>
      </c>
      <c r="KS189" s="208"/>
      <c r="KU189" s="216" t="s">
        <v>158</v>
      </c>
      <c r="KV189" s="209"/>
      <c r="KW189" s="208"/>
      <c r="KX189" s="223">
        <v>9.1965863355501352</v>
      </c>
      <c r="KY189" s="208"/>
      <c r="LA189" s="216" t="s">
        <v>158</v>
      </c>
      <c r="LB189" s="209"/>
      <c r="LC189" s="208"/>
      <c r="LD189" s="223">
        <v>9.2296673510193887</v>
      </c>
      <c r="LE189" s="208"/>
      <c r="LG189" s="216" t="s">
        <v>158</v>
      </c>
      <c r="LH189" s="209"/>
      <c r="LI189" s="208"/>
      <c r="LJ189" s="223">
        <v>9.0578546825420627</v>
      </c>
      <c r="LK189" s="208"/>
      <c r="LM189" s="216" t="s">
        <v>158</v>
      </c>
      <c r="LN189" s="209"/>
      <c r="LO189" s="208"/>
      <c r="LP189" s="223">
        <v>8.8390812781433592</v>
      </c>
      <c r="LQ189" s="208"/>
      <c r="LS189" s="216" t="s">
        <v>158</v>
      </c>
      <c r="LT189" s="209"/>
      <c r="LU189" s="208"/>
      <c r="LV189" s="223">
        <v>8.5763946906901758</v>
      </c>
      <c r="LW189" s="208"/>
      <c r="LY189" s="216" t="s">
        <v>158</v>
      </c>
      <c r="LZ189" s="209"/>
      <c r="MA189" s="208"/>
      <c r="MB189" s="223">
        <v>8.3692216192851223</v>
      </c>
      <c r="MC189" s="208"/>
      <c r="ME189" s="216" t="s">
        <v>158</v>
      </c>
      <c r="MF189" s="209"/>
      <c r="MG189" s="208"/>
      <c r="MH189" s="223">
        <v>8.154802148759682</v>
      </c>
      <c r="MI189" s="208"/>
      <c r="MK189" s="216" t="s">
        <v>158</v>
      </c>
      <c r="ML189" s="209"/>
      <c r="MM189" s="208"/>
      <c r="MN189" s="223">
        <v>7.9213524153341162</v>
      </c>
      <c r="MO189" s="208"/>
      <c r="MQ189" s="216" t="s">
        <v>158</v>
      </c>
      <c r="MR189" s="209"/>
      <c r="MS189" s="208"/>
      <c r="MT189" s="223">
        <v>7.699898704990777</v>
      </c>
      <c r="MU189" s="208"/>
      <c r="MW189" s="216" t="s">
        <v>158</v>
      </c>
      <c r="MX189" s="209"/>
      <c r="MY189" s="208"/>
      <c r="MZ189" s="223">
        <v>0</v>
      </c>
      <c r="NA189" s="208"/>
    </row>
    <row r="190" spans="1:365" s="186" customFormat="1" ht="18" x14ac:dyDescent="0.35">
      <c r="A190" s="193"/>
      <c r="B190" s="192"/>
      <c r="C190" s="193"/>
      <c r="D190" s="194"/>
      <c r="E190" s="193"/>
      <c r="G190" s="193"/>
      <c r="H190" s="192"/>
      <c r="I190" s="193"/>
      <c r="J190" s="194"/>
      <c r="K190" s="193"/>
      <c r="M190" s="193"/>
      <c r="N190" s="192"/>
      <c r="O190" s="193"/>
      <c r="P190" s="194"/>
      <c r="Q190" s="193"/>
      <c r="S190" s="193"/>
      <c r="T190" s="192"/>
      <c r="U190" s="193"/>
      <c r="V190" s="194"/>
      <c r="W190" s="193"/>
      <c r="Y190" s="193"/>
      <c r="Z190" s="192"/>
      <c r="AA190" s="193"/>
      <c r="AB190" s="194"/>
      <c r="AC190" s="193"/>
      <c r="AE190" s="193"/>
      <c r="AF190" s="192"/>
      <c r="AG190" s="193"/>
      <c r="AH190" s="194"/>
      <c r="AI190" s="193"/>
      <c r="AK190" s="193"/>
      <c r="AL190" s="192"/>
      <c r="AM190" s="193"/>
      <c r="AN190" s="194"/>
      <c r="AO190" s="193"/>
      <c r="AQ190" s="193"/>
      <c r="AR190" s="192"/>
      <c r="AS190" s="193"/>
      <c r="AT190" s="194"/>
      <c r="AU190" s="193"/>
      <c r="AW190" s="193"/>
      <c r="AX190" s="192"/>
      <c r="AY190" s="193"/>
      <c r="AZ190" s="194"/>
      <c r="BA190" s="193"/>
      <c r="BC190" s="193"/>
      <c r="BD190" s="192"/>
      <c r="BE190" s="193"/>
      <c r="BF190" s="194"/>
      <c r="BG190" s="193"/>
      <c r="BI190" s="193"/>
      <c r="BJ190" s="192"/>
      <c r="BK190" s="193"/>
      <c r="BL190" s="194"/>
      <c r="BM190" s="193"/>
      <c r="BO190" s="193"/>
      <c r="BP190" s="192"/>
      <c r="BQ190" s="193"/>
      <c r="BR190" s="194"/>
      <c r="BS190" s="193"/>
      <c r="BU190" s="193"/>
      <c r="BV190" s="192"/>
      <c r="BW190" s="193"/>
      <c r="BX190" s="194"/>
      <c r="BY190" s="193"/>
      <c r="BZ190" s="193"/>
      <c r="CA190" s="193"/>
      <c r="CB190" s="192"/>
      <c r="CC190" s="193"/>
      <c r="CD190" s="194"/>
      <c r="CE190" s="193"/>
      <c r="CG190" s="193"/>
      <c r="CH190" s="192"/>
      <c r="CI190" s="193"/>
      <c r="CJ190" s="194"/>
      <c r="CK190" s="193"/>
      <c r="CM190" s="193"/>
      <c r="CN190" s="192"/>
      <c r="CO190" s="193"/>
      <c r="CP190" s="194"/>
      <c r="CQ190" s="193"/>
      <c r="CS190" s="193"/>
      <c r="CT190" s="192"/>
      <c r="CU190" s="193"/>
      <c r="CV190" s="194"/>
      <c r="CW190" s="193"/>
      <c r="CY190" s="193"/>
      <c r="CZ190" s="192"/>
      <c r="DA190" s="193"/>
      <c r="DB190" s="194"/>
      <c r="DC190" s="193"/>
      <c r="DE190" s="193"/>
      <c r="DF190" s="192"/>
      <c r="DG190" s="193"/>
      <c r="DH190" s="194"/>
      <c r="DI190" s="193"/>
      <c r="DK190" s="193"/>
      <c r="DL190" s="192"/>
      <c r="DM190" s="193"/>
      <c r="DN190" s="194"/>
      <c r="DO190" s="193"/>
      <c r="DQ190" s="193"/>
      <c r="DR190" s="192"/>
      <c r="DS190" s="193"/>
      <c r="DT190" s="194"/>
      <c r="DU190" s="193"/>
      <c r="DW190" s="193"/>
      <c r="DX190" s="192"/>
      <c r="DY190" s="193"/>
      <c r="DZ190" s="194"/>
      <c r="EA190" s="193"/>
      <c r="EC190" s="193"/>
      <c r="ED190" s="192"/>
      <c r="EE190" s="193"/>
      <c r="EF190" s="194"/>
      <c r="EG190" s="193"/>
      <c r="EI190" s="193"/>
      <c r="EJ190" s="192"/>
      <c r="EK190" s="193"/>
      <c r="EL190" s="194"/>
      <c r="EM190" s="193"/>
      <c r="EO190" s="193"/>
      <c r="EP190" s="192"/>
      <c r="EQ190" s="193"/>
      <c r="ER190" s="194"/>
      <c r="ES190" s="193"/>
      <c r="EU190" s="193"/>
      <c r="EV190" s="192"/>
      <c r="EW190" s="193"/>
      <c r="EX190" s="194"/>
      <c r="EY190" s="193"/>
      <c r="FA190" s="193"/>
      <c r="FB190" s="192"/>
      <c r="FC190" s="193"/>
      <c r="FD190" s="194"/>
      <c r="FE190" s="193"/>
      <c r="FG190" s="193"/>
      <c r="FH190" s="192"/>
      <c r="FI190" s="193"/>
      <c r="FJ190" s="194"/>
      <c r="FK190" s="193"/>
      <c r="FM190" s="193"/>
      <c r="FN190" s="192"/>
      <c r="FO190" s="193"/>
      <c r="FP190" s="194"/>
      <c r="FQ190" s="193"/>
      <c r="FS190" s="193"/>
      <c r="FT190" s="192"/>
      <c r="FU190" s="193"/>
      <c r="FV190" s="194"/>
      <c r="FW190" s="193"/>
      <c r="FY190" s="193"/>
      <c r="FZ190" s="192"/>
      <c r="GA190" s="193"/>
      <c r="GB190" s="194"/>
      <c r="GC190" s="193"/>
      <c r="GE190" s="193"/>
      <c r="GF190" s="192"/>
      <c r="GG190" s="193"/>
      <c r="GH190" s="194"/>
      <c r="GI190" s="193"/>
      <c r="GK190" s="193"/>
      <c r="GL190" s="192"/>
      <c r="GM190" s="193"/>
      <c r="GN190" s="194"/>
      <c r="GO190" s="193"/>
      <c r="GQ190" s="193"/>
      <c r="GR190" s="192"/>
      <c r="GS190" s="193"/>
      <c r="GT190" s="194"/>
      <c r="GU190" s="193"/>
      <c r="GW190" s="193"/>
      <c r="GX190" s="192"/>
      <c r="GY190" s="193"/>
      <c r="GZ190" s="194"/>
      <c r="HA190" s="193"/>
      <c r="HC190" s="193"/>
      <c r="HD190" s="192"/>
      <c r="HE190" s="193"/>
      <c r="HF190" s="194"/>
      <c r="HG190" s="193"/>
      <c r="HI190" s="193"/>
      <c r="HJ190" s="192"/>
      <c r="HK190" s="193"/>
      <c r="HL190" s="194"/>
      <c r="HM190" s="193"/>
      <c r="HO190" s="193"/>
      <c r="HP190" s="192"/>
      <c r="HQ190" s="193"/>
      <c r="HR190" s="194"/>
      <c r="HS190" s="193"/>
      <c r="HU190" s="193"/>
      <c r="HV190" s="192"/>
      <c r="HW190" s="193"/>
      <c r="HX190" s="194"/>
      <c r="HY190" s="193"/>
      <c r="IA190" s="193"/>
      <c r="IB190" s="192"/>
      <c r="IC190" s="193"/>
      <c r="ID190" s="194"/>
      <c r="IE190" s="193"/>
      <c r="IG190" s="193"/>
      <c r="IH190" s="192"/>
      <c r="II190" s="193"/>
      <c r="IJ190" s="194"/>
      <c r="IK190" s="193"/>
      <c r="IM190" s="193"/>
      <c r="IN190" s="192"/>
      <c r="IO190" s="193"/>
      <c r="IP190" s="194"/>
      <c r="IQ190" s="193"/>
      <c r="IS190" s="193"/>
      <c r="IT190" s="192"/>
      <c r="IU190" s="193"/>
      <c r="IV190" s="194"/>
      <c r="IW190" s="193"/>
      <c r="IY190" s="193"/>
      <c r="IZ190" s="192"/>
      <c r="JA190" s="193"/>
      <c r="JB190" s="194"/>
      <c r="JC190" s="193"/>
      <c r="JE190" s="193"/>
      <c r="JF190" s="192"/>
      <c r="JG190" s="193"/>
      <c r="JH190" s="194"/>
      <c r="JI190" s="193"/>
      <c r="JK190" s="193"/>
      <c r="JL190" s="192"/>
      <c r="JM190" s="193"/>
      <c r="JN190" s="194"/>
      <c r="JO190" s="193"/>
      <c r="JQ190" s="193"/>
      <c r="JR190" s="192"/>
      <c r="JS190" s="193"/>
      <c r="JT190" s="194"/>
      <c r="JU190" s="193"/>
      <c r="JW190" s="193"/>
      <c r="JX190" s="192"/>
      <c r="JY190" s="193"/>
      <c r="JZ190" s="194"/>
      <c r="KA190" s="193"/>
      <c r="KC190" s="208"/>
      <c r="KD190" s="209"/>
      <c r="KE190" s="208"/>
      <c r="KF190" s="211"/>
      <c r="KG190" s="208"/>
      <c r="KI190" s="208"/>
      <c r="KJ190" s="209"/>
      <c r="KK190" s="208"/>
      <c r="KL190" s="211"/>
      <c r="KM190" s="208"/>
      <c r="KO190" s="208"/>
      <c r="KP190" s="209"/>
      <c r="KQ190" s="208"/>
      <c r="KR190" s="211"/>
      <c r="KS190" s="208"/>
      <c r="KU190" s="208"/>
      <c r="KV190" s="209"/>
      <c r="KW190" s="208"/>
      <c r="KX190" s="211"/>
      <c r="KY190" s="208"/>
      <c r="LA190" s="208"/>
      <c r="LB190" s="209"/>
      <c r="LC190" s="208"/>
      <c r="LD190" s="211"/>
      <c r="LE190" s="208"/>
      <c r="LG190" s="208"/>
      <c r="LH190" s="209"/>
      <c r="LI190" s="208"/>
      <c r="LJ190" s="211"/>
      <c r="LK190" s="208"/>
      <c r="LM190" s="208"/>
      <c r="LN190" s="209"/>
      <c r="LO190" s="208"/>
      <c r="LP190" s="211"/>
      <c r="LQ190" s="208"/>
      <c r="LS190" s="208"/>
      <c r="LT190" s="209"/>
      <c r="LU190" s="208"/>
      <c r="LV190" s="211"/>
      <c r="LW190" s="208"/>
      <c r="LY190" s="208"/>
      <c r="LZ190" s="209"/>
      <c r="MA190" s="208"/>
      <c r="MB190" s="211"/>
      <c r="MC190" s="208"/>
      <c r="ME190" s="208"/>
      <c r="MF190" s="209"/>
      <c r="MG190" s="208"/>
      <c r="MH190" s="211"/>
      <c r="MI190" s="208"/>
      <c r="MK190" s="208"/>
      <c r="ML190" s="209"/>
      <c r="MM190" s="208"/>
      <c r="MN190" s="211"/>
      <c r="MO190" s="208"/>
      <c r="MQ190" s="208"/>
      <c r="MR190" s="209"/>
      <c r="MS190" s="208"/>
      <c r="MT190" s="211"/>
      <c r="MU190" s="208"/>
      <c r="MW190" s="208"/>
      <c r="MX190" s="209"/>
      <c r="MY190" s="208"/>
      <c r="MZ190" s="211"/>
      <c r="NA190" s="208"/>
    </row>
    <row r="191" spans="1:365" s="186" customFormat="1" ht="18" x14ac:dyDescent="0.35">
      <c r="A191" s="193"/>
      <c r="B191" s="192"/>
      <c r="C191" s="193"/>
      <c r="D191" s="194"/>
      <c r="E191" s="193"/>
      <c r="G191" s="193"/>
      <c r="H191" s="192"/>
      <c r="I191" s="193"/>
      <c r="J191" s="194"/>
      <c r="K191" s="193"/>
      <c r="M191" s="193"/>
      <c r="N191" s="192"/>
      <c r="O191" s="193"/>
      <c r="P191" s="194"/>
      <c r="Q191" s="193"/>
      <c r="S191" s="193"/>
      <c r="T191" s="192"/>
      <c r="U191" s="193"/>
      <c r="V191" s="194"/>
      <c r="W191" s="193"/>
      <c r="Y191" s="193"/>
      <c r="Z191" s="192"/>
      <c r="AA191" s="193"/>
      <c r="AB191" s="194"/>
      <c r="AC191" s="193"/>
      <c r="AE191" s="193"/>
      <c r="AF191" s="192"/>
      <c r="AG191" s="193"/>
      <c r="AH191" s="194"/>
      <c r="AI191" s="193"/>
      <c r="AK191" s="193"/>
      <c r="AL191" s="192"/>
      <c r="AM191" s="193"/>
      <c r="AN191" s="194"/>
      <c r="AO191" s="193"/>
      <c r="AQ191" s="193"/>
      <c r="AR191" s="192"/>
      <c r="AS191" s="193"/>
      <c r="AT191" s="194"/>
      <c r="AU191" s="193"/>
      <c r="AW191" s="193"/>
      <c r="AX191" s="192"/>
      <c r="AY191" s="193"/>
      <c r="AZ191" s="194"/>
      <c r="BA191" s="193"/>
      <c r="BC191" s="193"/>
      <c r="BD191" s="192"/>
      <c r="BE191" s="193"/>
      <c r="BF191" s="194"/>
      <c r="BG191" s="193"/>
      <c r="BI191" s="193"/>
      <c r="BJ191" s="192"/>
      <c r="BK191" s="193"/>
      <c r="BL191" s="194"/>
      <c r="BM191" s="193"/>
      <c r="BO191" s="193"/>
      <c r="BP191" s="192"/>
      <c r="BQ191" s="193"/>
      <c r="BR191" s="194"/>
      <c r="BS191" s="193"/>
      <c r="BU191" s="193"/>
      <c r="BV191" s="192"/>
      <c r="BW191" s="193"/>
      <c r="BX191" s="194"/>
      <c r="BY191" s="193"/>
      <c r="BZ191" s="193"/>
      <c r="CA191" s="193"/>
      <c r="CB191" s="192"/>
      <c r="CC191" s="193"/>
      <c r="CD191" s="194"/>
      <c r="CE191" s="193"/>
      <c r="CG191" s="193"/>
      <c r="CH191" s="192"/>
      <c r="CI191" s="193"/>
      <c r="CJ191" s="194"/>
      <c r="CK191" s="193"/>
      <c r="CM191" s="193"/>
      <c r="CN191" s="192"/>
      <c r="CO191" s="193"/>
      <c r="CP191" s="194"/>
      <c r="CQ191" s="193"/>
      <c r="CS191" s="193"/>
      <c r="CT191" s="192"/>
      <c r="CU191" s="193"/>
      <c r="CV191" s="194"/>
      <c r="CW191" s="193"/>
      <c r="CY191" s="193"/>
      <c r="CZ191" s="192"/>
      <c r="DA191" s="193"/>
      <c r="DB191" s="194"/>
      <c r="DC191" s="193"/>
      <c r="DE191" s="193"/>
      <c r="DF191" s="192"/>
      <c r="DG191" s="193"/>
      <c r="DH191" s="194"/>
      <c r="DI191" s="193"/>
      <c r="DK191" s="193"/>
      <c r="DL191" s="192"/>
      <c r="DM191" s="193"/>
      <c r="DN191" s="194"/>
      <c r="DO191" s="193"/>
      <c r="DQ191" s="193"/>
      <c r="DR191" s="192"/>
      <c r="DS191" s="193"/>
      <c r="DT191" s="194"/>
      <c r="DU191" s="193"/>
      <c r="DW191" s="193"/>
      <c r="DX191" s="192"/>
      <c r="DY191" s="193"/>
      <c r="DZ191" s="194"/>
      <c r="EA191" s="193"/>
      <c r="EC191" s="193"/>
      <c r="ED191" s="192"/>
      <c r="EE191" s="193"/>
      <c r="EF191" s="194"/>
      <c r="EG191" s="193"/>
      <c r="EI191" s="193"/>
      <c r="EJ191" s="192"/>
      <c r="EK191" s="193"/>
      <c r="EL191" s="194"/>
      <c r="EM191" s="193"/>
      <c r="EO191" s="193"/>
      <c r="EP191" s="192"/>
      <c r="EQ191" s="193"/>
      <c r="ER191" s="194"/>
      <c r="ES191" s="193"/>
      <c r="EU191" s="193"/>
      <c r="EV191" s="192"/>
      <c r="EW191" s="193"/>
      <c r="EX191" s="194"/>
      <c r="EY191" s="193"/>
      <c r="FA191" s="193"/>
      <c r="FB191" s="192"/>
      <c r="FC191" s="193"/>
      <c r="FD191" s="194"/>
      <c r="FE191" s="193"/>
      <c r="FG191" s="193"/>
      <c r="FH191" s="192"/>
      <c r="FI191" s="193"/>
      <c r="FJ191" s="194"/>
      <c r="FK191" s="193"/>
      <c r="FM191" s="193"/>
      <c r="FN191" s="192"/>
      <c r="FO191" s="193"/>
      <c r="FP191" s="194"/>
      <c r="FQ191" s="193"/>
      <c r="FS191" s="193"/>
      <c r="FT191" s="192"/>
      <c r="FU191" s="193"/>
      <c r="FV191" s="194"/>
      <c r="FW191" s="193"/>
      <c r="FY191" s="193"/>
      <c r="FZ191" s="192"/>
      <c r="GA191" s="193"/>
      <c r="GB191" s="194"/>
      <c r="GC191" s="193"/>
      <c r="GE191" s="193"/>
      <c r="GF191" s="192"/>
      <c r="GG191" s="193"/>
      <c r="GH191" s="194"/>
      <c r="GI191" s="193"/>
      <c r="GK191" s="193"/>
      <c r="GL191" s="192"/>
      <c r="GM191" s="193"/>
      <c r="GN191" s="194"/>
      <c r="GO191" s="193"/>
      <c r="GQ191" s="193"/>
      <c r="GR191" s="192"/>
      <c r="GS191" s="193"/>
      <c r="GT191" s="194"/>
      <c r="GU191" s="193"/>
      <c r="GW191" s="193"/>
      <c r="GX191" s="192"/>
      <c r="GY191" s="193"/>
      <c r="GZ191" s="194"/>
      <c r="HA191" s="193"/>
      <c r="HC191" s="193"/>
      <c r="HD191" s="192"/>
      <c r="HE191" s="193"/>
      <c r="HF191" s="194"/>
      <c r="HG191" s="193"/>
      <c r="HI191" s="193"/>
      <c r="HJ191" s="192"/>
      <c r="HK191" s="193"/>
      <c r="HL191" s="194"/>
      <c r="HM191" s="193"/>
      <c r="HO191" s="193"/>
      <c r="HP191" s="192"/>
      <c r="HQ191" s="193"/>
      <c r="HR191" s="194"/>
      <c r="HS191" s="193"/>
      <c r="HU191" s="193"/>
      <c r="HV191" s="192"/>
      <c r="HW191" s="193"/>
      <c r="HX191" s="194"/>
      <c r="HY191" s="193"/>
      <c r="IA191" s="193"/>
      <c r="IB191" s="192"/>
      <c r="IC191" s="193"/>
      <c r="ID191" s="194"/>
      <c r="IE191" s="193"/>
      <c r="IG191" s="193"/>
      <c r="IH191" s="192"/>
      <c r="II191" s="193"/>
      <c r="IJ191" s="194"/>
      <c r="IK191" s="193"/>
      <c r="IM191" s="193"/>
      <c r="IN191" s="192"/>
      <c r="IO191" s="193"/>
      <c r="IP191" s="194"/>
      <c r="IQ191" s="193"/>
      <c r="IS191" s="193"/>
      <c r="IT191" s="192"/>
      <c r="IU191" s="193"/>
      <c r="IV191" s="194"/>
      <c r="IW191" s="193"/>
      <c r="IY191" s="193"/>
      <c r="IZ191" s="192"/>
      <c r="JA191" s="193"/>
      <c r="JB191" s="194"/>
      <c r="JC191" s="193"/>
      <c r="JE191" s="193"/>
      <c r="JF191" s="192"/>
      <c r="JG191" s="193"/>
      <c r="JH191" s="194"/>
      <c r="JI191" s="193"/>
      <c r="JK191" s="193"/>
      <c r="JL191" s="192"/>
      <c r="JM191" s="193"/>
      <c r="JN191" s="194"/>
      <c r="JO191" s="193"/>
      <c r="JQ191" s="193"/>
      <c r="JR191" s="192"/>
      <c r="JS191" s="193"/>
      <c r="JT191" s="194"/>
      <c r="JU191" s="193"/>
      <c r="JW191" s="193"/>
      <c r="JX191" s="192"/>
      <c r="JY191" s="193"/>
      <c r="JZ191" s="194"/>
      <c r="KA191" s="193"/>
      <c r="KC191" s="208"/>
      <c r="KD191" s="209"/>
      <c r="KE191" s="208"/>
      <c r="KF191" s="211"/>
      <c r="KG191" s="208"/>
      <c r="KI191" s="208"/>
      <c r="KJ191" s="209"/>
      <c r="KK191" s="208"/>
      <c r="KL191" s="211"/>
      <c r="KM191" s="208"/>
      <c r="KO191" s="208"/>
      <c r="KP191" s="209"/>
      <c r="KQ191" s="208"/>
      <c r="KR191" s="211"/>
      <c r="KS191" s="208"/>
      <c r="KU191" s="208"/>
      <c r="KV191" s="209"/>
      <c r="KW191" s="208"/>
      <c r="KX191" s="211"/>
      <c r="KY191" s="208"/>
      <c r="LA191" s="208"/>
      <c r="LB191" s="209"/>
      <c r="LC191" s="208"/>
      <c r="LD191" s="211"/>
      <c r="LE191" s="208"/>
      <c r="LG191" s="208"/>
      <c r="LH191" s="209"/>
      <c r="LI191" s="208"/>
      <c r="LJ191" s="211"/>
      <c r="LK191" s="208"/>
      <c r="LM191" s="208"/>
      <c r="LN191" s="209"/>
      <c r="LO191" s="208"/>
      <c r="LP191" s="211"/>
      <c r="LQ191" s="208"/>
      <c r="LS191" s="208"/>
      <c r="LT191" s="209"/>
      <c r="LU191" s="208"/>
      <c r="LV191" s="211"/>
      <c r="LW191" s="208"/>
      <c r="LY191" s="208"/>
      <c r="LZ191" s="209"/>
      <c r="MA191" s="208"/>
      <c r="MB191" s="211"/>
      <c r="MC191" s="208"/>
      <c r="ME191" s="208"/>
      <c r="MF191" s="209"/>
      <c r="MG191" s="208"/>
      <c r="MH191" s="211"/>
      <c r="MI191" s="208"/>
      <c r="MK191" s="208"/>
      <c r="ML191" s="209"/>
      <c r="MM191" s="208"/>
      <c r="MN191" s="211"/>
      <c r="MO191" s="208"/>
      <c r="MQ191" s="208"/>
      <c r="MR191" s="209"/>
      <c r="MS191" s="208"/>
      <c r="MT191" s="211"/>
      <c r="MU191" s="208"/>
      <c r="MW191" s="208"/>
      <c r="MX191" s="209"/>
      <c r="MY191" s="208"/>
      <c r="MZ191" s="211"/>
      <c r="NA191" s="208"/>
    </row>
    <row r="192" spans="1:365" s="186" customFormat="1" ht="18" x14ac:dyDescent="0.35">
      <c r="A192" s="191" t="s">
        <v>127</v>
      </c>
      <c r="B192" s="192"/>
      <c r="C192" s="193"/>
      <c r="D192" s="194"/>
      <c r="E192" s="193"/>
      <c r="G192" s="191" t="s">
        <v>127</v>
      </c>
      <c r="H192" s="192"/>
      <c r="I192" s="193"/>
      <c r="J192" s="194"/>
      <c r="K192" s="193"/>
      <c r="M192" s="191" t="s">
        <v>127</v>
      </c>
      <c r="N192" s="192"/>
      <c r="O192" s="193"/>
      <c r="P192" s="194"/>
      <c r="Q192" s="193"/>
      <c r="S192" s="191" t="s">
        <v>127</v>
      </c>
      <c r="T192" s="192"/>
      <c r="U192" s="193"/>
      <c r="V192" s="194"/>
      <c r="W192" s="193"/>
      <c r="Y192" s="191" t="s">
        <v>127</v>
      </c>
      <c r="Z192" s="192"/>
      <c r="AA192" s="193"/>
      <c r="AB192" s="194"/>
      <c r="AC192" s="193"/>
      <c r="AE192" s="191" t="s">
        <v>127</v>
      </c>
      <c r="AF192" s="192"/>
      <c r="AG192" s="193"/>
      <c r="AH192" s="194"/>
      <c r="AI192" s="193"/>
      <c r="AK192" s="191" t="s">
        <v>127</v>
      </c>
      <c r="AL192" s="192"/>
      <c r="AM192" s="193"/>
      <c r="AN192" s="194"/>
      <c r="AO192" s="193"/>
      <c r="AQ192" s="191" t="s">
        <v>127</v>
      </c>
      <c r="AR192" s="192"/>
      <c r="AS192" s="193"/>
      <c r="AT192" s="194"/>
      <c r="AU192" s="193"/>
      <c r="AW192" s="191" t="s">
        <v>127</v>
      </c>
      <c r="AX192" s="192"/>
      <c r="AY192" s="193"/>
      <c r="AZ192" s="194"/>
      <c r="BA192" s="193"/>
      <c r="BC192" s="191" t="s">
        <v>127</v>
      </c>
      <c r="BD192" s="192"/>
      <c r="BE192" s="193"/>
      <c r="BF192" s="194"/>
      <c r="BG192" s="193"/>
      <c r="BI192" s="191" t="s">
        <v>127</v>
      </c>
      <c r="BJ192" s="192"/>
      <c r="BK192" s="193"/>
      <c r="BL192" s="194"/>
      <c r="BM192" s="193"/>
      <c r="BO192" s="191" t="s">
        <v>127</v>
      </c>
      <c r="BP192" s="192"/>
      <c r="BQ192" s="193"/>
      <c r="BR192" s="194"/>
      <c r="BS192" s="193"/>
      <c r="BU192" s="191" t="s">
        <v>127</v>
      </c>
      <c r="BV192" s="192"/>
      <c r="BW192" s="193"/>
      <c r="BX192" s="194"/>
      <c r="BY192" s="193"/>
      <c r="BZ192" s="193"/>
      <c r="CA192" s="191" t="s">
        <v>127</v>
      </c>
      <c r="CB192" s="192"/>
      <c r="CC192" s="193"/>
      <c r="CD192" s="194"/>
      <c r="CE192" s="193"/>
      <c r="CG192" s="191" t="s">
        <v>127</v>
      </c>
      <c r="CH192" s="192"/>
      <c r="CI192" s="193"/>
      <c r="CJ192" s="194"/>
      <c r="CK192" s="193"/>
      <c r="CM192" s="191" t="s">
        <v>127</v>
      </c>
      <c r="CN192" s="192"/>
      <c r="CO192" s="193"/>
      <c r="CP192" s="194"/>
      <c r="CQ192" s="193"/>
      <c r="CS192" s="191" t="s">
        <v>127</v>
      </c>
      <c r="CT192" s="192"/>
      <c r="CU192" s="193"/>
      <c r="CV192" s="194"/>
      <c r="CW192" s="193"/>
      <c r="CY192" s="191" t="s">
        <v>127</v>
      </c>
      <c r="CZ192" s="192"/>
      <c r="DA192" s="193"/>
      <c r="DB192" s="194"/>
      <c r="DC192" s="193"/>
      <c r="DE192" s="191" t="s">
        <v>127</v>
      </c>
      <c r="DF192" s="192"/>
      <c r="DG192" s="193"/>
      <c r="DH192" s="194"/>
      <c r="DI192" s="193"/>
      <c r="DK192" s="191" t="s">
        <v>127</v>
      </c>
      <c r="DL192" s="192"/>
      <c r="DM192" s="193"/>
      <c r="DN192" s="194"/>
      <c r="DO192" s="193"/>
      <c r="DQ192" s="191" t="s">
        <v>127</v>
      </c>
      <c r="DR192" s="192"/>
      <c r="DS192" s="193"/>
      <c r="DT192" s="194"/>
      <c r="DU192" s="193"/>
      <c r="DW192" s="191" t="s">
        <v>127</v>
      </c>
      <c r="DX192" s="192"/>
      <c r="DY192" s="193"/>
      <c r="DZ192" s="194"/>
      <c r="EA192" s="193"/>
      <c r="EC192" s="191" t="s">
        <v>127</v>
      </c>
      <c r="ED192" s="192"/>
      <c r="EE192" s="193"/>
      <c r="EF192" s="194"/>
      <c r="EG192" s="193"/>
      <c r="EI192" s="191" t="s">
        <v>127</v>
      </c>
      <c r="EJ192" s="192"/>
      <c r="EK192" s="193"/>
      <c r="EL192" s="194"/>
      <c r="EM192" s="193"/>
      <c r="EO192" s="191" t="s">
        <v>127</v>
      </c>
      <c r="EP192" s="192"/>
      <c r="EQ192" s="193"/>
      <c r="ER192" s="194"/>
      <c r="ES192" s="193"/>
      <c r="EU192" s="191" t="s">
        <v>127</v>
      </c>
      <c r="EV192" s="192"/>
      <c r="EW192" s="193"/>
      <c r="EX192" s="194"/>
      <c r="EY192" s="193"/>
      <c r="FA192" s="191" t="s">
        <v>127</v>
      </c>
      <c r="FB192" s="192"/>
      <c r="FC192" s="193"/>
      <c r="FD192" s="194"/>
      <c r="FE192" s="193"/>
      <c r="FG192" s="191" t="s">
        <v>127</v>
      </c>
      <c r="FH192" s="192"/>
      <c r="FI192" s="193"/>
      <c r="FJ192" s="194"/>
      <c r="FK192" s="193"/>
      <c r="FM192" s="191" t="s">
        <v>127</v>
      </c>
      <c r="FN192" s="192"/>
      <c r="FO192" s="193"/>
      <c r="FP192" s="194"/>
      <c r="FQ192" s="193"/>
      <c r="FS192" s="191" t="s">
        <v>127</v>
      </c>
      <c r="FT192" s="192"/>
      <c r="FU192" s="193"/>
      <c r="FV192" s="194"/>
      <c r="FW192" s="193"/>
      <c r="FY192" s="191" t="s">
        <v>127</v>
      </c>
      <c r="FZ192" s="192"/>
      <c r="GA192" s="193"/>
      <c r="GB192" s="194"/>
      <c r="GC192" s="193"/>
      <c r="GE192" s="191" t="s">
        <v>127</v>
      </c>
      <c r="GF192" s="192"/>
      <c r="GG192" s="193"/>
      <c r="GH192" s="194"/>
      <c r="GI192" s="193"/>
      <c r="GK192" s="191" t="s">
        <v>127</v>
      </c>
      <c r="GL192" s="192"/>
      <c r="GM192" s="193"/>
      <c r="GN192" s="194"/>
      <c r="GO192" s="193"/>
      <c r="GQ192" s="191" t="s">
        <v>127</v>
      </c>
      <c r="GR192" s="192"/>
      <c r="GS192" s="193"/>
      <c r="GT192" s="194"/>
      <c r="GU192" s="193"/>
      <c r="GW192" s="191" t="s">
        <v>127</v>
      </c>
      <c r="GX192" s="192"/>
      <c r="GY192" s="193"/>
      <c r="GZ192" s="194"/>
      <c r="HA192" s="193"/>
      <c r="HC192" s="191" t="s">
        <v>127</v>
      </c>
      <c r="HD192" s="192"/>
      <c r="HE192" s="193"/>
      <c r="HF192" s="194"/>
      <c r="HG192" s="193"/>
      <c r="HI192" s="191" t="s">
        <v>127</v>
      </c>
      <c r="HJ192" s="192"/>
      <c r="HK192" s="193"/>
      <c r="HL192" s="194"/>
      <c r="HM192" s="193"/>
      <c r="HO192" s="191" t="s">
        <v>127</v>
      </c>
      <c r="HP192" s="192"/>
      <c r="HQ192" s="193"/>
      <c r="HR192" s="194"/>
      <c r="HS192" s="193"/>
      <c r="HU192" s="191" t="s">
        <v>127</v>
      </c>
      <c r="HV192" s="192"/>
      <c r="HW192" s="193"/>
      <c r="HX192" s="194"/>
      <c r="HY192" s="193"/>
      <c r="IA192" s="191" t="s">
        <v>127</v>
      </c>
      <c r="IB192" s="192"/>
      <c r="IC192" s="193"/>
      <c r="ID192" s="194"/>
      <c r="IE192" s="193"/>
      <c r="IG192" s="191" t="s">
        <v>127</v>
      </c>
      <c r="IH192" s="192"/>
      <c r="II192" s="193"/>
      <c r="IJ192" s="194"/>
      <c r="IK192" s="193"/>
      <c r="IM192" s="191" t="s">
        <v>127</v>
      </c>
      <c r="IN192" s="192"/>
      <c r="IO192" s="193"/>
      <c r="IP192" s="194"/>
      <c r="IQ192" s="193"/>
      <c r="IS192" s="191" t="s">
        <v>127</v>
      </c>
      <c r="IT192" s="192"/>
      <c r="IU192" s="193"/>
      <c r="IV192" s="194"/>
      <c r="IW192" s="193"/>
      <c r="IY192" s="191" t="s">
        <v>127</v>
      </c>
      <c r="IZ192" s="192"/>
      <c r="JA192" s="193"/>
      <c r="JB192" s="194"/>
      <c r="JC192" s="193"/>
      <c r="JE192" s="191" t="s">
        <v>127</v>
      </c>
      <c r="JF192" s="192"/>
      <c r="JG192" s="193"/>
      <c r="JH192" s="194"/>
      <c r="JI192" s="193"/>
      <c r="JK192" s="191" t="s">
        <v>127</v>
      </c>
      <c r="JL192" s="192"/>
      <c r="JM192" s="193"/>
      <c r="JN192" s="194"/>
      <c r="JO192" s="193"/>
      <c r="JQ192" s="191" t="s">
        <v>127</v>
      </c>
      <c r="JR192" s="192"/>
      <c r="JS192" s="193"/>
      <c r="JT192" s="194"/>
      <c r="JU192" s="193"/>
      <c r="JW192" s="191" t="s">
        <v>127</v>
      </c>
      <c r="JX192" s="192"/>
      <c r="JY192" s="193"/>
      <c r="JZ192" s="194"/>
      <c r="KA192" s="193"/>
      <c r="KC192" s="195" t="s">
        <v>127</v>
      </c>
      <c r="KD192" s="209"/>
      <c r="KE192" s="208"/>
      <c r="KF192" s="211"/>
      <c r="KG192" s="208"/>
      <c r="KI192" s="195" t="s">
        <v>127</v>
      </c>
      <c r="KJ192" s="209"/>
      <c r="KK192" s="208"/>
      <c r="KL192" s="211"/>
      <c r="KM192" s="208"/>
      <c r="KO192" s="195" t="s">
        <v>127</v>
      </c>
      <c r="KP192" s="209"/>
      <c r="KQ192" s="208"/>
      <c r="KR192" s="211"/>
      <c r="KS192" s="208"/>
      <c r="KU192" s="195" t="s">
        <v>127</v>
      </c>
      <c r="KV192" s="209"/>
      <c r="KW192" s="208"/>
      <c r="KX192" s="211"/>
      <c r="KY192" s="208"/>
      <c r="LA192" s="195" t="s">
        <v>127</v>
      </c>
      <c r="LB192" s="209"/>
      <c r="LC192" s="208"/>
      <c r="LD192" s="211"/>
      <c r="LE192" s="208"/>
      <c r="LG192" s="195" t="s">
        <v>127</v>
      </c>
      <c r="LH192" s="209"/>
      <c r="LI192" s="208"/>
      <c r="LJ192" s="211"/>
      <c r="LK192" s="208"/>
      <c r="LM192" s="195" t="s">
        <v>127</v>
      </c>
      <c r="LN192" s="209"/>
      <c r="LO192" s="208"/>
      <c r="LP192" s="211"/>
      <c r="LQ192" s="208"/>
      <c r="LS192" s="195" t="s">
        <v>127</v>
      </c>
      <c r="LT192" s="209"/>
      <c r="LU192" s="208"/>
      <c r="LV192" s="211"/>
      <c r="LW192" s="208"/>
      <c r="LY192" s="195" t="s">
        <v>127</v>
      </c>
      <c r="LZ192" s="209"/>
      <c r="MA192" s="208"/>
      <c r="MB192" s="211"/>
      <c r="MC192" s="208"/>
      <c r="ME192" s="195" t="s">
        <v>127</v>
      </c>
      <c r="MF192" s="209"/>
      <c r="MG192" s="208"/>
      <c r="MH192" s="211"/>
      <c r="MI192" s="208"/>
      <c r="MK192" s="195" t="s">
        <v>127</v>
      </c>
      <c r="ML192" s="209"/>
      <c r="MM192" s="208"/>
      <c r="MN192" s="211"/>
      <c r="MO192" s="208"/>
      <c r="MQ192" s="195" t="s">
        <v>127</v>
      </c>
      <c r="MR192" s="209"/>
      <c r="MS192" s="208"/>
      <c r="MT192" s="211"/>
      <c r="MU192" s="208"/>
      <c r="MW192" s="195" t="s">
        <v>127</v>
      </c>
      <c r="MX192" s="209"/>
      <c r="MY192" s="208"/>
      <c r="MZ192" s="211"/>
      <c r="NA192" s="208"/>
    </row>
    <row r="193" spans="1:365" ht="18" x14ac:dyDescent="0.35">
      <c r="A193" s="196"/>
      <c r="B193" s="197"/>
      <c r="C193" s="196"/>
      <c r="D193" s="198"/>
      <c r="E193" s="196"/>
      <c r="G193" s="196"/>
      <c r="H193" s="197"/>
      <c r="I193" s="196"/>
      <c r="J193" s="198"/>
      <c r="K193" s="196"/>
      <c r="M193" s="196"/>
      <c r="N193" s="197"/>
      <c r="O193" s="196"/>
      <c r="P193" s="198"/>
      <c r="Q193" s="196"/>
      <c r="S193" s="196"/>
      <c r="T193" s="197"/>
      <c r="U193" s="196"/>
      <c r="V193" s="198"/>
      <c r="W193" s="196"/>
      <c r="Y193" s="196"/>
      <c r="Z193" s="197"/>
      <c r="AA193" s="196"/>
      <c r="AB193" s="198"/>
      <c r="AC193" s="196"/>
      <c r="AE193" s="196"/>
      <c r="AF193" s="197"/>
      <c r="AG193" s="196"/>
      <c r="AH193" s="198"/>
      <c r="AI193" s="196"/>
      <c r="AK193" s="196"/>
      <c r="AL193" s="197"/>
      <c r="AM193" s="196"/>
      <c r="AN193" s="198"/>
      <c r="AO193" s="196"/>
      <c r="AQ193" s="196"/>
      <c r="AR193" s="197"/>
      <c r="AS193" s="196"/>
      <c r="AT193" s="198"/>
      <c r="AU193" s="196"/>
      <c r="AW193" s="196"/>
      <c r="AX193" s="197"/>
      <c r="AY193" s="196"/>
      <c r="AZ193" s="198"/>
      <c r="BA193" s="196"/>
      <c r="BC193" s="196"/>
      <c r="BD193" s="197"/>
      <c r="BE193" s="196"/>
      <c r="BF193" s="198"/>
      <c r="BG193" s="196"/>
      <c r="BI193" s="196"/>
      <c r="BJ193" s="197"/>
      <c r="BK193" s="196"/>
      <c r="BL193" s="198"/>
      <c r="BM193" s="196"/>
      <c r="BO193" s="196"/>
      <c r="BP193" s="197"/>
      <c r="BQ193" s="196"/>
      <c r="BR193" s="198"/>
      <c r="BS193" s="196"/>
      <c r="BU193" s="196"/>
      <c r="BV193" s="197"/>
      <c r="BW193" s="196"/>
      <c r="BX193" s="198"/>
      <c r="BY193" s="196"/>
      <c r="BZ193" s="196"/>
      <c r="CA193" s="196"/>
      <c r="CB193" s="197"/>
      <c r="CC193" s="196"/>
      <c r="CD193" s="198"/>
      <c r="CE193" s="196"/>
      <c r="CG193" s="196"/>
      <c r="CH193" s="197"/>
      <c r="CI193" s="196"/>
      <c r="CJ193" s="198"/>
      <c r="CK193" s="196"/>
      <c r="CM193" s="196"/>
      <c r="CN193" s="197"/>
      <c r="CO193" s="196"/>
      <c r="CP193" s="198"/>
      <c r="CQ193" s="196"/>
      <c r="CS193" s="196"/>
      <c r="CT193" s="197"/>
      <c r="CU193" s="196"/>
      <c r="CV193" s="198"/>
      <c r="CW193" s="196"/>
      <c r="CY193" s="196"/>
      <c r="CZ193" s="197"/>
      <c r="DA193" s="196"/>
      <c r="DB193" s="198"/>
      <c r="DC193" s="196"/>
      <c r="DE193" s="196"/>
      <c r="DF193" s="197"/>
      <c r="DG193" s="196"/>
      <c r="DH193" s="198"/>
      <c r="DI193" s="196"/>
      <c r="DK193" s="196"/>
      <c r="DL193" s="197"/>
      <c r="DM193" s="196"/>
      <c r="DN193" s="198"/>
      <c r="DO193" s="196"/>
      <c r="DQ193" s="196"/>
      <c r="DR193" s="197"/>
      <c r="DS193" s="196"/>
      <c r="DT193" s="198"/>
      <c r="DU193" s="196"/>
      <c r="DW193" s="196"/>
      <c r="DX193" s="197"/>
      <c r="DY193" s="196"/>
      <c r="DZ193" s="198"/>
      <c r="EA193" s="196"/>
      <c r="EC193" s="196"/>
      <c r="ED193" s="197"/>
      <c r="EE193" s="196"/>
      <c r="EF193" s="198"/>
      <c r="EG193" s="196"/>
      <c r="EI193" s="196"/>
      <c r="EJ193" s="197"/>
      <c r="EK193" s="196"/>
      <c r="EL193" s="198"/>
      <c r="EM193" s="196"/>
      <c r="EO193" s="196"/>
      <c r="EP193" s="197"/>
      <c r="EQ193" s="196"/>
      <c r="ER193" s="198"/>
      <c r="ES193" s="196"/>
      <c r="EU193" s="196"/>
      <c r="EV193" s="197"/>
      <c r="EW193" s="196"/>
      <c r="EX193" s="198"/>
      <c r="EY193" s="196"/>
      <c r="FA193" s="196"/>
      <c r="FB193" s="197"/>
      <c r="FC193" s="196"/>
      <c r="FD193" s="198"/>
      <c r="FE193" s="196"/>
      <c r="FG193" s="196"/>
      <c r="FH193" s="197"/>
      <c r="FI193" s="196"/>
      <c r="FJ193" s="198"/>
      <c r="FK193" s="196"/>
      <c r="FM193" s="196"/>
      <c r="FN193" s="197"/>
      <c r="FO193" s="196"/>
      <c r="FP193" s="198"/>
      <c r="FQ193" s="196"/>
      <c r="FS193" s="196"/>
      <c r="FT193" s="197"/>
      <c r="FU193" s="196"/>
      <c r="FV193" s="198"/>
      <c r="FW193" s="196"/>
      <c r="FY193" s="196"/>
      <c r="FZ193" s="197"/>
      <c r="GA193" s="196"/>
      <c r="GB193" s="198"/>
      <c r="GC193" s="196"/>
      <c r="GE193" s="196"/>
      <c r="GF193" s="197"/>
      <c r="GG193" s="196"/>
      <c r="GH193" s="198"/>
      <c r="GI193" s="196"/>
      <c r="GK193" s="196"/>
      <c r="GL193" s="197"/>
      <c r="GM193" s="196"/>
      <c r="GN193" s="198"/>
      <c r="GO193" s="196"/>
      <c r="GQ193" s="196"/>
      <c r="GR193" s="197"/>
      <c r="GS193" s="196"/>
      <c r="GT193" s="198"/>
      <c r="GU193" s="196"/>
      <c r="GW193" s="196"/>
      <c r="GX193" s="197"/>
      <c r="GY193" s="196"/>
      <c r="GZ193" s="198"/>
      <c r="HA193" s="196"/>
      <c r="HC193" s="196"/>
      <c r="HD193" s="197"/>
      <c r="HE193" s="196"/>
      <c r="HF193" s="198"/>
      <c r="HG193" s="196"/>
      <c r="HI193" s="196"/>
      <c r="HJ193" s="197"/>
      <c r="HK193" s="196"/>
      <c r="HL193" s="198"/>
      <c r="HM193" s="196"/>
      <c r="HO193" s="196"/>
      <c r="HP193" s="197"/>
      <c r="HQ193" s="196"/>
      <c r="HR193" s="198"/>
      <c r="HS193" s="196"/>
      <c r="HU193" s="196"/>
      <c r="HV193" s="197"/>
      <c r="HW193" s="196"/>
      <c r="HX193" s="198"/>
      <c r="HY193" s="196"/>
      <c r="IA193" s="196"/>
      <c r="IB193" s="197"/>
      <c r="IC193" s="196"/>
      <c r="ID193" s="198"/>
      <c r="IE193" s="196"/>
      <c r="IG193" s="196"/>
      <c r="IH193" s="197"/>
      <c r="II193" s="196"/>
      <c r="IJ193" s="198"/>
      <c r="IK193" s="196"/>
      <c r="IM193" s="196"/>
      <c r="IN193" s="197"/>
      <c r="IO193" s="196"/>
      <c r="IP193" s="198"/>
      <c r="IQ193" s="196"/>
      <c r="IS193" s="196"/>
      <c r="IT193" s="197"/>
      <c r="IU193" s="196"/>
      <c r="IV193" s="198"/>
      <c r="IW193" s="196"/>
      <c r="IY193" s="196"/>
      <c r="IZ193" s="197"/>
      <c r="JA193" s="196"/>
      <c r="JB193" s="198"/>
      <c r="JC193" s="196"/>
      <c r="JE193" s="196"/>
      <c r="JF193" s="197"/>
      <c r="JG193" s="196"/>
      <c r="JH193" s="198"/>
      <c r="JI193" s="196"/>
      <c r="JK193" s="196"/>
      <c r="JL193" s="197"/>
      <c r="JM193" s="196"/>
      <c r="JN193" s="198"/>
      <c r="JO193" s="196"/>
      <c r="JQ193" s="196"/>
      <c r="JR193" s="197"/>
      <c r="JS193" s="196"/>
      <c r="JT193" s="198"/>
      <c r="JU193" s="196"/>
      <c r="JW193" s="196"/>
      <c r="JX193" s="197"/>
      <c r="JY193" s="196"/>
      <c r="JZ193" s="198"/>
      <c r="KA193" s="196"/>
      <c r="KC193" s="196"/>
      <c r="KD193" s="197"/>
      <c r="KE193" s="196"/>
      <c r="KF193" s="198"/>
      <c r="KG193" s="196"/>
      <c r="KI193" s="196"/>
      <c r="KJ193" s="197"/>
      <c r="KK193" s="196"/>
      <c r="KL193" s="198"/>
      <c r="KM193" s="196"/>
      <c r="KO193" s="196"/>
      <c r="KP193" s="197"/>
      <c r="KQ193" s="196"/>
      <c r="KR193" s="198"/>
      <c r="KS193" s="196"/>
      <c r="KU193" s="196"/>
      <c r="KV193" s="197"/>
      <c r="KW193" s="196"/>
      <c r="KX193" s="198"/>
      <c r="KY193" s="196"/>
      <c r="LA193" s="196"/>
      <c r="LB193" s="197"/>
      <c r="LC193" s="196"/>
      <c r="LD193" s="198"/>
      <c r="LE193" s="196"/>
      <c r="LG193" s="196"/>
      <c r="LH193" s="197"/>
      <c r="LI193" s="196"/>
      <c r="LJ193" s="198"/>
      <c r="LK193" s="196"/>
      <c r="LM193" s="196"/>
      <c r="LN193" s="197"/>
      <c r="LO193" s="196"/>
      <c r="LP193" s="198"/>
      <c r="LQ193" s="196"/>
      <c r="LS193" s="196"/>
      <c r="LT193" s="197"/>
      <c r="LU193" s="196"/>
      <c r="LV193" s="198"/>
      <c r="LW193" s="196"/>
      <c r="LY193" s="196"/>
      <c r="LZ193" s="197"/>
      <c r="MA193" s="196"/>
      <c r="MB193" s="198"/>
      <c r="MC193" s="196"/>
      <c r="ME193" s="196"/>
      <c r="MF193" s="197"/>
      <c r="MG193" s="196"/>
      <c r="MH193" s="198"/>
      <c r="MI193" s="196"/>
      <c r="MK193" s="196"/>
      <c r="ML193" s="197"/>
      <c r="MM193" s="196"/>
      <c r="MN193" s="198"/>
      <c r="MO193" s="196"/>
      <c r="MQ193" s="196"/>
      <c r="MR193" s="197"/>
      <c r="MS193" s="196"/>
      <c r="MT193" s="198"/>
      <c r="MU193" s="196"/>
      <c r="MW193" s="196"/>
      <c r="MX193" s="197"/>
      <c r="MY193" s="196"/>
      <c r="MZ193" s="198"/>
      <c r="NA193" s="196"/>
    </row>
    <row r="194" spans="1:365" ht="72" customHeight="1" x14ac:dyDescent="0.35">
      <c r="A194" s="199" t="s">
        <v>128</v>
      </c>
      <c r="B194" s="200" t="s">
        <v>111</v>
      </c>
      <c r="C194" s="201" t="s">
        <v>112</v>
      </c>
      <c r="D194" s="202" t="s">
        <v>113</v>
      </c>
      <c r="E194" s="201" t="s">
        <v>112</v>
      </c>
      <c r="G194" s="199" t="s">
        <v>128</v>
      </c>
      <c r="H194" s="200" t="s">
        <v>111</v>
      </c>
      <c r="I194" s="201" t="s">
        <v>112</v>
      </c>
      <c r="J194" s="202" t="s">
        <v>113</v>
      </c>
      <c r="K194" s="201" t="s">
        <v>112</v>
      </c>
      <c r="M194" s="199" t="s">
        <v>128</v>
      </c>
      <c r="N194" s="200" t="s">
        <v>111</v>
      </c>
      <c r="O194" s="201" t="s">
        <v>112</v>
      </c>
      <c r="P194" s="202" t="s">
        <v>113</v>
      </c>
      <c r="Q194" s="201" t="s">
        <v>112</v>
      </c>
      <c r="S194" s="199" t="s">
        <v>128</v>
      </c>
      <c r="T194" s="200" t="s">
        <v>111</v>
      </c>
      <c r="U194" s="201" t="s">
        <v>112</v>
      </c>
      <c r="V194" s="202" t="s">
        <v>113</v>
      </c>
      <c r="W194" s="201" t="s">
        <v>112</v>
      </c>
      <c r="Y194" s="199" t="s">
        <v>128</v>
      </c>
      <c r="Z194" s="200" t="s">
        <v>111</v>
      </c>
      <c r="AA194" s="201" t="s">
        <v>112</v>
      </c>
      <c r="AB194" s="202" t="s">
        <v>113</v>
      </c>
      <c r="AC194" s="201" t="s">
        <v>112</v>
      </c>
      <c r="AE194" s="199" t="s">
        <v>128</v>
      </c>
      <c r="AF194" s="200" t="s">
        <v>111</v>
      </c>
      <c r="AG194" s="201" t="s">
        <v>112</v>
      </c>
      <c r="AH194" s="202" t="s">
        <v>113</v>
      </c>
      <c r="AI194" s="201" t="s">
        <v>112</v>
      </c>
      <c r="AK194" s="199" t="s">
        <v>128</v>
      </c>
      <c r="AL194" s="200" t="s">
        <v>111</v>
      </c>
      <c r="AM194" s="201" t="s">
        <v>112</v>
      </c>
      <c r="AN194" s="202" t="s">
        <v>113</v>
      </c>
      <c r="AO194" s="201" t="s">
        <v>112</v>
      </c>
      <c r="AQ194" s="199" t="s">
        <v>128</v>
      </c>
      <c r="AR194" s="200" t="s">
        <v>111</v>
      </c>
      <c r="AS194" s="201" t="s">
        <v>112</v>
      </c>
      <c r="AT194" s="202" t="s">
        <v>113</v>
      </c>
      <c r="AU194" s="201" t="s">
        <v>112</v>
      </c>
      <c r="AW194" s="199" t="s">
        <v>128</v>
      </c>
      <c r="AX194" s="200" t="s">
        <v>111</v>
      </c>
      <c r="AY194" s="201" t="s">
        <v>112</v>
      </c>
      <c r="AZ194" s="202" t="s">
        <v>113</v>
      </c>
      <c r="BA194" s="201" t="s">
        <v>112</v>
      </c>
      <c r="BC194" s="199" t="s">
        <v>128</v>
      </c>
      <c r="BD194" s="200" t="s">
        <v>111</v>
      </c>
      <c r="BE194" s="201" t="s">
        <v>112</v>
      </c>
      <c r="BF194" s="202" t="s">
        <v>113</v>
      </c>
      <c r="BG194" s="201" t="s">
        <v>112</v>
      </c>
      <c r="BI194" s="199" t="s">
        <v>128</v>
      </c>
      <c r="BJ194" s="200" t="s">
        <v>111</v>
      </c>
      <c r="BK194" s="201" t="s">
        <v>112</v>
      </c>
      <c r="BL194" s="202" t="s">
        <v>113</v>
      </c>
      <c r="BM194" s="201" t="s">
        <v>112</v>
      </c>
      <c r="BO194" s="199" t="s">
        <v>128</v>
      </c>
      <c r="BP194" s="200" t="s">
        <v>111</v>
      </c>
      <c r="BQ194" s="201" t="s">
        <v>112</v>
      </c>
      <c r="BR194" s="202" t="s">
        <v>113</v>
      </c>
      <c r="BS194" s="201" t="s">
        <v>112</v>
      </c>
      <c r="BU194" s="199" t="s">
        <v>128</v>
      </c>
      <c r="BV194" s="200" t="s">
        <v>111</v>
      </c>
      <c r="BW194" s="201" t="s">
        <v>112</v>
      </c>
      <c r="BX194" s="202" t="s">
        <v>113</v>
      </c>
      <c r="BY194" s="201" t="s">
        <v>112</v>
      </c>
      <c r="BZ194" s="201"/>
      <c r="CA194" s="199" t="s">
        <v>128</v>
      </c>
      <c r="CB194" s="200" t="s">
        <v>111</v>
      </c>
      <c r="CC194" s="201" t="s">
        <v>112</v>
      </c>
      <c r="CD194" s="202" t="s">
        <v>113</v>
      </c>
      <c r="CE194" s="201" t="s">
        <v>112</v>
      </c>
      <c r="CG194" s="199" t="s">
        <v>128</v>
      </c>
      <c r="CH194" s="200" t="s">
        <v>111</v>
      </c>
      <c r="CI194" s="201" t="s">
        <v>112</v>
      </c>
      <c r="CJ194" s="202" t="s">
        <v>113</v>
      </c>
      <c r="CK194" s="201" t="s">
        <v>112</v>
      </c>
      <c r="CM194" s="199" t="s">
        <v>128</v>
      </c>
      <c r="CN194" s="200" t="s">
        <v>111</v>
      </c>
      <c r="CO194" s="201" t="s">
        <v>112</v>
      </c>
      <c r="CP194" s="202" t="s">
        <v>113</v>
      </c>
      <c r="CQ194" s="201" t="s">
        <v>112</v>
      </c>
      <c r="CS194" s="199" t="s">
        <v>128</v>
      </c>
      <c r="CT194" s="200" t="s">
        <v>111</v>
      </c>
      <c r="CU194" s="201" t="s">
        <v>112</v>
      </c>
      <c r="CV194" s="202" t="s">
        <v>113</v>
      </c>
      <c r="CW194" s="201" t="s">
        <v>112</v>
      </c>
      <c r="CY194" s="199" t="s">
        <v>128</v>
      </c>
      <c r="CZ194" s="200" t="s">
        <v>111</v>
      </c>
      <c r="DA194" s="201" t="s">
        <v>112</v>
      </c>
      <c r="DB194" s="202" t="s">
        <v>113</v>
      </c>
      <c r="DC194" s="201" t="s">
        <v>112</v>
      </c>
      <c r="DE194" s="199" t="s">
        <v>128</v>
      </c>
      <c r="DF194" s="200" t="s">
        <v>111</v>
      </c>
      <c r="DG194" s="201" t="s">
        <v>112</v>
      </c>
      <c r="DH194" s="202" t="s">
        <v>113</v>
      </c>
      <c r="DI194" s="201" t="s">
        <v>112</v>
      </c>
      <c r="DK194" s="199" t="s">
        <v>128</v>
      </c>
      <c r="DL194" s="200" t="s">
        <v>111</v>
      </c>
      <c r="DM194" s="201" t="s">
        <v>112</v>
      </c>
      <c r="DN194" s="202" t="s">
        <v>113</v>
      </c>
      <c r="DO194" s="201" t="s">
        <v>112</v>
      </c>
      <c r="DQ194" s="199" t="s">
        <v>128</v>
      </c>
      <c r="DR194" s="200" t="s">
        <v>111</v>
      </c>
      <c r="DS194" s="201" t="s">
        <v>112</v>
      </c>
      <c r="DT194" s="202" t="s">
        <v>113</v>
      </c>
      <c r="DU194" s="201" t="s">
        <v>112</v>
      </c>
      <c r="DW194" s="199" t="s">
        <v>128</v>
      </c>
      <c r="DX194" s="200" t="s">
        <v>111</v>
      </c>
      <c r="DY194" s="201" t="s">
        <v>112</v>
      </c>
      <c r="DZ194" s="202" t="s">
        <v>113</v>
      </c>
      <c r="EA194" s="201" t="s">
        <v>112</v>
      </c>
      <c r="EC194" s="199" t="s">
        <v>128</v>
      </c>
      <c r="ED194" s="200" t="s">
        <v>111</v>
      </c>
      <c r="EE194" s="201" t="s">
        <v>112</v>
      </c>
      <c r="EF194" s="202" t="s">
        <v>113</v>
      </c>
      <c r="EG194" s="201" t="s">
        <v>112</v>
      </c>
      <c r="EI194" s="199" t="s">
        <v>128</v>
      </c>
      <c r="EJ194" s="200" t="s">
        <v>111</v>
      </c>
      <c r="EK194" s="201" t="s">
        <v>112</v>
      </c>
      <c r="EL194" s="202" t="s">
        <v>113</v>
      </c>
      <c r="EM194" s="201" t="s">
        <v>112</v>
      </c>
      <c r="EO194" s="199" t="s">
        <v>128</v>
      </c>
      <c r="EP194" s="200" t="s">
        <v>111</v>
      </c>
      <c r="EQ194" s="201" t="s">
        <v>112</v>
      </c>
      <c r="ER194" s="202" t="s">
        <v>113</v>
      </c>
      <c r="ES194" s="201" t="s">
        <v>112</v>
      </c>
      <c r="EU194" s="199" t="s">
        <v>128</v>
      </c>
      <c r="EV194" s="200" t="s">
        <v>111</v>
      </c>
      <c r="EW194" s="201" t="s">
        <v>112</v>
      </c>
      <c r="EX194" s="202" t="s">
        <v>113</v>
      </c>
      <c r="EY194" s="201" t="s">
        <v>112</v>
      </c>
      <c r="FA194" s="199" t="s">
        <v>128</v>
      </c>
      <c r="FB194" s="200" t="s">
        <v>111</v>
      </c>
      <c r="FC194" s="201" t="s">
        <v>112</v>
      </c>
      <c r="FD194" s="202" t="s">
        <v>113</v>
      </c>
      <c r="FE194" s="201" t="s">
        <v>112</v>
      </c>
      <c r="FG194" s="199" t="s">
        <v>128</v>
      </c>
      <c r="FH194" s="200" t="s">
        <v>111</v>
      </c>
      <c r="FI194" s="201" t="s">
        <v>112</v>
      </c>
      <c r="FJ194" s="202" t="s">
        <v>113</v>
      </c>
      <c r="FK194" s="201" t="s">
        <v>112</v>
      </c>
      <c r="FM194" s="199" t="s">
        <v>128</v>
      </c>
      <c r="FN194" s="200" t="s">
        <v>111</v>
      </c>
      <c r="FO194" s="201" t="s">
        <v>112</v>
      </c>
      <c r="FP194" s="202" t="s">
        <v>113</v>
      </c>
      <c r="FQ194" s="201" t="s">
        <v>112</v>
      </c>
      <c r="FS194" s="199" t="s">
        <v>128</v>
      </c>
      <c r="FT194" s="200" t="s">
        <v>111</v>
      </c>
      <c r="FU194" s="201" t="s">
        <v>112</v>
      </c>
      <c r="FV194" s="202" t="s">
        <v>113</v>
      </c>
      <c r="FW194" s="201" t="s">
        <v>112</v>
      </c>
      <c r="FY194" s="199" t="s">
        <v>128</v>
      </c>
      <c r="FZ194" s="200" t="s">
        <v>111</v>
      </c>
      <c r="GA194" s="201" t="s">
        <v>112</v>
      </c>
      <c r="GB194" s="202" t="s">
        <v>113</v>
      </c>
      <c r="GC194" s="201" t="s">
        <v>112</v>
      </c>
      <c r="GE194" s="199" t="s">
        <v>128</v>
      </c>
      <c r="GF194" s="200" t="s">
        <v>111</v>
      </c>
      <c r="GG194" s="201" t="s">
        <v>112</v>
      </c>
      <c r="GH194" s="202" t="s">
        <v>113</v>
      </c>
      <c r="GI194" s="201" t="s">
        <v>112</v>
      </c>
      <c r="GK194" s="199" t="s">
        <v>128</v>
      </c>
      <c r="GL194" s="200" t="s">
        <v>111</v>
      </c>
      <c r="GM194" s="201" t="s">
        <v>112</v>
      </c>
      <c r="GN194" s="202" t="s">
        <v>113</v>
      </c>
      <c r="GO194" s="201" t="s">
        <v>112</v>
      </c>
      <c r="GQ194" s="199" t="s">
        <v>128</v>
      </c>
      <c r="GR194" s="200" t="s">
        <v>111</v>
      </c>
      <c r="GS194" s="201" t="s">
        <v>112</v>
      </c>
      <c r="GT194" s="202" t="s">
        <v>113</v>
      </c>
      <c r="GU194" s="201" t="s">
        <v>112</v>
      </c>
      <c r="GW194" s="199" t="s">
        <v>128</v>
      </c>
      <c r="GX194" s="200" t="s">
        <v>111</v>
      </c>
      <c r="GY194" s="201" t="s">
        <v>112</v>
      </c>
      <c r="GZ194" s="202" t="s">
        <v>113</v>
      </c>
      <c r="HA194" s="201" t="s">
        <v>112</v>
      </c>
      <c r="HC194" s="199" t="s">
        <v>128</v>
      </c>
      <c r="HD194" s="200" t="s">
        <v>111</v>
      </c>
      <c r="HE194" s="201" t="s">
        <v>112</v>
      </c>
      <c r="HF194" s="202" t="s">
        <v>113</v>
      </c>
      <c r="HG194" s="201" t="s">
        <v>112</v>
      </c>
      <c r="HI194" s="199" t="s">
        <v>128</v>
      </c>
      <c r="HJ194" s="200" t="s">
        <v>111</v>
      </c>
      <c r="HK194" s="201" t="s">
        <v>112</v>
      </c>
      <c r="HL194" s="202" t="s">
        <v>113</v>
      </c>
      <c r="HM194" s="201" t="s">
        <v>112</v>
      </c>
      <c r="HO194" s="199" t="s">
        <v>128</v>
      </c>
      <c r="HP194" s="200" t="s">
        <v>111</v>
      </c>
      <c r="HQ194" s="201" t="s">
        <v>112</v>
      </c>
      <c r="HR194" s="202" t="s">
        <v>113</v>
      </c>
      <c r="HS194" s="201" t="s">
        <v>112</v>
      </c>
      <c r="HU194" s="199" t="s">
        <v>128</v>
      </c>
      <c r="HV194" s="200" t="s">
        <v>111</v>
      </c>
      <c r="HW194" s="201" t="s">
        <v>112</v>
      </c>
      <c r="HX194" s="202" t="s">
        <v>113</v>
      </c>
      <c r="HY194" s="201" t="s">
        <v>112</v>
      </c>
      <c r="IA194" s="199" t="s">
        <v>128</v>
      </c>
      <c r="IB194" s="200" t="s">
        <v>111</v>
      </c>
      <c r="IC194" s="201" t="s">
        <v>112</v>
      </c>
      <c r="ID194" s="202" t="s">
        <v>113</v>
      </c>
      <c r="IE194" s="201" t="s">
        <v>112</v>
      </c>
      <c r="IG194" s="199" t="s">
        <v>128</v>
      </c>
      <c r="IH194" s="200" t="s">
        <v>111</v>
      </c>
      <c r="II194" s="201" t="s">
        <v>112</v>
      </c>
      <c r="IJ194" s="202" t="s">
        <v>113</v>
      </c>
      <c r="IK194" s="201" t="s">
        <v>112</v>
      </c>
      <c r="IM194" s="199" t="s">
        <v>128</v>
      </c>
      <c r="IN194" s="200" t="s">
        <v>111</v>
      </c>
      <c r="IO194" s="201" t="s">
        <v>112</v>
      </c>
      <c r="IP194" s="202" t="s">
        <v>113</v>
      </c>
      <c r="IQ194" s="201" t="s">
        <v>112</v>
      </c>
      <c r="IS194" s="199" t="s">
        <v>128</v>
      </c>
      <c r="IT194" s="200" t="s">
        <v>111</v>
      </c>
      <c r="IU194" s="201" t="s">
        <v>112</v>
      </c>
      <c r="IV194" s="202" t="s">
        <v>113</v>
      </c>
      <c r="IW194" s="201" t="s">
        <v>112</v>
      </c>
      <c r="IY194" s="199" t="s">
        <v>128</v>
      </c>
      <c r="IZ194" s="200" t="s">
        <v>111</v>
      </c>
      <c r="JA194" s="201" t="s">
        <v>112</v>
      </c>
      <c r="JB194" s="202" t="s">
        <v>113</v>
      </c>
      <c r="JC194" s="201" t="s">
        <v>112</v>
      </c>
      <c r="JE194" s="199" t="s">
        <v>128</v>
      </c>
      <c r="JF194" s="200" t="s">
        <v>111</v>
      </c>
      <c r="JG194" s="201" t="s">
        <v>112</v>
      </c>
      <c r="JH194" s="202" t="s">
        <v>113</v>
      </c>
      <c r="JI194" s="201" t="s">
        <v>112</v>
      </c>
      <c r="JK194" s="199" t="s">
        <v>128</v>
      </c>
      <c r="JL194" s="200" t="s">
        <v>111</v>
      </c>
      <c r="JM194" s="201" t="s">
        <v>112</v>
      </c>
      <c r="JN194" s="202" t="s">
        <v>113</v>
      </c>
      <c r="JO194" s="201" t="s">
        <v>112</v>
      </c>
      <c r="JQ194" s="199" t="s">
        <v>128</v>
      </c>
      <c r="JR194" s="200" t="s">
        <v>111</v>
      </c>
      <c r="JS194" s="201" t="s">
        <v>112</v>
      </c>
      <c r="JT194" s="202" t="s">
        <v>113</v>
      </c>
      <c r="JU194" s="201" t="s">
        <v>112</v>
      </c>
      <c r="JW194" s="199" t="s">
        <v>128</v>
      </c>
      <c r="JX194" s="200" t="s">
        <v>111</v>
      </c>
      <c r="JY194" s="201" t="s">
        <v>112</v>
      </c>
      <c r="JZ194" s="202" t="s">
        <v>113</v>
      </c>
      <c r="KA194" s="201" t="s">
        <v>112</v>
      </c>
      <c r="KC194" s="203" t="s">
        <v>128</v>
      </c>
      <c r="KD194" s="204" t="s">
        <v>111</v>
      </c>
      <c r="KE194" s="205" t="s">
        <v>112</v>
      </c>
      <c r="KF194" s="206" t="s">
        <v>113</v>
      </c>
      <c r="KG194" s="205" t="s">
        <v>112</v>
      </c>
      <c r="KI194" s="203" t="s">
        <v>128</v>
      </c>
      <c r="KJ194" s="204" t="s">
        <v>111</v>
      </c>
      <c r="KK194" s="205" t="s">
        <v>112</v>
      </c>
      <c r="KL194" s="206" t="s">
        <v>113</v>
      </c>
      <c r="KM194" s="205" t="s">
        <v>112</v>
      </c>
      <c r="KO194" s="203" t="s">
        <v>128</v>
      </c>
      <c r="KP194" s="204" t="s">
        <v>111</v>
      </c>
      <c r="KQ194" s="205" t="s">
        <v>112</v>
      </c>
      <c r="KR194" s="206" t="s">
        <v>113</v>
      </c>
      <c r="KS194" s="205" t="s">
        <v>112</v>
      </c>
      <c r="KU194" s="203" t="s">
        <v>128</v>
      </c>
      <c r="KV194" s="204" t="s">
        <v>111</v>
      </c>
      <c r="KW194" s="205" t="s">
        <v>112</v>
      </c>
      <c r="KX194" s="206" t="s">
        <v>113</v>
      </c>
      <c r="KY194" s="205" t="s">
        <v>112</v>
      </c>
      <c r="LA194" s="203" t="s">
        <v>128</v>
      </c>
      <c r="LB194" s="204" t="s">
        <v>111</v>
      </c>
      <c r="LC194" s="205" t="s">
        <v>112</v>
      </c>
      <c r="LD194" s="206" t="s">
        <v>113</v>
      </c>
      <c r="LE194" s="205" t="s">
        <v>112</v>
      </c>
      <c r="LG194" s="203" t="s">
        <v>128</v>
      </c>
      <c r="LH194" s="204" t="s">
        <v>111</v>
      </c>
      <c r="LI194" s="205" t="s">
        <v>112</v>
      </c>
      <c r="LJ194" s="206" t="s">
        <v>113</v>
      </c>
      <c r="LK194" s="205" t="s">
        <v>112</v>
      </c>
      <c r="LM194" s="203" t="s">
        <v>128</v>
      </c>
      <c r="LN194" s="204" t="s">
        <v>111</v>
      </c>
      <c r="LO194" s="205" t="s">
        <v>112</v>
      </c>
      <c r="LP194" s="206" t="s">
        <v>113</v>
      </c>
      <c r="LQ194" s="205" t="s">
        <v>112</v>
      </c>
      <c r="LS194" s="203" t="s">
        <v>128</v>
      </c>
      <c r="LT194" s="204" t="s">
        <v>111</v>
      </c>
      <c r="LU194" s="205" t="s">
        <v>112</v>
      </c>
      <c r="LV194" s="206" t="s">
        <v>113</v>
      </c>
      <c r="LW194" s="205" t="s">
        <v>112</v>
      </c>
      <c r="LY194" s="203" t="s">
        <v>128</v>
      </c>
      <c r="LZ194" s="204" t="s">
        <v>111</v>
      </c>
      <c r="MA194" s="205" t="s">
        <v>112</v>
      </c>
      <c r="MB194" s="206" t="s">
        <v>113</v>
      </c>
      <c r="MC194" s="205" t="s">
        <v>112</v>
      </c>
      <c r="ME194" s="203" t="s">
        <v>128</v>
      </c>
      <c r="MF194" s="204" t="s">
        <v>111</v>
      </c>
      <c r="MG194" s="205" t="s">
        <v>112</v>
      </c>
      <c r="MH194" s="206" t="s">
        <v>113</v>
      </c>
      <c r="MI194" s="205" t="s">
        <v>112</v>
      </c>
      <c r="MK194" s="203" t="s">
        <v>128</v>
      </c>
      <c r="ML194" s="204" t="s">
        <v>111</v>
      </c>
      <c r="MM194" s="205" t="s">
        <v>112</v>
      </c>
      <c r="MN194" s="206" t="s">
        <v>113</v>
      </c>
      <c r="MO194" s="205" t="s">
        <v>112</v>
      </c>
      <c r="MQ194" s="203" t="s">
        <v>128</v>
      </c>
      <c r="MR194" s="204" t="s">
        <v>111</v>
      </c>
      <c r="MS194" s="205" t="s">
        <v>112</v>
      </c>
      <c r="MT194" s="206" t="s">
        <v>113</v>
      </c>
      <c r="MU194" s="205" t="s">
        <v>112</v>
      </c>
      <c r="MW194" s="203" t="s">
        <v>128</v>
      </c>
      <c r="MX194" s="204" t="s">
        <v>111</v>
      </c>
      <c r="MY194" s="205" t="s">
        <v>112</v>
      </c>
      <c r="MZ194" s="206" t="s">
        <v>113</v>
      </c>
      <c r="NA194" s="205" t="s">
        <v>112</v>
      </c>
    </row>
    <row r="195" spans="1:365" ht="18" x14ac:dyDescent="0.35">
      <c r="A195" s="196"/>
      <c r="B195" s="197"/>
      <c r="C195" s="196"/>
      <c r="D195" s="198"/>
      <c r="E195" s="196"/>
      <c r="G195" s="196"/>
      <c r="H195" s="197"/>
      <c r="I195" s="196"/>
      <c r="J195" s="198"/>
      <c r="K195" s="196"/>
      <c r="M195" s="196"/>
      <c r="N195" s="197"/>
      <c r="O195" s="196"/>
      <c r="P195" s="198"/>
      <c r="Q195" s="196"/>
      <c r="S195" s="196"/>
      <c r="T195" s="197"/>
      <c r="U195" s="196"/>
      <c r="V195" s="198"/>
      <c r="W195" s="196"/>
      <c r="Y195" s="196"/>
      <c r="Z195" s="197"/>
      <c r="AA195" s="196"/>
      <c r="AB195" s="198"/>
      <c r="AC195" s="196"/>
      <c r="AE195" s="196"/>
      <c r="AF195" s="197"/>
      <c r="AG195" s="196"/>
      <c r="AH195" s="198"/>
      <c r="AI195" s="196"/>
      <c r="AK195" s="196"/>
      <c r="AL195" s="197"/>
      <c r="AM195" s="196"/>
      <c r="AN195" s="198"/>
      <c r="AO195" s="196"/>
      <c r="AQ195" s="196"/>
      <c r="AR195" s="197"/>
      <c r="AS195" s="196"/>
      <c r="AT195" s="198"/>
      <c r="AU195" s="196"/>
      <c r="AW195" s="196"/>
      <c r="AX195" s="197"/>
      <c r="AY195" s="196"/>
      <c r="AZ195" s="198"/>
      <c r="BA195" s="196"/>
      <c r="BC195" s="196"/>
      <c r="BD195" s="197"/>
      <c r="BE195" s="196"/>
      <c r="BF195" s="198"/>
      <c r="BG195" s="196"/>
      <c r="BI195" s="196"/>
      <c r="BJ195" s="197"/>
      <c r="BK195" s="196"/>
      <c r="BL195" s="198"/>
      <c r="BM195" s="196"/>
      <c r="BO195" s="196"/>
      <c r="BP195" s="197"/>
      <c r="BQ195" s="196"/>
      <c r="BR195" s="198"/>
      <c r="BS195" s="196"/>
      <c r="BU195" s="196"/>
      <c r="BV195" s="197"/>
      <c r="BW195" s="196"/>
      <c r="BX195" s="198"/>
      <c r="BY195" s="196"/>
      <c r="BZ195" s="196"/>
      <c r="CA195" s="196"/>
      <c r="CB195" s="197"/>
      <c r="CC195" s="196"/>
      <c r="CD195" s="198"/>
      <c r="CE195" s="196"/>
      <c r="CG195" s="196"/>
      <c r="CH195" s="197"/>
      <c r="CI195" s="196"/>
      <c r="CJ195" s="198"/>
      <c r="CK195" s="196"/>
      <c r="CM195" s="196"/>
      <c r="CN195" s="197"/>
      <c r="CO195" s="196"/>
      <c r="CP195" s="198"/>
      <c r="CQ195" s="196"/>
      <c r="CS195" s="196"/>
      <c r="CT195" s="197"/>
      <c r="CU195" s="196"/>
      <c r="CV195" s="198"/>
      <c r="CW195" s="196"/>
      <c r="CY195" s="196"/>
      <c r="CZ195" s="197"/>
      <c r="DA195" s="196"/>
      <c r="DB195" s="198"/>
      <c r="DC195" s="196"/>
      <c r="DE195" s="196"/>
      <c r="DF195" s="197"/>
      <c r="DG195" s="196"/>
      <c r="DH195" s="198"/>
      <c r="DI195" s="196"/>
      <c r="DK195" s="196"/>
      <c r="DL195" s="197"/>
      <c r="DM195" s="196"/>
      <c r="DN195" s="198"/>
      <c r="DO195" s="196"/>
      <c r="DQ195" s="196"/>
      <c r="DR195" s="197"/>
      <c r="DS195" s="196"/>
      <c r="DT195" s="198"/>
      <c r="DU195" s="196"/>
      <c r="DW195" s="196"/>
      <c r="DX195" s="197"/>
      <c r="DY195" s="196"/>
      <c r="DZ195" s="198"/>
      <c r="EA195" s="196"/>
      <c r="EC195" s="196"/>
      <c r="ED195" s="197"/>
      <c r="EE195" s="196"/>
      <c r="EF195" s="198"/>
      <c r="EG195" s="196"/>
      <c r="EI195" s="196"/>
      <c r="EJ195" s="197"/>
      <c r="EK195" s="196"/>
      <c r="EL195" s="198"/>
      <c r="EM195" s="196"/>
      <c r="EO195" s="196"/>
      <c r="EP195" s="197"/>
      <c r="EQ195" s="196"/>
      <c r="ER195" s="198"/>
      <c r="ES195" s="196"/>
      <c r="EU195" s="196"/>
      <c r="EV195" s="197"/>
      <c r="EW195" s="196"/>
      <c r="EX195" s="198"/>
      <c r="EY195" s="196"/>
      <c r="FA195" s="196"/>
      <c r="FB195" s="197"/>
      <c r="FC195" s="196"/>
      <c r="FD195" s="198"/>
      <c r="FE195" s="196"/>
      <c r="FG195" s="196"/>
      <c r="FH195" s="197"/>
      <c r="FI195" s="196"/>
      <c r="FJ195" s="198"/>
      <c r="FK195" s="196"/>
      <c r="FM195" s="196"/>
      <c r="FN195" s="197"/>
      <c r="FO195" s="196"/>
      <c r="FP195" s="198"/>
      <c r="FQ195" s="196"/>
      <c r="FS195" s="196"/>
      <c r="FT195" s="197"/>
      <c r="FU195" s="196"/>
      <c r="FV195" s="198"/>
      <c r="FW195" s="196"/>
      <c r="FY195" s="196"/>
      <c r="FZ195" s="197"/>
      <c r="GA195" s="196"/>
      <c r="GB195" s="198"/>
      <c r="GC195" s="196"/>
      <c r="GE195" s="196"/>
      <c r="GF195" s="197"/>
      <c r="GG195" s="196"/>
      <c r="GH195" s="198"/>
      <c r="GI195" s="196"/>
      <c r="GK195" s="196"/>
      <c r="GL195" s="197"/>
      <c r="GM195" s="196"/>
      <c r="GN195" s="198"/>
      <c r="GO195" s="196"/>
      <c r="GQ195" s="196"/>
      <c r="GR195" s="197"/>
      <c r="GS195" s="196"/>
      <c r="GT195" s="198"/>
      <c r="GU195" s="196"/>
      <c r="GW195" s="196"/>
      <c r="GX195" s="197"/>
      <c r="GY195" s="196"/>
      <c r="GZ195" s="198"/>
      <c r="HA195" s="196"/>
      <c r="HC195" s="196"/>
      <c r="HD195" s="197"/>
      <c r="HE195" s="196"/>
      <c r="HF195" s="198"/>
      <c r="HG195" s="196"/>
      <c r="HI195" s="196"/>
      <c r="HJ195" s="197"/>
      <c r="HK195" s="196"/>
      <c r="HL195" s="198"/>
      <c r="HM195" s="196"/>
      <c r="HO195" s="196"/>
      <c r="HP195" s="197"/>
      <c r="HQ195" s="196"/>
      <c r="HR195" s="198"/>
      <c r="HS195" s="196"/>
      <c r="HU195" s="196"/>
      <c r="HV195" s="197"/>
      <c r="HW195" s="196"/>
      <c r="HX195" s="198"/>
      <c r="HY195" s="196"/>
      <c r="IA195" s="196"/>
      <c r="IB195" s="197"/>
      <c r="IC195" s="196"/>
      <c r="ID195" s="198"/>
      <c r="IE195" s="196"/>
      <c r="IG195" s="196"/>
      <c r="IH195" s="197"/>
      <c r="II195" s="196"/>
      <c r="IJ195" s="198"/>
      <c r="IK195" s="196"/>
      <c r="IM195" s="196"/>
      <c r="IN195" s="197"/>
      <c r="IO195" s="196"/>
      <c r="IP195" s="198"/>
      <c r="IQ195" s="196"/>
      <c r="IS195" s="196"/>
      <c r="IT195" s="197"/>
      <c r="IU195" s="196"/>
      <c r="IV195" s="198"/>
      <c r="IW195" s="196"/>
      <c r="IY195" s="196"/>
      <c r="IZ195" s="197"/>
      <c r="JA195" s="196"/>
      <c r="JB195" s="198"/>
      <c r="JC195" s="196"/>
      <c r="JE195" s="196"/>
      <c r="JF195" s="197"/>
      <c r="JG195" s="196"/>
      <c r="JH195" s="198"/>
      <c r="JI195" s="196"/>
      <c r="JK195" s="196"/>
      <c r="JL195" s="197"/>
      <c r="JM195" s="196"/>
      <c r="JN195" s="198"/>
      <c r="JO195" s="196"/>
      <c r="JQ195" s="196"/>
      <c r="JR195" s="197"/>
      <c r="JS195" s="196"/>
      <c r="JT195" s="198"/>
      <c r="JU195" s="196"/>
      <c r="JW195" s="196"/>
      <c r="JX195" s="197"/>
      <c r="JY195" s="196"/>
      <c r="JZ195" s="198"/>
      <c r="KA195" s="196"/>
      <c r="KC195" s="196"/>
      <c r="KD195" s="197"/>
      <c r="KE195" s="196"/>
      <c r="KF195" s="198"/>
      <c r="KG195" s="196"/>
      <c r="KI195" s="196"/>
      <c r="KJ195" s="197"/>
      <c r="KK195" s="196"/>
      <c r="KL195" s="198"/>
      <c r="KM195" s="196"/>
      <c r="KO195" s="196"/>
      <c r="KP195" s="197"/>
      <c r="KQ195" s="196"/>
      <c r="KR195" s="198"/>
      <c r="KS195" s="196"/>
      <c r="KU195" s="196"/>
      <c r="KV195" s="197"/>
      <c r="KW195" s="196"/>
      <c r="KX195" s="198"/>
      <c r="KY195" s="196"/>
      <c r="LA195" s="196"/>
      <c r="LB195" s="197"/>
      <c r="LC195" s="196"/>
      <c r="LD195" s="198"/>
      <c r="LE195" s="196"/>
      <c r="LG195" s="196"/>
      <c r="LH195" s="197"/>
      <c r="LI195" s="196"/>
      <c r="LJ195" s="198"/>
      <c r="LK195" s="196"/>
      <c r="LM195" s="196"/>
      <c r="LN195" s="197"/>
      <c r="LO195" s="196"/>
      <c r="LP195" s="198"/>
      <c r="LQ195" s="196"/>
      <c r="LS195" s="196"/>
      <c r="LT195" s="197"/>
      <c r="LU195" s="196"/>
      <c r="LV195" s="198"/>
      <c r="LW195" s="196"/>
      <c r="LY195" s="196"/>
      <c r="LZ195" s="197"/>
      <c r="MA195" s="196"/>
      <c r="MB195" s="198"/>
      <c r="MC195" s="196"/>
      <c r="ME195" s="196"/>
      <c r="MF195" s="197"/>
      <c r="MG195" s="196"/>
      <c r="MH195" s="198"/>
      <c r="MI195" s="196"/>
      <c r="MK195" s="196"/>
      <c r="ML195" s="197"/>
      <c r="MM195" s="196"/>
      <c r="MN195" s="198"/>
      <c r="MO195" s="196"/>
      <c r="MQ195" s="196"/>
      <c r="MR195" s="197"/>
      <c r="MS195" s="196"/>
      <c r="MT195" s="198"/>
      <c r="MU195" s="196"/>
      <c r="MW195" s="196"/>
      <c r="MX195" s="197"/>
      <c r="MY195" s="196"/>
      <c r="MZ195" s="198"/>
      <c r="NA195" s="196"/>
    </row>
    <row r="196" spans="1:365" s="186" customFormat="1" ht="18" x14ac:dyDescent="0.35">
      <c r="A196" s="193" t="s">
        <v>51</v>
      </c>
      <c r="B196" s="192">
        <v>207140998.4000001</v>
      </c>
      <c r="C196" s="207">
        <v>0.50837062154293111</v>
      </c>
      <c r="D196" s="194">
        <v>1771</v>
      </c>
      <c r="E196" s="207">
        <v>0.53327311050888282</v>
      </c>
      <c r="G196" s="193" t="s">
        <v>51</v>
      </c>
      <c r="H196" s="192">
        <v>200110496.44000021</v>
      </c>
      <c r="I196" s="207">
        <v>0.50783634373181019</v>
      </c>
      <c r="J196" s="194">
        <v>1696</v>
      </c>
      <c r="K196" s="207">
        <v>0.53316567117258729</v>
      </c>
      <c r="M196" s="193" t="s">
        <v>51</v>
      </c>
      <c r="N196" s="192">
        <v>191799305.97999996</v>
      </c>
      <c r="O196" s="207">
        <v>0.50556541765865515</v>
      </c>
      <c r="P196" s="194">
        <v>1574</v>
      </c>
      <c r="Q196" s="207">
        <v>0.52309737454303751</v>
      </c>
      <c r="S196" s="193" t="s">
        <v>51</v>
      </c>
      <c r="T196" s="192">
        <v>185367067.05999991</v>
      </c>
      <c r="U196" s="207">
        <v>0.50118441468269559</v>
      </c>
      <c r="V196" s="194">
        <v>1505</v>
      </c>
      <c r="W196" s="207">
        <v>0.51968232044198892</v>
      </c>
      <c r="Y196" s="193" t="s">
        <v>51</v>
      </c>
      <c r="Z196" s="192">
        <v>181382313.24999982</v>
      </c>
      <c r="AA196" s="207">
        <v>0.50153495729093389</v>
      </c>
      <c r="AB196" s="194">
        <v>1457</v>
      </c>
      <c r="AC196" s="207">
        <v>0.52110157367668097</v>
      </c>
      <c r="AE196" s="193" t="s">
        <v>51</v>
      </c>
      <c r="AF196" s="192">
        <v>176348144.34</v>
      </c>
      <c r="AG196" s="207">
        <v>0.50000809810409175</v>
      </c>
      <c r="AH196" s="194">
        <v>1387</v>
      </c>
      <c r="AI196" s="207">
        <v>0.51986506746626682</v>
      </c>
      <c r="AK196" s="193" t="s">
        <v>51</v>
      </c>
      <c r="AL196" s="192">
        <v>171956189.76999992</v>
      </c>
      <c r="AM196" s="207">
        <v>0.50118413861370181</v>
      </c>
      <c r="AN196" s="194">
        <v>1334</v>
      </c>
      <c r="AO196" s="207">
        <v>0.51765618936748159</v>
      </c>
      <c r="AQ196" s="193" t="s">
        <v>51</v>
      </c>
      <c r="AR196" s="192">
        <v>166280284.08999997</v>
      </c>
      <c r="AS196" s="207">
        <v>0.49830252671220365</v>
      </c>
      <c r="AT196" s="194">
        <v>1296</v>
      </c>
      <c r="AU196" s="207">
        <v>0.51736526946107786</v>
      </c>
      <c r="AW196" s="193" t="s">
        <v>51</v>
      </c>
      <c r="AX196" s="192">
        <v>164142519.85999998</v>
      </c>
      <c r="AY196" s="207">
        <v>0.49932362272266501</v>
      </c>
      <c r="AZ196" s="194">
        <v>1276</v>
      </c>
      <c r="BA196" s="207">
        <v>0.51891012606750708</v>
      </c>
      <c r="BC196" s="193" t="s">
        <v>51</v>
      </c>
      <c r="BD196" s="192">
        <v>153099178.77999991</v>
      </c>
      <c r="BE196" s="207">
        <v>0.50416842161700948</v>
      </c>
      <c r="BF196" s="194">
        <v>1183</v>
      </c>
      <c r="BG196" s="207">
        <v>0.52507767421216156</v>
      </c>
      <c r="BI196" s="193" t="s">
        <v>51</v>
      </c>
      <c r="BJ196" s="192">
        <v>147131258.87999994</v>
      </c>
      <c r="BK196" s="207">
        <v>0.50551453492868492</v>
      </c>
      <c r="BL196" s="194">
        <v>1116</v>
      </c>
      <c r="BM196" s="207">
        <v>0.5236977944626936</v>
      </c>
      <c r="BO196" s="193" t="s">
        <v>51</v>
      </c>
      <c r="BP196" s="192">
        <v>143825645.28999999</v>
      </c>
      <c r="BQ196" s="207">
        <v>0.50673334979205997</v>
      </c>
      <c r="BR196" s="194">
        <v>1087</v>
      </c>
      <c r="BS196" s="207">
        <v>0.52259615384615388</v>
      </c>
      <c r="BU196" s="193" t="s">
        <v>51</v>
      </c>
      <c r="BV196" s="192">
        <v>141849922.47999996</v>
      </c>
      <c r="BW196" s="207">
        <v>0.5060866273469512</v>
      </c>
      <c r="BX196" s="194">
        <v>1067</v>
      </c>
      <c r="BY196" s="207">
        <v>0.52099609375</v>
      </c>
      <c r="BZ196" s="207"/>
      <c r="CA196" s="193" t="s">
        <v>51</v>
      </c>
      <c r="CB196" s="192">
        <v>141281736.66</v>
      </c>
      <c r="CC196" s="207">
        <v>0.50785602793578377</v>
      </c>
      <c r="CD196" s="194">
        <v>1059</v>
      </c>
      <c r="CE196" s="207">
        <v>0.52218934911242598</v>
      </c>
      <c r="CG196" s="193" t="s">
        <v>51</v>
      </c>
      <c r="CH196" s="192">
        <v>140041170.70999992</v>
      </c>
      <c r="CI196" s="207">
        <v>0.50776944673738333</v>
      </c>
      <c r="CJ196" s="194">
        <v>1046</v>
      </c>
      <c r="CK196" s="207">
        <v>0.52300000000000002</v>
      </c>
      <c r="CM196" s="193" t="s">
        <v>51</v>
      </c>
      <c r="CN196" s="192">
        <v>139143335.28999996</v>
      </c>
      <c r="CO196" s="207">
        <v>0.50791645945865893</v>
      </c>
      <c r="CP196" s="194">
        <v>1041</v>
      </c>
      <c r="CQ196" s="207">
        <v>0.52337858220211164</v>
      </c>
      <c r="CS196" s="193" t="s">
        <v>51</v>
      </c>
      <c r="CT196" s="192">
        <v>138089942.62999994</v>
      </c>
      <c r="CU196" s="207">
        <v>0.50682627218259824</v>
      </c>
      <c r="CV196" s="194">
        <v>1031</v>
      </c>
      <c r="CW196" s="207">
        <v>0.5225544855549924</v>
      </c>
      <c r="CY196" s="193" t="s">
        <v>51</v>
      </c>
      <c r="CZ196" s="192">
        <v>136929894.51999992</v>
      </c>
      <c r="DA196" s="207">
        <v>0.50491424640436522</v>
      </c>
      <c r="DB196" s="194">
        <v>1024</v>
      </c>
      <c r="DC196" s="207">
        <v>0.52165053489556801</v>
      </c>
      <c r="DE196" s="193" t="s">
        <v>51</v>
      </c>
      <c r="DF196" s="192">
        <v>136320746.48999998</v>
      </c>
      <c r="DG196" s="207">
        <v>0.50475662784758946</v>
      </c>
      <c r="DH196" s="194">
        <v>1022</v>
      </c>
      <c r="DI196" s="207">
        <v>0.52302968270214945</v>
      </c>
      <c r="DK196" s="193" t="s">
        <v>51</v>
      </c>
      <c r="DL196" s="192">
        <v>136157279.2599999</v>
      </c>
      <c r="DM196" s="207">
        <v>0.50681637214504127</v>
      </c>
      <c r="DN196" s="194">
        <v>1017</v>
      </c>
      <c r="DO196" s="207">
        <v>0.52395672333848531</v>
      </c>
      <c r="DQ196" s="193" t="s">
        <v>51</v>
      </c>
      <c r="DR196" s="192">
        <v>134396857.40999997</v>
      </c>
      <c r="DS196" s="207">
        <v>0.50683780286498548</v>
      </c>
      <c r="DT196" s="194">
        <v>1006</v>
      </c>
      <c r="DU196" s="207">
        <v>0.52450469238790409</v>
      </c>
      <c r="DW196" s="193" t="s">
        <v>51</v>
      </c>
      <c r="DX196" s="192">
        <v>133313844.97999997</v>
      </c>
      <c r="DY196" s="207">
        <v>0.50627385578192097</v>
      </c>
      <c r="DZ196" s="194">
        <v>998</v>
      </c>
      <c r="EA196" s="207">
        <v>0.52471083070452151</v>
      </c>
      <c r="EC196" s="193" t="s">
        <v>51</v>
      </c>
      <c r="ED196" s="192">
        <v>131964390.04000005</v>
      </c>
      <c r="EE196" s="207">
        <v>0.50416255322524828</v>
      </c>
      <c r="EF196" s="194">
        <v>993</v>
      </c>
      <c r="EG196" s="207">
        <v>0.52401055408970976</v>
      </c>
      <c r="EI196" s="193" t="s">
        <v>51</v>
      </c>
      <c r="EJ196" s="192">
        <v>131124979.04999992</v>
      </c>
      <c r="EK196" s="207">
        <v>0.50833454373347997</v>
      </c>
      <c r="EL196" s="194">
        <v>987</v>
      </c>
      <c r="EM196" s="207">
        <v>0.52472089314194581</v>
      </c>
      <c r="EO196" s="193" t="s">
        <v>51</v>
      </c>
      <c r="EP196" s="192">
        <v>130216156.85999997</v>
      </c>
      <c r="EQ196" s="207">
        <v>0.50692236617634756</v>
      </c>
      <c r="ER196" s="194">
        <v>980</v>
      </c>
      <c r="ES196" s="207">
        <v>0.52350427350427353</v>
      </c>
      <c r="EU196" s="193" t="s">
        <v>51</v>
      </c>
      <c r="EV196" s="192">
        <v>129476117.87999988</v>
      </c>
      <c r="EW196" s="207">
        <v>0.50803987065871026</v>
      </c>
      <c r="EX196" s="194">
        <v>976</v>
      </c>
      <c r="EY196" s="207">
        <v>0.52388620504562533</v>
      </c>
      <c r="FA196" s="193" t="s">
        <v>51</v>
      </c>
      <c r="FB196" s="192">
        <v>127839885.25999998</v>
      </c>
      <c r="FC196" s="207">
        <v>0.50666146069117757</v>
      </c>
      <c r="FD196" s="194">
        <v>969</v>
      </c>
      <c r="FE196" s="207">
        <v>0.52321814254859611</v>
      </c>
      <c r="FG196" s="193" t="s">
        <v>51</v>
      </c>
      <c r="FH196" s="192">
        <v>127325048.23000006</v>
      </c>
      <c r="FI196" s="207">
        <v>0.50597824056614793</v>
      </c>
      <c r="FJ196" s="194">
        <v>964</v>
      </c>
      <c r="FK196" s="207">
        <v>0.52277657266811284</v>
      </c>
      <c r="FM196" s="193" t="s">
        <v>51</v>
      </c>
      <c r="FN196" s="192">
        <v>126815669.89999992</v>
      </c>
      <c r="FO196" s="207">
        <v>0.50706002314365661</v>
      </c>
      <c r="FP196" s="194">
        <v>956</v>
      </c>
      <c r="FQ196" s="207">
        <v>0.52240437158469943</v>
      </c>
      <c r="FS196" s="193" t="s">
        <v>51</v>
      </c>
      <c r="FT196" s="192">
        <v>126091603.98000002</v>
      </c>
      <c r="FU196" s="207">
        <v>0.50723630443301349</v>
      </c>
      <c r="FV196" s="194">
        <v>951</v>
      </c>
      <c r="FW196" s="207">
        <v>0.52310231023102305</v>
      </c>
      <c r="FY196" s="193" t="s">
        <v>51</v>
      </c>
      <c r="FZ196" s="192">
        <v>125748871.59999992</v>
      </c>
      <c r="GA196" s="207">
        <v>0.50696869408812206</v>
      </c>
      <c r="GB196" s="194">
        <v>949</v>
      </c>
      <c r="GC196" s="207">
        <v>0.52286501377410466</v>
      </c>
      <c r="GE196" s="193" t="s">
        <v>51</v>
      </c>
      <c r="GF196" s="192">
        <v>125292965.43999992</v>
      </c>
      <c r="GG196" s="207">
        <v>0.50752947282099625</v>
      </c>
      <c r="GH196" s="194">
        <v>946</v>
      </c>
      <c r="GI196" s="207">
        <v>0.52265193370165741</v>
      </c>
      <c r="GK196" s="193" t="s">
        <v>51</v>
      </c>
      <c r="GL196" s="192">
        <v>124670600.53000003</v>
      </c>
      <c r="GM196" s="207">
        <v>0.50948804373797818</v>
      </c>
      <c r="GN196" s="194">
        <v>938</v>
      </c>
      <c r="GO196" s="207">
        <v>0.5234375</v>
      </c>
      <c r="GQ196" s="193" t="s">
        <v>51</v>
      </c>
      <c r="GR196" s="192">
        <v>123677041.89999993</v>
      </c>
      <c r="GS196" s="207">
        <v>0.50879134544323057</v>
      </c>
      <c r="GT196" s="194">
        <v>931</v>
      </c>
      <c r="GU196" s="207">
        <v>0.52274003368893884</v>
      </c>
      <c r="GW196" s="193" t="s">
        <v>51</v>
      </c>
      <c r="GX196" s="192">
        <v>122778033.95999996</v>
      </c>
      <c r="GY196" s="207">
        <v>0.50810873292074998</v>
      </c>
      <c r="GZ196" s="194">
        <v>924</v>
      </c>
      <c r="HA196" s="207">
        <v>0.52203389830508473</v>
      </c>
      <c r="HC196" s="193" t="s">
        <v>51</v>
      </c>
      <c r="HD196" s="192">
        <v>122072650.46999997</v>
      </c>
      <c r="HE196" s="207">
        <v>0.50728638477857546</v>
      </c>
      <c r="HF196" s="194">
        <v>920</v>
      </c>
      <c r="HG196" s="207">
        <v>0.52243043725156157</v>
      </c>
      <c r="HI196" s="193" t="s">
        <v>51</v>
      </c>
      <c r="HJ196" s="192">
        <v>121060800.75000003</v>
      </c>
      <c r="HK196" s="207">
        <v>0.50650603872740663</v>
      </c>
      <c r="HL196" s="194">
        <v>915</v>
      </c>
      <c r="HM196" s="207">
        <v>0.52226027397260277</v>
      </c>
      <c r="HO196" s="193" t="s">
        <v>51</v>
      </c>
      <c r="HP196" s="192">
        <v>119950482.72999996</v>
      </c>
      <c r="HQ196" s="207">
        <v>0.50612435424097735</v>
      </c>
      <c r="HR196" s="194">
        <v>910</v>
      </c>
      <c r="HS196" s="207">
        <v>0.52328924669350196</v>
      </c>
      <c r="HU196" s="193" t="s">
        <v>51</v>
      </c>
      <c r="HV196" s="192">
        <v>119044450.91000003</v>
      </c>
      <c r="HW196" s="207">
        <v>0.50556370480059842</v>
      </c>
      <c r="HX196" s="194">
        <v>904</v>
      </c>
      <c r="HY196" s="207">
        <v>0.52314814814814814</v>
      </c>
      <c r="IA196" s="193" t="s">
        <v>51</v>
      </c>
      <c r="IB196" s="192">
        <v>118192778.03</v>
      </c>
      <c r="IC196" s="207">
        <v>0.50912070243143559</v>
      </c>
      <c r="ID196" s="194">
        <v>899</v>
      </c>
      <c r="IE196" s="207">
        <v>0.52481027437244598</v>
      </c>
      <c r="IG196" s="193" t="s">
        <v>51</v>
      </c>
      <c r="IH196" s="192">
        <v>116674340.83999996</v>
      </c>
      <c r="II196" s="207">
        <v>0.5082145490666603</v>
      </c>
      <c r="IJ196" s="194">
        <v>887</v>
      </c>
      <c r="IK196" s="207">
        <v>0.52268709487330578</v>
      </c>
      <c r="IM196" s="193" t="s">
        <v>51</v>
      </c>
      <c r="IN196" s="192">
        <v>115241475.46000001</v>
      </c>
      <c r="IO196" s="207">
        <v>0.50945077273998529</v>
      </c>
      <c r="IP196" s="194">
        <v>876</v>
      </c>
      <c r="IQ196" s="207">
        <v>0.52392344497607657</v>
      </c>
      <c r="IS196" s="193" t="s">
        <v>51</v>
      </c>
      <c r="IT196" s="192">
        <v>113957601.73999994</v>
      </c>
      <c r="IU196" s="207">
        <v>0.51006914747125076</v>
      </c>
      <c r="IV196" s="194">
        <v>867</v>
      </c>
      <c r="IW196" s="207">
        <v>0.52545454545454551</v>
      </c>
      <c r="IY196" s="193" t="s">
        <v>51</v>
      </c>
      <c r="IZ196" s="192">
        <v>113010526.56000002</v>
      </c>
      <c r="JA196" s="207">
        <v>0.51041219558015105</v>
      </c>
      <c r="JB196" s="194">
        <v>861</v>
      </c>
      <c r="JC196" s="207">
        <v>0.52660550458715594</v>
      </c>
      <c r="JE196" s="193" t="s">
        <v>51</v>
      </c>
      <c r="JF196" s="192">
        <v>111818832.27999991</v>
      </c>
      <c r="JG196" s="207">
        <v>0.51129018015371563</v>
      </c>
      <c r="JH196" s="194">
        <v>850</v>
      </c>
      <c r="JI196" s="207">
        <v>0.52664188351920693</v>
      </c>
      <c r="JK196" s="193" t="s">
        <v>51</v>
      </c>
      <c r="JL196" s="192">
        <v>110600094.38</v>
      </c>
      <c r="JM196" s="207">
        <v>0.51114318602730058</v>
      </c>
      <c r="JN196" s="194">
        <v>840</v>
      </c>
      <c r="JO196" s="207">
        <v>0.52664576802507834</v>
      </c>
      <c r="JQ196" s="193" t="s">
        <v>51</v>
      </c>
      <c r="JR196" s="192">
        <v>109652694.90000002</v>
      </c>
      <c r="JS196" s="207">
        <v>0.51173707264427781</v>
      </c>
      <c r="JT196" s="194">
        <v>833</v>
      </c>
      <c r="JU196" s="207">
        <v>0.52788339670468953</v>
      </c>
      <c r="JW196" s="193" t="s">
        <v>51</v>
      </c>
      <c r="JX196" s="192">
        <v>108967486.22000001</v>
      </c>
      <c r="JY196" s="207">
        <v>0.51288812473975842</v>
      </c>
      <c r="JZ196" s="194">
        <v>824</v>
      </c>
      <c r="KA196" s="207">
        <v>0.52820512820512822</v>
      </c>
      <c r="KC196" s="208" t="s">
        <v>51</v>
      </c>
      <c r="KD196" s="209">
        <v>107587292.67</v>
      </c>
      <c r="KE196" s="210">
        <v>0.51369738258456688</v>
      </c>
      <c r="KF196" s="211">
        <v>805</v>
      </c>
      <c r="KG196" s="210">
        <v>0.52786885245901638</v>
      </c>
      <c r="KI196" s="208" t="s">
        <v>51</v>
      </c>
      <c r="KJ196" s="209">
        <v>106841742.77999994</v>
      </c>
      <c r="KK196" s="210">
        <v>0.51856043367426929</v>
      </c>
      <c r="KL196" s="211">
        <v>796</v>
      </c>
      <c r="KM196" s="210">
        <v>0.53102068045363571</v>
      </c>
      <c r="KO196" s="208" t="s">
        <v>51</v>
      </c>
      <c r="KP196" s="209">
        <v>105647044.19</v>
      </c>
      <c r="KQ196" s="210">
        <v>0.5186546291650771</v>
      </c>
      <c r="KR196" s="211">
        <v>789</v>
      </c>
      <c r="KS196" s="210">
        <v>0.53167115902964956</v>
      </c>
      <c r="KU196" s="208" t="s">
        <v>51</v>
      </c>
      <c r="KV196" s="209">
        <v>103968669.63999997</v>
      </c>
      <c r="KW196" s="210">
        <v>0.51814865452558423</v>
      </c>
      <c r="KX196" s="211">
        <v>778</v>
      </c>
      <c r="KY196" s="210">
        <v>0.53033401499659172</v>
      </c>
      <c r="LA196" s="208" t="s">
        <v>51</v>
      </c>
      <c r="LB196" s="209">
        <v>101965479.46999992</v>
      </c>
      <c r="LC196" s="210">
        <v>0.51797905107253606</v>
      </c>
      <c r="LD196" s="211">
        <v>767</v>
      </c>
      <c r="LE196" s="210">
        <v>0.53153153153153154</v>
      </c>
      <c r="LG196" s="208" t="s">
        <v>51</v>
      </c>
      <c r="LH196" s="209">
        <v>98249605.309999928</v>
      </c>
      <c r="LI196" s="210">
        <v>0.51308327760319161</v>
      </c>
      <c r="LJ196" s="211">
        <v>746</v>
      </c>
      <c r="LK196" s="210">
        <v>0.5320970042796006</v>
      </c>
      <c r="LM196" s="208" t="s">
        <v>51</v>
      </c>
      <c r="LN196" s="209">
        <v>95989859.239999935</v>
      </c>
      <c r="LO196" s="210">
        <v>0.51083147708735166</v>
      </c>
      <c r="LP196" s="211">
        <v>729</v>
      </c>
      <c r="LQ196" s="210">
        <v>0.52864394488759969</v>
      </c>
      <c r="LS196" s="208" t="s">
        <v>51</v>
      </c>
      <c r="LT196" s="209">
        <v>94285776.239999965</v>
      </c>
      <c r="LU196" s="210">
        <v>0.50917311008573896</v>
      </c>
      <c r="LV196" s="211">
        <v>721</v>
      </c>
      <c r="LW196" s="210">
        <v>0.53014705882352942</v>
      </c>
      <c r="LY196" s="208" t="s">
        <v>51</v>
      </c>
      <c r="LZ196" s="209">
        <v>92597861.529999882</v>
      </c>
      <c r="MA196" s="210">
        <v>0.51024342775566733</v>
      </c>
      <c r="MB196" s="211">
        <v>707</v>
      </c>
      <c r="MC196" s="210">
        <v>0.52879581151832455</v>
      </c>
      <c r="ME196" s="208" t="s">
        <v>51</v>
      </c>
      <c r="MF196" s="209">
        <v>91714209.039999932</v>
      </c>
      <c r="MG196" s="210">
        <v>0.51086836907550237</v>
      </c>
      <c r="MH196" s="211">
        <v>701</v>
      </c>
      <c r="MI196" s="210">
        <v>0.52985638699924409</v>
      </c>
      <c r="MK196" s="208" t="s">
        <v>51</v>
      </c>
      <c r="ML196" s="209">
        <v>90091076.219999939</v>
      </c>
      <c r="MM196" s="210">
        <v>0.51073659219830037</v>
      </c>
      <c r="MN196" s="211">
        <v>689</v>
      </c>
      <c r="MO196" s="210">
        <v>0.53122590593677721</v>
      </c>
      <c r="MQ196" s="208" t="s">
        <v>51</v>
      </c>
      <c r="MR196" s="209">
        <v>89336875.639999926</v>
      </c>
      <c r="MS196" s="210">
        <v>0.51020689867659486</v>
      </c>
      <c r="MT196" s="211">
        <v>685</v>
      </c>
      <c r="MU196" s="210">
        <v>0.53183229813664601</v>
      </c>
      <c r="MW196" s="208" t="s">
        <v>51</v>
      </c>
      <c r="MX196" s="209">
        <v>0</v>
      </c>
      <c r="MY196" s="210">
        <v>0</v>
      </c>
      <c r="MZ196" s="211">
        <v>0</v>
      </c>
      <c r="NA196" s="210">
        <v>0</v>
      </c>
    </row>
    <row r="197" spans="1:365" s="186" customFormat="1" ht="18" x14ac:dyDescent="0.35">
      <c r="A197" s="193" t="s">
        <v>52</v>
      </c>
      <c r="B197" s="192">
        <v>200319601.45000002</v>
      </c>
      <c r="C197" s="207">
        <v>0.49162937845706889</v>
      </c>
      <c r="D197" s="194">
        <v>1550</v>
      </c>
      <c r="E197" s="207">
        <v>0.46672688949111713</v>
      </c>
      <c r="G197" s="193" t="s">
        <v>52</v>
      </c>
      <c r="H197" s="192">
        <v>193934748.47000006</v>
      </c>
      <c r="I197" s="207">
        <v>0.49216365626818986</v>
      </c>
      <c r="J197" s="194">
        <v>1485</v>
      </c>
      <c r="K197" s="207">
        <v>0.46683432882741277</v>
      </c>
      <c r="M197" s="193" t="s">
        <v>52</v>
      </c>
      <c r="N197" s="192">
        <v>187576535.95999989</v>
      </c>
      <c r="O197" s="207">
        <v>0.49443458234134491</v>
      </c>
      <c r="P197" s="194">
        <v>1435</v>
      </c>
      <c r="Q197" s="207">
        <v>0.47690262545696244</v>
      </c>
      <c r="S197" s="193" t="s">
        <v>52</v>
      </c>
      <c r="T197" s="192">
        <v>184490936.55999991</v>
      </c>
      <c r="U197" s="207">
        <v>0.49881558531730441</v>
      </c>
      <c r="V197" s="194">
        <v>1391</v>
      </c>
      <c r="W197" s="207">
        <v>0.48031767955801102</v>
      </c>
      <c r="Y197" s="193" t="s">
        <v>52</v>
      </c>
      <c r="Z197" s="192">
        <v>180272065.1999999</v>
      </c>
      <c r="AA197" s="207">
        <v>0.49846504270906622</v>
      </c>
      <c r="AB197" s="194">
        <v>1339</v>
      </c>
      <c r="AC197" s="207">
        <v>0.47889842632331903</v>
      </c>
      <c r="AE197" s="193" t="s">
        <v>52</v>
      </c>
      <c r="AF197" s="192">
        <v>176342432.08999979</v>
      </c>
      <c r="AG197" s="207">
        <v>0.4999919018959082</v>
      </c>
      <c r="AH197" s="194">
        <v>1281</v>
      </c>
      <c r="AI197" s="207">
        <v>0.48013493253373313</v>
      </c>
      <c r="AK197" s="193" t="s">
        <v>52</v>
      </c>
      <c r="AL197" s="192">
        <v>171143634.26999977</v>
      </c>
      <c r="AM197" s="207">
        <v>0.49881586138629813</v>
      </c>
      <c r="AN197" s="194">
        <v>1243</v>
      </c>
      <c r="AO197" s="207">
        <v>0.48234381063251841</v>
      </c>
      <c r="AQ197" s="193" t="s">
        <v>52</v>
      </c>
      <c r="AR197" s="192">
        <v>167413155.48999986</v>
      </c>
      <c r="AS197" s="207">
        <v>0.50169747328779646</v>
      </c>
      <c r="AT197" s="194">
        <v>1209</v>
      </c>
      <c r="AU197" s="207">
        <v>0.48263473053892214</v>
      </c>
      <c r="AW197" s="193" t="s">
        <v>52</v>
      </c>
      <c r="AX197" s="192">
        <v>164587210.49999994</v>
      </c>
      <c r="AY197" s="207">
        <v>0.50067637727733505</v>
      </c>
      <c r="AZ197" s="194">
        <v>1183</v>
      </c>
      <c r="BA197" s="207">
        <v>0.48108987393249286</v>
      </c>
      <c r="BC197" s="193" t="s">
        <v>52</v>
      </c>
      <c r="BD197" s="192">
        <v>150567556.80999982</v>
      </c>
      <c r="BE197" s="207">
        <v>0.49583157838299058</v>
      </c>
      <c r="BF197" s="194">
        <v>1070</v>
      </c>
      <c r="BG197" s="207">
        <v>0.47492232578783844</v>
      </c>
      <c r="BI197" s="193" t="s">
        <v>52</v>
      </c>
      <c r="BJ197" s="192">
        <v>143921220.74999991</v>
      </c>
      <c r="BK197" s="207">
        <v>0.49448546507131497</v>
      </c>
      <c r="BL197" s="194">
        <v>1015</v>
      </c>
      <c r="BM197" s="207">
        <v>0.47630220553730646</v>
      </c>
      <c r="BO197" s="193" t="s">
        <v>52</v>
      </c>
      <c r="BP197" s="192">
        <v>140003404.73999986</v>
      </c>
      <c r="BQ197" s="207">
        <v>0.49326665020794008</v>
      </c>
      <c r="BR197" s="194">
        <v>993</v>
      </c>
      <c r="BS197" s="207">
        <v>0.47740384615384618</v>
      </c>
      <c r="BU197" s="193" t="s">
        <v>52</v>
      </c>
      <c r="BV197" s="192">
        <v>138437907.33999991</v>
      </c>
      <c r="BW197" s="207">
        <v>0.4939133726530488</v>
      </c>
      <c r="BX197" s="194">
        <v>981</v>
      </c>
      <c r="BY197" s="207">
        <v>0.47900390625</v>
      </c>
      <c r="BZ197" s="207"/>
      <c r="CA197" s="193" t="s">
        <v>52</v>
      </c>
      <c r="CB197" s="192">
        <v>136910760.59999999</v>
      </c>
      <c r="CC197" s="207">
        <v>0.49214397206421628</v>
      </c>
      <c r="CD197" s="194">
        <v>969</v>
      </c>
      <c r="CE197" s="207">
        <v>0.47781065088757396</v>
      </c>
      <c r="CG197" s="193" t="s">
        <v>52</v>
      </c>
      <c r="CH197" s="192">
        <v>135755594.15999976</v>
      </c>
      <c r="CI197" s="207">
        <v>0.49223055326261678</v>
      </c>
      <c r="CJ197" s="194">
        <v>954</v>
      </c>
      <c r="CK197" s="207">
        <v>0.47699999999999998</v>
      </c>
      <c r="CM197" s="193" t="s">
        <v>52</v>
      </c>
      <c r="CN197" s="192">
        <v>134805918.96000001</v>
      </c>
      <c r="CO197" s="207">
        <v>0.49208354054134101</v>
      </c>
      <c r="CP197" s="194">
        <v>948</v>
      </c>
      <c r="CQ197" s="207">
        <v>0.47662141779788841</v>
      </c>
      <c r="CS197" s="193" t="s">
        <v>52</v>
      </c>
      <c r="CT197" s="192">
        <v>134370168.86999986</v>
      </c>
      <c r="CU197" s="207">
        <v>0.49317372781740187</v>
      </c>
      <c r="CV197" s="194">
        <v>942</v>
      </c>
      <c r="CW197" s="207">
        <v>0.4774455144450076</v>
      </c>
      <c r="CY197" s="193" t="s">
        <v>52</v>
      </c>
      <c r="CZ197" s="192">
        <v>134264462.73000002</v>
      </c>
      <c r="DA197" s="207">
        <v>0.49508575359563478</v>
      </c>
      <c r="DB197" s="194">
        <v>939</v>
      </c>
      <c r="DC197" s="207">
        <v>0.47834946510443199</v>
      </c>
      <c r="DE197" s="193" t="s">
        <v>52</v>
      </c>
      <c r="DF197" s="192">
        <v>133751480.33999985</v>
      </c>
      <c r="DG197" s="207">
        <v>0.49524337215241065</v>
      </c>
      <c r="DH197" s="194">
        <v>932</v>
      </c>
      <c r="DI197" s="207">
        <v>0.47697031729785055</v>
      </c>
      <c r="DK197" s="193" t="s">
        <v>52</v>
      </c>
      <c r="DL197" s="192">
        <v>132494813.96999991</v>
      </c>
      <c r="DM197" s="207">
        <v>0.49318362785495878</v>
      </c>
      <c r="DN197" s="194">
        <v>924</v>
      </c>
      <c r="DO197" s="207">
        <v>0.47604327666151469</v>
      </c>
      <c r="DQ197" s="193" t="s">
        <v>52</v>
      </c>
      <c r="DR197" s="192">
        <v>130770532.72999997</v>
      </c>
      <c r="DS197" s="207">
        <v>0.49316219713501463</v>
      </c>
      <c r="DT197" s="194">
        <v>912</v>
      </c>
      <c r="DU197" s="207">
        <v>0.47549530761209591</v>
      </c>
      <c r="DW197" s="193" t="s">
        <v>52</v>
      </c>
      <c r="DX197" s="192">
        <v>130009736.62999991</v>
      </c>
      <c r="DY197" s="207">
        <v>0.49372614421807903</v>
      </c>
      <c r="DZ197" s="194">
        <v>904</v>
      </c>
      <c r="EA197" s="207">
        <v>0.47528916929547843</v>
      </c>
      <c r="EC197" s="193" t="s">
        <v>52</v>
      </c>
      <c r="ED197" s="192">
        <v>129785296.03999999</v>
      </c>
      <c r="EE197" s="207">
        <v>0.49583744677475172</v>
      </c>
      <c r="EF197" s="194">
        <v>902</v>
      </c>
      <c r="EG197" s="207">
        <v>0.47598944591029024</v>
      </c>
      <c r="EI197" s="193" t="s">
        <v>52</v>
      </c>
      <c r="EJ197" s="192">
        <v>126825185.19999999</v>
      </c>
      <c r="EK197" s="207">
        <v>0.49166545626652003</v>
      </c>
      <c r="EL197" s="194">
        <v>894</v>
      </c>
      <c r="EM197" s="207">
        <v>0.47527910685805425</v>
      </c>
      <c r="EO197" s="193" t="s">
        <v>52</v>
      </c>
      <c r="EP197" s="192">
        <v>126659778.28999993</v>
      </c>
      <c r="EQ197" s="207">
        <v>0.49307763382365238</v>
      </c>
      <c r="ER197" s="194">
        <v>892</v>
      </c>
      <c r="ES197" s="207">
        <v>0.47649572649572647</v>
      </c>
      <c r="EU197" s="193" t="s">
        <v>52</v>
      </c>
      <c r="EV197" s="192">
        <v>125378127.5399999</v>
      </c>
      <c r="EW197" s="207">
        <v>0.4919601293412898</v>
      </c>
      <c r="EX197" s="194">
        <v>887</v>
      </c>
      <c r="EY197" s="207">
        <v>0.47611379495437467</v>
      </c>
      <c r="FA197" s="193" t="s">
        <v>52</v>
      </c>
      <c r="FB197" s="192">
        <v>124478270.31</v>
      </c>
      <c r="FC197" s="207">
        <v>0.49333853930882238</v>
      </c>
      <c r="FD197" s="194">
        <v>883</v>
      </c>
      <c r="FE197" s="207">
        <v>0.47678185745140389</v>
      </c>
      <c r="FG197" s="193" t="s">
        <v>52</v>
      </c>
      <c r="FH197" s="192">
        <v>124316303.16000007</v>
      </c>
      <c r="FI197" s="207">
        <v>0.49402175943385201</v>
      </c>
      <c r="FJ197" s="194">
        <v>880</v>
      </c>
      <c r="FK197" s="207">
        <v>0.47722342733188722</v>
      </c>
      <c r="FM197" s="193" t="s">
        <v>52</v>
      </c>
      <c r="FN197" s="192">
        <v>123284247.48999992</v>
      </c>
      <c r="FO197" s="207">
        <v>0.49293997685634344</v>
      </c>
      <c r="FP197" s="194">
        <v>874</v>
      </c>
      <c r="FQ197" s="207">
        <v>0.47759562841530057</v>
      </c>
      <c r="FS197" s="193" t="s">
        <v>52</v>
      </c>
      <c r="FT197" s="192">
        <v>122493922.88000001</v>
      </c>
      <c r="FU197" s="207">
        <v>0.49276369556698657</v>
      </c>
      <c r="FV197" s="194">
        <v>867</v>
      </c>
      <c r="FW197" s="207">
        <v>0.4768976897689769</v>
      </c>
      <c r="FY197" s="193" t="s">
        <v>52</v>
      </c>
      <c r="FZ197" s="192">
        <v>122291832.02999991</v>
      </c>
      <c r="GA197" s="207">
        <v>0.49303130591187799</v>
      </c>
      <c r="GB197" s="194">
        <v>866</v>
      </c>
      <c r="GC197" s="207">
        <v>0.47713498622589534</v>
      </c>
      <c r="GE197" s="193" t="s">
        <v>52</v>
      </c>
      <c r="GF197" s="192">
        <v>121575388.31999992</v>
      </c>
      <c r="GG197" s="207">
        <v>0.49247052717900375</v>
      </c>
      <c r="GH197" s="194">
        <v>864</v>
      </c>
      <c r="GI197" s="207">
        <v>0.47734806629834253</v>
      </c>
      <c r="GK197" s="193" t="s">
        <v>52</v>
      </c>
      <c r="GL197" s="192">
        <v>120027193.77999991</v>
      </c>
      <c r="GM197" s="207">
        <v>0.49051195626202188</v>
      </c>
      <c r="GN197" s="194">
        <v>854</v>
      </c>
      <c r="GO197" s="207">
        <v>0.4765625</v>
      </c>
      <c r="GQ197" s="193" t="s">
        <v>52</v>
      </c>
      <c r="GR197" s="192">
        <v>119403039.95999989</v>
      </c>
      <c r="GS197" s="207">
        <v>0.49120865455676943</v>
      </c>
      <c r="GT197" s="194">
        <v>850</v>
      </c>
      <c r="GU197" s="207">
        <v>0.47725996631106121</v>
      </c>
      <c r="GW197" s="193" t="s">
        <v>52</v>
      </c>
      <c r="GX197" s="192">
        <v>118859288.92999987</v>
      </c>
      <c r="GY197" s="207">
        <v>0.49189126707924996</v>
      </c>
      <c r="GZ197" s="194">
        <v>846</v>
      </c>
      <c r="HA197" s="207">
        <v>0.47796610169491527</v>
      </c>
      <c r="HC197" s="193" t="s">
        <v>52</v>
      </c>
      <c r="HD197" s="192">
        <v>118565880.60999985</v>
      </c>
      <c r="HE197" s="207">
        <v>0.49271361522142459</v>
      </c>
      <c r="HF197" s="194">
        <v>841</v>
      </c>
      <c r="HG197" s="207">
        <v>0.47756956274843837</v>
      </c>
      <c r="HI197" s="193" t="s">
        <v>52</v>
      </c>
      <c r="HJ197" s="192">
        <v>117950763.75999986</v>
      </c>
      <c r="HK197" s="207">
        <v>0.49349396127259348</v>
      </c>
      <c r="HL197" s="194">
        <v>837</v>
      </c>
      <c r="HM197" s="207">
        <v>0.47773972602739728</v>
      </c>
      <c r="HO197" s="193" t="s">
        <v>52</v>
      </c>
      <c r="HP197" s="192">
        <v>117047562.75999993</v>
      </c>
      <c r="HQ197" s="207">
        <v>0.49387564575902271</v>
      </c>
      <c r="HR197" s="194">
        <v>829</v>
      </c>
      <c r="HS197" s="207">
        <v>0.47671075330649798</v>
      </c>
      <c r="HU197" s="193" t="s">
        <v>52</v>
      </c>
      <c r="HV197" s="192">
        <v>116424293.73999983</v>
      </c>
      <c r="HW197" s="207">
        <v>0.49443629519940152</v>
      </c>
      <c r="HX197" s="194">
        <v>824</v>
      </c>
      <c r="HY197" s="207">
        <v>0.47685185185185186</v>
      </c>
      <c r="IA197" s="193" t="s">
        <v>52</v>
      </c>
      <c r="IB197" s="192">
        <v>113958021.30999991</v>
      </c>
      <c r="IC197" s="207">
        <v>0.49087929756856447</v>
      </c>
      <c r="ID197" s="194">
        <v>814</v>
      </c>
      <c r="IE197" s="207">
        <v>0.47518972562755402</v>
      </c>
      <c r="IG197" s="193" t="s">
        <v>52</v>
      </c>
      <c r="IH197" s="192">
        <v>112902598.76999989</v>
      </c>
      <c r="II197" s="207">
        <v>0.49178545093333981</v>
      </c>
      <c r="IJ197" s="194">
        <v>810</v>
      </c>
      <c r="IK197" s="207">
        <v>0.47731290512669416</v>
      </c>
      <c r="IM197" s="193" t="s">
        <v>52</v>
      </c>
      <c r="IN197" s="192">
        <v>110965808.1999999</v>
      </c>
      <c r="IO197" s="207">
        <v>0.49054922726001465</v>
      </c>
      <c r="IP197" s="194">
        <v>796</v>
      </c>
      <c r="IQ197" s="207">
        <v>0.47607655502392343</v>
      </c>
      <c r="IS197" s="193" t="s">
        <v>52</v>
      </c>
      <c r="IT197" s="192">
        <v>109458384.70999992</v>
      </c>
      <c r="IU197" s="207">
        <v>0.48993085252874924</v>
      </c>
      <c r="IV197" s="194">
        <v>783</v>
      </c>
      <c r="IW197" s="207">
        <v>0.47454545454545455</v>
      </c>
      <c r="IY197" s="193" t="s">
        <v>52</v>
      </c>
      <c r="IZ197" s="192">
        <v>108399791.48999992</v>
      </c>
      <c r="JA197" s="207">
        <v>0.48958780441984889</v>
      </c>
      <c r="JB197" s="194">
        <v>774</v>
      </c>
      <c r="JC197" s="207">
        <v>0.47339449541284406</v>
      </c>
      <c r="JE197" s="193" t="s">
        <v>52</v>
      </c>
      <c r="JF197" s="192">
        <v>106880522.06000012</v>
      </c>
      <c r="JG197" s="207">
        <v>0.48870981984628437</v>
      </c>
      <c r="JH197" s="194">
        <v>764</v>
      </c>
      <c r="JI197" s="207">
        <v>0.47335811648079307</v>
      </c>
      <c r="JK197" s="193" t="s">
        <v>52</v>
      </c>
      <c r="JL197" s="192">
        <v>105777815.77000004</v>
      </c>
      <c r="JM197" s="207">
        <v>0.48885681397269942</v>
      </c>
      <c r="JN197" s="194">
        <v>755</v>
      </c>
      <c r="JO197" s="207">
        <v>0.47335423197492166</v>
      </c>
      <c r="JQ197" s="193" t="s">
        <v>52</v>
      </c>
      <c r="JR197" s="192">
        <v>104622761.7</v>
      </c>
      <c r="JS197" s="207">
        <v>0.48826292735572213</v>
      </c>
      <c r="JT197" s="194">
        <v>745</v>
      </c>
      <c r="JU197" s="207">
        <v>0.47211660329531052</v>
      </c>
      <c r="JW197" s="193" t="s">
        <v>52</v>
      </c>
      <c r="JX197" s="192">
        <v>103491100.67999999</v>
      </c>
      <c r="JY197" s="207">
        <v>0.48711187526024152</v>
      </c>
      <c r="JZ197" s="194">
        <v>736</v>
      </c>
      <c r="KA197" s="207">
        <v>0.47179487179487178</v>
      </c>
      <c r="KC197" s="208" t="s">
        <v>52</v>
      </c>
      <c r="KD197" s="209">
        <v>101849812.35999994</v>
      </c>
      <c r="KE197" s="210">
        <v>0.48630261741543307</v>
      </c>
      <c r="KF197" s="211">
        <v>720</v>
      </c>
      <c r="KG197" s="210">
        <v>0.47213114754098362</v>
      </c>
      <c r="KI197" s="208" t="s">
        <v>52</v>
      </c>
      <c r="KJ197" s="209">
        <v>99193534.580000043</v>
      </c>
      <c r="KK197" s="210">
        <v>0.48143956632573076</v>
      </c>
      <c r="KL197" s="211">
        <v>703</v>
      </c>
      <c r="KM197" s="210">
        <v>0.46897931954636424</v>
      </c>
      <c r="KO197" s="208" t="s">
        <v>52</v>
      </c>
      <c r="KP197" s="209">
        <v>98047357.149999857</v>
      </c>
      <c r="KQ197" s="210">
        <v>0.48134537083492296</v>
      </c>
      <c r="KR197" s="211">
        <v>695</v>
      </c>
      <c r="KS197" s="210">
        <v>0.46832884097035038</v>
      </c>
      <c r="KU197" s="208" t="s">
        <v>52</v>
      </c>
      <c r="KV197" s="209">
        <v>96685464.519999847</v>
      </c>
      <c r="KW197" s="210">
        <v>0.48185134547441577</v>
      </c>
      <c r="KX197" s="211">
        <v>689</v>
      </c>
      <c r="KY197" s="210">
        <v>0.46966598500340834</v>
      </c>
      <c r="LA197" s="208" t="s">
        <v>52</v>
      </c>
      <c r="LB197" s="209">
        <v>94887036.589999989</v>
      </c>
      <c r="LC197" s="210">
        <v>0.48202094892746394</v>
      </c>
      <c r="LD197" s="211">
        <v>676</v>
      </c>
      <c r="LE197" s="210">
        <v>0.46846846846846846</v>
      </c>
      <c r="LG197" s="208" t="s">
        <v>52</v>
      </c>
      <c r="LH197" s="209">
        <v>93239007.940000042</v>
      </c>
      <c r="LI197" s="210">
        <v>0.48691672239680839</v>
      </c>
      <c r="LJ197" s="211">
        <v>656</v>
      </c>
      <c r="LK197" s="210">
        <v>0.46790299572039945</v>
      </c>
      <c r="LM197" s="208" t="s">
        <v>52</v>
      </c>
      <c r="LN197" s="209">
        <v>91919194.030000046</v>
      </c>
      <c r="LO197" s="210">
        <v>0.48916852291264834</v>
      </c>
      <c r="LP197" s="211">
        <v>650</v>
      </c>
      <c r="LQ197" s="210">
        <v>0.47135605511240031</v>
      </c>
      <c r="LS197" s="208" t="s">
        <v>52</v>
      </c>
      <c r="LT197" s="209">
        <v>90888527.690000013</v>
      </c>
      <c r="LU197" s="210">
        <v>0.49082688991426104</v>
      </c>
      <c r="LV197" s="211">
        <v>639</v>
      </c>
      <c r="LW197" s="210">
        <v>0.46985294117647058</v>
      </c>
      <c r="LY197" s="208" t="s">
        <v>52</v>
      </c>
      <c r="LZ197" s="209">
        <v>88879951.790000081</v>
      </c>
      <c r="MA197" s="210">
        <v>0.48975657224433267</v>
      </c>
      <c r="MB197" s="211">
        <v>630</v>
      </c>
      <c r="MC197" s="210">
        <v>0.47120418848167539</v>
      </c>
      <c r="ME197" s="208" t="s">
        <v>52</v>
      </c>
      <c r="MF197" s="209">
        <v>87811897.080000013</v>
      </c>
      <c r="MG197" s="210">
        <v>0.48913163092449763</v>
      </c>
      <c r="MH197" s="211">
        <v>622</v>
      </c>
      <c r="MI197" s="210">
        <v>0.47014361300075586</v>
      </c>
      <c r="MK197" s="208" t="s">
        <v>52</v>
      </c>
      <c r="ML197" s="209">
        <v>86303326.679999977</v>
      </c>
      <c r="MM197" s="210">
        <v>0.48926340780169969</v>
      </c>
      <c r="MN197" s="211">
        <v>608</v>
      </c>
      <c r="MO197" s="210">
        <v>0.46877409406322285</v>
      </c>
      <c r="MQ197" s="208" t="s">
        <v>52</v>
      </c>
      <c r="MR197" s="209">
        <v>85762433.820000023</v>
      </c>
      <c r="MS197" s="210">
        <v>0.48979310132340509</v>
      </c>
      <c r="MT197" s="211">
        <v>603</v>
      </c>
      <c r="MU197" s="210">
        <v>0.46816770186335405</v>
      </c>
      <c r="MW197" s="208" t="s">
        <v>52</v>
      </c>
      <c r="MX197" s="209">
        <v>0</v>
      </c>
      <c r="MY197" s="210">
        <v>0</v>
      </c>
      <c r="MZ197" s="211">
        <v>0</v>
      </c>
      <c r="NA197" s="210">
        <v>0</v>
      </c>
    </row>
    <row r="198" spans="1:365" s="186" customFormat="1" ht="18" x14ac:dyDescent="0.35">
      <c r="A198" s="193"/>
      <c r="B198" s="192"/>
      <c r="C198" s="193"/>
      <c r="D198" s="194"/>
      <c r="E198" s="193"/>
      <c r="G198" s="193"/>
      <c r="H198" s="192"/>
      <c r="I198" s="193"/>
      <c r="J198" s="194"/>
      <c r="K198" s="193"/>
      <c r="M198" s="193"/>
      <c r="N198" s="192"/>
      <c r="O198" s="193"/>
      <c r="P198" s="194"/>
      <c r="Q198" s="193"/>
      <c r="S198" s="193"/>
      <c r="T198" s="192"/>
      <c r="U198" s="193"/>
      <c r="V198" s="194"/>
      <c r="W198" s="193"/>
      <c r="Y198" s="193"/>
      <c r="Z198" s="192"/>
      <c r="AA198" s="193"/>
      <c r="AB198" s="194"/>
      <c r="AC198" s="193"/>
      <c r="AE198" s="193"/>
      <c r="AF198" s="192"/>
      <c r="AG198" s="193"/>
      <c r="AH198" s="194"/>
      <c r="AI198" s="193"/>
      <c r="AK198" s="193"/>
      <c r="AL198" s="192"/>
      <c r="AM198" s="193"/>
      <c r="AN198" s="194"/>
      <c r="AO198" s="193"/>
      <c r="AQ198" s="193"/>
      <c r="AR198" s="192"/>
      <c r="AS198" s="193"/>
      <c r="AT198" s="194"/>
      <c r="AU198" s="193"/>
      <c r="AW198" s="193"/>
      <c r="AX198" s="192"/>
      <c r="AY198" s="193"/>
      <c r="AZ198" s="194"/>
      <c r="BA198" s="193"/>
      <c r="BC198" s="193"/>
      <c r="BD198" s="192"/>
      <c r="BE198" s="193"/>
      <c r="BF198" s="194"/>
      <c r="BG198" s="193"/>
      <c r="BI198" s="193"/>
      <c r="BJ198" s="192"/>
      <c r="BK198" s="193"/>
      <c r="BL198" s="194"/>
      <c r="BM198" s="193"/>
      <c r="BO198" s="193"/>
      <c r="BP198" s="192"/>
      <c r="BQ198" s="193"/>
      <c r="BR198" s="194"/>
      <c r="BS198" s="193"/>
      <c r="BU198" s="193"/>
      <c r="BV198" s="192"/>
      <c r="BW198" s="193"/>
      <c r="BX198" s="194"/>
      <c r="BY198" s="193"/>
      <c r="BZ198" s="193"/>
      <c r="CA198" s="193"/>
      <c r="CB198" s="192"/>
      <c r="CC198" s="193"/>
      <c r="CD198" s="194"/>
      <c r="CE198" s="193"/>
      <c r="CG198" s="193"/>
      <c r="CH198" s="192"/>
      <c r="CI198" s="193"/>
      <c r="CJ198" s="194"/>
      <c r="CK198" s="193"/>
      <c r="CM198" s="193"/>
      <c r="CN198" s="192"/>
      <c r="CO198" s="193"/>
      <c r="CP198" s="194"/>
      <c r="CQ198" s="193"/>
      <c r="CS198" s="193"/>
      <c r="CT198" s="192"/>
      <c r="CU198" s="193"/>
      <c r="CV198" s="194"/>
      <c r="CW198" s="193"/>
      <c r="CY198" s="193"/>
      <c r="CZ198" s="192"/>
      <c r="DA198" s="193"/>
      <c r="DB198" s="194"/>
      <c r="DC198" s="193"/>
      <c r="DE198" s="193"/>
      <c r="DF198" s="192"/>
      <c r="DG198" s="193"/>
      <c r="DH198" s="194"/>
      <c r="DI198" s="193"/>
      <c r="DK198" s="193"/>
      <c r="DL198" s="192"/>
      <c r="DM198" s="193"/>
      <c r="DN198" s="194"/>
      <c r="DO198" s="193"/>
      <c r="DQ198" s="193"/>
      <c r="DR198" s="192"/>
      <c r="DS198" s="193"/>
      <c r="DT198" s="194"/>
      <c r="DU198" s="193"/>
      <c r="DW198" s="193"/>
      <c r="DX198" s="192"/>
      <c r="DY198" s="193"/>
      <c r="DZ198" s="194"/>
      <c r="EA198" s="193"/>
      <c r="EC198" s="193"/>
      <c r="ED198" s="192"/>
      <c r="EE198" s="193"/>
      <c r="EF198" s="194"/>
      <c r="EG198" s="193"/>
      <c r="EI198" s="193"/>
      <c r="EJ198" s="192"/>
      <c r="EK198" s="193"/>
      <c r="EL198" s="194"/>
      <c r="EM198" s="193"/>
      <c r="EO198" s="193"/>
      <c r="EP198" s="192"/>
      <c r="EQ198" s="193"/>
      <c r="ER198" s="194"/>
      <c r="ES198" s="193"/>
      <c r="EU198" s="193"/>
      <c r="EV198" s="192"/>
      <c r="EW198" s="193"/>
      <c r="EX198" s="194"/>
      <c r="EY198" s="193"/>
      <c r="FA198" s="193"/>
      <c r="FB198" s="192"/>
      <c r="FC198" s="193"/>
      <c r="FD198" s="194"/>
      <c r="FE198" s="193"/>
      <c r="FG198" s="193"/>
      <c r="FH198" s="192"/>
      <c r="FI198" s="193"/>
      <c r="FJ198" s="194"/>
      <c r="FK198" s="193"/>
      <c r="FM198" s="193"/>
      <c r="FN198" s="192"/>
      <c r="FO198" s="193"/>
      <c r="FP198" s="194"/>
      <c r="FQ198" s="193"/>
      <c r="FS198" s="193"/>
      <c r="FT198" s="192"/>
      <c r="FU198" s="193"/>
      <c r="FV198" s="194"/>
      <c r="FW198" s="193"/>
      <c r="FY198" s="193"/>
      <c r="FZ198" s="192"/>
      <c r="GA198" s="193"/>
      <c r="GB198" s="194"/>
      <c r="GC198" s="193"/>
      <c r="GE198" s="193"/>
      <c r="GF198" s="192"/>
      <c r="GG198" s="193"/>
      <c r="GH198" s="194"/>
      <c r="GI198" s="193"/>
      <c r="GK198" s="193"/>
      <c r="GL198" s="192"/>
      <c r="GM198" s="193"/>
      <c r="GN198" s="194"/>
      <c r="GO198" s="193"/>
      <c r="GQ198" s="193"/>
      <c r="GR198" s="192"/>
      <c r="GS198" s="193"/>
      <c r="GT198" s="194"/>
      <c r="GU198" s="193"/>
      <c r="GW198" s="193"/>
      <c r="GX198" s="192"/>
      <c r="GY198" s="193"/>
      <c r="GZ198" s="194"/>
      <c r="HA198" s="193"/>
      <c r="HC198" s="193"/>
      <c r="HD198" s="192"/>
      <c r="HE198" s="193"/>
      <c r="HF198" s="194"/>
      <c r="HG198" s="193"/>
      <c r="HI198" s="193"/>
      <c r="HJ198" s="192"/>
      <c r="HK198" s="193"/>
      <c r="HL198" s="194"/>
      <c r="HM198" s="193"/>
      <c r="HO198" s="193"/>
      <c r="HP198" s="192"/>
      <c r="HQ198" s="193"/>
      <c r="HR198" s="194"/>
      <c r="HS198" s="193"/>
      <c r="HU198" s="193"/>
      <c r="HV198" s="192"/>
      <c r="HW198" s="193"/>
      <c r="HX198" s="194"/>
      <c r="HY198" s="193"/>
      <c r="IA198" s="193"/>
      <c r="IB198" s="192"/>
      <c r="IC198" s="193"/>
      <c r="ID198" s="194"/>
      <c r="IE198" s="193"/>
      <c r="IG198" s="193"/>
      <c r="IH198" s="192"/>
      <c r="II198" s="193"/>
      <c r="IJ198" s="194"/>
      <c r="IK198" s="193"/>
      <c r="IM198" s="193"/>
      <c r="IN198" s="192"/>
      <c r="IO198" s="193"/>
      <c r="IP198" s="194"/>
      <c r="IQ198" s="193"/>
      <c r="IS198" s="193"/>
      <c r="IT198" s="192"/>
      <c r="IU198" s="193"/>
      <c r="IV198" s="194"/>
      <c r="IW198" s="193"/>
      <c r="IY198" s="193"/>
      <c r="IZ198" s="192"/>
      <c r="JA198" s="193"/>
      <c r="JB198" s="194"/>
      <c r="JC198" s="193"/>
      <c r="JE198" s="193"/>
      <c r="JF198" s="192"/>
      <c r="JG198" s="193"/>
      <c r="JH198" s="194"/>
      <c r="JI198" s="193"/>
      <c r="JK198" s="193"/>
      <c r="JL198" s="192"/>
      <c r="JM198" s="193"/>
      <c r="JN198" s="194"/>
      <c r="JO198" s="193"/>
      <c r="JQ198" s="193"/>
      <c r="JR198" s="192"/>
      <c r="JS198" s="193"/>
      <c r="JT198" s="194"/>
      <c r="JU198" s="193"/>
      <c r="JW198" s="193"/>
      <c r="JX198" s="192"/>
      <c r="JY198" s="193"/>
      <c r="JZ198" s="194"/>
      <c r="KA198" s="193"/>
      <c r="KC198" s="208"/>
      <c r="KD198" s="209"/>
      <c r="KE198" s="208"/>
      <c r="KF198" s="211"/>
      <c r="KG198" s="208"/>
      <c r="KI198" s="208"/>
      <c r="KJ198" s="209"/>
      <c r="KK198" s="208"/>
      <c r="KL198" s="211"/>
      <c r="KM198" s="208"/>
      <c r="KO198" s="208"/>
      <c r="KP198" s="209"/>
      <c r="KQ198" s="208"/>
      <c r="KR198" s="211"/>
      <c r="KS198" s="208"/>
      <c r="KU198" s="208"/>
      <c r="KV198" s="209"/>
      <c r="KW198" s="208"/>
      <c r="KX198" s="211"/>
      <c r="KY198" s="208"/>
      <c r="LA198" s="208"/>
      <c r="LB198" s="209"/>
      <c r="LC198" s="208"/>
      <c r="LD198" s="211"/>
      <c r="LE198" s="208"/>
      <c r="LG198" s="208"/>
      <c r="LH198" s="209"/>
      <c r="LI198" s="208"/>
      <c r="LJ198" s="211"/>
      <c r="LK198" s="208"/>
      <c r="LM198" s="208"/>
      <c r="LN198" s="209"/>
      <c r="LO198" s="208"/>
      <c r="LP198" s="211"/>
      <c r="LQ198" s="208"/>
      <c r="LS198" s="208"/>
      <c r="LT198" s="209"/>
      <c r="LU198" s="208"/>
      <c r="LV198" s="211"/>
      <c r="LW198" s="208"/>
      <c r="LY198" s="208"/>
      <c r="LZ198" s="209"/>
      <c r="MA198" s="208"/>
      <c r="MB198" s="211"/>
      <c r="MC198" s="208"/>
      <c r="ME198" s="208"/>
      <c r="MF198" s="209"/>
      <c r="MG198" s="208"/>
      <c r="MH198" s="211"/>
      <c r="MI198" s="208"/>
      <c r="MK198" s="208"/>
      <c r="ML198" s="209"/>
      <c r="MM198" s="208"/>
      <c r="MN198" s="211"/>
      <c r="MO198" s="208"/>
      <c r="MQ198" s="208"/>
      <c r="MR198" s="209"/>
      <c r="MS198" s="208"/>
      <c r="MT198" s="211"/>
      <c r="MU198" s="208"/>
      <c r="MW198" s="208"/>
      <c r="MX198" s="209"/>
      <c r="MY198" s="208"/>
      <c r="MZ198" s="211"/>
      <c r="NA198" s="208"/>
    </row>
    <row r="199" spans="1:365" s="186" customFormat="1" ht="18.600000000000001" thickBot="1" x14ac:dyDescent="0.4">
      <c r="A199" s="212"/>
      <c r="B199" s="213">
        <f>SUM(B196:B198)</f>
        <v>407460599.85000014</v>
      </c>
      <c r="C199" s="212"/>
      <c r="D199" s="215">
        <f>SUM(D196:D198)</f>
        <v>3321</v>
      </c>
      <c r="E199" s="212"/>
      <c r="G199" s="212"/>
      <c r="H199" s="213">
        <f>SUM(H196:H198)</f>
        <v>394045244.91000026</v>
      </c>
      <c r="I199" s="212"/>
      <c r="J199" s="215">
        <f>SUM(J196:J198)</f>
        <v>3181</v>
      </c>
      <c r="K199" s="212"/>
      <c r="M199" s="212"/>
      <c r="N199" s="213">
        <f>SUM(N196:N198)</f>
        <v>379375841.93999982</v>
      </c>
      <c r="O199" s="212"/>
      <c r="P199" s="215">
        <f>SUM(P196:P198)</f>
        <v>3009</v>
      </c>
      <c r="Q199" s="212"/>
      <c r="S199" s="212"/>
      <c r="T199" s="213">
        <f>SUM(T196:T198)</f>
        <v>369858003.61999983</v>
      </c>
      <c r="U199" s="212"/>
      <c r="V199" s="215">
        <f>SUM(V196:V198)</f>
        <v>2896</v>
      </c>
      <c r="W199" s="212"/>
      <c r="Y199" s="212"/>
      <c r="Z199" s="213">
        <f>SUM(Z196:Z198)</f>
        <v>361654378.44999969</v>
      </c>
      <c r="AA199" s="212"/>
      <c r="AB199" s="215">
        <f>SUM(AB196:AB198)</f>
        <v>2796</v>
      </c>
      <c r="AC199" s="212"/>
      <c r="AE199" s="212"/>
      <c r="AF199" s="213">
        <f>SUM(AF196:AF198)</f>
        <v>352690576.42999983</v>
      </c>
      <c r="AG199" s="212"/>
      <c r="AH199" s="215">
        <f>SUM(AH196:AH198)</f>
        <v>2668</v>
      </c>
      <c r="AI199" s="212"/>
      <c r="AK199" s="212"/>
      <c r="AL199" s="213">
        <f>SUM(AL196:AL198)</f>
        <v>343099824.03999972</v>
      </c>
      <c r="AM199" s="212"/>
      <c r="AN199" s="215">
        <f>SUM(AN196:AN198)</f>
        <v>2577</v>
      </c>
      <c r="AO199" s="212"/>
      <c r="AQ199" s="212"/>
      <c r="AR199" s="213">
        <f>SUM(AR196:AR198)</f>
        <v>333693439.5799998</v>
      </c>
      <c r="AS199" s="212"/>
      <c r="AT199" s="215">
        <f>SUM(AT196:AT198)</f>
        <v>2505</v>
      </c>
      <c r="AU199" s="212"/>
      <c r="AW199" s="212"/>
      <c r="AX199" s="213">
        <f>SUM(AX196:AX198)</f>
        <v>328729730.3599999</v>
      </c>
      <c r="AY199" s="212"/>
      <c r="AZ199" s="215">
        <f>SUM(AZ196:AZ198)</f>
        <v>2459</v>
      </c>
      <c r="BA199" s="212"/>
      <c r="BC199" s="212"/>
      <c r="BD199" s="213">
        <f>SUM(BD196:BD198)</f>
        <v>303666735.58999974</v>
      </c>
      <c r="BE199" s="212"/>
      <c r="BF199" s="215">
        <f>SUM(BF196:BF198)</f>
        <v>2253</v>
      </c>
      <c r="BG199" s="212"/>
      <c r="BI199" s="212"/>
      <c r="BJ199" s="213">
        <f>SUM(BJ196:BJ198)</f>
        <v>291052479.62999988</v>
      </c>
      <c r="BK199" s="212"/>
      <c r="BL199" s="215">
        <f>SUM(BL196:BL198)</f>
        <v>2131</v>
      </c>
      <c r="BM199" s="212"/>
      <c r="BO199" s="212"/>
      <c r="BP199" s="213">
        <f>SUM(BP196:BP198)</f>
        <v>283829050.02999985</v>
      </c>
      <c r="BQ199" s="212"/>
      <c r="BR199" s="215">
        <f>SUM(BR196:BR198)</f>
        <v>2080</v>
      </c>
      <c r="BS199" s="212"/>
      <c r="BU199" s="212"/>
      <c r="BV199" s="213">
        <f>SUM(BV196:BV198)</f>
        <v>280287829.81999987</v>
      </c>
      <c r="BW199" s="212"/>
      <c r="BX199" s="215">
        <f>SUM(BX196:BX198)</f>
        <v>2048</v>
      </c>
      <c r="BY199" s="212"/>
      <c r="BZ199" s="212"/>
      <c r="CA199" s="212"/>
      <c r="CB199" s="213">
        <f>SUM(CB196:CB198)</f>
        <v>278192497.25999999</v>
      </c>
      <c r="CC199" s="212"/>
      <c r="CD199" s="215">
        <f>SUM(CD196:CD198)</f>
        <v>2028</v>
      </c>
      <c r="CE199" s="212"/>
      <c r="CG199" s="212"/>
      <c r="CH199" s="213">
        <f>SUM(CH196:CH198)</f>
        <v>275796764.86999965</v>
      </c>
      <c r="CI199" s="212"/>
      <c r="CJ199" s="215">
        <f>SUM(CJ196:CJ198)</f>
        <v>2000</v>
      </c>
      <c r="CK199" s="212"/>
      <c r="CM199" s="212"/>
      <c r="CN199" s="213">
        <v>273949254.25</v>
      </c>
      <c r="CO199" s="212"/>
      <c r="CP199" s="215">
        <v>1989</v>
      </c>
      <c r="CQ199" s="212"/>
      <c r="CS199" s="212"/>
      <c r="CT199" s="213">
        <v>272460111.49999976</v>
      </c>
      <c r="CU199" s="212"/>
      <c r="CV199" s="215">
        <v>1973</v>
      </c>
      <c r="CW199" s="212"/>
      <c r="CY199" s="212"/>
      <c r="CZ199" s="213">
        <v>271194357.24999994</v>
      </c>
      <c r="DA199" s="212"/>
      <c r="DB199" s="215">
        <v>1963</v>
      </c>
      <c r="DC199" s="212"/>
      <c r="DE199" s="212"/>
      <c r="DF199" s="213">
        <v>270072226.8299998</v>
      </c>
      <c r="DG199" s="212"/>
      <c r="DH199" s="215">
        <v>1954</v>
      </c>
      <c r="DI199" s="212"/>
      <c r="DK199" s="212"/>
      <c r="DL199" s="213">
        <v>268652093.22999978</v>
      </c>
      <c r="DM199" s="212"/>
      <c r="DN199" s="215">
        <v>1941</v>
      </c>
      <c r="DO199" s="212"/>
      <c r="DQ199" s="212"/>
      <c r="DR199" s="213">
        <v>265167390.13999993</v>
      </c>
      <c r="DS199" s="212"/>
      <c r="DT199" s="215">
        <v>1918</v>
      </c>
      <c r="DU199" s="212"/>
      <c r="DW199" s="212"/>
      <c r="DX199" s="213">
        <v>263323581.6099999</v>
      </c>
      <c r="DY199" s="212"/>
      <c r="DZ199" s="215">
        <v>1902</v>
      </c>
      <c r="EA199" s="212"/>
      <c r="EC199" s="212"/>
      <c r="ED199" s="213">
        <v>261749686.08000004</v>
      </c>
      <c r="EE199" s="212"/>
      <c r="EF199" s="215">
        <v>1895</v>
      </c>
      <c r="EG199" s="212"/>
      <c r="EI199" s="212"/>
      <c r="EJ199" s="213">
        <v>257950164.24999991</v>
      </c>
      <c r="EK199" s="212"/>
      <c r="EL199" s="215">
        <v>1881</v>
      </c>
      <c r="EM199" s="212"/>
      <c r="EO199" s="212"/>
      <c r="EP199" s="213">
        <v>256875935.14999992</v>
      </c>
      <c r="EQ199" s="212"/>
      <c r="ER199" s="215">
        <v>1872</v>
      </c>
      <c r="ES199" s="212"/>
      <c r="EU199" s="212"/>
      <c r="EV199" s="213">
        <v>254854245.41999978</v>
      </c>
      <c r="EW199" s="212"/>
      <c r="EX199" s="215">
        <v>1863</v>
      </c>
      <c r="EY199" s="212"/>
      <c r="FA199" s="212"/>
      <c r="FB199" s="213">
        <v>252318155.56999999</v>
      </c>
      <c r="FC199" s="212"/>
      <c r="FD199" s="215">
        <v>1852</v>
      </c>
      <c r="FE199" s="212"/>
      <c r="FG199" s="212"/>
      <c r="FH199" s="213">
        <v>251641351.39000013</v>
      </c>
      <c r="FI199" s="212"/>
      <c r="FJ199" s="215">
        <v>1844</v>
      </c>
      <c r="FK199" s="212"/>
      <c r="FM199" s="212"/>
      <c r="FN199" s="213">
        <v>250099917.38999984</v>
      </c>
      <c r="FO199" s="212"/>
      <c r="FP199" s="215">
        <v>1830</v>
      </c>
      <c r="FQ199" s="212"/>
      <c r="FS199" s="212"/>
      <c r="FT199" s="213">
        <v>248585526.86000001</v>
      </c>
      <c r="FU199" s="212"/>
      <c r="FV199" s="215">
        <v>1818</v>
      </c>
      <c r="FW199" s="212"/>
      <c r="FY199" s="212"/>
      <c r="FZ199" s="213">
        <v>248040703.62999982</v>
      </c>
      <c r="GA199" s="212"/>
      <c r="GB199" s="215">
        <v>1815</v>
      </c>
      <c r="GC199" s="212"/>
      <c r="GE199" s="212"/>
      <c r="GF199" s="213">
        <v>246868353.75999984</v>
      </c>
      <c r="GG199" s="212"/>
      <c r="GH199" s="215">
        <v>1810</v>
      </c>
      <c r="GI199" s="212"/>
      <c r="GK199" s="212"/>
      <c r="GL199" s="213">
        <v>244697794.30999994</v>
      </c>
      <c r="GM199" s="212"/>
      <c r="GN199" s="215">
        <v>1792</v>
      </c>
      <c r="GO199" s="212"/>
      <c r="GQ199" s="212"/>
      <c r="GR199" s="213">
        <v>243080081.85999984</v>
      </c>
      <c r="GS199" s="212"/>
      <c r="GT199" s="215">
        <v>1781</v>
      </c>
      <c r="GU199" s="212"/>
      <c r="GW199" s="212"/>
      <c r="GX199" s="213">
        <v>241637322.88999984</v>
      </c>
      <c r="GY199" s="212"/>
      <c r="GZ199" s="215">
        <v>1770</v>
      </c>
      <c r="HA199" s="212"/>
      <c r="HC199" s="212"/>
      <c r="HD199" s="213">
        <v>240638531.0799998</v>
      </c>
      <c r="HE199" s="212"/>
      <c r="HF199" s="215">
        <v>1761</v>
      </c>
      <c r="HG199" s="212"/>
      <c r="HI199" s="212"/>
      <c r="HJ199" s="213">
        <v>239011564.50999987</v>
      </c>
      <c r="HK199" s="212"/>
      <c r="HL199" s="215">
        <v>1752</v>
      </c>
      <c r="HM199" s="212"/>
      <c r="HO199" s="212"/>
      <c r="HP199" s="213">
        <v>236998045.48999989</v>
      </c>
      <c r="HQ199" s="212"/>
      <c r="HR199" s="215">
        <v>1739</v>
      </c>
      <c r="HS199" s="212"/>
      <c r="HU199" s="212"/>
      <c r="HV199" s="213">
        <v>235468744.64999986</v>
      </c>
      <c r="HW199" s="212"/>
      <c r="HX199" s="215">
        <v>1728</v>
      </c>
      <c r="HY199" s="212"/>
      <c r="IA199" s="212"/>
      <c r="IB199" s="213">
        <v>232150799.33999991</v>
      </c>
      <c r="IC199" s="212"/>
      <c r="ID199" s="215">
        <v>1713</v>
      </c>
      <c r="IE199" s="212"/>
      <c r="IG199" s="212"/>
      <c r="IH199" s="213">
        <v>229576939.60999984</v>
      </c>
      <c r="II199" s="212"/>
      <c r="IJ199" s="215">
        <v>1697</v>
      </c>
      <c r="IK199" s="212"/>
      <c r="IM199" s="212"/>
      <c r="IN199" s="213">
        <v>226207283.65999991</v>
      </c>
      <c r="IO199" s="212"/>
      <c r="IP199" s="215">
        <v>1672</v>
      </c>
      <c r="IQ199" s="212"/>
      <c r="IS199" s="212"/>
      <c r="IT199" s="213">
        <v>223415986.44999987</v>
      </c>
      <c r="IU199" s="212"/>
      <c r="IV199" s="215">
        <v>1650</v>
      </c>
      <c r="IW199" s="212"/>
      <c r="IY199" s="212"/>
      <c r="IZ199" s="213">
        <v>221410318.04999995</v>
      </c>
      <c r="JA199" s="212"/>
      <c r="JB199" s="215">
        <v>1635</v>
      </c>
      <c r="JC199" s="212"/>
      <c r="JE199" s="212"/>
      <c r="JF199" s="213">
        <v>218699354.34000003</v>
      </c>
      <c r="JG199" s="212"/>
      <c r="JH199" s="215">
        <v>1614</v>
      </c>
      <c r="JI199" s="212"/>
      <c r="JK199" s="212"/>
      <c r="JL199" s="213">
        <v>216377910.15000004</v>
      </c>
      <c r="JM199" s="212"/>
      <c r="JN199" s="215">
        <v>1595</v>
      </c>
      <c r="JO199" s="212"/>
      <c r="JQ199" s="212"/>
      <c r="JR199" s="213">
        <v>214275456.60000002</v>
      </c>
      <c r="JS199" s="212"/>
      <c r="JT199" s="215">
        <v>1578</v>
      </c>
      <c r="JU199" s="212"/>
      <c r="JW199" s="212"/>
      <c r="JX199" s="213">
        <v>212458586.90000001</v>
      </c>
      <c r="JY199" s="212"/>
      <c r="JZ199" s="215">
        <v>1560</v>
      </c>
      <c r="KA199" s="212"/>
      <c r="KC199" s="216"/>
      <c r="KD199" s="217">
        <v>209437105.02999994</v>
      </c>
      <c r="KE199" s="216"/>
      <c r="KF199" s="219">
        <v>1525</v>
      </c>
      <c r="KG199" s="216"/>
      <c r="KI199" s="216"/>
      <c r="KJ199" s="217">
        <v>206035277.35999998</v>
      </c>
      <c r="KK199" s="216"/>
      <c r="KL199" s="219">
        <v>1499</v>
      </c>
      <c r="KM199" s="216"/>
      <c r="KO199" s="216"/>
      <c r="KP199" s="217">
        <v>203694401.33999985</v>
      </c>
      <c r="KQ199" s="216"/>
      <c r="KR199" s="219">
        <v>1484</v>
      </c>
      <c r="KS199" s="216"/>
      <c r="KU199" s="216"/>
      <c r="KV199" s="217">
        <v>200654134.15999982</v>
      </c>
      <c r="KW199" s="216"/>
      <c r="KX199" s="219">
        <v>1467</v>
      </c>
      <c r="KY199" s="216"/>
      <c r="LA199" s="216"/>
      <c r="LB199" s="217">
        <v>196852516.05999991</v>
      </c>
      <c r="LC199" s="216"/>
      <c r="LD199" s="219">
        <v>1443</v>
      </c>
      <c r="LE199" s="216"/>
      <c r="LG199" s="216"/>
      <c r="LH199" s="217">
        <v>191488613.24999997</v>
      </c>
      <c r="LI199" s="216"/>
      <c r="LJ199" s="219">
        <v>1402</v>
      </c>
      <c r="LK199" s="216"/>
      <c r="LM199" s="216"/>
      <c r="LN199" s="217">
        <v>187909053.26999998</v>
      </c>
      <c r="LO199" s="216"/>
      <c r="LP199" s="219">
        <v>1379</v>
      </c>
      <c r="LQ199" s="216"/>
      <c r="LS199" s="216"/>
      <c r="LT199" s="217">
        <v>185174303.92999998</v>
      </c>
      <c r="LU199" s="216"/>
      <c r="LV199" s="219">
        <v>1360</v>
      </c>
      <c r="LW199" s="216"/>
      <c r="LY199" s="216"/>
      <c r="LZ199" s="217">
        <v>181477813.31999996</v>
      </c>
      <c r="MA199" s="216"/>
      <c r="MB199" s="219">
        <v>1337</v>
      </c>
      <c r="MC199" s="216"/>
      <c r="ME199" s="216"/>
      <c r="MF199" s="217">
        <v>179526106.11999995</v>
      </c>
      <c r="MG199" s="216"/>
      <c r="MH199" s="219">
        <v>1323</v>
      </c>
      <c r="MI199" s="216"/>
      <c r="MK199" s="216"/>
      <c r="ML199" s="217">
        <v>176394402.89999992</v>
      </c>
      <c r="MM199" s="216"/>
      <c r="MN199" s="219">
        <v>1297</v>
      </c>
      <c r="MO199" s="216"/>
      <c r="MQ199" s="216"/>
      <c r="MR199" s="217">
        <v>175099309.45999995</v>
      </c>
      <c r="MS199" s="218"/>
      <c r="MT199" s="219">
        <v>1288</v>
      </c>
      <c r="MU199" s="216"/>
      <c r="MW199" s="216"/>
      <c r="MX199" s="217">
        <v>0</v>
      </c>
      <c r="MY199" s="218"/>
      <c r="MZ199" s="219">
        <v>0</v>
      </c>
      <c r="NA199" s="216"/>
    </row>
    <row r="200" spans="1:365" s="186" customFormat="1" ht="18.600000000000001" thickTop="1" x14ac:dyDescent="0.35">
      <c r="A200" s="193"/>
      <c r="B200" s="192"/>
      <c r="C200" s="193"/>
      <c r="D200" s="194"/>
      <c r="E200" s="193"/>
      <c r="G200" s="193"/>
      <c r="H200" s="192"/>
      <c r="I200" s="193"/>
      <c r="J200" s="194"/>
      <c r="K200" s="193"/>
      <c r="M200" s="193"/>
      <c r="N200" s="192"/>
      <c r="O200" s="193"/>
      <c r="P200" s="194"/>
      <c r="Q200" s="193"/>
      <c r="S200" s="193"/>
      <c r="T200" s="192"/>
      <c r="U200" s="193"/>
      <c r="V200" s="194"/>
      <c r="W200" s="193"/>
      <c r="Y200" s="193"/>
      <c r="Z200" s="192"/>
      <c r="AA200" s="193"/>
      <c r="AB200" s="194"/>
      <c r="AC200" s="193"/>
      <c r="AE200" s="193"/>
      <c r="AF200" s="192"/>
      <c r="AG200" s="193"/>
      <c r="AH200" s="194"/>
      <c r="AI200" s="193"/>
      <c r="AK200" s="193"/>
      <c r="AL200" s="192"/>
      <c r="AM200" s="193"/>
      <c r="AN200" s="194"/>
      <c r="AO200" s="193"/>
      <c r="AQ200" s="193"/>
      <c r="AR200" s="192"/>
      <c r="AS200" s="193"/>
      <c r="AT200" s="194"/>
      <c r="AU200" s="193"/>
      <c r="AW200" s="193"/>
      <c r="AX200" s="192"/>
      <c r="AY200" s="193"/>
      <c r="AZ200" s="194"/>
      <c r="BA200" s="193"/>
      <c r="BC200" s="193"/>
      <c r="BD200" s="192"/>
      <c r="BE200" s="193"/>
      <c r="BF200" s="194"/>
      <c r="BG200" s="193"/>
      <c r="BI200" s="193"/>
      <c r="BJ200" s="192"/>
      <c r="BK200" s="193"/>
      <c r="BL200" s="194"/>
      <c r="BM200" s="193"/>
      <c r="BO200" s="193"/>
      <c r="BP200" s="192"/>
      <c r="BQ200" s="193"/>
      <c r="BR200" s="194"/>
      <c r="BS200" s="193"/>
      <c r="BU200" s="193"/>
      <c r="BV200" s="192"/>
      <c r="BW200" s="193"/>
      <c r="BX200" s="194"/>
      <c r="BY200" s="193"/>
      <c r="BZ200" s="193"/>
      <c r="CA200" s="193"/>
      <c r="CB200" s="192"/>
      <c r="CC200" s="193"/>
      <c r="CD200" s="194"/>
      <c r="CE200" s="193"/>
      <c r="CG200" s="193"/>
      <c r="CH200" s="192"/>
      <c r="CI200" s="193"/>
      <c r="CJ200" s="194"/>
      <c r="CK200" s="193"/>
      <c r="CM200" s="193"/>
      <c r="CN200" s="192"/>
      <c r="CO200" s="193"/>
      <c r="CP200" s="194"/>
      <c r="CQ200" s="193"/>
      <c r="CS200" s="193"/>
      <c r="CT200" s="192"/>
      <c r="CU200" s="193"/>
      <c r="CV200" s="194"/>
      <c r="CW200" s="193"/>
      <c r="CY200" s="193"/>
      <c r="CZ200" s="192"/>
      <c r="DA200" s="193"/>
      <c r="DB200" s="194"/>
      <c r="DC200" s="193"/>
      <c r="DE200" s="193"/>
      <c r="DF200" s="192"/>
      <c r="DG200" s="193"/>
      <c r="DH200" s="194"/>
      <c r="DI200" s="193"/>
      <c r="DK200" s="193"/>
      <c r="DL200" s="192"/>
      <c r="DM200" s="193"/>
      <c r="DN200" s="194"/>
      <c r="DO200" s="193"/>
      <c r="DQ200" s="193"/>
      <c r="DR200" s="192"/>
      <c r="DS200" s="193"/>
      <c r="DT200" s="194"/>
      <c r="DU200" s="193"/>
      <c r="DW200" s="193"/>
      <c r="DX200" s="192"/>
      <c r="DY200" s="193"/>
      <c r="DZ200" s="194"/>
      <c r="EA200" s="193"/>
      <c r="EC200" s="193"/>
      <c r="ED200" s="192"/>
      <c r="EE200" s="193"/>
      <c r="EF200" s="194"/>
      <c r="EG200" s="193"/>
      <c r="EI200" s="193"/>
      <c r="EJ200" s="192"/>
      <c r="EK200" s="193"/>
      <c r="EL200" s="194"/>
      <c r="EM200" s="193"/>
      <c r="EO200" s="193"/>
      <c r="EP200" s="192"/>
      <c r="EQ200" s="193"/>
      <c r="ER200" s="194"/>
      <c r="ES200" s="193"/>
      <c r="EU200" s="193"/>
      <c r="EV200" s="192"/>
      <c r="EW200" s="193"/>
      <c r="EX200" s="194"/>
      <c r="EY200" s="193"/>
      <c r="FA200" s="193"/>
      <c r="FB200" s="192"/>
      <c r="FC200" s="193"/>
      <c r="FD200" s="194"/>
      <c r="FE200" s="193"/>
      <c r="FG200" s="193"/>
      <c r="FH200" s="192"/>
      <c r="FI200" s="193"/>
      <c r="FJ200" s="194"/>
      <c r="FK200" s="193"/>
      <c r="FM200" s="193"/>
      <c r="FN200" s="192"/>
      <c r="FO200" s="193"/>
      <c r="FP200" s="194"/>
      <c r="FQ200" s="193"/>
      <c r="FS200" s="193"/>
      <c r="FT200" s="192"/>
      <c r="FU200" s="193"/>
      <c r="FV200" s="194"/>
      <c r="FW200" s="193"/>
      <c r="FY200" s="193"/>
      <c r="FZ200" s="192"/>
      <c r="GA200" s="193"/>
      <c r="GB200" s="194"/>
      <c r="GC200" s="193"/>
      <c r="GE200" s="193"/>
      <c r="GF200" s="192"/>
      <c r="GG200" s="193"/>
      <c r="GH200" s="194"/>
      <c r="GI200" s="193"/>
      <c r="GK200" s="193"/>
      <c r="GL200" s="192"/>
      <c r="GM200" s="193"/>
      <c r="GN200" s="194"/>
      <c r="GO200" s="193"/>
      <c r="GQ200" s="193"/>
      <c r="GR200" s="192"/>
      <c r="GS200" s="193"/>
      <c r="GT200" s="194"/>
      <c r="GU200" s="193"/>
      <c r="GW200" s="193"/>
      <c r="GX200" s="192"/>
      <c r="GY200" s="193"/>
      <c r="GZ200" s="194"/>
      <c r="HA200" s="193"/>
      <c r="HC200" s="193"/>
      <c r="HD200" s="192"/>
      <c r="HE200" s="193"/>
      <c r="HF200" s="194"/>
      <c r="HG200" s="193"/>
      <c r="HI200" s="193"/>
      <c r="HJ200" s="192"/>
      <c r="HK200" s="193"/>
      <c r="HL200" s="194"/>
      <c r="HM200" s="193"/>
      <c r="HO200" s="193"/>
      <c r="HP200" s="192"/>
      <c r="HQ200" s="193"/>
      <c r="HR200" s="194"/>
      <c r="HS200" s="193"/>
      <c r="HU200" s="193"/>
      <c r="HV200" s="192"/>
      <c r="HW200" s="193"/>
      <c r="HX200" s="194"/>
      <c r="HY200" s="193"/>
      <c r="IA200" s="193"/>
      <c r="IB200" s="192"/>
      <c r="IC200" s="193"/>
      <c r="ID200" s="194"/>
      <c r="IE200" s="193"/>
      <c r="IG200" s="193"/>
      <c r="IH200" s="192"/>
      <c r="II200" s="193"/>
      <c r="IJ200" s="194"/>
      <c r="IK200" s="193"/>
      <c r="IM200" s="193"/>
      <c r="IN200" s="192"/>
      <c r="IO200" s="193"/>
      <c r="IP200" s="194"/>
      <c r="IQ200" s="193"/>
      <c r="IS200" s="193"/>
      <c r="IT200" s="192"/>
      <c r="IU200" s="193"/>
      <c r="IV200" s="194"/>
      <c r="IW200" s="193"/>
      <c r="IY200" s="193"/>
      <c r="IZ200" s="192"/>
      <c r="JA200" s="193"/>
      <c r="JB200" s="194"/>
      <c r="JC200" s="193"/>
      <c r="JE200" s="193"/>
      <c r="JF200" s="192"/>
      <c r="JG200" s="193"/>
      <c r="JH200" s="194"/>
      <c r="JI200" s="193"/>
      <c r="JK200" s="193"/>
      <c r="JL200" s="192"/>
      <c r="JM200" s="193"/>
      <c r="JN200" s="194"/>
      <c r="JO200" s="193"/>
      <c r="JQ200" s="193"/>
      <c r="JR200" s="192"/>
      <c r="JS200" s="193"/>
      <c r="JT200" s="194"/>
      <c r="JU200" s="193"/>
      <c r="JW200" s="193"/>
      <c r="JX200" s="192"/>
      <c r="JY200" s="193"/>
      <c r="JZ200" s="194"/>
      <c r="KA200" s="193"/>
      <c r="KC200" s="208"/>
      <c r="KD200" s="209"/>
      <c r="KE200" s="208"/>
      <c r="KF200" s="211"/>
      <c r="KG200" s="208"/>
      <c r="KI200" s="208"/>
      <c r="KJ200" s="209"/>
      <c r="KK200" s="208"/>
      <c r="KL200" s="211"/>
      <c r="KM200" s="208"/>
      <c r="KO200" s="208"/>
      <c r="KP200" s="209"/>
      <c r="KQ200" s="208"/>
      <c r="KR200" s="211"/>
      <c r="KS200" s="208"/>
      <c r="KU200" s="208"/>
      <c r="KV200" s="209"/>
      <c r="KW200" s="208"/>
      <c r="KX200" s="211"/>
      <c r="KY200" s="208"/>
      <c r="LA200" s="208"/>
      <c r="LB200" s="209"/>
      <c r="LC200" s="208"/>
      <c r="LD200" s="211"/>
      <c r="LE200" s="208"/>
      <c r="LG200" s="208"/>
      <c r="LH200" s="209"/>
      <c r="LI200" s="208"/>
      <c r="LJ200" s="211"/>
      <c r="LK200" s="208"/>
      <c r="LM200" s="208"/>
      <c r="LN200" s="209"/>
      <c r="LO200" s="208"/>
      <c r="LP200" s="211"/>
      <c r="LQ200" s="208"/>
      <c r="LS200" s="208"/>
      <c r="LT200" s="209"/>
      <c r="LU200" s="208"/>
      <c r="LV200" s="211"/>
      <c r="LW200" s="208"/>
      <c r="LY200" s="208"/>
      <c r="LZ200" s="209"/>
      <c r="MA200" s="208"/>
      <c r="MB200" s="211"/>
      <c r="MC200" s="208"/>
      <c r="ME200" s="208"/>
      <c r="MF200" s="209"/>
      <c r="MG200" s="208"/>
      <c r="MH200" s="211"/>
      <c r="MI200" s="208"/>
      <c r="MK200" s="208"/>
      <c r="ML200" s="209"/>
      <c r="MM200" s="208"/>
      <c r="MN200" s="211"/>
      <c r="MO200" s="208"/>
      <c r="MQ200" s="208"/>
      <c r="MR200" s="209"/>
      <c r="MS200" s="208"/>
      <c r="MT200" s="211"/>
      <c r="MU200" s="208"/>
      <c r="MW200" s="208"/>
      <c r="MX200" s="209"/>
      <c r="MY200" s="208"/>
      <c r="MZ200" s="211"/>
      <c r="NA200" s="208"/>
    </row>
    <row r="201" spans="1:365" s="186" customFormat="1" ht="18" x14ac:dyDescent="0.35">
      <c r="A201" s="193"/>
      <c r="B201" s="192"/>
      <c r="C201" s="193"/>
      <c r="D201" s="194"/>
      <c r="E201" s="193"/>
      <c r="G201" s="193"/>
      <c r="H201" s="192"/>
      <c r="I201" s="193"/>
      <c r="J201" s="194"/>
      <c r="K201" s="193"/>
      <c r="M201" s="193"/>
      <c r="N201" s="192"/>
      <c r="O201" s="193"/>
      <c r="P201" s="194"/>
      <c r="Q201" s="193"/>
      <c r="S201" s="193"/>
      <c r="T201" s="192"/>
      <c r="U201" s="193"/>
      <c r="V201" s="194"/>
      <c r="W201" s="193"/>
      <c r="Y201" s="193"/>
      <c r="Z201" s="192"/>
      <c r="AA201" s="193"/>
      <c r="AB201" s="194"/>
      <c r="AC201" s="193"/>
      <c r="AE201" s="193"/>
      <c r="AF201" s="192"/>
      <c r="AG201" s="193"/>
      <c r="AH201" s="194"/>
      <c r="AI201" s="193"/>
      <c r="AK201" s="193"/>
      <c r="AL201" s="192"/>
      <c r="AM201" s="193"/>
      <c r="AN201" s="194"/>
      <c r="AO201" s="193"/>
      <c r="AQ201" s="193"/>
      <c r="AR201" s="192"/>
      <c r="AS201" s="193"/>
      <c r="AT201" s="194"/>
      <c r="AU201" s="193"/>
      <c r="AW201" s="193"/>
      <c r="AX201" s="192"/>
      <c r="AY201" s="193"/>
      <c r="AZ201" s="194"/>
      <c r="BA201" s="193"/>
      <c r="BC201" s="193"/>
      <c r="BD201" s="192"/>
      <c r="BE201" s="193"/>
      <c r="BF201" s="194"/>
      <c r="BG201" s="193"/>
      <c r="BI201" s="193"/>
      <c r="BJ201" s="192"/>
      <c r="BK201" s="193"/>
      <c r="BL201" s="194"/>
      <c r="BM201" s="193"/>
      <c r="BO201" s="193"/>
      <c r="BP201" s="192"/>
      <c r="BQ201" s="193"/>
      <c r="BR201" s="194"/>
      <c r="BS201" s="193"/>
      <c r="BU201" s="193"/>
      <c r="BV201" s="192"/>
      <c r="BW201" s="193"/>
      <c r="BX201" s="194"/>
      <c r="BY201" s="193"/>
      <c r="BZ201" s="193"/>
      <c r="CA201" s="193"/>
      <c r="CB201" s="192"/>
      <c r="CC201" s="193"/>
      <c r="CD201" s="194"/>
      <c r="CE201" s="193"/>
      <c r="CG201" s="193"/>
      <c r="CH201" s="192"/>
      <c r="CI201" s="193"/>
      <c r="CJ201" s="194"/>
      <c r="CK201" s="193"/>
      <c r="CM201" s="193"/>
      <c r="CN201" s="192"/>
      <c r="CO201" s="193"/>
      <c r="CP201" s="194"/>
      <c r="CQ201" s="193"/>
      <c r="CS201" s="193"/>
      <c r="CT201" s="192"/>
      <c r="CU201" s="193"/>
      <c r="CV201" s="194"/>
      <c r="CW201" s="193"/>
      <c r="CY201" s="193"/>
      <c r="CZ201" s="192"/>
      <c r="DA201" s="193"/>
      <c r="DB201" s="194"/>
      <c r="DC201" s="193"/>
      <c r="DE201" s="193"/>
      <c r="DF201" s="192"/>
      <c r="DG201" s="193"/>
      <c r="DH201" s="194"/>
      <c r="DI201" s="193"/>
      <c r="DK201" s="193"/>
      <c r="DL201" s="192"/>
      <c r="DM201" s="193"/>
      <c r="DN201" s="194"/>
      <c r="DO201" s="193"/>
      <c r="DQ201" s="193"/>
      <c r="DR201" s="192"/>
      <c r="DS201" s="193"/>
      <c r="DT201" s="194"/>
      <c r="DU201" s="193"/>
      <c r="DW201" s="193"/>
      <c r="DX201" s="192"/>
      <c r="DY201" s="193"/>
      <c r="DZ201" s="194"/>
      <c r="EA201" s="193"/>
      <c r="EC201" s="193"/>
      <c r="ED201" s="192"/>
      <c r="EE201" s="193"/>
      <c r="EF201" s="194"/>
      <c r="EG201" s="193"/>
      <c r="EI201" s="193"/>
      <c r="EJ201" s="192"/>
      <c r="EK201" s="193"/>
      <c r="EL201" s="194"/>
      <c r="EM201" s="193"/>
      <c r="EO201" s="193"/>
      <c r="EP201" s="192"/>
      <c r="EQ201" s="193"/>
      <c r="ER201" s="194"/>
      <c r="ES201" s="193"/>
      <c r="EU201" s="193"/>
      <c r="EV201" s="192"/>
      <c r="EW201" s="193"/>
      <c r="EX201" s="194"/>
      <c r="EY201" s="193"/>
      <c r="FA201" s="193"/>
      <c r="FB201" s="192"/>
      <c r="FC201" s="193"/>
      <c r="FD201" s="194"/>
      <c r="FE201" s="193"/>
      <c r="FG201" s="193"/>
      <c r="FH201" s="192"/>
      <c r="FI201" s="193"/>
      <c r="FJ201" s="194"/>
      <c r="FK201" s="193"/>
      <c r="FM201" s="193"/>
      <c r="FN201" s="192"/>
      <c r="FO201" s="193"/>
      <c r="FP201" s="194"/>
      <c r="FQ201" s="193"/>
      <c r="FS201" s="193"/>
      <c r="FT201" s="192"/>
      <c r="FU201" s="193"/>
      <c r="FV201" s="194"/>
      <c r="FW201" s="193"/>
      <c r="FY201" s="193"/>
      <c r="FZ201" s="192"/>
      <c r="GA201" s="193"/>
      <c r="GB201" s="194"/>
      <c r="GC201" s="193"/>
      <c r="GE201" s="193"/>
      <c r="GF201" s="192"/>
      <c r="GG201" s="193"/>
      <c r="GH201" s="194"/>
      <c r="GI201" s="193"/>
      <c r="GK201" s="193"/>
      <c r="GL201" s="192"/>
      <c r="GM201" s="193"/>
      <c r="GN201" s="194"/>
      <c r="GO201" s="193"/>
      <c r="GQ201" s="193"/>
      <c r="GR201" s="192"/>
      <c r="GS201" s="193"/>
      <c r="GT201" s="194"/>
      <c r="GU201" s="193"/>
      <c r="GW201" s="193"/>
      <c r="GX201" s="192"/>
      <c r="GY201" s="193"/>
      <c r="GZ201" s="194"/>
      <c r="HA201" s="193"/>
      <c r="HC201" s="193"/>
      <c r="HD201" s="192"/>
      <c r="HE201" s="193"/>
      <c r="HF201" s="194"/>
      <c r="HG201" s="193"/>
      <c r="HI201" s="193"/>
      <c r="HJ201" s="192"/>
      <c r="HK201" s="193"/>
      <c r="HL201" s="194"/>
      <c r="HM201" s="193"/>
      <c r="HO201" s="193"/>
      <c r="HP201" s="192"/>
      <c r="HQ201" s="193"/>
      <c r="HR201" s="194"/>
      <c r="HS201" s="193"/>
      <c r="HU201" s="193"/>
      <c r="HV201" s="192"/>
      <c r="HW201" s="193"/>
      <c r="HX201" s="194"/>
      <c r="HY201" s="193"/>
      <c r="IA201" s="193"/>
      <c r="IB201" s="192"/>
      <c r="IC201" s="193"/>
      <c r="ID201" s="194"/>
      <c r="IE201" s="193"/>
      <c r="IG201" s="193"/>
      <c r="IH201" s="192"/>
      <c r="II201" s="193"/>
      <c r="IJ201" s="194"/>
      <c r="IK201" s="193"/>
      <c r="IM201" s="193"/>
      <c r="IN201" s="192"/>
      <c r="IO201" s="193"/>
      <c r="IP201" s="194"/>
      <c r="IQ201" s="193"/>
      <c r="IS201" s="193"/>
      <c r="IT201" s="192"/>
      <c r="IU201" s="193"/>
      <c r="IV201" s="194"/>
      <c r="IW201" s="193"/>
      <c r="IY201" s="193"/>
      <c r="IZ201" s="192"/>
      <c r="JA201" s="193"/>
      <c r="JB201" s="194"/>
      <c r="JC201" s="193"/>
      <c r="JE201" s="193"/>
      <c r="JF201" s="192"/>
      <c r="JG201" s="193"/>
      <c r="JH201" s="194"/>
      <c r="JI201" s="193"/>
      <c r="JK201" s="193"/>
      <c r="JL201" s="192"/>
      <c r="JM201" s="193"/>
      <c r="JN201" s="194"/>
      <c r="JO201" s="193"/>
      <c r="JQ201" s="193"/>
      <c r="JR201" s="192"/>
      <c r="JS201" s="193"/>
      <c r="JT201" s="194"/>
      <c r="JU201" s="193"/>
      <c r="JW201" s="193"/>
      <c r="JX201" s="192"/>
      <c r="JY201" s="193"/>
      <c r="JZ201" s="194"/>
      <c r="KA201" s="193"/>
      <c r="KC201" s="208"/>
      <c r="KD201" s="209"/>
      <c r="KE201" s="208"/>
      <c r="KF201" s="211"/>
      <c r="KG201" s="208"/>
      <c r="KI201" s="208"/>
      <c r="KJ201" s="209"/>
      <c r="KK201" s="208"/>
      <c r="KL201" s="211"/>
      <c r="KM201" s="208"/>
      <c r="KO201" s="208"/>
      <c r="KP201" s="209"/>
      <c r="KQ201" s="208"/>
      <c r="KR201" s="211"/>
      <c r="KS201" s="208"/>
      <c r="KU201" s="208"/>
      <c r="KV201" s="209"/>
      <c r="KW201" s="208"/>
      <c r="KX201" s="211"/>
      <c r="KY201" s="208"/>
      <c r="LA201" s="208"/>
      <c r="LB201" s="209"/>
      <c r="LC201" s="208"/>
      <c r="LD201" s="211"/>
      <c r="LE201" s="208"/>
      <c r="LG201" s="208"/>
      <c r="LH201" s="209"/>
      <c r="LI201" s="208"/>
      <c r="LJ201" s="211"/>
      <c r="LK201" s="208"/>
      <c r="LM201" s="208"/>
      <c r="LN201" s="209"/>
      <c r="LO201" s="208"/>
      <c r="LP201" s="211"/>
      <c r="LQ201" s="208"/>
      <c r="LS201" s="208"/>
      <c r="LT201" s="209"/>
      <c r="LU201" s="208"/>
      <c r="LV201" s="211"/>
      <c r="LW201" s="208"/>
      <c r="LY201" s="208"/>
      <c r="LZ201" s="209"/>
      <c r="MA201" s="208"/>
      <c r="MB201" s="211"/>
      <c r="MC201" s="208"/>
      <c r="ME201" s="208"/>
      <c r="MF201" s="209"/>
      <c r="MG201" s="208"/>
      <c r="MH201" s="211"/>
      <c r="MI201" s="208"/>
      <c r="MK201" s="208"/>
      <c r="ML201" s="209"/>
      <c r="MM201" s="208"/>
      <c r="MN201" s="211"/>
      <c r="MO201" s="208"/>
      <c r="MQ201" s="208"/>
      <c r="MR201" s="209"/>
      <c r="MS201" s="208"/>
      <c r="MT201" s="211"/>
      <c r="MU201" s="208"/>
      <c r="MW201" s="208"/>
      <c r="MX201" s="209"/>
      <c r="MY201" s="208"/>
      <c r="MZ201" s="211"/>
      <c r="NA201" s="208"/>
    </row>
    <row r="202" spans="1:365" s="186" customFormat="1" ht="18" x14ac:dyDescent="0.35">
      <c r="A202" s="191" t="s">
        <v>129</v>
      </c>
      <c r="B202" s="192"/>
      <c r="C202" s="193"/>
      <c r="D202" s="194"/>
      <c r="E202" s="193"/>
      <c r="G202" s="191" t="s">
        <v>129</v>
      </c>
      <c r="H202" s="192"/>
      <c r="I202" s="193"/>
      <c r="J202" s="194"/>
      <c r="K202" s="193"/>
      <c r="M202" s="191" t="s">
        <v>129</v>
      </c>
      <c r="N202" s="192"/>
      <c r="O202" s="193"/>
      <c r="P202" s="194"/>
      <c r="Q202" s="193"/>
      <c r="S202" s="191" t="s">
        <v>129</v>
      </c>
      <c r="T202" s="192"/>
      <c r="U202" s="193"/>
      <c r="V202" s="194"/>
      <c r="W202" s="193"/>
      <c r="Y202" s="191" t="s">
        <v>129</v>
      </c>
      <c r="Z202" s="192"/>
      <c r="AA202" s="193"/>
      <c r="AB202" s="194"/>
      <c r="AC202" s="193"/>
      <c r="AE202" s="191" t="s">
        <v>129</v>
      </c>
      <c r="AF202" s="192"/>
      <c r="AG202" s="193"/>
      <c r="AH202" s="194"/>
      <c r="AI202" s="193"/>
      <c r="AK202" s="191" t="s">
        <v>129</v>
      </c>
      <c r="AL202" s="192"/>
      <c r="AM202" s="193"/>
      <c r="AN202" s="194"/>
      <c r="AO202" s="193"/>
      <c r="AQ202" s="191" t="s">
        <v>129</v>
      </c>
      <c r="AR202" s="192"/>
      <c r="AS202" s="193"/>
      <c r="AT202" s="194"/>
      <c r="AU202" s="193"/>
      <c r="AW202" s="191" t="s">
        <v>129</v>
      </c>
      <c r="AX202" s="192"/>
      <c r="AY202" s="193"/>
      <c r="AZ202" s="194"/>
      <c r="BA202" s="193"/>
      <c r="BC202" s="191" t="s">
        <v>129</v>
      </c>
      <c r="BD202" s="192"/>
      <c r="BE202" s="193"/>
      <c r="BF202" s="194"/>
      <c r="BG202" s="193"/>
      <c r="BI202" s="191" t="s">
        <v>129</v>
      </c>
      <c r="BJ202" s="192"/>
      <c r="BK202" s="193"/>
      <c r="BL202" s="194"/>
      <c r="BM202" s="193"/>
      <c r="BO202" s="191" t="s">
        <v>129</v>
      </c>
      <c r="BP202" s="192"/>
      <c r="BQ202" s="193"/>
      <c r="BR202" s="194"/>
      <c r="BS202" s="193"/>
      <c r="BU202" s="191" t="s">
        <v>129</v>
      </c>
      <c r="BV202" s="192"/>
      <c r="BW202" s="193"/>
      <c r="BX202" s="194"/>
      <c r="BY202" s="193"/>
      <c r="BZ202" s="193"/>
      <c r="CA202" s="191" t="s">
        <v>129</v>
      </c>
      <c r="CB202" s="192"/>
      <c r="CC202" s="193"/>
      <c r="CD202" s="194"/>
      <c r="CE202" s="193"/>
      <c r="CG202" s="191" t="s">
        <v>129</v>
      </c>
      <c r="CH202" s="192"/>
      <c r="CI202" s="193"/>
      <c r="CJ202" s="194"/>
      <c r="CK202" s="193"/>
      <c r="CM202" s="191" t="s">
        <v>129</v>
      </c>
      <c r="CN202" s="192"/>
      <c r="CO202" s="193"/>
      <c r="CP202" s="194"/>
      <c r="CQ202" s="193"/>
      <c r="CS202" s="191" t="s">
        <v>129</v>
      </c>
      <c r="CT202" s="192"/>
      <c r="CU202" s="193"/>
      <c r="CV202" s="194"/>
      <c r="CW202" s="193"/>
      <c r="CY202" s="191" t="s">
        <v>129</v>
      </c>
      <c r="CZ202" s="192"/>
      <c r="DA202" s="193"/>
      <c r="DB202" s="194"/>
      <c r="DC202" s="193"/>
      <c r="DE202" s="191" t="s">
        <v>129</v>
      </c>
      <c r="DF202" s="192"/>
      <c r="DG202" s="193"/>
      <c r="DH202" s="194"/>
      <c r="DI202" s="193"/>
      <c r="DK202" s="191" t="s">
        <v>129</v>
      </c>
      <c r="DL202" s="192"/>
      <c r="DM202" s="193"/>
      <c r="DN202" s="194"/>
      <c r="DO202" s="193"/>
      <c r="DQ202" s="191" t="s">
        <v>129</v>
      </c>
      <c r="DR202" s="192"/>
      <c r="DS202" s="193"/>
      <c r="DT202" s="194"/>
      <c r="DU202" s="193"/>
      <c r="DW202" s="191" t="s">
        <v>129</v>
      </c>
      <c r="DX202" s="192"/>
      <c r="DY202" s="193"/>
      <c r="DZ202" s="194"/>
      <c r="EA202" s="193"/>
      <c r="EC202" s="191" t="s">
        <v>129</v>
      </c>
      <c r="ED202" s="192"/>
      <c r="EE202" s="193"/>
      <c r="EF202" s="194"/>
      <c r="EG202" s="193"/>
      <c r="EI202" s="191" t="s">
        <v>129</v>
      </c>
      <c r="EJ202" s="192"/>
      <c r="EK202" s="193"/>
      <c r="EL202" s="194"/>
      <c r="EM202" s="193"/>
      <c r="EO202" s="191" t="s">
        <v>129</v>
      </c>
      <c r="EP202" s="192"/>
      <c r="EQ202" s="193"/>
      <c r="ER202" s="194"/>
      <c r="ES202" s="193"/>
      <c r="EU202" s="191" t="s">
        <v>129</v>
      </c>
      <c r="EV202" s="192"/>
      <c r="EW202" s="193"/>
      <c r="EX202" s="194"/>
      <c r="EY202" s="193"/>
      <c r="FA202" s="191" t="s">
        <v>129</v>
      </c>
      <c r="FB202" s="192"/>
      <c r="FC202" s="193"/>
      <c r="FD202" s="194"/>
      <c r="FE202" s="193"/>
      <c r="FG202" s="191" t="s">
        <v>129</v>
      </c>
      <c r="FH202" s="192"/>
      <c r="FI202" s="193"/>
      <c r="FJ202" s="194"/>
      <c r="FK202" s="193"/>
      <c r="FM202" s="191" t="s">
        <v>129</v>
      </c>
      <c r="FN202" s="192"/>
      <c r="FO202" s="193"/>
      <c r="FP202" s="194"/>
      <c r="FQ202" s="193"/>
      <c r="FS202" s="191" t="s">
        <v>129</v>
      </c>
      <c r="FT202" s="192"/>
      <c r="FU202" s="193"/>
      <c r="FV202" s="194"/>
      <c r="FW202" s="193"/>
      <c r="FY202" s="191" t="s">
        <v>129</v>
      </c>
      <c r="FZ202" s="192"/>
      <c r="GA202" s="193"/>
      <c r="GB202" s="194"/>
      <c r="GC202" s="193"/>
      <c r="GE202" s="191" t="s">
        <v>129</v>
      </c>
      <c r="GF202" s="192"/>
      <c r="GG202" s="193"/>
      <c r="GH202" s="194"/>
      <c r="GI202" s="193"/>
      <c r="GK202" s="191" t="s">
        <v>129</v>
      </c>
      <c r="GL202" s="192"/>
      <c r="GM202" s="193"/>
      <c r="GN202" s="194"/>
      <c r="GO202" s="193"/>
      <c r="GQ202" s="191" t="s">
        <v>129</v>
      </c>
      <c r="GR202" s="192"/>
      <c r="GS202" s="193"/>
      <c r="GT202" s="194"/>
      <c r="GU202" s="193"/>
      <c r="GW202" s="191" t="s">
        <v>129</v>
      </c>
      <c r="GX202" s="192"/>
      <c r="GY202" s="193"/>
      <c r="GZ202" s="194"/>
      <c r="HA202" s="193"/>
      <c r="HC202" s="191" t="s">
        <v>129</v>
      </c>
      <c r="HD202" s="192"/>
      <c r="HE202" s="193"/>
      <c r="HF202" s="194"/>
      <c r="HG202" s="193"/>
      <c r="HI202" s="191" t="s">
        <v>129</v>
      </c>
      <c r="HJ202" s="192"/>
      <c r="HK202" s="193"/>
      <c r="HL202" s="194"/>
      <c r="HM202" s="193"/>
      <c r="HO202" s="191" t="s">
        <v>129</v>
      </c>
      <c r="HP202" s="192"/>
      <c r="HQ202" s="193"/>
      <c r="HR202" s="194"/>
      <c r="HS202" s="193"/>
      <c r="HU202" s="191" t="s">
        <v>129</v>
      </c>
      <c r="HV202" s="192"/>
      <c r="HW202" s="193"/>
      <c r="HX202" s="194"/>
      <c r="HY202" s="193"/>
      <c r="IA202" s="191" t="s">
        <v>129</v>
      </c>
      <c r="IB202" s="192"/>
      <c r="IC202" s="193"/>
      <c r="ID202" s="194"/>
      <c r="IE202" s="193"/>
      <c r="IG202" s="191" t="s">
        <v>129</v>
      </c>
      <c r="IH202" s="192"/>
      <c r="II202" s="193"/>
      <c r="IJ202" s="194"/>
      <c r="IK202" s="193"/>
      <c r="IM202" s="191" t="s">
        <v>129</v>
      </c>
      <c r="IN202" s="192"/>
      <c r="IO202" s="193"/>
      <c r="IP202" s="194"/>
      <c r="IQ202" s="193"/>
      <c r="IS202" s="191" t="s">
        <v>129</v>
      </c>
      <c r="IT202" s="192"/>
      <c r="IU202" s="193"/>
      <c r="IV202" s="194"/>
      <c r="IW202" s="193"/>
      <c r="IY202" s="191" t="s">
        <v>129</v>
      </c>
      <c r="IZ202" s="192"/>
      <c r="JA202" s="193"/>
      <c r="JB202" s="194"/>
      <c r="JC202" s="193"/>
      <c r="JE202" s="191" t="s">
        <v>129</v>
      </c>
      <c r="JF202" s="192"/>
      <c r="JG202" s="193"/>
      <c r="JH202" s="194"/>
      <c r="JI202" s="193"/>
      <c r="JK202" s="191" t="s">
        <v>129</v>
      </c>
      <c r="JL202" s="192"/>
      <c r="JM202" s="193"/>
      <c r="JN202" s="194"/>
      <c r="JO202" s="193"/>
      <c r="JQ202" s="191" t="s">
        <v>129</v>
      </c>
      <c r="JR202" s="192"/>
      <c r="JS202" s="193"/>
      <c r="JT202" s="194"/>
      <c r="JU202" s="193"/>
      <c r="JW202" s="191" t="s">
        <v>129</v>
      </c>
      <c r="JX202" s="192"/>
      <c r="JY202" s="193"/>
      <c r="JZ202" s="194"/>
      <c r="KA202" s="193"/>
      <c r="KC202" s="195" t="s">
        <v>129</v>
      </c>
      <c r="KD202" s="209"/>
      <c r="KE202" s="208"/>
      <c r="KF202" s="211"/>
      <c r="KG202" s="208"/>
      <c r="KI202" s="195" t="s">
        <v>129</v>
      </c>
      <c r="KJ202" s="209"/>
      <c r="KK202" s="208"/>
      <c r="KL202" s="211"/>
      <c r="KM202" s="208"/>
      <c r="KO202" s="195" t="s">
        <v>129</v>
      </c>
      <c r="KP202" s="209"/>
      <c r="KQ202" s="208"/>
      <c r="KR202" s="211"/>
      <c r="KS202" s="208"/>
      <c r="KU202" s="195" t="s">
        <v>129</v>
      </c>
      <c r="KV202" s="209"/>
      <c r="KW202" s="208"/>
      <c r="KX202" s="211"/>
      <c r="KY202" s="208"/>
      <c r="LA202" s="195" t="s">
        <v>129</v>
      </c>
      <c r="LB202" s="209"/>
      <c r="LC202" s="208"/>
      <c r="LD202" s="211"/>
      <c r="LE202" s="208"/>
      <c r="LG202" s="195" t="s">
        <v>129</v>
      </c>
      <c r="LH202" s="209"/>
      <c r="LI202" s="208"/>
      <c r="LJ202" s="211"/>
      <c r="LK202" s="208"/>
      <c r="LM202" s="195" t="s">
        <v>129</v>
      </c>
      <c r="LN202" s="209"/>
      <c r="LO202" s="208"/>
      <c r="LP202" s="211"/>
      <c r="LQ202" s="208"/>
      <c r="LS202" s="195" t="s">
        <v>129</v>
      </c>
      <c r="LT202" s="209"/>
      <c r="LU202" s="208"/>
      <c r="LV202" s="211"/>
      <c r="LW202" s="208"/>
      <c r="LY202" s="195" t="s">
        <v>129</v>
      </c>
      <c r="LZ202" s="209"/>
      <c r="MA202" s="208"/>
      <c r="MB202" s="211"/>
      <c r="MC202" s="208"/>
      <c r="ME202" s="195" t="s">
        <v>129</v>
      </c>
      <c r="MF202" s="209"/>
      <c r="MG202" s="208"/>
      <c r="MH202" s="211"/>
      <c r="MI202" s="208"/>
      <c r="MK202" s="195" t="s">
        <v>129</v>
      </c>
      <c r="ML202" s="209"/>
      <c r="MM202" s="208"/>
      <c r="MN202" s="211"/>
      <c r="MO202" s="208"/>
      <c r="MQ202" s="195" t="s">
        <v>129</v>
      </c>
      <c r="MR202" s="209"/>
      <c r="MS202" s="208"/>
      <c r="MT202" s="211"/>
      <c r="MU202" s="208"/>
      <c r="MW202" s="195" t="s">
        <v>129</v>
      </c>
      <c r="MX202" s="209"/>
      <c r="MY202" s="208"/>
      <c r="MZ202" s="211"/>
      <c r="NA202" s="208"/>
    </row>
    <row r="203" spans="1:365" s="186" customFormat="1" ht="18" x14ac:dyDescent="0.35">
      <c r="A203" s="193"/>
      <c r="B203" s="192"/>
      <c r="C203" s="193"/>
      <c r="D203" s="194"/>
      <c r="E203" s="193"/>
      <c r="G203" s="193"/>
      <c r="H203" s="192"/>
      <c r="I203" s="193"/>
      <c r="J203" s="194"/>
      <c r="K203" s="193"/>
      <c r="M203" s="193"/>
      <c r="N203" s="192"/>
      <c r="O203" s="193"/>
      <c r="P203" s="194"/>
      <c r="Q203" s="193"/>
      <c r="S203" s="193"/>
      <c r="T203" s="192"/>
      <c r="U203" s="193"/>
      <c r="V203" s="194"/>
      <c r="W203" s="193"/>
      <c r="Y203" s="193"/>
      <c r="Z203" s="192"/>
      <c r="AA203" s="193"/>
      <c r="AB203" s="194"/>
      <c r="AC203" s="193"/>
      <c r="AE203" s="193"/>
      <c r="AF203" s="192"/>
      <c r="AG203" s="193"/>
      <c r="AH203" s="194"/>
      <c r="AI203" s="193"/>
      <c r="AK203" s="193"/>
      <c r="AL203" s="192"/>
      <c r="AM203" s="193"/>
      <c r="AN203" s="194"/>
      <c r="AO203" s="193"/>
      <c r="AQ203" s="193"/>
      <c r="AR203" s="192"/>
      <c r="AS203" s="193"/>
      <c r="AT203" s="194"/>
      <c r="AU203" s="193"/>
      <c r="AW203" s="193"/>
      <c r="AX203" s="192"/>
      <c r="AY203" s="193"/>
      <c r="AZ203" s="194"/>
      <c r="BA203" s="193"/>
      <c r="BC203" s="193"/>
      <c r="BD203" s="192"/>
      <c r="BE203" s="193"/>
      <c r="BF203" s="194"/>
      <c r="BG203" s="193"/>
      <c r="BI203" s="193"/>
      <c r="BJ203" s="192"/>
      <c r="BK203" s="193"/>
      <c r="BL203" s="194"/>
      <c r="BM203" s="193"/>
      <c r="BO203" s="193"/>
      <c r="BP203" s="192"/>
      <c r="BQ203" s="193"/>
      <c r="BR203" s="194"/>
      <c r="BS203" s="193"/>
      <c r="BU203" s="193"/>
      <c r="BV203" s="192"/>
      <c r="BW203" s="193"/>
      <c r="BX203" s="194"/>
      <c r="BY203" s="193"/>
      <c r="BZ203" s="193"/>
      <c r="CA203" s="193"/>
      <c r="CB203" s="192"/>
      <c r="CC203" s="193"/>
      <c r="CD203" s="194"/>
      <c r="CE203" s="193"/>
      <c r="CG203" s="193"/>
      <c r="CH203" s="192"/>
      <c r="CI203" s="193"/>
      <c r="CJ203" s="194"/>
      <c r="CK203" s="193"/>
      <c r="CM203" s="193"/>
      <c r="CN203" s="192"/>
      <c r="CO203" s="193"/>
      <c r="CP203" s="194"/>
      <c r="CQ203" s="193"/>
      <c r="CS203" s="193"/>
      <c r="CT203" s="192"/>
      <c r="CU203" s="193"/>
      <c r="CV203" s="194"/>
      <c r="CW203" s="193"/>
      <c r="CY203" s="193"/>
      <c r="CZ203" s="192"/>
      <c r="DA203" s="193"/>
      <c r="DB203" s="194"/>
      <c r="DC203" s="193"/>
      <c r="DE203" s="193"/>
      <c r="DF203" s="192"/>
      <c r="DG203" s="193"/>
      <c r="DH203" s="194"/>
      <c r="DI203" s="193"/>
      <c r="DK203" s="193"/>
      <c r="DL203" s="192"/>
      <c r="DM203" s="193"/>
      <c r="DN203" s="194"/>
      <c r="DO203" s="193"/>
      <c r="DQ203" s="193"/>
      <c r="DR203" s="192"/>
      <c r="DS203" s="193"/>
      <c r="DT203" s="194"/>
      <c r="DU203" s="193"/>
      <c r="DW203" s="193"/>
      <c r="DX203" s="192"/>
      <c r="DY203" s="193"/>
      <c r="DZ203" s="194"/>
      <c r="EA203" s="193"/>
      <c r="EC203" s="193"/>
      <c r="ED203" s="192"/>
      <c r="EE203" s="193"/>
      <c r="EF203" s="194"/>
      <c r="EG203" s="193"/>
      <c r="EI203" s="193"/>
      <c r="EJ203" s="192"/>
      <c r="EK203" s="193"/>
      <c r="EL203" s="194"/>
      <c r="EM203" s="193"/>
      <c r="EO203" s="193"/>
      <c r="EP203" s="192"/>
      <c r="EQ203" s="193"/>
      <c r="ER203" s="194"/>
      <c r="ES203" s="193"/>
      <c r="EU203" s="193"/>
      <c r="EV203" s="192"/>
      <c r="EW203" s="193"/>
      <c r="EX203" s="194"/>
      <c r="EY203" s="193"/>
      <c r="FA203" s="193"/>
      <c r="FB203" s="192"/>
      <c r="FC203" s="193"/>
      <c r="FD203" s="194"/>
      <c r="FE203" s="193"/>
      <c r="FG203" s="193"/>
      <c r="FH203" s="192"/>
      <c r="FI203" s="193"/>
      <c r="FJ203" s="194"/>
      <c r="FK203" s="193"/>
      <c r="FM203" s="193"/>
      <c r="FN203" s="192"/>
      <c r="FO203" s="193"/>
      <c r="FP203" s="194"/>
      <c r="FQ203" s="193"/>
      <c r="FS203" s="193"/>
      <c r="FT203" s="192"/>
      <c r="FU203" s="193"/>
      <c r="FV203" s="194"/>
      <c r="FW203" s="193"/>
      <c r="FY203" s="193"/>
      <c r="FZ203" s="192"/>
      <c r="GA203" s="193"/>
      <c r="GB203" s="194"/>
      <c r="GC203" s="193"/>
      <c r="GE203" s="193"/>
      <c r="GF203" s="192"/>
      <c r="GG203" s="193"/>
      <c r="GH203" s="194"/>
      <c r="GI203" s="193"/>
      <c r="GK203" s="193"/>
      <c r="GL203" s="192"/>
      <c r="GM203" s="193"/>
      <c r="GN203" s="194"/>
      <c r="GO203" s="193"/>
      <c r="GQ203" s="193"/>
      <c r="GR203" s="192"/>
      <c r="GS203" s="193"/>
      <c r="GT203" s="194"/>
      <c r="GU203" s="193"/>
      <c r="GW203" s="193"/>
      <c r="GX203" s="192"/>
      <c r="GY203" s="193"/>
      <c r="GZ203" s="194"/>
      <c r="HA203" s="193"/>
      <c r="HC203" s="193"/>
      <c r="HD203" s="192"/>
      <c r="HE203" s="193"/>
      <c r="HF203" s="194"/>
      <c r="HG203" s="193"/>
      <c r="HI203" s="193"/>
      <c r="HJ203" s="192"/>
      <c r="HK203" s="193"/>
      <c r="HL203" s="194"/>
      <c r="HM203" s="193"/>
      <c r="HO203" s="193"/>
      <c r="HP203" s="192"/>
      <c r="HQ203" s="193"/>
      <c r="HR203" s="194"/>
      <c r="HS203" s="193"/>
      <c r="HU203" s="193"/>
      <c r="HV203" s="192"/>
      <c r="HW203" s="193"/>
      <c r="HX203" s="194"/>
      <c r="HY203" s="193"/>
      <c r="IA203" s="193"/>
      <c r="IB203" s="192"/>
      <c r="IC203" s="193"/>
      <c r="ID203" s="194"/>
      <c r="IE203" s="193"/>
      <c r="IG203" s="193"/>
      <c r="IH203" s="192"/>
      <c r="II203" s="193"/>
      <c r="IJ203" s="194"/>
      <c r="IK203" s="193"/>
      <c r="IM203" s="193"/>
      <c r="IN203" s="192"/>
      <c r="IO203" s="193"/>
      <c r="IP203" s="194"/>
      <c r="IQ203" s="193"/>
      <c r="IS203" s="193"/>
      <c r="IT203" s="192"/>
      <c r="IU203" s="193"/>
      <c r="IV203" s="194"/>
      <c r="IW203" s="193"/>
      <c r="IY203" s="193"/>
      <c r="IZ203" s="192"/>
      <c r="JA203" s="193"/>
      <c r="JB203" s="194"/>
      <c r="JC203" s="193"/>
      <c r="JE203" s="193"/>
      <c r="JF203" s="192"/>
      <c r="JG203" s="193"/>
      <c r="JH203" s="194"/>
      <c r="JI203" s="193"/>
      <c r="JK203" s="193"/>
      <c r="JL203" s="192"/>
      <c r="JM203" s="193"/>
      <c r="JN203" s="194"/>
      <c r="JO203" s="193"/>
      <c r="JQ203" s="193"/>
      <c r="JR203" s="192"/>
      <c r="JS203" s="193"/>
      <c r="JT203" s="194"/>
      <c r="JU203" s="193"/>
      <c r="JW203" s="193"/>
      <c r="JX203" s="192"/>
      <c r="JY203" s="193"/>
      <c r="JZ203" s="194"/>
      <c r="KA203" s="193"/>
      <c r="KC203" s="193"/>
      <c r="KD203" s="192"/>
      <c r="KE203" s="193"/>
      <c r="KF203" s="194"/>
      <c r="KG203" s="193"/>
      <c r="KI203" s="193"/>
      <c r="KJ203" s="192"/>
      <c r="KK203" s="193"/>
      <c r="KL203" s="194"/>
      <c r="KM203" s="193"/>
      <c r="KO203" s="193"/>
      <c r="KP203" s="192"/>
      <c r="KQ203" s="193"/>
      <c r="KR203" s="194"/>
      <c r="KS203" s="193"/>
      <c r="KU203" s="193"/>
      <c r="KV203" s="192"/>
      <c r="KW203" s="193"/>
      <c r="KX203" s="194"/>
      <c r="KY203" s="193"/>
      <c r="LA203" s="193"/>
      <c r="LB203" s="192"/>
      <c r="LC203" s="193"/>
      <c r="LD203" s="194"/>
      <c r="LE203" s="193"/>
      <c r="LG203" s="193"/>
      <c r="LH203" s="192"/>
      <c r="LI203" s="193"/>
      <c r="LJ203" s="194"/>
      <c r="LK203" s="193"/>
      <c r="LM203" s="193"/>
      <c r="LN203" s="192"/>
      <c r="LO203" s="193"/>
      <c r="LP203" s="194"/>
      <c r="LQ203" s="193"/>
      <c r="LS203" s="193"/>
      <c r="LT203" s="192"/>
      <c r="LU203" s="193"/>
      <c r="LV203" s="194"/>
      <c r="LW203" s="193"/>
      <c r="LY203" s="193"/>
      <c r="LZ203" s="192"/>
      <c r="MA203" s="193"/>
      <c r="MB203" s="194"/>
      <c r="MC203" s="193"/>
      <c r="ME203" s="193"/>
      <c r="MF203" s="192"/>
      <c r="MG203" s="193"/>
      <c r="MH203" s="194"/>
      <c r="MI203" s="193"/>
      <c r="MK203" s="193"/>
      <c r="ML203" s="192"/>
      <c r="MM203" s="193"/>
      <c r="MN203" s="194"/>
      <c r="MO203" s="193"/>
      <c r="MQ203" s="193"/>
      <c r="MR203" s="192"/>
      <c r="MS203" s="193"/>
      <c r="MT203" s="194"/>
      <c r="MU203" s="193"/>
      <c r="MW203" s="193"/>
      <c r="MX203" s="192"/>
      <c r="MY203" s="193"/>
      <c r="MZ203" s="194"/>
      <c r="NA203" s="193"/>
    </row>
    <row r="204" spans="1:365" ht="72" customHeight="1" x14ac:dyDescent="0.35">
      <c r="A204" s="199" t="s">
        <v>130</v>
      </c>
      <c r="B204" s="200" t="s">
        <v>111</v>
      </c>
      <c r="C204" s="201" t="s">
        <v>112</v>
      </c>
      <c r="D204" s="202" t="s">
        <v>113</v>
      </c>
      <c r="E204" s="201" t="s">
        <v>112</v>
      </c>
      <c r="G204" s="199" t="s">
        <v>130</v>
      </c>
      <c r="H204" s="200" t="s">
        <v>111</v>
      </c>
      <c r="I204" s="201" t="s">
        <v>112</v>
      </c>
      <c r="J204" s="202" t="s">
        <v>113</v>
      </c>
      <c r="K204" s="201" t="s">
        <v>112</v>
      </c>
      <c r="M204" s="199" t="s">
        <v>130</v>
      </c>
      <c r="N204" s="200" t="s">
        <v>111</v>
      </c>
      <c r="O204" s="201" t="s">
        <v>112</v>
      </c>
      <c r="P204" s="202" t="s">
        <v>113</v>
      </c>
      <c r="Q204" s="201" t="s">
        <v>112</v>
      </c>
      <c r="S204" s="199" t="s">
        <v>130</v>
      </c>
      <c r="T204" s="200" t="s">
        <v>111</v>
      </c>
      <c r="U204" s="201" t="s">
        <v>112</v>
      </c>
      <c r="V204" s="202" t="s">
        <v>113</v>
      </c>
      <c r="W204" s="201" t="s">
        <v>112</v>
      </c>
      <c r="Y204" s="199" t="s">
        <v>130</v>
      </c>
      <c r="Z204" s="200" t="s">
        <v>111</v>
      </c>
      <c r="AA204" s="201" t="s">
        <v>112</v>
      </c>
      <c r="AB204" s="202" t="s">
        <v>113</v>
      </c>
      <c r="AC204" s="201" t="s">
        <v>112</v>
      </c>
      <c r="AE204" s="199" t="s">
        <v>130</v>
      </c>
      <c r="AF204" s="200" t="s">
        <v>111</v>
      </c>
      <c r="AG204" s="201" t="s">
        <v>112</v>
      </c>
      <c r="AH204" s="202" t="s">
        <v>113</v>
      </c>
      <c r="AI204" s="201" t="s">
        <v>112</v>
      </c>
      <c r="AK204" s="199" t="s">
        <v>130</v>
      </c>
      <c r="AL204" s="200" t="s">
        <v>111</v>
      </c>
      <c r="AM204" s="201" t="s">
        <v>112</v>
      </c>
      <c r="AN204" s="202" t="s">
        <v>113</v>
      </c>
      <c r="AO204" s="201" t="s">
        <v>112</v>
      </c>
      <c r="AQ204" s="199" t="s">
        <v>130</v>
      </c>
      <c r="AR204" s="200" t="s">
        <v>111</v>
      </c>
      <c r="AS204" s="201" t="s">
        <v>112</v>
      </c>
      <c r="AT204" s="202" t="s">
        <v>113</v>
      </c>
      <c r="AU204" s="201" t="s">
        <v>112</v>
      </c>
      <c r="AW204" s="199" t="s">
        <v>130</v>
      </c>
      <c r="AX204" s="200" t="s">
        <v>111</v>
      </c>
      <c r="AY204" s="201" t="s">
        <v>112</v>
      </c>
      <c r="AZ204" s="202" t="s">
        <v>113</v>
      </c>
      <c r="BA204" s="201" t="s">
        <v>112</v>
      </c>
      <c r="BC204" s="199" t="s">
        <v>130</v>
      </c>
      <c r="BD204" s="200" t="s">
        <v>111</v>
      </c>
      <c r="BE204" s="201" t="s">
        <v>112</v>
      </c>
      <c r="BF204" s="202" t="s">
        <v>113</v>
      </c>
      <c r="BG204" s="201" t="s">
        <v>112</v>
      </c>
      <c r="BI204" s="199" t="s">
        <v>130</v>
      </c>
      <c r="BJ204" s="200" t="s">
        <v>111</v>
      </c>
      <c r="BK204" s="201" t="s">
        <v>112</v>
      </c>
      <c r="BL204" s="202" t="s">
        <v>113</v>
      </c>
      <c r="BM204" s="201" t="s">
        <v>112</v>
      </c>
      <c r="BO204" s="199" t="s">
        <v>130</v>
      </c>
      <c r="BP204" s="200" t="s">
        <v>111</v>
      </c>
      <c r="BQ204" s="201" t="s">
        <v>112</v>
      </c>
      <c r="BR204" s="202" t="s">
        <v>113</v>
      </c>
      <c r="BS204" s="201" t="s">
        <v>112</v>
      </c>
      <c r="BU204" s="199" t="s">
        <v>130</v>
      </c>
      <c r="BV204" s="200" t="s">
        <v>111</v>
      </c>
      <c r="BW204" s="201" t="s">
        <v>112</v>
      </c>
      <c r="BX204" s="202" t="s">
        <v>113</v>
      </c>
      <c r="BY204" s="201" t="s">
        <v>112</v>
      </c>
      <c r="BZ204" s="201"/>
      <c r="CA204" s="199" t="s">
        <v>130</v>
      </c>
      <c r="CB204" s="200" t="s">
        <v>111</v>
      </c>
      <c r="CC204" s="201" t="s">
        <v>112</v>
      </c>
      <c r="CD204" s="202" t="s">
        <v>113</v>
      </c>
      <c r="CE204" s="201" t="s">
        <v>112</v>
      </c>
      <c r="CG204" s="199" t="s">
        <v>130</v>
      </c>
      <c r="CH204" s="200" t="s">
        <v>111</v>
      </c>
      <c r="CI204" s="201" t="s">
        <v>112</v>
      </c>
      <c r="CJ204" s="202" t="s">
        <v>113</v>
      </c>
      <c r="CK204" s="201" t="s">
        <v>112</v>
      </c>
      <c r="CM204" s="199" t="s">
        <v>130</v>
      </c>
      <c r="CN204" s="200" t="s">
        <v>111</v>
      </c>
      <c r="CO204" s="201" t="s">
        <v>112</v>
      </c>
      <c r="CP204" s="202" t="s">
        <v>113</v>
      </c>
      <c r="CQ204" s="201" t="s">
        <v>112</v>
      </c>
      <c r="CS204" s="199" t="s">
        <v>130</v>
      </c>
      <c r="CT204" s="200" t="s">
        <v>111</v>
      </c>
      <c r="CU204" s="201" t="s">
        <v>112</v>
      </c>
      <c r="CV204" s="202" t="s">
        <v>113</v>
      </c>
      <c r="CW204" s="201" t="s">
        <v>112</v>
      </c>
      <c r="CY204" s="199" t="s">
        <v>130</v>
      </c>
      <c r="CZ204" s="200" t="s">
        <v>111</v>
      </c>
      <c r="DA204" s="201" t="s">
        <v>112</v>
      </c>
      <c r="DB204" s="202" t="s">
        <v>113</v>
      </c>
      <c r="DC204" s="201" t="s">
        <v>112</v>
      </c>
      <c r="DE204" s="199" t="s">
        <v>130</v>
      </c>
      <c r="DF204" s="200" t="s">
        <v>111</v>
      </c>
      <c r="DG204" s="201" t="s">
        <v>112</v>
      </c>
      <c r="DH204" s="202" t="s">
        <v>113</v>
      </c>
      <c r="DI204" s="201" t="s">
        <v>112</v>
      </c>
      <c r="DK204" s="199" t="s">
        <v>130</v>
      </c>
      <c r="DL204" s="200" t="s">
        <v>111</v>
      </c>
      <c r="DM204" s="201" t="s">
        <v>112</v>
      </c>
      <c r="DN204" s="202" t="s">
        <v>113</v>
      </c>
      <c r="DO204" s="201" t="s">
        <v>112</v>
      </c>
      <c r="DQ204" s="199" t="s">
        <v>130</v>
      </c>
      <c r="DR204" s="200" t="s">
        <v>111</v>
      </c>
      <c r="DS204" s="201" t="s">
        <v>112</v>
      </c>
      <c r="DT204" s="202" t="s">
        <v>113</v>
      </c>
      <c r="DU204" s="201" t="s">
        <v>112</v>
      </c>
      <c r="DW204" s="199" t="s">
        <v>130</v>
      </c>
      <c r="DX204" s="200" t="s">
        <v>111</v>
      </c>
      <c r="DY204" s="201" t="s">
        <v>112</v>
      </c>
      <c r="DZ204" s="202" t="s">
        <v>113</v>
      </c>
      <c r="EA204" s="201" t="s">
        <v>112</v>
      </c>
      <c r="EC204" s="199" t="s">
        <v>130</v>
      </c>
      <c r="ED204" s="200" t="s">
        <v>111</v>
      </c>
      <c r="EE204" s="201" t="s">
        <v>112</v>
      </c>
      <c r="EF204" s="202" t="s">
        <v>113</v>
      </c>
      <c r="EG204" s="201" t="s">
        <v>112</v>
      </c>
      <c r="EI204" s="199" t="s">
        <v>130</v>
      </c>
      <c r="EJ204" s="200" t="s">
        <v>111</v>
      </c>
      <c r="EK204" s="201" t="s">
        <v>112</v>
      </c>
      <c r="EL204" s="202" t="s">
        <v>113</v>
      </c>
      <c r="EM204" s="201" t="s">
        <v>112</v>
      </c>
      <c r="EO204" s="199" t="s">
        <v>130</v>
      </c>
      <c r="EP204" s="200" t="s">
        <v>111</v>
      </c>
      <c r="EQ204" s="201" t="s">
        <v>112</v>
      </c>
      <c r="ER204" s="202" t="s">
        <v>113</v>
      </c>
      <c r="ES204" s="201" t="s">
        <v>112</v>
      </c>
      <c r="EU204" s="199" t="s">
        <v>130</v>
      </c>
      <c r="EV204" s="200" t="s">
        <v>111</v>
      </c>
      <c r="EW204" s="201" t="s">
        <v>112</v>
      </c>
      <c r="EX204" s="202" t="s">
        <v>113</v>
      </c>
      <c r="EY204" s="201" t="s">
        <v>112</v>
      </c>
      <c r="FA204" s="199" t="s">
        <v>130</v>
      </c>
      <c r="FB204" s="200" t="s">
        <v>111</v>
      </c>
      <c r="FC204" s="201" t="s">
        <v>112</v>
      </c>
      <c r="FD204" s="202" t="s">
        <v>113</v>
      </c>
      <c r="FE204" s="201" t="s">
        <v>112</v>
      </c>
      <c r="FG204" s="199" t="s">
        <v>130</v>
      </c>
      <c r="FH204" s="200" t="s">
        <v>111</v>
      </c>
      <c r="FI204" s="201" t="s">
        <v>112</v>
      </c>
      <c r="FJ204" s="202" t="s">
        <v>113</v>
      </c>
      <c r="FK204" s="201" t="s">
        <v>112</v>
      </c>
      <c r="FM204" s="199" t="s">
        <v>130</v>
      </c>
      <c r="FN204" s="200" t="s">
        <v>111</v>
      </c>
      <c r="FO204" s="201" t="s">
        <v>112</v>
      </c>
      <c r="FP204" s="202" t="s">
        <v>113</v>
      </c>
      <c r="FQ204" s="201" t="s">
        <v>112</v>
      </c>
      <c r="FS204" s="199" t="s">
        <v>130</v>
      </c>
      <c r="FT204" s="200" t="s">
        <v>111</v>
      </c>
      <c r="FU204" s="201" t="s">
        <v>112</v>
      </c>
      <c r="FV204" s="202" t="s">
        <v>113</v>
      </c>
      <c r="FW204" s="201" t="s">
        <v>112</v>
      </c>
      <c r="FY204" s="199" t="s">
        <v>130</v>
      </c>
      <c r="FZ204" s="200" t="s">
        <v>111</v>
      </c>
      <c r="GA204" s="201" t="s">
        <v>112</v>
      </c>
      <c r="GB204" s="202" t="s">
        <v>113</v>
      </c>
      <c r="GC204" s="201" t="s">
        <v>112</v>
      </c>
      <c r="GE204" s="199" t="s">
        <v>130</v>
      </c>
      <c r="GF204" s="200" t="s">
        <v>111</v>
      </c>
      <c r="GG204" s="201" t="s">
        <v>112</v>
      </c>
      <c r="GH204" s="202" t="s">
        <v>113</v>
      </c>
      <c r="GI204" s="201" t="s">
        <v>112</v>
      </c>
      <c r="GK204" s="199" t="s">
        <v>130</v>
      </c>
      <c r="GL204" s="200" t="s">
        <v>111</v>
      </c>
      <c r="GM204" s="201" t="s">
        <v>112</v>
      </c>
      <c r="GN204" s="202" t="s">
        <v>113</v>
      </c>
      <c r="GO204" s="201" t="s">
        <v>112</v>
      </c>
      <c r="GQ204" s="199" t="s">
        <v>130</v>
      </c>
      <c r="GR204" s="200" t="s">
        <v>111</v>
      </c>
      <c r="GS204" s="201" t="s">
        <v>112</v>
      </c>
      <c r="GT204" s="202" t="s">
        <v>113</v>
      </c>
      <c r="GU204" s="201" t="s">
        <v>112</v>
      </c>
      <c r="GW204" s="199" t="s">
        <v>130</v>
      </c>
      <c r="GX204" s="200" t="s">
        <v>111</v>
      </c>
      <c r="GY204" s="201" t="s">
        <v>112</v>
      </c>
      <c r="GZ204" s="202" t="s">
        <v>113</v>
      </c>
      <c r="HA204" s="201" t="s">
        <v>112</v>
      </c>
      <c r="HC204" s="199" t="s">
        <v>130</v>
      </c>
      <c r="HD204" s="200" t="s">
        <v>111</v>
      </c>
      <c r="HE204" s="201" t="s">
        <v>112</v>
      </c>
      <c r="HF204" s="202" t="s">
        <v>113</v>
      </c>
      <c r="HG204" s="201" t="s">
        <v>112</v>
      </c>
      <c r="HI204" s="199" t="s">
        <v>130</v>
      </c>
      <c r="HJ204" s="200" t="s">
        <v>111</v>
      </c>
      <c r="HK204" s="201" t="s">
        <v>112</v>
      </c>
      <c r="HL204" s="202" t="s">
        <v>113</v>
      </c>
      <c r="HM204" s="201" t="s">
        <v>112</v>
      </c>
      <c r="HO204" s="199" t="s">
        <v>130</v>
      </c>
      <c r="HP204" s="200" t="s">
        <v>111</v>
      </c>
      <c r="HQ204" s="201" t="s">
        <v>112</v>
      </c>
      <c r="HR204" s="202" t="s">
        <v>113</v>
      </c>
      <c r="HS204" s="201" t="s">
        <v>112</v>
      </c>
      <c r="HU204" s="199" t="s">
        <v>130</v>
      </c>
      <c r="HV204" s="200" t="s">
        <v>111</v>
      </c>
      <c r="HW204" s="201" t="s">
        <v>112</v>
      </c>
      <c r="HX204" s="202" t="s">
        <v>113</v>
      </c>
      <c r="HY204" s="201" t="s">
        <v>112</v>
      </c>
      <c r="IA204" s="199" t="s">
        <v>130</v>
      </c>
      <c r="IB204" s="200" t="s">
        <v>111</v>
      </c>
      <c r="IC204" s="201" t="s">
        <v>112</v>
      </c>
      <c r="ID204" s="202" t="s">
        <v>113</v>
      </c>
      <c r="IE204" s="201" t="s">
        <v>112</v>
      </c>
      <c r="IG204" s="199" t="s">
        <v>130</v>
      </c>
      <c r="IH204" s="200" t="s">
        <v>111</v>
      </c>
      <c r="II204" s="201" t="s">
        <v>112</v>
      </c>
      <c r="IJ204" s="202" t="s">
        <v>113</v>
      </c>
      <c r="IK204" s="201" t="s">
        <v>112</v>
      </c>
      <c r="IM204" s="199" t="s">
        <v>130</v>
      </c>
      <c r="IN204" s="200" t="s">
        <v>111</v>
      </c>
      <c r="IO204" s="201" t="s">
        <v>112</v>
      </c>
      <c r="IP204" s="202" t="s">
        <v>113</v>
      </c>
      <c r="IQ204" s="201" t="s">
        <v>112</v>
      </c>
      <c r="IS204" s="199" t="s">
        <v>130</v>
      </c>
      <c r="IT204" s="200" t="s">
        <v>111</v>
      </c>
      <c r="IU204" s="201" t="s">
        <v>112</v>
      </c>
      <c r="IV204" s="202" t="s">
        <v>113</v>
      </c>
      <c r="IW204" s="201" t="s">
        <v>112</v>
      </c>
      <c r="IY204" s="199" t="s">
        <v>130</v>
      </c>
      <c r="IZ204" s="200" t="s">
        <v>111</v>
      </c>
      <c r="JA204" s="201" t="s">
        <v>112</v>
      </c>
      <c r="JB204" s="202" t="s">
        <v>113</v>
      </c>
      <c r="JC204" s="201" t="s">
        <v>112</v>
      </c>
      <c r="JE204" s="199" t="s">
        <v>130</v>
      </c>
      <c r="JF204" s="200" t="s">
        <v>111</v>
      </c>
      <c r="JG204" s="201" t="s">
        <v>112</v>
      </c>
      <c r="JH204" s="202" t="s">
        <v>113</v>
      </c>
      <c r="JI204" s="201" t="s">
        <v>112</v>
      </c>
      <c r="JK204" s="199" t="s">
        <v>130</v>
      </c>
      <c r="JL204" s="200" t="s">
        <v>111</v>
      </c>
      <c r="JM204" s="201" t="s">
        <v>112</v>
      </c>
      <c r="JN204" s="202" t="s">
        <v>113</v>
      </c>
      <c r="JO204" s="201" t="s">
        <v>112</v>
      </c>
      <c r="JQ204" s="199" t="s">
        <v>130</v>
      </c>
      <c r="JR204" s="200" t="s">
        <v>111</v>
      </c>
      <c r="JS204" s="201" t="s">
        <v>112</v>
      </c>
      <c r="JT204" s="202" t="s">
        <v>113</v>
      </c>
      <c r="JU204" s="201" t="s">
        <v>112</v>
      </c>
      <c r="JW204" s="199" t="s">
        <v>130</v>
      </c>
      <c r="JX204" s="200" t="s">
        <v>111</v>
      </c>
      <c r="JY204" s="201" t="s">
        <v>112</v>
      </c>
      <c r="JZ204" s="202" t="s">
        <v>113</v>
      </c>
      <c r="KA204" s="201" t="s">
        <v>112</v>
      </c>
      <c r="KC204" s="203" t="s">
        <v>130</v>
      </c>
      <c r="KD204" s="204" t="s">
        <v>111</v>
      </c>
      <c r="KE204" s="205" t="s">
        <v>112</v>
      </c>
      <c r="KF204" s="206" t="s">
        <v>113</v>
      </c>
      <c r="KG204" s="205" t="s">
        <v>112</v>
      </c>
      <c r="KI204" s="203" t="s">
        <v>130</v>
      </c>
      <c r="KJ204" s="204" t="s">
        <v>111</v>
      </c>
      <c r="KK204" s="205" t="s">
        <v>112</v>
      </c>
      <c r="KL204" s="206" t="s">
        <v>113</v>
      </c>
      <c r="KM204" s="205" t="s">
        <v>112</v>
      </c>
      <c r="KO204" s="203" t="s">
        <v>130</v>
      </c>
      <c r="KP204" s="204" t="s">
        <v>111</v>
      </c>
      <c r="KQ204" s="205" t="s">
        <v>112</v>
      </c>
      <c r="KR204" s="206" t="s">
        <v>113</v>
      </c>
      <c r="KS204" s="205" t="s">
        <v>112</v>
      </c>
      <c r="KU204" s="203" t="s">
        <v>130</v>
      </c>
      <c r="KV204" s="204" t="s">
        <v>111</v>
      </c>
      <c r="KW204" s="205" t="s">
        <v>112</v>
      </c>
      <c r="KX204" s="206" t="s">
        <v>113</v>
      </c>
      <c r="KY204" s="205" t="s">
        <v>112</v>
      </c>
      <c r="LA204" s="203" t="s">
        <v>130</v>
      </c>
      <c r="LB204" s="204" t="s">
        <v>111</v>
      </c>
      <c r="LC204" s="205" t="s">
        <v>112</v>
      </c>
      <c r="LD204" s="206" t="s">
        <v>113</v>
      </c>
      <c r="LE204" s="205" t="s">
        <v>112</v>
      </c>
      <c r="LG204" s="203" t="s">
        <v>130</v>
      </c>
      <c r="LH204" s="204" t="s">
        <v>111</v>
      </c>
      <c r="LI204" s="205" t="s">
        <v>112</v>
      </c>
      <c r="LJ204" s="206" t="s">
        <v>113</v>
      </c>
      <c r="LK204" s="205" t="s">
        <v>112</v>
      </c>
      <c r="LM204" s="203" t="s">
        <v>130</v>
      </c>
      <c r="LN204" s="204" t="s">
        <v>111</v>
      </c>
      <c r="LO204" s="205" t="s">
        <v>112</v>
      </c>
      <c r="LP204" s="206" t="s">
        <v>113</v>
      </c>
      <c r="LQ204" s="205" t="s">
        <v>112</v>
      </c>
      <c r="LS204" s="203" t="s">
        <v>130</v>
      </c>
      <c r="LT204" s="204" t="s">
        <v>111</v>
      </c>
      <c r="LU204" s="205" t="s">
        <v>112</v>
      </c>
      <c r="LV204" s="206" t="s">
        <v>113</v>
      </c>
      <c r="LW204" s="205" t="s">
        <v>112</v>
      </c>
      <c r="LY204" s="203" t="s">
        <v>130</v>
      </c>
      <c r="LZ204" s="204" t="s">
        <v>111</v>
      </c>
      <c r="MA204" s="205" t="s">
        <v>112</v>
      </c>
      <c r="MB204" s="206" t="s">
        <v>113</v>
      </c>
      <c r="MC204" s="205" t="s">
        <v>112</v>
      </c>
      <c r="ME204" s="203" t="s">
        <v>130</v>
      </c>
      <c r="MF204" s="204" t="s">
        <v>111</v>
      </c>
      <c r="MG204" s="205" t="s">
        <v>112</v>
      </c>
      <c r="MH204" s="206" t="s">
        <v>113</v>
      </c>
      <c r="MI204" s="205" t="s">
        <v>112</v>
      </c>
      <c r="MK204" s="203" t="s">
        <v>130</v>
      </c>
      <c r="ML204" s="204" t="s">
        <v>111</v>
      </c>
      <c r="MM204" s="205" t="s">
        <v>112</v>
      </c>
      <c r="MN204" s="206" t="s">
        <v>113</v>
      </c>
      <c r="MO204" s="205" t="s">
        <v>112</v>
      </c>
      <c r="MQ204" s="203" t="s">
        <v>130</v>
      </c>
      <c r="MR204" s="204" t="s">
        <v>111</v>
      </c>
      <c r="MS204" s="205" t="s">
        <v>112</v>
      </c>
      <c r="MT204" s="206" t="s">
        <v>113</v>
      </c>
      <c r="MU204" s="205" t="s">
        <v>112</v>
      </c>
      <c r="MW204" s="203" t="s">
        <v>130</v>
      </c>
      <c r="MX204" s="204" t="s">
        <v>111</v>
      </c>
      <c r="MY204" s="205" t="s">
        <v>112</v>
      </c>
      <c r="MZ204" s="206" t="s">
        <v>113</v>
      </c>
      <c r="NA204" s="205" t="s">
        <v>112</v>
      </c>
    </row>
    <row r="205" spans="1:365" ht="18" x14ac:dyDescent="0.35">
      <c r="A205" s="196"/>
      <c r="B205" s="197"/>
      <c r="C205" s="196"/>
      <c r="D205" s="198"/>
      <c r="E205" s="196"/>
      <c r="G205" s="196"/>
      <c r="H205" s="197"/>
      <c r="I205" s="196"/>
      <c r="J205" s="198"/>
      <c r="K205" s="196"/>
      <c r="M205" s="196"/>
      <c r="N205" s="197"/>
      <c r="O205" s="196"/>
      <c r="P205" s="198"/>
      <c r="Q205" s="196"/>
      <c r="S205" s="196"/>
      <c r="T205" s="197"/>
      <c r="U205" s="196"/>
      <c r="V205" s="198"/>
      <c r="W205" s="196"/>
      <c r="Y205" s="196"/>
      <c r="Z205" s="197"/>
      <c r="AA205" s="196"/>
      <c r="AB205" s="198"/>
      <c r="AC205" s="196"/>
      <c r="AE205" s="196"/>
      <c r="AF205" s="197"/>
      <c r="AG205" s="196"/>
      <c r="AH205" s="198"/>
      <c r="AI205" s="196"/>
      <c r="AK205" s="196"/>
      <c r="AL205" s="197"/>
      <c r="AM205" s="196"/>
      <c r="AN205" s="198"/>
      <c r="AO205" s="196"/>
      <c r="AQ205" s="196"/>
      <c r="AR205" s="197"/>
      <c r="AS205" s="196"/>
      <c r="AT205" s="198"/>
      <c r="AU205" s="196"/>
      <c r="AW205" s="196"/>
      <c r="AX205" s="197"/>
      <c r="AY205" s="196"/>
      <c r="AZ205" s="198"/>
      <c r="BA205" s="196"/>
      <c r="BC205" s="196"/>
      <c r="BD205" s="197"/>
      <c r="BE205" s="196"/>
      <c r="BF205" s="198"/>
      <c r="BG205" s="196"/>
      <c r="BI205" s="196"/>
      <c r="BJ205" s="197"/>
      <c r="BK205" s="196"/>
      <c r="BL205" s="198"/>
      <c r="BM205" s="196"/>
      <c r="BO205" s="196"/>
      <c r="BP205" s="197"/>
      <c r="BQ205" s="196"/>
      <c r="BR205" s="198"/>
      <c r="BS205" s="196"/>
      <c r="BU205" s="196"/>
      <c r="BV205" s="197"/>
      <c r="BW205" s="196"/>
      <c r="BX205" s="198"/>
      <c r="BY205" s="196"/>
      <c r="BZ205" s="196"/>
      <c r="CA205" s="196"/>
      <c r="CB205" s="197"/>
      <c r="CC205" s="196"/>
      <c r="CD205" s="198"/>
      <c r="CE205" s="196"/>
      <c r="CG205" s="196"/>
      <c r="CH205" s="197"/>
      <c r="CI205" s="196"/>
      <c r="CJ205" s="198"/>
      <c r="CK205" s="196"/>
      <c r="CM205" s="196"/>
      <c r="CN205" s="197"/>
      <c r="CO205" s="196"/>
      <c r="CP205" s="198"/>
      <c r="CQ205" s="196"/>
      <c r="CS205" s="196"/>
      <c r="CT205" s="197"/>
      <c r="CU205" s="196"/>
      <c r="CV205" s="198"/>
      <c r="CW205" s="196"/>
      <c r="CY205" s="196"/>
      <c r="CZ205" s="197"/>
      <c r="DA205" s="196"/>
      <c r="DB205" s="198"/>
      <c r="DC205" s="196"/>
      <c r="DE205" s="196"/>
      <c r="DF205" s="197"/>
      <c r="DG205" s="196"/>
      <c r="DH205" s="198"/>
      <c r="DI205" s="196"/>
      <c r="DK205" s="196"/>
      <c r="DL205" s="197"/>
      <c r="DM205" s="196"/>
      <c r="DN205" s="198"/>
      <c r="DO205" s="196"/>
      <c r="DQ205" s="196"/>
      <c r="DR205" s="197"/>
      <c r="DS205" s="196"/>
      <c r="DT205" s="198"/>
      <c r="DU205" s="196"/>
      <c r="DW205" s="196"/>
      <c r="DX205" s="197"/>
      <c r="DY205" s="196"/>
      <c r="DZ205" s="198"/>
      <c r="EA205" s="196"/>
      <c r="EC205" s="196"/>
      <c r="ED205" s="197"/>
      <c r="EE205" s="196"/>
      <c r="EF205" s="198"/>
      <c r="EG205" s="196"/>
      <c r="EI205" s="196"/>
      <c r="EJ205" s="197"/>
      <c r="EK205" s="196"/>
      <c r="EL205" s="198"/>
      <c r="EM205" s="196"/>
      <c r="EO205" s="196"/>
      <c r="EP205" s="197"/>
      <c r="EQ205" s="196"/>
      <c r="ER205" s="198"/>
      <c r="ES205" s="196"/>
      <c r="EU205" s="196"/>
      <c r="EV205" s="197"/>
      <c r="EW205" s="196"/>
      <c r="EX205" s="198"/>
      <c r="EY205" s="196"/>
      <c r="FA205" s="196"/>
      <c r="FB205" s="197"/>
      <c r="FC205" s="196"/>
      <c r="FD205" s="198"/>
      <c r="FE205" s="196"/>
      <c r="FG205" s="196"/>
      <c r="FH205" s="197"/>
      <c r="FI205" s="196"/>
      <c r="FJ205" s="198"/>
      <c r="FK205" s="196"/>
      <c r="FM205" s="196"/>
      <c r="FN205" s="197"/>
      <c r="FO205" s="196"/>
      <c r="FP205" s="198"/>
      <c r="FQ205" s="196"/>
      <c r="FS205" s="196"/>
      <c r="FT205" s="197"/>
      <c r="FU205" s="196"/>
      <c r="FV205" s="198"/>
      <c r="FW205" s="196"/>
      <c r="FY205" s="196"/>
      <c r="FZ205" s="197"/>
      <c r="GA205" s="196"/>
      <c r="GB205" s="198"/>
      <c r="GC205" s="196"/>
      <c r="GE205" s="196"/>
      <c r="GF205" s="197"/>
      <c r="GG205" s="196"/>
      <c r="GH205" s="198"/>
      <c r="GI205" s="196"/>
      <c r="GK205" s="196"/>
      <c r="GL205" s="197"/>
      <c r="GM205" s="196"/>
      <c r="GN205" s="198"/>
      <c r="GO205" s="196"/>
      <c r="GQ205" s="196"/>
      <c r="GR205" s="197"/>
      <c r="GS205" s="196"/>
      <c r="GT205" s="198"/>
      <c r="GU205" s="196"/>
      <c r="GW205" s="196"/>
      <c r="GX205" s="197"/>
      <c r="GY205" s="196"/>
      <c r="GZ205" s="198"/>
      <c r="HA205" s="196"/>
      <c r="HC205" s="196"/>
      <c r="HD205" s="197"/>
      <c r="HE205" s="196"/>
      <c r="HF205" s="198"/>
      <c r="HG205" s="196"/>
      <c r="HI205" s="196"/>
      <c r="HJ205" s="197"/>
      <c r="HK205" s="196"/>
      <c r="HL205" s="198"/>
      <c r="HM205" s="196"/>
      <c r="HO205" s="196"/>
      <c r="HP205" s="197"/>
      <c r="HQ205" s="196"/>
      <c r="HR205" s="198"/>
      <c r="HS205" s="196"/>
      <c r="HU205" s="196"/>
      <c r="HV205" s="197"/>
      <c r="HW205" s="196"/>
      <c r="HX205" s="198"/>
      <c r="HY205" s="196"/>
      <c r="IA205" s="196"/>
      <c r="IB205" s="197"/>
      <c r="IC205" s="196"/>
      <c r="ID205" s="198"/>
      <c r="IE205" s="196"/>
      <c r="IG205" s="196"/>
      <c r="IH205" s="197"/>
      <c r="II205" s="196"/>
      <c r="IJ205" s="198"/>
      <c r="IK205" s="196"/>
      <c r="IM205" s="196"/>
      <c r="IN205" s="197"/>
      <c r="IO205" s="196"/>
      <c r="IP205" s="198"/>
      <c r="IQ205" s="196"/>
      <c r="IS205" s="196"/>
      <c r="IT205" s="197"/>
      <c r="IU205" s="196"/>
      <c r="IV205" s="198"/>
      <c r="IW205" s="196"/>
      <c r="IY205" s="196"/>
      <c r="IZ205" s="197"/>
      <c r="JA205" s="196"/>
      <c r="JB205" s="198"/>
      <c r="JC205" s="196"/>
      <c r="JE205" s="196"/>
      <c r="JF205" s="197"/>
      <c r="JG205" s="196"/>
      <c r="JH205" s="198"/>
      <c r="JI205" s="196"/>
      <c r="JK205" s="196"/>
      <c r="JL205" s="197"/>
      <c r="JM205" s="196"/>
      <c r="JN205" s="198"/>
      <c r="JO205" s="196"/>
      <c r="JQ205" s="196"/>
      <c r="JR205" s="197"/>
      <c r="JS205" s="196"/>
      <c r="JT205" s="198"/>
      <c r="JU205" s="196"/>
      <c r="JW205" s="196"/>
      <c r="JX205" s="197"/>
      <c r="JY205" s="196"/>
      <c r="JZ205" s="198"/>
      <c r="KA205" s="196"/>
      <c r="KC205" s="196"/>
      <c r="KD205" s="197"/>
      <c r="KE205" s="196"/>
      <c r="KF205" s="198"/>
      <c r="KG205" s="196"/>
      <c r="KI205" s="196"/>
      <c r="KJ205" s="197"/>
      <c r="KK205" s="196"/>
      <c r="KL205" s="198"/>
      <c r="KM205" s="196"/>
      <c r="KO205" s="196"/>
      <c r="KP205" s="197"/>
      <c r="KQ205" s="196"/>
      <c r="KR205" s="198"/>
      <c r="KS205" s="196"/>
      <c r="KU205" s="196"/>
      <c r="KV205" s="197"/>
      <c r="KW205" s="196"/>
      <c r="KX205" s="198"/>
      <c r="KY205" s="196"/>
      <c r="LA205" s="196"/>
      <c r="LB205" s="197"/>
      <c r="LC205" s="196"/>
      <c r="LD205" s="198"/>
      <c r="LE205" s="196"/>
      <c r="LG205" s="196"/>
      <c r="LH205" s="197"/>
      <c r="LI205" s="196"/>
      <c r="LJ205" s="198"/>
      <c r="LK205" s="196"/>
      <c r="LM205" s="196"/>
      <c r="LN205" s="197"/>
      <c r="LO205" s="196"/>
      <c r="LP205" s="198"/>
      <c r="LQ205" s="196"/>
      <c r="LS205" s="196"/>
      <c r="LT205" s="197"/>
      <c r="LU205" s="196"/>
      <c r="LV205" s="198"/>
      <c r="LW205" s="196"/>
      <c r="LY205" s="196"/>
      <c r="LZ205" s="197"/>
      <c r="MA205" s="196"/>
      <c r="MB205" s="198"/>
      <c r="MC205" s="196"/>
      <c r="ME205" s="196"/>
      <c r="MF205" s="197"/>
      <c r="MG205" s="196"/>
      <c r="MH205" s="198"/>
      <c r="MI205" s="196"/>
      <c r="MK205" s="196"/>
      <c r="ML205" s="197"/>
      <c r="MM205" s="196"/>
      <c r="MN205" s="198"/>
      <c r="MO205" s="196"/>
      <c r="MQ205" s="196"/>
      <c r="MR205" s="197"/>
      <c r="MS205" s="196"/>
      <c r="MT205" s="198"/>
      <c r="MU205" s="196"/>
      <c r="MW205" s="196"/>
      <c r="MX205" s="197"/>
      <c r="MY205" s="196"/>
      <c r="MZ205" s="198"/>
      <c r="NA205" s="196"/>
    </row>
    <row r="206" spans="1:365" s="186" customFormat="1" ht="18" x14ac:dyDescent="0.35">
      <c r="A206" s="193" t="s">
        <v>53</v>
      </c>
      <c r="B206" s="192">
        <v>17361534.27</v>
      </c>
      <c r="C206" s="207">
        <v>4.260911184146729E-2</v>
      </c>
      <c r="D206" s="194">
        <v>207</v>
      </c>
      <c r="E206" s="207">
        <v>6.2330623306233061E-2</v>
      </c>
      <c r="G206" s="193" t="s">
        <v>53</v>
      </c>
      <c r="H206" s="192">
        <v>17093775.489999998</v>
      </c>
      <c r="I206" s="207">
        <v>4.3380235419169237E-2</v>
      </c>
      <c r="J206" s="194">
        <v>197</v>
      </c>
      <c r="K206" s="207">
        <v>6.1930210625589434E-2</v>
      </c>
      <c r="M206" s="193" t="s">
        <v>53</v>
      </c>
      <c r="N206" s="192">
        <v>16069267.65</v>
      </c>
      <c r="O206" s="207">
        <v>4.2357118913600826E-2</v>
      </c>
      <c r="P206" s="194">
        <v>186</v>
      </c>
      <c r="Q206" s="207">
        <v>6.1814556331006978E-2</v>
      </c>
      <c r="S206" s="193" t="s">
        <v>53</v>
      </c>
      <c r="T206" s="192">
        <v>15722726.460000005</v>
      </c>
      <c r="U206" s="207">
        <v>4.2510169595123541E-2</v>
      </c>
      <c r="V206" s="194">
        <v>179</v>
      </c>
      <c r="W206" s="207">
        <v>6.1809392265193372E-2</v>
      </c>
      <c r="Y206" s="193" t="s">
        <v>53</v>
      </c>
      <c r="Z206" s="192">
        <v>15804751.970000004</v>
      </c>
      <c r="AA206" s="207">
        <v>4.3701259854054472E-2</v>
      </c>
      <c r="AB206" s="194">
        <v>175</v>
      </c>
      <c r="AC206" s="207">
        <v>6.2589413447782544E-2</v>
      </c>
      <c r="AE206" s="193" t="s">
        <v>53</v>
      </c>
      <c r="AF206" s="192">
        <v>15651139.5</v>
      </c>
      <c r="AG206" s="207">
        <v>4.4376403981143377E-2</v>
      </c>
      <c r="AH206" s="194">
        <v>169</v>
      </c>
      <c r="AI206" s="207">
        <v>6.3343328335832089E-2</v>
      </c>
      <c r="AK206" s="193" t="s">
        <v>53</v>
      </c>
      <c r="AL206" s="192">
        <v>15215898.540000005</v>
      </c>
      <c r="AM206" s="207">
        <v>4.4348313446602276E-2</v>
      </c>
      <c r="AN206" s="194">
        <v>162</v>
      </c>
      <c r="AO206" s="207">
        <v>6.2863795110593715E-2</v>
      </c>
      <c r="AQ206" s="193" t="s">
        <v>53</v>
      </c>
      <c r="AR206" s="192">
        <v>14449926.32000001</v>
      </c>
      <c r="AS206" s="207">
        <v>4.3302997919849068E-2</v>
      </c>
      <c r="AT206" s="194">
        <v>152</v>
      </c>
      <c r="AU206" s="207">
        <v>6.0678642714570859E-2</v>
      </c>
      <c r="AW206" s="193" t="s">
        <v>53</v>
      </c>
      <c r="AX206" s="192">
        <v>14388107.110000005</v>
      </c>
      <c r="AY206" s="207">
        <v>4.376880391756241E-2</v>
      </c>
      <c r="AZ206" s="194">
        <v>150</v>
      </c>
      <c r="BA206" s="207">
        <v>6.1000406669377796E-2</v>
      </c>
      <c r="BC206" s="193" t="s">
        <v>53</v>
      </c>
      <c r="BD206" s="192">
        <v>13646829.390000002</v>
      </c>
      <c r="BE206" s="207">
        <v>4.4940152445361904E-2</v>
      </c>
      <c r="BF206" s="194">
        <v>135</v>
      </c>
      <c r="BG206" s="207">
        <v>5.9920106524633823E-2</v>
      </c>
      <c r="BI206" s="193" t="s">
        <v>53</v>
      </c>
      <c r="BJ206" s="192">
        <v>13196335.48</v>
      </c>
      <c r="BK206" s="207">
        <v>4.5340055156980009E-2</v>
      </c>
      <c r="BL206" s="194">
        <v>130</v>
      </c>
      <c r="BM206" s="207">
        <v>6.1004223369310183E-2</v>
      </c>
      <c r="BO206" s="193" t="s">
        <v>53</v>
      </c>
      <c r="BP206" s="192">
        <v>13043918.799999995</v>
      </c>
      <c r="BQ206" s="207">
        <v>4.5956954718416904E-2</v>
      </c>
      <c r="BR206" s="194">
        <v>128</v>
      </c>
      <c r="BS206" s="207">
        <v>6.1538461538461542E-2</v>
      </c>
      <c r="BU206" s="193" t="s">
        <v>53</v>
      </c>
      <c r="BV206" s="192">
        <v>12937769.74</v>
      </c>
      <c r="BW206" s="207">
        <v>4.6158870858961649E-2</v>
      </c>
      <c r="BX206" s="194">
        <v>126</v>
      </c>
      <c r="BY206" s="207">
        <v>6.15234375E-2</v>
      </c>
      <c r="BZ206" s="207"/>
      <c r="CA206" s="193" t="s">
        <v>53</v>
      </c>
      <c r="CB206" s="192">
        <v>12935287.209999999</v>
      </c>
      <c r="CC206" s="207">
        <v>4.6497613477730217E-2</v>
      </c>
      <c r="CD206" s="194">
        <v>126</v>
      </c>
      <c r="CE206" s="207">
        <v>6.2130177514792898E-2</v>
      </c>
      <c r="CG206" s="193" t="s">
        <v>53</v>
      </c>
      <c r="CH206" s="192">
        <v>12898178.879999999</v>
      </c>
      <c r="CI206" s="207">
        <v>4.6766969460572572E-2</v>
      </c>
      <c r="CJ206" s="194">
        <v>126</v>
      </c>
      <c r="CK206" s="207">
        <v>6.3E-2</v>
      </c>
      <c r="CM206" s="193" t="s">
        <v>53</v>
      </c>
      <c r="CN206" s="192">
        <v>12858363.449999997</v>
      </c>
      <c r="CO206" s="207">
        <v>4.693702665919923E-2</v>
      </c>
      <c r="CP206" s="194">
        <v>125</v>
      </c>
      <c r="CQ206" s="207">
        <v>6.2845651080945197E-2</v>
      </c>
      <c r="CS206" s="193" t="s">
        <v>53</v>
      </c>
      <c r="CT206" s="192">
        <v>12763475.809999999</v>
      </c>
      <c r="CU206" s="207">
        <v>4.6845300545947995E-2</v>
      </c>
      <c r="CV206" s="194">
        <v>124</v>
      </c>
      <c r="CW206" s="207">
        <v>6.2848454130765327E-2</v>
      </c>
      <c r="CY206" s="193" t="s">
        <v>53</v>
      </c>
      <c r="CZ206" s="192">
        <v>12753113.389999997</v>
      </c>
      <c r="DA206" s="207">
        <v>4.702573283353223E-2</v>
      </c>
      <c r="DB206" s="194">
        <v>124</v>
      </c>
      <c r="DC206" s="207">
        <v>6.3168619460010192E-2</v>
      </c>
      <c r="DE206" s="193" t="s">
        <v>53</v>
      </c>
      <c r="DF206" s="192">
        <v>12729440.349999996</v>
      </c>
      <c r="DG206" s="207">
        <v>4.7133466848528226E-2</v>
      </c>
      <c r="DH206" s="194">
        <v>123</v>
      </c>
      <c r="DI206" s="207">
        <v>6.2947799385875122E-2</v>
      </c>
      <c r="DK206" s="193" t="s">
        <v>53</v>
      </c>
      <c r="DL206" s="192">
        <v>12720528.059999997</v>
      </c>
      <c r="DM206" s="207">
        <v>4.7349447037844689E-2</v>
      </c>
      <c r="DN206" s="194">
        <v>123</v>
      </c>
      <c r="DO206" s="207">
        <v>6.3369397217928905E-2</v>
      </c>
      <c r="DQ206" s="193" t="s">
        <v>53</v>
      </c>
      <c r="DR206" s="192">
        <v>12712767.98</v>
      </c>
      <c r="DS206" s="207">
        <v>4.7942426002262423E-2</v>
      </c>
      <c r="DT206" s="194">
        <v>123</v>
      </c>
      <c r="DU206" s="207">
        <v>6.4129301355578733E-2</v>
      </c>
      <c r="DW206" s="193" t="s">
        <v>53</v>
      </c>
      <c r="DX206" s="192">
        <v>12556501.119999997</v>
      </c>
      <c r="DY206" s="207">
        <v>4.7684681498055201E-2</v>
      </c>
      <c r="DZ206" s="194">
        <v>122</v>
      </c>
      <c r="EA206" s="207">
        <v>6.4143007360672979E-2</v>
      </c>
      <c r="EC206" s="193" t="s">
        <v>53</v>
      </c>
      <c r="ED206" s="192">
        <v>12550979.710000001</v>
      </c>
      <c r="EE206" s="207">
        <v>4.7950314279131462E-2</v>
      </c>
      <c r="EF206" s="194">
        <v>122</v>
      </c>
      <c r="EG206" s="207">
        <v>6.4379947229551454E-2</v>
      </c>
      <c r="EI206" s="193" t="s">
        <v>53</v>
      </c>
      <c r="EJ206" s="192">
        <v>12439865.000000002</v>
      </c>
      <c r="EK206" s="207">
        <v>4.8225846400095883E-2</v>
      </c>
      <c r="EL206" s="194">
        <v>121</v>
      </c>
      <c r="EM206" s="207">
        <v>6.4327485380116955E-2</v>
      </c>
      <c r="EO206" s="193" t="s">
        <v>53</v>
      </c>
      <c r="EP206" s="192">
        <v>12428241.810000001</v>
      </c>
      <c r="EQ206" s="207">
        <v>4.8382273733593072E-2</v>
      </c>
      <c r="ER206" s="194">
        <v>121</v>
      </c>
      <c r="ES206" s="207">
        <v>6.4636752136752143E-2</v>
      </c>
      <c r="EU206" s="193" t="s">
        <v>53</v>
      </c>
      <c r="EV206" s="192">
        <v>12418652.43</v>
      </c>
      <c r="EW206" s="207">
        <v>4.8728450293359066E-2</v>
      </c>
      <c r="EX206" s="194">
        <v>121</v>
      </c>
      <c r="EY206" s="207">
        <v>6.4949006977992482E-2</v>
      </c>
      <c r="FA206" s="193" t="s">
        <v>53</v>
      </c>
      <c r="FB206" s="192">
        <v>12202938.32</v>
      </c>
      <c r="FC206" s="207">
        <v>4.8363298679133582E-2</v>
      </c>
      <c r="FD206" s="194">
        <v>120</v>
      </c>
      <c r="FE206" s="207">
        <v>6.4794816414686832E-2</v>
      </c>
      <c r="FG206" s="193" t="s">
        <v>53</v>
      </c>
      <c r="FH206" s="192">
        <v>11998132.140000001</v>
      </c>
      <c r="FI206" s="207">
        <v>4.7679493349266744E-2</v>
      </c>
      <c r="FJ206" s="194">
        <v>118</v>
      </c>
      <c r="FK206" s="207">
        <v>6.3991323210412149E-2</v>
      </c>
      <c r="FM206" s="193" t="s">
        <v>53</v>
      </c>
      <c r="FN206" s="192">
        <v>11982149.200000003</v>
      </c>
      <c r="FO206" s="207">
        <v>4.7909448851657647E-2</v>
      </c>
      <c r="FP206" s="194">
        <v>118</v>
      </c>
      <c r="FQ206" s="207">
        <v>6.4480874316939885E-2</v>
      </c>
      <c r="FS206" s="193" t="s">
        <v>53</v>
      </c>
      <c r="FT206" s="192">
        <v>11968364.609999999</v>
      </c>
      <c r="FU206" s="207">
        <v>4.8145862557559212E-2</v>
      </c>
      <c r="FV206" s="194">
        <v>118</v>
      </c>
      <c r="FW206" s="207">
        <v>6.490649064906491E-2</v>
      </c>
      <c r="FY206" s="193" t="s">
        <v>53</v>
      </c>
      <c r="FZ206" s="192">
        <v>11947908.330000004</v>
      </c>
      <c r="GA206" s="207">
        <v>4.8169143834644934E-2</v>
      </c>
      <c r="GB206" s="194">
        <v>117</v>
      </c>
      <c r="GC206" s="207">
        <v>6.4462809917355368E-2</v>
      </c>
      <c r="GE206" s="193" t="s">
        <v>53</v>
      </c>
      <c r="GF206" s="192">
        <v>11932811.010000004</v>
      </c>
      <c r="GG206" s="207">
        <v>4.833673829899162E-2</v>
      </c>
      <c r="GH206" s="194">
        <v>117</v>
      </c>
      <c r="GI206" s="207">
        <v>6.4640883977900548E-2</v>
      </c>
      <c r="GK206" s="193" t="s">
        <v>53</v>
      </c>
      <c r="GL206" s="192">
        <v>11875396.119999997</v>
      </c>
      <c r="GM206" s="207">
        <v>4.8530867037385017E-2</v>
      </c>
      <c r="GN206" s="194">
        <v>114</v>
      </c>
      <c r="GO206" s="207">
        <v>6.3616071428571425E-2</v>
      </c>
      <c r="GQ206" s="193" t="s">
        <v>53</v>
      </c>
      <c r="GR206" s="192">
        <v>11832292.18</v>
      </c>
      <c r="GS206" s="207">
        <v>4.8676518822363728E-2</v>
      </c>
      <c r="GT206" s="194">
        <v>113</v>
      </c>
      <c r="GU206" s="207">
        <v>6.3447501403705781E-2</v>
      </c>
      <c r="GW206" s="193" t="s">
        <v>53</v>
      </c>
      <c r="GX206" s="192">
        <v>11819409.549999999</v>
      </c>
      <c r="GY206" s="207">
        <v>4.8913840828225565E-2</v>
      </c>
      <c r="GZ206" s="194">
        <v>113</v>
      </c>
      <c r="HA206" s="207">
        <v>6.3841807909604517E-2</v>
      </c>
      <c r="HC206" s="193" t="s">
        <v>53</v>
      </c>
      <c r="HD206" s="192">
        <v>11806799.08</v>
      </c>
      <c r="HE206" s="207">
        <v>4.9064457911251323E-2</v>
      </c>
      <c r="HF206" s="194">
        <v>113</v>
      </c>
      <c r="HG206" s="207">
        <v>6.4168086314593975E-2</v>
      </c>
      <c r="HI206" s="193" t="s">
        <v>53</v>
      </c>
      <c r="HJ206" s="192">
        <v>11726364.34</v>
      </c>
      <c r="HK206" s="207">
        <v>4.906191197919791E-2</v>
      </c>
      <c r="HL206" s="194">
        <v>112</v>
      </c>
      <c r="HM206" s="207">
        <v>6.3926940639269403E-2</v>
      </c>
      <c r="HO206" s="193" t="s">
        <v>53</v>
      </c>
      <c r="HP206" s="192">
        <v>11523569.960000001</v>
      </c>
      <c r="HQ206" s="207">
        <v>4.8623059047490064E-2</v>
      </c>
      <c r="HR206" s="194">
        <v>111</v>
      </c>
      <c r="HS206" s="207">
        <v>6.3829787234042548E-2</v>
      </c>
      <c r="HU206" s="193" t="s">
        <v>53</v>
      </c>
      <c r="HV206" s="192">
        <v>11402497.180000002</v>
      </c>
      <c r="HW206" s="207">
        <v>4.8424673928374844E-2</v>
      </c>
      <c r="HX206" s="194">
        <v>109</v>
      </c>
      <c r="HY206" s="207">
        <v>6.3078703703703706E-2</v>
      </c>
      <c r="IA206" s="193" t="s">
        <v>53</v>
      </c>
      <c r="IB206" s="192">
        <v>11390699.139999999</v>
      </c>
      <c r="IC206" s="207">
        <v>4.9065948393817858E-2</v>
      </c>
      <c r="ID206" s="194">
        <v>109</v>
      </c>
      <c r="IE206" s="207">
        <v>6.3631056625802679E-2</v>
      </c>
      <c r="IG206" s="193" t="s">
        <v>53</v>
      </c>
      <c r="IH206" s="192">
        <v>11151828.659999998</v>
      </c>
      <c r="II206" s="207">
        <v>4.8575561112298445E-2</v>
      </c>
      <c r="IJ206" s="194">
        <v>107</v>
      </c>
      <c r="IK206" s="207">
        <v>6.3052445492044779E-2</v>
      </c>
      <c r="IM206" s="193" t="s">
        <v>53</v>
      </c>
      <c r="IN206" s="192">
        <v>11145312.08</v>
      </c>
      <c r="IO206" s="207">
        <v>4.9270350183559623E-2</v>
      </c>
      <c r="IP206" s="194">
        <v>107</v>
      </c>
      <c r="IQ206" s="207">
        <v>6.3995215311004786E-2</v>
      </c>
      <c r="IS206" s="193" t="s">
        <v>53</v>
      </c>
      <c r="IT206" s="192">
        <v>11138742.529999999</v>
      </c>
      <c r="IU206" s="207">
        <v>4.9856515225211194E-2</v>
      </c>
      <c r="IV206" s="194">
        <v>107</v>
      </c>
      <c r="IW206" s="207">
        <v>6.484848484848485E-2</v>
      </c>
      <c r="IY206" s="193" t="s">
        <v>53</v>
      </c>
      <c r="IZ206" s="192">
        <v>11115271.649999999</v>
      </c>
      <c r="JA206" s="207">
        <v>5.0202139393927862E-2</v>
      </c>
      <c r="JB206" s="194">
        <v>106</v>
      </c>
      <c r="JC206" s="207">
        <v>6.4831804281345565E-2</v>
      </c>
      <c r="JE206" s="193" t="s">
        <v>53</v>
      </c>
      <c r="JF206" s="192">
        <v>10868307.460000003</v>
      </c>
      <c r="JG206" s="207">
        <v>4.9695196827621337E-2</v>
      </c>
      <c r="JH206" s="194">
        <v>105</v>
      </c>
      <c r="JI206" s="207">
        <v>6.5055762081784388E-2</v>
      </c>
      <c r="JK206" s="193" t="s">
        <v>53</v>
      </c>
      <c r="JL206" s="192">
        <v>10861836.370000003</v>
      </c>
      <c r="JM206" s="207">
        <v>5.0198453079014563E-2</v>
      </c>
      <c r="JN206" s="194">
        <v>105</v>
      </c>
      <c r="JO206" s="207">
        <v>6.5830721003134793E-2</v>
      </c>
      <c r="JQ206" s="193" t="s">
        <v>53</v>
      </c>
      <c r="JR206" s="192">
        <v>10851290.030000003</v>
      </c>
      <c r="JS206" s="207">
        <v>5.0641777654716259E-2</v>
      </c>
      <c r="JT206" s="194">
        <v>105</v>
      </c>
      <c r="JU206" s="207">
        <v>6.6539923954372623E-2</v>
      </c>
      <c r="JW206" s="193" t="s">
        <v>53</v>
      </c>
      <c r="JX206" s="192">
        <v>10796095.120000003</v>
      </c>
      <c r="JY206" s="207">
        <v>5.0815056607156614E-2</v>
      </c>
      <c r="JZ206" s="194">
        <v>104</v>
      </c>
      <c r="KA206" s="207">
        <v>6.6666666666666666E-2</v>
      </c>
      <c r="KC206" s="208" t="s">
        <v>53</v>
      </c>
      <c r="KD206" s="209">
        <v>10679989.470000004</v>
      </c>
      <c r="KE206" s="210">
        <v>5.0993779103612941E-2</v>
      </c>
      <c r="KF206" s="211">
        <v>102</v>
      </c>
      <c r="KG206" s="210">
        <v>6.6885245901639342E-2</v>
      </c>
      <c r="KI206" s="208" t="s">
        <v>53</v>
      </c>
      <c r="KJ206" s="209">
        <v>10509610.860000003</v>
      </c>
      <c r="KK206" s="210">
        <v>5.1008793225428263E-2</v>
      </c>
      <c r="KL206" s="211">
        <v>101</v>
      </c>
      <c r="KM206" s="210">
        <v>6.7378252168112079E-2</v>
      </c>
      <c r="KO206" s="208" t="s">
        <v>53</v>
      </c>
      <c r="KP206" s="209">
        <v>10491391.950000005</v>
      </c>
      <c r="KQ206" s="210">
        <v>5.1505548905529885E-2</v>
      </c>
      <c r="KR206" s="211">
        <v>101</v>
      </c>
      <c r="KS206" s="210">
        <v>6.805929919137467E-2</v>
      </c>
      <c r="KU206" s="208" t="s">
        <v>53</v>
      </c>
      <c r="KV206" s="209">
        <v>10479667.310000004</v>
      </c>
      <c r="KW206" s="210">
        <v>5.2227517533446871E-2</v>
      </c>
      <c r="KX206" s="211">
        <v>101</v>
      </c>
      <c r="KY206" s="210">
        <v>6.8847989093387865E-2</v>
      </c>
      <c r="LA206" s="208" t="s">
        <v>53</v>
      </c>
      <c r="LB206" s="209">
        <v>10287206.970000003</v>
      </c>
      <c r="LC206" s="210">
        <v>5.2258447978711618E-2</v>
      </c>
      <c r="LD206" s="211">
        <v>100</v>
      </c>
      <c r="LE206" s="210">
        <v>6.9300069300069295E-2</v>
      </c>
      <c r="LG206" s="208" t="s">
        <v>53</v>
      </c>
      <c r="LH206" s="209">
        <v>10184551.760000002</v>
      </c>
      <c r="LI206" s="210">
        <v>5.3186200407140914E-2</v>
      </c>
      <c r="LJ206" s="211">
        <v>98</v>
      </c>
      <c r="LK206" s="210">
        <v>6.9900142653352357E-2</v>
      </c>
      <c r="LM206" s="208" t="s">
        <v>53</v>
      </c>
      <c r="LN206" s="209">
        <v>10156882.01</v>
      </c>
      <c r="LO206" s="210">
        <v>5.4052116346975189E-2</v>
      </c>
      <c r="LP206" s="211">
        <v>98</v>
      </c>
      <c r="LQ206" s="210">
        <v>7.1065989847715741E-2</v>
      </c>
      <c r="LS206" s="208" t="s">
        <v>53</v>
      </c>
      <c r="LT206" s="209">
        <v>10146659.880000003</v>
      </c>
      <c r="LU206" s="210">
        <v>5.4795183049996296E-2</v>
      </c>
      <c r="LV206" s="211">
        <v>98</v>
      </c>
      <c r="LW206" s="210">
        <v>7.2058823529411759E-2</v>
      </c>
      <c r="LY206" s="208" t="s">
        <v>53</v>
      </c>
      <c r="LZ206" s="209">
        <v>10138381.200000003</v>
      </c>
      <c r="MA206" s="210">
        <v>5.5865678644270333E-2</v>
      </c>
      <c r="MB206" s="211">
        <v>98</v>
      </c>
      <c r="MC206" s="210">
        <v>7.3298429319371722E-2</v>
      </c>
      <c r="ME206" s="208" t="s">
        <v>53</v>
      </c>
      <c r="MF206" s="209">
        <v>10069945.350000003</v>
      </c>
      <c r="MG206" s="210">
        <v>5.6091816213453563E-2</v>
      </c>
      <c r="MH206" s="211">
        <v>98</v>
      </c>
      <c r="MI206" s="210">
        <v>7.407407407407407E-2</v>
      </c>
      <c r="MK206" s="208" t="s">
        <v>53</v>
      </c>
      <c r="ML206" s="209">
        <v>9982076.1700000018</v>
      </c>
      <c r="MM206" s="210">
        <v>5.6589528952678589E-2</v>
      </c>
      <c r="MN206" s="211">
        <v>97</v>
      </c>
      <c r="MO206" s="210">
        <v>7.4787972243639173E-2</v>
      </c>
      <c r="MQ206" s="208" t="s">
        <v>53</v>
      </c>
      <c r="MR206" s="209">
        <v>9936115.3400000036</v>
      </c>
      <c r="MS206" s="210">
        <v>5.6745599800722378E-2</v>
      </c>
      <c r="MT206" s="211">
        <v>96</v>
      </c>
      <c r="MU206" s="210">
        <v>7.4534161490683232E-2</v>
      </c>
      <c r="MW206" s="208" t="s">
        <v>53</v>
      </c>
      <c r="MX206" s="209">
        <v>0</v>
      </c>
      <c r="MY206" s="210">
        <v>0</v>
      </c>
      <c r="MZ206" s="211">
        <v>0</v>
      </c>
      <c r="NA206" s="210">
        <v>0</v>
      </c>
    </row>
    <row r="207" spans="1:365" s="186" customFormat="1" ht="18" x14ac:dyDescent="0.35">
      <c r="A207" s="193" t="s">
        <v>54</v>
      </c>
      <c r="B207" s="192">
        <v>58965148.649999961</v>
      </c>
      <c r="C207" s="207">
        <v>0.14471374329617889</v>
      </c>
      <c r="D207" s="194">
        <v>555</v>
      </c>
      <c r="E207" s="207">
        <v>0.16711833785004518</v>
      </c>
      <c r="G207" s="193" t="s">
        <v>54</v>
      </c>
      <c r="H207" s="192">
        <v>57895391.310000002</v>
      </c>
      <c r="I207" s="207">
        <v>0.14692574534993647</v>
      </c>
      <c r="J207" s="194">
        <v>537</v>
      </c>
      <c r="K207" s="207">
        <v>0.16881483810122602</v>
      </c>
      <c r="M207" s="193" t="s">
        <v>54</v>
      </c>
      <c r="N207" s="192">
        <v>57704273.299999945</v>
      </c>
      <c r="O207" s="207">
        <v>0.15210318349455201</v>
      </c>
      <c r="P207" s="194">
        <v>519</v>
      </c>
      <c r="Q207" s="207">
        <v>0.17248255234297108</v>
      </c>
      <c r="S207" s="193" t="s">
        <v>54</v>
      </c>
      <c r="T207" s="192">
        <v>56828339.939999938</v>
      </c>
      <c r="U207" s="207">
        <v>0.15364907446584997</v>
      </c>
      <c r="V207" s="194">
        <v>500</v>
      </c>
      <c r="W207" s="207">
        <v>0.17265193370165746</v>
      </c>
      <c r="Y207" s="193" t="s">
        <v>54</v>
      </c>
      <c r="Z207" s="192">
        <v>55411904.019999936</v>
      </c>
      <c r="AA207" s="207">
        <v>0.15321784367021243</v>
      </c>
      <c r="AB207" s="194">
        <v>477</v>
      </c>
      <c r="AC207" s="207">
        <v>0.17060085836909872</v>
      </c>
      <c r="AE207" s="193" t="s">
        <v>54</v>
      </c>
      <c r="AF207" s="192">
        <v>53912166.599999957</v>
      </c>
      <c r="AG207" s="207">
        <v>0.15285967418157018</v>
      </c>
      <c r="AH207" s="194">
        <v>452</v>
      </c>
      <c r="AI207" s="207">
        <v>0.16941529235382308</v>
      </c>
      <c r="AK207" s="193" t="s">
        <v>54</v>
      </c>
      <c r="AL207" s="192">
        <v>52918487.359999985</v>
      </c>
      <c r="AM207" s="207">
        <v>0.15423641649501554</v>
      </c>
      <c r="AN207" s="194">
        <v>437</v>
      </c>
      <c r="AO207" s="207">
        <v>0.16957702755141638</v>
      </c>
      <c r="AQ207" s="193" t="s">
        <v>54</v>
      </c>
      <c r="AR207" s="192">
        <v>52367611.73999992</v>
      </c>
      <c r="AS207" s="207">
        <v>0.15693329723806362</v>
      </c>
      <c r="AT207" s="194">
        <v>430</v>
      </c>
      <c r="AU207" s="207">
        <v>0.17165668662674652</v>
      </c>
      <c r="AW207" s="193" t="s">
        <v>54</v>
      </c>
      <c r="AX207" s="192">
        <v>51799434.300000019</v>
      </c>
      <c r="AY207" s="207">
        <v>0.15757453468925117</v>
      </c>
      <c r="AZ207" s="194">
        <v>422</v>
      </c>
      <c r="BA207" s="207">
        <v>0.17161447742984953</v>
      </c>
      <c r="BC207" s="193" t="s">
        <v>54</v>
      </c>
      <c r="BD207" s="192">
        <v>47146788.430000007</v>
      </c>
      <c r="BE207" s="207">
        <v>0.15525832402550649</v>
      </c>
      <c r="BF207" s="194">
        <v>380</v>
      </c>
      <c r="BG207" s="207">
        <v>0.16866400355082112</v>
      </c>
      <c r="BI207" s="193" t="s">
        <v>54</v>
      </c>
      <c r="BJ207" s="192">
        <v>45738814.270000026</v>
      </c>
      <c r="BK207" s="207">
        <v>0.15714971515839832</v>
      </c>
      <c r="BL207" s="194">
        <v>361</v>
      </c>
      <c r="BM207" s="207">
        <v>0.1694040356640075</v>
      </c>
      <c r="BO207" s="193" t="s">
        <v>54</v>
      </c>
      <c r="BP207" s="192">
        <v>44905182.700000025</v>
      </c>
      <c r="BQ207" s="207">
        <v>0.15821207411733812</v>
      </c>
      <c r="BR207" s="194">
        <v>354</v>
      </c>
      <c r="BS207" s="207">
        <v>0.1701923076923077</v>
      </c>
      <c r="BU207" s="193" t="s">
        <v>54</v>
      </c>
      <c r="BV207" s="192">
        <v>44950128.550000019</v>
      </c>
      <c r="BW207" s="207">
        <v>0.16037131750910077</v>
      </c>
      <c r="BX207" s="194">
        <v>353</v>
      </c>
      <c r="BY207" s="207">
        <v>0.17236328125</v>
      </c>
      <c r="BZ207" s="207"/>
      <c r="CA207" s="193" t="s">
        <v>54</v>
      </c>
      <c r="CB207" s="192">
        <v>44783670.31000001</v>
      </c>
      <c r="CC207" s="207">
        <v>0.1609808702646103</v>
      </c>
      <c r="CD207" s="194">
        <v>349</v>
      </c>
      <c r="CE207" s="207">
        <v>0.17209072978303747</v>
      </c>
      <c r="CG207" s="193" t="s">
        <v>54</v>
      </c>
      <c r="CH207" s="192">
        <v>44765599.830000013</v>
      </c>
      <c r="CI207" s="207">
        <v>0.16231372348076967</v>
      </c>
      <c r="CJ207" s="194">
        <v>347</v>
      </c>
      <c r="CK207" s="207">
        <v>0.17349999999999999</v>
      </c>
      <c r="CM207" s="193" t="s">
        <v>54</v>
      </c>
      <c r="CN207" s="192">
        <v>44668368.530000001</v>
      </c>
      <c r="CO207" s="207">
        <v>0.16305344087279991</v>
      </c>
      <c r="CP207" s="194">
        <v>346</v>
      </c>
      <c r="CQ207" s="207">
        <v>0.1739567621920563</v>
      </c>
      <c r="CS207" s="193" t="s">
        <v>54</v>
      </c>
      <c r="CT207" s="192">
        <v>44565209.200000025</v>
      </c>
      <c r="CU207" s="207">
        <v>0.1635659948704089</v>
      </c>
      <c r="CV207" s="194">
        <v>345</v>
      </c>
      <c r="CW207" s="207">
        <v>0.17486061834769387</v>
      </c>
      <c r="CY207" s="193" t="s">
        <v>54</v>
      </c>
      <c r="CZ207" s="192">
        <v>44528595.860000037</v>
      </c>
      <c r="DA207" s="207">
        <v>0.16419440401170082</v>
      </c>
      <c r="DB207" s="194">
        <v>345</v>
      </c>
      <c r="DC207" s="207">
        <v>0.17575140091696384</v>
      </c>
      <c r="DE207" s="193" t="s">
        <v>54</v>
      </c>
      <c r="DF207" s="192">
        <v>44366816.480000027</v>
      </c>
      <c r="DG207" s="207">
        <v>0.16427759714784457</v>
      </c>
      <c r="DH207" s="194">
        <v>344</v>
      </c>
      <c r="DI207" s="207">
        <v>0.17604912998976457</v>
      </c>
      <c r="DK207" s="193" t="s">
        <v>54</v>
      </c>
      <c r="DL207" s="192">
        <v>44116268.220000021</v>
      </c>
      <c r="DM207" s="207">
        <v>0.16421337980132897</v>
      </c>
      <c r="DN207" s="194">
        <v>341</v>
      </c>
      <c r="DO207" s="207">
        <v>0.17568263781555898</v>
      </c>
      <c r="DQ207" s="193" t="s">
        <v>54</v>
      </c>
      <c r="DR207" s="192">
        <v>43735290.450000018</v>
      </c>
      <c r="DS207" s="207">
        <v>0.16493464911695654</v>
      </c>
      <c r="DT207" s="194">
        <v>338</v>
      </c>
      <c r="DU207" s="207">
        <v>0.17622523461939521</v>
      </c>
      <c r="DW207" s="193" t="s">
        <v>54</v>
      </c>
      <c r="DX207" s="192">
        <v>43400302.970000014</v>
      </c>
      <c r="DY207" s="207">
        <v>0.16481738059555481</v>
      </c>
      <c r="DZ207" s="194">
        <v>335</v>
      </c>
      <c r="EA207" s="207">
        <v>0.17613038906414299</v>
      </c>
      <c r="EC207" s="193" t="s">
        <v>54</v>
      </c>
      <c r="ED207" s="192">
        <v>43480424.400000013</v>
      </c>
      <c r="EE207" s="207">
        <v>0.16611452357849574</v>
      </c>
      <c r="EF207" s="194">
        <v>335</v>
      </c>
      <c r="EG207" s="207">
        <v>0.17678100263852242</v>
      </c>
      <c r="EI207" s="193" t="s">
        <v>54</v>
      </c>
      <c r="EJ207" s="192">
        <v>43148059.869999982</v>
      </c>
      <c r="EK207" s="207">
        <v>0.16727285286076338</v>
      </c>
      <c r="EL207" s="194">
        <v>333</v>
      </c>
      <c r="EM207" s="207">
        <v>0.17703349282296652</v>
      </c>
      <c r="EO207" s="193" t="s">
        <v>54</v>
      </c>
      <c r="EP207" s="192">
        <v>43170978.470000006</v>
      </c>
      <c r="EQ207" s="207">
        <v>0.16806159146356303</v>
      </c>
      <c r="ER207" s="194">
        <v>333</v>
      </c>
      <c r="ES207" s="207">
        <v>0.17788461538461539</v>
      </c>
      <c r="EU207" s="193" t="s">
        <v>54</v>
      </c>
      <c r="EV207" s="192">
        <v>43100351.299999982</v>
      </c>
      <c r="EW207" s="207">
        <v>0.1691176508712679</v>
      </c>
      <c r="EX207" s="194">
        <v>331</v>
      </c>
      <c r="EY207" s="207">
        <v>0.17767042404723565</v>
      </c>
      <c r="FA207" s="193" t="s">
        <v>54</v>
      </c>
      <c r="FB207" s="192">
        <v>43051851.000000015</v>
      </c>
      <c r="FC207" s="207">
        <v>0.17062526040880263</v>
      </c>
      <c r="FD207" s="194">
        <v>330</v>
      </c>
      <c r="FE207" s="207">
        <v>0.17818574514038876</v>
      </c>
      <c r="FG207" s="193" t="s">
        <v>54</v>
      </c>
      <c r="FH207" s="192">
        <v>42974923.040000007</v>
      </c>
      <c r="FI207" s="207">
        <v>0.17077846229412594</v>
      </c>
      <c r="FJ207" s="194">
        <v>329</v>
      </c>
      <c r="FK207" s="207">
        <v>0.17841648590021691</v>
      </c>
      <c r="FM207" s="193" t="s">
        <v>54</v>
      </c>
      <c r="FN207" s="192">
        <v>42702347.189999975</v>
      </c>
      <c r="FO207" s="207">
        <v>0.17074114872021706</v>
      </c>
      <c r="FP207" s="194">
        <v>327</v>
      </c>
      <c r="FQ207" s="207">
        <v>0.17868852459016393</v>
      </c>
      <c r="FS207" s="193" t="s">
        <v>54</v>
      </c>
      <c r="FT207" s="192">
        <v>42493765.099999994</v>
      </c>
      <c r="FU207" s="207">
        <v>0.17094223318935184</v>
      </c>
      <c r="FV207" s="194">
        <v>325</v>
      </c>
      <c r="FW207" s="207">
        <v>0.17876787678767878</v>
      </c>
      <c r="FY207" s="193" t="s">
        <v>54</v>
      </c>
      <c r="FZ207" s="192">
        <v>42372855.919999979</v>
      </c>
      <c r="GA207" s="207">
        <v>0.17083025205091815</v>
      </c>
      <c r="GB207" s="194">
        <v>324</v>
      </c>
      <c r="GC207" s="207">
        <v>0.17851239669421487</v>
      </c>
      <c r="GE207" s="193" t="s">
        <v>54</v>
      </c>
      <c r="GF207" s="192">
        <v>42345500.069999993</v>
      </c>
      <c r="GG207" s="207">
        <v>0.17153069409280122</v>
      </c>
      <c r="GH207" s="194">
        <v>324</v>
      </c>
      <c r="GI207" s="207">
        <v>0.17900552486187846</v>
      </c>
      <c r="GK207" s="193" t="s">
        <v>54</v>
      </c>
      <c r="GL207" s="192">
        <v>42030682.570000008</v>
      </c>
      <c r="GM207" s="207">
        <v>0.17176567810314075</v>
      </c>
      <c r="GN207" s="194">
        <v>320</v>
      </c>
      <c r="GO207" s="207">
        <v>0.17857142857142858</v>
      </c>
      <c r="GQ207" s="193" t="s">
        <v>54</v>
      </c>
      <c r="GR207" s="192">
        <v>41877227.729999982</v>
      </c>
      <c r="GS207" s="207">
        <v>0.1722774955873137</v>
      </c>
      <c r="GT207" s="194">
        <v>319</v>
      </c>
      <c r="GU207" s="207">
        <v>0.17911285794497472</v>
      </c>
      <c r="GW207" s="193" t="s">
        <v>54</v>
      </c>
      <c r="GX207" s="192">
        <v>41699663.599999994</v>
      </c>
      <c r="GY207" s="207">
        <v>0.1725712861790927</v>
      </c>
      <c r="GZ207" s="194">
        <v>316</v>
      </c>
      <c r="HA207" s="207">
        <v>0.17853107344632768</v>
      </c>
      <c r="HC207" s="193" t="s">
        <v>54</v>
      </c>
      <c r="HD207" s="192">
        <v>41571780.829999976</v>
      </c>
      <c r="HE207" s="207">
        <v>0.17275612780473423</v>
      </c>
      <c r="HF207" s="194">
        <v>315</v>
      </c>
      <c r="HG207" s="207">
        <v>0.17887563884156729</v>
      </c>
      <c r="HI207" s="193" t="s">
        <v>54</v>
      </c>
      <c r="HJ207" s="192">
        <v>41544297.699999981</v>
      </c>
      <c r="HK207" s="207">
        <v>0.17381710288860028</v>
      </c>
      <c r="HL207" s="194">
        <v>315</v>
      </c>
      <c r="HM207" s="207">
        <v>0.1797945205479452</v>
      </c>
      <c r="HO207" s="193" t="s">
        <v>54</v>
      </c>
      <c r="HP207" s="192">
        <v>41516281.579999983</v>
      </c>
      <c r="HQ207" s="207">
        <v>0.17517562853383006</v>
      </c>
      <c r="HR207" s="194">
        <v>315</v>
      </c>
      <c r="HS207" s="207">
        <v>0.18113858539390454</v>
      </c>
      <c r="HU207" s="193" t="s">
        <v>54</v>
      </c>
      <c r="HV207" s="192">
        <v>41111682.069999985</v>
      </c>
      <c r="HW207" s="207">
        <v>0.17459507048847731</v>
      </c>
      <c r="HX207" s="194">
        <v>313</v>
      </c>
      <c r="HY207" s="207">
        <v>0.18113425925925927</v>
      </c>
      <c r="IA207" s="193" t="s">
        <v>54</v>
      </c>
      <c r="IB207" s="192">
        <v>39734817.339999996</v>
      </c>
      <c r="IC207" s="207">
        <v>0.17115951120119033</v>
      </c>
      <c r="ID207" s="194">
        <v>308</v>
      </c>
      <c r="IE207" s="207">
        <v>0.17980151780502043</v>
      </c>
      <c r="IG207" s="193" t="s">
        <v>54</v>
      </c>
      <c r="IH207" s="192">
        <v>39551231.419999979</v>
      </c>
      <c r="II207" s="207">
        <v>0.17227876409184964</v>
      </c>
      <c r="IJ207" s="194">
        <v>306</v>
      </c>
      <c r="IK207" s="207">
        <v>0.1803182086034178</v>
      </c>
      <c r="IM207" s="193" t="s">
        <v>54</v>
      </c>
      <c r="IN207" s="192">
        <v>39527276.269999973</v>
      </c>
      <c r="IO207" s="207">
        <v>0.17473918447918466</v>
      </c>
      <c r="IP207" s="194">
        <v>306</v>
      </c>
      <c r="IQ207" s="207">
        <v>0.18301435406698566</v>
      </c>
      <c r="IS207" s="193" t="s">
        <v>54</v>
      </c>
      <c r="IT207" s="192">
        <v>39483261.669999987</v>
      </c>
      <c r="IU207" s="207">
        <v>0.17672531987247145</v>
      </c>
      <c r="IV207" s="194">
        <v>304</v>
      </c>
      <c r="IW207" s="207">
        <v>0.18424242424242424</v>
      </c>
      <c r="IY207" s="193" t="s">
        <v>54</v>
      </c>
      <c r="IZ207" s="192">
        <v>38871142.789999969</v>
      </c>
      <c r="JA207" s="207">
        <v>0.1755615688209341</v>
      </c>
      <c r="JB207" s="194">
        <v>301</v>
      </c>
      <c r="JC207" s="207">
        <v>0.18409785932721712</v>
      </c>
      <c r="JE207" s="193" t="s">
        <v>54</v>
      </c>
      <c r="JF207" s="192">
        <v>38606860.370000012</v>
      </c>
      <c r="JG207" s="207">
        <v>0.17652937516212336</v>
      </c>
      <c r="JH207" s="194">
        <v>299</v>
      </c>
      <c r="JI207" s="207">
        <v>0.1852540272614622</v>
      </c>
      <c r="JK207" s="193" t="s">
        <v>54</v>
      </c>
      <c r="JL207" s="192">
        <v>38227493.450000003</v>
      </c>
      <c r="JM207" s="207">
        <v>0.17667003726720301</v>
      </c>
      <c r="JN207" s="194">
        <v>296</v>
      </c>
      <c r="JO207" s="207">
        <v>0.18557993730407524</v>
      </c>
      <c r="JQ207" s="193" t="s">
        <v>54</v>
      </c>
      <c r="JR207" s="192">
        <v>38038689.70000001</v>
      </c>
      <c r="JS207" s="207">
        <v>0.17752238312112884</v>
      </c>
      <c r="JT207" s="194">
        <v>295</v>
      </c>
      <c r="JU207" s="207">
        <v>0.18694550063371357</v>
      </c>
      <c r="JW207" s="193" t="s">
        <v>54</v>
      </c>
      <c r="JX207" s="192">
        <v>38015535.170000009</v>
      </c>
      <c r="JY207" s="207">
        <v>0.17893150719247303</v>
      </c>
      <c r="JZ207" s="194">
        <v>294</v>
      </c>
      <c r="KA207" s="207">
        <v>0.18846153846153846</v>
      </c>
      <c r="KC207" s="208" t="s">
        <v>54</v>
      </c>
      <c r="KD207" s="209">
        <v>37274097.300000012</v>
      </c>
      <c r="KE207" s="210">
        <v>0.1779727488816312</v>
      </c>
      <c r="KF207" s="211">
        <v>287</v>
      </c>
      <c r="KG207" s="210">
        <v>0.18819672131147541</v>
      </c>
      <c r="KI207" s="208" t="s">
        <v>54</v>
      </c>
      <c r="KJ207" s="209">
        <v>37128485.580000006</v>
      </c>
      <c r="KK207" s="210">
        <v>0.18020450699385027</v>
      </c>
      <c r="KL207" s="211">
        <v>285</v>
      </c>
      <c r="KM207" s="210">
        <v>0.19012675116744496</v>
      </c>
      <c r="KO207" s="208" t="s">
        <v>54</v>
      </c>
      <c r="KP207" s="209">
        <v>36315202.890000023</v>
      </c>
      <c r="KQ207" s="210">
        <v>0.17828277385682226</v>
      </c>
      <c r="KR207" s="211">
        <v>279</v>
      </c>
      <c r="KS207" s="210">
        <v>0.18800539083557952</v>
      </c>
      <c r="KU207" s="208" t="s">
        <v>54</v>
      </c>
      <c r="KV207" s="209">
        <v>35591085.800000034</v>
      </c>
      <c r="KW207" s="210">
        <v>0.17737529280916772</v>
      </c>
      <c r="KX207" s="211">
        <v>275</v>
      </c>
      <c r="KY207" s="210">
        <v>0.18745739604635311</v>
      </c>
      <c r="LA207" s="208" t="s">
        <v>54</v>
      </c>
      <c r="LB207" s="209">
        <v>35407799.070000023</v>
      </c>
      <c r="LC207" s="210">
        <v>0.17986967999539233</v>
      </c>
      <c r="LD207" s="211">
        <v>274</v>
      </c>
      <c r="LE207" s="210">
        <v>0.18988218988218988</v>
      </c>
      <c r="LG207" s="208" t="s">
        <v>54</v>
      </c>
      <c r="LH207" s="209">
        <v>34483518.760000035</v>
      </c>
      <c r="LI207" s="210">
        <v>0.18008130183166399</v>
      </c>
      <c r="LJ207" s="211">
        <v>266</v>
      </c>
      <c r="LK207" s="210">
        <v>0.18972895863052783</v>
      </c>
      <c r="LM207" s="208" t="s">
        <v>54</v>
      </c>
      <c r="LN207" s="209">
        <v>33874554.290000014</v>
      </c>
      <c r="LO207" s="210">
        <v>0.18027100717349068</v>
      </c>
      <c r="LP207" s="211">
        <v>263</v>
      </c>
      <c r="LQ207" s="210">
        <v>0.19071791153009426</v>
      </c>
      <c r="LS207" s="208" t="s">
        <v>54</v>
      </c>
      <c r="LT207" s="209">
        <v>33128633.44000002</v>
      </c>
      <c r="LU207" s="210">
        <v>0.17890513282298265</v>
      </c>
      <c r="LV207" s="211">
        <v>258</v>
      </c>
      <c r="LW207" s="210">
        <v>0.18970588235294117</v>
      </c>
      <c r="LY207" s="208" t="s">
        <v>54</v>
      </c>
      <c r="LZ207" s="209">
        <v>32676329.790000021</v>
      </c>
      <c r="MA207" s="210">
        <v>0.18005688514871962</v>
      </c>
      <c r="MB207" s="211">
        <v>254</v>
      </c>
      <c r="MC207" s="210">
        <v>0.18997756170531038</v>
      </c>
      <c r="ME207" s="208" t="s">
        <v>54</v>
      </c>
      <c r="MF207" s="209">
        <v>32013274.270000018</v>
      </c>
      <c r="MG207" s="210">
        <v>0.17832099721809536</v>
      </c>
      <c r="MH207" s="211">
        <v>248</v>
      </c>
      <c r="MI207" s="210">
        <v>0.18745275888133031</v>
      </c>
      <c r="MK207" s="208" t="s">
        <v>54</v>
      </c>
      <c r="ML207" s="209">
        <v>31510369.860000022</v>
      </c>
      <c r="MM207" s="210">
        <v>0.17863588266949496</v>
      </c>
      <c r="MN207" s="211">
        <v>242</v>
      </c>
      <c r="MO207" s="210">
        <v>0.18658442559753277</v>
      </c>
      <c r="MQ207" s="208" t="s">
        <v>54</v>
      </c>
      <c r="MR207" s="209">
        <v>31337932.910000015</v>
      </c>
      <c r="MS207" s="210">
        <v>0.17897233864967868</v>
      </c>
      <c r="MT207" s="211">
        <v>240</v>
      </c>
      <c r="MU207" s="210">
        <v>0.18633540372670807</v>
      </c>
      <c r="MW207" s="208" t="s">
        <v>54</v>
      </c>
      <c r="MX207" s="209">
        <v>0</v>
      </c>
      <c r="MY207" s="210">
        <v>0</v>
      </c>
      <c r="MZ207" s="211">
        <v>0</v>
      </c>
      <c r="NA207" s="210">
        <v>0</v>
      </c>
    </row>
    <row r="208" spans="1:365" s="186" customFormat="1" ht="18" x14ac:dyDescent="0.35">
      <c r="A208" s="193" t="s">
        <v>55</v>
      </c>
      <c r="B208" s="192">
        <v>57376235.410000041</v>
      </c>
      <c r="C208" s="207">
        <v>0.14081419266334505</v>
      </c>
      <c r="D208" s="194">
        <v>557</v>
      </c>
      <c r="E208" s="207">
        <v>0.16772056609454983</v>
      </c>
      <c r="G208" s="193" t="s">
        <v>55</v>
      </c>
      <c r="H208" s="192">
        <v>56820715.990000017</v>
      </c>
      <c r="I208" s="207">
        <v>0.1441984562026066</v>
      </c>
      <c r="J208" s="194">
        <v>546</v>
      </c>
      <c r="K208" s="207">
        <v>0.1716441370638164</v>
      </c>
      <c r="M208" s="193" t="s">
        <v>55</v>
      </c>
      <c r="N208" s="192">
        <v>53298331.299999923</v>
      </c>
      <c r="O208" s="207">
        <v>0.14048952360131917</v>
      </c>
      <c r="P208" s="194">
        <v>499</v>
      </c>
      <c r="Q208" s="207">
        <v>0.16583582585576603</v>
      </c>
      <c r="S208" s="193" t="s">
        <v>55</v>
      </c>
      <c r="T208" s="192">
        <v>52818097.329999946</v>
      </c>
      <c r="U208" s="207">
        <v>0.1428064197963563</v>
      </c>
      <c r="V208" s="194">
        <v>490</v>
      </c>
      <c r="W208" s="207">
        <v>0.16919889502762431</v>
      </c>
      <c r="Y208" s="193" t="s">
        <v>55</v>
      </c>
      <c r="Z208" s="192">
        <v>52362472.969999976</v>
      </c>
      <c r="AA208" s="207">
        <v>0.14478595059298938</v>
      </c>
      <c r="AB208" s="194">
        <v>477</v>
      </c>
      <c r="AC208" s="207">
        <v>0.17060085836909872</v>
      </c>
      <c r="AE208" s="193" t="s">
        <v>55</v>
      </c>
      <c r="AF208" s="192">
        <v>51516561.779999971</v>
      </c>
      <c r="AG208" s="207">
        <v>0.14606730438181895</v>
      </c>
      <c r="AH208" s="194">
        <v>467</v>
      </c>
      <c r="AI208" s="207">
        <v>0.17503748125937033</v>
      </c>
      <c r="AK208" s="193" t="s">
        <v>55</v>
      </c>
      <c r="AL208" s="192">
        <v>50253505.550000012</v>
      </c>
      <c r="AM208" s="207">
        <v>0.14646905078022207</v>
      </c>
      <c r="AN208" s="194">
        <v>455</v>
      </c>
      <c r="AO208" s="207">
        <v>0.17656189367481567</v>
      </c>
      <c r="AQ208" s="193" t="s">
        <v>55</v>
      </c>
      <c r="AR208" s="192">
        <v>49288312.92999997</v>
      </c>
      <c r="AS208" s="207">
        <v>0.14770536991088665</v>
      </c>
      <c r="AT208" s="194">
        <v>445</v>
      </c>
      <c r="AU208" s="207">
        <v>0.17764471057884232</v>
      </c>
      <c r="AW208" s="193" t="s">
        <v>55</v>
      </c>
      <c r="AX208" s="192">
        <v>48907526.480000019</v>
      </c>
      <c r="AY208" s="207">
        <v>0.14877731450222095</v>
      </c>
      <c r="AZ208" s="194">
        <v>439</v>
      </c>
      <c r="BA208" s="207">
        <v>0.17852785685237901</v>
      </c>
      <c r="BC208" s="193" t="s">
        <v>55</v>
      </c>
      <c r="BD208" s="192">
        <v>47363180.239999987</v>
      </c>
      <c r="BE208" s="207">
        <v>0.15597092038407551</v>
      </c>
      <c r="BF208" s="194">
        <v>421</v>
      </c>
      <c r="BG208" s="207">
        <v>0.18686196182867287</v>
      </c>
      <c r="BI208" s="193" t="s">
        <v>55</v>
      </c>
      <c r="BJ208" s="192">
        <v>45870783.680000037</v>
      </c>
      <c r="BK208" s="207">
        <v>0.15760313651446364</v>
      </c>
      <c r="BL208" s="194">
        <v>401</v>
      </c>
      <c r="BM208" s="207">
        <v>0.18817456593148757</v>
      </c>
      <c r="BO208" s="193" t="s">
        <v>55</v>
      </c>
      <c r="BP208" s="192">
        <v>45193965.099999964</v>
      </c>
      <c r="BQ208" s="207">
        <v>0.15922952599539436</v>
      </c>
      <c r="BR208" s="194">
        <v>392</v>
      </c>
      <c r="BS208" s="207">
        <v>0.18846153846153846</v>
      </c>
      <c r="BU208" s="193" t="s">
        <v>55</v>
      </c>
      <c r="BV208" s="192">
        <v>44626493.770000026</v>
      </c>
      <c r="BW208" s="207">
        <v>0.15921666594892481</v>
      </c>
      <c r="BX208" s="194">
        <v>385</v>
      </c>
      <c r="BY208" s="207">
        <v>0.18798828125</v>
      </c>
      <c r="BZ208" s="207"/>
      <c r="CA208" s="193" t="s">
        <v>55</v>
      </c>
      <c r="CB208" s="192">
        <v>43913112.040000036</v>
      </c>
      <c r="CC208" s="207">
        <v>0.15785153256293122</v>
      </c>
      <c r="CD208" s="194">
        <v>376</v>
      </c>
      <c r="CE208" s="207">
        <v>0.1854043392504931</v>
      </c>
      <c r="CG208" s="193" t="s">
        <v>55</v>
      </c>
      <c r="CH208" s="192">
        <v>43396711.769999973</v>
      </c>
      <c r="CI208" s="207">
        <v>0.15735032929213486</v>
      </c>
      <c r="CJ208" s="194">
        <v>369</v>
      </c>
      <c r="CK208" s="207">
        <v>0.1845</v>
      </c>
      <c r="CM208" s="193" t="s">
        <v>55</v>
      </c>
      <c r="CN208" s="192">
        <v>43335861.150000021</v>
      </c>
      <c r="CO208" s="207">
        <v>0.15818937441038872</v>
      </c>
      <c r="CP208" s="194">
        <v>368</v>
      </c>
      <c r="CQ208" s="207">
        <v>0.18501759678230267</v>
      </c>
      <c r="CS208" s="193" t="s">
        <v>55</v>
      </c>
      <c r="CT208" s="192">
        <v>43106633.889999971</v>
      </c>
      <c r="CU208" s="207">
        <v>0.15821264130254156</v>
      </c>
      <c r="CV208" s="194">
        <v>365</v>
      </c>
      <c r="CW208" s="207">
        <v>0.18499746578813989</v>
      </c>
      <c r="CY208" s="193" t="s">
        <v>55</v>
      </c>
      <c r="CZ208" s="192">
        <v>43332664.780000031</v>
      </c>
      <c r="DA208" s="207">
        <v>0.15978453688862665</v>
      </c>
      <c r="DB208" s="194">
        <v>365</v>
      </c>
      <c r="DC208" s="207">
        <v>0.1859398879266429</v>
      </c>
      <c r="DE208" s="193" t="s">
        <v>55</v>
      </c>
      <c r="DF208" s="192">
        <v>42880642.729999997</v>
      </c>
      <c r="DG208" s="207">
        <v>0.15877472198202636</v>
      </c>
      <c r="DH208" s="194">
        <v>363</v>
      </c>
      <c r="DI208" s="207">
        <v>0.18577277379733878</v>
      </c>
      <c r="DK208" s="193" t="s">
        <v>55</v>
      </c>
      <c r="DL208" s="192">
        <v>42892707.420000002</v>
      </c>
      <c r="DM208" s="207">
        <v>0.15965893622603733</v>
      </c>
      <c r="DN208" s="194">
        <v>360</v>
      </c>
      <c r="DO208" s="207">
        <v>0.18547140649149924</v>
      </c>
      <c r="DQ208" s="193" t="s">
        <v>55</v>
      </c>
      <c r="DR208" s="192">
        <v>42300351.640000001</v>
      </c>
      <c r="DS208" s="207">
        <v>0.15952320388139263</v>
      </c>
      <c r="DT208" s="194">
        <v>356</v>
      </c>
      <c r="DU208" s="207">
        <v>0.18561001042752867</v>
      </c>
      <c r="DW208" s="193" t="s">
        <v>55</v>
      </c>
      <c r="DX208" s="192">
        <v>42143779.050000012</v>
      </c>
      <c r="DY208" s="207">
        <v>0.16004559406463562</v>
      </c>
      <c r="DZ208" s="194">
        <v>354</v>
      </c>
      <c r="EA208" s="207">
        <v>0.18611987381703471</v>
      </c>
      <c r="EC208" s="193" t="s">
        <v>55</v>
      </c>
      <c r="ED208" s="192">
        <v>41960914.019999988</v>
      </c>
      <c r="EE208" s="207">
        <v>0.16030931936695902</v>
      </c>
      <c r="EF208" s="194">
        <v>353</v>
      </c>
      <c r="EG208" s="207">
        <v>0.18627968337730871</v>
      </c>
      <c r="EI208" s="193" t="s">
        <v>55</v>
      </c>
      <c r="EJ208" s="192">
        <v>41563527.569999993</v>
      </c>
      <c r="EK208" s="207">
        <v>0.16113006824728163</v>
      </c>
      <c r="EL208" s="194">
        <v>348</v>
      </c>
      <c r="EM208" s="207">
        <v>0.1850079744816587</v>
      </c>
      <c r="EO208" s="193" t="s">
        <v>55</v>
      </c>
      <c r="EP208" s="192">
        <v>41418826.769999988</v>
      </c>
      <c r="EQ208" s="207">
        <v>0.16124058777952049</v>
      </c>
      <c r="ER208" s="194">
        <v>347</v>
      </c>
      <c r="ES208" s="207">
        <v>0.18536324786324787</v>
      </c>
      <c r="EU208" s="193" t="s">
        <v>55</v>
      </c>
      <c r="EV208" s="192">
        <v>41089173.599999994</v>
      </c>
      <c r="EW208" s="207">
        <v>0.1612261688334248</v>
      </c>
      <c r="EX208" s="194">
        <v>346</v>
      </c>
      <c r="EY208" s="207">
        <v>0.18572195383789586</v>
      </c>
      <c r="FA208" s="193" t="s">
        <v>55</v>
      </c>
      <c r="FB208" s="192">
        <v>40850452.479999997</v>
      </c>
      <c r="FC208" s="207">
        <v>0.16190056711423195</v>
      </c>
      <c r="FD208" s="194">
        <v>346</v>
      </c>
      <c r="FE208" s="207">
        <v>0.18682505399568033</v>
      </c>
      <c r="FG208" s="193" t="s">
        <v>55</v>
      </c>
      <c r="FH208" s="192">
        <v>40889293.45000004</v>
      </c>
      <c r="FI208" s="207">
        <v>0.16249035869557385</v>
      </c>
      <c r="FJ208" s="194">
        <v>346</v>
      </c>
      <c r="FK208" s="207">
        <v>0.18763557483731019</v>
      </c>
      <c r="FM208" s="193" t="s">
        <v>55</v>
      </c>
      <c r="FN208" s="192">
        <v>40663390.969999984</v>
      </c>
      <c r="FO208" s="207">
        <v>0.16258858217290192</v>
      </c>
      <c r="FP208" s="194">
        <v>342</v>
      </c>
      <c r="FQ208" s="207">
        <v>0.18688524590163935</v>
      </c>
      <c r="FS208" s="193" t="s">
        <v>55</v>
      </c>
      <c r="FT208" s="192">
        <v>40132403.000000022</v>
      </c>
      <c r="FU208" s="207">
        <v>0.16144303937132293</v>
      </c>
      <c r="FV208" s="194">
        <v>337</v>
      </c>
      <c r="FW208" s="207">
        <v>0.18536853685368537</v>
      </c>
      <c r="FY208" s="193" t="s">
        <v>55</v>
      </c>
      <c r="FZ208" s="192">
        <v>40016473.769999981</v>
      </c>
      <c r="GA208" s="207">
        <v>0.1613302703321314</v>
      </c>
      <c r="GB208" s="194">
        <v>337</v>
      </c>
      <c r="GC208" s="207">
        <v>0.18567493112947658</v>
      </c>
      <c r="GE208" s="193" t="s">
        <v>55</v>
      </c>
      <c r="GF208" s="192">
        <v>39930014.599999994</v>
      </c>
      <c r="GG208" s="207">
        <v>0.16174618573759794</v>
      </c>
      <c r="GH208" s="194">
        <v>337</v>
      </c>
      <c r="GI208" s="207">
        <v>0.18618784530386739</v>
      </c>
      <c r="GK208" s="193" t="s">
        <v>55</v>
      </c>
      <c r="GL208" s="192">
        <v>39750907.160000034</v>
      </c>
      <c r="GM208" s="207">
        <v>0.16244898027009125</v>
      </c>
      <c r="GN208" s="194">
        <v>334</v>
      </c>
      <c r="GO208" s="207">
        <v>0.18638392857142858</v>
      </c>
      <c r="GQ208" s="193" t="s">
        <v>55</v>
      </c>
      <c r="GR208" s="192">
        <v>39589971.869999982</v>
      </c>
      <c r="GS208" s="207">
        <v>0.16286802097097172</v>
      </c>
      <c r="GT208" s="194">
        <v>332</v>
      </c>
      <c r="GU208" s="207">
        <v>0.18641212801796744</v>
      </c>
      <c r="GW208" s="193" t="s">
        <v>55</v>
      </c>
      <c r="GX208" s="192">
        <v>39520356.549999967</v>
      </c>
      <c r="GY208" s="207">
        <v>0.16355236880351778</v>
      </c>
      <c r="GZ208" s="194">
        <v>331</v>
      </c>
      <c r="HA208" s="207">
        <v>0.18700564971751413</v>
      </c>
      <c r="HC208" s="193" t="s">
        <v>55</v>
      </c>
      <c r="HD208" s="192">
        <v>39441920.969999991</v>
      </c>
      <c r="HE208" s="207">
        <v>0.1639052598641719</v>
      </c>
      <c r="HF208" s="194">
        <v>331</v>
      </c>
      <c r="HG208" s="207">
        <v>0.18796138557637707</v>
      </c>
      <c r="HI208" s="193" t="s">
        <v>55</v>
      </c>
      <c r="HJ208" s="192">
        <v>39365114.609999985</v>
      </c>
      <c r="HK208" s="207">
        <v>0.16469962317807849</v>
      </c>
      <c r="HL208" s="194">
        <v>331</v>
      </c>
      <c r="HM208" s="207">
        <v>0.1889269406392694</v>
      </c>
      <c r="HO208" s="193" t="s">
        <v>55</v>
      </c>
      <c r="HP208" s="192">
        <v>38746487.75999999</v>
      </c>
      <c r="HQ208" s="207">
        <v>0.16348863839737823</v>
      </c>
      <c r="HR208" s="194">
        <v>327</v>
      </c>
      <c r="HS208" s="207">
        <v>0.18803910293271994</v>
      </c>
      <c r="HU208" s="193" t="s">
        <v>55</v>
      </c>
      <c r="HV208" s="192">
        <v>38520964.539999969</v>
      </c>
      <c r="HW208" s="207">
        <v>0.16359268656762677</v>
      </c>
      <c r="HX208" s="194">
        <v>326</v>
      </c>
      <c r="HY208" s="207">
        <v>0.18865740740740741</v>
      </c>
      <c r="IA208" s="193" t="s">
        <v>55</v>
      </c>
      <c r="IB208" s="192">
        <v>38093082.759999998</v>
      </c>
      <c r="IC208" s="207">
        <v>0.16408766572545896</v>
      </c>
      <c r="ID208" s="194">
        <v>323</v>
      </c>
      <c r="IE208" s="207">
        <v>0.18855808523058962</v>
      </c>
      <c r="IG208" s="193" t="s">
        <v>55</v>
      </c>
      <c r="IH208" s="192">
        <v>37628554.48999998</v>
      </c>
      <c r="II208" s="207">
        <v>0.16390389450230725</v>
      </c>
      <c r="IJ208" s="194">
        <v>320</v>
      </c>
      <c r="IK208" s="207">
        <v>0.18856806128461992</v>
      </c>
      <c r="IM208" s="193" t="s">
        <v>55</v>
      </c>
      <c r="IN208" s="192">
        <v>37506010.499999978</v>
      </c>
      <c r="IO208" s="207">
        <v>0.16580372609209729</v>
      </c>
      <c r="IP208" s="194">
        <v>319</v>
      </c>
      <c r="IQ208" s="207">
        <v>0.19078947368421054</v>
      </c>
      <c r="IS208" s="193" t="s">
        <v>55</v>
      </c>
      <c r="IT208" s="192">
        <v>37218419.619999997</v>
      </c>
      <c r="IU208" s="207">
        <v>0.16658798777736261</v>
      </c>
      <c r="IV208" s="194">
        <v>317</v>
      </c>
      <c r="IW208" s="207">
        <v>0.19212121212121211</v>
      </c>
      <c r="IY208" s="193" t="s">
        <v>55</v>
      </c>
      <c r="IZ208" s="192">
        <v>37093188.729999989</v>
      </c>
      <c r="JA208" s="207">
        <v>0.16753143691173158</v>
      </c>
      <c r="JB208" s="194">
        <v>316</v>
      </c>
      <c r="JC208" s="207">
        <v>0.19327217125382262</v>
      </c>
      <c r="JE208" s="193" t="s">
        <v>55</v>
      </c>
      <c r="JF208" s="192">
        <v>36529860.450000025</v>
      </c>
      <c r="JG208" s="207">
        <v>0.16703231959802239</v>
      </c>
      <c r="JH208" s="194">
        <v>312</v>
      </c>
      <c r="JI208" s="207">
        <v>0.19330855018587362</v>
      </c>
      <c r="JK208" s="193" t="s">
        <v>55</v>
      </c>
      <c r="JL208" s="192">
        <v>36235258.810000025</v>
      </c>
      <c r="JM208" s="207">
        <v>0.16746283751830585</v>
      </c>
      <c r="JN208" s="194">
        <v>309</v>
      </c>
      <c r="JO208" s="207">
        <v>0.19373040752351098</v>
      </c>
      <c r="JQ208" s="193" t="s">
        <v>55</v>
      </c>
      <c r="JR208" s="192">
        <v>36154394.050000019</v>
      </c>
      <c r="JS208" s="207">
        <v>0.16872858246892669</v>
      </c>
      <c r="JT208" s="194">
        <v>309</v>
      </c>
      <c r="JU208" s="207">
        <v>0.19581749049429659</v>
      </c>
      <c r="JW208" s="193" t="s">
        <v>55</v>
      </c>
      <c r="JX208" s="192">
        <v>35596986.340000018</v>
      </c>
      <c r="JY208" s="207">
        <v>0.1675478824339296</v>
      </c>
      <c r="JZ208" s="194">
        <v>301</v>
      </c>
      <c r="KA208" s="207">
        <v>0.19294871794871796</v>
      </c>
      <c r="KC208" s="208" t="s">
        <v>55</v>
      </c>
      <c r="KD208" s="209">
        <v>35286480.490000032</v>
      </c>
      <c r="KE208" s="210">
        <v>0.16848246868646105</v>
      </c>
      <c r="KF208" s="211">
        <v>294</v>
      </c>
      <c r="KG208" s="210">
        <v>0.19278688524590165</v>
      </c>
      <c r="KI208" s="208" t="s">
        <v>55</v>
      </c>
      <c r="KJ208" s="209">
        <v>34602039.530000031</v>
      </c>
      <c r="KK208" s="210">
        <v>0.16794230567390064</v>
      </c>
      <c r="KL208" s="211">
        <v>286</v>
      </c>
      <c r="KM208" s="210">
        <v>0.19079386257505004</v>
      </c>
      <c r="KO208" s="208" t="s">
        <v>55</v>
      </c>
      <c r="KP208" s="209">
        <v>34559830.26000002</v>
      </c>
      <c r="KQ208" s="210">
        <v>0.16966509650068329</v>
      </c>
      <c r="KR208" s="211">
        <v>286</v>
      </c>
      <c r="KS208" s="210">
        <v>0.19272237196765499</v>
      </c>
      <c r="KU208" s="208" t="s">
        <v>55</v>
      </c>
      <c r="KV208" s="209">
        <v>34163791.940000027</v>
      </c>
      <c r="KW208" s="210">
        <v>0.17026208845893046</v>
      </c>
      <c r="KX208" s="211">
        <v>283</v>
      </c>
      <c r="KY208" s="210">
        <v>0.19291070211315611</v>
      </c>
      <c r="LA208" s="208" t="s">
        <v>55</v>
      </c>
      <c r="LB208" s="209">
        <v>33832260.830000013</v>
      </c>
      <c r="LC208" s="210">
        <v>0.17186603202820153</v>
      </c>
      <c r="LD208" s="211">
        <v>279</v>
      </c>
      <c r="LE208" s="210">
        <v>0.19334719334719336</v>
      </c>
      <c r="LG208" s="208" t="s">
        <v>55</v>
      </c>
      <c r="LH208" s="209">
        <v>31349075.280000012</v>
      </c>
      <c r="LI208" s="210">
        <v>0.16371247745719419</v>
      </c>
      <c r="LJ208" s="211">
        <v>266</v>
      </c>
      <c r="LK208" s="210">
        <v>0.18972895863052783</v>
      </c>
      <c r="LM208" s="208" t="s">
        <v>55</v>
      </c>
      <c r="LN208" s="209">
        <v>31304755.59999999</v>
      </c>
      <c r="LO208" s="210">
        <v>0.1665952494317518</v>
      </c>
      <c r="LP208" s="211">
        <v>266</v>
      </c>
      <c r="LQ208" s="210">
        <v>0.19289340101522842</v>
      </c>
      <c r="LS208" s="208" t="s">
        <v>55</v>
      </c>
      <c r="LT208" s="209">
        <v>30908656.300000016</v>
      </c>
      <c r="LU208" s="210">
        <v>0.16691655183261367</v>
      </c>
      <c r="LV208" s="211">
        <v>263</v>
      </c>
      <c r="LW208" s="210">
        <v>0.19338235294117648</v>
      </c>
      <c r="LY208" s="208" t="s">
        <v>55</v>
      </c>
      <c r="LZ208" s="209">
        <v>30651911.94000002</v>
      </c>
      <c r="MA208" s="210">
        <v>0.16890170417665035</v>
      </c>
      <c r="MB208" s="211">
        <v>262</v>
      </c>
      <c r="MC208" s="210">
        <v>0.19596110695587135</v>
      </c>
      <c r="ME208" s="208" t="s">
        <v>55</v>
      </c>
      <c r="MF208" s="209">
        <v>30353058.920000024</v>
      </c>
      <c r="MG208" s="210">
        <v>0.16907323160962023</v>
      </c>
      <c r="MH208" s="211">
        <v>260</v>
      </c>
      <c r="MI208" s="210">
        <v>0.1965230536659108</v>
      </c>
      <c r="MK208" s="208" t="s">
        <v>55</v>
      </c>
      <c r="ML208" s="209">
        <v>29861615.870000001</v>
      </c>
      <c r="MM208" s="210">
        <v>0.16928890814596248</v>
      </c>
      <c r="MN208" s="211">
        <v>257</v>
      </c>
      <c r="MO208" s="210">
        <v>0.19814957594448729</v>
      </c>
      <c r="MQ208" s="208" t="s">
        <v>55</v>
      </c>
      <c r="MR208" s="209">
        <v>29675153.550000016</v>
      </c>
      <c r="MS208" s="210">
        <v>0.16947613123956412</v>
      </c>
      <c r="MT208" s="211">
        <v>256</v>
      </c>
      <c r="MU208" s="210">
        <v>0.19875776397515527</v>
      </c>
      <c r="MW208" s="208" t="s">
        <v>55</v>
      </c>
      <c r="MX208" s="209">
        <v>0</v>
      </c>
      <c r="MY208" s="210">
        <v>0</v>
      </c>
      <c r="MZ208" s="211">
        <v>0</v>
      </c>
      <c r="NA208" s="210">
        <v>0</v>
      </c>
    </row>
    <row r="209" spans="1:365" s="186" customFormat="1" ht="18" x14ac:dyDescent="0.35">
      <c r="A209" s="193" t="s">
        <v>56</v>
      </c>
      <c r="B209" s="192">
        <v>23489835.850000005</v>
      </c>
      <c r="C209" s="207">
        <v>5.7649342927015297E-2</v>
      </c>
      <c r="D209" s="194">
        <v>216</v>
      </c>
      <c r="E209" s="207">
        <v>6.5040650406504072E-2</v>
      </c>
      <c r="G209" s="193" t="s">
        <v>56</v>
      </c>
      <c r="H209" s="192">
        <v>22511293.440000005</v>
      </c>
      <c r="I209" s="207">
        <v>5.7128702175156539E-2</v>
      </c>
      <c r="J209" s="194">
        <v>208</v>
      </c>
      <c r="K209" s="207">
        <v>6.5388242690977677E-2</v>
      </c>
      <c r="M209" s="193" t="s">
        <v>56</v>
      </c>
      <c r="N209" s="192">
        <v>22922899.00999999</v>
      </c>
      <c r="O209" s="207">
        <v>6.0422663954510222E-2</v>
      </c>
      <c r="P209" s="194">
        <v>204</v>
      </c>
      <c r="Q209" s="207">
        <v>6.7796610169491525E-2</v>
      </c>
      <c r="S209" s="193" t="s">
        <v>56</v>
      </c>
      <c r="T209" s="192">
        <v>23194080.059999976</v>
      </c>
      <c r="U209" s="207">
        <v>6.2710769627767976E-2</v>
      </c>
      <c r="V209" s="194">
        <v>203</v>
      </c>
      <c r="W209" s="207">
        <v>7.0096685082872923E-2</v>
      </c>
      <c r="Y209" s="193" t="s">
        <v>56</v>
      </c>
      <c r="Z209" s="192">
        <v>22742236.619999997</v>
      </c>
      <c r="AA209" s="207">
        <v>6.2883896822900479E-2</v>
      </c>
      <c r="AB209" s="194">
        <v>199</v>
      </c>
      <c r="AC209" s="207">
        <v>7.1173104434907014E-2</v>
      </c>
      <c r="AE209" s="193" t="s">
        <v>56</v>
      </c>
      <c r="AF209" s="192">
        <v>22319226.539999988</v>
      </c>
      <c r="AG209" s="207">
        <v>6.3282741393091313E-2</v>
      </c>
      <c r="AH209" s="194">
        <v>192</v>
      </c>
      <c r="AI209" s="207">
        <v>7.1964017991004492E-2</v>
      </c>
      <c r="AK209" s="193" t="s">
        <v>56</v>
      </c>
      <c r="AL209" s="192">
        <v>21537937.870000005</v>
      </c>
      <c r="AM209" s="207">
        <v>6.2774552363189282E-2</v>
      </c>
      <c r="AN209" s="194">
        <v>185</v>
      </c>
      <c r="AO209" s="207">
        <v>7.1788901823826148E-2</v>
      </c>
      <c r="AQ209" s="193" t="s">
        <v>56</v>
      </c>
      <c r="AR209" s="192">
        <v>20923260.48</v>
      </c>
      <c r="AS209" s="207">
        <v>6.2702043247643335E-2</v>
      </c>
      <c r="AT209" s="194">
        <v>178</v>
      </c>
      <c r="AU209" s="207">
        <v>7.105788423153693E-2</v>
      </c>
      <c r="AW209" s="193" t="s">
        <v>56</v>
      </c>
      <c r="AX209" s="192">
        <v>20926581.110000011</v>
      </c>
      <c r="AY209" s="207">
        <v>6.3658924573335038E-2</v>
      </c>
      <c r="AZ209" s="194">
        <v>178</v>
      </c>
      <c r="BA209" s="207">
        <v>7.2387149247661653E-2</v>
      </c>
      <c r="BC209" s="193" t="s">
        <v>56</v>
      </c>
      <c r="BD209" s="192">
        <v>18768308.949999999</v>
      </c>
      <c r="BE209" s="207">
        <v>6.1805613688752217E-2</v>
      </c>
      <c r="BF209" s="194">
        <v>156</v>
      </c>
      <c r="BG209" s="207">
        <v>6.92410119840213E-2</v>
      </c>
      <c r="BI209" s="193" t="s">
        <v>56</v>
      </c>
      <c r="BJ209" s="192">
        <v>17796598.730000008</v>
      </c>
      <c r="BK209" s="207">
        <v>6.1145669511642388E-2</v>
      </c>
      <c r="BL209" s="194">
        <v>143</v>
      </c>
      <c r="BM209" s="207">
        <v>6.7104645706241195E-2</v>
      </c>
      <c r="BO209" s="193" t="s">
        <v>56</v>
      </c>
      <c r="BP209" s="192">
        <v>17450281.960000001</v>
      </c>
      <c r="BQ209" s="207">
        <v>6.1481662846546374E-2</v>
      </c>
      <c r="BR209" s="194">
        <v>141</v>
      </c>
      <c r="BS209" s="207">
        <v>6.7788461538461534E-2</v>
      </c>
      <c r="BU209" s="193" t="s">
        <v>56</v>
      </c>
      <c r="BV209" s="192">
        <v>16930225.340000004</v>
      </c>
      <c r="BW209" s="207">
        <v>6.0402998413711162E-2</v>
      </c>
      <c r="BX209" s="194">
        <v>136</v>
      </c>
      <c r="BY209" s="207">
        <v>6.640625E-2</v>
      </c>
      <c r="BZ209" s="207"/>
      <c r="CA209" s="193" t="s">
        <v>56</v>
      </c>
      <c r="CB209" s="192">
        <v>16423825.630000005</v>
      </c>
      <c r="CC209" s="207">
        <v>5.9037629669251017E-2</v>
      </c>
      <c r="CD209" s="194">
        <v>135</v>
      </c>
      <c r="CE209" s="207">
        <v>6.6568047337278113E-2</v>
      </c>
      <c r="CG209" s="193" t="s">
        <v>56</v>
      </c>
      <c r="CH209" s="192">
        <v>16302353.160000006</v>
      </c>
      <c r="CI209" s="207">
        <v>5.9110023163920417E-2</v>
      </c>
      <c r="CJ209" s="194">
        <v>134</v>
      </c>
      <c r="CK209" s="207">
        <v>6.7000000000000004E-2</v>
      </c>
      <c r="CM209" s="193" t="s">
        <v>56</v>
      </c>
      <c r="CN209" s="192">
        <v>15646299.680000007</v>
      </c>
      <c r="CO209" s="207">
        <v>5.7113861188764332E-2</v>
      </c>
      <c r="CP209" s="194">
        <v>131</v>
      </c>
      <c r="CQ209" s="207">
        <v>6.586224233283057E-2</v>
      </c>
      <c r="CS209" s="193" t="s">
        <v>56</v>
      </c>
      <c r="CT209" s="192">
        <v>15585693.210000006</v>
      </c>
      <c r="CU209" s="207">
        <v>5.7203577889602418E-2</v>
      </c>
      <c r="CV209" s="194">
        <v>130</v>
      </c>
      <c r="CW209" s="207">
        <v>6.5889508362899141E-2</v>
      </c>
      <c r="CY209" s="193" t="s">
        <v>56</v>
      </c>
      <c r="CZ209" s="192">
        <v>15500007.520000003</v>
      </c>
      <c r="DA209" s="207">
        <v>5.7154609252106775E-2</v>
      </c>
      <c r="DB209" s="194">
        <v>127</v>
      </c>
      <c r="DC209" s="207">
        <v>6.4696892511462045E-2</v>
      </c>
      <c r="DE209" s="193" t="s">
        <v>56</v>
      </c>
      <c r="DF209" s="192">
        <v>15121834.590000004</v>
      </c>
      <c r="DG209" s="207">
        <v>5.59918165873406E-2</v>
      </c>
      <c r="DH209" s="194">
        <v>122</v>
      </c>
      <c r="DI209" s="207">
        <v>6.2436028659160696E-2</v>
      </c>
      <c r="DK209" s="193" t="s">
        <v>56</v>
      </c>
      <c r="DL209" s="192">
        <v>15057387.630000001</v>
      </c>
      <c r="DM209" s="207">
        <v>5.6047907347250722E-2</v>
      </c>
      <c r="DN209" s="194">
        <v>121</v>
      </c>
      <c r="DO209" s="207">
        <v>6.2339000515198355E-2</v>
      </c>
      <c r="DQ209" s="193" t="s">
        <v>56</v>
      </c>
      <c r="DR209" s="192">
        <v>14970459.500000004</v>
      </c>
      <c r="DS209" s="207">
        <v>5.6456638548563892E-2</v>
      </c>
      <c r="DT209" s="194">
        <v>120</v>
      </c>
      <c r="DU209" s="207">
        <v>6.2565172054223156E-2</v>
      </c>
      <c r="DW209" s="193" t="s">
        <v>56</v>
      </c>
      <c r="DX209" s="192">
        <v>14934914.540000003</v>
      </c>
      <c r="DY209" s="207">
        <v>5.6716965676547791E-2</v>
      </c>
      <c r="DZ209" s="194">
        <v>119</v>
      </c>
      <c r="EA209" s="207">
        <v>6.2565720294426919E-2</v>
      </c>
      <c r="EC209" s="193" t="s">
        <v>56</v>
      </c>
      <c r="ED209" s="192">
        <v>14875233.290000003</v>
      </c>
      <c r="EE209" s="207">
        <v>5.6829994766273012E-2</v>
      </c>
      <c r="EF209" s="194">
        <v>119</v>
      </c>
      <c r="EG209" s="207">
        <v>6.2796833773087077E-2</v>
      </c>
      <c r="EI209" s="193" t="s">
        <v>56</v>
      </c>
      <c r="EJ209" s="192">
        <v>14419523.599999998</v>
      </c>
      <c r="EK209" s="207">
        <v>5.5900424184358706E-2</v>
      </c>
      <c r="EL209" s="194">
        <v>116</v>
      </c>
      <c r="EM209" s="207">
        <v>6.1669324827219561E-2</v>
      </c>
      <c r="EO209" s="193" t="s">
        <v>56</v>
      </c>
      <c r="EP209" s="192">
        <v>14389444.040000003</v>
      </c>
      <c r="EQ209" s="207">
        <v>5.6017096469536704E-2</v>
      </c>
      <c r="ER209" s="194">
        <v>114</v>
      </c>
      <c r="ES209" s="207">
        <v>6.0897435897435896E-2</v>
      </c>
      <c r="EU209" s="193" t="s">
        <v>56</v>
      </c>
      <c r="EV209" s="192">
        <v>14365675.190000005</v>
      </c>
      <c r="EW209" s="207">
        <v>5.636820044463204E-2</v>
      </c>
      <c r="EX209" s="194">
        <v>114</v>
      </c>
      <c r="EY209" s="207">
        <v>6.1191626409017714E-2</v>
      </c>
      <c r="FA209" s="193" t="s">
        <v>56</v>
      </c>
      <c r="FB209" s="192">
        <v>14237080.580000004</v>
      </c>
      <c r="FC209" s="207">
        <v>5.6425113554899334E-2</v>
      </c>
      <c r="FD209" s="194">
        <v>113</v>
      </c>
      <c r="FE209" s="207">
        <v>6.1015118790496758E-2</v>
      </c>
      <c r="FG209" s="193" t="s">
        <v>56</v>
      </c>
      <c r="FH209" s="192">
        <v>14095475.449999999</v>
      </c>
      <c r="FI209" s="207">
        <v>5.6014146213014419E-2</v>
      </c>
      <c r="FJ209" s="194">
        <v>112</v>
      </c>
      <c r="FK209" s="207">
        <v>6.0737527114967459E-2</v>
      </c>
      <c r="FM209" s="193" t="s">
        <v>56</v>
      </c>
      <c r="FN209" s="192">
        <v>14070801.040000001</v>
      </c>
      <c r="FO209" s="207">
        <v>5.6260718463406474E-2</v>
      </c>
      <c r="FP209" s="194">
        <v>112</v>
      </c>
      <c r="FQ209" s="207">
        <v>6.1202185792349727E-2</v>
      </c>
      <c r="FS209" s="193" t="s">
        <v>56</v>
      </c>
      <c r="FT209" s="192">
        <v>14042595.480000002</v>
      </c>
      <c r="FU209" s="207">
        <v>5.6489996249494467E-2</v>
      </c>
      <c r="FV209" s="194">
        <v>111</v>
      </c>
      <c r="FW209" s="207">
        <v>6.1056105610561059E-2</v>
      </c>
      <c r="FY209" s="193" t="s">
        <v>56</v>
      </c>
      <c r="FZ209" s="192">
        <v>13904484.070000002</v>
      </c>
      <c r="GA209" s="207">
        <v>5.6057267482764413E-2</v>
      </c>
      <c r="GB209" s="194">
        <v>110</v>
      </c>
      <c r="GC209" s="207">
        <v>6.0606060606060608E-2</v>
      </c>
      <c r="GE209" s="193" t="s">
        <v>56</v>
      </c>
      <c r="GF209" s="192">
        <v>13880996.810000002</v>
      </c>
      <c r="GG209" s="207">
        <v>5.6228336271463952E-2</v>
      </c>
      <c r="GH209" s="194">
        <v>110</v>
      </c>
      <c r="GI209" s="207">
        <v>6.0773480662983423E-2</v>
      </c>
      <c r="GK209" s="193" t="s">
        <v>56</v>
      </c>
      <c r="GL209" s="192">
        <v>13640981.900000002</v>
      </c>
      <c r="GM209" s="207">
        <v>5.5746239717709381E-2</v>
      </c>
      <c r="GN209" s="194">
        <v>109</v>
      </c>
      <c r="GO209" s="207">
        <v>6.0825892857142856E-2</v>
      </c>
      <c r="GQ209" s="193" t="s">
        <v>56</v>
      </c>
      <c r="GR209" s="192">
        <v>13612897.470000006</v>
      </c>
      <c r="GS209" s="207">
        <v>5.6001698558914639E-2</v>
      </c>
      <c r="GT209" s="194">
        <v>109</v>
      </c>
      <c r="GU209" s="207">
        <v>6.1201572150477258E-2</v>
      </c>
      <c r="GW209" s="193" t="s">
        <v>56</v>
      </c>
      <c r="GX209" s="192">
        <v>13509384.960000008</v>
      </c>
      <c r="GY209" s="207">
        <v>5.5907691735807973E-2</v>
      </c>
      <c r="GZ209" s="194">
        <v>108</v>
      </c>
      <c r="HA209" s="207">
        <v>6.1016949152542375E-2</v>
      </c>
      <c r="HC209" s="193" t="s">
        <v>56</v>
      </c>
      <c r="HD209" s="192">
        <v>13571927.720000004</v>
      </c>
      <c r="HE209" s="207">
        <v>5.6399644974096177E-2</v>
      </c>
      <c r="HF209" s="194">
        <v>108</v>
      </c>
      <c r="HG209" s="207">
        <v>6.1328790459965928E-2</v>
      </c>
      <c r="HI209" s="193" t="s">
        <v>56</v>
      </c>
      <c r="HJ209" s="192">
        <v>13515309.02</v>
      </c>
      <c r="HK209" s="207">
        <v>5.6546673997586158E-2</v>
      </c>
      <c r="HL209" s="194">
        <v>108</v>
      </c>
      <c r="HM209" s="207">
        <v>6.1643835616438353E-2</v>
      </c>
      <c r="HO209" s="193" t="s">
        <v>56</v>
      </c>
      <c r="HP209" s="192">
        <v>13359923.070000008</v>
      </c>
      <c r="HQ209" s="207">
        <v>5.6371448306157985E-2</v>
      </c>
      <c r="HR209" s="194">
        <v>107</v>
      </c>
      <c r="HS209" s="207">
        <v>6.1529614721104083E-2</v>
      </c>
      <c r="HU209" s="193" t="s">
        <v>56</v>
      </c>
      <c r="HV209" s="192">
        <v>13275603.600000001</v>
      </c>
      <c r="HW209" s="207">
        <v>5.6379472442225083E-2</v>
      </c>
      <c r="HX209" s="194">
        <v>105</v>
      </c>
      <c r="HY209" s="207">
        <v>6.0763888888888888E-2</v>
      </c>
      <c r="IA209" s="193" t="s">
        <v>56</v>
      </c>
      <c r="IB209" s="192">
        <v>13245717.220000001</v>
      </c>
      <c r="IC209" s="207">
        <v>5.7056522129828161E-2</v>
      </c>
      <c r="ID209" s="194">
        <v>105</v>
      </c>
      <c r="IE209" s="207">
        <v>6.1295971978984239E-2</v>
      </c>
      <c r="IG209" s="193" t="s">
        <v>56</v>
      </c>
      <c r="IH209" s="192">
        <v>13176216.730000008</v>
      </c>
      <c r="II209" s="207">
        <v>5.7393467969315506E-2</v>
      </c>
      <c r="IJ209" s="194">
        <v>104</v>
      </c>
      <c r="IK209" s="207">
        <v>6.1284619917501476E-2</v>
      </c>
      <c r="IM209" s="193" t="s">
        <v>56</v>
      </c>
      <c r="IN209" s="192">
        <v>12861344.600000001</v>
      </c>
      <c r="IO209" s="207">
        <v>5.685645657339311E-2</v>
      </c>
      <c r="IP209" s="194">
        <v>100</v>
      </c>
      <c r="IQ209" s="207">
        <v>5.9808612440191387E-2</v>
      </c>
      <c r="IS209" s="193" t="s">
        <v>56</v>
      </c>
      <c r="IT209" s="192">
        <v>12185131.270000003</v>
      </c>
      <c r="IU209" s="207">
        <v>5.4540104598678807E-2</v>
      </c>
      <c r="IV209" s="194">
        <v>95</v>
      </c>
      <c r="IW209" s="207">
        <v>5.7575757575757579E-2</v>
      </c>
      <c r="IY209" s="193" t="s">
        <v>56</v>
      </c>
      <c r="IZ209" s="192">
        <v>11960169.180000003</v>
      </c>
      <c r="JA209" s="207">
        <v>5.4018120227346866E-2</v>
      </c>
      <c r="JB209" s="194">
        <v>93</v>
      </c>
      <c r="JC209" s="207">
        <v>5.6880733944954132E-2</v>
      </c>
      <c r="JE209" s="193" t="s">
        <v>56</v>
      </c>
      <c r="JF209" s="192">
        <v>11428767.970000003</v>
      </c>
      <c r="JG209" s="207">
        <v>5.2257895339884348E-2</v>
      </c>
      <c r="JH209" s="194">
        <v>89</v>
      </c>
      <c r="JI209" s="207">
        <v>5.5142503097893432E-2</v>
      </c>
      <c r="JK209" s="193" t="s">
        <v>56</v>
      </c>
      <c r="JL209" s="192">
        <v>11250008.190000001</v>
      </c>
      <c r="JM209" s="207">
        <v>5.1992406166605186E-2</v>
      </c>
      <c r="JN209" s="194">
        <v>88</v>
      </c>
      <c r="JO209" s="207">
        <v>5.5172413793103448E-2</v>
      </c>
      <c r="JQ209" s="193" t="s">
        <v>56</v>
      </c>
      <c r="JR209" s="192">
        <v>11178716.450000003</v>
      </c>
      <c r="JS209" s="207">
        <v>5.2169840761874746E-2</v>
      </c>
      <c r="JT209" s="194">
        <v>88</v>
      </c>
      <c r="JU209" s="207">
        <v>5.5766793409378963E-2</v>
      </c>
      <c r="JW209" s="193" t="s">
        <v>56</v>
      </c>
      <c r="JX209" s="192">
        <v>10881176.380000003</v>
      </c>
      <c r="JY209" s="207">
        <v>5.1215517050960876E-2</v>
      </c>
      <c r="JZ209" s="194">
        <v>87</v>
      </c>
      <c r="KA209" s="207">
        <v>5.5769230769230772E-2</v>
      </c>
      <c r="KC209" s="208" t="s">
        <v>56</v>
      </c>
      <c r="KD209" s="209">
        <v>10220767.01</v>
      </c>
      <c r="KE209" s="210">
        <v>4.8801128188512559E-2</v>
      </c>
      <c r="KF209" s="211">
        <v>82</v>
      </c>
      <c r="KG209" s="210">
        <v>5.377049180327869E-2</v>
      </c>
      <c r="KI209" s="208" t="s">
        <v>56</v>
      </c>
      <c r="KJ209" s="209">
        <v>9929272.6100000031</v>
      </c>
      <c r="KK209" s="210">
        <v>4.8192099611421617E-2</v>
      </c>
      <c r="KL209" s="211">
        <v>81</v>
      </c>
      <c r="KM209" s="210">
        <v>5.4036024016010674E-2</v>
      </c>
      <c r="KO209" s="208" t="s">
        <v>56</v>
      </c>
      <c r="KP209" s="209">
        <v>9917543.2300000023</v>
      </c>
      <c r="KQ209" s="210">
        <v>4.8688344720118064E-2</v>
      </c>
      <c r="KR209" s="211">
        <v>81</v>
      </c>
      <c r="KS209" s="210">
        <v>5.4582210242587602E-2</v>
      </c>
      <c r="KU209" s="208" t="s">
        <v>56</v>
      </c>
      <c r="KV209" s="209">
        <v>9357693.7400000002</v>
      </c>
      <c r="KW209" s="210">
        <v>4.6635937899680888E-2</v>
      </c>
      <c r="KX209" s="211">
        <v>80</v>
      </c>
      <c r="KY209" s="210">
        <v>5.4533060668029994E-2</v>
      </c>
      <c r="LA209" s="208" t="s">
        <v>56</v>
      </c>
      <c r="LB209" s="209">
        <v>8502262.7999999989</v>
      </c>
      <c r="LC209" s="210">
        <v>4.31910293562544E-2</v>
      </c>
      <c r="LD209" s="211">
        <v>76</v>
      </c>
      <c r="LE209" s="210">
        <v>5.2668052668052669E-2</v>
      </c>
      <c r="LG209" s="208" t="s">
        <v>56</v>
      </c>
      <c r="LH209" s="209">
        <v>8399648.4999999981</v>
      </c>
      <c r="LI209" s="210">
        <v>4.3865002505573243E-2</v>
      </c>
      <c r="LJ209" s="211">
        <v>75</v>
      </c>
      <c r="LK209" s="210">
        <v>5.3495007132667617E-2</v>
      </c>
      <c r="LM209" s="208" t="s">
        <v>56</v>
      </c>
      <c r="LN209" s="209">
        <v>8303791.1000000006</v>
      </c>
      <c r="LO209" s="210">
        <v>4.419047914667832E-2</v>
      </c>
      <c r="LP209" s="211">
        <v>73</v>
      </c>
      <c r="LQ209" s="210">
        <v>5.2936910804931112E-2</v>
      </c>
      <c r="LS209" s="208" t="s">
        <v>56</v>
      </c>
      <c r="LT209" s="209">
        <v>8295956.96</v>
      </c>
      <c r="LU209" s="210">
        <v>4.480080002426283E-2</v>
      </c>
      <c r="LV209" s="211">
        <v>73</v>
      </c>
      <c r="LW209" s="210">
        <v>5.3676470588235291E-2</v>
      </c>
      <c r="LY209" s="208" t="s">
        <v>56</v>
      </c>
      <c r="LZ209" s="209">
        <v>7764251.8100000015</v>
      </c>
      <c r="MA209" s="210">
        <v>4.2783476767539005E-2</v>
      </c>
      <c r="MB209" s="211">
        <v>69</v>
      </c>
      <c r="MC209" s="210">
        <v>5.1608077786088259E-2</v>
      </c>
      <c r="ME209" s="208" t="s">
        <v>56</v>
      </c>
      <c r="MF209" s="209">
        <v>7647881.2400000012</v>
      </c>
      <c r="MG209" s="210">
        <v>4.2600385009676271E-2</v>
      </c>
      <c r="MH209" s="211">
        <v>68</v>
      </c>
      <c r="MI209" s="210">
        <v>5.139833711262283E-2</v>
      </c>
      <c r="MK209" s="208" t="s">
        <v>56</v>
      </c>
      <c r="ML209" s="209">
        <v>7579787.3400000008</v>
      </c>
      <c r="MM209" s="210">
        <v>4.2970679428513778E-2</v>
      </c>
      <c r="MN209" s="211">
        <v>67</v>
      </c>
      <c r="MO209" s="210">
        <v>5.1657671549730146E-2</v>
      </c>
      <c r="MQ209" s="208" t="s">
        <v>56</v>
      </c>
      <c r="MR209" s="209">
        <v>7390365.3800000008</v>
      </c>
      <c r="MS209" s="210">
        <v>4.2206707740833599E-2</v>
      </c>
      <c r="MT209" s="211">
        <v>65</v>
      </c>
      <c r="MU209" s="210">
        <v>5.0465838509316768E-2</v>
      </c>
      <c r="MW209" s="208" t="s">
        <v>56</v>
      </c>
      <c r="MX209" s="209">
        <v>0</v>
      </c>
      <c r="MY209" s="210">
        <v>0</v>
      </c>
      <c r="MZ209" s="211">
        <v>0</v>
      </c>
      <c r="NA209" s="210">
        <v>0</v>
      </c>
    </row>
    <row r="210" spans="1:365" s="186" customFormat="1" ht="18" x14ac:dyDescent="0.35">
      <c r="A210" s="193" t="s">
        <v>57</v>
      </c>
      <c r="B210" s="192">
        <v>14645285.000000002</v>
      </c>
      <c r="C210" s="207">
        <v>3.5942824914584198E-2</v>
      </c>
      <c r="D210" s="194">
        <v>165</v>
      </c>
      <c r="E210" s="207">
        <v>4.9683830171635052E-2</v>
      </c>
      <c r="G210" s="193" t="s">
        <v>57</v>
      </c>
      <c r="H210" s="192">
        <v>14179087.490000004</v>
      </c>
      <c r="I210" s="207">
        <v>3.5983399554126105E-2</v>
      </c>
      <c r="J210" s="194">
        <v>141</v>
      </c>
      <c r="K210" s="207">
        <v>4.4325683747249295E-2</v>
      </c>
      <c r="M210" s="193" t="s">
        <v>57</v>
      </c>
      <c r="N210" s="192">
        <v>13687015.310000004</v>
      </c>
      <c r="O210" s="207">
        <v>3.6077719762041875E-2</v>
      </c>
      <c r="P210" s="194">
        <v>132</v>
      </c>
      <c r="Q210" s="207">
        <v>4.3868394815553338E-2</v>
      </c>
      <c r="S210" s="193" t="s">
        <v>57</v>
      </c>
      <c r="T210" s="192">
        <v>12800143.719999999</v>
      </c>
      <c r="U210" s="207">
        <v>3.4608264779234441E-2</v>
      </c>
      <c r="V210" s="194">
        <v>122</v>
      </c>
      <c r="W210" s="207">
        <v>4.2127071823204423E-2</v>
      </c>
      <c r="Y210" s="193" t="s">
        <v>57</v>
      </c>
      <c r="Z210" s="192">
        <v>12031889.579999998</v>
      </c>
      <c r="AA210" s="207">
        <v>3.3269027825867874E-2</v>
      </c>
      <c r="AB210" s="194">
        <v>113</v>
      </c>
      <c r="AC210" s="207">
        <v>4.0414878397711018E-2</v>
      </c>
      <c r="AE210" s="193" t="s">
        <v>57</v>
      </c>
      <c r="AF210" s="192">
        <v>11848217.419999996</v>
      </c>
      <c r="AG210" s="207">
        <v>3.3593802079800013E-2</v>
      </c>
      <c r="AH210" s="194">
        <v>110</v>
      </c>
      <c r="AI210" s="207">
        <v>4.1229385307346329E-2</v>
      </c>
      <c r="AK210" s="193" t="s">
        <v>57</v>
      </c>
      <c r="AL210" s="192">
        <v>11881211.919999998</v>
      </c>
      <c r="AM210" s="207">
        <v>3.4629023647108716E-2</v>
      </c>
      <c r="AN210" s="194">
        <v>106</v>
      </c>
      <c r="AO210" s="207">
        <v>4.1133100504462554E-2</v>
      </c>
      <c r="AQ210" s="193" t="s">
        <v>57</v>
      </c>
      <c r="AR210" s="192">
        <v>11933562.010000005</v>
      </c>
      <c r="AS210" s="207">
        <v>3.5762051615459013E-2</v>
      </c>
      <c r="AT210" s="194">
        <v>106</v>
      </c>
      <c r="AU210" s="207">
        <v>4.2315369261477047E-2</v>
      </c>
      <c r="AW210" s="193" t="s">
        <v>57</v>
      </c>
      <c r="AX210" s="192">
        <v>11860472.739999998</v>
      </c>
      <c r="AY210" s="207">
        <v>3.6079708175501199E-2</v>
      </c>
      <c r="AZ210" s="194">
        <v>105</v>
      </c>
      <c r="BA210" s="207">
        <v>4.2700284668564459E-2</v>
      </c>
      <c r="BC210" s="193" t="s">
        <v>57</v>
      </c>
      <c r="BD210" s="192">
        <v>11621089.159999998</v>
      </c>
      <c r="BE210" s="207">
        <v>3.8269220161441658E-2</v>
      </c>
      <c r="BF210" s="194">
        <v>103</v>
      </c>
      <c r="BG210" s="207">
        <v>4.5716822015090988E-2</v>
      </c>
      <c r="BI210" s="193" t="s">
        <v>57</v>
      </c>
      <c r="BJ210" s="192">
        <v>9924311.0599999968</v>
      </c>
      <c r="BK210" s="207">
        <v>3.4098012401805551E-2</v>
      </c>
      <c r="BL210" s="194">
        <v>85</v>
      </c>
      <c r="BM210" s="207">
        <v>3.9887376818395118E-2</v>
      </c>
      <c r="BO210" s="193" t="s">
        <v>57</v>
      </c>
      <c r="BP210" s="192">
        <v>9854467.3299999963</v>
      </c>
      <c r="BQ210" s="207">
        <v>3.4719727698621423E-2</v>
      </c>
      <c r="BR210" s="194">
        <v>83</v>
      </c>
      <c r="BS210" s="207">
        <v>3.9903846153846151E-2</v>
      </c>
      <c r="BU210" s="193" t="s">
        <v>57</v>
      </c>
      <c r="BV210" s="192">
        <v>9678113.929999996</v>
      </c>
      <c r="BW210" s="207">
        <v>3.4529197847138961E-2</v>
      </c>
      <c r="BX210" s="194">
        <v>81</v>
      </c>
      <c r="BY210" s="207">
        <v>3.955078125E-2</v>
      </c>
      <c r="BZ210" s="207"/>
      <c r="CA210" s="193" t="s">
        <v>57</v>
      </c>
      <c r="CB210" s="192">
        <v>9608753.9899999965</v>
      </c>
      <c r="CC210" s="207">
        <v>3.4539946564481255E-2</v>
      </c>
      <c r="CD210" s="194">
        <v>79</v>
      </c>
      <c r="CE210" s="207">
        <v>3.895463510848126E-2</v>
      </c>
      <c r="CG210" s="193" t="s">
        <v>57</v>
      </c>
      <c r="CH210" s="192">
        <v>9854652.459999999</v>
      </c>
      <c r="CI210" s="207">
        <v>3.5731573808144949E-2</v>
      </c>
      <c r="CJ210" s="194">
        <v>79</v>
      </c>
      <c r="CK210" s="207">
        <v>3.95E-2</v>
      </c>
      <c r="CM210" s="193" t="s">
        <v>57</v>
      </c>
      <c r="CN210" s="192">
        <v>9844926.7799999975</v>
      </c>
      <c r="CO210" s="207">
        <v>3.5937045373431592E-2</v>
      </c>
      <c r="CP210" s="194">
        <v>79</v>
      </c>
      <c r="CQ210" s="207">
        <v>3.9718451483157363E-2</v>
      </c>
      <c r="CS210" s="193" t="s">
        <v>57</v>
      </c>
      <c r="CT210" s="192">
        <v>9741812.3100000024</v>
      </c>
      <c r="CU210" s="207">
        <v>3.5755003755843374E-2</v>
      </c>
      <c r="CV210" s="194">
        <v>78</v>
      </c>
      <c r="CW210" s="207">
        <v>3.9533705017739486E-2</v>
      </c>
      <c r="CY210" s="193" t="s">
        <v>57</v>
      </c>
      <c r="CZ210" s="192">
        <v>9652229.1699999962</v>
      </c>
      <c r="DA210" s="207">
        <v>3.5591556062879677E-2</v>
      </c>
      <c r="DB210" s="194">
        <v>77</v>
      </c>
      <c r="DC210" s="207">
        <v>3.922567498726439E-2</v>
      </c>
      <c r="DE210" s="193" t="s">
        <v>57</v>
      </c>
      <c r="DF210" s="192">
        <v>9641832.5600000024</v>
      </c>
      <c r="DG210" s="207">
        <v>3.5700940719347513E-2</v>
      </c>
      <c r="DH210" s="194">
        <v>77</v>
      </c>
      <c r="DI210" s="207">
        <v>3.9406345957011257E-2</v>
      </c>
      <c r="DK210" s="193" t="s">
        <v>57</v>
      </c>
      <c r="DL210" s="192">
        <v>9631149.8900000025</v>
      </c>
      <c r="DM210" s="207">
        <v>3.5849897070239937E-2</v>
      </c>
      <c r="DN210" s="194">
        <v>77</v>
      </c>
      <c r="DO210" s="207">
        <v>3.9670273055126222E-2</v>
      </c>
      <c r="DQ210" s="193" t="s">
        <v>57</v>
      </c>
      <c r="DR210" s="192">
        <v>9405189.9999999981</v>
      </c>
      <c r="DS210" s="207">
        <v>3.546887871481616E-2</v>
      </c>
      <c r="DT210" s="194">
        <v>75</v>
      </c>
      <c r="DU210" s="207">
        <v>3.9103232533889469E-2</v>
      </c>
      <c r="DW210" s="193" t="s">
        <v>57</v>
      </c>
      <c r="DX210" s="192">
        <v>9394508.3500000015</v>
      </c>
      <c r="DY210" s="207">
        <v>3.5676669338008254E-2</v>
      </c>
      <c r="DZ210" s="194">
        <v>75</v>
      </c>
      <c r="EA210" s="207">
        <v>3.9432176656151417E-2</v>
      </c>
      <c r="EC210" s="193" t="s">
        <v>57</v>
      </c>
      <c r="ED210" s="192">
        <v>9365069.3800000027</v>
      </c>
      <c r="EE210" s="207">
        <v>3.577872248961439E-2</v>
      </c>
      <c r="EF210" s="194">
        <v>74</v>
      </c>
      <c r="EG210" s="207">
        <v>3.9050131926121369E-2</v>
      </c>
      <c r="EI210" s="193" t="s">
        <v>57</v>
      </c>
      <c r="EJ210" s="192">
        <v>9354788.6300000027</v>
      </c>
      <c r="EK210" s="207">
        <v>3.6265875841558048E-2</v>
      </c>
      <c r="EL210" s="194">
        <v>74</v>
      </c>
      <c r="EM210" s="207">
        <v>3.9340776182881447E-2</v>
      </c>
      <c r="EO210" s="193" t="s">
        <v>57</v>
      </c>
      <c r="EP210" s="192">
        <v>9173862.7100000046</v>
      </c>
      <c r="EQ210" s="207">
        <v>3.5713204137409853E-2</v>
      </c>
      <c r="ER210" s="194">
        <v>73</v>
      </c>
      <c r="ES210" s="207">
        <v>3.8995726495726496E-2</v>
      </c>
      <c r="EU210" s="193" t="s">
        <v>57</v>
      </c>
      <c r="EV210" s="192">
        <v>9163799.1800000034</v>
      </c>
      <c r="EW210" s="207">
        <v>3.5957019922889875E-2</v>
      </c>
      <c r="EX210" s="194">
        <v>73</v>
      </c>
      <c r="EY210" s="207">
        <v>3.9184111647879764E-2</v>
      </c>
      <c r="FA210" s="193" t="s">
        <v>57</v>
      </c>
      <c r="FB210" s="192">
        <v>9152902.0700000003</v>
      </c>
      <c r="FC210" s="207">
        <v>3.6275241665916245E-2</v>
      </c>
      <c r="FD210" s="194">
        <v>73</v>
      </c>
      <c r="FE210" s="207">
        <v>3.9416846652267822E-2</v>
      </c>
      <c r="FG210" s="193" t="s">
        <v>57</v>
      </c>
      <c r="FH210" s="192">
        <v>9141548.6799999978</v>
      </c>
      <c r="FI210" s="207">
        <v>3.6327688710557748E-2</v>
      </c>
      <c r="FJ210" s="194">
        <v>73</v>
      </c>
      <c r="FK210" s="207">
        <v>3.9587852494577004E-2</v>
      </c>
      <c r="FM210" s="193" t="s">
        <v>57</v>
      </c>
      <c r="FN210" s="192">
        <v>9128877.75</v>
      </c>
      <c r="FO210" s="207">
        <v>3.6500922692287996E-2</v>
      </c>
      <c r="FP210" s="194">
        <v>73</v>
      </c>
      <c r="FQ210" s="207">
        <v>3.9890710382513662E-2</v>
      </c>
      <c r="FS210" s="193" t="s">
        <v>57</v>
      </c>
      <c r="FT210" s="192">
        <v>9034822.1899999995</v>
      </c>
      <c r="FU210" s="207">
        <v>3.6344924437569093E-2</v>
      </c>
      <c r="FV210" s="194">
        <v>73</v>
      </c>
      <c r="FW210" s="207">
        <v>4.0154015401540157E-2</v>
      </c>
      <c r="FY210" s="193" t="s">
        <v>57</v>
      </c>
      <c r="FZ210" s="192">
        <v>9005107.2999999989</v>
      </c>
      <c r="GA210" s="207">
        <v>3.6304957888818261E-2</v>
      </c>
      <c r="GB210" s="194">
        <v>73</v>
      </c>
      <c r="GC210" s="207">
        <v>4.0220385674931129E-2</v>
      </c>
      <c r="GE210" s="193" t="s">
        <v>57</v>
      </c>
      <c r="GF210" s="192">
        <v>8846410.7299999986</v>
      </c>
      <c r="GG210" s="207">
        <v>3.5834527169084966E-2</v>
      </c>
      <c r="GH210" s="194">
        <v>72</v>
      </c>
      <c r="GI210" s="207">
        <v>3.9779005524861875E-2</v>
      </c>
      <c r="GK210" s="193" t="s">
        <v>57</v>
      </c>
      <c r="GL210" s="192">
        <v>8761318.6100000031</v>
      </c>
      <c r="GM210" s="207">
        <v>3.5804648892341716E-2</v>
      </c>
      <c r="GN210" s="194">
        <v>70</v>
      </c>
      <c r="GO210" s="207">
        <v>3.90625E-2</v>
      </c>
      <c r="GQ210" s="193" t="s">
        <v>57</v>
      </c>
      <c r="GR210" s="192">
        <v>8748430.339999998</v>
      </c>
      <c r="GS210" s="207">
        <v>3.5989910292356202E-2</v>
      </c>
      <c r="GT210" s="194">
        <v>70</v>
      </c>
      <c r="GU210" s="207">
        <v>3.9303761931499155E-2</v>
      </c>
      <c r="GW210" s="193" t="s">
        <v>57</v>
      </c>
      <c r="GX210" s="192">
        <v>8735975.4999999981</v>
      </c>
      <c r="GY210" s="207">
        <v>3.615325395728234E-2</v>
      </c>
      <c r="GZ210" s="194">
        <v>70</v>
      </c>
      <c r="HA210" s="207">
        <v>3.954802259887006E-2</v>
      </c>
      <c r="HC210" s="193" t="s">
        <v>57</v>
      </c>
      <c r="HD210" s="192">
        <v>8686203.6699999999</v>
      </c>
      <c r="HE210" s="207">
        <v>3.6096478942984754E-2</v>
      </c>
      <c r="HF210" s="194">
        <v>69</v>
      </c>
      <c r="HG210" s="207">
        <v>3.9182282793867124E-2</v>
      </c>
      <c r="HI210" s="193" t="s">
        <v>57</v>
      </c>
      <c r="HJ210" s="192">
        <v>8564352.5799999982</v>
      </c>
      <c r="HK210" s="207">
        <v>3.5832377389595625E-2</v>
      </c>
      <c r="HL210" s="194">
        <v>68</v>
      </c>
      <c r="HM210" s="207">
        <v>3.8812785388127852E-2</v>
      </c>
      <c r="HO210" s="193" t="s">
        <v>57</v>
      </c>
      <c r="HP210" s="192">
        <v>8543716.929999996</v>
      </c>
      <c r="HQ210" s="207">
        <v>3.6049735820966919E-2</v>
      </c>
      <c r="HR210" s="194">
        <v>68</v>
      </c>
      <c r="HS210" s="207">
        <v>3.9102932719953999E-2</v>
      </c>
      <c r="HU210" s="193" t="s">
        <v>57</v>
      </c>
      <c r="HV210" s="192">
        <v>8532012.5799999982</v>
      </c>
      <c r="HW210" s="207">
        <v>3.6234161746952702E-2</v>
      </c>
      <c r="HX210" s="194">
        <v>68</v>
      </c>
      <c r="HY210" s="207">
        <v>3.9351851851851853E-2</v>
      </c>
      <c r="IA210" s="193" t="s">
        <v>57</v>
      </c>
      <c r="IB210" s="192">
        <v>8520232.4499999993</v>
      </c>
      <c r="IC210" s="207">
        <v>3.6701284140407228E-2</v>
      </c>
      <c r="ID210" s="194">
        <v>68</v>
      </c>
      <c r="IE210" s="207">
        <v>3.9696438995913602E-2</v>
      </c>
      <c r="IG210" s="193" t="s">
        <v>57</v>
      </c>
      <c r="IH210" s="192">
        <v>8508382.6899999976</v>
      </c>
      <c r="II210" s="207">
        <v>3.7061138215597117E-2</v>
      </c>
      <c r="IJ210" s="194">
        <v>68</v>
      </c>
      <c r="IK210" s="207">
        <v>4.0070713022981735E-2</v>
      </c>
      <c r="IM210" s="193" t="s">
        <v>57</v>
      </c>
      <c r="IN210" s="192">
        <v>8451614.7300000004</v>
      </c>
      <c r="IO210" s="207">
        <v>3.7362257276839818E-2</v>
      </c>
      <c r="IP210" s="194">
        <v>67</v>
      </c>
      <c r="IQ210" s="207">
        <v>4.0071770334928231E-2</v>
      </c>
      <c r="IS210" s="193" t="s">
        <v>57</v>
      </c>
      <c r="IT210" s="192">
        <v>8439613.5600000005</v>
      </c>
      <c r="IU210" s="207">
        <v>3.7775334227878855E-2</v>
      </c>
      <c r="IV210" s="194">
        <v>67</v>
      </c>
      <c r="IW210" s="207">
        <v>4.0606060606060604E-2</v>
      </c>
      <c r="IY210" s="193" t="s">
        <v>57</v>
      </c>
      <c r="IZ210" s="192">
        <v>8427534.4799999986</v>
      </c>
      <c r="JA210" s="207">
        <v>3.8062970841751163E-2</v>
      </c>
      <c r="JB210" s="194">
        <v>67</v>
      </c>
      <c r="JC210" s="207">
        <v>4.0978593272171251E-2</v>
      </c>
      <c r="JE210" s="193" t="s">
        <v>57</v>
      </c>
      <c r="JF210" s="192">
        <v>8415366.9000000004</v>
      </c>
      <c r="JG210" s="207">
        <v>3.8479157496354957E-2</v>
      </c>
      <c r="JH210" s="194">
        <v>67</v>
      </c>
      <c r="JI210" s="207">
        <v>4.151177199504337E-2</v>
      </c>
      <c r="JK210" s="193" t="s">
        <v>57</v>
      </c>
      <c r="JL210" s="192">
        <v>8402987.4299999997</v>
      </c>
      <c r="JM210" s="207">
        <v>3.8834774881478358E-2</v>
      </c>
      <c r="JN210" s="194">
        <v>67</v>
      </c>
      <c r="JO210" s="207">
        <v>4.200626959247649E-2</v>
      </c>
      <c r="JQ210" s="193" t="s">
        <v>57</v>
      </c>
      <c r="JR210" s="192">
        <v>8390526.3900000006</v>
      </c>
      <c r="JS210" s="207">
        <v>3.9157664266062292E-2</v>
      </c>
      <c r="JT210" s="194">
        <v>67</v>
      </c>
      <c r="JU210" s="207">
        <v>4.2458808618504436E-2</v>
      </c>
      <c r="JW210" s="193" t="s">
        <v>57</v>
      </c>
      <c r="JX210" s="192">
        <v>8346366.0100000007</v>
      </c>
      <c r="JY210" s="207">
        <v>3.9284672517983316E-2</v>
      </c>
      <c r="JZ210" s="194">
        <v>65</v>
      </c>
      <c r="KA210" s="207">
        <v>4.1666666666666664E-2</v>
      </c>
      <c r="KC210" s="208" t="s">
        <v>57</v>
      </c>
      <c r="KD210" s="209">
        <v>8120908.9900000012</v>
      </c>
      <c r="KE210" s="210">
        <v>3.8774929537135988E-2</v>
      </c>
      <c r="KF210" s="211">
        <v>63</v>
      </c>
      <c r="KG210" s="210">
        <v>4.1311475409836068E-2</v>
      </c>
      <c r="KI210" s="208" t="s">
        <v>57</v>
      </c>
      <c r="KJ210" s="209">
        <v>8109852.0700000003</v>
      </c>
      <c r="KK210" s="210">
        <v>3.9361473306485609E-2</v>
      </c>
      <c r="KL210" s="211">
        <v>63</v>
      </c>
      <c r="KM210" s="210">
        <v>4.2028018679119414E-2</v>
      </c>
      <c r="KO210" s="208" t="s">
        <v>57</v>
      </c>
      <c r="KP210" s="209">
        <v>8098906.870000002</v>
      </c>
      <c r="KQ210" s="210">
        <v>3.9760085779095962E-2</v>
      </c>
      <c r="KR210" s="211">
        <v>63</v>
      </c>
      <c r="KS210" s="210">
        <v>4.2452830188679243E-2</v>
      </c>
      <c r="KU210" s="208" t="s">
        <v>57</v>
      </c>
      <c r="KV210" s="209">
        <v>7951505.1400000006</v>
      </c>
      <c r="KW210" s="210">
        <v>3.9627915832820729E-2</v>
      </c>
      <c r="KX210" s="211">
        <v>62</v>
      </c>
      <c r="KY210" s="210">
        <v>4.2263122017723247E-2</v>
      </c>
      <c r="LA210" s="208" t="s">
        <v>57</v>
      </c>
      <c r="LB210" s="209">
        <v>7638460.3499999996</v>
      </c>
      <c r="LC210" s="210">
        <v>3.8802960220593895E-2</v>
      </c>
      <c r="LD210" s="211">
        <v>58</v>
      </c>
      <c r="LE210" s="210">
        <v>4.0194040194040194E-2</v>
      </c>
      <c r="LG210" s="208" t="s">
        <v>57</v>
      </c>
      <c r="LH210" s="209">
        <v>7222700.8499999996</v>
      </c>
      <c r="LI210" s="210">
        <v>3.7718696310001069E-2</v>
      </c>
      <c r="LJ210" s="211">
        <v>56</v>
      </c>
      <c r="LK210" s="210">
        <v>3.9942938659058486E-2</v>
      </c>
      <c r="LM210" s="208" t="s">
        <v>57</v>
      </c>
      <c r="LN210" s="209">
        <v>7161117.4499999993</v>
      </c>
      <c r="LO210" s="210">
        <v>3.8109486080537255E-2</v>
      </c>
      <c r="LP210" s="211">
        <v>55</v>
      </c>
      <c r="LQ210" s="210">
        <v>3.9883973894126179E-2</v>
      </c>
      <c r="LS210" s="208" t="s">
        <v>57</v>
      </c>
      <c r="LT210" s="209">
        <v>7150604.2799999993</v>
      </c>
      <c r="LU210" s="210">
        <v>3.861553211347879E-2</v>
      </c>
      <c r="LV210" s="211">
        <v>55</v>
      </c>
      <c r="LW210" s="210">
        <v>4.0441176470588237E-2</v>
      </c>
      <c r="LY210" s="208" t="s">
        <v>57</v>
      </c>
      <c r="LZ210" s="209">
        <v>7139974.1699999999</v>
      </c>
      <c r="MA210" s="210">
        <v>3.9343510037836281E-2</v>
      </c>
      <c r="MB210" s="211">
        <v>55</v>
      </c>
      <c r="MC210" s="210">
        <v>4.113687359760658E-2</v>
      </c>
      <c r="ME210" s="208" t="s">
        <v>57</v>
      </c>
      <c r="MF210" s="209">
        <v>7129275.2699999996</v>
      </c>
      <c r="MG210" s="210">
        <v>3.9711635394323104E-2</v>
      </c>
      <c r="MH210" s="211">
        <v>55</v>
      </c>
      <c r="MI210" s="210">
        <v>4.1572184429327287E-2</v>
      </c>
      <c r="MK210" s="208" t="s">
        <v>57</v>
      </c>
      <c r="ML210" s="209">
        <v>6941027.6600000001</v>
      </c>
      <c r="MM210" s="210">
        <v>3.9349477907952374E-2</v>
      </c>
      <c r="MN210" s="211">
        <v>53</v>
      </c>
      <c r="MO210" s="210">
        <v>4.0863531225905934E-2</v>
      </c>
      <c r="MQ210" s="208" t="s">
        <v>57</v>
      </c>
      <c r="MR210" s="209">
        <v>6889018.3400000008</v>
      </c>
      <c r="MS210" s="210">
        <v>3.934349233726555E-2</v>
      </c>
      <c r="MT210" s="211">
        <v>52</v>
      </c>
      <c r="MU210" s="210">
        <v>4.0372670807453416E-2</v>
      </c>
      <c r="MW210" s="208" t="s">
        <v>57</v>
      </c>
      <c r="MX210" s="209">
        <v>0</v>
      </c>
      <c r="MY210" s="210">
        <v>0</v>
      </c>
      <c r="MZ210" s="211">
        <v>0</v>
      </c>
      <c r="NA210" s="210">
        <v>0</v>
      </c>
    </row>
    <row r="211" spans="1:365" s="186" customFormat="1" ht="18" x14ac:dyDescent="0.35">
      <c r="A211" s="193" t="s">
        <v>58</v>
      </c>
      <c r="B211" s="192">
        <v>14677127.869999999</v>
      </c>
      <c r="C211" s="207">
        <v>3.6020974482939325E-2</v>
      </c>
      <c r="D211" s="194">
        <v>137</v>
      </c>
      <c r="E211" s="207">
        <v>4.125263474856971E-2</v>
      </c>
      <c r="G211" s="193" t="s">
        <v>58</v>
      </c>
      <c r="H211" s="192">
        <v>14144513.539999997</v>
      </c>
      <c r="I211" s="207">
        <v>3.5895658487721652E-2</v>
      </c>
      <c r="J211" s="194">
        <v>130</v>
      </c>
      <c r="K211" s="207">
        <v>4.0867651681861052E-2</v>
      </c>
      <c r="M211" s="193" t="s">
        <v>58</v>
      </c>
      <c r="N211" s="192">
        <v>13880622.040000008</v>
      </c>
      <c r="O211" s="207">
        <v>3.6588049384007164E-2</v>
      </c>
      <c r="P211" s="194">
        <v>126</v>
      </c>
      <c r="Q211" s="207">
        <v>4.1874376869391827E-2</v>
      </c>
      <c r="S211" s="193" t="s">
        <v>58</v>
      </c>
      <c r="T211" s="192">
        <v>12837741.869999997</v>
      </c>
      <c r="U211" s="207">
        <v>3.4709920413645498E-2</v>
      </c>
      <c r="V211" s="194">
        <v>114</v>
      </c>
      <c r="W211" s="207">
        <v>3.9364640883977897E-2</v>
      </c>
      <c r="Y211" s="193" t="s">
        <v>58</v>
      </c>
      <c r="Z211" s="192">
        <v>11596480.220000003</v>
      </c>
      <c r="AA211" s="207">
        <v>3.2065090072186858E-2</v>
      </c>
      <c r="AB211" s="194">
        <v>101</v>
      </c>
      <c r="AC211" s="207">
        <v>3.6123032904148783E-2</v>
      </c>
      <c r="AE211" s="193" t="s">
        <v>58</v>
      </c>
      <c r="AF211" s="192">
        <v>10998549.84</v>
      </c>
      <c r="AG211" s="207">
        <v>3.1184700060118937E-2</v>
      </c>
      <c r="AH211" s="194">
        <v>94</v>
      </c>
      <c r="AI211" s="207">
        <v>3.523238380809595E-2</v>
      </c>
      <c r="AK211" s="193" t="s">
        <v>58</v>
      </c>
      <c r="AL211" s="192">
        <v>10698973.019999998</v>
      </c>
      <c r="AM211" s="207">
        <v>3.1183265832140643E-2</v>
      </c>
      <c r="AN211" s="194">
        <v>91</v>
      </c>
      <c r="AO211" s="207">
        <v>3.5312378734963137E-2</v>
      </c>
      <c r="AQ211" s="193" t="s">
        <v>58</v>
      </c>
      <c r="AR211" s="192">
        <v>10695591.420000002</v>
      </c>
      <c r="AS211" s="207">
        <v>3.2052147724156377E-2</v>
      </c>
      <c r="AT211" s="194">
        <v>91</v>
      </c>
      <c r="AU211" s="207">
        <v>3.632734530938124E-2</v>
      </c>
      <c r="AW211" s="193" t="s">
        <v>58</v>
      </c>
      <c r="AX211" s="192">
        <v>10314309.709999999</v>
      </c>
      <c r="AY211" s="207">
        <v>3.1376260670747801E-2</v>
      </c>
      <c r="AZ211" s="194">
        <v>86</v>
      </c>
      <c r="BA211" s="207">
        <v>3.4973566490443267E-2</v>
      </c>
      <c r="BC211" s="193" t="s">
        <v>58</v>
      </c>
      <c r="BD211" s="192">
        <v>9676069.6599999946</v>
      </c>
      <c r="BE211" s="207">
        <v>3.1864108003796243E-2</v>
      </c>
      <c r="BF211" s="194">
        <v>79</v>
      </c>
      <c r="BG211" s="207">
        <v>3.5064358632933869E-2</v>
      </c>
      <c r="BI211" s="193" t="s">
        <v>58</v>
      </c>
      <c r="BJ211" s="192">
        <v>9290191.7400000002</v>
      </c>
      <c r="BK211" s="207">
        <v>3.1919301123323675E-2</v>
      </c>
      <c r="BL211" s="194">
        <v>77</v>
      </c>
      <c r="BM211" s="207">
        <v>3.6133270764899111E-2</v>
      </c>
      <c r="BO211" s="193" t="s">
        <v>58</v>
      </c>
      <c r="BP211" s="192">
        <v>9090968.2700000014</v>
      </c>
      <c r="BQ211" s="207">
        <v>3.2029731519867717E-2</v>
      </c>
      <c r="BR211" s="194">
        <v>75</v>
      </c>
      <c r="BS211" s="207">
        <v>3.6057692307692304E-2</v>
      </c>
      <c r="BU211" s="193" t="s">
        <v>58</v>
      </c>
      <c r="BV211" s="192">
        <v>8953197.0800000001</v>
      </c>
      <c r="BW211" s="207">
        <v>3.1942867750446802E-2</v>
      </c>
      <c r="BX211" s="194">
        <v>73</v>
      </c>
      <c r="BY211" s="207">
        <v>3.564453125E-2</v>
      </c>
      <c r="BZ211" s="207"/>
      <c r="CA211" s="193" t="s">
        <v>58</v>
      </c>
      <c r="CB211" s="192">
        <v>8952386.0699999984</v>
      </c>
      <c r="CC211" s="207">
        <v>3.2180544616316732E-2</v>
      </c>
      <c r="CD211" s="194">
        <v>73</v>
      </c>
      <c r="CE211" s="207">
        <v>3.5996055226824461E-2</v>
      </c>
      <c r="CG211" s="193" t="s">
        <v>58</v>
      </c>
      <c r="CH211" s="192">
        <v>8814474.9600000009</v>
      </c>
      <c r="CI211" s="207">
        <v>3.1960037544874066E-2</v>
      </c>
      <c r="CJ211" s="194">
        <v>70</v>
      </c>
      <c r="CK211" s="207">
        <v>3.5000000000000003E-2</v>
      </c>
      <c r="CM211" s="193" t="s">
        <v>58</v>
      </c>
      <c r="CN211" s="192">
        <v>8340312.5899999999</v>
      </c>
      <c r="CO211" s="207">
        <v>3.0444735514369447E-2</v>
      </c>
      <c r="CP211" s="194">
        <v>69</v>
      </c>
      <c r="CQ211" s="207">
        <v>3.4690799396681751E-2</v>
      </c>
      <c r="CS211" s="193" t="s">
        <v>58</v>
      </c>
      <c r="CT211" s="192">
        <v>8334218.8599999994</v>
      </c>
      <c r="CU211" s="207">
        <v>3.0588766972592246E-2</v>
      </c>
      <c r="CV211" s="194">
        <v>69</v>
      </c>
      <c r="CW211" s="207">
        <v>3.4972123669538772E-2</v>
      </c>
      <c r="CY211" s="193" t="s">
        <v>58</v>
      </c>
      <c r="CZ211" s="192">
        <v>8131498.3599999994</v>
      </c>
      <c r="DA211" s="207">
        <v>2.9984024898069658E-2</v>
      </c>
      <c r="DB211" s="194">
        <v>68</v>
      </c>
      <c r="DC211" s="207">
        <v>3.4640855832908816E-2</v>
      </c>
      <c r="DE211" s="193" t="s">
        <v>58</v>
      </c>
      <c r="DF211" s="192">
        <v>8139813.5799999991</v>
      </c>
      <c r="DG211" s="207">
        <v>3.013939521120659E-2</v>
      </c>
      <c r="DH211" s="194">
        <v>68</v>
      </c>
      <c r="DI211" s="207">
        <v>3.4800409416581371E-2</v>
      </c>
      <c r="DK211" s="193" t="s">
        <v>58</v>
      </c>
      <c r="DL211" s="192">
        <v>8132830.5700000012</v>
      </c>
      <c r="DM211" s="207">
        <v>3.027272362637903E-2</v>
      </c>
      <c r="DN211" s="194">
        <v>68</v>
      </c>
      <c r="DO211" s="207">
        <v>3.5033487892838742E-2</v>
      </c>
      <c r="DQ211" s="193" t="s">
        <v>58</v>
      </c>
      <c r="DR211" s="192">
        <v>8125944.9700000007</v>
      </c>
      <c r="DS211" s="207">
        <v>3.0644586295885626E-2</v>
      </c>
      <c r="DT211" s="194">
        <v>68</v>
      </c>
      <c r="DU211" s="207">
        <v>3.5453597497393116E-2</v>
      </c>
      <c r="DW211" s="193" t="s">
        <v>58</v>
      </c>
      <c r="DX211" s="192">
        <v>8033327.9100000011</v>
      </c>
      <c r="DY211" s="207">
        <v>3.0507438266193346E-2</v>
      </c>
      <c r="DZ211" s="194">
        <v>66</v>
      </c>
      <c r="EA211" s="207">
        <v>3.4700315457413249E-2</v>
      </c>
      <c r="EC211" s="193" t="s">
        <v>58</v>
      </c>
      <c r="ED211" s="192">
        <v>8026690.5300000003</v>
      </c>
      <c r="EE211" s="207">
        <v>3.0665521132838186E-2</v>
      </c>
      <c r="EF211" s="194">
        <v>66</v>
      </c>
      <c r="EG211" s="207">
        <v>3.4828496042216356E-2</v>
      </c>
      <c r="EI211" s="193" t="s">
        <v>58</v>
      </c>
      <c r="EJ211" s="192">
        <v>8020066.3200000012</v>
      </c>
      <c r="EK211" s="207">
        <v>3.1091534069453506E-2</v>
      </c>
      <c r="EL211" s="194">
        <v>66</v>
      </c>
      <c r="EM211" s="207">
        <v>3.5087719298245612E-2</v>
      </c>
      <c r="EO211" s="193" t="s">
        <v>58</v>
      </c>
      <c r="EP211" s="192">
        <v>8013402.3300000001</v>
      </c>
      <c r="EQ211" s="207">
        <v>3.1195613264904162E-2</v>
      </c>
      <c r="ER211" s="194">
        <v>66</v>
      </c>
      <c r="ES211" s="207">
        <v>3.5256410256410256E-2</v>
      </c>
      <c r="EU211" s="193" t="s">
        <v>58</v>
      </c>
      <c r="EV211" s="192">
        <v>8006703.6900000023</v>
      </c>
      <c r="EW211" s="207">
        <v>3.1416795418906796E-2</v>
      </c>
      <c r="EX211" s="194">
        <v>66</v>
      </c>
      <c r="EY211" s="207">
        <v>3.542673107890499E-2</v>
      </c>
      <c r="FA211" s="193" t="s">
        <v>58</v>
      </c>
      <c r="FB211" s="192">
        <v>7616831.0699999994</v>
      </c>
      <c r="FC211" s="207">
        <v>3.0187407849400206E-2</v>
      </c>
      <c r="FD211" s="194">
        <v>65</v>
      </c>
      <c r="FE211" s="207">
        <v>3.5097192224622029E-2</v>
      </c>
      <c r="FG211" s="193" t="s">
        <v>58</v>
      </c>
      <c r="FH211" s="192">
        <v>7610036.9699999997</v>
      </c>
      <c r="FI211" s="207">
        <v>3.0241599514404832E-2</v>
      </c>
      <c r="FJ211" s="194">
        <v>65</v>
      </c>
      <c r="FK211" s="207">
        <v>3.5249457700650758E-2</v>
      </c>
      <c r="FM211" s="193" t="s">
        <v>58</v>
      </c>
      <c r="FN211" s="192">
        <v>7534202.9999999991</v>
      </c>
      <c r="FO211" s="207">
        <v>3.0124772045611439E-2</v>
      </c>
      <c r="FP211" s="194">
        <v>63</v>
      </c>
      <c r="FQ211" s="207">
        <v>3.4426229508196723E-2</v>
      </c>
      <c r="FS211" s="193" t="s">
        <v>58</v>
      </c>
      <c r="FT211" s="192">
        <v>7447259.7399999993</v>
      </c>
      <c r="FU211" s="207">
        <v>2.9958541167178238E-2</v>
      </c>
      <c r="FV211" s="194">
        <v>62</v>
      </c>
      <c r="FW211" s="207">
        <v>3.4103410341034104E-2</v>
      </c>
      <c r="FY211" s="193" t="s">
        <v>58</v>
      </c>
      <c r="FZ211" s="192">
        <v>7440212.1399999987</v>
      </c>
      <c r="GA211" s="207">
        <v>2.9995932244646809E-2</v>
      </c>
      <c r="GB211" s="194">
        <v>62</v>
      </c>
      <c r="GC211" s="207">
        <v>3.4159779614325071E-2</v>
      </c>
      <c r="GE211" s="193" t="s">
        <v>58</v>
      </c>
      <c r="GF211" s="192">
        <v>7433127.0699999975</v>
      </c>
      <c r="GG211" s="207">
        <v>3.0109679741399015E-2</v>
      </c>
      <c r="GH211" s="194">
        <v>62</v>
      </c>
      <c r="GI211" s="207">
        <v>3.4254143646408837E-2</v>
      </c>
      <c r="GK211" s="193" t="s">
        <v>58</v>
      </c>
      <c r="GL211" s="192">
        <v>7426004.3199999994</v>
      </c>
      <c r="GM211" s="207">
        <v>3.0347655322925493E-2</v>
      </c>
      <c r="GN211" s="194">
        <v>62</v>
      </c>
      <c r="GO211" s="207">
        <v>3.4598214285714288E-2</v>
      </c>
      <c r="GQ211" s="193" t="s">
        <v>58</v>
      </c>
      <c r="GR211" s="192">
        <v>7418843.71</v>
      </c>
      <c r="GS211" s="207">
        <v>3.0520162957131249E-2</v>
      </c>
      <c r="GT211" s="194">
        <v>62</v>
      </c>
      <c r="GU211" s="207">
        <v>3.4811903425042111E-2</v>
      </c>
      <c r="GW211" s="193" t="s">
        <v>58</v>
      </c>
      <c r="GX211" s="192">
        <v>7329644.9999999991</v>
      </c>
      <c r="GY211" s="207">
        <v>3.0333248656858613E-2</v>
      </c>
      <c r="GZ211" s="194">
        <v>62</v>
      </c>
      <c r="HA211" s="207">
        <v>3.5028248587570622E-2</v>
      </c>
      <c r="HC211" s="193" t="s">
        <v>58</v>
      </c>
      <c r="HD211" s="192">
        <v>7282423.7300000004</v>
      </c>
      <c r="HE211" s="207">
        <v>3.0262916322319842E-2</v>
      </c>
      <c r="HF211" s="194">
        <v>62</v>
      </c>
      <c r="HG211" s="207">
        <v>3.5207268597387847E-2</v>
      </c>
      <c r="HI211" s="193" t="s">
        <v>58</v>
      </c>
      <c r="HJ211" s="192">
        <v>7180537.54</v>
      </c>
      <c r="HK211" s="207">
        <v>3.0042636450336176E-2</v>
      </c>
      <c r="HL211" s="194">
        <v>61</v>
      </c>
      <c r="HM211" s="207">
        <v>3.4817351598173514E-2</v>
      </c>
      <c r="HO211" s="193" t="s">
        <v>58</v>
      </c>
      <c r="HP211" s="192">
        <v>7084864.7599999998</v>
      </c>
      <c r="HQ211" s="207">
        <v>2.9894190668753616E-2</v>
      </c>
      <c r="HR211" s="194">
        <v>60</v>
      </c>
      <c r="HS211" s="207">
        <v>3.4502587694077054E-2</v>
      </c>
      <c r="HU211" s="193" t="s">
        <v>58</v>
      </c>
      <c r="HV211" s="192">
        <v>7054162.7200000007</v>
      </c>
      <c r="HW211" s="207">
        <v>2.995795781935004E-2</v>
      </c>
      <c r="HX211" s="194">
        <v>60</v>
      </c>
      <c r="HY211" s="207">
        <v>3.4722222222222224E-2</v>
      </c>
      <c r="IA211" s="193" t="s">
        <v>58</v>
      </c>
      <c r="IB211" s="192">
        <v>6944721.7000000011</v>
      </c>
      <c r="IC211" s="207">
        <v>2.9914700788210537E-2</v>
      </c>
      <c r="ID211" s="194">
        <v>59</v>
      </c>
      <c r="IE211" s="207">
        <v>3.4442498540572096E-2</v>
      </c>
      <c r="IG211" s="193" t="s">
        <v>58</v>
      </c>
      <c r="IH211" s="192">
        <v>6853641.2599999988</v>
      </c>
      <c r="II211" s="207">
        <v>2.985335230813169E-2</v>
      </c>
      <c r="IJ211" s="194">
        <v>58</v>
      </c>
      <c r="IK211" s="207">
        <v>3.4177961107837357E-2</v>
      </c>
      <c r="IM211" s="193" t="s">
        <v>58</v>
      </c>
      <c r="IN211" s="192">
        <v>6232907.5800000001</v>
      </c>
      <c r="IO211" s="207">
        <v>2.7553965014532205E-2</v>
      </c>
      <c r="IP211" s="194">
        <v>51</v>
      </c>
      <c r="IQ211" s="207">
        <v>3.0502392344497607E-2</v>
      </c>
      <c r="IS211" s="193" t="s">
        <v>58</v>
      </c>
      <c r="IT211" s="192">
        <v>6114912.919999999</v>
      </c>
      <c r="IU211" s="207">
        <v>2.7370077751210989E-2</v>
      </c>
      <c r="IV211" s="194">
        <v>50</v>
      </c>
      <c r="IW211" s="207">
        <v>3.0303030303030304E-2</v>
      </c>
      <c r="IY211" s="193" t="s">
        <v>58</v>
      </c>
      <c r="IZ211" s="192">
        <v>6107358.6600000011</v>
      </c>
      <c r="JA211" s="207">
        <v>2.7583893622431854E-2</v>
      </c>
      <c r="JB211" s="194">
        <v>50</v>
      </c>
      <c r="JC211" s="207">
        <v>3.0581039755351681E-2</v>
      </c>
      <c r="JE211" s="193" t="s">
        <v>58</v>
      </c>
      <c r="JF211" s="192">
        <v>5906374.2000000011</v>
      </c>
      <c r="JG211" s="207">
        <v>2.7006820471987686E-2</v>
      </c>
      <c r="JH211" s="194">
        <v>48</v>
      </c>
      <c r="JI211" s="207">
        <v>2.9739776951672861E-2</v>
      </c>
      <c r="JK211" s="193" t="s">
        <v>58</v>
      </c>
      <c r="JL211" s="192">
        <v>5899155.46</v>
      </c>
      <c r="JM211" s="207">
        <v>2.7263205638276659E-2</v>
      </c>
      <c r="JN211" s="194">
        <v>48</v>
      </c>
      <c r="JO211" s="207">
        <v>3.0094043887147336E-2</v>
      </c>
      <c r="JQ211" s="193" t="s">
        <v>58</v>
      </c>
      <c r="JR211" s="192">
        <v>5811894.7100000009</v>
      </c>
      <c r="JS211" s="207">
        <v>2.712347369232021E-2</v>
      </c>
      <c r="JT211" s="194">
        <v>47</v>
      </c>
      <c r="JU211" s="207">
        <v>2.9784537389100127E-2</v>
      </c>
      <c r="JW211" s="193" t="s">
        <v>58</v>
      </c>
      <c r="JX211" s="192">
        <v>5458976.8800000008</v>
      </c>
      <c r="JY211" s="207">
        <v>2.569431040492344E-2</v>
      </c>
      <c r="JZ211" s="194">
        <v>46</v>
      </c>
      <c r="KA211" s="207">
        <v>2.9487179487179487E-2</v>
      </c>
      <c r="KC211" s="208" t="s">
        <v>58</v>
      </c>
      <c r="KD211" s="209">
        <v>5452539.7300000014</v>
      </c>
      <c r="KE211" s="210">
        <v>2.6034258491201799E-2</v>
      </c>
      <c r="KF211" s="211">
        <v>45</v>
      </c>
      <c r="KG211" s="210">
        <v>2.9508196721311476E-2</v>
      </c>
      <c r="KI211" s="208" t="s">
        <v>58</v>
      </c>
      <c r="KJ211" s="209">
        <v>5450029.290000001</v>
      </c>
      <c r="KK211" s="210">
        <v>2.6451922990242623E-2</v>
      </c>
      <c r="KL211" s="211">
        <v>45</v>
      </c>
      <c r="KM211" s="210">
        <v>3.0020013342228154E-2</v>
      </c>
      <c r="KO211" s="208" t="s">
        <v>58</v>
      </c>
      <c r="KP211" s="209">
        <v>5447534.6700000009</v>
      </c>
      <c r="KQ211" s="210">
        <v>2.6743664205611393E-2</v>
      </c>
      <c r="KR211" s="211">
        <v>45</v>
      </c>
      <c r="KS211" s="210">
        <v>3.0323450134770891E-2</v>
      </c>
      <c r="KU211" s="208" t="s">
        <v>58</v>
      </c>
      <c r="KV211" s="209">
        <v>5445035.6000000015</v>
      </c>
      <c r="KW211" s="210">
        <v>2.7136423691416056E-2</v>
      </c>
      <c r="KX211" s="211">
        <v>45</v>
      </c>
      <c r="KY211" s="210">
        <v>3.0674846625766871E-2</v>
      </c>
      <c r="LA211" s="208" t="s">
        <v>58</v>
      </c>
      <c r="LB211" s="209">
        <v>5442516.3500000006</v>
      </c>
      <c r="LC211" s="210">
        <v>2.7647684972139958E-2</v>
      </c>
      <c r="LD211" s="211">
        <v>45</v>
      </c>
      <c r="LE211" s="210">
        <v>3.1185031185031187E-2</v>
      </c>
      <c r="LG211" s="208" t="s">
        <v>58</v>
      </c>
      <c r="LH211" s="209">
        <v>5440001.9900000002</v>
      </c>
      <c r="LI211" s="210">
        <v>2.8409010320095358E-2</v>
      </c>
      <c r="LJ211" s="211">
        <v>45</v>
      </c>
      <c r="LK211" s="210">
        <v>3.209700427960057E-2</v>
      </c>
      <c r="LM211" s="208" t="s">
        <v>58</v>
      </c>
      <c r="LN211" s="209">
        <v>5208178.3499999996</v>
      </c>
      <c r="LO211" s="210">
        <v>2.7716484434182894E-2</v>
      </c>
      <c r="LP211" s="211">
        <v>43</v>
      </c>
      <c r="LQ211" s="210">
        <v>3.1182015953589558E-2</v>
      </c>
      <c r="LS211" s="208" t="s">
        <v>58</v>
      </c>
      <c r="LT211" s="209">
        <v>5205650.7600000007</v>
      </c>
      <c r="LU211" s="210">
        <v>2.8112165940517592E-2</v>
      </c>
      <c r="LV211" s="211">
        <v>43</v>
      </c>
      <c r="LW211" s="210">
        <v>3.1617647058823528E-2</v>
      </c>
      <c r="LY211" s="208" t="s">
        <v>58</v>
      </c>
      <c r="LZ211" s="209">
        <v>5203096.080000001</v>
      </c>
      <c r="MA211" s="210">
        <v>2.8670700758474405E-2</v>
      </c>
      <c r="MB211" s="211">
        <v>43</v>
      </c>
      <c r="MC211" s="210">
        <v>3.2161555721765149E-2</v>
      </c>
      <c r="ME211" s="208" t="s">
        <v>58</v>
      </c>
      <c r="MF211" s="209">
        <v>5200924.3900000015</v>
      </c>
      <c r="MG211" s="210">
        <v>2.8970295754777664E-2</v>
      </c>
      <c r="MH211" s="211">
        <v>43</v>
      </c>
      <c r="MI211" s="210">
        <v>3.250188964474679E-2</v>
      </c>
      <c r="MK211" s="208" t="s">
        <v>58</v>
      </c>
      <c r="ML211" s="209">
        <v>5116357.0200000005</v>
      </c>
      <c r="MM211" s="210">
        <v>2.9005211820130831E-2</v>
      </c>
      <c r="MN211" s="211">
        <v>41</v>
      </c>
      <c r="MO211" s="210">
        <v>3.1611410948342328E-2</v>
      </c>
      <c r="MQ211" s="208" t="s">
        <v>58</v>
      </c>
      <c r="MR211" s="209">
        <v>5113605</v>
      </c>
      <c r="MS211" s="210">
        <v>2.9204027221867258E-2</v>
      </c>
      <c r="MT211" s="211">
        <v>41</v>
      </c>
      <c r="MU211" s="210">
        <v>3.183229813664596E-2</v>
      </c>
      <c r="MW211" s="208" t="s">
        <v>58</v>
      </c>
      <c r="MX211" s="209">
        <v>0</v>
      </c>
      <c r="MY211" s="210">
        <v>0</v>
      </c>
      <c r="MZ211" s="211">
        <v>0</v>
      </c>
      <c r="NA211" s="210">
        <v>0</v>
      </c>
    </row>
    <row r="212" spans="1:365" s="186" customFormat="1" ht="18" x14ac:dyDescent="0.35">
      <c r="A212" s="193" t="s">
        <v>28</v>
      </c>
      <c r="B212" s="192">
        <v>95453194.849999979</v>
      </c>
      <c r="C212" s="207">
        <v>0.23426361931715492</v>
      </c>
      <c r="D212" s="194">
        <v>688</v>
      </c>
      <c r="E212" s="207">
        <v>0.20716651610960554</v>
      </c>
      <c r="G212" s="193" t="s">
        <v>28</v>
      </c>
      <c r="H212" s="192">
        <v>92166196.730000019</v>
      </c>
      <c r="I212" s="207">
        <v>0.23389749761109488</v>
      </c>
      <c r="J212" s="194">
        <v>659</v>
      </c>
      <c r="K212" s="207">
        <v>0.20716755737189563</v>
      </c>
      <c r="M212" s="193" t="s">
        <v>28</v>
      </c>
      <c r="N212" s="192">
        <v>87058648.819999889</v>
      </c>
      <c r="O212" s="207">
        <v>0.22947863093973353</v>
      </c>
      <c r="P212" s="194">
        <v>620</v>
      </c>
      <c r="Q212" s="207">
        <v>0.20604852110335659</v>
      </c>
      <c r="S212" s="193" t="s">
        <v>28</v>
      </c>
      <c r="T212" s="192">
        <v>84516489.09999992</v>
      </c>
      <c r="U212" s="207">
        <v>0.22851063995585189</v>
      </c>
      <c r="V212" s="194">
        <v>595</v>
      </c>
      <c r="W212" s="207">
        <v>0.20545580110497239</v>
      </c>
      <c r="Y212" s="193" t="s">
        <v>28</v>
      </c>
      <c r="Z212" s="192">
        <v>82179607.319999963</v>
      </c>
      <c r="AA212" s="207">
        <v>0.22723244129439346</v>
      </c>
      <c r="AB212" s="194">
        <v>572</v>
      </c>
      <c r="AC212" s="207">
        <v>0.20457796852646637</v>
      </c>
      <c r="AE212" s="193" t="s">
        <v>28</v>
      </c>
      <c r="AF212" s="192">
        <v>80540129.540000021</v>
      </c>
      <c r="AG212" s="207">
        <v>0.22835917635010922</v>
      </c>
      <c r="AH212" s="194">
        <v>540</v>
      </c>
      <c r="AI212" s="207">
        <v>0.20239880059970014</v>
      </c>
      <c r="AK212" s="193" t="s">
        <v>28</v>
      </c>
      <c r="AL212" s="192">
        <v>78728189.11999993</v>
      </c>
      <c r="AM212" s="207">
        <v>0.22946146749064342</v>
      </c>
      <c r="AN212" s="194">
        <v>524</v>
      </c>
      <c r="AO212" s="207">
        <v>0.203337213814513</v>
      </c>
      <c r="AQ212" s="193" t="s">
        <v>28</v>
      </c>
      <c r="AR212" s="192">
        <v>74770099.429999918</v>
      </c>
      <c r="AS212" s="207">
        <v>0.22406823317865834</v>
      </c>
      <c r="AT212" s="194">
        <v>500</v>
      </c>
      <c r="AU212" s="207">
        <v>0.19960079840319361</v>
      </c>
      <c r="AW212" s="193" t="s">
        <v>28</v>
      </c>
      <c r="AX212" s="192">
        <v>73476283.539999992</v>
      </c>
      <c r="AY212" s="207">
        <v>0.2235157844090776</v>
      </c>
      <c r="AZ212" s="194">
        <v>490</v>
      </c>
      <c r="BA212" s="207">
        <v>0.19926799511996746</v>
      </c>
      <c r="BC212" s="193" t="s">
        <v>28</v>
      </c>
      <c r="BD212" s="192">
        <v>67301216.289999932</v>
      </c>
      <c r="BE212" s="207">
        <v>0.22162854340709762</v>
      </c>
      <c r="BF212" s="194">
        <v>447</v>
      </c>
      <c r="BG212" s="207">
        <v>0.19840213049267644</v>
      </c>
      <c r="BI212" s="193" t="s">
        <v>28</v>
      </c>
      <c r="BJ212" s="192">
        <v>64369468.849999972</v>
      </c>
      <c r="BK212" s="207">
        <v>0.22116103917695379</v>
      </c>
      <c r="BL212" s="194">
        <v>428</v>
      </c>
      <c r="BM212" s="207">
        <v>0.20084467386203661</v>
      </c>
      <c r="BO212" s="193" t="s">
        <v>28</v>
      </c>
      <c r="BP212" s="192">
        <v>62869781.18</v>
      </c>
      <c r="BQ212" s="207">
        <v>0.2215058013735903</v>
      </c>
      <c r="BR212" s="194">
        <v>417</v>
      </c>
      <c r="BS212" s="207">
        <v>0.20048076923076924</v>
      </c>
      <c r="BU212" s="193" t="s">
        <v>28</v>
      </c>
      <c r="BV212" s="192">
        <v>62065898.929999955</v>
      </c>
      <c r="BW212" s="207">
        <v>0.22143629628820663</v>
      </c>
      <c r="BX212" s="194">
        <v>412</v>
      </c>
      <c r="BY212" s="207">
        <v>0.201171875</v>
      </c>
      <c r="BZ212" s="207"/>
      <c r="CA212" s="193" t="s">
        <v>28</v>
      </c>
      <c r="CB212" s="192">
        <v>61881965.459999941</v>
      </c>
      <c r="CC212" s="207">
        <v>0.22244297049522793</v>
      </c>
      <c r="CD212" s="194">
        <v>411</v>
      </c>
      <c r="CE212" s="207">
        <v>0.20266272189349113</v>
      </c>
      <c r="CG212" s="193" t="s">
        <v>28</v>
      </c>
      <c r="CH212" s="192">
        <v>61322076.589999951</v>
      </c>
      <c r="CI212" s="207">
        <v>0.22234516281909561</v>
      </c>
      <c r="CJ212" s="194">
        <v>407</v>
      </c>
      <c r="CK212" s="207">
        <v>0.20349999999999999</v>
      </c>
      <c r="CM212" s="193" t="s">
        <v>28</v>
      </c>
      <c r="CN212" s="192">
        <v>61037911.679999962</v>
      </c>
      <c r="CO212" s="207">
        <v>0.22280736571853604</v>
      </c>
      <c r="CP212" s="194">
        <v>405</v>
      </c>
      <c r="CQ212" s="207">
        <v>0.20361990950226244</v>
      </c>
      <c r="CS212" s="193" t="s">
        <v>28</v>
      </c>
      <c r="CT212" s="192">
        <v>60696259.759999946</v>
      </c>
      <c r="CU212" s="207">
        <v>0.22277117713063829</v>
      </c>
      <c r="CV212" s="194">
        <v>402</v>
      </c>
      <c r="CW212" s="207">
        <v>0.20375063355296502</v>
      </c>
      <c r="CY212" s="193" t="s">
        <v>28</v>
      </c>
      <c r="CZ212" s="192">
        <v>60186119.719999962</v>
      </c>
      <c r="DA212" s="207">
        <v>0.22192983781191836</v>
      </c>
      <c r="DB212" s="194">
        <v>400</v>
      </c>
      <c r="DC212" s="207">
        <v>0.20376974019358127</v>
      </c>
      <c r="DE212" s="193" t="s">
        <v>28</v>
      </c>
      <c r="DF212" s="192">
        <v>60114217.669999942</v>
      </c>
      <c r="DG212" s="207">
        <v>0.22258570744425168</v>
      </c>
      <c r="DH212" s="194">
        <v>400</v>
      </c>
      <c r="DI212" s="207">
        <v>0.20470829068577279</v>
      </c>
      <c r="DK212" s="193" t="s">
        <v>28</v>
      </c>
      <c r="DL212" s="192">
        <v>59965642.379999988</v>
      </c>
      <c r="DM212" s="207">
        <v>0.22320928774101106</v>
      </c>
      <c r="DN212" s="194">
        <v>399</v>
      </c>
      <c r="DO212" s="207">
        <v>0.20556414219474498</v>
      </c>
      <c r="DQ212" s="193" t="s">
        <v>28</v>
      </c>
      <c r="DR212" s="192">
        <v>58949606.049999997</v>
      </c>
      <c r="DS212" s="207">
        <v>0.22231091846880746</v>
      </c>
      <c r="DT212" s="194">
        <v>392</v>
      </c>
      <c r="DU212" s="207">
        <v>0.20437956204379562</v>
      </c>
      <c r="DW212" s="193" t="s">
        <v>28</v>
      </c>
      <c r="DX212" s="192">
        <v>58698540.220000021</v>
      </c>
      <c r="DY212" s="207">
        <v>0.22291410386076443</v>
      </c>
      <c r="DZ212" s="194">
        <v>390</v>
      </c>
      <c r="EA212" s="207">
        <v>0.20504731861198738</v>
      </c>
      <c r="EC212" s="193" t="s">
        <v>28</v>
      </c>
      <c r="ED212" s="192">
        <v>58335956.020000003</v>
      </c>
      <c r="EE212" s="207">
        <v>0.22286924921915843</v>
      </c>
      <c r="EF212" s="194">
        <v>389</v>
      </c>
      <c r="EG212" s="207">
        <v>0.20527704485488127</v>
      </c>
      <c r="EI212" s="193" t="s">
        <v>28</v>
      </c>
      <c r="EJ212" s="192">
        <v>58173595.359999985</v>
      </c>
      <c r="EK212" s="207">
        <v>0.22552261414192915</v>
      </c>
      <c r="EL212" s="194">
        <v>389</v>
      </c>
      <c r="EM212" s="207">
        <v>0.20680489101541732</v>
      </c>
      <c r="EO212" s="193" t="s">
        <v>28</v>
      </c>
      <c r="EP212" s="192">
        <v>57741765.290000007</v>
      </c>
      <c r="EQ212" s="207">
        <v>0.22478464265748488</v>
      </c>
      <c r="ER212" s="194">
        <v>386</v>
      </c>
      <c r="ES212" s="207">
        <v>0.20619658119658119</v>
      </c>
      <c r="EU212" s="193" t="s">
        <v>28</v>
      </c>
      <c r="EV212" s="192">
        <v>57675500.419999994</v>
      </c>
      <c r="EW212" s="207">
        <v>0.22630778751576508</v>
      </c>
      <c r="EX212" s="194">
        <v>386</v>
      </c>
      <c r="EY212" s="207">
        <v>0.20719269994632314</v>
      </c>
      <c r="FA212" s="193" t="s">
        <v>28</v>
      </c>
      <c r="FB212" s="192">
        <v>57013896.67999997</v>
      </c>
      <c r="FC212" s="207">
        <v>0.22596034182004296</v>
      </c>
      <c r="FD212" s="194">
        <v>384</v>
      </c>
      <c r="FE212" s="207">
        <v>0.20734341252699784</v>
      </c>
      <c r="FG212" s="193" t="s">
        <v>28</v>
      </c>
      <c r="FH212" s="192">
        <v>56808344.399999969</v>
      </c>
      <c r="FI212" s="207">
        <v>0.22575122922447269</v>
      </c>
      <c r="FJ212" s="194">
        <v>383</v>
      </c>
      <c r="FK212" s="207">
        <v>0.20770065075921909</v>
      </c>
      <c r="FM212" s="193" t="s">
        <v>28</v>
      </c>
      <c r="FN212" s="192">
        <v>56597578.319999978</v>
      </c>
      <c r="FO212" s="207">
        <v>0.22629986811128391</v>
      </c>
      <c r="FP212" s="194">
        <v>381</v>
      </c>
      <c r="FQ212" s="207">
        <v>0.2081967213114754</v>
      </c>
      <c r="FS212" s="193" t="s">
        <v>28</v>
      </c>
      <c r="FT212" s="192">
        <v>56424906.039999954</v>
      </c>
      <c r="FU212" s="207">
        <v>0.22698387453497126</v>
      </c>
      <c r="FV212" s="194">
        <v>380</v>
      </c>
      <c r="FW212" s="207">
        <v>0.20902090209020902</v>
      </c>
      <c r="FY212" s="193" t="s">
        <v>28</v>
      </c>
      <c r="FZ212" s="192">
        <v>56388059.68</v>
      </c>
      <c r="GA212" s="207">
        <v>0.22733389663381035</v>
      </c>
      <c r="GB212" s="194">
        <v>380</v>
      </c>
      <c r="GC212" s="207">
        <v>0.20936639118457301</v>
      </c>
      <c r="GE212" s="193" t="s">
        <v>28</v>
      </c>
      <c r="GF212" s="192">
        <v>56073166.920000002</v>
      </c>
      <c r="GG212" s="207">
        <v>0.22713793026105367</v>
      </c>
      <c r="GH212" s="194">
        <v>377</v>
      </c>
      <c r="GI212" s="207">
        <v>0.20828729281767955</v>
      </c>
      <c r="GK212" s="193" t="s">
        <v>28</v>
      </c>
      <c r="GL212" s="192">
        <v>55786657.279999986</v>
      </c>
      <c r="GM212" s="207">
        <v>0.22798185589415493</v>
      </c>
      <c r="GN212" s="194">
        <v>375</v>
      </c>
      <c r="GO212" s="207">
        <v>0.20926339285714285</v>
      </c>
      <c r="GQ212" s="193" t="s">
        <v>28</v>
      </c>
      <c r="GR212" s="192">
        <v>55736807.069999956</v>
      </c>
      <c r="GS212" s="207">
        <v>0.22929401143653205</v>
      </c>
      <c r="GT212" s="194">
        <v>374</v>
      </c>
      <c r="GU212" s="207">
        <v>0.20999438517686692</v>
      </c>
      <c r="GW212" s="193" t="s">
        <v>28</v>
      </c>
      <c r="GX212" s="192">
        <v>55263604.469999954</v>
      </c>
      <c r="GY212" s="207">
        <v>0.22870475392229664</v>
      </c>
      <c r="GZ212" s="194">
        <v>370</v>
      </c>
      <c r="HA212" s="207">
        <v>0.20903954802259886</v>
      </c>
      <c r="HC212" s="193" t="s">
        <v>28</v>
      </c>
      <c r="HD212" s="192">
        <v>55062775.749999955</v>
      </c>
      <c r="HE212" s="207">
        <v>0.22881944758752876</v>
      </c>
      <c r="HF212" s="194">
        <v>369</v>
      </c>
      <c r="HG212" s="207">
        <v>0.20954003407155025</v>
      </c>
      <c r="HI212" s="193" t="s">
        <v>28</v>
      </c>
      <c r="HJ212" s="192">
        <v>54436843.469999954</v>
      </c>
      <c r="HK212" s="207">
        <v>0.22775819898757405</v>
      </c>
      <c r="HL212" s="194">
        <v>366</v>
      </c>
      <c r="HM212" s="207">
        <v>0.2089041095890411</v>
      </c>
      <c r="HO212" s="193" t="s">
        <v>28</v>
      </c>
      <c r="HP212" s="192">
        <v>54155146.789999947</v>
      </c>
      <c r="HQ212" s="207">
        <v>0.22850461352131707</v>
      </c>
      <c r="HR212" s="194">
        <v>365</v>
      </c>
      <c r="HS212" s="207">
        <v>0.20989074180563541</v>
      </c>
      <c r="HU212" s="193" t="s">
        <v>28</v>
      </c>
      <c r="HV212" s="192">
        <v>53669413.829999946</v>
      </c>
      <c r="HW212" s="207">
        <v>0.2279258502429867</v>
      </c>
      <c r="HX212" s="194">
        <v>362</v>
      </c>
      <c r="HY212" s="207">
        <v>0.20949074074074073</v>
      </c>
      <c r="IA212" s="193" t="s">
        <v>28</v>
      </c>
      <c r="IB212" s="192">
        <v>52832269.519999951</v>
      </c>
      <c r="IC212" s="207">
        <v>0.22757737500883496</v>
      </c>
      <c r="ID212" s="194">
        <v>359</v>
      </c>
      <c r="IE212" s="207">
        <v>0.20957384705195564</v>
      </c>
      <c r="IG212" s="193" t="s">
        <v>28</v>
      </c>
      <c r="IH212" s="192">
        <v>52274801.839999951</v>
      </c>
      <c r="II212" s="207">
        <v>0.22770057797966645</v>
      </c>
      <c r="IJ212" s="194">
        <v>356</v>
      </c>
      <c r="IK212" s="207">
        <v>0.20978196817913966</v>
      </c>
      <c r="IM212" s="193" t="s">
        <v>28</v>
      </c>
      <c r="IN212" s="192">
        <v>50997737.519999966</v>
      </c>
      <c r="IO212" s="207">
        <v>0.22544692944835473</v>
      </c>
      <c r="IP212" s="194">
        <v>347</v>
      </c>
      <c r="IQ212" s="207">
        <v>0.2075358851674641</v>
      </c>
      <c r="IS212" s="193" t="s">
        <v>28</v>
      </c>
      <c r="IT212" s="192">
        <v>50065279.29999996</v>
      </c>
      <c r="IU212" s="207">
        <v>0.22408995925277922</v>
      </c>
      <c r="IV212" s="194">
        <v>340</v>
      </c>
      <c r="IW212" s="207">
        <v>0.20606060606060606</v>
      </c>
      <c r="IY212" s="193" t="s">
        <v>28</v>
      </c>
      <c r="IZ212" s="192">
        <v>49775833.019999959</v>
      </c>
      <c r="JA212" s="207">
        <v>0.22481261694750534</v>
      </c>
      <c r="JB212" s="194">
        <v>338</v>
      </c>
      <c r="JC212" s="207">
        <v>0.20672782874617737</v>
      </c>
      <c r="JE212" s="193" t="s">
        <v>28</v>
      </c>
      <c r="JF212" s="192">
        <v>49356581.620000005</v>
      </c>
      <c r="JG212" s="207">
        <v>0.22568233806153817</v>
      </c>
      <c r="JH212" s="194">
        <v>333</v>
      </c>
      <c r="JI212" s="207">
        <v>0.20631970260223048</v>
      </c>
      <c r="JK212" s="193" t="s">
        <v>28</v>
      </c>
      <c r="JL212" s="192">
        <v>48745019.980000012</v>
      </c>
      <c r="JM212" s="207">
        <v>0.22527724732255908</v>
      </c>
      <c r="JN212" s="194">
        <v>328</v>
      </c>
      <c r="JO212" s="207">
        <v>0.20564263322884013</v>
      </c>
      <c r="JQ212" s="193" t="s">
        <v>28</v>
      </c>
      <c r="JR212" s="192">
        <v>48388870.160000004</v>
      </c>
      <c r="JS212" s="207">
        <v>0.22582553750115311</v>
      </c>
      <c r="JT212" s="194">
        <v>321</v>
      </c>
      <c r="JU212" s="207">
        <v>0.20342205323193915</v>
      </c>
      <c r="JW212" s="193" t="s">
        <v>28</v>
      </c>
      <c r="JX212" s="192">
        <v>48229314.830000013</v>
      </c>
      <c r="JY212" s="207">
        <v>0.22700572160305568</v>
      </c>
      <c r="JZ212" s="194">
        <v>320</v>
      </c>
      <c r="KA212" s="207">
        <v>0.20512820512820512</v>
      </c>
      <c r="KC212" s="208" t="s">
        <v>28</v>
      </c>
      <c r="KD212" s="209">
        <v>47872945.280000016</v>
      </c>
      <c r="KE212" s="210">
        <v>0.22857910145932658</v>
      </c>
      <c r="KF212" s="211">
        <v>316</v>
      </c>
      <c r="KG212" s="210">
        <v>0.20721311475409837</v>
      </c>
      <c r="KI212" s="208" t="s">
        <v>28</v>
      </c>
      <c r="KJ212" s="209">
        <v>46464262.290000007</v>
      </c>
      <c r="KK212" s="210">
        <v>0.22551605184006532</v>
      </c>
      <c r="KL212" s="211">
        <v>309</v>
      </c>
      <c r="KM212" s="210">
        <v>0.20613742494996665</v>
      </c>
      <c r="KO212" s="208" t="s">
        <v>28</v>
      </c>
      <c r="KP212" s="209">
        <v>45667748.370000005</v>
      </c>
      <c r="KQ212" s="210">
        <v>0.22419736659218673</v>
      </c>
      <c r="KR212" s="211">
        <v>304</v>
      </c>
      <c r="KS212" s="210">
        <v>0.20485175202156333</v>
      </c>
      <c r="KU212" s="208" t="s">
        <v>28</v>
      </c>
      <c r="KV212" s="209">
        <v>45088223.739999995</v>
      </c>
      <c r="KW212" s="210">
        <v>0.22470617876254168</v>
      </c>
      <c r="KX212" s="211">
        <v>300</v>
      </c>
      <c r="KY212" s="210">
        <v>0.20449897750511248</v>
      </c>
      <c r="LA212" s="208" t="s">
        <v>28</v>
      </c>
      <c r="LB212" s="209">
        <v>44156416.04999999</v>
      </c>
      <c r="LC212" s="210">
        <v>0.22431217509326254</v>
      </c>
      <c r="LD212" s="211">
        <v>295</v>
      </c>
      <c r="LE212" s="210">
        <v>0.20443520443520444</v>
      </c>
      <c r="LG212" s="208" t="s">
        <v>28</v>
      </c>
      <c r="LH212" s="209">
        <v>43907877.420000002</v>
      </c>
      <c r="LI212" s="210">
        <v>0.22929758942206965</v>
      </c>
      <c r="LJ212" s="211">
        <v>293</v>
      </c>
      <c r="LK212" s="210">
        <v>0.20898716119828817</v>
      </c>
      <c r="LM212" s="208" t="s">
        <v>28</v>
      </c>
      <c r="LN212" s="209">
        <v>42796958.100000016</v>
      </c>
      <c r="LO212" s="210">
        <v>0.22775357203522573</v>
      </c>
      <c r="LP212" s="211">
        <v>286</v>
      </c>
      <c r="LQ212" s="210">
        <v>0.20739666424945613</v>
      </c>
      <c r="LS212" s="208" t="s">
        <v>28</v>
      </c>
      <c r="LT212" s="209">
        <v>42290527.93</v>
      </c>
      <c r="LU212" s="210">
        <v>0.22838227028511873</v>
      </c>
      <c r="LV212" s="211">
        <v>282</v>
      </c>
      <c r="LW212" s="210">
        <v>0.2073529411764706</v>
      </c>
      <c r="LY212" s="208" t="s">
        <v>28</v>
      </c>
      <c r="LZ212" s="209">
        <v>41105180.710000008</v>
      </c>
      <c r="MA212" s="210">
        <v>0.22650251266538682</v>
      </c>
      <c r="MB212" s="211">
        <v>274</v>
      </c>
      <c r="MC212" s="210">
        <v>0.20493642483171279</v>
      </c>
      <c r="ME212" s="208" t="s">
        <v>28</v>
      </c>
      <c r="MF212" s="209">
        <v>40727853.179999985</v>
      </c>
      <c r="MG212" s="210">
        <v>0.22686312347674048</v>
      </c>
      <c r="MH212" s="211">
        <v>271</v>
      </c>
      <c r="MI212" s="210">
        <v>0.20483749055177627</v>
      </c>
      <c r="MK212" s="208" t="s">
        <v>28</v>
      </c>
      <c r="ML212" s="209">
        <v>40369706.439999998</v>
      </c>
      <c r="MM212" s="210">
        <v>0.22886047276049934</v>
      </c>
      <c r="MN212" s="211">
        <v>266</v>
      </c>
      <c r="MO212" s="210">
        <v>0.20508866615265997</v>
      </c>
      <c r="MQ212" s="208" t="s">
        <v>28</v>
      </c>
      <c r="MR212" s="209">
        <v>40003271.789999992</v>
      </c>
      <c r="MS212" s="210">
        <v>0.22846047716218093</v>
      </c>
      <c r="MT212" s="211">
        <v>264</v>
      </c>
      <c r="MU212" s="210">
        <v>0.20496894409937888</v>
      </c>
      <c r="MW212" s="208" t="s">
        <v>28</v>
      </c>
      <c r="MX212" s="209">
        <v>0</v>
      </c>
      <c r="MY212" s="210">
        <v>0</v>
      </c>
      <c r="MZ212" s="211">
        <v>0</v>
      </c>
      <c r="NA212" s="210">
        <v>0</v>
      </c>
    </row>
    <row r="213" spans="1:365" s="186" customFormat="1" ht="18" x14ac:dyDescent="0.35">
      <c r="A213" s="193" t="s">
        <v>59</v>
      </c>
      <c r="B213" s="192">
        <v>51748827.640000008</v>
      </c>
      <c r="C213" s="207">
        <v>0.12700326770011752</v>
      </c>
      <c r="D213" s="194">
        <v>356</v>
      </c>
      <c r="E213" s="207">
        <v>0.10719662752183078</v>
      </c>
      <c r="G213" s="193" t="s">
        <v>59</v>
      </c>
      <c r="H213" s="192">
        <v>48551239.500000007</v>
      </c>
      <c r="I213" s="207">
        <v>0.12321234712802871</v>
      </c>
      <c r="J213" s="194">
        <v>338</v>
      </c>
      <c r="K213" s="207">
        <v>0.10625589437283874</v>
      </c>
      <c r="M213" s="193" t="s">
        <v>59</v>
      </c>
      <c r="N213" s="192">
        <v>48338157.479999989</v>
      </c>
      <c r="O213" s="207">
        <v>0.1274149593522218</v>
      </c>
      <c r="P213" s="194">
        <v>330</v>
      </c>
      <c r="Q213" s="207">
        <v>0.10967098703888335</v>
      </c>
      <c r="S213" s="193" t="s">
        <v>59</v>
      </c>
      <c r="T213" s="192">
        <v>47335734.400000006</v>
      </c>
      <c r="U213" s="207">
        <v>0.12798353405009397</v>
      </c>
      <c r="V213" s="194">
        <v>321</v>
      </c>
      <c r="W213" s="207">
        <v>0.11084254143646409</v>
      </c>
      <c r="Y213" s="193" t="s">
        <v>59</v>
      </c>
      <c r="Z213" s="192">
        <v>46883782.64000003</v>
      </c>
      <c r="AA213" s="207">
        <v>0.12963698335669918</v>
      </c>
      <c r="AB213" s="194">
        <v>315</v>
      </c>
      <c r="AC213" s="207">
        <v>0.11266094420600858</v>
      </c>
      <c r="AE213" s="193" t="s">
        <v>59</v>
      </c>
      <c r="AF213" s="192">
        <v>45143228.290000007</v>
      </c>
      <c r="AG213" s="207">
        <v>0.12799669542336012</v>
      </c>
      <c r="AH213" s="194">
        <v>297</v>
      </c>
      <c r="AI213" s="207">
        <v>0.11131934032983508</v>
      </c>
      <c r="AK213" s="193" t="s">
        <v>59</v>
      </c>
      <c r="AL213" s="192">
        <v>44086982.079999991</v>
      </c>
      <c r="AM213" s="207">
        <v>0.12849607895706805</v>
      </c>
      <c r="AN213" s="194">
        <v>286</v>
      </c>
      <c r="AO213" s="207">
        <v>0.11098176173845557</v>
      </c>
      <c r="AQ213" s="193" t="s">
        <v>59</v>
      </c>
      <c r="AR213" s="192">
        <v>43643400.779999971</v>
      </c>
      <c r="AS213" s="207">
        <v>0.13078890863102177</v>
      </c>
      <c r="AT213" s="194">
        <v>281</v>
      </c>
      <c r="AU213" s="207">
        <v>0.1121756487025948</v>
      </c>
      <c r="AW213" s="193" t="s">
        <v>59</v>
      </c>
      <c r="AX213" s="192">
        <v>42083653.009999983</v>
      </c>
      <c r="AY213" s="207">
        <v>0.1280190050468302</v>
      </c>
      <c r="AZ213" s="194">
        <v>272</v>
      </c>
      <c r="BA213" s="207">
        <v>0.11061407076047174</v>
      </c>
      <c r="BC213" s="193" t="s">
        <v>59</v>
      </c>
      <c r="BD213" s="192">
        <v>38951693.009999998</v>
      </c>
      <c r="BE213" s="207">
        <v>0.1282711882627513</v>
      </c>
      <c r="BF213" s="194">
        <v>248</v>
      </c>
      <c r="BG213" s="207">
        <v>0.11007545494895694</v>
      </c>
      <c r="BI213" s="193" t="s">
        <v>59</v>
      </c>
      <c r="BJ213" s="192">
        <v>37778218.079999991</v>
      </c>
      <c r="BK213" s="207">
        <v>0.12979864706195079</v>
      </c>
      <c r="BL213" s="194">
        <v>237</v>
      </c>
      <c r="BM213" s="207">
        <v>0.11121539183481934</v>
      </c>
      <c r="BO213" s="193" t="s">
        <v>59</v>
      </c>
      <c r="BP213" s="192">
        <v>36699001.829999976</v>
      </c>
      <c r="BQ213" s="207">
        <v>0.12929966762077733</v>
      </c>
      <c r="BR213" s="194">
        <v>231</v>
      </c>
      <c r="BS213" s="207">
        <v>0.1110576923076923</v>
      </c>
      <c r="BU213" s="193" t="s">
        <v>59</v>
      </c>
      <c r="BV213" s="192">
        <v>36208484.239999987</v>
      </c>
      <c r="BW213" s="207">
        <v>0.1291832194899542</v>
      </c>
      <c r="BX213" s="194">
        <v>226</v>
      </c>
      <c r="BY213" s="207">
        <v>0.1103515625</v>
      </c>
      <c r="BZ213" s="207"/>
      <c r="CA213" s="193" t="s">
        <v>59</v>
      </c>
      <c r="CB213" s="192">
        <v>36015272.469999984</v>
      </c>
      <c r="CC213" s="207">
        <v>0.12946169585709549</v>
      </c>
      <c r="CD213" s="194">
        <v>225</v>
      </c>
      <c r="CE213" s="207">
        <v>0.11094674556213018</v>
      </c>
      <c r="CG213" s="193" t="s">
        <v>59</v>
      </c>
      <c r="CH213" s="192">
        <v>35915836.569999985</v>
      </c>
      <c r="CI213" s="207">
        <v>0.13022573555904235</v>
      </c>
      <c r="CJ213" s="194">
        <v>224</v>
      </c>
      <c r="CK213" s="207">
        <v>0.112</v>
      </c>
      <c r="CM213" s="193" t="s">
        <v>59</v>
      </c>
      <c r="CN213" s="192">
        <v>35912513.579999991</v>
      </c>
      <c r="CO213" s="207">
        <v>0.1310918464747016</v>
      </c>
      <c r="CP213" s="194">
        <v>223</v>
      </c>
      <c r="CQ213" s="207">
        <v>0.11211664152840624</v>
      </c>
      <c r="CS213" s="193" t="s">
        <v>59</v>
      </c>
      <c r="CT213" s="192">
        <v>35944891.859999962</v>
      </c>
      <c r="CU213" s="207">
        <v>0.13192717151185623</v>
      </c>
      <c r="CV213" s="194">
        <v>222</v>
      </c>
      <c r="CW213" s="207">
        <v>0.11251900658895084</v>
      </c>
      <c r="CY213" s="193" t="s">
        <v>59</v>
      </c>
      <c r="CZ213" s="192">
        <v>35905349.029999986</v>
      </c>
      <c r="DA213" s="207">
        <v>0.13239710956412232</v>
      </c>
      <c r="DB213" s="194">
        <v>221</v>
      </c>
      <c r="DC213" s="207">
        <v>0.11258278145695365</v>
      </c>
      <c r="DE213" s="193" t="s">
        <v>59</v>
      </c>
      <c r="DF213" s="192">
        <v>35908322.949999966</v>
      </c>
      <c r="DG213" s="207">
        <v>0.13295822147829689</v>
      </c>
      <c r="DH213" s="194">
        <v>221</v>
      </c>
      <c r="DI213" s="207">
        <v>0.11310133060388945</v>
      </c>
      <c r="DK213" s="193" t="s">
        <v>59</v>
      </c>
      <c r="DL213" s="192">
        <v>35700011.099999972</v>
      </c>
      <c r="DM213" s="207">
        <v>0.1328856614172601</v>
      </c>
      <c r="DN213" s="194">
        <v>219</v>
      </c>
      <c r="DO213" s="207">
        <v>0.11282843894899536</v>
      </c>
      <c r="DQ213" s="193" t="s">
        <v>59</v>
      </c>
      <c r="DR213" s="192">
        <v>35064622.609999985</v>
      </c>
      <c r="DS213" s="207">
        <v>0.13223580241705804</v>
      </c>
      <c r="DT213" s="194">
        <v>216</v>
      </c>
      <c r="DU213" s="207">
        <v>0.11261730969760167</v>
      </c>
      <c r="DW213" s="193" t="s">
        <v>59</v>
      </c>
      <c r="DX213" s="192">
        <v>35012267.139999971</v>
      </c>
      <c r="DY213" s="207">
        <v>0.13296290034462427</v>
      </c>
      <c r="DZ213" s="194">
        <v>216</v>
      </c>
      <c r="EA213" s="207">
        <v>0.11356466876971609</v>
      </c>
      <c r="EC213" s="193" t="s">
        <v>59</v>
      </c>
      <c r="ED213" s="192">
        <v>34816979.049999982</v>
      </c>
      <c r="EE213" s="207">
        <v>0.13301631635714237</v>
      </c>
      <c r="EF213" s="194">
        <v>214</v>
      </c>
      <c r="EG213" s="207">
        <v>0.11292875989445911</v>
      </c>
      <c r="EI213" s="193" t="s">
        <v>59</v>
      </c>
      <c r="EJ213" s="192">
        <v>34787066.989999957</v>
      </c>
      <c r="EK213" s="207">
        <v>0.13485964271875808</v>
      </c>
      <c r="EL213" s="194">
        <v>214</v>
      </c>
      <c r="EM213" s="207">
        <v>0.11376927166400851</v>
      </c>
      <c r="EO213" s="193" t="s">
        <v>59</v>
      </c>
      <c r="EP213" s="192">
        <v>34753601.879999973</v>
      </c>
      <c r="EQ213" s="207">
        <v>0.13529333473649829</v>
      </c>
      <c r="ER213" s="194">
        <v>214</v>
      </c>
      <c r="ES213" s="207">
        <v>0.11431623931623931</v>
      </c>
      <c r="EU213" s="193" t="s">
        <v>59</v>
      </c>
      <c r="EV213" s="192">
        <v>33934827.299999982</v>
      </c>
      <c r="EW213" s="207">
        <v>0.13315386307995522</v>
      </c>
      <c r="EX213" s="194">
        <v>212</v>
      </c>
      <c r="EY213" s="207">
        <v>0.11379495437466453</v>
      </c>
      <c r="FA213" s="193" t="s">
        <v>59</v>
      </c>
      <c r="FB213" s="192">
        <v>33525184.489999991</v>
      </c>
      <c r="FC213" s="207">
        <v>0.13286869672245677</v>
      </c>
      <c r="FD213" s="194">
        <v>209</v>
      </c>
      <c r="FE213" s="207">
        <v>0.11285097192224622</v>
      </c>
      <c r="FG213" s="193" t="s">
        <v>59</v>
      </c>
      <c r="FH213" s="192">
        <v>33399365.459999982</v>
      </c>
      <c r="FI213" s="207">
        <v>0.13272606141840662</v>
      </c>
      <c r="FJ213" s="194">
        <v>207</v>
      </c>
      <c r="FK213" s="207">
        <v>0.11225596529284165</v>
      </c>
      <c r="FM213" s="193" t="s">
        <v>59</v>
      </c>
      <c r="FN213" s="192">
        <v>32824205.229999993</v>
      </c>
      <c r="FO213" s="207">
        <v>0.1312443665417718</v>
      </c>
      <c r="FP213" s="194">
        <v>204</v>
      </c>
      <c r="FQ213" s="207">
        <v>0.11147540983606558</v>
      </c>
      <c r="FS213" s="193" t="s">
        <v>59</v>
      </c>
      <c r="FT213" s="192">
        <v>32628876.829999983</v>
      </c>
      <c r="FU213" s="207">
        <v>0.13125815184073905</v>
      </c>
      <c r="FV213" s="194">
        <v>203</v>
      </c>
      <c r="FW213" s="207">
        <v>0.11166116611661166</v>
      </c>
      <c r="FY213" s="193" t="s">
        <v>59</v>
      </c>
      <c r="FZ213" s="192">
        <v>32597419.369999994</v>
      </c>
      <c r="GA213" s="207">
        <v>0.13141963755523475</v>
      </c>
      <c r="GB213" s="194">
        <v>203</v>
      </c>
      <c r="GC213" s="207">
        <v>0.1118457300275482</v>
      </c>
      <c r="GE213" s="193" t="s">
        <v>59</v>
      </c>
      <c r="GF213" s="192">
        <v>32103063.939999994</v>
      </c>
      <c r="GG213" s="207">
        <v>0.13004122825402681</v>
      </c>
      <c r="GH213" s="194">
        <v>202</v>
      </c>
      <c r="GI213" s="207">
        <v>0.11160220994475138</v>
      </c>
      <c r="GK213" s="193" t="s">
        <v>59</v>
      </c>
      <c r="GL213" s="192">
        <v>32065978.59999999</v>
      </c>
      <c r="GM213" s="207">
        <v>0.13104318610807175</v>
      </c>
      <c r="GN213" s="194">
        <v>202</v>
      </c>
      <c r="GO213" s="207">
        <v>0.11272321428571429</v>
      </c>
      <c r="GQ213" s="193" t="s">
        <v>59</v>
      </c>
      <c r="GR213" s="192">
        <v>31348861.009999972</v>
      </c>
      <c r="GS213" s="207">
        <v>0.12896515736758354</v>
      </c>
      <c r="GT213" s="194">
        <v>199</v>
      </c>
      <c r="GU213" s="207">
        <v>0.11173498034811903</v>
      </c>
      <c r="GW213" s="193" t="s">
        <v>59</v>
      </c>
      <c r="GX213" s="192">
        <v>31208736.849999979</v>
      </c>
      <c r="GY213" s="207">
        <v>0.12915528311910274</v>
      </c>
      <c r="GZ213" s="194">
        <v>198</v>
      </c>
      <c r="HA213" s="207">
        <v>0.11186440677966102</v>
      </c>
      <c r="HC213" s="193" t="s">
        <v>59</v>
      </c>
      <c r="HD213" s="192">
        <v>31097948.729999978</v>
      </c>
      <c r="HE213" s="207">
        <v>0.12923096143593693</v>
      </c>
      <c r="HF213" s="194">
        <v>196</v>
      </c>
      <c r="HG213" s="207">
        <v>0.11130039750141965</v>
      </c>
      <c r="HI213" s="193" t="s">
        <v>59</v>
      </c>
      <c r="HJ213" s="192">
        <v>31062786.74999997</v>
      </c>
      <c r="HK213" s="207">
        <v>0.12996353048306306</v>
      </c>
      <c r="HL213" s="194">
        <v>196</v>
      </c>
      <c r="HM213" s="207">
        <v>0.11187214611872145</v>
      </c>
      <c r="HO213" s="193" t="s">
        <v>59</v>
      </c>
      <c r="HP213" s="192">
        <v>30960467.869999979</v>
      </c>
      <c r="HQ213" s="207">
        <v>0.13063596286622689</v>
      </c>
      <c r="HR213" s="194">
        <v>195</v>
      </c>
      <c r="HS213" s="207">
        <v>0.11213341000575043</v>
      </c>
      <c r="HU213" s="193" t="s">
        <v>59</v>
      </c>
      <c r="HV213" s="192">
        <v>30833334.349999972</v>
      </c>
      <c r="HW213" s="207">
        <v>0.1309444886022158</v>
      </c>
      <c r="HX213" s="194">
        <v>194</v>
      </c>
      <c r="HY213" s="207">
        <v>0.11226851851851852</v>
      </c>
      <c r="IA213" s="193" t="s">
        <v>59</v>
      </c>
      <c r="IB213" s="192">
        <v>30588929.699999969</v>
      </c>
      <c r="IC213" s="207">
        <v>0.13176318921564642</v>
      </c>
      <c r="ID213" s="194">
        <v>193</v>
      </c>
      <c r="IE213" s="207">
        <v>0.11266783420899007</v>
      </c>
      <c r="IG213" s="193" t="s">
        <v>59</v>
      </c>
      <c r="IH213" s="192">
        <v>29701352.629999977</v>
      </c>
      <c r="II213" s="207">
        <v>0.12937428593854403</v>
      </c>
      <c r="IJ213" s="194">
        <v>189</v>
      </c>
      <c r="IK213" s="207">
        <v>0.11137301119622864</v>
      </c>
      <c r="IM213" s="193" t="s">
        <v>59</v>
      </c>
      <c r="IN213" s="192">
        <v>28794002.48999998</v>
      </c>
      <c r="IO213" s="207">
        <v>0.12729034195591468</v>
      </c>
      <c r="IP213" s="194">
        <v>186</v>
      </c>
      <c r="IQ213" s="207">
        <v>0.11124401913875598</v>
      </c>
      <c r="IS213" s="193" t="s">
        <v>59</v>
      </c>
      <c r="IT213" s="192">
        <v>28231769.619999979</v>
      </c>
      <c r="IU213" s="207">
        <v>0.12636414281982544</v>
      </c>
      <c r="IV213" s="194">
        <v>182</v>
      </c>
      <c r="IW213" s="207">
        <v>0.11030303030303031</v>
      </c>
      <c r="IY213" s="193" t="s">
        <v>59</v>
      </c>
      <c r="IZ213" s="192">
        <v>27913137.319999982</v>
      </c>
      <c r="JA213" s="207">
        <v>0.12606972234101801</v>
      </c>
      <c r="JB213" s="194">
        <v>179</v>
      </c>
      <c r="JC213" s="207">
        <v>0.10948012232415902</v>
      </c>
      <c r="JE213" s="193" t="s">
        <v>59</v>
      </c>
      <c r="JF213" s="192">
        <v>27879460.569999997</v>
      </c>
      <c r="JG213" s="207">
        <v>0.12747847680728547</v>
      </c>
      <c r="JH213" s="194">
        <v>179</v>
      </c>
      <c r="JI213" s="207">
        <v>0.11090458488228006</v>
      </c>
      <c r="JK213" s="193" t="s">
        <v>59</v>
      </c>
      <c r="JL213" s="192">
        <v>27309967.609999996</v>
      </c>
      <c r="JM213" s="207">
        <v>0.12621421286058207</v>
      </c>
      <c r="JN213" s="194">
        <v>176</v>
      </c>
      <c r="JO213" s="207">
        <v>0.1103448275862069</v>
      </c>
      <c r="JQ213" s="193" t="s">
        <v>59</v>
      </c>
      <c r="JR213" s="192">
        <v>26559335.939999994</v>
      </c>
      <c r="JS213" s="207">
        <v>0.12394950108345724</v>
      </c>
      <c r="JT213" s="194">
        <v>171</v>
      </c>
      <c r="JU213" s="207">
        <v>0.10836501901140684</v>
      </c>
      <c r="JW213" s="193" t="s">
        <v>59</v>
      </c>
      <c r="JX213" s="192">
        <v>26524634.029999997</v>
      </c>
      <c r="JY213" s="207">
        <v>0.12484613786160882</v>
      </c>
      <c r="JZ213" s="194">
        <v>170</v>
      </c>
      <c r="KA213" s="207">
        <v>0.10897435897435898</v>
      </c>
      <c r="KC213" s="208" t="s">
        <v>59</v>
      </c>
      <c r="KD213" s="209">
        <v>26163718.139999993</v>
      </c>
      <c r="KE213" s="210">
        <v>0.12492398677995606</v>
      </c>
      <c r="KF213" s="211">
        <v>167</v>
      </c>
      <c r="KG213" s="210">
        <v>0.10950819672131147</v>
      </c>
      <c r="KI213" s="208" t="s">
        <v>59</v>
      </c>
      <c r="KJ213" s="209">
        <v>25620349.119999997</v>
      </c>
      <c r="KK213" s="210">
        <v>0.12434933205751088</v>
      </c>
      <c r="KL213" s="211">
        <v>162</v>
      </c>
      <c r="KM213" s="210">
        <v>0.10807204803202135</v>
      </c>
      <c r="KO213" s="208" t="s">
        <v>59</v>
      </c>
      <c r="KP213" s="209">
        <v>25135589.489999998</v>
      </c>
      <c r="KQ213" s="210">
        <v>0.12339852899562266</v>
      </c>
      <c r="KR213" s="211">
        <v>160</v>
      </c>
      <c r="KS213" s="210">
        <v>0.1078167115902965</v>
      </c>
      <c r="KU213" s="208" t="s">
        <v>59</v>
      </c>
      <c r="KV213" s="209">
        <v>24612108.400000002</v>
      </c>
      <c r="KW213" s="210">
        <v>0.1226593636011232</v>
      </c>
      <c r="KX213" s="211">
        <v>157</v>
      </c>
      <c r="KY213" s="210">
        <v>0.10702113156100886</v>
      </c>
      <c r="LA213" s="208" t="s">
        <v>59</v>
      </c>
      <c r="LB213" s="209">
        <v>24092745.789999999</v>
      </c>
      <c r="LC213" s="210">
        <v>0.12238982905687938</v>
      </c>
      <c r="LD213" s="211">
        <v>155</v>
      </c>
      <c r="LE213" s="210">
        <v>0.10741510741510742</v>
      </c>
      <c r="LG213" s="208" t="s">
        <v>59</v>
      </c>
      <c r="LH213" s="209">
        <v>23318013.029999997</v>
      </c>
      <c r="LI213" s="210">
        <v>0.12177232178060066</v>
      </c>
      <c r="LJ213" s="211">
        <v>143</v>
      </c>
      <c r="LK213" s="210">
        <v>0.10199714693295292</v>
      </c>
      <c r="LM213" s="208" t="s">
        <v>59</v>
      </c>
      <c r="LN213" s="209">
        <v>22454069.589999996</v>
      </c>
      <c r="LO213" s="210">
        <v>0.11949434686223724</v>
      </c>
      <c r="LP213" s="211">
        <v>137</v>
      </c>
      <c r="LQ213" s="210">
        <v>9.934735315445975E-2</v>
      </c>
      <c r="LS213" s="208" t="s">
        <v>59</v>
      </c>
      <c r="LT213" s="209">
        <v>21688398.519999996</v>
      </c>
      <c r="LU213" s="210">
        <v>0.11712423408486895</v>
      </c>
      <c r="LV213" s="211">
        <v>135</v>
      </c>
      <c r="LW213" s="210">
        <v>9.9264705882352935E-2</v>
      </c>
      <c r="LY213" s="208" t="s">
        <v>59</v>
      </c>
      <c r="LZ213" s="209">
        <v>21429296.219999995</v>
      </c>
      <c r="MA213" s="210">
        <v>0.11808218221261954</v>
      </c>
      <c r="MB213" s="211">
        <v>133</v>
      </c>
      <c r="MC213" s="210">
        <v>9.947643979057591E-2</v>
      </c>
      <c r="ME213" s="208" t="s">
        <v>59</v>
      </c>
      <c r="MF213" s="209">
        <v>21151351.199999999</v>
      </c>
      <c r="MG213" s="210">
        <v>0.11781769045813244</v>
      </c>
      <c r="MH213" s="211">
        <v>132</v>
      </c>
      <c r="MI213" s="210">
        <v>9.9773242630385492E-2</v>
      </c>
      <c r="MK213" s="208" t="s">
        <v>59</v>
      </c>
      <c r="ML213" s="209">
        <v>20928282.429999996</v>
      </c>
      <c r="MM213" s="210">
        <v>0.11864482141116732</v>
      </c>
      <c r="MN213" s="211">
        <v>130</v>
      </c>
      <c r="MO213" s="210">
        <v>0.1002313030069391</v>
      </c>
      <c r="MQ213" s="208" t="s">
        <v>59</v>
      </c>
      <c r="MR213" s="209">
        <v>20812482.619999994</v>
      </c>
      <c r="MS213" s="210">
        <v>0.11886102054990931</v>
      </c>
      <c r="MT213" s="211">
        <v>130</v>
      </c>
      <c r="MU213" s="210">
        <v>0.10093167701863354</v>
      </c>
      <c r="MW213" s="208" t="s">
        <v>59</v>
      </c>
      <c r="MX213" s="209">
        <v>0</v>
      </c>
      <c r="MY213" s="210">
        <v>0</v>
      </c>
      <c r="MZ213" s="211">
        <v>0</v>
      </c>
      <c r="NA213" s="210">
        <v>0</v>
      </c>
    </row>
    <row r="214" spans="1:365" s="186" customFormat="1" ht="18" x14ac:dyDescent="0.35">
      <c r="A214" s="193" t="s">
        <v>60</v>
      </c>
      <c r="B214" s="192">
        <v>55326941.259999998</v>
      </c>
      <c r="C214" s="207">
        <v>0.13578476368112086</v>
      </c>
      <c r="D214" s="194">
        <v>246</v>
      </c>
      <c r="E214" s="207">
        <v>7.407407407407407E-2</v>
      </c>
      <c r="G214" s="193" t="s">
        <v>60</v>
      </c>
      <c r="H214" s="192">
        <v>52143960.370000005</v>
      </c>
      <c r="I214" s="207">
        <v>0.13232988100620197</v>
      </c>
      <c r="J214" s="194">
        <v>235</v>
      </c>
      <c r="K214" s="207">
        <v>7.387613957874882E-2</v>
      </c>
      <c r="M214" s="193" t="s">
        <v>60</v>
      </c>
      <c r="N214" s="192">
        <v>48515213.769999973</v>
      </c>
      <c r="O214" s="207">
        <v>0.1278816635289943</v>
      </c>
      <c r="P214" s="194">
        <v>219</v>
      </c>
      <c r="Q214" s="207">
        <v>7.278165503489531E-2</v>
      </c>
      <c r="S214" s="193" t="s">
        <v>60</v>
      </c>
      <c r="T214" s="192">
        <v>46153569.649999991</v>
      </c>
      <c r="U214" s="207">
        <v>0.12478726754124587</v>
      </c>
      <c r="V214" s="194">
        <v>205</v>
      </c>
      <c r="W214" s="207">
        <v>7.0787292817679565E-2</v>
      </c>
      <c r="Y214" s="193" t="s">
        <v>60</v>
      </c>
      <c r="Z214" s="192">
        <v>45286095.11999999</v>
      </c>
      <c r="AA214" s="207">
        <v>0.12521926407773593</v>
      </c>
      <c r="AB214" s="194">
        <v>201</v>
      </c>
      <c r="AC214" s="207">
        <v>7.1888412017167377E-2</v>
      </c>
      <c r="AE214" s="193" t="s">
        <v>60</v>
      </c>
      <c r="AF214" s="192">
        <v>43552444.129999995</v>
      </c>
      <c r="AG214" s="207">
        <v>0.12348627108454668</v>
      </c>
      <c r="AH214" s="194">
        <v>186</v>
      </c>
      <c r="AI214" s="207">
        <v>6.9715142428785612E-2</v>
      </c>
      <c r="AK214" s="193" t="s">
        <v>60</v>
      </c>
      <c r="AL214" s="192">
        <v>41292645.989999987</v>
      </c>
      <c r="AM214" s="207">
        <v>0.12035169678544028</v>
      </c>
      <c r="AN214" s="194">
        <v>178</v>
      </c>
      <c r="AO214" s="207">
        <v>6.9072564998059763E-2</v>
      </c>
      <c r="AQ214" s="193" t="s">
        <v>60</v>
      </c>
      <c r="AR214" s="192">
        <v>39466858.269999996</v>
      </c>
      <c r="AS214" s="207">
        <v>0.11827280248504317</v>
      </c>
      <c r="AT214" s="194">
        <v>173</v>
      </c>
      <c r="AU214" s="207">
        <v>6.9061876247504997E-2</v>
      </c>
      <c r="AW214" s="193" t="s">
        <v>60</v>
      </c>
      <c r="AX214" s="192">
        <v>38970644.039999992</v>
      </c>
      <c r="AY214" s="207">
        <v>0.1185491923633505</v>
      </c>
      <c r="AZ214" s="194">
        <v>169</v>
      </c>
      <c r="BA214" s="207">
        <v>6.8727124847498988E-2</v>
      </c>
      <c r="BC214" s="193" t="s">
        <v>60</v>
      </c>
      <c r="BD214" s="192">
        <v>34265221.11999999</v>
      </c>
      <c r="BE214" s="207">
        <v>0.1128382437194691</v>
      </c>
      <c r="BF214" s="194">
        <v>148</v>
      </c>
      <c r="BG214" s="207">
        <v>6.5690190856635591E-2</v>
      </c>
      <c r="BI214" s="193" t="s">
        <v>60</v>
      </c>
      <c r="BJ214" s="192">
        <v>32844098.259999987</v>
      </c>
      <c r="BK214" s="207">
        <v>0.1128459661355677</v>
      </c>
      <c r="BL214" s="194">
        <v>141</v>
      </c>
      <c r="BM214" s="207">
        <v>6.6166119192867204E-2</v>
      </c>
      <c r="BO214" s="193" t="s">
        <v>60</v>
      </c>
      <c r="BP214" s="192">
        <v>30590377.870000001</v>
      </c>
      <c r="BQ214" s="207">
        <v>0.10777747333039617</v>
      </c>
      <c r="BR214" s="194">
        <v>132</v>
      </c>
      <c r="BS214" s="207">
        <v>6.3461538461538458E-2</v>
      </c>
      <c r="BU214" s="193" t="s">
        <v>60</v>
      </c>
      <c r="BV214" s="192">
        <v>30388121.68999999</v>
      </c>
      <c r="BW214" s="207">
        <v>0.10841755672914928</v>
      </c>
      <c r="BX214" s="194">
        <v>132</v>
      </c>
      <c r="BY214" s="207">
        <v>6.4453125E-2</v>
      </c>
      <c r="BZ214" s="207"/>
      <c r="CA214" s="193" t="s">
        <v>60</v>
      </c>
      <c r="CB214" s="192">
        <v>30177630.869999986</v>
      </c>
      <c r="CC214" s="207">
        <v>0.1084775152717215</v>
      </c>
      <c r="CD214" s="194">
        <v>131</v>
      </c>
      <c r="CE214" s="207">
        <v>6.45956607495069E-2</v>
      </c>
      <c r="CG214" s="193" t="s">
        <v>60</v>
      </c>
      <c r="CH214" s="192">
        <v>29433094.59999999</v>
      </c>
      <c r="CI214" s="207">
        <v>0.10672023152219945</v>
      </c>
      <c r="CJ214" s="194">
        <v>127</v>
      </c>
      <c r="CK214" s="207">
        <v>6.3500000000000001E-2</v>
      </c>
      <c r="CM214" s="193" t="s">
        <v>60</v>
      </c>
      <c r="CN214" s="192">
        <v>29228092.219999991</v>
      </c>
      <c r="CO214" s="207">
        <v>0.10669162907567942</v>
      </c>
      <c r="CP214" s="194">
        <v>126</v>
      </c>
      <c r="CQ214" s="207">
        <v>6.3348416289592757E-2</v>
      </c>
      <c r="CS214" s="193" t="s">
        <v>60</v>
      </c>
      <c r="CT214" s="192">
        <v>28887681.969999984</v>
      </c>
      <c r="CU214" s="207">
        <v>0.10602536206478794</v>
      </c>
      <c r="CV214" s="194">
        <v>124</v>
      </c>
      <c r="CW214" s="207">
        <v>6.2848454130765327E-2</v>
      </c>
      <c r="CY214" s="193" t="s">
        <v>60</v>
      </c>
      <c r="CZ214" s="192">
        <v>28724659.729999986</v>
      </c>
      <c r="DA214" s="207">
        <v>0.10591909072621378</v>
      </c>
      <c r="DB214" s="194">
        <v>123</v>
      </c>
      <c r="DC214" s="207">
        <v>6.2659195109526236E-2</v>
      </c>
      <c r="DE214" s="193" t="s">
        <v>60</v>
      </c>
      <c r="DF214" s="192">
        <v>28703466.569999989</v>
      </c>
      <c r="DG214" s="207">
        <v>0.10628070463560742</v>
      </c>
      <c r="DH214" s="194">
        <v>123</v>
      </c>
      <c r="DI214" s="207">
        <v>6.2947799385875122E-2</v>
      </c>
      <c r="DK214" s="193" t="s">
        <v>60</v>
      </c>
      <c r="DL214" s="192">
        <v>27990127.089999989</v>
      </c>
      <c r="DM214" s="207">
        <v>0.10418726596720362</v>
      </c>
      <c r="DN214" s="194">
        <v>120</v>
      </c>
      <c r="DO214" s="207">
        <v>6.1823802163833076E-2</v>
      </c>
      <c r="DQ214" s="193" t="s">
        <v>60</v>
      </c>
      <c r="DR214" s="192">
        <v>27379305.899999987</v>
      </c>
      <c r="DS214" s="207">
        <v>0.10325291464212315</v>
      </c>
      <c r="DT214" s="194">
        <v>117</v>
      </c>
      <c r="DU214" s="207">
        <v>6.1001042752867572E-2</v>
      </c>
      <c r="DW214" s="193" t="s">
        <v>60</v>
      </c>
      <c r="DX214" s="192">
        <v>26654930.52</v>
      </c>
      <c r="DY214" s="207">
        <v>0.10122500368948251</v>
      </c>
      <c r="DZ214" s="194">
        <v>113</v>
      </c>
      <c r="EA214" s="207">
        <v>5.9411146161934804E-2</v>
      </c>
      <c r="EC214" s="193" t="s">
        <v>60</v>
      </c>
      <c r="ED214" s="192">
        <v>25767181.039999999</v>
      </c>
      <c r="EE214" s="207">
        <v>9.844207046011369E-2</v>
      </c>
      <c r="EF214" s="194">
        <v>111</v>
      </c>
      <c r="EG214" s="207">
        <v>5.8575197889182057E-2</v>
      </c>
      <c r="EI214" s="193" t="s">
        <v>60</v>
      </c>
      <c r="EJ214" s="192">
        <v>23485049.929999996</v>
      </c>
      <c r="EK214" s="207">
        <v>9.1044911711080645E-2</v>
      </c>
      <c r="EL214" s="194">
        <v>108</v>
      </c>
      <c r="EM214" s="207">
        <v>5.7416267942583733E-2</v>
      </c>
      <c r="EO214" s="193" t="s">
        <v>60</v>
      </c>
      <c r="EP214" s="192">
        <v>23450363.349999998</v>
      </c>
      <c r="EQ214" s="207">
        <v>9.1290619871831929E-2</v>
      </c>
      <c r="ER214" s="194">
        <v>108</v>
      </c>
      <c r="ES214" s="207">
        <v>5.7692307692307696E-2</v>
      </c>
      <c r="EU214" s="193" t="s">
        <v>60</v>
      </c>
      <c r="EV214" s="192">
        <v>22878363.77</v>
      </c>
      <c r="EW214" s="207">
        <v>8.9770385156019053E-2</v>
      </c>
      <c r="EX214" s="194">
        <v>106</v>
      </c>
      <c r="EY214" s="207">
        <v>5.6897477187332263E-2</v>
      </c>
      <c r="FA214" s="193" t="s">
        <v>60</v>
      </c>
      <c r="FB214" s="192">
        <v>22551301.879999992</v>
      </c>
      <c r="FC214" s="207">
        <v>8.9376453426648655E-2</v>
      </c>
      <c r="FD214" s="194">
        <v>105</v>
      </c>
      <c r="FE214" s="207">
        <v>5.6695464362850972E-2</v>
      </c>
      <c r="FG214" s="193" t="s">
        <v>60</v>
      </c>
      <c r="FH214" s="192">
        <v>22474302.259999994</v>
      </c>
      <c r="FI214" s="207">
        <v>8.9310847107829924E-2</v>
      </c>
      <c r="FJ214" s="194">
        <v>104</v>
      </c>
      <c r="FK214" s="207">
        <v>5.6399132321041212E-2</v>
      </c>
      <c r="FM214" s="193" t="s">
        <v>60</v>
      </c>
      <c r="FN214" s="192">
        <v>22366287.589999989</v>
      </c>
      <c r="FO214" s="207">
        <v>8.9429408147794501E-2</v>
      </c>
      <c r="FP214" s="194">
        <v>103</v>
      </c>
      <c r="FQ214" s="207">
        <v>5.628415300546448E-2</v>
      </c>
      <c r="FS214" s="193" t="s">
        <v>60</v>
      </c>
      <c r="FT214" s="192">
        <v>22338871.549999993</v>
      </c>
      <c r="FU214" s="207">
        <v>8.9863926641959926E-2</v>
      </c>
      <c r="FV214" s="194">
        <v>103</v>
      </c>
      <c r="FW214" s="207">
        <v>5.6655665566556657E-2</v>
      </c>
      <c r="FY214" s="193" t="s">
        <v>60</v>
      </c>
      <c r="FZ214" s="192">
        <v>22315241.819999989</v>
      </c>
      <c r="GA214" s="207">
        <v>8.9966047884170772E-2</v>
      </c>
      <c r="GB214" s="194">
        <v>103</v>
      </c>
      <c r="GC214" s="207">
        <v>5.674931129476584E-2</v>
      </c>
      <c r="GE214" s="193" t="s">
        <v>60</v>
      </c>
      <c r="GF214" s="192">
        <v>22290500.909999993</v>
      </c>
      <c r="GG214" s="207">
        <v>9.0293067420339865E-2</v>
      </c>
      <c r="GH214" s="194">
        <v>103</v>
      </c>
      <c r="GI214" s="207">
        <v>5.6906077348066297E-2</v>
      </c>
      <c r="GK214" s="193" t="s">
        <v>60</v>
      </c>
      <c r="GL214" s="192">
        <v>21389158.889999989</v>
      </c>
      <c r="GM214" s="207">
        <v>8.741050956471938E-2</v>
      </c>
      <c r="GN214" s="194">
        <v>101</v>
      </c>
      <c r="GO214" s="207">
        <v>5.6361607142857144E-2</v>
      </c>
      <c r="GQ214" s="193" t="s">
        <v>60</v>
      </c>
      <c r="GR214" s="192">
        <v>21122895.34999999</v>
      </c>
      <c r="GS214" s="207">
        <v>8.6896857975247682E-2</v>
      </c>
      <c r="GT214" s="194">
        <v>99</v>
      </c>
      <c r="GU214" s="207">
        <v>5.5586749017405949E-2</v>
      </c>
      <c r="GW214" s="193" t="s">
        <v>60</v>
      </c>
      <c r="GX214" s="192">
        <v>21226164.149999991</v>
      </c>
      <c r="GY214" s="207">
        <v>8.7843069506537863E-2</v>
      </c>
      <c r="GZ214" s="194">
        <v>99</v>
      </c>
      <c r="HA214" s="207">
        <v>5.5932203389830508E-2</v>
      </c>
      <c r="HC214" s="193" t="s">
        <v>60</v>
      </c>
      <c r="HD214" s="192">
        <v>20873610.699999992</v>
      </c>
      <c r="HE214" s="207">
        <v>8.6742595237421019E-2</v>
      </c>
      <c r="HF214" s="194">
        <v>98</v>
      </c>
      <c r="HG214" s="207">
        <v>5.5650198750709826E-2</v>
      </c>
      <c r="HI214" s="193" t="s">
        <v>60</v>
      </c>
      <c r="HJ214" s="192">
        <v>20386702.369999997</v>
      </c>
      <c r="HK214" s="207">
        <v>8.5295882698374806E-2</v>
      </c>
      <c r="HL214" s="194">
        <v>95</v>
      </c>
      <c r="HM214" s="207">
        <v>5.422374429223744E-2</v>
      </c>
      <c r="HO214" s="193" t="s">
        <v>60</v>
      </c>
      <c r="HP214" s="192">
        <v>19892206.559999995</v>
      </c>
      <c r="HQ214" s="207">
        <v>8.3934053206524625E-2</v>
      </c>
      <c r="HR214" s="194">
        <v>91</v>
      </c>
      <c r="HS214" s="207">
        <v>5.2328924669350199E-2</v>
      </c>
      <c r="HU214" s="193" t="s">
        <v>60</v>
      </c>
      <c r="HV214" s="192">
        <v>19867483.229999993</v>
      </c>
      <c r="HW214" s="207">
        <v>8.4374184181136097E-2</v>
      </c>
      <c r="HX214" s="194">
        <v>91</v>
      </c>
      <c r="HY214" s="207">
        <v>5.2662037037037035E-2</v>
      </c>
      <c r="IA214" s="193" t="s">
        <v>60</v>
      </c>
      <c r="IB214" s="192">
        <v>19703924.549999993</v>
      </c>
      <c r="IC214" s="207">
        <v>8.4875540407432837E-2</v>
      </c>
      <c r="ID214" s="194">
        <v>90</v>
      </c>
      <c r="IE214" s="207">
        <v>5.2539404553415062E-2</v>
      </c>
      <c r="IG214" s="193" t="s">
        <v>60</v>
      </c>
      <c r="IH214" s="192">
        <v>19648971.719999995</v>
      </c>
      <c r="II214" s="207">
        <v>8.5587741318353783E-2</v>
      </c>
      <c r="IJ214" s="194">
        <v>90</v>
      </c>
      <c r="IK214" s="207">
        <v>5.3034767236299352E-2</v>
      </c>
      <c r="IM214" s="193" t="s">
        <v>60</v>
      </c>
      <c r="IN214" s="192">
        <v>19623911.449999992</v>
      </c>
      <c r="IO214" s="207">
        <v>8.6751899109913919E-2</v>
      </c>
      <c r="IP214" s="194">
        <v>90</v>
      </c>
      <c r="IQ214" s="207">
        <v>5.3827751196172252E-2</v>
      </c>
      <c r="IS214" s="193" t="s">
        <v>60</v>
      </c>
      <c r="IT214" s="192">
        <v>19486112.509999994</v>
      </c>
      <c r="IU214" s="207">
        <v>8.7218971299356629E-2</v>
      </c>
      <c r="IV214" s="194">
        <v>89</v>
      </c>
      <c r="IW214" s="207">
        <v>5.393939393939394E-2</v>
      </c>
      <c r="IY214" s="193" t="s">
        <v>60</v>
      </c>
      <c r="IZ214" s="192">
        <v>19267765.309999991</v>
      </c>
      <c r="JA214" s="207">
        <v>8.7022888001311902E-2</v>
      </c>
      <c r="JB214" s="194">
        <v>88</v>
      </c>
      <c r="JC214" s="207">
        <v>5.3822629969418959E-2</v>
      </c>
      <c r="JE214" s="193" t="s">
        <v>60</v>
      </c>
      <c r="JF214" s="192">
        <v>18881860.239999987</v>
      </c>
      <c r="JG214" s="207">
        <v>8.6337064400498348E-2</v>
      </c>
      <c r="JH214" s="194">
        <v>85</v>
      </c>
      <c r="JI214" s="207">
        <v>5.2664188351920695E-2</v>
      </c>
      <c r="JK214" s="193" t="s">
        <v>60</v>
      </c>
      <c r="JL214" s="192">
        <v>18706246.419999991</v>
      </c>
      <c r="JM214" s="207">
        <v>8.6451738105022977E-2</v>
      </c>
      <c r="JN214" s="194">
        <v>82</v>
      </c>
      <c r="JO214" s="207">
        <v>5.1410658307210033E-2</v>
      </c>
      <c r="JQ214" s="193" t="s">
        <v>60</v>
      </c>
      <c r="JR214" s="192">
        <v>18177053.049999993</v>
      </c>
      <c r="JS214" s="207">
        <v>8.4830308325661935E-2</v>
      </c>
      <c r="JT214" s="194">
        <v>79</v>
      </c>
      <c r="JU214" s="207">
        <v>5.0063371356147024E-2</v>
      </c>
      <c r="JW214" s="193" t="s">
        <v>60</v>
      </c>
      <c r="JX214" s="192">
        <v>17960291.639999993</v>
      </c>
      <c r="JY214" s="207">
        <v>8.4535494197057526E-2</v>
      </c>
      <c r="JZ214" s="194">
        <v>78</v>
      </c>
      <c r="KA214" s="207">
        <v>0.05</v>
      </c>
      <c r="KC214" s="208" t="s">
        <v>60</v>
      </c>
      <c r="KD214" s="209">
        <v>17780169.929999989</v>
      </c>
      <c r="KE214" s="210">
        <v>8.4895032938185122E-2</v>
      </c>
      <c r="KF214" s="211">
        <v>76</v>
      </c>
      <c r="KG214" s="210">
        <v>4.9836065573770495E-2</v>
      </c>
      <c r="KI214" s="208" t="s">
        <v>60</v>
      </c>
      <c r="KJ214" s="209">
        <v>17734641.849999994</v>
      </c>
      <c r="KK214" s="210">
        <v>8.6075754003100732E-2</v>
      </c>
      <c r="KL214" s="211">
        <v>75</v>
      </c>
      <c r="KM214" s="210">
        <v>5.0033355570380252E-2</v>
      </c>
      <c r="KO214" s="208" t="s">
        <v>60</v>
      </c>
      <c r="KP214" s="209">
        <v>17600431.249999993</v>
      </c>
      <c r="KQ214" s="210">
        <v>8.6406062877604203E-2</v>
      </c>
      <c r="KR214" s="211">
        <v>74</v>
      </c>
      <c r="KS214" s="210">
        <v>4.9865229110512131E-2</v>
      </c>
      <c r="KU214" s="208" t="s">
        <v>60</v>
      </c>
      <c r="KV214" s="209">
        <v>17575244.439999994</v>
      </c>
      <c r="KW214" s="210">
        <v>8.7589744978718603E-2</v>
      </c>
      <c r="KX214" s="211">
        <v>74</v>
      </c>
      <c r="KY214" s="210">
        <v>5.0443081117927745E-2</v>
      </c>
      <c r="LA214" s="208" t="s">
        <v>60</v>
      </c>
      <c r="LB214" s="209">
        <v>17118241.289999999</v>
      </c>
      <c r="LC214" s="210">
        <v>8.6959728189516347E-2</v>
      </c>
      <c r="LD214" s="211">
        <v>71</v>
      </c>
      <c r="LE214" s="210">
        <v>4.9203049203049201E-2</v>
      </c>
      <c r="LG214" s="208" t="s">
        <v>60</v>
      </c>
      <c r="LH214" s="209">
        <v>16823046.490000002</v>
      </c>
      <c r="LI214" s="210">
        <v>8.7854030610355349E-2</v>
      </c>
      <c r="LJ214" s="211">
        <v>70</v>
      </c>
      <c r="LK214" s="210">
        <v>4.9928673323823107E-2</v>
      </c>
      <c r="LM214" s="208" t="s">
        <v>60</v>
      </c>
      <c r="LN214" s="209">
        <v>16303474.899999997</v>
      </c>
      <c r="LO214" s="210">
        <v>8.6762583368317533E-2</v>
      </c>
      <c r="LP214" s="211">
        <v>68</v>
      </c>
      <c r="LQ214" s="210">
        <v>4.9311094996374184E-2</v>
      </c>
      <c r="LS214" s="208" t="s">
        <v>60</v>
      </c>
      <c r="LT214" s="209">
        <v>16258644.99</v>
      </c>
      <c r="LU214" s="210">
        <v>8.7801842074946443E-2</v>
      </c>
      <c r="LV214" s="211">
        <v>68</v>
      </c>
      <c r="LW214" s="210">
        <v>0.05</v>
      </c>
      <c r="LY214" s="208" t="s">
        <v>60</v>
      </c>
      <c r="LZ214" s="209">
        <v>15405222.950000001</v>
      </c>
      <c r="MA214" s="210">
        <v>8.4887638153518824E-2</v>
      </c>
      <c r="MB214" s="211">
        <v>65</v>
      </c>
      <c r="MC214" s="210">
        <v>4.8616305160807775E-2</v>
      </c>
      <c r="ME214" s="208" t="s">
        <v>60</v>
      </c>
      <c r="MF214" s="209">
        <v>15380087.870000003</v>
      </c>
      <c r="MG214" s="210">
        <v>8.5670481037000507E-2</v>
      </c>
      <c r="MH214" s="211">
        <v>65</v>
      </c>
      <c r="MI214" s="210">
        <v>4.91307634164777E-2</v>
      </c>
      <c r="MK214" s="208" t="s">
        <v>60</v>
      </c>
      <c r="ML214" s="209">
        <v>14435865.320000004</v>
      </c>
      <c r="MM214" s="210">
        <v>8.1838567906170251E-2</v>
      </c>
      <c r="MN214" s="211">
        <v>62</v>
      </c>
      <c r="MO214" s="210">
        <v>4.7802621434078645E-2</v>
      </c>
      <c r="MQ214" s="208" t="s">
        <v>60</v>
      </c>
      <c r="MR214" s="209">
        <v>14391236.740000004</v>
      </c>
      <c r="MS214" s="210">
        <v>8.2188997685839302E-2</v>
      </c>
      <c r="MT214" s="211">
        <v>62</v>
      </c>
      <c r="MU214" s="210">
        <v>4.813664596273292E-2</v>
      </c>
      <c r="MW214" s="208" t="s">
        <v>60</v>
      </c>
      <c r="MX214" s="209">
        <v>0</v>
      </c>
      <c r="MY214" s="210">
        <v>0</v>
      </c>
      <c r="MZ214" s="211">
        <v>0</v>
      </c>
      <c r="NA214" s="210">
        <v>0</v>
      </c>
    </row>
    <row r="215" spans="1:365" s="186" customFormat="1" ht="18" x14ac:dyDescent="0.35">
      <c r="A215" s="193" t="s">
        <v>61</v>
      </c>
      <c r="B215" s="192">
        <v>11640665.720000001</v>
      </c>
      <c r="C215" s="207">
        <v>2.8568813093303558E-2</v>
      </c>
      <c r="D215" s="194">
        <v>111</v>
      </c>
      <c r="E215" s="207">
        <v>3.342366757000903E-2</v>
      </c>
      <c r="G215" s="193" t="s">
        <v>61</v>
      </c>
      <c r="H215" s="192">
        <v>11663623.769999998</v>
      </c>
      <c r="I215" s="207">
        <v>2.959970693889219E-2</v>
      </c>
      <c r="J215" s="194">
        <v>109</v>
      </c>
      <c r="K215" s="207">
        <v>3.4265954102483495E-2</v>
      </c>
      <c r="M215" s="193" t="s">
        <v>61</v>
      </c>
      <c r="N215" s="192">
        <v>11290072.160000008</v>
      </c>
      <c r="O215" s="207">
        <v>2.9759596979782362E-2</v>
      </c>
      <c r="P215" s="194">
        <v>101</v>
      </c>
      <c r="Q215" s="207">
        <v>3.3565968760385513E-2</v>
      </c>
      <c r="S215" s="193" t="s">
        <v>61</v>
      </c>
      <c r="T215" s="192">
        <v>11194530.140000002</v>
      </c>
      <c r="U215" s="207">
        <v>3.0267102591894999E-2</v>
      </c>
      <c r="V215" s="194">
        <v>96</v>
      </c>
      <c r="W215" s="207">
        <v>3.3149171270718231E-2</v>
      </c>
      <c r="Y215" s="193" t="s">
        <v>61</v>
      </c>
      <c r="Z215" s="192">
        <v>10973442.740000004</v>
      </c>
      <c r="AA215" s="207">
        <v>3.0342347262683905E-2</v>
      </c>
      <c r="AB215" s="194">
        <v>95</v>
      </c>
      <c r="AC215" s="207">
        <v>3.3977110157367665E-2</v>
      </c>
      <c r="AE215" s="193" t="s">
        <v>61</v>
      </c>
      <c r="AF215" s="192">
        <v>10782451.4</v>
      </c>
      <c r="AG215" s="207">
        <v>3.0571986099379219E-2</v>
      </c>
      <c r="AH215" s="194">
        <v>92</v>
      </c>
      <c r="AI215" s="207">
        <v>3.4482758620689655E-2</v>
      </c>
      <c r="AK215" s="193" t="s">
        <v>61</v>
      </c>
      <c r="AL215" s="192">
        <v>10527177.6</v>
      </c>
      <c r="AM215" s="207">
        <v>3.068255027368565E-2</v>
      </c>
      <c r="AN215" s="194">
        <v>88</v>
      </c>
      <c r="AO215" s="207">
        <v>3.414823438106325E-2</v>
      </c>
      <c r="AQ215" s="193" t="s">
        <v>61</v>
      </c>
      <c r="AR215" s="192">
        <v>10201870.710000005</v>
      </c>
      <c r="AS215" s="207">
        <v>3.0572583994580467E-2</v>
      </c>
      <c r="AT215" s="194">
        <v>84</v>
      </c>
      <c r="AU215" s="207">
        <v>3.3532934131736525E-2</v>
      </c>
      <c r="AW215" s="193" t="s">
        <v>61</v>
      </c>
      <c r="AX215" s="192">
        <v>10101732.26</v>
      </c>
      <c r="AY215" s="207">
        <v>3.0729597377570146E-2</v>
      </c>
      <c r="AZ215" s="194">
        <v>83</v>
      </c>
      <c r="BA215" s="207">
        <v>3.3753558357055714E-2</v>
      </c>
      <c r="BC215" s="193" t="s">
        <v>61</v>
      </c>
      <c r="BD215" s="192">
        <v>10010764.529999996</v>
      </c>
      <c r="BE215" s="207">
        <v>3.2966286249792524E-2</v>
      </c>
      <c r="BF215" s="194">
        <v>81</v>
      </c>
      <c r="BG215" s="207">
        <v>3.5952063914780293E-2</v>
      </c>
      <c r="BI215" s="193" t="s">
        <v>61</v>
      </c>
      <c r="BJ215" s="192">
        <v>9593615.3499999978</v>
      </c>
      <c r="BK215" s="207">
        <v>3.2961805933403712E-2</v>
      </c>
      <c r="BL215" s="194">
        <v>77</v>
      </c>
      <c r="BM215" s="207">
        <v>3.6133270764899111E-2</v>
      </c>
      <c r="BO215" s="193" t="s">
        <v>61</v>
      </c>
      <c r="BP215" s="192">
        <v>9489501.3300000038</v>
      </c>
      <c r="BQ215" s="207">
        <v>3.3433862139893675E-2</v>
      </c>
      <c r="BR215" s="194">
        <v>76</v>
      </c>
      <c r="BS215" s="207">
        <v>3.653846153846154E-2</v>
      </c>
      <c r="BU215" s="193" t="s">
        <v>61</v>
      </c>
      <c r="BV215" s="192">
        <v>9427238.5699999984</v>
      </c>
      <c r="BW215" s="207">
        <v>3.3634134511135012E-2</v>
      </c>
      <c r="BX215" s="194">
        <v>75</v>
      </c>
      <c r="BY215" s="207">
        <v>3.662109375E-2</v>
      </c>
      <c r="BZ215" s="207"/>
      <c r="CA215" s="193" t="s">
        <v>61</v>
      </c>
      <c r="CB215" s="192">
        <v>9424991.7499999981</v>
      </c>
      <c r="CC215" s="207">
        <v>3.3879388706846966E-2</v>
      </c>
      <c r="CD215" s="194">
        <v>75</v>
      </c>
      <c r="CE215" s="207">
        <v>3.6982248520710061E-2</v>
      </c>
      <c r="CG215" s="193" t="s">
        <v>61</v>
      </c>
      <c r="CH215" s="192">
        <v>9102664.4600000009</v>
      </c>
      <c r="CI215" s="207">
        <v>3.3004971846898386E-2</v>
      </c>
      <c r="CJ215" s="194">
        <v>70</v>
      </c>
      <c r="CK215" s="207">
        <v>3.5000000000000003E-2</v>
      </c>
      <c r="CM215" s="193" t="s">
        <v>61</v>
      </c>
      <c r="CN215" s="192">
        <v>9094857.3699999992</v>
      </c>
      <c r="CO215" s="207">
        <v>3.319905869026471E-2</v>
      </c>
      <c r="CP215" s="194">
        <v>70</v>
      </c>
      <c r="CQ215" s="207">
        <v>3.5193564605329311E-2</v>
      </c>
      <c r="CS215" s="193" t="s">
        <v>61</v>
      </c>
      <c r="CT215" s="192">
        <v>8862083.5999999978</v>
      </c>
      <c r="CU215" s="207">
        <v>3.2526168881054723E-2</v>
      </c>
      <c r="CV215" s="194">
        <v>67</v>
      </c>
      <c r="CW215" s="207">
        <v>3.3958438925494168E-2</v>
      </c>
      <c r="CY215" s="193" t="s">
        <v>61</v>
      </c>
      <c r="CZ215" s="192">
        <v>8517811.2400000021</v>
      </c>
      <c r="DA215" s="207">
        <v>3.1408512058928542E-2</v>
      </c>
      <c r="DB215" s="194">
        <v>66</v>
      </c>
      <c r="DC215" s="207">
        <v>3.3622007131940905E-2</v>
      </c>
      <c r="DE215" s="193" t="s">
        <v>61</v>
      </c>
      <c r="DF215" s="192">
        <v>8513424.6599999983</v>
      </c>
      <c r="DG215" s="207">
        <v>3.1522769889844586E-2</v>
      </c>
      <c r="DH215" s="194">
        <v>66</v>
      </c>
      <c r="DI215" s="207">
        <v>3.3776867963152504E-2</v>
      </c>
      <c r="DK215" s="193" t="s">
        <v>61</v>
      </c>
      <c r="DL215" s="192">
        <v>8502959.6899999958</v>
      </c>
      <c r="DM215" s="207">
        <v>3.1650450170586958E-2</v>
      </c>
      <c r="DN215" s="194">
        <v>66</v>
      </c>
      <c r="DO215" s="207">
        <v>3.4003091190108192E-2</v>
      </c>
      <c r="DQ215" s="193" t="s">
        <v>61</v>
      </c>
      <c r="DR215" s="192">
        <v>8591331.5099999998</v>
      </c>
      <c r="DS215" s="207">
        <v>3.2399653311306675E-2</v>
      </c>
      <c r="DT215" s="194">
        <v>66</v>
      </c>
      <c r="DU215" s="207">
        <v>3.4410844629822732E-2</v>
      </c>
      <c r="DW215" s="193" t="s">
        <v>61</v>
      </c>
      <c r="DX215" s="192">
        <v>8494023.6899999976</v>
      </c>
      <c r="DY215" s="207">
        <v>3.2256980700574776E-2</v>
      </c>
      <c r="DZ215" s="194">
        <v>65</v>
      </c>
      <c r="EA215" s="207">
        <v>3.41745531019979E-2</v>
      </c>
      <c r="EC215" s="193" t="s">
        <v>61</v>
      </c>
      <c r="ED215" s="192">
        <v>8580879.4100000001</v>
      </c>
      <c r="EE215" s="207">
        <v>3.2782768676854798E-2</v>
      </c>
      <c r="EF215" s="194">
        <v>65</v>
      </c>
      <c r="EG215" s="207">
        <v>3.430079155672823E-2</v>
      </c>
      <c r="EI215" s="193" t="s">
        <v>61</v>
      </c>
      <c r="EJ215" s="192">
        <v>8580315.8599999994</v>
      </c>
      <c r="EK215" s="207">
        <v>3.3263463448250166E-2</v>
      </c>
      <c r="EL215" s="194">
        <v>65</v>
      </c>
      <c r="EM215" s="207">
        <v>3.4556087187666132E-2</v>
      </c>
      <c r="EO215" s="193" t="s">
        <v>61</v>
      </c>
      <c r="EP215" s="192">
        <v>8423947.8300000001</v>
      </c>
      <c r="EQ215" s="207">
        <v>3.2793838103522328E-2</v>
      </c>
      <c r="ER215" s="194">
        <v>64</v>
      </c>
      <c r="ES215" s="207">
        <v>3.4188034188034191E-2</v>
      </c>
      <c r="EU215" s="193" t="s">
        <v>61</v>
      </c>
      <c r="EV215" s="192">
        <v>8343781.54</v>
      </c>
      <c r="EW215" s="207">
        <v>3.2739425337998361E-2</v>
      </c>
      <c r="EX215" s="194">
        <v>63</v>
      </c>
      <c r="EY215" s="207">
        <v>3.3816425120772944E-2</v>
      </c>
      <c r="FA215" s="193" t="s">
        <v>61</v>
      </c>
      <c r="FB215" s="192">
        <v>8334691.4499999993</v>
      </c>
      <c r="FC215" s="207">
        <v>3.3032468199410754E-2</v>
      </c>
      <c r="FD215" s="194">
        <v>63</v>
      </c>
      <c r="FE215" s="207">
        <v>3.4017278617710582E-2</v>
      </c>
      <c r="FG215" s="193" t="s">
        <v>61</v>
      </c>
      <c r="FH215" s="192">
        <v>8479932.8599999994</v>
      </c>
      <c r="FI215" s="207">
        <v>3.3698487204742396E-2</v>
      </c>
      <c r="FJ215" s="194">
        <v>63</v>
      </c>
      <c r="FK215" s="207">
        <v>3.4164859002169194E-2</v>
      </c>
      <c r="FM215" s="193" t="s">
        <v>61</v>
      </c>
      <c r="FN215" s="192">
        <v>8471338.7299999986</v>
      </c>
      <c r="FO215" s="207">
        <v>3.3871817385649088E-2</v>
      </c>
      <c r="FP215" s="194">
        <v>63</v>
      </c>
      <c r="FQ215" s="207">
        <v>3.4426229508196723E-2</v>
      </c>
      <c r="FS215" s="193" t="s">
        <v>61</v>
      </c>
      <c r="FT215" s="192">
        <v>8326381.7000000002</v>
      </c>
      <c r="FU215" s="207">
        <v>3.3495038127015771E-2</v>
      </c>
      <c r="FV215" s="194">
        <v>62</v>
      </c>
      <c r="FW215" s="207">
        <v>3.4103410341034104E-2</v>
      </c>
      <c r="FY215" s="193" t="s">
        <v>61</v>
      </c>
      <c r="FZ215" s="192">
        <v>8317438.2799999993</v>
      </c>
      <c r="GA215" s="207">
        <v>3.353255396504215E-2</v>
      </c>
      <c r="GB215" s="194">
        <v>62</v>
      </c>
      <c r="GC215" s="207">
        <v>3.4159779614325071E-2</v>
      </c>
      <c r="GE215" s="193" t="s">
        <v>61</v>
      </c>
      <c r="GF215" s="192">
        <v>8308475.9299999988</v>
      </c>
      <c r="GG215" s="207">
        <v>3.3655492101175986E-2</v>
      </c>
      <c r="GH215" s="194">
        <v>62</v>
      </c>
      <c r="GI215" s="207">
        <v>3.4254143646408837E-2</v>
      </c>
      <c r="GK215" s="193" t="s">
        <v>61</v>
      </c>
      <c r="GL215" s="192">
        <v>8299295.5100000016</v>
      </c>
      <c r="GM215" s="207">
        <v>3.3916511317163257E-2</v>
      </c>
      <c r="GN215" s="194">
        <v>62</v>
      </c>
      <c r="GO215" s="207">
        <v>3.4598214285714288E-2</v>
      </c>
      <c r="GQ215" s="193" t="s">
        <v>61</v>
      </c>
      <c r="GR215" s="192">
        <v>8132124.4999999981</v>
      </c>
      <c r="GS215" s="207">
        <v>3.345450782217374E-2</v>
      </c>
      <c r="GT215" s="194">
        <v>61</v>
      </c>
      <c r="GU215" s="207">
        <v>3.4250421111734979E-2</v>
      </c>
      <c r="GW215" s="193" t="s">
        <v>61</v>
      </c>
      <c r="GX215" s="192">
        <v>7676354.9499999974</v>
      </c>
      <c r="GY215" s="207">
        <v>3.176808474034655E-2</v>
      </c>
      <c r="GZ215" s="194">
        <v>60</v>
      </c>
      <c r="HA215" s="207">
        <v>3.3898305084745763E-2</v>
      </c>
      <c r="HC215" s="193" t="s">
        <v>61</v>
      </c>
      <c r="HD215" s="192">
        <v>7611577.4299999997</v>
      </c>
      <c r="HE215" s="207">
        <v>3.1630750885316625E-2</v>
      </c>
      <c r="HF215" s="194">
        <v>58</v>
      </c>
      <c r="HG215" s="207">
        <v>3.2935831913685404E-2</v>
      </c>
      <c r="HI215" s="193" t="s">
        <v>61</v>
      </c>
      <c r="HJ215" s="192">
        <v>7602859.2399999993</v>
      </c>
      <c r="HK215" s="207">
        <v>3.1809587354430735E-2</v>
      </c>
      <c r="HL215" s="194">
        <v>58</v>
      </c>
      <c r="HM215" s="207">
        <v>3.3105022831050226E-2</v>
      </c>
      <c r="HO215" s="193" t="s">
        <v>61</v>
      </c>
      <c r="HP215" s="192">
        <v>7594171.0099999979</v>
      </c>
      <c r="HQ215" s="207">
        <v>3.2043179910192267E-2</v>
      </c>
      <c r="HR215" s="194">
        <v>58</v>
      </c>
      <c r="HS215" s="207">
        <v>3.3352501437607818E-2</v>
      </c>
      <c r="HU215" s="193" t="s">
        <v>61</v>
      </c>
      <c r="HV215" s="192">
        <v>7585595.4699999979</v>
      </c>
      <c r="HW215" s="207">
        <v>3.2214872004669694E-2</v>
      </c>
      <c r="HX215" s="194">
        <v>58</v>
      </c>
      <c r="HY215" s="207">
        <v>3.3564814814814818E-2</v>
      </c>
      <c r="IA215" s="193" t="s">
        <v>61</v>
      </c>
      <c r="IB215" s="192">
        <v>7576400.8499999987</v>
      </c>
      <c r="IC215" s="207">
        <v>3.2635687111737526E-2</v>
      </c>
      <c r="ID215" s="194">
        <v>58</v>
      </c>
      <c r="IE215" s="207">
        <v>3.3858727378867484E-2</v>
      </c>
      <c r="IG215" s="193" t="s">
        <v>61</v>
      </c>
      <c r="IH215" s="192">
        <v>7567215.7299999986</v>
      </c>
      <c r="II215" s="207">
        <v>3.2961567232558352E-2</v>
      </c>
      <c r="IJ215" s="194">
        <v>58</v>
      </c>
      <c r="IK215" s="207">
        <v>3.4177961107837357E-2</v>
      </c>
      <c r="IM215" s="193" t="s">
        <v>61</v>
      </c>
      <c r="IN215" s="192">
        <v>7557712.549999998</v>
      </c>
      <c r="IO215" s="207">
        <v>3.3410562329016742E-2</v>
      </c>
      <c r="IP215" s="194">
        <v>58</v>
      </c>
      <c r="IQ215" s="207">
        <v>3.4688995215311005E-2</v>
      </c>
      <c r="IS215" s="193" t="s">
        <v>61</v>
      </c>
      <c r="IT215" s="192">
        <v>7548599.9799999967</v>
      </c>
      <c r="IU215" s="207">
        <v>3.3787197147100122E-2</v>
      </c>
      <c r="IV215" s="194">
        <v>58</v>
      </c>
      <c r="IW215" s="207">
        <v>3.5151515151515149E-2</v>
      </c>
      <c r="IY215" s="193" t="s">
        <v>61</v>
      </c>
      <c r="IZ215" s="192">
        <v>7499377.5399999991</v>
      </c>
      <c r="JA215" s="207">
        <v>3.3870948770808658E-2</v>
      </c>
      <c r="JB215" s="194">
        <v>57</v>
      </c>
      <c r="JC215" s="207">
        <v>3.4862385321100919E-2</v>
      </c>
      <c r="JE215" s="193" t="s">
        <v>61</v>
      </c>
      <c r="JF215" s="192">
        <v>7490423.129999998</v>
      </c>
      <c r="JG215" s="207">
        <v>3.4249863940407632E-2</v>
      </c>
      <c r="JH215" s="194">
        <v>57</v>
      </c>
      <c r="JI215" s="207">
        <v>3.5315985130111527E-2</v>
      </c>
      <c r="JK215" s="193" t="s">
        <v>61</v>
      </c>
      <c r="JL215" s="192">
        <v>7480709.2299999995</v>
      </c>
      <c r="JM215" s="207">
        <v>3.4572425737979154E-2</v>
      </c>
      <c r="JN215" s="194">
        <v>57</v>
      </c>
      <c r="JO215" s="207">
        <v>3.5736677115987464E-2</v>
      </c>
      <c r="JQ215" s="193" t="s">
        <v>61</v>
      </c>
      <c r="JR215" s="192">
        <v>7470993.1699999999</v>
      </c>
      <c r="JS215" s="207">
        <v>3.4866303815403933E-2</v>
      </c>
      <c r="JT215" s="194">
        <v>57</v>
      </c>
      <c r="JU215" s="207">
        <v>3.6121673003802278E-2</v>
      </c>
      <c r="JW215" s="193" t="s">
        <v>61</v>
      </c>
      <c r="JX215" s="192">
        <v>7461337.2999999989</v>
      </c>
      <c r="JY215" s="207">
        <v>3.5119019705764594E-2</v>
      </c>
      <c r="JZ215" s="194">
        <v>57</v>
      </c>
      <c r="KA215" s="207">
        <v>3.653846153846154E-2</v>
      </c>
      <c r="KC215" s="208" t="s">
        <v>61</v>
      </c>
      <c r="KD215" s="209">
        <v>7403957.5299999993</v>
      </c>
      <c r="KE215" s="210">
        <v>3.5351699160181993E-2</v>
      </c>
      <c r="KF215" s="211">
        <v>55</v>
      </c>
      <c r="KG215" s="210">
        <v>3.6065573770491806E-2</v>
      </c>
      <c r="KI215" s="208" t="s">
        <v>61</v>
      </c>
      <c r="KJ215" s="209">
        <v>7335622.7899999972</v>
      </c>
      <c r="KK215" s="210">
        <v>3.5603722255692437E-2</v>
      </c>
      <c r="KL215" s="211">
        <v>54</v>
      </c>
      <c r="KM215" s="210">
        <v>3.602401601067378E-2</v>
      </c>
      <c r="KO215" s="208" t="s">
        <v>61</v>
      </c>
      <c r="KP215" s="209">
        <v>7326887.5999999978</v>
      </c>
      <c r="KQ215" s="210">
        <v>3.5969999920470057E-2</v>
      </c>
      <c r="KR215" s="211">
        <v>54</v>
      </c>
      <c r="KS215" s="210">
        <v>3.638814016172507E-2</v>
      </c>
      <c r="KU215" s="208" t="s">
        <v>61</v>
      </c>
      <c r="KV215" s="209">
        <v>7317953.459999999</v>
      </c>
      <c r="KW215" s="210">
        <v>3.6470484351768799E-2</v>
      </c>
      <c r="KX215" s="211">
        <v>54</v>
      </c>
      <c r="KY215" s="210">
        <v>3.6809815950920248E-2</v>
      </c>
      <c r="LA215" s="208" t="s">
        <v>61</v>
      </c>
      <c r="LB215" s="209">
        <v>7308877.6399999987</v>
      </c>
      <c r="LC215" s="210">
        <v>3.7128698104992863E-2</v>
      </c>
      <c r="LD215" s="211">
        <v>54</v>
      </c>
      <c r="LE215" s="210">
        <v>3.7422037422037424E-2</v>
      </c>
      <c r="LG215" s="208" t="s">
        <v>61</v>
      </c>
      <c r="LH215" s="209">
        <v>7299900.9799999986</v>
      </c>
      <c r="LI215" s="210">
        <v>3.8121854120221406E-2</v>
      </c>
      <c r="LJ215" s="211">
        <v>54</v>
      </c>
      <c r="LK215" s="210">
        <v>3.8516405135520682E-2</v>
      </c>
      <c r="LM215" s="208" t="s">
        <v>61</v>
      </c>
      <c r="LN215" s="209">
        <v>7290450.6899999995</v>
      </c>
      <c r="LO215" s="210">
        <v>3.8797761806210598E-2</v>
      </c>
      <c r="LP215" s="211">
        <v>54</v>
      </c>
      <c r="LQ215" s="210">
        <v>3.9158810732414791E-2</v>
      </c>
      <c r="LS215" s="208" t="s">
        <v>61</v>
      </c>
      <c r="LT215" s="209">
        <v>7282108.5599999987</v>
      </c>
      <c r="LU215" s="210">
        <v>3.9325696953896989E-2</v>
      </c>
      <c r="LV215" s="211">
        <v>54</v>
      </c>
      <c r="LW215" s="210">
        <v>3.9705882352941174E-2</v>
      </c>
      <c r="LY215" s="208" t="s">
        <v>61</v>
      </c>
      <c r="LZ215" s="209">
        <v>7147017.1999999993</v>
      </c>
      <c r="MA215" s="210">
        <v>3.938231935491561E-2</v>
      </c>
      <c r="MB215" s="211">
        <v>53</v>
      </c>
      <c r="MC215" s="210">
        <v>3.9640987284966345E-2</v>
      </c>
      <c r="ME215" s="208" t="s">
        <v>61</v>
      </c>
      <c r="MF215" s="209">
        <v>7037227.4299999988</v>
      </c>
      <c r="MG215" s="210">
        <v>3.9198908627228447E-2</v>
      </c>
      <c r="MH215" s="211">
        <v>52</v>
      </c>
      <c r="MI215" s="210">
        <v>3.9304610733182165E-2</v>
      </c>
      <c r="MK215" s="208" t="s">
        <v>61</v>
      </c>
      <c r="ML215" s="209">
        <v>6875411.4799999995</v>
      </c>
      <c r="MM215" s="210">
        <v>3.8977492295476909E-2</v>
      </c>
      <c r="MN215" s="211">
        <v>51</v>
      </c>
      <c r="MO215" s="210">
        <v>3.9321511179645337E-2</v>
      </c>
      <c r="MQ215" s="208" t="s">
        <v>61</v>
      </c>
      <c r="MR215" s="209">
        <v>6756704.3300000001</v>
      </c>
      <c r="MS215" s="210">
        <v>3.8587841099073622E-2</v>
      </c>
      <c r="MT215" s="211">
        <v>51</v>
      </c>
      <c r="MU215" s="210">
        <v>3.9596273291925464E-2</v>
      </c>
      <c r="MW215" s="208" t="s">
        <v>61</v>
      </c>
      <c r="MX215" s="209">
        <v>0</v>
      </c>
      <c r="MY215" s="210">
        <v>0</v>
      </c>
      <c r="MZ215" s="211">
        <v>0</v>
      </c>
      <c r="NA215" s="210">
        <v>0</v>
      </c>
    </row>
    <row r="216" spans="1:365" s="186" customFormat="1" ht="18" x14ac:dyDescent="0.35">
      <c r="A216" s="193" t="s">
        <v>62</v>
      </c>
      <c r="B216" s="192">
        <v>6775803.3299999991</v>
      </c>
      <c r="C216" s="207">
        <v>1.662934608277316E-2</v>
      </c>
      <c r="D216" s="194">
        <v>83</v>
      </c>
      <c r="E216" s="207">
        <v>2.4992472146943692E-2</v>
      </c>
      <c r="G216" s="193" t="s">
        <v>62</v>
      </c>
      <c r="H216" s="192">
        <v>6875447.2800000003</v>
      </c>
      <c r="I216" s="207">
        <v>1.7448370127065876E-2</v>
      </c>
      <c r="J216" s="194">
        <v>81</v>
      </c>
      <c r="K216" s="207">
        <v>2.5463690663313422E-2</v>
      </c>
      <c r="M216" s="193" t="s">
        <v>62</v>
      </c>
      <c r="N216" s="192">
        <v>6611341.1000000006</v>
      </c>
      <c r="O216" s="207">
        <v>1.7426890089236674E-2</v>
      </c>
      <c r="P216" s="194">
        <v>73</v>
      </c>
      <c r="Q216" s="207">
        <v>2.4260551678298437E-2</v>
      </c>
      <c r="S216" s="193" t="s">
        <v>62</v>
      </c>
      <c r="T216" s="192">
        <v>6456550.9500000002</v>
      </c>
      <c r="U216" s="207">
        <v>1.745683718293576E-2</v>
      </c>
      <c r="V216" s="194">
        <v>71</v>
      </c>
      <c r="W216" s="207">
        <v>2.4516574585635359E-2</v>
      </c>
      <c r="Y216" s="193" t="s">
        <v>62</v>
      </c>
      <c r="Z216" s="192">
        <v>6381715.25</v>
      </c>
      <c r="AA216" s="207">
        <v>1.7645895170275937E-2</v>
      </c>
      <c r="AB216" s="194">
        <v>71</v>
      </c>
      <c r="AC216" s="207">
        <v>2.5393419170243205E-2</v>
      </c>
      <c r="AE216" s="193" t="s">
        <v>62</v>
      </c>
      <c r="AF216" s="192">
        <v>6426461.3899999997</v>
      </c>
      <c r="AG216" s="207">
        <v>1.8221244965062142E-2</v>
      </c>
      <c r="AH216" s="194">
        <v>69</v>
      </c>
      <c r="AI216" s="207">
        <v>2.5862068965517241E-2</v>
      </c>
      <c r="AK216" s="193" t="s">
        <v>62</v>
      </c>
      <c r="AL216" s="192">
        <v>5958814.9900000002</v>
      </c>
      <c r="AM216" s="207">
        <v>1.736758392888391E-2</v>
      </c>
      <c r="AN216" s="194">
        <v>65</v>
      </c>
      <c r="AO216" s="207">
        <v>2.5223127667830809E-2</v>
      </c>
      <c r="AQ216" s="193" t="s">
        <v>62</v>
      </c>
      <c r="AR216" s="192">
        <v>5952945.4900000002</v>
      </c>
      <c r="AS216" s="207">
        <v>1.7839564054638359E-2</v>
      </c>
      <c r="AT216" s="194">
        <v>65</v>
      </c>
      <c r="AU216" s="207">
        <v>2.5948103792415168E-2</v>
      </c>
      <c r="AW216" s="193" t="s">
        <v>62</v>
      </c>
      <c r="AX216" s="192">
        <v>5900986.0599999996</v>
      </c>
      <c r="AY216" s="207">
        <v>1.7950874274552785E-2</v>
      </c>
      <c r="AZ216" s="194">
        <v>65</v>
      </c>
      <c r="BA216" s="207">
        <v>2.6433509556730378E-2</v>
      </c>
      <c r="BC216" s="193" t="s">
        <v>62</v>
      </c>
      <c r="BD216" s="192">
        <v>4915574.8099999996</v>
      </c>
      <c r="BE216" s="207">
        <v>1.6187399651955404E-2</v>
      </c>
      <c r="BF216" s="194">
        <v>55</v>
      </c>
      <c r="BG216" s="207">
        <v>2.4411895250776743E-2</v>
      </c>
      <c r="BI216" s="193" t="s">
        <v>62</v>
      </c>
      <c r="BJ216" s="192">
        <v>4650044.13</v>
      </c>
      <c r="BK216" s="207">
        <v>1.5976651825510509E-2</v>
      </c>
      <c r="BL216" s="194">
        <v>51</v>
      </c>
      <c r="BM216" s="207">
        <v>2.3932426091037073E-2</v>
      </c>
      <c r="BO216" s="193" t="s">
        <v>62</v>
      </c>
      <c r="BP216" s="192">
        <v>4641603.66</v>
      </c>
      <c r="BQ216" s="207">
        <v>1.635351863915761E-2</v>
      </c>
      <c r="BR216" s="194">
        <v>51</v>
      </c>
      <c r="BS216" s="207">
        <v>2.4519230769230769E-2</v>
      </c>
      <c r="BU216" s="193" t="s">
        <v>62</v>
      </c>
      <c r="BV216" s="192">
        <v>4122157.98</v>
      </c>
      <c r="BW216" s="207">
        <v>1.4706874653270668E-2</v>
      </c>
      <c r="BX216" s="194">
        <v>49</v>
      </c>
      <c r="BY216" s="207">
        <v>2.392578125E-2</v>
      </c>
      <c r="BZ216" s="207"/>
      <c r="CA216" s="193" t="s">
        <v>62</v>
      </c>
      <c r="CB216" s="192">
        <v>4075601.46</v>
      </c>
      <c r="CC216" s="207">
        <v>1.4650292513787404E-2</v>
      </c>
      <c r="CD216" s="194">
        <v>48</v>
      </c>
      <c r="CE216" s="207">
        <v>2.3668639053254437E-2</v>
      </c>
      <c r="CG216" s="193" t="s">
        <v>62</v>
      </c>
      <c r="CH216" s="192">
        <v>3991121.59</v>
      </c>
      <c r="CI216" s="207">
        <v>1.4471241502347802E-2</v>
      </c>
      <c r="CJ216" s="194">
        <v>47</v>
      </c>
      <c r="CK216" s="207">
        <v>2.35E-2</v>
      </c>
      <c r="CM216" s="193" t="s">
        <v>62</v>
      </c>
      <c r="CN216" s="192">
        <v>3981747.22</v>
      </c>
      <c r="CO216" s="207">
        <v>1.4534616021864934E-2</v>
      </c>
      <c r="CP216" s="194">
        <v>47</v>
      </c>
      <c r="CQ216" s="207">
        <v>2.3629964806435394E-2</v>
      </c>
      <c r="CS216" s="193" t="s">
        <v>62</v>
      </c>
      <c r="CT216" s="192">
        <v>3972151.03</v>
      </c>
      <c r="CU216" s="207">
        <v>1.4578835074726168E-2</v>
      </c>
      <c r="CV216" s="194">
        <v>47</v>
      </c>
      <c r="CW216" s="207">
        <v>2.3821591485048151E-2</v>
      </c>
      <c r="CY216" s="193" t="s">
        <v>62</v>
      </c>
      <c r="CZ216" s="192">
        <v>3962308.45</v>
      </c>
      <c r="DA216" s="207">
        <v>1.4610585891900963E-2</v>
      </c>
      <c r="DB216" s="194">
        <v>47</v>
      </c>
      <c r="DC216" s="207">
        <v>2.3942944472745798E-2</v>
      </c>
      <c r="DE216" s="193" t="s">
        <v>62</v>
      </c>
      <c r="DF216" s="192">
        <v>3952414.69</v>
      </c>
      <c r="DG216" s="207">
        <v>1.4634658055705576E-2</v>
      </c>
      <c r="DH216" s="194">
        <v>47</v>
      </c>
      <c r="DI216" s="207">
        <v>2.4053224155578302E-2</v>
      </c>
      <c r="DK216" s="193" t="s">
        <v>62</v>
      </c>
      <c r="DL216" s="192">
        <v>3942481.18</v>
      </c>
      <c r="DM216" s="207">
        <v>1.4675043594857612E-2</v>
      </c>
      <c r="DN216" s="194">
        <v>47</v>
      </c>
      <c r="DO216" s="207">
        <v>2.4214322514167955E-2</v>
      </c>
      <c r="DQ216" s="193" t="s">
        <v>62</v>
      </c>
      <c r="DR216" s="192">
        <v>3932519.5300000003</v>
      </c>
      <c r="DS216" s="207">
        <v>1.4830328600827404E-2</v>
      </c>
      <c r="DT216" s="194">
        <v>47</v>
      </c>
      <c r="DU216" s="207">
        <v>2.4504692387904068E-2</v>
      </c>
      <c r="DW216" s="193" t="s">
        <v>62</v>
      </c>
      <c r="DX216" s="192">
        <v>4000486.100000001</v>
      </c>
      <c r="DY216" s="207">
        <v>1.5192281965558978E-2</v>
      </c>
      <c r="DZ216" s="194">
        <v>47</v>
      </c>
      <c r="EA216" s="207">
        <v>2.4710830704521555E-2</v>
      </c>
      <c r="EC216" s="193" t="s">
        <v>62</v>
      </c>
      <c r="ED216" s="192">
        <v>3989379.2300000009</v>
      </c>
      <c r="EE216" s="207">
        <v>1.5241199673418922E-2</v>
      </c>
      <c r="EF216" s="194">
        <v>47</v>
      </c>
      <c r="EG216" s="207">
        <v>2.4802110817941952E-2</v>
      </c>
      <c r="EI216" s="193" t="s">
        <v>62</v>
      </c>
      <c r="EJ216" s="192">
        <v>3978305.1200000006</v>
      </c>
      <c r="EK216" s="207">
        <v>1.5422766376470727E-2</v>
      </c>
      <c r="EL216" s="194">
        <v>47</v>
      </c>
      <c r="EM216" s="207">
        <v>2.4986709197235512E-2</v>
      </c>
      <c r="EO216" s="193" t="s">
        <v>62</v>
      </c>
      <c r="EP216" s="192">
        <v>3911500.6700000004</v>
      </c>
      <c r="EQ216" s="207">
        <v>1.5227197782135259E-2</v>
      </c>
      <c r="ER216" s="194">
        <v>46</v>
      </c>
      <c r="ES216" s="207">
        <v>2.4572649572649572E-2</v>
      </c>
      <c r="EU216" s="193" t="s">
        <v>62</v>
      </c>
      <c r="EV216" s="192">
        <v>3877417.0000000005</v>
      </c>
      <c r="EW216" s="207">
        <v>1.5214253125781816E-2</v>
      </c>
      <c r="EX216" s="194">
        <v>45</v>
      </c>
      <c r="EY216" s="207">
        <v>2.4154589371980676E-2</v>
      </c>
      <c r="FA216" s="193" t="s">
        <v>62</v>
      </c>
      <c r="FB216" s="192">
        <v>3781025.55</v>
      </c>
      <c r="FC216" s="207">
        <v>1.4985150559056935E-2</v>
      </c>
      <c r="FD216" s="194">
        <v>44</v>
      </c>
      <c r="FE216" s="207">
        <v>2.3758099352051837E-2</v>
      </c>
      <c r="FG216" s="193" t="s">
        <v>62</v>
      </c>
      <c r="FH216" s="192">
        <v>3769996.6800000006</v>
      </c>
      <c r="FI216" s="207">
        <v>1.4981626267604829E-2</v>
      </c>
      <c r="FJ216" s="194">
        <v>44</v>
      </c>
      <c r="FK216" s="207">
        <v>2.3861171366594359E-2</v>
      </c>
      <c r="FM216" s="193" t="s">
        <v>62</v>
      </c>
      <c r="FN216" s="192">
        <v>3758738.370000001</v>
      </c>
      <c r="FO216" s="207">
        <v>1.5028946867418246E-2</v>
      </c>
      <c r="FP216" s="194">
        <v>44</v>
      </c>
      <c r="FQ216" s="207">
        <v>2.4043715846994537E-2</v>
      </c>
      <c r="FS216" s="193" t="s">
        <v>62</v>
      </c>
      <c r="FT216" s="192">
        <v>3747280.6200000006</v>
      </c>
      <c r="FU216" s="207">
        <v>1.5074411882838293E-2</v>
      </c>
      <c r="FV216" s="194">
        <v>44</v>
      </c>
      <c r="FW216" s="207">
        <v>2.4202420242024202E-2</v>
      </c>
      <c r="FY216" s="193" t="s">
        <v>62</v>
      </c>
      <c r="FZ216" s="192">
        <v>3735502.9500000007</v>
      </c>
      <c r="GA216" s="207">
        <v>1.5060040127817956E-2</v>
      </c>
      <c r="GB216" s="194">
        <v>44</v>
      </c>
      <c r="GC216" s="207">
        <v>2.4242424242424242E-2</v>
      </c>
      <c r="GE216" s="193" t="s">
        <v>62</v>
      </c>
      <c r="GF216" s="192">
        <v>3724285.7700000009</v>
      </c>
      <c r="GG216" s="207">
        <v>1.5086120652064905E-2</v>
      </c>
      <c r="GH216" s="194">
        <v>44</v>
      </c>
      <c r="GI216" s="207">
        <v>2.430939226519337E-2</v>
      </c>
      <c r="GK216" s="193" t="s">
        <v>62</v>
      </c>
      <c r="GL216" s="192">
        <v>3671413.35</v>
      </c>
      <c r="GM216" s="207">
        <v>1.5003867772297126E-2</v>
      </c>
      <c r="GN216" s="194">
        <v>43</v>
      </c>
      <c r="GO216" s="207">
        <v>2.3995535714285716E-2</v>
      </c>
      <c r="GQ216" s="193" t="s">
        <v>62</v>
      </c>
      <c r="GR216" s="192">
        <v>3659730.6300000004</v>
      </c>
      <c r="GS216" s="207">
        <v>1.5055658209411803E-2</v>
      </c>
      <c r="GT216" s="194">
        <v>43</v>
      </c>
      <c r="GU216" s="207">
        <v>2.4143739472206625E-2</v>
      </c>
      <c r="GW216" s="193" t="s">
        <v>62</v>
      </c>
      <c r="GX216" s="192">
        <v>3648027.310000001</v>
      </c>
      <c r="GY216" s="207">
        <v>1.5097118550931331E-2</v>
      </c>
      <c r="GZ216" s="194">
        <v>43</v>
      </c>
      <c r="HA216" s="207">
        <v>2.4293785310734464E-2</v>
      </c>
      <c r="HC216" s="193" t="s">
        <v>62</v>
      </c>
      <c r="HD216" s="192">
        <v>3631562.4700000007</v>
      </c>
      <c r="HE216" s="207">
        <v>1.5091359034238342E-2</v>
      </c>
      <c r="HF216" s="194">
        <v>42</v>
      </c>
      <c r="HG216" s="207">
        <v>2.385008517887564E-2</v>
      </c>
      <c r="HI216" s="193" t="s">
        <v>62</v>
      </c>
      <c r="HJ216" s="192">
        <v>3626396.8900000006</v>
      </c>
      <c r="HK216" s="207">
        <v>1.5172474593162528E-2</v>
      </c>
      <c r="HL216" s="194">
        <v>42</v>
      </c>
      <c r="HM216" s="207">
        <v>2.3972602739726026E-2</v>
      </c>
      <c r="HO216" s="193" t="s">
        <v>62</v>
      </c>
      <c r="HP216" s="192">
        <v>3621209.2</v>
      </c>
      <c r="HQ216" s="207">
        <v>1.5279489721162266E-2</v>
      </c>
      <c r="HR216" s="194">
        <v>42</v>
      </c>
      <c r="HS216" s="207">
        <v>2.4151811385853938E-2</v>
      </c>
      <c r="HU216" s="193" t="s">
        <v>62</v>
      </c>
      <c r="HV216" s="192">
        <v>3615995.0800000005</v>
      </c>
      <c r="HW216" s="207">
        <v>1.5356581975984994E-2</v>
      </c>
      <c r="HX216" s="194">
        <v>42</v>
      </c>
      <c r="HY216" s="207">
        <v>2.4305555555555556E-2</v>
      </c>
      <c r="IA216" s="193" t="s">
        <v>62</v>
      </c>
      <c r="IB216" s="192">
        <v>3520004.1100000008</v>
      </c>
      <c r="IC216" s="207">
        <v>1.5162575877435282E-2</v>
      </c>
      <c r="ID216" s="194">
        <v>41</v>
      </c>
      <c r="IE216" s="207">
        <v>2.3934617629889084E-2</v>
      </c>
      <c r="IG216" s="193" t="s">
        <v>62</v>
      </c>
      <c r="IH216" s="192">
        <v>3514742.4400000009</v>
      </c>
      <c r="II216" s="207">
        <v>1.5309649331377821E-2</v>
      </c>
      <c r="IJ216" s="194">
        <v>41</v>
      </c>
      <c r="IK216" s="207">
        <v>2.4160282852091926E-2</v>
      </c>
      <c r="IM216" s="193" t="s">
        <v>62</v>
      </c>
      <c r="IN216" s="192">
        <v>3509453.8900000006</v>
      </c>
      <c r="IO216" s="207">
        <v>1.5514327537193159E-2</v>
      </c>
      <c r="IP216" s="194">
        <v>41</v>
      </c>
      <c r="IQ216" s="207">
        <v>2.4521531100478468E-2</v>
      </c>
      <c r="IS216" s="193" t="s">
        <v>62</v>
      </c>
      <c r="IT216" s="192">
        <v>3504143.4700000007</v>
      </c>
      <c r="IU216" s="207">
        <v>1.5684390028124606E-2</v>
      </c>
      <c r="IV216" s="194">
        <v>41</v>
      </c>
      <c r="IW216" s="207">
        <v>2.4848484848484849E-2</v>
      </c>
      <c r="IY216" s="193" t="s">
        <v>62</v>
      </c>
      <c r="IZ216" s="192">
        <v>3379539.3700000006</v>
      </c>
      <c r="JA216" s="207">
        <v>1.5263694121232494E-2</v>
      </c>
      <c r="JB216" s="194">
        <v>40</v>
      </c>
      <c r="JC216" s="207">
        <v>2.4464831804281346E-2</v>
      </c>
      <c r="JE216" s="193" t="s">
        <v>62</v>
      </c>
      <c r="JF216" s="192">
        <v>3335491.43</v>
      </c>
      <c r="JG216" s="207">
        <v>1.5251491894276437E-2</v>
      </c>
      <c r="JH216" s="194">
        <v>40</v>
      </c>
      <c r="JI216" s="207">
        <v>2.4783147459727387E-2</v>
      </c>
      <c r="JK216" s="193" t="s">
        <v>62</v>
      </c>
      <c r="JL216" s="192">
        <v>3259227.2</v>
      </c>
      <c r="JM216" s="207">
        <v>1.5062661422973359E-2</v>
      </c>
      <c r="JN216" s="194">
        <v>39</v>
      </c>
      <c r="JO216" s="207">
        <v>2.4451410658307211E-2</v>
      </c>
      <c r="JQ216" s="193" t="s">
        <v>62</v>
      </c>
      <c r="JR216" s="192">
        <v>3253692.9500000007</v>
      </c>
      <c r="JS216" s="207">
        <v>1.5184627309294931E-2</v>
      </c>
      <c r="JT216" s="194">
        <v>39</v>
      </c>
      <c r="JU216" s="207">
        <v>2.4714828897338403E-2</v>
      </c>
      <c r="JW216" s="193" t="s">
        <v>62</v>
      </c>
      <c r="JX216" s="192">
        <v>3187873.1999999997</v>
      </c>
      <c r="JY216" s="207">
        <v>1.5004680425086644E-2</v>
      </c>
      <c r="JZ216" s="194">
        <v>38</v>
      </c>
      <c r="KA216" s="207">
        <v>2.4358974358974359E-2</v>
      </c>
      <c r="KC216" s="208" t="s">
        <v>62</v>
      </c>
      <c r="KD216" s="209">
        <v>3181531.1599999997</v>
      </c>
      <c r="KE216" s="210">
        <v>1.5190866773794802E-2</v>
      </c>
      <c r="KF216" s="211">
        <v>38</v>
      </c>
      <c r="KG216" s="210">
        <v>2.4918032786885248E-2</v>
      </c>
      <c r="KI216" s="208" t="s">
        <v>62</v>
      </c>
      <c r="KJ216" s="209">
        <v>3151111.3700000006</v>
      </c>
      <c r="KK216" s="210">
        <v>1.5294038042301592E-2</v>
      </c>
      <c r="KL216" s="211">
        <v>38</v>
      </c>
      <c r="KM216" s="210">
        <v>2.5350233488992662E-2</v>
      </c>
      <c r="KO216" s="208" t="s">
        <v>62</v>
      </c>
      <c r="KP216" s="209">
        <v>3133334.7600000007</v>
      </c>
      <c r="KQ216" s="210">
        <v>1.5382527646255433E-2</v>
      </c>
      <c r="KR216" s="211">
        <v>37</v>
      </c>
      <c r="KS216" s="210">
        <v>2.4932614555256066E-2</v>
      </c>
      <c r="KU216" s="208" t="s">
        <v>62</v>
      </c>
      <c r="KV216" s="209">
        <v>3071824.5899999994</v>
      </c>
      <c r="KW216" s="210">
        <v>1.5309052080384997E-2</v>
      </c>
      <c r="KX216" s="211">
        <v>36</v>
      </c>
      <c r="KY216" s="210">
        <v>2.4539877300613498E-2</v>
      </c>
      <c r="LA216" s="208" t="s">
        <v>62</v>
      </c>
      <c r="LB216" s="209">
        <v>3065728.9200000004</v>
      </c>
      <c r="LC216" s="210">
        <v>1.5573735004055405E-2</v>
      </c>
      <c r="LD216" s="211">
        <v>36</v>
      </c>
      <c r="LE216" s="210">
        <v>2.4948024948024949E-2</v>
      </c>
      <c r="LG216" s="208" t="s">
        <v>62</v>
      </c>
      <c r="LH216" s="209">
        <v>3060278.19</v>
      </c>
      <c r="LI216" s="210">
        <v>1.5981515235084082E-2</v>
      </c>
      <c r="LJ216" s="211">
        <v>36</v>
      </c>
      <c r="LK216" s="210">
        <v>2.5677603423680456E-2</v>
      </c>
      <c r="LM216" s="208" t="s">
        <v>62</v>
      </c>
      <c r="LN216" s="209">
        <v>3054821.19</v>
      </c>
      <c r="LO216" s="210">
        <v>1.6256913314392753E-2</v>
      </c>
      <c r="LP216" s="211">
        <v>36</v>
      </c>
      <c r="LQ216" s="210">
        <v>2.6105873821609862E-2</v>
      </c>
      <c r="LS216" s="208" t="s">
        <v>62</v>
      </c>
      <c r="LT216" s="209">
        <v>2818462.31</v>
      </c>
      <c r="LU216" s="210">
        <v>1.5220590817316859E-2</v>
      </c>
      <c r="LV216" s="211">
        <v>31</v>
      </c>
      <c r="LW216" s="210">
        <v>2.2794117647058822E-2</v>
      </c>
      <c r="LY216" s="208" t="s">
        <v>62</v>
      </c>
      <c r="LZ216" s="209">
        <v>2817151.2500000005</v>
      </c>
      <c r="MA216" s="210">
        <v>1.5523392080069394E-2</v>
      </c>
      <c r="MB216" s="211">
        <v>31</v>
      </c>
      <c r="MC216" s="210">
        <v>2.3186237845923711E-2</v>
      </c>
      <c r="ME216" s="208" t="s">
        <v>62</v>
      </c>
      <c r="MF216" s="209">
        <v>2815226.9999999995</v>
      </c>
      <c r="MG216" s="210">
        <v>1.5681435200951926E-2</v>
      </c>
      <c r="MH216" s="211">
        <v>31</v>
      </c>
      <c r="MI216" s="210">
        <v>2.3431594860166289E-2</v>
      </c>
      <c r="MK216" s="208" t="s">
        <v>62</v>
      </c>
      <c r="ML216" s="209">
        <v>2793903.31</v>
      </c>
      <c r="MM216" s="210">
        <v>1.5838956701953268E-2</v>
      </c>
      <c r="MN216" s="211">
        <v>31</v>
      </c>
      <c r="MO216" s="210">
        <v>2.3901310717039322E-2</v>
      </c>
      <c r="MQ216" s="208" t="s">
        <v>62</v>
      </c>
      <c r="MR216" s="209">
        <v>2793423.46</v>
      </c>
      <c r="MS216" s="210">
        <v>1.595336651306517E-2</v>
      </c>
      <c r="MT216" s="211">
        <v>31</v>
      </c>
      <c r="MU216" s="210">
        <v>2.406832298136646E-2</v>
      </c>
      <c r="MW216" s="208" t="s">
        <v>62</v>
      </c>
      <c r="MX216" s="209">
        <v>0</v>
      </c>
      <c r="MY216" s="210">
        <v>0</v>
      </c>
      <c r="MZ216" s="211">
        <v>0</v>
      </c>
      <c r="NA216" s="210">
        <v>0</v>
      </c>
    </row>
    <row r="217" spans="1:365" s="186" customFormat="1" ht="18" x14ac:dyDescent="0.35">
      <c r="A217" s="193" t="s">
        <v>3</v>
      </c>
      <c r="B217" s="192">
        <v>0</v>
      </c>
      <c r="C217" s="207">
        <v>0</v>
      </c>
      <c r="D217" s="194">
        <v>0</v>
      </c>
      <c r="E217" s="207">
        <v>0</v>
      </c>
      <c r="G217" s="193" t="s">
        <v>3</v>
      </c>
      <c r="H217" s="192">
        <v>0</v>
      </c>
      <c r="I217" s="207">
        <v>0</v>
      </c>
      <c r="J217" s="194">
        <v>0</v>
      </c>
      <c r="K217" s="207">
        <v>0</v>
      </c>
      <c r="M217" s="193" t="s">
        <v>3</v>
      </c>
      <c r="N217" s="192">
        <v>0</v>
      </c>
      <c r="O217" s="207">
        <v>0</v>
      </c>
      <c r="P217" s="194">
        <v>0</v>
      </c>
      <c r="Q217" s="207">
        <v>0</v>
      </c>
      <c r="S217" s="193" t="s">
        <v>3</v>
      </c>
      <c r="T217" s="192">
        <v>0</v>
      </c>
      <c r="U217" s="207">
        <v>0</v>
      </c>
      <c r="V217" s="194">
        <v>0</v>
      </c>
      <c r="W217" s="207">
        <v>0</v>
      </c>
      <c r="Y217" s="193" t="s">
        <v>3</v>
      </c>
      <c r="Z217" s="192">
        <v>0</v>
      </c>
      <c r="AA217" s="207">
        <v>0</v>
      </c>
      <c r="AB217" s="194">
        <v>0</v>
      </c>
      <c r="AC217" s="207">
        <v>0</v>
      </c>
      <c r="AE217" s="193" t="s">
        <v>3</v>
      </c>
      <c r="AF217" s="192">
        <v>0</v>
      </c>
      <c r="AG217" s="207">
        <v>0</v>
      </c>
      <c r="AH217" s="194">
        <v>0</v>
      </c>
      <c r="AI217" s="207">
        <v>0</v>
      </c>
      <c r="AK217" s="193" t="s">
        <v>3</v>
      </c>
      <c r="AL217" s="192">
        <v>0</v>
      </c>
      <c r="AM217" s="207">
        <v>0</v>
      </c>
      <c r="AN217" s="194">
        <v>0</v>
      </c>
      <c r="AO217" s="207">
        <v>0</v>
      </c>
      <c r="AQ217" s="193" t="s">
        <v>3</v>
      </c>
      <c r="AR217" s="192">
        <v>0</v>
      </c>
      <c r="AS217" s="207">
        <v>0</v>
      </c>
      <c r="AT217" s="194">
        <v>0</v>
      </c>
      <c r="AU217" s="207">
        <v>0</v>
      </c>
      <c r="AW217" s="193" t="s">
        <v>3</v>
      </c>
      <c r="AX217" s="192">
        <v>0</v>
      </c>
      <c r="AY217" s="207">
        <v>0</v>
      </c>
      <c r="AZ217" s="194">
        <v>0</v>
      </c>
      <c r="BA217" s="207">
        <v>0</v>
      </c>
      <c r="BC217" s="193" t="s">
        <v>3</v>
      </c>
      <c r="BD217" s="192">
        <v>0</v>
      </c>
      <c r="BE217" s="207">
        <v>0</v>
      </c>
      <c r="BF217" s="194">
        <v>0</v>
      </c>
      <c r="BG217" s="207">
        <v>0</v>
      </c>
      <c r="BI217" s="193" t="s">
        <v>3</v>
      </c>
      <c r="BJ217" s="192">
        <v>0</v>
      </c>
      <c r="BK217" s="207">
        <v>0</v>
      </c>
      <c r="BL217" s="194">
        <v>0</v>
      </c>
      <c r="BM217" s="207">
        <v>0</v>
      </c>
      <c r="BO217" s="193" t="s">
        <v>3</v>
      </c>
      <c r="BP217" s="192">
        <v>0</v>
      </c>
      <c r="BQ217" s="207">
        <v>0</v>
      </c>
      <c r="BR217" s="194">
        <v>0</v>
      </c>
      <c r="BS217" s="207">
        <v>0</v>
      </c>
      <c r="BU217" s="193" t="s">
        <v>3</v>
      </c>
      <c r="BV217" s="192">
        <v>0</v>
      </c>
      <c r="BW217" s="207">
        <v>0</v>
      </c>
      <c r="BX217" s="194">
        <v>0</v>
      </c>
      <c r="BY217" s="207">
        <v>0</v>
      </c>
      <c r="BZ217" s="207"/>
      <c r="CA217" s="193" t="s">
        <v>3</v>
      </c>
      <c r="CB217" s="192">
        <v>0</v>
      </c>
      <c r="CC217" s="207">
        <v>0</v>
      </c>
      <c r="CD217" s="194">
        <v>0</v>
      </c>
      <c r="CE217" s="207">
        <v>0</v>
      </c>
      <c r="CG217" s="193" t="s">
        <v>3</v>
      </c>
      <c r="CH217" s="192">
        <v>0</v>
      </c>
      <c r="CI217" s="207">
        <v>0</v>
      </c>
      <c r="CJ217" s="194">
        <v>0</v>
      </c>
      <c r="CK217" s="207">
        <v>0</v>
      </c>
      <c r="CM217" s="193" t="s">
        <v>3</v>
      </c>
      <c r="CN217" s="192">
        <v>0</v>
      </c>
      <c r="CO217" s="207">
        <v>0</v>
      </c>
      <c r="CP217" s="194">
        <v>0</v>
      </c>
      <c r="CQ217" s="207">
        <v>0</v>
      </c>
      <c r="CS217" s="193" t="s">
        <v>3</v>
      </c>
      <c r="CT217" s="192">
        <v>0</v>
      </c>
      <c r="CU217" s="207">
        <v>0</v>
      </c>
      <c r="CV217" s="194">
        <v>0</v>
      </c>
      <c r="CW217" s="207">
        <v>0</v>
      </c>
      <c r="CY217" s="193" t="s">
        <v>3</v>
      </c>
      <c r="CZ217" s="192">
        <v>0</v>
      </c>
      <c r="DA217" s="207">
        <v>0</v>
      </c>
      <c r="DB217" s="194">
        <v>0</v>
      </c>
      <c r="DC217" s="207">
        <v>0</v>
      </c>
      <c r="DE217" s="193" t="s">
        <v>3</v>
      </c>
      <c r="DF217" s="192">
        <v>0</v>
      </c>
      <c r="DG217" s="207">
        <v>0</v>
      </c>
      <c r="DH217" s="194">
        <v>0</v>
      </c>
      <c r="DI217" s="207">
        <v>0</v>
      </c>
      <c r="DK217" s="193" t="s">
        <v>3</v>
      </c>
      <c r="DL217" s="192">
        <v>0</v>
      </c>
      <c r="DM217" s="207">
        <v>0</v>
      </c>
      <c r="DN217" s="194">
        <v>0</v>
      </c>
      <c r="DO217" s="207">
        <v>0</v>
      </c>
      <c r="DQ217" s="193" t="s">
        <v>3</v>
      </c>
      <c r="DR217" s="192">
        <v>0</v>
      </c>
      <c r="DS217" s="207">
        <v>0</v>
      </c>
      <c r="DT217" s="194">
        <v>0</v>
      </c>
      <c r="DU217" s="207">
        <v>0</v>
      </c>
      <c r="DW217" s="193" t="s">
        <v>3</v>
      </c>
      <c r="DX217" s="192">
        <v>0</v>
      </c>
      <c r="DY217" s="207">
        <v>0</v>
      </c>
      <c r="DZ217" s="194">
        <v>0</v>
      </c>
      <c r="EA217" s="207">
        <v>0</v>
      </c>
      <c r="EC217" s="193" t="s">
        <v>3</v>
      </c>
      <c r="ED217" s="192">
        <v>0</v>
      </c>
      <c r="EE217" s="207">
        <v>0</v>
      </c>
      <c r="EF217" s="194">
        <v>0</v>
      </c>
      <c r="EG217" s="207">
        <v>0</v>
      </c>
      <c r="EI217" s="193" t="s">
        <v>3</v>
      </c>
      <c r="EJ217" s="192">
        <v>0</v>
      </c>
      <c r="EK217" s="207">
        <v>0</v>
      </c>
      <c r="EL217" s="194">
        <v>0</v>
      </c>
      <c r="EM217" s="207">
        <v>0</v>
      </c>
      <c r="EO217" s="193" t="s">
        <v>3</v>
      </c>
      <c r="EP217" s="192">
        <v>0</v>
      </c>
      <c r="EQ217" s="207">
        <v>0</v>
      </c>
      <c r="ER217" s="194">
        <v>0</v>
      </c>
      <c r="ES217" s="207">
        <v>0</v>
      </c>
      <c r="EU217" s="193" t="s">
        <v>3</v>
      </c>
      <c r="EV217" s="192">
        <v>0</v>
      </c>
      <c r="EW217" s="207">
        <v>0</v>
      </c>
      <c r="EX217" s="194">
        <v>0</v>
      </c>
      <c r="EY217" s="207">
        <v>0</v>
      </c>
      <c r="FA217" s="193" t="s">
        <v>3</v>
      </c>
      <c r="FB217" s="192">
        <v>0</v>
      </c>
      <c r="FC217" s="207">
        <v>0</v>
      </c>
      <c r="FD217" s="194">
        <v>0</v>
      </c>
      <c r="FE217" s="207">
        <v>0</v>
      </c>
      <c r="FG217" s="193" t="s">
        <v>3</v>
      </c>
      <c r="FH217" s="192">
        <v>0</v>
      </c>
      <c r="FI217" s="207">
        <v>0</v>
      </c>
      <c r="FJ217" s="194">
        <v>0</v>
      </c>
      <c r="FK217" s="207">
        <v>0</v>
      </c>
      <c r="FM217" s="193" t="s">
        <v>3</v>
      </c>
      <c r="FN217" s="192">
        <v>0</v>
      </c>
      <c r="FO217" s="207">
        <v>0</v>
      </c>
      <c r="FP217" s="194">
        <v>0</v>
      </c>
      <c r="FQ217" s="207">
        <v>0</v>
      </c>
      <c r="FS217" s="193" t="s">
        <v>3</v>
      </c>
      <c r="FT217" s="192">
        <v>0</v>
      </c>
      <c r="FU217" s="207">
        <v>0</v>
      </c>
      <c r="FV217" s="194">
        <v>0</v>
      </c>
      <c r="FW217" s="207">
        <v>0</v>
      </c>
      <c r="FY217" s="193" t="s">
        <v>3</v>
      </c>
      <c r="FZ217" s="192">
        <v>0</v>
      </c>
      <c r="GA217" s="207">
        <v>0</v>
      </c>
      <c r="GB217" s="194">
        <v>0</v>
      </c>
      <c r="GC217" s="207">
        <v>0</v>
      </c>
      <c r="GE217" s="193" t="s">
        <v>3</v>
      </c>
      <c r="GF217" s="192">
        <v>0</v>
      </c>
      <c r="GG217" s="207">
        <v>0</v>
      </c>
      <c r="GH217" s="194">
        <v>0</v>
      </c>
      <c r="GI217" s="207">
        <v>0</v>
      </c>
      <c r="GK217" s="193" t="s">
        <v>3</v>
      </c>
      <c r="GL217" s="192">
        <v>0</v>
      </c>
      <c r="GM217" s="207">
        <v>0</v>
      </c>
      <c r="GN217" s="194">
        <v>0</v>
      </c>
      <c r="GO217" s="207">
        <v>0</v>
      </c>
      <c r="GQ217" s="193" t="s">
        <v>3</v>
      </c>
      <c r="GR217" s="192">
        <v>0</v>
      </c>
      <c r="GS217" s="207">
        <v>0</v>
      </c>
      <c r="GT217" s="194">
        <v>0</v>
      </c>
      <c r="GU217" s="207">
        <v>0</v>
      </c>
      <c r="GW217" s="193" t="s">
        <v>3</v>
      </c>
      <c r="GX217" s="192">
        <v>0</v>
      </c>
      <c r="GY217" s="207">
        <v>0</v>
      </c>
      <c r="GZ217" s="194">
        <v>0</v>
      </c>
      <c r="HA217" s="207">
        <v>0</v>
      </c>
      <c r="HC217" s="193" t="s">
        <v>3</v>
      </c>
      <c r="HD217" s="192">
        <v>0</v>
      </c>
      <c r="HE217" s="207">
        <v>0</v>
      </c>
      <c r="HF217" s="194">
        <v>0</v>
      </c>
      <c r="HG217" s="207">
        <v>0</v>
      </c>
      <c r="HI217" s="193" t="s">
        <v>3</v>
      </c>
      <c r="HJ217" s="192">
        <v>0</v>
      </c>
      <c r="HK217" s="207">
        <v>0</v>
      </c>
      <c r="HL217" s="194">
        <v>0</v>
      </c>
      <c r="HM217" s="207">
        <v>0</v>
      </c>
      <c r="HO217" s="193" t="s">
        <v>3</v>
      </c>
      <c r="HP217" s="192">
        <v>0</v>
      </c>
      <c r="HQ217" s="207">
        <v>0</v>
      </c>
      <c r="HR217" s="194">
        <v>0</v>
      </c>
      <c r="HS217" s="207">
        <v>0</v>
      </c>
      <c r="HU217" s="193" t="s">
        <v>3</v>
      </c>
      <c r="HV217" s="192">
        <v>0</v>
      </c>
      <c r="HW217" s="207">
        <v>0</v>
      </c>
      <c r="HX217" s="194">
        <v>0</v>
      </c>
      <c r="HY217" s="207">
        <v>0</v>
      </c>
      <c r="IA217" s="193" t="s">
        <v>3</v>
      </c>
      <c r="IB217" s="192">
        <v>0</v>
      </c>
      <c r="IC217" s="207">
        <v>0</v>
      </c>
      <c r="ID217" s="194">
        <v>0</v>
      </c>
      <c r="IE217" s="207">
        <v>0</v>
      </c>
      <c r="IG217" s="193" t="s">
        <v>3</v>
      </c>
      <c r="IH217" s="192">
        <v>0</v>
      </c>
      <c r="II217" s="207">
        <v>0</v>
      </c>
      <c r="IJ217" s="194">
        <v>0</v>
      </c>
      <c r="IK217" s="207">
        <v>0</v>
      </c>
      <c r="IM217" s="193" t="s">
        <v>3</v>
      </c>
      <c r="IN217" s="192">
        <v>0</v>
      </c>
      <c r="IO217" s="207">
        <v>0</v>
      </c>
      <c r="IP217" s="194">
        <v>0</v>
      </c>
      <c r="IQ217" s="207">
        <v>0</v>
      </c>
      <c r="IS217" s="193" t="s">
        <v>3</v>
      </c>
      <c r="IT217" s="192">
        <v>0</v>
      </c>
      <c r="IU217" s="207">
        <v>0</v>
      </c>
      <c r="IV217" s="194">
        <v>0</v>
      </c>
      <c r="IW217" s="207">
        <v>0</v>
      </c>
      <c r="IY217" s="193" t="s">
        <v>3</v>
      </c>
      <c r="IZ217" s="192">
        <v>0</v>
      </c>
      <c r="JA217" s="207">
        <v>0</v>
      </c>
      <c r="JB217" s="194">
        <v>0</v>
      </c>
      <c r="JC217" s="207">
        <v>0</v>
      </c>
      <c r="JE217" s="193" t="s">
        <v>3</v>
      </c>
      <c r="JF217" s="192">
        <v>0</v>
      </c>
      <c r="JG217" s="207">
        <v>0</v>
      </c>
      <c r="JH217" s="194">
        <v>0</v>
      </c>
      <c r="JI217" s="207">
        <v>0</v>
      </c>
      <c r="JK217" s="193" t="s">
        <v>3</v>
      </c>
      <c r="JL217" s="192">
        <v>0</v>
      </c>
      <c r="JM217" s="207">
        <v>0</v>
      </c>
      <c r="JN217" s="194">
        <v>0</v>
      </c>
      <c r="JO217" s="207">
        <v>0</v>
      </c>
      <c r="JQ217" s="193" t="s">
        <v>3</v>
      </c>
      <c r="JR217" s="192">
        <v>0</v>
      </c>
      <c r="JS217" s="207">
        <v>0</v>
      </c>
      <c r="JT217" s="194">
        <v>0</v>
      </c>
      <c r="JU217" s="207">
        <v>0</v>
      </c>
      <c r="JW217" s="193" t="s">
        <v>3</v>
      </c>
      <c r="JX217" s="192">
        <v>0</v>
      </c>
      <c r="JY217" s="207">
        <v>0</v>
      </c>
      <c r="JZ217" s="194">
        <v>0</v>
      </c>
      <c r="KA217" s="207">
        <v>0</v>
      </c>
      <c r="KC217" s="208" t="s">
        <v>3</v>
      </c>
      <c r="KD217" s="209">
        <v>0</v>
      </c>
      <c r="KE217" s="210">
        <v>0</v>
      </c>
      <c r="KF217" s="211">
        <v>0</v>
      </c>
      <c r="KG217" s="210">
        <v>0</v>
      </c>
      <c r="KI217" s="208" t="s">
        <v>3</v>
      </c>
      <c r="KJ217" s="209">
        <v>0</v>
      </c>
      <c r="KK217" s="210">
        <v>0</v>
      </c>
      <c r="KL217" s="211">
        <v>0</v>
      </c>
      <c r="KM217" s="210">
        <v>0</v>
      </c>
      <c r="KO217" s="208" t="s">
        <v>3</v>
      </c>
      <c r="KP217" s="209">
        <v>0</v>
      </c>
      <c r="KQ217" s="210">
        <v>0</v>
      </c>
      <c r="KR217" s="211">
        <v>0</v>
      </c>
      <c r="KS217" s="210">
        <v>0</v>
      </c>
      <c r="KU217" s="208" t="s">
        <v>3</v>
      </c>
      <c r="KV217" s="209">
        <v>0</v>
      </c>
      <c r="KW217" s="210">
        <v>0</v>
      </c>
      <c r="KX217" s="211">
        <v>0</v>
      </c>
      <c r="KY217" s="210">
        <v>0</v>
      </c>
      <c r="LA217" s="208" t="s">
        <v>3</v>
      </c>
      <c r="LB217" s="209">
        <v>0</v>
      </c>
      <c r="LC217" s="210">
        <v>0</v>
      </c>
      <c r="LD217" s="211">
        <v>0</v>
      </c>
      <c r="LE217" s="210">
        <v>0</v>
      </c>
      <c r="LG217" s="208" t="s">
        <v>3</v>
      </c>
      <c r="LH217" s="209">
        <v>0</v>
      </c>
      <c r="LI217" s="210">
        <v>0</v>
      </c>
      <c r="LJ217" s="211">
        <v>0</v>
      </c>
      <c r="LK217" s="210">
        <v>0</v>
      </c>
      <c r="LM217" s="208" t="s">
        <v>3</v>
      </c>
      <c r="LN217" s="209">
        <v>0</v>
      </c>
      <c r="LO217" s="210">
        <v>0</v>
      </c>
      <c r="LP217" s="211">
        <v>0</v>
      </c>
      <c r="LQ217" s="210">
        <v>0</v>
      </c>
      <c r="LS217" s="208" t="s">
        <v>3</v>
      </c>
      <c r="LT217" s="209">
        <v>0</v>
      </c>
      <c r="LU217" s="210">
        <v>0</v>
      </c>
      <c r="LV217" s="211">
        <v>0</v>
      </c>
      <c r="LW217" s="210">
        <v>0</v>
      </c>
      <c r="LY217" s="208" t="s">
        <v>3</v>
      </c>
      <c r="LZ217" s="209">
        <v>0</v>
      </c>
      <c r="MA217" s="210">
        <v>0</v>
      </c>
      <c r="MB217" s="211">
        <v>0</v>
      </c>
      <c r="MC217" s="210">
        <v>0</v>
      </c>
      <c r="ME217" s="208" t="s">
        <v>3</v>
      </c>
      <c r="MF217" s="209">
        <v>0</v>
      </c>
      <c r="MG217" s="210">
        <v>0</v>
      </c>
      <c r="MH217" s="211">
        <v>0</v>
      </c>
      <c r="MI217" s="210">
        <v>0</v>
      </c>
      <c r="MK217" s="208" t="s">
        <v>3</v>
      </c>
      <c r="ML217" s="209">
        <v>0</v>
      </c>
      <c r="MM217" s="210">
        <v>0</v>
      </c>
      <c r="MN217" s="211">
        <v>0</v>
      </c>
      <c r="MO217" s="210">
        <v>0</v>
      </c>
      <c r="MQ217" s="208" t="s">
        <v>3</v>
      </c>
      <c r="MR217" s="209">
        <v>0</v>
      </c>
      <c r="MS217" s="210">
        <v>0</v>
      </c>
      <c r="MT217" s="211">
        <v>0</v>
      </c>
      <c r="MU217" s="210">
        <v>0</v>
      </c>
      <c r="MW217" s="208" t="s">
        <v>3</v>
      </c>
      <c r="MX217" s="209">
        <v>0</v>
      </c>
      <c r="MY217" s="210">
        <v>0</v>
      </c>
      <c r="MZ217" s="211">
        <v>0</v>
      </c>
      <c r="NA217" s="210">
        <v>0</v>
      </c>
    </row>
    <row r="218" spans="1:365" s="186" customFormat="1" ht="18" x14ac:dyDescent="0.35">
      <c r="A218" s="193"/>
      <c r="B218" s="192"/>
      <c r="C218" s="193"/>
      <c r="D218" s="194"/>
      <c r="E218" s="193"/>
      <c r="G218" s="193"/>
      <c r="H218" s="192"/>
      <c r="I218" s="193"/>
      <c r="J218" s="194"/>
      <c r="K218" s="193"/>
      <c r="M218" s="193"/>
      <c r="N218" s="192"/>
      <c r="O218" s="193"/>
      <c r="P218" s="194"/>
      <c r="Q218" s="193"/>
      <c r="S218" s="193"/>
      <c r="T218" s="192"/>
      <c r="U218" s="193"/>
      <c r="V218" s="194"/>
      <c r="W218" s="193"/>
      <c r="Y218" s="193"/>
      <c r="Z218" s="192"/>
      <c r="AA218" s="193"/>
      <c r="AB218" s="194"/>
      <c r="AC218" s="193"/>
      <c r="AE218" s="193"/>
      <c r="AF218" s="192"/>
      <c r="AG218" s="193"/>
      <c r="AH218" s="194"/>
      <c r="AI218" s="193"/>
      <c r="AK218" s="193"/>
      <c r="AL218" s="192"/>
      <c r="AM218" s="193"/>
      <c r="AN218" s="194"/>
      <c r="AO218" s="193"/>
      <c r="AQ218" s="193"/>
      <c r="AR218" s="192"/>
      <c r="AS218" s="193"/>
      <c r="AT218" s="194"/>
      <c r="AU218" s="193"/>
      <c r="AW218" s="193"/>
      <c r="AX218" s="192"/>
      <c r="AY218" s="193"/>
      <c r="AZ218" s="194"/>
      <c r="BA218" s="193"/>
      <c r="BC218" s="193"/>
      <c r="BD218" s="192"/>
      <c r="BE218" s="193"/>
      <c r="BF218" s="194"/>
      <c r="BG218" s="193"/>
      <c r="BI218" s="193"/>
      <c r="BJ218" s="192"/>
      <c r="BK218" s="193"/>
      <c r="BL218" s="194"/>
      <c r="BM218" s="193"/>
      <c r="BO218" s="193"/>
      <c r="BP218" s="192"/>
      <c r="BQ218" s="193"/>
      <c r="BR218" s="194"/>
      <c r="BS218" s="193"/>
      <c r="BU218" s="193"/>
      <c r="BV218" s="192"/>
      <c r="BW218" s="193"/>
      <c r="BX218" s="194"/>
      <c r="BY218" s="193"/>
      <c r="BZ218" s="193"/>
      <c r="CA218" s="193"/>
      <c r="CB218" s="192"/>
      <c r="CC218" s="193"/>
      <c r="CD218" s="194"/>
      <c r="CE218" s="193"/>
      <c r="CG218" s="193"/>
      <c r="CH218" s="192"/>
      <c r="CI218" s="193"/>
      <c r="CJ218" s="194"/>
      <c r="CK218" s="193"/>
      <c r="CM218" s="193"/>
      <c r="CN218" s="192"/>
      <c r="CO218" s="193"/>
      <c r="CP218" s="194"/>
      <c r="CQ218" s="193"/>
      <c r="CS218" s="193"/>
      <c r="CT218" s="192"/>
      <c r="CU218" s="193"/>
      <c r="CV218" s="194"/>
      <c r="CW218" s="193"/>
      <c r="CY218" s="193"/>
      <c r="CZ218" s="192"/>
      <c r="DA218" s="193"/>
      <c r="DB218" s="194"/>
      <c r="DC218" s="193"/>
      <c r="DE218" s="193"/>
      <c r="DF218" s="192"/>
      <c r="DG218" s="193"/>
      <c r="DH218" s="194"/>
      <c r="DI218" s="193"/>
      <c r="DK218" s="193"/>
      <c r="DL218" s="192"/>
      <c r="DM218" s="193"/>
      <c r="DN218" s="194"/>
      <c r="DO218" s="193"/>
      <c r="DQ218" s="193"/>
      <c r="DR218" s="192"/>
      <c r="DS218" s="193"/>
      <c r="DT218" s="194"/>
      <c r="DU218" s="193"/>
      <c r="DW218" s="193"/>
      <c r="DX218" s="192"/>
      <c r="DY218" s="193"/>
      <c r="DZ218" s="194"/>
      <c r="EA218" s="193"/>
      <c r="EC218" s="193"/>
      <c r="ED218" s="192"/>
      <c r="EE218" s="193"/>
      <c r="EF218" s="194"/>
      <c r="EG218" s="193"/>
      <c r="EI218" s="193"/>
      <c r="EJ218" s="192"/>
      <c r="EK218" s="193"/>
      <c r="EL218" s="194"/>
      <c r="EM218" s="193"/>
      <c r="EO218" s="193"/>
      <c r="EP218" s="192"/>
      <c r="EQ218" s="193"/>
      <c r="ER218" s="194"/>
      <c r="ES218" s="193"/>
      <c r="EU218" s="193"/>
      <c r="EV218" s="192"/>
      <c r="EW218" s="193"/>
      <c r="EX218" s="194"/>
      <c r="EY218" s="193"/>
      <c r="FA218" s="193"/>
      <c r="FB218" s="192"/>
      <c r="FC218" s="193"/>
      <c r="FD218" s="194"/>
      <c r="FE218" s="193"/>
      <c r="FG218" s="193"/>
      <c r="FH218" s="192"/>
      <c r="FI218" s="193"/>
      <c r="FJ218" s="194"/>
      <c r="FK218" s="193"/>
      <c r="FM218" s="193"/>
      <c r="FN218" s="192"/>
      <c r="FO218" s="193"/>
      <c r="FP218" s="194"/>
      <c r="FQ218" s="193"/>
      <c r="FS218" s="193"/>
      <c r="FT218" s="192"/>
      <c r="FU218" s="193"/>
      <c r="FV218" s="194"/>
      <c r="FW218" s="193"/>
      <c r="FY218" s="193"/>
      <c r="FZ218" s="192"/>
      <c r="GA218" s="193"/>
      <c r="GB218" s="194"/>
      <c r="GC218" s="193"/>
      <c r="GE218" s="193"/>
      <c r="GF218" s="192"/>
      <c r="GG218" s="193"/>
      <c r="GH218" s="194"/>
      <c r="GI218" s="193"/>
      <c r="GK218" s="193"/>
      <c r="GL218" s="192"/>
      <c r="GM218" s="193"/>
      <c r="GN218" s="194"/>
      <c r="GO218" s="193"/>
      <c r="GQ218" s="193"/>
      <c r="GR218" s="192"/>
      <c r="GS218" s="193"/>
      <c r="GT218" s="194"/>
      <c r="GU218" s="193"/>
      <c r="GW218" s="193"/>
      <c r="GX218" s="192"/>
      <c r="GY218" s="193"/>
      <c r="GZ218" s="194"/>
      <c r="HA218" s="193"/>
      <c r="HC218" s="193"/>
      <c r="HD218" s="192"/>
      <c r="HE218" s="193"/>
      <c r="HF218" s="194"/>
      <c r="HG218" s="193"/>
      <c r="HI218" s="193"/>
      <c r="HJ218" s="192"/>
      <c r="HK218" s="193"/>
      <c r="HL218" s="194"/>
      <c r="HM218" s="193"/>
      <c r="HO218" s="193"/>
      <c r="HP218" s="192"/>
      <c r="HQ218" s="193"/>
      <c r="HR218" s="194"/>
      <c r="HS218" s="193"/>
      <c r="HU218" s="193"/>
      <c r="HV218" s="192"/>
      <c r="HW218" s="193"/>
      <c r="HX218" s="194"/>
      <c r="HY218" s="193"/>
      <c r="IA218" s="193"/>
      <c r="IB218" s="192"/>
      <c r="IC218" s="193"/>
      <c r="ID218" s="194"/>
      <c r="IE218" s="193"/>
      <c r="IG218" s="193"/>
      <c r="IH218" s="192"/>
      <c r="II218" s="193"/>
      <c r="IJ218" s="194"/>
      <c r="IK218" s="193"/>
      <c r="IM218" s="193"/>
      <c r="IN218" s="192"/>
      <c r="IO218" s="193"/>
      <c r="IP218" s="194"/>
      <c r="IQ218" s="193"/>
      <c r="IS218" s="193"/>
      <c r="IT218" s="192"/>
      <c r="IU218" s="193"/>
      <c r="IV218" s="194"/>
      <c r="IW218" s="193"/>
      <c r="IY218" s="193"/>
      <c r="IZ218" s="192"/>
      <c r="JA218" s="193"/>
      <c r="JB218" s="194"/>
      <c r="JC218" s="193"/>
      <c r="JE218" s="193"/>
      <c r="JF218" s="192"/>
      <c r="JG218" s="193"/>
      <c r="JH218" s="194"/>
      <c r="JI218" s="193"/>
      <c r="JK218" s="193"/>
      <c r="JL218" s="192"/>
      <c r="JM218" s="193"/>
      <c r="JN218" s="194"/>
      <c r="JO218" s="193"/>
      <c r="JQ218" s="193"/>
      <c r="JR218" s="192"/>
      <c r="JS218" s="193"/>
      <c r="JT218" s="194"/>
      <c r="JU218" s="193"/>
      <c r="JW218" s="193"/>
      <c r="JX218" s="192"/>
      <c r="JY218" s="193"/>
      <c r="JZ218" s="194"/>
      <c r="KA218" s="193"/>
      <c r="KC218" s="208"/>
      <c r="KD218" s="209"/>
      <c r="KE218" s="208"/>
      <c r="KF218" s="211"/>
      <c r="KG218" s="208"/>
      <c r="KI218" s="208"/>
      <c r="KJ218" s="209"/>
      <c r="KK218" s="208"/>
      <c r="KL218" s="211"/>
      <c r="KM218" s="208"/>
      <c r="KO218" s="208"/>
      <c r="KP218" s="209"/>
      <c r="KQ218" s="208"/>
      <c r="KR218" s="211"/>
      <c r="KS218" s="208"/>
      <c r="KU218" s="208"/>
      <c r="KV218" s="209"/>
      <c r="KW218" s="208"/>
      <c r="KX218" s="211"/>
      <c r="KY218" s="208"/>
      <c r="LA218" s="208"/>
      <c r="LB218" s="209"/>
      <c r="LC218" s="208"/>
      <c r="LD218" s="211"/>
      <c r="LE218" s="208"/>
      <c r="LG218" s="208"/>
      <c r="LH218" s="209"/>
      <c r="LI218" s="208"/>
      <c r="LJ218" s="211"/>
      <c r="LK218" s="208"/>
      <c r="LM218" s="208"/>
      <c r="LN218" s="209"/>
      <c r="LO218" s="208"/>
      <c r="LP218" s="211"/>
      <c r="LQ218" s="208"/>
      <c r="LS218" s="208"/>
      <c r="LT218" s="209"/>
      <c r="LU218" s="208"/>
      <c r="LV218" s="211"/>
      <c r="LW218" s="208"/>
      <c r="LY218" s="208"/>
      <c r="LZ218" s="209"/>
      <c r="MA218" s="208"/>
      <c r="MB218" s="211"/>
      <c r="MC218" s="208"/>
      <c r="ME218" s="208"/>
      <c r="MF218" s="209"/>
      <c r="MG218" s="208"/>
      <c r="MH218" s="211"/>
      <c r="MI218" s="208"/>
      <c r="MK218" s="208"/>
      <c r="ML218" s="209"/>
      <c r="MM218" s="208"/>
      <c r="MN218" s="211"/>
      <c r="MO218" s="208"/>
      <c r="MQ218" s="208"/>
      <c r="MR218" s="209"/>
      <c r="MS218" s="208"/>
      <c r="MT218" s="211"/>
      <c r="MU218" s="208"/>
      <c r="MW218" s="208"/>
      <c r="MX218" s="209"/>
      <c r="MY218" s="208"/>
      <c r="MZ218" s="211"/>
      <c r="NA218" s="208"/>
    </row>
    <row r="219" spans="1:365" s="186" customFormat="1" ht="18.600000000000001" thickBot="1" x14ac:dyDescent="0.4">
      <c r="A219" s="212"/>
      <c r="B219" s="213">
        <f>SUM(B206:B218)</f>
        <v>407460599.84999996</v>
      </c>
      <c r="C219" s="214"/>
      <c r="D219" s="215">
        <f>SUM(D206:D218)</f>
        <v>3321</v>
      </c>
      <c r="E219" s="233"/>
      <c r="G219" s="212"/>
      <c r="H219" s="213">
        <f>SUM(H206:H218)</f>
        <v>394045244.90999997</v>
      </c>
      <c r="I219" s="214"/>
      <c r="J219" s="215">
        <f>SUM(J206:J218)</f>
        <v>3181</v>
      </c>
      <c r="K219" s="233"/>
      <c r="M219" s="212"/>
      <c r="N219" s="213">
        <f>SUM(N206:N218)</f>
        <v>379375841.93999976</v>
      </c>
      <c r="O219" s="214"/>
      <c r="P219" s="215">
        <f>SUM(P206:P218)</f>
        <v>3009</v>
      </c>
      <c r="Q219" s="233"/>
      <c r="S219" s="212"/>
      <c r="T219" s="213">
        <f>SUM(T206:T218)</f>
        <v>369858003.61999971</v>
      </c>
      <c r="U219" s="214"/>
      <c r="V219" s="215">
        <f>SUM(V206:V218)</f>
        <v>2896</v>
      </c>
      <c r="W219" s="233"/>
      <c r="Y219" s="212"/>
      <c r="Z219" s="213">
        <f>SUM(Z206:Z218)</f>
        <v>361654378.44999993</v>
      </c>
      <c r="AA219" s="214"/>
      <c r="AB219" s="215">
        <f>SUM(AB206:AB218)</f>
        <v>2796</v>
      </c>
      <c r="AC219" s="233"/>
      <c r="AE219" s="212"/>
      <c r="AF219" s="213">
        <f>SUM(AF206:AF218)</f>
        <v>352690576.42999989</v>
      </c>
      <c r="AG219" s="214"/>
      <c r="AH219" s="215">
        <f>SUM(AH206:AH218)</f>
        <v>2668</v>
      </c>
      <c r="AI219" s="233"/>
      <c r="AK219" s="212"/>
      <c r="AL219" s="213">
        <f>SUM(AL206:AL218)</f>
        <v>343099824.03999996</v>
      </c>
      <c r="AM219" s="214"/>
      <c r="AN219" s="215">
        <f>SUM(AN206:AN218)</f>
        <v>2577</v>
      </c>
      <c r="AO219" s="233"/>
      <c r="AQ219" s="212"/>
      <c r="AR219" s="213">
        <f>SUM(AR206:AR218)</f>
        <v>333693439.57999974</v>
      </c>
      <c r="AS219" s="214"/>
      <c r="AT219" s="215">
        <f>SUM(AT206:AT218)</f>
        <v>2505</v>
      </c>
      <c r="AU219" s="233"/>
      <c r="AW219" s="212"/>
      <c r="AX219" s="213">
        <f>SUM(AX206:AX218)</f>
        <v>328729730.36000007</v>
      </c>
      <c r="AY219" s="214"/>
      <c r="AZ219" s="215">
        <f>SUM(AZ206:AZ218)</f>
        <v>2459</v>
      </c>
      <c r="BA219" s="233"/>
      <c r="BC219" s="212"/>
      <c r="BD219" s="213">
        <f>SUM(BD206:BD218)</f>
        <v>303666735.58999991</v>
      </c>
      <c r="BE219" s="214"/>
      <c r="BF219" s="215">
        <f>SUM(BF206:BF218)</f>
        <v>2253</v>
      </c>
      <c r="BG219" s="233"/>
      <c r="BI219" s="212"/>
      <c r="BJ219" s="213">
        <f>SUM(BJ206:BJ218)</f>
        <v>291052479.63</v>
      </c>
      <c r="BK219" s="214"/>
      <c r="BL219" s="215">
        <f>SUM(BL206:BL218)</f>
        <v>2131</v>
      </c>
      <c r="BM219" s="233"/>
      <c r="BO219" s="212"/>
      <c r="BP219" s="213">
        <f>SUM(BP206:BP218)</f>
        <v>283829050.02999997</v>
      </c>
      <c r="BQ219" s="214"/>
      <c r="BR219" s="215">
        <f>SUM(BR206:BR218)</f>
        <v>2080</v>
      </c>
      <c r="BS219" s="233"/>
      <c r="BU219" s="212"/>
      <c r="BV219" s="213">
        <f>SUM(BV206:BV218)</f>
        <v>280287829.81999999</v>
      </c>
      <c r="BW219" s="214"/>
      <c r="BX219" s="215">
        <f>SUM(BX206:BX218)</f>
        <v>2048</v>
      </c>
      <c r="BY219" s="233"/>
      <c r="BZ219" s="233"/>
      <c r="CA219" s="212"/>
      <c r="CB219" s="213">
        <f>SUM(CB206:CB218)</f>
        <v>278192497.25999993</v>
      </c>
      <c r="CC219" s="214"/>
      <c r="CD219" s="215">
        <f>SUM(CD206:CD218)</f>
        <v>2028</v>
      </c>
      <c r="CE219" s="233"/>
      <c r="CG219" s="212"/>
      <c r="CH219" s="213">
        <f>SUM(CH206:CH218)</f>
        <v>275796764.86999989</v>
      </c>
      <c r="CI219" s="214"/>
      <c r="CJ219" s="215">
        <f>SUM(CJ206:CJ218)</f>
        <v>2000</v>
      </c>
      <c r="CK219" s="233"/>
      <c r="CM219" s="212"/>
      <c r="CN219" s="213">
        <v>273949254.25</v>
      </c>
      <c r="CO219" s="214"/>
      <c r="CP219" s="215">
        <v>1989</v>
      </c>
      <c r="CQ219" s="233"/>
      <c r="CS219" s="212"/>
      <c r="CT219" s="213">
        <v>272460111.49999994</v>
      </c>
      <c r="CU219" s="214"/>
      <c r="CV219" s="215">
        <v>1973</v>
      </c>
      <c r="CW219" s="233"/>
      <c r="CY219" s="212"/>
      <c r="CZ219" s="213">
        <v>271194357.25000006</v>
      </c>
      <c r="DA219" s="214"/>
      <c r="DB219" s="215">
        <v>1963</v>
      </c>
      <c r="DC219" s="233"/>
      <c r="DE219" s="212"/>
      <c r="DF219" s="213">
        <v>270072226.82999992</v>
      </c>
      <c r="DG219" s="214"/>
      <c r="DH219" s="215">
        <v>1954</v>
      </c>
      <c r="DI219" s="233"/>
      <c r="DK219" s="212"/>
      <c r="DL219" s="213">
        <v>268652093.22999996</v>
      </c>
      <c r="DM219" s="214"/>
      <c r="DN219" s="215">
        <v>1941</v>
      </c>
      <c r="DO219" s="233"/>
      <c r="DQ219" s="212"/>
      <c r="DR219" s="213">
        <v>265167390.13999999</v>
      </c>
      <c r="DS219" s="214"/>
      <c r="DT219" s="215">
        <v>1918</v>
      </c>
      <c r="DU219" s="233"/>
      <c r="DW219" s="212"/>
      <c r="DX219" s="213">
        <v>263323581.61000001</v>
      </c>
      <c r="DY219" s="214"/>
      <c r="DZ219" s="215">
        <v>1902</v>
      </c>
      <c r="EA219" s="233"/>
      <c r="EC219" s="212"/>
      <c r="ED219" s="213">
        <v>261749686.07999998</v>
      </c>
      <c r="EE219" s="214"/>
      <c r="EF219" s="215">
        <v>1895</v>
      </c>
      <c r="EG219" s="233"/>
      <c r="EI219" s="212"/>
      <c r="EJ219" s="213">
        <v>257950164.24999994</v>
      </c>
      <c r="EK219" s="214"/>
      <c r="EL219" s="215">
        <v>1881</v>
      </c>
      <c r="EM219" s="233"/>
      <c r="EO219" s="212"/>
      <c r="EP219" s="213">
        <v>256875935.14999998</v>
      </c>
      <c r="EQ219" s="214"/>
      <c r="ER219" s="215">
        <v>1872</v>
      </c>
      <c r="ES219" s="233"/>
      <c r="EU219" s="212"/>
      <c r="EV219" s="213">
        <v>254854245.41999996</v>
      </c>
      <c r="EW219" s="214"/>
      <c r="EX219" s="215">
        <v>1863</v>
      </c>
      <c r="EY219" s="233"/>
      <c r="FA219" s="212"/>
      <c r="FB219" s="213">
        <v>252318155.56999996</v>
      </c>
      <c r="FC219" s="214"/>
      <c r="FD219" s="215">
        <v>1852</v>
      </c>
      <c r="FE219" s="233"/>
      <c r="FG219" s="212"/>
      <c r="FH219" s="213">
        <v>251641351.38999999</v>
      </c>
      <c r="FI219" s="214"/>
      <c r="FJ219" s="215">
        <v>1844</v>
      </c>
      <c r="FK219" s="233"/>
      <c r="FM219" s="212"/>
      <c r="FN219" s="213">
        <v>250099917.3899999</v>
      </c>
      <c r="FO219" s="214"/>
      <c r="FP219" s="215">
        <v>1830</v>
      </c>
      <c r="FQ219" s="233"/>
      <c r="FS219" s="212"/>
      <c r="FT219" s="213">
        <v>248585526.85999992</v>
      </c>
      <c r="FU219" s="214"/>
      <c r="FV219" s="215">
        <v>1818</v>
      </c>
      <c r="FW219" s="233"/>
      <c r="FY219" s="212"/>
      <c r="FZ219" s="213">
        <v>248040703.62999997</v>
      </c>
      <c r="GA219" s="214"/>
      <c r="GB219" s="215">
        <v>1815</v>
      </c>
      <c r="GC219" s="233"/>
      <c r="GE219" s="212"/>
      <c r="GF219" s="213">
        <v>246868353.75999999</v>
      </c>
      <c r="GG219" s="214"/>
      <c r="GH219" s="215">
        <v>1810</v>
      </c>
      <c r="GI219" s="233"/>
      <c r="GK219" s="212"/>
      <c r="GL219" s="213">
        <v>244697794.31</v>
      </c>
      <c r="GM219" s="214"/>
      <c r="GN219" s="215">
        <v>1792</v>
      </c>
      <c r="GO219" s="233"/>
      <c r="GQ219" s="212"/>
      <c r="GR219" s="213">
        <v>243080081.85999987</v>
      </c>
      <c r="GS219" s="214"/>
      <c r="GT219" s="215">
        <v>1781</v>
      </c>
      <c r="GU219" s="233"/>
      <c r="GW219" s="212"/>
      <c r="GX219" s="213">
        <v>241637322.88999987</v>
      </c>
      <c r="GY219" s="214"/>
      <c r="GZ219" s="215">
        <v>1770</v>
      </c>
      <c r="HA219" s="233"/>
      <c r="HC219" s="212"/>
      <c r="HD219" s="213">
        <v>240638531.07999992</v>
      </c>
      <c r="HE219" s="214"/>
      <c r="HF219" s="215">
        <v>1761</v>
      </c>
      <c r="HG219" s="233"/>
      <c r="HI219" s="212"/>
      <c r="HJ219" s="213">
        <v>239011564.50999993</v>
      </c>
      <c r="HK219" s="214"/>
      <c r="HL219" s="215">
        <v>1752</v>
      </c>
      <c r="HM219" s="233"/>
      <c r="HO219" s="212"/>
      <c r="HP219" s="213">
        <v>236998045.48999989</v>
      </c>
      <c r="HQ219" s="214"/>
      <c r="HR219" s="215">
        <v>1739</v>
      </c>
      <c r="HS219" s="233"/>
      <c r="HU219" s="212"/>
      <c r="HV219" s="213">
        <v>235468744.64999986</v>
      </c>
      <c r="HW219" s="214"/>
      <c r="HX219" s="215">
        <v>1728</v>
      </c>
      <c r="HY219" s="233"/>
      <c r="IA219" s="212"/>
      <c r="IB219" s="213">
        <v>232150799.33999988</v>
      </c>
      <c r="IC219" s="214"/>
      <c r="ID219" s="215">
        <v>1713</v>
      </c>
      <c r="IE219" s="233"/>
      <c r="IG219" s="212"/>
      <c r="IH219" s="213">
        <v>229576939.60999987</v>
      </c>
      <c r="II219" s="214"/>
      <c r="IJ219" s="215">
        <v>1697</v>
      </c>
      <c r="IK219" s="233"/>
      <c r="IM219" s="212"/>
      <c r="IN219" s="213">
        <v>226207283.65999991</v>
      </c>
      <c r="IO219" s="214"/>
      <c r="IP219" s="215">
        <v>1672</v>
      </c>
      <c r="IQ219" s="233"/>
      <c r="IS219" s="212"/>
      <c r="IT219" s="213">
        <v>223415986.44999993</v>
      </c>
      <c r="IU219" s="214"/>
      <c r="IV219" s="215">
        <v>1650</v>
      </c>
      <c r="IW219" s="233"/>
      <c r="IY219" s="212"/>
      <c r="IZ219" s="213">
        <v>221410318.04999992</v>
      </c>
      <c r="JA219" s="214"/>
      <c r="JB219" s="215">
        <v>1635</v>
      </c>
      <c r="JC219" s="233"/>
      <c r="JE219" s="212"/>
      <c r="JF219" s="213">
        <v>218699354.34</v>
      </c>
      <c r="JG219" s="214"/>
      <c r="JH219" s="215">
        <v>1614</v>
      </c>
      <c r="JI219" s="233"/>
      <c r="JK219" s="212"/>
      <c r="JL219" s="213">
        <v>216377910.14999998</v>
      </c>
      <c r="JM219" s="214"/>
      <c r="JN219" s="215">
        <v>1595</v>
      </c>
      <c r="JO219" s="233"/>
      <c r="JQ219" s="212"/>
      <c r="JR219" s="213">
        <v>214275456.59999999</v>
      </c>
      <c r="JS219" s="214"/>
      <c r="JT219" s="215">
        <v>1578</v>
      </c>
      <c r="JU219" s="233"/>
      <c r="JW219" s="212"/>
      <c r="JX219" s="213">
        <v>212458586.90000001</v>
      </c>
      <c r="JY219" s="214"/>
      <c r="JZ219" s="215">
        <v>1560</v>
      </c>
      <c r="KA219" s="233"/>
      <c r="KC219" s="216"/>
      <c r="KD219" s="217">
        <v>209437105.03000003</v>
      </c>
      <c r="KE219" s="218"/>
      <c r="KF219" s="219">
        <v>1525</v>
      </c>
      <c r="KG219" s="234"/>
      <c r="KI219" s="216"/>
      <c r="KJ219" s="217">
        <v>206035277.36000004</v>
      </c>
      <c r="KK219" s="218"/>
      <c r="KL219" s="219">
        <v>1499</v>
      </c>
      <c r="KM219" s="234"/>
      <c r="KO219" s="216"/>
      <c r="KP219" s="217">
        <v>203694401.34000006</v>
      </c>
      <c r="KQ219" s="218"/>
      <c r="KR219" s="219">
        <v>1484</v>
      </c>
      <c r="KS219" s="234"/>
      <c r="KU219" s="216"/>
      <c r="KV219" s="217">
        <v>200654134.16000006</v>
      </c>
      <c r="KW219" s="218"/>
      <c r="KX219" s="219">
        <v>1467</v>
      </c>
      <c r="KY219" s="234"/>
      <c r="LA219" s="216"/>
      <c r="LB219" s="217">
        <v>196852516.05999997</v>
      </c>
      <c r="LC219" s="218"/>
      <c r="LD219" s="219">
        <v>1443</v>
      </c>
      <c r="LE219" s="234"/>
      <c r="LG219" s="216"/>
      <c r="LH219" s="217">
        <v>191488613.25000006</v>
      </c>
      <c r="LI219" s="218"/>
      <c r="LJ219" s="219">
        <v>1402</v>
      </c>
      <c r="LK219" s="234"/>
      <c r="LM219" s="216"/>
      <c r="LN219" s="217">
        <v>187909053.27000001</v>
      </c>
      <c r="LO219" s="218"/>
      <c r="LP219" s="219">
        <v>1379</v>
      </c>
      <c r="LQ219" s="234"/>
      <c r="LS219" s="216"/>
      <c r="LT219" s="217">
        <v>185174303.93000007</v>
      </c>
      <c r="LU219" s="218"/>
      <c r="LV219" s="219">
        <v>1360</v>
      </c>
      <c r="LW219" s="234"/>
      <c r="LY219" s="216"/>
      <c r="LZ219" s="217">
        <v>181477813.32000002</v>
      </c>
      <c r="MA219" s="218"/>
      <c r="MB219" s="219">
        <v>1337</v>
      </c>
      <c r="MC219" s="234"/>
      <c r="ME219" s="216"/>
      <c r="MF219" s="217">
        <v>179526106.12000003</v>
      </c>
      <c r="MG219" s="218"/>
      <c r="MH219" s="219">
        <v>1323</v>
      </c>
      <c r="MI219" s="234"/>
      <c r="MK219" s="216"/>
      <c r="ML219" s="217">
        <v>176394402.90000001</v>
      </c>
      <c r="MM219" s="218"/>
      <c r="MN219" s="219">
        <v>1297</v>
      </c>
      <c r="MO219" s="234"/>
      <c r="MQ219" s="216"/>
      <c r="MR219" s="217">
        <v>175099309.46000004</v>
      </c>
      <c r="MS219" s="218"/>
      <c r="MT219" s="219">
        <v>1288</v>
      </c>
      <c r="MU219" s="234"/>
      <c r="MW219" s="216"/>
      <c r="MX219" s="217">
        <v>0</v>
      </c>
      <c r="MY219" s="218"/>
      <c r="MZ219" s="219">
        <v>0</v>
      </c>
      <c r="NA219" s="234"/>
    </row>
    <row r="220" spans="1:365" s="186" customFormat="1" ht="18.600000000000001" thickTop="1" x14ac:dyDescent="0.35">
      <c r="A220" s="193"/>
      <c r="B220" s="192"/>
      <c r="C220" s="193"/>
      <c r="D220" s="194"/>
      <c r="E220" s="193"/>
      <c r="G220" s="193"/>
      <c r="H220" s="192"/>
      <c r="I220" s="193"/>
      <c r="J220" s="194"/>
      <c r="K220" s="193"/>
      <c r="M220" s="193"/>
      <c r="N220" s="192"/>
      <c r="O220" s="193"/>
      <c r="P220" s="194"/>
      <c r="Q220" s="193"/>
      <c r="S220" s="193"/>
      <c r="T220" s="192"/>
      <c r="U220" s="193"/>
      <c r="V220" s="194"/>
      <c r="W220" s="193"/>
      <c r="Y220" s="193"/>
      <c r="Z220" s="192"/>
      <c r="AA220" s="193"/>
      <c r="AB220" s="194"/>
      <c r="AC220" s="193"/>
      <c r="AE220" s="193"/>
      <c r="AF220" s="192"/>
      <c r="AG220" s="193"/>
      <c r="AH220" s="194"/>
      <c r="AI220" s="193"/>
      <c r="AK220" s="193"/>
      <c r="AL220" s="192"/>
      <c r="AM220" s="193"/>
      <c r="AN220" s="194"/>
      <c r="AO220" s="193"/>
      <c r="AQ220" s="193"/>
      <c r="AR220" s="192"/>
      <c r="AS220" s="193"/>
      <c r="AT220" s="194"/>
      <c r="AU220" s="193"/>
      <c r="AW220" s="193"/>
      <c r="AX220" s="192"/>
      <c r="AY220" s="193"/>
      <c r="AZ220" s="194"/>
      <c r="BA220" s="193"/>
      <c r="BC220" s="193"/>
      <c r="BD220" s="192"/>
      <c r="BE220" s="193"/>
      <c r="BF220" s="194"/>
      <c r="BG220" s="193"/>
      <c r="BI220" s="193"/>
      <c r="BJ220" s="192"/>
      <c r="BK220" s="193"/>
      <c r="BL220" s="194"/>
      <c r="BM220" s="193"/>
      <c r="BO220" s="193"/>
      <c r="BP220" s="192"/>
      <c r="BQ220" s="193"/>
      <c r="BR220" s="194"/>
      <c r="BS220" s="193"/>
      <c r="BU220" s="193"/>
      <c r="BV220" s="192"/>
      <c r="BW220" s="193"/>
      <c r="BX220" s="194"/>
      <c r="BY220" s="193"/>
      <c r="BZ220" s="193"/>
      <c r="CA220" s="193"/>
      <c r="CB220" s="192"/>
      <c r="CC220" s="193"/>
      <c r="CD220" s="194"/>
      <c r="CE220" s="193"/>
      <c r="CG220" s="193"/>
      <c r="CH220" s="192"/>
      <c r="CI220" s="193"/>
      <c r="CJ220" s="194"/>
      <c r="CK220" s="193"/>
      <c r="CM220" s="193"/>
      <c r="CN220" s="192"/>
      <c r="CO220" s="193"/>
      <c r="CP220" s="194"/>
      <c r="CQ220" s="193"/>
      <c r="CS220" s="193"/>
      <c r="CT220" s="192"/>
      <c r="CU220" s="193"/>
      <c r="CV220" s="194"/>
      <c r="CW220" s="193"/>
      <c r="CY220" s="193"/>
      <c r="CZ220" s="192"/>
      <c r="DA220" s="193"/>
      <c r="DB220" s="194"/>
      <c r="DC220" s="193"/>
      <c r="DE220" s="193"/>
      <c r="DF220" s="192"/>
      <c r="DG220" s="193"/>
      <c r="DH220" s="194"/>
      <c r="DI220" s="193"/>
      <c r="DK220" s="193"/>
      <c r="DL220" s="192"/>
      <c r="DM220" s="193"/>
      <c r="DN220" s="194"/>
      <c r="DO220" s="193"/>
      <c r="DQ220" s="193"/>
      <c r="DR220" s="192"/>
      <c r="DS220" s="193"/>
      <c r="DT220" s="194"/>
      <c r="DU220" s="193"/>
      <c r="DW220" s="193"/>
      <c r="DX220" s="192"/>
      <c r="DY220" s="193"/>
      <c r="DZ220" s="194"/>
      <c r="EA220" s="193"/>
      <c r="EC220" s="193"/>
      <c r="ED220" s="192"/>
      <c r="EE220" s="193"/>
      <c r="EF220" s="194"/>
      <c r="EG220" s="193"/>
      <c r="EI220" s="193"/>
      <c r="EJ220" s="192"/>
      <c r="EK220" s="193"/>
      <c r="EL220" s="194"/>
      <c r="EM220" s="193"/>
      <c r="EO220" s="193"/>
      <c r="EP220" s="192"/>
      <c r="EQ220" s="193"/>
      <c r="ER220" s="194"/>
      <c r="ES220" s="193"/>
      <c r="EU220" s="193"/>
      <c r="EV220" s="192"/>
      <c r="EW220" s="193"/>
      <c r="EX220" s="194"/>
      <c r="EY220" s="193"/>
      <c r="FA220" s="193"/>
      <c r="FB220" s="192"/>
      <c r="FC220" s="193"/>
      <c r="FD220" s="194"/>
      <c r="FE220" s="193"/>
      <c r="FG220" s="193"/>
      <c r="FH220" s="192"/>
      <c r="FI220" s="193"/>
      <c r="FJ220" s="194"/>
      <c r="FK220" s="193"/>
      <c r="FM220" s="193"/>
      <c r="FN220" s="192"/>
      <c r="FO220" s="193"/>
      <c r="FP220" s="194"/>
      <c r="FQ220" s="193"/>
      <c r="FS220" s="193"/>
      <c r="FT220" s="192"/>
      <c r="FU220" s="193"/>
      <c r="FV220" s="194"/>
      <c r="FW220" s="193"/>
      <c r="FY220" s="193"/>
      <c r="FZ220" s="192"/>
      <c r="GA220" s="193"/>
      <c r="GB220" s="194"/>
      <c r="GC220" s="193"/>
      <c r="GE220" s="193"/>
      <c r="GF220" s="192"/>
      <c r="GG220" s="193"/>
      <c r="GH220" s="194"/>
      <c r="GI220" s="193"/>
      <c r="GK220" s="193"/>
      <c r="GL220" s="192"/>
      <c r="GM220" s="193"/>
      <c r="GN220" s="194"/>
      <c r="GO220" s="193"/>
      <c r="GQ220" s="193"/>
      <c r="GR220" s="192"/>
      <c r="GS220" s="193"/>
      <c r="GT220" s="194"/>
      <c r="GU220" s="193"/>
      <c r="GW220" s="193"/>
      <c r="GX220" s="192"/>
      <c r="GY220" s="193"/>
      <c r="GZ220" s="194"/>
      <c r="HA220" s="193"/>
      <c r="HC220" s="193"/>
      <c r="HD220" s="192"/>
      <c r="HE220" s="193"/>
      <c r="HF220" s="194"/>
      <c r="HG220" s="193"/>
      <c r="HI220" s="193"/>
      <c r="HJ220" s="192"/>
      <c r="HK220" s="193"/>
      <c r="HL220" s="194"/>
      <c r="HM220" s="193"/>
      <c r="HO220" s="193"/>
      <c r="HP220" s="192"/>
      <c r="HQ220" s="193"/>
      <c r="HR220" s="194"/>
      <c r="HS220" s="193"/>
      <c r="HU220" s="193"/>
      <c r="HV220" s="192"/>
      <c r="HW220" s="193"/>
      <c r="HX220" s="194"/>
      <c r="HY220" s="193"/>
      <c r="IA220" s="193"/>
      <c r="IB220" s="192"/>
      <c r="IC220" s="193"/>
      <c r="ID220" s="194"/>
      <c r="IE220" s="193"/>
      <c r="IG220" s="193"/>
      <c r="IH220" s="192"/>
      <c r="II220" s="193"/>
      <c r="IJ220" s="194"/>
      <c r="IK220" s="193"/>
      <c r="IM220" s="193"/>
      <c r="IN220" s="192"/>
      <c r="IO220" s="193"/>
      <c r="IP220" s="194"/>
      <c r="IQ220" s="193"/>
      <c r="IS220" s="193"/>
      <c r="IT220" s="192"/>
      <c r="IU220" s="193"/>
      <c r="IV220" s="194"/>
      <c r="IW220" s="193"/>
      <c r="IY220" s="193"/>
      <c r="IZ220" s="192"/>
      <c r="JA220" s="193"/>
      <c r="JB220" s="194"/>
      <c r="JC220" s="193"/>
      <c r="JE220" s="193"/>
      <c r="JF220" s="192"/>
      <c r="JG220" s="193"/>
      <c r="JH220" s="194"/>
      <c r="JI220" s="193"/>
      <c r="JK220" s="193"/>
      <c r="JL220" s="192"/>
      <c r="JM220" s="193"/>
      <c r="JN220" s="194"/>
      <c r="JO220" s="193"/>
      <c r="JQ220" s="193"/>
      <c r="JR220" s="192"/>
      <c r="JS220" s="193"/>
      <c r="JT220" s="194"/>
      <c r="JU220" s="193"/>
      <c r="JW220" s="193"/>
      <c r="JX220" s="192"/>
      <c r="JY220" s="193"/>
      <c r="JZ220" s="194"/>
      <c r="KA220" s="193"/>
      <c r="KC220" s="208"/>
      <c r="KD220" s="209"/>
      <c r="KE220" s="208"/>
      <c r="KF220" s="211"/>
      <c r="KG220" s="208"/>
      <c r="KI220" s="208"/>
      <c r="KJ220" s="209"/>
      <c r="KK220" s="208"/>
      <c r="KL220" s="211"/>
      <c r="KM220" s="208"/>
      <c r="KO220" s="208"/>
      <c r="KP220" s="209"/>
      <c r="KQ220" s="208"/>
      <c r="KR220" s="211"/>
      <c r="KS220" s="208"/>
      <c r="KU220" s="208"/>
      <c r="KV220" s="209"/>
      <c r="KW220" s="208"/>
      <c r="KX220" s="211"/>
      <c r="KY220" s="208"/>
      <c r="LA220" s="208"/>
      <c r="LB220" s="209"/>
      <c r="LC220" s="208"/>
      <c r="LD220" s="211"/>
      <c r="LE220" s="208"/>
      <c r="LG220" s="208"/>
      <c r="LH220" s="209"/>
      <c r="LI220" s="208"/>
      <c r="LJ220" s="211"/>
      <c r="LK220" s="208"/>
      <c r="LM220" s="208"/>
      <c r="LN220" s="209"/>
      <c r="LO220" s="208"/>
      <c r="LP220" s="211"/>
      <c r="LQ220" s="208"/>
      <c r="LS220" s="208"/>
      <c r="LT220" s="209"/>
      <c r="LU220" s="208"/>
      <c r="LV220" s="211"/>
      <c r="LW220" s="208"/>
      <c r="LY220" s="208"/>
      <c r="LZ220" s="209"/>
      <c r="MA220" s="208"/>
      <c r="MB220" s="211"/>
      <c r="MC220" s="208"/>
      <c r="ME220" s="208"/>
      <c r="MF220" s="209"/>
      <c r="MG220" s="208"/>
      <c r="MH220" s="211"/>
      <c r="MI220" s="208"/>
      <c r="MK220" s="208"/>
      <c r="ML220" s="209"/>
      <c r="MM220" s="208"/>
      <c r="MN220" s="211"/>
      <c r="MO220" s="208"/>
      <c r="MQ220" s="208"/>
      <c r="MR220" s="209"/>
      <c r="MS220" s="208"/>
      <c r="MT220" s="211"/>
      <c r="MU220" s="208"/>
      <c r="MW220" s="208"/>
      <c r="MX220" s="209"/>
      <c r="MY220" s="208"/>
      <c r="MZ220" s="211"/>
      <c r="NA220" s="208"/>
    </row>
    <row r="221" spans="1:365" s="186" customFormat="1" ht="18" x14ac:dyDescent="0.35">
      <c r="A221" s="193"/>
      <c r="B221" s="192"/>
      <c r="C221" s="193"/>
      <c r="D221" s="194"/>
      <c r="E221" s="193"/>
      <c r="G221" s="193"/>
      <c r="H221" s="192"/>
      <c r="I221" s="193"/>
      <c r="J221" s="194"/>
      <c r="K221" s="193"/>
      <c r="M221" s="193"/>
      <c r="N221" s="192"/>
      <c r="O221" s="193"/>
      <c r="P221" s="194"/>
      <c r="Q221" s="193"/>
      <c r="S221" s="193"/>
      <c r="T221" s="192"/>
      <c r="U221" s="193"/>
      <c r="V221" s="194"/>
      <c r="W221" s="193"/>
      <c r="Y221" s="193"/>
      <c r="Z221" s="192"/>
      <c r="AA221" s="193"/>
      <c r="AB221" s="194"/>
      <c r="AC221" s="193"/>
      <c r="AE221" s="193"/>
      <c r="AF221" s="192"/>
      <c r="AG221" s="193"/>
      <c r="AH221" s="194"/>
      <c r="AI221" s="193"/>
      <c r="AK221" s="193"/>
      <c r="AL221" s="192"/>
      <c r="AM221" s="193"/>
      <c r="AN221" s="194"/>
      <c r="AO221" s="193"/>
      <c r="AQ221" s="193"/>
      <c r="AR221" s="192"/>
      <c r="AS221" s="193"/>
      <c r="AT221" s="194"/>
      <c r="AU221" s="193"/>
      <c r="AW221" s="193"/>
      <c r="AX221" s="192"/>
      <c r="AY221" s="193"/>
      <c r="AZ221" s="194"/>
      <c r="BA221" s="193"/>
      <c r="BC221" s="193"/>
      <c r="BD221" s="192"/>
      <c r="BE221" s="193"/>
      <c r="BF221" s="194"/>
      <c r="BG221" s="193"/>
      <c r="BI221" s="193"/>
      <c r="BJ221" s="192"/>
      <c r="BK221" s="193"/>
      <c r="BL221" s="194"/>
      <c r="BM221" s="193"/>
      <c r="BO221" s="193"/>
      <c r="BP221" s="192"/>
      <c r="BQ221" s="193"/>
      <c r="BR221" s="194"/>
      <c r="BS221" s="193"/>
      <c r="BU221" s="193"/>
      <c r="BV221" s="192"/>
      <c r="BW221" s="193"/>
      <c r="BX221" s="194"/>
      <c r="BY221" s="193"/>
      <c r="BZ221" s="193"/>
      <c r="CA221" s="193"/>
      <c r="CB221" s="192"/>
      <c r="CC221" s="193"/>
      <c r="CD221" s="194"/>
      <c r="CE221" s="193"/>
      <c r="CG221" s="193"/>
      <c r="CH221" s="192"/>
      <c r="CI221" s="193"/>
      <c r="CJ221" s="194"/>
      <c r="CK221" s="193"/>
      <c r="CM221" s="193"/>
      <c r="CN221" s="192"/>
      <c r="CO221" s="193"/>
      <c r="CP221" s="194"/>
      <c r="CQ221" s="193"/>
      <c r="CS221" s="193"/>
      <c r="CT221" s="192"/>
      <c r="CU221" s="193"/>
      <c r="CV221" s="194"/>
      <c r="CW221" s="193"/>
      <c r="CY221" s="193"/>
      <c r="CZ221" s="192"/>
      <c r="DA221" s="193"/>
      <c r="DB221" s="194"/>
      <c r="DC221" s="193"/>
      <c r="DE221" s="193"/>
      <c r="DF221" s="192"/>
      <c r="DG221" s="193"/>
      <c r="DH221" s="194"/>
      <c r="DI221" s="193"/>
      <c r="DK221" s="193"/>
      <c r="DL221" s="192"/>
      <c r="DM221" s="193"/>
      <c r="DN221" s="194"/>
      <c r="DO221" s="193"/>
      <c r="DQ221" s="193"/>
      <c r="DR221" s="192"/>
      <c r="DS221" s="193"/>
      <c r="DT221" s="194"/>
      <c r="DU221" s="193"/>
      <c r="DW221" s="193"/>
      <c r="DX221" s="192"/>
      <c r="DY221" s="193"/>
      <c r="DZ221" s="194"/>
      <c r="EA221" s="193"/>
      <c r="EC221" s="193"/>
      <c r="ED221" s="192"/>
      <c r="EE221" s="193"/>
      <c r="EF221" s="194"/>
      <c r="EG221" s="193"/>
      <c r="EI221" s="193"/>
      <c r="EJ221" s="192"/>
      <c r="EK221" s="193"/>
      <c r="EL221" s="194"/>
      <c r="EM221" s="193"/>
      <c r="EO221" s="193"/>
      <c r="EP221" s="192"/>
      <c r="EQ221" s="193"/>
      <c r="ER221" s="194"/>
      <c r="ES221" s="193"/>
      <c r="EU221" s="193"/>
      <c r="EV221" s="192"/>
      <c r="EW221" s="193"/>
      <c r="EX221" s="194"/>
      <c r="EY221" s="193"/>
      <c r="FA221" s="193"/>
      <c r="FB221" s="192"/>
      <c r="FC221" s="193"/>
      <c r="FD221" s="194"/>
      <c r="FE221" s="193"/>
      <c r="FG221" s="193"/>
      <c r="FH221" s="192"/>
      <c r="FI221" s="193"/>
      <c r="FJ221" s="194"/>
      <c r="FK221" s="193"/>
      <c r="FM221" s="193"/>
      <c r="FN221" s="192"/>
      <c r="FO221" s="193"/>
      <c r="FP221" s="194"/>
      <c r="FQ221" s="193"/>
      <c r="FS221" s="193"/>
      <c r="FT221" s="192"/>
      <c r="FU221" s="193"/>
      <c r="FV221" s="194"/>
      <c r="FW221" s="193"/>
      <c r="FY221" s="193"/>
      <c r="FZ221" s="192"/>
      <c r="GA221" s="193"/>
      <c r="GB221" s="194"/>
      <c r="GC221" s="193"/>
      <c r="GE221" s="193"/>
      <c r="GF221" s="192"/>
      <c r="GG221" s="193"/>
      <c r="GH221" s="194"/>
      <c r="GI221" s="193"/>
      <c r="GK221" s="193"/>
      <c r="GL221" s="192"/>
      <c r="GM221" s="193"/>
      <c r="GN221" s="194"/>
      <c r="GO221" s="193"/>
      <c r="GQ221" s="193"/>
      <c r="GR221" s="192"/>
      <c r="GS221" s="193"/>
      <c r="GT221" s="194"/>
      <c r="GU221" s="193"/>
      <c r="GW221" s="193"/>
      <c r="GX221" s="192"/>
      <c r="GY221" s="193"/>
      <c r="GZ221" s="194"/>
      <c r="HA221" s="193"/>
      <c r="HC221" s="193"/>
      <c r="HD221" s="192"/>
      <c r="HE221" s="193"/>
      <c r="HF221" s="194"/>
      <c r="HG221" s="193"/>
      <c r="HI221" s="193"/>
      <c r="HJ221" s="192"/>
      <c r="HK221" s="193"/>
      <c r="HL221" s="194"/>
      <c r="HM221" s="193"/>
      <c r="HO221" s="193"/>
      <c r="HP221" s="192"/>
      <c r="HQ221" s="193"/>
      <c r="HR221" s="194"/>
      <c r="HS221" s="193"/>
      <c r="HU221" s="193"/>
      <c r="HV221" s="192"/>
      <c r="HW221" s="193"/>
      <c r="HX221" s="194"/>
      <c r="HY221" s="193"/>
      <c r="IA221" s="193"/>
      <c r="IB221" s="192"/>
      <c r="IC221" s="193"/>
      <c r="ID221" s="194"/>
      <c r="IE221" s="193"/>
      <c r="IG221" s="193"/>
      <c r="IH221" s="192"/>
      <c r="II221" s="193"/>
      <c r="IJ221" s="194"/>
      <c r="IK221" s="193"/>
      <c r="IM221" s="193"/>
      <c r="IN221" s="192"/>
      <c r="IO221" s="193"/>
      <c r="IP221" s="194"/>
      <c r="IQ221" s="193"/>
      <c r="IS221" s="193"/>
      <c r="IT221" s="192"/>
      <c r="IU221" s="193"/>
      <c r="IV221" s="194"/>
      <c r="IW221" s="193"/>
      <c r="IY221" s="193"/>
      <c r="IZ221" s="192"/>
      <c r="JA221" s="193"/>
      <c r="JB221" s="194"/>
      <c r="JC221" s="193"/>
      <c r="JE221" s="193"/>
      <c r="JF221" s="192"/>
      <c r="JG221" s="193"/>
      <c r="JH221" s="194"/>
      <c r="JI221" s="193"/>
      <c r="JK221" s="193"/>
      <c r="JL221" s="192"/>
      <c r="JM221" s="193"/>
      <c r="JN221" s="194"/>
      <c r="JO221" s="193"/>
      <c r="JQ221" s="193"/>
      <c r="JR221" s="192"/>
      <c r="JS221" s="193"/>
      <c r="JT221" s="194"/>
      <c r="JU221" s="193"/>
      <c r="JW221" s="193"/>
      <c r="JX221" s="192"/>
      <c r="JY221" s="193"/>
      <c r="JZ221" s="194"/>
      <c r="KA221" s="193"/>
      <c r="KC221" s="208"/>
      <c r="KD221" s="209"/>
      <c r="KE221" s="208"/>
      <c r="KF221" s="211"/>
      <c r="KG221" s="208"/>
      <c r="KI221" s="208"/>
      <c r="KJ221" s="209"/>
      <c r="KK221" s="208"/>
      <c r="KL221" s="211"/>
      <c r="KM221" s="208"/>
      <c r="KO221" s="208"/>
      <c r="KP221" s="209"/>
      <c r="KQ221" s="208"/>
      <c r="KR221" s="211"/>
      <c r="KS221" s="208"/>
      <c r="KU221" s="208"/>
      <c r="KV221" s="209"/>
      <c r="KW221" s="208"/>
      <c r="KX221" s="211"/>
      <c r="KY221" s="208"/>
      <c r="LA221" s="208"/>
      <c r="LB221" s="209"/>
      <c r="LC221" s="208"/>
      <c r="LD221" s="211"/>
      <c r="LE221" s="208"/>
      <c r="LG221" s="208"/>
      <c r="LH221" s="209"/>
      <c r="LI221" s="208"/>
      <c r="LJ221" s="211"/>
      <c r="LK221" s="208"/>
      <c r="LM221" s="208"/>
      <c r="LN221" s="209"/>
      <c r="LO221" s="208"/>
      <c r="LP221" s="211"/>
      <c r="LQ221" s="208"/>
      <c r="LS221" s="208"/>
      <c r="LT221" s="209"/>
      <c r="LU221" s="208"/>
      <c r="LV221" s="211"/>
      <c r="LW221" s="208"/>
      <c r="LY221" s="208"/>
      <c r="LZ221" s="209"/>
      <c r="MA221" s="208"/>
      <c r="MB221" s="211"/>
      <c r="MC221" s="208"/>
      <c r="ME221" s="208"/>
      <c r="MF221" s="209"/>
      <c r="MG221" s="208"/>
      <c r="MH221" s="211"/>
      <c r="MI221" s="208"/>
      <c r="MK221" s="208"/>
      <c r="ML221" s="209"/>
      <c r="MM221" s="208"/>
      <c r="MN221" s="211"/>
      <c r="MO221" s="208"/>
      <c r="MQ221" s="208"/>
      <c r="MR221" s="209"/>
      <c r="MS221" s="208"/>
      <c r="MT221" s="211"/>
      <c r="MU221" s="208"/>
      <c r="MW221" s="208"/>
      <c r="MX221" s="209"/>
      <c r="MY221" s="208"/>
      <c r="MZ221" s="211"/>
      <c r="NA221" s="208"/>
    </row>
    <row r="222" spans="1:365" s="186" customFormat="1" ht="18" x14ac:dyDescent="0.35">
      <c r="A222" s="193"/>
      <c r="B222" s="192"/>
      <c r="C222" s="193"/>
      <c r="D222" s="194"/>
      <c r="E222" s="193"/>
      <c r="G222" s="193"/>
      <c r="H222" s="192"/>
      <c r="I222" s="193"/>
      <c r="J222" s="194"/>
      <c r="K222" s="193"/>
      <c r="M222" s="193"/>
      <c r="N222" s="192"/>
      <c r="O222" s="193"/>
      <c r="P222" s="194"/>
      <c r="Q222" s="193"/>
      <c r="S222" s="193"/>
      <c r="T222" s="192"/>
      <c r="U222" s="193"/>
      <c r="V222" s="194"/>
      <c r="W222" s="193"/>
      <c r="Y222" s="193"/>
      <c r="Z222" s="192"/>
      <c r="AA222" s="193"/>
      <c r="AB222" s="194"/>
      <c r="AC222" s="193"/>
      <c r="AE222" s="193"/>
      <c r="AF222" s="192"/>
      <c r="AG222" s="193"/>
      <c r="AH222" s="194"/>
      <c r="AI222" s="193"/>
      <c r="AK222" s="193"/>
      <c r="AL222" s="192"/>
      <c r="AM222" s="193"/>
      <c r="AN222" s="194"/>
      <c r="AO222" s="193"/>
      <c r="AQ222" s="193"/>
      <c r="AR222" s="192"/>
      <c r="AS222" s="193"/>
      <c r="AT222" s="194"/>
      <c r="AU222" s="193"/>
      <c r="AW222" s="193"/>
      <c r="AX222" s="192"/>
      <c r="AY222" s="193"/>
      <c r="AZ222" s="194"/>
      <c r="BA222" s="193"/>
      <c r="BC222" s="193"/>
      <c r="BD222" s="192"/>
      <c r="BE222" s="193"/>
      <c r="BF222" s="194"/>
      <c r="BG222" s="193"/>
      <c r="BI222" s="193"/>
      <c r="BJ222" s="192"/>
      <c r="BK222" s="193"/>
      <c r="BL222" s="194"/>
      <c r="BM222" s="193"/>
      <c r="BO222" s="193"/>
      <c r="BP222" s="192"/>
      <c r="BQ222" s="193"/>
      <c r="BR222" s="194"/>
      <c r="BS222" s="193"/>
      <c r="BU222" s="193"/>
      <c r="BV222" s="192"/>
      <c r="BW222" s="193"/>
      <c r="BX222" s="194"/>
      <c r="BY222" s="193"/>
      <c r="BZ222" s="193"/>
      <c r="CA222" s="193"/>
      <c r="CB222" s="192"/>
      <c r="CC222" s="193"/>
      <c r="CD222" s="194"/>
      <c r="CE222" s="193"/>
      <c r="CG222" s="193"/>
      <c r="CH222" s="192"/>
      <c r="CI222" s="193"/>
      <c r="CJ222" s="194"/>
      <c r="CK222" s="193"/>
      <c r="CM222" s="193"/>
      <c r="CN222" s="192"/>
      <c r="CO222" s="193"/>
      <c r="CP222" s="194"/>
      <c r="CQ222" s="193"/>
      <c r="CS222" s="193"/>
      <c r="CT222" s="192"/>
      <c r="CU222" s="193"/>
      <c r="CV222" s="194"/>
      <c r="CW222" s="193"/>
      <c r="CY222" s="193"/>
      <c r="CZ222" s="192"/>
      <c r="DA222" s="193"/>
      <c r="DB222" s="194"/>
      <c r="DC222" s="193"/>
      <c r="DE222" s="193"/>
      <c r="DF222" s="192"/>
      <c r="DG222" s="193"/>
      <c r="DH222" s="194"/>
      <c r="DI222" s="193"/>
      <c r="DK222" s="193"/>
      <c r="DL222" s="192"/>
      <c r="DM222" s="193"/>
      <c r="DN222" s="194"/>
      <c r="DO222" s="193"/>
      <c r="DQ222" s="193"/>
      <c r="DR222" s="192"/>
      <c r="DS222" s="193"/>
      <c r="DT222" s="194"/>
      <c r="DU222" s="193"/>
      <c r="DW222" s="193"/>
      <c r="DX222" s="192"/>
      <c r="DY222" s="193"/>
      <c r="DZ222" s="194"/>
      <c r="EA222" s="193"/>
      <c r="EC222" s="193"/>
      <c r="ED222" s="192"/>
      <c r="EE222" s="193"/>
      <c r="EF222" s="194"/>
      <c r="EG222" s="193"/>
      <c r="EI222" s="193"/>
      <c r="EJ222" s="192"/>
      <c r="EK222" s="193"/>
      <c r="EL222" s="194"/>
      <c r="EM222" s="193"/>
      <c r="EO222" s="193"/>
      <c r="EP222" s="192"/>
      <c r="EQ222" s="193"/>
      <c r="ER222" s="194"/>
      <c r="ES222" s="193"/>
      <c r="EU222" s="193"/>
      <c r="EV222" s="192"/>
      <c r="EW222" s="193"/>
      <c r="EX222" s="194"/>
      <c r="EY222" s="193"/>
      <c r="FA222" s="193"/>
      <c r="FB222" s="192"/>
      <c r="FC222" s="193"/>
      <c r="FD222" s="194"/>
      <c r="FE222" s="193"/>
      <c r="FG222" s="193"/>
      <c r="FH222" s="192"/>
      <c r="FI222" s="193"/>
      <c r="FJ222" s="194"/>
      <c r="FK222" s="193"/>
      <c r="FM222" s="193"/>
      <c r="FN222" s="192"/>
      <c r="FO222" s="193"/>
      <c r="FP222" s="194"/>
      <c r="FQ222" s="193"/>
      <c r="FS222" s="193"/>
      <c r="FT222" s="192"/>
      <c r="FU222" s="193"/>
      <c r="FV222" s="194"/>
      <c r="FW222" s="193"/>
      <c r="FY222" s="193"/>
      <c r="FZ222" s="192"/>
      <c r="GA222" s="193"/>
      <c r="GB222" s="194"/>
      <c r="GC222" s="193"/>
      <c r="GE222" s="193"/>
      <c r="GF222" s="192"/>
      <c r="GG222" s="193"/>
      <c r="GH222" s="194"/>
      <c r="GI222" s="193"/>
      <c r="GK222" s="193"/>
      <c r="GL222" s="192"/>
      <c r="GM222" s="193"/>
      <c r="GN222" s="194"/>
      <c r="GO222" s="193"/>
      <c r="GQ222" s="193"/>
      <c r="GR222" s="192"/>
      <c r="GS222" s="193"/>
      <c r="GT222" s="194"/>
      <c r="GU222" s="193"/>
      <c r="GW222" s="193"/>
      <c r="GX222" s="192"/>
      <c r="GY222" s="193"/>
      <c r="GZ222" s="194"/>
      <c r="HA222" s="193"/>
      <c r="HC222" s="193"/>
      <c r="HD222" s="192"/>
      <c r="HE222" s="193"/>
      <c r="HF222" s="194"/>
      <c r="HG222" s="193"/>
      <c r="HI222" s="193"/>
      <c r="HJ222" s="192"/>
      <c r="HK222" s="193"/>
      <c r="HL222" s="194"/>
      <c r="HM222" s="193"/>
      <c r="HO222" s="193"/>
      <c r="HP222" s="192"/>
      <c r="HQ222" s="193"/>
      <c r="HR222" s="194"/>
      <c r="HS222" s="193"/>
      <c r="HU222" s="193"/>
      <c r="HV222" s="192"/>
      <c r="HW222" s="193"/>
      <c r="HX222" s="194"/>
      <c r="HY222" s="193"/>
      <c r="IA222" s="193"/>
      <c r="IB222" s="192"/>
      <c r="IC222" s="193"/>
      <c r="ID222" s="194"/>
      <c r="IE222" s="193"/>
      <c r="IG222" s="193"/>
      <c r="IH222" s="192"/>
      <c r="II222" s="193"/>
      <c r="IJ222" s="194"/>
      <c r="IK222" s="193"/>
      <c r="IM222" s="193"/>
      <c r="IN222" s="192"/>
      <c r="IO222" s="193"/>
      <c r="IP222" s="194"/>
      <c r="IQ222" s="193"/>
      <c r="IS222" s="193"/>
      <c r="IT222" s="192"/>
      <c r="IU222" s="193"/>
      <c r="IV222" s="194"/>
      <c r="IW222" s="193"/>
      <c r="IY222" s="193"/>
      <c r="IZ222" s="192"/>
      <c r="JA222" s="193"/>
      <c r="JB222" s="194"/>
      <c r="JC222" s="193"/>
      <c r="JE222" s="193"/>
      <c r="JF222" s="192"/>
      <c r="JG222" s="193"/>
      <c r="JH222" s="194"/>
      <c r="JI222" s="193"/>
      <c r="JK222" s="193"/>
      <c r="JL222" s="192"/>
      <c r="JM222" s="193"/>
      <c r="JN222" s="194"/>
      <c r="JO222" s="193"/>
      <c r="JQ222" s="193"/>
      <c r="JR222" s="192"/>
      <c r="JS222" s="193"/>
      <c r="JT222" s="194"/>
      <c r="JU222" s="193"/>
      <c r="JW222" s="193"/>
      <c r="JX222" s="192"/>
      <c r="JY222" s="193"/>
      <c r="JZ222" s="194"/>
      <c r="KA222" s="193"/>
      <c r="KC222" s="208"/>
      <c r="KD222" s="209"/>
      <c r="KE222" s="208"/>
      <c r="KF222" s="211"/>
      <c r="KG222" s="208"/>
      <c r="KI222" s="208"/>
      <c r="KJ222" s="209"/>
      <c r="KK222" s="208"/>
      <c r="KL222" s="211"/>
      <c r="KM222" s="208"/>
      <c r="KO222" s="208"/>
      <c r="KP222" s="209"/>
      <c r="KQ222" s="208"/>
      <c r="KR222" s="211"/>
      <c r="KS222" s="208"/>
      <c r="KU222" s="208"/>
      <c r="KV222" s="209"/>
      <c r="KW222" s="208"/>
      <c r="KX222" s="211"/>
      <c r="KY222" s="208"/>
      <c r="LA222" s="208"/>
      <c r="LB222" s="209"/>
      <c r="LC222" s="208"/>
      <c r="LD222" s="211"/>
      <c r="LE222" s="208"/>
      <c r="LG222" s="208"/>
      <c r="LH222" s="209"/>
      <c r="LI222" s="208"/>
      <c r="LJ222" s="211"/>
      <c r="LK222" s="208"/>
      <c r="LM222" s="208"/>
      <c r="LN222" s="209"/>
      <c r="LO222" s="208"/>
      <c r="LP222" s="211"/>
      <c r="LQ222" s="208"/>
      <c r="LS222" s="208"/>
      <c r="LT222" s="209"/>
      <c r="LU222" s="208"/>
      <c r="LV222" s="211"/>
      <c r="LW222" s="208"/>
      <c r="LY222" s="208"/>
      <c r="LZ222" s="209"/>
      <c r="MA222" s="208"/>
      <c r="MB222" s="211"/>
      <c r="MC222" s="208"/>
      <c r="ME222" s="208"/>
      <c r="MF222" s="209"/>
      <c r="MG222" s="208"/>
      <c r="MH222" s="211"/>
      <c r="MI222" s="208"/>
      <c r="MK222" s="208"/>
      <c r="ML222" s="209"/>
      <c r="MM222" s="208"/>
      <c r="MN222" s="211"/>
      <c r="MO222" s="208"/>
      <c r="MQ222" s="208"/>
      <c r="MR222" s="209"/>
      <c r="MS222" s="208"/>
      <c r="MT222" s="211"/>
      <c r="MU222" s="208"/>
      <c r="MW222" s="208"/>
      <c r="MX222" s="209"/>
      <c r="MY222" s="208"/>
      <c r="MZ222" s="211"/>
      <c r="NA222" s="208"/>
    </row>
    <row r="223" spans="1:365" s="186" customFormat="1" ht="18" x14ac:dyDescent="0.35">
      <c r="A223" s="191" t="s">
        <v>132</v>
      </c>
      <c r="B223" s="192"/>
      <c r="C223" s="193"/>
      <c r="D223" s="194"/>
      <c r="E223" s="193"/>
      <c r="G223" s="191" t="s">
        <v>132</v>
      </c>
      <c r="H223" s="192"/>
      <c r="I223" s="193"/>
      <c r="J223" s="194"/>
      <c r="K223" s="193"/>
      <c r="M223" s="191" t="s">
        <v>132</v>
      </c>
      <c r="N223" s="192"/>
      <c r="O223" s="193"/>
      <c r="P223" s="194"/>
      <c r="Q223" s="193"/>
      <c r="S223" s="191" t="s">
        <v>132</v>
      </c>
      <c r="T223" s="192"/>
      <c r="U223" s="193"/>
      <c r="V223" s="194"/>
      <c r="W223" s="193"/>
      <c r="Y223" s="191" t="s">
        <v>132</v>
      </c>
      <c r="Z223" s="192"/>
      <c r="AA223" s="193"/>
      <c r="AB223" s="194"/>
      <c r="AC223" s="193"/>
      <c r="AE223" s="191" t="s">
        <v>132</v>
      </c>
      <c r="AF223" s="192"/>
      <c r="AG223" s="193"/>
      <c r="AH223" s="194"/>
      <c r="AI223" s="193"/>
      <c r="AK223" s="191" t="s">
        <v>132</v>
      </c>
      <c r="AL223" s="192"/>
      <c r="AM223" s="193"/>
      <c r="AN223" s="194"/>
      <c r="AO223" s="193"/>
      <c r="AQ223" s="191" t="s">
        <v>132</v>
      </c>
      <c r="AR223" s="192"/>
      <c r="AS223" s="193"/>
      <c r="AT223" s="194"/>
      <c r="AU223" s="193"/>
      <c r="AW223" s="191" t="s">
        <v>132</v>
      </c>
      <c r="AX223" s="192"/>
      <c r="AY223" s="193"/>
      <c r="AZ223" s="194"/>
      <c r="BA223" s="193"/>
      <c r="BC223" s="191" t="s">
        <v>132</v>
      </c>
      <c r="BD223" s="192"/>
      <c r="BE223" s="193"/>
      <c r="BF223" s="194"/>
      <c r="BG223" s="193"/>
      <c r="BI223" s="191" t="s">
        <v>132</v>
      </c>
      <c r="BJ223" s="192"/>
      <c r="BK223" s="193"/>
      <c r="BL223" s="194"/>
      <c r="BM223" s="193"/>
      <c r="BO223" s="191" t="s">
        <v>132</v>
      </c>
      <c r="BP223" s="192"/>
      <c r="BQ223" s="193"/>
      <c r="BR223" s="194"/>
      <c r="BS223" s="193"/>
      <c r="BU223" s="191" t="s">
        <v>132</v>
      </c>
      <c r="BV223" s="192"/>
      <c r="BW223" s="193"/>
      <c r="BX223" s="194"/>
      <c r="BY223" s="193"/>
      <c r="BZ223" s="193"/>
      <c r="CA223" s="191" t="s">
        <v>132</v>
      </c>
      <c r="CB223" s="192"/>
      <c r="CC223" s="193"/>
      <c r="CD223" s="194"/>
      <c r="CE223" s="193"/>
      <c r="CG223" s="191" t="s">
        <v>132</v>
      </c>
      <c r="CH223" s="192"/>
      <c r="CI223" s="193"/>
      <c r="CJ223" s="194"/>
      <c r="CK223" s="193"/>
      <c r="CM223" s="191" t="s">
        <v>132</v>
      </c>
      <c r="CN223" s="192"/>
      <c r="CO223" s="193"/>
      <c r="CP223" s="194"/>
      <c r="CQ223" s="193"/>
      <c r="CS223" s="191" t="s">
        <v>132</v>
      </c>
      <c r="CT223" s="192"/>
      <c r="CU223" s="193"/>
      <c r="CV223" s="194"/>
      <c r="CW223" s="193"/>
      <c r="CY223" s="191" t="s">
        <v>132</v>
      </c>
      <c r="CZ223" s="192"/>
      <c r="DA223" s="193"/>
      <c r="DB223" s="194"/>
      <c r="DC223" s="193"/>
      <c r="DE223" s="191" t="s">
        <v>132</v>
      </c>
      <c r="DF223" s="192"/>
      <c r="DG223" s="193"/>
      <c r="DH223" s="194"/>
      <c r="DI223" s="193"/>
      <c r="DK223" s="191" t="s">
        <v>132</v>
      </c>
      <c r="DL223" s="192"/>
      <c r="DM223" s="193"/>
      <c r="DN223" s="194"/>
      <c r="DO223" s="193"/>
      <c r="DQ223" s="191" t="s">
        <v>132</v>
      </c>
      <c r="DR223" s="192"/>
      <c r="DS223" s="193"/>
      <c r="DT223" s="194"/>
      <c r="DU223" s="193"/>
      <c r="DW223" s="191" t="s">
        <v>132</v>
      </c>
      <c r="DX223" s="192"/>
      <c r="DY223" s="193"/>
      <c r="DZ223" s="194"/>
      <c r="EA223" s="193"/>
      <c r="EC223" s="191" t="s">
        <v>132</v>
      </c>
      <c r="ED223" s="192"/>
      <c r="EE223" s="193"/>
      <c r="EF223" s="194"/>
      <c r="EG223" s="193"/>
      <c r="EI223" s="191" t="s">
        <v>132</v>
      </c>
      <c r="EJ223" s="192"/>
      <c r="EK223" s="193"/>
      <c r="EL223" s="194"/>
      <c r="EM223" s="193"/>
      <c r="EO223" s="191" t="s">
        <v>132</v>
      </c>
      <c r="EP223" s="192"/>
      <c r="EQ223" s="193"/>
      <c r="ER223" s="194"/>
      <c r="ES223" s="193"/>
      <c r="EU223" s="191" t="s">
        <v>132</v>
      </c>
      <c r="EV223" s="192"/>
      <c r="EW223" s="193"/>
      <c r="EX223" s="194"/>
      <c r="EY223" s="193"/>
      <c r="FA223" s="191" t="s">
        <v>132</v>
      </c>
      <c r="FB223" s="192"/>
      <c r="FC223" s="193"/>
      <c r="FD223" s="194"/>
      <c r="FE223" s="193"/>
      <c r="FG223" s="191" t="s">
        <v>132</v>
      </c>
      <c r="FH223" s="192"/>
      <c r="FI223" s="193"/>
      <c r="FJ223" s="194"/>
      <c r="FK223" s="193"/>
      <c r="FM223" s="191" t="s">
        <v>132</v>
      </c>
      <c r="FN223" s="192"/>
      <c r="FO223" s="193"/>
      <c r="FP223" s="194"/>
      <c r="FQ223" s="193"/>
      <c r="FS223" s="191" t="s">
        <v>132</v>
      </c>
      <c r="FT223" s="192"/>
      <c r="FU223" s="193"/>
      <c r="FV223" s="194"/>
      <c r="FW223" s="193"/>
      <c r="FY223" s="191" t="s">
        <v>132</v>
      </c>
      <c r="FZ223" s="192"/>
      <c r="GA223" s="193"/>
      <c r="GB223" s="194"/>
      <c r="GC223" s="193"/>
      <c r="GE223" s="191" t="s">
        <v>132</v>
      </c>
      <c r="GF223" s="192"/>
      <c r="GG223" s="193"/>
      <c r="GH223" s="194"/>
      <c r="GI223" s="193"/>
      <c r="GK223" s="191" t="s">
        <v>132</v>
      </c>
      <c r="GL223" s="192"/>
      <c r="GM223" s="193"/>
      <c r="GN223" s="194"/>
      <c r="GO223" s="193"/>
      <c r="GQ223" s="191" t="s">
        <v>132</v>
      </c>
      <c r="GR223" s="192"/>
      <c r="GS223" s="193"/>
      <c r="GT223" s="194"/>
      <c r="GU223" s="193"/>
      <c r="GW223" s="191" t="s">
        <v>132</v>
      </c>
      <c r="GX223" s="192"/>
      <c r="GY223" s="193"/>
      <c r="GZ223" s="194"/>
      <c r="HA223" s="193"/>
      <c r="HC223" s="191" t="s">
        <v>132</v>
      </c>
      <c r="HD223" s="192"/>
      <c r="HE223" s="193"/>
      <c r="HF223" s="194"/>
      <c r="HG223" s="193"/>
      <c r="HI223" s="191" t="s">
        <v>132</v>
      </c>
      <c r="HJ223" s="192"/>
      <c r="HK223" s="193"/>
      <c r="HL223" s="194"/>
      <c r="HM223" s="193"/>
      <c r="HO223" s="191" t="s">
        <v>132</v>
      </c>
      <c r="HP223" s="192"/>
      <c r="HQ223" s="193"/>
      <c r="HR223" s="194"/>
      <c r="HS223" s="193"/>
      <c r="HU223" s="191" t="s">
        <v>132</v>
      </c>
      <c r="HV223" s="192"/>
      <c r="HW223" s="193"/>
      <c r="HX223" s="194"/>
      <c r="HY223" s="193"/>
      <c r="IA223" s="191" t="s">
        <v>132</v>
      </c>
      <c r="IB223" s="192"/>
      <c r="IC223" s="193"/>
      <c r="ID223" s="194"/>
      <c r="IE223" s="193"/>
      <c r="IG223" s="191" t="s">
        <v>132</v>
      </c>
      <c r="IH223" s="192"/>
      <c r="II223" s="193"/>
      <c r="IJ223" s="194"/>
      <c r="IK223" s="193"/>
      <c r="IM223" s="191" t="s">
        <v>132</v>
      </c>
      <c r="IN223" s="192"/>
      <c r="IO223" s="193"/>
      <c r="IP223" s="194"/>
      <c r="IQ223" s="193"/>
      <c r="IS223" s="191" t="s">
        <v>132</v>
      </c>
      <c r="IT223" s="192"/>
      <c r="IU223" s="193"/>
      <c r="IV223" s="194"/>
      <c r="IW223" s="193"/>
      <c r="IY223" s="191" t="s">
        <v>132</v>
      </c>
      <c r="IZ223" s="192"/>
      <c r="JA223" s="193"/>
      <c r="JB223" s="194"/>
      <c r="JC223" s="193"/>
      <c r="JE223" s="191" t="s">
        <v>132</v>
      </c>
      <c r="JF223" s="192"/>
      <c r="JG223" s="193"/>
      <c r="JH223" s="194"/>
      <c r="JI223" s="193"/>
      <c r="JK223" s="191" t="s">
        <v>132</v>
      </c>
      <c r="JL223" s="192"/>
      <c r="JM223" s="193"/>
      <c r="JN223" s="194"/>
      <c r="JO223" s="193"/>
      <c r="JQ223" s="191" t="s">
        <v>132</v>
      </c>
      <c r="JR223" s="192"/>
      <c r="JS223" s="193"/>
      <c r="JT223" s="194"/>
      <c r="JU223" s="193"/>
      <c r="JW223" s="191" t="s">
        <v>132</v>
      </c>
      <c r="JX223" s="192"/>
      <c r="JY223" s="193"/>
      <c r="JZ223" s="194"/>
      <c r="KA223" s="193"/>
      <c r="KC223" s="195" t="s">
        <v>132</v>
      </c>
      <c r="KD223" s="209"/>
      <c r="KE223" s="208"/>
      <c r="KF223" s="211"/>
      <c r="KG223" s="208"/>
      <c r="KI223" s="195" t="s">
        <v>132</v>
      </c>
      <c r="KJ223" s="209"/>
      <c r="KK223" s="208"/>
      <c r="KL223" s="211"/>
      <c r="KM223" s="208"/>
      <c r="KO223" s="195" t="s">
        <v>132</v>
      </c>
      <c r="KP223" s="209"/>
      <c r="KQ223" s="208"/>
      <c r="KR223" s="211"/>
      <c r="KS223" s="208"/>
      <c r="KU223" s="195" t="s">
        <v>132</v>
      </c>
      <c r="KV223" s="209"/>
      <c r="KW223" s="208"/>
      <c r="KX223" s="211"/>
      <c r="KY223" s="208"/>
      <c r="LA223" s="195" t="s">
        <v>132</v>
      </c>
      <c r="LB223" s="209"/>
      <c r="LC223" s="208"/>
      <c r="LD223" s="211"/>
      <c r="LE223" s="208"/>
      <c r="LG223" s="195" t="s">
        <v>132</v>
      </c>
      <c r="LH223" s="209"/>
      <c r="LI223" s="208"/>
      <c r="LJ223" s="211"/>
      <c r="LK223" s="208"/>
      <c r="LM223" s="195" t="s">
        <v>132</v>
      </c>
      <c r="LN223" s="209"/>
      <c r="LO223" s="208"/>
      <c r="LP223" s="211"/>
      <c r="LQ223" s="208"/>
      <c r="LS223" s="195" t="s">
        <v>132</v>
      </c>
      <c r="LT223" s="209"/>
      <c r="LU223" s="208"/>
      <c r="LV223" s="211"/>
      <c r="LW223" s="208"/>
      <c r="LY223" s="195" t="s">
        <v>132</v>
      </c>
      <c r="LZ223" s="209"/>
      <c r="MA223" s="208"/>
      <c r="MB223" s="211"/>
      <c r="MC223" s="208"/>
      <c r="ME223" s="195" t="s">
        <v>132</v>
      </c>
      <c r="MF223" s="209"/>
      <c r="MG223" s="208"/>
      <c r="MH223" s="211"/>
      <c r="MI223" s="208"/>
      <c r="MK223" s="195" t="s">
        <v>132</v>
      </c>
      <c r="ML223" s="209"/>
      <c r="MM223" s="208"/>
      <c r="MN223" s="211"/>
      <c r="MO223" s="208"/>
      <c r="MQ223" s="195" t="s">
        <v>132</v>
      </c>
      <c r="MR223" s="209"/>
      <c r="MS223" s="208"/>
      <c r="MT223" s="211"/>
      <c r="MU223" s="208"/>
      <c r="MW223" s="195" t="s">
        <v>132</v>
      </c>
      <c r="MX223" s="209"/>
      <c r="MY223" s="208"/>
      <c r="MZ223" s="211"/>
      <c r="NA223" s="208"/>
    </row>
    <row r="224" spans="1:365" ht="18" x14ac:dyDescent="0.35">
      <c r="A224" s="196"/>
      <c r="B224" s="197"/>
      <c r="C224" s="196"/>
      <c r="D224" s="198"/>
      <c r="E224" s="196"/>
      <c r="G224" s="196"/>
      <c r="H224" s="197"/>
      <c r="I224" s="196"/>
      <c r="J224" s="198"/>
      <c r="K224" s="196"/>
      <c r="M224" s="196"/>
      <c r="N224" s="197"/>
      <c r="O224" s="196"/>
      <c r="P224" s="198"/>
      <c r="Q224" s="196"/>
      <c r="S224" s="196"/>
      <c r="T224" s="197"/>
      <c r="U224" s="196"/>
      <c r="V224" s="198"/>
      <c r="W224" s="196"/>
      <c r="Y224" s="196"/>
      <c r="Z224" s="197"/>
      <c r="AA224" s="196"/>
      <c r="AB224" s="198"/>
      <c r="AC224" s="196"/>
      <c r="AE224" s="196"/>
      <c r="AF224" s="197"/>
      <c r="AG224" s="196"/>
      <c r="AH224" s="198"/>
      <c r="AI224" s="196"/>
      <c r="AK224" s="196"/>
      <c r="AL224" s="197"/>
      <c r="AM224" s="196"/>
      <c r="AN224" s="198"/>
      <c r="AO224" s="196"/>
      <c r="AQ224" s="196"/>
      <c r="AR224" s="197"/>
      <c r="AS224" s="196"/>
      <c r="AT224" s="198"/>
      <c r="AU224" s="196"/>
      <c r="AW224" s="196"/>
      <c r="AX224" s="197"/>
      <c r="AY224" s="196"/>
      <c r="AZ224" s="198"/>
      <c r="BA224" s="196"/>
      <c r="BC224" s="196"/>
      <c r="BD224" s="197"/>
      <c r="BE224" s="196"/>
      <c r="BF224" s="198"/>
      <c r="BG224" s="196"/>
      <c r="BI224" s="196"/>
      <c r="BJ224" s="197"/>
      <c r="BK224" s="196"/>
      <c r="BL224" s="198"/>
      <c r="BM224" s="196"/>
      <c r="BO224" s="196"/>
      <c r="BP224" s="197"/>
      <c r="BQ224" s="196"/>
      <c r="BR224" s="198"/>
      <c r="BS224" s="196"/>
      <c r="BU224" s="196"/>
      <c r="BV224" s="197"/>
      <c r="BW224" s="196"/>
      <c r="BX224" s="198"/>
      <c r="BY224" s="196"/>
      <c r="BZ224" s="196"/>
      <c r="CA224" s="196"/>
      <c r="CB224" s="197"/>
      <c r="CC224" s="196"/>
      <c r="CD224" s="198"/>
      <c r="CE224" s="196"/>
      <c r="CG224" s="196"/>
      <c r="CH224" s="197"/>
      <c r="CI224" s="196"/>
      <c r="CJ224" s="198"/>
      <c r="CK224" s="196"/>
      <c r="CM224" s="196"/>
      <c r="CN224" s="197"/>
      <c r="CO224" s="196"/>
      <c r="CP224" s="198"/>
      <c r="CQ224" s="196"/>
      <c r="CS224" s="196"/>
      <c r="CT224" s="197"/>
      <c r="CU224" s="196"/>
      <c r="CV224" s="198"/>
      <c r="CW224" s="196"/>
      <c r="CY224" s="196"/>
      <c r="CZ224" s="197"/>
      <c r="DA224" s="196"/>
      <c r="DB224" s="198"/>
      <c r="DC224" s="196"/>
      <c r="DE224" s="196"/>
      <c r="DF224" s="197"/>
      <c r="DG224" s="196"/>
      <c r="DH224" s="198"/>
      <c r="DI224" s="196"/>
      <c r="DK224" s="196"/>
      <c r="DL224" s="197"/>
      <c r="DM224" s="196"/>
      <c r="DN224" s="198"/>
      <c r="DO224" s="196"/>
      <c r="DQ224" s="196"/>
      <c r="DR224" s="197"/>
      <c r="DS224" s="196"/>
      <c r="DT224" s="198"/>
      <c r="DU224" s="196"/>
      <c r="DW224" s="196"/>
      <c r="DX224" s="197"/>
      <c r="DY224" s="196"/>
      <c r="DZ224" s="198"/>
      <c r="EA224" s="196"/>
      <c r="EC224" s="196"/>
      <c r="ED224" s="197"/>
      <c r="EE224" s="196"/>
      <c r="EF224" s="198"/>
      <c r="EG224" s="196"/>
      <c r="EI224" s="196"/>
      <c r="EJ224" s="197"/>
      <c r="EK224" s="196"/>
      <c r="EL224" s="198"/>
      <c r="EM224" s="196"/>
      <c r="EO224" s="196"/>
      <c r="EP224" s="197"/>
      <c r="EQ224" s="196"/>
      <c r="ER224" s="198"/>
      <c r="ES224" s="196"/>
      <c r="EU224" s="196"/>
      <c r="EV224" s="197"/>
      <c r="EW224" s="196"/>
      <c r="EX224" s="198"/>
      <c r="EY224" s="196"/>
      <c r="FA224" s="196"/>
      <c r="FB224" s="197"/>
      <c r="FC224" s="196"/>
      <c r="FD224" s="198"/>
      <c r="FE224" s="196"/>
      <c r="FG224" s="196"/>
      <c r="FH224" s="197"/>
      <c r="FI224" s="196"/>
      <c r="FJ224" s="198"/>
      <c r="FK224" s="196"/>
      <c r="FM224" s="196"/>
      <c r="FN224" s="197"/>
      <c r="FO224" s="196"/>
      <c r="FP224" s="198"/>
      <c r="FQ224" s="196"/>
      <c r="FS224" s="196"/>
      <c r="FT224" s="197"/>
      <c r="FU224" s="196"/>
      <c r="FV224" s="198"/>
      <c r="FW224" s="196"/>
      <c r="FY224" s="196"/>
      <c r="FZ224" s="197"/>
      <c r="GA224" s="196"/>
      <c r="GB224" s="198"/>
      <c r="GC224" s="196"/>
      <c r="GE224" s="196"/>
      <c r="GF224" s="197"/>
      <c r="GG224" s="196"/>
      <c r="GH224" s="198"/>
      <c r="GI224" s="196"/>
      <c r="GK224" s="196"/>
      <c r="GL224" s="197"/>
      <c r="GM224" s="196"/>
      <c r="GN224" s="198"/>
      <c r="GO224" s="196"/>
      <c r="GQ224" s="196"/>
      <c r="GR224" s="197"/>
      <c r="GS224" s="196"/>
      <c r="GT224" s="198"/>
      <c r="GU224" s="196"/>
      <c r="GW224" s="196"/>
      <c r="GX224" s="197"/>
      <c r="GY224" s="196"/>
      <c r="GZ224" s="198"/>
      <c r="HA224" s="196"/>
      <c r="HC224" s="196"/>
      <c r="HD224" s="197"/>
      <c r="HE224" s="196"/>
      <c r="HF224" s="198"/>
      <c r="HG224" s="196"/>
      <c r="HI224" s="196"/>
      <c r="HJ224" s="197"/>
      <c r="HK224" s="196"/>
      <c r="HL224" s="198"/>
      <c r="HM224" s="196"/>
      <c r="HO224" s="196"/>
      <c r="HP224" s="197"/>
      <c r="HQ224" s="196"/>
      <c r="HR224" s="198"/>
      <c r="HS224" s="196"/>
      <c r="HU224" s="196"/>
      <c r="HV224" s="197"/>
      <c r="HW224" s="196"/>
      <c r="HX224" s="198"/>
      <c r="HY224" s="196"/>
      <c r="IA224" s="196"/>
      <c r="IB224" s="197"/>
      <c r="IC224" s="196"/>
      <c r="ID224" s="198"/>
      <c r="IE224" s="196"/>
      <c r="IG224" s="196"/>
      <c r="IH224" s="197"/>
      <c r="II224" s="196"/>
      <c r="IJ224" s="198"/>
      <c r="IK224" s="196"/>
      <c r="IM224" s="196"/>
      <c r="IN224" s="197"/>
      <c r="IO224" s="196"/>
      <c r="IP224" s="198"/>
      <c r="IQ224" s="196"/>
      <c r="IS224" s="196"/>
      <c r="IT224" s="197"/>
      <c r="IU224" s="196"/>
      <c r="IV224" s="198"/>
      <c r="IW224" s="196"/>
      <c r="IY224" s="196"/>
      <c r="IZ224" s="197"/>
      <c r="JA224" s="196"/>
      <c r="JB224" s="198"/>
      <c r="JC224" s="196"/>
      <c r="JE224" s="196"/>
      <c r="JF224" s="197"/>
      <c r="JG224" s="196"/>
      <c r="JH224" s="198"/>
      <c r="JI224" s="196"/>
      <c r="JK224" s="196"/>
      <c r="JL224" s="197"/>
      <c r="JM224" s="196"/>
      <c r="JN224" s="198"/>
      <c r="JO224" s="196"/>
      <c r="JQ224" s="196"/>
      <c r="JR224" s="197"/>
      <c r="JS224" s="196"/>
      <c r="JT224" s="198"/>
      <c r="JU224" s="196"/>
      <c r="JW224" s="196"/>
      <c r="JX224" s="197"/>
      <c r="JY224" s="196"/>
      <c r="JZ224" s="198"/>
      <c r="KA224" s="196"/>
      <c r="KC224" s="196"/>
      <c r="KD224" s="197"/>
      <c r="KE224" s="196"/>
      <c r="KF224" s="198"/>
      <c r="KG224" s="196"/>
      <c r="KI224" s="196"/>
      <c r="KJ224" s="197"/>
      <c r="KK224" s="196"/>
      <c r="KL224" s="198"/>
      <c r="KM224" s="196"/>
      <c r="KO224" s="196"/>
      <c r="KP224" s="197"/>
      <c r="KQ224" s="196"/>
      <c r="KR224" s="198"/>
      <c r="KS224" s="196"/>
      <c r="KU224" s="196"/>
      <c r="KV224" s="197"/>
      <c r="KW224" s="196"/>
      <c r="KX224" s="198"/>
      <c r="KY224" s="196"/>
      <c r="LA224" s="196"/>
      <c r="LB224" s="197"/>
      <c r="LC224" s="196"/>
      <c r="LD224" s="198"/>
      <c r="LE224" s="196"/>
      <c r="LG224" s="196"/>
      <c r="LH224" s="197"/>
      <c r="LI224" s="196"/>
      <c r="LJ224" s="198"/>
      <c r="LK224" s="196"/>
      <c r="LM224" s="196"/>
      <c r="LN224" s="197"/>
      <c r="LO224" s="196"/>
      <c r="LP224" s="198"/>
      <c r="LQ224" s="196"/>
      <c r="LS224" s="196"/>
      <c r="LT224" s="197"/>
      <c r="LU224" s="196"/>
      <c r="LV224" s="198"/>
      <c r="LW224" s="196"/>
      <c r="LY224" s="196"/>
      <c r="LZ224" s="197"/>
      <c r="MA224" s="196"/>
      <c r="MB224" s="198"/>
      <c r="MC224" s="196"/>
      <c r="ME224" s="196"/>
      <c r="MF224" s="197"/>
      <c r="MG224" s="196"/>
      <c r="MH224" s="198"/>
      <c r="MI224" s="196"/>
      <c r="MK224" s="196"/>
      <c r="ML224" s="197"/>
      <c r="MM224" s="196"/>
      <c r="MN224" s="198"/>
      <c r="MO224" s="196"/>
      <c r="MQ224" s="196"/>
      <c r="MR224" s="197"/>
      <c r="MS224" s="196"/>
      <c r="MT224" s="198"/>
      <c r="MU224" s="196"/>
      <c r="MW224" s="196"/>
      <c r="MX224" s="197"/>
      <c r="MY224" s="196"/>
      <c r="MZ224" s="198"/>
      <c r="NA224" s="196"/>
    </row>
    <row r="225" spans="1:365" ht="72" customHeight="1" x14ac:dyDescent="0.35">
      <c r="A225" s="199" t="s">
        <v>133</v>
      </c>
      <c r="B225" s="200" t="s">
        <v>111</v>
      </c>
      <c r="C225" s="201" t="s">
        <v>112</v>
      </c>
      <c r="D225" s="202" t="s">
        <v>113</v>
      </c>
      <c r="E225" s="201" t="s">
        <v>112</v>
      </c>
      <c r="G225" s="199" t="s">
        <v>133</v>
      </c>
      <c r="H225" s="200" t="s">
        <v>111</v>
      </c>
      <c r="I225" s="201" t="s">
        <v>112</v>
      </c>
      <c r="J225" s="202" t="s">
        <v>113</v>
      </c>
      <c r="K225" s="201" t="s">
        <v>112</v>
      </c>
      <c r="M225" s="199" t="s">
        <v>133</v>
      </c>
      <c r="N225" s="200" t="s">
        <v>111</v>
      </c>
      <c r="O225" s="201" t="s">
        <v>112</v>
      </c>
      <c r="P225" s="202" t="s">
        <v>113</v>
      </c>
      <c r="Q225" s="201" t="s">
        <v>112</v>
      </c>
      <c r="S225" s="199" t="s">
        <v>133</v>
      </c>
      <c r="T225" s="200" t="s">
        <v>111</v>
      </c>
      <c r="U225" s="201" t="s">
        <v>112</v>
      </c>
      <c r="V225" s="202" t="s">
        <v>113</v>
      </c>
      <c r="W225" s="201" t="s">
        <v>112</v>
      </c>
      <c r="Y225" s="199" t="s">
        <v>133</v>
      </c>
      <c r="Z225" s="200" t="s">
        <v>111</v>
      </c>
      <c r="AA225" s="201" t="s">
        <v>112</v>
      </c>
      <c r="AB225" s="202" t="s">
        <v>113</v>
      </c>
      <c r="AC225" s="201" t="s">
        <v>112</v>
      </c>
      <c r="AE225" s="199" t="s">
        <v>133</v>
      </c>
      <c r="AF225" s="200" t="s">
        <v>111</v>
      </c>
      <c r="AG225" s="201" t="s">
        <v>112</v>
      </c>
      <c r="AH225" s="202" t="s">
        <v>113</v>
      </c>
      <c r="AI225" s="201" t="s">
        <v>112</v>
      </c>
      <c r="AK225" s="199" t="s">
        <v>133</v>
      </c>
      <c r="AL225" s="200" t="s">
        <v>111</v>
      </c>
      <c r="AM225" s="201" t="s">
        <v>112</v>
      </c>
      <c r="AN225" s="202" t="s">
        <v>113</v>
      </c>
      <c r="AO225" s="201" t="s">
        <v>112</v>
      </c>
      <c r="AQ225" s="199" t="s">
        <v>133</v>
      </c>
      <c r="AR225" s="200" t="s">
        <v>111</v>
      </c>
      <c r="AS225" s="201" t="s">
        <v>112</v>
      </c>
      <c r="AT225" s="202" t="s">
        <v>113</v>
      </c>
      <c r="AU225" s="201" t="s">
        <v>112</v>
      </c>
      <c r="AW225" s="199" t="s">
        <v>133</v>
      </c>
      <c r="AX225" s="200" t="s">
        <v>111</v>
      </c>
      <c r="AY225" s="201" t="s">
        <v>112</v>
      </c>
      <c r="AZ225" s="202" t="s">
        <v>113</v>
      </c>
      <c r="BA225" s="201" t="s">
        <v>112</v>
      </c>
      <c r="BC225" s="199" t="s">
        <v>133</v>
      </c>
      <c r="BD225" s="200" t="s">
        <v>111</v>
      </c>
      <c r="BE225" s="201" t="s">
        <v>112</v>
      </c>
      <c r="BF225" s="202" t="s">
        <v>113</v>
      </c>
      <c r="BG225" s="201" t="s">
        <v>112</v>
      </c>
      <c r="BI225" s="199" t="s">
        <v>133</v>
      </c>
      <c r="BJ225" s="200" t="s">
        <v>111</v>
      </c>
      <c r="BK225" s="201" t="s">
        <v>112</v>
      </c>
      <c r="BL225" s="202" t="s">
        <v>113</v>
      </c>
      <c r="BM225" s="201" t="s">
        <v>112</v>
      </c>
      <c r="BO225" s="199" t="s">
        <v>133</v>
      </c>
      <c r="BP225" s="200" t="s">
        <v>111</v>
      </c>
      <c r="BQ225" s="201" t="s">
        <v>112</v>
      </c>
      <c r="BR225" s="202" t="s">
        <v>113</v>
      </c>
      <c r="BS225" s="201" t="s">
        <v>112</v>
      </c>
      <c r="BU225" s="199" t="s">
        <v>133</v>
      </c>
      <c r="BV225" s="200" t="s">
        <v>111</v>
      </c>
      <c r="BW225" s="201" t="s">
        <v>112</v>
      </c>
      <c r="BX225" s="202" t="s">
        <v>113</v>
      </c>
      <c r="BY225" s="201" t="s">
        <v>112</v>
      </c>
      <c r="BZ225" s="201"/>
      <c r="CA225" s="199" t="s">
        <v>133</v>
      </c>
      <c r="CB225" s="200" t="s">
        <v>111</v>
      </c>
      <c r="CC225" s="201" t="s">
        <v>112</v>
      </c>
      <c r="CD225" s="202" t="s">
        <v>113</v>
      </c>
      <c r="CE225" s="201" t="s">
        <v>112</v>
      </c>
      <c r="CG225" s="199" t="s">
        <v>133</v>
      </c>
      <c r="CH225" s="200" t="s">
        <v>111</v>
      </c>
      <c r="CI225" s="201" t="s">
        <v>112</v>
      </c>
      <c r="CJ225" s="202" t="s">
        <v>113</v>
      </c>
      <c r="CK225" s="201" t="s">
        <v>112</v>
      </c>
      <c r="CM225" s="199" t="s">
        <v>133</v>
      </c>
      <c r="CN225" s="200" t="s">
        <v>111</v>
      </c>
      <c r="CO225" s="201" t="s">
        <v>112</v>
      </c>
      <c r="CP225" s="202" t="s">
        <v>113</v>
      </c>
      <c r="CQ225" s="201" t="s">
        <v>112</v>
      </c>
      <c r="CS225" s="199" t="s">
        <v>133</v>
      </c>
      <c r="CT225" s="200" t="s">
        <v>111</v>
      </c>
      <c r="CU225" s="201" t="s">
        <v>112</v>
      </c>
      <c r="CV225" s="202" t="s">
        <v>113</v>
      </c>
      <c r="CW225" s="201" t="s">
        <v>112</v>
      </c>
      <c r="CY225" s="199" t="s">
        <v>133</v>
      </c>
      <c r="CZ225" s="200" t="s">
        <v>111</v>
      </c>
      <c r="DA225" s="201" t="s">
        <v>112</v>
      </c>
      <c r="DB225" s="202" t="s">
        <v>113</v>
      </c>
      <c r="DC225" s="201" t="s">
        <v>112</v>
      </c>
      <c r="DE225" s="199" t="s">
        <v>133</v>
      </c>
      <c r="DF225" s="200" t="s">
        <v>111</v>
      </c>
      <c r="DG225" s="201" t="s">
        <v>112</v>
      </c>
      <c r="DH225" s="202" t="s">
        <v>113</v>
      </c>
      <c r="DI225" s="201" t="s">
        <v>112</v>
      </c>
      <c r="DK225" s="199" t="s">
        <v>133</v>
      </c>
      <c r="DL225" s="200" t="s">
        <v>111</v>
      </c>
      <c r="DM225" s="201" t="s">
        <v>112</v>
      </c>
      <c r="DN225" s="202" t="s">
        <v>113</v>
      </c>
      <c r="DO225" s="201" t="s">
        <v>112</v>
      </c>
      <c r="DQ225" s="199" t="s">
        <v>133</v>
      </c>
      <c r="DR225" s="200" t="s">
        <v>111</v>
      </c>
      <c r="DS225" s="201" t="s">
        <v>112</v>
      </c>
      <c r="DT225" s="202" t="s">
        <v>113</v>
      </c>
      <c r="DU225" s="201" t="s">
        <v>112</v>
      </c>
      <c r="DW225" s="199" t="s">
        <v>133</v>
      </c>
      <c r="DX225" s="200" t="s">
        <v>111</v>
      </c>
      <c r="DY225" s="201" t="s">
        <v>112</v>
      </c>
      <c r="DZ225" s="202" t="s">
        <v>113</v>
      </c>
      <c r="EA225" s="201" t="s">
        <v>112</v>
      </c>
      <c r="EC225" s="199" t="s">
        <v>133</v>
      </c>
      <c r="ED225" s="200" t="s">
        <v>111</v>
      </c>
      <c r="EE225" s="201" t="s">
        <v>112</v>
      </c>
      <c r="EF225" s="202" t="s">
        <v>113</v>
      </c>
      <c r="EG225" s="201" t="s">
        <v>112</v>
      </c>
      <c r="EI225" s="199" t="s">
        <v>133</v>
      </c>
      <c r="EJ225" s="200" t="s">
        <v>111</v>
      </c>
      <c r="EK225" s="201" t="s">
        <v>112</v>
      </c>
      <c r="EL225" s="202" t="s">
        <v>113</v>
      </c>
      <c r="EM225" s="201" t="s">
        <v>112</v>
      </c>
      <c r="EO225" s="199" t="s">
        <v>133</v>
      </c>
      <c r="EP225" s="200" t="s">
        <v>111</v>
      </c>
      <c r="EQ225" s="201" t="s">
        <v>112</v>
      </c>
      <c r="ER225" s="202" t="s">
        <v>113</v>
      </c>
      <c r="ES225" s="201" t="s">
        <v>112</v>
      </c>
      <c r="EU225" s="199" t="s">
        <v>133</v>
      </c>
      <c r="EV225" s="200" t="s">
        <v>111</v>
      </c>
      <c r="EW225" s="201" t="s">
        <v>112</v>
      </c>
      <c r="EX225" s="202" t="s">
        <v>113</v>
      </c>
      <c r="EY225" s="201" t="s">
        <v>112</v>
      </c>
      <c r="FA225" s="199" t="s">
        <v>133</v>
      </c>
      <c r="FB225" s="200" t="s">
        <v>111</v>
      </c>
      <c r="FC225" s="201" t="s">
        <v>112</v>
      </c>
      <c r="FD225" s="202" t="s">
        <v>113</v>
      </c>
      <c r="FE225" s="201" t="s">
        <v>112</v>
      </c>
      <c r="FG225" s="199" t="s">
        <v>133</v>
      </c>
      <c r="FH225" s="200" t="s">
        <v>111</v>
      </c>
      <c r="FI225" s="201" t="s">
        <v>112</v>
      </c>
      <c r="FJ225" s="202" t="s">
        <v>113</v>
      </c>
      <c r="FK225" s="201" t="s">
        <v>112</v>
      </c>
      <c r="FM225" s="199" t="s">
        <v>133</v>
      </c>
      <c r="FN225" s="200" t="s">
        <v>111</v>
      </c>
      <c r="FO225" s="201" t="s">
        <v>112</v>
      </c>
      <c r="FP225" s="202" t="s">
        <v>113</v>
      </c>
      <c r="FQ225" s="201" t="s">
        <v>112</v>
      </c>
      <c r="FS225" s="199" t="s">
        <v>133</v>
      </c>
      <c r="FT225" s="200" t="s">
        <v>111</v>
      </c>
      <c r="FU225" s="201" t="s">
        <v>112</v>
      </c>
      <c r="FV225" s="202" t="s">
        <v>113</v>
      </c>
      <c r="FW225" s="201" t="s">
        <v>112</v>
      </c>
      <c r="FY225" s="199" t="s">
        <v>133</v>
      </c>
      <c r="FZ225" s="200" t="s">
        <v>111</v>
      </c>
      <c r="GA225" s="201" t="s">
        <v>112</v>
      </c>
      <c r="GB225" s="202" t="s">
        <v>113</v>
      </c>
      <c r="GC225" s="201" t="s">
        <v>112</v>
      </c>
      <c r="GE225" s="199" t="s">
        <v>133</v>
      </c>
      <c r="GF225" s="200" t="s">
        <v>111</v>
      </c>
      <c r="GG225" s="201" t="s">
        <v>112</v>
      </c>
      <c r="GH225" s="202" t="s">
        <v>113</v>
      </c>
      <c r="GI225" s="201" t="s">
        <v>112</v>
      </c>
      <c r="GK225" s="199" t="s">
        <v>133</v>
      </c>
      <c r="GL225" s="200" t="s">
        <v>111</v>
      </c>
      <c r="GM225" s="201" t="s">
        <v>112</v>
      </c>
      <c r="GN225" s="202" t="s">
        <v>113</v>
      </c>
      <c r="GO225" s="201" t="s">
        <v>112</v>
      </c>
      <c r="GQ225" s="199" t="s">
        <v>133</v>
      </c>
      <c r="GR225" s="200" t="s">
        <v>111</v>
      </c>
      <c r="GS225" s="201" t="s">
        <v>112</v>
      </c>
      <c r="GT225" s="202" t="s">
        <v>113</v>
      </c>
      <c r="GU225" s="201" t="s">
        <v>112</v>
      </c>
      <c r="GW225" s="199" t="s">
        <v>133</v>
      </c>
      <c r="GX225" s="200" t="s">
        <v>111</v>
      </c>
      <c r="GY225" s="201" t="s">
        <v>112</v>
      </c>
      <c r="GZ225" s="202" t="s">
        <v>113</v>
      </c>
      <c r="HA225" s="201" t="s">
        <v>112</v>
      </c>
      <c r="HC225" s="199" t="s">
        <v>133</v>
      </c>
      <c r="HD225" s="200" t="s">
        <v>111</v>
      </c>
      <c r="HE225" s="201" t="s">
        <v>112</v>
      </c>
      <c r="HF225" s="202" t="s">
        <v>113</v>
      </c>
      <c r="HG225" s="201" t="s">
        <v>112</v>
      </c>
      <c r="HI225" s="199" t="s">
        <v>133</v>
      </c>
      <c r="HJ225" s="200" t="s">
        <v>111</v>
      </c>
      <c r="HK225" s="201" t="s">
        <v>112</v>
      </c>
      <c r="HL225" s="202" t="s">
        <v>113</v>
      </c>
      <c r="HM225" s="201" t="s">
        <v>112</v>
      </c>
      <c r="HO225" s="199" t="s">
        <v>133</v>
      </c>
      <c r="HP225" s="200" t="s">
        <v>111</v>
      </c>
      <c r="HQ225" s="201" t="s">
        <v>112</v>
      </c>
      <c r="HR225" s="202" t="s">
        <v>113</v>
      </c>
      <c r="HS225" s="201" t="s">
        <v>112</v>
      </c>
      <c r="HU225" s="199" t="s">
        <v>133</v>
      </c>
      <c r="HV225" s="200" t="s">
        <v>111</v>
      </c>
      <c r="HW225" s="201" t="s">
        <v>112</v>
      </c>
      <c r="HX225" s="202" t="s">
        <v>113</v>
      </c>
      <c r="HY225" s="201" t="s">
        <v>112</v>
      </c>
      <c r="IA225" s="199" t="s">
        <v>133</v>
      </c>
      <c r="IB225" s="200" t="s">
        <v>111</v>
      </c>
      <c r="IC225" s="201" t="s">
        <v>112</v>
      </c>
      <c r="ID225" s="202" t="s">
        <v>113</v>
      </c>
      <c r="IE225" s="201" t="s">
        <v>112</v>
      </c>
      <c r="IG225" s="199" t="s">
        <v>133</v>
      </c>
      <c r="IH225" s="200" t="s">
        <v>111</v>
      </c>
      <c r="II225" s="201" t="s">
        <v>112</v>
      </c>
      <c r="IJ225" s="202" t="s">
        <v>113</v>
      </c>
      <c r="IK225" s="201" t="s">
        <v>112</v>
      </c>
      <c r="IM225" s="199" t="s">
        <v>133</v>
      </c>
      <c r="IN225" s="200" t="s">
        <v>111</v>
      </c>
      <c r="IO225" s="201" t="s">
        <v>112</v>
      </c>
      <c r="IP225" s="202" t="s">
        <v>113</v>
      </c>
      <c r="IQ225" s="201" t="s">
        <v>112</v>
      </c>
      <c r="IS225" s="199" t="s">
        <v>133</v>
      </c>
      <c r="IT225" s="200" t="s">
        <v>111</v>
      </c>
      <c r="IU225" s="201" t="s">
        <v>112</v>
      </c>
      <c r="IV225" s="202" t="s">
        <v>113</v>
      </c>
      <c r="IW225" s="201" t="s">
        <v>112</v>
      </c>
      <c r="IY225" s="199" t="s">
        <v>133</v>
      </c>
      <c r="IZ225" s="200" t="s">
        <v>111</v>
      </c>
      <c r="JA225" s="201" t="s">
        <v>112</v>
      </c>
      <c r="JB225" s="202" t="s">
        <v>113</v>
      </c>
      <c r="JC225" s="201" t="s">
        <v>112</v>
      </c>
      <c r="JE225" s="199" t="s">
        <v>133</v>
      </c>
      <c r="JF225" s="200" t="s">
        <v>111</v>
      </c>
      <c r="JG225" s="201" t="s">
        <v>112</v>
      </c>
      <c r="JH225" s="202" t="s">
        <v>113</v>
      </c>
      <c r="JI225" s="201" t="s">
        <v>112</v>
      </c>
      <c r="JK225" s="199" t="s">
        <v>133</v>
      </c>
      <c r="JL225" s="200" t="s">
        <v>111</v>
      </c>
      <c r="JM225" s="201" t="s">
        <v>112</v>
      </c>
      <c r="JN225" s="202" t="s">
        <v>113</v>
      </c>
      <c r="JO225" s="201" t="s">
        <v>112</v>
      </c>
      <c r="JQ225" s="199" t="s">
        <v>133</v>
      </c>
      <c r="JR225" s="200" t="s">
        <v>111</v>
      </c>
      <c r="JS225" s="201" t="s">
        <v>112</v>
      </c>
      <c r="JT225" s="202" t="s">
        <v>113</v>
      </c>
      <c r="JU225" s="201" t="s">
        <v>112</v>
      </c>
      <c r="JW225" s="199" t="s">
        <v>133</v>
      </c>
      <c r="JX225" s="200" t="s">
        <v>111</v>
      </c>
      <c r="JY225" s="201" t="s">
        <v>112</v>
      </c>
      <c r="JZ225" s="202" t="s">
        <v>113</v>
      </c>
      <c r="KA225" s="201" t="s">
        <v>112</v>
      </c>
      <c r="KC225" s="203" t="s">
        <v>133</v>
      </c>
      <c r="KD225" s="204" t="s">
        <v>111</v>
      </c>
      <c r="KE225" s="205" t="s">
        <v>112</v>
      </c>
      <c r="KF225" s="206" t="s">
        <v>113</v>
      </c>
      <c r="KG225" s="205" t="s">
        <v>112</v>
      </c>
      <c r="KI225" s="203" t="s">
        <v>133</v>
      </c>
      <c r="KJ225" s="204" t="s">
        <v>111</v>
      </c>
      <c r="KK225" s="205" t="s">
        <v>112</v>
      </c>
      <c r="KL225" s="206" t="s">
        <v>113</v>
      </c>
      <c r="KM225" s="205" t="s">
        <v>112</v>
      </c>
      <c r="KO225" s="203" t="s">
        <v>133</v>
      </c>
      <c r="KP225" s="204" t="s">
        <v>111</v>
      </c>
      <c r="KQ225" s="205" t="s">
        <v>112</v>
      </c>
      <c r="KR225" s="206" t="s">
        <v>113</v>
      </c>
      <c r="KS225" s="205" t="s">
        <v>112</v>
      </c>
      <c r="KU225" s="203" t="s">
        <v>133</v>
      </c>
      <c r="KV225" s="204" t="s">
        <v>111</v>
      </c>
      <c r="KW225" s="205" t="s">
        <v>112</v>
      </c>
      <c r="KX225" s="206" t="s">
        <v>113</v>
      </c>
      <c r="KY225" s="205" t="s">
        <v>112</v>
      </c>
      <c r="LA225" s="203" t="s">
        <v>133</v>
      </c>
      <c r="LB225" s="204" t="s">
        <v>111</v>
      </c>
      <c r="LC225" s="205" t="s">
        <v>112</v>
      </c>
      <c r="LD225" s="206" t="s">
        <v>113</v>
      </c>
      <c r="LE225" s="205" t="s">
        <v>112</v>
      </c>
      <c r="LG225" s="203" t="s">
        <v>133</v>
      </c>
      <c r="LH225" s="204" t="s">
        <v>111</v>
      </c>
      <c r="LI225" s="205" t="s">
        <v>112</v>
      </c>
      <c r="LJ225" s="206" t="s">
        <v>113</v>
      </c>
      <c r="LK225" s="205" t="s">
        <v>112</v>
      </c>
      <c r="LM225" s="203" t="s">
        <v>133</v>
      </c>
      <c r="LN225" s="204" t="s">
        <v>111</v>
      </c>
      <c r="LO225" s="205" t="s">
        <v>112</v>
      </c>
      <c r="LP225" s="206" t="s">
        <v>113</v>
      </c>
      <c r="LQ225" s="205" t="s">
        <v>112</v>
      </c>
      <c r="LS225" s="203" t="s">
        <v>133</v>
      </c>
      <c r="LT225" s="204" t="s">
        <v>111</v>
      </c>
      <c r="LU225" s="205" t="s">
        <v>112</v>
      </c>
      <c r="LV225" s="206" t="s">
        <v>113</v>
      </c>
      <c r="LW225" s="205" t="s">
        <v>112</v>
      </c>
      <c r="LY225" s="203" t="s">
        <v>133</v>
      </c>
      <c r="LZ225" s="204" t="s">
        <v>111</v>
      </c>
      <c r="MA225" s="205" t="s">
        <v>112</v>
      </c>
      <c r="MB225" s="206" t="s">
        <v>113</v>
      </c>
      <c r="MC225" s="205" t="s">
        <v>112</v>
      </c>
      <c r="ME225" s="203" t="s">
        <v>133</v>
      </c>
      <c r="MF225" s="204" t="s">
        <v>111</v>
      </c>
      <c r="MG225" s="205" t="s">
        <v>112</v>
      </c>
      <c r="MH225" s="206" t="s">
        <v>113</v>
      </c>
      <c r="MI225" s="205" t="s">
        <v>112</v>
      </c>
      <c r="MK225" s="203" t="s">
        <v>133</v>
      </c>
      <c r="ML225" s="204" t="s">
        <v>111</v>
      </c>
      <c r="MM225" s="205" t="s">
        <v>112</v>
      </c>
      <c r="MN225" s="206" t="s">
        <v>113</v>
      </c>
      <c r="MO225" s="205" t="s">
        <v>112</v>
      </c>
      <c r="MQ225" s="203" t="s">
        <v>133</v>
      </c>
      <c r="MR225" s="204" t="s">
        <v>111</v>
      </c>
      <c r="MS225" s="205" t="s">
        <v>112</v>
      </c>
      <c r="MT225" s="206" t="s">
        <v>113</v>
      </c>
      <c r="MU225" s="205" t="s">
        <v>112</v>
      </c>
      <c r="MW225" s="203" t="s">
        <v>133</v>
      </c>
      <c r="MX225" s="204" t="s">
        <v>111</v>
      </c>
      <c r="MY225" s="205" t="s">
        <v>112</v>
      </c>
      <c r="MZ225" s="206" t="s">
        <v>113</v>
      </c>
      <c r="NA225" s="205" t="s">
        <v>112</v>
      </c>
    </row>
    <row r="226" spans="1:365" ht="18" x14ac:dyDescent="0.35">
      <c r="A226" s="196"/>
      <c r="B226" s="197"/>
      <c r="C226" s="196"/>
      <c r="D226" s="198"/>
      <c r="E226" s="196"/>
      <c r="G226" s="196"/>
      <c r="H226" s="197"/>
      <c r="I226" s="196"/>
      <c r="J226" s="198"/>
      <c r="K226" s="196"/>
      <c r="M226" s="196"/>
      <c r="N226" s="197"/>
      <c r="O226" s="196"/>
      <c r="P226" s="198"/>
      <c r="Q226" s="196"/>
      <c r="S226" s="196"/>
      <c r="T226" s="197"/>
      <c r="U226" s="196"/>
      <c r="V226" s="198"/>
      <c r="W226" s="196"/>
      <c r="Y226" s="196"/>
      <c r="Z226" s="197"/>
      <c r="AA226" s="196"/>
      <c r="AB226" s="198"/>
      <c r="AC226" s="196"/>
      <c r="AE226" s="196"/>
      <c r="AF226" s="197"/>
      <c r="AG226" s="196"/>
      <c r="AH226" s="198"/>
      <c r="AI226" s="196"/>
      <c r="AK226" s="196"/>
      <c r="AL226" s="197"/>
      <c r="AM226" s="196"/>
      <c r="AN226" s="198"/>
      <c r="AO226" s="196"/>
      <c r="AQ226" s="196"/>
      <c r="AR226" s="197"/>
      <c r="AS226" s="196"/>
      <c r="AT226" s="198"/>
      <c r="AU226" s="196"/>
      <c r="AW226" s="196"/>
      <c r="AX226" s="197"/>
      <c r="AY226" s="196"/>
      <c r="AZ226" s="198"/>
      <c r="BA226" s="196"/>
      <c r="BC226" s="196"/>
      <c r="BD226" s="197"/>
      <c r="BE226" s="196"/>
      <c r="BF226" s="198"/>
      <c r="BG226" s="196"/>
      <c r="BI226" s="196"/>
      <c r="BJ226" s="197"/>
      <c r="BK226" s="196"/>
      <c r="BL226" s="198"/>
      <c r="BM226" s="196"/>
      <c r="BO226" s="196"/>
      <c r="BP226" s="197"/>
      <c r="BQ226" s="196"/>
      <c r="BR226" s="198"/>
      <c r="BS226" s="196"/>
      <c r="BU226" s="196"/>
      <c r="BV226" s="197"/>
      <c r="BW226" s="196"/>
      <c r="BX226" s="198"/>
      <c r="BY226" s="196"/>
      <c r="BZ226" s="196"/>
      <c r="CA226" s="196"/>
      <c r="CB226" s="197"/>
      <c r="CC226" s="196"/>
      <c r="CD226" s="198"/>
      <c r="CE226" s="196"/>
      <c r="CG226" s="196"/>
      <c r="CH226" s="197"/>
      <c r="CI226" s="196"/>
      <c r="CJ226" s="198"/>
      <c r="CK226" s="196"/>
      <c r="CM226" s="196"/>
      <c r="CN226" s="197"/>
      <c r="CO226" s="196"/>
      <c r="CP226" s="198"/>
      <c r="CQ226" s="196"/>
      <c r="CS226" s="196"/>
      <c r="CT226" s="197"/>
      <c r="CU226" s="196"/>
      <c r="CV226" s="198"/>
      <c r="CW226" s="196"/>
      <c r="CY226" s="196"/>
      <c r="CZ226" s="197"/>
      <c r="DA226" s="196"/>
      <c r="DB226" s="198"/>
      <c r="DC226" s="196"/>
      <c r="DE226" s="196"/>
      <c r="DF226" s="197"/>
      <c r="DG226" s="196"/>
      <c r="DH226" s="198"/>
      <c r="DI226" s="196"/>
      <c r="DK226" s="196"/>
      <c r="DL226" s="197"/>
      <c r="DM226" s="196"/>
      <c r="DN226" s="198"/>
      <c r="DO226" s="196"/>
      <c r="DQ226" s="196"/>
      <c r="DR226" s="197"/>
      <c r="DS226" s="196"/>
      <c r="DT226" s="198"/>
      <c r="DU226" s="196"/>
      <c r="DW226" s="196"/>
      <c r="DX226" s="197"/>
      <c r="DY226" s="196"/>
      <c r="DZ226" s="198"/>
      <c r="EA226" s="196"/>
      <c r="EC226" s="196"/>
      <c r="ED226" s="197"/>
      <c r="EE226" s="196"/>
      <c r="EF226" s="198"/>
      <c r="EG226" s="196"/>
      <c r="EI226" s="196"/>
      <c r="EJ226" s="197"/>
      <c r="EK226" s="196"/>
      <c r="EL226" s="198"/>
      <c r="EM226" s="196"/>
      <c r="EO226" s="196"/>
      <c r="EP226" s="197"/>
      <c r="EQ226" s="196"/>
      <c r="ER226" s="198"/>
      <c r="ES226" s="196"/>
      <c r="EU226" s="196"/>
      <c r="EV226" s="197"/>
      <c r="EW226" s="196"/>
      <c r="EX226" s="198"/>
      <c r="EY226" s="196"/>
      <c r="FA226" s="196"/>
      <c r="FB226" s="197"/>
      <c r="FC226" s="196"/>
      <c r="FD226" s="198"/>
      <c r="FE226" s="196"/>
      <c r="FG226" s="196"/>
      <c r="FH226" s="197"/>
      <c r="FI226" s="196"/>
      <c r="FJ226" s="198"/>
      <c r="FK226" s="196"/>
      <c r="FM226" s="196"/>
      <c r="FN226" s="197"/>
      <c r="FO226" s="196"/>
      <c r="FP226" s="198"/>
      <c r="FQ226" s="196"/>
      <c r="FS226" s="196"/>
      <c r="FT226" s="197"/>
      <c r="FU226" s="196"/>
      <c r="FV226" s="198"/>
      <c r="FW226" s="196"/>
      <c r="FY226" s="196"/>
      <c r="FZ226" s="197"/>
      <c r="GA226" s="196"/>
      <c r="GB226" s="198"/>
      <c r="GC226" s="196"/>
      <c r="GE226" s="196"/>
      <c r="GF226" s="197"/>
      <c r="GG226" s="196"/>
      <c r="GH226" s="198"/>
      <c r="GI226" s="196"/>
      <c r="GK226" s="196"/>
      <c r="GL226" s="197"/>
      <c r="GM226" s="196"/>
      <c r="GN226" s="198"/>
      <c r="GO226" s="196"/>
      <c r="GQ226" s="196"/>
      <c r="GR226" s="197"/>
      <c r="GS226" s="196"/>
      <c r="GT226" s="198"/>
      <c r="GU226" s="196"/>
      <c r="GW226" s="196"/>
      <c r="GX226" s="197"/>
      <c r="GY226" s="196"/>
      <c r="GZ226" s="198"/>
      <c r="HA226" s="196"/>
      <c r="HC226" s="196"/>
      <c r="HD226" s="197"/>
      <c r="HE226" s="196"/>
      <c r="HF226" s="198"/>
      <c r="HG226" s="196"/>
      <c r="HI226" s="196"/>
      <c r="HJ226" s="197"/>
      <c r="HK226" s="196"/>
      <c r="HL226" s="198"/>
      <c r="HM226" s="196"/>
      <c r="HO226" s="196"/>
      <c r="HP226" s="197"/>
      <c r="HQ226" s="196"/>
      <c r="HR226" s="198"/>
      <c r="HS226" s="196"/>
      <c r="HU226" s="196"/>
      <c r="HV226" s="197"/>
      <c r="HW226" s="196"/>
      <c r="HX226" s="198"/>
      <c r="HY226" s="196"/>
      <c r="IA226" s="196"/>
      <c r="IB226" s="197"/>
      <c r="IC226" s="196"/>
      <c r="ID226" s="198"/>
      <c r="IE226" s="196"/>
      <c r="IG226" s="196"/>
      <c r="IH226" s="197"/>
      <c r="II226" s="196"/>
      <c r="IJ226" s="198"/>
      <c r="IK226" s="196"/>
      <c r="IM226" s="196"/>
      <c r="IN226" s="197"/>
      <c r="IO226" s="196"/>
      <c r="IP226" s="198"/>
      <c r="IQ226" s="196"/>
      <c r="IS226" s="196"/>
      <c r="IT226" s="197"/>
      <c r="IU226" s="196"/>
      <c r="IV226" s="198"/>
      <c r="IW226" s="196"/>
      <c r="IY226" s="196"/>
      <c r="IZ226" s="197"/>
      <c r="JA226" s="196"/>
      <c r="JB226" s="198"/>
      <c r="JC226" s="196"/>
      <c r="JE226" s="196"/>
      <c r="JF226" s="197"/>
      <c r="JG226" s="196"/>
      <c r="JH226" s="198"/>
      <c r="JI226" s="196"/>
      <c r="JK226" s="196"/>
      <c r="JL226" s="197"/>
      <c r="JM226" s="196"/>
      <c r="JN226" s="198"/>
      <c r="JO226" s="196"/>
      <c r="JQ226" s="196"/>
      <c r="JR226" s="197"/>
      <c r="JS226" s="196"/>
      <c r="JT226" s="198"/>
      <c r="JU226" s="196"/>
      <c r="JW226" s="196"/>
      <c r="JX226" s="197"/>
      <c r="JY226" s="196"/>
      <c r="JZ226" s="198"/>
      <c r="KA226" s="196"/>
      <c r="KC226" s="196"/>
      <c r="KD226" s="197"/>
      <c r="KE226" s="196"/>
      <c r="KF226" s="198"/>
      <c r="KG226" s="196"/>
      <c r="KI226" s="196"/>
      <c r="KJ226" s="197"/>
      <c r="KK226" s="196"/>
      <c r="KL226" s="198"/>
      <c r="KM226" s="196"/>
      <c r="KO226" s="196"/>
      <c r="KP226" s="197"/>
      <c r="KQ226" s="196"/>
      <c r="KR226" s="198"/>
      <c r="KS226" s="196"/>
      <c r="KU226" s="196"/>
      <c r="KV226" s="197"/>
      <c r="KW226" s="196"/>
      <c r="KX226" s="198"/>
      <c r="KY226" s="196"/>
      <c r="LA226" s="196"/>
      <c r="LB226" s="197"/>
      <c r="LC226" s="196"/>
      <c r="LD226" s="198"/>
      <c r="LE226" s="196"/>
      <c r="LG226" s="196"/>
      <c r="LH226" s="197"/>
      <c r="LI226" s="196"/>
      <c r="LJ226" s="198"/>
      <c r="LK226" s="196"/>
      <c r="LM226" s="196"/>
      <c r="LN226" s="197"/>
      <c r="LO226" s="196"/>
      <c r="LP226" s="198"/>
      <c r="LQ226" s="196"/>
      <c r="LS226" s="196"/>
      <c r="LT226" s="197"/>
      <c r="LU226" s="196"/>
      <c r="LV226" s="198"/>
      <c r="LW226" s="196"/>
      <c r="LY226" s="196"/>
      <c r="LZ226" s="197"/>
      <c r="MA226" s="196"/>
      <c r="MB226" s="198"/>
      <c r="MC226" s="196"/>
      <c r="ME226" s="196"/>
      <c r="MF226" s="197"/>
      <c r="MG226" s="196"/>
      <c r="MH226" s="198"/>
      <c r="MI226" s="196"/>
      <c r="MK226" s="196"/>
      <c r="ML226" s="197"/>
      <c r="MM226" s="196"/>
      <c r="MN226" s="198"/>
      <c r="MO226" s="196"/>
      <c r="MQ226" s="196"/>
      <c r="MR226" s="197"/>
      <c r="MS226" s="196"/>
      <c r="MT226" s="198"/>
      <c r="MU226" s="196"/>
      <c r="MW226" s="196"/>
      <c r="MX226" s="197"/>
      <c r="MY226" s="196"/>
      <c r="MZ226" s="198"/>
      <c r="NA226" s="196"/>
    </row>
    <row r="227" spans="1:365" s="186" customFormat="1" ht="18" x14ac:dyDescent="0.35">
      <c r="A227" s="193" t="s">
        <v>39</v>
      </c>
      <c r="B227" s="192">
        <v>9184946.9100000001</v>
      </c>
      <c r="C227" s="207">
        <v>2.2541926540581566E-2</v>
      </c>
      <c r="D227" s="194">
        <v>66</v>
      </c>
      <c r="E227" s="207">
        <v>1.9873532068654019E-2</v>
      </c>
      <c r="G227" s="193" t="s">
        <v>39</v>
      </c>
      <c r="H227" s="192">
        <v>9180740.9200000018</v>
      </c>
      <c r="I227" s="207">
        <v>2.3298697392216676E-2</v>
      </c>
      <c r="J227" s="194">
        <v>66</v>
      </c>
      <c r="K227" s="207">
        <v>2.0748192392329456E-2</v>
      </c>
      <c r="M227" s="193" t="s">
        <v>39</v>
      </c>
      <c r="N227" s="192">
        <v>476462.36</v>
      </c>
      <c r="O227" s="207">
        <v>1.2559111765354713E-3</v>
      </c>
      <c r="P227" s="194">
        <v>4</v>
      </c>
      <c r="Q227" s="207">
        <v>1.3293452974410102E-3</v>
      </c>
      <c r="S227" s="193" t="s">
        <v>39</v>
      </c>
      <c r="T227" s="192">
        <v>476462.36</v>
      </c>
      <c r="U227" s="207">
        <v>1.2882304974790484E-3</v>
      </c>
      <c r="V227" s="194">
        <v>4</v>
      </c>
      <c r="W227" s="207">
        <v>1.3812154696132596E-3</v>
      </c>
      <c r="Y227" s="193" t="s">
        <v>39</v>
      </c>
      <c r="Z227" s="192">
        <v>0</v>
      </c>
      <c r="AA227" s="207">
        <v>0</v>
      </c>
      <c r="AB227" s="194">
        <v>0</v>
      </c>
      <c r="AC227" s="207">
        <v>0</v>
      </c>
      <c r="AE227" s="193" t="s">
        <v>39</v>
      </c>
      <c r="AF227" s="192">
        <v>0</v>
      </c>
      <c r="AG227" s="207">
        <v>0</v>
      </c>
      <c r="AH227" s="194">
        <v>0</v>
      </c>
      <c r="AI227" s="207">
        <v>0</v>
      </c>
      <c r="AK227" s="193" t="s">
        <v>39</v>
      </c>
      <c r="AL227" s="192">
        <v>0</v>
      </c>
      <c r="AM227" s="207">
        <v>0</v>
      </c>
      <c r="AN227" s="194">
        <v>0</v>
      </c>
      <c r="AO227" s="207">
        <v>0</v>
      </c>
      <c r="AQ227" s="193" t="s">
        <v>39</v>
      </c>
      <c r="AR227" s="192">
        <v>242125</v>
      </c>
      <c r="AS227" s="207">
        <v>7.2563708382331581E-4</v>
      </c>
      <c r="AT227" s="194">
        <v>2</v>
      </c>
      <c r="AU227" s="207">
        <v>7.9872204472843447E-4</v>
      </c>
      <c r="AW227" s="193" t="s">
        <v>39</v>
      </c>
      <c r="AX227" s="192">
        <v>244669.88</v>
      </c>
      <c r="AY227" s="207">
        <v>7.4428887138396668E-4</v>
      </c>
      <c r="AZ227" s="194">
        <v>2</v>
      </c>
      <c r="BA227" s="207">
        <v>8.1333875559170394E-4</v>
      </c>
      <c r="BC227" s="193" t="s">
        <v>39</v>
      </c>
      <c r="BD227" s="192">
        <v>244667.5</v>
      </c>
      <c r="BE227" s="207">
        <v>8.0571057453701959E-4</v>
      </c>
      <c r="BF227" s="194">
        <v>2</v>
      </c>
      <c r="BG227" s="207">
        <v>8.8770528184642697E-4</v>
      </c>
      <c r="BI227" s="193" t="s">
        <v>39</v>
      </c>
      <c r="BJ227" s="192">
        <v>244667.5</v>
      </c>
      <c r="BK227" s="207">
        <v>8.4063018570064505E-4</v>
      </c>
      <c r="BL227" s="194">
        <v>2</v>
      </c>
      <c r="BM227" s="207">
        <v>9.3852651337400278E-4</v>
      </c>
      <c r="BO227" s="193" t="s">
        <v>39</v>
      </c>
      <c r="BP227" s="192">
        <v>244667.5</v>
      </c>
      <c r="BQ227" s="207">
        <v>8.6202416551138614E-4</v>
      </c>
      <c r="BR227" s="194">
        <v>2</v>
      </c>
      <c r="BS227" s="207">
        <v>9.6153846153846159E-4</v>
      </c>
      <c r="BU227" s="193" t="s">
        <v>39</v>
      </c>
      <c r="BV227" s="192">
        <v>2195264.35</v>
      </c>
      <c r="BW227" s="207">
        <v>7.832178626556113E-3</v>
      </c>
      <c r="BX227" s="194">
        <v>16</v>
      </c>
      <c r="BY227" s="207">
        <v>7.8125E-3</v>
      </c>
      <c r="BZ227" s="207"/>
      <c r="CA227" s="193" t="s">
        <v>39</v>
      </c>
      <c r="CB227" s="192">
        <v>10846307.879999997</v>
      </c>
      <c r="CC227" s="207">
        <v>3.8988498923689489E-2</v>
      </c>
      <c r="CD227" s="194">
        <v>78</v>
      </c>
      <c r="CE227" s="207">
        <v>3.8461538461538464E-2</v>
      </c>
      <c r="CG227" s="193" t="s">
        <v>297</v>
      </c>
      <c r="CH227" s="192">
        <v>137273458.43999994</v>
      </c>
      <c r="CI227" s="207">
        <v>0.49773411412097396</v>
      </c>
      <c r="CJ227" s="194">
        <v>1068</v>
      </c>
      <c r="CK227" s="207">
        <v>0.53400000000000003</v>
      </c>
      <c r="CM227" s="193" t="s">
        <v>297</v>
      </c>
      <c r="CN227" s="192">
        <v>153555732.5999999</v>
      </c>
      <c r="CO227" s="207">
        <v>0.56052619314622565</v>
      </c>
      <c r="CP227" s="194">
        <v>1199</v>
      </c>
      <c r="CQ227" s="207">
        <v>0.60281548516842631</v>
      </c>
      <c r="CS227" s="193" t="s">
        <v>318</v>
      </c>
      <c r="CT227" s="192">
        <v>16950400.330000002</v>
      </c>
      <c r="CU227" s="207">
        <v>6.2212410604551974E-2</v>
      </c>
      <c r="CV227" s="194">
        <v>100</v>
      </c>
      <c r="CW227" s="207">
        <v>5.0684237202230108E-2</v>
      </c>
      <c r="CY227" s="193" t="s">
        <v>318</v>
      </c>
      <c r="CZ227" s="192">
        <v>157316860.01999995</v>
      </c>
      <c r="DA227" s="207">
        <v>0.5800889871575674</v>
      </c>
      <c r="DB227" s="194">
        <v>1217</v>
      </c>
      <c r="DC227" s="207">
        <v>0.61996943453897091</v>
      </c>
      <c r="DE227" s="193" t="s">
        <v>318</v>
      </c>
      <c r="DF227" s="192">
        <v>156591097.57999995</v>
      </c>
      <c r="DG227" s="207">
        <v>0.57981192445444607</v>
      </c>
      <c r="DH227" s="194">
        <v>1216</v>
      </c>
      <c r="DI227" s="207">
        <v>0.62231320368474918</v>
      </c>
      <c r="DK227" s="193" t="s">
        <v>366</v>
      </c>
      <c r="DL227" s="192">
        <v>5689922.6100000003</v>
      </c>
      <c r="DM227" s="207">
        <v>2.1179520850145444E-2</v>
      </c>
      <c r="DN227" s="194">
        <v>32</v>
      </c>
      <c r="DO227" s="207">
        <v>1.6486347243688821E-2</v>
      </c>
      <c r="DQ227" s="193" t="s">
        <v>366</v>
      </c>
      <c r="DR227" s="192">
        <v>2366401.9400000004</v>
      </c>
      <c r="DS227" s="207">
        <v>8.9241815848872461E-3</v>
      </c>
      <c r="DT227" s="194">
        <v>20</v>
      </c>
      <c r="DU227" s="207">
        <v>1.0427528675703858E-2</v>
      </c>
      <c r="DW227" s="193" t="s">
        <v>366</v>
      </c>
      <c r="DX227" s="192">
        <v>2202880.39</v>
      </c>
      <c r="DY227" s="207">
        <v>8.3656783662566705E-3</v>
      </c>
      <c r="DZ227" s="194">
        <v>19</v>
      </c>
      <c r="EA227" s="207">
        <v>9.9894847528916933E-3</v>
      </c>
      <c r="EC227" s="193" t="s">
        <v>366</v>
      </c>
      <c r="ED227" s="192">
        <v>2198707.12</v>
      </c>
      <c r="EE227" s="207">
        <v>8.4000372757963744E-3</v>
      </c>
      <c r="EF227" s="194">
        <v>19</v>
      </c>
      <c r="EG227" s="207">
        <v>1.0026385224274407E-2</v>
      </c>
      <c r="EI227" s="193" t="s">
        <v>366</v>
      </c>
      <c r="EJ227" s="192">
        <v>1562258.1</v>
      </c>
      <c r="EK227" s="207">
        <v>6.0564338252791002E-3</v>
      </c>
      <c r="EL227" s="194">
        <v>12</v>
      </c>
      <c r="EM227" s="207">
        <v>6.379585326953748E-3</v>
      </c>
      <c r="EO227" s="193" t="s">
        <v>366</v>
      </c>
      <c r="EP227" s="192">
        <v>1559559.6</v>
      </c>
      <c r="EQ227" s="207">
        <v>6.071256145848432E-3</v>
      </c>
      <c r="ER227" s="194">
        <v>12</v>
      </c>
      <c r="ES227" s="207">
        <v>6.41025641025641E-3</v>
      </c>
      <c r="EU227" s="193" t="s">
        <v>366</v>
      </c>
      <c r="EV227" s="192">
        <v>1556854.77</v>
      </c>
      <c r="EW227" s="207">
        <v>6.1088045342713535E-3</v>
      </c>
      <c r="EX227" s="194">
        <v>12</v>
      </c>
      <c r="EY227" s="207">
        <v>6.4412238325281803E-3</v>
      </c>
      <c r="FA227" s="193" t="s">
        <v>366</v>
      </c>
      <c r="FB227" s="192">
        <v>0</v>
      </c>
      <c r="FC227" s="207">
        <v>0</v>
      </c>
      <c r="FD227" s="194">
        <v>0</v>
      </c>
      <c r="FE227" s="207">
        <v>0</v>
      </c>
      <c r="FG227" s="193" t="s">
        <v>366</v>
      </c>
      <c r="FH227" s="192">
        <v>0</v>
      </c>
      <c r="FI227" s="207">
        <v>0</v>
      </c>
      <c r="FJ227" s="194">
        <v>0</v>
      </c>
      <c r="FK227" s="207">
        <v>0</v>
      </c>
      <c r="FM227" s="193" t="s">
        <v>366</v>
      </c>
      <c r="FN227" s="192">
        <v>1548643.2300000002</v>
      </c>
      <c r="FO227" s="207">
        <v>6.1920981268661574E-3</v>
      </c>
      <c r="FP227" s="194">
        <v>12</v>
      </c>
      <c r="FQ227" s="207">
        <v>6.5573770491803279E-3</v>
      </c>
      <c r="FS227" s="193" t="s">
        <v>366</v>
      </c>
      <c r="FT227" s="192">
        <v>5739160.9899999993</v>
      </c>
      <c r="FU227" s="207">
        <v>2.3087269248914126E-2</v>
      </c>
      <c r="FV227" s="194">
        <v>33</v>
      </c>
      <c r="FW227" s="207">
        <v>1.8151815181518153E-2</v>
      </c>
      <c r="FY227" s="193" t="s">
        <v>366</v>
      </c>
      <c r="FZ227" s="192">
        <v>8492640.6400000006</v>
      </c>
      <c r="GA227" s="207">
        <v>3.423889916337438E-2</v>
      </c>
      <c r="GB227" s="194">
        <v>56</v>
      </c>
      <c r="GC227" s="207">
        <v>3.0853994490358128E-2</v>
      </c>
      <c r="GE227" s="193" t="s">
        <v>366</v>
      </c>
      <c r="GF227" s="192">
        <v>8484041.7699999996</v>
      </c>
      <c r="GG227" s="207">
        <v>3.4366664016595674E-2</v>
      </c>
      <c r="GH227" s="194">
        <v>56</v>
      </c>
      <c r="GI227" s="207">
        <v>3.0939226519337018E-2</v>
      </c>
      <c r="GK227" s="193" t="s">
        <v>366</v>
      </c>
      <c r="GL227" s="192">
        <v>8357943.79</v>
      </c>
      <c r="GM227" s="207">
        <v>3.4156187690893444E-2</v>
      </c>
      <c r="GN227" s="194">
        <v>56</v>
      </c>
      <c r="GO227" s="207">
        <v>3.125E-2</v>
      </c>
      <c r="GQ227" s="193" t="s">
        <v>366</v>
      </c>
      <c r="GR227" s="192">
        <v>8349273.5199999977</v>
      </c>
      <c r="GS227" s="207">
        <v>3.4347830789396773E-2</v>
      </c>
      <c r="GT227" s="194">
        <v>56</v>
      </c>
      <c r="GU227" s="207">
        <v>3.1443009545199324E-2</v>
      </c>
      <c r="GW227" s="193" t="s">
        <v>366</v>
      </c>
      <c r="GX227" s="192">
        <v>8442524.3499999996</v>
      </c>
      <c r="GY227" s="207">
        <v>3.4938825877669853E-2</v>
      </c>
      <c r="GZ227" s="194">
        <v>55</v>
      </c>
      <c r="HA227" s="207">
        <v>3.1073446327683617E-2</v>
      </c>
      <c r="HC227" s="193" t="s">
        <v>366</v>
      </c>
      <c r="HD227" s="192">
        <v>8434947.9100000001</v>
      </c>
      <c r="HE227" s="207">
        <v>3.5052357875288931E-2</v>
      </c>
      <c r="HF227" s="194">
        <v>55</v>
      </c>
      <c r="HG227" s="207">
        <v>3.1232254400908575E-2</v>
      </c>
      <c r="HI227" s="193" t="s">
        <v>366</v>
      </c>
      <c r="HJ227" s="192">
        <v>8427341.0199999996</v>
      </c>
      <c r="HK227" s="207">
        <v>3.5259135001592785E-2</v>
      </c>
      <c r="HL227" s="194">
        <v>55</v>
      </c>
      <c r="HM227" s="207">
        <v>3.1392694063926939E-2</v>
      </c>
      <c r="HO227" s="193" t="s">
        <v>366</v>
      </c>
      <c r="HP227" s="192">
        <v>5556006.7299999995</v>
      </c>
      <c r="HQ227" s="207">
        <v>2.3443259705002221E-2</v>
      </c>
      <c r="HR227" s="194">
        <v>32</v>
      </c>
      <c r="HS227" s="207">
        <v>1.8401380103507763E-2</v>
      </c>
      <c r="HU227" s="193" t="s">
        <v>366</v>
      </c>
      <c r="HV227" s="192">
        <v>5549993.5300000003</v>
      </c>
      <c r="HW227" s="207">
        <v>2.3569979694118188E-2</v>
      </c>
      <c r="HX227" s="194">
        <v>32</v>
      </c>
      <c r="HY227" s="207">
        <v>1.8518518518518517E-2</v>
      </c>
      <c r="IA227" s="193" t="s">
        <v>366</v>
      </c>
      <c r="IB227" s="192">
        <v>5543955.5199999996</v>
      </c>
      <c r="IC227" s="207">
        <v>2.3880837523546562E-2</v>
      </c>
      <c r="ID227" s="194">
        <v>32</v>
      </c>
      <c r="IE227" s="207">
        <v>1.8680677174547577E-2</v>
      </c>
      <c r="IG227" s="193" t="s">
        <v>366</v>
      </c>
      <c r="IH227" s="192">
        <v>5631892.5199999986</v>
      </c>
      <c r="II227" s="207">
        <v>2.4531612493690905E-2</v>
      </c>
      <c r="IJ227" s="194">
        <v>32</v>
      </c>
      <c r="IK227" s="207">
        <v>1.8856806128461991E-2</v>
      </c>
      <c r="IM227" s="193" t="s">
        <v>366</v>
      </c>
      <c r="IN227" s="192">
        <v>4937553.07</v>
      </c>
      <c r="IO227" s="207">
        <v>2.1827560059566292E-2</v>
      </c>
      <c r="IP227" s="194">
        <v>29</v>
      </c>
      <c r="IQ227" s="207">
        <v>1.7344497607655503E-2</v>
      </c>
      <c r="IS227" s="193" t="s">
        <v>366</v>
      </c>
      <c r="IT227" s="192">
        <v>4870842.7</v>
      </c>
      <c r="IU227" s="207">
        <v>2.1801674881891605E-2</v>
      </c>
      <c r="IV227" s="194">
        <v>28</v>
      </c>
      <c r="IW227" s="207">
        <v>1.6969696969696971E-2</v>
      </c>
      <c r="IY227" s="193" t="s">
        <v>366</v>
      </c>
      <c r="IZ227" s="192">
        <v>4864707.01</v>
      </c>
      <c r="JA227" s="207">
        <v>2.1971455769741625E-2</v>
      </c>
      <c r="JB227" s="194">
        <v>28</v>
      </c>
      <c r="JC227" s="207">
        <v>1.7125382262996942E-2</v>
      </c>
      <c r="JE227" s="193" t="s">
        <v>366</v>
      </c>
      <c r="JF227" s="192">
        <v>7561698.3599999994</v>
      </c>
      <c r="JG227" s="207">
        <v>3.4575769017791608E-2</v>
      </c>
      <c r="JH227" s="194">
        <v>51</v>
      </c>
      <c r="JI227" s="207">
        <v>3.1598513011152414E-2</v>
      </c>
      <c r="JK227" s="193" t="s">
        <v>366</v>
      </c>
      <c r="JL227" s="192">
        <v>140926766.68000007</v>
      </c>
      <c r="JM227" s="207">
        <v>0.65129923189620031</v>
      </c>
      <c r="JN227" s="194">
        <v>1090</v>
      </c>
      <c r="JO227" s="207">
        <v>0.68338557993730409</v>
      </c>
      <c r="JQ227" s="193" t="s">
        <v>366</v>
      </c>
      <c r="JR227" s="192">
        <v>139189238.6400001</v>
      </c>
      <c r="JS227" s="207">
        <v>0.64958087523683306</v>
      </c>
      <c r="JT227" s="194">
        <v>1078</v>
      </c>
      <c r="JU227" s="207">
        <v>0.6831432192648923</v>
      </c>
      <c r="JW227" s="193" t="s">
        <v>366</v>
      </c>
      <c r="JX227" s="192">
        <v>137261544.71000001</v>
      </c>
      <c r="JY227" s="207">
        <v>0.64606258900990543</v>
      </c>
      <c r="JZ227" s="194">
        <v>1063</v>
      </c>
      <c r="KA227" s="207">
        <v>0.68141025641025643</v>
      </c>
      <c r="KC227" s="208" t="s">
        <v>366</v>
      </c>
      <c r="KD227" s="209">
        <v>135039829.73000002</v>
      </c>
      <c r="KE227" s="210">
        <v>0.64477509709015857</v>
      </c>
      <c r="KF227" s="211">
        <v>1038</v>
      </c>
      <c r="KG227" s="210">
        <v>0.68065573770491805</v>
      </c>
      <c r="KI227" s="208" t="s">
        <v>366</v>
      </c>
      <c r="KJ227" s="209">
        <v>131379102.83000003</v>
      </c>
      <c r="KK227" s="210">
        <v>0.6376534373792927</v>
      </c>
      <c r="KL227" s="211">
        <v>1011</v>
      </c>
      <c r="KM227" s="210">
        <v>0.67444963308872585</v>
      </c>
      <c r="KO227" s="208" t="s">
        <v>366</v>
      </c>
      <c r="KP227" s="209">
        <v>6980670.54</v>
      </c>
      <c r="KQ227" s="210">
        <v>3.4270311280417041E-2</v>
      </c>
      <c r="KR227" s="211">
        <v>50</v>
      </c>
      <c r="KS227" s="210">
        <v>3.3692722371967652E-2</v>
      </c>
      <c r="KU227" s="208" t="s">
        <v>366</v>
      </c>
      <c r="KV227" s="209">
        <v>2079883.5200000003</v>
      </c>
      <c r="KW227" s="210">
        <v>1.0365515411416925E-2</v>
      </c>
      <c r="KX227" s="211">
        <v>16</v>
      </c>
      <c r="KY227" s="210">
        <v>1.0906612133605999E-2</v>
      </c>
      <c r="LA227" s="208" t="s">
        <v>366</v>
      </c>
      <c r="LB227" s="209">
        <v>3185996.34</v>
      </c>
      <c r="LC227" s="210">
        <v>1.618468691062561E-2</v>
      </c>
      <c r="LD227" s="211">
        <v>23</v>
      </c>
      <c r="LE227" s="210">
        <v>1.5939015939015939E-2</v>
      </c>
      <c r="LG227" s="208" t="s">
        <v>366</v>
      </c>
      <c r="LH227" s="209">
        <v>1719814.9300000004</v>
      </c>
      <c r="LI227" s="210">
        <v>8.9812908496792812E-3</v>
      </c>
      <c r="LJ227" s="211">
        <v>13</v>
      </c>
      <c r="LK227" s="210">
        <v>9.2724679029957211E-3</v>
      </c>
      <c r="LM227" s="208" t="s">
        <v>366</v>
      </c>
      <c r="LN227" s="209">
        <v>1650249.48</v>
      </c>
      <c r="LO227" s="210">
        <v>8.7821712221007962E-3</v>
      </c>
      <c r="LP227" s="211">
        <v>11</v>
      </c>
      <c r="LQ227" s="210">
        <v>7.9767947788252358E-3</v>
      </c>
      <c r="LS227" s="208" t="s">
        <v>366</v>
      </c>
      <c r="LT227" s="209">
        <v>1494341.24</v>
      </c>
      <c r="LU227" s="210">
        <v>8.0699168744541045E-3</v>
      </c>
      <c r="LV227" s="211">
        <v>10</v>
      </c>
      <c r="LW227" s="210">
        <v>7.3529411764705881E-3</v>
      </c>
      <c r="LY227" s="208" t="s">
        <v>366</v>
      </c>
      <c r="LZ227" s="209">
        <v>1756864.5899999999</v>
      </c>
      <c r="MA227" s="210">
        <v>9.6808781076842647E-3</v>
      </c>
      <c r="MB227" s="211">
        <v>14</v>
      </c>
      <c r="MC227" s="210">
        <v>1.0471204188481676E-2</v>
      </c>
      <c r="ME227" s="208" t="s">
        <v>366</v>
      </c>
      <c r="MF227" s="209">
        <v>1751685.3900000001</v>
      </c>
      <c r="MG227" s="210">
        <v>9.7572739021539682E-3</v>
      </c>
      <c r="MH227" s="211">
        <v>14</v>
      </c>
      <c r="MI227" s="210">
        <v>1.0582010582010581E-2</v>
      </c>
      <c r="MK227" s="208" t="s">
        <v>366</v>
      </c>
      <c r="ML227" s="209">
        <v>1370509.71</v>
      </c>
      <c r="MM227" s="210">
        <v>7.7695759472422602E-3</v>
      </c>
      <c r="MN227" s="211">
        <v>13</v>
      </c>
      <c r="MO227" s="210">
        <v>1.0023130300693909E-2</v>
      </c>
      <c r="MQ227" s="208" t="s">
        <v>366</v>
      </c>
      <c r="MR227" s="209">
        <v>6562470.3899999997</v>
      </c>
      <c r="MS227" s="210">
        <v>3.7478562366912958E-2</v>
      </c>
      <c r="MT227" s="211">
        <v>49</v>
      </c>
      <c r="MU227" s="210">
        <v>3.8043478260869568E-2</v>
      </c>
      <c r="MW227" s="208" t="s">
        <v>366</v>
      </c>
      <c r="MX227" s="209">
        <v>0</v>
      </c>
      <c r="MY227" s="210">
        <v>0</v>
      </c>
      <c r="MZ227" s="211">
        <v>0</v>
      </c>
      <c r="NA227" s="210">
        <v>0</v>
      </c>
    </row>
    <row r="228" spans="1:365" s="186" customFormat="1" ht="18" x14ac:dyDescent="0.35">
      <c r="A228" s="193" t="s">
        <v>40</v>
      </c>
      <c r="B228" s="192">
        <v>55329823.43</v>
      </c>
      <c r="C228" s="207">
        <v>0.13579183717485513</v>
      </c>
      <c r="D228" s="194">
        <v>303</v>
      </c>
      <c r="E228" s="207">
        <v>9.1237579042457093E-2</v>
      </c>
      <c r="G228" s="193" t="s">
        <v>40</v>
      </c>
      <c r="H228" s="192">
        <v>60927275.119999982</v>
      </c>
      <c r="I228" s="207">
        <v>0.15461999835555879</v>
      </c>
      <c r="J228" s="194">
        <v>329</v>
      </c>
      <c r="K228" s="207">
        <v>0.10342659541024835</v>
      </c>
      <c r="M228" s="193" t="s">
        <v>40</v>
      </c>
      <c r="N228" s="192">
        <v>71243347.359999955</v>
      </c>
      <c r="O228" s="207">
        <v>0.18779094366073915</v>
      </c>
      <c r="P228" s="194">
        <v>392</v>
      </c>
      <c r="Q228" s="207">
        <v>0.130275839149219</v>
      </c>
      <c r="S228" s="193" t="s">
        <v>40</v>
      </c>
      <c r="T228" s="192">
        <v>70064717.179999992</v>
      </c>
      <c r="U228" s="207">
        <v>0.18943680140550917</v>
      </c>
      <c r="V228" s="194">
        <v>383</v>
      </c>
      <c r="W228" s="207">
        <v>0.13225138121546962</v>
      </c>
      <c r="Y228" s="193" t="s">
        <v>40</v>
      </c>
      <c r="Z228" s="192">
        <v>58317735.799999982</v>
      </c>
      <c r="AA228" s="207">
        <v>0.16125267458378817</v>
      </c>
      <c r="AB228" s="194">
        <v>305</v>
      </c>
      <c r="AC228" s="207">
        <v>0.10908440629470673</v>
      </c>
      <c r="AE228" s="193" t="s">
        <v>40</v>
      </c>
      <c r="AF228" s="192">
        <v>56460569.349999979</v>
      </c>
      <c r="AG228" s="207">
        <v>0.16008527906105249</v>
      </c>
      <c r="AH228" s="194">
        <v>296</v>
      </c>
      <c r="AI228" s="207">
        <v>0.11094452773613193</v>
      </c>
      <c r="AK228" s="193" t="s">
        <v>40</v>
      </c>
      <c r="AL228" s="192">
        <v>52628399.120000005</v>
      </c>
      <c r="AM228" s="207">
        <v>0.15339092425143425</v>
      </c>
      <c r="AN228" s="194">
        <v>277</v>
      </c>
      <c r="AO228" s="207">
        <v>0.10748932867675592</v>
      </c>
      <c r="AQ228" s="193" t="s">
        <v>40</v>
      </c>
      <c r="AR228" s="192">
        <v>51312317.429999992</v>
      </c>
      <c r="AS228" s="207">
        <v>0.15378056947494681</v>
      </c>
      <c r="AT228" s="194">
        <v>270</v>
      </c>
      <c r="AU228" s="207">
        <v>0.10782747603833866</v>
      </c>
      <c r="AW228" s="193" t="s">
        <v>40</v>
      </c>
      <c r="AX228" s="192">
        <v>49817243.550000004</v>
      </c>
      <c r="AY228" s="207">
        <v>0.15154468534210136</v>
      </c>
      <c r="AZ228" s="194">
        <v>260</v>
      </c>
      <c r="BA228" s="207">
        <v>0.10573403822692151</v>
      </c>
      <c r="BC228" s="193" t="s">
        <v>40</v>
      </c>
      <c r="BD228" s="192">
        <v>7195114.870000001</v>
      </c>
      <c r="BE228" s="207">
        <v>2.3694116038164258E-2</v>
      </c>
      <c r="BF228" s="194">
        <v>41</v>
      </c>
      <c r="BG228" s="207">
        <v>1.8197958277851752E-2</v>
      </c>
      <c r="BI228" s="193" t="s">
        <v>40</v>
      </c>
      <c r="BJ228" s="192">
        <v>9325779.9399999976</v>
      </c>
      <c r="BK228" s="207">
        <v>3.2041575292041435E-2</v>
      </c>
      <c r="BL228" s="194">
        <v>56</v>
      </c>
      <c r="BM228" s="207">
        <v>2.6278742374472079E-2</v>
      </c>
      <c r="BO228" s="193" t="s">
        <v>40</v>
      </c>
      <c r="BP228" s="192">
        <v>7151076.2000000011</v>
      </c>
      <c r="BQ228" s="207">
        <v>2.5195011572085934E-2</v>
      </c>
      <c r="BR228" s="194">
        <v>41</v>
      </c>
      <c r="BS228" s="207">
        <v>1.9711538461538461E-2</v>
      </c>
      <c r="BU228" s="193" t="s">
        <v>40</v>
      </c>
      <c r="BV228" s="192">
        <v>13455319.799999999</v>
      </c>
      <c r="BW228" s="207">
        <v>4.8005365800723399E-2</v>
      </c>
      <c r="BX228" s="194">
        <v>87</v>
      </c>
      <c r="BY228" s="207">
        <v>4.248046875E-2</v>
      </c>
      <c r="BZ228" s="207"/>
      <c r="CA228" s="193" t="s">
        <v>40</v>
      </c>
      <c r="CB228" s="192">
        <v>8899700.4100000001</v>
      </c>
      <c r="CC228" s="207">
        <v>3.1991158991186965E-2</v>
      </c>
      <c r="CD228" s="194">
        <v>47</v>
      </c>
      <c r="CE228" s="207">
        <v>2.3175542406311637E-2</v>
      </c>
      <c r="CG228" s="193" t="s">
        <v>40</v>
      </c>
      <c r="CH228" s="192">
        <v>7281847.2399999984</v>
      </c>
      <c r="CI228" s="207">
        <v>2.6402946544468658E-2</v>
      </c>
      <c r="CJ228" s="194">
        <v>68</v>
      </c>
      <c r="CK228" s="207">
        <v>3.4000000000000002E-2</v>
      </c>
      <c r="CM228" s="193" t="s">
        <v>40</v>
      </c>
      <c r="CN228" s="192">
        <v>299874</v>
      </c>
      <c r="CO228" s="207">
        <v>1.0946333868328102E-3</v>
      </c>
      <c r="CP228" s="194">
        <v>3</v>
      </c>
      <c r="CQ228" s="207">
        <v>1.5082956259426848E-3</v>
      </c>
      <c r="CS228" s="193" t="s">
        <v>319</v>
      </c>
      <c r="CT228" s="192">
        <v>140897731.25999993</v>
      </c>
      <c r="CU228" s="207">
        <v>0.51713159215968396</v>
      </c>
      <c r="CV228" s="194">
        <v>1119</v>
      </c>
      <c r="CW228" s="207">
        <v>0.56715661429295494</v>
      </c>
      <c r="CY228" s="193" t="s">
        <v>319</v>
      </c>
      <c r="CZ228" s="192">
        <v>6906261.4399999995</v>
      </c>
      <c r="DA228" s="207">
        <v>2.5466095644584068E-2</v>
      </c>
      <c r="DB228" s="194">
        <v>55</v>
      </c>
      <c r="DC228" s="207">
        <v>2.8018339276617423E-2</v>
      </c>
      <c r="DE228" s="193" t="s">
        <v>319</v>
      </c>
      <c r="DF228" s="192">
        <v>16452868.649999991</v>
      </c>
      <c r="DG228" s="207">
        <v>6.0920253974713359E-2</v>
      </c>
      <c r="DH228" s="194">
        <v>109</v>
      </c>
      <c r="DI228" s="207">
        <v>5.5783009211873083E-2</v>
      </c>
      <c r="DK228" s="193" t="s">
        <v>350</v>
      </c>
      <c r="DL228" s="192">
        <v>150297556.67999986</v>
      </c>
      <c r="DM228" s="207">
        <v>0.55945053274282996</v>
      </c>
      <c r="DN228" s="194">
        <v>1178</v>
      </c>
      <c r="DO228" s="207">
        <v>0.6069036579082947</v>
      </c>
      <c r="DQ228" s="193" t="s">
        <v>350</v>
      </c>
      <c r="DR228" s="192">
        <v>147424025.17999998</v>
      </c>
      <c r="DS228" s="207">
        <v>0.55596589423067722</v>
      </c>
      <c r="DT228" s="194">
        <v>1144</v>
      </c>
      <c r="DU228" s="207">
        <v>0.59645464025026074</v>
      </c>
      <c r="DW228" s="193" t="s">
        <v>350</v>
      </c>
      <c r="DX228" s="192">
        <v>188100188.11000004</v>
      </c>
      <c r="DY228" s="207">
        <v>0.71433096481495184</v>
      </c>
      <c r="DZ228" s="194">
        <v>1419</v>
      </c>
      <c r="EA228" s="207">
        <v>0.74605678233438488</v>
      </c>
      <c r="EC228" s="193" t="s">
        <v>350</v>
      </c>
      <c r="ED228" s="192">
        <v>185974389.68000007</v>
      </c>
      <c r="EE228" s="207">
        <v>0.71050472864047531</v>
      </c>
      <c r="EF228" s="194">
        <v>1397</v>
      </c>
      <c r="EG228" s="207">
        <v>0.73720316622691295</v>
      </c>
      <c r="EI228" s="193" t="s">
        <v>350</v>
      </c>
      <c r="EJ228" s="192">
        <v>183737024.04000008</v>
      </c>
      <c r="EK228" s="207">
        <v>0.71229659641513499</v>
      </c>
      <c r="EL228" s="194">
        <v>1396</v>
      </c>
      <c r="EM228" s="207">
        <v>0.74215842636895268</v>
      </c>
      <c r="EO228" s="193" t="s">
        <v>350</v>
      </c>
      <c r="EP228" s="192">
        <v>183196624.82999989</v>
      </c>
      <c r="EQ228" s="207">
        <v>0.71317161229223058</v>
      </c>
      <c r="ER228" s="194">
        <v>1391</v>
      </c>
      <c r="ES228" s="207">
        <v>0.74305555555555558</v>
      </c>
      <c r="EU228" s="193" t="s">
        <v>350</v>
      </c>
      <c r="EV228" s="192">
        <v>181840886.60999995</v>
      </c>
      <c r="EW228" s="207">
        <v>0.71350934849182546</v>
      </c>
      <c r="EX228" s="194">
        <v>1384</v>
      </c>
      <c r="EY228" s="207">
        <v>0.74288781535158344</v>
      </c>
      <c r="FA228" s="193" t="s">
        <v>350</v>
      </c>
      <c r="FB228" s="192">
        <v>14125922.870000001</v>
      </c>
      <c r="FC228" s="207">
        <v>5.5984567729931267E-2</v>
      </c>
      <c r="FD228" s="194">
        <v>85</v>
      </c>
      <c r="FE228" s="207">
        <v>4.5896328293736501E-2</v>
      </c>
      <c r="FG228" s="193" t="s">
        <v>350</v>
      </c>
      <c r="FH228" s="192">
        <v>16766557.100000003</v>
      </c>
      <c r="FI228" s="207">
        <v>6.6628783414911658E-2</v>
      </c>
      <c r="FJ228" s="194">
        <v>108</v>
      </c>
      <c r="FK228" s="207">
        <v>5.8568329718004339E-2</v>
      </c>
      <c r="FM228" s="193" t="s">
        <v>350</v>
      </c>
      <c r="FN228" s="192">
        <v>178267848.83000001</v>
      </c>
      <c r="FO228" s="207">
        <v>0.71278651624667755</v>
      </c>
      <c r="FP228" s="194">
        <v>1357</v>
      </c>
      <c r="FQ228" s="207">
        <v>0.7415300546448087</v>
      </c>
      <c r="FS228" s="193" t="s">
        <v>350</v>
      </c>
      <c r="FT228" s="192">
        <v>178529400.03000021</v>
      </c>
      <c r="FU228" s="207">
        <v>0.71818099100574506</v>
      </c>
      <c r="FV228" s="194">
        <v>1375</v>
      </c>
      <c r="FW228" s="207">
        <v>0.75632563256325636</v>
      </c>
      <c r="FY228" s="193" t="s">
        <v>350</v>
      </c>
      <c r="FZ228" s="192">
        <v>175402041.63999999</v>
      </c>
      <c r="GA228" s="207">
        <v>0.70715023410692124</v>
      </c>
      <c r="GB228" s="194">
        <v>1350</v>
      </c>
      <c r="GC228" s="207">
        <v>0.74380165289256195</v>
      </c>
      <c r="GE228" s="193" t="s">
        <v>350</v>
      </c>
      <c r="GF228" s="192">
        <v>174893171.96999982</v>
      </c>
      <c r="GG228" s="207">
        <v>0.7084471108031416</v>
      </c>
      <c r="GH228" s="194">
        <v>1346</v>
      </c>
      <c r="GI228" s="207">
        <v>0.74364640883977906</v>
      </c>
      <c r="GK228" s="193" t="s">
        <v>350</v>
      </c>
      <c r="GL228" s="192">
        <v>173033045.38000005</v>
      </c>
      <c r="GM228" s="207">
        <v>0.7071295671786475</v>
      </c>
      <c r="GN228" s="194">
        <v>1329</v>
      </c>
      <c r="GO228" s="207">
        <v>0.7416294642857143</v>
      </c>
      <c r="GQ228" s="193" t="s">
        <v>350</v>
      </c>
      <c r="GR228" s="192">
        <v>171996324.14000008</v>
      </c>
      <c r="GS228" s="207">
        <v>0.70757061962427648</v>
      </c>
      <c r="GT228" s="194">
        <v>1322</v>
      </c>
      <c r="GU228" s="207">
        <v>0.74227961819202692</v>
      </c>
      <c r="GW228" s="193" t="s">
        <v>350</v>
      </c>
      <c r="GX228" s="192">
        <v>170380133.79000008</v>
      </c>
      <c r="GY228" s="207">
        <v>0.7051068591235875</v>
      </c>
      <c r="GZ228" s="194">
        <v>1311</v>
      </c>
      <c r="HA228" s="207">
        <v>0.7406779661016949</v>
      </c>
      <c r="HC228" s="193" t="s">
        <v>350</v>
      </c>
      <c r="HD228" s="192">
        <v>169403930.31000006</v>
      </c>
      <c r="HE228" s="207">
        <v>0.70397674698937507</v>
      </c>
      <c r="HF228" s="194">
        <v>1301</v>
      </c>
      <c r="HG228" s="207">
        <v>0.73878478137421921</v>
      </c>
      <c r="HI228" s="193" t="s">
        <v>350</v>
      </c>
      <c r="HJ228" s="192">
        <v>167581526.33000019</v>
      </c>
      <c r="HK228" s="207">
        <v>0.70114400813015321</v>
      </c>
      <c r="HL228" s="194">
        <v>1291</v>
      </c>
      <c r="HM228" s="207">
        <v>0.73687214611872143</v>
      </c>
      <c r="HO228" s="193" t="s">
        <v>350</v>
      </c>
      <c r="HP228" s="192">
        <v>168873691.67000002</v>
      </c>
      <c r="HQ228" s="207">
        <v>0.712553098574501</v>
      </c>
      <c r="HR228" s="194">
        <v>1303</v>
      </c>
      <c r="HS228" s="207">
        <v>0.74928119608970678</v>
      </c>
      <c r="HU228" s="193" t="s">
        <v>350</v>
      </c>
      <c r="HV228" s="192">
        <v>167555034.83000004</v>
      </c>
      <c r="HW228" s="207">
        <v>0.71158078784109258</v>
      </c>
      <c r="HX228" s="194">
        <v>1294</v>
      </c>
      <c r="HY228" s="207">
        <v>0.74884259259259256</v>
      </c>
      <c r="IA228" s="193" t="s">
        <v>350</v>
      </c>
      <c r="IB228" s="192">
        <v>165166190.84999999</v>
      </c>
      <c r="IC228" s="207">
        <v>0.71146078893359033</v>
      </c>
      <c r="ID228" s="194">
        <v>1283</v>
      </c>
      <c r="IE228" s="207">
        <v>0.74897840046701691</v>
      </c>
      <c r="IG228" s="193" t="s">
        <v>350</v>
      </c>
      <c r="IH228" s="192">
        <v>163292659.86000001</v>
      </c>
      <c r="II228" s="207">
        <v>0.71127640318490959</v>
      </c>
      <c r="IJ228" s="194">
        <v>1272</v>
      </c>
      <c r="IK228" s="207">
        <v>0.74955804360636413</v>
      </c>
      <c r="IM228" s="193" t="s">
        <v>350</v>
      </c>
      <c r="IN228" s="192">
        <v>159311232.84000006</v>
      </c>
      <c r="IO228" s="207">
        <v>0.70427101312728801</v>
      </c>
      <c r="IP228" s="194">
        <v>1240</v>
      </c>
      <c r="IQ228" s="207">
        <v>0.74162679425837319</v>
      </c>
      <c r="IS228" s="193" t="s">
        <v>350</v>
      </c>
      <c r="IT228" s="192">
        <v>153199136.61000004</v>
      </c>
      <c r="IU228" s="207">
        <v>0.68571250895819702</v>
      </c>
      <c r="IV228" s="194">
        <v>1188</v>
      </c>
      <c r="IW228" s="207">
        <v>0.72</v>
      </c>
      <c r="IY228" s="193" t="s">
        <v>350</v>
      </c>
      <c r="IZ228" s="192">
        <v>150457764.12000003</v>
      </c>
      <c r="JA228" s="207">
        <v>0.6795426945099412</v>
      </c>
      <c r="JB228" s="194">
        <v>1173</v>
      </c>
      <c r="JC228" s="207">
        <v>0.71743119266055044</v>
      </c>
      <c r="JE228" s="193" t="s">
        <v>350</v>
      </c>
      <c r="JF228" s="192">
        <v>145547243.45999998</v>
      </c>
      <c r="JG228" s="207">
        <v>0.66551290880230773</v>
      </c>
      <c r="JH228" s="194">
        <v>1132</v>
      </c>
      <c r="JI228" s="207">
        <v>0.70136307311028501</v>
      </c>
      <c r="JK228" s="193" t="s">
        <v>350</v>
      </c>
      <c r="JL228" s="192">
        <v>64856177.250000037</v>
      </c>
      <c r="JM228" s="207">
        <v>0.29973566712535338</v>
      </c>
      <c r="JN228" s="194">
        <v>414</v>
      </c>
      <c r="JO228" s="207">
        <v>0.25956112852664576</v>
      </c>
      <c r="JQ228" s="193" t="s">
        <v>350</v>
      </c>
      <c r="JR228" s="192">
        <v>64609545.490000054</v>
      </c>
      <c r="JS228" s="207">
        <v>0.30152564607812399</v>
      </c>
      <c r="JT228" s="194">
        <v>410</v>
      </c>
      <c r="JU228" s="207">
        <v>0.25982256020278832</v>
      </c>
      <c r="JW228" s="193" t="s">
        <v>350</v>
      </c>
      <c r="JX228" s="192">
        <v>64498760.900000043</v>
      </c>
      <c r="JY228" s="207">
        <v>0.30358274448261441</v>
      </c>
      <c r="JZ228" s="194">
        <v>407</v>
      </c>
      <c r="KA228" s="207">
        <v>0.26089743589743591</v>
      </c>
      <c r="KC228" s="208" t="s">
        <v>350</v>
      </c>
      <c r="KD228" s="209">
        <v>60869020.770000041</v>
      </c>
      <c r="KE228" s="210">
        <v>0.29063150372175495</v>
      </c>
      <c r="KF228" s="211">
        <v>379</v>
      </c>
      <c r="KG228" s="210">
        <v>0.24852459016393444</v>
      </c>
      <c r="KI228" s="208" t="s">
        <v>350</v>
      </c>
      <c r="KJ228" s="209">
        <v>60249069.010000058</v>
      </c>
      <c r="KK228" s="210">
        <v>0.29242113186630858</v>
      </c>
      <c r="KL228" s="211">
        <v>371</v>
      </c>
      <c r="KM228" s="210">
        <v>0.24749833222148099</v>
      </c>
      <c r="KO228" s="208" t="s">
        <v>350</v>
      </c>
      <c r="KP228" s="209">
        <v>132371584.66000003</v>
      </c>
      <c r="KQ228" s="210">
        <v>0.64985381919775831</v>
      </c>
      <c r="KR228" s="211">
        <v>1021</v>
      </c>
      <c r="KS228" s="210">
        <v>0.68800539083557954</v>
      </c>
      <c r="KU228" s="208" t="s">
        <v>350</v>
      </c>
      <c r="KV228" s="209">
        <v>132477618.57000004</v>
      </c>
      <c r="KW228" s="210">
        <v>0.66022870211267803</v>
      </c>
      <c r="KX228" s="211">
        <v>1020</v>
      </c>
      <c r="KY228" s="210">
        <v>0.69529652351738236</v>
      </c>
      <c r="LA228" s="208" t="s">
        <v>350</v>
      </c>
      <c r="LB228" s="209">
        <v>126037563.26999998</v>
      </c>
      <c r="LC228" s="210">
        <v>0.6402639183518698</v>
      </c>
      <c r="LD228" s="211">
        <v>982</v>
      </c>
      <c r="LE228" s="210">
        <v>0.68052668052668053</v>
      </c>
      <c r="LG228" s="208" t="s">
        <v>350</v>
      </c>
      <c r="LH228" s="209">
        <v>121324595.45999999</v>
      </c>
      <c r="LI228" s="210">
        <v>0.63358647493886933</v>
      </c>
      <c r="LJ228" s="211">
        <v>941</v>
      </c>
      <c r="LK228" s="210">
        <v>0.67118402282453637</v>
      </c>
      <c r="LM228" s="208" t="s">
        <v>350</v>
      </c>
      <c r="LN228" s="209">
        <v>119378932.63000003</v>
      </c>
      <c r="LO228" s="210">
        <v>0.63530165552198559</v>
      </c>
      <c r="LP228" s="211">
        <v>932</v>
      </c>
      <c r="LQ228" s="210">
        <v>0.67585206671501086</v>
      </c>
      <c r="LS228" s="208" t="s">
        <v>350</v>
      </c>
      <c r="LT228" s="209">
        <v>117447525.34999996</v>
      </c>
      <c r="LU228" s="210">
        <v>0.63425390487439193</v>
      </c>
      <c r="LV228" s="211">
        <v>917</v>
      </c>
      <c r="LW228" s="210">
        <v>0.67426470588235299</v>
      </c>
      <c r="LY228" s="208" t="s">
        <v>350</v>
      </c>
      <c r="LZ228" s="209">
        <v>114619946.44999996</v>
      </c>
      <c r="MA228" s="210">
        <v>0.63159206270515555</v>
      </c>
      <c r="MB228" s="211">
        <v>895</v>
      </c>
      <c r="MC228" s="210">
        <v>0.66940912490650706</v>
      </c>
      <c r="ME228" s="208" t="s">
        <v>350</v>
      </c>
      <c r="MF228" s="209">
        <v>113050382.38999999</v>
      </c>
      <c r="MG228" s="210">
        <v>0.62971555966592452</v>
      </c>
      <c r="MH228" s="211">
        <v>883</v>
      </c>
      <c r="MI228" s="210">
        <v>0.66742252456538176</v>
      </c>
      <c r="MK228" s="208" t="s">
        <v>350</v>
      </c>
      <c r="ML228" s="209">
        <v>111517152.11999992</v>
      </c>
      <c r="MM228" s="210">
        <v>0.63220346159861029</v>
      </c>
      <c r="MN228" s="211">
        <v>867</v>
      </c>
      <c r="MO228" s="210">
        <v>0.66846569005397072</v>
      </c>
      <c r="MQ228" s="208" t="s">
        <v>350</v>
      </c>
      <c r="MR228" s="209">
        <v>113721741.55999994</v>
      </c>
      <c r="MS228" s="210">
        <v>0.64946996027976212</v>
      </c>
      <c r="MT228" s="211">
        <v>887</v>
      </c>
      <c r="MU228" s="210">
        <v>0.68866459627329191</v>
      </c>
      <c r="MW228" s="208" t="s">
        <v>350</v>
      </c>
      <c r="MX228" s="209">
        <v>0</v>
      </c>
      <c r="MY228" s="210">
        <v>0</v>
      </c>
      <c r="MZ228" s="211">
        <v>0</v>
      </c>
      <c r="NA228" s="210">
        <v>0</v>
      </c>
    </row>
    <row r="229" spans="1:365" s="186" customFormat="1" ht="18" x14ac:dyDescent="0.35">
      <c r="A229" s="193" t="s">
        <v>29</v>
      </c>
      <c r="B229" s="192">
        <v>154896073.18999997</v>
      </c>
      <c r="C229" s="207">
        <v>0.38014981877271675</v>
      </c>
      <c r="D229" s="194">
        <v>1219</v>
      </c>
      <c r="E229" s="207">
        <v>0.36705811502559471</v>
      </c>
      <c r="G229" s="193" t="s">
        <v>29</v>
      </c>
      <c r="H229" s="192">
        <v>173786730.23000014</v>
      </c>
      <c r="I229" s="207">
        <v>0.44103242578068158</v>
      </c>
      <c r="J229" s="194">
        <v>1348</v>
      </c>
      <c r="K229" s="207">
        <v>0.42376611128575919</v>
      </c>
      <c r="M229" s="193" t="s">
        <v>29</v>
      </c>
      <c r="N229" s="192">
        <v>163137181.02999991</v>
      </c>
      <c r="O229" s="207">
        <v>0.43001467936327098</v>
      </c>
      <c r="P229" s="194">
        <v>1244</v>
      </c>
      <c r="Q229" s="207">
        <v>0.41342638750415422</v>
      </c>
      <c r="S229" s="193" t="s">
        <v>29</v>
      </c>
      <c r="T229" s="192">
        <v>137143076.79999992</v>
      </c>
      <c r="U229" s="207">
        <v>0.37079926744238778</v>
      </c>
      <c r="V229" s="194">
        <v>1024</v>
      </c>
      <c r="W229" s="207">
        <v>0.35359116022099446</v>
      </c>
      <c r="Y229" s="193" t="s">
        <v>29</v>
      </c>
      <c r="Z229" s="192">
        <v>145017364.6699999</v>
      </c>
      <c r="AA229" s="207">
        <v>0.40098329596208432</v>
      </c>
      <c r="AB229" s="194">
        <v>1077</v>
      </c>
      <c r="AC229" s="207">
        <v>0.38519313304721031</v>
      </c>
      <c r="AE229" s="193" t="s">
        <v>29</v>
      </c>
      <c r="AF229" s="192">
        <v>134003123.92999989</v>
      </c>
      <c r="AG229" s="207">
        <v>0.37994529166728713</v>
      </c>
      <c r="AH229" s="194">
        <v>989</v>
      </c>
      <c r="AI229" s="207">
        <v>0.37068965517241381</v>
      </c>
      <c r="AK229" s="193" t="s">
        <v>29</v>
      </c>
      <c r="AL229" s="192">
        <v>119554747.93999985</v>
      </c>
      <c r="AM229" s="207">
        <v>0.34845470490845187</v>
      </c>
      <c r="AN229" s="194">
        <v>897</v>
      </c>
      <c r="AO229" s="207">
        <v>0.34807916181606519</v>
      </c>
      <c r="AQ229" s="193" t="s">
        <v>29</v>
      </c>
      <c r="AR229" s="192">
        <v>117216340.09999989</v>
      </c>
      <c r="AS229" s="207">
        <v>0.35129178402315298</v>
      </c>
      <c r="AT229" s="194">
        <v>876</v>
      </c>
      <c r="AU229" s="207">
        <v>0.34984025559105431</v>
      </c>
      <c r="AW229" s="193" t="s">
        <v>29</v>
      </c>
      <c r="AX229" s="192">
        <v>116775088.60999995</v>
      </c>
      <c r="AY229" s="207">
        <v>0.35523129740080622</v>
      </c>
      <c r="AZ229" s="194">
        <v>874</v>
      </c>
      <c r="BA229" s="207">
        <v>0.35542903619357463</v>
      </c>
      <c r="BC229" s="193" t="s">
        <v>29</v>
      </c>
      <c r="BD229" s="192">
        <v>113724657.79999986</v>
      </c>
      <c r="BE229" s="207">
        <v>0.37450482542660485</v>
      </c>
      <c r="BF229" s="194">
        <v>803</v>
      </c>
      <c r="BG229" s="207">
        <v>0.35641367066134044</v>
      </c>
      <c r="BI229" s="193" t="s">
        <v>29</v>
      </c>
      <c r="BJ229" s="192">
        <v>107743274.53999992</v>
      </c>
      <c r="BK229" s="207">
        <v>0.37018504249463335</v>
      </c>
      <c r="BL229" s="194">
        <v>746</v>
      </c>
      <c r="BM229" s="207">
        <v>0.35007038948850305</v>
      </c>
      <c r="BO229" s="193" t="s">
        <v>29</v>
      </c>
      <c r="BP229" s="192">
        <v>97883830.239999935</v>
      </c>
      <c r="BQ229" s="207">
        <v>0.34486896330609557</v>
      </c>
      <c r="BR229" s="194">
        <v>697</v>
      </c>
      <c r="BS229" s="207">
        <v>0.33509615384615382</v>
      </c>
      <c r="BU229" s="193" t="s">
        <v>29</v>
      </c>
      <c r="BV229" s="192">
        <v>76581665.159999877</v>
      </c>
      <c r="BW229" s="207">
        <v>0.27322508154984981</v>
      </c>
      <c r="BX229" s="194">
        <v>546</v>
      </c>
      <c r="BY229" s="207">
        <v>0.2666015625</v>
      </c>
      <c r="BZ229" s="207"/>
      <c r="CA229" s="193" t="s">
        <v>29</v>
      </c>
      <c r="CB229" s="192">
        <v>75828686.259999901</v>
      </c>
      <c r="CC229" s="207">
        <v>0.27257631678373445</v>
      </c>
      <c r="CD229" s="194">
        <v>541</v>
      </c>
      <c r="CE229" s="207">
        <v>0.2667652859960552</v>
      </c>
      <c r="CG229" s="193" t="s">
        <v>29</v>
      </c>
      <c r="CH229" s="192">
        <v>83396281.049999923</v>
      </c>
      <c r="CI229" s="207">
        <v>0.30238310115533718</v>
      </c>
      <c r="CJ229" s="194">
        <v>557</v>
      </c>
      <c r="CK229" s="207">
        <v>0.27850000000000003</v>
      </c>
      <c r="CM229" s="193" t="s">
        <v>29</v>
      </c>
      <c r="CN229" s="192">
        <v>76757139.61999993</v>
      </c>
      <c r="CO229" s="207">
        <v>0.28018743774331689</v>
      </c>
      <c r="CP229" s="194">
        <v>507</v>
      </c>
      <c r="CQ229" s="207">
        <v>0.25490196078431371</v>
      </c>
      <c r="CS229" s="193" t="s">
        <v>320</v>
      </c>
      <c r="CT229" s="192">
        <v>5128032.6399999997</v>
      </c>
      <c r="CU229" s="207">
        <v>1.8821223450905044E-2</v>
      </c>
      <c r="CV229" s="194">
        <v>41</v>
      </c>
      <c r="CW229" s="207">
        <v>2.0780537252914344E-2</v>
      </c>
      <c r="CY229" s="193" t="s">
        <v>320</v>
      </c>
      <c r="CZ229" s="192">
        <v>161686.28</v>
      </c>
      <c r="DA229" s="207">
        <v>5.9620075299335914E-4</v>
      </c>
      <c r="DB229" s="194">
        <v>4</v>
      </c>
      <c r="DC229" s="207">
        <v>2.0376974019358125E-3</v>
      </c>
      <c r="DE229" s="193" t="s">
        <v>320</v>
      </c>
      <c r="DF229" s="192">
        <v>191734</v>
      </c>
      <c r="DG229" s="207">
        <v>7.0993601323059835E-4</v>
      </c>
      <c r="DH229" s="194">
        <v>4</v>
      </c>
      <c r="DI229" s="207">
        <v>2.0470829068577278E-3</v>
      </c>
      <c r="DK229" s="193" t="s">
        <v>319</v>
      </c>
      <c r="DL229" s="192">
        <v>59759219.850000016</v>
      </c>
      <c r="DM229" s="207">
        <v>0.22244092399026508</v>
      </c>
      <c r="DN229" s="194">
        <v>362</v>
      </c>
      <c r="DO229" s="207">
        <v>0.18650180319422976</v>
      </c>
      <c r="DQ229" s="193" t="s">
        <v>319</v>
      </c>
      <c r="DR229" s="192">
        <v>63344883.870000057</v>
      </c>
      <c r="DS229" s="207">
        <v>0.23888640242133827</v>
      </c>
      <c r="DT229" s="194">
        <v>389</v>
      </c>
      <c r="DU229" s="207">
        <v>0.20281543274244004</v>
      </c>
      <c r="DW229" s="193" t="s">
        <v>319</v>
      </c>
      <c r="DX229" s="192">
        <v>63395221.56000004</v>
      </c>
      <c r="DY229" s="207">
        <v>0.24075026312642456</v>
      </c>
      <c r="DZ229" s="194">
        <v>390</v>
      </c>
      <c r="EA229" s="207">
        <v>0.20504731861198738</v>
      </c>
      <c r="EC229" s="193" t="s">
        <v>319</v>
      </c>
      <c r="ED229" s="192">
        <v>64855113.370000012</v>
      </c>
      <c r="EE229" s="207">
        <v>0.24777532436152744</v>
      </c>
      <c r="EF229" s="194">
        <v>411</v>
      </c>
      <c r="EG229" s="207">
        <v>0.21688654353562006</v>
      </c>
      <c r="EI229" s="193" t="s">
        <v>319</v>
      </c>
      <c r="EJ229" s="192">
        <v>64812263.110000007</v>
      </c>
      <c r="EK229" s="207">
        <v>0.25125885575007922</v>
      </c>
      <c r="EL229" s="194">
        <v>413</v>
      </c>
      <c r="EM229" s="207">
        <v>0.21956406166932482</v>
      </c>
      <c r="EO229" s="193" t="s">
        <v>319</v>
      </c>
      <c r="EP229" s="192">
        <v>65789347.300000027</v>
      </c>
      <c r="EQ229" s="207">
        <v>0.25611331501949786</v>
      </c>
      <c r="ER229" s="194">
        <v>415</v>
      </c>
      <c r="ES229" s="207">
        <v>0.22168803418803418</v>
      </c>
      <c r="EU229" s="193" t="s">
        <v>319</v>
      </c>
      <c r="EV229" s="192">
        <v>65138432.229999989</v>
      </c>
      <c r="EW229" s="207">
        <v>0.25559092461909672</v>
      </c>
      <c r="EX229" s="194">
        <v>413</v>
      </c>
      <c r="EY229" s="207">
        <v>0.22168545356951155</v>
      </c>
      <c r="FA229" s="193" t="s">
        <v>319</v>
      </c>
      <c r="FB229" s="192">
        <v>172478203.07999998</v>
      </c>
      <c r="FC229" s="207">
        <v>0.68357428616407978</v>
      </c>
      <c r="FD229" s="194">
        <v>1350</v>
      </c>
      <c r="FE229" s="207">
        <v>0.7289416846652268</v>
      </c>
      <c r="FG229" s="193" t="s">
        <v>319</v>
      </c>
      <c r="FH229" s="192">
        <v>169263558.75000021</v>
      </c>
      <c r="FI229" s="207">
        <v>0.67263809312353917</v>
      </c>
      <c r="FJ229" s="194">
        <v>1320</v>
      </c>
      <c r="FK229" s="207">
        <v>0.71583514099783085</v>
      </c>
      <c r="FM229" s="193" t="s">
        <v>319</v>
      </c>
      <c r="FN229" s="192">
        <v>64135569.370000049</v>
      </c>
      <c r="FO229" s="207">
        <v>0.25643978630344172</v>
      </c>
      <c r="FP229" s="194">
        <v>409</v>
      </c>
      <c r="FQ229" s="207">
        <v>0.22349726775956283</v>
      </c>
      <c r="FS229" s="193" t="s">
        <v>319</v>
      </c>
      <c r="FT229" s="192">
        <v>59212351.980000027</v>
      </c>
      <c r="FU229" s="207">
        <v>0.23819710152855186</v>
      </c>
      <c r="FV229" s="194">
        <v>364</v>
      </c>
      <c r="FW229" s="207">
        <v>0.20022002200220021</v>
      </c>
      <c r="FY229" s="193" t="s">
        <v>319</v>
      </c>
      <c r="FZ229" s="192">
        <v>59092202.540000059</v>
      </c>
      <c r="GA229" s="207">
        <v>0.23823590916814741</v>
      </c>
      <c r="GB229" s="194">
        <v>364</v>
      </c>
      <c r="GC229" s="207">
        <v>0.20055096418732782</v>
      </c>
      <c r="GE229" s="193" t="s">
        <v>319</v>
      </c>
      <c r="GF229" s="192">
        <v>62110960.500000067</v>
      </c>
      <c r="GG229" s="207">
        <v>0.25159547408163546</v>
      </c>
      <c r="GH229" s="194">
        <v>387</v>
      </c>
      <c r="GI229" s="207">
        <v>0.2138121546961326</v>
      </c>
      <c r="GK229" s="193" t="s">
        <v>319</v>
      </c>
      <c r="GL229" s="192">
        <v>61985511.030000031</v>
      </c>
      <c r="GM229" s="207">
        <v>0.25331454745960036</v>
      </c>
      <c r="GN229" s="194">
        <v>387</v>
      </c>
      <c r="GO229" s="207">
        <v>0.21595982142857142</v>
      </c>
      <c r="GQ229" s="193" t="s">
        <v>319</v>
      </c>
      <c r="GR229" s="192">
        <v>61423318.059999965</v>
      </c>
      <c r="GS229" s="207">
        <v>0.25268758176318296</v>
      </c>
      <c r="GT229" s="194">
        <v>383</v>
      </c>
      <c r="GU229" s="207">
        <v>0.21504772599663111</v>
      </c>
      <c r="GW229" s="193" t="s">
        <v>319</v>
      </c>
      <c r="GX229" s="192">
        <v>61189258.629999958</v>
      </c>
      <c r="GY229" s="207">
        <v>0.25322767980613242</v>
      </c>
      <c r="GZ229" s="194">
        <v>381</v>
      </c>
      <c r="HA229" s="207">
        <v>0.21525423728813559</v>
      </c>
      <c r="HC229" s="193" t="s">
        <v>319</v>
      </c>
      <c r="HD229" s="192">
        <v>61067087.869999975</v>
      </c>
      <c r="HE229" s="207">
        <v>0.25377102991747519</v>
      </c>
      <c r="HF229" s="194">
        <v>380</v>
      </c>
      <c r="HG229" s="207">
        <v>0.21578648495173197</v>
      </c>
      <c r="HI229" s="193" t="s">
        <v>319</v>
      </c>
      <c r="HJ229" s="192">
        <v>60714647.73999998</v>
      </c>
      <c r="HK229" s="207">
        <v>0.25402389154044341</v>
      </c>
      <c r="HL229" s="194">
        <v>378</v>
      </c>
      <c r="HM229" s="207">
        <v>0.21575342465753425</v>
      </c>
      <c r="HO229" s="193" t="s">
        <v>319</v>
      </c>
      <c r="HP229" s="192">
        <v>59989309.709999964</v>
      </c>
      <c r="HQ229" s="207">
        <v>0.25312153771551332</v>
      </c>
      <c r="HR229" s="194">
        <v>373</v>
      </c>
      <c r="HS229" s="207">
        <v>0.21449108683151236</v>
      </c>
      <c r="HU229" s="193" t="s">
        <v>319</v>
      </c>
      <c r="HV229" s="192">
        <v>59812964.459999964</v>
      </c>
      <c r="HW229" s="207">
        <v>0.25401657680260609</v>
      </c>
      <c r="HX229" s="194">
        <v>372</v>
      </c>
      <c r="HY229" s="207">
        <v>0.21527777777777779</v>
      </c>
      <c r="IA229" s="193" t="s">
        <v>319</v>
      </c>
      <c r="IB229" s="192">
        <v>58898711.369999982</v>
      </c>
      <c r="IC229" s="207">
        <v>0.25370884587711018</v>
      </c>
      <c r="ID229" s="194">
        <v>368</v>
      </c>
      <c r="IE229" s="207">
        <v>0.21482778750729714</v>
      </c>
      <c r="IG229" s="193" t="s">
        <v>319</v>
      </c>
      <c r="IH229" s="192">
        <v>57930966.599999987</v>
      </c>
      <c r="II229" s="207">
        <v>0.25233791642319026</v>
      </c>
      <c r="IJ229" s="194">
        <v>363</v>
      </c>
      <c r="IK229" s="207">
        <v>0.21390689451974071</v>
      </c>
      <c r="IM229" s="193" t="s">
        <v>319</v>
      </c>
      <c r="IN229" s="192">
        <v>58283408.969999991</v>
      </c>
      <c r="IO229" s="207">
        <v>0.25765487311895152</v>
      </c>
      <c r="IP229" s="194">
        <v>364</v>
      </c>
      <c r="IQ229" s="207">
        <v>0.21770334928229665</v>
      </c>
      <c r="IS229" s="193" t="s">
        <v>319</v>
      </c>
      <c r="IT229" s="192">
        <v>56748761.859999977</v>
      </c>
      <c r="IU229" s="207">
        <v>0.25400492937733543</v>
      </c>
      <c r="IV229" s="194">
        <v>352</v>
      </c>
      <c r="IW229" s="207">
        <v>0.21333333333333335</v>
      </c>
      <c r="IY229" s="193" t="s">
        <v>319</v>
      </c>
      <c r="IZ229" s="192">
        <v>56681339.719999976</v>
      </c>
      <c r="JA229" s="207">
        <v>0.25600134726873897</v>
      </c>
      <c r="JB229" s="194">
        <v>351</v>
      </c>
      <c r="JC229" s="207">
        <v>0.21467889908256882</v>
      </c>
      <c r="JE229" s="193" t="s">
        <v>319</v>
      </c>
      <c r="JF229" s="192">
        <v>56207154.470000044</v>
      </c>
      <c r="JG229" s="207">
        <v>0.25700649478195459</v>
      </c>
      <c r="JH229" s="194">
        <v>348</v>
      </c>
      <c r="JI229" s="207">
        <v>0.21561338289962825</v>
      </c>
      <c r="JK229" s="193" t="s">
        <v>319</v>
      </c>
      <c r="JL229" s="192">
        <v>3761248.39</v>
      </c>
      <c r="JM229" s="207">
        <v>1.7382774366350905E-2</v>
      </c>
      <c r="JN229" s="194">
        <v>32</v>
      </c>
      <c r="JO229" s="207">
        <v>2.0062695924764892E-2</v>
      </c>
      <c r="JQ229" s="193" t="s">
        <v>319</v>
      </c>
      <c r="JR229" s="192">
        <v>3566062.8900000006</v>
      </c>
      <c r="JS229" s="207">
        <v>1.6642423479498018E-2</v>
      </c>
      <c r="JT229" s="194">
        <v>30</v>
      </c>
      <c r="JU229" s="207">
        <v>1.9011406844106463E-2</v>
      </c>
      <c r="JW229" s="193" t="s">
        <v>319</v>
      </c>
      <c r="JX229" s="192">
        <v>3828896.7900000005</v>
      </c>
      <c r="JY229" s="207">
        <v>1.8021850026716899E-2</v>
      </c>
      <c r="JZ229" s="194">
        <v>31</v>
      </c>
      <c r="KA229" s="207">
        <v>1.9871794871794871E-2</v>
      </c>
      <c r="KC229" s="208" t="s">
        <v>319</v>
      </c>
      <c r="KD229" s="209">
        <v>3953381.48</v>
      </c>
      <c r="KE229" s="210">
        <v>1.887622290918179E-2</v>
      </c>
      <c r="KF229" s="211">
        <v>32</v>
      </c>
      <c r="KG229" s="210">
        <v>2.0983606557377049E-2</v>
      </c>
      <c r="KI229" s="208" t="s">
        <v>319</v>
      </c>
      <c r="KJ229" s="209">
        <v>4328822.3100000015</v>
      </c>
      <c r="KK229" s="210">
        <v>2.1010102568194487E-2</v>
      </c>
      <c r="KL229" s="211">
        <v>37</v>
      </c>
      <c r="KM229" s="210">
        <v>2.4683122081387593E-2</v>
      </c>
      <c r="KO229" s="208" t="s">
        <v>319</v>
      </c>
      <c r="KP229" s="209">
        <v>50169882.370000027</v>
      </c>
      <c r="KQ229" s="210">
        <v>0.24629976101433487</v>
      </c>
      <c r="KR229" s="211">
        <v>300</v>
      </c>
      <c r="KS229" s="210">
        <v>0.20215633423180593</v>
      </c>
      <c r="KU229" s="208" t="s">
        <v>319</v>
      </c>
      <c r="KV229" s="209">
        <v>51660848.060000032</v>
      </c>
      <c r="KW229" s="210">
        <v>0.25746216631054342</v>
      </c>
      <c r="KX229" s="211">
        <v>318</v>
      </c>
      <c r="KY229" s="210">
        <v>0.21676891615541921</v>
      </c>
      <c r="LA229" s="208" t="s">
        <v>319</v>
      </c>
      <c r="LB229" s="209">
        <v>54156266.870000042</v>
      </c>
      <c r="LC229" s="210">
        <v>0.27511086956843056</v>
      </c>
      <c r="LD229" s="211">
        <v>327</v>
      </c>
      <c r="LE229" s="210">
        <v>0.22661122661122662</v>
      </c>
      <c r="LG229" s="208" t="s">
        <v>319</v>
      </c>
      <c r="LH229" s="209">
        <v>55084986.140000053</v>
      </c>
      <c r="LI229" s="210">
        <v>0.28766716310219054</v>
      </c>
      <c r="LJ229" s="211">
        <v>344</v>
      </c>
      <c r="LK229" s="210">
        <v>0.24536376604850213</v>
      </c>
      <c r="LM229" s="208" t="s">
        <v>319</v>
      </c>
      <c r="LN229" s="209">
        <v>52309248.980000027</v>
      </c>
      <c r="LO229" s="210">
        <v>0.27837535270234509</v>
      </c>
      <c r="LP229" s="211">
        <v>332</v>
      </c>
      <c r="LQ229" s="210">
        <v>0.24075416968817984</v>
      </c>
      <c r="LS229" s="208" t="s">
        <v>319</v>
      </c>
      <c r="LT229" s="209">
        <v>51628499.270000033</v>
      </c>
      <c r="LU229" s="210">
        <v>0.27881027860926511</v>
      </c>
      <c r="LV229" s="211">
        <v>328</v>
      </c>
      <c r="LW229" s="210">
        <v>0.2411764705882353</v>
      </c>
      <c r="LY229" s="208" t="s">
        <v>319</v>
      </c>
      <c r="LZ229" s="209">
        <v>51043966.080000035</v>
      </c>
      <c r="MA229" s="210">
        <v>0.28126835532227934</v>
      </c>
      <c r="MB229" s="211">
        <v>328</v>
      </c>
      <c r="MC229" s="210">
        <v>0.24532535527299926</v>
      </c>
      <c r="ME229" s="208" t="s">
        <v>319</v>
      </c>
      <c r="MF229" s="209">
        <v>50770320.330000021</v>
      </c>
      <c r="MG229" s="210">
        <v>0.28280188005672996</v>
      </c>
      <c r="MH229" s="211">
        <v>326</v>
      </c>
      <c r="MI229" s="210">
        <v>0.24640967498110355</v>
      </c>
      <c r="MK229" s="208" t="s">
        <v>319</v>
      </c>
      <c r="ML229" s="209">
        <v>49859005.250000037</v>
      </c>
      <c r="MM229" s="210">
        <v>0.28265639062405906</v>
      </c>
      <c r="MN229" s="211">
        <v>321</v>
      </c>
      <c r="MO229" s="210">
        <v>0.24749421742482652</v>
      </c>
      <c r="MQ229" s="208" t="s">
        <v>319</v>
      </c>
      <c r="MR229" s="209">
        <v>42610752.540000021</v>
      </c>
      <c r="MS229" s="210">
        <v>0.24335191652902613</v>
      </c>
      <c r="MT229" s="211">
        <v>263</v>
      </c>
      <c r="MU229" s="210">
        <v>0.20419254658385094</v>
      </c>
      <c r="MW229" s="208" t="s">
        <v>319</v>
      </c>
      <c r="MX229" s="209">
        <v>0</v>
      </c>
      <c r="MY229" s="210">
        <v>0</v>
      </c>
      <c r="MZ229" s="211">
        <v>0</v>
      </c>
      <c r="NA229" s="210">
        <v>0</v>
      </c>
    </row>
    <row r="230" spans="1:365" s="186" customFormat="1" ht="18" x14ac:dyDescent="0.35">
      <c r="A230" s="193" t="s">
        <v>30</v>
      </c>
      <c r="B230" s="192">
        <v>31536258.169999991</v>
      </c>
      <c r="C230" s="207">
        <v>7.7397073929625471E-2</v>
      </c>
      <c r="D230" s="194">
        <v>246</v>
      </c>
      <c r="E230" s="207">
        <v>7.407407407407407E-2</v>
      </c>
      <c r="G230" s="193" t="s">
        <v>30</v>
      </c>
      <c r="H230" s="192">
        <v>29728927.560000002</v>
      </c>
      <c r="I230" s="207">
        <v>7.5445467098048807E-2</v>
      </c>
      <c r="J230" s="194">
        <v>256</v>
      </c>
      <c r="K230" s="207">
        <v>8.047783715812637E-2</v>
      </c>
      <c r="M230" s="193" t="s">
        <v>30</v>
      </c>
      <c r="N230" s="192">
        <v>36879823.539999969</v>
      </c>
      <c r="O230" s="207">
        <v>9.7211839719179363E-2</v>
      </c>
      <c r="P230" s="194">
        <v>306</v>
      </c>
      <c r="Q230" s="207">
        <v>0.10169491525423729</v>
      </c>
      <c r="S230" s="193" t="s">
        <v>30</v>
      </c>
      <c r="T230" s="192">
        <v>61669249.139999978</v>
      </c>
      <c r="U230" s="207">
        <v>0.16673763589380189</v>
      </c>
      <c r="V230" s="194">
        <v>490</v>
      </c>
      <c r="W230" s="207">
        <v>0.16919889502762431</v>
      </c>
      <c r="Y230" s="193" t="s">
        <v>30</v>
      </c>
      <c r="Z230" s="192">
        <v>54715865.869999982</v>
      </c>
      <c r="AA230" s="207">
        <v>0.15129324883194986</v>
      </c>
      <c r="AB230" s="194">
        <v>419</v>
      </c>
      <c r="AC230" s="207">
        <v>0.14985693848354792</v>
      </c>
      <c r="AE230" s="193" t="s">
        <v>30</v>
      </c>
      <c r="AF230" s="192">
        <v>41514966.419999979</v>
      </c>
      <c r="AG230" s="207">
        <v>0.11770931574135682</v>
      </c>
      <c r="AH230" s="194">
        <v>290</v>
      </c>
      <c r="AI230" s="207">
        <v>0.10869565217391304</v>
      </c>
      <c r="AK230" s="193" t="s">
        <v>30</v>
      </c>
      <c r="AL230" s="192">
        <v>57136179.189999983</v>
      </c>
      <c r="AM230" s="207">
        <v>0.16652931650393055</v>
      </c>
      <c r="AN230" s="194">
        <v>379</v>
      </c>
      <c r="AO230" s="207">
        <v>0.14707023670935196</v>
      </c>
      <c r="AQ230" s="193" t="s">
        <v>30</v>
      </c>
      <c r="AR230" s="192">
        <v>56558650.17999991</v>
      </c>
      <c r="AS230" s="207">
        <v>0.16950357865399357</v>
      </c>
      <c r="AT230" s="194">
        <v>381</v>
      </c>
      <c r="AU230" s="207">
        <v>0.15215654952076677</v>
      </c>
      <c r="AW230" s="193" t="s">
        <v>30</v>
      </c>
      <c r="AX230" s="192">
        <v>56045376.649999984</v>
      </c>
      <c r="AY230" s="207">
        <v>0.17049074505254919</v>
      </c>
      <c r="AZ230" s="194">
        <v>375</v>
      </c>
      <c r="BA230" s="207">
        <v>0.15250101667344448</v>
      </c>
      <c r="BC230" s="193" t="s">
        <v>30</v>
      </c>
      <c r="BD230" s="192">
        <v>37626561.63000001</v>
      </c>
      <c r="BE230" s="207">
        <v>0.1239074196154368</v>
      </c>
      <c r="BF230" s="194">
        <v>249</v>
      </c>
      <c r="BG230" s="207">
        <v>0.11051930758988016</v>
      </c>
      <c r="BI230" s="193" t="s">
        <v>30</v>
      </c>
      <c r="BJ230" s="192">
        <v>48364990.610000007</v>
      </c>
      <c r="BK230" s="207">
        <v>0.16617274888530051</v>
      </c>
      <c r="BL230" s="194">
        <v>324</v>
      </c>
      <c r="BM230" s="207">
        <v>0.15204129516658846</v>
      </c>
      <c r="BO230" s="193" t="s">
        <v>30</v>
      </c>
      <c r="BP230" s="192">
        <v>39701403.260000005</v>
      </c>
      <c r="BQ230" s="207">
        <v>0.13987787104880106</v>
      </c>
      <c r="BR230" s="194">
        <v>265</v>
      </c>
      <c r="BS230" s="207">
        <v>0.12740384615384615</v>
      </c>
      <c r="BU230" s="193" t="s">
        <v>30</v>
      </c>
      <c r="BV230" s="192">
        <v>38844587.250000007</v>
      </c>
      <c r="BW230" s="207">
        <v>0.13858820511381428</v>
      </c>
      <c r="BX230" s="194">
        <v>258</v>
      </c>
      <c r="BY230" s="207">
        <v>0.1259765625</v>
      </c>
      <c r="BZ230" s="207"/>
      <c r="CA230" s="193" t="s">
        <v>30</v>
      </c>
      <c r="CB230" s="192">
        <v>38705975.750000007</v>
      </c>
      <c r="CC230" s="207">
        <v>0.13913378732793516</v>
      </c>
      <c r="CD230" s="194">
        <v>254</v>
      </c>
      <c r="CE230" s="207">
        <v>0.1252465483234714</v>
      </c>
      <c r="CG230" s="193" t="s">
        <v>30</v>
      </c>
      <c r="CH230" s="192">
        <v>26798929.620000005</v>
      </c>
      <c r="CI230" s="207">
        <v>9.7169122460997695E-2</v>
      </c>
      <c r="CJ230" s="194">
        <v>176</v>
      </c>
      <c r="CK230" s="207">
        <v>8.7999999999999995E-2</v>
      </c>
      <c r="CM230" s="193" t="s">
        <v>30</v>
      </c>
      <c r="CN230" s="192">
        <v>23544063.070000011</v>
      </c>
      <c r="CO230" s="207">
        <v>8.5943154451934498E-2</v>
      </c>
      <c r="CP230" s="194">
        <v>152</v>
      </c>
      <c r="CQ230" s="207">
        <v>7.6420311714429368E-2</v>
      </c>
      <c r="CS230" s="193" t="s">
        <v>321</v>
      </c>
      <c r="CT230" s="192">
        <v>210834.84</v>
      </c>
      <c r="CU230" s="207">
        <v>7.7381910636118985E-4</v>
      </c>
      <c r="CV230" s="194">
        <v>5</v>
      </c>
      <c r="CW230" s="207">
        <v>2.5342118601115052E-3</v>
      </c>
      <c r="CY230" s="193" t="s">
        <v>321</v>
      </c>
      <c r="CZ230" s="192">
        <v>383441.15</v>
      </c>
      <c r="DA230" s="207">
        <v>1.4138979656074689E-3</v>
      </c>
      <c r="DB230" s="194">
        <v>2</v>
      </c>
      <c r="DC230" s="207">
        <v>1.0188487009679063E-3</v>
      </c>
      <c r="DE230" s="193" t="s">
        <v>321</v>
      </c>
      <c r="DF230" s="192">
        <v>502802.92</v>
      </c>
      <c r="DG230" s="207">
        <v>1.8617350103033552E-3</v>
      </c>
      <c r="DH230" s="194">
        <v>3</v>
      </c>
      <c r="DI230" s="207">
        <v>1.5353121801432957E-3</v>
      </c>
      <c r="DK230" s="193" t="s">
        <v>320</v>
      </c>
      <c r="DL230" s="192">
        <v>190960.69</v>
      </c>
      <c r="DM230" s="207">
        <v>7.1081035589219742E-4</v>
      </c>
      <c r="DN230" s="194">
        <v>4</v>
      </c>
      <c r="DO230" s="207">
        <v>2.0607934054611026E-3</v>
      </c>
      <c r="DQ230" s="193" t="s">
        <v>320</v>
      </c>
      <c r="DR230" s="192">
        <v>190188.73</v>
      </c>
      <c r="DS230" s="207">
        <v>7.1724026811738177E-4</v>
      </c>
      <c r="DT230" s="194">
        <v>4</v>
      </c>
      <c r="DU230" s="207">
        <v>2.0855057351407717E-3</v>
      </c>
      <c r="DW230" s="193" t="s">
        <v>320</v>
      </c>
      <c r="DX230" s="192">
        <v>247187.66</v>
      </c>
      <c r="DY230" s="207">
        <v>9.387220790810205E-4</v>
      </c>
      <c r="DZ230" s="194">
        <v>5</v>
      </c>
      <c r="EA230" s="207">
        <v>2.6288117770767614E-3</v>
      </c>
      <c r="EC230" s="193" t="s">
        <v>320</v>
      </c>
      <c r="ED230" s="192">
        <v>245753.72000000003</v>
      </c>
      <c r="EE230" s="207">
        <v>9.3888830844629501E-4</v>
      </c>
      <c r="EF230" s="194">
        <v>5</v>
      </c>
      <c r="EG230" s="207">
        <v>2.6385224274406332E-3</v>
      </c>
      <c r="EI230" s="193" t="s">
        <v>320</v>
      </c>
      <c r="EJ230" s="192">
        <v>714531.23</v>
      </c>
      <c r="EK230" s="207">
        <v>2.7700359566644461E-3</v>
      </c>
      <c r="EL230" s="194">
        <v>9</v>
      </c>
      <c r="EM230" s="207">
        <v>4.7846889952153108E-3</v>
      </c>
      <c r="EO230" s="193" t="s">
        <v>320</v>
      </c>
      <c r="EP230" s="192">
        <v>968156.24</v>
      </c>
      <c r="EQ230" s="207">
        <v>3.7689643423960899E-3</v>
      </c>
      <c r="ER230" s="194">
        <v>10</v>
      </c>
      <c r="ES230" s="207">
        <v>5.341880341880342E-3</v>
      </c>
      <c r="EU230" s="193" t="s">
        <v>320</v>
      </c>
      <c r="EV230" s="192">
        <v>1341536.0099999998</v>
      </c>
      <c r="EW230" s="207">
        <v>5.2639343236725276E-3</v>
      </c>
      <c r="EX230" s="194">
        <v>12</v>
      </c>
      <c r="EY230" s="207">
        <v>6.4412238325281803E-3</v>
      </c>
      <c r="FA230" s="193" t="s">
        <v>320</v>
      </c>
      <c r="FB230" s="192">
        <v>60133721.900000036</v>
      </c>
      <c r="FC230" s="207">
        <v>0.23832498998795701</v>
      </c>
      <c r="FD230" s="194">
        <v>368</v>
      </c>
      <c r="FE230" s="207">
        <v>0.19870410367170627</v>
      </c>
      <c r="FG230" s="193" t="s">
        <v>320</v>
      </c>
      <c r="FH230" s="192">
        <v>60082674.470000036</v>
      </c>
      <c r="FI230" s="207">
        <v>0.2387631211568339</v>
      </c>
      <c r="FJ230" s="194">
        <v>368</v>
      </c>
      <c r="FK230" s="207">
        <v>0.19956616052060738</v>
      </c>
      <c r="FM230" s="193" t="s">
        <v>320</v>
      </c>
      <c r="FN230" s="192">
        <v>1453791.3299999998</v>
      </c>
      <c r="FO230" s="207">
        <v>5.8128421039539612E-3</v>
      </c>
      <c r="FP230" s="194">
        <v>13</v>
      </c>
      <c r="FQ230" s="207">
        <v>7.1038251366120223E-3</v>
      </c>
      <c r="FS230" s="193" t="s">
        <v>320</v>
      </c>
      <c r="FT230" s="192">
        <v>724936.07000000007</v>
      </c>
      <c r="FU230" s="207">
        <v>2.9162440756588118E-3</v>
      </c>
      <c r="FV230" s="194">
        <v>8</v>
      </c>
      <c r="FW230" s="207">
        <v>4.4004400440044002E-3</v>
      </c>
      <c r="FY230" s="193" t="s">
        <v>320</v>
      </c>
      <c r="FZ230" s="192">
        <v>684691.39</v>
      </c>
      <c r="GA230" s="207">
        <v>2.7603993214813148E-3</v>
      </c>
      <c r="GB230" s="194">
        <v>7</v>
      </c>
      <c r="GC230" s="207">
        <v>3.856749311294766E-3</v>
      </c>
      <c r="GE230" s="193" t="s">
        <v>320</v>
      </c>
      <c r="GF230" s="192">
        <v>390584.46</v>
      </c>
      <c r="GG230" s="207">
        <v>1.5821568623563547E-3</v>
      </c>
      <c r="GH230" s="194">
        <v>7</v>
      </c>
      <c r="GI230" s="207">
        <v>3.8674033149171273E-3</v>
      </c>
      <c r="GK230" s="193" t="s">
        <v>320</v>
      </c>
      <c r="GL230" s="192">
        <v>388561.89</v>
      </c>
      <c r="GM230" s="207">
        <v>1.5879255924462605E-3</v>
      </c>
      <c r="GN230" s="194">
        <v>7</v>
      </c>
      <c r="GO230" s="207">
        <v>3.90625E-3</v>
      </c>
      <c r="GQ230" s="193" t="s">
        <v>320</v>
      </c>
      <c r="GR230" s="192">
        <v>386523.78</v>
      </c>
      <c r="GS230" s="207">
        <v>1.5901088112296061E-3</v>
      </c>
      <c r="GT230" s="194">
        <v>7</v>
      </c>
      <c r="GU230" s="207">
        <v>3.9303761931499155E-3</v>
      </c>
      <c r="GW230" s="193" t="s">
        <v>320</v>
      </c>
      <c r="GX230" s="192">
        <v>708965.07000000007</v>
      </c>
      <c r="GY230" s="207">
        <v>2.9340048197882928E-3</v>
      </c>
      <c r="GZ230" s="194">
        <v>10</v>
      </c>
      <c r="HA230" s="207">
        <v>5.6497175141242938E-3</v>
      </c>
      <c r="HC230" s="193" t="s">
        <v>320</v>
      </c>
      <c r="HD230" s="192">
        <v>706900.08000000007</v>
      </c>
      <c r="HE230" s="207">
        <v>2.9376013759201008E-3</v>
      </c>
      <c r="HF230" s="194">
        <v>10</v>
      </c>
      <c r="HG230" s="207">
        <v>5.6785917092561046E-3</v>
      </c>
      <c r="HI230" s="193" t="s">
        <v>320</v>
      </c>
      <c r="HJ230" s="192">
        <v>1130909.25</v>
      </c>
      <c r="HK230" s="207">
        <v>4.7316089174115382E-3</v>
      </c>
      <c r="HL230" s="194">
        <v>11</v>
      </c>
      <c r="HM230" s="207">
        <v>6.2785388127853878E-3</v>
      </c>
      <c r="HO230" s="193" t="s">
        <v>320</v>
      </c>
      <c r="HP230" s="192">
        <v>1430422.98</v>
      </c>
      <c r="HQ230" s="207">
        <v>6.0355897747703417E-3</v>
      </c>
      <c r="HR230" s="194">
        <v>14</v>
      </c>
      <c r="HS230" s="207">
        <v>8.0506037952846471E-3</v>
      </c>
      <c r="HU230" s="193" t="s">
        <v>320</v>
      </c>
      <c r="HV230" s="192">
        <v>1427417.91</v>
      </c>
      <c r="HW230" s="207">
        <v>6.0620270946010668E-3</v>
      </c>
      <c r="HX230" s="194">
        <v>14</v>
      </c>
      <c r="HY230" s="207">
        <v>8.1018518518518514E-3</v>
      </c>
      <c r="IA230" s="193" t="s">
        <v>320</v>
      </c>
      <c r="IB230" s="192">
        <v>1424397.93</v>
      </c>
      <c r="IC230" s="207">
        <v>6.1356580896965874E-3</v>
      </c>
      <c r="ID230" s="194">
        <v>14</v>
      </c>
      <c r="IE230" s="207">
        <v>8.1727962638645651E-3</v>
      </c>
      <c r="IG230" s="193" t="s">
        <v>320</v>
      </c>
      <c r="IH230" s="192">
        <v>1421354.88</v>
      </c>
      <c r="II230" s="207">
        <v>6.1911918610578426E-3</v>
      </c>
      <c r="IJ230" s="194">
        <v>14</v>
      </c>
      <c r="IK230" s="207">
        <v>8.249852681202121E-3</v>
      </c>
      <c r="IM230" s="193" t="s">
        <v>320</v>
      </c>
      <c r="IN230" s="192">
        <v>2119878.0699999998</v>
      </c>
      <c r="IO230" s="207">
        <v>9.3713961624077233E-3</v>
      </c>
      <c r="IP230" s="194">
        <v>20</v>
      </c>
      <c r="IQ230" s="207">
        <v>1.1961722488038277E-2</v>
      </c>
      <c r="IS230" s="193" t="s">
        <v>320</v>
      </c>
      <c r="IT230" s="192">
        <v>2799241.1900000004</v>
      </c>
      <c r="IU230" s="207">
        <v>1.2529278833081466E-2</v>
      </c>
      <c r="IV230" s="194">
        <v>27</v>
      </c>
      <c r="IW230" s="207">
        <v>1.6363636363636365E-2</v>
      </c>
      <c r="IY230" s="193" t="s">
        <v>320</v>
      </c>
      <c r="IZ230" s="192">
        <v>3612602.7300000004</v>
      </c>
      <c r="JA230" s="207">
        <v>1.6316325100911445E-2</v>
      </c>
      <c r="JB230" s="194">
        <v>28</v>
      </c>
      <c r="JC230" s="207">
        <v>1.7125382262996942E-2</v>
      </c>
      <c r="JE230" s="193" t="s">
        <v>320</v>
      </c>
      <c r="JF230" s="192">
        <v>3593508.1</v>
      </c>
      <c r="JG230" s="207">
        <v>1.6431269817163561E-2</v>
      </c>
      <c r="JH230" s="194">
        <v>28</v>
      </c>
      <c r="JI230" s="207">
        <v>1.7348203221809171E-2</v>
      </c>
      <c r="JK230" s="193" t="s">
        <v>320</v>
      </c>
      <c r="JL230" s="192">
        <v>2711010.2</v>
      </c>
      <c r="JM230" s="207">
        <v>1.2529052517979502E-2</v>
      </c>
      <c r="JN230" s="194">
        <v>22</v>
      </c>
      <c r="JO230" s="207">
        <v>1.3793103448275862E-2</v>
      </c>
      <c r="JQ230" s="193" t="s">
        <v>320</v>
      </c>
      <c r="JR230" s="192">
        <v>2792189.7</v>
      </c>
      <c r="JS230" s="207">
        <v>1.3030842375999859E-2</v>
      </c>
      <c r="JT230" s="194">
        <v>23</v>
      </c>
      <c r="JU230" s="207">
        <v>1.4575411913814956E-2</v>
      </c>
      <c r="JW230" s="193" t="s">
        <v>320</v>
      </c>
      <c r="JX230" s="192">
        <v>2792189.7</v>
      </c>
      <c r="JY230" s="207">
        <v>1.3142277470358153E-2</v>
      </c>
      <c r="JZ230" s="194">
        <v>23</v>
      </c>
      <c r="KA230" s="207">
        <v>1.4743589743589743E-2</v>
      </c>
      <c r="KC230" s="208" t="s">
        <v>320</v>
      </c>
      <c r="KD230" s="209">
        <v>4596185.1800000006</v>
      </c>
      <c r="KE230" s="210">
        <v>2.1945419744708736E-2</v>
      </c>
      <c r="KF230" s="211">
        <v>35</v>
      </c>
      <c r="KG230" s="210">
        <v>2.2950819672131147E-2</v>
      </c>
      <c r="KI230" s="208" t="s">
        <v>320</v>
      </c>
      <c r="KJ230" s="209">
        <v>4906208.2799999993</v>
      </c>
      <c r="KK230" s="210">
        <v>2.3812467179722376E-2</v>
      </c>
      <c r="KL230" s="211">
        <v>38</v>
      </c>
      <c r="KM230" s="210">
        <v>2.5350233488992662E-2</v>
      </c>
      <c r="KO230" s="208" t="s">
        <v>320</v>
      </c>
      <c r="KP230" s="209">
        <v>4714976.1100000013</v>
      </c>
      <c r="KQ230" s="210">
        <v>2.3147303406390225E-2</v>
      </c>
      <c r="KR230" s="211">
        <v>36</v>
      </c>
      <c r="KS230" s="210">
        <v>2.4258760107816711E-2</v>
      </c>
      <c r="KU230" s="208" t="s">
        <v>320</v>
      </c>
      <c r="KV230" s="209">
        <v>5308470.6100000003</v>
      </c>
      <c r="KW230" s="210">
        <v>2.6455824756479056E-2</v>
      </c>
      <c r="KX230" s="211">
        <v>37</v>
      </c>
      <c r="KY230" s="210">
        <v>2.5221540558963872E-2</v>
      </c>
      <c r="LA230" s="208" t="s">
        <v>320</v>
      </c>
      <c r="LB230" s="209">
        <v>2993759.0300000003</v>
      </c>
      <c r="LC230" s="210">
        <v>1.5208131904636222E-2</v>
      </c>
      <c r="LD230" s="211">
        <v>28</v>
      </c>
      <c r="LE230" s="210">
        <v>1.9404019404019403E-2</v>
      </c>
      <c r="LG230" s="208" t="s">
        <v>320</v>
      </c>
      <c r="LH230" s="209">
        <v>3905427.58</v>
      </c>
      <c r="LI230" s="210">
        <v>2.0395090411466015E-2</v>
      </c>
      <c r="LJ230" s="211">
        <v>33</v>
      </c>
      <c r="LK230" s="210">
        <v>2.3537803138373753E-2</v>
      </c>
      <c r="LM230" s="208" t="s">
        <v>320</v>
      </c>
      <c r="LN230" s="209">
        <v>3958488.42</v>
      </c>
      <c r="LO230" s="210">
        <v>2.106598032992154E-2</v>
      </c>
      <c r="LP230" s="211">
        <v>31</v>
      </c>
      <c r="LQ230" s="210">
        <v>2.2480058013052938E-2</v>
      </c>
      <c r="LS230" s="208" t="s">
        <v>320</v>
      </c>
      <c r="LT230" s="209">
        <v>3993925.12</v>
      </c>
      <c r="LU230" s="210">
        <v>2.156846298452831E-2</v>
      </c>
      <c r="LV230" s="211">
        <v>32</v>
      </c>
      <c r="LW230" s="210">
        <v>2.3529411764705882E-2</v>
      </c>
      <c r="LY230" s="208" t="s">
        <v>320</v>
      </c>
      <c r="LZ230" s="209">
        <v>3646793.7499999995</v>
      </c>
      <c r="MA230" s="210">
        <v>2.0094983972336083E-2</v>
      </c>
      <c r="MB230" s="211">
        <v>28</v>
      </c>
      <c r="MC230" s="210">
        <v>2.0942408376963352E-2</v>
      </c>
      <c r="ME230" s="208" t="s">
        <v>320</v>
      </c>
      <c r="MF230" s="209">
        <v>3645229.6499999994</v>
      </c>
      <c r="MG230" s="210">
        <v>2.0304732992779507E-2</v>
      </c>
      <c r="MH230" s="211">
        <v>28</v>
      </c>
      <c r="MI230" s="210">
        <v>2.1164021164021163E-2</v>
      </c>
      <c r="MK230" s="208" t="s">
        <v>320</v>
      </c>
      <c r="ML230" s="209">
        <v>3387661.4099999997</v>
      </c>
      <c r="MM230" s="210">
        <v>1.9205039129957569E-2</v>
      </c>
      <c r="MN230" s="211">
        <v>27</v>
      </c>
      <c r="MO230" s="210">
        <v>2.081727062451812E-2</v>
      </c>
      <c r="MQ230" s="208" t="s">
        <v>320</v>
      </c>
      <c r="MR230" s="209">
        <v>3357175.27</v>
      </c>
      <c r="MS230" s="210">
        <v>1.9172978353560671E-2</v>
      </c>
      <c r="MT230" s="211">
        <v>25</v>
      </c>
      <c r="MU230" s="210">
        <v>1.9409937888198756E-2</v>
      </c>
      <c r="MW230" s="208" t="s">
        <v>320</v>
      </c>
      <c r="MX230" s="209">
        <v>0</v>
      </c>
      <c r="MY230" s="210">
        <v>0</v>
      </c>
      <c r="MZ230" s="211">
        <v>0</v>
      </c>
      <c r="NA230" s="210">
        <v>0</v>
      </c>
    </row>
    <row r="231" spans="1:365" s="186" customFormat="1" ht="18" x14ac:dyDescent="0.35">
      <c r="A231" s="193" t="s">
        <v>31</v>
      </c>
      <c r="B231" s="192">
        <v>128468142.3200001</v>
      </c>
      <c r="C231" s="207">
        <v>0.31528972952794343</v>
      </c>
      <c r="D231" s="194">
        <v>1203</v>
      </c>
      <c r="E231" s="207">
        <v>0.36224028906955735</v>
      </c>
      <c r="G231" s="193" t="s">
        <v>31</v>
      </c>
      <c r="H231" s="192">
        <v>96202042.230000049</v>
      </c>
      <c r="I231" s="207">
        <v>0.24413958415352169</v>
      </c>
      <c r="J231" s="194">
        <v>965</v>
      </c>
      <c r="K231" s="207">
        <v>0.30336372209996854</v>
      </c>
      <c r="M231" s="193" t="s">
        <v>31</v>
      </c>
      <c r="N231" s="192">
        <v>80072372.679999858</v>
      </c>
      <c r="O231" s="207">
        <v>0.21106344639800165</v>
      </c>
      <c r="P231" s="194">
        <v>804</v>
      </c>
      <c r="Q231" s="207">
        <v>0.26719840478564305</v>
      </c>
      <c r="S231" s="193" t="s">
        <v>31</v>
      </c>
      <c r="T231" s="192">
        <v>8892656.9799999986</v>
      </c>
      <c r="U231" s="207">
        <v>2.4043435299392655E-2</v>
      </c>
      <c r="V231" s="194">
        <v>88</v>
      </c>
      <c r="W231" s="207">
        <v>3.0386740331491711E-2</v>
      </c>
      <c r="Y231" s="193" t="s">
        <v>31</v>
      </c>
      <c r="Z231" s="192">
        <v>15605340.030000005</v>
      </c>
      <c r="AA231" s="207">
        <v>4.3149871700385097E-2</v>
      </c>
      <c r="AB231" s="194">
        <v>129</v>
      </c>
      <c r="AC231" s="207">
        <v>4.6137339055793994E-2</v>
      </c>
      <c r="AE231" s="193" t="s">
        <v>31</v>
      </c>
      <c r="AF231" s="192">
        <v>34205997.419999972</v>
      </c>
      <c r="AG231" s="207">
        <v>9.6985855891698322E-2</v>
      </c>
      <c r="AH231" s="194">
        <v>275</v>
      </c>
      <c r="AI231" s="207">
        <v>0.10307346326836582</v>
      </c>
      <c r="AK231" s="193" t="s">
        <v>31</v>
      </c>
      <c r="AL231" s="192">
        <v>3762968.14</v>
      </c>
      <c r="AM231" s="207">
        <v>1.0967560681585489E-2</v>
      </c>
      <c r="AN231" s="194">
        <v>20</v>
      </c>
      <c r="AO231" s="207">
        <v>7.7609623593325574E-3</v>
      </c>
      <c r="AQ231" s="193" t="s">
        <v>31</v>
      </c>
      <c r="AR231" s="192">
        <v>5238440.29</v>
      </c>
      <c r="AS231" s="207">
        <v>1.5699355852630523E-2</v>
      </c>
      <c r="AT231" s="194">
        <v>29</v>
      </c>
      <c r="AU231" s="207">
        <v>1.15814696485623E-2</v>
      </c>
      <c r="AW231" s="193" t="s">
        <v>31</v>
      </c>
      <c r="AX231" s="192">
        <v>6119082.1000000006</v>
      </c>
      <c r="AY231" s="207">
        <v>1.8614325188351068E-2</v>
      </c>
      <c r="AZ231" s="194">
        <v>35</v>
      </c>
      <c r="BA231" s="207">
        <v>1.4233428222854819E-2</v>
      </c>
      <c r="BC231" s="193" t="s">
        <v>31</v>
      </c>
      <c r="BD231" s="192">
        <v>33600254.589999996</v>
      </c>
      <c r="BE231" s="207">
        <v>0.11064845322856132</v>
      </c>
      <c r="BF231" s="194">
        <v>249</v>
      </c>
      <c r="BG231" s="207">
        <v>0.11051930758988016</v>
      </c>
      <c r="BI231" s="193" t="s">
        <v>31</v>
      </c>
      <c r="BJ231" s="192">
        <v>17027466.440000001</v>
      </c>
      <c r="BK231" s="207">
        <v>5.8503079793878233E-2</v>
      </c>
      <c r="BL231" s="194">
        <v>100</v>
      </c>
      <c r="BM231" s="207">
        <v>4.6926325668700142E-2</v>
      </c>
      <c r="BO231" s="193" t="s">
        <v>31</v>
      </c>
      <c r="BP231" s="192">
        <v>33461219.669999972</v>
      </c>
      <c r="BQ231" s="207">
        <v>0.11789215961672436</v>
      </c>
      <c r="BR231" s="194">
        <v>243</v>
      </c>
      <c r="BS231" s="207">
        <v>0.11682692307692308</v>
      </c>
      <c r="BU231" s="193" t="s">
        <v>31</v>
      </c>
      <c r="BV231" s="192">
        <v>18296436.870000001</v>
      </c>
      <c r="BW231" s="207">
        <v>6.5277314686655957E-2</v>
      </c>
      <c r="BX231" s="194">
        <v>108</v>
      </c>
      <c r="BY231" s="207">
        <v>5.2734375E-2</v>
      </c>
      <c r="BZ231" s="207"/>
      <c r="CA231" s="193" t="s">
        <v>31</v>
      </c>
      <c r="CB231" s="192">
        <v>14747943.080000006</v>
      </c>
      <c r="CC231" s="207">
        <v>5.301344653524756E-2</v>
      </c>
      <c r="CD231" s="194">
        <v>90</v>
      </c>
      <c r="CE231" s="207">
        <v>4.4378698224852069E-2</v>
      </c>
      <c r="CG231" s="193" t="s">
        <v>31</v>
      </c>
      <c r="CH231" s="192">
        <v>15693561.040000001</v>
      </c>
      <c r="CI231" s="207">
        <v>5.6902629178400076E-2</v>
      </c>
      <c r="CJ231" s="194">
        <v>92</v>
      </c>
      <c r="CK231" s="207">
        <v>4.5999999999999999E-2</v>
      </c>
      <c r="CM231" s="193" t="s">
        <v>31</v>
      </c>
      <c r="CN231" s="192">
        <v>14684062.170000002</v>
      </c>
      <c r="CO231" s="207">
        <v>5.3601394937909413E-2</v>
      </c>
      <c r="CP231" s="194">
        <v>90</v>
      </c>
      <c r="CQ231" s="207">
        <v>4.5248868778280542E-2</v>
      </c>
      <c r="CS231" s="193" t="s">
        <v>39</v>
      </c>
      <c r="CT231" s="192">
        <v>557601.53</v>
      </c>
      <c r="CU231" s="207">
        <v>2.0465437194831372E-3</v>
      </c>
      <c r="CV231" s="194">
        <v>3</v>
      </c>
      <c r="CW231" s="207">
        <v>1.5205271160669033E-3</v>
      </c>
      <c r="CY231" s="193" t="s">
        <v>39</v>
      </c>
      <c r="CZ231" s="192">
        <v>557601.53</v>
      </c>
      <c r="DA231" s="207">
        <v>2.0560956195927638E-3</v>
      </c>
      <c r="DB231" s="194">
        <v>3</v>
      </c>
      <c r="DC231" s="207">
        <v>1.5282730514518594E-3</v>
      </c>
      <c r="DE231" s="193" t="s">
        <v>39</v>
      </c>
      <c r="DF231" s="192">
        <v>557601.53</v>
      </c>
      <c r="DG231" s="207">
        <v>2.0646385470468559E-3</v>
      </c>
      <c r="DH231" s="194">
        <v>3</v>
      </c>
      <c r="DI231" s="207">
        <v>1.5353121801432957E-3</v>
      </c>
      <c r="DK231" s="193" t="s">
        <v>321</v>
      </c>
      <c r="DL231" s="192">
        <v>501727.09</v>
      </c>
      <c r="DM231" s="207">
        <v>1.8675718620604926E-3</v>
      </c>
      <c r="DN231" s="194">
        <v>3</v>
      </c>
      <c r="DO231" s="207">
        <v>1.5455950540958269E-3</v>
      </c>
      <c r="DQ231" s="193" t="s">
        <v>321</v>
      </c>
      <c r="DR231" s="192">
        <v>500646.1</v>
      </c>
      <c r="DS231" s="207">
        <v>1.8880379662660426E-3</v>
      </c>
      <c r="DT231" s="194">
        <v>3</v>
      </c>
      <c r="DU231" s="207">
        <v>1.5641293013555788E-3</v>
      </c>
      <c r="DW231" s="193" t="s">
        <v>321</v>
      </c>
      <c r="DX231" s="192">
        <v>499554.94</v>
      </c>
      <c r="DY231" s="207">
        <v>1.8971143296230661E-3</v>
      </c>
      <c r="DZ231" s="194">
        <v>3</v>
      </c>
      <c r="EA231" s="207">
        <v>1.5772870662460567E-3</v>
      </c>
      <c r="EC231" s="193" t="s">
        <v>321</v>
      </c>
      <c r="ED231" s="192">
        <v>498453.49</v>
      </c>
      <c r="EE231" s="207">
        <v>1.9043136114694507E-3</v>
      </c>
      <c r="EF231" s="194">
        <v>3</v>
      </c>
      <c r="EG231" s="207">
        <v>1.5831134564643799E-3</v>
      </c>
      <c r="EI231" s="193" t="s">
        <v>321</v>
      </c>
      <c r="EJ231" s="192">
        <v>497346.43</v>
      </c>
      <c r="EK231" s="207">
        <v>1.9280717709409245E-3</v>
      </c>
      <c r="EL231" s="194">
        <v>3</v>
      </c>
      <c r="EM231" s="207">
        <v>1.594896331738437E-3</v>
      </c>
      <c r="EO231" s="193" t="s">
        <v>321</v>
      </c>
      <c r="EP231" s="192">
        <v>496228.9</v>
      </c>
      <c r="EQ231" s="207">
        <v>1.9317843055646009E-3</v>
      </c>
      <c r="ER231" s="194">
        <v>3</v>
      </c>
      <c r="ES231" s="207">
        <v>1.6025641025641025E-3</v>
      </c>
      <c r="EU231" s="193" t="s">
        <v>321</v>
      </c>
      <c r="EV231" s="192">
        <v>120257.67</v>
      </c>
      <c r="EW231" s="207">
        <v>4.7186841954237519E-4</v>
      </c>
      <c r="EX231" s="194">
        <v>1</v>
      </c>
      <c r="EY231" s="207">
        <v>5.3676865271068169E-4</v>
      </c>
      <c r="FA231" s="193" t="s">
        <v>321</v>
      </c>
      <c r="FB231" s="192">
        <v>733887.09000000008</v>
      </c>
      <c r="FC231" s="207">
        <v>2.908578212860309E-3</v>
      </c>
      <c r="FD231" s="194">
        <v>8</v>
      </c>
      <c r="FE231" s="207">
        <v>4.3196544276457886E-3</v>
      </c>
      <c r="FG231" s="193" t="s">
        <v>321</v>
      </c>
      <c r="FH231" s="192">
        <v>692153</v>
      </c>
      <c r="FI231" s="207">
        <v>2.7505535007530759E-3</v>
      </c>
      <c r="FJ231" s="194">
        <v>7</v>
      </c>
      <c r="FK231" s="207">
        <v>3.7960954446854662E-3</v>
      </c>
      <c r="FM231" s="193" t="s">
        <v>321</v>
      </c>
      <c r="FN231" s="192">
        <v>0</v>
      </c>
      <c r="FO231" s="207">
        <v>0</v>
      </c>
      <c r="FP231" s="194">
        <v>0</v>
      </c>
      <c r="FQ231" s="207">
        <v>0</v>
      </c>
      <c r="FS231" s="193" t="s">
        <v>321</v>
      </c>
      <c r="FT231" s="192">
        <v>0</v>
      </c>
      <c r="FU231" s="207">
        <v>0</v>
      </c>
      <c r="FV231" s="194">
        <v>0</v>
      </c>
      <c r="FW231" s="207">
        <v>0</v>
      </c>
      <c r="FY231" s="193" t="s">
        <v>321</v>
      </c>
      <c r="FZ231" s="192">
        <v>0</v>
      </c>
      <c r="GA231" s="207">
        <v>0</v>
      </c>
      <c r="GB231" s="194">
        <v>0</v>
      </c>
      <c r="GC231" s="207">
        <v>0</v>
      </c>
      <c r="GE231" s="193" t="s">
        <v>321</v>
      </c>
      <c r="GF231" s="192">
        <v>0</v>
      </c>
      <c r="GG231" s="207">
        <v>0</v>
      </c>
      <c r="GH231" s="194">
        <v>0</v>
      </c>
      <c r="GI231" s="207">
        <v>0</v>
      </c>
      <c r="GK231" s="193" t="s">
        <v>321</v>
      </c>
      <c r="GL231" s="192">
        <v>0</v>
      </c>
      <c r="GM231" s="207">
        <v>0</v>
      </c>
      <c r="GN231" s="194">
        <v>0</v>
      </c>
      <c r="GO231" s="207">
        <v>0</v>
      </c>
      <c r="GQ231" s="193" t="s">
        <v>321</v>
      </c>
      <c r="GR231" s="192">
        <v>0</v>
      </c>
      <c r="GS231" s="207">
        <v>0</v>
      </c>
      <c r="GT231" s="194">
        <v>0</v>
      </c>
      <c r="GU231" s="207">
        <v>0</v>
      </c>
      <c r="GW231" s="193" t="s">
        <v>321</v>
      </c>
      <c r="GX231" s="192">
        <v>0</v>
      </c>
      <c r="GY231" s="207">
        <v>0</v>
      </c>
      <c r="GZ231" s="194">
        <v>0</v>
      </c>
      <c r="HA231" s="207">
        <v>0</v>
      </c>
      <c r="HC231" s="193" t="s">
        <v>321</v>
      </c>
      <c r="HD231" s="192">
        <v>117538.06</v>
      </c>
      <c r="HE231" s="207">
        <v>4.8844239312998707E-4</v>
      </c>
      <c r="HF231" s="194">
        <v>2</v>
      </c>
      <c r="HG231" s="207">
        <v>1.1357183418512209E-3</v>
      </c>
      <c r="HI231" s="193" t="s">
        <v>321</v>
      </c>
      <c r="HJ231" s="192">
        <v>257422.54</v>
      </c>
      <c r="HK231" s="207">
        <v>1.0770296430122298E-3</v>
      </c>
      <c r="HL231" s="194">
        <v>4</v>
      </c>
      <c r="HM231" s="207">
        <v>2.2831050228310501E-3</v>
      </c>
      <c r="HO231" s="193" t="s">
        <v>321</v>
      </c>
      <c r="HP231" s="192">
        <v>257422.54</v>
      </c>
      <c r="HQ231" s="207">
        <v>1.0861800124459754E-3</v>
      </c>
      <c r="HR231" s="194">
        <v>4</v>
      </c>
      <c r="HS231" s="207">
        <v>2.3001725129384704E-3</v>
      </c>
      <c r="HU231" s="193" t="s">
        <v>321</v>
      </c>
      <c r="HV231" s="192">
        <v>257422.54</v>
      </c>
      <c r="HW231" s="207">
        <v>1.0932344349252471E-3</v>
      </c>
      <c r="HX231" s="194">
        <v>4</v>
      </c>
      <c r="HY231" s="207">
        <v>2.3148148148148147E-3</v>
      </c>
      <c r="IA231" s="193" t="s">
        <v>321</v>
      </c>
      <c r="IB231" s="192">
        <v>257422.54</v>
      </c>
      <c r="IC231" s="207">
        <v>1.1088591584945953E-3</v>
      </c>
      <c r="ID231" s="194">
        <v>4</v>
      </c>
      <c r="IE231" s="207">
        <v>2.3350846468184472E-3</v>
      </c>
      <c r="IG231" s="193" t="s">
        <v>321</v>
      </c>
      <c r="IH231" s="192">
        <v>477022.54000000004</v>
      </c>
      <c r="II231" s="207">
        <v>2.0778329949443304E-3</v>
      </c>
      <c r="IJ231" s="194">
        <v>5</v>
      </c>
      <c r="IK231" s="207">
        <v>2.9463759575721863E-3</v>
      </c>
      <c r="IM231" s="193" t="s">
        <v>321</v>
      </c>
      <c r="IN231" s="192">
        <v>736146.61999999988</v>
      </c>
      <c r="IO231" s="207">
        <v>3.2543011351768058E-3</v>
      </c>
      <c r="IP231" s="194">
        <v>8</v>
      </c>
      <c r="IQ231" s="207">
        <v>4.7846889952153108E-3</v>
      </c>
      <c r="IS231" s="193" t="s">
        <v>321</v>
      </c>
      <c r="IT231" s="192">
        <v>1662816.0699999998</v>
      </c>
      <c r="IU231" s="207">
        <v>7.4426906347283004E-3</v>
      </c>
      <c r="IV231" s="194">
        <v>18</v>
      </c>
      <c r="IW231" s="207">
        <v>1.090909090909091E-2</v>
      </c>
      <c r="IY231" s="193" t="s">
        <v>321</v>
      </c>
      <c r="IZ231" s="192">
        <v>1662816.0699999998</v>
      </c>
      <c r="JA231" s="207">
        <v>7.5101110221272279E-3</v>
      </c>
      <c r="JB231" s="194">
        <v>18</v>
      </c>
      <c r="JC231" s="207">
        <v>1.1009174311926606E-2</v>
      </c>
      <c r="JE231" s="193" t="s">
        <v>321</v>
      </c>
      <c r="JF231" s="192">
        <v>1662816.07</v>
      </c>
      <c r="JG231" s="207">
        <v>7.6032052084383864E-3</v>
      </c>
      <c r="JH231" s="194">
        <v>18</v>
      </c>
      <c r="JI231" s="207">
        <v>1.1152416356877323E-2</v>
      </c>
      <c r="JK231" s="193" t="s">
        <v>321</v>
      </c>
      <c r="JL231" s="192">
        <v>3598071.8899999992</v>
      </c>
      <c r="JM231" s="207">
        <v>1.6628647016258276E-2</v>
      </c>
      <c r="JN231" s="194">
        <v>27</v>
      </c>
      <c r="JO231" s="207">
        <v>1.6927899686520375E-2</v>
      </c>
      <c r="JQ231" s="193" t="s">
        <v>321</v>
      </c>
      <c r="JR231" s="192">
        <v>3598071.8899999992</v>
      </c>
      <c r="JS231" s="207">
        <v>1.6791805963651357E-2</v>
      </c>
      <c r="JT231" s="194">
        <v>27</v>
      </c>
      <c r="JU231" s="207">
        <v>1.7110266159695818E-2</v>
      </c>
      <c r="JW231" s="193" t="s">
        <v>321</v>
      </c>
      <c r="JX231" s="192">
        <v>3598071.8899999992</v>
      </c>
      <c r="JY231" s="207">
        <v>1.6935403470858718E-2</v>
      </c>
      <c r="JZ231" s="194">
        <v>27</v>
      </c>
      <c r="KA231" s="207">
        <v>1.7307692307692309E-2</v>
      </c>
      <c r="KC231" s="208" t="s">
        <v>321</v>
      </c>
      <c r="KD231" s="209">
        <v>4502346.8</v>
      </c>
      <c r="KE231" s="210">
        <v>2.1497369338422997E-2</v>
      </c>
      <c r="KF231" s="211">
        <v>32</v>
      </c>
      <c r="KG231" s="210">
        <v>2.0983606557377049E-2</v>
      </c>
      <c r="KI231" s="208" t="s">
        <v>321</v>
      </c>
      <c r="KJ231" s="209">
        <v>4697846.7699999996</v>
      </c>
      <c r="KK231" s="210">
        <v>2.2801176721749323E-2</v>
      </c>
      <c r="KL231" s="211">
        <v>33</v>
      </c>
      <c r="KM231" s="210">
        <v>2.2014676450967312E-2</v>
      </c>
      <c r="KO231" s="208" t="s">
        <v>321</v>
      </c>
      <c r="KP231" s="209">
        <v>4785302.2000000011</v>
      </c>
      <c r="KQ231" s="210">
        <v>2.3492556341853158E-2</v>
      </c>
      <c r="KR231" s="211">
        <v>36</v>
      </c>
      <c r="KS231" s="210">
        <v>2.4258760107816711E-2</v>
      </c>
      <c r="KU231" s="208" t="s">
        <v>321</v>
      </c>
      <c r="KV231" s="209">
        <v>4824438.8600000013</v>
      </c>
      <c r="KW231" s="210">
        <v>2.4043555744298947E-2</v>
      </c>
      <c r="KX231" s="211">
        <v>36</v>
      </c>
      <c r="KY231" s="210">
        <v>2.4539877300613498E-2</v>
      </c>
      <c r="LA231" s="208" t="s">
        <v>321</v>
      </c>
      <c r="LB231" s="209">
        <v>6163753.6999999993</v>
      </c>
      <c r="LC231" s="210">
        <v>3.1311531208071057E-2</v>
      </c>
      <c r="LD231" s="211">
        <v>40</v>
      </c>
      <c r="LE231" s="210">
        <v>2.7720027720027719E-2</v>
      </c>
      <c r="LG231" s="208" t="s">
        <v>321</v>
      </c>
      <c r="LH231" s="209">
        <v>5556216.3600000003</v>
      </c>
      <c r="LI231" s="210">
        <v>2.9015909957768721E-2</v>
      </c>
      <c r="LJ231" s="211">
        <v>35</v>
      </c>
      <c r="LK231" s="210">
        <v>2.4964336661911554E-2</v>
      </c>
      <c r="LM231" s="208" t="s">
        <v>321</v>
      </c>
      <c r="LN231" s="209">
        <v>6331034.5599999996</v>
      </c>
      <c r="LO231" s="210">
        <v>3.3692014566765731E-2</v>
      </c>
      <c r="LP231" s="211">
        <v>36</v>
      </c>
      <c r="LQ231" s="210">
        <v>2.6105873821609862E-2</v>
      </c>
      <c r="LS231" s="208" t="s">
        <v>321</v>
      </c>
      <c r="LT231" s="209">
        <v>6330984.5600000015</v>
      </c>
      <c r="LU231" s="210">
        <v>3.4189325546989793E-2</v>
      </c>
      <c r="LV231" s="211">
        <v>36</v>
      </c>
      <c r="LW231" s="210">
        <v>2.6470588235294117E-2</v>
      </c>
      <c r="LY231" s="208" t="s">
        <v>321</v>
      </c>
      <c r="LZ231" s="209">
        <v>6329984.5600000015</v>
      </c>
      <c r="MA231" s="210">
        <v>3.4880211769128679E-2</v>
      </c>
      <c r="MB231" s="211">
        <v>36</v>
      </c>
      <c r="MC231" s="210">
        <v>2.6925953627524309E-2</v>
      </c>
      <c r="ME231" s="208" t="s">
        <v>321</v>
      </c>
      <c r="MF231" s="209">
        <v>6329984.5600000015</v>
      </c>
      <c r="MG231" s="210">
        <v>3.5259409880860841E-2</v>
      </c>
      <c r="MH231" s="211">
        <v>36</v>
      </c>
      <c r="MI231" s="210">
        <v>2.7210884353741496E-2</v>
      </c>
      <c r="MK231" s="208" t="s">
        <v>321</v>
      </c>
      <c r="ML231" s="209">
        <v>6283738.290000001</v>
      </c>
      <c r="MM231" s="210">
        <v>3.5623229460190559E-2</v>
      </c>
      <c r="MN231" s="211">
        <v>33</v>
      </c>
      <c r="MO231" s="210">
        <v>2.5443330763299923E-2</v>
      </c>
      <c r="MQ231" s="208" t="s">
        <v>321</v>
      </c>
      <c r="MR231" s="209">
        <v>4902392.67</v>
      </c>
      <c r="MS231" s="210">
        <v>2.7997784143859873E-2</v>
      </c>
      <c r="MT231" s="211">
        <v>28</v>
      </c>
      <c r="MU231" s="210">
        <v>2.1739130434782608E-2</v>
      </c>
      <c r="MW231" s="208" t="s">
        <v>321</v>
      </c>
      <c r="MX231" s="209">
        <v>0</v>
      </c>
      <c r="MY231" s="210">
        <v>0</v>
      </c>
      <c r="MZ231" s="211">
        <v>0</v>
      </c>
      <c r="NA231" s="210">
        <v>0</v>
      </c>
    </row>
    <row r="232" spans="1:365" s="186" customFormat="1" ht="18" x14ac:dyDescent="0.35">
      <c r="A232" s="193" t="s">
        <v>32</v>
      </c>
      <c r="B232" s="192">
        <v>24973343.339999992</v>
      </c>
      <c r="C232" s="207">
        <v>6.1290204130641152E-2</v>
      </c>
      <c r="D232" s="194">
        <v>204</v>
      </c>
      <c r="E232" s="207">
        <v>6.142728093947606E-2</v>
      </c>
      <c r="G232" s="193" t="s">
        <v>32</v>
      </c>
      <c r="H232" s="192">
        <v>23491916.940000005</v>
      </c>
      <c r="I232" s="207">
        <v>5.9617308528530914E-2</v>
      </c>
      <c r="J232" s="194">
        <v>190</v>
      </c>
      <c r="K232" s="207">
        <v>5.9729644765796917E-2</v>
      </c>
      <c r="M232" s="193" t="s">
        <v>32</v>
      </c>
      <c r="N232" s="192">
        <v>26961385.269999992</v>
      </c>
      <c r="O232" s="207">
        <v>7.1067744145564452E-2</v>
      </c>
      <c r="P232" s="194">
        <v>238</v>
      </c>
      <c r="Q232" s="207">
        <v>7.909604519774012E-2</v>
      </c>
      <c r="S232" s="193" t="s">
        <v>32</v>
      </c>
      <c r="T232" s="192">
        <v>75605752.549999863</v>
      </c>
      <c r="U232" s="207">
        <v>0.20441832219393818</v>
      </c>
      <c r="V232" s="194">
        <v>767</v>
      </c>
      <c r="W232" s="207">
        <v>0.26484806629834257</v>
      </c>
      <c r="Y232" s="193" t="s">
        <v>32</v>
      </c>
      <c r="Z232" s="192">
        <v>63800460.889999881</v>
      </c>
      <c r="AA232" s="207">
        <v>0.17641279821756828</v>
      </c>
      <c r="AB232" s="194">
        <v>657</v>
      </c>
      <c r="AC232" s="207">
        <v>0.23497854077253219</v>
      </c>
      <c r="AE232" s="193" t="s">
        <v>32</v>
      </c>
      <c r="AF232" s="192">
        <v>8214686.2399999984</v>
      </c>
      <c r="AG232" s="207">
        <v>2.3291482078003314E-2</v>
      </c>
      <c r="AH232" s="194">
        <v>81</v>
      </c>
      <c r="AI232" s="207">
        <v>3.0359820089955022E-2</v>
      </c>
      <c r="AK232" s="193" t="s">
        <v>32</v>
      </c>
      <c r="AL232" s="192">
        <v>32002285.609999988</v>
      </c>
      <c r="AM232" s="207">
        <v>9.3273978497491333E-2</v>
      </c>
      <c r="AN232" s="194">
        <v>264</v>
      </c>
      <c r="AO232" s="207">
        <v>0.10244470314318975</v>
      </c>
      <c r="AQ232" s="193" t="s">
        <v>32</v>
      </c>
      <c r="AR232" s="192">
        <v>21264864.309999995</v>
      </c>
      <c r="AS232" s="207">
        <v>6.3729784721969662E-2</v>
      </c>
      <c r="AT232" s="194">
        <v>174</v>
      </c>
      <c r="AU232" s="207">
        <v>6.9488817891373802E-2</v>
      </c>
      <c r="AW232" s="193" t="s">
        <v>32</v>
      </c>
      <c r="AX232" s="192">
        <v>19172915.529999986</v>
      </c>
      <c r="AY232" s="207">
        <v>5.8324251685429429E-2</v>
      </c>
      <c r="AZ232" s="194">
        <v>168</v>
      </c>
      <c r="BA232" s="207">
        <v>6.8320455469703126E-2</v>
      </c>
      <c r="BC232" s="193" t="s">
        <v>32</v>
      </c>
      <c r="BD232" s="192">
        <v>7978941.959999999</v>
      </c>
      <c r="BE232" s="207">
        <v>2.6275324310703844E-2</v>
      </c>
      <c r="BF232" s="194">
        <v>77</v>
      </c>
      <c r="BG232" s="207">
        <v>3.4176653351087438E-2</v>
      </c>
      <c r="BI232" s="193" t="s">
        <v>32</v>
      </c>
      <c r="BJ232" s="192">
        <v>24917940.579999994</v>
      </c>
      <c r="BK232" s="207">
        <v>8.5613222095468483E-2</v>
      </c>
      <c r="BL232" s="194">
        <v>208</v>
      </c>
      <c r="BM232" s="207">
        <v>9.760675739089629E-2</v>
      </c>
      <c r="BO232" s="193" t="s">
        <v>32</v>
      </c>
      <c r="BP232" s="192">
        <v>12726598.220000001</v>
      </c>
      <c r="BQ232" s="207">
        <v>4.4838955768110575E-2</v>
      </c>
      <c r="BR232" s="194">
        <v>95</v>
      </c>
      <c r="BS232" s="207">
        <v>4.567307692307692E-2</v>
      </c>
      <c r="BU232" s="193" t="s">
        <v>32</v>
      </c>
      <c r="BV232" s="192">
        <v>23182631.390000001</v>
      </c>
      <c r="BW232" s="207">
        <v>8.2710089142606844E-2</v>
      </c>
      <c r="BX232" s="194">
        <v>191</v>
      </c>
      <c r="BY232" s="207">
        <v>9.326171875E-2</v>
      </c>
      <c r="BZ232" s="207"/>
      <c r="CA232" s="193" t="s">
        <v>32</v>
      </c>
      <c r="CB232" s="192">
        <v>18580254.209999993</v>
      </c>
      <c r="CC232" s="207">
        <v>6.6789199539895608E-2</v>
      </c>
      <c r="CD232" s="194">
        <v>152</v>
      </c>
      <c r="CE232" s="207">
        <v>7.4950690335305714E-2</v>
      </c>
      <c r="CG232" s="193" t="s">
        <v>32</v>
      </c>
      <c r="CH232" s="192">
        <v>4735349.29</v>
      </c>
      <c r="CI232" s="207">
        <v>1.7169705715119839E-2</v>
      </c>
      <c r="CJ232" s="194">
        <v>32</v>
      </c>
      <c r="CK232" s="207">
        <v>1.6E-2</v>
      </c>
      <c r="CM232" s="193" t="s">
        <v>32</v>
      </c>
      <c r="CN232" s="192">
        <v>4495050.8</v>
      </c>
      <c r="CO232" s="207">
        <v>1.640833377081552E-2</v>
      </c>
      <c r="CP232" s="194">
        <v>31</v>
      </c>
      <c r="CQ232" s="207">
        <v>1.5585721468074409E-2</v>
      </c>
      <c r="CS232" s="193" t="s">
        <v>40</v>
      </c>
      <c r="CT232" s="192">
        <v>299874</v>
      </c>
      <c r="CU232" s="207">
        <v>1.1006161538622149E-3</v>
      </c>
      <c r="CV232" s="194">
        <v>3</v>
      </c>
      <c r="CW232" s="207">
        <v>1.5205271160669033E-3</v>
      </c>
      <c r="CY232" s="193" t="s">
        <v>40</v>
      </c>
      <c r="CZ232" s="192">
        <v>299874</v>
      </c>
      <c r="DA232" s="207">
        <v>1.1057530954582575E-3</v>
      </c>
      <c r="DB232" s="194">
        <v>3</v>
      </c>
      <c r="DC232" s="207">
        <v>1.5282730514518594E-3</v>
      </c>
      <c r="DE232" s="193" t="s">
        <v>40</v>
      </c>
      <c r="DF232" s="192">
        <v>299874</v>
      </c>
      <c r="DG232" s="207">
        <v>1.1103474189841783E-3</v>
      </c>
      <c r="DH232" s="194">
        <v>3</v>
      </c>
      <c r="DI232" s="207">
        <v>1.5353121801432957E-3</v>
      </c>
      <c r="DK232" s="193" t="s">
        <v>39</v>
      </c>
      <c r="DL232" s="192">
        <v>557601.53</v>
      </c>
      <c r="DM232" s="207">
        <v>2.0755525233247417E-3</v>
      </c>
      <c r="DN232" s="194">
        <v>3</v>
      </c>
      <c r="DO232" s="207">
        <v>1.5455950540958269E-3</v>
      </c>
      <c r="DQ232" s="193" t="s">
        <v>39</v>
      </c>
      <c r="DR232" s="192">
        <v>557601.53</v>
      </c>
      <c r="DS232" s="207">
        <v>2.1028284424627172E-3</v>
      </c>
      <c r="DT232" s="194">
        <v>3</v>
      </c>
      <c r="DU232" s="207">
        <v>1.5641293013555788E-3</v>
      </c>
      <c r="DW232" s="193" t="s">
        <v>39</v>
      </c>
      <c r="DX232" s="192">
        <v>557601.53</v>
      </c>
      <c r="DY232" s="207">
        <v>2.1175525814693097E-3</v>
      </c>
      <c r="DZ232" s="194">
        <v>3</v>
      </c>
      <c r="EA232" s="207">
        <v>1.5772870662460567E-3</v>
      </c>
      <c r="EC232" s="193" t="s">
        <v>39</v>
      </c>
      <c r="ED232" s="192">
        <v>487477.32999999996</v>
      </c>
      <c r="EE232" s="207">
        <v>1.8623798075960609E-3</v>
      </c>
      <c r="EF232" s="194">
        <v>2</v>
      </c>
      <c r="EG232" s="207">
        <v>1.0554089709762533E-3</v>
      </c>
      <c r="EI232" s="193" t="s">
        <v>39</v>
      </c>
      <c r="EJ232" s="192">
        <v>255075</v>
      </c>
      <c r="EK232" s="207">
        <v>9.8885379949898572E-4</v>
      </c>
      <c r="EL232" s="194">
        <v>1</v>
      </c>
      <c r="EM232" s="207">
        <v>5.3163211057947904E-4</v>
      </c>
      <c r="EO232" s="193" t="s">
        <v>39</v>
      </c>
      <c r="EP232" s="192">
        <v>0</v>
      </c>
      <c r="EQ232" s="207">
        <v>0</v>
      </c>
      <c r="ER232" s="194">
        <v>0</v>
      </c>
      <c r="ES232" s="207">
        <v>0</v>
      </c>
      <c r="EU232" s="193" t="s">
        <v>39</v>
      </c>
      <c r="EV232" s="192">
        <v>0</v>
      </c>
      <c r="EW232" s="207">
        <v>0</v>
      </c>
      <c r="EX232" s="194">
        <v>0</v>
      </c>
      <c r="EY232" s="207">
        <v>0</v>
      </c>
      <c r="FA232" s="193" t="s">
        <v>39</v>
      </c>
      <c r="FB232" s="192">
        <v>0</v>
      </c>
      <c r="FC232" s="207">
        <v>0</v>
      </c>
      <c r="FD232" s="194">
        <v>0</v>
      </c>
      <c r="FE232" s="207">
        <v>0</v>
      </c>
      <c r="FG232" s="193" t="s">
        <v>39</v>
      </c>
      <c r="FH232" s="192">
        <v>0</v>
      </c>
      <c r="FI232" s="207">
        <v>0</v>
      </c>
      <c r="FJ232" s="194">
        <v>0</v>
      </c>
      <c r="FK232" s="207">
        <v>0</v>
      </c>
      <c r="FM232" s="193" t="s">
        <v>39</v>
      </c>
      <c r="FN232" s="192">
        <v>0</v>
      </c>
      <c r="FO232" s="207">
        <v>0</v>
      </c>
      <c r="FP232" s="194">
        <v>0</v>
      </c>
      <c r="FQ232" s="207">
        <v>0</v>
      </c>
      <c r="FS232" s="193" t="s">
        <v>39</v>
      </c>
      <c r="FT232" s="192">
        <v>0</v>
      </c>
      <c r="FU232" s="207">
        <v>0</v>
      </c>
      <c r="FV232" s="194">
        <v>0</v>
      </c>
      <c r="FW232" s="207">
        <v>0</v>
      </c>
      <c r="FY232" s="193" t="s">
        <v>39</v>
      </c>
      <c r="FZ232" s="192">
        <v>0</v>
      </c>
      <c r="GA232" s="207">
        <v>0</v>
      </c>
      <c r="GB232" s="194">
        <v>0</v>
      </c>
      <c r="GC232" s="207">
        <v>0</v>
      </c>
      <c r="GE232" s="193" t="s">
        <v>39</v>
      </c>
      <c r="GF232" s="192">
        <v>277902.31</v>
      </c>
      <c r="GG232" s="207">
        <v>1.1257105488302914E-3</v>
      </c>
      <c r="GH232" s="194">
        <v>1</v>
      </c>
      <c r="GI232" s="207">
        <v>5.5248618784530391E-4</v>
      </c>
      <c r="GK232" s="193" t="s">
        <v>39</v>
      </c>
      <c r="GL232" s="192">
        <v>277902.31</v>
      </c>
      <c r="GM232" s="207">
        <v>1.1356960155020203E-3</v>
      </c>
      <c r="GN232" s="194">
        <v>1</v>
      </c>
      <c r="GO232" s="207">
        <v>5.5803571428571425E-4</v>
      </c>
      <c r="GQ232" s="193" t="s">
        <v>39</v>
      </c>
      <c r="GR232" s="192">
        <v>277902.31</v>
      </c>
      <c r="GS232" s="207">
        <v>1.1432541402551259E-3</v>
      </c>
      <c r="GT232" s="194">
        <v>1</v>
      </c>
      <c r="GU232" s="207">
        <v>5.6148231330713087E-4</v>
      </c>
      <c r="GW232" s="193" t="s">
        <v>39</v>
      </c>
      <c r="GX232" s="192">
        <v>277902.31</v>
      </c>
      <c r="GY232" s="207">
        <v>1.1500802387489982E-3</v>
      </c>
      <c r="GZ232" s="194">
        <v>1</v>
      </c>
      <c r="HA232" s="207">
        <v>5.649717514124294E-4</v>
      </c>
      <c r="HC232" s="193" t="s">
        <v>39</v>
      </c>
      <c r="HD232" s="192">
        <v>277902.31</v>
      </c>
      <c r="HE232" s="207">
        <v>1.1548537499491785E-3</v>
      </c>
      <c r="HF232" s="194">
        <v>1</v>
      </c>
      <c r="HG232" s="207">
        <v>5.6785917092561046E-4</v>
      </c>
      <c r="HI232" s="193" t="s">
        <v>39</v>
      </c>
      <c r="HJ232" s="192">
        <v>277902.31</v>
      </c>
      <c r="HK232" s="207">
        <v>1.1627149111790055E-3</v>
      </c>
      <c r="HL232" s="194">
        <v>1</v>
      </c>
      <c r="HM232" s="207">
        <v>5.7077625570776253E-4</v>
      </c>
      <c r="HO232" s="193" t="s">
        <v>39</v>
      </c>
      <c r="HP232" s="192">
        <v>277902.31</v>
      </c>
      <c r="HQ232" s="207">
        <v>1.1725932567309969E-3</v>
      </c>
      <c r="HR232" s="194">
        <v>1</v>
      </c>
      <c r="HS232" s="207">
        <v>5.750431282346176E-4</v>
      </c>
      <c r="HU232" s="193" t="s">
        <v>39</v>
      </c>
      <c r="HV232" s="192">
        <v>277902.31</v>
      </c>
      <c r="HW232" s="207">
        <v>1.1802089080360672E-3</v>
      </c>
      <c r="HX232" s="194">
        <v>1</v>
      </c>
      <c r="HY232" s="207">
        <v>5.7870370370370367E-4</v>
      </c>
      <c r="IA232" s="193" t="s">
        <v>39</v>
      </c>
      <c r="IB232" s="192">
        <v>277902.31</v>
      </c>
      <c r="IC232" s="207">
        <v>1.197076688041009E-3</v>
      </c>
      <c r="ID232" s="194">
        <v>1</v>
      </c>
      <c r="IE232" s="207">
        <v>5.837711617046118E-4</v>
      </c>
      <c r="IG232" s="193" t="s">
        <v>39</v>
      </c>
      <c r="IH232" s="192">
        <v>277902.31</v>
      </c>
      <c r="II232" s="207">
        <v>1.2104974936598335E-3</v>
      </c>
      <c r="IJ232" s="194">
        <v>1</v>
      </c>
      <c r="IK232" s="207">
        <v>5.8927519151443723E-4</v>
      </c>
      <c r="IM232" s="193" t="s">
        <v>39</v>
      </c>
      <c r="IN232" s="192">
        <v>277902.31</v>
      </c>
      <c r="IO232" s="207">
        <v>1.2285294509689615E-3</v>
      </c>
      <c r="IP232" s="194">
        <v>1</v>
      </c>
      <c r="IQ232" s="207">
        <v>5.9808612440191385E-4</v>
      </c>
      <c r="IS232" s="193" t="s">
        <v>39</v>
      </c>
      <c r="IT232" s="192">
        <v>3598071.8900000006</v>
      </c>
      <c r="IU232" s="207">
        <v>1.610480945062202E-2</v>
      </c>
      <c r="IV232" s="194">
        <v>27</v>
      </c>
      <c r="IW232" s="207">
        <v>1.6363636363636365E-2</v>
      </c>
      <c r="IY232" s="193" t="s">
        <v>39</v>
      </c>
      <c r="IZ232" s="192">
        <v>3598071.8900000006</v>
      </c>
      <c r="JA232" s="207">
        <v>1.6250696542459538E-2</v>
      </c>
      <c r="JB232" s="194">
        <v>27</v>
      </c>
      <c r="JC232" s="207">
        <v>1.6513761467889909E-2</v>
      </c>
      <c r="JE232" s="193" t="s">
        <v>39</v>
      </c>
      <c r="JF232" s="192">
        <v>3598071.8899999992</v>
      </c>
      <c r="JG232" s="207">
        <v>1.6452137688556103E-2</v>
      </c>
      <c r="JH232" s="194">
        <v>27</v>
      </c>
      <c r="JI232" s="207">
        <v>1.6728624535315983E-2</v>
      </c>
      <c r="JK232" s="193" t="s">
        <v>39</v>
      </c>
      <c r="JL232" s="192">
        <v>0</v>
      </c>
      <c r="JM232" s="207">
        <v>0</v>
      </c>
      <c r="JN232" s="194">
        <v>0</v>
      </c>
      <c r="JO232" s="207">
        <v>0</v>
      </c>
      <c r="JQ232" s="193" t="s">
        <v>39</v>
      </c>
      <c r="JR232" s="192">
        <v>0</v>
      </c>
      <c r="JS232" s="207">
        <v>0</v>
      </c>
      <c r="JT232" s="194">
        <v>0</v>
      </c>
      <c r="JU232" s="207">
        <v>0</v>
      </c>
      <c r="JW232" s="193" t="s">
        <v>39</v>
      </c>
      <c r="JX232" s="192">
        <v>0</v>
      </c>
      <c r="JY232" s="207">
        <v>0</v>
      </c>
      <c r="JZ232" s="194">
        <v>0</v>
      </c>
      <c r="KA232" s="207">
        <v>0</v>
      </c>
      <c r="KC232" s="208" t="s">
        <v>39</v>
      </c>
      <c r="KD232" s="209">
        <v>0</v>
      </c>
      <c r="KE232" s="210">
        <v>0</v>
      </c>
      <c r="KF232" s="211">
        <v>0</v>
      </c>
      <c r="KG232" s="210">
        <v>0</v>
      </c>
      <c r="KI232" s="208" t="s">
        <v>39</v>
      </c>
      <c r="KJ232" s="209">
        <v>0</v>
      </c>
      <c r="KK232" s="210">
        <v>0</v>
      </c>
      <c r="KL232" s="211">
        <v>0</v>
      </c>
      <c r="KM232" s="210">
        <v>0</v>
      </c>
      <c r="KO232" s="208" t="s">
        <v>39</v>
      </c>
      <c r="KP232" s="209">
        <v>4207175.7799999993</v>
      </c>
      <c r="KQ232" s="210">
        <v>2.0654351579244039E-2</v>
      </c>
      <c r="KR232" s="211">
        <v>32</v>
      </c>
      <c r="KS232" s="210">
        <v>2.15633423180593E-2</v>
      </c>
      <c r="KU232" s="208" t="s">
        <v>39</v>
      </c>
      <c r="KV232" s="209">
        <v>3562453.44</v>
      </c>
      <c r="KW232" s="210">
        <v>1.7754199059558506E-2</v>
      </c>
      <c r="KX232" s="211">
        <v>30</v>
      </c>
      <c r="KY232" s="210">
        <v>2.0449897750511249E-2</v>
      </c>
      <c r="LA232" s="208" t="s">
        <v>39</v>
      </c>
      <c r="LB232" s="209">
        <v>3577276.9500000007</v>
      </c>
      <c r="LC232" s="210">
        <v>1.8172370979041275E-2</v>
      </c>
      <c r="LD232" s="211">
        <v>33</v>
      </c>
      <c r="LE232" s="210">
        <v>2.286902286902287E-2</v>
      </c>
      <c r="LG232" s="208" t="s">
        <v>39</v>
      </c>
      <c r="LH232" s="209">
        <v>3439783.3900000006</v>
      </c>
      <c r="LI232" s="210">
        <v>1.7963383470270128E-2</v>
      </c>
      <c r="LJ232" s="211">
        <v>27</v>
      </c>
      <c r="LK232" s="210">
        <v>1.9258202567760341E-2</v>
      </c>
      <c r="LM232" s="208" t="s">
        <v>39</v>
      </c>
      <c r="LN232" s="209">
        <v>3825344.7400000007</v>
      </c>
      <c r="LO232" s="210">
        <v>2.0357426496654708E-2</v>
      </c>
      <c r="LP232" s="211">
        <v>28</v>
      </c>
      <c r="LQ232" s="210">
        <v>2.030456852791878E-2</v>
      </c>
      <c r="LS232" s="208" t="s">
        <v>39</v>
      </c>
      <c r="LT232" s="209">
        <v>3825344.7400000012</v>
      </c>
      <c r="LU232" s="210">
        <v>2.0658075439268647E-2</v>
      </c>
      <c r="LV232" s="211">
        <v>28</v>
      </c>
      <c r="LW232" s="210">
        <v>2.0588235294117647E-2</v>
      </c>
      <c r="LY232" s="208" t="s">
        <v>39</v>
      </c>
      <c r="LZ232" s="209">
        <v>3668683.3900000006</v>
      </c>
      <c r="MA232" s="210">
        <v>2.0215602793995584E-2</v>
      </c>
      <c r="MB232" s="211">
        <v>28</v>
      </c>
      <c r="MC232" s="210">
        <v>2.0942408376963352E-2</v>
      </c>
      <c r="ME232" s="208" t="s">
        <v>39</v>
      </c>
      <c r="MF232" s="209">
        <v>3569069.1400000006</v>
      </c>
      <c r="MG232" s="210">
        <v>1.9880502157242467E-2</v>
      </c>
      <c r="MH232" s="211">
        <v>28</v>
      </c>
      <c r="MI232" s="210">
        <v>2.1164021164021163E-2</v>
      </c>
      <c r="MK232" s="208" t="s">
        <v>39</v>
      </c>
      <c r="ML232" s="209">
        <v>3569069.1400000006</v>
      </c>
      <c r="MM232" s="210">
        <v>2.023346025340355E-2</v>
      </c>
      <c r="MN232" s="211">
        <v>28</v>
      </c>
      <c r="MO232" s="210">
        <v>2.1588280647648419E-2</v>
      </c>
      <c r="MQ232" s="208" t="s">
        <v>39</v>
      </c>
      <c r="MR232" s="209">
        <v>3540239.4199999995</v>
      </c>
      <c r="MS232" s="210">
        <v>2.0218465914674206E-2</v>
      </c>
      <c r="MT232" s="211">
        <v>28</v>
      </c>
      <c r="MU232" s="210">
        <v>2.1739130434782608E-2</v>
      </c>
      <c r="MW232" s="208" t="s">
        <v>39</v>
      </c>
      <c r="MX232" s="209">
        <v>0</v>
      </c>
      <c r="MY232" s="210">
        <v>0</v>
      </c>
      <c r="MZ232" s="211">
        <v>0</v>
      </c>
      <c r="NA232" s="210">
        <v>0</v>
      </c>
    </row>
    <row r="233" spans="1:365" s="186" customFormat="1" ht="18" x14ac:dyDescent="0.35">
      <c r="A233" s="193" t="s">
        <v>33</v>
      </c>
      <c r="B233" s="192">
        <v>2463136.6800000002</v>
      </c>
      <c r="C233" s="207">
        <v>6.0450916748926494E-3</v>
      </c>
      <c r="D233" s="194">
        <v>74</v>
      </c>
      <c r="E233" s="207">
        <v>2.2282445046672688E-2</v>
      </c>
      <c r="G233" s="193" t="s">
        <v>33</v>
      </c>
      <c r="H233" s="192">
        <v>640761.51</v>
      </c>
      <c r="I233" s="207">
        <v>1.6261115145453659E-3</v>
      </c>
      <c r="J233" s="194">
        <v>22</v>
      </c>
      <c r="K233" s="207">
        <v>6.9160641307764855E-3</v>
      </c>
      <c r="M233" s="193" t="s">
        <v>33</v>
      </c>
      <c r="N233" s="192">
        <v>476048.57</v>
      </c>
      <c r="O233" s="207">
        <v>1.2548204639643071E-3</v>
      </c>
      <c r="P233" s="194">
        <v>15</v>
      </c>
      <c r="Q233" s="207">
        <v>4.9850448654037887E-3</v>
      </c>
      <c r="S233" s="193" t="s">
        <v>33</v>
      </c>
      <c r="T233" s="192">
        <v>15759012.170000007</v>
      </c>
      <c r="U233" s="207">
        <v>4.2608276732578602E-2</v>
      </c>
      <c r="V233" s="194">
        <v>125</v>
      </c>
      <c r="W233" s="207">
        <v>4.3162983425414365E-2</v>
      </c>
      <c r="Y233" s="193" t="s">
        <v>33</v>
      </c>
      <c r="Z233" s="192">
        <v>21992611.45999999</v>
      </c>
      <c r="AA233" s="207">
        <v>6.0811130102329344E-2</v>
      </c>
      <c r="AB233" s="194">
        <v>177</v>
      </c>
      <c r="AC233" s="207">
        <v>6.3304721030042921E-2</v>
      </c>
      <c r="AE233" s="193" t="s">
        <v>33</v>
      </c>
      <c r="AF233" s="192">
        <v>64059358.919999965</v>
      </c>
      <c r="AG233" s="207">
        <v>0.181630480656503</v>
      </c>
      <c r="AH233" s="194">
        <v>631</v>
      </c>
      <c r="AI233" s="207">
        <v>0.23650674662668666</v>
      </c>
      <c r="AK233" s="193" t="s">
        <v>33</v>
      </c>
      <c r="AL233" s="192">
        <v>9799102.5300000012</v>
      </c>
      <c r="AM233" s="207">
        <v>2.8560500016046615E-2</v>
      </c>
      <c r="AN233" s="194">
        <v>91</v>
      </c>
      <c r="AO233" s="207">
        <v>3.5312378734963137E-2</v>
      </c>
      <c r="AQ233" s="193" t="s">
        <v>33</v>
      </c>
      <c r="AR233" s="192">
        <v>12157757.640000002</v>
      </c>
      <c r="AS233" s="207">
        <v>3.6436220133072753E-2</v>
      </c>
      <c r="AT233" s="194">
        <v>109</v>
      </c>
      <c r="AU233" s="207">
        <v>4.3530351437699684E-2</v>
      </c>
      <c r="AW233" s="193" t="s">
        <v>33</v>
      </c>
      <c r="AX233" s="192">
        <v>10429274.470000001</v>
      </c>
      <c r="AY233" s="207">
        <v>3.1725984925606361E-2</v>
      </c>
      <c r="AZ233" s="194">
        <v>96</v>
      </c>
      <c r="BA233" s="207">
        <v>3.9040260268401787E-2</v>
      </c>
      <c r="BC233" s="193" t="s">
        <v>33</v>
      </c>
      <c r="BD233" s="192">
        <v>89495134.889999941</v>
      </c>
      <c r="BE233" s="207">
        <v>0.29471497665398927</v>
      </c>
      <c r="BF233" s="194">
        <v>715</v>
      </c>
      <c r="BG233" s="207">
        <v>0.31735463826009763</v>
      </c>
      <c r="BI233" s="193" t="s">
        <v>33</v>
      </c>
      <c r="BJ233" s="192">
        <v>10370541.090000004</v>
      </c>
      <c r="BK233" s="207">
        <v>3.5631172437299082E-2</v>
      </c>
      <c r="BL233" s="194">
        <v>71</v>
      </c>
      <c r="BM233" s="207">
        <v>3.3317691224777103E-2</v>
      </c>
      <c r="BO233" s="193" t="s">
        <v>33</v>
      </c>
      <c r="BP233" s="192">
        <v>81502734.519999921</v>
      </c>
      <c r="BQ233" s="207">
        <v>0.28715430824077159</v>
      </c>
      <c r="BR233" s="194">
        <v>639</v>
      </c>
      <c r="BS233" s="207">
        <v>0.30721153846153848</v>
      </c>
      <c r="BU233" s="193" t="s">
        <v>33</v>
      </c>
      <c r="BV233" s="192">
        <v>5051959.26</v>
      </c>
      <c r="BW233" s="207">
        <v>1.8024183437591122E-2</v>
      </c>
      <c r="BX233" s="194">
        <v>46</v>
      </c>
      <c r="BY233" s="207">
        <v>2.24609375E-2</v>
      </c>
      <c r="BZ233" s="207"/>
      <c r="CA233" s="193" t="s">
        <v>33</v>
      </c>
      <c r="CB233" s="192">
        <v>3992653.98</v>
      </c>
      <c r="CC233" s="207">
        <v>1.4352126744340084E-2</v>
      </c>
      <c r="CD233" s="194">
        <v>36</v>
      </c>
      <c r="CE233" s="207">
        <v>1.7751479289940829E-2</v>
      </c>
      <c r="CG233" s="193" t="s">
        <v>33</v>
      </c>
      <c r="CH233" s="192">
        <v>532130.48</v>
      </c>
      <c r="CI233" s="207">
        <v>1.9294297387818383E-3</v>
      </c>
      <c r="CJ233" s="194">
        <v>3</v>
      </c>
      <c r="CK233" s="207">
        <v>1.5E-3</v>
      </c>
      <c r="CM233" s="193" t="s">
        <v>33</v>
      </c>
      <c r="CN233" s="192">
        <v>530816.30000000005</v>
      </c>
      <c r="CO233" s="207">
        <v>1.937644624926006E-3</v>
      </c>
      <c r="CP233" s="194">
        <v>3</v>
      </c>
      <c r="CQ233" s="207">
        <v>1.5082956259426848E-3</v>
      </c>
      <c r="CS233" s="193" t="s">
        <v>29</v>
      </c>
      <c r="CT233" s="192">
        <v>69587915.98999995</v>
      </c>
      <c r="CU233" s="207">
        <v>0.25540588531250014</v>
      </c>
      <c r="CV233" s="194">
        <v>457</v>
      </c>
      <c r="CW233" s="207">
        <v>0.23162696401419158</v>
      </c>
      <c r="CY233" s="193" t="s">
        <v>29</v>
      </c>
      <c r="CZ233" s="192">
        <v>69528746.069999963</v>
      </c>
      <c r="DA233" s="207">
        <v>0.25637976680283592</v>
      </c>
      <c r="DB233" s="194">
        <v>454</v>
      </c>
      <c r="DC233" s="207">
        <v>0.23127865511971471</v>
      </c>
      <c r="DE233" s="193" t="s">
        <v>29</v>
      </c>
      <c r="DF233" s="192">
        <v>63001941.56999997</v>
      </c>
      <c r="DG233" s="207">
        <v>0.23327812085489735</v>
      </c>
      <c r="DH233" s="194">
        <v>415</v>
      </c>
      <c r="DI233" s="207">
        <v>0.21238485158648926</v>
      </c>
      <c r="DK233" s="193" t="s">
        <v>40</v>
      </c>
      <c r="DL233" s="192">
        <v>299874</v>
      </c>
      <c r="DM233" s="207">
        <v>1.1162168751213497E-3</v>
      </c>
      <c r="DN233" s="194">
        <v>3</v>
      </c>
      <c r="DO233" s="207">
        <v>1.5455950540958269E-3</v>
      </c>
      <c r="DQ233" s="193" t="s">
        <v>40</v>
      </c>
      <c r="DR233" s="192">
        <v>299874</v>
      </c>
      <c r="DS233" s="207">
        <v>1.1308856637374451E-3</v>
      </c>
      <c r="DT233" s="194">
        <v>3</v>
      </c>
      <c r="DU233" s="207">
        <v>1.5641293013555788E-3</v>
      </c>
      <c r="DW233" s="193" t="s">
        <v>40</v>
      </c>
      <c r="DX233" s="192">
        <v>80986.850000000006</v>
      </c>
      <c r="DY233" s="207">
        <v>3.0755638938538739E-4</v>
      </c>
      <c r="DZ233" s="194">
        <v>1</v>
      </c>
      <c r="EA233" s="207">
        <v>5.2576235541535224E-4</v>
      </c>
      <c r="EC233" s="193" t="s">
        <v>40</v>
      </c>
      <c r="ED233" s="192">
        <v>0</v>
      </c>
      <c r="EE233" s="207">
        <v>0</v>
      </c>
      <c r="EF233" s="194">
        <v>0</v>
      </c>
      <c r="EG233" s="207">
        <v>0</v>
      </c>
      <c r="EI233" s="193" t="s">
        <v>40</v>
      </c>
      <c r="EJ233" s="192">
        <v>0</v>
      </c>
      <c r="EK233" s="207">
        <v>0</v>
      </c>
      <c r="EL233" s="194">
        <v>0</v>
      </c>
      <c r="EM233" s="207">
        <v>0</v>
      </c>
      <c r="EO233" s="193" t="s">
        <v>40</v>
      </c>
      <c r="EP233" s="192">
        <v>0</v>
      </c>
      <c r="EQ233" s="207">
        <v>0</v>
      </c>
      <c r="ER233" s="194">
        <v>0</v>
      </c>
      <c r="ES233" s="207">
        <v>0</v>
      </c>
      <c r="EU233" s="193" t="s">
        <v>40</v>
      </c>
      <c r="EV233" s="192">
        <v>0</v>
      </c>
      <c r="EW233" s="207">
        <v>0</v>
      </c>
      <c r="EX233" s="194">
        <v>0</v>
      </c>
      <c r="EY233" s="207">
        <v>0</v>
      </c>
      <c r="FA233" s="193" t="s">
        <v>40</v>
      </c>
      <c r="FB233" s="192">
        <v>0</v>
      </c>
      <c r="FC233" s="207">
        <v>0</v>
      </c>
      <c r="FD233" s="194">
        <v>0</v>
      </c>
      <c r="FE233" s="207">
        <v>0</v>
      </c>
      <c r="FG233" s="193" t="s">
        <v>40</v>
      </c>
      <c r="FH233" s="192">
        <v>0</v>
      </c>
      <c r="FI233" s="207">
        <v>0</v>
      </c>
      <c r="FJ233" s="194">
        <v>0</v>
      </c>
      <c r="FK233" s="207">
        <v>0</v>
      </c>
      <c r="FM233" s="193" t="s">
        <v>40</v>
      </c>
      <c r="FN233" s="192">
        <v>0</v>
      </c>
      <c r="FO233" s="207">
        <v>0</v>
      </c>
      <c r="FP233" s="194">
        <v>0</v>
      </c>
      <c r="FQ233" s="207">
        <v>0</v>
      </c>
      <c r="FS233" s="193" t="s">
        <v>40</v>
      </c>
      <c r="FT233" s="192">
        <v>0</v>
      </c>
      <c r="FU233" s="207">
        <v>0</v>
      </c>
      <c r="FV233" s="194">
        <v>0</v>
      </c>
      <c r="FW233" s="207">
        <v>0</v>
      </c>
      <c r="FY233" s="193" t="s">
        <v>40</v>
      </c>
      <c r="FZ233" s="192">
        <v>0</v>
      </c>
      <c r="GA233" s="207">
        <v>0</v>
      </c>
      <c r="GB233" s="194">
        <v>0</v>
      </c>
      <c r="GC233" s="207">
        <v>0</v>
      </c>
      <c r="GE233" s="193" t="s">
        <v>40</v>
      </c>
      <c r="GF233" s="192">
        <v>0</v>
      </c>
      <c r="GG233" s="207">
        <v>0</v>
      </c>
      <c r="GH233" s="194">
        <v>0</v>
      </c>
      <c r="GI233" s="207">
        <v>0</v>
      </c>
      <c r="GK233" s="193" t="s">
        <v>40</v>
      </c>
      <c r="GL233" s="192">
        <v>0</v>
      </c>
      <c r="GM233" s="207">
        <v>0</v>
      </c>
      <c r="GN233" s="194">
        <v>0</v>
      </c>
      <c r="GO233" s="207">
        <v>0</v>
      </c>
      <c r="GQ233" s="193" t="s">
        <v>40</v>
      </c>
      <c r="GR233" s="192">
        <v>0</v>
      </c>
      <c r="GS233" s="207">
        <v>0</v>
      </c>
      <c r="GT233" s="194">
        <v>0</v>
      </c>
      <c r="GU233" s="207">
        <v>0</v>
      </c>
      <c r="GW233" s="193" t="s">
        <v>40</v>
      </c>
      <c r="GX233" s="192">
        <v>0</v>
      </c>
      <c r="GY233" s="207">
        <v>0</v>
      </c>
      <c r="GZ233" s="194">
        <v>0</v>
      </c>
      <c r="HA233" s="207">
        <v>0</v>
      </c>
      <c r="HC233" s="193" t="s">
        <v>40</v>
      </c>
      <c r="HD233" s="192">
        <v>0</v>
      </c>
      <c r="HE233" s="207">
        <v>0</v>
      </c>
      <c r="HF233" s="194">
        <v>0</v>
      </c>
      <c r="HG233" s="207">
        <v>0</v>
      </c>
      <c r="HI233" s="193" t="s">
        <v>40</v>
      </c>
      <c r="HJ233" s="192">
        <v>0</v>
      </c>
      <c r="HK233" s="207">
        <v>0</v>
      </c>
      <c r="HL233" s="194">
        <v>0</v>
      </c>
      <c r="HM233" s="207">
        <v>0</v>
      </c>
      <c r="HO233" s="193" t="s">
        <v>40</v>
      </c>
      <c r="HP233" s="192">
        <v>0</v>
      </c>
      <c r="HQ233" s="207">
        <v>0</v>
      </c>
      <c r="HR233" s="194">
        <v>0</v>
      </c>
      <c r="HS233" s="207">
        <v>0</v>
      </c>
      <c r="HU233" s="193" t="s">
        <v>40</v>
      </c>
      <c r="HV233" s="192">
        <v>0</v>
      </c>
      <c r="HW233" s="207">
        <v>0</v>
      </c>
      <c r="HX233" s="194">
        <v>0</v>
      </c>
      <c r="HY233" s="207">
        <v>0</v>
      </c>
      <c r="IA233" s="193" t="s">
        <v>40</v>
      </c>
      <c r="IB233" s="192">
        <v>0</v>
      </c>
      <c r="IC233" s="207">
        <v>0</v>
      </c>
      <c r="ID233" s="194">
        <v>0</v>
      </c>
      <c r="IE233" s="207">
        <v>0</v>
      </c>
      <c r="IG233" s="193" t="s">
        <v>40</v>
      </c>
      <c r="IH233" s="192">
        <v>0</v>
      </c>
      <c r="II233" s="207">
        <v>0</v>
      </c>
      <c r="IJ233" s="194">
        <v>0</v>
      </c>
      <c r="IK233" s="207">
        <v>0</v>
      </c>
      <c r="IM233" s="193" t="s">
        <v>40</v>
      </c>
      <c r="IN233" s="192">
        <v>0</v>
      </c>
      <c r="IO233" s="207">
        <v>0</v>
      </c>
      <c r="IP233" s="194">
        <v>0</v>
      </c>
      <c r="IQ233" s="207">
        <v>0</v>
      </c>
      <c r="IS233" s="193" t="s">
        <v>40</v>
      </c>
      <c r="IT233" s="192">
        <v>0</v>
      </c>
      <c r="IU233" s="207">
        <v>0</v>
      </c>
      <c r="IV233" s="194">
        <v>0</v>
      </c>
      <c r="IW233" s="207">
        <v>0</v>
      </c>
      <c r="IY233" s="193" t="s">
        <v>40</v>
      </c>
      <c r="IZ233" s="192">
        <v>0</v>
      </c>
      <c r="JA233" s="207">
        <v>0</v>
      </c>
      <c r="JB233" s="194">
        <v>0</v>
      </c>
      <c r="JC233" s="207">
        <v>0</v>
      </c>
      <c r="JE233" s="193" t="s">
        <v>40</v>
      </c>
      <c r="JF233" s="192">
        <v>0</v>
      </c>
      <c r="JG233" s="207">
        <v>0</v>
      </c>
      <c r="JH233" s="194">
        <v>0</v>
      </c>
      <c r="JI233" s="207">
        <v>0</v>
      </c>
      <c r="JK233" s="193" t="s">
        <v>40</v>
      </c>
      <c r="JL233" s="192">
        <v>0</v>
      </c>
      <c r="JM233" s="207">
        <v>0</v>
      </c>
      <c r="JN233" s="194">
        <v>0</v>
      </c>
      <c r="JO233" s="207">
        <v>0</v>
      </c>
      <c r="JQ233" s="193" t="s">
        <v>40</v>
      </c>
      <c r="JR233" s="192">
        <v>0</v>
      </c>
      <c r="JS233" s="207">
        <v>0</v>
      </c>
      <c r="JT233" s="194">
        <v>0</v>
      </c>
      <c r="JU233" s="207">
        <v>0</v>
      </c>
      <c r="JW233" s="193" t="s">
        <v>40</v>
      </c>
      <c r="JX233" s="192">
        <v>0</v>
      </c>
      <c r="JY233" s="207">
        <v>0</v>
      </c>
      <c r="JZ233" s="194">
        <v>0</v>
      </c>
      <c r="KA233" s="207">
        <v>0</v>
      </c>
      <c r="KC233" s="208" t="s">
        <v>40</v>
      </c>
      <c r="KD233" s="209">
        <v>0</v>
      </c>
      <c r="KE233" s="210">
        <v>0</v>
      </c>
      <c r="KF233" s="211">
        <v>0</v>
      </c>
      <c r="KG233" s="210">
        <v>0</v>
      </c>
      <c r="KI233" s="208" t="s">
        <v>40</v>
      </c>
      <c r="KJ233" s="209">
        <v>0</v>
      </c>
      <c r="KK233" s="210">
        <v>0</v>
      </c>
      <c r="KL233" s="211">
        <v>0</v>
      </c>
      <c r="KM233" s="210">
        <v>0</v>
      </c>
      <c r="KO233" s="208" t="s">
        <v>40</v>
      </c>
      <c r="KP233" s="209">
        <v>0</v>
      </c>
      <c r="KQ233" s="210">
        <v>0</v>
      </c>
      <c r="KR233" s="211">
        <v>0</v>
      </c>
      <c r="KS233" s="210">
        <v>0</v>
      </c>
      <c r="KU233" s="208" t="s">
        <v>40</v>
      </c>
      <c r="KV233" s="209">
        <v>277902.31</v>
      </c>
      <c r="KW233" s="210">
        <v>1.3849817306948822E-3</v>
      </c>
      <c r="KX233" s="211">
        <v>1</v>
      </c>
      <c r="KY233" s="210">
        <v>6.8166325835037494E-4</v>
      </c>
      <c r="LA233" s="208" t="s">
        <v>40</v>
      </c>
      <c r="LB233" s="209">
        <v>277902.31</v>
      </c>
      <c r="LC233" s="210">
        <v>1.4117285141293102E-3</v>
      </c>
      <c r="LD233" s="211">
        <v>1</v>
      </c>
      <c r="LE233" s="210">
        <v>6.93000693000693E-4</v>
      </c>
      <c r="LG233" s="208" t="s">
        <v>40</v>
      </c>
      <c r="LH233" s="209">
        <v>0</v>
      </c>
      <c r="LI233" s="210">
        <v>0</v>
      </c>
      <c r="LJ233" s="211">
        <v>0</v>
      </c>
      <c r="LK233" s="210">
        <v>0</v>
      </c>
      <c r="LM233" s="208" t="s">
        <v>40</v>
      </c>
      <c r="LN233" s="209">
        <v>0</v>
      </c>
      <c r="LO233" s="210">
        <v>0</v>
      </c>
      <c r="LP233" s="211">
        <v>0</v>
      </c>
      <c r="LQ233" s="210">
        <v>0</v>
      </c>
      <c r="LS233" s="208" t="s">
        <v>40</v>
      </c>
      <c r="LT233" s="209">
        <v>0</v>
      </c>
      <c r="LU233" s="210">
        <v>0</v>
      </c>
      <c r="LV233" s="211">
        <v>0</v>
      </c>
      <c r="LW233" s="210">
        <v>0</v>
      </c>
      <c r="LY233" s="208" t="s">
        <v>40</v>
      </c>
      <c r="LZ233" s="209">
        <v>0</v>
      </c>
      <c r="MA233" s="210">
        <v>0</v>
      </c>
      <c r="MB233" s="211">
        <v>0</v>
      </c>
      <c r="MC233" s="210">
        <v>0</v>
      </c>
      <c r="ME233" s="208" t="s">
        <v>40</v>
      </c>
      <c r="MF233" s="209">
        <v>0</v>
      </c>
      <c r="MG233" s="210">
        <v>0</v>
      </c>
      <c r="MH233" s="211">
        <v>0</v>
      </c>
      <c r="MI233" s="210">
        <v>0</v>
      </c>
      <c r="MK233" s="208" t="s">
        <v>40</v>
      </c>
      <c r="ML233" s="209">
        <v>0</v>
      </c>
      <c r="MM233" s="210">
        <v>0</v>
      </c>
      <c r="MN233" s="211">
        <v>0</v>
      </c>
      <c r="MO233" s="210">
        <v>0</v>
      </c>
      <c r="MQ233" s="208" t="s">
        <v>40</v>
      </c>
      <c r="MR233" s="209">
        <v>0</v>
      </c>
      <c r="MS233" s="210">
        <v>0</v>
      </c>
      <c r="MT233" s="211">
        <v>0</v>
      </c>
      <c r="MU233" s="210">
        <v>0</v>
      </c>
      <c r="MW233" s="208" t="s">
        <v>40</v>
      </c>
      <c r="MX233" s="209">
        <v>0</v>
      </c>
      <c r="MY233" s="210">
        <v>0</v>
      </c>
      <c r="MZ233" s="211">
        <v>0</v>
      </c>
      <c r="NA233" s="210">
        <v>0</v>
      </c>
    </row>
    <row r="234" spans="1:365" s="186" customFormat="1" ht="18" x14ac:dyDescent="0.35">
      <c r="A234" s="193" t="s">
        <v>34</v>
      </c>
      <c r="B234" s="192">
        <v>608875.81000000006</v>
      </c>
      <c r="C234" s="207">
        <v>1.4943182487439221E-3</v>
      </c>
      <c r="D234" s="194">
        <v>6</v>
      </c>
      <c r="E234" s="207">
        <v>1.8066847335140017E-3</v>
      </c>
      <c r="G234" s="193" t="s">
        <v>34</v>
      </c>
      <c r="H234" s="192">
        <v>86850.4</v>
      </c>
      <c r="I234" s="207">
        <v>2.2040717689623843E-4</v>
      </c>
      <c r="J234" s="194">
        <v>5</v>
      </c>
      <c r="K234" s="207">
        <v>1.5718327569946558E-3</v>
      </c>
      <c r="M234" s="193" t="s">
        <v>34</v>
      </c>
      <c r="N234" s="192">
        <v>129221.13</v>
      </c>
      <c r="O234" s="207">
        <v>3.4061507274476649E-4</v>
      </c>
      <c r="P234" s="194">
        <v>6</v>
      </c>
      <c r="Q234" s="207">
        <v>1.9940179461615153E-3</v>
      </c>
      <c r="S234" s="193" t="s">
        <v>34</v>
      </c>
      <c r="T234" s="192">
        <v>222552.14</v>
      </c>
      <c r="U234" s="207">
        <v>6.0172319598808782E-4</v>
      </c>
      <c r="V234" s="194">
        <v>13</v>
      </c>
      <c r="W234" s="207">
        <v>4.4889502762430937E-3</v>
      </c>
      <c r="Y234" s="193" t="s">
        <v>34</v>
      </c>
      <c r="Z234" s="192">
        <v>2159296.1800000002</v>
      </c>
      <c r="AA234" s="207">
        <v>5.9706070454737551E-3</v>
      </c>
      <c r="AB234" s="194">
        <v>29</v>
      </c>
      <c r="AC234" s="207">
        <v>1.0371959942775394E-2</v>
      </c>
      <c r="AE234" s="193" t="s">
        <v>34</v>
      </c>
      <c r="AF234" s="192">
        <v>14015329.950000001</v>
      </c>
      <c r="AG234" s="207">
        <v>3.9738317059292601E-2</v>
      </c>
      <c r="AH234" s="194">
        <v>93</v>
      </c>
      <c r="AI234" s="207">
        <v>3.4857571214392806E-2</v>
      </c>
      <c r="AK234" s="193" t="s">
        <v>34</v>
      </c>
      <c r="AL234" s="192">
        <v>57236923.069999903</v>
      </c>
      <c r="AM234" s="207">
        <v>0.16682294498445163</v>
      </c>
      <c r="AN234" s="194">
        <v>578</v>
      </c>
      <c r="AO234" s="207">
        <v>0.22429181218471089</v>
      </c>
      <c r="AQ234" s="193" t="s">
        <v>34</v>
      </c>
      <c r="AR234" s="192">
        <v>53406917.929999933</v>
      </c>
      <c r="AS234" s="207">
        <v>0.1600579873318175</v>
      </c>
      <c r="AT234" s="194">
        <v>536</v>
      </c>
      <c r="AU234" s="207">
        <v>0.21405750798722045</v>
      </c>
      <c r="AW234" s="193" t="s">
        <v>34</v>
      </c>
      <c r="AX234" s="192">
        <v>54614894.569999933</v>
      </c>
      <c r="AY234" s="207">
        <v>0.16613920046169794</v>
      </c>
      <c r="AZ234" s="194">
        <v>527</v>
      </c>
      <c r="BA234" s="207">
        <v>0.21431476209841399</v>
      </c>
      <c r="BC234" s="193" t="s">
        <v>34</v>
      </c>
      <c r="BD234" s="192">
        <v>12405670.510000002</v>
      </c>
      <c r="BE234" s="207">
        <v>4.085291227534945E-2</v>
      </c>
      <c r="BF234" s="194">
        <v>98</v>
      </c>
      <c r="BG234" s="207">
        <v>4.3497558810474922E-2</v>
      </c>
      <c r="BI234" s="193" t="s">
        <v>34</v>
      </c>
      <c r="BJ234" s="192">
        <v>67159689.829999954</v>
      </c>
      <c r="BK234" s="207">
        <v>0.23074769854349508</v>
      </c>
      <c r="BL234" s="194">
        <v>587</v>
      </c>
      <c r="BM234" s="207">
        <v>0.27545753167526982</v>
      </c>
      <c r="BO234" s="193" t="s">
        <v>34</v>
      </c>
      <c r="BP234" s="192">
        <v>10429519.140000001</v>
      </c>
      <c r="BQ234" s="207">
        <v>3.6745777568919169E-2</v>
      </c>
      <c r="BR234" s="194">
        <v>87</v>
      </c>
      <c r="BS234" s="207">
        <v>4.1826923076923074E-2</v>
      </c>
      <c r="BU234" s="193" t="s">
        <v>34</v>
      </c>
      <c r="BV234" s="192">
        <v>92265147.839999974</v>
      </c>
      <c r="BW234" s="207">
        <v>0.32918000007082876</v>
      </c>
      <c r="BX234" s="194">
        <v>710</v>
      </c>
      <c r="BY234" s="207">
        <v>0.3466796875</v>
      </c>
      <c r="BZ234" s="207"/>
      <c r="CA234" s="193" t="s">
        <v>34</v>
      </c>
      <c r="CB234" s="192">
        <v>96431005.939999998</v>
      </c>
      <c r="CC234" s="207">
        <v>0.34663410009176193</v>
      </c>
      <c r="CD234" s="194">
        <v>747</v>
      </c>
      <c r="CE234" s="207">
        <v>0.36834319526627218</v>
      </c>
      <c r="CG234" s="193" t="s">
        <v>34</v>
      </c>
      <c r="CH234" s="192">
        <v>85207.71</v>
      </c>
      <c r="CI234" s="207">
        <v>3.0895108592069115E-4</v>
      </c>
      <c r="CJ234" s="194">
        <v>4</v>
      </c>
      <c r="CK234" s="207">
        <v>2E-3</v>
      </c>
      <c r="CM234" s="193" t="s">
        <v>34</v>
      </c>
      <c r="CN234" s="192">
        <v>82515.69</v>
      </c>
      <c r="CO234" s="207">
        <v>3.0120793803913059E-4</v>
      </c>
      <c r="CP234" s="194">
        <v>4</v>
      </c>
      <c r="CQ234" s="207">
        <v>2.0110608345902461E-3</v>
      </c>
      <c r="CS234" s="193" t="s">
        <v>30</v>
      </c>
      <c r="CT234" s="192">
        <v>19487140.410000015</v>
      </c>
      <c r="CU234" s="207">
        <v>7.1522911382204388E-2</v>
      </c>
      <c r="CV234" s="194">
        <v>121</v>
      </c>
      <c r="CW234" s="207">
        <v>6.1327927014698427E-2</v>
      </c>
      <c r="CY234" s="193" t="s">
        <v>30</v>
      </c>
      <c r="CZ234" s="192">
        <v>19764920.240000002</v>
      </c>
      <c r="DA234" s="207">
        <v>7.2881015816194702E-2</v>
      </c>
      <c r="DB234" s="194">
        <v>121</v>
      </c>
      <c r="DC234" s="207">
        <v>6.1640346408558332E-2</v>
      </c>
      <c r="DE234" s="193" t="s">
        <v>30</v>
      </c>
      <c r="DF234" s="192">
        <v>18215818.420000006</v>
      </c>
      <c r="DG234" s="207">
        <v>6.7447951364011091E-2</v>
      </c>
      <c r="DH234" s="194">
        <v>111</v>
      </c>
      <c r="DI234" s="207">
        <v>5.6806550665301943E-2</v>
      </c>
      <c r="DK234" s="193" t="s">
        <v>29</v>
      </c>
      <c r="DL234" s="192">
        <v>42273377.269999973</v>
      </c>
      <c r="DM234" s="207">
        <v>0.1573536121075694</v>
      </c>
      <c r="DN234" s="194">
        <v>290</v>
      </c>
      <c r="DO234" s="207">
        <v>0.14940752189592993</v>
      </c>
      <c r="DQ234" s="193" t="s">
        <v>29</v>
      </c>
      <c r="DR234" s="192">
        <v>42170548.490000002</v>
      </c>
      <c r="DS234" s="207">
        <v>0.15903368988070243</v>
      </c>
      <c r="DT234" s="194">
        <v>289</v>
      </c>
      <c r="DU234" s="207">
        <v>0.15067778936392076</v>
      </c>
      <c r="DW234" s="193" t="s">
        <v>29</v>
      </c>
      <c r="DX234" s="192">
        <v>0</v>
      </c>
      <c r="DY234" s="207">
        <v>0</v>
      </c>
      <c r="DZ234" s="194">
        <v>0</v>
      </c>
      <c r="EA234" s="207">
        <v>0</v>
      </c>
      <c r="EC234" s="193" t="s">
        <v>29</v>
      </c>
      <c r="ED234" s="192">
        <v>0</v>
      </c>
      <c r="EE234" s="207">
        <v>0</v>
      </c>
      <c r="EF234" s="194">
        <v>0</v>
      </c>
      <c r="EG234" s="207">
        <v>0</v>
      </c>
      <c r="EI234" s="193" t="s">
        <v>29</v>
      </c>
      <c r="EJ234" s="192">
        <v>0</v>
      </c>
      <c r="EK234" s="207">
        <v>0</v>
      </c>
      <c r="EL234" s="194">
        <v>0</v>
      </c>
      <c r="EM234" s="207">
        <v>0</v>
      </c>
      <c r="EO234" s="193" t="s">
        <v>29</v>
      </c>
      <c r="EP234" s="192">
        <v>0</v>
      </c>
      <c r="EQ234" s="207">
        <v>0</v>
      </c>
      <c r="ER234" s="194">
        <v>0</v>
      </c>
      <c r="ES234" s="207">
        <v>0</v>
      </c>
      <c r="EU234" s="193" t="s">
        <v>29</v>
      </c>
      <c r="EV234" s="192">
        <v>0</v>
      </c>
      <c r="EW234" s="207">
        <v>0</v>
      </c>
      <c r="EX234" s="194">
        <v>0</v>
      </c>
      <c r="EY234" s="207">
        <v>0</v>
      </c>
      <c r="FA234" s="193" t="s">
        <v>29</v>
      </c>
      <c r="FB234" s="192">
        <v>0</v>
      </c>
      <c r="FC234" s="207">
        <v>0</v>
      </c>
      <c r="FD234" s="194">
        <v>0</v>
      </c>
      <c r="FE234" s="207">
        <v>0</v>
      </c>
      <c r="FG234" s="193" t="s">
        <v>29</v>
      </c>
      <c r="FH234" s="192">
        <v>0</v>
      </c>
      <c r="FI234" s="207">
        <v>0</v>
      </c>
      <c r="FJ234" s="194">
        <v>0</v>
      </c>
      <c r="FK234" s="207">
        <v>0</v>
      </c>
      <c r="FM234" s="193" t="s">
        <v>29</v>
      </c>
      <c r="FN234" s="192">
        <v>0</v>
      </c>
      <c r="FO234" s="207">
        <v>0</v>
      </c>
      <c r="FP234" s="194">
        <v>0</v>
      </c>
      <c r="FQ234" s="207">
        <v>0</v>
      </c>
      <c r="FS234" s="193" t="s">
        <v>29</v>
      </c>
      <c r="FT234" s="192">
        <v>0</v>
      </c>
      <c r="FU234" s="207">
        <v>0</v>
      </c>
      <c r="FV234" s="194">
        <v>0</v>
      </c>
      <c r="FW234" s="207">
        <v>0</v>
      </c>
      <c r="FY234" s="193" t="s">
        <v>29</v>
      </c>
      <c r="FZ234" s="192">
        <v>0</v>
      </c>
      <c r="GA234" s="207">
        <v>0</v>
      </c>
      <c r="GB234" s="194">
        <v>0</v>
      </c>
      <c r="GC234" s="207">
        <v>0</v>
      </c>
      <c r="GE234" s="193" t="s">
        <v>29</v>
      </c>
      <c r="GF234" s="192">
        <v>0</v>
      </c>
      <c r="GG234" s="207">
        <v>0</v>
      </c>
      <c r="GH234" s="194">
        <v>0</v>
      </c>
      <c r="GI234" s="207">
        <v>0</v>
      </c>
      <c r="GK234" s="193" t="s">
        <v>29</v>
      </c>
      <c r="GL234" s="192">
        <v>0</v>
      </c>
      <c r="GM234" s="207">
        <v>0</v>
      </c>
      <c r="GN234" s="194">
        <v>0</v>
      </c>
      <c r="GO234" s="207">
        <v>0</v>
      </c>
      <c r="GQ234" s="193" t="s">
        <v>29</v>
      </c>
      <c r="GR234" s="192">
        <v>0</v>
      </c>
      <c r="GS234" s="207">
        <v>0</v>
      </c>
      <c r="GT234" s="194">
        <v>0</v>
      </c>
      <c r="GU234" s="207">
        <v>0</v>
      </c>
      <c r="GW234" s="193" t="s">
        <v>29</v>
      </c>
      <c r="GX234" s="192">
        <v>0</v>
      </c>
      <c r="GY234" s="207">
        <v>0</v>
      </c>
      <c r="GZ234" s="194">
        <v>0</v>
      </c>
      <c r="HA234" s="207">
        <v>0</v>
      </c>
      <c r="HC234" s="193" t="s">
        <v>29</v>
      </c>
      <c r="HD234" s="192">
        <v>0</v>
      </c>
      <c r="HE234" s="207">
        <v>0</v>
      </c>
      <c r="HF234" s="194">
        <v>0</v>
      </c>
      <c r="HG234" s="207">
        <v>0</v>
      </c>
      <c r="HI234" s="193" t="s">
        <v>29</v>
      </c>
      <c r="HJ234" s="192">
        <v>0</v>
      </c>
      <c r="HK234" s="207">
        <v>0</v>
      </c>
      <c r="HL234" s="194">
        <v>0</v>
      </c>
      <c r="HM234" s="207">
        <v>0</v>
      </c>
      <c r="HO234" s="193" t="s">
        <v>29</v>
      </c>
      <c r="HP234" s="192">
        <v>0</v>
      </c>
      <c r="HQ234" s="207">
        <v>0</v>
      </c>
      <c r="HR234" s="194">
        <v>0</v>
      </c>
      <c r="HS234" s="207">
        <v>0</v>
      </c>
      <c r="HU234" s="193" t="s">
        <v>29</v>
      </c>
      <c r="HV234" s="192">
        <v>0</v>
      </c>
      <c r="HW234" s="207">
        <v>0</v>
      </c>
      <c r="HX234" s="194">
        <v>0</v>
      </c>
      <c r="HY234" s="207">
        <v>0</v>
      </c>
      <c r="IA234" s="193" t="s">
        <v>29</v>
      </c>
      <c r="IB234" s="192">
        <v>0</v>
      </c>
      <c r="IC234" s="207">
        <v>0</v>
      </c>
      <c r="ID234" s="194">
        <v>0</v>
      </c>
      <c r="IE234" s="207">
        <v>0</v>
      </c>
      <c r="IG234" s="193" t="s">
        <v>29</v>
      </c>
      <c r="IH234" s="192">
        <v>0</v>
      </c>
      <c r="II234" s="207">
        <v>0</v>
      </c>
      <c r="IJ234" s="194">
        <v>0</v>
      </c>
      <c r="IK234" s="207">
        <v>0</v>
      </c>
      <c r="IM234" s="193" t="s">
        <v>29</v>
      </c>
      <c r="IN234" s="192">
        <v>0</v>
      </c>
      <c r="IO234" s="207">
        <v>0</v>
      </c>
      <c r="IP234" s="194">
        <v>0</v>
      </c>
      <c r="IQ234" s="207">
        <v>0</v>
      </c>
      <c r="IS234" s="193" t="s">
        <v>29</v>
      </c>
      <c r="IT234" s="192">
        <v>0</v>
      </c>
      <c r="IU234" s="207">
        <v>0</v>
      </c>
      <c r="IV234" s="194">
        <v>0</v>
      </c>
      <c r="IW234" s="207">
        <v>0</v>
      </c>
      <c r="IY234" s="193" t="s">
        <v>29</v>
      </c>
      <c r="IZ234" s="192">
        <v>0</v>
      </c>
      <c r="JA234" s="207">
        <v>0</v>
      </c>
      <c r="JB234" s="194">
        <v>0</v>
      </c>
      <c r="JC234" s="207">
        <v>0</v>
      </c>
      <c r="JE234" s="193" t="s">
        <v>29</v>
      </c>
      <c r="JF234" s="192">
        <v>0</v>
      </c>
      <c r="JG234" s="207">
        <v>0</v>
      </c>
      <c r="JH234" s="194">
        <v>0</v>
      </c>
      <c r="JI234" s="207">
        <v>0</v>
      </c>
      <c r="JK234" s="193" t="s">
        <v>29</v>
      </c>
      <c r="JL234" s="192">
        <v>0</v>
      </c>
      <c r="JM234" s="207">
        <v>0</v>
      </c>
      <c r="JN234" s="194">
        <v>0</v>
      </c>
      <c r="JO234" s="207">
        <v>0</v>
      </c>
      <c r="JQ234" s="193" t="s">
        <v>29</v>
      </c>
      <c r="JR234" s="192">
        <v>0</v>
      </c>
      <c r="JS234" s="207">
        <v>0</v>
      </c>
      <c r="JT234" s="194">
        <v>0</v>
      </c>
      <c r="JU234" s="207">
        <v>0</v>
      </c>
      <c r="JW234" s="193" t="s">
        <v>29</v>
      </c>
      <c r="JX234" s="192">
        <v>0</v>
      </c>
      <c r="JY234" s="207">
        <v>0</v>
      </c>
      <c r="JZ234" s="194">
        <v>0</v>
      </c>
      <c r="KA234" s="207">
        <v>0</v>
      </c>
      <c r="KC234" s="208" t="s">
        <v>29</v>
      </c>
      <c r="KD234" s="209">
        <v>0</v>
      </c>
      <c r="KE234" s="210">
        <v>0</v>
      </c>
      <c r="KF234" s="211">
        <v>0</v>
      </c>
      <c r="KG234" s="210">
        <v>0</v>
      </c>
      <c r="KI234" s="208" t="s">
        <v>29</v>
      </c>
      <c r="KJ234" s="209">
        <v>0</v>
      </c>
      <c r="KK234" s="210">
        <v>0</v>
      </c>
      <c r="KL234" s="211">
        <v>0</v>
      </c>
      <c r="KM234" s="210">
        <v>0</v>
      </c>
      <c r="KO234" s="208" t="s">
        <v>29</v>
      </c>
      <c r="KP234" s="209">
        <v>0</v>
      </c>
      <c r="KQ234" s="210">
        <v>0</v>
      </c>
      <c r="KR234" s="211">
        <v>0</v>
      </c>
      <c r="KS234" s="210">
        <v>0</v>
      </c>
      <c r="KU234" s="208" t="s">
        <v>29</v>
      </c>
      <c r="KV234" s="209">
        <v>0</v>
      </c>
      <c r="KW234" s="210">
        <v>0</v>
      </c>
      <c r="KX234" s="211">
        <v>0</v>
      </c>
      <c r="KY234" s="210">
        <v>0</v>
      </c>
      <c r="LA234" s="208" t="s">
        <v>29</v>
      </c>
      <c r="LB234" s="209">
        <v>0</v>
      </c>
      <c r="LC234" s="210">
        <v>0</v>
      </c>
      <c r="LD234" s="211">
        <v>0</v>
      </c>
      <c r="LE234" s="210">
        <v>0</v>
      </c>
      <c r="LG234" s="208" t="s">
        <v>29</v>
      </c>
      <c r="LH234" s="209">
        <v>0</v>
      </c>
      <c r="LI234" s="210">
        <v>0</v>
      </c>
      <c r="LJ234" s="211">
        <v>0</v>
      </c>
      <c r="LK234" s="210">
        <v>0</v>
      </c>
      <c r="LM234" s="208" t="s">
        <v>29</v>
      </c>
      <c r="LN234" s="209">
        <v>0</v>
      </c>
      <c r="LO234" s="210">
        <v>0</v>
      </c>
      <c r="LP234" s="211">
        <v>0</v>
      </c>
      <c r="LQ234" s="210">
        <v>0</v>
      </c>
      <c r="LS234" s="208" t="s">
        <v>29</v>
      </c>
      <c r="LT234" s="209">
        <v>0</v>
      </c>
      <c r="LU234" s="210">
        <v>0</v>
      </c>
      <c r="LV234" s="211">
        <v>0</v>
      </c>
      <c r="LW234" s="210">
        <v>0</v>
      </c>
      <c r="LY234" s="208" t="s">
        <v>29</v>
      </c>
      <c r="LZ234" s="209">
        <v>0</v>
      </c>
      <c r="MA234" s="210">
        <v>0</v>
      </c>
      <c r="MB234" s="211">
        <v>0</v>
      </c>
      <c r="MC234" s="210">
        <v>0</v>
      </c>
      <c r="ME234" s="208" t="s">
        <v>29</v>
      </c>
      <c r="MF234" s="209">
        <v>0</v>
      </c>
      <c r="MG234" s="210">
        <v>0</v>
      </c>
      <c r="MH234" s="211">
        <v>0</v>
      </c>
      <c r="MI234" s="210">
        <v>0</v>
      </c>
      <c r="MK234" s="208" t="s">
        <v>29</v>
      </c>
      <c r="ML234" s="209">
        <v>0</v>
      </c>
      <c r="MM234" s="210">
        <v>0</v>
      </c>
      <c r="MN234" s="211">
        <v>0</v>
      </c>
      <c r="MO234" s="210">
        <v>0</v>
      </c>
      <c r="MQ234" s="208" t="s">
        <v>29</v>
      </c>
      <c r="MR234" s="209">
        <v>0</v>
      </c>
      <c r="MS234" s="210">
        <v>0</v>
      </c>
      <c r="MT234" s="211">
        <v>0</v>
      </c>
      <c r="MU234" s="210">
        <v>0</v>
      </c>
      <c r="MW234" s="208" t="s">
        <v>29</v>
      </c>
      <c r="MX234" s="209">
        <v>0</v>
      </c>
      <c r="MY234" s="210">
        <v>0</v>
      </c>
      <c r="MZ234" s="211">
        <v>0</v>
      </c>
      <c r="NA234" s="210">
        <v>0</v>
      </c>
    </row>
    <row r="235" spans="1:365" s="186" customFormat="1" ht="18" x14ac:dyDescent="0.35">
      <c r="A235" s="193" t="s">
        <v>35</v>
      </c>
      <c r="B235" s="192">
        <v>0</v>
      </c>
      <c r="C235" s="207">
        <v>0</v>
      </c>
      <c r="D235" s="194">
        <v>0</v>
      </c>
      <c r="E235" s="207">
        <v>0</v>
      </c>
      <c r="G235" s="193" t="s">
        <v>35</v>
      </c>
      <c r="H235" s="192">
        <v>0</v>
      </c>
      <c r="I235" s="207">
        <v>0</v>
      </c>
      <c r="J235" s="194">
        <v>0</v>
      </c>
      <c r="K235" s="207">
        <v>0</v>
      </c>
      <c r="M235" s="193" t="s">
        <v>35</v>
      </c>
      <c r="N235" s="192">
        <v>0</v>
      </c>
      <c r="O235" s="207">
        <v>0</v>
      </c>
      <c r="P235" s="194">
        <v>0</v>
      </c>
      <c r="Q235" s="207">
        <v>0</v>
      </c>
      <c r="S235" s="193" t="s">
        <v>35</v>
      </c>
      <c r="T235" s="192">
        <v>24524.3</v>
      </c>
      <c r="U235" s="207">
        <v>6.6307338924580377E-5</v>
      </c>
      <c r="V235" s="194">
        <v>2</v>
      </c>
      <c r="W235" s="207">
        <v>6.9060773480662981E-4</v>
      </c>
      <c r="Y235" s="193" t="s">
        <v>35</v>
      </c>
      <c r="Z235" s="192">
        <v>45703.55</v>
      </c>
      <c r="AA235" s="207">
        <v>1.2637355642113071E-4</v>
      </c>
      <c r="AB235" s="194">
        <v>3</v>
      </c>
      <c r="AC235" s="207">
        <v>1.0729613733905579E-3</v>
      </c>
      <c r="AE235" s="193" t="s">
        <v>35</v>
      </c>
      <c r="AF235" s="192">
        <v>193776.64000000001</v>
      </c>
      <c r="AG235" s="207">
        <v>5.4942392269576219E-4</v>
      </c>
      <c r="AH235" s="194">
        <v>11</v>
      </c>
      <c r="AI235" s="207">
        <v>4.1229385307346329E-3</v>
      </c>
      <c r="AK235" s="193" t="s">
        <v>35</v>
      </c>
      <c r="AL235" s="192">
        <v>10835482.16</v>
      </c>
      <c r="AM235" s="207">
        <v>3.1581135870057356E-2</v>
      </c>
      <c r="AN235" s="194">
        <v>61</v>
      </c>
      <c r="AO235" s="207">
        <v>2.3670935195964301E-2</v>
      </c>
      <c r="AQ235" s="193" t="s">
        <v>35</v>
      </c>
      <c r="AR235" s="192">
        <v>14598191.340000002</v>
      </c>
      <c r="AS235" s="207">
        <v>4.3750083605791988E-2</v>
      </c>
      <c r="AT235" s="194">
        <v>104</v>
      </c>
      <c r="AU235" s="207">
        <v>4.1533546325878593E-2</v>
      </c>
      <c r="AW235" s="193" t="s">
        <v>35</v>
      </c>
      <c r="AX235" s="192">
        <v>13814132.270000001</v>
      </c>
      <c r="AY235" s="207">
        <v>4.2022765190333745E-2</v>
      </c>
      <c r="AZ235" s="194">
        <v>98</v>
      </c>
      <c r="BA235" s="207">
        <v>3.9853599023993491E-2</v>
      </c>
      <c r="BC235" s="193" t="s">
        <v>35</v>
      </c>
      <c r="BD235" s="192">
        <v>1355065.61</v>
      </c>
      <c r="BE235" s="207">
        <v>4.4623445744467766E-3</v>
      </c>
      <c r="BF235" s="194">
        <v>16</v>
      </c>
      <c r="BG235" s="207">
        <v>7.1016422547714158E-3</v>
      </c>
      <c r="BI235" s="193" t="s">
        <v>35</v>
      </c>
      <c r="BJ235" s="192">
        <v>5828389.4900000002</v>
      </c>
      <c r="BK235" s="207">
        <v>2.0025218467162119E-2</v>
      </c>
      <c r="BL235" s="194">
        <v>32</v>
      </c>
      <c r="BM235" s="207">
        <v>1.5016424213984044E-2</v>
      </c>
      <c r="BO235" s="193" t="s">
        <v>35</v>
      </c>
      <c r="BP235" s="192">
        <v>709927.7</v>
      </c>
      <c r="BQ235" s="207">
        <v>2.5012510168531486E-3</v>
      </c>
      <c r="BR235" s="194">
        <v>9</v>
      </c>
      <c r="BS235" s="207">
        <v>4.3269230769230772E-3</v>
      </c>
      <c r="BU235" s="193" t="s">
        <v>35</v>
      </c>
      <c r="BV235" s="192">
        <v>10313719.000000002</v>
      </c>
      <c r="BW235" s="207">
        <v>3.6796884854484936E-2</v>
      </c>
      <c r="BX235" s="194">
        <v>81</v>
      </c>
      <c r="BY235" s="207">
        <v>3.955078125E-2</v>
      </c>
      <c r="BZ235" s="207"/>
      <c r="CA235" s="193" t="s">
        <v>35</v>
      </c>
      <c r="CB235" s="192">
        <v>10059453.930000002</v>
      </c>
      <c r="CC235" s="207">
        <v>3.6160047553685078E-2</v>
      </c>
      <c r="CD235" s="194">
        <v>78</v>
      </c>
      <c r="CE235" s="207">
        <v>3.8461538461538464E-2</v>
      </c>
      <c r="CG235" s="193" t="s">
        <v>35</v>
      </c>
      <c r="CH235" s="192">
        <v>0</v>
      </c>
      <c r="CI235" s="207">
        <v>0</v>
      </c>
      <c r="CJ235" s="194">
        <v>0</v>
      </c>
      <c r="CK235" s="207">
        <v>0</v>
      </c>
      <c r="CM235" s="193" t="s">
        <v>35</v>
      </c>
      <c r="CN235" s="192">
        <v>0</v>
      </c>
      <c r="CO235" s="207">
        <v>0</v>
      </c>
      <c r="CP235" s="194">
        <v>0</v>
      </c>
      <c r="CQ235" s="207">
        <v>0</v>
      </c>
      <c r="CS235" s="193" t="s">
        <v>31</v>
      </c>
      <c r="CT235" s="192">
        <v>14623573.1</v>
      </c>
      <c r="CU235" s="207">
        <v>5.3672344988378272E-2</v>
      </c>
      <c r="CV235" s="194">
        <v>89</v>
      </c>
      <c r="CW235" s="207">
        <v>4.5108971109984797E-2</v>
      </c>
      <c r="CY235" s="193" t="s">
        <v>31</v>
      </c>
      <c r="CZ235" s="192">
        <v>12584950.810000006</v>
      </c>
      <c r="DA235" s="207">
        <v>4.6405651421421709E-2</v>
      </c>
      <c r="DB235" s="194">
        <v>75</v>
      </c>
      <c r="DC235" s="207">
        <v>3.8206826286296486E-2</v>
      </c>
      <c r="DE235" s="193" t="s">
        <v>31</v>
      </c>
      <c r="DF235" s="192">
        <v>10579283.680000002</v>
      </c>
      <c r="DG235" s="207">
        <v>3.9172053358375328E-2</v>
      </c>
      <c r="DH235" s="194">
        <v>61</v>
      </c>
      <c r="DI235" s="207">
        <v>3.1218014329580348E-2</v>
      </c>
      <c r="DK235" s="193" t="s">
        <v>30</v>
      </c>
      <c r="DL235" s="192">
        <v>4771873.74</v>
      </c>
      <c r="DM235" s="207">
        <v>1.7762280139446661E-2</v>
      </c>
      <c r="DN235" s="194">
        <v>34</v>
      </c>
      <c r="DO235" s="207">
        <v>1.7516743946419371E-2</v>
      </c>
      <c r="DQ235" s="193" t="s">
        <v>30</v>
      </c>
      <c r="DR235" s="192">
        <v>4768745.1000000006</v>
      </c>
      <c r="DS235" s="207">
        <v>1.7983904798709423E-2</v>
      </c>
      <c r="DT235" s="194">
        <v>34</v>
      </c>
      <c r="DU235" s="207">
        <v>1.7726798748696558E-2</v>
      </c>
      <c r="DW235" s="193" t="s">
        <v>30</v>
      </c>
      <c r="DX235" s="192">
        <v>4765564.88</v>
      </c>
      <c r="DY235" s="207">
        <v>1.8097752016217532E-2</v>
      </c>
      <c r="DZ235" s="194">
        <v>34</v>
      </c>
      <c r="EA235" s="207">
        <v>1.7875920084121977E-2</v>
      </c>
      <c r="EC235" s="193" t="s">
        <v>30</v>
      </c>
      <c r="ED235" s="192">
        <v>4762319.8400000008</v>
      </c>
      <c r="EE235" s="207">
        <v>1.8194175937022765E-2</v>
      </c>
      <c r="EF235" s="194">
        <v>34</v>
      </c>
      <c r="EG235" s="207">
        <v>1.7941952506596307E-2</v>
      </c>
      <c r="EI235" s="193" t="s">
        <v>30</v>
      </c>
      <c r="EJ235" s="192">
        <v>3660827.6699999995</v>
      </c>
      <c r="EK235" s="207">
        <v>1.4191995886662818E-2</v>
      </c>
      <c r="EL235" s="194">
        <v>25</v>
      </c>
      <c r="EM235" s="207">
        <v>1.3290802764486975E-2</v>
      </c>
      <c r="EO235" s="193" t="s">
        <v>30</v>
      </c>
      <c r="EP235" s="192">
        <v>3659158.7199999997</v>
      </c>
      <c r="EQ235" s="207">
        <v>1.424484826834119E-2</v>
      </c>
      <c r="ER235" s="194">
        <v>25</v>
      </c>
      <c r="ES235" s="207">
        <v>1.3354700854700854E-2</v>
      </c>
      <c r="EU235" s="193" t="s">
        <v>30</v>
      </c>
      <c r="EV235" s="192">
        <v>3657464.9299999997</v>
      </c>
      <c r="EW235" s="207">
        <v>1.4351202680467398E-2</v>
      </c>
      <c r="EX235" s="194">
        <v>25</v>
      </c>
      <c r="EY235" s="207">
        <v>1.3419216317767043E-2</v>
      </c>
      <c r="FA235" s="193" t="s">
        <v>30</v>
      </c>
      <c r="FB235" s="192">
        <v>3655747.4200000004</v>
      </c>
      <c r="FC235" s="207">
        <v>1.4488641975610016E-2</v>
      </c>
      <c r="FD235" s="194">
        <v>25</v>
      </c>
      <c r="FE235" s="207">
        <v>1.3498920086393088E-2</v>
      </c>
      <c r="FG235" s="193" t="s">
        <v>30</v>
      </c>
      <c r="FH235" s="192">
        <v>3654004.1199999996</v>
      </c>
      <c r="FI235" s="207">
        <v>1.4520682311616306E-2</v>
      </c>
      <c r="FJ235" s="194">
        <v>25</v>
      </c>
      <c r="FK235" s="207">
        <v>1.3557483731019523E-2</v>
      </c>
      <c r="FM235" s="193" t="s">
        <v>30</v>
      </c>
      <c r="FN235" s="192">
        <v>3652234.5999999996</v>
      </c>
      <c r="FO235" s="207">
        <v>1.4603101984655151E-2</v>
      </c>
      <c r="FP235" s="194">
        <v>25</v>
      </c>
      <c r="FQ235" s="207">
        <v>1.3661202185792349E-2</v>
      </c>
      <c r="FS235" s="193" t="s">
        <v>30</v>
      </c>
      <c r="FT235" s="192">
        <v>3650438.4699999997</v>
      </c>
      <c r="FU235" s="207">
        <v>1.4684839122013221E-2</v>
      </c>
      <c r="FV235" s="194">
        <v>25</v>
      </c>
      <c r="FW235" s="207">
        <v>1.3751375137513752E-2</v>
      </c>
      <c r="FY235" s="193" t="s">
        <v>30</v>
      </c>
      <c r="FZ235" s="192">
        <v>3648613.8099999996</v>
      </c>
      <c r="GA235" s="207">
        <v>1.4709738186530073E-2</v>
      </c>
      <c r="GB235" s="194">
        <v>25</v>
      </c>
      <c r="GC235" s="207">
        <v>1.3774104683195593E-2</v>
      </c>
      <c r="GE235" s="193" t="s">
        <v>30</v>
      </c>
      <c r="GF235" s="192">
        <v>0</v>
      </c>
      <c r="GG235" s="207">
        <v>0</v>
      </c>
      <c r="GH235" s="194">
        <v>0</v>
      </c>
      <c r="GI235" s="207">
        <v>0</v>
      </c>
      <c r="GK235" s="193" t="s">
        <v>30</v>
      </c>
      <c r="GL235" s="192">
        <v>0</v>
      </c>
      <c r="GM235" s="207">
        <v>0</v>
      </c>
      <c r="GN235" s="194">
        <v>0</v>
      </c>
      <c r="GO235" s="207">
        <v>0</v>
      </c>
      <c r="GQ235" s="193" t="s">
        <v>30</v>
      </c>
      <c r="GR235" s="192">
        <v>0</v>
      </c>
      <c r="GS235" s="207">
        <v>0</v>
      </c>
      <c r="GT235" s="194">
        <v>0</v>
      </c>
      <c r="GU235" s="207">
        <v>0</v>
      </c>
      <c r="GW235" s="193" t="s">
        <v>30</v>
      </c>
      <c r="GX235" s="192">
        <v>0</v>
      </c>
      <c r="GY235" s="207">
        <v>0</v>
      </c>
      <c r="GZ235" s="194">
        <v>0</v>
      </c>
      <c r="HA235" s="207">
        <v>0</v>
      </c>
      <c r="HC235" s="193" t="s">
        <v>30</v>
      </c>
      <c r="HD235" s="192">
        <v>0</v>
      </c>
      <c r="HE235" s="207">
        <v>0</v>
      </c>
      <c r="HF235" s="194">
        <v>0</v>
      </c>
      <c r="HG235" s="207">
        <v>0</v>
      </c>
      <c r="HI235" s="193" t="s">
        <v>30</v>
      </c>
      <c r="HJ235" s="192">
        <v>0</v>
      </c>
      <c r="HK235" s="207">
        <v>0</v>
      </c>
      <c r="HL235" s="194">
        <v>0</v>
      </c>
      <c r="HM235" s="207">
        <v>0</v>
      </c>
      <c r="HO235" s="193" t="s">
        <v>30</v>
      </c>
      <c r="HP235" s="192">
        <v>0</v>
      </c>
      <c r="HQ235" s="207">
        <v>0</v>
      </c>
      <c r="HR235" s="194">
        <v>0</v>
      </c>
      <c r="HS235" s="207">
        <v>0</v>
      </c>
      <c r="HU235" s="193" t="s">
        <v>30</v>
      </c>
      <c r="HV235" s="192">
        <v>0</v>
      </c>
      <c r="HW235" s="207">
        <v>0</v>
      </c>
      <c r="HX235" s="194">
        <v>0</v>
      </c>
      <c r="HY235" s="207">
        <v>0</v>
      </c>
      <c r="IA235" s="193" t="s">
        <v>30</v>
      </c>
      <c r="IB235" s="192">
        <v>0</v>
      </c>
      <c r="IC235" s="207">
        <v>0</v>
      </c>
      <c r="ID235" s="194">
        <v>0</v>
      </c>
      <c r="IE235" s="207">
        <v>0</v>
      </c>
      <c r="IG235" s="193" t="s">
        <v>30</v>
      </c>
      <c r="IH235" s="192">
        <v>0</v>
      </c>
      <c r="II235" s="207">
        <v>0</v>
      </c>
      <c r="IJ235" s="194">
        <v>0</v>
      </c>
      <c r="IK235" s="207">
        <v>0</v>
      </c>
      <c r="IM235" s="193" t="s">
        <v>30</v>
      </c>
      <c r="IN235" s="192">
        <v>0</v>
      </c>
      <c r="IO235" s="207">
        <v>0</v>
      </c>
      <c r="IP235" s="194">
        <v>0</v>
      </c>
      <c r="IQ235" s="207">
        <v>0</v>
      </c>
      <c r="IS235" s="193" t="s">
        <v>30</v>
      </c>
      <c r="IT235" s="192">
        <v>0</v>
      </c>
      <c r="IU235" s="207">
        <v>0</v>
      </c>
      <c r="IV235" s="194">
        <v>0</v>
      </c>
      <c r="IW235" s="207">
        <v>0</v>
      </c>
      <c r="IY235" s="193" t="s">
        <v>30</v>
      </c>
      <c r="IZ235" s="192">
        <v>0</v>
      </c>
      <c r="JA235" s="207">
        <v>0</v>
      </c>
      <c r="JB235" s="194">
        <v>0</v>
      </c>
      <c r="JC235" s="207">
        <v>0</v>
      </c>
      <c r="JE235" s="193" t="s">
        <v>30</v>
      </c>
      <c r="JF235" s="192">
        <v>0</v>
      </c>
      <c r="JG235" s="207">
        <v>0</v>
      </c>
      <c r="JH235" s="194">
        <v>0</v>
      </c>
      <c r="JI235" s="207">
        <v>0</v>
      </c>
      <c r="JK235" s="193" t="s">
        <v>30</v>
      </c>
      <c r="JL235" s="192">
        <v>0</v>
      </c>
      <c r="JM235" s="207">
        <v>0</v>
      </c>
      <c r="JN235" s="194">
        <v>0</v>
      </c>
      <c r="JO235" s="207">
        <v>0</v>
      </c>
      <c r="JQ235" s="193" t="s">
        <v>30</v>
      </c>
      <c r="JR235" s="192">
        <v>0</v>
      </c>
      <c r="JS235" s="207">
        <v>0</v>
      </c>
      <c r="JT235" s="194">
        <v>0</v>
      </c>
      <c r="JU235" s="207">
        <v>0</v>
      </c>
      <c r="JW235" s="193" t="s">
        <v>30</v>
      </c>
      <c r="JX235" s="192">
        <v>0</v>
      </c>
      <c r="JY235" s="207">
        <v>0</v>
      </c>
      <c r="JZ235" s="194">
        <v>0</v>
      </c>
      <c r="KA235" s="207">
        <v>0</v>
      </c>
      <c r="KC235" s="208" t="s">
        <v>30</v>
      </c>
      <c r="KD235" s="209">
        <v>0</v>
      </c>
      <c r="KE235" s="210">
        <v>0</v>
      </c>
      <c r="KF235" s="211">
        <v>0</v>
      </c>
      <c r="KG235" s="210">
        <v>0</v>
      </c>
      <c r="KI235" s="208" t="s">
        <v>30</v>
      </c>
      <c r="KJ235" s="209">
        <v>0</v>
      </c>
      <c r="KK235" s="210">
        <v>0</v>
      </c>
      <c r="KL235" s="211">
        <v>0</v>
      </c>
      <c r="KM235" s="210">
        <v>0</v>
      </c>
      <c r="KO235" s="208" t="s">
        <v>30</v>
      </c>
      <c r="KP235" s="209">
        <v>0</v>
      </c>
      <c r="KQ235" s="210">
        <v>0</v>
      </c>
      <c r="KR235" s="211">
        <v>0</v>
      </c>
      <c r="KS235" s="210">
        <v>0</v>
      </c>
      <c r="KU235" s="208" t="s">
        <v>30</v>
      </c>
      <c r="KV235" s="209">
        <v>0</v>
      </c>
      <c r="KW235" s="210">
        <v>0</v>
      </c>
      <c r="KX235" s="211">
        <v>0</v>
      </c>
      <c r="KY235" s="210">
        <v>0</v>
      </c>
      <c r="LA235" s="208" t="s">
        <v>30</v>
      </c>
      <c r="LB235" s="209">
        <v>0</v>
      </c>
      <c r="LC235" s="210">
        <v>0</v>
      </c>
      <c r="LD235" s="211">
        <v>0</v>
      </c>
      <c r="LE235" s="210">
        <v>0</v>
      </c>
      <c r="LG235" s="208" t="s">
        <v>30</v>
      </c>
      <c r="LH235" s="209">
        <v>0</v>
      </c>
      <c r="LI235" s="210">
        <v>0</v>
      </c>
      <c r="LJ235" s="211">
        <v>0</v>
      </c>
      <c r="LK235" s="210">
        <v>0</v>
      </c>
      <c r="LM235" s="208" t="s">
        <v>30</v>
      </c>
      <c r="LN235" s="209">
        <v>0</v>
      </c>
      <c r="LO235" s="210">
        <v>0</v>
      </c>
      <c r="LP235" s="211">
        <v>0</v>
      </c>
      <c r="LQ235" s="210">
        <v>0</v>
      </c>
      <c r="LS235" s="208" t="s">
        <v>30</v>
      </c>
      <c r="LT235" s="209">
        <v>0</v>
      </c>
      <c r="LU235" s="210">
        <v>0</v>
      </c>
      <c r="LV235" s="211">
        <v>0</v>
      </c>
      <c r="LW235" s="210">
        <v>0</v>
      </c>
      <c r="LY235" s="208" t="s">
        <v>30</v>
      </c>
      <c r="LZ235" s="209">
        <v>0</v>
      </c>
      <c r="MA235" s="210">
        <v>0</v>
      </c>
      <c r="MB235" s="211">
        <v>0</v>
      </c>
      <c r="MC235" s="210">
        <v>0</v>
      </c>
      <c r="ME235" s="208" t="s">
        <v>30</v>
      </c>
      <c r="MF235" s="209">
        <v>0</v>
      </c>
      <c r="MG235" s="210">
        <v>0</v>
      </c>
      <c r="MH235" s="211">
        <v>0</v>
      </c>
      <c r="MI235" s="210">
        <v>0</v>
      </c>
      <c r="MK235" s="208" t="s">
        <v>30</v>
      </c>
      <c r="ML235" s="209">
        <v>0</v>
      </c>
      <c r="MM235" s="210">
        <v>0</v>
      </c>
      <c r="MN235" s="211">
        <v>0</v>
      </c>
      <c r="MO235" s="210">
        <v>0</v>
      </c>
      <c r="MQ235" s="208" t="s">
        <v>30</v>
      </c>
      <c r="MR235" s="209">
        <v>0</v>
      </c>
      <c r="MS235" s="210">
        <v>0</v>
      </c>
      <c r="MT235" s="211">
        <v>0</v>
      </c>
      <c r="MU235" s="210">
        <v>0</v>
      </c>
      <c r="MW235" s="208" t="s">
        <v>30</v>
      </c>
      <c r="MX235" s="209">
        <v>0</v>
      </c>
      <c r="MY235" s="210">
        <v>0</v>
      </c>
      <c r="MZ235" s="211">
        <v>0</v>
      </c>
      <c r="NA235" s="210">
        <v>0</v>
      </c>
    </row>
    <row r="236" spans="1:365" s="186" customFormat="1" ht="18" x14ac:dyDescent="0.35">
      <c r="A236" s="193" t="s">
        <v>36</v>
      </c>
      <c r="B236" s="192">
        <v>0</v>
      </c>
      <c r="C236" s="207">
        <v>0</v>
      </c>
      <c r="D236" s="194">
        <v>0</v>
      </c>
      <c r="E236" s="207">
        <v>0</v>
      </c>
      <c r="G236" s="193" t="s">
        <v>36</v>
      </c>
      <c r="H236" s="192">
        <v>0</v>
      </c>
      <c r="I236" s="207">
        <v>0</v>
      </c>
      <c r="J236" s="194">
        <v>0</v>
      </c>
      <c r="K236" s="207">
        <v>0</v>
      </c>
      <c r="M236" s="193" t="s">
        <v>36</v>
      </c>
      <c r="N236" s="192">
        <v>0</v>
      </c>
      <c r="O236" s="207">
        <v>0</v>
      </c>
      <c r="P236" s="194">
        <v>0</v>
      </c>
      <c r="Q236" s="207">
        <v>0</v>
      </c>
      <c r="S236" s="193" t="s">
        <v>36</v>
      </c>
      <c r="T236" s="192">
        <v>0</v>
      </c>
      <c r="U236" s="207">
        <v>0</v>
      </c>
      <c r="V236" s="194">
        <v>0</v>
      </c>
      <c r="W236" s="207">
        <v>0</v>
      </c>
      <c r="Y236" s="193" t="s">
        <v>36</v>
      </c>
      <c r="Z236" s="192">
        <v>0</v>
      </c>
      <c r="AA236" s="207">
        <v>0</v>
      </c>
      <c r="AB236" s="194">
        <v>0</v>
      </c>
      <c r="AC236" s="207">
        <v>0</v>
      </c>
      <c r="AE236" s="193" t="s">
        <v>36</v>
      </c>
      <c r="AF236" s="192">
        <v>22767.56</v>
      </c>
      <c r="AG236" s="207">
        <v>6.4553922110586337E-5</v>
      </c>
      <c r="AH236" s="194">
        <v>2</v>
      </c>
      <c r="AI236" s="207">
        <v>7.4962518740629683E-4</v>
      </c>
      <c r="AK236" s="193" t="s">
        <v>36</v>
      </c>
      <c r="AL236" s="192">
        <v>143736.28</v>
      </c>
      <c r="AM236" s="207">
        <v>4.1893428655108482E-4</v>
      </c>
      <c r="AN236" s="194">
        <v>10</v>
      </c>
      <c r="AO236" s="207">
        <v>3.8804811796662787E-3</v>
      </c>
      <c r="AQ236" s="193" t="s">
        <v>36</v>
      </c>
      <c r="AR236" s="192">
        <v>1676703.05</v>
      </c>
      <c r="AS236" s="207">
        <v>5.0249991188008637E-3</v>
      </c>
      <c r="AT236" s="194">
        <v>23</v>
      </c>
      <c r="AU236" s="207">
        <v>9.1853035143769964E-3</v>
      </c>
      <c r="AW236" s="193" t="s">
        <v>36</v>
      </c>
      <c r="AX236" s="192">
        <v>1676036.01</v>
      </c>
      <c r="AY236" s="207">
        <v>5.0985227535231825E-3</v>
      </c>
      <c r="AZ236" s="194">
        <v>23</v>
      </c>
      <c r="BA236" s="207">
        <v>9.3533956893045948E-3</v>
      </c>
      <c r="BC236" s="193" t="s">
        <v>36</v>
      </c>
      <c r="BD236" s="192">
        <v>40666.230000000003</v>
      </c>
      <c r="BE236" s="207">
        <v>1.3391730220627826E-4</v>
      </c>
      <c r="BF236" s="194">
        <v>3</v>
      </c>
      <c r="BG236" s="207">
        <v>1.3315579227696406E-3</v>
      </c>
      <c r="BI236" s="193" t="s">
        <v>36</v>
      </c>
      <c r="BJ236" s="192">
        <v>69739.61</v>
      </c>
      <c r="BK236" s="207">
        <v>2.3961180502106148E-4</v>
      </c>
      <c r="BL236" s="194">
        <v>5</v>
      </c>
      <c r="BM236" s="207">
        <v>2.346316283435007E-3</v>
      </c>
      <c r="BO236" s="193" t="s">
        <v>36</v>
      </c>
      <c r="BP236" s="192">
        <v>18073.580000000002</v>
      </c>
      <c r="BQ236" s="207">
        <v>6.3677696127615154E-5</v>
      </c>
      <c r="BR236" s="194">
        <v>2</v>
      </c>
      <c r="BS236" s="207">
        <v>9.6153846153846159E-4</v>
      </c>
      <c r="BU236" s="193" t="s">
        <v>36</v>
      </c>
      <c r="BV236" s="192">
        <v>101098.9</v>
      </c>
      <c r="BW236" s="207">
        <v>3.6069671688894049E-4</v>
      </c>
      <c r="BX236" s="194">
        <v>5</v>
      </c>
      <c r="BY236" s="207">
        <v>2.44140625E-3</v>
      </c>
      <c r="BZ236" s="207"/>
      <c r="CA236" s="193" t="s">
        <v>36</v>
      </c>
      <c r="CB236" s="192">
        <v>100515.82</v>
      </c>
      <c r="CC236" s="207">
        <v>3.6131750852380997E-4</v>
      </c>
      <c r="CD236" s="194">
        <v>5</v>
      </c>
      <c r="CE236" s="207">
        <v>2.465483234714004E-3</v>
      </c>
      <c r="CG236" s="193" t="s">
        <v>36</v>
      </c>
      <c r="CH236" s="192">
        <v>0</v>
      </c>
      <c r="CI236" s="207">
        <v>0</v>
      </c>
      <c r="CJ236" s="194">
        <v>0</v>
      </c>
      <c r="CK236" s="207">
        <v>0</v>
      </c>
      <c r="CM236" s="193" t="s">
        <v>36</v>
      </c>
      <c r="CN236" s="192">
        <v>0</v>
      </c>
      <c r="CO236" s="207">
        <v>0</v>
      </c>
      <c r="CP236" s="194">
        <v>0</v>
      </c>
      <c r="CQ236" s="207">
        <v>0</v>
      </c>
      <c r="CS236" s="193" t="s">
        <v>32</v>
      </c>
      <c r="CT236" s="192">
        <v>4107765.28</v>
      </c>
      <c r="CU236" s="207">
        <v>1.5076574906268443E-2</v>
      </c>
      <c r="CV236" s="194">
        <v>28</v>
      </c>
      <c r="CW236" s="207">
        <v>1.419158641662443E-2</v>
      </c>
      <c r="CY236" s="193" t="s">
        <v>32</v>
      </c>
      <c r="CZ236" s="192">
        <v>3044950.73</v>
      </c>
      <c r="DA236" s="207">
        <v>1.1227928047164413E-2</v>
      </c>
      <c r="DB236" s="194">
        <v>22</v>
      </c>
      <c r="DC236" s="207">
        <v>1.1207335710646969E-2</v>
      </c>
      <c r="DE236" s="193" t="s">
        <v>32</v>
      </c>
      <c r="DF236" s="192">
        <v>3038378.17</v>
      </c>
      <c r="DG236" s="207">
        <v>1.1250242965236636E-2</v>
      </c>
      <c r="DH236" s="194">
        <v>22</v>
      </c>
      <c r="DI236" s="207">
        <v>1.1258955987717503E-2</v>
      </c>
      <c r="DK236" s="193" t="s">
        <v>31</v>
      </c>
      <c r="DL236" s="192">
        <v>723679.95</v>
      </c>
      <c r="DM236" s="207">
        <v>2.6937439470476753E-3</v>
      </c>
      <c r="DN236" s="194">
        <v>4</v>
      </c>
      <c r="DO236" s="207">
        <v>2.0607934054611026E-3</v>
      </c>
      <c r="DQ236" s="193" t="s">
        <v>31</v>
      </c>
      <c r="DR236" s="192">
        <v>118806.07</v>
      </c>
      <c r="DS236" s="207">
        <v>4.4804178197505409E-4</v>
      </c>
      <c r="DT236" s="194">
        <v>2</v>
      </c>
      <c r="DU236" s="207">
        <v>1.0427528675703858E-3</v>
      </c>
      <c r="DW236" s="193" t="s">
        <v>31</v>
      </c>
      <c r="DX236" s="192">
        <v>60432.12</v>
      </c>
      <c r="DY236" s="207">
        <v>2.294975620129003E-4</v>
      </c>
      <c r="DZ236" s="194">
        <v>1</v>
      </c>
      <c r="EA236" s="207">
        <v>5.2576235541535224E-4</v>
      </c>
      <c r="EC236" s="193" t="s">
        <v>31</v>
      </c>
      <c r="ED236" s="192">
        <v>0</v>
      </c>
      <c r="EE236" s="207">
        <v>0</v>
      </c>
      <c r="EF236" s="194">
        <v>0</v>
      </c>
      <c r="EG236" s="207">
        <v>0</v>
      </c>
      <c r="EI236" s="193" t="s">
        <v>31</v>
      </c>
      <c r="EJ236" s="192">
        <v>0</v>
      </c>
      <c r="EK236" s="207">
        <v>0</v>
      </c>
      <c r="EL236" s="194">
        <v>0</v>
      </c>
      <c r="EM236" s="207">
        <v>0</v>
      </c>
      <c r="EO236" s="193" t="s">
        <v>31</v>
      </c>
      <c r="EP236" s="192">
        <v>0</v>
      </c>
      <c r="EQ236" s="207">
        <v>0</v>
      </c>
      <c r="ER236" s="194">
        <v>0</v>
      </c>
      <c r="ES236" s="207">
        <v>0</v>
      </c>
      <c r="EU236" s="193" t="s">
        <v>31</v>
      </c>
      <c r="EV236" s="192">
        <v>0</v>
      </c>
      <c r="EW236" s="207">
        <v>0</v>
      </c>
      <c r="EX236" s="194">
        <v>0</v>
      </c>
      <c r="EY236" s="207">
        <v>0</v>
      </c>
      <c r="FA236" s="193" t="s">
        <v>31</v>
      </c>
      <c r="FB236" s="192">
        <v>0</v>
      </c>
      <c r="FC236" s="207">
        <v>0</v>
      </c>
      <c r="FD236" s="194">
        <v>0</v>
      </c>
      <c r="FE236" s="207">
        <v>0</v>
      </c>
      <c r="FG236" s="193" t="s">
        <v>31</v>
      </c>
      <c r="FH236" s="192">
        <v>0</v>
      </c>
      <c r="FI236" s="207">
        <v>0</v>
      </c>
      <c r="FJ236" s="194">
        <v>0</v>
      </c>
      <c r="FK236" s="207">
        <v>0</v>
      </c>
      <c r="FM236" s="193" t="s">
        <v>31</v>
      </c>
      <c r="FN236" s="192">
        <v>0</v>
      </c>
      <c r="FO236" s="207">
        <v>0</v>
      </c>
      <c r="FP236" s="194">
        <v>0</v>
      </c>
      <c r="FQ236" s="207">
        <v>0</v>
      </c>
      <c r="FS236" s="193" t="s">
        <v>31</v>
      </c>
      <c r="FT236" s="192">
        <v>0</v>
      </c>
      <c r="FU236" s="207">
        <v>0</v>
      </c>
      <c r="FV236" s="194">
        <v>0</v>
      </c>
      <c r="FW236" s="207">
        <v>0</v>
      </c>
      <c r="FY236" s="193" t="s">
        <v>31</v>
      </c>
      <c r="FZ236" s="192">
        <v>0</v>
      </c>
      <c r="GA236" s="207">
        <v>0</v>
      </c>
      <c r="GB236" s="194">
        <v>0</v>
      </c>
      <c r="GC236" s="207">
        <v>0</v>
      </c>
      <c r="GE236" s="193" t="s">
        <v>31</v>
      </c>
      <c r="GF236" s="192">
        <v>0</v>
      </c>
      <c r="GG236" s="207">
        <v>0</v>
      </c>
      <c r="GH236" s="194">
        <v>0</v>
      </c>
      <c r="GI236" s="207">
        <v>0</v>
      </c>
      <c r="GK236" s="193" t="s">
        <v>31</v>
      </c>
      <c r="GL236" s="192">
        <v>0</v>
      </c>
      <c r="GM236" s="207">
        <v>0</v>
      </c>
      <c r="GN236" s="194">
        <v>0</v>
      </c>
      <c r="GO236" s="207">
        <v>0</v>
      </c>
      <c r="GQ236" s="193" t="s">
        <v>31</v>
      </c>
      <c r="GR236" s="192">
        <v>0</v>
      </c>
      <c r="GS236" s="207">
        <v>0</v>
      </c>
      <c r="GT236" s="194">
        <v>0</v>
      </c>
      <c r="GU236" s="207">
        <v>0</v>
      </c>
      <c r="GW236" s="193" t="s">
        <v>31</v>
      </c>
      <c r="GX236" s="192">
        <v>0</v>
      </c>
      <c r="GY236" s="207">
        <v>0</v>
      </c>
      <c r="GZ236" s="194">
        <v>0</v>
      </c>
      <c r="HA236" s="207">
        <v>0</v>
      </c>
      <c r="HC236" s="193" t="s">
        <v>31</v>
      </c>
      <c r="HD236" s="192">
        <v>0</v>
      </c>
      <c r="HE236" s="207">
        <v>0</v>
      </c>
      <c r="HF236" s="194">
        <v>0</v>
      </c>
      <c r="HG236" s="207">
        <v>0</v>
      </c>
      <c r="HI236" s="193" t="s">
        <v>31</v>
      </c>
      <c r="HJ236" s="192">
        <v>0</v>
      </c>
      <c r="HK236" s="207">
        <v>0</v>
      </c>
      <c r="HL236" s="194">
        <v>0</v>
      </c>
      <c r="HM236" s="207">
        <v>0</v>
      </c>
      <c r="HO236" s="193" t="s">
        <v>31</v>
      </c>
      <c r="HP236" s="192">
        <v>0</v>
      </c>
      <c r="HQ236" s="207">
        <v>0</v>
      </c>
      <c r="HR236" s="194">
        <v>0</v>
      </c>
      <c r="HS236" s="207">
        <v>0</v>
      </c>
      <c r="HU236" s="193" t="s">
        <v>31</v>
      </c>
      <c r="HV236" s="192">
        <v>0</v>
      </c>
      <c r="HW236" s="207">
        <v>0</v>
      </c>
      <c r="HX236" s="194">
        <v>0</v>
      </c>
      <c r="HY236" s="207">
        <v>0</v>
      </c>
      <c r="IA236" s="193" t="s">
        <v>31</v>
      </c>
      <c r="IB236" s="192">
        <v>0</v>
      </c>
      <c r="IC236" s="207">
        <v>0</v>
      </c>
      <c r="ID236" s="194">
        <v>0</v>
      </c>
      <c r="IE236" s="207">
        <v>0</v>
      </c>
      <c r="IG236" s="193" t="s">
        <v>31</v>
      </c>
      <c r="IH236" s="192">
        <v>0</v>
      </c>
      <c r="II236" s="207">
        <v>0</v>
      </c>
      <c r="IJ236" s="194">
        <v>0</v>
      </c>
      <c r="IK236" s="207">
        <v>0</v>
      </c>
      <c r="IM236" s="193" t="s">
        <v>31</v>
      </c>
      <c r="IN236" s="192">
        <v>0</v>
      </c>
      <c r="IO236" s="207">
        <v>0</v>
      </c>
      <c r="IP236" s="194">
        <v>0</v>
      </c>
      <c r="IQ236" s="207">
        <v>0</v>
      </c>
      <c r="IS236" s="193" t="s">
        <v>31</v>
      </c>
      <c r="IT236" s="192">
        <v>0</v>
      </c>
      <c r="IU236" s="207">
        <v>0</v>
      </c>
      <c r="IV236" s="194">
        <v>0</v>
      </c>
      <c r="IW236" s="207">
        <v>0</v>
      </c>
      <c r="IY236" s="193" t="s">
        <v>31</v>
      </c>
      <c r="IZ236" s="192">
        <v>0</v>
      </c>
      <c r="JA236" s="207">
        <v>0</v>
      </c>
      <c r="JB236" s="194">
        <v>0</v>
      </c>
      <c r="JC236" s="207">
        <v>0</v>
      </c>
      <c r="JE236" s="193" t="s">
        <v>31</v>
      </c>
      <c r="JF236" s="192">
        <v>0</v>
      </c>
      <c r="JG236" s="207">
        <v>0</v>
      </c>
      <c r="JH236" s="194">
        <v>0</v>
      </c>
      <c r="JI236" s="207">
        <v>0</v>
      </c>
      <c r="JK236" s="193" t="s">
        <v>31</v>
      </c>
      <c r="JL236" s="192">
        <v>0</v>
      </c>
      <c r="JM236" s="207">
        <v>0</v>
      </c>
      <c r="JN236" s="194">
        <v>0</v>
      </c>
      <c r="JO236" s="207">
        <v>0</v>
      </c>
      <c r="JQ236" s="193" t="s">
        <v>31</v>
      </c>
      <c r="JR236" s="192">
        <v>0</v>
      </c>
      <c r="JS236" s="207">
        <v>0</v>
      </c>
      <c r="JT236" s="194">
        <v>0</v>
      </c>
      <c r="JU236" s="207">
        <v>0</v>
      </c>
      <c r="JW236" s="193" t="s">
        <v>31</v>
      </c>
      <c r="JX236" s="192">
        <v>0</v>
      </c>
      <c r="JY236" s="207">
        <v>0</v>
      </c>
      <c r="JZ236" s="194">
        <v>0</v>
      </c>
      <c r="KA236" s="207">
        <v>0</v>
      </c>
      <c r="KC236" s="208" t="s">
        <v>31</v>
      </c>
      <c r="KD236" s="209">
        <v>0</v>
      </c>
      <c r="KE236" s="210">
        <v>0</v>
      </c>
      <c r="KF236" s="211">
        <v>0</v>
      </c>
      <c r="KG236" s="210">
        <v>0</v>
      </c>
      <c r="KI236" s="208" t="s">
        <v>31</v>
      </c>
      <c r="KJ236" s="209">
        <v>0</v>
      </c>
      <c r="KK236" s="210">
        <v>0</v>
      </c>
      <c r="KL236" s="211">
        <v>0</v>
      </c>
      <c r="KM236" s="210">
        <v>0</v>
      </c>
      <c r="KO236" s="208" t="s">
        <v>31</v>
      </c>
      <c r="KP236" s="209">
        <v>0</v>
      </c>
      <c r="KQ236" s="210">
        <v>0</v>
      </c>
      <c r="KR236" s="211">
        <v>0</v>
      </c>
      <c r="KS236" s="210">
        <v>0</v>
      </c>
      <c r="KU236" s="208" t="s">
        <v>31</v>
      </c>
      <c r="KV236" s="209">
        <v>0</v>
      </c>
      <c r="KW236" s="210">
        <v>0</v>
      </c>
      <c r="KX236" s="211">
        <v>0</v>
      </c>
      <c r="KY236" s="210">
        <v>0</v>
      </c>
      <c r="LA236" s="208" t="s">
        <v>31</v>
      </c>
      <c r="LB236" s="209">
        <v>0</v>
      </c>
      <c r="LC236" s="210">
        <v>0</v>
      </c>
      <c r="LD236" s="211">
        <v>0</v>
      </c>
      <c r="LE236" s="210">
        <v>0</v>
      </c>
      <c r="LG236" s="208" t="s">
        <v>31</v>
      </c>
      <c r="LH236" s="209">
        <v>0</v>
      </c>
      <c r="LI236" s="210">
        <v>0</v>
      </c>
      <c r="LJ236" s="211">
        <v>0</v>
      </c>
      <c r="LK236" s="210">
        <v>0</v>
      </c>
      <c r="LM236" s="208" t="s">
        <v>31</v>
      </c>
      <c r="LN236" s="209">
        <v>0</v>
      </c>
      <c r="LO236" s="210">
        <v>0</v>
      </c>
      <c r="LP236" s="211">
        <v>0</v>
      </c>
      <c r="LQ236" s="210">
        <v>0</v>
      </c>
      <c r="LS236" s="208" t="s">
        <v>31</v>
      </c>
      <c r="LT236" s="209">
        <v>0</v>
      </c>
      <c r="LU236" s="210">
        <v>0</v>
      </c>
      <c r="LV236" s="211">
        <v>0</v>
      </c>
      <c r="LW236" s="210">
        <v>0</v>
      </c>
      <c r="LY236" s="208" t="s">
        <v>31</v>
      </c>
      <c r="LZ236" s="209">
        <v>0</v>
      </c>
      <c r="MA236" s="210">
        <v>0</v>
      </c>
      <c r="MB236" s="211">
        <v>0</v>
      </c>
      <c r="MC236" s="210">
        <v>0</v>
      </c>
      <c r="ME236" s="208" t="s">
        <v>31</v>
      </c>
      <c r="MF236" s="209">
        <v>0</v>
      </c>
      <c r="MG236" s="210">
        <v>0</v>
      </c>
      <c r="MH236" s="211">
        <v>0</v>
      </c>
      <c r="MI236" s="210">
        <v>0</v>
      </c>
      <c r="MK236" s="208" t="s">
        <v>31</v>
      </c>
      <c r="ML236" s="209">
        <v>0</v>
      </c>
      <c r="MM236" s="210">
        <v>0</v>
      </c>
      <c r="MN236" s="211">
        <v>0</v>
      </c>
      <c r="MO236" s="210">
        <v>0</v>
      </c>
      <c r="MQ236" s="208" t="s">
        <v>31</v>
      </c>
      <c r="MR236" s="209">
        <v>0</v>
      </c>
      <c r="MS236" s="210">
        <v>0</v>
      </c>
      <c r="MT236" s="211">
        <v>0</v>
      </c>
      <c r="MU236" s="210">
        <v>0</v>
      </c>
      <c r="MW236" s="208" t="s">
        <v>31</v>
      </c>
      <c r="MX236" s="209">
        <v>0</v>
      </c>
      <c r="MY236" s="210">
        <v>0</v>
      </c>
      <c r="MZ236" s="211">
        <v>0</v>
      </c>
      <c r="NA236" s="210">
        <v>0</v>
      </c>
    </row>
    <row r="237" spans="1:365" s="186" customFormat="1" ht="18" x14ac:dyDescent="0.35">
      <c r="A237" s="193"/>
      <c r="B237" s="192"/>
      <c r="C237" s="193"/>
      <c r="D237" s="194"/>
      <c r="E237" s="193"/>
      <c r="G237" s="193"/>
      <c r="H237" s="192"/>
      <c r="I237" s="193"/>
      <c r="J237" s="194"/>
      <c r="K237" s="193"/>
      <c r="M237" s="193"/>
      <c r="N237" s="192"/>
      <c r="O237" s="193"/>
      <c r="P237" s="194"/>
      <c r="Q237" s="193"/>
      <c r="S237" s="193"/>
      <c r="T237" s="192"/>
      <c r="U237" s="193"/>
      <c r="V237" s="194"/>
      <c r="W237" s="193"/>
      <c r="Y237" s="193"/>
      <c r="Z237" s="192"/>
      <c r="AA237" s="193"/>
      <c r="AB237" s="194"/>
      <c r="AC237" s="193"/>
      <c r="AE237" s="193"/>
      <c r="AF237" s="192"/>
      <c r="AG237" s="193"/>
      <c r="AH237" s="194"/>
      <c r="AI237" s="193"/>
      <c r="AK237" s="193"/>
      <c r="AL237" s="192"/>
      <c r="AM237" s="193"/>
      <c r="AN237" s="194"/>
      <c r="AO237" s="193"/>
      <c r="AQ237" s="193" t="s">
        <v>220</v>
      </c>
      <c r="AR237" s="192">
        <v>21132.31</v>
      </c>
      <c r="AS237" s="207">
        <v>6.3332525773258843E-5</v>
      </c>
      <c r="AT237" s="194">
        <v>1</v>
      </c>
      <c r="AU237" s="207">
        <v>3.9936102236421724E-4</v>
      </c>
      <c r="AW237" s="193" t="s">
        <v>220</v>
      </c>
      <c r="AX237" s="192">
        <v>21016.720000000001</v>
      </c>
      <c r="AY237" s="207">
        <v>6.3933128217469356E-5</v>
      </c>
      <c r="AZ237" s="194">
        <v>1</v>
      </c>
      <c r="BA237" s="207">
        <v>4.0666937779585197E-4</v>
      </c>
      <c r="BC237" s="193" t="s">
        <v>220</v>
      </c>
      <c r="BD237" s="192">
        <v>0</v>
      </c>
      <c r="BE237" s="207">
        <v>0</v>
      </c>
      <c r="BF237" s="194">
        <v>0</v>
      </c>
      <c r="BG237" s="207">
        <v>0</v>
      </c>
      <c r="BI237" s="193" t="s">
        <v>220</v>
      </c>
      <c r="BJ237" s="192">
        <v>0</v>
      </c>
      <c r="BK237" s="207">
        <v>0</v>
      </c>
      <c r="BL237" s="194">
        <v>0</v>
      </c>
      <c r="BM237" s="207">
        <v>0</v>
      </c>
      <c r="BO237" s="193" t="s">
        <v>220</v>
      </c>
      <c r="BP237" s="192">
        <v>0</v>
      </c>
      <c r="BQ237" s="207">
        <v>0</v>
      </c>
      <c r="BR237" s="194">
        <v>0</v>
      </c>
      <c r="BS237" s="207">
        <v>0</v>
      </c>
      <c r="BU237" s="193" t="s">
        <v>220</v>
      </c>
      <c r="BV237" s="192">
        <v>0</v>
      </c>
      <c r="BW237" s="207">
        <v>0</v>
      </c>
      <c r="BX237" s="194">
        <v>0</v>
      </c>
      <c r="BY237" s="207">
        <v>0</v>
      </c>
      <c r="BZ237" s="207"/>
      <c r="CA237" s="193" t="s">
        <v>220</v>
      </c>
      <c r="CB237" s="192">
        <v>0</v>
      </c>
      <c r="CC237" s="207">
        <v>0</v>
      </c>
      <c r="CD237" s="194">
        <v>0</v>
      </c>
      <c r="CE237" s="207">
        <v>0</v>
      </c>
      <c r="CG237" s="193" t="s">
        <v>220</v>
      </c>
      <c r="CH237" s="192">
        <v>0</v>
      </c>
      <c r="CI237" s="207">
        <v>0</v>
      </c>
      <c r="CJ237" s="194">
        <v>0</v>
      </c>
      <c r="CK237" s="207">
        <v>0</v>
      </c>
      <c r="CM237" s="193" t="s">
        <v>220</v>
      </c>
      <c r="CN237" s="192">
        <v>0</v>
      </c>
      <c r="CO237" s="207">
        <v>0</v>
      </c>
      <c r="CP237" s="194">
        <v>0</v>
      </c>
      <c r="CQ237" s="207">
        <v>0</v>
      </c>
      <c r="CS237" s="193" t="s">
        <v>33</v>
      </c>
      <c r="CT237" s="192">
        <v>529478.78</v>
      </c>
      <c r="CU237" s="207">
        <v>1.9433258581779609E-3</v>
      </c>
      <c r="CV237" s="194">
        <v>3</v>
      </c>
      <c r="CW237" s="207">
        <v>1.5205271160669033E-3</v>
      </c>
      <c r="CY237" s="193" t="s">
        <v>33</v>
      </c>
      <c r="CZ237" s="192">
        <v>528117.5</v>
      </c>
      <c r="DA237" s="207">
        <v>1.9473764327373375E-3</v>
      </c>
      <c r="DB237" s="194">
        <v>3</v>
      </c>
      <c r="DC237" s="207">
        <v>1.5282730514518594E-3</v>
      </c>
      <c r="DE237" s="193" t="s">
        <v>33</v>
      </c>
      <c r="DF237" s="192">
        <v>526732.06999999995</v>
      </c>
      <c r="DG237" s="207">
        <v>1.950337789940754E-3</v>
      </c>
      <c r="DH237" s="194">
        <v>3</v>
      </c>
      <c r="DI237" s="207">
        <v>1.5353121801432957E-3</v>
      </c>
      <c r="DK237" s="193" t="s">
        <v>32</v>
      </c>
      <c r="DL237" s="192">
        <v>2949766.33</v>
      </c>
      <c r="DM237" s="207">
        <v>1.0979874731423103E-2</v>
      </c>
      <c r="DN237" s="194">
        <v>21</v>
      </c>
      <c r="DO237" s="207">
        <v>1.0819165378670788E-2</v>
      </c>
      <c r="DQ237" s="193" t="s">
        <v>32</v>
      </c>
      <c r="DR237" s="192">
        <v>2793488.46</v>
      </c>
      <c r="DS237" s="207">
        <v>1.0534811458245774E-2</v>
      </c>
      <c r="DT237" s="194">
        <v>20</v>
      </c>
      <c r="DU237" s="207">
        <v>1.0427528675703858E-2</v>
      </c>
      <c r="DW237" s="193" t="s">
        <v>32</v>
      </c>
      <c r="DX237" s="192">
        <v>2786204.5399999991</v>
      </c>
      <c r="DY237" s="207">
        <v>1.0580915400606071E-2</v>
      </c>
      <c r="DZ237" s="194">
        <v>20</v>
      </c>
      <c r="EA237" s="207">
        <v>1.0515247108307046E-2</v>
      </c>
      <c r="EC237" s="193" t="s">
        <v>32</v>
      </c>
      <c r="ED237" s="192">
        <v>2104237.13</v>
      </c>
      <c r="EE237" s="207">
        <v>8.0391199757040756E-3</v>
      </c>
      <c r="EF237" s="194">
        <v>17</v>
      </c>
      <c r="EG237" s="207">
        <v>8.9709762532981536E-3</v>
      </c>
      <c r="EI237" s="193" t="s">
        <v>32</v>
      </c>
      <c r="EJ237" s="192">
        <v>2097916.7000000002</v>
      </c>
      <c r="EK237" s="207">
        <v>8.1330310686165801E-3</v>
      </c>
      <c r="EL237" s="194">
        <v>17</v>
      </c>
      <c r="EM237" s="207">
        <v>9.0377458798511431E-3</v>
      </c>
      <c r="EO237" s="193" t="s">
        <v>32</v>
      </c>
      <c r="EP237" s="192">
        <v>811210.14</v>
      </c>
      <c r="EQ237" s="207">
        <v>3.1579841822329631E-3</v>
      </c>
      <c r="ER237" s="194">
        <v>13</v>
      </c>
      <c r="ES237" s="207">
        <v>6.9444444444444441E-3</v>
      </c>
      <c r="EU237" s="193" t="s">
        <v>32</v>
      </c>
      <c r="EV237" s="192">
        <v>805025.5199999999</v>
      </c>
      <c r="EW237" s="207">
        <v>3.1587683331439796E-3</v>
      </c>
      <c r="EX237" s="194">
        <v>13</v>
      </c>
      <c r="EY237" s="207">
        <v>6.9779924852388618E-3</v>
      </c>
      <c r="FA237" s="193" t="s">
        <v>32</v>
      </c>
      <c r="FB237" s="192">
        <v>798782.1</v>
      </c>
      <c r="FC237" s="207">
        <v>3.1657733792303175E-3</v>
      </c>
      <c r="FD237" s="194">
        <v>13</v>
      </c>
      <c r="FE237" s="207">
        <v>7.0194384449244057E-3</v>
      </c>
      <c r="FG237" s="193" t="s">
        <v>32</v>
      </c>
      <c r="FH237" s="192">
        <v>792433.47</v>
      </c>
      <c r="FI237" s="207">
        <v>3.1490590303334775E-3</v>
      </c>
      <c r="FJ237" s="194">
        <v>13</v>
      </c>
      <c r="FK237" s="207">
        <v>7.0498915401301515E-3</v>
      </c>
      <c r="FM237" s="193" t="s">
        <v>32</v>
      </c>
      <c r="FN237" s="192">
        <v>653515.54999999993</v>
      </c>
      <c r="FO237" s="207">
        <v>2.6130178563030983E-3</v>
      </c>
      <c r="FP237" s="194">
        <v>11</v>
      </c>
      <c r="FQ237" s="207">
        <v>6.0109289617486343E-3</v>
      </c>
      <c r="FS237" s="193" t="s">
        <v>32</v>
      </c>
      <c r="FT237" s="192">
        <v>646920.16999999993</v>
      </c>
      <c r="FU237" s="207">
        <v>2.602404806794468E-3</v>
      </c>
      <c r="FV237" s="194">
        <v>11</v>
      </c>
      <c r="FW237" s="207">
        <v>6.0506050605060504E-3</v>
      </c>
      <c r="FY237" s="193" t="s">
        <v>32</v>
      </c>
      <c r="FZ237" s="192">
        <v>640215.56000000006</v>
      </c>
      <c r="GA237" s="207">
        <v>2.5810907267663761E-3</v>
      </c>
      <c r="GB237" s="194">
        <v>11</v>
      </c>
      <c r="GC237" s="207">
        <v>6.0606060606060606E-3</v>
      </c>
      <c r="GE237" s="193" t="s">
        <v>32</v>
      </c>
      <c r="GF237" s="192">
        <v>633440.46000000008</v>
      </c>
      <c r="GG237" s="207">
        <v>2.565903852608898E-3</v>
      </c>
      <c r="GH237" s="194">
        <v>11</v>
      </c>
      <c r="GI237" s="207">
        <v>6.0773480662983425E-3</v>
      </c>
      <c r="GK237" s="193" t="s">
        <v>32</v>
      </c>
      <c r="GL237" s="192">
        <v>578648.42999999993</v>
      </c>
      <c r="GM237" s="207">
        <v>2.3647472247621823E-3</v>
      </c>
      <c r="GN237" s="194">
        <v>10</v>
      </c>
      <c r="GO237" s="207">
        <v>5.580357142857143E-3</v>
      </c>
      <c r="GQ237" s="193" t="s">
        <v>32</v>
      </c>
      <c r="GR237" s="192">
        <v>572654.81999999995</v>
      </c>
      <c r="GS237" s="207">
        <v>2.3558278227412137E-3</v>
      </c>
      <c r="GT237" s="194">
        <v>10</v>
      </c>
      <c r="GU237" s="207">
        <v>5.614823133071308E-3</v>
      </c>
      <c r="GW237" s="193" t="s">
        <v>32</v>
      </c>
      <c r="GX237" s="192">
        <v>566575.62</v>
      </c>
      <c r="GY237" s="207">
        <v>2.3447355450876305E-3</v>
      </c>
      <c r="GZ237" s="194">
        <v>10</v>
      </c>
      <c r="HA237" s="207">
        <v>5.6497175141242938E-3</v>
      </c>
      <c r="HC237" s="193" t="s">
        <v>32</v>
      </c>
      <c r="HD237" s="192">
        <v>560409.81000000006</v>
      </c>
      <c r="HE237" s="207">
        <v>2.3288448756932129E-3</v>
      </c>
      <c r="HF237" s="194">
        <v>10</v>
      </c>
      <c r="HG237" s="207">
        <v>5.6785917092561046E-3</v>
      </c>
      <c r="HI237" s="193" t="s">
        <v>32</v>
      </c>
      <c r="HJ237" s="192">
        <v>554175.68000000005</v>
      </c>
      <c r="HK237" s="207">
        <v>2.3186145035957602E-3</v>
      </c>
      <c r="HL237" s="194">
        <v>10</v>
      </c>
      <c r="HM237" s="207">
        <v>5.7077625570776253E-3</v>
      </c>
      <c r="HO237" s="193" t="s">
        <v>32</v>
      </c>
      <c r="HP237" s="192">
        <v>547852.17999999993</v>
      </c>
      <c r="HQ237" s="207">
        <v>2.3116316375829198E-3</v>
      </c>
      <c r="HR237" s="194">
        <v>10</v>
      </c>
      <c r="HS237" s="207">
        <v>5.7504312823461762E-3</v>
      </c>
      <c r="HU237" s="193" t="s">
        <v>32</v>
      </c>
      <c r="HV237" s="192">
        <v>541533.9</v>
      </c>
      <c r="HW237" s="207">
        <v>2.299812235398521E-3</v>
      </c>
      <c r="HX237" s="194">
        <v>10</v>
      </c>
      <c r="HY237" s="207">
        <v>5.7870370370370367E-3</v>
      </c>
      <c r="IA237" s="193" t="s">
        <v>32</v>
      </c>
      <c r="IB237" s="192">
        <v>536341.37</v>
      </c>
      <c r="IC237" s="207">
        <v>2.3103145521135731E-3</v>
      </c>
      <c r="ID237" s="194">
        <v>10</v>
      </c>
      <c r="IE237" s="207">
        <v>5.837711617046118E-3</v>
      </c>
      <c r="IG237" s="193" t="s">
        <v>32</v>
      </c>
      <c r="IH237" s="192">
        <v>499872.69000000006</v>
      </c>
      <c r="II237" s="207">
        <v>2.1773645508524168E-3</v>
      </c>
      <c r="IJ237" s="194">
        <v>9</v>
      </c>
      <c r="IK237" s="207">
        <v>5.3034767236299352E-3</v>
      </c>
      <c r="IM237" s="193" t="s">
        <v>32</v>
      </c>
      <c r="IN237" s="192">
        <v>496514.51</v>
      </c>
      <c r="IO237" s="207">
        <v>2.1949536812717494E-3</v>
      </c>
      <c r="IP237" s="194">
        <v>9</v>
      </c>
      <c r="IQ237" s="207">
        <v>5.3827751196172252E-3</v>
      </c>
      <c r="IS237" s="193" t="s">
        <v>32</v>
      </c>
      <c r="IT237" s="192">
        <v>493101.5</v>
      </c>
      <c r="IU237" s="207">
        <v>2.2071003415431736E-3</v>
      </c>
      <c r="IV237" s="194">
        <v>9</v>
      </c>
      <c r="IW237" s="207">
        <v>5.454545454545455E-3</v>
      </c>
      <c r="IY237" s="193" t="s">
        <v>32</v>
      </c>
      <c r="IZ237" s="192">
        <v>489646.70000000007</v>
      </c>
      <c r="JA237" s="207">
        <v>2.2114899807398575E-3</v>
      </c>
      <c r="JB237" s="194">
        <v>9</v>
      </c>
      <c r="JC237" s="207">
        <v>5.5045871559633031E-3</v>
      </c>
      <c r="JE237" s="193" t="s">
        <v>32</v>
      </c>
      <c r="JF237" s="192">
        <v>486149.45000000007</v>
      </c>
      <c r="JG237" s="207">
        <v>2.2229121410400235E-3</v>
      </c>
      <c r="JH237" s="194">
        <v>9</v>
      </c>
      <c r="JI237" s="207">
        <v>5.5762081784386614E-3</v>
      </c>
      <c r="JK237" s="193" t="s">
        <v>32</v>
      </c>
      <c r="JL237" s="192">
        <v>482583.88999999996</v>
      </c>
      <c r="JM237" s="207">
        <v>2.2302826090956213E-3</v>
      </c>
      <c r="JN237" s="194">
        <v>9</v>
      </c>
      <c r="JO237" s="207">
        <v>5.642633228840125E-3</v>
      </c>
      <c r="JQ237" s="193" t="s">
        <v>32</v>
      </c>
      <c r="JR237" s="192">
        <v>478969.66999999993</v>
      </c>
      <c r="JS237" s="207">
        <v>2.2352987952984236E-3</v>
      </c>
      <c r="JT237" s="194">
        <v>9</v>
      </c>
      <c r="JU237" s="207">
        <v>5.7034220532319393E-3</v>
      </c>
      <c r="JW237" s="193" t="s">
        <v>32</v>
      </c>
      <c r="JX237" s="192">
        <v>438431.07999999996</v>
      </c>
      <c r="JY237" s="207">
        <v>2.063607248815792E-3</v>
      </c>
      <c r="JZ237" s="194">
        <v>8</v>
      </c>
      <c r="KA237" s="207">
        <v>5.1282051282051282E-3</v>
      </c>
      <c r="KC237" s="208" t="s">
        <v>32</v>
      </c>
      <c r="KD237" s="209">
        <v>436341.06999999995</v>
      </c>
      <c r="KE237" s="210">
        <v>2.0833990707496545E-3</v>
      </c>
      <c r="KF237" s="211">
        <v>8</v>
      </c>
      <c r="KG237" s="210">
        <v>5.2459016393442623E-3</v>
      </c>
      <c r="KI237" s="208" t="s">
        <v>32</v>
      </c>
      <c r="KJ237" s="209">
        <v>434228.16000000003</v>
      </c>
      <c r="KK237" s="210">
        <v>2.1075427740526414E-3</v>
      </c>
      <c r="KL237" s="211">
        <v>8</v>
      </c>
      <c r="KM237" s="210">
        <v>5.3368912608405599E-3</v>
      </c>
      <c r="KO237" s="208" t="s">
        <v>32</v>
      </c>
      <c r="KP237" s="209">
        <v>424809.68</v>
      </c>
      <c r="KQ237" s="210">
        <v>2.0855245760580407E-3</v>
      </c>
      <c r="KR237" s="211">
        <v>8</v>
      </c>
      <c r="KS237" s="210">
        <v>5.3908355795148251E-3</v>
      </c>
      <c r="KU237" s="208" t="s">
        <v>32</v>
      </c>
      <c r="KV237" s="209">
        <v>422518.79</v>
      </c>
      <c r="KW237" s="210">
        <v>2.1057068760072829E-3</v>
      </c>
      <c r="KX237" s="211">
        <v>8</v>
      </c>
      <c r="KY237" s="210">
        <v>5.4533060668029995E-3</v>
      </c>
      <c r="LA237" s="208" t="s">
        <v>32</v>
      </c>
      <c r="LB237" s="209">
        <v>0</v>
      </c>
      <c r="LC237" s="210">
        <v>0</v>
      </c>
      <c r="LD237" s="211">
        <v>0</v>
      </c>
      <c r="LE237" s="210">
        <v>0</v>
      </c>
      <c r="LG237" s="208" t="s">
        <v>32</v>
      </c>
      <c r="LH237" s="209">
        <v>0</v>
      </c>
      <c r="LI237" s="210">
        <v>0</v>
      </c>
      <c r="LJ237" s="211">
        <v>0</v>
      </c>
      <c r="LK237" s="210">
        <v>0</v>
      </c>
      <c r="LM237" s="208" t="s">
        <v>32</v>
      </c>
      <c r="LN237" s="209">
        <v>0</v>
      </c>
      <c r="LO237" s="210">
        <v>0</v>
      </c>
      <c r="LP237" s="211">
        <v>0</v>
      </c>
      <c r="LQ237" s="210">
        <v>0</v>
      </c>
      <c r="LS237" s="208" t="s">
        <v>32</v>
      </c>
      <c r="LT237" s="209">
        <v>0</v>
      </c>
      <c r="LU237" s="210">
        <v>0</v>
      </c>
      <c r="LV237" s="211">
        <v>0</v>
      </c>
      <c r="LW237" s="210">
        <v>0</v>
      </c>
      <c r="LY237" s="208" t="s">
        <v>32</v>
      </c>
      <c r="LZ237" s="209">
        <v>0</v>
      </c>
      <c r="MA237" s="210">
        <v>0</v>
      </c>
      <c r="MB237" s="211">
        <v>0</v>
      </c>
      <c r="MC237" s="210">
        <v>0</v>
      </c>
      <c r="ME237" s="208" t="s">
        <v>32</v>
      </c>
      <c r="MF237" s="209">
        <v>0</v>
      </c>
      <c r="MG237" s="210">
        <v>0</v>
      </c>
      <c r="MH237" s="211">
        <v>0</v>
      </c>
      <c r="MI237" s="210">
        <v>0</v>
      </c>
      <c r="MK237" s="208" t="s">
        <v>32</v>
      </c>
      <c r="ML237" s="209">
        <v>0</v>
      </c>
      <c r="MM237" s="210">
        <v>0</v>
      </c>
      <c r="MN237" s="211">
        <v>0</v>
      </c>
      <c r="MO237" s="210">
        <v>0</v>
      </c>
      <c r="MQ237" s="208" t="s">
        <v>32</v>
      </c>
      <c r="MR237" s="209">
        <v>404537.61</v>
      </c>
      <c r="MS237" s="210">
        <v>2.310332412204135E-3</v>
      </c>
      <c r="MT237" s="211">
        <v>8</v>
      </c>
      <c r="MU237" s="210">
        <v>6.2111801242236021E-3</v>
      </c>
      <c r="MW237" s="208" t="s">
        <v>32</v>
      </c>
      <c r="MX237" s="209">
        <v>0</v>
      </c>
      <c r="MY237" s="210">
        <v>0</v>
      </c>
      <c r="MZ237" s="211">
        <v>0</v>
      </c>
      <c r="NA237" s="210">
        <v>0</v>
      </c>
    </row>
    <row r="238" spans="1:365" s="186" customFormat="1" ht="18" x14ac:dyDescent="0.35">
      <c r="A238" s="193"/>
      <c r="B238" s="192"/>
      <c r="C238" s="193"/>
      <c r="D238" s="194"/>
      <c r="E238" s="193"/>
      <c r="G238" s="193"/>
      <c r="H238" s="192"/>
      <c r="I238" s="193"/>
      <c r="J238" s="194"/>
      <c r="K238" s="193"/>
      <c r="M238" s="193"/>
      <c r="N238" s="192"/>
      <c r="O238" s="193"/>
      <c r="P238" s="194"/>
      <c r="Q238" s="193"/>
      <c r="S238" s="193"/>
      <c r="T238" s="192"/>
      <c r="U238" s="193"/>
      <c r="V238" s="194"/>
      <c r="W238" s="193"/>
      <c r="Y238" s="193"/>
      <c r="Z238" s="192"/>
      <c r="AA238" s="193"/>
      <c r="AB238" s="194"/>
      <c r="AC238" s="193"/>
      <c r="AE238" s="193"/>
      <c r="AF238" s="192"/>
      <c r="AG238" s="193"/>
      <c r="AH238" s="194"/>
      <c r="AI238" s="193"/>
      <c r="AK238" s="193"/>
      <c r="AL238" s="192"/>
      <c r="AM238" s="193"/>
      <c r="AN238" s="194"/>
      <c r="AO238" s="193"/>
      <c r="AQ238" s="193"/>
      <c r="AR238" s="192"/>
      <c r="AS238" s="207"/>
      <c r="AT238" s="194"/>
      <c r="AU238" s="207"/>
      <c r="AW238" s="193"/>
      <c r="AX238" s="192"/>
      <c r="AY238" s="207"/>
      <c r="AZ238" s="194"/>
      <c r="BA238" s="207"/>
      <c r="BC238" s="193"/>
      <c r="BD238" s="192"/>
      <c r="BE238" s="207"/>
      <c r="BF238" s="194"/>
      <c r="BG238" s="207"/>
      <c r="BI238" s="193"/>
      <c r="BJ238" s="192"/>
      <c r="BK238" s="207"/>
      <c r="BL238" s="194"/>
      <c r="BM238" s="207"/>
      <c r="BO238" s="193"/>
      <c r="BP238" s="192"/>
      <c r="BQ238" s="207"/>
      <c r="BR238" s="194"/>
      <c r="BS238" s="207"/>
      <c r="BU238" s="193"/>
      <c r="BV238" s="192"/>
      <c r="BW238" s="207"/>
      <c r="BX238" s="194"/>
      <c r="BY238" s="207"/>
      <c r="BZ238" s="207"/>
      <c r="CA238" s="193"/>
      <c r="CB238" s="192"/>
      <c r="CC238" s="207"/>
      <c r="CD238" s="194"/>
      <c r="CE238" s="207"/>
      <c r="CG238" s="193"/>
      <c r="CH238" s="192"/>
      <c r="CI238" s="207"/>
      <c r="CJ238" s="194"/>
      <c r="CK238" s="207"/>
      <c r="CM238" s="193"/>
      <c r="CN238" s="192"/>
      <c r="CO238" s="207"/>
      <c r="CP238" s="194"/>
      <c r="CQ238" s="207"/>
      <c r="CS238" s="193" t="s">
        <v>34</v>
      </c>
      <c r="CT238" s="192">
        <v>79763.34</v>
      </c>
      <c r="CU238" s="207">
        <v>2.9275235762354901E-4</v>
      </c>
      <c r="CV238" s="194">
        <v>4</v>
      </c>
      <c r="CW238" s="207">
        <v>2.0273694880892043E-3</v>
      </c>
      <c r="CY238" s="193" t="s">
        <v>34</v>
      </c>
      <c r="CZ238" s="192">
        <v>116947.48</v>
      </c>
      <c r="DA238" s="207">
        <v>4.3123124384255614E-4</v>
      </c>
      <c r="DB238" s="194">
        <v>4</v>
      </c>
      <c r="DC238" s="207">
        <v>2.0376974019358125E-3</v>
      </c>
      <c r="DE238" s="193" t="s">
        <v>34</v>
      </c>
      <c r="DF238" s="192">
        <v>114094.24</v>
      </c>
      <c r="DG238" s="207">
        <v>4.2245824881437336E-4</v>
      </c>
      <c r="DH238" s="194">
        <v>4</v>
      </c>
      <c r="DI238" s="207">
        <v>2.0470829068577278E-3</v>
      </c>
      <c r="DK238" s="193" t="s">
        <v>33</v>
      </c>
      <c r="DL238" s="192">
        <v>525322.06999999995</v>
      </c>
      <c r="DM238" s="207">
        <v>1.9553991323278406E-3</v>
      </c>
      <c r="DN238" s="194">
        <v>3</v>
      </c>
      <c r="DO238" s="207">
        <v>1.5455950540958269E-3</v>
      </c>
      <c r="DQ238" s="193" t="s">
        <v>33</v>
      </c>
      <c r="DR238" s="192">
        <v>523887.05000000005</v>
      </c>
      <c r="DS238" s="207">
        <v>1.9756843016156857E-3</v>
      </c>
      <c r="DT238" s="194">
        <v>3</v>
      </c>
      <c r="DU238" s="207">
        <v>1.5641293013555788E-3</v>
      </c>
      <c r="DW238" s="193" t="s">
        <v>33</v>
      </c>
      <c r="DX238" s="192">
        <v>522426.56</v>
      </c>
      <c r="DY238" s="207">
        <v>1.9839717992813453E-3</v>
      </c>
      <c r="DZ238" s="194">
        <v>3</v>
      </c>
      <c r="EA238" s="207">
        <v>1.5772870662460567E-3</v>
      </c>
      <c r="EC238" s="193" t="s">
        <v>33</v>
      </c>
      <c r="ED238" s="192">
        <v>520940.14999999997</v>
      </c>
      <c r="EE238" s="207">
        <v>1.9902226352270847E-3</v>
      </c>
      <c r="EF238" s="194">
        <v>3</v>
      </c>
      <c r="EG238" s="207">
        <v>1.5831134564643799E-3</v>
      </c>
      <c r="EI238" s="193" t="s">
        <v>33</v>
      </c>
      <c r="EJ238" s="192">
        <v>519427.34</v>
      </c>
      <c r="EK238" s="207">
        <v>2.0136732283549995E-3</v>
      </c>
      <c r="EL238" s="194">
        <v>3</v>
      </c>
      <c r="EM238" s="207">
        <v>1.594896331738437E-3</v>
      </c>
      <c r="EO238" s="193" t="s">
        <v>33</v>
      </c>
      <c r="EP238" s="192">
        <v>304000</v>
      </c>
      <c r="EQ238" s="207">
        <v>1.1834506794981886E-3</v>
      </c>
      <c r="ER238" s="194">
        <v>1</v>
      </c>
      <c r="ES238" s="207">
        <v>5.3418803418803424E-4</v>
      </c>
      <c r="EU238" s="193" t="s">
        <v>33</v>
      </c>
      <c r="EV238" s="192">
        <v>304000</v>
      </c>
      <c r="EW238" s="207">
        <v>1.1928386733327035E-3</v>
      </c>
      <c r="EX238" s="194">
        <v>1</v>
      </c>
      <c r="EY238" s="207">
        <v>5.3676865271068169E-4</v>
      </c>
      <c r="FA238" s="193" t="s">
        <v>33</v>
      </c>
      <c r="FB238" s="192">
        <v>304000</v>
      </c>
      <c r="FC238" s="207">
        <v>1.2048280842622996E-3</v>
      </c>
      <c r="FD238" s="194">
        <v>1</v>
      </c>
      <c r="FE238" s="207">
        <v>5.3995680345572358E-4</v>
      </c>
      <c r="FG238" s="193" t="s">
        <v>33</v>
      </c>
      <c r="FH238" s="192">
        <v>304000</v>
      </c>
      <c r="FI238" s="207">
        <v>1.2080685400900307E-3</v>
      </c>
      <c r="FJ238" s="194">
        <v>1</v>
      </c>
      <c r="FK238" s="207">
        <v>5.4229934924078093E-4</v>
      </c>
      <c r="FM238" s="193" t="s">
        <v>33</v>
      </c>
      <c r="FN238" s="192">
        <v>304000</v>
      </c>
      <c r="FO238" s="207">
        <v>1.2155141959761201E-3</v>
      </c>
      <c r="FP238" s="194">
        <v>1</v>
      </c>
      <c r="FQ238" s="207">
        <v>5.4644808743169399E-4</v>
      </c>
      <c r="FS238" s="193" t="s">
        <v>33</v>
      </c>
      <c r="FT238" s="192">
        <v>0</v>
      </c>
      <c r="FU238" s="207">
        <v>0</v>
      </c>
      <c r="FV238" s="194">
        <v>0</v>
      </c>
      <c r="FW238" s="207">
        <v>0</v>
      </c>
      <c r="FY238" s="193" t="s">
        <v>33</v>
      </c>
      <c r="FZ238" s="192">
        <v>0</v>
      </c>
      <c r="GA238" s="207">
        <v>0</v>
      </c>
      <c r="GB238" s="194">
        <v>0</v>
      </c>
      <c r="GC238" s="207">
        <v>0</v>
      </c>
      <c r="GE238" s="193" t="s">
        <v>33</v>
      </c>
      <c r="GF238" s="192">
        <v>0</v>
      </c>
      <c r="GG238" s="207">
        <v>0</v>
      </c>
      <c r="GH238" s="194">
        <v>0</v>
      </c>
      <c r="GI238" s="207">
        <v>0</v>
      </c>
      <c r="GK238" s="193" t="s">
        <v>33</v>
      </c>
      <c r="GL238" s="192">
        <v>0</v>
      </c>
      <c r="GM238" s="207">
        <v>0</v>
      </c>
      <c r="GN238" s="194">
        <v>0</v>
      </c>
      <c r="GO238" s="207">
        <v>0</v>
      </c>
      <c r="GQ238" s="193" t="s">
        <v>33</v>
      </c>
      <c r="GR238" s="192">
        <v>0</v>
      </c>
      <c r="GS238" s="207">
        <v>0</v>
      </c>
      <c r="GT238" s="194">
        <v>0</v>
      </c>
      <c r="GU238" s="207">
        <v>0</v>
      </c>
      <c r="GW238" s="193" t="s">
        <v>33</v>
      </c>
      <c r="GX238" s="192">
        <v>0</v>
      </c>
      <c r="GY238" s="207">
        <v>0</v>
      </c>
      <c r="GZ238" s="194">
        <v>0</v>
      </c>
      <c r="HA238" s="207">
        <v>0</v>
      </c>
      <c r="HC238" s="193" t="s">
        <v>33</v>
      </c>
      <c r="HD238" s="192">
        <v>0</v>
      </c>
      <c r="HE238" s="207">
        <v>0</v>
      </c>
      <c r="HF238" s="194">
        <v>0</v>
      </c>
      <c r="HG238" s="207">
        <v>0</v>
      </c>
      <c r="HI238" s="193" t="s">
        <v>33</v>
      </c>
      <c r="HJ238" s="192">
        <v>0</v>
      </c>
      <c r="HK238" s="207">
        <v>0</v>
      </c>
      <c r="HL238" s="194">
        <v>0</v>
      </c>
      <c r="HM238" s="207">
        <v>0</v>
      </c>
      <c r="HO238" s="193" t="s">
        <v>33</v>
      </c>
      <c r="HP238" s="192">
        <v>0</v>
      </c>
      <c r="HQ238" s="207">
        <v>0</v>
      </c>
      <c r="HR238" s="194">
        <v>0</v>
      </c>
      <c r="HS238" s="207">
        <v>0</v>
      </c>
      <c r="HU238" s="193" t="s">
        <v>33</v>
      </c>
      <c r="HV238" s="192">
        <v>0</v>
      </c>
      <c r="HW238" s="207">
        <v>0</v>
      </c>
      <c r="HX238" s="194">
        <v>0</v>
      </c>
      <c r="HY238" s="207">
        <v>0</v>
      </c>
      <c r="IA238" s="193" t="s">
        <v>33</v>
      </c>
      <c r="IB238" s="192">
        <v>0</v>
      </c>
      <c r="IC238" s="207">
        <v>0</v>
      </c>
      <c r="ID238" s="194">
        <v>0</v>
      </c>
      <c r="IE238" s="207">
        <v>0</v>
      </c>
      <c r="IG238" s="193" t="s">
        <v>33</v>
      </c>
      <c r="IH238" s="192">
        <v>0</v>
      </c>
      <c r="II238" s="207">
        <v>0</v>
      </c>
      <c r="IJ238" s="194">
        <v>0</v>
      </c>
      <c r="IK238" s="207">
        <v>0</v>
      </c>
      <c r="IM238" s="193" t="s">
        <v>33</v>
      </c>
      <c r="IN238" s="192">
        <v>0</v>
      </c>
      <c r="IO238" s="207">
        <v>0</v>
      </c>
      <c r="IP238" s="194">
        <v>0</v>
      </c>
      <c r="IQ238" s="207">
        <v>0</v>
      </c>
      <c r="IS238" s="193" t="s">
        <v>33</v>
      </c>
      <c r="IT238" s="192">
        <v>0</v>
      </c>
      <c r="IU238" s="207">
        <v>0</v>
      </c>
      <c r="IV238" s="194">
        <v>0</v>
      </c>
      <c r="IW238" s="207">
        <v>0</v>
      </c>
      <c r="IY238" s="193" t="s">
        <v>33</v>
      </c>
      <c r="IZ238" s="192">
        <v>0</v>
      </c>
      <c r="JA238" s="207">
        <v>0</v>
      </c>
      <c r="JB238" s="194">
        <v>0</v>
      </c>
      <c r="JC238" s="207">
        <v>0</v>
      </c>
      <c r="JE238" s="193" t="s">
        <v>33</v>
      </c>
      <c r="JF238" s="192">
        <v>0</v>
      </c>
      <c r="JG238" s="207">
        <v>0</v>
      </c>
      <c r="JH238" s="194">
        <v>0</v>
      </c>
      <c r="JI238" s="207">
        <v>0</v>
      </c>
      <c r="JK238" s="193" t="s">
        <v>33</v>
      </c>
      <c r="JL238" s="192">
        <v>0</v>
      </c>
      <c r="JM238" s="207">
        <v>0</v>
      </c>
      <c r="JN238" s="194">
        <v>0</v>
      </c>
      <c r="JO238" s="207">
        <v>0</v>
      </c>
      <c r="JQ238" s="193" t="s">
        <v>33</v>
      </c>
      <c r="JR238" s="192">
        <v>0</v>
      </c>
      <c r="JS238" s="207">
        <v>0</v>
      </c>
      <c r="JT238" s="194">
        <v>0</v>
      </c>
      <c r="JU238" s="207">
        <v>0</v>
      </c>
      <c r="JW238" s="193" t="s">
        <v>33</v>
      </c>
      <c r="JX238" s="192">
        <v>0</v>
      </c>
      <c r="JY238" s="207">
        <v>0</v>
      </c>
      <c r="JZ238" s="194">
        <v>0</v>
      </c>
      <c r="KA238" s="207">
        <v>0</v>
      </c>
      <c r="KC238" s="208" t="s">
        <v>33</v>
      </c>
      <c r="KD238" s="209">
        <v>0</v>
      </c>
      <c r="KE238" s="210">
        <v>0</v>
      </c>
      <c r="KF238" s="211">
        <v>0</v>
      </c>
      <c r="KG238" s="210">
        <v>0</v>
      </c>
      <c r="KI238" s="208" t="s">
        <v>33</v>
      </c>
      <c r="KJ238" s="209">
        <v>0</v>
      </c>
      <c r="KK238" s="210">
        <v>0</v>
      </c>
      <c r="KL238" s="211">
        <v>0</v>
      </c>
      <c r="KM238" s="210">
        <v>0</v>
      </c>
      <c r="KO238" s="208" t="s">
        <v>33</v>
      </c>
      <c r="KP238" s="209">
        <v>0</v>
      </c>
      <c r="KQ238" s="210">
        <v>0</v>
      </c>
      <c r="KR238" s="211">
        <v>0</v>
      </c>
      <c r="KS238" s="210">
        <v>0</v>
      </c>
      <c r="KU238" s="208" t="s">
        <v>33</v>
      </c>
      <c r="KV238" s="209">
        <v>0</v>
      </c>
      <c r="KW238" s="210">
        <v>0</v>
      </c>
      <c r="KX238" s="211">
        <v>0</v>
      </c>
      <c r="KY238" s="210">
        <v>0</v>
      </c>
      <c r="LA238" s="208" t="s">
        <v>33</v>
      </c>
      <c r="LB238" s="209">
        <v>419997.58999999997</v>
      </c>
      <c r="LC238" s="210">
        <v>2.1335647539906782E-3</v>
      </c>
      <c r="LD238" s="211">
        <v>8</v>
      </c>
      <c r="LE238" s="210">
        <v>5.544005544005544E-3</v>
      </c>
      <c r="LG238" s="208" t="s">
        <v>33</v>
      </c>
      <c r="LH238" s="209">
        <v>417789.39</v>
      </c>
      <c r="LI238" s="210">
        <v>2.181797564404263E-3</v>
      </c>
      <c r="LJ238" s="211">
        <v>8</v>
      </c>
      <c r="LK238" s="210">
        <v>5.7061340941512127E-3</v>
      </c>
      <c r="LM238" s="208" t="s">
        <v>33</v>
      </c>
      <c r="LN238" s="209">
        <v>415754.46</v>
      </c>
      <c r="LO238" s="210">
        <v>2.2125302254735789E-3</v>
      </c>
      <c r="LP238" s="211">
        <v>8</v>
      </c>
      <c r="LQ238" s="210">
        <v>5.8013052936910807E-3</v>
      </c>
      <c r="LS238" s="208" t="s">
        <v>33</v>
      </c>
      <c r="LT238" s="209">
        <v>413683.65</v>
      </c>
      <c r="LU238" s="210">
        <v>2.2340229784602382E-3</v>
      </c>
      <c r="LV238" s="211">
        <v>8</v>
      </c>
      <c r="LW238" s="210">
        <v>5.8823529411764705E-3</v>
      </c>
      <c r="LY238" s="208" t="s">
        <v>33</v>
      </c>
      <c r="LZ238" s="209">
        <v>411574.49999999994</v>
      </c>
      <c r="MA238" s="210">
        <v>2.2679053294204633E-3</v>
      </c>
      <c r="MB238" s="211">
        <v>8</v>
      </c>
      <c r="MC238" s="210">
        <v>5.9835452505609572E-3</v>
      </c>
      <c r="ME238" s="208" t="s">
        <v>33</v>
      </c>
      <c r="MF238" s="209">
        <v>409434.66</v>
      </c>
      <c r="MG238" s="210">
        <v>2.2806413443085707E-3</v>
      </c>
      <c r="MH238" s="211">
        <v>8</v>
      </c>
      <c r="MI238" s="210">
        <v>6.0468631897203327E-3</v>
      </c>
      <c r="MK238" s="208" t="s">
        <v>33</v>
      </c>
      <c r="ML238" s="209">
        <v>407266.98</v>
      </c>
      <c r="MM238" s="210">
        <v>2.3088429865367349E-3</v>
      </c>
      <c r="MN238" s="211">
        <v>8</v>
      </c>
      <c r="MO238" s="210">
        <v>6.1680801850424053E-3</v>
      </c>
      <c r="MQ238" s="208" t="s">
        <v>33</v>
      </c>
      <c r="MR238" s="209">
        <v>0</v>
      </c>
      <c r="MS238" s="210">
        <v>0</v>
      </c>
      <c r="MT238" s="211">
        <v>0</v>
      </c>
      <c r="MU238" s="210">
        <v>0</v>
      </c>
      <c r="MW238" s="208" t="s">
        <v>33</v>
      </c>
      <c r="MX238" s="209">
        <v>0</v>
      </c>
      <c r="MY238" s="210">
        <v>0</v>
      </c>
      <c r="MZ238" s="211">
        <v>0</v>
      </c>
      <c r="NA238" s="210">
        <v>0</v>
      </c>
    </row>
    <row r="239" spans="1:365" s="186" customFormat="1" ht="18" x14ac:dyDescent="0.35">
      <c r="A239" s="193"/>
      <c r="B239" s="192"/>
      <c r="C239" s="193"/>
      <c r="D239" s="194"/>
      <c r="E239" s="193"/>
      <c r="G239" s="193"/>
      <c r="H239" s="192"/>
      <c r="I239" s="193"/>
      <c r="J239" s="194"/>
      <c r="K239" s="193"/>
      <c r="M239" s="193"/>
      <c r="N239" s="192"/>
      <c r="O239" s="193"/>
      <c r="P239" s="194"/>
      <c r="Q239" s="193"/>
      <c r="S239" s="193"/>
      <c r="T239" s="192"/>
      <c r="U239" s="193"/>
      <c r="V239" s="194"/>
      <c r="W239" s="193"/>
      <c r="Y239" s="193"/>
      <c r="Z239" s="192"/>
      <c r="AA239" s="193"/>
      <c r="AB239" s="194"/>
      <c r="AC239" s="193"/>
      <c r="AE239" s="193"/>
      <c r="AF239" s="192"/>
      <c r="AG239" s="193"/>
      <c r="AH239" s="194"/>
      <c r="AI239" s="193"/>
      <c r="AK239" s="193"/>
      <c r="AL239" s="192"/>
      <c r="AM239" s="193"/>
      <c r="AN239" s="194"/>
      <c r="AO239" s="193"/>
      <c r="AQ239" s="193"/>
      <c r="AR239" s="192"/>
      <c r="AS239" s="207"/>
      <c r="AT239" s="194"/>
      <c r="AU239" s="207"/>
      <c r="AW239" s="193"/>
      <c r="AX239" s="192"/>
      <c r="AY239" s="207"/>
      <c r="AZ239" s="194"/>
      <c r="BA239" s="207"/>
      <c r="BC239" s="193"/>
      <c r="BD239" s="192"/>
      <c r="BE239" s="207"/>
      <c r="BF239" s="194"/>
      <c r="BG239" s="207"/>
      <c r="BI239" s="193"/>
      <c r="BJ239" s="192"/>
      <c r="BK239" s="207"/>
      <c r="BL239" s="194"/>
      <c r="BM239" s="207"/>
      <c r="BO239" s="193"/>
      <c r="BP239" s="192"/>
      <c r="BQ239" s="207"/>
      <c r="BR239" s="194"/>
      <c r="BS239" s="207"/>
      <c r="BU239" s="193"/>
      <c r="BV239" s="192"/>
      <c r="BW239" s="207"/>
      <c r="BX239" s="194"/>
      <c r="BY239" s="207"/>
      <c r="BZ239" s="207"/>
      <c r="CA239" s="193"/>
      <c r="CB239" s="192"/>
      <c r="CC239" s="207"/>
      <c r="CD239" s="194"/>
      <c r="CE239" s="207"/>
      <c r="CG239" s="193"/>
      <c r="CH239" s="192"/>
      <c r="CI239" s="207"/>
      <c r="CJ239" s="194"/>
      <c r="CK239" s="207"/>
      <c r="CM239" s="193"/>
      <c r="CN239" s="192"/>
      <c r="CO239" s="207"/>
      <c r="CP239" s="194"/>
      <c r="CQ239" s="207"/>
      <c r="CS239" s="193" t="s">
        <v>322</v>
      </c>
      <c r="CT239" s="192">
        <v>0</v>
      </c>
      <c r="CU239" s="207">
        <v>0</v>
      </c>
      <c r="CV239" s="194">
        <v>0</v>
      </c>
      <c r="CW239" s="207">
        <v>0</v>
      </c>
      <c r="CY239" s="193" t="s">
        <v>322</v>
      </c>
      <c r="CZ239" s="192">
        <v>0</v>
      </c>
      <c r="DA239" s="207">
        <v>0</v>
      </c>
      <c r="DB239" s="194">
        <v>0</v>
      </c>
      <c r="DC239" s="207">
        <v>0</v>
      </c>
      <c r="DE239" s="193" t="s">
        <v>322</v>
      </c>
      <c r="DF239" s="192">
        <v>0</v>
      </c>
      <c r="DG239" s="207">
        <v>0</v>
      </c>
      <c r="DH239" s="194">
        <v>0</v>
      </c>
      <c r="DI239" s="207">
        <v>0</v>
      </c>
      <c r="DK239" s="193" t="s">
        <v>34</v>
      </c>
      <c r="DL239" s="192">
        <v>111211.42</v>
      </c>
      <c r="DM239" s="207">
        <v>4.1396074254589587E-4</v>
      </c>
      <c r="DN239" s="194">
        <v>4</v>
      </c>
      <c r="DO239" s="207">
        <v>2.0607934054611026E-3</v>
      </c>
      <c r="DQ239" s="193" t="s">
        <v>34</v>
      </c>
      <c r="DR239" s="192">
        <v>108293.62</v>
      </c>
      <c r="DS239" s="207">
        <v>4.0839720126530028E-4</v>
      </c>
      <c r="DT239" s="194">
        <v>4</v>
      </c>
      <c r="DU239" s="207">
        <v>2.0855057351407717E-3</v>
      </c>
      <c r="DW239" s="193" t="s">
        <v>34</v>
      </c>
      <c r="DX239" s="192">
        <v>105332.46999999999</v>
      </c>
      <c r="DY239" s="207">
        <v>4.0001153469044207E-4</v>
      </c>
      <c r="DZ239" s="194">
        <v>4</v>
      </c>
      <c r="EA239" s="207">
        <v>2.103049421661409E-3</v>
      </c>
      <c r="EC239" s="193" t="s">
        <v>34</v>
      </c>
      <c r="ED239" s="192">
        <v>102294.25000000001</v>
      </c>
      <c r="EE239" s="207">
        <v>3.9080944673505823E-4</v>
      </c>
      <c r="EF239" s="194">
        <v>4</v>
      </c>
      <c r="EG239" s="207">
        <v>2.1108179419525065E-3</v>
      </c>
      <c r="EI239" s="193" t="s">
        <v>34</v>
      </c>
      <c r="EJ239" s="192">
        <v>93494.63</v>
      </c>
      <c r="EK239" s="207">
        <v>3.6245229876801671E-4</v>
      </c>
      <c r="EL239" s="194">
        <v>2</v>
      </c>
      <c r="EM239" s="207">
        <v>1.0632642211589581E-3</v>
      </c>
      <c r="EO239" s="193" t="s">
        <v>34</v>
      </c>
      <c r="EP239" s="192">
        <v>91649.420000000013</v>
      </c>
      <c r="EQ239" s="207">
        <v>3.5678476439018056E-4</v>
      </c>
      <c r="ER239" s="194">
        <v>2</v>
      </c>
      <c r="ES239" s="207">
        <v>1.0683760683760685E-3</v>
      </c>
      <c r="EU239" s="193" t="s">
        <v>34</v>
      </c>
      <c r="EV239" s="192">
        <v>89787.68</v>
      </c>
      <c r="EW239" s="207">
        <v>3.5230992464743856E-4</v>
      </c>
      <c r="EX239" s="194">
        <v>2</v>
      </c>
      <c r="EY239" s="207">
        <v>1.0735373054213634E-3</v>
      </c>
      <c r="FA239" s="193" t="s">
        <v>34</v>
      </c>
      <c r="FB239" s="192">
        <v>87891.11</v>
      </c>
      <c r="FC239" s="207">
        <v>3.4833446606903634E-4</v>
      </c>
      <c r="FD239" s="194">
        <v>2</v>
      </c>
      <c r="FE239" s="207">
        <v>1.0799136069114472E-3</v>
      </c>
      <c r="FG239" s="193" t="s">
        <v>34</v>
      </c>
      <c r="FH239" s="192">
        <v>85970.48000000001</v>
      </c>
      <c r="FI239" s="207">
        <v>3.4163892192249734E-4</v>
      </c>
      <c r="FJ239" s="194">
        <v>2</v>
      </c>
      <c r="FK239" s="207">
        <v>1.0845986984815619E-3</v>
      </c>
      <c r="FM239" s="193" t="s">
        <v>34</v>
      </c>
      <c r="FN239" s="192">
        <v>84314.48</v>
      </c>
      <c r="FO239" s="207">
        <v>3.3712318212613372E-4</v>
      </c>
      <c r="FP239" s="194">
        <v>2</v>
      </c>
      <c r="FQ239" s="207">
        <v>1.092896174863388E-3</v>
      </c>
      <c r="FS239" s="193" t="s">
        <v>34</v>
      </c>
      <c r="FT239" s="192">
        <v>82319.149999999994</v>
      </c>
      <c r="FU239" s="207">
        <v>3.3115021232254182E-4</v>
      </c>
      <c r="FV239" s="194">
        <v>2</v>
      </c>
      <c r="FW239" s="207">
        <v>1.1001100110011001E-3</v>
      </c>
      <c r="FY239" s="193" t="s">
        <v>34</v>
      </c>
      <c r="FZ239" s="192">
        <v>80298.049999999988</v>
      </c>
      <c r="GA239" s="207">
        <v>3.2372932677928471E-4</v>
      </c>
      <c r="GB239" s="194">
        <v>2</v>
      </c>
      <c r="GC239" s="207">
        <v>1.1019283746556473E-3</v>
      </c>
      <c r="GE239" s="193" t="s">
        <v>34</v>
      </c>
      <c r="GF239" s="192">
        <v>78252.290000000008</v>
      </c>
      <c r="GG239" s="207">
        <v>3.1697983483162527E-4</v>
      </c>
      <c r="GH239" s="194">
        <v>2</v>
      </c>
      <c r="GI239" s="207">
        <v>1.1049723756906078E-3</v>
      </c>
      <c r="GK239" s="193" t="s">
        <v>34</v>
      </c>
      <c r="GL239" s="192">
        <v>76181.48</v>
      </c>
      <c r="GM239" s="207">
        <v>3.1132883814836531E-4</v>
      </c>
      <c r="GN239" s="194">
        <v>2</v>
      </c>
      <c r="GO239" s="207">
        <v>1.1160714285714285E-3</v>
      </c>
      <c r="GQ239" s="193" t="s">
        <v>34</v>
      </c>
      <c r="GR239" s="192">
        <v>74085.23</v>
      </c>
      <c r="GS239" s="207">
        <v>3.047770489178491E-4</v>
      </c>
      <c r="GT239" s="194">
        <v>2</v>
      </c>
      <c r="GU239" s="207">
        <v>1.1229646266142617E-3</v>
      </c>
      <c r="GW239" s="193" t="s">
        <v>34</v>
      </c>
      <c r="GX239" s="192">
        <v>71963.12</v>
      </c>
      <c r="GY239" s="207">
        <v>2.9781458898532653E-4</v>
      </c>
      <c r="GZ239" s="194">
        <v>2</v>
      </c>
      <c r="HA239" s="207">
        <v>1.1299435028248588E-3</v>
      </c>
      <c r="HC239" s="193" t="s">
        <v>34</v>
      </c>
      <c r="HD239" s="192">
        <v>69814.73000000001</v>
      </c>
      <c r="HE239" s="207">
        <v>2.9012282316829039E-4</v>
      </c>
      <c r="HF239" s="194">
        <v>2</v>
      </c>
      <c r="HG239" s="207">
        <v>1.1357183418512209E-3</v>
      </c>
      <c r="HI239" s="193" t="s">
        <v>34</v>
      </c>
      <c r="HJ239" s="192">
        <v>67639.64</v>
      </c>
      <c r="HK239" s="207">
        <v>2.8299735261207403E-4</v>
      </c>
      <c r="HL239" s="194">
        <v>2</v>
      </c>
      <c r="HM239" s="207">
        <v>1.1415525114155251E-3</v>
      </c>
      <c r="HO239" s="193" t="s">
        <v>34</v>
      </c>
      <c r="HP239" s="192">
        <v>65437.369999999995</v>
      </c>
      <c r="HQ239" s="207">
        <v>2.7610932345330713E-4</v>
      </c>
      <c r="HR239" s="194">
        <v>2</v>
      </c>
      <c r="HS239" s="207">
        <v>1.1500862564692352E-3</v>
      </c>
      <c r="HU239" s="193" t="s">
        <v>34</v>
      </c>
      <c r="HV239" s="192">
        <v>46475.17</v>
      </c>
      <c r="HW239" s="207">
        <v>1.9737298922232991E-4</v>
      </c>
      <c r="HX239" s="194">
        <v>1</v>
      </c>
      <c r="HY239" s="207">
        <v>5.7870370370370367E-4</v>
      </c>
      <c r="IA239" s="193" t="s">
        <v>34</v>
      </c>
      <c r="IB239" s="192">
        <v>45877.45</v>
      </c>
      <c r="IC239" s="207">
        <v>1.9761917740722263E-4</v>
      </c>
      <c r="ID239" s="194">
        <v>1</v>
      </c>
      <c r="IE239" s="207">
        <v>5.837711617046118E-4</v>
      </c>
      <c r="IG239" s="193" t="s">
        <v>34</v>
      </c>
      <c r="IH239" s="192">
        <v>45268.21</v>
      </c>
      <c r="II239" s="207">
        <v>1.9718099769471876E-4</v>
      </c>
      <c r="IJ239" s="194">
        <v>1</v>
      </c>
      <c r="IK239" s="207">
        <v>5.8927519151443723E-4</v>
      </c>
      <c r="IM239" s="193" t="s">
        <v>34</v>
      </c>
      <c r="IN239" s="192">
        <v>44647.27</v>
      </c>
      <c r="IO239" s="207">
        <v>1.9737326436891791E-4</v>
      </c>
      <c r="IP239" s="194">
        <v>1</v>
      </c>
      <c r="IQ239" s="207">
        <v>5.9808612440191385E-4</v>
      </c>
      <c r="IS239" s="193" t="s">
        <v>34</v>
      </c>
      <c r="IT239" s="192">
        <v>44014.63</v>
      </c>
      <c r="IU239" s="207">
        <v>1.9700752260112047E-4</v>
      </c>
      <c r="IV239" s="194">
        <v>1</v>
      </c>
      <c r="IW239" s="207">
        <v>6.0606060606060606E-4</v>
      </c>
      <c r="IY239" s="193" t="s">
        <v>34</v>
      </c>
      <c r="IZ239" s="192">
        <v>43369.81</v>
      </c>
      <c r="JA239" s="207">
        <v>1.9587980534044495E-4</v>
      </c>
      <c r="JB239" s="194">
        <v>1</v>
      </c>
      <c r="JC239" s="207">
        <v>6.116207951070336E-4</v>
      </c>
      <c r="JE239" s="193" t="s">
        <v>34</v>
      </c>
      <c r="JF239" s="192">
        <v>42712.54</v>
      </c>
      <c r="JG239" s="207">
        <v>1.9530254274823848E-4</v>
      </c>
      <c r="JH239" s="194">
        <v>1</v>
      </c>
      <c r="JI239" s="207">
        <v>6.1957868649318464E-4</v>
      </c>
      <c r="JK239" s="193" t="s">
        <v>34</v>
      </c>
      <c r="JL239" s="192">
        <v>42051.85</v>
      </c>
      <c r="JM239" s="207">
        <v>1.943444687623072E-4</v>
      </c>
      <c r="JN239" s="194">
        <v>1</v>
      </c>
      <c r="JO239" s="207">
        <v>6.2695924764890286E-4</v>
      </c>
      <c r="JQ239" s="193" t="s">
        <v>34</v>
      </c>
      <c r="JR239" s="192">
        <v>41378.32</v>
      </c>
      <c r="JS239" s="207">
        <v>1.9310807059551952E-4</v>
      </c>
      <c r="JT239" s="194">
        <v>1</v>
      </c>
      <c r="JU239" s="207">
        <v>6.3371356147021542E-4</v>
      </c>
      <c r="JW239" s="193" t="s">
        <v>34</v>
      </c>
      <c r="JX239" s="192">
        <v>40691.83</v>
      </c>
      <c r="JY239" s="207">
        <v>1.9152829073062049E-4</v>
      </c>
      <c r="JZ239" s="194">
        <v>1</v>
      </c>
      <c r="KA239" s="207">
        <v>6.4102564102564103E-4</v>
      </c>
      <c r="KC239" s="208" t="s">
        <v>34</v>
      </c>
      <c r="KD239" s="209">
        <v>40000</v>
      </c>
      <c r="KE239" s="210">
        <v>1.9098812502335889E-4</v>
      </c>
      <c r="KF239" s="211">
        <v>1</v>
      </c>
      <c r="KG239" s="210">
        <v>6.5573770491803279E-4</v>
      </c>
      <c r="KI239" s="208" t="s">
        <v>34</v>
      </c>
      <c r="KJ239" s="209">
        <v>40000</v>
      </c>
      <c r="KK239" s="210">
        <v>1.9414151067979023E-4</v>
      </c>
      <c r="KL239" s="211">
        <v>1</v>
      </c>
      <c r="KM239" s="210">
        <v>6.6711140760506999E-4</v>
      </c>
      <c r="KO239" s="208" t="s">
        <v>34</v>
      </c>
      <c r="KP239" s="209">
        <v>40000</v>
      </c>
      <c r="KQ239" s="210">
        <v>1.9637260394424539E-4</v>
      </c>
      <c r="KR239" s="211">
        <v>1</v>
      </c>
      <c r="KS239" s="210">
        <v>6.7385444743935314E-4</v>
      </c>
      <c r="KU239" s="208" t="s">
        <v>34</v>
      </c>
      <c r="KV239" s="209">
        <v>40000</v>
      </c>
      <c r="KW239" s="210">
        <v>1.9934799832284692E-4</v>
      </c>
      <c r="KX239" s="211">
        <v>1</v>
      </c>
      <c r="KY239" s="210">
        <v>6.8166325835037494E-4</v>
      </c>
      <c r="LA239" s="208" t="s">
        <v>34</v>
      </c>
      <c r="LB239" s="209">
        <v>0</v>
      </c>
      <c r="LC239" s="210">
        <v>0</v>
      </c>
      <c r="LD239" s="211">
        <v>0</v>
      </c>
      <c r="LE239" s="210">
        <v>0</v>
      </c>
      <c r="LG239" s="208" t="s">
        <v>34</v>
      </c>
      <c r="LH239" s="209">
        <v>0</v>
      </c>
      <c r="LI239" s="210">
        <v>0</v>
      </c>
      <c r="LJ239" s="211">
        <v>0</v>
      </c>
      <c r="LK239" s="210">
        <v>0</v>
      </c>
      <c r="LM239" s="208" t="s">
        <v>34</v>
      </c>
      <c r="LN239" s="209">
        <v>0</v>
      </c>
      <c r="LO239" s="210">
        <v>0</v>
      </c>
      <c r="LP239" s="211">
        <v>0</v>
      </c>
      <c r="LQ239" s="210">
        <v>0</v>
      </c>
      <c r="LS239" s="208" t="s">
        <v>34</v>
      </c>
      <c r="LT239" s="209">
        <v>0</v>
      </c>
      <c r="LU239" s="210">
        <v>0</v>
      </c>
      <c r="LV239" s="211">
        <v>0</v>
      </c>
      <c r="LW239" s="210">
        <v>0</v>
      </c>
      <c r="LY239" s="208" t="s">
        <v>34</v>
      </c>
      <c r="LZ239" s="209">
        <v>0</v>
      </c>
      <c r="MA239" s="210">
        <v>0</v>
      </c>
      <c r="MB239" s="211">
        <v>0</v>
      </c>
      <c r="MC239" s="210">
        <v>0</v>
      </c>
      <c r="ME239" s="208" t="s">
        <v>34</v>
      </c>
      <c r="MF239" s="209">
        <v>0</v>
      </c>
      <c r="MG239" s="210">
        <v>0</v>
      </c>
      <c r="MH239" s="211">
        <v>0</v>
      </c>
      <c r="MI239" s="210">
        <v>0</v>
      </c>
      <c r="MK239" s="208" t="s">
        <v>34</v>
      </c>
      <c r="ML239" s="209">
        <v>0</v>
      </c>
      <c r="MM239" s="210">
        <v>0</v>
      </c>
      <c r="MN239" s="211">
        <v>0</v>
      </c>
      <c r="MO239" s="210">
        <v>0</v>
      </c>
      <c r="MQ239" s="208" t="s">
        <v>34</v>
      </c>
      <c r="MR239" s="209">
        <v>0</v>
      </c>
      <c r="MS239" s="210">
        <v>0</v>
      </c>
      <c r="MT239" s="211">
        <v>0</v>
      </c>
      <c r="MU239" s="210">
        <v>0</v>
      </c>
      <c r="MW239" s="208" t="s">
        <v>34</v>
      </c>
      <c r="MX239" s="209">
        <v>0</v>
      </c>
      <c r="MY239" s="210">
        <v>0</v>
      </c>
      <c r="MZ239" s="211">
        <v>0</v>
      </c>
      <c r="NA239" s="210">
        <v>0</v>
      </c>
    </row>
    <row r="240" spans="1:365" s="186" customFormat="1" ht="18" x14ac:dyDescent="0.35">
      <c r="A240" s="193"/>
      <c r="B240" s="192"/>
      <c r="C240" s="193"/>
      <c r="D240" s="194"/>
      <c r="E240" s="193"/>
      <c r="G240" s="193"/>
      <c r="H240" s="192"/>
      <c r="I240" s="193"/>
      <c r="J240" s="194"/>
      <c r="K240" s="193"/>
      <c r="M240" s="193"/>
      <c r="N240" s="192"/>
      <c r="O240" s="193"/>
      <c r="P240" s="194"/>
      <c r="Q240" s="193"/>
      <c r="S240" s="193"/>
      <c r="T240" s="192"/>
      <c r="U240" s="193"/>
      <c r="V240" s="194"/>
      <c r="W240" s="193"/>
      <c r="Y240" s="193"/>
      <c r="Z240" s="192"/>
      <c r="AA240" s="193"/>
      <c r="AB240" s="194"/>
      <c r="AC240" s="193"/>
      <c r="AE240" s="193"/>
      <c r="AF240" s="192"/>
      <c r="AG240" s="193"/>
      <c r="AH240" s="194"/>
      <c r="AI240" s="193"/>
      <c r="AK240" s="193"/>
      <c r="AL240" s="192"/>
      <c r="AM240" s="193"/>
      <c r="AN240" s="194"/>
      <c r="AO240" s="193"/>
      <c r="AQ240" s="193"/>
      <c r="AR240" s="192"/>
      <c r="AS240" s="207"/>
      <c r="AT240" s="194"/>
      <c r="AU240" s="207"/>
      <c r="AW240" s="193"/>
      <c r="AX240" s="192"/>
      <c r="AY240" s="207"/>
      <c r="AZ240" s="194"/>
      <c r="BA240" s="207"/>
      <c r="BC240" s="193"/>
      <c r="BD240" s="192"/>
      <c r="BE240" s="207"/>
      <c r="BF240" s="194"/>
      <c r="BG240" s="207"/>
      <c r="BI240" s="193"/>
      <c r="BJ240" s="192"/>
      <c r="BK240" s="207"/>
      <c r="BL240" s="194"/>
      <c r="BM240" s="207"/>
      <c r="BO240" s="193"/>
      <c r="BP240" s="192"/>
      <c r="BQ240" s="207"/>
      <c r="BR240" s="194"/>
      <c r="BS240" s="207"/>
      <c r="BU240" s="193"/>
      <c r="BV240" s="192"/>
      <c r="BW240" s="207"/>
      <c r="BX240" s="194"/>
      <c r="BY240" s="207"/>
      <c r="BZ240" s="207"/>
      <c r="CA240" s="193"/>
      <c r="CB240" s="192"/>
      <c r="CC240" s="207"/>
      <c r="CD240" s="194"/>
      <c r="CE240" s="207"/>
      <c r="CG240" s="193"/>
      <c r="CH240" s="192"/>
      <c r="CI240" s="207"/>
      <c r="CJ240" s="194"/>
      <c r="CK240" s="207"/>
      <c r="CM240" s="193"/>
      <c r="CN240" s="192"/>
      <c r="CO240" s="207"/>
      <c r="CP240" s="194"/>
      <c r="CQ240" s="207"/>
      <c r="CS240" s="193"/>
      <c r="CT240" s="192"/>
      <c r="CU240" s="207"/>
      <c r="CV240" s="194"/>
      <c r="CW240" s="207"/>
      <c r="CY240" s="193"/>
      <c r="CZ240" s="192"/>
      <c r="DA240" s="207"/>
      <c r="DB240" s="194"/>
      <c r="DC240" s="207"/>
      <c r="DE240" s="193"/>
      <c r="DF240" s="192"/>
      <c r="DG240" s="207"/>
      <c r="DH240" s="194"/>
      <c r="DI240" s="207"/>
      <c r="DK240" s="193" t="s">
        <v>322</v>
      </c>
      <c r="DL240" s="192">
        <v>0</v>
      </c>
      <c r="DM240" s="207">
        <v>0</v>
      </c>
      <c r="DN240" s="194">
        <v>0</v>
      </c>
      <c r="DO240" s="207">
        <v>0</v>
      </c>
      <c r="DQ240" s="193" t="s">
        <v>322</v>
      </c>
      <c r="DR240" s="192">
        <v>0</v>
      </c>
      <c r="DS240" s="207">
        <v>0</v>
      </c>
      <c r="DT240" s="194">
        <v>0</v>
      </c>
      <c r="DU240" s="207">
        <v>0</v>
      </c>
      <c r="DW240" s="193" t="s">
        <v>322</v>
      </c>
      <c r="DX240" s="192">
        <v>0</v>
      </c>
      <c r="DY240" s="207">
        <v>0</v>
      </c>
      <c r="DZ240" s="194">
        <v>0</v>
      </c>
      <c r="EA240" s="207">
        <v>0</v>
      </c>
      <c r="EC240" s="193" t="s">
        <v>322</v>
      </c>
      <c r="ED240" s="192">
        <v>0</v>
      </c>
      <c r="EE240" s="207">
        <v>0</v>
      </c>
      <c r="EF240" s="194">
        <v>0</v>
      </c>
      <c r="EG240" s="207">
        <v>0</v>
      </c>
      <c r="EI240" s="193" t="s">
        <v>322</v>
      </c>
      <c r="EJ240" s="192">
        <v>0</v>
      </c>
      <c r="EK240" s="207">
        <v>0</v>
      </c>
      <c r="EL240" s="194">
        <v>0</v>
      </c>
      <c r="EM240" s="207">
        <v>0</v>
      </c>
      <c r="EO240" s="193" t="s">
        <v>322</v>
      </c>
      <c r="EP240" s="192">
        <v>0</v>
      </c>
      <c r="EQ240" s="207">
        <v>0</v>
      </c>
      <c r="ER240" s="194">
        <v>0</v>
      </c>
      <c r="ES240" s="207">
        <v>0</v>
      </c>
      <c r="EU240" s="193" t="s">
        <v>322</v>
      </c>
      <c r="EV240" s="192">
        <v>0</v>
      </c>
      <c r="EW240" s="207">
        <v>0</v>
      </c>
      <c r="EX240" s="194">
        <v>0</v>
      </c>
      <c r="EY240" s="207">
        <v>0</v>
      </c>
      <c r="FA240" s="193" t="s">
        <v>322</v>
      </c>
      <c r="FB240" s="192">
        <v>0</v>
      </c>
      <c r="FC240" s="207">
        <v>0</v>
      </c>
      <c r="FD240" s="194">
        <v>0</v>
      </c>
      <c r="FE240" s="207">
        <v>0</v>
      </c>
      <c r="FG240" s="193" t="s">
        <v>322</v>
      </c>
      <c r="FH240" s="192">
        <v>0</v>
      </c>
      <c r="FI240" s="207">
        <v>0</v>
      </c>
      <c r="FJ240" s="194">
        <v>0</v>
      </c>
      <c r="FK240" s="207">
        <v>0</v>
      </c>
      <c r="FM240" s="193" t="s">
        <v>322</v>
      </c>
      <c r="FN240" s="192">
        <v>0</v>
      </c>
      <c r="FO240" s="207">
        <v>0</v>
      </c>
      <c r="FP240" s="194">
        <v>0</v>
      </c>
      <c r="FQ240" s="207">
        <v>0</v>
      </c>
      <c r="FS240" s="193" t="s">
        <v>322</v>
      </c>
      <c r="FT240" s="192">
        <v>0</v>
      </c>
      <c r="FU240" s="207">
        <v>0</v>
      </c>
      <c r="FV240" s="194">
        <v>0</v>
      </c>
      <c r="FW240" s="207">
        <v>0</v>
      </c>
      <c r="FY240" s="193" t="s">
        <v>322</v>
      </c>
      <c r="FZ240" s="192">
        <v>0</v>
      </c>
      <c r="GA240" s="207">
        <v>0</v>
      </c>
      <c r="GB240" s="194">
        <v>0</v>
      </c>
      <c r="GC240" s="207">
        <v>0</v>
      </c>
      <c r="GE240" s="193" t="s">
        <v>322</v>
      </c>
      <c r="GF240" s="192">
        <v>0</v>
      </c>
      <c r="GG240" s="207">
        <v>0</v>
      </c>
      <c r="GH240" s="194">
        <v>0</v>
      </c>
      <c r="GI240" s="207">
        <v>0</v>
      </c>
      <c r="GK240" s="193" t="s">
        <v>322</v>
      </c>
      <c r="GL240" s="192">
        <v>0</v>
      </c>
      <c r="GM240" s="207">
        <v>0</v>
      </c>
      <c r="GN240" s="194">
        <v>0</v>
      </c>
      <c r="GO240" s="207">
        <v>0</v>
      </c>
      <c r="GQ240" s="193" t="s">
        <v>322</v>
      </c>
      <c r="GR240" s="192">
        <v>0</v>
      </c>
      <c r="GS240" s="207">
        <v>0</v>
      </c>
      <c r="GT240" s="194">
        <v>0</v>
      </c>
      <c r="GU240" s="207">
        <v>0</v>
      </c>
      <c r="GW240" s="193" t="s">
        <v>322</v>
      </c>
      <c r="GX240" s="192">
        <v>0</v>
      </c>
      <c r="GY240" s="207">
        <v>0</v>
      </c>
      <c r="GZ240" s="194">
        <v>0</v>
      </c>
      <c r="HA240" s="207">
        <v>0</v>
      </c>
      <c r="HC240" s="193" t="s">
        <v>322</v>
      </c>
      <c r="HD240" s="192">
        <v>0</v>
      </c>
      <c r="HE240" s="207">
        <v>0</v>
      </c>
      <c r="HF240" s="194">
        <v>0</v>
      </c>
      <c r="HG240" s="207">
        <v>0</v>
      </c>
      <c r="HI240" s="193" t="s">
        <v>322</v>
      </c>
      <c r="HJ240" s="192">
        <v>0</v>
      </c>
      <c r="HK240" s="207">
        <v>0</v>
      </c>
      <c r="HL240" s="194">
        <v>0</v>
      </c>
      <c r="HM240" s="207">
        <v>0</v>
      </c>
      <c r="HO240" s="193" t="s">
        <v>322</v>
      </c>
      <c r="HP240" s="192">
        <v>0</v>
      </c>
      <c r="HQ240" s="207">
        <v>0</v>
      </c>
      <c r="HR240" s="194">
        <v>0</v>
      </c>
      <c r="HS240" s="207">
        <v>0</v>
      </c>
      <c r="HU240" s="193" t="s">
        <v>322</v>
      </c>
      <c r="HV240" s="192">
        <v>0</v>
      </c>
      <c r="HW240" s="207">
        <v>0</v>
      </c>
      <c r="HX240" s="194">
        <v>0</v>
      </c>
      <c r="HY240" s="207">
        <v>0</v>
      </c>
      <c r="IA240" s="193" t="s">
        <v>322</v>
      </c>
      <c r="IB240" s="192">
        <v>0</v>
      </c>
      <c r="IC240" s="207">
        <v>0</v>
      </c>
      <c r="ID240" s="194">
        <v>0</v>
      </c>
      <c r="IE240" s="207">
        <v>0</v>
      </c>
      <c r="IG240" s="193" t="s">
        <v>322</v>
      </c>
      <c r="IH240" s="192">
        <v>0</v>
      </c>
      <c r="II240" s="207">
        <v>0</v>
      </c>
      <c r="IJ240" s="194">
        <v>0</v>
      </c>
      <c r="IK240" s="207">
        <v>0</v>
      </c>
      <c r="IM240" s="193" t="s">
        <v>322</v>
      </c>
      <c r="IN240" s="192">
        <v>0</v>
      </c>
      <c r="IO240" s="207">
        <v>0</v>
      </c>
      <c r="IP240" s="194">
        <v>0</v>
      </c>
      <c r="IQ240" s="207">
        <v>0</v>
      </c>
      <c r="IS240" s="193" t="s">
        <v>322</v>
      </c>
      <c r="IT240" s="192">
        <v>0</v>
      </c>
      <c r="IU240" s="207">
        <v>0</v>
      </c>
      <c r="IV240" s="194">
        <v>0</v>
      </c>
      <c r="IW240" s="207">
        <v>0</v>
      </c>
      <c r="IY240" s="193" t="s">
        <v>322</v>
      </c>
      <c r="IZ240" s="192">
        <v>0</v>
      </c>
      <c r="JA240" s="207">
        <v>0</v>
      </c>
      <c r="JB240" s="194">
        <v>0</v>
      </c>
      <c r="JC240" s="207">
        <v>0</v>
      </c>
      <c r="JE240" s="193" t="s">
        <v>322</v>
      </c>
      <c r="JF240" s="192">
        <v>0</v>
      </c>
      <c r="JG240" s="207">
        <v>0</v>
      </c>
      <c r="JH240" s="194">
        <v>0</v>
      </c>
      <c r="JI240" s="207">
        <v>0</v>
      </c>
      <c r="JK240" s="193" t="s">
        <v>322</v>
      </c>
      <c r="JL240" s="192">
        <v>0</v>
      </c>
      <c r="JM240" s="207">
        <v>0</v>
      </c>
      <c r="JN240" s="194">
        <v>0</v>
      </c>
      <c r="JO240" s="207">
        <v>0</v>
      </c>
      <c r="JQ240" s="193" t="s">
        <v>322</v>
      </c>
      <c r="JR240" s="192">
        <v>0</v>
      </c>
      <c r="JS240" s="207">
        <v>0</v>
      </c>
      <c r="JT240" s="194">
        <v>0</v>
      </c>
      <c r="JU240" s="207">
        <v>0</v>
      </c>
      <c r="JW240" s="193" t="s">
        <v>322</v>
      </c>
      <c r="JX240" s="192">
        <v>0</v>
      </c>
      <c r="JY240" s="207">
        <v>0</v>
      </c>
      <c r="JZ240" s="194">
        <v>0</v>
      </c>
      <c r="KA240" s="207">
        <v>0</v>
      </c>
      <c r="KC240" s="208" t="s">
        <v>322</v>
      </c>
      <c r="KD240" s="209">
        <v>0</v>
      </c>
      <c r="KE240" s="210">
        <v>0</v>
      </c>
      <c r="KF240" s="211">
        <v>0</v>
      </c>
      <c r="KG240" s="210">
        <v>0</v>
      </c>
      <c r="KI240" s="208" t="s">
        <v>322</v>
      </c>
      <c r="KJ240" s="209">
        <v>0</v>
      </c>
      <c r="KK240" s="210">
        <v>0</v>
      </c>
      <c r="KL240" s="211">
        <v>0</v>
      </c>
      <c r="KM240" s="210">
        <v>0</v>
      </c>
      <c r="KO240" s="208" t="s">
        <v>322</v>
      </c>
      <c r="KP240" s="209">
        <v>0</v>
      </c>
      <c r="KQ240" s="210">
        <v>0</v>
      </c>
      <c r="KR240" s="211">
        <v>0</v>
      </c>
      <c r="KS240" s="210">
        <v>0</v>
      </c>
      <c r="KU240" s="208" t="s">
        <v>322</v>
      </c>
      <c r="KV240" s="209">
        <v>0</v>
      </c>
      <c r="KW240" s="210">
        <v>0</v>
      </c>
      <c r="KX240" s="211">
        <v>0</v>
      </c>
      <c r="KY240" s="210">
        <v>0</v>
      </c>
      <c r="LA240" s="208" t="s">
        <v>322</v>
      </c>
      <c r="LB240" s="209">
        <v>40000</v>
      </c>
      <c r="LC240" s="210">
        <v>2.0319780920558886E-4</v>
      </c>
      <c r="LD240" s="211">
        <v>1</v>
      </c>
      <c r="LE240" s="210">
        <v>6.93000693000693E-4</v>
      </c>
      <c r="LG240" s="208" t="s">
        <v>322</v>
      </c>
      <c r="LH240" s="209">
        <v>40000</v>
      </c>
      <c r="LI240" s="210">
        <v>2.0888970535170966E-4</v>
      </c>
      <c r="LJ240" s="211">
        <v>1</v>
      </c>
      <c r="LK240" s="210">
        <v>7.1326676176890159E-4</v>
      </c>
      <c r="LM240" s="208" t="s">
        <v>322</v>
      </c>
      <c r="LN240" s="209">
        <v>40000</v>
      </c>
      <c r="LO240" s="210">
        <v>2.1286893475284222E-4</v>
      </c>
      <c r="LP240" s="211">
        <v>1</v>
      </c>
      <c r="LQ240" s="210">
        <v>7.2516316171138508E-4</v>
      </c>
      <c r="LS240" s="208" t="s">
        <v>322</v>
      </c>
      <c r="LT240" s="209">
        <v>40000</v>
      </c>
      <c r="LU240" s="210">
        <v>2.1601269264185212E-4</v>
      </c>
      <c r="LV240" s="211">
        <v>1</v>
      </c>
      <c r="LW240" s="210">
        <v>7.3529411764705881E-4</v>
      </c>
      <c r="LY240" s="208" t="s">
        <v>322</v>
      </c>
      <c r="LZ240" s="209">
        <v>0</v>
      </c>
      <c r="MA240" s="210">
        <v>0</v>
      </c>
      <c r="MB240" s="211">
        <v>0</v>
      </c>
      <c r="MC240" s="210">
        <v>0</v>
      </c>
      <c r="ME240" s="208" t="s">
        <v>322</v>
      </c>
      <c r="MF240" s="209">
        <v>0</v>
      </c>
      <c r="MG240" s="210">
        <v>0</v>
      </c>
      <c r="MH240" s="211">
        <v>0</v>
      </c>
      <c r="MI240" s="210">
        <v>0</v>
      </c>
      <c r="MK240" s="208" t="s">
        <v>322</v>
      </c>
      <c r="ML240" s="209">
        <v>0</v>
      </c>
      <c r="MM240" s="210">
        <v>0</v>
      </c>
      <c r="MN240" s="211">
        <v>0</v>
      </c>
      <c r="MO240" s="210">
        <v>0</v>
      </c>
      <c r="MQ240" s="208" t="s">
        <v>322</v>
      </c>
      <c r="MR240" s="209">
        <v>0</v>
      </c>
      <c r="MS240" s="210">
        <v>0</v>
      </c>
      <c r="MT240" s="211">
        <v>0</v>
      </c>
      <c r="MU240" s="210">
        <v>0</v>
      </c>
      <c r="MW240" s="208" t="s">
        <v>322</v>
      </c>
      <c r="MX240" s="209">
        <v>0</v>
      </c>
      <c r="MY240" s="210">
        <v>0</v>
      </c>
      <c r="MZ240" s="211">
        <v>0</v>
      </c>
      <c r="NA240" s="210">
        <v>0</v>
      </c>
    </row>
    <row r="241" spans="1:365" s="186" customFormat="1" ht="18" x14ac:dyDescent="0.35">
      <c r="A241" s="193"/>
      <c r="B241" s="192"/>
      <c r="C241" s="193"/>
      <c r="D241" s="194"/>
      <c r="E241" s="193"/>
      <c r="G241" s="193"/>
      <c r="H241" s="192"/>
      <c r="I241" s="193"/>
      <c r="J241" s="194"/>
      <c r="K241" s="193"/>
      <c r="M241" s="193"/>
      <c r="N241" s="192"/>
      <c r="O241" s="193"/>
      <c r="P241" s="194"/>
      <c r="Q241" s="193"/>
      <c r="S241" s="193"/>
      <c r="T241" s="192"/>
      <c r="U241" s="193"/>
      <c r="V241" s="194"/>
      <c r="W241" s="193"/>
      <c r="Y241" s="193"/>
      <c r="Z241" s="192"/>
      <c r="AA241" s="193"/>
      <c r="AB241" s="194"/>
      <c r="AC241" s="193"/>
      <c r="AE241" s="193"/>
      <c r="AF241" s="192"/>
      <c r="AG241" s="193"/>
      <c r="AH241" s="194"/>
      <c r="AI241" s="193"/>
      <c r="AK241" s="193"/>
      <c r="AL241" s="192"/>
      <c r="AM241" s="193"/>
      <c r="AN241" s="194"/>
      <c r="AO241" s="193"/>
      <c r="AQ241" s="193"/>
      <c r="AR241" s="192"/>
      <c r="AS241" s="193"/>
      <c r="AT241" s="194"/>
      <c r="AU241" s="193"/>
      <c r="AW241" s="193"/>
      <c r="AX241" s="192"/>
      <c r="AY241" s="193"/>
      <c r="AZ241" s="194"/>
      <c r="BA241" s="193"/>
      <c r="BC241" s="193"/>
      <c r="BD241" s="192"/>
      <c r="BE241" s="193"/>
      <c r="BF241" s="194"/>
      <c r="BG241" s="193"/>
      <c r="BI241" s="193"/>
      <c r="BJ241" s="192"/>
      <c r="BK241" s="193"/>
      <c r="BL241" s="194"/>
      <c r="BM241" s="193"/>
      <c r="BO241" s="193"/>
      <c r="BP241" s="192"/>
      <c r="BQ241" s="193"/>
      <c r="BR241" s="194"/>
      <c r="BS241" s="193"/>
      <c r="BU241" s="193"/>
      <c r="BV241" s="192"/>
      <c r="BW241" s="193"/>
      <c r="BX241" s="194"/>
      <c r="BY241" s="193"/>
      <c r="BZ241" s="193"/>
      <c r="CA241" s="193"/>
      <c r="CB241" s="192"/>
      <c r="CC241" s="193"/>
      <c r="CD241" s="194"/>
      <c r="CE241" s="193"/>
      <c r="CG241" s="193"/>
      <c r="CH241" s="192"/>
      <c r="CI241" s="193"/>
      <c r="CJ241" s="194"/>
      <c r="CK241" s="193"/>
      <c r="CM241" s="193"/>
      <c r="CN241" s="192"/>
      <c r="CO241" s="193"/>
      <c r="CP241" s="194"/>
      <c r="CQ241" s="193"/>
      <c r="CS241" s="193"/>
      <c r="CT241" s="192"/>
      <c r="CU241" s="193"/>
      <c r="CV241" s="194"/>
      <c r="CW241" s="193"/>
      <c r="CY241" s="193"/>
      <c r="CZ241" s="192"/>
      <c r="DA241" s="193"/>
      <c r="DB241" s="194"/>
      <c r="DC241" s="193"/>
      <c r="DE241" s="193"/>
      <c r="DF241" s="192"/>
      <c r="DG241" s="193"/>
      <c r="DH241" s="194"/>
      <c r="DI241" s="193"/>
      <c r="DK241" s="193"/>
      <c r="DL241" s="192"/>
      <c r="DM241" s="193"/>
      <c r="DN241" s="194"/>
      <c r="DO241" s="193"/>
      <c r="DQ241" s="193"/>
      <c r="DR241" s="192"/>
      <c r="DS241" s="193"/>
      <c r="DT241" s="194"/>
      <c r="DU241" s="193"/>
      <c r="DW241" s="193"/>
      <c r="DX241" s="192"/>
      <c r="DY241" s="193"/>
      <c r="DZ241" s="194"/>
      <c r="EA241" s="193"/>
      <c r="EC241" s="193"/>
      <c r="ED241" s="192"/>
      <c r="EE241" s="193"/>
      <c r="EF241" s="194"/>
      <c r="EG241" s="193"/>
      <c r="EI241" s="193"/>
      <c r="EJ241" s="192"/>
      <c r="EK241" s="193"/>
      <c r="EL241" s="194"/>
      <c r="EM241" s="193"/>
      <c r="EO241" s="193"/>
      <c r="EP241" s="192"/>
      <c r="EQ241" s="193"/>
      <c r="ER241" s="194"/>
      <c r="ES241" s="193"/>
      <c r="EU241" s="193"/>
      <c r="EV241" s="192"/>
      <c r="EW241" s="193"/>
      <c r="EX241" s="194"/>
      <c r="EY241" s="193"/>
      <c r="FA241" s="193"/>
      <c r="FB241" s="192"/>
      <c r="FC241" s="193"/>
      <c r="FD241" s="194"/>
      <c r="FE241" s="193"/>
      <c r="FG241" s="193"/>
      <c r="FH241" s="192"/>
      <c r="FI241" s="193"/>
      <c r="FJ241" s="194"/>
      <c r="FK241" s="193"/>
      <c r="FM241" s="193"/>
      <c r="FN241" s="192"/>
      <c r="FO241" s="193"/>
      <c r="FP241" s="194"/>
      <c r="FQ241" s="193"/>
      <c r="FS241" s="193"/>
      <c r="FT241" s="192"/>
      <c r="FU241" s="193"/>
      <c r="FV241" s="194"/>
      <c r="FW241" s="193"/>
      <c r="FY241" s="193"/>
      <c r="FZ241" s="192"/>
      <c r="GA241" s="193"/>
      <c r="GB241" s="194"/>
      <c r="GC241" s="193"/>
      <c r="GE241" s="193"/>
      <c r="GF241" s="192"/>
      <c r="GG241" s="193"/>
      <c r="GH241" s="194"/>
      <c r="GI241" s="193"/>
      <c r="GK241" s="193"/>
      <c r="GL241" s="192"/>
      <c r="GM241" s="193"/>
      <c r="GN241" s="194"/>
      <c r="GO241" s="193"/>
      <c r="GQ241" s="193"/>
      <c r="GR241" s="192"/>
      <c r="GS241" s="193"/>
      <c r="GT241" s="194"/>
      <c r="GU241" s="193"/>
      <c r="GW241" s="193"/>
      <c r="GX241" s="192"/>
      <c r="GY241" s="193"/>
      <c r="GZ241" s="194"/>
      <c r="HA241" s="193"/>
      <c r="HC241" s="193"/>
      <c r="HD241" s="192"/>
      <c r="HE241" s="193"/>
      <c r="HF241" s="194"/>
      <c r="HG241" s="193"/>
      <c r="HI241" s="193"/>
      <c r="HJ241" s="192"/>
      <c r="HK241" s="193"/>
      <c r="HL241" s="194"/>
      <c r="HM241" s="193"/>
      <c r="HO241" s="193"/>
      <c r="HP241" s="192"/>
      <c r="HQ241" s="193"/>
      <c r="HR241" s="194"/>
      <c r="HS241" s="193"/>
      <c r="HU241" s="193"/>
      <c r="HV241" s="192"/>
      <c r="HW241" s="193"/>
      <c r="HX241" s="194"/>
      <c r="HY241" s="193"/>
      <c r="IA241" s="193"/>
      <c r="IB241" s="192"/>
      <c r="IC241" s="193"/>
      <c r="ID241" s="194"/>
      <c r="IE241" s="193"/>
      <c r="IG241" s="193"/>
      <c r="IH241" s="192"/>
      <c r="II241" s="193"/>
      <c r="IJ241" s="194"/>
      <c r="IK241" s="193"/>
      <c r="IM241" s="193"/>
      <c r="IN241" s="192"/>
      <c r="IO241" s="193"/>
      <c r="IP241" s="194"/>
      <c r="IQ241" s="193"/>
      <c r="IS241" s="193"/>
      <c r="IT241" s="192"/>
      <c r="IU241" s="193"/>
      <c r="IV241" s="194"/>
      <c r="IW241" s="193"/>
      <c r="IY241" s="193"/>
      <c r="IZ241" s="192"/>
      <c r="JA241" s="193"/>
      <c r="JB241" s="194"/>
      <c r="JC241" s="193"/>
      <c r="JE241" s="193"/>
      <c r="JF241" s="192"/>
      <c r="JG241" s="193"/>
      <c r="JH241" s="194"/>
      <c r="JI241" s="193"/>
      <c r="JK241" s="193"/>
      <c r="JL241" s="192"/>
      <c r="JM241" s="193"/>
      <c r="JN241" s="194"/>
      <c r="JO241" s="193"/>
      <c r="JQ241" s="193"/>
      <c r="JR241" s="192"/>
      <c r="JS241" s="193"/>
      <c r="JT241" s="194"/>
      <c r="JU241" s="193"/>
      <c r="JW241" s="193"/>
      <c r="JX241" s="192"/>
      <c r="JY241" s="193"/>
      <c r="JZ241" s="194"/>
      <c r="KA241" s="193"/>
      <c r="KC241" s="208"/>
      <c r="KD241" s="209"/>
      <c r="KE241" s="208"/>
      <c r="KF241" s="211"/>
      <c r="KG241" s="208"/>
      <c r="KI241" s="208"/>
      <c r="KJ241" s="209"/>
      <c r="KK241" s="208"/>
      <c r="KL241" s="211"/>
      <c r="KM241" s="208"/>
      <c r="KO241" s="208"/>
      <c r="KP241" s="209"/>
      <c r="KQ241" s="208"/>
      <c r="KR241" s="211"/>
      <c r="KS241" s="208"/>
      <c r="KU241" s="208"/>
      <c r="KV241" s="209"/>
      <c r="KW241" s="208"/>
      <c r="KX241" s="211"/>
      <c r="KY241" s="208"/>
      <c r="LA241" s="208"/>
      <c r="LB241" s="209"/>
      <c r="LC241" s="208"/>
      <c r="LD241" s="211"/>
      <c r="LE241" s="208"/>
      <c r="LG241" s="208"/>
      <c r="LH241" s="209"/>
      <c r="LI241" s="208"/>
      <c r="LJ241" s="211"/>
      <c r="LK241" s="208"/>
      <c r="LM241" s="208"/>
      <c r="LN241" s="209"/>
      <c r="LO241" s="208"/>
      <c r="LP241" s="211"/>
      <c r="LQ241" s="208"/>
      <c r="LS241" s="208"/>
      <c r="LT241" s="209"/>
      <c r="LU241" s="208"/>
      <c r="LV241" s="211"/>
      <c r="LW241" s="208"/>
      <c r="LY241" s="208"/>
      <c r="LZ241" s="209"/>
      <c r="MA241" s="208"/>
      <c r="MB241" s="211"/>
      <c r="MC241" s="208"/>
      <c r="ME241" s="208"/>
      <c r="MF241" s="209"/>
      <c r="MG241" s="208"/>
      <c r="MH241" s="211"/>
      <c r="MI241" s="208"/>
      <c r="MK241" s="208"/>
      <c r="ML241" s="209"/>
      <c r="MM241" s="208"/>
      <c r="MN241" s="211"/>
      <c r="MO241" s="208"/>
      <c r="MQ241" s="208"/>
      <c r="MR241" s="209"/>
      <c r="MS241" s="208"/>
      <c r="MT241" s="211"/>
      <c r="MU241" s="208"/>
      <c r="MW241" s="208"/>
      <c r="MX241" s="209"/>
      <c r="MY241" s="208"/>
      <c r="MZ241" s="211"/>
      <c r="NA241" s="208"/>
    </row>
    <row r="242" spans="1:365" s="186" customFormat="1" ht="18.600000000000001" thickBot="1" x14ac:dyDescent="0.4">
      <c r="A242" s="212"/>
      <c r="B242" s="213">
        <f>SUM(B227:B236)</f>
        <v>407460599.85000002</v>
      </c>
      <c r="C242" s="214"/>
      <c r="D242" s="215">
        <f>SUM(D227:D236)</f>
        <v>3321</v>
      </c>
      <c r="E242" s="212"/>
      <c r="G242" s="212"/>
      <c r="H242" s="213">
        <f>SUM(H227:H236)</f>
        <v>394045244.91000015</v>
      </c>
      <c r="I242" s="214"/>
      <c r="J242" s="215">
        <f>SUM(J227:J236)</f>
        <v>3181</v>
      </c>
      <c r="K242" s="212"/>
      <c r="M242" s="212"/>
      <c r="N242" s="213">
        <f>SUM(N227:N236)</f>
        <v>379375841.93999964</v>
      </c>
      <c r="O242" s="214"/>
      <c r="P242" s="215">
        <f>SUM(P227:P236)</f>
        <v>3009</v>
      </c>
      <c r="Q242" s="212"/>
      <c r="S242" s="212"/>
      <c r="T242" s="213">
        <f>SUM(T227:T236)</f>
        <v>369858003.61999977</v>
      </c>
      <c r="U242" s="214"/>
      <c r="V242" s="215">
        <f>SUM(V227:V236)</f>
        <v>2896</v>
      </c>
      <c r="W242" s="212"/>
      <c r="Y242" s="212"/>
      <c r="Z242" s="213">
        <f>SUM(Z227:Z236)</f>
        <v>361654378.44999975</v>
      </c>
      <c r="AA242" s="214"/>
      <c r="AB242" s="215">
        <f>SUM(AB227:AB236)</f>
        <v>2796</v>
      </c>
      <c r="AC242" s="212"/>
      <c r="AE242" s="212"/>
      <c r="AF242" s="213">
        <f>SUM(AF227:AF236)</f>
        <v>352690576.42999977</v>
      </c>
      <c r="AG242" s="214"/>
      <c r="AH242" s="215">
        <f>SUM(AH227:AH236)</f>
        <v>2668</v>
      </c>
      <c r="AI242" s="212"/>
      <c r="AK242" s="212"/>
      <c r="AL242" s="213">
        <f>SUM(AL227:AL236)</f>
        <v>343099824.03999966</v>
      </c>
      <c r="AM242" s="214"/>
      <c r="AN242" s="215">
        <f>SUM(AN227:AN236)</f>
        <v>2577</v>
      </c>
      <c r="AO242" s="212"/>
      <c r="AQ242" s="212"/>
      <c r="AR242" s="213">
        <f>SUM(AR227:AR237)</f>
        <v>333693439.57999974</v>
      </c>
      <c r="AS242" s="214"/>
      <c r="AT242" s="215">
        <f>SUM(AT227:AT237)</f>
        <v>2505</v>
      </c>
      <c r="AU242" s="212"/>
      <c r="AW242" s="212"/>
      <c r="AX242" s="213">
        <f>SUM(AX227:AX237)</f>
        <v>328729730.3599999</v>
      </c>
      <c r="AY242" s="214"/>
      <c r="AZ242" s="215">
        <f>SUM(AZ227:AZ237)</f>
        <v>2459</v>
      </c>
      <c r="BA242" s="212"/>
      <c r="BC242" s="212"/>
      <c r="BD242" s="213">
        <f>SUM(BD227:BD237)</f>
        <v>303666735.58999985</v>
      </c>
      <c r="BE242" s="214"/>
      <c r="BF242" s="215">
        <f>SUM(BF227:BF237)</f>
        <v>2253</v>
      </c>
      <c r="BG242" s="212"/>
      <c r="BI242" s="212"/>
      <c r="BJ242" s="213">
        <f>SUM(BJ227:BJ237)</f>
        <v>291052479.62999988</v>
      </c>
      <c r="BK242" s="214"/>
      <c r="BL242" s="215">
        <f>SUM(BL227:BL237)</f>
        <v>2131</v>
      </c>
      <c r="BM242" s="212"/>
      <c r="BO242" s="212"/>
      <c r="BP242" s="213">
        <f>SUM(BP227:BP237)</f>
        <v>283829050.02999973</v>
      </c>
      <c r="BQ242" s="214"/>
      <c r="BR242" s="215">
        <f>SUM(BR227:BR237)</f>
        <v>2080</v>
      </c>
      <c r="BS242" s="212"/>
      <c r="BU242" s="212"/>
      <c r="BV242" s="213">
        <f>SUM(BV227:BV237)</f>
        <v>280287829.81999981</v>
      </c>
      <c r="BW242" s="214"/>
      <c r="BX242" s="215">
        <f>SUM(BX227:BX237)</f>
        <v>2048</v>
      </c>
      <c r="BY242" s="212"/>
      <c r="BZ242" s="212"/>
      <c r="CA242" s="212"/>
      <c r="CB242" s="213">
        <f>SUM(CB227:CB237)</f>
        <v>278192497.25999987</v>
      </c>
      <c r="CC242" s="214"/>
      <c r="CD242" s="215">
        <f>SUM(CD227:CD237)</f>
        <v>2028</v>
      </c>
      <c r="CE242" s="212"/>
      <c r="CG242" s="212"/>
      <c r="CH242" s="213">
        <f>SUM(CH227:CH237)</f>
        <v>275796764.86999989</v>
      </c>
      <c r="CI242" s="214"/>
      <c r="CJ242" s="215">
        <f>SUM(CJ227:CJ237)</f>
        <v>2000</v>
      </c>
      <c r="CK242" s="212"/>
      <c r="CM242" s="212"/>
      <c r="CN242" s="213">
        <v>273949254.24999988</v>
      </c>
      <c r="CO242" s="214"/>
      <c r="CP242" s="215">
        <v>1989</v>
      </c>
      <c r="CQ242" s="212"/>
      <c r="CS242" s="212"/>
      <c r="CT242" s="213">
        <v>272460111.49999982</v>
      </c>
      <c r="CU242" s="214"/>
      <c r="CV242" s="215">
        <v>1973</v>
      </c>
      <c r="CW242" s="212"/>
      <c r="CY242" s="212"/>
      <c r="CZ242" s="213">
        <v>271194357.24999994</v>
      </c>
      <c r="DA242" s="214"/>
      <c r="DB242" s="215">
        <v>1963</v>
      </c>
      <c r="DC242" s="212"/>
      <c r="DE242" s="212"/>
      <c r="DF242" s="213">
        <v>270072226.82999992</v>
      </c>
      <c r="DG242" s="214"/>
      <c r="DH242" s="215">
        <v>1954</v>
      </c>
      <c r="DI242" s="212"/>
      <c r="DK242" s="212"/>
      <c r="DL242" s="213">
        <v>268652093.2299999</v>
      </c>
      <c r="DM242" s="214"/>
      <c r="DN242" s="215">
        <v>1941</v>
      </c>
      <c r="DO242" s="212"/>
      <c r="DQ242" s="212"/>
      <c r="DR242" s="213">
        <v>265167390.14000005</v>
      </c>
      <c r="DS242" s="214"/>
      <c r="DT242" s="215">
        <v>1918</v>
      </c>
      <c r="DU242" s="212"/>
      <c r="DW242" s="212"/>
      <c r="DX242" s="213">
        <v>263323581.61000004</v>
      </c>
      <c r="DY242" s="214"/>
      <c r="DZ242" s="215">
        <v>1902</v>
      </c>
      <c r="EA242" s="212"/>
      <c r="EC242" s="212"/>
      <c r="ED242" s="213">
        <v>261749686.0800001</v>
      </c>
      <c r="EE242" s="214"/>
      <c r="EF242" s="215">
        <v>1895</v>
      </c>
      <c r="EG242" s="212"/>
      <c r="EI242" s="212"/>
      <c r="EJ242" s="213">
        <v>257950164.25000006</v>
      </c>
      <c r="EK242" s="214"/>
      <c r="EL242" s="215">
        <v>1881</v>
      </c>
      <c r="EM242" s="212"/>
      <c r="EO242" s="212"/>
      <c r="EP242" s="213">
        <v>256875935.14999989</v>
      </c>
      <c r="EQ242" s="214"/>
      <c r="ER242" s="215">
        <v>1872</v>
      </c>
      <c r="ES242" s="212"/>
      <c r="EU242" s="212"/>
      <c r="EV242" s="213">
        <v>254854245.41999996</v>
      </c>
      <c r="EW242" s="214"/>
      <c r="EX242" s="215">
        <v>1863</v>
      </c>
      <c r="EY242" s="212"/>
      <c r="FA242" s="212"/>
      <c r="FB242" s="213">
        <v>252318155.57000002</v>
      </c>
      <c r="FC242" s="214"/>
      <c r="FD242" s="215">
        <v>1852</v>
      </c>
      <c r="FE242" s="212"/>
      <c r="FG242" s="212"/>
      <c r="FH242" s="213">
        <v>251641351.39000022</v>
      </c>
      <c r="FI242" s="214"/>
      <c r="FJ242" s="215">
        <v>1844</v>
      </c>
      <c r="FK242" s="212"/>
      <c r="FM242" s="212"/>
      <c r="FN242" s="213">
        <v>250099917.39000008</v>
      </c>
      <c r="FO242" s="214"/>
      <c r="FP242" s="215">
        <v>1830</v>
      </c>
      <c r="FQ242" s="212"/>
      <c r="FS242" s="212"/>
      <c r="FT242" s="213">
        <v>248585526.86000022</v>
      </c>
      <c r="FU242" s="214"/>
      <c r="FV242" s="215">
        <v>1818</v>
      </c>
      <c r="FW242" s="212"/>
      <c r="FY242" s="212"/>
      <c r="FZ242" s="213">
        <v>248040703.63000003</v>
      </c>
      <c r="GA242" s="214"/>
      <c r="GB242" s="215">
        <v>1815</v>
      </c>
      <c r="GC242" s="212"/>
      <c r="GE242" s="212"/>
      <c r="GF242" s="213">
        <v>246868353.7599999</v>
      </c>
      <c r="GG242" s="214"/>
      <c r="GH242" s="215">
        <v>1810</v>
      </c>
      <c r="GI242" s="212"/>
      <c r="GK242" s="212"/>
      <c r="GL242" s="213">
        <v>244697794.31000006</v>
      </c>
      <c r="GM242" s="214"/>
      <c r="GN242" s="215">
        <v>1792</v>
      </c>
      <c r="GO242" s="212"/>
      <c r="GQ242" s="212"/>
      <c r="GR242" s="213">
        <v>243080081.86000004</v>
      </c>
      <c r="GS242" s="214"/>
      <c r="GT242" s="215">
        <v>1781</v>
      </c>
      <c r="GU242" s="212"/>
      <c r="GW242" s="212"/>
      <c r="GX242" s="213">
        <v>241637322.89000005</v>
      </c>
      <c r="GY242" s="214"/>
      <c r="GZ242" s="215">
        <v>1770</v>
      </c>
      <c r="HA242" s="212"/>
      <c r="HC242" s="212"/>
      <c r="HD242" s="213">
        <v>240638531.08000004</v>
      </c>
      <c r="HE242" s="214"/>
      <c r="HF242" s="215">
        <v>1761</v>
      </c>
      <c r="HG242" s="212"/>
      <c r="HI242" s="212"/>
      <c r="HJ242" s="213">
        <v>239011564.51000017</v>
      </c>
      <c r="HK242" s="214"/>
      <c r="HL242" s="215">
        <v>1752</v>
      </c>
      <c r="HM242" s="212"/>
      <c r="HO242" s="212"/>
      <c r="HP242" s="213">
        <v>236998045.48999995</v>
      </c>
      <c r="HQ242" s="214"/>
      <c r="HR242" s="215">
        <v>1739</v>
      </c>
      <c r="HS242" s="212"/>
      <c r="HU242" s="212"/>
      <c r="HV242" s="213">
        <v>235468744.64999998</v>
      </c>
      <c r="HW242" s="214"/>
      <c r="HX242" s="215">
        <v>1728</v>
      </c>
      <c r="HY242" s="212"/>
      <c r="IA242" s="212"/>
      <c r="IB242" s="213">
        <v>232150799.33999997</v>
      </c>
      <c r="IC242" s="214"/>
      <c r="ID242" s="215">
        <v>1713</v>
      </c>
      <c r="IE242" s="212"/>
      <c r="IG242" s="212"/>
      <c r="IH242" s="213">
        <v>229576939.61000001</v>
      </c>
      <c r="II242" s="214"/>
      <c r="IJ242" s="215">
        <v>1697</v>
      </c>
      <c r="IK242" s="212"/>
      <c r="IM242" s="212"/>
      <c r="IN242" s="213">
        <v>226207283.66000006</v>
      </c>
      <c r="IO242" s="214"/>
      <c r="IP242" s="215">
        <v>1672</v>
      </c>
      <c r="IQ242" s="212"/>
      <c r="IS242" s="212"/>
      <c r="IT242" s="213">
        <v>223415986.44999999</v>
      </c>
      <c r="IU242" s="214"/>
      <c r="IV242" s="215">
        <v>1650</v>
      </c>
      <c r="IW242" s="212"/>
      <c r="IY242" s="212"/>
      <c r="IZ242" s="213">
        <v>221410318.04999995</v>
      </c>
      <c r="JA242" s="214"/>
      <c r="JB242" s="215">
        <v>1635</v>
      </c>
      <c r="JC242" s="212"/>
      <c r="JE242" s="212"/>
      <c r="JF242" s="213">
        <v>218699354.33999997</v>
      </c>
      <c r="JG242" s="214"/>
      <c r="JH242" s="215">
        <v>1614</v>
      </c>
      <c r="JI242" s="212"/>
      <c r="JK242" s="212"/>
      <c r="JL242" s="213">
        <v>216377910.15000004</v>
      </c>
      <c r="JM242" s="214"/>
      <c r="JN242" s="215">
        <v>1595</v>
      </c>
      <c r="JO242" s="212"/>
      <c r="JQ242" s="212"/>
      <c r="JR242" s="213">
        <v>214275456.60000011</v>
      </c>
      <c r="JS242" s="214"/>
      <c r="JT242" s="215">
        <v>1578</v>
      </c>
      <c r="JU242" s="212"/>
      <c r="JW242" s="212"/>
      <c r="JX242" s="213">
        <v>212458586.90000004</v>
      </c>
      <c r="JY242" s="214"/>
      <c r="JZ242" s="215">
        <v>1560</v>
      </c>
      <c r="KA242" s="212"/>
      <c r="KC242" s="216"/>
      <c r="KD242" s="217">
        <v>209437105.03000006</v>
      </c>
      <c r="KE242" s="218"/>
      <c r="KF242" s="219">
        <v>1525</v>
      </c>
      <c r="KG242" s="216"/>
      <c r="KI242" s="216"/>
      <c r="KJ242" s="217">
        <v>206035277.3600001</v>
      </c>
      <c r="KK242" s="218"/>
      <c r="KL242" s="219">
        <v>1499</v>
      </c>
      <c r="KM242" s="216"/>
      <c r="KO242" s="216"/>
      <c r="KP242" s="217">
        <v>203694401.34000006</v>
      </c>
      <c r="KQ242" s="218"/>
      <c r="KR242" s="219">
        <v>1484</v>
      </c>
      <c r="KS242" s="216"/>
      <c r="KU242" s="216"/>
      <c r="KV242" s="217">
        <v>200654134.16000009</v>
      </c>
      <c r="KW242" s="218"/>
      <c r="KX242" s="219">
        <v>1467</v>
      </c>
      <c r="KY242" s="216"/>
      <c r="LA242" s="216"/>
      <c r="LB242" s="217">
        <v>196852516.06</v>
      </c>
      <c r="LC242" s="218"/>
      <c r="LD242" s="219">
        <v>1443</v>
      </c>
      <c r="LE242" s="216"/>
      <c r="LG242" s="216"/>
      <c r="LH242" s="217">
        <v>191488613.25000006</v>
      </c>
      <c r="LI242" s="218"/>
      <c r="LJ242" s="219">
        <v>1402</v>
      </c>
      <c r="LK242" s="216"/>
      <c r="LM242" s="216"/>
      <c r="LN242" s="217">
        <v>187909053.27000007</v>
      </c>
      <c r="LO242" s="218"/>
      <c r="LP242" s="219">
        <v>1379</v>
      </c>
      <c r="LQ242" s="216"/>
      <c r="LS242" s="216"/>
      <c r="LT242" s="217">
        <v>185174303.93000001</v>
      </c>
      <c r="LU242" s="218"/>
      <c r="LV242" s="219">
        <v>1360</v>
      </c>
      <c r="LW242" s="216"/>
      <c r="LY242" s="216"/>
      <c r="LZ242" s="217">
        <v>181477813.31999999</v>
      </c>
      <c r="MA242" s="218"/>
      <c r="MB242" s="219">
        <v>1337</v>
      </c>
      <c r="MC242" s="216"/>
      <c r="ME242" s="216"/>
      <c r="MF242" s="217">
        <v>179526106.12000003</v>
      </c>
      <c r="MG242" s="218"/>
      <c r="MH242" s="219">
        <v>1323</v>
      </c>
      <c r="MI242" s="216"/>
      <c r="MK242" s="216"/>
      <c r="ML242" s="217">
        <v>176394402.89999995</v>
      </c>
      <c r="MM242" s="218"/>
      <c r="MN242" s="219">
        <v>1297</v>
      </c>
      <c r="MO242" s="216"/>
      <c r="MQ242" s="216"/>
      <c r="MR242" s="217">
        <v>175099309.45999995</v>
      </c>
      <c r="MS242" s="218"/>
      <c r="MT242" s="219">
        <v>1288</v>
      </c>
      <c r="MU242" s="216"/>
      <c r="MW242" s="216"/>
      <c r="MX242" s="217">
        <v>0</v>
      </c>
      <c r="MY242" s="218"/>
      <c r="MZ242" s="219">
        <v>0</v>
      </c>
      <c r="NA242" s="216"/>
    </row>
    <row r="243" spans="1:365" s="186" customFormat="1" ht="18.600000000000001" thickTop="1" x14ac:dyDescent="0.35">
      <c r="A243" s="193"/>
      <c r="B243" s="192"/>
      <c r="C243" s="193"/>
      <c r="D243" s="194"/>
      <c r="E243" s="193"/>
      <c r="G243" s="193"/>
      <c r="H243" s="192"/>
      <c r="I243" s="193"/>
      <c r="J243" s="194"/>
      <c r="K243" s="193"/>
      <c r="M243" s="193"/>
      <c r="N243" s="192"/>
      <c r="O243" s="193"/>
      <c r="P243" s="194"/>
      <c r="Q243" s="193"/>
      <c r="S243" s="193"/>
      <c r="T243" s="192"/>
      <c r="U243" s="193"/>
      <c r="V243" s="194"/>
      <c r="W243" s="193"/>
      <c r="Y243" s="193"/>
      <c r="Z243" s="192"/>
      <c r="AA243" s="193"/>
      <c r="AB243" s="194"/>
      <c r="AC243" s="193"/>
      <c r="AE243" s="193"/>
      <c r="AF243" s="192"/>
      <c r="AG243" s="193"/>
      <c r="AH243" s="194"/>
      <c r="AI243" s="193"/>
      <c r="AK243" s="193"/>
      <c r="AL243" s="192"/>
      <c r="AM243" s="193"/>
      <c r="AN243" s="194"/>
      <c r="AO243" s="193"/>
      <c r="AQ243" s="193"/>
      <c r="AR243" s="192"/>
      <c r="AS243" s="193"/>
      <c r="AT243" s="194"/>
      <c r="AU243" s="193"/>
      <c r="AW243" s="193"/>
      <c r="AX243" s="192"/>
      <c r="AY243" s="193"/>
      <c r="AZ243" s="194"/>
      <c r="BA243" s="193"/>
      <c r="BC243" s="193"/>
      <c r="BD243" s="192"/>
      <c r="BE243" s="193"/>
      <c r="BF243" s="194"/>
      <c r="BG243" s="193"/>
      <c r="BI243" s="193"/>
      <c r="BJ243" s="192"/>
      <c r="BK243" s="193"/>
      <c r="BL243" s="194"/>
      <c r="BM243" s="193"/>
      <c r="BO243" s="193"/>
      <c r="BP243" s="192"/>
      <c r="BQ243" s="193"/>
      <c r="BR243" s="194"/>
      <c r="BS243" s="193"/>
      <c r="BU243" s="193"/>
      <c r="BV243" s="192"/>
      <c r="BW243" s="193"/>
      <c r="BX243" s="194"/>
      <c r="BY243" s="193"/>
      <c r="BZ243" s="193"/>
      <c r="CA243" s="193"/>
      <c r="CB243" s="192"/>
      <c r="CC243" s="193"/>
      <c r="CD243" s="194"/>
      <c r="CE243" s="193"/>
      <c r="CG243" s="193"/>
      <c r="CH243" s="192"/>
      <c r="CI243" s="193"/>
      <c r="CJ243" s="194"/>
      <c r="CK243" s="193"/>
      <c r="CM243" s="193"/>
      <c r="CN243" s="192"/>
      <c r="CO243" s="193"/>
      <c r="CP243" s="194"/>
      <c r="CQ243" s="193"/>
      <c r="CS243" s="193"/>
      <c r="CT243" s="192"/>
      <c r="CU243" s="193"/>
      <c r="CV243" s="194"/>
      <c r="CW243" s="193"/>
      <c r="CY243" s="193"/>
      <c r="CZ243" s="192"/>
      <c r="DA243" s="193"/>
      <c r="DB243" s="194"/>
      <c r="DC243" s="193"/>
      <c r="DE243" s="193"/>
      <c r="DF243" s="192"/>
      <c r="DG243" s="193"/>
      <c r="DH243" s="194"/>
      <c r="DI243" s="193"/>
      <c r="DK243" s="193"/>
      <c r="DL243" s="192"/>
      <c r="DM243" s="193"/>
      <c r="DN243" s="194"/>
      <c r="DO243" s="193"/>
      <c r="DQ243" s="193"/>
      <c r="DR243" s="192"/>
      <c r="DS243" s="193"/>
      <c r="DT243" s="194"/>
      <c r="DU243" s="193"/>
      <c r="DW243" s="193"/>
      <c r="DX243" s="192"/>
      <c r="DY243" s="193"/>
      <c r="DZ243" s="194"/>
      <c r="EA243" s="193"/>
      <c r="EC243" s="193"/>
      <c r="ED243" s="192"/>
      <c r="EE243" s="193"/>
      <c r="EF243" s="194"/>
      <c r="EG243" s="193"/>
      <c r="EI243" s="193"/>
      <c r="EJ243" s="192"/>
      <c r="EK243" s="193"/>
      <c r="EL243" s="194"/>
      <c r="EM243" s="193"/>
      <c r="EO243" s="193"/>
      <c r="EP243" s="192"/>
      <c r="EQ243" s="193"/>
      <c r="ER243" s="194"/>
      <c r="ES243" s="193"/>
      <c r="EU243" s="193"/>
      <c r="EV243" s="192"/>
      <c r="EW243" s="193"/>
      <c r="EX243" s="194"/>
      <c r="EY243" s="193"/>
      <c r="FA243" s="193"/>
      <c r="FB243" s="192"/>
      <c r="FC243" s="193"/>
      <c r="FD243" s="194"/>
      <c r="FE243" s="193"/>
      <c r="FG243" s="193"/>
      <c r="FH243" s="192"/>
      <c r="FI243" s="193"/>
      <c r="FJ243" s="194"/>
      <c r="FK243" s="193"/>
      <c r="FM243" s="193"/>
      <c r="FN243" s="192"/>
      <c r="FO243" s="193"/>
      <c r="FP243" s="194"/>
      <c r="FQ243" s="193"/>
      <c r="FS243" s="193"/>
      <c r="FT243" s="192"/>
      <c r="FU243" s="193"/>
      <c r="FV243" s="194"/>
      <c r="FW243" s="193"/>
      <c r="FY243" s="193"/>
      <c r="FZ243" s="192"/>
      <c r="GA243" s="193"/>
      <c r="GB243" s="194"/>
      <c r="GC243" s="193"/>
      <c r="GE243" s="193"/>
      <c r="GF243" s="192"/>
      <c r="GG243" s="193"/>
      <c r="GH243" s="194"/>
      <c r="GI243" s="193"/>
      <c r="GK243" s="193"/>
      <c r="GL243" s="192"/>
      <c r="GM243" s="193"/>
      <c r="GN243" s="194"/>
      <c r="GO243" s="193"/>
      <c r="GQ243" s="193"/>
      <c r="GR243" s="192"/>
      <c r="GS243" s="193"/>
      <c r="GT243" s="194"/>
      <c r="GU243" s="193"/>
      <c r="GW243" s="193"/>
      <c r="GX243" s="192"/>
      <c r="GY243" s="193"/>
      <c r="GZ243" s="194"/>
      <c r="HA243" s="193"/>
      <c r="HC243" s="193"/>
      <c r="HD243" s="192"/>
      <c r="HE243" s="193"/>
      <c r="HF243" s="194"/>
      <c r="HG243" s="193"/>
      <c r="HI243" s="193"/>
      <c r="HJ243" s="192"/>
      <c r="HK243" s="193"/>
      <c r="HL243" s="194"/>
      <c r="HM243" s="193"/>
      <c r="HO243" s="193"/>
      <c r="HP243" s="192"/>
      <c r="HQ243" s="193"/>
      <c r="HR243" s="194"/>
      <c r="HS243" s="193"/>
      <c r="HU243" s="193"/>
      <c r="HV243" s="192"/>
      <c r="HW243" s="193"/>
      <c r="HX243" s="194"/>
      <c r="HY243" s="193"/>
      <c r="IA243" s="193"/>
      <c r="IB243" s="192"/>
      <c r="IC243" s="193"/>
      <c r="ID243" s="194"/>
      <c r="IE243" s="193"/>
      <c r="IG243" s="193"/>
      <c r="IH243" s="192"/>
      <c r="II243" s="193"/>
      <c r="IJ243" s="194"/>
      <c r="IK243" s="193"/>
      <c r="IM243" s="193"/>
      <c r="IN243" s="192"/>
      <c r="IO243" s="193"/>
      <c r="IP243" s="194"/>
      <c r="IQ243" s="193"/>
      <c r="IS243" s="193"/>
      <c r="IT243" s="192"/>
      <c r="IU243" s="193"/>
      <c r="IV243" s="194"/>
      <c r="IW243" s="193"/>
      <c r="IY243" s="193"/>
      <c r="IZ243" s="192"/>
      <c r="JA243" s="193"/>
      <c r="JB243" s="194"/>
      <c r="JC243" s="193"/>
      <c r="JE243" s="193"/>
      <c r="JF243" s="192"/>
      <c r="JG243" s="193"/>
      <c r="JH243" s="194"/>
      <c r="JI243" s="193"/>
      <c r="JK243" s="193"/>
      <c r="JL243" s="192"/>
      <c r="JM243" s="193"/>
      <c r="JN243" s="194"/>
      <c r="JO243" s="193"/>
      <c r="JQ243" s="193"/>
      <c r="JR243" s="192"/>
      <c r="JS243" s="193"/>
      <c r="JT243" s="194"/>
      <c r="JU243" s="193"/>
      <c r="JW243" s="193"/>
      <c r="JX243" s="192"/>
      <c r="JY243" s="193"/>
      <c r="JZ243" s="194"/>
      <c r="KA243" s="193"/>
      <c r="KC243" s="208"/>
      <c r="KD243" s="209"/>
      <c r="KE243" s="208"/>
      <c r="KF243" s="211"/>
      <c r="KG243" s="208"/>
      <c r="KI243" s="208"/>
      <c r="KJ243" s="209"/>
      <c r="KK243" s="208"/>
      <c r="KL243" s="211"/>
      <c r="KM243" s="208"/>
      <c r="KO243" s="208"/>
      <c r="KP243" s="209"/>
      <c r="KQ243" s="208"/>
      <c r="KR243" s="211"/>
      <c r="KS243" s="208"/>
      <c r="KU243" s="208"/>
      <c r="KV243" s="209"/>
      <c r="KW243" s="208"/>
      <c r="KX243" s="211"/>
      <c r="KY243" s="208"/>
      <c r="LA243" s="208"/>
      <c r="LB243" s="209"/>
      <c r="LC243" s="208"/>
      <c r="LD243" s="211"/>
      <c r="LE243" s="208"/>
      <c r="LG243" s="208"/>
      <c r="LH243" s="209"/>
      <c r="LI243" s="208"/>
      <c r="LJ243" s="211"/>
      <c r="LK243" s="208"/>
      <c r="LM243" s="208"/>
      <c r="LN243" s="209"/>
      <c r="LO243" s="208"/>
      <c r="LP243" s="211"/>
      <c r="LQ243" s="208"/>
      <c r="LS243" s="208"/>
      <c r="LT243" s="209"/>
      <c r="LU243" s="208"/>
      <c r="LV243" s="211"/>
      <c r="LW243" s="208"/>
      <c r="LY243" s="208"/>
      <c r="LZ243" s="209"/>
      <c r="MA243" s="208"/>
      <c r="MB243" s="211"/>
      <c r="MC243" s="208"/>
      <c r="ME243" s="208"/>
      <c r="MF243" s="209"/>
      <c r="MG243" s="208"/>
      <c r="MH243" s="211"/>
      <c r="MI243" s="208"/>
      <c r="MK243" s="208"/>
      <c r="ML243" s="209"/>
      <c r="MM243" s="208"/>
      <c r="MN243" s="211"/>
      <c r="MO243" s="208"/>
      <c r="MQ243" s="208"/>
      <c r="MR243" s="209"/>
      <c r="MS243" s="208"/>
      <c r="MT243" s="211"/>
      <c r="MU243" s="208"/>
      <c r="MW243" s="208"/>
      <c r="MX243" s="209"/>
      <c r="MY243" s="208"/>
      <c r="MZ243" s="211"/>
      <c r="NA243" s="208"/>
    </row>
    <row r="244" spans="1:365" s="186" customFormat="1" ht="18" x14ac:dyDescent="0.35">
      <c r="A244" s="212" t="s">
        <v>134</v>
      </c>
      <c r="B244" s="192"/>
      <c r="C244" s="193"/>
      <c r="D244" s="235">
        <v>5.6432790041094527E-2</v>
      </c>
      <c r="E244" s="193"/>
      <c r="G244" s="212" t="s">
        <v>134</v>
      </c>
      <c r="H244" s="192"/>
      <c r="I244" s="193"/>
      <c r="J244" s="235">
        <v>5.5473619132961789E-2</v>
      </c>
      <c r="K244" s="193"/>
      <c r="M244" s="212" t="s">
        <v>134</v>
      </c>
      <c r="N244" s="192"/>
      <c r="O244" s="193"/>
      <c r="P244" s="235">
        <v>5.5663749654296303E-2</v>
      </c>
      <c r="Q244" s="193"/>
      <c r="S244" s="212" t="s">
        <v>134</v>
      </c>
      <c r="T244" s="192"/>
      <c r="U244" s="193"/>
      <c r="V244" s="235">
        <v>5.6617236771441821E-2</v>
      </c>
      <c r="W244" s="193"/>
      <c r="Y244" s="212" t="s">
        <v>134</v>
      </c>
      <c r="Z244" s="192"/>
      <c r="AA244" s="193"/>
      <c r="AB244" s="235">
        <v>5.7554774478307938E-2</v>
      </c>
      <c r="AC244" s="193"/>
      <c r="AE244" s="212" t="s">
        <v>134</v>
      </c>
      <c r="AF244" s="192"/>
      <c r="AG244" s="193"/>
      <c r="AH244" s="235">
        <v>5.8538055895396388E-2</v>
      </c>
      <c r="AI244" s="193"/>
      <c r="AK244" s="212" t="s">
        <v>134</v>
      </c>
      <c r="AL244" s="192"/>
      <c r="AM244" s="193"/>
      <c r="AN244" s="235">
        <v>5.9839669120974943E-2</v>
      </c>
      <c r="AO244" s="193"/>
      <c r="AQ244" s="212" t="s">
        <v>134</v>
      </c>
      <c r="AR244" s="192"/>
      <c r="AS244" s="193"/>
      <c r="AT244" s="235">
        <v>6.0486341801112273E-2</v>
      </c>
      <c r="AU244" s="193"/>
      <c r="AW244" s="212" t="s">
        <v>134</v>
      </c>
      <c r="AX244" s="192"/>
      <c r="AY244" s="193"/>
      <c r="AZ244" s="235">
        <v>5.5357302795603719E-2</v>
      </c>
      <c r="BA244" s="193"/>
      <c r="BC244" s="212" t="s">
        <v>134</v>
      </c>
      <c r="BD244" s="192"/>
      <c r="BE244" s="193"/>
      <c r="BF244" s="235">
        <v>6.2571299552932322E-2</v>
      </c>
      <c r="BG244" s="193"/>
      <c r="BI244" s="212" t="s">
        <v>134</v>
      </c>
      <c r="BJ244" s="192"/>
      <c r="BK244" s="193"/>
      <c r="BL244" s="235">
        <v>6.1946222155237034E-2</v>
      </c>
      <c r="BM244" s="193"/>
      <c r="BO244" s="212" t="s">
        <v>134</v>
      </c>
      <c r="BP244" s="192"/>
      <c r="BQ244" s="193"/>
      <c r="BR244" s="235">
        <v>6.2728144582558085E-2</v>
      </c>
      <c r="BS244" s="193"/>
      <c r="BU244" s="212" t="s">
        <v>134</v>
      </c>
      <c r="BV244" s="192"/>
      <c r="BW244" s="193"/>
      <c r="BX244" s="235">
        <v>6.4875457998769898E-2</v>
      </c>
      <c r="BY244" s="193"/>
      <c r="BZ244" s="193"/>
      <c r="CA244" s="212" t="s">
        <v>134</v>
      </c>
      <c r="CB244" s="192"/>
      <c r="CC244" s="193"/>
      <c r="CD244" s="235">
        <v>6.423248821985704E-2</v>
      </c>
      <c r="CE244" s="193"/>
      <c r="CG244" s="212" t="s">
        <v>134</v>
      </c>
      <c r="CH244" s="192"/>
      <c r="CI244" s="193"/>
      <c r="CJ244" s="235">
        <v>4.8368060850186724E-2</v>
      </c>
      <c r="CK244" s="193"/>
      <c r="CM244" s="212" t="s">
        <v>134</v>
      </c>
      <c r="CN244" s="192"/>
      <c r="CO244" s="193"/>
      <c r="CP244" s="235">
        <v>4.2029316686935998E-2</v>
      </c>
      <c r="CQ244" s="193"/>
      <c r="CS244" s="212" t="s">
        <v>134</v>
      </c>
      <c r="CT244" s="192"/>
      <c r="CU244" s="193"/>
      <c r="CV244" s="235">
        <v>3.8354483178558101E-2</v>
      </c>
      <c r="CW244" s="193"/>
      <c r="CY244" s="212" t="s">
        <v>134</v>
      </c>
      <c r="CZ244" s="192"/>
      <c r="DA244" s="193"/>
      <c r="DB244" s="235">
        <v>3.46267586318557E-2</v>
      </c>
      <c r="DC244" s="193"/>
      <c r="DE244" s="212" t="s">
        <v>134</v>
      </c>
      <c r="DF244" s="192"/>
      <c r="DG244" s="193"/>
      <c r="DH244" s="235">
        <v>3.4152043156097392E-2</v>
      </c>
      <c r="DI244" s="193"/>
      <c r="DK244" s="212" t="s">
        <v>134</v>
      </c>
      <c r="DL244" s="192"/>
      <c r="DM244" s="193"/>
      <c r="DN244" s="235">
        <v>2.9307671749689752E-2</v>
      </c>
      <c r="DO244" s="193"/>
      <c r="DQ244" s="212" t="s">
        <v>134</v>
      </c>
      <c r="DR244" s="192"/>
      <c r="DS244" s="193"/>
      <c r="DT244" s="235">
        <v>2.9985714995343034E-2</v>
      </c>
      <c r="DU244" s="193"/>
      <c r="DW244" s="212" t="s">
        <v>134</v>
      </c>
      <c r="DX244" s="192"/>
      <c r="DY244" s="193"/>
      <c r="DZ244" s="235">
        <v>2.5287576546768022E-2</v>
      </c>
      <c r="EA244" s="193"/>
      <c r="EC244" s="212" t="s">
        <v>134</v>
      </c>
      <c r="ED244" s="192"/>
      <c r="EE244" s="193"/>
      <c r="EF244" s="235">
        <v>2.5243119558062573E-2</v>
      </c>
      <c r="EG244" s="193"/>
      <c r="EI244" s="212" t="s">
        <v>134</v>
      </c>
      <c r="EJ244" s="192"/>
      <c r="EK244" s="193"/>
      <c r="EL244" s="235">
        <v>2.5999427480891835E-2</v>
      </c>
      <c r="EM244" s="193"/>
      <c r="EO244" s="212" t="s">
        <v>134</v>
      </c>
      <c r="EP244" s="192"/>
      <c r="EQ244" s="193"/>
      <c r="ER244" s="235">
        <v>2.5755129368904308E-2</v>
      </c>
      <c r="ES244" s="193"/>
      <c r="EU244" s="212" t="s">
        <v>134</v>
      </c>
      <c r="EV244" s="192"/>
      <c r="EW244" s="193"/>
      <c r="EX244" s="235">
        <v>2.6729391907608511E-2</v>
      </c>
      <c r="EY244" s="193"/>
      <c r="FA244" s="212" t="s">
        <v>134</v>
      </c>
      <c r="FB244" s="192"/>
      <c r="FC244" s="193"/>
      <c r="FD244" s="235">
        <v>2.7716317764844206E-2</v>
      </c>
      <c r="FE244" s="193"/>
      <c r="FG244" s="212" t="s">
        <v>134</v>
      </c>
      <c r="FH244" s="192"/>
      <c r="FI244" s="193"/>
      <c r="FJ244" s="235">
        <v>2.7636706368427105E-2</v>
      </c>
      <c r="FK244" s="193"/>
      <c r="FM244" s="212" t="s">
        <v>134</v>
      </c>
      <c r="FN244" s="192"/>
      <c r="FO244" s="193"/>
      <c r="FP244" s="235">
        <v>2.5815710099477064E-2</v>
      </c>
      <c r="FQ244" s="193"/>
      <c r="FS244" s="212" t="s">
        <v>134</v>
      </c>
      <c r="FT244" s="192"/>
      <c r="FU244" s="193"/>
      <c r="FV244" s="235">
        <v>2.2887919680992956E-2</v>
      </c>
      <c r="FW244" s="193"/>
      <c r="FY244" s="212" t="s">
        <v>134</v>
      </c>
      <c r="FZ244" s="192"/>
      <c r="GA244" s="193"/>
      <c r="GB244" s="235">
        <v>2.2805145926316626E-2</v>
      </c>
      <c r="GC244" s="193"/>
      <c r="GE244" s="212" t="s">
        <v>134</v>
      </c>
      <c r="GF244" s="192"/>
      <c r="GG244" s="193"/>
      <c r="GH244" s="235">
        <v>2.2321643490614444E-2</v>
      </c>
      <c r="GI244" s="193"/>
      <c r="GK244" s="212" t="s">
        <v>134</v>
      </c>
      <c r="GL244" s="192"/>
      <c r="GM244" s="193"/>
      <c r="GN244" s="235">
        <v>2.2320973307429565E-2</v>
      </c>
      <c r="GO244" s="193"/>
      <c r="GQ244" s="212" t="s">
        <v>134</v>
      </c>
      <c r="GR244" s="192"/>
      <c r="GS244" s="193"/>
      <c r="GT244" s="235">
        <v>2.2317758457336218E-2</v>
      </c>
      <c r="GU244" s="193"/>
      <c r="GW244" s="212" t="s">
        <v>134</v>
      </c>
      <c r="GX244" s="192"/>
      <c r="GY244" s="193"/>
      <c r="GZ244" s="235">
        <v>2.2330872848247814E-2</v>
      </c>
      <c r="HA244" s="193"/>
      <c r="HC244" s="212" t="s">
        <v>134</v>
      </c>
      <c r="HD244" s="192"/>
      <c r="HE244" s="193"/>
      <c r="HF244" s="235">
        <v>2.2336483229377237E-2</v>
      </c>
      <c r="HG244" s="193"/>
      <c r="HI244" s="212" t="s">
        <v>134</v>
      </c>
      <c r="HJ244" s="192"/>
      <c r="HK244" s="193"/>
      <c r="HL244" s="235">
        <v>2.2361300562992542E-2</v>
      </c>
      <c r="HM244" s="193"/>
      <c r="HO244" s="212" t="s">
        <v>134</v>
      </c>
      <c r="HP244" s="192"/>
      <c r="HQ244" s="193"/>
      <c r="HR244" s="235">
        <v>2.2450143672773364E-2</v>
      </c>
      <c r="HS244" s="193"/>
      <c r="HU244" s="212" t="s">
        <v>134</v>
      </c>
      <c r="HV244" s="192"/>
      <c r="HW244" s="193"/>
      <c r="HX244" s="235">
        <v>2.2448076241994679E-2</v>
      </c>
      <c r="HY244" s="193"/>
      <c r="IA244" s="212" t="s">
        <v>134</v>
      </c>
      <c r="IB244" s="192"/>
      <c r="IC244" s="193"/>
      <c r="ID244" s="235">
        <v>2.2448627556360248E-2</v>
      </c>
      <c r="IE244" s="193"/>
      <c r="IG244" s="212" t="s">
        <v>134</v>
      </c>
      <c r="IH244" s="192"/>
      <c r="II244" s="193"/>
      <c r="IJ244" s="235">
        <v>2.2450104896521935E-2</v>
      </c>
      <c r="IK244" s="193"/>
      <c r="IM244" s="212" t="s">
        <v>134</v>
      </c>
      <c r="IN244" s="192"/>
      <c r="IO244" s="193"/>
      <c r="IP244" s="235">
        <v>2.2538555942807688E-2</v>
      </c>
      <c r="IQ244" s="193"/>
      <c r="IS244" s="212" t="s">
        <v>134</v>
      </c>
      <c r="IT244" s="192"/>
      <c r="IU244" s="193"/>
      <c r="IV244" s="235">
        <v>2.2911562592934937E-2</v>
      </c>
      <c r="IW244" s="193"/>
      <c r="IY244" s="212" t="s">
        <v>134</v>
      </c>
      <c r="IZ244" s="192"/>
      <c r="JA244" s="193"/>
      <c r="JB244" s="235">
        <v>2.2963760336511489E-2</v>
      </c>
      <c r="JC244" s="193"/>
      <c r="JE244" s="212" t="s">
        <v>134</v>
      </c>
      <c r="JF244" s="192"/>
      <c r="JG244" s="193"/>
      <c r="JH244" s="235">
        <v>2.2813317534513006E-2</v>
      </c>
      <c r="JI244" s="193"/>
      <c r="JK244" s="212" t="s">
        <v>134</v>
      </c>
      <c r="JL244" s="192"/>
      <c r="JM244" s="193"/>
      <c r="JN244" s="235">
        <v>2.0996730873128821E-2</v>
      </c>
      <c r="JO244" s="193"/>
      <c r="JQ244" s="212" t="s">
        <v>134</v>
      </c>
      <c r="JR244" s="192"/>
      <c r="JS244" s="193"/>
      <c r="JT244" s="235">
        <v>2.0927672696780513E-2</v>
      </c>
      <c r="JU244" s="193"/>
      <c r="JW244" s="212" t="s">
        <v>134</v>
      </c>
      <c r="JX244" s="192"/>
      <c r="JY244" s="193"/>
      <c r="JZ244" s="235">
        <v>2.0947093471953712E-2</v>
      </c>
      <c r="KA244" s="193"/>
      <c r="KC244" s="216" t="s">
        <v>134</v>
      </c>
      <c r="KD244" s="209"/>
      <c r="KE244" s="208"/>
      <c r="KF244" s="236">
        <v>2.1038537064647849E-2</v>
      </c>
      <c r="KG244" s="208"/>
      <c r="KI244" s="216" t="s">
        <v>134</v>
      </c>
      <c r="KJ244" s="209"/>
      <c r="KK244" s="208"/>
      <c r="KL244" s="236">
        <v>2.1290017820390493E-2</v>
      </c>
      <c r="KM244" s="208"/>
      <c r="KO244" s="216" t="s">
        <v>134</v>
      </c>
      <c r="KP244" s="209"/>
      <c r="KQ244" s="208"/>
      <c r="KR244" s="236">
        <v>2.3234134023380402E-2</v>
      </c>
      <c r="KS244" s="208"/>
      <c r="KU244" s="216" t="s">
        <v>134</v>
      </c>
      <c r="KV244" s="209"/>
      <c r="KW244" s="208"/>
      <c r="KX244" s="236">
        <v>2.5133209139870889E-2</v>
      </c>
      <c r="KY244" s="208"/>
      <c r="LA244" s="216" t="s">
        <v>134</v>
      </c>
      <c r="LB244" s="209"/>
      <c r="LC244" s="208"/>
      <c r="LD244" s="236">
        <v>2.4309971991989164E-2</v>
      </c>
      <c r="LE244" s="208"/>
      <c r="LG244" s="216" t="s">
        <v>134</v>
      </c>
      <c r="LH244" s="209"/>
      <c r="LI244" s="208"/>
      <c r="LJ244" s="236">
        <v>2.603773152903225E-2</v>
      </c>
      <c r="LK244" s="208"/>
      <c r="LM244" s="216" t="s">
        <v>134</v>
      </c>
      <c r="LN244" s="209"/>
      <c r="LO244" s="208"/>
      <c r="LP244" s="236">
        <v>2.7090331950006222E-2</v>
      </c>
      <c r="LQ244" s="208"/>
      <c r="LS244" s="216" t="s">
        <v>134</v>
      </c>
      <c r="LT244" s="209"/>
      <c r="LU244" s="208"/>
      <c r="LV244" s="236">
        <v>2.6212498098814856E-2</v>
      </c>
      <c r="LW244" s="208"/>
      <c r="LY244" s="216" t="s">
        <v>134</v>
      </c>
      <c r="LZ244" s="209"/>
      <c r="MA244" s="208"/>
      <c r="MB244" s="236">
        <v>2.5308619315576805E-2</v>
      </c>
      <c r="MC244" s="208"/>
      <c r="ME244" s="216" t="s">
        <v>134</v>
      </c>
      <c r="MF244" s="209"/>
      <c r="MG244" s="208"/>
      <c r="MH244" s="236">
        <v>2.5315393793226611E-2</v>
      </c>
      <c r="MI244" s="208"/>
      <c r="MK244" s="216" t="s">
        <v>134</v>
      </c>
      <c r="ML244" s="209"/>
      <c r="MM244" s="208"/>
      <c r="MN244" s="236">
        <v>2.5324980621477512E-2</v>
      </c>
      <c r="MO244" s="208"/>
      <c r="MQ244" s="216" t="s">
        <v>134</v>
      </c>
      <c r="MR244" s="209"/>
      <c r="MS244" s="208"/>
      <c r="MT244" s="236">
        <v>2.3201469450763627E-2</v>
      </c>
      <c r="MU244" s="208"/>
      <c r="MW244" s="216" t="s">
        <v>134</v>
      </c>
      <c r="MX244" s="209"/>
      <c r="MY244" s="208"/>
      <c r="MZ244" s="236">
        <v>0</v>
      </c>
      <c r="NA244" s="208"/>
    </row>
    <row r="245" spans="1:365" s="186" customFormat="1" ht="18" x14ac:dyDescent="0.35">
      <c r="A245" s="193"/>
      <c r="B245" s="192"/>
      <c r="C245" s="193"/>
      <c r="D245" s="194"/>
      <c r="E245" s="193"/>
      <c r="G245" s="193"/>
      <c r="H245" s="192"/>
      <c r="I245" s="193"/>
      <c r="J245" s="194"/>
      <c r="K245" s="193"/>
      <c r="M245" s="193"/>
      <c r="N245" s="192"/>
      <c r="O245" s="193"/>
      <c r="P245" s="194"/>
      <c r="Q245" s="193"/>
      <c r="S245" s="193"/>
      <c r="T245" s="192"/>
      <c r="U245" s="193"/>
      <c r="V245" s="194"/>
      <c r="W245" s="193"/>
      <c r="Y245" s="193"/>
      <c r="Z245" s="192"/>
      <c r="AA245" s="193"/>
      <c r="AB245" s="194"/>
      <c r="AC245" s="193"/>
      <c r="AE245" s="193"/>
      <c r="AF245" s="192"/>
      <c r="AG245" s="193"/>
      <c r="AH245" s="194"/>
      <c r="AI245" s="193"/>
      <c r="AK245" s="193"/>
      <c r="AL245" s="192"/>
      <c r="AM245" s="193"/>
      <c r="AN245" s="194"/>
      <c r="AO245" s="193"/>
      <c r="AQ245" s="193"/>
      <c r="AR245" s="192"/>
      <c r="AS245" s="193"/>
      <c r="AT245" s="194"/>
      <c r="AU245" s="193"/>
      <c r="AW245" s="193"/>
      <c r="AX245" s="192"/>
      <c r="AY245" s="193"/>
      <c r="AZ245" s="194"/>
      <c r="BA245" s="193"/>
      <c r="BC245" s="193"/>
      <c r="BD245" s="192"/>
      <c r="BE245" s="193"/>
      <c r="BF245" s="194"/>
      <c r="BG245" s="193"/>
      <c r="BI245" s="193"/>
      <c r="BJ245" s="192"/>
      <c r="BK245" s="193"/>
      <c r="BL245" s="194"/>
      <c r="BM245" s="193"/>
      <c r="BO245" s="193"/>
      <c r="BP245" s="192"/>
      <c r="BQ245" s="193"/>
      <c r="BR245" s="194"/>
      <c r="BS245" s="193"/>
      <c r="BU245" s="193"/>
      <c r="BV245" s="192"/>
      <c r="BW245" s="193"/>
      <c r="BX245" s="194"/>
      <c r="BY245" s="193"/>
      <c r="BZ245" s="193"/>
      <c r="CA245" s="193"/>
      <c r="CB245" s="192"/>
      <c r="CC245" s="193"/>
      <c r="CD245" s="194"/>
      <c r="CE245" s="193"/>
      <c r="CG245" s="193"/>
      <c r="CH245" s="192"/>
      <c r="CI245" s="193"/>
      <c r="CJ245" s="194"/>
      <c r="CK245" s="193"/>
      <c r="CM245" s="193"/>
      <c r="CN245" s="192"/>
      <c r="CO245" s="193"/>
      <c r="CP245" s="194"/>
      <c r="CQ245" s="193"/>
      <c r="CS245" s="193"/>
      <c r="CT245" s="192"/>
      <c r="CU245" s="193"/>
      <c r="CV245" s="194"/>
      <c r="CW245" s="193"/>
      <c r="CY245" s="193"/>
      <c r="CZ245" s="192"/>
      <c r="DA245" s="193"/>
      <c r="DB245" s="194"/>
      <c r="DC245" s="193"/>
      <c r="DE245" s="193"/>
      <c r="DF245" s="192"/>
      <c r="DG245" s="193"/>
      <c r="DH245" s="194"/>
      <c r="DI245" s="193"/>
      <c r="DK245" s="193"/>
      <c r="DL245" s="192"/>
      <c r="DM245" s="193"/>
      <c r="DN245" s="194"/>
      <c r="DO245" s="193"/>
      <c r="DQ245" s="193"/>
      <c r="DR245" s="192"/>
      <c r="DS245" s="193"/>
      <c r="DT245" s="194"/>
      <c r="DU245" s="193"/>
      <c r="DW245" s="193"/>
      <c r="DX245" s="192"/>
      <c r="DY245" s="193"/>
      <c r="DZ245" s="194"/>
      <c r="EA245" s="193"/>
      <c r="EC245" s="193"/>
      <c r="ED245" s="192"/>
      <c r="EE245" s="193"/>
      <c r="EF245" s="194"/>
      <c r="EG245" s="193"/>
      <c r="EI245" s="193"/>
      <c r="EJ245" s="192"/>
      <c r="EK245" s="193"/>
      <c r="EL245" s="194"/>
      <c r="EM245" s="193"/>
      <c r="EO245" s="193"/>
      <c r="EP245" s="192"/>
      <c r="EQ245" s="193"/>
      <c r="ER245" s="194"/>
      <c r="ES245" s="193"/>
      <c r="EU245" s="193"/>
      <c r="EV245" s="192"/>
      <c r="EW245" s="193"/>
      <c r="EX245" s="194"/>
      <c r="EY245" s="193"/>
      <c r="FA245" s="193"/>
      <c r="FB245" s="192"/>
      <c r="FC245" s="193"/>
      <c r="FD245" s="194"/>
      <c r="FE245" s="193"/>
      <c r="FG245" s="193"/>
      <c r="FH245" s="192"/>
      <c r="FI245" s="193"/>
      <c r="FJ245" s="194"/>
      <c r="FK245" s="193"/>
      <c r="FM245" s="193"/>
      <c r="FN245" s="192"/>
      <c r="FO245" s="193"/>
      <c r="FP245" s="194"/>
      <c r="FQ245" s="193"/>
      <c r="FS245" s="193"/>
      <c r="FT245" s="192"/>
      <c r="FU245" s="193"/>
      <c r="FV245" s="194"/>
      <c r="FW245" s="193"/>
      <c r="FY245" s="193"/>
      <c r="FZ245" s="192"/>
      <c r="GA245" s="193"/>
      <c r="GB245" s="194"/>
      <c r="GC245" s="193"/>
      <c r="GE245" s="193"/>
      <c r="GF245" s="192"/>
      <c r="GG245" s="193"/>
      <c r="GH245" s="194"/>
      <c r="GI245" s="193"/>
      <c r="GK245" s="193"/>
      <c r="GL245" s="192"/>
      <c r="GM245" s="193"/>
      <c r="GN245" s="194"/>
      <c r="GO245" s="193"/>
      <c r="GQ245" s="193"/>
      <c r="GR245" s="192"/>
      <c r="GS245" s="193"/>
      <c r="GT245" s="194"/>
      <c r="GU245" s="193"/>
      <c r="GW245" s="193"/>
      <c r="GX245" s="192"/>
      <c r="GY245" s="193"/>
      <c r="GZ245" s="194"/>
      <c r="HA245" s="193"/>
      <c r="HC245" s="193"/>
      <c r="HD245" s="192"/>
      <c r="HE245" s="193"/>
      <c r="HF245" s="194"/>
      <c r="HG245" s="193"/>
      <c r="HI245" s="193"/>
      <c r="HJ245" s="192"/>
      <c r="HK245" s="193"/>
      <c r="HL245" s="194"/>
      <c r="HM245" s="193"/>
      <c r="HO245" s="193"/>
      <c r="HP245" s="192"/>
      <c r="HQ245" s="193"/>
      <c r="HR245" s="194"/>
      <c r="HS245" s="193"/>
      <c r="HU245" s="193"/>
      <c r="HV245" s="192"/>
      <c r="HW245" s="193"/>
      <c r="HX245" s="194"/>
      <c r="HY245" s="193"/>
      <c r="IA245" s="193"/>
      <c r="IB245" s="192"/>
      <c r="IC245" s="193"/>
      <c r="ID245" s="194"/>
      <c r="IE245" s="193"/>
      <c r="IG245" s="193"/>
      <c r="IH245" s="192"/>
      <c r="II245" s="193"/>
      <c r="IJ245" s="194"/>
      <c r="IK245" s="193"/>
      <c r="IM245" s="193"/>
      <c r="IN245" s="192"/>
      <c r="IO245" s="193"/>
      <c r="IP245" s="194"/>
      <c r="IQ245" s="193"/>
      <c r="IS245" s="193"/>
      <c r="IT245" s="192"/>
      <c r="IU245" s="193"/>
      <c r="IV245" s="194"/>
      <c r="IW245" s="193"/>
      <c r="IY245" s="193"/>
      <c r="IZ245" s="192"/>
      <c r="JA245" s="193"/>
      <c r="JB245" s="194"/>
      <c r="JC245" s="193"/>
      <c r="JE245" s="193"/>
      <c r="JF245" s="192"/>
      <c r="JG245" s="193"/>
      <c r="JH245" s="194"/>
      <c r="JI245" s="193"/>
      <c r="JK245" s="193"/>
      <c r="JL245" s="192"/>
      <c r="JM245" s="193"/>
      <c r="JN245" s="194"/>
      <c r="JO245" s="193"/>
      <c r="JQ245" s="193"/>
      <c r="JR245" s="192"/>
      <c r="JS245" s="193"/>
      <c r="JT245" s="194"/>
      <c r="JU245" s="193"/>
      <c r="JW245" s="193"/>
      <c r="JX245" s="192"/>
      <c r="JY245" s="193"/>
      <c r="JZ245" s="194"/>
      <c r="KA245" s="193"/>
      <c r="KC245" s="208"/>
      <c r="KD245" s="209"/>
      <c r="KE245" s="208"/>
      <c r="KF245" s="211"/>
      <c r="KG245" s="208"/>
      <c r="KI245" s="208"/>
      <c r="KJ245" s="209"/>
      <c r="KK245" s="208"/>
      <c r="KL245" s="211"/>
      <c r="KM245" s="208"/>
      <c r="KO245" s="208"/>
      <c r="KP245" s="209"/>
      <c r="KQ245" s="208"/>
      <c r="KR245" s="211"/>
      <c r="KS245" s="208"/>
      <c r="KU245" s="208"/>
      <c r="KV245" s="209"/>
      <c r="KW245" s="208"/>
      <c r="KX245" s="211"/>
      <c r="KY245" s="208"/>
      <c r="LA245" s="208"/>
      <c r="LB245" s="209"/>
      <c r="LC245" s="208"/>
      <c r="LD245" s="211"/>
      <c r="LE245" s="208"/>
      <c r="LG245" s="208"/>
      <c r="LH245" s="209"/>
      <c r="LI245" s="208"/>
      <c r="LJ245" s="211"/>
      <c r="LK245" s="208"/>
      <c r="LM245" s="208"/>
      <c r="LN245" s="209"/>
      <c r="LO245" s="208"/>
      <c r="LP245" s="211"/>
      <c r="LQ245" s="208"/>
      <c r="LS245" s="208"/>
      <c r="LT245" s="209"/>
      <c r="LU245" s="208"/>
      <c r="LV245" s="211"/>
      <c r="LW245" s="208"/>
      <c r="LY245" s="208"/>
      <c r="LZ245" s="209"/>
      <c r="MA245" s="208"/>
      <c r="MB245" s="211"/>
      <c r="MC245" s="208"/>
      <c r="ME245" s="208"/>
      <c r="MF245" s="209"/>
      <c r="MG245" s="208"/>
      <c r="MH245" s="211"/>
      <c r="MI245" s="208"/>
      <c r="MK245" s="208"/>
      <c r="ML245" s="209"/>
      <c r="MM245" s="208"/>
      <c r="MN245" s="211"/>
      <c r="MO245" s="208"/>
      <c r="MQ245" s="208"/>
      <c r="MR245" s="209"/>
      <c r="MS245" s="208"/>
      <c r="MT245" s="211"/>
      <c r="MU245" s="208"/>
      <c r="MW245" s="208"/>
      <c r="MX245" s="209"/>
      <c r="MY245" s="208"/>
      <c r="MZ245" s="211"/>
      <c r="NA245" s="208"/>
    </row>
    <row r="246" spans="1:365" s="186" customFormat="1" ht="18" x14ac:dyDescent="0.35">
      <c r="A246" s="193"/>
      <c r="B246" s="192"/>
      <c r="C246" s="193"/>
      <c r="D246" s="194"/>
      <c r="E246" s="193"/>
      <c r="G246" s="193"/>
      <c r="H246" s="192"/>
      <c r="I246" s="193"/>
      <c r="J246" s="194"/>
      <c r="K246" s="193"/>
      <c r="M246" s="193"/>
      <c r="N246" s="192"/>
      <c r="O246" s="193"/>
      <c r="P246" s="194"/>
      <c r="Q246" s="193"/>
      <c r="S246" s="193"/>
      <c r="T246" s="192"/>
      <c r="U246" s="193"/>
      <c r="V246" s="194"/>
      <c r="W246" s="193"/>
      <c r="Y246" s="193"/>
      <c r="Z246" s="192"/>
      <c r="AA246" s="193"/>
      <c r="AB246" s="194"/>
      <c r="AC246" s="193"/>
      <c r="AE246" s="193"/>
      <c r="AF246" s="192"/>
      <c r="AG246" s="193"/>
      <c r="AH246" s="194"/>
      <c r="AI246" s="193"/>
      <c r="AK246" s="193"/>
      <c r="AL246" s="192"/>
      <c r="AM246" s="193"/>
      <c r="AN246" s="194"/>
      <c r="AO246" s="193"/>
      <c r="AQ246" s="193"/>
      <c r="AR246" s="192"/>
      <c r="AS246" s="193"/>
      <c r="AT246" s="194"/>
      <c r="AU246" s="193"/>
      <c r="AW246" s="193"/>
      <c r="AX246" s="192"/>
      <c r="AY246" s="193"/>
      <c r="AZ246" s="194"/>
      <c r="BA246" s="193"/>
      <c r="BC246" s="193"/>
      <c r="BD246" s="192"/>
      <c r="BE246" s="193"/>
      <c r="BF246" s="194"/>
      <c r="BG246" s="193"/>
      <c r="BI246" s="193"/>
      <c r="BJ246" s="192"/>
      <c r="BK246" s="193"/>
      <c r="BL246" s="194"/>
      <c r="BM246" s="193"/>
      <c r="BO246" s="193"/>
      <c r="BP246" s="192"/>
      <c r="BQ246" s="193"/>
      <c r="BR246" s="194"/>
      <c r="BS246" s="193"/>
      <c r="BU246" s="193"/>
      <c r="BV246" s="192"/>
      <c r="BW246" s="193"/>
      <c r="BX246" s="194"/>
      <c r="BY246" s="193"/>
      <c r="BZ246" s="193"/>
      <c r="CA246" s="193"/>
      <c r="CB246" s="192"/>
      <c r="CC246" s="193"/>
      <c r="CD246" s="194"/>
      <c r="CE246" s="193"/>
      <c r="CG246" s="193"/>
      <c r="CH246" s="192"/>
      <c r="CI246" s="193"/>
      <c r="CJ246" s="194"/>
      <c r="CK246" s="193"/>
      <c r="CM246" s="193"/>
      <c r="CN246" s="192"/>
      <c r="CO246" s="193"/>
      <c r="CP246" s="194"/>
      <c r="CQ246" s="193"/>
      <c r="CS246" s="193"/>
      <c r="CT246" s="192"/>
      <c r="CU246" s="193"/>
      <c r="CV246" s="194"/>
      <c r="CW246" s="193"/>
      <c r="CY246" s="193"/>
      <c r="CZ246" s="192"/>
      <c r="DA246" s="193"/>
      <c r="DB246" s="194"/>
      <c r="DC246" s="193"/>
      <c r="DE246" s="193"/>
      <c r="DF246" s="192"/>
      <c r="DG246" s="193"/>
      <c r="DH246" s="194"/>
      <c r="DI246" s="193"/>
      <c r="DK246" s="193"/>
      <c r="DL246" s="192"/>
      <c r="DM246" s="193"/>
      <c r="DN246" s="194"/>
      <c r="DO246" s="193"/>
      <c r="DQ246" s="193"/>
      <c r="DR246" s="192"/>
      <c r="DS246" s="193"/>
      <c r="DT246" s="194"/>
      <c r="DU246" s="193"/>
      <c r="DW246" s="193"/>
      <c r="DX246" s="192"/>
      <c r="DY246" s="193"/>
      <c r="DZ246" s="194"/>
      <c r="EA246" s="193"/>
      <c r="EC246" s="193"/>
      <c r="ED246" s="192"/>
      <c r="EE246" s="193"/>
      <c r="EF246" s="194"/>
      <c r="EG246" s="193"/>
      <c r="EI246" s="193"/>
      <c r="EJ246" s="192"/>
      <c r="EK246" s="193"/>
      <c r="EL246" s="194"/>
      <c r="EM246" s="193"/>
      <c r="EO246" s="193"/>
      <c r="EP246" s="192"/>
      <c r="EQ246" s="193"/>
      <c r="ER246" s="194"/>
      <c r="ES246" s="193"/>
      <c r="EU246" s="193"/>
      <c r="EV246" s="192"/>
      <c r="EW246" s="193"/>
      <c r="EX246" s="194"/>
      <c r="EY246" s="193"/>
      <c r="FA246" s="193"/>
      <c r="FB246" s="192"/>
      <c r="FC246" s="193"/>
      <c r="FD246" s="194"/>
      <c r="FE246" s="193"/>
      <c r="FG246" s="193"/>
      <c r="FH246" s="192"/>
      <c r="FI246" s="193"/>
      <c r="FJ246" s="194"/>
      <c r="FK246" s="193"/>
      <c r="FM246" s="193"/>
      <c r="FN246" s="192"/>
      <c r="FO246" s="193"/>
      <c r="FP246" s="194"/>
      <c r="FQ246" s="193"/>
      <c r="FS246" s="193"/>
      <c r="FT246" s="192"/>
      <c r="FU246" s="193"/>
      <c r="FV246" s="194"/>
      <c r="FW246" s="193"/>
      <c r="FY246" s="193"/>
      <c r="FZ246" s="192"/>
      <c r="GA246" s="193"/>
      <c r="GB246" s="194"/>
      <c r="GC246" s="193"/>
      <c r="GE246" s="193"/>
      <c r="GF246" s="192"/>
      <c r="GG246" s="193"/>
      <c r="GH246" s="194"/>
      <c r="GI246" s="193"/>
      <c r="GK246" s="193"/>
      <c r="GL246" s="192"/>
      <c r="GM246" s="193"/>
      <c r="GN246" s="194"/>
      <c r="GO246" s="193"/>
      <c r="GQ246" s="193"/>
      <c r="GR246" s="192"/>
      <c r="GS246" s="193"/>
      <c r="GT246" s="194"/>
      <c r="GU246" s="193"/>
      <c r="GW246" s="193"/>
      <c r="GX246" s="192"/>
      <c r="GY246" s="193"/>
      <c r="GZ246" s="194"/>
      <c r="HA246" s="193"/>
      <c r="HC246" s="193"/>
      <c r="HD246" s="192"/>
      <c r="HE246" s="193"/>
      <c r="HF246" s="194"/>
      <c r="HG246" s="193"/>
      <c r="HI246" s="193"/>
      <c r="HJ246" s="192"/>
      <c r="HK246" s="193"/>
      <c r="HL246" s="194"/>
      <c r="HM246" s="193"/>
      <c r="HO246" s="193"/>
      <c r="HP246" s="192"/>
      <c r="HQ246" s="193"/>
      <c r="HR246" s="194"/>
      <c r="HS246" s="193"/>
      <c r="HU246" s="193"/>
      <c r="HV246" s="192"/>
      <c r="HW246" s="193"/>
      <c r="HX246" s="194"/>
      <c r="HY246" s="193"/>
      <c r="IA246" s="193"/>
      <c r="IB246" s="192"/>
      <c r="IC246" s="193"/>
      <c r="ID246" s="194"/>
      <c r="IE246" s="193"/>
      <c r="IG246" s="193"/>
      <c r="IH246" s="192"/>
      <c r="II246" s="193"/>
      <c r="IJ246" s="194"/>
      <c r="IK246" s="193"/>
      <c r="IM246" s="193"/>
      <c r="IN246" s="192"/>
      <c r="IO246" s="193"/>
      <c r="IP246" s="194"/>
      <c r="IQ246" s="193"/>
      <c r="IS246" s="193"/>
      <c r="IT246" s="192"/>
      <c r="IU246" s="193"/>
      <c r="IV246" s="194"/>
      <c r="IW246" s="193"/>
      <c r="IY246" s="193"/>
      <c r="IZ246" s="192"/>
      <c r="JA246" s="193"/>
      <c r="JB246" s="194"/>
      <c r="JC246" s="193"/>
      <c r="JE246" s="193"/>
      <c r="JF246" s="192"/>
      <c r="JG246" s="193"/>
      <c r="JH246" s="194"/>
      <c r="JI246" s="193"/>
      <c r="JK246" s="193"/>
      <c r="JL246" s="192"/>
      <c r="JM246" s="193"/>
      <c r="JN246" s="194"/>
      <c r="JO246" s="193"/>
      <c r="JQ246" s="193"/>
      <c r="JR246" s="192"/>
      <c r="JS246" s="193"/>
      <c r="JT246" s="194"/>
      <c r="JU246" s="193"/>
      <c r="JW246" s="193"/>
      <c r="JX246" s="192"/>
      <c r="JY246" s="193"/>
      <c r="JZ246" s="194"/>
      <c r="KA246" s="193"/>
      <c r="KC246" s="208"/>
      <c r="KD246" s="209"/>
      <c r="KE246" s="208"/>
      <c r="KF246" s="211"/>
      <c r="KG246" s="208"/>
      <c r="KI246" s="208"/>
      <c r="KJ246" s="209"/>
      <c r="KK246" s="208"/>
      <c r="KL246" s="211"/>
      <c r="KM246" s="208"/>
      <c r="KO246" s="208"/>
      <c r="KP246" s="209"/>
      <c r="KQ246" s="208"/>
      <c r="KR246" s="211"/>
      <c r="KS246" s="208"/>
      <c r="KU246" s="208"/>
      <c r="KV246" s="209"/>
      <c r="KW246" s="208"/>
      <c r="KX246" s="211"/>
      <c r="KY246" s="208"/>
      <c r="LA246" s="208"/>
      <c r="LB246" s="209"/>
      <c r="LC246" s="208"/>
      <c r="LD246" s="211"/>
      <c r="LE246" s="208"/>
      <c r="LG246" s="208"/>
      <c r="LH246" s="209"/>
      <c r="LI246" s="208"/>
      <c r="LJ246" s="211"/>
      <c r="LK246" s="208"/>
      <c r="LM246" s="208"/>
      <c r="LN246" s="209"/>
      <c r="LO246" s="208"/>
      <c r="LP246" s="211"/>
      <c r="LQ246" s="208"/>
      <c r="LS246" s="208"/>
      <c r="LT246" s="209"/>
      <c r="LU246" s="208"/>
      <c r="LV246" s="211"/>
      <c r="LW246" s="208"/>
      <c r="LY246" s="208"/>
      <c r="LZ246" s="209"/>
      <c r="MA246" s="208"/>
      <c r="MB246" s="211"/>
      <c r="MC246" s="208"/>
      <c r="ME246" s="208"/>
      <c r="MF246" s="209"/>
      <c r="MG246" s="208"/>
      <c r="MH246" s="211"/>
      <c r="MI246" s="208"/>
      <c r="MK246" s="208"/>
      <c r="ML246" s="209"/>
      <c r="MM246" s="208"/>
      <c r="MN246" s="211"/>
      <c r="MO246" s="208"/>
      <c r="MQ246" s="208"/>
      <c r="MR246" s="209"/>
      <c r="MS246" s="208"/>
      <c r="MT246" s="211"/>
      <c r="MU246" s="208"/>
      <c r="MW246" s="208"/>
      <c r="MX246" s="209"/>
      <c r="MY246" s="208"/>
      <c r="MZ246" s="211"/>
      <c r="NA246" s="208"/>
    </row>
    <row r="247" spans="1:365" s="186" customFormat="1" ht="18" x14ac:dyDescent="0.35">
      <c r="A247" s="193"/>
      <c r="B247" s="192"/>
      <c r="C247" s="193"/>
      <c r="D247" s="194"/>
      <c r="E247" s="193"/>
      <c r="G247" s="193"/>
      <c r="H247" s="192"/>
      <c r="I247" s="193"/>
      <c r="J247" s="194"/>
      <c r="K247" s="193"/>
      <c r="M247" s="193"/>
      <c r="N247" s="192"/>
      <c r="O247" s="193"/>
      <c r="P247" s="194"/>
      <c r="Q247" s="193"/>
      <c r="S247" s="193"/>
      <c r="T247" s="192"/>
      <c r="U247" s="193"/>
      <c r="V247" s="194"/>
      <c r="W247" s="193"/>
      <c r="Y247" s="193"/>
      <c r="Z247" s="192"/>
      <c r="AA247" s="193"/>
      <c r="AB247" s="194"/>
      <c r="AC247" s="193"/>
      <c r="AE247" s="193"/>
      <c r="AF247" s="192"/>
      <c r="AG247" s="193"/>
      <c r="AH247" s="194"/>
      <c r="AI247" s="193"/>
      <c r="AK247" s="193"/>
      <c r="AL247" s="192"/>
      <c r="AM247" s="193"/>
      <c r="AN247" s="194"/>
      <c r="AO247" s="193"/>
      <c r="AQ247" s="193"/>
      <c r="AR247" s="192"/>
      <c r="AS247" s="193"/>
      <c r="AT247" s="194"/>
      <c r="AU247" s="193"/>
      <c r="AW247" s="193"/>
      <c r="AX247" s="192"/>
      <c r="AY247" s="193"/>
      <c r="AZ247" s="194"/>
      <c r="BA247" s="193"/>
      <c r="BC247" s="193"/>
      <c r="BD247" s="192"/>
      <c r="BE247" s="193"/>
      <c r="BF247" s="194"/>
      <c r="BG247" s="193"/>
      <c r="BI247" s="193"/>
      <c r="BJ247" s="192"/>
      <c r="BK247" s="193"/>
      <c r="BL247" s="194"/>
      <c r="BM247" s="193"/>
      <c r="BO247" s="193"/>
      <c r="BP247" s="192"/>
      <c r="BQ247" s="193"/>
      <c r="BR247" s="194"/>
      <c r="BS247" s="193"/>
      <c r="BU247" s="193"/>
      <c r="BV247" s="192"/>
      <c r="BW247" s="193"/>
      <c r="BX247" s="194"/>
      <c r="BY247" s="193"/>
      <c r="BZ247" s="193"/>
      <c r="CA247" s="193"/>
      <c r="CB247" s="192"/>
      <c r="CC247" s="193"/>
      <c r="CD247" s="194"/>
      <c r="CE247" s="193"/>
      <c r="CG247" s="193"/>
      <c r="CH247" s="192"/>
      <c r="CI247" s="193"/>
      <c r="CJ247" s="194"/>
      <c r="CK247" s="193"/>
      <c r="CM247" s="193"/>
      <c r="CN247" s="192"/>
      <c r="CO247" s="193"/>
      <c r="CP247" s="194"/>
      <c r="CQ247" s="193"/>
      <c r="CS247" s="193"/>
      <c r="CT247" s="192"/>
      <c r="CU247" s="193"/>
      <c r="CV247" s="194"/>
      <c r="CW247" s="193"/>
      <c r="CY247" s="193"/>
      <c r="CZ247" s="192"/>
      <c r="DA247" s="193"/>
      <c r="DB247" s="194"/>
      <c r="DC247" s="193"/>
      <c r="DE247" s="193"/>
      <c r="DF247" s="192"/>
      <c r="DG247" s="193"/>
      <c r="DH247" s="194"/>
      <c r="DI247" s="193"/>
      <c r="DK247" s="193"/>
      <c r="DL247" s="192"/>
      <c r="DM247" s="193"/>
      <c r="DN247" s="194"/>
      <c r="DO247" s="193"/>
      <c r="DQ247" s="193"/>
      <c r="DR247" s="192"/>
      <c r="DS247" s="193"/>
      <c r="DT247" s="194"/>
      <c r="DU247" s="193"/>
      <c r="DW247" s="193"/>
      <c r="DX247" s="192"/>
      <c r="DY247" s="193"/>
      <c r="DZ247" s="194"/>
      <c r="EA247" s="193"/>
      <c r="EC247" s="193"/>
      <c r="ED247" s="192"/>
      <c r="EE247" s="193"/>
      <c r="EF247" s="194"/>
      <c r="EG247" s="193"/>
      <c r="EI247" s="193"/>
      <c r="EJ247" s="192"/>
      <c r="EK247" s="193"/>
      <c r="EL247" s="194"/>
      <c r="EM247" s="193"/>
      <c r="EO247" s="193"/>
      <c r="EP247" s="192"/>
      <c r="EQ247" s="193"/>
      <c r="ER247" s="194"/>
      <c r="ES247" s="193"/>
      <c r="EU247" s="193"/>
      <c r="EV247" s="192"/>
      <c r="EW247" s="193"/>
      <c r="EX247" s="194"/>
      <c r="EY247" s="193"/>
      <c r="FA247" s="193"/>
      <c r="FB247" s="192"/>
      <c r="FC247" s="193"/>
      <c r="FD247" s="194"/>
      <c r="FE247" s="193"/>
      <c r="FG247" s="193"/>
      <c r="FH247" s="192"/>
      <c r="FI247" s="193"/>
      <c r="FJ247" s="194"/>
      <c r="FK247" s="193"/>
      <c r="FM247" s="193"/>
      <c r="FN247" s="192"/>
      <c r="FO247" s="193"/>
      <c r="FP247" s="194"/>
      <c r="FQ247" s="193"/>
      <c r="FS247" s="193"/>
      <c r="FT247" s="192"/>
      <c r="FU247" s="193"/>
      <c r="FV247" s="194"/>
      <c r="FW247" s="193"/>
      <c r="FY247" s="193"/>
      <c r="FZ247" s="192"/>
      <c r="GA247" s="193"/>
      <c r="GB247" s="194"/>
      <c r="GC247" s="193"/>
      <c r="GE247" s="193"/>
      <c r="GF247" s="192"/>
      <c r="GG247" s="193"/>
      <c r="GH247" s="194"/>
      <c r="GI247" s="193"/>
      <c r="GK247" s="193"/>
      <c r="GL247" s="192"/>
      <c r="GM247" s="193"/>
      <c r="GN247" s="194"/>
      <c r="GO247" s="193"/>
      <c r="GQ247" s="193"/>
      <c r="GR247" s="192"/>
      <c r="GS247" s="193"/>
      <c r="GT247" s="194"/>
      <c r="GU247" s="193"/>
      <c r="GW247" s="193"/>
      <c r="GX247" s="192"/>
      <c r="GY247" s="193"/>
      <c r="GZ247" s="194"/>
      <c r="HA247" s="193"/>
      <c r="HC247" s="193"/>
      <c r="HD247" s="192"/>
      <c r="HE247" s="193"/>
      <c r="HF247" s="194"/>
      <c r="HG247" s="193"/>
      <c r="HI247" s="193"/>
      <c r="HJ247" s="192"/>
      <c r="HK247" s="193"/>
      <c r="HL247" s="194"/>
      <c r="HM247" s="193"/>
      <c r="HO247" s="193"/>
      <c r="HP247" s="192"/>
      <c r="HQ247" s="193"/>
      <c r="HR247" s="194"/>
      <c r="HS247" s="193"/>
      <c r="HU247" s="193"/>
      <c r="HV247" s="192"/>
      <c r="HW247" s="193"/>
      <c r="HX247" s="194"/>
      <c r="HY247" s="193"/>
      <c r="IA247" s="193"/>
      <c r="IB247" s="192"/>
      <c r="IC247" s="193"/>
      <c r="ID247" s="194"/>
      <c r="IE247" s="193"/>
      <c r="IG247" s="193"/>
      <c r="IH247" s="192"/>
      <c r="II247" s="193"/>
      <c r="IJ247" s="194"/>
      <c r="IK247" s="193"/>
      <c r="IM247" s="193"/>
      <c r="IN247" s="192"/>
      <c r="IO247" s="193"/>
      <c r="IP247" s="194"/>
      <c r="IQ247" s="193"/>
      <c r="IS247" s="193"/>
      <c r="IT247" s="192"/>
      <c r="IU247" s="193"/>
      <c r="IV247" s="194"/>
      <c r="IW247" s="193"/>
      <c r="IY247" s="193"/>
      <c r="IZ247" s="192"/>
      <c r="JA247" s="193"/>
      <c r="JB247" s="194"/>
      <c r="JC247" s="193"/>
      <c r="JE247" s="193"/>
      <c r="JF247" s="192"/>
      <c r="JG247" s="193"/>
      <c r="JH247" s="194"/>
      <c r="JI247" s="193"/>
      <c r="JK247" s="193"/>
      <c r="JL247" s="192"/>
      <c r="JM247" s="193"/>
      <c r="JN247" s="194"/>
      <c r="JO247" s="193"/>
      <c r="JQ247" s="193"/>
      <c r="JR247" s="192"/>
      <c r="JS247" s="193"/>
      <c r="JT247" s="194"/>
      <c r="JU247" s="193"/>
      <c r="JW247" s="193"/>
      <c r="JX247" s="192"/>
      <c r="JY247" s="193"/>
      <c r="JZ247" s="194"/>
      <c r="KA247" s="193"/>
      <c r="KC247" s="208"/>
      <c r="KD247" s="209"/>
      <c r="KE247" s="208"/>
      <c r="KF247" s="211"/>
      <c r="KG247" s="208"/>
      <c r="KI247" s="208"/>
      <c r="KJ247" s="209"/>
      <c r="KK247" s="208"/>
      <c r="KL247" s="211"/>
      <c r="KM247" s="208"/>
      <c r="KO247" s="208"/>
      <c r="KP247" s="209"/>
      <c r="KQ247" s="208"/>
      <c r="KR247" s="211"/>
      <c r="KS247" s="208"/>
      <c r="KU247" s="208"/>
      <c r="KV247" s="209"/>
      <c r="KW247" s="208"/>
      <c r="KX247" s="211"/>
      <c r="KY247" s="208"/>
      <c r="LA247" s="208"/>
      <c r="LB247" s="209"/>
      <c r="LC247" s="208"/>
      <c r="LD247" s="211"/>
      <c r="LE247" s="208"/>
      <c r="LG247" s="208"/>
      <c r="LH247" s="209"/>
      <c r="LI247" s="208"/>
      <c r="LJ247" s="211"/>
      <c r="LK247" s="208"/>
      <c r="LM247" s="208"/>
      <c r="LN247" s="209"/>
      <c r="LO247" s="208"/>
      <c r="LP247" s="211"/>
      <c r="LQ247" s="208"/>
      <c r="LS247" s="208"/>
      <c r="LT247" s="209"/>
      <c r="LU247" s="208"/>
      <c r="LV247" s="211"/>
      <c r="LW247" s="208"/>
      <c r="LY247" s="208"/>
      <c r="LZ247" s="209"/>
      <c r="MA247" s="208"/>
      <c r="MB247" s="211"/>
      <c r="MC247" s="208"/>
      <c r="ME247" s="208"/>
      <c r="MF247" s="209"/>
      <c r="MG247" s="208"/>
      <c r="MH247" s="211"/>
      <c r="MI247" s="208"/>
      <c r="MK247" s="208"/>
      <c r="ML247" s="209"/>
      <c r="MM247" s="208"/>
      <c r="MN247" s="211"/>
      <c r="MO247" s="208"/>
      <c r="MQ247" s="208"/>
      <c r="MR247" s="209"/>
      <c r="MS247" s="208"/>
      <c r="MT247" s="211"/>
      <c r="MU247" s="208"/>
      <c r="MW247" s="208"/>
      <c r="MX247" s="209"/>
      <c r="MY247" s="208"/>
      <c r="MZ247" s="211"/>
      <c r="NA247" s="208"/>
    </row>
    <row r="248" spans="1:365" s="186" customFormat="1" ht="18" x14ac:dyDescent="0.35">
      <c r="A248" s="191" t="s">
        <v>169</v>
      </c>
      <c r="B248" s="192"/>
      <c r="C248" s="193"/>
      <c r="D248" s="194"/>
      <c r="E248" s="193"/>
      <c r="G248" s="191" t="s">
        <v>169</v>
      </c>
      <c r="H248" s="192"/>
      <c r="I248" s="193"/>
      <c r="J248" s="194"/>
      <c r="K248" s="193"/>
      <c r="M248" s="191" t="s">
        <v>169</v>
      </c>
      <c r="N248" s="192"/>
      <c r="O248" s="193"/>
      <c r="P248" s="194"/>
      <c r="Q248" s="193"/>
      <c r="S248" s="191" t="s">
        <v>169</v>
      </c>
      <c r="T248" s="192"/>
      <c r="U248" s="193"/>
      <c r="V248" s="194"/>
      <c r="W248" s="193"/>
      <c r="Y248" s="191" t="s">
        <v>169</v>
      </c>
      <c r="Z248" s="192"/>
      <c r="AA248" s="193"/>
      <c r="AB248" s="194"/>
      <c r="AC248" s="193"/>
      <c r="AE248" s="191" t="s">
        <v>169</v>
      </c>
      <c r="AF248" s="192"/>
      <c r="AG248" s="193"/>
      <c r="AH248" s="194"/>
      <c r="AI248" s="193"/>
      <c r="AK248" s="191" t="s">
        <v>169</v>
      </c>
      <c r="AL248" s="192"/>
      <c r="AM248" s="193"/>
      <c r="AN248" s="194"/>
      <c r="AO248" s="193"/>
      <c r="AQ248" s="191" t="s">
        <v>169</v>
      </c>
      <c r="AR248" s="192"/>
      <c r="AS248" s="193"/>
      <c r="AT248" s="194"/>
      <c r="AU248" s="193"/>
      <c r="AW248" s="191" t="s">
        <v>169</v>
      </c>
      <c r="AX248" s="192"/>
      <c r="AY248" s="193"/>
      <c r="AZ248" s="194"/>
      <c r="BA248" s="193"/>
      <c r="BC248" s="191" t="s">
        <v>169</v>
      </c>
      <c r="BD248" s="192"/>
      <c r="BE248" s="193"/>
      <c r="BF248" s="194"/>
      <c r="BG248" s="193"/>
      <c r="BI248" s="191" t="s">
        <v>169</v>
      </c>
      <c r="BJ248" s="192"/>
      <c r="BK248" s="193"/>
      <c r="BL248" s="194"/>
      <c r="BM248" s="193"/>
      <c r="BO248" s="191" t="s">
        <v>169</v>
      </c>
      <c r="BP248" s="192"/>
      <c r="BQ248" s="193"/>
      <c r="BR248" s="194"/>
      <c r="BS248" s="193"/>
      <c r="BU248" s="191" t="s">
        <v>169</v>
      </c>
      <c r="BV248" s="192"/>
      <c r="BW248" s="193"/>
      <c r="BX248" s="194"/>
      <c r="BY248" s="193"/>
      <c r="BZ248" s="193"/>
      <c r="CA248" s="191" t="s">
        <v>169</v>
      </c>
      <c r="CB248" s="192"/>
      <c r="CC248" s="193"/>
      <c r="CD248" s="194"/>
      <c r="CE248" s="193"/>
      <c r="CG248" s="191" t="s">
        <v>169</v>
      </c>
      <c r="CH248" s="192"/>
      <c r="CI248" s="193"/>
      <c r="CJ248" s="194"/>
      <c r="CK248" s="193"/>
      <c r="CM248" s="191" t="s">
        <v>169</v>
      </c>
      <c r="CN248" s="192"/>
      <c r="CO248" s="193"/>
      <c r="CP248" s="194"/>
      <c r="CQ248" s="193"/>
      <c r="CS248" s="191" t="s">
        <v>169</v>
      </c>
      <c r="CT248" s="192"/>
      <c r="CU248" s="193"/>
      <c r="CV248" s="194"/>
      <c r="CW248" s="193"/>
      <c r="CY248" s="191" t="s">
        <v>169</v>
      </c>
      <c r="CZ248" s="192"/>
      <c r="DA248" s="193"/>
      <c r="DB248" s="194"/>
      <c r="DC248" s="193"/>
      <c r="DE248" s="191" t="s">
        <v>169</v>
      </c>
      <c r="DF248" s="192"/>
      <c r="DG248" s="193"/>
      <c r="DH248" s="194"/>
      <c r="DI248" s="193"/>
      <c r="DK248" s="191" t="s">
        <v>169</v>
      </c>
      <c r="DL248" s="192"/>
      <c r="DM248" s="193"/>
      <c r="DN248" s="194"/>
      <c r="DO248" s="193"/>
      <c r="DQ248" s="191" t="s">
        <v>169</v>
      </c>
      <c r="DR248" s="192"/>
      <c r="DS248" s="193"/>
      <c r="DT248" s="194"/>
      <c r="DU248" s="193"/>
      <c r="DW248" s="191" t="s">
        <v>169</v>
      </c>
      <c r="DX248" s="192"/>
      <c r="DY248" s="193"/>
      <c r="DZ248" s="194"/>
      <c r="EA248" s="193"/>
      <c r="EC248" s="191" t="s">
        <v>169</v>
      </c>
      <c r="ED248" s="192"/>
      <c r="EE248" s="193"/>
      <c r="EF248" s="194"/>
      <c r="EG248" s="193"/>
      <c r="EI248" s="191" t="s">
        <v>169</v>
      </c>
      <c r="EJ248" s="192"/>
      <c r="EK248" s="193"/>
      <c r="EL248" s="194"/>
      <c r="EM248" s="193"/>
      <c r="EO248" s="191" t="s">
        <v>169</v>
      </c>
      <c r="EP248" s="192"/>
      <c r="EQ248" s="193"/>
      <c r="ER248" s="194"/>
      <c r="ES248" s="193"/>
      <c r="EU248" s="191" t="s">
        <v>169</v>
      </c>
      <c r="EV248" s="192"/>
      <c r="EW248" s="193"/>
      <c r="EX248" s="194"/>
      <c r="EY248" s="193"/>
      <c r="FA248" s="191" t="s">
        <v>169</v>
      </c>
      <c r="FB248" s="192"/>
      <c r="FC248" s="193"/>
      <c r="FD248" s="194"/>
      <c r="FE248" s="193"/>
      <c r="FG248" s="191" t="s">
        <v>169</v>
      </c>
      <c r="FH248" s="192"/>
      <c r="FI248" s="193"/>
      <c r="FJ248" s="194"/>
      <c r="FK248" s="193"/>
      <c r="FM248" s="191" t="s">
        <v>169</v>
      </c>
      <c r="FN248" s="192"/>
      <c r="FO248" s="193"/>
      <c r="FP248" s="194"/>
      <c r="FQ248" s="193"/>
      <c r="FS248" s="191" t="s">
        <v>169</v>
      </c>
      <c r="FT248" s="192"/>
      <c r="FU248" s="193"/>
      <c r="FV248" s="194"/>
      <c r="FW248" s="193"/>
      <c r="FY248" s="191" t="s">
        <v>169</v>
      </c>
      <c r="FZ248" s="192"/>
      <c r="GA248" s="193"/>
      <c r="GB248" s="194"/>
      <c r="GC248" s="193"/>
      <c r="GE248" s="191" t="s">
        <v>169</v>
      </c>
      <c r="GF248" s="192"/>
      <c r="GG248" s="193"/>
      <c r="GH248" s="194"/>
      <c r="GI248" s="193"/>
      <c r="GK248" s="191" t="s">
        <v>169</v>
      </c>
      <c r="GL248" s="192"/>
      <c r="GM248" s="193"/>
      <c r="GN248" s="194"/>
      <c r="GO248" s="193"/>
      <c r="GQ248" s="191" t="s">
        <v>169</v>
      </c>
      <c r="GR248" s="192"/>
      <c r="GS248" s="193"/>
      <c r="GT248" s="194"/>
      <c r="GU248" s="193"/>
      <c r="GW248" s="191" t="s">
        <v>169</v>
      </c>
      <c r="GX248" s="192"/>
      <c r="GY248" s="193"/>
      <c r="GZ248" s="194"/>
      <c r="HA248" s="193"/>
      <c r="HC248" s="191" t="s">
        <v>169</v>
      </c>
      <c r="HD248" s="192"/>
      <c r="HE248" s="193"/>
      <c r="HF248" s="194"/>
      <c r="HG248" s="193"/>
      <c r="HI248" s="191" t="s">
        <v>169</v>
      </c>
      <c r="HJ248" s="192"/>
      <c r="HK248" s="193"/>
      <c r="HL248" s="194"/>
      <c r="HM248" s="193"/>
      <c r="HO248" s="191" t="s">
        <v>169</v>
      </c>
      <c r="HP248" s="192"/>
      <c r="HQ248" s="193"/>
      <c r="HR248" s="194"/>
      <c r="HS248" s="193"/>
      <c r="HU248" s="191" t="s">
        <v>169</v>
      </c>
      <c r="HV248" s="192"/>
      <c r="HW248" s="193"/>
      <c r="HX248" s="194"/>
      <c r="HY248" s="193"/>
      <c r="IA248" s="191" t="s">
        <v>169</v>
      </c>
      <c r="IB248" s="192"/>
      <c r="IC248" s="193"/>
      <c r="ID248" s="194"/>
      <c r="IE248" s="193"/>
      <c r="IG248" s="191" t="s">
        <v>169</v>
      </c>
      <c r="IH248" s="192"/>
      <c r="II248" s="193"/>
      <c r="IJ248" s="194"/>
      <c r="IK248" s="193"/>
      <c r="IM248" s="191" t="s">
        <v>169</v>
      </c>
      <c r="IN248" s="192"/>
      <c r="IO248" s="193"/>
      <c r="IP248" s="194"/>
      <c r="IQ248" s="193"/>
      <c r="IS248" s="191" t="s">
        <v>169</v>
      </c>
      <c r="IT248" s="192"/>
      <c r="IU248" s="193"/>
      <c r="IV248" s="194"/>
      <c r="IW248" s="193"/>
      <c r="IY248" s="191" t="s">
        <v>169</v>
      </c>
      <c r="IZ248" s="192"/>
      <c r="JA248" s="193"/>
      <c r="JB248" s="194"/>
      <c r="JC248" s="193"/>
      <c r="JE248" s="191" t="s">
        <v>169</v>
      </c>
      <c r="JF248" s="192"/>
      <c r="JG248" s="193"/>
      <c r="JH248" s="194"/>
      <c r="JI248" s="193"/>
      <c r="JK248" s="191" t="s">
        <v>169</v>
      </c>
      <c r="JL248" s="192"/>
      <c r="JM248" s="193"/>
      <c r="JN248" s="194"/>
      <c r="JO248" s="193"/>
      <c r="JQ248" s="191" t="s">
        <v>169</v>
      </c>
      <c r="JR248" s="192"/>
      <c r="JS248" s="193"/>
      <c r="JT248" s="194"/>
      <c r="JU248" s="193"/>
      <c r="JW248" s="191" t="s">
        <v>169</v>
      </c>
      <c r="JX248" s="192"/>
      <c r="JY248" s="193"/>
      <c r="JZ248" s="194"/>
      <c r="KA248" s="193"/>
      <c r="KC248" s="195" t="s">
        <v>169</v>
      </c>
      <c r="KD248" s="209"/>
      <c r="KE248" s="208"/>
      <c r="KF248" s="211"/>
      <c r="KG248" s="208"/>
      <c r="KI248" s="195" t="s">
        <v>169</v>
      </c>
      <c r="KJ248" s="209"/>
      <c r="KK248" s="208"/>
      <c r="KL248" s="211"/>
      <c r="KM248" s="208"/>
      <c r="KO248" s="195" t="s">
        <v>169</v>
      </c>
      <c r="KP248" s="209"/>
      <c r="KQ248" s="208"/>
      <c r="KR248" s="211"/>
      <c r="KS248" s="208"/>
      <c r="KU248" s="195" t="s">
        <v>169</v>
      </c>
      <c r="KV248" s="209"/>
      <c r="KW248" s="208"/>
      <c r="KX248" s="211"/>
      <c r="KY248" s="208"/>
      <c r="LA248" s="195" t="s">
        <v>169</v>
      </c>
      <c r="LB248" s="209"/>
      <c r="LC248" s="208"/>
      <c r="LD248" s="211"/>
      <c r="LE248" s="208"/>
      <c r="LG248" s="195" t="s">
        <v>169</v>
      </c>
      <c r="LH248" s="209"/>
      <c r="LI248" s="208"/>
      <c r="LJ248" s="211"/>
      <c r="LK248" s="208"/>
      <c r="LM248" s="195" t="s">
        <v>169</v>
      </c>
      <c r="LN248" s="209"/>
      <c r="LO248" s="208"/>
      <c r="LP248" s="211"/>
      <c r="LQ248" s="208"/>
      <c r="LS248" s="195" t="s">
        <v>169</v>
      </c>
      <c r="LT248" s="209"/>
      <c r="LU248" s="208"/>
      <c r="LV248" s="211"/>
      <c r="LW248" s="208"/>
      <c r="LY248" s="195" t="s">
        <v>169</v>
      </c>
      <c r="LZ248" s="209"/>
      <c r="MA248" s="208"/>
      <c r="MB248" s="211"/>
      <c r="MC248" s="208"/>
      <c r="ME248" s="195" t="s">
        <v>169</v>
      </c>
      <c r="MF248" s="209"/>
      <c r="MG248" s="208"/>
      <c r="MH248" s="211"/>
      <c r="MI248" s="208"/>
      <c r="MK248" s="195" t="s">
        <v>169</v>
      </c>
      <c r="ML248" s="209"/>
      <c r="MM248" s="208"/>
      <c r="MN248" s="211"/>
      <c r="MO248" s="208"/>
      <c r="MQ248" s="195" t="s">
        <v>169</v>
      </c>
      <c r="MR248" s="209"/>
      <c r="MS248" s="208"/>
      <c r="MT248" s="211"/>
      <c r="MU248" s="208"/>
      <c r="MW248" s="195" t="s">
        <v>169</v>
      </c>
      <c r="MX248" s="209"/>
      <c r="MY248" s="208"/>
      <c r="MZ248" s="211"/>
      <c r="NA248" s="208"/>
    </row>
    <row r="249" spans="1:365" ht="18" x14ac:dyDescent="0.35">
      <c r="A249" s="196"/>
      <c r="B249" s="197"/>
      <c r="C249" s="196"/>
      <c r="D249" s="198"/>
      <c r="E249" s="196"/>
      <c r="G249" s="196"/>
      <c r="H249" s="197"/>
      <c r="I249" s="196"/>
      <c r="J249" s="198"/>
      <c r="K249" s="196"/>
      <c r="M249" s="196"/>
      <c r="N249" s="197"/>
      <c r="O249" s="196"/>
      <c r="P249" s="198"/>
      <c r="Q249" s="196"/>
      <c r="S249" s="196"/>
      <c r="T249" s="197"/>
      <c r="U249" s="196"/>
      <c r="V249" s="198"/>
      <c r="W249" s="196"/>
      <c r="Y249" s="196"/>
      <c r="Z249" s="197"/>
      <c r="AA249" s="196"/>
      <c r="AB249" s="198"/>
      <c r="AC249" s="196"/>
      <c r="AE249" s="196"/>
      <c r="AF249" s="197"/>
      <c r="AG249" s="196"/>
      <c r="AH249" s="198"/>
      <c r="AI249" s="196"/>
      <c r="AK249" s="196"/>
      <c r="AL249" s="197"/>
      <c r="AM249" s="196"/>
      <c r="AN249" s="198"/>
      <c r="AO249" s="196"/>
      <c r="AQ249" s="196"/>
      <c r="AR249" s="197"/>
      <c r="AS249" s="196"/>
      <c r="AT249" s="198"/>
      <c r="AU249" s="196"/>
      <c r="AW249" s="196"/>
      <c r="AX249" s="197"/>
      <c r="AY249" s="196"/>
      <c r="AZ249" s="198"/>
      <c r="BA249" s="196"/>
      <c r="BC249" s="196"/>
      <c r="BD249" s="197"/>
      <c r="BE249" s="196"/>
      <c r="BF249" s="198"/>
      <c r="BG249" s="196"/>
      <c r="BI249" s="196"/>
      <c r="BJ249" s="197"/>
      <c r="BK249" s="196"/>
      <c r="BL249" s="198"/>
      <c r="BM249" s="196"/>
      <c r="BO249" s="196"/>
      <c r="BP249" s="197"/>
      <c r="BQ249" s="196"/>
      <c r="BR249" s="198"/>
      <c r="BS249" s="196"/>
      <c r="BU249" s="196"/>
      <c r="BV249" s="197"/>
      <c r="BW249" s="196"/>
      <c r="BX249" s="198"/>
      <c r="BY249" s="196"/>
      <c r="BZ249" s="196"/>
      <c r="CA249" s="196"/>
      <c r="CB249" s="197"/>
      <c r="CC249" s="196"/>
      <c r="CD249" s="198"/>
      <c r="CE249" s="196"/>
      <c r="CG249" s="196"/>
      <c r="CH249" s="197"/>
      <c r="CI249" s="196"/>
      <c r="CJ249" s="198"/>
      <c r="CK249" s="196"/>
      <c r="CM249" s="196"/>
      <c r="CN249" s="197"/>
      <c r="CO249" s="196"/>
      <c r="CP249" s="198"/>
      <c r="CQ249" s="196"/>
      <c r="CS249" s="196"/>
      <c r="CT249" s="197"/>
      <c r="CU249" s="196"/>
      <c r="CV249" s="198"/>
      <c r="CW249" s="196"/>
      <c r="CY249" s="196"/>
      <c r="CZ249" s="197"/>
      <c r="DA249" s="196"/>
      <c r="DB249" s="198"/>
      <c r="DC249" s="196"/>
      <c r="DE249" s="196"/>
      <c r="DF249" s="197"/>
      <c r="DG249" s="196"/>
      <c r="DH249" s="198"/>
      <c r="DI249" s="196"/>
      <c r="DK249" s="196"/>
      <c r="DL249" s="197"/>
      <c r="DM249" s="196"/>
      <c r="DN249" s="198"/>
      <c r="DO249" s="196"/>
      <c r="DQ249" s="196"/>
      <c r="DR249" s="197"/>
      <c r="DS249" s="196"/>
      <c r="DT249" s="198"/>
      <c r="DU249" s="196"/>
      <c r="DW249" s="196"/>
      <c r="DX249" s="197"/>
      <c r="DY249" s="196"/>
      <c r="DZ249" s="198"/>
      <c r="EA249" s="196"/>
      <c r="EC249" s="196"/>
      <c r="ED249" s="197"/>
      <c r="EE249" s="196"/>
      <c r="EF249" s="198"/>
      <c r="EG249" s="196"/>
      <c r="EI249" s="196"/>
      <c r="EJ249" s="197"/>
      <c r="EK249" s="196"/>
      <c r="EL249" s="198"/>
      <c r="EM249" s="196"/>
      <c r="EO249" s="196"/>
      <c r="EP249" s="197"/>
      <c r="EQ249" s="196"/>
      <c r="ER249" s="198"/>
      <c r="ES249" s="196"/>
      <c r="EU249" s="196"/>
      <c r="EV249" s="197"/>
      <c r="EW249" s="196"/>
      <c r="EX249" s="198"/>
      <c r="EY249" s="196"/>
      <c r="FA249" s="196"/>
      <c r="FB249" s="197"/>
      <c r="FC249" s="196"/>
      <c r="FD249" s="198"/>
      <c r="FE249" s="196"/>
      <c r="FG249" s="196"/>
      <c r="FH249" s="197"/>
      <c r="FI249" s="196"/>
      <c r="FJ249" s="198"/>
      <c r="FK249" s="196"/>
      <c r="FM249" s="196"/>
      <c r="FN249" s="197"/>
      <c r="FO249" s="196"/>
      <c r="FP249" s="198"/>
      <c r="FQ249" s="196"/>
      <c r="FS249" s="196"/>
      <c r="FT249" s="197"/>
      <c r="FU249" s="196"/>
      <c r="FV249" s="198"/>
      <c r="FW249" s="196"/>
      <c r="FY249" s="196"/>
      <c r="FZ249" s="197"/>
      <c r="GA249" s="196"/>
      <c r="GB249" s="198"/>
      <c r="GC249" s="196"/>
      <c r="GE249" s="196"/>
      <c r="GF249" s="197"/>
      <c r="GG249" s="196"/>
      <c r="GH249" s="198"/>
      <c r="GI249" s="196"/>
      <c r="GK249" s="196"/>
      <c r="GL249" s="197"/>
      <c r="GM249" s="196"/>
      <c r="GN249" s="198"/>
      <c r="GO249" s="196"/>
      <c r="GQ249" s="196"/>
      <c r="GR249" s="197"/>
      <c r="GS249" s="196"/>
      <c r="GT249" s="198"/>
      <c r="GU249" s="196"/>
      <c r="GW249" s="196"/>
      <c r="GX249" s="197"/>
      <c r="GY249" s="196"/>
      <c r="GZ249" s="198"/>
      <c r="HA249" s="196"/>
      <c r="HC249" s="196"/>
      <c r="HD249" s="197"/>
      <c r="HE249" s="196"/>
      <c r="HF249" s="198"/>
      <c r="HG249" s="196"/>
      <c r="HI249" s="196"/>
      <c r="HJ249" s="197"/>
      <c r="HK249" s="196"/>
      <c r="HL249" s="198"/>
      <c r="HM249" s="196"/>
      <c r="HO249" s="196"/>
      <c r="HP249" s="197"/>
      <c r="HQ249" s="196"/>
      <c r="HR249" s="198"/>
      <c r="HS249" s="196"/>
      <c r="HU249" s="196"/>
      <c r="HV249" s="197"/>
      <c r="HW249" s="196"/>
      <c r="HX249" s="198"/>
      <c r="HY249" s="196"/>
      <c r="IA249" s="196"/>
      <c r="IB249" s="197"/>
      <c r="IC249" s="196"/>
      <c r="ID249" s="198"/>
      <c r="IE249" s="196"/>
      <c r="IG249" s="196"/>
      <c r="IH249" s="197"/>
      <c r="II249" s="196"/>
      <c r="IJ249" s="198"/>
      <c r="IK249" s="196"/>
      <c r="IM249" s="196"/>
      <c r="IN249" s="197"/>
      <c r="IO249" s="196"/>
      <c r="IP249" s="198"/>
      <c r="IQ249" s="196"/>
      <c r="IS249" s="196"/>
      <c r="IT249" s="197"/>
      <c r="IU249" s="196"/>
      <c r="IV249" s="198"/>
      <c r="IW249" s="196"/>
      <c r="IY249" s="196"/>
      <c r="IZ249" s="197"/>
      <c r="JA249" s="196"/>
      <c r="JB249" s="198"/>
      <c r="JC249" s="196"/>
      <c r="JE249" s="196"/>
      <c r="JF249" s="197"/>
      <c r="JG249" s="196"/>
      <c r="JH249" s="198"/>
      <c r="JI249" s="196"/>
      <c r="JK249" s="196"/>
      <c r="JL249" s="197"/>
      <c r="JM249" s="196"/>
      <c r="JN249" s="198"/>
      <c r="JO249" s="196"/>
      <c r="JQ249" s="196"/>
      <c r="JR249" s="197"/>
      <c r="JS249" s="196"/>
      <c r="JT249" s="198"/>
      <c r="JU249" s="196"/>
      <c r="JW249" s="196"/>
      <c r="JX249" s="197"/>
      <c r="JY249" s="196"/>
      <c r="JZ249" s="198"/>
      <c r="KA249" s="196"/>
      <c r="KC249" s="208"/>
      <c r="KD249" s="209"/>
      <c r="KE249" s="208"/>
      <c r="KF249" s="211"/>
      <c r="KG249" s="208"/>
      <c r="KI249" s="208"/>
      <c r="KJ249" s="209"/>
      <c r="KK249" s="208"/>
      <c r="KL249" s="211"/>
      <c r="KM249" s="208"/>
      <c r="KO249" s="208"/>
      <c r="KP249" s="209"/>
      <c r="KQ249" s="208"/>
      <c r="KR249" s="211"/>
      <c r="KS249" s="208"/>
      <c r="KU249" s="208"/>
      <c r="KV249" s="209"/>
      <c r="KW249" s="208"/>
      <c r="KX249" s="211"/>
      <c r="KY249" s="208"/>
      <c r="LA249" s="208"/>
      <c r="LB249" s="209"/>
      <c r="LC249" s="208"/>
      <c r="LD249" s="211"/>
      <c r="LE249" s="208"/>
      <c r="LG249" s="208"/>
      <c r="LH249" s="209"/>
      <c r="LI249" s="208"/>
      <c r="LJ249" s="211"/>
      <c r="LK249" s="208"/>
      <c r="LM249" s="208"/>
      <c r="LN249" s="209"/>
      <c r="LO249" s="208"/>
      <c r="LP249" s="211"/>
      <c r="LQ249" s="208"/>
      <c r="LS249" s="208"/>
      <c r="LT249" s="209"/>
      <c r="LU249" s="208"/>
      <c r="LV249" s="211"/>
      <c r="LW249" s="208"/>
      <c r="LY249" s="208"/>
      <c r="LZ249" s="209"/>
      <c r="MA249" s="208"/>
      <c r="MB249" s="211"/>
      <c r="MC249" s="208"/>
      <c r="ME249" s="208"/>
      <c r="MF249" s="209"/>
      <c r="MG249" s="208"/>
      <c r="MH249" s="211"/>
      <c r="MI249" s="208"/>
      <c r="MK249" s="208"/>
      <c r="ML249" s="209"/>
      <c r="MM249" s="208"/>
      <c r="MN249" s="211"/>
      <c r="MO249" s="208"/>
      <c r="MQ249" s="208"/>
      <c r="MR249" s="209"/>
      <c r="MS249" s="208"/>
      <c r="MT249" s="211"/>
      <c r="MU249" s="208"/>
      <c r="MW249" s="208"/>
      <c r="MX249" s="209"/>
      <c r="MY249" s="208"/>
      <c r="MZ249" s="211"/>
      <c r="NA249" s="208"/>
    </row>
    <row r="250" spans="1:365" ht="72" customHeight="1" x14ac:dyDescent="0.35">
      <c r="A250" s="199" t="s">
        <v>135</v>
      </c>
      <c r="B250" s="200" t="s">
        <v>111</v>
      </c>
      <c r="C250" s="201" t="s">
        <v>112</v>
      </c>
      <c r="D250" s="202" t="s">
        <v>113</v>
      </c>
      <c r="E250" s="201" t="s">
        <v>112</v>
      </c>
      <c r="G250" s="199" t="s">
        <v>135</v>
      </c>
      <c r="H250" s="200" t="s">
        <v>111</v>
      </c>
      <c r="I250" s="201" t="s">
        <v>112</v>
      </c>
      <c r="J250" s="202" t="s">
        <v>113</v>
      </c>
      <c r="K250" s="201" t="s">
        <v>112</v>
      </c>
      <c r="M250" s="199" t="s">
        <v>135</v>
      </c>
      <c r="N250" s="200" t="s">
        <v>111</v>
      </c>
      <c r="O250" s="201" t="s">
        <v>112</v>
      </c>
      <c r="P250" s="202" t="s">
        <v>113</v>
      </c>
      <c r="Q250" s="201" t="s">
        <v>112</v>
      </c>
      <c r="S250" s="199" t="s">
        <v>135</v>
      </c>
      <c r="T250" s="200" t="s">
        <v>111</v>
      </c>
      <c r="U250" s="201" t="s">
        <v>112</v>
      </c>
      <c r="V250" s="202" t="s">
        <v>113</v>
      </c>
      <c r="W250" s="201" t="s">
        <v>112</v>
      </c>
      <c r="Y250" s="199" t="s">
        <v>135</v>
      </c>
      <c r="Z250" s="200" t="s">
        <v>111</v>
      </c>
      <c r="AA250" s="201" t="s">
        <v>112</v>
      </c>
      <c r="AB250" s="202" t="s">
        <v>113</v>
      </c>
      <c r="AC250" s="201" t="s">
        <v>112</v>
      </c>
      <c r="AE250" s="199" t="s">
        <v>135</v>
      </c>
      <c r="AF250" s="200" t="s">
        <v>111</v>
      </c>
      <c r="AG250" s="201" t="s">
        <v>112</v>
      </c>
      <c r="AH250" s="202" t="s">
        <v>113</v>
      </c>
      <c r="AI250" s="201" t="s">
        <v>112</v>
      </c>
      <c r="AK250" s="199" t="s">
        <v>135</v>
      </c>
      <c r="AL250" s="200" t="s">
        <v>111</v>
      </c>
      <c r="AM250" s="201" t="s">
        <v>112</v>
      </c>
      <c r="AN250" s="202" t="s">
        <v>113</v>
      </c>
      <c r="AO250" s="201" t="s">
        <v>112</v>
      </c>
      <c r="AQ250" s="199" t="s">
        <v>135</v>
      </c>
      <c r="AR250" s="200" t="s">
        <v>111</v>
      </c>
      <c r="AS250" s="201" t="s">
        <v>112</v>
      </c>
      <c r="AT250" s="202" t="s">
        <v>113</v>
      </c>
      <c r="AU250" s="201" t="s">
        <v>112</v>
      </c>
      <c r="AW250" s="199" t="s">
        <v>135</v>
      </c>
      <c r="AX250" s="200" t="s">
        <v>111</v>
      </c>
      <c r="AY250" s="201" t="s">
        <v>112</v>
      </c>
      <c r="AZ250" s="202" t="s">
        <v>113</v>
      </c>
      <c r="BA250" s="201" t="s">
        <v>112</v>
      </c>
      <c r="BC250" s="199" t="s">
        <v>135</v>
      </c>
      <c r="BD250" s="200" t="s">
        <v>111</v>
      </c>
      <c r="BE250" s="201" t="s">
        <v>112</v>
      </c>
      <c r="BF250" s="202" t="s">
        <v>113</v>
      </c>
      <c r="BG250" s="201" t="s">
        <v>112</v>
      </c>
      <c r="BI250" s="199" t="s">
        <v>135</v>
      </c>
      <c r="BJ250" s="200" t="s">
        <v>111</v>
      </c>
      <c r="BK250" s="201" t="s">
        <v>112</v>
      </c>
      <c r="BL250" s="202" t="s">
        <v>113</v>
      </c>
      <c r="BM250" s="201" t="s">
        <v>112</v>
      </c>
      <c r="BO250" s="199" t="s">
        <v>135</v>
      </c>
      <c r="BP250" s="200" t="s">
        <v>111</v>
      </c>
      <c r="BQ250" s="201" t="s">
        <v>112</v>
      </c>
      <c r="BR250" s="202" t="s">
        <v>113</v>
      </c>
      <c r="BS250" s="201" t="s">
        <v>112</v>
      </c>
      <c r="BU250" s="199" t="s">
        <v>135</v>
      </c>
      <c r="BV250" s="200" t="s">
        <v>111</v>
      </c>
      <c r="BW250" s="201" t="s">
        <v>112</v>
      </c>
      <c r="BX250" s="202" t="s">
        <v>113</v>
      </c>
      <c r="BY250" s="201" t="s">
        <v>112</v>
      </c>
      <c r="BZ250" s="201"/>
      <c r="CA250" s="199" t="s">
        <v>135</v>
      </c>
      <c r="CB250" s="200" t="s">
        <v>111</v>
      </c>
      <c r="CC250" s="201" t="s">
        <v>112</v>
      </c>
      <c r="CD250" s="202" t="s">
        <v>113</v>
      </c>
      <c r="CE250" s="201" t="s">
        <v>112</v>
      </c>
      <c r="CG250" s="199" t="s">
        <v>135</v>
      </c>
      <c r="CH250" s="200" t="s">
        <v>111</v>
      </c>
      <c r="CI250" s="201" t="s">
        <v>112</v>
      </c>
      <c r="CJ250" s="202" t="s">
        <v>113</v>
      </c>
      <c r="CK250" s="201" t="s">
        <v>112</v>
      </c>
      <c r="CM250" s="199" t="s">
        <v>135</v>
      </c>
      <c r="CN250" s="200" t="s">
        <v>111</v>
      </c>
      <c r="CO250" s="201" t="s">
        <v>112</v>
      </c>
      <c r="CP250" s="202" t="s">
        <v>113</v>
      </c>
      <c r="CQ250" s="201" t="s">
        <v>112</v>
      </c>
      <c r="CS250" s="199" t="s">
        <v>135</v>
      </c>
      <c r="CT250" s="200" t="s">
        <v>111</v>
      </c>
      <c r="CU250" s="201" t="s">
        <v>112</v>
      </c>
      <c r="CV250" s="202" t="s">
        <v>113</v>
      </c>
      <c r="CW250" s="201" t="s">
        <v>112</v>
      </c>
      <c r="CY250" s="199" t="s">
        <v>135</v>
      </c>
      <c r="CZ250" s="200" t="s">
        <v>111</v>
      </c>
      <c r="DA250" s="201" t="s">
        <v>112</v>
      </c>
      <c r="DB250" s="202" t="s">
        <v>113</v>
      </c>
      <c r="DC250" s="201" t="s">
        <v>112</v>
      </c>
      <c r="DE250" s="199" t="s">
        <v>135</v>
      </c>
      <c r="DF250" s="200" t="s">
        <v>111</v>
      </c>
      <c r="DG250" s="201" t="s">
        <v>112</v>
      </c>
      <c r="DH250" s="202" t="s">
        <v>113</v>
      </c>
      <c r="DI250" s="201" t="s">
        <v>112</v>
      </c>
      <c r="DK250" s="199" t="s">
        <v>135</v>
      </c>
      <c r="DL250" s="200" t="s">
        <v>111</v>
      </c>
      <c r="DM250" s="201" t="s">
        <v>112</v>
      </c>
      <c r="DN250" s="202" t="s">
        <v>113</v>
      </c>
      <c r="DO250" s="201" t="s">
        <v>112</v>
      </c>
      <c r="DQ250" s="199" t="s">
        <v>135</v>
      </c>
      <c r="DR250" s="200" t="s">
        <v>111</v>
      </c>
      <c r="DS250" s="201" t="s">
        <v>112</v>
      </c>
      <c r="DT250" s="202" t="s">
        <v>113</v>
      </c>
      <c r="DU250" s="201" t="s">
        <v>112</v>
      </c>
      <c r="DW250" s="199" t="s">
        <v>135</v>
      </c>
      <c r="DX250" s="200" t="s">
        <v>111</v>
      </c>
      <c r="DY250" s="201" t="s">
        <v>112</v>
      </c>
      <c r="DZ250" s="202" t="s">
        <v>113</v>
      </c>
      <c r="EA250" s="201" t="s">
        <v>112</v>
      </c>
      <c r="EC250" s="199" t="s">
        <v>135</v>
      </c>
      <c r="ED250" s="200" t="s">
        <v>111</v>
      </c>
      <c r="EE250" s="201" t="s">
        <v>112</v>
      </c>
      <c r="EF250" s="202" t="s">
        <v>113</v>
      </c>
      <c r="EG250" s="201" t="s">
        <v>112</v>
      </c>
      <c r="EI250" s="199" t="s">
        <v>135</v>
      </c>
      <c r="EJ250" s="200" t="s">
        <v>111</v>
      </c>
      <c r="EK250" s="201" t="s">
        <v>112</v>
      </c>
      <c r="EL250" s="202" t="s">
        <v>113</v>
      </c>
      <c r="EM250" s="201" t="s">
        <v>112</v>
      </c>
      <c r="EO250" s="199" t="s">
        <v>135</v>
      </c>
      <c r="EP250" s="200" t="s">
        <v>111</v>
      </c>
      <c r="EQ250" s="201" t="s">
        <v>112</v>
      </c>
      <c r="ER250" s="202" t="s">
        <v>113</v>
      </c>
      <c r="ES250" s="201" t="s">
        <v>112</v>
      </c>
      <c r="EU250" s="199" t="s">
        <v>135</v>
      </c>
      <c r="EV250" s="200" t="s">
        <v>111</v>
      </c>
      <c r="EW250" s="201" t="s">
        <v>112</v>
      </c>
      <c r="EX250" s="202" t="s">
        <v>113</v>
      </c>
      <c r="EY250" s="201" t="s">
        <v>112</v>
      </c>
      <c r="FA250" s="199" t="s">
        <v>135</v>
      </c>
      <c r="FB250" s="200" t="s">
        <v>111</v>
      </c>
      <c r="FC250" s="201" t="s">
        <v>112</v>
      </c>
      <c r="FD250" s="202" t="s">
        <v>113</v>
      </c>
      <c r="FE250" s="201" t="s">
        <v>112</v>
      </c>
      <c r="FG250" s="199" t="s">
        <v>135</v>
      </c>
      <c r="FH250" s="200" t="s">
        <v>111</v>
      </c>
      <c r="FI250" s="201" t="s">
        <v>112</v>
      </c>
      <c r="FJ250" s="202" t="s">
        <v>113</v>
      </c>
      <c r="FK250" s="201" t="s">
        <v>112</v>
      </c>
      <c r="FM250" s="199" t="s">
        <v>135</v>
      </c>
      <c r="FN250" s="200" t="s">
        <v>111</v>
      </c>
      <c r="FO250" s="201" t="s">
        <v>112</v>
      </c>
      <c r="FP250" s="202" t="s">
        <v>113</v>
      </c>
      <c r="FQ250" s="201" t="s">
        <v>112</v>
      </c>
      <c r="FS250" s="199" t="s">
        <v>135</v>
      </c>
      <c r="FT250" s="200" t="s">
        <v>111</v>
      </c>
      <c r="FU250" s="201" t="s">
        <v>112</v>
      </c>
      <c r="FV250" s="202" t="s">
        <v>113</v>
      </c>
      <c r="FW250" s="201" t="s">
        <v>112</v>
      </c>
      <c r="FY250" s="199" t="s">
        <v>135</v>
      </c>
      <c r="FZ250" s="200" t="s">
        <v>111</v>
      </c>
      <c r="GA250" s="201" t="s">
        <v>112</v>
      </c>
      <c r="GB250" s="202" t="s">
        <v>113</v>
      </c>
      <c r="GC250" s="201" t="s">
        <v>112</v>
      </c>
      <c r="GE250" s="199" t="s">
        <v>135</v>
      </c>
      <c r="GF250" s="200" t="s">
        <v>111</v>
      </c>
      <c r="GG250" s="201" t="s">
        <v>112</v>
      </c>
      <c r="GH250" s="202" t="s">
        <v>113</v>
      </c>
      <c r="GI250" s="201" t="s">
        <v>112</v>
      </c>
      <c r="GK250" s="199" t="s">
        <v>135</v>
      </c>
      <c r="GL250" s="200" t="s">
        <v>111</v>
      </c>
      <c r="GM250" s="201" t="s">
        <v>112</v>
      </c>
      <c r="GN250" s="202" t="s">
        <v>113</v>
      </c>
      <c r="GO250" s="201" t="s">
        <v>112</v>
      </c>
      <c r="GQ250" s="199" t="s">
        <v>135</v>
      </c>
      <c r="GR250" s="200" t="s">
        <v>111</v>
      </c>
      <c r="GS250" s="201" t="s">
        <v>112</v>
      </c>
      <c r="GT250" s="202" t="s">
        <v>113</v>
      </c>
      <c r="GU250" s="201" t="s">
        <v>112</v>
      </c>
      <c r="GW250" s="199" t="s">
        <v>135</v>
      </c>
      <c r="GX250" s="200" t="s">
        <v>111</v>
      </c>
      <c r="GY250" s="201" t="s">
        <v>112</v>
      </c>
      <c r="GZ250" s="202" t="s">
        <v>113</v>
      </c>
      <c r="HA250" s="201" t="s">
        <v>112</v>
      </c>
      <c r="HC250" s="199" t="s">
        <v>135</v>
      </c>
      <c r="HD250" s="200" t="s">
        <v>111</v>
      </c>
      <c r="HE250" s="201" t="s">
        <v>112</v>
      </c>
      <c r="HF250" s="202" t="s">
        <v>113</v>
      </c>
      <c r="HG250" s="201" t="s">
        <v>112</v>
      </c>
      <c r="HI250" s="199" t="s">
        <v>135</v>
      </c>
      <c r="HJ250" s="200" t="s">
        <v>111</v>
      </c>
      <c r="HK250" s="201" t="s">
        <v>112</v>
      </c>
      <c r="HL250" s="202" t="s">
        <v>113</v>
      </c>
      <c r="HM250" s="201" t="s">
        <v>112</v>
      </c>
      <c r="HO250" s="199" t="s">
        <v>135</v>
      </c>
      <c r="HP250" s="200" t="s">
        <v>111</v>
      </c>
      <c r="HQ250" s="201" t="s">
        <v>112</v>
      </c>
      <c r="HR250" s="202" t="s">
        <v>113</v>
      </c>
      <c r="HS250" s="201" t="s">
        <v>112</v>
      </c>
      <c r="HU250" s="199" t="s">
        <v>135</v>
      </c>
      <c r="HV250" s="200" t="s">
        <v>111</v>
      </c>
      <c r="HW250" s="201" t="s">
        <v>112</v>
      </c>
      <c r="HX250" s="202" t="s">
        <v>113</v>
      </c>
      <c r="HY250" s="201" t="s">
        <v>112</v>
      </c>
      <c r="IA250" s="199" t="s">
        <v>135</v>
      </c>
      <c r="IB250" s="200" t="s">
        <v>111</v>
      </c>
      <c r="IC250" s="201" t="s">
        <v>112</v>
      </c>
      <c r="ID250" s="202" t="s">
        <v>113</v>
      </c>
      <c r="IE250" s="201" t="s">
        <v>112</v>
      </c>
      <c r="IG250" s="199" t="s">
        <v>135</v>
      </c>
      <c r="IH250" s="200" t="s">
        <v>111</v>
      </c>
      <c r="II250" s="201" t="s">
        <v>112</v>
      </c>
      <c r="IJ250" s="202" t="s">
        <v>113</v>
      </c>
      <c r="IK250" s="201" t="s">
        <v>112</v>
      </c>
      <c r="IM250" s="199" t="s">
        <v>135</v>
      </c>
      <c r="IN250" s="200" t="s">
        <v>111</v>
      </c>
      <c r="IO250" s="201" t="s">
        <v>112</v>
      </c>
      <c r="IP250" s="202" t="s">
        <v>113</v>
      </c>
      <c r="IQ250" s="201" t="s">
        <v>112</v>
      </c>
      <c r="IS250" s="199" t="s">
        <v>135</v>
      </c>
      <c r="IT250" s="200" t="s">
        <v>111</v>
      </c>
      <c r="IU250" s="201" t="s">
        <v>112</v>
      </c>
      <c r="IV250" s="202" t="s">
        <v>113</v>
      </c>
      <c r="IW250" s="201" t="s">
        <v>112</v>
      </c>
      <c r="IY250" s="199" t="s">
        <v>135</v>
      </c>
      <c r="IZ250" s="200" t="s">
        <v>111</v>
      </c>
      <c r="JA250" s="201" t="s">
        <v>112</v>
      </c>
      <c r="JB250" s="202" t="s">
        <v>113</v>
      </c>
      <c r="JC250" s="201" t="s">
        <v>112</v>
      </c>
      <c r="JE250" s="199" t="s">
        <v>135</v>
      </c>
      <c r="JF250" s="200" t="s">
        <v>111</v>
      </c>
      <c r="JG250" s="201" t="s">
        <v>112</v>
      </c>
      <c r="JH250" s="202" t="s">
        <v>113</v>
      </c>
      <c r="JI250" s="201" t="s">
        <v>112</v>
      </c>
      <c r="JK250" s="199" t="s">
        <v>135</v>
      </c>
      <c r="JL250" s="200" t="s">
        <v>111</v>
      </c>
      <c r="JM250" s="201" t="s">
        <v>112</v>
      </c>
      <c r="JN250" s="202" t="s">
        <v>113</v>
      </c>
      <c r="JO250" s="201" t="s">
        <v>112</v>
      </c>
      <c r="JQ250" s="199" t="s">
        <v>135</v>
      </c>
      <c r="JR250" s="200" t="s">
        <v>111</v>
      </c>
      <c r="JS250" s="201" t="s">
        <v>112</v>
      </c>
      <c r="JT250" s="202" t="s">
        <v>113</v>
      </c>
      <c r="JU250" s="201" t="s">
        <v>112</v>
      </c>
      <c r="JW250" s="199" t="s">
        <v>135</v>
      </c>
      <c r="JX250" s="200" t="s">
        <v>111</v>
      </c>
      <c r="JY250" s="201" t="s">
        <v>112</v>
      </c>
      <c r="JZ250" s="202" t="s">
        <v>113</v>
      </c>
      <c r="KA250" s="201" t="s">
        <v>112</v>
      </c>
      <c r="KC250" s="203" t="s">
        <v>135</v>
      </c>
      <c r="KD250" s="204" t="s">
        <v>111</v>
      </c>
      <c r="KE250" s="205" t="s">
        <v>112</v>
      </c>
      <c r="KF250" s="206" t="s">
        <v>113</v>
      </c>
      <c r="KG250" s="205" t="s">
        <v>112</v>
      </c>
      <c r="KI250" s="203" t="s">
        <v>135</v>
      </c>
      <c r="KJ250" s="204" t="s">
        <v>111</v>
      </c>
      <c r="KK250" s="205" t="s">
        <v>112</v>
      </c>
      <c r="KL250" s="206" t="s">
        <v>113</v>
      </c>
      <c r="KM250" s="205" t="s">
        <v>112</v>
      </c>
      <c r="KO250" s="203" t="s">
        <v>135</v>
      </c>
      <c r="KP250" s="204" t="s">
        <v>111</v>
      </c>
      <c r="KQ250" s="205" t="s">
        <v>112</v>
      </c>
      <c r="KR250" s="206" t="s">
        <v>113</v>
      </c>
      <c r="KS250" s="205" t="s">
        <v>112</v>
      </c>
      <c r="KU250" s="203" t="s">
        <v>135</v>
      </c>
      <c r="KV250" s="204" t="s">
        <v>111</v>
      </c>
      <c r="KW250" s="205" t="s">
        <v>112</v>
      </c>
      <c r="KX250" s="206" t="s">
        <v>113</v>
      </c>
      <c r="KY250" s="205" t="s">
        <v>112</v>
      </c>
      <c r="LA250" s="203" t="s">
        <v>135</v>
      </c>
      <c r="LB250" s="204" t="s">
        <v>111</v>
      </c>
      <c r="LC250" s="205" t="s">
        <v>112</v>
      </c>
      <c r="LD250" s="206" t="s">
        <v>113</v>
      </c>
      <c r="LE250" s="205" t="s">
        <v>112</v>
      </c>
      <c r="LG250" s="203" t="s">
        <v>135</v>
      </c>
      <c r="LH250" s="204" t="s">
        <v>111</v>
      </c>
      <c r="LI250" s="205" t="s">
        <v>112</v>
      </c>
      <c r="LJ250" s="206" t="s">
        <v>113</v>
      </c>
      <c r="LK250" s="205" t="s">
        <v>112</v>
      </c>
      <c r="LM250" s="203" t="s">
        <v>135</v>
      </c>
      <c r="LN250" s="204" t="s">
        <v>111</v>
      </c>
      <c r="LO250" s="205" t="s">
        <v>112</v>
      </c>
      <c r="LP250" s="206" t="s">
        <v>113</v>
      </c>
      <c r="LQ250" s="205" t="s">
        <v>112</v>
      </c>
      <c r="LS250" s="203" t="s">
        <v>135</v>
      </c>
      <c r="LT250" s="204" t="s">
        <v>111</v>
      </c>
      <c r="LU250" s="205" t="s">
        <v>112</v>
      </c>
      <c r="LV250" s="206" t="s">
        <v>113</v>
      </c>
      <c r="LW250" s="205" t="s">
        <v>112</v>
      </c>
      <c r="LY250" s="203" t="s">
        <v>135</v>
      </c>
      <c r="LZ250" s="204" t="s">
        <v>111</v>
      </c>
      <c r="MA250" s="205" t="s">
        <v>112</v>
      </c>
      <c r="MB250" s="206" t="s">
        <v>113</v>
      </c>
      <c r="MC250" s="205" t="s">
        <v>112</v>
      </c>
      <c r="ME250" s="203" t="s">
        <v>135</v>
      </c>
      <c r="MF250" s="204" t="s">
        <v>111</v>
      </c>
      <c r="MG250" s="205" t="s">
        <v>112</v>
      </c>
      <c r="MH250" s="206" t="s">
        <v>113</v>
      </c>
      <c r="MI250" s="205" t="s">
        <v>112</v>
      </c>
      <c r="MK250" s="203" t="s">
        <v>135</v>
      </c>
      <c r="ML250" s="204" t="s">
        <v>111</v>
      </c>
      <c r="MM250" s="205" t="s">
        <v>112</v>
      </c>
      <c r="MN250" s="206" t="s">
        <v>113</v>
      </c>
      <c r="MO250" s="205" t="s">
        <v>112</v>
      </c>
      <c r="MQ250" s="203" t="s">
        <v>135</v>
      </c>
      <c r="MR250" s="204" t="s">
        <v>111</v>
      </c>
      <c r="MS250" s="205" t="s">
        <v>112</v>
      </c>
      <c r="MT250" s="206" t="s">
        <v>113</v>
      </c>
      <c r="MU250" s="205" t="s">
        <v>112</v>
      </c>
      <c r="MW250" s="203" t="s">
        <v>135</v>
      </c>
      <c r="MX250" s="204" t="s">
        <v>111</v>
      </c>
      <c r="MY250" s="205" t="s">
        <v>112</v>
      </c>
      <c r="MZ250" s="206" t="s">
        <v>113</v>
      </c>
      <c r="NA250" s="205" t="s">
        <v>112</v>
      </c>
    </row>
    <row r="251" spans="1:365" ht="18" x14ac:dyDescent="0.35">
      <c r="A251" s="196"/>
      <c r="B251" s="197"/>
      <c r="C251" s="196"/>
      <c r="D251" s="198"/>
      <c r="E251" s="196"/>
      <c r="G251" s="196"/>
      <c r="H251" s="197"/>
      <c r="I251" s="196"/>
      <c r="J251" s="198"/>
      <c r="K251" s="196"/>
      <c r="M251" s="196"/>
      <c r="N251" s="197"/>
      <c r="O251" s="196"/>
      <c r="P251" s="198"/>
      <c r="Q251" s="196"/>
      <c r="S251" s="196"/>
      <c r="T251" s="197"/>
      <c r="U251" s="196"/>
      <c r="V251" s="198"/>
      <c r="W251" s="196"/>
      <c r="Y251" s="196"/>
      <c r="Z251" s="197"/>
      <c r="AA251" s="196"/>
      <c r="AB251" s="198"/>
      <c r="AC251" s="196"/>
      <c r="AE251" s="196"/>
      <c r="AF251" s="197"/>
      <c r="AG251" s="196"/>
      <c r="AH251" s="198"/>
      <c r="AI251" s="196"/>
      <c r="AK251" s="196"/>
      <c r="AL251" s="197"/>
      <c r="AM251" s="196"/>
      <c r="AN251" s="198"/>
      <c r="AO251" s="196"/>
      <c r="AQ251" s="196"/>
      <c r="AR251" s="197"/>
      <c r="AS251" s="196"/>
      <c r="AT251" s="198"/>
      <c r="AU251" s="196"/>
      <c r="AW251" s="196"/>
      <c r="AX251" s="197"/>
      <c r="AY251" s="196"/>
      <c r="AZ251" s="198"/>
      <c r="BA251" s="196"/>
      <c r="BC251" s="196"/>
      <c r="BD251" s="197"/>
      <c r="BE251" s="196"/>
      <c r="BF251" s="198"/>
      <c r="BG251" s="196"/>
      <c r="BI251" s="196"/>
      <c r="BJ251" s="197"/>
      <c r="BK251" s="196"/>
      <c r="BL251" s="198"/>
      <c r="BM251" s="196"/>
      <c r="BO251" s="196"/>
      <c r="BP251" s="197"/>
      <c r="BQ251" s="196"/>
      <c r="BR251" s="198"/>
      <c r="BS251" s="196"/>
      <c r="BU251" s="196"/>
      <c r="BV251" s="197"/>
      <c r="BW251" s="196"/>
      <c r="BX251" s="198"/>
      <c r="BY251" s="196"/>
      <c r="BZ251" s="196"/>
      <c r="CA251" s="196"/>
      <c r="CB251" s="197"/>
      <c r="CC251" s="196"/>
      <c r="CD251" s="198"/>
      <c r="CE251" s="196"/>
      <c r="CG251" s="196"/>
      <c r="CH251" s="197"/>
      <c r="CI251" s="196"/>
      <c r="CJ251" s="198"/>
      <c r="CK251" s="196"/>
      <c r="CM251" s="196"/>
      <c r="CN251" s="197"/>
      <c r="CO251" s="196"/>
      <c r="CP251" s="198"/>
      <c r="CQ251" s="196"/>
      <c r="CS251" s="196"/>
      <c r="CT251" s="197"/>
      <c r="CU251" s="196"/>
      <c r="CV251" s="198"/>
      <c r="CW251" s="196"/>
      <c r="CY251" s="196"/>
      <c r="CZ251" s="197"/>
      <c r="DA251" s="196"/>
      <c r="DB251" s="198"/>
      <c r="DC251" s="196"/>
      <c r="DE251" s="196"/>
      <c r="DF251" s="197"/>
      <c r="DG251" s="196"/>
      <c r="DH251" s="198"/>
      <c r="DI251" s="196"/>
      <c r="DK251" s="196"/>
      <c r="DL251" s="197"/>
      <c r="DM251" s="196"/>
      <c r="DN251" s="198"/>
      <c r="DO251" s="196"/>
      <c r="DQ251" s="196"/>
      <c r="DR251" s="197"/>
      <c r="DS251" s="196"/>
      <c r="DT251" s="198"/>
      <c r="DU251" s="196"/>
      <c r="DW251" s="196"/>
      <c r="DX251" s="197"/>
      <c r="DY251" s="196"/>
      <c r="DZ251" s="198"/>
      <c r="EA251" s="196"/>
      <c r="EC251" s="196"/>
      <c r="ED251" s="197"/>
      <c r="EE251" s="196"/>
      <c r="EF251" s="198"/>
      <c r="EG251" s="196"/>
      <c r="EI251" s="196"/>
      <c r="EJ251" s="197"/>
      <c r="EK251" s="196"/>
      <c r="EL251" s="198"/>
      <c r="EM251" s="196"/>
      <c r="EO251" s="196"/>
      <c r="EP251" s="197"/>
      <c r="EQ251" s="196"/>
      <c r="ER251" s="198"/>
      <c r="ES251" s="196"/>
      <c r="EU251" s="196"/>
      <c r="EV251" s="197"/>
      <c r="EW251" s="196"/>
      <c r="EX251" s="198"/>
      <c r="EY251" s="196"/>
      <c r="FA251" s="196"/>
      <c r="FB251" s="197"/>
      <c r="FC251" s="196"/>
      <c r="FD251" s="198"/>
      <c r="FE251" s="196"/>
      <c r="FG251" s="196"/>
      <c r="FH251" s="197"/>
      <c r="FI251" s="196"/>
      <c r="FJ251" s="198"/>
      <c r="FK251" s="196"/>
      <c r="FM251" s="196"/>
      <c r="FN251" s="197"/>
      <c r="FO251" s="196"/>
      <c r="FP251" s="198"/>
      <c r="FQ251" s="196"/>
      <c r="FS251" s="196"/>
      <c r="FT251" s="197"/>
      <c r="FU251" s="196"/>
      <c r="FV251" s="198"/>
      <c r="FW251" s="196"/>
      <c r="FY251" s="196"/>
      <c r="FZ251" s="197"/>
      <c r="GA251" s="196"/>
      <c r="GB251" s="198"/>
      <c r="GC251" s="196"/>
      <c r="GE251" s="196"/>
      <c r="GF251" s="197"/>
      <c r="GG251" s="196"/>
      <c r="GH251" s="198"/>
      <c r="GI251" s="196"/>
      <c r="GK251" s="196"/>
      <c r="GL251" s="197"/>
      <c r="GM251" s="196"/>
      <c r="GN251" s="198"/>
      <c r="GO251" s="196"/>
      <c r="GQ251" s="196"/>
      <c r="GR251" s="197"/>
      <c r="GS251" s="196"/>
      <c r="GT251" s="198"/>
      <c r="GU251" s="196"/>
      <c r="GW251" s="196"/>
      <c r="GX251" s="197"/>
      <c r="GY251" s="196"/>
      <c r="GZ251" s="198"/>
      <c r="HA251" s="196"/>
      <c r="HC251" s="196"/>
      <c r="HD251" s="197"/>
      <c r="HE251" s="196"/>
      <c r="HF251" s="198"/>
      <c r="HG251" s="196"/>
      <c r="HI251" s="196"/>
      <c r="HJ251" s="197"/>
      <c r="HK251" s="196"/>
      <c r="HL251" s="198"/>
      <c r="HM251" s="196"/>
      <c r="HO251" s="196"/>
      <c r="HP251" s="197"/>
      <c r="HQ251" s="196"/>
      <c r="HR251" s="198"/>
      <c r="HS251" s="196"/>
      <c r="HU251" s="196"/>
      <c r="HV251" s="197"/>
      <c r="HW251" s="196"/>
      <c r="HX251" s="198"/>
      <c r="HY251" s="196"/>
      <c r="IA251" s="196"/>
      <c r="IB251" s="197"/>
      <c r="IC251" s="196"/>
      <c r="ID251" s="198"/>
      <c r="IE251" s="196"/>
      <c r="IG251" s="196"/>
      <c r="IH251" s="197"/>
      <c r="II251" s="196"/>
      <c r="IJ251" s="198"/>
      <c r="IK251" s="196"/>
      <c r="IM251" s="196"/>
      <c r="IN251" s="197"/>
      <c r="IO251" s="196"/>
      <c r="IP251" s="198"/>
      <c r="IQ251" s="196"/>
      <c r="IS251" s="196"/>
      <c r="IT251" s="197"/>
      <c r="IU251" s="196"/>
      <c r="IV251" s="198"/>
      <c r="IW251" s="196"/>
      <c r="IY251" s="196"/>
      <c r="IZ251" s="197"/>
      <c r="JA251" s="196"/>
      <c r="JB251" s="198"/>
      <c r="JC251" s="196"/>
      <c r="JE251" s="196"/>
      <c r="JF251" s="197"/>
      <c r="JG251" s="196"/>
      <c r="JH251" s="198"/>
      <c r="JI251" s="196"/>
      <c r="JK251" s="196"/>
      <c r="JL251" s="197"/>
      <c r="JM251" s="196"/>
      <c r="JN251" s="198"/>
      <c r="JO251" s="196"/>
      <c r="JQ251" s="196"/>
      <c r="JR251" s="197"/>
      <c r="JS251" s="196"/>
      <c r="JT251" s="198"/>
      <c r="JU251" s="196"/>
      <c r="JW251" s="196"/>
      <c r="JX251" s="197"/>
      <c r="JY251" s="196"/>
      <c r="JZ251" s="198"/>
      <c r="KA251" s="196"/>
      <c r="KC251" s="196"/>
      <c r="KD251" s="197"/>
      <c r="KE251" s="196"/>
      <c r="KF251" s="198"/>
      <c r="KG251" s="196"/>
      <c r="KI251" s="196"/>
      <c r="KJ251" s="197"/>
      <c r="KK251" s="196"/>
      <c r="KL251" s="198"/>
      <c r="KM251" s="196"/>
      <c r="KO251" s="196"/>
      <c r="KP251" s="197"/>
      <c r="KQ251" s="196"/>
      <c r="KR251" s="198"/>
      <c r="KS251" s="196"/>
      <c r="KU251" s="196"/>
      <c r="KV251" s="197"/>
      <c r="KW251" s="196"/>
      <c r="KX251" s="198"/>
      <c r="KY251" s="196"/>
      <c r="LA251" s="196"/>
      <c r="LB251" s="197"/>
      <c r="LC251" s="196"/>
      <c r="LD251" s="198"/>
      <c r="LE251" s="196"/>
      <c r="LG251" s="196"/>
      <c r="LH251" s="197"/>
      <c r="LI251" s="196"/>
      <c r="LJ251" s="198"/>
      <c r="LK251" s="196"/>
      <c r="LM251" s="196"/>
      <c r="LN251" s="197"/>
      <c r="LO251" s="196"/>
      <c r="LP251" s="198"/>
      <c r="LQ251" s="196"/>
      <c r="LS251" s="196"/>
      <c r="LT251" s="197"/>
      <c r="LU251" s="196"/>
      <c r="LV251" s="198"/>
      <c r="LW251" s="196"/>
      <c r="LY251" s="196"/>
      <c r="LZ251" s="197"/>
      <c r="MA251" s="196"/>
      <c r="MB251" s="198"/>
      <c r="MC251" s="196"/>
      <c r="ME251" s="196"/>
      <c r="MF251" s="197"/>
      <c r="MG251" s="196"/>
      <c r="MH251" s="198"/>
      <c r="MI251" s="196"/>
      <c r="MK251" s="196"/>
      <c r="ML251" s="197"/>
      <c r="MM251" s="196"/>
      <c r="MN251" s="198"/>
      <c r="MO251" s="196"/>
      <c r="MQ251" s="196"/>
      <c r="MR251" s="197"/>
      <c r="MS251" s="196"/>
      <c r="MT251" s="198"/>
      <c r="MU251" s="196"/>
      <c r="MW251" s="196"/>
      <c r="MX251" s="197"/>
      <c r="MY251" s="196"/>
      <c r="MZ251" s="198"/>
      <c r="NA251" s="196"/>
    </row>
    <row r="252" spans="1:365" s="186" customFormat="1" ht="18" x14ac:dyDescent="0.35">
      <c r="A252" s="193" t="s">
        <v>63</v>
      </c>
      <c r="B252" s="192">
        <v>406573417.33000028</v>
      </c>
      <c r="C252" s="207">
        <v>0.99856421338503631</v>
      </c>
      <c r="D252" s="194">
        <v>3316</v>
      </c>
      <c r="E252" s="207">
        <v>0.99909611328713466</v>
      </c>
      <c r="G252" s="193" t="s">
        <v>63</v>
      </c>
      <c r="H252" s="192">
        <v>392057091.22999972</v>
      </c>
      <c r="I252" s="207">
        <v>0.99609595862306266</v>
      </c>
      <c r="J252" s="194">
        <v>3169</v>
      </c>
      <c r="K252" s="207">
        <v>0.99685435671594846</v>
      </c>
      <c r="M252" s="193" t="s">
        <v>63</v>
      </c>
      <c r="N252" s="192">
        <v>376323796.12000233</v>
      </c>
      <c r="O252" s="207">
        <v>0.99431375662906563</v>
      </c>
      <c r="P252" s="194">
        <v>2992</v>
      </c>
      <c r="Q252" s="207">
        <v>0.99600532623169102</v>
      </c>
      <c r="S252" s="193" t="s">
        <v>63</v>
      </c>
      <c r="T252" s="192">
        <v>367875286.93000209</v>
      </c>
      <c r="U252" s="207">
        <v>0.99706531157339651</v>
      </c>
      <c r="V252" s="194">
        <v>2884</v>
      </c>
      <c r="W252" s="207">
        <v>0.99757869249394671</v>
      </c>
      <c r="Y252" s="193" t="s">
        <v>63</v>
      </c>
      <c r="Z252" s="192">
        <v>358495749.55000186</v>
      </c>
      <c r="AA252" s="207">
        <v>0.99425880444986536</v>
      </c>
      <c r="AB252" s="194">
        <v>2780</v>
      </c>
      <c r="AC252" s="207">
        <v>0.99677303693079955</v>
      </c>
      <c r="AE252" s="193" t="s">
        <v>63</v>
      </c>
      <c r="AF252" s="192">
        <v>349522990.38000119</v>
      </c>
      <c r="AG252" s="207">
        <v>0.99390446801145094</v>
      </c>
      <c r="AH252" s="194">
        <v>2653</v>
      </c>
      <c r="AI252" s="207">
        <v>0.99661908339594285</v>
      </c>
      <c r="AK252" s="193" t="s">
        <v>63</v>
      </c>
      <c r="AL252" s="192">
        <v>337780181.11000061</v>
      </c>
      <c r="AM252" s="207">
        <v>0.98710018632149232</v>
      </c>
      <c r="AN252" s="194">
        <v>2541</v>
      </c>
      <c r="AO252" s="207">
        <v>0.98756315584920329</v>
      </c>
      <c r="AQ252" s="193" t="s">
        <v>63</v>
      </c>
      <c r="AR252" s="192">
        <v>328255260.64000171</v>
      </c>
      <c r="AS252" s="207">
        <v>0.98681387732409687</v>
      </c>
      <c r="AT252" s="194">
        <v>2469</v>
      </c>
      <c r="AU252" s="207">
        <v>0.98760000000000003</v>
      </c>
      <c r="AW252" s="193" t="s">
        <v>63</v>
      </c>
      <c r="AX252" s="192">
        <v>322317962.40000021</v>
      </c>
      <c r="AY252" s="207">
        <v>0.98407153639974998</v>
      </c>
      <c r="AZ252" s="194">
        <v>2413</v>
      </c>
      <c r="BA252" s="207">
        <v>0.98369343660823483</v>
      </c>
      <c r="BC252" s="193" t="s">
        <v>63</v>
      </c>
      <c r="BD252" s="192">
        <v>294455404.84000057</v>
      </c>
      <c r="BE252" s="207">
        <v>0.97558246668539939</v>
      </c>
      <c r="BF252" s="194">
        <v>2202</v>
      </c>
      <c r="BG252" s="207">
        <v>0.98040961709706143</v>
      </c>
      <c r="BI252" s="193" t="s">
        <v>63</v>
      </c>
      <c r="BJ252" s="192">
        <v>278666237.30000013</v>
      </c>
      <c r="BK252" s="207">
        <v>0.9870010168062241</v>
      </c>
      <c r="BL252" s="194">
        <v>2067</v>
      </c>
      <c r="BM252" s="207">
        <v>0.99231877100336052</v>
      </c>
      <c r="BO252" s="193" t="s">
        <v>63</v>
      </c>
      <c r="BP252" s="192">
        <v>271793354.99000025</v>
      </c>
      <c r="BQ252" s="207">
        <v>0.98528468291094007</v>
      </c>
      <c r="BR252" s="194">
        <v>2000</v>
      </c>
      <c r="BS252" s="207">
        <v>0.98619329388560162</v>
      </c>
      <c r="BU252" s="193" t="s">
        <v>63</v>
      </c>
      <c r="BV252" s="192">
        <v>263379439.69999987</v>
      </c>
      <c r="BW252" s="207">
        <v>0.9759974087515314</v>
      </c>
      <c r="BX252" s="194">
        <v>1934</v>
      </c>
      <c r="BY252" s="207">
        <v>0.9723479135243841</v>
      </c>
      <c r="BZ252" s="207"/>
      <c r="CA252" s="193" t="s">
        <v>63</v>
      </c>
      <c r="CB252" s="192">
        <v>258058860.90999985</v>
      </c>
      <c r="CC252" s="207">
        <v>0.96688595170211511</v>
      </c>
      <c r="CD252" s="194">
        <v>1897</v>
      </c>
      <c r="CE252" s="207">
        <v>0.96539440203562343</v>
      </c>
      <c r="CG252" s="193" t="s">
        <v>63</v>
      </c>
      <c r="CH252" s="192">
        <v>255543896.0399999</v>
      </c>
      <c r="CI252" s="207">
        <v>0.97033455968320015</v>
      </c>
      <c r="CJ252" s="194">
        <v>1867</v>
      </c>
      <c r="CK252" s="207">
        <v>0.96936656282450673</v>
      </c>
      <c r="CM252" s="193" t="s">
        <v>63</v>
      </c>
      <c r="CN252" s="192">
        <v>253112873.18999982</v>
      </c>
      <c r="CO252" s="207">
        <v>0.96917091936050137</v>
      </c>
      <c r="CP252" s="194">
        <v>1861</v>
      </c>
      <c r="CQ252" s="207">
        <v>0.97434554973821985</v>
      </c>
      <c r="CS252" s="193" t="s">
        <v>63</v>
      </c>
      <c r="CT252" s="192">
        <v>248577553.05999959</v>
      </c>
      <c r="CU252" s="207">
        <v>0.96395065278878023</v>
      </c>
      <c r="CV252" s="194">
        <v>1815</v>
      </c>
      <c r="CW252" s="207">
        <v>0.96799999999999997</v>
      </c>
      <c r="CY252" s="193" t="s">
        <v>63</v>
      </c>
      <c r="CZ252" s="192">
        <v>248176808.0399999</v>
      </c>
      <c r="DA252" s="207">
        <v>0.96860268213035472</v>
      </c>
      <c r="DB252" s="194">
        <v>1806</v>
      </c>
      <c r="DC252" s="207">
        <v>0.97306034482758619</v>
      </c>
      <c r="DE252" s="193" t="s">
        <v>63</v>
      </c>
      <c r="DF252" s="192">
        <v>254380831.09999958</v>
      </c>
      <c r="DG252" s="207">
        <v>0.97910760796490037</v>
      </c>
      <c r="DH252" s="194">
        <v>1851</v>
      </c>
      <c r="DI252" s="207">
        <v>0.98144220572640506</v>
      </c>
      <c r="DK252" s="193" t="s">
        <v>63</v>
      </c>
      <c r="DL252" s="192">
        <v>255580235.26000026</v>
      </c>
      <c r="DM252" s="207">
        <v>0.98848047549561746</v>
      </c>
      <c r="DN252" s="194">
        <v>1858</v>
      </c>
      <c r="DO252" s="207">
        <v>0.98987746403835908</v>
      </c>
      <c r="DQ252" s="193" t="s">
        <v>63</v>
      </c>
      <c r="DR252" s="192">
        <v>250103333.94000027</v>
      </c>
      <c r="DS252" s="207">
        <v>0.97700013719828871</v>
      </c>
      <c r="DT252" s="194">
        <v>1832</v>
      </c>
      <c r="DU252" s="207">
        <v>0.98494623655913982</v>
      </c>
      <c r="DW252" s="193" t="s">
        <v>63</v>
      </c>
      <c r="DX252" s="192">
        <v>249072929.31000009</v>
      </c>
      <c r="DY252" s="207">
        <v>0.97813724861873963</v>
      </c>
      <c r="DZ252" s="194">
        <v>1822</v>
      </c>
      <c r="EA252" s="207">
        <v>0.98539751216873983</v>
      </c>
      <c r="EC252" s="193" t="s">
        <v>63</v>
      </c>
      <c r="ED252" s="192">
        <v>248418620.19000009</v>
      </c>
      <c r="EE252" s="207">
        <v>0.98758819510375717</v>
      </c>
      <c r="EF252" s="194">
        <v>1824</v>
      </c>
      <c r="EG252" s="207">
        <v>0.99292324442025037</v>
      </c>
      <c r="EI252" s="193" t="s">
        <v>63</v>
      </c>
      <c r="EJ252" s="192">
        <v>245132701.64000022</v>
      </c>
      <c r="EK252" s="207">
        <v>0.98735410875423157</v>
      </c>
      <c r="EL252" s="194">
        <v>1810</v>
      </c>
      <c r="EM252" s="207">
        <v>0.99123767798466589</v>
      </c>
      <c r="EO252" s="193" t="s">
        <v>63</v>
      </c>
      <c r="EP252" s="192">
        <v>244693080.00000003</v>
      </c>
      <c r="EQ252" s="207">
        <v>0.98889396399195939</v>
      </c>
      <c r="ER252" s="194">
        <v>1809</v>
      </c>
      <c r="ES252" s="207">
        <v>0.99232035106966543</v>
      </c>
      <c r="EU252" s="193" t="s">
        <v>63</v>
      </c>
      <c r="EV252" s="192">
        <v>241524583.59</v>
      </c>
      <c r="EW252" s="207">
        <v>0.98633050629594909</v>
      </c>
      <c r="EX252" s="194">
        <v>1785</v>
      </c>
      <c r="EY252" s="207">
        <v>0.98618784530386738</v>
      </c>
      <c r="FA252" s="193" t="s">
        <v>63</v>
      </c>
      <c r="FB252" s="192">
        <v>239853159.4699997</v>
      </c>
      <c r="FC252" s="207">
        <v>0.98828661836784526</v>
      </c>
      <c r="FD252" s="194">
        <v>1775</v>
      </c>
      <c r="FE252" s="207">
        <v>0.98611111111111116</v>
      </c>
      <c r="FG252" s="193" t="s">
        <v>63</v>
      </c>
      <c r="FH252" s="192">
        <v>238600152.45999977</v>
      </c>
      <c r="FI252" s="207">
        <v>0.98744370503282031</v>
      </c>
      <c r="FJ252" s="194">
        <v>1767</v>
      </c>
      <c r="FK252" s="207">
        <v>0.98715083798882686</v>
      </c>
      <c r="FM252" s="193" t="s">
        <v>63</v>
      </c>
      <c r="FN252" s="192">
        <v>238924581.02999991</v>
      </c>
      <c r="FO252" s="207">
        <v>0.98692531944223183</v>
      </c>
      <c r="FP252" s="194">
        <v>1762</v>
      </c>
      <c r="FQ252" s="207">
        <v>0.98822209758833424</v>
      </c>
      <c r="FS252" s="193" t="s">
        <v>63</v>
      </c>
      <c r="FT252" s="192">
        <v>239094357.80999988</v>
      </c>
      <c r="FU252" s="207">
        <v>0.9913438607287437</v>
      </c>
      <c r="FV252" s="194">
        <v>1763</v>
      </c>
      <c r="FW252" s="207">
        <v>0.99323943661971836</v>
      </c>
      <c r="FY252" s="193" t="s">
        <v>63</v>
      </c>
      <c r="FZ252" s="192">
        <v>239504582.26999986</v>
      </c>
      <c r="GA252" s="207">
        <v>0.99484253734036743</v>
      </c>
      <c r="GB252" s="194">
        <v>1765</v>
      </c>
      <c r="GC252" s="207">
        <v>0.99548787366046254</v>
      </c>
      <c r="GE252" s="193" t="s">
        <v>63</v>
      </c>
      <c r="GF252" s="192">
        <v>238729067.49999964</v>
      </c>
      <c r="GG252" s="207">
        <v>0.9955575036837222</v>
      </c>
      <c r="GH252" s="194">
        <v>1761</v>
      </c>
      <c r="GI252" s="207">
        <v>0.99660441426146007</v>
      </c>
      <c r="GK252" s="193" t="s">
        <v>63</v>
      </c>
      <c r="GL252" s="192">
        <v>237739100.45999983</v>
      </c>
      <c r="GM252" s="207">
        <v>0.99874393372343317</v>
      </c>
      <c r="GN252" s="194">
        <v>1752</v>
      </c>
      <c r="GO252" s="207">
        <v>0.99942954934398176</v>
      </c>
      <c r="GQ252" s="193" t="s">
        <v>63</v>
      </c>
      <c r="GR252" s="192">
        <v>236677102.69000012</v>
      </c>
      <c r="GS252" s="207">
        <v>0.99873830471858116</v>
      </c>
      <c r="GT252" s="194">
        <v>1745</v>
      </c>
      <c r="GU252" s="207">
        <v>0.99942726231386025</v>
      </c>
      <c r="GW252" s="193" t="s">
        <v>63</v>
      </c>
      <c r="GX252" s="192">
        <v>235158242.99000019</v>
      </c>
      <c r="GY252" s="207">
        <v>0.99842441467932086</v>
      </c>
      <c r="GZ252" s="194">
        <v>1733</v>
      </c>
      <c r="HA252" s="207">
        <v>0.9988472622478386</v>
      </c>
      <c r="HC252" s="193" t="s">
        <v>63</v>
      </c>
      <c r="HD252" s="192">
        <v>234308762.37</v>
      </c>
      <c r="HE252" s="207">
        <v>0.99845628357596061</v>
      </c>
      <c r="HF252" s="194">
        <v>1726</v>
      </c>
      <c r="HG252" s="207">
        <v>0.99884259259259256</v>
      </c>
      <c r="HI252" s="193" t="s">
        <v>63</v>
      </c>
      <c r="HJ252" s="192">
        <v>232869938.42000023</v>
      </c>
      <c r="HK252" s="207">
        <v>0.99790250334410124</v>
      </c>
      <c r="HL252" s="194">
        <v>1718</v>
      </c>
      <c r="HM252" s="207">
        <v>0.99825682742591515</v>
      </c>
      <c r="HO252" s="193" t="s">
        <v>63</v>
      </c>
      <c r="HP252" s="192">
        <v>231597116.99000004</v>
      </c>
      <c r="HQ252" s="207">
        <v>0.99844602818487882</v>
      </c>
      <c r="HR252" s="194">
        <v>1709</v>
      </c>
      <c r="HS252" s="207">
        <v>0.99883109292811223</v>
      </c>
      <c r="HU252" s="193" t="s">
        <v>63</v>
      </c>
      <c r="HV252" s="192">
        <v>230235422.74000016</v>
      </c>
      <c r="HW252" s="207">
        <v>0.99809318673019676</v>
      </c>
      <c r="HX252" s="194">
        <v>1699</v>
      </c>
      <c r="HY252" s="207">
        <v>0.99823736780258521</v>
      </c>
      <c r="IA252" s="193" t="s">
        <v>63</v>
      </c>
      <c r="IB252" s="192">
        <v>226267969.00000006</v>
      </c>
      <c r="IC252" s="207">
        <v>0.99425844136834152</v>
      </c>
      <c r="ID252" s="194">
        <v>1683</v>
      </c>
      <c r="IE252" s="207">
        <v>0.99703791469194314</v>
      </c>
      <c r="IG252" s="193" t="s">
        <v>63</v>
      </c>
      <c r="IH252" s="192">
        <v>224517065.52000004</v>
      </c>
      <c r="II252" s="207">
        <v>0.99785033300205039</v>
      </c>
      <c r="IJ252" s="194">
        <v>1669</v>
      </c>
      <c r="IK252" s="207">
        <v>0.99820574162679421</v>
      </c>
      <c r="IM252" s="193" t="s">
        <v>63</v>
      </c>
      <c r="IN252" s="192">
        <v>221332426.21000013</v>
      </c>
      <c r="IO252" s="207">
        <v>0.99865095110193558</v>
      </c>
      <c r="IP252" s="194">
        <v>1646</v>
      </c>
      <c r="IQ252" s="207">
        <v>0.99939283545840918</v>
      </c>
      <c r="IS252" s="193" t="s">
        <v>63</v>
      </c>
      <c r="IT252" s="192">
        <v>219043533.93000028</v>
      </c>
      <c r="IU252" s="207">
        <v>1</v>
      </c>
      <c r="IV252" s="194">
        <v>1627</v>
      </c>
      <c r="IW252" s="207">
        <v>1</v>
      </c>
      <c r="IY252" s="193" t="s">
        <v>63</v>
      </c>
      <c r="IZ252" s="192">
        <v>217126750.99999997</v>
      </c>
      <c r="JA252" s="207">
        <v>1</v>
      </c>
      <c r="JB252" s="194">
        <v>1614</v>
      </c>
      <c r="JC252" s="207">
        <v>1</v>
      </c>
      <c r="JE252" s="193" t="s">
        <v>63</v>
      </c>
      <c r="JF252" s="192">
        <v>214992718.42999971</v>
      </c>
      <c r="JG252" s="207">
        <v>0.99974806834638819</v>
      </c>
      <c r="JH252" s="194">
        <v>1596</v>
      </c>
      <c r="JI252" s="207">
        <v>0.9993738259236068</v>
      </c>
      <c r="JK252" s="193" t="s">
        <v>63</v>
      </c>
      <c r="JL252" s="192">
        <v>212812679.07999972</v>
      </c>
      <c r="JM252" s="207">
        <v>0.99975032497743377</v>
      </c>
      <c r="JN252" s="194">
        <v>1578</v>
      </c>
      <c r="JO252" s="207">
        <v>0.99936668777707405</v>
      </c>
      <c r="JQ252" s="193" t="s">
        <v>63</v>
      </c>
      <c r="JR252" s="192">
        <v>211206923.68999988</v>
      </c>
      <c r="JS252" s="207">
        <v>1</v>
      </c>
      <c r="JT252" s="194">
        <v>1564</v>
      </c>
      <c r="JU252" s="207">
        <v>1</v>
      </c>
      <c r="JW252" s="193" t="s">
        <v>63</v>
      </c>
      <c r="JX252" s="192">
        <v>209633974.9199999</v>
      </c>
      <c r="JY252" s="207">
        <v>1</v>
      </c>
      <c r="JZ252" s="194">
        <v>1548</v>
      </c>
      <c r="KA252" s="207">
        <v>1</v>
      </c>
      <c r="KC252" s="208" t="s">
        <v>63</v>
      </c>
      <c r="KD252" s="209">
        <v>206565527.86999992</v>
      </c>
      <c r="KE252" s="210">
        <v>0.99876706173028884</v>
      </c>
      <c r="KF252" s="211">
        <v>1513</v>
      </c>
      <c r="KG252" s="210">
        <v>0.99933949801849409</v>
      </c>
      <c r="KI252" s="208" t="s">
        <v>63</v>
      </c>
      <c r="KJ252" s="209">
        <v>203202167.65999988</v>
      </c>
      <c r="KK252" s="210">
        <v>0.99893554779848504</v>
      </c>
      <c r="KL252" s="211">
        <v>1486</v>
      </c>
      <c r="KM252" s="210">
        <v>0.99865591397849462</v>
      </c>
      <c r="KO252" s="208" t="s">
        <v>63</v>
      </c>
      <c r="KP252" s="209">
        <v>201450996.73999974</v>
      </c>
      <c r="KQ252" s="210">
        <v>1</v>
      </c>
      <c r="KR252" s="211">
        <v>1474</v>
      </c>
      <c r="KS252" s="210">
        <v>1</v>
      </c>
      <c r="KU252" s="208" t="s">
        <v>63</v>
      </c>
      <c r="KV252" s="209">
        <v>198622398.38999987</v>
      </c>
      <c r="KW252" s="210">
        <v>0.99907751224934993</v>
      </c>
      <c r="KX252" s="211">
        <v>1455</v>
      </c>
      <c r="KY252" s="210">
        <v>0.99794238683127567</v>
      </c>
      <c r="LA252" s="208" t="s">
        <v>63</v>
      </c>
      <c r="LB252" s="209">
        <v>195195319.91999987</v>
      </c>
      <c r="LC252" s="210">
        <v>0.99935807480093153</v>
      </c>
      <c r="LD252" s="211">
        <v>1435</v>
      </c>
      <c r="LE252" s="210">
        <v>0.99930362116991645</v>
      </c>
      <c r="LG252" s="208" t="s">
        <v>63</v>
      </c>
      <c r="LH252" s="209">
        <v>189637954.64999983</v>
      </c>
      <c r="LI252" s="210">
        <v>0.99832149339901277</v>
      </c>
      <c r="LJ252" s="211">
        <v>1393</v>
      </c>
      <c r="LK252" s="210">
        <v>0.99856630824372761</v>
      </c>
      <c r="LM252" s="208" t="s">
        <v>63</v>
      </c>
      <c r="LN252" s="209">
        <v>184557343.89999995</v>
      </c>
      <c r="LO252" s="210">
        <v>0.99023542506839535</v>
      </c>
      <c r="LP252" s="211">
        <v>1363</v>
      </c>
      <c r="LQ252" s="210">
        <v>0.9934402332361516</v>
      </c>
      <c r="LS252" s="208" t="s">
        <v>63</v>
      </c>
      <c r="LT252" s="209">
        <v>182468891.30999985</v>
      </c>
      <c r="LU252" s="210">
        <v>0.99193653150427841</v>
      </c>
      <c r="LV252" s="211">
        <v>1338</v>
      </c>
      <c r="LW252" s="210">
        <v>0.98818316100443127</v>
      </c>
      <c r="LY252" s="208" t="s">
        <v>63</v>
      </c>
      <c r="LZ252" s="209">
        <v>179554339.96999997</v>
      </c>
      <c r="MA252" s="210">
        <v>0.99717935900539589</v>
      </c>
      <c r="MB252" s="211">
        <v>1324</v>
      </c>
      <c r="MC252" s="210">
        <v>0.99548872180451131</v>
      </c>
      <c r="ME252" s="208" t="s">
        <v>63</v>
      </c>
      <c r="MF252" s="209">
        <v>177260577.99999988</v>
      </c>
      <c r="MG252" s="210">
        <v>0.99460784602741126</v>
      </c>
      <c r="MH252" s="211">
        <v>1307</v>
      </c>
      <c r="MI252" s="210">
        <v>0.99240698557327256</v>
      </c>
      <c r="MK252" s="208" t="s">
        <v>63</v>
      </c>
      <c r="ML252" s="209">
        <v>171831982.08999982</v>
      </c>
      <c r="MM252" s="210">
        <v>0.98139303653076337</v>
      </c>
      <c r="MN252" s="211">
        <v>1268</v>
      </c>
      <c r="MO252" s="210">
        <v>0.98218435321456232</v>
      </c>
      <c r="MQ252" s="208" t="s">
        <v>63</v>
      </c>
      <c r="MR252" s="209">
        <v>170801956.29000011</v>
      </c>
      <c r="MS252" s="210">
        <v>0.98277929592823832</v>
      </c>
      <c r="MT252" s="211">
        <v>1262</v>
      </c>
      <c r="MU252" s="210">
        <v>0.98439937597503901</v>
      </c>
      <c r="MW252" s="208" t="s">
        <v>63</v>
      </c>
      <c r="MX252" s="209">
        <v>0</v>
      </c>
      <c r="MY252" s="210">
        <v>0</v>
      </c>
      <c r="MZ252" s="211">
        <v>0</v>
      </c>
      <c r="NA252" s="210">
        <v>0</v>
      </c>
    </row>
    <row r="253" spans="1:365" s="186" customFormat="1" ht="18" x14ac:dyDescent="0.35">
      <c r="A253" s="193" t="s">
        <v>64</v>
      </c>
      <c r="B253" s="192">
        <v>584592.02</v>
      </c>
      <c r="C253" s="207">
        <v>1.4357866149637113E-3</v>
      </c>
      <c r="D253" s="194">
        <v>3</v>
      </c>
      <c r="E253" s="207">
        <v>9.0388671286532093E-4</v>
      </c>
      <c r="G253" s="193" t="s">
        <v>64</v>
      </c>
      <c r="H253" s="192">
        <v>1438611.08</v>
      </c>
      <c r="I253" s="207">
        <v>3.6550663535319028E-3</v>
      </c>
      <c r="J253" s="194">
        <v>9</v>
      </c>
      <c r="K253" s="207">
        <v>2.8310789556464295E-3</v>
      </c>
      <c r="M253" s="193" t="s">
        <v>64</v>
      </c>
      <c r="N253" s="192">
        <v>1034563.67</v>
      </c>
      <c r="O253" s="207">
        <v>2.7334994486015087E-3</v>
      </c>
      <c r="P253" s="194">
        <v>6</v>
      </c>
      <c r="Q253" s="207">
        <v>1.9973368841544607E-3</v>
      </c>
      <c r="S253" s="193" t="s">
        <v>64</v>
      </c>
      <c r="T253" s="192">
        <v>588412.74</v>
      </c>
      <c r="U253" s="207">
        <v>1.5947957168796943E-3</v>
      </c>
      <c r="V253" s="194">
        <v>3</v>
      </c>
      <c r="W253" s="207">
        <v>1.0377032168799724E-3</v>
      </c>
      <c r="Y253" s="193" t="s">
        <v>64</v>
      </c>
      <c r="Z253" s="192">
        <v>1360451.43</v>
      </c>
      <c r="AA253" s="207">
        <v>3.7731013938151247E-3</v>
      </c>
      <c r="AB253" s="194">
        <v>6</v>
      </c>
      <c r="AC253" s="207">
        <v>2.1513087128002869E-3</v>
      </c>
      <c r="AE253" s="193" t="s">
        <v>64</v>
      </c>
      <c r="AF253" s="192">
        <v>1243906.6499999999</v>
      </c>
      <c r="AG253" s="207">
        <v>3.5371761264688909E-3</v>
      </c>
      <c r="AH253" s="194">
        <v>5</v>
      </c>
      <c r="AI253" s="207">
        <v>1.8782870022539444E-3</v>
      </c>
      <c r="AK253" s="193" t="s">
        <v>64</v>
      </c>
      <c r="AL253" s="192">
        <v>4414244.33</v>
      </c>
      <c r="AM253" s="207">
        <v>1.2899813678507692E-2</v>
      </c>
      <c r="AN253" s="194">
        <v>32</v>
      </c>
      <c r="AO253" s="207">
        <v>1.2436844150796735E-2</v>
      </c>
      <c r="AQ253" s="193" t="s">
        <v>64</v>
      </c>
      <c r="AR253" s="192">
        <v>4155154.53</v>
      </c>
      <c r="AS253" s="207">
        <v>1.2491389002069836E-2</v>
      </c>
      <c r="AT253" s="194">
        <v>29</v>
      </c>
      <c r="AU253" s="207">
        <v>1.1599999999999999E-2</v>
      </c>
      <c r="AW253" s="193" t="s">
        <v>64</v>
      </c>
      <c r="AX253" s="192">
        <v>4747349.13</v>
      </c>
      <c r="AY253" s="207">
        <v>1.4494169413951076E-2</v>
      </c>
      <c r="AZ253" s="194">
        <v>36</v>
      </c>
      <c r="BA253" s="207">
        <v>1.4675907052588666E-2</v>
      </c>
      <c r="BC253" s="193" t="s">
        <v>64</v>
      </c>
      <c r="BD253" s="192">
        <v>1162327.3</v>
      </c>
      <c r="BE253" s="207">
        <v>3.850994465684667E-3</v>
      </c>
      <c r="BF253" s="194">
        <v>7</v>
      </c>
      <c r="BG253" s="207">
        <v>3.116651825467498E-3</v>
      </c>
      <c r="BI253" s="193" t="s">
        <v>64</v>
      </c>
      <c r="BJ253" s="192">
        <v>3348229.79</v>
      </c>
      <c r="BK253" s="207">
        <v>1.1859011838858629E-2</v>
      </c>
      <c r="BL253" s="194">
        <v>12</v>
      </c>
      <c r="BM253" s="207">
        <v>5.7609217474795969E-3</v>
      </c>
      <c r="BO253" s="193" t="s">
        <v>64</v>
      </c>
      <c r="BP253" s="192">
        <v>1744796.65</v>
      </c>
      <c r="BQ253" s="207">
        <v>6.3251046520345208E-3</v>
      </c>
      <c r="BR253" s="194">
        <v>19</v>
      </c>
      <c r="BS253" s="207">
        <v>9.3688362919132143E-3</v>
      </c>
      <c r="BU253" s="193" t="s">
        <v>64</v>
      </c>
      <c r="BV253" s="192">
        <v>3459514.82</v>
      </c>
      <c r="BW253" s="207">
        <v>1.2819821865000051E-2</v>
      </c>
      <c r="BX253" s="194">
        <v>27</v>
      </c>
      <c r="BY253" s="207">
        <v>1.3574660633484163E-2</v>
      </c>
      <c r="BZ253" s="207"/>
      <c r="CA253" s="193" t="s">
        <v>64</v>
      </c>
      <c r="CB253" s="192">
        <v>5747963.71</v>
      </c>
      <c r="CC253" s="207">
        <v>2.1536270223369069E-2</v>
      </c>
      <c r="CD253" s="194">
        <v>42</v>
      </c>
      <c r="CE253" s="207">
        <v>2.1374045801526718E-2</v>
      </c>
      <c r="CG253" s="193" t="s">
        <v>64</v>
      </c>
      <c r="CH253" s="192">
        <v>4478177.12</v>
      </c>
      <c r="CI253" s="207">
        <v>1.7004241115735407E-2</v>
      </c>
      <c r="CJ253" s="194">
        <v>34</v>
      </c>
      <c r="CK253" s="207">
        <v>1.7653167185877467E-2</v>
      </c>
      <c r="CM253" s="193" t="s">
        <v>64</v>
      </c>
      <c r="CN253" s="192">
        <v>5538852.3000000007</v>
      </c>
      <c r="CO253" s="207">
        <v>2.1208303268571625E-2</v>
      </c>
      <c r="CP253" s="194">
        <v>23</v>
      </c>
      <c r="CQ253" s="207">
        <v>1.2041884816753926E-2</v>
      </c>
      <c r="CS253" s="193" t="s">
        <v>64</v>
      </c>
      <c r="CT253" s="192">
        <v>7635969.3300000038</v>
      </c>
      <c r="CU253" s="207">
        <v>2.9611272336211081E-2</v>
      </c>
      <c r="CV253" s="194">
        <v>47</v>
      </c>
      <c r="CW253" s="207">
        <v>2.5066666666666668E-2</v>
      </c>
      <c r="CY253" s="193" t="s">
        <v>64</v>
      </c>
      <c r="CZ253" s="192">
        <v>6587402.0700000012</v>
      </c>
      <c r="DA253" s="207">
        <v>2.5709796832605981E-2</v>
      </c>
      <c r="DB253" s="194">
        <v>43</v>
      </c>
      <c r="DC253" s="207">
        <v>2.3168103448275863E-2</v>
      </c>
      <c r="DE253" s="193" t="s">
        <v>64</v>
      </c>
      <c r="DF253" s="192">
        <v>4309188.45</v>
      </c>
      <c r="DG253" s="207">
        <v>1.6585995011121273E-2</v>
      </c>
      <c r="DH253" s="194">
        <v>27</v>
      </c>
      <c r="DI253" s="207">
        <v>1.4316012725344645E-2</v>
      </c>
      <c r="DK253" s="193" t="s">
        <v>64</v>
      </c>
      <c r="DL253" s="192">
        <v>2673742.4500000002</v>
      </c>
      <c r="DM253" s="207">
        <v>1.0340949117760094E-2</v>
      </c>
      <c r="DN253" s="194">
        <v>17</v>
      </c>
      <c r="DO253" s="207">
        <v>9.0570058604155564E-3</v>
      </c>
      <c r="DQ253" s="193" t="s">
        <v>64</v>
      </c>
      <c r="DR253" s="192">
        <v>5762559.54</v>
      </c>
      <c r="DS253" s="207">
        <v>2.2510781333862379E-2</v>
      </c>
      <c r="DT253" s="194">
        <v>27</v>
      </c>
      <c r="DU253" s="207">
        <v>1.4516129032258065E-2</v>
      </c>
      <c r="DW253" s="193" t="s">
        <v>64</v>
      </c>
      <c r="DX253" s="192">
        <v>4787967.0600000005</v>
      </c>
      <c r="DY253" s="207">
        <v>1.880288210974811E-2</v>
      </c>
      <c r="DZ253" s="194">
        <v>25</v>
      </c>
      <c r="EA253" s="207">
        <v>1.3520822065981611E-2</v>
      </c>
      <c r="EC253" s="193" t="s">
        <v>64</v>
      </c>
      <c r="ED253" s="192">
        <v>2823082.4000000004</v>
      </c>
      <c r="EE253" s="207">
        <v>1.1223163746392203E-2</v>
      </c>
      <c r="EF253" s="194">
        <v>12</v>
      </c>
      <c r="EG253" s="207">
        <v>6.5323897659226998E-3</v>
      </c>
      <c r="EI253" s="193" t="s">
        <v>64</v>
      </c>
      <c r="EJ253" s="192">
        <v>2423408.2200000002</v>
      </c>
      <c r="EK253" s="207">
        <v>9.7610887784354804E-3</v>
      </c>
      <c r="EL253" s="194">
        <v>13</v>
      </c>
      <c r="EM253" s="207">
        <v>7.1193866374589269E-3</v>
      </c>
      <c r="EO253" s="193" t="s">
        <v>64</v>
      </c>
      <c r="EP253" s="192">
        <v>1649576.7100000004</v>
      </c>
      <c r="EQ253" s="207">
        <v>6.6665410058213137E-3</v>
      </c>
      <c r="ER253" s="194">
        <v>9</v>
      </c>
      <c r="ES253" s="207">
        <v>4.936917169500823E-3</v>
      </c>
      <c r="EU253" s="193" t="s">
        <v>64</v>
      </c>
      <c r="EV253" s="192">
        <v>3010032.7000000007</v>
      </c>
      <c r="EW253" s="207">
        <v>1.2292276971681677E-2</v>
      </c>
      <c r="EX253" s="194">
        <v>23</v>
      </c>
      <c r="EY253" s="207">
        <v>1.270718232044199E-2</v>
      </c>
      <c r="FA253" s="193" t="s">
        <v>64</v>
      </c>
      <c r="FB253" s="192">
        <v>2327821.0599999996</v>
      </c>
      <c r="FC253" s="207">
        <v>9.5915117759397314E-3</v>
      </c>
      <c r="FD253" s="194">
        <v>23</v>
      </c>
      <c r="FE253" s="207">
        <v>1.2777777777777779E-2</v>
      </c>
      <c r="FG253" s="193" t="s">
        <v>64</v>
      </c>
      <c r="FH253" s="192">
        <v>2629868.3299999996</v>
      </c>
      <c r="FI253" s="207">
        <v>1.0883676731761624E-2</v>
      </c>
      <c r="FJ253" s="194">
        <v>21</v>
      </c>
      <c r="FK253" s="207">
        <v>1.1731843575418994E-2</v>
      </c>
      <c r="FM253" s="193" t="s">
        <v>64</v>
      </c>
      <c r="FN253" s="192">
        <v>2650277.9500000002</v>
      </c>
      <c r="FO253" s="207">
        <v>1.0947498165063348E-2</v>
      </c>
      <c r="FP253" s="194">
        <v>19</v>
      </c>
      <c r="FQ253" s="207">
        <v>1.065619742007852E-2</v>
      </c>
      <c r="FS253" s="193" t="s">
        <v>64</v>
      </c>
      <c r="FT253" s="192">
        <v>1507865.8499999999</v>
      </c>
      <c r="FU253" s="207">
        <v>6.2519817150512007E-3</v>
      </c>
      <c r="FV253" s="194">
        <v>9</v>
      </c>
      <c r="FW253" s="207">
        <v>5.0704225352112674E-3</v>
      </c>
      <c r="FY253" s="193" t="s">
        <v>64</v>
      </c>
      <c r="FZ253" s="192">
        <v>942648.03</v>
      </c>
      <c r="GA253" s="207">
        <v>3.9155257452523707E-3</v>
      </c>
      <c r="GB253" s="194">
        <v>7</v>
      </c>
      <c r="GC253" s="207">
        <v>3.948110547095319E-3</v>
      </c>
      <c r="GE253" s="193" t="s">
        <v>64</v>
      </c>
      <c r="GF253" s="192">
        <v>714015</v>
      </c>
      <c r="GG253" s="207">
        <v>2.9776139053227521E-3</v>
      </c>
      <c r="GH253" s="194">
        <v>4</v>
      </c>
      <c r="GI253" s="207">
        <v>2.2637238256932655E-3</v>
      </c>
      <c r="GK253" s="193" t="s">
        <v>64</v>
      </c>
      <c r="GL253" s="192">
        <v>0</v>
      </c>
      <c r="GM253" s="207">
        <v>0</v>
      </c>
      <c r="GN253" s="194">
        <v>0</v>
      </c>
      <c r="GO253" s="207">
        <v>0</v>
      </c>
      <c r="GQ253" s="193" t="s">
        <v>64</v>
      </c>
      <c r="GR253" s="192">
        <v>0</v>
      </c>
      <c r="GS253" s="207">
        <v>0</v>
      </c>
      <c r="GT253" s="194">
        <v>0</v>
      </c>
      <c r="GU253" s="207">
        <v>0</v>
      </c>
      <c r="GW253" s="193" t="s">
        <v>64</v>
      </c>
      <c r="GX253" s="192">
        <v>0</v>
      </c>
      <c r="GY253" s="207">
        <v>0</v>
      </c>
      <c r="GZ253" s="194">
        <v>0</v>
      </c>
      <c r="HA253" s="207">
        <v>0</v>
      </c>
      <c r="HC253" s="193" t="s">
        <v>64</v>
      </c>
      <c r="HD253" s="192">
        <v>63273.9</v>
      </c>
      <c r="HE253" s="207">
        <v>2.6962808561804694E-4</v>
      </c>
      <c r="HF253" s="194">
        <v>1</v>
      </c>
      <c r="HG253" s="207">
        <v>5.7870370370370367E-4</v>
      </c>
      <c r="HI253" s="193" t="s">
        <v>64</v>
      </c>
      <c r="HJ253" s="192">
        <v>62341.49</v>
      </c>
      <c r="HK253" s="207">
        <v>2.6714795973793341E-4</v>
      </c>
      <c r="HL253" s="194">
        <v>1</v>
      </c>
      <c r="HM253" s="207">
        <v>5.8105752469494478E-4</v>
      </c>
      <c r="HO253" s="193" t="s">
        <v>64</v>
      </c>
      <c r="HP253" s="192">
        <v>61463.91</v>
      </c>
      <c r="HQ253" s="207">
        <v>2.6497910515381175E-4</v>
      </c>
      <c r="HR253" s="194">
        <v>1</v>
      </c>
      <c r="HS253" s="207">
        <v>5.8445353594389242E-4</v>
      </c>
      <c r="HU253" s="193" t="s">
        <v>64</v>
      </c>
      <c r="HV253" s="192">
        <v>80122.55</v>
      </c>
      <c r="HW253" s="207">
        <v>3.4733912925622069E-4</v>
      </c>
      <c r="HX253" s="194">
        <v>1</v>
      </c>
      <c r="HY253" s="207">
        <v>5.8754406580493535E-4</v>
      </c>
      <c r="IA253" s="193" t="s">
        <v>64</v>
      </c>
      <c r="IB253" s="192">
        <v>1007641.3</v>
      </c>
      <c r="IC253" s="207">
        <v>4.4277405804458748E-3</v>
      </c>
      <c r="ID253" s="194">
        <v>4</v>
      </c>
      <c r="IE253" s="207">
        <v>2.3696682464454978E-3</v>
      </c>
      <c r="IG253" s="193" t="s">
        <v>64</v>
      </c>
      <c r="IH253" s="192">
        <v>184685.05</v>
      </c>
      <c r="II253" s="207">
        <v>8.2081973687021966E-4</v>
      </c>
      <c r="IJ253" s="194">
        <v>2</v>
      </c>
      <c r="IK253" s="207">
        <v>1.1961722488038277E-3</v>
      </c>
      <c r="IM253" s="193" t="s">
        <v>64</v>
      </c>
      <c r="IN253" s="192">
        <v>0</v>
      </c>
      <c r="IO253" s="207">
        <v>0</v>
      </c>
      <c r="IP253" s="194">
        <v>0</v>
      </c>
      <c r="IQ253" s="207">
        <v>0</v>
      </c>
      <c r="IS253" s="193" t="s">
        <v>64</v>
      </c>
      <c r="IT253" s="192">
        <v>0</v>
      </c>
      <c r="IU253" s="207">
        <v>0</v>
      </c>
      <c r="IV253" s="194">
        <v>0</v>
      </c>
      <c r="IW253" s="207">
        <v>0</v>
      </c>
      <c r="IY253" s="193" t="s">
        <v>64</v>
      </c>
      <c r="IZ253" s="192">
        <v>0</v>
      </c>
      <c r="JA253" s="207">
        <v>0</v>
      </c>
      <c r="JB253" s="194">
        <v>0</v>
      </c>
      <c r="JC253" s="207">
        <v>0</v>
      </c>
      <c r="JE253" s="193" t="s">
        <v>64</v>
      </c>
      <c r="JF253" s="192">
        <v>54177.120000000003</v>
      </c>
      <c r="JG253" s="207">
        <v>2.5193165361182113E-4</v>
      </c>
      <c r="JH253" s="194">
        <v>1</v>
      </c>
      <c r="JI253" s="207">
        <v>6.2617407639323729E-4</v>
      </c>
      <c r="JK253" s="193" t="s">
        <v>64</v>
      </c>
      <c r="JL253" s="192">
        <v>53147.28</v>
      </c>
      <c r="JM253" s="207">
        <v>2.4967502256617304E-4</v>
      </c>
      <c r="JN253" s="194">
        <v>1</v>
      </c>
      <c r="JO253" s="207">
        <v>6.3331222292590248E-4</v>
      </c>
      <c r="JQ253" s="193" t="s">
        <v>64</v>
      </c>
      <c r="JR253" s="192">
        <v>0</v>
      </c>
      <c r="JS253" s="207">
        <v>0</v>
      </c>
      <c r="JT253" s="194">
        <v>0</v>
      </c>
      <c r="JU253" s="207">
        <v>0</v>
      </c>
      <c r="JW253" s="193" t="s">
        <v>64</v>
      </c>
      <c r="JX253" s="192">
        <v>0</v>
      </c>
      <c r="JY253" s="207">
        <v>0</v>
      </c>
      <c r="JZ253" s="194">
        <v>0</v>
      </c>
      <c r="KA253" s="207">
        <v>0</v>
      </c>
      <c r="KC253" s="208" t="s">
        <v>64</v>
      </c>
      <c r="KD253" s="209">
        <v>254996.94</v>
      </c>
      <c r="KE253" s="210">
        <v>1.2329382697111827E-3</v>
      </c>
      <c r="KF253" s="211">
        <v>1</v>
      </c>
      <c r="KG253" s="210">
        <v>6.6050198150594452E-4</v>
      </c>
      <c r="KI253" s="208" t="s">
        <v>64</v>
      </c>
      <c r="KJ253" s="209">
        <v>216529.48</v>
      </c>
      <c r="KK253" s="210">
        <v>1.0644522015150694E-3</v>
      </c>
      <c r="KL253" s="211">
        <v>2</v>
      </c>
      <c r="KM253" s="210">
        <v>1.3440860215053765E-3</v>
      </c>
      <c r="KO253" s="208" t="s">
        <v>64</v>
      </c>
      <c r="KP253" s="209">
        <v>0</v>
      </c>
      <c r="KQ253" s="210">
        <v>0</v>
      </c>
      <c r="KR253" s="211">
        <v>0</v>
      </c>
      <c r="KS253" s="210">
        <v>0</v>
      </c>
      <c r="KU253" s="208" t="s">
        <v>64</v>
      </c>
      <c r="KV253" s="209">
        <v>183395.90999999997</v>
      </c>
      <c r="KW253" s="210">
        <v>9.2248775065003274E-4</v>
      </c>
      <c r="KX253" s="211">
        <v>3</v>
      </c>
      <c r="KY253" s="210">
        <v>2.05761316872428E-3</v>
      </c>
      <c r="LA253" s="208" t="s">
        <v>64</v>
      </c>
      <c r="LB253" s="209">
        <v>0</v>
      </c>
      <c r="LC253" s="210">
        <v>0</v>
      </c>
      <c r="LD253" s="211">
        <v>0</v>
      </c>
      <c r="LE253" s="210">
        <v>0</v>
      </c>
      <c r="LG253" s="208" t="s">
        <v>64</v>
      </c>
      <c r="LH253" s="209">
        <v>318843.74</v>
      </c>
      <c r="LI253" s="210">
        <v>1.6785066009871502E-3</v>
      </c>
      <c r="LJ253" s="211">
        <v>2</v>
      </c>
      <c r="LK253" s="210">
        <v>1.4336917562724014E-3</v>
      </c>
      <c r="LM253" s="208" t="s">
        <v>64</v>
      </c>
      <c r="LN253" s="209">
        <v>1635732.5699999998</v>
      </c>
      <c r="LO253" s="210">
        <v>8.7764610311568802E-3</v>
      </c>
      <c r="LP253" s="211">
        <v>7</v>
      </c>
      <c r="LQ253" s="210">
        <v>5.1020408163265302E-3</v>
      </c>
      <c r="LS253" s="208" t="s">
        <v>64</v>
      </c>
      <c r="LT253" s="209">
        <v>738837.46</v>
      </c>
      <c r="LU253" s="210">
        <v>4.0164647362970355E-3</v>
      </c>
      <c r="LV253" s="211">
        <v>6</v>
      </c>
      <c r="LW253" s="210">
        <v>4.4313146233382573E-3</v>
      </c>
      <c r="LY253" s="208" t="s">
        <v>64</v>
      </c>
      <c r="LZ253" s="209">
        <v>324495</v>
      </c>
      <c r="MA253" s="210">
        <v>1.8021269558536977E-3</v>
      </c>
      <c r="MB253" s="211">
        <v>3</v>
      </c>
      <c r="MC253" s="210">
        <v>2.255639097744361E-3</v>
      </c>
      <c r="ME253" s="208" t="s">
        <v>64</v>
      </c>
      <c r="MF253" s="209">
        <v>777602.27</v>
      </c>
      <c r="MG253" s="210">
        <v>4.3631208222209795E-3</v>
      </c>
      <c r="MH253" s="211">
        <v>7</v>
      </c>
      <c r="MI253" s="210">
        <v>5.3151100987091872E-3</v>
      </c>
      <c r="MK253" s="208" t="s">
        <v>64</v>
      </c>
      <c r="ML253" s="209">
        <v>2574247.6599999997</v>
      </c>
      <c r="MM253" s="210">
        <v>1.4702436048874739E-2</v>
      </c>
      <c r="MN253" s="211">
        <v>14</v>
      </c>
      <c r="MO253" s="210">
        <v>1.0844306738962044E-2</v>
      </c>
      <c r="MQ253" s="208" t="s">
        <v>64</v>
      </c>
      <c r="MR253" s="209">
        <v>2810521.67</v>
      </c>
      <c r="MS253" s="210">
        <v>1.6171492224268919E-2</v>
      </c>
      <c r="MT253" s="211">
        <v>18</v>
      </c>
      <c r="MU253" s="210">
        <v>1.4040561622464899E-2</v>
      </c>
      <c r="MW253" s="208" t="s">
        <v>64</v>
      </c>
      <c r="MX253" s="209">
        <v>0</v>
      </c>
      <c r="MY253" s="210">
        <v>0</v>
      </c>
      <c r="MZ253" s="211">
        <v>0</v>
      </c>
      <c r="NA253" s="210">
        <v>0</v>
      </c>
    </row>
    <row r="254" spans="1:365" s="186" customFormat="1" ht="18" x14ac:dyDescent="0.35">
      <c r="A254" s="193" t="s">
        <v>65</v>
      </c>
      <c r="B254" s="192">
        <v>0</v>
      </c>
      <c r="C254" s="207">
        <v>0</v>
      </c>
      <c r="D254" s="194">
        <v>0</v>
      </c>
      <c r="E254" s="207">
        <v>0</v>
      </c>
      <c r="G254" s="193" t="s">
        <v>65</v>
      </c>
      <c r="H254" s="192">
        <v>97995</v>
      </c>
      <c r="I254" s="207">
        <v>2.4897502340546324E-4</v>
      </c>
      <c r="J254" s="194">
        <v>1</v>
      </c>
      <c r="K254" s="207">
        <v>3.1456432840515884E-4</v>
      </c>
      <c r="M254" s="193" t="s">
        <v>65</v>
      </c>
      <c r="N254" s="192">
        <v>1117542.42</v>
      </c>
      <c r="O254" s="207">
        <v>2.9527439223327803E-3</v>
      </c>
      <c r="P254" s="194">
        <v>6</v>
      </c>
      <c r="Q254" s="207">
        <v>1.9973368841544607E-3</v>
      </c>
      <c r="S254" s="193" t="s">
        <v>65</v>
      </c>
      <c r="T254" s="192">
        <v>444013.62</v>
      </c>
      <c r="U254" s="207">
        <v>1.2034257100079922E-3</v>
      </c>
      <c r="V254" s="194">
        <v>3</v>
      </c>
      <c r="W254" s="207">
        <v>1.0377032168799724E-3</v>
      </c>
      <c r="Y254" s="193" t="s">
        <v>65</v>
      </c>
      <c r="Z254" s="192">
        <v>618120</v>
      </c>
      <c r="AA254" s="207">
        <v>1.7143055474938965E-3</v>
      </c>
      <c r="AB254" s="194">
        <v>2</v>
      </c>
      <c r="AC254" s="207">
        <v>7.1710290426676233E-4</v>
      </c>
      <c r="AE254" s="193" t="s">
        <v>65</v>
      </c>
      <c r="AF254" s="192">
        <v>899688.27</v>
      </c>
      <c r="AG254" s="207">
        <v>2.558355862080244E-3</v>
      </c>
      <c r="AH254" s="194">
        <v>4</v>
      </c>
      <c r="AI254" s="207">
        <v>1.5026296018031556E-3</v>
      </c>
      <c r="AK254" s="193" t="s">
        <v>65</v>
      </c>
      <c r="AL254" s="192">
        <v>0</v>
      </c>
      <c r="AM254" s="207">
        <v>0</v>
      </c>
      <c r="AN254" s="194">
        <v>0</v>
      </c>
      <c r="AO254" s="207">
        <v>0</v>
      </c>
      <c r="AQ254" s="193" t="s">
        <v>65</v>
      </c>
      <c r="AR254" s="192">
        <v>231097.26</v>
      </c>
      <c r="AS254" s="207">
        <v>6.9473367383341908E-4</v>
      </c>
      <c r="AT254" s="194">
        <v>2</v>
      </c>
      <c r="AU254" s="207">
        <v>8.0000000000000004E-4</v>
      </c>
      <c r="AW254" s="193" t="s">
        <v>65</v>
      </c>
      <c r="AX254" s="192">
        <v>291361.21999999997</v>
      </c>
      <c r="AY254" s="207">
        <v>8.8955725978709941E-4</v>
      </c>
      <c r="AZ254" s="194">
        <v>3</v>
      </c>
      <c r="BA254" s="207">
        <v>1.2229922543823889E-3</v>
      </c>
      <c r="BC254" s="193" t="s">
        <v>65</v>
      </c>
      <c r="BD254" s="192">
        <v>6060971.8200000003</v>
      </c>
      <c r="BE254" s="207">
        <v>2.0081064030321512E-2</v>
      </c>
      <c r="BF254" s="194">
        <v>36</v>
      </c>
      <c r="BG254" s="207">
        <v>1.6028495102404273E-2</v>
      </c>
      <c r="BI254" s="193" t="s">
        <v>65</v>
      </c>
      <c r="BJ254" s="192">
        <v>122649.97</v>
      </c>
      <c r="BK254" s="207">
        <v>4.344108790292007E-4</v>
      </c>
      <c r="BL254" s="194">
        <v>2</v>
      </c>
      <c r="BM254" s="207">
        <v>9.6015362457993274E-4</v>
      </c>
      <c r="BO254" s="193" t="s">
        <v>65</v>
      </c>
      <c r="BP254" s="192">
        <v>1193533.48</v>
      </c>
      <c r="BQ254" s="207">
        <v>4.3267071648188642E-3</v>
      </c>
      <c r="BR254" s="194">
        <v>7</v>
      </c>
      <c r="BS254" s="207">
        <v>3.4516765285996054E-3</v>
      </c>
      <c r="BU254" s="193" t="s">
        <v>65</v>
      </c>
      <c r="BV254" s="192">
        <v>2645967.59</v>
      </c>
      <c r="BW254" s="207">
        <v>9.8050839291861994E-3</v>
      </c>
      <c r="BX254" s="194">
        <v>25</v>
      </c>
      <c r="BY254" s="207">
        <v>1.256913021618904E-2</v>
      </c>
      <c r="BZ254" s="207"/>
      <c r="CA254" s="193" t="s">
        <v>65</v>
      </c>
      <c r="CB254" s="192">
        <v>1900857.01</v>
      </c>
      <c r="CC254" s="207">
        <v>7.1220648370004004E-3</v>
      </c>
      <c r="CD254" s="194">
        <v>16</v>
      </c>
      <c r="CE254" s="207">
        <v>8.1424936386768447E-3</v>
      </c>
      <c r="CG254" s="193" t="s">
        <v>65</v>
      </c>
      <c r="CH254" s="192">
        <v>2369284.94</v>
      </c>
      <c r="CI254" s="207">
        <v>8.996493732173037E-3</v>
      </c>
      <c r="CJ254" s="194">
        <v>18</v>
      </c>
      <c r="CK254" s="207">
        <v>9.3457943925233638E-3</v>
      </c>
      <c r="CM254" s="193" t="s">
        <v>65</v>
      </c>
      <c r="CN254" s="192">
        <v>1080815.5</v>
      </c>
      <c r="CO254" s="207">
        <v>4.1384499278619277E-3</v>
      </c>
      <c r="CP254" s="194">
        <v>10</v>
      </c>
      <c r="CQ254" s="207">
        <v>5.235602094240838E-3</v>
      </c>
      <c r="CS254" s="193" t="s">
        <v>65</v>
      </c>
      <c r="CT254" s="192">
        <v>1185085.8500000001</v>
      </c>
      <c r="CU254" s="207">
        <v>4.595605132706862E-3</v>
      </c>
      <c r="CV254" s="194">
        <v>10</v>
      </c>
      <c r="CW254" s="207">
        <v>5.3333333333333332E-3</v>
      </c>
      <c r="CY254" s="193" t="s">
        <v>65</v>
      </c>
      <c r="CZ254" s="192">
        <v>1029785.95</v>
      </c>
      <c r="DA254" s="207">
        <v>4.0191242730037479E-3</v>
      </c>
      <c r="DB254" s="194">
        <v>5</v>
      </c>
      <c r="DC254" s="207">
        <v>2.6939655172413795E-3</v>
      </c>
      <c r="DE254" s="193" t="s">
        <v>65</v>
      </c>
      <c r="DF254" s="192">
        <v>972801.39</v>
      </c>
      <c r="DG254" s="207">
        <v>3.7442964466666197E-3</v>
      </c>
      <c r="DH254" s="194">
        <v>7</v>
      </c>
      <c r="DI254" s="207">
        <v>3.711558854718982E-3</v>
      </c>
      <c r="DK254" s="193" t="s">
        <v>65</v>
      </c>
      <c r="DL254" s="192">
        <v>215977.33</v>
      </c>
      <c r="DM254" s="207">
        <v>8.3531253360609979E-4</v>
      </c>
      <c r="DN254" s="194">
        <v>1</v>
      </c>
      <c r="DO254" s="207">
        <v>5.3276505061267978E-4</v>
      </c>
      <c r="DQ254" s="193" t="s">
        <v>65</v>
      </c>
      <c r="DR254" s="192">
        <v>0</v>
      </c>
      <c r="DS254" s="207">
        <v>0</v>
      </c>
      <c r="DT254" s="194">
        <v>0</v>
      </c>
      <c r="DU254" s="207">
        <v>0</v>
      </c>
      <c r="DW254" s="193" t="s">
        <v>65</v>
      </c>
      <c r="DX254" s="192">
        <v>480173.68</v>
      </c>
      <c r="DY254" s="207">
        <v>1.8856957418675125E-3</v>
      </c>
      <c r="DZ254" s="194">
        <v>1</v>
      </c>
      <c r="EA254" s="207">
        <v>5.4083288263926451E-4</v>
      </c>
      <c r="EC254" s="193" t="s">
        <v>65</v>
      </c>
      <c r="ED254" s="192">
        <v>0</v>
      </c>
      <c r="EE254" s="207">
        <v>0</v>
      </c>
      <c r="EF254" s="194">
        <v>0</v>
      </c>
      <c r="EG254" s="207">
        <v>0</v>
      </c>
      <c r="EI254" s="193" t="s">
        <v>65</v>
      </c>
      <c r="EJ254" s="192">
        <v>417225</v>
      </c>
      <c r="EK254" s="207">
        <v>1.6805135147980735E-3</v>
      </c>
      <c r="EL254" s="194">
        <v>2</v>
      </c>
      <c r="EM254" s="207">
        <v>1.0952902519167579E-3</v>
      </c>
      <c r="EO254" s="193" t="s">
        <v>65</v>
      </c>
      <c r="EP254" s="192">
        <v>799522.22000000009</v>
      </c>
      <c r="EQ254" s="207">
        <v>3.231160838040256E-3</v>
      </c>
      <c r="ER254" s="194">
        <v>4</v>
      </c>
      <c r="ES254" s="207">
        <v>2.1941854086670325E-3</v>
      </c>
      <c r="EU254" s="193" t="s">
        <v>65</v>
      </c>
      <c r="EV254" s="192">
        <v>0</v>
      </c>
      <c r="EW254" s="207">
        <v>0</v>
      </c>
      <c r="EX254" s="194">
        <v>0</v>
      </c>
      <c r="EY254" s="207">
        <v>0</v>
      </c>
      <c r="FA254" s="193" t="s">
        <v>65</v>
      </c>
      <c r="FB254" s="192">
        <v>215977.60000000001</v>
      </c>
      <c r="FC254" s="207">
        <v>8.8991019513295466E-4</v>
      </c>
      <c r="FD254" s="194">
        <v>1</v>
      </c>
      <c r="FE254" s="207">
        <v>5.5555555555555556E-4</v>
      </c>
      <c r="FG254" s="193" t="s">
        <v>65</v>
      </c>
      <c r="FH254" s="192">
        <v>105170.12</v>
      </c>
      <c r="FI254" s="207">
        <v>4.3524520785440915E-4</v>
      </c>
      <c r="FJ254" s="194">
        <v>1</v>
      </c>
      <c r="FK254" s="207">
        <v>5.5865921787709492E-4</v>
      </c>
      <c r="FM254" s="193" t="s">
        <v>65</v>
      </c>
      <c r="FN254" s="192">
        <v>215977.60000000001</v>
      </c>
      <c r="FO254" s="207">
        <v>8.9213826787291721E-4</v>
      </c>
      <c r="FP254" s="194">
        <v>1</v>
      </c>
      <c r="FQ254" s="207">
        <v>5.6085249579360629E-4</v>
      </c>
      <c r="FS254" s="193" t="s">
        <v>65</v>
      </c>
      <c r="FT254" s="192">
        <v>64870.46</v>
      </c>
      <c r="FU254" s="207">
        <v>2.6896884080699908E-4</v>
      </c>
      <c r="FV254" s="194">
        <v>1</v>
      </c>
      <c r="FW254" s="207">
        <v>5.6338028169014088E-4</v>
      </c>
      <c r="FY254" s="193" t="s">
        <v>65</v>
      </c>
      <c r="FZ254" s="192">
        <v>0</v>
      </c>
      <c r="GA254" s="207">
        <v>0</v>
      </c>
      <c r="GB254" s="194">
        <v>0</v>
      </c>
      <c r="GC254" s="207">
        <v>0</v>
      </c>
      <c r="GE254" s="193" t="s">
        <v>65</v>
      </c>
      <c r="GF254" s="192">
        <v>52278.91</v>
      </c>
      <c r="GG254" s="207">
        <v>2.1801560103235464E-4</v>
      </c>
      <c r="GH254" s="194">
        <v>1</v>
      </c>
      <c r="GI254" s="207">
        <v>5.6593095642331638E-4</v>
      </c>
      <c r="GK254" s="193" t="s">
        <v>65</v>
      </c>
      <c r="GL254" s="192">
        <v>0</v>
      </c>
      <c r="GM254" s="207">
        <v>0</v>
      </c>
      <c r="GN254" s="194">
        <v>0</v>
      </c>
      <c r="GO254" s="207">
        <v>0</v>
      </c>
      <c r="GQ254" s="193" t="s">
        <v>65</v>
      </c>
      <c r="GR254" s="192">
        <v>0</v>
      </c>
      <c r="GS254" s="207">
        <v>0</v>
      </c>
      <c r="GT254" s="194">
        <v>0</v>
      </c>
      <c r="GU254" s="207">
        <v>0</v>
      </c>
      <c r="GW254" s="193" t="s">
        <v>65</v>
      </c>
      <c r="GX254" s="192">
        <v>0</v>
      </c>
      <c r="GY254" s="207">
        <v>0</v>
      </c>
      <c r="GZ254" s="194">
        <v>0</v>
      </c>
      <c r="HA254" s="207">
        <v>0</v>
      </c>
      <c r="HC254" s="193" t="s">
        <v>65</v>
      </c>
      <c r="HD254" s="192">
        <v>0</v>
      </c>
      <c r="HE254" s="207">
        <v>0</v>
      </c>
      <c r="HF254" s="194">
        <v>0</v>
      </c>
      <c r="HG254" s="207">
        <v>0</v>
      </c>
      <c r="HI254" s="193" t="s">
        <v>65</v>
      </c>
      <c r="HJ254" s="192">
        <v>128137.47</v>
      </c>
      <c r="HK254" s="207">
        <v>5.4909922230733741E-4</v>
      </c>
      <c r="HL254" s="194">
        <v>1</v>
      </c>
      <c r="HM254" s="207">
        <v>5.8105752469494478E-4</v>
      </c>
      <c r="HO254" s="193" t="s">
        <v>65</v>
      </c>
      <c r="HP254" s="192">
        <v>0</v>
      </c>
      <c r="HQ254" s="207">
        <v>0</v>
      </c>
      <c r="HR254" s="194">
        <v>0</v>
      </c>
      <c r="HS254" s="207">
        <v>0</v>
      </c>
      <c r="HU254" s="193" t="s">
        <v>65</v>
      </c>
      <c r="HV254" s="192">
        <v>60740.51</v>
      </c>
      <c r="HW254" s="207">
        <v>2.6331608085337731E-4</v>
      </c>
      <c r="HX254" s="194">
        <v>1</v>
      </c>
      <c r="HY254" s="207">
        <v>5.8754406580493535E-4</v>
      </c>
      <c r="IA254" s="193" t="s">
        <v>65</v>
      </c>
      <c r="IB254" s="192">
        <v>0</v>
      </c>
      <c r="IC254" s="207">
        <v>0</v>
      </c>
      <c r="ID254" s="194">
        <v>0</v>
      </c>
      <c r="IE254" s="207">
        <v>0</v>
      </c>
      <c r="IG254" s="193" t="s">
        <v>65</v>
      </c>
      <c r="IH254" s="192">
        <v>0</v>
      </c>
      <c r="II254" s="207">
        <v>0</v>
      </c>
      <c r="IJ254" s="194">
        <v>0</v>
      </c>
      <c r="IK254" s="207">
        <v>0</v>
      </c>
      <c r="IM254" s="193" t="s">
        <v>65</v>
      </c>
      <c r="IN254" s="192">
        <v>298991.62</v>
      </c>
      <c r="IO254" s="207">
        <v>1.3490488980643445E-3</v>
      </c>
      <c r="IP254" s="194">
        <v>1</v>
      </c>
      <c r="IQ254" s="207">
        <v>6.0716454159077113E-4</v>
      </c>
      <c r="IS254" s="193" t="s">
        <v>65</v>
      </c>
      <c r="IT254" s="192">
        <v>0</v>
      </c>
      <c r="IU254" s="207">
        <v>0</v>
      </c>
      <c r="IV254" s="194">
        <v>0</v>
      </c>
      <c r="IW254" s="207">
        <v>0</v>
      </c>
      <c r="IY254" s="193" t="s">
        <v>65</v>
      </c>
      <c r="IZ254" s="192">
        <v>0</v>
      </c>
      <c r="JA254" s="207">
        <v>0</v>
      </c>
      <c r="JB254" s="194">
        <v>0</v>
      </c>
      <c r="JC254" s="207">
        <v>0</v>
      </c>
      <c r="JE254" s="193" t="s">
        <v>65</v>
      </c>
      <c r="JF254" s="192">
        <v>0</v>
      </c>
      <c r="JG254" s="207">
        <v>0</v>
      </c>
      <c r="JH254" s="194">
        <v>0</v>
      </c>
      <c r="JI254" s="207">
        <v>0</v>
      </c>
      <c r="JK254" s="193" t="s">
        <v>65</v>
      </c>
      <c r="JL254" s="192">
        <v>0</v>
      </c>
      <c r="JM254" s="207">
        <v>0</v>
      </c>
      <c r="JN254" s="194">
        <v>0</v>
      </c>
      <c r="JO254" s="207">
        <v>0</v>
      </c>
      <c r="JQ254" s="193" t="s">
        <v>65</v>
      </c>
      <c r="JR254" s="192">
        <v>0</v>
      </c>
      <c r="JS254" s="207">
        <v>0</v>
      </c>
      <c r="JT254" s="194">
        <v>0</v>
      </c>
      <c r="JU254" s="207">
        <v>0</v>
      </c>
      <c r="JW254" s="193" t="s">
        <v>65</v>
      </c>
      <c r="JX254" s="192">
        <v>0</v>
      </c>
      <c r="JY254" s="207">
        <v>0</v>
      </c>
      <c r="JZ254" s="194">
        <v>0</v>
      </c>
      <c r="KA254" s="207">
        <v>0</v>
      </c>
      <c r="KC254" s="208" t="s">
        <v>65</v>
      </c>
      <c r="KD254" s="209">
        <v>0</v>
      </c>
      <c r="KE254" s="210">
        <v>0</v>
      </c>
      <c r="KF254" s="211">
        <v>0</v>
      </c>
      <c r="KG254" s="210">
        <v>0</v>
      </c>
      <c r="KI254" s="208" t="s">
        <v>65</v>
      </c>
      <c r="KJ254" s="209">
        <v>0</v>
      </c>
      <c r="KK254" s="210">
        <v>0</v>
      </c>
      <c r="KL254" s="211">
        <v>0</v>
      </c>
      <c r="KM254" s="210">
        <v>0</v>
      </c>
      <c r="KO254" s="208" t="s">
        <v>65</v>
      </c>
      <c r="KP254" s="209">
        <v>0</v>
      </c>
      <c r="KQ254" s="210">
        <v>0</v>
      </c>
      <c r="KR254" s="211">
        <v>0</v>
      </c>
      <c r="KS254" s="210">
        <v>0</v>
      </c>
      <c r="KU254" s="208" t="s">
        <v>65</v>
      </c>
      <c r="KV254" s="209">
        <v>0</v>
      </c>
      <c r="KW254" s="210">
        <v>0</v>
      </c>
      <c r="KX254" s="211">
        <v>0</v>
      </c>
      <c r="KY254" s="210">
        <v>0</v>
      </c>
      <c r="LA254" s="208" t="s">
        <v>65</v>
      </c>
      <c r="LB254" s="209">
        <v>125381.28</v>
      </c>
      <c r="LC254" s="210">
        <v>6.4192519906845432E-4</v>
      </c>
      <c r="LD254" s="211">
        <v>1</v>
      </c>
      <c r="LE254" s="210">
        <v>6.9637883008356546E-4</v>
      </c>
      <c r="LG254" s="208" t="s">
        <v>65</v>
      </c>
      <c r="LH254" s="209">
        <v>0</v>
      </c>
      <c r="LI254" s="210">
        <v>0</v>
      </c>
      <c r="LJ254" s="211">
        <v>0</v>
      </c>
      <c r="LK254" s="210">
        <v>0</v>
      </c>
      <c r="LM254" s="208" t="s">
        <v>65</v>
      </c>
      <c r="LN254" s="209">
        <v>184161.94</v>
      </c>
      <c r="LO254" s="210">
        <v>9.8811390044782925E-4</v>
      </c>
      <c r="LP254" s="211">
        <v>2</v>
      </c>
      <c r="LQ254" s="210">
        <v>1.4577259475218659E-3</v>
      </c>
      <c r="LS254" s="208" t="s">
        <v>65</v>
      </c>
      <c r="LT254" s="209">
        <v>683643.21</v>
      </c>
      <c r="LU254" s="210">
        <v>3.7164180132040255E-3</v>
      </c>
      <c r="LV254" s="211">
        <v>9</v>
      </c>
      <c r="LW254" s="210">
        <v>6.6469719350073855E-3</v>
      </c>
      <c r="LY254" s="208" t="s">
        <v>65</v>
      </c>
      <c r="LZ254" s="209">
        <v>0</v>
      </c>
      <c r="MA254" s="210">
        <v>0</v>
      </c>
      <c r="MB254" s="211">
        <v>0</v>
      </c>
      <c r="MC254" s="210">
        <v>0</v>
      </c>
      <c r="ME254" s="208" t="s">
        <v>65</v>
      </c>
      <c r="MF254" s="209">
        <v>0</v>
      </c>
      <c r="MG254" s="210">
        <v>0</v>
      </c>
      <c r="MH254" s="211">
        <v>0</v>
      </c>
      <c r="MI254" s="210">
        <v>0</v>
      </c>
      <c r="MK254" s="208" t="s">
        <v>65</v>
      </c>
      <c r="ML254" s="209">
        <v>500247.3</v>
      </c>
      <c r="MM254" s="210">
        <v>2.8570887141730009E-3</v>
      </c>
      <c r="MN254" s="211">
        <v>6</v>
      </c>
      <c r="MO254" s="210">
        <v>4.6475600309837332E-3</v>
      </c>
      <c r="MQ254" s="208" t="s">
        <v>65</v>
      </c>
      <c r="MR254" s="209">
        <v>0</v>
      </c>
      <c r="MS254" s="210">
        <v>0</v>
      </c>
      <c r="MT254" s="211">
        <v>0</v>
      </c>
      <c r="MU254" s="210">
        <v>0</v>
      </c>
      <c r="MW254" s="208" t="s">
        <v>65</v>
      </c>
      <c r="MX254" s="209">
        <v>0</v>
      </c>
      <c r="MY254" s="210">
        <v>0</v>
      </c>
      <c r="MZ254" s="211">
        <v>0</v>
      </c>
      <c r="NA254" s="210">
        <v>0</v>
      </c>
    </row>
    <row r="255" spans="1:365" s="186" customFormat="1" ht="18" x14ac:dyDescent="0.35">
      <c r="A255" s="193" t="s">
        <v>66</v>
      </c>
      <c r="B255" s="192">
        <v>0</v>
      </c>
      <c r="C255" s="207">
        <v>0</v>
      </c>
      <c r="D255" s="194">
        <v>0</v>
      </c>
      <c r="E255" s="207">
        <v>0</v>
      </c>
      <c r="G255" s="193" t="s">
        <v>66</v>
      </c>
      <c r="H255" s="192">
        <v>0</v>
      </c>
      <c r="I255" s="207">
        <v>0</v>
      </c>
      <c r="J255" s="194">
        <v>0</v>
      </c>
      <c r="K255" s="207">
        <v>0</v>
      </c>
      <c r="M255" s="193" t="s">
        <v>66</v>
      </c>
      <c r="N255" s="192">
        <v>0</v>
      </c>
      <c r="O255" s="207">
        <v>0</v>
      </c>
      <c r="P255" s="194">
        <v>0</v>
      </c>
      <c r="Q255" s="207">
        <v>0</v>
      </c>
      <c r="S255" s="193" t="s">
        <v>66</v>
      </c>
      <c r="T255" s="192">
        <v>50350.6</v>
      </c>
      <c r="U255" s="207">
        <v>1.3646699971574838E-4</v>
      </c>
      <c r="V255" s="194">
        <v>1</v>
      </c>
      <c r="W255" s="207">
        <v>3.4590107229332413E-4</v>
      </c>
      <c r="Y255" s="193" t="s">
        <v>66</v>
      </c>
      <c r="Z255" s="192">
        <v>91507.5</v>
      </c>
      <c r="AA255" s="207">
        <v>2.5378860882562893E-4</v>
      </c>
      <c r="AB255" s="194">
        <v>1</v>
      </c>
      <c r="AC255" s="207">
        <v>3.5855145213338117E-4</v>
      </c>
      <c r="AE255" s="193" t="s">
        <v>66</v>
      </c>
      <c r="AF255" s="192">
        <v>0</v>
      </c>
      <c r="AG255" s="207">
        <v>0</v>
      </c>
      <c r="AH255" s="194">
        <v>0</v>
      </c>
      <c r="AI255" s="207">
        <v>0</v>
      </c>
      <c r="AK255" s="193" t="s">
        <v>66</v>
      </c>
      <c r="AL255" s="192">
        <v>0</v>
      </c>
      <c r="AM255" s="207">
        <v>0</v>
      </c>
      <c r="AN255" s="194">
        <v>0</v>
      </c>
      <c r="AO255" s="207">
        <v>0</v>
      </c>
      <c r="AQ255" s="193" t="s">
        <v>66</v>
      </c>
      <c r="AR255" s="192">
        <v>0</v>
      </c>
      <c r="AS255" s="207">
        <v>0</v>
      </c>
      <c r="AT255" s="194">
        <v>0</v>
      </c>
      <c r="AU255" s="207">
        <v>0</v>
      </c>
      <c r="AW255" s="193" t="s">
        <v>66</v>
      </c>
      <c r="AX255" s="192">
        <v>0</v>
      </c>
      <c r="AY255" s="207">
        <v>0</v>
      </c>
      <c r="AZ255" s="194">
        <v>0</v>
      </c>
      <c r="BA255" s="207">
        <v>0</v>
      </c>
      <c r="BC255" s="193" t="s">
        <v>66</v>
      </c>
      <c r="BD255" s="192">
        <v>0</v>
      </c>
      <c r="BE255" s="207">
        <v>0</v>
      </c>
      <c r="BF255" s="194">
        <v>0</v>
      </c>
      <c r="BG255" s="207">
        <v>0</v>
      </c>
      <c r="BI255" s="193" t="s">
        <v>66</v>
      </c>
      <c r="BJ255" s="192">
        <v>52676.800000000003</v>
      </c>
      <c r="BK255" s="207">
        <v>1.8657464810179243E-4</v>
      </c>
      <c r="BL255" s="194">
        <v>1</v>
      </c>
      <c r="BM255" s="207">
        <v>4.8007681228996637E-4</v>
      </c>
      <c r="BO255" s="193" t="s">
        <v>66</v>
      </c>
      <c r="BP255" s="192">
        <v>974400</v>
      </c>
      <c r="BQ255" s="207">
        <v>3.5323210718810338E-3</v>
      </c>
      <c r="BR255" s="194">
        <v>1</v>
      </c>
      <c r="BS255" s="207">
        <v>4.9309664694280081E-4</v>
      </c>
      <c r="BU255" s="193" t="s">
        <v>66</v>
      </c>
      <c r="BV255" s="192">
        <v>225249.1</v>
      </c>
      <c r="BW255" s="207">
        <v>8.3469893539915021E-4</v>
      </c>
      <c r="BX255" s="194">
        <v>2</v>
      </c>
      <c r="BY255" s="207">
        <v>1.0055304172951231E-3</v>
      </c>
      <c r="BZ255" s="207"/>
      <c r="CA255" s="193" t="s">
        <v>66</v>
      </c>
      <c r="CB255" s="192">
        <v>1042687.49</v>
      </c>
      <c r="CC255" s="207">
        <v>3.9067051700586389E-3</v>
      </c>
      <c r="CD255" s="194">
        <v>9</v>
      </c>
      <c r="CE255" s="207">
        <v>4.5801526717557254E-3</v>
      </c>
      <c r="CG255" s="193" t="s">
        <v>66</v>
      </c>
      <c r="CH255" s="192">
        <v>0</v>
      </c>
      <c r="CI255" s="207">
        <v>0</v>
      </c>
      <c r="CJ255" s="194">
        <v>0</v>
      </c>
      <c r="CK255" s="207">
        <v>0</v>
      </c>
      <c r="CM255" s="193" t="s">
        <v>66</v>
      </c>
      <c r="CN255" s="192">
        <v>1033163.82</v>
      </c>
      <c r="CO255" s="207">
        <v>3.9559913198400224E-3</v>
      </c>
      <c r="CP255" s="194">
        <v>14</v>
      </c>
      <c r="CQ255" s="207">
        <v>7.3298429319371729E-3</v>
      </c>
      <c r="CS255" s="193" t="s">
        <v>66</v>
      </c>
      <c r="CT255" s="192">
        <v>0</v>
      </c>
      <c r="CU255" s="207">
        <v>0</v>
      </c>
      <c r="CV255" s="194">
        <v>0</v>
      </c>
      <c r="CW255" s="207">
        <v>0</v>
      </c>
      <c r="CY255" s="193" t="s">
        <v>66</v>
      </c>
      <c r="CZ255" s="192">
        <v>281474.71000000002</v>
      </c>
      <c r="DA255" s="207">
        <v>1.0985601805867432E-3</v>
      </c>
      <c r="DB255" s="194">
        <v>1</v>
      </c>
      <c r="DC255" s="207">
        <v>5.3879310344827585E-4</v>
      </c>
      <c r="DE255" s="193" t="s">
        <v>66</v>
      </c>
      <c r="DF255" s="192">
        <v>0</v>
      </c>
      <c r="DG255" s="207">
        <v>0</v>
      </c>
      <c r="DH255" s="194">
        <v>0</v>
      </c>
      <c r="DI255" s="207">
        <v>0</v>
      </c>
      <c r="DK255" s="193" t="s">
        <v>66</v>
      </c>
      <c r="DL255" s="192">
        <v>88753.600000000006</v>
      </c>
      <c r="DM255" s="207">
        <v>3.4326285301638999E-4</v>
      </c>
      <c r="DN255" s="194">
        <v>1</v>
      </c>
      <c r="DO255" s="207">
        <v>5.3276505061267978E-4</v>
      </c>
      <c r="DQ255" s="193" t="s">
        <v>66</v>
      </c>
      <c r="DR255" s="192">
        <v>0</v>
      </c>
      <c r="DS255" s="207">
        <v>0</v>
      </c>
      <c r="DT255" s="194">
        <v>0</v>
      </c>
      <c r="DU255" s="207">
        <v>0</v>
      </c>
      <c r="DW255" s="193" t="s">
        <v>66</v>
      </c>
      <c r="DX255" s="192">
        <v>0</v>
      </c>
      <c r="DY255" s="207">
        <v>0</v>
      </c>
      <c r="DZ255" s="194">
        <v>0</v>
      </c>
      <c r="EA255" s="207">
        <v>0</v>
      </c>
      <c r="EC255" s="193" t="s">
        <v>66</v>
      </c>
      <c r="ED255" s="192">
        <v>0</v>
      </c>
      <c r="EE255" s="207">
        <v>0</v>
      </c>
      <c r="EF255" s="194">
        <v>0</v>
      </c>
      <c r="EG255" s="207">
        <v>0</v>
      </c>
      <c r="EI255" s="193" t="s">
        <v>66</v>
      </c>
      <c r="EJ255" s="192">
        <v>0</v>
      </c>
      <c r="EK255" s="207">
        <v>0</v>
      </c>
      <c r="EL255" s="194">
        <v>0</v>
      </c>
      <c r="EM255" s="207">
        <v>0</v>
      </c>
      <c r="EO255" s="193" t="s">
        <v>66</v>
      </c>
      <c r="EP255" s="192">
        <v>0</v>
      </c>
      <c r="EQ255" s="207">
        <v>0</v>
      </c>
      <c r="ER255" s="194">
        <v>0</v>
      </c>
      <c r="ES255" s="207">
        <v>0</v>
      </c>
      <c r="EU255" s="193" t="s">
        <v>66</v>
      </c>
      <c r="EV255" s="192">
        <v>38250</v>
      </c>
      <c r="EW255" s="207">
        <v>1.5620414826949356E-4</v>
      </c>
      <c r="EX255" s="194">
        <v>1</v>
      </c>
      <c r="EY255" s="207">
        <v>5.5248618784530391E-4</v>
      </c>
      <c r="FA255" s="193" t="s">
        <v>66</v>
      </c>
      <c r="FB255" s="192">
        <v>0</v>
      </c>
      <c r="FC255" s="207">
        <v>0</v>
      </c>
      <c r="FD255" s="194">
        <v>0</v>
      </c>
      <c r="FE255" s="207">
        <v>0</v>
      </c>
      <c r="FG255" s="193" t="s">
        <v>66</v>
      </c>
      <c r="FH255" s="192">
        <v>0</v>
      </c>
      <c r="FI255" s="207">
        <v>0</v>
      </c>
      <c r="FJ255" s="194">
        <v>0</v>
      </c>
      <c r="FK255" s="207">
        <v>0</v>
      </c>
      <c r="FM255" s="193" t="s">
        <v>66</v>
      </c>
      <c r="FN255" s="192">
        <v>0</v>
      </c>
      <c r="FO255" s="207">
        <v>0</v>
      </c>
      <c r="FP255" s="194">
        <v>0</v>
      </c>
      <c r="FQ255" s="207">
        <v>0</v>
      </c>
      <c r="FS255" s="193" t="s">
        <v>66</v>
      </c>
      <c r="FT255" s="192">
        <v>215977.60000000001</v>
      </c>
      <c r="FU255" s="207">
        <v>8.9549611197882256E-4</v>
      </c>
      <c r="FV255" s="194">
        <v>1</v>
      </c>
      <c r="FW255" s="207">
        <v>5.6338028169014088E-4</v>
      </c>
      <c r="FY255" s="193" t="s">
        <v>66</v>
      </c>
      <c r="FZ255" s="192">
        <v>0</v>
      </c>
      <c r="GA255" s="207">
        <v>0</v>
      </c>
      <c r="GB255" s="194">
        <v>0</v>
      </c>
      <c r="GC255" s="207">
        <v>0</v>
      </c>
      <c r="GE255" s="193" t="s">
        <v>66</v>
      </c>
      <c r="GF255" s="192">
        <v>0</v>
      </c>
      <c r="GG255" s="207">
        <v>0</v>
      </c>
      <c r="GH255" s="194">
        <v>0</v>
      </c>
      <c r="GI255" s="207">
        <v>0</v>
      </c>
      <c r="GK255" s="193" t="s">
        <v>66</v>
      </c>
      <c r="GL255" s="192">
        <v>0</v>
      </c>
      <c r="GM255" s="207">
        <v>0</v>
      </c>
      <c r="GN255" s="194">
        <v>0</v>
      </c>
      <c r="GO255" s="207">
        <v>0</v>
      </c>
      <c r="GQ255" s="193" t="s">
        <v>66</v>
      </c>
      <c r="GR255" s="192">
        <v>0</v>
      </c>
      <c r="GS255" s="207">
        <v>0</v>
      </c>
      <c r="GT255" s="194">
        <v>0</v>
      </c>
      <c r="GU255" s="207">
        <v>0</v>
      </c>
      <c r="GW255" s="193" t="s">
        <v>66</v>
      </c>
      <c r="GX255" s="192">
        <v>0</v>
      </c>
      <c r="GY255" s="207">
        <v>0</v>
      </c>
      <c r="GZ255" s="194">
        <v>0</v>
      </c>
      <c r="HA255" s="207">
        <v>0</v>
      </c>
      <c r="HC255" s="193" t="s">
        <v>66</v>
      </c>
      <c r="HD255" s="192">
        <v>0</v>
      </c>
      <c r="HE255" s="207">
        <v>0</v>
      </c>
      <c r="HF255" s="194">
        <v>0</v>
      </c>
      <c r="HG255" s="207">
        <v>0</v>
      </c>
      <c r="HI255" s="193" t="s">
        <v>66</v>
      </c>
      <c r="HJ255" s="192">
        <v>0</v>
      </c>
      <c r="HK255" s="207">
        <v>0</v>
      </c>
      <c r="HL255" s="194">
        <v>0</v>
      </c>
      <c r="HM255" s="207">
        <v>0</v>
      </c>
      <c r="HO255" s="193" t="s">
        <v>66</v>
      </c>
      <c r="HP255" s="192">
        <v>0</v>
      </c>
      <c r="HQ255" s="207">
        <v>0</v>
      </c>
      <c r="HR255" s="194">
        <v>0</v>
      </c>
      <c r="HS255" s="207">
        <v>0</v>
      </c>
      <c r="HU255" s="193" t="s">
        <v>66</v>
      </c>
      <c r="HV255" s="192">
        <v>0</v>
      </c>
      <c r="HW255" s="207">
        <v>0</v>
      </c>
      <c r="HX255" s="194">
        <v>0</v>
      </c>
      <c r="HY255" s="207">
        <v>0</v>
      </c>
      <c r="IA255" s="193" t="s">
        <v>66</v>
      </c>
      <c r="IB255" s="192">
        <v>298991.62</v>
      </c>
      <c r="IC255" s="207">
        <v>1.3138180512125221E-3</v>
      </c>
      <c r="ID255" s="194">
        <v>1</v>
      </c>
      <c r="IE255" s="207">
        <v>5.9241706161137445E-4</v>
      </c>
      <c r="IG255" s="193" t="s">
        <v>66</v>
      </c>
      <c r="IH255" s="192">
        <v>0</v>
      </c>
      <c r="II255" s="207">
        <v>0</v>
      </c>
      <c r="IJ255" s="194">
        <v>0</v>
      </c>
      <c r="IK255" s="207">
        <v>0</v>
      </c>
      <c r="IM255" s="193" t="s">
        <v>66</v>
      </c>
      <c r="IN255" s="192">
        <v>0</v>
      </c>
      <c r="IO255" s="207">
        <v>0</v>
      </c>
      <c r="IP255" s="194">
        <v>0</v>
      </c>
      <c r="IQ255" s="207">
        <v>0</v>
      </c>
      <c r="IS255" s="193" t="s">
        <v>66</v>
      </c>
      <c r="IT255" s="192">
        <v>0</v>
      </c>
      <c r="IU255" s="207">
        <v>0</v>
      </c>
      <c r="IV255" s="194">
        <v>0</v>
      </c>
      <c r="IW255" s="207">
        <v>0</v>
      </c>
      <c r="IY255" s="193" t="s">
        <v>66</v>
      </c>
      <c r="IZ255" s="192">
        <v>0</v>
      </c>
      <c r="JA255" s="207">
        <v>0</v>
      </c>
      <c r="JB255" s="194">
        <v>0</v>
      </c>
      <c r="JC255" s="207">
        <v>0</v>
      </c>
      <c r="JE255" s="193" t="s">
        <v>66</v>
      </c>
      <c r="JF255" s="192">
        <v>0</v>
      </c>
      <c r="JG255" s="207">
        <v>0</v>
      </c>
      <c r="JH255" s="194">
        <v>0</v>
      </c>
      <c r="JI255" s="207">
        <v>0</v>
      </c>
      <c r="JK255" s="193" t="s">
        <v>66</v>
      </c>
      <c r="JL255" s="192">
        <v>0</v>
      </c>
      <c r="JM255" s="207">
        <v>0</v>
      </c>
      <c r="JN255" s="194">
        <v>0</v>
      </c>
      <c r="JO255" s="207">
        <v>0</v>
      </c>
      <c r="JQ255" s="193" t="s">
        <v>66</v>
      </c>
      <c r="JR255" s="192">
        <v>0</v>
      </c>
      <c r="JS255" s="207">
        <v>0</v>
      </c>
      <c r="JT255" s="194">
        <v>0</v>
      </c>
      <c r="JU255" s="207">
        <v>0</v>
      </c>
      <c r="JW255" s="193" t="s">
        <v>66</v>
      </c>
      <c r="JX255" s="192">
        <v>0</v>
      </c>
      <c r="JY255" s="207">
        <v>0</v>
      </c>
      <c r="JZ255" s="194">
        <v>0</v>
      </c>
      <c r="KA255" s="207">
        <v>0</v>
      </c>
      <c r="KC255" s="208" t="s">
        <v>66</v>
      </c>
      <c r="KD255" s="209">
        <v>0</v>
      </c>
      <c r="KE255" s="210">
        <v>0</v>
      </c>
      <c r="KF255" s="211">
        <v>0</v>
      </c>
      <c r="KG255" s="210">
        <v>0</v>
      </c>
      <c r="KI255" s="208" t="s">
        <v>66</v>
      </c>
      <c r="KJ255" s="209">
        <v>0</v>
      </c>
      <c r="KK255" s="210">
        <v>0</v>
      </c>
      <c r="KL255" s="211">
        <v>0</v>
      </c>
      <c r="KM255" s="210">
        <v>0</v>
      </c>
      <c r="KO255" s="208" t="s">
        <v>66</v>
      </c>
      <c r="KP255" s="209">
        <v>0</v>
      </c>
      <c r="KQ255" s="210">
        <v>0</v>
      </c>
      <c r="KR255" s="211">
        <v>0</v>
      </c>
      <c r="KS255" s="210">
        <v>0</v>
      </c>
      <c r="KU255" s="208" t="s">
        <v>66</v>
      </c>
      <c r="KV255" s="209">
        <v>0</v>
      </c>
      <c r="KW255" s="210">
        <v>0</v>
      </c>
      <c r="KX255" s="211">
        <v>0</v>
      </c>
      <c r="KY255" s="210">
        <v>0</v>
      </c>
      <c r="LA255" s="208" t="s">
        <v>66</v>
      </c>
      <c r="LB255" s="209">
        <v>0</v>
      </c>
      <c r="LC255" s="210">
        <v>0</v>
      </c>
      <c r="LD255" s="211">
        <v>0</v>
      </c>
      <c r="LE255" s="210">
        <v>0</v>
      </c>
      <c r="LG255" s="208" t="s">
        <v>66</v>
      </c>
      <c r="LH255" s="209">
        <v>0</v>
      </c>
      <c r="LI255" s="210">
        <v>0</v>
      </c>
      <c r="LJ255" s="211">
        <v>0</v>
      </c>
      <c r="LK255" s="210">
        <v>0</v>
      </c>
      <c r="LM255" s="208" t="s">
        <v>66</v>
      </c>
      <c r="LN255" s="209">
        <v>0</v>
      </c>
      <c r="LO255" s="210">
        <v>0</v>
      </c>
      <c r="LP255" s="211">
        <v>0</v>
      </c>
      <c r="LQ255" s="210">
        <v>0</v>
      </c>
      <c r="LS255" s="208" t="s">
        <v>66</v>
      </c>
      <c r="LT255" s="209">
        <v>60811.97</v>
      </c>
      <c r="LU255" s="210">
        <v>3.3058574622049246E-4</v>
      </c>
      <c r="LV255" s="211">
        <v>1</v>
      </c>
      <c r="LW255" s="210">
        <v>7.3855243722304289E-4</v>
      </c>
      <c r="LY255" s="208" t="s">
        <v>66</v>
      </c>
      <c r="LZ255" s="209">
        <v>72104.95</v>
      </c>
      <c r="MA255" s="210">
        <v>4.0044461099703559E-4</v>
      </c>
      <c r="MB255" s="211">
        <v>1</v>
      </c>
      <c r="MC255" s="210">
        <v>7.5187969924812035E-4</v>
      </c>
      <c r="ME255" s="208" t="s">
        <v>66</v>
      </c>
      <c r="MF255" s="209">
        <v>183395.90999999997</v>
      </c>
      <c r="MG255" s="210">
        <v>1.0290331503676868E-3</v>
      </c>
      <c r="MH255" s="211">
        <v>3</v>
      </c>
      <c r="MI255" s="210">
        <v>2.2779043280182231E-3</v>
      </c>
      <c r="MK255" s="208" t="s">
        <v>66</v>
      </c>
      <c r="ML255" s="209">
        <v>183395.90999999997</v>
      </c>
      <c r="MM255" s="210">
        <v>1.0474387061888935E-3</v>
      </c>
      <c r="MN255" s="211">
        <v>3</v>
      </c>
      <c r="MO255" s="210">
        <v>2.3237800154918666E-3</v>
      </c>
      <c r="MQ255" s="208" t="s">
        <v>66</v>
      </c>
      <c r="MR255" s="209">
        <v>0</v>
      </c>
      <c r="MS255" s="210">
        <v>0</v>
      </c>
      <c r="MT255" s="211">
        <v>0</v>
      </c>
      <c r="MU255" s="210">
        <v>0</v>
      </c>
      <c r="MW255" s="208" t="s">
        <v>66</v>
      </c>
      <c r="MX255" s="209">
        <v>0</v>
      </c>
      <c r="MY255" s="210">
        <v>0</v>
      </c>
      <c r="MZ255" s="211">
        <v>0</v>
      </c>
      <c r="NA255" s="210">
        <v>0</v>
      </c>
    </row>
    <row r="256" spans="1:365" s="186" customFormat="1" ht="18" x14ac:dyDescent="0.35">
      <c r="A256" s="193" t="s">
        <v>67</v>
      </c>
      <c r="B256" s="192">
        <v>0</v>
      </c>
      <c r="C256" s="207">
        <v>0</v>
      </c>
      <c r="D256" s="194">
        <v>0</v>
      </c>
      <c r="E256" s="207">
        <v>0</v>
      </c>
      <c r="G256" s="193" t="s">
        <v>67</v>
      </c>
      <c r="H256" s="192">
        <v>0</v>
      </c>
      <c r="I256" s="207">
        <v>0</v>
      </c>
      <c r="J256" s="194">
        <v>0</v>
      </c>
      <c r="K256" s="207">
        <v>0</v>
      </c>
      <c r="M256" s="193" t="s">
        <v>67</v>
      </c>
      <c r="N256" s="192">
        <v>0</v>
      </c>
      <c r="O256" s="207">
        <v>0</v>
      </c>
      <c r="P256" s="194">
        <v>0</v>
      </c>
      <c r="Q256" s="207">
        <v>0</v>
      </c>
      <c r="S256" s="193" t="s">
        <v>67</v>
      </c>
      <c r="T256" s="192">
        <v>0</v>
      </c>
      <c r="U256" s="207">
        <v>0</v>
      </c>
      <c r="V256" s="194">
        <v>0</v>
      </c>
      <c r="W256" s="207">
        <v>0</v>
      </c>
      <c r="Y256" s="193" t="s">
        <v>67</v>
      </c>
      <c r="Z256" s="192">
        <v>0</v>
      </c>
      <c r="AA256" s="207">
        <v>0</v>
      </c>
      <c r="AB256" s="194">
        <v>0</v>
      </c>
      <c r="AC256" s="207">
        <v>0</v>
      </c>
      <c r="AE256" s="193" t="s">
        <v>67</v>
      </c>
      <c r="AF256" s="192">
        <v>0</v>
      </c>
      <c r="AG256" s="207">
        <v>0</v>
      </c>
      <c r="AH256" s="194">
        <v>0</v>
      </c>
      <c r="AI256" s="207">
        <v>0</v>
      </c>
      <c r="AK256" s="193" t="s">
        <v>67</v>
      </c>
      <c r="AL256" s="192">
        <v>0</v>
      </c>
      <c r="AM256" s="207">
        <v>0</v>
      </c>
      <c r="AN256" s="194">
        <v>0</v>
      </c>
      <c r="AO256" s="207">
        <v>0</v>
      </c>
      <c r="AQ256" s="193" t="s">
        <v>67</v>
      </c>
      <c r="AR256" s="192">
        <v>0</v>
      </c>
      <c r="AS256" s="207">
        <v>0</v>
      </c>
      <c r="AT256" s="194">
        <v>0</v>
      </c>
      <c r="AU256" s="207">
        <v>0</v>
      </c>
      <c r="AW256" s="193" t="s">
        <v>67</v>
      </c>
      <c r="AX256" s="192">
        <v>178420.46</v>
      </c>
      <c r="AY256" s="207">
        <v>5.4473692651188716E-4</v>
      </c>
      <c r="AZ256" s="194">
        <v>1</v>
      </c>
      <c r="BA256" s="207">
        <v>4.0766408479412964E-4</v>
      </c>
      <c r="BC256" s="193" t="s">
        <v>67</v>
      </c>
      <c r="BD256" s="192">
        <v>0</v>
      </c>
      <c r="BE256" s="207">
        <v>0</v>
      </c>
      <c r="BF256" s="194">
        <v>0</v>
      </c>
      <c r="BG256" s="207">
        <v>0</v>
      </c>
      <c r="BI256" s="193" t="s">
        <v>67</v>
      </c>
      <c r="BJ256" s="192">
        <v>0</v>
      </c>
      <c r="BK256" s="207">
        <v>0</v>
      </c>
      <c r="BL256" s="194">
        <v>0</v>
      </c>
      <c r="BM256" s="207">
        <v>0</v>
      </c>
      <c r="BO256" s="193" t="s">
        <v>67</v>
      </c>
      <c r="BP256" s="192">
        <v>0</v>
      </c>
      <c r="BQ256" s="207">
        <v>0</v>
      </c>
      <c r="BR256" s="194">
        <v>0</v>
      </c>
      <c r="BS256" s="207">
        <v>0</v>
      </c>
      <c r="BU256" s="193" t="s">
        <v>67</v>
      </c>
      <c r="BV256" s="192">
        <v>0</v>
      </c>
      <c r="BW256" s="207">
        <v>0</v>
      </c>
      <c r="BX256" s="194">
        <v>0</v>
      </c>
      <c r="BY256" s="207">
        <v>0</v>
      </c>
      <c r="BZ256" s="207"/>
      <c r="CA256" s="193" t="s">
        <v>67</v>
      </c>
      <c r="CB256" s="192">
        <v>0</v>
      </c>
      <c r="CC256" s="207">
        <v>0</v>
      </c>
      <c r="CD256" s="194">
        <v>0</v>
      </c>
      <c r="CE256" s="207">
        <v>0</v>
      </c>
      <c r="CG256" s="193" t="s">
        <v>67</v>
      </c>
      <c r="CH256" s="192">
        <v>360890.41</v>
      </c>
      <c r="CI256" s="207">
        <v>1.3703494487946044E-3</v>
      </c>
      <c r="CJ256" s="194">
        <v>3</v>
      </c>
      <c r="CK256" s="207">
        <v>1.557632398753894E-3</v>
      </c>
      <c r="CM256" s="193" t="s">
        <v>67</v>
      </c>
      <c r="CN256" s="192">
        <v>0</v>
      </c>
      <c r="CO256" s="207">
        <v>0</v>
      </c>
      <c r="CP256" s="194">
        <v>0</v>
      </c>
      <c r="CQ256" s="207">
        <v>0</v>
      </c>
      <c r="CS256" s="193" t="s">
        <v>67</v>
      </c>
      <c r="CT256" s="192">
        <v>0</v>
      </c>
      <c r="CU256" s="207">
        <v>0</v>
      </c>
      <c r="CV256" s="194">
        <v>0</v>
      </c>
      <c r="CW256" s="207">
        <v>0</v>
      </c>
      <c r="CY256" s="193" t="s">
        <v>67</v>
      </c>
      <c r="CZ256" s="192">
        <v>0</v>
      </c>
      <c r="DA256" s="207">
        <v>0</v>
      </c>
      <c r="DB256" s="194">
        <v>0</v>
      </c>
      <c r="DC256" s="207">
        <v>0</v>
      </c>
      <c r="DE256" s="193" t="s">
        <v>67</v>
      </c>
      <c r="DF256" s="192">
        <v>0</v>
      </c>
      <c r="DG256" s="207">
        <v>0</v>
      </c>
      <c r="DH256" s="194">
        <v>0</v>
      </c>
      <c r="DI256" s="207">
        <v>0</v>
      </c>
      <c r="DK256" s="193" t="s">
        <v>67</v>
      </c>
      <c r="DL256" s="192">
        <v>0</v>
      </c>
      <c r="DM256" s="207">
        <v>0</v>
      </c>
      <c r="DN256" s="194">
        <v>0</v>
      </c>
      <c r="DO256" s="207">
        <v>0</v>
      </c>
      <c r="DQ256" s="193" t="s">
        <v>67</v>
      </c>
      <c r="DR256" s="192">
        <v>125200.5</v>
      </c>
      <c r="DS256" s="207">
        <v>4.8908146784896155E-4</v>
      </c>
      <c r="DT256" s="194">
        <v>1</v>
      </c>
      <c r="DU256" s="207">
        <v>5.3763440860215054E-4</v>
      </c>
      <c r="DW256" s="193" t="s">
        <v>67</v>
      </c>
      <c r="DX256" s="192">
        <v>0</v>
      </c>
      <c r="DY256" s="207">
        <v>0</v>
      </c>
      <c r="DZ256" s="194">
        <v>0</v>
      </c>
      <c r="EA256" s="207">
        <v>0</v>
      </c>
      <c r="EC256" s="193" t="s">
        <v>67</v>
      </c>
      <c r="ED256" s="192">
        <v>0</v>
      </c>
      <c r="EE256" s="207">
        <v>0</v>
      </c>
      <c r="EF256" s="194">
        <v>0</v>
      </c>
      <c r="EG256" s="207">
        <v>0</v>
      </c>
      <c r="EI256" s="193" t="s">
        <v>67</v>
      </c>
      <c r="EJ256" s="192">
        <v>0</v>
      </c>
      <c r="EK256" s="207">
        <v>0</v>
      </c>
      <c r="EL256" s="194">
        <v>0</v>
      </c>
      <c r="EM256" s="207">
        <v>0</v>
      </c>
      <c r="EO256" s="193" t="s">
        <v>67</v>
      </c>
      <c r="EP256" s="192">
        <v>0</v>
      </c>
      <c r="EQ256" s="207">
        <v>0</v>
      </c>
      <c r="ER256" s="194">
        <v>0</v>
      </c>
      <c r="ES256" s="207">
        <v>0</v>
      </c>
      <c r="EU256" s="193" t="s">
        <v>67</v>
      </c>
      <c r="EV256" s="192">
        <v>0</v>
      </c>
      <c r="EW256" s="207">
        <v>0</v>
      </c>
      <c r="EX256" s="194">
        <v>0</v>
      </c>
      <c r="EY256" s="207">
        <v>0</v>
      </c>
      <c r="FA256" s="193" t="s">
        <v>67</v>
      </c>
      <c r="FB256" s="192">
        <v>0</v>
      </c>
      <c r="FC256" s="207">
        <v>0</v>
      </c>
      <c r="FD256" s="194">
        <v>0</v>
      </c>
      <c r="FE256" s="207">
        <v>0</v>
      </c>
      <c r="FG256" s="193" t="s">
        <v>67</v>
      </c>
      <c r="FH256" s="192">
        <v>0</v>
      </c>
      <c r="FI256" s="207">
        <v>0</v>
      </c>
      <c r="FJ256" s="194">
        <v>0</v>
      </c>
      <c r="FK256" s="207">
        <v>0</v>
      </c>
      <c r="FM256" s="193" t="s">
        <v>67</v>
      </c>
      <c r="FN256" s="192">
        <v>0</v>
      </c>
      <c r="FO256" s="207">
        <v>0</v>
      </c>
      <c r="FP256" s="194">
        <v>0</v>
      </c>
      <c r="FQ256" s="207">
        <v>0</v>
      </c>
      <c r="FS256" s="193" t="s">
        <v>67</v>
      </c>
      <c r="FT256" s="192">
        <v>0</v>
      </c>
      <c r="FU256" s="207">
        <v>0</v>
      </c>
      <c r="FV256" s="194">
        <v>0</v>
      </c>
      <c r="FW256" s="207">
        <v>0</v>
      </c>
      <c r="FY256" s="193" t="s">
        <v>67</v>
      </c>
      <c r="FZ256" s="192">
        <v>0</v>
      </c>
      <c r="GA256" s="207">
        <v>0</v>
      </c>
      <c r="GB256" s="194">
        <v>0</v>
      </c>
      <c r="GC256" s="207">
        <v>0</v>
      </c>
      <c r="GE256" s="193" t="s">
        <v>67</v>
      </c>
      <c r="GF256" s="192">
        <v>0</v>
      </c>
      <c r="GG256" s="207">
        <v>0</v>
      </c>
      <c r="GH256" s="194">
        <v>0</v>
      </c>
      <c r="GI256" s="207">
        <v>0</v>
      </c>
      <c r="GK256" s="193" t="s">
        <v>67</v>
      </c>
      <c r="GL256" s="192">
        <v>298991.62</v>
      </c>
      <c r="GM256" s="207">
        <v>1.2560662765668401E-3</v>
      </c>
      <c r="GN256" s="194">
        <v>1</v>
      </c>
      <c r="GO256" s="207">
        <v>5.7045065601825438E-4</v>
      </c>
      <c r="GQ256" s="193" t="s">
        <v>67</v>
      </c>
      <c r="GR256" s="192">
        <v>0</v>
      </c>
      <c r="GS256" s="207">
        <v>0</v>
      </c>
      <c r="GT256" s="194">
        <v>0</v>
      </c>
      <c r="GU256" s="207">
        <v>0</v>
      </c>
      <c r="GW256" s="193" t="s">
        <v>67</v>
      </c>
      <c r="GX256" s="192">
        <v>0</v>
      </c>
      <c r="GY256" s="207">
        <v>0</v>
      </c>
      <c r="GZ256" s="194">
        <v>0</v>
      </c>
      <c r="HA256" s="207">
        <v>0</v>
      </c>
      <c r="HC256" s="193" t="s">
        <v>67</v>
      </c>
      <c r="HD256" s="192">
        <v>0</v>
      </c>
      <c r="HE256" s="207">
        <v>0</v>
      </c>
      <c r="HF256" s="194">
        <v>0</v>
      </c>
      <c r="HG256" s="207">
        <v>0</v>
      </c>
      <c r="HI256" s="193" t="s">
        <v>67</v>
      </c>
      <c r="HJ256" s="192">
        <v>0</v>
      </c>
      <c r="HK256" s="207">
        <v>0</v>
      </c>
      <c r="HL256" s="194">
        <v>0</v>
      </c>
      <c r="HM256" s="207">
        <v>0</v>
      </c>
      <c r="HO256" s="193" t="s">
        <v>67</v>
      </c>
      <c r="HP256" s="192">
        <v>0</v>
      </c>
      <c r="HQ256" s="207">
        <v>0</v>
      </c>
      <c r="HR256" s="194">
        <v>0</v>
      </c>
      <c r="HS256" s="207">
        <v>0</v>
      </c>
      <c r="HU256" s="193" t="s">
        <v>67</v>
      </c>
      <c r="HV256" s="192">
        <v>298991.62</v>
      </c>
      <c r="HW256" s="207">
        <v>1.2961580596936419E-3</v>
      </c>
      <c r="HX256" s="194">
        <v>1</v>
      </c>
      <c r="HY256" s="207">
        <v>5.8754406580493535E-4</v>
      </c>
      <c r="IA256" s="193" t="s">
        <v>67</v>
      </c>
      <c r="IB256" s="192">
        <v>0</v>
      </c>
      <c r="IC256" s="207">
        <v>0</v>
      </c>
      <c r="ID256" s="194">
        <v>0</v>
      </c>
      <c r="IE256" s="207">
        <v>0</v>
      </c>
      <c r="IG256" s="193" t="s">
        <v>67</v>
      </c>
      <c r="IH256" s="192">
        <v>298991.62</v>
      </c>
      <c r="II256" s="207">
        <v>1.3288472610793387E-3</v>
      </c>
      <c r="IJ256" s="194">
        <v>1</v>
      </c>
      <c r="IK256" s="207">
        <v>5.9808612440191385E-4</v>
      </c>
      <c r="IM256" s="193" t="s">
        <v>67</v>
      </c>
      <c r="IN256" s="192">
        <v>0</v>
      </c>
      <c r="IO256" s="207">
        <v>0</v>
      </c>
      <c r="IP256" s="194">
        <v>0</v>
      </c>
      <c r="IQ256" s="207">
        <v>0</v>
      </c>
      <c r="IS256" s="193" t="s">
        <v>67</v>
      </c>
      <c r="IT256" s="192">
        <v>0</v>
      </c>
      <c r="IU256" s="207">
        <v>0</v>
      </c>
      <c r="IV256" s="194">
        <v>0</v>
      </c>
      <c r="IW256" s="207">
        <v>0</v>
      </c>
      <c r="IY256" s="193" t="s">
        <v>67</v>
      </c>
      <c r="IZ256" s="192">
        <v>0</v>
      </c>
      <c r="JA256" s="207">
        <v>0</v>
      </c>
      <c r="JB256" s="194">
        <v>0</v>
      </c>
      <c r="JC256" s="207">
        <v>0</v>
      </c>
      <c r="JE256" s="193" t="s">
        <v>67</v>
      </c>
      <c r="JF256" s="192">
        <v>0</v>
      </c>
      <c r="JG256" s="207">
        <v>0</v>
      </c>
      <c r="JH256" s="194">
        <v>0</v>
      </c>
      <c r="JI256" s="207">
        <v>0</v>
      </c>
      <c r="JK256" s="193" t="s">
        <v>67</v>
      </c>
      <c r="JL256" s="192">
        <v>0</v>
      </c>
      <c r="JM256" s="207">
        <v>0</v>
      </c>
      <c r="JN256" s="194">
        <v>0</v>
      </c>
      <c r="JO256" s="207">
        <v>0</v>
      </c>
      <c r="JQ256" s="193" t="s">
        <v>67</v>
      </c>
      <c r="JR256" s="192">
        <v>0</v>
      </c>
      <c r="JS256" s="207">
        <v>0</v>
      </c>
      <c r="JT256" s="194">
        <v>0</v>
      </c>
      <c r="JU256" s="207">
        <v>0</v>
      </c>
      <c r="JW256" s="193" t="s">
        <v>67</v>
      </c>
      <c r="JX256" s="192">
        <v>0</v>
      </c>
      <c r="JY256" s="207">
        <v>0</v>
      </c>
      <c r="JZ256" s="194">
        <v>0</v>
      </c>
      <c r="KA256" s="207">
        <v>0</v>
      </c>
      <c r="KC256" s="208" t="s">
        <v>67</v>
      </c>
      <c r="KD256" s="209">
        <v>0</v>
      </c>
      <c r="KE256" s="210">
        <v>0</v>
      </c>
      <c r="KF256" s="211">
        <v>0</v>
      </c>
      <c r="KG256" s="210">
        <v>0</v>
      </c>
      <c r="KI256" s="208" t="s">
        <v>67</v>
      </c>
      <c r="KJ256" s="209">
        <v>0</v>
      </c>
      <c r="KK256" s="210">
        <v>0</v>
      </c>
      <c r="KL256" s="211">
        <v>0</v>
      </c>
      <c r="KM256" s="210">
        <v>0</v>
      </c>
      <c r="KO256" s="208" t="s">
        <v>67</v>
      </c>
      <c r="KP256" s="209">
        <v>0</v>
      </c>
      <c r="KQ256" s="210">
        <v>0</v>
      </c>
      <c r="KR256" s="211">
        <v>0</v>
      </c>
      <c r="KS256" s="210">
        <v>0</v>
      </c>
      <c r="KU256" s="208" t="s">
        <v>67</v>
      </c>
      <c r="KV256" s="209">
        <v>0</v>
      </c>
      <c r="KW256" s="210">
        <v>0</v>
      </c>
      <c r="KX256" s="211">
        <v>0</v>
      </c>
      <c r="KY256" s="210">
        <v>0</v>
      </c>
      <c r="LA256" s="208" t="s">
        <v>67</v>
      </c>
      <c r="LB256" s="209">
        <v>0</v>
      </c>
      <c r="LC256" s="210">
        <v>0</v>
      </c>
      <c r="LD256" s="211">
        <v>0</v>
      </c>
      <c r="LE256" s="210">
        <v>0</v>
      </c>
      <c r="LG256" s="208" t="s">
        <v>67</v>
      </c>
      <c r="LH256" s="209">
        <v>0</v>
      </c>
      <c r="LI256" s="210">
        <v>0</v>
      </c>
      <c r="LJ256" s="211">
        <v>0</v>
      </c>
      <c r="LK256" s="210">
        <v>0</v>
      </c>
      <c r="LM256" s="208" t="s">
        <v>67</v>
      </c>
      <c r="LN256" s="209">
        <v>0</v>
      </c>
      <c r="LO256" s="210">
        <v>0</v>
      </c>
      <c r="LP256" s="211">
        <v>0</v>
      </c>
      <c r="LQ256" s="210">
        <v>0</v>
      </c>
      <c r="LS256" s="208" t="s">
        <v>67</v>
      </c>
      <c r="LT256" s="209">
        <v>0</v>
      </c>
      <c r="LU256" s="210">
        <v>0</v>
      </c>
      <c r="LV256" s="211">
        <v>0</v>
      </c>
      <c r="LW256" s="210">
        <v>0</v>
      </c>
      <c r="LY256" s="208" t="s">
        <v>67</v>
      </c>
      <c r="LZ256" s="209">
        <v>111290.95999999999</v>
      </c>
      <c r="MA256" s="210">
        <v>6.1806942775338789E-4</v>
      </c>
      <c r="MB256" s="211">
        <v>2</v>
      </c>
      <c r="MC256" s="210">
        <v>1.5037593984962407E-3</v>
      </c>
      <c r="ME256" s="208" t="s">
        <v>67</v>
      </c>
      <c r="MF256" s="209">
        <v>0</v>
      </c>
      <c r="MG256" s="210">
        <v>0</v>
      </c>
      <c r="MH256" s="211">
        <v>0</v>
      </c>
      <c r="MI256" s="210">
        <v>0</v>
      </c>
      <c r="MK256" s="208" t="s">
        <v>67</v>
      </c>
      <c r="ML256" s="209">
        <v>0</v>
      </c>
      <c r="MM256" s="210">
        <v>0</v>
      </c>
      <c r="MN256" s="211">
        <v>0</v>
      </c>
      <c r="MO256" s="210">
        <v>0</v>
      </c>
      <c r="MQ256" s="208" t="s">
        <v>67</v>
      </c>
      <c r="MR256" s="209">
        <v>182347.59</v>
      </c>
      <c r="MS256" s="210">
        <v>1.0492118474927741E-3</v>
      </c>
      <c r="MT256" s="211">
        <v>2</v>
      </c>
      <c r="MU256" s="210">
        <v>1.5600624024960999E-3</v>
      </c>
      <c r="MW256" s="208" t="s">
        <v>67</v>
      </c>
      <c r="MX256" s="209">
        <v>0</v>
      </c>
      <c r="MY256" s="210">
        <v>0</v>
      </c>
      <c r="MZ256" s="211">
        <v>0</v>
      </c>
      <c r="NA256" s="210">
        <v>0</v>
      </c>
    </row>
    <row r="257" spans="1:365" s="186" customFormat="1" ht="18" x14ac:dyDescent="0.35">
      <c r="A257" s="193" t="s">
        <v>68</v>
      </c>
      <c r="B257" s="192">
        <v>0</v>
      </c>
      <c r="C257" s="207">
        <v>0</v>
      </c>
      <c r="D257" s="194">
        <v>0</v>
      </c>
      <c r="E257" s="207">
        <v>0</v>
      </c>
      <c r="G257" s="193" t="s">
        <v>68</v>
      </c>
      <c r="H257" s="192">
        <v>0</v>
      </c>
      <c r="I257" s="207">
        <v>0</v>
      </c>
      <c r="J257" s="194">
        <v>0</v>
      </c>
      <c r="K257" s="207">
        <v>0</v>
      </c>
      <c r="M257" s="193" t="s">
        <v>68</v>
      </c>
      <c r="N257" s="192">
        <v>0</v>
      </c>
      <c r="O257" s="207">
        <v>0</v>
      </c>
      <c r="P257" s="194">
        <v>0</v>
      </c>
      <c r="Q257" s="207">
        <v>0</v>
      </c>
      <c r="S257" s="193" t="s">
        <v>68</v>
      </c>
      <c r="T257" s="192">
        <v>0</v>
      </c>
      <c r="U257" s="207">
        <v>0</v>
      </c>
      <c r="V257" s="194">
        <v>0</v>
      </c>
      <c r="W257" s="207">
        <v>0</v>
      </c>
      <c r="Y257" s="193" t="s">
        <v>68</v>
      </c>
      <c r="Z257" s="192">
        <v>0</v>
      </c>
      <c r="AA257" s="207">
        <v>0</v>
      </c>
      <c r="AB257" s="194">
        <v>0</v>
      </c>
      <c r="AC257" s="207">
        <v>0</v>
      </c>
      <c r="AE257" s="193" t="s">
        <v>68</v>
      </c>
      <c r="AF257" s="192">
        <v>0</v>
      </c>
      <c r="AG257" s="207">
        <v>0</v>
      </c>
      <c r="AH257" s="194">
        <v>0</v>
      </c>
      <c r="AI257" s="207">
        <v>0</v>
      </c>
      <c r="AK257" s="193" t="s">
        <v>68</v>
      </c>
      <c r="AL257" s="192">
        <v>0</v>
      </c>
      <c r="AM257" s="207">
        <v>0</v>
      </c>
      <c r="AN257" s="194">
        <v>0</v>
      </c>
      <c r="AO257" s="207">
        <v>0</v>
      </c>
      <c r="AQ257" s="193" t="s">
        <v>68</v>
      </c>
      <c r="AR257" s="192">
        <v>0</v>
      </c>
      <c r="AS257" s="207">
        <v>0</v>
      </c>
      <c r="AT257" s="194">
        <v>0</v>
      </c>
      <c r="AU257" s="207">
        <v>0</v>
      </c>
      <c r="AW257" s="193" t="s">
        <v>68</v>
      </c>
      <c r="AX257" s="192">
        <v>0</v>
      </c>
      <c r="AY257" s="207">
        <v>0</v>
      </c>
      <c r="AZ257" s="194">
        <v>0</v>
      </c>
      <c r="BA257" s="207">
        <v>0</v>
      </c>
      <c r="BC257" s="193" t="s">
        <v>68</v>
      </c>
      <c r="BD257" s="192">
        <v>0</v>
      </c>
      <c r="BE257" s="207">
        <v>0</v>
      </c>
      <c r="BF257" s="194">
        <v>0</v>
      </c>
      <c r="BG257" s="207">
        <v>0</v>
      </c>
      <c r="BI257" s="193" t="s">
        <v>68</v>
      </c>
      <c r="BJ257" s="192">
        <v>0</v>
      </c>
      <c r="BK257" s="207">
        <v>0</v>
      </c>
      <c r="BL257" s="194">
        <v>0</v>
      </c>
      <c r="BM257" s="207">
        <v>0</v>
      </c>
      <c r="BO257" s="193" t="s">
        <v>68</v>
      </c>
      <c r="BP257" s="192">
        <v>0</v>
      </c>
      <c r="BQ257" s="207">
        <v>0</v>
      </c>
      <c r="BR257" s="194">
        <v>0</v>
      </c>
      <c r="BS257" s="207">
        <v>0</v>
      </c>
      <c r="BU257" s="193" t="s">
        <v>68</v>
      </c>
      <c r="BV257" s="192">
        <v>0</v>
      </c>
      <c r="BW257" s="207">
        <v>0</v>
      </c>
      <c r="BX257" s="194">
        <v>0</v>
      </c>
      <c r="BY257" s="207">
        <v>0</v>
      </c>
      <c r="BZ257" s="207"/>
      <c r="CA257" s="193" t="s">
        <v>68</v>
      </c>
      <c r="CB257" s="192">
        <v>0</v>
      </c>
      <c r="CC257" s="207">
        <v>0</v>
      </c>
      <c r="CD257" s="194">
        <v>0</v>
      </c>
      <c r="CE257" s="207">
        <v>0</v>
      </c>
      <c r="CG257" s="193" t="s">
        <v>68</v>
      </c>
      <c r="CH257" s="192">
        <v>0</v>
      </c>
      <c r="CI257" s="207">
        <v>0</v>
      </c>
      <c r="CJ257" s="194">
        <v>0</v>
      </c>
      <c r="CK257" s="207">
        <v>0</v>
      </c>
      <c r="CM257" s="193" t="s">
        <v>68</v>
      </c>
      <c r="CN257" s="192">
        <v>252096</v>
      </c>
      <c r="CO257" s="207">
        <v>9.6527730497414268E-4</v>
      </c>
      <c r="CP257" s="194">
        <v>1</v>
      </c>
      <c r="CQ257" s="207">
        <v>5.2356020942408382E-4</v>
      </c>
      <c r="CS257" s="193" t="s">
        <v>68</v>
      </c>
      <c r="CT257" s="192">
        <v>0</v>
      </c>
      <c r="CU257" s="207">
        <v>0</v>
      </c>
      <c r="CV257" s="194">
        <v>0</v>
      </c>
      <c r="CW257" s="207">
        <v>0</v>
      </c>
      <c r="CY257" s="193" t="s">
        <v>68</v>
      </c>
      <c r="CZ257" s="192">
        <v>0</v>
      </c>
      <c r="DA257" s="207">
        <v>0</v>
      </c>
      <c r="DB257" s="194">
        <v>0</v>
      </c>
      <c r="DC257" s="207">
        <v>0</v>
      </c>
      <c r="DE257" s="193" t="s">
        <v>68</v>
      </c>
      <c r="DF257" s="192">
        <v>146038.71</v>
      </c>
      <c r="DG257" s="207">
        <v>5.6210057731185701E-4</v>
      </c>
      <c r="DH257" s="194">
        <v>1</v>
      </c>
      <c r="DI257" s="207">
        <v>5.3022269353128319E-4</v>
      </c>
      <c r="DK257" s="193" t="s">
        <v>68</v>
      </c>
      <c r="DL257" s="192">
        <v>0</v>
      </c>
      <c r="DM257" s="207">
        <v>0</v>
      </c>
      <c r="DN257" s="194">
        <v>0</v>
      </c>
      <c r="DO257" s="207">
        <v>0</v>
      </c>
      <c r="DQ257" s="193" t="s">
        <v>68</v>
      </c>
      <c r="DR257" s="192">
        <v>0</v>
      </c>
      <c r="DS257" s="207">
        <v>0</v>
      </c>
      <c r="DT257" s="194">
        <v>0</v>
      </c>
      <c r="DU257" s="207">
        <v>0</v>
      </c>
      <c r="DW257" s="193" t="s">
        <v>68</v>
      </c>
      <c r="DX257" s="192">
        <v>0</v>
      </c>
      <c r="DY257" s="207">
        <v>0</v>
      </c>
      <c r="DZ257" s="194">
        <v>0</v>
      </c>
      <c r="EA257" s="207">
        <v>0</v>
      </c>
      <c r="EC257" s="193" t="s">
        <v>68</v>
      </c>
      <c r="ED257" s="192">
        <v>0</v>
      </c>
      <c r="EE257" s="207">
        <v>0</v>
      </c>
      <c r="EF257" s="194">
        <v>0</v>
      </c>
      <c r="EG257" s="207">
        <v>0</v>
      </c>
      <c r="EI257" s="193" t="s">
        <v>68</v>
      </c>
      <c r="EJ257" s="192">
        <v>0</v>
      </c>
      <c r="EK257" s="207">
        <v>0</v>
      </c>
      <c r="EL257" s="194">
        <v>0</v>
      </c>
      <c r="EM257" s="207">
        <v>0</v>
      </c>
      <c r="EO257" s="193" t="s">
        <v>68</v>
      </c>
      <c r="EP257" s="192">
        <v>0</v>
      </c>
      <c r="EQ257" s="207">
        <v>0</v>
      </c>
      <c r="ER257" s="194">
        <v>0</v>
      </c>
      <c r="ES257" s="207">
        <v>0</v>
      </c>
      <c r="EU257" s="193" t="s">
        <v>68</v>
      </c>
      <c r="EV257" s="192">
        <v>0</v>
      </c>
      <c r="EW257" s="207">
        <v>0</v>
      </c>
      <c r="EX257" s="194">
        <v>0</v>
      </c>
      <c r="EY257" s="207">
        <v>0</v>
      </c>
      <c r="FA257" s="193" t="s">
        <v>68</v>
      </c>
      <c r="FB257" s="192">
        <v>0</v>
      </c>
      <c r="FC257" s="207">
        <v>0</v>
      </c>
      <c r="FD257" s="194">
        <v>0</v>
      </c>
      <c r="FE257" s="207">
        <v>0</v>
      </c>
      <c r="FG257" s="193" t="s">
        <v>68</v>
      </c>
      <c r="FH257" s="192">
        <v>0</v>
      </c>
      <c r="FI257" s="207">
        <v>0</v>
      </c>
      <c r="FJ257" s="194">
        <v>0</v>
      </c>
      <c r="FK257" s="207">
        <v>0</v>
      </c>
      <c r="FM257" s="193" t="s">
        <v>68</v>
      </c>
      <c r="FN257" s="192">
        <v>0</v>
      </c>
      <c r="FO257" s="207">
        <v>0</v>
      </c>
      <c r="FP257" s="194">
        <v>0</v>
      </c>
      <c r="FQ257" s="207">
        <v>0</v>
      </c>
      <c r="FS257" s="193" t="s">
        <v>68</v>
      </c>
      <c r="FT257" s="192">
        <v>0</v>
      </c>
      <c r="FU257" s="207">
        <v>0</v>
      </c>
      <c r="FV257" s="194">
        <v>0</v>
      </c>
      <c r="FW257" s="207">
        <v>0</v>
      </c>
      <c r="FY257" s="193" t="s">
        <v>68</v>
      </c>
      <c r="FZ257" s="192">
        <v>0</v>
      </c>
      <c r="GA257" s="207">
        <v>0</v>
      </c>
      <c r="GB257" s="194">
        <v>0</v>
      </c>
      <c r="GC257" s="207">
        <v>0</v>
      </c>
      <c r="GE257" s="193" t="s">
        <v>68</v>
      </c>
      <c r="GF257" s="192">
        <v>0</v>
      </c>
      <c r="GG257" s="207">
        <v>0</v>
      </c>
      <c r="GH257" s="194">
        <v>0</v>
      </c>
      <c r="GI257" s="207">
        <v>0</v>
      </c>
      <c r="GK257" s="193" t="s">
        <v>68</v>
      </c>
      <c r="GL257" s="192">
        <v>0</v>
      </c>
      <c r="GM257" s="207">
        <v>0</v>
      </c>
      <c r="GN257" s="194">
        <v>0</v>
      </c>
      <c r="GO257" s="207">
        <v>0</v>
      </c>
      <c r="GQ257" s="193" t="s">
        <v>68</v>
      </c>
      <c r="GR257" s="192">
        <v>0</v>
      </c>
      <c r="GS257" s="207">
        <v>0</v>
      </c>
      <c r="GT257" s="194">
        <v>0</v>
      </c>
      <c r="GU257" s="207">
        <v>0</v>
      </c>
      <c r="GW257" s="193" t="s">
        <v>68</v>
      </c>
      <c r="GX257" s="192">
        <v>0</v>
      </c>
      <c r="GY257" s="207">
        <v>0</v>
      </c>
      <c r="GZ257" s="194">
        <v>0</v>
      </c>
      <c r="HA257" s="207">
        <v>0</v>
      </c>
      <c r="HC257" s="193" t="s">
        <v>68</v>
      </c>
      <c r="HD257" s="192">
        <v>0</v>
      </c>
      <c r="HE257" s="207">
        <v>0</v>
      </c>
      <c r="HF257" s="194">
        <v>0</v>
      </c>
      <c r="HG257" s="207">
        <v>0</v>
      </c>
      <c r="HI257" s="193" t="s">
        <v>68</v>
      </c>
      <c r="HJ257" s="192">
        <v>0</v>
      </c>
      <c r="HK257" s="207">
        <v>0</v>
      </c>
      <c r="HL257" s="194">
        <v>0</v>
      </c>
      <c r="HM257" s="207">
        <v>0</v>
      </c>
      <c r="HO257" s="193" t="s">
        <v>68</v>
      </c>
      <c r="HP257" s="192">
        <v>298991.62</v>
      </c>
      <c r="HQ257" s="207">
        <v>1.2889927099673372E-3</v>
      </c>
      <c r="HR257" s="194">
        <v>1</v>
      </c>
      <c r="HS257" s="207">
        <v>5.8445353594389242E-4</v>
      </c>
      <c r="HU257" s="193" t="s">
        <v>68</v>
      </c>
      <c r="HV257" s="192">
        <v>0</v>
      </c>
      <c r="HW257" s="207">
        <v>0</v>
      </c>
      <c r="HX257" s="194">
        <v>0</v>
      </c>
      <c r="HY257" s="207">
        <v>0</v>
      </c>
      <c r="IA257" s="193" t="s">
        <v>68</v>
      </c>
      <c r="IB257" s="192">
        <v>0</v>
      </c>
      <c r="IC257" s="207">
        <v>0</v>
      </c>
      <c r="ID257" s="194">
        <v>0</v>
      </c>
      <c r="IE257" s="207">
        <v>0</v>
      </c>
      <c r="IG257" s="193" t="s">
        <v>68</v>
      </c>
      <c r="IH257" s="192">
        <v>0</v>
      </c>
      <c r="II257" s="207">
        <v>0</v>
      </c>
      <c r="IJ257" s="194">
        <v>0</v>
      </c>
      <c r="IK257" s="207">
        <v>0</v>
      </c>
      <c r="IM257" s="193" t="s">
        <v>68</v>
      </c>
      <c r="IN257" s="192">
        <v>0</v>
      </c>
      <c r="IO257" s="207">
        <v>0</v>
      </c>
      <c r="IP257" s="194">
        <v>0</v>
      </c>
      <c r="IQ257" s="207">
        <v>0</v>
      </c>
      <c r="IS257" s="193" t="s">
        <v>68</v>
      </c>
      <c r="IT257" s="192">
        <v>0</v>
      </c>
      <c r="IU257" s="207">
        <v>0</v>
      </c>
      <c r="IV257" s="194">
        <v>0</v>
      </c>
      <c r="IW257" s="207">
        <v>0</v>
      </c>
      <c r="IY257" s="193" t="s">
        <v>68</v>
      </c>
      <c r="IZ257" s="192">
        <v>0</v>
      </c>
      <c r="JA257" s="207">
        <v>0</v>
      </c>
      <c r="JB257" s="194">
        <v>0</v>
      </c>
      <c r="JC257" s="207">
        <v>0</v>
      </c>
      <c r="JE257" s="193" t="s">
        <v>68</v>
      </c>
      <c r="JF257" s="192">
        <v>0</v>
      </c>
      <c r="JG257" s="207">
        <v>0</v>
      </c>
      <c r="JH257" s="194">
        <v>0</v>
      </c>
      <c r="JI257" s="207">
        <v>0</v>
      </c>
      <c r="JK257" s="193" t="s">
        <v>68</v>
      </c>
      <c r="JL257" s="192">
        <v>0</v>
      </c>
      <c r="JM257" s="207">
        <v>0</v>
      </c>
      <c r="JN257" s="194">
        <v>0</v>
      </c>
      <c r="JO257" s="207">
        <v>0</v>
      </c>
      <c r="JQ257" s="193" t="s">
        <v>68</v>
      </c>
      <c r="JR257" s="192">
        <v>0</v>
      </c>
      <c r="JS257" s="207">
        <v>0</v>
      </c>
      <c r="JT257" s="194">
        <v>0</v>
      </c>
      <c r="JU257" s="207">
        <v>0</v>
      </c>
      <c r="JW257" s="193" t="s">
        <v>68</v>
      </c>
      <c r="JX257" s="192">
        <v>0</v>
      </c>
      <c r="JY257" s="207">
        <v>0</v>
      </c>
      <c r="JZ257" s="194">
        <v>0</v>
      </c>
      <c r="KA257" s="207">
        <v>0</v>
      </c>
      <c r="KC257" s="208" t="s">
        <v>68</v>
      </c>
      <c r="KD257" s="209">
        <v>0</v>
      </c>
      <c r="KE257" s="210">
        <v>0</v>
      </c>
      <c r="KF257" s="211">
        <v>0</v>
      </c>
      <c r="KG257" s="210">
        <v>0</v>
      </c>
      <c r="KI257" s="208" t="s">
        <v>68</v>
      </c>
      <c r="KJ257" s="209">
        <v>0</v>
      </c>
      <c r="KK257" s="210">
        <v>0</v>
      </c>
      <c r="KL257" s="211">
        <v>0</v>
      </c>
      <c r="KM257" s="210">
        <v>0</v>
      </c>
      <c r="KO257" s="208" t="s">
        <v>68</v>
      </c>
      <c r="KP257" s="209">
        <v>0</v>
      </c>
      <c r="KQ257" s="210">
        <v>0</v>
      </c>
      <c r="KR257" s="211">
        <v>0</v>
      </c>
      <c r="KS257" s="210">
        <v>0</v>
      </c>
      <c r="KU257" s="208" t="s">
        <v>68</v>
      </c>
      <c r="KV257" s="209">
        <v>0</v>
      </c>
      <c r="KW257" s="210">
        <v>0</v>
      </c>
      <c r="KX257" s="211">
        <v>0</v>
      </c>
      <c r="KY257" s="210">
        <v>0</v>
      </c>
      <c r="LA257" s="208" t="s">
        <v>68</v>
      </c>
      <c r="LB257" s="209">
        <v>0</v>
      </c>
      <c r="LC257" s="210">
        <v>0</v>
      </c>
      <c r="LD257" s="211">
        <v>0</v>
      </c>
      <c r="LE257" s="210">
        <v>0</v>
      </c>
      <c r="LG257" s="208" t="s">
        <v>68</v>
      </c>
      <c r="LH257" s="209">
        <v>0</v>
      </c>
      <c r="LI257" s="210">
        <v>0</v>
      </c>
      <c r="LJ257" s="211">
        <v>0</v>
      </c>
      <c r="LK257" s="210">
        <v>0</v>
      </c>
      <c r="LM257" s="208" t="s">
        <v>68</v>
      </c>
      <c r="LN257" s="209">
        <v>0</v>
      </c>
      <c r="LO257" s="210">
        <v>0</v>
      </c>
      <c r="LP257" s="211">
        <v>0</v>
      </c>
      <c r="LQ257" s="210">
        <v>0</v>
      </c>
      <c r="LS257" s="208" t="s">
        <v>68</v>
      </c>
      <c r="LT257" s="209">
        <v>0</v>
      </c>
      <c r="LU257" s="210">
        <v>0</v>
      </c>
      <c r="LV257" s="211">
        <v>0</v>
      </c>
      <c r="LW257" s="210">
        <v>0</v>
      </c>
      <c r="LY257" s="208" t="s">
        <v>68</v>
      </c>
      <c r="LZ257" s="209">
        <v>0</v>
      </c>
      <c r="MA257" s="210">
        <v>0</v>
      </c>
      <c r="MB257" s="211">
        <v>0</v>
      </c>
      <c r="MC257" s="210">
        <v>0</v>
      </c>
      <c r="ME257" s="208" t="s">
        <v>68</v>
      </c>
      <c r="MF257" s="209">
        <v>0</v>
      </c>
      <c r="MG257" s="210">
        <v>0</v>
      </c>
      <c r="MH257" s="211">
        <v>0</v>
      </c>
      <c r="MI257" s="210">
        <v>0</v>
      </c>
      <c r="MK257" s="208" t="s">
        <v>68</v>
      </c>
      <c r="ML257" s="209">
        <v>0</v>
      </c>
      <c r="MM257" s="210">
        <v>0</v>
      </c>
      <c r="MN257" s="211">
        <v>0</v>
      </c>
      <c r="MO257" s="210">
        <v>0</v>
      </c>
      <c r="MQ257" s="208" t="s">
        <v>68</v>
      </c>
      <c r="MR257" s="209">
        <v>0</v>
      </c>
      <c r="MS257" s="210">
        <v>0</v>
      </c>
      <c r="MT257" s="211">
        <v>0</v>
      </c>
      <c r="MU257" s="210">
        <v>0</v>
      </c>
      <c r="MW257" s="208" t="s">
        <v>68</v>
      </c>
      <c r="MX257" s="209">
        <v>0</v>
      </c>
      <c r="MY257" s="210">
        <v>0</v>
      </c>
      <c r="MZ257" s="211">
        <v>0</v>
      </c>
      <c r="NA257" s="210">
        <v>0</v>
      </c>
    </row>
    <row r="258" spans="1:365" s="186" customFormat="1" ht="18" x14ac:dyDescent="0.35">
      <c r="A258" s="193" t="s">
        <v>167</v>
      </c>
      <c r="B258" s="192">
        <v>0</v>
      </c>
      <c r="C258" s="207">
        <v>0</v>
      </c>
      <c r="D258" s="194">
        <v>0</v>
      </c>
      <c r="E258" s="207">
        <v>0</v>
      </c>
      <c r="G258" s="193" t="s">
        <v>167</v>
      </c>
      <c r="H258" s="192">
        <v>0</v>
      </c>
      <c r="I258" s="207">
        <v>0</v>
      </c>
      <c r="J258" s="194">
        <v>0</v>
      </c>
      <c r="K258" s="207">
        <v>0</v>
      </c>
      <c r="M258" s="193" t="s">
        <v>167</v>
      </c>
      <c r="N258" s="192">
        <v>0</v>
      </c>
      <c r="O258" s="207">
        <v>0</v>
      </c>
      <c r="P258" s="194">
        <v>0</v>
      </c>
      <c r="Q258" s="207">
        <v>0</v>
      </c>
      <c r="S258" s="193" t="s">
        <v>167</v>
      </c>
      <c r="T258" s="192">
        <v>0</v>
      </c>
      <c r="U258" s="207">
        <v>0</v>
      </c>
      <c r="V258" s="194">
        <v>0</v>
      </c>
      <c r="W258" s="207">
        <v>0</v>
      </c>
      <c r="Y258" s="193" t="s">
        <v>167</v>
      </c>
      <c r="Z258" s="192">
        <v>0</v>
      </c>
      <c r="AA258" s="207">
        <v>0</v>
      </c>
      <c r="AB258" s="194">
        <v>0</v>
      </c>
      <c r="AC258" s="207">
        <v>0</v>
      </c>
      <c r="AE258" s="193" t="s">
        <v>167</v>
      </c>
      <c r="AF258" s="192">
        <v>0</v>
      </c>
      <c r="AG258" s="207">
        <v>0</v>
      </c>
      <c r="AH258" s="194">
        <v>0</v>
      </c>
      <c r="AI258" s="207">
        <v>0</v>
      </c>
      <c r="AK258" s="193" t="s">
        <v>167</v>
      </c>
      <c r="AL258" s="192">
        <v>0</v>
      </c>
      <c r="AM258" s="207">
        <v>0</v>
      </c>
      <c r="AN258" s="194">
        <v>0</v>
      </c>
      <c r="AO258" s="207">
        <v>0</v>
      </c>
      <c r="AQ258" s="193" t="s">
        <v>167</v>
      </c>
      <c r="AR258" s="192">
        <v>0</v>
      </c>
      <c r="AS258" s="207">
        <v>0</v>
      </c>
      <c r="AT258" s="194">
        <v>0</v>
      </c>
      <c r="AU258" s="207">
        <v>0</v>
      </c>
      <c r="AW258" s="193" t="s">
        <v>167</v>
      </c>
      <c r="AX258" s="192">
        <v>0</v>
      </c>
      <c r="AY258" s="207">
        <v>0</v>
      </c>
      <c r="AZ258" s="194">
        <v>0</v>
      </c>
      <c r="BA258" s="207">
        <v>0</v>
      </c>
      <c r="BC258" s="193" t="s">
        <v>167</v>
      </c>
      <c r="BD258" s="192">
        <v>146528.54999999999</v>
      </c>
      <c r="BE258" s="207">
        <v>4.8547481859438293E-4</v>
      </c>
      <c r="BF258" s="194">
        <v>1</v>
      </c>
      <c r="BG258" s="207">
        <v>4.4523597506678539E-4</v>
      </c>
      <c r="BI258" s="193" t="s">
        <v>167</v>
      </c>
      <c r="BJ258" s="192">
        <v>146528.54999999999</v>
      </c>
      <c r="BK258" s="207">
        <v>5.1898582778596826E-4</v>
      </c>
      <c r="BL258" s="194">
        <v>1</v>
      </c>
      <c r="BM258" s="207">
        <v>4.8007681228996637E-4</v>
      </c>
      <c r="BO258" s="193" t="s">
        <v>167</v>
      </c>
      <c r="BP258" s="192">
        <v>0</v>
      </c>
      <c r="BQ258" s="207">
        <v>0</v>
      </c>
      <c r="BR258" s="194">
        <v>0</v>
      </c>
      <c r="BS258" s="207">
        <v>0</v>
      </c>
      <c r="BU258" s="193" t="s">
        <v>167</v>
      </c>
      <c r="BV258" s="192">
        <v>146528.54999999999</v>
      </c>
      <c r="BW258" s="207">
        <v>5.4298651888323257E-4</v>
      </c>
      <c r="BX258" s="194">
        <v>1</v>
      </c>
      <c r="BY258" s="207">
        <v>5.0276520864756154E-4</v>
      </c>
      <c r="BZ258" s="207"/>
      <c r="CA258" s="193" t="s">
        <v>167</v>
      </c>
      <c r="CB258" s="192">
        <v>146528.54999999999</v>
      </c>
      <c r="CC258" s="207">
        <v>5.4900806745671776E-4</v>
      </c>
      <c r="CD258" s="194">
        <v>1</v>
      </c>
      <c r="CE258" s="207">
        <v>5.0890585241730279E-4</v>
      </c>
      <c r="CG258" s="193" t="s">
        <v>167</v>
      </c>
      <c r="CH258" s="192">
        <v>457704.98</v>
      </c>
      <c r="CI258" s="207">
        <v>1.7379673986170634E-3</v>
      </c>
      <c r="CJ258" s="194">
        <v>3</v>
      </c>
      <c r="CK258" s="207">
        <v>1.557632398753894E-3</v>
      </c>
      <c r="CM258" s="193" t="s">
        <v>167</v>
      </c>
      <c r="CN258" s="192">
        <v>0</v>
      </c>
      <c r="CO258" s="207">
        <v>0</v>
      </c>
      <c r="CP258" s="194">
        <v>0</v>
      </c>
      <c r="CQ258" s="207">
        <v>0</v>
      </c>
      <c r="CS258" s="193" t="s">
        <v>167</v>
      </c>
      <c r="CT258" s="192">
        <v>252096</v>
      </c>
      <c r="CU258" s="207">
        <v>9.7759472154263687E-4</v>
      </c>
      <c r="CV258" s="194">
        <v>1</v>
      </c>
      <c r="CW258" s="207">
        <v>5.3333333333333336E-4</v>
      </c>
      <c r="CY258" s="193" t="s">
        <v>167</v>
      </c>
      <c r="CZ258" s="192">
        <v>146004.37</v>
      </c>
      <c r="DA258" s="207">
        <v>5.6983658344884219E-4</v>
      </c>
      <c r="DB258" s="194">
        <v>1</v>
      </c>
      <c r="DC258" s="207">
        <v>5.3879310344827585E-4</v>
      </c>
      <c r="DE258" s="193" t="s">
        <v>167</v>
      </c>
      <c r="DF258" s="192">
        <v>0</v>
      </c>
      <c r="DG258" s="207">
        <v>0</v>
      </c>
      <c r="DH258" s="194">
        <v>0</v>
      </c>
      <c r="DI258" s="207">
        <v>0</v>
      </c>
      <c r="DK258" s="193" t="s">
        <v>167</v>
      </c>
      <c r="DL258" s="192">
        <v>0</v>
      </c>
      <c r="DM258" s="207">
        <v>0</v>
      </c>
      <c r="DN258" s="194">
        <v>0</v>
      </c>
      <c r="DO258" s="207">
        <v>0</v>
      </c>
      <c r="DQ258" s="193" t="s">
        <v>167</v>
      </c>
      <c r="DR258" s="192">
        <v>0</v>
      </c>
      <c r="DS258" s="207">
        <v>0</v>
      </c>
      <c r="DT258" s="194">
        <v>0</v>
      </c>
      <c r="DU258" s="207">
        <v>0</v>
      </c>
      <c r="DW258" s="193" t="s">
        <v>167</v>
      </c>
      <c r="DX258" s="192">
        <v>298991.62</v>
      </c>
      <c r="DY258" s="207">
        <v>1.1741735296446681E-3</v>
      </c>
      <c r="DZ258" s="194">
        <v>1</v>
      </c>
      <c r="EA258" s="207">
        <v>5.4083288263926451E-4</v>
      </c>
      <c r="EC258" s="193" t="s">
        <v>167</v>
      </c>
      <c r="ED258" s="192">
        <v>298991.62</v>
      </c>
      <c r="EE258" s="207">
        <v>1.1886411498506291E-3</v>
      </c>
      <c r="EF258" s="194">
        <v>1</v>
      </c>
      <c r="EG258" s="207">
        <v>5.4436581382689172E-4</v>
      </c>
      <c r="EI258" s="193" t="s">
        <v>167</v>
      </c>
      <c r="EJ258" s="192">
        <v>298991.62</v>
      </c>
      <c r="EK258" s="207">
        <v>1.2042889525348912E-3</v>
      </c>
      <c r="EL258" s="194">
        <v>1</v>
      </c>
      <c r="EM258" s="207">
        <v>5.4764512595837896E-4</v>
      </c>
      <c r="EO258" s="193" t="s">
        <v>167</v>
      </c>
      <c r="EP258" s="192">
        <v>298991.62</v>
      </c>
      <c r="EQ258" s="207">
        <v>1.208334164178969E-3</v>
      </c>
      <c r="ER258" s="194">
        <v>1</v>
      </c>
      <c r="ES258" s="207">
        <v>5.4854635216675812E-4</v>
      </c>
      <c r="EU258" s="193" t="s">
        <v>167</v>
      </c>
      <c r="EV258" s="192">
        <v>298991.62</v>
      </c>
      <c r="EW258" s="207">
        <v>1.2210125840997667E-3</v>
      </c>
      <c r="EX258" s="194">
        <v>1</v>
      </c>
      <c r="EY258" s="207">
        <v>5.5248618784530391E-4</v>
      </c>
      <c r="FA258" s="193" t="s">
        <v>167</v>
      </c>
      <c r="FB258" s="192">
        <v>298991.62</v>
      </c>
      <c r="FC258" s="207">
        <v>1.231959661082067E-3</v>
      </c>
      <c r="FD258" s="194">
        <v>1</v>
      </c>
      <c r="FE258" s="207">
        <v>5.5555555555555556E-4</v>
      </c>
      <c r="FG258" s="193" t="s">
        <v>167</v>
      </c>
      <c r="FH258" s="192">
        <v>298991.62</v>
      </c>
      <c r="FI258" s="207">
        <v>1.2373730275635941E-3</v>
      </c>
      <c r="FJ258" s="194">
        <v>1</v>
      </c>
      <c r="FK258" s="207">
        <v>5.5865921787709492E-4</v>
      </c>
      <c r="FM258" s="193" t="s">
        <v>167</v>
      </c>
      <c r="FN258" s="192">
        <v>298991.62</v>
      </c>
      <c r="FO258" s="207">
        <v>1.2350441248320078E-3</v>
      </c>
      <c r="FP258" s="194">
        <v>1</v>
      </c>
      <c r="FQ258" s="207">
        <v>5.6085249579360629E-4</v>
      </c>
      <c r="FS258" s="193" t="s">
        <v>167</v>
      </c>
      <c r="FT258" s="192">
        <v>298991.62</v>
      </c>
      <c r="FU258" s="207">
        <v>1.2396926034192878E-3</v>
      </c>
      <c r="FV258" s="194">
        <v>1</v>
      </c>
      <c r="FW258" s="207">
        <v>5.6338028169014088E-4</v>
      </c>
      <c r="FY258" s="193" t="s">
        <v>167</v>
      </c>
      <c r="FZ258" s="192">
        <v>298991.62</v>
      </c>
      <c r="GA258" s="207">
        <v>1.2419369143801355E-3</v>
      </c>
      <c r="GB258" s="194">
        <v>1</v>
      </c>
      <c r="GC258" s="207">
        <v>5.6401579244218843E-4</v>
      </c>
      <c r="GE258" s="193" t="s">
        <v>167</v>
      </c>
      <c r="GF258" s="192">
        <v>298991.62</v>
      </c>
      <c r="GG258" s="207">
        <v>1.2468668099227275E-3</v>
      </c>
      <c r="GH258" s="194">
        <v>1</v>
      </c>
      <c r="GI258" s="207">
        <v>5.6593095642331638E-4</v>
      </c>
      <c r="GK258" s="193" t="s">
        <v>167</v>
      </c>
      <c r="GL258" s="192">
        <v>0</v>
      </c>
      <c r="GM258" s="207">
        <v>0</v>
      </c>
      <c r="GN258" s="194">
        <v>0</v>
      </c>
      <c r="GO258" s="207">
        <v>0</v>
      </c>
      <c r="GQ258" s="193" t="s">
        <v>167</v>
      </c>
      <c r="GR258" s="192">
        <v>298991.62</v>
      </c>
      <c r="GS258" s="207">
        <v>1.2616952814188689E-3</v>
      </c>
      <c r="GT258" s="194">
        <v>1</v>
      </c>
      <c r="GU258" s="207">
        <v>5.7273768613974802E-4</v>
      </c>
      <c r="GW258" s="193" t="s">
        <v>167</v>
      </c>
      <c r="GX258" s="192">
        <v>298991.62</v>
      </c>
      <c r="GY258" s="207">
        <v>1.2694453292254617E-3</v>
      </c>
      <c r="GZ258" s="194">
        <v>1</v>
      </c>
      <c r="HA258" s="207">
        <v>5.7636887608069167E-4</v>
      </c>
      <c r="HC258" s="193" t="s">
        <v>167</v>
      </c>
      <c r="HD258" s="192">
        <v>298991.62</v>
      </c>
      <c r="HE258" s="207">
        <v>1.2740883384213483E-3</v>
      </c>
      <c r="HF258" s="194">
        <v>1</v>
      </c>
      <c r="HG258" s="207">
        <v>5.7870370370370367E-4</v>
      </c>
      <c r="HI258" s="193" t="s">
        <v>167</v>
      </c>
      <c r="HJ258" s="192">
        <v>298991.62</v>
      </c>
      <c r="HK258" s="207">
        <v>1.2812494738534399E-3</v>
      </c>
      <c r="HL258" s="194">
        <v>1</v>
      </c>
      <c r="HM258" s="207">
        <v>5.8105752469494478E-4</v>
      </c>
      <c r="HO258" s="193" t="s">
        <v>167</v>
      </c>
      <c r="HP258" s="192">
        <v>0</v>
      </c>
      <c r="HQ258" s="207">
        <v>0</v>
      </c>
      <c r="HR258" s="194">
        <v>0</v>
      </c>
      <c r="HS258" s="207">
        <v>0</v>
      </c>
      <c r="HU258" s="193" t="s">
        <v>167</v>
      </c>
      <c r="HV258" s="192">
        <v>0</v>
      </c>
      <c r="HW258" s="207">
        <v>0</v>
      </c>
      <c r="HX258" s="194">
        <v>0</v>
      </c>
      <c r="HY258" s="207">
        <v>0</v>
      </c>
      <c r="IA258" s="193" t="s">
        <v>167</v>
      </c>
      <c r="IB258" s="192">
        <v>0</v>
      </c>
      <c r="IC258" s="207">
        <v>0</v>
      </c>
      <c r="ID258" s="194">
        <v>0</v>
      </c>
      <c r="IE258" s="207">
        <v>0</v>
      </c>
      <c r="IG258" s="193" t="s">
        <v>167</v>
      </c>
      <c r="IH258" s="192">
        <v>0</v>
      </c>
      <c r="II258" s="207">
        <v>0</v>
      </c>
      <c r="IJ258" s="194">
        <v>0</v>
      </c>
      <c r="IK258" s="207">
        <v>0</v>
      </c>
      <c r="IM258" s="193" t="s">
        <v>167</v>
      </c>
      <c r="IN258" s="192">
        <v>0</v>
      </c>
      <c r="IO258" s="207">
        <v>0</v>
      </c>
      <c r="IP258" s="194">
        <v>0</v>
      </c>
      <c r="IQ258" s="207">
        <v>0</v>
      </c>
      <c r="IS258" s="193" t="s">
        <v>167</v>
      </c>
      <c r="IT258" s="192">
        <v>0</v>
      </c>
      <c r="IU258" s="207">
        <v>0</v>
      </c>
      <c r="IV258" s="194">
        <v>0</v>
      </c>
      <c r="IW258" s="207">
        <v>0</v>
      </c>
      <c r="IY258" s="193" t="s">
        <v>167</v>
      </c>
      <c r="IZ258" s="192">
        <v>0</v>
      </c>
      <c r="JA258" s="207">
        <v>0</v>
      </c>
      <c r="JB258" s="194">
        <v>0</v>
      </c>
      <c r="JC258" s="207">
        <v>0</v>
      </c>
      <c r="JE258" s="193" t="s">
        <v>167</v>
      </c>
      <c r="JF258" s="192">
        <v>0</v>
      </c>
      <c r="JG258" s="207">
        <v>0</v>
      </c>
      <c r="JH258" s="194">
        <v>0</v>
      </c>
      <c r="JI258" s="207">
        <v>0</v>
      </c>
      <c r="JK258" s="193" t="s">
        <v>167</v>
      </c>
      <c r="JL258" s="192">
        <v>0</v>
      </c>
      <c r="JM258" s="207">
        <v>0</v>
      </c>
      <c r="JN258" s="194">
        <v>0</v>
      </c>
      <c r="JO258" s="207">
        <v>0</v>
      </c>
      <c r="JQ258" s="193" t="s">
        <v>167</v>
      </c>
      <c r="JR258" s="192">
        <v>0</v>
      </c>
      <c r="JS258" s="207">
        <v>0</v>
      </c>
      <c r="JT258" s="194">
        <v>0</v>
      </c>
      <c r="JU258" s="207">
        <v>0</v>
      </c>
      <c r="JW258" s="193" t="s">
        <v>167</v>
      </c>
      <c r="JX258" s="192">
        <v>0</v>
      </c>
      <c r="JY258" s="207">
        <v>0</v>
      </c>
      <c r="JZ258" s="194">
        <v>0</v>
      </c>
      <c r="KA258" s="207">
        <v>0</v>
      </c>
      <c r="KC258" s="208" t="s">
        <v>167</v>
      </c>
      <c r="KD258" s="209">
        <v>0</v>
      </c>
      <c r="KE258" s="210">
        <v>0</v>
      </c>
      <c r="KF258" s="211">
        <v>0</v>
      </c>
      <c r="KG258" s="210">
        <v>0</v>
      </c>
      <c r="KI258" s="208" t="s">
        <v>167</v>
      </c>
      <c r="KJ258" s="209">
        <v>0</v>
      </c>
      <c r="KK258" s="210">
        <v>0</v>
      </c>
      <c r="KL258" s="211">
        <v>0</v>
      </c>
      <c r="KM258" s="210">
        <v>0</v>
      </c>
      <c r="KO258" s="208" t="s">
        <v>167</v>
      </c>
      <c r="KP258" s="209">
        <v>0</v>
      </c>
      <c r="KQ258" s="210">
        <v>0</v>
      </c>
      <c r="KR258" s="211">
        <v>0</v>
      </c>
      <c r="KS258" s="210">
        <v>0</v>
      </c>
      <c r="KU258" s="208" t="s">
        <v>167</v>
      </c>
      <c r="KV258" s="209">
        <v>0</v>
      </c>
      <c r="KW258" s="210">
        <v>0</v>
      </c>
      <c r="KX258" s="211">
        <v>0</v>
      </c>
      <c r="KY258" s="210">
        <v>0</v>
      </c>
      <c r="LA258" s="208" t="s">
        <v>167</v>
      </c>
      <c r="LB258" s="209">
        <v>0</v>
      </c>
      <c r="LC258" s="210">
        <v>0</v>
      </c>
      <c r="LD258" s="211">
        <v>0</v>
      </c>
      <c r="LE258" s="210">
        <v>0</v>
      </c>
      <c r="LG258" s="208" t="s">
        <v>167</v>
      </c>
      <c r="LH258" s="209">
        <v>0</v>
      </c>
      <c r="LI258" s="210">
        <v>0</v>
      </c>
      <c r="LJ258" s="211">
        <v>0</v>
      </c>
      <c r="LK258" s="210">
        <v>0</v>
      </c>
      <c r="LM258" s="208" t="s">
        <v>167</v>
      </c>
      <c r="LN258" s="209">
        <v>0</v>
      </c>
      <c r="LO258" s="210">
        <v>0</v>
      </c>
      <c r="LP258" s="211">
        <v>0</v>
      </c>
      <c r="LQ258" s="210">
        <v>0</v>
      </c>
      <c r="LS258" s="208" t="s">
        <v>167</v>
      </c>
      <c r="LT258" s="209">
        <v>0</v>
      </c>
      <c r="LU258" s="210">
        <v>0</v>
      </c>
      <c r="LV258" s="211">
        <v>0</v>
      </c>
      <c r="LW258" s="210">
        <v>0</v>
      </c>
      <c r="LY258" s="208" t="s">
        <v>167</v>
      </c>
      <c r="LZ258" s="209">
        <v>0</v>
      </c>
      <c r="MA258" s="210">
        <v>0</v>
      </c>
      <c r="MB258" s="211">
        <v>0</v>
      </c>
      <c r="MC258" s="210">
        <v>0</v>
      </c>
      <c r="ME258" s="208" t="s">
        <v>167</v>
      </c>
      <c r="MF258" s="209">
        <v>0</v>
      </c>
      <c r="MG258" s="210">
        <v>0</v>
      </c>
      <c r="MH258" s="211">
        <v>0</v>
      </c>
      <c r="MI258" s="210">
        <v>0</v>
      </c>
      <c r="MK258" s="208" t="s">
        <v>167</v>
      </c>
      <c r="ML258" s="209">
        <v>0</v>
      </c>
      <c r="MM258" s="210">
        <v>0</v>
      </c>
      <c r="MN258" s="211">
        <v>0</v>
      </c>
      <c r="MO258" s="210">
        <v>0</v>
      </c>
      <c r="MQ258" s="208" t="s">
        <v>167</v>
      </c>
      <c r="MR258" s="209">
        <v>0</v>
      </c>
      <c r="MS258" s="210">
        <v>0</v>
      </c>
      <c r="MT258" s="211">
        <v>0</v>
      </c>
      <c r="MU258" s="210">
        <v>0</v>
      </c>
      <c r="MW258" s="208" t="s">
        <v>167</v>
      </c>
      <c r="MX258" s="209">
        <v>0</v>
      </c>
      <c r="MY258" s="210">
        <v>0</v>
      </c>
      <c r="MZ258" s="211">
        <v>0</v>
      </c>
      <c r="NA258" s="210">
        <v>0</v>
      </c>
    </row>
    <row r="259" spans="1:365" s="186" customFormat="1" ht="18" x14ac:dyDescent="0.35">
      <c r="A259" s="193" t="s">
        <v>165</v>
      </c>
      <c r="B259" s="192">
        <v>0</v>
      </c>
      <c r="C259" s="207">
        <v>0</v>
      </c>
      <c r="D259" s="194">
        <v>0</v>
      </c>
      <c r="E259" s="207">
        <v>0</v>
      </c>
      <c r="G259" s="193" t="s">
        <v>165</v>
      </c>
      <c r="H259" s="192">
        <v>0</v>
      </c>
      <c r="I259" s="207">
        <v>0</v>
      </c>
      <c r="J259" s="194">
        <v>0</v>
      </c>
      <c r="K259" s="207">
        <v>0</v>
      </c>
      <c r="M259" s="193" t="s">
        <v>165</v>
      </c>
      <c r="N259" s="192">
        <v>0</v>
      </c>
      <c r="O259" s="207">
        <v>0</v>
      </c>
      <c r="P259" s="194">
        <v>0</v>
      </c>
      <c r="Q259" s="207">
        <v>0</v>
      </c>
      <c r="S259" s="193" t="s">
        <v>165</v>
      </c>
      <c r="T259" s="192">
        <v>0</v>
      </c>
      <c r="U259" s="207">
        <v>0</v>
      </c>
      <c r="V259" s="194">
        <v>0</v>
      </c>
      <c r="W259" s="207">
        <v>0</v>
      </c>
      <c r="Y259" s="193" t="s">
        <v>165</v>
      </c>
      <c r="Z259" s="192">
        <v>0</v>
      </c>
      <c r="AA259" s="207">
        <v>0</v>
      </c>
      <c r="AB259" s="194">
        <v>0</v>
      </c>
      <c r="AC259" s="207">
        <v>0</v>
      </c>
      <c r="AE259" s="193" t="s">
        <v>165</v>
      </c>
      <c r="AF259" s="192">
        <v>0</v>
      </c>
      <c r="AG259" s="207">
        <v>0</v>
      </c>
      <c r="AH259" s="194">
        <v>0</v>
      </c>
      <c r="AI259" s="207">
        <v>0</v>
      </c>
      <c r="AK259" s="193" t="s">
        <v>165</v>
      </c>
      <c r="AL259" s="192">
        <v>0</v>
      </c>
      <c r="AM259" s="207">
        <v>0</v>
      </c>
      <c r="AN259" s="194">
        <v>0</v>
      </c>
      <c r="AO259" s="207">
        <v>0</v>
      </c>
      <c r="AQ259" s="193" t="s">
        <v>165</v>
      </c>
      <c r="AR259" s="192">
        <v>0</v>
      </c>
      <c r="AS259" s="207">
        <v>0</v>
      </c>
      <c r="AT259" s="194">
        <v>0</v>
      </c>
      <c r="AU259" s="207">
        <v>0</v>
      </c>
      <c r="AW259" s="193" t="s">
        <v>165</v>
      </c>
      <c r="AX259" s="192">
        <v>0</v>
      </c>
      <c r="AY259" s="207">
        <v>0</v>
      </c>
      <c r="AZ259" s="194">
        <v>0</v>
      </c>
      <c r="BA259" s="207">
        <v>0</v>
      </c>
      <c r="BC259" s="193" t="s">
        <v>165</v>
      </c>
      <c r="BD259" s="192">
        <v>0</v>
      </c>
      <c r="BE259" s="207">
        <v>0</v>
      </c>
      <c r="BF259" s="194">
        <v>0</v>
      </c>
      <c r="BG259" s="207">
        <v>0</v>
      </c>
      <c r="BI259" s="193" t="s">
        <v>165</v>
      </c>
      <c r="BJ259" s="192">
        <v>0</v>
      </c>
      <c r="BK259" s="207">
        <v>0</v>
      </c>
      <c r="BL259" s="194">
        <v>0</v>
      </c>
      <c r="BM259" s="207">
        <v>0</v>
      </c>
      <c r="BO259" s="193" t="s">
        <v>165</v>
      </c>
      <c r="BP259" s="192">
        <v>146528.54999999999</v>
      </c>
      <c r="BQ259" s="207">
        <v>5.3118420032550659E-4</v>
      </c>
      <c r="BR259" s="194">
        <v>1</v>
      </c>
      <c r="BS259" s="207">
        <v>4.9309664694280081E-4</v>
      </c>
      <c r="BU259" s="193" t="s">
        <v>165</v>
      </c>
      <c r="BV259" s="192">
        <v>0</v>
      </c>
      <c r="BW259" s="207">
        <v>0</v>
      </c>
      <c r="BX259" s="194">
        <v>0</v>
      </c>
      <c r="BY259" s="207">
        <v>0</v>
      </c>
      <c r="BZ259" s="207"/>
      <c r="CA259" s="193" t="s">
        <v>165</v>
      </c>
      <c r="CB259" s="192">
        <v>0</v>
      </c>
      <c r="CC259" s="207">
        <v>0</v>
      </c>
      <c r="CD259" s="194">
        <v>0</v>
      </c>
      <c r="CE259" s="207">
        <v>0</v>
      </c>
      <c r="CG259" s="193" t="s">
        <v>165</v>
      </c>
      <c r="CH259" s="192">
        <v>146528.54999999999</v>
      </c>
      <c r="CI259" s="207">
        <v>5.5638862147977996E-4</v>
      </c>
      <c r="CJ259" s="194">
        <v>1</v>
      </c>
      <c r="CK259" s="207">
        <v>5.1921079958463135E-4</v>
      </c>
      <c r="CM259" s="193" t="s">
        <v>165</v>
      </c>
      <c r="CN259" s="192">
        <v>146528.54999999999</v>
      </c>
      <c r="CO259" s="207">
        <v>5.6105881825086043E-4</v>
      </c>
      <c r="CP259" s="194">
        <v>1</v>
      </c>
      <c r="CQ259" s="207">
        <v>5.2356020942408382E-4</v>
      </c>
      <c r="CS259" s="193" t="s">
        <v>165</v>
      </c>
      <c r="CT259" s="192">
        <v>223028.55</v>
      </c>
      <c r="CU259" s="207">
        <v>8.648750207591872E-4</v>
      </c>
      <c r="CV259" s="194">
        <v>2</v>
      </c>
      <c r="CW259" s="207">
        <v>1.0666666666666667E-3</v>
      </c>
      <c r="CY259" s="193" t="s">
        <v>165</v>
      </c>
      <c r="CZ259" s="192">
        <v>0</v>
      </c>
      <c r="DA259" s="207">
        <v>0</v>
      </c>
      <c r="DB259" s="194">
        <v>0</v>
      </c>
      <c r="DC259" s="207">
        <v>0</v>
      </c>
      <c r="DE259" s="193" t="s">
        <v>165</v>
      </c>
      <c r="DF259" s="192">
        <v>0</v>
      </c>
      <c r="DG259" s="207">
        <v>0</v>
      </c>
      <c r="DH259" s="194">
        <v>0</v>
      </c>
      <c r="DI259" s="207">
        <v>0</v>
      </c>
      <c r="DK259" s="193" t="s">
        <v>165</v>
      </c>
      <c r="DL259" s="192">
        <v>0</v>
      </c>
      <c r="DM259" s="207">
        <v>0</v>
      </c>
      <c r="DN259" s="194">
        <v>0</v>
      </c>
      <c r="DO259" s="207">
        <v>0</v>
      </c>
      <c r="DQ259" s="193" t="s">
        <v>165</v>
      </c>
      <c r="DR259" s="192">
        <v>0</v>
      </c>
      <c r="DS259" s="207">
        <v>0</v>
      </c>
      <c r="DT259" s="194">
        <v>0</v>
      </c>
      <c r="DU259" s="207">
        <v>0</v>
      </c>
      <c r="DW259" s="193" t="s">
        <v>165</v>
      </c>
      <c r="DX259" s="192">
        <v>0</v>
      </c>
      <c r="DY259" s="207">
        <v>0</v>
      </c>
      <c r="DZ259" s="194">
        <v>0</v>
      </c>
      <c r="EA259" s="207">
        <v>0</v>
      </c>
      <c r="EC259" s="193" t="s">
        <v>165</v>
      </c>
      <c r="ED259" s="192">
        <v>0</v>
      </c>
      <c r="EE259" s="207">
        <v>0</v>
      </c>
      <c r="EF259" s="194">
        <v>0</v>
      </c>
      <c r="EG259" s="207">
        <v>0</v>
      </c>
      <c r="EI259" s="193" t="s">
        <v>165</v>
      </c>
      <c r="EJ259" s="192">
        <v>0</v>
      </c>
      <c r="EK259" s="207">
        <v>0</v>
      </c>
      <c r="EL259" s="194">
        <v>0</v>
      </c>
      <c r="EM259" s="207">
        <v>0</v>
      </c>
      <c r="EO259" s="193" t="s">
        <v>165</v>
      </c>
      <c r="EP259" s="192">
        <v>0</v>
      </c>
      <c r="EQ259" s="207">
        <v>0</v>
      </c>
      <c r="ER259" s="194">
        <v>0</v>
      </c>
      <c r="ES259" s="207">
        <v>0</v>
      </c>
      <c r="EU259" s="193" t="s">
        <v>165</v>
      </c>
      <c r="EV259" s="192">
        <v>0</v>
      </c>
      <c r="EW259" s="207">
        <v>0</v>
      </c>
      <c r="EX259" s="194">
        <v>0</v>
      </c>
      <c r="EY259" s="207">
        <v>0</v>
      </c>
      <c r="FA259" s="193" t="s">
        <v>165</v>
      </c>
      <c r="FB259" s="192">
        <v>0</v>
      </c>
      <c r="FC259" s="207">
        <v>0</v>
      </c>
      <c r="FD259" s="194">
        <v>0</v>
      </c>
      <c r="FE259" s="207">
        <v>0</v>
      </c>
      <c r="FG259" s="193" t="s">
        <v>165</v>
      </c>
      <c r="FH259" s="192">
        <v>0</v>
      </c>
      <c r="FI259" s="207">
        <v>0</v>
      </c>
      <c r="FJ259" s="194">
        <v>0</v>
      </c>
      <c r="FK259" s="207">
        <v>0</v>
      </c>
      <c r="FM259" s="193" t="s">
        <v>165</v>
      </c>
      <c r="FN259" s="192">
        <v>0</v>
      </c>
      <c r="FO259" s="207">
        <v>0</v>
      </c>
      <c r="FP259" s="194">
        <v>0</v>
      </c>
      <c r="FQ259" s="207">
        <v>0</v>
      </c>
      <c r="FS259" s="193" t="s">
        <v>165</v>
      </c>
      <c r="FT259" s="192">
        <v>0</v>
      </c>
      <c r="FU259" s="207">
        <v>0</v>
      </c>
      <c r="FV259" s="194">
        <v>0</v>
      </c>
      <c r="FW259" s="207">
        <v>0</v>
      </c>
      <c r="FY259" s="193" t="s">
        <v>165</v>
      </c>
      <c r="FZ259" s="192">
        <v>0</v>
      </c>
      <c r="GA259" s="207">
        <v>0</v>
      </c>
      <c r="GB259" s="194">
        <v>0</v>
      </c>
      <c r="GC259" s="207">
        <v>0</v>
      </c>
      <c r="GE259" s="193" t="s">
        <v>165</v>
      </c>
      <c r="GF259" s="192">
        <v>0</v>
      </c>
      <c r="GG259" s="207">
        <v>0</v>
      </c>
      <c r="GH259" s="194">
        <v>0</v>
      </c>
      <c r="GI259" s="207">
        <v>0</v>
      </c>
      <c r="GK259" s="193" t="s">
        <v>165</v>
      </c>
      <c r="GL259" s="192">
        <v>0</v>
      </c>
      <c r="GM259" s="207">
        <v>0</v>
      </c>
      <c r="GN259" s="194">
        <v>0</v>
      </c>
      <c r="GO259" s="207">
        <v>0</v>
      </c>
      <c r="GQ259" s="193" t="s">
        <v>165</v>
      </c>
      <c r="GR259" s="192">
        <v>0</v>
      </c>
      <c r="GS259" s="207">
        <v>0</v>
      </c>
      <c r="GT259" s="194">
        <v>0</v>
      </c>
      <c r="GU259" s="207">
        <v>0</v>
      </c>
      <c r="GW259" s="193" t="s">
        <v>165</v>
      </c>
      <c r="GX259" s="192">
        <v>72104.95</v>
      </c>
      <c r="GY259" s="207">
        <v>3.0613999145372519E-4</v>
      </c>
      <c r="GZ259" s="194">
        <v>1</v>
      </c>
      <c r="HA259" s="207">
        <v>5.7636887608069167E-4</v>
      </c>
      <c r="HC259" s="193" t="s">
        <v>165</v>
      </c>
      <c r="HD259" s="192">
        <v>0</v>
      </c>
      <c r="HE259" s="207">
        <v>0</v>
      </c>
      <c r="HF259" s="194">
        <v>0</v>
      </c>
      <c r="HG259" s="207">
        <v>0</v>
      </c>
      <c r="HI259" s="193" t="s">
        <v>165</v>
      </c>
      <c r="HJ259" s="192">
        <v>0</v>
      </c>
      <c r="HK259" s="207">
        <v>0</v>
      </c>
      <c r="HL259" s="194">
        <v>0</v>
      </c>
      <c r="HM259" s="207">
        <v>0</v>
      </c>
      <c r="HO259" s="193" t="s">
        <v>165</v>
      </c>
      <c r="HP259" s="192">
        <v>0</v>
      </c>
      <c r="HQ259" s="207">
        <v>0</v>
      </c>
      <c r="HR259" s="194">
        <v>0</v>
      </c>
      <c r="HS259" s="207">
        <v>0</v>
      </c>
      <c r="HU259" s="193" t="s">
        <v>165</v>
      </c>
      <c r="HV259" s="192">
        <v>0</v>
      </c>
      <c r="HW259" s="207">
        <v>0</v>
      </c>
      <c r="HX259" s="194">
        <v>0</v>
      </c>
      <c r="HY259" s="207">
        <v>0</v>
      </c>
      <c r="IA259" s="193" t="s">
        <v>165</v>
      </c>
      <c r="IB259" s="192">
        <v>0</v>
      </c>
      <c r="IC259" s="207">
        <v>0</v>
      </c>
      <c r="ID259" s="194">
        <v>0</v>
      </c>
      <c r="IE259" s="207">
        <v>0</v>
      </c>
      <c r="IG259" s="193" t="s">
        <v>165</v>
      </c>
      <c r="IH259" s="192">
        <v>0</v>
      </c>
      <c r="II259" s="207">
        <v>0</v>
      </c>
      <c r="IJ259" s="194">
        <v>0</v>
      </c>
      <c r="IK259" s="207">
        <v>0</v>
      </c>
      <c r="IM259" s="193" t="s">
        <v>165</v>
      </c>
      <c r="IN259" s="192">
        <v>0</v>
      </c>
      <c r="IO259" s="207">
        <v>0</v>
      </c>
      <c r="IP259" s="194">
        <v>0</v>
      </c>
      <c r="IQ259" s="207">
        <v>0</v>
      </c>
      <c r="IS259" s="193" t="s">
        <v>165</v>
      </c>
      <c r="IT259" s="192">
        <v>0</v>
      </c>
      <c r="IU259" s="207">
        <v>0</v>
      </c>
      <c r="IV259" s="194">
        <v>0</v>
      </c>
      <c r="IW259" s="207">
        <v>0</v>
      </c>
      <c r="IY259" s="193" t="s">
        <v>165</v>
      </c>
      <c r="IZ259" s="192">
        <v>0</v>
      </c>
      <c r="JA259" s="207">
        <v>0</v>
      </c>
      <c r="JB259" s="194">
        <v>0</v>
      </c>
      <c r="JC259" s="207">
        <v>0</v>
      </c>
      <c r="JE259" s="193" t="s">
        <v>165</v>
      </c>
      <c r="JF259" s="192">
        <v>0</v>
      </c>
      <c r="JG259" s="207">
        <v>0</v>
      </c>
      <c r="JH259" s="194">
        <v>0</v>
      </c>
      <c r="JI259" s="207">
        <v>0</v>
      </c>
      <c r="JK259" s="193" t="s">
        <v>165</v>
      </c>
      <c r="JL259" s="192">
        <v>0</v>
      </c>
      <c r="JM259" s="207">
        <v>0</v>
      </c>
      <c r="JN259" s="194">
        <v>0</v>
      </c>
      <c r="JO259" s="207">
        <v>0</v>
      </c>
      <c r="JQ259" s="193" t="s">
        <v>165</v>
      </c>
      <c r="JR259" s="192">
        <v>0</v>
      </c>
      <c r="JS259" s="207">
        <v>0</v>
      </c>
      <c r="JT259" s="194">
        <v>0</v>
      </c>
      <c r="JU259" s="207">
        <v>0</v>
      </c>
      <c r="JW259" s="193" t="s">
        <v>165</v>
      </c>
      <c r="JX259" s="192">
        <v>0</v>
      </c>
      <c r="JY259" s="207">
        <v>0</v>
      </c>
      <c r="JZ259" s="194">
        <v>0</v>
      </c>
      <c r="KA259" s="207">
        <v>0</v>
      </c>
      <c r="KC259" s="208" t="s">
        <v>165</v>
      </c>
      <c r="KD259" s="209">
        <v>0</v>
      </c>
      <c r="KE259" s="210">
        <v>0</v>
      </c>
      <c r="KF259" s="211">
        <v>0</v>
      </c>
      <c r="KG259" s="210">
        <v>0</v>
      </c>
      <c r="KI259" s="208" t="s">
        <v>165</v>
      </c>
      <c r="KJ259" s="209">
        <v>0</v>
      </c>
      <c r="KK259" s="210">
        <v>0</v>
      </c>
      <c r="KL259" s="211">
        <v>0</v>
      </c>
      <c r="KM259" s="210">
        <v>0</v>
      </c>
      <c r="KO259" s="208" t="s">
        <v>165</v>
      </c>
      <c r="KP259" s="209">
        <v>0</v>
      </c>
      <c r="KQ259" s="210">
        <v>0</v>
      </c>
      <c r="KR259" s="211">
        <v>0</v>
      </c>
      <c r="KS259" s="210">
        <v>0</v>
      </c>
      <c r="KU259" s="208" t="s">
        <v>165</v>
      </c>
      <c r="KV259" s="209">
        <v>0</v>
      </c>
      <c r="KW259" s="210">
        <v>0</v>
      </c>
      <c r="KX259" s="211">
        <v>0</v>
      </c>
      <c r="KY259" s="210">
        <v>0</v>
      </c>
      <c r="LA259" s="208" t="s">
        <v>165</v>
      </c>
      <c r="LB259" s="209">
        <v>0</v>
      </c>
      <c r="LC259" s="210">
        <v>0</v>
      </c>
      <c r="LD259" s="211">
        <v>0</v>
      </c>
      <c r="LE259" s="210">
        <v>0</v>
      </c>
      <c r="LG259" s="208" t="s">
        <v>165</v>
      </c>
      <c r="LH259" s="209">
        <v>0</v>
      </c>
      <c r="LI259" s="210">
        <v>0</v>
      </c>
      <c r="LJ259" s="211">
        <v>0</v>
      </c>
      <c r="LK259" s="210">
        <v>0</v>
      </c>
      <c r="LM259" s="208" t="s">
        <v>165</v>
      </c>
      <c r="LN259" s="209">
        <v>0</v>
      </c>
      <c r="LO259" s="210">
        <v>0</v>
      </c>
      <c r="LP259" s="211">
        <v>0</v>
      </c>
      <c r="LQ259" s="210">
        <v>0</v>
      </c>
      <c r="LS259" s="208" t="s">
        <v>165</v>
      </c>
      <c r="LT259" s="209">
        <v>0</v>
      </c>
      <c r="LU259" s="210">
        <v>0</v>
      </c>
      <c r="LV259" s="211">
        <v>0</v>
      </c>
      <c r="LW259" s="210">
        <v>0</v>
      </c>
      <c r="LY259" s="208" t="s">
        <v>165</v>
      </c>
      <c r="LZ259" s="209">
        <v>0</v>
      </c>
      <c r="MA259" s="210">
        <v>0</v>
      </c>
      <c r="MB259" s="211">
        <v>0</v>
      </c>
      <c r="MC259" s="210">
        <v>0</v>
      </c>
      <c r="ME259" s="208" t="s">
        <v>165</v>
      </c>
      <c r="MF259" s="209">
        <v>0</v>
      </c>
      <c r="MG259" s="210">
        <v>0</v>
      </c>
      <c r="MH259" s="211">
        <v>0</v>
      </c>
      <c r="MI259" s="210">
        <v>0</v>
      </c>
      <c r="MK259" s="208" t="s">
        <v>165</v>
      </c>
      <c r="ML259" s="209">
        <v>0</v>
      </c>
      <c r="MM259" s="210">
        <v>0</v>
      </c>
      <c r="MN259" s="211">
        <v>0</v>
      </c>
      <c r="MO259" s="210">
        <v>0</v>
      </c>
      <c r="MQ259" s="208" t="s">
        <v>165</v>
      </c>
      <c r="MR259" s="209">
        <v>0</v>
      </c>
      <c r="MS259" s="210">
        <v>0</v>
      </c>
      <c r="MT259" s="211">
        <v>0</v>
      </c>
      <c r="MU259" s="210">
        <v>0</v>
      </c>
      <c r="MW259" s="208" t="s">
        <v>165</v>
      </c>
      <c r="MX259" s="209">
        <v>0</v>
      </c>
      <c r="MY259" s="210">
        <v>0</v>
      </c>
      <c r="MZ259" s="211">
        <v>0</v>
      </c>
      <c r="NA259" s="210">
        <v>0</v>
      </c>
    </row>
    <row r="260" spans="1:365" s="186" customFormat="1" ht="18" x14ac:dyDescent="0.35">
      <c r="A260" s="193"/>
      <c r="B260" s="192"/>
      <c r="C260" s="193"/>
      <c r="D260" s="194"/>
      <c r="E260" s="193"/>
      <c r="G260" s="193"/>
      <c r="H260" s="192"/>
      <c r="I260" s="193"/>
      <c r="J260" s="194"/>
      <c r="K260" s="193"/>
      <c r="M260" s="193"/>
      <c r="N260" s="192"/>
      <c r="O260" s="193"/>
      <c r="P260" s="194"/>
      <c r="Q260" s="193"/>
      <c r="S260" s="193"/>
      <c r="T260" s="192"/>
      <c r="U260" s="193"/>
      <c r="V260" s="194"/>
      <c r="W260" s="193"/>
      <c r="Y260" s="193"/>
      <c r="Z260" s="192"/>
      <c r="AA260" s="193"/>
      <c r="AB260" s="194"/>
      <c r="AC260" s="193"/>
      <c r="AE260" s="193"/>
      <c r="AF260" s="192"/>
      <c r="AG260" s="193"/>
      <c r="AH260" s="194"/>
      <c r="AI260" s="193"/>
      <c r="AK260" s="193"/>
      <c r="AL260" s="192"/>
      <c r="AM260" s="193"/>
      <c r="AN260" s="194"/>
      <c r="AO260" s="193"/>
      <c r="AQ260" s="193"/>
      <c r="AR260" s="192"/>
      <c r="AS260" s="193"/>
      <c r="AT260" s="194"/>
      <c r="AU260" s="193"/>
      <c r="AW260" s="193"/>
      <c r="AX260" s="192"/>
      <c r="AY260" s="193"/>
      <c r="AZ260" s="194"/>
      <c r="BA260" s="193"/>
      <c r="BC260" s="193"/>
      <c r="BD260" s="192"/>
      <c r="BE260" s="193"/>
      <c r="BF260" s="194"/>
      <c r="BG260" s="193"/>
      <c r="BI260" s="193"/>
      <c r="BJ260" s="192"/>
      <c r="BK260" s="193"/>
      <c r="BL260" s="194"/>
      <c r="BM260" s="193"/>
      <c r="BO260" s="193"/>
      <c r="BP260" s="192"/>
      <c r="BQ260" s="193"/>
      <c r="BR260" s="194"/>
      <c r="BS260" s="193"/>
      <c r="BU260" s="193"/>
      <c r="BV260" s="192"/>
      <c r="BW260" s="193"/>
      <c r="BX260" s="194"/>
      <c r="BY260" s="193"/>
      <c r="BZ260" s="193"/>
      <c r="CA260" s="193"/>
      <c r="CB260" s="192"/>
      <c r="CC260" s="193"/>
      <c r="CD260" s="194"/>
      <c r="CE260" s="193"/>
      <c r="CG260" s="193"/>
      <c r="CH260" s="192"/>
      <c r="CI260" s="193"/>
      <c r="CJ260" s="194"/>
      <c r="CK260" s="193"/>
      <c r="CM260" s="193"/>
      <c r="CN260" s="192"/>
      <c r="CO260" s="193"/>
      <c r="CP260" s="194"/>
      <c r="CQ260" s="193"/>
      <c r="CS260" s="193"/>
      <c r="CT260" s="192"/>
      <c r="CU260" s="193"/>
      <c r="CV260" s="194"/>
      <c r="CW260" s="193"/>
      <c r="CY260" s="193"/>
      <c r="CZ260" s="192"/>
      <c r="DA260" s="193"/>
      <c r="DB260" s="194"/>
      <c r="DC260" s="193"/>
      <c r="DE260" s="193"/>
      <c r="DF260" s="192"/>
      <c r="DG260" s="193"/>
      <c r="DH260" s="194"/>
      <c r="DI260" s="193"/>
      <c r="DK260" s="193"/>
      <c r="DL260" s="192"/>
      <c r="DM260" s="193"/>
      <c r="DN260" s="194"/>
      <c r="DO260" s="193"/>
      <c r="DQ260" s="193"/>
      <c r="DR260" s="192"/>
      <c r="DS260" s="193"/>
      <c r="DT260" s="194"/>
      <c r="DU260" s="193"/>
      <c r="DW260" s="193"/>
      <c r="DX260" s="192"/>
      <c r="DY260" s="193"/>
      <c r="DZ260" s="194"/>
      <c r="EA260" s="193"/>
      <c r="EC260" s="193"/>
      <c r="ED260" s="192"/>
      <c r="EE260" s="193"/>
      <c r="EF260" s="194"/>
      <c r="EG260" s="193"/>
      <c r="EI260" s="193"/>
      <c r="EJ260" s="192"/>
      <c r="EK260" s="193"/>
      <c r="EL260" s="194"/>
      <c r="EM260" s="193"/>
      <c r="EO260" s="193"/>
      <c r="EP260" s="192"/>
      <c r="EQ260" s="193"/>
      <c r="ER260" s="194"/>
      <c r="ES260" s="193"/>
      <c r="EU260" s="193"/>
      <c r="EV260" s="192"/>
      <c r="EW260" s="193"/>
      <c r="EX260" s="194"/>
      <c r="EY260" s="193"/>
      <c r="FA260" s="193"/>
      <c r="FB260" s="192"/>
      <c r="FC260" s="193"/>
      <c r="FD260" s="194"/>
      <c r="FE260" s="193"/>
      <c r="FG260" s="193"/>
      <c r="FH260" s="192"/>
      <c r="FI260" s="193"/>
      <c r="FJ260" s="194"/>
      <c r="FK260" s="193"/>
      <c r="FM260" s="193"/>
      <c r="FN260" s="192"/>
      <c r="FO260" s="193"/>
      <c r="FP260" s="194"/>
      <c r="FQ260" s="193"/>
      <c r="FS260" s="193"/>
      <c r="FT260" s="192"/>
      <c r="FU260" s="193"/>
      <c r="FV260" s="194"/>
      <c r="FW260" s="193"/>
      <c r="FY260" s="193"/>
      <c r="FZ260" s="192"/>
      <c r="GA260" s="193"/>
      <c r="GB260" s="194"/>
      <c r="GC260" s="193"/>
      <c r="GE260" s="193"/>
      <c r="GF260" s="192"/>
      <c r="GG260" s="193"/>
      <c r="GH260" s="194"/>
      <c r="GI260" s="193"/>
      <c r="GK260" s="193"/>
      <c r="GL260" s="192"/>
      <c r="GM260" s="193"/>
      <c r="GN260" s="194"/>
      <c r="GO260" s="193"/>
      <c r="GQ260" s="193"/>
      <c r="GR260" s="192"/>
      <c r="GS260" s="193"/>
      <c r="GT260" s="194"/>
      <c r="GU260" s="193"/>
      <c r="GW260" s="193"/>
      <c r="GX260" s="192"/>
      <c r="GY260" s="193"/>
      <c r="GZ260" s="194"/>
      <c r="HA260" s="193"/>
      <c r="HC260" s="193"/>
      <c r="HD260" s="192"/>
      <c r="HE260" s="193"/>
      <c r="HF260" s="194"/>
      <c r="HG260" s="193"/>
      <c r="HI260" s="193"/>
      <c r="HJ260" s="192"/>
      <c r="HK260" s="193"/>
      <c r="HL260" s="194"/>
      <c r="HM260" s="193"/>
      <c r="HO260" s="193"/>
      <c r="HP260" s="192"/>
      <c r="HQ260" s="193"/>
      <c r="HR260" s="194"/>
      <c r="HS260" s="193"/>
      <c r="HU260" s="193"/>
      <c r="HV260" s="192"/>
      <c r="HW260" s="193"/>
      <c r="HX260" s="194"/>
      <c r="HY260" s="193"/>
      <c r="IA260" s="193"/>
      <c r="IB260" s="192"/>
      <c r="IC260" s="193"/>
      <c r="ID260" s="194"/>
      <c r="IE260" s="193"/>
      <c r="IG260" s="193"/>
      <c r="IH260" s="192"/>
      <c r="II260" s="193"/>
      <c r="IJ260" s="194"/>
      <c r="IK260" s="193"/>
      <c r="IM260" s="193"/>
      <c r="IN260" s="192"/>
      <c r="IO260" s="193"/>
      <c r="IP260" s="194"/>
      <c r="IQ260" s="193"/>
      <c r="IS260" s="193"/>
      <c r="IT260" s="192"/>
      <c r="IU260" s="193"/>
      <c r="IV260" s="194"/>
      <c r="IW260" s="193"/>
      <c r="IY260" s="193"/>
      <c r="IZ260" s="192"/>
      <c r="JA260" s="193"/>
      <c r="JB260" s="194"/>
      <c r="JC260" s="193"/>
      <c r="JE260" s="193"/>
      <c r="JF260" s="192"/>
      <c r="JG260" s="193"/>
      <c r="JH260" s="194"/>
      <c r="JI260" s="193"/>
      <c r="JK260" s="193"/>
      <c r="JL260" s="192"/>
      <c r="JM260" s="193"/>
      <c r="JN260" s="194"/>
      <c r="JO260" s="193"/>
      <c r="JQ260" s="193"/>
      <c r="JR260" s="192"/>
      <c r="JS260" s="193"/>
      <c r="JT260" s="194"/>
      <c r="JU260" s="193"/>
      <c r="JW260" s="193"/>
      <c r="JX260" s="192"/>
      <c r="JY260" s="193"/>
      <c r="JZ260" s="194"/>
      <c r="KA260" s="193"/>
      <c r="KC260" s="208"/>
      <c r="KD260" s="209"/>
      <c r="KE260" s="208"/>
      <c r="KF260" s="211"/>
      <c r="KG260" s="208"/>
      <c r="KI260" s="208"/>
      <c r="KJ260" s="209"/>
      <c r="KK260" s="208"/>
      <c r="KL260" s="211"/>
      <c r="KM260" s="208"/>
      <c r="KO260" s="208"/>
      <c r="KP260" s="209"/>
      <c r="KQ260" s="208"/>
      <c r="KR260" s="211"/>
      <c r="KS260" s="208"/>
      <c r="KU260" s="208"/>
      <c r="KV260" s="209"/>
      <c r="KW260" s="208"/>
      <c r="KX260" s="211"/>
      <c r="KY260" s="208"/>
      <c r="LA260" s="208"/>
      <c r="LB260" s="209"/>
      <c r="LC260" s="208"/>
      <c r="LD260" s="211"/>
      <c r="LE260" s="208"/>
      <c r="LG260" s="208"/>
      <c r="LH260" s="209"/>
      <c r="LI260" s="208"/>
      <c r="LJ260" s="211"/>
      <c r="LK260" s="208"/>
      <c r="LM260" s="208"/>
      <c r="LN260" s="209"/>
      <c r="LO260" s="208"/>
      <c r="LP260" s="211"/>
      <c r="LQ260" s="208"/>
      <c r="LS260" s="208"/>
      <c r="LT260" s="209"/>
      <c r="LU260" s="208"/>
      <c r="LV260" s="211"/>
      <c r="LW260" s="208"/>
      <c r="LY260" s="208"/>
      <c r="LZ260" s="209"/>
      <c r="MA260" s="208"/>
      <c r="MB260" s="211"/>
      <c r="MC260" s="208"/>
      <c r="ME260" s="208"/>
      <c r="MF260" s="209"/>
      <c r="MG260" s="208"/>
      <c r="MH260" s="211"/>
      <c r="MI260" s="208"/>
      <c r="MK260" s="208"/>
      <c r="ML260" s="209"/>
      <c r="MM260" s="208"/>
      <c r="MN260" s="211"/>
      <c r="MO260" s="208"/>
      <c r="MQ260" s="208"/>
      <c r="MR260" s="209"/>
      <c r="MS260" s="208"/>
      <c r="MT260" s="211"/>
      <c r="MU260" s="208"/>
      <c r="MW260" s="208"/>
      <c r="MX260" s="209"/>
      <c r="MY260" s="208"/>
      <c r="MZ260" s="211"/>
      <c r="NA260" s="208"/>
    </row>
    <row r="261" spans="1:365" s="186" customFormat="1" ht="18.600000000000001" thickBot="1" x14ac:dyDescent="0.4">
      <c r="A261" s="212"/>
      <c r="B261" s="213">
        <f>SUM(B252:B260)</f>
        <v>407158009.35000026</v>
      </c>
      <c r="C261" s="212"/>
      <c r="D261" s="215">
        <f>SUM(D252:D260)</f>
        <v>3319</v>
      </c>
      <c r="E261" s="233"/>
      <c r="G261" s="212"/>
      <c r="H261" s="213">
        <f>SUM(H252:H260)</f>
        <v>393593697.3099997</v>
      </c>
      <c r="I261" s="212"/>
      <c r="J261" s="215">
        <f>SUM(J252:J260)</f>
        <v>3179</v>
      </c>
      <c r="K261" s="233"/>
      <c r="M261" s="212"/>
      <c r="N261" s="213">
        <f>SUM(N252:N260)</f>
        <v>378475902.21000236</v>
      </c>
      <c r="O261" s="212"/>
      <c r="P261" s="215">
        <f>SUM(P252:P260)</f>
        <v>3004</v>
      </c>
      <c r="Q261" s="233"/>
      <c r="S261" s="212"/>
      <c r="T261" s="213">
        <f>SUM(T252:T260)</f>
        <v>368958063.89000213</v>
      </c>
      <c r="U261" s="212"/>
      <c r="V261" s="215">
        <f>SUM(V252:V260)</f>
        <v>2891</v>
      </c>
      <c r="W261" s="233"/>
      <c r="Y261" s="212"/>
      <c r="Z261" s="213">
        <f>SUM(Z252:Z260)</f>
        <v>360565828.48000187</v>
      </c>
      <c r="AA261" s="212"/>
      <c r="AB261" s="215">
        <f>SUM(AB252:AB260)</f>
        <v>2789</v>
      </c>
      <c r="AC261" s="233"/>
      <c r="AE261" s="212"/>
      <c r="AF261" s="213">
        <f>SUM(AF252:AF260)</f>
        <v>351666585.30000114</v>
      </c>
      <c r="AG261" s="212"/>
      <c r="AH261" s="215">
        <f>SUM(AH252:AH260)</f>
        <v>2662</v>
      </c>
      <c r="AI261" s="233"/>
      <c r="AK261" s="212"/>
      <c r="AL261" s="213">
        <f>SUM(AL252:AL260)</f>
        <v>342194425.44000059</v>
      </c>
      <c r="AM261" s="212"/>
      <c r="AN261" s="215">
        <f>SUM(AN252:AN260)</f>
        <v>2573</v>
      </c>
      <c r="AO261" s="233"/>
      <c r="AQ261" s="212"/>
      <c r="AR261" s="213">
        <f>SUM(AR252:AR260)</f>
        <v>332641512.43000168</v>
      </c>
      <c r="AS261" s="212"/>
      <c r="AT261" s="215">
        <f>SUM(AT252:AT260)</f>
        <v>2500</v>
      </c>
      <c r="AU261" s="233"/>
      <c r="AW261" s="212"/>
      <c r="AX261" s="213">
        <f>SUM(AX252:AX260)</f>
        <v>327535093.21000022</v>
      </c>
      <c r="AY261" s="212"/>
      <c r="AZ261" s="215">
        <f>SUM(AZ252:AZ260)</f>
        <v>2453</v>
      </c>
      <c r="BA261" s="233"/>
      <c r="BC261" s="212"/>
      <c r="BD261" s="213">
        <f>SUM(BD252:BD260)</f>
        <v>301825232.51000059</v>
      </c>
      <c r="BE261" s="212"/>
      <c r="BF261" s="215">
        <f>SUM(BF252:BF260)</f>
        <v>2246</v>
      </c>
      <c r="BG261" s="233"/>
      <c r="BI261" s="212"/>
      <c r="BJ261" s="213">
        <f>SUM(BJ252:BJ260)</f>
        <v>282336322.41000021</v>
      </c>
      <c r="BK261" s="212"/>
      <c r="BL261" s="215">
        <f>SUM(BL252:BL260)</f>
        <v>2083</v>
      </c>
      <c r="BM261" s="233"/>
      <c r="BO261" s="212"/>
      <c r="BP261" s="213">
        <f>SUM(BP252:BP260)</f>
        <v>275852613.67000026</v>
      </c>
      <c r="BQ261" s="212"/>
      <c r="BR261" s="215">
        <f>SUM(BR252:BR260)</f>
        <v>2028</v>
      </c>
      <c r="BS261" s="233"/>
      <c r="BU261" s="212"/>
      <c r="BV261" s="213">
        <f>SUM(BV252:BV260)</f>
        <v>269856699.75999987</v>
      </c>
      <c r="BW261" s="212"/>
      <c r="BX261" s="215">
        <f>SUM(BX252:BX260)</f>
        <v>1989</v>
      </c>
      <c r="BY261" s="233"/>
      <c r="BZ261" s="233"/>
      <c r="CA261" s="212"/>
      <c r="CB261" s="213">
        <f>SUM(CB252:CB260)</f>
        <v>266896897.66999987</v>
      </c>
      <c r="CC261" s="212"/>
      <c r="CD261" s="215">
        <f>SUM(CD252:CD260)</f>
        <v>1965</v>
      </c>
      <c r="CE261" s="233"/>
      <c r="CG261" s="212"/>
      <c r="CH261" s="213">
        <f>SUM(CH252:CH260)</f>
        <v>263356482.0399999</v>
      </c>
      <c r="CI261" s="212"/>
      <c r="CJ261" s="215">
        <f>SUM(CJ252:CJ260)</f>
        <v>1926</v>
      </c>
      <c r="CK261" s="233"/>
      <c r="CM261" s="212"/>
      <c r="CN261" s="213">
        <v>261164329.35999984</v>
      </c>
      <c r="CO261" s="212"/>
      <c r="CP261" s="215">
        <v>1910</v>
      </c>
      <c r="CQ261" s="233"/>
      <c r="CS261" s="212"/>
      <c r="CT261" s="213">
        <v>257873732.7899996</v>
      </c>
      <c r="CU261" s="212"/>
      <c r="CV261" s="215">
        <v>1875</v>
      </c>
      <c r="CW261" s="233"/>
      <c r="CY261" s="212"/>
      <c r="CZ261" s="213">
        <v>256221475.1399999</v>
      </c>
      <c r="DA261" s="212"/>
      <c r="DB261" s="215">
        <v>1856</v>
      </c>
      <c r="DC261" s="233"/>
      <c r="DE261" s="212"/>
      <c r="DF261" s="213">
        <v>259808859.64999956</v>
      </c>
      <c r="DG261" s="212"/>
      <c r="DH261" s="215">
        <v>1886</v>
      </c>
      <c r="DI261" s="233"/>
      <c r="DK261" s="212"/>
      <c r="DL261" s="213">
        <v>258558708.64000025</v>
      </c>
      <c r="DM261" s="212"/>
      <c r="DN261" s="215">
        <v>1877</v>
      </c>
      <c r="DO261" s="233"/>
      <c r="DQ261" s="212"/>
      <c r="DR261" s="213">
        <v>255991093.98000026</v>
      </c>
      <c r="DS261" s="212"/>
      <c r="DT261" s="215">
        <v>1860</v>
      </c>
      <c r="DU261" s="233"/>
      <c r="DW261" s="212"/>
      <c r="DX261" s="213">
        <v>254640061.67000011</v>
      </c>
      <c r="DY261" s="212"/>
      <c r="DZ261" s="215">
        <v>1849</v>
      </c>
      <c r="EA261" s="233"/>
      <c r="EC261" s="212"/>
      <c r="ED261" s="213">
        <v>251540694.2100001</v>
      </c>
      <c r="EE261" s="212"/>
      <c r="EF261" s="215">
        <v>1837</v>
      </c>
      <c r="EG261" s="233"/>
      <c r="EI261" s="212"/>
      <c r="EJ261" s="213">
        <v>248272326.48000023</v>
      </c>
      <c r="EK261" s="212"/>
      <c r="EL261" s="215">
        <v>1826</v>
      </c>
      <c r="EM261" s="233"/>
      <c r="EO261" s="212"/>
      <c r="EP261" s="213">
        <v>247441170.55000004</v>
      </c>
      <c r="EQ261" s="212"/>
      <c r="ER261" s="215">
        <v>1823</v>
      </c>
      <c r="ES261" s="233"/>
      <c r="EU261" s="212"/>
      <c r="EV261" s="213">
        <v>244871857.91</v>
      </c>
      <c r="EW261" s="212"/>
      <c r="EX261" s="215">
        <v>1810</v>
      </c>
      <c r="EY261" s="233"/>
      <c r="FA261" s="212"/>
      <c r="FB261" s="213">
        <v>242695949.7499997</v>
      </c>
      <c r="FC261" s="212"/>
      <c r="FD261" s="215">
        <v>1800</v>
      </c>
      <c r="FE261" s="233"/>
      <c r="FG261" s="212"/>
      <c r="FH261" s="213">
        <v>241634182.52999979</v>
      </c>
      <c r="FI261" s="212"/>
      <c r="FJ261" s="215">
        <v>1790</v>
      </c>
      <c r="FK261" s="233"/>
      <c r="FM261" s="212"/>
      <c r="FN261" s="213">
        <v>242089828.1999999</v>
      </c>
      <c r="FO261" s="212"/>
      <c r="FP261" s="215">
        <v>1783</v>
      </c>
      <c r="FQ261" s="233"/>
      <c r="FS261" s="212"/>
      <c r="FT261" s="213">
        <v>241182063.33999988</v>
      </c>
      <c r="FU261" s="212"/>
      <c r="FV261" s="215">
        <v>1775</v>
      </c>
      <c r="FW261" s="233"/>
      <c r="FY261" s="212"/>
      <c r="FZ261" s="213">
        <v>240746221.91999987</v>
      </c>
      <c r="GA261" s="212"/>
      <c r="GB261" s="215">
        <v>1773</v>
      </c>
      <c r="GC261" s="233"/>
      <c r="GE261" s="212"/>
      <c r="GF261" s="213">
        <v>239794353.02999964</v>
      </c>
      <c r="GG261" s="212"/>
      <c r="GH261" s="215">
        <v>1767</v>
      </c>
      <c r="GI261" s="233"/>
      <c r="GK261" s="212"/>
      <c r="GL261" s="213">
        <v>238038092.07999983</v>
      </c>
      <c r="GM261" s="212"/>
      <c r="GN261" s="215">
        <v>1753</v>
      </c>
      <c r="GO261" s="233"/>
      <c r="GQ261" s="212"/>
      <c r="GR261" s="213">
        <v>236976094.31000012</v>
      </c>
      <c r="GS261" s="212"/>
      <c r="GT261" s="215">
        <v>1746</v>
      </c>
      <c r="GU261" s="233"/>
      <c r="GW261" s="212"/>
      <c r="GX261" s="213">
        <v>235529339.56000018</v>
      </c>
      <c r="GY261" s="212"/>
      <c r="GZ261" s="215">
        <v>1735</v>
      </c>
      <c r="HA261" s="233"/>
      <c r="HC261" s="212"/>
      <c r="HD261" s="213">
        <v>234671027.89000002</v>
      </c>
      <c r="HE261" s="212"/>
      <c r="HF261" s="215">
        <v>1728</v>
      </c>
      <c r="HG261" s="233"/>
      <c r="HI261" s="212"/>
      <c r="HJ261" s="213">
        <v>233359409.00000024</v>
      </c>
      <c r="HK261" s="212"/>
      <c r="HL261" s="215">
        <v>1721</v>
      </c>
      <c r="HM261" s="233"/>
      <c r="HO261" s="212"/>
      <c r="HP261" s="213">
        <v>231957572.52000004</v>
      </c>
      <c r="HQ261" s="212"/>
      <c r="HR261" s="215">
        <v>1711</v>
      </c>
      <c r="HS261" s="233"/>
      <c r="HU261" s="212"/>
      <c r="HV261" s="213">
        <v>230675277.42000017</v>
      </c>
      <c r="HW261" s="212"/>
      <c r="HX261" s="215">
        <v>1702</v>
      </c>
      <c r="HY261" s="233"/>
      <c r="IA261" s="212"/>
      <c r="IB261" s="213">
        <v>227574601.92000008</v>
      </c>
      <c r="IC261" s="212"/>
      <c r="ID261" s="215">
        <v>1688</v>
      </c>
      <c r="IE261" s="233"/>
      <c r="IG261" s="212"/>
      <c r="IH261" s="213">
        <v>225000742.19000006</v>
      </c>
      <c r="II261" s="212"/>
      <c r="IJ261" s="215">
        <v>1672</v>
      </c>
      <c r="IK261" s="233"/>
      <c r="IM261" s="212"/>
      <c r="IN261" s="213">
        <v>221631417.83000013</v>
      </c>
      <c r="IO261" s="212"/>
      <c r="IP261" s="215">
        <v>1647</v>
      </c>
      <c r="IQ261" s="233"/>
      <c r="IS261" s="212"/>
      <c r="IT261" s="213">
        <v>219043533.93000028</v>
      </c>
      <c r="IU261" s="212"/>
      <c r="IV261" s="215">
        <v>1627</v>
      </c>
      <c r="IW261" s="233"/>
      <c r="IY261" s="212"/>
      <c r="IZ261" s="213">
        <v>217126750.99999997</v>
      </c>
      <c r="JA261" s="212"/>
      <c r="JB261" s="215">
        <v>1614</v>
      </c>
      <c r="JC261" s="233"/>
      <c r="JE261" s="212"/>
      <c r="JF261" s="213">
        <v>215046895.54999971</v>
      </c>
      <c r="JG261" s="212"/>
      <c r="JH261" s="215">
        <v>1597</v>
      </c>
      <c r="JI261" s="233"/>
      <c r="JK261" s="212"/>
      <c r="JL261" s="213">
        <v>212865826.35999972</v>
      </c>
      <c r="JM261" s="212"/>
      <c r="JN261" s="215">
        <v>1579</v>
      </c>
      <c r="JO261" s="233"/>
      <c r="JQ261" s="212"/>
      <c r="JR261" s="213">
        <v>211206923.68999988</v>
      </c>
      <c r="JS261" s="212"/>
      <c r="JT261" s="215">
        <v>1564</v>
      </c>
      <c r="JU261" s="233"/>
      <c r="JW261" s="212"/>
      <c r="JX261" s="213">
        <v>209633974.9199999</v>
      </c>
      <c r="JY261" s="212"/>
      <c r="JZ261" s="215">
        <v>1548</v>
      </c>
      <c r="KA261" s="233"/>
      <c r="KC261" s="216"/>
      <c r="KD261" s="217">
        <v>206820524.80999991</v>
      </c>
      <c r="KE261" s="216"/>
      <c r="KF261" s="219">
        <v>1514</v>
      </c>
      <c r="KG261" s="234"/>
      <c r="KI261" s="216"/>
      <c r="KJ261" s="217">
        <v>203418697.13999987</v>
      </c>
      <c r="KK261" s="216"/>
      <c r="KL261" s="219">
        <v>1488</v>
      </c>
      <c r="KM261" s="234"/>
      <c r="KO261" s="216"/>
      <c r="KP261" s="217">
        <v>201450996.73999974</v>
      </c>
      <c r="KQ261" s="216"/>
      <c r="KR261" s="219">
        <v>1474</v>
      </c>
      <c r="KS261" s="234"/>
      <c r="KU261" s="216"/>
      <c r="KV261" s="217">
        <v>198805794.29999986</v>
      </c>
      <c r="KW261" s="216"/>
      <c r="KX261" s="219">
        <v>1458</v>
      </c>
      <c r="KY261" s="234"/>
      <c r="LA261" s="216"/>
      <c r="LB261" s="217">
        <v>195320701.19999987</v>
      </c>
      <c r="LC261" s="216"/>
      <c r="LD261" s="219">
        <v>1436</v>
      </c>
      <c r="LE261" s="234"/>
      <c r="LG261" s="216"/>
      <c r="LH261" s="217">
        <v>189956798.38999984</v>
      </c>
      <c r="LI261" s="216"/>
      <c r="LJ261" s="219">
        <v>1395</v>
      </c>
      <c r="LK261" s="234"/>
      <c r="LM261" s="216"/>
      <c r="LN261" s="217">
        <v>186377238.40999994</v>
      </c>
      <c r="LO261" s="216"/>
      <c r="LP261" s="219">
        <v>1372</v>
      </c>
      <c r="LQ261" s="234"/>
      <c r="LS261" s="216"/>
      <c r="LT261" s="217">
        <v>183952183.94999987</v>
      </c>
      <c r="LU261" s="216"/>
      <c r="LV261" s="219">
        <v>1354</v>
      </c>
      <c r="LW261" s="234"/>
      <c r="LY261" s="216"/>
      <c r="LZ261" s="217">
        <v>180062230.87999997</v>
      </c>
      <c r="MA261" s="216"/>
      <c r="MB261" s="219">
        <v>1330</v>
      </c>
      <c r="MC261" s="234"/>
      <c r="ME261" s="216"/>
      <c r="MF261" s="217">
        <v>178221576.17999989</v>
      </c>
      <c r="MG261" s="216"/>
      <c r="MH261" s="219">
        <v>1317</v>
      </c>
      <c r="MI261" s="234"/>
      <c r="MK261" s="216"/>
      <c r="ML261" s="217">
        <v>175089872.95999983</v>
      </c>
      <c r="MM261" s="216"/>
      <c r="MN261" s="219">
        <v>1291</v>
      </c>
      <c r="MO261" s="234"/>
      <c r="MQ261" s="216"/>
      <c r="MR261" s="217">
        <v>173794825.5500001</v>
      </c>
      <c r="MS261" s="218"/>
      <c r="MT261" s="219">
        <v>1282</v>
      </c>
      <c r="MU261" s="234"/>
      <c r="MW261" s="216"/>
      <c r="MX261" s="217">
        <v>0</v>
      </c>
      <c r="MY261" s="218"/>
      <c r="MZ261" s="219">
        <v>0</v>
      </c>
      <c r="NA261" s="234"/>
    </row>
    <row r="262" spans="1:365" s="186" customFormat="1" ht="18.600000000000001" thickTop="1" x14ac:dyDescent="0.35">
      <c r="A262" s="193"/>
      <c r="B262" s="192"/>
      <c r="C262" s="193"/>
      <c r="D262" s="194"/>
      <c r="E262" s="193"/>
      <c r="G262" s="193"/>
      <c r="H262" s="192"/>
      <c r="I262" s="193"/>
      <c r="J262" s="194"/>
      <c r="K262" s="193"/>
      <c r="M262" s="193"/>
      <c r="N262" s="192"/>
      <c r="O262" s="193"/>
      <c r="P262" s="194"/>
      <c r="Q262" s="193"/>
      <c r="S262" s="193"/>
      <c r="T262" s="192"/>
      <c r="U262" s="193"/>
      <c r="V262" s="194"/>
      <c r="W262" s="193"/>
      <c r="Y262" s="193"/>
      <c r="Z262" s="192"/>
      <c r="AA262" s="193"/>
      <c r="AB262" s="194"/>
      <c r="AC262" s="193"/>
      <c r="AE262" s="193"/>
      <c r="AF262" s="192"/>
      <c r="AG262" s="193"/>
      <c r="AH262" s="194"/>
      <c r="AI262" s="193"/>
      <c r="AK262" s="193"/>
      <c r="AL262" s="192"/>
      <c r="AM262" s="193"/>
      <c r="AN262" s="194"/>
      <c r="AO262" s="193"/>
      <c r="AQ262" s="193"/>
      <c r="AR262" s="192"/>
      <c r="AS262" s="193"/>
      <c r="AT262" s="194"/>
      <c r="AU262" s="193"/>
      <c r="AW262" s="193"/>
      <c r="AX262" s="192"/>
      <c r="AY262" s="193"/>
      <c r="AZ262" s="194"/>
      <c r="BA262" s="193"/>
      <c r="BC262" s="193"/>
      <c r="BD262" s="192"/>
      <c r="BE262" s="193"/>
      <c r="BF262" s="194"/>
      <c r="BG262" s="193"/>
      <c r="BI262" s="193"/>
      <c r="BJ262" s="192"/>
      <c r="BK262" s="193"/>
      <c r="BL262" s="194"/>
      <c r="BM262" s="193"/>
      <c r="BO262" s="193"/>
      <c r="BP262" s="192"/>
      <c r="BQ262" s="193"/>
      <c r="BR262" s="194"/>
      <c r="BS262" s="193"/>
      <c r="BU262" s="193"/>
      <c r="BV262" s="192"/>
      <c r="BW262" s="193"/>
      <c r="BX262" s="194"/>
      <c r="BY262" s="193"/>
      <c r="BZ262" s="193"/>
      <c r="CA262" s="193"/>
      <c r="CB262" s="192"/>
      <c r="CC262" s="193"/>
      <c r="CD262" s="194"/>
      <c r="CE262" s="193"/>
      <c r="CG262" s="193"/>
      <c r="CH262" s="192"/>
      <c r="CI262" s="193"/>
      <c r="CJ262" s="194"/>
      <c r="CK262" s="193"/>
      <c r="CM262" s="193"/>
      <c r="CN262" s="192"/>
      <c r="CO262" s="193"/>
      <c r="CP262" s="194"/>
      <c r="CQ262" s="193"/>
      <c r="CS262" s="193"/>
      <c r="CT262" s="192"/>
      <c r="CU262" s="193"/>
      <c r="CV262" s="194"/>
      <c r="CW262" s="193"/>
      <c r="CY262" s="193"/>
      <c r="CZ262" s="192"/>
      <c r="DA262" s="193"/>
      <c r="DB262" s="194"/>
      <c r="DC262" s="193"/>
      <c r="DE262" s="193"/>
      <c r="DF262" s="192"/>
      <c r="DG262" s="193"/>
      <c r="DH262" s="194"/>
      <c r="DI262" s="193"/>
      <c r="DK262" s="193"/>
      <c r="DL262" s="192"/>
      <c r="DM262" s="193"/>
      <c r="DN262" s="194"/>
      <c r="DO262" s="193"/>
      <c r="DQ262" s="193"/>
      <c r="DR262" s="192"/>
      <c r="DS262" s="193"/>
      <c r="DT262" s="194"/>
      <c r="DU262" s="193"/>
      <c r="DW262" s="193"/>
      <c r="DX262" s="192"/>
      <c r="DY262" s="193"/>
      <c r="DZ262" s="194"/>
      <c r="EA262" s="193"/>
      <c r="EC262" s="193"/>
      <c r="ED262" s="192"/>
      <c r="EE262" s="193"/>
      <c r="EF262" s="194"/>
      <c r="EG262" s="193"/>
      <c r="EI262" s="193"/>
      <c r="EJ262" s="192"/>
      <c r="EK262" s="193"/>
      <c r="EL262" s="194"/>
      <c r="EM262" s="193"/>
      <c r="EO262" s="193"/>
      <c r="EP262" s="192"/>
      <c r="EQ262" s="193"/>
      <c r="ER262" s="194"/>
      <c r="ES262" s="193"/>
      <c r="EU262" s="193"/>
      <c r="EV262" s="192"/>
      <c r="EW262" s="193"/>
      <c r="EX262" s="194"/>
      <c r="EY262" s="193"/>
      <c r="FA262" s="193"/>
      <c r="FB262" s="192"/>
      <c r="FC262" s="193"/>
      <c r="FD262" s="194"/>
      <c r="FE262" s="193"/>
      <c r="FG262" s="193"/>
      <c r="FH262" s="192"/>
      <c r="FI262" s="193"/>
      <c r="FJ262" s="194"/>
      <c r="FK262" s="193"/>
      <c r="FM262" s="193"/>
      <c r="FN262" s="192"/>
      <c r="FO262" s="193"/>
      <c r="FP262" s="194"/>
      <c r="FQ262" s="193"/>
      <c r="FS262" s="193"/>
      <c r="FT262" s="192"/>
      <c r="FU262" s="193"/>
      <c r="FV262" s="194"/>
      <c r="FW262" s="193"/>
      <c r="FY262" s="193"/>
      <c r="FZ262" s="192"/>
      <c r="GA262" s="193"/>
      <c r="GB262" s="194"/>
      <c r="GC262" s="193"/>
      <c r="GE262" s="193"/>
      <c r="GF262" s="192"/>
      <c r="GG262" s="193"/>
      <c r="GH262" s="194"/>
      <c r="GI262" s="193"/>
      <c r="GK262" s="193"/>
      <c r="GL262" s="192"/>
      <c r="GM262" s="193"/>
      <c r="GN262" s="194"/>
      <c r="GO262" s="193"/>
      <c r="GQ262" s="193"/>
      <c r="GR262" s="192"/>
      <c r="GS262" s="193"/>
      <c r="GT262" s="194"/>
      <c r="GU262" s="193"/>
      <c r="GW262" s="193"/>
      <c r="GX262" s="192"/>
      <c r="GY262" s="193"/>
      <c r="GZ262" s="194"/>
      <c r="HA262" s="193"/>
      <c r="HC262" s="193"/>
      <c r="HD262" s="192"/>
      <c r="HE262" s="193"/>
      <c r="HF262" s="194"/>
      <c r="HG262" s="193"/>
      <c r="HI262" s="193"/>
      <c r="HJ262" s="192"/>
      <c r="HK262" s="193"/>
      <c r="HL262" s="194"/>
      <c r="HM262" s="193"/>
      <c r="HO262" s="193"/>
      <c r="HP262" s="192"/>
      <c r="HQ262" s="193"/>
      <c r="HR262" s="194"/>
      <c r="HS262" s="193"/>
      <c r="HU262" s="193"/>
      <c r="HV262" s="192"/>
      <c r="HW262" s="193"/>
      <c r="HX262" s="194"/>
      <c r="HY262" s="193"/>
      <c r="IA262" s="193"/>
      <c r="IB262" s="192"/>
      <c r="IC262" s="193"/>
      <c r="ID262" s="194"/>
      <c r="IE262" s="193"/>
      <c r="IG262" s="193"/>
      <c r="IH262" s="192"/>
      <c r="II262" s="193"/>
      <c r="IJ262" s="194"/>
      <c r="IK262" s="193"/>
      <c r="IM262" s="193"/>
      <c r="IN262" s="192"/>
      <c r="IO262" s="193"/>
      <c r="IP262" s="194"/>
      <c r="IQ262" s="193"/>
      <c r="IS262" s="193"/>
      <c r="IT262" s="192"/>
      <c r="IU262" s="193"/>
      <c r="IV262" s="194"/>
      <c r="IW262" s="193"/>
      <c r="IY262" s="193"/>
      <c r="IZ262" s="192"/>
      <c r="JA262" s="193"/>
      <c r="JB262" s="194"/>
      <c r="JC262" s="193"/>
      <c r="JE262" s="193"/>
      <c r="JF262" s="192"/>
      <c r="JG262" s="193"/>
      <c r="JH262" s="194"/>
      <c r="JI262" s="193"/>
      <c r="JK262" s="193"/>
      <c r="JL262" s="192"/>
      <c r="JM262" s="193"/>
      <c r="JN262" s="194"/>
      <c r="JO262" s="193"/>
      <c r="JQ262" s="193"/>
      <c r="JR262" s="192"/>
      <c r="JS262" s="193"/>
      <c r="JT262" s="194"/>
      <c r="JU262" s="193"/>
      <c r="JW262" s="193"/>
      <c r="JX262" s="192"/>
      <c r="JY262" s="193"/>
      <c r="JZ262" s="194"/>
      <c r="KA262" s="193"/>
      <c r="KC262" s="208"/>
      <c r="KD262" s="209"/>
      <c r="KE262" s="208"/>
      <c r="KF262" s="211"/>
      <c r="KG262" s="208"/>
      <c r="KI262" s="208"/>
      <c r="KJ262" s="209"/>
      <c r="KK262" s="208"/>
      <c r="KL262" s="211"/>
      <c r="KM262" s="208"/>
      <c r="KO262" s="208"/>
      <c r="KP262" s="209"/>
      <c r="KQ262" s="208"/>
      <c r="KR262" s="211"/>
      <c r="KS262" s="208"/>
      <c r="KU262" s="208"/>
      <c r="KV262" s="209"/>
      <c r="KW262" s="208"/>
      <c r="KX262" s="211"/>
      <c r="KY262" s="208"/>
      <c r="LA262" s="208"/>
      <c r="LB262" s="209"/>
      <c r="LC262" s="208"/>
      <c r="LD262" s="211"/>
      <c r="LE262" s="208"/>
      <c r="LG262" s="208"/>
      <c r="LH262" s="209"/>
      <c r="LI262" s="208"/>
      <c r="LJ262" s="211"/>
      <c r="LK262" s="208"/>
      <c r="LM262" s="208"/>
      <c r="LN262" s="209"/>
      <c r="LO262" s="208"/>
      <c r="LP262" s="211"/>
      <c r="LQ262" s="208"/>
      <c r="LS262" s="208"/>
      <c r="LT262" s="209"/>
      <c r="LU262" s="208"/>
      <c r="LV262" s="211"/>
      <c r="LW262" s="208"/>
      <c r="LY262" s="208"/>
      <c r="LZ262" s="209"/>
      <c r="MA262" s="208"/>
      <c r="MB262" s="211"/>
      <c r="MC262" s="208"/>
      <c r="ME262" s="208"/>
      <c r="MF262" s="209"/>
      <c r="MG262" s="208"/>
      <c r="MH262" s="211"/>
      <c r="MI262" s="208"/>
      <c r="MK262" s="208"/>
      <c r="ML262" s="209"/>
      <c r="MM262" s="208"/>
      <c r="MN262" s="211"/>
      <c r="MO262" s="208"/>
      <c r="MQ262" s="208"/>
      <c r="MR262" s="209"/>
      <c r="MS262" s="208"/>
      <c r="MT262" s="211"/>
      <c r="MU262" s="208"/>
      <c r="MW262" s="208"/>
      <c r="MX262" s="209"/>
      <c r="MY262" s="208"/>
      <c r="MZ262" s="211"/>
      <c r="NA262" s="208"/>
    </row>
    <row r="263" spans="1:365" s="186" customFormat="1" ht="18" x14ac:dyDescent="0.35">
      <c r="A263" s="212" t="s">
        <v>159</v>
      </c>
      <c r="B263" s="192"/>
      <c r="C263" s="193"/>
      <c r="D263" s="237">
        <v>0.86379413989583975</v>
      </c>
      <c r="E263" s="193"/>
      <c r="G263" s="212" t="s">
        <v>159</v>
      </c>
      <c r="H263" s="192"/>
      <c r="I263" s="193"/>
      <c r="J263" s="237">
        <v>0.73811605116993872</v>
      </c>
      <c r="K263" s="193"/>
      <c r="M263" s="212" t="s">
        <v>159</v>
      </c>
      <c r="N263" s="192"/>
      <c r="O263" s="193"/>
      <c r="P263" s="237">
        <v>0.80258603198361589</v>
      </c>
      <c r="Q263" s="193"/>
      <c r="S263" s="212" t="s">
        <v>159</v>
      </c>
      <c r="T263" s="192"/>
      <c r="U263" s="193"/>
      <c r="V263" s="237">
        <v>0.61422221471769622</v>
      </c>
      <c r="W263" s="193"/>
      <c r="Y263" s="212" t="s">
        <v>159</v>
      </c>
      <c r="Z263" s="192"/>
      <c r="AA263" s="193"/>
      <c r="AB263" s="237">
        <v>0.72343644852909006</v>
      </c>
      <c r="AC263" s="193"/>
      <c r="AE263" s="212" t="s">
        <v>159</v>
      </c>
      <c r="AF263" s="192"/>
      <c r="AG263" s="193"/>
      <c r="AH263" s="237">
        <v>1.0286941906912122</v>
      </c>
      <c r="AI263" s="193"/>
      <c r="AK263" s="212" t="s">
        <v>159</v>
      </c>
      <c r="AL263" s="192"/>
      <c r="AM263" s="193"/>
      <c r="AN263" s="237">
        <v>1.3409286260190791</v>
      </c>
      <c r="AO263" s="193"/>
      <c r="AQ263" s="212" t="s">
        <v>159</v>
      </c>
      <c r="AR263" s="192"/>
      <c r="AS263" s="193"/>
      <c r="AT263" s="237">
        <v>1.4012399826211406</v>
      </c>
      <c r="AU263" s="193"/>
      <c r="AW263" s="212" t="s">
        <v>159</v>
      </c>
      <c r="AX263" s="192"/>
      <c r="AY263" s="193"/>
      <c r="AZ263" s="237">
        <v>1.413635072079213</v>
      </c>
      <c r="BA263" s="193"/>
      <c r="BC263" s="212" t="s">
        <v>159</v>
      </c>
      <c r="BD263" s="192"/>
      <c r="BE263" s="193"/>
      <c r="BF263" s="237">
        <v>1.9057036437713131</v>
      </c>
      <c r="BG263" s="193"/>
      <c r="BI263" s="212" t="s">
        <v>159</v>
      </c>
      <c r="BJ263" s="192"/>
      <c r="BK263" s="193"/>
      <c r="BL263" s="237">
        <v>1.4191748764275214</v>
      </c>
      <c r="BM263" s="193"/>
      <c r="BO263" s="212" t="s">
        <v>159</v>
      </c>
      <c r="BP263" s="192"/>
      <c r="BQ263" s="193"/>
      <c r="BR263" s="237">
        <v>1.5687308759201439</v>
      </c>
      <c r="BS263" s="193"/>
      <c r="BU263" s="212" t="s">
        <v>159</v>
      </c>
      <c r="BV263" s="192"/>
      <c r="BW263" s="193"/>
      <c r="BX263" s="237">
        <v>1.6378583908551909</v>
      </c>
      <c r="BY263" s="193"/>
      <c r="BZ263" s="193"/>
      <c r="CA263" s="212" t="s">
        <v>159</v>
      </c>
      <c r="CB263" s="192"/>
      <c r="CC263" s="193"/>
      <c r="CD263" s="237">
        <v>1.6616434842674426</v>
      </c>
      <c r="CE263" s="193"/>
      <c r="CG263" s="212" t="s">
        <v>159</v>
      </c>
      <c r="CH263" s="192"/>
      <c r="CI263" s="193"/>
      <c r="CJ263" s="237">
        <v>1.8682520517977941</v>
      </c>
      <c r="CK263" s="193"/>
      <c r="CM263" s="212" t="s">
        <v>159</v>
      </c>
      <c r="CN263" s="192"/>
      <c r="CO263" s="193"/>
      <c r="CP263" s="237">
        <v>1.8019324035634086</v>
      </c>
      <c r="CQ263" s="193"/>
      <c r="CS263" s="212" t="s">
        <v>159</v>
      </c>
      <c r="CT263" s="192"/>
      <c r="CU263" s="193"/>
      <c r="CV263" s="237">
        <v>1.7579555653546737</v>
      </c>
      <c r="CW263" s="193"/>
      <c r="CY263" s="212" t="s">
        <v>159</v>
      </c>
      <c r="CZ263" s="192"/>
      <c r="DA263" s="193"/>
      <c r="DB263" s="237">
        <v>1.6174087869114981</v>
      </c>
      <c r="DC263" s="193"/>
      <c r="DE263" s="212" t="s">
        <v>159</v>
      </c>
      <c r="DF263" s="192"/>
      <c r="DG263" s="193"/>
      <c r="DH263" s="237">
        <v>1.5095945545078508</v>
      </c>
      <c r="DI263" s="193"/>
      <c r="DK263" s="212" t="s">
        <v>159</v>
      </c>
      <c r="DL263" s="192"/>
      <c r="DM263" s="193"/>
      <c r="DN263" s="237">
        <v>1.3076812882363114</v>
      </c>
      <c r="DO263" s="193"/>
      <c r="DQ263" s="212" t="s">
        <v>159</v>
      </c>
      <c r="DR263" s="192"/>
      <c r="DS263" s="193"/>
      <c r="DT263" s="237">
        <v>1.2916554065413879</v>
      </c>
      <c r="DU263" s="193"/>
      <c r="DW263" s="212" t="s">
        <v>159</v>
      </c>
      <c r="DX263" s="192"/>
      <c r="DY263" s="193"/>
      <c r="DZ263" s="237">
        <v>1.6199113800014939</v>
      </c>
      <c r="EA263" s="193"/>
      <c r="EC263" s="212" t="s">
        <v>159</v>
      </c>
      <c r="ED263" s="192"/>
      <c r="EE263" s="193"/>
      <c r="EF263" s="237">
        <v>1.3694061249445308</v>
      </c>
      <c r="EG263" s="193"/>
      <c r="EI263" s="212" t="s">
        <v>159</v>
      </c>
      <c r="EJ263" s="192"/>
      <c r="EK263" s="193"/>
      <c r="EL263" s="237">
        <v>1.2714627727172552</v>
      </c>
      <c r="EM263" s="193"/>
      <c r="EO263" s="212" t="s">
        <v>159</v>
      </c>
      <c r="EP263" s="192"/>
      <c r="EQ263" s="193"/>
      <c r="ER263" s="237">
        <v>1.1889352091432424</v>
      </c>
      <c r="ES263" s="193"/>
      <c r="EU263" s="212" t="s">
        <v>159</v>
      </c>
      <c r="EV263" s="192"/>
      <c r="EW263" s="193"/>
      <c r="EX263" s="237">
        <v>1.1979844247942308</v>
      </c>
      <c r="EY263" s="193"/>
      <c r="FA263" s="212" t="s">
        <v>159</v>
      </c>
      <c r="FB263" s="192"/>
      <c r="FC263" s="193"/>
      <c r="FD263" s="237">
        <v>1.0809332032020442</v>
      </c>
      <c r="FE263" s="193"/>
      <c r="FG263" s="212" t="s">
        <v>159</v>
      </c>
      <c r="FH263" s="192"/>
      <c r="FI263" s="193"/>
      <c r="FJ263" s="237">
        <v>1.3858972636510121</v>
      </c>
      <c r="FK263" s="193"/>
      <c r="FM263" s="212" t="s">
        <v>159</v>
      </c>
      <c r="FN263" s="192"/>
      <c r="FO263" s="193"/>
      <c r="FP263" s="237">
        <v>1.3892357368728119</v>
      </c>
      <c r="FQ263" s="193"/>
      <c r="FS263" s="212" t="s">
        <v>159</v>
      </c>
      <c r="FT263" s="192"/>
      <c r="FU263" s="193"/>
      <c r="FV263" s="237">
        <v>1.1302359266488646</v>
      </c>
      <c r="FW263" s="193"/>
      <c r="FY263" s="212" t="s">
        <v>159</v>
      </c>
      <c r="FZ263" s="192"/>
      <c r="GA263" s="193"/>
      <c r="GB263" s="237">
        <v>1.1728655462206332</v>
      </c>
      <c r="GC263" s="193"/>
      <c r="GE263" s="212" t="s">
        <v>159</v>
      </c>
      <c r="GF263" s="192"/>
      <c r="GG263" s="193"/>
      <c r="GH263" s="237">
        <v>1.4396248069414557</v>
      </c>
      <c r="GI263" s="193"/>
      <c r="GK263" s="212" t="s">
        <v>159</v>
      </c>
      <c r="GL263" s="192"/>
      <c r="GM263" s="193"/>
      <c r="GN263" s="237">
        <v>1.02101640374583</v>
      </c>
      <c r="GO263" s="193"/>
      <c r="GQ263" s="212" t="s">
        <v>159</v>
      </c>
      <c r="GR263" s="192"/>
      <c r="GS263" s="193"/>
      <c r="GT263" s="237">
        <v>1.119762035619732</v>
      </c>
      <c r="GU263" s="193"/>
      <c r="GW263" s="212" t="s">
        <v>159</v>
      </c>
      <c r="GX263" s="192"/>
      <c r="GY263" s="193"/>
      <c r="GZ263" s="237">
        <v>2.0282691632561645</v>
      </c>
      <c r="HA263" s="193"/>
      <c r="HC263" s="212" t="s">
        <v>159</v>
      </c>
      <c r="HD263" s="192"/>
      <c r="HE263" s="193"/>
      <c r="HF263" s="237">
        <v>1.3708329691579431</v>
      </c>
      <c r="HG263" s="193"/>
      <c r="HI263" s="212" t="s">
        <v>159</v>
      </c>
      <c r="HJ263" s="192"/>
      <c r="HK263" s="193"/>
      <c r="HL263" s="237">
        <v>1.2401819624798487</v>
      </c>
      <c r="HM263" s="193"/>
      <c r="HO263" s="212" t="s">
        <v>159</v>
      </c>
      <c r="HP263" s="192"/>
      <c r="HQ263" s="193"/>
      <c r="HR263" s="237">
        <v>1.4431799262294169</v>
      </c>
      <c r="HS263" s="193"/>
      <c r="HU263" s="212" t="s">
        <v>159</v>
      </c>
      <c r="HV263" s="192"/>
      <c r="HW263" s="193"/>
      <c r="HX263" s="237">
        <v>1.258242983180951</v>
      </c>
      <c r="HY263" s="193"/>
      <c r="IA263" s="212" t="s">
        <v>159</v>
      </c>
      <c r="IB263" s="192"/>
      <c r="IC263" s="193"/>
      <c r="ID263" s="237">
        <v>1.7926095623864609</v>
      </c>
      <c r="IE263" s="193"/>
      <c r="IG263" s="212" t="s">
        <v>159</v>
      </c>
      <c r="IH263" s="192"/>
      <c r="II263" s="193"/>
      <c r="IJ263" s="237">
        <v>1.1509424950265179</v>
      </c>
      <c r="IK263" s="193"/>
      <c r="IM263" s="212" t="s">
        <v>159</v>
      </c>
      <c r="IN263" s="192"/>
      <c r="IO263" s="193"/>
      <c r="IP263" s="237">
        <v>0.7929533149037481</v>
      </c>
      <c r="IQ263" s="193"/>
      <c r="IS263" s="212" t="s">
        <v>159</v>
      </c>
      <c r="IT263" s="192"/>
      <c r="IU263" s="193"/>
      <c r="IV263" s="237">
        <v>0.87871616815296594</v>
      </c>
      <c r="IW263" s="193"/>
      <c r="IY263" s="212" t="s">
        <v>159</v>
      </c>
      <c r="IZ263" s="192"/>
      <c r="JA263" s="193"/>
      <c r="JB263" s="237">
        <v>0.81600352737326243</v>
      </c>
      <c r="JC263" s="193"/>
      <c r="JE263" s="212" t="s">
        <v>159</v>
      </c>
      <c r="JF263" s="192"/>
      <c r="JG263" s="193"/>
      <c r="JH263" s="237">
        <v>1.346225</v>
      </c>
      <c r="JI263" s="193"/>
      <c r="JK263" s="212" t="s">
        <v>159</v>
      </c>
      <c r="JL263" s="192"/>
      <c r="JM263" s="193"/>
      <c r="JN263" s="237">
        <v>1.412005</v>
      </c>
      <c r="JO263" s="193"/>
      <c r="JQ263" s="212" t="s">
        <v>159</v>
      </c>
      <c r="JR263" s="192"/>
      <c r="JS263" s="193"/>
      <c r="JT263" s="237">
        <v>0</v>
      </c>
      <c r="JU263" s="193"/>
      <c r="JW263" s="212" t="s">
        <v>159</v>
      </c>
      <c r="JX263" s="192"/>
      <c r="JY263" s="193"/>
      <c r="JZ263" s="237">
        <v>0</v>
      </c>
      <c r="KA263" s="193"/>
      <c r="KC263" s="216" t="s">
        <v>159</v>
      </c>
      <c r="KD263" s="209"/>
      <c r="KE263" s="208"/>
      <c r="KF263" s="238">
        <v>2</v>
      </c>
      <c r="KG263" s="208"/>
      <c r="KI263" s="216" t="s">
        <v>159</v>
      </c>
      <c r="KJ263" s="209"/>
      <c r="KK263" s="208"/>
      <c r="KL263" s="238">
        <v>1.9183231973458763</v>
      </c>
      <c r="KM263" s="208"/>
      <c r="KO263" s="216" t="s">
        <v>159</v>
      </c>
      <c r="KP263" s="209"/>
      <c r="KQ263" s="208"/>
      <c r="KR263" s="238">
        <v>0</v>
      </c>
      <c r="KS263" s="208"/>
      <c r="KU263" s="216" t="s">
        <v>159</v>
      </c>
      <c r="KV263" s="209"/>
      <c r="KW263" s="208"/>
      <c r="KX263" s="238">
        <v>2</v>
      </c>
      <c r="KY263" s="208"/>
      <c r="LA263" s="216" t="s">
        <v>159</v>
      </c>
      <c r="LB263" s="209"/>
      <c r="LC263" s="208"/>
      <c r="LD263" s="238">
        <v>2.3276560000000002</v>
      </c>
      <c r="LE263" s="208"/>
      <c r="LG263" s="216" t="s">
        <v>159</v>
      </c>
      <c r="LH263" s="209"/>
      <c r="LI263" s="208"/>
      <c r="LJ263" s="238">
        <v>1.8235893814252713</v>
      </c>
      <c r="LK263" s="208"/>
      <c r="LM263" s="216" t="s">
        <v>159</v>
      </c>
      <c r="LN263" s="209"/>
      <c r="LO263" s="208"/>
      <c r="LP263" s="238">
        <v>1.9296994042699214</v>
      </c>
      <c r="LQ263" s="208"/>
      <c r="LS263" s="216" t="s">
        <v>159</v>
      </c>
      <c r="LT263" s="209"/>
      <c r="LU263" s="208"/>
      <c r="LV263" s="238">
        <v>2.3340062233240575</v>
      </c>
      <c r="LW263" s="208"/>
      <c r="LY263" s="216" t="s">
        <v>159</v>
      </c>
      <c r="LZ263" s="209"/>
      <c r="MA263" s="208"/>
      <c r="MB263" s="238">
        <v>2.6969793671934985</v>
      </c>
      <c r="MC263" s="208"/>
      <c r="ME263" s="216" t="s">
        <v>159</v>
      </c>
      <c r="MF263" s="209"/>
      <c r="MG263" s="208"/>
      <c r="MH263" s="238">
        <v>2.1969646776816263</v>
      </c>
      <c r="MI263" s="208"/>
      <c r="MK263" s="216" t="s">
        <v>159</v>
      </c>
      <c r="ML263" s="209"/>
      <c r="MM263" s="208"/>
      <c r="MN263" s="238">
        <v>2.0034444709823358</v>
      </c>
      <c r="MO263" s="208"/>
      <c r="MQ263" s="216" t="s">
        <v>159</v>
      </c>
      <c r="MR263" s="209"/>
      <c r="MS263" s="208"/>
      <c r="MT263" s="238">
        <v>1.9720685388639025</v>
      </c>
      <c r="MU263" s="208"/>
      <c r="MW263" s="216" t="s">
        <v>159</v>
      </c>
      <c r="MX263" s="209"/>
      <c r="MY263" s="208"/>
      <c r="MZ263" s="238">
        <v>0</v>
      </c>
      <c r="NA263" s="208"/>
    </row>
    <row r="264" spans="1:365" s="186" customFormat="1" ht="15.6" x14ac:dyDescent="0.3">
      <c r="A264" s="239"/>
      <c r="B264" s="240"/>
      <c r="C264" s="239"/>
      <c r="D264" s="241"/>
      <c r="E264" s="239"/>
      <c r="G264" s="239"/>
      <c r="H264" s="240"/>
      <c r="I264" s="239"/>
      <c r="J264" s="241"/>
      <c r="K264" s="239"/>
      <c r="M264" s="239"/>
      <c r="N264" s="240"/>
      <c r="O264" s="239"/>
      <c r="P264" s="241"/>
      <c r="Q264" s="239"/>
      <c r="S264" s="239"/>
      <c r="T264" s="240"/>
      <c r="U264" s="239"/>
      <c r="V264" s="241"/>
      <c r="W264" s="239"/>
      <c r="Y264" s="239"/>
      <c r="Z264" s="240"/>
      <c r="AA264" s="239"/>
      <c r="AB264" s="241"/>
      <c r="AC264" s="239"/>
      <c r="AE264" s="239"/>
      <c r="AF264" s="240"/>
      <c r="AG264" s="239"/>
      <c r="AH264" s="241"/>
      <c r="AI264" s="239"/>
      <c r="AK264" s="239"/>
      <c r="AL264" s="240"/>
      <c r="AM264" s="239"/>
      <c r="AN264" s="241"/>
      <c r="AO264" s="239"/>
      <c r="AQ264" s="239"/>
      <c r="AR264" s="240"/>
      <c r="AS264" s="239"/>
      <c r="AT264" s="241"/>
      <c r="AU264" s="239"/>
      <c r="AW264" s="239"/>
      <c r="AX264" s="240"/>
      <c r="AY264" s="239"/>
      <c r="AZ264" s="241"/>
      <c r="BA264" s="239"/>
      <c r="BC264" s="239"/>
      <c r="BD264" s="240"/>
      <c r="BE264" s="239"/>
      <c r="BF264" s="241"/>
      <c r="BG264" s="239"/>
      <c r="BI264" s="239"/>
      <c r="BJ264" s="240"/>
      <c r="BK264" s="239"/>
      <c r="BL264" s="241"/>
      <c r="BM264" s="239"/>
      <c r="BO264" s="239"/>
      <c r="BP264" s="240"/>
      <c r="BQ264" s="239"/>
      <c r="BR264" s="241"/>
      <c r="BS264" s="239"/>
      <c r="BU264" s="239"/>
      <c r="BV264" s="240"/>
      <c r="BW264" s="239"/>
      <c r="BX264" s="241"/>
      <c r="BY264" s="239"/>
      <c r="BZ264" s="239"/>
      <c r="CA264" s="239"/>
      <c r="CB264" s="240"/>
      <c r="CC264" s="239"/>
      <c r="CD264" s="241"/>
      <c r="CE264" s="239"/>
      <c r="CG264" s="239"/>
      <c r="CH264" s="240"/>
      <c r="CI264" s="239"/>
      <c r="CJ264" s="241"/>
      <c r="CK264" s="239"/>
      <c r="CM264" s="239"/>
      <c r="CN264" s="240"/>
      <c r="CO264" s="239"/>
      <c r="CP264" s="241"/>
      <c r="CQ264" s="239"/>
      <c r="CS264" s="239"/>
      <c r="CT264" s="240"/>
      <c r="CU264" s="239"/>
      <c r="CV264" s="241"/>
      <c r="CW264" s="239"/>
      <c r="CY264" s="239"/>
      <c r="CZ264" s="240"/>
      <c r="DA264" s="239"/>
      <c r="DB264" s="241"/>
      <c r="DC264" s="239"/>
      <c r="DE264" s="239"/>
      <c r="DF264" s="240"/>
      <c r="DG264" s="239"/>
      <c r="DH264" s="241"/>
      <c r="DI264" s="239"/>
      <c r="DK264" s="239"/>
      <c r="DL264" s="240"/>
      <c r="DM264" s="239"/>
      <c r="DN264" s="241"/>
      <c r="DO264" s="239"/>
      <c r="DQ264" s="239"/>
      <c r="DR264" s="240"/>
      <c r="DS264" s="239"/>
      <c r="DT264" s="241"/>
      <c r="DU264" s="239"/>
      <c r="DW264" s="239"/>
      <c r="DX264" s="240"/>
      <c r="DY264" s="239"/>
      <c r="DZ264" s="241"/>
      <c r="EA264" s="239"/>
      <c r="EC264" s="239"/>
      <c r="ED264" s="240"/>
      <c r="EE264" s="239"/>
      <c r="EF264" s="241"/>
      <c r="EG264" s="239"/>
      <c r="EI264" s="239"/>
      <c r="EJ264" s="240"/>
      <c r="EK264" s="239"/>
      <c r="EL264" s="241"/>
      <c r="EM264" s="239"/>
      <c r="EO264" s="239"/>
      <c r="EP264" s="240"/>
      <c r="EQ264" s="239"/>
      <c r="ER264" s="241"/>
      <c r="ES264" s="239"/>
      <c r="EU264" s="239"/>
      <c r="EV264" s="240"/>
      <c r="EW264" s="239"/>
      <c r="EX264" s="241"/>
      <c r="EY264" s="239"/>
      <c r="FA264" s="239"/>
      <c r="FB264" s="240"/>
      <c r="FC264" s="239"/>
      <c r="FD264" s="241"/>
      <c r="FE264" s="239"/>
      <c r="FG264" s="239"/>
      <c r="FH264" s="240"/>
      <c r="FI264" s="239"/>
      <c r="FJ264" s="241"/>
      <c r="FK264" s="239"/>
      <c r="FM264" s="239"/>
      <c r="FN264" s="240"/>
      <c r="FO264" s="239"/>
      <c r="FP264" s="241"/>
      <c r="FQ264" s="239"/>
      <c r="FS264" s="239"/>
      <c r="FT264" s="240"/>
      <c r="FU264" s="239"/>
      <c r="FV264" s="241"/>
      <c r="FW264" s="239"/>
      <c r="FY264" s="239"/>
      <c r="FZ264" s="240"/>
      <c r="GA264" s="239"/>
      <c r="GB264" s="241"/>
      <c r="GC264" s="239"/>
      <c r="GE264" s="239"/>
      <c r="GF264" s="240"/>
      <c r="GG264" s="239"/>
      <c r="GH264" s="241"/>
      <c r="GI264" s="239"/>
      <c r="GK264" s="239"/>
      <c r="GL264" s="240"/>
      <c r="GM264" s="239"/>
      <c r="GN264" s="241"/>
      <c r="GO264" s="239"/>
      <c r="GQ264" s="239"/>
      <c r="GR264" s="240"/>
      <c r="GS264" s="239"/>
      <c r="GT264" s="241"/>
      <c r="GU264" s="239"/>
      <c r="GW264" s="239"/>
      <c r="GX264" s="240"/>
      <c r="GY264" s="239"/>
      <c r="GZ264" s="241"/>
      <c r="HA264" s="239"/>
      <c r="HC264" s="239"/>
      <c r="HD264" s="240"/>
      <c r="HE264" s="239"/>
      <c r="HF264" s="241"/>
      <c r="HG264" s="239"/>
      <c r="HI264" s="239"/>
      <c r="HJ264" s="240"/>
      <c r="HK264" s="239"/>
      <c r="HL264" s="241"/>
      <c r="HM264" s="239"/>
      <c r="HO264" s="239"/>
      <c r="HP264" s="240"/>
      <c r="HQ264" s="239"/>
      <c r="HR264" s="241"/>
      <c r="HS264" s="239"/>
      <c r="HU264" s="239"/>
      <c r="HV264" s="240"/>
      <c r="HW264" s="239"/>
      <c r="HX264" s="241"/>
      <c r="HY264" s="239"/>
      <c r="IA264" s="239"/>
      <c r="IB264" s="240"/>
      <c r="IC264" s="239"/>
      <c r="ID264" s="241"/>
      <c r="IE264" s="239"/>
      <c r="IG264" s="239"/>
      <c r="IH264" s="240"/>
      <c r="II264" s="239"/>
      <c r="IJ264" s="241"/>
      <c r="IK264" s="239"/>
      <c r="IM264" s="239"/>
      <c r="IN264" s="240"/>
      <c r="IO264" s="239"/>
      <c r="IP264" s="241"/>
      <c r="IQ264" s="239"/>
      <c r="IS264" s="239"/>
      <c r="IT264" s="240"/>
      <c r="IU264" s="239"/>
      <c r="IV264" s="241"/>
      <c r="IW264" s="239"/>
      <c r="IY264" s="239"/>
      <c r="IZ264" s="240"/>
      <c r="JA264" s="239"/>
      <c r="JB264" s="241"/>
      <c r="JC264" s="239"/>
      <c r="JE264" s="239"/>
      <c r="JF264" s="240"/>
      <c r="JG264" s="239"/>
      <c r="JH264" s="241"/>
      <c r="JI264" s="239"/>
      <c r="JK264" s="239"/>
      <c r="JL264" s="240"/>
      <c r="JM264" s="239"/>
      <c r="JN264" s="241"/>
      <c r="JO264" s="239"/>
      <c r="JQ264" s="239"/>
      <c r="JR264" s="240"/>
      <c r="JS264" s="239"/>
      <c r="JT264" s="241"/>
      <c r="JU264" s="239"/>
      <c r="JW264" s="239"/>
      <c r="JX264" s="240"/>
      <c r="JY264" s="239"/>
      <c r="JZ264" s="241"/>
      <c r="KA264" s="239"/>
      <c r="KC264" s="178"/>
      <c r="KD264" s="242"/>
      <c r="KE264" s="178"/>
      <c r="KF264" s="243"/>
      <c r="KG264" s="178"/>
      <c r="KI264" s="178"/>
      <c r="KJ264" s="242"/>
      <c r="KK264" s="178"/>
      <c r="KL264" s="243"/>
      <c r="KM264" s="178"/>
      <c r="KO264" s="178"/>
      <c r="KP264" s="242"/>
      <c r="KQ264" s="178"/>
      <c r="KR264" s="243"/>
      <c r="KS264" s="178"/>
      <c r="KU264" s="178"/>
      <c r="KV264" s="242"/>
      <c r="KW264" s="178"/>
      <c r="KX264" s="243"/>
      <c r="KY264" s="178"/>
      <c r="LA264" s="178"/>
      <c r="LB264" s="242"/>
      <c r="LC264" s="178"/>
      <c r="LD264" s="243"/>
      <c r="LE264" s="178"/>
      <c r="LG264" s="178"/>
      <c r="LH264" s="242"/>
      <c r="LI264" s="178"/>
      <c r="LJ264" s="243"/>
      <c r="LK264" s="178"/>
      <c r="LM264" s="178"/>
      <c r="LN264" s="242"/>
      <c r="LO264" s="178"/>
      <c r="LP264" s="243"/>
      <c r="LQ264" s="178"/>
      <c r="LS264" s="178"/>
      <c r="LT264" s="242"/>
      <c r="LU264" s="178"/>
      <c r="LV264" s="243"/>
      <c r="LW264" s="178"/>
      <c r="LY264" s="178"/>
      <c r="LZ264" s="242"/>
      <c r="MA264" s="178"/>
      <c r="MB264" s="243"/>
      <c r="MC264" s="178"/>
      <c r="ME264" s="178"/>
      <c r="MF264" s="242"/>
      <c r="MG264" s="178"/>
      <c r="MH264" s="243"/>
      <c r="MI264" s="178"/>
      <c r="MK264" s="178"/>
      <c r="ML264" s="242"/>
      <c r="MM264" s="178"/>
      <c r="MN264" s="243"/>
      <c r="MO264" s="178"/>
      <c r="MQ264" s="178"/>
      <c r="MR264" s="242"/>
      <c r="MS264" s="178"/>
      <c r="MT264" s="243"/>
      <c r="MU264" s="178"/>
      <c r="MW264" s="178"/>
      <c r="MX264" s="242"/>
      <c r="MY264" s="178"/>
      <c r="MZ264" s="243"/>
      <c r="NA264" s="178"/>
    </row>
    <row r="265" spans="1:365" s="186" customFormat="1" ht="15.6" x14ac:dyDescent="0.3">
      <c r="A265" s="239"/>
      <c r="B265" s="240"/>
      <c r="C265" s="239"/>
      <c r="D265" s="241"/>
      <c r="E265" s="239"/>
      <c r="G265" s="239"/>
      <c r="H265" s="240"/>
      <c r="I265" s="239"/>
      <c r="J265" s="241"/>
      <c r="K265" s="239"/>
      <c r="M265" s="239"/>
      <c r="N265" s="240"/>
      <c r="O265" s="239"/>
      <c r="P265" s="241"/>
      <c r="Q265" s="239"/>
      <c r="S265" s="239"/>
      <c r="T265" s="240"/>
      <c r="U265" s="239"/>
      <c r="V265" s="241"/>
      <c r="W265" s="239"/>
      <c r="Y265" s="239"/>
      <c r="Z265" s="240"/>
      <c r="AA265" s="239"/>
      <c r="AB265" s="241"/>
      <c r="AC265" s="239"/>
      <c r="AE265" s="239"/>
      <c r="AF265" s="240"/>
      <c r="AG265" s="239"/>
      <c r="AH265" s="241"/>
      <c r="AI265" s="239"/>
      <c r="AK265" s="239"/>
      <c r="AL265" s="240"/>
      <c r="AM265" s="239"/>
      <c r="AN265" s="241"/>
      <c r="AO265" s="239"/>
      <c r="AQ265" s="239"/>
      <c r="AR265" s="240"/>
      <c r="AS265" s="239"/>
      <c r="AT265" s="241"/>
      <c r="AU265" s="239"/>
      <c r="AW265" s="239"/>
      <c r="AX265" s="240"/>
      <c r="AY265" s="239"/>
      <c r="AZ265" s="241"/>
      <c r="BA265" s="239"/>
      <c r="BC265" s="239"/>
      <c r="BD265" s="240"/>
      <c r="BE265" s="239"/>
      <c r="BF265" s="241"/>
      <c r="BG265" s="239"/>
      <c r="BI265" s="239"/>
      <c r="BJ265" s="240"/>
      <c r="BK265" s="239"/>
      <c r="BL265" s="241"/>
      <c r="BM265" s="239"/>
      <c r="BO265" s="239"/>
      <c r="BP265" s="240"/>
      <c r="BQ265" s="239"/>
      <c r="BR265" s="241"/>
      <c r="BS265" s="239"/>
      <c r="BU265" s="239"/>
      <c r="BV265" s="240"/>
      <c r="BW265" s="239"/>
      <c r="BX265" s="241"/>
      <c r="BY265" s="239"/>
      <c r="BZ265" s="239"/>
      <c r="CA265" s="239"/>
      <c r="CB265" s="240"/>
      <c r="CC265" s="239"/>
      <c r="CD265" s="241"/>
      <c r="CE265" s="239"/>
      <c r="CG265" s="239"/>
      <c r="CH265" s="240"/>
      <c r="CI265" s="239"/>
      <c r="CJ265" s="241"/>
      <c r="CK265" s="239"/>
      <c r="CM265" s="239"/>
      <c r="CN265" s="240"/>
      <c r="CO265" s="239"/>
      <c r="CP265" s="241"/>
      <c r="CQ265" s="239"/>
      <c r="CS265" s="239"/>
      <c r="CT265" s="240"/>
      <c r="CU265" s="239"/>
      <c r="CV265" s="241"/>
      <c r="CW265" s="239"/>
      <c r="CY265" s="239"/>
      <c r="CZ265" s="240"/>
      <c r="DA265" s="239"/>
      <c r="DB265" s="241"/>
      <c r="DC265" s="239"/>
      <c r="DE265" s="239"/>
      <c r="DF265" s="240"/>
      <c r="DG265" s="239"/>
      <c r="DH265" s="241"/>
      <c r="DI265" s="239"/>
      <c r="DK265" s="239"/>
      <c r="DL265" s="240"/>
      <c r="DM265" s="239"/>
      <c r="DN265" s="241"/>
      <c r="DO265" s="239"/>
      <c r="DQ265" s="239"/>
      <c r="DR265" s="240"/>
      <c r="DS265" s="239"/>
      <c r="DT265" s="241"/>
      <c r="DU265" s="239"/>
      <c r="DW265" s="239"/>
      <c r="DX265" s="240"/>
      <c r="DY265" s="239"/>
      <c r="DZ265" s="241"/>
      <c r="EA265" s="239"/>
      <c r="EC265" s="239"/>
      <c r="ED265" s="240"/>
      <c r="EE265" s="239"/>
      <c r="EF265" s="241"/>
      <c r="EG265" s="239"/>
      <c r="EI265" s="239"/>
      <c r="EJ265" s="240"/>
      <c r="EK265" s="239"/>
      <c r="EL265" s="241"/>
      <c r="EM265" s="239"/>
      <c r="EO265" s="239"/>
      <c r="EP265" s="240"/>
      <c r="EQ265" s="239"/>
      <c r="ER265" s="241"/>
      <c r="ES265" s="239"/>
      <c r="EU265" s="239"/>
      <c r="EV265" s="240"/>
      <c r="EW265" s="239"/>
      <c r="EX265" s="241"/>
      <c r="EY265" s="239"/>
      <c r="FA265" s="239"/>
      <c r="FB265" s="240"/>
      <c r="FC265" s="239"/>
      <c r="FD265" s="241"/>
      <c r="FE265" s="239"/>
      <c r="FG265" s="239"/>
      <c r="FH265" s="240"/>
      <c r="FI265" s="239"/>
      <c r="FJ265" s="241"/>
      <c r="FK265" s="239"/>
      <c r="FM265" s="239"/>
      <c r="FN265" s="240"/>
      <c r="FO265" s="239"/>
      <c r="FP265" s="241"/>
      <c r="FQ265" s="239"/>
      <c r="FS265" s="239"/>
      <c r="FT265" s="240"/>
      <c r="FU265" s="239"/>
      <c r="FV265" s="241"/>
      <c r="FW265" s="239"/>
      <c r="FY265" s="239"/>
      <c r="FZ265" s="240"/>
      <c r="GA265" s="239"/>
      <c r="GB265" s="241"/>
      <c r="GC265" s="239"/>
      <c r="GE265" s="239"/>
      <c r="GF265" s="240"/>
      <c r="GG265" s="239"/>
      <c r="GH265" s="241"/>
      <c r="GI265" s="239"/>
      <c r="GK265" s="239"/>
      <c r="GL265" s="240"/>
      <c r="GM265" s="239"/>
      <c r="GN265" s="241"/>
      <c r="GO265" s="239"/>
      <c r="GQ265" s="239"/>
      <c r="GR265" s="240"/>
      <c r="GS265" s="239"/>
      <c r="GT265" s="241"/>
      <c r="GU265" s="239"/>
      <c r="GW265" s="239"/>
      <c r="GX265" s="240"/>
      <c r="GY265" s="239"/>
      <c r="GZ265" s="241"/>
      <c r="HA265" s="239"/>
      <c r="HC265" s="239"/>
      <c r="HD265" s="240"/>
      <c r="HE265" s="239"/>
      <c r="HF265" s="241"/>
      <c r="HG265" s="239"/>
      <c r="HI265" s="239"/>
      <c r="HJ265" s="240"/>
      <c r="HK265" s="239"/>
      <c r="HL265" s="241"/>
      <c r="HM265" s="239"/>
      <c r="HO265" s="239"/>
      <c r="HP265" s="240"/>
      <c r="HQ265" s="239"/>
      <c r="HR265" s="241"/>
      <c r="HS265" s="239"/>
      <c r="HU265" s="239"/>
      <c r="HV265" s="240"/>
      <c r="HW265" s="239"/>
      <c r="HX265" s="241"/>
      <c r="HY265" s="239"/>
      <c r="IA265" s="239"/>
      <c r="IB265" s="240"/>
      <c r="IC265" s="239"/>
      <c r="ID265" s="241"/>
      <c r="IE265" s="239"/>
      <c r="IG265" s="239"/>
      <c r="IH265" s="240"/>
      <c r="II265" s="239"/>
      <c r="IJ265" s="241"/>
      <c r="IK265" s="239"/>
      <c r="IM265" s="239"/>
      <c r="IN265" s="240"/>
      <c r="IO265" s="239"/>
      <c r="IP265" s="241"/>
      <c r="IQ265" s="239"/>
      <c r="IS265" s="239"/>
      <c r="IT265" s="240"/>
      <c r="IU265" s="239"/>
      <c r="IV265" s="241"/>
      <c r="IW265" s="239"/>
      <c r="IY265" s="239"/>
      <c r="IZ265" s="240"/>
      <c r="JA265" s="239"/>
      <c r="JB265" s="241"/>
      <c r="JC265" s="239"/>
      <c r="JE265" s="239"/>
      <c r="JF265" s="240"/>
      <c r="JG265" s="239"/>
      <c r="JH265" s="241"/>
      <c r="JI265" s="239"/>
      <c r="JK265" s="239"/>
      <c r="JL265" s="240"/>
      <c r="JM265" s="239"/>
      <c r="JN265" s="241"/>
      <c r="JO265" s="239"/>
      <c r="JQ265" s="239"/>
      <c r="JR265" s="240"/>
      <c r="JS265" s="239"/>
      <c r="JT265" s="241"/>
      <c r="JU265" s="239"/>
      <c r="JW265" s="239"/>
      <c r="JX265" s="240"/>
      <c r="JY265" s="239"/>
      <c r="JZ265" s="241"/>
      <c r="KA265" s="239"/>
      <c r="KC265" s="178"/>
      <c r="KD265" s="242"/>
      <c r="KE265" s="178"/>
      <c r="KF265" s="243"/>
      <c r="KG265" s="178"/>
      <c r="KI265" s="178"/>
      <c r="KJ265" s="242"/>
      <c r="KK265" s="178"/>
      <c r="KL265" s="243"/>
      <c r="KM265" s="178"/>
      <c r="KO265" s="178"/>
      <c r="KP265" s="242"/>
      <c r="KQ265" s="178"/>
      <c r="KR265" s="243"/>
      <c r="KS265" s="178"/>
      <c r="KU265" s="178"/>
      <c r="KV265" s="242"/>
      <c r="KW265" s="178"/>
      <c r="KX265" s="243"/>
      <c r="KY265" s="178"/>
      <c r="LA265" s="178"/>
      <c r="LB265" s="242"/>
      <c r="LC265" s="178"/>
      <c r="LD265" s="243"/>
      <c r="LE265" s="178"/>
      <c r="LG265" s="178"/>
      <c r="LH265" s="242"/>
      <c r="LI265" s="178"/>
      <c r="LJ265" s="243"/>
      <c r="LK265" s="178"/>
      <c r="LM265" s="178"/>
      <c r="LN265" s="242"/>
      <c r="LO265" s="178"/>
      <c r="LP265" s="243"/>
      <c r="LQ265" s="178"/>
      <c r="LS265" s="178"/>
      <c r="LT265" s="242"/>
      <c r="LU265" s="178"/>
      <c r="LV265" s="243"/>
      <c r="LW265" s="178"/>
      <c r="LY265" s="178"/>
      <c r="LZ265" s="242"/>
      <c r="MA265" s="178"/>
      <c r="MB265" s="243"/>
      <c r="MC265" s="178"/>
      <c r="ME265" s="178"/>
      <c r="MF265" s="242"/>
      <c r="MG265" s="178"/>
      <c r="MH265" s="243"/>
      <c r="MI265" s="178"/>
      <c r="MK265" s="178"/>
      <c r="ML265" s="242"/>
      <c r="MM265" s="178"/>
      <c r="MN265" s="243"/>
      <c r="MO265" s="178"/>
      <c r="MQ265" s="178"/>
      <c r="MR265" s="242"/>
      <c r="MS265" s="178"/>
      <c r="MT265" s="243"/>
      <c r="MU265" s="178"/>
      <c r="MW265" s="178"/>
      <c r="MX265" s="242"/>
      <c r="MY265" s="178"/>
      <c r="MZ265" s="243"/>
      <c r="NA265" s="178"/>
    </row>
    <row r="266" spans="1:365" s="186" customFormat="1" ht="18" x14ac:dyDescent="0.35">
      <c r="A266" s="191" t="s">
        <v>168</v>
      </c>
      <c r="B266" s="192"/>
      <c r="C266" s="193"/>
      <c r="D266" s="194"/>
      <c r="E266" s="193"/>
      <c r="G266" s="191" t="s">
        <v>168</v>
      </c>
      <c r="H266" s="192"/>
      <c r="I266" s="193"/>
      <c r="J266" s="194"/>
      <c r="K266" s="193"/>
      <c r="M266" s="191" t="s">
        <v>168</v>
      </c>
      <c r="N266" s="192"/>
      <c r="O266" s="193"/>
      <c r="P266" s="194"/>
      <c r="Q266" s="193"/>
      <c r="S266" s="191" t="s">
        <v>168</v>
      </c>
      <c r="T266" s="192"/>
      <c r="U266" s="193"/>
      <c r="V266" s="194"/>
      <c r="W266" s="193"/>
      <c r="Y266" s="191" t="s">
        <v>168</v>
      </c>
      <c r="Z266" s="192"/>
      <c r="AA266" s="193"/>
      <c r="AB266" s="194"/>
      <c r="AC266" s="193"/>
      <c r="AE266" s="191" t="s">
        <v>168</v>
      </c>
      <c r="AF266" s="192"/>
      <c r="AG266" s="193"/>
      <c r="AH266" s="194"/>
      <c r="AI266" s="193"/>
      <c r="AK266" s="191" t="s">
        <v>168</v>
      </c>
      <c r="AL266" s="192"/>
      <c r="AM266" s="193"/>
      <c r="AN266" s="194"/>
      <c r="AO266" s="193"/>
      <c r="AQ266" s="191" t="s">
        <v>168</v>
      </c>
      <c r="AR266" s="192"/>
      <c r="AS266" s="193"/>
      <c r="AT266" s="194"/>
      <c r="AU266" s="193"/>
      <c r="AW266" s="191" t="s">
        <v>168</v>
      </c>
      <c r="AX266" s="192"/>
      <c r="AY266" s="193"/>
      <c r="AZ266" s="194"/>
      <c r="BA266" s="193"/>
      <c r="BC266" s="191" t="s">
        <v>168</v>
      </c>
      <c r="BD266" s="192"/>
      <c r="BE266" s="193"/>
      <c r="BF266" s="194"/>
      <c r="BG266" s="193"/>
      <c r="BI266" s="191" t="s">
        <v>168</v>
      </c>
      <c r="BJ266" s="192"/>
      <c r="BK266" s="193"/>
      <c r="BL266" s="194"/>
      <c r="BM266" s="193"/>
      <c r="BO266" s="191" t="s">
        <v>168</v>
      </c>
      <c r="BP266" s="192"/>
      <c r="BQ266" s="193"/>
      <c r="BR266" s="194"/>
      <c r="BS266" s="193"/>
      <c r="BU266" s="191" t="s">
        <v>168</v>
      </c>
      <c r="BV266" s="192"/>
      <c r="BW266" s="193"/>
      <c r="BX266" s="194"/>
      <c r="BY266" s="193"/>
      <c r="BZ266" s="193"/>
      <c r="CA266" s="191" t="s">
        <v>168</v>
      </c>
      <c r="CB266" s="192"/>
      <c r="CC266" s="193"/>
      <c r="CD266" s="194"/>
      <c r="CE266" s="193"/>
      <c r="CG266" s="191" t="s">
        <v>168</v>
      </c>
      <c r="CH266" s="192"/>
      <c r="CI266" s="193"/>
      <c r="CJ266" s="194"/>
      <c r="CK266" s="193"/>
      <c r="CM266" s="191" t="s">
        <v>168</v>
      </c>
      <c r="CN266" s="192"/>
      <c r="CO266" s="193"/>
      <c r="CP266" s="194"/>
      <c r="CQ266" s="193"/>
      <c r="CS266" s="191" t="s">
        <v>168</v>
      </c>
      <c r="CT266" s="192"/>
      <c r="CU266" s="193"/>
      <c r="CV266" s="194"/>
      <c r="CW266" s="193"/>
      <c r="CY266" s="191" t="s">
        <v>168</v>
      </c>
      <c r="CZ266" s="192"/>
      <c r="DA266" s="193"/>
      <c r="DB266" s="194"/>
      <c r="DC266" s="193"/>
      <c r="DE266" s="191" t="s">
        <v>168</v>
      </c>
      <c r="DF266" s="192"/>
      <c r="DG266" s="193"/>
      <c r="DH266" s="194"/>
      <c r="DI266" s="193"/>
      <c r="DK266" s="191" t="s">
        <v>168</v>
      </c>
      <c r="DL266" s="192"/>
      <c r="DM266" s="193"/>
      <c r="DN266" s="194"/>
      <c r="DO266" s="193"/>
      <c r="DQ266" s="191" t="s">
        <v>168</v>
      </c>
      <c r="DR266" s="192"/>
      <c r="DS266" s="193"/>
      <c r="DT266" s="194"/>
      <c r="DU266" s="193"/>
      <c r="DW266" s="191" t="s">
        <v>168</v>
      </c>
      <c r="DX266" s="192"/>
      <c r="DY266" s="193"/>
      <c r="DZ266" s="194"/>
      <c r="EA266" s="193"/>
      <c r="EC266" s="191" t="s">
        <v>168</v>
      </c>
      <c r="ED266" s="192"/>
      <c r="EE266" s="193"/>
      <c r="EF266" s="194"/>
      <c r="EG266" s="193"/>
      <c r="EI266" s="191" t="s">
        <v>168</v>
      </c>
      <c r="EJ266" s="192"/>
      <c r="EK266" s="193"/>
      <c r="EL266" s="194"/>
      <c r="EM266" s="193"/>
      <c r="EO266" s="191" t="s">
        <v>168</v>
      </c>
      <c r="EP266" s="192"/>
      <c r="EQ266" s="193"/>
      <c r="ER266" s="194"/>
      <c r="ES266" s="193"/>
      <c r="EU266" s="191" t="s">
        <v>168</v>
      </c>
      <c r="EV266" s="192"/>
      <c r="EW266" s="193"/>
      <c r="EX266" s="194"/>
      <c r="EY266" s="193"/>
      <c r="FA266" s="191" t="s">
        <v>168</v>
      </c>
      <c r="FB266" s="192"/>
      <c r="FC266" s="193"/>
      <c r="FD266" s="194"/>
      <c r="FE266" s="193"/>
      <c r="FG266" s="191" t="s">
        <v>168</v>
      </c>
      <c r="FH266" s="192"/>
      <c r="FI266" s="193"/>
      <c r="FJ266" s="194"/>
      <c r="FK266" s="193"/>
      <c r="FM266" s="191" t="s">
        <v>168</v>
      </c>
      <c r="FN266" s="192"/>
      <c r="FO266" s="193"/>
      <c r="FP266" s="194"/>
      <c r="FQ266" s="193"/>
      <c r="FS266" s="191" t="s">
        <v>168</v>
      </c>
      <c r="FT266" s="192"/>
      <c r="FU266" s="193"/>
      <c r="FV266" s="194"/>
      <c r="FW266" s="193"/>
      <c r="FY266" s="191" t="s">
        <v>168</v>
      </c>
      <c r="FZ266" s="192"/>
      <c r="GA266" s="193"/>
      <c r="GB266" s="194"/>
      <c r="GC266" s="193"/>
      <c r="GE266" s="191" t="s">
        <v>168</v>
      </c>
      <c r="GF266" s="192"/>
      <c r="GG266" s="193"/>
      <c r="GH266" s="194"/>
      <c r="GI266" s="193"/>
      <c r="GK266" s="191" t="s">
        <v>168</v>
      </c>
      <c r="GL266" s="192"/>
      <c r="GM266" s="193"/>
      <c r="GN266" s="194"/>
      <c r="GO266" s="193"/>
      <c r="GQ266" s="191" t="s">
        <v>168</v>
      </c>
      <c r="GR266" s="192"/>
      <c r="GS266" s="193"/>
      <c r="GT266" s="194"/>
      <c r="GU266" s="193"/>
      <c r="GW266" s="191" t="s">
        <v>168</v>
      </c>
      <c r="GX266" s="192"/>
      <c r="GY266" s="193"/>
      <c r="GZ266" s="194"/>
      <c r="HA266" s="193"/>
      <c r="HC266" s="191" t="s">
        <v>168</v>
      </c>
      <c r="HD266" s="192"/>
      <c r="HE266" s="193"/>
      <c r="HF266" s="194"/>
      <c r="HG266" s="193"/>
      <c r="HI266" s="191" t="s">
        <v>168</v>
      </c>
      <c r="HJ266" s="192"/>
      <c r="HK266" s="193"/>
      <c r="HL266" s="194"/>
      <c r="HM266" s="193"/>
      <c r="HO266" s="191" t="s">
        <v>168</v>
      </c>
      <c r="HP266" s="192"/>
      <c r="HQ266" s="193"/>
      <c r="HR266" s="194"/>
      <c r="HS266" s="193"/>
      <c r="HU266" s="191" t="s">
        <v>168</v>
      </c>
      <c r="HV266" s="192"/>
      <c r="HW266" s="193"/>
      <c r="HX266" s="194"/>
      <c r="HY266" s="193"/>
      <c r="IA266" s="191" t="s">
        <v>168</v>
      </c>
      <c r="IB266" s="192"/>
      <c r="IC266" s="193"/>
      <c r="ID266" s="194"/>
      <c r="IE266" s="193"/>
      <c r="IG266" s="191" t="s">
        <v>168</v>
      </c>
      <c r="IH266" s="192"/>
      <c r="II266" s="193"/>
      <c r="IJ266" s="194"/>
      <c r="IK266" s="193"/>
      <c r="IM266" s="191" t="s">
        <v>168</v>
      </c>
      <c r="IN266" s="192"/>
      <c r="IO266" s="193"/>
      <c r="IP266" s="194"/>
      <c r="IQ266" s="193"/>
      <c r="IS266" s="191" t="s">
        <v>168</v>
      </c>
      <c r="IT266" s="192"/>
      <c r="IU266" s="193"/>
      <c r="IV266" s="194"/>
      <c r="IW266" s="193"/>
      <c r="IY266" s="191" t="s">
        <v>168</v>
      </c>
      <c r="IZ266" s="192"/>
      <c r="JA266" s="193"/>
      <c r="JB266" s="194"/>
      <c r="JC266" s="193"/>
      <c r="JE266" s="191" t="s">
        <v>168</v>
      </c>
      <c r="JF266" s="192"/>
      <c r="JG266" s="193"/>
      <c r="JH266" s="194"/>
      <c r="JI266" s="193"/>
      <c r="JK266" s="191" t="s">
        <v>168</v>
      </c>
      <c r="JL266" s="192"/>
      <c r="JM266" s="193"/>
      <c r="JN266" s="194"/>
      <c r="JO266" s="193"/>
      <c r="JQ266" s="191" t="s">
        <v>168</v>
      </c>
      <c r="JR266" s="192"/>
      <c r="JS266" s="193"/>
      <c r="JT266" s="194"/>
      <c r="JU266" s="193"/>
      <c r="JW266" s="191" t="s">
        <v>168</v>
      </c>
      <c r="JX266" s="192"/>
      <c r="JY266" s="193"/>
      <c r="JZ266" s="194"/>
      <c r="KA266" s="193"/>
      <c r="KC266" s="195" t="s">
        <v>168</v>
      </c>
      <c r="KD266" s="209"/>
      <c r="KE266" s="208"/>
      <c r="KF266" s="211"/>
      <c r="KG266" s="208"/>
      <c r="KI266" s="195" t="s">
        <v>168</v>
      </c>
      <c r="KJ266" s="209"/>
      <c r="KK266" s="208"/>
      <c r="KL266" s="211"/>
      <c r="KM266" s="208"/>
      <c r="KO266" s="195" t="s">
        <v>168</v>
      </c>
      <c r="KP266" s="209"/>
      <c r="KQ266" s="208"/>
      <c r="KR266" s="211"/>
      <c r="KS266" s="208"/>
      <c r="KU266" s="195" t="s">
        <v>168</v>
      </c>
      <c r="KV266" s="209"/>
      <c r="KW266" s="208"/>
      <c r="KX266" s="211"/>
      <c r="KY266" s="208"/>
      <c r="LA266" s="195" t="s">
        <v>168</v>
      </c>
      <c r="LB266" s="209"/>
      <c r="LC266" s="208"/>
      <c r="LD266" s="211"/>
      <c r="LE266" s="208"/>
      <c r="LG266" s="195" t="s">
        <v>168</v>
      </c>
      <c r="LH266" s="209"/>
      <c r="LI266" s="208"/>
      <c r="LJ266" s="211"/>
      <c r="LK266" s="208"/>
      <c r="LM266" s="195" t="s">
        <v>168</v>
      </c>
      <c r="LN266" s="209"/>
      <c r="LO266" s="208"/>
      <c r="LP266" s="211"/>
      <c r="LQ266" s="208"/>
      <c r="LS266" s="195" t="s">
        <v>168</v>
      </c>
      <c r="LT266" s="209"/>
      <c r="LU266" s="208"/>
      <c r="LV266" s="211"/>
      <c r="LW266" s="208"/>
      <c r="LY266" s="195" t="s">
        <v>168</v>
      </c>
      <c r="LZ266" s="209"/>
      <c r="MA266" s="208"/>
      <c r="MB266" s="211"/>
      <c r="MC266" s="208"/>
      <c r="ME266" s="195" t="s">
        <v>168</v>
      </c>
      <c r="MF266" s="209"/>
      <c r="MG266" s="208"/>
      <c r="MH266" s="211"/>
      <c r="MI266" s="208"/>
      <c r="MK266" s="195" t="s">
        <v>168</v>
      </c>
      <c r="ML266" s="209"/>
      <c r="MM266" s="208"/>
      <c r="MN266" s="211"/>
      <c r="MO266" s="208"/>
      <c r="MQ266" s="195" t="s">
        <v>168</v>
      </c>
      <c r="MR266" s="209"/>
      <c r="MS266" s="208"/>
      <c r="MT266" s="211"/>
      <c r="MU266" s="208"/>
      <c r="MW266" s="195" t="s">
        <v>168</v>
      </c>
      <c r="MX266" s="209"/>
      <c r="MY266" s="208"/>
      <c r="MZ266" s="211"/>
      <c r="NA266" s="208"/>
    </row>
    <row r="267" spans="1:365" ht="18" x14ac:dyDescent="0.35">
      <c r="A267" s="196"/>
      <c r="B267" s="197"/>
      <c r="C267" s="196"/>
      <c r="D267" s="198"/>
      <c r="E267" s="196"/>
      <c r="G267" s="196"/>
      <c r="H267" s="197"/>
      <c r="I267" s="196"/>
      <c r="J267" s="198"/>
      <c r="K267" s="196"/>
      <c r="M267" s="196"/>
      <c r="N267" s="197"/>
      <c r="O267" s="196"/>
      <c r="P267" s="198"/>
      <c r="Q267" s="196"/>
      <c r="S267" s="196"/>
      <c r="T267" s="197"/>
      <c r="U267" s="196"/>
      <c r="V267" s="198"/>
      <c r="W267" s="196"/>
      <c r="Y267" s="196"/>
      <c r="Z267" s="197"/>
      <c r="AA267" s="196"/>
      <c r="AB267" s="198"/>
      <c r="AC267" s="196"/>
      <c r="AE267" s="196"/>
      <c r="AF267" s="197"/>
      <c r="AG267" s="196"/>
      <c r="AH267" s="198"/>
      <c r="AI267" s="196"/>
      <c r="AK267" s="196"/>
      <c r="AL267" s="197"/>
      <c r="AM267" s="196"/>
      <c r="AN267" s="198"/>
      <c r="AO267" s="196"/>
      <c r="AQ267" s="196"/>
      <c r="AR267" s="197"/>
      <c r="AS267" s="196"/>
      <c r="AT267" s="198"/>
      <c r="AU267" s="196"/>
      <c r="AW267" s="196"/>
      <c r="AX267" s="197"/>
      <c r="AY267" s="196"/>
      <c r="AZ267" s="198"/>
      <c r="BA267" s="196"/>
      <c r="BC267" s="196"/>
      <c r="BD267" s="197"/>
      <c r="BE267" s="196"/>
      <c r="BF267" s="198"/>
      <c r="BG267" s="196"/>
      <c r="BI267" s="196"/>
      <c r="BJ267" s="197"/>
      <c r="BK267" s="196"/>
      <c r="BL267" s="198"/>
      <c r="BM267" s="196"/>
      <c r="BO267" s="196"/>
      <c r="BP267" s="197"/>
      <c r="BQ267" s="196"/>
      <c r="BR267" s="198"/>
      <c r="BS267" s="196"/>
      <c r="BU267" s="196"/>
      <c r="BV267" s="197"/>
      <c r="BW267" s="196"/>
      <c r="BX267" s="198"/>
      <c r="BY267" s="196"/>
      <c r="BZ267" s="196"/>
      <c r="CA267" s="196"/>
      <c r="CB267" s="197"/>
      <c r="CC267" s="196"/>
      <c r="CD267" s="198"/>
      <c r="CE267" s="196"/>
      <c r="CG267" s="196"/>
      <c r="CH267" s="197"/>
      <c r="CI267" s="196"/>
      <c r="CJ267" s="198"/>
      <c r="CK267" s="196"/>
      <c r="CM267" s="196"/>
      <c r="CN267" s="197"/>
      <c r="CO267" s="196"/>
      <c r="CP267" s="198"/>
      <c r="CQ267" s="196"/>
      <c r="CS267" s="196"/>
      <c r="CT267" s="197"/>
      <c r="CU267" s="196"/>
      <c r="CV267" s="198"/>
      <c r="CW267" s="196"/>
      <c r="CY267" s="196"/>
      <c r="CZ267" s="197"/>
      <c r="DA267" s="196"/>
      <c r="DB267" s="198"/>
      <c r="DC267" s="196"/>
      <c r="DE267" s="196"/>
      <c r="DF267" s="197"/>
      <c r="DG267" s="196"/>
      <c r="DH267" s="198"/>
      <c r="DI267" s="196"/>
      <c r="DK267" s="196"/>
      <c r="DL267" s="197"/>
      <c r="DM267" s="196"/>
      <c r="DN267" s="198"/>
      <c r="DO267" s="196"/>
      <c r="DQ267" s="196"/>
      <c r="DR267" s="197"/>
      <c r="DS267" s="196"/>
      <c r="DT267" s="198"/>
      <c r="DU267" s="196"/>
      <c r="DW267" s="196"/>
      <c r="DX267" s="197"/>
      <c r="DY267" s="196"/>
      <c r="DZ267" s="198"/>
      <c r="EA267" s="196"/>
      <c r="EC267" s="196"/>
      <c r="ED267" s="197"/>
      <c r="EE267" s="196"/>
      <c r="EF267" s="198"/>
      <c r="EG267" s="196"/>
      <c r="EI267" s="196"/>
      <c r="EJ267" s="197"/>
      <c r="EK267" s="196"/>
      <c r="EL267" s="198"/>
      <c r="EM267" s="196"/>
      <c r="EO267" s="196"/>
      <c r="EP267" s="197"/>
      <c r="EQ267" s="196"/>
      <c r="ER267" s="198"/>
      <c r="ES267" s="196"/>
      <c r="EU267" s="196"/>
      <c r="EV267" s="197"/>
      <c r="EW267" s="196"/>
      <c r="EX267" s="198"/>
      <c r="EY267" s="196"/>
      <c r="FA267" s="196"/>
      <c r="FB267" s="197"/>
      <c r="FC267" s="196"/>
      <c r="FD267" s="198"/>
      <c r="FE267" s="196"/>
      <c r="FG267" s="196"/>
      <c r="FH267" s="197"/>
      <c r="FI267" s="196"/>
      <c r="FJ267" s="198"/>
      <c r="FK267" s="196"/>
      <c r="FM267" s="196"/>
      <c r="FN267" s="197"/>
      <c r="FO267" s="196"/>
      <c r="FP267" s="198"/>
      <c r="FQ267" s="196"/>
      <c r="FS267" s="196"/>
      <c r="FT267" s="197"/>
      <c r="FU267" s="196"/>
      <c r="FV267" s="198"/>
      <c r="FW267" s="196"/>
      <c r="FY267" s="196"/>
      <c r="FZ267" s="197"/>
      <c r="GA267" s="196"/>
      <c r="GB267" s="198"/>
      <c r="GC267" s="196"/>
      <c r="GE267" s="196"/>
      <c r="GF267" s="197"/>
      <c r="GG267" s="196"/>
      <c r="GH267" s="198"/>
      <c r="GI267" s="196"/>
      <c r="GK267" s="196"/>
      <c r="GL267" s="197"/>
      <c r="GM267" s="196"/>
      <c r="GN267" s="198"/>
      <c r="GO267" s="196"/>
      <c r="GQ267" s="196"/>
      <c r="GR267" s="197"/>
      <c r="GS267" s="196"/>
      <c r="GT267" s="198"/>
      <c r="GU267" s="196"/>
      <c r="GW267" s="196"/>
      <c r="GX267" s="197"/>
      <c r="GY267" s="196"/>
      <c r="GZ267" s="198"/>
      <c r="HA267" s="196"/>
      <c r="HC267" s="196"/>
      <c r="HD267" s="197"/>
      <c r="HE267" s="196"/>
      <c r="HF267" s="198"/>
      <c r="HG267" s="196"/>
      <c r="HI267" s="196"/>
      <c r="HJ267" s="197"/>
      <c r="HK267" s="196"/>
      <c r="HL267" s="198"/>
      <c r="HM267" s="196"/>
      <c r="HO267" s="196"/>
      <c r="HP267" s="197"/>
      <c r="HQ267" s="196"/>
      <c r="HR267" s="198"/>
      <c r="HS267" s="196"/>
      <c r="HU267" s="196"/>
      <c r="HV267" s="197"/>
      <c r="HW267" s="196"/>
      <c r="HX267" s="198"/>
      <c r="HY267" s="196"/>
      <c r="IA267" s="196"/>
      <c r="IB267" s="197"/>
      <c r="IC267" s="196"/>
      <c r="ID267" s="198"/>
      <c r="IE267" s="196"/>
      <c r="IG267" s="196"/>
      <c r="IH267" s="197"/>
      <c r="II267" s="196"/>
      <c r="IJ267" s="198"/>
      <c r="IK267" s="196"/>
      <c r="IM267" s="196"/>
      <c r="IN267" s="197"/>
      <c r="IO267" s="196"/>
      <c r="IP267" s="198"/>
      <c r="IQ267" s="196"/>
      <c r="IS267" s="196"/>
      <c r="IT267" s="197"/>
      <c r="IU267" s="196"/>
      <c r="IV267" s="198"/>
      <c r="IW267" s="196"/>
      <c r="IY267" s="196"/>
      <c r="IZ267" s="197"/>
      <c r="JA267" s="196"/>
      <c r="JB267" s="198"/>
      <c r="JC267" s="196"/>
      <c r="JE267" s="196"/>
      <c r="JF267" s="197"/>
      <c r="JG267" s="196"/>
      <c r="JH267" s="198"/>
      <c r="JI267" s="196"/>
      <c r="JK267" s="196"/>
      <c r="JL267" s="197"/>
      <c r="JM267" s="196"/>
      <c r="JN267" s="198"/>
      <c r="JO267" s="196"/>
      <c r="JQ267" s="196"/>
      <c r="JR267" s="197"/>
      <c r="JS267" s="196"/>
      <c r="JT267" s="198"/>
      <c r="JU267" s="196"/>
      <c r="JW267" s="196"/>
      <c r="JX267" s="197"/>
      <c r="JY267" s="196"/>
      <c r="JZ267" s="198"/>
      <c r="KA267" s="196"/>
      <c r="KC267" s="196"/>
      <c r="KD267" s="197"/>
      <c r="KE267" s="196"/>
      <c r="KF267" s="198"/>
      <c r="KG267" s="196"/>
      <c r="KI267" s="196"/>
      <c r="KJ267" s="197"/>
      <c r="KK267" s="196"/>
      <c r="KL267" s="198"/>
      <c r="KM267" s="196"/>
      <c r="KO267" s="196"/>
      <c r="KP267" s="197"/>
      <c r="KQ267" s="196"/>
      <c r="KR267" s="198"/>
      <c r="KS267" s="196"/>
      <c r="KU267" s="196"/>
      <c r="KV267" s="197"/>
      <c r="KW267" s="196"/>
      <c r="KX267" s="198"/>
      <c r="KY267" s="196"/>
      <c r="LA267" s="196"/>
      <c r="LB267" s="197"/>
      <c r="LC267" s="196"/>
      <c r="LD267" s="198"/>
      <c r="LE267" s="196"/>
      <c r="LG267" s="196"/>
      <c r="LH267" s="197"/>
      <c r="LI267" s="196"/>
      <c r="LJ267" s="198"/>
      <c r="LK267" s="196"/>
      <c r="LM267" s="196"/>
      <c r="LN267" s="197"/>
      <c r="LO267" s="196"/>
      <c r="LP267" s="198"/>
      <c r="LQ267" s="196"/>
      <c r="LS267" s="196"/>
      <c r="LT267" s="197"/>
      <c r="LU267" s="196"/>
      <c r="LV267" s="198"/>
      <c r="LW267" s="196"/>
      <c r="LY267" s="196"/>
      <c r="LZ267" s="197"/>
      <c r="MA267" s="196"/>
      <c r="MB267" s="198"/>
      <c r="MC267" s="196"/>
      <c r="ME267" s="196"/>
      <c r="MF267" s="197"/>
      <c r="MG267" s="196"/>
      <c r="MH267" s="198"/>
      <c r="MI267" s="196"/>
      <c r="MK267" s="196"/>
      <c r="ML267" s="197"/>
      <c r="MM267" s="196"/>
      <c r="MN267" s="198"/>
      <c r="MO267" s="196"/>
      <c r="MQ267" s="196"/>
      <c r="MR267" s="197"/>
      <c r="MS267" s="196"/>
      <c r="MT267" s="198"/>
      <c r="MU267" s="196"/>
      <c r="MW267" s="196"/>
      <c r="MX267" s="197"/>
      <c r="MY267" s="196"/>
      <c r="MZ267" s="198"/>
      <c r="NA267" s="196"/>
    </row>
    <row r="268" spans="1:365" ht="54" x14ac:dyDescent="0.35">
      <c r="A268" s="199" t="s">
        <v>135</v>
      </c>
      <c r="B268" s="200" t="s">
        <v>111</v>
      </c>
      <c r="C268" s="201" t="s">
        <v>112</v>
      </c>
      <c r="D268" s="202" t="s">
        <v>113</v>
      </c>
      <c r="E268" s="201" t="s">
        <v>112</v>
      </c>
      <c r="G268" s="199" t="s">
        <v>135</v>
      </c>
      <c r="H268" s="200" t="s">
        <v>111</v>
      </c>
      <c r="I268" s="201" t="s">
        <v>112</v>
      </c>
      <c r="J268" s="202" t="s">
        <v>113</v>
      </c>
      <c r="K268" s="201" t="s">
        <v>112</v>
      </c>
      <c r="M268" s="199" t="s">
        <v>135</v>
      </c>
      <c r="N268" s="200" t="s">
        <v>111</v>
      </c>
      <c r="O268" s="201" t="s">
        <v>112</v>
      </c>
      <c r="P268" s="202" t="s">
        <v>113</v>
      </c>
      <c r="Q268" s="201" t="s">
        <v>112</v>
      </c>
      <c r="S268" s="199" t="s">
        <v>135</v>
      </c>
      <c r="T268" s="200" t="s">
        <v>111</v>
      </c>
      <c r="U268" s="201" t="s">
        <v>112</v>
      </c>
      <c r="V268" s="202" t="s">
        <v>113</v>
      </c>
      <c r="W268" s="201" t="s">
        <v>112</v>
      </c>
      <c r="Y268" s="199" t="s">
        <v>135</v>
      </c>
      <c r="Z268" s="200" t="s">
        <v>111</v>
      </c>
      <c r="AA268" s="201" t="s">
        <v>112</v>
      </c>
      <c r="AB268" s="202" t="s">
        <v>113</v>
      </c>
      <c r="AC268" s="201" t="s">
        <v>112</v>
      </c>
      <c r="AE268" s="199" t="s">
        <v>135</v>
      </c>
      <c r="AF268" s="200" t="s">
        <v>111</v>
      </c>
      <c r="AG268" s="201" t="s">
        <v>112</v>
      </c>
      <c r="AH268" s="202" t="s">
        <v>113</v>
      </c>
      <c r="AI268" s="201" t="s">
        <v>112</v>
      </c>
      <c r="AK268" s="199" t="s">
        <v>135</v>
      </c>
      <c r="AL268" s="200" t="s">
        <v>111</v>
      </c>
      <c r="AM268" s="201" t="s">
        <v>112</v>
      </c>
      <c r="AN268" s="202" t="s">
        <v>113</v>
      </c>
      <c r="AO268" s="201" t="s">
        <v>112</v>
      </c>
      <c r="AQ268" s="199" t="s">
        <v>135</v>
      </c>
      <c r="AR268" s="200" t="s">
        <v>111</v>
      </c>
      <c r="AS268" s="201" t="s">
        <v>112</v>
      </c>
      <c r="AT268" s="202" t="s">
        <v>113</v>
      </c>
      <c r="AU268" s="201" t="s">
        <v>112</v>
      </c>
      <c r="AW268" s="199" t="s">
        <v>135</v>
      </c>
      <c r="AX268" s="200" t="s">
        <v>111</v>
      </c>
      <c r="AY268" s="201" t="s">
        <v>112</v>
      </c>
      <c r="AZ268" s="202" t="s">
        <v>113</v>
      </c>
      <c r="BA268" s="201" t="s">
        <v>112</v>
      </c>
      <c r="BC268" s="199" t="s">
        <v>135</v>
      </c>
      <c r="BD268" s="200" t="s">
        <v>111</v>
      </c>
      <c r="BE268" s="201" t="s">
        <v>112</v>
      </c>
      <c r="BF268" s="202" t="s">
        <v>113</v>
      </c>
      <c r="BG268" s="201" t="s">
        <v>112</v>
      </c>
      <c r="BI268" s="199" t="s">
        <v>135</v>
      </c>
      <c r="BJ268" s="200" t="s">
        <v>111</v>
      </c>
      <c r="BK268" s="201" t="s">
        <v>112</v>
      </c>
      <c r="BL268" s="202" t="s">
        <v>113</v>
      </c>
      <c r="BM268" s="201" t="s">
        <v>112</v>
      </c>
      <c r="BO268" s="199" t="s">
        <v>135</v>
      </c>
      <c r="BP268" s="200" t="s">
        <v>111</v>
      </c>
      <c r="BQ268" s="201" t="s">
        <v>112</v>
      </c>
      <c r="BR268" s="202" t="s">
        <v>113</v>
      </c>
      <c r="BS268" s="201" t="s">
        <v>112</v>
      </c>
      <c r="BU268" s="199" t="s">
        <v>135</v>
      </c>
      <c r="BV268" s="200" t="s">
        <v>111</v>
      </c>
      <c r="BW268" s="201" t="s">
        <v>112</v>
      </c>
      <c r="BX268" s="202" t="s">
        <v>113</v>
      </c>
      <c r="BY268" s="201" t="s">
        <v>112</v>
      </c>
      <c r="BZ268" s="201"/>
      <c r="CA268" s="199" t="s">
        <v>135</v>
      </c>
      <c r="CB268" s="200" t="s">
        <v>111</v>
      </c>
      <c r="CC268" s="201" t="s">
        <v>112</v>
      </c>
      <c r="CD268" s="202" t="s">
        <v>113</v>
      </c>
      <c r="CE268" s="201" t="s">
        <v>112</v>
      </c>
      <c r="CG268" s="199" t="s">
        <v>135</v>
      </c>
      <c r="CH268" s="200" t="s">
        <v>111</v>
      </c>
      <c r="CI268" s="201" t="s">
        <v>112</v>
      </c>
      <c r="CJ268" s="202" t="s">
        <v>113</v>
      </c>
      <c r="CK268" s="201" t="s">
        <v>112</v>
      </c>
      <c r="CM268" s="199" t="s">
        <v>135</v>
      </c>
      <c r="CN268" s="200" t="s">
        <v>111</v>
      </c>
      <c r="CO268" s="201" t="s">
        <v>112</v>
      </c>
      <c r="CP268" s="202" t="s">
        <v>113</v>
      </c>
      <c r="CQ268" s="201" t="s">
        <v>112</v>
      </c>
      <c r="CS268" s="199" t="s">
        <v>135</v>
      </c>
      <c r="CT268" s="200" t="s">
        <v>111</v>
      </c>
      <c r="CU268" s="201" t="s">
        <v>112</v>
      </c>
      <c r="CV268" s="202" t="s">
        <v>113</v>
      </c>
      <c r="CW268" s="201" t="s">
        <v>112</v>
      </c>
      <c r="CY268" s="199" t="s">
        <v>135</v>
      </c>
      <c r="CZ268" s="200" t="s">
        <v>111</v>
      </c>
      <c r="DA268" s="201" t="s">
        <v>112</v>
      </c>
      <c r="DB268" s="202" t="s">
        <v>113</v>
      </c>
      <c r="DC268" s="201" t="s">
        <v>112</v>
      </c>
      <c r="DE268" s="199" t="s">
        <v>135</v>
      </c>
      <c r="DF268" s="200" t="s">
        <v>111</v>
      </c>
      <c r="DG268" s="201" t="s">
        <v>112</v>
      </c>
      <c r="DH268" s="202" t="s">
        <v>113</v>
      </c>
      <c r="DI268" s="201" t="s">
        <v>112</v>
      </c>
      <c r="DK268" s="199" t="s">
        <v>135</v>
      </c>
      <c r="DL268" s="200" t="s">
        <v>111</v>
      </c>
      <c r="DM268" s="201" t="s">
        <v>112</v>
      </c>
      <c r="DN268" s="202" t="s">
        <v>113</v>
      </c>
      <c r="DO268" s="201" t="s">
        <v>112</v>
      </c>
      <c r="DQ268" s="199" t="s">
        <v>135</v>
      </c>
      <c r="DR268" s="200" t="s">
        <v>111</v>
      </c>
      <c r="DS268" s="201" t="s">
        <v>112</v>
      </c>
      <c r="DT268" s="202" t="s">
        <v>113</v>
      </c>
      <c r="DU268" s="201" t="s">
        <v>112</v>
      </c>
      <c r="DW268" s="199" t="s">
        <v>135</v>
      </c>
      <c r="DX268" s="200" t="s">
        <v>111</v>
      </c>
      <c r="DY268" s="201" t="s">
        <v>112</v>
      </c>
      <c r="DZ268" s="202" t="s">
        <v>113</v>
      </c>
      <c r="EA268" s="201" t="s">
        <v>112</v>
      </c>
      <c r="EC268" s="199" t="s">
        <v>135</v>
      </c>
      <c r="ED268" s="200" t="s">
        <v>111</v>
      </c>
      <c r="EE268" s="201" t="s">
        <v>112</v>
      </c>
      <c r="EF268" s="202" t="s">
        <v>113</v>
      </c>
      <c r="EG268" s="201" t="s">
        <v>112</v>
      </c>
      <c r="EI268" s="199" t="s">
        <v>135</v>
      </c>
      <c r="EJ268" s="200" t="s">
        <v>111</v>
      </c>
      <c r="EK268" s="201" t="s">
        <v>112</v>
      </c>
      <c r="EL268" s="202" t="s">
        <v>113</v>
      </c>
      <c r="EM268" s="201" t="s">
        <v>112</v>
      </c>
      <c r="EO268" s="199" t="s">
        <v>135</v>
      </c>
      <c r="EP268" s="200" t="s">
        <v>111</v>
      </c>
      <c r="EQ268" s="201" t="s">
        <v>112</v>
      </c>
      <c r="ER268" s="202" t="s">
        <v>113</v>
      </c>
      <c r="ES268" s="201" t="s">
        <v>112</v>
      </c>
      <c r="EU268" s="199" t="s">
        <v>135</v>
      </c>
      <c r="EV268" s="200" t="s">
        <v>111</v>
      </c>
      <c r="EW268" s="201" t="s">
        <v>112</v>
      </c>
      <c r="EX268" s="202" t="s">
        <v>113</v>
      </c>
      <c r="EY268" s="201" t="s">
        <v>112</v>
      </c>
      <c r="FA268" s="199" t="s">
        <v>135</v>
      </c>
      <c r="FB268" s="200" t="s">
        <v>111</v>
      </c>
      <c r="FC268" s="201" t="s">
        <v>112</v>
      </c>
      <c r="FD268" s="202" t="s">
        <v>113</v>
      </c>
      <c r="FE268" s="201" t="s">
        <v>112</v>
      </c>
      <c r="FG268" s="199" t="s">
        <v>135</v>
      </c>
      <c r="FH268" s="200" t="s">
        <v>111</v>
      </c>
      <c r="FI268" s="201" t="s">
        <v>112</v>
      </c>
      <c r="FJ268" s="202" t="s">
        <v>113</v>
      </c>
      <c r="FK268" s="201" t="s">
        <v>112</v>
      </c>
      <c r="FM268" s="199" t="s">
        <v>135</v>
      </c>
      <c r="FN268" s="200" t="s">
        <v>111</v>
      </c>
      <c r="FO268" s="201" t="s">
        <v>112</v>
      </c>
      <c r="FP268" s="202" t="s">
        <v>113</v>
      </c>
      <c r="FQ268" s="201" t="s">
        <v>112</v>
      </c>
      <c r="FS268" s="199" t="s">
        <v>135</v>
      </c>
      <c r="FT268" s="200" t="s">
        <v>111</v>
      </c>
      <c r="FU268" s="201" t="s">
        <v>112</v>
      </c>
      <c r="FV268" s="202" t="s">
        <v>113</v>
      </c>
      <c r="FW268" s="201" t="s">
        <v>112</v>
      </c>
      <c r="FY268" s="199" t="s">
        <v>135</v>
      </c>
      <c r="FZ268" s="200" t="s">
        <v>111</v>
      </c>
      <c r="GA268" s="201" t="s">
        <v>112</v>
      </c>
      <c r="GB268" s="202" t="s">
        <v>113</v>
      </c>
      <c r="GC268" s="201" t="s">
        <v>112</v>
      </c>
      <c r="GE268" s="199" t="s">
        <v>135</v>
      </c>
      <c r="GF268" s="200" t="s">
        <v>111</v>
      </c>
      <c r="GG268" s="201" t="s">
        <v>112</v>
      </c>
      <c r="GH268" s="202" t="s">
        <v>113</v>
      </c>
      <c r="GI268" s="201" t="s">
        <v>112</v>
      </c>
      <c r="GK268" s="199" t="s">
        <v>135</v>
      </c>
      <c r="GL268" s="200" t="s">
        <v>111</v>
      </c>
      <c r="GM268" s="201" t="s">
        <v>112</v>
      </c>
      <c r="GN268" s="202" t="s">
        <v>113</v>
      </c>
      <c r="GO268" s="201" t="s">
        <v>112</v>
      </c>
      <c r="GQ268" s="199" t="s">
        <v>135</v>
      </c>
      <c r="GR268" s="200" t="s">
        <v>111</v>
      </c>
      <c r="GS268" s="201" t="s">
        <v>112</v>
      </c>
      <c r="GT268" s="202" t="s">
        <v>113</v>
      </c>
      <c r="GU268" s="201" t="s">
        <v>112</v>
      </c>
      <c r="GW268" s="199" t="s">
        <v>135</v>
      </c>
      <c r="GX268" s="200" t="s">
        <v>111</v>
      </c>
      <c r="GY268" s="201" t="s">
        <v>112</v>
      </c>
      <c r="GZ268" s="202" t="s">
        <v>113</v>
      </c>
      <c r="HA268" s="201" t="s">
        <v>112</v>
      </c>
      <c r="HC268" s="199" t="s">
        <v>135</v>
      </c>
      <c r="HD268" s="200" t="s">
        <v>111</v>
      </c>
      <c r="HE268" s="201" t="s">
        <v>112</v>
      </c>
      <c r="HF268" s="202" t="s">
        <v>113</v>
      </c>
      <c r="HG268" s="201" t="s">
        <v>112</v>
      </c>
      <c r="HI268" s="199" t="s">
        <v>135</v>
      </c>
      <c r="HJ268" s="200" t="s">
        <v>111</v>
      </c>
      <c r="HK268" s="201" t="s">
        <v>112</v>
      </c>
      <c r="HL268" s="202" t="s">
        <v>113</v>
      </c>
      <c r="HM268" s="201" t="s">
        <v>112</v>
      </c>
      <c r="HO268" s="199" t="s">
        <v>135</v>
      </c>
      <c r="HP268" s="200" t="s">
        <v>111</v>
      </c>
      <c r="HQ268" s="201" t="s">
        <v>112</v>
      </c>
      <c r="HR268" s="202" t="s">
        <v>113</v>
      </c>
      <c r="HS268" s="201" t="s">
        <v>112</v>
      </c>
      <c r="HU268" s="199" t="s">
        <v>135</v>
      </c>
      <c r="HV268" s="200" t="s">
        <v>111</v>
      </c>
      <c r="HW268" s="201" t="s">
        <v>112</v>
      </c>
      <c r="HX268" s="202" t="s">
        <v>113</v>
      </c>
      <c r="HY268" s="201" t="s">
        <v>112</v>
      </c>
      <c r="IA268" s="199" t="s">
        <v>135</v>
      </c>
      <c r="IB268" s="200" t="s">
        <v>111</v>
      </c>
      <c r="IC268" s="201" t="s">
        <v>112</v>
      </c>
      <c r="ID268" s="202" t="s">
        <v>113</v>
      </c>
      <c r="IE268" s="201" t="s">
        <v>112</v>
      </c>
      <c r="IG268" s="199" t="s">
        <v>135</v>
      </c>
      <c r="IH268" s="200" t="s">
        <v>111</v>
      </c>
      <c r="II268" s="201" t="s">
        <v>112</v>
      </c>
      <c r="IJ268" s="202" t="s">
        <v>113</v>
      </c>
      <c r="IK268" s="201" t="s">
        <v>112</v>
      </c>
      <c r="IM268" s="199" t="s">
        <v>135</v>
      </c>
      <c r="IN268" s="200" t="s">
        <v>111</v>
      </c>
      <c r="IO268" s="201" t="s">
        <v>112</v>
      </c>
      <c r="IP268" s="202" t="s">
        <v>113</v>
      </c>
      <c r="IQ268" s="201" t="s">
        <v>112</v>
      </c>
      <c r="IS268" s="199" t="s">
        <v>135</v>
      </c>
      <c r="IT268" s="200" t="s">
        <v>111</v>
      </c>
      <c r="IU268" s="201" t="s">
        <v>112</v>
      </c>
      <c r="IV268" s="202" t="s">
        <v>113</v>
      </c>
      <c r="IW268" s="201" t="s">
        <v>112</v>
      </c>
      <c r="IY268" s="199" t="s">
        <v>135</v>
      </c>
      <c r="IZ268" s="200" t="s">
        <v>111</v>
      </c>
      <c r="JA268" s="201" t="s">
        <v>112</v>
      </c>
      <c r="JB268" s="202" t="s">
        <v>113</v>
      </c>
      <c r="JC268" s="201" t="s">
        <v>112</v>
      </c>
      <c r="JE268" s="199" t="s">
        <v>135</v>
      </c>
      <c r="JF268" s="200" t="s">
        <v>111</v>
      </c>
      <c r="JG268" s="201" t="s">
        <v>112</v>
      </c>
      <c r="JH268" s="202" t="s">
        <v>113</v>
      </c>
      <c r="JI268" s="201" t="s">
        <v>112</v>
      </c>
      <c r="JK268" s="199" t="s">
        <v>135</v>
      </c>
      <c r="JL268" s="200" t="s">
        <v>111</v>
      </c>
      <c r="JM268" s="201" t="s">
        <v>112</v>
      </c>
      <c r="JN268" s="202" t="s">
        <v>113</v>
      </c>
      <c r="JO268" s="201" t="s">
        <v>112</v>
      </c>
      <c r="JQ268" s="199" t="s">
        <v>135</v>
      </c>
      <c r="JR268" s="200" t="s">
        <v>111</v>
      </c>
      <c r="JS268" s="201" t="s">
        <v>112</v>
      </c>
      <c r="JT268" s="202" t="s">
        <v>113</v>
      </c>
      <c r="JU268" s="201" t="s">
        <v>112</v>
      </c>
      <c r="JW268" s="199" t="s">
        <v>135</v>
      </c>
      <c r="JX268" s="200" t="s">
        <v>111</v>
      </c>
      <c r="JY268" s="201" t="s">
        <v>112</v>
      </c>
      <c r="JZ268" s="202" t="s">
        <v>113</v>
      </c>
      <c r="KA268" s="201" t="s">
        <v>112</v>
      </c>
      <c r="KC268" s="203" t="s">
        <v>135</v>
      </c>
      <c r="KD268" s="204" t="s">
        <v>111</v>
      </c>
      <c r="KE268" s="205" t="s">
        <v>112</v>
      </c>
      <c r="KF268" s="206" t="s">
        <v>113</v>
      </c>
      <c r="KG268" s="205" t="s">
        <v>112</v>
      </c>
      <c r="KI268" s="203" t="s">
        <v>135</v>
      </c>
      <c r="KJ268" s="204" t="s">
        <v>111</v>
      </c>
      <c r="KK268" s="205" t="s">
        <v>112</v>
      </c>
      <c r="KL268" s="206" t="s">
        <v>113</v>
      </c>
      <c r="KM268" s="205" t="s">
        <v>112</v>
      </c>
      <c r="KO268" s="203" t="s">
        <v>135</v>
      </c>
      <c r="KP268" s="204" t="s">
        <v>111</v>
      </c>
      <c r="KQ268" s="205" t="s">
        <v>112</v>
      </c>
      <c r="KR268" s="206" t="s">
        <v>113</v>
      </c>
      <c r="KS268" s="205" t="s">
        <v>112</v>
      </c>
      <c r="KU268" s="203" t="s">
        <v>135</v>
      </c>
      <c r="KV268" s="204" t="s">
        <v>111</v>
      </c>
      <c r="KW268" s="205" t="s">
        <v>112</v>
      </c>
      <c r="KX268" s="206" t="s">
        <v>113</v>
      </c>
      <c r="KY268" s="205" t="s">
        <v>112</v>
      </c>
      <c r="LA268" s="203" t="s">
        <v>135</v>
      </c>
      <c r="LB268" s="204" t="s">
        <v>111</v>
      </c>
      <c r="LC268" s="205" t="s">
        <v>112</v>
      </c>
      <c r="LD268" s="206" t="s">
        <v>113</v>
      </c>
      <c r="LE268" s="205" t="s">
        <v>112</v>
      </c>
      <c r="LG268" s="203" t="s">
        <v>135</v>
      </c>
      <c r="LH268" s="204" t="s">
        <v>111</v>
      </c>
      <c r="LI268" s="205" t="s">
        <v>112</v>
      </c>
      <c r="LJ268" s="206" t="s">
        <v>113</v>
      </c>
      <c r="LK268" s="205" t="s">
        <v>112</v>
      </c>
      <c r="LM268" s="203" t="s">
        <v>135</v>
      </c>
      <c r="LN268" s="204" t="s">
        <v>111</v>
      </c>
      <c r="LO268" s="205" t="s">
        <v>112</v>
      </c>
      <c r="LP268" s="206" t="s">
        <v>113</v>
      </c>
      <c r="LQ268" s="205" t="s">
        <v>112</v>
      </c>
      <c r="LS268" s="203" t="s">
        <v>135</v>
      </c>
      <c r="LT268" s="204" t="s">
        <v>111</v>
      </c>
      <c r="LU268" s="205" t="s">
        <v>112</v>
      </c>
      <c r="LV268" s="206" t="s">
        <v>113</v>
      </c>
      <c r="LW268" s="205" t="s">
        <v>112</v>
      </c>
      <c r="LY268" s="203" t="s">
        <v>135</v>
      </c>
      <c r="LZ268" s="204" t="s">
        <v>111</v>
      </c>
      <c r="MA268" s="205" t="s">
        <v>112</v>
      </c>
      <c r="MB268" s="206" t="s">
        <v>113</v>
      </c>
      <c r="MC268" s="205" t="s">
        <v>112</v>
      </c>
      <c r="ME268" s="203" t="s">
        <v>135</v>
      </c>
      <c r="MF268" s="204" t="s">
        <v>111</v>
      </c>
      <c r="MG268" s="205" t="s">
        <v>112</v>
      </c>
      <c r="MH268" s="206" t="s">
        <v>113</v>
      </c>
      <c r="MI268" s="205" t="s">
        <v>112</v>
      </c>
      <c r="MK268" s="203" t="s">
        <v>135</v>
      </c>
      <c r="ML268" s="204" t="s">
        <v>111</v>
      </c>
      <c r="MM268" s="205" t="s">
        <v>112</v>
      </c>
      <c r="MN268" s="206" t="s">
        <v>113</v>
      </c>
      <c r="MO268" s="205" t="s">
        <v>112</v>
      </c>
      <c r="MQ268" s="203" t="s">
        <v>135</v>
      </c>
      <c r="MR268" s="204" t="s">
        <v>111</v>
      </c>
      <c r="MS268" s="205" t="s">
        <v>112</v>
      </c>
      <c r="MT268" s="206" t="s">
        <v>113</v>
      </c>
      <c r="MU268" s="205" t="s">
        <v>112</v>
      </c>
      <c r="MW268" s="203" t="s">
        <v>135</v>
      </c>
      <c r="MX268" s="204" t="s">
        <v>111</v>
      </c>
      <c r="MY268" s="205" t="s">
        <v>112</v>
      </c>
      <c r="MZ268" s="206" t="s">
        <v>113</v>
      </c>
      <c r="NA268" s="205" t="s">
        <v>112</v>
      </c>
    </row>
    <row r="269" spans="1:365" ht="18" x14ac:dyDescent="0.35">
      <c r="A269" s="196"/>
      <c r="B269" s="197"/>
      <c r="C269" s="196"/>
      <c r="D269" s="198"/>
      <c r="E269" s="196"/>
      <c r="G269" s="196"/>
      <c r="H269" s="197"/>
      <c r="I269" s="196"/>
      <c r="J269" s="198"/>
      <c r="K269" s="196"/>
      <c r="M269" s="196"/>
      <c r="N269" s="197"/>
      <c r="O269" s="196"/>
      <c r="P269" s="198"/>
      <c r="Q269" s="196"/>
      <c r="S269" s="196"/>
      <c r="T269" s="197"/>
      <c r="U269" s="196"/>
      <c r="V269" s="198"/>
      <c r="W269" s="196"/>
      <c r="Y269" s="196"/>
      <c r="Z269" s="197"/>
      <c r="AA269" s="196"/>
      <c r="AB269" s="198"/>
      <c r="AC269" s="196"/>
      <c r="AE269" s="196"/>
      <c r="AF269" s="197"/>
      <c r="AG269" s="196"/>
      <c r="AH269" s="198"/>
      <c r="AI269" s="196"/>
      <c r="AK269" s="196"/>
      <c r="AL269" s="197"/>
      <c r="AM269" s="196"/>
      <c r="AN269" s="198"/>
      <c r="AO269" s="196"/>
      <c r="AQ269" s="196"/>
      <c r="AR269" s="197"/>
      <c r="AS269" s="196"/>
      <c r="AT269" s="198"/>
      <c r="AU269" s="196"/>
      <c r="AW269" s="196"/>
      <c r="AX269" s="197"/>
      <c r="AY269" s="196"/>
      <c r="AZ269" s="198"/>
      <c r="BA269" s="196"/>
      <c r="BC269" s="196"/>
      <c r="BD269" s="197"/>
      <c r="BE269" s="196"/>
      <c r="BF269" s="198"/>
      <c r="BG269" s="196"/>
      <c r="BI269" s="196"/>
      <c r="BJ269" s="197"/>
      <c r="BK269" s="196"/>
      <c r="BL269" s="198"/>
      <c r="BM269" s="196"/>
      <c r="BO269" s="196"/>
      <c r="BP269" s="197"/>
      <c r="BQ269" s="196"/>
      <c r="BR269" s="198"/>
      <c r="BS269" s="196"/>
      <c r="BU269" s="196"/>
      <c r="BV269" s="197"/>
      <c r="BW269" s="196"/>
      <c r="BX269" s="198"/>
      <c r="BY269" s="196"/>
      <c r="BZ269" s="196"/>
      <c r="CA269" s="196"/>
      <c r="CB269" s="197"/>
      <c r="CC269" s="196"/>
      <c r="CD269" s="198"/>
      <c r="CE269" s="196"/>
      <c r="CG269" s="196"/>
      <c r="CH269" s="197"/>
      <c r="CI269" s="196"/>
      <c r="CJ269" s="198"/>
      <c r="CK269" s="196"/>
      <c r="CM269" s="196"/>
      <c r="CN269" s="197"/>
      <c r="CO269" s="196"/>
      <c r="CP269" s="198"/>
      <c r="CQ269" s="196"/>
      <c r="CS269" s="196"/>
      <c r="CT269" s="197"/>
      <c r="CU269" s="196"/>
      <c r="CV269" s="198"/>
      <c r="CW269" s="196"/>
      <c r="CY269" s="196"/>
      <c r="CZ269" s="197"/>
      <c r="DA269" s="196"/>
      <c r="DB269" s="198"/>
      <c r="DC269" s="196"/>
      <c r="DE269" s="196"/>
      <c r="DF269" s="197"/>
      <c r="DG269" s="196"/>
      <c r="DH269" s="198"/>
      <c r="DI269" s="196"/>
      <c r="DK269" s="196"/>
      <c r="DL269" s="197"/>
      <c r="DM269" s="196"/>
      <c r="DN269" s="198"/>
      <c r="DO269" s="196"/>
      <c r="DQ269" s="196"/>
      <c r="DR269" s="197"/>
      <c r="DS269" s="196"/>
      <c r="DT269" s="198"/>
      <c r="DU269" s="196"/>
      <c r="DW269" s="196"/>
      <c r="DX269" s="197"/>
      <c r="DY269" s="196"/>
      <c r="DZ269" s="198"/>
      <c r="EA269" s="196"/>
      <c r="EC269" s="196"/>
      <c r="ED269" s="197"/>
      <c r="EE269" s="196"/>
      <c r="EF269" s="198"/>
      <c r="EG269" s="196"/>
      <c r="EI269" s="196"/>
      <c r="EJ269" s="197"/>
      <c r="EK269" s="196"/>
      <c r="EL269" s="198"/>
      <c r="EM269" s="196"/>
      <c r="EO269" s="196"/>
      <c r="EP269" s="197"/>
      <c r="EQ269" s="196"/>
      <c r="ER269" s="198"/>
      <c r="ES269" s="196"/>
      <c r="EU269" s="196"/>
      <c r="EV269" s="197"/>
      <c r="EW269" s="196"/>
      <c r="EX269" s="198"/>
      <c r="EY269" s="196"/>
      <c r="FA269" s="196"/>
      <c r="FB269" s="197"/>
      <c r="FC269" s="196"/>
      <c r="FD269" s="198"/>
      <c r="FE269" s="196"/>
      <c r="FG269" s="196"/>
      <c r="FH269" s="197"/>
      <c r="FI269" s="196"/>
      <c r="FJ269" s="198"/>
      <c r="FK269" s="196"/>
      <c r="FM269" s="196"/>
      <c r="FN269" s="197"/>
      <c r="FO269" s="196"/>
      <c r="FP269" s="198"/>
      <c r="FQ269" s="196"/>
      <c r="FS269" s="196"/>
      <c r="FT269" s="197"/>
      <c r="FU269" s="196"/>
      <c r="FV269" s="198"/>
      <c r="FW269" s="196"/>
      <c r="FY269" s="196"/>
      <c r="FZ269" s="197"/>
      <c r="GA269" s="196"/>
      <c r="GB269" s="198"/>
      <c r="GC269" s="196"/>
      <c r="GE269" s="196"/>
      <c r="GF269" s="197"/>
      <c r="GG269" s="196"/>
      <c r="GH269" s="198"/>
      <c r="GI269" s="196"/>
      <c r="GK269" s="196"/>
      <c r="GL269" s="197"/>
      <c r="GM269" s="196"/>
      <c r="GN269" s="198"/>
      <c r="GO269" s="196"/>
      <c r="GQ269" s="196"/>
      <c r="GR269" s="197"/>
      <c r="GS269" s="196"/>
      <c r="GT269" s="198"/>
      <c r="GU269" s="196"/>
      <c r="GW269" s="196"/>
      <c r="GX269" s="197"/>
      <c r="GY269" s="196"/>
      <c r="GZ269" s="198"/>
      <c r="HA269" s="196"/>
      <c r="HC269" s="196"/>
      <c r="HD269" s="197"/>
      <c r="HE269" s="196"/>
      <c r="HF269" s="198"/>
      <c r="HG269" s="196"/>
      <c r="HI269" s="196"/>
      <c r="HJ269" s="197"/>
      <c r="HK269" s="196"/>
      <c r="HL269" s="198"/>
      <c r="HM269" s="196"/>
      <c r="HO269" s="196"/>
      <c r="HP269" s="197"/>
      <c r="HQ269" s="196"/>
      <c r="HR269" s="198"/>
      <c r="HS269" s="196"/>
      <c r="HU269" s="196"/>
      <c r="HV269" s="197"/>
      <c r="HW269" s="196"/>
      <c r="HX269" s="198"/>
      <c r="HY269" s="196"/>
      <c r="IA269" s="196"/>
      <c r="IB269" s="197"/>
      <c r="IC269" s="196"/>
      <c r="ID269" s="198"/>
      <c r="IE269" s="196"/>
      <c r="IG269" s="196"/>
      <c r="IH269" s="197"/>
      <c r="II269" s="196"/>
      <c r="IJ269" s="198"/>
      <c r="IK269" s="196"/>
      <c r="IM269" s="196"/>
      <c r="IN269" s="197"/>
      <c r="IO269" s="196"/>
      <c r="IP269" s="198"/>
      <c r="IQ269" s="196"/>
      <c r="IS269" s="196"/>
      <c r="IT269" s="197"/>
      <c r="IU269" s="196"/>
      <c r="IV269" s="198"/>
      <c r="IW269" s="196"/>
      <c r="IY269" s="196"/>
      <c r="IZ269" s="197"/>
      <c r="JA269" s="196"/>
      <c r="JB269" s="198"/>
      <c r="JC269" s="196"/>
      <c r="JE269" s="196"/>
      <c r="JF269" s="197"/>
      <c r="JG269" s="196"/>
      <c r="JH269" s="198"/>
      <c r="JI269" s="196"/>
      <c r="JK269" s="196"/>
      <c r="JL269" s="197"/>
      <c r="JM269" s="196"/>
      <c r="JN269" s="198"/>
      <c r="JO269" s="196"/>
      <c r="JQ269" s="196"/>
      <c r="JR269" s="197"/>
      <c r="JS269" s="196"/>
      <c r="JT269" s="198"/>
      <c r="JU269" s="196"/>
      <c r="JW269" s="196"/>
      <c r="JX269" s="197"/>
      <c r="JY269" s="196"/>
      <c r="JZ269" s="198"/>
      <c r="KA269" s="196"/>
      <c r="KC269" s="196"/>
      <c r="KD269" s="197"/>
      <c r="KE269" s="196"/>
      <c r="KF269" s="198"/>
      <c r="KG269" s="196"/>
      <c r="KI269" s="196"/>
      <c r="KJ269" s="197"/>
      <c r="KK269" s="196"/>
      <c r="KL269" s="198"/>
      <c r="KM269" s="196"/>
      <c r="KO269" s="196"/>
      <c r="KP269" s="197"/>
      <c r="KQ269" s="196"/>
      <c r="KR269" s="198"/>
      <c r="KS269" s="196"/>
      <c r="KU269" s="196"/>
      <c r="KV269" s="197"/>
      <c r="KW269" s="196"/>
      <c r="KX269" s="198"/>
      <c r="KY269" s="196"/>
      <c r="LA269" s="196"/>
      <c r="LB269" s="197"/>
      <c r="LC269" s="196"/>
      <c r="LD269" s="198"/>
      <c r="LE269" s="196"/>
      <c r="LG269" s="196"/>
      <c r="LH269" s="197"/>
      <c r="LI269" s="196"/>
      <c r="LJ269" s="198"/>
      <c r="LK269" s="196"/>
      <c r="LM269" s="196"/>
      <c r="LN269" s="197"/>
      <c r="LO269" s="196"/>
      <c r="LP269" s="198"/>
      <c r="LQ269" s="196"/>
      <c r="LS269" s="196"/>
      <c r="LT269" s="197"/>
      <c r="LU269" s="196"/>
      <c r="LV269" s="198"/>
      <c r="LW269" s="196"/>
      <c r="LY269" s="196"/>
      <c r="LZ269" s="197"/>
      <c r="MA269" s="196"/>
      <c r="MB269" s="198"/>
      <c r="MC269" s="196"/>
      <c r="ME269" s="196"/>
      <c r="MF269" s="197"/>
      <c r="MG269" s="196"/>
      <c r="MH269" s="198"/>
      <c r="MI269" s="196"/>
      <c r="MK269" s="196"/>
      <c r="ML269" s="197"/>
      <c r="MM269" s="196"/>
      <c r="MN269" s="198"/>
      <c r="MO269" s="196"/>
      <c r="MQ269" s="196"/>
      <c r="MR269" s="197"/>
      <c r="MS269" s="196"/>
      <c r="MT269" s="198"/>
      <c r="MU269" s="196"/>
      <c r="MW269" s="196"/>
      <c r="MX269" s="197"/>
      <c r="MY269" s="196"/>
      <c r="MZ269" s="198"/>
      <c r="NA269" s="196"/>
    </row>
    <row r="270" spans="1:365" s="186" customFormat="1" ht="18" x14ac:dyDescent="0.35">
      <c r="A270" s="193" t="s">
        <v>63</v>
      </c>
      <c r="B270" s="192">
        <v>206537.5</v>
      </c>
      <c r="C270" s="207">
        <v>0.68256438982717571</v>
      </c>
      <c r="D270" s="194">
        <v>1</v>
      </c>
      <c r="E270" s="207">
        <v>0.5</v>
      </c>
      <c r="G270" s="193" t="s">
        <v>63</v>
      </c>
      <c r="H270" s="192">
        <v>0</v>
      </c>
      <c r="I270" s="207">
        <v>0</v>
      </c>
      <c r="J270" s="194">
        <v>0</v>
      </c>
      <c r="K270" s="207">
        <v>0</v>
      </c>
      <c r="M270" s="193" t="s">
        <v>63</v>
      </c>
      <c r="N270" s="192">
        <v>0</v>
      </c>
      <c r="O270" s="207">
        <v>0</v>
      </c>
      <c r="P270" s="194">
        <v>0</v>
      </c>
      <c r="Q270" s="207">
        <v>0</v>
      </c>
      <c r="S270" s="193" t="s">
        <v>63</v>
      </c>
      <c r="T270" s="192">
        <v>0</v>
      </c>
      <c r="U270" s="207">
        <v>0</v>
      </c>
      <c r="V270" s="194">
        <v>0</v>
      </c>
      <c r="W270" s="207">
        <v>0</v>
      </c>
      <c r="Y270" s="193" t="s">
        <v>63</v>
      </c>
      <c r="Z270" s="192">
        <v>0</v>
      </c>
      <c r="AA270" s="207">
        <v>0</v>
      </c>
      <c r="AB270" s="194">
        <v>0</v>
      </c>
      <c r="AC270" s="207">
        <v>0</v>
      </c>
      <c r="AE270" s="193" t="s">
        <v>63</v>
      </c>
      <c r="AF270" s="192">
        <v>97995</v>
      </c>
      <c r="AG270" s="207">
        <v>9.5699071143321324E-2</v>
      </c>
      <c r="AH270" s="194">
        <v>1</v>
      </c>
      <c r="AI270" s="207">
        <v>0.16666666666666666</v>
      </c>
      <c r="AK270" s="193" t="s">
        <v>63</v>
      </c>
      <c r="AL270" s="192">
        <v>330167.59999999998</v>
      </c>
      <c r="AM270" s="207">
        <v>0.36466546336607986</v>
      </c>
      <c r="AN270" s="194">
        <v>2</v>
      </c>
      <c r="AO270" s="207">
        <v>0.5</v>
      </c>
      <c r="AQ270" s="193" t="s">
        <v>63</v>
      </c>
      <c r="AR270" s="192">
        <v>330167.59999999998</v>
      </c>
      <c r="AS270" s="207">
        <v>0.3138692636652643</v>
      </c>
      <c r="AT270" s="194">
        <v>2</v>
      </c>
      <c r="AU270" s="207">
        <v>0.4</v>
      </c>
      <c r="AW270" s="193" t="s">
        <v>63</v>
      </c>
      <c r="AX270" s="192">
        <v>330167.59999999998</v>
      </c>
      <c r="AY270" s="207">
        <v>0.27637479715074992</v>
      </c>
      <c r="AZ270" s="194">
        <v>2</v>
      </c>
      <c r="BA270" s="207">
        <v>0.33333333333333331</v>
      </c>
      <c r="BC270" s="193" t="s">
        <v>63</v>
      </c>
      <c r="BD270" s="192">
        <v>30119.759999999998</v>
      </c>
      <c r="BE270" s="207">
        <v>1.6356073648272147E-2</v>
      </c>
      <c r="BF270" s="194">
        <v>1</v>
      </c>
      <c r="BG270" s="207">
        <v>0.14285714285714285</v>
      </c>
      <c r="BI270" s="193" t="s">
        <v>63</v>
      </c>
      <c r="BJ270" s="192">
        <v>87332.59</v>
      </c>
      <c r="BK270" s="207">
        <v>1.0019620779626095E-2</v>
      </c>
      <c r="BL270" s="194">
        <v>1</v>
      </c>
      <c r="BM270" s="207">
        <v>2.0833333333333332E-2</v>
      </c>
      <c r="BO270" s="193" t="s">
        <v>63</v>
      </c>
      <c r="BP270" s="192">
        <v>2198702.9900000002</v>
      </c>
      <c r="BQ270" s="207">
        <v>0.27564978779571181</v>
      </c>
      <c r="BR270" s="194">
        <v>17</v>
      </c>
      <c r="BS270" s="207">
        <v>0.32692307692307693</v>
      </c>
      <c r="BU270" s="193" t="s">
        <v>63</v>
      </c>
      <c r="BV270" s="192">
        <v>851718.59</v>
      </c>
      <c r="BW270" s="207">
        <v>8.1651612538708965E-2</v>
      </c>
      <c r="BX270" s="194">
        <v>3</v>
      </c>
      <c r="BY270" s="207">
        <v>5.0847457627118647E-2</v>
      </c>
      <c r="BZ270" s="207"/>
      <c r="CA270" s="193" t="s">
        <v>63</v>
      </c>
      <c r="CB270" s="192">
        <v>2361442.2400000002</v>
      </c>
      <c r="CC270" s="207">
        <v>0.20905860031463808</v>
      </c>
      <c r="CD270" s="194">
        <v>9</v>
      </c>
      <c r="CE270" s="207">
        <v>0.14285714285714285</v>
      </c>
      <c r="CG270" s="193" t="s">
        <v>63</v>
      </c>
      <c r="CH270" s="192">
        <v>765567.86</v>
      </c>
      <c r="CI270" s="207">
        <v>6.153942562735127E-2</v>
      </c>
      <c r="CJ270" s="194">
        <v>6</v>
      </c>
      <c r="CK270" s="207">
        <v>8.1081081081081086E-2</v>
      </c>
      <c r="CM270" s="193" t="s">
        <v>63</v>
      </c>
      <c r="CN270" s="192">
        <v>2010279.29</v>
      </c>
      <c r="CO270" s="207">
        <v>0.15723825578141506</v>
      </c>
      <c r="CP270" s="194">
        <v>11</v>
      </c>
      <c r="CQ270" s="207">
        <v>0.13924050632911392</v>
      </c>
      <c r="CS270" s="193" t="s">
        <v>63</v>
      </c>
      <c r="CT270" s="192">
        <v>2593412.92</v>
      </c>
      <c r="CU270" s="207">
        <v>0.17779690021499514</v>
      </c>
      <c r="CV270" s="194">
        <v>21</v>
      </c>
      <c r="CW270" s="207">
        <v>0.21428571428571427</v>
      </c>
      <c r="CY270" s="193" t="s">
        <v>63</v>
      </c>
      <c r="CZ270" s="192">
        <v>9073778.2699999996</v>
      </c>
      <c r="DA270" s="207">
        <v>0.60601413965183482</v>
      </c>
      <c r="DB270" s="194">
        <v>54</v>
      </c>
      <c r="DC270" s="207">
        <v>0.50467289719626163</v>
      </c>
      <c r="DE270" s="193" t="s">
        <v>63</v>
      </c>
      <c r="DF270" s="192">
        <v>4795916.05</v>
      </c>
      <c r="DG270" s="207">
        <v>0.46728485553412696</v>
      </c>
      <c r="DH270" s="194">
        <v>27</v>
      </c>
      <c r="DI270" s="207">
        <v>0.39705882352941174</v>
      </c>
      <c r="DK270" s="193" t="s">
        <v>63</v>
      </c>
      <c r="DL270" s="192">
        <v>4804904.5199999996</v>
      </c>
      <c r="DM270" s="207">
        <v>0.47604492597660925</v>
      </c>
      <c r="DN270" s="194">
        <v>30</v>
      </c>
      <c r="DO270" s="207">
        <v>0.46875</v>
      </c>
      <c r="DQ270" s="193" t="s">
        <v>63</v>
      </c>
      <c r="DR270" s="192">
        <v>4940333.34</v>
      </c>
      <c r="DS270" s="207">
        <v>0.53837989248158702</v>
      </c>
      <c r="DT270" s="194">
        <v>35</v>
      </c>
      <c r="DU270" s="207">
        <v>0.60344827586206895</v>
      </c>
      <c r="DW270" s="193" t="s">
        <v>63</v>
      </c>
      <c r="DX270" s="192">
        <v>4796898.669999999</v>
      </c>
      <c r="DY270" s="207">
        <v>0.55241407898465644</v>
      </c>
      <c r="DZ270" s="194">
        <v>33</v>
      </c>
      <c r="EA270" s="207">
        <v>0.62264150943396224</v>
      </c>
      <c r="EC270" s="193" t="s">
        <v>63</v>
      </c>
      <c r="ED270" s="192">
        <v>5150515.5</v>
      </c>
      <c r="EE270" s="207">
        <v>0.50450774822685807</v>
      </c>
      <c r="EF270" s="194">
        <v>34</v>
      </c>
      <c r="EG270" s="207">
        <v>0.58620689655172409</v>
      </c>
      <c r="EI270" s="193" t="s">
        <v>63</v>
      </c>
      <c r="EJ270" s="192">
        <v>5295228.0699999984</v>
      </c>
      <c r="EK270" s="207">
        <v>0.54714991053213313</v>
      </c>
      <c r="EL270" s="194">
        <v>35</v>
      </c>
      <c r="EM270" s="207">
        <v>0.63636363636363635</v>
      </c>
      <c r="EO270" s="193" t="s">
        <v>63</v>
      </c>
      <c r="EP270" s="192">
        <v>6254862.6500000004</v>
      </c>
      <c r="EQ270" s="207">
        <v>0.66295905782323394</v>
      </c>
      <c r="ER270" s="194">
        <v>33</v>
      </c>
      <c r="ES270" s="207">
        <v>0.67346938775510201</v>
      </c>
      <c r="EU270" s="193" t="s">
        <v>63</v>
      </c>
      <c r="EV270" s="192">
        <v>5952746.2499999991</v>
      </c>
      <c r="EW270" s="207">
        <v>0.59632490163668261</v>
      </c>
      <c r="EX270" s="194">
        <v>30</v>
      </c>
      <c r="EY270" s="207">
        <v>0.56603773584905659</v>
      </c>
      <c r="FA270" s="193" t="s">
        <v>63</v>
      </c>
      <c r="FB270" s="192">
        <v>6881230.7399999984</v>
      </c>
      <c r="FC270" s="207">
        <v>0.71514067239106294</v>
      </c>
      <c r="FD270" s="194">
        <v>36</v>
      </c>
      <c r="FE270" s="207">
        <v>0.69230769230769229</v>
      </c>
      <c r="FG270" s="193" t="s">
        <v>63</v>
      </c>
      <c r="FH270" s="192">
        <v>6871274.5299999975</v>
      </c>
      <c r="FI270" s="207">
        <v>0.68663521382809967</v>
      </c>
      <c r="FJ270" s="194">
        <v>36</v>
      </c>
      <c r="FK270" s="207">
        <v>0.66666666666666663</v>
      </c>
      <c r="FM270" s="193" t="s">
        <v>63</v>
      </c>
      <c r="FN270" s="192">
        <v>5825746.2200000007</v>
      </c>
      <c r="FO270" s="207">
        <v>0.72730104269912632</v>
      </c>
      <c r="FP270" s="194">
        <v>35</v>
      </c>
      <c r="FQ270" s="207">
        <v>0.74468085106382975</v>
      </c>
      <c r="FS270" s="193" t="s">
        <v>63</v>
      </c>
      <c r="FT270" s="192">
        <v>4984209.6099999985</v>
      </c>
      <c r="FU270" s="207">
        <v>0.67322673996237914</v>
      </c>
      <c r="FV270" s="194">
        <v>29</v>
      </c>
      <c r="FW270" s="207">
        <v>0.67441860465116277</v>
      </c>
      <c r="FY270" s="193" t="s">
        <v>63</v>
      </c>
      <c r="FZ270" s="192">
        <v>4979578.66</v>
      </c>
      <c r="GA270" s="207">
        <v>0.68265009879639549</v>
      </c>
      <c r="GB270" s="194">
        <v>29</v>
      </c>
      <c r="GC270" s="207">
        <v>0.69047619047619047</v>
      </c>
      <c r="GE270" s="193" t="s">
        <v>63</v>
      </c>
      <c r="GF270" s="192">
        <v>5275234.16</v>
      </c>
      <c r="GG270" s="207">
        <v>0.74572146107200088</v>
      </c>
      <c r="GH270" s="194">
        <v>29</v>
      </c>
      <c r="GI270" s="207">
        <v>0.67441860465116277</v>
      </c>
      <c r="GK270" s="193" t="s">
        <v>63</v>
      </c>
      <c r="GL270" s="192">
        <v>5070327.2399999993</v>
      </c>
      <c r="GM270" s="207">
        <v>0.76134443626618431</v>
      </c>
      <c r="GN270" s="194">
        <v>27</v>
      </c>
      <c r="GO270" s="207">
        <v>0.69230769230769229</v>
      </c>
      <c r="GQ270" s="193" t="s">
        <v>63</v>
      </c>
      <c r="GR270" s="192">
        <v>5206202.2400000012</v>
      </c>
      <c r="GS270" s="207">
        <v>0.85291822720051269</v>
      </c>
      <c r="GT270" s="194">
        <v>28</v>
      </c>
      <c r="GU270" s="207">
        <v>0.8</v>
      </c>
      <c r="GW270" s="193" t="s">
        <v>63</v>
      </c>
      <c r="GX270" s="192">
        <v>5007483.09</v>
      </c>
      <c r="GY270" s="207">
        <v>0.8198259260802534</v>
      </c>
      <c r="GZ270" s="194">
        <v>28</v>
      </c>
      <c r="HA270" s="207">
        <v>0.8</v>
      </c>
      <c r="HC270" s="193" t="s">
        <v>63</v>
      </c>
      <c r="HD270" s="192">
        <v>4905252.95</v>
      </c>
      <c r="HE270" s="207">
        <v>0.82199418983469363</v>
      </c>
      <c r="HF270" s="194">
        <v>27</v>
      </c>
      <c r="HG270" s="207">
        <v>0.81818181818181823</v>
      </c>
      <c r="HI270" s="193" t="s">
        <v>63</v>
      </c>
      <c r="HJ270" s="192">
        <v>5040206.51</v>
      </c>
      <c r="HK270" s="207">
        <v>0.8917317474868981</v>
      </c>
      <c r="HL270" s="194">
        <v>28</v>
      </c>
      <c r="HM270" s="207">
        <v>0.90322580645161288</v>
      </c>
      <c r="HO270" s="193" t="s">
        <v>63</v>
      </c>
      <c r="HP270" s="192">
        <v>4619172.97</v>
      </c>
      <c r="HQ270" s="207">
        <v>0.91641657389941322</v>
      </c>
      <c r="HR270" s="194">
        <v>26</v>
      </c>
      <c r="HS270" s="207">
        <v>0.9285714285714286</v>
      </c>
      <c r="HU270" s="193" t="s">
        <v>63</v>
      </c>
      <c r="HV270" s="192">
        <v>4372167.2299999995</v>
      </c>
      <c r="HW270" s="207">
        <v>0.91210954831123359</v>
      </c>
      <c r="HX270" s="194">
        <v>24</v>
      </c>
      <c r="HY270" s="207">
        <v>0.92307692307692313</v>
      </c>
      <c r="IA270" s="193" t="s">
        <v>63</v>
      </c>
      <c r="IB270" s="192">
        <v>4154897.4199999995</v>
      </c>
      <c r="IC270" s="207">
        <v>0.90793666414854968</v>
      </c>
      <c r="ID270" s="194">
        <v>23</v>
      </c>
      <c r="IE270" s="207">
        <v>0.92</v>
      </c>
      <c r="IG270" s="193" t="s">
        <v>63</v>
      </c>
      <c r="IH270" s="192">
        <v>4154897.4199999995</v>
      </c>
      <c r="II270" s="207">
        <v>0.90793666414854968</v>
      </c>
      <c r="IJ270" s="194">
        <v>23</v>
      </c>
      <c r="IK270" s="207">
        <v>0.92</v>
      </c>
      <c r="IM270" s="193" t="s">
        <v>63</v>
      </c>
      <c r="IN270" s="192">
        <v>4154565.8299999996</v>
      </c>
      <c r="IO270" s="207">
        <v>0.90792999278127862</v>
      </c>
      <c r="IP270" s="194">
        <v>23</v>
      </c>
      <c r="IQ270" s="207">
        <v>0.92</v>
      </c>
      <c r="IS270" s="193" t="s">
        <v>63</v>
      </c>
      <c r="IT270" s="192">
        <v>3879576.2999999993</v>
      </c>
      <c r="IU270" s="207">
        <v>0.8872769417745443</v>
      </c>
      <c r="IV270" s="194">
        <v>20</v>
      </c>
      <c r="IW270" s="207">
        <v>0.86956521739130432</v>
      </c>
      <c r="IY270" s="193" t="s">
        <v>63</v>
      </c>
      <c r="IZ270" s="192">
        <v>3862267.0499999993</v>
      </c>
      <c r="JA270" s="207">
        <v>0.9016473898780224</v>
      </c>
      <c r="JB270" s="194">
        <v>19</v>
      </c>
      <c r="JC270" s="207">
        <v>0.90476190476190477</v>
      </c>
      <c r="JE270" s="193" t="s">
        <v>63</v>
      </c>
      <c r="JF270" s="192">
        <v>3054583.79</v>
      </c>
      <c r="JG270" s="207">
        <v>0.83630889918952378</v>
      </c>
      <c r="JH270" s="194">
        <v>14</v>
      </c>
      <c r="JI270" s="207">
        <v>0.82352941176470584</v>
      </c>
      <c r="JK270" s="193" t="s">
        <v>63</v>
      </c>
      <c r="JL270" s="192">
        <v>3054583.79</v>
      </c>
      <c r="JM270" s="207">
        <v>0.86973545411910569</v>
      </c>
      <c r="JN270" s="194">
        <v>14</v>
      </c>
      <c r="JO270" s="207">
        <v>0.875</v>
      </c>
      <c r="JQ270" s="193" t="s">
        <v>63</v>
      </c>
      <c r="JR270" s="192">
        <v>2887882.91</v>
      </c>
      <c r="JS270" s="207">
        <v>0.94112821817511483</v>
      </c>
      <c r="JT270" s="194">
        <v>13</v>
      </c>
      <c r="JU270" s="207">
        <v>0.9285714285714286</v>
      </c>
      <c r="JW270" s="193" t="s">
        <v>63</v>
      </c>
      <c r="JX270" s="192">
        <v>2643961.98</v>
      </c>
      <c r="JY270" s="207">
        <v>0.93604431289001333</v>
      </c>
      <c r="JZ270" s="194">
        <v>11</v>
      </c>
      <c r="KA270" s="207">
        <v>0.91666666666666663</v>
      </c>
      <c r="KC270" s="208" t="s">
        <v>63</v>
      </c>
      <c r="KD270" s="209">
        <v>2435930.2200000002</v>
      </c>
      <c r="KE270" s="210">
        <v>0.93095950255253401</v>
      </c>
      <c r="KF270" s="211">
        <v>10</v>
      </c>
      <c r="KG270" s="210">
        <v>0.90909090909090906</v>
      </c>
      <c r="KI270" s="208" t="s">
        <v>63</v>
      </c>
      <c r="KJ270" s="209">
        <v>2435930.2200000002</v>
      </c>
      <c r="KK270" s="210">
        <v>0.93095950255253401</v>
      </c>
      <c r="KL270" s="211">
        <v>10</v>
      </c>
      <c r="KM270" s="210">
        <v>0.90909090909090906</v>
      </c>
      <c r="KO270" s="208" t="s">
        <v>63</v>
      </c>
      <c r="KP270" s="209">
        <v>2062754.6</v>
      </c>
      <c r="KQ270" s="210">
        <v>0.91947506927640243</v>
      </c>
      <c r="KR270" s="211">
        <v>9</v>
      </c>
      <c r="KS270" s="210">
        <v>0.9</v>
      </c>
      <c r="KU270" s="208" t="s">
        <v>63</v>
      </c>
      <c r="KV270" s="209">
        <v>1556637.3599999999</v>
      </c>
      <c r="KW270" s="210">
        <v>0.84218135078253409</v>
      </c>
      <c r="KX270" s="211">
        <v>7</v>
      </c>
      <c r="KY270" s="210">
        <v>0.77777777777777779</v>
      </c>
      <c r="LA270" s="208" t="s">
        <v>63</v>
      </c>
      <c r="LB270" s="209">
        <v>1420762.3599999999</v>
      </c>
      <c r="LC270" s="210">
        <v>0.92750266177728558</v>
      </c>
      <c r="LD270" s="211">
        <v>6</v>
      </c>
      <c r="LE270" s="210">
        <v>0.8571428571428571</v>
      </c>
      <c r="LG270" s="208" t="s">
        <v>63</v>
      </c>
      <c r="LH270" s="209">
        <v>1420762.3599999999</v>
      </c>
      <c r="LI270" s="210">
        <v>0.92750266177728558</v>
      </c>
      <c r="LJ270" s="211">
        <v>6</v>
      </c>
      <c r="LK270" s="210">
        <v>0.8571428571428571</v>
      </c>
      <c r="LM270" s="208" t="s">
        <v>63</v>
      </c>
      <c r="LN270" s="209">
        <v>1420762.3599999999</v>
      </c>
      <c r="LO270" s="210">
        <v>0.92750266177728558</v>
      </c>
      <c r="LP270" s="211">
        <v>6</v>
      </c>
      <c r="LQ270" s="210">
        <v>0.8571428571428571</v>
      </c>
      <c r="LS270" s="208" t="s">
        <v>63</v>
      </c>
      <c r="LT270" s="209">
        <v>1111067.48</v>
      </c>
      <c r="LU270" s="210">
        <v>0.90913126221862439</v>
      </c>
      <c r="LV270" s="211">
        <v>5</v>
      </c>
      <c r="LW270" s="210">
        <v>0.83333333333333337</v>
      </c>
      <c r="LY270" s="208" t="s">
        <v>63</v>
      </c>
      <c r="LZ270" s="209">
        <v>1111067.48</v>
      </c>
      <c r="MA270" s="210">
        <v>0.78488362712382898</v>
      </c>
      <c r="MB270" s="211">
        <v>5</v>
      </c>
      <c r="MC270" s="210">
        <v>0.7142857142857143</v>
      </c>
      <c r="ME270" s="208" t="s">
        <v>63</v>
      </c>
      <c r="MF270" s="209">
        <v>1111067.48</v>
      </c>
      <c r="MG270" s="210">
        <v>0.85169948648323091</v>
      </c>
      <c r="MH270" s="211">
        <v>5</v>
      </c>
      <c r="MI270" s="210">
        <v>0.83333333333333337</v>
      </c>
      <c r="MK270" s="208" t="s">
        <v>63</v>
      </c>
      <c r="ML270" s="209">
        <v>1304529.94</v>
      </c>
      <c r="MM270" s="210">
        <v>1</v>
      </c>
      <c r="MN270" s="211">
        <v>6</v>
      </c>
      <c r="MO270" s="210">
        <v>1</v>
      </c>
      <c r="MQ270" s="208" t="s">
        <v>63</v>
      </c>
      <c r="MR270" s="209">
        <v>1304483.9099999997</v>
      </c>
      <c r="MS270" s="210">
        <v>1</v>
      </c>
      <c r="MT270" s="211">
        <v>6</v>
      </c>
      <c r="MU270" s="210">
        <v>1</v>
      </c>
      <c r="MW270" s="208" t="s">
        <v>63</v>
      </c>
      <c r="MX270" s="209">
        <v>0</v>
      </c>
      <c r="MY270" s="210">
        <v>0</v>
      </c>
      <c r="MZ270" s="211">
        <v>0</v>
      </c>
      <c r="NA270" s="210">
        <v>0</v>
      </c>
    </row>
    <row r="271" spans="1:365" s="186" customFormat="1" ht="18" x14ac:dyDescent="0.35">
      <c r="A271" s="193" t="s">
        <v>64</v>
      </c>
      <c r="B271" s="192">
        <v>0</v>
      </c>
      <c r="C271" s="207">
        <v>0</v>
      </c>
      <c r="D271" s="194">
        <v>0</v>
      </c>
      <c r="E271" s="207">
        <v>0</v>
      </c>
      <c r="G271" s="193" t="s">
        <v>64</v>
      </c>
      <c r="H271" s="192">
        <v>206007.6</v>
      </c>
      <c r="I271" s="207">
        <v>0.45622565594413528</v>
      </c>
      <c r="J271" s="194">
        <v>1</v>
      </c>
      <c r="K271" s="207">
        <v>0.5</v>
      </c>
      <c r="M271" s="193" t="s">
        <v>64</v>
      </c>
      <c r="N271" s="192">
        <v>0</v>
      </c>
      <c r="O271" s="207">
        <v>0</v>
      </c>
      <c r="P271" s="194">
        <v>0</v>
      </c>
      <c r="Q271" s="207">
        <v>0</v>
      </c>
      <c r="S271" s="193" t="s">
        <v>64</v>
      </c>
      <c r="T271" s="192">
        <v>0</v>
      </c>
      <c r="U271" s="207">
        <v>0</v>
      </c>
      <c r="V271" s="194">
        <v>0</v>
      </c>
      <c r="W271" s="207">
        <v>0</v>
      </c>
      <c r="Y271" s="193" t="s">
        <v>64</v>
      </c>
      <c r="Z271" s="192">
        <v>40975</v>
      </c>
      <c r="AA271" s="207">
        <v>3.7641818133530423E-2</v>
      </c>
      <c r="AB271" s="194">
        <v>1</v>
      </c>
      <c r="AC271" s="207">
        <v>0.14285714285714285</v>
      </c>
      <c r="AE271" s="193" t="s">
        <v>64</v>
      </c>
      <c r="AF271" s="192">
        <v>50350.6</v>
      </c>
      <c r="AG271" s="207">
        <v>4.9170933736506092E-2</v>
      </c>
      <c r="AH271" s="194">
        <v>1</v>
      </c>
      <c r="AI271" s="207">
        <v>0.16666666666666666</v>
      </c>
      <c r="AK271" s="193" t="s">
        <v>64</v>
      </c>
      <c r="AL271" s="192">
        <v>0</v>
      </c>
      <c r="AM271" s="207">
        <v>0</v>
      </c>
      <c r="AN271" s="194">
        <v>0</v>
      </c>
      <c r="AO271" s="207">
        <v>0</v>
      </c>
      <c r="AQ271" s="193" t="s">
        <v>64</v>
      </c>
      <c r="AR271" s="192">
        <v>0</v>
      </c>
      <c r="AS271" s="207">
        <v>0</v>
      </c>
      <c r="AT271" s="194">
        <v>0</v>
      </c>
      <c r="AU271" s="207">
        <v>0</v>
      </c>
      <c r="AW271" s="193" t="s">
        <v>64</v>
      </c>
      <c r="AX271" s="192">
        <v>0</v>
      </c>
      <c r="AY271" s="207">
        <v>0</v>
      </c>
      <c r="AZ271" s="194">
        <v>0</v>
      </c>
      <c r="BA271" s="207">
        <v>0</v>
      </c>
      <c r="BC271" s="193" t="s">
        <v>64</v>
      </c>
      <c r="BD271" s="192">
        <v>858624.97</v>
      </c>
      <c r="BE271" s="207">
        <v>0.46626311914721313</v>
      </c>
      <c r="BF271" s="194">
        <v>1</v>
      </c>
      <c r="BG271" s="207">
        <v>0.14285714285714285</v>
      </c>
      <c r="BI271" s="193" t="s">
        <v>64</v>
      </c>
      <c r="BJ271" s="192">
        <v>4228208.55</v>
      </c>
      <c r="BK271" s="207">
        <v>0.48510007831180452</v>
      </c>
      <c r="BL271" s="194">
        <v>30</v>
      </c>
      <c r="BM271" s="207">
        <v>0.625</v>
      </c>
      <c r="BO271" s="193" t="s">
        <v>64</v>
      </c>
      <c r="BP271" s="192">
        <v>3946174.67</v>
      </c>
      <c r="BQ271" s="207">
        <v>0.49472903586232581</v>
      </c>
      <c r="BR271" s="194">
        <v>23</v>
      </c>
      <c r="BS271" s="207">
        <v>0.44230769230769229</v>
      </c>
      <c r="BU271" s="193" t="s">
        <v>64</v>
      </c>
      <c r="BV271" s="192">
        <v>5347063.5199999996</v>
      </c>
      <c r="BW271" s="207">
        <v>0.5126063513007334</v>
      </c>
      <c r="BX271" s="194">
        <v>35</v>
      </c>
      <c r="BY271" s="207">
        <v>0.59322033898305082</v>
      </c>
      <c r="BZ271" s="207"/>
      <c r="CA271" s="193" t="s">
        <v>64</v>
      </c>
      <c r="CB271" s="192">
        <v>6108118.0999999996</v>
      </c>
      <c r="CC271" s="207">
        <v>0.54075200270090307</v>
      </c>
      <c r="CD271" s="194">
        <v>39</v>
      </c>
      <c r="CE271" s="207">
        <v>0.61904761904761907</v>
      </c>
      <c r="CG271" s="193" t="s">
        <v>64</v>
      </c>
      <c r="CH271" s="192">
        <v>7904552.6199999992</v>
      </c>
      <c r="CI271" s="207">
        <v>0.6353997515987343</v>
      </c>
      <c r="CJ271" s="194">
        <v>48</v>
      </c>
      <c r="CK271" s="207">
        <v>0.64864864864864868</v>
      </c>
      <c r="CM271" s="193" t="s">
        <v>64</v>
      </c>
      <c r="CN271" s="192">
        <v>7013218.4699999988</v>
      </c>
      <c r="CO271" s="207">
        <v>0.54855374828877856</v>
      </c>
      <c r="CP271" s="194">
        <v>47</v>
      </c>
      <c r="CQ271" s="207">
        <v>0.59493670886075944</v>
      </c>
      <c r="CS271" s="193" t="s">
        <v>64</v>
      </c>
      <c r="CT271" s="192">
        <v>7469749.910000002</v>
      </c>
      <c r="CU271" s="207">
        <v>0.51210448175728185</v>
      </c>
      <c r="CV271" s="194">
        <v>51</v>
      </c>
      <c r="CW271" s="207">
        <v>0.52040816326530615</v>
      </c>
      <c r="CY271" s="193" t="s">
        <v>64</v>
      </c>
      <c r="CZ271" s="192">
        <v>2092722.23</v>
      </c>
      <c r="DA271" s="207">
        <v>0.13976749530421564</v>
      </c>
      <c r="DB271" s="194">
        <v>18</v>
      </c>
      <c r="DC271" s="207">
        <v>0.16822429906542055</v>
      </c>
      <c r="DE271" s="193" t="s">
        <v>64</v>
      </c>
      <c r="DF271" s="192">
        <v>764274.8</v>
      </c>
      <c r="DG271" s="207">
        <v>7.4466282516845519E-2</v>
      </c>
      <c r="DH271" s="194">
        <v>8</v>
      </c>
      <c r="DI271" s="207">
        <v>0.11764705882352941</v>
      </c>
      <c r="DK271" s="193" t="s">
        <v>64</v>
      </c>
      <c r="DL271" s="192">
        <v>976307.78</v>
      </c>
      <c r="DM271" s="207">
        <v>9.6727492279178096E-2</v>
      </c>
      <c r="DN271" s="194">
        <v>8</v>
      </c>
      <c r="DO271" s="207">
        <v>0.125</v>
      </c>
      <c r="DQ271" s="193" t="s">
        <v>64</v>
      </c>
      <c r="DR271" s="192">
        <v>145150.32</v>
      </c>
      <c r="DS271" s="207">
        <v>1.5817963748022711E-2</v>
      </c>
      <c r="DT271" s="194">
        <v>1</v>
      </c>
      <c r="DU271" s="207">
        <v>1.7241379310344827E-2</v>
      </c>
      <c r="DW271" s="193" t="s">
        <v>64</v>
      </c>
      <c r="DX271" s="192">
        <v>72375.03</v>
      </c>
      <c r="DY271" s="207">
        <v>8.3347571607004338E-3</v>
      </c>
      <c r="DZ271" s="194">
        <v>1</v>
      </c>
      <c r="EA271" s="207">
        <v>1.8867924528301886E-2</v>
      </c>
      <c r="EC271" s="193" t="s">
        <v>64</v>
      </c>
      <c r="ED271" s="192">
        <v>481195.10000000003</v>
      </c>
      <c r="EE271" s="207">
        <v>4.7134438554509307E-2</v>
      </c>
      <c r="EF271" s="194">
        <v>2</v>
      </c>
      <c r="EG271" s="207">
        <v>3.4482758620689655E-2</v>
      </c>
      <c r="EI271" s="193" t="s">
        <v>64</v>
      </c>
      <c r="EJ271" s="192">
        <v>1668435.5900000003</v>
      </c>
      <c r="EK271" s="207">
        <v>0.17239755714565985</v>
      </c>
      <c r="EL271" s="194">
        <v>7</v>
      </c>
      <c r="EM271" s="207">
        <v>0.12727272727272726</v>
      </c>
      <c r="EO271" s="193" t="s">
        <v>64</v>
      </c>
      <c r="EP271" s="192">
        <v>91200</v>
      </c>
      <c r="EQ271" s="207">
        <v>9.6663778977591035E-3</v>
      </c>
      <c r="ER271" s="194">
        <v>1</v>
      </c>
      <c r="ES271" s="207">
        <v>2.0408163265306121E-2</v>
      </c>
      <c r="EU271" s="193" t="s">
        <v>64</v>
      </c>
      <c r="EV271" s="192">
        <v>1024179.5700000001</v>
      </c>
      <c r="EW271" s="207">
        <v>0.10259865878518676</v>
      </c>
      <c r="EX271" s="194">
        <v>6</v>
      </c>
      <c r="EY271" s="207">
        <v>0.11320754716981132</v>
      </c>
      <c r="FA271" s="193" t="s">
        <v>64</v>
      </c>
      <c r="FB271" s="192">
        <v>77256.59</v>
      </c>
      <c r="FC271" s="207">
        <v>8.0289895524184498E-3</v>
      </c>
      <c r="FD271" s="194">
        <v>1</v>
      </c>
      <c r="FE271" s="207">
        <v>1.9230769230769232E-2</v>
      </c>
      <c r="FG271" s="193" t="s">
        <v>64</v>
      </c>
      <c r="FH271" s="192">
        <v>345399</v>
      </c>
      <c r="FI271" s="207">
        <v>3.4515156567468987E-2</v>
      </c>
      <c r="FJ271" s="194">
        <v>2</v>
      </c>
      <c r="FK271" s="207">
        <v>3.7037037037037035E-2</v>
      </c>
      <c r="FM271" s="193" t="s">
        <v>64</v>
      </c>
      <c r="FN271" s="192">
        <v>0</v>
      </c>
      <c r="FO271" s="207">
        <v>0</v>
      </c>
      <c r="FP271" s="194">
        <v>0</v>
      </c>
      <c r="FQ271" s="207">
        <v>0</v>
      </c>
      <c r="FS271" s="193" t="s">
        <v>64</v>
      </c>
      <c r="FT271" s="192">
        <v>344538.48</v>
      </c>
      <c r="FU271" s="207">
        <v>4.6537472504490723E-2</v>
      </c>
      <c r="FV271" s="194">
        <v>2</v>
      </c>
      <c r="FW271" s="207">
        <v>4.6511627906976744E-2</v>
      </c>
      <c r="FY271" s="193" t="s">
        <v>64</v>
      </c>
      <c r="FZ271" s="192">
        <v>304737.51</v>
      </c>
      <c r="GA271" s="207">
        <v>4.1776444456942785E-2</v>
      </c>
      <c r="GB271" s="194">
        <v>2</v>
      </c>
      <c r="GC271" s="207">
        <v>4.7619047619047616E-2</v>
      </c>
      <c r="GE271" s="193" t="s">
        <v>64</v>
      </c>
      <c r="GF271" s="192">
        <v>217592.01</v>
      </c>
      <c r="GG271" s="207">
        <v>3.0759398861413465E-2</v>
      </c>
      <c r="GH271" s="194">
        <v>2</v>
      </c>
      <c r="GI271" s="207">
        <v>4.6511627906976744E-2</v>
      </c>
      <c r="GK271" s="193" t="s">
        <v>64</v>
      </c>
      <c r="GL271" s="192">
        <v>127220.34</v>
      </c>
      <c r="GM271" s="207">
        <v>1.910300725262307E-2</v>
      </c>
      <c r="GN271" s="194">
        <v>1</v>
      </c>
      <c r="GO271" s="207">
        <v>2.564102564102564E-2</v>
      </c>
      <c r="GQ271" s="193" t="s">
        <v>64</v>
      </c>
      <c r="GR271" s="192">
        <v>38250</v>
      </c>
      <c r="GS271" s="207">
        <v>6.2663954810982525E-3</v>
      </c>
      <c r="GT271" s="194">
        <v>1</v>
      </c>
      <c r="GU271" s="207">
        <v>2.8571428571428571E-2</v>
      </c>
      <c r="GW271" s="193" t="s">
        <v>64</v>
      </c>
      <c r="GX271" s="192">
        <v>0</v>
      </c>
      <c r="GY271" s="207">
        <v>0</v>
      </c>
      <c r="GZ271" s="194">
        <v>0</v>
      </c>
      <c r="HA271" s="207">
        <v>0</v>
      </c>
      <c r="HC271" s="193" t="s">
        <v>64</v>
      </c>
      <c r="HD271" s="192">
        <v>81631.240000000005</v>
      </c>
      <c r="HE271" s="207">
        <v>1.3679295578223227E-2</v>
      </c>
      <c r="HF271" s="194">
        <v>1</v>
      </c>
      <c r="HG271" s="207">
        <v>3.0303030303030304E-2</v>
      </c>
      <c r="HI271" s="193" t="s">
        <v>64</v>
      </c>
      <c r="HJ271" s="192">
        <v>0</v>
      </c>
      <c r="HK271" s="207">
        <v>0</v>
      </c>
      <c r="HL271" s="194">
        <v>0</v>
      </c>
      <c r="HM271" s="207">
        <v>0</v>
      </c>
      <c r="HO271" s="193" t="s">
        <v>64</v>
      </c>
      <c r="HP271" s="192">
        <v>0</v>
      </c>
      <c r="HQ271" s="207">
        <v>0</v>
      </c>
      <c r="HR271" s="194">
        <v>0</v>
      </c>
      <c r="HS271" s="207">
        <v>0</v>
      </c>
      <c r="HU271" s="193" t="s">
        <v>64</v>
      </c>
      <c r="HV271" s="192">
        <v>0</v>
      </c>
      <c r="HW271" s="207">
        <v>0</v>
      </c>
      <c r="HX271" s="194">
        <v>0</v>
      </c>
      <c r="HY271" s="207">
        <v>0</v>
      </c>
      <c r="IA271" s="193" t="s">
        <v>64</v>
      </c>
      <c r="IB271" s="192">
        <v>0</v>
      </c>
      <c r="IC271" s="207">
        <v>0</v>
      </c>
      <c r="ID271" s="194">
        <v>0</v>
      </c>
      <c r="IE271" s="207">
        <v>0</v>
      </c>
      <c r="IG271" s="193" t="s">
        <v>64</v>
      </c>
      <c r="IH271" s="192">
        <v>0</v>
      </c>
      <c r="II271" s="207">
        <v>0</v>
      </c>
      <c r="IJ271" s="194">
        <v>0</v>
      </c>
      <c r="IK271" s="207">
        <v>0</v>
      </c>
      <c r="IM271" s="193" t="s">
        <v>64</v>
      </c>
      <c r="IN271" s="192">
        <v>0</v>
      </c>
      <c r="IO271" s="207">
        <v>0</v>
      </c>
      <c r="IP271" s="194">
        <v>0</v>
      </c>
      <c r="IQ271" s="207">
        <v>0</v>
      </c>
      <c r="IS271" s="193" t="s">
        <v>64</v>
      </c>
      <c r="IT271" s="192">
        <v>71576.22</v>
      </c>
      <c r="IU271" s="207">
        <v>1.6369810689219333E-2</v>
      </c>
      <c r="IV271" s="194">
        <v>1</v>
      </c>
      <c r="IW271" s="207">
        <v>4.3478260869565216E-2</v>
      </c>
      <c r="IY271" s="193" t="s">
        <v>64</v>
      </c>
      <c r="IZ271" s="192">
        <v>0</v>
      </c>
      <c r="JA271" s="207">
        <v>0</v>
      </c>
      <c r="JB271" s="194">
        <v>0</v>
      </c>
      <c r="JC271" s="207">
        <v>0</v>
      </c>
      <c r="JE271" s="193" t="s">
        <v>64</v>
      </c>
      <c r="JF271" s="192">
        <v>0</v>
      </c>
      <c r="JG271" s="207">
        <v>0</v>
      </c>
      <c r="JH271" s="194">
        <v>0</v>
      </c>
      <c r="JI271" s="207">
        <v>0</v>
      </c>
      <c r="JK271" s="193" t="s">
        <v>64</v>
      </c>
      <c r="JL271" s="192">
        <v>0</v>
      </c>
      <c r="JM271" s="207">
        <v>0</v>
      </c>
      <c r="JN271" s="194">
        <v>0</v>
      </c>
      <c r="JO271" s="207">
        <v>0</v>
      </c>
      <c r="JQ271" s="193" t="s">
        <v>64</v>
      </c>
      <c r="JR271" s="192">
        <v>0</v>
      </c>
      <c r="JS271" s="207">
        <v>0</v>
      </c>
      <c r="JT271" s="194">
        <v>0</v>
      </c>
      <c r="JU271" s="207">
        <v>0</v>
      </c>
      <c r="JW271" s="193" t="s">
        <v>64</v>
      </c>
      <c r="JX271" s="192">
        <v>0</v>
      </c>
      <c r="JY271" s="207">
        <v>0</v>
      </c>
      <c r="JZ271" s="194">
        <v>0</v>
      </c>
      <c r="KA271" s="207">
        <v>0</v>
      </c>
      <c r="KC271" s="208" t="s">
        <v>64</v>
      </c>
      <c r="KD271" s="209">
        <v>0</v>
      </c>
      <c r="KE271" s="210">
        <v>0</v>
      </c>
      <c r="KF271" s="211">
        <v>0</v>
      </c>
      <c r="KG271" s="210">
        <v>0</v>
      </c>
      <c r="KI271" s="208" t="s">
        <v>64</v>
      </c>
      <c r="KJ271" s="209">
        <v>0</v>
      </c>
      <c r="KK271" s="210">
        <v>0</v>
      </c>
      <c r="KL271" s="211">
        <v>0</v>
      </c>
      <c r="KM271" s="210">
        <v>0</v>
      </c>
      <c r="KO271" s="208" t="s">
        <v>64</v>
      </c>
      <c r="KP271" s="209">
        <v>0</v>
      </c>
      <c r="KQ271" s="210">
        <v>0</v>
      </c>
      <c r="KR271" s="211">
        <v>0</v>
      </c>
      <c r="KS271" s="210">
        <v>0</v>
      </c>
      <c r="KU271" s="208" t="s">
        <v>64</v>
      </c>
      <c r="KV271" s="209">
        <v>0</v>
      </c>
      <c r="KW271" s="210">
        <v>0</v>
      </c>
      <c r="KX271" s="211">
        <v>0</v>
      </c>
      <c r="KY271" s="210">
        <v>0</v>
      </c>
      <c r="LA271" s="208" t="s">
        <v>64</v>
      </c>
      <c r="LB271" s="209">
        <v>0</v>
      </c>
      <c r="LC271" s="210">
        <v>0</v>
      </c>
      <c r="LD271" s="211">
        <v>0</v>
      </c>
      <c r="LE271" s="210">
        <v>0</v>
      </c>
      <c r="LG271" s="208" t="s">
        <v>64</v>
      </c>
      <c r="LH271" s="209">
        <v>0</v>
      </c>
      <c r="LI271" s="210">
        <v>0</v>
      </c>
      <c r="LJ271" s="211">
        <v>0</v>
      </c>
      <c r="LK271" s="210">
        <v>0</v>
      </c>
      <c r="LM271" s="208" t="s">
        <v>64</v>
      </c>
      <c r="LN271" s="209">
        <v>0</v>
      </c>
      <c r="LO271" s="210">
        <v>0</v>
      </c>
      <c r="LP271" s="211">
        <v>0</v>
      </c>
      <c r="LQ271" s="210">
        <v>0</v>
      </c>
      <c r="LS271" s="208" t="s">
        <v>64</v>
      </c>
      <c r="LT271" s="209">
        <v>0</v>
      </c>
      <c r="LU271" s="210">
        <v>0</v>
      </c>
      <c r="LV271" s="211">
        <v>0</v>
      </c>
      <c r="LW271" s="210">
        <v>0</v>
      </c>
      <c r="LY271" s="208" t="s">
        <v>64</v>
      </c>
      <c r="LZ271" s="209">
        <v>0</v>
      </c>
      <c r="MA271" s="210">
        <v>0</v>
      </c>
      <c r="MB271" s="211">
        <v>0</v>
      </c>
      <c r="MC271" s="210">
        <v>0</v>
      </c>
      <c r="ME271" s="208" t="s">
        <v>64</v>
      </c>
      <c r="MF271" s="209">
        <v>0</v>
      </c>
      <c r="MG271" s="210">
        <v>0</v>
      </c>
      <c r="MH271" s="211">
        <v>0</v>
      </c>
      <c r="MI271" s="210">
        <v>0</v>
      </c>
      <c r="MK271" s="208" t="s">
        <v>64</v>
      </c>
      <c r="ML271" s="209">
        <v>0</v>
      </c>
      <c r="MM271" s="210">
        <v>0</v>
      </c>
      <c r="MN271" s="211">
        <v>0</v>
      </c>
      <c r="MO271" s="210">
        <v>0</v>
      </c>
      <c r="MQ271" s="208" t="s">
        <v>64</v>
      </c>
      <c r="MR271" s="209">
        <v>0</v>
      </c>
      <c r="MS271" s="210">
        <v>0</v>
      </c>
      <c r="MT271" s="211">
        <v>0</v>
      </c>
      <c r="MU271" s="210">
        <v>0</v>
      </c>
      <c r="MW271" s="208" t="s">
        <v>64</v>
      </c>
      <c r="MX271" s="209">
        <v>0</v>
      </c>
      <c r="MY271" s="210">
        <v>0</v>
      </c>
      <c r="MZ271" s="211">
        <v>0</v>
      </c>
      <c r="NA271" s="210">
        <v>0</v>
      </c>
    </row>
    <row r="272" spans="1:365" s="186" customFormat="1" ht="18" x14ac:dyDescent="0.35">
      <c r="A272" s="193" t="s">
        <v>65</v>
      </c>
      <c r="B272" s="192">
        <v>0</v>
      </c>
      <c r="C272" s="207">
        <v>0</v>
      </c>
      <c r="D272" s="194">
        <v>0</v>
      </c>
      <c r="E272" s="207">
        <v>0</v>
      </c>
      <c r="G272" s="193" t="s">
        <v>65</v>
      </c>
      <c r="H272" s="192">
        <v>0</v>
      </c>
      <c r="I272" s="207">
        <v>0</v>
      </c>
      <c r="J272" s="194">
        <v>0</v>
      </c>
      <c r="K272" s="207">
        <v>0</v>
      </c>
      <c r="M272" s="193" t="s">
        <v>65</v>
      </c>
      <c r="N272" s="192">
        <v>0</v>
      </c>
      <c r="O272" s="207">
        <v>0</v>
      </c>
      <c r="P272" s="194">
        <v>0</v>
      </c>
      <c r="Q272" s="207">
        <v>0</v>
      </c>
      <c r="S272" s="193" t="s">
        <v>65</v>
      </c>
      <c r="T272" s="192">
        <v>0</v>
      </c>
      <c r="U272" s="207">
        <v>0</v>
      </c>
      <c r="V272" s="194">
        <v>0</v>
      </c>
      <c r="W272" s="207">
        <v>0</v>
      </c>
      <c r="Y272" s="193" t="s">
        <v>65</v>
      </c>
      <c r="Z272" s="192">
        <v>245838</v>
      </c>
      <c r="AA272" s="207">
        <v>0.2258398849618268</v>
      </c>
      <c r="AB272" s="194">
        <v>1</v>
      </c>
      <c r="AC272" s="207">
        <v>0.14285714285714285</v>
      </c>
      <c r="AE272" s="193" t="s">
        <v>65</v>
      </c>
      <c r="AF272" s="192">
        <v>300414.53000000003</v>
      </c>
      <c r="AG272" s="207">
        <v>0.29337610570904071</v>
      </c>
      <c r="AH272" s="194">
        <v>2</v>
      </c>
      <c r="AI272" s="207">
        <v>0.33333333333333331</v>
      </c>
      <c r="AK272" s="193" t="s">
        <v>65</v>
      </c>
      <c r="AL272" s="192">
        <v>0</v>
      </c>
      <c r="AM272" s="207">
        <v>0</v>
      </c>
      <c r="AN272" s="194">
        <v>0</v>
      </c>
      <c r="AO272" s="207">
        <v>0</v>
      </c>
      <c r="AQ272" s="193" t="s">
        <v>65</v>
      </c>
      <c r="AR272" s="192">
        <v>0</v>
      </c>
      <c r="AS272" s="207">
        <v>0</v>
      </c>
      <c r="AT272" s="194">
        <v>0</v>
      </c>
      <c r="AU272" s="207">
        <v>0</v>
      </c>
      <c r="AW272" s="193" t="s">
        <v>65</v>
      </c>
      <c r="AX272" s="192">
        <v>0</v>
      </c>
      <c r="AY272" s="207">
        <v>0</v>
      </c>
      <c r="AZ272" s="194">
        <v>0</v>
      </c>
      <c r="BA272" s="207">
        <v>0</v>
      </c>
      <c r="BC272" s="193" t="s">
        <v>65</v>
      </c>
      <c r="BD272" s="192">
        <v>263108</v>
      </c>
      <c r="BE272" s="207">
        <v>0.14287676347519332</v>
      </c>
      <c r="BF272" s="194">
        <v>1</v>
      </c>
      <c r="BG272" s="207">
        <v>0.14285714285714285</v>
      </c>
      <c r="BI272" s="193" t="s">
        <v>65</v>
      </c>
      <c r="BJ272" s="192">
        <v>1947164</v>
      </c>
      <c r="BK272" s="207">
        <v>0.22339707176599097</v>
      </c>
      <c r="BL272" s="194">
        <v>7</v>
      </c>
      <c r="BM272" s="207">
        <v>0.14583333333333334</v>
      </c>
      <c r="BO272" s="193" t="s">
        <v>65</v>
      </c>
      <c r="BP272" s="192">
        <v>271287.53000000003</v>
      </c>
      <c r="BQ272" s="207">
        <v>3.4011119471904119E-2</v>
      </c>
      <c r="BR272" s="194">
        <v>2</v>
      </c>
      <c r="BS272" s="207">
        <v>3.8461538461538464E-2</v>
      </c>
      <c r="BU272" s="193" t="s">
        <v>65</v>
      </c>
      <c r="BV272" s="192">
        <v>1960784.78</v>
      </c>
      <c r="BW272" s="207">
        <v>0.18797433918679371</v>
      </c>
      <c r="BX272" s="194">
        <v>11</v>
      </c>
      <c r="BY272" s="207">
        <v>0.1864406779661017</v>
      </c>
      <c r="BZ272" s="207"/>
      <c r="CA272" s="193" t="s">
        <v>65</v>
      </c>
      <c r="CB272" s="192">
        <v>98737.53</v>
      </c>
      <c r="CC272" s="207">
        <v>8.7412384985222375E-3</v>
      </c>
      <c r="CD272" s="194">
        <v>1</v>
      </c>
      <c r="CE272" s="207">
        <v>1.5873015873015872E-2</v>
      </c>
      <c r="CG272" s="193" t="s">
        <v>65</v>
      </c>
      <c r="CH272" s="192">
        <v>572828.64</v>
      </c>
      <c r="CI272" s="207">
        <v>4.6046271441563362E-2</v>
      </c>
      <c r="CJ272" s="194">
        <v>4</v>
      </c>
      <c r="CK272" s="207">
        <v>5.4054054054054057E-2</v>
      </c>
      <c r="CM272" s="193" t="s">
        <v>65</v>
      </c>
      <c r="CN272" s="192">
        <v>824502.19</v>
      </c>
      <c r="CO272" s="207">
        <v>6.4490186457403592E-2</v>
      </c>
      <c r="CP272" s="194">
        <v>6</v>
      </c>
      <c r="CQ272" s="207">
        <v>7.5949367088607597E-2</v>
      </c>
      <c r="CS272" s="193" t="s">
        <v>65</v>
      </c>
      <c r="CT272" s="192">
        <v>1783172.97</v>
      </c>
      <c r="CU272" s="207">
        <v>0.1222491891546397</v>
      </c>
      <c r="CV272" s="194">
        <v>13</v>
      </c>
      <c r="CW272" s="207">
        <v>0.1326530612244898</v>
      </c>
      <c r="CY272" s="193" t="s">
        <v>65</v>
      </c>
      <c r="CZ272" s="192">
        <v>573769.27</v>
      </c>
      <c r="DA272" s="207">
        <v>3.8320562853880642E-2</v>
      </c>
      <c r="DB272" s="194">
        <v>4</v>
      </c>
      <c r="DC272" s="207">
        <v>3.7383177570093455E-2</v>
      </c>
      <c r="DE272" s="193" t="s">
        <v>65</v>
      </c>
      <c r="DF272" s="192">
        <v>887608.24</v>
      </c>
      <c r="DG272" s="207">
        <v>8.6483141880538281E-2</v>
      </c>
      <c r="DH272" s="194">
        <v>5</v>
      </c>
      <c r="DI272" s="207">
        <v>7.3529411764705885E-2</v>
      </c>
      <c r="DK272" s="193" t="s">
        <v>65</v>
      </c>
      <c r="DL272" s="192">
        <v>216984.78</v>
      </c>
      <c r="DM272" s="207">
        <v>2.1497722400767059E-2</v>
      </c>
      <c r="DN272" s="194">
        <v>2</v>
      </c>
      <c r="DO272" s="207">
        <v>3.125E-2</v>
      </c>
      <c r="DQ272" s="193" t="s">
        <v>65</v>
      </c>
      <c r="DR272" s="192">
        <v>340795.92</v>
      </c>
      <c r="DS272" s="207">
        <v>3.7138722863539309E-2</v>
      </c>
      <c r="DT272" s="194">
        <v>3</v>
      </c>
      <c r="DU272" s="207">
        <v>5.1724137931034482E-2</v>
      </c>
      <c r="DW272" s="193" t="s">
        <v>65</v>
      </c>
      <c r="DX272" s="192">
        <v>0</v>
      </c>
      <c r="DY272" s="207">
        <v>0</v>
      </c>
      <c r="DZ272" s="194">
        <v>0</v>
      </c>
      <c r="EA272" s="207">
        <v>0</v>
      </c>
      <c r="EC272" s="193" t="s">
        <v>65</v>
      </c>
      <c r="ED272" s="192">
        <v>803520.6</v>
      </c>
      <c r="EE272" s="207">
        <v>7.8707144665401726E-2</v>
      </c>
      <c r="EF272" s="194">
        <v>4</v>
      </c>
      <c r="EG272" s="207">
        <v>6.8965517241379309E-2</v>
      </c>
      <c r="EI272" s="193" t="s">
        <v>65</v>
      </c>
      <c r="EJ272" s="192">
        <v>0</v>
      </c>
      <c r="EK272" s="207">
        <v>0</v>
      </c>
      <c r="EL272" s="194">
        <v>0</v>
      </c>
      <c r="EM272" s="207">
        <v>0</v>
      </c>
      <c r="EO272" s="193" t="s">
        <v>65</v>
      </c>
      <c r="EP272" s="192">
        <v>128152.84</v>
      </c>
      <c r="EQ272" s="207">
        <v>1.3583045834551081E-2</v>
      </c>
      <c r="ER272" s="194">
        <v>1</v>
      </c>
      <c r="ES272" s="207">
        <v>2.0408163265306121E-2</v>
      </c>
      <c r="EU272" s="193" t="s">
        <v>65</v>
      </c>
      <c r="EV272" s="192">
        <v>1062073.17</v>
      </c>
      <c r="EW272" s="207">
        <v>0.10639470456702396</v>
      </c>
      <c r="EX272" s="194">
        <v>7</v>
      </c>
      <c r="EY272" s="207">
        <v>0.13207547169811321</v>
      </c>
      <c r="FA272" s="193" t="s">
        <v>65</v>
      </c>
      <c r="FB272" s="192">
        <v>994073.2</v>
      </c>
      <c r="FC272" s="207">
        <v>0.10331032391073923</v>
      </c>
      <c r="FD272" s="194">
        <v>7</v>
      </c>
      <c r="FE272" s="207">
        <v>0.13461538461538461</v>
      </c>
      <c r="FG272" s="193" t="s">
        <v>65</v>
      </c>
      <c r="FH272" s="192">
        <v>622917.01</v>
      </c>
      <c r="FI272" s="207">
        <v>6.2247076941999387E-2</v>
      </c>
      <c r="FJ272" s="194">
        <v>7</v>
      </c>
      <c r="FK272" s="207">
        <v>0.12962962962962962</v>
      </c>
      <c r="FM272" s="193" t="s">
        <v>65</v>
      </c>
      <c r="FN272" s="192">
        <v>460943.26</v>
      </c>
      <c r="FO272" s="207">
        <v>5.7545334273612497E-2</v>
      </c>
      <c r="FP272" s="194">
        <v>5</v>
      </c>
      <c r="FQ272" s="207">
        <v>0.10638297872340426</v>
      </c>
      <c r="FS272" s="193" t="s">
        <v>65</v>
      </c>
      <c r="FT272" s="192">
        <v>351315.72</v>
      </c>
      <c r="FU272" s="207">
        <v>4.7452887294026955E-2</v>
      </c>
      <c r="FV272" s="194">
        <v>5</v>
      </c>
      <c r="FW272" s="207">
        <v>0.11627906976744186</v>
      </c>
      <c r="FY272" s="193" t="s">
        <v>65</v>
      </c>
      <c r="FZ272" s="192">
        <v>0</v>
      </c>
      <c r="GA272" s="207">
        <v>0</v>
      </c>
      <c r="GB272" s="194">
        <v>0</v>
      </c>
      <c r="GC272" s="207">
        <v>0</v>
      </c>
      <c r="GE272" s="193" t="s">
        <v>65</v>
      </c>
      <c r="GF272" s="192">
        <v>306244.3</v>
      </c>
      <c r="GG272" s="207">
        <v>4.3291527904606254E-2</v>
      </c>
      <c r="GH272" s="194">
        <v>3</v>
      </c>
      <c r="GI272" s="207">
        <v>6.9767441860465115E-2</v>
      </c>
      <c r="GK272" s="193" t="s">
        <v>65</v>
      </c>
      <c r="GL272" s="192">
        <v>276154.3</v>
      </c>
      <c r="GM272" s="207">
        <v>4.1466463583913128E-2</v>
      </c>
      <c r="GN272" s="194">
        <v>3</v>
      </c>
      <c r="GO272" s="207">
        <v>7.6923076923076927E-2</v>
      </c>
      <c r="GQ272" s="193" t="s">
        <v>65</v>
      </c>
      <c r="GR272" s="192">
        <v>102029.3</v>
      </c>
      <c r="GS272" s="207">
        <v>1.671518809044753E-2</v>
      </c>
      <c r="GT272" s="194">
        <v>1</v>
      </c>
      <c r="GU272" s="207">
        <v>2.8571428571428571E-2</v>
      </c>
      <c r="GW272" s="193" t="s">
        <v>65</v>
      </c>
      <c r="GX272" s="192">
        <v>300330</v>
      </c>
      <c r="GY272" s="207">
        <v>4.9170075256246649E-2</v>
      </c>
      <c r="GZ272" s="194">
        <v>1</v>
      </c>
      <c r="HA272" s="207">
        <v>2.8571428571428571E-2</v>
      </c>
      <c r="HC272" s="193" t="s">
        <v>65</v>
      </c>
      <c r="HD272" s="192">
        <v>300330</v>
      </c>
      <c r="HE272" s="207">
        <v>5.0327580972771964E-2</v>
      </c>
      <c r="HF272" s="194">
        <v>1</v>
      </c>
      <c r="HG272" s="207">
        <v>3.0303030303030304E-2</v>
      </c>
      <c r="HI272" s="193" t="s">
        <v>65</v>
      </c>
      <c r="HJ272" s="192">
        <v>0</v>
      </c>
      <c r="HK272" s="207">
        <v>0</v>
      </c>
      <c r="HL272" s="194">
        <v>0</v>
      </c>
      <c r="HM272" s="207">
        <v>0</v>
      </c>
      <c r="HO272" s="193" t="s">
        <v>65</v>
      </c>
      <c r="HP272" s="192">
        <v>0</v>
      </c>
      <c r="HQ272" s="207">
        <v>0</v>
      </c>
      <c r="HR272" s="194">
        <v>0</v>
      </c>
      <c r="HS272" s="207">
        <v>0</v>
      </c>
      <c r="HU272" s="193" t="s">
        <v>65</v>
      </c>
      <c r="HV272" s="192">
        <v>0</v>
      </c>
      <c r="HW272" s="207">
        <v>0</v>
      </c>
      <c r="HX272" s="194">
        <v>0</v>
      </c>
      <c r="HY272" s="207">
        <v>0</v>
      </c>
      <c r="IA272" s="193" t="s">
        <v>65</v>
      </c>
      <c r="IB272" s="192">
        <v>0</v>
      </c>
      <c r="IC272" s="207">
        <v>0</v>
      </c>
      <c r="ID272" s="194">
        <v>0</v>
      </c>
      <c r="IE272" s="207">
        <v>0</v>
      </c>
      <c r="IG272" s="193" t="s">
        <v>65</v>
      </c>
      <c r="IH272" s="192">
        <v>0</v>
      </c>
      <c r="II272" s="207">
        <v>0</v>
      </c>
      <c r="IJ272" s="194">
        <v>0</v>
      </c>
      <c r="IK272" s="207">
        <v>0</v>
      </c>
      <c r="IM272" s="193" t="s">
        <v>65</v>
      </c>
      <c r="IN272" s="192">
        <v>0</v>
      </c>
      <c r="IO272" s="207">
        <v>0</v>
      </c>
      <c r="IP272" s="194">
        <v>0</v>
      </c>
      <c r="IQ272" s="207">
        <v>0</v>
      </c>
      <c r="IS272" s="193" t="s">
        <v>65</v>
      </c>
      <c r="IT272" s="192">
        <v>0</v>
      </c>
      <c r="IU272" s="207">
        <v>0</v>
      </c>
      <c r="IV272" s="194">
        <v>0</v>
      </c>
      <c r="IW272" s="207">
        <v>0</v>
      </c>
      <c r="IY272" s="193" t="s">
        <v>65</v>
      </c>
      <c r="IZ272" s="192">
        <v>0</v>
      </c>
      <c r="JA272" s="207">
        <v>0</v>
      </c>
      <c r="JB272" s="194">
        <v>0</v>
      </c>
      <c r="JC272" s="207">
        <v>0</v>
      </c>
      <c r="JE272" s="193" t="s">
        <v>65</v>
      </c>
      <c r="JF272" s="192">
        <v>417225</v>
      </c>
      <c r="JG272" s="207">
        <v>0.11423126830131874</v>
      </c>
      <c r="JH272" s="194">
        <v>2</v>
      </c>
      <c r="JI272" s="207">
        <v>0.11764705882352941</v>
      </c>
      <c r="JK272" s="193" t="s">
        <v>65</v>
      </c>
      <c r="JL272" s="192">
        <v>0</v>
      </c>
      <c r="JM272" s="207">
        <v>0</v>
      </c>
      <c r="JN272" s="194">
        <v>0</v>
      </c>
      <c r="JO272" s="207">
        <v>0</v>
      </c>
      <c r="JQ272" s="193" t="s">
        <v>65</v>
      </c>
      <c r="JR272" s="192">
        <v>0</v>
      </c>
      <c r="JS272" s="207">
        <v>0</v>
      </c>
      <c r="JT272" s="194">
        <v>0</v>
      </c>
      <c r="JU272" s="207">
        <v>0</v>
      </c>
      <c r="JW272" s="193" t="s">
        <v>65</v>
      </c>
      <c r="JX272" s="192">
        <v>0</v>
      </c>
      <c r="JY272" s="207">
        <v>0</v>
      </c>
      <c r="JZ272" s="194">
        <v>0</v>
      </c>
      <c r="KA272" s="207">
        <v>0</v>
      </c>
      <c r="KC272" s="208" t="s">
        <v>65</v>
      </c>
      <c r="KD272" s="209">
        <v>0</v>
      </c>
      <c r="KE272" s="210">
        <v>0</v>
      </c>
      <c r="KF272" s="211">
        <v>0</v>
      </c>
      <c r="KG272" s="210">
        <v>0</v>
      </c>
      <c r="KI272" s="208" t="s">
        <v>65</v>
      </c>
      <c r="KJ272" s="209">
        <v>0</v>
      </c>
      <c r="KK272" s="210">
        <v>0</v>
      </c>
      <c r="KL272" s="211">
        <v>0</v>
      </c>
      <c r="KM272" s="210">
        <v>0</v>
      </c>
      <c r="KO272" s="208" t="s">
        <v>65</v>
      </c>
      <c r="KP272" s="209">
        <v>0</v>
      </c>
      <c r="KQ272" s="210">
        <v>0</v>
      </c>
      <c r="KR272" s="211">
        <v>0</v>
      </c>
      <c r="KS272" s="210">
        <v>0</v>
      </c>
      <c r="KU272" s="208" t="s">
        <v>65</v>
      </c>
      <c r="KV272" s="209">
        <v>111052.5</v>
      </c>
      <c r="KW272" s="210">
        <v>6.0082294605711746E-2</v>
      </c>
      <c r="KX272" s="211">
        <v>1</v>
      </c>
      <c r="KY272" s="210">
        <v>0.1111111111111111</v>
      </c>
      <c r="LA272" s="208" t="s">
        <v>65</v>
      </c>
      <c r="LB272" s="209">
        <v>0</v>
      </c>
      <c r="LC272" s="210">
        <v>0</v>
      </c>
      <c r="LD272" s="211">
        <v>0</v>
      </c>
      <c r="LE272" s="210">
        <v>0</v>
      </c>
      <c r="LG272" s="208" t="s">
        <v>65</v>
      </c>
      <c r="LH272" s="209">
        <v>0</v>
      </c>
      <c r="LI272" s="210">
        <v>0</v>
      </c>
      <c r="LJ272" s="211">
        <v>0</v>
      </c>
      <c r="LK272" s="210">
        <v>0</v>
      </c>
      <c r="LM272" s="208" t="s">
        <v>65</v>
      </c>
      <c r="LN272" s="209">
        <v>0</v>
      </c>
      <c r="LO272" s="210">
        <v>0</v>
      </c>
      <c r="LP272" s="211">
        <v>0</v>
      </c>
      <c r="LQ272" s="210">
        <v>0</v>
      </c>
      <c r="LS272" s="208" t="s">
        <v>65</v>
      </c>
      <c r="LT272" s="209">
        <v>0</v>
      </c>
      <c r="LU272" s="210">
        <v>0</v>
      </c>
      <c r="LV272" s="211">
        <v>0</v>
      </c>
      <c r="LW272" s="210">
        <v>0</v>
      </c>
      <c r="LY272" s="208" t="s">
        <v>65</v>
      </c>
      <c r="LZ272" s="209">
        <v>0</v>
      </c>
      <c r="MA272" s="210">
        <v>0</v>
      </c>
      <c r="MB272" s="211">
        <v>0</v>
      </c>
      <c r="MC272" s="210">
        <v>0</v>
      </c>
      <c r="ME272" s="208" t="s">
        <v>65</v>
      </c>
      <c r="MF272" s="209">
        <v>193462.46</v>
      </c>
      <c r="MG272" s="210">
        <v>0.14830051351676912</v>
      </c>
      <c r="MH272" s="211">
        <v>1</v>
      </c>
      <c r="MI272" s="210">
        <v>0.16666666666666666</v>
      </c>
      <c r="MK272" s="208" t="s">
        <v>65</v>
      </c>
      <c r="ML272" s="209">
        <v>0</v>
      </c>
      <c r="MM272" s="210">
        <v>0</v>
      </c>
      <c r="MN272" s="211">
        <v>0</v>
      </c>
      <c r="MO272" s="210">
        <v>0</v>
      </c>
      <c r="MQ272" s="208" t="s">
        <v>65</v>
      </c>
      <c r="MR272" s="209">
        <v>0</v>
      </c>
      <c r="MS272" s="210">
        <v>0</v>
      </c>
      <c r="MT272" s="211">
        <v>0</v>
      </c>
      <c r="MU272" s="210">
        <v>0</v>
      </c>
      <c r="MW272" s="208" t="s">
        <v>65</v>
      </c>
      <c r="MX272" s="209">
        <v>0</v>
      </c>
      <c r="MY272" s="210">
        <v>0</v>
      </c>
      <c r="MZ272" s="211">
        <v>0</v>
      </c>
      <c r="NA272" s="210">
        <v>0</v>
      </c>
    </row>
    <row r="273" spans="1:365" s="186" customFormat="1" ht="18" x14ac:dyDescent="0.35">
      <c r="A273" s="193" t="s">
        <v>66</v>
      </c>
      <c r="B273" s="192">
        <v>0</v>
      </c>
      <c r="C273" s="207">
        <v>0</v>
      </c>
      <c r="D273" s="194">
        <v>0</v>
      </c>
      <c r="E273" s="207">
        <v>0</v>
      </c>
      <c r="G273" s="193" t="s">
        <v>66</v>
      </c>
      <c r="H273" s="192">
        <v>245540</v>
      </c>
      <c r="I273" s="207">
        <v>0.54377434405586478</v>
      </c>
      <c r="J273" s="194">
        <v>1</v>
      </c>
      <c r="K273" s="207">
        <v>0.5</v>
      </c>
      <c r="M273" s="193" t="s">
        <v>66</v>
      </c>
      <c r="N273" s="192">
        <v>245540</v>
      </c>
      <c r="O273" s="207">
        <v>0.27284049344059963</v>
      </c>
      <c r="P273" s="194">
        <v>1</v>
      </c>
      <c r="Q273" s="207">
        <v>0.2</v>
      </c>
      <c r="S273" s="193" t="s">
        <v>66</v>
      </c>
      <c r="T273" s="192">
        <v>0</v>
      </c>
      <c r="U273" s="207">
        <v>0</v>
      </c>
      <c r="V273" s="194">
        <v>0</v>
      </c>
      <c r="W273" s="207">
        <v>0</v>
      </c>
      <c r="Y273" s="193" t="s">
        <v>66</v>
      </c>
      <c r="Z273" s="192">
        <v>247486</v>
      </c>
      <c r="AA273" s="207">
        <v>0.22735382556668482</v>
      </c>
      <c r="AB273" s="194">
        <v>1</v>
      </c>
      <c r="AC273" s="207">
        <v>0.14285714285714285</v>
      </c>
      <c r="AE273" s="193" t="s">
        <v>66</v>
      </c>
      <c r="AF273" s="192">
        <v>0</v>
      </c>
      <c r="AG273" s="207">
        <v>0</v>
      </c>
      <c r="AH273" s="194">
        <v>0</v>
      </c>
      <c r="AI273" s="207">
        <v>0</v>
      </c>
      <c r="AK273" s="193" t="s">
        <v>66</v>
      </c>
      <c r="AL273" s="192">
        <v>0</v>
      </c>
      <c r="AM273" s="207">
        <v>0</v>
      </c>
      <c r="AN273" s="194">
        <v>0</v>
      </c>
      <c r="AO273" s="207">
        <v>0</v>
      </c>
      <c r="AQ273" s="193" t="s">
        <v>66</v>
      </c>
      <c r="AR273" s="192">
        <v>0</v>
      </c>
      <c r="AS273" s="207">
        <v>0</v>
      </c>
      <c r="AT273" s="194">
        <v>0</v>
      </c>
      <c r="AU273" s="207">
        <v>0</v>
      </c>
      <c r="AW273" s="193" t="s">
        <v>66</v>
      </c>
      <c r="AX273" s="192">
        <v>142710</v>
      </c>
      <c r="AY273" s="207">
        <v>0.11945886665252291</v>
      </c>
      <c r="AZ273" s="194">
        <v>1</v>
      </c>
      <c r="BA273" s="207">
        <v>0.16666666666666666</v>
      </c>
      <c r="BC273" s="193" t="s">
        <v>66</v>
      </c>
      <c r="BD273" s="192">
        <v>50350.6</v>
      </c>
      <c r="BE273" s="207">
        <v>2.734212098086743E-2</v>
      </c>
      <c r="BF273" s="194">
        <v>1</v>
      </c>
      <c r="BG273" s="207">
        <v>0.14285714285714285</v>
      </c>
      <c r="BI273" s="193" t="s">
        <v>66</v>
      </c>
      <c r="BJ273" s="192">
        <v>1470573.97</v>
      </c>
      <c r="BK273" s="207">
        <v>0.16871815559104844</v>
      </c>
      <c r="BL273" s="194">
        <v>4</v>
      </c>
      <c r="BM273" s="207">
        <v>8.3333333333333329E-2</v>
      </c>
      <c r="BO273" s="193" t="s">
        <v>66</v>
      </c>
      <c r="BP273" s="192">
        <v>0</v>
      </c>
      <c r="BQ273" s="207">
        <v>0</v>
      </c>
      <c r="BR273" s="194">
        <v>0</v>
      </c>
      <c r="BS273" s="207">
        <v>0</v>
      </c>
      <c r="BU273" s="193" t="s">
        <v>66</v>
      </c>
      <c r="BV273" s="192">
        <v>0</v>
      </c>
      <c r="BW273" s="207">
        <v>0</v>
      </c>
      <c r="BX273" s="194">
        <v>0</v>
      </c>
      <c r="BY273" s="207">
        <v>0</v>
      </c>
      <c r="BZ273" s="207"/>
      <c r="CA273" s="193" t="s">
        <v>66</v>
      </c>
      <c r="CB273" s="192">
        <v>667283.55000000005</v>
      </c>
      <c r="CC273" s="207">
        <v>5.9074646253461968E-2</v>
      </c>
      <c r="CD273" s="194">
        <v>4</v>
      </c>
      <c r="CE273" s="207">
        <v>6.3492063492063489E-2</v>
      </c>
      <c r="CG273" s="193" t="s">
        <v>66</v>
      </c>
      <c r="CH273" s="192">
        <v>727329.8</v>
      </c>
      <c r="CI273" s="207">
        <v>5.8465696474844536E-2</v>
      </c>
      <c r="CJ273" s="194">
        <v>5</v>
      </c>
      <c r="CK273" s="207">
        <v>6.7567567567567571E-2</v>
      </c>
      <c r="CM273" s="193" t="s">
        <v>66</v>
      </c>
      <c r="CN273" s="192">
        <v>0</v>
      </c>
      <c r="CO273" s="207">
        <v>0</v>
      </c>
      <c r="CP273" s="194">
        <v>0</v>
      </c>
      <c r="CQ273" s="207">
        <v>0</v>
      </c>
      <c r="CS273" s="193" t="s">
        <v>66</v>
      </c>
      <c r="CT273" s="192">
        <v>0</v>
      </c>
      <c r="CU273" s="207">
        <v>0</v>
      </c>
      <c r="CV273" s="194">
        <v>0</v>
      </c>
      <c r="CW273" s="207">
        <v>0</v>
      </c>
      <c r="CY273" s="193" t="s">
        <v>66</v>
      </c>
      <c r="CZ273" s="192">
        <v>854532.04</v>
      </c>
      <c r="DA273" s="207">
        <v>5.707198077979124E-2</v>
      </c>
      <c r="DB273" s="194">
        <v>13</v>
      </c>
      <c r="DC273" s="207">
        <v>0.12149532710280374</v>
      </c>
      <c r="DE273" s="193" t="s">
        <v>66</v>
      </c>
      <c r="DF273" s="192">
        <v>891086.94</v>
      </c>
      <c r="DG273" s="207">
        <v>8.6822085225250603E-2</v>
      </c>
      <c r="DH273" s="194">
        <v>4</v>
      </c>
      <c r="DI273" s="207">
        <v>5.8823529411764705E-2</v>
      </c>
      <c r="DK273" s="193" t="s">
        <v>66</v>
      </c>
      <c r="DL273" s="192">
        <v>533368</v>
      </c>
      <c r="DM273" s="207">
        <v>5.2843324778135706E-2</v>
      </c>
      <c r="DN273" s="194">
        <v>3</v>
      </c>
      <c r="DO273" s="207">
        <v>4.6875E-2</v>
      </c>
      <c r="DQ273" s="193" t="s">
        <v>66</v>
      </c>
      <c r="DR273" s="192">
        <v>0</v>
      </c>
      <c r="DS273" s="207">
        <v>0</v>
      </c>
      <c r="DT273" s="194">
        <v>0</v>
      </c>
      <c r="DU273" s="207">
        <v>0</v>
      </c>
      <c r="DW273" s="193" t="s">
        <v>66</v>
      </c>
      <c r="DX273" s="192">
        <v>0</v>
      </c>
      <c r="DY273" s="207">
        <v>0</v>
      </c>
      <c r="DZ273" s="194">
        <v>0</v>
      </c>
      <c r="EA273" s="207">
        <v>0</v>
      </c>
      <c r="EC273" s="193" t="s">
        <v>66</v>
      </c>
      <c r="ED273" s="192">
        <v>372100.54000000004</v>
      </c>
      <c r="EE273" s="207">
        <v>3.6448313872543034E-2</v>
      </c>
      <c r="EF273" s="194">
        <v>2</v>
      </c>
      <c r="EG273" s="207">
        <v>3.4482758620689655E-2</v>
      </c>
      <c r="EI273" s="193" t="s">
        <v>66</v>
      </c>
      <c r="EJ273" s="192">
        <v>538932.03</v>
      </c>
      <c r="EK273" s="207">
        <v>5.5687235393696834E-2</v>
      </c>
      <c r="EL273" s="194">
        <v>2</v>
      </c>
      <c r="EM273" s="207">
        <v>3.6363636363636362E-2</v>
      </c>
      <c r="EO273" s="193" t="s">
        <v>66</v>
      </c>
      <c r="EP273" s="192">
        <v>333528.8</v>
      </c>
      <c r="EQ273" s="207">
        <v>3.5351046278356536E-2</v>
      </c>
      <c r="ER273" s="194">
        <v>1</v>
      </c>
      <c r="ES273" s="207">
        <v>2.0408163265306121E-2</v>
      </c>
      <c r="EU273" s="193" t="s">
        <v>66</v>
      </c>
      <c r="EV273" s="192">
        <v>52239.01</v>
      </c>
      <c r="EW273" s="207">
        <v>5.2331178235335814E-3</v>
      </c>
      <c r="EX273" s="194">
        <v>1</v>
      </c>
      <c r="EY273" s="207">
        <v>1.8867924528301886E-2</v>
      </c>
      <c r="FA273" s="193" t="s">
        <v>66</v>
      </c>
      <c r="FB273" s="192">
        <v>0</v>
      </c>
      <c r="FC273" s="207">
        <v>0</v>
      </c>
      <c r="FD273" s="194">
        <v>0</v>
      </c>
      <c r="FE273" s="207">
        <v>0</v>
      </c>
      <c r="FG273" s="193" t="s">
        <v>66</v>
      </c>
      <c r="FH273" s="192">
        <v>333528.8</v>
      </c>
      <c r="FI273" s="207">
        <v>3.332898691588583E-2</v>
      </c>
      <c r="FJ273" s="194">
        <v>1</v>
      </c>
      <c r="FK273" s="207">
        <v>1.8518518518518517E-2</v>
      </c>
      <c r="FM273" s="193" t="s">
        <v>66</v>
      </c>
      <c r="FN273" s="192">
        <v>0</v>
      </c>
      <c r="FO273" s="207">
        <v>0</v>
      </c>
      <c r="FP273" s="194">
        <v>0</v>
      </c>
      <c r="FQ273" s="207">
        <v>0</v>
      </c>
      <c r="FS273" s="193" t="s">
        <v>66</v>
      </c>
      <c r="FT273" s="192">
        <v>0</v>
      </c>
      <c r="FU273" s="207">
        <v>0</v>
      </c>
      <c r="FV273" s="194">
        <v>0</v>
      </c>
      <c r="FW273" s="207">
        <v>0</v>
      </c>
      <c r="FY273" s="193" t="s">
        <v>66</v>
      </c>
      <c r="FZ273" s="192">
        <v>276850</v>
      </c>
      <c r="GA273" s="207">
        <v>3.7953347613507139E-2</v>
      </c>
      <c r="GB273" s="194">
        <v>1</v>
      </c>
      <c r="GC273" s="207">
        <v>2.3809523809523808E-2</v>
      </c>
      <c r="GE273" s="193" t="s">
        <v>66</v>
      </c>
      <c r="GF273" s="192">
        <v>71583.22</v>
      </c>
      <c r="GG273" s="207">
        <v>1.0119198842661133E-2</v>
      </c>
      <c r="GH273" s="194">
        <v>1</v>
      </c>
      <c r="GI273" s="207">
        <v>2.3255813953488372E-2</v>
      </c>
      <c r="GK273" s="193" t="s">
        <v>66</v>
      </c>
      <c r="GL273" s="192">
        <v>0</v>
      </c>
      <c r="GM273" s="207">
        <v>0</v>
      </c>
      <c r="GN273" s="194">
        <v>0</v>
      </c>
      <c r="GO273" s="207">
        <v>0</v>
      </c>
      <c r="GQ273" s="193" t="s">
        <v>66</v>
      </c>
      <c r="GR273" s="192">
        <v>0</v>
      </c>
      <c r="GS273" s="207">
        <v>0</v>
      </c>
      <c r="GT273" s="194">
        <v>0</v>
      </c>
      <c r="GU273" s="207">
        <v>0</v>
      </c>
      <c r="GW273" s="193" t="s">
        <v>66</v>
      </c>
      <c r="GX273" s="192">
        <v>81631.240000000005</v>
      </c>
      <c r="GY273" s="207">
        <v>1.3364679566013157E-2</v>
      </c>
      <c r="GZ273" s="194">
        <v>1</v>
      </c>
      <c r="HA273" s="207">
        <v>2.8571428571428571E-2</v>
      </c>
      <c r="HC273" s="193" t="s">
        <v>66</v>
      </c>
      <c r="HD273" s="192">
        <v>0</v>
      </c>
      <c r="HE273" s="207">
        <v>0</v>
      </c>
      <c r="HF273" s="194">
        <v>0</v>
      </c>
      <c r="HG273" s="207">
        <v>0</v>
      </c>
      <c r="HI273" s="193" t="s">
        <v>66</v>
      </c>
      <c r="HJ273" s="192">
        <v>0</v>
      </c>
      <c r="HK273" s="207">
        <v>0</v>
      </c>
      <c r="HL273" s="194">
        <v>0</v>
      </c>
      <c r="HM273" s="207">
        <v>0</v>
      </c>
      <c r="HO273" s="193" t="s">
        <v>66</v>
      </c>
      <c r="HP273" s="192">
        <v>0</v>
      </c>
      <c r="HQ273" s="207">
        <v>0</v>
      </c>
      <c r="HR273" s="194">
        <v>0</v>
      </c>
      <c r="HS273" s="207">
        <v>0</v>
      </c>
      <c r="HU273" s="193" t="s">
        <v>66</v>
      </c>
      <c r="HV273" s="192">
        <v>0</v>
      </c>
      <c r="HW273" s="207">
        <v>0</v>
      </c>
      <c r="HX273" s="194">
        <v>0</v>
      </c>
      <c r="HY273" s="207">
        <v>0</v>
      </c>
      <c r="IA273" s="193" t="s">
        <v>66</v>
      </c>
      <c r="IB273" s="192">
        <v>0</v>
      </c>
      <c r="IC273" s="207">
        <v>0</v>
      </c>
      <c r="ID273" s="194">
        <v>0</v>
      </c>
      <c r="IE273" s="207">
        <v>0</v>
      </c>
      <c r="IG273" s="193" t="s">
        <v>66</v>
      </c>
      <c r="IH273" s="192">
        <v>0</v>
      </c>
      <c r="II273" s="207">
        <v>0</v>
      </c>
      <c r="IJ273" s="194">
        <v>0</v>
      </c>
      <c r="IK273" s="207">
        <v>0</v>
      </c>
      <c r="IM273" s="193" t="s">
        <v>66</v>
      </c>
      <c r="IN273" s="192">
        <v>0</v>
      </c>
      <c r="IO273" s="207">
        <v>0</v>
      </c>
      <c r="IP273" s="194">
        <v>0</v>
      </c>
      <c r="IQ273" s="207">
        <v>0</v>
      </c>
      <c r="IS273" s="193" t="s">
        <v>66</v>
      </c>
      <c r="IT273" s="192">
        <v>0</v>
      </c>
      <c r="IU273" s="207">
        <v>0</v>
      </c>
      <c r="IV273" s="194">
        <v>0</v>
      </c>
      <c r="IW273" s="207">
        <v>0</v>
      </c>
      <c r="IY273" s="193" t="s">
        <v>66</v>
      </c>
      <c r="IZ273" s="192">
        <v>0</v>
      </c>
      <c r="JA273" s="207">
        <v>0</v>
      </c>
      <c r="JB273" s="194">
        <v>0</v>
      </c>
      <c r="JC273" s="207">
        <v>0</v>
      </c>
      <c r="JE273" s="193" t="s">
        <v>66</v>
      </c>
      <c r="JF273" s="192">
        <v>0</v>
      </c>
      <c r="JG273" s="207">
        <v>0</v>
      </c>
      <c r="JH273" s="194">
        <v>0</v>
      </c>
      <c r="JI273" s="207">
        <v>0</v>
      </c>
      <c r="JK273" s="193" t="s">
        <v>66</v>
      </c>
      <c r="JL273" s="192">
        <v>0</v>
      </c>
      <c r="JM273" s="207">
        <v>0</v>
      </c>
      <c r="JN273" s="194">
        <v>0</v>
      </c>
      <c r="JO273" s="207">
        <v>0</v>
      </c>
      <c r="JQ273" s="193" t="s">
        <v>66</v>
      </c>
      <c r="JR273" s="192">
        <v>0</v>
      </c>
      <c r="JS273" s="207">
        <v>0</v>
      </c>
      <c r="JT273" s="194">
        <v>0</v>
      </c>
      <c r="JU273" s="207">
        <v>0</v>
      </c>
      <c r="JW273" s="193" t="s">
        <v>66</v>
      </c>
      <c r="JX273" s="192">
        <v>0</v>
      </c>
      <c r="JY273" s="207">
        <v>0</v>
      </c>
      <c r="JZ273" s="194">
        <v>0</v>
      </c>
      <c r="KA273" s="207">
        <v>0</v>
      </c>
      <c r="KC273" s="208" t="s">
        <v>66</v>
      </c>
      <c r="KD273" s="209">
        <v>0</v>
      </c>
      <c r="KE273" s="210">
        <v>0</v>
      </c>
      <c r="KF273" s="211">
        <v>0</v>
      </c>
      <c r="KG273" s="210">
        <v>0</v>
      </c>
      <c r="KI273" s="208" t="s">
        <v>66</v>
      </c>
      <c r="KJ273" s="209">
        <v>0</v>
      </c>
      <c r="KK273" s="210">
        <v>0</v>
      </c>
      <c r="KL273" s="211">
        <v>0</v>
      </c>
      <c r="KM273" s="210">
        <v>0</v>
      </c>
      <c r="KO273" s="208" t="s">
        <v>66</v>
      </c>
      <c r="KP273" s="209">
        <v>0</v>
      </c>
      <c r="KQ273" s="210">
        <v>0</v>
      </c>
      <c r="KR273" s="211">
        <v>0</v>
      </c>
      <c r="KS273" s="210">
        <v>0</v>
      </c>
      <c r="KU273" s="208" t="s">
        <v>66</v>
      </c>
      <c r="KV273" s="209">
        <v>0</v>
      </c>
      <c r="KW273" s="210">
        <v>0</v>
      </c>
      <c r="KX273" s="211">
        <v>0</v>
      </c>
      <c r="KY273" s="210">
        <v>0</v>
      </c>
      <c r="LA273" s="208" t="s">
        <v>66</v>
      </c>
      <c r="LB273" s="209">
        <v>0</v>
      </c>
      <c r="LC273" s="210">
        <v>0</v>
      </c>
      <c r="LD273" s="211">
        <v>0</v>
      </c>
      <c r="LE273" s="210">
        <v>0</v>
      </c>
      <c r="LG273" s="208" t="s">
        <v>66</v>
      </c>
      <c r="LH273" s="209">
        <v>0</v>
      </c>
      <c r="LI273" s="210">
        <v>0</v>
      </c>
      <c r="LJ273" s="211">
        <v>0</v>
      </c>
      <c r="LK273" s="210">
        <v>0</v>
      </c>
      <c r="LM273" s="208" t="s">
        <v>66</v>
      </c>
      <c r="LN273" s="209">
        <v>0</v>
      </c>
      <c r="LO273" s="210">
        <v>0</v>
      </c>
      <c r="LP273" s="211">
        <v>0</v>
      </c>
      <c r="LQ273" s="210">
        <v>0</v>
      </c>
      <c r="LS273" s="208" t="s">
        <v>66</v>
      </c>
      <c r="LT273" s="209">
        <v>0</v>
      </c>
      <c r="LU273" s="210">
        <v>0</v>
      </c>
      <c r="LV273" s="211">
        <v>0</v>
      </c>
      <c r="LW273" s="210">
        <v>0</v>
      </c>
      <c r="LY273" s="208" t="s">
        <v>66</v>
      </c>
      <c r="LZ273" s="209">
        <v>0</v>
      </c>
      <c r="MA273" s="210">
        <v>0</v>
      </c>
      <c r="MB273" s="211">
        <v>0</v>
      </c>
      <c r="MC273" s="210">
        <v>0</v>
      </c>
      <c r="ME273" s="208" t="s">
        <v>66</v>
      </c>
      <c r="MF273" s="209">
        <v>0</v>
      </c>
      <c r="MG273" s="210">
        <v>0</v>
      </c>
      <c r="MH273" s="211">
        <v>0</v>
      </c>
      <c r="MI273" s="210">
        <v>0</v>
      </c>
      <c r="MK273" s="208" t="s">
        <v>66</v>
      </c>
      <c r="ML273" s="209">
        <v>0</v>
      </c>
      <c r="MM273" s="210">
        <v>0</v>
      </c>
      <c r="MN273" s="211">
        <v>0</v>
      </c>
      <c r="MO273" s="210">
        <v>0</v>
      </c>
      <c r="MQ273" s="208" t="s">
        <v>66</v>
      </c>
      <c r="MR273" s="209">
        <v>0</v>
      </c>
      <c r="MS273" s="210">
        <v>0</v>
      </c>
      <c r="MT273" s="211">
        <v>0</v>
      </c>
      <c r="MU273" s="210">
        <v>0</v>
      </c>
      <c r="MW273" s="208" t="s">
        <v>66</v>
      </c>
      <c r="MX273" s="209">
        <v>0</v>
      </c>
      <c r="MY273" s="210">
        <v>0</v>
      </c>
      <c r="MZ273" s="211">
        <v>0</v>
      </c>
      <c r="NA273" s="210">
        <v>0</v>
      </c>
    </row>
    <row r="274" spans="1:365" s="186" customFormat="1" ht="18" x14ac:dyDescent="0.35">
      <c r="A274" s="193" t="s">
        <v>67</v>
      </c>
      <c r="B274" s="192">
        <v>0</v>
      </c>
      <c r="C274" s="207">
        <v>0</v>
      </c>
      <c r="D274" s="194">
        <v>0</v>
      </c>
      <c r="E274" s="207">
        <v>0</v>
      </c>
      <c r="G274" s="193" t="s">
        <v>67</v>
      </c>
      <c r="H274" s="192">
        <v>0</v>
      </c>
      <c r="I274" s="207">
        <v>0</v>
      </c>
      <c r="J274" s="194">
        <v>0</v>
      </c>
      <c r="K274" s="207">
        <v>0</v>
      </c>
      <c r="M274" s="193" t="s">
        <v>67</v>
      </c>
      <c r="N274" s="192">
        <v>654399.73</v>
      </c>
      <c r="O274" s="207">
        <v>0.72715950655940031</v>
      </c>
      <c r="P274" s="194">
        <v>4</v>
      </c>
      <c r="Q274" s="207">
        <v>0.8</v>
      </c>
      <c r="S274" s="193" t="s">
        <v>67</v>
      </c>
      <c r="T274" s="192">
        <v>245540</v>
      </c>
      <c r="U274" s="207">
        <v>0.27284049344059963</v>
      </c>
      <c r="V274" s="194">
        <v>1</v>
      </c>
      <c r="W274" s="207">
        <v>0.2</v>
      </c>
      <c r="Y274" s="193" t="s">
        <v>67</v>
      </c>
      <c r="Z274" s="192">
        <v>115345</v>
      </c>
      <c r="AA274" s="207">
        <v>0.10596206254086801</v>
      </c>
      <c r="AB274" s="194">
        <v>1</v>
      </c>
      <c r="AC274" s="207">
        <v>0.14285714285714285</v>
      </c>
      <c r="AE274" s="193" t="s">
        <v>67</v>
      </c>
      <c r="AF274" s="192">
        <v>327745</v>
      </c>
      <c r="AG274" s="207">
        <v>0.32006624901135616</v>
      </c>
      <c r="AH274" s="194">
        <v>1</v>
      </c>
      <c r="AI274" s="207">
        <v>0.16666666666666666</v>
      </c>
      <c r="AK274" s="193" t="s">
        <v>67</v>
      </c>
      <c r="AL274" s="192">
        <v>0</v>
      </c>
      <c r="AM274" s="207">
        <v>0</v>
      </c>
      <c r="AN274" s="194">
        <v>0</v>
      </c>
      <c r="AO274" s="207">
        <v>0</v>
      </c>
      <c r="AQ274" s="193" t="s">
        <v>67</v>
      </c>
      <c r="AR274" s="192">
        <v>146528.54999999999</v>
      </c>
      <c r="AS274" s="207">
        <v>0.13929533998623383</v>
      </c>
      <c r="AT274" s="194">
        <v>1</v>
      </c>
      <c r="AU274" s="207">
        <v>0.2</v>
      </c>
      <c r="AW274" s="193" t="s">
        <v>67</v>
      </c>
      <c r="AX274" s="192">
        <v>0</v>
      </c>
      <c r="AY274" s="207">
        <v>0</v>
      </c>
      <c r="AZ274" s="194">
        <v>0</v>
      </c>
      <c r="BA274" s="207">
        <v>0</v>
      </c>
      <c r="BC274" s="193" t="s">
        <v>67</v>
      </c>
      <c r="BD274" s="192">
        <v>64068.75</v>
      </c>
      <c r="BE274" s="207">
        <v>3.4791551909867019E-2</v>
      </c>
      <c r="BF274" s="194">
        <v>1</v>
      </c>
      <c r="BG274" s="207">
        <v>0.14285714285714285</v>
      </c>
      <c r="BI274" s="193" t="s">
        <v>67</v>
      </c>
      <c r="BJ274" s="192">
        <v>30119.759999999998</v>
      </c>
      <c r="BK274" s="207">
        <v>3.4556237616833628E-3</v>
      </c>
      <c r="BL274" s="194">
        <v>1</v>
      </c>
      <c r="BM274" s="207">
        <v>2.0833333333333332E-2</v>
      </c>
      <c r="BO274" s="193" t="s">
        <v>67</v>
      </c>
      <c r="BP274" s="192">
        <v>144590.06</v>
      </c>
      <c r="BQ274" s="207">
        <v>1.8127150205207679E-2</v>
      </c>
      <c r="BR274" s="194">
        <v>1</v>
      </c>
      <c r="BS274" s="207">
        <v>1.9230769230769232E-2</v>
      </c>
      <c r="BU274" s="193" t="s">
        <v>67</v>
      </c>
      <c r="BV274" s="192">
        <v>0</v>
      </c>
      <c r="BW274" s="207">
        <v>0</v>
      </c>
      <c r="BX274" s="194">
        <v>0</v>
      </c>
      <c r="BY274" s="207">
        <v>0</v>
      </c>
      <c r="BZ274" s="207"/>
      <c r="CA274" s="193" t="s">
        <v>67</v>
      </c>
      <c r="CB274" s="192">
        <v>116200</v>
      </c>
      <c r="CC274" s="207">
        <v>1.028719184618335E-2</v>
      </c>
      <c r="CD274" s="194">
        <v>1</v>
      </c>
      <c r="CE274" s="207">
        <v>1.5873015873015872E-2</v>
      </c>
      <c r="CG274" s="193" t="s">
        <v>67</v>
      </c>
      <c r="CH274" s="192">
        <v>418179.28</v>
      </c>
      <c r="CI274" s="207">
        <v>3.3614933495848827E-2</v>
      </c>
      <c r="CJ274" s="194">
        <v>2</v>
      </c>
      <c r="CK274" s="207">
        <v>2.7027027027027029E-2</v>
      </c>
      <c r="CM274" s="193" t="s">
        <v>67</v>
      </c>
      <c r="CN274" s="192">
        <v>0</v>
      </c>
      <c r="CO274" s="207">
        <v>0</v>
      </c>
      <c r="CP274" s="194">
        <v>0</v>
      </c>
      <c r="CQ274" s="207">
        <v>0</v>
      </c>
      <c r="CS274" s="193" t="s">
        <v>67</v>
      </c>
      <c r="CT274" s="192">
        <v>85987.55</v>
      </c>
      <c r="CU274" s="207">
        <v>5.8950581024644171E-3</v>
      </c>
      <c r="CV274" s="194">
        <v>1</v>
      </c>
      <c r="CW274" s="207">
        <v>1.020408163265306E-2</v>
      </c>
      <c r="CY274" s="193" t="s">
        <v>67</v>
      </c>
      <c r="CZ274" s="192">
        <v>134059.25</v>
      </c>
      <c r="DA274" s="207">
        <v>8.9534699475437192E-3</v>
      </c>
      <c r="DB274" s="194">
        <v>2</v>
      </c>
      <c r="DC274" s="207">
        <v>1.8691588785046728E-2</v>
      </c>
      <c r="DE274" s="193" t="s">
        <v>67</v>
      </c>
      <c r="DF274" s="192">
        <v>473639.83</v>
      </c>
      <c r="DG274" s="207">
        <v>4.6148580840308588E-2</v>
      </c>
      <c r="DH274" s="194">
        <v>3</v>
      </c>
      <c r="DI274" s="207">
        <v>4.4117647058823532E-2</v>
      </c>
      <c r="DK274" s="193" t="s">
        <v>67</v>
      </c>
      <c r="DL274" s="192">
        <v>242062.5</v>
      </c>
      <c r="DM274" s="207">
        <v>2.3982292346199013E-2</v>
      </c>
      <c r="DN274" s="194">
        <v>1</v>
      </c>
      <c r="DO274" s="207">
        <v>1.5625E-2</v>
      </c>
      <c r="DQ274" s="193" t="s">
        <v>67</v>
      </c>
      <c r="DR274" s="192">
        <v>300330</v>
      </c>
      <c r="DS274" s="207">
        <v>3.2728891348249599E-2</v>
      </c>
      <c r="DT274" s="194">
        <v>1</v>
      </c>
      <c r="DU274" s="207">
        <v>1.7241379310344827E-2</v>
      </c>
      <c r="DW274" s="193" t="s">
        <v>67</v>
      </c>
      <c r="DX274" s="192">
        <v>633858.80000000005</v>
      </c>
      <c r="DY274" s="207">
        <v>7.2995605973123392E-2</v>
      </c>
      <c r="DZ274" s="194">
        <v>2</v>
      </c>
      <c r="EA274" s="207">
        <v>3.7735849056603772E-2</v>
      </c>
      <c r="EC274" s="193" t="s">
        <v>67</v>
      </c>
      <c r="ED274" s="192">
        <v>478118.86</v>
      </c>
      <c r="EE274" s="207">
        <v>4.6833112033813386E-2</v>
      </c>
      <c r="EF274" s="194">
        <v>2</v>
      </c>
      <c r="EG274" s="207">
        <v>3.4482758620689655E-2</v>
      </c>
      <c r="EI274" s="193" t="s">
        <v>67</v>
      </c>
      <c r="EJ274" s="192">
        <v>0</v>
      </c>
      <c r="EK274" s="207">
        <v>0</v>
      </c>
      <c r="EL274" s="194">
        <v>0</v>
      </c>
      <c r="EM274" s="207">
        <v>0</v>
      </c>
      <c r="EO274" s="193" t="s">
        <v>67</v>
      </c>
      <c r="EP274" s="192">
        <v>0</v>
      </c>
      <c r="EQ274" s="207">
        <v>0</v>
      </c>
      <c r="ER274" s="194">
        <v>0</v>
      </c>
      <c r="ES274" s="207">
        <v>0</v>
      </c>
      <c r="EU274" s="193" t="s">
        <v>67</v>
      </c>
      <c r="EV274" s="192">
        <v>68340</v>
      </c>
      <c r="EW274" s="207">
        <v>6.8460576121232948E-3</v>
      </c>
      <c r="EX274" s="194">
        <v>1</v>
      </c>
      <c r="EY274" s="207">
        <v>1.8867924528301886E-2</v>
      </c>
      <c r="FA274" s="193" t="s">
        <v>67</v>
      </c>
      <c r="FB274" s="192">
        <v>0</v>
      </c>
      <c r="FC274" s="207">
        <v>0</v>
      </c>
      <c r="FD274" s="194">
        <v>0</v>
      </c>
      <c r="FE274" s="207">
        <v>0</v>
      </c>
      <c r="FG274" s="193" t="s">
        <v>67</v>
      </c>
      <c r="FH274" s="192">
        <v>358481.24</v>
      </c>
      <c r="FI274" s="207">
        <v>3.5822443391846606E-2</v>
      </c>
      <c r="FJ274" s="194">
        <v>2</v>
      </c>
      <c r="FK274" s="207">
        <v>3.7037037037037035E-2</v>
      </c>
      <c r="FM274" s="193" t="s">
        <v>67</v>
      </c>
      <c r="FN274" s="192">
        <v>0</v>
      </c>
      <c r="FO274" s="207">
        <v>0</v>
      </c>
      <c r="FP274" s="194">
        <v>0</v>
      </c>
      <c r="FQ274" s="207">
        <v>0</v>
      </c>
      <c r="FS274" s="193" t="s">
        <v>67</v>
      </c>
      <c r="FT274" s="192">
        <v>276850</v>
      </c>
      <c r="FU274" s="207">
        <v>3.7394659844288677E-2</v>
      </c>
      <c r="FV274" s="194">
        <v>1</v>
      </c>
      <c r="FW274" s="207">
        <v>2.3255813953488372E-2</v>
      </c>
      <c r="FY274" s="193" t="s">
        <v>67</v>
      </c>
      <c r="FZ274" s="192">
        <v>137807.5</v>
      </c>
      <c r="GA274" s="207">
        <v>1.8892020773878943E-2</v>
      </c>
      <c r="GB274" s="194">
        <v>2</v>
      </c>
      <c r="GC274" s="207">
        <v>4.7619047619047616E-2</v>
      </c>
      <c r="GE274" s="193" t="s">
        <v>67</v>
      </c>
      <c r="GF274" s="192">
        <v>0</v>
      </c>
      <c r="GG274" s="207">
        <v>0</v>
      </c>
      <c r="GH274" s="194">
        <v>0</v>
      </c>
      <c r="GI274" s="207">
        <v>0</v>
      </c>
      <c r="GK274" s="193" t="s">
        <v>67</v>
      </c>
      <c r="GL274" s="192">
        <v>129495.92</v>
      </c>
      <c r="GM274" s="207">
        <v>1.9444701208510343E-2</v>
      </c>
      <c r="GN274" s="194">
        <v>2</v>
      </c>
      <c r="GO274" s="207">
        <v>5.128205128205128E-2</v>
      </c>
      <c r="GQ274" s="193" t="s">
        <v>67</v>
      </c>
      <c r="GR274" s="192">
        <v>0</v>
      </c>
      <c r="GS274" s="207">
        <v>0</v>
      </c>
      <c r="GT274" s="194">
        <v>0</v>
      </c>
      <c r="GU274" s="207">
        <v>0</v>
      </c>
      <c r="GW274" s="193" t="s">
        <v>67</v>
      </c>
      <c r="GX274" s="192">
        <v>38250</v>
      </c>
      <c r="GY274" s="207">
        <v>6.2622960694950032E-3</v>
      </c>
      <c r="GZ274" s="194">
        <v>1</v>
      </c>
      <c r="HA274" s="207">
        <v>2.8571428571428571E-2</v>
      </c>
      <c r="HC274" s="193" t="s">
        <v>67</v>
      </c>
      <c r="HD274" s="192">
        <v>0</v>
      </c>
      <c r="HE274" s="207">
        <v>0</v>
      </c>
      <c r="HF274" s="194">
        <v>0</v>
      </c>
      <c r="HG274" s="207">
        <v>0</v>
      </c>
      <c r="HI274" s="193" t="s">
        <v>67</v>
      </c>
      <c r="HJ274" s="192">
        <v>0</v>
      </c>
      <c r="HK274" s="207">
        <v>0</v>
      </c>
      <c r="HL274" s="194">
        <v>0</v>
      </c>
      <c r="HM274" s="207">
        <v>0</v>
      </c>
      <c r="HO274" s="193" t="s">
        <v>67</v>
      </c>
      <c r="HP274" s="192">
        <v>0</v>
      </c>
      <c r="HQ274" s="207">
        <v>0</v>
      </c>
      <c r="HR274" s="194">
        <v>0</v>
      </c>
      <c r="HS274" s="207">
        <v>0</v>
      </c>
      <c r="HU274" s="193" t="s">
        <v>67</v>
      </c>
      <c r="HV274" s="192">
        <v>0</v>
      </c>
      <c r="HW274" s="207">
        <v>0</v>
      </c>
      <c r="HX274" s="194">
        <v>0</v>
      </c>
      <c r="HY274" s="207">
        <v>0</v>
      </c>
      <c r="IA274" s="193" t="s">
        <v>67</v>
      </c>
      <c r="IB274" s="192">
        <v>0</v>
      </c>
      <c r="IC274" s="207">
        <v>0</v>
      </c>
      <c r="ID274" s="194">
        <v>0</v>
      </c>
      <c r="IE274" s="207">
        <v>0</v>
      </c>
      <c r="IG274" s="193" t="s">
        <v>67</v>
      </c>
      <c r="IH274" s="192">
        <v>0</v>
      </c>
      <c r="II274" s="207">
        <v>0</v>
      </c>
      <c r="IJ274" s="194">
        <v>0</v>
      </c>
      <c r="IK274" s="207">
        <v>0</v>
      </c>
      <c r="IM274" s="193" t="s">
        <v>67</v>
      </c>
      <c r="IN274" s="192">
        <v>0</v>
      </c>
      <c r="IO274" s="207">
        <v>0</v>
      </c>
      <c r="IP274" s="194">
        <v>0</v>
      </c>
      <c r="IQ274" s="207">
        <v>0</v>
      </c>
      <c r="IS274" s="193" t="s">
        <v>67</v>
      </c>
      <c r="IT274" s="192">
        <v>0</v>
      </c>
      <c r="IU274" s="207">
        <v>0</v>
      </c>
      <c r="IV274" s="194">
        <v>0</v>
      </c>
      <c r="IW274" s="207">
        <v>0</v>
      </c>
      <c r="IY274" s="193" t="s">
        <v>67</v>
      </c>
      <c r="IZ274" s="192">
        <v>0</v>
      </c>
      <c r="JA274" s="207">
        <v>0</v>
      </c>
      <c r="JB274" s="194">
        <v>0</v>
      </c>
      <c r="JC274" s="207">
        <v>0</v>
      </c>
      <c r="JE274" s="193" t="s">
        <v>67</v>
      </c>
      <c r="JF274" s="192">
        <v>0</v>
      </c>
      <c r="JG274" s="207">
        <v>0</v>
      </c>
      <c r="JH274" s="194">
        <v>0</v>
      </c>
      <c r="JI274" s="207">
        <v>0</v>
      </c>
      <c r="JK274" s="193" t="s">
        <v>67</v>
      </c>
      <c r="JL274" s="192">
        <v>0</v>
      </c>
      <c r="JM274" s="207">
        <v>0</v>
      </c>
      <c r="JN274" s="194">
        <v>0</v>
      </c>
      <c r="JO274" s="207">
        <v>0</v>
      </c>
      <c r="JQ274" s="193" t="s">
        <v>67</v>
      </c>
      <c r="JR274" s="192">
        <v>0</v>
      </c>
      <c r="JS274" s="207">
        <v>0</v>
      </c>
      <c r="JT274" s="194">
        <v>0</v>
      </c>
      <c r="JU274" s="207">
        <v>0</v>
      </c>
      <c r="JW274" s="193" t="s">
        <v>67</v>
      </c>
      <c r="JX274" s="192">
        <v>0</v>
      </c>
      <c r="JY274" s="207">
        <v>0</v>
      </c>
      <c r="JZ274" s="194">
        <v>0</v>
      </c>
      <c r="KA274" s="207">
        <v>0</v>
      </c>
      <c r="KC274" s="208" t="s">
        <v>67</v>
      </c>
      <c r="KD274" s="209">
        <v>0</v>
      </c>
      <c r="KE274" s="210">
        <v>0</v>
      </c>
      <c r="KF274" s="211">
        <v>0</v>
      </c>
      <c r="KG274" s="210">
        <v>0</v>
      </c>
      <c r="KI274" s="208" t="s">
        <v>67</v>
      </c>
      <c r="KJ274" s="209">
        <v>0</v>
      </c>
      <c r="KK274" s="210">
        <v>0</v>
      </c>
      <c r="KL274" s="211">
        <v>0</v>
      </c>
      <c r="KM274" s="210">
        <v>0</v>
      </c>
      <c r="KO274" s="208" t="s">
        <v>67</v>
      </c>
      <c r="KP274" s="209">
        <v>0</v>
      </c>
      <c r="KQ274" s="210">
        <v>0</v>
      </c>
      <c r="KR274" s="211">
        <v>0</v>
      </c>
      <c r="KS274" s="210">
        <v>0</v>
      </c>
      <c r="KU274" s="208" t="s">
        <v>67</v>
      </c>
      <c r="KV274" s="209">
        <v>0</v>
      </c>
      <c r="KW274" s="210">
        <v>0</v>
      </c>
      <c r="KX274" s="211">
        <v>0</v>
      </c>
      <c r="KY274" s="210">
        <v>0</v>
      </c>
      <c r="LA274" s="208" t="s">
        <v>67</v>
      </c>
      <c r="LB274" s="209">
        <v>0</v>
      </c>
      <c r="LC274" s="210">
        <v>0</v>
      </c>
      <c r="LD274" s="211">
        <v>0</v>
      </c>
      <c r="LE274" s="210">
        <v>0</v>
      </c>
      <c r="LG274" s="208" t="s">
        <v>67</v>
      </c>
      <c r="LH274" s="209">
        <v>0</v>
      </c>
      <c r="LI274" s="210">
        <v>0</v>
      </c>
      <c r="LJ274" s="211">
        <v>0</v>
      </c>
      <c r="LK274" s="210">
        <v>0</v>
      </c>
      <c r="LM274" s="208" t="s">
        <v>67</v>
      </c>
      <c r="LN274" s="209">
        <v>0</v>
      </c>
      <c r="LO274" s="210">
        <v>0</v>
      </c>
      <c r="LP274" s="211">
        <v>0</v>
      </c>
      <c r="LQ274" s="210">
        <v>0</v>
      </c>
      <c r="LS274" s="208" t="s">
        <v>67</v>
      </c>
      <c r="LT274" s="209">
        <v>0</v>
      </c>
      <c r="LU274" s="210">
        <v>0</v>
      </c>
      <c r="LV274" s="211">
        <v>0</v>
      </c>
      <c r="LW274" s="210">
        <v>0</v>
      </c>
      <c r="LY274" s="208" t="s">
        <v>67</v>
      </c>
      <c r="LZ274" s="209">
        <v>193462.46</v>
      </c>
      <c r="MA274" s="210">
        <v>0.1366663321989216</v>
      </c>
      <c r="MB274" s="211">
        <v>1</v>
      </c>
      <c r="MC274" s="210">
        <v>0.14285714285714285</v>
      </c>
      <c r="ME274" s="208" t="s">
        <v>67</v>
      </c>
      <c r="MF274" s="209">
        <v>0</v>
      </c>
      <c r="MG274" s="210">
        <v>0</v>
      </c>
      <c r="MH274" s="211">
        <v>0</v>
      </c>
      <c r="MI274" s="210">
        <v>0</v>
      </c>
      <c r="MK274" s="208" t="s">
        <v>67</v>
      </c>
      <c r="ML274" s="209">
        <v>0</v>
      </c>
      <c r="MM274" s="210">
        <v>0</v>
      </c>
      <c r="MN274" s="211">
        <v>0</v>
      </c>
      <c r="MO274" s="210">
        <v>0</v>
      </c>
      <c r="MQ274" s="208" t="s">
        <v>67</v>
      </c>
      <c r="MR274" s="209">
        <v>0</v>
      </c>
      <c r="MS274" s="210">
        <v>0</v>
      </c>
      <c r="MT274" s="211">
        <v>0</v>
      </c>
      <c r="MU274" s="210">
        <v>0</v>
      </c>
      <c r="MW274" s="208" t="s">
        <v>67</v>
      </c>
      <c r="MX274" s="209">
        <v>0</v>
      </c>
      <c r="MY274" s="210">
        <v>0</v>
      </c>
      <c r="MZ274" s="211">
        <v>0</v>
      </c>
      <c r="NA274" s="210">
        <v>0</v>
      </c>
    </row>
    <row r="275" spans="1:365" s="186" customFormat="1" ht="18" x14ac:dyDescent="0.35">
      <c r="A275" s="193" t="s">
        <v>68</v>
      </c>
      <c r="B275" s="192">
        <v>96053</v>
      </c>
      <c r="C275" s="207">
        <v>0.31743561017282435</v>
      </c>
      <c r="D275" s="194">
        <v>1</v>
      </c>
      <c r="E275" s="207">
        <v>0.5</v>
      </c>
      <c r="G275" s="193" t="s">
        <v>68</v>
      </c>
      <c r="H275" s="192">
        <v>0</v>
      </c>
      <c r="I275" s="207">
        <v>0</v>
      </c>
      <c r="J275" s="194">
        <v>0</v>
      </c>
      <c r="K275" s="207">
        <v>0</v>
      </c>
      <c r="M275" s="193" t="s">
        <v>68</v>
      </c>
      <c r="N275" s="192">
        <v>0</v>
      </c>
      <c r="O275" s="207">
        <v>0</v>
      </c>
      <c r="P275" s="194">
        <v>0</v>
      </c>
      <c r="Q275" s="207">
        <v>0</v>
      </c>
      <c r="S275" s="193" t="s">
        <v>68</v>
      </c>
      <c r="T275" s="192">
        <v>0</v>
      </c>
      <c r="U275" s="207">
        <v>0</v>
      </c>
      <c r="V275" s="194">
        <v>0</v>
      </c>
      <c r="W275" s="207">
        <v>0</v>
      </c>
      <c r="Y275" s="193" t="s">
        <v>68</v>
      </c>
      <c r="Z275" s="192">
        <v>378095.6</v>
      </c>
      <c r="AA275" s="207">
        <v>0.3473387629600504</v>
      </c>
      <c r="AB275" s="194">
        <v>2</v>
      </c>
      <c r="AC275" s="207">
        <v>0.2857142857142857</v>
      </c>
      <c r="AE275" s="193" t="s">
        <v>68</v>
      </c>
      <c r="AF275" s="192">
        <v>0</v>
      </c>
      <c r="AG275" s="207">
        <v>0</v>
      </c>
      <c r="AH275" s="194">
        <v>0</v>
      </c>
      <c r="AI275" s="207">
        <v>0</v>
      </c>
      <c r="AK275" s="193" t="s">
        <v>68</v>
      </c>
      <c r="AL275" s="192">
        <v>0</v>
      </c>
      <c r="AM275" s="207">
        <v>0</v>
      </c>
      <c r="AN275" s="194">
        <v>0</v>
      </c>
      <c r="AO275" s="207">
        <v>0</v>
      </c>
      <c r="AQ275" s="193" t="s">
        <v>68</v>
      </c>
      <c r="AR275" s="192">
        <v>0</v>
      </c>
      <c r="AS275" s="207">
        <v>0</v>
      </c>
      <c r="AT275" s="194">
        <v>0</v>
      </c>
      <c r="AU275" s="207">
        <v>0</v>
      </c>
      <c r="AW275" s="193" t="s">
        <v>68</v>
      </c>
      <c r="AX275" s="192">
        <v>146528.54999999999</v>
      </c>
      <c r="AY275" s="207">
        <v>0.12265527654150049</v>
      </c>
      <c r="AZ275" s="194">
        <v>1</v>
      </c>
      <c r="BA275" s="207">
        <v>0.16666666666666666</v>
      </c>
      <c r="BC275" s="193" t="s">
        <v>68</v>
      </c>
      <c r="BD275" s="192">
        <v>327745</v>
      </c>
      <c r="BE275" s="207">
        <v>0.17797689483093343</v>
      </c>
      <c r="BF275" s="194">
        <v>1</v>
      </c>
      <c r="BG275" s="207">
        <v>0.14285714285714285</v>
      </c>
      <c r="BI275" s="193" t="s">
        <v>68</v>
      </c>
      <c r="BJ275" s="192">
        <v>50350.6</v>
      </c>
      <c r="BK275" s="207">
        <v>5.7766970844061946E-3</v>
      </c>
      <c r="BL275" s="194">
        <v>1</v>
      </c>
      <c r="BM275" s="207">
        <v>2.0833333333333332E-2</v>
      </c>
      <c r="BO275" s="193" t="s">
        <v>68</v>
      </c>
      <c r="BP275" s="192">
        <v>68340</v>
      </c>
      <c r="BQ275" s="207">
        <v>8.5677358804878614E-3</v>
      </c>
      <c r="BR275" s="194">
        <v>1</v>
      </c>
      <c r="BS275" s="207">
        <v>1.9230769230769232E-2</v>
      </c>
      <c r="BU275" s="193" t="s">
        <v>68</v>
      </c>
      <c r="BV275" s="192">
        <v>974400</v>
      </c>
      <c r="BW275" s="207">
        <v>9.3412697799302474E-2</v>
      </c>
      <c r="BX275" s="194">
        <v>1</v>
      </c>
      <c r="BY275" s="207">
        <v>1.6949152542372881E-2</v>
      </c>
      <c r="BZ275" s="207"/>
      <c r="CA275" s="193" t="s">
        <v>68</v>
      </c>
      <c r="CB275" s="192">
        <v>0</v>
      </c>
      <c r="CC275" s="207">
        <v>0</v>
      </c>
      <c r="CD275" s="194">
        <v>0</v>
      </c>
      <c r="CE275" s="207">
        <v>0</v>
      </c>
      <c r="CG275" s="193" t="s">
        <v>68</v>
      </c>
      <c r="CH275" s="192">
        <v>110994.97</v>
      </c>
      <c r="CI275" s="207">
        <v>8.9222223896978717E-3</v>
      </c>
      <c r="CJ275" s="194">
        <v>1</v>
      </c>
      <c r="CK275" s="207">
        <v>1.3513513513513514E-2</v>
      </c>
      <c r="CM275" s="193" t="s">
        <v>68</v>
      </c>
      <c r="CN275" s="192">
        <v>0</v>
      </c>
      <c r="CO275" s="207">
        <v>0</v>
      </c>
      <c r="CP275" s="194">
        <v>0</v>
      </c>
      <c r="CQ275" s="207">
        <v>0</v>
      </c>
      <c r="CS275" s="193" t="s">
        <v>68</v>
      </c>
      <c r="CT275" s="192">
        <v>974400</v>
      </c>
      <c r="CU275" s="207">
        <v>6.680205000655709E-2</v>
      </c>
      <c r="CV275" s="194">
        <v>1</v>
      </c>
      <c r="CW275" s="207">
        <v>1.020408163265306E-2</v>
      </c>
      <c r="CY275" s="193" t="s">
        <v>68</v>
      </c>
      <c r="CZ275" s="192">
        <v>842633.79</v>
      </c>
      <c r="DA275" s="207">
        <v>5.6277327491761037E-2</v>
      </c>
      <c r="DB275" s="194">
        <v>6</v>
      </c>
      <c r="DC275" s="207">
        <v>5.6074766355140186E-2</v>
      </c>
      <c r="DE275" s="193" t="s">
        <v>68</v>
      </c>
      <c r="DF275" s="192">
        <v>663900.88</v>
      </c>
      <c r="DG275" s="207">
        <v>6.4686458971645225E-2</v>
      </c>
      <c r="DH275" s="194">
        <v>4</v>
      </c>
      <c r="DI275" s="207">
        <v>5.8823529411764705E-2</v>
      </c>
      <c r="DK275" s="193" t="s">
        <v>68</v>
      </c>
      <c r="DL275" s="192">
        <v>327665.83</v>
      </c>
      <c r="DM275" s="207">
        <v>3.246342463999978E-2</v>
      </c>
      <c r="DN275" s="194">
        <v>3</v>
      </c>
      <c r="DO275" s="207">
        <v>4.6875E-2</v>
      </c>
      <c r="DQ275" s="193" t="s">
        <v>68</v>
      </c>
      <c r="DR275" s="192">
        <v>209574</v>
      </c>
      <c r="DS275" s="207">
        <v>2.2838626428988314E-2</v>
      </c>
      <c r="DT275" s="194">
        <v>2</v>
      </c>
      <c r="DU275" s="207">
        <v>3.4482758620689655E-2</v>
      </c>
      <c r="DW275" s="193" t="s">
        <v>68</v>
      </c>
      <c r="DX275" s="192">
        <v>0</v>
      </c>
      <c r="DY275" s="207">
        <v>0</v>
      </c>
      <c r="DZ275" s="194">
        <v>0</v>
      </c>
      <c r="EA275" s="207">
        <v>0</v>
      </c>
      <c r="EC275" s="193" t="s">
        <v>68</v>
      </c>
      <c r="ED275" s="192">
        <v>300330</v>
      </c>
      <c r="EE275" s="207">
        <v>2.9418183874016547E-2</v>
      </c>
      <c r="EF275" s="194">
        <v>1</v>
      </c>
      <c r="EG275" s="207">
        <v>1.7241379310344827E-2</v>
      </c>
      <c r="EI275" s="193" t="s">
        <v>68</v>
      </c>
      <c r="EJ275" s="192">
        <v>0</v>
      </c>
      <c r="EK275" s="207">
        <v>0</v>
      </c>
      <c r="EL275" s="194">
        <v>0</v>
      </c>
      <c r="EM275" s="207">
        <v>0</v>
      </c>
      <c r="EO275" s="193" t="s">
        <v>68</v>
      </c>
      <c r="EP275" s="192">
        <v>485565</v>
      </c>
      <c r="EQ275" s="207">
        <v>5.1465512981638144E-2</v>
      </c>
      <c r="ER275" s="194">
        <v>3</v>
      </c>
      <c r="ES275" s="207">
        <v>6.1224489795918366E-2</v>
      </c>
      <c r="EU275" s="193" t="s">
        <v>68</v>
      </c>
      <c r="EV275" s="192">
        <v>0</v>
      </c>
      <c r="EW275" s="207">
        <v>0</v>
      </c>
      <c r="EX275" s="194">
        <v>0</v>
      </c>
      <c r="EY275" s="207">
        <v>0</v>
      </c>
      <c r="FA275" s="193" t="s">
        <v>68</v>
      </c>
      <c r="FB275" s="192">
        <v>0</v>
      </c>
      <c r="FC275" s="207">
        <v>0</v>
      </c>
      <c r="FD275" s="194">
        <v>0</v>
      </c>
      <c r="FE275" s="207">
        <v>0</v>
      </c>
      <c r="FG275" s="193" t="s">
        <v>68</v>
      </c>
      <c r="FH275" s="192">
        <v>0</v>
      </c>
      <c r="FI275" s="207">
        <v>0</v>
      </c>
      <c r="FJ275" s="194">
        <v>0</v>
      </c>
      <c r="FK275" s="207">
        <v>0</v>
      </c>
      <c r="FM275" s="193" t="s">
        <v>68</v>
      </c>
      <c r="FN275" s="192">
        <v>401532.5</v>
      </c>
      <c r="FO275" s="207">
        <v>5.0128343202630432E-2</v>
      </c>
      <c r="FP275" s="194">
        <v>2</v>
      </c>
      <c r="FQ275" s="207">
        <v>4.2553191489361701E-2</v>
      </c>
      <c r="FS275" s="193" t="s">
        <v>68</v>
      </c>
      <c r="FT275" s="192">
        <v>0</v>
      </c>
      <c r="FU275" s="207">
        <v>0</v>
      </c>
      <c r="FV275" s="194">
        <v>0</v>
      </c>
      <c r="FW275" s="207">
        <v>0</v>
      </c>
      <c r="FY275" s="193" t="s">
        <v>68</v>
      </c>
      <c r="FZ275" s="192">
        <v>148958.33000000002</v>
      </c>
      <c r="GA275" s="207">
        <v>2.0420687297877948E-2</v>
      </c>
      <c r="GB275" s="194">
        <v>2</v>
      </c>
      <c r="GC275" s="207">
        <v>4.7619047619047616E-2</v>
      </c>
      <c r="GE275" s="193" t="s">
        <v>68</v>
      </c>
      <c r="GF275" s="192">
        <v>251532.93</v>
      </c>
      <c r="GG275" s="207">
        <v>3.5557379706405545E-2</v>
      </c>
      <c r="GH275" s="194">
        <v>1</v>
      </c>
      <c r="GI275" s="207">
        <v>2.3255813953488372E-2</v>
      </c>
      <c r="GK275" s="193" t="s">
        <v>68</v>
      </c>
      <c r="GL275" s="192">
        <v>193022.5</v>
      </c>
      <c r="GM275" s="207">
        <v>2.8983653222585604E-2</v>
      </c>
      <c r="GN275" s="194">
        <v>2</v>
      </c>
      <c r="GO275" s="207">
        <v>5.128205128205128E-2</v>
      </c>
      <c r="GQ275" s="193" t="s">
        <v>68</v>
      </c>
      <c r="GR275" s="192">
        <v>0</v>
      </c>
      <c r="GS275" s="207">
        <v>0</v>
      </c>
      <c r="GT275" s="194">
        <v>0</v>
      </c>
      <c r="GU275" s="207">
        <v>0</v>
      </c>
      <c r="GW275" s="193" t="s">
        <v>68</v>
      </c>
      <c r="GX275" s="192">
        <v>0</v>
      </c>
      <c r="GY275" s="207">
        <v>0</v>
      </c>
      <c r="GZ275" s="194">
        <v>0</v>
      </c>
      <c r="HA275" s="207">
        <v>0</v>
      </c>
      <c r="HC275" s="193" t="s">
        <v>68</v>
      </c>
      <c r="HD275" s="192">
        <v>0</v>
      </c>
      <c r="HE275" s="207">
        <v>0</v>
      </c>
      <c r="HF275" s="194">
        <v>0</v>
      </c>
      <c r="HG275" s="207">
        <v>0</v>
      </c>
      <c r="HI275" s="193" t="s">
        <v>68</v>
      </c>
      <c r="HJ275" s="192">
        <v>0</v>
      </c>
      <c r="HK275" s="207">
        <v>0</v>
      </c>
      <c r="HL275" s="194">
        <v>0</v>
      </c>
      <c r="HM275" s="207">
        <v>0</v>
      </c>
      <c r="HO275" s="193" t="s">
        <v>68</v>
      </c>
      <c r="HP275" s="192">
        <v>0</v>
      </c>
      <c r="HQ275" s="207">
        <v>0</v>
      </c>
      <c r="HR275" s="194">
        <v>0</v>
      </c>
      <c r="HS275" s="207">
        <v>0</v>
      </c>
      <c r="HU275" s="193" t="s">
        <v>68</v>
      </c>
      <c r="HV275" s="192">
        <v>0</v>
      </c>
      <c r="HW275" s="207">
        <v>0</v>
      </c>
      <c r="HX275" s="194">
        <v>0</v>
      </c>
      <c r="HY275" s="207">
        <v>0</v>
      </c>
      <c r="IA275" s="193" t="s">
        <v>68</v>
      </c>
      <c r="IB275" s="192">
        <v>0</v>
      </c>
      <c r="IC275" s="207">
        <v>0</v>
      </c>
      <c r="ID275" s="194">
        <v>0</v>
      </c>
      <c r="IE275" s="207">
        <v>0</v>
      </c>
      <c r="IG275" s="193" t="s">
        <v>68</v>
      </c>
      <c r="IH275" s="192">
        <v>0</v>
      </c>
      <c r="II275" s="207">
        <v>0</v>
      </c>
      <c r="IJ275" s="194">
        <v>0</v>
      </c>
      <c r="IK275" s="207">
        <v>0</v>
      </c>
      <c r="IM275" s="193" t="s">
        <v>68</v>
      </c>
      <c r="IN275" s="192">
        <v>0</v>
      </c>
      <c r="IO275" s="207">
        <v>0</v>
      </c>
      <c r="IP275" s="194">
        <v>0</v>
      </c>
      <c r="IQ275" s="207">
        <v>0</v>
      </c>
      <c r="IS275" s="193" t="s">
        <v>68</v>
      </c>
      <c r="IT275" s="192">
        <v>0</v>
      </c>
      <c r="IU275" s="207">
        <v>0</v>
      </c>
      <c r="IV275" s="194">
        <v>0</v>
      </c>
      <c r="IW275" s="207">
        <v>0</v>
      </c>
      <c r="IY275" s="193" t="s">
        <v>68</v>
      </c>
      <c r="IZ275" s="192">
        <v>0</v>
      </c>
      <c r="JA275" s="207">
        <v>0</v>
      </c>
      <c r="JB275" s="194">
        <v>0</v>
      </c>
      <c r="JC275" s="207">
        <v>0</v>
      </c>
      <c r="JE275" s="193" t="s">
        <v>68</v>
      </c>
      <c r="JF275" s="192">
        <v>0</v>
      </c>
      <c r="JG275" s="207">
        <v>0</v>
      </c>
      <c r="JH275" s="194">
        <v>0</v>
      </c>
      <c r="JI275" s="207">
        <v>0</v>
      </c>
      <c r="JK275" s="193" t="s">
        <v>68</v>
      </c>
      <c r="JL275" s="192">
        <v>0</v>
      </c>
      <c r="JM275" s="207">
        <v>0</v>
      </c>
      <c r="JN275" s="194">
        <v>0</v>
      </c>
      <c r="JO275" s="207">
        <v>0</v>
      </c>
      <c r="JQ275" s="193" t="s">
        <v>68</v>
      </c>
      <c r="JR275" s="192">
        <v>0</v>
      </c>
      <c r="JS275" s="207">
        <v>0</v>
      </c>
      <c r="JT275" s="194">
        <v>0</v>
      </c>
      <c r="JU275" s="207">
        <v>0</v>
      </c>
      <c r="JW275" s="193" t="s">
        <v>68</v>
      </c>
      <c r="JX275" s="192">
        <v>0</v>
      </c>
      <c r="JY275" s="207">
        <v>0</v>
      </c>
      <c r="JZ275" s="194">
        <v>0</v>
      </c>
      <c r="KA275" s="207">
        <v>0</v>
      </c>
      <c r="KC275" s="208" t="s">
        <v>68</v>
      </c>
      <c r="KD275" s="209">
        <v>0</v>
      </c>
      <c r="KE275" s="210">
        <v>0</v>
      </c>
      <c r="KF275" s="211">
        <v>0</v>
      </c>
      <c r="KG275" s="210">
        <v>0</v>
      </c>
      <c r="KI275" s="208" t="s">
        <v>68</v>
      </c>
      <c r="KJ275" s="209">
        <v>0</v>
      </c>
      <c r="KK275" s="210">
        <v>0</v>
      </c>
      <c r="KL275" s="211">
        <v>0</v>
      </c>
      <c r="KM275" s="210">
        <v>0</v>
      </c>
      <c r="KO275" s="208" t="s">
        <v>68</v>
      </c>
      <c r="KP275" s="209">
        <v>0</v>
      </c>
      <c r="KQ275" s="210">
        <v>0</v>
      </c>
      <c r="KR275" s="211">
        <v>0</v>
      </c>
      <c r="KS275" s="210">
        <v>0</v>
      </c>
      <c r="KU275" s="208" t="s">
        <v>68</v>
      </c>
      <c r="KV275" s="209">
        <v>0</v>
      </c>
      <c r="KW275" s="210">
        <v>0</v>
      </c>
      <c r="KX275" s="211">
        <v>0</v>
      </c>
      <c r="KY275" s="210">
        <v>0</v>
      </c>
      <c r="LA275" s="208" t="s">
        <v>68</v>
      </c>
      <c r="LB275" s="209">
        <v>0</v>
      </c>
      <c r="LC275" s="210">
        <v>0</v>
      </c>
      <c r="LD275" s="211">
        <v>0</v>
      </c>
      <c r="LE275" s="210">
        <v>0</v>
      </c>
      <c r="LG275" s="208" t="s">
        <v>68</v>
      </c>
      <c r="LH275" s="209">
        <v>0</v>
      </c>
      <c r="LI275" s="210">
        <v>0</v>
      </c>
      <c r="LJ275" s="211">
        <v>0</v>
      </c>
      <c r="LK275" s="210">
        <v>0</v>
      </c>
      <c r="LM275" s="208" t="s">
        <v>68</v>
      </c>
      <c r="LN275" s="209">
        <v>0</v>
      </c>
      <c r="LO275" s="210">
        <v>0</v>
      </c>
      <c r="LP275" s="211">
        <v>0</v>
      </c>
      <c r="LQ275" s="210">
        <v>0</v>
      </c>
      <c r="LS275" s="208" t="s">
        <v>68</v>
      </c>
      <c r="LT275" s="209">
        <v>0</v>
      </c>
      <c r="LU275" s="210">
        <v>0</v>
      </c>
      <c r="LV275" s="211">
        <v>0</v>
      </c>
      <c r="LW275" s="210">
        <v>0</v>
      </c>
      <c r="LY275" s="208" t="s">
        <v>68</v>
      </c>
      <c r="LZ275" s="209">
        <v>0</v>
      </c>
      <c r="MA275" s="210">
        <v>0</v>
      </c>
      <c r="MB275" s="211">
        <v>0</v>
      </c>
      <c r="MC275" s="210">
        <v>0</v>
      </c>
      <c r="ME275" s="208" t="s">
        <v>68</v>
      </c>
      <c r="MF275" s="209">
        <v>0</v>
      </c>
      <c r="MG275" s="210">
        <v>0</v>
      </c>
      <c r="MH275" s="211">
        <v>0</v>
      </c>
      <c r="MI275" s="210">
        <v>0</v>
      </c>
      <c r="MK275" s="208" t="s">
        <v>68</v>
      </c>
      <c r="ML275" s="209">
        <v>0</v>
      </c>
      <c r="MM275" s="210">
        <v>0</v>
      </c>
      <c r="MN275" s="211">
        <v>0</v>
      </c>
      <c r="MO275" s="210">
        <v>0</v>
      </c>
      <c r="MQ275" s="208" t="s">
        <v>68</v>
      </c>
      <c r="MR275" s="209">
        <v>0</v>
      </c>
      <c r="MS275" s="210">
        <v>0</v>
      </c>
      <c r="MT275" s="211">
        <v>0</v>
      </c>
      <c r="MU275" s="210">
        <v>0</v>
      </c>
      <c r="MW275" s="208" t="s">
        <v>68</v>
      </c>
      <c r="MX275" s="209">
        <v>0</v>
      </c>
      <c r="MY275" s="210">
        <v>0</v>
      </c>
      <c r="MZ275" s="211">
        <v>0</v>
      </c>
      <c r="NA275" s="210">
        <v>0</v>
      </c>
    </row>
    <row r="276" spans="1:365" s="186" customFormat="1" ht="18" x14ac:dyDescent="0.35">
      <c r="A276" s="193" t="s">
        <v>167</v>
      </c>
      <c r="B276" s="192">
        <v>0</v>
      </c>
      <c r="C276" s="207">
        <v>0</v>
      </c>
      <c r="D276" s="194">
        <v>0</v>
      </c>
      <c r="E276" s="207">
        <v>0</v>
      </c>
      <c r="G276" s="193" t="s">
        <v>167</v>
      </c>
      <c r="H276" s="192">
        <v>0</v>
      </c>
      <c r="I276" s="207">
        <v>0</v>
      </c>
      <c r="J276" s="194">
        <v>0</v>
      </c>
      <c r="K276" s="207">
        <v>0</v>
      </c>
      <c r="M276" s="193" t="s">
        <v>167</v>
      </c>
      <c r="N276" s="192">
        <v>0</v>
      </c>
      <c r="O276" s="207">
        <v>0</v>
      </c>
      <c r="P276" s="194">
        <v>0</v>
      </c>
      <c r="Q276" s="207">
        <v>0</v>
      </c>
      <c r="S276" s="193" t="s">
        <v>167</v>
      </c>
      <c r="T276" s="192">
        <v>654399.73</v>
      </c>
      <c r="U276" s="207">
        <v>0.72715950655940031</v>
      </c>
      <c r="V276" s="194">
        <v>4</v>
      </c>
      <c r="W276" s="207">
        <v>0.8</v>
      </c>
      <c r="Y276" s="193" t="s">
        <v>167</v>
      </c>
      <c r="Z276" s="192">
        <v>60810.37</v>
      </c>
      <c r="AA276" s="207">
        <v>5.5863645837039531E-2</v>
      </c>
      <c r="AB276" s="194">
        <v>1</v>
      </c>
      <c r="AC276" s="207">
        <v>0.14285714285714285</v>
      </c>
      <c r="AE276" s="193" t="s">
        <v>167</v>
      </c>
      <c r="AF276" s="192">
        <v>247486</v>
      </c>
      <c r="AG276" s="207">
        <v>0.24168764039977572</v>
      </c>
      <c r="AH276" s="194">
        <v>1</v>
      </c>
      <c r="AI276" s="207">
        <v>0.16666666666666666</v>
      </c>
      <c r="AK276" s="193" t="s">
        <v>167</v>
      </c>
      <c r="AL276" s="192">
        <v>575231</v>
      </c>
      <c r="AM276" s="207">
        <v>0.63533453663392014</v>
      </c>
      <c r="AN276" s="194">
        <v>2</v>
      </c>
      <c r="AO276" s="207">
        <v>0.5</v>
      </c>
      <c r="AQ276" s="193" t="s">
        <v>167</v>
      </c>
      <c r="AR276" s="192">
        <v>575231</v>
      </c>
      <c r="AS276" s="207">
        <v>0.54683539634850198</v>
      </c>
      <c r="AT276" s="194">
        <v>2</v>
      </c>
      <c r="AU276" s="207">
        <v>0.4</v>
      </c>
      <c r="AW276" s="193" t="s">
        <v>167</v>
      </c>
      <c r="AX276" s="192">
        <v>575231</v>
      </c>
      <c r="AY276" s="207">
        <v>0.48151105965522673</v>
      </c>
      <c r="AZ276" s="194">
        <v>2</v>
      </c>
      <c r="BA276" s="207">
        <v>0.33333333333333331</v>
      </c>
      <c r="BC276" s="193" t="s">
        <v>167</v>
      </c>
      <c r="BD276" s="192">
        <v>0</v>
      </c>
      <c r="BE276" s="207">
        <v>0</v>
      </c>
      <c r="BF276" s="194">
        <v>0</v>
      </c>
      <c r="BG276" s="207">
        <v>0</v>
      </c>
      <c r="BI276" s="193" t="s">
        <v>167</v>
      </c>
      <c r="BJ276" s="192">
        <v>654921.75</v>
      </c>
      <c r="BK276" s="207">
        <v>7.5138817883782974E-2</v>
      </c>
      <c r="BL276" s="194">
        <v>3</v>
      </c>
      <c r="BM276" s="207">
        <v>6.25E-2</v>
      </c>
      <c r="BO276" s="193" t="s">
        <v>167</v>
      </c>
      <c r="BP276" s="192">
        <v>1347341.11</v>
      </c>
      <c r="BQ276" s="207">
        <v>0.16891517078436266</v>
      </c>
      <c r="BR276" s="194">
        <v>8</v>
      </c>
      <c r="BS276" s="207">
        <v>0.15384615384615385</v>
      </c>
      <c r="BU276" s="193" t="s">
        <v>167</v>
      </c>
      <c r="BV276" s="192">
        <v>1233094.42</v>
      </c>
      <c r="BW276" s="207">
        <v>0.11821292735372144</v>
      </c>
      <c r="BX276" s="194">
        <v>8</v>
      </c>
      <c r="BY276" s="207">
        <v>0.13559322033898305</v>
      </c>
      <c r="BZ276" s="207"/>
      <c r="CA276" s="193" t="s">
        <v>167</v>
      </c>
      <c r="CB276" s="192">
        <v>1879749.42</v>
      </c>
      <c r="CC276" s="207">
        <v>0.16641431072540347</v>
      </c>
      <c r="CD276" s="194">
        <v>8</v>
      </c>
      <c r="CE276" s="207">
        <v>0.12698412698412698</v>
      </c>
      <c r="CG276" s="193" t="s">
        <v>167</v>
      </c>
      <c r="CH276" s="192">
        <v>235790.06</v>
      </c>
      <c r="CI276" s="207">
        <v>1.895375396380759E-2</v>
      </c>
      <c r="CJ276" s="194">
        <v>2</v>
      </c>
      <c r="CK276" s="207">
        <v>2.7027027027027029E-2</v>
      </c>
      <c r="CM276" s="193" t="s">
        <v>167</v>
      </c>
      <c r="CN276" s="192">
        <v>2020845.88</v>
      </c>
      <c r="CO276" s="207">
        <v>0.15806474401587198</v>
      </c>
      <c r="CP276" s="194">
        <v>9</v>
      </c>
      <c r="CQ276" s="207">
        <v>0.11392405063291139</v>
      </c>
      <c r="CS276" s="193" t="s">
        <v>167</v>
      </c>
      <c r="CT276" s="192">
        <v>854776.3</v>
      </c>
      <c r="CU276" s="207">
        <v>5.8600994598747791E-2</v>
      </c>
      <c r="CV276" s="194">
        <v>6</v>
      </c>
      <c r="CW276" s="207">
        <v>6.1224489795918366E-2</v>
      </c>
      <c r="CY276" s="193" t="s">
        <v>167</v>
      </c>
      <c r="CZ276" s="192">
        <v>408724.9</v>
      </c>
      <c r="DA276" s="207">
        <v>2.7297677026857991E-2</v>
      </c>
      <c r="DB276" s="194">
        <v>3</v>
      </c>
      <c r="DC276" s="207">
        <v>2.8037383177570093E-2</v>
      </c>
      <c r="DE276" s="193" t="s">
        <v>167</v>
      </c>
      <c r="DF276" s="192">
        <v>885478.08</v>
      </c>
      <c r="DG276" s="207">
        <v>8.6275592061590828E-2</v>
      </c>
      <c r="DH276" s="194">
        <v>11</v>
      </c>
      <c r="DI276" s="207">
        <v>0.16176470588235295</v>
      </c>
      <c r="DK276" s="193" t="s">
        <v>167</v>
      </c>
      <c r="DL276" s="192">
        <v>1924134.34</v>
      </c>
      <c r="DM276" s="207">
        <v>0.19063321355121379</v>
      </c>
      <c r="DN276" s="194">
        <v>10</v>
      </c>
      <c r="DO276" s="207">
        <v>0.15625</v>
      </c>
      <c r="DQ276" s="193" t="s">
        <v>167</v>
      </c>
      <c r="DR276" s="192">
        <v>2057175.51</v>
      </c>
      <c r="DS276" s="207">
        <v>0.22418364382868827</v>
      </c>
      <c r="DT276" s="194">
        <v>9</v>
      </c>
      <c r="DU276" s="207">
        <v>0.15517241379310345</v>
      </c>
      <c r="DW276" s="193" t="s">
        <v>167</v>
      </c>
      <c r="DX276" s="192">
        <v>2142040.4299999997</v>
      </c>
      <c r="DY276" s="207">
        <v>0.24667881743817355</v>
      </c>
      <c r="DZ276" s="194">
        <v>11</v>
      </c>
      <c r="EA276" s="207">
        <v>0.20754716981132076</v>
      </c>
      <c r="EC276" s="193" t="s">
        <v>167</v>
      </c>
      <c r="ED276" s="192">
        <v>1269303.76</v>
      </c>
      <c r="EE276" s="207">
        <v>0.12433193954536866</v>
      </c>
      <c r="EF276" s="194">
        <v>6</v>
      </c>
      <c r="EG276" s="207">
        <v>0.10344827586206896</v>
      </c>
      <c r="EI276" s="193" t="s">
        <v>167</v>
      </c>
      <c r="EJ276" s="192">
        <v>1102809.28</v>
      </c>
      <c r="EK276" s="207">
        <v>0.11395203207668567</v>
      </c>
      <c r="EL276" s="194">
        <v>5</v>
      </c>
      <c r="EM276" s="207">
        <v>9.0909090909090912E-2</v>
      </c>
      <c r="EO276" s="193" t="s">
        <v>167</v>
      </c>
      <c r="EP276" s="192">
        <v>1145605.81</v>
      </c>
      <c r="EQ276" s="207">
        <v>0.12142388904965368</v>
      </c>
      <c r="ER276" s="194">
        <v>5</v>
      </c>
      <c r="ES276" s="207">
        <v>0.10204081632653061</v>
      </c>
      <c r="EU276" s="193" t="s">
        <v>167</v>
      </c>
      <c r="EV276" s="192">
        <v>98737.53</v>
      </c>
      <c r="EW276" s="207">
        <v>9.8911738199993007E-3</v>
      </c>
      <c r="EX276" s="194">
        <v>1</v>
      </c>
      <c r="EY276" s="207">
        <v>1.8867924528301886E-2</v>
      </c>
      <c r="FA276" s="193" t="s">
        <v>167</v>
      </c>
      <c r="FB276" s="192">
        <v>150976.54</v>
      </c>
      <c r="FC276" s="207">
        <v>1.569042928661861E-2</v>
      </c>
      <c r="FD276" s="194">
        <v>2</v>
      </c>
      <c r="FE276" s="207">
        <v>3.8461538461538464E-2</v>
      </c>
      <c r="FG276" s="193" t="s">
        <v>167</v>
      </c>
      <c r="FH276" s="192">
        <v>0</v>
      </c>
      <c r="FI276" s="207">
        <v>0</v>
      </c>
      <c r="FJ276" s="194">
        <v>0</v>
      </c>
      <c r="FK276" s="207">
        <v>0</v>
      </c>
      <c r="FM276" s="193" t="s">
        <v>167</v>
      </c>
      <c r="FN276" s="192">
        <v>333528.8</v>
      </c>
      <c r="FO276" s="207">
        <v>4.1638587547362875E-2</v>
      </c>
      <c r="FP276" s="194">
        <v>1</v>
      </c>
      <c r="FQ276" s="207">
        <v>2.1276595744680851E-2</v>
      </c>
      <c r="FS276" s="193" t="s">
        <v>167</v>
      </c>
      <c r="FT276" s="192">
        <v>458211.3</v>
      </c>
      <c r="FU276" s="207">
        <v>6.189147805782666E-2</v>
      </c>
      <c r="FV276" s="194">
        <v>2</v>
      </c>
      <c r="FW276" s="207">
        <v>4.6511627906976744E-2</v>
      </c>
      <c r="FY276" s="193" t="s">
        <v>167</v>
      </c>
      <c r="FZ276" s="192">
        <v>124682.5</v>
      </c>
      <c r="GA276" s="207">
        <v>1.7092715419256291E-2</v>
      </c>
      <c r="GB276" s="194">
        <v>1</v>
      </c>
      <c r="GC276" s="207">
        <v>2.3809523809523808E-2</v>
      </c>
      <c r="GE276" s="193" t="s">
        <v>167</v>
      </c>
      <c r="GF276" s="192">
        <v>215182.61000000002</v>
      </c>
      <c r="GG276" s="207">
        <v>3.0418799518557589E-2</v>
      </c>
      <c r="GH276" s="194">
        <v>3</v>
      </c>
      <c r="GI276" s="207">
        <v>6.9767441860465115E-2</v>
      </c>
      <c r="GK276" s="193" t="s">
        <v>167</v>
      </c>
      <c r="GL276" s="192">
        <v>0</v>
      </c>
      <c r="GM276" s="207">
        <v>0</v>
      </c>
      <c r="GN276" s="194">
        <v>0</v>
      </c>
      <c r="GO276" s="207">
        <v>0</v>
      </c>
      <c r="GQ276" s="193" t="s">
        <v>167</v>
      </c>
      <c r="GR276" s="192">
        <v>145557.01</v>
      </c>
      <c r="GS276" s="207">
        <v>2.38462167243444E-2</v>
      </c>
      <c r="GT276" s="194">
        <v>2</v>
      </c>
      <c r="GU276" s="207">
        <v>5.7142857142857141E-2</v>
      </c>
      <c r="GW276" s="193" t="s">
        <v>167</v>
      </c>
      <c r="GX276" s="192">
        <v>68340</v>
      </c>
      <c r="GY276" s="207">
        <v>1.1188635644164405E-2</v>
      </c>
      <c r="GZ276" s="194">
        <v>1</v>
      </c>
      <c r="HA276" s="207">
        <v>2.8571428571428571E-2</v>
      </c>
      <c r="HC276" s="193" t="s">
        <v>167</v>
      </c>
      <c r="HD276" s="192">
        <v>0</v>
      </c>
      <c r="HE276" s="207">
        <v>0</v>
      </c>
      <c r="HF276" s="194">
        <v>0</v>
      </c>
      <c r="HG276" s="207">
        <v>0</v>
      </c>
      <c r="HI276" s="193" t="s">
        <v>167</v>
      </c>
      <c r="HJ276" s="192">
        <v>0</v>
      </c>
      <c r="HK276" s="207">
        <v>0</v>
      </c>
      <c r="HL276" s="194">
        <v>0</v>
      </c>
      <c r="HM276" s="207">
        <v>0</v>
      </c>
      <c r="HO276" s="193" t="s">
        <v>167</v>
      </c>
      <c r="HP276" s="192">
        <v>0</v>
      </c>
      <c r="HQ276" s="207">
        <v>0</v>
      </c>
      <c r="HR276" s="194">
        <v>0</v>
      </c>
      <c r="HS276" s="207">
        <v>0</v>
      </c>
      <c r="HU276" s="193" t="s">
        <v>167</v>
      </c>
      <c r="HV276" s="192">
        <v>0</v>
      </c>
      <c r="HW276" s="207">
        <v>0</v>
      </c>
      <c r="HX276" s="194">
        <v>0</v>
      </c>
      <c r="HY276" s="207">
        <v>0</v>
      </c>
      <c r="IA276" s="193" t="s">
        <v>167</v>
      </c>
      <c r="IB276" s="192">
        <v>0</v>
      </c>
      <c r="IC276" s="207">
        <v>0</v>
      </c>
      <c r="ID276" s="194">
        <v>0</v>
      </c>
      <c r="IE276" s="207">
        <v>0</v>
      </c>
      <c r="IG276" s="193" t="s">
        <v>167</v>
      </c>
      <c r="IH276" s="192">
        <v>0</v>
      </c>
      <c r="II276" s="207">
        <v>0</v>
      </c>
      <c r="IJ276" s="194">
        <v>0</v>
      </c>
      <c r="IK276" s="207">
        <v>0</v>
      </c>
      <c r="IM276" s="193" t="s">
        <v>167</v>
      </c>
      <c r="IN276" s="192">
        <v>0</v>
      </c>
      <c r="IO276" s="207">
        <v>0</v>
      </c>
      <c r="IP276" s="194">
        <v>0</v>
      </c>
      <c r="IQ276" s="207">
        <v>0</v>
      </c>
      <c r="IS276" s="193" t="s">
        <v>167</v>
      </c>
      <c r="IT276" s="192">
        <v>0</v>
      </c>
      <c r="IU276" s="207">
        <v>0</v>
      </c>
      <c r="IV276" s="194">
        <v>0</v>
      </c>
      <c r="IW276" s="207">
        <v>0</v>
      </c>
      <c r="IY276" s="193" t="s">
        <v>167</v>
      </c>
      <c r="IZ276" s="192">
        <v>0</v>
      </c>
      <c r="JA276" s="207">
        <v>0</v>
      </c>
      <c r="JB276" s="194">
        <v>0</v>
      </c>
      <c r="JC276" s="207">
        <v>0</v>
      </c>
      <c r="JE276" s="193" t="s">
        <v>167</v>
      </c>
      <c r="JF276" s="192">
        <v>0</v>
      </c>
      <c r="JG276" s="207">
        <v>0</v>
      </c>
      <c r="JH276" s="194">
        <v>0</v>
      </c>
      <c r="JI276" s="207">
        <v>0</v>
      </c>
      <c r="JK276" s="193" t="s">
        <v>167</v>
      </c>
      <c r="JL276" s="192">
        <v>276850</v>
      </c>
      <c r="JM276" s="207">
        <v>7.8827845960930218E-2</v>
      </c>
      <c r="JN276" s="194">
        <v>1</v>
      </c>
      <c r="JO276" s="207">
        <v>6.25E-2</v>
      </c>
      <c r="JQ276" s="193" t="s">
        <v>167</v>
      </c>
      <c r="JR276" s="192">
        <v>180650</v>
      </c>
      <c r="JS276" s="207">
        <v>5.8871781824885165E-2</v>
      </c>
      <c r="JT276" s="194">
        <v>1</v>
      </c>
      <c r="JU276" s="207">
        <v>7.1428571428571425E-2</v>
      </c>
      <c r="JW276" s="193" t="s">
        <v>167</v>
      </c>
      <c r="JX276" s="192">
        <v>180650</v>
      </c>
      <c r="JY276" s="207">
        <v>6.3955687109986697E-2</v>
      </c>
      <c r="JZ276" s="194">
        <v>1</v>
      </c>
      <c r="KA276" s="207">
        <v>8.3333333333333329E-2</v>
      </c>
      <c r="KC276" s="208" t="s">
        <v>167</v>
      </c>
      <c r="KD276" s="209">
        <v>180650</v>
      </c>
      <c r="KE276" s="210">
        <v>6.9040497447465987E-2</v>
      </c>
      <c r="KF276" s="211">
        <v>1</v>
      </c>
      <c r="KG276" s="210">
        <v>9.0909090909090912E-2</v>
      </c>
      <c r="KI276" s="208" t="s">
        <v>167</v>
      </c>
      <c r="KJ276" s="209">
        <v>180650</v>
      </c>
      <c r="KK276" s="210">
        <v>6.9040497447465987E-2</v>
      </c>
      <c r="KL276" s="211">
        <v>1</v>
      </c>
      <c r="KM276" s="210">
        <v>9.0909090909090912E-2</v>
      </c>
      <c r="KO276" s="208" t="s">
        <v>167</v>
      </c>
      <c r="KP276" s="209">
        <v>180650</v>
      </c>
      <c r="KQ276" s="210">
        <v>8.052493072359751E-2</v>
      </c>
      <c r="KR276" s="211">
        <v>1</v>
      </c>
      <c r="KS276" s="210">
        <v>0.1</v>
      </c>
      <c r="KU276" s="208" t="s">
        <v>167</v>
      </c>
      <c r="KV276" s="209">
        <v>0</v>
      </c>
      <c r="KW276" s="210">
        <v>0</v>
      </c>
      <c r="KX276" s="211">
        <v>0</v>
      </c>
      <c r="KY276" s="210">
        <v>0</v>
      </c>
      <c r="LA276" s="208" t="s">
        <v>167</v>
      </c>
      <c r="LB276" s="209">
        <v>111052.5</v>
      </c>
      <c r="LC276" s="210">
        <v>7.2497338222714466E-2</v>
      </c>
      <c r="LD276" s="211">
        <v>1</v>
      </c>
      <c r="LE276" s="210">
        <v>0.14285714285714285</v>
      </c>
      <c r="LG276" s="208" t="s">
        <v>167</v>
      </c>
      <c r="LH276" s="209">
        <v>111052.5</v>
      </c>
      <c r="LI276" s="210">
        <v>7.2497338222714466E-2</v>
      </c>
      <c r="LJ276" s="211">
        <v>1</v>
      </c>
      <c r="LK276" s="210">
        <v>0.14285714285714285</v>
      </c>
      <c r="LM276" s="208" t="s">
        <v>167</v>
      </c>
      <c r="LN276" s="209">
        <v>111052.5</v>
      </c>
      <c r="LO276" s="210">
        <v>7.2497338222714466E-2</v>
      </c>
      <c r="LP276" s="211">
        <v>1</v>
      </c>
      <c r="LQ276" s="210">
        <v>0.14285714285714285</v>
      </c>
      <c r="LS276" s="208" t="s">
        <v>167</v>
      </c>
      <c r="LT276" s="209">
        <v>0</v>
      </c>
      <c r="LU276" s="210">
        <v>0</v>
      </c>
      <c r="LV276" s="211">
        <v>0</v>
      </c>
      <c r="LW276" s="210">
        <v>0</v>
      </c>
      <c r="LY276" s="208" t="s">
        <v>167</v>
      </c>
      <c r="LZ276" s="209">
        <v>0</v>
      </c>
      <c r="MA276" s="210">
        <v>0</v>
      </c>
      <c r="MB276" s="211">
        <v>0</v>
      </c>
      <c r="MC276" s="210">
        <v>0</v>
      </c>
      <c r="ME276" s="208" t="s">
        <v>167</v>
      </c>
      <c r="MF276" s="209">
        <v>0</v>
      </c>
      <c r="MG276" s="210">
        <v>0</v>
      </c>
      <c r="MH276" s="211">
        <v>0</v>
      </c>
      <c r="MI276" s="210">
        <v>0</v>
      </c>
      <c r="MK276" s="208" t="s">
        <v>167</v>
      </c>
      <c r="ML276" s="209">
        <v>0</v>
      </c>
      <c r="MM276" s="210">
        <v>0</v>
      </c>
      <c r="MN276" s="211">
        <v>0</v>
      </c>
      <c r="MO276" s="210">
        <v>0</v>
      </c>
      <c r="MQ276" s="208" t="s">
        <v>167</v>
      </c>
      <c r="MR276" s="209">
        <v>0</v>
      </c>
      <c r="MS276" s="210">
        <v>0</v>
      </c>
      <c r="MT276" s="211">
        <v>0</v>
      </c>
      <c r="MU276" s="210">
        <v>0</v>
      </c>
      <c r="MW276" s="208" t="s">
        <v>167</v>
      </c>
      <c r="MX276" s="209">
        <v>0</v>
      </c>
      <c r="MY276" s="210">
        <v>0</v>
      </c>
      <c r="MZ276" s="211">
        <v>0</v>
      </c>
      <c r="NA276" s="210">
        <v>0</v>
      </c>
    </row>
    <row r="277" spans="1:365" s="186" customFormat="1" ht="18" x14ac:dyDescent="0.35">
      <c r="A277" s="193" t="s">
        <v>165</v>
      </c>
      <c r="B277" s="192">
        <v>0</v>
      </c>
      <c r="C277" s="207">
        <v>0</v>
      </c>
      <c r="D277" s="194">
        <v>0</v>
      </c>
      <c r="E277" s="207">
        <v>0</v>
      </c>
      <c r="G277" s="193" t="s">
        <v>165</v>
      </c>
      <c r="H277" s="192">
        <v>0</v>
      </c>
      <c r="I277" s="207">
        <v>0</v>
      </c>
      <c r="J277" s="194">
        <v>0</v>
      </c>
      <c r="K277" s="207">
        <v>0</v>
      </c>
      <c r="M277" s="193" t="s">
        <v>165</v>
      </c>
      <c r="N277" s="192">
        <v>0</v>
      </c>
      <c r="O277" s="207">
        <v>0</v>
      </c>
      <c r="P277" s="194">
        <v>0</v>
      </c>
      <c r="Q277" s="207">
        <v>0</v>
      </c>
      <c r="S277" s="193" t="s">
        <v>165</v>
      </c>
      <c r="T277" s="192">
        <v>0</v>
      </c>
      <c r="U277" s="207">
        <v>0</v>
      </c>
      <c r="V277" s="194">
        <v>0</v>
      </c>
      <c r="W277" s="207">
        <v>0</v>
      </c>
      <c r="Y277" s="193" t="s">
        <v>165</v>
      </c>
      <c r="Z277" s="192">
        <v>0</v>
      </c>
      <c r="AA277" s="207">
        <v>0</v>
      </c>
      <c r="AB277" s="194">
        <v>0</v>
      </c>
      <c r="AC277" s="207">
        <v>0</v>
      </c>
      <c r="AE277" s="193" t="s">
        <v>165</v>
      </c>
      <c r="AF277" s="192">
        <v>0</v>
      </c>
      <c r="AG277" s="207">
        <v>0</v>
      </c>
      <c r="AH277" s="194">
        <v>0</v>
      </c>
      <c r="AI277" s="207">
        <v>0</v>
      </c>
      <c r="AK277" s="193" t="s">
        <v>165</v>
      </c>
      <c r="AL277" s="192">
        <v>0</v>
      </c>
      <c r="AM277" s="207">
        <v>0</v>
      </c>
      <c r="AN277" s="194">
        <v>0</v>
      </c>
      <c r="AO277" s="207">
        <v>0</v>
      </c>
      <c r="AQ277" s="193" t="s">
        <v>165</v>
      </c>
      <c r="AR277" s="192">
        <v>0</v>
      </c>
      <c r="AS277" s="207">
        <v>0</v>
      </c>
      <c r="AT277" s="194">
        <v>0</v>
      </c>
      <c r="AU277" s="207">
        <v>0</v>
      </c>
      <c r="AW277" s="193" t="s">
        <v>165</v>
      </c>
      <c r="AX277" s="192">
        <v>0</v>
      </c>
      <c r="AY277" s="207">
        <v>0</v>
      </c>
      <c r="AZ277" s="194">
        <v>0</v>
      </c>
      <c r="BA277" s="207">
        <v>0</v>
      </c>
      <c r="BC277" s="193" t="s">
        <v>165</v>
      </c>
      <c r="BD277" s="192">
        <v>247486</v>
      </c>
      <c r="BE277" s="207">
        <v>0.13439347600765347</v>
      </c>
      <c r="BF277" s="194">
        <v>1</v>
      </c>
      <c r="BG277" s="207">
        <v>0.14285714285714285</v>
      </c>
      <c r="BI277" s="193" t="s">
        <v>165</v>
      </c>
      <c r="BJ277" s="192">
        <v>247486</v>
      </c>
      <c r="BK277" s="207">
        <v>2.8393934821657568E-2</v>
      </c>
      <c r="BL277" s="194">
        <v>1</v>
      </c>
      <c r="BM277" s="207">
        <v>2.0833333333333332E-2</v>
      </c>
      <c r="BO277" s="193" t="s">
        <v>165</v>
      </c>
      <c r="BP277" s="192">
        <v>0</v>
      </c>
      <c r="BQ277" s="207">
        <v>0</v>
      </c>
      <c r="BR277" s="194">
        <v>0</v>
      </c>
      <c r="BS277" s="207">
        <v>0</v>
      </c>
      <c r="BU277" s="193" t="s">
        <v>165</v>
      </c>
      <c r="BV277" s="192">
        <v>64068.75</v>
      </c>
      <c r="BW277" s="207">
        <v>6.1420718207400053E-3</v>
      </c>
      <c r="BX277" s="194">
        <v>1</v>
      </c>
      <c r="BY277" s="207">
        <v>1.6949152542372881E-2</v>
      </c>
      <c r="BZ277" s="207"/>
      <c r="CA277" s="193" t="s">
        <v>165</v>
      </c>
      <c r="CB277" s="192">
        <v>64068.75</v>
      </c>
      <c r="CC277" s="207">
        <v>5.6720096608877764E-3</v>
      </c>
      <c r="CD277" s="194">
        <v>1</v>
      </c>
      <c r="CE277" s="207">
        <v>1.5873015873015872E-2</v>
      </c>
      <c r="CG277" s="193" t="s">
        <v>165</v>
      </c>
      <c r="CH277" s="192">
        <v>1705039.6</v>
      </c>
      <c r="CI277" s="207">
        <v>0.13705794500815222</v>
      </c>
      <c r="CJ277" s="194">
        <v>6</v>
      </c>
      <c r="CK277" s="207">
        <v>8.1081081081081086E-2</v>
      </c>
      <c r="CM277" s="193" t="s">
        <v>165</v>
      </c>
      <c r="CN277" s="192">
        <v>916079.06</v>
      </c>
      <c r="CO277" s="207">
        <v>7.1653065456530829E-2</v>
      </c>
      <c r="CP277" s="194">
        <v>6</v>
      </c>
      <c r="CQ277" s="207">
        <v>7.5949367088607597E-2</v>
      </c>
      <c r="CS277" s="193" t="s">
        <v>165</v>
      </c>
      <c r="CT277" s="192">
        <v>824879.06</v>
      </c>
      <c r="CU277" s="207">
        <v>5.6551326165313845E-2</v>
      </c>
      <c r="CV277" s="194">
        <v>5</v>
      </c>
      <c r="CW277" s="207">
        <v>5.1020408163265307E-2</v>
      </c>
      <c r="CY277" s="193" t="s">
        <v>165</v>
      </c>
      <c r="CZ277" s="192">
        <v>992662.36</v>
      </c>
      <c r="DA277" s="207">
        <v>6.6297346944114821E-2</v>
      </c>
      <c r="DB277" s="194">
        <v>7</v>
      </c>
      <c r="DC277" s="207">
        <v>6.5420560747663545E-2</v>
      </c>
      <c r="DE277" s="193" t="s">
        <v>165</v>
      </c>
      <c r="DF277" s="192">
        <v>901462.36</v>
      </c>
      <c r="DG277" s="207">
        <v>8.7833002969694013E-2</v>
      </c>
      <c r="DH277" s="194">
        <v>6</v>
      </c>
      <c r="DI277" s="207">
        <v>8.8235294117647065E-2</v>
      </c>
      <c r="DK277" s="193" t="s">
        <v>165</v>
      </c>
      <c r="DL277" s="192">
        <v>1067956.8400000001</v>
      </c>
      <c r="DM277" s="207">
        <v>0.10580760402789728</v>
      </c>
      <c r="DN277" s="194">
        <v>7</v>
      </c>
      <c r="DO277" s="207">
        <v>0.109375</v>
      </c>
      <c r="DQ277" s="193" t="s">
        <v>165</v>
      </c>
      <c r="DR277" s="192">
        <v>1182937.07</v>
      </c>
      <c r="DS277" s="207">
        <v>0.12891225930092476</v>
      </c>
      <c r="DT277" s="194">
        <v>7</v>
      </c>
      <c r="DU277" s="207">
        <v>0.1206896551724138</v>
      </c>
      <c r="DW277" s="193" t="s">
        <v>165</v>
      </c>
      <c r="DX277" s="192">
        <v>1038347.01</v>
      </c>
      <c r="DY277" s="207">
        <v>0.11957674044334607</v>
      </c>
      <c r="DZ277" s="194">
        <v>6</v>
      </c>
      <c r="EA277" s="207">
        <v>0.11320754716981132</v>
      </c>
      <c r="EC277" s="193" t="s">
        <v>165</v>
      </c>
      <c r="ED277" s="192">
        <v>1353907.51</v>
      </c>
      <c r="EE277" s="207">
        <v>0.13261911922748942</v>
      </c>
      <c r="EF277" s="194">
        <v>7</v>
      </c>
      <c r="EG277" s="207">
        <v>0.1206896551724138</v>
      </c>
      <c r="EI277" s="193" t="s">
        <v>165</v>
      </c>
      <c r="EJ277" s="192">
        <v>1072432.8</v>
      </c>
      <c r="EK277" s="207">
        <v>0.11081326485182445</v>
      </c>
      <c r="EL277" s="194">
        <v>6</v>
      </c>
      <c r="EM277" s="207">
        <v>0.10909090909090909</v>
      </c>
      <c r="EO277" s="193" t="s">
        <v>165</v>
      </c>
      <c r="EP277" s="192">
        <v>995849.5</v>
      </c>
      <c r="EQ277" s="207">
        <v>0.10555107013480761</v>
      </c>
      <c r="ER277" s="194">
        <v>5</v>
      </c>
      <c r="ES277" s="207">
        <v>0.10204081632653061</v>
      </c>
      <c r="EU277" s="193" t="s">
        <v>165</v>
      </c>
      <c r="EV277" s="192">
        <v>1724071.98</v>
      </c>
      <c r="EW277" s="207">
        <v>0.17271138575545039</v>
      </c>
      <c r="EX277" s="194">
        <v>7</v>
      </c>
      <c r="EY277" s="207">
        <v>0.13207547169811321</v>
      </c>
      <c r="FA277" s="193" t="s">
        <v>165</v>
      </c>
      <c r="FB277" s="192">
        <v>1518668.75</v>
      </c>
      <c r="FC277" s="207">
        <v>0.15782958485916074</v>
      </c>
      <c r="FD277" s="194">
        <v>6</v>
      </c>
      <c r="FE277" s="207">
        <v>0.11538461538461539</v>
      </c>
      <c r="FG277" s="193" t="s">
        <v>165</v>
      </c>
      <c r="FH277" s="192">
        <v>1475568.28</v>
      </c>
      <c r="FI277" s="207">
        <v>0.1474511223546997</v>
      </c>
      <c r="FJ277" s="194">
        <v>6</v>
      </c>
      <c r="FK277" s="207">
        <v>0.1111111111111111</v>
      </c>
      <c r="FM277" s="193" t="s">
        <v>165</v>
      </c>
      <c r="FN277" s="192">
        <v>988338.40999999992</v>
      </c>
      <c r="FO277" s="207">
        <v>0.12338669227726787</v>
      </c>
      <c r="FP277" s="194">
        <v>4</v>
      </c>
      <c r="FQ277" s="207">
        <v>8.5106382978723402E-2</v>
      </c>
      <c r="FS277" s="193" t="s">
        <v>165</v>
      </c>
      <c r="FT277" s="192">
        <v>988338.40999999992</v>
      </c>
      <c r="FU277" s="207">
        <v>0.13349676233698796</v>
      </c>
      <c r="FV277" s="194">
        <v>4</v>
      </c>
      <c r="FW277" s="207">
        <v>9.3023255813953487E-2</v>
      </c>
      <c r="FY277" s="193" t="s">
        <v>165</v>
      </c>
      <c r="FZ277" s="192">
        <v>1321867.21</v>
      </c>
      <c r="GA277" s="207">
        <v>0.18121468564214138</v>
      </c>
      <c r="GB277" s="194">
        <v>5</v>
      </c>
      <c r="GC277" s="207">
        <v>0.11904761904761904</v>
      </c>
      <c r="GE277" s="193" t="s">
        <v>165</v>
      </c>
      <c r="GF277" s="192">
        <v>736631.5</v>
      </c>
      <c r="GG277" s="207">
        <v>0.10413223409435526</v>
      </c>
      <c r="GH277" s="194">
        <v>4</v>
      </c>
      <c r="GI277" s="207">
        <v>9.3023255813953487E-2</v>
      </c>
      <c r="GK277" s="193" t="s">
        <v>165</v>
      </c>
      <c r="GL277" s="192">
        <v>863481.92999999993</v>
      </c>
      <c r="GM277" s="207">
        <v>0.12965773846618367</v>
      </c>
      <c r="GN277" s="194">
        <v>4</v>
      </c>
      <c r="GO277" s="207">
        <v>0.10256410256410256</v>
      </c>
      <c r="GQ277" s="193" t="s">
        <v>165</v>
      </c>
      <c r="GR277" s="192">
        <v>611949</v>
      </c>
      <c r="GS277" s="207">
        <v>0.10025397250359724</v>
      </c>
      <c r="GT277" s="194">
        <v>3</v>
      </c>
      <c r="GU277" s="207">
        <v>8.5714285714285715E-2</v>
      </c>
      <c r="GW277" s="193" t="s">
        <v>165</v>
      </c>
      <c r="GX277" s="192">
        <v>611949</v>
      </c>
      <c r="GY277" s="207">
        <v>0.10018838738382739</v>
      </c>
      <c r="GZ277" s="194">
        <v>3</v>
      </c>
      <c r="HA277" s="207">
        <v>8.5714285714285715E-2</v>
      </c>
      <c r="HC277" s="193" t="s">
        <v>165</v>
      </c>
      <c r="HD277" s="192">
        <v>680289</v>
      </c>
      <c r="HE277" s="207">
        <v>0.11399893361431114</v>
      </c>
      <c r="HF277" s="194">
        <v>4</v>
      </c>
      <c r="HG277" s="207">
        <v>0.12121212121212122</v>
      </c>
      <c r="HI277" s="193" t="s">
        <v>165</v>
      </c>
      <c r="HJ277" s="192">
        <v>611949</v>
      </c>
      <c r="HK277" s="207">
        <v>0.10826825251310186</v>
      </c>
      <c r="HL277" s="194">
        <v>3</v>
      </c>
      <c r="HM277" s="207">
        <v>9.6774193548387094E-2</v>
      </c>
      <c r="HO277" s="193" t="s">
        <v>165</v>
      </c>
      <c r="HP277" s="192">
        <v>421300</v>
      </c>
      <c r="HQ277" s="207">
        <v>8.358342610058675E-2</v>
      </c>
      <c r="HR277" s="194">
        <v>2</v>
      </c>
      <c r="HS277" s="207">
        <v>7.1428571428571425E-2</v>
      </c>
      <c r="HU277" s="193" t="s">
        <v>165</v>
      </c>
      <c r="HV277" s="192">
        <v>421300</v>
      </c>
      <c r="HW277" s="207">
        <v>8.7890451688766427E-2</v>
      </c>
      <c r="HX277" s="194">
        <v>2</v>
      </c>
      <c r="HY277" s="207">
        <v>7.6923076923076927E-2</v>
      </c>
      <c r="IA277" s="193" t="s">
        <v>165</v>
      </c>
      <c r="IB277" s="192">
        <v>421300</v>
      </c>
      <c r="IC277" s="207">
        <v>9.2063335851450226E-2</v>
      </c>
      <c r="ID277" s="194">
        <v>2</v>
      </c>
      <c r="IE277" s="207">
        <v>0.08</v>
      </c>
      <c r="IG277" s="193" t="s">
        <v>165</v>
      </c>
      <c r="IH277" s="192">
        <v>421300</v>
      </c>
      <c r="II277" s="207">
        <v>9.2063335851450226E-2</v>
      </c>
      <c r="IJ277" s="194">
        <v>2</v>
      </c>
      <c r="IK277" s="207">
        <v>0.08</v>
      </c>
      <c r="IM277" s="193" t="s">
        <v>165</v>
      </c>
      <c r="IN277" s="192">
        <v>421300</v>
      </c>
      <c r="IO277" s="207">
        <v>9.2070007218721273E-2</v>
      </c>
      <c r="IP277" s="194">
        <v>2</v>
      </c>
      <c r="IQ277" s="207">
        <v>0.08</v>
      </c>
      <c r="IS277" s="193" t="s">
        <v>165</v>
      </c>
      <c r="IT277" s="192">
        <v>421300</v>
      </c>
      <c r="IU277" s="207">
        <v>9.6353247536236267E-2</v>
      </c>
      <c r="IV277" s="194">
        <v>2</v>
      </c>
      <c r="IW277" s="207">
        <v>8.6956521739130432E-2</v>
      </c>
      <c r="IY277" s="193" t="s">
        <v>165</v>
      </c>
      <c r="IZ277" s="192">
        <v>421300</v>
      </c>
      <c r="JA277" s="207">
        <v>9.8352610121977685E-2</v>
      </c>
      <c r="JB277" s="194">
        <v>2</v>
      </c>
      <c r="JC277" s="207">
        <v>9.5238095238095233E-2</v>
      </c>
      <c r="JE277" s="193" t="s">
        <v>165</v>
      </c>
      <c r="JF277" s="192">
        <v>180650</v>
      </c>
      <c r="JG277" s="207">
        <v>4.9459832509157482E-2</v>
      </c>
      <c r="JH277" s="194">
        <v>1</v>
      </c>
      <c r="JI277" s="207">
        <v>5.8823529411764705E-2</v>
      </c>
      <c r="JK277" s="193" t="s">
        <v>165</v>
      </c>
      <c r="JL277" s="192">
        <v>180650</v>
      </c>
      <c r="JM277" s="207">
        <v>5.1436699919964038E-2</v>
      </c>
      <c r="JN277" s="194">
        <v>1</v>
      </c>
      <c r="JO277" s="207">
        <v>6.25E-2</v>
      </c>
      <c r="JQ277" s="193" t="s">
        <v>165</v>
      </c>
      <c r="JR277" s="192">
        <v>0</v>
      </c>
      <c r="JS277" s="207">
        <v>0</v>
      </c>
      <c r="JT277" s="194">
        <v>0</v>
      </c>
      <c r="JU277" s="207">
        <v>0</v>
      </c>
      <c r="JW277" s="193" t="s">
        <v>165</v>
      </c>
      <c r="JX277" s="192">
        <v>0</v>
      </c>
      <c r="JY277" s="207">
        <v>0</v>
      </c>
      <c r="JZ277" s="194">
        <v>0</v>
      </c>
      <c r="KA277" s="207">
        <v>0</v>
      </c>
      <c r="KC277" s="208" t="s">
        <v>165</v>
      </c>
      <c r="KD277" s="209">
        <v>0</v>
      </c>
      <c r="KE277" s="210">
        <v>0</v>
      </c>
      <c r="KF277" s="211">
        <v>0</v>
      </c>
      <c r="KG277" s="210">
        <v>0</v>
      </c>
      <c r="KI277" s="208" t="s">
        <v>165</v>
      </c>
      <c r="KJ277" s="209">
        <v>0</v>
      </c>
      <c r="KK277" s="210">
        <v>0</v>
      </c>
      <c r="KL277" s="211">
        <v>0</v>
      </c>
      <c r="KM277" s="210">
        <v>0</v>
      </c>
      <c r="KO277" s="208" t="s">
        <v>165</v>
      </c>
      <c r="KP277" s="209">
        <v>0</v>
      </c>
      <c r="KQ277" s="210">
        <v>0</v>
      </c>
      <c r="KR277" s="211">
        <v>0</v>
      </c>
      <c r="KS277" s="210">
        <v>0</v>
      </c>
      <c r="KU277" s="208" t="s">
        <v>165</v>
      </c>
      <c r="KV277" s="209">
        <v>180650</v>
      </c>
      <c r="KW277" s="210">
        <v>9.7736354611754145E-2</v>
      </c>
      <c r="KX277" s="211">
        <v>1</v>
      </c>
      <c r="KY277" s="210">
        <v>0.1111111111111111</v>
      </c>
      <c r="LA277" s="208" t="s">
        <v>165</v>
      </c>
      <c r="LB277" s="209">
        <v>0</v>
      </c>
      <c r="LC277" s="210">
        <v>0</v>
      </c>
      <c r="LD277" s="211">
        <v>0</v>
      </c>
      <c r="LE277" s="210">
        <v>0</v>
      </c>
      <c r="LG277" s="208" t="s">
        <v>165</v>
      </c>
      <c r="LH277" s="209">
        <v>0</v>
      </c>
      <c r="LI277" s="210">
        <v>0</v>
      </c>
      <c r="LJ277" s="211">
        <v>0</v>
      </c>
      <c r="LK277" s="210">
        <v>0</v>
      </c>
      <c r="LM277" s="208" t="s">
        <v>165</v>
      </c>
      <c r="LN277" s="209">
        <v>0</v>
      </c>
      <c r="LO277" s="210">
        <v>0</v>
      </c>
      <c r="LP277" s="211">
        <v>0</v>
      </c>
      <c r="LQ277" s="210">
        <v>0</v>
      </c>
      <c r="LS277" s="208" t="s">
        <v>165</v>
      </c>
      <c r="LT277" s="209">
        <v>111052.5</v>
      </c>
      <c r="LU277" s="210">
        <v>9.0868737781375608E-2</v>
      </c>
      <c r="LV277" s="211">
        <v>1</v>
      </c>
      <c r="LW277" s="210">
        <v>0.16666666666666666</v>
      </c>
      <c r="LY277" s="208" t="s">
        <v>165</v>
      </c>
      <c r="LZ277" s="209">
        <v>111052.5</v>
      </c>
      <c r="MA277" s="210">
        <v>7.8450040677249436E-2</v>
      </c>
      <c r="MB277" s="211">
        <v>1</v>
      </c>
      <c r="MC277" s="210">
        <v>0.14285714285714285</v>
      </c>
      <c r="ME277" s="208" t="s">
        <v>165</v>
      </c>
      <c r="MF277" s="209">
        <v>0</v>
      </c>
      <c r="MG277" s="210">
        <v>0</v>
      </c>
      <c r="MH277" s="211">
        <v>0</v>
      </c>
      <c r="MI277" s="210">
        <v>0</v>
      </c>
      <c r="MK277" s="208" t="s">
        <v>165</v>
      </c>
      <c r="ML277" s="209">
        <v>0</v>
      </c>
      <c r="MM277" s="210">
        <v>0</v>
      </c>
      <c r="MN277" s="211">
        <v>0</v>
      </c>
      <c r="MO277" s="210">
        <v>0</v>
      </c>
      <c r="MQ277" s="208" t="s">
        <v>165</v>
      </c>
      <c r="MR277" s="209">
        <v>0</v>
      </c>
      <c r="MS277" s="210">
        <v>0</v>
      </c>
      <c r="MT277" s="211">
        <v>0</v>
      </c>
      <c r="MU277" s="210">
        <v>0</v>
      </c>
      <c r="MW277" s="208" t="s">
        <v>165</v>
      </c>
      <c r="MX277" s="209">
        <v>0</v>
      </c>
      <c r="MY277" s="210">
        <v>0</v>
      </c>
      <c r="MZ277" s="211">
        <v>0</v>
      </c>
      <c r="NA277" s="210">
        <v>0</v>
      </c>
    </row>
    <row r="278" spans="1:365" s="186" customFormat="1" ht="18" x14ac:dyDescent="0.35">
      <c r="A278" s="193"/>
      <c r="B278" s="192"/>
      <c r="C278" s="193"/>
      <c r="D278" s="194"/>
      <c r="E278" s="193"/>
      <c r="G278" s="193"/>
      <c r="H278" s="192"/>
      <c r="I278" s="193"/>
      <c r="J278" s="194"/>
      <c r="K278" s="193"/>
      <c r="M278" s="193"/>
      <c r="N278" s="192"/>
      <c r="O278" s="193"/>
      <c r="P278" s="194"/>
      <c r="Q278" s="193"/>
      <c r="S278" s="193"/>
      <c r="T278" s="192"/>
      <c r="U278" s="193"/>
      <c r="V278" s="194"/>
      <c r="W278" s="193"/>
      <c r="Y278" s="193"/>
      <c r="Z278" s="192"/>
      <c r="AA278" s="193"/>
      <c r="AB278" s="194"/>
      <c r="AC278" s="193"/>
      <c r="AE278" s="193"/>
      <c r="AF278" s="192"/>
      <c r="AG278" s="193"/>
      <c r="AH278" s="194"/>
      <c r="AI278" s="193"/>
      <c r="AK278" s="193"/>
      <c r="AL278" s="192"/>
      <c r="AM278" s="193"/>
      <c r="AN278" s="194"/>
      <c r="AO278" s="193"/>
      <c r="AQ278" s="193"/>
      <c r="AR278" s="192"/>
      <c r="AS278" s="193"/>
      <c r="AT278" s="194"/>
      <c r="AU278" s="193"/>
      <c r="AW278" s="193"/>
      <c r="AX278" s="192"/>
      <c r="AY278" s="193"/>
      <c r="AZ278" s="194"/>
      <c r="BA278" s="193"/>
      <c r="BC278" s="193"/>
      <c r="BD278" s="192"/>
      <c r="BE278" s="193"/>
      <c r="BF278" s="194"/>
      <c r="BG278" s="193"/>
      <c r="BI278" s="193"/>
      <c r="BJ278" s="192"/>
      <c r="BK278" s="193"/>
      <c r="BL278" s="194"/>
      <c r="BM278" s="193"/>
      <c r="BO278" s="193"/>
      <c r="BP278" s="192"/>
      <c r="BQ278" s="193"/>
      <c r="BR278" s="194"/>
      <c r="BS278" s="193"/>
      <c r="BU278" s="193"/>
      <c r="BV278" s="192"/>
      <c r="BW278" s="193"/>
      <c r="BX278" s="194"/>
      <c r="BY278" s="193"/>
      <c r="BZ278" s="193"/>
      <c r="CA278" s="193"/>
      <c r="CB278" s="192"/>
      <c r="CC278" s="193"/>
      <c r="CD278" s="194"/>
      <c r="CE278" s="193"/>
      <c r="CG278" s="193"/>
      <c r="CH278" s="192"/>
      <c r="CI278" s="193"/>
      <c r="CJ278" s="194"/>
      <c r="CK278" s="193"/>
      <c r="CM278" s="193"/>
      <c r="CN278" s="192"/>
      <c r="CO278" s="193"/>
      <c r="CP278" s="194"/>
      <c r="CQ278" s="193"/>
      <c r="CS278" s="193"/>
      <c r="CT278" s="192"/>
      <c r="CU278" s="193"/>
      <c r="CV278" s="194"/>
      <c r="CW278" s="193"/>
      <c r="CY278" s="193"/>
      <c r="CZ278" s="192"/>
      <c r="DA278" s="193"/>
      <c r="DB278" s="194"/>
      <c r="DC278" s="193"/>
      <c r="DE278" s="193"/>
      <c r="DF278" s="192"/>
      <c r="DG278" s="193"/>
      <c r="DH278" s="194"/>
      <c r="DI278" s="193"/>
      <c r="DK278" s="193"/>
      <c r="DL278" s="192"/>
      <c r="DM278" s="193"/>
      <c r="DN278" s="194"/>
      <c r="DO278" s="193"/>
      <c r="DQ278" s="193"/>
      <c r="DR278" s="192"/>
      <c r="DS278" s="193"/>
      <c r="DT278" s="194"/>
      <c r="DU278" s="193"/>
      <c r="DW278" s="193"/>
      <c r="DX278" s="192"/>
      <c r="DY278" s="193"/>
      <c r="DZ278" s="194"/>
      <c r="EA278" s="193"/>
      <c r="EC278" s="193"/>
      <c r="ED278" s="192"/>
      <c r="EE278" s="193"/>
      <c r="EF278" s="194"/>
      <c r="EG278" s="193"/>
      <c r="EI278" s="193"/>
      <c r="EJ278" s="192"/>
      <c r="EK278" s="193"/>
      <c r="EL278" s="194"/>
      <c r="EM278" s="193"/>
      <c r="EO278" s="193"/>
      <c r="EP278" s="192"/>
      <c r="EQ278" s="193"/>
      <c r="ER278" s="194"/>
      <c r="ES278" s="193"/>
      <c r="EU278" s="193"/>
      <c r="EV278" s="192"/>
      <c r="EW278" s="193"/>
      <c r="EX278" s="194"/>
      <c r="EY278" s="193"/>
      <c r="FA278" s="193"/>
      <c r="FB278" s="192"/>
      <c r="FC278" s="193"/>
      <c r="FD278" s="194"/>
      <c r="FE278" s="193"/>
      <c r="FG278" s="193"/>
      <c r="FH278" s="192"/>
      <c r="FI278" s="193"/>
      <c r="FJ278" s="194"/>
      <c r="FK278" s="193"/>
      <c r="FM278" s="193"/>
      <c r="FN278" s="192"/>
      <c r="FO278" s="193"/>
      <c r="FP278" s="194"/>
      <c r="FQ278" s="193"/>
      <c r="FS278" s="193"/>
      <c r="FT278" s="192"/>
      <c r="FU278" s="193"/>
      <c r="FV278" s="194"/>
      <c r="FW278" s="193"/>
      <c r="FY278" s="193"/>
      <c r="FZ278" s="192"/>
      <c r="GA278" s="193"/>
      <c r="GB278" s="194"/>
      <c r="GC278" s="193"/>
      <c r="GE278" s="193"/>
      <c r="GF278" s="192"/>
      <c r="GG278" s="193"/>
      <c r="GH278" s="194"/>
      <c r="GI278" s="193"/>
      <c r="GK278" s="193"/>
      <c r="GL278" s="192"/>
      <c r="GM278" s="193"/>
      <c r="GN278" s="194"/>
      <c r="GO278" s="193"/>
      <c r="GQ278" s="193"/>
      <c r="GR278" s="192"/>
      <c r="GS278" s="193"/>
      <c r="GT278" s="194"/>
      <c r="GU278" s="193"/>
      <c r="GW278" s="193"/>
      <c r="GX278" s="192"/>
      <c r="GY278" s="193"/>
      <c r="GZ278" s="194"/>
      <c r="HA278" s="193"/>
      <c r="HC278" s="193"/>
      <c r="HD278" s="192"/>
      <c r="HE278" s="193"/>
      <c r="HF278" s="194"/>
      <c r="HG278" s="193"/>
      <c r="HI278" s="193"/>
      <c r="HJ278" s="192"/>
      <c r="HK278" s="193"/>
      <c r="HL278" s="194"/>
      <c r="HM278" s="193"/>
      <c r="HO278" s="193"/>
      <c r="HP278" s="192"/>
      <c r="HQ278" s="193"/>
      <c r="HR278" s="194"/>
      <c r="HS278" s="193"/>
      <c r="HU278" s="193"/>
      <c r="HV278" s="192"/>
      <c r="HW278" s="193"/>
      <c r="HX278" s="194"/>
      <c r="HY278" s="193"/>
      <c r="IA278" s="193"/>
      <c r="IB278" s="192"/>
      <c r="IC278" s="193"/>
      <c r="ID278" s="194"/>
      <c r="IE278" s="193"/>
      <c r="IG278" s="193"/>
      <c r="IH278" s="192"/>
      <c r="II278" s="193"/>
      <c r="IJ278" s="194"/>
      <c r="IK278" s="193"/>
      <c r="IM278" s="193"/>
      <c r="IN278" s="192"/>
      <c r="IO278" s="193"/>
      <c r="IP278" s="194"/>
      <c r="IQ278" s="193"/>
      <c r="IS278" s="193"/>
      <c r="IT278" s="192"/>
      <c r="IU278" s="193"/>
      <c r="IV278" s="194"/>
      <c r="IW278" s="193"/>
      <c r="IY278" s="193"/>
      <c r="IZ278" s="192"/>
      <c r="JA278" s="193"/>
      <c r="JB278" s="194"/>
      <c r="JC278" s="193"/>
      <c r="JE278" s="193"/>
      <c r="JF278" s="192"/>
      <c r="JG278" s="193"/>
      <c r="JH278" s="194"/>
      <c r="JI278" s="193"/>
      <c r="JK278" s="193"/>
      <c r="JL278" s="192"/>
      <c r="JM278" s="193"/>
      <c r="JN278" s="194"/>
      <c r="JO278" s="193"/>
      <c r="JQ278" s="193"/>
      <c r="JR278" s="192"/>
      <c r="JS278" s="193"/>
      <c r="JT278" s="194"/>
      <c r="JU278" s="193"/>
      <c r="JW278" s="193"/>
      <c r="JX278" s="192"/>
      <c r="JY278" s="193"/>
      <c r="JZ278" s="194"/>
      <c r="KA278" s="193"/>
      <c r="KC278" s="208"/>
      <c r="KD278" s="209"/>
      <c r="KE278" s="208"/>
      <c r="KF278" s="211"/>
      <c r="KG278" s="208"/>
      <c r="KI278" s="208"/>
      <c r="KJ278" s="209"/>
      <c r="KK278" s="208"/>
      <c r="KL278" s="211"/>
      <c r="KM278" s="208"/>
      <c r="KO278" s="208"/>
      <c r="KP278" s="209"/>
      <c r="KQ278" s="208"/>
      <c r="KR278" s="211"/>
      <c r="KS278" s="208"/>
      <c r="KU278" s="208"/>
      <c r="KV278" s="209"/>
      <c r="KW278" s="208"/>
      <c r="KX278" s="211"/>
      <c r="KY278" s="208"/>
      <c r="LA278" s="208"/>
      <c r="LB278" s="209"/>
      <c r="LC278" s="208"/>
      <c r="LD278" s="211"/>
      <c r="LE278" s="208"/>
      <c r="LG278" s="208"/>
      <c r="LH278" s="209"/>
      <c r="LI278" s="208"/>
      <c r="LJ278" s="211"/>
      <c r="LK278" s="208"/>
      <c r="LM278" s="208"/>
      <c r="LN278" s="209"/>
      <c r="LO278" s="208"/>
      <c r="LP278" s="211"/>
      <c r="LQ278" s="208"/>
      <c r="LS278" s="208"/>
      <c r="LT278" s="209"/>
      <c r="LU278" s="208"/>
      <c r="LV278" s="211"/>
      <c r="LW278" s="208"/>
      <c r="LY278" s="208"/>
      <c r="LZ278" s="209"/>
      <c r="MA278" s="208"/>
      <c r="MB278" s="211"/>
      <c r="MC278" s="208"/>
      <c r="ME278" s="208"/>
      <c r="MF278" s="209"/>
      <c r="MG278" s="208"/>
      <c r="MH278" s="211"/>
      <c r="MI278" s="208"/>
      <c r="MK278" s="208"/>
      <c r="ML278" s="209"/>
      <c r="MM278" s="208"/>
      <c r="MN278" s="211"/>
      <c r="MO278" s="208"/>
      <c r="MQ278" s="208"/>
      <c r="MR278" s="209"/>
      <c r="MS278" s="208"/>
      <c r="MT278" s="211"/>
      <c r="MU278" s="208"/>
      <c r="MW278" s="208"/>
      <c r="MX278" s="209"/>
      <c r="MY278" s="208"/>
      <c r="MZ278" s="211"/>
      <c r="NA278" s="208"/>
    </row>
    <row r="279" spans="1:365" s="186" customFormat="1" ht="18.600000000000001" thickBot="1" x14ac:dyDescent="0.4">
      <c r="A279" s="212"/>
      <c r="B279" s="213">
        <f>SUM(B270:B278)</f>
        <v>302590.5</v>
      </c>
      <c r="C279" s="212"/>
      <c r="D279" s="215">
        <f>SUM(D270:D278)</f>
        <v>2</v>
      </c>
      <c r="E279" s="233"/>
      <c r="G279" s="212"/>
      <c r="H279" s="213">
        <f>SUM(H270:H278)</f>
        <v>451547.6</v>
      </c>
      <c r="I279" s="212"/>
      <c r="J279" s="215">
        <f>SUM(J270:J278)</f>
        <v>2</v>
      </c>
      <c r="K279" s="233"/>
      <c r="M279" s="212"/>
      <c r="N279" s="213">
        <f>SUM(N270:N278)</f>
        <v>899939.73</v>
      </c>
      <c r="O279" s="212"/>
      <c r="P279" s="215">
        <f>SUM(P270:P278)</f>
        <v>5</v>
      </c>
      <c r="Q279" s="233"/>
      <c r="S279" s="212"/>
      <c r="T279" s="213">
        <f>SUM(T270:T278)</f>
        <v>899939.73</v>
      </c>
      <c r="U279" s="212"/>
      <c r="V279" s="215">
        <f>SUM(V270:V278)</f>
        <v>5</v>
      </c>
      <c r="W279" s="233"/>
      <c r="Y279" s="212"/>
      <c r="Z279" s="213">
        <f>SUM(Z270:Z278)</f>
        <v>1088549.97</v>
      </c>
      <c r="AA279" s="212"/>
      <c r="AB279" s="215">
        <f>SUM(AB270:AB278)</f>
        <v>7</v>
      </c>
      <c r="AC279" s="233"/>
      <c r="AE279" s="212"/>
      <c r="AF279" s="213">
        <f>SUM(AF270:AF278)</f>
        <v>1023991.13</v>
      </c>
      <c r="AG279" s="212"/>
      <c r="AH279" s="215">
        <f>SUM(AH270:AH278)</f>
        <v>6</v>
      </c>
      <c r="AI279" s="233"/>
      <c r="AK279" s="212"/>
      <c r="AL279" s="213">
        <f>SUM(AL270:AL278)</f>
        <v>905398.6</v>
      </c>
      <c r="AM279" s="212"/>
      <c r="AN279" s="215">
        <f>SUM(AN270:AN278)</f>
        <v>4</v>
      </c>
      <c r="AO279" s="233"/>
      <c r="AQ279" s="212"/>
      <c r="AR279" s="213">
        <f>SUM(AR270:AR278)</f>
        <v>1051927.1499999999</v>
      </c>
      <c r="AS279" s="212"/>
      <c r="AT279" s="215">
        <f>SUM(AT270:AT278)</f>
        <v>5</v>
      </c>
      <c r="AU279" s="233"/>
      <c r="AW279" s="212"/>
      <c r="AX279" s="213">
        <f>SUM(AX270:AX278)</f>
        <v>1194637.1499999999</v>
      </c>
      <c r="AY279" s="212"/>
      <c r="AZ279" s="215">
        <f>SUM(AZ270:AZ278)</f>
        <v>6</v>
      </c>
      <c r="BA279" s="233"/>
      <c r="BC279" s="212"/>
      <c r="BD279" s="213">
        <f>SUM(BD270:BD278)</f>
        <v>1841503.08</v>
      </c>
      <c r="BE279" s="212"/>
      <c r="BF279" s="215">
        <f>SUM(BF270:BF278)</f>
        <v>7</v>
      </c>
      <c r="BG279" s="233"/>
      <c r="BI279" s="212"/>
      <c r="BJ279" s="213">
        <f>SUM(BJ270:BJ278)</f>
        <v>8716157.2199999988</v>
      </c>
      <c r="BK279" s="212"/>
      <c r="BL279" s="215">
        <f>SUM(BL270:BL278)</f>
        <v>48</v>
      </c>
      <c r="BM279" s="233"/>
      <c r="BO279" s="212"/>
      <c r="BP279" s="213">
        <f>SUM(BP270:BP278)</f>
        <v>7976436.3600000003</v>
      </c>
      <c r="BQ279" s="212"/>
      <c r="BR279" s="215">
        <f>SUM(BR270:BR278)</f>
        <v>52</v>
      </c>
      <c r="BS279" s="233"/>
      <c r="BU279" s="212"/>
      <c r="BV279" s="213">
        <f>SUM(BV270:BV278)</f>
        <v>10431130.060000001</v>
      </c>
      <c r="BW279" s="212"/>
      <c r="BX279" s="215">
        <f>SUM(BX270:BX278)</f>
        <v>59</v>
      </c>
      <c r="BY279" s="233"/>
      <c r="BZ279" s="233"/>
      <c r="CA279" s="212"/>
      <c r="CB279" s="213">
        <f>SUM(CB270:CB278)</f>
        <v>11295599.59</v>
      </c>
      <c r="CC279" s="212"/>
      <c r="CD279" s="215">
        <f>SUM(CD270:CD278)</f>
        <v>63</v>
      </c>
      <c r="CE279" s="233"/>
      <c r="CG279" s="212"/>
      <c r="CH279" s="213">
        <f>SUM(CH270:CH278)</f>
        <v>12440282.83</v>
      </c>
      <c r="CI279" s="212"/>
      <c r="CJ279" s="215">
        <f>SUM(CJ270:CJ278)</f>
        <v>74</v>
      </c>
      <c r="CK279" s="233"/>
      <c r="CM279" s="212"/>
      <c r="CN279" s="213">
        <v>12784924.889999999</v>
      </c>
      <c r="CO279" s="212"/>
      <c r="CP279" s="215">
        <v>79</v>
      </c>
      <c r="CQ279" s="233"/>
      <c r="CS279" s="212"/>
      <c r="CT279" s="213">
        <v>14586378.710000005</v>
      </c>
      <c r="CU279" s="212"/>
      <c r="CV279" s="215">
        <v>98</v>
      </c>
      <c r="CW279" s="233"/>
      <c r="CY279" s="212"/>
      <c r="CZ279" s="213">
        <v>14972882.110000001</v>
      </c>
      <c r="DA279" s="212"/>
      <c r="DB279" s="215">
        <v>107</v>
      </c>
      <c r="DC279" s="233"/>
      <c r="DE279" s="212"/>
      <c r="DF279" s="213">
        <v>10263367.18</v>
      </c>
      <c r="DG279" s="212"/>
      <c r="DH279" s="215">
        <v>68</v>
      </c>
      <c r="DI279" s="233"/>
      <c r="DK279" s="212"/>
      <c r="DL279" s="213">
        <v>10093384.589999998</v>
      </c>
      <c r="DM279" s="212"/>
      <c r="DN279" s="215">
        <v>64</v>
      </c>
      <c r="DO279" s="233"/>
      <c r="DQ279" s="212"/>
      <c r="DR279" s="213">
        <v>9176296.1600000001</v>
      </c>
      <c r="DS279" s="212"/>
      <c r="DT279" s="215">
        <v>58</v>
      </c>
      <c r="DU279" s="233"/>
      <c r="DW279" s="212"/>
      <c r="DX279" s="213">
        <v>8683519.9399999995</v>
      </c>
      <c r="DY279" s="212"/>
      <c r="DZ279" s="215">
        <v>53</v>
      </c>
      <c r="EA279" s="233"/>
      <c r="EC279" s="212"/>
      <c r="ED279" s="213">
        <v>10208991.869999999</v>
      </c>
      <c r="EE279" s="212"/>
      <c r="EF279" s="215">
        <v>58</v>
      </c>
      <c r="EG279" s="233"/>
      <c r="EI279" s="212"/>
      <c r="EJ279" s="213">
        <v>9677837.7699999996</v>
      </c>
      <c r="EK279" s="212"/>
      <c r="EL279" s="215">
        <v>55</v>
      </c>
      <c r="EM279" s="233"/>
      <c r="EO279" s="212"/>
      <c r="EP279" s="213">
        <v>9434764.5999999996</v>
      </c>
      <c r="EQ279" s="212"/>
      <c r="ER279" s="215">
        <v>49</v>
      </c>
      <c r="ES279" s="233"/>
      <c r="EU279" s="212"/>
      <c r="EV279" s="213">
        <v>9982387.5099999998</v>
      </c>
      <c r="EW279" s="212"/>
      <c r="EX279" s="215">
        <v>53</v>
      </c>
      <c r="EY279" s="233"/>
      <c r="FA279" s="212"/>
      <c r="FB279" s="213">
        <v>9622205.8199999984</v>
      </c>
      <c r="FC279" s="212"/>
      <c r="FD279" s="215">
        <v>52</v>
      </c>
      <c r="FE279" s="233"/>
      <c r="FG279" s="212"/>
      <c r="FH279" s="213">
        <v>10007168.859999996</v>
      </c>
      <c r="FI279" s="212"/>
      <c r="FJ279" s="215">
        <v>54</v>
      </c>
      <c r="FK279" s="233"/>
      <c r="FM279" s="212"/>
      <c r="FN279" s="213">
        <v>8010089.1900000004</v>
      </c>
      <c r="FO279" s="212"/>
      <c r="FP279" s="215">
        <v>47</v>
      </c>
      <c r="FQ279" s="233"/>
      <c r="FS279" s="212"/>
      <c r="FT279" s="213">
        <v>7403463.5199999977</v>
      </c>
      <c r="FU279" s="212"/>
      <c r="FV279" s="215">
        <v>43</v>
      </c>
      <c r="FW279" s="233"/>
      <c r="FY279" s="212"/>
      <c r="FZ279" s="213">
        <v>7294481.71</v>
      </c>
      <c r="GA279" s="212"/>
      <c r="GB279" s="215">
        <v>42</v>
      </c>
      <c r="GC279" s="233"/>
      <c r="GE279" s="212"/>
      <c r="GF279" s="213">
        <v>7074000.7299999995</v>
      </c>
      <c r="GG279" s="212"/>
      <c r="GH279" s="215">
        <v>43</v>
      </c>
      <c r="GI279" s="233"/>
      <c r="GK279" s="212"/>
      <c r="GL279" s="213">
        <v>6659702.2299999986</v>
      </c>
      <c r="GM279" s="212"/>
      <c r="GN279" s="215">
        <v>39</v>
      </c>
      <c r="GO279" s="233"/>
      <c r="GQ279" s="212"/>
      <c r="GR279" s="213">
        <v>6103987.5500000007</v>
      </c>
      <c r="GS279" s="212"/>
      <c r="GT279" s="215">
        <v>35</v>
      </c>
      <c r="GU279" s="233"/>
      <c r="GW279" s="212"/>
      <c r="GX279" s="213">
        <v>6107983.3300000001</v>
      </c>
      <c r="GY279" s="212"/>
      <c r="GZ279" s="215">
        <v>35</v>
      </c>
      <c r="HA279" s="233"/>
      <c r="HC279" s="212"/>
      <c r="HD279" s="213">
        <v>5967503.1900000004</v>
      </c>
      <c r="HE279" s="212"/>
      <c r="HF279" s="215">
        <v>33</v>
      </c>
      <c r="HG279" s="233"/>
      <c r="HI279" s="212"/>
      <c r="HJ279" s="213">
        <v>5652155.5099999998</v>
      </c>
      <c r="HK279" s="212"/>
      <c r="HL279" s="215">
        <v>31</v>
      </c>
      <c r="HM279" s="233"/>
      <c r="HO279" s="212"/>
      <c r="HP279" s="213">
        <v>5040472.97</v>
      </c>
      <c r="HQ279" s="212"/>
      <c r="HR279" s="215">
        <v>28</v>
      </c>
      <c r="HS279" s="233"/>
      <c r="HU279" s="212"/>
      <c r="HV279" s="213">
        <v>4793467.2299999995</v>
      </c>
      <c r="HW279" s="212"/>
      <c r="HX279" s="215">
        <v>26</v>
      </c>
      <c r="HY279" s="233"/>
      <c r="IA279" s="212"/>
      <c r="IB279" s="213">
        <v>4576197.42</v>
      </c>
      <c r="IC279" s="212"/>
      <c r="ID279" s="215">
        <v>25</v>
      </c>
      <c r="IE279" s="233"/>
      <c r="IG279" s="212"/>
      <c r="IH279" s="213">
        <v>4576197.42</v>
      </c>
      <c r="II279" s="212"/>
      <c r="IJ279" s="215">
        <v>25</v>
      </c>
      <c r="IK279" s="233"/>
      <c r="IM279" s="212"/>
      <c r="IN279" s="213">
        <v>4575865.83</v>
      </c>
      <c r="IO279" s="212"/>
      <c r="IP279" s="215">
        <v>25</v>
      </c>
      <c r="IQ279" s="233"/>
      <c r="IS279" s="212"/>
      <c r="IT279" s="213">
        <v>4372452.5199999996</v>
      </c>
      <c r="IU279" s="212"/>
      <c r="IV279" s="215">
        <v>23</v>
      </c>
      <c r="IW279" s="233"/>
      <c r="IY279" s="212"/>
      <c r="IZ279" s="213">
        <v>4283567.0499999989</v>
      </c>
      <c r="JA279" s="212"/>
      <c r="JB279" s="215">
        <v>21</v>
      </c>
      <c r="JC279" s="233"/>
      <c r="JE279" s="212"/>
      <c r="JF279" s="213">
        <v>3652458.79</v>
      </c>
      <c r="JG279" s="212"/>
      <c r="JH279" s="215">
        <v>17</v>
      </c>
      <c r="JI279" s="233"/>
      <c r="JK279" s="212"/>
      <c r="JL279" s="213">
        <v>3512083.79</v>
      </c>
      <c r="JM279" s="212"/>
      <c r="JN279" s="215">
        <v>16</v>
      </c>
      <c r="JO279" s="233"/>
      <c r="JQ279" s="212"/>
      <c r="JR279" s="213">
        <v>3068532.91</v>
      </c>
      <c r="JS279" s="212"/>
      <c r="JT279" s="215">
        <v>14</v>
      </c>
      <c r="JU279" s="233"/>
      <c r="JW279" s="212"/>
      <c r="JX279" s="213">
        <v>2824611.98</v>
      </c>
      <c r="JY279" s="212"/>
      <c r="JZ279" s="215">
        <v>12</v>
      </c>
      <c r="KA279" s="233"/>
      <c r="KC279" s="216"/>
      <c r="KD279" s="217">
        <v>2616580.2200000002</v>
      </c>
      <c r="KE279" s="216"/>
      <c r="KF279" s="219">
        <v>11</v>
      </c>
      <c r="KG279" s="234"/>
      <c r="KI279" s="216"/>
      <c r="KJ279" s="217">
        <v>2616580.2200000002</v>
      </c>
      <c r="KK279" s="216"/>
      <c r="KL279" s="219">
        <v>11</v>
      </c>
      <c r="KM279" s="234"/>
      <c r="KO279" s="216"/>
      <c r="KP279" s="217">
        <v>2243404.6</v>
      </c>
      <c r="KQ279" s="216"/>
      <c r="KR279" s="219">
        <v>10</v>
      </c>
      <c r="KS279" s="234"/>
      <c r="KU279" s="216"/>
      <c r="KV279" s="217">
        <v>1848339.8599999999</v>
      </c>
      <c r="KW279" s="216"/>
      <c r="KX279" s="219">
        <v>9</v>
      </c>
      <c r="KY279" s="234"/>
      <c r="LA279" s="216"/>
      <c r="LB279" s="217">
        <v>1531814.8599999999</v>
      </c>
      <c r="LC279" s="216"/>
      <c r="LD279" s="219">
        <v>7</v>
      </c>
      <c r="LE279" s="234"/>
      <c r="LG279" s="216"/>
      <c r="LH279" s="217">
        <v>1531814.8599999999</v>
      </c>
      <c r="LI279" s="216"/>
      <c r="LJ279" s="219">
        <v>7</v>
      </c>
      <c r="LK279" s="234"/>
      <c r="LM279" s="216"/>
      <c r="LN279" s="217">
        <v>1531814.8599999999</v>
      </c>
      <c r="LO279" s="216"/>
      <c r="LP279" s="219">
        <v>7</v>
      </c>
      <c r="LQ279" s="234"/>
      <c r="LS279" s="216"/>
      <c r="LT279" s="217">
        <v>1222119.98</v>
      </c>
      <c r="LU279" s="216"/>
      <c r="LV279" s="219">
        <v>6</v>
      </c>
      <c r="LW279" s="234"/>
      <c r="LY279" s="216"/>
      <c r="LZ279" s="217">
        <v>1415582.44</v>
      </c>
      <c r="MA279" s="216"/>
      <c r="MB279" s="219">
        <v>7</v>
      </c>
      <c r="MC279" s="234"/>
      <c r="ME279" s="216"/>
      <c r="MF279" s="217">
        <v>1304529.94</v>
      </c>
      <c r="MG279" s="216"/>
      <c r="MH279" s="219">
        <v>6</v>
      </c>
      <c r="MI279" s="234"/>
      <c r="MK279" s="216"/>
      <c r="ML279" s="217">
        <v>1304529.94</v>
      </c>
      <c r="MM279" s="216"/>
      <c r="MN279" s="219">
        <v>6</v>
      </c>
      <c r="MO279" s="234"/>
      <c r="MQ279" s="216"/>
      <c r="MR279" s="217">
        <v>1304483.9099999997</v>
      </c>
      <c r="MS279" s="218"/>
      <c r="MT279" s="219">
        <v>6</v>
      </c>
      <c r="MU279" s="234"/>
      <c r="MW279" s="216"/>
      <c r="MX279" s="217">
        <v>0</v>
      </c>
      <c r="MY279" s="218"/>
      <c r="MZ279" s="219">
        <v>0</v>
      </c>
      <c r="NA279" s="234"/>
    </row>
    <row r="280" spans="1:365" s="186" customFormat="1" ht="18.600000000000001" thickTop="1" x14ac:dyDescent="0.35">
      <c r="A280" s="193"/>
      <c r="B280" s="192"/>
      <c r="C280" s="193"/>
      <c r="D280" s="194"/>
      <c r="E280" s="193"/>
      <c r="G280" s="193"/>
      <c r="H280" s="192"/>
      <c r="I280" s="193"/>
      <c r="J280" s="194"/>
      <c r="K280" s="193"/>
      <c r="M280" s="193"/>
      <c r="N280" s="192"/>
      <c r="O280" s="193"/>
      <c r="P280" s="194"/>
      <c r="Q280" s="193"/>
      <c r="S280" s="193"/>
      <c r="T280" s="192"/>
      <c r="U280" s="193"/>
      <c r="V280" s="194"/>
      <c r="W280" s="193"/>
      <c r="Y280" s="193"/>
      <c r="Z280" s="192"/>
      <c r="AA280" s="193"/>
      <c r="AB280" s="194"/>
      <c r="AC280" s="193"/>
      <c r="AE280" s="193"/>
      <c r="AF280" s="192"/>
      <c r="AG280" s="193"/>
      <c r="AH280" s="194"/>
      <c r="AI280" s="193"/>
      <c r="AK280" s="193"/>
      <c r="AL280" s="192"/>
      <c r="AM280" s="193"/>
      <c r="AN280" s="194"/>
      <c r="AO280" s="193"/>
      <c r="AQ280" s="193"/>
      <c r="AR280" s="192"/>
      <c r="AS280" s="193"/>
      <c r="AT280" s="194"/>
      <c r="AU280" s="193"/>
      <c r="AW280" s="193"/>
      <c r="AX280" s="192"/>
      <c r="AY280" s="193"/>
      <c r="AZ280" s="194"/>
      <c r="BA280" s="193"/>
      <c r="BC280" s="193"/>
      <c r="BD280" s="192"/>
      <c r="BE280" s="193"/>
      <c r="BF280" s="194"/>
      <c r="BG280" s="193"/>
      <c r="BI280" s="193"/>
      <c r="BJ280" s="192"/>
      <c r="BK280" s="193"/>
      <c r="BL280" s="194"/>
      <c r="BM280" s="193"/>
      <c r="BO280" s="193"/>
      <c r="BP280" s="192"/>
      <c r="BQ280" s="193"/>
      <c r="BR280" s="194"/>
      <c r="BS280" s="193"/>
      <c r="BU280" s="193"/>
      <c r="BV280" s="192"/>
      <c r="BW280" s="193"/>
      <c r="BX280" s="194"/>
      <c r="BY280" s="193"/>
      <c r="BZ280" s="193"/>
      <c r="CA280" s="193"/>
      <c r="CB280" s="192"/>
      <c r="CC280" s="193"/>
      <c r="CD280" s="194"/>
      <c r="CE280" s="193"/>
      <c r="CG280" s="193"/>
      <c r="CH280" s="192"/>
      <c r="CI280" s="193"/>
      <c r="CJ280" s="194"/>
      <c r="CK280" s="193"/>
      <c r="CM280" s="193"/>
      <c r="CN280" s="192"/>
      <c r="CO280" s="193"/>
      <c r="CP280" s="194"/>
      <c r="CQ280" s="193"/>
      <c r="CS280" s="193"/>
      <c r="CT280" s="192"/>
      <c r="CU280" s="193"/>
      <c r="CV280" s="194"/>
      <c r="CW280" s="193"/>
      <c r="CY280" s="193"/>
      <c r="CZ280" s="192"/>
      <c r="DA280" s="193"/>
      <c r="DB280" s="194"/>
      <c r="DC280" s="193"/>
      <c r="DE280" s="193"/>
      <c r="DF280" s="192"/>
      <c r="DG280" s="193"/>
      <c r="DH280" s="194"/>
      <c r="DI280" s="193"/>
      <c r="DK280" s="193"/>
      <c r="DL280" s="192"/>
      <c r="DM280" s="193"/>
      <c r="DN280" s="194"/>
      <c r="DO280" s="193"/>
      <c r="DQ280" s="193"/>
      <c r="DR280" s="192"/>
      <c r="DS280" s="193"/>
      <c r="DT280" s="194"/>
      <c r="DU280" s="193"/>
      <c r="DW280" s="193"/>
      <c r="DX280" s="192"/>
      <c r="DY280" s="193"/>
      <c r="DZ280" s="194"/>
      <c r="EA280" s="193"/>
      <c r="EC280" s="193"/>
      <c r="ED280" s="192"/>
      <c r="EE280" s="193"/>
      <c r="EF280" s="194"/>
      <c r="EG280" s="193"/>
      <c r="EI280" s="193"/>
      <c r="EJ280" s="192"/>
      <c r="EK280" s="193"/>
      <c r="EL280" s="194"/>
      <c r="EM280" s="193"/>
      <c r="EO280" s="193"/>
      <c r="EP280" s="192"/>
      <c r="EQ280" s="193"/>
      <c r="ER280" s="194"/>
      <c r="ES280" s="193"/>
      <c r="EU280" s="193"/>
      <c r="EV280" s="192"/>
      <c r="EW280" s="193"/>
      <c r="EX280" s="194"/>
      <c r="EY280" s="193"/>
      <c r="FA280" s="193"/>
      <c r="FB280" s="192"/>
      <c r="FC280" s="193"/>
      <c r="FD280" s="194"/>
      <c r="FE280" s="193"/>
      <c r="FG280" s="193"/>
      <c r="FH280" s="192"/>
      <c r="FI280" s="193"/>
      <c r="FJ280" s="194"/>
      <c r="FK280" s="193"/>
      <c r="FM280" s="193"/>
      <c r="FN280" s="192"/>
      <c r="FO280" s="193"/>
      <c r="FP280" s="194"/>
      <c r="FQ280" s="193"/>
      <c r="FS280" s="193"/>
      <c r="FT280" s="192"/>
      <c r="FU280" s="193"/>
      <c r="FV280" s="194"/>
      <c r="FW280" s="193"/>
      <c r="FY280" s="193"/>
      <c r="FZ280" s="192"/>
      <c r="GA280" s="193"/>
      <c r="GB280" s="194"/>
      <c r="GC280" s="193"/>
      <c r="GE280" s="193"/>
      <c r="GF280" s="192"/>
      <c r="GG280" s="193"/>
      <c r="GH280" s="194"/>
      <c r="GI280" s="193"/>
      <c r="GK280" s="193"/>
      <c r="GL280" s="192"/>
      <c r="GM280" s="193"/>
      <c r="GN280" s="194"/>
      <c r="GO280" s="193"/>
      <c r="GQ280" s="193"/>
      <c r="GR280" s="192"/>
      <c r="GS280" s="193"/>
      <c r="GT280" s="194"/>
      <c r="GU280" s="193"/>
      <c r="GW280" s="193"/>
      <c r="GX280" s="192"/>
      <c r="GY280" s="193"/>
      <c r="GZ280" s="194"/>
      <c r="HA280" s="193"/>
      <c r="HC280" s="193"/>
      <c r="HD280" s="192"/>
      <c r="HE280" s="193"/>
      <c r="HF280" s="194"/>
      <c r="HG280" s="193"/>
      <c r="HI280" s="193"/>
      <c r="HJ280" s="192"/>
      <c r="HK280" s="193"/>
      <c r="HL280" s="194"/>
      <c r="HM280" s="193"/>
      <c r="HO280" s="193"/>
      <c r="HP280" s="192"/>
      <c r="HQ280" s="193"/>
      <c r="HR280" s="194"/>
      <c r="HS280" s="193"/>
      <c r="HU280" s="193"/>
      <c r="HV280" s="192"/>
      <c r="HW280" s="193"/>
      <c r="HX280" s="194"/>
      <c r="HY280" s="193"/>
      <c r="IA280" s="193"/>
      <c r="IB280" s="192"/>
      <c r="IC280" s="193"/>
      <c r="ID280" s="194"/>
      <c r="IE280" s="193"/>
      <c r="IG280" s="193"/>
      <c r="IH280" s="192"/>
      <c r="II280" s="193"/>
      <c r="IJ280" s="194"/>
      <c r="IK280" s="193"/>
      <c r="IM280" s="193"/>
      <c r="IN280" s="192"/>
      <c r="IO280" s="193"/>
      <c r="IP280" s="194"/>
      <c r="IQ280" s="193"/>
      <c r="IS280" s="193"/>
      <c r="IT280" s="192"/>
      <c r="IU280" s="193"/>
      <c r="IV280" s="194"/>
      <c r="IW280" s="193"/>
      <c r="IY280" s="193"/>
      <c r="IZ280" s="192"/>
      <c r="JA280" s="193"/>
      <c r="JB280" s="194"/>
      <c r="JC280" s="193"/>
      <c r="JE280" s="193"/>
      <c r="JF280" s="192"/>
      <c r="JG280" s="193"/>
      <c r="JH280" s="194"/>
      <c r="JI280" s="193"/>
      <c r="JK280" s="193"/>
      <c r="JL280" s="192"/>
      <c r="JM280" s="193"/>
      <c r="JN280" s="194"/>
      <c r="JO280" s="193"/>
      <c r="JQ280" s="193"/>
      <c r="JR280" s="192"/>
      <c r="JS280" s="193"/>
      <c r="JT280" s="194"/>
      <c r="JU280" s="193"/>
      <c r="JW280" s="193"/>
      <c r="JX280" s="192"/>
      <c r="JY280" s="193"/>
      <c r="JZ280" s="194"/>
      <c r="KA280" s="193"/>
      <c r="KC280" s="208"/>
      <c r="KD280" s="209"/>
      <c r="KE280" s="208"/>
      <c r="KF280" s="211"/>
      <c r="KG280" s="208"/>
      <c r="KI280" s="208"/>
      <c r="KJ280" s="209"/>
      <c r="KK280" s="208"/>
      <c r="KL280" s="211"/>
      <c r="KM280" s="208"/>
      <c r="KO280" s="208"/>
      <c r="KP280" s="209"/>
      <c r="KQ280" s="208"/>
      <c r="KR280" s="211"/>
      <c r="KS280" s="208"/>
      <c r="KU280" s="208"/>
      <c r="KV280" s="209"/>
      <c r="KW280" s="208"/>
      <c r="KX280" s="211"/>
      <c r="KY280" s="208"/>
      <c r="LA280" s="208"/>
      <c r="LB280" s="209"/>
      <c r="LC280" s="208"/>
      <c r="LD280" s="211"/>
      <c r="LE280" s="208"/>
      <c r="LG280" s="208"/>
      <c r="LH280" s="209"/>
      <c r="LI280" s="208"/>
      <c r="LJ280" s="211"/>
      <c r="LK280" s="208"/>
      <c r="LM280" s="208"/>
      <c r="LN280" s="209"/>
      <c r="LO280" s="208"/>
      <c r="LP280" s="211"/>
      <c r="LQ280" s="208"/>
      <c r="LS280" s="208"/>
      <c r="LT280" s="209"/>
      <c r="LU280" s="208"/>
      <c r="LV280" s="211"/>
      <c r="LW280" s="208"/>
      <c r="LY280" s="208"/>
      <c r="LZ280" s="209"/>
      <c r="MA280" s="208"/>
      <c r="MB280" s="211"/>
      <c r="MC280" s="208"/>
      <c r="ME280" s="208"/>
      <c r="MF280" s="209"/>
      <c r="MG280" s="208"/>
      <c r="MH280" s="211"/>
      <c r="MI280" s="208"/>
      <c r="MK280" s="208"/>
      <c r="ML280" s="209"/>
      <c r="MM280" s="208"/>
      <c r="MN280" s="211"/>
      <c r="MO280" s="208"/>
      <c r="MQ280" s="208"/>
      <c r="MR280" s="209"/>
      <c r="MS280" s="208"/>
      <c r="MT280" s="211"/>
      <c r="MU280" s="208"/>
      <c r="MW280" s="208"/>
      <c r="MX280" s="209"/>
      <c r="MY280" s="208"/>
      <c r="MZ280" s="211"/>
      <c r="NA280" s="208"/>
    </row>
    <row r="281" spans="1:365" s="186" customFormat="1" ht="18" x14ac:dyDescent="0.35">
      <c r="A281" s="212" t="s">
        <v>159</v>
      </c>
      <c r="B281" s="192"/>
      <c r="C281" s="193"/>
      <c r="D281" s="237">
        <v>2.3371967295734666</v>
      </c>
      <c r="E281" s="193"/>
      <c r="G281" s="212" t="s">
        <v>159</v>
      </c>
      <c r="H281" s="192"/>
      <c r="I281" s="193"/>
      <c r="J281" s="237">
        <v>2.529971844385841</v>
      </c>
      <c r="K281" s="193"/>
      <c r="M281" s="212" t="s">
        <v>159</v>
      </c>
      <c r="N281" s="192"/>
      <c r="O281" s="193"/>
      <c r="P281" s="237">
        <v>4.3251377706704872</v>
      </c>
      <c r="Q281" s="193"/>
      <c r="S281" s="212" t="s">
        <v>159</v>
      </c>
      <c r="T281" s="192"/>
      <c r="U281" s="193"/>
      <c r="V281" s="237">
        <v>6.0498294878369236</v>
      </c>
      <c r="W281" s="193"/>
      <c r="Y281" s="212" t="s">
        <v>159</v>
      </c>
      <c r="Z281" s="192"/>
      <c r="AA281" s="193"/>
      <c r="AB281" s="237">
        <v>4.2604301320315132</v>
      </c>
      <c r="AC281" s="193"/>
      <c r="AE281" s="212" t="s">
        <v>159</v>
      </c>
      <c r="AF281" s="192"/>
      <c r="AG281" s="193"/>
      <c r="AH281" s="237">
        <v>4.3065277705858227</v>
      </c>
      <c r="AI281" s="193"/>
      <c r="AK281" s="212" t="s">
        <v>159</v>
      </c>
      <c r="AL281" s="192"/>
      <c r="AM281" s="193"/>
      <c r="AN281" s="237">
        <v>5.1427270992024958</v>
      </c>
      <c r="AO281" s="193"/>
      <c r="AQ281" s="212" t="s">
        <v>159</v>
      </c>
      <c r="AR281" s="192"/>
      <c r="AS281" s="193"/>
      <c r="AT281" s="237">
        <v>6.9480558273324098</v>
      </c>
      <c r="AU281" s="193"/>
      <c r="AW281" s="212" t="s">
        <v>159</v>
      </c>
      <c r="AX281" s="192"/>
      <c r="AY281" s="193"/>
      <c r="AZ281" s="237">
        <v>7.1472264019873197</v>
      </c>
      <c r="BA281" s="193"/>
      <c r="BC281" s="212" t="s">
        <v>159</v>
      </c>
      <c r="BD281" s="192"/>
      <c r="BE281" s="193"/>
      <c r="BF281" s="237">
        <v>4.4776214625011663</v>
      </c>
      <c r="BG281" s="193"/>
      <c r="BI281" s="212" t="s">
        <v>159</v>
      </c>
      <c r="BJ281" s="192"/>
      <c r="BK281" s="193"/>
      <c r="BL281" s="237">
        <v>3.1508024494055635</v>
      </c>
      <c r="BM281" s="193"/>
      <c r="BO281" s="212" t="s">
        <v>159</v>
      </c>
      <c r="BP281" s="192"/>
      <c r="BQ281" s="193"/>
      <c r="BR281" s="237">
        <v>2.884189736974581</v>
      </c>
      <c r="BS281" s="193"/>
      <c r="BU281" s="212" t="s">
        <v>159</v>
      </c>
      <c r="BV281" s="192"/>
      <c r="BW281" s="193"/>
      <c r="BX281" s="237">
        <v>3.2960417815404845</v>
      </c>
      <c r="BY281" s="193"/>
      <c r="BZ281" s="193"/>
      <c r="CA281" s="212" t="s">
        <v>159</v>
      </c>
      <c r="CB281" s="192"/>
      <c r="CC281" s="193"/>
      <c r="CD281" s="237">
        <v>3.0127231522816853</v>
      </c>
      <c r="CE281" s="193"/>
      <c r="CG281" s="212" t="s">
        <v>159</v>
      </c>
      <c r="CH281" s="192"/>
      <c r="CI281" s="193"/>
      <c r="CJ281" s="237">
        <v>4.1303243210075813</v>
      </c>
      <c r="CK281" s="193"/>
      <c r="CM281" s="212" t="s">
        <v>159</v>
      </c>
      <c r="CN281" s="192"/>
      <c r="CO281" s="193"/>
      <c r="CP281" s="237">
        <v>4.9544505436175061</v>
      </c>
      <c r="CQ281" s="193"/>
      <c r="CS281" s="212" t="s">
        <v>159</v>
      </c>
      <c r="CT281" s="192"/>
      <c r="CU281" s="193"/>
      <c r="CV281" s="237">
        <v>4.4665035216801678</v>
      </c>
      <c r="CW281" s="193"/>
      <c r="CY281" s="212" t="s">
        <v>159</v>
      </c>
      <c r="CZ281" s="192"/>
      <c r="DA281" s="193"/>
      <c r="DB281" s="237">
        <v>4.8645269706163781</v>
      </c>
      <c r="DC281" s="193"/>
      <c r="DE281" s="212" t="s">
        <v>159</v>
      </c>
      <c r="DF281" s="192"/>
      <c r="DG281" s="193"/>
      <c r="DH281" s="237">
        <v>6.8640708961353214</v>
      </c>
      <c r="DI281" s="193"/>
      <c r="DK281" s="212" t="s">
        <v>159</v>
      </c>
      <c r="DL281" s="192"/>
      <c r="DM281" s="193"/>
      <c r="DN281" s="237">
        <v>8.5956471119328697</v>
      </c>
      <c r="DO281" s="193"/>
      <c r="DQ281" s="212" t="s">
        <v>159</v>
      </c>
      <c r="DR281" s="192"/>
      <c r="DS281" s="193"/>
      <c r="DT281" s="237">
        <v>10.73607462658396</v>
      </c>
      <c r="DU281" s="193"/>
      <c r="DW281" s="212" t="s">
        <v>159</v>
      </c>
      <c r="DX281" s="192"/>
      <c r="DY281" s="193"/>
      <c r="DZ281" s="237">
        <v>11.126997655418927</v>
      </c>
      <c r="EA281" s="193"/>
      <c r="EC281" s="212" t="s">
        <v>159</v>
      </c>
      <c r="ED281" s="192"/>
      <c r="EE281" s="193"/>
      <c r="EF281" s="237">
        <v>9.4202427545330742</v>
      </c>
      <c r="EG281" s="193"/>
      <c r="EI281" s="212" t="s">
        <v>159</v>
      </c>
      <c r="EJ281" s="192"/>
      <c r="EK281" s="193"/>
      <c r="EL281" s="237">
        <v>7.3330723520169174</v>
      </c>
      <c r="EM281" s="193"/>
      <c r="EO281" s="212" t="s">
        <v>159</v>
      </c>
      <c r="EP281" s="192"/>
      <c r="EQ281" s="193"/>
      <c r="ER281" s="237">
        <v>9.0360032592481883</v>
      </c>
      <c r="ES281" s="193"/>
      <c r="EU281" s="212" t="s">
        <v>159</v>
      </c>
      <c r="EV281" s="192"/>
      <c r="EW281" s="193"/>
      <c r="EX281" s="237">
        <v>8.0630857051362117</v>
      </c>
      <c r="EY281" s="193"/>
      <c r="FA281" s="212" t="s">
        <v>159</v>
      </c>
      <c r="FB281" s="192"/>
      <c r="FC281" s="193"/>
      <c r="FD281" s="237">
        <v>7.7504642692715535</v>
      </c>
      <c r="FE281" s="193"/>
      <c r="FG281" s="212" t="s">
        <v>159</v>
      </c>
      <c r="FH281" s="192"/>
      <c r="FI281" s="193"/>
      <c r="FJ281" s="237">
        <v>9.4331894778264331</v>
      </c>
      <c r="FK281" s="193"/>
      <c r="FM281" s="212" t="s">
        <v>159</v>
      </c>
      <c r="FN281" s="192"/>
      <c r="FO281" s="193"/>
      <c r="FP281" s="237">
        <v>13.45809831645985</v>
      </c>
      <c r="FQ281" s="193"/>
      <c r="FS281" s="212" t="s">
        <v>159</v>
      </c>
      <c r="FT281" s="192"/>
      <c r="FU281" s="193"/>
      <c r="FV281" s="237">
        <v>13.373654635213587</v>
      </c>
      <c r="FW281" s="193"/>
      <c r="FY281" s="212" t="s">
        <v>159</v>
      </c>
      <c r="FZ281" s="192"/>
      <c r="GA281" s="193"/>
      <c r="GB281" s="237">
        <v>16.942423161786522</v>
      </c>
      <c r="GC281" s="193"/>
      <c r="GE281" s="212" t="s">
        <v>159</v>
      </c>
      <c r="GF281" s="192"/>
      <c r="GG281" s="193"/>
      <c r="GH281" s="237">
        <v>11.798323042599296</v>
      </c>
      <c r="GI281" s="193"/>
      <c r="GK281" s="212" t="s">
        <v>159</v>
      </c>
      <c r="GL281" s="192"/>
      <c r="GM281" s="193"/>
      <c r="GN281" s="237">
        <v>13.805992106680856</v>
      </c>
      <c r="GO281" s="193"/>
      <c r="GQ281" s="212" t="s">
        <v>159</v>
      </c>
      <c r="GR281" s="192"/>
      <c r="GS281" s="193"/>
      <c r="GT281" s="237">
        <v>15.837454078658563</v>
      </c>
      <c r="GU281" s="193"/>
      <c r="GW281" s="212" t="s">
        <v>159</v>
      </c>
      <c r="GX281" s="192"/>
      <c r="GY281" s="193"/>
      <c r="GZ281" s="237">
        <v>16.257305734854636</v>
      </c>
      <c r="HA281" s="193"/>
      <c r="HC281" s="212" t="s">
        <v>159</v>
      </c>
      <c r="HD281" s="192"/>
      <c r="HE281" s="193"/>
      <c r="HF281" s="237">
        <v>20.425490180834039</v>
      </c>
      <c r="HG281" s="193"/>
      <c r="HI281" s="212" t="s">
        <v>159</v>
      </c>
      <c r="HJ281" s="192"/>
      <c r="HK281" s="193"/>
      <c r="HL281" s="237">
        <v>17.223123718631797</v>
      </c>
      <c r="HM281" s="193"/>
      <c r="HO281" s="212" t="s">
        <v>159</v>
      </c>
      <c r="HP281" s="192"/>
      <c r="HQ281" s="193"/>
      <c r="HR281" s="237">
        <v>16.368956237087467</v>
      </c>
      <c r="HS281" s="193"/>
      <c r="HU281" s="212" t="s">
        <v>159</v>
      </c>
      <c r="HV281" s="192"/>
      <c r="HW281" s="193"/>
      <c r="HX281" s="237">
        <v>24.379803312367798</v>
      </c>
      <c r="HY281" s="193"/>
      <c r="IA281" s="212" t="s">
        <v>159</v>
      </c>
      <c r="IB281" s="192"/>
      <c r="IC281" s="193"/>
      <c r="ID281" s="237">
        <v>27.081757294801804</v>
      </c>
      <c r="IE281" s="193"/>
      <c r="IG281" s="212" t="s">
        <v>159</v>
      </c>
      <c r="IH281" s="192"/>
      <c r="II281" s="193"/>
      <c r="IJ281" s="237">
        <v>26.073445572157606</v>
      </c>
      <c r="IK281" s="193"/>
      <c r="IM281" s="212" t="s">
        <v>159</v>
      </c>
      <c r="IN281" s="192"/>
      <c r="IO281" s="193"/>
      <c r="IP281" s="237">
        <v>15.622379932392752</v>
      </c>
      <c r="IQ281" s="193"/>
      <c r="IS281" s="212" t="s">
        <v>159</v>
      </c>
      <c r="IT281" s="192"/>
      <c r="IU281" s="193"/>
      <c r="IV281" s="237">
        <v>20.895648705388385</v>
      </c>
      <c r="IW281" s="193"/>
      <c r="IY281" s="212" t="s">
        <v>159</v>
      </c>
      <c r="IZ281" s="192"/>
      <c r="JA281" s="193"/>
      <c r="JB281" s="237">
        <v>25.194091722288153</v>
      </c>
      <c r="JC281" s="193"/>
      <c r="JE281" s="212" t="s">
        <v>159</v>
      </c>
      <c r="JF281" s="192"/>
      <c r="JG281" s="193"/>
      <c r="JH281" s="237">
        <v>6.7693121430901106</v>
      </c>
      <c r="JI281" s="193"/>
      <c r="JK281" s="212" t="s">
        <v>159</v>
      </c>
      <c r="JL281" s="192"/>
      <c r="JM281" s="193"/>
      <c r="JN281" s="237">
        <v>8.9902923561748622</v>
      </c>
      <c r="JO281" s="193"/>
      <c r="JQ281" s="212" t="s">
        <v>159</v>
      </c>
      <c r="JR281" s="192"/>
      <c r="JS281" s="193"/>
      <c r="JT281" s="237">
        <v>11.384130000000001</v>
      </c>
      <c r="JU281" s="193"/>
      <c r="JW281" s="212" t="s">
        <v>159</v>
      </c>
      <c r="JX281" s="192"/>
      <c r="JY281" s="193"/>
      <c r="JZ281" s="237">
        <v>9.3701819999999998</v>
      </c>
      <c r="KA281" s="193"/>
      <c r="KC281" s="216" t="s">
        <v>159</v>
      </c>
      <c r="KD281" s="209"/>
      <c r="KE281" s="208"/>
      <c r="KF281" s="238">
        <v>10.644128</v>
      </c>
      <c r="KG281" s="208"/>
      <c r="KI281" s="216" t="s">
        <v>159</v>
      </c>
      <c r="KJ281" s="209"/>
      <c r="KK281" s="208"/>
      <c r="KL281" s="238">
        <v>9.3040129999999994</v>
      </c>
      <c r="KM281" s="208"/>
      <c r="KO281" s="216" t="s">
        <v>159</v>
      </c>
      <c r="KP281" s="209"/>
      <c r="KQ281" s="208"/>
      <c r="KR281" s="238">
        <v>11.467413000000001</v>
      </c>
      <c r="KS281" s="208"/>
      <c r="KU281" s="216" t="s">
        <v>159</v>
      </c>
      <c r="KV281" s="209"/>
      <c r="KW281" s="208"/>
      <c r="KX281" s="238">
        <v>9.5000156815248413</v>
      </c>
      <c r="KY281" s="208"/>
      <c r="LA281" s="216" t="s">
        <v>159</v>
      </c>
      <c r="LB281" s="209"/>
      <c r="LC281" s="208"/>
      <c r="LD281" s="238">
        <v>6.0796969999999995</v>
      </c>
      <c r="LE281" s="208"/>
      <c r="LG281" s="216" t="s">
        <v>159</v>
      </c>
      <c r="LH281" s="209"/>
      <c r="LI281" s="208"/>
      <c r="LJ281" s="238">
        <v>8.57958</v>
      </c>
      <c r="LK281" s="208"/>
      <c r="LM281" s="216" t="s">
        <v>159</v>
      </c>
      <c r="LN281" s="209"/>
      <c r="LO281" s="208"/>
      <c r="LP281" s="238">
        <v>11.179815</v>
      </c>
      <c r="LQ281" s="208"/>
      <c r="LS281" s="216" t="s">
        <v>159</v>
      </c>
      <c r="LT281" s="209"/>
      <c r="LU281" s="208"/>
      <c r="LV281" s="238">
        <v>14.432574000000001</v>
      </c>
      <c r="LW281" s="208"/>
      <c r="LY281" s="216" t="s">
        <v>159</v>
      </c>
      <c r="LZ281" s="209"/>
      <c r="MA281" s="208"/>
      <c r="MB281" s="238">
        <v>9.3069623220664113</v>
      </c>
      <c r="MC281" s="208"/>
      <c r="ME281" s="216" t="s">
        <v>159</v>
      </c>
      <c r="MF281" s="209"/>
      <c r="MG281" s="208"/>
      <c r="MH281" s="238">
        <v>2.5602420000000001</v>
      </c>
      <c r="MI281" s="208"/>
      <c r="MK281" s="216" t="s">
        <v>159</v>
      </c>
      <c r="ML281" s="209"/>
      <c r="MM281" s="208"/>
      <c r="MN281" s="238">
        <v>0</v>
      </c>
      <c r="MO281" s="208"/>
      <c r="MQ281" s="216" t="s">
        <v>159</v>
      </c>
      <c r="MR281" s="209"/>
      <c r="MS281" s="208"/>
      <c r="MT281" s="238">
        <v>0</v>
      </c>
      <c r="MU281" s="208"/>
      <c r="MW281" s="216" t="s">
        <v>159</v>
      </c>
      <c r="MX281" s="209"/>
      <c r="MY281" s="208"/>
      <c r="MZ281" s="238">
        <v>0</v>
      </c>
      <c r="NA281" s="208"/>
    </row>
    <row r="282" spans="1:365" s="186" customFormat="1" ht="15.6" x14ac:dyDescent="0.3">
      <c r="A282" s="239"/>
      <c r="B282" s="240"/>
      <c r="C282" s="239"/>
      <c r="D282" s="241"/>
      <c r="E282" s="239"/>
      <c r="G282" s="239"/>
      <c r="H282" s="240"/>
      <c r="I282" s="239"/>
      <c r="J282" s="241"/>
      <c r="K282" s="239"/>
      <c r="M282" s="239"/>
      <c r="N282" s="240"/>
      <c r="O282" s="239"/>
      <c r="P282" s="241"/>
      <c r="Q282" s="239"/>
      <c r="S282" s="239"/>
      <c r="T282" s="240"/>
      <c r="U282" s="239"/>
      <c r="V282" s="241"/>
      <c r="W282" s="239"/>
      <c r="Y282" s="239"/>
      <c r="Z282" s="240"/>
      <c r="AA282" s="239"/>
      <c r="AB282" s="241"/>
      <c r="AC282" s="239"/>
      <c r="AE282" s="239"/>
      <c r="AF282" s="240"/>
      <c r="AG282" s="239"/>
      <c r="AH282" s="241"/>
      <c r="AI282" s="239"/>
      <c r="AK282" s="239"/>
      <c r="AL282" s="240"/>
      <c r="AM282" s="239"/>
      <c r="AN282" s="241"/>
      <c r="AO282" s="239"/>
      <c r="AQ282" s="239"/>
      <c r="AR282" s="240"/>
      <c r="AS282" s="239"/>
      <c r="AT282" s="241"/>
      <c r="AU282" s="239"/>
      <c r="AW282" s="239"/>
      <c r="AX282" s="240"/>
      <c r="AY282" s="239"/>
      <c r="AZ282" s="241"/>
      <c r="BA282" s="239"/>
      <c r="BC282" s="239"/>
      <c r="BD282" s="240"/>
      <c r="BE282" s="239"/>
      <c r="BF282" s="241"/>
      <c r="BG282" s="239"/>
      <c r="BI282" s="239"/>
      <c r="BJ282" s="240"/>
      <c r="BK282" s="239"/>
      <c r="BL282" s="241"/>
      <c r="BM282" s="239"/>
      <c r="BO282" s="239"/>
      <c r="BP282" s="240"/>
      <c r="BQ282" s="239"/>
      <c r="BR282" s="241"/>
      <c r="BS282" s="239"/>
      <c r="BU282" s="239"/>
      <c r="BV282" s="240"/>
      <c r="BW282" s="239"/>
      <c r="BX282" s="241"/>
      <c r="BY282" s="239"/>
      <c r="BZ282" s="239"/>
      <c r="CA282" s="239"/>
      <c r="CB282" s="240"/>
      <c r="CC282" s="239"/>
      <c r="CD282" s="241"/>
      <c r="CE282" s="239"/>
      <c r="CG282" s="239"/>
      <c r="CH282" s="240"/>
      <c r="CI282" s="239"/>
      <c r="CJ282" s="241"/>
      <c r="CK282" s="239"/>
      <c r="CM282" s="239"/>
      <c r="CN282" s="240"/>
      <c r="CO282" s="239"/>
      <c r="CP282" s="241"/>
      <c r="CQ282" s="239"/>
      <c r="CS282" s="239"/>
      <c r="CT282" s="240"/>
      <c r="CU282" s="239"/>
      <c r="CV282" s="241"/>
      <c r="CW282" s="239"/>
      <c r="CY282" s="239"/>
      <c r="CZ282" s="240"/>
      <c r="DA282" s="239"/>
      <c r="DB282" s="241"/>
      <c r="DC282" s="239"/>
      <c r="DE282" s="239"/>
      <c r="DF282" s="240"/>
      <c r="DG282" s="239"/>
      <c r="DH282" s="241"/>
      <c r="DI282" s="239"/>
      <c r="DK282" s="239"/>
      <c r="DL282" s="240"/>
      <c r="DM282" s="239"/>
      <c r="DN282" s="241"/>
      <c r="DO282" s="239"/>
      <c r="DQ282" s="239"/>
      <c r="DR282" s="240"/>
      <c r="DS282" s="239"/>
      <c r="DT282" s="241"/>
      <c r="DU282" s="239"/>
      <c r="DW282" s="239"/>
      <c r="DX282" s="240"/>
      <c r="DY282" s="239"/>
      <c r="DZ282" s="241"/>
      <c r="EA282" s="239"/>
      <c r="EC282" s="239"/>
      <c r="ED282" s="240"/>
      <c r="EE282" s="239"/>
      <c r="EF282" s="241"/>
      <c r="EG282" s="239"/>
      <c r="EI282" s="239"/>
      <c r="EJ282" s="240"/>
      <c r="EK282" s="239"/>
      <c r="EL282" s="241"/>
      <c r="EM282" s="239"/>
      <c r="EO282" s="239"/>
      <c r="EP282" s="240"/>
      <c r="EQ282" s="239"/>
      <c r="ER282" s="241"/>
      <c r="ES282" s="239"/>
      <c r="EU282" s="239"/>
      <c r="EV282" s="240"/>
      <c r="EW282" s="239"/>
      <c r="EX282" s="241"/>
      <c r="EY282" s="239"/>
      <c r="FA282" s="239"/>
      <c r="FB282" s="240"/>
      <c r="FC282" s="239"/>
      <c r="FD282" s="241"/>
      <c r="FE282" s="239"/>
      <c r="FG282" s="239"/>
      <c r="FH282" s="240"/>
      <c r="FI282" s="239"/>
      <c r="FJ282" s="241"/>
      <c r="FK282" s="239"/>
      <c r="FM282" s="239"/>
      <c r="FN282" s="240"/>
      <c r="FO282" s="239"/>
      <c r="FP282" s="241"/>
      <c r="FQ282" s="239"/>
      <c r="FS282" s="239"/>
      <c r="FT282" s="240"/>
      <c r="FU282" s="239"/>
      <c r="FV282" s="241"/>
      <c r="FW282" s="239"/>
      <c r="FY282" s="239"/>
      <c r="FZ282" s="240"/>
      <c r="GA282" s="239"/>
      <c r="GB282" s="241"/>
      <c r="GC282" s="239"/>
      <c r="GE282" s="239"/>
      <c r="GF282" s="240"/>
      <c r="GG282" s="239"/>
      <c r="GH282" s="241"/>
      <c r="GI282" s="239"/>
      <c r="GK282" s="239"/>
      <c r="GL282" s="240"/>
      <c r="GM282" s="239"/>
      <c r="GN282" s="241"/>
      <c r="GO282" s="239"/>
      <c r="GQ282" s="239"/>
      <c r="GR282" s="240"/>
      <c r="GS282" s="239"/>
      <c r="GT282" s="241"/>
      <c r="GU282" s="239"/>
      <c r="GW282" s="239"/>
      <c r="GX282" s="240"/>
      <c r="GY282" s="239"/>
      <c r="GZ282" s="241"/>
      <c r="HA282" s="239"/>
      <c r="HC282" s="239"/>
      <c r="HD282" s="240"/>
      <c r="HE282" s="239"/>
      <c r="HF282" s="241"/>
      <c r="HG282" s="239"/>
      <c r="HI282" s="239"/>
      <c r="HJ282" s="240"/>
      <c r="HK282" s="239"/>
      <c r="HL282" s="241"/>
      <c r="HM282" s="239"/>
      <c r="HO282" s="239"/>
      <c r="HP282" s="240"/>
      <c r="HQ282" s="239"/>
      <c r="HR282" s="241"/>
      <c r="HS282" s="239"/>
      <c r="HU282" s="239"/>
      <c r="HV282" s="240"/>
      <c r="HW282" s="239"/>
      <c r="HX282" s="241"/>
      <c r="HY282" s="239"/>
      <c r="IA282" s="239"/>
      <c r="IB282" s="240"/>
      <c r="IC282" s="239"/>
      <c r="ID282" s="241"/>
      <c r="IE282" s="239"/>
      <c r="IG282" s="239"/>
      <c r="IH282" s="240"/>
      <c r="II282" s="239"/>
      <c r="IJ282" s="241"/>
      <c r="IK282" s="239"/>
      <c r="IM282" s="239"/>
      <c r="IN282" s="240"/>
      <c r="IO282" s="239"/>
      <c r="IP282" s="241"/>
      <c r="IQ282" s="239"/>
      <c r="IS282" s="239"/>
      <c r="IT282" s="240"/>
      <c r="IU282" s="239"/>
      <c r="IV282" s="241"/>
      <c r="IW282" s="239"/>
      <c r="IY282" s="239"/>
      <c r="IZ282" s="240"/>
      <c r="JA282" s="239"/>
      <c r="JB282" s="241"/>
      <c r="JC282" s="239"/>
      <c r="JE282" s="239"/>
      <c r="JF282" s="240"/>
      <c r="JG282" s="239"/>
      <c r="JH282" s="241"/>
      <c r="JI282" s="239"/>
      <c r="JK282" s="239"/>
      <c r="JL282" s="240"/>
      <c r="JM282" s="239"/>
      <c r="JN282" s="241"/>
      <c r="JO282" s="239"/>
      <c r="JQ282" s="239"/>
      <c r="JR282" s="240"/>
      <c r="JS282" s="239"/>
      <c r="JT282" s="241"/>
      <c r="JU282" s="239"/>
      <c r="JW282" s="239"/>
      <c r="JX282" s="240"/>
      <c r="JY282" s="239"/>
      <c r="JZ282" s="241"/>
      <c r="KA282" s="239"/>
      <c r="KC282" s="178"/>
      <c r="KD282" s="242"/>
      <c r="KE282" s="178"/>
      <c r="KF282" s="243"/>
      <c r="KG282" s="178"/>
      <c r="KI282" s="178"/>
      <c r="KJ282" s="242"/>
      <c r="KK282" s="178"/>
      <c r="KL282" s="243"/>
      <c r="KM282" s="178"/>
      <c r="KO282" s="178"/>
      <c r="KP282" s="242"/>
      <c r="KQ282" s="178"/>
      <c r="KR282" s="243"/>
      <c r="KS282" s="178"/>
      <c r="KU282" s="178"/>
      <c r="KV282" s="242"/>
      <c r="KW282" s="178"/>
      <c r="KX282" s="243"/>
      <c r="KY282" s="178"/>
      <c r="LA282" s="178"/>
      <c r="LB282" s="242"/>
      <c r="LC282" s="178"/>
      <c r="LD282" s="243"/>
      <c r="LE282" s="178"/>
      <c r="LG282" s="178"/>
      <c r="LH282" s="242"/>
      <c r="LI282" s="178"/>
      <c r="LJ282" s="243"/>
      <c r="LK282" s="178"/>
      <c r="LM282" s="178"/>
      <c r="LN282" s="242"/>
      <c r="LO282" s="178"/>
      <c r="LP282" s="243"/>
      <c r="LQ282" s="178"/>
      <c r="LS282" s="178"/>
      <c r="LT282" s="242"/>
      <c r="LU282" s="178"/>
      <c r="LV282" s="243"/>
      <c r="LW282" s="178"/>
      <c r="LY282" s="178"/>
      <c r="LZ282" s="242"/>
      <c r="MA282" s="178"/>
      <c r="MB282" s="243"/>
      <c r="MC282" s="178"/>
      <c r="ME282" s="178"/>
      <c r="MF282" s="242"/>
      <c r="MG282" s="178"/>
      <c r="MH282" s="243"/>
      <c r="MI282" s="178"/>
      <c r="MK282" s="178"/>
      <c r="ML282" s="242"/>
      <c r="MM282" s="178"/>
      <c r="MN282" s="243"/>
      <c r="MO282" s="178"/>
      <c r="MQ282" s="178"/>
      <c r="MR282" s="242"/>
      <c r="MS282" s="178"/>
      <c r="MT282" s="243"/>
      <c r="MU282" s="178"/>
      <c r="MW282" s="178"/>
      <c r="MX282" s="242"/>
      <c r="MY282" s="178"/>
      <c r="MZ282" s="243"/>
      <c r="NA282" s="178"/>
    </row>
    <row r="283" spans="1:365" s="186" customFormat="1" ht="15.6" x14ac:dyDescent="0.3">
      <c r="A283" s="239"/>
      <c r="B283" s="240"/>
      <c r="C283" s="239"/>
      <c r="D283" s="241"/>
      <c r="E283" s="239"/>
      <c r="G283" s="239"/>
      <c r="H283" s="240"/>
      <c r="I283" s="239"/>
      <c r="J283" s="241"/>
      <c r="K283" s="239"/>
      <c r="M283" s="239"/>
      <c r="N283" s="240"/>
      <c r="O283" s="239"/>
      <c r="P283" s="241"/>
      <c r="Q283" s="239"/>
      <c r="S283" s="239"/>
      <c r="T283" s="240"/>
      <c r="U283" s="239"/>
      <c r="V283" s="241"/>
      <c r="W283" s="239"/>
      <c r="Y283" s="239"/>
      <c r="Z283" s="240"/>
      <c r="AA283" s="239"/>
      <c r="AB283" s="241"/>
      <c r="AC283" s="239"/>
      <c r="AE283" s="239"/>
      <c r="AF283" s="240"/>
      <c r="AG283" s="239"/>
      <c r="AH283" s="241"/>
      <c r="AI283" s="239"/>
      <c r="AK283" s="239"/>
      <c r="AL283" s="240"/>
      <c r="AM283" s="239"/>
      <c r="AN283" s="241"/>
      <c r="AO283" s="239"/>
      <c r="AQ283" s="239"/>
      <c r="AR283" s="240"/>
      <c r="AS283" s="239"/>
      <c r="AT283" s="241"/>
      <c r="AU283" s="239"/>
      <c r="AW283" s="239"/>
      <c r="AX283" s="240"/>
      <c r="AY283" s="239"/>
      <c r="AZ283" s="241"/>
      <c r="BA283" s="239"/>
      <c r="BC283" s="239"/>
      <c r="BD283" s="240"/>
      <c r="BE283" s="239"/>
      <c r="BF283" s="241"/>
      <c r="BG283" s="239"/>
      <c r="BI283" s="239"/>
      <c r="BJ283" s="240"/>
      <c r="BK283" s="239"/>
      <c r="BL283" s="241"/>
      <c r="BM283" s="239"/>
      <c r="BO283" s="239"/>
      <c r="BP283" s="240"/>
      <c r="BQ283" s="239"/>
      <c r="BR283" s="241"/>
      <c r="BS283" s="239"/>
      <c r="BU283" s="239"/>
      <c r="BV283" s="240"/>
      <c r="BW283" s="239"/>
      <c r="BX283" s="241"/>
      <c r="BY283" s="239"/>
      <c r="BZ283" s="239"/>
      <c r="CA283" s="239"/>
      <c r="CB283" s="240"/>
      <c r="CC283" s="239"/>
      <c r="CD283" s="241"/>
      <c r="CE283" s="239"/>
      <c r="CG283" s="239"/>
      <c r="CH283" s="240"/>
      <c r="CI283" s="239"/>
      <c r="CJ283" s="241"/>
      <c r="CK283" s="239"/>
      <c r="CM283" s="239"/>
      <c r="CN283" s="240"/>
      <c r="CO283" s="239"/>
      <c r="CP283" s="241"/>
      <c r="CQ283" s="239"/>
      <c r="CS283" s="239"/>
      <c r="CT283" s="240"/>
      <c r="CU283" s="239"/>
      <c r="CV283" s="241"/>
      <c r="CW283" s="239"/>
      <c r="CY283" s="239"/>
      <c r="CZ283" s="240"/>
      <c r="DA283" s="239"/>
      <c r="DB283" s="241"/>
      <c r="DC283" s="239"/>
      <c r="DE283" s="239"/>
      <c r="DF283" s="240"/>
      <c r="DG283" s="239"/>
      <c r="DH283" s="241"/>
      <c r="DI283" s="239"/>
      <c r="DK283" s="239"/>
      <c r="DL283" s="240"/>
      <c r="DM283" s="239"/>
      <c r="DN283" s="241"/>
      <c r="DO283" s="239"/>
      <c r="DQ283" s="239"/>
      <c r="DR283" s="240"/>
      <c r="DS283" s="239"/>
      <c r="DT283" s="241"/>
      <c r="DU283" s="239"/>
      <c r="DW283" s="239"/>
      <c r="DX283" s="240"/>
      <c r="DY283" s="239"/>
      <c r="DZ283" s="241"/>
      <c r="EA283" s="239"/>
      <c r="EC283" s="239"/>
      <c r="ED283" s="240"/>
      <c r="EE283" s="239"/>
      <c r="EF283" s="241"/>
      <c r="EG283" s="239"/>
      <c r="EI283" s="239"/>
      <c r="EJ283" s="240"/>
      <c r="EK283" s="239"/>
      <c r="EL283" s="241"/>
      <c r="EM283" s="239"/>
      <c r="EO283" s="239"/>
      <c r="EP283" s="240"/>
      <c r="EQ283" s="239"/>
      <c r="ER283" s="241"/>
      <c r="ES283" s="239"/>
      <c r="EU283" s="239"/>
      <c r="EV283" s="240"/>
      <c r="EW283" s="239"/>
      <c r="EX283" s="241"/>
      <c r="EY283" s="239"/>
      <c r="FA283" s="239"/>
      <c r="FB283" s="240"/>
      <c r="FC283" s="239"/>
      <c r="FD283" s="241"/>
      <c r="FE283" s="239"/>
      <c r="FG283" s="239"/>
      <c r="FH283" s="240"/>
      <c r="FI283" s="239"/>
      <c r="FJ283" s="241"/>
      <c r="FK283" s="239"/>
      <c r="FM283" s="239"/>
      <c r="FN283" s="240"/>
      <c r="FO283" s="239"/>
      <c r="FP283" s="241"/>
      <c r="FQ283" s="239"/>
      <c r="FS283" s="239"/>
      <c r="FT283" s="240"/>
      <c r="FU283" s="239"/>
      <c r="FV283" s="241"/>
      <c r="FW283" s="239"/>
      <c r="FY283" s="239"/>
      <c r="FZ283" s="240"/>
      <c r="GA283" s="239"/>
      <c r="GB283" s="241"/>
      <c r="GC283" s="239"/>
      <c r="GE283" s="239"/>
      <c r="GF283" s="240"/>
      <c r="GG283" s="239"/>
      <c r="GH283" s="241"/>
      <c r="GI283" s="239"/>
      <c r="GK283" s="239"/>
      <c r="GL283" s="240"/>
      <c r="GM283" s="239"/>
      <c r="GN283" s="241"/>
      <c r="GO283" s="239"/>
      <c r="GQ283" s="239"/>
      <c r="GR283" s="240"/>
      <c r="GS283" s="239"/>
      <c r="GT283" s="241"/>
      <c r="GU283" s="239"/>
      <c r="GW283" s="239"/>
      <c r="GX283" s="240"/>
      <c r="GY283" s="239"/>
      <c r="GZ283" s="241"/>
      <c r="HA283" s="239"/>
      <c r="HC283" s="239"/>
      <c r="HD283" s="240"/>
      <c r="HE283" s="239"/>
      <c r="HF283" s="241"/>
      <c r="HG283" s="239"/>
      <c r="HI283" s="239"/>
      <c r="HJ283" s="240"/>
      <c r="HK283" s="239"/>
      <c r="HL283" s="241"/>
      <c r="HM283" s="239"/>
      <c r="HO283" s="239"/>
      <c r="HP283" s="240"/>
      <c r="HQ283" s="239"/>
      <c r="HR283" s="241"/>
      <c r="HS283" s="239"/>
      <c r="HU283" s="239"/>
      <c r="HV283" s="240"/>
      <c r="HW283" s="239"/>
      <c r="HX283" s="241"/>
      <c r="HY283" s="239"/>
      <c r="IA283" s="239"/>
      <c r="IB283" s="240"/>
      <c r="IC283" s="239"/>
      <c r="ID283" s="241"/>
      <c r="IE283" s="239"/>
      <c r="IG283" s="239"/>
      <c r="IH283" s="240"/>
      <c r="II283" s="239"/>
      <c r="IJ283" s="241"/>
      <c r="IK283" s="239"/>
      <c r="IM283" s="239"/>
      <c r="IN283" s="240"/>
      <c r="IO283" s="239"/>
      <c r="IP283" s="241"/>
      <c r="IQ283" s="239"/>
      <c r="IS283" s="239"/>
      <c r="IT283" s="240"/>
      <c r="IU283" s="239"/>
      <c r="IV283" s="241"/>
      <c r="IW283" s="239"/>
      <c r="IY283" s="239"/>
      <c r="IZ283" s="240"/>
      <c r="JA283" s="239"/>
      <c r="JB283" s="241"/>
      <c r="JC283" s="239"/>
      <c r="JE283" s="239"/>
      <c r="JF283" s="240"/>
      <c r="JG283" s="239"/>
      <c r="JH283" s="241"/>
      <c r="JI283" s="239"/>
      <c r="JK283" s="239"/>
      <c r="JL283" s="240"/>
      <c r="JM283" s="239"/>
      <c r="JN283" s="241"/>
      <c r="JO283" s="239"/>
      <c r="JQ283" s="239"/>
      <c r="JR283" s="240"/>
      <c r="JS283" s="239"/>
      <c r="JT283" s="241"/>
      <c r="JU283" s="239"/>
      <c r="JW283" s="239"/>
      <c r="JX283" s="240"/>
      <c r="JY283" s="239"/>
      <c r="JZ283" s="241"/>
      <c r="KA283" s="239"/>
      <c r="KC283" s="178"/>
      <c r="KD283" s="242"/>
      <c r="KE283" s="178"/>
      <c r="KF283" s="243"/>
      <c r="KG283" s="178"/>
      <c r="KI283" s="178"/>
      <c r="KJ283" s="242"/>
      <c r="KK283" s="178"/>
      <c r="KL283" s="243"/>
      <c r="KM283" s="178"/>
      <c r="KO283" s="178"/>
      <c r="KP283" s="242"/>
      <c r="KQ283" s="178"/>
      <c r="KR283" s="243"/>
      <c r="KS283" s="178"/>
      <c r="KU283" s="178"/>
      <c r="KV283" s="242"/>
      <c r="KW283" s="178"/>
      <c r="KX283" s="243"/>
      <c r="KY283" s="178"/>
      <c r="LA283" s="178"/>
      <c r="LB283" s="242"/>
      <c r="LC283" s="178"/>
      <c r="LD283" s="243"/>
      <c r="LE283" s="178"/>
      <c r="LG283" s="178"/>
      <c r="LH283" s="242"/>
      <c r="LI283" s="178"/>
      <c r="LJ283" s="243"/>
      <c r="LK283" s="178"/>
      <c r="LM283" s="178"/>
      <c r="LN283" s="242"/>
      <c r="LO283" s="178"/>
      <c r="LP283" s="243"/>
      <c r="LQ283" s="178"/>
      <c r="LS283" s="178"/>
      <c r="LT283" s="242"/>
      <c r="LU283" s="178"/>
      <c r="LV283" s="243"/>
      <c r="LW283" s="178"/>
      <c r="LY283" s="178"/>
      <c r="LZ283" s="242"/>
      <c r="MA283" s="178"/>
      <c r="MB283" s="243"/>
      <c r="MC283" s="178"/>
      <c r="ME283" s="178"/>
      <c r="MF283" s="242"/>
      <c r="MG283" s="178"/>
      <c r="MH283" s="243"/>
      <c r="MI283" s="178"/>
      <c r="MK283" s="178"/>
      <c r="ML283" s="242"/>
      <c r="MM283" s="178"/>
      <c r="MN283" s="243"/>
      <c r="MO283" s="178"/>
      <c r="MQ283" s="178"/>
      <c r="MR283" s="242"/>
      <c r="MS283" s="178"/>
      <c r="MT283" s="243"/>
      <c r="MU283" s="178"/>
      <c r="MW283" s="178"/>
      <c r="MX283" s="242"/>
      <c r="MY283" s="178"/>
      <c r="MZ283" s="243"/>
      <c r="NA283" s="178"/>
    </row>
    <row r="284" spans="1:365" s="186" customFormat="1" ht="18" x14ac:dyDescent="0.35">
      <c r="A284" s="239"/>
      <c r="B284" s="240"/>
      <c r="C284" s="239"/>
      <c r="D284" s="241"/>
      <c r="E284" s="239"/>
      <c r="G284" s="239"/>
      <c r="H284" s="240"/>
      <c r="I284" s="239"/>
      <c r="J284" s="241"/>
      <c r="K284" s="239"/>
      <c r="M284" s="239"/>
      <c r="N284" s="240"/>
      <c r="O284" s="239"/>
      <c r="P284" s="241"/>
      <c r="Q284" s="239"/>
      <c r="S284" s="239"/>
      <c r="T284" s="240"/>
      <c r="U284" s="239"/>
      <c r="V284" s="241"/>
      <c r="W284" s="239"/>
      <c r="Y284" s="239"/>
      <c r="Z284" s="240"/>
      <c r="AA284" s="239"/>
      <c r="AB284" s="241"/>
      <c r="AC284" s="239"/>
      <c r="AE284" s="239"/>
      <c r="AF284" s="240"/>
      <c r="AG284" s="239"/>
      <c r="AH284" s="241"/>
      <c r="AI284" s="239"/>
      <c r="AK284" s="239"/>
      <c r="AL284" s="240"/>
      <c r="AM284" s="239"/>
      <c r="AN284" s="241"/>
      <c r="AO284" s="239"/>
      <c r="AQ284" s="239"/>
      <c r="AR284" s="240"/>
      <c r="AS284" s="239"/>
      <c r="AT284" s="241"/>
      <c r="AU284" s="239"/>
      <c r="AW284" s="239"/>
      <c r="AX284" s="240"/>
      <c r="AY284" s="239"/>
      <c r="AZ284" s="241"/>
      <c r="BA284" s="239"/>
      <c r="BC284" s="239"/>
      <c r="BD284" s="240"/>
      <c r="BE284" s="239"/>
      <c r="BF284" s="241"/>
      <c r="BG284" s="239"/>
      <c r="BI284" s="239"/>
      <c r="BJ284" s="240"/>
      <c r="BK284" s="239"/>
      <c r="BL284" s="241"/>
      <c r="BM284" s="239"/>
      <c r="BO284" s="239"/>
      <c r="BP284" s="240"/>
      <c r="BQ284" s="239"/>
      <c r="BR284" s="241"/>
      <c r="BS284" s="239"/>
      <c r="BU284" s="239"/>
      <c r="BV284" s="240"/>
      <c r="BW284" s="239"/>
      <c r="BX284" s="241"/>
      <c r="BY284" s="239"/>
      <c r="BZ284" s="239"/>
      <c r="CA284" s="239"/>
      <c r="CB284" s="240"/>
      <c r="CC284" s="239"/>
      <c r="CD284" s="241"/>
      <c r="CE284" s="239"/>
      <c r="CG284" s="239"/>
      <c r="CH284" s="240"/>
      <c r="CI284" s="239"/>
      <c r="CJ284" s="241"/>
      <c r="CK284" s="239"/>
      <c r="CM284" s="239"/>
      <c r="CN284" s="240"/>
      <c r="CO284" s="239"/>
      <c r="CP284" s="241"/>
      <c r="CQ284" s="239"/>
      <c r="CS284" s="239"/>
      <c r="CT284" s="240"/>
      <c r="CU284" s="239"/>
      <c r="CV284" s="241"/>
      <c r="CW284" s="239"/>
      <c r="CY284" s="239"/>
      <c r="CZ284" s="240"/>
      <c r="DA284" s="239"/>
      <c r="DB284" s="241"/>
      <c r="DC284" s="239"/>
      <c r="DE284" s="239"/>
      <c r="DF284" s="240"/>
      <c r="DG284" s="239"/>
      <c r="DH284" s="241"/>
      <c r="DI284" s="239"/>
      <c r="DK284" s="239"/>
      <c r="DL284" s="240"/>
      <c r="DM284" s="239"/>
      <c r="DN284" s="241"/>
      <c r="DO284" s="239"/>
      <c r="DQ284" s="239"/>
      <c r="DR284" s="240"/>
      <c r="DS284" s="239"/>
      <c r="DT284" s="241"/>
      <c r="DU284" s="239"/>
      <c r="DW284" s="239"/>
      <c r="DX284" s="240"/>
      <c r="DY284" s="239"/>
      <c r="DZ284" s="241"/>
      <c r="EA284" s="239"/>
      <c r="EC284" s="239"/>
      <c r="ED284" s="240"/>
      <c r="EE284" s="239"/>
      <c r="EF284" s="241"/>
      <c r="EG284" s="239"/>
      <c r="EI284" s="239"/>
      <c r="EJ284" s="240"/>
      <c r="EK284" s="239"/>
      <c r="EL284" s="241"/>
      <c r="EM284" s="239"/>
      <c r="EO284" s="239"/>
      <c r="EP284" s="240"/>
      <c r="EQ284" s="239"/>
      <c r="ER284" s="241"/>
      <c r="ES284" s="239"/>
      <c r="EU284" s="239"/>
      <c r="EV284" s="240"/>
      <c r="EW284" s="239"/>
      <c r="EX284" s="241"/>
      <c r="EY284" s="239"/>
      <c r="FA284" s="239"/>
      <c r="FB284" s="240"/>
      <c r="FC284" s="239"/>
      <c r="FD284" s="241"/>
      <c r="FE284" s="239"/>
      <c r="FG284" s="239"/>
      <c r="FH284" s="240"/>
      <c r="FI284" s="239"/>
      <c r="FJ284" s="241"/>
      <c r="FK284" s="239"/>
      <c r="FM284" s="239"/>
      <c r="FN284" s="240"/>
      <c r="FO284" s="239"/>
      <c r="FP284" s="241"/>
      <c r="FQ284" s="239"/>
      <c r="FS284" s="239"/>
      <c r="FT284" s="240"/>
      <c r="FU284" s="239"/>
      <c r="FV284" s="241"/>
      <c r="FW284" s="239"/>
      <c r="FY284" s="239"/>
      <c r="FZ284" s="240"/>
      <c r="GA284" s="239"/>
      <c r="GB284" s="241"/>
      <c r="GC284" s="239"/>
      <c r="GE284" s="239"/>
      <c r="GF284" s="240"/>
      <c r="GG284" s="239"/>
      <c r="GH284" s="241"/>
      <c r="GI284" s="239"/>
      <c r="GK284" s="239"/>
      <c r="GL284" s="240"/>
      <c r="GM284" s="239"/>
      <c r="GN284" s="241"/>
      <c r="GO284" s="239"/>
      <c r="GQ284" s="239"/>
      <c r="GR284" s="240"/>
      <c r="GS284" s="239"/>
      <c r="GT284" s="241"/>
      <c r="GU284" s="239"/>
      <c r="GW284" s="239"/>
      <c r="GX284" s="240"/>
      <c r="GY284" s="239"/>
      <c r="GZ284" s="241"/>
      <c r="HA284" s="239"/>
      <c r="HC284" s="239"/>
      <c r="HD284" s="240"/>
      <c r="HE284" s="239"/>
      <c r="HF284" s="241"/>
      <c r="HG284" s="239"/>
      <c r="HI284" s="239"/>
      <c r="HJ284" s="240"/>
      <c r="HK284" s="239"/>
      <c r="HL284" s="241"/>
      <c r="HM284" s="239"/>
      <c r="HO284" s="239"/>
      <c r="HP284" s="240"/>
      <c r="HQ284" s="239"/>
      <c r="HR284" s="241"/>
      <c r="HS284" s="239"/>
      <c r="HU284" s="239"/>
      <c r="HV284" s="240"/>
      <c r="HW284" s="239"/>
      <c r="HX284" s="241"/>
      <c r="HY284" s="239"/>
      <c r="IA284" s="239"/>
      <c r="IB284" s="240"/>
      <c r="IC284" s="239"/>
      <c r="ID284" s="241"/>
      <c r="IE284" s="239"/>
      <c r="IG284" s="239"/>
      <c r="IH284" s="240"/>
      <c r="II284" s="239"/>
      <c r="IJ284" s="241"/>
      <c r="IK284" s="239"/>
      <c r="IM284" s="239"/>
      <c r="IN284" s="240"/>
      <c r="IO284" s="239"/>
      <c r="IP284" s="241"/>
      <c r="IQ284" s="239"/>
      <c r="IS284" s="239"/>
      <c r="IT284" s="240"/>
      <c r="IU284" s="239"/>
      <c r="IV284" s="241"/>
      <c r="IW284" s="239"/>
      <c r="IY284" s="239"/>
      <c r="IZ284" s="240"/>
      <c r="JA284" s="239"/>
      <c r="JB284" s="241"/>
      <c r="JC284" s="239"/>
      <c r="JE284" s="239"/>
      <c r="JF284" s="240"/>
      <c r="JG284" s="239"/>
      <c r="JH284" s="241"/>
      <c r="JI284" s="239"/>
      <c r="JK284" s="239"/>
      <c r="JL284" s="240"/>
      <c r="JM284" s="239"/>
      <c r="JN284" s="241"/>
      <c r="JO284" s="239"/>
      <c r="JQ284" s="239"/>
      <c r="JR284" s="240"/>
      <c r="JS284" s="239"/>
      <c r="JT284" s="241"/>
      <c r="JU284" s="239"/>
      <c r="JW284" s="239"/>
      <c r="JX284" s="240"/>
      <c r="JY284" s="239"/>
      <c r="JZ284" s="241"/>
      <c r="KA284" s="239"/>
      <c r="KC284" s="178"/>
      <c r="KD284" s="242"/>
      <c r="KE284" s="178"/>
      <c r="KF284" s="243"/>
      <c r="KG284" s="178"/>
      <c r="KI284" s="178"/>
      <c r="KJ284" s="242"/>
      <c r="KK284" s="178"/>
      <c r="KL284" s="243"/>
      <c r="KM284" s="178"/>
      <c r="KO284" s="178"/>
      <c r="KP284" s="242"/>
      <c r="KQ284" s="178"/>
      <c r="KR284" s="243"/>
      <c r="KS284" s="178"/>
      <c r="KU284" s="178"/>
      <c r="KV284" s="242"/>
      <c r="KW284" s="178"/>
      <c r="KX284" s="243"/>
      <c r="KY284" s="178"/>
      <c r="LA284" s="178"/>
      <c r="LB284" s="242"/>
      <c r="LC284" s="178"/>
      <c r="LD284" s="243"/>
      <c r="LE284" s="178"/>
      <c r="LG284" s="178"/>
      <c r="LH284" s="242"/>
      <c r="LI284" s="178"/>
      <c r="LJ284" s="243"/>
      <c r="LK284" s="178"/>
      <c r="LM284" s="178"/>
      <c r="LN284" s="242"/>
      <c r="LO284" s="178"/>
      <c r="LP284" s="243"/>
      <c r="LQ284" s="178"/>
      <c r="LS284" s="178"/>
      <c r="LT284" s="242"/>
      <c r="LU284" s="178"/>
      <c r="LV284" s="243"/>
      <c r="LW284" s="178"/>
      <c r="LY284" s="178"/>
      <c r="LZ284" s="242"/>
      <c r="MA284" s="178"/>
      <c r="MB284" s="243"/>
      <c r="MC284" s="178"/>
      <c r="ME284" s="178"/>
      <c r="MF284" s="242"/>
      <c r="MG284" s="178"/>
      <c r="MH284" s="243"/>
      <c r="MI284" s="178"/>
      <c r="MK284" s="195" t="s">
        <v>753</v>
      </c>
      <c r="ML284" s="209"/>
      <c r="MM284" s="208"/>
      <c r="MN284" s="211"/>
      <c r="MO284" s="208"/>
      <c r="MQ284" s="195" t="s">
        <v>753</v>
      </c>
      <c r="MR284" s="209"/>
      <c r="MS284" s="208"/>
      <c r="MT284" s="211"/>
      <c r="MU284" s="208"/>
      <c r="MW284" s="195" t="s">
        <v>753</v>
      </c>
      <c r="MX284" s="209"/>
      <c r="MY284" s="208"/>
      <c r="MZ284" s="211"/>
      <c r="NA284" s="208"/>
    </row>
    <row r="285" spans="1:365" s="186" customFormat="1" ht="18" x14ac:dyDescent="0.35">
      <c r="A285" s="239"/>
      <c r="B285" s="240"/>
      <c r="C285" s="239"/>
      <c r="D285" s="241"/>
      <c r="E285" s="239"/>
      <c r="G285" s="239"/>
      <c r="H285" s="240"/>
      <c r="I285" s="239"/>
      <c r="J285" s="241"/>
      <c r="K285" s="239"/>
      <c r="M285" s="239"/>
      <c r="N285" s="240"/>
      <c r="O285" s="239"/>
      <c r="P285" s="241"/>
      <c r="Q285" s="239"/>
      <c r="S285" s="239"/>
      <c r="T285" s="240"/>
      <c r="U285" s="239"/>
      <c r="V285" s="241"/>
      <c r="W285" s="239"/>
      <c r="Y285" s="239"/>
      <c r="Z285" s="240"/>
      <c r="AA285" s="239"/>
      <c r="AB285" s="241"/>
      <c r="AC285" s="239"/>
      <c r="AE285" s="239"/>
      <c r="AF285" s="240"/>
      <c r="AG285" s="239"/>
      <c r="AH285" s="241"/>
      <c r="AI285" s="239"/>
      <c r="AK285" s="239"/>
      <c r="AL285" s="240"/>
      <c r="AM285" s="239"/>
      <c r="AN285" s="241"/>
      <c r="AO285" s="239"/>
      <c r="AQ285" s="239"/>
      <c r="AR285" s="240"/>
      <c r="AS285" s="239"/>
      <c r="AT285" s="241"/>
      <c r="AU285" s="239"/>
      <c r="AW285" s="239"/>
      <c r="AX285" s="240"/>
      <c r="AY285" s="239"/>
      <c r="AZ285" s="241"/>
      <c r="BA285" s="239"/>
      <c r="BC285" s="239"/>
      <c r="BD285" s="240"/>
      <c r="BE285" s="239"/>
      <c r="BF285" s="241"/>
      <c r="BG285" s="239"/>
      <c r="BI285" s="239"/>
      <c r="BJ285" s="240"/>
      <c r="BK285" s="239"/>
      <c r="BL285" s="241"/>
      <c r="BM285" s="239"/>
      <c r="BO285" s="239"/>
      <c r="BP285" s="240"/>
      <c r="BQ285" s="239"/>
      <c r="BR285" s="241"/>
      <c r="BS285" s="239"/>
      <c r="BU285" s="239"/>
      <c r="BV285" s="240"/>
      <c r="BW285" s="239"/>
      <c r="BX285" s="241"/>
      <c r="BY285" s="239"/>
      <c r="BZ285" s="239"/>
      <c r="CA285" s="239"/>
      <c r="CB285" s="240"/>
      <c r="CC285" s="239"/>
      <c r="CD285" s="241"/>
      <c r="CE285" s="239"/>
      <c r="CG285" s="239"/>
      <c r="CH285" s="240"/>
      <c r="CI285" s="239"/>
      <c r="CJ285" s="241"/>
      <c r="CK285" s="239"/>
      <c r="CM285" s="239"/>
      <c r="CN285" s="240"/>
      <c r="CO285" s="239"/>
      <c r="CP285" s="241"/>
      <c r="CQ285" s="239"/>
      <c r="CS285" s="239"/>
      <c r="CT285" s="240"/>
      <c r="CU285" s="239"/>
      <c r="CV285" s="241"/>
      <c r="CW285" s="239"/>
      <c r="CY285" s="239"/>
      <c r="CZ285" s="240"/>
      <c r="DA285" s="239"/>
      <c r="DB285" s="241"/>
      <c r="DC285" s="239"/>
      <c r="DE285" s="239"/>
      <c r="DF285" s="240"/>
      <c r="DG285" s="239"/>
      <c r="DH285" s="241"/>
      <c r="DI285" s="239"/>
      <c r="DK285" s="239"/>
      <c r="DL285" s="240"/>
      <c r="DM285" s="239"/>
      <c r="DN285" s="241"/>
      <c r="DO285" s="239"/>
      <c r="DQ285" s="239"/>
      <c r="DR285" s="240"/>
      <c r="DS285" s="239"/>
      <c r="DT285" s="241"/>
      <c r="DU285" s="239"/>
      <c r="DW285" s="239"/>
      <c r="DX285" s="240"/>
      <c r="DY285" s="239"/>
      <c r="DZ285" s="241"/>
      <c r="EA285" s="239"/>
      <c r="EC285" s="239"/>
      <c r="ED285" s="240"/>
      <c r="EE285" s="239"/>
      <c r="EF285" s="241"/>
      <c r="EG285" s="239"/>
      <c r="EI285" s="239"/>
      <c r="EJ285" s="240"/>
      <c r="EK285" s="239"/>
      <c r="EL285" s="241"/>
      <c r="EM285" s="239"/>
      <c r="EO285" s="239"/>
      <c r="EP285" s="240"/>
      <c r="EQ285" s="239"/>
      <c r="ER285" s="241"/>
      <c r="ES285" s="239"/>
      <c r="EU285" s="239"/>
      <c r="EV285" s="240"/>
      <c r="EW285" s="239"/>
      <c r="EX285" s="241"/>
      <c r="EY285" s="239"/>
      <c r="FA285" s="239"/>
      <c r="FB285" s="240"/>
      <c r="FC285" s="239"/>
      <c r="FD285" s="241"/>
      <c r="FE285" s="239"/>
      <c r="FG285" s="239"/>
      <c r="FH285" s="240"/>
      <c r="FI285" s="239"/>
      <c r="FJ285" s="241"/>
      <c r="FK285" s="239"/>
      <c r="FM285" s="239"/>
      <c r="FN285" s="240"/>
      <c r="FO285" s="239"/>
      <c r="FP285" s="241"/>
      <c r="FQ285" s="239"/>
      <c r="FS285" s="239"/>
      <c r="FT285" s="240"/>
      <c r="FU285" s="239"/>
      <c r="FV285" s="241"/>
      <c r="FW285" s="239"/>
      <c r="FY285" s="239"/>
      <c r="FZ285" s="240"/>
      <c r="GA285" s="239"/>
      <c r="GB285" s="241"/>
      <c r="GC285" s="239"/>
      <c r="GE285" s="239"/>
      <c r="GF285" s="240"/>
      <c r="GG285" s="239"/>
      <c r="GH285" s="241"/>
      <c r="GI285" s="239"/>
      <c r="GK285" s="239"/>
      <c r="GL285" s="240"/>
      <c r="GM285" s="239"/>
      <c r="GN285" s="241"/>
      <c r="GO285" s="239"/>
      <c r="GQ285" s="239"/>
      <c r="GR285" s="240"/>
      <c r="GS285" s="239"/>
      <c r="GT285" s="241"/>
      <c r="GU285" s="239"/>
      <c r="GW285" s="239"/>
      <c r="GX285" s="240"/>
      <c r="GY285" s="239"/>
      <c r="GZ285" s="241"/>
      <c r="HA285" s="239"/>
      <c r="HC285" s="239"/>
      <c r="HD285" s="240"/>
      <c r="HE285" s="239"/>
      <c r="HF285" s="241"/>
      <c r="HG285" s="239"/>
      <c r="HI285" s="239"/>
      <c r="HJ285" s="240"/>
      <c r="HK285" s="239"/>
      <c r="HL285" s="241"/>
      <c r="HM285" s="239"/>
      <c r="HO285" s="239"/>
      <c r="HP285" s="240"/>
      <c r="HQ285" s="239"/>
      <c r="HR285" s="241"/>
      <c r="HS285" s="239"/>
      <c r="HU285" s="239"/>
      <c r="HV285" s="240"/>
      <c r="HW285" s="239"/>
      <c r="HX285" s="241"/>
      <c r="HY285" s="239"/>
      <c r="IA285" s="239"/>
      <c r="IB285" s="240"/>
      <c r="IC285" s="239"/>
      <c r="ID285" s="241"/>
      <c r="IE285" s="239"/>
      <c r="IG285" s="239"/>
      <c r="IH285" s="240"/>
      <c r="II285" s="239"/>
      <c r="IJ285" s="241"/>
      <c r="IK285" s="239"/>
      <c r="IM285" s="239"/>
      <c r="IN285" s="240"/>
      <c r="IO285" s="239"/>
      <c r="IP285" s="241"/>
      <c r="IQ285" s="239"/>
      <c r="IS285" s="239"/>
      <c r="IT285" s="240"/>
      <c r="IU285" s="239"/>
      <c r="IV285" s="241"/>
      <c r="IW285" s="239"/>
      <c r="IY285" s="239"/>
      <c r="IZ285" s="240"/>
      <c r="JA285" s="239"/>
      <c r="JB285" s="241"/>
      <c r="JC285" s="239"/>
      <c r="JE285" s="239"/>
      <c r="JF285" s="240"/>
      <c r="JG285" s="239"/>
      <c r="JH285" s="241"/>
      <c r="JI285" s="239"/>
      <c r="JK285" s="239"/>
      <c r="JL285" s="240"/>
      <c r="JM285" s="239"/>
      <c r="JN285" s="241"/>
      <c r="JO285" s="239"/>
      <c r="JQ285" s="239"/>
      <c r="JR285" s="240"/>
      <c r="JS285" s="239"/>
      <c r="JT285" s="241"/>
      <c r="JU285" s="239"/>
      <c r="JW285" s="239"/>
      <c r="JX285" s="240"/>
      <c r="JY285" s="239"/>
      <c r="JZ285" s="241"/>
      <c r="KA285" s="239"/>
      <c r="KC285" s="178"/>
      <c r="KD285" s="242"/>
      <c r="KE285" s="178"/>
      <c r="KF285" s="243"/>
      <c r="KG285" s="178"/>
      <c r="KI285" s="178"/>
      <c r="KJ285" s="242"/>
      <c r="KK285" s="178"/>
      <c r="KL285" s="243"/>
      <c r="KM285" s="178"/>
      <c r="KO285" s="178"/>
      <c r="KP285" s="242"/>
      <c r="KQ285" s="178"/>
      <c r="KR285" s="243"/>
      <c r="KS285" s="178"/>
      <c r="KU285" s="178"/>
      <c r="KV285" s="242"/>
      <c r="KW285" s="178"/>
      <c r="KX285" s="243"/>
      <c r="KY285" s="178"/>
      <c r="LA285" s="178"/>
      <c r="LB285" s="242"/>
      <c r="LC285" s="178"/>
      <c r="LD285" s="243"/>
      <c r="LE285" s="178"/>
      <c r="LG285" s="178"/>
      <c r="LH285" s="242"/>
      <c r="LI285" s="178"/>
      <c r="LJ285" s="243"/>
      <c r="LK285" s="178"/>
      <c r="LM285" s="178"/>
      <c r="LN285" s="242"/>
      <c r="LO285" s="178"/>
      <c r="LP285" s="243"/>
      <c r="LQ285" s="178"/>
      <c r="LS285" s="178"/>
      <c r="LT285" s="242"/>
      <c r="LU285" s="178"/>
      <c r="LV285" s="243"/>
      <c r="LW285" s="178"/>
      <c r="LY285" s="178"/>
      <c r="LZ285" s="242"/>
      <c r="MA285" s="178"/>
      <c r="MB285" s="243"/>
      <c r="MC285" s="178"/>
      <c r="ME285" s="178"/>
      <c r="MF285" s="242"/>
      <c r="MG285" s="178"/>
      <c r="MH285" s="243"/>
      <c r="MI285" s="178"/>
      <c r="MK285" s="196"/>
      <c r="ML285" s="197"/>
      <c r="MM285" s="196"/>
      <c r="MN285" s="198"/>
      <c r="MO285" s="196"/>
      <c r="MQ285" s="196"/>
      <c r="MR285" s="197"/>
      <c r="MS285" s="196"/>
      <c r="MT285" s="198"/>
      <c r="MU285" s="196"/>
      <c r="MW285" s="196"/>
      <c r="MX285" s="197"/>
      <c r="MY285" s="196"/>
      <c r="MZ285" s="198"/>
      <c r="NA285" s="196"/>
    </row>
    <row r="286" spans="1:365" s="186" customFormat="1" ht="36" x14ac:dyDescent="0.35">
      <c r="A286" s="239"/>
      <c r="B286" s="240"/>
      <c r="C286" s="239"/>
      <c r="D286" s="241"/>
      <c r="E286" s="239"/>
      <c r="G286" s="239"/>
      <c r="H286" s="240"/>
      <c r="I286" s="239"/>
      <c r="J286" s="241"/>
      <c r="K286" s="239"/>
      <c r="M286" s="239"/>
      <c r="N286" s="240"/>
      <c r="O286" s="239"/>
      <c r="P286" s="241"/>
      <c r="Q286" s="239"/>
      <c r="S286" s="239"/>
      <c r="T286" s="240"/>
      <c r="U286" s="239"/>
      <c r="V286" s="241"/>
      <c r="W286" s="239"/>
      <c r="Y286" s="239"/>
      <c r="Z286" s="240"/>
      <c r="AA286" s="239"/>
      <c r="AB286" s="241"/>
      <c r="AC286" s="239"/>
      <c r="AE286" s="239"/>
      <c r="AF286" s="240"/>
      <c r="AG286" s="239"/>
      <c r="AH286" s="241"/>
      <c r="AI286" s="239"/>
      <c r="AK286" s="239"/>
      <c r="AL286" s="240"/>
      <c r="AM286" s="239"/>
      <c r="AN286" s="241"/>
      <c r="AO286" s="239"/>
      <c r="AQ286" s="239"/>
      <c r="AR286" s="240"/>
      <c r="AS286" s="239"/>
      <c r="AT286" s="241"/>
      <c r="AU286" s="239"/>
      <c r="AW286" s="239"/>
      <c r="AX286" s="240"/>
      <c r="AY286" s="239"/>
      <c r="AZ286" s="241"/>
      <c r="BA286" s="239"/>
      <c r="BC286" s="239"/>
      <c r="BD286" s="240"/>
      <c r="BE286" s="239"/>
      <c r="BF286" s="241"/>
      <c r="BG286" s="239"/>
      <c r="BI286" s="239"/>
      <c r="BJ286" s="240"/>
      <c r="BK286" s="239"/>
      <c r="BL286" s="241"/>
      <c r="BM286" s="239"/>
      <c r="BO286" s="239"/>
      <c r="BP286" s="240"/>
      <c r="BQ286" s="239"/>
      <c r="BR286" s="241"/>
      <c r="BS286" s="239"/>
      <c r="BU286" s="239"/>
      <c r="BV286" s="240"/>
      <c r="BW286" s="239"/>
      <c r="BX286" s="241"/>
      <c r="BY286" s="239"/>
      <c r="BZ286" s="239"/>
      <c r="CA286" s="239"/>
      <c r="CB286" s="240"/>
      <c r="CC286" s="239"/>
      <c r="CD286" s="241"/>
      <c r="CE286" s="239"/>
      <c r="CG286" s="239"/>
      <c r="CH286" s="240"/>
      <c r="CI286" s="239"/>
      <c r="CJ286" s="241"/>
      <c r="CK286" s="239"/>
      <c r="CM286" s="239"/>
      <c r="CN286" s="240"/>
      <c r="CO286" s="239"/>
      <c r="CP286" s="241"/>
      <c r="CQ286" s="239"/>
      <c r="CS286" s="239"/>
      <c r="CT286" s="240"/>
      <c r="CU286" s="239"/>
      <c r="CV286" s="241"/>
      <c r="CW286" s="239"/>
      <c r="CY286" s="239"/>
      <c r="CZ286" s="240"/>
      <c r="DA286" s="239"/>
      <c r="DB286" s="241"/>
      <c r="DC286" s="239"/>
      <c r="DE286" s="239"/>
      <c r="DF286" s="240"/>
      <c r="DG286" s="239"/>
      <c r="DH286" s="241"/>
      <c r="DI286" s="239"/>
      <c r="DK286" s="239"/>
      <c r="DL286" s="240"/>
      <c r="DM286" s="239"/>
      <c r="DN286" s="241"/>
      <c r="DO286" s="239"/>
      <c r="DQ286" s="239"/>
      <c r="DR286" s="240"/>
      <c r="DS286" s="239"/>
      <c r="DT286" s="241"/>
      <c r="DU286" s="239"/>
      <c r="DW286" s="239"/>
      <c r="DX286" s="240"/>
      <c r="DY286" s="239"/>
      <c r="DZ286" s="241"/>
      <c r="EA286" s="239"/>
      <c r="EC286" s="239"/>
      <c r="ED286" s="240"/>
      <c r="EE286" s="239"/>
      <c r="EF286" s="241"/>
      <c r="EG286" s="239"/>
      <c r="EI286" s="239"/>
      <c r="EJ286" s="240"/>
      <c r="EK286" s="239"/>
      <c r="EL286" s="241"/>
      <c r="EM286" s="239"/>
      <c r="EO286" s="239"/>
      <c r="EP286" s="240"/>
      <c r="EQ286" s="239"/>
      <c r="ER286" s="241"/>
      <c r="ES286" s="239"/>
      <c r="EU286" s="239"/>
      <c r="EV286" s="240"/>
      <c r="EW286" s="239"/>
      <c r="EX286" s="241"/>
      <c r="EY286" s="239"/>
      <c r="FA286" s="239"/>
      <c r="FB286" s="240"/>
      <c r="FC286" s="239"/>
      <c r="FD286" s="241"/>
      <c r="FE286" s="239"/>
      <c r="FG286" s="239"/>
      <c r="FH286" s="240"/>
      <c r="FI286" s="239"/>
      <c r="FJ286" s="241"/>
      <c r="FK286" s="239"/>
      <c r="FM286" s="239"/>
      <c r="FN286" s="240"/>
      <c r="FO286" s="239"/>
      <c r="FP286" s="241"/>
      <c r="FQ286" s="239"/>
      <c r="FS286" s="239"/>
      <c r="FT286" s="240"/>
      <c r="FU286" s="239"/>
      <c r="FV286" s="241"/>
      <c r="FW286" s="239"/>
      <c r="FY286" s="239"/>
      <c r="FZ286" s="240"/>
      <c r="GA286" s="239"/>
      <c r="GB286" s="241"/>
      <c r="GC286" s="239"/>
      <c r="GE286" s="239"/>
      <c r="GF286" s="240"/>
      <c r="GG286" s="239"/>
      <c r="GH286" s="241"/>
      <c r="GI286" s="239"/>
      <c r="GK286" s="239"/>
      <c r="GL286" s="240"/>
      <c r="GM286" s="239"/>
      <c r="GN286" s="241"/>
      <c r="GO286" s="239"/>
      <c r="GQ286" s="239"/>
      <c r="GR286" s="240"/>
      <c r="GS286" s="239"/>
      <c r="GT286" s="241"/>
      <c r="GU286" s="239"/>
      <c r="GW286" s="239"/>
      <c r="GX286" s="240"/>
      <c r="GY286" s="239"/>
      <c r="GZ286" s="241"/>
      <c r="HA286" s="239"/>
      <c r="HC286" s="239"/>
      <c r="HD286" s="240"/>
      <c r="HE286" s="239"/>
      <c r="HF286" s="241"/>
      <c r="HG286" s="239"/>
      <c r="HI286" s="239"/>
      <c r="HJ286" s="240"/>
      <c r="HK286" s="239"/>
      <c r="HL286" s="241"/>
      <c r="HM286" s="239"/>
      <c r="HO286" s="239"/>
      <c r="HP286" s="240"/>
      <c r="HQ286" s="239"/>
      <c r="HR286" s="241"/>
      <c r="HS286" s="239"/>
      <c r="HU286" s="239"/>
      <c r="HV286" s="240"/>
      <c r="HW286" s="239"/>
      <c r="HX286" s="241"/>
      <c r="HY286" s="239"/>
      <c r="IA286" s="239"/>
      <c r="IB286" s="240"/>
      <c r="IC286" s="239"/>
      <c r="ID286" s="241"/>
      <c r="IE286" s="239"/>
      <c r="IG286" s="239"/>
      <c r="IH286" s="240"/>
      <c r="II286" s="239"/>
      <c r="IJ286" s="241"/>
      <c r="IK286" s="239"/>
      <c r="IM286" s="239"/>
      <c r="IN286" s="240"/>
      <c r="IO286" s="239"/>
      <c r="IP286" s="241"/>
      <c r="IQ286" s="239"/>
      <c r="IS286" s="239"/>
      <c r="IT286" s="240"/>
      <c r="IU286" s="239"/>
      <c r="IV286" s="241"/>
      <c r="IW286" s="239"/>
      <c r="IY286" s="239"/>
      <c r="IZ286" s="240"/>
      <c r="JA286" s="239"/>
      <c r="JB286" s="241"/>
      <c r="JC286" s="239"/>
      <c r="JE286" s="239"/>
      <c r="JF286" s="240"/>
      <c r="JG286" s="239"/>
      <c r="JH286" s="241"/>
      <c r="JI286" s="239"/>
      <c r="JK286" s="239"/>
      <c r="JL286" s="240"/>
      <c r="JM286" s="239"/>
      <c r="JN286" s="241"/>
      <c r="JO286" s="239"/>
      <c r="JQ286" s="239"/>
      <c r="JR286" s="240"/>
      <c r="JS286" s="239"/>
      <c r="JT286" s="241"/>
      <c r="JU286" s="239"/>
      <c r="JW286" s="239"/>
      <c r="JX286" s="240"/>
      <c r="JY286" s="239"/>
      <c r="JZ286" s="241"/>
      <c r="KA286" s="239"/>
      <c r="KC286" s="178"/>
      <c r="KD286" s="242"/>
      <c r="KE286" s="178"/>
      <c r="KF286" s="243"/>
      <c r="KG286" s="178"/>
      <c r="KI286" s="178"/>
      <c r="KJ286" s="242"/>
      <c r="KK286" s="178"/>
      <c r="KL286" s="243"/>
      <c r="KM286" s="178"/>
      <c r="KO286" s="178"/>
      <c r="KP286" s="242"/>
      <c r="KQ286" s="178"/>
      <c r="KR286" s="243"/>
      <c r="KS286" s="178"/>
      <c r="KU286" s="178"/>
      <c r="KV286" s="242"/>
      <c r="KW286" s="178"/>
      <c r="KX286" s="243"/>
      <c r="KY286" s="178"/>
      <c r="LA286" s="178"/>
      <c r="LB286" s="242"/>
      <c r="LC286" s="178"/>
      <c r="LD286" s="243"/>
      <c r="LE286" s="178"/>
      <c r="LG286" s="178"/>
      <c r="LH286" s="242"/>
      <c r="LI286" s="178"/>
      <c r="LJ286" s="243"/>
      <c r="LK286" s="178"/>
      <c r="LM286" s="178"/>
      <c r="LN286" s="242"/>
      <c r="LO286" s="178"/>
      <c r="LP286" s="243"/>
      <c r="LQ286" s="178"/>
      <c r="LS286" s="178"/>
      <c r="LT286" s="242"/>
      <c r="LU286" s="178"/>
      <c r="LV286" s="243"/>
      <c r="LW286" s="178"/>
      <c r="LY286" s="178"/>
      <c r="LZ286" s="242"/>
      <c r="MA286" s="178"/>
      <c r="MB286" s="243"/>
      <c r="MC286" s="178"/>
      <c r="ME286" s="178"/>
      <c r="MF286" s="242"/>
      <c r="MG286" s="178"/>
      <c r="MH286" s="243"/>
      <c r="MI286" s="178"/>
      <c r="MK286" s="203" t="s">
        <v>135</v>
      </c>
      <c r="ML286" s="204" t="s">
        <v>111</v>
      </c>
      <c r="MM286" s="205" t="s">
        <v>112</v>
      </c>
      <c r="MN286" s="206" t="s">
        <v>113</v>
      </c>
      <c r="MO286" s="205" t="s">
        <v>112</v>
      </c>
      <c r="MQ286" s="203" t="s">
        <v>135</v>
      </c>
      <c r="MR286" s="204" t="s">
        <v>111</v>
      </c>
      <c r="MS286" s="205" t="s">
        <v>112</v>
      </c>
      <c r="MT286" s="206" t="s">
        <v>113</v>
      </c>
      <c r="MU286" s="205" t="s">
        <v>112</v>
      </c>
      <c r="MW286" s="203" t="s">
        <v>135</v>
      </c>
      <c r="MX286" s="204" t="s">
        <v>111</v>
      </c>
      <c r="MY286" s="205" t="s">
        <v>112</v>
      </c>
      <c r="MZ286" s="206" t="s">
        <v>113</v>
      </c>
      <c r="NA286" s="205" t="s">
        <v>112</v>
      </c>
    </row>
    <row r="287" spans="1:365" s="186" customFormat="1" ht="18" x14ac:dyDescent="0.35">
      <c r="A287" s="239"/>
      <c r="B287" s="240"/>
      <c r="C287" s="239"/>
      <c r="D287" s="241"/>
      <c r="E287" s="239"/>
      <c r="G287" s="239"/>
      <c r="H287" s="240"/>
      <c r="I287" s="239"/>
      <c r="J287" s="241"/>
      <c r="K287" s="239"/>
      <c r="M287" s="239"/>
      <c r="N287" s="240"/>
      <c r="O287" s="239"/>
      <c r="P287" s="241"/>
      <c r="Q287" s="239"/>
      <c r="S287" s="239"/>
      <c r="T287" s="240"/>
      <c r="U287" s="239"/>
      <c r="V287" s="241"/>
      <c r="W287" s="239"/>
      <c r="Y287" s="239"/>
      <c r="Z287" s="240"/>
      <c r="AA287" s="239"/>
      <c r="AB287" s="241"/>
      <c r="AC287" s="239"/>
      <c r="AE287" s="239"/>
      <c r="AF287" s="240"/>
      <c r="AG287" s="239"/>
      <c r="AH287" s="241"/>
      <c r="AI287" s="239"/>
      <c r="AK287" s="239"/>
      <c r="AL287" s="240"/>
      <c r="AM287" s="239"/>
      <c r="AN287" s="241"/>
      <c r="AO287" s="239"/>
      <c r="AQ287" s="239"/>
      <c r="AR287" s="240"/>
      <c r="AS287" s="239"/>
      <c r="AT287" s="241"/>
      <c r="AU287" s="239"/>
      <c r="AW287" s="239"/>
      <c r="AX287" s="240"/>
      <c r="AY287" s="239"/>
      <c r="AZ287" s="241"/>
      <c r="BA287" s="239"/>
      <c r="BC287" s="239"/>
      <c r="BD287" s="240"/>
      <c r="BE287" s="239"/>
      <c r="BF287" s="241"/>
      <c r="BG287" s="239"/>
      <c r="BI287" s="239"/>
      <c r="BJ287" s="240"/>
      <c r="BK287" s="239"/>
      <c r="BL287" s="241"/>
      <c r="BM287" s="239"/>
      <c r="BO287" s="239"/>
      <c r="BP287" s="240"/>
      <c r="BQ287" s="239"/>
      <c r="BR287" s="241"/>
      <c r="BS287" s="239"/>
      <c r="BU287" s="239"/>
      <c r="BV287" s="240"/>
      <c r="BW287" s="239"/>
      <c r="BX287" s="241"/>
      <c r="BY287" s="239"/>
      <c r="BZ287" s="239"/>
      <c r="CA287" s="239"/>
      <c r="CB287" s="240"/>
      <c r="CC287" s="239"/>
      <c r="CD287" s="241"/>
      <c r="CE287" s="239"/>
      <c r="CG287" s="239"/>
      <c r="CH287" s="240"/>
      <c r="CI287" s="239"/>
      <c r="CJ287" s="241"/>
      <c r="CK287" s="239"/>
      <c r="CM287" s="239"/>
      <c r="CN287" s="240"/>
      <c r="CO287" s="239"/>
      <c r="CP287" s="241"/>
      <c r="CQ287" s="239"/>
      <c r="CS287" s="239"/>
      <c r="CT287" s="240"/>
      <c r="CU287" s="239"/>
      <c r="CV287" s="241"/>
      <c r="CW287" s="239"/>
      <c r="CY287" s="239"/>
      <c r="CZ287" s="240"/>
      <c r="DA287" s="239"/>
      <c r="DB287" s="241"/>
      <c r="DC287" s="239"/>
      <c r="DE287" s="239"/>
      <c r="DF287" s="240"/>
      <c r="DG287" s="239"/>
      <c r="DH287" s="241"/>
      <c r="DI287" s="239"/>
      <c r="DK287" s="239"/>
      <c r="DL287" s="240"/>
      <c r="DM287" s="239"/>
      <c r="DN287" s="241"/>
      <c r="DO287" s="239"/>
      <c r="DQ287" s="239"/>
      <c r="DR287" s="240"/>
      <c r="DS287" s="239"/>
      <c r="DT287" s="241"/>
      <c r="DU287" s="239"/>
      <c r="DW287" s="239"/>
      <c r="DX287" s="240"/>
      <c r="DY287" s="239"/>
      <c r="DZ287" s="241"/>
      <c r="EA287" s="239"/>
      <c r="EC287" s="239"/>
      <c r="ED287" s="240"/>
      <c r="EE287" s="239"/>
      <c r="EF287" s="241"/>
      <c r="EG287" s="239"/>
      <c r="EI287" s="239"/>
      <c r="EJ287" s="240"/>
      <c r="EK287" s="239"/>
      <c r="EL287" s="241"/>
      <c r="EM287" s="239"/>
      <c r="EO287" s="239"/>
      <c r="EP287" s="240"/>
      <c r="EQ287" s="239"/>
      <c r="ER287" s="241"/>
      <c r="ES287" s="239"/>
      <c r="EU287" s="239"/>
      <c r="EV287" s="240"/>
      <c r="EW287" s="239"/>
      <c r="EX287" s="241"/>
      <c r="EY287" s="239"/>
      <c r="FA287" s="239"/>
      <c r="FB287" s="240"/>
      <c r="FC287" s="239"/>
      <c r="FD287" s="241"/>
      <c r="FE287" s="239"/>
      <c r="FG287" s="239"/>
      <c r="FH287" s="240"/>
      <c r="FI287" s="239"/>
      <c r="FJ287" s="241"/>
      <c r="FK287" s="239"/>
      <c r="FM287" s="239"/>
      <c r="FN287" s="240"/>
      <c r="FO287" s="239"/>
      <c r="FP287" s="241"/>
      <c r="FQ287" s="239"/>
      <c r="FS287" s="239"/>
      <c r="FT287" s="240"/>
      <c r="FU287" s="239"/>
      <c r="FV287" s="241"/>
      <c r="FW287" s="239"/>
      <c r="FY287" s="239"/>
      <c r="FZ287" s="240"/>
      <c r="GA287" s="239"/>
      <c r="GB287" s="241"/>
      <c r="GC287" s="239"/>
      <c r="GE287" s="239"/>
      <c r="GF287" s="240"/>
      <c r="GG287" s="239"/>
      <c r="GH287" s="241"/>
      <c r="GI287" s="239"/>
      <c r="GK287" s="239"/>
      <c r="GL287" s="240"/>
      <c r="GM287" s="239"/>
      <c r="GN287" s="241"/>
      <c r="GO287" s="239"/>
      <c r="GQ287" s="239"/>
      <c r="GR287" s="240"/>
      <c r="GS287" s="239"/>
      <c r="GT287" s="241"/>
      <c r="GU287" s="239"/>
      <c r="GW287" s="239"/>
      <c r="GX287" s="240"/>
      <c r="GY287" s="239"/>
      <c r="GZ287" s="241"/>
      <c r="HA287" s="239"/>
      <c r="HC287" s="239"/>
      <c r="HD287" s="240"/>
      <c r="HE287" s="239"/>
      <c r="HF287" s="241"/>
      <c r="HG287" s="239"/>
      <c r="HI287" s="239"/>
      <c r="HJ287" s="240"/>
      <c r="HK287" s="239"/>
      <c r="HL287" s="241"/>
      <c r="HM287" s="239"/>
      <c r="HO287" s="239"/>
      <c r="HP287" s="240"/>
      <c r="HQ287" s="239"/>
      <c r="HR287" s="241"/>
      <c r="HS287" s="239"/>
      <c r="HU287" s="239"/>
      <c r="HV287" s="240"/>
      <c r="HW287" s="239"/>
      <c r="HX287" s="241"/>
      <c r="HY287" s="239"/>
      <c r="IA287" s="239"/>
      <c r="IB287" s="240"/>
      <c r="IC287" s="239"/>
      <c r="ID287" s="241"/>
      <c r="IE287" s="239"/>
      <c r="IG287" s="239"/>
      <c r="IH287" s="240"/>
      <c r="II287" s="239"/>
      <c r="IJ287" s="241"/>
      <c r="IK287" s="239"/>
      <c r="IM287" s="239"/>
      <c r="IN287" s="240"/>
      <c r="IO287" s="239"/>
      <c r="IP287" s="241"/>
      <c r="IQ287" s="239"/>
      <c r="IS287" s="239"/>
      <c r="IT287" s="240"/>
      <c r="IU287" s="239"/>
      <c r="IV287" s="241"/>
      <c r="IW287" s="239"/>
      <c r="IY287" s="239"/>
      <c r="IZ287" s="240"/>
      <c r="JA287" s="239"/>
      <c r="JB287" s="241"/>
      <c r="JC287" s="239"/>
      <c r="JE287" s="239"/>
      <c r="JF287" s="240"/>
      <c r="JG287" s="239"/>
      <c r="JH287" s="241"/>
      <c r="JI287" s="239"/>
      <c r="JK287" s="239"/>
      <c r="JL287" s="240"/>
      <c r="JM287" s="239"/>
      <c r="JN287" s="241"/>
      <c r="JO287" s="239"/>
      <c r="JQ287" s="239"/>
      <c r="JR287" s="240"/>
      <c r="JS287" s="239"/>
      <c r="JT287" s="241"/>
      <c r="JU287" s="239"/>
      <c r="JW287" s="239"/>
      <c r="JX287" s="240"/>
      <c r="JY287" s="239"/>
      <c r="JZ287" s="241"/>
      <c r="KA287" s="239"/>
      <c r="KC287" s="178"/>
      <c r="KD287" s="242"/>
      <c r="KE287" s="178"/>
      <c r="KF287" s="243"/>
      <c r="KG287" s="178"/>
      <c r="KI287" s="178"/>
      <c r="KJ287" s="242"/>
      <c r="KK287" s="178"/>
      <c r="KL287" s="243"/>
      <c r="KM287" s="178"/>
      <c r="KO287" s="178"/>
      <c r="KP287" s="242"/>
      <c r="KQ287" s="178"/>
      <c r="KR287" s="243"/>
      <c r="KS287" s="178"/>
      <c r="KU287" s="178"/>
      <c r="KV287" s="242"/>
      <c r="KW287" s="178"/>
      <c r="KX287" s="243"/>
      <c r="KY287" s="178"/>
      <c r="LA287" s="178"/>
      <c r="LB287" s="242"/>
      <c r="LC287" s="178"/>
      <c r="LD287" s="243"/>
      <c r="LE287" s="178"/>
      <c r="LG287" s="178"/>
      <c r="LH287" s="242"/>
      <c r="LI287" s="178"/>
      <c r="LJ287" s="243"/>
      <c r="LK287" s="178"/>
      <c r="LM287" s="178"/>
      <c r="LN287" s="242"/>
      <c r="LO287" s="178"/>
      <c r="LP287" s="243"/>
      <c r="LQ287" s="178"/>
      <c r="LS287" s="178"/>
      <c r="LT287" s="242"/>
      <c r="LU287" s="178"/>
      <c r="LV287" s="243"/>
      <c r="LW287" s="178"/>
      <c r="LY287" s="178"/>
      <c r="LZ287" s="242"/>
      <c r="MA287" s="178"/>
      <c r="MB287" s="243"/>
      <c r="MC287" s="178"/>
      <c r="ME287" s="178"/>
      <c r="MF287" s="242"/>
      <c r="MG287" s="178"/>
      <c r="MH287" s="243"/>
      <c r="MI287" s="178"/>
      <c r="MK287" s="196"/>
      <c r="ML287" s="197"/>
      <c r="MM287" s="196"/>
      <c r="MN287" s="198"/>
      <c r="MO287" s="196"/>
      <c r="MQ287" s="196"/>
      <c r="MR287" s="197"/>
      <c r="MS287" s="196"/>
      <c r="MT287" s="198"/>
      <c r="MU287" s="196"/>
      <c r="MW287" s="196"/>
      <c r="MX287" s="197"/>
      <c r="MY287" s="196"/>
      <c r="MZ287" s="198"/>
      <c r="NA287" s="196"/>
    </row>
    <row r="288" spans="1:365" s="186" customFormat="1" ht="18" x14ac:dyDescent="0.35">
      <c r="A288" s="239"/>
      <c r="B288" s="240"/>
      <c r="C288" s="239"/>
      <c r="D288" s="241"/>
      <c r="E288" s="239"/>
      <c r="G288" s="239"/>
      <c r="H288" s="240"/>
      <c r="I288" s="239"/>
      <c r="J288" s="241"/>
      <c r="K288" s="239"/>
      <c r="M288" s="239"/>
      <c r="N288" s="240"/>
      <c r="O288" s="239"/>
      <c r="P288" s="241"/>
      <c r="Q288" s="239"/>
      <c r="S288" s="239"/>
      <c r="T288" s="240"/>
      <c r="U288" s="239"/>
      <c r="V288" s="241"/>
      <c r="W288" s="239"/>
      <c r="Y288" s="239"/>
      <c r="Z288" s="240"/>
      <c r="AA288" s="239"/>
      <c r="AB288" s="241"/>
      <c r="AC288" s="239"/>
      <c r="AE288" s="239"/>
      <c r="AF288" s="240"/>
      <c r="AG288" s="239"/>
      <c r="AH288" s="241"/>
      <c r="AI288" s="239"/>
      <c r="AK288" s="239"/>
      <c r="AL288" s="240"/>
      <c r="AM288" s="239"/>
      <c r="AN288" s="241"/>
      <c r="AO288" s="239"/>
      <c r="AQ288" s="239"/>
      <c r="AR288" s="240"/>
      <c r="AS288" s="239"/>
      <c r="AT288" s="241"/>
      <c r="AU288" s="239"/>
      <c r="AW288" s="239"/>
      <c r="AX288" s="240"/>
      <c r="AY288" s="239"/>
      <c r="AZ288" s="241"/>
      <c r="BA288" s="239"/>
      <c r="BC288" s="239"/>
      <c r="BD288" s="240"/>
      <c r="BE288" s="239"/>
      <c r="BF288" s="241"/>
      <c r="BG288" s="239"/>
      <c r="BI288" s="239"/>
      <c r="BJ288" s="240"/>
      <c r="BK288" s="239"/>
      <c r="BL288" s="241"/>
      <c r="BM288" s="239"/>
      <c r="BO288" s="239"/>
      <c r="BP288" s="240"/>
      <c r="BQ288" s="239"/>
      <c r="BR288" s="241"/>
      <c r="BS288" s="239"/>
      <c r="BU288" s="239"/>
      <c r="BV288" s="240"/>
      <c r="BW288" s="239"/>
      <c r="BX288" s="241"/>
      <c r="BY288" s="239"/>
      <c r="BZ288" s="239"/>
      <c r="CA288" s="239"/>
      <c r="CB288" s="240"/>
      <c r="CC288" s="239"/>
      <c r="CD288" s="241"/>
      <c r="CE288" s="239"/>
      <c r="CG288" s="239"/>
      <c r="CH288" s="240"/>
      <c r="CI288" s="239"/>
      <c r="CJ288" s="241"/>
      <c r="CK288" s="239"/>
      <c r="CM288" s="239"/>
      <c r="CN288" s="240"/>
      <c r="CO288" s="239"/>
      <c r="CP288" s="241"/>
      <c r="CQ288" s="239"/>
      <c r="CS288" s="239"/>
      <c r="CT288" s="240"/>
      <c r="CU288" s="239"/>
      <c r="CV288" s="241"/>
      <c r="CW288" s="239"/>
      <c r="CY288" s="239"/>
      <c r="CZ288" s="240"/>
      <c r="DA288" s="239"/>
      <c r="DB288" s="241"/>
      <c r="DC288" s="239"/>
      <c r="DE288" s="239"/>
      <c r="DF288" s="240"/>
      <c r="DG288" s="239"/>
      <c r="DH288" s="241"/>
      <c r="DI288" s="239"/>
      <c r="DK288" s="239"/>
      <c r="DL288" s="240"/>
      <c r="DM288" s="239"/>
      <c r="DN288" s="241"/>
      <c r="DO288" s="239"/>
      <c r="DQ288" s="239"/>
      <c r="DR288" s="240"/>
      <c r="DS288" s="239"/>
      <c r="DT288" s="241"/>
      <c r="DU288" s="239"/>
      <c r="DW288" s="239"/>
      <c r="DX288" s="240"/>
      <c r="DY288" s="239"/>
      <c r="DZ288" s="241"/>
      <c r="EA288" s="239"/>
      <c r="EC288" s="239"/>
      <c r="ED288" s="240"/>
      <c r="EE288" s="239"/>
      <c r="EF288" s="241"/>
      <c r="EG288" s="239"/>
      <c r="EI288" s="239"/>
      <c r="EJ288" s="240"/>
      <c r="EK288" s="239"/>
      <c r="EL288" s="241"/>
      <c r="EM288" s="239"/>
      <c r="EO288" s="239"/>
      <c r="EP288" s="240"/>
      <c r="EQ288" s="239"/>
      <c r="ER288" s="241"/>
      <c r="ES288" s="239"/>
      <c r="EU288" s="239"/>
      <c r="EV288" s="240"/>
      <c r="EW288" s="239"/>
      <c r="EX288" s="241"/>
      <c r="EY288" s="239"/>
      <c r="FA288" s="239"/>
      <c r="FB288" s="240"/>
      <c r="FC288" s="239"/>
      <c r="FD288" s="241"/>
      <c r="FE288" s="239"/>
      <c r="FG288" s="239"/>
      <c r="FH288" s="240"/>
      <c r="FI288" s="239"/>
      <c r="FJ288" s="241"/>
      <c r="FK288" s="239"/>
      <c r="FM288" s="239"/>
      <c r="FN288" s="240"/>
      <c r="FO288" s="239"/>
      <c r="FP288" s="241"/>
      <c r="FQ288" s="239"/>
      <c r="FS288" s="239"/>
      <c r="FT288" s="240"/>
      <c r="FU288" s="239"/>
      <c r="FV288" s="241"/>
      <c r="FW288" s="239"/>
      <c r="FY288" s="239"/>
      <c r="FZ288" s="240"/>
      <c r="GA288" s="239"/>
      <c r="GB288" s="241"/>
      <c r="GC288" s="239"/>
      <c r="GE288" s="239"/>
      <c r="GF288" s="240"/>
      <c r="GG288" s="239"/>
      <c r="GH288" s="241"/>
      <c r="GI288" s="239"/>
      <c r="GK288" s="239"/>
      <c r="GL288" s="240"/>
      <c r="GM288" s="239"/>
      <c r="GN288" s="241"/>
      <c r="GO288" s="239"/>
      <c r="GQ288" s="239"/>
      <c r="GR288" s="240"/>
      <c r="GS288" s="239"/>
      <c r="GT288" s="241"/>
      <c r="GU288" s="239"/>
      <c r="GW288" s="239"/>
      <c r="GX288" s="240"/>
      <c r="GY288" s="239"/>
      <c r="GZ288" s="241"/>
      <c r="HA288" s="239"/>
      <c r="HC288" s="239"/>
      <c r="HD288" s="240"/>
      <c r="HE288" s="239"/>
      <c r="HF288" s="241"/>
      <c r="HG288" s="239"/>
      <c r="HI288" s="239"/>
      <c r="HJ288" s="240"/>
      <c r="HK288" s="239"/>
      <c r="HL288" s="241"/>
      <c r="HM288" s="239"/>
      <c r="HO288" s="239"/>
      <c r="HP288" s="240"/>
      <c r="HQ288" s="239"/>
      <c r="HR288" s="241"/>
      <c r="HS288" s="239"/>
      <c r="HU288" s="239"/>
      <c r="HV288" s="240"/>
      <c r="HW288" s="239"/>
      <c r="HX288" s="241"/>
      <c r="HY288" s="239"/>
      <c r="IA288" s="239"/>
      <c r="IB288" s="240"/>
      <c r="IC288" s="239"/>
      <c r="ID288" s="241"/>
      <c r="IE288" s="239"/>
      <c r="IG288" s="239"/>
      <c r="IH288" s="240"/>
      <c r="II288" s="239"/>
      <c r="IJ288" s="241"/>
      <c r="IK288" s="239"/>
      <c r="IM288" s="239"/>
      <c r="IN288" s="240"/>
      <c r="IO288" s="239"/>
      <c r="IP288" s="241"/>
      <c r="IQ288" s="239"/>
      <c r="IS288" s="239"/>
      <c r="IT288" s="240"/>
      <c r="IU288" s="239"/>
      <c r="IV288" s="241"/>
      <c r="IW288" s="239"/>
      <c r="IY288" s="239"/>
      <c r="IZ288" s="240"/>
      <c r="JA288" s="239"/>
      <c r="JB288" s="241"/>
      <c r="JC288" s="239"/>
      <c r="JE288" s="239"/>
      <c r="JF288" s="240"/>
      <c r="JG288" s="239"/>
      <c r="JH288" s="241"/>
      <c r="JI288" s="239"/>
      <c r="JK288" s="239"/>
      <c r="JL288" s="240"/>
      <c r="JM288" s="239"/>
      <c r="JN288" s="241"/>
      <c r="JO288" s="239"/>
      <c r="JQ288" s="239"/>
      <c r="JR288" s="240"/>
      <c r="JS288" s="239"/>
      <c r="JT288" s="241"/>
      <c r="JU288" s="239"/>
      <c r="JW288" s="239"/>
      <c r="JX288" s="240"/>
      <c r="JY288" s="239"/>
      <c r="JZ288" s="241"/>
      <c r="KA288" s="239"/>
      <c r="KC288" s="178"/>
      <c r="KD288" s="242"/>
      <c r="KE288" s="178"/>
      <c r="KF288" s="243"/>
      <c r="KG288" s="178"/>
      <c r="KI288" s="178"/>
      <c r="KJ288" s="242"/>
      <c r="KK288" s="178"/>
      <c r="KL288" s="243"/>
      <c r="KM288" s="178"/>
      <c r="KO288" s="178"/>
      <c r="KP288" s="242"/>
      <c r="KQ288" s="178"/>
      <c r="KR288" s="243"/>
      <c r="KS288" s="178"/>
      <c r="KU288" s="178"/>
      <c r="KV288" s="242"/>
      <c r="KW288" s="178"/>
      <c r="KX288" s="243"/>
      <c r="KY288" s="178"/>
      <c r="LA288" s="178"/>
      <c r="LB288" s="242"/>
      <c r="LC288" s="178"/>
      <c r="LD288" s="243"/>
      <c r="LE288" s="178"/>
      <c r="LG288" s="178"/>
      <c r="LH288" s="242"/>
      <c r="LI288" s="178"/>
      <c r="LJ288" s="243"/>
      <c r="LK288" s="178"/>
      <c r="LM288" s="178"/>
      <c r="LN288" s="242"/>
      <c r="LO288" s="178"/>
      <c r="LP288" s="243"/>
      <c r="LQ288" s="178"/>
      <c r="LS288" s="178"/>
      <c r="LT288" s="242"/>
      <c r="LU288" s="178"/>
      <c r="LV288" s="243"/>
      <c r="LW288" s="178"/>
      <c r="LY288" s="178"/>
      <c r="LZ288" s="242"/>
      <c r="MA288" s="178"/>
      <c r="MB288" s="243"/>
      <c r="MC288" s="178"/>
      <c r="ME288" s="178"/>
      <c r="MF288" s="242"/>
      <c r="MG288" s="178"/>
      <c r="MH288" s="243"/>
      <c r="MI288" s="178"/>
      <c r="MK288" s="208" t="s">
        <v>63</v>
      </c>
      <c r="ML288" s="209">
        <v>16149138.549999997</v>
      </c>
      <c r="MM288" s="210">
        <v>1</v>
      </c>
      <c r="MN288" s="211">
        <v>110</v>
      </c>
      <c r="MO288" s="210">
        <v>1</v>
      </c>
      <c r="MQ288" s="208" t="s">
        <v>63</v>
      </c>
      <c r="MR288" s="209">
        <v>34665858.599999994</v>
      </c>
      <c r="MS288" s="210">
        <v>0.93374599216934573</v>
      </c>
      <c r="MT288" s="211">
        <v>214</v>
      </c>
      <c r="MU288" s="210">
        <v>0.93859649122807021</v>
      </c>
      <c r="MW288" s="208" t="s">
        <v>63</v>
      </c>
      <c r="MX288" s="209">
        <v>0</v>
      </c>
      <c r="MY288" s="210">
        <v>0</v>
      </c>
      <c r="MZ288" s="211">
        <v>0</v>
      </c>
      <c r="NA288" s="210">
        <v>0</v>
      </c>
    </row>
    <row r="289" spans="1:365" s="186" customFormat="1" ht="18" x14ac:dyDescent="0.35">
      <c r="A289" s="239"/>
      <c r="B289" s="240"/>
      <c r="C289" s="239"/>
      <c r="D289" s="241"/>
      <c r="E289" s="239"/>
      <c r="G289" s="239"/>
      <c r="H289" s="240"/>
      <c r="I289" s="239"/>
      <c r="J289" s="241"/>
      <c r="K289" s="239"/>
      <c r="M289" s="239"/>
      <c r="N289" s="240"/>
      <c r="O289" s="239"/>
      <c r="P289" s="241"/>
      <c r="Q289" s="239"/>
      <c r="S289" s="239"/>
      <c r="T289" s="240"/>
      <c r="U289" s="239"/>
      <c r="V289" s="241"/>
      <c r="W289" s="239"/>
      <c r="Y289" s="239"/>
      <c r="Z289" s="240"/>
      <c r="AA289" s="239"/>
      <c r="AB289" s="241"/>
      <c r="AC289" s="239"/>
      <c r="AE289" s="239"/>
      <c r="AF289" s="240"/>
      <c r="AG289" s="239"/>
      <c r="AH289" s="241"/>
      <c r="AI289" s="239"/>
      <c r="AK289" s="239"/>
      <c r="AL289" s="240"/>
      <c r="AM289" s="239"/>
      <c r="AN289" s="241"/>
      <c r="AO289" s="239"/>
      <c r="AQ289" s="239"/>
      <c r="AR289" s="240"/>
      <c r="AS289" s="239"/>
      <c r="AT289" s="241"/>
      <c r="AU289" s="239"/>
      <c r="AW289" s="239"/>
      <c r="AX289" s="240"/>
      <c r="AY289" s="239"/>
      <c r="AZ289" s="241"/>
      <c r="BA289" s="239"/>
      <c r="BC289" s="239"/>
      <c r="BD289" s="240"/>
      <c r="BE289" s="239"/>
      <c r="BF289" s="241"/>
      <c r="BG289" s="239"/>
      <c r="BI289" s="239"/>
      <c r="BJ289" s="240"/>
      <c r="BK289" s="239"/>
      <c r="BL289" s="241"/>
      <c r="BM289" s="239"/>
      <c r="BO289" s="239"/>
      <c r="BP289" s="240"/>
      <c r="BQ289" s="239"/>
      <c r="BR289" s="241"/>
      <c r="BS289" s="239"/>
      <c r="BU289" s="239"/>
      <c r="BV289" s="240"/>
      <c r="BW289" s="239"/>
      <c r="BX289" s="241"/>
      <c r="BY289" s="239"/>
      <c r="BZ289" s="239"/>
      <c r="CA289" s="239"/>
      <c r="CB289" s="240"/>
      <c r="CC289" s="239"/>
      <c r="CD289" s="241"/>
      <c r="CE289" s="239"/>
      <c r="CG289" s="239"/>
      <c r="CH289" s="240"/>
      <c r="CI289" s="239"/>
      <c r="CJ289" s="241"/>
      <c r="CK289" s="239"/>
      <c r="CM289" s="239"/>
      <c r="CN289" s="240"/>
      <c r="CO289" s="239"/>
      <c r="CP289" s="241"/>
      <c r="CQ289" s="239"/>
      <c r="CS289" s="239"/>
      <c r="CT289" s="240"/>
      <c r="CU289" s="239"/>
      <c r="CV289" s="241"/>
      <c r="CW289" s="239"/>
      <c r="CY289" s="239"/>
      <c r="CZ289" s="240"/>
      <c r="DA289" s="239"/>
      <c r="DB289" s="241"/>
      <c r="DC289" s="239"/>
      <c r="DE289" s="239"/>
      <c r="DF289" s="240"/>
      <c r="DG289" s="239"/>
      <c r="DH289" s="241"/>
      <c r="DI289" s="239"/>
      <c r="DK289" s="239"/>
      <c r="DL289" s="240"/>
      <c r="DM289" s="239"/>
      <c r="DN289" s="241"/>
      <c r="DO289" s="239"/>
      <c r="DQ289" s="239"/>
      <c r="DR289" s="240"/>
      <c r="DS289" s="239"/>
      <c r="DT289" s="241"/>
      <c r="DU289" s="239"/>
      <c r="DW289" s="239"/>
      <c r="DX289" s="240"/>
      <c r="DY289" s="239"/>
      <c r="DZ289" s="241"/>
      <c r="EA289" s="239"/>
      <c r="EC289" s="239"/>
      <c r="ED289" s="240"/>
      <c r="EE289" s="239"/>
      <c r="EF289" s="241"/>
      <c r="EG289" s="239"/>
      <c r="EI289" s="239"/>
      <c r="EJ289" s="240"/>
      <c r="EK289" s="239"/>
      <c r="EL289" s="241"/>
      <c r="EM289" s="239"/>
      <c r="EO289" s="239"/>
      <c r="EP289" s="240"/>
      <c r="EQ289" s="239"/>
      <c r="ER289" s="241"/>
      <c r="ES289" s="239"/>
      <c r="EU289" s="239"/>
      <c r="EV289" s="240"/>
      <c r="EW289" s="239"/>
      <c r="EX289" s="241"/>
      <c r="EY289" s="239"/>
      <c r="FA289" s="239"/>
      <c r="FB289" s="240"/>
      <c r="FC289" s="239"/>
      <c r="FD289" s="241"/>
      <c r="FE289" s="239"/>
      <c r="FG289" s="239"/>
      <c r="FH289" s="240"/>
      <c r="FI289" s="239"/>
      <c r="FJ289" s="241"/>
      <c r="FK289" s="239"/>
      <c r="FM289" s="239"/>
      <c r="FN289" s="240"/>
      <c r="FO289" s="239"/>
      <c r="FP289" s="241"/>
      <c r="FQ289" s="239"/>
      <c r="FS289" s="239"/>
      <c r="FT289" s="240"/>
      <c r="FU289" s="239"/>
      <c r="FV289" s="241"/>
      <c r="FW289" s="239"/>
      <c r="FY289" s="239"/>
      <c r="FZ289" s="240"/>
      <c r="GA289" s="239"/>
      <c r="GB289" s="241"/>
      <c r="GC289" s="239"/>
      <c r="GE289" s="239"/>
      <c r="GF289" s="240"/>
      <c r="GG289" s="239"/>
      <c r="GH289" s="241"/>
      <c r="GI289" s="239"/>
      <c r="GK289" s="239"/>
      <c r="GL289" s="240"/>
      <c r="GM289" s="239"/>
      <c r="GN289" s="241"/>
      <c r="GO289" s="239"/>
      <c r="GQ289" s="239"/>
      <c r="GR289" s="240"/>
      <c r="GS289" s="239"/>
      <c r="GT289" s="241"/>
      <c r="GU289" s="239"/>
      <c r="GW289" s="239"/>
      <c r="GX289" s="240"/>
      <c r="GY289" s="239"/>
      <c r="GZ289" s="241"/>
      <c r="HA289" s="239"/>
      <c r="HC289" s="239"/>
      <c r="HD289" s="240"/>
      <c r="HE289" s="239"/>
      <c r="HF289" s="241"/>
      <c r="HG289" s="239"/>
      <c r="HI289" s="239"/>
      <c r="HJ289" s="240"/>
      <c r="HK289" s="239"/>
      <c r="HL289" s="241"/>
      <c r="HM289" s="239"/>
      <c r="HO289" s="239"/>
      <c r="HP289" s="240"/>
      <c r="HQ289" s="239"/>
      <c r="HR289" s="241"/>
      <c r="HS289" s="239"/>
      <c r="HU289" s="239"/>
      <c r="HV289" s="240"/>
      <c r="HW289" s="239"/>
      <c r="HX289" s="241"/>
      <c r="HY289" s="239"/>
      <c r="IA289" s="239"/>
      <c r="IB289" s="240"/>
      <c r="IC289" s="239"/>
      <c r="ID289" s="241"/>
      <c r="IE289" s="239"/>
      <c r="IG289" s="239"/>
      <c r="IH289" s="240"/>
      <c r="II289" s="239"/>
      <c r="IJ289" s="241"/>
      <c r="IK289" s="239"/>
      <c r="IM289" s="239"/>
      <c r="IN289" s="240"/>
      <c r="IO289" s="239"/>
      <c r="IP289" s="241"/>
      <c r="IQ289" s="239"/>
      <c r="IS289" s="239"/>
      <c r="IT289" s="240"/>
      <c r="IU289" s="239"/>
      <c r="IV289" s="241"/>
      <c r="IW289" s="239"/>
      <c r="IY289" s="239"/>
      <c r="IZ289" s="240"/>
      <c r="JA289" s="239"/>
      <c r="JB289" s="241"/>
      <c r="JC289" s="239"/>
      <c r="JE289" s="239"/>
      <c r="JF289" s="240"/>
      <c r="JG289" s="239"/>
      <c r="JH289" s="241"/>
      <c r="JI289" s="239"/>
      <c r="JK289" s="239"/>
      <c r="JL289" s="240"/>
      <c r="JM289" s="239"/>
      <c r="JN289" s="241"/>
      <c r="JO289" s="239"/>
      <c r="JQ289" s="239"/>
      <c r="JR289" s="240"/>
      <c r="JS289" s="239"/>
      <c r="JT289" s="241"/>
      <c r="JU289" s="239"/>
      <c r="JW289" s="239"/>
      <c r="JX289" s="240"/>
      <c r="JY289" s="239"/>
      <c r="JZ289" s="241"/>
      <c r="KA289" s="239"/>
      <c r="KC289" s="178"/>
      <c r="KD289" s="242"/>
      <c r="KE289" s="178"/>
      <c r="KF289" s="243"/>
      <c r="KG289" s="178"/>
      <c r="KI289" s="178"/>
      <c r="KJ289" s="242"/>
      <c r="KK289" s="178"/>
      <c r="KL289" s="243"/>
      <c r="KM289" s="178"/>
      <c r="KO289" s="178"/>
      <c r="KP289" s="242"/>
      <c r="KQ289" s="178"/>
      <c r="KR289" s="243"/>
      <c r="KS289" s="178"/>
      <c r="KU289" s="178"/>
      <c r="KV289" s="242"/>
      <c r="KW289" s="178"/>
      <c r="KX289" s="243"/>
      <c r="KY289" s="178"/>
      <c r="LA289" s="178"/>
      <c r="LB289" s="242"/>
      <c r="LC289" s="178"/>
      <c r="LD289" s="243"/>
      <c r="LE289" s="178"/>
      <c r="LG289" s="178"/>
      <c r="LH289" s="242"/>
      <c r="LI289" s="178"/>
      <c r="LJ289" s="243"/>
      <c r="LK289" s="178"/>
      <c r="LM289" s="178"/>
      <c r="LN289" s="242"/>
      <c r="LO289" s="178"/>
      <c r="LP289" s="243"/>
      <c r="LQ289" s="178"/>
      <c r="LS289" s="178"/>
      <c r="LT289" s="242"/>
      <c r="LU289" s="178"/>
      <c r="LV289" s="243"/>
      <c r="LW289" s="178"/>
      <c r="LY289" s="178"/>
      <c r="LZ289" s="242"/>
      <c r="MA289" s="178"/>
      <c r="MB289" s="243"/>
      <c r="MC289" s="178"/>
      <c r="ME289" s="178"/>
      <c r="MF289" s="242"/>
      <c r="MG289" s="178"/>
      <c r="MH289" s="243"/>
      <c r="MI289" s="178"/>
      <c r="MK289" s="208" t="s">
        <v>64</v>
      </c>
      <c r="ML289" s="209">
        <v>0</v>
      </c>
      <c r="MM289" s="210">
        <v>0</v>
      </c>
      <c r="MN289" s="211">
        <v>0</v>
      </c>
      <c r="MO289" s="210">
        <v>0</v>
      </c>
      <c r="MQ289" s="208" t="s">
        <v>64</v>
      </c>
      <c r="MR289" s="209">
        <v>2459718.2600000002</v>
      </c>
      <c r="MS289" s="210">
        <v>6.6254007830654368E-2</v>
      </c>
      <c r="MT289" s="211">
        <v>14</v>
      </c>
      <c r="MU289" s="210">
        <v>6.1403508771929821E-2</v>
      </c>
      <c r="MW289" s="208" t="s">
        <v>64</v>
      </c>
      <c r="MX289" s="209">
        <v>0</v>
      </c>
      <c r="MY289" s="210">
        <v>0</v>
      </c>
      <c r="MZ289" s="211">
        <v>0</v>
      </c>
      <c r="NA289" s="210">
        <v>0</v>
      </c>
    </row>
    <row r="290" spans="1:365" s="186" customFormat="1" ht="18" x14ac:dyDescent="0.35">
      <c r="A290" s="239"/>
      <c r="B290" s="240"/>
      <c r="C290" s="239"/>
      <c r="D290" s="241"/>
      <c r="E290" s="239"/>
      <c r="G290" s="239"/>
      <c r="H290" s="240"/>
      <c r="I290" s="239"/>
      <c r="J290" s="241"/>
      <c r="K290" s="239"/>
      <c r="M290" s="239"/>
      <c r="N290" s="240"/>
      <c r="O290" s="239"/>
      <c r="P290" s="241"/>
      <c r="Q290" s="239"/>
      <c r="S290" s="239"/>
      <c r="T290" s="240"/>
      <c r="U290" s="239"/>
      <c r="V290" s="241"/>
      <c r="W290" s="239"/>
      <c r="Y290" s="239"/>
      <c r="Z290" s="240"/>
      <c r="AA290" s="239"/>
      <c r="AB290" s="241"/>
      <c r="AC290" s="239"/>
      <c r="AE290" s="239"/>
      <c r="AF290" s="240"/>
      <c r="AG290" s="239"/>
      <c r="AH290" s="241"/>
      <c r="AI290" s="239"/>
      <c r="AK290" s="239"/>
      <c r="AL290" s="240"/>
      <c r="AM290" s="239"/>
      <c r="AN290" s="241"/>
      <c r="AO290" s="239"/>
      <c r="AQ290" s="239"/>
      <c r="AR290" s="240"/>
      <c r="AS290" s="239"/>
      <c r="AT290" s="241"/>
      <c r="AU290" s="239"/>
      <c r="AW290" s="239"/>
      <c r="AX290" s="240"/>
      <c r="AY290" s="239"/>
      <c r="AZ290" s="241"/>
      <c r="BA290" s="239"/>
      <c r="BC290" s="239"/>
      <c r="BD290" s="240"/>
      <c r="BE290" s="239"/>
      <c r="BF290" s="241"/>
      <c r="BG290" s="239"/>
      <c r="BI290" s="239"/>
      <c r="BJ290" s="240"/>
      <c r="BK290" s="239"/>
      <c r="BL290" s="241"/>
      <c r="BM290" s="239"/>
      <c r="BO290" s="239"/>
      <c r="BP290" s="240"/>
      <c r="BQ290" s="239"/>
      <c r="BR290" s="241"/>
      <c r="BS290" s="239"/>
      <c r="BU290" s="239"/>
      <c r="BV290" s="240"/>
      <c r="BW290" s="239"/>
      <c r="BX290" s="241"/>
      <c r="BY290" s="239"/>
      <c r="BZ290" s="239"/>
      <c r="CA290" s="239"/>
      <c r="CB290" s="240"/>
      <c r="CC290" s="239"/>
      <c r="CD290" s="241"/>
      <c r="CE290" s="239"/>
      <c r="CG290" s="239"/>
      <c r="CH290" s="240"/>
      <c r="CI290" s="239"/>
      <c r="CJ290" s="241"/>
      <c r="CK290" s="239"/>
      <c r="CM290" s="239"/>
      <c r="CN290" s="240"/>
      <c r="CO290" s="239"/>
      <c r="CP290" s="241"/>
      <c r="CQ290" s="239"/>
      <c r="CS290" s="239"/>
      <c r="CT290" s="240"/>
      <c r="CU290" s="239"/>
      <c r="CV290" s="241"/>
      <c r="CW290" s="239"/>
      <c r="CY290" s="239"/>
      <c r="CZ290" s="240"/>
      <c r="DA290" s="239"/>
      <c r="DB290" s="241"/>
      <c r="DC290" s="239"/>
      <c r="DE290" s="239"/>
      <c r="DF290" s="240"/>
      <c r="DG290" s="239"/>
      <c r="DH290" s="241"/>
      <c r="DI290" s="239"/>
      <c r="DK290" s="239"/>
      <c r="DL290" s="240"/>
      <c r="DM290" s="239"/>
      <c r="DN290" s="241"/>
      <c r="DO290" s="239"/>
      <c r="DQ290" s="239"/>
      <c r="DR290" s="240"/>
      <c r="DS290" s="239"/>
      <c r="DT290" s="241"/>
      <c r="DU290" s="239"/>
      <c r="DW290" s="239"/>
      <c r="DX290" s="240"/>
      <c r="DY290" s="239"/>
      <c r="DZ290" s="241"/>
      <c r="EA290" s="239"/>
      <c r="EC290" s="239"/>
      <c r="ED290" s="240"/>
      <c r="EE290" s="239"/>
      <c r="EF290" s="241"/>
      <c r="EG290" s="239"/>
      <c r="EI290" s="239"/>
      <c r="EJ290" s="240"/>
      <c r="EK290" s="239"/>
      <c r="EL290" s="241"/>
      <c r="EM290" s="239"/>
      <c r="EO290" s="239"/>
      <c r="EP290" s="240"/>
      <c r="EQ290" s="239"/>
      <c r="ER290" s="241"/>
      <c r="ES290" s="239"/>
      <c r="EU290" s="239"/>
      <c r="EV290" s="240"/>
      <c r="EW290" s="239"/>
      <c r="EX290" s="241"/>
      <c r="EY290" s="239"/>
      <c r="FA290" s="239"/>
      <c r="FB290" s="240"/>
      <c r="FC290" s="239"/>
      <c r="FD290" s="241"/>
      <c r="FE290" s="239"/>
      <c r="FG290" s="239"/>
      <c r="FH290" s="240"/>
      <c r="FI290" s="239"/>
      <c r="FJ290" s="241"/>
      <c r="FK290" s="239"/>
      <c r="FM290" s="239"/>
      <c r="FN290" s="240"/>
      <c r="FO290" s="239"/>
      <c r="FP290" s="241"/>
      <c r="FQ290" s="239"/>
      <c r="FS290" s="239"/>
      <c r="FT290" s="240"/>
      <c r="FU290" s="239"/>
      <c r="FV290" s="241"/>
      <c r="FW290" s="239"/>
      <c r="FY290" s="239"/>
      <c r="FZ290" s="240"/>
      <c r="GA290" s="239"/>
      <c r="GB290" s="241"/>
      <c r="GC290" s="239"/>
      <c r="GE290" s="239"/>
      <c r="GF290" s="240"/>
      <c r="GG290" s="239"/>
      <c r="GH290" s="241"/>
      <c r="GI290" s="239"/>
      <c r="GK290" s="239"/>
      <c r="GL290" s="240"/>
      <c r="GM290" s="239"/>
      <c r="GN290" s="241"/>
      <c r="GO290" s="239"/>
      <c r="GQ290" s="239"/>
      <c r="GR290" s="240"/>
      <c r="GS290" s="239"/>
      <c r="GT290" s="241"/>
      <c r="GU290" s="239"/>
      <c r="GW290" s="239"/>
      <c r="GX290" s="240"/>
      <c r="GY290" s="239"/>
      <c r="GZ290" s="241"/>
      <c r="HA290" s="239"/>
      <c r="HC290" s="239"/>
      <c r="HD290" s="240"/>
      <c r="HE290" s="239"/>
      <c r="HF290" s="241"/>
      <c r="HG290" s="239"/>
      <c r="HI290" s="239"/>
      <c r="HJ290" s="240"/>
      <c r="HK290" s="239"/>
      <c r="HL290" s="241"/>
      <c r="HM290" s="239"/>
      <c r="HO290" s="239"/>
      <c r="HP290" s="240"/>
      <c r="HQ290" s="239"/>
      <c r="HR290" s="241"/>
      <c r="HS290" s="239"/>
      <c r="HU290" s="239"/>
      <c r="HV290" s="240"/>
      <c r="HW290" s="239"/>
      <c r="HX290" s="241"/>
      <c r="HY290" s="239"/>
      <c r="IA290" s="239"/>
      <c r="IB290" s="240"/>
      <c r="IC290" s="239"/>
      <c r="ID290" s="241"/>
      <c r="IE290" s="239"/>
      <c r="IG290" s="239"/>
      <c r="IH290" s="240"/>
      <c r="II290" s="239"/>
      <c r="IJ290" s="241"/>
      <c r="IK290" s="239"/>
      <c r="IM290" s="239"/>
      <c r="IN290" s="240"/>
      <c r="IO290" s="239"/>
      <c r="IP290" s="241"/>
      <c r="IQ290" s="239"/>
      <c r="IS290" s="239"/>
      <c r="IT290" s="240"/>
      <c r="IU290" s="239"/>
      <c r="IV290" s="241"/>
      <c r="IW290" s="239"/>
      <c r="IY290" s="239"/>
      <c r="IZ290" s="240"/>
      <c r="JA290" s="239"/>
      <c r="JB290" s="241"/>
      <c r="JC290" s="239"/>
      <c r="JE290" s="239"/>
      <c r="JF290" s="240"/>
      <c r="JG290" s="239"/>
      <c r="JH290" s="241"/>
      <c r="JI290" s="239"/>
      <c r="JK290" s="239"/>
      <c r="JL290" s="240"/>
      <c r="JM290" s="239"/>
      <c r="JN290" s="241"/>
      <c r="JO290" s="239"/>
      <c r="JQ290" s="239"/>
      <c r="JR290" s="240"/>
      <c r="JS290" s="239"/>
      <c r="JT290" s="241"/>
      <c r="JU290" s="239"/>
      <c r="JW290" s="239"/>
      <c r="JX290" s="240"/>
      <c r="JY290" s="239"/>
      <c r="JZ290" s="241"/>
      <c r="KA290" s="239"/>
      <c r="KC290" s="178"/>
      <c r="KD290" s="242"/>
      <c r="KE290" s="178"/>
      <c r="KF290" s="243"/>
      <c r="KG290" s="178"/>
      <c r="KI290" s="178"/>
      <c r="KJ290" s="242"/>
      <c r="KK290" s="178"/>
      <c r="KL290" s="243"/>
      <c r="KM290" s="178"/>
      <c r="KO290" s="178"/>
      <c r="KP290" s="242"/>
      <c r="KQ290" s="178"/>
      <c r="KR290" s="243"/>
      <c r="KS290" s="178"/>
      <c r="KU290" s="178"/>
      <c r="KV290" s="242"/>
      <c r="KW290" s="178"/>
      <c r="KX290" s="243"/>
      <c r="KY290" s="178"/>
      <c r="LA290" s="178"/>
      <c r="LB290" s="242"/>
      <c r="LC290" s="178"/>
      <c r="LD290" s="243"/>
      <c r="LE290" s="178"/>
      <c r="LG290" s="178"/>
      <c r="LH290" s="242"/>
      <c r="LI290" s="178"/>
      <c r="LJ290" s="243"/>
      <c r="LK290" s="178"/>
      <c r="LM290" s="178"/>
      <c r="LN290" s="242"/>
      <c r="LO290" s="178"/>
      <c r="LP290" s="243"/>
      <c r="LQ290" s="178"/>
      <c r="LS290" s="178"/>
      <c r="LT290" s="242"/>
      <c r="LU290" s="178"/>
      <c r="LV290" s="243"/>
      <c r="LW290" s="178"/>
      <c r="LY290" s="178"/>
      <c r="LZ290" s="242"/>
      <c r="MA290" s="178"/>
      <c r="MB290" s="243"/>
      <c r="MC290" s="178"/>
      <c r="ME290" s="178"/>
      <c r="MF290" s="242"/>
      <c r="MG290" s="178"/>
      <c r="MH290" s="243"/>
      <c r="MI290" s="178"/>
      <c r="MK290" s="208" t="s">
        <v>65</v>
      </c>
      <c r="ML290" s="209">
        <v>0</v>
      </c>
      <c r="MM290" s="210">
        <v>0</v>
      </c>
      <c r="MN290" s="211">
        <v>0</v>
      </c>
      <c r="MO290" s="210">
        <v>0</v>
      </c>
      <c r="MQ290" s="208" t="s">
        <v>65</v>
      </c>
      <c r="MR290" s="209">
        <v>0</v>
      </c>
      <c r="MS290" s="210">
        <v>0</v>
      </c>
      <c r="MT290" s="211">
        <v>0</v>
      </c>
      <c r="MU290" s="210">
        <v>0</v>
      </c>
      <c r="MW290" s="208" t="s">
        <v>65</v>
      </c>
      <c r="MX290" s="209">
        <v>0</v>
      </c>
      <c r="MY290" s="210">
        <v>0</v>
      </c>
      <c r="MZ290" s="211">
        <v>0</v>
      </c>
      <c r="NA290" s="210">
        <v>0</v>
      </c>
    </row>
    <row r="291" spans="1:365" s="186" customFormat="1" ht="18" x14ac:dyDescent="0.35">
      <c r="A291" s="239"/>
      <c r="B291" s="240"/>
      <c r="C291" s="239"/>
      <c r="D291" s="241"/>
      <c r="E291" s="239"/>
      <c r="G291" s="239"/>
      <c r="H291" s="240"/>
      <c r="I291" s="239"/>
      <c r="J291" s="241"/>
      <c r="K291" s="239"/>
      <c r="M291" s="239"/>
      <c r="N291" s="240"/>
      <c r="O291" s="239"/>
      <c r="P291" s="241"/>
      <c r="Q291" s="239"/>
      <c r="S291" s="239"/>
      <c r="T291" s="240"/>
      <c r="U291" s="239"/>
      <c r="V291" s="241"/>
      <c r="W291" s="239"/>
      <c r="Y291" s="239"/>
      <c r="Z291" s="240"/>
      <c r="AA291" s="239"/>
      <c r="AB291" s="241"/>
      <c r="AC291" s="239"/>
      <c r="AE291" s="239"/>
      <c r="AF291" s="240"/>
      <c r="AG291" s="239"/>
      <c r="AH291" s="241"/>
      <c r="AI291" s="239"/>
      <c r="AK291" s="239"/>
      <c r="AL291" s="240"/>
      <c r="AM291" s="239"/>
      <c r="AN291" s="241"/>
      <c r="AO291" s="239"/>
      <c r="AQ291" s="239"/>
      <c r="AR291" s="240"/>
      <c r="AS291" s="239"/>
      <c r="AT291" s="241"/>
      <c r="AU291" s="239"/>
      <c r="AW291" s="239"/>
      <c r="AX291" s="240"/>
      <c r="AY291" s="239"/>
      <c r="AZ291" s="241"/>
      <c r="BA291" s="239"/>
      <c r="BC291" s="239"/>
      <c r="BD291" s="240"/>
      <c r="BE291" s="239"/>
      <c r="BF291" s="241"/>
      <c r="BG291" s="239"/>
      <c r="BI291" s="239"/>
      <c r="BJ291" s="240"/>
      <c r="BK291" s="239"/>
      <c r="BL291" s="241"/>
      <c r="BM291" s="239"/>
      <c r="BO291" s="239"/>
      <c r="BP291" s="240"/>
      <c r="BQ291" s="239"/>
      <c r="BR291" s="241"/>
      <c r="BS291" s="239"/>
      <c r="BU291" s="239"/>
      <c r="BV291" s="240"/>
      <c r="BW291" s="239"/>
      <c r="BX291" s="241"/>
      <c r="BY291" s="239"/>
      <c r="BZ291" s="239"/>
      <c r="CA291" s="239"/>
      <c r="CB291" s="240"/>
      <c r="CC291" s="239"/>
      <c r="CD291" s="241"/>
      <c r="CE291" s="239"/>
      <c r="CG291" s="239"/>
      <c r="CH291" s="240"/>
      <c r="CI291" s="239"/>
      <c r="CJ291" s="241"/>
      <c r="CK291" s="239"/>
      <c r="CM291" s="239"/>
      <c r="CN291" s="240"/>
      <c r="CO291" s="239"/>
      <c r="CP291" s="241"/>
      <c r="CQ291" s="239"/>
      <c r="CS291" s="239"/>
      <c r="CT291" s="240"/>
      <c r="CU291" s="239"/>
      <c r="CV291" s="241"/>
      <c r="CW291" s="239"/>
      <c r="CY291" s="239"/>
      <c r="CZ291" s="240"/>
      <c r="DA291" s="239"/>
      <c r="DB291" s="241"/>
      <c r="DC291" s="239"/>
      <c r="DE291" s="239"/>
      <c r="DF291" s="240"/>
      <c r="DG291" s="239"/>
      <c r="DH291" s="241"/>
      <c r="DI291" s="239"/>
      <c r="DK291" s="239"/>
      <c r="DL291" s="240"/>
      <c r="DM291" s="239"/>
      <c r="DN291" s="241"/>
      <c r="DO291" s="239"/>
      <c r="DQ291" s="239"/>
      <c r="DR291" s="240"/>
      <c r="DS291" s="239"/>
      <c r="DT291" s="241"/>
      <c r="DU291" s="239"/>
      <c r="DW291" s="239"/>
      <c r="DX291" s="240"/>
      <c r="DY291" s="239"/>
      <c r="DZ291" s="241"/>
      <c r="EA291" s="239"/>
      <c r="EC291" s="239"/>
      <c r="ED291" s="240"/>
      <c r="EE291" s="239"/>
      <c r="EF291" s="241"/>
      <c r="EG291" s="239"/>
      <c r="EI291" s="239"/>
      <c r="EJ291" s="240"/>
      <c r="EK291" s="239"/>
      <c r="EL291" s="241"/>
      <c r="EM291" s="239"/>
      <c r="EO291" s="239"/>
      <c r="EP291" s="240"/>
      <c r="EQ291" s="239"/>
      <c r="ER291" s="241"/>
      <c r="ES291" s="239"/>
      <c r="EU291" s="239"/>
      <c r="EV291" s="240"/>
      <c r="EW291" s="239"/>
      <c r="EX291" s="241"/>
      <c r="EY291" s="239"/>
      <c r="FA291" s="239"/>
      <c r="FB291" s="240"/>
      <c r="FC291" s="239"/>
      <c r="FD291" s="241"/>
      <c r="FE291" s="239"/>
      <c r="FG291" s="239"/>
      <c r="FH291" s="240"/>
      <c r="FI291" s="239"/>
      <c r="FJ291" s="241"/>
      <c r="FK291" s="239"/>
      <c r="FM291" s="239"/>
      <c r="FN291" s="240"/>
      <c r="FO291" s="239"/>
      <c r="FP291" s="241"/>
      <c r="FQ291" s="239"/>
      <c r="FS291" s="239"/>
      <c r="FT291" s="240"/>
      <c r="FU291" s="239"/>
      <c r="FV291" s="241"/>
      <c r="FW291" s="239"/>
      <c r="FY291" s="239"/>
      <c r="FZ291" s="240"/>
      <c r="GA291" s="239"/>
      <c r="GB291" s="241"/>
      <c r="GC291" s="239"/>
      <c r="GE291" s="239"/>
      <c r="GF291" s="240"/>
      <c r="GG291" s="239"/>
      <c r="GH291" s="241"/>
      <c r="GI291" s="239"/>
      <c r="GK291" s="239"/>
      <c r="GL291" s="240"/>
      <c r="GM291" s="239"/>
      <c r="GN291" s="241"/>
      <c r="GO291" s="239"/>
      <c r="GQ291" s="239"/>
      <c r="GR291" s="240"/>
      <c r="GS291" s="239"/>
      <c r="GT291" s="241"/>
      <c r="GU291" s="239"/>
      <c r="GW291" s="239"/>
      <c r="GX291" s="240"/>
      <c r="GY291" s="239"/>
      <c r="GZ291" s="241"/>
      <c r="HA291" s="239"/>
      <c r="HC291" s="239"/>
      <c r="HD291" s="240"/>
      <c r="HE291" s="239"/>
      <c r="HF291" s="241"/>
      <c r="HG291" s="239"/>
      <c r="HI291" s="239"/>
      <c r="HJ291" s="240"/>
      <c r="HK291" s="239"/>
      <c r="HL291" s="241"/>
      <c r="HM291" s="239"/>
      <c r="HO291" s="239"/>
      <c r="HP291" s="240"/>
      <c r="HQ291" s="239"/>
      <c r="HR291" s="241"/>
      <c r="HS291" s="239"/>
      <c r="HU291" s="239"/>
      <c r="HV291" s="240"/>
      <c r="HW291" s="239"/>
      <c r="HX291" s="241"/>
      <c r="HY291" s="239"/>
      <c r="IA291" s="239"/>
      <c r="IB291" s="240"/>
      <c r="IC291" s="239"/>
      <c r="ID291" s="241"/>
      <c r="IE291" s="239"/>
      <c r="IG291" s="239"/>
      <c r="IH291" s="240"/>
      <c r="II291" s="239"/>
      <c r="IJ291" s="241"/>
      <c r="IK291" s="239"/>
      <c r="IM291" s="239"/>
      <c r="IN291" s="240"/>
      <c r="IO291" s="239"/>
      <c r="IP291" s="241"/>
      <c r="IQ291" s="239"/>
      <c r="IS291" s="239"/>
      <c r="IT291" s="240"/>
      <c r="IU291" s="239"/>
      <c r="IV291" s="241"/>
      <c r="IW291" s="239"/>
      <c r="IY291" s="239"/>
      <c r="IZ291" s="240"/>
      <c r="JA291" s="239"/>
      <c r="JB291" s="241"/>
      <c r="JC291" s="239"/>
      <c r="JE291" s="239"/>
      <c r="JF291" s="240"/>
      <c r="JG291" s="239"/>
      <c r="JH291" s="241"/>
      <c r="JI291" s="239"/>
      <c r="JK291" s="239"/>
      <c r="JL291" s="240"/>
      <c r="JM291" s="239"/>
      <c r="JN291" s="241"/>
      <c r="JO291" s="239"/>
      <c r="JQ291" s="239"/>
      <c r="JR291" s="240"/>
      <c r="JS291" s="239"/>
      <c r="JT291" s="241"/>
      <c r="JU291" s="239"/>
      <c r="JW291" s="239"/>
      <c r="JX291" s="240"/>
      <c r="JY291" s="239"/>
      <c r="JZ291" s="241"/>
      <c r="KA291" s="239"/>
      <c r="KC291" s="178"/>
      <c r="KD291" s="242"/>
      <c r="KE291" s="178"/>
      <c r="KF291" s="243"/>
      <c r="KG291" s="178"/>
      <c r="KI291" s="178"/>
      <c r="KJ291" s="242"/>
      <c r="KK291" s="178"/>
      <c r="KL291" s="243"/>
      <c r="KM291" s="178"/>
      <c r="KO291" s="178"/>
      <c r="KP291" s="242"/>
      <c r="KQ291" s="178"/>
      <c r="KR291" s="243"/>
      <c r="KS291" s="178"/>
      <c r="KU291" s="178"/>
      <c r="KV291" s="242"/>
      <c r="KW291" s="178"/>
      <c r="KX291" s="243"/>
      <c r="KY291" s="178"/>
      <c r="LA291" s="178"/>
      <c r="LB291" s="242"/>
      <c r="LC291" s="178"/>
      <c r="LD291" s="243"/>
      <c r="LE291" s="178"/>
      <c r="LG291" s="178"/>
      <c r="LH291" s="242"/>
      <c r="LI291" s="178"/>
      <c r="LJ291" s="243"/>
      <c r="LK291" s="178"/>
      <c r="LM291" s="178"/>
      <c r="LN291" s="242"/>
      <c r="LO291" s="178"/>
      <c r="LP291" s="243"/>
      <c r="LQ291" s="178"/>
      <c r="LS291" s="178"/>
      <c r="LT291" s="242"/>
      <c r="LU291" s="178"/>
      <c r="LV291" s="243"/>
      <c r="LW291" s="178"/>
      <c r="LY291" s="178"/>
      <c r="LZ291" s="242"/>
      <c r="MA291" s="178"/>
      <c r="MB291" s="243"/>
      <c r="MC291" s="178"/>
      <c r="ME291" s="178"/>
      <c r="MF291" s="242"/>
      <c r="MG291" s="178"/>
      <c r="MH291" s="243"/>
      <c r="MI291" s="178"/>
      <c r="MK291" s="208" t="s">
        <v>66</v>
      </c>
      <c r="ML291" s="209">
        <v>0</v>
      </c>
      <c r="MM291" s="210">
        <v>0</v>
      </c>
      <c r="MN291" s="211">
        <v>0</v>
      </c>
      <c r="MO291" s="210">
        <v>0</v>
      </c>
      <c r="MQ291" s="208" t="s">
        <v>66</v>
      </c>
      <c r="MR291" s="209">
        <v>0</v>
      </c>
      <c r="MS291" s="210">
        <v>0</v>
      </c>
      <c r="MT291" s="211">
        <v>0</v>
      </c>
      <c r="MU291" s="210">
        <v>0</v>
      </c>
      <c r="MW291" s="208" t="s">
        <v>66</v>
      </c>
      <c r="MX291" s="209">
        <v>0</v>
      </c>
      <c r="MY291" s="210">
        <v>0</v>
      </c>
      <c r="MZ291" s="211">
        <v>0</v>
      </c>
      <c r="NA291" s="210">
        <v>0</v>
      </c>
    </row>
    <row r="292" spans="1:365" s="186" customFormat="1" ht="18" x14ac:dyDescent="0.35">
      <c r="A292" s="239"/>
      <c r="B292" s="240"/>
      <c r="C292" s="239"/>
      <c r="D292" s="241"/>
      <c r="E292" s="239"/>
      <c r="G292" s="239"/>
      <c r="H292" s="240"/>
      <c r="I292" s="239"/>
      <c r="J292" s="241"/>
      <c r="K292" s="239"/>
      <c r="M292" s="239"/>
      <c r="N292" s="240"/>
      <c r="O292" s="239"/>
      <c r="P292" s="241"/>
      <c r="Q292" s="239"/>
      <c r="S292" s="239"/>
      <c r="T292" s="240"/>
      <c r="U292" s="239"/>
      <c r="V292" s="241"/>
      <c r="W292" s="239"/>
      <c r="Y292" s="239"/>
      <c r="Z292" s="240"/>
      <c r="AA292" s="239"/>
      <c r="AB292" s="241"/>
      <c r="AC292" s="239"/>
      <c r="AE292" s="239"/>
      <c r="AF292" s="240"/>
      <c r="AG292" s="239"/>
      <c r="AH292" s="241"/>
      <c r="AI292" s="239"/>
      <c r="AK292" s="239"/>
      <c r="AL292" s="240"/>
      <c r="AM292" s="239"/>
      <c r="AN292" s="241"/>
      <c r="AO292" s="239"/>
      <c r="AQ292" s="239"/>
      <c r="AR292" s="240"/>
      <c r="AS292" s="239"/>
      <c r="AT292" s="241"/>
      <c r="AU292" s="239"/>
      <c r="AW292" s="239"/>
      <c r="AX292" s="240"/>
      <c r="AY292" s="239"/>
      <c r="AZ292" s="241"/>
      <c r="BA292" s="239"/>
      <c r="BC292" s="239"/>
      <c r="BD292" s="240"/>
      <c r="BE292" s="239"/>
      <c r="BF292" s="241"/>
      <c r="BG292" s="239"/>
      <c r="BI292" s="239"/>
      <c r="BJ292" s="240"/>
      <c r="BK292" s="239"/>
      <c r="BL292" s="241"/>
      <c r="BM292" s="239"/>
      <c r="BO292" s="239"/>
      <c r="BP292" s="240"/>
      <c r="BQ292" s="239"/>
      <c r="BR292" s="241"/>
      <c r="BS292" s="239"/>
      <c r="BU292" s="239"/>
      <c r="BV292" s="240"/>
      <c r="BW292" s="239"/>
      <c r="BX292" s="241"/>
      <c r="BY292" s="239"/>
      <c r="BZ292" s="239"/>
      <c r="CA292" s="239"/>
      <c r="CB292" s="240"/>
      <c r="CC292" s="239"/>
      <c r="CD292" s="241"/>
      <c r="CE292" s="239"/>
      <c r="CG292" s="239"/>
      <c r="CH292" s="240"/>
      <c r="CI292" s="239"/>
      <c r="CJ292" s="241"/>
      <c r="CK292" s="239"/>
      <c r="CM292" s="239"/>
      <c r="CN292" s="240"/>
      <c r="CO292" s="239"/>
      <c r="CP292" s="241"/>
      <c r="CQ292" s="239"/>
      <c r="CS292" s="239"/>
      <c r="CT292" s="240"/>
      <c r="CU292" s="239"/>
      <c r="CV292" s="241"/>
      <c r="CW292" s="239"/>
      <c r="CY292" s="239"/>
      <c r="CZ292" s="240"/>
      <c r="DA292" s="239"/>
      <c r="DB292" s="241"/>
      <c r="DC292" s="239"/>
      <c r="DE292" s="239"/>
      <c r="DF292" s="240"/>
      <c r="DG292" s="239"/>
      <c r="DH292" s="241"/>
      <c r="DI292" s="239"/>
      <c r="DK292" s="239"/>
      <c r="DL292" s="240"/>
      <c r="DM292" s="239"/>
      <c r="DN292" s="241"/>
      <c r="DO292" s="239"/>
      <c r="DQ292" s="239"/>
      <c r="DR292" s="240"/>
      <c r="DS292" s="239"/>
      <c r="DT292" s="241"/>
      <c r="DU292" s="239"/>
      <c r="DW292" s="239"/>
      <c r="DX292" s="240"/>
      <c r="DY292" s="239"/>
      <c r="DZ292" s="241"/>
      <c r="EA292" s="239"/>
      <c r="EC292" s="239"/>
      <c r="ED292" s="240"/>
      <c r="EE292" s="239"/>
      <c r="EF292" s="241"/>
      <c r="EG292" s="239"/>
      <c r="EI292" s="239"/>
      <c r="EJ292" s="240"/>
      <c r="EK292" s="239"/>
      <c r="EL292" s="241"/>
      <c r="EM292" s="239"/>
      <c r="EO292" s="239"/>
      <c r="EP292" s="240"/>
      <c r="EQ292" s="239"/>
      <c r="ER292" s="241"/>
      <c r="ES292" s="239"/>
      <c r="EU292" s="239"/>
      <c r="EV292" s="240"/>
      <c r="EW292" s="239"/>
      <c r="EX292" s="241"/>
      <c r="EY292" s="239"/>
      <c r="FA292" s="239"/>
      <c r="FB292" s="240"/>
      <c r="FC292" s="239"/>
      <c r="FD292" s="241"/>
      <c r="FE292" s="239"/>
      <c r="FG292" s="239"/>
      <c r="FH292" s="240"/>
      <c r="FI292" s="239"/>
      <c r="FJ292" s="241"/>
      <c r="FK292" s="239"/>
      <c r="FM292" s="239"/>
      <c r="FN292" s="240"/>
      <c r="FO292" s="239"/>
      <c r="FP292" s="241"/>
      <c r="FQ292" s="239"/>
      <c r="FS292" s="239"/>
      <c r="FT292" s="240"/>
      <c r="FU292" s="239"/>
      <c r="FV292" s="241"/>
      <c r="FW292" s="239"/>
      <c r="FY292" s="239"/>
      <c r="FZ292" s="240"/>
      <c r="GA292" s="239"/>
      <c r="GB292" s="241"/>
      <c r="GC292" s="239"/>
      <c r="GE292" s="239"/>
      <c r="GF292" s="240"/>
      <c r="GG292" s="239"/>
      <c r="GH292" s="241"/>
      <c r="GI292" s="239"/>
      <c r="GK292" s="239"/>
      <c r="GL292" s="240"/>
      <c r="GM292" s="239"/>
      <c r="GN292" s="241"/>
      <c r="GO292" s="239"/>
      <c r="GQ292" s="239"/>
      <c r="GR292" s="240"/>
      <c r="GS292" s="239"/>
      <c r="GT292" s="241"/>
      <c r="GU292" s="239"/>
      <c r="GW292" s="239"/>
      <c r="GX292" s="240"/>
      <c r="GY292" s="239"/>
      <c r="GZ292" s="241"/>
      <c r="HA292" s="239"/>
      <c r="HC292" s="239"/>
      <c r="HD292" s="240"/>
      <c r="HE292" s="239"/>
      <c r="HF292" s="241"/>
      <c r="HG292" s="239"/>
      <c r="HI292" s="239"/>
      <c r="HJ292" s="240"/>
      <c r="HK292" s="239"/>
      <c r="HL292" s="241"/>
      <c r="HM292" s="239"/>
      <c r="HO292" s="239"/>
      <c r="HP292" s="240"/>
      <c r="HQ292" s="239"/>
      <c r="HR292" s="241"/>
      <c r="HS292" s="239"/>
      <c r="HU292" s="239"/>
      <c r="HV292" s="240"/>
      <c r="HW292" s="239"/>
      <c r="HX292" s="241"/>
      <c r="HY292" s="239"/>
      <c r="IA292" s="239"/>
      <c r="IB292" s="240"/>
      <c r="IC292" s="239"/>
      <c r="ID292" s="241"/>
      <c r="IE292" s="239"/>
      <c r="IG292" s="239"/>
      <c r="IH292" s="240"/>
      <c r="II292" s="239"/>
      <c r="IJ292" s="241"/>
      <c r="IK292" s="239"/>
      <c r="IM292" s="239"/>
      <c r="IN292" s="240"/>
      <c r="IO292" s="239"/>
      <c r="IP292" s="241"/>
      <c r="IQ292" s="239"/>
      <c r="IS292" s="239"/>
      <c r="IT292" s="240"/>
      <c r="IU292" s="239"/>
      <c r="IV292" s="241"/>
      <c r="IW292" s="239"/>
      <c r="IY292" s="239"/>
      <c r="IZ292" s="240"/>
      <c r="JA292" s="239"/>
      <c r="JB292" s="241"/>
      <c r="JC292" s="239"/>
      <c r="JE292" s="239"/>
      <c r="JF292" s="240"/>
      <c r="JG292" s="239"/>
      <c r="JH292" s="241"/>
      <c r="JI292" s="239"/>
      <c r="JK292" s="239"/>
      <c r="JL292" s="240"/>
      <c r="JM292" s="239"/>
      <c r="JN292" s="241"/>
      <c r="JO292" s="239"/>
      <c r="JQ292" s="239"/>
      <c r="JR292" s="240"/>
      <c r="JS292" s="239"/>
      <c r="JT292" s="241"/>
      <c r="JU292" s="239"/>
      <c r="JW292" s="239"/>
      <c r="JX292" s="240"/>
      <c r="JY292" s="239"/>
      <c r="JZ292" s="241"/>
      <c r="KA292" s="239"/>
      <c r="KC292" s="178"/>
      <c r="KD292" s="242"/>
      <c r="KE292" s="178"/>
      <c r="KF292" s="243"/>
      <c r="KG292" s="178"/>
      <c r="KI292" s="178"/>
      <c r="KJ292" s="242"/>
      <c r="KK292" s="178"/>
      <c r="KL292" s="243"/>
      <c r="KM292" s="178"/>
      <c r="KO292" s="178"/>
      <c r="KP292" s="242"/>
      <c r="KQ292" s="178"/>
      <c r="KR292" s="243"/>
      <c r="KS292" s="178"/>
      <c r="KU292" s="178"/>
      <c r="KV292" s="242"/>
      <c r="KW292" s="178"/>
      <c r="KX292" s="243"/>
      <c r="KY292" s="178"/>
      <c r="LA292" s="178"/>
      <c r="LB292" s="242"/>
      <c r="LC292" s="178"/>
      <c r="LD292" s="243"/>
      <c r="LE292" s="178"/>
      <c r="LG292" s="178"/>
      <c r="LH292" s="242"/>
      <c r="LI292" s="178"/>
      <c r="LJ292" s="243"/>
      <c r="LK292" s="178"/>
      <c r="LM292" s="178"/>
      <c r="LN292" s="242"/>
      <c r="LO292" s="178"/>
      <c r="LP292" s="243"/>
      <c r="LQ292" s="178"/>
      <c r="LS292" s="178"/>
      <c r="LT292" s="242"/>
      <c r="LU292" s="178"/>
      <c r="LV292" s="243"/>
      <c r="LW292" s="178"/>
      <c r="LY292" s="178"/>
      <c r="LZ292" s="242"/>
      <c r="MA292" s="178"/>
      <c r="MB292" s="243"/>
      <c r="MC292" s="178"/>
      <c r="ME292" s="178"/>
      <c r="MF292" s="242"/>
      <c r="MG292" s="178"/>
      <c r="MH292" s="243"/>
      <c r="MI292" s="178"/>
      <c r="MK292" s="208" t="s">
        <v>67</v>
      </c>
      <c r="ML292" s="209">
        <v>0</v>
      </c>
      <c r="MM292" s="210">
        <v>0</v>
      </c>
      <c r="MN292" s="211">
        <v>0</v>
      </c>
      <c r="MO292" s="210">
        <v>0</v>
      </c>
      <c r="MQ292" s="208" t="s">
        <v>67</v>
      </c>
      <c r="MR292" s="209">
        <v>0</v>
      </c>
      <c r="MS292" s="210">
        <v>0</v>
      </c>
      <c r="MT292" s="211">
        <v>0</v>
      </c>
      <c r="MU292" s="210">
        <v>0</v>
      </c>
      <c r="MW292" s="208" t="s">
        <v>67</v>
      </c>
      <c r="MX292" s="209">
        <v>0</v>
      </c>
      <c r="MY292" s="210">
        <v>0</v>
      </c>
      <c r="MZ292" s="211">
        <v>0</v>
      </c>
      <c r="NA292" s="210">
        <v>0</v>
      </c>
    </row>
    <row r="293" spans="1:365" s="186" customFormat="1" ht="18" x14ac:dyDescent="0.35">
      <c r="A293" s="239"/>
      <c r="B293" s="240"/>
      <c r="C293" s="239"/>
      <c r="D293" s="241"/>
      <c r="E293" s="239"/>
      <c r="G293" s="239"/>
      <c r="H293" s="240"/>
      <c r="I293" s="239"/>
      <c r="J293" s="241"/>
      <c r="K293" s="239"/>
      <c r="M293" s="239"/>
      <c r="N293" s="240"/>
      <c r="O293" s="239"/>
      <c r="P293" s="241"/>
      <c r="Q293" s="239"/>
      <c r="S293" s="239"/>
      <c r="T293" s="240"/>
      <c r="U293" s="239"/>
      <c r="V293" s="241"/>
      <c r="W293" s="239"/>
      <c r="Y293" s="239"/>
      <c r="Z293" s="240"/>
      <c r="AA293" s="239"/>
      <c r="AB293" s="241"/>
      <c r="AC293" s="239"/>
      <c r="AE293" s="239"/>
      <c r="AF293" s="240"/>
      <c r="AG293" s="239"/>
      <c r="AH293" s="241"/>
      <c r="AI293" s="239"/>
      <c r="AK293" s="239"/>
      <c r="AL293" s="240"/>
      <c r="AM293" s="239"/>
      <c r="AN293" s="241"/>
      <c r="AO293" s="239"/>
      <c r="AQ293" s="239"/>
      <c r="AR293" s="240"/>
      <c r="AS293" s="239"/>
      <c r="AT293" s="241"/>
      <c r="AU293" s="239"/>
      <c r="AW293" s="239"/>
      <c r="AX293" s="240"/>
      <c r="AY293" s="239"/>
      <c r="AZ293" s="241"/>
      <c r="BA293" s="239"/>
      <c r="BC293" s="239"/>
      <c r="BD293" s="240"/>
      <c r="BE293" s="239"/>
      <c r="BF293" s="241"/>
      <c r="BG293" s="239"/>
      <c r="BI293" s="239"/>
      <c r="BJ293" s="240"/>
      <c r="BK293" s="239"/>
      <c r="BL293" s="241"/>
      <c r="BM293" s="239"/>
      <c r="BO293" s="239"/>
      <c r="BP293" s="240"/>
      <c r="BQ293" s="239"/>
      <c r="BR293" s="241"/>
      <c r="BS293" s="239"/>
      <c r="BU293" s="239"/>
      <c r="BV293" s="240"/>
      <c r="BW293" s="239"/>
      <c r="BX293" s="241"/>
      <c r="BY293" s="239"/>
      <c r="BZ293" s="239"/>
      <c r="CA293" s="239"/>
      <c r="CB293" s="240"/>
      <c r="CC293" s="239"/>
      <c r="CD293" s="241"/>
      <c r="CE293" s="239"/>
      <c r="CG293" s="239"/>
      <c r="CH293" s="240"/>
      <c r="CI293" s="239"/>
      <c r="CJ293" s="241"/>
      <c r="CK293" s="239"/>
      <c r="CM293" s="239"/>
      <c r="CN293" s="240"/>
      <c r="CO293" s="239"/>
      <c r="CP293" s="241"/>
      <c r="CQ293" s="239"/>
      <c r="CS293" s="239"/>
      <c r="CT293" s="240"/>
      <c r="CU293" s="239"/>
      <c r="CV293" s="241"/>
      <c r="CW293" s="239"/>
      <c r="CY293" s="239"/>
      <c r="CZ293" s="240"/>
      <c r="DA293" s="239"/>
      <c r="DB293" s="241"/>
      <c r="DC293" s="239"/>
      <c r="DE293" s="239"/>
      <c r="DF293" s="240"/>
      <c r="DG293" s="239"/>
      <c r="DH293" s="241"/>
      <c r="DI293" s="239"/>
      <c r="DK293" s="239"/>
      <c r="DL293" s="240"/>
      <c r="DM293" s="239"/>
      <c r="DN293" s="241"/>
      <c r="DO293" s="239"/>
      <c r="DQ293" s="239"/>
      <c r="DR293" s="240"/>
      <c r="DS293" s="239"/>
      <c r="DT293" s="241"/>
      <c r="DU293" s="239"/>
      <c r="DW293" s="239"/>
      <c r="DX293" s="240"/>
      <c r="DY293" s="239"/>
      <c r="DZ293" s="241"/>
      <c r="EA293" s="239"/>
      <c r="EC293" s="239"/>
      <c r="ED293" s="240"/>
      <c r="EE293" s="239"/>
      <c r="EF293" s="241"/>
      <c r="EG293" s="239"/>
      <c r="EI293" s="239"/>
      <c r="EJ293" s="240"/>
      <c r="EK293" s="239"/>
      <c r="EL293" s="241"/>
      <c r="EM293" s="239"/>
      <c r="EO293" s="239"/>
      <c r="EP293" s="240"/>
      <c r="EQ293" s="239"/>
      <c r="ER293" s="241"/>
      <c r="ES293" s="239"/>
      <c r="EU293" s="239"/>
      <c r="EV293" s="240"/>
      <c r="EW293" s="239"/>
      <c r="EX293" s="241"/>
      <c r="EY293" s="239"/>
      <c r="FA293" s="239"/>
      <c r="FB293" s="240"/>
      <c r="FC293" s="239"/>
      <c r="FD293" s="241"/>
      <c r="FE293" s="239"/>
      <c r="FG293" s="239"/>
      <c r="FH293" s="240"/>
      <c r="FI293" s="239"/>
      <c r="FJ293" s="241"/>
      <c r="FK293" s="239"/>
      <c r="FM293" s="239"/>
      <c r="FN293" s="240"/>
      <c r="FO293" s="239"/>
      <c r="FP293" s="241"/>
      <c r="FQ293" s="239"/>
      <c r="FS293" s="239"/>
      <c r="FT293" s="240"/>
      <c r="FU293" s="239"/>
      <c r="FV293" s="241"/>
      <c r="FW293" s="239"/>
      <c r="FY293" s="239"/>
      <c r="FZ293" s="240"/>
      <c r="GA293" s="239"/>
      <c r="GB293" s="241"/>
      <c r="GC293" s="239"/>
      <c r="GE293" s="239"/>
      <c r="GF293" s="240"/>
      <c r="GG293" s="239"/>
      <c r="GH293" s="241"/>
      <c r="GI293" s="239"/>
      <c r="GK293" s="239"/>
      <c r="GL293" s="240"/>
      <c r="GM293" s="239"/>
      <c r="GN293" s="241"/>
      <c r="GO293" s="239"/>
      <c r="GQ293" s="239"/>
      <c r="GR293" s="240"/>
      <c r="GS293" s="239"/>
      <c r="GT293" s="241"/>
      <c r="GU293" s="239"/>
      <c r="GW293" s="239"/>
      <c r="GX293" s="240"/>
      <c r="GY293" s="239"/>
      <c r="GZ293" s="241"/>
      <c r="HA293" s="239"/>
      <c r="HC293" s="239"/>
      <c r="HD293" s="240"/>
      <c r="HE293" s="239"/>
      <c r="HF293" s="241"/>
      <c r="HG293" s="239"/>
      <c r="HI293" s="239"/>
      <c r="HJ293" s="240"/>
      <c r="HK293" s="239"/>
      <c r="HL293" s="241"/>
      <c r="HM293" s="239"/>
      <c r="HO293" s="239"/>
      <c r="HP293" s="240"/>
      <c r="HQ293" s="239"/>
      <c r="HR293" s="241"/>
      <c r="HS293" s="239"/>
      <c r="HU293" s="239"/>
      <c r="HV293" s="240"/>
      <c r="HW293" s="239"/>
      <c r="HX293" s="241"/>
      <c r="HY293" s="239"/>
      <c r="IA293" s="239"/>
      <c r="IB293" s="240"/>
      <c r="IC293" s="239"/>
      <c r="ID293" s="241"/>
      <c r="IE293" s="239"/>
      <c r="IG293" s="239"/>
      <c r="IH293" s="240"/>
      <c r="II293" s="239"/>
      <c r="IJ293" s="241"/>
      <c r="IK293" s="239"/>
      <c r="IM293" s="239"/>
      <c r="IN293" s="240"/>
      <c r="IO293" s="239"/>
      <c r="IP293" s="241"/>
      <c r="IQ293" s="239"/>
      <c r="IS293" s="239"/>
      <c r="IT293" s="240"/>
      <c r="IU293" s="239"/>
      <c r="IV293" s="241"/>
      <c r="IW293" s="239"/>
      <c r="IY293" s="239"/>
      <c r="IZ293" s="240"/>
      <c r="JA293" s="239"/>
      <c r="JB293" s="241"/>
      <c r="JC293" s="239"/>
      <c r="JE293" s="239"/>
      <c r="JF293" s="240"/>
      <c r="JG293" s="239"/>
      <c r="JH293" s="241"/>
      <c r="JI293" s="239"/>
      <c r="JK293" s="239"/>
      <c r="JL293" s="240"/>
      <c r="JM293" s="239"/>
      <c r="JN293" s="241"/>
      <c r="JO293" s="239"/>
      <c r="JQ293" s="239"/>
      <c r="JR293" s="240"/>
      <c r="JS293" s="239"/>
      <c r="JT293" s="241"/>
      <c r="JU293" s="239"/>
      <c r="JW293" s="239"/>
      <c r="JX293" s="240"/>
      <c r="JY293" s="239"/>
      <c r="JZ293" s="241"/>
      <c r="KA293" s="239"/>
      <c r="KC293" s="178"/>
      <c r="KD293" s="242"/>
      <c r="KE293" s="178"/>
      <c r="KF293" s="243"/>
      <c r="KG293" s="178"/>
      <c r="KI293" s="178"/>
      <c r="KJ293" s="242"/>
      <c r="KK293" s="178"/>
      <c r="KL293" s="243"/>
      <c r="KM293" s="178"/>
      <c r="KO293" s="178"/>
      <c r="KP293" s="242"/>
      <c r="KQ293" s="178"/>
      <c r="KR293" s="243"/>
      <c r="KS293" s="178"/>
      <c r="KU293" s="178"/>
      <c r="KV293" s="242"/>
      <c r="KW293" s="178"/>
      <c r="KX293" s="243"/>
      <c r="KY293" s="178"/>
      <c r="LA293" s="178"/>
      <c r="LB293" s="242"/>
      <c r="LC293" s="178"/>
      <c r="LD293" s="243"/>
      <c r="LE293" s="178"/>
      <c r="LG293" s="178"/>
      <c r="LH293" s="242"/>
      <c r="LI293" s="178"/>
      <c r="LJ293" s="243"/>
      <c r="LK293" s="178"/>
      <c r="LM293" s="178"/>
      <c r="LN293" s="242"/>
      <c r="LO293" s="178"/>
      <c r="LP293" s="243"/>
      <c r="LQ293" s="178"/>
      <c r="LS293" s="178"/>
      <c r="LT293" s="242"/>
      <c r="LU293" s="178"/>
      <c r="LV293" s="243"/>
      <c r="LW293" s="178"/>
      <c r="LY293" s="178"/>
      <c r="LZ293" s="242"/>
      <c r="MA293" s="178"/>
      <c r="MB293" s="243"/>
      <c r="MC293" s="178"/>
      <c r="ME293" s="178"/>
      <c r="MF293" s="242"/>
      <c r="MG293" s="178"/>
      <c r="MH293" s="243"/>
      <c r="MI293" s="178"/>
      <c r="MK293" s="208" t="s">
        <v>68</v>
      </c>
      <c r="ML293" s="209">
        <v>0</v>
      </c>
      <c r="MM293" s="210">
        <v>0</v>
      </c>
      <c r="MN293" s="211">
        <v>0</v>
      </c>
      <c r="MO293" s="210">
        <v>0</v>
      </c>
      <c r="MQ293" s="208" t="s">
        <v>68</v>
      </c>
      <c r="MR293" s="209">
        <v>0</v>
      </c>
      <c r="MS293" s="210">
        <v>0</v>
      </c>
      <c r="MT293" s="211">
        <v>0</v>
      </c>
      <c r="MU293" s="210">
        <v>0</v>
      </c>
      <c r="MW293" s="208" t="s">
        <v>68</v>
      </c>
      <c r="MX293" s="209">
        <v>0</v>
      </c>
      <c r="MY293" s="210">
        <v>0</v>
      </c>
      <c r="MZ293" s="211">
        <v>0</v>
      </c>
      <c r="NA293" s="210">
        <v>0</v>
      </c>
    </row>
    <row r="294" spans="1:365" s="186" customFormat="1" ht="18" x14ac:dyDescent="0.35">
      <c r="A294" s="239"/>
      <c r="B294" s="240"/>
      <c r="C294" s="239"/>
      <c r="D294" s="241"/>
      <c r="E294" s="239"/>
      <c r="G294" s="239"/>
      <c r="H294" s="240"/>
      <c r="I294" s="239"/>
      <c r="J294" s="241"/>
      <c r="K294" s="239"/>
      <c r="M294" s="239"/>
      <c r="N294" s="240"/>
      <c r="O294" s="239"/>
      <c r="P294" s="241"/>
      <c r="Q294" s="239"/>
      <c r="S294" s="239"/>
      <c r="T294" s="240"/>
      <c r="U294" s="239"/>
      <c r="V294" s="241"/>
      <c r="W294" s="239"/>
      <c r="Y294" s="239"/>
      <c r="Z294" s="240"/>
      <c r="AA294" s="239"/>
      <c r="AB294" s="241"/>
      <c r="AC294" s="239"/>
      <c r="AE294" s="239"/>
      <c r="AF294" s="240"/>
      <c r="AG294" s="239"/>
      <c r="AH294" s="241"/>
      <c r="AI294" s="239"/>
      <c r="AK294" s="239"/>
      <c r="AL294" s="240"/>
      <c r="AM294" s="239"/>
      <c r="AN294" s="241"/>
      <c r="AO294" s="239"/>
      <c r="AQ294" s="239"/>
      <c r="AR294" s="240"/>
      <c r="AS294" s="239"/>
      <c r="AT294" s="241"/>
      <c r="AU294" s="239"/>
      <c r="AW294" s="239"/>
      <c r="AX294" s="240"/>
      <c r="AY294" s="239"/>
      <c r="AZ294" s="241"/>
      <c r="BA294" s="239"/>
      <c r="BC294" s="239"/>
      <c r="BD294" s="240"/>
      <c r="BE294" s="239"/>
      <c r="BF294" s="241"/>
      <c r="BG294" s="239"/>
      <c r="BI294" s="239"/>
      <c r="BJ294" s="240"/>
      <c r="BK294" s="239"/>
      <c r="BL294" s="241"/>
      <c r="BM294" s="239"/>
      <c r="BO294" s="239"/>
      <c r="BP294" s="240"/>
      <c r="BQ294" s="239"/>
      <c r="BR294" s="241"/>
      <c r="BS294" s="239"/>
      <c r="BU294" s="239"/>
      <c r="BV294" s="240"/>
      <c r="BW294" s="239"/>
      <c r="BX294" s="241"/>
      <c r="BY294" s="239"/>
      <c r="BZ294" s="239"/>
      <c r="CA294" s="239"/>
      <c r="CB294" s="240"/>
      <c r="CC294" s="239"/>
      <c r="CD294" s="241"/>
      <c r="CE294" s="239"/>
      <c r="CG294" s="239"/>
      <c r="CH294" s="240"/>
      <c r="CI294" s="239"/>
      <c r="CJ294" s="241"/>
      <c r="CK294" s="239"/>
      <c r="CM294" s="239"/>
      <c r="CN294" s="240"/>
      <c r="CO294" s="239"/>
      <c r="CP294" s="241"/>
      <c r="CQ294" s="239"/>
      <c r="CS294" s="239"/>
      <c r="CT294" s="240"/>
      <c r="CU294" s="239"/>
      <c r="CV294" s="241"/>
      <c r="CW294" s="239"/>
      <c r="CY294" s="239"/>
      <c r="CZ294" s="240"/>
      <c r="DA294" s="239"/>
      <c r="DB294" s="241"/>
      <c r="DC294" s="239"/>
      <c r="DE294" s="239"/>
      <c r="DF294" s="240"/>
      <c r="DG294" s="239"/>
      <c r="DH294" s="241"/>
      <c r="DI294" s="239"/>
      <c r="DK294" s="239"/>
      <c r="DL294" s="240"/>
      <c r="DM294" s="239"/>
      <c r="DN294" s="241"/>
      <c r="DO294" s="239"/>
      <c r="DQ294" s="239"/>
      <c r="DR294" s="240"/>
      <c r="DS294" s="239"/>
      <c r="DT294" s="241"/>
      <c r="DU294" s="239"/>
      <c r="DW294" s="239"/>
      <c r="DX294" s="240"/>
      <c r="DY294" s="239"/>
      <c r="DZ294" s="241"/>
      <c r="EA294" s="239"/>
      <c r="EC294" s="239"/>
      <c r="ED294" s="240"/>
      <c r="EE294" s="239"/>
      <c r="EF294" s="241"/>
      <c r="EG294" s="239"/>
      <c r="EI294" s="239"/>
      <c r="EJ294" s="240"/>
      <c r="EK294" s="239"/>
      <c r="EL294" s="241"/>
      <c r="EM294" s="239"/>
      <c r="EO294" s="239"/>
      <c r="EP294" s="240"/>
      <c r="EQ294" s="239"/>
      <c r="ER294" s="241"/>
      <c r="ES294" s="239"/>
      <c r="EU294" s="239"/>
      <c r="EV294" s="240"/>
      <c r="EW294" s="239"/>
      <c r="EX294" s="241"/>
      <c r="EY294" s="239"/>
      <c r="FA294" s="239"/>
      <c r="FB294" s="240"/>
      <c r="FC294" s="239"/>
      <c r="FD294" s="241"/>
      <c r="FE294" s="239"/>
      <c r="FG294" s="239"/>
      <c r="FH294" s="240"/>
      <c r="FI294" s="239"/>
      <c r="FJ294" s="241"/>
      <c r="FK294" s="239"/>
      <c r="FM294" s="239"/>
      <c r="FN294" s="240"/>
      <c r="FO294" s="239"/>
      <c r="FP294" s="241"/>
      <c r="FQ294" s="239"/>
      <c r="FS294" s="239"/>
      <c r="FT294" s="240"/>
      <c r="FU294" s="239"/>
      <c r="FV294" s="241"/>
      <c r="FW294" s="239"/>
      <c r="FY294" s="239"/>
      <c r="FZ294" s="240"/>
      <c r="GA294" s="239"/>
      <c r="GB294" s="241"/>
      <c r="GC294" s="239"/>
      <c r="GE294" s="239"/>
      <c r="GF294" s="240"/>
      <c r="GG294" s="239"/>
      <c r="GH294" s="241"/>
      <c r="GI294" s="239"/>
      <c r="GK294" s="239"/>
      <c r="GL294" s="240"/>
      <c r="GM294" s="239"/>
      <c r="GN294" s="241"/>
      <c r="GO294" s="239"/>
      <c r="GQ294" s="239"/>
      <c r="GR294" s="240"/>
      <c r="GS294" s="239"/>
      <c r="GT294" s="241"/>
      <c r="GU294" s="239"/>
      <c r="GW294" s="239"/>
      <c r="GX294" s="240"/>
      <c r="GY294" s="239"/>
      <c r="GZ294" s="241"/>
      <c r="HA294" s="239"/>
      <c r="HC294" s="239"/>
      <c r="HD294" s="240"/>
      <c r="HE294" s="239"/>
      <c r="HF294" s="241"/>
      <c r="HG294" s="239"/>
      <c r="HI294" s="239"/>
      <c r="HJ294" s="240"/>
      <c r="HK294" s="239"/>
      <c r="HL294" s="241"/>
      <c r="HM294" s="239"/>
      <c r="HO294" s="239"/>
      <c r="HP294" s="240"/>
      <c r="HQ294" s="239"/>
      <c r="HR294" s="241"/>
      <c r="HS294" s="239"/>
      <c r="HU294" s="239"/>
      <c r="HV294" s="240"/>
      <c r="HW294" s="239"/>
      <c r="HX294" s="241"/>
      <c r="HY294" s="239"/>
      <c r="IA294" s="239"/>
      <c r="IB294" s="240"/>
      <c r="IC294" s="239"/>
      <c r="ID294" s="241"/>
      <c r="IE294" s="239"/>
      <c r="IG294" s="239"/>
      <c r="IH294" s="240"/>
      <c r="II294" s="239"/>
      <c r="IJ294" s="241"/>
      <c r="IK294" s="239"/>
      <c r="IM294" s="239"/>
      <c r="IN294" s="240"/>
      <c r="IO294" s="239"/>
      <c r="IP294" s="241"/>
      <c r="IQ294" s="239"/>
      <c r="IS294" s="239"/>
      <c r="IT294" s="240"/>
      <c r="IU294" s="239"/>
      <c r="IV294" s="241"/>
      <c r="IW294" s="239"/>
      <c r="IY294" s="239"/>
      <c r="IZ294" s="240"/>
      <c r="JA294" s="239"/>
      <c r="JB294" s="241"/>
      <c r="JC294" s="239"/>
      <c r="JE294" s="239"/>
      <c r="JF294" s="240"/>
      <c r="JG294" s="239"/>
      <c r="JH294" s="241"/>
      <c r="JI294" s="239"/>
      <c r="JK294" s="239"/>
      <c r="JL294" s="240"/>
      <c r="JM294" s="239"/>
      <c r="JN294" s="241"/>
      <c r="JO294" s="239"/>
      <c r="JQ294" s="239"/>
      <c r="JR294" s="240"/>
      <c r="JS294" s="239"/>
      <c r="JT294" s="241"/>
      <c r="JU294" s="239"/>
      <c r="JW294" s="239"/>
      <c r="JX294" s="240"/>
      <c r="JY294" s="239"/>
      <c r="JZ294" s="241"/>
      <c r="KA294" s="239"/>
      <c r="KC294" s="178"/>
      <c r="KD294" s="242"/>
      <c r="KE294" s="178"/>
      <c r="KF294" s="243"/>
      <c r="KG294" s="178"/>
      <c r="KI294" s="178"/>
      <c r="KJ294" s="242"/>
      <c r="KK294" s="178"/>
      <c r="KL294" s="243"/>
      <c r="KM294" s="178"/>
      <c r="KO294" s="178"/>
      <c r="KP294" s="242"/>
      <c r="KQ294" s="178"/>
      <c r="KR294" s="243"/>
      <c r="KS294" s="178"/>
      <c r="KU294" s="178"/>
      <c r="KV294" s="242"/>
      <c r="KW294" s="178"/>
      <c r="KX294" s="243"/>
      <c r="KY294" s="178"/>
      <c r="LA294" s="178"/>
      <c r="LB294" s="242"/>
      <c r="LC294" s="178"/>
      <c r="LD294" s="243"/>
      <c r="LE294" s="178"/>
      <c r="LG294" s="178"/>
      <c r="LH294" s="242"/>
      <c r="LI294" s="178"/>
      <c r="LJ294" s="243"/>
      <c r="LK294" s="178"/>
      <c r="LM294" s="178"/>
      <c r="LN294" s="242"/>
      <c r="LO294" s="178"/>
      <c r="LP294" s="243"/>
      <c r="LQ294" s="178"/>
      <c r="LS294" s="178"/>
      <c r="LT294" s="242"/>
      <c r="LU294" s="178"/>
      <c r="LV294" s="243"/>
      <c r="LW294" s="178"/>
      <c r="LY294" s="178"/>
      <c r="LZ294" s="242"/>
      <c r="MA294" s="178"/>
      <c r="MB294" s="243"/>
      <c r="MC294" s="178"/>
      <c r="ME294" s="178"/>
      <c r="MF294" s="242"/>
      <c r="MG294" s="178"/>
      <c r="MH294" s="243"/>
      <c r="MI294" s="178"/>
      <c r="MK294" s="208" t="s">
        <v>167</v>
      </c>
      <c r="ML294" s="209">
        <v>0</v>
      </c>
      <c r="MM294" s="210">
        <v>0</v>
      </c>
      <c r="MN294" s="211">
        <v>0</v>
      </c>
      <c r="MO294" s="210">
        <v>0</v>
      </c>
      <c r="MQ294" s="208" t="s">
        <v>167</v>
      </c>
      <c r="MR294" s="209">
        <v>0</v>
      </c>
      <c r="MS294" s="210">
        <v>0</v>
      </c>
      <c r="MT294" s="211">
        <v>0</v>
      </c>
      <c r="MU294" s="210">
        <v>0</v>
      </c>
      <c r="MW294" s="208" t="s">
        <v>167</v>
      </c>
      <c r="MX294" s="209">
        <v>0</v>
      </c>
      <c r="MY294" s="210">
        <v>0</v>
      </c>
      <c r="MZ294" s="211">
        <v>0</v>
      </c>
      <c r="NA294" s="210">
        <v>0</v>
      </c>
    </row>
    <row r="295" spans="1:365" s="186" customFormat="1" ht="18" x14ac:dyDescent="0.35">
      <c r="A295" s="239"/>
      <c r="B295" s="240"/>
      <c r="C295" s="239"/>
      <c r="D295" s="241"/>
      <c r="E295" s="239"/>
      <c r="G295" s="239"/>
      <c r="H295" s="240"/>
      <c r="I295" s="239"/>
      <c r="J295" s="241"/>
      <c r="K295" s="239"/>
      <c r="M295" s="239"/>
      <c r="N295" s="240"/>
      <c r="O295" s="239"/>
      <c r="P295" s="241"/>
      <c r="Q295" s="239"/>
      <c r="S295" s="239"/>
      <c r="T295" s="240"/>
      <c r="U295" s="239"/>
      <c r="V295" s="241"/>
      <c r="W295" s="239"/>
      <c r="Y295" s="239"/>
      <c r="Z295" s="240"/>
      <c r="AA295" s="239"/>
      <c r="AB295" s="241"/>
      <c r="AC295" s="239"/>
      <c r="AE295" s="239"/>
      <c r="AF295" s="240"/>
      <c r="AG295" s="239"/>
      <c r="AH295" s="241"/>
      <c r="AI295" s="239"/>
      <c r="AK295" s="239"/>
      <c r="AL295" s="240"/>
      <c r="AM295" s="239"/>
      <c r="AN295" s="241"/>
      <c r="AO295" s="239"/>
      <c r="AQ295" s="239"/>
      <c r="AR295" s="240"/>
      <c r="AS295" s="239"/>
      <c r="AT295" s="241"/>
      <c r="AU295" s="239"/>
      <c r="AW295" s="239"/>
      <c r="AX295" s="240"/>
      <c r="AY295" s="239"/>
      <c r="AZ295" s="241"/>
      <c r="BA295" s="239"/>
      <c r="BC295" s="239"/>
      <c r="BD295" s="240"/>
      <c r="BE295" s="239"/>
      <c r="BF295" s="241"/>
      <c r="BG295" s="239"/>
      <c r="BI295" s="239"/>
      <c r="BJ295" s="240"/>
      <c r="BK295" s="239"/>
      <c r="BL295" s="241"/>
      <c r="BM295" s="239"/>
      <c r="BO295" s="239"/>
      <c r="BP295" s="240"/>
      <c r="BQ295" s="239"/>
      <c r="BR295" s="241"/>
      <c r="BS295" s="239"/>
      <c r="BU295" s="239"/>
      <c r="BV295" s="240"/>
      <c r="BW295" s="239"/>
      <c r="BX295" s="241"/>
      <c r="BY295" s="239"/>
      <c r="BZ295" s="239"/>
      <c r="CA295" s="239"/>
      <c r="CB295" s="240"/>
      <c r="CC295" s="239"/>
      <c r="CD295" s="241"/>
      <c r="CE295" s="239"/>
      <c r="CG295" s="239"/>
      <c r="CH295" s="240"/>
      <c r="CI295" s="239"/>
      <c r="CJ295" s="241"/>
      <c r="CK295" s="239"/>
      <c r="CM295" s="239"/>
      <c r="CN295" s="240"/>
      <c r="CO295" s="239"/>
      <c r="CP295" s="241"/>
      <c r="CQ295" s="239"/>
      <c r="CS295" s="239"/>
      <c r="CT295" s="240"/>
      <c r="CU295" s="239"/>
      <c r="CV295" s="241"/>
      <c r="CW295" s="239"/>
      <c r="CY295" s="239"/>
      <c r="CZ295" s="240"/>
      <c r="DA295" s="239"/>
      <c r="DB295" s="241"/>
      <c r="DC295" s="239"/>
      <c r="DE295" s="239"/>
      <c r="DF295" s="240"/>
      <c r="DG295" s="239"/>
      <c r="DH295" s="241"/>
      <c r="DI295" s="239"/>
      <c r="DK295" s="239"/>
      <c r="DL295" s="240"/>
      <c r="DM295" s="239"/>
      <c r="DN295" s="241"/>
      <c r="DO295" s="239"/>
      <c r="DQ295" s="239"/>
      <c r="DR295" s="240"/>
      <c r="DS295" s="239"/>
      <c r="DT295" s="241"/>
      <c r="DU295" s="239"/>
      <c r="DW295" s="239"/>
      <c r="DX295" s="240"/>
      <c r="DY295" s="239"/>
      <c r="DZ295" s="241"/>
      <c r="EA295" s="239"/>
      <c r="EC295" s="239"/>
      <c r="ED295" s="240"/>
      <c r="EE295" s="239"/>
      <c r="EF295" s="241"/>
      <c r="EG295" s="239"/>
      <c r="EI295" s="239"/>
      <c r="EJ295" s="240"/>
      <c r="EK295" s="239"/>
      <c r="EL295" s="241"/>
      <c r="EM295" s="239"/>
      <c r="EO295" s="239"/>
      <c r="EP295" s="240"/>
      <c r="EQ295" s="239"/>
      <c r="ER295" s="241"/>
      <c r="ES295" s="239"/>
      <c r="EU295" s="239"/>
      <c r="EV295" s="240"/>
      <c r="EW295" s="239"/>
      <c r="EX295" s="241"/>
      <c r="EY295" s="239"/>
      <c r="FA295" s="239"/>
      <c r="FB295" s="240"/>
      <c r="FC295" s="239"/>
      <c r="FD295" s="241"/>
      <c r="FE295" s="239"/>
      <c r="FG295" s="239"/>
      <c r="FH295" s="240"/>
      <c r="FI295" s="239"/>
      <c r="FJ295" s="241"/>
      <c r="FK295" s="239"/>
      <c r="FM295" s="239"/>
      <c r="FN295" s="240"/>
      <c r="FO295" s="239"/>
      <c r="FP295" s="241"/>
      <c r="FQ295" s="239"/>
      <c r="FS295" s="239"/>
      <c r="FT295" s="240"/>
      <c r="FU295" s="239"/>
      <c r="FV295" s="241"/>
      <c r="FW295" s="239"/>
      <c r="FY295" s="239"/>
      <c r="FZ295" s="240"/>
      <c r="GA295" s="239"/>
      <c r="GB295" s="241"/>
      <c r="GC295" s="239"/>
      <c r="GE295" s="239"/>
      <c r="GF295" s="240"/>
      <c r="GG295" s="239"/>
      <c r="GH295" s="241"/>
      <c r="GI295" s="239"/>
      <c r="GK295" s="239"/>
      <c r="GL295" s="240"/>
      <c r="GM295" s="239"/>
      <c r="GN295" s="241"/>
      <c r="GO295" s="239"/>
      <c r="GQ295" s="239"/>
      <c r="GR295" s="240"/>
      <c r="GS295" s="239"/>
      <c r="GT295" s="241"/>
      <c r="GU295" s="239"/>
      <c r="GW295" s="239"/>
      <c r="GX295" s="240"/>
      <c r="GY295" s="239"/>
      <c r="GZ295" s="241"/>
      <c r="HA295" s="239"/>
      <c r="HC295" s="239"/>
      <c r="HD295" s="240"/>
      <c r="HE295" s="239"/>
      <c r="HF295" s="241"/>
      <c r="HG295" s="239"/>
      <c r="HI295" s="239"/>
      <c r="HJ295" s="240"/>
      <c r="HK295" s="239"/>
      <c r="HL295" s="241"/>
      <c r="HM295" s="239"/>
      <c r="HO295" s="239"/>
      <c r="HP295" s="240"/>
      <c r="HQ295" s="239"/>
      <c r="HR295" s="241"/>
      <c r="HS295" s="239"/>
      <c r="HU295" s="239"/>
      <c r="HV295" s="240"/>
      <c r="HW295" s="239"/>
      <c r="HX295" s="241"/>
      <c r="HY295" s="239"/>
      <c r="IA295" s="239"/>
      <c r="IB295" s="240"/>
      <c r="IC295" s="239"/>
      <c r="ID295" s="241"/>
      <c r="IE295" s="239"/>
      <c r="IG295" s="239"/>
      <c r="IH295" s="240"/>
      <c r="II295" s="239"/>
      <c r="IJ295" s="241"/>
      <c r="IK295" s="239"/>
      <c r="IM295" s="239"/>
      <c r="IN295" s="240"/>
      <c r="IO295" s="239"/>
      <c r="IP295" s="241"/>
      <c r="IQ295" s="239"/>
      <c r="IS295" s="239"/>
      <c r="IT295" s="240"/>
      <c r="IU295" s="239"/>
      <c r="IV295" s="241"/>
      <c r="IW295" s="239"/>
      <c r="IY295" s="239"/>
      <c r="IZ295" s="240"/>
      <c r="JA295" s="239"/>
      <c r="JB295" s="241"/>
      <c r="JC295" s="239"/>
      <c r="JE295" s="239"/>
      <c r="JF295" s="240"/>
      <c r="JG295" s="239"/>
      <c r="JH295" s="241"/>
      <c r="JI295" s="239"/>
      <c r="JK295" s="239"/>
      <c r="JL295" s="240"/>
      <c r="JM295" s="239"/>
      <c r="JN295" s="241"/>
      <c r="JO295" s="239"/>
      <c r="JQ295" s="239"/>
      <c r="JR295" s="240"/>
      <c r="JS295" s="239"/>
      <c r="JT295" s="241"/>
      <c r="JU295" s="239"/>
      <c r="JW295" s="239"/>
      <c r="JX295" s="240"/>
      <c r="JY295" s="239"/>
      <c r="JZ295" s="241"/>
      <c r="KA295" s="239"/>
      <c r="KC295" s="178"/>
      <c r="KD295" s="242"/>
      <c r="KE295" s="178"/>
      <c r="KF295" s="243"/>
      <c r="KG295" s="178"/>
      <c r="KI295" s="178"/>
      <c r="KJ295" s="242"/>
      <c r="KK295" s="178"/>
      <c r="KL295" s="243"/>
      <c r="KM295" s="178"/>
      <c r="KO295" s="178"/>
      <c r="KP295" s="242"/>
      <c r="KQ295" s="178"/>
      <c r="KR295" s="243"/>
      <c r="KS295" s="178"/>
      <c r="KU295" s="178"/>
      <c r="KV295" s="242"/>
      <c r="KW295" s="178"/>
      <c r="KX295" s="243"/>
      <c r="KY295" s="178"/>
      <c r="LA295" s="178"/>
      <c r="LB295" s="242"/>
      <c r="LC295" s="178"/>
      <c r="LD295" s="243"/>
      <c r="LE295" s="178"/>
      <c r="LG295" s="178"/>
      <c r="LH295" s="242"/>
      <c r="LI295" s="178"/>
      <c r="LJ295" s="243"/>
      <c r="LK295" s="178"/>
      <c r="LM295" s="178"/>
      <c r="LN295" s="242"/>
      <c r="LO295" s="178"/>
      <c r="LP295" s="243"/>
      <c r="LQ295" s="178"/>
      <c r="LS295" s="178"/>
      <c r="LT295" s="242"/>
      <c r="LU295" s="178"/>
      <c r="LV295" s="243"/>
      <c r="LW295" s="178"/>
      <c r="LY295" s="178"/>
      <c r="LZ295" s="242"/>
      <c r="MA295" s="178"/>
      <c r="MB295" s="243"/>
      <c r="MC295" s="178"/>
      <c r="ME295" s="178"/>
      <c r="MF295" s="242"/>
      <c r="MG295" s="178"/>
      <c r="MH295" s="243"/>
      <c r="MI295" s="178"/>
      <c r="MK295" s="208" t="s">
        <v>165</v>
      </c>
      <c r="ML295" s="209">
        <v>0</v>
      </c>
      <c r="MM295" s="210">
        <v>0</v>
      </c>
      <c r="MN295" s="211">
        <v>0</v>
      </c>
      <c r="MO295" s="210">
        <v>0</v>
      </c>
      <c r="MQ295" s="208" t="s">
        <v>165</v>
      </c>
      <c r="MR295" s="209">
        <v>0</v>
      </c>
      <c r="MS295" s="210">
        <v>0</v>
      </c>
      <c r="MT295" s="211">
        <v>0</v>
      </c>
      <c r="MU295" s="210">
        <v>0</v>
      </c>
      <c r="MW295" s="208" t="s">
        <v>165</v>
      </c>
      <c r="MX295" s="209">
        <v>0</v>
      </c>
      <c r="MY295" s="210">
        <v>0</v>
      </c>
      <c r="MZ295" s="211">
        <v>0</v>
      </c>
      <c r="NA295" s="210">
        <v>0</v>
      </c>
    </row>
    <row r="296" spans="1:365" s="186" customFormat="1" ht="18" x14ac:dyDescent="0.35">
      <c r="A296" s="239"/>
      <c r="B296" s="240"/>
      <c r="C296" s="239"/>
      <c r="D296" s="241"/>
      <c r="E296" s="239"/>
      <c r="G296" s="239"/>
      <c r="H296" s="240"/>
      <c r="I296" s="239"/>
      <c r="J296" s="241"/>
      <c r="K296" s="239"/>
      <c r="M296" s="239"/>
      <c r="N296" s="240"/>
      <c r="O296" s="239"/>
      <c r="P296" s="241"/>
      <c r="Q296" s="239"/>
      <c r="S296" s="239"/>
      <c r="T296" s="240"/>
      <c r="U296" s="239"/>
      <c r="V296" s="241"/>
      <c r="W296" s="239"/>
      <c r="Y296" s="239"/>
      <c r="Z296" s="240"/>
      <c r="AA296" s="239"/>
      <c r="AB296" s="241"/>
      <c r="AC296" s="239"/>
      <c r="AE296" s="239"/>
      <c r="AF296" s="240"/>
      <c r="AG296" s="239"/>
      <c r="AH296" s="241"/>
      <c r="AI296" s="239"/>
      <c r="AK296" s="239"/>
      <c r="AL296" s="240"/>
      <c r="AM296" s="239"/>
      <c r="AN296" s="241"/>
      <c r="AO296" s="239"/>
      <c r="AQ296" s="239"/>
      <c r="AR296" s="240"/>
      <c r="AS296" s="239"/>
      <c r="AT296" s="241"/>
      <c r="AU296" s="239"/>
      <c r="AW296" s="239"/>
      <c r="AX296" s="240"/>
      <c r="AY296" s="239"/>
      <c r="AZ296" s="241"/>
      <c r="BA296" s="239"/>
      <c r="BC296" s="239"/>
      <c r="BD296" s="240"/>
      <c r="BE296" s="239"/>
      <c r="BF296" s="241"/>
      <c r="BG296" s="239"/>
      <c r="BI296" s="239"/>
      <c r="BJ296" s="240"/>
      <c r="BK296" s="239"/>
      <c r="BL296" s="241"/>
      <c r="BM296" s="239"/>
      <c r="BO296" s="239"/>
      <c r="BP296" s="240"/>
      <c r="BQ296" s="239"/>
      <c r="BR296" s="241"/>
      <c r="BS296" s="239"/>
      <c r="BU296" s="239"/>
      <c r="BV296" s="240"/>
      <c r="BW296" s="239"/>
      <c r="BX296" s="241"/>
      <c r="BY296" s="239"/>
      <c r="BZ296" s="239"/>
      <c r="CA296" s="239"/>
      <c r="CB296" s="240"/>
      <c r="CC296" s="239"/>
      <c r="CD296" s="241"/>
      <c r="CE296" s="239"/>
      <c r="CG296" s="239"/>
      <c r="CH296" s="240"/>
      <c r="CI296" s="239"/>
      <c r="CJ296" s="241"/>
      <c r="CK296" s="239"/>
      <c r="CM296" s="239"/>
      <c r="CN296" s="240"/>
      <c r="CO296" s="239"/>
      <c r="CP296" s="241"/>
      <c r="CQ296" s="239"/>
      <c r="CS296" s="239"/>
      <c r="CT296" s="240"/>
      <c r="CU296" s="239"/>
      <c r="CV296" s="241"/>
      <c r="CW296" s="239"/>
      <c r="CY296" s="239"/>
      <c r="CZ296" s="240"/>
      <c r="DA296" s="239"/>
      <c r="DB296" s="241"/>
      <c r="DC296" s="239"/>
      <c r="DE296" s="239"/>
      <c r="DF296" s="240"/>
      <c r="DG296" s="239"/>
      <c r="DH296" s="241"/>
      <c r="DI296" s="239"/>
      <c r="DK296" s="239"/>
      <c r="DL296" s="240"/>
      <c r="DM296" s="239"/>
      <c r="DN296" s="241"/>
      <c r="DO296" s="239"/>
      <c r="DQ296" s="239"/>
      <c r="DR296" s="240"/>
      <c r="DS296" s="239"/>
      <c r="DT296" s="241"/>
      <c r="DU296" s="239"/>
      <c r="DW296" s="239"/>
      <c r="DX296" s="240"/>
      <c r="DY296" s="239"/>
      <c r="DZ296" s="241"/>
      <c r="EA296" s="239"/>
      <c r="EC296" s="239"/>
      <c r="ED296" s="240"/>
      <c r="EE296" s="239"/>
      <c r="EF296" s="241"/>
      <c r="EG296" s="239"/>
      <c r="EI296" s="239"/>
      <c r="EJ296" s="240"/>
      <c r="EK296" s="239"/>
      <c r="EL296" s="241"/>
      <c r="EM296" s="239"/>
      <c r="EO296" s="239"/>
      <c r="EP296" s="240"/>
      <c r="EQ296" s="239"/>
      <c r="ER296" s="241"/>
      <c r="ES296" s="239"/>
      <c r="EU296" s="239"/>
      <c r="EV296" s="240"/>
      <c r="EW296" s="239"/>
      <c r="EX296" s="241"/>
      <c r="EY296" s="239"/>
      <c r="FA296" s="239"/>
      <c r="FB296" s="240"/>
      <c r="FC296" s="239"/>
      <c r="FD296" s="241"/>
      <c r="FE296" s="239"/>
      <c r="FG296" s="239"/>
      <c r="FH296" s="240"/>
      <c r="FI296" s="239"/>
      <c r="FJ296" s="241"/>
      <c r="FK296" s="239"/>
      <c r="FM296" s="239"/>
      <c r="FN296" s="240"/>
      <c r="FO296" s="239"/>
      <c r="FP296" s="241"/>
      <c r="FQ296" s="239"/>
      <c r="FS296" s="239"/>
      <c r="FT296" s="240"/>
      <c r="FU296" s="239"/>
      <c r="FV296" s="241"/>
      <c r="FW296" s="239"/>
      <c r="FY296" s="239"/>
      <c r="FZ296" s="240"/>
      <c r="GA296" s="239"/>
      <c r="GB296" s="241"/>
      <c r="GC296" s="239"/>
      <c r="GE296" s="239"/>
      <c r="GF296" s="240"/>
      <c r="GG296" s="239"/>
      <c r="GH296" s="241"/>
      <c r="GI296" s="239"/>
      <c r="GK296" s="239"/>
      <c r="GL296" s="240"/>
      <c r="GM296" s="239"/>
      <c r="GN296" s="241"/>
      <c r="GO296" s="239"/>
      <c r="GQ296" s="239"/>
      <c r="GR296" s="240"/>
      <c r="GS296" s="239"/>
      <c r="GT296" s="241"/>
      <c r="GU296" s="239"/>
      <c r="GW296" s="239"/>
      <c r="GX296" s="240"/>
      <c r="GY296" s="239"/>
      <c r="GZ296" s="241"/>
      <c r="HA296" s="239"/>
      <c r="HC296" s="239"/>
      <c r="HD296" s="240"/>
      <c r="HE296" s="239"/>
      <c r="HF296" s="241"/>
      <c r="HG296" s="239"/>
      <c r="HI296" s="239"/>
      <c r="HJ296" s="240"/>
      <c r="HK296" s="239"/>
      <c r="HL296" s="241"/>
      <c r="HM296" s="239"/>
      <c r="HO296" s="239"/>
      <c r="HP296" s="240"/>
      <c r="HQ296" s="239"/>
      <c r="HR296" s="241"/>
      <c r="HS296" s="239"/>
      <c r="HU296" s="239"/>
      <c r="HV296" s="240"/>
      <c r="HW296" s="239"/>
      <c r="HX296" s="241"/>
      <c r="HY296" s="239"/>
      <c r="IA296" s="239"/>
      <c r="IB296" s="240"/>
      <c r="IC296" s="239"/>
      <c r="ID296" s="241"/>
      <c r="IE296" s="239"/>
      <c r="IG296" s="239"/>
      <c r="IH296" s="240"/>
      <c r="II296" s="239"/>
      <c r="IJ296" s="241"/>
      <c r="IK296" s="239"/>
      <c r="IM296" s="239"/>
      <c r="IN296" s="240"/>
      <c r="IO296" s="239"/>
      <c r="IP296" s="241"/>
      <c r="IQ296" s="239"/>
      <c r="IS296" s="239"/>
      <c r="IT296" s="240"/>
      <c r="IU296" s="239"/>
      <c r="IV296" s="241"/>
      <c r="IW296" s="239"/>
      <c r="IY296" s="239"/>
      <c r="IZ296" s="240"/>
      <c r="JA296" s="239"/>
      <c r="JB296" s="241"/>
      <c r="JC296" s="239"/>
      <c r="JE296" s="239"/>
      <c r="JF296" s="240"/>
      <c r="JG296" s="239"/>
      <c r="JH296" s="241"/>
      <c r="JI296" s="239"/>
      <c r="JK296" s="239"/>
      <c r="JL296" s="240"/>
      <c r="JM296" s="239"/>
      <c r="JN296" s="241"/>
      <c r="JO296" s="239"/>
      <c r="JQ296" s="239"/>
      <c r="JR296" s="240"/>
      <c r="JS296" s="239"/>
      <c r="JT296" s="241"/>
      <c r="JU296" s="239"/>
      <c r="JW296" s="239"/>
      <c r="JX296" s="240"/>
      <c r="JY296" s="239"/>
      <c r="JZ296" s="241"/>
      <c r="KA296" s="239"/>
      <c r="KC296" s="178"/>
      <c r="KD296" s="242"/>
      <c r="KE296" s="178"/>
      <c r="KF296" s="243"/>
      <c r="KG296" s="178"/>
      <c r="KI296" s="178"/>
      <c r="KJ296" s="242"/>
      <c r="KK296" s="178"/>
      <c r="KL296" s="243"/>
      <c r="KM296" s="178"/>
      <c r="KO296" s="178"/>
      <c r="KP296" s="242"/>
      <c r="KQ296" s="178"/>
      <c r="KR296" s="243"/>
      <c r="KS296" s="178"/>
      <c r="KU296" s="178"/>
      <c r="KV296" s="242"/>
      <c r="KW296" s="178"/>
      <c r="KX296" s="243"/>
      <c r="KY296" s="178"/>
      <c r="LA296" s="178"/>
      <c r="LB296" s="242"/>
      <c r="LC296" s="178"/>
      <c r="LD296" s="243"/>
      <c r="LE296" s="178"/>
      <c r="LG296" s="178"/>
      <c r="LH296" s="242"/>
      <c r="LI296" s="178"/>
      <c r="LJ296" s="243"/>
      <c r="LK296" s="178"/>
      <c r="LM296" s="178"/>
      <c r="LN296" s="242"/>
      <c r="LO296" s="178"/>
      <c r="LP296" s="243"/>
      <c r="LQ296" s="178"/>
      <c r="LS296" s="178"/>
      <c r="LT296" s="242"/>
      <c r="LU296" s="178"/>
      <c r="LV296" s="243"/>
      <c r="LW296" s="178"/>
      <c r="LY296" s="178"/>
      <c r="LZ296" s="242"/>
      <c r="MA296" s="178"/>
      <c r="MB296" s="243"/>
      <c r="MC296" s="178"/>
      <c r="ME296" s="178"/>
      <c r="MF296" s="242"/>
      <c r="MG296" s="178"/>
      <c r="MH296" s="243"/>
      <c r="MI296" s="178"/>
      <c r="MK296" s="208"/>
      <c r="ML296" s="209"/>
      <c r="MM296" s="208"/>
      <c r="MN296" s="211"/>
      <c r="MO296" s="208"/>
      <c r="MQ296" s="208"/>
      <c r="MR296" s="209"/>
      <c r="MS296" s="208"/>
      <c r="MT296" s="211"/>
      <c r="MU296" s="208"/>
      <c r="MW296" s="208"/>
      <c r="MX296" s="209"/>
      <c r="MY296" s="208"/>
      <c r="MZ296" s="211"/>
      <c r="NA296" s="208"/>
    </row>
    <row r="297" spans="1:365" s="186" customFormat="1" ht="18.600000000000001" thickBot="1" x14ac:dyDescent="0.4">
      <c r="A297" s="239"/>
      <c r="B297" s="240"/>
      <c r="C297" s="239"/>
      <c r="D297" s="241"/>
      <c r="E297" s="239"/>
      <c r="G297" s="239"/>
      <c r="H297" s="240"/>
      <c r="I297" s="239"/>
      <c r="J297" s="241"/>
      <c r="K297" s="239"/>
      <c r="M297" s="239"/>
      <c r="N297" s="240"/>
      <c r="O297" s="239"/>
      <c r="P297" s="241"/>
      <c r="Q297" s="239"/>
      <c r="S297" s="239"/>
      <c r="T297" s="240"/>
      <c r="U297" s="239"/>
      <c r="V297" s="241"/>
      <c r="W297" s="239"/>
      <c r="Y297" s="239"/>
      <c r="Z297" s="240"/>
      <c r="AA297" s="239"/>
      <c r="AB297" s="241"/>
      <c r="AC297" s="239"/>
      <c r="AE297" s="239"/>
      <c r="AF297" s="240"/>
      <c r="AG297" s="239"/>
      <c r="AH297" s="241"/>
      <c r="AI297" s="239"/>
      <c r="AK297" s="239"/>
      <c r="AL297" s="240"/>
      <c r="AM297" s="239"/>
      <c r="AN297" s="241"/>
      <c r="AO297" s="239"/>
      <c r="AQ297" s="239"/>
      <c r="AR297" s="240"/>
      <c r="AS297" s="239"/>
      <c r="AT297" s="241"/>
      <c r="AU297" s="239"/>
      <c r="AW297" s="239"/>
      <c r="AX297" s="240"/>
      <c r="AY297" s="239"/>
      <c r="AZ297" s="241"/>
      <c r="BA297" s="239"/>
      <c r="BC297" s="239"/>
      <c r="BD297" s="240"/>
      <c r="BE297" s="239"/>
      <c r="BF297" s="241"/>
      <c r="BG297" s="239"/>
      <c r="BI297" s="239"/>
      <c r="BJ297" s="240"/>
      <c r="BK297" s="239"/>
      <c r="BL297" s="241"/>
      <c r="BM297" s="239"/>
      <c r="BO297" s="239"/>
      <c r="BP297" s="240"/>
      <c r="BQ297" s="239"/>
      <c r="BR297" s="241"/>
      <c r="BS297" s="239"/>
      <c r="BU297" s="239"/>
      <c r="BV297" s="240"/>
      <c r="BW297" s="239"/>
      <c r="BX297" s="241"/>
      <c r="BY297" s="239"/>
      <c r="BZ297" s="239"/>
      <c r="CA297" s="239"/>
      <c r="CB297" s="240"/>
      <c r="CC297" s="239"/>
      <c r="CD297" s="241"/>
      <c r="CE297" s="239"/>
      <c r="CG297" s="239"/>
      <c r="CH297" s="240"/>
      <c r="CI297" s="239"/>
      <c r="CJ297" s="241"/>
      <c r="CK297" s="239"/>
      <c r="CM297" s="239"/>
      <c r="CN297" s="240"/>
      <c r="CO297" s="239"/>
      <c r="CP297" s="241"/>
      <c r="CQ297" s="239"/>
      <c r="CS297" s="239"/>
      <c r="CT297" s="240"/>
      <c r="CU297" s="239"/>
      <c r="CV297" s="241"/>
      <c r="CW297" s="239"/>
      <c r="CY297" s="239"/>
      <c r="CZ297" s="240"/>
      <c r="DA297" s="239"/>
      <c r="DB297" s="241"/>
      <c r="DC297" s="239"/>
      <c r="DE297" s="239"/>
      <c r="DF297" s="240"/>
      <c r="DG297" s="239"/>
      <c r="DH297" s="241"/>
      <c r="DI297" s="239"/>
      <c r="DK297" s="239"/>
      <c r="DL297" s="240"/>
      <c r="DM297" s="239"/>
      <c r="DN297" s="241"/>
      <c r="DO297" s="239"/>
      <c r="DQ297" s="239"/>
      <c r="DR297" s="240"/>
      <c r="DS297" s="239"/>
      <c r="DT297" s="241"/>
      <c r="DU297" s="239"/>
      <c r="DW297" s="239"/>
      <c r="DX297" s="240"/>
      <c r="DY297" s="239"/>
      <c r="DZ297" s="241"/>
      <c r="EA297" s="239"/>
      <c r="EC297" s="239"/>
      <c r="ED297" s="240"/>
      <c r="EE297" s="239"/>
      <c r="EF297" s="241"/>
      <c r="EG297" s="239"/>
      <c r="EI297" s="239"/>
      <c r="EJ297" s="240"/>
      <c r="EK297" s="239"/>
      <c r="EL297" s="241"/>
      <c r="EM297" s="239"/>
      <c r="EO297" s="239"/>
      <c r="EP297" s="240"/>
      <c r="EQ297" s="239"/>
      <c r="ER297" s="241"/>
      <c r="ES297" s="239"/>
      <c r="EU297" s="239"/>
      <c r="EV297" s="240"/>
      <c r="EW297" s="239"/>
      <c r="EX297" s="241"/>
      <c r="EY297" s="239"/>
      <c r="FA297" s="239"/>
      <c r="FB297" s="240"/>
      <c r="FC297" s="239"/>
      <c r="FD297" s="241"/>
      <c r="FE297" s="239"/>
      <c r="FG297" s="239"/>
      <c r="FH297" s="240"/>
      <c r="FI297" s="239"/>
      <c r="FJ297" s="241"/>
      <c r="FK297" s="239"/>
      <c r="FM297" s="239"/>
      <c r="FN297" s="240"/>
      <c r="FO297" s="239"/>
      <c r="FP297" s="241"/>
      <c r="FQ297" s="239"/>
      <c r="FS297" s="239"/>
      <c r="FT297" s="240"/>
      <c r="FU297" s="239"/>
      <c r="FV297" s="241"/>
      <c r="FW297" s="239"/>
      <c r="FY297" s="239"/>
      <c r="FZ297" s="240"/>
      <c r="GA297" s="239"/>
      <c r="GB297" s="241"/>
      <c r="GC297" s="239"/>
      <c r="GE297" s="239"/>
      <c r="GF297" s="240"/>
      <c r="GG297" s="239"/>
      <c r="GH297" s="241"/>
      <c r="GI297" s="239"/>
      <c r="GK297" s="239"/>
      <c r="GL297" s="240"/>
      <c r="GM297" s="239"/>
      <c r="GN297" s="241"/>
      <c r="GO297" s="239"/>
      <c r="GQ297" s="239"/>
      <c r="GR297" s="240"/>
      <c r="GS297" s="239"/>
      <c r="GT297" s="241"/>
      <c r="GU297" s="239"/>
      <c r="GW297" s="239"/>
      <c r="GX297" s="240"/>
      <c r="GY297" s="239"/>
      <c r="GZ297" s="241"/>
      <c r="HA297" s="239"/>
      <c r="HC297" s="239"/>
      <c r="HD297" s="240"/>
      <c r="HE297" s="239"/>
      <c r="HF297" s="241"/>
      <c r="HG297" s="239"/>
      <c r="HI297" s="239"/>
      <c r="HJ297" s="240"/>
      <c r="HK297" s="239"/>
      <c r="HL297" s="241"/>
      <c r="HM297" s="239"/>
      <c r="HO297" s="239"/>
      <c r="HP297" s="240"/>
      <c r="HQ297" s="239"/>
      <c r="HR297" s="241"/>
      <c r="HS297" s="239"/>
      <c r="HU297" s="239"/>
      <c r="HV297" s="240"/>
      <c r="HW297" s="239"/>
      <c r="HX297" s="241"/>
      <c r="HY297" s="239"/>
      <c r="IA297" s="239"/>
      <c r="IB297" s="240"/>
      <c r="IC297" s="239"/>
      <c r="ID297" s="241"/>
      <c r="IE297" s="239"/>
      <c r="IG297" s="239"/>
      <c r="IH297" s="240"/>
      <c r="II297" s="239"/>
      <c r="IJ297" s="241"/>
      <c r="IK297" s="239"/>
      <c r="IM297" s="239"/>
      <c r="IN297" s="240"/>
      <c r="IO297" s="239"/>
      <c r="IP297" s="241"/>
      <c r="IQ297" s="239"/>
      <c r="IS297" s="239"/>
      <c r="IT297" s="240"/>
      <c r="IU297" s="239"/>
      <c r="IV297" s="241"/>
      <c r="IW297" s="239"/>
      <c r="IY297" s="239"/>
      <c r="IZ297" s="240"/>
      <c r="JA297" s="239"/>
      <c r="JB297" s="241"/>
      <c r="JC297" s="239"/>
      <c r="JE297" s="239"/>
      <c r="JF297" s="240"/>
      <c r="JG297" s="239"/>
      <c r="JH297" s="241"/>
      <c r="JI297" s="239"/>
      <c r="JK297" s="239"/>
      <c r="JL297" s="240"/>
      <c r="JM297" s="239"/>
      <c r="JN297" s="241"/>
      <c r="JO297" s="239"/>
      <c r="JQ297" s="239"/>
      <c r="JR297" s="240"/>
      <c r="JS297" s="239"/>
      <c r="JT297" s="241"/>
      <c r="JU297" s="239"/>
      <c r="JW297" s="239"/>
      <c r="JX297" s="240"/>
      <c r="JY297" s="239"/>
      <c r="JZ297" s="241"/>
      <c r="KA297" s="239"/>
      <c r="KC297" s="178"/>
      <c r="KD297" s="242"/>
      <c r="KE297" s="178"/>
      <c r="KF297" s="243"/>
      <c r="KG297" s="178"/>
      <c r="KI297" s="178"/>
      <c r="KJ297" s="242"/>
      <c r="KK297" s="178"/>
      <c r="KL297" s="243"/>
      <c r="KM297" s="178"/>
      <c r="KO297" s="178"/>
      <c r="KP297" s="242"/>
      <c r="KQ297" s="178"/>
      <c r="KR297" s="243"/>
      <c r="KS297" s="178"/>
      <c r="KU297" s="178"/>
      <c r="KV297" s="242"/>
      <c r="KW297" s="178"/>
      <c r="KX297" s="243"/>
      <c r="KY297" s="178"/>
      <c r="LA297" s="178"/>
      <c r="LB297" s="242"/>
      <c r="LC297" s="178"/>
      <c r="LD297" s="243"/>
      <c r="LE297" s="178"/>
      <c r="LG297" s="178"/>
      <c r="LH297" s="242"/>
      <c r="LI297" s="178"/>
      <c r="LJ297" s="243"/>
      <c r="LK297" s="178"/>
      <c r="LM297" s="178"/>
      <c r="LN297" s="242"/>
      <c r="LO297" s="178"/>
      <c r="LP297" s="243"/>
      <c r="LQ297" s="178"/>
      <c r="LS297" s="178"/>
      <c r="LT297" s="242"/>
      <c r="LU297" s="178"/>
      <c r="LV297" s="243"/>
      <c r="LW297" s="178"/>
      <c r="LY297" s="178"/>
      <c r="LZ297" s="242"/>
      <c r="MA297" s="178"/>
      <c r="MB297" s="243"/>
      <c r="MC297" s="178"/>
      <c r="ME297" s="178"/>
      <c r="MF297" s="242"/>
      <c r="MG297" s="178"/>
      <c r="MH297" s="243"/>
      <c r="MI297" s="178"/>
      <c r="MK297" s="216"/>
      <c r="ML297" s="217">
        <v>16149138.549999997</v>
      </c>
      <c r="MM297" s="216"/>
      <c r="MN297" s="219">
        <v>110</v>
      </c>
      <c r="MO297" s="234"/>
      <c r="MQ297" s="216"/>
      <c r="MR297" s="217">
        <v>37125576.859999992</v>
      </c>
      <c r="MS297" s="218"/>
      <c r="MT297" s="219">
        <v>228</v>
      </c>
      <c r="MU297" s="234"/>
      <c r="MW297" s="216"/>
      <c r="MX297" s="217">
        <v>0</v>
      </c>
      <c r="MY297" s="218"/>
      <c r="MZ297" s="219">
        <v>0</v>
      </c>
      <c r="NA297" s="234"/>
    </row>
    <row r="298" spans="1:365" s="186" customFormat="1" ht="18.600000000000001" thickTop="1" x14ac:dyDescent="0.35">
      <c r="A298" s="239"/>
      <c r="B298" s="240"/>
      <c r="C298" s="239"/>
      <c r="D298" s="241"/>
      <c r="E298" s="239"/>
      <c r="G298" s="239"/>
      <c r="H298" s="240"/>
      <c r="I298" s="239"/>
      <c r="J298" s="241"/>
      <c r="K298" s="239"/>
      <c r="M298" s="239"/>
      <c r="N298" s="240"/>
      <c r="O298" s="239"/>
      <c r="P298" s="241"/>
      <c r="Q298" s="239"/>
      <c r="S298" s="239"/>
      <c r="T298" s="240"/>
      <c r="U298" s="239"/>
      <c r="V298" s="241"/>
      <c r="W298" s="239"/>
      <c r="Y298" s="239"/>
      <c r="Z298" s="240"/>
      <c r="AA298" s="239"/>
      <c r="AB298" s="241"/>
      <c r="AC298" s="239"/>
      <c r="AE298" s="239"/>
      <c r="AF298" s="240"/>
      <c r="AG298" s="239"/>
      <c r="AH298" s="241"/>
      <c r="AI298" s="239"/>
      <c r="AK298" s="239"/>
      <c r="AL298" s="240"/>
      <c r="AM298" s="239"/>
      <c r="AN298" s="241"/>
      <c r="AO298" s="239"/>
      <c r="AQ298" s="239"/>
      <c r="AR298" s="240"/>
      <c r="AS298" s="239"/>
      <c r="AT298" s="241"/>
      <c r="AU298" s="239"/>
      <c r="AW298" s="239"/>
      <c r="AX298" s="240"/>
      <c r="AY298" s="239"/>
      <c r="AZ298" s="241"/>
      <c r="BA298" s="239"/>
      <c r="BC298" s="239"/>
      <c r="BD298" s="240"/>
      <c r="BE298" s="239"/>
      <c r="BF298" s="241"/>
      <c r="BG298" s="239"/>
      <c r="BI298" s="239"/>
      <c r="BJ298" s="240"/>
      <c r="BK298" s="239"/>
      <c r="BL298" s="241"/>
      <c r="BM298" s="239"/>
      <c r="BO298" s="239"/>
      <c r="BP298" s="240"/>
      <c r="BQ298" s="239"/>
      <c r="BR298" s="241"/>
      <c r="BS298" s="239"/>
      <c r="BU298" s="239"/>
      <c r="BV298" s="240"/>
      <c r="BW298" s="239"/>
      <c r="BX298" s="241"/>
      <c r="BY298" s="239"/>
      <c r="BZ298" s="239"/>
      <c r="CA298" s="239"/>
      <c r="CB298" s="240"/>
      <c r="CC298" s="239"/>
      <c r="CD298" s="241"/>
      <c r="CE298" s="239"/>
      <c r="CG298" s="239"/>
      <c r="CH298" s="240"/>
      <c r="CI298" s="239"/>
      <c r="CJ298" s="241"/>
      <c r="CK298" s="239"/>
      <c r="CM298" s="239"/>
      <c r="CN298" s="240"/>
      <c r="CO298" s="239"/>
      <c r="CP298" s="241"/>
      <c r="CQ298" s="239"/>
      <c r="CS298" s="239"/>
      <c r="CT298" s="240"/>
      <c r="CU298" s="239"/>
      <c r="CV298" s="241"/>
      <c r="CW298" s="239"/>
      <c r="CY298" s="239"/>
      <c r="CZ298" s="240"/>
      <c r="DA298" s="239"/>
      <c r="DB298" s="241"/>
      <c r="DC298" s="239"/>
      <c r="DE298" s="239"/>
      <c r="DF298" s="240"/>
      <c r="DG298" s="239"/>
      <c r="DH298" s="241"/>
      <c r="DI298" s="239"/>
      <c r="DK298" s="239"/>
      <c r="DL298" s="240"/>
      <c r="DM298" s="239"/>
      <c r="DN298" s="241"/>
      <c r="DO298" s="239"/>
      <c r="DQ298" s="239"/>
      <c r="DR298" s="240"/>
      <c r="DS298" s="239"/>
      <c r="DT298" s="241"/>
      <c r="DU298" s="239"/>
      <c r="DW298" s="239"/>
      <c r="DX298" s="240"/>
      <c r="DY298" s="239"/>
      <c r="DZ298" s="241"/>
      <c r="EA298" s="239"/>
      <c r="EC298" s="239"/>
      <c r="ED298" s="240"/>
      <c r="EE298" s="239"/>
      <c r="EF298" s="241"/>
      <c r="EG298" s="239"/>
      <c r="EI298" s="239"/>
      <c r="EJ298" s="240"/>
      <c r="EK298" s="239"/>
      <c r="EL298" s="241"/>
      <c r="EM298" s="239"/>
      <c r="EO298" s="239"/>
      <c r="EP298" s="240"/>
      <c r="EQ298" s="239"/>
      <c r="ER298" s="241"/>
      <c r="ES298" s="239"/>
      <c r="EU298" s="239"/>
      <c r="EV298" s="240"/>
      <c r="EW298" s="239"/>
      <c r="EX298" s="241"/>
      <c r="EY298" s="239"/>
      <c r="FA298" s="239"/>
      <c r="FB298" s="240"/>
      <c r="FC298" s="239"/>
      <c r="FD298" s="241"/>
      <c r="FE298" s="239"/>
      <c r="FG298" s="239"/>
      <c r="FH298" s="240"/>
      <c r="FI298" s="239"/>
      <c r="FJ298" s="241"/>
      <c r="FK298" s="239"/>
      <c r="FM298" s="239"/>
      <c r="FN298" s="240"/>
      <c r="FO298" s="239"/>
      <c r="FP298" s="241"/>
      <c r="FQ298" s="239"/>
      <c r="FS298" s="239"/>
      <c r="FT298" s="240"/>
      <c r="FU298" s="239"/>
      <c r="FV298" s="241"/>
      <c r="FW298" s="239"/>
      <c r="FY298" s="239"/>
      <c r="FZ298" s="240"/>
      <c r="GA298" s="239"/>
      <c r="GB298" s="241"/>
      <c r="GC298" s="239"/>
      <c r="GE298" s="239"/>
      <c r="GF298" s="240"/>
      <c r="GG298" s="239"/>
      <c r="GH298" s="241"/>
      <c r="GI298" s="239"/>
      <c r="GK298" s="239"/>
      <c r="GL298" s="240"/>
      <c r="GM298" s="239"/>
      <c r="GN298" s="241"/>
      <c r="GO298" s="239"/>
      <c r="GQ298" s="239"/>
      <c r="GR298" s="240"/>
      <c r="GS298" s="239"/>
      <c r="GT298" s="241"/>
      <c r="GU298" s="239"/>
      <c r="GW298" s="239"/>
      <c r="GX298" s="240"/>
      <c r="GY298" s="239"/>
      <c r="GZ298" s="241"/>
      <c r="HA298" s="239"/>
      <c r="HC298" s="239"/>
      <c r="HD298" s="240"/>
      <c r="HE298" s="239"/>
      <c r="HF298" s="241"/>
      <c r="HG298" s="239"/>
      <c r="HI298" s="239"/>
      <c r="HJ298" s="240"/>
      <c r="HK298" s="239"/>
      <c r="HL298" s="241"/>
      <c r="HM298" s="239"/>
      <c r="HO298" s="239"/>
      <c r="HP298" s="240"/>
      <c r="HQ298" s="239"/>
      <c r="HR298" s="241"/>
      <c r="HS298" s="239"/>
      <c r="HU298" s="239"/>
      <c r="HV298" s="240"/>
      <c r="HW298" s="239"/>
      <c r="HX298" s="241"/>
      <c r="HY298" s="239"/>
      <c r="IA298" s="239"/>
      <c r="IB298" s="240"/>
      <c r="IC298" s="239"/>
      <c r="ID298" s="241"/>
      <c r="IE298" s="239"/>
      <c r="IG298" s="239"/>
      <c r="IH298" s="240"/>
      <c r="II298" s="239"/>
      <c r="IJ298" s="241"/>
      <c r="IK298" s="239"/>
      <c r="IM298" s="239"/>
      <c r="IN298" s="240"/>
      <c r="IO298" s="239"/>
      <c r="IP298" s="241"/>
      <c r="IQ298" s="239"/>
      <c r="IS298" s="239"/>
      <c r="IT298" s="240"/>
      <c r="IU298" s="239"/>
      <c r="IV298" s="241"/>
      <c r="IW298" s="239"/>
      <c r="IY298" s="239"/>
      <c r="IZ298" s="240"/>
      <c r="JA298" s="239"/>
      <c r="JB298" s="241"/>
      <c r="JC298" s="239"/>
      <c r="JE298" s="239"/>
      <c r="JF298" s="240"/>
      <c r="JG298" s="239"/>
      <c r="JH298" s="241"/>
      <c r="JI298" s="239"/>
      <c r="JK298" s="239"/>
      <c r="JL298" s="240"/>
      <c r="JM298" s="239"/>
      <c r="JN298" s="241"/>
      <c r="JO298" s="239"/>
      <c r="JQ298" s="239"/>
      <c r="JR298" s="240"/>
      <c r="JS298" s="239"/>
      <c r="JT298" s="241"/>
      <c r="JU298" s="239"/>
      <c r="JW298" s="239"/>
      <c r="JX298" s="240"/>
      <c r="JY298" s="239"/>
      <c r="JZ298" s="241"/>
      <c r="KA298" s="239"/>
      <c r="KC298" s="178"/>
      <c r="KD298" s="242"/>
      <c r="KE298" s="178"/>
      <c r="KF298" s="243"/>
      <c r="KG298" s="178"/>
      <c r="KI298" s="178"/>
      <c r="KJ298" s="242"/>
      <c r="KK298" s="178"/>
      <c r="KL298" s="243"/>
      <c r="KM298" s="178"/>
      <c r="KO298" s="178"/>
      <c r="KP298" s="242"/>
      <c r="KQ298" s="178"/>
      <c r="KR298" s="243"/>
      <c r="KS298" s="178"/>
      <c r="KU298" s="178"/>
      <c r="KV298" s="242"/>
      <c r="KW298" s="178"/>
      <c r="KX298" s="243"/>
      <c r="KY298" s="178"/>
      <c r="LA298" s="178"/>
      <c r="LB298" s="242"/>
      <c r="LC298" s="178"/>
      <c r="LD298" s="243"/>
      <c r="LE298" s="178"/>
      <c r="LG298" s="178"/>
      <c r="LH298" s="242"/>
      <c r="LI298" s="178"/>
      <c r="LJ298" s="243"/>
      <c r="LK298" s="178"/>
      <c r="LM298" s="178"/>
      <c r="LN298" s="242"/>
      <c r="LO298" s="178"/>
      <c r="LP298" s="243"/>
      <c r="LQ298" s="178"/>
      <c r="LS298" s="178"/>
      <c r="LT298" s="242"/>
      <c r="LU298" s="178"/>
      <c r="LV298" s="243"/>
      <c r="LW298" s="178"/>
      <c r="LY298" s="178"/>
      <c r="LZ298" s="242"/>
      <c r="MA298" s="178"/>
      <c r="MB298" s="243"/>
      <c r="MC298" s="178"/>
      <c r="ME298" s="178"/>
      <c r="MF298" s="242"/>
      <c r="MG298" s="178"/>
      <c r="MH298" s="243"/>
      <c r="MI298" s="178"/>
      <c r="MK298" s="208"/>
      <c r="ML298" s="209"/>
      <c r="MM298" s="208"/>
      <c r="MN298" s="211"/>
      <c r="MO298" s="208"/>
      <c r="MQ298" s="208"/>
      <c r="MR298" s="209"/>
      <c r="MS298" s="208"/>
      <c r="MT298" s="211"/>
      <c r="MU298" s="208"/>
      <c r="MW298" s="208"/>
      <c r="MX298" s="209"/>
      <c r="MY298" s="208"/>
      <c r="MZ298" s="211"/>
      <c r="NA298" s="208"/>
    </row>
    <row r="299" spans="1:365" s="186" customFormat="1" ht="15.6" x14ac:dyDescent="0.3">
      <c r="A299" s="239"/>
      <c r="B299" s="240"/>
      <c r="C299" s="239"/>
      <c r="D299" s="241"/>
      <c r="E299" s="239"/>
      <c r="G299" s="239"/>
      <c r="H299" s="240"/>
      <c r="I299" s="239"/>
      <c r="J299" s="241"/>
      <c r="K299" s="239"/>
      <c r="M299" s="239"/>
      <c r="N299" s="240"/>
      <c r="O299" s="239"/>
      <c r="P299" s="241"/>
      <c r="Q299" s="239"/>
      <c r="S299" s="239"/>
      <c r="T299" s="240"/>
      <c r="U299" s="239"/>
      <c r="V299" s="241"/>
      <c r="W299" s="239"/>
      <c r="Y299" s="239"/>
      <c r="Z299" s="240"/>
      <c r="AA299" s="239"/>
      <c r="AB299" s="241"/>
      <c r="AC299" s="239"/>
      <c r="AE299" s="239"/>
      <c r="AF299" s="240"/>
      <c r="AG299" s="239"/>
      <c r="AH299" s="241"/>
      <c r="AI299" s="239"/>
      <c r="AK299" s="239"/>
      <c r="AL299" s="240"/>
      <c r="AM299" s="239"/>
      <c r="AN299" s="241"/>
      <c r="AO299" s="239"/>
      <c r="AQ299" s="239"/>
      <c r="AR299" s="240"/>
      <c r="AS299" s="239"/>
      <c r="AT299" s="241"/>
      <c r="AU299" s="239"/>
      <c r="AW299" s="239"/>
      <c r="AX299" s="240"/>
      <c r="AY299" s="239"/>
      <c r="AZ299" s="241"/>
      <c r="BA299" s="239"/>
      <c r="BC299" s="239"/>
      <c r="BD299" s="240"/>
      <c r="BE299" s="239"/>
      <c r="BF299" s="241"/>
      <c r="BG299" s="239"/>
      <c r="BI299" s="239"/>
      <c r="BJ299" s="240"/>
      <c r="BK299" s="239"/>
      <c r="BL299" s="241"/>
      <c r="BM299" s="239"/>
      <c r="BO299" s="239"/>
      <c r="BP299" s="240"/>
      <c r="BQ299" s="239"/>
      <c r="BR299" s="241"/>
      <c r="BS299" s="239"/>
      <c r="BU299" s="239"/>
      <c r="BV299" s="240"/>
      <c r="BW299" s="239"/>
      <c r="BX299" s="241"/>
      <c r="BY299" s="239"/>
      <c r="BZ299" s="239"/>
      <c r="CA299" s="239"/>
      <c r="CB299" s="240"/>
      <c r="CC299" s="239"/>
      <c r="CD299" s="241"/>
      <c r="CE299" s="239"/>
      <c r="CG299" s="239"/>
      <c r="CH299" s="240"/>
      <c r="CI299" s="239"/>
      <c r="CJ299" s="241"/>
      <c r="CK299" s="239"/>
      <c r="CM299" s="239"/>
      <c r="CN299" s="240"/>
      <c r="CO299" s="239"/>
      <c r="CP299" s="241"/>
      <c r="CQ299" s="239"/>
      <c r="CS299" s="239"/>
      <c r="CT299" s="240"/>
      <c r="CU299" s="239"/>
      <c r="CV299" s="241"/>
      <c r="CW299" s="239"/>
      <c r="CY299" s="239"/>
      <c r="CZ299" s="240"/>
      <c r="DA299" s="239"/>
      <c r="DB299" s="241"/>
      <c r="DC299" s="239"/>
      <c r="DE299" s="239"/>
      <c r="DF299" s="240"/>
      <c r="DG299" s="239"/>
      <c r="DH299" s="241"/>
      <c r="DI299" s="239"/>
      <c r="DK299" s="239"/>
      <c r="DL299" s="240"/>
      <c r="DM299" s="239"/>
      <c r="DN299" s="241"/>
      <c r="DO299" s="239"/>
      <c r="DQ299" s="239"/>
      <c r="DR299" s="240"/>
      <c r="DS299" s="239"/>
      <c r="DT299" s="241"/>
      <c r="DU299" s="239"/>
      <c r="DW299" s="239"/>
      <c r="DX299" s="240"/>
      <c r="DY299" s="239"/>
      <c r="DZ299" s="241"/>
      <c r="EA299" s="239"/>
      <c r="EC299" s="239"/>
      <c r="ED299" s="240"/>
      <c r="EE299" s="239"/>
      <c r="EF299" s="241"/>
      <c r="EG299" s="239"/>
      <c r="EI299" s="239"/>
      <c r="EJ299" s="240"/>
      <c r="EK299" s="239"/>
      <c r="EL299" s="241"/>
      <c r="EM299" s="239"/>
      <c r="EO299" s="239"/>
      <c r="EP299" s="240"/>
      <c r="EQ299" s="239"/>
      <c r="ER299" s="241"/>
      <c r="ES299" s="239"/>
      <c r="EU299" s="239"/>
      <c r="EV299" s="240"/>
      <c r="EW299" s="239"/>
      <c r="EX299" s="241"/>
      <c r="EY299" s="239"/>
      <c r="FA299" s="239"/>
      <c r="FB299" s="240"/>
      <c r="FC299" s="239"/>
      <c r="FD299" s="241"/>
      <c r="FE299" s="239"/>
      <c r="FG299" s="239"/>
      <c r="FH299" s="240"/>
      <c r="FI299" s="239"/>
      <c r="FJ299" s="241"/>
      <c r="FK299" s="239"/>
      <c r="FM299" s="239"/>
      <c r="FN299" s="240"/>
      <c r="FO299" s="239"/>
      <c r="FP299" s="241"/>
      <c r="FQ299" s="239"/>
      <c r="FS299" s="239"/>
      <c r="FT299" s="240"/>
      <c r="FU299" s="239"/>
      <c r="FV299" s="241"/>
      <c r="FW299" s="239"/>
      <c r="FY299" s="239"/>
      <c r="FZ299" s="240"/>
      <c r="GA299" s="239"/>
      <c r="GB299" s="241"/>
      <c r="GC299" s="239"/>
      <c r="GE299" s="239"/>
      <c r="GF299" s="240"/>
      <c r="GG299" s="239"/>
      <c r="GH299" s="241"/>
      <c r="GI299" s="239"/>
      <c r="GK299" s="239"/>
      <c r="GL299" s="240"/>
      <c r="GM299" s="239"/>
      <c r="GN299" s="241"/>
      <c r="GO299" s="239"/>
      <c r="GQ299" s="239"/>
      <c r="GR299" s="240"/>
      <c r="GS299" s="239"/>
      <c r="GT299" s="241"/>
      <c r="GU299" s="239"/>
      <c r="GW299" s="239"/>
      <c r="GX299" s="240"/>
      <c r="GY299" s="239"/>
      <c r="GZ299" s="241"/>
      <c r="HA299" s="239"/>
      <c r="HC299" s="239"/>
      <c r="HD299" s="240"/>
      <c r="HE299" s="239"/>
      <c r="HF299" s="241"/>
      <c r="HG299" s="239"/>
      <c r="HI299" s="239"/>
      <c r="HJ299" s="240"/>
      <c r="HK299" s="239"/>
      <c r="HL299" s="241"/>
      <c r="HM299" s="239"/>
      <c r="HO299" s="239"/>
      <c r="HP299" s="240"/>
      <c r="HQ299" s="239"/>
      <c r="HR299" s="241"/>
      <c r="HS299" s="239"/>
      <c r="HU299" s="239"/>
      <c r="HV299" s="240"/>
      <c r="HW299" s="239"/>
      <c r="HX299" s="241"/>
      <c r="HY299" s="239"/>
      <c r="IA299" s="239"/>
      <c r="IB299" s="240"/>
      <c r="IC299" s="239"/>
      <c r="ID299" s="241"/>
      <c r="IE299" s="239"/>
      <c r="IG299" s="239"/>
      <c r="IH299" s="240"/>
      <c r="II299" s="239"/>
      <c r="IJ299" s="241"/>
      <c r="IK299" s="239"/>
      <c r="IM299" s="239"/>
      <c r="IN299" s="240"/>
      <c r="IO299" s="239"/>
      <c r="IP299" s="241"/>
      <c r="IQ299" s="239"/>
      <c r="IS299" s="239"/>
      <c r="IT299" s="240"/>
      <c r="IU299" s="239"/>
      <c r="IV299" s="241"/>
      <c r="IW299" s="239"/>
      <c r="IY299" s="239"/>
      <c r="IZ299" s="240"/>
      <c r="JA299" s="239"/>
      <c r="JB299" s="241"/>
      <c r="JC299" s="239"/>
      <c r="JE299" s="239"/>
      <c r="JF299" s="240"/>
      <c r="JG299" s="239"/>
      <c r="JH299" s="241"/>
      <c r="JI299" s="239"/>
      <c r="JK299" s="239"/>
      <c r="JL299" s="240"/>
      <c r="JM299" s="239"/>
      <c r="JN299" s="241"/>
      <c r="JO299" s="239"/>
      <c r="JQ299" s="239"/>
      <c r="JR299" s="240"/>
      <c r="JS299" s="239"/>
      <c r="JT299" s="241"/>
      <c r="JU299" s="239"/>
      <c r="JW299" s="239"/>
      <c r="JX299" s="240"/>
      <c r="JY299" s="239"/>
      <c r="JZ299" s="241"/>
      <c r="KA299" s="239"/>
      <c r="KC299" s="178"/>
      <c r="KD299" s="242"/>
      <c r="KE299" s="178"/>
      <c r="KF299" s="243"/>
      <c r="KG299" s="178"/>
      <c r="KI299" s="178"/>
      <c r="KJ299" s="242"/>
      <c r="KK299" s="178"/>
      <c r="KL299" s="243"/>
      <c r="KM299" s="178"/>
      <c r="KO299" s="178"/>
      <c r="KP299" s="242"/>
      <c r="KQ299" s="178"/>
      <c r="KR299" s="243"/>
      <c r="KS299" s="178"/>
      <c r="KU299" s="178"/>
      <c r="KV299" s="242"/>
      <c r="KW299" s="178"/>
      <c r="KX299" s="243"/>
      <c r="KY299" s="178"/>
      <c r="LA299" s="178"/>
      <c r="LB299" s="242"/>
      <c r="LC299" s="178"/>
      <c r="LD299" s="243"/>
      <c r="LE299" s="178"/>
      <c r="LG299" s="178"/>
      <c r="LH299" s="242"/>
      <c r="LI299" s="178"/>
      <c r="LJ299" s="243"/>
      <c r="LK299" s="178"/>
      <c r="LM299" s="178"/>
      <c r="LN299" s="242"/>
      <c r="LO299" s="178"/>
      <c r="LP299" s="243"/>
      <c r="LQ299" s="178"/>
      <c r="LS299" s="178"/>
      <c r="LT299" s="242"/>
      <c r="LU299" s="178"/>
      <c r="LV299" s="243"/>
      <c r="LW299" s="178"/>
      <c r="LY299" s="178"/>
      <c r="LZ299" s="242"/>
      <c r="MA299" s="178"/>
      <c r="MB299" s="243"/>
      <c r="MC299" s="178"/>
      <c r="ME299" s="178"/>
      <c r="MF299" s="242"/>
      <c r="MG299" s="178"/>
      <c r="MH299" s="243"/>
      <c r="MI299" s="178"/>
      <c r="MK299" s="178"/>
      <c r="ML299" s="242"/>
      <c r="MM299" s="178"/>
      <c r="MN299" s="243"/>
      <c r="MO299" s="178"/>
      <c r="MQ299" s="178"/>
      <c r="MR299" s="242"/>
      <c r="MS299" s="178"/>
      <c r="MT299" s="243">
        <v>1.8282470033094316</v>
      </c>
      <c r="MU299" s="178"/>
      <c r="MW299" s="178"/>
      <c r="MX299" s="242"/>
      <c r="MY299" s="178"/>
      <c r="MZ299" s="243"/>
      <c r="NA299" s="178"/>
    </row>
    <row r="300" spans="1:365" s="186" customFormat="1" ht="15.6" x14ac:dyDescent="0.3">
      <c r="A300" s="239"/>
      <c r="B300" s="240"/>
      <c r="C300" s="239"/>
      <c r="D300" s="241"/>
      <c r="E300" s="239"/>
      <c r="G300" s="239"/>
      <c r="H300" s="240"/>
      <c r="I300" s="239"/>
      <c r="J300" s="241"/>
      <c r="K300" s="239"/>
      <c r="M300" s="239"/>
      <c r="N300" s="240"/>
      <c r="O300" s="239"/>
      <c r="P300" s="241"/>
      <c r="Q300" s="239"/>
      <c r="S300" s="239"/>
      <c r="T300" s="240"/>
      <c r="U300" s="239"/>
      <c r="V300" s="241"/>
      <c r="W300" s="239"/>
      <c r="Y300" s="239"/>
      <c r="Z300" s="240"/>
      <c r="AA300" s="239"/>
      <c r="AB300" s="241"/>
      <c r="AC300" s="239"/>
      <c r="AE300" s="239"/>
      <c r="AF300" s="240"/>
      <c r="AG300" s="239"/>
      <c r="AH300" s="241"/>
      <c r="AI300" s="239"/>
      <c r="AK300" s="239"/>
      <c r="AL300" s="240"/>
      <c r="AM300" s="239"/>
      <c r="AN300" s="241"/>
      <c r="AO300" s="239"/>
      <c r="AQ300" s="239"/>
      <c r="AR300" s="240"/>
      <c r="AS300" s="239"/>
      <c r="AT300" s="241"/>
      <c r="AU300" s="239"/>
      <c r="AW300" s="239"/>
      <c r="AX300" s="240"/>
      <c r="AY300" s="239"/>
      <c r="AZ300" s="241"/>
      <c r="BA300" s="239"/>
      <c r="BC300" s="239"/>
      <c r="BD300" s="240"/>
      <c r="BE300" s="239"/>
      <c r="BF300" s="241"/>
      <c r="BG300" s="239"/>
      <c r="BI300" s="239"/>
      <c r="BJ300" s="240"/>
      <c r="BK300" s="239"/>
      <c r="BL300" s="241"/>
      <c r="BM300" s="239"/>
      <c r="BO300" s="239"/>
      <c r="BP300" s="240"/>
      <c r="BQ300" s="239"/>
      <c r="BR300" s="241"/>
      <c r="BS300" s="239"/>
      <c r="BU300" s="239"/>
      <c r="BV300" s="240"/>
      <c r="BW300" s="239"/>
      <c r="BX300" s="241"/>
      <c r="BY300" s="239"/>
      <c r="BZ300" s="239"/>
      <c r="CA300" s="239"/>
      <c r="CB300" s="240"/>
      <c r="CC300" s="239"/>
      <c r="CD300" s="241"/>
      <c r="CE300" s="239"/>
      <c r="CG300" s="239"/>
      <c r="CH300" s="240"/>
      <c r="CI300" s="239"/>
      <c r="CJ300" s="241"/>
      <c r="CK300" s="239"/>
      <c r="CM300" s="239"/>
      <c r="CN300" s="240"/>
      <c r="CO300" s="239"/>
      <c r="CP300" s="241"/>
      <c r="CQ300" s="239"/>
      <c r="CS300" s="239"/>
      <c r="CT300" s="240"/>
      <c r="CU300" s="239"/>
      <c r="CV300" s="241"/>
      <c r="CW300" s="239"/>
      <c r="CY300" s="239"/>
      <c r="CZ300" s="240"/>
      <c r="DA300" s="239"/>
      <c r="DB300" s="241"/>
      <c r="DC300" s="239"/>
      <c r="DE300" s="239"/>
      <c r="DF300" s="240"/>
      <c r="DG300" s="239"/>
      <c r="DH300" s="241"/>
      <c r="DI300" s="239"/>
      <c r="DK300" s="239"/>
      <c r="DL300" s="240"/>
      <c r="DM300" s="239"/>
      <c r="DN300" s="241"/>
      <c r="DO300" s="239"/>
      <c r="DQ300" s="239"/>
      <c r="DR300" s="240"/>
      <c r="DS300" s="239"/>
      <c r="DT300" s="241"/>
      <c r="DU300" s="239"/>
      <c r="DW300" s="239"/>
      <c r="DX300" s="240"/>
      <c r="DY300" s="239"/>
      <c r="DZ300" s="241"/>
      <c r="EA300" s="239"/>
      <c r="EC300" s="239"/>
      <c r="ED300" s="240"/>
      <c r="EE300" s="239"/>
      <c r="EF300" s="241"/>
      <c r="EG300" s="239"/>
      <c r="EI300" s="239"/>
      <c r="EJ300" s="240"/>
      <c r="EK300" s="239"/>
      <c r="EL300" s="241"/>
      <c r="EM300" s="239"/>
      <c r="EO300" s="239"/>
      <c r="EP300" s="240"/>
      <c r="EQ300" s="239"/>
      <c r="ER300" s="241"/>
      <c r="ES300" s="239"/>
      <c r="EU300" s="239"/>
      <c r="EV300" s="240"/>
      <c r="EW300" s="239"/>
      <c r="EX300" s="241"/>
      <c r="EY300" s="239"/>
      <c r="FA300" s="239"/>
      <c r="FB300" s="240"/>
      <c r="FC300" s="239"/>
      <c r="FD300" s="241"/>
      <c r="FE300" s="239"/>
      <c r="FG300" s="239"/>
      <c r="FH300" s="240"/>
      <c r="FI300" s="239"/>
      <c r="FJ300" s="241"/>
      <c r="FK300" s="239"/>
      <c r="FM300" s="239"/>
      <c r="FN300" s="240"/>
      <c r="FO300" s="239"/>
      <c r="FP300" s="241"/>
      <c r="FQ300" s="239"/>
      <c r="FS300" s="239"/>
      <c r="FT300" s="240"/>
      <c r="FU300" s="239"/>
      <c r="FV300" s="241"/>
      <c r="FW300" s="239"/>
      <c r="FY300" s="239"/>
      <c r="FZ300" s="240"/>
      <c r="GA300" s="239"/>
      <c r="GB300" s="241"/>
      <c r="GC300" s="239"/>
      <c r="GE300" s="239"/>
      <c r="GF300" s="240"/>
      <c r="GG300" s="239"/>
      <c r="GH300" s="241"/>
      <c r="GI300" s="239"/>
      <c r="GK300" s="239"/>
      <c r="GL300" s="240"/>
      <c r="GM300" s="239"/>
      <c r="GN300" s="241"/>
      <c r="GO300" s="239"/>
      <c r="GQ300" s="239"/>
      <c r="GR300" s="240"/>
      <c r="GS300" s="239"/>
      <c r="GT300" s="241"/>
      <c r="GU300" s="239"/>
      <c r="GW300" s="239"/>
      <c r="GX300" s="240"/>
      <c r="GY300" s="239"/>
      <c r="GZ300" s="241"/>
      <c r="HA300" s="239"/>
      <c r="HC300" s="239"/>
      <c r="HD300" s="240"/>
      <c r="HE300" s="239"/>
      <c r="HF300" s="241"/>
      <c r="HG300" s="239"/>
      <c r="HI300" s="239"/>
      <c r="HJ300" s="240"/>
      <c r="HK300" s="239"/>
      <c r="HL300" s="241"/>
      <c r="HM300" s="239"/>
      <c r="HO300" s="239"/>
      <c r="HP300" s="240"/>
      <c r="HQ300" s="239"/>
      <c r="HR300" s="241"/>
      <c r="HS300" s="239"/>
      <c r="HU300" s="239"/>
      <c r="HV300" s="240"/>
      <c r="HW300" s="239"/>
      <c r="HX300" s="241"/>
      <c r="HY300" s="239"/>
      <c r="IA300" s="239"/>
      <c r="IB300" s="240"/>
      <c r="IC300" s="239"/>
      <c r="ID300" s="241"/>
      <c r="IE300" s="239"/>
      <c r="IG300" s="239"/>
      <c r="IH300" s="240"/>
      <c r="II300" s="239"/>
      <c r="IJ300" s="241"/>
      <c r="IK300" s="239"/>
      <c r="IM300" s="239"/>
      <c r="IN300" s="240"/>
      <c r="IO300" s="239"/>
      <c r="IP300" s="241"/>
      <c r="IQ300" s="239"/>
      <c r="IS300" s="239"/>
      <c r="IT300" s="240"/>
      <c r="IU300" s="239"/>
      <c r="IV300" s="241"/>
      <c r="IW300" s="239"/>
      <c r="IY300" s="239"/>
      <c r="IZ300" s="240"/>
      <c r="JA300" s="239"/>
      <c r="JB300" s="241"/>
      <c r="JC300" s="239"/>
      <c r="JE300" s="239"/>
      <c r="JF300" s="240"/>
      <c r="JG300" s="239"/>
      <c r="JH300" s="241"/>
      <c r="JI300" s="239"/>
      <c r="JK300" s="239"/>
      <c r="JL300" s="240"/>
      <c r="JM300" s="239"/>
      <c r="JN300" s="241"/>
      <c r="JO300" s="239"/>
      <c r="JQ300" s="239"/>
      <c r="JR300" s="240"/>
      <c r="JS300" s="239"/>
      <c r="JT300" s="241"/>
      <c r="JU300" s="239"/>
      <c r="JW300" s="239"/>
      <c r="JX300" s="240"/>
      <c r="JY300" s="239"/>
      <c r="JZ300" s="241"/>
      <c r="KA300" s="239"/>
      <c r="KC300" s="178"/>
      <c r="KD300" s="242"/>
      <c r="KE300" s="178"/>
      <c r="KF300" s="243"/>
      <c r="KG300" s="178"/>
      <c r="KI300" s="178"/>
      <c r="KJ300" s="242"/>
      <c r="KK300" s="178"/>
      <c r="KL300" s="243"/>
      <c r="KM300" s="178"/>
      <c r="KO300" s="178"/>
      <c r="KP300" s="242"/>
      <c r="KQ300" s="178"/>
      <c r="KR300" s="243"/>
      <c r="KS300" s="178"/>
      <c r="KU300" s="178"/>
      <c r="KV300" s="242"/>
      <c r="KW300" s="178"/>
      <c r="KX300" s="243"/>
      <c r="KY300" s="178"/>
      <c r="LA300" s="178"/>
      <c r="LB300" s="242"/>
      <c r="LC300" s="178"/>
      <c r="LD300" s="243"/>
      <c r="LE300" s="178"/>
      <c r="LG300" s="178"/>
      <c r="LH300" s="242"/>
      <c r="LI300" s="178"/>
      <c r="LJ300" s="243"/>
      <c r="LK300" s="178"/>
      <c r="LM300" s="178"/>
      <c r="LN300" s="242"/>
      <c r="LO300" s="178"/>
      <c r="LP300" s="243"/>
      <c r="LQ300" s="178"/>
      <c r="LS300" s="178"/>
      <c r="LT300" s="242"/>
      <c r="LU300" s="178"/>
      <c r="LV300" s="243"/>
      <c r="LW300" s="178"/>
      <c r="LY300" s="178"/>
      <c r="LZ300" s="242"/>
      <c r="MA300" s="178"/>
      <c r="MB300" s="243"/>
      <c r="MC300" s="178"/>
      <c r="ME300" s="178"/>
      <c r="MF300" s="242"/>
      <c r="MG300" s="178"/>
      <c r="MH300" s="243"/>
      <c r="MI300" s="178"/>
      <c r="MK300" s="178"/>
      <c r="ML300" s="242"/>
      <c r="MM300" s="178"/>
      <c r="MN300" s="243"/>
      <c r="MO300" s="178"/>
      <c r="MQ300" s="178"/>
      <c r="MR300" s="242"/>
      <c r="MS300" s="178"/>
      <c r="MT300" s="243"/>
      <c r="MU300" s="178"/>
      <c r="MW300" s="178"/>
      <c r="MX300" s="242"/>
      <c r="MY300" s="178"/>
      <c r="MZ300" s="243"/>
      <c r="NA300" s="178"/>
    </row>
    <row r="301" spans="1:365" s="186" customFormat="1" ht="18" x14ac:dyDescent="0.35">
      <c r="A301" s="191" t="s">
        <v>137</v>
      </c>
      <c r="B301" s="240"/>
      <c r="C301" s="239"/>
      <c r="D301" s="241"/>
      <c r="E301" s="239"/>
      <c r="G301" s="191" t="s">
        <v>137</v>
      </c>
      <c r="H301" s="240"/>
      <c r="I301" s="239"/>
      <c r="J301" s="241"/>
      <c r="K301" s="239"/>
      <c r="M301" s="191" t="s">
        <v>137</v>
      </c>
      <c r="N301" s="240"/>
      <c r="O301" s="239"/>
      <c r="P301" s="241"/>
      <c r="Q301" s="239"/>
      <c r="S301" s="191" t="s">
        <v>137</v>
      </c>
      <c r="T301" s="240"/>
      <c r="U301" s="239"/>
      <c r="V301" s="241"/>
      <c r="W301" s="239"/>
      <c r="Y301" s="191" t="s">
        <v>137</v>
      </c>
      <c r="Z301" s="240"/>
      <c r="AA301" s="239"/>
      <c r="AB301" s="241"/>
      <c r="AC301" s="239"/>
      <c r="AE301" s="191" t="s">
        <v>137</v>
      </c>
      <c r="AF301" s="240"/>
      <c r="AG301" s="239"/>
      <c r="AH301" s="241"/>
      <c r="AI301" s="239"/>
      <c r="AK301" s="191" t="s">
        <v>137</v>
      </c>
      <c r="AL301" s="240"/>
      <c r="AM301" s="239"/>
      <c r="AN301" s="241"/>
      <c r="AO301" s="239"/>
      <c r="AQ301" s="191" t="s">
        <v>137</v>
      </c>
      <c r="AR301" s="240"/>
      <c r="AS301" s="239"/>
      <c r="AT301" s="241"/>
      <c r="AU301" s="239"/>
      <c r="AW301" s="191" t="s">
        <v>137</v>
      </c>
      <c r="AX301" s="240"/>
      <c r="AY301" s="239"/>
      <c r="AZ301" s="241"/>
      <c r="BA301" s="239"/>
      <c r="BC301" s="191" t="s">
        <v>137</v>
      </c>
      <c r="BD301" s="240"/>
      <c r="BE301" s="239"/>
      <c r="BF301" s="241"/>
      <c r="BG301" s="239"/>
      <c r="BI301" s="191" t="s">
        <v>137</v>
      </c>
      <c r="BJ301" s="240"/>
      <c r="BK301" s="239"/>
      <c r="BL301" s="241"/>
      <c r="BM301" s="239"/>
      <c r="BO301" s="191" t="s">
        <v>137</v>
      </c>
      <c r="BP301" s="240"/>
      <c r="BQ301" s="239"/>
      <c r="BR301" s="241"/>
      <c r="BS301" s="239"/>
      <c r="BU301" s="191" t="s">
        <v>137</v>
      </c>
      <c r="BV301" s="240"/>
      <c r="BW301" s="239"/>
      <c r="BX301" s="241"/>
      <c r="BY301" s="239"/>
      <c r="BZ301" s="239"/>
      <c r="CA301" s="191" t="s">
        <v>137</v>
      </c>
      <c r="CB301" s="240"/>
      <c r="CC301" s="239"/>
      <c r="CD301" s="241"/>
      <c r="CE301" s="239"/>
      <c r="CG301" s="191" t="s">
        <v>137</v>
      </c>
      <c r="CH301" s="240"/>
      <c r="CI301" s="239"/>
      <c r="CJ301" s="241"/>
      <c r="CK301" s="239"/>
      <c r="CM301" s="191" t="s">
        <v>137</v>
      </c>
      <c r="CN301" s="240"/>
      <c r="CO301" s="239"/>
      <c r="CP301" s="241"/>
      <c r="CQ301" s="239"/>
      <c r="CS301" s="191" t="s">
        <v>137</v>
      </c>
      <c r="CT301" s="240"/>
      <c r="CU301" s="239"/>
      <c r="CV301" s="241"/>
      <c r="CW301" s="239"/>
      <c r="CY301" s="191" t="s">
        <v>137</v>
      </c>
      <c r="CZ301" s="240"/>
      <c r="DA301" s="239"/>
      <c r="DB301" s="241"/>
      <c r="DC301" s="239"/>
      <c r="DE301" s="191" t="s">
        <v>137</v>
      </c>
      <c r="DF301" s="240"/>
      <c r="DG301" s="239"/>
      <c r="DH301" s="241"/>
      <c r="DI301" s="239"/>
      <c r="DK301" s="191" t="s">
        <v>137</v>
      </c>
      <c r="DL301" s="240"/>
      <c r="DM301" s="239"/>
      <c r="DN301" s="241"/>
      <c r="DO301" s="239"/>
      <c r="DQ301" s="191" t="s">
        <v>137</v>
      </c>
      <c r="DR301" s="240"/>
      <c r="DS301" s="239"/>
      <c r="DT301" s="241"/>
      <c r="DU301" s="239"/>
      <c r="DW301" s="191" t="s">
        <v>137</v>
      </c>
      <c r="DX301" s="240"/>
      <c r="DY301" s="239"/>
      <c r="DZ301" s="241"/>
      <c r="EA301" s="239"/>
      <c r="EC301" s="191" t="s">
        <v>137</v>
      </c>
      <c r="ED301" s="240"/>
      <c r="EE301" s="239"/>
      <c r="EF301" s="241"/>
      <c r="EG301" s="239"/>
      <c r="EI301" s="191" t="s">
        <v>137</v>
      </c>
      <c r="EJ301" s="240"/>
      <c r="EK301" s="239"/>
      <c r="EL301" s="241"/>
      <c r="EM301" s="239"/>
      <c r="EO301" s="191" t="s">
        <v>137</v>
      </c>
      <c r="EP301" s="240"/>
      <c r="EQ301" s="239"/>
      <c r="ER301" s="241"/>
      <c r="ES301" s="239"/>
      <c r="EU301" s="191" t="s">
        <v>137</v>
      </c>
      <c r="EV301" s="240"/>
      <c r="EW301" s="239"/>
      <c r="EX301" s="241"/>
      <c r="EY301" s="239"/>
      <c r="FA301" s="191" t="s">
        <v>137</v>
      </c>
      <c r="FB301" s="240"/>
      <c r="FC301" s="239"/>
      <c r="FD301" s="241"/>
      <c r="FE301" s="239"/>
      <c r="FG301" s="191" t="s">
        <v>137</v>
      </c>
      <c r="FH301" s="240"/>
      <c r="FI301" s="239"/>
      <c r="FJ301" s="241"/>
      <c r="FK301" s="239"/>
      <c r="FM301" s="191" t="s">
        <v>137</v>
      </c>
      <c r="FN301" s="240"/>
      <c r="FO301" s="239"/>
      <c r="FP301" s="241"/>
      <c r="FQ301" s="239"/>
      <c r="FS301" s="191" t="s">
        <v>137</v>
      </c>
      <c r="FT301" s="240"/>
      <c r="FU301" s="239"/>
      <c r="FV301" s="241"/>
      <c r="FW301" s="239"/>
      <c r="FY301" s="191" t="s">
        <v>137</v>
      </c>
      <c r="FZ301" s="240"/>
      <c r="GA301" s="239"/>
      <c r="GB301" s="241"/>
      <c r="GC301" s="239"/>
      <c r="GE301" s="191" t="s">
        <v>137</v>
      </c>
      <c r="GF301" s="240"/>
      <c r="GG301" s="239"/>
      <c r="GH301" s="241"/>
      <c r="GI301" s="239"/>
      <c r="GK301" s="191" t="s">
        <v>137</v>
      </c>
      <c r="GL301" s="240"/>
      <c r="GM301" s="239"/>
      <c r="GN301" s="241"/>
      <c r="GO301" s="239"/>
      <c r="GQ301" s="191" t="s">
        <v>137</v>
      </c>
      <c r="GR301" s="240"/>
      <c r="GS301" s="239"/>
      <c r="GT301" s="241"/>
      <c r="GU301" s="239"/>
      <c r="GW301" s="191" t="s">
        <v>137</v>
      </c>
      <c r="GX301" s="240"/>
      <c r="GY301" s="239"/>
      <c r="GZ301" s="241"/>
      <c r="HA301" s="239"/>
      <c r="HC301" s="191" t="s">
        <v>137</v>
      </c>
      <c r="HD301" s="240"/>
      <c r="HE301" s="239"/>
      <c r="HF301" s="241"/>
      <c r="HG301" s="239"/>
      <c r="HI301" s="191" t="s">
        <v>137</v>
      </c>
      <c r="HJ301" s="240"/>
      <c r="HK301" s="239"/>
      <c r="HL301" s="241"/>
      <c r="HM301" s="239"/>
      <c r="HO301" s="191" t="s">
        <v>137</v>
      </c>
      <c r="HP301" s="240"/>
      <c r="HQ301" s="239"/>
      <c r="HR301" s="241"/>
      <c r="HS301" s="239"/>
      <c r="HU301" s="191" t="s">
        <v>137</v>
      </c>
      <c r="HV301" s="240"/>
      <c r="HW301" s="239"/>
      <c r="HX301" s="241"/>
      <c r="HY301" s="239"/>
      <c r="IA301" s="191" t="s">
        <v>137</v>
      </c>
      <c r="IB301" s="240"/>
      <c r="IC301" s="239"/>
      <c r="ID301" s="241"/>
      <c r="IE301" s="239"/>
      <c r="IG301" s="191" t="s">
        <v>137</v>
      </c>
      <c r="IH301" s="240"/>
      <c r="II301" s="239"/>
      <c r="IJ301" s="241"/>
      <c r="IK301" s="239"/>
      <c r="IM301" s="191" t="s">
        <v>137</v>
      </c>
      <c r="IN301" s="240"/>
      <c r="IO301" s="239"/>
      <c r="IP301" s="241"/>
      <c r="IQ301" s="239"/>
      <c r="IS301" s="191" t="s">
        <v>137</v>
      </c>
      <c r="IT301" s="240"/>
      <c r="IU301" s="239"/>
      <c r="IV301" s="241"/>
      <c r="IW301" s="239"/>
      <c r="IY301" s="191" t="s">
        <v>137</v>
      </c>
      <c r="IZ301" s="240"/>
      <c r="JA301" s="239"/>
      <c r="JB301" s="241"/>
      <c r="JC301" s="239"/>
      <c r="JE301" s="191" t="s">
        <v>137</v>
      </c>
      <c r="JF301" s="240"/>
      <c r="JG301" s="239"/>
      <c r="JH301" s="241"/>
      <c r="JI301" s="239"/>
      <c r="JK301" s="191" t="s">
        <v>137</v>
      </c>
      <c r="JL301" s="240"/>
      <c r="JM301" s="239"/>
      <c r="JN301" s="241"/>
      <c r="JO301" s="239"/>
      <c r="JQ301" s="191" t="s">
        <v>137</v>
      </c>
      <c r="JR301" s="240"/>
      <c r="JS301" s="239"/>
      <c r="JT301" s="241"/>
      <c r="JU301" s="239"/>
      <c r="JW301" s="191" t="s">
        <v>137</v>
      </c>
      <c r="JX301" s="240"/>
      <c r="JY301" s="239"/>
      <c r="JZ301" s="241"/>
      <c r="KA301" s="239"/>
      <c r="KC301" s="195" t="s">
        <v>137</v>
      </c>
      <c r="KD301" s="242"/>
      <c r="KE301" s="178"/>
      <c r="KF301" s="243"/>
      <c r="KG301" s="178"/>
      <c r="KI301" s="195" t="s">
        <v>137</v>
      </c>
      <c r="KJ301" s="242"/>
      <c r="KK301" s="178"/>
      <c r="KL301" s="243"/>
      <c r="KM301" s="178"/>
      <c r="KO301" s="195" t="s">
        <v>137</v>
      </c>
      <c r="KP301" s="242"/>
      <c r="KQ301" s="178"/>
      <c r="KR301" s="243"/>
      <c r="KS301" s="178"/>
      <c r="KU301" s="195" t="s">
        <v>137</v>
      </c>
      <c r="KV301" s="242"/>
      <c r="KW301" s="178"/>
      <c r="KX301" s="243"/>
      <c r="KY301" s="178"/>
      <c r="LA301" s="195" t="s">
        <v>137</v>
      </c>
      <c r="LB301" s="242"/>
      <c r="LC301" s="178"/>
      <c r="LD301" s="243"/>
      <c r="LE301" s="178"/>
      <c r="LG301" s="195" t="s">
        <v>137</v>
      </c>
      <c r="LH301" s="242"/>
      <c r="LI301" s="178"/>
      <c r="LJ301" s="243"/>
      <c r="LK301" s="178"/>
      <c r="LM301" s="195" t="s">
        <v>137</v>
      </c>
      <c r="LN301" s="242"/>
      <c r="LO301" s="178"/>
      <c r="LP301" s="243"/>
      <c r="LQ301" s="178"/>
      <c r="LS301" s="195" t="s">
        <v>137</v>
      </c>
      <c r="LT301" s="242"/>
      <c r="LU301" s="178"/>
      <c r="LV301" s="243"/>
      <c r="LW301" s="178"/>
      <c r="LY301" s="195" t="s">
        <v>137</v>
      </c>
      <c r="LZ301" s="242"/>
      <c r="MA301" s="178"/>
      <c r="MB301" s="243"/>
      <c r="MC301" s="178"/>
      <c r="ME301" s="195" t="s">
        <v>137</v>
      </c>
      <c r="MF301" s="242"/>
      <c r="MG301" s="178"/>
      <c r="MH301" s="243"/>
      <c r="MI301" s="178"/>
      <c r="MK301" s="195" t="s">
        <v>137</v>
      </c>
      <c r="ML301" s="242"/>
      <c r="MM301" s="178"/>
      <c r="MN301" s="243"/>
      <c r="MO301" s="178"/>
      <c r="MQ301" s="195" t="s">
        <v>137</v>
      </c>
      <c r="MR301" s="242"/>
      <c r="MS301" s="178"/>
      <c r="MT301" s="243"/>
      <c r="MU301" s="178"/>
      <c r="MW301" s="195" t="s">
        <v>137</v>
      </c>
      <c r="MX301" s="242"/>
      <c r="MY301" s="178"/>
      <c r="MZ301" s="243"/>
      <c r="NA301" s="178"/>
    </row>
    <row r="302" spans="1:365" ht="15.6" x14ac:dyDescent="0.3">
      <c r="A302" s="179"/>
      <c r="B302" s="244"/>
      <c r="C302" s="179"/>
      <c r="D302" s="245"/>
      <c r="E302" s="179"/>
      <c r="G302" s="179"/>
      <c r="H302" s="244"/>
      <c r="I302" s="179"/>
      <c r="J302" s="245"/>
      <c r="K302" s="179"/>
      <c r="M302" s="179"/>
      <c r="N302" s="244"/>
      <c r="O302" s="179"/>
      <c r="P302" s="245"/>
      <c r="Q302" s="179"/>
      <c r="S302" s="179"/>
      <c r="T302" s="244"/>
      <c r="U302" s="179"/>
      <c r="V302" s="245"/>
      <c r="W302" s="179"/>
      <c r="Y302" s="179"/>
      <c r="Z302" s="244"/>
      <c r="AA302" s="179"/>
      <c r="AB302" s="245"/>
      <c r="AC302" s="179"/>
      <c r="AE302" s="179"/>
      <c r="AF302" s="244"/>
      <c r="AG302" s="179"/>
      <c r="AH302" s="245"/>
      <c r="AI302" s="179"/>
      <c r="AK302" s="179"/>
      <c r="AL302" s="244"/>
      <c r="AM302" s="179"/>
      <c r="AN302" s="245"/>
      <c r="AO302" s="179"/>
      <c r="AQ302" s="179"/>
      <c r="AR302" s="244"/>
      <c r="AS302" s="179"/>
      <c r="AT302" s="245"/>
      <c r="AU302" s="179"/>
      <c r="AW302" s="179"/>
      <c r="AX302" s="244"/>
      <c r="AY302" s="179"/>
      <c r="AZ302" s="245"/>
      <c r="BA302" s="179"/>
      <c r="BC302" s="179"/>
      <c r="BD302" s="244"/>
      <c r="BE302" s="179"/>
      <c r="BF302" s="245"/>
      <c r="BG302" s="179"/>
      <c r="BI302" s="179"/>
      <c r="BJ302" s="244"/>
      <c r="BK302" s="179"/>
      <c r="BL302" s="245"/>
      <c r="BM302" s="179"/>
      <c r="BO302" s="179"/>
      <c r="BP302" s="244"/>
      <c r="BQ302" s="179"/>
      <c r="BR302" s="245"/>
      <c r="BS302" s="179"/>
      <c r="BU302" s="179"/>
      <c r="BV302" s="244"/>
      <c r="BW302" s="179"/>
      <c r="BX302" s="245"/>
      <c r="BY302" s="179"/>
      <c r="BZ302" s="179"/>
      <c r="CA302" s="179"/>
      <c r="CB302" s="244"/>
      <c r="CC302" s="179"/>
      <c r="CD302" s="245"/>
      <c r="CE302" s="179"/>
      <c r="CG302" s="179"/>
      <c r="CH302" s="244"/>
      <c r="CI302" s="179"/>
      <c r="CJ302" s="245"/>
      <c r="CK302" s="179"/>
      <c r="CM302" s="179"/>
      <c r="CN302" s="244"/>
      <c r="CO302" s="179"/>
      <c r="CP302" s="245"/>
      <c r="CQ302" s="179"/>
      <c r="CS302" s="179"/>
      <c r="CT302" s="244"/>
      <c r="CU302" s="179"/>
      <c r="CV302" s="245"/>
      <c r="CW302" s="179"/>
      <c r="CY302" s="179"/>
      <c r="CZ302" s="244"/>
      <c r="DA302" s="179"/>
      <c r="DB302" s="245"/>
      <c r="DC302" s="179"/>
      <c r="DE302" s="179"/>
      <c r="DF302" s="244"/>
      <c r="DG302" s="179"/>
      <c r="DH302" s="245"/>
      <c r="DI302" s="179"/>
      <c r="DK302" s="179"/>
      <c r="DL302" s="244"/>
      <c r="DM302" s="179"/>
      <c r="DN302" s="245"/>
      <c r="DO302" s="179"/>
      <c r="DQ302" s="179"/>
      <c r="DR302" s="244"/>
      <c r="DS302" s="179"/>
      <c r="DT302" s="245"/>
      <c r="DU302" s="179"/>
      <c r="DW302" s="179"/>
      <c r="DX302" s="244"/>
      <c r="DY302" s="179"/>
      <c r="DZ302" s="245"/>
      <c r="EA302" s="179"/>
      <c r="EC302" s="179"/>
      <c r="ED302" s="244"/>
      <c r="EE302" s="179"/>
      <c r="EF302" s="245"/>
      <c r="EG302" s="179"/>
      <c r="EI302" s="179"/>
      <c r="EJ302" s="244"/>
      <c r="EK302" s="179"/>
      <c r="EL302" s="245"/>
      <c r="EM302" s="179"/>
      <c r="EO302" s="179"/>
      <c r="EP302" s="244"/>
      <c r="EQ302" s="179"/>
      <c r="ER302" s="245"/>
      <c r="ES302" s="179"/>
      <c r="EU302" s="179"/>
      <c r="EV302" s="244"/>
      <c r="EW302" s="179"/>
      <c r="EX302" s="245"/>
      <c r="EY302" s="179"/>
      <c r="FA302" s="179"/>
      <c r="FB302" s="244"/>
      <c r="FC302" s="179"/>
      <c r="FD302" s="245"/>
      <c r="FE302" s="179"/>
      <c r="FG302" s="179"/>
      <c r="FH302" s="244"/>
      <c r="FI302" s="179"/>
      <c r="FJ302" s="245"/>
      <c r="FK302" s="179"/>
      <c r="FM302" s="179"/>
      <c r="FN302" s="244"/>
      <c r="FO302" s="179"/>
      <c r="FP302" s="245"/>
      <c r="FQ302" s="179"/>
      <c r="FS302" s="179"/>
      <c r="FT302" s="244"/>
      <c r="FU302" s="179"/>
      <c r="FV302" s="245"/>
      <c r="FW302" s="179"/>
      <c r="FY302" s="179"/>
      <c r="FZ302" s="244"/>
      <c r="GA302" s="179"/>
      <c r="GB302" s="245"/>
      <c r="GC302" s="179"/>
      <c r="GE302" s="179"/>
      <c r="GF302" s="244"/>
      <c r="GG302" s="179"/>
      <c r="GH302" s="245"/>
      <c r="GI302" s="179"/>
      <c r="GK302" s="179"/>
      <c r="GL302" s="244"/>
      <c r="GM302" s="179"/>
      <c r="GN302" s="245"/>
      <c r="GO302" s="179"/>
      <c r="GQ302" s="179"/>
      <c r="GR302" s="244"/>
      <c r="GS302" s="179"/>
      <c r="GT302" s="245"/>
      <c r="GU302" s="179"/>
      <c r="GW302" s="179"/>
      <c r="GX302" s="244"/>
      <c r="GY302" s="179"/>
      <c r="GZ302" s="245"/>
      <c r="HA302" s="179"/>
      <c r="HC302" s="179"/>
      <c r="HD302" s="244"/>
      <c r="HE302" s="179"/>
      <c r="HF302" s="245"/>
      <c r="HG302" s="179"/>
      <c r="HI302" s="179"/>
      <c r="HJ302" s="244"/>
      <c r="HK302" s="179"/>
      <c r="HL302" s="245"/>
      <c r="HM302" s="179"/>
      <c r="HO302" s="179"/>
      <c r="HP302" s="244"/>
      <c r="HQ302" s="179"/>
      <c r="HR302" s="245"/>
      <c r="HS302" s="179"/>
      <c r="HU302" s="179"/>
      <c r="HV302" s="244"/>
      <c r="HW302" s="179"/>
      <c r="HX302" s="245"/>
      <c r="HY302" s="179"/>
      <c r="IA302" s="179"/>
      <c r="IB302" s="244"/>
      <c r="IC302" s="179"/>
      <c r="ID302" s="245"/>
      <c r="IE302" s="179"/>
      <c r="IG302" s="179"/>
      <c r="IH302" s="244"/>
      <c r="II302" s="179"/>
      <c r="IJ302" s="245"/>
      <c r="IK302" s="179"/>
      <c r="IM302" s="179"/>
      <c r="IN302" s="244"/>
      <c r="IO302" s="179"/>
      <c r="IP302" s="245"/>
      <c r="IQ302" s="179"/>
      <c r="IS302" s="179"/>
      <c r="IT302" s="244"/>
      <c r="IU302" s="179"/>
      <c r="IV302" s="245"/>
      <c r="IW302" s="179"/>
      <c r="IY302" s="179"/>
      <c r="IZ302" s="244"/>
      <c r="JA302" s="179"/>
      <c r="JB302" s="245"/>
      <c r="JC302" s="179"/>
      <c r="JE302" s="179"/>
      <c r="JF302" s="244"/>
      <c r="JG302" s="179"/>
      <c r="JH302" s="245"/>
      <c r="JI302" s="179"/>
      <c r="JK302" s="179"/>
      <c r="JL302" s="244"/>
      <c r="JM302" s="179"/>
      <c r="JN302" s="245"/>
      <c r="JO302" s="179"/>
      <c r="JQ302" s="179"/>
      <c r="JR302" s="244"/>
      <c r="JS302" s="179"/>
      <c r="JT302" s="245"/>
      <c r="JU302" s="179"/>
      <c r="JW302" s="179"/>
      <c r="JX302" s="244"/>
      <c r="JY302" s="179"/>
      <c r="JZ302" s="245"/>
      <c r="KA302" s="179"/>
      <c r="KC302" s="179"/>
      <c r="KD302" s="244"/>
      <c r="KE302" s="179"/>
      <c r="KF302" s="245"/>
      <c r="KG302" s="179"/>
      <c r="KI302" s="179"/>
      <c r="KJ302" s="244"/>
      <c r="KK302" s="179"/>
      <c r="KL302" s="245"/>
      <c r="KM302" s="179"/>
      <c r="KO302" s="179"/>
      <c r="KP302" s="244"/>
      <c r="KQ302" s="179"/>
      <c r="KR302" s="245"/>
      <c r="KS302" s="179"/>
      <c r="KU302" s="179"/>
      <c r="KV302" s="244"/>
      <c r="KW302" s="179"/>
      <c r="KX302" s="245"/>
      <c r="KY302" s="179"/>
      <c r="LA302" s="179"/>
      <c r="LB302" s="244"/>
      <c r="LC302" s="179"/>
      <c r="LD302" s="245"/>
      <c r="LE302" s="179"/>
      <c r="LG302" s="179"/>
      <c r="LH302" s="244"/>
      <c r="LI302" s="179"/>
      <c r="LJ302" s="245"/>
      <c r="LK302" s="179"/>
      <c r="LM302" s="179"/>
      <c r="LN302" s="244"/>
      <c r="LO302" s="179"/>
      <c r="LP302" s="245"/>
      <c r="LQ302" s="179"/>
      <c r="LS302" s="179"/>
      <c r="LT302" s="244"/>
      <c r="LU302" s="179"/>
      <c r="LV302" s="245"/>
      <c r="LW302" s="179"/>
      <c r="LY302" s="179"/>
      <c r="LZ302" s="244"/>
      <c r="MA302" s="179"/>
      <c r="MB302" s="245"/>
      <c r="MC302" s="179"/>
      <c r="ME302" s="179"/>
      <c r="MF302" s="244"/>
      <c r="MG302" s="179"/>
      <c r="MH302" s="245"/>
      <c r="MI302" s="179"/>
      <c r="MK302" s="179"/>
      <c r="ML302" s="244"/>
      <c r="MM302" s="179"/>
      <c r="MN302" s="245"/>
      <c r="MO302" s="179"/>
      <c r="MQ302" s="179"/>
      <c r="MR302" s="244"/>
      <c r="MS302" s="179"/>
      <c r="MT302" s="245"/>
      <c r="MU302" s="179"/>
      <c r="MW302" s="179"/>
      <c r="MX302" s="244"/>
      <c r="MY302" s="179"/>
      <c r="MZ302" s="245"/>
      <c r="NA302" s="179"/>
    </row>
    <row r="303" spans="1:365" ht="72" customHeight="1" x14ac:dyDescent="0.35">
      <c r="A303" s="199" t="s">
        <v>160</v>
      </c>
      <c r="B303" s="200" t="s">
        <v>111</v>
      </c>
      <c r="C303" s="201" t="s">
        <v>112</v>
      </c>
      <c r="D303" s="202" t="s">
        <v>113</v>
      </c>
      <c r="E303" s="201" t="s">
        <v>112</v>
      </c>
      <c r="G303" s="199" t="s">
        <v>160</v>
      </c>
      <c r="H303" s="200" t="s">
        <v>111</v>
      </c>
      <c r="I303" s="201" t="s">
        <v>112</v>
      </c>
      <c r="J303" s="202" t="s">
        <v>113</v>
      </c>
      <c r="K303" s="201" t="s">
        <v>112</v>
      </c>
      <c r="M303" s="199" t="s">
        <v>160</v>
      </c>
      <c r="N303" s="200" t="s">
        <v>111</v>
      </c>
      <c r="O303" s="201" t="s">
        <v>112</v>
      </c>
      <c r="P303" s="202" t="s">
        <v>113</v>
      </c>
      <c r="Q303" s="201" t="s">
        <v>112</v>
      </c>
      <c r="S303" s="199" t="s">
        <v>160</v>
      </c>
      <c r="T303" s="200" t="s">
        <v>111</v>
      </c>
      <c r="U303" s="201" t="s">
        <v>112</v>
      </c>
      <c r="V303" s="202" t="s">
        <v>113</v>
      </c>
      <c r="W303" s="201" t="s">
        <v>112</v>
      </c>
      <c r="Y303" s="199" t="s">
        <v>160</v>
      </c>
      <c r="Z303" s="200" t="s">
        <v>111</v>
      </c>
      <c r="AA303" s="201" t="s">
        <v>112</v>
      </c>
      <c r="AB303" s="202" t="s">
        <v>113</v>
      </c>
      <c r="AC303" s="201" t="s">
        <v>112</v>
      </c>
      <c r="AE303" s="199" t="s">
        <v>160</v>
      </c>
      <c r="AF303" s="200" t="s">
        <v>111</v>
      </c>
      <c r="AG303" s="201" t="s">
        <v>112</v>
      </c>
      <c r="AH303" s="202" t="s">
        <v>113</v>
      </c>
      <c r="AI303" s="201" t="s">
        <v>112</v>
      </c>
      <c r="AK303" s="199" t="s">
        <v>160</v>
      </c>
      <c r="AL303" s="200" t="s">
        <v>111</v>
      </c>
      <c r="AM303" s="201" t="s">
        <v>112</v>
      </c>
      <c r="AN303" s="202" t="s">
        <v>113</v>
      </c>
      <c r="AO303" s="201" t="s">
        <v>112</v>
      </c>
      <c r="AQ303" s="199" t="s">
        <v>160</v>
      </c>
      <c r="AR303" s="200" t="s">
        <v>111</v>
      </c>
      <c r="AS303" s="201" t="s">
        <v>112</v>
      </c>
      <c r="AT303" s="202" t="s">
        <v>113</v>
      </c>
      <c r="AU303" s="201" t="s">
        <v>112</v>
      </c>
      <c r="AW303" s="199" t="s">
        <v>160</v>
      </c>
      <c r="AX303" s="200" t="s">
        <v>111</v>
      </c>
      <c r="AY303" s="201" t="s">
        <v>112</v>
      </c>
      <c r="AZ303" s="202" t="s">
        <v>113</v>
      </c>
      <c r="BA303" s="201" t="s">
        <v>112</v>
      </c>
      <c r="BC303" s="199" t="s">
        <v>160</v>
      </c>
      <c r="BD303" s="200" t="s">
        <v>111</v>
      </c>
      <c r="BE303" s="201" t="s">
        <v>112</v>
      </c>
      <c r="BF303" s="202" t="s">
        <v>113</v>
      </c>
      <c r="BG303" s="201" t="s">
        <v>112</v>
      </c>
      <c r="BI303" s="199" t="s">
        <v>160</v>
      </c>
      <c r="BJ303" s="200" t="s">
        <v>111</v>
      </c>
      <c r="BK303" s="201" t="s">
        <v>112</v>
      </c>
      <c r="BL303" s="202" t="s">
        <v>113</v>
      </c>
      <c r="BM303" s="201" t="s">
        <v>112</v>
      </c>
      <c r="BO303" s="199" t="s">
        <v>160</v>
      </c>
      <c r="BP303" s="200" t="s">
        <v>111</v>
      </c>
      <c r="BQ303" s="201" t="s">
        <v>112</v>
      </c>
      <c r="BR303" s="202" t="s">
        <v>113</v>
      </c>
      <c r="BS303" s="201" t="s">
        <v>112</v>
      </c>
      <c r="BU303" s="199" t="s">
        <v>160</v>
      </c>
      <c r="BV303" s="200" t="s">
        <v>111</v>
      </c>
      <c r="BW303" s="201" t="s">
        <v>112</v>
      </c>
      <c r="BX303" s="202" t="s">
        <v>113</v>
      </c>
      <c r="BY303" s="201" t="s">
        <v>112</v>
      </c>
      <c r="BZ303" s="201"/>
      <c r="CA303" s="199" t="s">
        <v>160</v>
      </c>
      <c r="CB303" s="200" t="s">
        <v>111</v>
      </c>
      <c r="CC303" s="201" t="s">
        <v>112</v>
      </c>
      <c r="CD303" s="202" t="s">
        <v>113</v>
      </c>
      <c r="CE303" s="201" t="s">
        <v>112</v>
      </c>
      <c r="CG303" s="199" t="s">
        <v>160</v>
      </c>
      <c r="CH303" s="200" t="s">
        <v>111</v>
      </c>
      <c r="CI303" s="201" t="s">
        <v>112</v>
      </c>
      <c r="CJ303" s="202" t="s">
        <v>113</v>
      </c>
      <c r="CK303" s="201" t="s">
        <v>112</v>
      </c>
      <c r="CM303" s="199" t="s">
        <v>160</v>
      </c>
      <c r="CN303" s="200" t="s">
        <v>111</v>
      </c>
      <c r="CO303" s="201" t="s">
        <v>112</v>
      </c>
      <c r="CP303" s="202" t="s">
        <v>113</v>
      </c>
      <c r="CQ303" s="201" t="s">
        <v>112</v>
      </c>
      <c r="CS303" s="199" t="s">
        <v>160</v>
      </c>
      <c r="CT303" s="200" t="s">
        <v>111</v>
      </c>
      <c r="CU303" s="201" t="s">
        <v>112</v>
      </c>
      <c r="CV303" s="202" t="s">
        <v>113</v>
      </c>
      <c r="CW303" s="201" t="s">
        <v>112</v>
      </c>
      <c r="CY303" s="199" t="s">
        <v>160</v>
      </c>
      <c r="CZ303" s="200" t="s">
        <v>111</v>
      </c>
      <c r="DA303" s="201" t="s">
        <v>112</v>
      </c>
      <c r="DB303" s="202" t="s">
        <v>113</v>
      </c>
      <c r="DC303" s="201" t="s">
        <v>112</v>
      </c>
      <c r="DE303" s="199" t="s">
        <v>160</v>
      </c>
      <c r="DF303" s="200" t="s">
        <v>111</v>
      </c>
      <c r="DG303" s="201" t="s">
        <v>112</v>
      </c>
      <c r="DH303" s="202" t="s">
        <v>113</v>
      </c>
      <c r="DI303" s="201" t="s">
        <v>112</v>
      </c>
      <c r="DK303" s="199" t="s">
        <v>160</v>
      </c>
      <c r="DL303" s="200" t="s">
        <v>111</v>
      </c>
      <c r="DM303" s="201" t="s">
        <v>112</v>
      </c>
      <c r="DN303" s="202" t="s">
        <v>113</v>
      </c>
      <c r="DO303" s="201" t="s">
        <v>112</v>
      </c>
      <c r="DQ303" s="199" t="s">
        <v>160</v>
      </c>
      <c r="DR303" s="200" t="s">
        <v>111</v>
      </c>
      <c r="DS303" s="201" t="s">
        <v>112</v>
      </c>
      <c r="DT303" s="202" t="s">
        <v>113</v>
      </c>
      <c r="DU303" s="201" t="s">
        <v>112</v>
      </c>
      <c r="DW303" s="199" t="s">
        <v>160</v>
      </c>
      <c r="DX303" s="200" t="s">
        <v>111</v>
      </c>
      <c r="DY303" s="201" t="s">
        <v>112</v>
      </c>
      <c r="DZ303" s="202" t="s">
        <v>113</v>
      </c>
      <c r="EA303" s="201" t="s">
        <v>112</v>
      </c>
      <c r="EC303" s="199" t="s">
        <v>160</v>
      </c>
      <c r="ED303" s="200" t="s">
        <v>111</v>
      </c>
      <c r="EE303" s="201" t="s">
        <v>112</v>
      </c>
      <c r="EF303" s="202" t="s">
        <v>113</v>
      </c>
      <c r="EG303" s="201" t="s">
        <v>112</v>
      </c>
      <c r="EI303" s="199" t="s">
        <v>160</v>
      </c>
      <c r="EJ303" s="200" t="s">
        <v>111</v>
      </c>
      <c r="EK303" s="201" t="s">
        <v>112</v>
      </c>
      <c r="EL303" s="202" t="s">
        <v>113</v>
      </c>
      <c r="EM303" s="201" t="s">
        <v>112</v>
      </c>
      <c r="EO303" s="199" t="s">
        <v>160</v>
      </c>
      <c r="EP303" s="200" t="s">
        <v>111</v>
      </c>
      <c r="EQ303" s="201" t="s">
        <v>112</v>
      </c>
      <c r="ER303" s="202" t="s">
        <v>113</v>
      </c>
      <c r="ES303" s="201" t="s">
        <v>112</v>
      </c>
      <c r="EU303" s="199" t="s">
        <v>160</v>
      </c>
      <c r="EV303" s="200" t="s">
        <v>111</v>
      </c>
      <c r="EW303" s="201" t="s">
        <v>112</v>
      </c>
      <c r="EX303" s="202" t="s">
        <v>113</v>
      </c>
      <c r="EY303" s="201" t="s">
        <v>112</v>
      </c>
      <c r="FA303" s="199" t="s">
        <v>160</v>
      </c>
      <c r="FB303" s="200" t="s">
        <v>111</v>
      </c>
      <c r="FC303" s="201" t="s">
        <v>112</v>
      </c>
      <c r="FD303" s="202" t="s">
        <v>113</v>
      </c>
      <c r="FE303" s="201" t="s">
        <v>112</v>
      </c>
      <c r="FG303" s="199" t="s">
        <v>160</v>
      </c>
      <c r="FH303" s="200" t="s">
        <v>111</v>
      </c>
      <c r="FI303" s="201" t="s">
        <v>112</v>
      </c>
      <c r="FJ303" s="202" t="s">
        <v>113</v>
      </c>
      <c r="FK303" s="201" t="s">
        <v>112</v>
      </c>
      <c r="FM303" s="199" t="s">
        <v>160</v>
      </c>
      <c r="FN303" s="200" t="s">
        <v>111</v>
      </c>
      <c r="FO303" s="201" t="s">
        <v>112</v>
      </c>
      <c r="FP303" s="202" t="s">
        <v>113</v>
      </c>
      <c r="FQ303" s="201" t="s">
        <v>112</v>
      </c>
      <c r="FS303" s="199" t="s">
        <v>160</v>
      </c>
      <c r="FT303" s="200" t="s">
        <v>111</v>
      </c>
      <c r="FU303" s="201" t="s">
        <v>112</v>
      </c>
      <c r="FV303" s="202" t="s">
        <v>113</v>
      </c>
      <c r="FW303" s="201" t="s">
        <v>112</v>
      </c>
      <c r="FY303" s="199" t="s">
        <v>160</v>
      </c>
      <c r="FZ303" s="200" t="s">
        <v>111</v>
      </c>
      <c r="GA303" s="201" t="s">
        <v>112</v>
      </c>
      <c r="GB303" s="202" t="s">
        <v>113</v>
      </c>
      <c r="GC303" s="201" t="s">
        <v>112</v>
      </c>
      <c r="GE303" s="199" t="s">
        <v>160</v>
      </c>
      <c r="GF303" s="200" t="s">
        <v>111</v>
      </c>
      <c r="GG303" s="201" t="s">
        <v>112</v>
      </c>
      <c r="GH303" s="202" t="s">
        <v>113</v>
      </c>
      <c r="GI303" s="201" t="s">
        <v>112</v>
      </c>
      <c r="GK303" s="199" t="s">
        <v>160</v>
      </c>
      <c r="GL303" s="200" t="s">
        <v>111</v>
      </c>
      <c r="GM303" s="201" t="s">
        <v>112</v>
      </c>
      <c r="GN303" s="202" t="s">
        <v>113</v>
      </c>
      <c r="GO303" s="201" t="s">
        <v>112</v>
      </c>
      <c r="GQ303" s="199" t="s">
        <v>160</v>
      </c>
      <c r="GR303" s="200" t="s">
        <v>111</v>
      </c>
      <c r="GS303" s="201" t="s">
        <v>112</v>
      </c>
      <c r="GT303" s="202" t="s">
        <v>113</v>
      </c>
      <c r="GU303" s="201" t="s">
        <v>112</v>
      </c>
      <c r="GW303" s="199" t="s">
        <v>160</v>
      </c>
      <c r="GX303" s="200" t="s">
        <v>111</v>
      </c>
      <c r="GY303" s="201" t="s">
        <v>112</v>
      </c>
      <c r="GZ303" s="202" t="s">
        <v>113</v>
      </c>
      <c r="HA303" s="201" t="s">
        <v>112</v>
      </c>
      <c r="HC303" s="199" t="s">
        <v>160</v>
      </c>
      <c r="HD303" s="200" t="s">
        <v>111</v>
      </c>
      <c r="HE303" s="201" t="s">
        <v>112</v>
      </c>
      <c r="HF303" s="202" t="s">
        <v>113</v>
      </c>
      <c r="HG303" s="201" t="s">
        <v>112</v>
      </c>
      <c r="HI303" s="199" t="s">
        <v>160</v>
      </c>
      <c r="HJ303" s="200" t="s">
        <v>111</v>
      </c>
      <c r="HK303" s="201" t="s">
        <v>112</v>
      </c>
      <c r="HL303" s="202" t="s">
        <v>113</v>
      </c>
      <c r="HM303" s="201" t="s">
        <v>112</v>
      </c>
      <c r="HO303" s="199" t="s">
        <v>160</v>
      </c>
      <c r="HP303" s="200" t="s">
        <v>111</v>
      </c>
      <c r="HQ303" s="201" t="s">
        <v>112</v>
      </c>
      <c r="HR303" s="202" t="s">
        <v>113</v>
      </c>
      <c r="HS303" s="201" t="s">
        <v>112</v>
      </c>
      <c r="HU303" s="199" t="s">
        <v>160</v>
      </c>
      <c r="HV303" s="200" t="s">
        <v>111</v>
      </c>
      <c r="HW303" s="201" t="s">
        <v>112</v>
      </c>
      <c r="HX303" s="202" t="s">
        <v>113</v>
      </c>
      <c r="HY303" s="201" t="s">
        <v>112</v>
      </c>
      <c r="IA303" s="199" t="s">
        <v>160</v>
      </c>
      <c r="IB303" s="200" t="s">
        <v>111</v>
      </c>
      <c r="IC303" s="201" t="s">
        <v>112</v>
      </c>
      <c r="ID303" s="202" t="s">
        <v>113</v>
      </c>
      <c r="IE303" s="201" t="s">
        <v>112</v>
      </c>
      <c r="IG303" s="199" t="s">
        <v>160</v>
      </c>
      <c r="IH303" s="200" t="s">
        <v>111</v>
      </c>
      <c r="II303" s="201" t="s">
        <v>112</v>
      </c>
      <c r="IJ303" s="202" t="s">
        <v>113</v>
      </c>
      <c r="IK303" s="201" t="s">
        <v>112</v>
      </c>
      <c r="IM303" s="199" t="s">
        <v>160</v>
      </c>
      <c r="IN303" s="200" t="s">
        <v>111</v>
      </c>
      <c r="IO303" s="201" t="s">
        <v>112</v>
      </c>
      <c r="IP303" s="202" t="s">
        <v>113</v>
      </c>
      <c r="IQ303" s="201" t="s">
        <v>112</v>
      </c>
      <c r="IS303" s="199" t="s">
        <v>160</v>
      </c>
      <c r="IT303" s="200" t="s">
        <v>111</v>
      </c>
      <c r="IU303" s="201" t="s">
        <v>112</v>
      </c>
      <c r="IV303" s="202" t="s">
        <v>113</v>
      </c>
      <c r="IW303" s="201" t="s">
        <v>112</v>
      </c>
      <c r="IY303" s="199" t="s">
        <v>160</v>
      </c>
      <c r="IZ303" s="200" t="s">
        <v>111</v>
      </c>
      <c r="JA303" s="201" t="s">
        <v>112</v>
      </c>
      <c r="JB303" s="202" t="s">
        <v>113</v>
      </c>
      <c r="JC303" s="201" t="s">
        <v>112</v>
      </c>
      <c r="JE303" s="199" t="s">
        <v>160</v>
      </c>
      <c r="JF303" s="200" t="s">
        <v>111</v>
      </c>
      <c r="JG303" s="201" t="s">
        <v>112</v>
      </c>
      <c r="JH303" s="202" t="s">
        <v>113</v>
      </c>
      <c r="JI303" s="201" t="s">
        <v>112</v>
      </c>
      <c r="JK303" s="199" t="s">
        <v>160</v>
      </c>
      <c r="JL303" s="200" t="s">
        <v>111</v>
      </c>
      <c r="JM303" s="201" t="s">
        <v>112</v>
      </c>
      <c r="JN303" s="202" t="s">
        <v>113</v>
      </c>
      <c r="JO303" s="201" t="s">
        <v>112</v>
      </c>
      <c r="JQ303" s="199" t="s">
        <v>160</v>
      </c>
      <c r="JR303" s="200" t="s">
        <v>111</v>
      </c>
      <c r="JS303" s="201" t="s">
        <v>112</v>
      </c>
      <c r="JT303" s="202" t="s">
        <v>113</v>
      </c>
      <c r="JU303" s="201" t="s">
        <v>112</v>
      </c>
      <c r="JW303" s="199" t="s">
        <v>160</v>
      </c>
      <c r="JX303" s="200" t="s">
        <v>111</v>
      </c>
      <c r="JY303" s="201" t="s">
        <v>112</v>
      </c>
      <c r="JZ303" s="202" t="s">
        <v>113</v>
      </c>
      <c r="KA303" s="201" t="s">
        <v>112</v>
      </c>
      <c r="KC303" s="203" t="s">
        <v>160</v>
      </c>
      <c r="KD303" s="204" t="s">
        <v>111</v>
      </c>
      <c r="KE303" s="205" t="s">
        <v>112</v>
      </c>
      <c r="KF303" s="206" t="s">
        <v>113</v>
      </c>
      <c r="KG303" s="205" t="s">
        <v>112</v>
      </c>
      <c r="KI303" s="203" t="s">
        <v>160</v>
      </c>
      <c r="KJ303" s="204" t="s">
        <v>111</v>
      </c>
      <c r="KK303" s="205" t="s">
        <v>112</v>
      </c>
      <c r="KL303" s="206" t="s">
        <v>113</v>
      </c>
      <c r="KM303" s="205" t="s">
        <v>112</v>
      </c>
      <c r="KO303" s="203" t="s">
        <v>160</v>
      </c>
      <c r="KP303" s="204" t="s">
        <v>111</v>
      </c>
      <c r="KQ303" s="205" t="s">
        <v>112</v>
      </c>
      <c r="KR303" s="206" t="s">
        <v>113</v>
      </c>
      <c r="KS303" s="205" t="s">
        <v>112</v>
      </c>
      <c r="KU303" s="203" t="s">
        <v>160</v>
      </c>
      <c r="KV303" s="204" t="s">
        <v>111</v>
      </c>
      <c r="KW303" s="205" t="s">
        <v>112</v>
      </c>
      <c r="KX303" s="206" t="s">
        <v>113</v>
      </c>
      <c r="KY303" s="205" t="s">
        <v>112</v>
      </c>
      <c r="LA303" s="203" t="s">
        <v>160</v>
      </c>
      <c r="LB303" s="204" t="s">
        <v>111</v>
      </c>
      <c r="LC303" s="205" t="s">
        <v>112</v>
      </c>
      <c r="LD303" s="206" t="s">
        <v>113</v>
      </c>
      <c r="LE303" s="205" t="s">
        <v>112</v>
      </c>
      <c r="LG303" s="203" t="s">
        <v>160</v>
      </c>
      <c r="LH303" s="204" t="s">
        <v>111</v>
      </c>
      <c r="LI303" s="205" t="s">
        <v>112</v>
      </c>
      <c r="LJ303" s="206" t="s">
        <v>113</v>
      </c>
      <c r="LK303" s="205" t="s">
        <v>112</v>
      </c>
      <c r="LM303" s="203" t="s">
        <v>160</v>
      </c>
      <c r="LN303" s="204" t="s">
        <v>111</v>
      </c>
      <c r="LO303" s="205" t="s">
        <v>112</v>
      </c>
      <c r="LP303" s="206" t="s">
        <v>113</v>
      </c>
      <c r="LQ303" s="205" t="s">
        <v>112</v>
      </c>
      <c r="LS303" s="203" t="s">
        <v>160</v>
      </c>
      <c r="LT303" s="204" t="s">
        <v>111</v>
      </c>
      <c r="LU303" s="205" t="s">
        <v>112</v>
      </c>
      <c r="LV303" s="206" t="s">
        <v>113</v>
      </c>
      <c r="LW303" s="205" t="s">
        <v>112</v>
      </c>
      <c r="LY303" s="203" t="s">
        <v>160</v>
      </c>
      <c r="LZ303" s="204" t="s">
        <v>111</v>
      </c>
      <c r="MA303" s="205" t="s">
        <v>112</v>
      </c>
      <c r="MB303" s="206" t="s">
        <v>113</v>
      </c>
      <c r="MC303" s="205" t="s">
        <v>112</v>
      </c>
      <c r="ME303" s="203" t="s">
        <v>160</v>
      </c>
      <c r="MF303" s="204" t="s">
        <v>111</v>
      </c>
      <c r="MG303" s="205" t="s">
        <v>112</v>
      </c>
      <c r="MH303" s="206" t="s">
        <v>113</v>
      </c>
      <c r="MI303" s="205" t="s">
        <v>112</v>
      </c>
      <c r="MK303" s="203" t="s">
        <v>160</v>
      </c>
      <c r="ML303" s="204" t="s">
        <v>111</v>
      </c>
      <c r="MM303" s="205" t="s">
        <v>112</v>
      </c>
      <c r="MN303" s="206" t="s">
        <v>113</v>
      </c>
      <c r="MO303" s="205" t="s">
        <v>112</v>
      </c>
      <c r="MQ303" s="203" t="s">
        <v>160</v>
      </c>
      <c r="MR303" s="204" t="s">
        <v>111</v>
      </c>
      <c r="MS303" s="205" t="s">
        <v>112</v>
      </c>
      <c r="MT303" s="206" t="s">
        <v>113</v>
      </c>
      <c r="MU303" s="205" t="s">
        <v>112</v>
      </c>
      <c r="MW303" s="203" t="s">
        <v>160</v>
      </c>
      <c r="MX303" s="204" t="s">
        <v>111</v>
      </c>
      <c r="MY303" s="205" t="s">
        <v>112</v>
      </c>
      <c r="MZ303" s="206" t="s">
        <v>113</v>
      </c>
      <c r="NA303" s="205" t="s">
        <v>112</v>
      </c>
    </row>
    <row r="304" spans="1:365" ht="15.6" x14ac:dyDescent="0.3">
      <c r="A304" s="179"/>
      <c r="B304" s="244"/>
      <c r="C304" s="179"/>
      <c r="D304" s="245"/>
      <c r="E304" s="179"/>
      <c r="G304" s="179"/>
      <c r="H304" s="244"/>
      <c r="I304" s="179"/>
      <c r="J304" s="245"/>
      <c r="K304" s="179"/>
      <c r="M304" s="179"/>
      <c r="N304" s="244"/>
      <c r="O304" s="179"/>
      <c r="P304" s="245"/>
      <c r="Q304" s="179"/>
      <c r="S304" s="179"/>
      <c r="T304" s="244"/>
      <c r="U304" s="179"/>
      <c r="V304" s="245"/>
      <c r="W304" s="179"/>
      <c r="Y304" s="179"/>
      <c r="Z304" s="244"/>
      <c r="AA304" s="179"/>
      <c r="AB304" s="245"/>
      <c r="AC304" s="179"/>
      <c r="AE304" s="179"/>
      <c r="AF304" s="244"/>
      <c r="AG304" s="179"/>
      <c r="AH304" s="245"/>
      <c r="AI304" s="179"/>
      <c r="AK304" s="179"/>
      <c r="AL304" s="244"/>
      <c r="AM304" s="179"/>
      <c r="AN304" s="245"/>
      <c r="AO304" s="179"/>
      <c r="AQ304" s="179"/>
      <c r="AR304" s="244"/>
      <c r="AS304" s="179"/>
      <c r="AT304" s="245"/>
      <c r="AU304" s="179"/>
      <c r="AW304" s="179"/>
      <c r="AX304" s="244"/>
      <c r="AY304" s="179"/>
      <c r="AZ304" s="245"/>
      <c r="BA304" s="179"/>
      <c r="BC304" s="179"/>
      <c r="BD304" s="244"/>
      <c r="BE304" s="179"/>
      <c r="BF304" s="245"/>
      <c r="BG304" s="179"/>
      <c r="BI304" s="179"/>
      <c r="BJ304" s="244"/>
      <c r="BK304" s="179"/>
      <c r="BL304" s="245"/>
      <c r="BM304" s="179"/>
      <c r="BO304" s="179"/>
      <c r="BP304" s="244"/>
      <c r="BQ304" s="179"/>
      <c r="BR304" s="245"/>
      <c r="BS304" s="179"/>
      <c r="BU304" s="179"/>
      <c r="BV304" s="244"/>
      <c r="BW304" s="179"/>
      <c r="BX304" s="245"/>
      <c r="BY304" s="179"/>
      <c r="BZ304" s="179"/>
      <c r="CA304" s="179"/>
      <c r="CB304" s="244"/>
      <c r="CC304" s="179"/>
      <c r="CD304" s="245"/>
      <c r="CE304" s="179"/>
      <c r="CG304" s="179"/>
      <c r="CH304" s="244"/>
      <c r="CI304" s="179"/>
      <c r="CJ304" s="245"/>
      <c r="CK304" s="179"/>
      <c r="CM304" s="179"/>
      <c r="CN304" s="244"/>
      <c r="CO304" s="179"/>
      <c r="CP304" s="245"/>
      <c r="CQ304" s="179"/>
      <c r="CS304" s="179"/>
      <c r="CT304" s="244"/>
      <c r="CU304" s="179"/>
      <c r="CV304" s="245"/>
      <c r="CW304" s="179"/>
      <c r="CY304" s="179"/>
      <c r="CZ304" s="244"/>
      <c r="DA304" s="179"/>
      <c r="DB304" s="245"/>
      <c r="DC304" s="179"/>
      <c r="DE304" s="179"/>
      <c r="DF304" s="244"/>
      <c r="DG304" s="179"/>
      <c r="DH304" s="245"/>
      <c r="DI304" s="179"/>
      <c r="DK304" s="179"/>
      <c r="DL304" s="244"/>
      <c r="DM304" s="179"/>
      <c r="DN304" s="245"/>
      <c r="DO304" s="179"/>
      <c r="DQ304" s="179"/>
      <c r="DR304" s="244"/>
      <c r="DS304" s="179"/>
      <c r="DT304" s="245"/>
      <c r="DU304" s="179"/>
      <c r="DW304" s="179"/>
      <c r="DX304" s="244"/>
      <c r="DY304" s="179"/>
      <c r="DZ304" s="245"/>
      <c r="EA304" s="179"/>
      <c r="EC304" s="179"/>
      <c r="ED304" s="244"/>
      <c r="EE304" s="179"/>
      <c r="EF304" s="245"/>
      <c r="EG304" s="179"/>
      <c r="EI304" s="179"/>
      <c r="EJ304" s="244"/>
      <c r="EK304" s="179"/>
      <c r="EL304" s="245"/>
      <c r="EM304" s="179"/>
      <c r="EO304" s="179"/>
      <c r="EP304" s="244"/>
      <c r="EQ304" s="179"/>
      <c r="ER304" s="245"/>
      <c r="ES304" s="179"/>
      <c r="EU304" s="179"/>
      <c r="EV304" s="244"/>
      <c r="EW304" s="179"/>
      <c r="EX304" s="245"/>
      <c r="EY304" s="179"/>
      <c r="FA304" s="179"/>
      <c r="FB304" s="244"/>
      <c r="FC304" s="179"/>
      <c r="FD304" s="245"/>
      <c r="FE304" s="179"/>
      <c r="FG304" s="179"/>
      <c r="FH304" s="244"/>
      <c r="FI304" s="179"/>
      <c r="FJ304" s="245"/>
      <c r="FK304" s="179"/>
      <c r="FM304" s="179"/>
      <c r="FN304" s="244"/>
      <c r="FO304" s="179"/>
      <c r="FP304" s="245"/>
      <c r="FQ304" s="179"/>
      <c r="FS304" s="179"/>
      <c r="FT304" s="244"/>
      <c r="FU304" s="179"/>
      <c r="FV304" s="245"/>
      <c r="FW304" s="179"/>
      <c r="FY304" s="179"/>
      <c r="FZ304" s="244"/>
      <c r="GA304" s="179"/>
      <c r="GB304" s="245"/>
      <c r="GC304" s="179"/>
      <c r="GE304" s="179"/>
      <c r="GF304" s="244"/>
      <c r="GG304" s="179"/>
      <c r="GH304" s="245"/>
      <c r="GI304" s="179"/>
      <c r="GK304" s="179"/>
      <c r="GL304" s="244"/>
      <c r="GM304" s="179"/>
      <c r="GN304" s="245"/>
      <c r="GO304" s="179"/>
      <c r="GQ304" s="179"/>
      <c r="GR304" s="244"/>
      <c r="GS304" s="179"/>
      <c r="GT304" s="245"/>
      <c r="GU304" s="179"/>
      <c r="GW304" s="179"/>
      <c r="GX304" s="244"/>
      <c r="GY304" s="179"/>
      <c r="GZ304" s="245"/>
      <c r="HA304" s="179"/>
      <c r="HC304" s="179"/>
      <c r="HD304" s="244"/>
      <c r="HE304" s="179"/>
      <c r="HF304" s="245"/>
      <c r="HG304" s="179"/>
      <c r="HI304" s="179"/>
      <c r="HJ304" s="244"/>
      <c r="HK304" s="179"/>
      <c r="HL304" s="245"/>
      <c r="HM304" s="179"/>
      <c r="HO304" s="179"/>
      <c r="HP304" s="244"/>
      <c r="HQ304" s="179"/>
      <c r="HR304" s="245"/>
      <c r="HS304" s="179"/>
      <c r="HU304" s="179"/>
      <c r="HV304" s="244"/>
      <c r="HW304" s="179"/>
      <c r="HX304" s="245"/>
      <c r="HY304" s="179"/>
      <c r="IA304" s="179"/>
      <c r="IB304" s="244"/>
      <c r="IC304" s="179"/>
      <c r="ID304" s="245"/>
      <c r="IE304" s="179"/>
      <c r="IG304" s="179"/>
      <c r="IH304" s="244"/>
      <c r="II304" s="179"/>
      <c r="IJ304" s="245"/>
      <c r="IK304" s="179"/>
      <c r="IM304" s="179"/>
      <c r="IN304" s="244"/>
      <c r="IO304" s="179"/>
      <c r="IP304" s="245"/>
      <c r="IQ304" s="179"/>
      <c r="IS304" s="179"/>
      <c r="IT304" s="244"/>
      <c r="IU304" s="179"/>
      <c r="IV304" s="245"/>
      <c r="IW304" s="179"/>
      <c r="IY304" s="179"/>
      <c r="IZ304" s="244"/>
      <c r="JA304" s="179"/>
      <c r="JB304" s="245"/>
      <c r="JC304" s="179"/>
      <c r="JE304" s="179"/>
      <c r="JF304" s="244"/>
      <c r="JG304" s="179"/>
      <c r="JH304" s="245"/>
      <c r="JI304" s="179"/>
      <c r="JK304" s="179"/>
      <c r="JL304" s="244"/>
      <c r="JM304" s="179"/>
      <c r="JN304" s="245"/>
      <c r="JO304" s="179"/>
      <c r="JQ304" s="179"/>
      <c r="JR304" s="244"/>
      <c r="JS304" s="179"/>
      <c r="JT304" s="245"/>
      <c r="JU304" s="179"/>
      <c r="JW304" s="179"/>
      <c r="JX304" s="244"/>
      <c r="JY304" s="179"/>
      <c r="JZ304" s="245"/>
      <c r="KA304" s="179"/>
      <c r="KC304" s="179"/>
      <c r="KD304" s="244"/>
      <c r="KE304" s="179"/>
      <c r="KF304" s="245"/>
      <c r="KG304" s="179"/>
      <c r="KI304" s="179"/>
      <c r="KJ304" s="244"/>
      <c r="KK304" s="179"/>
      <c r="KL304" s="245"/>
      <c r="KM304" s="179"/>
      <c r="KO304" s="179"/>
      <c r="KP304" s="244"/>
      <c r="KQ304" s="179"/>
      <c r="KR304" s="245"/>
      <c r="KS304" s="179"/>
      <c r="KU304" s="179"/>
      <c r="KV304" s="244"/>
      <c r="KW304" s="179"/>
      <c r="KX304" s="245"/>
      <c r="KY304" s="179"/>
      <c r="LA304" s="179"/>
      <c r="LB304" s="244"/>
      <c r="LC304" s="179"/>
      <c r="LD304" s="245"/>
      <c r="LE304" s="179"/>
      <c r="LG304" s="179"/>
      <c r="LH304" s="244"/>
      <c r="LI304" s="179"/>
      <c r="LJ304" s="245"/>
      <c r="LK304" s="179"/>
      <c r="LM304" s="179"/>
      <c r="LN304" s="244"/>
      <c r="LO304" s="179"/>
      <c r="LP304" s="245"/>
      <c r="LQ304" s="179"/>
      <c r="LS304" s="179"/>
      <c r="LT304" s="244"/>
      <c r="LU304" s="179"/>
      <c r="LV304" s="245"/>
      <c r="LW304" s="179"/>
      <c r="LY304" s="179"/>
      <c r="LZ304" s="244"/>
      <c r="MA304" s="179"/>
      <c r="MB304" s="245"/>
      <c r="MC304" s="179"/>
      <c r="ME304" s="179"/>
      <c r="MF304" s="244"/>
      <c r="MG304" s="179"/>
      <c r="MH304" s="245"/>
      <c r="MI304" s="179"/>
      <c r="MK304" s="179"/>
      <c r="ML304" s="244"/>
      <c r="MM304" s="179"/>
      <c r="MN304" s="245"/>
      <c r="MO304" s="179"/>
      <c r="MQ304" s="179"/>
      <c r="MR304" s="244"/>
      <c r="MS304" s="179"/>
      <c r="MT304" s="245"/>
      <c r="MU304" s="179"/>
      <c r="MW304" s="179"/>
      <c r="MX304" s="244"/>
      <c r="MY304" s="179"/>
      <c r="MZ304" s="245"/>
      <c r="NA304" s="179"/>
    </row>
    <row r="305" spans="1:365" s="186" customFormat="1" ht="18" x14ac:dyDescent="0.35">
      <c r="A305" s="193" t="s">
        <v>161</v>
      </c>
      <c r="B305" s="192">
        <v>0</v>
      </c>
      <c r="C305" s="207">
        <v>0</v>
      </c>
      <c r="D305" s="194">
        <v>0</v>
      </c>
      <c r="E305" s="207">
        <v>0</v>
      </c>
      <c r="G305" s="193" t="s">
        <v>161</v>
      </c>
      <c r="H305" s="192">
        <v>0</v>
      </c>
      <c r="I305" s="207">
        <v>0</v>
      </c>
      <c r="J305" s="194">
        <v>0</v>
      </c>
      <c r="K305" s="207">
        <v>0</v>
      </c>
      <c r="M305" s="193" t="s">
        <v>161</v>
      </c>
      <c r="N305" s="192">
        <v>0</v>
      </c>
      <c r="O305" s="207">
        <v>0</v>
      </c>
      <c r="P305" s="194">
        <v>0</v>
      </c>
      <c r="Q305" s="207">
        <v>0</v>
      </c>
      <c r="S305" s="193" t="s">
        <v>161</v>
      </c>
      <c r="T305" s="192">
        <v>0</v>
      </c>
      <c r="U305" s="207">
        <v>0</v>
      </c>
      <c r="V305" s="194">
        <v>0</v>
      </c>
      <c r="W305" s="207">
        <v>0</v>
      </c>
      <c r="Y305" s="193" t="s">
        <v>161</v>
      </c>
      <c r="Z305" s="192">
        <v>0</v>
      </c>
      <c r="AA305" s="207">
        <v>0</v>
      </c>
      <c r="AB305" s="194">
        <v>0</v>
      </c>
      <c r="AC305" s="207">
        <v>0</v>
      </c>
      <c r="AE305" s="193" t="s">
        <v>161</v>
      </c>
      <c r="AF305" s="192">
        <v>0</v>
      </c>
      <c r="AG305" s="207">
        <v>0</v>
      </c>
      <c r="AH305" s="194">
        <v>0</v>
      </c>
      <c r="AI305" s="207">
        <v>0</v>
      </c>
      <c r="AK305" s="193" t="s">
        <v>161</v>
      </c>
      <c r="AL305" s="192">
        <v>0</v>
      </c>
      <c r="AM305" s="207">
        <v>0</v>
      </c>
      <c r="AN305" s="194">
        <v>0</v>
      </c>
      <c r="AO305" s="207">
        <v>0</v>
      </c>
      <c r="AQ305" s="193" t="s">
        <v>161</v>
      </c>
      <c r="AR305" s="192">
        <v>0</v>
      </c>
      <c r="AS305" s="207">
        <v>0</v>
      </c>
      <c r="AT305" s="194">
        <v>0</v>
      </c>
      <c r="AU305" s="207">
        <v>0</v>
      </c>
      <c r="AW305" s="193" t="s">
        <v>161</v>
      </c>
      <c r="AX305" s="192">
        <v>0</v>
      </c>
      <c r="AY305" s="207">
        <v>0</v>
      </c>
      <c r="AZ305" s="194">
        <v>0</v>
      </c>
      <c r="BA305" s="207">
        <v>0</v>
      </c>
      <c r="BC305" s="193" t="s">
        <v>161</v>
      </c>
      <c r="BD305" s="192">
        <v>0</v>
      </c>
      <c r="BE305" s="207">
        <v>0</v>
      </c>
      <c r="BF305" s="194">
        <v>0</v>
      </c>
      <c r="BG305" s="207">
        <v>0</v>
      </c>
      <c r="BI305" s="193" t="s">
        <v>161</v>
      </c>
      <c r="BJ305" s="192">
        <v>0</v>
      </c>
      <c r="BK305" s="207">
        <v>0</v>
      </c>
      <c r="BL305" s="194">
        <v>0</v>
      </c>
      <c r="BM305" s="207">
        <v>0</v>
      </c>
      <c r="BO305" s="193" t="s">
        <v>161</v>
      </c>
      <c r="BP305" s="192">
        <v>0</v>
      </c>
      <c r="BQ305" s="207">
        <v>0</v>
      </c>
      <c r="BR305" s="194">
        <v>0</v>
      </c>
      <c r="BS305" s="207">
        <v>0</v>
      </c>
      <c r="BU305" s="193" t="s">
        <v>161</v>
      </c>
      <c r="BV305" s="192">
        <v>0</v>
      </c>
      <c r="BW305" s="207">
        <v>0</v>
      </c>
      <c r="BX305" s="194">
        <v>0</v>
      </c>
      <c r="BY305" s="207">
        <v>0</v>
      </c>
      <c r="BZ305" s="207"/>
      <c r="CA305" s="193" t="s">
        <v>161</v>
      </c>
      <c r="CB305" s="192">
        <v>0</v>
      </c>
      <c r="CC305" s="207">
        <v>0</v>
      </c>
      <c r="CD305" s="194">
        <v>0</v>
      </c>
      <c r="CE305" s="207">
        <v>0</v>
      </c>
      <c r="CG305" s="193" t="s">
        <v>161</v>
      </c>
      <c r="CH305" s="192">
        <v>0</v>
      </c>
      <c r="CI305" s="207">
        <v>0</v>
      </c>
      <c r="CJ305" s="194">
        <v>0</v>
      </c>
      <c r="CK305" s="207">
        <v>0</v>
      </c>
      <c r="CM305" s="193" t="s">
        <v>161</v>
      </c>
      <c r="CN305" s="192">
        <v>0</v>
      </c>
      <c r="CO305" s="207">
        <v>0</v>
      </c>
      <c r="CP305" s="194">
        <v>0</v>
      </c>
      <c r="CQ305" s="207">
        <v>0</v>
      </c>
      <c r="CS305" s="193" t="s">
        <v>161</v>
      </c>
      <c r="CT305" s="192">
        <v>0</v>
      </c>
      <c r="CU305" s="207">
        <v>0</v>
      </c>
      <c r="CV305" s="194">
        <v>0</v>
      </c>
      <c r="CW305" s="207">
        <v>0</v>
      </c>
      <c r="CY305" s="193" t="s">
        <v>161</v>
      </c>
      <c r="CZ305" s="192">
        <v>0</v>
      </c>
      <c r="DA305" s="207">
        <v>0</v>
      </c>
      <c r="DB305" s="194">
        <v>0</v>
      </c>
      <c r="DC305" s="207">
        <v>0</v>
      </c>
      <c r="DE305" s="193" t="s">
        <v>161</v>
      </c>
      <c r="DF305" s="192">
        <v>0</v>
      </c>
      <c r="DG305" s="207">
        <v>0</v>
      </c>
      <c r="DH305" s="194">
        <v>0</v>
      </c>
      <c r="DI305" s="207">
        <v>0</v>
      </c>
      <c r="DK305" s="193" t="s">
        <v>161</v>
      </c>
      <c r="DL305" s="192">
        <v>0</v>
      </c>
      <c r="DM305" s="207">
        <v>0</v>
      </c>
      <c r="DN305" s="194">
        <v>0</v>
      </c>
      <c r="DO305" s="207">
        <v>0</v>
      </c>
      <c r="DQ305" s="193" t="s">
        <v>161</v>
      </c>
      <c r="DR305" s="192">
        <v>0</v>
      </c>
      <c r="DS305" s="207">
        <v>0</v>
      </c>
      <c r="DT305" s="194">
        <v>0</v>
      </c>
      <c r="DU305" s="207">
        <v>0</v>
      </c>
      <c r="DW305" s="193" t="s">
        <v>161</v>
      </c>
      <c r="DX305" s="192">
        <v>0</v>
      </c>
      <c r="DY305" s="207">
        <v>0</v>
      </c>
      <c r="DZ305" s="194">
        <v>0</v>
      </c>
      <c r="EA305" s="207">
        <v>0</v>
      </c>
      <c r="EC305" s="193" t="s">
        <v>161</v>
      </c>
      <c r="ED305" s="192">
        <v>0</v>
      </c>
      <c r="EE305" s="207">
        <v>0</v>
      </c>
      <c r="EF305" s="194">
        <v>0</v>
      </c>
      <c r="EG305" s="207">
        <v>0</v>
      </c>
      <c r="EI305" s="193" t="s">
        <v>161</v>
      </c>
      <c r="EJ305" s="192">
        <v>0</v>
      </c>
      <c r="EK305" s="207">
        <v>0</v>
      </c>
      <c r="EL305" s="194">
        <v>0</v>
      </c>
      <c r="EM305" s="207">
        <v>0</v>
      </c>
      <c r="EO305" s="193" t="s">
        <v>161</v>
      </c>
      <c r="EP305" s="192">
        <v>0</v>
      </c>
      <c r="EQ305" s="207">
        <v>0</v>
      </c>
      <c r="ER305" s="194">
        <v>0</v>
      </c>
      <c r="ES305" s="207">
        <v>0</v>
      </c>
      <c r="EU305" s="193" t="s">
        <v>161</v>
      </c>
      <c r="EV305" s="192">
        <v>0</v>
      </c>
      <c r="EW305" s="207">
        <v>0</v>
      </c>
      <c r="EX305" s="194">
        <v>0</v>
      </c>
      <c r="EY305" s="207">
        <v>0</v>
      </c>
      <c r="FA305" s="193" t="s">
        <v>161</v>
      </c>
      <c r="FB305" s="192">
        <v>0</v>
      </c>
      <c r="FC305" s="207">
        <v>0</v>
      </c>
      <c r="FD305" s="194">
        <v>0</v>
      </c>
      <c r="FE305" s="207">
        <v>0</v>
      </c>
      <c r="FG305" s="193" t="s">
        <v>161</v>
      </c>
      <c r="FH305" s="192">
        <v>0</v>
      </c>
      <c r="FI305" s="207">
        <v>0</v>
      </c>
      <c r="FJ305" s="194">
        <v>0</v>
      </c>
      <c r="FK305" s="207">
        <v>0</v>
      </c>
      <c r="FM305" s="193" t="s">
        <v>161</v>
      </c>
      <c r="FN305" s="192">
        <v>0</v>
      </c>
      <c r="FO305" s="207">
        <v>0</v>
      </c>
      <c r="FP305" s="194">
        <v>0</v>
      </c>
      <c r="FQ305" s="207">
        <v>0</v>
      </c>
      <c r="FS305" s="193" t="s">
        <v>161</v>
      </c>
      <c r="FT305" s="192">
        <v>0</v>
      </c>
      <c r="FU305" s="207">
        <v>0</v>
      </c>
      <c r="FV305" s="194">
        <v>0</v>
      </c>
      <c r="FW305" s="207">
        <v>0</v>
      </c>
      <c r="FY305" s="193" t="s">
        <v>161</v>
      </c>
      <c r="FZ305" s="192">
        <v>0</v>
      </c>
      <c r="GA305" s="207">
        <v>0</v>
      </c>
      <c r="GB305" s="194">
        <v>0</v>
      </c>
      <c r="GC305" s="207">
        <v>0</v>
      </c>
      <c r="GE305" s="193" t="s">
        <v>161</v>
      </c>
      <c r="GF305" s="192">
        <v>0</v>
      </c>
      <c r="GG305" s="207">
        <v>0</v>
      </c>
      <c r="GH305" s="194">
        <v>0</v>
      </c>
      <c r="GI305" s="207">
        <v>0</v>
      </c>
      <c r="GK305" s="193" t="s">
        <v>161</v>
      </c>
      <c r="GL305" s="192">
        <v>0</v>
      </c>
      <c r="GM305" s="207">
        <v>0</v>
      </c>
      <c r="GN305" s="194">
        <v>0</v>
      </c>
      <c r="GO305" s="207">
        <v>0</v>
      </c>
      <c r="GQ305" s="193" t="s">
        <v>161</v>
      </c>
      <c r="GR305" s="192">
        <v>0</v>
      </c>
      <c r="GS305" s="207">
        <v>0</v>
      </c>
      <c r="GT305" s="194">
        <v>0</v>
      </c>
      <c r="GU305" s="207">
        <v>0</v>
      </c>
      <c r="GW305" s="193" t="s">
        <v>161</v>
      </c>
      <c r="GX305" s="192">
        <v>0</v>
      </c>
      <c r="GY305" s="207">
        <v>0</v>
      </c>
      <c r="GZ305" s="194">
        <v>0</v>
      </c>
      <c r="HA305" s="207">
        <v>0</v>
      </c>
      <c r="HC305" s="193" t="s">
        <v>161</v>
      </c>
      <c r="HD305" s="192">
        <v>0</v>
      </c>
      <c r="HE305" s="207">
        <v>0</v>
      </c>
      <c r="HF305" s="194">
        <v>0</v>
      </c>
      <c r="HG305" s="207">
        <v>0</v>
      </c>
      <c r="HI305" s="193" t="s">
        <v>161</v>
      </c>
      <c r="HJ305" s="192">
        <v>0</v>
      </c>
      <c r="HK305" s="207">
        <v>0</v>
      </c>
      <c r="HL305" s="194">
        <v>0</v>
      </c>
      <c r="HM305" s="207">
        <v>0</v>
      </c>
      <c r="HO305" s="193" t="s">
        <v>161</v>
      </c>
      <c r="HP305" s="192">
        <v>0</v>
      </c>
      <c r="HQ305" s="207">
        <v>0</v>
      </c>
      <c r="HR305" s="194">
        <v>0</v>
      </c>
      <c r="HS305" s="207">
        <v>0</v>
      </c>
      <c r="HU305" s="193" t="s">
        <v>161</v>
      </c>
      <c r="HV305" s="192">
        <v>0</v>
      </c>
      <c r="HW305" s="207">
        <v>0</v>
      </c>
      <c r="HX305" s="194">
        <v>0</v>
      </c>
      <c r="HY305" s="207">
        <v>0</v>
      </c>
      <c r="IA305" s="193" t="s">
        <v>161</v>
      </c>
      <c r="IB305" s="192">
        <v>0</v>
      </c>
      <c r="IC305" s="207">
        <v>0</v>
      </c>
      <c r="ID305" s="194">
        <v>0</v>
      </c>
      <c r="IE305" s="207">
        <v>0</v>
      </c>
      <c r="IG305" s="193" t="s">
        <v>161</v>
      </c>
      <c r="IH305" s="192">
        <v>0</v>
      </c>
      <c r="II305" s="207">
        <v>0</v>
      </c>
      <c r="IJ305" s="194">
        <v>0</v>
      </c>
      <c r="IK305" s="207">
        <v>0</v>
      </c>
      <c r="IM305" s="193" t="s">
        <v>161</v>
      </c>
      <c r="IN305" s="192">
        <v>0</v>
      </c>
      <c r="IO305" s="207">
        <v>0</v>
      </c>
      <c r="IP305" s="194">
        <v>0</v>
      </c>
      <c r="IQ305" s="207">
        <v>0</v>
      </c>
      <c r="IS305" s="193" t="s">
        <v>161</v>
      </c>
      <c r="IT305" s="192">
        <v>0</v>
      </c>
      <c r="IU305" s="207">
        <v>0</v>
      </c>
      <c r="IV305" s="194">
        <v>0</v>
      </c>
      <c r="IW305" s="207">
        <v>0</v>
      </c>
      <c r="IY305" s="193" t="s">
        <v>161</v>
      </c>
      <c r="IZ305" s="192">
        <v>0</v>
      </c>
      <c r="JA305" s="207">
        <v>0</v>
      </c>
      <c r="JB305" s="194">
        <v>0</v>
      </c>
      <c r="JC305" s="207">
        <v>0</v>
      </c>
      <c r="JE305" s="193" t="s">
        <v>161</v>
      </c>
      <c r="JF305" s="192">
        <v>0</v>
      </c>
      <c r="JG305" s="207">
        <v>0</v>
      </c>
      <c r="JH305" s="194">
        <v>0</v>
      </c>
      <c r="JI305" s="207">
        <v>0</v>
      </c>
      <c r="JK305" s="193" t="s">
        <v>161</v>
      </c>
      <c r="JL305" s="192">
        <v>0</v>
      </c>
      <c r="JM305" s="207">
        <v>0</v>
      </c>
      <c r="JN305" s="194">
        <v>0</v>
      </c>
      <c r="JO305" s="207">
        <v>0</v>
      </c>
      <c r="JQ305" s="193" t="s">
        <v>161</v>
      </c>
      <c r="JR305" s="192">
        <v>0</v>
      </c>
      <c r="JS305" s="207">
        <v>0</v>
      </c>
      <c r="JT305" s="194">
        <v>0</v>
      </c>
      <c r="JU305" s="207">
        <v>0</v>
      </c>
      <c r="JW305" s="193" t="s">
        <v>161</v>
      </c>
      <c r="JX305" s="192">
        <v>0</v>
      </c>
      <c r="JY305" s="207">
        <v>0</v>
      </c>
      <c r="JZ305" s="194">
        <v>0</v>
      </c>
      <c r="KA305" s="207">
        <v>0</v>
      </c>
      <c r="KC305" s="208" t="s">
        <v>161</v>
      </c>
      <c r="KD305" s="209">
        <v>0</v>
      </c>
      <c r="KE305" s="210">
        <v>0</v>
      </c>
      <c r="KF305" s="211">
        <v>0</v>
      </c>
      <c r="KG305" s="210">
        <v>0</v>
      </c>
      <c r="KI305" s="208" t="s">
        <v>161</v>
      </c>
      <c r="KJ305" s="209">
        <v>0</v>
      </c>
      <c r="KK305" s="210">
        <v>0</v>
      </c>
      <c r="KL305" s="211">
        <v>0</v>
      </c>
      <c r="KM305" s="210">
        <v>0</v>
      </c>
      <c r="KO305" s="208" t="s">
        <v>161</v>
      </c>
      <c r="KP305" s="209">
        <v>0</v>
      </c>
      <c r="KQ305" s="210">
        <v>0</v>
      </c>
      <c r="KR305" s="211">
        <v>0</v>
      </c>
      <c r="KS305" s="210">
        <v>0</v>
      </c>
      <c r="KU305" s="208" t="s">
        <v>161</v>
      </c>
      <c r="KV305" s="209">
        <v>0</v>
      </c>
      <c r="KW305" s="210">
        <v>0</v>
      </c>
      <c r="KX305" s="211">
        <v>0</v>
      </c>
      <c r="KY305" s="210">
        <v>0</v>
      </c>
      <c r="LA305" s="208" t="s">
        <v>161</v>
      </c>
      <c r="LB305" s="209">
        <v>0</v>
      </c>
      <c r="LC305" s="210">
        <v>0</v>
      </c>
      <c r="LD305" s="211">
        <v>0</v>
      </c>
      <c r="LE305" s="210">
        <v>0</v>
      </c>
      <c r="LG305" s="208" t="s">
        <v>161</v>
      </c>
      <c r="LH305" s="209">
        <v>0</v>
      </c>
      <c r="LI305" s="210">
        <v>0</v>
      </c>
      <c r="LJ305" s="211">
        <v>0</v>
      </c>
      <c r="LK305" s="210">
        <v>0</v>
      </c>
      <c r="LM305" s="208" t="s">
        <v>161</v>
      </c>
      <c r="LN305" s="209">
        <v>0</v>
      </c>
      <c r="LO305" s="210">
        <v>0</v>
      </c>
      <c r="LP305" s="211">
        <v>0</v>
      </c>
      <c r="LQ305" s="210">
        <v>0</v>
      </c>
      <c r="LS305" s="208" t="s">
        <v>161</v>
      </c>
      <c r="LT305" s="209">
        <v>0</v>
      </c>
      <c r="LU305" s="210">
        <v>0</v>
      </c>
      <c r="LV305" s="211">
        <v>0</v>
      </c>
      <c r="LW305" s="210">
        <v>0</v>
      </c>
      <c r="LY305" s="208" t="s">
        <v>161</v>
      </c>
      <c r="LZ305" s="209">
        <v>0</v>
      </c>
      <c r="MA305" s="210">
        <v>0</v>
      </c>
      <c r="MB305" s="211">
        <v>0</v>
      </c>
      <c r="MC305" s="210">
        <v>0</v>
      </c>
      <c r="ME305" s="208" t="s">
        <v>161</v>
      </c>
      <c r="MF305" s="209">
        <v>0</v>
      </c>
      <c r="MG305" s="210">
        <v>0</v>
      </c>
      <c r="MH305" s="211">
        <v>0</v>
      </c>
      <c r="MI305" s="210">
        <v>0</v>
      </c>
      <c r="MK305" s="208" t="s">
        <v>161</v>
      </c>
      <c r="ML305" s="209">
        <v>0</v>
      </c>
      <c r="MM305" s="210">
        <v>0</v>
      </c>
      <c r="MN305" s="211">
        <v>0</v>
      </c>
      <c r="MO305" s="210">
        <v>0</v>
      </c>
      <c r="MQ305" s="208" t="s">
        <v>161</v>
      </c>
      <c r="MR305" s="209">
        <v>0</v>
      </c>
      <c r="MS305" s="210">
        <v>0</v>
      </c>
      <c r="MT305" s="211">
        <v>0</v>
      </c>
      <c r="MU305" s="210">
        <v>0</v>
      </c>
      <c r="MW305" s="208" t="s">
        <v>161</v>
      </c>
      <c r="MX305" s="209">
        <v>0</v>
      </c>
      <c r="MY305" s="210">
        <v>0</v>
      </c>
      <c r="MZ305" s="211">
        <v>0</v>
      </c>
      <c r="NA305" s="210">
        <v>0</v>
      </c>
    </row>
    <row r="306" spans="1:365" s="186" customFormat="1" ht="18" x14ac:dyDescent="0.35">
      <c r="A306" s="193" t="s">
        <v>162</v>
      </c>
      <c r="B306" s="192">
        <v>381687904.21000051</v>
      </c>
      <c r="C306" s="207">
        <v>0.93674800545258174</v>
      </c>
      <c r="D306" s="194">
        <v>3062</v>
      </c>
      <c r="E306" s="207">
        <v>0.92201144233664556</v>
      </c>
      <c r="G306" s="193" t="s">
        <v>162</v>
      </c>
      <c r="H306" s="192">
        <v>369220588.70999992</v>
      </c>
      <c r="I306" s="207">
        <v>0.93700049291123932</v>
      </c>
      <c r="J306" s="194">
        <v>2931</v>
      </c>
      <c r="K306" s="207">
        <v>0.92140836215026722</v>
      </c>
      <c r="M306" s="193" t="s">
        <v>162</v>
      </c>
      <c r="N306" s="192">
        <v>355342445.05000192</v>
      </c>
      <c r="O306" s="207">
        <v>0.93665016526328826</v>
      </c>
      <c r="P306" s="194">
        <v>2775</v>
      </c>
      <c r="Q306" s="207">
        <v>0.92223330009970095</v>
      </c>
      <c r="S306" s="193" t="s">
        <v>162</v>
      </c>
      <c r="T306" s="192">
        <v>347616971.7000016</v>
      </c>
      <c r="U306" s="207">
        <v>0.93986602506282158</v>
      </c>
      <c r="V306" s="194">
        <v>2678</v>
      </c>
      <c r="W306" s="207">
        <v>0.92472375690607733</v>
      </c>
      <c r="Y306" s="193" t="s">
        <v>162</v>
      </c>
      <c r="Z306" s="192">
        <v>340742874.04000109</v>
      </c>
      <c r="AA306" s="207">
        <v>0.94217820754825721</v>
      </c>
      <c r="AB306" s="194">
        <v>2589</v>
      </c>
      <c r="AC306" s="207">
        <v>0.92596566523605151</v>
      </c>
      <c r="AE306" s="193" t="s">
        <v>162</v>
      </c>
      <c r="AF306" s="192">
        <v>332446798.26000077</v>
      </c>
      <c r="AG306" s="207">
        <v>0.94260187392895134</v>
      </c>
      <c r="AH306" s="194">
        <v>2472</v>
      </c>
      <c r="AI306" s="207">
        <v>0.92653673163418293</v>
      </c>
      <c r="AK306" s="193" t="s">
        <v>162</v>
      </c>
      <c r="AL306" s="192">
        <v>323865160.06000042</v>
      </c>
      <c r="AM306" s="207">
        <v>0.94393857812717052</v>
      </c>
      <c r="AN306" s="194">
        <v>2389</v>
      </c>
      <c r="AO306" s="207">
        <v>0.92704695382227398</v>
      </c>
      <c r="AQ306" s="193" t="s">
        <v>162</v>
      </c>
      <c r="AR306" s="192">
        <v>316196181.7200011</v>
      </c>
      <c r="AS306" s="207">
        <v>0.94756487307025661</v>
      </c>
      <c r="AT306" s="194">
        <v>2327</v>
      </c>
      <c r="AU306" s="207">
        <v>0.92894211576846308</v>
      </c>
      <c r="AW306" s="193" t="s">
        <v>162</v>
      </c>
      <c r="AX306" s="192">
        <v>311393855.24000007</v>
      </c>
      <c r="AY306" s="207">
        <v>0.94726404849048773</v>
      </c>
      <c r="AZ306" s="194">
        <v>2283</v>
      </c>
      <c r="BA306" s="207">
        <v>0.9284261895079301</v>
      </c>
      <c r="BC306" s="193" t="s">
        <v>162</v>
      </c>
      <c r="BD306" s="192">
        <v>287799272.32000035</v>
      </c>
      <c r="BE306" s="207">
        <v>0.94774711415403878</v>
      </c>
      <c r="BF306" s="194">
        <v>2092</v>
      </c>
      <c r="BG306" s="207">
        <v>0.9285397248113626</v>
      </c>
      <c r="BI306" s="193" t="s">
        <v>162</v>
      </c>
      <c r="BJ306" s="192">
        <v>276937332.87</v>
      </c>
      <c r="BK306" s="207">
        <v>0.95150308707919673</v>
      </c>
      <c r="BL306" s="194">
        <v>1986</v>
      </c>
      <c r="BM306" s="207">
        <v>0.9319568277803848</v>
      </c>
      <c r="BO306" s="193" t="s">
        <v>162</v>
      </c>
      <c r="BP306" s="192">
        <v>271000939.56000018</v>
      </c>
      <c r="BQ306" s="207">
        <v>0.95480339144761917</v>
      </c>
      <c r="BR306" s="194">
        <v>1940</v>
      </c>
      <c r="BS306" s="207">
        <v>0.93269230769230771</v>
      </c>
      <c r="BU306" s="193" t="s">
        <v>162</v>
      </c>
      <c r="BV306" s="192">
        <v>267503607.3099997</v>
      </c>
      <c r="BW306" s="207">
        <v>0.95438894896646065</v>
      </c>
      <c r="BX306" s="194">
        <v>1909</v>
      </c>
      <c r="BY306" s="207">
        <v>0.93212890625</v>
      </c>
      <c r="BZ306" s="207"/>
      <c r="CA306" s="193" t="s">
        <v>162</v>
      </c>
      <c r="CB306" s="192">
        <v>265812647.5799998</v>
      </c>
      <c r="CC306" s="207">
        <v>0.95549898073480488</v>
      </c>
      <c r="CD306" s="194">
        <v>1891</v>
      </c>
      <c r="CE306" s="207">
        <v>0.93244575936883634</v>
      </c>
      <c r="CG306" s="193" t="s">
        <v>162</v>
      </c>
      <c r="CH306" s="192">
        <v>263847265.98999995</v>
      </c>
      <c r="CI306" s="207">
        <v>0.9566728098292504</v>
      </c>
      <c r="CJ306" s="194">
        <v>1866</v>
      </c>
      <c r="CK306" s="207">
        <v>0.93300000000000005</v>
      </c>
      <c r="CM306" s="193" t="s">
        <v>162</v>
      </c>
      <c r="CN306" s="192">
        <v>261906814.6499998</v>
      </c>
      <c r="CO306" s="207">
        <v>0.95604134921641226</v>
      </c>
      <c r="CP306" s="194">
        <v>1855</v>
      </c>
      <c r="CQ306" s="207">
        <v>0.93262946204122676</v>
      </c>
      <c r="CS306" s="193" t="s">
        <v>162</v>
      </c>
      <c r="CT306" s="192">
        <v>260641058.57999957</v>
      </c>
      <c r="CU306" s="207">
        <v>0.95662097892079867</v>
      </c>
      <c r="CV306" s="194">
        <v>1842</v>
      </c>
      <c r="CW306" s="207">
        <v>0.93360364926507855</v>
      </c>
      <c r="CY306" s="193" t="s">
        <v>162</v>
      </c>
      <c r="CZ306" s="192">
        <v>259596850.36999992</v>
      </c>
      <c r="DA306" s="207">
        <v>0.95723544177835207</v>
      </c>
      <c r="DB306" s="194">
        <v>1834</v>
      </c>
      <c r="DC306" s="207">
        <v>0.93428425878757004</v>
      </c>
      <c r="DE306" s="193" t="s">
        <v>162</v>
      </c>
      <c r="DF306" s="192">
        <v>258462559.27999952</v>
      </c>
      <c r="DG306" s="207">
        <v>0.95701273068219694</v>
      </c>
      <c r="DH306" s="194">
        <v>1825</v>
      </c>
      <c r="DI306" s="207">
        <v>0.93398157625383826</v>
      </c>
      <c r="DK306" s="193" t="s">
        <v>162</v>
      </c>
      <c r="DL306" s="192">
        <v>257082391.46000019</v>
      </c>
      <c r="DM306" s="207">
        <v>0.95693425786898711</v>
      </c>
      <c r="DN306" s="194">
        <v>1812</v>
      </c>
      <c r="DO306" s="207">
        <v>0.93353941267387941</v>
      </c>
      <c r="DQ306" s="193" t="s">
        <v>162</v>
      </c>
      <c r="DR306" s="192">
        <v>253907789.89000025</v>
      </c>
      <c r="DS306" s="207">
        <v>0.95753776418716008</v>
      </c>
      <c r="DT306" s="194">
        <v>1791</v>
      </c>
      <c r="DU306" s="207">
        <v>0.93378519290928053</v>
      </c>
      <c r="DW306" s="193" t="s">
        <v>162</v>
      </c>
      <c r="DX306" s="192">
        <v>252139177.47000009</v>
      </c>
      <c r="DY306" s="207">
        <v>0.95752600632417029</v>
      </c>
      <c r="DZ306" s="194">
        <v>1776</v>
      </c>
      <c r="EA306" s="207">
        <v>0.93375394321766558</v>
      </c>
      <c r="EC306" s="193" t="s">
        <v>162</v>
      </c>
      <c r="ED306" s="192">
        <v>250556082.34999999</v>
      </c>
      <c r="EE306" s="207">
        <v>0.95723546454768693</v>
      </c>
      <c r="EF306" s="194">
        <v>1770</v>
      </c>
      <c r="EG306" s="207">
        <v>0.93403693931398413</v>
      </c>
      <c r="EI306" s="193" t="s">
        <v>162</v>
      </c>
      <c r="EJ306" s="192">
        <v>246787721.72000021</v>
      </c>
      <c r="EK306" s="207">
        <v>0.95672636006084655</v>
      </c>
      <c r="EL306" s="194">
        <v>1756</v>
      </c>
      <c r="EM306" s="207">
        <v>0.93354598617756512</v>
      </c>
      <c r="EO306" s="193" t="s">
        <v>162</v>
      </c>
      <c r="EP306" s="192">
        <v>245788459.46000004</v>
      </c>
      <c r="EQ306" s="207">
        <v>0.95683723473930871</v>
      </c>
      <c r="ER306" s="194">
        <v>1748</v>
      </c>
      <c r="ES306" s="207">
        <v>0.93376068376068377</v>
      </c>
      <c r="EU306" s="193" t="s">
        <v>162</v>
      </c>
      <c r="EV306" s="192">
        <v>243922184.96000004</v>
      </c>
      <c r="EW306" s="207">
        <v>0.95710465626348906</v>
      </c>
      <c r="EX306" s="194">
        <v>1742</v>
      </c>
      <c r="EY306" s="207">
        <v>0.93505099302200756</v>
      </c>
      <c r="FA306" s="193" t="s">
        <v>162</v>
      </c>
      <c r="FB306" s="192">
        <v>241638514.95999971</v>
      </c>
      <c r="FC306" s="207">
        <v>0.95767391139224944</v>
      </c>
      <c r="FD306" s="194">
        <v>1733</v>
      </c>
      <c r="FE306" s="207">
        <v>0.93574514038876888</v>
      </c>
      <c r="FG306" s="193" t="s">
        <v>162</v>
      </c>
      <c r="FH306" s="192">
        <v>241058846.26999983</v>
      </c>
      <c r="FI306" s="207">
        <v>0.95794608055653385</v>
      </c>
      <c r="FJ306" s="194">
        <v>1726</v>
      </c>
      <c r="FK306" s="207">
        <v>0.93600867678958788</v>
      </c>
      <c r="FM306" s="193" t="s">
        <v>162</v>
      </c>
      <c r="FN306" s="192">
        <v>239632301.95999992</v>
      </c>
      <c r="FO306" s="207">
        <v>0.95814626594347474</v>
      </c>
      <c r="FP306" s="194">
        <v>1714</v>
      </c>
      <c r="FQ306" s="207">
        <v>0.93661202185792347</v>
      </c>
      <c r="FS306" s="193" t="s">
        <v>162</v>
      </c>
      <c r="FT306" s="192">
        <v>238160560.06999993</v>
      </c>
      <c r="FU306" s="207">
        <v>0.95806285699057936</v>
      </c>
      <c r="FV306" s="194">
        <v>1702</v>
      </c>
      <c r="FW306" s="207">
        <v>0.93619361936193624</v>
      </c>
      <c r="FY306" s="193" t="s">
        <v>162</v>
      </c>
      <c r="FZ306" s="192">
        <v>237664092.93999985</v>
      </c>
      <c r="GA306" s="207">
        <v>0.95816569402464402</v>
      </c>
      <c r="GB306" s="194">
        <v>1700</v>
      </c>
      <c r="GC306" s="207">
        <v>0.9366391184573003</v>
      </c>
      <c r="GE306" s="193" t="s">
        <v>162</v>
      </c>
      <c r="GF306" s="192">
        <v>236669249.5599997</v>
      </c>
      <c r="GG306" s="207">
        <v>0.95868606062842976</v>
      </c>
      <c r="GH306" s="194">
        <v>1697</v>
      </c>
      <c r="GI306" s="207">
        <v>0.93756906077348068</v>
      </c>
      <c r="GK306" s="193" t="s">
        <v>162</v>
      </c>
      <c r="GL306" s="192">
        <v>234714159.54999992</v>
      </c>
      <c r="GM306" s="207">
        <v>0.9592001440464476</v>
      </c>
      <c r="GN306" s="194">
        <v>1682</v>
      </c>
      <c r="GO306" s="207">
        <v>0.9386160714285714</v>
      </c>
      <c r="GQ306" s="193" t="s">
        <v>162</v>
      </c>
      <c r="GR306" s="192">
        <v>233140408.16000009</v>
      </c>
      <c r="GS306" s="207">
        <v>0.95910946868232216</v>
      </c>
      <c r="GT306" s="194">
        <v>1671</v>
      </c>
      <c r="GU306" s="207">
        <v>0.93823694553621562</v>
      </c>
      <c r="GW306" s="193" t="s">
        <v>162</v>
      </c>
      <c r="GX306" s="192">
        <v>231769003.55000019</v>
      </c>
      <c r="GY306" s="207">
        <v>0.95916061632377736</v>
      </c>
      <c r="GZ306" s="194">
        <v>1661</v>
      </c>
      <c r="HA306" s="207">
        <v>0.93841807909604524</v>
      </c>
      <c r="HC306" s="193" t="s">
        <v>162</v>
      </c>
      <c r="HD306" s="192">
        <v>230848021.22000009</v>
      </c>
      <c r="HE306" s="207">
        <v>0.95931445468828447</v>
      </c>
      <c r="HF306" s="194">
        <v>1653</v>
      </c>
      <c r="HG306" s="207">
        <v>0.93867120954003402</v>
      </c>
      <c r="HI306" s="193" t="s">
        <v>162</v>
      </c>
      <c r="HJ306" s="192">
        <v>229263781.51000023</v>
      </c>
      <c r="HK306" s="207">
        <v>0.95921627047635116</v>
      </c>
      <c r="HL306" s="194">
        <v>1644</v>
      </c>
      <c r="HM306" s="207">
        <v>0.93835616438356162</v>
      </c>
      <c r="HO306" s="193" t="s">
        <v>162</v>
      </c>
      <c r="HP306" s="192">
        <v>227657318.85000014</v>
      </c>
      <c r="HQ306" s="207">
        <v>0.96058732627651933</v>
      </c>
      <c r="HR306" s="194">
        <v>1634</v>
      </c>
      <c r="HS306" s="207">
        <v>0.9396204715353651</v>
      </c>
      <c r="HU306" s="193" t="s">
        <v>162</v>
      </c>
      <c r="HV306" s="192">
        <v>226187239.91000026</v>
      </c>
      <c r="HW306" s="207">
        <v>0.96058285886818651</v>
      </c>
      <c r="HX306" s="194">
        <v>1624</v>
      </c>
      <c r="HY306" s="207">
        <v>0.93981481481481477</v>
      </c>
      <c r="IA306" s="193" t="s">
        <v>162</v>
      </c>
      <c r="IB306" s="192">
        <v>222971751.10000002</v>
      </c>
      <c r="IC306" s="207">
        <v>0.96046083723986364</v>
      </c>
      <c r="ID306" s="194">
        <v>1610</v>
      </c>
      <c r="IE306" s="207">
        <v>0.93987157034442503</v>
      </c>
      <c r="IG306" s="193" t="s">
        <v>162</v>
      </c>
      <c r="IH306" s="192">
        <v>220676788.66000006</v>
      </c>
      <c r="II306" s="207">
        <v>0.96123238263773636</v>
      </c>
      <c r="IJ306" s="194">
        <v>1596</v>
      </c>
      <c r="IK306" s="207">
        <v>0.9404832056570418</v>
      </c>
      <c r="IM306" s="193" t="s">
        <v>162</v>
      </c>
      <c r="IN306" s="192">
        <v>217671810.15000004</v>
      </c>
      <c r="IO306" s="207">
        <v>0.96226702618988524</v>
      </c>
      <c r="IP306" s="194">
        <v>1573</v>
      </c>
      <c r="IQ306" s="207">
        <v>0.94078947368421051</v>
      </c>
      <c r="IS306" s="193" t="s">
        <v>162</v>
      </c>
      <c r="IT306" s="192">
        <v>215120393.56000027</v>
      </c>
      <c r="IU306" s="207">
        <v>0.96286929587352288</v>
      </c>
      <c r="IV306" s="194">
        <v>1556</v>
      </c>
      <c r="IW306" s="207">
        <v>0.943030303030303</v>
      </c>
      <c r="IY306" s="193" t="s">
        <v>162</v>
      </c>
      <c r="IZ306" s="192">
        <v>213152743.73000002</v>
      </c>
      <c r="JA306" s="207">
        <v>0.96270465445004594</v>
      </c>
      <c r="JB306" s="194">
        <v>1541</v>
      </c>
      <c r="JC306" s="207">
        <v>0.9425076452599388</v>
      </c>
      <c r="JE306" s="193" t="s">
        <v>162</v>
      </c>
      <c r="JF306" s="192">
        <v>210785898.19999972</v>
      </c>
      <c r="JG306" s="207">
        <v>0.96381582303303281</v>
      </c>
      <c r="JH306" s="194">
        <v>1523</v>
      </c>
      <c r="JI306" s="207">
        <v>0.94361833952912022</v>
      </c>
      <c r="JK306" s="193" t="s">
        <v>162</v>
      </c>
      <c r="JL306" s="192">
        <v>208559998.60999972</v>
      </c>
      <c r="JM306" s="207">
        <v>0.96386917899992486</v>
      </c>
      <c r="JN306" s="194">
        <v>1505</v>
      </c>
      <c r="JO306" s="207">
        <v>0.94357366771159878</v>
      </c>
      <c r="JQ306" s="193" t="s">
        <v>162</v>
      </c>
      <c r="JR306" s="192">
        <v>206495621.41999987</v>
      </c>
      <c r="JS306" s="207">
        <v>0.96369236447586681</v>
      </c>
      <c r="JT306" s="194">
        <v>1488</v>
      </c>
      <c r="JU306" s="207">
        <v>0.94296577946768056</v>
      </c>
      <c r="JW306" s="193" t="s">
        <v>162</v>
      </c>
      <c r="JX306" s="192">
        <v>204716980.5699999</v>
      </c>
      <c r="JY306" s="207">
        <v>0.96356181012517117</v>
      </c>
      <c r="JZ306" s="194">
        <v>1470</v>
      </c>
      <c r="KA306" s="207">
        <v>0.94230769230769229</v>
      </c>
      <c r="KC306" s="208" t="s">
        <v>162</v>
      </c>
      <c r="KD306" s="209">
        <v>202092547.18999988</v>
      </c>
      <c r="KE306" s="210">
        <v>0.96493191672531964</v>
      </c>
      <c r="KF306" s="211">
        <v>1440</v>
      </c>
      <c r="KG306" s="210">
        <v>0.94426229508196724</v>
      </c>
      <c r="KI306" s="208" t="s">
        <v>162</v>
      </c>
      <c r="KJ306" s="209">
        <v>198860204.54999989</v>
      </c>
      <c r="KK306" s="210">
        <v>0.9651755131357278</v>
      </c>
      <c r="KL306" s="211">
        <v>1416</v>
      </c>
      <c r="KM306" s="210">
        <v>0.94462975316877917</v>
      </c>
      <c r="KO306" s="208" t="s">
        <v>162</v>
      </c>
      <c r="KP306" s="209">
        <v>196555749.07999989</v>
      </c>
      <c r="KQ306" s="210">
        <v>0.96495410667628323</v>
      </c>
      <c r="KR306" s="211">
        <v>1401</v>
      </c>
      <c r="KS306" s="210">
        <v>0.94407008086253374</v>
      </c>
      <c r="KU306" s="208" t="s">
        <v>162</v>
      </c>
      <c r="KV306" s="209">
        <v>193550049.58999988</v>
      </c>
      <c r="KW306" s="210">
        <v>0.96459537402635698</v>
      </c>
      <c r="KX306" s="211">
        <v>1384</v>
      </c>
      <c r="KY306" s="210">
        <v>0.94342194955691894</v>
      </c>
      <c r="LA306" s="208" t="s">
        <v>162</v>
      </c>
      <c r="LB306" s="209">
        <v>189928489.31999999</v>
      </c>
      <c r="LC306" s="210">
        <v>0.96482632338877705</v>
      </c>
      <c r="LD306" s="211">
        <v>1362</v>
      </c>
      <c r="LE306" s="210">
        <v>0.94386694386694392</v>
      </c>
      <c r="LG306" s="208" t="s">
        <v>162</v>
      </c>
      <c r="LH306" s="209">
        <v>184669551.65999979</v>
      </c>
      <c r="LI306" s="210">
        <v>0.96438920584224341</v>
      </c>
      <c r="LJ306" s="211">
        <v>1324</v>
      </c>
      <c r="LK306" s="210">
        <v>0.94436519258202567</v>
      </c>
      <c r="LM306" s="208" t="s">
        <v>162</v>
      </c>
      <c r="LN306" s="209">
        <v>181258512.65999997</v>
      </c>
      <c r="LO306" s="210">
        <v>0.9646076626204696</v>
      </c>
      <c r="LP306" s="211">
        <v>1302</v>
      </c>
      <c r="LQ306" s="210">
        <v>0.9441624365482234</v>
      </c>
      <c r="LS306" s="208" t="s">
        <v>162</v>
      </c>
      <c r="LT306" s="209">
        <v>178646560.77999985</v>
      </c>
      <c r="LU306" s="210">
        <v>0.9647481156323523</v>
      </c>
      <c r="LV306" s="211">
        <v>1284</v>
      </c>
      <c r="LW306" s="210">
        <v>0.94411764705882351</v>
      </c>
      <c r="LY306" s="208" t="s">
        <v>162</v>
      </c>
      <c r="LZ306" s="209">
        <v>175016933.42999989</v>
      </c>
      <c r="MA306" s="210">
        <v>0.96439851367060769</v>
      </c>
      <c r="MB306" s="211">
        <v>1262</v>
      </c>
      <c r="MC306" s="210">
        <v>0.94390426327599097</v>
      </c>
      <c r="ME306" s="208" t="s">
        <v>162</v>
      </c>
      <c r="MF306" s="209">
        <v>173092756.91999984</v>
      </c>
      <c r="MG306" s="210">
        <v>0.96416482628047551</v>
      </c>
      <c r="MH306" s="211">
        <v>1248</v>
      </c>
      <c r="MI306" s="210">
        <v>0.94331065759637189</v>
      </c>
      <c r="MK306" s="208" t="s">
        <v>162</v>
      </c>
      <c r="ML306" s="209">
        <v>170346774.55999991</v>
      </c>
      <c r="MM306" s="210">
        <v>0.96571530479100021</v>
      </c>
      <c r="MN306" s="211">
        <v>1224</v>
      </c>
      <c r="MO306" s="210">
        <v>0.94371626831148803</v>
      </c>
      <c r="MQ306" s="208" t="s">
        <v>162</v>
      </c>
      <c r="MR306" s="209">
        <v>169381841.87000003</v>
      </c>
      <c r="MS306" s="210">
        <v>0.96734728647627188</v>
      </c>
      <c r="MT306" s="211">
        <v>1216</v>
      </c>
      <c r="MU306" s="210">
        <v>0.94409937888198758</v>
      </c>
      <c r="MW306" s="208" t="s">
        <v>162</v>
      </c>
      <c r="MX306" s="209">
        <v>0</v>
      </c>
      <c r="MY306" s="210">
        <v>0</v>
      </c>
      <c r="MZ306" s="211">
        <v>0</v>
      </c>
      <c r="NA306" s="210">
        <v>0</v>
      </c>
    </row>
    <row r="307" spans="1:365" s="186" customFormat="1" ht="18" x14ac:dyDescent="0.35">
      <c r="A307" s="193" t="s">
        <v>163</v>
      </c>
      <c r="B307" s="192">
        <v>25772695.640000001</v>
      </c>
      <c r="C307" s="207">
        <v>6.3251994547418255E-2</v>
      </c>
      <c r="D307" s="194">
        <v>259</v>
      </c>
      <c r="E307" s="207">
        <v>7.7988557663354413E-2</v>
      </c>
      <c r="G307" s="193" t="s">
        <v>163</v>
      </c>
      <c r="H307" s="192">
        <v>24824656.199999996</v>
      </c>
      <c r="I307" s="207">
        <v>6.2999507088760731E-2</v>
      </c>
      <c r="J307" s="194">
        <v>250</v>
      </c>
      <c r="K307" s="207">
        <v>7.859163784973279E-2</v>
      </c>
      <c r="M307" s="193" t="s">
        <v>163</v>
      </c>
      <c r="N307" s="192">
        <v>24033396.889999993</v>
      </c>
      <c r="O307" s="207">
        <v>6.3349834736711741E-2</v>
      </c>
      <c r="P307" s="194">
        <v>234</v>
      </c>
      <c r="Q307" s="207">
        <v>7.7766699900299108E-2</v>
      </c>
      <c r="S307" s="193" t="s">
        <v>163</v>
      </c>
      <c r="T307" s="192">
        <v>22241031.919999994</v>
      </c>
      <c r="U307" s="207">
        <v>6.0133974937178342E-2</v>
      </c>
      <c r="V307" s="194">
        <v>218</v>
      </c>
      <c r="W307" s="207">
        <v>7.5276243093922654E-2</v>
      </c>
      <c r="Y307" s="193" t="s">
        <v>163</v>
      </c>
      <c r="Z307" s="192">
        <v>20911504.41</v>
      </c>
      <c r="AA307" s="207">
        <v>5.7821792451742779E-2</v>
      </c>
      <c r="AB307" s="194">
        <v>207</v>
      </c>
      <c r="AC307" s="207">
        <v>7.4034334763948495E-2</v>
      </c>
      <c r="AE307" s="193" t="s">
        <v>163</v>
      </c>
      <c r="AF307" s="192">
        <v>20243778.170000002</v>
      </c>
      <c r="AG307" s="207">
        <v>5.739812607104864E-2</v>
      </c>
      <c r="AH307" s="194">
        <v>196</v>
      </c>
      <c r="AI307" s="207">
        <v>7.3463268365817097E-2</v>
      </c>
      <c r="AK307" s="193" t="s">
        <v>163</v>
      </c>
      <c r="AL307" s="192">
        <v>19234663.980000004</v>
      </c>
      <c r="AM307" s="207">
        <v>5.6061421872829413E-2</v>
      </c>
      <c r="AN307" s="194">
        <v>188</v>
      </c>
      <c r="AO307" s="207">
        <v>7.2953046177726036E-2</v>
      </c>
      <c r="AQ307" s="193" t="s">
        <v>163</v>
      </c>
      <c r="AR307" s="192">
        <v>17497257.860000003</v>
      </c>
      <c r="AS307" s="207">
        <v>5.243512692974335E-2</v>
      </c>
      <c r="AT307" s="194">
        <v>178</v>
      </c>
      <c r="AU307" s="207">
        <v>7.105788423153693E-2</v>
      </c>
      <c r="AW307" s="193" t="s">
        <v>163</v>
      </c>
      <c r="AX307" s="192">
        <v>17335875.120000005</v>
      </c>
      <c r="AY307" s="207">
        <v>5.2735951509512262E-2</v>
      </c>
      <c r="AZ307" s="194">
        <v>176</v>
      </c>
      <c r="BA307" s="207">
        <v>7.1573810492069942E-2</v>
      </c>
      <c r="BC307" s="193" t="s">
        <v>163</v>
      </c>
      <c r="BD307" s="192">
        <v>15867463.269999996</v>
      </c>
      <c r="BE307" s="207">
        <v>5.2252885845961286E-2</v>
      </c>
      <c r="BF307" s="194">
        <v>161</v>
      </c>
      <c r="BG307" s="207">
        <v>7.1460275188637373E-2</v>
      </c>
      <c r="BI307" s="193" t="s">
        <v>163</v>
      </c>
      <c r="BJ307" s="192">
        <v>14115146.760000002</v>
      </c>
      <c r="BK307" s="207">
        <v>4.8496912920803353E-2</v>
      </c>
      <c r="BL307" s="194">
        <v>145</v>
      </c>
      <c r="BM307" s="207">
        <v>6.80431722196152E-2</v>
      </c>
      <c r="BO307" s="193" t="s">
        <v>163</v>
      </c>
      <c r="BP307" s="192">
        <v>12828110.470000004</v>
      </c>
      <c r="BQ307" s="207">
        <v>4.5196608552380724E-2</v>
      </c>
      <c r="BR307" s="194">
        <v>140</v>
      </c>
      <c r="BS307" s="207">
        <v>6.7307692307692304E-2</v>
      </c>
      <c r="BU307" s="193" t="s">
        <v>163</v>
      </c>
      <c r="BV307" s="192">
        <v>12784222.510000004</v>
      </c>
      <c r="BW307" s="207">
        <v>4.5611051033539365E-2</v>
      </c>
      <c r="BX307" s="194">
        <v>139</v>
      </c>
      <c r="BY307" s="207">
        <v>6.787109375E-2</v>
      </c>
      <c r="BZ307" s="207"/>
      <c r="CA307" s="193" t="s">
        <v>163</v>
      </c>
      <c r="CB307" s="192">
        <v>12379849.680000002</v>
      </c>
      <c r="CC307" s="207">
        <v>4.4501019265195153E-2</v>
      </c>
      <c r="CD307" s="194">
        <v>137</v>
      </c>
      <c r="CE307" s="207">
        <v>6.7554240631163706E-2</v>
      </c>
      <c r="CG307" s="193" t="s">
        <v>163</v>
      </c>
      <c r="CH307" s="192">
        <v>11949498.880000001</v>
      </c>
      <c r="CI307" s="207">
        <v>4.3327190170749603E-2</v>
      </c>
      <c r="CJ307" s="194">
        <v>134</v>
      </c>
      <c r="CK307" s="207">
        <v>6.7000000000000004E-2</v>
      </c>
      <c r="CM307" s="193" t="s">
        <v>163</v>
      </c>
      <c r="CN307" s="192">
        <v>12042439.600000001</v>
      </c>
      <c r="CO307" s="207">
        <v>4.3958650783587627E-2</v>
      </c>
      <c r="CP307" s="194">
        <v>134</v>
      </c>
      <c r="CQ307" s="207">
        <v>6.7370537958773249E-2</v>
      </c>
      <c r="CS307" s="193" t="s">
        <v>163</v>
      </c>
      <c r="CT307" s="192">
        <v>11819052.920000006</v>
      </c>
      <c r="CU307" s="207">
        <v>4.3379021079201253E-2</v>
      </c>
      <c r="CV307" s="194">
        <v>131</v>
      </c>
      <c r="CW307" s="207">
        <v>6.6396350734921436E-2</v>
      </c>
      <c r="CY307" s="193" t="s">
        <v>163</v>
      </c>
      <c r="CZ307" s="192">
        <v>11597506.880000001</v>
      </c>
      <c r="DA307" s="207">
        <v>4.2764558221647896E-2</v>
      </c>
      <c r="DB307" s="194">
        <v>129</v>
      </c>
      <c r="DC307" s="207">
        <v>6.5715741212429957E-2</v>
      </c>
      <c r="DE307" s="193" t="s">
        <v>163</v>
      </c>
      <c r="DF307" s="192">
        <v>11609667.550000004</v>
      </c>
      <c r="DG307" s="207">
        <v>4.2987269317803126E-2</v>
      </c>
      <c r="DH307" s="194">
        <v>129</v>
      </c>
      <c r="DI307" s="207">
        <v>6.6018423746161722E-2</v>
      </c>
      <c r="DK307" s="193" t="s">
        <v>163</v>
      </c>
      <c r="DL307" s="192">
        <v>11569701.769999994</v>
      </c>
      <c r="DM307" s="207">
        <v>4.3065742131012781E-2</v>
      </c>
      <c r="DN307" s="194">
        <v>129</v>
      </c>
      <c r="DO307" s="207">
        <v>6.6460587326120563E-2</v>
      </c>
      <c r="DQ307" s="193" t="s">
        <v>163</v>
      </c>
      <c r="DR307" s="192">
        <v>11259600.249999998</v>
      </c>
      <c r="DS307" s="207">
        <v>4.2462235812839859E-2</v>
      </c>
      <c r="DT307" s="194">
        <v>127</v>
      </c>
      <c r="DU307" s="207">
        <v>6.6214807090719502E-2</v>
      </c>
      <c r="DW307" s="193" t="s">
        <v>163</v>
      </c>
      <c r="DX307" s="192">
        <v>11184404.139999995</v>
      </c>
      <c r="DY307" s="207">
        <v>4.2473993675829796E-2</v>
      </c>
      <c r="DZ307" s="194">
        <v>126</v>
      </c>
      <c r="EA307" s="207">
        <v>6.6246056782334389E-2</v>
      </c>
      <c r="EC307" s="193" t="s">
        <v>163</v>
      </c>
      <c r="ED307" s="192">
        <v>11193603.730000002</v>
      </c>
      <c r="EE307" s="207">
        <v>4.2764535452313172E-2</v>
      </c>
      <c r="EF307" s="194">
        <v>125</v>
      </c>
      <c r="EG307" s="207">
        <v>6.5963060686015831E-2</v>
      </c>
      <c r="EI307" s="193" t="s">
        <v>163</v>
      </c>
      <c r="EJ307" s="192">
        <v>11162442.529999999</v>
      </c>
      <c r="EK307" s="207">
        <v>4.3273639939153445E-2</v>
      </c>
      <c r="EL307" s="194">
        <v>125</v>
      </c>
      <c r="EM307" s="207">
        <v>6.6454013822434876E-2</v>
      </c>
      <c r="EO307" s="193" t="s">
        <v>163</v>
      </c>
      <c r="EP307" s="192">
        <v>11087475.689999998</v>
      </c>
      <c r="EQ307" s="207">
        <v>4.3162765260691238E-2</v>
      </c>
      <c r="ER307" s="194">
        <v>124</v>
      </c>
      <c r="ES307" s="207">
        <v>6.623931623931624E-2</v>
      </c>
      <c r="EU307" s="193" t="s">
        <v>163</v>
      </c>
      <c r="EV307" s="192">
        <v>10932060.459999999</v>
      </c>
      <c r="EW307" s="207">
        <v>4.2895343736510855E-2</v>
      </c>
      <c r="EX307" s="194">
        <v>121</v>
      </c>
      <c r="EY307" s="207">
        <v>6.4949006977992482E-2</v>
      </c>
      <c r="FA307" s="193" t="s">
        <v>163</v>
      </c>
      <c r="FB307" s="192">
        <v>10679640.609999999</v>
      </c>
      <c r="FC307" s="207">
        <v>4.232608860775057E-2</v>
      </c>
      <c r="FD307" s="194">
        <v>119</v>
      </c>
      <c r="FE307" s="207">
        <v>6.4254859611231105E-2</v>
      </c>
      <c r="FG307" s="193" t="s">
        <v>163</v>
      </c>
      <c r="FH307" s="192">
        <v>10582505.120000005</v>
      </c>
      <c r="FI307" s="207">
        <v>4.205391944346612E-2</v>
      </c>
      <c r="FJ307" s="194">
        <v>118</v>
      </c>
      <c r="FK307" s="207">
        <v>6.3991323210412149E-2</v>
      </c>
      <c r="FM307" s="193" t="s">
        <v>163</v>
      </c>
      <c r="FN307" s="192">
        <v>10467615.429999998</v>
      </c>
      <c r="FO307" s="207">
        <v>4.1853734056525274E-2</v>
      </c>
      <c r="FP307" s="194">
        <v>116</v>
      </c>
      <c r="FQ307" s="207">
        <v>6.3387978142076501E-2</v>
      </c>
      <c r="FS307" s="193" t="s">
        <v>163</v>
      </c>
      <c r="FT307" s="192">
        <v>10424966.790000003</v>
      </c>
      <c r="FU307" s="207">
        <v>4.1937143009420683E-2</v>
      </c>
      <c r="FV307" s="194">
        <v>116</v>
      </c>
      <c r="FW307" s="207">
        <v>6.3806380638063806E-2</v>
      </c>
      <c r="FY307" s="193" t="s">
        <v>163</v>
      </c>
      <c r="FZ307" s="192">
        <v>10376610.690000003</v>
      </c>
      <c r="GA307" s="207">
        <v>4.1834305975355979E-2</v>
      </c>
      <c r="GB307" s="194">
        <v>115</v>
      </c>
      <c r="GC307" s="207">
        <v>6.3360881542699726E-2</v>
      </c>
      <c r="GE307" s="193" t="s">
        <v>163</v>
      </c>
      <c r="GF307" s="192">
        <v>10199104.199999999</v>
      </c>
      <c r="GG307" s="207">
        <v>4.131393937157031E-2</v>
      </c>
      <c r="GH307" s="194">
        <v>113</v>
      </c>
      <c r="GI307" s="207">
        <v>6.2430939226519336E-2</v>
      </c>
      <c r="GK307" s="193" t="s">
        <v>163</v>
      </c>
      <c r="GL307" s="192">
        <v>9983634.7599999942</v>
      </c>
      <c r="GM307" s="207">
        <v>4.0799855953552414E-2</v>
      </c>
      <c r="GN307" s="194">
        <v>110</v>
      </c>
      <c r="GO307" s="207">
        <v>6.1383928571428568E-2</v>
      </c>
      <c r="GQ307" s="193" t="s">
        <v>163</v>
      </c>
      <c r="GR307" s="192">
        <v>9939673.7000000048</v>
      </c>
      <c r="GS307" s="207">
        <v>4.0890531317677746E-2</v>
      </c>
      <c r="GT307" s="194">
        <v>110</v>
      </c>
      <c r="GU307" s="207">
        <v>6.1763054463784391E-2</v>
      </c>
      <c r="GW307" s="193" t="s">
        <v>163</v>
      </c>
      <c r="GX307" s="192">
        <v>9868319.3399999999</v>
      </c>
      <c r="GY307" s="207">
        <v>4.0839383676222585E-2</v>
      </c>
      <c r="GZ307" s="194">
        <v>109</v>
      </c>
      <c r="HA307" s="207">
        <v>6.1581920903954805E-2</v>
      </c>
      <c r="HC307" s="193" t="s">
        <v>163</v>
      </c>
      <c r="HD307" s="192">
        <v>9790509.8600000013</v>
      </c>
      <c r="HE307" s="207">
        <v>4.068554531171549E-2</v>
      </c>
      <c r="HF307" s="194">
        <v>108</v>
      </c>
      <c r="HG307" s="207">
        <v>6.1328790459965928E-2</v>
      </c>
      <c r="HI307" s="193" t="s">
        <v>163</v>
      </c>
      <c r="HJ307" s="192">
        <v>9747783.0000000019</v>
      </c>
      <c r="HK307" s="207">
        <v>4.0783729523648865E-2</v>
      </c>
      <c r="HL307" s="194">
        <v>108</v>
      </c>
      <c r="HM307" s="207">
        <v>6.1643835616438353E-2</v>
      </c>
      <c r="HO307" s="193" t="s">
        <v>163</v>
      </c>
      <c r="HP307" s="192">
        <v>9340726.6400000025</v>
      </c>
      <c r="HQ307" s="207">
        <v>3.9412673723480653E-2</v>
      </c>
      <c r="HR307" s="194">
        <v>105</v>
      </c>
      <c r="HS307" s="207">
        <v>6.0379528464634846E-2</v>
      </c>
      <c r="HU307" s="193" t="s">
        <v>163</v>
      </c>
      <c r="HV307" s="192">
        <v>9281504.7399999984</v>
      </c>
      <c r="HW307" s="207">
        <v>3.9417141131813424E-2</v>
      </c>
      <c r="HX307" s="194">
        <v>104</v>
      </c>
      <c r="HY307" s="207">
        <v>6.0185185185185182E-2</v>
      </c>
      <c r="IA307" s="193" t="s">
        <v>163</v>
      </c>
      <c r="IB307" s="192">
        <v>9179048.2400000002</v>
      </c>
      <c r="IC307" s="207">
        <v>3.9539162760136283E-2</v>
      </c>
      <c r="ID307" s="194">
        <v>103</v>
      </c>
      <c r="IE307" s="207">
        <v>6.0128429655575015E-2</v>
      </c>
      <c r="IG307" s="193" t="s">
        <v>163</v>
      </c>
      <c r="IH307" s="192">
        <v>8900150.9499999993</v>
      </c>
      <c r="II307" s="207">
        <v>3.8767617362263689E-2</v>
      </c>
      <c r="IJ307" s="194">
        <v>101</v>
      </c>
      <c r="IK307" s="207">
        <v>5.951679434295816E-2</v>
      </c>
      <c r="IM307" s="193" t="s">
        <v>163</v>
      </c>
      <c r="IN307" s="192">
        <v>8535473.5099999998</v>
      </c>
      <c r="IO307" s="207">
        <v>3.7732973810114839E-2</v>
      </c>
      <c r="IP307" s="194">
        <v>99</v>
      </c>
      <c r="IQ307" s="207">
        <v>5.921052631578947E-2</v>
      </c>
      <c r="IS307" s="193" t="s">
        <v>163</v>
      </c>
      <c r="IT307" s="192">
        <v>8295592.8899999997</v>
      </c>
      <c r="IU307" s="207">
        <v>3.7130704126477204E-2</v>
      </c>
      <c r="IV307" s="194">
        <v>94</v>
      </c>
      <c r="IW307" s="207">
        <v>5.6969696969696969E-2</v>
      </c>
      <c r="IY307" s="193" t="s">
        <v>163</v>
      </c>
      <c r="IZ307" s="192">
        <v>8257574.3200000003</v>
      </c>
      <c r="JA307" s="207">
        <v>3.7295345549954145E-2</v>
      </c>
      <c r="JB307" s="194">
        <v>94</v>
      </c>
      <c r="JC307" s="207">
        <v>5.7492354740061161E-2</v>
      </c>
      <c r="JE307" s="193" t="s">
        <v>620</v>
      </c>
      <c r="JF307" s="192">
        <v>7913456.1400000006</v>
      </c>
      <c r="JG307" s="207">
        <v>3.618417696696713E-2</v>
      </c>
      <c r="JH307" s="194">
        <v>91</v>
      </c>
      <c r="JI307" s="207">
        <v>5.6381660470879801E-2</v>
      </c>
      <c r="JK307" s="193" t="s">
        <v>620</v>
      </c>
      <c r="JL307" s="192">
        <v>7817911.5399999982</v>
      </c>
      <c r="JM307" s="207">
        <v>3.6130821000075218E-2</v>
      </c>
      <c r="JN307" s="194">
        <v>90</v>
      </c>
      <c r="JO307" s="207">
        <v>5.6426332288401257E-2</v>
      </c>
      <c r="JQ307" s="193" t="s">
        <v>620</v>
      </c>
      <c r="JR307" s="192">
        <v>7779835.1799999997</v>
      </c>
      <c r="JS307" s="207">
        <v>3.6307635524133117E-2</v>
      </c>
      <c r="JT307" s="194">
        <v>90</v>
      </c>
      <c r="JU307" s="207">
        <v>5.7034220532319393E-2</v>
      </c>
      <c r="JW307" s="193" t="s">
        <v>620</v>
      </c>
      <c r="JX307" s="192">
        <v>7741606.3299999982</v>
      </c>
      <c r="JY307" s="207">
        <v>3.643818987482874E-2</v>
      </c>
      <c r="JZ307" s="194">
        <v>90</v>
      </c>
      <c r="KA307" s="207">
        <v>5.7692307692307696E-2</v>
      </c>
      <c r="KC307" s="208" t="s">
        <v>620</v>
      </c>
      <c r="KD307" s="209">
        <v>7344557.8399999971</v>
      </c>
      <c r="KE307" s="210">
        <v>3.5068083274680285E-2</v>
      </c>
      <c r="KF307" s="211">
        <v>85</v>
      </c>
      <c r="KG307" s="210">
        <v>5.5737704918032788E-2</v>
      </c>
      <c r="KI307" s="208" t="s">
        <v>620</v>
      </c>
      <c r="KJ307" s="209">
        <v>7175072.8099999996</v>
      </c>
      <c r="KK307" s="210">
        <v>3.4824486864272218E-2</v>
      </c>
      <c r="KL307" s="211">
        <v>83</v>
      </c>
      <c r="KM307" s="210">
        <v>5.5370246831220812E-2</v>
      </c>
      <c r="KO307" s="208" t="s">
        <v>620</v>
      </c>
      <c r="KP307" s="209">
        <v>7138652.259999997</v>
      </c>
      <c r="KQ307" s="210">
        <v>3.5045893323716826E-2</v>
      </c>
      <c r="KR307" s="211">
        <v>83</v>
      </c>
      <c r="KS307" s="210">
        <v>5.5929919137466311E-2</v>
      </c>
      <c r="KU307" s="208" t="s">
        <v>620</v>
      </c>
      <c r="KV307" s="209">
        <v>7104084.5700000003</v>
      </c>
      <c r="KW307" s="210">
        <v>3.5404625973643106E-2</v>
      </c>
      <c r="KX307" s="211">
        <v>83</v>
      </c>
      <c r="KY307" s="210">
        <v>5.6578050443081118E-2</v>
      </c>
      <c r="LA307" s="208" t="s">
        <v>620</v>
      </c>
      <c r="LB307" s="209">
        <v>6924026.7399999993</v>
      </c>
      <c r="LC307" s="210">
        <v>3.5173676611222886E-2</v>
      </c>
      <c r="LD307" s="211">
        <v>81</v>
      </c>
      <c r="LE307" s="210">
        <v>5.6133056133056136E-2</v>
      </c>
      <c r="LG307" s="208" t="s">
        <v>620</v>
      </c>
      <c r="LH307" s="209">
        <v>6819061.589999998</v>
      </c>
      <c r="LI307" s="210">
        <v>3.5610794157756559E-2</v>
      </c>
      <c r="LJ307" s="211">
        <v>78</v>
      </c>
      <c r="LK307" s="210">
        <v>5.5634807417974323E-2</v>
      </c>
      <c r="LM307" s="208" t="s">
        <v>620</v>
      </c>
      <c r="LN307" s="209">
        <v>6650540.6099999975</v>
      </c>
      <c r="LO307" s="210">
        <v>3.5392337379530452E-2</v>
      </c>
      <c r="LP307" s="211">
        <v>77</v>
      </c>
      <c r="LQ307" s="210">
        <v>5.5837563451776651E-2</v>
      </c>
      <c r="LS307" s="208" t="s">
        <v>620</v>
      </c>
      <c r="LT307" s="209">
        <v>6527743.1499999985</v>
      </c>
      <c r="LU307" s="210">
        <v>3.525188436764766E-2</v>
      </c>
      <c r="LV307" s="211">
        <v>76</v>
      </c>
      <c r="LW307" s="210">
        <v>5.5882352941176473E-2</v>
      </c>
      <c r="LY307" s="208" t="s">
        <v>620</v>
      </c>
      <c r="LZ307" s="209">
        <v>6460879.8899999987</v>
      </c>
      <c r="MA307" s="210">
        <v>3.5601486329392383E-2</v>
      </c>
      <c r="MB307" s="211">
        <v>75</v>
      </c>
      <c r="MC307" s="210">
        <v>5.6095736724008978E-2</v>
      </c>
      <c r="ME307" s="208" t="s">
        <v>620</v>
      </c>
      <c r="MF307" s="209">
        <v>6433349.1999999983</v>
      </c>
      <c r="MG307" s="210">
        <v>3.5835173719524577E-2</v>
      </c>
      <c r="MH307" s="211">
        <v>75</v>
      </c>
      <c r="MI307" s="210">
        <v>5.6689342403628121E-2</v>
      </c>
      <c r="MK307" s="208" t="s">
        <v>620</v>
      </c>
      <c r="ML307" s="209">
        <v>6047628.3399999989</v>
      </c>
      <c r="MM307" s="210">
        <v>3.4284695208999752E-2</v>
      </c>
      <c r="MN307" s="211">
        <v>73</v>
      </c>
      <c r="MO307" s="210">
        <v>5.6283731688511952E-2</v>
      </c>
      <c r="MQ307" s="208" t="s">
        <v>620</v>
      </c>
      <c r="MR307" s="209">
        <v>5717467.5899999989</v>
      </c>
      <c r="MS307" s="210">
        <v>3.2652713523728123E-2</v>
      </c>
      <c r="MT307" s="211">
        <v>72</v>
      </c>
      <c r="MU307" s="210">
        <v>5.5900621118012424E-2</v>
      </c>
      <c r="MW307" s="208" t="s">
        <v>620</v>
      </c>
      <c r="MX307" s="209">
        <v>0</v>
      </c>
      <c r="MY307" s="210">
        <v>0</v>
      </c>
      <c r="MZ307" s="211">
        <v>0</v>
      </c>
      <c r="NA307" s="210">
        <v>0</v>
      </c>
    </row>
    <row r="308" spans="1:365" s="186" customFormat="1" ht="18" x14ac:dyDescent="0.35">
      <c r="A308" s="193"/>
      <c r="B308" s="192"/>
      <c r="C308" s="193"/>
      <c r="D308" s="194"/>
      <c r="E308" s="193"/>
      <c r="G308" s="193"/>
      <c r="H308" s="192"/>
      <c r="I308" s="193"/>
      <c r="J308" s="194"/>
      <c r="K308" s="193"/>
      <c r="M308" s="193"/>
      <c r="N308" s="192"/>
      <c r="O308" s="193"/>
      <c r="P308" s="194"/>
      <c r="Q308" s="193"/>
      <c r="S308" s="193"/>
      <c r="T308" s="192"/>
      <c r="U308" s="193"/>
      <c r="V308" s="194"/>
      <c r="W308" s="193"/>
      <c r="Y308" s="193"/>
      <c r="Z308" s="192"/>
      <c r="AA308" s="193"/>
      <c r="AB308" s="194"/>
      <c r="AC308" s="193"/>
      <c r="AE308" s="193"/>
      <c r="AF308" s="192"/>
      <c r="AG308" s="193"/>
      <c r="AH308" s="194"/>
      <c r="AI308" s="193"/>
      <c r="AK308" s="193"/>
      <c r="AL308" s="192"/>
      <c r="AM308" s="193"/>
      <c r="AN308" s="194"/>
      <c r="AO308" s="193"/>
      <c r="AQ308" s="193"/>
      <c r="AR308" s="192"/>
      <c r="AS308" s="193"/>
      <c r="AT308" s="194"/>
      <c r="AU308" s="193"/>
      <c r="AW308" s="193"/>
      <c r="AX308" s="192"/>
      <c r="AY308" s="193"/>
      <c r="AZ308" s="194"/>
      <c r="BA308" s="193"/>
      <c r="BC308" s="193"/>
      <c r="BD308" s="192"/>
      <c r="BE308" s="193"/>
      <c r="BF308" s="194"/>
      <c r="BG308" s="193"/>
      <c r="BI308" s="193"/>
      <c r="BJ308" s="192"/>
      <c r="BK308" s="193"/>
      <c r="BL308" s="194"/>
      <c r="BM308" s="193"/>
      <c r="BO308" s="193"/>
      <c r="BP308" s="192"/>
      <c r="BQ308" s="193"/>
      <c r="BR308" s="194"/>
      <c r="BS308" s="193"/>
      <c r="BU308" s="193"/>
      <c r="BV308" s="192"/>
      <c r="BW308" s="193"/>
      <c r="BX308" s="194"/>
      <c r="BY308" s="193"/>
      <c r="BZ308" s="193"/>
      <c r="CA308" s="193"/>
      <c r="CB308" s="192"/>
      <c r="CC308" s="193"/>
      <c r="CD308" s="194"/>
      <c r="CE308" s="193"/>
      <c r="CG308" s="193"/>
      <c r="CH308" s="192"/>
      <c r="CI308" s="193"/>
      <c r="CJ308" s="194"/>
      <c r="CK308" s="193"/>
      <c r="CM308" s="193"/>
      <c r="CN308" s="192"/>
      <c r="CO308" s="193"/>
      <c r="CP308" s="194"/>
      <c r="CQ308" s="193"/>
      <c r="CS308" s="193"/>
      <c r="CT308" s="192"/>
      <c r="CU308" s="193"/>
      <c r="CV308" s="194"/>
      <c r="CW308" s="193"/>
      <c r="CY308" s="193"/>
      <c r="CZ308" s="192"/>
      <c r="DA308" s="193"/>
      <c r="DB308" s="194"/>
      <c r="DC308" s="193"/>
      <c r="DE308" s="193"/>
      <c r="DF308" s="192"/>
      <c r="DG308" s="193"/>
      <c r="DH308" s="194"/>
      <c r="DI308" s="193"/>
      <c r="DK308" s="193"/>
      <c r="DL308" s="192"/>
      <c r="DM308" s="193"/>
      <c r="DN308" s="194"/>
      <c r="DO308" s="193"/>
      <c r="DQ308" s="193"/>
      <c r="DR308" s="192"/>
      <c r="DS308" s="193"/>
      <c r="DT308" s="194"/>
      <c r="DU308" s="193"/>
      <c r="DW308" s="193"/>
      <c r="DX308" s="192"/>
      <c r="DY308" s="193"/>
      <c r="DZ308" s="194"/>
      <c r="EA308" s="193"/>
      <c r="EC308" s="193"/>
      <c r="ED308" s="192"/>
      <c r="EE308" s="193"/>
      <c r="EF308" s="194"/>
      <c r="EG308" s="193"/>
      <c r="EI308" s="193"/>
      <c r="EJ308" s="192"/>
      <c r="EK308" s="193"/>
      <c r="EL308" s="194"/>
      <c r="EM308" s="193"/>
      <c r="EO308" s="193"/>
      <c r="EP308" s="192"/>
      <c r="EQ308" s="193"/>
      <c r="ER308" s="194"/>
      <c r="ES308" s="193"/>
      <c r="EU308" s="193"/>
      <c r="EV308" s="192"/>
      <c r="EW308" s="193"/>
      <c r="EX308" s="194"/>
      <c r="EY308" s="193"/>
      <c r="FA308" s="193"/>
      <c r="FB308" s="192"/>
      <c r="FC308" s="193"/>
      <c r="FD308" s="194"/>
      <c r="FE308" s="193"/>
      <c r="FG308" s="193"/>
      <c r="FH308" s="192"/>
      <c r="FI308" s="193"/>
      <c r="FJ308" s="194"/>
      <c r="FK308" s="193"/>
      <c r="FM308" s="193"/>
      <c r="FN308" s="192"/>
      <c r="FO308" s="193"/>
      <c r="FP308" s="194"/>
      <c r="FQ308" s="193"/>
      <c r="FS308" s="193"/>
      <c r="FT308" s="192"/>
      <c r="FU308" s="193"/>
      <c r="FV308" s="194"/>
      <c r="FW308" s="193"/>
      <c r="FY308" s="193"/>
      <c r="FZ308" s="192"/>
      <c r="GA308" s="193"/>
      <c r="GB308" s="194"/>
      <c r="GC308" s="193"/>
      <c r="GE308" s="193"/>
      <c r="GF308" s="192"/>
      <c r="GG308" s="193"/>
      <c r="GH308" s="194"/>
      <c r="GI308" s="193"/>
      <c r="GK308" s="193"/>
      <c r="GL308" s="192"/>
      <c r="GM308" s="193"/>
      <c r="GN308" s="194"/>
      <c r="GO308" s="193"/>
      <c r="GQ308" s="193"/>
      <c r="GR308" s="192"/>
      <c r="GS308" s="193"/>
      <c r="GT308" s="194"/>
      <c r="GU308" s="193"/>
      <c r="GW308" s="193"/>
      <c r="GX308" s="192"/>
      <c r="GY308" s="193"/>
      <c r="GZ308" s="194"/>
      <c r="HA308" s="193"/>
      <c r="HC308" s="193"/>
      <c r="HD308" s="192"/>
      <c r="HE308" s="193"/>
      <c r="HF308" s="194"/>
      <c r="HG308" s="193"/>
      <c r="HI308" s="193"/>
      <c r="HJ308" s="192"/>
      <c r="HK308" s="193"/>
      <c r="HL308" s="194"/>
      <c r="HM308" s="193"/>
      <c r="HO308" s="193"/>
      <c r="HP308" s="192"/>
      <c r="HQ308" s="193"/>
      <c r="HR308" s="194"/>
      <c r="HS308" s="193"/>
      <c r="HU308" s="193"/>
      <c r="HV308" s="192"/>
      <c r="HW308" s="193"/>
      <c r="HX308" s="194"/>
      <c r="HY308" s="193"/>
      <c r="IA308" s="193"/>
      <c r="IB308" s="192"/>
      <c r="IC308" s="193"/>
      <c r="ID308" s="194"/>
      <c r="IE308" s="193"/>
      <c r="IG308" s="193"/>
      <c r="IH308" s="192"/>
      <c r="II308" s="193"/>
      <c r="IJ308" s="194"/>
      <c r="IK308" s="193"/>
      <c r="IM308" s="193"/>
      <c r="IN308" s="192"/>
      <c r="IO308" s="193"/>
      <c r="IP308" s="194"/>
      <c r="IQ308" s="193"/>
      <c r="IS308" s="193"/>
      <c r="IT308" s="192"/>
      <c r="IU308" s="193"/>
      <c r="IV308" s="194"/>
      <c r="IW308" s="193"/>
      <c r="IY308" s="193"/>
      <c r="IZ308" s="192"/>
      <c r="JA308" s="193"/>
      <c r="JB308" s="194"/>
      <c r="JC308" s="193"/>
      <c r="JE308" s="193"/>
      <c r="JF308" s="192"/>
      <c r="JG308" s="193"/>
      <c r="JH308" s="194"/>
      <c r="JI308" s="193"/>
      <c r="JK308" s="193"/>
      <c r="JL308" s="192"/>
      <c r="JM308" s="193"/>
      <c r="JN308" s="194"/>
      <c r="JO308" s="193"/>
      <c r="JQ308" s="193"/>
      <c r="JR308" s="192"/>
      <c r="JS308" s="193"/>
      <c r="JT308" s="194"/>
      <c r="JU308" s="193"/>
      <c r="JW308" s="193"/>
      <c r="JX308" s="192"/>
      <c r="JY308" s="193"/>
      <c r="JZ308" s="194"/>
      <c r="KA308" s="193"/>
      <c r="KC308" s="208"/>
      <c r="KD308" s="209"/>
      <c r="KE308" s="208"/>
      <c r="KF308" s="211"/>
      <c r="KG308" s="208"/>
      <c r="KI308" s="208"/>
      <c r="KJ308" s="209"/>
      <c r="KK308" s="208"/>
      <c r="KL308" s="211"/>
      <c r="KM308" s="208"/>
      <c r="KO308" s="208"/>
      <c r="KP308" s="209"/>
      <c r="KQ308" s="208"/>
      <c r="KR308" s="211"/>
      <c r="KS308" s="208"/>
      <c r="KU308" s="208"/>
      <c r="KV308" s="209"/>
      <c r="KW308" s="208"/>
      <c r="KX308" s="211"/>
      <c r="KY308" s="208"/>
      <c r="LA308" s="208"/>
      <c r="LB308" s="209"/>
      <c r="LC308" s="208"/>
      <c r="LD308" s="211"/>
      <c r="LE308" s="208"/>
      <c r="LG308" s="208"/>
      <c r="LH308" s="209"/>
      <c r="LI308" s="208"/>
      <c r="LJ308" s="211"/>
      <c r="LK308" s="208"/>
      <c r="LM308" s="208"/>
      <c r="LN308" s="209"/>
      <c r="LO308" s="208"/>
      <c r="LP308" s="211"/>
      <c r="LQ308" s="208"/>
      <c r="LS308" s="208"/>
      <c r="LT308" s="209"/>
      <c r="LU308" s="208"/>
      <c r="LV308" s="211"/>
      <c r="LW308" s="208"/>
      <c r="LY308" s="208"/>
      <c r="LZ308" s="209"/>
      <c r="MA308" s="208"/>
      <c r="MB308" s="211"/>
      <c r="MC308" s="208"/>
      <c r="ME308" s="208"/>
      <c r="MF308" s="209"/>
      <c r="MG308" s="208"/>
      <c r="MH308" s="211"/>
      <c r="MI308" s="208"/>
      <c r="MK308" s="208"/>
      <c r="ML308" s="209"/>
      <c r="MM308" s="208"/>
      <c r="MN308" s="211"/>
      <c r="MO308" s="208"/>
      <c r="MQ308" s="208"/>
      <c r="MR308" s="209"/>
      <c r="MS308" s="208"/>
      <c r="MT308" s="211"/>
      <c r="MU308" s="208"/>
      <c r="MW308" s="208"/>
      <c r="MX308" s="209"/>
      <c r="MY308" s="208"/>
      <c r="MZ308" s="211"/>
      <c r="NA308" s="208"/>
    </row>
    <row r="309" spans="1:365" s="186" customFormat="1" ht="18.600000000000001" thickBot="1" x14ac:dyDescent="0.4">
      <c r="A309" s="193"/>
      <c r="B309" s="213">
        <f>SUM(B305:B308)</f>
        <v>407460599.8500005</v>
      </c>
      <c r="C309" s="212"/>
      <c r="D309" s="215">
        <f>SUM(D305:D308)</f>
        <v>3321</v>
      </c>
      <c r="E309" s="193"/>
      <c r="G309" s="193"/>
      <c r="H309" s="213">
        <f>SUM(H305:H308)</f>
        <v>394045244.90999991</v>
      </c>
      <c r="I309" s="212"/>
      <c r="J309" s="215">
        <f>SUM(J305:J308)</f>
        <v>3181</v>
      </c>
      <c r="K309" s="193"/>
      <c r="M309" s="193"/>
      <c r="N309" s="213">
        <f>SUM(N305:N308)</f>
        <v>379375841.9400019</v>
      </c>
      <c r="O309" s="212"/>
      <c r="P309" s="215">
        <f>SUM(P305:P308)</f>
        <v>3009</v>
      </c>
      <c r="Q309" s="193"/>
      <c r="S309" s="193"/>
      <c r="T309" s="213">
        <f>SUM(T305:T308)</f>
        <v>369858003.62000161</v>
      </c>
      <c r="U309" s="212"/>
      <c r="V309" s="215">
        <f>SUM(V305:V308)</f>
        <v>2896</v>
      </c>
      <c r="W309" s="193"/>
      <c r="Y309" s="193"/>
      <c r="Z309" s="213">
        <f>SUM(Z305:Z308)</f>
        <v>361654378.45000112</v>
      </c>
      <c r="AA309" s="212"/>
      <c r="AB309" s="215">
        <f>SUM(AB305:AB308)</f>
        <v>2796</v>
      </c>
      <c r="AC309" s="193"/>
      <c r="AE309" s="193"/>
      <c r="AF309" s="213">
        <f>SUM(AF305:AF308)</f>
        <v>352690576.43000078</v>
      </c>
      <c r="AG309" s="212"/>
      <c r="AH309" s="215">
        <f>SUM(AH305:AH308)</f>
        <v>2668</v>
      </c>
      <c r="AI309" s="193"/>
      <c r="AK309" s="193"/>
      <c r="AL309" s="213">
        <f>SUM(AL305:AL308)</f>
        <v>343099824.04000044</v>
      </c>
      <c r="AM309" s="212"/>
      <c r="AN309" s="215">
        <f>SUM(AN305:AN308)</f>
        <v>2577</v>
      </c>
      <c r="AO309" s="193"/>
      <c r="AQ309" s="193"/>
      <c r="AR309" s="213">
        <f>SUM(AR305:AR308)</f>
        <v>333693439.58000112</v>
      </c>
      <c r="AS309" s="212"/>
      <c r="AT309" s="215">
        <f>SUM(AT305:AT308)</f>
        <v>2505</v>
      </c>
      <c r="AU309" s="193"/>
      <c r="AW309" s="193"/>
      <c r="AX309" s="213">
        <f>SUM(AX305:AX308)</f>
        <v>328729730.36000007</v>
      </c>
      <c r="AY309" s="212"/>
      <c r="AZ309" s="215">
        <f>SUM(AZ305:AZ308)</f>
        <v>2459</v>
      </c>
      <c r="BA309" s="193"/>
      <c r="BC309" s="193"/>
      <c r="BD309" s="213">
        <f>SUM(BD305:BD308)</f>
        <v>303666735.59000033</v>
      </c>
      <c r="BE309" s="212"/>
      <c r="BF309" s="215">
        <f>SUM(BF305:BF308)</f>
        <v>2253</v>
      </c>
      <c r="BG309" s="193"/>
      <c r="BI309" s="193"/>
      <c r="BJ309" s="213">
        <f>SUM(BJ305:BJ308)</f>
        <v>291052479.63</v>
      </c>
      <c r="BK309" s="212"/>
      <c r="BL309" s="215">
        <f>SUM(BL305:BL308)</f>
        <v>2131</v>
      </c>
      <c r="BM309" s="193"/>
      <c r="BO309" s="193"/>
      <c r="BP309" s="213">
        <f>SUM(BP305:BP308)</f>
        <v>283829050.03000021</v>
      </c>
      <c r="BQ309" s="212"/>
      <c r="BR309" s="215">
        <f>SUM(BR305:BR308)</f>
        <v>2080</v>
      </c>
      <c r="BS309" s="193"/>
      <c r="BU309" s="193"/>
      <c r="BV309" s="213">
        <f>SUM(BV305:BV308)</f>
        <v>280287829.81999969</v>
      </c>
      <c r="BW309" s="212"/>
      <c r="BX309" s="215">
        <f>SUM(BX305:BX308)</f>
        <v>2048</v>
      </c>
      <c r="BY309" s="193"/>
      <c r="BZ309" s="193"/>
      <c r="CA309" s="193"/>
      <c r="CB309" s="213">
        <f>SUM(CB305:CB308)</f>
        <v>278192497.25999981</v>
      </c>
      <c r="CC309" s="212"/>
      <c r="CD309" s="215">
        <f>SUM(CD305:CD308)</f>
        <v>2028</v>
      </c>
      <c r="CE309" s="193"/>
      <c r="CG309" s="193"/>
      <c r="CH309" s="213">
        <f>SUM(CH305:CH308)</f>
        <v>275796764.86999995</v>
      </c>
      <c r="CI309" s="212"/>
      <c r="CJ309" s="215">
        <f>SUM(CJ305:CJ308)</f>
        <v>2000</v>
      </c>
      <c r="CK309" s="193"/>
      <c r="CM309" s="193"/>
      <c r="CN309" s="213">
        <v>273949254.24999982</v>
      </c>
      <c r="CO309" s="212"/>
      <c r="CP309" s="215">
        <v>1989</v>
      </c>
      <c r="CQ309" s="193"/>
      <c r="CS309" s="193"/>
      <c r="CT309" s="213">
        <v>272460111.49999958</v>
      </c>
      <c r="CU309" s="212"/>
      <c r="CV309" s="215">
        <v>1973</v>
      </c>
      <c r="CW309" s="193"/>
      <c r="CY309" s="193"/>
      <c r="CZ309" s="213">
        <v>271194357.24999994</v>
      </c>
      <c r="DA309" s="212"/>
      <c r="DB309" s="215">
        <v>1963</v>
      </c>
      <c r="DC309" s="193"/>
      <c r="DE309" s="193"/>
      <c r="DF309" s="213">
        <v>270072226.82999951</v>
      </c>
      <c r="DG309" s="212"/>
      <c r="DH309" s="215">
        <v>1954</v>
      </c>
      <c r="DI309" s="193"/>
      <c r="DK309" s="193"/>
      <c r="DL309" s="213">
        <v>268652093.2300002</v>
      </c>
      <c r="DM309" s="212"/>
      <c r="DN309" s="215">
        <v>1941</v>
      </c>
      <c r="DO309" s="193"/>
      <c r="DQ309" s="193"/>
      <c r="DR309" s="213">
        <v>265167390.14000025</v>
      </c>
      <c r="DS309" s="212"/>
      <c r="DT309" s="215">
        <v>1918</v>
      </c>
      <c r="DU309" s="193"/>
      <c r="DW309" s="193"/>
      <c r="DX309" s="213">
        <v>263323581.61000007</v>
      </c>
      <c r="DY309" s="212"/>
      <c r="DZ309" s="215">
        <v>1902</v>
      </c>
      <c r="EA309" s="193"/>
      <c r="EC309" s="193"/>
      <c r="ED309" s="213">
        <v>261749686.07999998</v>
      </c>
      <c r="EE309" s="212"/>
      <c r="EF309" s="215">
        <v>1895</v>
      </c>
      <c r="EG309" s="193"/>
      <c r="EI309" s="193"/>
      <c r="EJ309" s="213">
        <v>257950164.25000021</v>
      </c>
      <c r="EK309" s="212"/>
      <c r="EL309" s="215">
        <v>1881</v>
      </c>
      <c r="EM309" s="193"/>
      <c r="EO309" s="193"/>
      <c r="EP309" s="213">
        <v>256875935.15000004</v>
      </c>
      <c r="EQ309" s="212"/>
      <c r="ER309" s="215">
        <v>1872</v>
      </c>
      <c r="ES309" s="193"/>
      <c r="EU309" s="193"/>
      <c r="EV309" s="213">
        <v>254854245.42000005</v>
      </c>
      <c r="EW309" s="212"/>
      <c r="EX309" s="215">
        <v>1863</v>
      </c>
      <c r="EY309" s="193"/>
      <c r="FA309" s="193"/>
      <c r="FB309" s="213">
        <v>252318155.56999969</v>
      </c>
      <c r="FC309" s="212"/>
      <c r="FD309" s="215">
        <v>1852</v>
      </c>
      <c r="FE309" s="193"/>
      <c r="FG309" s="193"/>
      <c r="FH309" s="213">
        <v>251641351.38999984</v>
      </c>
      <c r="FI309" s="212"/>
      <c r="FJ309" s="215">
        <v>1844</v>
      </c>
      <c r="FK309" s="193"/>
      <c r="FM309" s="193"/>
      <c r="FN309" s="213">
        <v>250099917.38999993</v>
      </c>
      <c r="FO309" s="212"/>
      <c r="FP309" s="215">
        <v>1830</v>
      </c>
      <c r="FQ309" s="193"/>
      <c r="FS309" s="193"/>
      <c r="FT309" s="213">
        <v>248585526.85999992</v>
      </c>
      <c r="FU309" s="212"/>
      <c r="FV309" s="215">
        <v>1818</v>
      </c>
      <c r="FW309" s="193"/>
      <c r="FY309" s="193"/>
      <c r="FZ309" s="213">
        <v>248040703.62999985</v>
      </c>
      <c r="GA309" s="212"/>
      <c r="GB309" s="215">
        <v>1815</v>
      </c>
      <c r="GC309" s="193"/>
      <c r="GE309" s="193"/>
      <c r="GF309" s="213">
        <v>246868353.75999969</v>
      </c>
      <c r="GG309" s="212"/>
      <c r="GH309" s="215">
        <v>1810</v>
      </c>
      <c r="GI309" s="193"/>
      <c r="GK309" s="193"/>
      <c r="GL309" s="213">
        <v>244697794.30999991</v>
      </c>
      <c r="GM309" s="212"/>
      <c r="GN309" s="215">
        <v>1792</v>
      </c>
      <c r="GO309" s="193"/>
      <c r="GQ309" s="193"/>
      <c r="GR309" s="213">
        <v>243080081.8600001</v>
      </c>
      <c r="GS309" s="212"/>
      <c r="GT309" s="215">
        <v>1781</v>
      </c>
      <c r="GU309" s="193"/>
      <c r="GW309" s="193"/>
      <c r="GX309" s="213">
        <v>241637322.89000019</v>
      </c>
      <c r="GY309" s="212"/>
      <c r="GZ309" s="215">
        <v>1770</v>
      </c>
      <c r="HA309" s="193"/>
      <c r="HC309" s="193"/>
      <c r="HD309" s="213">
        <v>240638531.0800001</v>
      </c>
      <c r="HE309" s="212"/>
      <c r="HF309" s="215">
        <v>1761</v>
      </c>
      <c r="HG309" s="193"/>
      <c r="HI309" s="193"/>
      <c r="HJ309" s="213">
        <v>239011564.51000023</v>
      </c>
      <c r="HK309" s="212"/>
      <c r="HL309" s="215">
        <v>1752</v>
      </c>
      <c r="HM309" s="193"/>
      <c r="HO309" s="193"/>
      <c r="HP309" s="213">
        <v>236998045.49000016</v>
      </c>
      <c r="HQ309" s="212"/>
      <c r="HR309" s="215">
        <v>1739</v>
      </c>
      <c r="HS309" s="193"/>
      <c r="HU309" s="193"/>
      <c r="HV309" s="213">
        <v>235468744.65000027</v>
      </c>
      <c r="HW309" s="212"/>
      <c r="HX309" s="215">
        <v>1728</v>
      </c>
      <c r="HY309" s="193"/>
      <c r="IA309" s="193"/>
      <c r="IB309" s="213">
        <v>232150799.34000003</v>
      </c>
      <c r="IC309" s="212"/>
      <c r="ID309" s="215">
        <v>1713</v>
      </c>
      <c r="IE309" s="193"/>
      <c r="IG309" s="193"/>
      <c r="IH309" s="213">
        <v>229576939.61000004</v>
      </c>
      <c r="II309" s="212"/>
      <c r="IJ309" s="215">
        <v>1697</v>
      </c>
      <c r="IK309" s="193"/>
      <c r="IM309" s="193"/>
      <c r="IN309" s="213">
        <v>226207283.66000003</v>
      </c>
      <c r="IO309" s="212"/>
      <c r="IP309" s="215">
        <v>1672</v>
      </c>
      <c r="IQ309" s="193"/>
      <c r="IS309" s="193"/>
      <c r="IT309" s="213">
        <v>223415986.45000026</v>
      </c>
      <c r="IU309" s="212"/>
      <c r="IV309" s="215">
        <v>1650</v>
      </c>
      <c r="IW309" s="193"/>
      <c r="IY309" s="193"/>
      <c r="IZ309" s="213">
        <v>221410318.05000001</v>
      </c>
      <c r="JA309" s="212"/>
      <c r="JB309" s="215">
        <v>1635</v>
      </c>
      <c r="JC309" s="193"/>
      <c r="JE309" s="193"/>
      <c r="JF309" s="213">
        <v>218699354.33999974</v>
      </c>
      <c r="JG309" s="212"/>
      <c r="JH309" s="215">
        <v>1614</v>
      </c>
      <c r="JI309" s="193"/>
      <c r="JK309" s="193"/>
      <c r="JL309" s="213">
        <v>216377910.14999971</v>
      </c>
      <c r="JM309" s="212"/>
      <c r="JN309" s="215">
        <v>1595</v>
      </c>
      <c r="JO309" s="193"/>
      <c r="JQ309" s="193"/>
      <c r="JR309" s="213">
        <v>214275456.59999987</v>
      </c>
      <c r="JS309" s="212"/>
      <c r="JT309" s="215">
        <v>1578</v>
      </c>
      <c r="JU309" s="193"/>
      <c r="JW309" s="193"/>
      <c r="JX309" s="213">
        <v>212458586.89999992</v>
      </c>
      <c r="JY309" s="212"/>
      <c r="JZ309" s="215">
        <v>1560</v>
      </c>
      <c r="KA309" s="193"/>
      <c r="KC309" s="208"/>
      <c r="KD309" s="217">
        <v>209437105.02999988</v>
      </c>
      <c r="KE309" s="216"/>
      <c r="KF309" s="219">
        <v>1525</v>
      </c>
      <c r="KG309" s="208"/>
      <c r="KI309" s="208"/>
      <c r="KJ309" s="217">
        <v>206035277.3599999</v>
      </c>
      <c r="KK309" s="216"/>
      <c r="KL309" s="219">
        <v>1499</v>
      </c>
      <c r="KM309" s="208"/>
      <c r="KO309" s="208"/>
      <c r="KP309" s="217">
        <v>203694401.33999988</v>
      </c>
      <c r="KQ309" s="216"/>
      <c r="KR309" s="219">
        <v>1484</v>
      </c>
      <c r="KS309" s="208"/>
      <c r="KU309" s="208"/>
      <c r="KV309" s="217">
        <v>200654134.15999988</v>
      </c>
      <c r="KW309" s="216"/>
      <c r="KX309" s="219">
        <v>1467</v>
      </c>
      <c r="KY309" s="208"/>
      <c r="LA309" s="208"/>
      <c r="LB309" s="217">
        <v>196852516.06</v>
      </c>
      <c r="LC309" s="216"/>
      <c r="LD309" s="219">
        <v>1443</v>
      </c>
      <c r="LE309" s="208"/>
      <c r="LG309" s="208"/>
      <c r="LH309" s="217">
        <v>191488613.24999979</v>
      </c>
      <c r="LI309" s="216"/>
      <c r="LJ309" s="219">
        <v>1402</v>
      </c>
      <c r="LK309" s="208"/>
      <c r="LM309" s="208"/>
      <c r="LN309" s="217">
        <v>187909053.26999995</v>
      </c>
      <c r="LO309" s="216"/>
      <c r="LP309" s="219">
        <v>1379</v>
      </c>
      <c r="LQ309" s="208"/>
      <c r="LS309" s="208"/>
      <c r="LT309" s="217">
        <v>185174303.92999986</v>
      </c>
      <c r="LU309" s="216"/>
      <c r="LV309" s="219">
        <v>1360</v>
      </c>
      <c r="LW309" s="208"/>
      <c r="LY309" s="208"/>
      <c r="LZ309" s="217">
        <v>181477813.31999987</v>
      </c>
      <c r="MA309" s="216"/>
      <c r="MB309" s="219">
        <v>1337</v>
      </c>
      <c r="MC309" s="208"/>
      <c r="ME309" s="208"/>
      <c r="MF309" s="217">
        <v>179526106.11999983</v>
      </c>
      <c r="MG309" s="216"/>
      <c r="MH309" s="219">
        <v>1323</v>
      </c>
      <c r="MI309" s="208"/>
      <c r="MK309" s="208"/>
      <c r="ML309" s="217">
        <v>176394402.89999992</v>
      </c>
      <c r="MM309" s="216"/>
      <c r="MN309" s="219">
        <v>1297</v>
      </c>
      <c r="MO309" s="208"/>
      <c r="MQ309" s="208"/>
      <c r="MR309" s="217">
        <v>175099309.46000004</v>
      </c>
      <c r="MS309" s="216"/>
      <c r="MT309" s="219">
        <v>1288</v>
      </c>
      <c r="MU309" s="208"/>
      <c r="MW309" s="208"/>
      <c r="MX309" s="217">
        <v>0</v>
      </c>
      <c r="MY309" s="218"/>
      <c r="MZ309" s="219">
        <v>0</v>
      </c>
      <c r="NA309" s="208"/>
    </row>
    <row r="310" spans="1:365" s="186" customFormat="1" ht="16.2" thickTop="1" x14ac:dyDescent="0.3">
      <c r="A310" s="239"/>
      <c r="B310" s="240"/>
      <c r="C310" s="239"/>
      <c r="D310" s="241"/>
      <c r="E310" s="239"/>
      <c r="G310" s="239"/>
      <c r="H310" s="240"/>
      <c r="I310" s="239"/>
      <c r="J310" s="241"/>
      <c r="K310" s="239"/>
      <c r="M310" s="239"/>
      <c r="N310" s="240"/>
      <c r="O310" s="239"/>
      <c r="P310" s="241"/>
      <c r="Q310" s="239"/>
      <c r="S310" s="239"/>
      <c r="T310" s="240"/>
      <c r="U310" s="239"/>
      <c r="V310" s="241"/>
      <c r="W310" s="239"/>
      <c r="Y310" s="239"/>
      <c r="Z310" s="240"/>
      <c r="AA310" s="239"/>
      <c r="AB310" s="241"/>
      <c r="AC310" s="239"/>
      <c r="AE310" s="239"/>
      <c r="AF310" s="240"/>
      <c r="AG310" s="239"/>
      <c r="AH310" s="241"/>
      <c r="AI310" s="239"/>
      <c r="AK310" s="239"/>
      <c r="AL310" s="240"/>
      <c r="AM310" s="239"/>
      <c r="AN310" s="241"/>
      <c r="AO310" s="239"/>
      <c r="AQ310" s="239"/>
      <c r="AR310" s="240"/>
      <c r="AS310" s="239"/>
      <c r="AT310" s="241"/>
      <c r="AU310" s="239"/>
      <c r="AW310" s="239"/>
      <c r="AX310" s="240"/>
      <c r="AY310" s="239"/>
      <c r="AZ310" s="241"/>
      <c r="BA310" s="239"/>
      <c r="BC310" s="239"/>
      <c r="BD310" s="240"/>
      <c r="BE310" s="239"/>
      <c r="BF310" s="241"/>
      <c r="BG310" s="239"/>
      <c r="BI310" s="239"/>
      <c r="BJ310" s="240"/>
      <c r="BK310" s="239"/>
      <c r="BL310" s="241"/>
      <c r="BM310" s="239"/>
      <c r="BO310" s="239"/>
      <c r="BP310" s="240"/>
      <c r="BQ310" s="239"/>
      <c r="BR310" s="241"/>
      <c r="BS310" s="239"/>
      <c r="BU310" s="239"/>
      <c r="BV310" s="240"/>
      <c r="BW310" s="239"/>
      <c r="BX310" s="241"/>
      <c r="BY310" s="239"/>
      <c r="BZ310" s="239"/>
      <c r="CA310" s="239"/>
      <c r="CB310" s="240"/>
      <c r="CC310" s="239"/>
      <c r="CD310" s="241"/>
      <c r="CE310" s="239"/>
      <c r="CG310" s="239"/>
      <c r="CH310" s="240"/>
      <c r="CI310" s="239"/>
      <c r="CJ310" s="241"/>
      <c r="CK310" s="239"/>
      <c r="CM310" s="239"/>
      <c r="CN310" s="240"/>
      <c r="CO310" s="239"/>
      <c r="CP310" s="241"/>
      <c r="CQ310" s="239"/>
      <c r="CS310" s="239"/>
      <c r="CT310" s="240"/>
      <c r="CU310" s="239"/>
      <c r="CV310" s="241"/>
      <c r="CW310" s="239"/>
      <c r="CY310" s="239"/>
      <c r="CZ310" s="240"/>
      <c r="DA310" s="239"/>
      <c r="DB310" s="241"/>
      <c r="DC310" s="239"/>
      <c r="DE310" s="239"/>
      <c r="DF310" s="240"/>
      <c r="DG310" s="239"/>
      <c r="DH310" s="241"/>
      <c r="DI310" s="239"/>
      <c r="DK310" s="239"/>
      <c r="DL310" s="240"/>
      <c r="DM310" s="239"/>
      <c r="DN310" s="241"/>
      <c r="DO310" s="239"/>
      <c r="DQ310" s="239"/>
      <c r="DR310" s="240"/>
      <c r="DS310" s="239"/>
      <c r="DT310" s="241"/>
      <c r="DU310" s="239"/>
      <c r="DW310" s="239"/>
      <c r="DX310" s="240"/>
      <c r="DY310" s="239"/>
      <c r="DZ310" s="241"/>
      <c r="EA310" s="239"/>
      <c r="EC310" s="239"/>
      <c r="ED310" s="240"/>
      <c r="EE310" s="239"/>
      <c r="EF310" s="241"/>
      <c r="EG310" s="239"/>
      <c r="EI310" s="239"/>
      <c r="EJ310" s="240"/>
      <c r="EK310" s="239"/>
      <c r="EL310" s="241"/>
      <c r="EM310" s="239"/>
      <c r="EO310" s="239"/>
      <c r="EP310" s="240"/>
      <c r="EQ310" s="239"/>
      <c r="ER310" s="241"/>
      <c r="ES310" s="239"/>
      <c r="EU310" s="239"/>
      <c r="EV310" s="240"/>
      <c r="EW310" s="239"/>
      <c r="EX310" s="241"/>
      <c r="EY310" s="239"/>
      <c r="FA310" s="239"/>
      <c r="FB310" s="240"/>
      <c r="FC310" s="239"/>
      <c r="FD310" s="241"/>
      <c r="FE310" s="239"/>
      <c r="FG310" s="239"/>
      <c r="FH310" s="240"/>
      <c r="FI310" s="239"/>
      <c r="FJ310" s="241"/>
      <c r="FK310" s="239"/>
      <c r="FM310" s="239"/>
      <c r="FN310" s="240"/>
      <c r="FO310" s="239"/>
      <c r="FP310" s="241"/>
      <c r="FQ310" s="239"/>
      <c r="FS310" s="239"/>
      <c r="FT310" s="240"/>
      <c r="FU310" s="239"/>
      <c r="FV310" s="241"/>
      <c r="FW310" s="239"/>
      <c r="FY310" s="239"/>
      <c r="FZ310" s="240"/>
      <c r="GA310" s="239"/>
      <c r="GB310" s="241"/>
      <c r="GC310" s="239"/>
      <c r="GE310" s="239"/>
      <c r="GF310" s="240"/>
      <c r="GG310" s="239"/>
      <c r="GH310" s="241"/>
      <c r="GI310" s="239"/>
      <c r="GK310" s="239"/>
      <c r="GL310" s="240"/>
      <c r="GM310" s="239"/>
      <c r="GN310" s="241"/>
      <c r="GO310" s="239"/>
      <c r="GQ310" s="239"/>
      <c r="GR310" s="240"/>
      <c r="GS310" s="239"/>
      <c r="GT310" s="241"/>
      <c r="GU310" s="239"/>
      <c r="GW310" s="239"/>
      <c r="GX310" s="240"/>
      <c r="GY310" s="239"/>
      <c r="GZ310" s="241"/>
      <c r="HA310" s="239"/>
      <c r="HC310" s="239"/>
      <c r="HD310" s="240"/>
      <c r="HE310" s="239"/>
      <c r="HF310" s="241"/>
      <c r="HG310" s="239"/>
      <c r="HI310" s="239"/>
      <c r="HJ310" s="240"/>
      <c r="HK310" s="239"/>
      <c r="HL310" s="241"/>
      <c r="HM310" s="239"/>
      <c r="HO310" s="239"/>
      <c r="HP310" s="240"/>
      <c r="HQ310" s="239"/>
      <c r="HR310" s="241"/>
      <c r="HS310" s="239"/>
      <c r="HU310" s="239"/>
      <c r="HV310" s="240"/>
      <c r="HW310" s="239"/>
      <c r="HX310" s="241"/>
      <c r="HY310" s="239"/>
      <c r="IA310" s="239"/>
      <c r="IB310" s="240"/>
      <c r="IC310" s="239"/>
      <c r="ID310" s="241"/>
      <c r="IE310" s="239"/>
      <c r="IG310" s="239"/>
      <c r="IH310" s="240"/>
      <c r="II310" s="239"/>
      <c r="IJ310" s="241"/>
      <c r="IK310" s="239"/>
      <c r="IM310" s="239"/>
      <c r="IN310" s="240"/>
      <c r="IO310" s="239"/>
      <c r="IP310" s="241"/>
      <c r="IQ310" s="239"/>
      <c r="IS310" s="239"/>
      <c r="IT310" s="240"/>
      <c r="IU310" s="239"/>
      <c r="IV310" s="241"/>
      <c r="IW310" s="239"/>
      <c r="IY310" s="239"/>
      <c r="IZ310" s="240"/>
      <c r="JA310" s="239"/>
      <c r="JB310" s="241"/>
      <c r="JC310" s="239"/>
      <c r="JE310" s="239"/>
      <c r="JF310" s="240"/>
      <c r="JG310" s="239"/>
      <c r="JH310" s="241"/>
      <c r="JI310" s="239"/>
      <c r="JK310" s="239"/>
      <c r="JL310" s="240"/>
      <c r="JM310" s="239"/>
      <c r="JN310" s="241"/>
      <c r="JO310" s="239"/>
      <c r="JQ310" s="239"/>
      <c r="JR310" s="240"/>
      <c r="JS310" s="239"/>
      <c r="JT310" s="241"/>
      <c r="JU310" s="239"/>
      <c r="JW310" s="239"/>
      <c r="JX310" s="240"/>
      <c r="JY310" s="239"/>
      <c r="JZ310" s="241"/>
      <c r="KA310" s="239"/>
      <c r="KC310" s="178"/>
      <c r="KD310" s="242"/>
      <c r="KE310" s="178"/>
      <c r="KF310" s="243"/>
      <c r="KG310" s="178"/>
      <c r="KI310" s="178"/>
      <c r="KJ310" s="242"/>
      <c r="KK310" s="178"/>
      <c r="KL310" s="243"/>
      <c r="KM310" s="178"/>
      <c r="KO310" s="178"/>
      <c r="KP310" s="242"/>
      <c r="KQ310" s="178"/>
      <c r="KR310" s="243"/>
      <c r="KS310" s="178"/>
      <c r="KU310" s="178"/>
      <c r="KV310" s="242"/>
      <c r="KW310" s="178"/>
      <c r="KX310" s="243"/>
      <c r="KY310" s="178"/>
      <c r="LA310" s="178"/>
      <c r="LB310" s="242"/>
      <c r="LC310" s="178"/>
      <c r="LD310" s="243"/>
      <c r="LE310" s="178"/>
      <c r="LG310" s="178"/>
      <c r="LH310" s="242"/>
      <c r="LI310" s="178"/>
      <c r="LJ310" s="243"/>
      <c r="LK310" s="178"/>
      <c r="LM310" s="178"/>
      <c r="LN310" s="242"/>
      <c r="LO310" s="178"/>
      <c r="LP310" s="243"/>
      <c r="LQ310" s="178"/>
      <c r="LS310" s="178"/>
      <c r="LT310" s="242"/>
      <c r="LU310" s="178"/>
      <c r="LV310" s="243"/>
      <c r="LW310" s="178"/>
      <c r="LY310" s="178"/>
      <c r="LZ310" s="242"/>
      <c r="MA310" s="178"/>
      <c r="MB310" s="243"/>
      <c r="MC310" s="178"/>
      <c r="ME310" s="178"/>
      <c r="MF310" s="242"/>
      <c r="MG310" s="178"/>
      <c r="MH310" s="243"/>
      <c r="MI310" s="178"/>
      <c r="MK310" s="178"/>
      <c r="ML310" s="242"/>
      <c r="MM310" s="178"/>
      <c r="MN310" s="243"/>
      <c r="MO310" s="178"/>
      <c r="MQ310" s="178"/>
      <c r="MR310" s="242"/>
      <c r="MS310" s="178"/>
      <c r="MT310" s="243"/>
      <c r="MU310" s="178"/>
      <c r="MW310" s="178"/>
      <c r="MX310" s="242"/>
      <c r="MY310" s="178"/>
      <c r="MZ310" s="243"/>
      <c r="NA310" s="178"/>
    </row>
    <row r="311" spans="1:365" s="186" customFormat="1" ht="15.6" x14ac:dyDescent="0.3">
      <c r="A311" s="239"/>
      <c r="B311" s="240"/>
      <c r="C311" s="239"/>
      <c r="D311" s="241"/>
      <c r="E311" s="239"/>
      <c r="G311" s="239"/>
      <c r="H311" s="240"/>
      <c r="I311" s="239"/>
      <c r="J311" s="241"/>
      <c r="K311" s="239"/>
      <c r="M311" s="239"/>
      <c r="N311" s="240"/>
      <c r="O311" s="239"/>
      <c r="P311" s="241"/>
      <c r="Q311" s="239"/>
      <c r="S311" s="239"/>
      <c r="T311" s="240"/>
      <c r="U311" s="239"/>
      <c r="V311" s="241"/>
      <c r="W311" s="239"/>
      <c r="Y311" s="239"/>
      <c r="Z311" s="240"/>
      <c r="AA311" s="239"/>
      <c r="AB311" s="241"/>
      <c r="AC311" s="239"/>
      <c r="AE311" s="239"/>
      <c r="AF311" s="240"/>
      <c r="AG311" s="239"/>
      <c r="AH311" s="241"/>
      <c r="AI311" s="239"/>
      <c r="AK311" s="239"/>
      <c r="AL311" s="240"/>
      <c r="AM311" s="239"/>
      <c r="AN311" s="241"/>
      <c r="AO311" s="239"/>
      <c r="AQ311" s="239"/>
      <c r="AR311" s="240"/>
      <c r="AS311" s="239"/>
      <c r="AT311" s="241"/>
      <c r="AU311" s="239"/>
      <c r="AW311" s="239"/>
      <c r="AX311" s="240"/>
      <c r="AY311" s="239"/>
      <c r="AZ311" s="241"/>
      <c r="BA311" s="239"/>
      <c r="BC311" s="239"/>
      <c r="BD311" s="240"/>
      <c r="BE311" s="239"/>
      <c r="BF311" s="241"/>
      <c r="BG311" s="239"/>
      <c r="BI311" s="239"/>
      <c r="BJ311" s="240"/>
      <c r="BK311" s="239"/>
      <c r="BL311" s="241"/>
      <c r="BM311" s="239"/>
      <c r="BO311" s="239"/>
      <c r="BP311" s="240"/>
      <c r="BQ311" s="239"/>
      <c r="BR311" s="241"/>
      <c r="BS311" s="239"/>
      <c r="BU311" s="239"/>
      <c r="BV311" s="240"/>
      <c r="BW311" s="239"/>
      <c r="BX311" s="241"/>
      <c r="BY311" s="239"/>
      <c r="BZ311" s="239"/>
      <c r="CA311" s="239"/>
      <c r="CB311" s="240"/>
      <c r="CC311" s="239"/>
      <c r="CD311" s="241"/>
      <c r="CE311" s="239"/>
      <c r="CG311" s="239"/>
      <c r="CH311" s="240"/>
      <c r="CI311" s="239"/>
      <c r="CJ311" s="241"/>
      <c r="CK311" s="239"/>
      <c r="CM311" s="239"/>
      <c r="CN311" s="240"/>
      <c r="CO311" s="239"/>
      <c r="CP311" s="241"/>
      <c r="CQ311" s="239"/>
      <c r="CS311" s="239"/>
      <c r="CT311" s="240"/>
      <c r="CU311" s="239"/>
      <c r="CV311" s="241"/>
      <c r="CW311" s="239"/>
      <c r="CY311" s="239"/>
      <c r="CZ311" s="240"/>
      <c r="DA311" s="239"/>
      <c r="DB311" s="241"/>
      <c r="DC311" s="239"/>
      <c r="DE311" s="239"/>
      <c r="DF311" s="240"/>
      <c r="DG311" s="239"/>
      <c r="DH311" s="241"/>
      <c r="DI311" s="239"/>
      <c r="DK311" s="239"/>
      <c r="DL311" s="240"/>
      <c r="DM311" s="239"/>
      <c r="DN311" s="241"/>
      <c r="DO311" s="239"/>
      <c r="DQ311" s="239"/>
      <c r="DR311" s="240"/>
      <c r="DS311" s="239"/>
      <c r="DT311" s="241"/>
      <c r="DU311" s="239"/>
      <c r="DW311" s="239"/>
      <c r="DX311" s="240"/>
      <c r="DY311" s="239"/>
      <c r="DZ311" s="241"/>
      <c r="EA311" s="239"/>
      <c r="EC311" s="239"/>
      <c r="ED311" s="240"/>
      <c r="EE311" s="239"/>
      <c r="EF311" s="241"/>
      <c r="EG311" s="239"/>
      <c r="EI311" s="239"/>
      <c r="EJ311" s="240"/>
      <c r="EK311" s="239"/>
      <c r="EL311" s="241"/>
      <c r="EM311" s="239"/>
      <c r="EO311" s="239"/>
      <c r="EP311" s="240"/>
      <c r="EQ311" s="239"/>
      <c r="ER311" s="241"/>
      <c r="ES311" s="239"/>
      <c r="EU311" s="239"/>
      <c r="EV311" s="240"/>
      <c r="EW311" s="239"/>
      <c r="EX311" s="241"/>
      <c r="EY311" s="239"/>
      <c r="FA311" s="239"/>
      <c r="FB311" s="240"/>
      <c r="FC311" s="239"/>
      <c r="FD311" s="241"/>
      <c r="FE311" s="239"/>
      <c r="FG311" s="239"/>
      <c r="FH311" s="240"/>
      <c r="FI311" s="239"/>
      <c r="FJ311" s="241"/>
      <c r="FK311" s="239"/>
      <c r="FM311" s="239"/>
      <c r="FN311" s="240"/>
      <c r="FO311" s="239"/>
      <c r="FP311" s="241"/>
      <c r="FQ311" s="239"/>
      <c r="FS311" s="239"/>
      <c r="FT311" s="240"/>
      <c r="FU311" s="239"/>
      <c r="FV311" s="241"/>
      <c r="FW311" s="239"/>
      <c r="FY311" s="239"/>
      <c r="FZ311" s="240"/>
      <c r="GA311" s="239"/>
      <c r="GB311" s="241"/>
      <c r="GC311" s="239"/>
      <c r="GE311" s="239"/>
      <c r="GF311" s="240"/>
      <c r="GG311" s="239"/>
      <c r="GH311" s="241"/>
      <c r="GI311" s="239"/>
      <c r="GK311" s="239"/>
      <c r="GL311" s="240"/>
      <c r="GM311" s="239"/>
      <c r="GN311" s="241"/>
      <c r="GO311" s="239"/>
      <c r="GQ311" s="239"/>
      <c r="GR311" s="240"/>
      <c r="GS311" s="239"/>
      <c r="GT311" s="241"/>
      <c r="GU311" s="239"/>
      <c r="GW311" s="239"/>
      <c r="GX311" s="240"/>
      <c r="GY311" s="239"/>
      <c r="GZ311" s="241"/>
      <c r="HA311" s="239"/>
      <c r="HC311" s="239"/>
      <c r="HD311" s="240"/>
      <c r="HE311" s="239"/>
      <c r="HF311" s="241"/>
      <c r="HG311" s="239"/>
      <c r="HI311" s="239"/>
      <c r="HJ311" s="240"/>
      <c r="HK311" s="239"/>
      <c r="HL311" s="241"/>
      <c r="HM311" s="239"/>
      <c r="HO311" s="239"/>
      <c r="HP311" s="240"/>
      <c r="HQ311" s="239"/>
      <c r="HR311" s="241"/>
      <c r="HS311" s="239"/>
      <c r="HU311" s="239"/>
      <c r="HV311" s="240"/>
      <c r="HW311" s="239"/>
      <c r="HX311" s="241"/>
      <c r="HY311" s="239"/>
      <c r="IA311" s="239"/>
      <c r="IB311" s="240"/>
      <c r="IC311" s="239"/>
      <c r="ID311" s="241"/>
      <c r="IE311" s="239"/>
      <c r="IG311" s="239"/>
      <c r="IH311" s="240"/>
      <c r="II311" s="239"/>
      <c r="IJ311" s="241"/>
      <c r="IK311" s="239"/>
      <c r="IM311" s="239"/>
      <c r="IN311" s="240"/>
      <c r="IO311" s="239"/>
      <c r="IP311" s="241"/>
      <c r="IQ311" s="239"/>
      <c r="IS311" s="239"/>
      <c r="IT311" s="240"/>
      <c r="IU311" s="239"/>
      <c r="IV311" s="241"/>
      <c r="IW311" s="239"/>
      <c r="IY311" s="239"/>
      <c r="IZ311" s="240"/>
      <c r="JA311" s="239"/>
      <c r="JB311" s="241"/>
      <c r="JC311" s="239"/>
      <c r="JE311" s="239"/>
      <c r="JF311" s="240"/>
      <c r="JG311" s="239"/>
      <c r="JH311" s="241"/>
      <c r="JI311" s="239"/>
      <c r="JK311" s="239"/>
      <c r="JL311" s="240"/>
      <c r="JM311" s="239"/>
      <c r="JN311" s="241"/>
      <c r="JO311" s="239"/>
      <c r="JQ311" s="239"/>
      <c r="JR311" s="240"/>
      <c r="JS311" s="239"/>
      <c r="JT311" s="241"/>
      <c r="JU311" s="239"/>
      <c r="JW311" s="239"/>
      <c r="JX311" s="240"/>
      <c r="JY311" s="239"/>
      <c r="JZ311" s="241"/>
      <c r="KA311" s="239"/>
      <c r="KC311" s="178"/>
      <c r="KD311" s="242"/>
      <c r="KE311" s="178"/>
      <c r="KF311" s="243"/>
      <c r="KG311" s="178"/>
      <c r="KI311" s="178"/>
      <c r="KJ311" s="242"/>
      <c r="KK311" s="178"/>
      <c r="KL311" s="243"/>
      <c r="KM311" s="178"/>
      <c r="KO311" s="178"/>
      <c r="KP311" s="242"/>
      <c r="KQ311" s="178"/>
      <c r="KR311" s="243"/>
      <c r="KS311" s="178"/>
      <c r="KU311" s="178"/>
      <c r="KV311" s="242"/>
      <c r="KW311" s="178"/>
      <c r="KX311" s="243"/>
      <c r="KY311" s="178"/>
      <c r="LA311" s="178"/>
      <c r="LB311" s="242"/>
      <c r="LC311" s="178"/>
      <c r="LD311" s="243"/>
      <c r="LE311" s="178"/>
      <c r="LG311" s="178"/>
      <c r="LH311" s="242"/>
      <c r="LI311" s="178"/>
      <c r="LJ311" s="243"/>
      <c r="LK311" s="178"/>
      <c r="LM311" s="178"/>
      <c r="LN311" s="242"/>
      <c r="LO311" s="178"/>
      <c r="LP311" s="243"/>
      <c r="LQ311" s="178"/>
      <c r="LS311" s="178"/>
      <c r="LT311" s="242"/>
      <c r="LU311" s="178"/>
      <c r="LV311" s="243"/>
      <c r="LW311" s="178"/>
      <c r="LY311" s="178"/>
      <c r="LZ311" s="242"/>
      <c r="MA311" s="178"/>
      <c r="MB311" s="243"/>
      <c r="MC311" s="178"/>
      <c r="ME311" s="178"/>
      <c r="MF311" s="242"/>
      <c r="MG311" s="178"/>
      <c r="MH311" s="243"/>
      <c r="MI311" s="178"/>
      <c r="MK311" s="178"/>
      <c r="ML311" s="242"/>
      <c r="MM311" s="178"/>
      <c r="MN311" s="243"/>
      <c r="MO311" s="178"/>
      <c r="MQ311" s="178"/>
      <c r="MR311" s="242"/>
      <c r="MS311" s="178"/>
      <c r="MT311" s="243"/>
      <c r="MU311" s="178"/>
      <c r="MW311" s="178"/>
      <c r="MX311" s="242"/>
      <c r="MY311" s="178"/>
      <c r="MZ311" s="243"/>
      <c r="NA311" s="178"/>
    </row>
    <row r="312" spans="1:365" s="186" customFormat="1" ht="15.6" x14ac:dyDescent="0.3">
      <c r="A312" s="239"/>
      <c r="B312" s="240"/>
      <c r="C312" s="239"/>
      <c r="D312" s="241"/>
      <c r="E312" s="239"/>
      <c r="G312" s="239"/>
      <c r="H312" s="240"/>
      <c r="I312" s="239"/>
      <c r="J312" s="241"/>
      <c r="K312" s="239"/>
      <c r="M312" s="239"/>
      <c r="N312" s="240"/>
      <c r="O312" s="239"/>
      <c r="P312" s="241"/>
      <c r="Q312" s="239"/>
      <c r="S312" s="239"/>
      <c r="T312" s="240"/>
      <c r="U312" s="239"/>
      <c r="V312" s="241"/>
      <c r="W312" s="239"/>
      <c r="Y312" s="239"/>
      <c r="Z312" s="240"/>
      <c r="AA312" s="239"/>
      <c r="AB312" s="241"/>
      <c r="AC312" s="239"/>
      <c r="AE312" s="239"/>
      <c r="AF312" s="240"/>
      <c r="AG312" s="239"/>
      <c r="AH312" s="241"/>
      <c r="AI312" s="239"/>
      <c r="AK312" s="239"/>
      <c r="AL312" s="240"/>
      <c r="AM312" s="239"/>
      <c r="AN312" s="241"/>
      <c r="AO312" s="239"/>
      <c r="AQ312" s="239"/>
      <c r="AR312" s="240"/>
      <c r="AS312" s="239"/>
      <c r="AT312" s="241"/>
      <c r="AU312" s="239"/>
      <c r="AW312" s="239"/>
      <c r="AX312" s="240"/>
      <c r="AY312" s="239"/>
      <c r="AZ312" s="241"/>
      <c r="BA312" s="239"/>
      <c r="BC312" s="239"/>
      <c r="BD312" s="240"/>
      <c r="BE312" s="239"/>
      <c r="BF312" s="241"/>
      <c r="BG312" s="239"/>
      <c r="BI312" s="239"/>
      <c r="BJ312" s="240"/>
      <c r="BK312" s="239"/>
      <c r="BL312" s="241"/>
      <c r="BM312" s="239"/>
      <c r="BO312" s="239"/>
      <c r="BP312" s="240"/>
      <c r="BQ312" s="239"/>
      <c r="BR312" s="241"/>
      <c r="BS312" s="239"/>
      <c r="BU312" s="239"/>
      <c r="BV312" s="240"/>
      <c r="BW312" s="239"/>
      <c r="BX312" s="241"/>
      <c r="BY312" s="239"/>
      <c r="BZ312" s="239"/>
      <c r="CA312" s="239"/>
      <c r="CB312" s="240"/>
      <c r="CC312" s="239"/>
      <c r="CD312" s="241"/>
      <c r="CE312" s="239"/>
      <c r="CG312" s="239"/>
      <c r="CH312" s="240"/>
      <c r="CI312" s="239"/>
      <c r="CJ312" s="241"/>
      <c r="CK312" s="239"/>
      <c r="CM312" s="239"/>
      <c r="CN312" s="240"/>
      <c r="CO312" s="239"/>
      <c r="CP312" s="241"/>
      <c r="CQ312" s="239"/>
      <c r="CS312" s="239"/>
      <c r="CT312" s="240"/>
      <c r="CU312" s="239"/>
      <c r="CV312" s="241"/>
      <c r="CW312" s="239"/>
      <c r="CY312" s="239"/>
      <c r="CZ312" s="240"/>
      <c r="DA312" s="239"/>
      <c r="DB312" s="241"/>
      <c r="DC312" s="239"/>
      <c r="DE312" s="239"/>
      <c r="DF312" s="240"/>
      <c r="DG312" s="239"/>
      <c r="DH312" s="241"/>
      <c r="DI312" s="239"/>
      <c r="DK312" s="239"/>
      <c r="DL312" s="240"/>
      <c r="DM312" s="239"/>
      <c r="DN312" s="241"/>
      <c r="DO312" s="239"/>
      <c r="DQ312" s="239"/>
      <c r="DR312" s="240"/>
      <c r="DS312" s="239"/>
      <c r="DT312" s="241"/>
      <c r="DU312" s="239"/>
      <c r="DW312" s="239"/>
      <c r="DX312" s="240"/>
      <c r="DY312" s="239"/>
      <c r="DZ312" s="241"/>
      <c r="EA312" s="239"/>
      <c r="EC312" s="239"/>
      <c r="ED312" s="240"/>
      <c r="EE312" s="239"/>
      <c r="EF312" s="241"/>
      <c r="EG312" s="239"/>
      <c r="EI312" s="239"/>
      <c r="EJ312" s="240"/>
      <c r="EK312" s="239"/>
      <c r="EL312" s="241"/>
      <c r="EM312" s="239"/>
      <c r="EO312" s="239"/>
      <c r="EP312" s="240"/>
      <c r="EQ312" s="239"/>
      <c r="ER312" s="241"/>
      <c r="ES312" s="239"/>
      <c r="EU312" s="239"/>
      <c r="EV312" s="240"/>
      <c r="EW312" s="239"/>
      <c r="EX312" s="241"/>
      <c r="EY312" s="239"/>
      <c r="FA312" s="239"/>
      <c r="FB312" s="240"/>
      <c r="FC312" s="239"/>
      <c r="FD312" s="241"/>
      <c r="FE312" s="239"/>
      <c r="FG312" s="239"/>
      <c r="FH312" s="240"/>
      <c r="FI312" s="239"/>
      <c r="FJ312" s="241"/>
      <c r="FK312" s="239"/>
      <c r="FM312" s="239"/>
      <c r="FN312" s="240"/>
      <c r="FO312" s="239"/>
      <c r="FP312" s="241"/>
      <c r="FQ312" s="239"/>
      <c r="FS312" s="239"/>
      <c r="FT312" s="240"/>
      <c r="FU312" s="239"/>
      <c r="FV312" s="241"/>
      <c r="FW312" s="239"/>
      <c r="FY312" s="239"/>
      <c r="FZ312" s="240"/>
      <c r="GA312" s="239"/>
      <c r="GB312" s="241"/>
      <c r="GC312" s="239"/>
      <c r="GE312" s="239"/>
      <c r="GF312" s="240"/>
      <c r="GG312" s="239"/>
      <c r="GH312" s="241"/>
      <c r="GI312" s="239"/>
      <c r="GK312" s="239"/>
      <c r="GL312" s="240"/>
      <c r="GM312" s="239"/>
      <c r="GN312" s="241"/>
      <c r="GO312" s="239"/>
      <c r="GQ312" s="239"/>
      <c r="GR312" s="240"/>
      <c r="GS312" s="239"/>
      <c r="GT312" s="241"/>
      <c r="GU312" s="239"/>
      <c r="GW312" s="239"/>
      <c r="GX312" s="240"/>
      <c r="GY312" s="239"/>
      <c r="GZ312" s="241"/>
      <c r="HA312" s="239"/>
      <c r="HC312" s="239"/>
      <c r="HD312" s="240"/>
      <c r="HE312" s="239"/>
      <c r="HF312" s="241"/>
      <c r="HG312" s="239"/>
      <c r="HI312" s="239"/>
      <c r="HJ312" s="240"/>
      <c r="HK312" s="239"/>
      <c r="HL312" s="241"/>
      <c r="HM312" s="239"/>
      <c r="HO312" s="239"/>
      <c r="HP312" s="240"/>
      <c r="HQ312" s="239"/>
      <c r="HR312" s="241"/>
      <c r="HS312" s="239"/>
      <c r="HU312" s="239"/>
      <c r="HV312" s="240"/>
      <c r="HW312" s="239"/>
      <c r="HX312" s="241"/>
      <c r="HY312" s="239"/>
      <c r="IA312" s="239"/>
      <c r="IB312" s="240"/>
      <c r="IC312" s="239"/>
      <c r="ID312" s="241"/>
      <c r="IE312" s="239"/>
      <c r="IG312" s="239"/>
      <c r="IH312" s="240"/>
      <c r="II312" s="239"/>
      <c r="IJ312" s="241"/>
      <c r="IK312" s="239"/>
      <c r="IM312" s="239"/>
      <c r="IN312" s="240"/>
      <c r="IO312" s="239"/>
      <c r="IP312" s="241"/>
      <c r="IQ312" s="239"/>
      <c r="IS312" s="239"/>
      <c r="IT312" s="240"/>
      <c r="IU312" s="239"/>
      <c r="IV312" s="241"/>
      <c r="IW312" s="239"/>
      <c r="IY312" s="239"/>
      <c r="IZ312" s="240"/>
      <c r="JA312" s="239"/>
      <c r="JB312" s="241"/>
      <c r="JC312" s="239"/>
      <c r="JE312" s="239"/>
      <c r="JF312" s="240"/>
      <c r="JG312" s="239"/>
      <c r="JH312" s="241"/>
      <c r="JI312" s="239"/>
      <c r="JK312" s="239"/>
      <c r="JL312" s="240"/>
      <c r="JM312" s="239"/>
      <c r="JN312" s="241"/>
      <c r="JO312" s="239"/>
      <c r="JQ312" s="239"/>
      <c r="JR312" s="240"/>
      <c r="JS312" s="239"/>
      <c r="JT312" s="241"/>
      <c r="JU312" s="239"/>
      <c r="JW312" s="239"/>
      <c r="JX312" s="240"/>
      <c r="JY312" s="239"/>
      <c r="JZ312" s="241"/>
      <c r="KA312" s="239"/>
      <c r="KC312" s="178"/>
      <c r="KD312" s="242"/>
      <c r="KE312" s="178"/>
      <c r="KF312" s="243"/>
      <c r="KG312" s="178"/>
      <c r="KI312" s="178"/>
      <c r="KJ312" s="242"/>
      <c r="KK312" s="178"/>
      <c r="KL312" s="243"/>
      <c r="KM312" s="178"/>
      <c r="KO312" s="178"/>
      <c r="KP312" s="242"/>
      <c r="KQ312" s="178"/>
      <c r="KR312" s="243"/>
      <c r="KS312" s="178"/>
      <c r="KU312" s="178"/>
      <c r="KV312" s="242"/>
      <c r="KW312" s="178"/>
      <c r="KX312" s="243"/>
      <c r="KY312" s="178"/>
      <c r="LA312" s="178"/>
      <c r="LB312" s="242"/>
      <c r="LC312" s="178"/>
      <c r="LD312" s="243"/>
      <c r="LE312" s="178"/>
      <c r="LG312" s="178"/>
      <c r="LH312" s="242"/>
      <c r="LI312" s="178"/>
      <c r="LJ312" s="243"/>
      <c r="LK312" s="178"/>
      <c r="LM312" s="178"/>
      <c r="LN312" s="242"/>
      <c r="LO312" s="178"/>
      <c r="LP312" s="243"/>
      <c r="LQ312" s="178"/>
      <c r="LS312" s="178"/>
      <c r="LT312" s="242"/>
      <c r="LU312" s="178"/>
      <c r="LV312" s="243"/>
      <c r="LW312" s="178"/>
      <c r="LY312" s="178"/>
      <c r="LZ312" s="242"/>
      <c r="MA312" s="178"/>
      <c r="MB312" s="243"/>
      <c r="MC312" s="178"/>
      <c r="ME312" s="178"/>
      <c r="MF312" s="242"/>
      <c r="MG312" s="178"/>
      <c r="MH312" s="243"/>
      <c r="MI312" s="178"/>
      <c r="MK312" s="178"/>
      <c r="ML312" s="242"/>
      <c r="MM312" s="178"/>
      <c r="MN312" s="243"/>
      <c r="MO312" s="178"/>
      <c r="MQ312" s="178"/>
      <c r="MR312" s="242"/>
      <c r="MS312" s="178"/>
      <c r="MT312" s="243"/>
      <c r="MU312" s="178"/>
      <c r="MW312" s="178"/>
      <c r="MX312" s="242"/>
      <c r="MY312" s="178"/>
      <c r="MZ312" s="243"/>
      <c r="NA312" s="178"/>
    </row>
    <row r="313" spans="1:365" s="186" customFormat="1" ht="15.6" x14ac:dyDescent="0.3">
      <c r="A313" s="239"/>
      <c r="B313" s="239"/>
      <c r="C313" s="239"/>
      <c r="D313" s="239"/>
      <c r="E313" s="239"/>
      <c r="G313" s="239"/>
      <c r="H313" s="239"/>
      <c r="I313" s="239"/>
      <c r="J313" s="239"/>
      <c r="K313" s="239"/>
      <c r="M313" s="239"/>
      <c r="N313" s="239"/>
      <c r="O313" s="239"/>
      <c r="P313" s="239"/>
      <c r="Q313" s="239"/>
      <c r="S313" s="239"/>
      <c r="T313" s="239"/>
      <c r="U313" s="239"/>
      <c r="V313" s="239"/>
      <c r="W313" s="239"/>
      <c r="Y313" s="239"/>
      <c r="Z313" s="239"/>
      <c r="AA313" s="239"/>
      <c r="AB313" s="239"/>
      <c r="AC313" s="239"/>
      <c r="AE313" s="239"/>
      <c r="AF313" s="239"/>
      <c r="AG313" s="239"/>
      <c r="AH313" s="239"/>
      <c r="AI313" s="239"/>
      <c r="AK313" s="239"/>
      <c r="AL313" s="239"/>
      <c r="AM313" s="239"/>
      <c r="AN313" s="239"/>
      <c r="AO313" s="239"/>
      <c r="AQ313" s="239"/>
      <c r="AR313" s="239"/>
      <c r="AS313" s="239"/>
      <c r="AT313" s="239"/>
      <c r="AU313" s="239"/>
      <c r="AW313" s="239"/>
      <c r="AX313" s="239"/>
      <c r="AY313" s="239"/>
      <c r="AZ313" s="239"/>
      <c r="BA313" s="239"/>
      <c r="BC313" s="239"/>
      <c r="BD313" s="239"/>
      <c r="BE313" s="239"/>
      <c r="BF313" s="239"/>
      <c r="BG313" s="239"/>
      <c r="BI313" s="239"/>
      <c r="BJ313" s="239"/>
      <c r="BK313" s="239"/>
      <c r="BL313" s="239"/>
      <c r="BM313" s="239"/>
      <c r="BO313" s="239"/>
      <c r="BP313" s="239"/>
      <c r="BQ313" s="239"/>
      <c r="BR313" s="239"/>
      <c r="BS313" s="239"/>
      <c r="BU313" s="239"/>
      <c r="BV313" s="239"/>
      <c r="BW313" s="239"/>
      <c r="BX313" s="239"/>
      <c r="BY313" s="239"/>
      <c r="BZ313" s="239"/>
      <c r="CA313" s="239"/>
      <c r="CB313" s="239"/>
      <c r="CC313" s="239"/>
      <c r="CD313" s="239"/>
      <c r="CE313" s="239"/>
      <c r="CG313" s="239"/>
      <c r="CH313" s="239"/>
      <c r="CI313" s="239"/>
      <c r="CJ313" s="239"/>
      <c r="CK313" s="239"/>
      <c r="CM313" s="239"/>
      <c r="CN313" s="239"/>
      <c r="CO313" s="239"/>
      <c r="CP313" s="239"/>
      <c r="CQ313" s="239"/>
      <c r="CS313" s="239"/>
      <c r="CT313" s="239"/>
      <c r="CU313" s="239"/>
      <c r="CV313" s="239"/>
      <c r="CW313" s="239"/>
      <c r="CY313" s="239"/>
      <c r="CZ313" s="239"/>
      <c r="DA313" s="239"/>
      <c r="DB313" s="239"/>
      <c r="DC313" s="239"/>
      <c r="DE313" s="239"/>
      <c r="DF313" s="239"/>
      <c r="DG313" s="239"/>
      <c r="DH313" s="239"/>
      <c r="DI313" s="239"/>
      <c r="DK313" s="239"/>
      <c r="DL313" s="239"/>
      <c r="DM313" s="239"/>
      <c r="DN313" s="239"/>
      <c r="DO313" s="239"/>
      <c r="DQ313" s="239"/>
      <c r="DR313" s="239"/>
      <c r="DS313" s="239"/>
      <c r="DT313" s="239"/>
      <c r="DU313" s="239"/>
      <c r="DW313" s="239"/>
      <c r="DX313" s="239"/>
      <c r="DY313" s="239"/>
      <c r="DZ313" s="239"/>
      <c r="EA313" s="239"/>
      <c r="EC313" s="239"/>
      <c r="ED313" s="239"/>
      <c r="EE313" s="239"/>
      <c r="EF313" s="239"/>
      <c r="EG313" s="239"/>
      <c r="EI313" s="239"/>
      <c r="EJ313" s="239"/>
      <c r="EK313" s="239"/>
      <c r="EL313" s="239"/>
      <c r="EM313" s="239"/>
      <c r="EO313" s="239"/>
      <c r="EP313" s="239"/>
      <c r="EQ313" s="239"/>
      <c r="ER313" s="239"/>
      <c r="ES313" s="239"/>
      <c r="EU313" s="239"/>
      <c r="EV313" s="239"/>
      <c r="EW313" s="239"/>
      <c r="EX313" s="239"/>
      <c r="EY313" s="239"/>
      <c r="FA313" s="239"/>
      <c r="FB313" s="239"/>
      <c r="FC313" s="239"/>
      <c r="FD313" s="239"/>
      <c r="FE313" s="239"/>
      <c r="FG313" s="239"/>
      <c r="FH313" s="239"/>
      <c r="FI313" s="239"/>
      <c r="FJ313" s="239"/>
      <c r="FK313" s="239"/>
      <c r="FM313" s="239"/>
      <c r="FN313" s="239"/>
      <c r="FO313" s="239"/>
      <c r="FP313" s="239"/>
      <c r="FQ313" s="239"/>
      <c r="FS313" s="239"/>
      <c r="FT313" s="239"/>
      <c r="FU313" s="239"/>
      <c r="FV313" s="239"/>
      <c r="FW313" s="239"/>
      <c r="FY313" s="239"/>
      <c r="FZ313" s="239"/>
      <c r="GA313" s="239"/>
      <c r="GB313" s="239"/>
      <c r="GC313" s="239"/>
      <c r="GE313" s="239"/>
      <c r="GF313" s="239"/>
      <c r="GG313" s="239"/>
      <c r="GH313" s="239"/>
      <c r="GI313" s="239"/>
      <c r="GK313" s="239"/>
      <c r="GL313" s="239"/>
      <c r="GM313" s="239"/>
      <c r="GN313" s="239"/>
      <c r="GO313" s="239"/>
      <c r="GQ313" s="239"/>
      <c r="GR313" s="239"/>
      <c r="GS313" s="239"/>
      <c r="GT313" s="239"/>
      <c r="GU313" s="239"/>
      <c r="GW313" s="239"/>
      <c r="GX313" s="239"/>
      <c r="GY313" s="239"/>
      <c r="GZ313" s="239"/>
      <c r="HA313" s="239"/>
      <c r="HC313" s="239"/>
      <c r="HD313" s="239"/>
      <c r="HE313" s="239"/>
      <c r="HF313" s="239"/>
      <c r="HG313" s="239"/>
      <c r="HI313" s="239"/>
      <c r="HJ313" s="239"/>
      <c r="HK313" s="239"/>
      <c r="HL313" s="239"/>
      <c r="HM313" s="239"/>
      <c r="HO313" s="239"/>
      <c r="HP313" s="239"/>
      <c r="HQ313" s="239"/>
      <c r="HR313" s="239"/>
      <c r="HS313" s="239"/>
      <c r="HU313" s="239"/>
      <c r="HV313" s="239"/>
      <c r="HW313" s="239"/>
      <c r="HX313" s="239"/>
      <c r="HY313" s="239"/>
      <c r="IA313" s="239"/>
      <c r="IB313" s="239"/>
      <c r="IC313" s="239"/>
      <c r="ID313" s="239"/>
      <c r="IE313" s="239"/>
      <c r="IG313" s="239"/>
      <c r="IH313" s="239"/>
      <c r="II313" s="239"/>
      <c r="IJ313" s="239"/>
      <c r="IK313" s="239"/>
      <c r="IM313" s="239"/>
      <c r="IN313" s="239"/>
      <c r="IO313" s="239"/>
      <c r="IP313" s="239"/>
      <c r="IQ313" s="239"/>
      <c r="IS313" s="239"/>
      <c r="IT313" s="239"/>
      <c r="IU313" s="239"/>
      <c r="IV313" s="239"/>
      <c r="IW313" s="239"/>
      <c r="IY313" s="239"/>
      <c r="IZ313" s="239"/>
      <c r="JA313" s="239"/>
      <c r="JB313" s="239"/>
      <c r="JC313" s="239"/>
      <c r="JE313" s="239"/>
      <c r="JF313" s="239"/>
      <c r="JG313" s="239"/>
      <c r="JH313" s="239"/>
      <c r="JI313" s="239"/>
      <c r="JK313" s="239"/>
      <c r="JL313" s="239"/>
      <c r="JM313" s="239"/>
      <c r="JN313" s="239"/>
      <c r="JO313" s="239"/>
      <c r="JQ313" s="239"/>
      <c r="JR313" s="239"/>
      <c r="JS313" s="239"/>
      <c r="JT313" s="239"/>
      <c r="JU313" s="239"/>
      <c r="JW313" s="239"/>
      <c r="JX313" s="239"/>
      <c r="JY313" s="239"/>
      <c r="JZ313" s="239"/>
      <c r="KA313" s="239"/>
      <c r="KC313" s="178"/>
      <c r="KD313" s="178"/>
      <c r="KE313" s="178"/>
      <c r="KF313" s="178"/>
      <c r="KG313" s="178"/>
      <c r="KI313" s="178"/>
      <c r="KJ313" s="178"/>
      <c r="KK313" s="178"/>
      <c r="KL313" s="178"/>
      <c r="KM313" s="178"/>
      <c r="KO313" s="178"/>
      <c r="KP313" s="178"/>
      <c r="KQ313" s="178"/>
      <c r="KR313" s="178"/>
      <c r="KS313" s="178"/>
      <c r="KU313" s="178"/>
      <c r="KV313" s="178"/>
      <c r="KW313" s="178"/>
      <c r="KX313" s="178"/>
      <c r="KY313" s="178"/>
      <c r="LA313" s="178"/>
      <c r="LB313" s="178"/>
      <c r="LC313" s="178"/>
      <c r="LD313" s="178"/>
      <c r="LE313" s="178"/>
      <c r="LG313" s="178"/>
      <c r="LH313" s="178"/>
      <c r="LI313" s="178"/>
      <c r="LJ313" s="178"/>
      <c r="LK313" s="178"/>
      <c r="LM313" s="178"/>
      <c r="LN313" s="178"/>
      <c r="LO313" s="178"/>
      <c r="LP313" s="178"/>
      <c r="LQ313" s="178"/>
      <c r="LS313" s="178"/>
      <c r="LT313" s="178"/>
      <c r="LU313" s="178"/>
      <c r="LV313" s="178"/>
      <c r="LW313" s="178"/>
      <c r="LY313" s="178"/>
      <c r="LZ313" s="178"/>
      <c r="MA313" s="178"/>
      <c r="MB313" s="178"/>
      <c r="MC313" s="178"/>
      <c r="ME313" s="178"/>
      <c r="MF313" s="178"/>
      <c r="MG313" s="178"/>
      <c r="MH313" s="178"/>
      <c r="MI313" s="178"/>
      <c r="MK313" s="178"/>
      <c r="ML313" s="178"/>
      <c r="MM313" s="178"/>
      <c r="MN313" s="178"/>
      <c r="MO313" s="178"/>
      <c r="MQ313" s="178"/>
      <c r="MR313" s="178"/>
      <c r="MS313" s="178"/>
      <c r="MT313" s="178"/>
      <c r="MU313" s="178"/>
      <c r="MW313" s="178"/>
      <c r="MX313" s="178"/>
      <c r="MY313" s="178"/>
      <c r="MZ313" s="178"/>
      <c r="NA313" s="178"/>
    </row>
    <row r="314" spans="1:365" s="186" customFormat="1" ht="15.6" x14ac:dyDescent="0.3">
      <c r="A314" s="239"/>
      <c r="B314" s="239"/>
      <c r="C314" s="239"/>
      <c r="D314" s="239"/>
      <c r="E314" s="239"/>
      <c r="G314" s="239"/>
      <c r="H314" s="239"/>
      <c r="I314" s="239"/>
      <c r="J314" s="239"/>
      <c r="K314" s="239"/>
      <c r="M314" s="239"/>
      <c r="N314" s="239"/>
      <c r="O314" s="239"/>
      <c r="P314" s="239"/>
      <c r="Q314" s="239"/>
      <c r="S314" s="239"/>
      <c r="T314" s="239"/>
      <c r="U314" s="239"/>
      <c r="V314" s="239"/>
      <c r="W314" s="239"/>
      <c r="Y314" s="239"/>
      <c r="Z314" s="239"/>
      <c r="AA314" s="239"/>
      <c r="AB314" s="239"/>
      <c r="AC314" s="239"/>
      <c r="AE314" s="239"/>
      <c r="AF314" s="239"/>
      <c r="AG314" s="239"/>
      <c r="AH314" s="239"/>
      <c r="AI314" s="239"/>
      <c r="AK314" s="239"/>
      <c r="AL314" s="239"/>
      <c r="AM314" s="239"/>
      <c r="AN314" s="239"/>
      <c r="AO314" s="239"/>
      <c r="AQ314" s="239"/>
      <c r="AR314" s="239"/>
      <c r="AS314" s="239"/>
      <c r="AT314" s="239"/>
      <c r="AU314" s="239"/>
      <c r="AW314" s="239"/>
      <c r="AX314" s="239"/>
      <c r="AY314" s="239"/>
      <c r="AZ314" s="239"/>
      <c r="BA314" s="239"/>
      <c r="BC314" s="239"/>
      <c r="BD314" s="239"/>
      <c r="BE314" s="239"/>
      <c r="BF314" s="239"/>
      <c r="BG314" s="239"/>
      <c r="BI314" s="239"/>
      <c r="BJ314" s="239"/>
      <c r="BK314" s="239"/>
      <c r="BL314" s="239"/>
      <c r="BM314" s="239"/>
      <c r="BO314" s="239"/>
      <c r="BP314" s="239"/>
      <c r="BQ314" s="239"/>
      <c r="BR314" s="239"/>
      <c r="BS314" s="239"/>
      <c r="BU314" s="239"/>
      <c r="BV314" s="239"/>
      <c r="BW314" s="239"/>
      <c r="BX314" s="239"/>
      <c r="BY314" s="239"/>
      <c r="BZ314" s="239"/>
      <c r="CA314" s="239"/>
      <c r="CB314" s="239"/>
      <c r="CC314" s="239"/>
      <c r="CD314" s="239"/>
      <c r="CE314" s="239"/>
      <c r="CG314" s="239"/>
      <c r="CH314" s="239"/>
      <c r="CI314" s="239"/>
      <c r="CJ314" s="239"/>
      <c r="CK314" s="239"/>
      <c r="CM314" s="239"/>
      <c r="CN314" s="239"/>
      <c r="CO314" s="239"/>
      <c r="CP314" s="239"/>
      <c r="CQ314" s="239"/>
      <c r="CS314" s="239"/>
      <c r="CT314" s="239"/>
      <c r="CU314" s="239"/>
      <c r="CV314" s="239"/>
      <c r="CW314" s="239"/>
      <c r="CY314" s="239"/>
      <c r="CZ314" s="239"/>
      <c r="DA314" s="239"/>
      <c r="DB314" s="239"/>
      <c r="DC314" s="239"/>
      <c r="DE314" s="239"/>
      <c r="DF314" s="239"/>
      <c r="DG314" s="239"/>
      <c r="DH314" s="239"/>
      <c r="DI314" s="239"/>
      <c r="DK314" s="239"/>
      <c r="DL314" s="239"/>
      <c r="DM314" s="239"/>
      <c r="DN314" s="239"/>
      <c r="DO314" s="239"/>
      <c r="DQ314" s="239"/>
      <c r="DR314" s="239"/>
      <c r="DS314" s="239"/>
      <c r="DT314" s="239"/>
      <c r="DU314" s="239"/>
      <c r="DW314" s="239"/>
      <c r="DX314" s="239"/>
      <c r="DY314" s="239"/>
      <c r="DZ314" s="239"/>
      <c r="EA314" s="239"/>
      <c r="EC314" s="239"/>
      <c r="ED314" s="239"/>
      <c r="EE314" s="239"/>
      <c r="EF314" s="239"/>
      <c r="EG314" s="239"/>
      <c r="EI314" s="239"/>
      <c r="EJ314" s="239"/>
      <c r="EK314" s="239"/>
      <c r="EL314" s="239"/>
      <c r="EM314" s="239"/>
      <c r="EO314" s="239"/>
      <c r="EP314" s="239"/>
      <c r="EQ314" s="239"/>
      <c r="ER314" s="239"/>
      <c r="ES314" s="239"/>
      <c r="EU314" s="239"/>
      <c r="EV314" s="239"/>
      <c r="EW314" s="239"/>
      <c r="EX314" s="239"/>
      <c r="EY314" s="239"/>
      <c r="FA314" s="239"/>
      <c r="FB314" s="239"/>
      <c r="FC314" s="239"/>
      <c r="FD314" s="239"/>
      <c r="FE314" s="239"/>
      <c r="FG314" s="239"/>
      <c r="FH314" s="239"/>
      <c r="FI314" s="239"/>
      <c r="FJ314" s="239"/>
      <c r="FK314" s="239"/>
      <c r="FM314" s="239"/>
      <c r="FN314" s="239"/>
      <c r="FO314" s="239"/>
      <c r="FP314" s="239"/>
      <c r="FQ314" s="239"/>
      <c r="FS314" s="239"/>
      <c r="FT314" s="239"/>
      <c r="FU314" s="239"/>
      <c r="FV314" s="239"/>
      <c r="FW314" s="239"/>
      <c r="FY314" s="239"/>
      <c r="FZ314" s="239"/>
      <c r="GA314" s="239"/>
      <c r="GB314" s="239"/>
      <c r="GC314" s="239"/>
      <c r="GE314" s="239"/>
      <c r="GF314" s="239"/>
      <c r="GG314" s="239"/>
      <c r="GH314" s="239"/>
      <c r="GI314" s="239"/>
      <c r="GK314" s="239"/>
      <c r="GL314" s="239"/>
      <c r="GM314" s="239"/>
      <c r="GN314" s="239"/>
      <c r="GO314" s="239"/>
      <c r="GQ314" s="239"/>
      <c r="GR314" s="239"/>
      <c r="GS314" s="239"/>
      <c r="GT314" s="239"/>
      <c r="GU314" s="239"/>
      <c r="GW314" s="239"/>
      <c r="GX314" s="239"/>
      <c r="GY314" s="239"/>
      <c r="GZ314" s="239"/>
      <c r="HA314" s="239"/>
      <c r="HC314" s="239"/>
      <c r="HD314" s="239"/>
      <c r="HE314" s="239"/>
      <c r="HF314" s="239"/>
      <c r="HG314" s="239"/>
      <c r="HI314" s="239"/>
      <c r="HJ314" s="239"/>
      <c r="HK314" s="239"/>
      <c r="HL314" s="239"/>
      <c r="HM314" s="239"/>
      <c r="HO314" s="239"/>
      <c r="HP314" s="239"/>
      <c r="HQ314" s="239"/>
      <c r="HR314" s="239"/>
      <c r="HS314" s="239"/>
      <c r="HU314" s="239"/>
      <c r="HV314" s="239"/>
      <c r="HW314" s="239"/>
      <c r="HX314" s="239"/>
      <c r="HY314" s="239"/>
      <c r="IA314" s="239"/>
      <c r="IB314" s="239"/>
      <c r="IC314" s="239"/>
      <c r="ID314" s="239"/>
      <c r="IE314" s="239"/>
      <c r="IG314" s="239"/>
      <c r="IH314" s="239"/>
      <c r="II314" s="239"/>
      <c r="IJ314" s="239"/>
      <c r="IK314" s="239"/>
      <c r="IM314" s="239"/>
      <c r="IN314" s="239"/>
      <c r="IO314" s="239"/>
      <c r="IP314" s="239"/>
      <c r="IQ314" s="239"/>
      <c r="IS314" s="239"/>
      <c r="IT314" s="239"/>
      <c r="IU314" s="239"/>
      <c r="IV314" s="239"/>
      <c r="IW314" s="239"/>
      <c r="IY314" s="239"/>
      <c r="IZ314" s="239"/>
      <c r="JA314" s="239"/>
      <c r="JB314" s="239"/>
      <c r="JC314" s="239"/>
      <c r="JE314" s="239"/>
      <c r="JF314" s="239"/>
      <c r="JG314" s="239"/>
      <c r="JH314" s="239"/>
      <c r="JI314" s="239"/>
      <c r="JK314" s="239"/>
      <c r="JL314" s="239"/>
      <c r="JM314" s="239"/>
      <c r="JN314" s="239"/>
      <c r="JO314" s="239"/>
      <c r="JQ314" s="239"/>
      <c r="JR314" s="239"/>
      <c r="JS314" s="239"/>
      <c r="JT314" s="239"/>
      <c r="JU314" s="239"/>
      <c r="JW314" s="239"/>
      <c r="JX314" s="239"/>
      <c r="JY314" s="239"/>
      <c r="JZ314" s="239"/>
      <c r="KA314" s="239"/>
      <c r="KC314" s="178"/>
      <c r="KD314" s="178"/>
      <c r="KE314" s="178"/>
      <c r="KF314" s="178"/>
      <c r="KG314" s="178"/>
      <c r="KI314" s="178"/>
      <c r="KJ314" s="178"/>
      <c r="KK314" s="178"/>
      <c r="KL314" s="178"/>
      <c r="KM314" s="178"/>
      <c r="KO314" s="178"/>
      <c r="KP314" s="178"/>
      <c r="KQ314" s="178"/>
      <c r="KR314" s="178"/>
      <c r="KS314" s="178"/>
      <c r="KU314" s="178"/>
      <c r="KV314" s="178"/>
      <c r="KW314" s="178"/>
      <c r="KX314" s="178"/>
      <c r="KY314" s="178"/>
      <c r="LA314" s="178"/>
      <c r="LB314" s="178"/>
      <c r="LC314" s="178"/>
      <c r="LD314" s="178"/>
      <c r="LE314" s="178"/>
      <c r="LG314" s="178"/>
      <c r="LH314" s="178"/>
      <c r="LI314" s="178"/>
      <c r="LJ314" s="178"/>
      <c r="LK314" s="178"/>
      <c r="LM314" s="178"/>
      <c r="LN314" s="178"/>
      <c r="LO314" s="178"/>
      <c r="LP314" s="178"/>
      <c r="LQ314" s="178"/>
      <c r="LS314" s="178"/>
      <c r="LT314" s="178"/>
      <c r="LU314" s="178"/>
      <c r="LV314" s="178"/>
      <c r="LW314" s="178"/>
      <c r="LY314" s="178"/>
      <c r="LZ314" s="178"/>
      <c r="MA314" s="178"/>
      <c r="MB314" s="178"/>
      <c r="MC314" s="178"/>
      <c r="ME314" s="178"/>
      <c r="MF314" s="178"/>
      <c r="MG314" s="178"/>
      <c r="MH314" s="178"/>
      <c r="MI314" s="178"/>
      <c r="MK314" s="178"/>
      <c r="ML314" s="178"/>
      <c r="MM314" s="178"/>
      <c r="MN314" s="178"/>
      <c r="MO314" s="178"/>
      <c r="MQ314" s="178"/>
      <c r="MR314" s="178"/>
      <c r="MS314" s="178"/>
      <c r="MT314" s="178"/>
      <c r="MU314" s="178"/>
      <c r="MW314" s="178"/>
      <c r="MX314" s="178"/>
      <c r="MY314" s="178"/>
      <c r="MZ314" s="178"/>
      <c r="NA314" s="178"/>
    </row>
    <row r="315" spans="1:365" s="186" customFormat="1" ht="18" x14ac:dyDescent="0.35">
      <c r="A315" s="191" t="s">
        <v>147</v>
      </c>
      <c r="B315" s="240"/>
      <c r="C315" s="239"/>
      <c r="D315" s="241"/>
      <c r="E315" s="239"/>
      <c r="G315" s="191" t="s">
        <v>147</v>
      </c>
      <c r="H315" s="240"/>
      <c r="I315" s="239"/>
      <c r="J315" s="241"/>
      <c r="K315" s="239"/>
      <c r="M315" s="191" t="s">
        <v>147</v>
      </c>
      <c r="N315" s="240"/>
      <c r="O315" s="239"/>
      <c r="P315" s="241"/>
      <c r="Q315" s="239"/>
      <c r="S315" s="191" t="s">
        <v>147</v>
      </c>
      <c r="T315" s="240"/>
      <c r="U315" s="239"/>
      <c r="V315" s="241"/>
      <c r="W315" s="239"/>
      <c r="Y315" s="191" t="s">
        <v>147</v>
      </c>
      <c r="Z315" s="240"/>
      <c r="AA315" s="239"/>
      <c r="AB315" s="241"/>
      <c r="AC315" s="239"/>
      <c r="AE315" s="191" t="s">
        <v>147</v>
      </c>
      <c r="AF315" s="240"/>
      <c r="AG315" s="239"/>
      <c r="AH315" s="241"/>
      <c r="AI315" s="239"/>
      <c r="AK315" s="191" t="s">
        <v>147</v>
      </c>
      <c r="AL315" s="240"/>
      <c r="AM315" s="239"/>
      <c r="AN315" s="241"/>
      <c r="AO315" s="239"/>
      <c r="AQ315" s="191" t="s">
        <v>147</v>
      </c>
      <c r="AR315" s="240"/>
      <c r="AS315" s="239"/>
      <c r="AT315" s="241"/>
      <c r="AU315" s="239"/>
      <c r="AW315" s="191" t="s">
        <v>147</v>
      </c>
      <c r="AX315" s="240"/>
      <c r="AY315" s="239"/>
      <c r="AZ315" s="241"/>
      <c r="BA315" s="239"/>
      <c r="BC315" s="191" t="s">
        <v>147</v>
      </c>
      <c r="BD315" s="240"/>
      <c r="BE315" s="239"/>
      <c r="BF315" s="241"/>
      <c r="BG315" s="239"/>
      <c r="BI315" s="191" t="s">
        <v>147</v>
      </c>
      <c r="BJ315" s="240"/>
      <c r="BK315" s="239"/>
      <c r="BL315" s="241"/>
      <c r="BM315" s="239"/>
      <c r="BO315" s="191" t="s">
        <v>147</v>
      </c>
      <c r="BP315" s="240"/>
      <c r="BQ315" s="239"/>
      <c r="BR315" s="241"/>
      <c r="BS315" s="239"/>
      <c r="BU315" s="191" t="s">
        <v>147</v>
      </c>
      <c r="BV315" s="240"/>
      <c r="BW315" s="239"/>
      <c r="BX315" s="241"/>
      <c r="BY315" s="239"/>
      <c r="BZ315" s="239"/>
      <c r="CA315" s="191" t="s">
        <v>147</v>
      </c>
      <c r="CB315" s="240"/>
      <c r="CC315" s="239"/>
      <c r="CD315" s="241"/>
      <c r="CE315" s="239"/>
      <c r="CG315" s="191" t="s">
        <v>147</v>
      </c>
      <c r="CH315" s="240"/>
      <c r="CI315" s="239"/>
      <c r="CJ315" s="241"/>
      <c r="CK315" s="239"/>
      <c r="CM315" s="191" t="s">
        <v>147</v>
      </c>
      <c r="CN315" s="240"/>
      <c r="CO315" s="239"/>
      <c r="CP315" s="241"/>
      <c r="CQ315" s="239"/>
      <c r="CS315" s="191" t="s">
        <v>147</v>
      </c>
      <c r="CT315" s="240"/>
      <c r="CU315" s="239"/>
      <c r="CV315" s="241"/>
      <c r="CW315" s="239"/>
      <c r="CY315" s="191" t="s">
        <v>147</v>
      </c>
      <c r="CZ315" s="240"/>
      <c r="DA315" s="239"/>
      <c r="DB315" s="241"/>
      <c r="DC315" s="239"/>
      <c r="DE315" s="191" t="s">
        <v>147</v>
      </c>
      <c r="DF315" s="240"/>
      <c r="DG315" s="239"/>
      <c r="DH315" s="241"/>
      <c r="DI315" s="239"/>
      <c r="DK315" s="191" t="s">
        <v>147</v>
      </c>
      <c r="DL315" s="240"/>
      <c r="DM315" s="239"/>
      <c r="DN315" s="241"/>
      <c r="DO315" s="239"/>
      <c r="DQ315" s="191" t="s">
        <v>147</v>
      </c>
      <c r="DR315" s="240"/>
      <c r="DS315" s="239"/>
      <c r="DT315" s="241"/>
      <c r="DU315" s="239"/>
      <c r="DW315" s="191" t="s">
        <v>147</v>
      </c>
      <c r="DX315" s="240"/>
      <c r="DY315" s="239"/>
      <c r="DZ315" s="241"/>
      <c r="EA315" s="239"/>
      <c r="EC315" s="191" t="s">
        <v>147</v>
      </c>
      <c r="ED315" s="240"/>
      <c r="EE315" s="239"/>
      <c r="EF315" s="241"/>
      <c r="EG315" s="239"/>
      <c r="EI315" s="191" t="s">
        <v>147</v>
      </c>
      <c r="EJ315" s="240"/>
      <c r="EK315" s="239"/>
      <c r="EL315" s="241"/>
      <c r="EM315" s="239"/>
      <c r="EO315" s="191" t="s">
        <v>147</v>
      </c>
      <c r="EP315" s="240"/>
      <c r="EQ315" s="239"/>
      <c r="ER315" s="241"/>
      <c r="ES315" s="239"/>
      <c r="EU315" s="191" t="s">
        <v>147</v>
      </c>
      <c r="EV315" s="240"/>
      <c r="EW315" s="239"/>
      <c r="EX315" s="241"/>
      <c r="EY315" s="239"/>
      <c r="FA315" s="191" t="s">
        <v>147</v>
      </c>
      <c r="FB315" s="240"/>
      <c r="FC315" s="239"/>
      <c r="FD315" s="241"/>
      <c r="FE315" s="239"/>
      <c r="FG315" s="191" t="s">
        <v>147</v>
      </c>
      <c r="FH315" s="240"/>
      <c r="FI315" s="239"/>
      <c r="FJ315" s="241"/>
      <c r="FK315" s="239"/>
      <c r="FM315" s="191" t="s">
        <v>147</v>
      </c>
      <c r="FN315" s="240"/>
      <c r="FO315" s="239"/>
      <c r="FP315" s="241"/>
      <c r="FQ315" s="239"/>
      <c r="FS315" s="191" t="s">
        <v>147</v>
      </c>
      <c r="FT315" s="240"/>
      <c r="FU315" s="239"/>
      <c r="FV315" s="241"/>
      <c r="FW315" s="239"/>
      <c r="FY315" s="191" t="s">
        <v>147</v>
      </c>
      <c r="FZ315" s="240"/>
      <c r="GA315" s="239"/>
      <c r="GB315" s="241"/>
      <c r="GC315" s="239"/>
      <c r="GE315" s="191" t="s">
        <v>147</v>
      </c>
      <c r="GF315" s="240"/>
      <c r="GG315" s="239"/>
      <c r="GH315" s="241"/>
      <c r="GI315" s="239"/>
      <c r="GK315" s="191" t="s">
        <v>147</v>
      </c>
      <c r="GL315" s="240"/>
      <c r="GM315" s="239"/>
      <c r="GN315" s="241"/>
      <c r="GO315" s="239"/>
      <c r="GQ315" s="191" t="s">
        <v>147</v>
      </c>
      <c r="GR315" s="240"/>
      <c r="GS315" s="239"/>
      <c r="GT315" s="241"/>
      <c r="GU315" s="239"/>
      <c r="GW315" s="191" t="s">
        <v>147</v>
      </c>
      <c r="GX315" s="240"/>
      <c r="GY315" s="239"/>
      <c r="GZ315" s="241"/>
      <c r="HA315" s="239"/>
      <c r="HC315" s="191" t="s">
        <v>147</v>
      </c>
      <c r="HD315" s="240"/>
      <c r="HE315" s="239"/>
      <c r="HF315" s="241"/>
      <c r="HG315" s="239"/>
      <c r="HI315" s="191" t="s">
        <v>147</v>
      </c>
      <c r="HJ315" s="240"/>
      <c r="HK315" s="239"/>
      <c r="HL315" s="241"/>
      <c r="HM315" s="239"/>
      <c r="HO315" s="191" t="s">
        <v>147</v>
      </c>
      <c r="HP315" s="240"/>
      <c r="HQ315" s="239"/>
      <c r="HR315" s="241"/>
      <c r="HS315" s="239"/>
      <c r="HU315" s="191" t="s">
        <v>147</v>
      </c>
      <c r="HV315" s="240"/>
      <c r="HW315" s="239"/>
      <c r="HX315" s="241"/>
      <c r="HY315" s="239"/>
      <c r="IA315" s="191" t="s">
        <v>147</v>
      </c>
      <c r="IB315" s="240"/>
      <c r="IC315" s="239"/>
      <c r="ID315" s="241"/>
      <c r="IE315" s="239"/>
      <c r="IG315" s="191" t="s">
        <v>147</v>
      </c>
      <c r="IH315" s="240"/>
      <c r="II315" s="239"/>
      <c r="IJ315" s="241"/>
      <c r="IK315" s="239"/>
      <c r="IM315" s="191" t="s">
        <v>147</v>
      </c>
      <c r="IN315" s="240"/>
      <c r="IO315" s="239"/>
      <c r="IP315" s="241"/>
      <c r="IQ315" s="239"/>
      <c r="IS315" s="191" t="s">
        <v>147</v>
      </c>
      <c r="IT315" s="240"/>
      <c r="IU315" s="239"/>
      <c r="IV315" s="241"/>
      <c r="IW315" s="239"/>
      <c r="IY315" s="191" t="s">
        <v>147</v>
      </c>
      <c r="IZ315" s="240"/>
      <c r="JA315" s="239"/>
      <c r="JB315" s="241"/>
      <c r="JC315" s="239"/>
      <c r="JE315" s="191" t="s">
        <v>147</v>
      </c>
      <c r="JF315" s="240"/>
      <c r="JG315" s="239"/>
      <c r="JH315" s="241"/>
      <c r="JI315" s="239"/>
      <c r="JK315" s="191" t="s">
        <v>147</v>
      </c>
      <c r="JL315" s="240"/>
      <c r="JM315" s="239"/>
      <c r="JN315" s="241"/>
      <c r="JO315" s="239"/>
      <c r="JQ315" s="191" t="s">
        <v>147</v>
      </c>
      <c r="JR315" s="240"/>
      <c r="JS315" s="239"/>
      <c r="JT315" s="241"/>
      <c r="JU315" s="239"/>
      <c r="JW315" s="191" t="s">
        <v>147</v>
      </c>
      <c r="JX315" s="240"/>
      <c r="JY315" s="239"/>
      <c r="JZ315" s="241"/>
      <c r="KA315" s="239"/>
      <c r="KC315" s="195" t="s">
        <v>147</v>
      </c>
      <c r="KD315" s="242"/>
      <c r="KE315" s="178"/>
      <c r="KF315" s="243"/>
      <c r="KG315" s="178"/>
      <c r="KI315" s="195" t="s">
        <v>147</v>
      </c>
      <c r="KJ315" s="242"/>
      <c r="KK315" s="178"/>
      <c r="KL315" s="243"/>
      <c r="KM315" s="178"/>
      <c r="KO315" s="195" t="s">
        <v>147</v>
      </c>
      <c r="KP315" s="242"/>
      <c r="KQ315" s="178"/>
      <c r="KR315" s="243"/>
      <c r="KS315" s="178"/>
      <c r="KU315" s="195" t="s">
        <v>147</v>
      </c>
      <c r="KV315" s="242"/>
      <c r="KW315" s="178"/>
      <c r="KX315" s="243"/>
      <c r="KY315" s="178"/>
      <c r="LA315" s="195" t="s">
        <v>147</v>
      </c>
      <c r="LB315" s="242"/>
      <c r="LC315" s="178"/>
      <c r="LD315" s="243"/>
      <c r="LE315" s="178"/>
      <c r="LG315" s="195" t="s">
        <v>147</v>
      </c>
      <c r="LH315" s="242"/>
      <c r="LI315" s="178"/>
      <c r="LJ315" s="243"/>
      <c r="LK315" s="178"/>
      <c r="LM315" s="195" t="s">
        <v>147</v>
      </c>
      <c r="LN315" s="242"/>
      <c r="LO315" s="178"/>
      <c r="LP315" s="243"/>
      <c r="LQ315" s="178"/>
      <c r="LS315" s="195" t="s">
        <v>147</v>
      </c>
      <c r="LT315" s="242"/>
      <c r="LU315" s="178"/>
      <c r="LV315" s="243"/>
      <c r="LW315" s="178"/>
      <c r="LY315" s="195" t="s">
        <v>147</v>
      </c>
      <c r="LZ315" s="242"/>
      <c r="MA315" s="178"/>
      <c r="MB315" s="243"/>
      <c r="MC315" s="178"/>
      <c r="ME315" s="195" t="s">
        <v>147</v>
      </c>
      <c r="MF315" s="242"/>
      <c r="MG315" s="178"/>
      <c r="MH315" s="243"/>
      <c r="MI315" s="178"/>
      <c r="MK315" s="195" t="s">
        <v>147</v>
      </c>
      <c r="ML315" s="242"/>
      <c r="MM315" s="178"/>
      <c r="MN315" s="243"/>
      <c r="MO315" s="178"/>
      <c r="MQ315" s="195" t="s">
        <v>147</v>
      </c>
      <c r="MR315" s="242"/>
      <c r="MS315" s="178"/>
      <c r="MT315" s="243"/>
      <c r="MU315" s="178"/>
      <c r="MW315" s="195" t="s">
        <v>147</v>
      </c>
      <c r="MX315" s="242"/>
      <c r="MY315" s="178"/>
      <c r="MZ315" s="243"/>
      <c r="NA315" s="178"/>
    </row>
    <row r="316" spans="1:365" ht="15.6" x14ac:dyDescent="0.3">
      <c r="A316" s="179"/>
      <c r="B316" s="244"/>
      <c r="C316" s="179"/>
      <c r="D316" s="245"/>
      <c r="E316" s="179"/>
      <c r="G316" s="179"/>
      <c r="H316" s="244"/>
      <c r="I316" s="179"/>
      <c r="J316" s="245"/>
      <c r="K316" s="179"/>
      <c r="M316" s="179"/>
      <c r="N316" s="244"/>
      <c r="O316" s="179"/>
      <c r="P316" s="245"/>
      <c r="Q316" s="179"/>
      <c r="S316" s="179"/>
      <c r="T316" s="244"/>
      <c r="U316" s="179"/>
      <c r="V316" s="245"/>
      <c r="W316" s="179"/>
      <c r="Y316" s="179"/>
      <c r="Z316" s="244"/>
      <c r="AA316" s="179"/>
      <c r="AB316" s="245"/>
      <c r="AC316" s="179"/>
      <c r="AE316" s="179"/>
      <c r="AF316" s="244"/>
      <c r="AG316" s="179"/>
      <c r="AH316" s="245"/>
      <c r="AI316" s="179"/>
      <c r="AK316" s="179"/>
      <c r="AL316" s="244"/>
      <c r="AM316" s="179"/>
      <c r="AN316" s="245"/>
      <c r="AO316" s="179"/>
      <c r="AQ316" s="179"/>
      <c r="AR316" s="244"/>
      <c r="AS316" s="179"/>
      <c r="AT316" s="245"/>
      <c r="AU316" s="179"/>
      <c r="AW316" s="179"/>
      <c r="AX316" s="244"/>
      <c r="AY316" s="179"/>
      <c r="AZ316" s="245"/>
      <c r="BA316" s="179"/>
      <c r="BC316" s="179"/>
      <c r="BD316" s="244"/>
      <c r="BE316" s="179"/>
      <c r="BF316" s="245"/>
      <c r="BG316" s="179"/>
      <c r="BI316" s="179"/>
      <c r="BJ316" s="244"/>
      <c r="BK316" s="179"/>
      <c r="BL316" s="245"/>
      <c r="BM316" s="179"/>
      <c r="BO316" s="179"/>
      <c r="BP316" s="244"/>
      <c r="BQ316" s="179"/>
      <c r="BR316" s="245"/>
      <c r="BS316" s="179"/>
      <c r="BU316" s="179"/>
      <c r="BV316" s="244"/>
      <c r="BW316" s="179"/>
      <c r="BX316" s="245"/>
      <c r="BY316" s="179"/>
      <c r="BZ316" s="179"/>
      <c r="CA316" s="179"/>
      <c r="CB316" s="244"/>
      <c r="CC316" s="179"/>
      <c r="CD316" s="245"/>
      <c r="CE316" s="179"/>
      <c r="CG316" s="179"/>
      <c r="CH316" s="244"/>
      <c r="CI316" s="179"/>
      <c r="CJ316" s="245"/>
      <c r="CK316" s="179"/>
      <c r="CM316" s="179"/>
      <c r="CN316" s="244"/>
      <c r="CO316" s="179"/>
      <c r="CP316" s="245"/>
      <c r="CQ316" s="179"/>
      <c r="CS316" s="179"/>
      <c r="CT316" s="244"/>
      <c r="CU316" s="179"/>
      <c r="CV316" s="245"/>
      <c r="CW316" s="179"/>
      <c r="CY316" s="179"/>
      <c r="CZ316" s="244"/>
      <c r="DA316" s="179"/>
      <c r="DB316" s="245"/>
      <c r="DC316" s="179"/>
      <c r="DE316" s="179"/>
      <c r="DF316" s="244"/>
      <c r="DG316" s="179"/>
      <c r="DH316" s="245"/>
      <c r="DI316" s="179"/>
      <c r="DK316" s="179"/>
      <c r="DL316" s="244"/>
      <c r="DM316" s="179"/>
      <c r="DN316" s="245"/>
      <c r="DO316" s="179"/>
      <c r="DQ316" s="179"/>
      <c r="DR316" s="244"/>
      <c r="DS316" s="179"/>
      <c r="DT316" s="245"/>
      <c r="DU316" s="179"/>
      <c r="DW316" s="179"/>
      <c r="DX316" s="244"/>
      <c r="DY316" s="179"/>
      <c r="DZ316" s="245"/>
      <c r="EA316" s="179"/>
      <c r="EC316" s="179"/>
      <c r="ED316" s="244"/>
      <c r="EE316" s="179"/>
      <c r="EF316" s="245"/>
      <c r="EG316" s="179"/>
      <c r="EI316" s="179"/>
      <c r="EJ316" s="244"/>
      <c r="EK316" s="179"/>
      <c r="EL316" s="245"/>
      <c r="EM316" s="179"/>
      <c r="EO316" s="179"/>
      <c r="EP316" s="244"/>
      <c r="EQ316" s="179"/>
      <c r="ER316" s="245"/>
      <c r="ES316" s="179"/>
      <c r="EU316" s="179"/>
      <c r="EV316" s="244"/>
      <c r="EW316" s="179"/>
      <c r="EX316" s="245"/>
      <c r="EY316" s="179"/>
      <c r="FA316" s="179"/>
      <c r="FB316" s="244"/>
      <c r="FC316" s="179"/>
      <c r="FD316" s="245"/>
      <c r="FE316" s="179"/>
      <c r="FG316" s="179"/>
      <c r="FH316" s="244"/>
      <c r="FI316" s="179"/>
      <c r="FJ316" s="245"/>
      <c r="FK316" s="179"/>
      <c r="FM316" s="179"/>
      <c r="FN316" s="244"/>
      <c r="FO316" s="179"/>
      <c r="FP316" s="245"/>
      <c r="FQ316" s="179"/>
      <c r="FS316" s="179"/>
      <c r="FT316" s="244"/>
      <c r="FU316" s="179"/>
      <c r="FV316" s="245"/>
      <c r="FW316" s="179"/>
      <c r="FY316" s="179"/>
      <c r="FZ316" s="244"/>
      <c r="GA316" s="179"/>
      <c r="GB316" s="245"/>
      <c r="GC316" s="179"/>
      <c r="GE316" s="179"/>
      <c r="GF316" s="244"/>
      <c r="GG316" s="179"/>
      <c r="GH316" s="245"/>
      <c r="GI316" s="179"/>
      <c r="GK316" s="179"/>
      <c r="GL316" s="244"/>
      <c r="GM316" s="179"/>
      <c r="GN316" s="245"/>
      <c r="GO316" s="179"/>
      <c r="GQ316" s="179"/>
      <c r="GR316" s="244"/>
      <c r="GS316" s="179"/>
      <c r="GT316" s="245"/>
      <c r="GU316" s="179"/>
      <c r="GW316" s="179"/>
      <c r="GX316" s="244"/>
      <c r="GY316" s="179"/>
      <c r="GZ316" s="245"/>
      <c r="HA316" s="179"/>
      <c r="HC316" s="179"/>
      <c r="HD316" s="244"/>
      <c r="HE316" s="179"/>
      <c r="HF316" s="245"/>
      <c r="HG316" s="179"/>
      <c r="HI316" s="179"/>
      <c r="HJ316" s="244"/>
      <c r="HK316" s="179"/>
      <c r="HL316" s="245"/>
      <c r="HM316" s="179"/>
      <c r="HO316" s="179"/>
      <c r="HP316" s="244"/>
      <c r="HQ316" s="179"/>
      <c r="HR316" s="245"/>
      <c r="HS316" s="179"/>
      <c r="HU316" s="179"/>
      <c r="HV316" s="244"/>
      <c r="HW316" s="179"/>
      <c r="HX316" s="245"/>
      <c r="HY316" s="179"/>
      <c r="IA316" s="179"/>
      <c r="IB316" s="244"/>
      <c r="IC316" s="179"/>
      <c r="ID316" s="245"/>
      <c r="IE316" s="179"/>
      <c r="IG316" s="179"/>
      <c r="IH316" s="244"/>
      <c r="II316" s="179"/>
      <c r="IJ316" s="245"/>
      <c r="IK316" s="179"/>
      <c r="IM316" s="179"/>
      <c r="IN316" s="244"/>
      <c r="IO316" s="179"/>
      <c r="IP316" s="245"/>
      <c r="IQ316" s="179"/>
      <c r="IS316" s="179"/>
      <c r="IT316" s="244"/>
      <c r="IU316" s="179"/>
      <c r="IV316" s="245"/>
      <c r="IW316" s="179"/>
      <c r="IY316" s="179"/>
      <c r="IZ316" s="244"/>
      <c r="JA316" s="179"/>
      <c r="JB316" s="245"/>
      <c r="JC316" s="179"/>
      <c r="JE316" s="179"/>
      <c r="JF316" s="244"/>
      <c r="JG316" s="179"/>
      <c r="JH316" s="245"/>
      <c r="JI316" s="179"/>
      <c r="JK316" s="179"/>
      <c r="JL316" s="244"/>
      <c r="JM316" s="179"/>
      <c r="JN316" s="245"/>
      <c r="JO316" s="179"/>
      <c r="JQ316" s="179"/>
      <c r="JR316" s="244"/>
      <c r="JS316" s="179"/>
      <c r="JT316" s="245"/>
      <c r="JU316" s="179"/>
      <c r="JW316" s="179"/>
      <c r="JX316" s="244"/>
      <c r="JY316" s="179"/>
      <c r="JZ316" s="245"/>
      <c r="KA316" s="179"/>
      <c r="KC316" s="179"/>
      <c r="KD316" s="244"/>
      <c r="KE316" s="179"/>
      <c r="KF316" s="245"/>
      <c r="KG316" s="179"/>
      <c r="KI316" s="179"/>
      <c r="KJ316" s="244"/>
      <c r="KK316" s="179"/>
      <c r="KL316" s="245"/>
      <c r="KM316" s="179"/>
      <c r="KO316" s="179"/>
      <c r="KP316" s="244"/>
      <c r="KQ316" s="179"/>
      <c r="KR316" s="245"/>
      <c r="KS316" s="179"/>
      <c r="KU316" s="179"/>
      <c r="KV316" s="244"/>
      <c r="KW316" s="179"/>
      <c r="KX316" s="245"/>
      <c r="KY316" s="179"/>
      <c r="LA316" s="179"/>
      <c r="LB316" s="244"/>
      <c r="LC316" s="179"/>
      <c r="LD316" s="245"/>
      <c r="LE316" s="179"/>
      <c r="LG316" s="179"/>
      <c r="LH316" s="244"/>
      <c r="LI316" s="179"/>
      <c r="LJ316" s="245"/>
      <c r="LK316" s="179"/>
      <c r="LM316" s="179"/>
      <c r="LN316" s="244"/>
      <c r="LO316" s="179"/>
      <c r="LP316" s="245"/>
      <c r="LQ316" s="179"/>
      <c r="LS316" s="179"/>
      <c r="LT316" s="244"/>
      <c r="LU316" s="179"/>
      <c r="LV316" s="245"/>
      <c r="LW316" s="179"/>
      <c r="LY316" s="179"/>
      <c r="LZ316" s="244"/>
      <c r="MA316" s="179"/>
      <c r="MB316" s="245"/>
      <c r="MC316" s="179"/>
      <c r="ME316" s="179"/>
      <c r="MF316" s="244"/>
      <c r="MG316" s="179"/>
      <c r="MH316" s="245"/>
      <c r="MI316" s="179"/>
      <c r="MK316" s="179"/>
      <c r="ML316" s="244"/>
      <c r="MM316" s="179"/>
      <c r="MN316" s="245"/>
      <c r="MO316" s="179"/>
      <c r="MQ316" s="179"/>
      <c r="MR316" s="244"/>
      <c r="MS316" s="179"/>
      <c r="MT316" s="245"/>
      <c r="MU316" s="179"/>
      <c r="MW316" s="179"/>
      <c r="MX316" s="244"/>
      <c r="MY316" s="179"/>
      <c r="MZ316" s="245"/>
      <c r="NA316" s="179"/>
    </row>
    <row r="317" spans="1:365" ht="72" customHeight="1" x14ac:dyDescent="0.35">
      <c r="A317" s="199" t="s">
        <v>139</v>
      </c>
      <c r="B317" s="200" t="s">
        <v>111</v>
      </c>
      <c r="C317" s="201" t="s">
        <v>112</v>
      </c>
      <c r="D317" s="202" t="s">
        <v>113</v>
      </c>
      <c r="E317" s="201" t="s">
        <v>112</v>
      </c>
      <c r="G317" s="199" t="s">
        <v>139</v>
      </c>
      <c r="H317" s="200" t="s">
        <v>111</v>
      </c>
      <c r="I317" s="201" t="s">
        <v>112</v>
      </c>
      <c r="J317" s="202" t="s">
        <v>113</v>
      </c>
      <c r="K317" s="201" t="s">
        <v>112</v>
      </c>
      <c r="M317" s="199" t="s">
        <v>139</v>
      </c>
      <c r="N317" s="200" t="s">
        <v>111</v>
      </c>
      <c r="O317" s="201" t="s">
        <v>112</v>
      </c>
      <c r="P317" s="202" t="s">
        <v>113</v>
      </c>
      <c r="Q317" s="201" t="s">
        <v>112</v>
      </c>
      <c r="S317" s="199" t="s">
        <v>139</v>
      </c>
      <c r="T317" s="200" t="s">
        <v>111</v>
      </c>
      <c r="U317" s="201" t="s">
        <v>112</v>
      </c>
      <c r="V317" s="202" t="s">
        <v>113</v>
      </c>
      <c r="W317" s="201" t="s">
        <v>112</v>
      </c>
      <c r="Y317" s="199" t="s">
        <v>139</v>
      </c>
      <c r="Z317" s="200" t="s">
        <v>111</v>
      </c>
      <c r="AA317" s="201" t="s">
        <v>112</v>
      </c>
      <c r="AB317" s="202" t="s">
        <v>113</v>
      </c>
      <c r="AC317" s="201" t="s">
        <v>112</v>
      </c>
      <c r="AE317" s="199" t="s">
        <v>139</v>
      </c>
      <c r="AF317" s="200" t="s">
        <v>111</v>
      </c>
      <c r="AG317" s="201" t="s">
        <v>112</v>
      </c>
      <c r="AH317" s="202" t="s">
        <v>113</v>
      </c>
      <c r="AI317" s="201" t="s">
        <v>112</v>
      </c>
      <c r="AK317" s="199" t="s">
        <v>139</v>
      </c>
      <c r="AL317" s="200" t="s">
        <v>111</v>
      </c>
      <c r="AM317" s="201" t="s">
        <v>112</v>
      </c>
      <c r="AN317" s="202" t="s">
        <v>113</v>
      </c>
      <c r="AO317" s="201" t="s">
        <v>112</v>
      </c>
      <c r="AQ317" s="199" t="s">
        <v>139</v>
      </c>
      <c r="AR317" s="200" t="s">
        <v>111</v>
      </c>
      <c r="AS317" s="201" t="s">
        <v>112</v>
      </c>
      <c r="AT317" s="202" t="s">
        <v>113</v>
      </c>
      <c r="AU317" s="201" t="s">
        <v>112</v>
      </c>
      <c r="AW317" s="199" t="s">
        <v>139</v>
      </c>
      <c r="AX317" s="200" t="s">
        <v>111</v>
      </c>
      <c r="AY317" s="201" t="s">
        <v>112</v>
      </c>
      <c r="AZ317" s="202" t="s">
        <v>113</v>
      </c>
      <c r="BA317" s="201" t="s">
        <v>112</v>
      </c>
      <c r="BC317" s="199" t="s">
        <v>139</v>
      </c>
      <c r="BD317" s="200" t="s">
        <v>111</v>
      </c>
      <c r="BE317" s="201" t="s">
        <v>112</v>
      </c>
      <c r="BF317" s="202" t="s">
        <v>113</v>
      </c>
      <c r="BG317" s="201" t="s">
        <v>112</v>
      </c>
      <c r="BI317" s="199" t="s">
        <v>139</v>
      </c>
      <c r="BJ317" s="200" t="s">
        <v>111</v>
      </c>
      <c r="BK317" s="201" t="s">
        <v>112</v>
      </c>
      <c r="BL317" s="202" t="s">
        <v>113</v>
      </c>
      <c r="BM317" s="201" t="s">
        <v>112</v>
      </c>
      <c r="BO317" s="199" t="s">
        <v>139</v>
      </c>
      <c r="BP317" s="200" t="s">
        <v>111</v>
      </c>
      <c r="BQ317" s="201" t="s">
        <v>112</v>
      </c>
      <c r="BR317" s="202" t="s">
        <v>113</v>
      </c>
      <c r="BS317" s="201" t="s">
        <v>112</v>
      </c>
      <c r="BU317" s="199" t="s">
        <v>139</v>
      </c>
      <c r="BV317" s="200" t="s">
        <v>111</v>
      </c>
      <c r="BW317" s="201" t="s">
        <v>112</v>
      </c>
      <c r="BX317" s="202" t="s">
        <v>113</v>
      </c>
      <c r="BY317" s="201" t="s">
        <v>112</v>
      </c>
      <c r="BZ317" s="201"/>
      <c r="CA317" s="199" t="s">
        <v>139</v>
      </c>
      <c r="CB317" s="200" t="s">
        <v>111</v>
      </c>
      <c r="CC317" s="201" t="s">
        <v>112</v>
      </c>
      <c r="CD317" s="202" t="s">
        <v>113</v>
      </c>
      <c r="CE317" s="201" t="s">
        <v>112</v>
      </c>
      <c r="CG317" s="199" t="s">
        <v>139</v>
      </c>
      <c r="CH317" s="200" t="s">
        <v>111</v>
      </c>
      <c r="CI317" s="201" t="s">
        <v>112</v>
      </c>
      <c r="CJ317" s="202" t="s">
        <v>113</v>
      </c>
      <c r="CK317" s="201" t="s">
        <v>112</v>
      </c>
      <c r="CM317" s="199" t="s">
        <v>139</v>
      </c>
      <c r="CN317" s="200" t="s">
        <v>111</v>
      </c>
      <c r="CO317" s="201" t="s">
        <v>112</v>
      </c>
      <c r="CP317" s="202" t="s">
        <v>113</v>
      </c>
      <c r="CQ317" s="201" t="s">
        <v>112</v>
      </c>
      <c r="CS317" s="199" t="s">
        <v>139</v>
      </c>
      <c r="CT317" s="200" t="s">
        <v>111</v>
      </c>
      <c r="CU317" s="201" t="s">
        <v>112</v>
      </c>
      <c r="CV317" s="202" t="s">
        <v>113</v>
      </c>
      <c r="CW317" s="201" t="s">
        <v>112</v>
      </c>
      <c r="CY317" s="199" t="s">
        <v>139</v>
      </c>
      <c r="CZ317" s="200" t="s">
        <v>111</v>
      </c>
      <c r="DA317" s="201" t="s">
        <v>112</v>
      </c>
      <c r="DB317" s="202" t="s">
        <v>113</v>
      </c>
      <c r="DC317" s="201" t="s">
        <v>112</v>
      </c>
      <c r="DE317" s="199" t="s">
        <v>139</v>
      </c>
      <c r="DF317" s="200" t="s">
        <v>111</v>
      </c>
      <c r="DG317" s="201" t="s">
        <v>112</v>
      </c>
      <c r="DH317" s="202" t="s">
        <v>113</v>
      </c>
      <c r="DI317" s="201" t="s">
        <v>112</v>
      </c>
      <c r="DK317" s="199" t="s">
        <v>139</v>
      </c>
      <c r="DL317" s="200" t="s">
        <v>111</v>
      </c>
      <c r="DM317" s="201" t="s">
        <v>112</v>
      </c>
      <c r="DN317" s="202" t="s">
        <v>113</v>
      </c>
      <c r="DO317" s="201" t="s">
        <v>112</v>
      </c>
      <c r="DQ317" s="199" t="s">
        <v>139</v>
      </c>
      <c r="DR317" s="200" t="s">
        <v>111</v>
      </c>
      <c r="DS317" s="201" t="s">
        <v>112</v>
      </c>
      <c r="DT317" s="202" t="s">
        <v>113</v>
      </c>
      <c r="DU317" s="201" t="s">
        <v>112</v>
      </c>
      <c r="DW317" s="199" t="s">
        <v>139</v>
      </c>
      <c r="DX317" s="200" t="s">
        <v>111</v>
      </c>
      <c r="DY317" s="201" t="s">
        <v>112</v>
      </c>
      <c r="DZ317" s="202" t="s">
        <v>113</v>
      </c>
      <c r="EA317" s="201" t="s">
        <v>112</v>
      </c>
      <c r="EC317" s="199" t="s">
        <v>139</v>
      </c>
      <c r="ED317" s="200" t="s">
        <v>111</v>
      </c>
      <c r="EE317" s="201" t="s">
        <v>112</v>
      </c>
      <c r="EF317" s="202" t="s">
        <v>113</v>
      </c>
      <c r="EG317" s="201" t="s">
        <v>112</v>
      </c>
      <c r="EI317" s="199" t="s">
        <v>139</v>
      </c>
      <c r="EJ317" s="200" t="s">
        <v>111</v>
      </c>
      <c r="EK317" s="201" t="s">
        <v>112</v>
      </c>
      <c r="EL317" s="202" t="s">
        <v>113</v>
      </c>
      <c r="EM317" s="201" t="s">
        <v>112</v>
      </c>
      <c r="EO317" s="199" t="s">
        <v>139</v>
      </c>
      <c r="EP317" s="200" t="s">
        <v>111</v>
      </c>
      <c r="EQ317" s="201" t="s">
        <v>112</v>
      </c>
      <c r="ER317" s="202" t="s">
        <v>113</v>
      </c>
      <c r="ES317" s="201" t="s">
        <v>112</v>
      </c>
      <c r="EU317" s="199" t="s">
        <v>139</v>
      </c>
      <c r="EV317" s="200" t="s">
        <v>111</v>
      </c>
      <c r="EW317" s="201" t="s">
        <v>112</v>
      </c>
      <c r="EX317" s="202" t="s">
        <v>113</v>
      </c>
      <c r="EY317" s="201" t="s">
        <v>112</v>
      </c>
      <c r="FA317" s="199" t="s">
        <v>139</v>
      </c>
      <c r="FB317" s="200" t="s">
        <v>111</v>
      </c>
      <c r="FC317" s="201" t="s">
        <v>112</v>
      </c>
      <c r="FD317" s="202" t="s">
        <v>113</v>
      </c>
      <c r="FE317" s="201" t="s">
        <v>112</v>
      </c>
      <c r="FG317" s="199" t="s">
        <v>139</v>
      </c>
      <c r="FH317" s="200" t="s">
        <v>111</v>
      </c>
      <c r="FI317" s="201" t="s">
        <v>112</v>
      </c>
      <c r="FJ317" s="202" t="s">
        <v>113</v>
      </c>
      <c r="FK317" s="201" t="s">
        <v>112</v>
      </c>
      <c r="FM317" s="199" t="s">
        <v>139</v>
      </c>
      <c r="FN317" s="200" t="s">
        <v>111</v>
      </c>
      <c r="FO317" s="201" t="s">
        <v>112</v>
      </c>
      <c r="FP317" s="202" t="s">
        <v>113</v>
      </c>
      <c r="FQ317" s="201" t="s">
        <v>112</v>
      </c>
      <c r="FS317" s="199" t="s">
        <v>139</v>
      </c>
      <c r="FT317" s="200" t="s">
        <v>111</v>
      </c>
      <c r="FU317" s="201" t="s">
        <v>112</v>
      </c>
      <c r="FV317" s="202" t="s">
        <v>113</v>
      </c>
      <c r="FW317" s="201" t="s">
        <v>112</v>
      </c>
      <c r="FY317" s="199" t="s">
        <v>139</v>
      </c>
      <c r="FZ317" s="200" t="s">
        <v>111</v>
      </c>
      <c r="GA317" s="201" t="s">
        <v>112</v>
      </c>
      <c r="GB317" s="202" t="s">
        <v>113</v>
      </c>
      <c r="GC317" s="201" t="s">
        <v>112</v>
      </c>
      <c r="GE317" s="199" t="s">
        <v>139</v>
      </c>
      <c r="GF317" s="200" t="s">
        <v>111</v>
      </c>
      <c r="GG317" s="201" t="s">
        <v>112</v>
      </c>
      <c r="GH317" s="202" t="s">
        <v>113</v>
      </c>
      <c r="GI317" s="201" t="s">
        <v>112</v>
      </c>
      <c r="GK317" s="199" t="s">
        <v>139</v>
      </c>
      <c r="GL317" s="200" t="s">
        <v>111</v>
      </c>
      <c r="GM317" s="201" t="s">
        <v>112</v>
      </c>
      <c r="GN317" s="202" t="s">
        <v>113</v>
      </c>
      <c r="GO317" s="201" t="s">
        <v>112</v>
      </c>
      <c r="GQ317" s="199" t="s">
        <v>139</v>
      </c>
      <c r="GR317" s="200" t="s">
        <v>111</v>
      </c>
      <c r="GS317" s="201" t="s">
        <v>112</v>
      </c>
      <c r="GT317" s="202" t="s">
        <v>113</v>
      </c>
      <c r="GU317" s="201" t="s">
        <v>112</v>
      </c>
      <c r="GW317" s="199" t="s">
        <v>139</v>
      </c>
      <c r="GX317" s="200" t="s">
        <v>111</v>
      </c>
      <c r="GY317" s="201" t="s">
        <v>112</v>
      </c>
      <c r="GZ317" s="202" t="s">
        <v>113</v>
      </c>
      <c r="HA317" s="201" t="s">
        <v>112</v>
      </c>
      <c r="HC317" s="199" t="s">
        <v>139</v>
      </c>
      <c r="HD317" s="200" t="s">
        <v>111</v>
      </c>
      <c r="HE317" s="201" t="s">
        <v>112</v>
      </c>
      <c r="HF317" s="202" t="s">
        <v>113</v>
      </c>
      <c r="HG317" s="201" t="s">
        <v>112</v>
      </c>
      <c r="HI317" s="199" t="s">
        <v>139</v>
      </c>
      <c r="HJ317" s="200" t="s">
        <v>111</v>
      </c>
      <c r="HK317" s="201" t="s">
        <v>112</v>
      </c>
      <c r="HL317" s="202" t="s">
        <v>113</v>
      </c>
      <c r="HM317" s="201" t="s">
        <v>112</v>
      </c>
      <c r="HO317" s="199" t="s">
        <v>139</v>
      </c>
      <c r="HP317" s="200" t="s">
        <v>111</v>
      </c>
      <c r="HQ317" s="201" t="s">
        <v>112</v>
      </c>
      <c r="HR317" s="202" t="s">
        <v>113</v>
      </c>
      <c r="HS317" s="201" t="s">
        <v>112</v>
      </c>
      <c r="HU317" s="199" t="s">
        <v>139</v>
      </c>
      <c r="HV317" s="200" t="s">
        <v>111</v>
      </c>
      <c r="HW317" s="201" t="s">
        <v>112</v>
      </c>
      <c r="HX317" s="202" t="s">
        <v>113</v>
      </c>
      <c r="HY317" s="201" t="s">
        <v>112</v>
      </c>
      <c r="IA317" s="199" t="s">
        <v>139</v>
      </c>
      <c r="IB317" s="200" t="s">
        <v>111</v>
      </c>
      <c r="IC317" s="201" t="s">
        <v>112</v>
      </c>
      <c r="ID317" s="202" t="s">
        <v>113</v>
      </c>
      <c r="IE317" s="201" t="s">
        <v>112</v>
      </c>
      <c r="IG317" s="199" t="s">
        <v>139</v>
      </c>
      <c r="IH317" s="200" t="s">
        <v>111</v>
      </c>
      <c r="II317" s="201" t="s">
        <v>112</v>
      </c>
      <c r="IJ317" s="202" t="s">
        <v>113</v>
      </c>
      <c r="IK317" s="201" t="s">
        <v>112</v>
      </c>
      <c r="IM317" s="199" t="s">
        <v>139</v>
      </c>
      <c r="IN317" s="200" t="s">
        <v>111</v>
      </c>
      <c r="IO317" s="201" t="s">
        <v>112</v>
      </c>
      <c r="IP317" s="202" t="s">
        <v>113</v>
      </c>
      <c r="IQ317" s="201" t="s">
        <v>112</v>
      </c>
      <c r="IS317" s="199" t="s">
        <v>139</v>
      </c>
      <c r="IT317" s="200" t="s">
        <v>111</v>
      </c>
      <c r="IU317" s="201" t="s">
        <v>112</v>
      </c>
      <c r="IV317" s="202" t="s">
        <v>113</v>
      </c>
      <c r="IW317" s="201" t="s">
        <v>112</v>
      </c>
      <c r="IY317" s="199" t="s">
        <v>139</v>
      </c>
      <c r="IZ317" s="200" t="s">
        <v>111</v>
      </c>
      <c r="JA317" s="201" t="s">
        <v>112</v>
      </c>
      <c r="JB317" s="202" t="s">
        <v>113</v>
      </c>
      <c r="JC317" s="201" t="s">
        <v>112</v>
      </c>
      <c r="JE317" s="199" t="s">
        <v>139</v>
      </c>
      <c r="JF317" s="200" t="s">
        <v>111</v>
      </c>
      <c r="JG317" s="201" t="s">
        <v>112</v>
      </c>
      <c r="JH317" s="202" t="s">
        <v>113</v>
      </c>
      <c r="JI317" s="201" t="s">
        <v>112</v>
      </c>
      <c r="JK317" s="199" t="s">
        <v>139</v>
      </c>
      <c r="JL317" s="200" t="s">
        <v>111</v>
      </c>
      <c r="JM317" s="201" t="s">
        <v>112</v>
      </c>
      <c r="JN317" s="202" t="s">
        <v>113</v>
      </c>
      <c r="JO317" s="201" t="s">
        <v>112</v>
      </c>
      <c r="JQ317" s="199" t="s">
        <v>139</v>
      </c>
      <c r="JR317" s="200" t="s">
        <v>111</v>
      </c>
      <c r="JS317" s="201" t="s">
        <v>112</v>
      </c>
      <c r="JT317" s="202" t="s">
        <v>113</v>
      </c>
      <c r="JU317" s="201" t="s">
        <v>112</v>
      </c>
      <c r="JW317" s="199" t="s">
        <v>139</v>
      </c>
      <c r="JX317" s="200" t="s">
        <v>111</v>
      </c>
      <c r="JY317" s="201" t="s">
        <v>112</v>
      </c>
      <c r="JZ317" s="202" t="s">
        <v>113</v>
      </c>
      <c r="KA317" s="201" t="s">
        <v>112</v>
      </c>
      <c r="KC317" s="203" t="s">
        <v>139</v>
      </c>
      <c r="KD317" s="204" t="s">
        <v>111</v>
      </c>
      <c r="KE317" s="205" t="s">
        <v>112</v>
      </c>
      <c r="KF317" s="206" t="s">
        <v>113</v>
      </c>
      <c r="KG317" s="205" t="s">
        <v>112</v>
      </c>
      <c r="KI317" s="203" t="s">
        <v>139</v>
      </c>
      <c r="KJ317" s="204" t="s">
        <v>111</v>
      </c>
      <c r="KK317" s="205" t="s">
        <v>112</v>
      </c>
      <c r="KL317" s="206" t="s">
        <v>113</v>
      </c>
      <c r="KM317" s="205" t="s">
        <v>112</v>
      </c>
      <c r="KO317" s="203" t="s">
        <v>139</v>
      </c>
      <c r="KP317" s="204" t="s">
        <v>111</v>
      </c>
      <c r="KQ317" s="205" t="s">
        <v>112</v>
      </c>
      <c r="KR317" s="206" t="s">
        <v>113</v>
      </c>
      <c r="KS317" s="205" t="s">
        <v>112</v>
      </c>
      <c r="KU317" s="203" t="s">
        <v>139</v>
      </c>
      <c r="KV317" s="204" t="s">
        <v>111</v>
      </c>
      <c r="KW317" s="205" t="s">
        <v>112</v>
      </c>
      <c r="KX317" s="206" t="s">
        <v>113</v>
      </c>
      <c r="KY317" s="205" t="s">
        <v>112</v>
      </c>
      <c r="LA317" s="203" t="s">
        <v>139</v>
      </c>
      <c r="LB317" s="204" t="s">
        <v>111</v>
      </c>
      <c r="LC317" s="205" t="s">
        <v>112</v>
      </c>
      <c r="LD317" s="206" t="s">
        <v>113</v>
      </c>
      <c r="LE317" s="205" t="s">
        <v>112</v>
      </c>
      <c r="LG317" s="203" t="s">
        <v>139</v>
      </c>
      <c r="LH317" s="204" t="s">
        <v>111</v>
      </c>
      <c r="LI317" s="205" t="s">
        <v>112</v>
      </c>
      <c r="LJ317" s="206" t="s">
        <v>113</v>
      </c>
      <c r="LK317" s="205" t="s">
        <v>112</v>
      </c>
      <c r="LM317" s="203" t="s">
        <v>139</v>
      </c>
      <c r="LN317" s="204" t="s">
        <v>111</v>
      </c>
      <c r="LO317" s="205" t="s">
        <v>112</v>
      </c>
      <c r="LP317" s="206" t="s">
        <v>113</v>
      </c>
      <c r="LQ317" s="205" t="s">
        <v>112</v>
      </c>
      <c r="LS317" s="203" t="s">
        <v>139</v>
      </c>
      <c r="LT317" s="204" t="s">
        <v>111</v>
      </c>
      <c r="LU317" s="205" t="s">
        <v>112</v>
      </c>
      <c r="LV317" s="206" t="s">
        <v>113</v>
      </c>
      <c r="LW317" s="205" t="s">
        <v>112</v>
      </c>
      <c r="LY317" s="203" t="s">
        <v>139</v>
      </c>
      <c r="LZ317" s="204" t="s">
        <v>111</v>
      </c>
      <c r="MA317" s="205" t="s">
        <v>112</v>
      </c>
      <c r="MB317" s="206" t="s">
        <v>113</v>
      </c>
      <c r="MC317" s="205" t="s">
        <v>112</v>
      </c>
      <c r="ME317" s="203" t="s">
        <v>139</v>
      </c>
      <c r="MF317" s="204" t="s">
        <v>111</v>
      </c>
      <c r="MG317" s="205" t="s">
        <v>112</v>
      </c>
      <c r="MH317" s="206" t="s">
        <v>113</v>
      </c>
      <c r="MI317" s="205" t="s">
        <v>112</v>
      </c>
      <c r="MK317" s="203" t="s">
        <v>139</v>
      </c>
      <c r="ML317" s="204" t="s">
        <v>111</v>
      </c>
      <c r="MM317" s="205" t="s">
        <v>112</v>
      </c>
      <c r="MN317" s="206" t="s">
        <v>113</v>
      </c>
      <c r="MO317" s="205" t="s">
        <v>112</v>
      </c>
      <c r="MQ317" s="203" t="s">
        <v>139</v>
      </c>
      <c r="MR317" s="204" t="s">
        <v>111</v>
      </c>
      <c r="MS317" s="205" t="s">
        <v>112</v>
      </c>
      <c r="MT317" s="206" t="s">
        <v>113</v>
      </c>
      <c r="MU317" s="205" t="s">
        <v>112</v>
      </c>
      <c r="MW317" s="203" t="s">
        <v>139</v>
      </c>
      <c r="MX317" s="204" t="s">
        <v>111</v>
      </c>
      <c r="MY317" s="205" t="s">
        <v>112</v>
      </c>
      <c r="MZ317" s="206" t="s">
        <v>113</v>
      </c>
      <c r="NA317" s="205" t="s">
        <v>112</v>
      </c>
    </row>
    <row r="318" spans="1:365" ht="15.6" x14ac:dyDescent="0.3">
      <c r="A318" s="179"/>
      <c r="B318" s="179"/>
      <c r="C318" s="179"/>
      <c r="D318" s="179"/>
      <c r="E318" s="179"/>
      <c r="G318" s="179"/>
      <c r="H318" s="179"/>
      <c r="I318" s="179"/>
      <c r="J318" s="179"/>
      <c r="K318" s="179"/>
      <c r="M318" s="179"/>
      <c r="N318" s="179"/>
      <c r="O318" s="179"/>
      <c r="P318" s="179"/>
      <c r="Q318" s="179"/>
      <c r="S318" s="179"/>
      <c r="T318" s="179"/>
      <c r="U318" s="179"/>
      <c r="V318" s="179"/>
      <c r="W318" s="179"/>
      <c r="Y318" s="179"/>
      <c r="Z318" s="179"/>
      <c r="AA318" s="179"/>
      <c r="AB318" s="179"/>
      <c r="AC318" s="179"/>
      <c r="AE318" s="179"/>
      <c r="AF318" s="179"/>
      <c r="AG318" s="179"/>
      <c r="AH318" s="179"/>
      <c r="AI318" s="179"/>
      <c r="AK318" s="179"/>
      <c r="AL318" s="179"/>
      <c r="AM318" s="179"/>
      <c r="AN318" s="179"/>
      <c r="AO318" s="179"/>
      <c r="AQ318" s="179"/>
      <c r="AR318" s="179"/>
      <c r="AS318" s="179"/>
      <c r="AT318" s="179"/>
      <c r="AU318" s="179"/>
      <c r="AW318" s="179"/>
      <c r="AX318" s="179"/>
      <c r="AY318" s="179"/>
      <c r="AZ318" s="179"/>
      <c r="BA318" s="179"/>
      <c r="BC318" s="179"/>
      <c r="BD318" s="179"/>
      <c r="BE318" s="179"/>
      <c r="BF318" s="179"/>
      <c r="BG318" s="179"/>
      <c r="BI318" s="179"/>
      <c r="BJ318" s="179"/>
      <c r="BK318" s="179"/>
      <c r="BL318" s="179"/>
      <c r="BM318" s="179"/>
      <c r="BO318" s="179"/>
      <c r="BP318" s="179"/>
      <c r="BQ318" s="179"/>
      <c r="BR318" s="179"/>
      <c r="BS318" s="179"/>
      <c r="BU318" s="179"/>
      <c r="BV318" s="179"/>
      <c r="BW318" s="179"/>
      <c r="BX318" s="179"/>
      <c r="BY318" s="179"/>
      <c r="BZ318" s="179"/>
      <c r="CA318" s="179"/>
      <c r="CB318" s="179"/>
      <c r="CC318" s="179"/>
      <c r="CD318" s="179"/>
      <c r="CE318" s="179"/>
      <c r="CG318" s="179"/>
      <c r="CH318" s="179"/>
      <c r="CI318" s="179"/>
      <c r="CJ318" s="179"/>
      <c r="CK318" s="179"/>
      <c r="CM318" s="179"/>
      <c r="CN318" s="179"/>
      <c r="CO318" s="179"/>
      <c r="CP318" s="179"/>
      <c r="CQ318" s="179"/>
      <c r="CS318" s="179"/>
      <c r="CT318" s="179"/>
      <c r="CU318" s="179"/>
      <c r="CV318" s="179"/>
      <c r="CW318" s="179"/>
      <c r="CY318" s="179"/>
      <c r="CZ318" s="179"/>
      <c r="DA318" s="179"/>
      <c r="DB318" s="179"/>
      <c r="DC318" s="179"/>
      <c r="DE318" s="179"/>
      <c r="DF318" s="179"/>
      <c r="DG318" s="179"/>
      <c r="DH318" s="179"/>
      <c r="DI318" s="179"/>
      <c r="DK318" s="179"/>
      <c r="DL318" s="179"/>
      <c r="DM318" s="179"/>
      <c r="DN318" s="179"/>
      <c r="DO318" s="179"/>
      <c r="DQ318" s="179"/>
      <c r="DR318" s="179"/>
      <c r="DS318" s="179"/>
      <c r="DT318" s="179"/>
      <c r="DU318" s="179"/>
      <c r="DW318" s="179"/>
      <c r="DX318" s="179"/>
      <c r="DY318" s="179"/>
      <c r="DZ318" s="179"/>
      <c r="EA318" s="179"/>
      <c r="EC318" s="179"/>
      <c r="ED318" s="179"/>
      <c r="EE318" s="179"/>
      <c r="EF318" s="179"/>
      <c r="EG318" s="179"/>
      <c r="EI318" s="179"/>
      <c r="EJ318" s="179"/>
      <c r="EK318" s="179"/>
      <c r="EL318" s="179"/>
      <c r="EM318" s="179"/>
      <c r="EO318" s="179"/>
      <c r="EP318" s="179"/>
      <c r="EQ318" s="179"/>
      <c r="ER318" s="179"/>
      <c r="ES318" s="179"/>
      <c r="EU318" s="179"/>
      <c r="EV318" s="179"/>
      <c r="EW318" s="179"/>
      <c r="EX318" s="179"/>
      <c r="EY318" s="179"/>
      <c r="FA318" s="179"/>
      <c r="FB318" s="179"/>
      <c r="FC318" s="179"/>
      <c r="FD318" s="179"/>
      <c r="FE318" s="179"/>
      <c r="FG318" s="179"/>
      <c r="FH318" s="179"/>
      <c r="FI318" s="179"/>
      <c r="FJ318" s="179"/>
      <c r="FK318" s="179"/>
      <c r="FM318" s="179"/>
      <c r="FN318" s="179"/>
      <c r="FO318" s="179"/>
      <c r="FP318" s="179"/>
      <c r="FQ318" s="179"/>
      <c r="FS318" s="179"/>
      <c r="FT318" s="179"/>
      <c r="FU318" s="179"/>
      <c r="FV318" s="179"/>
      <c r="FW318" s="179"/>
      <c r="FY318" s="179"/>
      <c r="FZ318" s="179"/>
      <c r="GA318" s="179"/>
      <c r="GB318" s="179"/>
      <c r="GC318" s="179"/>
      <c r="GE318" s="179"/>
      <c r="GF318" s="179"/>
      <c r="GG318" s="179"/>
      <c r="GH318" s="179"/>
      <c r="GI318" s="179"/>
      <c r="GK318" s="179"/>
      <c r="GL318" s="179"/>
      <c r="GM318" s="179"/>
      <c r="GN318" s="179"/>
      <c r="GO318" s="179"/>
      <c r="GQ318" s="179"/>
      <c r="GR318" s="179"/>
      <c r="GS318" s="179"/>
      <c r="GT318" s="179"/>
      <c r="GU318" s="179"/>
      <c r="GW318" s="179"/>
      <c r="GX318" s="179"/>
      <c r="GY318" s="179"/>
      <c r="GZ318" s="179"/>
      <c r="HA318" s="179"/>
      <c r="HC318" s="179"/>
      <c r="HD318" s="179"/>
      <c r="HE318" s="179"/>
      <c r="HF318" s="179"/>
      <c r="HG318" s="179"/>
      <c r="HI318" s="179"/>
      <c r="HJ318" s="179"/>
      <c r="HK318" s="179"/>
      <c r="HL318" s="179"/>
      <c r="HM318" s="179"/>
      <c r="HO318" s="179"/>
      <c r="HP318" s="179"/>
      <c r="HQ318" s="179"/>
      <c r="HR318" s="179"/>
      <c r="HS318" s="179"/>
      <c r="HU318" s="179"/>
      <c r="HV318" s="179"/>
      <c r="HW318" s="179"/>
      <c r="HX318" s="179"/>
      <c r="HY318" s="179"/>
      <c r="IA318" s="179"/>
      <c r="IB318" s="179"/>
      <c r="IC318" s="179"/>
      <c r="ID318" s="179"/>
      <c r="IE318" s="179"/>
      <c r="IG318" s="179"/>
      <c r="IH318" s="179"/>
      <c r="II318" s="179"/>
      <c r="IJ318" s="179"/>
      <c r="IK318" s="179"/>
      <c r="IM318" s="179"/>
      <c r="IN318" s="179"/>
      <c r="IO318" s="179"/>
      <c r="IP318" s="179"/>
      <c r="IQ318" s="179"/>
      <c r="IS318" s="179"/>
      <c r="IT318" s="179"/>
      <c r="IU318" s="179"/>
      <c r="IV318" s="179"/>
      <c r="IW318" s="179"/>
      <c r="IY318" s="179"/>
      <c r="IZ318" s="179"/>
      <c r="JA318" s="179"/>
      <c r="JB318" s="179"/>
      <c r="JC318" s="179"/>
      <c r="JE318" s="179"/>
      <c r="JF318" s="179"/>
      <c r="JG318" s="179"/>
      <c r="JH318" s="179"/>
      <c r="JI318" s="179"/>
      <c r="JK318" s="179"/>
      <c r="JL318" s="179"/>
      <c r="JM318" s="179"/>
      <c r="JN318" s="179"/>
      <c r="JO318" s="179"/>
      <c r="JQ318" s="179"/>
      <c r="JR318" s="179"/>
      <c r="JS318" s="179"/>
      <c r="JT318" s="179"/>
      <c r="JU318" s="179"/>
      <c r="JW318" s="179"/>
      <c r="JX318" s="179"/>
      <c r="JY318" s="179"/>
      <c r="JZ318" s="179"/>
      <c r="KA318" s="179"/>
      <c r="KC318" s="179"/>
      <c r="KD318" s="179"/>
      <c r="KE318" s="179"/>
      <c r="KF318" s="179"/>
      <c r="KG318" s="179"/>
      <c r="KI318" s="179"/>
      <c r="KJ318" s="179"/>
      <c r="KK318" s="179"/>
      <c r="KL318" s="179"/>
      <c r="KM318" s="179"/>
      <c r="KO318" s="179"/>
      <c r="KP318" s="179"/>
      <c r="KQ318" s="179"/>
      <c r="KR318" s="179"/>
      <c r="KS318" s="179"/>
      <c r="KU318" s="179"/>
      <c r="KV318" s="179"/>
      <c r="KW318" s="179"/>
      <c r="KX318" s="179"/>
      <c r="KY318" s="179"/>
      <c r="LA318" s="179"/>
      <c r="LB318" s="179"/>
      <c r="LC318" s="179"/>
      <c r="LD318" s="179"/>
      <c r="LE318" s="179"/>
      <c r="LG318" s="179"/>
      <c r="LH318" s="179"/>
      <c r="LI318" s="179"/>
      <c r="LJ318" s="179"/>
      <c r="LK318" s="179"/>
      <c r="LM318" s="179"/>
      <c r="LN318" s="179"/>
      <c r="LO318" s="179"/>
      <c r="LP318" s="179"/>
      <c r="LQ318" s="179"/>
      <c r="LS318" s="179"/>
      <c r="LT318" s="179"/>
      <c r="LU318" s="179"/>
      <c r="LV318" s="179"/>
      <c r="LW318" s="179"/>
      <c r="LY318" s="179"/>
      <c r="LZ318" s="179"/>
      <c r="MA318" s="179"/>
      <c r="MB318" s="179"/>
      <c r="MC318" s="179"/>
      <c r="ME318" s="179"/>
      <c r="MF318" s="179"/>
      <c r="MG318" s="179"/>
      <c r="MH318" s="179"/>
      <c r="MI318" s="179"/>
      <c r="MK318" s="179"/>
      <c r="ML318" s="179"/>
      <c r="MM318" s="179"/>
      <c r="MN318" s="179"/>
      <c r="MO318" s="179"/>
      <c r="MQ318" s="179"/>
      <c r="MR318" s="179"/>
      <c r="MS318" s="179"/>
      <c r="MT318" s="179"/>
      <c r="MU318" s="179"/>
      <c r="MW318" s="179"/>
      <c r="MX318" s="179"/>
      <c r="MY318" s="179"/>
      <c r="MZ318" s="179"/>
      <c r="NA318" s="179"/>
    </row>
    <row r="319" spans="1:365" s="186" customFormat="1" ht="18" x14ac:dyDescent="0.35">
      <c r="A319" s="193" t="s">
        <v>1</v>
      </c>
      <c r="B319" s="192">
        <v>18279240.010000002</v>
      </c>
      <c r="C319" s="207">
        <v>4.789054043468715E-2</v>
      </c>
      <c r="D319" s="194">
        <v>135</v>
      </c>
      <c r="E319" s="207">
        <v>4.4088830829523189E-2</v>
      </c>
      <c r="G319" s="193" t="s">
        <v>1</v>
      </c>
      <c r="H319" s="192">
        <v>17599256.059999999</v>
      </c>
      <c r="I319" s="207">
        <v>4.7665966086802201E-2</v>
      </c>
      <c r="J319" s="194">
        <v>132</v>
      </c>
      <c r="K319" s="207">
        <v>4.503582395087001E-2</v>
      </c>
      <c r="M319" s="193" t="s">
        <v>1</v>
      </c>
      <c r="N319" s="192">
        <v>16478249.840000002</v>
      </c>
      <c r="O319" s="207">
        <v>4.6372872336377852E-2</v>
      </c>
      <c r="P319" s="194">
        <v>122</v>
      </c>
      <c r="Q319" s="207">
        <v>4.3963963963963966E-2</v>
      </c>
      <c r="S319" s="193" t="s">
        <v>1</v>
      </c>
      <c r="T319" s="192">
        <v>15259082.630000001</v>
      </c>
      <c r="U319" s="207">
        <v>4.3896253268004663E-2</v>
      </c>
      <c r="V319" s="194">
        <v>112</v>
      </c>
      <c r="W319" s="207">
        <v>4.1822255414488425E-2</v>
      </c>
      <c r="Y319" s="193" t="s">
        <v>1</v>
      </c>
      <c r="Z319" s="192">
        <v>14298286.68</v>
      </c>
      <c r="AA319" s="207">
        <v>4.1962100367567846E-2</v>
      </c>
      <c r="AB319" s="194">
        <v>103</v>
      </c>
      <c r="AC319" s="207">
        <v>3.9783700270374665E-2</v>
      </c>
      <c r="AE319" s="193" t="s">
        <v>1</v>
      </c>
      <c r="AF319" s="192">
        <v>13568121.969999999</v>
      </c>
      <c r="AG319" s="207">
        <v>4.081291214418209E-2</v>
      </c>
      <c r="AH319" s="194">
        <v>95</v>
      </c>
      <c r="AI319" s="207">
        <v>3.8430420711974111E-2</v>
      </c>
      <c r="AK319" s="193" t="s">
        <v>1</v>
      </c>
      <c r="AL319" s="192">
        <v>13104656.169999998</v>
      </c>
      <c r="AM319" s="207">
        <v>4.0463309383362518E-2</v>
      </c>
      <c r="AN319" s="194">
        <v>92</v>
      </c>
      <c r="AO319" s="207">
        <v>3.8509836751778985E-2</v>
      </c>
      <c r="AQ319" s="193" t="s">
        <v>1</v>
      </c>
      <c r="AR319" s="192">
        <v>12977097.040000003</v>
      </c>
      <c r="AS319" s="207">
        <v>4.1041283197693929E-2</v>
      </c>
      <c r="AT319" s="194">
        <v>91</v>
      </c>
      <c r="AU319" s="207">
        <v>3.9106145251396648E-2</v>
      </c>
      <c r="AW319" s="193" t="s">
        <v>1</v>
      </c>
      <c r="AX319" s="192">
        <v>12741959.130000001</v>
      </c>
      <c r="AY319" s="207">
        <v>4.0919109081903417E-2</v>
      </c>
      <c r="AZ319" s="194">
        <v>89</v>
      </c>
      <c r="BA319" s="207">
        <v>3.898379325448971E-2</v>
      </c>
      <c r="BC319" s="193" t="s">
        <v>1</v>
      </c>
      <c r="BD319" s="192">
        <v>12042779.100000001</v>
      </c>
      <c r="BE319" s="207">
        <v>4.1844369525054978E-2</v>
      </c>
      <c r="BF319" s="194">
        <v>83</v>
      </c>
      <c r="BG319" s="207">
        <v>3.9674952198852774E-2</v>
      </c>
      <c r="BI319" s="193" t="s">
        <v>1</v>
      </c>
      <c r="BJ319" s="192">
        <v>11417485.880000003</v>
      </c>
      <c r="BK319" s="207">
        <v>4.1227687728759954E-2</v>
      </c>
      <c r="BL319" s="194">
        <v>75</v>
      </c>
      <c r="BM319" s="207">
        <v>3.7764350453172203E-2</v>
      </c>
      <c r="BO319" s="193" t="s">
        <v>1</v>
      </c>
      <c r="BP319" s="192">
        <v>10581885.660000002</v>
      </c>
      <c r="BQ319" s="207">
        <v>3.9047413183071859E-2</v>
      </c>
      <c r="BR319" s="194">
        <v>70</v>
      </c>
      <c r="BS319" s="207">
        <v>3.608247422680412E-2</v>
      </c>
      <c r="BU319" s="193" t="s">
        <v>1</v>
      </c>
      <c r="BV319" s="192">
        <v>10383215.969999999</v>
      </c>
      <c r="BW319" s="207">
        <v>3.8815237201520345E-2</v>
      </c>
      <c r="BX319" s="194">
        <v>68</v>
      </c>
      <c r="BY319" s="207">
        <v>3.5620743844944999E-2</v>
      </c>
      <c r="BZ319" s="207"/>
      <c r="CA319" s="193" t="s">
        <v>1</v>
      </c>
      <c r="CB319" s="192">
        <v>10381610.649999999</v>
      </c>
      <c r="CC319" s="207">
        <v>3.9056119957104417E-2</v>
      </c>
      <c r="CD319" s="194">
        <v>68</v>
      </c>
      <c r="CE319" s="207">
        <v>3.5959809624537285E-2</v>
      </c>
      <c r="CG319" s="193" t="s">
        <v>1</v>
      </c>
      <c r="CH319" s="192">
        <v>10321534.220000001</v>
      </c>
      <c r="CI319" s="207">
        <v>3.9119352559033913E-2</v>
      </c>
      <c r="CJ319" s="194">
        <v>67</v>
      </c>
      <c r="CK319" s="207">
        <v>3.590568060021436E-2</v>
      </c>
      <c r="CM319" s="193" t="s">
        <v>1</v>
      </c>
      <c r="CN319" s="192">
        <v>10138271.120000001</v>
      </c>
      <c r="CO319" s="207">
        <v>3.8709459062943111E-2</v>
      </c>
      <c r="CP319" s="194">
        <v>66</v>
      </c>
      <c r="CQ319" s="207">
        <v>3.5579514824797841E-2</v>
      </c>
      <c r="CS319" s="193" t="s">
        <v>1</v>
      </c>
      <c r="CT319" s="192">
        <v>10048526.699999999</v>
      </c>
      <c r="CU319" s="207">
        <v>3.8553122653604312E-2</v>
      </c>
      <c r="CV319" s="194">
        <v>65</v>
      </c>
      <c r="CW319" s="207">
        <v>3.5287730727470143E-2</v>
      </c>
      <c r="CY319" s="193" t="s">
        <v>1</v>
      </c>
      <c r="CZ319" s="192">
        <v>10041347.839999998</v>
      </c>
      <c r="DA319" s="207">
        <v>3.8680545721907635E-2</v>
      </c>
      <c r="DB319" s="194">
        <v>65</v>
      </c>
      <c r="DC319" s="207">
        <v>3.5441657579062161E-2</v>
      </c>
      <c r="DE319" s="193" t="s">
        <v>1</v>
      </c>
      <c r="DF319" s="192">
        <v>10035324.779999999</v>
      </c>
      <c r="DG319" s="207">
        <v>3.88269960955097E-2</v>
      </c>
      <c r="DH319" s="194">
        <v>65</v>
      </c>
      <c r="DI319" s="207">
        <v>3.5616438356164383E-2</v>
      </c>
      <c r="DK319" s="193" t="s">
        <v>1</v>
      </c>
      <c r="DL319" s="192">
        <v>9920467.7999999989</v>
      </c>
      <c r="DM319" s="207">
        <v>3.8588670906865845E-2</v>
      </c>
      <c r="DN319" s="194">
        <v>64</v>
      </c>
      <c r="DO319" s="207">
        <v>3.5320088300220751E-2</v>
      </c>
      <c r="DQ319" s="193" t="s">
        <v>1</v>
      </c>
      <c r="DR319" s="192">
        <v>9952755.0299999956</v>
      </c>
      <c r="DS319" s="207">
        <v>3.9198305157599964E-2</v>
      </c>
      <c r="DT319" s="194">
        <v>64</v>
      </c>
      <c r="DU319" s="207">
        <v>3.5734226689000559E-2</v>
      </c>
      <c r="DW319" s="193" t="s">
        <v>1</v>
      </c>
      <c r="DX319" s="192">
        <v>9947642.5599999968</v>
      </c>
      <c r="DY319" s="207">
        <v>3.9452982514720819E-2</v>
      </c>
      <c r="DZ319" s="194">
        <v>64</v>
      </c>
      <c r="EA319" s="207">
        <v>3.6036036036036036E-2</v>
      </c>
      <c r="EC319" s="193" t="s">
        <v>1</v>
      </c>
      <c r="ED319" s="192">
        <v>9940873.2699999977</v>
      </c>
      <c r="EE319" s="207">
        <v>3.9675242272161911E-2</v>
      </c>
      <c r="EF319" s="194">
        <v>64</v>
      </c>
      <c r="EG319" s="207">
        <v>3.6158192090395481E-2</v>
      </c>
      <c r="EI319" s="193" t="s">
        <v>1</v>
      </c>
      <c r="EJ319" s="192">
        <v>9867282.4099999964</v>
      </c>
      <c r="EK319" s="207">
        <v>3.9982874112332076E-2</v>
      </c>
      <c r="EL319" s="194">
        <v>63</v>
      </c>
      <c r="EM319" s="207">
        <v>3.5876993166287015E-2</v>
      </c>
      <c r="EO319" s="193" t="s">
        <v>1</v>
      </c>
      <c r="EP319" s="192">
        <v>9912326.9899999965</v>
      </c>
      <c r="EQ319" s="207">
        <v>4.0328691639052117E-2</v>
      </c>
      <c r="ER319" s="194">
        <v>63</v>
      </c>
      <c r="ES319" s="207">
        <v>3.6041189931350116E-2</v>
      </c>
      <c r="EU319" s="193" t="s">
        <v>1</v>
      </c>
      <c r="EV319" s="192">
        <v>9907494.1600000001</v>
      </c>
      <c r="EW319" s="207">
        <v>4.0617437735828335E-2</v>
      </c>
      <c r="EX319" s="194">
        <v>63</v>
      </c>
      <c r="EY319" s="207">
        <v>3.6165327210103328E-2</v>
      </c>
      <c r="FA319" s="193" t="s">
        <v>1</v>
      </c>
      <c r="FB319" s="192">
        <v>9904037.5599999987</v>
      </c>
      <c r="FC319" s="207">
        <v>4.0986998954365715E-2</v>
      </c>
      <c r="FD319" s="194">
        <v>63</v>
      </c>
      <c r="FE319" s="207">
        <v>3.6353144835545297E-2</v>
      </c>
      <c r="FG319" s="193" t="s">
        <v>1</v>
      </c>
      <c r="FH319" s="192">
        <v>9901887.1499999985</v>
      </c>
      <c r="FI319" s="207">
        <v>4.1076638767736026E-2</v>
      </c>
      <c r="FJ319" s="194">
        <v>63</v>
      </c>
      <c r="FK319" s="207">
        <v>3.6500579374275782E-2</v>
      </c>
      <c r="FM319" s="193" t="s">
        <v>1</v>
      </c>
      <c r="FN319" s="192">
        <v>9875638.5200000014</v>
      </c>
      <c r="FO319" s="207">
        <v>4.1211633153064947E-2</v>
      </c>
      <c r="FP319" s="194">
        <v>63</v>
      </c>
      <c r="FQ319" s="207">
        <v>3.6756126021003498E-2</v>
      </c>
      <c r="FS319" s="193" t="s">
        <v>1</v>
      </c>
      <c r="FT319" s="192">
        <v>9759850.5199999958</v>
      </c>
      <c r="FU319" s="207">
        <v>4.0980129191547879E-2</v>
      </c>
      <c r="FV319" s="194">
        <v>62</v>
      </c>
      <c r="FW319" s="207">
        <v>3.6427732079905996E-2</v>
      </c>
      <c r="FY319" s="193" t="s">
        <v>1</v>
      </c>
      <c r="FZ319" s="192">
        <v>9757426.3400000017</v>
      </c>
      <c r="GA319" s="207">
        <v>4.1055534385934095E-2</v>
      </c>
      <c r="GB319" s="194">
        <v>62</v>
      </c>
      <c r="GC319" s="207">
        <v>3.6470588235294116E-2</v>
      </c>
      <c r="GE319" s="193" t="s">
        <v>1</v>
      </c>
      <c r="GF319" s="192">
        <v>9755003.5700000003</v>
      </c>
      <c r="GG319" s="207">
        <v>4.1217875106866947E-2</v>
      </c>
      <c r="GH319" s="194">
        <v>62</v>
      </c>
      <c r="GI319" s="207">
        <v>3.653506187389511E-2</v>
      </c>
      <c r="GK319" s="193" t="s">
        <v>1</v>
      </c>
      <c r="GL319" s="192">
        <v>9752567.0599999968</v>
      </c>
      <c r="GM319" s="207">
        <v>4.1550825389903491E-2</v>
      </c>
      <c r="GN319" s="194">
        <v>62</v>
      </c>
      <c r="GO319" s="207">
        <v>3.6860879904875146E-2</v>
      </c>
      <c r="GQ319" s="193" t="s">
        <v>1</v>
      </c>
      <c r="GR319" s="192">
        <v>9750116.7500000019</v>
      </c>
      <c r="GS319" s="207">
        <v>4.1820793001737737E-2</v>
      </c>
      <c r="GT319" s="194">
        <v>62</v>
      </c>
      <c r="GU319" s="207">
        <v>3.7103530819868343E-2</v>
      </c>
      <c r="GW319" s="193" t="s">
        <v>1</v>
      </c>
      <c r="GX319" s="192">
        <v>9747652.5500000007</v>
      </c>
      <c r="GY319" s="207">
        <v>4.2057619443046548E-2</v>
      </c>
      <c r="GZ319" s="194">
        <v>62</v>
      </c>
      <c r="HA319" s="207">
        <v>3.7326911499096928E-2</v>
      </c>
      <c r="HC319" s="193" t="s">
        <v>1</v>
      </c>
      <c r="HD319" s="192">
        <v>9745174.3400000017</v>
      </c>
      <c r="HE319" s="207">
        <v>4.2214675648931714E-2</v>
      </c>
      <c r="HF319" s="194">
        <v>62</v>
      </c>
      <c r="HG319" s="207">
        <v>3.7507562008469449E-2</v>
      </c>
      <c r="HI319" s="193" t="s">
        <v>1</v>
      </c>
      <c r="HJ319" s="192">
        <v>9742651.8200000022</v>
      </c>
      <c r="HK319" s="207">
        <v>4.2495381328145156E-2</v>
      </c>
      <c r="HL319" s="194">
        <v>62</v>
      </c>
      <c r="HM319" s="207">
        <v>3.7712895377128956E-2</v>
      </c>
      <c r="HO319" s="193" t="s">
        <v>1</v>
      </c>
      <c r="HP319" s="192">
        <v>9705426.8499999996</v>
      </c>
      <c r="HQ319" s="207">
        <v>4.2631736590005111E-2</v>
      </c>
      <c r="HR319" s="194">
        <v>62</v>
      </c>
      <c r="HS319" s="207">
        <v>3.7943696450428395E-2</v>
      </c>
      <c r="HU319" s="193" t="s">
        <v>1</v>
      </c>
      <c r="HV319" s="192">
        <v>9590346.1300000008</v>
      </c>
      <c r="HW319" s="207">
        <v>4.2400031645534068E-2</v>
      </c>
      <c r="HX319" s="194">
        <v>61</v>
      </c>
      <c r="HY319" s="207">
        <v>3.7561576354679806E-2</v>
      </c>
      <c r="IA319" s="193" t="s">
        <v>1</v>
      </c>
      <c r="IB319" s="192">
        <v>9357514.4700000007</v>
      </c>
      <c r="IC319" s="207">
        <v>4.1967264569776265E-2</v>
      </c>
      <c r="ID319" s="194">
        <v>59</v>
      </c>
      <c r="IE319" s="207">
        <v>3.6645962732919257E-2</v>
      </c>
      <c r="IG319" s="193" t="s">
        <v>1</v>
      </c>
      <c r="IH319" s="192">
        <v>9334025.0099999998</v>
      </c>
      <c r="II319" s="207">
        <v>4.229726681577315E-2</v>
      </c>
      <c r="IJ319" s="194">
        <v>59</v>
      </c>
      <c r="IK319" s="207">
        <v>3.6967418546365913E-2</v>
      </c>
      <c r="IM319" s="193" t="s">
        <v>1</v>
      </c>
      <c r="IN319" s="192">
        <v>9192611</v>
      </c>
      <c r="IO319" s="207">
        <v>4.2231518144978317E-2</v>
      </c>
      <c r="IP319" s="194">
        <v>58</v>
      </c>
      <c r="IQ319" s="207">
        <v>3.6872218690400506E-2</v>
      </c>
      <c r="IS319" s="193" t="s">
        <v>1</v>
      </c>
      <c r="IT319" s="192">
        <v>9190034.4800000004</v>
      </c>
      <c r="IU319" s="207">
        <v>4.272042426064443E-2</v>
      </c>
      <c r="IV319" s="194">
        <v>58</v>
      </c>
      <c r="IW319" s="207">
        <v>3.7275064267352186E-2</v>
      </c>
      <c r="IY319" s="193" t="s">
        <v>1</v>
      </c>
      <c r="IZ319" s="192">
        <v>9081911.7000000011</v>
      </c>
      <c r="JA319" s="207">
        <v>4.2607528953528456E-2</v>
      </c>
      <c r="JB319" s="194">
        <v>58</v>
      </c>
      <c r="JC319" s="207">
        <v>3.7637897469175861E-2</v>
      </c>
      <c r="JE319" s="193" t="s">
        <v>626</v>
      </c>
      <c r="JF319" s="192">
        <v>8884780.0099999998</v>
      </c>
      <c r="JG319" s="207">
        <v>4.2150732500946801E-2</v>
      </c>
      <c r="JH319" s="194">
        <v>56</v>
      </c>
      <c r="JI319" s="207">
        <v>3.6769533814839134E-2</v>
      </c>
      <c r="JK319" s="193" t="s">
        <v>626</v>
      </c>
      <c r="JL319" s="192">
        <v>8666123.5300000012</v>
      </c>
      <c r="JM319" s="207">
        <v>4.1552184444560519E-2</v>
      </c>
      <c r="JN319" s="194">
        <v>55</v>
      </c>
      <c r="JO319" s="207">
        <v>3.6544850498338874E-2</v>
      </c>
      <c r="JQ319" s="193" t="s">
        <v>626</v>
      </c>
      <c r="JR319" s="192">
        <v>8706728.3600000013</v>
      </c>
      <c r="JS319" s="207">
        <v>4.2164227503357216E-2</v>
      </c>
      <c r="JT319" s="194">
        <v>54</v>
      </c>
      <c r="JU319" s="207">
        <v>3.6290322580645164E-2</v>
      </c>
      <c r="JW319" s="193" t="s">
        <v>626</v>
      </c>
      <c r="JX319" s="192">
        <v>8704053.7699999996</v>
      </c>
      <c r="JY319" s="207">
        <v>4.2517497795078005E-2</v>
      </c>
      <c r="JZ319" s="194">
        <v>54</v>
      </c>
      <c r="KA319" s="207">
        <v>3.6734693877551024E-2</v>
      </c>
      <c r="KC319" s="208" t="s">
        <v>626</v>
      </c>
      <c r="KD319" s="209">
        <v>8701365.0499999989</v>
      </c>
      <c r="KE319" s="210">
        <v>4.3056338152931972E-2</v>
      </c>
      <c r="KF319" s="211">
        <v>54</v>
      </c>
      <c r="KG319" s="210">
        <v>3.7499999999999999E-2</v>
      </c>
      <c r="KI319" s="208" t="s">
        <v>626</v>
      </c>
      <c r="KJ319" s="209">
        <v>8698662.1400000006</v>
      </c>
      <c r="KK319" s="210">
        <v>4.3742598775276191E-2</v>
      </c>
      <c r="KL319" s="211">
        <v>54</v>
      </c>
      <c r="KM319" s="210">
        <v>3.8135593220338986E-2</v>
      </c>
      <c r="KO319" s="208" t="s">
        <v>626</v>
      </c>
      <c r="KP319" s="209">
        <v>8695996.6099999994</v>
      </c>
      <c r="KQ319" s="210">
        <v>4.424188379481412E-2</v>
      </c>
      <c r="KR319" s="211">
        <v>54</v>
      </c>
      <c r="KS319" s="210">
        <v>3.8543897216274089E-2</v>
      </c>
      <c r="KU319" s="208" t="s">
        <v>626</v>
      </c>
      <c r="KV319" s="209">
        <v>8536292.3599999994</v>
      </c>
      <c r="KW319" s="210">
        <v>4.4103798361625625E-2</v>
      </c>
      <c r="KX319" s="211">
        <v>53</v>
      </c>
      <c r="KY319" s="210">
        <v>3.8294797687861273E-2</v>
      </c>
      <c r="LA319" s="208" t="s">
        <v>626</v>
      </c>
      <c r="LB319" s="209">
        <v>8533577.1199999992</v>
      </c>
      <c r="LC319" s="210">
        <v>4.493047436197025E-2</v>
      </c>
      <c r="LD319" s="211">
        <v>53</v>
      </c>
      <c r="LE319" s="210">
        <v>3.8913362701908955E-2</v>
      </c>
      <c r="LG319" s="208" t="s">
        <v>626</v>
      </c>
      <c r="LH319" s="209">
        <v>8435122.2699999996</v>
      </c>
      <c r="LI319" s="210">
        <v>4.567684382279829E-2</v>
      </c>
      <c r="LJ319" s="211">
        <v>52</v>
      </c>
      <c r="LK319" s="210">
        <v>3.9274924471299093E-2</v>
      </c>
      <c r="LM319" s="208" t="s">
        <v>626</v>
      </c>
      <c r="LN319" s="209">
        <v>8432396.0299999993</v>
      </c>
      <c r="LO319" s="210">
        <v>4.6521379361736628E-2</v>
      </c>
      <c r="LP319" s="211">
        <v>52</v>
      </c>
      <c r="LQ319" s="210">
        <v>3.9938556067588324E-2</v>
      </c>
      <c r="LS319" s="208" t="s">
        <v>626</v>
      </c>
      <c r="LT319" s="209">
        <v>8280917.8799999999</v>
      </c>
      <c r="LU319" s="210">
        <v>4.635363728159201E-2</v>
      </c>
      <c r="LV319" s="211">
        <v>51</v>
      </c>
      <c r="LW319" s="210">
        <v>3.9719626168224297E-2</v>
      </c>
      <c r="LY319" s="208" t="s">
        <v>626</v>
      </c>
      <c r="LZ319" s="209">
        <v>8277926.8100000005</v>
      </c>
      <c r="MA319" s="210">
        <v>4.7297862256916137E-2</v>
      </c>
      <c r="MB319" s="211">
        <v>51</v>
      </c>
      <c r="MC319" s="210">
        <v>4.0412044374009512E-2</v>
      </c>
      <c r="ME319" s="208" t="s">
        <v>626</v>
      </c>
      <c r="MF319" s="209">
        <v>8274907.5500000007</v>
      </c>
      <c r="MG319" s="210">
        <v>4.7806203432443448E-2</v>
      </c>
      <c r="MH319" s="211">
        <v>51</v>
      </c>
      <c r="MI319" s="210">
        <v>4.0865384615384616E-2</v>
      </c>
      <c r="MK319" s="208" t="s">
        <v>626</v>
      </c>
      <c r="ML319" s="209">
        <v>8271872.7500000019</v>
      </c>
      <c r="MM319" s="210">
        <v>4.8559021862116095E-2</v>
      </c>
      <c r="MN319" s="211">
        <v>51</v>
      </c>
      <c r="MO319" s="210">
        <v>4.1666666666666664E-2</v>
      </c>
      <c r="MQ319" s="208" t="s">
        <v>626</v>
      </c>
      <c r="MR319" s="209">
        <v>8269433.0500000017</v>
      </c>
      <c r="MS319" s="210">
        <v>4.882124883461101E-2</v>
      </c>
      <c r="MT319" s="211">
        <v>51</v>
      </c>
      <c r="MU319" s="210">
        <v>4.1940789473684209E-2</v>
      </c>
      <c r="MW319" s="208" t="s">
        <v>626</v>
      </c>
      <c r="MX319" s="209">
        <v>0</v>
      </c>
      <c r="MY319" s="210">
        <v>0</v>
      </c>
      <c r="MZ319" s="211">
        <v>0</v>
      </c>
      <c r="NA319" s="210">
        <v>0</v>
      </c>
    </row>
    <row r="320" spans="1:365" s="186" customFormat="1" ht="18" x14ac:dyDescent="0.35">
      <c r="A320" s="193" t="s">
        <v>82</v>
      </c>
      <c r="B320" s="192">
        <v>61717723.390000045</v>
      </c>
      <c r="C320" s="207">
        <v>0.16169682798238139</v>
      </c>
      <c r="D320" s="194">
        <v>393</v>
      </c>
      <c r="E320" s="207">
        <v>0.12834748530372306</v>
      </c>
      <c r="G320" s="193" t="s">
        <v>82</v>
      </c>
      <c r="H320" s="192">
        <v>59957854.329999976</v>
      </c>
      <c r="I320" s="207">
        <v>0.16239033294292585</v>
      </c>
      <c r="J320" s="194">
        <v>381</v>
      </c>
      <c r="K320" s="207">
        <v>0.12998976458546571</v>
      </c>
      <c r="M320" s="193" t="s">
        <v>82</v>
      </c>
      <c r="N320" s="192">
        <v>57593719.839999974</v>
      </c>
      <c r="O320" s="207">
        <v>0.16207948316417994</v>
      </c>
      <c r="P320" s="194">
        <v>366</v>
      </c>
      <c r="Q320" s="207">
        <v>0.1318918918918919</v>
      </c>
      <c r="S320" s="193" t="s">
        <v>82</v>
      </c>
      <c r="T320" s="192">
        <v>56641797.999999985</v>
      </c>
      <c r="U320" s="207">
        <v>0.16294313169750227</v>
      </c>
      <c r="V320" s="194">
        <v>357</v>
      </c>
      <c r="W320" s="207">
        <v>0.13330843913368184</v>
      </c>
      <c r="Y320" s="193" t="s">
        <v>82</v>
      </c>
      <c r="Z320" s="192">
        <v>55653177.260000005</v>
      </c>
      <c r="AA320" s="207">
        <v>0.16332895417635904</v>
      </c>
      <c r="AB320" s="194">
        <v>348</v>
      </c>
      <c r="AC320" s="207">
        <v>0.13441483198146004</v>
      </c>
      <c r="AE320" s="193" t="s">
        <v>82</v>
      </c>
      <c r="AF320" s="192">
        <v>53947604.999999985</v>
      </c>
      <c r="AG320" s="207">
        <v>0.16227440084355593</v>
      </c>
      <c r="AH320" s="194">
        <v>336</v>
      </c>
      <c r="AI320" s="207">
        <v>0.13592233009708737</v>
      </c>
      <c r="AK320" s="193" t="s">
        <v>82</v>
      </c>
      <c r="AL320" s="192">
        <v>52459896.590000018</v>
      </c>
      <c r="AM320" s="207">
        <v>0.16198067300688102</v>
      </c>
      <c r="AN320" s="194">
        <v>326</v>
      </c>
      <c r="AO320" s="207">
        <v>0.13645876935956466</v>
      </c>
      <c r="AQ320" s="193" t="s">
        <v>82</v>
      </c>
      <c r="AR320" s="192">
        <v>52017127.199999981</v>
      </c>
      <c r="AS320" s="207">
        <v>0.16450903017564755</v>
      </c>
      <c r="AT320" s="194">
        <v>322</v>
      </c>
      <c r="AU320" s="207">
        <v>0.13837559088955736</v>
      </c>
      <c r="AW320" s="193" t="s">
        <v>82</v>
      </c>
      <c r="AX320" s="192">
        <v>51257035.170000017</v>
      </c>
      <c r="AY320" s="207">
        <v>0.16460515937443526</v>
      </c>
      <c r="AZ320" s="194">
        <v>317</v>
      </c>
      <c r="BA320" s="207">
        <v>0.13885238720981166</v>
      </c>
      <c r="BC320" s="193" t="s">
        <v>82</v>
      </c>
      <c r="BD320" s="192">
        <v>47248540.090000018</v>
      </c>
      <c r="BE320" s="207">
        <v>0.16417185390748676</v>
      </c>
      <c r="BF320" s="194">
        <v>286</v>
      </c>
      <c r="BG320" s="207">
        <v>0.1367112810707457</v>
      </c>
      <c r="BI320" s="193" t="s">
        <v>82</v>
      </c>
      <c r="BJ320" s="192">
        <v>46133856.249999993</v>
      </c>
      <c r="BK320" s="207">
        <v>0.16658590509231266</v>
      </c>
      <c r="BL320" s="194">
        <v>276</v>
      </c>
      <c r="BM320" s="207">
        <v>0.13897280966767372</v>
      </c>
      <c r="BO320" s="193" t="s">
        <v>82</v>
      </c>
      <c r="BP320" s="192">
        <v>44891920.789999999</v>
      </c>
      <c r="BQ320" s="207">
        <v>0.16565226992528884</v>
      </c>
      <c r="BR320" s="194">
        <v>270</v>
      </c>
      <c r="BS320" s="207">
        <v>0.13917525773195877</v>
      </c>
      <c r="BU320" s="193" t="s">
        <v>82</v>
      </c>
      <c r="BV320" s="192">
        <v>44049053.480000019</v>
      </c>
      <c r="BW320" s="207">
        <v>0.16466713822275009</v>
      </c>
      <c r="BX320" s="194">
        <v>267</v>
      </c>
      <c r="BY320" s="207">
        <v>0.13986380303823992</v>
      </c>
      <c r="BZ320" s="207"/>
      <c r="CA320" s="193" t="s">
        <v>82</v>
      </c>
      <c r="CB320" s="192">
        <v>44053475.360000007</v>
      </c>
      <c r="CC320" s="207">
        <v>0.16573129894709587</v>
      </c>
      <c r="CD320" s="194">
        <v>267</v>
      </c>
      <c r="CE320" s="207">
        <v>0.14119513484928609</v>
      </c>
      <c r="CG320" s="193" t="s">
        <v>82</v>
      </c>
      <c r="CH320" s="192">
        <v>43499179.199999988</v>
      </c>
      <c r="CI320" s="207">
        <v>0.16486499883477537</v>
      </c>
      <c r="CJ320" s="194">
        <v>263</v>
      </c>
      <c r="CK320" s="207">
        <v>0.14094319399785638</v>
      </c>
      <c r="CM320" s="193" t="s">
        <v>82</v>
      </c>
      <c r="CN320" s="192">
        <v>43149753.140000015</v>
      </c>
      <c r="CO320" s="207">
        <v>0.16475231161000273</v>
      </c>
      <c r="CP320" s="194">
        <v>261</v>
      </c>
      <c r="CQ320" s="207">
        <v>0.14070080862533693</v>
      </c>
      <c r="CS320" s="193" t="s">
        <v>82</v>
      </c>
      <c r="CT320" s="192">
        <v>42621174.689999998</v>
      </c>
      <c r="CU320" s="207">
        <v>0.16352440755959435</v>
      </c>
      <c r="CV320" s="194">
        <v>257</v>
      </c>
      <c r="CW320" s="207">
        <v>0.13952225841476656</v>
      </c>
      <c r="CY320" s="193" t="s">
        <v>82</v>
      </c>
      <c r="CZ320" s="192">
        <v>42615110.610000007</v>
      </c>
      <c r="DA320" s="207">
        <v>0.16415881220924389</v>
      </c>
      <c r="DB320" s="194">
        <v>257</v>
      </c>
      <c r="DC320" s="207">
        <v>0.14013086150490731</v>
      </c>
      <c r="DE320" s="193" t="s">
        <v>82</v>
      </c>
      <c r="DF320" s="192">
        <v>42318930.489999995</v>
      </c>
      <c r="DG320" s="207">
        <v>0.16373331057267251</v>
      </c>
      <c r="DH320" s="194">
        <v>255</v>
      </c>
      <c r="DI320" s="207">
        <v>0.13972602739726028</v>
      </c>
      <c r="DK320" s="193" t="s">
        <v>82</v>
      </c>
      <c r="DL320" s="192">
        <v>41626718.079999983</v>
      </c>
      <c r="DM320" s="207">
        <v>0.16191975593348551</v>
      </c>
      <c r="DN320" s="194">
        <v>252</v>
      </c>
      <c r="DO320" s="207">
        <v>0.13907284768211919</v>
      </c>
      <c r="DQ320" s="193" t="s">
        <v>82</v>
      </c>
      <c r="DR320" s="192">
        <v>41123025.739999995</v>
      </c>
      <c r="DS320" s="207">
        <v>0.16196047296467606</v>
      </c>
      <c r="DT320" s="194">
        <v>249</v>
      </c>
      <c r="DU320" s="207">
        <v>0.13902847571189281</v>
      </c>
      <c r="DW320" s="193" t="s">
        <v>82</v>
      </c>
      <c r="DX320" s="192">
        <v>40756393.719999984</v>
      </c>
      <c r="DY320" s="207">
        <v>0.16164244735370117</v>
      </c>
      <c r="DZ320" s="194">
        <v>247</v>
      </c>
      <c r="EA320" s="207">
        <v>0.13907657657657657</v>
      </c>
      <c r="EC320" s="193" t="s">
        <v>82</v>
      </c>
      <c r="ED320" s="192">
        <v>40636995.81999997</v>
      </c>
      <c r="EE320" s="207">
        <v>0.16218722546609129</v>
      </c>
      <c r="EF320" s="194">
        <v>246</v>
      </c>
      <c r="EG320" s="207">
        <v>0.13898305084745763</v>
      </c>
      <c r="EI320" s="193" t="s">
        <v>82</v>
      </c>
      <c r="EJ320" s="192">
        <v>40276789.019999973</v>
      </c>
      <c r="EK320" s="207">
        <v>0.16320418511621562</v>
      </c>
      <c r="EL320" s="194">
        <v>244</v>
      </c>
      <c r="EM320" s="207">
        <v>0.13895216400911162</v>
      </c>
      <c r="EO320" s="193" t="s">
        <v>82</v>
      </c>
      <c r="EP320" s="192">
        <v>40262106.169999979</v>
      </c>
      <c r="EQ320" s="207">
        <v>0.16380796013961071</v>
      </c>
      <c r="ER320" s="194">
        <v>244</v>
      </c>
      <c r="ES320" s="207">
        <v>0.13958810068649885</v>
      </c>
      <c r="EU320" s="193" t="s">
        <v>82</v>
      </c>
      <c r="EV320" s="192">
        <v>40098884.539999992</v>
      </c>
      <c r="EW320" s="207">
        <v>0.16439211770169934</v>
      </c>
      <c r="EX320" s="194">
        <v>243</v>
      </c>
      <c r="EY320" s="207">
        <v>0.13949483352468428</v>
      </c>
      <c r="FA320" s="193" t="s">
        <v>82</v>
      </c>
      <c r="FB320" s="192">
        <v>40084034.969999999</v>
      </c>
      <c r="FC320" s="207">
        <v>0.16588429612156569</v>
      </c>
      <c r="FD320" s="194">
        <v>243</v>
      </c>
      <c r="FE320" s="207">
        <v>0.14021927293710329</v>
      </c>
      <c r="FG320" s="193" t="s">
        <v>82</v>
      </c>
      <c r="FH320" s="192">
        <v>39916659.779999994</v>
      </c>
      <c r="FI320" s="207">
        <v>0.16558886096754571</v>
      </c>
      <c r="FJ320" s="194">
        <v>242</v>
      </c>
      <c r="FK320" s="207">
        <v>0.14020857473928158</v>
      </c>
      <c r="FM320" s="193" t="s">
        <v>82</v>
      </c>
      <c r="FN320" s="192">
        <v>39708634.740000002</v>
      </c>
      <c r="FO320" s="207">
        <v>0.16570651959362423</v>
      </c>
      <c r="FP320" s="194">
        <v>240</v>
      </c>
      <c r="FQ320" s="207">
        <v>0.14002333722287047</v>
      </c>
      <c r="FS320" s="193" t="s">
        <v>82</v>
      </c>
      <c r="FT320" s="192">
        <v>39527048.869999997</v>
      </c>
      <c r="FU320" s="207">
        <v>0.16596807153284424</v>
      </c>
      <c r="FV320" s="194">
        <v>239</v>
      </c>
      <c r="FW320" s="207">
        <v>0.14042303172737955</v>
      </c>
      <c r="FY320" s="193" t="s">
        <v>82</v>
      </c>
      <c r="FZ320" s="192">
        <v>39530094.909999996</v>
      </c>
      <c r="GA320" s="207">
        <v>0.16632758622052204</v>
      </c>
      <c r="GB320" s="194">
        <v>239</v>
      </c>
      <c r="GC320" s="207">
        <v>0.14058823529411765</v>
      </c>
      <c r="GE320" s="193" t="s">
        <v>82</v>
      </c>
      <c r="GF320" s="192">
        <v>39383879.649999999</v>
      </c>
      <c r="GG320" s="207">
        <v>0.16640894295824216</v>
      </c>
      <c r="GH320" s="194">
        <v>239</v>
      </c>
      <c r="GI320" s="207">
        <v>0.1408367707719505</v>
      </c>
      <c r="GK320" s="193" t="s">
        <v>82</v>
      </c>
      <c r="GL320" s="192">
        <v>38502613.159999996</v>
      </c>
      <c r="GM320" s="207">
        <v>0.16404043639215546</v>
      </c>
      <c r="GN320" s="194">
        <v>238</v>
      </c>
      <c r="GO320" s="207">
        <v>0.14149821640903687</v>
      </c>
      <c r="GQ320" s="193" t="s">
        <v>82</v>
      </c>
      <c r="GR320" s="192">
        <v>37874018.390000001</v>
      </c>
      <c r="GS320" s="207">
        <v>0.16245154020665425</v>
      </c>
      <c r="GT320" s="194">
        <v>234</v>
      </c>
      <c r="GU320" s="207">
        <v>0.14003590664272891</v>
      </c>
      <c r="GW320" s="193" t="s">
        <v>82</v>
      </c>
      <c r="GX320" s="192">
        <v>37774303.54999999</v>
      </c>
      <c r="GY320" s="207">
        <v>0.16298255146897103</v>
      </c>
      <c r="GZ320" s="194">
        <v>233</v>
      </c>
      <c r="HA320" s="207">
        <v>0.14027694160144491</v>
      </c>
      <c r="HC320" s="193" t="s">
        <v>82</v>
      </c>
      <c r="HD320" s="192">
        <v>37752219.25999999</v>
      </c>
      <c r="HE320" s="207">
        <v>0.16353711442049504</v>
      </c>
      <c r="HF320" s="194">
        <v>233</v>
      </c>
      <c r="HG320" s="207">
        <v>0.14095583787053842</v>
      </c>
      <c r="HI320" s="193" t="s">
        <v>82</v>
      </c>
      <c r="HJ320" s="192">
        <v>37286823.599999979</v>
      </c>
      <c r="HK320" s="207">
        <v>0.1626372179435312</v>
      </c>
      <c r="HL320" s="194">
        <v>229</v>
      </c>
      <c r="HM320" s="207">
        <v>0.13929440389294404</v>
      </c>
      <c r="HO320" s="193" t="s">
        <v>82</v>
      </c>
      <c r="HP320" s="192">
        <v>36419493.919999972</v>
      </c>
      <c r="HQ320" s="207">
        <v>0.15997506297610511</v>
      </c>
      <c r="HR320" s="194">
        <v>224</v>
      </c>
      <c r="HS320" s="207">
        <v>0.13708690330477355</v>
      </c>
      <c r="HU320" s="193" t="s">
        <v>82</v>
      </c>
      <c r="HV320" s="192">
        <v>36347392.809999973</v>
      </c>
      <c r="HW320" s="207">
        <v>0.16069603583501277</v>
      </c>
      <c r="HX320" s="194">
        <v>223</v>
      </c>
      <c r="HY320" s="207">
        <v>0.1373152709359606</v>
      </c>
      <c r="IA320" s="193" t="s">
        <v>82</v>
      </c>
      <c r="IB320" s="192">
        <v>36112676.139999978</v>
      </c>
      <c r="IC320" s="207">
        <v>0.16196076840157167</v>
      </c>
      <c r="ID320" s="194">
        <v>222</v>
      </c>
      <c r="IE320" s="207">
        <v>0.13788819875776398</v>
      </c>
      <c r="IG320" s="193" t="s">
        <v>82</v>
      </c>
      <c r="IH320" s="192">
        <v>35776462.149999984</v>
      </c>
      <c r="II320" s="207">
        <v>0.16212154602775791</v>
      </c>
      <c r="IJ320" s="194">
        <v>219</v>
      </c>
      <c r="IK320" s="207">
        <v>0.13721804511278196</v>
      </c>
      <c r="IM320" s="193" t="s">
        <v>82</v>
      </c>
      <c r="IN320" s="192">
        <v>35037932.289999999</v>
      </c>
      <c r="IO320" s="207">
        <v>0.16096678879022039</v>
      </c>
      <c r="IP320" s="194">
        <v>212</v>
      </c>
      <c r="IQ320" s="207">
        <v>0.13477431659249842</v>
      </c>
      <c r="IS320" s="193" t="s">
        <v>82</v>
      </c>
      <c r="IT320" s="192">
        <v>34735576.269999996</v>
      </c>
      <c r="IU320" s="207">
        <v>0.16147040127235437</v>
      </c>
      <c r="IV320" s="194">
        <v>210</v>
      </c>
      <c r="IW320" s="207">
        <v>0.13496143958868895</v>
      </c>
      <c r="IY320" s="193" t="s">
        <v>82</v>
      </c>
      <c r="IZ320" s="192">
        <v>34209565.559999995</v>
      </c>
      <c r="JA320" s="207">
        <v>0.16049319826411984</v>
      </c>
      <c r="JB320" s="194">
        <v>206</v>
      </c>
      <c r="JC320" s="207">
        <v>0.1336794289422453</v>
      </c>
      <c r="JE320" s="193" t="s">
        <v>82</v>
      </c>
      <c r="JF320" s="192">
        <v>33312842.059999987</v>
      </c>
      <c r="JG320" s="207">
        <v>0.15804113246888923</v>
      </c>
      <c r="JH320" s="194">
        <v>200</v>
      </c>
      <c r="JI320" s="207">
        <v>0.13131976362442549</v>
      </c>
      <c r="JK320" s="193" t="s">
        <v>82</v>
      </c>
      <c r="JL320" s="192">
        <v>33052624.039999995</v>
      </c>
      <c r="JM320" s="207">
        <v>0.15848017002439321</v>
      </c>
      <c r="JN320" s="194">
        <v>199</v>
      </c>
      <c r="JO320" s="207">
        <v>0.13222591362126246</v>
      </c>
      <c r="JQ320" s="193" t="s">
        <v>82</v>
      </c>
      <c r="JR320" s="192">
        <v>32443012.149999995</v>
      </c>
      <c r="JS320" s="207">
        <v>0.15711234905079569</v>
      </c>
      <c r="JT320" s="194">
        <v>195</v>
      </c>
      <c r="JU320" s="207">
        <v>0.13104838709677419</v>
      </c>
      <c r="JW320" s="193" t="s">
        <v>82</v>
      </c>
      <c r="JX320" s="192">
        <v>31550521.859999992</v>
      </c>
      <c r="JY320" s="207">
        <v>0.15411775697430122</v>
      </c>
      <c r="JZ320" s="194">
        <v>190</v>
      </c>
      <c r="KA320" s="207">
        <v>0.12925170068027211</v>
      </c>
      <c r="KC320" s="208" t="s">
        <v>82</v>
      </c>
      <c r="KD320" s="209">
        <v>30837426.379999995</v>
      </c>
      <c r="KE320" s="210">
        <v>0.15259061657037648</v>
      </c>
      <c r="KF320" s="211">
        <v>182</v>
      </c>
      <c r="KG320" s="210">
        <v>0.12638888888888888</v>
      </c>
      <c r="KI320" s="208" t="s">
        <v>82</v>
      </c>
      <c r="KJ320" s="209">
        <v>29887362.849999987</v>
      </c>
      <c r="KK320" s="210">
        <v>0.15029333253293184</v>
      </c>
      <c r="KL320" s="211">
        <v>177</v>
      </c>
      <c r="KM320" s="210">
        <v>0.125</v>
      </c>
      <c r="KO320" s="208" t="s">
        <v>82</v>
      </c>
      <c r="KP320" s="209">
        <v>29623137.50999999</v>
      </c>
      <c r="KQ320" s="210">
        <v>0.15071112215569493</v>
      </c>
      <c r="KR320" s="211">
        <v>176</v>
      </c>
      <c r="KS320" s="210">
        <v>0.12562455389007851</v>
      </c>
      <c r="KU320" s="208" t="s">
        <v>82</v>
      </c>
      <c r="KV320" s="209">
        <v>29055155.059999991</v>
      </c>
      <c r="KW320" s="210">
        <v>0.15011701170600561</v>
      </c>
      <c r="KX320" s="211">
        <v>174</v>
      </c>
      <c r="KY320" s="210">
        <v>0.12572254335260116</v>
      </c>
      <c r="LA320" s="208" t="s">
        <v>82</v>
      </c>
      <c r="LB320" s="209">
        <v>28344081.229999997</v>
      </c>
      <c r="LC320" s="210">
        <v>0.14923554297451727</v>
      </c>
      <c r="LD320" s="211">
        <v>171</v>
      </c>
      <c r="LE320" s="210">
        <v>0.12555066079295155</v>
      </c>
      <c r="LG320" s="208" t="s">
        <v>82</v>
      </c>
      <c r="LH320" s="209">
        <v>28064019.719999995</v>
      </c>
      <c r="LI320" s="210">
        <v>0.15196885175564517</v>
      </c>
      <c r="LJ320" s="211">
        <v>169</v>
      </c>
      <c r="LK320" s="210">
        <v>0.12764350453172205</v>
      </c>
      <c r="LM320" s="208" t="s">
        <v>82</v>
      </c>
      <c r="LN320" s="209">
        <v>27872240.269999996</v>
      </c>
      <c r="LO320" s="210">
        <v>0.15377065529761919</v>
      </c>
      <c r="LP320" s="211">
        <v>167</v>
      </c>
      <c r="LQ320" s="210">
        <v>0.12826420890937021</v>
      </c>
      <c r="LS320" s="208" t="s">
        <v>82</v>
      </c>
      <c r="LT320" s="209">
        <v>27821669.199999996</v>
      </c>
      <c r="LU320" s="210">
        <v>0.15573582317244763</v>
      </c>
      <c r="LV320" s="211">
        <v>167</v>
      </c>
      <c r="LW320" s="210">
        <v>0.13006230529595014</v>
      </c>
      <c r="LY320" s="208" t="s">
        <v>82</v>
      </c>
      <c r="LZ320" s="209">
        <v>26509756.970000003</v>
      </c>
      <c r="MA320" s="210">
        <v>0.15146966896550546</v>
      </c>
      <c r="MB320" s="211">
        <v>162</v>
      </c>
      <c r="MC320" s="210">
        <v>0.12836767036450078</v>
      </c>
      <c r="ME320" s="208" t="s">
        <v>82</v>
      </c>
      <c r="MF320" s="209">
        <v>26310240.010000002</v>
      </c>
      <c r="MG320" s="210">
        <v>0.15200081435042412</v>
      </c>
      <c r="MH320" s="211">
        <v>161</v>
      </c>
      <c r="MI320" s="210">
        <v>0.12900641025641027</v>
      </c>
      <c r="MK320" s="208" t="s">
        <v>82</v>
      </c>
      <c r="ML320" s="209">
        <v>26065766.700000003</v>
      </c>
      <c r="MM320" s="210">
        <v>0.15301590985404334</v>
      </c>
      <c r="MN320" s="211">
        <v>159</v>
      </c>
      <c r="MO320" s="210">
        <v>0.12990196078431374</v>
      </c>
      <c r="MQ320" s="208" t="s">
        <v>82</v>
      </c>
      <c r="MR320" s="209">
        <v>25903164.219999999</v>
      </c>
      <c r="MS320" s="210">
        <v>0.15292763341114568</v>
      </c>
      <c r="MT320" s="211">
        <v>158</v>
      </c>
      <c r="MU320" s="210">
        <v>0.12993421052631579</v>
      </c>
      <c r="MW320" s="208" t="s">
        <v>82</v>
      </c>
      <c r="MX320" s="209">
        <v>0</v>
      </c>
      <c r="MY320" s="210">
        <v>0</v>
      </c>
      <c r="MZ320" s="211">
        <v>0</v>
      </c>
      <c r="NA320" s="210">
        <v>0</v>
      </c>
    </row>
    <row r="321" spans="1:365" s="186" customFormat="1" ht="18" x14ac:dyDescent="0.35">
      <c r="A321" s="193" t="s">
        <v>83</v>
      </c>
      <c r="B321" s="192">
        <v>79049332.360000014</v>
      </c>
      <c r="C321" s="207">
        <v>0.20710463047974409</v>
      </c>
      <c r="D321" s="194">
        <v>569</v>
      </c>
      <c r="E321" s="207">
        <v>0.18582625734813848</v>
      </c>
      <c r="G321" s="193" t="s">
        <v>83</v>
      </c>
      <c r="H321" s="192">
        <v>77420239.189999983</v>
      </c>
      <c r="I321" s="207">
        <v>0.20968559597527975</v>
      </c>
      <c r="J321" s="194">
        <v>553</v>
      </c>
      <c r="K321" s="207">
        <v>0.18867280791538724</v>
      </c>
      <c r="M321" s="193" t="s">
        <v>83</v>
      </c>
      <c r="N321" s="192">
        <v>74381688.48999995</v>
      </c>
      <c r="O321" s="207">
        <v>0.20932396207138665</v>
      </c>
      <c r="P321" s="194">
        <v>526</v>
      </c>
      <c r="Q321" s="207">
        <v>0.18954954954954956</v>
      </c>
      <c r="S321" s="193" t="s">
        <v>83</v>
      </c>
      <c r="T321" s="192">
        <v>73316969.689999983</v>
      </c>
      <c r="U321" s="207">
        <v>0.21091309015048307</v>
      </c>
      <c r="V321" s="194">
        <v>513</v>
      </c>
      <c r="W321" s="207">
        <v>0.19156086631814787</v>
      </c>
      <c r="Y321" s="193" t="s">
        <v>83</v>
      </c>
      <c r="Z321" s="192">
        <v>72582049.759999961</v>
      </c>
      <c r="AA321" s="207">
        <v>0.21301120372506913</v>
      </c>
      <c r="AB321" s="194">
        <v>506</v>
      </c>
      <c r="AC321" s="207">
        <v>0.19544225569718038</v>
      </c>
      <c r="AE321" s="193" t="s">
        <v>83</v>
      </c>
      <c r="AF321" s="192">
        <v>71361391.589999959</v>
      </c>
      <c r="AG321" s="207">
        <v>0.21465507252137733</v>
      </c>
      <c r="AH321" s="194">
        <v>489</v>
      </c>
      <c r="AI321" s="207">
        <v>0.19781553398058252</v>
      </c>
      <c r="AK321" s="193" t="s">
        <v>83</v>
      </c>
      <c r="AL321" s="192">
        <v>69134462.629999965</v>
      </c>
      <c r="AM321" s="207">
        <v>0.2134668101292278</v>
      </c>
      <c r="AN321" s="194">
        <v>477</v>
      </c>
      <c r="AO321" s="207">
        <v>0.19966513185433235</v>
      </c>
      <c r="AQ321" s="193" t="s">
        <v>83</v>
      </c>
      <c r="AR321" s="192">
        <v>67660785.339999944</v>
      </c>
      <c r="AS321" s="207">
        <v>0.21398356226804593</v>
      </c>
      <c r="AT321" s="194">
        <v>470</v>
      </c>
      <c r="AU321" s="207">
        <v>0.2019767941555651</v>
      </c>
      <c r="AW321" s="193" t="s">
        <v>83</v>
      </c>
      <c r="AX321" s="192">
        <v>66026840.069999963</v>
      </c>
      <c r="AY321" s="207">
        <v>0.21203642576412188</v>
      </c>
      <c r="AZ321" s="194">
        <v>459</v>
      </c>
      <c r="BA321" s="207">
        <v>0.20105124835742444</v>
      </c>
      <c r="BC321" s="193" t="s">
        <v>83</v>
      </c>
      <c r="BD321" s="192">
        <v>60479522.889999956</v>
      </c>
      <c r="BE321" s="207">
        <v>0.21014480822854079</v>
      </c>
      <c r="BF321" s="194">
        <v>412</v>
      </c>
      <c r="BG321" s="207">
        <v>0.19694072657743786</v>
      </c>
      <c r="BI321" s="193" t="s">
        <v>83</v>
      </c>
      <c r="BJ321" s="192">
        <v>56898916.43999996</v>
      </c>
      <c r="BK321" s="207">
        <v>0.20545773244197993</v>
      </c>
      <c r="BL321" s="194">
        <v>391</v>
      </c>
      <c r="BM321" s="207">
        <v>0.19687814702920442</v>
      </c>
      <c r="BO321" s="193" t="s">
        <v>83</v>
      </c>
      <c r="BP321" s="192">
        <v>55265625.979999997</v>
      </c>
      <c r="BQ321" s="207">
        <v>0.20393149215545106</v>
      </c>
      <c r="BR321" s="194">
        <v>383</v>
      </c>
      <c r="BS321" s="207">
        <v>0.19742268041237113</v>
      </c>
      <c r="BU321" s="193" t="s">
        <v>83</v>
      </c>
      <c r="BV321" s="192">
        <v>54861131.699999958</v>
      </c>
      <c r="BW321" s="207">
        <v>0.20508557716914616</v>
      </c>
      <c r="BX321" s="194">
        <v>380</v>
      </c>
      <c r="BY321" s="207">
        <v>0.19905709795704557</v>
      </c>
      <c r="BZ321" s="207"/>
      <c r="CA321" s="193" t="s">
        <v>83</v>
      </c>
      <c r="CB321" s="192">
        <v>54787662.56999997</v>
      </c>
      <c r="CC321" s="207">
        <v>0.20611382892723673</v>
      </c>
      <c r="CD321" s="194">
        <v>379</v>
      </c>
      <c r="CE321" s="207">
        <v>0.20042305658381809</v>
      </c>
      <c r="CG321" s="193" t="s">
        <v>83</v>
      </c>
      <c r="CH321" s="192">
        <v>54256834.61999999</v>
      </c>
      <c r="CI321" s="207">
        <v>0.2056372819192161</v>
      </c>
      <c r="CJ321" s="194">
        <v>373</v>
      </c>
      <c r="CK321" s="207">
        <v>0.19989281886387997</v>
      </c>
      <c r="CM321" s="193" t="s">
        <v>83</v>
      </c>
      <c r="CN321" s="192">
        <v>54233136.759999968</v>
      </c>
      <c r="CO321" s="207">
        <v>0.20707035375339358</v>
      </c>
      <c r="CP321" s="194">
        <v>373</v>
      </c>
      <c r="CQ321" s="207">
        <v>0.20107816711590296</v>
      </c>
      <c r="CS321" s="193" t="s">
        <v>83</v>
      </c>
      <c r="CT321" s="192">
        <v>53819334.939999945</v>
      </c>
      <c r="CU321" s="207">
        <v>0.20648832242016432</v>
      </c>
      <c r="CV321" s="194">
        <v>369</v>
      </c>
      <c r="CW321" s="207">
        <v>0.20032573289902281</v>
      </c>
      <c r="CY321" s="193" t="s">
        <v>83</v>
      </c>
      <c r="CZ321" s="192">
        <v>53322680.419999979</v>
      </c>
      <c r="DA321" s="207">
        <v>0.20540572947630092</v>
      </c>
      <c r="DB321" s="194">
        <v>367</v>
      </c>
      <c r="DC321" s="207">
        <v>0.20010905125408943</v>
      </c>
      <c r="DE321" s="193" t="s">
        <v>83</v>
      </c>
      <c r="DF321" s="192">
        <v>53276338.459999949</v>
      </c>
      <c r="DG321" s="207">
        <v>0.20612787634855914</v>
      </c>
      <c r="DH321" s="194">
        <v>367</v>
      </c>
      <c r="DI321" s="207">
        <v>0.20109589041095891</v>
      </c>
      <c r="DK321" s="193" t="s">
        <v>83</v>
      </c>
      <c r="DL321" s="192">
        <v>53113519.579999976</v>
      </c>
      <c r="DM321" s="207">
        <v>0.20660115723353234</v>
      </c>
      <c r="DN321" s="194">
        <v>365</v>
      </c>
      <c r="DO321" s="207">
        <v>0.20143487858719647</v>
      </c>
      <c r="DQ321" s="193" t="s">
        <v>83</v>
      </c>
      <c r="DR321" s="192">
        <v>52284826.019999996</v>
      </c>
      <c r="DS321" s="207">
        <v>0.205920527458615</v>
      </c>
      <c r="DT321" s="194">
        <v>359</v>
      </c>
      <c r="DU321" s="207">
        <v>0.2004466778336125</v>
      </c>
      <c r="DW321" s="193" t="s">
        <v>83</v>
      </c>
      <c r="DX321" s="192">
        <v>51969344.510000005</v>
      </c>
      <c r="DY321" s="207">
        <v>0.20611372271246275</v>
      </c>
      <c r="DZ321" s="194">
        <v>357</v>
      </c>
      <c r="EA321" s="207">
        <v>0.20101351351351351</v>
      </c>
      <c r="EC321" s="193" t="s">
        <v>83</v>
      </c>
      <c r="ED321" s="192">
        <v>51891027.819999993</v>
      </c>
      <c r="EE321" s="207">
        <v>0.20710344499844871</v>
      </c>
      <c r="EF321" s="194">
        <v>357</v>
      </c>
      <c r="EG321" s="207">
        <v>0.2016949152542373</v>
      </c>
      <c r="EI321" s="193" t="s">
        <v>83</v>
      </c>
      <c r="EJ321" s="192">
        <v>51622634.779999994</v>
      </c>
      <c r="EK321" s="207">
        <v>0.20917829469072993</v>
      </c>
      <c r="EL321" s="194">
        <v>355</v>
      </c>
      <c r="EM321" s="207">
        <v>0.2021640091116173</v>
      </c>
      <c r="EO321" s="193" t="s">
        <v>83</v>
      </c>
      <c r="EP321" s="192">
        <v>51583789.939999983</v>
      </c>
      <c r="EQ321" s="207">
        <v>0.20987067518682601</v>
      </c>
      <c r="ER321" s="194">
        <v>355</v>
      </c>
      <c r="ES321" s="207">
        <v>0.20308924485125859</v>
      </c>
      <c r="EU321" s="193" t="s">
        <v>83</v>
      </c>
      <c r="EV321" s="192">
        <v>50907059.210000001</v>
      </c>
      <c r="EW321" s="207">
        <v>0.20870204659058827</v>
      </c>
      <c r="EX321" s="194">
        <v>353</v>
      </c>
      <c r="EY321" s="207">
        <v>0.20264064293915041</v>
      </c>
      <c r="FA321" s="193" t="s">
        <v>83</v>
      </c>
      <c r="FB321" s="192">
        <v>50535585.939999953</v>
      </c>
      <c r="FC321" s="207">
        <v>0.20913713175387402</v>
      </c>
      <c r="FD321" s="194">
        <v>352</v>
      </c>
      <c r="FE321" s="207">
        <v>0.20311598384304674</v>
      </c>
      <c r="FG321" s="193" t="s">
        <v>83</v>
      </c>
      <c r="FH321" s="192">
        <v>50455359.189999983</v>
      </c>
      <c r="FI321" s="207">
        <v>0.20930722921276679</v>
      </c>
      <c r="FJ321" s="194">
        <v>351</v>
      </c>
      <c r="FK321" s="207">
        <v>0.20336037079953651</v>
      </c>
      <c r="FM321" s="193" t="s">
        <v>83</v>
      </c>
      <c r="FN321" s="192">
        <v>50038522.329999961</v>
      </c>
      <c r="FO321" s="207">
        <v>0.20881376141999644</v>
      </c>
      <c r="FP321" s="194">
        <v>350</v>
      </c>
      <c r="FQ321" s="207">
        <v>0.20420070011668612</v>
      </c>
      <c r="FS321" s="193" t="s">
        <v>83</v>
      </c>
      <c r="FT321" s="192">
        <v>49896510.279999994</v>
      </c>
      <c r="FU321" s="207">
        <v>0.2095078642128422</v>
      </c>
      <c r="FV321" s="194">
        <v>349</v>
      </c>
      <c r="FW321" s="207">
        <v>0.20505287896592245</v>
      </c>
      <c r="FY321" s="193" t="s">
        <v>83</v>
      </c>
      <c r="FZ321" s="192">
        <v>49866642.629999973</v>
      </c>
      <c r="GA321" s="207">
        <v>0.2098198428426005</v>
      </c>
      <c r="GB321" s="194">
        <v>349</v>
      </c>
      <c r="GC321" s="207">
        <v>0.20529411764705882</v>
      </c>
      <c r="GE321" s="193" t="s">
        <v>83</v>
      </c>
      <c r="GF321" s="192">
        <v>49712871.889999971</v>
      </c>
      <c r="GG321" s="207">
        <v>0.21005209583595214</v>
      </c>
      <c r="GH321" s="194">
        <v>348</v>
      </c>
      <c r="GI321" s="207">
        <v>0.20506776664702417</v>
      </c>
      <c r="GK321" s="193" t="s">
        <v>83</v>
      </c>
      <c r="GL321" s="192">
        <v>49469916.920000002</v>
      </c>
      <c r="GM321" s="207">
        <v>0.21076664916528684</v>
      </c>
      <c r="GN321" s="194">
        <v>347</v>
      </c>
      <c r="GO321" s="207">
        <v>0.20630202140309156</v>
      </c>
      <c r="GQ321" s="193" t="s">
        <v>83</v>
      </c>
      <c r="GR321" s="192">
        <v>49438342.009999961</v>
      </c>
      <c r="GS321" s="207">
        <v>0.21205393951301379</v>
      </c>
      <c r="GT321" s="194">
        <v>347</v>
      </c>
      <c r="GU321" s="207">
        <v>0.20766008378216635</v>
      </c>
      <c r="GW321" s="193" t="s">
        <v>83</v>
      </c>
      <c r="GX321" s="192">
        <v>49399890.409999952</v>
      </c>
      <c r="GY321" s="207">
        <v>0.21314278291463956</v>
      </c>
      <c r="GZ321" s="194">
        <v>347</v>
      </c>
      <c r="HA321" s="207">
        <v>0.20891029500301023</v>
      </c>
      <c r="HC321" s="193" t="s">
        <v>83</v>
      </c>
      <c r="HD321" s="192">
        <v>49270075.899999946</v>
      </c>
      <c r="HE321" s="207">
        <v>0.21343079156413991</v>
      </c>
      <c r="HF321" s="194">
        <v>346</v>
      </c>
      <c r="HG321" s="207">
        <v>0.20931639443436176</v>
      </c>
      <c r="HI321" s="193" t="s">
        <v>83</v>
      </c>
      <c r="HJ321" s="192">
        <v>49002431.589999966</v>
      </c>
      <c r="HK321" s="207">
        <v>0.21373821572363183</v>
      </c>
      <c r="HL321" s="194">
        <v>344</v>
      </c>
      <c r="HM321" s="207">
        <v>0.20924574209245742</v>
      </c>
      <c r="HO321" s="193" t="s">
        <v>83</v>
      </c>
      <c r="HP321" s="192">
        <v>48674641.93999996</v>
      </c>
      <c r="HQ321" s="207">
        <v>0.21380662034446157</v>
      </c>
      <c r="HR321" s="194">
        <v>343</v>
      </c>
      <c r="HS321" s="207">
        <v>0.20991432068543453</v>
      </c>
      <c r="HU321" s="193" t="s">
        <v>83</v>
      </c>
      <c r="HV321" s="192">
        <v>48054521.259999953</v>
      </c>
      <c r="HW321" s="207">
        <v>0.21245460742666517</v>
      </c>
      <c r="HX321" s="194">
        <v>340</v>
      </c>
      <c r="HY321" s="207">
        <v>0.20935960591133004</v>
      </c>
      <c r="IA321" s="193" t="s">
        <v>83</v>
      </c>
      <c r="IB321" s="192">
        <v>47557438.169999972</v>
      </c>
      <c r="IC321" s="207">
        <v>0.21328907332602448</v>
      </c>
      <c r="ID321" s="194">
        <v>336</v>
      </c>
      <c r="IE321" s="207">
        <v>0.20869565217391303</v>
      </c>
      <c r="IG321" s="193" t="s">
        <v>83</v>
      </c>
      <c r="IH321" s="192">
        <v>47122539.399999976</v>
      </c>
      <c r="II321" s="207">
        <v>0.21353645612725669</v>
      </c>
      <c r="IJ321" s="194">
        <v>334</v>
      </c>
      <c r="IK321" s="207">
        <v>0.20927318295739347</v>
      </c>
      <c r="IM321" s="193" t="s">
        <v>83</v>
      </c>
      <c r="IN321" s="192">
        <v>46774848.909999967</v>
      </c>
      <c r="IO321" s="207">
        <v>0.21488703051519129</v>
      </c>
      <c r="IP321" s="194">
        <v>330</v>
      </c>
      <c r="IQ321" s="207">
        <v>0.20979020979020979</v>
      </c>
      <c r="IS321" s="193" t="s">
        <v>83</v>
      </c>
      <c r="IT321" s="192">
        <v>45848852.24999997</v>
      </c>
      <c r="IU321" s="207">
        <v>0.2131311285334373</v>
      </c>
      <c r="IV321" s="194">
        <v>324</v>
      </c>
      <c r="IW321" s="207">
        <v>0.20822622107969152</v>
      </c>
      <c r="IY321" s="193" t="s">
        <v>83</v>
      </c>
      <c r="IZ321" s="192">
        <v>45669380.339999959</v>
      </c>
      <c r="JA321" s="207">
        <v>0.21425659149782875</v>
      </c>
      <c r="JB321" s="194">
        <v>323</v>
      </c>
      <c r="JC321" s="207">
        <v>0.20960415314730693</v>
      </c>
      <c r="JE321" s="193" t="s">
        <v>83</v>
      </c>
      <c r="JF321" s="192">
        <v>45521449.899999984</v>
      </c>
      <c r="JG321" s="207">
        <v>0.21596060404765732</v>
      </c>
      <c r="JH321" s="194">
        <v>322</v>
      </c>
      <c r="JI321" s="207">
        <v>0.21142481943532501</v>
      </c>
      <c r="JK321" s="193" t="s">
        <v>83</v>
      </c>
      <c r="JL321" s="192">
        <v>44946042.219999969</v>
      </c>
      <c r="JM321" s="207">
        <v>0.21550653298597081</v>
      </c>
      <c r="JN321" s="194">
        <v>318</v>
      </c>
      <c r="JO321" s="207">
        <v>0.21129568106312294</v>
      </c>
      <c r="JQ321" s="193" t="s">
        <v>83</v>
      </c>
      <c r="JR321" s="192">
        <v>44730326.709999993</v>
      </c>
      <c r="JS321" s="207">
        <v>0.2166163447069957</v>
      </c>
      <c r="JT321" s="194">
        <v>316</v>
      </c>
      <c r="JU321" s="207">
        <v>0.21236559139784947</v>
      </c>
      <c r="JW321" s="193" t="s">
        <v>83</v>
      </c>
      <c r="JX321" s="192">
        <v>44699575.879999988</v>
      </c>
      <c r="JY321" s="207">
        <v>0.21834815927599924</v>
      </c>
      <c r="JZ321" s="194">
        <v>316</v>
      </c>
      <c r="KA321" s="207">
        <v>0.21496598639455783</v>
      </c>
      <c r="KC321" s="208" t="s">
        <v>83</v>
      </c>
      <c r="KD321" s="209">
        <v>43966801.899999999</v>
      </c>
      <c r="KE321" s="210">
        <v>0.21755776010217753</v>
      </c>
      <c r="KF321" s="211">
        <v>310</v>
      </c>
      <c r="KG321" s="210">
        <v>0.21527777777777779</v>
      </c>
      <c r="KI321" s="208" t="s">
        <v>83</v>
      </c>
      <c r="KJ321" s="209">
        <v>43051225.890000015</v>
      </c>
      <c r="KK321" s="210">
        <v>0.21648990046761987</v>
      </c>
      <c r="KL321" s="211">
        <v>305</v>
      </c>
      <c r="KM321" s="210">
        <v>0.2153954802259887</v>
      </c>
      <c r="KO321" s="208" t="s">
        <v>83</v>
      </c>
      <c r="KP321" s="209">
        <v>42566691.940000013</v>
      </c>
      <c r="KQ321" s="210">
        <v>0.21656294531825163</v>
      </c>
      <c r="KR321" s="211">
        <v>303</v>
      </c>
      <c r="KS321" s="210">
        <v>0.21627408993576017</v>
      </c>
      <c r="KU321" s="208" t="s">
        <v>83</v>
      </c>
      <c r="KV321" s="209">
        <v>42254614.180000022</v>
      </c>
      <c r="KW321" s="210">
        <v>0.21831363138117824</v>
      </c>
      <c r="KX321" s="211">
        <v>302</v>
      </c>
      <c r="KY321" s="210">
        <v>0.21820809248554912</v>
      </c>
      <c r="LA321" s="208" t="s">
        <v>83</v>
      </c>
      <c r="LB321" s="209">
        <v>41128450.980000012</v>
      </c>
      <c r="LC321" s="210">
        <v>0.21654703371385728</v>
      </c>
      <c r="LD321" s="211">
        <v>298</v>
      </c>
      <c r="LE321" s="210">
        <v>0.21879588839941264</v>
      </c>
      <c r="LG321" s="208" t="s">
        <v>83</v>
      </c>
      <c r="LH321" s="209">
        <v>40015140.800000034</v>
      </c>
      <c r="LI321" s="210">
        <v>0.21668510287864334</v>
      </c>
      <c r="LJ321" s="211">
        <v>286</v>
      </c>
      <c r="LK321" s="210">
        <v>0.21601208459214502</v>
      </c>
      <c r="LM321" s="208" t="s">
        <v>83</v>
      </c>
      <c r="LN321" s="209">
        <v>39811793.469999991</v>
      </c>
      <c r="LO321" s="210">
        <v>0.21964095857212468</v>
      </c>
      <c r="LP321" s="211">
        <v>284</v>
      </c>
      <c r="LQ321" s="210">
        <v>0.21812596006144394</v>
      </c>
      <c r="LS321" s="208" t="s">
        <v>83</v>
      </c>
      <c r="LT321" s="209">
        <v>39393600.030000016</v>
      </c>
      <c r="LU321" s="210">
        <v>0.22051138212793542</v>
      </c>
      <c r="LV321" s="211">
        <v>279</v>
      </c>
      <c r="LW321" s="210">
        <v>0.21728971962616822</v>
      </c>
      <c r="LY321" s="208" t="s">
        <v>83</v>
      </c>
      <c r="LZ321" s="209">
        <v>38594933.460000023</v>
      </c>
      <c r="MA321" s="210">
        <v>0.22052113874704876</v>
      </c>
      <c r="MB321" s="211">
        <v>273</v>
      </c>
      <c r="MC321" s="210">
        <v>0.21632329635499209</v>
      </c>
      <c r="ME321" s="208" t="s">
        <v>83</v>
      </c>
      <c r="MF321" s="209">
        <v>38413602.660000011</v>
      </c>
      <c r="MG321" s="210">
        <v>0.22192495713586685</v>
      </c>
      <c r="MH321" s="211">
        <v>271</v>
      </c>
      <c r="MI321" s="210">
        <v>0.2171474358974359</v>
      </c>
      <c r="MK321" s="208" t="s">
        <v>83</v>
      </c>
      <c r="ML321" s="209">
        <v>37987162.390000023</v>
      </c>
      <c r="MM321" s="210">
        <v>0.22299901179884143</v>
      </c>
      <c r="MN321" s="211">
        <v>266</v>
      </c>
      <c r="MO321" s="210">
        <v>0.2173202614379085</v>
      </c>
      <c r="MQ321" s="208" t="s">
        <v>83</v>
      </c>
      <c r="MR321" s="209">
        <v>37564797.250000007</v>
      </c>
      <c r="MS321" s="210">
        <v>0.22177582222084274</v>
      </c>
      <c r="MT321" s="211">
        <v>263</v>
      </c>
      <c r="MU321" s="210">
        <v>0.21628289473684212</v>
      </c>
      <c r="MW321" s="208" t="s">
        <v>83</v>
      </c>
      <c r="MX321" s="209">
        <v>0</v>
      </c>
      <c r="MY321" s="210">
        <v>0</v>
      </c>
      <c r="MZ321" s="211">
        <v>0</v>
      </c>
      <c r="NA321" s="210">
        <v>0</v>
      </c>
    </row>
    <row r="322" spans="1:365" s="186" customFormat="1" ht="18" x14ac:dyDescent="0.35">
      <c r="A322" s="193" t="s">
        <v>84</v>
      </c>
      <c r="B322" s="192">
        <v>127529450.67</v>
      </c>
      <c r="C322" s="207">
        <v>0.33411970686876902</v>
      </c>
      <c r="D322" s="194">
        <v>942</v>
      </c>
      <c r="E322" s="207">
        <v>0.30764206401045069</v>
      </c>
      <c r="G322" s="193" t="s">
        <v>84</v>
      </c>
      <c r="H322" s="192">
        <v>122810778.74000002</v>
      </c>
      <c r="I322" s="207">
        <v>0.33262169688066973</v>
      </c>
      <c r="J322" s="194">
        <v>912</v>
      </c>
      <c r="K322" s="207">
        <v>0.31115660184237459</v>
      </c>
      <c r="M322" s="193" t="s">
        <v>84</v>
      </c>
      <c r="N322" s="192">
        <v>119318130.80999988</v>
      </c>
      <c r="O322" s="207">
        <v>0.33578350256809536</v>
      </c>
      <c r="P322" s="194">
        <v>873</v>
      </c>
      <c r="Q322" s="207">
        <v>0.3145945945945946</v>
      </c>
      <c r="S322" s="193" t="s">
        <v>84</v>
      </c>
      <c r="T322" s="192">
        <v>116633806.75999992</v>
      </c>
      <c r="U322" s="207">
        <v>0.33552391354659505</v>
      </c>
      <c r="V322" s="194">
        <v>845</v>
      </c>
      <c r="W322" s="207">
        <v>0.3155339805825243</v>
      </c>
      <c r="Y322" s="193" t="s">
        <v>84</v>
      </c>
      <c r="Z322" s="192">
        <v>114543956.46999989</v>
      </c>
      <c r="AA322" s="207">
        <v>0.33615950676213874</v>
      </c>
      <c r="AB322" s="194">
        <v>828</v>
      </c>
      <c r="AC322" s="207">
        <v>0.31981460023174973</v>
      </c>
      <c r="AE322" s="193" t="s">
        <v>84</v>
      </c>
      <c r="AF322" s="192">
        <v>111768075.34999992</v>
      </c>
      <c r="AG322" s="207">
        <v>0.33619838101911392</v>
      </c>
      <c r="AH322" s="194">
        <v>794</v>
      </c>
      <c r="AI322" s="207">
        <v>0.32119741100323623</v>
      </c>
      <c r="AK322" s="193" t="s">
        <v>84</v>
      </c>
      <c r="AL322" s="192">
        <v>109094038.5899999</v>
      </c>
      <c r="AM322" s="207">
        <v>0.33685018348311663</v>
      </c>
      <c r="AN322" s="194">
        <v>769</v>
      </c>
      <c r="AO322" s="207">
        <v>0.32189200502302218</v>
      </c>
      <c r="AQ322" s="193" t="s">
        <v>84</v>
      </c>
      <c r="AR322" s="192">
        <v>105981907.65999988</v>
      </c>
      <c r="AS322" s="207">
        <v>0.33517769595918051</v>
      </c>
      <c r="AT322" s="194">
        <v>742</v>
      </c>
      <c r="AU322" s="207">
        <v>0.3188654920498496</v>
      </c>
      <c r="AW322" s="193" t="s">
        <v>84</v>
      </c>
      <c r="AX322" s="192">
        <v>104657388.44999996</v>
      </c>
      <c r="AY322" s="207">
        <v>0.33609330013701644</v>
      </c>
      <c r="AZ322" s="194">
        <v>731</v>
      </c>
      <c r="BA322" s="207">
        <v>0.3201927288655278</v>
      </c>
      <c r="BC322" s="193" t="s">
        <v>84</v>
      </c>
      <c r="BD322" s="192">
        <v>96363132.549999967</v>
      </c>
      <c r="BE322" s="207">
        <v>0.334827575390306</v>
      </c>
      <c r="BF322" s="194">
        <v>672</v>
      </c>
      <c r="BG322" s="207">
        <v>0.32122370936902483</v>
      </c>
      <c r="BI322" s="193" t="s">
        <v>84</v>
      </c>
      <c r="BJ322" s="192">
        <v>91451264.259999916</v>
      </c>
      <c r="BK322" s="207">
        <v>0.33022367664286367</v>
      </c>
      <c r="BL322" s="194">
        <v>634</v>
      </c>
      <c r="BM322" s="207">
        <v>0.3192346424974824</v>
      </c>
      <c r="BO322" s="193" t="s">
        <v>84</v>
      </c>
      <c r="BP322" s="192">
        <v>90941918.669999957</v>
      </c>
      <c r="BQ322" s="207">
        <v>0.33557787223045882</v>
      </c>
      <c r="BR322" s="194">
        <v>623</v>
      </c>
      <c r="BS322" s="207">
        <v>0.32113402061855673</v>
      </c>
      <c r="BU322" s="193" t="s">
        <v>84</v>
      </c>
      <c r="BV322" s="192">
        <v>89434476.399999946</v>
      </c>
      <c r="BW322" s="207">
        <v>0.33432998268452385</v>
      </c>
      <c r="BX322" s="194">
        <v>608</v>
      </c>
      <c r="BY322" s="207">
        <v>0.31849135673127293</v>
      </c>
      <c r="BZ322" s="207"/>
      <c r="CA322" s="193" t="s">
        <v>84</v>
      </c>
      <c r="CB322" s="192">
        <v>88071364.959999964</v>
      </c>
      <c r="CC322" s="207">
        <v>0.33132872254881585</v>
      </c>
      <c r="CD322" s="194">
        <v>597</v>
      </c>
      <c r="CE322" s="207">
        <v>0.31570597567424641</v>
      </c>
      <c r="CG322" s="193" t="s">
        <v>84</v>
      </c>
      <c r="CH322" s="192">
        <v>87183888.739999905</v>
      </c>
      <c r="CI322" s="207">
        <v>0.33043317092133256</v>
      </c>
      <c r="CJ322" s="194">
        <v>587</v>
      </c>
      <c r="CK322" s="207">
        <v>0.31457663451232581</v>
      </c>
      <c r="CM322" s="193" t="s">
        <v>84</v>
      </c>
      <c r="CN322" s="192">
        <v>86655579.299999937</v>
      </c>
      <c r="CO322" s="207">
        <v>0.3308641640951665</v>
      </c>
      <c r="CP322" s="194">
        <v>584</v>
      </c>
      <c r="CQ322" s="207">
        <v>0.31482479784366579</v>
      </c>
      <c r="CS322" s="193" t="s">
        <v>84</v>
      </c>
      <c r="CT322" s="192">
        <v>86184545.069999874</v>
      </c>
      <c r="CU322" s="207">
        <v>0.33066373172186464</v>
      </c>
      <c r="CV322" s="194">
        <v>583</v>
      </c>
      <c r="CW322" s="207">
        <v>0.31650380021715524</v>
      </c>
      <c r="CY322" s="193" t="s">
        <v>84</v>
      </c>
      <c r="CZ322" s="192">
        <v>85750596.779999971</v>
      </c>
      <c r="DA322" s="207">
        <v>0.33032217709028744</v>
      </c>
      <c r="DB322" s="194">
        <v>579</v>
      </c>
      <c r="DC322" s="207">
        <v>0.31570338058887676</v>
      </c>
      <c r="DE322" s="193" t="s">
        <v>84</v>
      </c>
      <c r="DF322" s="192">
        <v>85188806.529999897</v>
      </c>
      <c r="DG322" s="207">
        <v>0.32959824729473658</v>
      </c>
      <c r="DH322" s="194">
        <v>574</v>
      </c>
      <c r="DI322" s="207">
        <v>0.31452054794520545</v>
      </c>
      <c r="DK322" s="193" t="s">
        <v>84</v>
      </c>
      <c r="DL322" s="192">
        <v>84950560.380000055</v>
      </c>
      <c r="DM322" s="207">
        <v>0.33044099168969215</v>
      </c>
      <c r="DN322" s="194">
        <v>572</v>
      </c>
      <c r="DO322" s="207">
        <v>0.31567328918322296</v>
      </c>
      <c r="DQ322" s="193" t="s">
        <v>84</v>
      </c>
      <c r="DR322" s="192">
        <v>83756013.200000003</v>
      </c>
      <c r="DS322" s="207">
        <v>0.32986783602143699</v>
      </c>
      <c r="DT322" s="194">
        <v>566</v>
      </c>
      <c r="DU322" s="207">
        <v>0.31602456728084871</v>
      </c>
      <c r="DW322" s="193" t="s">
        <v>84</v>
      </c>
      <c r="DX322" s="192">
        <v>83414821.719999999</v>
      </c>
      <c r="DY322" s="207">
        <v>0.33082848352642413</v>
      </c>
      <c r="DZ322" s="194">
        <v>563</v>
      </c>
      <c r="EA322" s="207">
        <v>0.31700450450450451</v>
      </c>
      <c r="EC322" s="193" t="s">
        <v>84</v>
      </c>
      <c r="ED322" s="192">
        <v>83041831.870000005</v>
      </c>
      <c r="EE322" s="207">
        <v>0.33143011772509873</v>
      </c>
      <c r="EF322" s="194">
        <v>562</v>
      </c>
      <c r="EG322" s="207">
        <v>0.31751412429378534</v>
      </c>
      <c r="EI322" s="193" t="s">
        <v>84</v>
      </c>
      <c r="EJ322" s="192">
        <v>80246140.169999957</v>
      </c>
      <c r="EK322" s="207">
        <v>0.32516261186221218</v>
      </c>
      <c r="EL322" s="194">
        <v>557</v>
      </c>
      <c r="EM322" s="207">
        <v>0.31719817767653757</v>
      </c>
      <c r="EO322" s="193" t="s">
        <v>84</v>
      </c>
      <c r="EP322" s="192">
        <v>80086545.779999942</v>
      </c>
      <c r="EQ322" s="207">
        <v>0.32583525669167313</v>
      </c>
      <c r="ER322" s="194">
        <v>556</v>
      </c>
      <c r="ES322" s="207">
        <v>0.3180778032036613</v>
      </c>
      <c r="EU322" s="193" t="s">
        <v>84</v>
      </c>
      <c r="EV322" s="192">
        <v>80000112.189999968</v>
      </c>
      <c r="EW322" s="207">
        <v>0.3279739077571765</v>
      </c>
      <c r="EX322" s="194">
        <v>556</v>
      </c>
      <c r="EY322" s="207">
        <v>0.31917336394948337</v>
      </c>
      <c r="FA322" s="193" t="s">
        <v>84</v>
      </c>
      <c r="FB322" s="192">
        <v>78843281.669999987</v>
      </c>
      <c r="FC322" s="207">
        <v>0.32628607108867341</v>
      </c>
      <c r="FD322" s="194">
        <v>553</v>
      </c>
      <c r="FE322" s="207">
        <v>0.3190998268897865</v>
      </c>
      <c r="FG322" s="193" t="s">
        <v>84</v>
      </c>
      <c r="FH322" s="192">
        <v>78488971.139999971</v>
      </c>
      <c r="FI322" s="207">
        <v>0.32560087445240554</v>
      </c>
      <c r="FJ322" s="194">
        <v>551</v>
      </c>
      <c r="FK322" s="207">
        <v>0.31923522595596754</v>
      </c>
      <c r="FM322" s="193" t="s">
        <v>84</v>
      </c>
      <c r="FN322" s="192">
        <v>78185874.309999928</v>
      </c>
      <c r="FO322" s="207">
        <v>0.32627435312561048</v>
      </c>
      <c r="FP322" s="194">
        <v>549</v>
      </c>
      <c r="FQ322" s="207">
        <v>0.32030338389731622</v>
      </c>
      <c r="FS322" s="193" t="s">
        <v>84</v>
      </c>
      <c r="FT322" s="192">
        <v>77904695.679999977</v>
      </c>
      <c r="FU322" s="207">
        <v>0.32710997848301288</v>
      </c>
      <c r="FV322" s="194">
        <v>546</v>
      </c>
      <c r="FW322" s="207">
        <v>0.3207990599294947</v>
      </c>
      <c r="FY322" s="193" t="s">
        <v>84</v>
      </c>
      <c r="FZ322" s="192">
        <v>77675201.509999946</v>
      </c>
      <c r="GA322" s="207">
        <v>0.32682766903963756</v>
      </c>
      <c r="GB322" s="194">
        <v>545</v>
      </c>
      <c r="GC322" s="207">
        <v>0.32058823529411767</v>
      </c>
      <c r="GE322" s="193" t="s">
        <v>84</v>
      </c>
      <c r="GF322" s="192">
        <v>77442644.819999948</v>
      </c>
      <c r="GG322" s="207">
        <v>0.32721887175446868</v>
      </c>
      <c r="GH322" s="194">
        <v>544</v>
      </c>
      <c r="GI322" s="207">
        <v>0.32056570418385388</v>
      </c>
      <c r="GK322" s="193" t="s">
        <v>84</v>
      </c>
      <c r="GL322" s="192">
        <v>76981765.219999954</v>
      </c>
      <c r="GM322" s="207">
        <v>0.32798091673545127</v>
      </c>
      <c r="GN322" s="194">
        <v>537</v>
      </c>
      <c r="GO322" s="207">
        <v>0.31926278240190248</v>
      </c>
      <c r="GQ322" s="193" t="s">
        <v>84</v>
      </c>
      <c r="GR322" s="192">
        <v>76859416.699999973</v>
      </c>
      <c r="GS322" s="207">
        <v>0.32967007867316078</v>
      </c>
      <c r="GT322" s="194">
        <v>535</v>
      </c>
      <c r="GU322" s="207">
        <v>0.32016756433273491</v>
      </c>
      <c r="GW322" s="193" t="s">
        <v>84</v>
      </c>
      <c r="GX322" s="192">
        <v>76569777.269999981</v>
      </c>
      <c r="GY322" s="207">
        <v>0.33037108542204807</v>
      </c>
      <c r="GZ322" s="194">
        <v>530</v>
      </c>
      <c r="HA322" s="207">
        <v>0.31908488862131246</v>
      </c>
      <c r="HC322" s="193" t="s">
        <v>84</v>
      </c>
      <c r="HD322" s="192">
        <v>76459987.829999968</v>
      </c>
      <c r="HE322" s="207">
        <v>0.33121352925582592</v>
      </c>
      <c r="HF322" s="194">
        <v>529</v>
      </c>
      <c r="HG322" s="207">
        <v>0.32002419842710222</v>
      </c>
      <c r="HI322" s="193" t="s">
        <v>84</v>
      </c>
      <c r="HJ322" s="192">
        <v>75935336.600000009</v>
      </c>
      <c r="HK322" s="207">
        <v>0.33121383630622825</v>
      </c>
      <c r="HL322" s="194">
        <v>527</v>
      </c>
      <c r="HM322" s="207">
        <v>0.32055961070559613</v>
      </c>
      <c r="HO322" s="193" t="s">
        <v>84</v>
      </c>
      <c r="HP322" s="192">
        <v>75792696.5</v>
      </c>
      <c r="HQ322" s="207">
        <v>0.33292448880125269</v>
      </c>
      <c r="HR322" s="194">
        <v>526</v>
      </c>
      <c r="HS322" s="207">
        <v>0.32190942472460221</v>
      </c>
      <c r="HU322" s="193" t="s">
        <v>84</v>
      </c>
      <c r="HV322" s="192">
        <v>75425067.420000017</v>
      </c>
      <c r="HW322" s="207">
        <v>0.33346296391437341</v>
      </c>
      <c r="HX322" s="194">
        <v>524</v>
      </c>
      <c r="HY322" s="207">
        <v>0.32266009852216748</v>
      </c>
      <c r="IA322" s="193" t="s">
        <v>84</v>
      </c>
      <c r="IB322" s="192">
        <v>73957003.340000033</v>
      </c>
      <c r="IC322" s="207">
        <v>0.33168777199418087</v>
      </c>
      <c r="ID322" s="194">
        <v>521</v>
      </c>
      <c r="IE322" s="207">
        <v>0.3236024844720497</v>
      </c>
      <c r="IG322" s="193" t="s">
        <v>84</v>
      </c>
      <c r="IH322" s="192">
        <v>73082385.61999999</v>
      </c>
      <c r="II322" s="207">
        <v>0.33117386773558288</v>
      </c>
      <c r="IJ322" s="194">
        <v>517</v>
      </c>
      <c r="IK322" s="207">
        <v>0.32393483709273185</v>
      </c>
      <c r="IM322" s="193" t="s">
        <v>84</v>
      </c>
      <c r="IN322" s="192">
        <v>71413577.670000017</v>
      </c>
      <c r="IO322" s="207">
        <v>0.32807912802667538</v>
      </c>
      <c r="IP322" s="194">
        <v>508</v>
      </c>
      <c r="IQ322" s="207">
        <v>0.32294977749523202</v>
      </c>
      <c r="IS322" s="193" t="s">
        <v>84</v>
      </c>
      <c r="IT322" s="192">
        <v>70552012.430000022</v>
      </c>
      <c r="IU322" s="207">
        <v>0.3279652443101454</v>
      </c>
      <c r="IV322" s="194">
        <v>503</v>
      </c>
      <c r="IW322" s="207">
        <v>0.32326478149100257</v>
      </c>
      <c r="IY322" s="193" t="s">
        <v>84</v>
      </c>
      <c r="IZ322" s="192">
        <v>70200364.50999999</v>
      </c>
      <c r="JA322" s="207">
        <v>0.32934300202545197</v>
      </c>
      <c r="JB322" s="194">
        <v>500</v>
      </c>
      <c r="JC322" s="207">
        <v>0.32446463335496428</v>
      </c>
      <c r="JE322" s="193" t="s">
        <v>84</v>
      </c>
      <c r="JF322" s="192">
        <v>69676465.859999955</v>
      </c>
      <c r="JG322" s="207">
        <v>0.33055563230273055</v>
      </c>
      <c r="JH322" s="194">
        <v>495</v>
      </c>
      <c r="JI322" s="207">
        <v>0.32501641497045303</v>
      </c>
      <c r="JK322" s="193" t="s">
        <v>84</v>
      </c>
      <c r="JL322" s="192">
        <v>69071111.249999955</v>
      </c>
      <c r="JM322" s="207">
        <v>0.3311810112693786</v>
      </c>
      <c r="JN322" s="194">
        <v>489</v>
      </c>
      <c r="JO322" s="207">
        <v>0.32491694352159467</v>
      </c>
      <c r="JQ322" s="193" t="s">
        <v>84</v>
      </c>
      <c r="JR322" s="192">
        <v>68719380.279999956</v>
      </c>
      <c r="JS322" s="207">
        <v>0.33278855894105752</v>
      </c>
      <c r="JT322" s="194">
        <v>484</v>
      </c>
      <c r="JU322" s="207">
        <v>0.32526881720430106</v>
      </c>
      <c r="JW322" s="193" t="s">
        <v>84</v>
      </c>
      <c r="JX322" s="192">
        <v>68129150.059999958</v>
      </c>
      <c r="JY322" s="207">
        <v>0.33279677079207509</v>
      </c>
      <c r="JZ322" s="194">
        <v>477</v>
      </c>
      <c r="KA322" s="207">
        <v>0.32448979591836735</v>
      </c>
      <c r="KC322" s="208" t="s">
        <v>84</v>
      </c>
      <c r="KD322" s="209">
        <v>67638174.389999956</v>
      </c>
      <c r="KE322" s="210">
        <v>0.33468910818571179</v>
      </c>
      <c r="KF322" s="211">
        <v>472</v>
      </c>
      <c r="KG322" s="210">
        <v>0.32777777777777778</v>
      </c>
      <c r="KI322" s="208" t="s">
        <v>84</v>
      </c>
      <c r="KJ322" s="209">
        <v>67339467.879999965</v>
      </c>
      <c r="KK322" s="210">
        <v>0.33862716792624348</v>
      </c>
      <c r="KL322" s="211">
        <v>469</v>
      </c>
      <c r="KM322" s="210">
        <v>0.33121468926553671</v>
      </c>
      <c r="KO322" s="208" t="s">
        <v>84</v>
      </c>
      <c r="KP322" s="209">
        <v>66603909.43999996</v>
      </c>
      <c r="KQ322" s="210">
        <v>0.33885505639873997</v>
      </c>
      <c r="KR322" s="211">
        <v>466</v>
      </c>
      <c r="KS322" s="210">
        <v>0.33261955745895788</v>
      </c>
      <c r="KU322" s="208" t="s">
        <v>84</v>
      </c>
      <c r="KV322" s="209">
        <v>66121293.079999968</v>
      </c>
      <c r="KW322" s="210">
        <v>0.34162374651965066</v>
      </c>
      <c r="KX322" s="211">
        <v>463</v>
      </c>
      <c r="KY322" s="210">
        <v>0.33453757225433528</v>
      </c>
      <c r="LA322" s="208" t="s">
        <v>84</v>
      </c>
      <c r="LB322" s="209">
        <v>64796649.329999968</v>
      </c>
      <c r="LC322" s="210">
        <v>0.34116340082517949</v>
      </c>
      <c r="LD322" s="211">
        <v>454</v>
      </c>
      <c r="LE322" s="210">
        <v>0.33333333333333331</v>
      </c>
      <c r="LG322" s="208" t="s">
        <v>84</v>
      </c>
      <c r="LH322" s="209">
        <v>63318310.729999952</v>
      </c>
      <c r="LI322" s="210">
        <v>0.34287358235740445</v>
      </c>
      <c r="LJ322" s="211">
        <v>447</v>
      </c>
      <c r="LK322" s="210">
        <v>0.33761329305135951</v>
      </c>
      <c r="LM322" s="208" t="s">
        <v>84</v>
      </c>
      <c r="LN322" s="209">
        <v>61006108.289999992</v>
      </c>
      <c r="LO322" s="210">
        <v>0.33656961758498855</v>
      </c>
      <c r="LP322" s="211">
        <v>434</v>
      </c>
      <c r="LQ322" s="210">
        <v>0.33333333333333331</v>
      </c>
      <c r="LS322" s="208" t="s">
        <v>84</v>
      </c>
      <c r="LT322" s="209">
        <v>59671077.569999978</v>
      </c>
      <c r="LU322" s="210">
        <v>0.33401749974623823</v>
      </c>
      <c r="LV322" s="211">
        <v>425</v>
      </c>
      <c r="LW322" s="210">
        <v>0.3309968847352025</v>
      </c>
      <c r="LY322" s="208" t="s">
        <v>84</v>
      </c>
      <c r="LZ322" s="209">
        <v>58893419.109999977</v>
      </c>
      <c r="MA322" s="210">
        <v>0.33650126279669429</v>
      </c>
      <c r="MB322" s="211">
        <v>419</v>
      </c>
      <c r="MC322" s="210">
        <v>0.33201267828843106</v>
      </c>
      <c r="ME322" s="208" t="s">
        <v>84</v>
      </c>
      <c r="MF322" s="209">
        <v>58707010.019999973</v>
      </c>
      <c r="MG322" s="210">
        <v>0.33916502957505723</v>
      </c>
      <c r="MH322" s="211">
        <v>418</v>
      </c>
      <c r="MI322" s="210">
        <v>0.33493589743589741</v>
      </c>
      <c r="MK322" s="208" t="s">
        <v>84</v>
      </c>
      <c r="ML322" s="209">
        <v>57860134.559999987</v>
      </c>
      <c r="MM322" s="210">
        <v>0.33966087534942047</v>
      </c>
      <c r="MN322" s="211">
        <v>412</v>
      </c>
      <c r="MO322" s="210">
        <v>0.33660130718954251</v>
      </c>
      <c r="MQ322" s="208" t="s">
        <v>84</v>
      </c>
      <c r="MR322" s="209">
        <v>57738218.059999965</v>
      </c>
      <c r="MS322" s="210">
        <v>0.34087607870218978</v>
      </c>
      <c r="MT322" s="211">
        <v>410</v>
      </c>
      <c r="MU322" s="210">
        <v>0.33717105263157893</v>
      </c>
      <c r="MW322" s="208" t="s">
        <v>84</v>
      </c>
      <c r="MX322" s="209">
        <v>0</v>
      </c>
      <c r="MY322" s="210">
        <v>0</v>
      </c>
      <c r="MZ322" s="211">
        <v>0</v>
      </c>
      <c r="NA322" s="210">
        <v>0</v>
      </c>
    </row>
    <row r="323" spans="1:365" s="186" customFormat="1" ht="18" x14ac:dyDescent="0.35">
      <c r="A323" s="193" t="s">
        <v>85</v>
      </c>
      <c r="B323" s="192">
        <v>65566812.660000011</v>
      </c>
      <c r="C323" s="207">
        <v>0.17178121689684447</v>
      </c>
      <c r="D323" s="194">
        <v>641</v>
      </c>
      <c r="E323" s="207">
        <v>0.20934030045721749</v>
      </c>
      <c r="G323" s="193" t="s">
        <v>85</v>
      </c>
      <c r="H323" s="192">
        <v>63308434.909999982</v>
      </c>
      <c r="I323" s="207">
        <v>0.17146507222468266</v>
      </c>
      <c r="J323" s="194">
        <v>614</v>
      </c>
      <c r="K323" s="207">
        <v>0.2094848174684408</v>
      </c>
      <c r="M323" s="193" t="s">
        <v>85</v>
      </c>
      <c r="N323" s="192">
        <v>60304992.769999936</v>
      </c>
      <c r="O323" s="207">
        <v>0.16970951151505276</v>
      </c>
      <c r="P323" s="194">
        <v>573</v>
      </c>
      <c r="Q323" s="207">
        <v>0.20648648648648649</v>
      </c>
      <c r="S323" s="193" t="s">
        <v>85</v>
      </c>
      <c r="T323" s="192">
        <v>59052067.639999941</v>
      </c>
      <c r="U323" s="207">
        <v>0.1698768254933278</v>
      </c>
      <c r="V323" s="194">
        <v>549</v>
      </c>
      <c r="W323" s="207">
        <v>0.20500373412994771</v>
      </c>
      <c r="Y323" s="193" t="s">
        <v>85</v>
      </c>
      <c r="Z323" s="192">
        <v>57107154.589999944</v>
      </c>
      <c r="AA323" s="207">
        <v>0.16759603484267183</v>
      </c>
      <c r="AB323" s="194">
        <v>518</v>
      </c>
      <c r="AC323" s="207">
        <v>0.20007724990343762</v>
      </c>
      <c r="AE323" s="193" t="s">
        <v>85</v>
      </c>
      <c r="AF323" s="192">
        <v>55021345.809999943</v>
      </c>
      <c r="AG323" s="207">
        <v>0.16550421329962359</v>
      </c>
      <c r="AH323" s="194">
        <v>483</v>
      </c>
      <c r="AI323" s="207">
        <v>0.1953883495145631</v>
      </c>
      <c r="AK323" s="193" t="s">
        <v>85</v>
      </c>
      <c r="AL323" s="192">
        <v>53648627.039999984</v>
      </c>
      <c r="AM323" s="207">
        <v>0.16565112168922688</v>
      </c>
      <c r="AN323" s="194">
        <v>462</v>
      </c>
      <c r="AO323" s="207">
        <v>0.19338635412306404</v>
      </c>
      <c r="AQ323" s="193" t="s">
        <v>85</v>
      </c>
      <c r="AR323" s="192">
        <v>51686069.349999942</v>
      </c>
      <c r="AS323" s="207">
        <v>0.16346202875963045</v>
      </c>
      <c r="AT323" s="194">
        <v>452</v>
      </c>
      <c r="AU323" s="207">
        <v>0.19424151267726686</v>
      </c>
      <c r="AW323" s="193" t="s">
        <v>85</v>
      </c>
      <c r="AX323" s="192">
        <v>51139747.499999978</v>
      </c>
      <c r="AY323" s="207">
        <v>0.16422850560292895</v>
      </c>
      <c r="AZ323" s="194">
        <v>442</v>
      </c>
      <c r="BA323" s="207">
        <v>0.19360490582566797</v>
      </c>
      <c r="BC323" s="193" t="s">
        <v>85</v>
      </c>
      <c r="BD323" s="192">
        <v>47088060.969999976</v>
      </c>
      <c r="BE323" s="207">
        <v>0.16361424610428979</v>
      </c>
      <c r="BF323" s="194">
        <v>407</v>
      </c>
      <c r="BG323" s="207">
        <v>0.19455066921606118</v>
      </c>
      <c r="BI323" s="193" t="s">
        <v>85</v>
      </c>
      <c r="BJ323" s="192">
        <v>46467378.169999987</v>
      </c>
      <c r="BK323" s="207">
        <v>0.16779022780512134</v>
      </c>
      <c r="BL323" s="194">
        <v>389</v>
      </c>
      <c r="BM323" s="207">
        <v>0.19587109768378649</v>
      </c>
      <c r="BO323" s="193" t="s">
        <v>85</v>
      </c>
      <c r="BP323" s="192">
        <v>45503657.579999976</v>
      </c>
      <c r="BQ323" s="207">
        <v>0.16790959342753647</v>
      </c>
      <c r="BR323" s="194">
        <v>377</v>
      </c>
      <c r="BS323" s="207">
        <v>0.1943298969072165</v>
      </c>
      <c r="BU323" s="193" t="s">
        <v>85</v>
      </c>
      <c r="BV323" s="192">
        <v>45220490.149999984</v>
      </c>
      <c r="BW323" s="207">
        <v>0.16904628167348656</v>
      </c>
      <c r="BX323" s="194">
        <v>372</v>
      </c>
      <c r="BY323" s="207">
        <v>0.19486642221058145</v>
      </c>
      <c r="BZ323" s="207"/>
      <c r="CA323" s="193" t="s">
        <v>85</v>
      </c>
      <c r="CB323" s="192">
        <v>45010087.909999982</v>
      </c>
      <c r="CC323" s="207">
        <v>0.16933012149639562</v>
      </c>
      <c r="CD323" s="194">
        <v>367</v>
      </c>
      <c r="CE323" s="207">
        <v>0.1940772078265468</v>
      </c>
      <c r="CG323" s="193" t="s">
        <v>85</v>
      </c>
      <c r="CH323" s="192">
        <v>45096519.80999995</v>
      </c>
      <c r="CI323" s="207">
        <v>0.17091903393726723</v>
      </c>
      <c r="CJ323" s="194">
        <v>365</v>
      </c>
      <c r="CK323" s="207">
        <v>0.19560557341907825</v>
      </c>
      <c r="CM323" s="193" t="s">
        <v>85</v>
      </c>
      <c r="CN323" s="192">
        <v>44279869.580000006</v>
      </c>
      <c r="CO323" s="207">
        <v>0.16906726783407131</v>
      </c>
      <c r="CP323" s="194">
        <v>360</v>
      </c>
      <c r="CQ323" s="207">
        <v>0.19407008086253369</v>
      </c>
      <c r="CS323" s="193" t="s">
        <v>85</v>
      </c>
      <c r="CT323" s="192">
        <v>44293729.339999966</v>
      </c>
      <c r="CU323" s="207">
        <v>0.16994148804227893</v>
      </c>
      <c r="CV323" s="194">
        <v>358</v>
      </c>
      <c r="CW323" s="207">
        <v>0.19435396308360478</v>
      </c>
      <c r="CY323" s="193" t="s">
        <v>85</v>
      </c>
      <c r="CZ323" s="192">
        <v>43956793.609999999</v>
      </c>
      <c r="DA323" s="207">
        <v>0.1693271453307271</v>
      </c>
      <c r="DB323" s="194">
        <v>356</v>
      </c>
      <c r="DC323" s="207">
        <v>0.19411123227917121</v>
      </c>
      <c r="DE323" s="193" t="s">
        <v>85</v>
      </c>
      <c r="DF323" s="192">
        <v>43819534.279999979</v>
      </c>
      <c r="DG323" s="207">
        <v>0.16953919516261165</v>
      </c>
      <c r="DH323" s="194">
        <v>355</v>
      </c>
      <c r="DI323" s="207">
        <v>0.19452054794520549</v>
      </c>
      <c r="DK323" s="193" t="s">
        <v>85</v>
      </c>
      <c r="DL323" s="192">
        <v>43451762.890000008</v>
      </c>
      <c r="DM323" s="207">
        <v>0.16901882172183216</v>
      </c>
      <c r="DN323" s="194">
        <v>350</v>
      </c>
      <c r="DO323" s="207">
        <v>0.19315673289183222</v>
      </c>
      <c r="DQ323" s="193" t="s">
        <v>85</v>
      </c>
      <c r="DR323" s="192">
        <v>43045506.190000005</v>
      </c>
      <c r="DS323" s="207">
        <v>0.16953204235540992</v>
      </c>
      <c r="DT323" s="194">
        <v>346</v>
      </c>
      <c r="DU323" s="207">
        <v>0.19318816303740927</v>
      </c>
      <c r="DW323" s="193" t="s">
        <v>85</v>
      </c>
      <c r="DX323" s="192">
        <v>42536409.059999965</v>
      </c>
      <c r="DY323" s="207">
        <v>0.16870210130300373</v>
      </c>
      <c r="DZ323" s="194">
        <v>342</v>
      </c>
      <c r="EA323" s="207">
        <v>0.19256756756756757</v>
      </c>
      <c r="EC323" s="193" t="s">
        <v>85</v>
      </c>
      <c r="ED323" s="192">
        <v>41783052.659999967</v>
      </c>
      <c r="EE323" s="207">
        <v>0.16676127862517237</v>
      </c>
      <c r="EF323" s="194">
        <v>340</v>
      </c>
      <c r="EG323" s="207">
        <v>0.19209039548022599</v>
      </c>
      <c r="EI323" s="193" t="s">
        <v>85</v>
      </c>
      <c r="EJ323" s="192">
        <v>41617458.509999983</v>
      </c>
      <c r="EK323" s="207">
        <v>0.1686366656328967</v>
      </c>
      <c r="EL323" s="194">
        <v>338</v>
      </c>
      <c r="EM323" s="207">
        <v>0.19248291571753987</v>
      </c>
      <c r="EO323" s="193" t="s">
        <v>85</v>
      </c>
      <c r="EP323" s="192">
        <v>41350400.679999977</v>
      </c>
      <c r="EQ323" s="207">
        <v>0.16823572909341347</v>
      </c>
      <c r="ER323" s="194">
        <v>336</v>
      </c>
      <c r="ES323" s="207">
        <v>0.19221967963386727</v>
      </c>
      <c r="EU323" s="193" t="s">
        <v>85</v>
      </c>
      <c r="EV323" s="192">
        <v>40997362.789999984</v>
      </c>
      <c r="EW323" s="207">
        <v>0.16807558031969505</v>
      </c>
      <c r="EX323" s="194">
        <v>335</v>
      </c>
      <c r="EY323" s="207">
        <v>0.19230769230769232</v>
      </c>
      <c r="FA323" s="193" t="s">
        <v>85</v>
      </c>
      <c r="FB323" s="192">
        <v>40792753.55999998</v>
      </c>
      <c r="FC323" s="207">
        <v>0.16881726643102693</v>
      </c>
      <c r="FD323" s="194">
        <v>334</v>
      </c>
      <c r="FE323" s="207">
        <v>0.19272937103289095</v>
      </c>
      <c r="FG323" s="193" t="s">
        <v>85</v>
      </c>
      <c r="FH323" s="192">
        <v>40721050.819999985</v>
      </c>
      <c r="FI323" s="207">
        <v>0.16892576833455031</v>
      </c>
      <c r="FJ323" s="194">
        <v>332</v>
      </c>
      <c r="FK323" s="207">
        <v>0.19235225955967555</v>
      </c>
      <c r="FM323" s="193" t="s">
        <v>85</v>
      </c>
      <c r="FN323" s="192">
        <v>40385328.019999988</v>
      </c>
      <c r="FO323" s="207">
        <v>0.16853040132603334</v>
      </c>
      <c r="FP323" s="194">
        <v>328</v>
      </c>
      <c r="FQ323" s="207">
        <v>0.19136522753792298</v>
      </c>
      <c r="FS323" s="193" t="s">
        <v>85</v>
      </c>
      <c r="FT323" s="192">
        <v>39805643.319999993</v>
      </c>
      <c r="FU323" s="207">
        <v>0.16713784729218117</v>
      </c>
      <c r="FV323" s="194">
        <v>324</v>
      </c>
      <c r="FW323" s="207">
        <v>0.19036427732079905</v>
      </c>
      <c r="FY323" s="193" t="s">
        <v>85</v>
      </c>
      <c r="FZ323" s="192">
        <v>39654329.029999986</v>
      </c>
      <c r="GA323" s="207">
        <v>0.1668503160888129</v>
      </c>
      <c r="GB323" s="194">
        <v>323</v>
      </c>
      <c r="GC323" s="207">
        <v>0.19</v>
      </c>
      <c r="GE323" s="193" t="s">
        <v>85</v>
      </c>
      <c r="GF323" s="192">
        <v>39249574.109999992</v>
      </c>
      <c r="GG323" s="207">
        <v>0.16584146095434982</v>
      </c>
      <c r="GH323" s="194">
        <v>322</v>
      </c>
      <c r="GI323" s="207">
        <v>0.18974661166764878</v>
      </c>
      <c r="GK323" s="193" t="s">
        <v>85</v>
      </c>
      <c r="GL323" s="192">
        <v>38979553.750000007</v>
      </c>
      <c r="GM323" s="207">
        <v>0.1660724424326705</v>
      </c>
      <c r="GN323" s="194">
        <v>318</v>
      </c>
      <c r="GO323" s="207">
        <v>0.18906064209274673</v>
      </c>
      <c r="GQ323" s="193" t="s">
        <v>85</v>
      </c>
      <c r="GR323" s="192">
        <v>38320917.12999998</v>
      </c>
      <c r="GS323" s="207">
        <v>0.1643684054276042</v>
      </c>
      <c r="GT323" s="194">
        <v>315</v>
      </c>
      <c r="GU323" s="207">
        <v>0.18850987432675045</v>
      </c>
      <c r="GW323" s="193" t="s">
        <v>85</v>
      </c>
      <c r="GX323" s="192">
        <v>38026337.979999997</v>
      </c>
      <c r="GY323" s="207">
        <v>0.16406998950485852</v>
      </c>
      <c r="GZ323" s="194">
        <v>313</v>
      </c>
      <c r="HA323" s="207">
        <v>0.18844069837447322</v>
      </c>
      <c r="HC323" s="193" t="s">
        <v>85</v>
      </c>
      <c r="HD323" s="192">
        <v>37425309.459999979</v>
      </c>
      <c r="HE323" s="207">
        <v>0.16212098878826159</v>
      </c>
      <c r="HF323" s="194">
        <v>308</v>
      </c>
      <c r="HG323" s="207">
        <v>0.18632788868723532</v>
      </c>
      <c r="HI323" s="193" t="s">
        <v>85</v>
      </c>
      <c r="HJ323" s="192">
        <v>37181016.709999979</v>
      </c>
      <c r="HK323" s="207">
        <v>0.16217571072549997</v>
      </c>
      <c r="HL323" s="194">
        <v>307</v>
      </c>
      <c r="HM323" s="207">
        <v>0.18673965936739659</v>
      </c>
      <c r="HO323" s="193" t="s">
        <v>85</v>
      </c>
      <c r="HP323" s="192">
        <v>37042754.179999985</v>
      </c>
      <c r="HQ323" s="207">
        <v>0.16271277535516845</v>
      </c>
      <c r="HR323" s="194">
        <v>306</v>
      </c>
      <c r="HS323" s="207">
        <v>0.18727050183598531</v>
      </c>
      <c r="HU323" s="193" t="s">
        <v>85</v>
      </c>
      <c r="HV323" s="192">
        <v>36828197.409999974</v>
      </c>
      <c r="HW323" s="207">
        <v>0.1628217286910347</v>
      </c>
      <c r="HX323" s="194">
        <v>304</v>
      </c>
      <c r="HY323" s="207">
        <v>0.18719211822660098</v>
      </c>
      <c r="IA323" s="193" t="s">
        <v>85</v>
      </c>
      <c r="IB323" s="192">
        <v>36099511.060000002</v>
      </c>
      <c r="IC323" s="207">
        <v>0.16190172468892633</v>
      </c>
      <c r="ID323" s="194">
        <v>300</v>
      </c>
      <c r="IE323" s="207">
        <v>0.18633540372670807</v>
      </c>
      <c r="IG323" s="193" t="s">
        <v>85</v>
      </c>
      <c r="IH323" s="192">
        <v>35779220.98999998</v>
      </c>
      <c r="II323" s="207">
        <v>0.16213404775037563</v>
      </c>
      <c r="IJ323" s="194">
        <v>297</v>
      </c>
      <c r="IK323" s="207">
        <v>0.18609022556390978</v>
      </c>
      <c r="IM323" s="193" t="s">
        <v>85</v>
      </c>
      <c r="IN323" s="192">
        <v>35732482.909999989</v>
      </c>
      <c r="IO323" s="207">
        <v>0.16415760444761474</v>
      </c>
      <c r="IP323" s="194">
        <v>296</v>
      </c>
      <c r="IQ323" s="207">
        <v>0.18817546090273363</v>
      </c>
      <c r="IS323" s="193" t="s">
        <v>85</v>
      </c>
      <c r="IT323" s="192">
        <v>35628000.839999996</v>
      </c>
      <c r="IU323" s="207">
        <v>0.16561889019630707</v>
      </c>
      <c r="IV323" s="194">
        <v>294</v>
      </c>
      <c r="IW323" s="207">
        <v>0.18894601542416453</v>
      </c>
      <c r="IY323" s="193" t="s">
        <v>85</v>
      </c>
      <c r="IZ323" s="192">
        <v>35024878.599999972</v>
      </c>
      <c r="JA323" s="207">
        <v>0.1643182160693456</v>
      </c>
      <c r="JB323" s="194">
        <v>289</v>
      </c>
      <c r="JC323" s="207">
        <v>0.18754055807916936</v>
      </c>
      <c r="JE323" s="193" t="s">
        <v>85</v>
      </c>
      <c r="JF323" s="192">
        <v>34595245.959999986</v>
      </c>
      <c r="JG323" s="207">
        <v>0.16412504942420292</v>
      </c>
      <c r="JH323" s="194">
        <v>286</v>
      </c>
      <c r="JI323" s="207">
        <v>0.18778726198292844</v>
      </c>
      <c r="JK323" s="193" t="s">
        <v>85</v>
      </c>
      <c r="JL323" s="192">
        <v>34112416.969999999</v>
      </c>
      <c r="JM323" s="207">
        <v>0.16356164747483076</v>
      </c>
      <c r="JN323" s="194">
        <v>280</v>
      </c>
      <c r="JO323" s="207">
        <v>0.18604651162790697</v>
      </c>
      <c r="JQ323" s="193" t="s">
        <v>85</v>
      </c>
      <c r="JR323" s="192">
        <v>33521346.559999999</v>
      </c>
      <c r="JS323" s="207">
        <v>0.16233441818032329</v>
      </c>
      <c r="JT323" s="194">
        <v>276</v>
      </c>
      <c r="JU323" s="207">
        <v>0.18548387096774194</v>
      </c>
      <c r="JW323" s="193" t="s">
        <v>85</v>
      </c>
      <c r="JX323" s="192">
        <v>33348904.560000002</v>
      </c>
      <c r="JY323" s="207">
        <v>0.16290248355141621</v>
      </c>
      <c r="JZ323" s="194">
        <v>271</v>
      </c>
      <c r="KA323" s="207">
        <v>0.18435374149659864</v>
      </c>
      <c r="KC323" s="208" t="s">
        <v>85</v>
      </c>
      <c r="KD323" s="209">
        <v>32837779.899999991</v>
      </c>
      <c r="KE323" s="210">
        <v>0.16248882186203098</v>
      </c>
      <c r="KF323" s="211">
        <v>266</v>
      </c>
      <c r="KG323" s="210">
        <v>0.18472222222222223</v>
      </c>
      <c r="KI323" s="208" t="s">
        <v>85</v>
      </c>
      <c r="KJ323" s="209">
        <v>31900719.149999999</v>
      </c>
      <c r="KK323" s="210">
        <v>0.16041781321802431</v>
      </c>
      <c r="KL323" s="211">
        <v>258</v>
      </c>
      <c r="KM323" s="210">
        <v>0.18220338983050846</v>
      </c>
      <c r="KO323" s="208" t="s">
        <v>85</v>
      </c>
      <c r="KP323" s="209">
        <v>31131583.859999996</v>
      </c>
      <c r="KQ323" s="210">
        <v>0.15838551660643194</v>
      </c>
      <c r="KR323" s="211">
        <v>251</v>
      </c>
      <c r="KS323" s="210">
        <v>0.17915774446823698</v>
      </c>
      <c r="KU323" s="208" t="s">
        <v>85</v>
      </c>
      <c r="KV323" s="209">
        <v>30208104.59</v>
      </c>
      <c r="KW323" s="210">
        <v>0.15607386644431395</v>
      </c>
      <c r="KX323" s="211">
        <v>245</v>
      </c>
      <c r="KY323" s="210">
        <v>0.17702312138728324</v>
      </c>
      <c r="LA323" s="208" t="s">
        <v>85</v>
      </c>
      <c r="LB323" s="209">
        <v>30048093.36999999</v>
      </c>
      <c r="LC323" s="210">
        <v>0.15820740467941924</v>
      </c>
      <c r="LD323" s="211">
        <v>243</v>
      </c>
      <c r="LE323" s="210">
        <v>0.17841409691629956</v>
      </c>
      <c r="LG323" s="208" t="s">
        <v>85</v>
      </c>
      <c r="LH323" s="209">
        <v>28777205.249999989</v>
      </c>
      <c r="LI323" s="210">
        <v>0.15583080692686399</v>
      </c>
      <c r="LJ323" s="211">
        <v>233</v>
      </c>
      <c r="LK323" s="210">
        <v>0.17598187311178248</v>
      </c>
      <c r="LM323" s="208" t="s">
        <v>85</v>
      </c>
      <c r="LN323" s="209">
        <v>28543658.110000003</v>
      </c>
      <c r="LO323" s="210">
        <v>0.15747485561432062</v>
      </c>
      <c r="LP323" s="211">
        <v>230</v>
      </c>
      <c r="LQ323" s="210">
        <v>0.17665130568356374</v>
      </c>
      <c r="LS323" s="208" t="s">
        <v>85</v>
      </c>
      <c r="LT323" s="209">
        <v>27959619.709999982</v>
      </c>
      <c r="LU323" s="210">
        <v>0.15650802113359322</v>
      </c>
      <c r="LV323" s="211">
        <v>227</v>
      </c>
      <c r="LW323" s="210">
        <v>0.17679127725856697</v>
      </c>
      <c r="LY323" s="208" t="s">
        <v>85</v>
      </c>
      <c r="LZ323" s="209">
        <v>27401326.159999989</v>
      </c>
      <c r="MA323" s="210">
        <v>0.15656385712505619</v>
      </c>
      <c r="MB323" s="211">
        <v>224</v>
      </c>
      <c r="MC323" s="210">
        <v>0.1774960380348653</v>
      </c>
      <c r="ME323" s="208" t="s">
        <v>85</v>
      </c>
      <c r="MF323" s="209">
        <v>26236002.179999992</v>
      </c>
      <c r="MG323" s="210">
        <v>0.15157192390277632</v>
      </c>
      <c r="MH323" s="211">
        <v>217</v>
      </c>
      <c r="MI323" s="210">
        <v>0.17387820512820512</v>
      </c>
      <c r="MK323" s="208" t="s">
        <v>85</v>
      </c>
      <c r="ML323" s="209">
        <v>25642776.999999989</v>
      </c>
      <c r="MM323" s="210">
        <v>0.15053280032002025</v>
      </c>
      <c r="MN323" s="211">
        <v>210</v>
      </c>
      <c r="MO323" s="210">
        <v>0.17156862745098039</v>
      </c>
      <c r="MQ323" s="208" t="s">
        <v>85</v>
      </c>
      <c r="MR323" s="209">
        <v>25577370.379999995</v>
      </c>
      <c r="MS323" s="210">
        <v>0.15100420504123782</v>
      </c>
      <c r="MT323" s="211">
        <v>210</v>
      </c>
      <c r="MU323" s="210">
        <v>0.17269736842105263</v>
      </c>
      <c r="MW323" s="208" t="s">
        <v>85</v>
      </c>
      <c r="MX323" s="209">
        <v>0</v>
      </c>
      <c r="MY323" s="210">
        <v>0</v>
      </c>
      <c r="MZ323" s="211">
        <v>0</v>
      </c>
      <c r="NA323" s="210">
        <v>0</v>
      </c>
    </row>
    <row r="324" spans="1:365" s="186" customFormat="1" ht="18" x14ac:dyDescent="0.35">
      <c r="A324" s="193" t="s">
        <v>86</v>
      </c>
      <c r="B324" s="192">
        <v>14474105.650000004</v>
      </c>
      <c r="C324" s="207">
        <v>3.7921310815331802E-2</v>
      </c>
      <c r="D324" s="194">
        <v>184</v>
      </c>
      <c r="E324" s="207">
        <v>6.0091443500979752E-2</v>
      </c>
      <c r="G324" s="193" t="s">
        <v>86</v>
      </c>
      <c r="H324" s="192">
        <v>14187198.699999994</v>
      </c>
      <c r="I324" s="207">
        <v>3.8424722601650925E-2</v>
      </c>
      <c r="J324" s="194">
        <v>168</v>
      </c>
      <c r="K324" s="207">
        <v>5.7318321392016376E-2</v>
      </c>
      <c r="M324" s="193" t="s">
        <v>86</v>
      </c>
      <c r="N324" s="192">
        <v>13564795.830000002</v>
      </c>
      <c r="O324" s="207">
        <v>3.817386866939388E-2</v>
      </c>
      <c r="P324" s="194">
        <v>156</v>
      </c>
      <c r="Q324" s="207">
        <v>5.6216216216216218E-2</v>
      </c>
      <c r="S324" s="193" t="s">
        <v>86</v>
      </c>
      <c r="T324" s="192">
        <v>13489133.760000007</v>
      </c>
      <c r="U324" s="207">
        <v>3.8804589125876719E-2</v>
      </c>
      <c r="V324" s="194">
        <v>152</v>
      </c>
      <c r="W324" s="207">
        <v>5.675877520537715E-2</v>
      </c>
      <c r="Y324" s="193" t="s">
        <v>86</v>
      </c>
      <c r="Z324" s="192">
        <v>13492606.160000006</v>
      </c>
      <c r="AA324" s="207">
        <v>3.9597617992786285E-2</v>
      </c>
      <c r="AB324" s="194">
        <v>143</v>
      </c>
      <c r="AC324" s="207">
        <v>5.5233680957898802E-2</v>
      </c>
      <c r="AE324" s="193" t="s">
        <v>86</v>
      </c>
      <c r="AF324" s="192">
        <v>13422204.25</v>
      </c>
      <c r="AG324" s="207">
        <v>4.0373991628888453E-2</v>
      </c>
      <c r="AH324" s="194">
        <v>139</v>
      </c>
      <c r="AI324" s="207">
        <v>5.622977346278317E-2</v>
      </c>
      <c r="AK324" s="193" t="s">
        <v>86</v>
      </c>
      <c r="AL324" s="192">
        <v>13281320.720000003</v>
      </c>
      <c r="AM324" s="207">
        <v>4.1008797357330685E-2</v>
      </c>
      <c r="AN324" s="194">
        <v>133</v>
      </c>
      <c r="AO324" s="207">
        <v>5.5671829217245707E-2</v>
      </c>
      <c r="AQ324" s="193" t="s">
        <v>86</v>
      </c>
      <c r="AR324" s="192">
        <v>12895294.940000001</v>
      </c>
      <c r="AS324" s="207">
        <v>4.0782576405110203E-2</v>
      </c>
      <c r="AT324" s="194">
        <v>123</v>
      </c>
      <c r="AU324" s="207">
        <v>5.2857756768371296E-2</v>
      </c>
      <c r="AW324" s="193" t="s">
        <v>86</v>
      </c>
      <c r="AX324" s="192">
        <v>12815048.790000001</v>
      </c>
      <c r="AY324" s="207">
        <v>4.1153826815635411E-2</v>
      </c>
      <c r="AZ324" s="194">
        <v>121</v>
      </c>
      <c r="BA324" s="207">
        <v>5.3000438020148928E-2</v>
      </c>
      <c r="BC324" s="193" t="s">
        <v>86</v>
      </c>
      <c r="BD324" s="192">
        <v>12191212</v>
      </c>
      <c r="BE324" s="207">
        <v>4.236012100282438E-2</v>
      </c>
      <c r="BF324" s="194">
        <v>114</v>
      </c>
      <c r="BG324" s="207">
        <v>5.4493307839388147E-2</v>
      </c>
      <c r="BI324" s="193" t="s">
        <v>86</v>
      </c>
      <c r="BJ324" s="192">
        <v>12111828.169999996</v>
      </c>
      <c r="BK324" s="207">
        <v>4.3734905815986685E-2</v>
      </c>
      <c r="BL324" s="194">
        <v>110</v>
      </c>
      <c r="BM324" s="207">
        <v>5.53877139979859E-2</v>
      </c>
      <c r="BO324" s="193" t="s">
        <v>86</v>
      </c>
      <c r="BP324" s="192">
        <v>11238440.149999997</v>
      </c>
      <c r="BQ324" s="207">
        <v>4.1470115078740502E-2</v>
      </c>
      <c r="BR324" s="194">
        <v>108</v>
      </c>
      <c r="BS324" s="207">
        <v>5.5670103092783509E-2</v>
      </c>
      <c r="BU324" s="193" t="s">
        <v>86</v>
      </c>
      <c r="BV324" s="192">
        <v>11127699.110000001</v>
      </c>
      <c r="BW324" s="207">
        <v>4.1598314213028641E-2</v>
      </c>
      <c r="BX324" s="194">
        <v>106</v>
      </c>
      <c r="BY324" s="207">
        <v>5.5526453640649558E-2</v>
      </c>
      <c r="BZ324" s="207"/>
      <c r="CA324" s="193" t="s">
        <v>86</v>
      </c>
      <c r="CB324" s="192">
        <v>11094533.600000001</v>
      </c>
      <c r="CC324" s="207">
        <v>4.1738170478366539E-2</v>
      </c>
      <c r="CD324" s="194">
        <v>105</v>
      </c>
      <c r="CE324" s="207">
        <v>5.5526176626123747E-2</v>
      </c>
      <c r="CG324" s="193" t="s">
        <v>86</v>
      </c>
      <c r="CH324" s="192">
        <v>11119030.389999999</v>
      </c>
      <c r="CI324" s="207">
        <v>4.2141920054693409E-2</v>
      </c>
      <c r="CJ324" s="194">
        <v>105</v>
      </c>
      <c r="CK324" s="207">
        <v>5.6270096463022508E-2</v>
      </c>
      <c r="CM324" s="193" t="s">
        <v>86</v>
      </c>
      <c r="CN324" s="192">
        <v>11101250.420000002</v>
      </c>
      <c r="CO324" s="207">
        <v>4.2386260299622967E-2</v>
      </c>
      <c r="CP324" s="194">
        <v>105</v>
      </c>
      <c r="CQ324" s="207">
        <v>5.6603773584905662E-2</v>
      </c>
      <c r="CS324" s="193" t="s">
        <v>86</v>
      </c>
      <c r="CT324" s="192">
        <v>11083104.390000002</v>
      </c>
      <c r="CU324" s="207">
        <v>4.2522480726490029E-2</v>
      </c>
      <c r="CV324" s="194">
        <v>105</v>
      </c>
      <c r="CW324" s="207">
        <v>5.7003257328990226E-2</v>
      </c>
      <c r="CY324" s="193" t="s">
        <v>86</v>
      </c>
      <c r="CZ324" s="192">
        <v>11195827.580000002</v>
      </c>
      <c r="DA324" s="207">
        <v>4.3127748137324229E-2</v>
      </c>
      <c r="DB324" s="194">
        <v>105</v>
      </c>
      <c r="DC324" s="207">
        <v>5.7251908396946563E-2</v>
      </c>
      <c r="DE324" s="193" t="s">
        <v>86</v>
      </c>
      <c r="DF324" s="192">
        <v>11159838.159999996</v>
      </c>
      <c r="DG324" s="207">
        <v>4.3177774727171318E-2</v>
      </c>
      <c r="DH324" s="194">
        <v>104</v>
      </c>
      <c r="DI324" s="207">
        <v>5.6986301369863011E-2</v>
      </c>
      <c r="DK324" s="193" t="s">
        <v>86</v>
      </c>
      <c r="DL324" s="192">
        <v>11138760.470000003</v>
      </c>
      <c r="DM324" s="207">
        <v>4.3327590064577044E-2</v>
      </c>
      <c r="DN324" s="194">
        <v>104</v>
      </c>
      <c r="DO324" s="207">
        <v>5.7395143487858721E-2</v>
      </c>
      <c r="DQ324" s="193" t="s">
        <v>86</v>
      </c>
      <c r="DR324" s="192">
        <v>10905715.309999999</v>
      </c>
      <c r="DS324" s="207">
        <v>4.2951479805817143E-2</v>
      </c>
      <c r="DT324" s="194">
        <v>103</v>
      </c>
      <c r="DU324" s="207">
        <v>5.7509771077610274E-2</v>
      </c>
      <c r="DW324" s="193" t="s">
        <v>86</v>
      </c>
      <c r="DX324" s="192">
        <v>10870233.76</v>
      </c>
      <c r="DY324" s="207">
        <v>4.3112037839868673E-2</v>
      </c>
      <c r="DZ324" s="194">
        <v>102</v>
      </c>
      <c r="EA324" s="207">
        <v>5.7432432432432436E-2</v>
      </c>
      <c r="EC324" s="193" t="s">
        <v>86</v>
      </c>
      <c r="ED324" s="192">
        <v>10820761.929999998</v>
      </c>
      <c r="EE324" s="207">
        <v>4.3186985638147699E-2</v>
      </c>
      <c r="EF324" s="194">
        <v>101</v>
      </c>
      <c r="EG324" s="207">
        <v>5.7062146892655367E-2</v>
      </c>
      <c r="EI324" s="193" t="s">
        <v>86</v>
      </c>
      <c r="EJ324" s="192">
        <v>10759498.769999994</v>
      </c>
      <c r="EK324" s="207">
        <v>4.3598193196205649E-2</v>
      </c>
      <c r="EL324" s="194">
        <v>99</v>
      </c>
      <c r="EM324" s="207">
        <v>5.6378132118451024E-2</v>
      </c>
      <c r="EO324" s="193" t="s">
        <v>86</v>
      </c>
      <c r="EP324" s="192">
        <v>10739594.07</v>
      </c>
      <c r="EQ324" s="207">
        <v>4.3694460242742948E-2</v>
      </c>
      <c r="ER324" s="194">
        <v>99</v>
      </c>
      <c r="ES324" s="207">
        <v>5.6636155606407321E-2</v>
      </c>
      <c r="EU324" s="193" t="s">
        <v>86</v>
      </c>
      <c r="EV324" s="192">
        <v>10221225.979999995</v>
      </c>
      <c r="EW324" s="207">
        <v>4.1903634069513369E-2</v>
      </c>
      <c r="EX324" s="194">
        <v>98</v>
      </c>
      <c r="EY324" s="207">
        <v>5.6257175660160738E-2</v>
      </c>
      <c r="FA324" s="193" t="s">
        <v>86</v>
      </c>
      <c r="FB324" s="192">
        <v>10021480.130000003</v>
      </c>
      <c r="FC324" s="207">
        <v>4.1473024826604851E-2</v>
      </c>
      <c r="FD324" s="194">
        <v>97</v>
      </c>
      <c r="FE324" s="207">
        <v>5.5972302365839582E-2</v>
      </c>
      <c r="FG324" s="193" t="s">
        <v>86</v>
      </c>
      <c r="FH324" s="192">
        <v>10002653.710000001</v>
      </c>
      <c r="FI324" s="207">
        <v>4.1494655204631851E-2</v>
      </c>
      <c r="FJ324" s="194">
        <v>96</v>
      </c>
      <c r="FK324" s="207">
        <v>5.5619930475086905E-2</v>
      </c>
      <c r="FM324" s="193" t="s">
        <v>86</v>
      </c>
      <c r="FN324" s="192">
        <v>9903330.5500000007</v>
      </c>
      <c r="FO324" s="207">
        <v>4.1327193658779328E-2</v>
      </c>
      <c r="FP324" s="194">
        <v>95</v>
      </c>
      <c r="FQ324" s="207">
        <v>5.5425904317386233E-2</v>
      </c>
      <c r="FS324" s="193" t="s">
        <v>86</v>
      </c>
      <c r="FT324" s="192">
        <v>9772206.3100000024</v>
      </c>
      <c r="FU324" s="207">
        <v>4.1032009276127684E-2</v>
      </c>
      <c r="FV324" s="194">
        <v>94</v>
      </c>
      <c r="FW324" s="207">
        <v>5.5229142185663924E-2</v>
      </c>
      <c r="FY324" s="193" t="s">
        <v>86</v>
      </c>
      <c r="FZ324" s="192">
        <v>9753910.3200000003</v>
      </c>
      <c r="GA324" s="207">
        <v>4.1040740312683455E-2</v>
      </c>
      <c r="GB324" s="194">
        <v>94</v>
      </c>
      <c r="GC324" s="207">
        <v>5.5294117647058827E-2</v>
      </c>
      <c r="GE324" s="193" t="s">
        <v>86</v>
      </c>
      <c r="GF324" s="192">
        <v>9733578.370000001</v>
      </c>
      <c r="GG324" s="207">
        <v>4.1127347080772168E-2</v>
      </c>
      <c r="GH324" s="194">
        <v>94</v>
      </c>
      <c r="GI324" s="207">
        <v>5.5391868002357098E-2</v>
      </c>
      <c r="GK324" s="193" t="s">
        <v>86</v>
      </c>
      <c r="GL324" s="192">
        <v>9713169.8300000019</v>
      </c>
      <c r="GM324" s="207">
        <v>4.1382973437232511E-2</v>
      </c>
      <c r="GN324" s="194">
        <v>94</v>
      </c>
      <c r="GO324" s="207">
        <v>5.5885850178359099E-2</v>
      </c>
      <c r="GQ324" s="193" t="s">
        <v>86</v>
      </c>
      <c r="GR324" s="192">
        <v>9671698.3400000017</v>
      </c>
      <c r="GS324" s="207">
        <v>4.1484435994306477E-2</v>
      </c>
      <c r="GT324" s="194">
        <v>93</v>
      </c>
      <c r="GU324" s="207">
        <v>5.565529622980251E-2</v>
      </c>
      <c r="GW324" s="193" t="s">
        <v>86</v>
      </c>
      <c r="GX324" s="192">
        <v>9651940.5900000054</v>
      </c>
      <c r="GY324" s="207">
        <v>4.1644656714925114E-2</v>
      </c>
      <c r="GZ324" s="194">
        <v>93</v>
      </c>
      <c r="HA324" s="207">
        <v>5.5990367248645395E-2</v>
      </c>
      <c r="HC324" s="193" t="s">
        <v>86</v>
      </c>
      <c r="HD324" s="192">
        <v>9577076.8200000022</v>
      </c>
      <c r="HE324" s="207">
        <v>4.1486501679271384E-2</v>
      </c>
      <c r="HF324" s="194">
        <v>92</v>
      </c>
      <c r="HG324" s="207">
        <v>5.5656382335148212E-2</v>
      </c>
      <c r="HI324" s="193" t="s">
        <v>86</v>
      </c>
      <c r="HJ324" s="192">
        <v>9557411.4300000034</v>
      </c>
      <c r="HK324" s="207">
        <v>4.1687402026835761E-2</v>
      </c>
      <c r="HL324" s="194">
        <v>92</v>
      </c>
      <c r="HM324" s="207">
        <v>5.5961070559610707E-2</v>
      </c>
      <c r="HO324" s="193" t="s">
        <v>86</v>
      </c>
      <c r="HP324" s="192">
        <v>9523911.9500000048</v>
      </c>
      <c r="HQ324" s="207">
        <v>4.1834420251058012E-2</v>
      </c>
      <c r="HR324" s="194">
        <v>91</v>
      </c>
      <c r="HS324" s="207">
        <v>5.5691554467564262E-2</v>
      </c>
      <c r="HU324" s="193" t="s">
        <v>86</v>
      </c>
      <c r="HV324" s="192">
        <v>9504806.7800000031</v>
      </c>
      <c r="HW324" s="207">
        <v>4.2021852266210837E-2</v>
      </c>
      <c r="HX324" s="194">
        <v>91</v>
      </c>
      <c r="HY324" s="207">
        <v>5.6034482758620691E-2</v>
      </c>
      <c r="IA324" s="193" t="s">
        <v>86</v>
      </c>
      <c r="IB324" s="192">
        <v>9485360.290000001</v>
      </c>
      <c r="IC324" s="207">
        <v>4.2540636843928892E-2</v>
      </c>
      <c r="ID324" s="194">
        <v>91</v>
      </c>
      <c r="IE324" s="207">
        <v>5.6521739130434782E-2</v>
      </c>
      <c r="IG324" s="193" t="s">
        <v>86</v>
      </c>
      <c r="IH324" s="192">
        <v>9235902.7500000056</v>
      </c>
      <c r="II324" s="207">
        <v>4.1852624401879895E-2</v>
      </c>
      <c r="IJ324" s="194">
        <v>90</v>
      </c>
      <c r="IK324" s="207">
        <v>5.6390977443609019E-2</v>
      </c>
      <c r="IM324" s="193" t="s">
        <v>86</v>
      </c>
      <c r="IN324" s="192">
        <v>9215786.7600000016</v>
      </c>
      <c r="IO324" s="207">
        <v>4.2337989258458893E-2</v>
      </c>
      <c r="IP324" s="194">
        <v>90</v>
      </c>
      <c r="IQ324" s="207">
        <v>5.7215511760966307E-2</v>
      </c>
      <c r="IS324" s="193" t="s">
        <v>86</v>
      </c>
      <c r="IT324" s="192">
        <v>9196610.2900000028</v>
      </c>
      <c r="IU324" s="207">
        <v>4.2750992306245218E-2</v>
      </c>
      <c r="IV324" s="194">
        <v>89</v>
      </c>
      <c r="IW324" s="207">
        <v>5.719794344473008E-2</v>
      </c>
      <c r="IY324" s="193" t="s">
        <v>86</v>
      </c>
      <c r="IZ324" s="192">
        <v>9036441.3900000006</v>
      </c>
      <c r="JA324" s="207">
        <v>4.2394206294836353E-2</v>
      </c>
      <c r="JB324" s="194">
        <v>87</v>
      </c>
      <c r="JC324" s="207">
        <v>5.6456846203763789E-2</v>
      </c>
      <c r="JE324" s="193" t="s">
        <v>86</v>
      </c>
      <c r="JF324" s="192">
        <v>8915212.4900000002</v>
      </c>
      <c r="JG324" s="207">
        <v>4.2295108762641143E-2</v>
      </c>
      <c r="JH324" s="194">
        <v>86</v>
      </c>
      <c r="JI324" s="207">
        <v>5.6467498358502954E-2</v>
      </c>
      <c r="JK324" s="193" t="s">
        <v>86</v>
      </c>
      <c r="JL324" s="192">
        <v>8895484.5800000001</v>
      </c>
      <c r="JM324" s="207">
        <v>4.2651920978548974E-2</v>
      </c>
      <c r="JN324" s="194">
        <v>86</v>
      </c>
      <c r="JO324" s="207">
        <v>5.7142857142857141E-2</v>
      </c>
      <c r="JQ324" s="193" t="s">
        <v>86</v>
      </c>
      <c r="JR324" s="192">
        <v>8875366.5200000014</v>
      </c>
      <c r="JS324" s="207">
        <v>4.2980894505012419E-2</v>
      </c>
      <c r="JT324" s="194">
        <v>86</v>
      </c>
      <c r="JU324" s="207">
        <v>5.779569892473118E-2</v>
      </c>
      <c r="JW324" s="193" t="s">
        <v>86</v>
      </c>
      <c r="JX324" s="192">
        <v>8920343.8600000013</v>
      </c>
      <c r="JY324" s="207">
        <v>4.3574030034845217E-2</v>
      </c>
      <c r="JZ324" s="194">
        <v>86</v>
      </c>
      <c r="KA324" s="207">
        <v>5.8503401360544216E-2</v>
      </c>
      <c r="KC324" s="208" t="s">
        <v>86</v>
      </c>
      <c r="KD324" s="209">
        <v>8903946.3200000022</v>
      </c>
      <c r="KE324" s="210">
        <v>4.4058756464823226E-2</v>
      </c>
      <c r="KF324" s="211">
        <v>84</v>
      </c>
      <c r="KG324" s="210">
        <v>5.8333333333333334E-2</v>
      </c>
      <c r="KI324" s="208" t="s">
        <v>86</v>
      </c>
      <c r="KJ324" s="209">
        <v>8853644.7400000002</v>
      </c>
      <c r="KK324" s="210">
        <v>4.4521953298976444E-2</v>
      </c>
      <c r="KL324" s="211">
        <v>82</v>
      </c>
      <c r="KM324" s="210">
        <v>5.7909604519774012E-2</v>
      </c>
      <c r="KO324" s="208" t="s">
        <v>86</v>
      </c>
      <c r="KP324" s="209">
        <v>8845441.209999999</v>
      </c>
      <c r="KQ324" s="210">
        <v>4.5002200400659997E-2</v>
      </c>
      <c r="KR324" s="211">
        <v>81</v>
      </c>
      <c r="KS324" s="210">
        <v>5.7815845824411134E-2</v>
      </c>
      <c r="KU324" s="208" t="s">
        <v>86</v>
      </c>
      <c r="KV324" s="209">
        <v>8734701.8600000013</v>
      </c>
      <c r="KW324" s="210">
        <v>4.5128905306419984E-2</v>
      </c>
      <c r="KX324" s="211">
        <v>80</v>
      </c>
      <c r="KY324" s="210">
        <v>5.7803468208092484E-2</v>
      </c>
      <c r="LA324" s="208" t="s">
        <v>86</v>
      </c>
      <c r="LB324" s="209">
        <v>8509771.1899999995</v>
      </c>
      <c r="LC324" s="210">
        <v>4.4805132818501806E-2</v>
      </c>
      <c r="LD324" s="211">
        <v>78</v>
      </c>
      <c r="LE324" s="210">
        <v>5.7268722466960353E-2</v>
      </c>
      <c r="LG324" s="208" t="s">
        <v>86</v>
      </c>
      <c r="LH324" s="209">
        <v>8458449.1199999992</v>
      </c>
      <c r="LI324" s="210">
        <v>4.5803160531699756E-2</v>
      </c>
      <c r="LJ324" s="211">
        <v>77</v>
      </c>
      <c r="LK324" s="210">
        <v>5.8157099697885198E-2</v>
      </c>
      <c r="LM324" s="208" t="s">
        <v>86</v>
      </c>
      <c r="LN324" s="209">
        <v>8135337.2300000004</v>
      </c>
      <c r="LO324" s="210">
        <v>4.4882511230024576E-2</v>
      </c>
      <c r="LP324" s="211">
        <v>76</v>
      </c>
      <c r="LQ324" s="210">
        <v>5.8371735791090631E-2</v>
      </c>
      <c r="LS324" s="208" t="s">
        <v>86</v>
      </c>
      <c r="LT324" s="209">
        <v>8112101.3499999996</v>
      </c>
      <c r="LU324" s="210">
        <v>4.5408662302712371E-2</v>
      </c>
      <c r="LV324" s="211">
        <v>76</v>
      </c>
      <c r="LW324" s="210">
        <v>5.9190031152647975E-2</v>
      </c>
      <c r="LY324" s="208" t="s">
        <v>86</v>
      </c>
      <c r="LZ324" s="209">
        <v>8020006.169999999</v>
      </c>
      <c r="MA324" s="210">
        <v>4.5824172626174442E-2</v>
      </c>
      <c r="MB324" s="211">
        <v>75</v>
      </c>
      <c r="MC324" s="210">
        <v>5.9429477020602216E-2</v>
      </c>
      <c r="ME324" s="208" t="s">
        <v>86</v>
      </c>
      <c r="MF324" s="209">
        <v>7854381.4399999995</v>
      </c>
      <c r="MG324" s="210">
        <v>4.5376719279074967E-2</v>
      </c>
      <c r="MH324" s="211">
        <v>72</v>
      </c>
      <c r="MI324" s="210">
        <v>5.7692307692307696E-2</v>
      </c>
      <c r="MK324" s="208" t="s">
        <v>86</v>
      </c>
      <c r="ML324" s="209">
        <v>7243912.8300000001</v>
      </c>
      <c r="MM324" s="210">
        <v>4.2524508307895961E-2</v>
      </c>
      <c r="MN324" s="211">
        <v>68</v>
      </c>
      <c r="MO324" s="210">
        <v>5.5555555555555552E-2</v>
      </c>
      <c r="MQ324" s="208" t="s">
        <v>86</v>
      </c>
      <c r="MR324" s="209">
        <v>7160896.5099999998</v>
      </c>
      <c r="MS324" s="210">
        <v>4.227664802166909E-2</v>
      </c>
      <c r="MT324" s="211">
        <v>67</v>
      </c>
      <c r="MU324" s="210">
        <v>5.5098684210526314E-2</v>
      </c>
      <c r="MW324" s="208" t="s">
        <v>86</v>
      </c>
      <c r="MX324" s="209">
        <v>0</v>
      </c>
      <c r="MY324" s="210">
        <v>0</v>
      </c>
      <c r="MZ324" s="211">
        <v>0</v>
      </c>
      <c r="NA324" s="210">
        <v>0</v>
      </c>
    </row>
    <row r="325" spans="1:365" s="186" customFormat="1" ht="18" x14ac:dyDescent="0.35">
      <c r="A325" s="193" t="s">
        <v>87</v>
      </c>
      <c r="B325" s="192">
        <v>4564176.57</v>
      </c>
      <c r="C325" s="207">
        <v>1.1957875844786648E-2</v>
      </c>
      <c r="D325" s="194">
        <v>52</v>
      </c>
      <c r="E325" s="207">
        <v>1.6982364467668192E-2</v>
      </c>
      <c r="G325" s="193" t="s">
        <v>87</v>
      </c>
      <c r="H325" s="192">
        <v>4232631.17</v>
      </c>
      <c r="I325" s="207">
        <v>1.1463692165131321E-2</v>
      </c>
      <c r="J325" s="194">
        <v>41</v>
      </c>
      <c r="K325" s="207">
        <v>1.3988399863527807E-2</v>
      </c>
      <c r="M325" s="193" t="s">
        <v>87</v>
      </c>
      <c r="N325" s="192">
        <v>4034670.81</v>
      </c>
      <c r="O325" s="207">
        <v>1.1354317127615553E-2</v>
      </c>
      <c r="P325" s="194">
        <v>38</v>
      </c>
      <c r="Q325" s="207">
        <v>1.3693693693693694E-2</v>
      </c>
      <c r="S325" s="193" t="s">
        <v>87</v>
      </c>
      <c r="T325" s="192">
        <v>3998476.17</v>
      </c>
      <c r="U325" s="207">
        <v>1.1502534385607509E-2</v>
      </c>
      <c r="V325" s="194">
        <v>37</v>
      </c>
      <c r="W325" s="207">
        <v>1.3816280806572068E-2</v>
      </c>
      <c r="Y325" s="193" t="s">
        <v>87</v>
      </c>
      <c r="Z325" s="192">
        <v>3914550.68</v>
      </c>
      <c r="AA325" s="207">
        <v>1.1488283331027112E-2</v>
      </c>
      <c r="AB325" s="194">
        <v>33</v>
      </c>
      <c r="AC325" s="207">
        <v>1.2746234067207415E-2</v>
      </c>
      <c r="AE325" s="193" t="s">
        <v>87</v>
      </c>
      <c r="AF325" s="192">
        <v>3858256.04</v>
      </c>
      <c r="AG325" s="207">
        <v>1.1605634526167214E-2</v>
      </c>
      <c r="AH325" s="194">
        <v>31</v>
      </c>
      <c r="AI325" s="207">
        <v>1.2540453074433657E-2</v>
      </c>
      <c r="AK325" s="193" t="s">
        <v>87</v>
      </c>
      <c r="AL325" s="192">
        <v>3757323.31</v>
      </c>
      <c r="AM325" s="207">
        <v>1.1601505111892587E-2</v>
      </c>
      <c r="AN325" s="194">
        <v>30</v>
      </c>
      <c r="AO325" s="207">
        <v>1.2557555462536627E-2</v>
      </c>
      <c r="AQ325" s="193" t="s">
        <v>87</v>
      </c>
      <c r="AR325" s="192">
        <v>3809526.95</v>
      </c>
      <c r="AS325" s="207">
        <v>1.2047985302281223E-2</v>
      </c>
      <c r="AT325" s="194">
        <v>29</v>
      </c>
      <c r="AU325" s="207">
        <v>1.2462397937258273E-2</v>
      </c>
      <c r="AW325" s="193" t="s">
        <v>87</v>
      </c>
      <c r="AX325" s="192">
        <v>3789922.46</v>
      </c>
      <c r="AY325" s="207">
        <v>1.2170832520375202E-2</v>
      </c>
      <c r="AZ325" s="194">
        <v>28</v>
      </c>
      <c r="BA325" s="207">
        <v>1.2264564169951819E-2</v>
      </c>
      <c r="BC325" s="193" t="s">
        <v>87</v>
      </c>
      <c r="BD325" s="192">
        <v>3802942.4</v>
      </c>
      <c r="BE325" s="207">
        <v>1.3213870797322808E-2</v>
      </c>
      <c r="BF325" s="194">
        <v>27</v>
      </c>
      <c r="BG325" s="207">
        <v>1.2906309751434034E-2</v>
      </c>
      <c r="BI325" s="193" t="s">
        <v>87</v>
      </c>
      <c r="BJ325" s="192">
        <v>3872869.9</v>
      </c>
      <c r="BK325" s="207">
        <v>1.3984643601005594E-2</v>
      </c>
      <c r="BL325" s="194">
        <v>26</v>
      </c>
      <c r="BM325" s="207">
        <v>1.3091641490433032E-2</v>
      </c>
      <c r="BO325" s="193" t="s">
        <v>87</v>
      </c>
      <c r="BP325" s="192">
        <v>3987166.51</v>
      </c>
      <c r="BQ325" s="207">
        <v>1.4712740540581176E-2</v>
      </c>
      <c r="BR325" s="194">
        <v>25</v>
      </c>
      <c r="BS325" s="207">
        <v>1.2886597938144329E-2</v>
      </c>
      <c r="BU325" s="193" t="s">
        <v>87</v>
      </c>
      <c r="BV325" s="192">
        <v>3919177.39</v>
      </c>
      <c r="BW325" s="207">
        <v>1.465093285810614E-2</v>
      </c>
      <c r="BX325" s="194">
        <v>25</v>
      </c>
      <c r="BY325" s="207">
        <v>1.3095861707700367E-2</v>
      </c>
      <c r="BZ325" s="207"/>
      <c r="CA325" s="193" t="s">
        <v>87</v>
      </c>
      <c r="CB325" s="192">
        <v>3915182.83</v>
      </c>
      <c r="CC325" s="207">
        <v>1.4729106630720693E-2</v>
      </c>
      <c r="CD325" s="194">
        <v>25</v>
      </c>
      <c r="CE325" s="207">
        <v>1.3220518244315178E-2</v>
      </c>
      <c r="CG325" s="193" t="s">
        <v>87</v>
      </c>
      <c r="CH325" s="192">
        <v>3889085.85</v>
      </c>
      <c r="CI325" s="207">
        <v>1.473991339424151E-2</v>
      </c>
      <c r="CJ325" s="194">
        <v>24</v>
      </c>
      <c r="CK325" s="207">
        <v>1.2861736334405145E-2</v>
      </c>
      <c r="CM325" s="193" t="s">
        <v>87</v>
      </c>
      <c r="CN325" s="192">
        <v>3876857.04</v>
      </c>
      <c r="CO325" s="207">
        <v>1.4802429044012662E-2</v>
      </c>
      <c r="CP325" s="194">
        <v>24</v>
      </c>
      <c r="CQ325" s="207">
        <v>1.293800539083558E-2</v>
      </c>
      <c r="CS325" s="193" t="s">
        <v>87</v>
      </c>
      <c r="CT325" s="192">
        <v>4158449.34</v>
      </c>
      <c r="CU325" s="207">
        <v>1.5954697861709409E-2</v>
      </c>
      <c r="CV325" s="194">
        <v>24</v>
      </c>
      <c r="CW325" s="207">
        <v>1.3029315960912053E-2</v>
      </c>
      <c r="CY325" s="193" t="s">
        <v>87</v>
      </c>
      <c r="CZ325" s="192">
        <v>4145856.24</v>
      </c>
      <c r="DA325" s="207">
        <v>1.5970364178498182E-2</v>
      </c>
      <c r="DB325" s="194">
        <v>24</v>
      </c>
      <c r="DC325" s="207">
        <v>1.3086150490730643E-2</v>
      </c>
      <c r="DE325" s="193" t="s">
        <v>87</v>
      </c>
      <c r="DF325" s="192">
        <v>4133117.61</v>
      </c>
      <c r="DG325" s="207">
        <v>1.5991165689582434E-2</v>
      </c>
      <c r="DH325" s="194">
        <v>24</v>
      </c>
      <c r="DI325" s="207">
        <v>1.315068493150685E-2</v>
      </c>
      <c r="DK325" s="193" t="s">
        <v>87</v>
      </c>
      <c r="DL325" s="192">
        <v>4120232.43</v>
      </c>
      <c r="DM325" s="207">
        <v>1.6026894749969975E-2</v>
      </c>
      <c r="DN325" s="194">
        <v>24</v>
      </c>
      <c r="DO325" s="207">
        <v>1.3245033112582781E-2</v>
      </c>
      <c r="DQ325" s="193" t="s">
        <v>87</v>
      </c>
      <c r="DR325" s="192">
        <v>4107357.2199999993</v>
      </c>
      <c r="DS325" s="207">
        <v>1.6176570328068397E-2</v>
      </c>
      <c r="DT325" s="194">
        <v>24</v>
      </c>
      <c r="DU325" s="207">
        <v>1.340033500837521E-2</v>
      </c>
      <c r="DW325" s="193" t="s">
        <v>87</v>
      </c>
      <c r="DX325" s="192">
        <v>4092641.26</v>
      </c>
      <c r="DY325" s="207">
        <v>1.623167530356107E-2</v>
      </c>
      <c r="DZ325" s="194">
        <v>24</v>
      </c>
      <c r="EA325" s="207">
        <v>1.3513513513513514E-2</v>
      </c>
      <c r="EC325" s="193" t="s">
        <v>87</v>
      </c>
      <c r="ED325" s="192">
        <v>4077064.6599999997</v>
      </c>
      <c r="EE325" s="207">
        <v>1.6272064209180835E-2</v>
      </c>
      <c r="EF325" s="194">
        <v>24</v>
      </c>
      <c r="EG325" s="207">
        <v>1.3559322033898305E-2</v>
      </c>
      <c r="EI325" s="193" t="s">
        <v>87</v>
      </c>
      <c r="EJ325" s="192">
        <v>4061475.9999999995</v>
      </c>
      <c r="EK325" s="207">
        <v>1.6457366564646452E-2</v>
      </c>
      <c r="EL325" s="194">
        <v>24</v>
      </c>
      <c r="EM325" s="207">
        <v>1.366742596810934E-2</v>
      </c>
      <c r="EO325" s="193" t="s">
        <v>87</v>
      </c>
      <c r="EP325" s="192">
        <v>3767085.23</v>
      </c>
      <c r="EQ325" s="207">
        <v>1.5326534200492287E-2</v>
      </c>
      <c r="ER325" s="194">
        <v>22</v>
      </c>
      <c r="ES325" s="207">
        <v>1.2585812356979404E-2</v>
      </c>
      <c r="EU325" s="193" t="s">
        <v>87</v>
      </c>
      <c r="EV325" s="192">
        <v>3752387.65</v>
      </c>
      <c r="EW325" s="207">
        <v>1.5383543938880927E-2</v>
      </c>
      <c r="EX325" s="194">
        <v>22</v>
      </c>
      <c r="EY325" s="207">
        <v>1.2629161882893225E-2</v>
      </c>
      <c r="FA325" s="193" t="s">
        <v>87</v>
      </c>
      <c r="FB325" s="192">
        <v>3737783.1999999997</v>
      </c>
      <c r="FC325" s="207">
        <v>1.5468491025194148E-2</v>
      </c>
      <c r="FD325" s="194">
        <v>22</v>
      </c>
      <c r="FE325" s="207">
        <v>1.2694748990190421E-2</v>
      </c>
      <c r="FG325" s="193" t="s">
        <v>87</v>
      </c>
      <c r="FH325" s="192">
        <v>3877077.7699999991</v>
      </c>
      <c r="FI325" s="207">
        <v>1.6083532423686483E-2</v>
      </c>
      <c r="FJ325" s="194">
        <v>22</v>
      </c>
      <c r="FK325" s="207">
        <v>1.2746234067207415E-2</v>
      </c>
      <c r="FM325" s="193" t="s">
        <v>87</v>
      </c>
      <c r="FN325" s="192">
        <v>3862121.1500000004</v>
      </c>
      <c r="FO325" s="207">
        <v>1.6116863704980295E-2</v>
      </c>
      <c r="FP325" s="194">
        <v>22</v>
      </c>
      <c r="FQ325" s="207">
        <v>1.2835472578763127E-2</v>
      </c>
      <c r="FS325" s="193" t="s">
        <v>87</v>
      </c>
      <c r="FT325" s="192">
        <v>3846819.44</v>
      </c>
      <c r="FU325" s="207">
        <v>1.6152210252064179E-2</v>
      </c>
      <c r="FV325" s="194">
        <v>22</v>
      </c>
      <c r="FW325" s="207">
        <v>1.2925969447708578E-2</v>
      </c>
      <c r="FY325" s="193" t="s">
        <v>87</v>
      </c>
      <c r="FZ325" s="192">
        <v>3831696.8800000004</v>
      </c>
      <c r="GA325" s="207">
        <v>1.6122321351115253E-2</v>
      </c>
      <c r="GB325" s="194">
        <v>22</v>
      </c>
      <c r="GC325" s="207">
        <v>1.2941176470588235E-2</v>
      </c>
      <c r="GE325" s="193" t="s">
        <v>87</v>
      </c>
      <c r="GF325" s="192">
        <v>3816608.2300000004</v>
      </c>
      <c r="GG325" s="207">
        <v>1.612633765094363E-2</v>
      </c>
      <c r="GH325" s="194">
        <v>22</v>
      </c>
      <c r="GI325" s="207">
        <v>1.296405421331762E-2</v>
      </c>
      <c r="GK325" s="193" t="s">
        <v>87</v>
      </c>
      <c r="GL325" s="192">
        <v>3801449.15</v>
      </c>
      <c r="GM325" s="207">
        <v>1.6196079338750745E-2</v>
      </c>
      <c r="GN325" s="194">
        <v>21</v>
      </c>
      <c r="GO325" s="207">
        <v>1.2485136741973841E-2</v>
      </c>
      <c r="GQ325" s="193" t="s">
        <v>87</v>
      </c>
      <c r="GR325" s="192">
        <v>3786911.44</v>
      </c>
      <c r="GS325" s="207">
        <v>1.6243050571487005E-2</v>
      </c>
      <c r="GT325" s="194">
        <v>21</v>
      </c>
      <c r="GU325" s="207">
        <v>1.2567324955116697E-2</v>
      </c>
      <c r="GW325" s="193" t="s">
        <v>87</v>
      </c>
      <c r="GX325" s="192">
        <v>3244457.53</v>
      </c>
      <c r="GY325" s="207">
        <v>1.3998668848313307E-2</v>
      </c>
      <c r="GZ325" s="194">
        <v>20</v>
      </c>
      <c r="HA325" s="207">
        <v>1.2040939193257074E-2</v>
      </c>
      <c r="HC325" s="193" t="s">
        <v>87</v>
      </c>
      <c r="HD325" s="192">
        <v>3189792.03</v>
      </c>
      <c r="HE325" s="207">
        <v>1.3817714412895504E-2</v>
      </c>
      <c r="HF325" s="194">
        <v>20</v>
      </c>
      <c r="HG325" s="207">
        <v>1.2099213551119177E-2</v>
      </c>
      <c r="HI325" s="193" t="s">
        <v>87</v>
      </c>
      <c r="HJ325" s="192">
        <v>3175049.55</v>
      </c>
      <c r="HK325" s="207">
        <v>1.3848892873912191E-2</v>
      </c>
      <c r="HL325" s="194">
        <v>20</v>
      </c>
      <c r="HM325" s="207">
        <v>1.2165450121654502E-2</v>
      </c>
      <c r="HO325" s="193" t="s">
        <v>87</v>
      </c>
      <c r="HP325" s="192">
        <v>3160229.67</v>
      </c>
      <c r="HQ325" s="207">
        <v>1.3881520198708084E-2</v>
      </c>
      <c r="HR325" s="194">
        <v>20</v>
      </c>
      <c r="HS325" s="207">
        <v>1.2239902080783354E-2</v>
      </c>
      <c r="HU325" s="193" t="s">
        <v>87</v>
      </c>
      <c r="HV325" s="192">
        <v>3121956.9699999997</v>
      </c>
      <c r="HW325" s="207">
        <v>1.3802533561319504E-2</v>
      </c>
      <c r="HX325" s="194">
        <v>20</v>
      </c>
      <c r="HY325" s="207">
        <v>1.2315270935960592E-2</v>
      </c>
      <c r="IA325" s="193" t="s">
        <v>87</v>
      </c>
      <c r="IB325" s="192">
        <v>3106981.06</v>
      </c>
      <c r="IC325" s="207">
        <v>1.3934415658809438E-2</v>
      </c>
      <c r="ID325" s="194">
        <v>20</v>
      </c>
      <c r="IE325" s="207">
        <v>1.2422360248447204E-2</v>
      </c>
      <c r="IG325" s="193" t="s">
        <v>87</v>
      </c>
      <c r="IH325" s="192">
        <v>3068551.52</v>
      </c>
      <c r="II325" s="207">
        <v>1.3905184766521882E-2</v>
      </c>
      <c r="IJ325" s="194">
        <v>20</v>
      </c>
      <c r="IK325" s="207">
        <v>1.2531328320802004E-2</v>
      </c>
      <c r="IM325" s="193" t="s">
        <v>87</v>
      </c>
      <c r="IN325" s="192">
        <v>3041692.96</v>
      </c>
      <c r="IO325" s="207">
        <v>1.3973756904506545E-2</v>
      </c>
      <c r="IP325" s="194">
        <v>19</v>
      </c>
      <c r="IQ325" s="207">
        <v>1.2078830260648443E-2</v>
      </c>
      <c r="IS325" s="193" t="s">
        <v>87</v>
      </c>
      <c r="IT325" s="192">
        <v>3026438.26</v>
      </c>
      <c r="IU325" s="207">
        <v>1.4068579040396212E-2</v>
      </c>
      <c r="IV325" s="194">
        <v>19</v>
      </c>
      <c r="IW325" s="207">
        <v>1.2210796915167094E-2</v>
      </c>
      <c r="IY325" s="193" t="s">
        <v>87</v>
      </c>
      <c r="IZ325" s="192">
        <v>3011103.25</v>
      </c>
      <c r="JA325" s="207">
        <v>1.4126504765118848E-2</v>
      </c>
      <c r="JB325" s="194">
        <v>19</v>
      </c>
      <c r="JC325" s="207">
        <v>1.2329656067488644E-2</v>
      </c>
      <c r="JE325" s="193" t="s">
        <v>87</v>
      </c>
      <c r="JF325" s="192">
        <v>2995687.5100000002</v>
      </c>
      <c r="JG325" s="207">
        <v>1.4211992052511991E-2</v>
      </c>
      <c r="JH325" s="194">
        <v>19</v>
      </c>
      <c r="JI325" s="207">
        <v>1.247537754432042E-2</v>
      </c>
      <c r="JK325" s="193" t="s">
        <v>87</v>
      </c>
      <c r="JL325" s="192">
        <v>2947085.1900000004</v>
      </c>
      <c r="JM325" s="207">
        <v>1.4130634875535023E-2</v>
      </c>
      <c r="JN325" s="194">
        <v>19</v>
      </c>
      <c r="JO325" s="207">
        <v>1.2624584717607974E-2</v>
      </c>
      <c r="JQ325" s="193" t="s">
        <v>87</v>
      </c>
      <c r="JR325" s="192">
        <v>2690450.7900000005</v>
      </c>
      <c r="JS325" s="207">
        <v>1.3029093650987309E-2</v>
      </c>
      <c r="JT325" s="194">
        <v>18</v>
      </c>
      <c r="JU325" s="207">
        <v>1.2096774193548387E-2</v>
      </c>
      <c r="JW325" s="193" t="s">
        <v>87</v>
      </c>
      <c r="JX325" s="192">
        <v>2674762.2000000002</v>
      </c>
      <c r="JY325" s="207">
        <v>1.3065658708684426E-2</v>
      </c>
      <c r="JZ325" s="194">
        <v>18</v>
      </c>
      <c r="KA325" s="207">
        <v>1.2244897959183673E-2</v>
      </c>
      <c r="KC325" s="208" t="s">
        <v>87</v>
      </c>
      <c r="KD325" s="209">
        <v>2567749.0900000003</v>
      </c>
      <c r="KE325" s="210">
        <v>1.2705807936528691E-2</v>
      </c>
      <c r="KF325" s="211">
        <v>17</v>
      </c>
      <c r="KG325" s="210">
        <v>1.1805555555555555E-2</v>
      </c>
      <c r="KI325" s="208" t="s">
        <v>87</v>
      </c>
      <c r="KJ325" s="209">
        <v>2551911.13</v>
      </c>
      <c r="KK325" s="210">
        <v>1.2832688851822869E-2</v>
      </c>
      <c r="KL325" s="211">
        <v>17</v>
      </c>
      <c r="KM325" s="210">
        <v>1.2005649717514125E-2</v>
      </c>
      <c r="KO325" s="208" t="s">
        <v>87</v>
      </c>
      <c r="KP325" s="209">
        <v>2523133.8200000003</v>
      </c>
      <c r="KQ325" s="210">
        <v>1.2836733760318873E-2</v>
      </c>
      <c r="KR325" s="211">
        <v>16</v>
      </c>
      <c r="KS325" s="210">
        <v>1.1420413990007138E-2</v>
      </c>
      <c r="KU325" s="208" t="s">
        <v>87</v>
      </c>
      <c r="KV325" s="209">
        <v>2507283.59</v>
      </c>
      <c r="KW325" s="210">
        <v>1.2954187277715593E-2</v>
      </c>
      <c r="KX325" s="211">
        <v>16</v>
      </c>
      <c r="KY325" s="210">
        <v>1.1560693641618497E-2</v>
      </c>
      <c r="LA325" s="208" t="s">
        <v>87</v>
      </c>
      <c r="LB325" s="209">
        <v>2491308.56</v>
      </c>
      <c r="LC325" s="210">
        <v>1.3117087220140695E-2</v>
      </c>
      <c r="LD325" s="211">
        <v>16</v>
      </c>
      <c r="LE325" s="210">
        <v>1.1747430249632892E-2</v>
      </c>
      <c r="LG325" s="208" t="s">
        <v>87</v>
      </c>
      <c r="LH325" s="209">
        <v>2475275.92</v>
      </c>
      <c r="LI325" s="210">
        <v>1.3403811823604232E-2</v>
      </c>
      <c r="LJ325" s="211">
        <v>16</v>
      </c>
      <c r="LK325" s="210">
        <v>1.2084592145015106E-2</v>
      </c>
      <c r="LM325" s="208" t="s">
        <v>87</v>
      </c>
      <c r="LN325" s="209">
        <v>2459210.38</v>
      </c>
      <c r="LO325" s="210">
        <v>1.3567420056088197E-2</v>
      </c>
      <c r="LP325" s="211">
        <v>16</v>
      </c>
      <c r="LQ325" s="210">
        <v>1.2288786482334869E-2</v>
      </c>
      <c r="LS325" s="208" t="s">
        <v>87</v>
      </c>
      <c r="LT325" s="209">
        <v>2443016.5</v>
      </c>
      <c r="LU325" s="210">
        <v>1.3675138717103717E-2</v>
      </c>
      <c r="LV325" s="211">
        <v>16</v>
      </c>
      <c r="LW325" s="210">
        <v>1.2461059190031152E-2</v>
      </c>
      <c r="LY325" s="208" t="s">
        <v>87</v>
      </c>
      <c r="LZ325" s="209">
        <v>2426211.4</v>
      </c>
      <c r="MA325" s="210">
        <v>1.3862723751644242E-2</v>
      </c>
      <c r="MB325" s="211">
        <v>16</v>
      </c>
      <c r="MC325" s="210">
        <v>1.2678288431061807E-2</v>
      </c>
      <c r="ME325" s="208" t="s">
        <v>87</v>
      </c>
      <c r="MF325" s="209">
        <v>2408800.44</v>
      </c>
      <c r="MG325" s="210">
        <v>1.3916240534046723E-2</v>
      </c>
      <c r="MH325" s="211">
        <v>16</v>
      </c>
      <c r="MI325" s="210">
        <v>1.282051282051282E-2</v>
      </c>
      <c r="MK325" s="208" t="s">
        <v>87</v>
      </c>
      <c r="ML325" s="209">
        <v>2392249.92</v>
      </c>
      <c r="MM325" s="210">
        <v>1.4043411894232229E-2</v>
      </c>
      <c r="MN325" s="211">
        <v>16</v>
      </c>
      <c r="MO325" s="210">
        <v>1.3071895424836602E-2</v>
      </c>
      <c r="MQ325" s="208" t="s">
        <v>87</v>
      </c>
      <c r="MR325" s="209">
        <v>2288719.39</v>
      </c>
      <c r="MS325" s="210">
        <v>1.3512188583688831E-2</v>
      </c>
      <c r="MT325" s="211">
        <v>15</v>
      </c>
      <c r="MU325" s="210">
        <v>1.2335526315789474E-2</v>
      </c>
      <c r="MW325" s="208" t="s">
        <v>87</v>
      </c>
      <c r="MX325" s="209">
        <v>0</v>
      </c>
      <c r="MY325" s="210">
        <v>0</v>
      </c>
      <c r="MZ325" s="211">
        <v>0</v>
      </c>
      <c r="NA325" s="210">
        <v>0</v>
      </c>
    </row>
    <row r="326" spans="1:365" s="186" customFormat="1" ht="18" x14ac:dyDescent="0.35">
      <c r="A326" s="193" t="s">
        <v>88</v>
      </c>
      <c r="B326" s="192">
        <v>3175080.34</v>
      </c>
      <c r="C326" s="207">
        <v>8.318524912576503E-3</v>
      </c>
      <c r="D326" s="194">
        <v>37</v>
      </c>
      <c r="E326" s="207">
        <v>1.2083605486610059E-2</v>
      </c>
      <c r="G326" s="193" t="s">
        <v>88</v>
      </c>
      <c r="H326" s="192">
        <v>2951733.57</v>
      </c>
      <c r="I326" s="207">
        <v>7.9944988450208147E-3</v>
      </c>
      <c r="J326" s="194">
        <v>32</v>
      </c>
      <c r="K326" s="207">
        <v>1.0917775503241215E-2</v>
      </c>
      <c r="M326" s="193" t="s">
        <v>88</v>
      </c>
      <c r="N326" s="192">
        <v>2766337.89</v>
      </c>
      <c r="O326" s="207">
        <v>7.7849914316055115E-3</v>
      </c>
      <c r="P326" s="194">
        <v>30</v>
      </c>
      <c r="Q326" s="207">
        <v>1.0810810810810811E-2</v>
      </c>
      <c r="S326" s="193" t="s">
        <v>88</v>
      </c>
      <c r="T326" s="192">
        <v>2755746.3</v>
      </c>
      <c r="U326" s="207">
        <v>7.9275366980017942E-3</v>
      </c>
      <c r="V326" s="194">
        <v>30</v>
      </c>
      <c r="W326" s="207">
        <v>1.1202389843166542E-2</v>
      </c>
      <c r="Y326" s="193" t="s">
        <v>88</v>
      </c>
      <c r="Z326" s="192">
        <v>2838561.92</v>
      </c>
      <c r="AA326" s="207">
        <v>8.3305100011182662E-3</v>
      </c>
      <c r="AB326" s="194">
        <v>30</v>
      </c>
      <c r="AC326" s="207">
        <v>1.1587485515643106E-2</v>
      </c>
      <c r="AE326" s="193" t="s">
        <v>88</v>
      </c>
      <c r="AF326" s="192">
        <v>2980325.9</v>
      </c>
      <c r="AG326" s="207">
        <v>8.9648205836205652E-3</v>
      </c>
      <c r="AH326" s="194">
        <v>30</v>
      </c>
      <c r="AI326" s="207">
        <v>1.2135922330097087E-2</v>
      </c>
      <c r="AK326" s="193" t="s">
        <v>88</v>
      </c>
      <c r="AL326" s="192">
        <v>3095858.51</v>
      </c>
      <c r="AM326" s="207">
        <v>9.559097092834732E-3</v>
      </c>
      <c r="AN326" s="194">
        <v>30</v>
      </c>
      <c r="AO326" s="207">
        <v>1.2557555462536627E-2</v>
      </c>
      <c r="AQ326" s="193" t="s">
        <v>88</v>
      </c>
      <c r="AR326" s="192">
        <v>2974233.16</v>
      </c>
      <c r="AS326" s="207">
        <v>9.406290562464047E-3</v>
      </c>
      <c r="AT326" s="194">
        <v>29</v>
      </c>
      <c r="AU326" s="207">
        <v>1.2462397937258273E-2</v>
      </c>
      <c r="AW326" s="193" t="s">
        <v>88</v>
      </c>
      <c r="AX326" s="192">
        <v>2877463.6</v>
      </c>
      <c r="AY326" s="207">
        <v>9.2405921041128405E-3</v>
      </c>
      <c r="AZ326" s="194">
        <v>28</v>
      </c>
      <c r="BA326" s="207">
        <v>1.2264564169951819E-2</v>
      </c>
      <c r="BC326" s="193" t="s">
        <v>88</v>
      </c>
      <c r="BD326" s="192">
        <v>2765356.57</v>
      </c>
      <c r="BE326" s="207">
        <v>9.6086294718814996E-3</v>
      </c>
      <c r="BF326" s="194">
        <v>26</v>
      </c>
      <c r="BG326" s="207">
        <v>1.24282982791587E-2</v>
      </c>
      <c r="BI326" s="193" t="s">
        <v>88</v>
      </c>
      <c r="BJ326" s="192">
        <v>2691778.98</v>
      </c>
      <c r="BK326" s="207">
        <v>9.7198126092431798E-3</v>
      </c>
      <c r="BL326" s="194">
        <v>22</v>
      </c>
      <c r="BM326" s="207">
        <v>1.1077542799597181E-2</v>
      </c>
      <c r="BO326" s="193" t="s">
        <v>88</v>
      </c>
      <c r="BP326" s="192">
        <v>2682020.37</v>
      </c>
      <c r="BQ326" s="207">
        <v>9.8967198208041555E-3</v>
      </c>
      <c r="BR326" s="194">
        <v>22</v>
      </c>
      <c r="BS326" s="207">
        <v>1.134020618556701E-2</v>
      </c>
      <c r="BU326" s="193" t="s">
        <v>88</v>
      </c>
      <c r="BV326" s="192">
        <v>2614994.5099999998</v>
      </c>
      <c r="BW326" s="207">
        <v>9.775548585292837E-3</v>
      </c>
      <c r="BX326" s="194">
        <v>21</v>
      </c>
      <c r="BY326" s="207">
        <v>1.1000523834468309E-2</v>
      </c>
      <c r="BZ326" s="207"/>
      <c r="CA326" s="193" t="s">
        <v>88</v>
      </c>
      <c r="CB326" s="192">
        <v>2612361.0299999998</v>
      </c>
      <c r="CC326" s="207">
        <v>9.8278281856914833E-3</v>
      </c>
      <c r="CD326" s="194">
        <v>21</v>
      </c>
      <c r="CE326" s="207">
        <v>1.110523532522475E-2</v>
      </c>
      <c r="CG326" s="193" t="s">
        <v>88</v>
      </c>
      <c r="CH326" s="192">
        <v>2601119.63</v>
      </c>
      <c r="CI326" s="207">
        <v>9.8584293463877953E-3</v>
      </c>
      <c r="CJ326" s="194">
        <v>21</v>
      </c>
      <c r="CK326" s="207">
        <v>1.1254019292604502E-2</v>
      </c>
      <c r="CM326" s="193" t="s">
        <v>88</v>
      </c>
      <c r="CN326" s="192">
        <v>2590148.7200000002</v>
      </c>
      <c r="CO326" s="207">
        <v>9.8895812369806206E-3</v>
      </c>
      <c r="CP326" s="194">
        <v>21</v>
      </c>
      <c r="CQ326" s="207">
        <v>1.1320754716981131E-2</v>
      </c>
      <c r="CS326" s="193" t="s">
        <v>88</v>
      </c>
      <c r="CT326" s="192">
        <v>2578792.4</v>
      </c>
      <c r="CU326" s="207">
        <v>9.8940374707251998E-3</v>
      </c>
      <c r="CV326" s="194">
        <v>21</v>
      </c>
      <c r="CW326" s="207">
        <v>1.1400651465798045E-2</v>
      </c>
      <c r="CY326" s="193" t="s">
        <v>88</v>
      </c>
      <c r="CZ326" s="192">
        <v>2569755.75</v>
      </c>
      <c r="DA326" s="207">
        <v>9.8990251474059144E-3</v>
      </c>
      <c r="DB326" s="194">
        <v>21</v>
      </c>
      <c r="DC326" s="207">
        <v>1.1450381679389313E-2</v>
      </c>
      <c r="DE326" s="193" t="s">
        <v>88</v>
      </c>
      <c r="DF326" s="192">
        <v>2557887.66</v>
      </c>
      <c r="DG326" s="207">
        <v>9.8965500733472506E-3</v>
      </c>
      <c r="DH326" s="194">
        <v>21</v>
      </c>
      <c r="DI326" s="207">
        <v>1.1506849315068493E-2</v>
      </c>
      <c r="DK326" s="193" t="s">
        <v>88</v>
      </c>
      <c r="DL326" s="192">
        <v>2814590.53</v>
      </c>
      <c r="DM326" s="207">
        <v>1.0948204246956087E-2</v>
      </c>
      <c r="DN326" s="194">
        <v>21</v>
      </c>
      <c r="DO326" s="207">
        <v>1.1589403973509934E-2</v>
      </c>
      <c r="DQ326" s="193" t="s">
        <v>88</v>
      </c>
      <c r="DR326" s="192">
        <v>2814141.9099999997</v>
      </c>
      <c r="DS326" s="207">
        <v>1.1083322458200928E-2</v>
      </c>
      <c r="DT326" s="194">
        <v>20</v>
      </c>
      <c r="DU326" s="207">
        <v>1.1166945840312675E-2</v>
      </c>
      <c r="DW326" s="193" t="s">
        <v>88</v>
      </c>
      <c r="DX326" s="192">
        <v>2807858.2900000005</v>
      </c>
      <c r="DY326" s="207">
        <v>1.1136144403160375E-2</v>
      </c>
      <c r="DZ326" s="194">
        <v>19</v>
      </c>
      <c r="EA326" s="207">
        <v>1.0698198198198198E-2</v>
      </c>
      <c r="EC326" s="193" t="s">
        <v>88</v>
      </c>
      <c r="ED326" s="192">
        <v>2801478.22</v>
      </c>
      <c r="EE326" s="207">
        <v>1.1181042558314895E-2</v>
      </c>
      <c r="EF326" s="194">
        <v>19</v>
      </c>
      <c r="EG326" s="207">
        <v>1.0734463276836158E-2</v>
      </c>
      <c r="EI326" s="193" t="s">
        <v>88</v>
      </c>
      <c r="EJ326" s="192">
        <v>2794854.86</v>
      </c>
      <c r="EK326" s="207">
        <v>1.1324934808430148E-2</v>
      </c>
      <c r="EL326" s="194">
        <v>19</v>
      </c>
      <c r="EM326" s="207">
        <v>1.082004555808656E-2</v>
      </c>
      <c r="EO326" s="193" t="s">
        <v>88</v>
      </c>
      <c r="EP326" s="192">
        <v>2789934.4400000004</v>
      </c>
      <c r="EQ326" s="207">
        <v>1.1350957836383039E-2</v>
      </c>
      <c r="ER326" s="194">
        <v>19</v>
      </c>
      <c r="ES326" s="207">
        <v>1.0869565217391304E-2</v>
      </c>
      <c r="EU326" s="193" t="s">
        <v>88</v>
      </c>
      <c r="EV326" s="192">
        <v>2785906.72</v>
      </c>
      <c r="EW326" s="207">
        <v>1.1421292903131597E-2</v>
      </c>
      <c r="EX326" s="194">
        <v>19</v>
      </c>
      <c r="EY326" s="207">
        <v>1.0907003444316877E-2</v>
      </c>
      <c r="FA326" s="193" t="s">
        <v>88</v>
      </c>
      <c r="FB326" s="192">
        <v>2760023.7</v>
      </c>
      <c r="FC326" s="207">
        <v>1.1422118284648813E-2</v>
      </c>
      <c r="FD326" s="194">
        <v>18</v>
      </c>
      <c r="FE326" s="207">
        <v>1.03866128101558E-2</v>
      </c>
      <c r="FG326" s="193" t="s">
        <v>88</v>
      </c>
      <c r="FH326" s="192">
        <v>2757324.0599999996</v>
      </c>
      <c r="FI326" s="207">
        <v>1.1438385699862001E-2</v>
      </c>
      <c r="FJ326" s="194">
        <v>18</v>
      </c>
      <c r="FK326" s="207">
        <v>1.0428736964078795E-2</v>
      </c>
      <c r="FM326" s="193" t="s">
        <v>88</v>
      </c>
      <c r="FN326" s="192">
        <v>2754520.1800000006</v>
      </c>
      <c r="FO326" s="207">
        <v>1.1494778281017361E-2</v>
      </c>
      <c r="FP326" s="194">
        <v>18</v>
      </c>
      <c r="FQ326" s="207">
        <v>1.0501750291715286E-2</v>
      </c>
      <c r="FS326" s="193" t="s">
        <v>88</v>
      </c>
      <c r="FT326" s="192">
        <v>2751333.6300000004</v>
      </c>
      <c r="FU326" s="207">
        <v>1.1552431809831698E-2</v>
      </c>
      <c r="FV326" s="194">
        <v>17</v>
      </c>
      <c r="FW326" s="207">
        <v>9.9882491186839006E-3</v>
      </c>
      <c r="FY326" s="193" t="s">
        <v>88</v>
      </c>
      <c r="FZ326" s="192">
        <v>2748778.8000000007</v>
      </c>
      <c r="GA326" s="207">
        <v>1.156581444843648E-2</v>
      </c>
      <c r="GB326" s="194">
        <v>17</v>
      </c>
      <c r="GC326" s="207">
        <v>0.01</v>
      </c>
      <c r="GE326" s="193" t="s">
        <v>88</v>
      </c>
      <c r="GF326" s="192">
        <v>2747047.2</v>
      </c>
      <c r="GG326" s="207">
        <v>1.1607115014338079E-2</v>
      </c>
      <c r="GH326" s="194">
        <v>17</v>
      </c>
      <c r="GI326" s="207">
        <v>1.0017678255745434E-2</v>
      </c>
      <c r="GK326" s="193" t="s">
        <v>88</v>
      </c>
      <c r="GL326" s="192">
        <v>2745306.51</v>
      </c>
      <c r="GM326" s="207">
        <v>1.1696382166561116E-2</v>
      </c>
      <c r="GN326" s="194">
        <v>17</v>
      </c>
      <c r="GO326" s="207">
        <v>1.0107015457788348E-2</v>
      </c>
      <c r="GQ326" s="193" t="s">
        <v>88</v>
      </c>
      <c r="GR326" s="192">
        <v>2743556.6700000004</v>
      </c>
      <c r="GS326" s="207">
        <v>1.1767829916970673E-2</v>
      </c>
      <c r="GT326" s="194">
        <v>17</v>
      </c>
      <c r="GU326" s="207">
        <v>1.0173548773189706E-2</v>
      </c>
      <c r="GW326" s="193" t="s">
        <v>88</v>
      </c>
      <c r="GX326" s="192">
        <v>2741797.6500000004</v>
      </c>
      <c r="GY326" s="207">
        <v>1.1829872019139556E-2</v>
      </c>
      <c r="GZ326" s="194">
        <v>17</v>
      </c>
      <c r="HA326" s="207">
        <v>1.0234798314268514E-2</v>
      </c>
      <c r="HC326" s="193" t="s">
        <v>88</v>
      </c>
      <c r="HD326" s="192">
        <v>2740029.3900000006</v>
      </c>
      <c r="HE326" s="207">
        <v>1.1869408173911666E-2</v>
      </c>
      <c r="HF326" s="194">
        <v>17</v>
      </c>
      <c r="HG326" s="207">
        <v>1.02843315184513E-2</v>
      </c>
      <c r="HI326" s="193" t="s">
        <v>88</v>
      </c>
      <c r="HJ326" s="192">
        <v>2738251.8600000003</v>
      </c>
      <c r="HK326" s="207">
        <v>1.1943673972247396E-2</v>
      </c>
      <c r="HL326" s="194">
        <v>17</v>
      </c>
      <c r="HM326" s="207">
        <v>1.0340632603406326E-2</v>
      </c>
      <c r="HO326" s="193" t="s">
        <v>88</v>
      </c>
      <c r="HP326" s="192">
        <v>2736465.0000000005</v>
      </c>
      <c r="HQ326" s="207">
        <v>1.202010554206262E-2</v>
      </c>
      <c r="HR326" s="194">
        <v>17</v>
      </c>
      <c r="HS326" s="207">
        <v>1.0403916768665851E-2</v>
      </c>
      <c r="HU326" s="193" t="s">
        <v>88</v>
      </c>
      <c r="HV326" s="192">
        <v>2734668.7500000005</v>
      </c>
      <c r="HW326" s="207">
        <v>1.2090287458691869E-2</v>
      </c>
      <c r="HX326" s="194">
        <v>17</v>
      </c>
      <c r="HY326" s="207">
        <v>1.0467980295566502E-2</v>
      </c>
      <c r="IA326" s="193" t="s">
        <v>88</v>
      </c>
      <c r="IB326" s="192">
        <v>2732863.0800000005</v>
      </c>
      <c r="IC326" s="207">
        <v>1.2256544008457585E-2</v>
      </c>
      <c r="ID326" s="194">
        <v>17</v>
      </c>
      <c r="IE326" s="207">
        <v>1.0559006211180125E-2</v>
      </c>
      <c r="IG326" s="193" t="s">
        <v>88</v>
      </c>
      <c r="IH326" s="192">
        <v>2731047.9300000006</v>
      </c>
      <c r="II326" s="207">
        <v>1.2375782458062536E-2</v>
      </c>
      <c r="IJ326" s="194">
        <v>17</v>
      </c>
      <c r="IK326" s="207">
        <v>1.0651629072681704E-2</v>
      </c>
      <c r="IM326" s="193" t="s">
        <v>88</v>
      </c>
      <c r="IN326" s="192">
        <v>2729223.2400000007</v>
      </c>
      <c r="IO326" s="207">
        <v>1.2538248467356723E-2</v>
      </c>
      <c r="IP326" s="194">
        <v>17</v>
      </c>
      <c r="IQ326" s="207">
        <v>1.0807374443738081E-2</v>
      </c>
      <c r="IS326" s="193" t="s">
        <v>88</v>
      </c>
      <c r="IT326" s="192">
        <v>2727390.3900000006</v>
      </c>
      <c r="IU326" s="207">
        <v>1.2678437152632369E-2</v>
      </c>
      <c r="IV326" s="194">
        <v>17</v>
      </c>
      <c r="IW326" s="207">
        <v>1.0925449871465296E-2</v>
      </c>
      <c r="IY326" s="193" t="s">
        <v>88</v>
      </c>
      <c r="IZ326" s="192">
        <v>2725547.9100000006</v>
      </c>
      <c r="JA326" s="207">
        <v>1.2786830055785941E-2</v>
      </c>
      <c r="JB326" s="194">
        <v>17</v>
      </c>
      <c r="JC326" s="207">
        <v>1.1031797534068787E-2</v>
      </c>
      <c r="JE326" s="193" t="s">
        <v>88</v>
      </c>
      <c r="JF326" s="192">
        <v>2723695.74</v>
      </c>
      <c r="JG326" s="207">
        <v>1.2921622192276246E-2</v>
      </c>
      <c r="JH326" s="194">
        <v>17</v>
      </c>
      <c r="JI326" s="207">
        <v>1.1162179908076166E-2</v>
      </c>
      <c r="JK326" s="193" t="s">
        <v>88</v>
      </c>
      <c r="JL326" s="192">
        <v>2721762.9300000006</v>
      </c>
      <c r="JM326" s="207">
        <v>1.3050263464422077E-2</v>
      </c>
      <c r="JN326" s="194">
        <v>17</v>
      </c>
      <c r="JO326" s="207">
        <v>1.1295681063122924E-2</v>
      </c>
      <c r="JQ326" s="193" t="s">
        <v>88</v>
      </c>
      <c r="JR326" s="192">
        <v>2719852.49</v>
      </c>
      <c r="JS326" s="207">
        <v>1.3171477783870197E-2</v>
      </c>
      <c r="JT326" s="194">
        <v>17</v>
      </c>
      <c r="JU326" s="207">
        <v>1.1424731182795699E-2</v>
      </c>
      <c r="JW326" s="193" t="s">
        <v>88</v>
      </c>
      <c r="JX326" s="192">
        <v>2655557.71</v>
      </c>
      <c r="JY326" s="207">
        <v>1.2971848757274786E-2</v>
      </c>
      <c r="JZ326" s="194">
        <v>17</v>
      </c>
      <c r="KA326" s="207">
        <v>1.1564625850340135E-2</v>
      </c>
      <c r="KC326" s="208" t="s">
        <v>88</v>
      </c>
      <c r="KD326" s="209">
        <v>2648630.16</v>
      </c>
      <c r="KE326" s="210">
        <v>1.3106025911533769E-2</v>
      </c>
      <c r="KF326" s="211">
        <v>16</v>
      </c>
      <c r="KG326" s="210">
        <v>1.1111111111111112E-2</v>
      </c>
      <c r="KI326" s="208" t="s">
        <v>88</v>
      </c>
      <c r="KJ326" s="209">
        <v>2646712.29</v>
      </c>
      <c r="KK326" s="210">
        <v>1.3309411483253956E-2</v>
      </c>
      <c r="KL326" s="211">
        <v>16</v>
      </c>
      <c r="KM326" s="210">
        <v>1.1299435028248588E-2</v>
      </c>
      <c r="KO326" s="208" t="s">
        <v>88</v>
      </c>
      <c r="KP326" s="209">
        <v>2644811.67</v>
      </c>
      <c r="KQ326" s="210">
        <v>1.3455783829164611E-2</v>
      </c>
      <c r="KR326" s="211">
        <v>16</v>
      </c>
      <c r="KS326" s="210">
        <v>1.1420413990007138E-2</v>
      </c>
      <c r="KU326" s="208" t="s">
        <v>88</v>
      </c>
      <c r="KV326" s="209">
        <v>2506239.7199999997</v>
      </c>
      <c r="KW326" s="210">
        <v>1.2948793995708117E-2</v>
      </c>
      <c r="KX326" s="211">
        <v>15</v>
      </c>
      <c r="KY326" s="210">
        <v>1.0838150289017341E-2</v>
      </c>
      <c r="LA326" s="208" t="s">
        <v>88</v>
      </c>
      <c r="LB326" s="209">
        <v>2504316.75</v>
      </c>
      <c r="LC326" s="210">
        <v>1.318557715572947E-2</v>
      </c>
      <c r="LD326" s="211">
        <v>15</v>
      </c>
      <c r="LE326" s="210">
        <v>1.1013215859030838E-2</v>
      </c>
      <c r="LG326" s="208" t="s">
        <v>88</v>
      </c>
      <c r="LH326" s="209">
        <v>1782184.84</v>
      </c>
      <c r="LI326" s="210">
        <v>9.6506696636228812E-3</v>
      </c>
      <c r="LJ326" s="211">
        <v>12</v>
      </c>
      <c r="LK326" s="210">
        <v>9.0634441087613302E-3</v>
      </c>
      <c r="LM326" s="208" t="s">
        <v>88</v>
      </c>
      <c r="LN326" s="209">
        <v>1780277.3500000003</v>
      </c>
      <c r="LO326" s="210">
        <v>9.8217585694272934E-3</v>
      </c>
      <c r="LP326" s="211">
        <v>12</v>
      </c>
      <c r="LQ326" s="210">
        <v>9.2165898617511521E-3</v>
      </c>
      <c r="LS326" s="208" t="s">
        <v>88</v>
      </c>
      <c r="LT326" s="209">
        <v>1778339.23</v>
      </c>
      <c r="LU326" s="210">
        <v>9.9545114232005433E-3</v>
      </c>
      <c r="LV326" s="211">
        <v>12</v>
      </c>
      <c r="LW326" s="210">
        <v>9.3457943925233638E-3</v>
      </c>
      <c r="LY326" s="208" t="s">
        <v>88</v>
      </c>
      <c r="LZ326" s="209">
        <v>1776391.8699999999</v>
      </c>
      <c r="MA326" s="210">
        <v>1.0149828563362917E-2</v>
      </c>
      <c r="MB326" s="211">
        <v>12</v>
      </c>
      <c r="MC326" s="210">
        <v>9.5087163232963554E-3</v>
      </c>
      <c r="ME326" s="208" t="s">
        <v>88</v>
      </c>
      <c r="MF326" s="209">
        <v>1774433.29</v>
      </c>
      <c r="MG326" s="210">
        <v>1.0251343392838256E-2</v>
      </c>
      <c r="MH326" s="211">
        <v>12</v>
      </c>
      <c r="MI326" s="210">
        <v>9.6153846153846159E-3</v>
      </c>
      <c r="MK326" s="208" t="s">
        <v>88</v>
      </c>
      <c r="ML326" s="209">
        <v>1773120.79</v>
      </c>
      <c r="MM326" s="210">
        <v>1.0408889716755198E-2</v>
      </c>
      <c r="MN326" s="211">
        <v>12</v>
      </c>
      <c r="MO326" s="210">
        <v>9.8039215686274508E-3</v>
      </c>
      <c r="MQ326" s="208" t="s">
        <v>88</v>
      </c>
      <c r="MR326" s="209">
        <v>1773120.79</v>
      </c>
      <c r="MS326" s="210">
        <v>1.0468186969892941E-2</v>
      </c>
      <c r="MT326" s="211">
        <v>12</v>
      </c>
      <c r="MU326" s="210">
        <v>9.8684210526315784E-3</v>
      </c>
      <c r="MW326" s="208" t="s">
        <v>88</v>
      </c>
      <c r="MX326" s="209">
        <v>0</v>
      </c>
      <c r="MY326" s="210">
        <v>0</v>
      </c>
      <c r="MZ326" s="211">
        <v>0</v>
      </c>
      <c r="NA326" s="210">
        <v>0</v>
      </c>
    </row>
    <row r="327" spans="1:365" s="186" customFormat="1" ht="18" x14ac:dyDescent="0.35">
      <c r="A327" s="193" t="s">
        <v>0</v>
      </c>
      <c r="B327" s="192">
        <v>836791.14</v>
      </c>
      <c r="C327" s="207">
        <v>2.1923438777342228E-3</v>
      </c>
      <c r="D327" s="194">
        <v>16</v>
      </c>
      <c r="E327" s="207">
        <v>5.2253429131286742E-3</v>
      </c>
      <c r="G327" s="193" t="s">
        <v>0</v>
      </c>
      <c r="H327" s="192">
        <v>786024.95999999996</v>
      </c>
      <c r="I327" s="207">
        <v>2.1288762978961999E-3</v>
      </c>
      <c r="J327" s="194">
        <v>14</v>
      </c>
      <c r="K327" s="207">
        <v>4.7765267826680316E-3</v>
      </c>
      <c r="M327" s="193" t="s">
        <v>0</v>
      </c>
      <c r="N327" s="192">
        <v>882737.89</v>
      </c>
      <c r="O327" s="207">
        <v>2.4841892723392249E-3</v>
      </c>
      <c r="P327" s="194">
        <v>13</v>
      </c>
      <c r="Q327" s="207">
        <v>4.6846846846846845E-3</v>
      </c>
      <c r="S327" s="193" t="s">
        <v>0</v>
      </c>
      <c r="T327" s="192">
        <v>1064663.1399999999</v>
      </c>
      <c r="U327" s="207">
        <v>3.0627478710067838E-3</v>
      </c>
      <c r="V327" s="194">
        <v>12</v>
      </c>
      <c r="W327" s="207">
        <v>4.4809559372666168E-3</v>
      </c>
      <c r="Y327" s="193" t="s">
        <v>0</v>
      </c>
      <c r="Z327" s="192">
        <v>1114967.56</v>
      </c>
      <c r="AA327" s="207">
        <v>3.2721669180647761E-3</v>
      </c>
      <c r="AB327" s="194">
        <v>11</v>
      </c>
      <c r="AC327" s="207">
        <v>4.248744689069139E-3</v>
      </c>
      <c r="AE327" s="193" t="s">
        <v>0</v>
      </c>
      <c r="AF327" s="192">
        <v>1221092.6100000001</v>
      </c>
      <c r="AG327" s="207">
        <v>3.6730466841344302E-3</v>
      </c>
      <c r="AH327" s="194">
        <v>11</v>
      </c>
      <c r="AI327" s="207">
        <v>4.4498381877022654E-3</v>
      </c>
      <c r="AK327" s="193" t="s">
        <v>0</v>
      </c>
      <c r="AL327" s="192">
        <v>1201890.5</v>
      </c>
      <c r="AM327" s="207">
        <v>3.7110830315225493E-3</v>
      </c>
      <c r="AN327" s="194">
        <v>9</v>
      </c>
      <c r="AO327" s="207">
        <v>3.7672666387609877E-3</v>
      </c>
      <c r="AQ327" s="193" t="s">
        <v>0</v>
      </c>
      <c r="AR327" s="192">
        <v>1201487.1200000001</v>
      </c>
      <c r="AS327" s="207">
        <v>3.7998153977202324E-3</v>
      </c>
      <c r="AT327" s="194">
        <v>9</v>
      </c>
      <c r="AU327" s="207">
        <v>3.867640739149119E-3</v>
      </c>
      <c r="AW327" s="193" t="s">
        <v>0</v>
      </c>
      <c r="AX327" s="192">
        <v>1202456.05</v>
      </c>
      <c r="AY327" s="207">
        <v>3.861527868214463E-3</v>
      </c>
      <c r="AZ327" s="194">
        <v>9</v>
      </c>
      <c r="BA327" s="207">
        <v>3.9421813403416554E-3</v>
      </c>
      <c r="BC327" s="193" t="s">
        <v>0</v>
      </c>
      <c r="BD327" s="192">
        <v>1201789.1200000001</v>
      </c>
      <c r="BE327" s="207">
        <v>4.1757892933924727E-3</v>
      </c>
      <c r="BF327" s="194">
        <v>9</v>
      </c>
      <c r="BG327" s="207">
        <v>4.3021032504780114E-3</v>
      </c>
      <c r="BI327" s="193" t="s">
        <v>0</v>
      </c>
      <c r="BJ327" s="192">
        <v>1201110.01</v>
      </c>
      <c r="BK327" s="207">
        <v>4.3371184287523496E-3</v>
      </c>
      <c r="BL327" s="194">
        <v>9</v>
      </c>
      <c r="BM327" s="207">
        <v>4.5317220543806651E-3</v>
      </c>
      <c r="BO327" s="193" t="s">
        <v>0</v>
      </c>
      <c r="BP327" s="192">
        <v>1290495.44</v>
      </c>
      <c r="BQ327" s="207">
        <v>4.7619592835923827E-3</v>
      </c>
      <c r="BR327" s="194">
        <v>9</v>
      </c>
      <c r="BS327" s="207">
        <v>4.6391752577319588E-3</v>
      </c>
      <c r="BU327" s="193" t="s">
        <v>0</v>
      </c>
      <c r="BV327" s="192">
        <v>1290031.24</v>
      </c>
      <c r="BW327" s="207">
        <v>4.822481659116586E-3</v>
      </c>
      <c r="BX327" s="194">
        <v>9</v>
      </c>
      <c r="BY327" s="207">
        <v>4.7145102147721323E-3</v>
      </c>
      <c r="BZ327" s="207"/>
      <c r="CA327" s="193" t="s">
        <v>0</v>
      </c>
      <c r="CB327" s="192">
        <v>1289799.1399999999</v>
      </c>
      <c r="CC327" s="207">
        <v>4.8522865700429746E-3</v>
      </c>
      <c r="CD327" s="194">
        <v>9</v>
      </c>
      <c r="CE327" s="207">
        <v>4.7593865679534638E-3</v>
      </c>
      <c r="CG327" s="193" t="s">
        <v>0</v>
      </c>
      <c r="CH327" s="192">
        <v>1288961.03</v>
      </c>
      <c r="CI327" s="207">
        <v>4.8852544488706337E-3</v>
      </c>
      <c r="CJ327" s="194">
        <v>9</v>
      </c>
      <c r="CK327" s="207">
        <v>4.8231511254019296E-3</v>
      </c>
      <c r="CM327" s="193" t="s">
        <v>0</v>
      </c>
      <c r="CN327" s="192">
        <v>1318067.1200000001</v>
      </c>
      <c r="CO327" s="207">
        <v>5.0325804685968306E-3</v>
      </c>
      <c r="CP327" s="194">
        <v>9</v>
      </c>
      <c r="CQ327" s="207">
        <v>4.8517520215633422E-3</v>
      </c>
      <c r="CS327" s="193" t="s">
        <v>0</v>
      </c>
      <c r="CT327" s="192">
        <v>1317144.8</v>
      </c>
      <c r="CU327" s="207">
        <v>5.053481624023263E-3</v>
      </c>
      <c r="CV327" s="194">
        <v>9</v>
      </c>
      <c r="CW327" s="207">
        <v>4.8859934853420191E-3</v>
      </c>
      <c r="CY327" s="193" t="s">
        <v>0</v>
      </c>
      <c r="CZ327" s="192">
        <v>1316189.54</v>
      </c>
      <c r="DA327" s="207">
        <v>5.0701290794709277E-3</v>
      </c>
      <c r="DB327" s="194">
        <v>9</v>
      </c>
      <c r="DC327" s="207">
        <v>4.9073064340239914E-3</v>
      </c>
      <c r="DE327" s="193" t="s">
        <v>0</v>
      </c>
      <c r="DF327" s="192">
        <v>1315232.06</v>
      </c>
      <c r="DG327" s="207">
        <v>5.0886753720300812E-3</v>
      </c>
      <c r="DH327" s="194">
        <v>9</v>
      </c>
      <c r="DI327" s="207">
        <v>4.9315068493150684E-3</v>
      </c>
      <c r="DK327" s="193" t="s">
        <v>0</v>
      </c>
      <c r="DL327" s="192">
        <v>1314283.04</v>
      </c>
      <c r="DM327" s="207">
        <v>5.1123028400974404E-3</v>
      </c>
      <c r="DN327" s="194">
        <v>9</v>
      </c>
      <c r="DO327" s="207">
        <v>4.9668874172185433E-3</v>
      </c>
      <c r="DQ327" s="193" t="s">
        <v>0</v>
      </c>
      <c r="DR327" s="192">
        <v>1313334.5900000001</v>
      </c>
      <c r="DS327" s="207">
        <v>5.1724863997633687E-3</v>
      </c>
      <c r="DT327" s="194">
        <v>9</v>
      </c>
      <c r="DU327" s="207">
        <v>5.0251256281407036E-3</v>
      </c>
      <c r="DW327" s="193" t="s">
        <v>0</v>
      </c>
      <c r="DX327" s="192">
        <v>1312380.8299999998</v>
      </c>
      <c r="DY327" s="207">
        <v>5.2049857668634214E-3</v>
      </c>
      <c r="DZ327" s="194">
        <v>9</v>
      </c>
      <c r="EA327" s="207">
        <v>5.0675675675675678E-3</v>
      </c>
      <c r="EC327" s="193" t="s">
        <v>0</v>
      </c>
      <c r="ED327" s="192">
        <v>1371427.0399999998</v>
      </c>
      <c r="EE327" s="207">
        <v>5.473533219138794E-3</v>
      </c>
      <c r="EF327" s="194">
        <v>9</v>
      </c>
      <c r="EG327" s="207">
        <v>5.084745762711864E-3</v>
      </c>
      <c r="EI327" s="193" t="s">
        <v>0</v>
      </c>
      <c r="EJ327" s="192">
        <v>1370458.67</v>
      </c>
      <c r="EK327" s="207">
        <v>5.5531882236624927E-3</v>
      </c>
      <c r="EL327" s="194">
        <v>9</v>
      </c>
      <c r="EM327" s="207">
        <v>5.1252847380410024E-3</v>
      </c>
      <c r="EO327" s="193" t="s">
        <v>0</v>
      </c>
      <c r="EP327" s="192">
        <v>1361523.7699999998</v>
      </c>
      <c r="EQ327" s="207">
        <v>5.539412928464109E-3</v>
      </c>
      <c r="ER327" s="194">
        <v>8</v>
      </c>
      <c r="ES327" s="207">
        <v>4.5766590389016018E-3</v>
      </c>
      <c r="EU327" s="193" t="s">
        <v>0</v>
      </c>
      <c r="EV327" s="192">
        <v>1361232.4099999997</v>
      </c>
      <c r="EW327" s="207">
        <v>5.5806010848222926E-3</v>
      </c>
      <c r="EX327" s="194">
        <v>8</v>
      </c>
      <c r="EY327" s="207">
        <v>4.5924225028702642E-3</v>
      </c>
      <c r="FA327" s="193" t="s">
        <v>0</v>
      </c>
      <c r="FB327" s="192">
        <v>1155543.79</v>
      </c>
      <c r="FC327" s="207">
        <v>4.7821175783640509E-3</v>
      </c>
      <c r="FD327" s="194">
        <v>7</v>
      </c>
      <c r="FE327" s="207">
        <v>4.0392383150605884E-3</v>
      </c>
      <c r="FG327" s="193" t="s">
        <v>0</v>
      </c>
      <c r="FH327" s="192">
        <v>1155252.8500000001</v>
      </c>
      <c r="FI327" s="207">
        <v>4.7924101018306945E-3</v>
      </c>
      <c r="FJ327" s="194">
        <v>7</v>
      </c>
      <c r="FK327" s="207">
        <v>4.0556199304750866E-3</v>
      </c>
      <c r="FM327" s="193" t="s">
        <v>0</v>
      </c>
      <c r="FN327" s="192">
        <v>1154952.82</v>
      </c>
      <c r="FO327" s="207">
        <v>4.8196875402581911E-3</v>
      </c>
      <c r="FP327" s="194">
        <v>7</v>
      </c>
      <c r="FQ327" s="207">
        <v>4.0840140023337222E-3</v>
      </c>
      <c r="FS327" s="193" t="s">
        <v>0</v>
      </c>
      <c r="FT327" s="192">
        <v>1154633.23</v>
      </c>
      <c r="FU327" s="207">
        <v>4.848129470558145E-3</v>
      </c>
      <c r="FV327" s="194">
        <v>7</v>
      </c>
      <c r="FW327" s="207">
        <v>4.1128084606345478E-3</v>
      </c>
      <c r="FY327" s="193" t="s">
        <v>0</v>
      </c>
      <c r="FZ327" s="192">
        <v>1130308.0900000001</v>
      </c>
      <c r="GA327" s="207">
        <v>4.7559060185223476E-3</v>
      </c>
      <c r="GB327" s="194">
        <v>7</v>
      </c>
      <c r="GC327" s="207">
        <v>4.1176470588235297E-3</v>
      </c>
      <c r="GE327" s="193" t="s">
        <v>0</v>
      </c>
      <c r="GF327" s="192">
        <v>1130143.75</v>
      </c>
      <c r="GG327" s="207">
        <v>4.7752031668714459E-3</v>
      </c>
      <c r="GH327" s="194">
        <v>7</v>
      </c>
      <c r="GI327" s="207">
        <v>4.1249263406010605E-3</v>
      </c>
      <c r="GK327" s="193" t="s">
        <v>0</v>
      </c>
      <c r="GL327" s="192">
        <v>1129954.33</v>
      </c>
      <c r="GM327" s="207">
        <v>4.8141719790845928E-3</v>
      </c>
      <c r="GN327" s="194">
        <v>7</v>
      </c>
      <c r="GO327" s="207">
        <v>4.1617122473246136E-3</v>
      </c>
      <c r="GQ327" s="193" t="s">
        <v>0</v>
      </c>
      <c r="GR327" s="192">
        <v>1151625.68</v>
      </c>
      <c r="GS327" s="207">
        <v>4.9396228182360426E-3</v>
      </c>
      <c r="GT327" s="194">
        <v>7</v>
      </c>
      <c r="GU327" s="207">
        <v>4.1891083183722318E-3</v>
      </c>
      <c r="GW327" s="193" t="s">
        <v>0</v>
      </c>
      <c r="GX327" s="192">
        <v>1151295.32</v>
      </c>
      <c r="GY327" s="207">
        <v>4.9674257660240976E-3</v>
      </c>
      <c r="GZ327" s="194">
        <v>7</v>
      </c>
      <c r="HA327" s="207">
        <v>4.2143287176399759E-3</v>
      </c>
      <c r="HC327" s="193" t="s">
        <v>0</v>
      </c>
      <c r="HD327" s="192">
        <v>1150963.28</v>
      </c>
      <c r="HE327" s="207">
        <v>4.9858052666742307E-3</v>
      </c>
      <c r="HF327" s="194">
        <v>7</v>
      </c>
      <c r="HG327" s="207">
        <v>4.2347247428917122E-3</v>
      </c>
      <c r="HI327" s="193" t="s">
        <v>0</v>
      </c>
      <c r="HJ327" s="192">
        <v>1150629.53</v>
      </c>
      <c r="HK327" s="207">
        <v>5.0188020210676504E-3</v>
      </c>
      <c r="HL327" s="194">
        <v>7</v>
      </c>
      <c r="HM327" s="207">
        <v>4.2579075425790754E-3</v>
      </c>
      <c r="HO327" s="193" t="s">
        <v>0</v>
      </c>
      <c r="HP327" s="192">
        <v>1150297.25</v>
      </c>
      <c r="HQ327" s="207">
        <v>5.0527576087194201E-3</v>
      </c>
      <c r="HR327" s="194">
        <v>7</v>
      </c>
      <c r="HS327" s="207">
        <v>4.2839657282741734E-3</v>
      </c>
      <c r="HU327" s="193" t="s">
        <v>0</v>
      </c>
      <c r="HV327" s="192">
        <v>1149963.23</v>
      </c>
      <c r="HW327" s="207">
        <v>5.084120706621521E-3</v>
      </c>
      <c r="HX327" s="194">
        <v>7</v>
      </c>
      <c r="HY327" s="207">
        <v>4.3103448275862068E-3</v>
      </c>
      <c r="IA327" s="193" t="s">
        <v>0</v>
      </c>
      <c r="IB327" s="192">
        <v>1149627.44</v>
      </c>
      <c r="IC327" s="207">
        <v>5.1559331365003576E-3</v>
      </c>
      <c r="ID327" s="194">
        <v>7</v>
      </c>
      <c r="IE327" s="207">
        <v>4.3478260869565218E-3</v>
      </c>
      <c r="IG327" s="193" t="s">
        <v>0</v>
      </c>
      <c r="IH327" s="192">
        <v>1149289.8799999999</v>
      </c>
      <c r="II327" s="207">
        <v>5.2080234037242953E-3</v>
      </c>
      <c r="IJ327" s="194">
        <v>7</v>
      </c>
      <c r="IK327" s="207">
        <v>4.3859649122807015E-3</v>
      </c>
      <c r="IM327" s="193" t="s">
        <v>0</v>
      </c>
      <c r="IN327" s="192">
        <v>1148950.49</v>
      </c>
      <c r="IO327" s="207">
        <v>5.2783614433501791E-3</v>
      </c>
      <c r="IP327" s="194">
        <v>7</v>
      </c>
      <c r="IQ327" s="207">
        <v>4.4500953591862687E-3</v>
      </c>
      <c r="IS327" s="193" t="s">
        <v>0</v>
      </c>
      <c r="IT327" s="192">
        <v>1148609.5699999998</v>
      </c>
      <c r="IU327" s="207">
        <v>5.339380200044294E-3</v>
      </c>
      <c r="IV327" s="194">
        <v>7</v>
      </c>
      <c r="IW327" s="207">
        <v>4.4987146529562984E-3</v>
      </c>
      <c r="IY327" s="193" t="s">
        <v>0</v>
      </c>
      <c r="IZ327" s="192">
        <v>1148266.8499999999</v>
      </c>
      <c r="JA327" s="207">
        <v>5.3870610807361082E-3</v>
      </c>
      <c r="JB327" s="194">
        <v>7</v>
      </c>
      <c r="JC327" s="207">
        <v>4.5425048669695007E-3</v>
      </c>
      <c r="JE327" s="193" t="s">
        <v>0</v>
      </c>
      <c r="JF327" s="192">
        <v>1147919.45</v>
      </c>
      <c r="JG327" s="207">
        <v>5.4459025001322436E-3</v>
      </c>
      <c r="JH327" s="194">
        <v>7</v>
      </c>
      <c r="JI327" s="207">
        <v>4.5961917268548917E-3</v>
      </c>
      <c r="JK327" s="193" t="s">
        <v>0</v>
      </c>
      <c r="JL327" s="192">
        <v>1147564.73</v>
      </c>
      <c r="JM327" s="207">
        <v>5.502324211968888E-3</v>
      </c>
      <c r="JN327" s="194">
        <v>7</v>
      </c>
      <c r="JO327" s="207">
        <v>4.6511627906976744E-3</v>
      </c>
      <c r="JQ327" s="193" t="s">
        <v>0</v>
      </c>
      <c r="JR327" s="192">
        <v>1147205.3600000001</v>
      </c>
      <c r="JS327" s="207">
        <v>5.5555916978338822E-3</v>
      </c>
      <c r="JT327" s="194">
        <v>7</v>
      </c>
      <c r="JU327" s="207">
        <v>4.7043010752688174E-3</v>
      </c>
      <c r="JW327" s="193" t="s">
        <v>0</v>
      </c>
      <c r="JX327" s="192">
        <v>1146844.31</v>
      </c>
      <c r="JY327" s="207">
        <v>5.6020966448743301E-3</v>
      </c>
      <c r="JZ327" s="194">
        <v>7</v>
      </c>
      <c r="KA327" s="207">
        <v>4.7619047619047623E-3</v>
      </c>
      <c r="KC327" s="208" t="s">
        <v>0</v>
      </c>
      <c r="KD327" s="209">
        <v>1146478.97</v>
      </c>
      <c r="KE327" s="210">
        <v>5.6730393373790418E-3</v>
      </c>
      <c r="KF327" s="211">
        <v>7</v>
      </c>
      <c r="KG327" s="210">
        <v>4.8611111111111112E-3</v>
      </c>
      <c r="KI327" s="208" t="s">
        <v>0</v>
      </c>
      <c r="KJ327" s="209">
        <v>1146114.53</v>
      </c>
      <c r="KK327" s="210">
        <v>5.7634182394287409E-3</v>
      </c>
      <c r="KL327" s="211">
        <v>7</v>
      </c>
      <c r="KM327" s="210">
        <v>4.9435028248587575E-3</v>
      </c>
      <c r="KO327" s="208" t="s">
        <v>0</v>
      </c>
      <c r="KP327" s="209">
        <v>1145755.79</v>
      </c>
      <c r="KQ327" s="210">
        <v>5.8291644755385265E-3</v>
      </c>
      <c r="KR327" s="211">
        <v>7</v>
      </c>
      <c r="KS327" s="210">
        <v>4.9964311206281229E-3</v>
      </c>
      <c r="KU327" s="208" t="s">
        <v>0</v>
      </c>
      <c r="KV327" s="209">
        <v>1145390.01</v>
      </c>
      <c r="KW327" s="210">
        <v>5.9177975537918854E-3</v>
      </c>
      <c r="KX327" s="211">
        <v>7</v>
      </c>
      <c r="KY327" s="210">
        <v>5.0578034682080926E-3</v>
      </c>
      <c r="LA327" s="208" t="s">
        <v>0</v>
      </c>
      <c r="LB327" s="209">
        <v>1145017.23</v>
      </c>
      <c r="LC327" s="210">
        <v>6.0286754983388726E-3</v>
      </c>
      <c r="LD327" s="211">
        <v>7</v>
      </c>
      <c r="LE327" s="210">
        <v>5.1395007342143906E-3</v>
      </c>
      <c r="LG327" s="208" t="s">
        <v>0</v>
      </c>
      <c r="LH327" s="209">
        <v>1005847.0299999999</v>
      </c>
      <c r="LI327" s="210">
        <v>5.4467399793761981E-3</v>
      </c>
      <c r="LJ327" s="211">
        <v>6</v>
      </c>
      <c r="LK327" s="210">
        <v>4.5317220543806651E-3</v>
      </c>
      <c r="LM327" s="208" t="s">
        <v>0</v>
      </c>
      <c r="LN327" s="209">
        <v>1005479.1699999999</v>
      </c>
      <c r="LO327" s="210">
        <v>5.5472107502396416E-3</v>
      </c>
      <c r="LP327" s="211">
        <v>6</v>
      </c>
      <c r="LQ327" s="210">
        <v>4.608294930875576E-3</v>
      </c>
      <c r="LS327" s="208" t="s">
        <v>0</v>
      </c>
      <c r="LT327" s="209">
        <v>1005106.9</v>
      </c>
      <c r="LU327" s="210">
        <v>5.6262314573062005E-3</v>
      </c>
      <c r="LV327" s="211">
        <v>6</v>
      </c>
      <c r="LW327" s="210">
        <v>4.6728971962616819E-3</v>
      </c>
      <c r="LY327" s="208" t="s">
        <v>0</v>
      </c>
      <c r="LZ327" s="209">
        <v>1004728.5999999999</v>
      </c>
      <c r="MA327" s="210">
        <v>5.7407507965613657E-3</v>
      </c>
      <c r="MB327" s="211">
        <v>6</v>
      </c>
      <c r="MC327" s="210">
        <v>4.7543581616481777E-3</v>
      </c>
      <c r="ME327" s="208" t="s">
        <v>0</v>
      </c>
      <c r="MF327" s="209">
        <v>1004348.11</v>
      </c>
      <c r="MG327" s="210">
        <v>5.8023693646764764E-3</v>
      </c>
      <c r="MH327" s="211">
        <v>6</v>
      </c>
      <c r="MI327" s="210">
        <v>4.807692307692308E-3</v>
      </c>
      <c r="MK327" s="208" t="s">
        <v>0</v>
      </c>
      <c r="ML327" s="209">
        <v>1003965.61</v>
      </c>
      <c r="MM327" s="210">
        <v>5.8936578787195087E-3</v>
      </c>
      <c r="MN327" s="211">
        <v>6</v>
      </c>
      <c r="MO327" s="210">
        <v>4.9019607843137254E-3</v>
      </c>
      <c r="MQ327" s="208" t="s">
        <v>0</v>
      </c>
      <c r="MR327" s="209">
        <v>1003575.0399999999</v>
      </c>
      <c r="MS327" s="210">
        <v>5.924926951557421E-3</v>
      </c>
      <c r="MT327" s="211">
        <v>6</v>
      </c>
      <c r="MU327" s="210">
        <v>4.9342105263157892E-3</v>
      </c>
      <c r="MW327" s="208" t="s">
        <v>0</v>
      </c>
      <c r="MX327" s="209">
        <v>0</v>
      </c>
      <c r="MY327" s="210">
        <v>0</v>
      </c>
      <c r="MZ327" s="211">
        <v>0</v>
      </c>
      <c r="NA327" s="210">
        <v>0</v>
      </c>
    </row>
    <row r="328" spans="1:365" s="186" customFormat="1" ht="18" x14ac:dyDescent="0.35">
      <c r="A328" s="193" t="s">
        <v>69</v>
      </c>
      <c r="B328" s="192">
        <v>844329.87</v>
      </c>
      <c r="C328" s="207">
        <v>2.2120949097078537E-3</v>
      </c>
      <c r="D328" s="194">
        <v>9</v>
      </c>
      <c r="E328" s="207">
        <v>2.939255388634879E-3</v>
      </c>
      <c r="G328" s="193" t="s">
        <v>69</v>
      </c>
      <c r="H328" s="192">
        <v>657179.15</v>
      </c>
      <c r="I328" s="207">
        <v>1.779909274009023E-3</v>
      </c>
      <c r="J328" s="194">
        <v>8</v>
      </c>
      <c r="K328" s="207">
        <v>2.7294438758103039E-3</v>
      </c>
      <c r="M328" s="193" t="s">
        <v>69</v>
      </c>
      <c r="N328" s="192">
        <v>650312.72</v>
      </c>
      <c r="O328" s="207">
        <v>1.83010143893307E-3</v>
      </c>
      <c r="P328" s="194">
        <v>8</v>
      </c>
      <c r="Q328" s="207">
        <v>2.8828828828828829E-3</v>
      </c>
      <c r="S328" s="193" t="s">
        <v>69</v>
      </c>
      <c r="T328" s="192">
        <v>643373.48</v>
      </c>
      <c r="U328" s="207">
        <v>1.8508114746343392E-3</v>
      </c>
      <c r="V328" s="194">
        <v>8</v>
      </c>
      <c r="W328" s="207">
        <v>2.9873039581777448E-3</v>
      </c>
      <c r="Y328" s="193" t="s">
        <v>69</v>
      </c>
      <c r="Z328" s="192">
        <v>636351.19999999995</v>
      </c>
      <c r="AA328" s="207">
        <v>1.8675407425403671E-3</v>
      </c>
      <c r="AB328" s="194">
        <v>8</v>
      </c>
      <c r="AC328" s="207">
        <v>3.0899961375048281E-3</v>
      </c>
      <c r="AE328" s="193" t="s">
        <v>69</v>
      </c>
      <c r="AF328" s="192">
        <v>629241.98</v>
      </c>
      <c r="AG328" s="207">
        <v>1.8927599342012094E-3</v>
      </c>
      <c r="AH328" s="194">
        <v>8</v>
      </c>
      <c r="AI328" s="207">
        <v>3.2362459546925568E-3</v>
      </c>
      <c r="AK328" s="193" t="s">
        <v>69</v>
      </c>
      <c r="AL328" s="192">
        <v>624370.76</v>
      </c>
      <c r="AM328" s="207">
        <v>1.9278725747602116E-3</v>
      </c>
      <c r="AN328" s="194">
        <v>8</v>
      </c>
      <c r="AO328" s="207">
        <v>3.3486814566764337E-3</v>
      </c>
      <c r="AQ328" s="193" t="s">
        <v>69</v>
      </c>
      <c r="AR328" s="192">
        <v>541265.66</v>
      </c>
      <c r="AS328" s="207">
        <v>1.7118032768634293E-3</v>
      </c>
      <c r="AT328" s="194">
        <v>7</v>
      </c>
      <c r="AU328" s="207">
        <v>3.0081650193382035E-3</v>
      </c>
      <c r="AW328" s="193" t="s">
        <v>69</v>
      </c>
      <c r="AX328" s="192">
        <v>439262.49</v>
      </c>
      <c r="AY328" s="207">
        <v>1.4106331342391074E-3</v>
      </c>
      <c r="AZ328" s="194">
        <v>6</v>
      </c>
      <c r="BA328" s="207">
        <v>2.6281208935611039E-3</v>
      </c>
      <c r="BC328" s="193" t="s">
        <v>69</v>
      </c>
      <c r="BD328" s="192">
        <v>318886.96000000002</v>
      </c>
      <c r="BE328" s="207">
        <v>1.1080186458756372E-3</v>
      </c>
      <c r="BF328" s="194">
        <v>5</v>
      </c>
      <c r="BG328" s="207">
        <v>2.3900573613766731E-3</v>
      </c>
      <c r="BI328" s="193" t="s">
        <v>69</v>
      </c>
      <c r="BJ328" s="192">
        <v>314966.05</v>
      </c>
      <c r="BK328" s="207">
        <v>1.1373188538211698E-3</v>
      </c>
      <c r="BL328" s="194">
        <v>5</v>
      </c>
      <c r="BM328" s="207">
        <v>2.5176233635448137E-3</v>
      </c>
      <c r="BO328" s="193" t="s">
        <v>69</v>
      </c>
      <c r="BP328" s="192">
        <v>311906.7</v>
      </c>
      <c r="BQ328" s="207">
        <v>1.1509432421393634E-3</v>
      </c>
      <c r="BR328" s="194">
        <v>5</v>
      </c>
      <c r="BS328" s="207">
        <v>2.5773195876288659E-3</v>
      </c>
      <c r="BU328" s="193" t="s">
        <v>69</v>
      </c>
      <c r="BV328" s="192">
        <v>308228.37</v>
      </c>
      <c r="BW328" s="207">
        <v>1.1522400505156766E-3</v>
      </c>
      <c r="BX328" s="194">
        <v>5</v>
      </c>
      <c r="BY328" s="207">
        <v>2.6191723415400735E-3</v>
      </c>
      <c r="BZ328" s="207"/>
      <c r="CA328" s="193" t="s">
        <v>69</v>
      </c>
      <c r="CB328" s="192">
        <v>306856.90000000002</v>
      </c>
      <c r="CC328" s="207">
        <v>1.1544104571158424E-3</v>
      </c>
      <c r="CD328" s="194">
        <v>5</v>
      </c>
      <c r="CE328" s="207">
        <v>2.6441036488630354E-3</v>
      </c>
      <c r="CG328" s="193" t="s">
        <v>69</v>
      </c>
      <c r="CH328" s="192">
        <v>302495.95</v>
      </c>
      <c r="CI328" s="207">
        <v>1.1464812753127602E-3</v>
      </c>
      <c r="CJ328" s="194">
        <v>5</v>
      </c>
      <c r="CK328" s="207">
        <v>2.6795284030010718E-3</v>
      </c>
      <c r="CM328" s="193" t="s">
        <v>69</v>
      </c>
      <c r="CN328" s="192">
        <v>298460.14</v>
      </c>
      <c r="CO328" s="207">
        <v>1.1395661483602413E-3</v>
      </c>
      <c r="CP328" s="194">
        <v>5</v>
      </c>
      <c r="CQ328" s="207">
        <v>2.6954177897574125E-3</v>
      </c>
      <c r="CS328" s="193" t="s">
        <v>69</v>
      </c>
      <c r="CT328" s="192">
        <v>294362.74</v>
      </c>
      <c r="CU328" s="207">
        <v>1.12937977463612E-3</v>
      </c>
      <c r="CV328" s="194">
        <v>5</v>
      </c>
      <c r="CW328" s="207">
        <v>2.7144408251900108E-3</v>
      </c>
      <c r="CY328" s="193" t="s">
        <v>69</v>
      </c>
      <c r="CZ328" s="192">
        <v>290203.09000000003</v>
      </c>
      <c r="DA328" s="207">
        <v>1.1178991177526901E-3</v>
      </c>
      <c r="DB328" s="194">
        <v>5</v>
      </c>
      <c r="DC328" s="207">
        <v>2.7262813522355507E-3</v>
      </c>
      <c r="DE328" s="193" t="s">
        <v>69</v>
      </c>
      <c r="DF328" s="192">
        <v>286017.61</v>
      </c>
      <c r="DG328" s="207">
        <v>1.106611382309145E-3</v>
      </c>
      <c r="DH328" s="194">
        <v>5</v>
      </c>
      <c r="DI328" s="207">
        <v>2.7397260273972603E-3</v>
      </c>
      <c r="DK328" s="193" t="s">
        <v>69</v>
      </c>
      <c r="DL328" s="192">
        <v>281805.25</v>
      </c>
      <c r="DM328" s="207">
        <v>1.0961670630166309E-3</v>
      </c>
      <c r="DN328" s="194">
        <v>5</v>
      </c>
      <c r="DO328" s="207">
        <v>2.7593818984547464E-3</v>
      </c>
      <c r="DQ328" s="193" t="s">
        <v>69</v>
      </c>
      <c r="DR328" s="192">
        <v>277567.87</v>
      </c>
      <c r="DS328" s="207">
        <v>1.0931837503695739E-3</v>
      </c>
      <c r="DT328" s="194">
        <v>5</v>
      </c>
      <c r="DU328" s="207">
        <v>2.7917364600781687E-3</v>
      </c>
      <c r="DW328" s="193" t="s">
        <v>69</v>
      </c>
      <c r="DX328" s="192">
        <v>177719.92</v>
      </c>
      <c r="DY328" s="207">
        <v>7.0484849591113431E-4</v>
      </c>
      <c r="DZ328" s="194">
        <v>4</v>
      </c>
      <c r="EA328" s="207">
        <v>2.2522522522522522E-3</v>
      </c>
      <c r="EC328" s="193" t="s">
        <v>69</v>
      </c>
      <c r="ED328" s="192">
        <v>177719.92</v>
      </c>
      <c r="EE328" s="207">
        <v>7.0930195879956488E-4</v>
      </c>
      <c r="EF328" s="194">
        <v>4</v>
      </c>
      <c r="EG328" s="207">
        <v>2.2598870056497176E-3</v>
      </c>
      <c r="EI328" s="193" t="s">
        <v>69</v>
      </c>
      <c r="EJ328" s="192">
        <v>177719.92</v>
      </c>
      <c r="EK328" s="207">
        <v>7.2013274712928082E-4</v>
      </c>
      <c r="EL328" s="194">
        <v>4</v>
      </c>
      <c r="EM328" s="207">
        <v>2.2779043280182231E-3</v>
      </c>
      <c r="EO328" s="193" t="s">
        <v>69</v>
      </c>
      <c r="EP328" s="192">
        <v>177719.92</v>
      </c>
      <c r="EQ328" s="207">
        <v>7.2306047399643084E-4</v>
      </c>
      <c r="ER328" s="194">
        <v>4</v>
      </c>
      <c r="ES328" s="207">
        <v>2.2883295194508009E-3</v>
      </c>
      <c r="EU328" s="193" t="s">
        <v>69</v>
      </c>
      <c r="EV328" s="192">
        <v>177719.92</v>
      </c>
      <c r="EW328" s="207">
        <v>7.2859268634849162E-4</v>
      </c>
      <c r="EX328" s="194">
        <v>4</v>
      </c>
      <c r="EY328" s="207">
        <v>2.2962112514351321E-3</v>
      </c>
      <c r="FA328" s="193" t="s">
        <v>69</v>
      </c>
      <c r="FB328" s="192">
        <v>177719.92</v>
      </c>
      <c r="FC328" s="207">
        <v>7.3547844816634162E-4</v>
      </c>
      <c r="FD328" s="194">
        <v>4</v>
      </c>
      <c r="FE328" s="207">
        <v>2.3081361800346219E-3</v>
      </c>
      <c r="FG328" s="193" t="s">
        <v>69</v>
      </c>
      <c r="FH328" s="192">
        <v>177719.92</v>
      </c>
      <c r="FI328" s="207">
        <v>7.3724703635619064E-4</v>
      </c>
      <c r="FJ328" s="194">
        <v>4</v>
      </c>
      <c r="FK328" s="207">
        <v>2.3174971031286211E-3</v>
      </c>
      <c r="FM328" s="193" t="s">
        <v>69</v>
      </c>
      <c r="FN328" s="192">
        <v>177719.91999999998</v>
      </c>
      <c r="FO328" s="207">
        <v>7.4163590862497955E-4</v>
      </c>
      <c r="FP328" s="194">
        <v>4</v>
      </c>
      <c r="FQ328" s="207">
        <v>2.3337222870478411E-3</v>
      </c>
      <c r="FS328" s="193" t="s">
        <v>69</v>
      </c>
      <c r="FT328" s="192">
        <v>177669.92</v>
      </c>
      <c r="FU328" s="207">
        <v>7.4600899472095398E-4</v>
      </c>
      <c r="FV328" s="194">
        <v>4</v>
      </c>
      <c r="FW328" s="207">
        <v>2.3501762632197414E-3</v>
      </c>
      <c r="FY328" s="193" t="s">
        <v>69</v>
      </c>
      <c r="FZ328" s="192">
        <v>177369.91999999998</v>
      </c>
      <c r="GA328" s="207">
        <v>7.4630508044300312E-4</v>
      </c>
      <c r="GB328" s="194">
        <v>4</v>
      </c>
      <c r="GC328" s="207">
        <v>2.352941176470588E-3</v>
      </c>
      <c r="GE328" s="193" t="s">
        <v>69</v>
      </c>
      <c r="GF328" s="192">
        <v>177169.91999999998</v>
      </c>
      <c r="GG328" s="207">
        <v>7.4859712585975072E-4</v>
      </c>
      <c r="GH328" s="194">
        <v>4</v>
      </c>
      <c r="GI328" s="207">
        <v>2.3571007660577489E-3</v>
      </c>
      <c r="GK328" s="193" t="s">
        <v>69</v>
      </c>
      <c r="GL328" s="192">
        <v>177169.92000000001</v>
      </c>
      <c r="GM328" s="207">
        <v>7.5483268815002371E-4</v>
      </c>
      <c r="GN328" s="194">
        <v>4</v>
      </c>
      <c r="GO328" s="207">
        <v>2.3781212841854932E-3</v>
      </c>
      <c r="GQ328" s="193" t="s">
        <v>69</v>
      </c>
      <c r="GR328" s="192">
        <v>177169.92000000001</v>
      </c>
      <c r="GS328" s="207">
        <v>7.5992798244743415E-4</v>
      </c>
      <c r="GT328" s="194">
        <v>4</v>
      </c>
      <c r="GU328" s="207">
        <v>2.3937761819269898E-3</v>
      </c>
      <c r="GW328" s="193" t="s">
        <v>69</v>
      </c>
      <c r="GX328" s="192">
        <v>177169.92000000001</v>
      </c>
      <c r="GY328" s="207">
        <v>7.644245662115852E-4</v>
      </c>
      <c r="GZ328" s="194">
        <v>4</v>
      </c>
      <c r="HA328" s="207">
        <v>2.4081878386514148E-3</v>
      </c>
      <c r="HC328" s="193" t="s">
        <v>69</v>
      </c>
      <c r="HD328" s="192">
        <v>177169.92000000001</v>
      </c>
      <c r="HE328" s="207">
        <v>7.6747428487227852E-4</v>
      </c>
      <c r="HF328" s="194">
        <v>4</v>
      </c>
      <c r="HG328" s="207">
        <v>2.4198427102238356E-3</v>
      </c>
      <c r="HI328" s="193" t="s">
        <v>69</v>
      </c>
      <c r="HJ328" s="192">
        <v>177169.92000000001</v>
      </c>
      <c r="HK328" s="207">
        <v>7.7277762249713337E-4</v>
      </c>
      <c r="HL328" s="194">
        <v>4</v>
      </c>
      <c r="HM328" s="207">
        <v>2.4330900243309003E-3</v>
      </c>
      <c r="HO328" s="193" t="s">
        <v>69</v>
      </c>
      <c r="HP328" s="192">
        <v>177169.92000000001</v>
      </c>
      <c r="HQ328" s="207">
        <v>7.7823072368138856E-4</v>
      </c>
      <c r="HR328" s="194">
        <v>4</v>
      </c>
      <c r="HS328" s="207">
        <v>2.4479804161566705E-3</v>
      </c>
      <c r="HU328" s="193" t="s">
        <v>69</v>
      </c>
      <c r="HV328" s="192">
        <v>177169.92000000001</v>
      </c>
      <c r="HW328" s="207">
        <v>7.8328874816499864E-4</v>
      </c>
      <c r="HX328" s="194">
        <v>4</v>
      </c>
      <c r="HY328" s="207">
        <v>2.4630541871921183E-3</v>
      </c>
      <c r="IA328" s="193" t="s">
        <v>69</v>
      </c>
      <c r="IB328" s="192">
        <v>177169.92000000001</v>
      </c>
      <c r="IC328" s="207">
        <v>7.9458460152892452E-4</v>
      </c>
      <c r="ID328" s="194">
        <v>4</v>
      </c>
      <c r="IE328" s="207">
        <v>2.4844720496894411E-3</v>
      </c>
      <c r="IG328" s="193" t="s">
        <v>69</v>
      </c>
      <c r="IH328" s="192">
        <v>177169.92000000001</v>
      </c>
      <c r="II328" s="207">
        <v>8.0284800715025987E-4</v>
      </c>
      <c r="IJ328" s="194">
        <v>4</v>
      </c>
      <c r="IK328" s="207">
        <v>2.5062656641604009E-3</v>
      </c>
      <c r="IM328" s="193" t="s">
        <v>69</v>
      </c>
      <c r="IN328" s="192">
        <v>177169.92000000001</v>
      </c>
      <c r="IO328" s="207">
        <v>8.1393139459772174E-4</v>
      </c>
      <c r="IP328" s="194">
        <v>4</v>
      </c>
      <c r="IQ328" s="207">
        <v>2.5429116338207248E-3</v>
      </c>
      <c r="IS328" s="193" t="s">
        <v>69</v>
      </c>
      <c r="IT328" s="192">
        <v>177169.92000000001</v>
      </c>
      <c r="IU328" s="207">
        <v>8.2358495662841443E-4</v>
      </c>
      <c r="IV328" s="194">
        <v>4</v>
      </c>
      <c r="IW328" s="207">
        <v>2.5706940874035988E-3</v>
      </c>
      <c r="IY328" s="193" t="s">
        <v>69</v>
      </c>
      <c r="IZ328" s="192">
        <v>177169.92000000001</v>
      </c>
      <c r="JA328" s="207">
        <v>8.3118761175516827E-4</v>
      </c>
      <c r="JB328" s="194">
        <v>4</v>
      </c>
      <c r="JC328" s="207">
        <v>2.5957170668397143E-3</v>
      </c>
      <c r="JE328" s="193" t="s">
        <v>69</v>
      </c>
      <c r="JF328" s="192">
        <v>177169.91999999998</v>
      </c>
      <c r="JG328" s="207">
        <v>8.4052074409596376E-4</v>
      </c>
      <c r="JH328" s="194">
        <v>4</v>
      </c>
      <c r="JI328" s="207">
        <v>2.6263952724885093E-3</v>
      </c>
      <c r="JK328" s="193" t="s">
        <v>69</v>
      </c>
      <c r="JL328" s="192">
        <v>177169.91999999998</v>
      </c>
      <c r="JM328" s="207">
        <v>8.4949137505175047E-4</v>
      </c>
      <c r="JN328" s="194">
        <v>4</v>
      </c>
      <c r="JO328" s="207">
        <v>2.6578073089700998E-3</v>
      </c>
      <c r="JQ328" s="193" t="s">
        <v>69</v>
      </c>
      <c r="JR328" s="192">
        <v>177169.91999999998</v>
      </c>
      <c r="JS328" s="207">
        <v>8.5798390678534916E-4</v>
      </c>
      <c r="JT328" s="194">
        <v>4</v>
      </c>
      <c r="JU328" s="207">
        <v>2.6881720430107529E-3</v>
      </c>
      <c r="JW328" s="193" t="s">
        <v>69</v>
      </c>
      <c r="JX328" s="192">
        <v>159254.54</v>
      </c>
      <c r="JY328" s="207">
        <v>7.7792540490086647E-4</v>
      </c>
      <c r="JZ328" s="194">
        <v>3</v>
      </c>
      <c r="KA328" s="207">
        <v>2.0408163265306124E-3</v>
      </c>
      <c r="KC328" s="208" t="s">
        <v>69</v>
      </c>
      <c r="KD328" s="209">
        <v>159254.54</v>
      </c>
      <c r="KE328" s="210">
        <v>7.8802777348476285E-4</v>
      </c>
      <c r="KF328" s="211">
        <v>3</v>
      </c>
      <c r="KG328" s="210">
        <v>2.0833333333333333E-3</v>
      </c>
      <c r="KI328" s="208" t="s">
        <v>69</v>
      </c>
      <c r="KJ328" s="209">
        <v>159254.54</v>
      </c>
      <c r="KK328" s="210">
        <v>8.008366498484528E-4</v>
      </c>
      <c r="KL328" s="211">
        <v>3</v>
      </c>
      <c r="KM328" s="210">
        <v>2.1186440677966102E-3</v>
      </c>
      <c r="KO328" s="208" t="s">
        <v>69</v>
      </c>
      <c r="KP328" s="209">
        <v>159254.54</v>
      </c>
      <c r="KQ328" s="210">
        <v>8.1022580486914174E-4</v>
      </c>
      <c r="KR328" s="211">
        <v>3</v>
      </c>
      <c r="KS328" s="210">
        <v>2.1413276231263384E-3</v>
      </c>
      <c r="KU328" s="208" t="s">
        <v>69</v>
      </c>
      <c r="KV328" s="209">
        <v>159254.54</v>
      </c>
      <c r="KW328" s="210">
        <v>8.2280805578376927E-4</v>
      </c>
      <c r="KX328" s="211">
        <v>3</v>
      </c>
      <c r="KY328" s="210">
        <v>2.167630057803468E-3</v>
      </c>
      <c r="LA328" s="208" t="s">
        <v>69</v>
      </c>
      <c r="LB328" s="209">
        <v>134775</v>
      </c>
      <c r="LC328" s="210">
        <v>7.0960918229031505E-4</v>
      </c>
      <c r="LD328" s="211">
        <v>2</v>
      </c>
      <c r="LE328" s="210">
        <v>1.4684287812041115E-3</v>
      </c>
      <c r="LG328" s="208" t="s">
        <v>69</v>
      </c>
      <c r="LH328" s="209">
        <v>134775</v>
      </c>
      <c r="LI328" s="210">
        <v>7.2981711813617143E-4</v>
      </c>
      <c r="LJ328" s="211">
        <v>2</v>
      </c>
      <c r="LK328" s="210">
        <v>1.5105740181268882E-3</v>
      </c>
      <c r="LM328" s="208" t="s">
        <v>69</v>
      </c>
      <c r="LN328" s="209">
        <v>134775</v>
      </c>
      <c r="LO328" s="210">
        <v>7.4355128496948145E-4</v>
      </c>
      <c r="LP328" s="211">
        <v>2</v>
      </c>
      <c r="LQ328" s="210">
        <v>1.5360983102918587E-3</v>
      </c>
      <c r="LS328" s="208" t="s">
        <v>69</v>
      </c>
      <c r="LT328" s="209">
        <v>134775</v>
      </c>
      <c r="LU328" s="210">
        <v>7.5442258396439543E-4</v>
      </c>
      <c r="LV328" s="211">
        <v>2</v>
      </c>
      <c r="LW328" s="210">
        <v>1.557632398753894E-3</v>
      </c>
      <c r="LY328" s="208" t="s">
        <v>69</v>
      </c>
      <c r="LZ328" s="209">
        <v>134775</v>
      </c>
      <c r="MA328" s="210">
        <v>7.7006834343777827E-4</v>
      </c>
      <c r="MB328" s="211">
        <v>2</v>
      </c>
      <c r="MC328" s="210">
        <v>1.5847860538827259E-3</v>
      </c>
      <c r="ME328" s="208" t="s">
        <v>69</v>
      </c>
      <c r="MF328" s="209">
        <v>134775</v>
      </c>
      <c r="MG328" s="210">
        <v>7.786287675936107E-4</v>
      </c>
      <c r="MH328" s="211">
        <v>2</v>
      </c>
      <c r="MI328" s="210">
        <v>1.6025641025641025E-3</v>
      </c>
      <c r="MK328" s="208" t="s">
        <v>69</v>
      </c>
      <c r="ML328" s="209">
        <v>134775</v>
      </c>
      <c r="MM328" s="210">
        <v>7.9118022837895989E-4</v>
      </c>
      <c r="MN328" s="211">
        <v>2</v>
      </c>
      <c r="MO328" s="210">
        <v>1.6339869281045752E-3</v>
      </c>
      <c r="MQ328" s="208" t="s">
        <v>69</v>
      </c>
      <c r="MR328" s="209">
        <v>134775</v>
      </c>
      <c r="MS328" s="210">
        <v>7.9568741555803492E-4</v>
      </c>
      <c r="MT328" s="211">
        <v>2</v>
      </c>
      <c r="MU328" s="210">
        <v>1.6447368421052631E-3</v>
      </c>
      <c r="MW328" s="208" t="s">
        <v>69</v>
      </c>
      <c r="MX328" s="209">
        <v>0</v>
      </c>
      <c r="MY328" s="210">
        <v>0</v>
      </c>
      <c r="MZ328" s="211">
        <v>0</v>
      </c>
      <c r="NA328" s="210">
        <v>0</v>
      </c>
    </row>
    <row r="329" spans="1:365" s="186" customFormat="1" ht="18" x14ac:dyDescent="0.35">
      <c r="A329" s="193" t="s">
        <v>81</v>
      </c>
      <c r="B329" s="192">
        <v>5650861.5499999998</v>
      </c>
      <c r="C329" s="207">
        <v>1.480492697743695E-2</v>
      </c>
      <c r="D329" s="194">
        <v>84</v>
      </c>
      <c r="E329" s="207">
        <v>2.7433050293925537E-2</v>
      </c>
      <c r="G329" s="193" t="s">
        <v>81</v>
      </c>
      <c r="H329" s="192">
        <v>5309257.93</v>
      </c>
      <c r="I329" s="207">
        <v>1.437963670593163E-2</v>
      </c>
      <c r="J329" s="194">
        <v>76</v>
      </c>
      <c r="K329" s="207">
        <v>2.5929716820197884E-2</v>
      </c>
      <c r="M329" s="193" t="s">
        <v>81</v>
      </c>
      <c r="N329" s="192">
        <v>5366808.16</v>
      </c>
      <c r="O329" s="207">
        <v>1.5103200405020133E-2</v>
      </c>
      <c r="P329" s="194">
        <v>70</v>
      </c>
      <c r="Q329" s="207">
        <v>2.5225225225225224E-2</v>
      </c>
      <c r="S329" s="193" t="s">
        <v>81</v>
      </c>
      <c r="T329" s="192">
        <v>4761854.13</v>
      </c>
      <c r="U329" s="207">
        <v>1.3698566288960056E-2</v>
      </c>
      <c r="V329" s="194">
        <v>63</v>
      </c>
      <c r="W329" s="207">
        <v>2.3525018670649739E-2</v>
      </c>
      <c r="Y329" s="193" t="s">
        <v>81</v>
      </c>
      <c r="Z329" s="192">
        <v>4561211.76</v>
      </c>
      <c r="AA329" s="207">
        <v>1.3386081140656689E-2</v>
      </c>
      <c r="AB329" s="194">
        <v>61</v>
      </c>
      <c r="AC329" s="207">
        <v>2.3561220548474315E-2</v>
      </c>
      <c r="AE329" s="193" t="s">
        <v>81</v>
      </c>
      <c r="AF329" s="192">
        <v>4669137.76</v>
      </c>
      <c r="AG329" s="207">
        <v>1.4044766815135223E-2</v>
      </c>
      <c r="AH329" s="194">
        <v>56</v>
      </c>
      <c r="AI329" s="207">
        <v>2.2653721682847898E-2</v>
      </c>
      <c r="AK329" s="193" t="s">
        <v>81</v>
      </c>
      <c r="AL329" s="192">
        <v>4462715.24</v>
      </c>
      <c r="AM329" s="207">
        <v>1.3779547139844339E-2</v>
      </c>
      <c r="AN329" s="194">
        <v>53</v>
      </c>
      <c r="AO329" s="207">
        <v>2.2185014650481373E-2</v>
      </c>
      <c r="AQ329" s="193" t="s">
        <v>81</v>
      </c>
      <c r="AR329" s="192">
        <v>4451387.3</v>
      </c>
      <c r="AS329" s="207">
        <v>1.4077928695362368E-2</v>
      </c>
      <c r="AT329" s="194">
        <v>53</v>
      </c>
      <c r="AU329" s="207">
        <v>2.2776106574989255E-2</v>
      </c>
      <c r="AW329" s="193" t="s">
        <v>81</v>
      </c>
      <c r="AX329" s="192">
        <v>4446731.53</v>
      </c>
      <c r="AY329" s="207">
        <v>1.4280087597016903E-2</v>
      </c>
      <c r="AZ329" s="194">
        <v>53</v>
      </c>
      <c r="BA329" s="207">
        <v>2.3215067893123085E-2</v>
      </c>
      <c r="BC329" s="193" t="s">
        <v>81</v>
      </c>
      <c r="BD329" s="192">
        <v>4297049.67</v>
      </c>
      <c r="BE329" s="207">
        <v>1.4930717633025052E-2</v>
      </c>
      <c r="BF329" s="194">
        <v>51</v>
      </c>
      <c r="BG329" s="207">
        <v>2.4378585086042064E-2</v>
      </c>
      <c r="BI329" s="193" t="s">
        <v>81</v>
      </c>
      <c r="BJ329" s="192">
        <v>4375878.76</v>
      </c>
      <c r="BK329" s="207">
        <v>1.5800970980153581E-2</v>
      </c>
      <c r="BL329" s="194">
        <v>49</v>
      </c>
      <c r="BM329" s="207">
        <v>2.4672708962739175E-2</v>
      </c>
      <c r="BO329" s="193" t="s">
        <v>81</v>
      </c>
      <c r="BP329" s="192">
        <v>4305901.71</v>
      </c>
      <c r="BQ329" s="207">
        <v>1.5888881112335287E-2</v>
      </c>
      <c r="BR329" s="194">
        <v>48</v>
      </c>
      <c r="BS329" s="207">
        <v>2.4742268041237112E-2</v>
      </c>
      <c r="BU329" s="193" t="s">
        <v>81</v>
      </c>
      <c r="BV329" s="192">
        <v>4295108.99</v>
      </c>
      <c r="BW329" s="207">
        <v>1.6056265682513057E-2</v>
      </c>
      <c r="BX329" s="194">
        <v>48</v>
      </c>
      <c r="BY329" s="207">
        <v>2.5144054478784705E-2</v>
      </c>
      <c r="BZ329" s="207"/>
      <c r="CA329" s="193" t="s">
        <v>81</v>
      </c>
      <c r="CB329" s="192">
        <v>4289712.63</v>
      </c>
      <c r="CC329" s="207">
        <v>1.6138105801413956E-2</v>
      </c>
      <c r="CD329" s="194">
        <v>48</v>
      </c>
      <c r="CE329" s="207">
        <v>2.538339502908514E-2</v>
      </c>
      <c r="CG329" s="193" t="s">
        <v>81</v>
      </c>
      <c r="CH329" s="192">
        <v>4288616.55</v>
      </c>
      <c r="CI329" s="207">
        <v>1.6254163308868797E-2</v>
      </c>
      <c r="CJ329" s="194">
        <v>47</v>
      </c>
      <c r="CK329" s="207">
        <v>2.5187566988210074E-2</v>
      </c>
      <c r="CM329" s="193" t="s">
        <v>81</v>
      </c>
      <c r="CN329" s="192">
        <v>4265421.3099999996</v>
      </c>
      <c r="CO329" s="207">
        <v>1.6286026446849466E-2</v>
      </c>
      <c r="CP329" s="194">
        <v>47</v>
      </c>
      <c r="CQ329" s="207">
        <v>2.5336927223719677E-2</v>
      </c>
      <c r="CS329" s="193" t="s">
        <v>81</v>
      </c>
      <c r="CT329" s="192">
        <v>4241894.17</v>
      </c>
      <c r="CU329" s="207">
        <v>1.6274850144909214E-2</v>
      </c>
      <c r="CV329" s="194">
        <v>46</v>
      </c>
      <c r="CW329" s="207">
        <v>2.4972855591748101E-2</v>
      </c>
      <c r="CY329" s="193" t="s">
        <v>81</v>
      </c>
      <c r="CZ329" s="192">
        <v>4392488.91</v>
      </c>
      <c r="DA329" s="207">
        <v>1.6920424511081101E-2</v>
      </c>
      <c r="DB329" s="194">
        <v>46</v>
      </c>
      <c r="DC329" s="207">
        <v>2.5081788440567066E-2</v>
      </c>
      <c r="DE329" s="193" t="s">
        <v>81</v>
      </c>
      <c r="DF329" s="192">
        <v>4371531.6399999997</v>
      </c>
      <c r="DG329" s="207">
        <v>1.6913597281470065E-2</v>
      </c>
      <c r="DH329" s="194">
        <v>46</v>
      </c>
      <c r="DI329" s="207">
        <v>2.5205479452054796E-2</v>
      </c>
      <c r="DK329" s="193" t="s">
        <v>81</v>
      </c>
      <c r="DL329" s="192">
        <v>4349691.01</v>
      </c>
      <c r="DM329" s="207">
        <v>1.6919443549974825E-2</v>
      </c>
      <c r="DN329" s="194">
        <v>46</v>
      </c>
      <c r="DO329" s="207">
        <v>2.5386313465783666E-2</v>
      </c>
      <c r="DQ329" s="193" t="s">
        <v>81</v>
      </c>
      <c r="DR329" s="192">
        <v>4327546.8100000005</v>
      </c>
      <c r="DS329" s="207">
        <v>1.7043773300042569E-2</v>
      </c>
      <c r="DT329" s="194">
        <v>46</v>
      </c>
      <c r="DU329" s="207">
        <v>2.568397543271915E-2</v>
      </c>
      <c r="DW329" s="193" t="s">
        <v>81</v>
      </c>
      <c r="DX329" s="192">
        <v>4253731.84</v>
      </c>
      <c r="DY329" s="207">
        <v>1.6870570780322777E-2</v>
      </c>
      <c r="DZ329" s="194">
        <v>45</v>
      </c>
      <c r="EA329" s="207">
        <v>2.5337837837837839E-2</v>
      </c>
      <c r="EC329" s="193" t="s">
        <v>81</v>
      </c>
      <c r="ED329" s="192">
        <v>4013849.1399999997</v>
      </c>
      <c r="EE329" s="207">
        <v>1.6019763329445279E-2</v>
      </c>
      <c r="EF329" s="194">
        <v>44</v>
      </c>
      <c r="EG329" s="207">
        <v>2.4858757062146894E-2</v>
      </c>
      <c r="EI329" s="193" t="s">
        <v>81</v>
      </c>
      <c r="EJ329" s="192">
        <v>3993408.6100000003</v>
      </c>
      <c r="EK329" s="207">
        <v>1.6181553045539424E-2</v>
      </c>
      <c r="EL329" s="194">
        <v>44</v>
      </c>
      <c r="EM329" s="207">
        <v>2.5056947608200455E-2</v>
      </c>
      <c r="EO329" s="193" t="s">
        <v>81</v>
      </c>
      <c r="EP329" s="192">
        <v>3757432.4699999993</v>
      </c>
      <c r="EQ329" s="207">
        <v>1.5287261567345849E-2</v>
      </c>
      <c r="ER329" s="194">
        <v>42</v>
      </c>
      <c r="ES329" s="207">
        <v>2.4027459954233409E-2</v>
      </c>
      <c r="EU329" s="193" t="s">
        <v>81</v>
      </c>
      <c r="EV329" s="192">
        <v>3712799.3900000011</v>
      </c>
      <c r="EW329" s="207">
        <v>1.522124521231577E-2</v>
      </c>
      <c r="EX329" s="194">
        <v>41</v>
      </c>
      <c r="EY329" s="207">
        <v>2.3536165327210104E-2</v>
      </c>
      <c r="FA329" s="193" t="s">
        <v>81</v>
      </c>
      <c r="FB329" s="192">
        <v>3626270.52</v>
      </c>
      <c r="FC329" s="207">
        <v>1.5007005487516269E-2</v>
      </c>
      <c r="FD329" s="194">
        <v>40</v>
      </c>
      <c r="FE329" s="207">
        <v>2.3081361800346221E-2</v>
      </c>
      <c r="FG329" s="193" t="s">
        <v>81</v>
      </c>
      <c r="FH329" s="192">
        <v>3604889.88</v>
      </c>
      <c r="FI329" s="207">
        <v>1.4954397798628446E-2</v>
      </c>
      <c r="FJ329" s="194">
        <v>40</v>
      </c>
      <c r="FK329" s="207">
        <v>2.3174971031286212E-2</v>
      </c>
      <c r="FM329" s="193" t="s">
        <v>81</v>
      </c>
      <c r="FN329" s="192">
        <v>3585659.4200000009</v>
      </c>
      <c r="FO329" s="207">
        <v>1.4963172288010359E-2</v>
      </c>
      <c r="FP329" s="194">
        <v>38</v>
      </c>
      <c r="FQ329" s="207">
        <v>2.2170361726954493E-2</v>
      </c>
      <c r="FS329" s="193" t="s">
        <v>81</v>
      </c>
      <c r="FT329" s="192">
        <v>3564148.87</v>
      </c>
      <c r="FU329" s="207">
        <v>1.4965319484269053E-2</v>
      </c>
      <c r="FV329" s="194">
        <v>38</v>
      </c>
      <c r="FW329" s="207">
        <v>2.2326674500587545E-2</v>
      </c>
      <c r="FY329" s="193" t="s">
        <v>81</v>
      </c>
      <c r="FZ329" s="192">
        <v>3538334.5100000002</v>
      </c>
      <c r="GA329" s="207">
        <v>1.4887964211292447E-2</v>
      </c>
      <c r="GB329" s="194">
        <v>38</v>
      </c>
      <c r="GC329" s="207">
        <v>2.2352941176470589E-2</v>
      </c>
      <c r="GE329" s="193" t="s">
        <v>81</v>
      </c>
      <c r="GF329" s="192">
        <v>3520728.0500000003</v>
      </c>
      <c r="GG329" s="207">
        <v>1.487615335133529E-2</v>
      </c>
      <c r="GH329" s="194">
        <v>38</v>
      </c>
      <c r="GI329" s="207">
        <v>2.2392457277548614E-2</v>
      </c>
      <c r="GK329" s="193" t="s">
        <v>81</v>
      </c>
      <c r="GL329" s="192">
        <v>3460693.7</v>
      </c>
      <c r="GM329" s="207">
        <v>1.4744290274753477E-2</v>
      </c>
      <c r="GN329" s="194">
        <v>37</v>
      </c>
      <c r="GO329" s="207">
        <v>2.1997621878715814E-2</v>
      </c>
      <c r="GQ329" s="193" t="s">
        <v>81</v>
      </c>
      <c r="GR329" s="192">
        <v>3366635.1300000008</v>
      </c>
      <c r="GS329" s="207">
        <v>1.444037589438182E-2</v>
      </c>
      <c r="GT329" s="194">
        <v>36</v>
      </c>
      <c r="GU329" s="207">
        <v>2.1543985637342909E-2</v>
      </c>
      <c r="GW329" s="193" t="s">
        <v>81</v>
      </c>
      <c r="GX329" s="192">
        <v>3284380.7800000007</v>
      </c>
      <c r="GY329" s="207">
        <v>1.417092333182274E-2</v>
      </c>
      <c r="GZ329" s="194">
        <v>35</v>
      </c>
      <c r="HA329" s="207">
        <v>2.1071643588199879E-2</v>
      </c>
      <c r="HC329" s="193" t="s">
        <v>81</v>
      </c>
      <c r="HD329" s="192">
        <v>3360222.9899999998</v>
      </c>
      <c r="HE329" s="207">
        <v>1.4555996504720661E-2</v>
      </c>
      <c r="HF329" s="194">
        <v>35</v>
      </c>
      <c r="HG329" s="207">
        <v>2.1173623714458561E-2</v>
      </c>
      <c r="HI329" s="193" t="s">
        <v>81</v>
      </c>
      <c r="HJ329" s="192">
        <v>3317008.9000000004</v>
      </c>
      <c r="HK329" s="207">
        <v>1.4468089456403387E-2</v>
      </c>
      <c r="HL329" s="194">
        <v>35</v>
      </c>
      <c r="HM329" s="207">
        <v>2.1289537712895375E-2</v>
      </c>
      <c r="HO329" s="193" t="s">
        <v>81</v>
      </c>
      <c r="HP329" s="192">
        <v>3274231.6699999995</v>
      </c>
      <c r="HQ329" s="207">
        <v>1.4382281608777725E-2</v>
      </c>
      <c r="HR329" s="194">
        <v>34</v>
      </c>
      <c r="HS329" s="207">
        <v>2.0807833537331701E-2</v>
      </c>
      <c r="HU329" s="193" t="s">
        <v>81</v>
      </c>
      <c r="HV329" s="192">
        <v>3253149.2299999995</v>
      </c>
      <c r="HW329" s="207">
        <v>1.4382549746371329E-2</v>
      </c>
      <c r="HX329" s="194">
        <v>33</v>
      </c>
      <c r="HY329" s="207">
        <v>2.0320197044334975E-2</v>
      </c>
      <c r="IA329" s="193" t="s">
        <v>81</v>
      </c>
      <c r="IB329" s="192">
        <v>3235606.1300000004</v>
      </c>
      <c r="IC329" s="207">
        <v>1.4511282770295295E-2</v>
      </c>
      <c r="ID329" s="194">
        <v>33</v>
      </c>
      <c r="IE329" s="207">
        <v>2.0496894409937887E-2</v>
      </c>
      <c r="IG329" s="193" t="s">
        <v>81</v>
      </c>
      <c r="IH329" s="192">
        <v>3220193.49</v>
      </c>
      <c r="II329" s="207">
        <v>1.4592352505914888E-2</v>
      </c>
      <c r="IJ329" s="194">
        <v>32</v>
      </c>
      <c r="IK329" s="207">
        <v>2.0050125313283207E-2</v>
      </c>
      <c r="IM329" s="193" t="s">
        <v>81</v>
      </c>
      <c r="IN329" s="192">
        <v>3207534.0000000005</v>
      </c>
      <c r="IO329" s="207">
        <v>1.4735642607049826E-2</v>
      </c>
      <c r="IP329" s="194">
        <v>32</v>
      </c>
      <c r="IQ329" s="207">
        <v>2.0343293070565798E-2</v>
      </c>
      <c r="IS329" s="193" t="s">
        <v>81</v>
      </c>
      <c r="IT329" s="192">
        <v>2889698.8600000003</v>
      </c>
      <c r="IU329" s="207">
        <v>1.3432937771164985E-2</v>
      </c>
      <c r="IV329" s="194">
        <v>31</v>
      </c>
      <c r="IW329" s="207">
        <v>1.9922879177377891E-2</v>
      </c>
      <c r="IY329" s="193" t="s">
        <v>81</v>
      </c>
      <c r="IZ329" s="192">
        <v>2868113.6999999997</v>
      </c>
      <c r="JA329" s="207">
        <v>1.3455673381493194E-2</v>
      </c>
      <c r="JB329" s="194">
        <v>31</v>
      </c>
      <c r="JC329" s="207">
        <v>2.0116807268007787E-2</v>
      </c>
      <c r="JE329" s="193" t="s">
        <v>81</v>
      </c>
      <c r="JF329" s="192">
        <v>2835429.3000000003</v>
      </c>
      <c r="JG329" s="207">
        <v>1.3451703003915665E-2</v>
      </c>
      <c r="JH329" s="194">
        <v>31</v>
      </c>
      <c r="JI329" s="207">
        <v>2.0354563361785948E-2</v>
      </c>
      <c r="JK329" s="193" t="s">
        <v>81</v>
      </c>
      <c r="JL329" s="192">
        <v>2822613.2500000005</v>
      </c>
      <c r="JM329" s="207">
        <v>1.3533818895339519E-2</v>
      </c>
      <c r="JN329" s="194">
        <v>31</v>
      </c>
      <c r="JO329" s="207">
        <v>2.0598006644518274E-2</v>
      </c>
      <c r="JQ329" s="193" t="s">
        <v>81</v>
      </c>
      <c r="JR329" s="192">
        <v>2764782.2800000003</v>
      </c>
      <c r="JS329" s="207">
        <v>1.3389060072981381E-2</v>
      </c>
      <c r="JT329" s="194">
        <v>31</v>
      </c>
      <c r="JU329" s="207">
        <v>2.0833333333333332E-2</v>
      </c>
      <c r="JW329" s="193" t="s">
        <v>81</v>
      </c>
      <c r="JX329" s="192">
        <v>2728011.8200000003</v>
      </c>
      <c r="JY329" s="207">
        <v>1.3325772060550673E-2</v>
      </c>
      <c r="JZ329" s="194">
        <v>31</v>
      </c>
      <c r="KA329" s="207">
        <v>2.1088435374149658E-2</v>
      </c>
      <c r="KC329" s="208" t="s">
        <v>81</v>
      </c>
      <c r="KD329" s="209">
        <v>2684940.4899999998</v>
      </c>
      <c r="KE329" s="210">
        <v>1.3285697703021765E-2</v>
      </c>
      <c r="KF329" s="211">
        <v>29</v>
      </c>
      <c r="KG329" s="210">
        <v>2.013888888888889E-2</v>
      </c>
      <c r="KI329" s="208" t="s">
        <v>81</v>
      </c>
      <c r="KJ329" s="209">
        <v>2625129.41</v>
      </c>
      <c r="KK329" s="210">
        <v>1.3200878556573932E-2</v>
      </c>
      <c r="KL329" s="211">
        <v>28</v>
      </c>
      <c r="KM329" s="210">
        <v>1.977401129943503E-2</v>
      </c>
      <c r="KO329" s="208" t="s">
        <v>81</v>
      </c>
      <c r="KP329" s="209">
        <v>2616032.6900000004</v>
      </c>
      <c r="KQ329" s="210">
        <v>1.330936745551641E-2</v>
      </c>
      <c r="KR329" s="211">
        <v>28</v>
      </c>
      <c r="KS329" s="210">
        <v>1.9985724482512492E-2</v>
      </c>
      <c r="KU329" s="208" t="s">
        <v>81</v>
      </c>
      <c r="KV329" s="209">
        <v>2321720.6</v>
      </c>
      <c r="KW329" s="210">
        <v>1.1995453397806595E-2</v>
      </c>
      <c r="KX329" s="211">
        <v>26</v>
      </c>
      <c r="KY329" s="210">
        <v>1.8786127167630059E-2</v>
      </c>
      <c r="LA329" s="208" t="s">
        <v>81</v>
      </c>
      <c r="LB329" s="209">
        <v>2292448.5599999996</v>
      </c>
      <c r="LC329" s="210">
        <v>1.207006157005535E-2</v>
      </c>
      <c r="LD329" s="211">
        <v>25</v>
      </c>
      <c r="LE329" s="210">
        <v>1.8355359765051395E-2</v>
      </c>
      <c r="LG329" s="208" t="s">
        <v>81</v>
      </c>
      <c r="LH329" s="209">
        <v>2203220.9799999995</v>
      </c>
      <c r="LI329" s="210">
        <v>1.1930613142205535E-2</v>
      </c>
      <c r="LJ329" s="211">
        <v>24</v>
      </c>
      <c r="LK329" s="210">
        <v>1.812688821752266E-2</v>
      </c>
      <c r="LM329" s="208" t="s">
        <v>81</v>
      </c>
      <c r="LN329" s="209">
        <v>2077237.3600000003</v>
      </c>
      <c r="LO329" s="210">
        <v>1.1460081678461241E-2</v>
      </c>
      <c r="LP329" s="211">
        <v>23</v>
      </c>
      <c r="LQ329" s="210">
        <v>1.7665130568356373E-2</v>
      </c>
      <c r="LS329" s="208" t="s">
        <v>81</v>
      </c>
      <c r="LT329" s="209">
        <v>2046337.41</v>
      </c>
      <c r="LU329" s="210">
        <v>1.1454670053906203E-2</v>
      </c>
      <c r="LV329" s="211">
        <v>23</v>
      </c>
      <c r="LW329" s="210">
        <v>1.791277258566978E-2</v>
      </c>
      <c r="LY329" s="208" t="s">
        <v>81</v>
      </c>
      <c r="LZ329" s="209">
        <v>1977457.8800000004</v>
      </c>
      <c r="MA329" s="210">
        <v>1.129866602759845E-2</v>
      </c>
      <c r="MB329" s="211">
        <v>22</v>
      </c>
      <c r="MC329" s="210">
        <v>1.7432646592709985E-2</v>
      </c>
      <c r="ME329" s="208" t="s">
        <v>81</v>
      </c>
      <c r="MF329" s="209">
        <v>1974256.2200000002</v>
      </c>
      <c r="MG329" s="210">
        <v>1.1405770265202156E-2</v>
      </c>
      <c r="MH329" s="211">
        <v>22</v>
      </c>
      <c r="MI329" s="210">
        <v>1.7628205128205128E-2</v>
      </c>
      <c r="MK329" s="208" t="s">
        <v>81</v>
      </c>
      <c r="ML329" s="209">
        <v>1971037.0100000002</v>
      </c>
      <c r="MM329" s="210">
        <v>1.1570732789576573E-2</v>
      </c>
      <c r="MN329" s="211">
        <v>22</v>
      </c>
      <c r="MO329" s="210">
        <v>1.7973856209150325E-2</v>
      </c>
      <c r="MQ329" s="208" t="s">
        <v>81</v>
      </c>
      <c r="MR329" s="209">
        <v>1967772.1800000004</v>
      </c>
      <c r="MS329" s="210">
        <v>1.1617373847606756E-2</v>
      </c>
      <c r="MT329" s="211">
        <v>22</v>
      </c>
      <c r="MU329" s="210">
        <v>1.8092105263157895E-2</v>
      </c>
      <c r="MW329" s="208" t="s">
        <v>81</v>
      </c>
      <c r="MX329" s="209">
        <v>0</v>
      </c>
      <c r="MY329" s="210">
        <v>0</v>
      </c>
      <c r="MZ329" s="211">
        <v>0</v>
      </c>
      <c r="NA329" s="210">
        <v>0</v>
      </c>
    </row>
    <row r="330" spans="1:365" s="186" customFormat="1" ht="15.6" x14ac:dyDescent="0.3">
      <c r="A330" s="239"/>
      <c r="B330" s="240"/>
      <c r="C330" s="246"/>
      <c r="D330" s="241"/>
      <c r="E330" s="246"/>
      <c r="G330" s="239"/>
      <c r="H330" s="240"/>
      <c r="I330" s="246"/>
      <c r="J330" s="241"/>
      <c r="K330" s="246"/>
      <c r="M330" s="239"/>
      <c r="N330" s="240"/>
      <c r="O330" s="246"/>
      <c r="P330" s="241"/>
      <c r="Q330" s="246"/>
      <c r="S330" s="239"/>
      <c r="T330" s="240"/>
      <c r="U330" s="246"/>
      <c r="V330" s="241"/>
      <c r="W330" s="246"/>
      <c r="Y330" s="239"/>
      <c r="Z330" s="240"/>
      <c r="AA330" s="246"/>
      <c r="AB330" s="241"/>
      <c r="AC330" s="246"/>
      <c r="AE330" s="239"/>
      <c r="AF330" s="240"/>
      <c r="AG330" s="246"/>
      <c r="AH330" s="241"/>
      <c r="AI330" s="246"/>
      <c r="AK330" s="239"/>
      <c r="AL330" s="240"/>
      <c r="AM330" s="246"/>
      <c r="AN330" s="241"/>
      <c r="AO330" s="246"/>
      <c r="AQ330" s="239"/>
      <c r="AR330" s="240"/>
      <c r="AS330" s="246"/>
      <c r="AT330" s="241"/>
      <c r="AU330" s="246"/>
      <c r="AW330" s="239"/>
      <c r="AX330" s="240"/>
      <c r="AY330" s="246"/>
      <c r="AZ330" s="241"/>
      <c r="BA330" s="246"/>
      <c r="BC330" s="239"/>
      <c r="BD330" s="240"/>
      <c r="BE330" s="246"/>
      <c r="BF330" s="241"/>
      <c r="BG330" s="246"/>
      <c r="BI330" s="239"/>
      <c r="BJ330" s="240"/>
      <c r="BK330" s="246"/>
      <c r="BL330" s="241"/>
      <c r="BM330" s="246"/>
      <c r="BO330" s="239"/>
      <c r="BP330" s="240"/>
      <c r="BQ330" s="246"/>
      <c r="BR330" s="241"/>
      <c r="BS330" s="246"/>
      <c r="BU330" s="239"/>
      <c r="BV330" s="240"/>
      <c r="BW330" s="246"/>
      <c r="BX330" s="241"/>
      <c r="BY330" s="246"/>
      <c r="BZ330" s="246"/>
      <c r="CA330" s="239"/>
      <c r="CB330" s="240"/>
      <c r="CC330" s="246"/>
      <c r="CD330" s="241"/>
      <c r="CE330" s="246"/>
      <c r="CG330" s="239"/>
      <c r="CH330" s="240"/>
      <c r="CI330" s="246"/>
      <c r="CJ330" s="241"/>
      <c r="CK330" s="246"/>
      <c r="CM330" s="239"/>
      <c r="CN330" s="240"/>
      <c r="CO330" s="246"/>
      <c r="CP330" s="241"/>
      <c r="CQ330" s="246"/>
      <c r="CS330" s="239"/>
      <c r="CT330" s="240"/>
      <c r="CU330" s="246"/>
      <c r="CV330" s="241"/>
      <c r="CW330" s="246"/>
      <c r="CY330" s="239"/>
      <c r="CZ330" s="240"/>
      <c r="DA330" s="246"/>
      <c r="DB330" s="241"/>
      <c r="DC330" s="246"/>
      <c r="DE330" s="239"/>
      <c r="DF330" s="240"/>
      <c r="DG330" s="246"/>
      <c r="DH330" s="241"/>
      <c r="DI330" s="246"/>
      <c r="DK330" s="239"/>
      <c r="DL330" s="240"/>
      <c r="DM330" s="246"/>
      <c r="DN330" s="241"/>
      <c r="DO330" s="246"/>
      <c r="DQ330" s="239"/>
      <c r="DR330" s="240"/>
      <c r="DS330" s="246"/>
      <c r="DT330" s="241"/>
      <c r="DU330" s="246"/>
      <c r="DW330" s="239"/>
      <c r="DX330" s="240"/>
      <c r="DY330" s="246"/>
      <c r="DZ330" s="241"/>
      <c r="EA330" s="246"/>
      <c r="EC330" s="239"/>
      <c r="ED330" s="240"/>
      <c r="EE330" s="246"/>
      <c r="EF330" s="241"/>
      <c r="EG330" s="246"/>
      <c r="EI330" s="239"/>
      <c r="EJ330" s="240"/>
      <c r="EK330" s="246"/>
      <c r="EL330" s="241"/>
      <c r="EM330" s="246"/>
      <c r="EO330" s="239"/>
      <c r="EP330" s="240"/>
      <c r="EQ330" s="246"/>
      <c r="ER330" s="241"/>
      <c r="ES330" s="246"/>
      <c r="EU330" s="239"/>
      <c r="EV330" s="240"/>
      <c r="EW330" s="246"/>
      <c r="EX330" s="241"/>
      <c r="EY330" s="246"/>
      <c r="FA330" s="239"/>
      <c r="FB330" s="240"/>
      <c r="FC330" s="246"/>
      <c r="FD330" s="241"/>
      <c r="FE330" s="246"/>
      <c r="FG330" s="239"/>
      <c r="FH330" s="240"/>
      <c r="FI330" s="246"/>
      <c r="FJ330" s="241"/>
      <c r="FK330" s="246"/>
      <c r="FM330" s="239"/>
      <c r="FN330" s="240"/>
      <c r="FO330" s="246"/>
      <c r="FP330" s="241"/>
      <c r="FQ330" s="246"/>
      <c r="FS330" s="239"/>
      <c r="FT330" s="240"/>
      <c r="FU330" s="246"/>
      <c r="FV330" s="241"/>
      <c r="FW330" s="246"/>
      <c r="FY330" s="239"/>
      <c r="FZ330" s="240"/>
      <c r="GA330" s="246"/>
      <c r="GB330" s="241"/>
      <c r="GC330" s="246"/>
      <c r="GE330" s="239"/>
      <c r="GF330" s="240"/>
      <c r="GG330" s="246"/>
      <c r="GH330" s="241"/>
      <c r="GI330" s="246"/>
      <c r="GK330" s="239"/>
      <c r="GL330" s="240"/>
      <c r="GM330" s="246"/>
      <c r="GN330" s="241"/>
      <c r="GO330" s="246"/>
      <c r="GQ330" s="239"/>
      <c r="GR330" s="240"/>
      <c r="GS330" s="246"/>
      <c r="GT330" s="241"/>
      <c r="GU330" s="246"/>
      <c r="GW330" s="239"/>
      <c r="GX330" s="240"/>
      <c r="GY330" s="246"/>
      <c r="GZ330" s="241"/>
      <c r="HA330" s="246"/>
      <c r="HC330" s="239"/>
      <c r="HD330" s="240"/>
      <c r="HE330" s="246"/>
      <c r="HF330" s="241"/>
      <c r="HG330" s="246"/>
      <c r="HI330" s="239"/>
      <c r="HJ330" s="240"/>
      <c r="HK330" s="246"/>
      <c r="HL330" s="241"/>
      <c r="HM330" s="246"/>
      <c r="HO330" s="239"/>
      <c r="HP330" s="240"/>
      <c r="HQ330" s="246"/>
      <c r="HR330" s="241"/>
      <c r="HS330" s="246"/>
      <c r="HU330" s="239"/>
      <c r="HV330" s="240"/>
      <c r="HW330" s="246"/>
      <c r="HX330" s="241"/>
      <c r="HY330" s="246"/>
      <c r="IA330" s="239"/>
      <c r="IB330" s="240"/>
      <c r="IC330" s="246"/>
      <c r="ID330" s="241"/>
      <c r="IE330" s="246"/>
      <c r="IG330" s="239"/>
      <c r="IH330" s="240"/>
      <c r="II330" s="246"/>
      <c r="IJ330" s="241"/>
      <c r="IK330" s="246"/>
      <c r="IM330" s="239"/>
      <c r="IN330" s="240"/>
      <c r="IO330" s="246"/>
      <c r="IP330" s="241"/>
      <c r="IQ330" s="246"/>
      <c r="IS330" s="239"/>
      <c r="IT330" s="240"/>
      <c r="IU330" s="246"/>
      <c r="IV330" s="241"/>
      <c r="IW330" s="246"/>
      <c r="IY330" s="239"/>
      <c r="IZ330" s="240"/>
      <c r="JA330" s="246"/>
      <c r="JB330" s="241"/>
      <c r="JC330" s="246"/>
      <c r="JE330" s="239"/>
      <c r="JF330" s="240"/>
      <c r="JG330" s="246"/>
      <c r="JH330" s="241"/>
      <c r="JI330" s="246"/>
      <c r="JK330" s="239"/>
      <c r="JL330" s="240"/>
      <c r="JM330" s="246"/>
      <c r="JN330" s="241"/>
      <c r="JO330" s="246"/>
      <c r="JQ330" s="239"/>
      <c r="JR330" s="240"/>
      <c r="JS330" s="246"/>
      <c r="JT330" s="241"/>
      <c r="JU330" s="246"/>
      <c r="JW330" s="239"/>
      <c r="JX330" s="240"/>
      <c r="JY330" s="246"/>
      <c r="JZ330" s="241"/>
      <c r="KA330" s="246"/>
      <c r="KC330" s="178"/>
      <c r="KD330" s="242"/>
      <c r="KE330" s="247"/>
      <c r="KF330" s="243"/>
      <c r="KG330" s="247"/>
      <c r="KI330" s="178"/>
      <c r="KJ330" s="242"/>
      <c r="KK330" s="247"/>
      <c r="KL330" s="243"/>
      <c r="KM330" s="247"/>
      <c r="KO330" s="178"/>
      <c r="KP330" s="242"/>
      <c r="KQ330" s="247"/>
      <c r="KR330" s="243"/>
      <c r="KS330" s="247"/>
      <c r="KU330" s="178"/>
      <c r="KV330" s="242"/>
      <c r="KW330" s="247"/>
      <c r="KX330" s="243"/>
      <c r="KY330" s="247"/>
      <c r="LA330" s="178"/>
      <c r="LB330" s="242"/>
      <c r="LC330" s="247"/>
      <c r="LD330" s="243"/>
      <c r="LE330" s="247"/>
      <c r="LG330" s="178"/>
      <c r="LH330" s="242"/>
      <c r="LI330" s="247"/>
      <c r="LJ330" s="243"/>
      <c r="LK330" s="247"/>
      <c r="LM330" s="178"/>
      <c r="LN330" s="242"/>
      <c r="LO330" s="247"/>
      <c r="LP330" s="243"/>
      <c r="LQ330" s="247"/>
      <c r="LS330" s="178"/>
      <c r="LT330" s="242"/>
      <c r="LU330" s="247"/>
      <c r="LV330" s="243"/>
      <c r="LW330" s="247"/>
      <c r="LY330" s="178"/>
      <c r="LZ330" s="242"/>
      <c r="MA330" s="247"/>
      <c r="MB330" s="243"/>
      <c r="MC330" s="247"/>
      <c r="ME330" s="178"/>
      <c r="MF330" s="242"/>
      <c r="MG330" s="247"/>
      <c r="MH330" s="243"/>
      <c r="MI330" s="247"/>
      <c r="MK330" s="178"/>
      <c r="ML330" s="242"/>
      <c r="MM330" s="247"/>
      <c r="MN330" s="243"/>
      <c r="MO330" s="247"/>
      <c r="MQ330" s="178"/>
      <c r="MR330" s="242"/>
      <c r="MS330" s="247"/>
      <c r="MT330" s="243"/>
      <c r="MU330" s="247"/>
      <c r="MW330" s="178"/>
      <c r="MX330" s="242"/>
      <c r="MY330" s="247"/>
      <c r="MZ330" s="243"/>
      <c r="NA330" s="247"/>
    </row>
    <row r="331" spans="1:365" s="186" customFormat="1" ht="18.600000000000001" thickBot="1" x14ac:dyDescent="0.4">
      <c r="A331" s="239"/>
      <c r="B331" s="213">
        <f>SUM(B319:B330)</f>
        <v>381687904.21000004</v>
      </c>
      <c r="C331" s="239"/>
      <c r="D331" s="215">
        <f>SUM(D319:D330)</f>
        <v>3062</v>
      </c>
      <c r="E331" s="246"/>
      <c r="G331" s="239"/>
      <c r="H331" s="213">
        <f>SUM(H319:H330)</f>
        <v>369220588.70999992</v>
      </c>
      <c r="I331" s="239"/>
      <c r="J331" s="215">
        <f>SUM(J319:J330)</f>
        <v>2931</v>
      </c>
      <c r="K331" s="246"/>
      <c r="M331" s="239"/>
      <c r="N331" s="213">
        <f>SUM(N319:N330)</f>
        <v>355342445.04999977</v>
      </c>
      <c r="O331" s="239"/>
      <c r="P331" s="215">
        <f>SUM(P319:P330)</f>
        <v>2775</v>
      </c>
      <c r="Q331" s="246"/>
      <c r="S331" s="239"/>
      <c r="T331" s="213">
        <f>SUM(T319:T330)</f>
        <v>347616971.69999981</v>
      </c>
      <c r="U331" s="239"/>
      <c r="V331" s="215">
        <f>SUM(V319:V330)</f>
        <v>2678</v>
      </c>
      <c r="W331" s="246"/>
      <c r="Y331" s="239"/>
      <c r="Z331" s="213">
        <f>SUM(Z319:Z330)</f>
        <v>340742874.03999978</v>
      </c>
      <c r="AA331" s="239"/>
      <c r="AB331" s="215">
        <f>SUM(AB319:AB330)</f>
        <v>2589</v>
      </c>
      <c r="AC331" s="246"/>
      <c r="AE331" s="239"/>
      <c r="AF331" s="213">
        <f>SUM(AF319:AF330)</f>
        <v>332446798.25999981</v>
      </c>
      <c r="AG331" s="239"/>
      <c r="AH331" s="215">
        <f>SUM(AH319:AH330)</f>
        <v>2472</v>
      </c>
      <c r="AI331" s="246"/>
      <c r="AK331" s="239"/>
      <c r="AL331" s="213">
        <f>SUM(AL319:AL330)</f>
        <v>323865160.05999988</v>
      </c>
      <c r="AM331" s="239"/>
      <c r="AN331" s="215">
        <f>SUM(AN319:AN330)</f>
        <v>2389</v>
      </c>
      <c r="AO331" s="246"/>
      <c r="AQ331" s="239"/>
      <c r="AR331" s="213">
        <f>SUM(AR319:AR330)</f>
        <v>316196181.71999979</v>
      </c>
      <c r="AS331" s="239"/>
      <c r="AT331" s="215">
        <f>SUM(AT319:AT330)</f>
        <v>2327</v>
      </c>
      <c r="AU331" s="246"/>
      <c r="AW331" s="239"/>
      <c r="AX331" s="213">
        <f>SUM(AX319:AX330)</f>
        <v>311393855.23999995</v>
      </c>
      <c r="AY331" s="239"/>
      <c r="AZ331" s="215">
        <f>SUM(AZ319:AZ330)</f>
        <v>2283</v>
      </c>
      <c r="BA331" s="246"/>
      <c r="BC331" s="239"/>
      <c r="BD331" s="213">
        <f>SUM(BD319:BD330)</f>
        <v>287799272.31999987</v>
      </c>
      <c r="BE331" s="239"/>
      <c r="BF331" s="215">
        <f>SUM(BF319:BF330)</f>
        <v>2092</v>
      </c>
      <c r="BG331" s="246"/>
      <c r="BI331" s="239"/>
      <c r="BJ331" s="213">
        <f>SUM(BJ319:BJ330)</f>
        <v>276937332.86999983</v>
      </c>
      <c r="BK331" s="239"/>
      <c r="BL331" s="215">
        <f>SUM(BL319:BL330)</f>
        <v>1986</v>
      </c>
      <c r="BM331" s="246"/>
      <c r="BO331" s="239"/>
      <c r="BP331" s="213">
        <f>SUM(BP319:BP330)</f>
        <v>271000939.55999994</v>
      </c>
      <c r="BQ331" s="239"/>
      <c r="BR331" s="215">
        <f>SUM(BR319:BR330)</f>
        <v>1940</v>
      </c>
      <c r="BS331" s="246"/>
      <c r="BU331" s="239"/>
      <c r="BV331" s="213">
        <f>SUM(BV319:BV330)</f>
        <v>267503607.30999991</v>
      </c>
      <c r="BW331" s="239"/>
      <c r="BX331" s="215">
        <f>SUM(BX319:BX330)</f>
        <v>1909</v>
      </c>
      <c r="BY331" s="246"/>
      <c r="BZ331" s="246"/>
      <c r="CA331" s="239"/>
      <c r="CB331" s="213">
        <f>SUM(CB319:CB330)</f>
        <v>265812647.57999992</v>
      </c>
      <c r="CC331" s="239"/>
      <c r="CD331" s="215">
        <f>SUM(CD319:CD330)</f>
        <v>1891</v>
      </c>
      <c r="CE331" s="246"/>
      <c r="CG331" s="239"/>
      <c r="CH331" s="213">
        <f>SUM(CH319:CH330)</f>
        <v>263847265.9899998</v>
      </c>
      <c r="CI331" s="239"/>
      <c r="CJ331" s="215">
        <f>SUM(CJ319:CJ330)</f>
        <v>1866</v>
      </c>
      <c r="CK331" s="246"/>
      <c r="CM331" s="239"/>
      <c r="CN331" s="213">
        <v>261906814.64999992</v>
      </c>
      <c r="CO331" s="239"/>
      <c r="CP331" s="215">
        <v>1855</v>
      </c>
      <c r="CQ331" s="246"/>
      <c r="CS331" s="239"/>
      <c r="CT331" s="213">
        <v>260641058.57999983</v>
      </c>
      <c r="CU331" s="239"/>
      <c r="CV331" s="215">
        <v>1842</v>
      </c>
      <c r="CW331" s="246"/>
      <c r="CY331" s="239"/>
      <c r="CZ331" s="213">
        <v>259596850.36999995</v>
      </c>
      <c r="DA331" s="239"/>
      <c r="DB331" s="215">
        <v>1834</v>
      </c>
      <c r="DC331" s="246"/>
      <c r="DE331" s="239"/>
      <c r="DF331" s="213">
        <v>258462559.27999985</v>
      </c>
      <c r="DG331" s="239"/>
      <c r="DH331" s="215">
        <v>1825</v>
      </c>
      <c r="DI331" s="246"/>
      <c r="DK331" s="239"/>
      <c r="DL331" s="213">
        <v>257082391.46000001</v>
      </c>
      <c r="DM331" s="239"/>
      <c r="DN331" s="215">
        <v>1812</v>
      </c>
      <c r="DO331" s="246"/>
      <c r="DQ331" s="239"/>
      <c r="DR331" s="213">
        <v>253907789.89000002</v>
      </c>
      <c r="DS331" s="239"/>
      <c r="DT331" s="215">
        <v>1791</v>
      </c>
      <c r="DU331" s="246"/>
      <c r="DW331" s="239"/>
      <c r="DX331" s="213">
        <v>252139177.46999994</v>
      </c>
      <c r="DY331" s="239"/>
      <c r="DZ331" s="215">
        <v>1776</v>
      </c>
      <c r="EA331" s="246"/>
      <c r="EC331" s="239"/>
      <c r="ED331" s="213">
        <v>250556082.3499999</v>
      </c>
      <c r="EE331" s="239"/>
      <c r="EF331" s="215">
        <v>1770</v>
      </c>
      <c r="EG331" s="246"/>
      <c r="EI331" s="239"/>
      <c r="EJ331" s="213">
        <v>246787721.71999991</v>
      </c>
      <c r="EK331" s="239"/>
      <c r="EL331" s="215">
        <v>1756</v>
      </c>
      <c r="EM331" s="246"/>
      <c r="EO331" s="239"/>
      <c r="EP331" s="213">
        <v>245788459.45999986</v>
      </c>
      <c r="EQ331" s="239"/>
      <c r="ER331" s="215">
        <v>1748</v>
      </c>
      <c r="ES331" s="246"/>
      <c r="EU331" s="239"/>
      <c r="EV331" s="213">
        <v>243922184.95999995</v>
      </c>
      <c r="EW331" s="239"/>
      <c r="EX331" s="215">
        <v>1742</v>
      </c>
      <c r="EY331" s="246"/>
      <c r="FA331" s="239"/>
      <c r="FB331" s="213">
        <v>241638514.95999986</v>
      </c>
      <c r="FC331" s="239"/>
      <c r="FD331" s="215">
        <v>1733</v>
      </c>
      <c r="FE331" s="246"/>
      <c r="FG331" s="239"/>
      <c r="FH331" s="213">
        <v>241058846.26999992</v>
      </c>
      <c r="FI331" s="239"/>
      <c r="FJ331" s="215">
        <v>1726</v>
      </c>
      <c r="FK331" s="246"/>
      <c r="FM331" s="239"/>
      <c r="FN331" s="213">
        <v>239632301.95999989</v>
      </c>
      <c r="FO331" s="239"/>
      <c r="FP331" s="215">
        <v>1714</v>
      </c>
      <c r="FQ331" s="246"/>
      <c r="FS331" s="239"/>
      <c r="FT331" s="213">
        <v>238160560.06999993</v>
      </c>
      <c r="FU331" s="239"/>
      <c r="FV331" s="215">
        <v>1702</v>
      </c>
      <c r="FW331" s="246"/>
      <c r="FY331" s="239"/>
      <c r="FZ331" s="213">
        <v>237664092.93999988</v>
      </c>
      <c r="GA331" s="239"/>
      <c r="GB331" s="215">
        <v>1700</v>
      </c>
      <c r="GC331" s="246"/>
      <c r="GE331" s="239"/>
      <c r="GF331" s="213">
        <v>236669249.55999988</v>
      </c>
      <c r="GG331" s="239"/>
      <c r="GH331" s="215">
        <v>1697</v>
      </c>
      <c r="GI331" s="246"/>
      <c r="GK331" s="239"/>
      <c r="GL331" s="213">
        <v>234714159.54999995</v>
      </c>
      <c r="GM331" s="239"/>
      <c r="GN331" s="215">
        <v>1682</v>
      </c>
      <c r="GO331" s="246"/>
      <c r="GQ331" s="239"/>
      <c r="GR331" s="213">
        <v>233140408.15999988</v>
      </c>
      <c r="GS331" s="239"/>
      <c r="GT331" s="215">
        <v>1671</v>
      </c>
      <c r="GU331" s="246"/>
      <c r="GW331" s="239"/>
      <c r="GX331" s="213">
        <v>231769003.54999989</v>
      </c>
      <c r="GY331" s="239"/>
      <c r="GZ331" s="215">
        <v>1661</v>
      </c>
      <c r="HA331" s="246"/>
      <c r="HC331" s="239"/>
      <c r="HD331" s="213">
        <v>230848021.21999991</v>
      </c>
      <c r="HE331" s="239"/>
      <c r="HF331" s="215">
        <v>1653</v>
      </c>
      <c r="HG331" s="246"/>
      <c r="HI331" s="239"/>
      <c r="HJ331" s="213">
        <v>229263781.50999996</v>
      </c>
      <c r="HK331" s="239"/>
      <c r="HL331" s="215">
        <v>1644</v>
      </c>
      <c r="HM331" s="246"/>
      <c r="HO331" s="239"/>
      <c r="HP331" s="213">
        <v>227657318.84999987</v>
      </c>
      <c r="HQ331" s="239"/>
      <c r="HR331" s="215">
        <v>1634</v>
      </c>
      <c r="HS331" s="246"/>
      <c r="HU331" s="239"/>
      <c r="HV331" s="213">
        <v>226187239.90999988</v>
      </c>
      <c r="HW331" s="239"/>
      <c r="HX331" s="215">
        <v>1624</v>
      </c>
      <c r="HY331" s="246"/>
      <c r="IA331" s="239"/>
      <c r="IB331" s="213">
        <v>222971751.09999996</v>
      </c>
      <c r="IC331" s="239"/>
      <c r="ID331" s="215">
        <v>1610</v>
      </c>
      <c r="IE331" s="246"/>
      <c r="IG331" s="239"/>
      <c r="IH331" s="213">
        <v>220676788.65999994</v>
      </c>
      <c r="II331" s="239"/>
      <c r="IJ331" s="215">
        <v>1596</v>
      </c>
      <c r="IK331" s="246"/>
      <c r="IM331" s="239"/>
      <c r="IN331" s="213">
        <v>217671810.14999998</v>
      </c>
      <c r="IO331" s="239"/>
      <c r="IP331" s="215">
        <v>1573</v>
      </c>
      <c r="IQ331" s="246"/>
      <c r="IS331" s="239"/>
      <c r="IT331" s="213">
        <v>215120393.55999997</v>
      </c>
      <c r="IU331" s="239"/>
      <c r="IV331" s="215">
        <v>1556</v>
      </c>
      <c r="IW331" s="246"/>
      <c r="IY331" s="239"/>
      <c r="IZ331" s="213">
        <v>213152743.72999987</v>
      </c>
      <c r="JA331" s="239"/>
      <c r="JB331" s="215">
        <v>1541</v>
      </c>
      <c r="JC331" s="246"/>
      <c r="JE331" s="239"/>
      <c r="JF331" s="213">
        <v>210785898.1999999</v>
      </c>
      <c r="JG331" s="239"/>
      <c r="JH331" s="215">
        <v>1523</v>
      </c>
      <c r="JI331" s="246"/>
      <c r="JK331" s="239"/>
      <c r="JL331" s="213">
        <v>208559998.6099999</v>
      </c>
      <c r="JM331" s="239"/>
      <c r="JN331" s="215">
        <v>1505</v>
      </c>
      <c r="JO331" s="246"/>
      <c r="JQ331" s="239"/>
      <c r="JR331" s="213">
        <v>206495621.41999996</v>
      </c>
      <c r="JS331" s="239"/>
      <c r="JT331" s="215">
        <v>1488</v>
      </c>
      <c r="JU331" s="246"/>
      <c r="JW331" s="239"/>
      <c r="JX331" s="213">
        <v>204716980.56999993</v>
      </c>
      <c r="JY331" s="239"/>
      <c r="JZ331" s="215">
        <v>1470</v>
      </c>
      <c r="KA331" s="246"/>
      <c r="KC331" s="178"/>
      <c r="KD331" s="217">
        <v>202092547.18999994</v>
      </c>
      <c r="KE331" s="178"/>
      <c r="KF331" s="219">
        <v>1440</v>
      </c>
      <c r="KG331" s="247"/>
      <c r="KI331" s="178"/>
      <c r="KJ331" s="217">
        <v>198860204.54999995</v>
      </c>
      <c r="KK331" s="178"/>
      <c r="KL331" s="219">
        <v>1416</v>
      </c>
      <c r="KM331" s="247"/>
      <c r="KO331" s="178"/>
      <c r="KP331" s="217">
        <v>196555749.07999992</v>
      </c>
      <c r="KQ331" s="178"/>
      <c r="KR331" s="219">
        <v>1401</v>
      </c>
      <c r="KS331" s="247"/>
      <c r="KU331" s="178"/>
      <c r="KV331" s="217">
        <v>193550049.58999997</v>
      </c>
      <c r="KW331" s="178"/>
      <c r="KX331" s="219">
        <v>1384</v>
      </c>
      <c r="KY331" s="247"/>
      <c r="LA331" s="178"/>
      <c r="LB331" s="217">
        <v>189928489.31999996</v>
      </c>
      <c r="LC331" s="178"/>
      <c r="LD331" s="219">
        <v>1362</v>
      </c>
      <c r="LE331" s="247"/>
      <c r="LG331" s="178"/>
      <c r="LH331" s="217">
        <v>184669551.65999997</v>
      </c>
      <c r="LI331" s="178"/>
      <c r="LJ331" s="219">
        <v>1324</v>
      </c>
      <c r="LK331" s="247"/>
      <c r="LM331" s="178"/>
      <c r="LN331" s="217">
        <v>181258512.65999997</v>
      </c>
      <c r="LO331" s="178"/>
      <c r="LP331" s="219">
        <v>1302</v>
      </c>
      <c r="LQ331" s="247"/>
      <c r="LS331" s="178"/>
      <c r="LT331" s="217">
        <v>178646560.77999997</v>
      </c>
      <c r="LU331" s="178"/>
      <c r="LV331" s="219">
        <v>1284</v>
      </c>
      <c r="LW331" s="247"/>
      <c r="LY331" s="178"/>
      <c r="LZ331" s="217">
        <v>175016933.42999998</v>
      </c>
      <c r="MA331" s="178"/>
      <c r="MB331" s="219">
        <v>1262</v>
      </c>
      <c r="MC331" s="247"/>
      <c r="ME331" s="178"/>
      <c r="MF331" s="217">
        <v>173092756.91999996</v>
      </c>
      <c r="MG331" s="178"/>
      <c r="MH331" s="219">
        <v>1248</v>
      </c>
      <c r="MI331" s="247"/>
      <c r="MK331" s="178"/>
      <c r="ML331" s="217">
        <v>170346774.56</v>
      </c>
      <c r="MM331" s="178"/>
      <c r="MN331" s="219">
        <v>1224</v>
      </c>
      <c r="MO331" s="247"/>
      <c r="MQ331" s="178"/>
      <c r="MR331" s="217">
        <v>169381841.86999995</v>
      </c>
      <c r="MS331" s="178"/>
      <c r="MT331" s="219">
        <v>1216</v>
      </c>
      <c r="MU331" s="247"/>
      <c r="MW331" s="178"/>
      <c r="MX331" s="217">
        <v>0</v>
      </c>
      <c r="MY331" s="218"/>
      <c r="MZ331" s="219">
        <v>0</v>
      </c>
      <c r="NA331" s="247"/>
    </row>
    <row r="332" spans="1:365" s="186" customFormat="1" ht="16.2" thickTop="1" x14ac:dyDescent="0.3">
      <c r="A332" s="239"/>
      <c r="B332" s="240"/>
      <c r="C332" s="239"/>
      <c r="D332" s="241"/>
      <c r="E332" s="246"/>
      <c r="G332" s="239"/>
      <c r="H332" s="240"/>
      <c r="I332" s="239"/>
      <c r="J332" s="241"/>
      <c r="K332" s="246"/>
      <c r="M332" s="239"/>
      <c r="N332" s="240"/>
      <c r="O332" s="239"/>
      <c r="P332" s="241"/>
      <c r="Q332" s="246"/>
      <c r="S332" s="239"/>
      <c r="T332" s="240"/>
      <c r="U332" s="239"/>
      <c r="V332" s="241"/>
      <c r="W332" s="246"/>
      <c r="Y332" s="239"/>
      <c r="Z332" s="240"/>
      <c r="AA332" s="239"/>
      <c r="AB332" s="241"/>
      <c r="AC332" s="246"/>
      <c r="AE332" s="239"/>
      <c r="AF332" s="240"/>
      <c r="AG332" s="239"/>
      <c r="AH332" s="241"/>
      <c r="AI332" s="246"/>
      <c r="AK332" s="239"/>
      <c r="AL332" s="240"/>
      <c r="AM332" s="239"/>
      <c r="AN332" s="241"/>
      <c r="AO332" s="246"/>
      <c r="AQ332" s="239"/>
      <c r="AR332" s="240"/>
      <c r="AS332" s="239"/>
      <c r="AT332" s="241"/>
      <c r="AU332" s="246"/>
      <c r="AW332" s="239"/>
      <c r="AX332" s="240"/>
      <c r="AY332" s="239"/>
      <c r="AZ332" s="241"/>
      <c r="BA332" s="246"/>
      <c r="BC332" s="239"/>
      <c r="BD332" s="240"/>
      <c r="BE332" s="239"/>
      <c r="BF332" s="241"/>
      <c r="BG332" s="246"/>
      <c r="BI332" s="239"/>
      <c r="BJ332" s="240"/>
      <c r="BK332" s="239"/>
      <c r="BL332" s="241"/>
      <c r="BM332" s="246"/>
      <c r="BO332" s="239"/>
      <c r="BP332" s="240"/>
      <c r="BQ332" s="239"/>
      <c r="BR332" s="241"/>
      <c r="BS332" s="246"/>
      <c r="BU332" s="239"/>
      <c r="BV332" s="240"/>
      <c r="BW332" s="239"/>
      <c r="BX332" s="241"/>
      <c r="BY332" s="246"/>
      <c r="BZ332" s="246"/>
      <c r="CA332" s="239"/>
      <c r="CB332" s="240"/>
      <c r="CC332" s="239"/>
      <c r="CD332" s="241"/>
      <c r="CE332" s="246"/>
      <c r="CG332" s="239"/>
      <c r="CH332" s="240"/>
      <c r="CI332" s="239"/>
      <c r="CJ332" s="241"/>
      <c r="CK332" s="246"/>
      <c r="CM332" s="239"/>
      <c r="CN332" s="240"/>
      <c r="CO332" s="239"/>
      <c r="CP332" s="241"/>
      <c r="CQ332" s="246"/>
      <c r="CS332" s="239"/>
      <c r="CT332" s="240"/>
      <c r="CU332" s="239"/>
      <c r="CV332" s="241"/>
      <c r="CW332" s="246"/>
      <c r="CY332" s="239"/>
      <c r="CZ332" s="240"/>
      <c r="DA332" s="239"/>
      <c r="DB332" s="241"/>
      <c r="DC332" s="246"/>
      <c r="DE332" s="239"/>
      <c r="DF332" s="240"/>
      <c r="DG332" s="239"/>
      <c r="DH332" s="241"/>
      <c r="DI332" s="246"/>
      <c r="DK332" s="239"/>
      <c r="DL332" s="240"/>
      <c r="DM332" s="239"/>
      <c r="DN332" s="241"/>
      <c r="DO332" s="246"/>
      <c r="DQ332" s="239"/>
      <c r="DR332" s="240"/>
      <c r="DS332" s="239"/>
      <c r="DT332" s="241"/>
      <c r="DU332" s="246"/>
      <c r="DW332" s="239"/>
      <c r="DX332" s="240"/>
      <c r="DY332" s="239"/>
      <c r="DZ332" s="241"/>
      <c r="EA332" s="246"/>
      <c r="EC332" s="239"/>
      <c r="ED332" s="240"/>
      <c r="EE332" s="239"/>
      <c r="EF332" s="241"/>
      <c r="EG332" s="246"/>
      <c r="EI332" s="239"/>
      <c r="EJ332" s="240"/>
      <c r="EK332" s="239"/>
      <c r="EL332" s="241"/>
      <c r="EM332" s="246"/>
      <c r="EO332" s="239"/>
      <c r="EP332" s="240"/>
      <c r="EQ332" s="239"/>
      <c r="ER332" s="241"/>
      <c r="ES332" s="246"/>
      <c r="EU332" s="239"/>
      <c r="EV332" s="240"/>
      <c r="EW332" s="239"/>
      <c r="EX332" s="241"/>
      <c r="EY332" s="246"/>
      <c r="FA332" s="239"/>
      <c r="FB332" s="240"/>
      <c r="FC332" s="239"/>
      <c r="FD332" s="241"/>
      <c r="FE332" s="246"/>
      <c r="FG332" s="239"/>
      <c r="FH332" s="240"/>
      <c r="FI332" s="239"/>
      <c r="FJ332" s="241"/>
      <c r="FK332" s="246"/>
      <c r="FM332" s="239"/>
      <c r="FN332" s="240"/>
      <c r="FO332" s="239"/>
      <c r="FP332" s="241"/>
      <c r="FQ332" s="246"/>
      <c r="FS332" s="239"/>
      <c r="FT332" s="240"/>
      <c r="FU332" s="239"/>
      <c r="FV332" s="241"/>
      <c r="FW332" s="246"/>
      <c r="FY332" s="239"/>
      <c r="FZ332" s="240"/>
      <c r="GA332" s="239"/>
      <c r="GB332" s="241"/>
      <c r="GC332" s="246"/>
      <c r="GE332" s="239"/>
      <c r="GF332" s="240"/>
      <c r="GG332" s="239"/>
      <c r="GH332" s="241"/>
      <c r="GI332" s="246"/>
      <c r="GK332" s="239"/>
      <c r="GL332" s="240"/>
      <c r="GM332" s="239"/>
      <c r="GN332" s="241"/>
      <c r="GO332" s="246"/>
      <c r="GQ332" s="239"/>
      <c r="GR332" s="240"/>
      <c r="GS332" s="239"/>
      <c r="GT332" s="241"/>
      <c r="GU332" s="246"/>
      <c r="GW332" s="239"/>
      <c r="GX332" s="240"/>
      <c r="GY332" s="239"/>
      <c r="GZ332" s="241"/>
      <c r="HA332" s="246"/>
      <c r="HC332" s="239"/>
      <c r="HD332" s="240"/>
      <c r="HE332" s="239"/>
      <c r="HF332" s="241"/>
      <c r="HG332" s="246"/>
      <c r="HI332" s="239"/>
      <c r="HJ332" s="240"/>
      <c r="HK332" s="239"/>
      <c r="HL332" s="241"/>
      <c r="HM332" s="246"/>
      <c r="HO332" s="239"/>
      <c r="HP332" s="240"/>
      <c r="HQ332" s="239"/>
      <c r="HR332" s="241"/>
      <c r="HS332" s="246"/>
      <c r="HU332" s="239"/>
      <c r="HV332" s="240"/>
      <c r="HW332" s="239"/>
      <c r="HX332" s="241"/>
      <c r="HY332" s="246"/>
      <c r="IA332" s="239"/>
      <c r="IB332" s="240"/>
      <c r="IC332" s="239"/>
      <c r="ID332" s="241"/>
      <c r="IE332" s="246"/>
      <c r="IG332" s="239"/>
      <c r="IH332" s="240"/>
      <c r="II332" s="239"/>
      <c r="IJ332" s="241"/>
      <c r="IK332" s="246"/>
      <c r="IM332" s="239"/>
      <c r="IN332" s="240"/>
      <c r="IO332" s="239"/>
      <c r="IP332" s="241"/>
      <c r="IQ332" s="246"/>
      <c r="IS332" s="239"/>
      <c r="IT332" s="240"/>
      <c r="IU332" s="239"/>
      <c r="IV332" s="241"/>
      <c r="IW332" s="246"/>
      <c r="IY332" s="239"/>
      <c r="IZ332" s="240"/>
      <c r="JA332" s="239"/>
      <c r="JB332" s="241"/>
      <c r="JC332" s="246"/>
      <c r="JE332" s="239"/>
      <c r="JF332" s="240"/>
      <c r="JG332" s="239"/>
      <c r="JH332" s="241"/>
      <c r="JI332" s="246"/>
      <c r="JK332" s="239"/>
      <c r="JL332" s="240"/>
      <c r="JM332" s="239"/>
      <c r="JN332" s="241"/>
      <c r="JO332" s="246"/>
      <c r="JQ332" s="239"/>
      <c r="JR332" s="240"/>
      <c r="JS332" s="239"/>
      <c r="JT332" s="241"/>
      <c r="JU332" s="246"/>
      <c r="JW332" s="239"/>
      <c r="JX332" s="240"/>
      <c r="JY332" s="239"/>
      <c r="JZ332" s="241"/>
      <c r="KA332" s="246"/>
      <c r="KC332" s="178"/>
      <c r="KD332" s="242"/>
      <c r="KE332" s="178"/>
      <c r="KF332" s="243"/>
      <c r="KG332" s="247"/>
      <c r="KI332" s="178"/>
      <c r="KJ332" s="242"/>
      <c r="KK332" s="178"/>
      <c r="KL332" s="243"/>
      <c r="KM332" s="247"/>
      <c r="KO332" s="178"/>
      <c r="KP332" s="242"/>
      <c r="KQ332" s="178"/>
      <c r="KR332" s="243"/>
      <c r="KS332" s="247"/>
      <c r="KU332" s="178"/>
      <c r="KV332" s="242"/>
      <c r="KW332" s="178"/>
      <c r="KX332" s="243"/>
      <c r="KY332" s="247"/>
      <c r="LA332" s="178"/>
      <c r="LB332" s="242"/>
      <c r="LC332" s="178"/>
      <c r="LD332" s="243"/>
      <c r="LE332" s="247"/>
      <c r="LG332" s="178"/>
      <c r="LH332" s="242"/>
      <c r="LI332" s="178"/>
      <c r="LJ332" s="243"/>
      <c r="LK332" s="247"/>
      <c r="LM332" s="178"/>
      <c r="LN332" s="242"/>
      <c r="LO332" s="178"/>
      <c r="LP332" s="243"/>
      <c r="LQ332" s="247"/>
      <c r="LS332" s="178"/>
      <c r="LT332" s="242"/>
      <c r="LU332" s="178"/>
      <c r="LV332" s="243"/>
      <c r="LW332" s="247"/>
      <c r="LY332" s="178"/>
      <c r="LZ332" s="242"/>
      <c r="MA332" s="178"/>
      <c r="MB332" s="243"/>
      <c r="MC332" s="247"/>
      <c r="ME332" s="178"/>
      <c r="MF332" s="242"/>
      <c r="MG332" s="178"/>
      <c r="MH332" s="243"/>
      <c r="MI332" s="247"/>
      <c r="MK332" s="178"/>
      <c r="ML332" s="242"/>
      <c r="MM332" s="178"/>
      <c r="MN332" s="243"/>
      <c r="MO332" s="247"/>
      <c r="MQ332" s="178"/>
      <c r="MR332" s="242"/>
      <c r="MS332" s="178"/>
      <c r="MT332" s="243"/>
      <c r="MU332" s="247"/>
      <c r="MW332" s="178"/>
      <c r="MX332" s="242"/>
      <c r="MY332" s="178"/>
      <c r="MZ332" s="243"/>
      <c r="NA332" s="247"/>
    </row>
    <row r="333" spans="1:365" s="186" customFormat="1" ht="15.6" x14ac:dyDescent="0.3">
      <c r="A333" s="239"/>
      <c r="B333" s="239"/>
      <c r="C333" s="239"/>
      <c r="D333" s="239"/>
      <c r="E333" s="246"/>
      <c r="G333" s="239"/>
      <c r="H333" s="239"/>
      <c r="I333" s="239"/>
      <c r="J333" s="239"/>
      <c r="K333" s="246"/>
      <c r="M333" s="239"/>
      <c r="N333" s="239"/>
      <c r="O333" s="239"/>
      <c r="P333" s="239"/>
      <c r="Q333" s="246"/>
      <c r="S333" s="239"/>
      <c r="T333" s="239"/>
      <c r="U333" s="239"/>
      <c r="V333" s="239"/>
      <c r="W333" s="246"/>
      <c r="Y333" s="239"/>
      <c r="Z333" s="239"/>
      <c r="AA333" s="239"/>
      <c r="AB333" s="239"/>
      <c r="AC333" s="246"/>
      <c r="AE333" s="239"/>
      <c r="AF333" s="239"/>
      <c r="AG333" s="239"/>
      <c r="AH333" s="239"/>
      <c r="AI333" s="246"/>
      <c r="AK333" s="239"/>
      <c r="AL333" s="239"/>
      <c r="AM333" s="239"/>
      <c r="AN333" s="239"/>
      <c r="AO333" s="246"/>
      <c r="AQ333" s="239"/>
      <c r="AR333" s="239"/>
      <c r="AS333" s="239"/>
      <c r="AT333" s="239"/>
      <c r="AU333" s="246"/>
      <c r="AW333" s="239"/>
      <c r="AX333" s="239"/>
      <c r="AY333" s="239"/>
      <c r="AZ333" s="239"/>
      <c r="BA333" s="246"/>
      <c r="BC333" s="239"/>
      <c r="BD333" s="239"/>
      <c r="BE333" s="239"/>
      <c r="BF333" s="239"/>
      <c r="BG333" s="246"/>
      <c r="BI333" s="239"/>
      <c r="BJ333" s="239"/>
      <c r="BK333" s="239"/>
      <c r="BL333" s="239"/>
      <c r="BM333" s="246"/>
      <c r="BO333" s="239"/>
      <c r="BP333" s="239"/>
      <c r="BQ333" s="239"/>
      <c r="BR333" s="239"/>
      <c r="BS333" s="246"/>
      <c r="BU333" s="239"/>
      <c r="BV333" s="239"/>
      <c r="BW333" s="239"/>
      <c r="BX333" s="239"/>
      <c r="BY333" s="246"/>
      <c r="BZ333" s="246"/>
      <c r="CA333" s="239"/>
      <c r="CB333" s="239"/>
      <c r="CC333" s="239"/>
      <c r="CD333" s="239"/>
      <c r="CE333" s="246"/>
      <c r="CG333" s="239"/>
      <c r="CH333" s="239"/>
      <c r="CI333" s="239"/>
      <c r="CJ333" s="239"/>
      <c r="CK333" s="246"/>
      <c r="CM333" s="239"/>
      <c r="CN333" s="239"/>
      <c r="CO333" s="239"/>
      <c r="CP333" s="239"/>
      <c r="CQ333" s="246"/>
      <c r="CS333" s="239"/>
      <c r="CT333" s="239"/>
      <c r="CU333" s="239"/>
      <c r="CV333" s="239"/>
      <c r="CW333" s="246"/>
      <c r="CY333" s="239"/>
      <c r="CZ333" s="239"/>
      <c r="DA333" s="239"/>
      <c r="DB333" s="239"/>
      <c r="DC333" s="246"/>
      <c r="DE333" s="239"/>
      <c r="DF333" s="239"/>
      <c r="DG333" s="239"/>
      <c r="DH333" s="239"/>
      <c r="DI333" s="246"/>
      <c r="DK333" s="239"/>
      <c r="DL333" s="239"/>
      <c r="DM333" s="239"/>
      <c r="DN333" s="239"/>
      <c r="DO333" s="246"/>
      <c r="DQ333" s="239"/>
      <c r="DR333" s="239"/>
      <c r="DS333" s="239"/>
      <c r="DT333" s="239"/>
      <c r="DU333" s="246"/>
      <c r="DW333" s="239"/>
      <c r="DX333" s="239"/>
      <c r="DY333" s="239"/>
      <c r="DZ333" s="239"/>
      <c r="EA333" s="246"/>
      <c r="EC333" s="239"/>
      <c r="ED333" s="239"/>
      <c r="EE333" s="239"/>
      <c r="EF333" s="239"/>
      <c r="EG333" s="246"/>
      <c r="EI333" s="239"/>
      <c r="EJ333" s="239"/>
      <c r="EK333" s="239"/>
      <c r="EL333" s="239"/>
      <c r="EM333" s="246"/>
      <c r="EO333" s="239"/>
      <c r="EP333" s="239"/>
      <c r="EQ333" s="239"/>
      <c r="ER333" s="239"/>
      <c r="ES333" s="246"/>
      <c r="EU333" s="239"/>
      <c r="EV333" s="239"/>
      <c r="EW333" s="239"/>
      <c r="EX333" s="239"/>
      <c r="EY333" s="246"/>
      <c r="FA333" s="239"/>
      <c r="FB333" s="239"/>
      <c r="FC333" s="239"/>
      <c r="FD333" s="239"/>
      <c r="FE333" s="246"/>
      <c r="FG333" s="239"/>
      <c r="FH333" s="239"/>
      <c r="FI333" s="239"/>
      <c r="FJ333" s="239"/>
      <c r="FK333" s="246"/>
      <c r="FM333" s="239"/>
      <c r="FN333" s="239"/>
      <c r="FO333" s="239"/>
      <c r="FP333" s="239"/>
      <c r="FQ333" s="246"/>
      <c r="FS333" s="239"/>
      <c r="FT333" s="239"/>
      <c r="FU333" s="239"/>
      <c r="FV333" s="239"/>
      <c r="FW333" s="246"/>
      <c r="FY333" s="239"/>
      <c r="FZ333" s="239"/>
      <c r="GA333" s="239"/>
      <c r="GB333" s="239"/>
      <c r="GC333" s="246"/>
      <c r="GE333" s="239"/>
      <c r="GF333" s="239"/>
      <c r="GG333" s="239"/>
      <c r="GH333" s="239"/>
      <c r="GI333" s="246"/>
      <c r="GK333" s="239"/>
      <c r="GL333" s="239"/>
      <c r="GM333" s="239"/>
      <c r="GN333" s="239"/>
      <c r="GO333" s="246"/>
      <c r="GQ333" s="239"/>
      <c r="GR333" s="239"/>
      <c r="GS333" s="239"/>
      <c r="GT333" s="239"/>
      <c r="GU333" s="246"/>
      <c r="GW333" s="239"/>
      <c r="GX333" s="239"/>
      <c r="GY333" s="239"/>
      <c r="GZ333" s="239"/>
      <c r="HA333" s="246"/>
      <c r="HC333" s="239"/>
      <c r="HD333" s="239"/>
      <c r="HE333" s="239"/>
      <c r="HF333" s="239"/>
      <c r="HG333" s="246"/>
      <c r="HI333" s="239"/>
      <c r="HJ333" s="239"/>
      <c r="HK333" s="239"/>
      <c r="HL333" s="239"/>
      <c r="HM333" s="246"/>
      <c r="HO333" s="239"/>
      <c r="HP333" s="239"/>
      <c r="HQ333" s="239"/>
      <c r="HR333" s="239"/>
      <c r="HS333" s="246"/>
      <c r="HU333" s="239"/>
      <c r="HV333" s="239"/>
      <c r="HW333" s="239"/>
      <c r="HX333" s="239"/>
      <c r="HY333" s="246"/>
      <c r="IA333" s="239"/>
      <c r="IB333" s="239"/>
      <c r="IC333" s="239"/>
      <c r="ID333" s="239"/>
      <c r="IE333" s="246"/>
      <c r="IG333" s="239"/>
      <c r="IH333" s="239"/>
      <c r="II333" s="239"/>
      <c r="IJ333" s="239"/>
      <c r="IK333" s="246"/>
      <c r="IM333" s="239"/>
      <c r="IN333" s="239"/>
      <c r="IO333" s="239"/>
      <c r="IP333" s="239"/>
      <c r="IQ333" s="246"/>
      <c r="IS333" s="239"/>
      <c r="IT333" s="239"/>
      <c r="IU333" s="239"/>
      <c r="IV333" s="239"/>
      <c r="IW333" s="246"/>
      <c r="IY333" s="239"/>
      <c r="IZ333" s="239"/>
      <c r="JA333" s="239"/>
      <c r="JB333" s="239"/>
      <c r="JC333" s="246"/>
      <c r="JE333" s="239"/>
      <c r="JF333" s="239"/>
      <c r="JG333" s="239"/>
      <c r="JH333" s="239"/>
      <c r="JI333" s="246"/>
      <c r="JK333" s="239"/>
      <c r="JL333" s="239"/>
      <c r="JM333" s="239"/>
      <c r="JN333" s="239"/>
      <c r="JO333" s="246"/>
      <c r="JQ333" s="239"/>
      <c r="JR333" s="239"/>
      <c r="JS333" s="239"/>
      <c r="JT333" s="239"/>
      <c r="JU333" s="246"/>
      <c r="JW333" s="239"/>
      <c r="JX333" s="239"/>
      <c r="JY333" s="239"/>
      <c r="JZ333" s="239"/>
      <c r="KA333" s="246"/>
      <c r="KC333" s="178"/>
      <c r="KD333" s="178"/>
      <c r="KE333" s="178"/>
      <c r="KF333" s="178"/>
      <c r="KG333" s="247"/>
      <c r="KI333" s="178"/>
      <c r="KJ333" s="178"/>
      <c r="KK333" s="178"/>
      <c r="KL333" s="178"/>
      <c r="KM333" s="247"/>
      <c r="KO333" s="178"/>
      <c r="KP333" s="178"/>
      <c r="KQ333" s="178"/>
      <c r="KR333" s="178"/>
      <c r="KS333" s="247"/>
      <c r="KU333" s="178"/>
      <c r="KV333" s="178"/>
      <c r="KW333" s="178"/>
      <c r="KX333" s="178"/>
      <c r="KY333" s="247"/>
      <c r="LA333" s="178"/>
      <c r="LB333" s="178"/>
      <c r="LC333" s="178"/>
      <c r="LD333" s="178"/>
      <c r="LE333" s="247"/>
      <c r="LG333" s="178"/>
      <c r="LH333" s="178"/>
      <c r="LI333" s="178"/>
      <c r="LJ333" s="178"/>
      <c r="LK333" s="247"/>
      <c r="LM333" s="178"/>
      <c r="LN333" s="178"/>
      <c r="LO333" s="178"/>
      <c r="LP333" s="178"/>
      <c r="LQ333" s="247"/>
      <c r="LS333" s="178"/>
      <c r="LT333" s="178"/>
      <c r="LU333" s="178"/>
      <c r="LV333" s="178"/>
      <c r="LW333" s="247"/>
      <c r="LY333" s="178"/>
      <c r="LZ333" s="178"/>
      <c r="MA333" s="178"/>
      <c r="MB333" s="178"/>
      <c r="MC333" s="247"/>
      <c r="ME333" s="178"/>
      <c r="MF333" s="178"/>
      <c r="MG333" s="178"/>
      <c r="MH333" s="178"/>
      <c r="MI333" s="247"/>
      <c r="MK333" s="178"/>
      <c r="ML333" s="178"/>
      <c r="MM333" s="178"/>
      <c r="MN333" s="178"/>
      <c r="MO333" s="247"/>
      <c r="MQ333" s="178"/>
      <c r="MR333" s="178"/>
      <c r="MS333" s="178"/>
      <c r="MT333" s="178"/>
      <c r="MU333" s="247"/>
      <c r="MW333" s="178"/>
      <c r="MX333" s="178"/>
      <c r="MY333" s="178"/>
      <c r="MZ333" s="178"/>
      <c r="NA333" s="247"/>
    </row>
    <row r="334" spans="1:365" s="186" customFormat="1" ht="18" x14ac:dyDescent="0.35">
      <c r="A334" s="212" t="s">
        <v>385</v>
      </c>
      <c r="B334" s="193"/>
      <c r="C334" s="193"/>
      <c r="D334" s="222">
        <v>1.9004137905160097</v>
      </c>
      <c r="E334" s="239"/>
      <c r="G334" s="212" t="s">
        <v>385</v>
      </c>
      <c r="H334" s="193"/>
      <c r="I334" s="193"/>
      <c r="J334" s="222">
        <v>1.8896378882064893</v>
      </c>
      <c r="K334" s="239"/>
      <c r="M334" s="212" t="s">
        <v>385</v>
      </c>
      <c r="N334" s="193"/>
      <c r="O334" s="193"/>
      <c r="P334" s="222">
        <v>1.8901044605741157</v>
      </c>
      <c r="Q334" s="239"/>
      <c r="S334" s="212" t="s">
        <v>385</v>
      </c>
      <c r="T334" s="193"/>
      <c r="U334" s="193"/>
      <c r="V334" s="222">
        <v>1.8762881028829159</v>
      </c>
      <c r="W334" s="239"/>
      <c r="Y334" s="212" t="s">
        <v>385</v>
      </c>
      <c r="Z334" s="193"/>
      <c r="AA334" s="193"/>
      <c r="AB334" s="222">
        <v>1.8759201626274122</v>
      </c>
      <c r="AC334" s="239"/>
      <c r="AE334" s="212" t="s">
        <v>385</v>
      </c>
      <c r="AF334" s="193"/>
      <c r="AG334" s="193"/>
      <c r="AH334" s="222">
        <v>1.8931827226301066</v>
      </c>
      <c r="AI334" s="239"/>
      <c r="AK334" s="212" t="s">
        <v>385</v>
      </c>
      <c r="AL334" s="193"/>
      <c r="AM334" s="193"/>
      <c r="AN334" s="222">
        <v>1.8571765079093367</v>
      </c>
      <c r="AO334" s="239"/>
      <c r="AQ334" s="212" t="s">
        <v>385</v>
      </c>
      <c r="AR334" s="193"/>
      <c r="AS334" s="193"/>
      <c r="AT334" s="222">
        <v>1.855027789697522</v>
      </c>
      <c r="AU334" s="239"/>
      <c r="AW334" s="212" t="s">
        <v>385</v>
      </c>
      <c r="AX334" s="193"/>
      <c r="AY334" s="193"/>
      <c r="AZ334" s="222">
        <v>1.857178318743854</v>
      </c>
      <c r="BA334" s="239"/>
      <c r="BC334" s="212" t="s">
        <v>385</v>
      </c>
      <c r="BD334" s="193"/>
      <c r="BE334" s="193"/>
      <c r="BF334" s="222">
        <v>1.8696500634574615</v>
      </c>
      <c r="BG334" s="239"/>
      <c r="BI334" s="212" t="s">
        <v>385</v>
      </c>
      <c r="BJ334" s="193"/>
      <c r="BK334" s="193"/>
      <c r="BL334" s="222">
        <v>1.8807580449195278</v>
      </c>
      <c r="BM334" s="239"/>
      <c r="BO334" s="212" t="s">
        <v>385</v>
      </c>
      <c r="BP334" s="193"/>
      <c r="BQ334" s="193"/>
      <c r="BR334" s="222">
        <v>1.8856833640974813</v>
      </c>
      <c r="BS334" s="239"/>
      <c r="BU334" s="212" t="s">
        <v>385</v>
      </c>
      <c r="BV334" s="193"/>
      <c r="BW334" s="193"/>
      <c r="BX334" s="222">
        <v>1.8874944111239118</v>
      </c>
      <c r="BY334" s="239"/>
      <c r="BZ334" s="239"/>
      <c r="CA334" s="212" t="s">
        <v>385</v>
      </c>
      <c r="CB334" s="193"/>
      <c r="CC334" s="193"/>
      <c r="CD334" s="222">
        <v>1.8876951331954759</v>
      </c>
      <c r="CE334" s="239"/>
      <c r="CG334" s="212" t="s">
        <v>385</v>
      </c>
      <c r="CH334" s="193"/>
      <c r="CI334" s="193"/>
      <c r="CJ334" s="222">
        <v>1.8897690554248452</v>
      </c>
      <c r="CK334" s="239"/>
      <c r="CM334" s="212" t="s">
        <v>385</v>
      </c>
      <c r="CN334" s="193"/>
      <c r="CO334" s="193"/>
      <c r="CP334" s="222">
        <v>1.8890566577584857</v>
      </c>
      <c r="CQ334" s="239"/>
      <c r="CS334" s="212" t="s">
        <v>385</v>
      </c>
      <c r="CT334" s="193"/>
      <c r="CU334" s="193"/>
      <c r="CV334" s="222">
        <v>1.8917460670626876</v>
      </c>
      <c r="CW334" s="239"/>
      <c r="CY334" s="212" t="s">
        <v>385</v>
      </c>
      <c r="CZ334" s="193"/>
      <c r="DA334" s="193"/>
      <c r="DB334" s="222">
        <v>1.8943266592440136</v>
      </c>
      <c r="DC334" s="239"/>
      <c r="DE334" s="212" t="s">
        <v>385</v>
      </c>
      <c r="DF334" s="193"/>
      <c r="DG334" s="193"/>
      <c r="DH334" s="222">
        <v>1.8938036065598414</v>
      </c>
      <c r="DI334" s="239"/>
      <c r="DK334" s="212" t="s">
        <v>385</v>
      </c>
      <c r="DL334" s="193"/>
      <c r="DM334" s="193"/>
      <c r="DN334" s="222">
        <v>1.8966738625648969</v>
      </c>
      <c r="DO334" s="239"/>
      <c r="DQ334" s="212" t="s">
        <v>385</v>
      </c>
      <c r="DR334" s="193"/>
      <c r="DS334" s="193"/>
      <c r="DT334" s="222">
        <v>1.8979757286048866</v>
      </c>
      <c r="DU334" s="239"/>
      <c r="DW334" s="212" t="s">
        <v>385</v>
      </c>
      <c r="DX334" s="193"/>
      <c r="DY334" s="193"/>
      <c r="DZ334" s="222">
        <v>1.8911321067843316</v>
      </c>
      <c r="EA334" s="239"/>
      <c r="EC334" s="212" t="s">
        <v>385</v>
      </c>
      <c r="ED334" s="193"/>
      <c r="EE334" s="193"/>
      <c r="EF334" s="222">
        <v>1.8865418388996462</v>
      </c>
      <c r="EG334" s="239"/>
      <c r="EI334" s="212" t="s">
        <v>385</v>
      </c>
      <c r="EJ334" s="193"/>
      <c r="EK334" s="193"/>
      <c r="EL334" s="222">
        <v>1.8891350185918363</v>
      </c>
      <c r="EM334" s="239"/>
      <c r="EO334" s="212" t="s">
        <v>385</v>
      </c>
      <c r="EP334" s="193"/>
      <c r="EQ334" s="193"/>
      <c r="ER334" s="222">
        <v>1.8760050545105833</v>
      </c>
      <c r="ES334" s="239"/>
      <c r="EU334" s="212" t="s">
        <v>385</v>
      </c>
      <c r="EV334" s="193"/>
      <c r="EW334" s="193"/>
      <c r="EX334" s="222">
        <v>1.8730962922687968</v>
      </c>
      <c r="EY334" s="239"/>
      <c r="FA334" s="212" t="s">
        <v>385</v>
      </c>
      <c r="FB334" s="193"/>
      <c r="FC334" s="193"/>
      <c r="FD334" s="222">
        <v>1.8594779868167541</v>
      </c>
      <c r="FE334" s="239"/>
      <c r="FG334" s="212" t="s">
        <v>385</v>
      </c>
      <c r="FH334" s="193"/>
      <c r="FI334" s="193"/>
      <c r="FJ334" s="222">
        <v>1.8596095081448532</v>
      </c>
      <c r="FK334" s="239"/>
      <c r="FM334" s="212" t="s">
        <v>385</v>
      </c>
      <c r="FN334" s="193"/>
      <c r="FO334" s="193"/>
      <c r="FP334" s="222">
        <v>1.8593699724150097</v>
      </c>
      <c r="FQ334" s="239"/>
      <c r="FS334" s="212" t="s">
        <v>385</v>
      </c>
      <c r="FT334" s="193"/>
      <c r="FU334" s="193"/>
      <c r="FV334" s="222">
        <v>1.8585512835747933</v>
      </c>
      <c r="FW334" s="239"/>
      <c r="FY334" s="212" t="s">
        <v>385</v>
      </c>
      <c r="FZ334" s="193"/>
      <c r="GA334" s="193"/>
      <c r="GB334" s="222">
        <v>1.8572327611315036</v>
      </c>
      <c r="GC334" s="239"/>
      <c r="GE334" s="212" t="s">
        <v>385</v>
      </c>
      <c r="GF334" s="193"/>
      <c r="GG334" s="193"/>
      <c r="GH334" s="222">
        <v>1.8570286769058659</v>
      </c>
      <c r="GI334" s="239"/>
      <c r="GK334" s="212" t="s">
        <v>385</v>
      </c>
      <c r="GL334" s="193"/>
      <c r="GM334" s="193"/>
      <c r="GN334" s="222">
        <v>1.8580899583054609</v>
      </c>
      <c r="GO334" s="239"/>
      <c r="GQ334" s="212" t="s">
        <v>385</v>
      </c>
      <c r="GR334" s="193"/>
      <c r="GS334" s="193"/>
      <c r="GT334" s="222">
        <v>1.8567079737101011</v>
      </c>
      <c r="GU334" s="239"/>
      <c r="GW334" s="212" t="s">
        <v>385</v>
      </c>
      <c r="GX334" s="193"/>
      <c r="GY334" s="193"/>
      <c r="GZ334" s="222">
        <v>1.8498407473295158</v>
      </c>
      <c r="HA334" s="239"/>
      <c r="HC334" s="212" t="s">
        <v>385</v>
      </c>
      <c r="HD334" s="193"/>
      <c r="HE334" s="193"/>
      <c r="HF334" s="222">
        <v>1.8500395467531461</v>
      </c>
      <c r="HG334" s="239"/>
      <c r="HI334" s="212" t="s">
        <v>385</v>
      </c>
      <c r="HJ334" s="193"/>
      <c r="HK334" s="193"/>
      <c r="HL334" s="222">
        <v>1.8502431672857886</v>
      </c>
      <c r="HM334" s="239"/>
      <c r="HO334" s="212" t="s">
        <v>385</v>
      </c>
      <c r="HP334" s="193"/>
      <c r="HQ334" s="193"/>
      <c r="HR334" s="222">
        <v>1.8517435935328355</v>
      </c>
      <c r="HS334" s="239"/>
      <c r="HU334" s="212" t="s">
        <v>385</v>
      </c>
      <c r="HV334" s="193"/>
      <c r="HW334" s="193"/>
      <c r="HX334" s="222">
        <v>1.8525184694492753</v>
      </c>
      <c r="HY334" s="239"/>
      <c r="IA334" s="212" t="s">
        <v>385</v>
      </c>
      <c r="IB334" s="193"/>
      <c r="IC334" s="193"/>
      <c r="ID334" s="222">
        <v>1.8536996779939621</v>
      </c>
      <c r="IE334" s="239"/>
      <c r="IG334" s="212" t="s">
        <v>385</v>
      </c>
      <c r="IH334" s="193"/>
      <c r="II334" s="193"/>
      <c r="IJ334" s="222">
        <v>1.8538449506007939</v>
      </c>
      <c r="IK334" s="239"/>
      <c r="IM334" s="212" t="s">
        <v>385</v>
      </c>
      <c r="IN334" s="193"/>
      <c r="IO334" s="193"/>
      <c r="IP334" s="222">
        <v>1.8570431856857044</v>
      </c>
      <c r="IQ334" s="239"/>
      <c r="IS334" s="212" t="s">
        <v>385</v>
      </c>
      <c r="IT334" s="193"/>
      <c r="IU334" s="193"/>
      <c r="IV334" s="222">
        <v>1.8529149605993271</v>
      </c>
      <c r="IW334" s="239"/>
      <c r="IY334" s="212" t="s">
        <v>385</v>
      </c>
      <c r="IZ334" s="193"/>
      <c r="JA334" s="193"/>
      <c r="JB334" s="222">
        <v>1.8531469065220618</v>
      </c>
      <c r="JC334" s="239"/>
      <c r="JE334" s="212" t="s">
        <v>385</v>
      </c>
      <c r="JF334" s="193"/>
      <c r="JG334" s="193"/>
      <c r="JH334" s="222">
        <v>1.8550428538441988</v>
      </c>
      <c r="JI334" s="239"/>
      <c r="JK334" s="212" t="s">
        <v>385</v>
      </c>
      <c r="JL334" s="193"/>
      <c r="JM334" s="193"/>
      <c r="JN334" s="222">
        <v>1.856145271998431</v>
      </c>
      <c r="JO334" s="239"/>
      <c r="JQ334" s="212" t="s">
        <v>385</v>
      </c>
      <c r="JR334" s="193"/>
      <c r="JS334" s="193"/>
      <c r="JT334" s="222">
        <v>1.8546445473420001</v>
      </c>
      <c r="JU334" s="239"/>
      <c r="JW334" s="212" t="s">
        <v>385</v>
      </c>
      <c r="JX334" s="193"/>
      <c r="JY334" s="193"/>
      <c r="JZ334" s="222">
        <v>1.8556931807918193</v>
      </c>
      <c r="KA334" s="239"/>
      <c r="KC334" s="216" t="s">
        <v>385</v>
      </c>
      <c r="KD334" s="208"/>
      <c r="KE334" s="208"/>
      <c r="KF334" s="223">
        <v>1.8575399562270247</v>
      </c>
      <c r="KG334" s="178"/>
      <c r="KI334" s="216" t="s">
        <v>385</v>
      </c>
      <c r="KJ334" s="208"/>
      <c r="KK334" s="208"/>
      <c r="KL334" s="223">
        <v>1.8569214098494733</v>
      </c>
      <c r="KM334" s="178"/>
      <c r="KO334" s="216" t="s">
        <v>385</v>
      </c>
      <c r="KP334" s="208"/>
      <c r="KQ334" s="208"/>
      <c r="KR334" s="223">
        <v>1.8571483231525261</v>
      </c>
      <c r="KS334" s="178"/>
      <c r="KU334" s="216" t="s">
        <v>385</v>
      </c>
      <c r="KV334" s="208"/>
      <c r="KW334" s="208"/>
      <c r="KX334" s="223">
        <v>1.8152310760998269</v>
      </c>
      <c r="KY334" s="178"/>
      <c r="LA334" s="216" t="s">
        <v>385</v>
      </c>
      <c r="LB334" s="208"/>
      <c r="LC334" s="208"/>
      <c r="LD334" s="223">
        <v>1.816929235880159</v>
      </c>
      <c r="LE334" s="178"/>
      <c r="LG334" s="216" t="s">
        <v>385</v>
      </c>
      <c r="LH334" s="208"/>
      <c r="LI334" s="208"/>
      <c r="LJ334" s="223">
        <v>1.8063957664398589</v>
      </c>
      <c r="LK334" s="178"/>
      <c r="LM334" s="216" t="s">
        <v>385</v>
      </c>
      <c r="LN334" s="208"/>
      <c r="LO334" s="208"/>
      <c r="LP334" s="223">
        <v>1.8029796678444188</v>
      </c>
      <c r="LQ334" s="178"/>
      <c r="LS334" s="216" t="s">
        <v>385</v>
      </c>
      <c r="LT334" s="208"/>
      <c r="LU334" s="208"/>
      <c r="LV334" s="223">
        <v>1.8034105875147024</v>
      </c>
      <c r="LW334" s="178"/>
      <c r="LY334" s="216" t="s">
        <v>385</v>
      </c>
      <c r="LZ334" s="208"/>
      <c r="MA334" s="208"/>
      <c r="MB334" s="223">
        <v>1.8061234966946158</v>
      </c>
      <c r="MC334" s="178"/>
      <c r="ME334" s="216" t="s">
        <v>385</v>
      </c>
      <c r="MF334" s="208"/>
      <c r="MG334" s="208"/>
      <c r="MH334" s="223">
        <v>1.8037093490333482</v>
      </c>
      <c r="MI334" s="178"/>
      <c r="MK334" s="216" t="s">
        <v>385</v>
      </c>
      <c r="ML334" s="208"/>
      <c r="MM334" s="208"/>
      <c r="MN334" s="223">
        <v>1.8007493711045615</v>
      </c>
      <c r="MO334" s="178"/>
      <c r="MQ334" s="216" t="s">
        <v>385</v>
      </c>
      <c r="MR334" s="208"/>
      <c r="MS334" s="208"/>
      <c r="MT334" s="223">
        <v>1.800834642669481</v>
      </c>
      <c r="MU334" s="178"/>
      <c r="MW334" s="216" t="s">
        <v>385</v>
      </c>
      <c r="MX334" s="208"/>
      <c r="MY334" s="208"/>
      <c r="MZ334" s="223">
        <v>0</v>
      </c>
      <c r="NA334" s="178"/>
    </row>
    <row r="335" spans="1:365" s="186" customFormat="1" ht="15.6" x14ac:dyDescent="0.3">
      <c r="A335" s="239"/>
      <c r="B335" s="239"/>
      <c r="C335" s="239"/>
      <c r="D335" s="239"/>
      <c r="E335" s="239"/>
      <c r="G335" s="239"/>
      <c r="H335" s="239"/>
      <c r="I335" s="239"/>
      <c r="J335" s="239"/>
      <c r="K335" s="239"/>
      <c r="M335" s="239"/>
      <c r="N335" s="239"/>
      <c r="O335" s="239"/>
      <c r="P335" s="239"/>
      <c r="Q335" s="239"/>
      <c r="S335" s="239"/>
      <c r="T335" s="239"/>
      <c r="U335" s="239"/>
      <c r="V335" s="239"/>
      <c r="W335" s="239"/>
      <c r="Y335" s="239"/>
      <c r="Z335" s="239"/>
      <c r="AA335" s="239"/>
      <c r="AB335" s="239"/>
      <c r="AC335" s="239"/>
      <c r="AE335" s="239"/>
      <c r="AF335" s="239"/>
      <c r="AG335" s="239"/>
      <c r="AH335" s="239"/>
      <c r="AI335" s="239"/>
      <c r="AK335" s="239"/>
      <c r="AL335" s="239"/>
      <c r="AM335" s="239"/>
      <c r="AN335" s="239"/>
      <c r="AO335" s="239"/>
      <c r="AQ335" s="239"/>
      <c r="AR335" s="239"/>
      <c r="AS335" s="239"/>
      <c r="AT335" s="239"/>
      <c r="AU335" s="239"/>
      <c r="AW335" s="239"/>
      <c r="AX335" s="239"/>
      <c r="AY335" s="239"/>
      <c r="AZ335" s="239"/>
      <c r="BA335" s="239"/>
      <c r="BC335" s="239"/>
      <c r="BD335" s="239"/>
      <c r="BE335" s="239"/>
      <c r="BF335" s="239"/>
      <c r="BG335" s="239"/>
      <c r="BI335" s="239"/>
      <c r="BJ335" s="239"/>
      <c r="BK335" s="239"/>
      <c r="BL335" s="239"/>
      <c r="BM335" s="239"/>
      <c r="BO335" s="239"/>
      <c r="BP335" s="239"/>
      <c r="BQ335" s="239"/>
      <c r="BR335" s="239"/>
      <c r="BS335" s="239"/>
      <c r="BU335" s="239"/>
      <c r="BV335" s="239"/>
      <c r="BW335" s="239"/>
      <c r="BX335" s="239"/>
      <c r="BY335" s="239"/>
      <c r="BZ335" s="239"/>
      <c r="CA335" s="239"/>
      <c r="CB335" s="239"/>
      <c r="CC335" s="239"/>
      <c r="CD335" s="239"/>
      <c r="CE335" s="239"/>
      <c r="CG335" s="239"/>
      <c r="CH335" s="239"/>
      <c r="CI335" s="239"/>
      <c r="CJ335" s="239"/>
      <c r="CK335" s="239"/>
      <c r="KC335" s="170"/>
      <c r="KD335" s="170"/>
      <c r="KE335" s="170"/>
      <c r="KF335" s="170"/>
      <c r="KG335" s="170"/>
      <c r="KI335" s="170"/>
      <c r="KJ335" s="170"/>
      <c r="KK335" s="170"/>
      <c r="KL335" s="170"/>
      <c r="KM335" s="170"/>
      <c r="KO335" s="170"/>
      <c r="KP335" s="170"/>
      <c r="KQ335" s="170"/>
      <c r="KR335" s="170"/>
      <c r="KS335" s="170"/>
      <c r="KU335" s="170"/>
      <c r="KV335" s="170"/>
      <c r="KW335" s="170"/>
      <c r="KX335" s="170"/>
      <c r="KY335" s="170"/>
      <c r="LA335" s="170"/>
      <c r="LB335" s="170"/>
      <c r="LC335" s="170"/>
      <c r="LD335" s="170"/>
      <c r="LE335" s="170"/>
      <c r="LG335" s="170"/>
      <c r="LH335" s="170"/>
      <c r="LI335" s="170"/>
      <c r="LJ335" s="170"/>
      <c r="LK335" s="170"/>
      <c r="LM335" s="170"/>
      <c r="LN335" s="170"/>
      <c r="LO335" s="170"/>
      <c r="LP335" s="170"/>
      <c r="LQ335" s="170"/>
      <c r="LS335" s="170"/>
      <c r="LT335" s="170"/>
      <c r="LU335" s="170"/>
      <c r="LV335" s="170"/>
      <c r="LW335" s="170"/>
      <c r="LY335" s="170"/>
      <c r="LZ335" s="170"/>
      <c r="MA335" s="170"/>
      <c r="MB335" s="170"/>
      <c r="MC335" s="170"/>
      <c r="ME335" s="170"/>
      <c r="MF335" s="170"/>
      <c r="MG335" s="170"/>
      <c r="MH335" s="170"/>
      <c r="MI335" s="170"/>
      <c r="MK335" s="170"/>
      <c r="ML335" s="170"/>
      <c r="MM335" s="170"/>
      <c r="MN335" s="170"/>
      <c r="MO335" s="170"/>
      <c r="MQ335" s="170"/>
      <c r="MR335" s="170"/>
      <c r="MS335" s="170"/>
      <c r="MT335" s="170"/>
      <c r="MU335" s="170"/>
      <c r="MW335" s="170"/>
      <c r="MX335" s="170"/>
      <c r="MY335" s="170"/>
      <c r="MZ335" s="170"/>
      <c r="NA335" s="170"/>
    </row>
    <row r="336" spans="1:365" s="186" customFormat="1" ht="15.6" x14ac:dyDescent="0.3">
      <c r="A336" s="239"/>
      <c r="B336" s="239"/>
      <c r="C336" s="239"/>
      <c r="D336" s="239"/>
      <c r="E336" s="239"/>
      <c r="G336" s="239"/>
      <c r="H336" s="239"/>
      <c r="I336" s="239"/>
      <c r="J336" s="239"/>
      <c r="K336" s="239"/>
      <c r="M336" s="239"/>
      <c r="N336" s="239"/>
      <c r="O336" s="239"/>
      <c r="P336" s="239"/>
      <c r="Q336" s="239"/>
      <c r="S336" s="239"/>
      <c r="T336" s="239"/>
      <c r="U336" s="239"/>
      <c r="V336" s="239"/>
      <c r="W336" s="239"/>
      <c r="Y336" s="239"/>
      <c r="Z336" s="239"/>
      <c r="AA336" s="239"/>
      <c r="AB336" s="239"/>
      <c r="AC336" s="239"/>
      <c r="AE336" s="239"/>
      <c r="AF336" s="239"/>
      <c r="AG336" s="239"/>
      <c r="AH336" s="239"/>
      <c r="AI336" s="239"/>
      <c r="AK336" s="239"/>
      <c r="AL336" s="239"/>
      <c r="AM336" s="239"/>
      <c r="AN336" s="239"/>
      <c r="AO336" s="239"/>
      <c r="AQ336" s="239"/>
      <c r="AR336" s="239"/>
      <c r="AS336" s="239"/>
      <c r="AT336" s="239"/>
      <c r="AU336" s="239"/>
      <c r="AW336" s="239"/>
      <c r="AX336" s="239"/>
      <c r="AY336" s="239"/>
      <c r="AZ336" s="239"/>
      <c r="BA336" s="239"/>
      <c r="BC336" s="239"/>
      <c r="BD336" s="239"/>
      <c r="BE336" s="239"/>
      <c r="BF336" s="239"/>
      <c r="BG336" s="239"/>
      <c r="BI336" s="239"/>
      <c r="BJ336" s="239"/>
      <c r="BK336" s="239"/>
      <c r="BL336" s="239"/>
      <c r="BM336" s="239"/>
      <c r="BO336" s="239"/>
      <c r="BP336" s="239"/>
      <c r="BQ336" s="239"/>
      <c r="BR336" s="239"/>
      <c r="BS336" s="239"/>
      <c r="BU336" s="239"/>
      <c r="BV336" s="239"/>
      <c r="BW336" s="239"/>
      <c r="BX336" s="239"/>
      <c r="BY336" s="239"/>
      <c r="BZ336" s="239"/>
      <c r="CA336" s="239"/>
      <c r="CB336" s="239"/>
      <c r="CC336" s="239"/>
      <c r="CD336" s="239"/>
      <c r="CE336" s="239"/>
      <c r="CG336" s="239"/>
      <c r="CH336" s="239"/>
      <c r="CI336" s="239"/>
      <c r="CJ336" s="239"/>
      <c r="CK336" s="239"/>
      <c r="KC336" s="170"/>
      <c r="KD336" s="170"/>
      <c r="KE336" s="170"/>
      <c r="KF336" s="170"/>
      <c r="KG336" s="170"/>
      <c r="KI336" s="170"/>
      <c r="KJ336" s="170"/>
      <c r="KK336" s="170"/>
      <c r="KL336" s="170"/>
      <c r="KM336" s="170"/>
      <c r="KO336" s="170"/>
      <c r="KP336" s="170"/>
      <c r="KQ336" s="170"/>
      <c r="KR336" s="170"/>
      <c r="KS336" s="170"/>
      <c r="KU336" s="170"/>
      <c r="KV336" s="170"/>
      <c r="KW336" s="170"/>
      <c r="KX336" s="170"/>
      <c r="KY336" s="170"/>
      <c r="LA336" s="170"/>
      <c r="LB336" s="170"/>
      <c r="LC336" s="170"/>
      <c r="LD336" s="170"/>
      <c r="LE336" s="170"/>
      <c r="LG336" s="170"/>
      <c r="LH336" s="170"/>
      <c r="LI336" s="170"/>
      <c r="LJ336" s="170"/>
      <c r="LK336" s="170"/>
      <c r="LM336" s="170"/>
      <c r="LN336" s="170"/>
      <c r="LO336" s="170"/>
      <c r="LP336" s="170"/>
      <c r="LQ336" s="170"/>
      <c r="LS336" s="170"/>
      <c r="LT336" s="170"/>
      <c r="LU336" s="170"/>
      <c r="LV336" s="170"/>
      <c r="LW336" s="170"/>
      <c r="LY336" s="170"/>
      <c r="LZ336" s="170"/>
      <c r="MA336" s="170"/>
      <c r="MB336" s="170"/>
      <c r="MC336" s="170"/>
      <c r="ME336" s="170"/>
      <c r="MF336" s="170"/>
      <c r="MG336" s="170"/>
      <c r="MH336" s="170"/>
      <c r="MI336" s="170"/>
      <c r="MK336" s="170"/>
      <c r="ML336" s="170"/>
      <c r="MM336" s="170"/>
      <c r="MN336" s="170"/>
      <c r="MO336" s="170"/>
      <c r="MQ336" s="170"/>
      <c r="MR336" s="170"/>
      <c r="MS336" s="170"/>
      <c r="MT336" s="170"/>
      <c r="MU336" s="170"/>
      <c r="MW336" s="170"/>
      <c r="MX336" s="170"/>
      <c r="MY336" s="170"/>
      <c r="MZ336" s="170"/>
      <c r="NA336" s="170"/>
    </row>
    <row r="337" spans="1:365" s="186" customFormat="1" x14ac:dyDescent="0.3">
      <c r="KC337" s="170"/>
      <c r="KD337" s="170"/>
      <c r="KE337" s="170"/>
      <c r="KF337" s="170"/>
      <c r="KG337" s="170"/>
      <c r="KI337" s="170"/>
      <c r="KJ337" s="170"/>
      <c r="KK337" s="170"/>
      <c r="KL337" s="170"/>
      <c r="KM337" s="170"/>
      <c r="KO337" s="170"/>
      <c r="KP337" s="170"/>
      <c r="KQ337" s="170"/>
      <c r="KR337" s="170"/>
      <c r="KS337" s="170"/>
      <c r="KU337" s="170"/>
      <c r="KV337" s="170"/>
      <c r="KW337" s="170"/>
      <c r="KX337" s="170"/>
      <c r="KY337" s="170"/>
      <c r="LA337" s="170"/>
      <c r="LB337" s="170"/>
      <c r="LC337" s="170"/>
      <c r="LD337" s="170"/>
      <c r="LE337" s="170"/>
      <c r="LG337" s="170"/>
      <c r="LH337" s="170"/>
      <c r="LI337" s="170"/>
      <c r="LJ337" s="170"/>
      <c r="LK337" s="170"/>
      <c r="LM337" s="170"/>
      <c r="LN337" s="170"/>
      <c r="LO337" s="170"/>
      <c r="LP337" s="170"/>
      <c r="LQ337" s="170"/>
      <c r="LS337" s="170"/>
      <c r="LT337" s="170"/>
      <c r="LU337" s="170"/>
      <c r="LV337" s="170"/>
      <c r="LW337" s="170"/>
      <c r="LY337" s="170"/>
      <c r="LZ337" s="170"/>
      <c r="MA337" s="170"/>
      <c r="MB337" s="170"/>
      <c r="MC337" s="170"/>
      <c r="ME337" s="170"/>
      <c r="MF337" s="170"/>
      <c r="MG337" s="170"/>
      <c r="MH337" s="170"/>
      <c r="MI337" s="170"/>
      <c r="MK337" s="170"/>
      <c r="ML337" s="170"/>
      <c r="MM337" s="170"/>
      <c r="MN337" s="170"/>
      <c r="MO337" s="170"/>
      <c r="MQ337" s="170"/>
      <c r="MR337" s="170"/>
      <c r="MS337" s="170"/>
      <c r="MT337" s="170"/>
      <c r="MU337" s="170"/>
      <c r="MW337" s="170"/>
      <c r="MX337" s="170"/>
      <c r="MY337" s="170"/>
      <c r="MZ337" s="170"/>
      <c r="NA337" s="170"/>
    </row>
    <row r="338" spans="1:365" s="186" customFormat="1" x14ac:dyDescent="0.3">
      <c r="KC338" s="170"/>
      <c r="KD338" s="170"/>
      <c r="KE338" s="170"/>
      <c r="KF338" s="170"/>
      <c r="KG338" s="170"/>
      <c r="KI338" s="170"/>
      <c r="KJ338" s="170"/>
      <c r="KK338" s="170"/>
      <c r="KL338" s="170"/>
      <c r="KM338" s="170"/>
      <c r="KO338" s="170"/>
      <c r="KP338" s="170"/>
      <c r="KQ338" s="170"/>
      <c r="KR338" s="170"/>
      <c r="KS338" s="170"/>
      <c r="KU338" s="170"/>
      <c r="KV338" s="170"/>
      <c r="KW338" s="170"/>
      <c r="KX338" s="170"/>
      <c r="KY338" s="170"/>
      <c r="LA338" s="170"/>
      <c r="LB338" s="170"/>
      <c r="LC338" s="170"/>
      <c r="LD338" s="170"/>
      <c r="LE338" s="170"/>
      <c r="LG338" s="170"/>
      <c r="LH338" s="170"/>
      <c r="LI338" s="170"/>
      <c r="LJ338" s="170"/>
      <c r="LK338" s="170"/>
      <c r="LM338" s="170"/>
      <c r="LN338" s="170"/>
      <c r="LO338" s="170"/>
      <c r="LP338" s="170"/>
      <c r="LQ338" s="170"/>
      <c r="LS338" s="170"/>
      <c r="LT338" s="170"/>
      <c r="LU338" s="170"/>
      <c r="LV338" s="170"/>
      <c r="LW338" s="170"/>
      <c r="LY338" s="170"/>
      <c r="LZ338" s="170"/>
      <c r="MA338" s="170"/>
      <c r="MB338" s="170"/>
      <c r="MC338" s="170"/>
      <c r="ME338" s="170"/>
      <c r="MF338" s="170"/>
      <c r="MG338" s="170"/>
      <c r="MH338" s="170"/>
      <c r="MI338" s="170"/>
      <c r="MK338" s="170"/>
      <c r="ML338" s="170"/>
      <c r="MM338" s="170"/>
      <c r="MN338" s="170"/>
      <c r="MO338" s="170"/>
      <c r="MQ338" s="170"/>
      <c r="MR338" s="170"/>
      <c r="MS338" s="170"/>
      <c r="MT338" s="170"/>
      <c r="MU338" s="170"/>
      <c r="MW338" s="170"/>
      <c r="MX338" s="170"/>
      <c r="MY338" s="170"/>
      <c r="MZ338" s="170"/>
      <c r="NA338" s="170"/>
    </row>
    <row r="339" spans="1:365" s="186" customFormat="1" ht="18" x14ac:dyDescent="0.35">
      <c r="A339" s="191" t="s">
        <v>171</v>
      </c>
      <c r="B339" s="193"/>
      <c r="C339" s="193"/>
      <c r="D339" s="193"/>
      <c r="E339" s="193"/>
      <c r="G339" s="191" t="s">
        <v>171</v>
      </c>
      <c r="H339" s="193"/>
      <c r="I339" s="193"/>
      <c r="J339" s="193"/>
      <c r="K339" s="193"/>
      <c r="M339" s="191" t="s">
        <v>171</v>
      </c>
      <c r="N339" s="193"/>
      <c r="O339" s="193"/>
      <c r="P339" s="193"/>
      <c r="Q339" s="193"/>
      <c r="S339" s="191" t="s">
        <v>171</v>
      </c>
      <c r="T339" s="193"/>
      <c r="U339" s="193"/>
      <c r="V339" s="193"/>
      <c r="W339" s="193"/>
      <c r="Y339" s="191" t="s">
        <v>171</v>
      </c>
      <c r="Z339" s="193"/>
      <c r="AA339" s="193"/>
      <c r="AB339" s="193"/>
      <c r="AC339" s="193"/>
      <c r="AE339" s="191" t="s">
        <v>171</v>
      </c>
      <c r="AF339" s="193"/>
      <c r="AG339" s="193"/>
      <c r="AH339" s="193"/>
      <c r="AI339" s="193"/>
      <c r="AK339" s="191" t="s">
        <v>171</v>
      </c>
      <c r="AL339" s="193"/>
      <c r="AM339" s="193"/>
      <c r="AN339" s="193"/>
      <c r="AO339" s="193"/>
      <c r="AQ339" s="191" t="s">
        <v>171</v>
      </c>
      <c r="AR339" s="193"/>
      <c r="AS339" s="193"/>
      <c r="AT339" s="193"/>
      <c r="AU339" s="193"/>
      <c r="AW339" s="191" t="s">
        <v>171</v>
      </c>
      <c r="AX339" s="193"/>
      <c r="AY339" s="193"/>
      <c r="AZ339" s="193"/>
      <c r="BA339" s="193"/>
      <c r="BC339" s="191" t="s">
        <v>171</v>
      </c>
      <c r="BD339" s="193"/>
      <c r="BE339" s="193"/>
      <c r="BF339" s="193"/>
      <c r="BG339" s="193"/>
      <c r="BI339" s="191" t="s">
        <v>171</v>
      </c>
      <c r="BJ339" s="193"/>
      <c r="BK339" s="193"/>
      <c r="BL339" s="193"/>
      <c r="BM339" s="193"/>
      <c r="BO339" s="191" t="s">
        <v>171</v>
      </c>
      <c r="BP339" s="193"/>
      <c r="BQ339" s="193"/>
      <c r="BR339" s="193"/>
      <c r="BS339" s="193"/>
      <c r="BU339" s="191" t="s">
        <v>171</v>
      </c>
      <c r="BV339" s="193"/>
      <c r="BW339" s="193"/>
      <c r="BX339" s="193"/>
      <c r="BY339" s="193"/>
      <c r="BZ339" s="193"/>
      <c r="CA339" s="191" t="s">
        <v>171</v>
      </c>
      <c r="CB339" s="193"/>
      <c r="CC339" s="193"/>
      <c r="CD339" s="193"/>
      <c r="CE339" s="193"/>
      <c r="CG339" s="191" t="s">
        <v>171</v>
      </c>
      <c r="CH339" s="193"/>
      <c r="CI339" s="193"/>
      <c r="CJ339" s="193"/>
      <c r="CK339" s="193"/>
      <c r="CM339" s="191" t="s">
        <v>171</v>
      </c>
      <c r="CN339" s="193"/>
      <c r="CO339" s="193"/>
      <c r="CP339" s="193"/>
      <c r="CQ339" s="193"/>
      <c r="CS339" s="191" t="s">
        <v>171</v>
      </c>
      <c r="CT339" s="193"/>
      <c r="CU339" s="193"/>
      <c r="CV339" s="193"/>
      <c r="CW339" s="193"/>
      <c r="CY339" s="191" t="s">
        <v>171</v>
      </c>
      <c r="CZ339" s="193"/>
      <c r="DA339" s="193"/>
      <c r="DB339" s="193"/>
      <c r="DC339" s="193"/>
      <c r="DE339" s="191" t="s">
        <v>171</v>
      </c>
      <c r="DF339" s="193"/>
      <c r="DG339" s="193"/>
      <c r="DH339" s="193"/>
      <c r="DI339" s="193"/>
      <c r="DK339" s="191" t="s">
        <v>171</v>
      </c>
      <c r="DL339" s="193"/>
      <c r="DM339" s="193"/>
      <c r="DN339" s="193"/>
      <c r="DO339" s="193"/>
      <c r="DQ339" s="191" t="s">
        <v>171</v>
      </c>
      <c r="DR339" s="193"/>
      <c r="DS339" s="193"/>
      <c r="DT339" s="193"/>
      <c r="DU339" s="193"/>
      <c r="DW339" s="191" t="s">
        <v>171</v>
      </c>
      <c r="DX339" s="193"/>
      <c r="DY339" s="193"/>
      <c r="DZ339" s="193"/>
      <c r="EA339" s="193"/>
      <c r="EC339" s="191" t="s">
        <v>171</v>
      </c>
      <c r="ED339" s="193"/>
      <c r="EE339" s="193"/>
      <c r="EF339" s="193"/>
      <c r="EG339" s="193"/>
      <c r="EI339" s="191" t="s">
        <v>171</v>
      </c>
      <c r="EJ339" s="193"/>
      <c r="EK339" s="193"/>
      <c r="EL339" s="193"/>
      <c r="EM339" s="193"/>
      <c r="EO339" s="191" t="s">
        <v>171</v>
      </c>
      <c r="EP339" s="193"/>
      <c r="EQ339" s="193"/>
      <c r="ER339" s="193"/>
      <c r="ES339" s="193"/>
      <c r="EU339" s="191" t="s">
        <v>171</v>
      </c>
      <c r="EV339" s="193"/>
      <c r="EW339" s="193"/>
      <c r="EX339" s="193"/>
      <c r="EY339" s="193"/>
      <c r="FA339" s="191" t="s">
        <v>171</v>
      </c>
      <c r="FB339" s="193"/>
      <c r="FC339" s="193"/>
      <c r="FD339" s="193"/>
      <c r="FE339" s="193"/>
      <c r="FG339" s="191" t="s">
        <v>171</v>
      </c>
      <c r="FH339" s="193"/>
      <c r="FI339" s="193"/>
      <c r="FJ339" s="193"/>
      <c r="FK339" s="193"/>
      <c r="FM339" s="191" t="s">
        <v>171</v>
      </c>
      <c r="FN339" s="193"/>
      <c r="FO339" s="193"/>
      <c r="FP339" s="193"/>
      <c r="FQ339" s="193"/>
      <c r="FS339" s="191" t="s">
        <v>171</v>
      </c>
      <c r="FT339" s="193"/>
      <c r="FU339" s="193"/>
      <c r="FV339" s="193"/>
      <c r="FW339" s="193"/>
      <c r="FY339" s="191" t="s">
        <v>171</v>
      </c>
      <c r="FZ339" s="193"/>
      <c r="GA339" s="193"/>
      <c r="GB339" s="193"/>
      <c r="GC339" s="193"/>
      <c r="GE339" s="191" t="s">
        <v>171</v>
      </c>
      <c r="GF339" s="193"/>
      <c r="GG339" s="193"/>
      <c r="GH339" s="193"/>
      <c r="GI339" s="193"/>
      <c r="GK339" s="191" t="s">
        <v>171</v>
      </c>
      <c r="GL339" s="193"/>
      <c r="GM339" s="193"/>
      <c r="GN339" s="193"/>
      <c r="GO339" s="193"/>
      <c r="GQ339" s="191" t="s">
        <v>171</v>
      </c>
      <c r="GR339" s="193"/>
      <c r="GS339" s="193"/>
      <c r="GT339" s="193"/>
      <c r="GU339" s="193"/>
      <c r="GW339" s="191" t="s">
        <v>171</v>
      </c>
      <c r="GX339" s="193"/>
      <c r="GY339" s="193"/>
      <c r="GZ339" s="193"/>
      <c r="HA339" s="193"/>
      <c r="HC339" s="191" t="s">
        <v>171</v>
      </c>
      <c r="HD339" s="193"/>
      <c r="HE339" s="193"/>
      <c r="HF339" s="193"/>
      <c r="HG339" s="193"/>
      <c r="HI339" s="191" t="s">
        <v>171</v>
      </c>
      <c r="HJ339" s="193"/>
      <c r="HK339" s="193"/>
      <c r="HL339" s="193"/>
      <c r="HM339" s="193"/>
      <c r="HO339" s="191" t="s">
        <v>171</v>
      </c>
      <c r="HP339" s="193"/>
      <c r="HQ339" s="193"/>
      <c r="HR339" s="193"/>
      <c r="HS339" s="193"/>
      <c r="HU339" s="191" t="s">
        <v>171</v>
      </c>
      <c r="HV339" s="193"/>
      <c r="HW339" s="193"/>
      <c r="HX339" s="193"/>
      <c r="HY339" s="193"/>
      <c r="IA339" s="191" t="s">
        <v>171</v>
      </c>
      <c r="IB339" s="193"/>
      <c r="IC339" s="193"/>
      <c r="ID339" s="193"/>
      <c r="IE339" s="193"/>
      <c r="IG339" s="191" t="s">
        <v>171</v>
      </c>
      <c r="IH339" s="193"/>
      <c r="II339" s="193"/>
      <c r="IJ339" s="193"/>
      <c r="IK339" s="193"/>
      <c r="IM339" s="191" t="s">
        <v>171</v>
      </c>
      <c r="IN339" s="193"/>
      <c r="IO339" s="193"/>
      <c r="IP339" s="193"/>
      <c r="IQ339" s="193"/>
      <c r="IS339" s="191" t="s">
        <v>171</v>
      </c>
      <c r="IT339" s="193"/>
      <c r="IU339" s="193"/>
      <c r="IV339" s="193"/>
      <c r="IW339" s="193"/>
      <c r="IY339" s="191" t="s">
        <v>171</v>
      </c>
      <c r="IZ339" s="193"/>
      <c r="JA339" s="193"/>
      <c r="JB339" s="193"/>
      <c r="JC339" s="193"/>
      <c r="JE339" s="191" t="s">
        <v>171</v>
      </c>
      <c r="JF339" s="193"/>
      <c r="JG339" s="193"/>
      <c r="JH339" s="193"/>
      <c r="JI339" s="193"/>
      <c r="JK339" s="191" t="s">
        <v>171</v>
      </c>
      <c r="JL339" s="193"/>
      <c r="JM339" s="193"/>
      <c r="JN339" s="193"/>
      <c r="JO339" s="193"/>
      <c r="JQ339" s="191" t="s">
        <v>171</v>
      </c>
      <c r="JR339" s="193"/>
      <c r="JS339" s="193"/>
      <c r="JT339" s="193"/>
      <c r="JU339" s="193"/>
      <c r="JW339" s="191" t="s">
        <v>171</v>
      </c>
      <c r="JX339" s="193"/>
      <c r="JY339" s="193"/>
      <c r="JZ339" s="193"/>
      <c r="KA339" s="193"/>
      <c r="KC339" s="195" t="s">
        <v>171</v>
      </c>
      <c r="KD339" s="208"/>
      <c r="KE339" s="208"/>
      <c r="KF339" s="208"/>
      <c r="KG339" s="208"/>
      <c r="KI339" s="195" t="s">
        <v>171</v>
      </c>
      <c r="KJ339" s="208"/>
      <c r="KK339" s="208"/>
      <c r="KL339" s="208"/>
      <c r="KM339" s="208"/>
      <c r="KO339" s="195" t="s">
        <v>171</v>
      </c>
      <c r="KP339" s="208"/>
      <c r="KQ339" s="208"/>
      <c r="KR339" s="208"/>
      <c r="KS339" s="208"/>
      <c r="KU339" s="195" t="s">
        <v>171</v>
      </c>
      <c r="KV339" s="208"/>
      <c r="KW339" s="208"/>
      <c r="KX339" s="208"/>
      <c r="KY339" s="208"/>
      <c r="LA339" s="195" t="s">
        <v>171</v>
      </c>
      <c r="LB339" s="208"/>
      <c r="LC339" s="208"/>
      <c r="LD339" s="208"/>
      <c r="LE339" s="208"/>
      <c r="LG339" s="195" t="s">
        <v>171</v>
      </c>
      <c r="LH339" s="208"/>
      <c r="LI339" s="208"/>
      <c r="LJ339" s="208"/>
      <c r="LK339" s="208"/>
      <c r="LM339" s="195" t="s">
        <v>171</v>
      </c>
      <c r="LN339" s="208"/>
      <c r="LO339" s="208"/>
      <c r="LP339" s="208"/>
      <c r="LQ339" s="208"/>
      <c r="LS339" s="195" t="s">
        <v>171</v>
      </c>
      <c r="LT339" s="208"/>
      <c r="LU339" s="208"/>
      <c r="LV339" s="208"/>
      <c r="LW339" s="208"/>
      <c r="LY339" s="195" t="s">
        <v>171</v>
      </c>
      <c r="LZ339" s="208"/>
      <c r="MA339" s="208"/>
      <c r="MB339" s="208"/>
      <c r="MC339" s="208"/>
      <c r="ME339" s="195" t="s">
        <v>171</v>
      </c>
      <c r="MF339" s="208"/>
      <c r="MG339" s="208"/>
      <c r="MH339" s="208"/>
      <c r="MI339" s="208"/>
      <c r="MK339" s="195" t="s">
        <v>171</v>
      </c>
      <c r="ML339" s="208"/>
      <c r="MM339" s="208"/>
      <c r="MN339" s="208"/>
      <c r="MO339" s="208"/>
      <c r="MQ339" s="195" t="s">
        <v>171</v>
      </c>
      <c r="MR339" s="208"/>
      <c r="MS339" s="208"/>
      <c r="MT339" s="208"/>
      <c r="MU339" s="208"/>
      <c r="MW339" s="195" t="s">
        <v>171</v>
      </c>
      <c r="MX339" s="208"/>
      <c r="MY339" s="208"/>
      <c r="MZ339" s="208"/>
      <c r="NA339" s="208"/>
    </row>
    <row r="340" spans="1:365" ht="18" x14ac:dyDescent="0.35">
      <c r="A340" s="248"/>
      <c r="B340" s="248"/>
      <c r="C340" s="248"/>
      <c r="D340" s="248"/>
      <c r="E340" s="248"/>
      <c r="G340" s="248"/>
      <c r="H340" s="248"/>
      <c r="I340" s="248"/>
      <c r="J340" s="248"/>
      <c r="K340" s="248"/>
      <c r="M340" s="248"/>
      <c r="N340" s="248"/>
      <c r="O340" s="248"/>
      <c r="P340" s="248"/>
      <c r="Q340" s="248"/>
      <c r="S340" s="248"/>
      <c r="T340" s="248"/>
      <c r="U340" s="248"/>
      <c r="V340" s="248"/>
      <c r="W340" s="248"/>
      <c r="Y340" s="248"/>
      <c r="Z340" s="248"/>
      <c r="AA340" s="248"/>
      <c r="AB340" s="248"/>
      <c r="AC340" s="248"/>
      <c r="AE340" s="248"/>
      <c r="AF340" s="248"/>
      <c r="AG340" s="248"/>
      <c r="AH340" s="248"/>
      <c r="AI340" s="248"/>
      <c r="AK340" s="248"/>
      <c r="AL340" s="248"/>
      <c r="AM340" s="248"/>
      <c r="AN340" s="248"/>
      <c r="AO340" s="248"/>
      <c r="AQ340" s="248"/>
      <c r="AR340" s="248"/>
      <c r="AS340" s="248"/>
      <c r="AT340" s="248"/>
      <c r="AU340" s="248"/>
      <c r="AW340" s="248"/>
      <c r="AX340" s="248"/>
      <c r="AY340" s="248"/>
      <c r="AZ340" s="248"/>
      <c r="BA340" s="248"/>
      <c r="BC340" s="248"/>
      <c r="BD340" s="248"/>
      <c r="BE340" s="248"/>
      <c r="BF340" s="248"/>
      <c r="BG340" s="248"/>
      <c r="BI340" s="248"/>
      <c r="BJ340" s="248"/>
      <c r="BK340" s="248"/>
      <c r="BL340" s="248"/>
      <c r="BM340" s="248"/>
      <c r="BO340" s="248"/>
      <c r="BP340" s="248"/>
      <c r="BQ340" s="248"/>
      <c r="BR340" s="248"/>
      <c r="BS340" s="248"/>
      <c r="BU340" s="248"/>
      <c r="BV340" s="248"/>
      <c r="BW340" s="248"/>
      <c r="BX340" s="248"/>
      <c r="BY340" s="248"/>
      <c r="BZ340" s="248"/>
      <c r="CA340" s="248"/>
      <c r="CB340" s="248"/>
      <c r="CC340" s="248"/>
      <c r="CD340" s="248"/>
      <c r="CE340" s="248"/>
      <c r="CG340" s="248"/>
      <c r="CH340" s="248"/>
      <c r="CI340" s="248"/>
      <c r="CJ340" s="248"/>
      <c r="CK340" s="248"/>
      <c r="CM340" s="248"/>
      <c r="CN340" s="248"/>
      <c r="CO340" s="248"/>
      <c r="CP340" s="248"/>
      <c r="CQ340" s="248"/>
      <c r="CS340" s="248"/>
      <c r="CT340" s="248"/>
      <c r="CU340" s="248"/>
      <c r="CV340" s="248"/>
      <c r="CW340" s="248"/>
      <c r="CY340" s="248"/>
      <c r="CZ340" s="248"/>
      <c r="DA340" s="248"/>
      <c r="DB340" s="248"/>
      <c r="DC340" s="248"/>
      <c r="DE340" s="248"/>
      <c r="DF340" s="248"/>
      <c r="DG340" s="248"/>
      <c r="DH340" s="248"/>
      <c r="DI340" s="248"/>
      <c r="DK340" s="248"/>
      <c r="DL340" s="248"/>
      <c r="DM340" s="248"/>
      <c r="DN340" s="248"/>
      <c r="DO340" s="248"/>
      <c r="DQ340" s="248"/>
      <c r="DR340" s="248"/>
      <c r="DS340" s="248"/>
      <c r="DT340" s="248"/>
      <c r="DU340" s="248"/>
      <c r="DW340" s="248"/>
      <c r="DX340" s="248"/>
      <c r="DY340" s="248"/>
      <c r="DZ340" s="248"/>
      <c r="EA340" s="248"/>
      <c r="EC340" s="248"/>
      <c r="ED340" s="248"/>
      <c r="EE340" s="248"/>
      <c r="EF340" s="248"/>
      <c r="EG340" s="248"/>
      <c r="EI340" s="248"/>
      <c r="EJ340" s="248"/>
      <c r="EK340" s="248"/>
      <c r="EL340" s="248"/>
      <c r="EM340" s="248"/>
      <c r="EO340" s="248"/>
      <c r="EP340" s="248"/>
      <c r="EQ340" s="248"/>
      <c r="ER340" s="248"/>
      <c r="ES340" s="248"/>
      <c r="EU340" s="248"/>
      <c r="EV340" s="248"/>
      <c r="EW340" s="248"/>
      <c r="EX340" s="248"/>
      <c r="EY340" s="248"/>
      <c r="FA340" s="248"/>
      <c r="FB340" s="248"/>
      <c r="FC340" s="248"/>
      <c r="FD340" s="248"/>
      <c r="FE340" s="248"/>
      <c r="FG340" s="248"/>
      <c r="FH340" s="248"/>
      <c r="FI340" s="248"/>
      <c r="FJ340" s="248"/>
      <c r="FK340" s="248"/>
      <c r="FM340" s="248"/>
      <c r="FN340" s="248"/>
      <c r="FO340" s="248"/>
      <c r="FP340" s="248"/>
      <c r="FQ340" s="248"/>
      <c r="FS340" s="248"/>
      <c r="FT340" s="248"/>
      <c r="FU340" s="248"/>
      <c r="FV340" s="248"/>
      <c r="FW340" s="248"/>
      <c r="FY340" s="248"/>
      <c r="FZ340" s="248"/>
      <c r="GA340" s="248"/>
      <c r="GB340" s="248"/>
      <c r="GC340" s="248"/>
      <c r="GE340" s="248"/>
      <c r="GF340" s="248"/>
      <c r="GG340" s="248"/>
      <c r="GH340" s="248"/>
      <c r="GI340" s="248"/>
      <c r="GK340" s="248"/>
      <c r="GL340" s="248"/>
      <c r="GM340" s="248"/>
      <c r="GN340" s="248"/>
      <c r="GO340" s="248"/>
      <c r="GQ340" s="248"/>
      <c r="GR340" s="248"/>
      <c r="GS340" s="248"/>
      <c r="GT340" s="248"/>
      <c r="GU340" s="248"/>
      <c r="GW340" s="248"/>
      <c r="GX340" s="248"/>
      <c r="GY340" s="248"/>
      <c r="GZ340" s="248"/>
      <c r="HA340" s="248"/>
      <c r="HC340" s="248"/>
      <c r="HD340" s="248"/>
      <c r="HE340" s="248"/>
      <c r="HF340" s="248"/>
      <c r="HG340" s="248"/>
      <c r="HI340" s="248"/>
      <c r="HJ340" s="248"/>
      <c r="HK340" s="248"/>
      <c r="HL340" s="248"/>
      <c r="HM340" s="248"/>
      <c r="HO340" s="248"/>
      <c r="HP340" s="248"/>
      <c r="HQ340" s="248"/>
      <c r="HR340" s="248"/>
      <c r="HS340" s="248"/>
      <c r="HU340" s="248"/>
      <c r="HV340" s="248"/>
      <c r="HW340" s="248"/>
      <c r="HX340" s="248"/>
      <c r="HY340" s="248"/>
      <c r="IA340" s="248"/>
      <c r="IB340" s="248"/>
      <c r="IC340" s="248"/>
      <c r="ID340" s="248"/>
      <c r="IE340" s="248"/>
      <c r="IG340" s="248"/>
      <c r="IH340" s="248"/>
      <c r="II340" s="248"/>
      <c r="IJ340" s="248"/>
      <c r="IK340" s="248"/>
      <c r="IM340" s="248"/>
      <c r="IN340" s="248"/>
      <c r="IO340" s="248"/>
      <c r="IP340" s="248"/>
      <c r="IQ340" s="248"/>
      <c r="IS340" s="248"/>
      <c r="IT340" s="248"/>
      <c r="IU340" s="248"/>
      <c r="IV340" s="248"/>
      <c r="IW340" s="248"/>
      <c r="IY340" s="248"/>
      <c r="IZ340" s="248"/>
      <c r="JA340" s="248"/>
      <c r="JB340" s="248"/>
      <c r="JC340" s="248"/>
      <c r="JE340" s="248"/>
      <c r="JF340" s="248"/>
      <c r="JG340" s="248"/>
      <c r="JH340" s="248"/>
      <c r="JI340" s="248"/>
      <c r="JK340" s="248"/>
      <c r="JL340" s="248"/>
      <c r="JM340" s="248"/>
      <c r="JN340" s="248"/>
      <c r="JO340" s="248"/>
      <c r="JQ340" s="248"/>
      <c r="JR340" s="248"/>
      <c r="JS340" s="248"/>
      <c r="JT340" s="248"/>
      <c r="JU340" s="248"/>
      <c r="JW340" s="248"/>
      <c r="JX340" s="248"/>
      <c r="JY340" s="248"/>
      <c r="JZ340" s="248"/>
      <c r="KA340" s="248"/>
      <c r="KC340" s="248"/>
      <c r="KD340" s="248"/>
      <c r="KE340" s="248"/>
      <c r="KF340" s="248"/>
      <c r="KG340" s="248"/>
      <c r="KI340" s="248"/>
      <c r="KJ340" s="248"/>
      <c r="KK340" s="248"/>
      <c r="KL340" s="248"/>
      <c r="KM340" s="248"/>
      <c r="KO340" s="248"/>
      <c r="KP340" s="248"/>
      <c r="KQ340" s="248"/>
      <c r="KR340" s="248"/>
      <c r="KS340" s="248"/>
      <c r="KU340" s="248"/>
      <c r="KV340" s="248"/>
      <c r="KW340" s="248"/>
      <c r="KX340" s="248"/>
      <c r="KY340" s="248"/>
      <c r="LA340" s="248"/>
      <c r="LB340" s="248"/>
      <c r="LC340" s="248"/>
      <c r="LD340" s="248"/>
      <c r="LE340" s="248"/>
      <c r="LG340" s="248"/>
      <c r="LH340" s="248"/>
      <c r="LI340" s="248"/>
      <c r="LJ340" s="248"/>
      <c r="LK340" s="248"/>
      <c r="LM340" s="248"/>
      <c r="LN340" s="248"/>
      <c r="LO340" s="248"/>
      <c r="LP340" s="248"/>
      <c r="LQ340" s="248"/>
      <c r="LS340" s="248"/>
      <c r="LT340" s="248"/>
      <c r="LU340" s="248"/>
      <c r="LV340" s="248"/>
      <c r="LW340" s="248"/>
      <c r="LY340" s="248"/>
      <c r="LZ340" s="248"/>
      <c r="MA340" s="248"/>
      <c r="MB340" s="248"/>
      <c r="MC340" s="248"/>
      <c r="ME340" s="248"/>
      <c r="MF340" s="248"/>
      <c r="MG340" s="248"/>
      <c r="MH340" s="248"/>
      <c r="MI340" s="248"/>
      <c r="MK340" s="248"/>
      <c r="ML340" s="248"/>
      <c r="MM340" s="248"/>
      <c r="MN340" s="248"/>
      <c r="MO340" s="248"/>
      <c r="MQ340" s="248"/>
      <c r="MR340" s="248"/>
      <c r="MS340" s="248"/>
      <c r="MT340" s="248"/>
      <c r="MU340" s="248"/>
      <c r="MW340" s="248"/>
      <c r="MX340" s="248"/>
      <c r="MY340" s="248"/>
      <c r="MZ340" s="248"/>
      <c r="NA340" s="248"/>
    </row>
    <row r="341" spans="1:365" ht="54" x14ac:dyDescent="0.35">
      <c r="A341" s="199" t="s">
        <v>89</v>
      </c>
      <c r="B341" s="200" t="s">
        <v>111</v>
      </c>
      <c r="C341" s="201" t="s">
        <v>112</v>
      </c>
      <c r="D341" s="202" t="s">
        <v>113</v>
      </c>
      <c r="E341" s="201" t="s">
        <v>112</v>
      </c>
      <c r="G341" s="199" t="s">
        <v>89</v>
      </c>
      <c r="H341" s="200" t="s">
        <v>111</v>
      </c>
      <c r="I341" s="201" t="s">
        <v>112</v>
      </c>
      <c r="J341" s="202" t="s">
        <v>113</v>
      </c>
      <c r="K341" s="201" t="s">
        <v>112</v>
      </c>
      <c r="M341" s="199" t="s">
        <v>89</v>
      </c>
      <c r="N341" s="200" t="s">
        <v>111</v>
      </c>
      <c r="O341" s="201" t="s">
        <v>112</v>
      </c>
      <c r="P341" s="202" t="s">
        <v>113</v>
      </c>
      <c r="Q341" s="201" t="s">
        <v>112</v>
      </c>
      <c r="S341" s="199" t="s">
        <v>89</v>
      </c>
      <c r="T341" s="200" t="s">
        <v>111</v>
      </c>
      <c r="U341" s="201" t="s">
        <v>112</v>
      </c>
      <c r="V341" s="202" t="s">
        <v>113</v>
      </c>
      <c r="W341" s="201" t="s">
        <v>112</v>
      </c>
      <c r="Y341" s="199" t="s">
        <v>89</v>
      </c>
      <c r="Z341" s="200" t="s">
        <v>111</v>
      </c>
      <c r="AA341" s="201" t="s">
        <v>112</v>
      </c>
      <c r="AB341" s="202" t="s">
        <v>113</v>
      </c>
      <c r="AC341" s="201" t="s">
        <v>112</v>
      </c>
      <c r="AE341" s="199" t="s">
        <v>89</v>
      </c>
      <c r="AF341" s="200" t="s">
        <v>111</v>
      </c>
      <c r="AG341" s="201" t="s">
        <v>112</v>
      </c>
      <c r="AH341" s="202" t="s">
        <v>113</v>
      </c>
      <c r="AI341" s="201" t="s">
        <v>112</v>
      </c>
      <c r="AK341" s="199" t="s">
        <v>89</v>
      </c>
      <c r="AL341" s="200" t="s">
        <v>111</v>
      </c>
      <c r="AM341" s="201" t="s">
        <v>112</v>
      </c>
      <c r="AN341" s="202" t="s">
        <v>113</v>
      </c>
      <c r="AO341" s="201" t="s">
        <v>112</v>
      </c>
      <c r="AQ341" s="199" t="s">
        <v>89</v>
      </c>
      <c r="AR341" s="200" t="s">
        <v>111</v>
      </c>
      <c r="AS341" s="201" t="s">
        <v>112</v>
      </c>
      <c r="AT341" s="202" t="s">
        <v>113</v>
      </c>
      <c r="AU341" s="201" t="s">
        <v>112</v>
      </c>
      <c r="AW341" s="199" t="s">
        <v>89</v>
      </c>
      <c r="AX341" s="200" t="s">
        <v>111</v>
      </c>
      <c r="AY341" s="201" t="s">
        <v>112</v>
      </c>
      <c r="AZ341" s="202" t="s">
        <v>113</v>
      </c>
      <c r="BA341" s="201" t="s">
        <v>112</v>
      </c>
      <c r="BC341" s="199" t="s">
        <v>89</v>
      </c>
      <c r="BD341" s="200" t="s">
        <v>111</v>
      </c>
      <c r="BE341" s="201" t="s">
        <v>112</v>
      </c>
      <c r="BF341" s="202" t="s">
        <v>113</v>
      </c>
      <c r="BG341" s="201" t="s">
        <v>112</v>
      </c>
      <c r="BI341" s="199" t="s">
        <v>89</v>
      </c>
      <c r="BJ341" s="200" t="s">
        <v>111</v>
      </c>
      <c r="BK341" s="201" t="s">
        <v>112</v>
      </c>
      <c r="BL341" s="202" t="s">
        <v>113</v>
      </c>
      <c r="BM341" s="201" t="s">
        <v>112</v>
      </c>
      <c r="BO341" s="199" t="s">
        <v>89</v>
      </c>
      <c r="BP341" s="200" t="s">
        <v>111</v>
      </c>
      <c r="BQ341" s="201" t="s">
        <v>112</v>
      </c>
      <c r="BR341" s="202" t="s">
        <v>113</v>
      </c>
      <c r="BS341" s="201" t="s">
        <v>112</v>
      </c>
      <c r="BU341" s="199" t="s">
        <v>89</v>
      </c>
      <c r="BV341" s="200" t="s">
        <v>111</v>
      </c>
      <c r="BW341" s="201" t="s">
        <v>112</v>
      </c>
      <c r="BX341" s="202" t="s">
        <v>113</v>
      </c>
      <c r="BY341" s="201" t="s">
        <v>112</v>
      </c>
      <c r="BZ341" s="201"/>
      <c r="CA341" s="199" t="s">
        <v>89</v>
      </c>
      <c r="CB341" s="200" t="s">
        <v>111</v>
      </c>
      <c r="CC341" s="201" t="s">
        <v>112</v>
      </c>
      <c r="CD341" s="202" t="s">
        <v>113</v>
      </c>
      <c r="CE341" s="201" t="s">
        <v>112</v>
      </c>
      <c r="CG341" s="199" t="s">
        <v>89</v>
      </c>
      <c r="CH341" s="200" t="s">
        <v>111</v>
      </c>
      <c r="CI341" s="201" t="s">
        <v>112</v>
      </c>
      <c r="CJ341" s="202" t="s">
        <v>113</v>
      </c>
      <c r="CK341" s="201" t="s">
        <v>112</v>
      </c>
      <c r="CM341" s="199" t="s">
        <v>89</v>
      </c>
      <c r="CN341" s="200" t="s">
        <v>111</v>
      </c>
      <c r="CO341" s="201" t="s">
        <v>112</v>
      </c>
      <c r="CP341" s="202" t="s">
        <v>113</v>
      </c>
      <c r="CQ341" s="201" t="s">
        <v>112</v>
      </c>
      <c r="CS341" s="199" t="s">
        <v>89</v>
      </c>
      <c r="CT341" s="200" t="s">
        <v>111</v>
      </c>
      <c r="CU341" s="201" t="s">
        <v>112</v>
      </c>
      <c r="CV341" s="202" t="s">
        <v>113</v>
      </c>
      <c r="CW341" s="201" t="s">
        <v>112</v>
      </c>
      <c r="CY341" s="199" t="s">
        <v>89</v>
      </c>
      <c r="CZ341" s="200" t="s">
        <v>111</v>
      </c>
      <c r="DA341" s="201" t="s">
        <v>112</v>
      </c>
      <c r="DB341" s="202" t="s">
        <v>113</v>
      </c>
      <c r="DC341" s="201" t="s">
        <v>112</v>
      </c>
      <c r="DE341" s="199" t="s">
        <v>89</v>
      </c>
      <c r="DF341" s="200" t="s">
        <v>111</v>
      </c>
      <c r="DG341" s="201" t="s">
        <v>112</v>
      </c>
      <c r="DH341" s="202" t="s">
        <v>113</v>
      </c>
      <c r="DI341" s="201" t="s">
        <v>112</v>
      </c>
      <c r="DK341" s="199" t="s">
        <v>89</v>
      </c>
      <c r="DL341" s="200" t="s">
        <v>111</v>
      </c>
      <c r="DM341" s="201" t="s">
        <v>112</v>
      </c>
      <c r="DN341" s="202" t="s">
        <v>113</v>
      </c>
      <c r="DO341" s="201" t="s">
        <v>112</v>
      </c>
      <c r="DQ341" s="199" t="s">
        <v>89</v>
      </c>
      <c r="DR341" s="200" t="s">
        <v>111</v>
      </c>
      <c r="DS341" s="201" t="s">
        <v>112</v>
      </c>
      <c r="DT341" s="202" t="s">
        <v>113</v>
      </c>
      <c r="DU341" s="201" t="s">
        <v>112</v>
      </c>
      <c r="DW341" s="199" t="s">
        <v>89</v>
      </c>
      <c r="DX341" s="200" t="s">
        <v>111</v>
      </c>
      <c r="DY341" s="201" t="s">
        <v>112</v>
      </c>
      <c r="DZ341" s="202" t="s">
        <v>113</v>
      </c>
      <c r="EA341" s="201" t="s">
        <v>112</v>
      </c>
      <c r="EC341" s="199" t="s">
        <v>89</v>
      </c>
      <c r="ED341" s="200" t="s">
        <v>111</v>
      </c>
      <c r="EE341" s="201" t="s">
        <v>112</v>
      </c>
      <c r="EF341" s="202" t="s">
        <v>113</v>
      </c>
      <c r="EG341" s="201" t="s">
        <v>112</v>
      </c>
      <c r="EI341" s="199" t="s">
        <v>89</v>
      </c>
      <c r="EJ341" s="200" t="s">
        <v>111</v>
      </c>
      <c r="EK341" s="201" t="s">
        <v>112</v>
      </c>
      <c r="EL341" s="202" t="s">
        <v>113</v>
      </c>
      <c r="EM341" s="201" t="s">
        <v>112</v>
      </c>
      <c r="EO341" s="199" t="s">
        <v>89</v>
      </c>
      <c r="EP341" s="200" t="s">
        <v>111</v>
      </c>
      <c r="EQ341" s="201" t="s">
        <v>112</v>
      </c>
      <c r="ER341" s="202" t="s">
        <v>113</v>
      </c>
      <c r="ES341" s="201" t="s">
        <v>112</v>
      </c>
      <c r="EU341" s="199" t="s">
        <v>89</v>
      </c>
      <c r="EV341" s="200" t="s">
        <v>111</v>
      </c>
      <c r="EW341" s="201" t="s">
        <v>112</v>
      </c>
      <c r="EX341" s="202" t="s">
        <v>113</v>
      </c>
      <c r="EY341" s="201" t="s">
        <v>112</v>
      </c>
      <c r="FA341" s="199" t="s">
        <v>89</v>
      </c>
      <c r="FB341" s="200" t="s">
        <v>111</v>
      </c>
      <c r="FC341" s="201" t="s">
        <v>112</v>
      </c>
      <c r="FD341" s="202" t="s">
        <v>113</v>
      </c>
      <c r="FE341" s="201" t="s">
        <v>112</v>
      </c>
      <c r="FG341" s="199" t="s">
        <v>89</v>
      </c>
      <c r="FH341" s="200" t="s">
        <v>111</v>
      </c>
      <c r="FI341" s="201" t="s">
        <v>112</v>
      </c>
      <c r="FJ341" s="202" t="s">
        <v>113</v>
      </c>
      <c r="FK341" s="201" t="s">
        <v>112</v>
      </c>
      <c r="FM341" s="199" t="s">
        <v>89</v>
      </c>
      <c r="FN341" s="200" t="s">
        <v>111</v>
      </c>
      <c r="FO341" s="201" t="s">
        <v>112</v>
      </c>
      <c r="FP341" s="202" t="s">
        <v>113</v>
      </c>
      <c r="FQ341" s="201" t="s">
        <v>112</v>
      </c>
      <c r="FS341" s="199" t="s">
        <v>89</v>
      </c>
      <c r="FT341" s="200" t="s">
        <v>111</v>
      </c>
      <c r="FU341" s="201" t="s">
        <v>112</v>
      </c>
      <c r="FV341" s="202" t="s">
        <v>113</v>
      </c>
      <c r="FW341" s="201" t="s">
        <v>112</v>
      </c>
      <c r="FY341" s="199" t="s">
        <v>89</v>
      </c>
      <c r="FZ341" s="200" t="s">
        <v>111</v>
      </c>
      <c r="GA341" s="201" t="s">
        <v>112</v>
      </c>
      <c r="GB341" s="202" t="s">
        <v>113</v>
      </c>
      <c r="GC341" s="201" t="s">
        <v>112</v>
      </c>
      <c r="GE341" s="199" t="s">
        <v>89</v>
      </c>
      <c r="GF341" s="200" t="s">
        <v>111</v>
      </c>
      <c r="GG341" s="201" t="s">
        <v>112</v>
      </c>
      <c r="GH341" s="202" t="s">
        <v>113</v>
      </c>
      <c r="GI341" s="201" t="s">
        <v>112</v>
      </c>
      <c r="GK341" s="199" t="s">
        <v>89</v>
      </c>
      <c r="GL341" s="200" t="s">
        <v>111</v>
      </c>
      <c r="GM341" s="201" t="s">
        <v>112</v>
      </c>
      <c r="GN341" s="202" t="s">
        <v>113</v>
      </c>
      <c r="GO341" s="201" t="s">
        <v>112</v>
      </c>
      <c r="GQ341" s="199" t="s">
        <v>89</v>
      </c>
      <c r="GR341" s="200" t="s">
        <v>111</v>
      </c>
      <c r="GS341" s="201" t="s">
        <v>112</v>
      </c>
      <c r="GT341" s="202" t="s">
        <v>113</v>
      </c>
      <c r="GU341" s="201" t="s">
        <v>112</v>
      </c>
      <c r="GW341" s="199" t="s">
        <v>89</v>
      </c>
      <c r="GX341" s="200" t="s">
        <v>111</v>
      </c>
      <c r="GY341" s="201" t="s">
        <v>112</v>
      </c>
      <c r="GZ341" s="202" t="s">
        <v>113</v>
      </c>
      <c r="HA341" s="201" t="s">
        <v>112</v>
      </c>
      <c r="HC341" s="199" t="s">
        <v>89</v>
      </c>
      <c r="HD341" s="200" t="s">
        <v>111</v>
      </c>
      <c r="HE341" s="201" t="s">
        <v>112</v>
      </c>
      <c r="HF341" s="202" t="s">
        <v>113</v>
      </c>
      <c r="HG341" s="201" t="s">
        <v>112</v>
      </c>
      <c r="HI341" s="199" t="s">
        <v>89</v>
      </c>
      <c r="HJ341" s="200" t="s">
        <v>111</v>
      </c>
      <c r="HK341" s="201" t="s">
        <v>112</v>
      </c>
      <c r="HL341" s="202" t="s">
        <v>113</v>
      </c>
      <c r="HM341" s="201" t="s">
        <v>112</v>
      </c>
      <c r="HO341" s="199" t="s">
        <v>89</v>
      </c>
      <c r="HP341" s="200" t="s">
        <v>111</v>
      </c>
      <c r="HQ341" s="201" t="s">
        <v>112</v>
      </c>
      <c r="HR341" s="202" t="s">
        <v>113</v>
      </c>
      <c r="HS341" s="201" t="s">
        <v>112</v>
      </c>
      <c r="HU341" s="199" t="s">
        <v>89</v>
      </c>
      <c r="HV341" s="200" t="s">
        <v>111</v>
      </c>
      <c r="HW341" s="201" t="s">
        <v>112</v>
      </c>
      <c r="HX341" s="202" t="s">
        <v>113</v>
      </c>
      <c r="HY341" s="201" t="s">
        <v>112</v>
      </c>
      <c r="IA341" s="199" t="s">
        <v>89</v>
      </c>
      <c r="IB341" s="200" t="s">
        <v>111</v>
      </c>
      <c r="IC341" s="201" t="s">
        <v>112</v>
      </c>
      <c r="ID341" s="202" t="s">
        <v>113</v>
      </c>
      <c r="IE341" s="201" t="s">
        <v>112</v>
      </c>
      <c r="IG341" s="199" t="s">
        <v>89</v>
      </c>
      <c r="IH341" s="200" t="s">
        <v>111</v>
      </c>
      <c r="II341" s="201" t="s">
        <v>112</v>
      </c>
      <c r="IJ341" s="202" t="s">
        <v>113</v>
      </c>
      <c r="IK341" s="201" t="s">
        <v>112</v>
      </c>
      <c r="IM341" s="199" t="s">
        <v>89</v>
      </c>
      <c r="IN341" s="200" t="s">
        <v>111</v>
      </c>
      <c r="IO341" s="201" t="s">
        <v>112</v>
      </c>
      <c r="IP341" s="202" t="s">
        <v>113</v>
      </c>
      <c r="IQ341" s="201" t="s">
        <v>112</v>
      </c>
      <c r="IS341" s="199" t="s">
        <v>89</v>
      </c>
      <c r="IT341" s="200" t="s">
        <v>111</v>
      </c>
      <c r="IU341" s="201" t="s">
        <v>112</v>
      </c>
      <c r="IV341" s="202" t="s">
        <v>113</v>
      </c>
      <c r="IW341" s="201" t="s">
        <v>112</v>
      </c>
      <c r="IY341" s="199" t="s">
        <v>89</v>
      </c>
      <c r="IZ341" s="200" t="s">
        <v>111</v>
      </c>
      <c r="JA341" s="201" t="s">
        <v>112</v>
      </c>
      <c r="JB341" s="202" t="s">
        <v>113</v>
      </c>
      <c r="JC341" s="201" t="s">
        <v>112</v>
      </c>
      <c r="JE341" s="199" t="s">
        <v>89</v>
      </c>
      <c r="JF341" s="200" t="s">
        <v>111</v>
      </c>
      <c r="JG341" s="201" t="s">
        <v>112</v>
      </c>
      <c r="JH341" s="202" t="s">
        <v>113</v>
      </c>
      <c r="JI341" s="201" t="s">
        <v>112</v>
      </c>
      <c r="JK341" s="199" t="s">
        <v>89</v>
      </c>
      <c r="JL341" s="200" t="s">
        <v>111</v>
      </c>
      <c r="JM341" s="201" t="s">
        <v>112</v>
      </c>
      <c r="JN341" s="202" t="s">
        <v>113</v>
      </c>
      <c r="JO341" s="201" t="s">
        <v>112</v>
      </c>
      <c r="JQ341" s="199" t="s">
        <v>89</v>
      </c>
      <c r="JR341" s="200" t="s">
        <v>111</v>
      </c>
      <c r="JS341" s="201" t="s">
        <v>112</v>
      </c>
      <c r="JT341" s="202" t="s">
        <v>113</v>
      </c>
      <c r="JU341" s="201" t="s">
        <v>112</v>
      </c>
      <c r="JW341" s="199" t="s">
        <v>89</v>
      </c>
      <c r="JX341" s="200" t="s">
        <v>111</v>
      </c>
      <c r="JY341" s="201" t="s">
        <v>112</v>
      </c>
      <c r="JZ341" s="202" t="s">
        <v>113</v>
      </c>
      <c r="KA341" s="201" t="s">
        <v>112</v>
      </c>
      <c r="KC341" s="203" t="s">
        <v>89</v>
      </c>
      <c r="KD341" s="204" t="s">
        <v>111</v>
      </c>
      <c r="KE341" s="205" t="s">
        <v>112</v>
      </c>
      <c r="KF341" s="206" t="s">
        <v>113</v>
      </c>
      <c r="KG341" s="205" t="s">
        <v>112</v>
      </c>
      <c r="KI341" s="203" t="s">
        <v>89</v>
      </c>
      <c r="KJ341" s="204" t="s">
        <v>111</v>
      </c>
      <c r="KK341" s="205" t="s">
        <v>112</v>
      </c>
      <c r="KL341" s="206" t="s">
        <v>113</v>
      </c>
      <c r="KM341" s="205" t="s">
        <v>112</v>
      </c>
      <c r="KO341" s="203" t="s">
        <v>89</v>
      </c>
      <c r="KP341" s="204" t="s">
        <v>111</v>
      </c>
      <c r="KQ341" s="205" t="s">
        <v>112</v>
      </c>
      <c r="KR341" s="206" t="s">
        <v>113</v>
      </c>
      <c r="KS341" s="205" t="s">
        <v>112</v>
      </c>
      <c r="KU341" s="203" t="s">
        <v>89</v>
      </c>
      <c r="KV341" s="204" t="s">
        <v>111</v>
      </c>
      <c r="KW341" s="205" t="s">
        <v>112</v>
      </c>
      <c r="KX341" s="206" t="s">
        <v>113</v>
      </c>
      <c r="KY341" s="205" t="s">
        <v>112</v>
      </c>
      <c r="LA341" s="203" t="s">
        <v>89</v>
      </c>
      <c r="LB341" s="204" t="s">
        <v>111</v>
      </c>
      <c r="LC341" s="205" t="s">
        <v>112</v>
      </c>
      <c r="LD341" s="206" t="s">
        <v>113</v>
      </c>
      <c r="LE341" s="205" t="s">
        <v>112</v>
      </c>
      <c r="LG341" s="203" t="s">
        <v>89</v>
      </c>
      <c r="LH341" s="204" t="s">
        <v>111</v>
      </c>
      <c r="LI341" s="205" t="s">
        <v>112</v>
      </c>
      <c r="LJ341" s="206" t="s">
        <v>113</v>
      </c>
      <c r="LK341" s="205" t="s">
        <v>112</v>
      </c>
      <c r="LM341" s="203" t="s">
        <v>89</v>
      </c>
      <c r="LN341" s="204" t="s">
        <v>111</v>
      </c>
      <c r="LO341" s="205" t="s">
        <v>112</v>
      </c>
      <c r="LP341" s="206" t="s">
        <v>113</v>
      </c>
      <c r="LQ341" s="205" t="s">
        <v>112</v>
      </c>
      <c r="LS341" s="203" t="s">
        <v>89</v>
      </c>
      <c r="LT341" s="204" t="s">
        <v>111</v>
      </c>
      <c r="LU341" s="205" t="s">
        <v>112</v>
      </c>
      <c r="LV341" s="206" t="s">
        <v>113</v>
      </c>
      <c r="LW341" s="205" t="s">
        <v>112</v>
      </c>
      <c r="LY341" s="203" t="s">
        <v>89</v>
      </c>
      <c r="LZ341" s="204" t="s">
        <v>111</v>
      </c>
      <c r="MA341" s="205" t="s">
        <v>112</v>
      </c>
      <c r="MB341" s="206" t="s">
        <v>113</v>
      </c>
      <c r="MC341" s="205" t="s">
        <v>112</v>
      </c>
      <c r="ME341" s="203" t="s">
        <v>89</v>
      </c>
      <c r="MF341" s="204" t="s">
        <v>111</v>
      </c>
      <c r="MG341" s="205" t="s">
        <v>112</v>
      </c>
      <c r="MH341" s="206" t="s">
        <v>113</v>
      </c>
      <c r="MI341" s="205" t="s">
        <v>112</v>
      </c>
      <c r="MK341" s="203" t="s">
        <v>89</v>
      </c>
      <c r="ML341" s="204" t="s">
        <v>111</v>
      </c>
      <c r="MM341" s="205" t="s">
        <v>112</v>
      </c>
      <c r="MN341" s="206" t="s">
        <v>113</v>
      </c>
      <c r="MO341" s="205" t="s">
        <v>112</v>
      </c>
      <c r="MQ341" s="203" t="s">
        <v>89</v>
      </c>
      <c r="MR341" s="204" t="s">
        <v>111</v>
      </c>
      <c r="MS341" s="205" t="s">
        <v>112</v>
      </c>
      <c r="MT341" s="206" t="s">
        <v>113</v>
      </c>
      <c r="MU341" s="205" t="s">
        <v>112</v>
      </c>
      <c r="MW341" s="203" t="s">
        <v>89</v>
      </c>
      <c r="MX341" s="204" t="s">
        <v>111</v>
      </c>
      <c r="MY341" s="205" t="s">
        <v>112</v>
      </c>
      <c r="MZ341" s="206" t="s">
        <v>113</v>
      </c>
      <c r="NA341" s="205" t="s">
        <v>112</v>
      </c>
    </row>
    <row r="342" spans="1:365" ht="18" x14ac:dyDescent="0.35">
      <c r="A342" s="248"/>
      <c r="B342" s="248"/>
      <c r="C342" s="248"/>
      <c r="D342" s="248"/>
      <c r="E342" s="248"/>
      <c r="G342" s="248"/>
      <c r="H342" s="248"/>
      <c r="I342" s="248"/>
      <c r="J342" s="248"/>
      <c r="K342" s="248"/>
      <c r="M342" s="248"/>
      <c r="N342" s="248"/>
      <c r="O342" s="248"/>
      <c r="P342" s="248"/>
      <c r="Q342" s="248"/>
      <c r="S342" s="248"/>
      <c r="T342" s="248"/>
      <c r="U342" s="248"/>
      <c r="V342" s="248"/>
      <c r="W342" s="248"/>
      <c r="Y342" s="248"/>
      <c r="Z342" s="248"/>
      <c r="AA342" s="248"/>
      <c r="AB342" s="248"/>
      <c r="AC342" s="248"/>
      <c r="AE342" s="248"/>
      <c r="AF342" s="248"/>
      <c r="AG342" s="248"/>
      <c r="AH342" s="248"/>
      <c r="AI342" s="248"/>
      <c r="AK342" s="248"/>
      <c r="AL342" s="248"/>
      <c r="AM342" s="248"/>
      <c r="AN342" s="248"/>
      <c r="AO342" s="248"/>
      <c r="AQ342" s="248"/>
      <c r="AR342" s="248"/>
      <c r="AS342" s="248"/>
      <c r="AT342" s="248"/>
      <c r="AU342" s="248"/>
      <c r="AW342" s="248"/>
      <c r="AX342" s="248"/>
      <c r="AY342" s="248"/>
      <c r="AZ342" s="248"/>
      <c r="BA342" s="248"/>
      <c r="BC342" s="248"/>
      <c r="BD342" s="248"/>
      <c r="BE342" s="248"/>
      <c r="BF342" s="248"/>
      <c r="BG342" s="248"/>
      <c r="BI342" s="248"/>
      <c r="BJ342" s="248"/>
      <c r="BK342" s="248"/>
      <c r="BL342" s="248"/>
      <c r="BM342" s="248"/>
      <c r="BO342" s="248"/>
      <c r="BP342" s="248"/>
      <c r="BQ342" s="248"/>
      <c r="BR342" s="248"/>
      <c r="BS342" s="248"/>
      <c r="BU342" s="248"/>
      <c r="BV342" s="248"/>
      <c r="BW342" s="248"/>
      <c r="BX342" s="248"/>
      <c r="BY342" s="248"/>
      <c r="BZ342" s="248"/>
      <c r="CA342" s="248"/>
      <c r="CB342" s="248"/>
      <c r="CC342" s="248"/>
      <c r="CD342" s="248"/>
      <c r="CE342" s="248"/>
      <c r="CG342" s="248"/>
      <c r="CH342" s="248"/>
      <c r="CI342" s="248"/>
      <c r="CJ342" s="248"/>
      <c r="CK342" s="248"/>
      <c r="CM342" s="248"/>
      <c r="CN342" s="248"/>
      <c r="CO342" s="248"/>
      <c r="CP342" s="248"/>
      <c r="CQ342" s="248"/>
      <c r="CS342" s="248"/>
      <c r="CT342" s="248"/>
      <c r="CU342" s="248"/>
      <c r="CV342" s="248"/>
      <c r="CW342" s="248"/>
      <c r="CY342" s="248"/>
      <c r="CZ342" s="248"/>
      <c r="DA342" s="248"/>
      <c r="DB342" s="248"/>
      <c r="DC342" s="248"/>
      <c r="DE342" s="248"/>
      <c r="DF342" s="248"/>
      <c r="DG342" s="248"/>
      <c r="DH342" s="248"/>
      <c r="DI342" s="248"/>
      <c r="DK342" s="248"/>
      <c r="DL342" s="248"/>
      <c r="DM342" s="248"/>
      <c r="DN342" s="248"/>
      <c r="DO342" s="248"/>
      <c r="DQ342" s="248"/>
      <c r="DR342" s="248"/>
      <c r="DS342" s="248"/>
      <c r="DT342" s="248"/>
      <c r="DU342" s="248"/>
      <c r="DW342" s="248"/>
      <c r="DX342" s="248"/>
      <c r="DY342" s="248"/>
      <c r="DZ342" s="248"/>
      <c r="EA342" s="248"/>
      <c r="EC342" s="248"/>
      <c r="ED342" s="248"/>
      <c r="EE342" s="248"/>
      <c r="EF342" s="248"/>
      <c r="EG342" s="248"/>
      <c r="EI342" s="248"/>
      <c r="EJ342" s="248"/>
      <c r="EK342" s="248"/>
      <c r="EL342" s="248"/>
      <c r="EM342" s="248"/>
      <c r="EO342" s="248"/>
      <c r="EP342" s="248"/>
      <c r="EQ342" s="248"/>
      <c r="ER342" s="248"/>
      <c r="ES342" s="248"/>
      <c r="EU342" s="248"/>
      <c r="EV342" s="248"/>
      <c r="EW342" s="248"/>
      <c r="EX342" s="248"/>
      <c r="EY342" s="248"/>
      <c r="FA342" s="248"/>
      <c r="FB342" s="248"/>
      <c r="FC342" s="248"/>
      <c r="FD342" s="248"/>
      <c r="FE342" s="248"/>
      <c r="FG342" s="248"/>
      <c r="FH342" s="248"/>
      <c r="FI342" s="248"/>
      <c r="FJ342" s="248"/>
      <c r="FK342" s="248"/>
      <c r="FM342" s="248"/>
      <c r="FN342" s="248"/>
      <c r="FO342" s="248"/>
      <c r="FP342" s="248"/>
      <c r="FQ342" s="248"/>
      <c r="FS342" s="248"/>
      <c r="FT342" s="248"/>
      <c r="FU342" s="248"/>
      <c r="FV342" s="248"/>
      <c r="FW342" s="248"/>
      <c r="FY342" s="248"/>
      <c r="FZ342" s="248"/>
      <c r="GA342" s="248"/>
      <c r="GB342" s="248"/>
      <c r="GC342" s="248"/>
      <c r="GE342" s="248"/>
      <c r="GF342" s="248"/>
      <c r="GG342" s="248"/>
      <c r="GH342" s="248"/>
      <c r="GI342" s="248"/>
      <c r="GK342" s="248"/>
      <c r="GL342" s="248"/>
      <c r="GM342" s="248"/>
      <c r="GN342" s="248"/>
      <c r="GO342" s="248"/>
      <c r="GQ342" s="248"/>
      <c r="GR342" s="248"/>
      <c r="GS342" s="248"/>
      <c r="GT342" s="248"/>
      <c r="GU342" s="248"/>
      <c r="GW342" s="248"/>
      <c r="GX342" s="248"/>
      <c r="GY342" s="248"/>
      <c r="GZ342" s="248"/>
      <c r="HA342" s="248"/>
      <c r="HC342" s="248"/>
      <c r="HD342" s="248"/>
      <c r="HE342" s="248"/>
      <c r="HF342" s="248"/>
      <c r="HG342" s="248"/>
      <c r="HI342" s="248"/>
      <c r="HJ342" s="248"/>
      <c r="HK342" s="248"/>
      <c r="HL342" s="248"/>
      <c r="HM342" s="248"/>
      <c r="HO342" s="248"/>
      <c r="HP342" s="248"/>
      <c r="HQ342" s="248"/>
      <c r="HR342" s="248"/>
      <c r="HS342" s="248"/>
      <c r="HU342" s="248"/>
      <c r="HV342" s="248"/>
      <c r="HW342" s="248"/>
      <c r="HX342" s="248"/>
      <c r="HY342" s="248"/>
      <c r="IA342" s="248"/>
      <c r="IB342" s="248"/>
      <c r="IC342" s="248"/>
      <c r="ID342" s="248"/>
      <c r="IE342" s="248"/>
      <c r="IG342" s="248"/>
      <c r="IH342" s="248"/>
      <c r="II342" s="248"/>
      <c r="IJ342" s="248"/>
      <c r="IK342" s="248"/>
      <c r="IM342" s="248"/>
      <c r="IN342" s="248"/>
      <c r="IO342" s="248"/>
      <c r="IP342" s="248"/>
      <c r="IQ342" s="248"/>
      <c r="IS342" s="248"/>
      <c r="IT342" s="248"/>
      <c r="IU342" s="248"/>
      <c r="IV342" s="248"/>
      <c r="IW342" s="248"/>
      <c r="IY342" s="248"/>
      <c r="IZ342" s="248"/>
      <c r="JA342" s="248"/>
      <c r="JB342" s="248"/>
      <c r="JC342" s="248"/>
      <c r="JE342" s="248"/>
      <c r="JF342" s="248"/>
      <c r="JG342" s="248"/>
      <c r="JH342" s="248"/>
      <c r="JI342" s="248"/>
      <c r="JK342" s="248"/>
      <c r="JL342" s="248"/>
      <c r="JM342" s="248"/>
      <c r="JN342" s="248"/>
      <c r="JO342" s="248"/>
      <c r="JQ342" s="248"/>
      <c r="JR342" s="248"/>
      <c r="JS342" s="248"/>
      <c r="JT342" s="248"/>
      <c r="JU342" s="248"/>
      <c r="JW342" s="248"/>
      <c r="JX342" s="248"/>
      <c r="JY342" s="248"/>
      <c r="JZ342" s="248"/>
      <c r="KA342" s="248"/>
      <c r="KC342" s="248"/>
      <c r="KD342" s="248"/>
      <c r="KE342" s="248"/>
      <c r="KF342" s="248"/>
      <c r="KG342" s="248"/>
      <c r="KI342" s="248"/>
      <c r="KJ342" s="248"/>
      <c r="KK342" s="248"/>
      <c r="KL342" s="248"/>
      <c r="KM342" s="248"/>
      <c r="KO342" s="248"/>
      <c r="KP342" s="248"/>
      <c r="KQ342" s="248"/>
      <c r="KR342" s="248"/>
      <c r="KS342" s="248"/>
      <c r="KU342" s="248"/>
      <c r="KV342" s="248"/>
      <c r="KW342" s="248"/>
      <c r="KX342" s="248"/>
      <c r="KY342" s="248"/>
      <c r="LA342" s="248"/>
      <c r="LB342" s="248"/>
      <c r="LC342" s="248"/>
      <c r="LD342" s="248"/>
      <c r="LE342" s="248"/>
      <c r="LG342" s="248"/>
      <c r="LH342" s="248"/>
      <c r="LI342" s="248"/>
      <c r="LJ342" s="248"/>
      <c r="LK342" s="248"/>
      <c r="LM342" s="248"/>
      <c r="LN342" s="248"/>
      <c r="LO342" s="248"/>
      <c r="LP342" s="248"/>
      <c r="LQ342" s="248"/>
      <c r="LS342" s="248"/>
      <c r="LT342" s="248"/>
      <c r="LU342" s="248"/>
      <c r="LV342" s="248"/>
      <c r="LW342" s="248"/>
      <c r="LY342" s="248"/>
      <c r="LZ342" s="248"/>
      <c r="MA342" s="248"/>
      <c r="MB342" s="248"/>
      <c r="MC342" s="248"/>
      <c r="ME342" s="248"/>
      <c r="MF342" s="248"/>
      <c r="MG342" s="248"/>
      <c r="MH342" s="248"/>
      <c r="MI342" s="248"/>
      <c r="MK342" s="248"/>
      <c r="ML342" s="248"/>
      <c r="MM342" s="248"/>
      <c r="MN342" s="248"/>
      <c r="MO342" s="248"/>
      <c r="MQ342" s="248"/>
      <c r="MR342" s="248"/>
      <c r="MS342" s="248"/>
      <c r="MT342" s="248"/>
      <c r="MU342" s="248"/>
      <c r="MW342" s="248"/>
      <c r="MX342" s="248"/>
      <c r="MY342" s="248"/>
      <c r="MZ342" s="248"/>
      <c r="NA342" s="248"/>
    </row>
    <row r="343" spans="1:365" s="186" customFormat="1" ht="18" x14ac:dyDescent="0.35">
      <c r="A343" s="193" t="s">
        <v>172</v>
      </c>
      <c r="B343" s="192">
        <v>194540746.88999999</v>
      </c>
      <c r="C343" s="207">
        <v>0.47744676899218474</v>
      </c>
      <c r="D343" s="194">
        <v>1549</v>
      </c>
      <c r="E343" s="207">
        <v>0.46642577536886481</v>
      </c>
      <c r="G343" s="193" t="s">
        <v>172</v>
      </c>
      <c r="H343" s="192">
        <v>191409525.46000016</v>
      </c>
      <c r="I343" s="207">
        <v>0.48575519672548789</v>
      </c>
      <c r="J343" s="194">
        <v>1518</v>
      </c>
      <c r="K343" s="207">
        <v>0.47720842502357746</v>
      </c>
      <c r="M343" s="193" t="s">
        <v>172</v>
      </c>
      <c r="N343" s="192">
        <v>185812361.45999989</v>
      </c>
      <c r="O343" s="207">
        <v>0.48978437981137229</v>
      </c>
      <c r="P343" s="194">
        <v>1445</v>
      </c>
      <c r="Q343" s="207">
        <v>0.48022598870056499</v>
      </c>
      <c r="S343" s="193" t="s">
        <v>172</v>
      </c>
      <c r="T343" s="192">
        <v>183428068.4499999</v>
      </c>
      <c r="U343" s="207">
        <v>0.49594186594501272</v>
      </c>
      <c r="V343" s="194">
        <v>1407</v>
      </c>
      <c r="W343" s="207">
        <v>0.4858425414364641</v>
      </c>
      <c r="Y343" s="193" t="s">
        <v>172</v>
      </c>
      <c r="Z343" s="192">
        <v>182851246.08999988</v>
      </c>
      <c r="AA343" s="207">
        <v>0.50559666075017484</v>
      </c>
      <c r="AB343" s="194">
        <v>1356</v>
      </c>
      <c r="AC343" s="207">
        <v>0.48497854077253216</v>
      </c>
      <c r="AE343" s="193" t="s">
        <v>172</v>
      </c>
      <c r="AF343" s="192">
        <v>181285480.84000003</v>
      </c>
      <c r="AG343" s="207">
        <v>0.51400715798818786</v>
      </c>
      <c r="AH343" s="194">
        <v>1311</v>
      </c>
      <c r="AI343" s="207">
        <v>0.49137931034482757</v>
      </c>
      <c r="AK343" s="193" t="s">
        <v>172</v>
      </c>
      <c r="AL343" s="192">
        <v>174705206.23999977</v>
      </c>
      <c r="AM343" s="207">
        <v>0.50919643205538934</v>
      </c>
      <c r="AN343" s="194">
        <v>1255</v>
      </c>
      <c r="AO343" s="207">
        <v>0.48700038804811796</v>
      </c>
      <c r="AQ343" s="193" t="s">
        <v>172</v>
      </c>
      <c r="AR343" s="192">
        <v>171929131.22999987</v>
      </c>
      <c r="AS343" s="207">
        <v>0.51523078022270052</v>
      </c>
      <c r="AT343" s="194">
        <v>1231</v>
      </c>
      <c r="AU343" s="207">
        <v>0.49141716566866267</v>
      </c>
      <c r="AW343" s="193" t="s">
        <v>172</v>
      </c>
      <c r="AX343" s="192">
        <v>170523331.01999986</v>
      </c>
      <c r="AY343" s="207">
        <v>0.51873413102385257</v>
      </c>
      <c r="AZ343" s="194">
        <v>1218</v>
      </c>
      <c r="BA343" s="207">
        <v>0.4953233021553477</v>
      </c>
      <c r="BC343" s="193" t="s">
        <v>172</v>
      </c>
      <c r="BD343" s="192">
        <v>155170716.40999985</v>
      </c>
      <c r="BE343" s="207">
        <v>0.51099016857580981</v>
      </c>
      <c r="BF343" s="194">
        <v>1109</v>
      </c>
      <c r="BG343" s="207">
        <v>0.49223257878384374</v>
      </c>
      <c r="BI343" s="193" t="s">
        <v>172</v>
      </c>
      <c r="BJ343" s="192">
        <v>149677281.97999996</v>
      </c>
      <c r="BK343" s="207">
        <v>0.51426217763297211</v>
      </c>
      <c r="BL343" s="194">
        <v>1051</v>
      </c>
      <c r="BM343" s="207">
        <v>0.49319568277803849</v>
      </c>
      <c r="BO343" s="193" t="s">
        <v>172</v>
      </c>
      <c r="BP343" s="192">
        <v>145357460.77999982</v>
      </c>
      <c r="BQ343" s="207">
        <v>0.5121303149365295</v>
      </c>
      <c r="BR343" s="194">
        <v>1026</v>
      </c>
      <c r="BS343" s="207">
        <v>0.49326923076923079</v>
      </c>
      <c r="BU343" s="193" t="s">
        <v>172</v>
      </c>
      <c r="BV343" s="192">
        <v>145015763.14999998</v>
      </c>
      <c r="BW343" s="207">
        <v>0.517381590357058</v>
      </c>
      <c r="BX343" s="194">
        <v>1014</v>
      </c>
      <c r="BY343" s="207">
        <v>0.4951171875</v>
      </c>
      <c r="BZ343" s="207"/>
      <c r="CA343" s="193" t="s">
        <v>172</v>
      </c>
      <c r="CB343" s="192">
        <v>143479334.03000003</v>
      </c>
      <c r="CC343" s="207">
        <v>0.51575558450774328</v>
      </c>
      <c r="CD343" s="194">
        <v>1002</v>
      </c>
      <c r="CE343" s="207">
        <v>0.49408284023668642</v>
      </c>
      <c r="CG343" s="193" t="s">
        <v>172</v>
      </c>
      <c r="CH343" s="192">
        <v>142394656.05999991</v>
      </c>
      <c r="CI343" s="207">
        <v>0.51630285122133113</v>
      </c>
      <c r="CJ343" s="194">
        <v>987</v>
      </c>
      <c r="CK343" s="207">
        <v>0.49349999999999999</v>
      </c>
      <c r="CM343" s="193" t="s">
        <v>172</v>
      </c>
      <c r="CN343" s="192">
        <v>140873391.59000003</v>
      </c>
      <c r="CO343" s="207">
        <v>0.51423170315127831</v>
      </c>
      <c r="CP343" s="194">
        <v>980</v>
      </c>
      <c r="CQ343" s="207">
        <v>0.49270990447461038</v>
      </c>
      <c r="CS343" s="193" t="s">
        <v>172</v>
      </c>
      <c r="CT343" s="192">
        <v>140865778.43999985</v>
      </c>
      <c r="CU343" s="207">
        <v>0.51701431693791244</v>
      </c>
      <c r="CV343" s="194">
        <v>973</v>
      </c>
      <c r="CW343" s="207">
        <v>0.49315762797769891</v>
      </c>
      <c r="CY343" s="193" t="s">
        <v>172</v>
      </c>
      <c r="CZ343" s="192">
        <v>140351180.95000002</v>
      </c>
      <c r="DA343" s="207">
        <v>0.51752987183511934</v>
      </c>
      <c r="DB343" s="194">
        <v>970</v>
      </c>
      <c r="DC343" s="207">
        <v>0.49414161996943456</v>
      </c>
      <c r="DE343" s="193" t="s">
        <v>172</v>
      </c>
      <c r="DF343" s="192">
        <v>140623576.28</v>
      </c>
      <c r="DG343" s="207">
        <v>0.52068877252053425</v>
      </c>
      <c r="DH343" s="194">
        <v>973</v>
      </c>
      <c r="DI343" s="207">
        <v>0.49795291709314227</v>
      </c>
      <c r="DK343" s="193" t="s">
        <v>172</v>
      </c>
      <c r="DL343" s="192">
        <v>139813065.66999996</v>
      </c>
      <c r="DM343" s="207">
        <v>0.52042425573175199</v>
      </c>
      <c r="DN343" s="194">
        <v>969</v>
      </c>
      <c r="DO343" s="207">
        <v>0.4992272024729521</v>
      </c>
      <c r="DQ343" s="193" t="s">
        <v>172</v>
      </c>
      <c r="DR343" s="192">
        <v>138763160.52999991</v>
      </c>
      <c r="DS343" s="207">
        <v>0.52330401734820198</v>
      </c>
      <c r="DT343" s="194">
        <v>965</v>
      </c>
      <c r="DU343" s="207">
        <v>0.50312825860271115</v>
      </c>
      <c r="DW343" s="193" t="s">
        <v>172</v>
      </c>
      <c r="DX343" s="192">
        <v>137179191.13999996</v>
      </c>
      <c r="DY343" s="207">
        <v>0.5209529290968391</v>
      </c>
      <c r="DZ343" s="194">
        <v>952</v>
      </c>
      <c r="EA343" s="207">
        <v>0.50052576235541535</v>
      </c>
      <c r="EC343" s="193" t="s">
        <v>172</v>
      </c>
      <c r="ED343" s="192">
        <v>135736315.22999987</v>
      </c>
      <c r="EE343" s="207">
        <v>0.51857298193096646</v>
      </c>
      <c r="EF343" s="194">
        <v>946</v>
      </c>
      <c r="EG343" s="207">
        <v>0.49920844327176783</v>
      </c>
      <c r="EI343" s="193" t="s">
        <v>172</v>
      </c>
      <c r="EJ343" s="192">
        <v>132781866.5999999</v>
      </c>
      <c r="EK343" s="207">
        <v>0.51475782923445068</v>
      </c>
      <c r="EL343" s="194">
        <v>936</v>
      </c>
      <c r="EM343" s="207">
        <v>0.49760765550239233</v>
      </c>
      <c r="EO343" s="193" t="s">
        <v>172</v>
      </c>
      <c r="EP343" s="192">
        <v>132538482.63000001</v>
      </c>
      <c r="EQ343" s="207">
        <v>0.51596301752675133</v>
      </c>
      <c r="ER343" s="194">
        <v>933</v>
      </c>
      <c r="ES343" s="207">
        <v>0.4983974358974359</v>
      </c>
      <c r="EU343" s="193" t="s">
        <v>172</v>
      </c>
      <c r="EV343" s="192">
        <v>131142955.48999979</v>
      </c>
      <c r="EW343" s="207">
        <v>0.51458022711717533</v>
      </c>
      <c r="EX343" s="194">
        <v>926</v>
      </c>
      <c r="EY343" s="207">
        <v>0.49704777241009124</v>
      </c>
      <c r="FA343" s="193" t="s">
        <v>172</v>
      </c>
      <c r="FB343" s="192">
        <v>129057447.00999999</v>
      </c>
      <c r="FC343" s="207">
        <v>0.51148696263434734</v>
      </c>
      <c r="FD343" s="194">
        <v>919</v>
      </c>
      <c r="FE343" s="207">
        <v>0.49622030237580994</v>
      </c>
      <c r="FG343" s="193" t="s">
        <v>172</v>
      </c>
      <c r="FH343" s="192">
        <v>128826095.70000008</v>
      </c>
      <c r="FI343" s="207">
        <v>0.51194326762433473</v>
      </c>
      <c r="FJ343" s="194">
        <v>915</v>
      </c>
      <c r="FK343" s="207">
        <v>0.49620390455531455</v>
      </c>
      <c r="FM343" s="193" t="s">
        <v>172</v>
      </c>
      <c r="FN343" s="192">
        <v>129141344.78999989</v>
      </c>
      <c r="FO343" s="207">
        <v>0.51635900618319663</v>
      </c>
      <c r="FP343" s="194">
        <v>909</v>
      </c>
      <c r="FQ343" s="207">
        <v>0.49672131147540982</v>
      </c>
      <c r="FS343" s="193" t="s">
        <v>172</v>
      </c>
      <c r="FT343" s="192">
        <v>127814962.47000003</v>
      </c>
      <c r="FU343" s="207">
        <v>0.5141689626282373</v>
      </c>
      <c r="FV343" s="194">
        <v>898</v>
      </c>
      <c r="FW343" s="207">
        <v>0.49394939493949397</v>
      </c>
      <c r="FY343" s="193" t="s">
        <v>172</v>
      </c>
      <c r="FZ343" s="192">
        <v>127496569.04999991</v>
      </c>
      <c r="GA343" s="207">
        <v>0.51401470478081457</v>
      </c>
      <c r="GB343" s="194">
        <v>897</v>
      </c>
      <c r="GC343" s="207">
        <v>0.49421487603305786</v>
      </c>
      <c r="GE343" s="193" t="s">
        <v>172</v>
      </c>
      <c r="GF343" s="192">
        <v>126394897.82999986</v>
      </c>
      <c r="GG343" s="207">
        <v>0.51199311659394908</v>
      </c>
      <c r="GH343" s="194">
        <v>892</v>
      </c>
      <c r="GI343" s="207">
        <v>0.49281767955801103</v>
      </c>
      <c r="GK343" s="193" t="s">
        <v>172</v>
      </c>
      <c r="GL343" s="192">
        <v>125053007.04000002</v>
      </c>
      <c r="GM343" s="207">
        <v>0.51105081430188259</v>
      </c>
      <c r="GN343" s="194">
        <v>883</v>
      </c>
      <c r="GO343" s="207">
        <v>0.4927455357142857</v>
      </c>
      <c r="GQ343" s="193" t="s">
        <v>172</v>
      </c>
      <c r="GR343" s="192">
        <v>124091678.41999991</v>
      </c>
      <c r="GS343" s="207">
        <v>0.5104971064287761</v>
      </c>
      <c r="GT343" s="194">
        <v>876</v>
      </c>
      <c r="GU343" s="207">
        <v>0.4918585064570466</v>
      </c>
      <c r="GW343" s="193" t="s">
        <v>172</v>
      </c>
      <c r="GX343" s="192">
        <v>122745145.2899999</v>
      </c>
      <c r="GY343" s="207">
        <v>0.50797262534594878</v>
      </c>
      <c r="GZ343" s="194">
        <v>867</v>
      </c>
      <c r="HA343" s="207">
        <v>0.48983050847457626</v>
      </c>
      <c r="HC343" s="193" t="s">
        <v>172</v>
      </c>
      <c r="HD343" s="192">
        <v>121978353.81999993</v>
      </c>
      <c r="HE343" s="207">
        <v>0.50689452463225215</v>
      </c>
      <c r="HF343" s="194">
        <v>859</v>
      </c>
      <c r="HG343" s="207">
        <v>0.48779102782509937</v>
      </c>
      <c r="HI343" s="193" t="s">
        <v>172</v>
      </c>
      <c r="HJ343" s="192">
        <v>120667737.85999995</v>
      </c>
      <c r="HK343" s="207">
        <v>0.50486150369912919</v>
      </c>
      <c r="HL343" s="194">
        <v>851</v>
      </c>
      <c r="HM343" s="207">
        <v>0.48573059360730592</v>
      </c>
      <c r="HO343" s="193" t="s">
        <v>172</v>
      </c>
      <c r="HP343" s="192">
        <v>120178372.10000001</v>
      </c>
      <c r="HQ343" s="207">
        <v>0.50708592069410519</v>
      </c>
      <c r="HR343" s="194">
        <v>847</v>
      </c>
      <c r="HS343" s="207">
        <v>0.4870615296147211</v>
      </c>
      <c r="HU343" s="193" t="s">
        <v>172</v>
      </c>
      <c r="HV343" s="192">
        <v>119731896.00999996</v>
      </c>
      <c r="HW343" s="207">
        <v>0.50848317974417023</v>
      </c>
      <c r="HX343" s="194">
        <v>844</v>
      </c>
      <c r="HY343" s="207">
        <v>0.48842592592592593</v>
      </c>
      <c r="IA343" s="193" t="s">
        <v>172</v>
      </c>
      <c r="IB343" s="192">
        <v>118180548.81000005</v>
      </c>
      <c r="IC343" s="207">
        <v>0.50906802451675792</v>
      </c>
      <c r="ID343" s="194">
        <v>836</v>
      </c>
      <c r="IE343" s="207">
        <v>0.48803269118505543</v>
      </c>
      <c r="IG343" s="193" t="s">
        <v>172</v>
      </c>
      <c r="IH343" s="192">
        <v>117654045.77999991</v>
      </c>
      <c r="II343" s="207">
        <v>0.51248198525456423</v>
      </c>
      <c r="IJ343" s="194">
        <v>832</v>
      </c>
      <c r="IK343" s="207">
        <v>0.49027695934001181</v>
      </c>
      <c r="IM343" s="193" t="s">
        <v>172</v>
      </c>
      <c r="IN343" s="192">
        <v>115893167.43999998</v>
      </c>
      <c r="IO343" s="207">
        <v>0.51233172320919973</v>
      </c>
      <c r="IP343" s="194">
        <v>823</v>
      </c>
      <c r="IQ343" s="207">
        <v>0.49222488038277512</v>
      </c>
      <c r="IS343" s="193" t="s">
        <v>172</v>
      </c>
      <c r="IT343" s="192">
        <v>115494408.50999993</v>
      </c>
      <c r="IU343" s="207">
        <v>0.51694782609411605</v>
      </c>
      <c r="IV343" s="194">
        <v>816</v>
      </c>
      <c r="IW343" s="207">
        <v>0.49454545454545457</v>
      </c>
      <c r="IY343" s="193" t="s">
        <v>172</v>
      </c>
      <c r="IZ343" s="192">
        <v>114949978.50000004</v>
      </c>
      <c r="JA343" s="207">
        <v>0.51917173288212104</v>
      </c>
      <c r="JB343" s="194">
        <v>814</v>
      </c>
      <c r="JC343" s="207">
        <v>0.49785932721712539</v>
      </c>
      <c r="JE343" s="193" t="s">
        <v>172</v>
      </c>
      <c r="JF343" s="192">
        <v>112845886.65999988</v>
      </c>
      <c r="JG343" s="207">
        <v>0.5159863731676344</v>
      </c>
      <c r="JH343" s="194">
        <v>798</v>
      </c>
      <c r="JI343" s="207">
        <v>0.49442379182156132</v>
      </c>
      <c r="JK343" s="193" t="s">
        <v>172</v>
      </c>
      <c r="JL343" s="192">
        <v>111336213.17999993</v>
      </c>
      <c r="JM343" s="207">
        <v>0.51454519134054966</v>
      </c>
      <c r="JN343" s="194">
        <v>787</v>
      </c>
      <c r="JO343" s="207">
        <v>0.4934169278996865</v>
      </c>
      <c r="JQ343" s="193" t="s">
        <v>172</v>
      </c>
      <c r="JR343" s="192">
        <v>109646425.04999997</v>
      </c>
      <c r="JS343" s="207">
        <v>0.5117078119435915</v>
      </c>
      <c r="JT343" s="194">
        <v>777</v>
      </c>
      <c r="JU343" s="207">
        <v>0.4923954372623574</v>
      </c>
      <c r="JW343" s="193" t="s">
        <v>172</v>
      </c>
      <c r="JX343" s="192">
        <v>108473751.90999995</v>
      </c>
      <c r="JY343" s="207">
        <v>0.5105642162679751</v>
      </c>
      <c r="JZ343" s="194">
        <v>768</v>
      </c>
      <c r="KA343" s="207">
        <v>0.49230769230769234</v>
      </c>
      <c r="KC343" s="208" t="s">
        <v>172</v>
      </c>
      <c r="KD343" s="209">
        <v>106931517.40999998</v>
      </c>
      <c r="KE343" s="210">
        <v>0.51056625040096426</v>
      </c>
      <c r="KF343" s="211">
        <v>745</v>
      </c>
      <c r="KG343" s="210">
        <v>0.4885245901639344</v>
      </c>
      <c r="KI343" s="208" t="s">
        <v>172</v>
      </c>
      <c r="KJ343" s="209">
        <v>104785160.43999994</v>
      </c>
      <c r="KK343" s="210">
        <v>0.50857873361614503</v>
      </c>
      <c r="KL343" s="211">
        <v>730</v>
      </c>
      <c r="KM343" s="210">
        <v>0.48699132755170116</v>
      </c>
      <c r="KO343" s="208" t="s">
        <v>172</v>
      </c>
      <c r="KP343" s="209">
        <v>103674697.16999999</v>
      </c>
      <c r="KQ343" s="210">
        <v>0.50897175616009982</v>
      </c>
      <c r="KR343" s="211">
        <v>720</v>
      </c>
      <c r="KS343" s="210">
        <v>0.48517520215633425</v>
      </c>
      <c r="KU343" s="208" t="s">
        <v>172</v>
      </c>
      <c r="KV343" s="209">
        <v>101832961.49999993</v>
      </c>
      <c r="KW343" s="210">
        <v>0.5075049259578136</v>
      </c>
      <c r="KX343" s="211">
        <v>710</v>
      </c>
      <c r="KY343" s="210">
        <v>0.4839809134287662</v>
      </c>
      <c r="LA343" s="208" t="s">
        <v>172</v>
      </c>
      <c r="LB343" s="209">
        <v>99628124.859999865</v>
      </c>
      <c r="LC343" s="210">
        <v>0.50610541767032124</v>
      </c>
      <c r="LD343" s="211">
        <v>694</v>
      </c>
      <c r="LE343" s="210">
        <v>0.48094248094248093</v>
      </c>
      <c r="LG343" s="208" t="s">
        <v>172</v>
      </c>
      <c r="LH343" s="209">
        <v>98142251.329999894</v>
      </c>
      <c r="LI343" s="210">
        <v>0.51252264907192835</v>
      </c>
      <c r="LJ343" s="211">
        <v>680</v>
      </c>
      <c r="LK343" s="210">
        <v>0.48502139800285304</v>
      </c>
      <c r="LM343" s="208" t="s">
        <v>172</v>
      </c>
      <c r="LN343" s="209">
        <v>96316872.189999968</v>
      </c>
      <c r="LO343" s="210">
        <v>0.51257174954527396</v>
      </c>
      <c r="LP343" s="211">
        <v>670</v>
      </c>
      <c r="LQ343" s="210">
        <v>0.48585931834662799</v>
      </c>
      <c r="LS343" s="208" t="s">
        <v>172</v>
      </c>
      <c r="LT343" s="209">
        <v>95602678.7299999</v>
      </c>
      <c r="LU343" s="210">
        <v>0.51628480140603039</v>
      </c>
      <c r="LV343" s="211">
        <v>666</v>
      </c>
      <c r="LW343" s="210">
        <v>0.48970588235294116</v>
      </c>
      <c r="LY343" s="208" t="s">
        <v>172</v>
      </c>
      <c r="LZ343" s="209">
        <v>93523115.879999876</v>
      </c>
      <c r="MA343" s="210">
        <v>0.51534187110294616</v>
      </c>
      <c r="MB343" s="211">
        <v>653</v>
      </c>
      <c r="MC343" s="210">
        <v>0.48840688107703817</v>
      </c>
      <c r="ME343" s="208" t="s">
        <v>172</v>
      </c>
      <c r="MF343" s="209">
        <v>92764308.869999915</v>
      </c>
      <c r="MG343" s="210">
        <v>0.51671765669553293</v>
      </c>
      <c r="MH343" s="211">
        <v>648</v>
      </c>
      <c r="MI343" s="210">
        <v>0.48979591836734693</v>
      </c>
      <c r="MK343" s="208" t="s">
        <v>172</v>
      </c>
      <c r="ML343" s="209">
        <v>90751436.47999984</v>
      </c>
      <c r="MM343" s="210">
        <v>0.51448024987191898</v>
      </c>
      <c r="MN343" s="211">
        <v>631</v>
      </c>
      <c r="MO343" s="210">
        <v>0.48650732459521973</v>
      </c>
      <c r="MQ343" s="208" t="s">
        <v>172</v>
      </c>
      <c r="MR343" s="209">
        <v>89970470.289999887</v>
      </c>
      <c r="MS343" s="210">
        <v>0.51382538610498052</v>
      </c>
      <c r="MT343" s="211">
        <v>627</v>
      </c>
      <c r="MU343" s="210">
        <v>0.48680124223602483</v>
      </c>
      <c r="MW343" s="208" t="s">
        <v>172</v>
      </c>
      <c r="MX343" s="209">
        <v>0</v>
      </c>
      <c r="MY343" s="210">
        <v>0</v>
      </c>
      <c r="MZ343" s="211">
        <v>0</v>
      </c>
      <c r="NA343" s="210">
        <v>0</v>
      </c>
    </row>
    <row r="344" spans="1:365" s="186" customFormat="1" ht="18" x14ac:dyDescent="0.35">
      <c r="A344" s="193" t="s">
        <v>173</v>
      </c>
      <c r="B344" s="192">
        <v>163163499.56000006</v>
      </c>
      <c r="C344" s="207">
        <v>0.40043994344500067</v>
      </c>
      <c r="D344" s="194">
        <v>1303</v>
      </c>
      <c r="E344" s="207">
        <v>0.39235170129479074</v>
      </c>
      <c r="G344" s="193" t="s">
        <v>173</v>
      </c>
      <c r="H344" s="192">
        <v>155677822.17999995</v>
      </c>
      <c r="I344" s="207">
        <v>0.39507600761825395</v>
      </c>
      <c r="J344" s="194">
        <v>1243</v>
      </c>
      <c r="K344" s="207">
        <v>0.39075762338887143</v>
      </c>
      <c r="M344" s="193" t="s">
        <v>173</v>
      </c>
      <c r="N344" s="192">
        <v>155251511.15999976</v>
      </c>
      <c r="O344" s="207">
        <v>0.40922877525911011</v>
      </c>
      <c r="P344" s="194">
        <v>1210</v>
      </c>
      <c r="Q344" s="207">
        <v>0.40212695247590563</v>
      </c>
      <c r="S344" s="193" t="s">
        <v>173</v>
      </c>
      <c r="T344" s="192">
        <v>149066175.23999974</v>
      </c>
      <c r="U344" s="207">
        <v>0.40303622952865353</v>
      </c>
      <c r="V344" s="194">
        <v>1150</v>
      </c>
      <c r="W344" s="207">
        <v>0.39709944751381215</v>
      </c>
      <c r="Y344" s="193" t="s">
        <v>173</v>
      </c>
      <c r="Z344" s="192">
        <v>144276753.17999983</v>
      </c>
      <c r="AA344" s="207">
        <v>0.39893545267818925</v>
      </c>
      <c r="AB344" s="194">
        <v>1137</v>
      </c>
      <c r="AC344" s="207">
        <v>0.40665236051502146</v>
      </c>
      <c r="AE344" s="193" t="s">
        <v>173</v>
      </c>
      <c r="AF344" s="192">
        <v>137317039.70999989</v>
      </c>
      <c r="AG344" s="207">
        <v>0.38934139125561185</v>
      </c>
      <c r="AH344" s="194">
        <v>1069</v>
      </c>
      <c r="AI344" s="207">
        <v>0.40067466266866569</v>
      </c>
      <c r="AK344" s="193" t="s">
        <v>173</v>
      </c>
      <c r="AL344" s="192">
        <v>134160373.53999996</v>
      </c>
      <c r="AM344" s="207">
        <v>0.39102431461567611</v>
      </c>
      <c r="AN344" s="194">
        <v>1034</v>
      </c>
      <c r="AO344" s="207">
        <v>0.40124175397749323</v>
      </c>
      <c r="AQ344" s="193" t="s">
        <v>173</v>
      </c>
      <c r="AR344" s="192">
        <v>128287102.24999993</v>
      </c>
      <c r="AS344" s="207">
        <v>0.38444598255053297</v>
      </c>
      <c r="AT344" s="194">
        <v>995</v>
      </c>
      <c r="AU344" s="207">
        <v>0.39720558882235529</v>
      </c>
      <c r="AW344" s="193" t="s">
        <v>173</v>
      </c>
      <c r="AX344" s="192">
        <v>125952107.08999993</v>
      </c>
      <c r="AY344" s="207">
        <v>0.38314790375688496</v>
      </c>
      <c r="AZ344" s="194">
        <v>977</v>
      </c>
      <c r="BA344" s="207">
        <v>0.39731598210654739</v>
      </c>
      <c r="BC344" s="193" t="s">
        <v>173</v>
      </c>
      <c r="BD344" s="192">
        <v>118357059.91999994</v>
      </c>
      <c r="BE344" s="207">
        <v>0.38975971368757856</v>
      </c>
      <c r="BF344" s="194">
        <v>896</v>
      </c>
      <c r="BG344" s="207">
        <v>0.39769196626719927</v>
      </c>
      <c r="BI344" s="193" t="s">
        <v>173</v>
      </c>
      <c r="BJ344" s="192">
        <v>111342860.76999988</v>
      </c>
      <c r="BK344" s="207">
        <v>0.3825525242442338</v>
      </c>
      <c r="BL344" s="194">
        <v>834</v>
      </c>
      <c r="BM344" s="207">
        <v>0.39136555607695916</v>
      </c>
      <c r="BO344" s="193" t="s">
        <v>173</v>
      </c>
      <c r="BP344" s="192">
        <v>109921192.74000005</v>
      </c>
      <c r="BQ344" s="207">
        <v>0.38727957102481836</v>
      </c>
      <c r="BR344" s="194">
        <v>822</v>
      </c>
      <c r="BS344" s="207">
        <v>0.39519230769230768</v>
      </c>
      <c r="BU344" s="193" t="s">
        <v>173</v>
      </c>
      <c r="BV344" s="192">
        <v>106857947.94999994</v>
      </c>
      <c r="BW344" s="207">
        <v>0.38124362380851079</v>
      </c>
      <c r="BX344" s="194">
        <v>803</v>
      </c>
      <c r="BY344" s="207">
        <v>0.39208984375</v>
      </c>
      <c r="BZ344" s="207"/>
      <c r="CA344" s="193" t="s">
        <v>173</v>
      </c>
      <c r="CB344" s="192">
        <v>106691500.11999992</v>
      </c>
      <c r="CC344" s="207">
        <v>0.38351681361228651</v>
      </c>
      <c r="CD344" s="194">
        <v>799</v>
      </c>
      <c r="CE344" s="207">
        <v>0.39398422090729784</v>
      </c>
      <c r="CG344" s="193" t="s">
        <v>173</v>
      </c>
      <c r="CH344" s="192">
        <v>105408853.89999983</v>
      </c>
      <c r="CI344" s="207">
        <v>0.38219757200446358</v>
      </c>
      <c r="CJ344" s="194">
        <v>786</v>
      </c>
      <c r="CK344" s="207">
        <v>0.39300000000000002</v>
      </c>
      <c r="CM344" s="193" t="s">
        <v>173</v>
      </c>
      <c r="CN344" s="192">
        <v>105085790.88999991</v>
      </c>
      <c r="CO344" s="207">
        <v>0.38359582754732002</v>
      </c>
      <c r="CP344" s="194">
        <v>782</v>
      </c>
      <c r="CQ344" s="207">
        <v>0.39316239316239315</v>
      </c>
      <c r="CS344" s="193" t="s">
        <v>173</v>
      </c>
      <c r="CT344" s="192">
        <v>104040850.10999992</v>
      </c>
      <c r="CU344" s="207">
        <v>0.38185718099142751</v>
      </c>
      <c r="CV344" s="194">
        <v>774</v>
      </c>
      <c r="CW344" s="207">
        <v>0.39229599594526104</v>
      </c>
      <c r="CY344" s="193" t="s">
        <v>173</v>
      </c>
      <c r="CZ344" s="192">
        <v>104194447.17999989</v>
      </c>
      <c r="DA344" s="207">
        <v>0.38420580810222565</v>
      </c>
      <c r="DB344" s="194">
        <v>779</v>
      </c>
      <c r="DC344" s="207">
        <v>0.39684156902699946</v>
      </c>
      <c r="DE344" s="193" t="s">
        <v>173</v>
      </c>
      <c r="DF344" s="192">
        <v>103538500.00999996</v>
      </c>
      <c r="DG344" s="207">
        <v>0.38337337098780411</v>
      </c>
      <c r="DH344" s="194">
        <v>778</v>
      </c>
      <c r="DI344" s="207">
        <v>0.39815762538382804</v>
      </c>
      <c r="DK344" s="193" t="s">
        <v>173</v>
      </c>
      <c r="DL344" s="192">
        <v>105194435.74999991</v>
      </c>
      <c r="DM344" s="207">
        <v>0.39156380464134433</v>
      </c>
      <c r="DN344" s="194">
        <v>780</v>
      </c>
      <c r="DO344" s="207">
        <v>0.40185471406491502</v>
      </c>
      <c r="DQ344" s="193" t="s">
        <v>173</v>
      </c>
      <c r="DR344" s="192">
        <v>102760411.07999992</v>
      </c>
      <c r="DS344" s="207">
        <v>0.38753034838011469</v>
      </c>
      <c r="DT344" s="194">
        <v>761</v>
      </c>
      <c r="DU344" s="207">
        <v>0.39676746611053182</v>
      </c>
      <c r="DW344" s="193" t="s">
        <v>173</v>
      </c>
      <c r="DX344" s="192">
        <v>102522158.08999988</v>
      </c>
      <c r="DY344" s="207">
        <v>0.38933906892487202</v>
      </c>
      <c r="DZ344" s="194">
        <v>758</v>
      </c>
      <c r="EA344" s="207">
        <v>0.39852786540483703</v>
      </c>
      <c r="EC344" s="193" t="s">
        <v>173</v>
      </c>
      <c r="ED344" s="192">
        <v>102391922.39999995</v>
      </c>
      <c r="EE344" s="207">
        <v>0.39118259866300437</v>
      </c>
      <c r="EF344" s="194">
        <v>757</v>
      </c>
      <c r="EG344" s="207">
        <v>0.39947229551451185</v>
      </c>
      <c r="EI344" s="193" t="s">
        <v>173</v>
      </c>
      <c r="EJ344" s="192">
        <v>101547627.69999993</v>
      </c>
      <c r="EK344" s="207">
        <v>0.39367149850535516</v>
      </c>
      <c r="EL344" s="194">
        <v>753</v>
      </c>
      <c r="EM344" s="207">
        <v>0.40031897926634769</v>
      </c>
      <c r="EO344" s="193" t="s">
        <v>173</v>
      </c>
      <c r="EP344" s="192">
        <v>103201886.45999983</v>
      </c>
      <c r="EQ344" s="207">
        <v>0.4017577061071767</v>
      </c>
      <c r="ER344" s="194">
        <v>760</v>
      </c>
      <c r="ES344" s="207">
        <v>0.40598290598290598</v>
      </c>
      <c r="EU344" s="193" t="s">
        <v>173</v>
      </c>
      <c r="EV344" s="192">
        <v>102576522.70999992</v>
      </c>
      <c r="EW344" s="207">
        <v>0.40249093179104728</v>
      </c>
      <c r="EX344" s="194">
        <v>758</v>
      </c>
      <c r="EY344" s="207">
        <v>0.4068706387546967</v>
      </c>
      <c r="FA344" s="193" t="s">
        <v>173</v>
      </c>
      <c r="FB344" s="192">
        <v>102126734.98999992</v>
      </c>
      <c r="FC344" s="207">
        <v>0.40475381075646455</v>
      </c>
      <c r="FD344" s="194">
        <v>754</v>
      </c>
      <c r="FE344" s="207">
        <v>0.40712742980561556</v>
      </c>
      <c r="FG344" s="193" t="s">
        <v>173</v>
      </c>
      <c r="FH344" s="192">
        <v>101658581.83000001</v>
      </c>
      <c r="FI344" s="207">
        <v>0.4039820215098392</v>
      </c>
      <c r="FJ344" s="194">
        <v>750</v>
      </c>
      <c r="FK344" s="207">
        <v>0.40672451193058567</v>
      </c>
      <c r="FM344" s="193" t="s">
        <v>173</v>
      </c>
      <c r="FN344" s="192">
        <v>99802724.279999942</v>
      </c>
      <c r="FO344" s="207">
        <v>0.3990514084191798</v>
      </c>
      <c r="FP344" s="194">
        <v>742</v>
      </c>
      <c r="FQ344" s="207">
        <v>0.40546448087431691</v>
      </c>
      <c r="FS344" s="193" t="s">
        <v>173</v>
      </c>
      <c r="FT344" s="192">
        <v>99615558.319999993</v>
      </c>
      <c r="FU344" s="207">
        <v>0.4007295178375454</v>
      </c>
      <c r="FV344" s="194">
        <v>741</v>
      </c>
      <c r="FW344" s="207">
        <v>0.40759075907590758</v>
      </c>
      <c r="FY344" s="193" t="s">
        <v>173</v>
      </c>
      <c r="FZ344" s="192">
        <v>99392508.079999954</v>
      </c>
      <c r="GA344" s="207">
        <v>0.40071047463348142</v>
      </c>
      <c r="GB344" s="194">
        <v>739</v>
      </c>
      <c r="GC344" s="207">
        <v>0.40716253443526168</v>
      </c>
      <c r="GE344" s="193" t="s">
        <v>173</v>
      </c>
      <c r="GF344" s="192">
        <v>99322683.109999955</v>
      </c>
      <c r="GG344" s="207">
        <v>0.40233056038668841</v>
      </c>
      <c r="GH344" s="194">
        <v>739</v>
      </c>
      <c r="GI344" s="207">
        <v>0.40828729281767956</v>
      </c>
      <c r="GK344" s="193" t="s">
        <v>173</v>
      </c>
      <c r="GL344" s="192">
        <v>98494873.589999884</v>
      </c>
      <c r="GM344" s="207">
        <v>0.40251639320140276</v>
      </c>
      <c r="GN344" s="194">
        <v>730</v>
      </c>
      <c r="GO344" s="207">
        <v>0.40736607142857145</v>
      </c>
      <c r="GQ344" s="193" t="s">
        <v>173</v>
      </c>
      <c r="GR344" s="192">
        <v>97839354.359999895</v>
      </c>
      <c r="GS344" s="207">
        <v>0.40249844253528666</v>
      </c>
      <c r="GT344" s="194">
        <v>726</v>
      </c>
      <c r="GU344" s="207">
        <v>0.40763615946097698</v>
      </c>
      <c r="GW344" s="193" t="s">
        <v>173</v>
      </c>
      <c r="GX344" s="192">
        <v>98149954.049999893</v>
      </c>
      <c r="GY344" s="207">
        <v>0.40618706115478925</v>
      </c>
      <c r="GZ344" s="194">
        <v>735</v>
      </c>
      <c r="HA344" s="207">
        <v>0.4152542372881356</v>
      </c>
      <c r="HC344" s="193" t="s">
        <v>173</v>
      </c>
      <c r="HD344" s="192">
        <v>97918829.379999846</v>
      </c>
      <c r="HE344" s="207">
        <v>0.40691251289032737</v>
      </c>
      <c r="HF344" s="194">
        <v>734</v>
      </c>
      <c r="HG344" s="207">
        <v>0.41680863145939806</v>
      </c>
      <c r="HI344" s="193" t="s">
        <v>173</v>
      </c>
      <c r="HJ344" s="192">
        <v>97603360.019999906</v>
      </c>
      <c r="HK344" s="207">
        <v>0.40836250003257202</v>
      </c>
      <c r="HL344" s="194">
        <v>733</v>
      </c>
      <c r="HM344" s="207">
        <v>0.41837899543378998</v>
      </c>
      <c r="HO344" s="193" t="s">
        <v>173</v>
      </c>
      <c r="HP344" s="192">
        <v>96080093.619999886</v>
      </c>
      <c r="HQ344" s="207">
        <v>0.40540458222493642</v>
      </c>
      <c r="HR344" s="194">
        <v>724</v>
      </c>
      <c r="HS344" s="207">
        <v>0.41633122484186313</v>
      </c>
      <c r="HU344" s="193" t="s">
        <v>173</v>
      </c>
      <c r="HV344" s="192">
        <v>94998161.399999842</v>
      </c>
      <c r="HW344" s="207">
        <v>0.4034427649461711</v>
      </c>
      <c r="HX344" s="194">
        <v>716</v>
      </c>
      <c r="HY344" s="207">
        <v>0.41435185185185186</v>
      </c>
      <c r="IA344" s="193" t="s">
        <v>173</v>
      </c>
      <c r="IB344" s="192">
        <v>93232461.48999989</v>
      </c>
      <c r="IC344" s="207">
        <v>0.40160301732777964</v>
      </c>
      <c r="ID344" s="194">
        <v>709</v>
      </c>
      <c r="IE344" s="207">
        <v>0.41389375364856978</v>
      </c>
      <c r="IG344" s="193" t="s">
        <v>173</v>
      </c>
      <c r="IH344" s="192">
        <v>91186008.719999939</v>
      </c>
      <c r="II344" s="207">
        <v>0.39719149874070403</v>
      </c>
      <c r="IJ344" s="194">
        <v>697</v>
      </c>
      <c r="IK344" s="207">
        <v>0.41072480848556275</v>
      </c>
      <c r="IM344" s="193" t="s">
        <v>173</v>
      </c>
      <c r="IN344" s="192">
        <v>90743263.249999911</v>
      </c>
      <c r="IO344" s="207">
        <v>0.40115093458436679</v>
      </c>
      <c r="IP344" s="194">
        <v>692</v>
      </c>
      <c r="IQ344" s="207">
        <v>0.4138755980861244</v>
      </c>
      <c r="IS344" s="193" t="s">
        <v>173</v>
      </c>
      <c r="IT344" s="192">
        <v>88351639.999999925</v>
      </c>
      <c r="IU344" s="207">
        <v>0.39545800371708351</v>
      </c>
      <c r="IV344" s="194">
        <v>677</v>
      </c>
      <c r="IW344" s="207">
        <v>0.41030303030303028</v>
      </c>
      <c r="IY344" s="193" t="s">
        <v>173</v>
      </c>
      <c r="IZ344" s="192">
        <v>87065766.329999909</v>
      </c>
      <c r="JA344" s="207">
        <v>0.3932326510200771</v>
      </c>
      <c r="JB344" s="194">
        <v>665</v>
      </c>
      <c r="JC344" s="207">
        <v>0.40672782874617736</v>
      </c>
      <c r="JE344" s="193" t="s">
        <v>173</v>
      </c>
      <c r="JF344" s="192">
        <v>86537086.219999969</v>
      </c>
      <c r="JG344" s="207">
        <v>0.39568971971204597</v>
      </c>
      <c r="JH344" s="194">
        <v>661</v>
      </c>
      <c r="JI344" s="207">
        <v>0.40954151177199505</v>
      </c>
      <c r="JK344" s="193" t="s">
        <v>173</v>
      </c>
      <c r="JL344" s="192">
        <v>85802860.389999956</v>
      </c>
      <c r="JM344" s="207">
        <v>0.39654168177573562</v>
      </c>
      <c r="JN344" s="194">
        <v>654</v>
      </c>
      <c r="JO344" s="207">
        <v>0.41003134796238244</v>
      </c>
      <c r="JQ344" s="193" t="s">
        <v>173</v>
      </c>
      <c r="JR344" s="192">
        <v>84904347.819999963</v>
      </c>
      <c r="JS344" s="207">
        <v>0.39623925748293093</v>
      </c>
      <c r="JT344" s="194">
        <v>647</v>
      </c>
      <c r="JU344" s="207">
        <v>0.41001267427122939</v>
      </c>
      <c r="JW344" s="193" t="s">
        <v>173</v>
      </c>
      <c r="JX344" s="192">
        <v>84261107.689999983</v>
      </c>
      <c r="JY344" s="207">
        <v>0.39660015120810355</v>
      </c>
      <c r="JZ344" s="194">
        <v>638</v>
      </c>
      <c r="KA344" s="207">
        <v>0.40897435897435896</v>
      </c>
      <c r="KC344" s="208" t="s">
        <v>173</v>
      </c>
      <c r="KD344" s="209">
        <v>82782822.359999955</v>
      </c>
      <c r="KE344" s="210">
        <v>0.39526340066695481</v>
      </c>
      <c r="KF344" s="211">
        <v>626</v>
      </c>
      <c r="KG344" s="210">
        <v>0.41049180327868851</v>
      </c>
      <c r="KI344" s="208" t="s">
        <v>173</v>
      </c>
      <c r="KJ344" s="209">
        <v>81528319.339999959</v>
      </c>
      <c r="KK344" s="210">
        <v>0.39570077699629913</v>
      </c>
      <c r="KL344" s="211">
        <v>615</v>
      </c>
      <c r="KM344" s="210">
        <v>0.41027351567711806</v>
      </c>
      <c r="KO344" s="208" t="s">
        <v>173</v>
      </c>
      <c r="KP344" s="209">
        <v>81070643.539999977</v>
      </c>
      <c r="KQ344" s="210">
        <v>0.39800133438463797</v>
      </c>
      <c r="KR344" s="211">
        <v>612</v>
      </c>
      <c r="KS344" s="210">
        <v>0.41239892183288412</v>
      </c>
      <c r="KU344" s="208" t="s">
        <v>173</v>
      </c>
      <c r="KV344" s="209">
        <v>80436412.86999996</v>
      </c>
      <c r="KW344" s="210">
        <v>0.40087094744761481</v>
      </c>
      <c r="KX344" s="211">
        <v>607</v>
      </c>
      <c r="KY344" s="210">
        <v>0.41376959781867756</v>
      </c>
      <c r="LA344" s="208" t="s">
        <v>173</v>
      </c>
      <c r="LB344" s="209">
        <v>79144568.140000001</v>
      </c>
      <c r="LC344" s="210">
        <v>0.40205007141426147</v>
      </c>
      <c r="LD344" s="211">
        <v>599</v>
      </c>
      <c r="LE344" s="210">
        <v>0.41510741510741511</v>
      </c>
      <c r="LG344" s="208" t="s">
        <v>173</v>
      </c>
      <c r="LH344" s="209">
        <v>75751017.679999977</v>
      </c>
      <c r="LI344" s="210">
        <v>0.395590194081684</v>
      </c>
      <c r="LJ344" s="211">
        <v>580</v>
      </c>
      <c r="LK344" s="210">
        <v>0.4136947218259629</v>
      </c>
      <c r="LM344" s="208" t="s">
        <v>173</v>
      </c>
      <c r="LN344" s="209">
        <v>73999226.469999999</v>
      </c>
      <c r="LO344" s="210">
        <v>0.39380341278008091</v>
      </c>
      <c r="LP344" s="211">
        <v>567</v>
      </c>
      <c r="LQ344" s="210">
        <v>0.41116751269035534</v>
      </c>
      <c r="LS344" s="208" t="s">
        <v>173</v>
      </c>
      <c r="LT344" s="209">
        <v>71981686.659999967</v>
      </c>
      <c r="LU344" s="210">
        <v>0.38872394890821732</v>
      </c>
      <c r="LV344" s="211">
        <v>552</v>
      </c>
      <c r="LW344" s="210">
        <v>0.40588235294117647</v>
      </c>
      <c r="LY344" s="208" t="s">
        <v>173</v>
      </c>
      <c r="LZ344" s="209">
        <v>70545429.199999958</v>
      </c>
      <c r="MA344" s="210">
        <v>0.38872756900375033</v>
      </c>
      <c r="MB344" s="211">
        <v>544</v>
      </c>
      <c r="MC344" s="210">
        <v>0.40688107703814508</v>
      </c>
      <c r="ME344" s="208" t="s">
        <v>173</v>
      </c>
      <c r="MF344" s="209">
        <v>69952555.259999961</v>
      </c>
      <c r="MG344" s="210">
        <v>0.38965115866347522</v>
      </c>
      <c r="MH344" s="211">
        <v>540</v>
      </c>
      <c r="MI344" s="210">
        <v>0.40816326530612246</v>
      </c>
      <c r="MK344" s="208" t="s">
        <v>173</v>
      </c>
      <c r="ML344" s="209">
        <v>69090929.169999957</v>
      </c>
      <c r="MM344" s="210">
        <v>0.39168436205523183</v>
      </c>
      <c r="MN344" s="211">
        <v>534</v>
      </c>
      <c r="MO344" s="210">
        <v>0.41171935235158058</v>
      </c>
      <c r="MQ344" s="208" t="s">
        <v>173</v>
      </c>
      <c r="MR344" s="209">
        <v>68651920.669999987</v>
      </c>
      <c r="MS344" s="210">
        <v>0.3920741942485102</v>
      </c>
      <c r="MT344" s="211">
        <v>530</v>
      </c>
      <c r="MU344" s="210">
        <v>0.41149068322981369</v>
      </c>
      <c r="MW344" s="208" t="s">
        <v>173</v>
      </c>
      <c r="MX344" s="209">
        <v>0</v>
      </c>
      <c r="MY344" s="210">
        <v>0</v>
      </c>
      <c r="MZ344" s="211">
        <v>0</v>
      </c>
      <c r="NA344" s="210">
        <v>0</v>
      </c>
    </row>
    <row r="345" spans="1:365" s="186" customFormat="1" ht="18" x14ac:dyDescent="0.35">
      <c r="A345" s="193" t="s">
        <v>174</v>
      </c>
      <c r="B345" s="192">
        <v>36314062.020000003</v>
      </c>
      <c r="C345" s="207">
        <v>8.9122879692830254E-2</v>
      </c>
      <c r="D345" s="194">
        <v>348</v>
      </c>
      <c r="E345" s="207">
        <v>0.10478771454381211</v>
      </c>
      <c r="G345" s="193" t="s">
        <v>174</v>
      </c>
      <c r="H345" s="192">
        <v>34120167.440000013</v>
      </c>
      <c r="I345" s="207">
        <v>8.6589466262416273E-2</v>
      </c>
      <c r="J345" s="194">
        <v>303</v>
      </c>
      <c r="K345" s="207">
        <v>9.5253065073876139E-2</v>
      </c>
      <c r="M345" s="193" t="s">
        <v>174</v>
      </c>
      <c r="N345" s="192">
        <v>26982338.299999975</v>
      </c>
      <c r="O345" s="207">
        <v>7.1122974415085138E-2</v>
      </c>
      <c r="P345" s="194">
        <v>249</v>
      </c>
      <c r="Q345" s="207">
        <v>8.2751744765702892E-2</v>
      </c>
      <c r="S345" s="193" t="s">
        <v>174</v>
      </c>
      <c r="T345" s="192">
        <v>26165420.819999982</v>
      </c>
      <c r="U345" s="207">
        <v>7.0744503468641765E-2</v>
      </c>
      <c r="V345" s="194">
        <v>237</v>
      </c>
      <c r="W345" s="207">
        <v>8.1837016574585641E-2</v>
      </c>
      <c r="Y345" s="193" t="s">
        <v>174</v>
      </c>
      <c r="Z345" s="192">
        <v>25240748.430000003</v>
      </c>
      <c r="AA345" s="207">
        <v>6.9792459137860668E-2</v>
      </c>
      <c r="AB345" s="194">
        <v>226</v>
      </c>
      <c r="AC345" s="207">
        <v>8.0829756795422036E-2</v>
      </c>
      <c r="AE345" s="193" t="s">
        <v>174</v>
      </c>
      <c r="AF345" s="192">
        <v>24610176.129999995</v>
      </c>
      <c r="AG345" s="207">
        <v>6.9778377350222409E-2</v>
      </c>
      <c r="AH345" s="194">
        <v>211</v>
      </c>
      <c r="AI345" s="207">
        <v>7.9085457271364318E-2</v>
      </c>
      <c r="AK345" s="193" t="s">
        <v>174</v>
      </c>
      <c r="AL345" s="192">
        <v>24701894.510000002</v>
      </c>
      <c r="AM345" s="207">
        <v>7.1996231939542382E-2</v>
      </c>
      <c r="AN345" s="194">
        <v>211</v>
      </c>
      <c r="AO345" s="207">
        <v>8.1878152890958483E-2</v>
      </c>
      <c r="AQ345" s="193" t="s">
        <v>174</v>
      </c>
      <c r="AR345" s="192">
        <v>24584781.229999989</v>
      </c>
      <c r="AS345" s="207">
        <v>7.367475147531638E-2</v>
      </c>
      <c r="AT345" s="194">
        <v>209</v>
      </c>
      <c r="AU345" s="207">
        <v>8.3433133732534928E-2</v>
      </c>
      <c r="AW345" s="193" t="s">
        <v>174</v>
      </c>
      <c r="AX345" s="192">
        <v>23342389.57</v>
      </c>
      <c r="AY345" s="207">
        <v>7.1007844481961499E-2</v>
      </c>
      <c r="AZ345" s="194">
        <v>194</v>
      </c>
      <c r="BA345" s="207">
        <v>7.8893859292395285E-2</v>
      </c>
      <c r="BC345" s="193" t="s">
        <v>174</v>
      </c>
      <c r="BD345" s="192">
        <v>21448456.580000006</v>
      </c>
      <c r="BE345" s="207">
        <v>7.0631564363898461E-2</v>
      </c>
      <c r="BF345" s="194">
        <v>180</v>
      </c>
      <c r="BG345" s="207">
        <v>7.9893475366178426E-2</v>
      </c>
      <c r="BI345" s="193" t="s">
        <v>174</v>
      </c>
      <c r="BJ345" s="192">
        <v>21380184.199999999</v>
      </c>
      <c r="BK345" s="207">
        <v>7.3458175746104401E-2</v>
      </c>
      <c r="BL345" s="194">
        <v>179</v>
      </c>
      <c r="BM345" s="207">
        <v>8.3998122946973258E-2</v>
      </c>
      <c r="BO345" s="193" t="s">
        <v>174</v>
      </c>
      <c r="BP345" s="192">
        <v>21004147.449999999</v>
      </c>
      <c r="BQ345" s="207">
        <v>7.4002810662897003E-2</v>
      </c>
      <c r="BR345" s="194">
        <v>168</v>
      </c>
      <c r="BS345" s="207">
        <v>8.0769230769230774E-2</v>
      </c>
      <c r="BU345" s="193" t="s">
        <v>174</v>
      </c>
      <c r="BV345" s="192">
        <v>20867869.66</v>
      </c>
      <c r="BW345" s="207">
        <v>7.4451572418971199E-2</v>
      </c>
      <c r="BX345" s="194">
        <v>167</v>
      </c>
      <c r="BY345" s="207">
        <v>8.154296875E-2</v>
      </c>
      <c r="BZ345" s="207"/>
      <c r="CA345" s="193" t="s">
        <v>174</v>
      </c>
      <c r="CB345" s="192">
        <v>20868663.580000002</v>
      </c>
      <c r="CC345" s="207">
        <v>7.5015191946373946E-2</v>
      </c>
      <c r="CD345" s="194">
        <v>167</v>
      </c>
      <c r="CE345" s="207">
        <v>8.2347140039447736E-2</v>
      </c>
      <c r="CG345" s="193" t="s">
        <v>174</v>
      </c>
      <c r="CH345" s="192">
        <v>20840255.379999999</v>
      </c>
      <c r="CI345" s="207">
        <v>7.5563813773607227E-2</v>
      </c>
      <c r="CJ345" s="194">
        <v>167</v>
      </c>
      <c r="CK345" s="207">
        <v>8.3500000000000005E-2</v>
      </c>
      <c r="CM345" s="193" t="s">
        <v>174</v>
      </c>
      <c r="CN345" s="192">
        <v>20837072.239999998</v>
      </c>
      <c r="CO345" s="207">
        <v>7.6061795813412048E-2</v>
      </c>
      <c r="CP345" s="194">
        <v>167</v>
      </c>
      <c r="CQ345" s="207">
        <v>8.3961789844142778E-2</v>
      </c>
      <c r="CS345" s="193" t="s">
        <v>174</v>
      </c>
      <c r="CT345" s="192">
        <v>20400483.420000006</v>
      </c>
      <c r="CU345" s="207">
        <v>7.4875119545710175E-2</v>
      </c>
      <c r="CV345" s="194">
        <v>166</v>
      </c>
      <c r="CW345" s="207">
        <v>8.413583375570198E-2</v>
      </c>
      <c r="CY345" s="193" t="s">
        <v>174</v>
      </c>
      <c r="CZ345" s="192">
        <v>19495729.589999992</v>
      </c>
      <c r="DA345" s="207">
        <v>7.1888404270992634E-2</v>
      </c>
      <c r="DB345" s="194">
        <v>154</v>
      </c>
      <c r="DC345" s="207">
        <v>7.8451349974528781E-2</v>
      </c>
      <c r="DE345" s="193" t="s">
        <v>174</v>
      </c>
      <c r="DF345" s="192">
        <v>18757151.190000001</v>
      </c>
      <c r="DG345" s="207">
        <v>6.9452351358612316E-2</v>
      </c>
      <c r="DH345" s="194">
        <v>143</v>
      </c>
      <c r="DI345" s="207">
        <v>7.3183213920163762E-2</v>
      </c>
      <c r="DK345" s="193" t="s">
        <v>174</v>
      </c>
      <c r="DL345" s="192">
        <v>16491592.459999997</v>
      </c>
      <c r="DM345" s="207">
        <v>6.1386428304808054E-2</v>
      </c>
      <c r="DN345" s="194">
        <v>132</v>
      </c>
      <c r="DO345" s="207">
        <v>6.8006182380216385E-2</v>
      </c>
      <c r="DQ345" s="193" t="s">
        <v>174</v>
      </c>
      <c r="DR345" s="192">
        <v>16490819.179999998</v>
      </c>
      <c r="DS345" s="207">
        <v>6.2190223206908576E-2</v>
      </c>
      <c r="DT345" s="194">
        <v>132</v>
      </c>
      <c r="DU345" s="207">
        <v>6.8821689259645463E-2</v>
      </c>
      <c r="DW345" s="193" t="s">
        <v>174</v>
      </c>
      <c r="DX345" s="192">
        <v>16490040.589999998</v>
      </c>
      <c r="DY345" s="207">
        <v>6.2622726339879697E-2</v>
      </c>
      <c r="DZ345" s="194">
        <v>132</v>
      </c>
      <c r="EA345" s="207">
        <v>6.9400630914826497E-2</v>
      </c>
      <c r="EC345" s="193" t="s">
        <v>174</v>
      </c>
      <c r="ED345" s="192">
        <v>16489256.659999998</v>
      </c>
      <c r="EE345" s="207">
        <v>6.2996280556991038E-2</v>
      </c>
      <c r="EF345" s="194">
        <v>132</v>
      </c>
      <c r="EG345" s="207">
        <v>6.9656992084432712E-2</v>
      </c>
      <c r="EI345" s="193" t="s">
        <v>174</v>
      </c>
      <c r="EJ345" s="192">
        <v>16488478.159999998</v>
      </c>
      <c r="EK345" s="207">
        <v>6.3921177208554572E-2</v>
      </c>
      <c r="EL345" s="194">
        <v>132</v>
      </c>
      <c r="EM345" s="207">
        <v>7.0175438596491224E-2</v>
      </c>
      <c r="EO345" s="193" t="s">
        <v>174</v>
      </c>
      <c r="EP345" s="192">
        <v>14003374.27</v>
      </c>
      <c r="EQ345" s="207">
        <v>5.4514153931246555E-2</v>
      </c>
      <c r="ER345" s="194">
        <v>119</v>
      </c>
      <c r="ES345" s="207">
        <v>6.3568376068376065E-2</v>
      </c>
      <c r="EU345" s="193" t="s">
        <v>174</v>
      </c>
      <c r="EV345" s="192">
        <v>14002575.43</v>
      </c>
      <c r="EW345" s="207">
        <v>5.4943465457770818E-2</v>
      </c>
      <c r="EX345" s="194">
        <v>119</v>
      </c>
      <c r="EY345" s="207">
        <v>6.3875469672571128E-2</v>
      </c>
      <c r="FA345" s="193" t="s">
        <v>174</v>
      </c>
      <c r="FB345" s="192">
        <v>14001781.779999997</v>
      </c>
      <c r="FC345" s="207">
        <v>5.5492565520579525E-2</v>
      </c>
      <c r="FD345" s="194">
        <v>119</v>
      </c>
      <c r="FE345" s="207">
        <v>6.4254859611231105E-2</v>
      </c>
      <c r="FG345" s="193" t="s">
        <v>174</v>
      </c>
      <c r="FH345" s="192">
        <v>14024482.069999995</v>
      </c>
      <c r="FI345" s="207">
        <v>5.5732024933630643E-2</v>
      </c>
      <c r="FJ345" s="194">
        <v>119</v>
      </c>
      <c r="FK345" s="207">
        <v>6.4533622559652934E-2</v>
      </c>
      <c r="FM345" s="193" t="s">
        <v>174</v>
      </c>
      <c r="FN345" s="192">
        <v>14023656.529999999</v>
      </c>
      <c r="FO345" s="207">
        <v>5.607221576219814E-2</v>
      </c>
      <c r="FP345" s="194">
        <v>119</v>
      </c>
      <c r="FQ345" s="207">
        <v>6.502732240437159E-2</v>
      </c>
      <c r="FS345" s="193" t="s">
        <v>174</v>
      </c>
      <c r="FT345" s="192">
        <v>14022814.279999996</v>
      </c>
      <c r="FU345" s="207">
        <v>5.641042122254146E-2</v>
      </c>
      <c r="FV345" s="194">
        <v>119</v>
      </c>
      <c r="FW345" s="207">
        <v>6.5456545654565462E-2</v>
      </c>
      <c r="FY345" s="193" t="s">
        <v>174</v>
      </c>
      <c r="FZ345" s="192">
        <v>14019434.710000003</v>
      </c>
      <c r="GA345" s="207">
        <v>5.6520702065547553E-2</v>
      </c>
      <c r="GB345" s="194">
        <v>119</v>
      </c>
      <c r="GC345" s="207">
        <v>6.5564738292011024E-2</v>
      </c>
      <c r="GE345" s="193" t="s">
        <v>174</v>
      </c>
      <c r="GF345" s="192">
        <v>14018581.030000003</v>
      </c>
      <c r="GG345" s="207">
        <v>5.6785654444913465E-2</v>
      </c>
      <c r="GH345" s="194">
        <v>119</v>
      </c>
      <c r="GI345" s="207">
        <v>6.5745856353591162E-2</v>
      </c>
      <c r="GK345" s="193" t="s">
        <v>174</v>
      </c>
      <c r="GL345" s="192">
        <v>14017721.889999989</v>
      </c>
      <c r="GM345" s="207">
        <v>5.7285853064296045E-2</v>
      </c>
      <c r="GN345" s="194">
        <v>119</v>
      </c>
      <c r="GO345" s="207">
        <v>6.640625E-2</v>
      </c>
      <c r="GQ345" s="193" t="s">
        <v>174</v>
      </c>
      <c r="GR345" s="192">
        <v>14016857.289999995</v>
      </c>
      <c r="GS345" s="207">
        <v>5.7663536982322162E-2</v>
      </c>
      <c r="GT345" s="194">
        <v>119</v>
      </c>
      <c r="GU345" s="207">
        <v>6.6816395283548574E-2</v>
      </c>
      <c r="GW345" s="193" t="s">
        <v>174</v>
      </c>
      <c r="GX345" s="192">
        <v>13610031.759999996</v>
      </c>
      <c r="GY345" s="207">
        <v>5.6324211827970268E-2</v>
      </c>
      <c r="GZ345" s="194">
        <v>108</v>
      </c>
      <c r="HA345" s="207">
        <v>6.1016949152542375E-2</v>
      </c>
      <c r="HC345" s="193" t="s">
        <v>174</v>
      </c>
      <c r="HD345" s="192">
        <v>13609156.089999996</v>
      </c>
      <c r="HE345" s="207">
        <v>5.6554351578366559E-2</v>
      </c>
      <c r="HF345" s="194">
        <v>108</v>
      </c>
      <c r="HG345" s="207">
        <v>6.1328790459965928E-2</v>
      </c>
      <c r="HI345" s="193" t="s">
        <v>174</v>
      </c>
      <c r="HJ345" s="192">
        <v>13608274.839999996</v>
      </c>
      <c r="HK345" s="207">
        <v>5.6935633503334721E-2</v>
      </c>
      <c r="HL345" s="194">
        <v>108</v>
      </c>
      <c r="HM345" s="207">
        <v>6.1643835616438353E-2</v>
      </c>
      <c r="HO345" s="193" t="s">
        <v>174</v>
      </c>
      <c r="HP345" s="192">
        <v>13607387.979999997</v>
      </c>
      <c r="HQ345" s="207">
        <v>5.7415612655650192E-2</v>
      </c>
      <c r="HR345" s="194">
        <v>108</v>
      </c>
      <c r="HS345" s="207">
        <v>6.2104657849338697E-2</v>
      </c>
      <c r="HU345" s="193" t="s">
        <v>174</v>
      </c>
      <c r="HV345" s="192">
        <v>13606495.449999997</v>
      </c>
      <c r="HW345" s="207">
        <v>5.7784719879594479E-2</v>
      </c>
      <c r="HX345" s="194">
        <v>108</v>
      </c>
      <c r="HY345" s="207">
        <v>6.25E-2</v>
      </c>
      <c r="IA345" s="193" t="s">
        <v>174</v>
      </c>
      <c r="IB345" s="192">
        <v>13605597.249999996</v>
      </c>
      <c r="IC345" s="207">
        <v>5.8606721530489819E-2</v>
      </c>
      <c r="ID345" s="194">
        <v>108</v>
      </c>
      <c r="IE345" s="207">
        <v>6.3047285464098074E-2</v>
      </c>
      <c r="IG345" s="193" t="s">
        <v>174</v>
      </c>
      <c r="IH345" s="192">
        <v>13604693.319999997</v>
      </c>
      <c r="II345" s="207">
        <v>5.9259842661511845E-2</v>
      </c>
      <c r="IJ345" s="194">
        <v>108</v>
      </c>
      <c r="IK345" s="207">
        <v>6.3641720683559222E-2</v>
      </c>
      <c r="IM345" s="193" t="s">
        <v>174</v>
      </c>
      <c r="IN345" s="192">
        <v>12438661.18</v>
      </c>
      <c r="IO345" s="207">
        <v>5.4987889774123673E-2</v>
      </c>
      <c r="IP345" s="194">
        <v>97</v>
      </c>
      <c r="IQ345" s="207">
        <v>5.8014354066985643E-2</v>
      </c>
      <c r="IS345" s="193" t="s">
        <v>174</v>
      </c>
      <c r="IT345" s="192">
        <v>12437746.15</v>
      </c>
      <c r="IU345" s="207">
        <v>5.5670797545114559E-2</v>
      </c>
      <c r="IV345" s="194">
        <v>97</v>
      </c>
      <c r="IW345" s="207">
        <v>5.8787878787878785E-2</v>
      </c>
      <c r="IY345" s="193" t="s">
        <v>174</v>
      </c>
      <c r="IZ345" s="192">
        <v>12262381.43</v>
      </c>
      <c r="JA345" s="207">
        <v>5.538306226194413E-2</v>
      </c>
      <c r="JB345" s="194">
        <v>96</v>
      </c>
      <c r="JC345" s="207">
        <v>5.8715596330275233E-2</v>
      </c>
      <c r="JE345" s="193" t="s">
        <v>174</v>
      </c>
      <c r="JF345" s="192">
        <v>12261454.670000004</v>
      </c>
      <c r="JG345" s="207">
        <v>5.6065344623458718E-2</v>
      </c>
      <c r="JH345" s="194">
        <v>96</v>
      </c>
      <c r="JI345" s="207">
        <v>5.9479553903345722E-2</v>
      </c>
      <c r="JK345" s="193" t="s">
        <v>174</v>
      </c>
      <c r="JL345" s="192">
        <v>12183909.790000005</v>
      </c>
      <c r="JM345" s="207">
        <v>5.630847336289431E-2</v>
      </c>
      <c r="JN345" s="194">
        <v>95</v>
      </c>
      <c r="JO345" s="207">
        <v>5.9561128526645767E-2</v>
      </c>
      <c r="JQ345" s="193" t="s">
        <v>174</v>
      </c>
      <c r="JR345" s="192">
        <v>12669756.940000005</v>
      </c>
      <c r="JS345" s="207">
        <v>5.912836281409193E-2</v>
      </c>
      <c r="JT345" s="194">
        <v>95</v>
      </c>
      <c r="JU345" s="207">
        <v>6.0202788339670466E-2</v>
      </c>
      <c r="JW345" s="193" t="s">
        <v>174</v>
      </c>
      <c r="JX345" s="192">
        <v>12668800.510000005</v>
      </c>
      <c r="JY345" s="207">
        <v>5.9629505659674557E-2</v>
      </c>
      <c r="JZ345" s="194">
        <v>95</v>
      </c>
      <c r="KA345" s="207">
        <v>6.0897435897435896E-2</v>
      </c>
      <c r="KC345" s="208" t="s">
        <v>174</v>
      </c>
      <c r="KD345" s="209">
        <v>12667838.470000004</v>
      </c>
      <c r="KE345" s="210">
        <v>6.0485167937101951E-2</v>
      </c>
      <c r="KF345" s="211">
        <v>95</v>
      </c>
      <c r="KG345" s="210">
        <v>6.2295081967213117E-2</v>
      </c>
      <c r="KI345" s="208" t="s">
        <v>174</v>
      </c>
      <c r="KJ345" s="209">
        <v>12666870.790000005</v>
      </c>
      <c r="KK345" s="210">
        <v>6.1479135768907782E-2</v>
      </c>
      <c r="KL345" s="211">
        <v>95</v>
      </c>
      <c r="KM345" s="210">
        <v>6.3375583722481657E-2</v>
      </c>
      <c r="KO345" s="208" t="s">
        <v>174</v>
      </c>
      <c r="KP345" s="209">
        <v>12665829.800000004</v>
      </c>
      <c r="KQ345" s="210">
        <v>6.2180549473515569E-2</v>
      </c>
      <c r="KR345" s="211">
        <v>95</v>
      </c>
      <c r="KS345" s="210">
        <v>6.401617250673855E-2</v>
      </c>
      <c r="KU345" s="208" t="s">
        <v>174</v>
      </c>
      <c r="KV345" s="209">
        <v>12663848.990000006</v>
      </c>
      <c r="KW345" s="210">
        <v>6.3112823680482766E-2</v>
      </c>
      <c r="KX345" s="211">
        <v>95</v>
      </c>
      <c r="KY345" s="210">
        <v>6.4758009543285616E-2</v>
      </c>
      <c r="LA345" s="208" t="s">
        <v>174</v>
      </c>
      <c r="LB345" s="209">
        <v>12661262.090000005</v>
      </c>
      <c r="LC345" s="210">
        <v>6.431851796164445E-2</v>
      </c>
      <c r="LD345" s="211">
        <v>95</v>
      </c>
      <c r="LE345" s="210">
        <v>6.5835065835065834E-2</v>
      </c>
      <c r="LG345" s="208" t="s">
        <v>174</v>
      </c>
      <c r="LH345" s="209">
        <v>12530993.520000003</v>
      </c>
      <c r="LI345" s="210">
        <v>6.5439888603924662E-2</v>
      </c>
      <c r="LJ345" s="211">
        <v>94</v>
      </c>
      <c r="LK345" s="210">
        <v>6.7047075606276749E-2</v>
      </c>
      <c r="LM345" s="208" t="s">
        <v>174</v>
      </c>
      <c r="LN345" s="209">
        <v>12528603.889999999</v>
      </c>
      <c r="LO345" s="210">
        <v>6.6673764100115426E-2</v>
      </c>
      <c r="LP345" s="211">
        <v>94</v>
      </c>
      <c r="LQ345" s="210">
        <v>6.8165337200870202E-2</v>
      </c>
      <c r="LS345" s="208" t="s">
        <v>174</v>
      </c>
      <c r="LT345" s="209">
        <v>12525587.820000006</v>
      </c>
      <c r="LU345" s="210">
        <v>6.7642148798004745E-2</v>
      </c>
      <c r="LV345" s="211">
        <v>94</v>
      </c>
      <c r="LW345" s="210">
        <v>6.9117647058823534E-2</v>
      </c>
      <c r="LY345" s="208" t="s">
        <v>174</v>
      </c>
      <c r="LZ345" s="209">
        <v>12420036.270000003</v>
      </c>
      <c r="MA345" s="210">
        <v>6.8438317846048494E-2</v>
      </c>
      <c r="MB345" s="211">
        <v>93</v>
      </c>
      <c r="MC345" s="210">
        <v>6.9558713537771127E-2</v>
      </c>
      <c r="ME345" s="208" t="s">
        <v>174</v>
      </c>
      <c r="MF345" s="209">
        <v>11970247.520000003</v>
      </c>
      <c r="MG345" s="210">
        <v>6.6676918353026499E-2</v>
      </c>
      <c r="MH345" s="211">
        <v>90</v>
      </c>
      <c r="MI345" s="210">
        <v>6.8027210884353748E-2</v>
      </c>
      <c r="MK345" s="208" t="s">
        <v>174</v>
      </c>
      <c r="ML345" s="209">
        <v>11967469.030000001</v>
      </c>
      <c r="MM345" s="210">
        <v>6.7844947647145645E-2</v>
      </c>
      <c r="MN345" s="211">
        <v>90</v>
      </c>
      <c r="MO345" s="210">
        <v>6.939090208172706E-2</v>
      </c>
      <c r="MQ345" s="208" t="s">
        <v>174</v>
      </c>
      <c r="MR345" s="209">
        <v>11967469.030000005</v>
      </c>
      <c r="MS345" s="210">
        <v>6.8346751719965432E-2</v>
      </c>
      <c r="MT345" s="211">
        <v>90</v>
      </c>
      <c r="MU345" s="210">
        <v>6.9875776397515521E-2</v>
      </c>
      <c r="MW345" s="208" t="s">
        <v>174</v>
      </c>
      <c r="MX345" s="209">
        <v>0</v>
      </c>
      <c r="MY345" s="210">
        <v>0</v>
      </c>
      <c r="MZ345" s="211">
        <v>0</v>
      </c>
      <c r="NA345" s="210">
        <v>0</v>
      </c>
    </row>
    <row r="346" spans="1:365" s="186" customFormat="1" ht="18" x14ac:dyDescent="0.35">
      <c r="A346" s="193" t="s">
        <v>175</v>
      </c>
      <c r="B346" s="192">
        <v>0</v>
      </c>
      <c r="C346" s="207">
        <v>0</v>
      </c>
      <c r="D346" s="194">
        <v>0</v>
      </c>
      <c r="E346" s="207">
        <v>0</v>
      </c>
      <c r="G346" s="193" t="s">
        <v>175</v>
      </c>
      <c r="H346" s="192">
        <v>0</v>
      </c>
      <c r="I346" s="207">
        <v>0</v>
      </c>
      <c r="J346" s="194">
        <v>0</v>
      </c>
      <c r="K346" s="207">
        <v>0</v>
      </c>
      <c r="M346" s="193" t="s">
        <v>175</v>
      </c>
      <c r="N346" s="192">
        <v>2181192.38</v>
      </c>
      <c r="O346" s="207">
        <v>5.7494234974112234E-3</v>
      </c>
      <c r="P346" s="194">
        <v>27</v>
      </c>
      <c r="Q346" s="207">
        <v>8.9730807577268201E-3</v>
      </c>
      <c r="S346" s="193" t="s">
        <v>175</v>
      </c>
      <c r="T346" s="192">
        <v>1981242.44</v>
      </c>
      <c r="U346" s="207">
        <v>5.3567650844608258E-3</v>
      </c>
      <c r="V346" s="194">
        <v>25</v>
      </c>
      <c r="W346" s="207">
        <v>8.6325966850828734E-3</v>
      </c>
      <c r="Y346" s="193" t="s">
        <v>175</v>
      </c>
      <c r="Z346" s="192">
        <v>0</v>
      </c>
      <c r="AA346" s="207">
        <v>0</v>
      </c>
      <c r="AB346" s="194">
        <v>0</v>
      </c>
      <c r="AC346" s="207">
        <v>0</v>
      </c>
      <c r="AE346" s="193" t="s">
        <v>175</v>
      </c>
      <c r="AF346" s="192">
        <v>0</v>
      </c>
      <c r="AG346" s="207">
        <v>0</v>
      </c>
      <c r="AH346" s="194">
        <v>0</v>
      </c>
      <c r="AI346" s="207">
        <v>0</v>
      </c>
      <c r="AK346" s="193" t="s">
        <v>175</v>
      </c>
      <c r="AL346" s="192">
        <v>0</v>
      </c>
      <c r="AM346" s="207">
        <v>0</v>
      </c>
      <c r="AN346" s="194">
        <v>0</v>
      </c>
      <c r="AO346" s="207">
        <v>0</v>
      </c>
      <c r="AQ346" s="193" t="s">
        <v>175</v>
      </c>
      <c r="AR346" s="192">
        <v>0</v>
      </c>
      <c r="AS346" s="207">
        <v>0</v>
      </c>
      <c r="AT346" s="194">
        <v>0</v>
      </c>
      <c r="AU346" s="207">
        <v>0</v>
      </c>
      <c r="AW346" s="193" t="s">
        <v>175</v>
      </c>
      <c r="AX346" s="192">
        <v>0</v>
      </c>
      <c r="AY346" s="207">
        <v>0</v>
      </c>
      <c r="AZ346" s="194">
        <v>0</v>
      </c>
      <c r="BA346" s="207">
        <v>0</v>
      </c>
      <c r="BC346" s="193" t="s">
        <v>175</v>
      </c>
      <c r="BD346" s="192">
        <v>0</v>
      </c>
      <c r="BE346" s="207">
        <v>0</v>
      </c>
      <c r="BF346" s="194">
        <v>0</v>
      </c>
      <c r="BG346" s="207">
        <v>0</v>
      </c>
      <c r="BI346" s="193" t="s">
        <v>175</v>
      </c>
      <c r="BJ346" s="192">
        <v>0</v>
      </c>
      <c r="BK346" s="207">
        <v>0</v>
      </c>
      <c r="BL346" s="194">
        <v>0</v>
      </c>
      <c r="BM346" s="207">
        <v>0</v>
      </c>
      <c r="BO346" s="193" t="s">
        <v>175</v>
      </c>
      <c r="BP346" s="192">
        <v>0</v>
      </c>
      <c r="BQ346" s="207">
        <v>0</v>
      </c>
      <c r="BR346" s="194">
        <v>0</v>
      </c>
      <c r="BS346" s="207">
        <v>0</v>
      </c>
      <c r="BU346" s="193" t="s">
        <v>175</v>
      </c>
      <c r="BV346" s="192">
        <v>0</v>
      </c>
      <c r="BW346" s="207">
        <v>0</v>
      </c>
      <c r="BX346" s="194">
        <v>0</v>
      </c>
      <c r="BY346" s="207">
        <v>0</v>
      </c>
      <c r="BZ346" s="207"/>
      <c r="CA346" s="193" t="s">
        <v>175</v>
      </c>
      <c r="CB346" s="192">
        <v>2208008.13</v>
      </c>
      <c r="CC346" s="207">
        <v>7.9369794359924299E-3</v>
      </c>
      <c r="CD346" s="194">
        <v>27</v>
      </c>
      <c r="CE346" s="207">
        <v>1.3313609467455622E-2</v>
      </c>
      <c r="CG346" s="193" t="s">
        <v>175</v>
      </c>
      <c r="CH346" s="192">
        <v>2208008.13</v>
      </c>
      <c r="CI346" s="207">
        <v>8.0059246925567543E-3</v>
      </c>
      <c r="CJ346" s="194">
        <v>27</v>
      </c>
      <c r="CK346" s="207">
        <v>1.35E-2</v>
      </c>
      <c r="CM346" s="193" t="s">
        <v>175</v>
      </c>
      <c r="CN346" s="192">
        <v>2208008.13</v>
      </c>
      <c r="CO346" s="207">
        <v>8.0599165566080395E-3</v>
      </c>
      <c r="CP346" s="194">
        <v>27</v>
      </c>
      <c r="CQ346" s="207">
        <v>1.3574660633484163E-2</v>
      </c>
      <c r="CS346" s="193" t="s">
        <v>175</v>
      </c>
      <c r="CT346" s="192">
        <v>2208008.13</v>
      </c>
      <c r="CU346" s="207">
        <v>8.1039683858457265E-3</v>
      </c>
      <c r="CV346" s="194">
        <v>27</v>
      </c>
      <c r="CW346" s="207">
        <v>1.3684744044602128E-2</v>
      </c>
      <c r="CY346" s="193" t="s">
        <v>175</v>
      </c>
      <c r="CZ346" s="192">
        <v>2208008.13</v>
      </c>
      <c r="DA346" s="207">
        <v>8.141792301248188E-3</v>
      </c>
      <c r="DB346" s="194">
        <v>27</v>
      </c>
      <c r="DC346" s="207">
        <v>1.3754457463066735E-2</v>
      </c>
      <c r="DE346" s="193" t="s">
        <v>175</v>
      </c>
      <c r="DF346" s="192">
        <v>2208008.13</v>
      </c>
      <c r="DG346" s="207">
        <v>8.1756208548976628E-3</v>
      </c>
      <c r="DH346" s="194">
        <v>27</v>
      </c>
      <c r="DI346" s="207">
        <v>1.3817809621289662E-2</v>
      </c>
      <c r="DK346" s="193" t="s">
        <v>175</v>
      </c>
      <c r="DL346" s="192">
        <v>2208008.13</v>
      </c>
      <c r="DM346" s="207">
        <v>8.218838362482694E-3</v>
      </c>
      <c r="DN346" s="194">
        <v>27</v>
      </c>
      <c r="DO346" s="207">
        <v>1.3910355486862442E-2</v>
      </c>
      <c r="DQ346" s="193" t="s">
        <v>175</v>
      </c>
      <c r="DR346" s="192">
        <v>2208008.1300000004</v>
      </c>
      <c r="DS346" s="207">
        <v>8.3268464076002822E-3</v>
      </c>
      <c r="DT346" s="194">
        <v>27</v>
      </c>
      <c r="DU346" s="207">
        <v>1.4077163712200209E-2</v>
      </c>
      <c r="DW346" s="193" t="s">
        <v>175</v>
      </c>
      <c r="DX346" s="192">
        <v>2208008.1300000004</v>
      </c>
      <c r="DY346" s="207">
        <v>8.3851515177634593E-3</v>
      </c>
      <c r="DZ346" s="194">
        <v>27</v>
      </c>
      <c r="EA346" s="207">
        <v>1.4195583596214511E-2</v>
      </c>
      <c r="EC346" s="193" t="s">
        <v>175</v>
      </c>
      <c r="ED346" s="192">
        <v>2208008.1300000004</v>
      </c>
      <c r="EE346" s="207">
        <v>8.4355712630163632E-3</v>
      </c>
      <c r="EF346" s="194">
        <v>27</v>
      </c>
      <c r="EG346" s="207">
        <v>1.424802110817942E-2</v>
      </c>
      <c r="EI346" s="193" t="s">
        <v>175</v>
      </c>
      <c r="EJ346" s="192">
        <v>2208008.1300000004</v>
      </c>
      <c r="EK346" s="207">
        <v>8.5598244778012453E-3</v>
      </c>
      <c r="EL346" s="194">
        <v>27</v>
      </c>
      <c r="EM346" s="207">
        <v>1.4354066985645933E-2</v>
      </c>
      <c r="EO346" s="193" t="s">
        <v>175</v>
      </c>
      <c r="EP346" s="192">
        <v>2208008.1300000004</v>
      </c>
      <c r="EQ346" s="207">
        <v>8.5956207953487677E-3</v>
      </c>
      <c r="ER346" s="194">
        <v>27</v>
      </c>
      <c r="ES346" s="207">
        <v>1.4423076923076924E-2</v>
      </c>
      <c r="EU346" s="193" t="s">
        <v>175</v>
      </c>
      <c r="EV346" s="192">
        <v>2208008.1300000004</v>
      </c>
      <c r="EW346" s="207">
        <v>8.6638075279507464E-3</v>
      </c>
      <c r="EX346" s="194">
        <v>27</v>
      </c>
      <c r="EY346" s="207">
        <v>1.4492753623188406E-2</v>
      </c>
      <c r="FA346" s="193" t="s">
        <v>175</v>
      </c>
      <c r="FB346" s="192">
        <v>2208008.13</v>
      </c>
      <c r="FC346" s="207">
        <v>8.7508888332351441E-3</v>
      </c>
      <c r="FD346" s="194">
        <v>27</v>
      </c>
      <c r="FE346" s="207">
        <v>1.4578833693304536E-2</v>
      </c>
      <c r="FG346" s="193" t="s">
        <v>175</v>
      </c>
      <c r="FH346" s="192">
        <v>2208008.13</v>
      </c>
      <c r="FI346" s="207">
        <v>8.7744248622237501E-3</v>
      </c>
      <c r="FJ346" s="194">
        <v>27</v>
      </c>
      <c r="FK346" s="207">
        <v>1.4642082429501085E-2</v>
      </c>
      <c r="FM346" s="193" t="s">
        <v>175</v>
      </c>
      <c r="FN346" s="192">
        <v>2208008.1300000004</v>
      </c>
      <c r="FO346" s="207">
        <v>8.8285040356766119E-3</v>
      </c>
      <c r="FP346" s="194">
        <v>27</v>
      </c>
      <c r="FQ346" s="207">
        <v>1.4754098360655738E-2</v>
      </c>
      <c r="FS346" s="193" t="s">
        <v>175</v>
      </c>
      <c r="FT346" s="192">
        <v>2208008.13</v>
      </c>
      <c r="FU346" s="207">
        <v>8.8822875486372146E-3</v>
      </c>
      <c r="FV346" s="194">
        <v>27</v>
      </c>
      <c r="FW346" s="207">
        <v>1.4851485148514851E-2</v>
      </c>
      <c r="FY346" s="193" t="s">
        <v>175</v>
      </c>
      <c r="FZ346" s="192">
        <v>2208008.1300000004</v>
      </c>
      <c r="GA346" s="207">
        <v>8.9017975585719451E-3</v>
      </c>
      <c r="GB346" s="194">
        <v>27</v>
      </c>
      <c r="GC346" s="207">
        <v>1.487603305785124E-2</v>
      </c>
      <c r="GE346" s="193" t="s">
        <v>175</v>
      </c>
      <c r="GF346" s="192">
        <v>2208008.1300000004</v>
      </c>
      <c r="GG346" s="207">
        <v>8.9440711876200181E-3</v>
      </c>
      <c r="GH346" s="194">
        <v>27</v>
      </c>
      <c r="GI346" s="207">
        <v>1.4917127071823204E-2</v>
      </c>
      <c r="GK346" s="193" t="s">
        <v>175</v>
      </c>
      <c r="GL346" s="192">
        <v>2208008.13</v>
      </c>
      <c r="GM346" s="207">
        <v>9.023408389218026E-3</v>
      </c>
      <c r="GN346" s="194">
        <v>27</v>
      </c>
      <c r="GO346" s="207">
        <v>1.5066964285714286E-2</v>
      </c>
      <c r="GQ346" s="193" t="s">
        <v>175</v>
      </c>
      <c r="GR346" s="192">
        <v>2208008.1300000004</v>
      </c>
      <c r="GS346" s="207">
        <v>9.0834597104985614E-3</v>
      </c>
      <c r="GT346" s="194">
        <v>27</v>
      </c>
      <c r="GU346" s="207">
        <v>1.5160022459292532E-2</v>
      </c>
      <c r="GW346" s="193" t="s">
        <v>175</v>
      </c>
      <c r="GX346" s="192">
        <v>2208008.13</v>
      </c>
      <c r="GY346" s="207">
        <v>9.1376948874952908E-3</v>
      </c>
      <c r="GZ346" s="194">
        <v>27</v>
      </c>
      <c r="HA346" s="207">
        <v>1.5254237288135594E-2</v>
      </c>
      <c r="HC346" s="193" t="s">
        <v>175</v>
      </c>
      <c r="HD346" s="192">
        <v>2208008.1300000004</v>
      </c>
      <c r="HE346" s="207">
        <v>9.1756217098331299E-3</v>
      </c>
      <c r="HF346" s="194">
        <v>27</v>
      </c>
      <c r="HG346" s="207">
        <v>1.5332197614991482E-2</v>
      </c>
      <c r="HI346" s="193" t="s">
        <v>175</v>
      </c>
      <c r="HJ346" s="192">
        <v>2208008.13</v>
      </c>
      <c r="HK346" s="207">
        <v>9.2380807369160586E-3</v>
      </c>
      <c r="HL346" s="194">
        <v>27</v>
      </c>
      <c r="HM346" s="207">
        <v>1.5410958904109588E-2</v>
      </c>
      <c r="HO346" s="193" t="s">
        <v>175</v>
      </c>
      <c r="HP346" s="192">
        <v>2208008.13</v>
      </c>
      <c r="HQ346" s="207">
        <v>9.3165668325866698E-3</v>
      </c>
      <c r="HR346" s="194">
        <v>27</v>
      </c>
      <c r="HS346" s="207">
        <v>1.5526164462334674E-2</v>
      </c>
      <c r="HU346" s="193" t="s">
        <v>175</v>
      </c>
      <c r="HV346" s="192">
        <v>2208008.13</v>
      </c>
      <c r="HW346" s="207">
        <v>9.377075217698122E-3</v>
      </c>
      <c r="HX346" s="194">
        <v>27</v>
      </c>
      <c r="HY346" s="207">
        <v>1.5625E-2</v>
      </c>
      <c r="IA346" s="193" t="s">
        <v>175</v>
      </c>
      <c r="IB346" s="192">
        <v>2208008.13</v>
      </c>
      <c r="IC346" s="207">
        <v>9.5110942382163784E-3</v>
      </c>
      <c r="ID346" s="194">
        <v>27</v>
      </c>
      <c r="IE346" s="207">
        <v>1.5761821366024518E-2</v>
      </c>
      <c r="IG346" s="193" t="s">
        <v>175</v>
      </c>
      <c r="IH346" s="192">
        <v>2208008.13</v>
      </c>
      <c r="II346" s="207">
        <v>9.6177261259380604E-3</v>
      </c>
      <c r="IJ346" s="194">
        <v>27</v>
      </c>
      <c r="IK346" s="207">
        <v>1.5910430170889805E-2</v>
      </c>
      <c r="IM346" s="193" t="s">
        <v>175</v>
      </c>
      <c r="IN346" s="192">
        <v>2208008.13</v>
      </c>
      <c r="IO346" s="207">
        <v>9.760994846296547E-3</v>
      </c>
      <c r="IP346" s="194">
        <v>27</v>
      </c>
      <c r="IQ346" s="207">
        <v>1.6148325358851676E-2</v>
      </c>
      <c r="IS346" s="193" t="s">
        <v>175</v>
      </c>
      <c r="IT346" s="192">
        <v>2208008.13</v>
      </c>
      <c r="IU346" s="207">
        <v>9.8829460016915515E-3</v>
      </c>
      <c r="IV346" s="194">
        <v>27</v>
      </c>
      <c r="IW346" s="207">
        <v>1.6363636363636365E-2</v>
      </c>
      <c r="IY346" s="193" t="s">
        <v>175</v>
      </c>
      <c r="IZ346" s="192">
        <v>2208008.13</v>
      </c>
      <c r="JA346" s="207">
        <v>9.9724716961988053E-3</v>
      </c>
      <c r="JB346" s="194">
        <v>27</v>
      </c>
      <c r="JC346" s="207">
        <v>1.6513761467889909E-2</v>
      </c>
      <c r="JE346" s="193" t="s">
        <v>175</v>
      </c>
      <c r="JF346" s="192">
        <v>2130743.13</v>
      </c>
      <c r="JG346" s="207">
        <v>9.7427957043140188E-3</v>
      </c>
      <c r="JH346" s="194">
        <v>26</v>
      </c>
      <c r="JI346" s="207">
        <v>1.6109045848822799E-2</v>
      </c>
      <c r="JK346" s="193" t="s">
        <v>175</v>
      </c>
      <c r="JL346" s="192">
        <v>2130743.13</v>
      </c>
      <c r="JM346" s="207">
        <v>9.8473228090746549E-3</v>
      </c>
      <c r="JN346" s="194">
        <v>26</v>
      </c>
      <c r="JO346" s="207">
        <v>1.6300940438871474E-2</v>
      </c>
      <c r="JQ346" s="193" t="s">
        <v>175</v>
      </c>
      <c r="JR346" s="192">
        <v>2130743.13</v>
      </c>
      <c r="JS346" s="207">
        <v>9.9439439486416689E-3</v>
      </c>
      <c r="JT346" s="194">
        <v>26</v>
      </c>
      <c r="JU346" s="207">
        <v>1.6476552598225603E-2</v>
      </c>
      <c r="JW346" s="193" t="s">
        <v>175</v>
      </c>
      <c r="JX346" s="192">
        <v>2130743.13</v>
      </c>
      <c r="JY346" s="207">
        <v>1.0028980993848455E-2</v>
      </c>
      <c r="JZ346" s="194">
        <v>26</v>
      </c>
      <c r="KA346" s="207">
        <v>1.6666666666666666E-2</v>
      </c>
      <c r="KC346" s="208" t="s">
        <v>175</v>
      </c>
      <c r="KD346" s="209">
        <v>2130743.13</v>
      </c>
      <c r="KE346" s="210">
        <v>1.0173665882627584E-2</v>
      </c>
      <c r="KF346" s="211">
        <v>26</v>
      </c>
      <c r="KG346" s="210">
        <v>1.7049180327868854E-2</v>
      </c>
      <c r="KI346" s="208" t="s">
        <v>175</v>
      </c>
      <c r="KJ346" s="209">
        <v>2130743.13</v>
      </c>
      <c r="KK346" s="210">
        <v>1.0341642253219626E-2</v>
      </c>
      <c r="KL346" s="211">
        <v>26</v>
      </c>
      <c r="KM346" s="210">
        <v>1.7344896597731821E-2</v>
      </c>
      <c r="KO346" s="208" t="s">
        <v>175</v>
      </c>
      <c r="KP346" s="209">
        <v>2130743.13</v>
      </c>
      <c r="KQ346" s="210">
        <v>1.0460489419360298E-2</v>
      </c>
      <c r="KR346" s="211">
        <v>26</v>
      </c>
      <c r="KS346" s="210">
        <v>1.7520215633423181E-2</v>
      </c>
      <c r="KU346" s="208" t="s">
        <v>175</v>
      </c>
      <c r="KV346" s="209">
        <v>2130743.13</v>
      </c>
      <c r="KW346" s="210">
        <v>1.0618984447641451E-2</v>
      </c>
      <c r="KX346" s="211">
        <v>26</v>
      </c>
      <c r="KY346" s="210">
        <v>1.7723244717109749E-2</v>
      </c>
      <c r="LA346" s="208" t="s">
        <v>175</v>
      </c>
      <c r="LB346" s="209">
        <v>2130743.1300000004</v>
      </c>
      <c r="LC346" s="210">
        <v>1.082405839989649E-2</v>
      </c>
      <c r="LD346" s="211">
        <v>26</v>
      </c>
      <c r="LE346" s="210">
        <v>1.8018018018018018E-2</v>
      </c>
      <c r="LG346" s="208" t="s">
        <v>175</v>
      </c>
      <c r="LH346" s="209">
        <v>2130743.1300000004</v>
      </c>
      <c r="LI346" s="210">
        <v>1.1127257615147003E-2</v>
      </c>
      <c r="LJ346" s="211">
        <v>26</v>
      </c>
      <c r="LK346" s="210">
        <v>1.8544935805991442E-2</v>
      </c>
      <c r="LM346" s="208" t="s">
        <v>175</v>
      </c>
      <c r="LN346" s="209">
        <v>2130743.13</v>
      </c>
      <c r="LO346" s="210">
        <v>1.1339225507875927E-2</v>
      </c>
      <c r="LP346" s="211">
        <v>26</v>
      </c>
      <c r="LQ346" s="210">
        <v>1.8854242204496011E-2</v>
      </c>
      <c r="LS346" s="208" t="s">
        <v>175</v>
      </c>
      <c r="LT346" s="209">
        <v>2130743.1300000004</v>
      </c>
      <c r="LU346" s="210">
        <v>1.150668902098571E-2</v>
      </c>
      <c r="LV346" s="211">
        <v>26</v>
      </c>
      <c r="LW346" s="210">
        <v>1.9117647058823531E-2</v>
      </c>
      <c r="LY346" s="208" t="s">
        <v>175</v>
      </c>
      <c r="LZ346" s="209">
        <v>2055624.38</v>
      </c>
      <c r="MA346" s="210">
        <v>1.1327138796715151E-2</v>
      </c>
      <c r="MB346" s="211">
        <v>25</v>
      </c>
      <c r="MC346" s="210">
        <v>1.8698578908002993E-2</v>
      </c>
      <c r="ME346" s="208" t="s">
        <v>175</v>
      </c>
      <c r="MF346" s="209">
        <v>1905386.88</v>
      </c>
      <c r="MG346" s="210">
        <v>1.0613425095547887E-2</v>
      </c>
      <c r="MH346" s="211">
        <v>23</v>
      </c>
      <c r="MI346" s="210">
        <v>1.7384731670445956E-2</v>
      </c>
      <c r="MK346" s="208" t="s">
        <v>175</v>
      </c>
      <c r="ML346" s="209">
        <v>1650960.63</v>
      </c>
      <c r="MM346" s="210">
        <v>9.359484217511994E-3</v>
      </c>
      <c r="MN346" s="211">
        <v>20</v>
      </c>
      <c r="MO346" s="210">
        <v>1.5420200462606014E-2</v>
      </c>
      <c r="MQ346" s="208" t="s">
        <v>175</v>
      </c>
      <c r="MR346" s="209">
        <v>1575841.8800000001</v>
      </c>
      <c r="MS346" s="210">
        <v>8.9997035674203481E-3</v>
      </c>
      <c r="MT346" s="211">
        <v>19</v>
      </c>
      <c r="MU346" s="210">
        <v>1.4751552795031056E-2</v>
      </c>
      <c r="MW346" s="208" t="s">
        <v>175</v>
      </c>
      <c r="MX346" s="209">
        <v>0</v>
      </c>
      <c r="MY346" s="210">
        <v>0</v>
      </c>
      <c r="MZ346" s="211">
        <v>0</v>
      </c>
      <c r="NA346" s="210">
        <v>0</v>
      </c>
    </row>
    <row r="347" spans="1:365" s="186" customFormat="1" ht="18" x14ac:dyDescent="0.35">
      <c r="A347" s="193" t="s">
        <v>176</v>
      </c>
      <c r="B347" s="192">
        <v>10530886.129999997</v>
      </c>
      <c r="C347" s="207">
        <v>2.5845164253615615E-2</v>
      </c>
      <c r="D347" s="194">
        <v>79</v>
      </c>
      <c r="E347" s="207">
        <v>2.3788015657934355E-2</v>
      </c>
      <c r="G347" s="193" t="s">
        <v>176</v>
      </c>
      <c r="H347" s="192">
        <v>9968924.5800000001</v>
      </c>
      <c r="I347" s="207">
        <v>2.5298933837602587E-2</v>
      </c>
      <c r="J347" s="194">
        <v>76</v>
      </c>
      <c r="K347" s="207">
        <v>2.3891857906318769E-2</v>
      </c>
      <c r="M347" s="193" t="s">
        <v>176</v>
      </c>
      <c r="N347" s="192">
        <v>9148438.6400000006</v>
      </c>
      <c r="O347" s="207">
        <v>2.4114447017021388E-2</v>
      </c>
      <c r="P347" s="194">
        <v>78</v>
      </c>
      <c r="Q347" s="207">
        <v>2.5922233300099701E-2</v>
      </c>
      <c r="S347" s="193" t="s">
        <v>176</v>
      </c>
      <c r="T347" s="192">
        <v>9217096.6699999999</v>
      </c>
      <c r="U347" s="207">
        <v>2.4920635973231096E-2</v>
      </c>
      <c r="V347" s="194">
        <v>77</v>
      </c>
      <c r="W347" s="207">
        <v>2.658839779005525E-2</v>
      </c>
      <c r="Y347" s="193" t="s">
        <v>176</v>
      </c>
      <c r="Z347" s="192">
        <v>9285630.7500000019</v>
      </c>
      <c r="AA347" s="207">
        <v>2.5675427433775089E-2</v>
      </c>
      <c r="AB347" s="194">
        <v>77</v>
      </c>
      <c r="AC347" s="207">
        <v>2.7539341917024319E-2</v>
      </c>
      <c r="AE347" s="193" t="s">
        <v>176</v>
      </c>
      <c r="AF347" s="192">
        <v>9477879.7500000019</v>
      </c>
      <c r="AG347" s="207">
        <v>2.687307340597777E-2</v>
      </c>
      <c r="AH347" s="194">
        <v>77</v>
      </c>
      <c r="AI347" s="207">
        <v>2.886056971514243E-2</v>
      </c>
      <c r="AK347" s="193" t="s">
        <v>176</v>
      </c>
      <c r="AL347" s="192">
        <v>9532349.7499999981</v>
      </c>
      <c r="AM347" s="207">
        <v>2.7783021389392159E-2</v>
      </c>
      <c r="AN347" s="194">
        <v>77</v>
      </c>
      <c r="AO347" s="207">
        <v>2.9879705083430345E-2</v>
      </c>
      <c r="AQ347" s="193" t="s">
        <v>176</v>
      </c>
      <c r="AR347" s="192">
        <v>8892424.8699999992</v>
      </c>
      <c r="AS347" s="207">
        <v>2.66484857514501E-2</v>
      </c>
      <c r="AT347" s="194">
        <v>70</v>
      </c>
      <c r="AU347" s="207">
        <v>2.7944111776447105E-2</v>
      </c>
      <c r="AW347" s="193" t="s">
        <v>176</v>
      </c>
      <c r="AX347" s="192">
        <v>8911902.6799999997</v>
      </c>
      <c r="AY347" s="207">
        <v>2.711012073730101E-2</v>
      </c>
      <c r="AZ347" s="194">
        <v>70</v>
      </c>
      <c r="BA347" s="207">
        <v>2.8466856445709638E-2</v>
      </c>
      <c r="BC347" s="193" t="s">
        <v>176</v>
      </c>
      <c r="BD347" s="192">
        <v>8690502.6800000016</v>
      </c>
      <c r="BE347" s="207">
        <v>2.8618553372713219E-2</v>
      </c>
      <c r="BF347" s="194">
        <v>68</v>
      </c>
      <c r="BG347" s="207">
        <v>3.0181979582778518E-2</v>
      </c>
      <c r="BI347" s="193" t="s">
        <v>176</v>
      </c>
      <c r="BJ347" s="192">
        <v>8652152.6800000016</v>
      </c>
      <c r="BK347" s="207">
        <v>2.9727122376689737E-2</v>
      </c>
      <c r="BL347" s="194">
        <v>67</v>
      </c>
      <c r="BM347" s="207">
        <v>3.1440638198029093E-2</v>
      </c>
      <c r="BO347" s="193" t="s">
        <v>176</v>
      </c>
      <c r="BP347" s="192">
        <v>7546249.0599999996</v>
      </c>
      <c r="BQ347" s="207">
        <v>2.6587303375755177E-2</v>
      </c>
      <c r="BR347" s="194">
        <v>64</v>
      </c>
      <c r="BS347" s="207">
        <v>3.0769230769230771E-2</v>
      </c>
      <c r="BU347" s="193" t="s">
        <v>176</v>
      </c>
      <c r="BV347" s="192">
        <v>7546249.0600000015</v>
      </c>
      <c r="BW347" s="207">
        <v>2.6923213415460036E-2</v>
      </c>
      <c r="BX347" s="194">
        <v>64</v>
      </c>
      <c r="BY347" s="207">
        <v>3.125E-2</v>
      </c>
      <c r="BZ347" s="207"/>
      <c r="CA347" s="193" t="s">
        <v>176</v>
      </c>
      <c r="CB347" s="192">
        <v>4944991.4000000004</v>
      </c>
      <c r="CC347" s="207">
        <v>1.7775430497603929E-2</v>
      </c>
      <c r="CD347" s="194">
        <v>33</v>
      </c>
      <c r="CE347" s="207">
        <v>1.6272189349112426E-2</v>
      </c>
      <c r="CG347" s="193" t="s">
        <v>176</v>
      </c>
      <c r="CH347" s="192">
        <v>4944991.4000000004</v>
      </c>
      <c r="CI347" s="207">
        <v>1.7929838308041374E-2</v>
      </c>
      <c r="CJ347" s="194">
        <v>33</v>
      </c>
      <c r="CK347" s="207">
        <v>1.6500000000000001E-2</v>
      </c>
      <c r="CM347" s="193" t="s">
        <v>176</v>
      </c>
      <c r="CN347" s="192">
        <v>4944991.4000000004</v>
      </c>
      <c r="CO347" s="207">
        <v>1.8050756931381577E-2</v>
      </c>
      <c r="CP347" s="194">
        <v>33</v>
      </c>
      <c r="CQ347" s="207">
        <v>1.6591251885369532E-2</v>
      </c>
      <c r="CS347" s="193" t="s">
        <v>176</v>
      </c>
      <c r="CT347" s="192">
        <v>4944991.4000000004</v>
      </c>
      <c r="CU347" s="207">
        <v>1.8149414139104193E-2</v>
      </c>
      <c r="CV347" s="194">
        <v>33</v>
      </c>
      <c r="CW347" s="207">
        <v>1.6725798276735936E-2</v>
      </c>
      <c r="CY347" s="193" t="s">
        <v>176</v>
      </c>
      <c r="CZ347" s="192">
        <v>4944991.4000000004</v>
      </c>
      <c r="DA347" s="207">
        <v>1.823412349041419E-2</v>
      </c>
      <c r="DB347" s="194">
        <v>33</v>
      </c>
      <c r="DC347" s="207">
        <v>1.6811003565970453E-2</v>
      </c>
      <c r="DE347" s="193" t="s">
        <v>176</v>
      </c>
      <c r="DF347" s="192">
        <v>4944991.22</v>
      </c>
      <c r="DG347" s="207">
        <v>1.8309884278151566E-2</v>
      </c>
      <c r="DH347" s="194">
        <v>33</v>
      </c>
      <c r="DI347" s="207">
        <v>1.6888433981576252E-2</v>
      </c>
      <c r="DK347" s="193" t="s">
        <v>176</v>
      </c>
      <c r="DL347" s="192">
        <v>4944991.22</v>
      </c>
      <c r="DM347" s="207">
        <v>1.8406672959612742E-2</v>
      </c>
      <c r="DN347" s="194">
        <v>33</v>
      </c>
      <c r="DO347" s="207">
        <v>1.7001545595054096E-2</v>
      </c>
      <c r="DQ347" s="193" t="s">
        <v>176</v>
      </c>
      <c r="DR347" s="192">
        <v>4944991.2200000007</v>
      </c>
      <c r="DS347" s="207">
        <v>1.8648564657174491E-2</v>
      </c>
      <c r="DT347" s="194">
        <v>33</v>
      </c>
      <c r="DU347" s="207">
        <v>1.7205422314911366E-2</v>
      </c>
      <c r="DW347" s="193" t="s">
        <v>176</v>
      </c>
      <c r="DX347" s="192">
        <v>4924183.66</v>
      </c>
      <c r="DY347" s="207">
        <v>1.8700124120645797E-2</v>
      </c>
      <c r="DZ347" s="194">
        <v>33</v>
      </c>
      <c r="EA347" s="207">
        <v>1.7350157728706624E-2</v>
      </c>
      <c r="EC347" s="193" t="s">
        <v>176</v>
      </c>
      <c r="ED347" s="192">
        <v>4924183.66</v>
      </c>
      <c r="EE347" s="207">
        <v>1.8812567586021855E-2</v>
      </c>
      <c r="EF347" s="194">
        <v>33</v>
      </c>
      <c r="EG347" s="207">
        <v>1.7414248021108178E-2</v>
      </c>
      <c r="EI347" s="193" t="s">
        <v>176</v>
      </c>
      <c r="EJ347" s="192">
        <v>4924183.66</v>
      </c>
      <c r="EK347" s="207">
        <v>1.9089670573838386E-2</v>
      </c>
      <c r="EL347" s="194">
        <v>33</v>
      </c>
      <c r="EM347" s="207">
        <v>1.7543859649122806E-2</v>
      </c>
      <c r="EO347" s="193" t="s">
        <v>176</v>
      </c>
      <c r="EP347" s="192">
        <v>4924183.66</v>
      </c>
      <c r="EQ347" s="207">
        <v>1.9169501639476574E-2</v>
      </c>
      <c r="ER347" s="194">
        <v>33</v>
      </c>
      <c r="ES347" s="207">
        <v>1.7628205128205128E-2</v>
      </c>
      <c r="EU347" s="193" t="s">
        <v>176</v>
      </c>
      <c r="EV347" s="192">
        <v>4924183.66</v>
      </c>
      <c r="EW347" s="207">
        <v>1.9321568106055866E-2</v>
      </c>
      <c r="EX347" s="194">
        <v>33</v>
      </c>
      <c r="EY347" s="207">
        <v>1.7713365539452495E-2</v>
      </c>
      <c r="FA347" s="193" t="s">
        <v>176</v>
      </c>
      <c r="FB347" s="192">
        <v>4924183.6599999983</v>
      </c>
      <c r="FC347" s="207">
        <v>1.9515772255373418E-2</v>
      </c>
      <c r="FD347" s="194">
        <v>33</v>
      </c>
      <c r="FE347" s="207">
        <v>1.7818574514038878E-2</v>
      </c>
      <c r="FG347" s="193" t="s">
        <v>176</v>
      </c>
      <c r="FH347" s="192">
        <v>4924183.66</v>
      </c>
      <c r="FI347" s="207">
        <v>1.9568261069971671E-2</v>
      </c>
      <c r="FJ347" s="194">
        <v>33</v>
      </c>
      <c r="FK347" s="207">
        <v>1.7895878524945771E-2</v>
      </c>
      <c r="FM347" s="193" t="s">
        <v>176</v>
      </c>
      <c r="FN347" s="192">
        <v>4924183.66</v>
      </c>
      <c r="FO347" s="207">
        <v>1.9688865599748865E-2</v>
      </c>
      <c r="FP347" s="194">
        <v>33</v>
      </c>
      <c r="FQ347" s="207">
        <v>1.8032786885245903E-2</v>
      </c>
      <c r="FS347" s="193" t="s">
        <v>176</v>
      </c>
      <c r="FT347" s="192">
        <v>4924183.66</v>
      </c>
      <c r="FU347" s="207">
        <v>1.9808810763038642E-2</v>
      </c>
      <c r="FV347" s="194">
        <v>33</v>
      </c>
      <c r="FW347" s="207">
        <v>1.8151815181518153E-2</v>
      </c>
      <c r="FY347" s="193" t="s">
        <v>176</v>
      </c>
      <c r="FZ347" s="192">
        <v>4924183.66</v>
      </c>
      <c r="GA347" s="207">
        <v>1.985232096158444E-2</v>
      </c>
      <c r="GB347" s="194">
        <v>33</v>
      </c>
      <c r="GC347" s="207">
        <v>1.8181818181818181E-2</v>
      </c>
      <c r="GE347" s="193" t="s">
        <v>176</v>
      </c>
      <c r="GF347" s="192">
        <v>4924183.66</v>
      </c>
      <c r="GG347" s="207">
        <v>1.9946597386829044E-2</v>
      </c>
      <c r="GH347" s="194">
        <v>33</v>
      </c>
      <c r="GI347" s="207">
        <v>1.8232044198895028E-2</v>
      </c>
      <c r="GK347" s="193" t="s">
        <v>176</v>
      </c>
      <c r="GL347" s="192">
        <v>4924183.66</v>
      </c>
      <c r="GM347" s="207">
        <v>2.012353104320061E-2</v>
      </c>
      <c r="GN347" s="194">
        <v>33</v>
      </c>
      <c r="GO347" s="207">
        <v>1.8415178571428572E-2</v>
      </c>
      <c r="GQ347" s="193" t="s">
        <v>176</v>
      </c>
      <c r="GR347" s="192">
        <v>4924183.6599999992</v>
      </c>
      <c r="GS347" s="207">
        <v>2.0257454343116633E-2</v>
      </c>
      <c r="GT347" s="194">
        <v>33</v>
      </c>
      <c r="GU347" s="207">
        <v>1.8528916339135316E-2</v>
      </c>
      <c r="GW347" s="193" t="s">
        <v>176</v>
      </c>
      <c r="GX347" s="192">
        <v>4924183.6599999992</v>
      </c>
      <c r="GY347" s="207">
        <v>2.0378406783796509E-2</v>
      </c>
      <c r="GZ347" s="194">
        <v>33</v>
      </c>
      <c r="HA347" s="207">
        <v>1.864406779661017E-2</v>
      </c>
      <c r="HC347" s="193" t="s">
        <v>176</v>
      </c>
      <c r="HD347" s="192">
        <v>4924183.6599999992</v>
      </c>
      <c r="HE347" s="207">
        <v>2.0462989189220761E-2</v>
      </c>
      <c r="HF347" s="194">
        <v>33</v>
      </c>
      <c r="HG347" s="207">
        <v>1.8739352640545145E-2</v>
      </c>
      <c r="HI347" s="193" t="s">
        <v>176</v>
      </c>
      <c r="HJ347" s="192">
        <v>4924183.6599999992</v>
      </c>
      <c r="HK347" s="207">
        <v>2.0602282028047973E-2</v>
      </c>
      <c r="HL347" s="194">
        <v>33</v>
      </c>
      <c r="HM347" s="207">
        <v>1.8835616438356163E-2</v>
      </c>
      <c r="HO347" s="193" t="s">
        <v>176</v>
      </c>
      <c r="HP347" s="192">
        <v>4924183.6599999992</v>
      </c>
      <c r="HQ347" s="207">
        <v>2.0777317592721559E-2</v>
      </c>
      <c r="HR347" s="194">
        <v>33</v>
      </c>
      <c r="HS347" s="207">
        <v>1.8976423231742381E-2</v>
      </c>
      <c r="HU347" s="193" t="s">
        <v>176</v>
      </c>
      <c r="HV347" s="192">
        <v>4924183.6599999992</v>
      </c>
      <c r="HW347" s="207">
        <v>2.0912260212366168E-2</v>
      </c>
      <c r="HX347" s="194">
        <v>33</v>
      </c>
      <c r="HY347" s="207">
        <v>1.9097222222222224E-2</v>
      </c>
      <c r="IA347" s="193" t="s">
        <v>176</v>
      </c>
      <c r="IB347" s="192">
        <v>4924183.6599999992</v>
      </c>
      <c r="IC347" s="207">
        <v>2.1211142386756171E-2</v>
      </c>
      <c r="ID347" s="194">
        <v>33</v>
      </c>
      <c r="IE347" s="207">
        <v>1.9264448336252189E-2</v>
      </c>
      <c r="IG347" s="193" t="s">
        <v>176</v>
      </c>
      <c r="IH347" s="192">
        <v>4924183.6599999992</v>
      </c>
      <c r="II347" s="207">
        <v>2.1448947217281893E-2</v>
      </c>
      <c r="IJ347" s="194">
        <v>33</v>
      </c>
      <c r="IK347" s="207">
        <v>1.9446081319976428E-2</v>
      </c>
      <c r="IM347" s="193" t="s">
        <v>176</v>
      </c>
      <c r="IN347" s="192">
        <v>4924183.66</v>
      </c>
      <c r="IO347" s="207">
        <v>2.1768457586013361E-2</v>
      </c>
      <c r="IP347" s="194">
        <v>33</v>
      </c>
      <c r="IQ347" s="207">
        <v>1.9736842105263157E-2</v>
      </c>
      <c r="IS347" s="193" t="s">
        <v>176</v>
      </c>
      <c r="IT347" s="192">
        <v>4924183.66</v>
      </c>
      <c r="IU347" s="207">
        <v>2.2040426641994234E-2</v>
      </c>
      <c r="IV347" s="194">
        <v>33</v>
      </c>
      <c r="IW347" s="207">
        <v>0.02</v>
      </c>
      <c r="IY347" s="193" t="s">
        <v>176</v>
      </c>
      <c r="IZ347" s="192">
        <v>4924183.66</v>
      </c>
      <c r="JA347" s="207">
        <v>2.2240082139658897E-2</v>
      </c>
      <c r="JB347" s="194">
        <v>33</v>
      </c>
      <c r="JC347" s="207">
        <v>2.0183486238532111E-2</v>
      </c>
      <c r="JE347" s="193" t="s">
        <v>176</v>
      </c>
      <c r="JF347" s="192">
        <v>4924183.6599999992</v>
      </c>
      <c r="JG347" s="207">
        <v>2.2515766792546819E-2</v>
      </c>
      <c r="JH347" s="194">
        <v>33</v>
      </c>
      <c r="JI347" s="207">
        <v>2.0446096654275093E-2</v>
      </c>
      <c r="JK347" s="193" t="s">
        <v>176</v>
      </c>
      <c r="JL347" s="192">
        <v>4924183.6599999992</v>
      </c>
      <c r="JM347" s="207">
        <v>2.2757330711745957E-2</v>
      </c>
      <c r="JN347" s="194">
        <v>33</v>
      </c>
      <c r="JO347" s="207">
        <v>2.0689655172413793E-2</v>
      </c>
      <c r="JQ347" s="193" t="s">
        <v>176</v>
      </c>
      <c r="JR347" s="192">
        <v>4924183.6599999992</v>
      </c>
      <c r="JS347" s="207">
        <v>2.2980623810743991E-2</v>
      </c>
      <c r="JT347" s="194">
        <v>33</v>
      </c>
      <c r="JU347" s="207">
        <v>2.0912547528517109E-2</v>
      </c>
      <c r="JW347" s="193" t="s">
        <v>176</v>
      </c>
      <c r="JX347" s="192">
        <v>4924183.6599999992</v>
      </c>
      <c r="JY347" s="207">
        <v>2.3177145870398333E-2</v>
      </c>
      <c r="JZ347" s="194">
        <v>33</v>
      </c>
      <c r="KA347" s="207">
        <v>2.1153846153846155E-2</v>
      </c>
      <c r="KC347" s="208" t="s">
        <v>176</v>
      </c>
      <c r="KD347" s="209">
        <v>4924183.6599999992</v>
      </c>
      <c r="KE347" s="210">
        <v>2.3511515112351538E-2</v>
      </c>
      <c r="KF347" s="211">
        <v>33</v>
      </c>
      <c r="KG347" s="210">
        <v>2.1639344262295083E-2</v>
      </c>
      <c r="KI347" s="208" t="s">
        <v>176</v>
      </c>
      <c r="KJ347" s="209">
        <v>4924183.6599999992</v>
      </c>
      <c r="KK347" s="210">
        <v>2.3899711365428483E-2</v>
      </c>
      <c r="KL347" s="211">
        <v>33</v>
      </c>
      <c r="KM347" s="210">
        <v>2.2014676450967312E-2</v>
      </c>
      <c r="KO347" s="208" t="s">
        <v>176</v>
      </c>
      <c r="KP347" s="209">
        <v>4152487.7</v>
      </c>
      <c r="KQ347" s="210">
        <v>2.0385870562386273E-2</v>
      </c>
      <c r="KR347" s="211">
        <v>31</v>
      </c>
      <c r="KS347" s="210">
        <v>2.0889487870619946E-2</v>
      </c>
      <c r="KU347" s="208" t="s">
        <v>176</v>
      </c>
      <c r="KV347" s="209">
        <v>3590167.67</v>
      </c>
      <c r="KW347" s="210">
        <v>1.7892318466447499E-2</v>
      </c>
      <c r="KX347" s="211">
        <v>29</v>
      </c>
      <c r="KY347" s="210">
        <v>1.9768234492160874E-2</v>
      </c>
      <c r="LA347" s="208" t="s">
        <v>176</v>
      </c>
      <c r="LB347" s="209">
        <v>3287817.84</v>
      </c>
      <c r="LC347" s="210">
        <v>1.6701934553876294E-2</v>
      </c>
      <c r="LD347" s="211">
        <v>29</v>
      </c>
      <c r="LE347" s="210">
        <v>2.0097020097020097E-2</v>
      </c>
      <c r="LG347" s="208" t="s">
        <v>176</v>
      </c>
      <c r="LH347" s="209">
        <v>2933607.59</v>
      </c>
      <c r="LI347" s="210">
        <v>1.5320010627315991E-2</v>
      </c>
      <c r="LJ347" s="211">
        <v>22</v>
      </c>
      <c r="LK347" s="210">
        <v>1.5691868758915834E-2</v>
      </c>
      <c r="LM347" s="208" t="s">
        <v>176</v>
      </c>
      <c r="LN347" s="209">
        <v>2933607.59</v>
      </c>
      <c r="LO347" s="210">
        <v>1.5611848066653828E-2</v>
      </c>
      <c r="LP347" s="211">
        <v>22</v>
      </c>
      <c r="LQ347" s="210">
        <v>1.5953589557650472E-2</v>
      </c>
      <c r="LS347" s="208" t="s">
        <v>176</v>
      </c>
      <c r="LT347" s="209">
        <v>2933607.59</v>
      </c>
      <c r="LU347" s="210">
        <v>1.5842411866761875E-2</v>
      </c>
      <c r="LV347" s="211">
        <v>22</v>
      </c>
      <c r="LW347" s="210">
        <v>1.6176470588235296E-2</v>
      </c>
      <c r="LY347" s="208" t="s">
        <v>176</v>
      </c>
      <c r="LZ347" s="209">
        <v>2933607.5900000003</v>
      </c>
      <c r="MA347" s="210">
        <v>1.6165103250539888E-2</v>
      </c>
      <c r="MB347" s="211">
        <v>22</v>
      </c>
      <c r="MC347" s="210">
        <v>1.6454749439042633E-2</v>
      </c>
      <c r="ME347" s="208" t="s">
        <v>176</v>
      </c>
      <c r="MF347" s="209">
        <v>2933607.5900000003</v>
      </c>
      <c r="MG347" s="210">
        <v>1.6340841192417448E-2</v>
      </c>
      <c r="MH347" s="211">
        <v>22</v>
      </c>
      <c r="MI347" s="210">
        <v>1.6628873771730914E-2</v>
      </c>
      <c r="MK347" s="208" t="s">
        <v>176</v>
      </c>
      <c r="ML347" s="209">
        <v>2933607.5900000003</v>
      </c>
      <c r="MM347" s="210">
        <v>1.6630956208191591E-2</v>
      </c>
      <c r="MN347" s="211">
        <v>22</v>
      </c>
      <c r="MO347" s="210">
        <v>1.6962220508866616E-2</v>
      </c>
      <c r="MQ347" s="208" t="s">
        <v>176</v>
      </c>
      <c r="MR347" s="209">
        <v>2933607.59</v>
      </c>
      <c r="MS347" s="210">
        <v>1.6753964359123647E-2</v>
      </c>
      <c r="MT347" s="211">
        <v>22</v>
      </c>
      <c r="MU347" s="210">
        <v>1.7080745341614908E-2</v>
      </c>
      <c r="MW347" s="208" t="s">
        <v>176</v>
      </c>
      <c r="MX347" s="209">
        <v>0</v>
      </c>
      <c r="MY347" s="210">
        <v>0</v>
      </c>
      <c r="MZ347" s="211">
        <v>0</v>
      </c>
      <c r="NA347" s="210">
        <v>0</v>
      </c>
    </row>
    <row r="348" spans="1:365" s="186" customFormat="1" ht="18" x14ac:dyDescent="0.35">
      <c r="A348" s="193" t="s">
        <v>177</v>
      </c>
      <c r="B348" s="192">
        <v>2911405.25</v>
      </c>
      <c r="C348" s="207">
        <v>7.1452436163687641E-3</v>
      </c>
      <c r="D348" s="194">
        <v>42</v>
      </c>
      <c r="E348" s="207">
        <v>1.2646793134598013E-2</v>
      </c>
      <c r="G348" s="193" t="s">
        <v>177</v>
      </c>
      <c r="H348" s="192">
        <v>2868805.25</v>
      </c>
      <c r="I348" s="207">
        <v>7.2803955562393222E-3</v>
      </c>
      <c r="J348" s="194">
        <v>41</v>
      </c>
      <c r="K348" s="207">
        <v>1.2889028607356178E-2</v>
      </c>
      <c r="M348" s="193" t="s">
        <v>177</v>
      </c>
      <c r="N348" s="192">
        <v>0</v>
      </c>
      <c r="O348" s="207">
        <v>0</v>
      </c>
      <c r="P348" s="194">
        <v>0</v>
      </c>
      <c r="Q348" s="207">
        <v>0</v>
      </c>
      <c r="S348" s="193" t="s">
        <v>177</v>
      </c>
      <c r="T348" s="192">
        <v>0</v>
      </c>
      <c r="U348" s="207">
        <v>0</v>
      </c>
      <c r="V348" s="194">
        <v>0</v>
      </c>
      <c r="W348" s="207">
        <v>0</v>
      </c>
      <c r="Y348" s="193" t="s">
        <v>177</v>
      </c>
      <c r="Z348" s="192">
        <v>0</v>
      </c>
      <c r="AA348" s="207">
        <v>0</v>
      </c>
      <c r="AB348" s="194">
        <v>0</v>
      </c>
      <c r="AC348" s="207">
        <v>0</v>
      </c>
      <c r="AE348" s="193" t="s">
        <v>177</v>
      </c>
      <c r="AF348" s="192">
        <v>0</v>
      </c>
      <c r="AG348" s="207">
        <v>0</v>
      </c>
      <c r="AH348" s="194">
        <v>0</v>
      </c>
      <c r="AI348" s="207">
        <v>0</v>
      </c>
      <c r="AK348" s="193" t="s">
        <v>177</v>
      </c>
      <c r="AL348" s="192">
        <v>0</v>
      </c>
      <c r="AM348" s="207">
        <v>0</v>
      </c>
      <c r="AN348" s="194">
        <v>0</v>
      </c>
      <c r="AO348" s="207">
        <v>0</v>
      </c>
      <c r="AQ348" s="193" t="s">
        <v>177</v>
      </c>
      <c r="AR348" s="192">
        <v>0</v>
      </c>
      <c r="AS348" s="207">
        <v>0</v>
      </c>
      <c r="AT348" s="194">
        <v>0</v>
      </c>
      <c r="AU348" s="207">
        <v>0</v>
      </c>
      <c r="AW348" s="193" t="s">
        <v>177</v>
      </c>
      <c r="AX348" s="192">
        <v>0</v>
      </c>
      <c r="AY348" s="207">
        <v>0</v>
      </c>
      <c r="AZ348" s="194">
        <v>0</v>
      </c>
      <c r="BA348" s="207">
        <v>0</v>
      </c>
      <c r="BC348" s="193" t="s">
        <v>177</v>
      </c>
      <c r="BD348" s="192">
        <v>0</v>
      </c>
      <c r="BE348" s="207">
        <v>0</v>
      </c>
      <c r="BF348" s="194">
        <v>0</v>
      </c>
      <c r="BG348" s="207">
        <v>0</v>
      </c>
      <c r="BI348" s="193" t="s">
        <v>177</v>
      </c>
      <c r="BJ348" s="192">
        <v>0</v>
      </c>
      <c r="BK348" s="207">
        <v>0</v>
      </c>
      <c r="BL348" s="194">
        <v>0</v>
      </c>
      <c r="BM348" s="207">
        <v>0</v>
      </c>
      <c r="BO348" s="193" t="s">
        <v>177</v>
      </c>
      <c r="BP348" s="192">
        <v>0</v>
      </c>
      <c r="BQ348" s="207">
        <v>0</v>
      </c>
      <c r="BR348" s="194">
        <v>0</v>
      </c>
      <c r="BS348" s="207">
        <v>0</v>
      </c>
      <c r="BU348" s="193" t="s">
        <v>177</v>
      </c>
      <c r="BV348" s="192">
        <v>0</v>
      </c>
      <c r="BW348" s="207">
        <v>0</v>
      </c>
      <c r="BX348" s="194">
        <v>0</v>
      </c>
      <c r="BY348" s="207">
        <v>0</v>
      </c>
      <c r="BZ348" s="207"/>
      <c r="CA348" s="193" t="s">
        <v>177</v>
      </c>
      <c r="CB348" s="192">
        <v>0</v>
      </c>
      <c r="CC348" s="207">
        <v>0</v>
      </c>
      <c r="CD348" s="194">
        <v>0</v>
      </c>
      <c r="CE348" s="207">
        <v>0</v>
      </c>
      <c r="CG348" s="193" t="s">
        <v>177</v>
      </c>
      <c r="CH348" s="192">
        <v>0</v>
      </c>
      <c r="CI348" s="207">
        <v>0</v>
      </c>
      <c r="CJ348" s="194">
        <v>0</v>
      </c>
      <c r="CK348" s="207">
        <v>0</v>
      </c>
      <c r="CM348" s="193" t="s">
        <v>177</v>
      </c>
      <c r="CN348" s="192">
        <v>0</v>
      </c>
      <c r="CO348" s="207">
        <v>0</v>
      </c>
      <c r="CP348" s="194">
        <v>0</v>
      </c>
      <c r="CQ348" s="207">
        <v>0</v>
      </c>
      <c r="CS348" s="193" t="s">
        <v>177</v>
      </c>
      <c r="CT348" s="192">
        <v>0</v>
      </c>
      <c r="CU348" s="207">
        <v>0</v>
      </c>
      <c r="CV348" s="194">
        <v>0</v>
      </c>
      <c r="CW348" s="207">
        <v>0</v>
      </c>
      <c r="CY348" s="193" t="s">
        <v>177</v>
      </c>
      <c r="CZ348" s="192">
        <v>0</v>
      </c>
      <c r="DA348" s="207">
        <v>0</v>
      </c>
      <c r="DB348" s="194">
        <v>0</v>
      </c>
      <c r="DC348" s="207">
        <v>0</v>
      </c>
      <c r="DE348" s="193" t="s">
        <v>177</v>
      </c>
      <c r="DF348" s="192">
        <v>0</v>
      </c>
      <c r="DG348" s="207">
        <v>0</v>
      </c>
      <c r="DH348" s="194">
        <v>0</v>
      </c>
      <c r="DI348" s="207">
        <v>0</v>
      </c>
      <c r="DK348" s="193" t="s">
        <v>177</v>
      </c>
      <c r="DL348" s="192">
        <v>0</v>
      </c>
      <c r="DM348" s="207">
        <v>0</v>
      </c>
      <c r="DN348" s="194">
        <v>0</v>
      </c>
      <c r="DO348" s="207">
        <v>0</v>
      </c>
      <c r="DQ348" s="193" t="s">
        <v>177</v>
      </c>
      <c r="DR348" s="192">
        <v>0</v>
      </c>
      <c r="DS348" s="207">
        <v>0</v>
      </c>
      <c r="DT348" s="194">
        <v>0</v>
      </c>
      <c r="DU348" s="207">
        <v>0</v>
      </c>
      <c r="DW348" s="193" t="s">
        <v>177</v>
      </c>
      <c r="DX348" s="192">
        <v>0</v>
      </c>
      <c r="DY348" s="207">
        <v>0</v>
      </c>
      <c r="DZ348" s="194">
        <v>0</v>
      </c>
      <c r="EA348" s="207">
        <v>0</v>
      </c>
      <c r="EC348" s="193" t="s">
        <v>177</v>
      </c>
      <c r="ED348" s="192">
        <v>0</v>
      </c>
      <c r="EE348" s="207">
        <v>0</v>
      </c>
      <c r="EF348" s="194">
        <v>0</v>
      </c>
      <c r="EG348" s="207">
        <v>0</v>
      </c>
      <c r="EI348" s="193" t="s">
        <v>177</v>
      </c>
      <c r="EJ348" s="192">
        <v>0</v>
      </c>
      <c r="EK348" s="207">
        <v>0</v>
      </c>
      <c r="EL348" s="194">
        <v>0</v>
      </c>
      <c r="EM348" s="207">
        <v>0</v>
      </c>
      <c r="EO348" s="193" t="s">
        <v>177</v>
      </c>
      <c r="EP348" s="192">
        <v>0</v>
      </c>
      <c r="EQ348" s="207">
        <v>0</v>
      </c>
      <c r="ER348" s="194">
        <v>0</v>
      </c>
      <c r="ES348" s="207">
        <v>0</v>
      </c>
      <c r="EU348" s="193" t="s">
        <v>177</v>
      </c>
      <c r="EV348" s="192">
        <v>0</v>
      </c>
      <c r="EW348" s="207">
        <v>0</v>
      </c>
      <c r="EX348" s="194">
        <v>0</v>
      </c>
      <c r="EY348" s="207">
        <v>0</v>
      </c>
      <c r="FA348" s="193" t="s">
        <v>177</v>
      </c>
      <c r="FB348" s="192">
        <v>0</v>
      </c>
      <c r="FC348" s="207">
        <v>0</v>
      </c>
      <c r="FD348" s="194">
        <v>0</v>
      </c>
      <c r="FE348" s="207">
        <v>0</v>
      </c>
      <c r="FG348" s="193" t="s">
        <v>177</v>
      </c>
      <c r="FH348" s="192">
        <v>0</v>
      </c>
      <c r="FI348" s="207">
        <v>0</v>
      </c>
      <c r="FJ348" s="194">
        <v>0</v>
      </c>
      <c r="FK348" s="207">
        <v>0</v>
      </c>
      <c r="FM348" s="193" t="s">
        <v>177</v>
      </c>
      <c r="FN348" s="192">
        <v>0</v>
      </c>
      <c r="FO348" s="207">
        <v>0</v>
      </c>
      <c r="FP348" s="194">
        <v>0</v>
      </c>
      <c r="FQ348" s="207">
        <v>0</v>
      </c>
      <c r="FS348" s="193" t="s">
        <v>177</v>
      </c>
      <c r="FT348" s="192">
        <v>0</v>
      </c>
      <c r="FU348" s="207">
        <v>0</v>
      </c>
      <c r="FV348" s="194">
        <v>0</v>
      </c>
      <c r="FW348" s="207">
        <v>0</v>
      </c>
      <c r="FY348" s="193" t="s">
        <v>177</v>
      </c>
      <c r="FZ348" s="192">
        <v>0</v>
      </c>
      <c r="GA348" s="207">
        <v>0</v>
      </c>
      <c r="GB348" s="194">
        <v>0</v>
      </c>
      <c r="GC348" s="207">
        <v>0</v>
      </c>
      <c r="GE348" s="193" t="s">
        <v>177</v>
      </c>
      <c r="GF348" s="192">
        <v>0</v>
      </c>
      <c r="GG348" s="207">
        <v>0</v>
      </c>
      <c r="GH348" s="194">
        <v>0</v>
      </c>
      <c r="GI348" s="207">
        <v>0</v>
      </c>
      <c r="GK348" s="193" t="s">
        <v>177</v>
      </c>
      <c r="GL348" s="192">
        <v>0</v>
      </c>
      <c r="GM348" s="207">
        <v>0</v>
      </c>
      <c r="GN348" s="194">
        <v>0</v>
      </c>
      <c r="GO348" s="207">
        <v>0</v>
      </c>
      <c r="GQ348" s="193" t="s">
        <v>177</v>
      </c>
      <c r="GR348" s="192">
        <v>0</v>
      </c>
      <c r="GS348" s="207">
        <v>0</v>
      </c>
      <c r="GT348" s="194">
        <v>0</v>
      </c>
      <c r="GU348" s="207">
        <v>0</v>
      </c>
      <c r="GW348" s="193" t="s">
        <v>177</v>
      </c>
      <c r="GX348" s="192">
        <v>0</v>
      </c>
      <c r="GY348" s="207">
        <v>0</v>
      </c>
      <c r="GZ348" s="194">
        <v>0</v>
      </c>
      <c r="HA348" s="207">
        <v>0</v>
      </c>
      <c r="HC348" s="193" t="s">
        <v>177</v>
      </c>
      <c r="HD348" s="192">
        <v>0</v>
      </c>
      <c r="HE348" s="207">
        <v>0</v>
      </c>
      <c r="HF348" s="194">
        <v>0</v>
      </c>
      <c r="HG348" s="207">
        <v>0</v>
      </c>
      <c r="HI348" s="193" t="s">
        <v>177</v>
      </c>
      <c r="HJ348" s="192">
        <v>0</v>
      </c>
      <c r="HK348" s="207">
        <v>0</v>
      </c>
      <c r="HL348" s="194">
        <v>0</v>
      </c>
      <c r="HM348" s="207">
        <v>0</v>
      </c>
      <c r="HO348" s="193" t="s">
        <v>177</v>
      </c>
      <c r="HP348" s="192">
        <v>0</v>
      </c>
      <c r="HQ348" s="207">
        <v>0</v>
      </c>
      <c r="HR348" s="194">
        <v>0</v>
      </c>
      <c r="HS348" s="207">
        <v>0</v>
      </c>
      <c r="HU348" s="193" t="s">
        <v>177</v>
      </c>
      <c r="HV348" s="192">
        <v>0</v>
      </c>
      <c r="HW348" s="207">
        <v>0</v>
      </c>
      <c r="HX348" s="194">
        <v>0</v>
      </c>
      <c r="HY348" s="207">
        <v>0</v>
      </c>
      <c r="IA348" s="193" t="s">
        <v>177</v>
      </c>
      <c r="IB348" s="192">
        <v>0</v>
      </c>
      <c r="IC348" s="207">
        <v>0</v>
      </c>
      <c r="ID348" s="194">
        <v>0</v>
      </c>
      <c r="IE348" s="207">
        <v>0</v>
      </c>
      <c r="IG348" s="193" t="s">
        <v>177</v>
      </c>
      <c r="IH348" s="192">
        <v>0</v>
      </c>
      <c r="II348" s="207">
        <v>0</v>
      </c>
      <c r="IJ348" s="194">
        <v>0</v>
      </c>
      <c r="IK348" s="207">
        <v>0</v>
      </c>
      <c r="IM348" s="193" t="s">
        <v>177</v>
      </c>
      <c r="IN348" s="192">
        <v>0</v>
      </c>
      <c r="IO348" s="207">
        <v>0</v>
      </c>
      <c r="IP348" s="194">
        <v>0</v>
      </c>
      <c r="IQ348" s="207">
        <v>0</v>
      </c>
      <c r="IS348" s="193" t="s">
        <v>177</v>
      </c>
      <c r="IT348" s="192">
        <v>0</v>
      </c>
      <c r="IU348" s="207">
        <v>0</v>
      </c>
      <c r="IV348" s="194">
        <v>0</v>
      </c>
      <c r="IW348" s="207">
        <v>0</v>
      </c>
      <c r="IY348" s="193" t="s">
        <v>177</v>
      </c>
      <c r="IZ348" s="192">
        <v>0</v>
      </c>
      <c r="JA348" s="207">
        <v>0</v>
      </c>
      <c r="JB348" s="194">
        <v>0</v>
      </c>
      <c r="JC348" s="207">
        <v>0</v>
      </c>
      <c r="JE348" s="193" t="s">
        <v>177</v>
      </c>
      <c r="JF348" s="192">
        <v>0</v>
      </c>
      <c r="JG348" s="207">
        <v>0</v>
      </c>
      <c r="JH348" s="194">
        <v>0</v>
      </c>
      <c r="JI348" s="207">
        <v>0</v>
      </c>
      <c r="JK348" s="193" t="s">
        <v>177</v>
      </c>
      <c r="JL348" s="192">
        <v>0</v>
      </c>
      <c r="JM348" s="207">
        <v>0</v>
      </c>
      <c r="JN348" s="194">
        <v>0</v>
      </c>
      <c r="JO348" s="207">
        <v>0</v>
      </c>
      <c r="JQ348" s="193" t="s">
        <v>177</v>
      </c>
      <c r="JR348" s="192">
        <v>0</v>
      </c>
      <c r="JS348" s="207">
        <v>0</v>
      </c>
      <c r="JT348" s="194">
        <v>0</v>
      </c>
      <c r="JU348" s="207">
        <v>0</v>
      </c>
      <c r="JW348" s="193" t="s">
        <v>177</v>
      </c>
      <c r="JX348" s="192">
        <v>0</v>
      </c>
      <c r="JY348" s="207">
        <v>0</v>
      </c>
      <c r="JZ348" s="194">
        <v>0</v>
      </c>
      <c r="KA348" s="207">
        <v>0</v>
      </c>
      <c r="KC348" s="208" t="s">
        <v>177</v>
      </c>
      <c r="KD348" s="209">
        <v>0</v>
      </c>
      <c r="KE348" s="210">
        <v>0</v>
      </c>
      <c r="KF348" s="211">
        <v>0</v>
      </c>
      <c r="KG348" s="210">
        <v>0</v>
      </c>
      <c r="KI348" s="208" t="s">
        <v>177</v>
      </c>
      <c r="KJ348" s="209">
        <v>0</v>
      </c>
      <c r="KK348" s="210">
        <v>0</v>
      </c>
      <c r="KL348" s="211">
        <v>0</v>
      </c>
      <c r="KM348" s="210">
        <v>0</v>
      </c>
      <c r="KO348" s="208" t="s">
        <v>177</v>
      </c>
      <c r="KP348" s="209">
        <v>0</v>
      </c>
      <c r="KQ348" s="210">
        <v>0</v>
      </c>
      <c r="KR348" s="211">
        <v>0</v>
      </c>
      <c r="KS348" s="210">
        <v>0</v>
      </c>
      <c r="KU348" s="208" t="s">
        <v>177</v>
      </c>
      <c r="KV348" s="209">
        <v>0</v>
      </c>
      <c r="KW348" s="210">
        <v>0</v>
      </c>
      <c r="KX348" s="211">
        <v>0</v>
      </c>
      <c r="KY348" s="210">
        <v>0</v>
      </c>
      <c r="LA348" s="208" t="s">
        <v>177</v>
      </c>
      <c r="LB348" s="209">
        <v>0</v>
      </c>
      <c r="LC348" s="210">
        <v>0</v>
      </c>
      <c r="LD348" s="211">
        <v>0</v>
      </c>
      <c r="LE348" s="210">
        <v>0</v>
      </c>
      <c r="LG348" s="208" t="s">
        <v>177</v>
      </c>
      <c r="LH348" s="209">
        <v>0</v>
      </c>
      <c r="LI348" s="210">
        <v>0</v>
      </c>
      <c r="LJ348" s="211">
        <v>0</v>
      </c>
      <c r="LK348" s="210">
        <v>0</v>
      </c>
      <c r="LM348" s="208" t="s">
        <v>177</v>
      </c>
      <c r="LN348" s="209">
        <v>0</v>
      </c>
      <c r="LO348" s="210">
        <v>0</v>
      </c>
      <c r="LP348" s="211">
        <v>0</v>
      </c>
      <c r="LQ348" s="210">
        <v>0</v>
      </c>
      <c r="LS348" s="208" t="s">
        <v>177</v>
      </c>
      <c r="LT348" s="209">
        <v>0</v>
      </c>
      <c r="LU348" s="210">
        <v>0</v>
      </c>
      <c r="LV348" s="211">
        <v>0</v>
      </c>
      <c r="LW348" s="210">
        <v>0</v>
      </c>
      <c r="LY348" s="208" t="s">
        <v>177</v>
      </c>
      <c r="LZ348" s="209">
        <v>0</v>
      </c>
      <c r="MA348" s="210">
        <v>0</v>
      </c>
      <c r="MB348" s="211">
        <v>0</v>
      </c>
      <c r="MC348" s="210">
        <v>0</v>
      </c>
      <c r="ME348" s="208" t="s">
        <v>177</v>
      </c>
      <c r="MF348" s="209">
        <v>0</v>
      </c>
      <c r="MG348" s="210">
        <v>0</v>
      </c>
      <c r="MH348" s="211">
        <v>0</v>
      </c>
      <c r="MI348" s="210">
        <v>0</v>
      </c>
      <c r="MK348" s="208" t="s">
        <v>177</v>
      </c>
      <c r="ML348" s="209">
        <v>0</v>
      </c>
      <c r="MM348" s="210">
        <v>0</v>
      </c>
      <c r="MN348" s="211">
        <v>0</v>
      </c>
      <c r="MO348" s="210">
        <v>0</v>
      </c>
      <c r="MQ348" s="208" t="s">
        <v>177</v>
      </c>
      <c r="MR348" s="209">
        <v>0</v>
      </c>
      <c r="MS348" s="210">
        <v>0</v>
      </c>
      <c r="MT348" s="211">
        <v>0</v>
      </c>
      <c r="MU348" s="210">
        <v>0</v>
      </c>
      <c r="MW348" s="208" t="s">
        <v>177</v>
      </c>
      <c r="MX348" s="209">
        <v>0</v>
      </c>
      <c r="MY348" s="210">
        <v>0</v>
      </c>
      <c r="MZ348" s="211">
        <v>0</v>
      </c>
      <c r="NA348" s="210">
        <v>0</v>
      </c>
    </row>
    <row r="349" spans="1:365" s="186" customFormat="1" ht="18" x14ac:dyDescent="0.35">
      <c r="A349" s="193" t="s">
        <v>178</v>
      </c>
      <c r="B349" s="192">
        <v>0</v>
      </c>
      <c r="C349" s="207">
        <v>0</v>
      </c>
      <c r="D349" s="194">
        <v>0</v>
      </c>
      <c r="E349" s="207">
        <v>0</v>
      </c>
      <c r="G349" s="193" t="s">
        <v>178</v>
      </c>
      <c r="H349" s="192">
        <v>0</v>
      </c>
      <c r="I349" s="207">
        <v>0</v>
      </c>
      <c r="J349" s="194">
        <v>0</v>
      </c>
      <c r="K349" s="207">
        <v>0</v>
      </c>
      <c r="M349" s="193" t="s">
        <v>178</v>
      </c>
      <c r="N349" s="192">
        <v>0</v>
      </c>
      <c r="O349" s="207">
        <v>0</v>
      </c>
      <c r="P349" s="194">
        <v>0</v>
      </c>
      <c r="Q349" s="207">
        <v>0</v>
      </c>
      <c r="S349" s="193" t="s">
        <v>178</v>
      </c>
      <c r="T349" s="192">
        <v>0</v>
      </c>
      <c r="U349" s="207">
        <v>0</v>
      </c>
      <c r="V349" s="194">
        <v>0</v>
      </c>
      <c r="W349" s="207">
        <v>0</v>
      </c>
      <c r="Y349" s="193" t="s">
        <v>178</v>
      </c>
      <c r="Z349" s="192">
        <v>0</v>
      </c>
      <c r="AA349" s="207">
        <v>0</v>
      </c>
      <c r="AB349" s="194">
        <v>0</v>
      </c>
      <c r="AC349" s="207">
        <v>0</v>
      </c>
      <c r="AE349" s="193" t="s">
        <v>178</v>
      </c>
      <c r="AF349" s="192">
        <v>0</v>
      </c>
      <c r="AG349" s="207">
        <v>0</v>
      </c>
      <c r="AH349" s="194">
        <v>0</v>
      </c>
      <c r="AI349" s="207">
        <v>0</v>
      </c>
      <c r="AK349" s="193" t="s">
        <v>178</v>
      </c>
      <c r="AL349" s="192">
        <v>0</v>
      </c>
      <c r="AM349" s="207">
        <v>0</v>
      </c>
      <c r="AN349" s="194">
        <v>0</v>
      </c>
      <c r="AO349" s="207">
        <v>0</v>
      </c>
      <c r="AQ349" s="193" t="s">
        <v>178</v>
      </c>
      <c r="AR349" s="192">
        <v>0</v>
      </c>
      <c r="AS349" s="207">
        <v>0</v>
      </c>
      <c r="AT349" s="194">
        <v>0</v>
      </c>
      <c r="AU349" s="207">
        <v>0</v>
      </c>
      <c r="AW349" s="193" t="s">
        <v>178</v>
      </c>
      <c r="AX349" s="192">
        <v>0</v>
      </c>
      <c r="AY349" s="207">
        <v>0</v>
      </c>
      <c r="AZ349" s="194">
        <v>0</v>
      </c>
      <c r="BA349" s="207">
        <v>0</v>
      </c>
      <c r="BC349" s="193" t="s">
        <v>178</v>
      </c>
      <c r="BD349" s="192">
        <v>0</v>
      </c>
      <c r="BE349" s="207">
        <v>0</v>
      </c>
      <c r="BF349" s="194">
        <v>0</v>
      </c>
      <c r="BG349" s="207">
        <v>0</v>
      </c>
      <c r="BI349" s="193" t="s">
        <v>178</v>
      </c>
      <c r="BJ349" s="192">
        <v>0</v>
      </c>
      <c r="BK349" s="207">
        <v>0</v>
      </c>
      <c r="BL349" s="194">
        <v>0</v>
      </c>
      <c r="BM349" s="207">
        <v>0</v>
      </c>
      <c r="BO349" s="193" t="s">
        <v>178</v>
      </c>
      <c r="BP349" s="192">
        <v>0</v>
      </c>
      <c r="BQ349" s="207">
        <v>0</v>
      </c>
      <c r="BR349" s="194">
        <v>0</v>
      </c>
      <c r="BS349" s="207">
        <v>0</v>
      </c>
      <c r="BU349" s="193" t="s">
        <v>178</v>
      </c>
      <c r="BV349" s="192">
        <v>0</v>
      </c>
      <c r="BW349" s="207">
        <v>0</v>
      </c>
      <c r="BX349" s="194">
        <v>0</v>
      </c>
      <c r="BY349" s="207">
        <v>0</v>
      </c>
      <c r="BZ349" s="207"/>
      <c r="CA349" s="193" t="s">
        <v>178</v>
      </c>
      <c r="CB349" s="192">
        <v>0</v>
      </c>
      <c r="CC349" s="207">
        <v>0</v>
      </c>
      <c r="CD349" s="194">
        <v>0</v>
      </c>
      <c r="CE349" s="207">
        <v>0</v>
      </c>
      <c r="CG349" s="193" t="s">
        <v>178</v>
      </c>
      <c r="CH349" s="192">
        <v>0</v>
      </c>
      <c r="CI349" s="207">
        <v>0</v>
      </c>
      <c r="CJ349" s="194">
        <v>0</v>
      </c>
      <c r="CK349" s="207">
        <v>0</v>
      </c>
      <c r="CM349" s="193" t="s">
        <v>178</v>
      </c>
      <c r="CN349" s="192">
        <v>0</v>
      </c>
      <c r="CO349" s="207">
        <v>0</v>
      </c>
      <c r="CP349" s="194">
        <v>0</v>
      </c>
      <c r="CQ349" s="207">
        <v>0</v>
      </c>
      <c r="CS349" s="193" t="s">
        <v>178</v>
      </c>
      <c r="CT349" s="192">
        <v>0</v>
      </c>
      <c r="CU349" s="207">
        <v>0</v>
      </c>
      <c r="CV349" s="194">
        <v>0</v>
      </c>
      <c r="CW349" s="207">
        <v>0</v>
      </c>
      <c r="CY349" s="193" t="s">
        <v>178</v>
      </c>
      <c r="CZ349" s="192">
        <v>0</v>
      </c>
      <c r="DA349" s="207">
        <v>0</v>
      </c>
      <c r="DB349" s="194">
        <v>0</v>
      </c>
      <c r="DC349" s="207">
        <v>0</v>
      </c>
      <c r="DE349" s="193" t="s">
        <v>178</v>
      </c>
      <c r="DF349" s="192">
        <v>0</v>
      </c>
      <c r="DG349" s="207">
        <v>0</v>
      </c>
      <c r="DH349" s="194">
        <v>0</v>
      </c>
      <c r="DI349" s="207">
        <v>0</v>
      </c>
      <c r="DK349" s="193" t="s">
        <v>178</v>
      </c>
      <c r="DL349" s="192">
        <v>0</v>
      </c>
      <c r="DM349" s="207">
        <v>0</v>
      </c>
      <c r="DN349" s="194">
        <v>0</v>
      </c>
      <c r="DO349" s="207">
        <v>0</v>
      </c>
      <c r="DQ349" s="193" t="s">
        <v>178</v>
      </c>
      <c r="DR349" s="192">
        <v>0</v>
      </c>
      <c r="DS349" s="207">
        <v>0</v>
      </c>
      <c r="DT349" s="194">
        <v>0</v>
      </c>
      <c r="DU349" s="207">
        <v>0</v>
      </c>
      <c r="DW349" s="193" t="s">
        <v>178</v>
      </c>
      <c r="DX349" s="192">
        <v>0</v>
      </c>
      <c r="DY349" s="207">
        <v>0</v>
      </c>
      <c r="DZ349" s="194">
        <v>0</v>
      </c>
      <c r="EA349" s="207">
        <v>0</v>
      </c>
      <c r="EC349" s="193" t="s">
        <v>178</v>
      </c>
      <c r="ED349" s="192">
        <v>0</v>
      </c>
      <c r="EE349" s="207">
        <v>0</v>
      </c>
      <c r="EF349" s="194">
        <v>0</v>
      </c>
      <c r="EG349" s="207">
        <v>0</v>
      </c>
      <c r="EI349" s="193" t="s">
        <v>178</v>
      </c>
      <c r="EJ349" s="192">
        <v>0</v>
      </c>
      <c r="EK349" s="207">
        <v>0</v>
      </c>
      <c r="EL349" s="194">
        <v>0</v>
      </c>
      <c r="EM349" s="207">
        <v>0</v>
      </c>
      <c r="EO349" s="193" t="s">
        <v>178</v>
      </c>
      <c r="EP349" s="192">
        <v>0</v>
      </c>
      <c r="EQ349" s="207">
        <v>0</v>
      </c>
      <c r="ER349" s="194">
        <v>0</v>
      </c>
      <c r="ES349" s="207">
        <v>0</v>
      </c>
      <c r="EU349" s="193" t="s">
        <v>178</v>
      </c>
      <c r="EV349" s="192">
        <v>0</v>
      </c>
      <c r="EW349" s="207">
        <v>0</v>
      </c>
      <c r="EX349" s="194">
        <v>0</v>
      </c>
      <c r="EY349" s="207">
        <v>0</v>
      </c>
      <c r="FA349" s="193" t="s">
        <v>178</v>
      </c>
      <c r="FB349" s="192">
        <v>0</v>
      </c>
      <c r="FC349" s="207">
        <v>0</v>
      </c>
      <c r="FD349" s="194">
        <v>0</v>
      </c>
      <c r="FE349" s="207">
        <v>0</v>
      </c>
      <c r="FG349" s="193" t="s">
        <v>178</v>
      </c>
      <c r="FH349" s="192">
        <v>0</v>
      </c>
      <c r="FI349" s="207">
        <v>0</v>
      </c>
      <c r="FJ349" s="194">
        <v>0</v>
      </c>
      <c r="FK349" s="207">
        <v>0</v>
      </c>
      <c r="FM349" s="193" t="s">
        <v>178</v>
      </c>
      <c r="FN349" s="192">
        <v>0</v>
      </c>
      <c r="FO349" s="207">
        <v>0</v>
      </c>
      <c r="FP349" s="194">
        <v>0</v>
      </c>
      <c r="FQ349" s="207">
        <v>0</v>
      </c>
      <c r="FS349" s="193" t="s">
        <v>178</v>
      </c>
      <c r="FT349" s="192">
        <v>0</v>
      </c>
      <c r="FU349" s="207">
        <v>0</v>
      </c>
      <c r="FV349" s="194">
        <v>0</v>
      </c>
      <c r="FW349" s="207">
        <v>0</v>
      </c>
      <c r="FY349" s="193" t="s">
        <v>178</v>
      </c>
      <c r="FZ349" s="192">
        <v>0</v>
      </c>
      <c r="GA349" s="207">
        <v>0</v>
      </c>
      <c r="GB349" s="194">
        <v>0</v>
      </c>
      <c r="GC349" s="207">
        <v>0</v>
      </c>
      <c r="GE349" s="193" t="s">
        <v>178</v>
      </c>
      <c r="GF349" s="192">
        <v>0</v>
      </c>
      <c r="GG349" s="207">
        <v>0</v>
      </c>
      <c r="GH349" s="194">
        <v>0</v>
      </c>
      <c r="GI349" s="207">
        <v>0</v>
      </c>
      <c r="GK349" s="193" t="s">
        <v>178</v>
      </c>
      <c r="GL349" s="192">
        <v>0</v>
      </c>
      <c r="GM349" s="207">
        <v>0</v>
      </c>
      <c r="GN349" s="194">
        <v>0</v>
      </c>
      <c r="GO349" s="207">
        <v>0</v>
      </c>
      <c r="GQ349" s="193" t="s">
        <v>178</v>
      </c>
      <c r="GR349" s="192">
        <v>0</v>
      </c>
      <c r="GS349" s="207">
        <v>0</v>
      </c>
      <c r="GT349" s="194">
        <v>0</v>
      </c>
      <c r="GU349" s="207">
        <v>0</v>
      </c>
      <c r="GW349" s="193" t="s">
        <v>178</v>
      </c>
      <c r="GX349" s="192">
        <v>0</v>
      </c>
      <c r="GY349" s="207">
        <v>0</v>
      </c>
      <c r="GZ349" s="194">
        <v>0</v>
      </c>
      <c r="HA349" s="207">
        <v>0</v>
      </c>
      <c r="HC349" s="193" t="s">
        <v>178</v>
      </c>
      <c r="HD349" s="192">
        <v>0</v>
      </c>
      <c r="HE349" s="207">
        <v>0</v>
      </c>
      <c r="HF349" s="194">
        <v>0</v>
      </c>
      <c r="HG349" s="207">
        <v>0</v>
      </c>
      <c r="HI349" s="193" t="s">
        <v>178</v>
      </c>
      <c r="HJ349" s="192">
        <v>0</v>
      </c>
      <c r="HK349" s="207">
        <v>0</v>
      </c>
      <c r="HL349" s="194">
        <v>0</v>
      </c>
      <c r="HM349" s="207">
        <v>0</v>
      </c>
      <c r="HO349" s="193" t="s">
        <v>178</v>
      </c>
      <c r="HP349" s="192">
        <v>0</v>
      </c>
      <c r="HQ349" s="207">
        <v>0</v>
      </c>
      <c r="HR349" s="194">
        <v>0</v>
      </c>
      <c r="HS349" s="207">
        <v>0</v>
      </c>
      <c r="HU349" s="193" t="s">
        <v>178</v>
      </c>
      <c r="HV349" s="192">
        <v>0</v>
      </c>
      <c r="HW349" s="207">
        <v>0</v>
      </c>
      <c r="HX349" s="194">
        <v>0</v>
      </c>
      <c r="HY349" s="207">
        <v>0</v>
      </c>
      <c r="IA349" s="193" t="s">
        <v>178</v>
      </c>
      <c r="IB349" s="192">
        <v>0</v>
      </c>
      <c r="IC349" s="207">
        <v>0</v>
      </c>
      <c r="ID349" s="194">
        <v>0</v>
      </c>
      <c r="IE349" s="207">
        <v>0</v>
      </c>
      <c r="IG349" s="193" t="s">
        <v>178</v>
      </c>
      <c r="IH349" s="192">
        <v>0</v>
      </c>
      <c r="II349" s="207">
        <v>0</v>
      </c>
      <c r="IJ349" s="194">
        <v>0</v>
      </c>
      <c r="IK349" s="207">
        <v>0</v>
      </c>
      <c r="IM349" s="193" t="s">
        <v>178</v>
      </c>
      <c r="IN349" s="192">
        <v>0</v>
      </c>
      <c r="IO349" s="207">
        <v>0</v>
      </c>
      <c r="IP349" s="194">
        <v>0</v>
      </c>
      <c r="IQ349" s="207">
        <v>0</v>
      </c>
      <c r="IS349" s="193" t="s">
        <v>178</v>
      </c>
      <c r="IT349" s="192">
        <v>0</v>
      </c>
      <c r="IU349" s="207">
        <v>0</v>
      </c>
      <c r="IV349" s="194">
        <v>0</v>
      </c>
      <c r="IW349" s="207">
        <v>0</v>
      </c>
      <c r="IY349" s="193" t="s">
        <v>178</v>
      </c>
      <c r="IZ349" s="192">
        <v>0</v>
      </c>
      <c r="JA349" s="207">
        <v>0</v>
      </c>
      <c r="JB349" s="194">
        <v>0</v>
      </c>
      <c r="JC349" s="207">
        <v>0</v>
      </c>
      <c r="JE349" s="193" t="s">
        <v>178</v>
      </c>
      <c r="JF349" s="192">
        <v>0</v>
      </c>
      <c r="JG349" s="207">
        <v>0</v>
      </c>
      <c r="JH349" s="194">
        <v>0</v>
      </c>
      <c r="JI349" s="207">
        <v>0</v>
      </c>
      <c r="JK349" s="193" t="s">
        <v>178</v>
      </c>
      <c r="JL349" s="192">
        <v>0</v>
      </c>
      <c r="JM349" s="207">
        <v>0</v>
      </c>
      <c r="JN349" s="194">
        <v>0</v>
      </c>
      <c r="JO349" s="207">
        <v>0</v>
      </c>
      <c r="JQ349" s="193" t="s">
        <v>178</v>
      </c>
      <c r="JR349" s="192">
        <v>0</v>
      </c>
      <c r="JS349" s="207">
        <v>0</v>
      </c>
      <c r="JT349" s="194">
        <v>0</v>
      </c>
      <c r="JU349" s="207">
        <v>0</v>
      </c>
      <c r="JW349" s="193" t="s">
        <v>178</v>
      </c>
      <c r="JX349" s="192">
        <v>0</v>
      </c>
      <c r="JY349" s="207">
        <v>0</v>
      </c>
      <c r="JZ349" s="194">
        <v>0</v>
      </c>
      <c r="KA349" s="207">
        <v>0</v>
      </c>
      <c r="KC349" s="208" t="s">
        <v>178</v>
      </c>
      <c r="KD349" s="209">
        <v>0</v>
      </c>
      <c r="KE349" s="210">
        <v>0</v>
      </c>
      <c r="KF349" s="211">
        <v>0</v>
      </c>
      <c r="KG349" s="210">
        <v>0</v>
      </c>
      <c r="KI349" s="208" t="s">
        <v>178</v>
      </c>
      <c r="KJ349" s="209">
        <v>0</v>
      </c>
      <c r="KK349" s="210">
        <v>0</v>
      </c>
      <c r="KL349" s="211">
        <v>0</v>
      </c>
      <c r="KM349" s="210">
        <v>0</v>
      </c>
      <c r="KO349" s="208" t="s">
        <v>178</v>
      </c>
      <c r="KP349" s="209">
        <v>0</v>
      </c>
      <c r="KQ349" s="210">
        <v>0</v>
      </c>
      <c r="KR349" s="211">
        <v>0</v>
      </c>
      <c r="KS349" s="210">
        <v>0</v>
      </c>
      <c r="KU349" s="208" t="s">
        <v>178</v>
      </c>
      <c r="KV349" s="209">
        <v>0</v>
      </c>
      <c r="KW349" s="210">
        <v>0</v>
      </c>
      <c r="KX349" s="211">
        <v>0</v>
      </c>
      <c r="KY349" s="210">
        <v>0</v>
      </c>
      <c r="LA349" s="208" t="s">
        <v>178</v>
      </c>
      <c r="LB349" s="209">
        <v>0</v>
      </c>
      <c r="LC349" s="210">
        <v>0</v>
      </c>
      <c r="LD349" s="211">
        <v>0</v>
      </c>
      <c r="LE349" s="210">
        <v>0</v>
      </c>
      <c r="LG349" s="208" t="s">
        <v>178</v>
      </c>
      <c r="LH349" s="209">
        <v>0</v>
      </c>
      <c r="LI349" s="210">
        <v>0</v>
      </c>
      <c r="LJ349" s="211">
        <v>0</v>
      </c>
      <c r="LK349" s="210">
        <v>0</v>
      </c>
      <c r="LM349" s="208" t="s">
        <v>178</v>
      </c>
      <c r="LN349" s="209">
        <v>0</v>
      </c>
      <c r="LO349" s="210">
        <v>0</v>
      </c>
      <c r="LP349" s="211">
        <v>0</v>
      </c>
      <c r="LQ349" s="210">
        <v>0</v>
      </c>
      <c r="LS349" s="208" t="s">
        <v>178</v>
      </c>
      <c r="LT349" s="209">
        <v>0</v>
      </c>
      <c r="LU349" s="210">
        <v>0</v>
      </c>
      <c r="LV349" s="211">
        <v>0</v>
      </c>
      <c r="LW349" s="210">
        <v>0</v>
      </c>
      <c r="LY349" s="208" t="s">
        <v>178</v>
      </c>
      <c r="LZ349" s="209">
        <v>0</v>
      </c>
      <c r="MA349" s="210">
        <v>0</v>
      </c>
      <c r="MB349" s="211">
        <v>0</v>
      </c>
      <c r="MC349" s="210">
        <v>0</v>
      </c>
      <c r="ME349" s="208" t="s">
        <v>178</v>
      </c>
      <c r="MF349" s="209">
        <v>0</v>
      </c>
      <c r="MG349" s="210">
        <v>0</v>
      </c>
      <c r="MH349" s="211">
        <v>0</v>
      </c>
      <c r="MI349" s="210">
        <v>0</v>
      </c>
      <c r="MK349" s="208" t="s">
        <v>178</v>
      </c>
      <c r="ML349" s="209">
        <v>0</v>
      </c>
      <c r="MM349" s="210">
        <v>0</v>
      </c>
      <c r="MN349" s="211">
        <v>0</v>
      </c>
      <c r="MO349" s="210">
        <v>0</v>
      </c>
      <c r="MQ349" s="208" t="s">
        <v>178</v>
      </c>
      <c r="MR349" s="209">
        <v>0</v>
      </c>
      <c r="MS349" s="210">
        <v>0</v>
      </c>
      <c r="MT349" s="211">
        <v>0</v>
      </c>
      <c r="MU349" s="210">
        <v>0</v>
      </c>
      <c r="MW349" s="208" t="s">
        <v>178</v>
      </c>
      <c r="MX349" s="209">
        <v>0</v>
      </c>
      <c r="MY349" s="210">
        <v>0</v>
      </c>
      <c r="MZ349" s="211">
        <v>0</v>
      </c>
      <c r="NA349" s="210">
        <v>0</v>
      </c>
    </row>
    <row r="350" spans="1:365" s="186" customFormat="1" ht="18" x14ac:dyDescent="0.35">
      <c r="A350" s="193"/>
      <c r="B350" s="192"/>
      <c r="C350" s="193"/>
      <c r="D350" s="194"/>
      <c r="E350" s="207"/>
      <c r="G350" s="193"/>
      <c r="H350" s="192"/>
      <c r="I350" s="193"/>
      <c r="J350" s="194"/>
      <c r="K350" s="207"/>
      <c r="M350" s="193"/>
      <c r="N350" s="192"/>
      <c r="O350" s="193"/>
      <c r="P350" s="194"/>
      <c r="Q350" s="207"/>
      <c r="S350" s="193"/>
      <c r="T350" s="192"/>
      <c r="U350" s="193"/>
      <c r="V350" s="194"/>
      <c r="W350" s="207"/>
      <c r="Y350" s="193"/>
      <c r="Z350" s="192"/>
      <c r="AA350" s="193"/>
      <c r="AB350" s="194"/>
      <c r="AC350" s="207"/>
      <c r="AE350" s="193"/>
      <c r="AF350" s="192"/>
      <c r="AG350" s="193"/>
      <c r="AH350" s="194"/>
      <c r="AI350" s="207"/>
      <c r="AK350" s="193"/>
      <c r="AL350" s="192"/>
      <c r="AM350" s="193"/>
      <c r="AN350" s="194"/>
      <c r="AO350" s="207"/>
      <c r="AQ350" s="193"/>
      <c r="AR350" s="192"/>
      <c r="AS350" s="193"/>
      <c r="AT350" s="194"/>
      <c r="AU350" s="207"/>
      <c r="AW350" s="193"/>
      <c r="AX350" s="192"/>
      <c r="AY350" s="193"/>
      <c r="AZ350" s="194"/>
      <c r="BA350" s="207"/>
      <c r="BC350" s="193"/>
      <c r="BD350" s="192"/>
      <c r="BE350" s="193"/>
      <c r="BF350" s="194"/>
      <c r="BG350" s="207"/>
      <c r="BI350" s="193"/>
      <c r="BJ350" s="192"/>
      <c r="BK350" s="193"/>
      <c r="BL350" s="194"/>
      <c r="BM350" s="207"/>
      <c r="BO350" s="193"/>
      <c r="BP350" s="192"/>
      <c r="BQ350" s="193"/>
      <c r="BR350" s="194"/>
      <c r="BS350" s="207"/>
      <c r="BU350" s="193"/>
      <c r="BV350" s="192"/>
      <c r="BW350" s="193"/>
      <c r="BX350" s="194"/>
      <c r="BY350" s="207"/>
      <c r="BZ350" s="207"/>
      <c r="CA350" s="193"/>
      <c r="CB350" s="192"/>
      <c r="CC350" s="193"/>
      <c r="CD350" s="194"/>
      <c r="CE350" s="207"/>
      <c r="CG350" s="193"/>
      <c r="CH350" s="192"/>
      <c r="CI350" s="193"/>
      <c r="CJ350" s="194"/>
      <c r="CK350" s="207"/>
      <c r="CM350" s="193"/>
      <c r="CN350" s="192"/>
      <c r="CO350" s="193"/>
      <c r="CP350" s="194"/>
      <c r="CQ350" s="207"/>
      <c r="CS350" s="193"/>
      <c r="CT350" s="192"/>
      <c r="CU350" s="193"/>
      <c r="CV350" s="194"/>
      <c r="CW350" s="207"/>
      <c r="CY350" s="193"/>
      <c r="CZ350" s="192"/>
      <c r="DA350" s="193"/>
      <c r="DB350" s="194"/>
      <c r="DC350" s="207"/>
      <c r="DE350" s="193"/>
      <c r="DF350" s="192"/>
      <c r="DG350" s="193"/>
      <c r="DH350" s="194"/>
      <c r="DI350" s="207"/>
      <c r="DK350" s="193"/>
      <c r="DL350" s="192"/>
      <c r="DM350" s="193"/>
      <c r="DN350" s="194"/>
      <c r="DO350" s="207"/>
      <c r="DQ350" s="193"/>
      <c r="DR350" s="192"/>
      <c r="DS350" s="193"/>
      <c r="DT350" s="194"/>
      <c r="DU350" s="207"/>
      <c r="DW350" s="193"/>
      <c r="DX350" s="192"/>
      <c r="DY350" s="193"/>
      <c r="DZ350" s="194"/>
      <c r="EA350" s="207"/>
      <c r="EC350" s="193"/>
      <c r="ED350" s="192"/>
      <c r="EE350" s="193"/>
      <c r="EF350" s="194"/>
      <c r="EG350" s="207"/>
      <c r="EI350" s="193"/>
      <c r="EJ350" s="192"/>
      <c r="EK350" s="193"/>
      <c r="EL350" s="194"/>
      <c r="EM350" s="207"/>
      <c r="EO350" s="193"/>
      <c r="EP350" s="192"/>
      <c r="EQ350" s="193"/>
      <c r="ER350" s="194"/>
      <c r="ES350" s="207"/>
      <c r="EU350" s="193"/>
      <c r="EV350" s="192"/>
      <c r="EW350" s="193"/>
      <c r="EX350" s="194"/>
      <c r="EY350" s="207"/>
      <c r="FA350" s="193"/>
      <c r="FB350" s="192"/>
      <c r="FC350" s="193"/>
      <c r="FD350" s="194"/>
      <c r="FE350" s="207"/>
      <c r="FG350" s="193"/>
      <c r="FH350" s="192"/>
      <c r="FI350" s="193"/>
      <c r="FJ350" s="194"/>
      <c r="FK350" s="207"/>
      <c r="FM350" s="193"/>
      <c r="FN350" s="192"/>
      <c r="FO350" s="193"/>
      <c r="FP350" s="194"/>
      <c r="FQ350" s="207"/>
      <c r="FS350" s="193"/>
      <c r="FT350" s="192"/>
      <c r="FU350" s="193"/>
      <c r="FV350" s="194"/>
      <c r="FW350" s="207"/>
      <c r="FY350" s="193"/>
      <c r="FZ350" s="192"/>
      <c r="GA350" s="193"/>
      <c r="GB350" s="194"/>
      <c r="GC350" s="207"/>
      <c r="GE350" s="193"/>
      <c r="GF350" s="192"/>
      <c r="GG350" s="193"/>
      <c r="GH350" s="194"/>
      <c r="GI350" s="207"/>
      <c r="GK350" s="193"/>
      <c r="GL350" s="192"/>
      <c r="GM350" s="193"/>
      <c r="GN350" s="194"/>
      <c r="GO350" s="207"/>
      <c r="GQ350" s="193"/>
      <c r="GR350" s="192"/>
      <c r="GS350" s="193"/>
      <c r="GT350" s="194"/>
      <c r="GU350" s="207"/>
      <c r="GW350" s="193"/>
      <c r="GX350" s="192"/>
      <c r="GY350" s="193"/>
      <c r="GZ350" s="194"/>
      <c r="HA350" s="207"/>
      <c r="HC350" s="193"/>
      <c r="HD350" s="192"/>
      <c r="HE350" s="193"/>
      <c r="HF350" s="194"/>
      <c r="HG350" s="207"/>
      <c r="HI350" s="193"/>
      <c r="HJ350" s="192"/>
      <c r="HK350" s="193"/>
      <c r="HL350" s="194"/>
      <c r="HM350" s="207"/>
      <c r="HO350" s="193"/>
      <c r="HP350" s="192"/>
      <c r="HQ350" s="193"/>
      <c r="HR350" s="194"/>
      <c r="HS350" s="207"/>
      <c r="HU350" s="193"/>
      <c r="HV350" s="192"/>
      <c r="HW350" s="193"/>
      <c r="HX350" s="194"/>
      <c r="HY350" s="207"/>
      <c r="IA350" s="193"/>
      <c r="IB350" s="192"/>
      <c r="IC350" s="193"/>
      <c r="ID350" s="194"/>
      <c r="IE350" s="207"/>
      <c r="IG350" s="193"/>
      <c r="IH350" s="192"/>
      <c r="II350" s="193"/>
      <c r="IJ350" s="194"/>
      <c r="IK350" s="207"/>
      <c r="IM350" s="193"/>
      <c r="IN350" s="192"/>
      <c r="IO350" s="193"/>
      <c r="IP350" s="194"/>
      <c r="IQ350" s="207"/>
      <c r="IS350" s="193"/>
      <c r="IT350" s="192"/>
      <c r="IU350" s="193"/>
      <c r="IV350" s="194"/>
      <c r="IW350" s="207"/>
      <c r="IY350" s="193"/>
      <c r="IZ350" s="192"/>
      <c r="JA350" s="193"/>
      <c r="JB350" s="194"/>
      <c r="JC350" s="207"/>
      <c r="JE350" s="193"/>
      <c r="JF350" s="192"/>
      <c r="JG350" s="193"/>
      <c r="JH350" s="194"/>
      <c r="JI350" s="207"/>
      <c r="JK350" s="193"/>
      <c r="JL350" s="192"/>
      <c r="JM350" s="193"/>
      <c r="JN350" s="194"/>
      <c r="JO350" s="207"/>
      <c r="JQ350" s="193"/>
      <c r="JR350" s="192"/>
      <c r="JS350" s="193"/>
      <c r="JT350" s="194"/>
      <c r="JU350" s="207"/>
      <c r="JW350" s="193"/>
      <c r="JX350" s="192"/>
      <c r="JY350" s="193"/>
      <c r="JZ350" s="194"/>
      <c r="KA350" s="207"/>
      <c r="KC350" s="208"/>
      <c r="KD350" s="209"/>
      <c r="KE350" s="208"/>
      <c r="KF350" s="211"/>
      <c r="KG350" s="210"/>
      <c r="KI350" s="208"/>
      <c r="KJ350" s="209"/>
      <c r="KK350" s="208"/>
      <c r="KL350" s="211"/>
      <c r="KM350" s="210"/>
      <c r="KO350" s="208"/>
      <c r="KP350" s="209"/>
      <c r="KQ350" s="208"/>
      <c r="KR350" s="211"/>
      <c r="KS350" s="210"/>
      <c r="KU350" s="208"/>
      <c r="KV350" s="209"/>
      <c r="KW350" s="208"/>
      <c r="KX350" s="211"/>
      <c r="KY350" s="210"/>
      <c r="LA350" s="208"/>
      <c r="LB350" s="209"/>
      <c r="LC350" s="208"/>
      <c r="LD350" s="211"/>
      <c r="LE350" s="210"/>
      <c r="LG350" s="208"/>
      <c r="LH350" s="209"/>
      <c r="LI350" s="208"/>
      <c r="LJ350" s="211"/>
      <c r="LK350" s="210"/>
      <c r="LM350" s="208"/>
      <c r="LN350" s="209"/>
      <c r="LO350" s="208"/>
      <c r="LP350" s="211"/>
      <c r="LQ350" s="210"/>
      <c r="LS350" s="208"/>
      <c r="LT350" s="209"/>
      <c r="LU350" s="208"/>
      <c r="LV350" s="211"/>
      <c r="LW350" s="210"/>
      <c r="LY350" s="208"/>
      <c r="LZ350" s="209"/>
      <c r="MA350" s="208"/>
      <c r="MB350" s="211"/>
      <c r="MC350" s="210"/>
      <c r="ME350" s="208"/>
      <c r="MF350" s="209"/>
      <c r="MG350" s="208"/>
      <c r="MH350" s="211"/>
      <c r="MI350" s="210"/>
      <c r="MK350" s="208"/>
      <c r="ML350" s="209"/>
      <c r="MM350" s="208"/>
      <c r="MN350" s="211"/>
      <c r="MO350" s="210"/>
      <c r="MQ350" s="208"/>
      <c r="MR350" s="209"/>
      <c r="MS350" s="208"/>
      <c r="MT350" s="211"/>
      <c r="MU350" s="210"/>
      <c r="MW350" s="208"/>
      <c r="MX350" s="209"/>
      <c r="MY350" s="208"/>
      <c r="MZ350" s="211"/>
      <c r="NA350" s="210"/>
    </row>
    <row r="351" spans="1:365" s="186" customFormat="1" ht="18.600000000000001" thickBot="1" x14ac:dyDescent="0.4">
      <c r="A351" s="193"/>
      <c r="B351" s="213">
        <f>SUM(B343:B350)</f>
        <v>407460599.85000002</v>
      </c>
      <c r="C351" s="212"/>
      <c r="D351" s="215">
        <f>SUM(D343:D350)</f>
        <v>3321</v>
      </c>
      <c r="E351" s="193"/>
      <c r="G351" s="193"/>
      <c r="H351" s="213">
        <f>SUM(H343:H350)</f>
        <v>394045244.91000009</v>
      </c>
      <c r="I351" s="212"/>
      <c r="J351" s="215">
        <f>SUM(J343:J350)</f>
        <v>3181</v>
      </c>
      <c r="K351" s="193"/>
      <c r="M351" s="193"/>
      <c r="N351" s="213">
        <f>SUM(N343:N350)</f>
        <v>379375841.93999958</v>
      </c>
      <c r="O351" s="212"/>
      <c r="P351" s="215">
        <f>SUM(P343:P350)</f>
        <v>3009</v>
      </c>
      <c r="Q351" s="193"/>
      <c r="S351" s="193"/>
      <c r="T351" s="213">
        <f>SUM(T343:T350)</f>
        <v>369858003.61999965</v>
      </c>
      <c r="U351" s="212"/>
      <c r="V351" s="215">
        <f>SUM(V343:V350)</f>
        <v>2896</v>
      </c>
      <c r="W351" s="193"/>
      <c r="Y351" s="193"/>
      <c r="Z351" s="213">
        <f>SUM(Z343:Z350)</f>
        <v>361654378.44999975</v>
      </c>
      <c r="AA351" s="212"/>
      <c r="AB351" s="215">
        <f>SUM(AB343:AB350)</f>
        <v>2796</v>
      </c>
      <c r="AC351" s="193"/>
      <c r="AE351" s="193"/>
      <c r="AF351" s="213">
        <f>SUM(AF343:AF350)</f>
        <v>352690576.42999995</v>
      </c>
      <c r="AG351" s="212"/>
      <c r="AH351" s="215">
        <f>SUM(AH343:AH350)</f>
        <v>2668</v>
      </c>
      <c r="AI351" s="193"/>
      <c r="AK351" s="193"/>
      <c r="AL351" s="213">
        <f>SUM(AL343:AL350)</f>
        <v>343099824.03999972</v>
      </c>
      <c r="AM351" s="212"/>
      <c r="AN351" s="215">
        <f>SUM(AN343:AN350)</f>
        <v>2577</v>
      </c>
      <c r="AO351" s="193"/>
      <c r="AQ351" s="193"/>
      <c r="AR351" s="213">
        <f>SUM(AR343:AR350)</f>
        <v>333693439.5799998</v>
      </c>
      <c r="AS351" s="212"/>
      <c r="AT351" s="215">
        <f>SUM(AT343:AT350)</f>
        <v>2505</v>
      </c>
      <c r="AU351" s="193"/>
      <c r="AW351" s="193"/>
      <c r="AX351" s="213">
        <f>SUM(AX343:AX350)</f>
        <v>328729730.35999978</v>
      </c>
      <c r="AY351" s="212"/>
      <c r="AZ351" s="215">
        <f>SUM(AZ343:AZ350)</f>
        <v>2459</v>
      </c>
      <c r="BA351" s="193"/>
      <c r="BC351" s="193"/>
      <c r="BD351" s="213">
        <f>SUM(BD343:BD350)</f>
        <v>303666735.58999979</v>
      </c>
      <c r="BE351" s="212"/>
      <c r="BF351" s="215">
        <f>SUM(BF343:BF350)</f>
        <v>2253</v>
      </c>
      <c r="BG351" s="193"/>
      <c r="BI351" s="193"/>
      <c r="BJ351" s="213">
        <f>SUM(BJ343:BJ350)</f>
        <v>291052479.62999982</v>
      </c>
      <c r="BK351" s="212"/>
      <c r="BL351" s="215">
        <f>SUM(BL343:BL350)</f>
        <v>2131</v>
      </c>
      <c r="BM351" s="193"/>
      <c r="BO351" s="193"/>
      <c r="BP351" s="213">
        <f>SUM(BP343:BP350)</f>
        <v>283829050.02999985</v>
      </c>
      <c r="BQ351" s="212"/>
      <c r="BR351" s="215">
        <f>SUM(BR343:BR350)</f>
        <v>2080</v>
      </c>
      <c r="BS351" s="193"/>
      <c r="BU351" s="193"/>
      <c r="BV351" s="213">
        <f>SUM(BV343:BV350)</f>
        <v>280287829.81999993</v>
      </c>
      <c r="BW351" s="212"/>
      <c r="BX351" s="215">
        <f>SUM(BX343:BX350)</f>
        <v>2048</v>
      </c>
      <c r="BY351" s="193"/>
      <c r="BZ351" s="193"/>
      <c r="CA351" s="193"/>
      <c r="CB351" s="213">
        <f>SUM(CB343:CB350)</f>
        <v>278192497.25999993</v>
      </c>
      <c r="CC351" s="212"/>
      <c r="CD351" s="215">
        <f>SUM(CD343:CD350)</f>
        <v>2028</v>
      </c>
      <c r="CE351" s="193"/>
      <c r="CG351" s="193"/>
      <c r="CH351" s="213">
        <f>SUM(CH343:CH350)</f>
        <v>275796764.86999971</v>
      </c>
      <c r="CI351" s="212"/>
      <c r="CJ351" s="215">
        <f>SUM(CJ343:CJ350)</f>
        <v>2000</v>
      </c>
      <c r="CK351" s="193"/>
      <c r="CM351" s="193"/>
      <c r="CN351" s="213">
        <f>SUM(CN343:CN350)</f>
        <v>273949254.24999994</v>
      </c>
      <c r="CO351" s="212"/>
      <c r="CP351" s="215">
        <f>SUM(CP343:CP350)</f>
        <v>1989</v>
      </c>
      <c r="CQ351" s="193"/>
      <c r="CS351" s="193"/>
      <c r="CT351" s="213">
        <v>272460111.49999976</v>
      </c>
      <c r="CU351" s="212"/>
      <c r="CV351" s="215">
        <v>1973</v>
      </c>
      <c r="CW351" s="193"/>
      <c r="CY351" s="193"/>
      <c r="CZ351" s="213">
        <v>271194357.24999988</v>
      </c>
      <c r="DA351" s="212"/>
      <c r="DB351" s="215">
        <v>1963</v>
      </c>
      <c r="DC351" s="193"/>
      <c r="DE351" s="193"/>
      <c r="DF351" s="213">
        <v>270072226.82999998</v>
      </c>
      <c r="DG351" s="212"/>
      <c r="DH351" s="215">
        <v>1954</v>
      </c>
      <c r="DI351" s="193"/>
      <c r="DK351" s="193"/>
      <c r="DL351" s="213">
        <v>268652093.2299999</v>
      </c>
      <c r="DM351" s="212"/>
      <c r="DN351" s="215">
        <v>1941</v>
      </c>
      <c r="DO351" s="193"/>
      <c r="DQ351" s="193"/>
      <c r="DR351" s="213">
        <v>265167390.13999984</v>
      </c>
      <c r="DS351" s="212"/>
      <c r="DT351" s="215">
        <v>1918</v>
      </c>
      <c r="DU351" s="193"/>
      <c r="DW351" s="193"/>
      <c r="DX351" s="213">
        <v>263323581.60999984</v>
      </c>
      <c r="DY351" s="212"/>
      <c r="DZ351" s="215">
        <v>1902</v>
      </c>
      <c r="EA351" s="193"/>
      <c r="EC351" s="193"/>
      <c r="ED351" s="213">
        <v>261749686.0799998</v>
      </c>
      <c r="EE351" s="212"/>
      <c r="EF351" s="215">
        <v>1895</v>
      </c>
      <c r="EG351" s="193"/>
      <c r="EI351" s="193"/>
      <c r="EJ351" s="213">
        <v>257950164.24999982</v>
      </c>
      <c r="EK351" s="212"/>
      <c r="EL351" s="215">
        <v>1881</v>
      </c>
      <c r="EM351" s="193"/>
      <c r="EO351" s="193"/>
      <c r="EP351" s="213">
        <v>256875935.14999986</v>
      </c>
      <c r="EQ351" s="212"/>
      <c r="ER351" s="215">
        <v>1872</v>
      </c>
      <c r="ES351" s="193"/>
      <c r="EU351" s="193"/>
      <c r="EV351" s="213">
        <v>254854245.41999969</v>
      </c>
      <c r="EW351" s="212"/>
      <c r="EX351" s="215">
        <v>1863</v>
      </c>
      <c r="EY351" s="193"/>
      <c r="FA351" s="193"/>
      <c r="FB351" s="213">
        <v>252318155.5699999</v>
      </c>
      <c r="FC351" s="212"/>
      <c r="FD351" s="215">
        <v>1852</v>
      </c>
      <c r="FE351" s="193"/>
      <c r="FG351" s="193"/>
      <c r="FH351" s="213">
        <v>251641351.39000008</v>
      </c>
      <c r="FI351" s="212"/>
      <c r="FJ351" s="215">
        <v>1844</v>
      </c>
      <c r="FK351" s="193"/>
      <c r="FM351" s="193"/>
      <c r="FN351" s="213">
        <v>250099917.38999981</v>
      </c>
      <c r="FO351" s="212"/>
      <c r="FP351" s="215">
        <v>1830</v>
      </c>
      <c r="FQ351" s="193"/>
      <c r="FS351" s="193"/>
      <c r="FT351" s="213">
        <v>248585526.86000001</v>
      </c>
      <c r="FU351" s="212"/>
      <c r="FV351" s="215">
        <v>1818</v>
      </c>
      <c r="FW351" s="193"/>
      <c r="FY351" s="193"/>
      <c r="FZ351" s="213">
        <v>248040703.62999988</v>
      </c>
      <c r="GA351" s="212"/>
      <c r="GB351" s="215">
        <v>1815</v>
      </c>
      <c r="GC351" s="193"/>
      <c r="GE351" s="193"/>
      <c r="GF351" s="213">
        <v>246868353.75999981</v>
      </c>
      <c r="GG351" s="212"/>
      <c r="GH351" s="215">
        <v>1810</v>
      </c>
      <c r="GI351" s="193"/>
      <c r="GK351" s="193"/>
      <c r="GL351" s="213">
        <v>244697794.30999988</v>
      </c>
      <c r="GM351" s="212"/>
      <c r="GN351" s="215">
        <v>1792</v>
      </c>
      <c r="GO351" s="193"/>
      <c r="GQ351" s="193"/>
      <c r="GR351" s="213">
        <v>243080081.85999978</v>
      </c>
      <c r="GS351" s="212"/>
      <c r="GT351" s="215">
        <v>1781</v>
      </c>
      <c r="GU351" s="193"/>
      <c r="GW351" s="193"/>
      <c r="GX351" s="213">
        <v>241637322.88999978</v>
      </c>
      <c r="GY351" s="212"/>
      <c r="GZ351" s="215">
        <v>1770</v>
      </c>
      <c r="HA351" s="193"/>
      <c r="HC351" s="193"/>
      <c r="HD351" s="213">
        <v>240638531.07999977</v>
      </c>
      <c r="HE351" s="212"/>
      <c r="HF351" s="215">
        <v>1761</v>
      </c>
      <c r="HG351" s="193"/>
      <c r="HI351" s="193"/>
      <c r="HJ351" s="213">
        <v>239011564.50999987</v>
      </c>
      <c r="HK351" s="212"/>
      <c r="HL351" s="215">
        <v>1752</v>
      </c>
      <c r="HM351" s="193"/>
      <c r="HO351" s="193"/>
      <c r="HP351" s="213">
        <v>236998045.48999989</v>
      </c>
      <c r="HQ351" s="212"/>
      <c r="HR351" s="215">
        <v>1739</v>
      </c>
      <c r="HS351" s="193"/>
      <c r="HU351" s="193"/>
      <c r="HV351" s="213">
        <v>235468744.64999977</v>
      </c>
      <c r="HW351" s="212"/>
      <c r="HX351" s="215">
        <v>1728</v>
      </c>
      <c r="HY351" s="193"/>
      <c r="IA351" s="193"/>
      <c r="IB351" s="213">
        <v>232150799.33999994</v>
      </c>
      <c r="IC351" s="212"/>
      <c r="ID351" s="215">
        <v>1713</v>
      </c>
      <c r="IE351" s="193"/>
      <c r="IG351" s="193"/>
      <c r="IH351" s="213">
        <v>229576939.60999984</v>
      </c>
      <c r="II351" s="212"/>
      <c r="IJ351" s="215">
        <v>1697</v>
      </c>
      <c r="IK351" s="193"/>
      <c r="IM351" s="193"/>
      <c r="IN351" s="213">
        <v>226207283.65999988</v>
      </c>
      <c r="IO351" s="212"/>
      <c r="IP351" s="215">
        <v>1672</v>
      </c>
      <c r="IQ351" s="193"/>
      <c r="IS351" s="193"/>
      <c r="IT351" s="213">
        <v>223415986.44999987</v>
      </c>
      <c r="IU351" s="212"/>
      <c r="IV351" s="215">
        <v>1650</v>
      </c>
      <c r="IW351" s="193"/>
      <c r="IY351" s="193"/>
      <c r="IZ351" s="213">
        <v>221410318.04999995</v>
      </c>
      <c r="JA351" s="212"/>
      <c r="JB351" s="215">
        <v>1635</v>
      </c>
      <c r="JC351" s="193"/>
      <c r="JE351" s="193"/>
      <c r="JF351" s="213">
        <v>218699354.33999985</v>
      </c>
      <c r="JG351" s="212"/>
      <c r="JH351" s="215">
        <v>1614</v>
      </c>
      <c r="JI351" s="193"/>
      <c r="JK351" s="193"/>
      <c r="JL351" s="213">
        <v>216377910.14999986</v>
      </c>
      <c r="JM351" s="212"/>
      <c r="JN351" s="215">
        <v>1595</v>
      </c>
      <c r="JO351" s="193"/>
      <c r="JQ351" s="193"/>
      <c r="JR351" s="213">
        <v>214275456.59999993</v>
      </c>
      <c r="JS351" s="212"/>
      <c r="JT351" s="215">
        <v>1578</v>
      </c>
      <c r="JU351" s="193"/>
      <c r="JW351" s="193"/>
      <c r="JX351" s="213">
        <v>212458586.89999995</v>
      </c>
      <c r="JY351" s="212"/>
      <c r="JZ351" s="215">
        <v>1560</v>
      </c>
      <c r="KA351" s="193"/>
      <c r="KC351" s="208"/>
      <c r="KD351" s="217">
        <v>209437105.02999991</v>
      </c>
      <c r="KE351" s="216"/>
      <c r="KF351" s="219">
        <v>1525</v>
      </c>
      <c r="KG351" s="208"/>
      <c r="KI351" s="208"/>
      <c r="KJ351" s="217">
        <v>206035277.3599999</v>
      </c>
      <c r="KK351" s="216"/>
      <c r="KL351" s="219">
        <v>1499</v>
      </c>
      <c r="KM351" s="208"/>
      <c r="KO351" s="208"/>
      <c r="KP351" s="217">
        <v>203694401.33999997</v>
      </c>
      <c r="KQ351" s="216"/>
      <c r="KR351" s="219">
        <v>1484</v>
      </c>
      <c r="KS351" s="208"/>
      <c r="KU351" s="208"/>
      <c r="KV351" s="217">
        <v>200654134.15999988</v>
      </c>
      <c r="KW351" s="216"/>
      <c r="KX351" s="219">
        <v>1467</v>
      </c>
      <c r="KY351" s="208"/>
      <c r="LA351" s="208"/>
      <c r="LB351" s="217">
        <v>196852516.05999988</v>
      </c>
      <c r="LC351" s="216"/>
      <c r="LD351" s="219">
        <v>1443</v>
      </c>
      <c r="LE351" s="208"/>
      <c r="LG351" s="208"/>
      <c r="LH351" s="217">
        <v>191488613.24999988</v>
      </c>
      <c r="LI351" s="216"/>
      <c r="LJ351" s="219">
        <v>1402</v>
      </c>
      <c r="LK351" s="208"/>
      <c r="LM351" s="208"/>
      <c r="LN351" s="217">
        <v>187909053.26999995</v>
      </c>
      <c r="LO351" s="216"/>
      <c r="LP351" s="219">
        <v>1379</v>
      </c>
      <c r="LQ351" s="208"/>
      <c r="LS351" s="208"/>
      <c r="LT351" s="217">
        <v>185174303.92999986</v>
      </c>
      <c r="LU351" s="216"/>
      <c r="LV351" s="219">
        <v>1360</v>
      </c>
      <c r="LW351" s="208"/>
      <c r="LY351" s="208"/>
      <c r="LZ351" s="217">
        <v>181477813.31999984</v>
      </c>
      <c r="MA351" s="216"/>
      <c r="MB351" s="219">
        <v>1337</v>
      </c>
      <c r="MC351" s="208"/>
      <c r="ME351" s="208"/>
      <c r="MF351" s="217">
        <v>179526106.11999989</v>
      </c>
      <c r="MG351" s="216"/>
      <c r="MH351" s="219">
        <v>1323</v>
      </c>
      <c r="MI351" s="208"/>
      <c r="MK351" s="208"/>
      <c r="ML351" s="217">
        <v>176394402.8999998</v>
      </c>
      <c r="MM351" s="216"/>
      <c r="MN351" s="219">
        <v>1297</v>
      </c>
      <c r="MO351" s="208"/>
      <c r="MQ351" s="208"/>
      <c r="MR351" s="217">
        <v>175099309.45999986</v>
      </c>
      <c r="MS351" s="216"/>
      <c r="MT351" s="219">
        <v>1288</v>
      </c>
      <c r="MU351" s="208"/>
      <c r="MW351" s="208"/>
      <c r="MX351" s="217">
        <v>0</v>
      </c>
      <c r="MY351" s="218"/>
      <c r="MZ351" s="219">
        <v>0</v>
      </c>
      <c r="NA351" s="208"/>
    </row>
    <row r="352" spans="1:365" s="186" customFormat="1" ht="18.600000000000001" thickTop="1" x14ac:dyDescent="0.35">
      <c r="A352" s="193"/>
      <c r="B352" s="193"/>
      <c r="C352" s="207"/>
      <c r="D352" s="193"/>
      <c r="E352" s="207"/>
      <c r="G352" s="193"/>
      <c r="H352" s="193"/>
      <c r="I352" s="207"/>
      <c r="J352" s="193"/>
      <c r="K352" s="207"/>
      <c r="M352" s="193"/>
      <c r="N352" s="193"/>
      <c r="O352" s="207"/>
      <c r="P352" s="193"/>
      <c r="Q352" s="207"/>
      <c r="S352" s="193"/>
      <c r="T352" s="193"/>
      <c r="U352" s="207"/>
      <c r="V352" s="193"/>
      <c r="W352" s="207"/>
      <c r="Y352" s="193"/>
      <c r="Z352" s="193"/>
      <c r="AA352" s="207"/>
      <c r="AB352" s="193"/>
      <c r="AC352" s="207"/>
      <c r="AE352" s="193"/>
      <c r="AF352" s="193"/>
      <c r="AG352" s="207"/>
      <c r="AH352" s="193"/>
      <c r="AI352" s="207"/>
      <c r="AK352" s="193"/>
      <c r="AL352" s="193"/>
      <c r="AM352" s="207"/>
      <c r="AN352" s="193"/>
      <c r="AO352" s="207"/>
      <c r="AQ352" s="193"/>
      <c r="AR352" s="193"/>
      <c r="AS352" s="207"/>
      <c r="AT352" s="193"/>
      <c r="AU352" s="207"/>
      <c r="AW352" s="193"/>
      <c r="AX352" s="193"/>
      <c r="AY352" s="207"/>
      <c r="AZ352" s="193"/>
      <c r="BA352" s="207"/>
      <c r="BC352" s="193"/>
      <c r="BD352" s="193"/>
      <c r="BE352" s="207"/>
      <c r="BF352" s="193"/>
      <c r="BG352" s="207"/>
      <c r="BI352" s="193"/>
      <c r="BJ352" s="193"/>
      <c r="BK352" s="207"/>
      <c r="BL352" s="193"/>
      <c r="BM352" s="207"/>
      <c r="BO352" s="193"/>
      <c r="BP352" s="193"/>
      <c r="BQ352" s="207"/>
      <c r="BR352" s="193"/>
      <c r="BS352" s="207"/>
      <c r="BU352" s="193"/>
      <c r="BV352" s="193"/>
      <c r="BW352" s="207"/>
      <c r="BX352" s="193"/>
      <c r="BY352" s="207"/>
      <c r="BZ352" s="207"/>
      <c r="CA352" s="193"/>
      <c r="CB352" s="193"/>
      <c r="CC352" s="207"/>
      <c r="CD352" s="193"/>
      <c r="CE352" s="207"/>
      <c r="CG352" s="193"/>
      <c r="CH352" s="193"/>
      <c r="CI352" s="207"/>
      <c r="CJ352" s="193"/>
      <c r="CK352" s="207"/>
      <c r="EQ352" s="249"/>
      <c r="ES352" s="249"/>
      <c r="EW352" s="249"/>
      <c r="EY352" s="249"/>
      <c r="FC352" s="249"/>
      <c r="FE352" s="249"/>
      <c r="FI352" s="249"/>
      <c r="FK352" s="249"/>
      <c r="FO352" s="249"/>
      <c r="FQ352" s="249"/>
      <c r="FU352" s="249"/>
      <c r="FW352" s="249"/>
      <c r="GA352" s="249"/>
      <c r="GC352" s="249"/>
      <c r="GG352" s="249"/>
      <c r="GI352" s="249"/>
      <c r="GM352" s="249"/>
      <c r="GO352" s="249"/>
      <c r="GS352" s="249"/>
      <c r="GU352" s="249"/>
      <c r="GY352" s="249"/>
      <c r="HA352" s="249"/>
      <c r="HE352" s="249"/>
      <c r="HG352" s="249"/>
      <c r="HK352" s="249"/>
      <c r="HM352" s="249"/>
      <c r="HQ352" s="249"/>
      <c r="HS352" s="249"/>
      <c r="HW352" s="249"/>
      <c r="HY352" s="249"/>
      <c r="IC352" s="249"/>
      <c r="IE352" s="249"/>
      <c r="II352" s="249"/>
      <c r="IK352" s="249"/>
      <c r="IO352" s="249"/>
      <c r="IQ352" s="249"/>
      <c r="IU352" s="249"/>
      <c r="IW352" s="249"/>
      <c r="JA352" s="249"/>
      <c r="JC352" s="249"/>
      <c r="JG352" s="249"/>
      <c r="JI352" s="249"/>
      <c r="JM352" s="249"/>
      <c r="JO352" s="249"/>
      <c r="JS352" s="249"/>
      <c r="JU352" s="249"/>
      <c r="JY352" s="249"/>
      <c r="KA352" s="249"/>
      <c r="KE352" s="249"/>
      <c r="KG352" s="249"/>
      <c r="KK352" s="249"/>
      <c r="KM352" s="249"/>
      <c r="KQ352" s="249"/>
      <c r="KS352" s="249"/>
      <c r="KW352" s="249"/>
      <c r="KY352" s="249"/>
      <c r="LC352" s="249"/>
      <c r="LE352" s="249"/>
      <c r="LI352" s="249"/>
      <c r="LK352" s="249"/>
      <c r="LO352" s="249"/>
      <c r="LQ352" s="249"/>
      <c r="LU352" s="249"/>
      <c r="LW352" s="249"/>
      <c r="MA352" s="249"/>
      <c r="MC352" s="249"/>
      <c r="MG352" s="249"/>
      <c r="MI352" s="249"/>
      <c r="MM352" s="249"/>
      <c r="MO352" s="249"/>
      <c r="MS352" s="249"/>
      <c r="MU352" s="249"/>
      <c r="MY352" s="249"/>
      <c r="NA352" s="249"/>
    </row>
    <row r="353" spans="1:5" ht="18" x14ac:dyDescent="0.35">
      <c r="A353" s="248"/>
      <c r="B353" s="248"/>
      <c r="C353" s="248"/>
      <c r="D353" s="248"/>
      <c r="E353" s="248"/>
    </row>
  </sheetData>
  <mergeCells count="122">
    <mergeCell ref="MW1:NA1"/>
    <mergeCell ref="MW2:NA2"/>
    <mergeCell ref="MK1:MO1"/>
    <mergeCell ref="MK2:MO2"/>
    <mergeCell ref="ME1:MI1"/>
    <mergeCell ref="ME2:MI2"/>
    <mergeCell ref="EI1:EM1"/>
    <mergeCell ref="EI2:EM2"/>
    <mergeCell ref="FM1:FQ1"/>
    <mergeCell ref="FM2:FQ2"/>
    <mergeCell ref="EO1:ES1"/>
    <mergeCell ref="EO2:ES2"/>
    <mergeCell ref="FA1:FE1"/>
    <mergeCell ref="FA2:FE2"/>
    <mergeCell ref="EU1:EY1"/>
    <mergeCell ref="EU2:EY2"/>
    <mergeCell ref="GQ1:GU1"/>
    <mergeCell ref="GQ2:GU2"/>
    <mergeCell ref="GE1:GI1"/>
    <mergeCell ref="GE2:GI2"/>
    <mergeCell ref="FY1:GC1"/>
    <mergeCell ref="FY2:GC2"/>
    <mergeCell ref="LY1:MC1"/>
    <mergeCell ref="LY2:MC2"/>
    <mergeCell ref="LS1:LW1"/>
    <mergeCell ref="LS2:LW2"/>
    <mergeCell ref="LM1:LQ1"/>
    <mergeCell ref="LM2:LQ2"/>
    <mergeCell ref="LG1:LK1"/>
    <mergeCell ref="LG2:LK2"/>
    <mergeCell ref="HO1:HS1"/>
    <mergeCell ref="HO2:HS2"/>
    <mergeCell ref="KU1:KY1"/>
    <mergeCell ref="KU2:KY2"/>
    <mergeCell ref="KI1:KM1"/>
    <mergeCell ref="KI2:KM2"/>
    <mergeCell ref="KC1:KG1"/>
    <mergeCell ref="KC2:KG2"/>
    <mergeCell ref="JQ1:JU1"/>
    <mergeCell ref="JQ2:JU2"/>
    <mergeCell ref="HU1:HY1"/>
    <mergeCell ref="HU2:HY2"/>
    <mergeCell ref="IG1:IK1"/>
    <mergeCell ref="IG2:IK2"/>
    <mergeCell ref="JK1:JO1"/>
    <mergeCell ref="JK2:JO2"/>
    <mergeCell ref="IY1:JC1"/>
    <mergeCell ref="IY2:JC2"/>
    <mergeCell ref="LA1:LE1"/>
    <mergeCell ref="LA2:LE2"/>
    <mergeCell ref="KO1:KS1"/>
    <mergeCell ref="KO2:KS2"/>
    <mergeCell ref="BI1:BM1"/>
    <mergeCell ref="BI2:BM2"/>
    <mergeCell ref="FG1:FK1"/>
    <mergeCell ref="FG2:FK2"/>
    <mergeCell ref="FS1:FW1"/>
    <mergeCell ref="FS2:FW2"/>
    <mergeCell ref="HC1:HG1"/>
    <mergeCell ref="HC2:HG2"/>
    <mergeCell ref="HI1:HM1"/>
    <mergeCell ref="HI2:HM2"/>
    <mergeCell ref="GW1:HA1"/>
    <mergeCell ref="GW2:HA2"/>
    <mergeCell ref="GK1:GO1"/>
    <mergeCell ref="GK2:GO2"/>
    <mergeCell ref="IM1:IQ1"/>
    <mergeCell ref="IM2:IQ2"/>
    <mergeCell ref="IA1:IE1"/>
    <mergeCell ref="IA2:IE2"/>
    <mergeCell ref="CS1:CW1"/>
    <mergeCell ref="CS2:CW2"/>
    <mergeCell ref="BO1:BS1"/>
    <mergeCell ref="BO2:BS2"/>
    <mergeCell ref="CA1:CE1"/>
    <mergeCell ref="CA2:CE2"/>
    <mergeCell ref="CG1:CK1"/>
    <mergeCell ref="CG2:CK2"/>
    <mergeCell ref="BU1:BY1"/>
    <mergeCell ref="BU2:BY2"/>
    <mergeCell ref="JW1:KA1"/>
    <mergeCell ref="JW2:KA2"/>
    <mergeCell ref="JE1:JI1"/>
    <mergeCell ref="JE2:JI2"/>
    <mergeCell ref="EC1:EG1"/>
    <mergeCell ref="EC2:EG2"/>
    <mergeCell ref="CY1:DC1"/>
    <mergeCell ref="CY2:DC2"/>
    <mergeCell ref="DE1:DI1"/>
    <mergeCell ref="DE2:DI2"/>
    <mergeCell ref="DQ1:DU1"/>
    <mergeCell ref="DQ2:DU2"/>
    <mergeCell ref="DK1:DO1"/>
    <mergeCell ref="DK2:DO2"/>
    <mergeCell ref="DW1:EA1"/>
    <mergeCell ref="DW2:EA2"/>
    <mergeCell ref="IS1:IW1"/>
    <mergeCell ref="IS2:IW2"/>
    <mergeCell ref="MQ1:MU1"/>
    <mergeCell ref="MQ2:MU2"/>
    <mergeCell ref="A1:E1"/>
    <mergeCell ref="A2:E2"/>
    <mergeCell ref="G1:K1"/>
    <mergeCell ref="G2:K2"/>
    <mergeCell ref="M1:Q1"/>
    <mergeCell ref="M2:Q2"/>
    <mergeCell ref="AK1:AO1"/>
    <mergeCell ref="AK2:AO2"/>
    <mergeCell ref="AW1:BA1"/>
    <mergeCell ref="AW2:BA2"/>
    <mergeCell ref="S1:W1"/>
    <mergeCell ref="S2:W2"/>
    <mergeCell ref="Y1:AC1"/>
    <mergeCell ref="Y2:AC2"/>
    <mergeCell ref="AE1:AI1"/>
    <mergeCell ref="AE2:AI2"/>
    <mergeCell ref="AQ1:AU1"/>
    <mergeCell ref="AQ2:AU2"/>
    <mergeCell ref="BC1:BG1"/>
    <mergeCell ref="BC2:BG2"/>
    <mergeCell ref="CM1:CQ1"/>
    <mergeCell ref="CM2:CQ2"/>
  </mergeCells>
  <phoneticPr fontId="13" type="noConversion"/>
  <pageMargins left="0.75" right="0.75" top="1" bottom="1" header="0.5" footer="0.5"/>
  <pageSetup paperSize="9" scale="40" orientation="landscape" r:id="rId1"/>
  <headerFooter alignWithMargins="0"/>
  <rowBreaks count="3" manualBreakCount="3">
    <brk id="106" max="34" man="1"/>
    <brk id="201" max="34" man="1"/>
    <brk id="313" max="34" man="1"/>
  </rowBreaks>
  <colBreaks count="2" manualBreakCount="2">
    <brk id="12" max="331" man="1"/>
    <brk id="24" max="331" man="1"/>
  </colBreaks>
  <drawing r:id="rId2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sheetPr>
    <tabColor rgb="FF89CB31"/>
  </sheetPr>
  <dimension ref="A1:PK385"/>
  <sheetViews>
    <sheetView topLeftCell="PF1" zoomScale="60" zoomScaleNormal="60" workbookViewId="0">
      <selection activeCell="PF1" sqref="PF1:PJ1"/>
    </sheetView>
  </sheetViews>
  <sheetFormatPr defaultColWidth="9.109375" defaultRowHeight="13.8" x14ac:dyDescent="0.3"/>
  <cols>
    <col min="1" max="1" width="33" style="184" customWidth="1"/>
    <col min="2" max="2" width="33.33203125" style="184" customWidth="1"/>
    <col min="3" max="4" width="20.88671875" style="184" customWidth="1"/>
    <col min="5" max="5" width="17" style="184" customWidth="1"/>
    <col min="6" max="6" width="27.44140625" style="184" customWidth="1"/>
    <col min="7" max="8" width="9.109375" style="184"/>
    <col min="9" max="9" width="31" style="184" customWidth="1"/>
    <col min="10" max="10" width="28.44140625" style="184" customWidth="1"/>
    <col min="11" max="11" width="26.5546875" style="184" customWidth="1"/>
    <col min="12" max="12" width="21.6640625" style="184" customWidth="1"/>
    <col min="13" max="13" width="19.109375" style="184" customWidth="1"/>
    <col min="14" max="14" width="17.44140625" style="184" customWidth="1"/>
    <col min="15" max="15" width="9.109375" style="184"/>
    <col min="16" max="16" width="34.109375" style="184" customWidth="1"/>
    <col min="17" max="17" width="36.5546875" style="184" customWidth="1"/>
    <col min="18" max="18" width="35.5546875" style="184" customWidth="1"/>
    <col min="19" max="19" width="19.88671875" style="184" customWidth="1"/>
    <col min="20" max="20" width="20.5546875" style="184" customWidth="1"/>
    <col min="21" max="22" width="17" style="184" customWidth="1"/>
    <col min="23" max="23" width="39.109375" style="184" customWidth="1"/>
    <col min="24" max="24" width="27.88671875" style="184" customWidth="1"/>
    <col min="25" max="25" width="22.33203125" style="184" customWidth="1"/>
    <col min="26" max="26" width="23.44140625" style="184" customWidth="1"/>
    <col min="27" max="27" width="19.109375" style="184" customWidth="1"/>
    <col min="28" max="28" width="17.44140625" style="184" bestFit="1" customWidth="1"/>
    <col min="29" max="29" width="9.109375" style="184"/>
    <col min="30" max="30" width="38.6640625" style="184" customWidth="1"/>
    <col min="31" max="31" width="28.6640625" style="184" customWidth="1"/>
    <col min="32" max="32" width="22.33203125" style="184" customWidth="1"/>
    <col min="33" max="33" width="23.44140625" style="184" customWidth="1"/>
    <col min="34" max="34" width="16.6640625" style="184" customWidth="1"/>
    <col min="35" max="35" width="17.44140625" style="184" bestFit="1" customWidth="1"/>
    <col min="36" max="36" width="9.109375" style="184"/>
    <col min="37" max="37" width="36" style="184" customWidth="1"/>
    <col min="38" max="38" width="32" style="184" customWidth="1"/>
    <col min="39" max="39" width="20.109375" style="184" customWidth="1"/>
    <col min="40" max="40" width="23.88671875" style="184" customWidth="1"/>
    <col min="41" max="41" width="18.109375" style="184" customWidth="1"/>
    <col min="42" max="42" width="17.44140625" style="184" bestFit="1" customWidth="1"/>
    <col min="43" max="43" width="9.109375" style="184"/>
    <col min="44" max="44" width="37" style="184" customWidth="1"/>
    <col min="45" max="45" width="32.44140625" style="184" customWidth="1"/>
    <col min="46" max="46" width="20.109375" style="184" customWidth="1"/>
    <col min="47" max="47" width="24.44140625" style="184" customWidth="1"/>
    <col min="48" max="48" width="21.6640625" style="184" customWidth="1"/>
    <col min="49" max="49" width="17.44140625" style="184" bestFit="1" customWidth="1"/>
    <col min="50" max="50" width="9.109375" style="184"/>
    <col min="51" max="51" width="32" style="184" customWidth="1"/>
    <col min="52" max="52" width="38.109375" style="184" customWidth="1"/>
    <col min="53" max="53" width="22.6640625" style="184" customWidth="1"/>
    <col min="54" max="54" width="21.6640625" style="184" customWidth="1"/>
    <col min="55" max="55" width="22.6640625" style="184" customWidth="1"/>
    <col min="56" max="56" width="17.44140625" style="184" bestFit="1" customWidth="1"/>
    <col min="57" max="57" width="9.109375" style="184"/>
    <col min="58" max="58" width="29.44140625" style="184" customWidth="1"/>
    <col min="59" max="59" width="30.33203125" style="184" customWidth="1"/>
    <col min="60" max="60" width="27.44140625" style="184" customWidth="1"/>
    <col min="61" max="61" width="29.88671875" style="184" customWidth="1"/>
    <col min="62" max="62" width="24.109375" style="184" customWidth="1"/>
    <col min="63" max="63" width="18.109375" style="184" customWidth="1"/>
    <col min="64" max="64" width="9.109375" style="184"/>
    <col min="65" max="65" width="32.88671875" style="184" customWidth="1"/>
    <col min="66" max="66" width="33.44140625" style="184" customWidth="1"/>
    <col min="67" max="67" width="27" style="184" customWidth="1"/>
    <col min="68" max="68" width="23" style="184" customWidth="1"/>
    <col min="69" max="69" width="21" style="184" customWidth="1"/>
    <col min="70" max="70" width="17.44140625" style="184" bestFit="1" customWidth="1"/>
    <col min="71" max="71" width="9.109375" style="184"/>
    <col min="72" max="72" width="30.109375" style="184" customWidth="1"/>
    <col min="73" max="73" width="33.33203125" style="184" customWidth="1"/>
    <col min="74" max="74" width="24.5546875" style="184" customWidth="1"/>
    <col min="75" max="75" width="27.44140625" style="184" customWidth="1"/>
    <col min="76" max="76" width="21" style="184" customWidth="1"/>
    <col min="77" max="77" width="17.44140625" style="184" bestFit="1" customWidth="1"/>
    <col min="78" max="78" width="9.109375" style="184"/>
    <col min="79" max="79" width="31.6640625" style="184" customWidth="1"/>
    <col min="80" max="80" width="28.44140625" style="184" customWidth="1"/>
    <col min="81" max="81" width="27.33203125" style="184" customWidth="1"/>
    <col min="82" max="82" width="25.88671875" style="184" customWidth="1"/>
    <col min="83" max="83" width="19.88671875" style="184" customWidth="1"/>
    <col min="84" max="84" width="17.44140625" style="184" bestFit="1" customWidth="1"/>
    <col min="85" max="85" width="9.109375" style="184"/>
    <col min="86" max="86" width="37.109375" style="184" customWidth="1"/>
    <col min="87" max="87" width="32" style="184" customWidth="1"/>
    <col min="88" max="88" width="19.88671875" style="184" customWidth="1"/>
    <col min="89" max="89" width="24.44140625" style="184" customWidth="1"/>
    <col min="90" max="90" width="20.88671875" style="184" customWidth="1"/>
    <col min="91" max="91" width="17.44140625" style="184" bestFit="1" customWidth="1"/>
    <col min="92" max="92" width="9.109375" style="184"/>
    <col min="93" max="93" width="37.109375" style="184" customWidth="1"/>
    <col min="94" max="94" width="31.6640625" style="184" customWidth="1"/>
    <col min="95" max="95" width="21.33203125" style="184" customWidth="1"/>
    <col min="96" max="96" width="23.109375" style="184" customWidth="1"/>
    <col min="97" max="97" width="21.5546875" style="184" customWidth="1"/>
    <col min="98" max="98" width="19.109375" style="184" customWidth="1"/>
    <col min="99" max="99" width="9.109375" style="184"/>
    <col min="100" max="100" width="38.44140625" style="184" customWidth="1"/>
    <col min="101" max="101" width="28.88671875" style="184" customWidth="1"/>
    <col min="102" max="102" width="21.6640625" style="184" customWidth="1"/>
    <col min="103" max="103" width="24.88671875" style="184" customWidth="1"/>
    <col min="104" max="104" width="19.5546875" style="184" customWidth="1"/>
    <col min="105" max="105" width="17.44140625" style="184" bestFit="1" customWidth="1"/>
    <col min="106" max="106" width="17.33203125" style="184" customWidth="1"/>
    <col min="107" max="107" width="27.44140625" style="184" customWidth="1"/>
    <col min="108" max="108" width="35.5546875" style="184" customWidth="1"/>
    <col min="109" max="109" width="27.44140625" style="184" customWidth="1"/>
    <col min="110" max="110" width="24.5546875" style="184" customWidth="1"/>
    <col min="111" max="111" width="17.44140625" style="184" customWidth="1"/>
    <col min="112" max="112" width="23" style="184" customWidth="1"/>
    <col min="113" max="113" width="9.109375" style="184"/>
    <col min="114" max="114" width="50.5546875" style="184" customWidth="1"/>
    <col min="115" max="115" width="22.33203125" style="184" customWidth="1"/>
    <col min="116" max="116" width="14.44140625" style="184" customWidth="1"/>
    <col min="117" max="118" width="20.5546875" style="184" customWidth="1"/>
    <col min="119" max="119" width="17.44140625" style="184" bestFit="1" customWidth="1"/>
    <col min="120" max="120" width="13" style="184" customWidth="1"/>
    <col min="121" max="121" width="53.6640625" style="184" customWidth="1"/>
    <col min="122" max="122" width="23" style="184" customWidth="1"/>
    <col min="123" max="123" width="10.88671875" style="184" bestFit="1" customWidth="1"/>
    <col min="124" max="125" width="18.6640625" style="184" customWidth="1"/>
    <col min="126" max="126" width="17.44140625" style="184" bestFit="1" customWidth="1"/>
    <col min="127" max="127" width="23.88671875" style="184" customWidth="1"/>
    <col min="128" max="128" width="42.33203125" style="184" customWidth="1"/>
    <col min="129" max="129" width="24.88671875" style="184" customWidth="1"/>
    <col min="130" max="130" width="18.109375" style="184" customWidth="1"/>
    <col min="131" max="131" width="19.109375" style="184" customWidth="1"/>
    <col min="132" max="132" width="20.109375" style="184" customWidth="1"/>
    <col min="133" max="133" width="17.44140625" style="184" bestFit="1" customWidth="1"/>
    <col min="134" max="134" width="16.6640625" style="184" customWidth="1"/>
    <col min="135" max="135" width="35.5546875" style="184" customWidth="1"/>
    <col min="136" max="136" width="36.5546875" style="184" customWidth="1"/>
    <col min="137" max="137" width="21" style="184" customWidth="1"/>
    <col min="138" max="138" width="23" style="184" customWidth="1"/>
    <col min="139" max="139" width="18.109375" style="184" customWidth="1"/>
    <col min="140" max="140" width="17.44140625" style="184" bestFit="1" customWidth="1"/>
    <col min="141" max="141" width="17.44140625" style="184" customWidth="1"/>
    <col min="142" max="143" width="31.5546875" style="184" customWidth="1"/>
    <col min="144" max="144" width="22" style="184" customWidth="1"/>
    <col min="145" max="145" width="21" style="184" customWidth="1"/>
    <col min="146" max="146" width="16.33203125" style="184" customWidth="1"/>
    <col min="147" max="147" width="17.44140625" style="184" bestFit="1" customWidth="1"/>
    <col min="148" max="148" width="9.109375" style="184"/>
    <col min="149" max="149" width="36.88671875" style="184" customWidth="1"/>
    <col min="150" max="150" width="33.44140625" style="184" customWidth="1"/>
    <col min="151" max="151" width="21.6640625" style="184" customWidth="1"/>
    <col min="152" max="152" width="18.88671875" style="184" customWidth="1"/>
    <col min="153" max="153" width="17" style="184" customWidth="1"/>
    <col min="154" max="154" width="17.44140625" style="184" bestFit="1" customWidth="1"/>
    <col min="155" max="155" width="13.6640625" style="184" customWidth="1"/>
    <col min="156" max="156" width="41.44140625" style="184" customWidth="1"/>
    <col min="157" max="157" width="23.88671875" style="184" customWidth="1"/>
    <col min="158" max="158" width="20.88671875" style="184" customWidth="1"/>
    <col min="159" max="159" width="19.88671875" style="184" customWidth="1"/>
    <col min="160" max="160" width="18.44140625" style="184" customWidth="1"/>
    <col min="161" max="161" width="17.44140625" style="184" bestFit="1" customWidth="1"/>
    <col min="162" max="162" width="9.109375" style="184"/>
    <col min="163" max="163" width="38.88671875" style="184" customWidth="1"/>
    <col min="164" max="164" width="25.88671875" style="184" customWidth="1"/>
    <col min="165" max="165" width="23.109375" style="184" customWidth="1"/>
    <col min="166" max="166" width="24.44140625" style="184" customWidth="1"/>
    <col min="167" max="167" width="20.88671875" style="184" customWidth="1"/>
    <col min="168" max="168" width="17.44140625" style="184" bestFit="1" customWidth="1"/>
    <col min="169" max="169" width="16.6640625" style="184" customWidth="1"/>
    <col min="170" max="170" width="49.109375" style="184" customWidth="1"/>
    <col min="171" max="171" width="24.44140625" style="184" customWidth="1"/>
    <col min="172" max="172" width="19.109375" style="184" customWidth="1"/>
    <col min="173" max="173" width="21.33203125" style="184" customWidth="1"/>
    <col min="174" max="174" width="16.6640625" style="184" customWidth="1"/>
    <col min="175" max="175" width="17.109375" style="184" bestFit="1" customWidth="1"/>
    <col min="176" max="176" width="17.6640625" style="184" customWidth="1"/>
    <col min="177" max="177" width="43.88671875" style="184" customWidth="1"/>
    <col min="178" max="178" width="23.88671875" style="184" customWidth="1"/>
    <col min="179" max="179" width="19.44140625" style="184" customWidth="1"/>
    <col min="180" max="180" width="23" style="184" customWidth="1"/>
    <col min="181" max="181" width="16" style="184" customWidth="1"/>
    <col min="182" max="182" width="17.109375" style="184" bestFit="1" customWidth="1"/>
    <col min="183" max="183" width="14.88671875" style="184" customWidth="1"/>
    <col min="184" max="184" width="41" style="184" customWidth="1"/>
    <col min="185" max="185" width="26.109375" style="184" customWidth="1"/>
    <col min="186" max="186" width="18.6640625" style="184" customWidth="1"/>
    <col min="187" max="187" width="19.109375" style="184" customWidth="1"/>
    <col min="188" max="188" width="16.6640625" style="184" customWidth="1"/>
    <col min="189" max="189" width="17.109375" style="184" bestFit="1" customWidth="1"/>
    <col min="190" max="190" width="16.6640625" style="184" customWidth="1"/>
    <col min="191" max="191" width="41" style="184" customWidth="1"/>
    <col min="192" max="192" width="25.109375" style="184" customWidth="1"/>
    <col min="193" max="193" width="21.88671875" style="184" customWidth="1"/>
    <col min="194" max="194" width="20.5546875" style="184" customWidth="1"/>
    <col min="195" max="195" width="14.88671875" style="184" customWidth="1"/>
    <col min="196" max="196" width="17.109375" style="184" bestFit="1" customWidth="1"/>
    <col min="197" max="197" width="18.44140625" style="184" customWidth="1"/>
    <col min="198" max="198" width="41.6640625" style="184" customWidth="1"/>
    <col min="199" max="199" width="27.109375" style="184" customWidth="1"/>
    <col min="200" max="200" width="20.109375" style="184" customWidth="1"/>
    <col min="201" max="201" width="21" style="184" customWidth="1"/>
    <col min="202" max="202" width="13.6640625" style="184" customWidth="1"/>
    <col min="203" max="203" width="17.109375" style="184" bestFit="1" customWidth="1"/>
    <col min="204" max="204" width="14.109375" style="184" customWidth="1"/>
    <col min="205" max="205" width="38" style="184" customWidth="1"/>
    <col min="206" max="206" width="25.5546875" style="184" customWidth="1"/>
    <col min="207" max="207" width="22.6640625" style="184" customWidth="1"/>
    <col min="208" max="208" width="24.5546875" style="184" customWidth="1"/>
    <col min="209" max="209" width="14.33203125" style="184" customWidth="1"/>
    <col min="210" max="210" width="17.109375" style="184" bestFit="1" customWidth="1"/>
    <col min="211" max="211" width="18.6640625" style="184" customWidth="1"/>
    <col min="212" max="212" width="46" style="184" customWidth="1"/>
    <col min="213" max="213" width="24.109375" style="184" customWidth="1"/>
    <col min="214" max="214" width="22" style="184" customWidth="1"/>
    <col min="215" max="215" width="24.109375" style="184" customWidth="1"/>
    <col min="216" max="216" width="16.5546875" style="184" customWidth="1"/>
    <col min="217" max="217" width="17.109375" style="184" bestFit="1" customWidth="1"/>
    <col min="218" max="218" width="25.109375" style="184" customWidth="1"/>
    <col min="219" max="219" width="44.5546875" style="184" customWidth="1"/>
    <col min="220" max="220" width="27.33203125" style="184" customWidth="1"/>
    <col min="221" max="221" width="26.6640625" style="184" customWidth="1"/>
    <col min="222" max="222" width="19.44140625" style="184" customWidth="1"/>
    <col min="223" max="223" width="16.6640625" style="184" customWidth="1"/>
    <col min="224" max="224" width="17.109375" style="184" bestFit="1" customWidth="1"/>
    <col min="225" max="225" width="9.109375" style="184"/>
    <col min="226" max="226" width="41.33203125" style="184" customWidth="1"/>
    <col min="227" max="227" width="25.109375" style="184" customWidth="1"/>
    <col min="228" max="228" width="23" style="184" customWidth="1"/>
    <col min="229" max="229" width="20.33203125" style="184" customWidth="1"/>
    <col min="230" max="230" width="15.5546875" style="184" customWidth="1"/>
    <col min="231" max="232" width="19.109375" style="184" customWidth="1"/>
    <col min="233" max="233" width="41.33203125" style="184" customWidth="1"/>
    <col min="234" max="234" width="25.109375" style="184" customWidth="1"/>
    <col min="235" max="235" width="23" style="184" customWidth="1"/>
    <col min="236" max="236" width="20.33203125" style="184" customWidth="1"/>
    <col min="237" max="237" width="15.5546875" style="184" customWidth="1"/>
    <col min="238" max="239" width="19.109375" style="184" customWidth="1"/>
    <col min="240" max="240" width="41.33203125" style="184" customWidth="1"/>
    <col min="241" max="241" width="25.109375" style="184" customWidth="1"/>
    <col min="242" max="242" width="23" style="184" customWidth="1"/>
    <col min="243" max="243" width="20.33203125" style="184" customWidth="1"/>
    <col min="244" max="244" width="15.5546875" style="184" customWidth="1"/>
    <col min="245" max="245" width="19.109375" style="184" customWidth="1"/>
    <col min="246" max="246" width="16" style="184" customWidth="1"/>
    <col min="247" max="247" width="41.33203125" style="184" customWidth="1"/>
    <col min="248" max="248" width="25.109375" style="184" customWidth="1"/>
    <col min="249" max="249" width="23" style="184" customWidth="1"/>
    <col min="250" max="250" width="20.33203125" style="184" customWidth="1"/>
    <col min="251" max="251" width="15.5546875" style="184" customWidth="1"/>
    <col min="252" max="252" width="19.109375" style="184" customWidth="1"/>
    <col min="253" max="253" width="16.33203125" style="184" customWidth="1"/>
    <col min="254" max="254" width="41.33203125" style="184" customWidth="1"/>
    <col min="255" max="255" width="25.109375" style="184" customWidth="1"/>
    <col min="256" max="256" width="23" style="184" customWidth="1"/>
    <col min="257" max="257" width="20.33203125" style="184" customWidth="1"/>
    <col min="258" max="258" width="15.5546875" style="184" customWidth="1"/>
    <col min="259" max="259" width="19.109375" style="184" customWidth="1"/>
    <col min="260" max="260" width="16.6640625" style="184" customWidth="1"/>
    <col min="261" max="261" width="41.33203125" style="184" customWidth="1"/>
    <col min="262" max="262" width="25.109375" style="184" customWidth="1"/>
    <col min="263" max="263" width="23" style="184" customWidth="1"/>
    <col min="264" max="264" width="20.33203125" style="184" customWidth="1"/>
    <col min="265" max="265" width="15.5546875" style="184" customWidth="1"/>
    <col min="266" max="266" width="19.109375" style="184" customWidth="1"/>
    <col min="267" max="267" width="15.33203125" style="184" customWidth="1"/>
    <col min="268" max="268" width="41.33203125" style="184" customWidth="1"/>
    <col min="269" max="269" width="25.109375" style="184" customWidth="1"/>
    <col min="270" max="270" width="23" style="184" customWidth="1"/>
    <col min="271" max="271" width="20.33203125" style="184" customWidth="1"/>
    <col min="272" max="272" width="15.5546875" style="184" customWidth="1"/>
    <col min="273" max="273" width="19.109375" style="184" customWidth="1"/>
    <col min="274" max="274" width="18.6640625" style="184" customWidth="1"/>
    <col min="275" max="275" width="41.33203125" style="184" customWidth="1"/>
    <col min="276" max="276" width="25.109375" style="184" customWidth="1"/>
    <col min="277" max="277" width="23" style="184" customWidth="1"/>
    <col min="278" max="278" width="20.33203125" style="184" customWidth="1"/>
    <col min="279" max="279" width="15.5546875" style="184" customWidth="1"/>
    <col min="280" max="280" width="19.109375" style="184" customWidth="1"/>
    <col min="281" max="281" width="18.6640625" style="184" customWidth="1"/>
    <col min="282" max="282" width="41.33203125" style="184" customWidth="1"/>
    <col min="283" max="283" width="25.109375" style="184" customWidth="1"/>
    <col min="284" max="284" width="23" style="184" customWidth="1"/>
    <col min="285" max="285" width="20.33203125" style="184" customWidth="1"/>
    <col min="286" max="286" width="15.5546875" style="184" customWidth="1"/>
    <col min="287" max="287" width="19.109375" style="184" customWidth="1"/>
    <col min="288" max="288" width="18.6640625" style="184" customWidth="1"/>
    <col min="289" max="289" width="41.33203125" style="184" customWidth="1"/>
    <col min="290" max="290" width="25.109375" style="184" customWidth="1"/>
    <col min="291" max="291" width="23" style="184" customWidth="1"/>
    <col min="292" max="292" width="20.33203125" style="184" customWidth="1"/>
    <col min="293" max="293" width="15.5546875" style="184" customWidth="1"/>
    <col min="294" max="294" width="19.109375" style="184" customWidth="1"/>
    <col min="295" max="295" width="18.6640625" style="184" customWidth="1"/>
    <col min="296" max="296" width="41.33203125" style="184" customWidth="1"/>
    <col min="297" max="297" width="25.109375" style="184" customWidth="1"/>
    <col min="298" max="298" width="23" style="184" customWidth="1"/>
    <col min="299" max="299" width="20.33203125" style="184" customWidth="1"/>
    <col min="300" max="300" width="15.5546875" style="184" customWidth="1"/>
    <col min="301" max="301" width="19.109375" style="184" customWidth="1"/>
    <col min="302" max="302" width="16.33203125" style="184" customWidth="1"/>
    <col min="303" max="303" width="41.33203125" style="184" customWidth="1"/>
    <col min="304" max="304" width="25.109375" style="184" customWidth="1"/>
    <col min="305" max="305" width="23" style="184" customWidth="1"/>
    <col min="306" max="306" width="20.33203125" style="184" customWidth="1"/>
    <col min="307" max="307" width="15.5546875" style="184" customWidth="1"/>
    <col min="308" max="308" width="19.109375" style="184" customWidth="1"/>
    <col min="309" max="309" width="16.33203125" style="184" customWidth="1"/>
    <col min="310" max="310" width="41.33203125" style="184" customWidth="1"/>
    <col min="311" max="311" width="25.109375" style="184" customWidth="1"/>
    <col min="312" max="312" width="23" style="184" customWidth="1"/>
    <col min="313" max="313" width="20.33203125" style="184" customWidth="1"/>
    <col min="314" max="314" width="15.5546875" style="184" customWidth="1"/>
    <col min="315" max="315" width="19.109375" style="184" customWidth="1"/>
    <col min="316" max="316" width="16.33203125" style="184" customWidth="1"/>
    <col min="317" max="317" width="41.33203125" style="184" customWidth="1"/>
    <col min="318" max="318" width="25.109375" style="184" customWidth="1"/>
    <col min="319" max="319" width="23" style="184" customWidth="1"/>
    <col min="320" max="320" width="20.33203125" style="184" customWidth="1"/>
    <col min="321" max="321" width="15.5546875" style="184" customWidth="1"/>
    <col min="322" max="322" width="19.109375" style="184" customWidth="1"/>
    <col min="323" max="323" width="16.33203125" style="184" customWidth="1"/>
    <col min="324" max="324" width="41.33203125" style="184" customWidth="1"/>
    <col min="325" max="325" width="25.109375" style="184" customWidth="1"/>
    <col min="326" max="326" width="23" style="184" customWidth="1"/>
    <col min="327" max="327" width="20.33203125" style="184" customWidth="1"/>
    <col min="328" max="328" width="15.5546875" style="184" customWidth="1"/>
    <col min="329" max="329" width="19.109375" style="184" customWidth="1"/>
    <col min="330" max="330" width="9.109375" style="184"/>
    <col min="331" max="331" width="41.33203125" style="184" customWidth="1"/>
    <col min="332" max="332" width="25.109375" style="184" customWidth="1"/>
    <col min="333" max="333" width="23" style="184" customWidth="1"/>
    <col min="334" max="334" width="20.33203125" style="184" customWidth="1"/>
    <col min="335" max="335" width="15.5546875" style="184" customWidth="1"/>
    <col min="336" max="336" width="19.109375" style="184" customWidth="1"/>
    <col min="337" max="337" width="9.109375" style="184"/>
    <col min="338" max="338" width="41.33203125" style="184" customWidth="1"/>
    <col min="339" max="339" width="25.109375" style="184" customWidth="1"/>
    <col min="340" max="340" width="23" style="184" customWidth="1"/>
    <col min="341" max="341" width="20.33203125" style="184" customWidth="1"/>
    <col min="342" max="342" width="15.5546875" style="184" customWidth="1"/>
    <col min="343" max="343" width="19.109375" style="184" customWidth="1"/>
    <col min="344" max="344" width="9.109375" style="184" customWidth="1"/>
    <col min="345" max="345" width="41.33203125" style="184" customWidth="1"/>
    <col min="346" max="346" width="25.109375" style="184" customWidth="1"/>
    <col min="347" max="347" width="23" style="184" customWidth="1"/>
    <col min="348" max="348" width="20.33203125" style="184" customWidth="1"/>
    <col min="349" max="349" width="15.5546875" style="184" customWidth="1"/>
    <col min="350" max="350" width="19.109375" style="184" customWidth="1"/>
    <col min="351" max="351" width="9.109375" style="184"/>
    <col min="352" max="352" width="41.33203125" style="184" customWidth="1"/>
    <col min="353" max="353" width="25.109375" style="184" customWidth="1"/>
    <col min="354" max="354" width="23" style="184" customWidth="1"/>
    <col min="355" max="355" width="20.33203125" style="184" customWidth="1"/>
    <col min="356" max="356" width="15.5546875" style="184" customWidth="1"/>
    <col min="357" max="357" width="19.109375" style="184" customWidth="1"/>
    <col min="358" max="358" width="9.109375" style="184"/>
    <col min="359" max="359" width="50.88671875" style="184" customWidth="1"/>
    <col min="360" max="360" width="25.109375" style="184" customWidth="1"/>
    <col min="361" max="361" width="23" style="184" customWidth="1"/>
    <col min="362" max="362" width="20.33203125" style="184" customWidth="1"/>
    <col min="363" max="363" width="15.5546875" style="184" customWidth="1"/>
    <col min="364" max="364" width="19.109375" style="184" customWidth="1"/>
    <col min="365" max="365" width="9.109375" style="184"/>
    <col min="366" max="366" width="50.88671875" style="184" customWidth="1"/>
    <col min="367" max="367" width="25.109375" style="184" customWidth="1"/>
    <col min="368" max="368" width="23" style="184" customWidth="1"/>
    <col min="369" max="369" width="20.33203125" style="184" customWidth="1"/>
    <col min="370" max="370" width="15.5546875" style="184" customWidth="1"/>
    <col min="371" max="371" width="19.109375" style="184" customWidth="1"/>
    <col min="372" max="372" width="9.109375" style="184"/>
    <col min="373" max="373" width="50.88671875" style="184" customWidth="1"/>
    <col min="374" max="374" width="25.109375" style="184" customWidth="1"/>
    <col min="375" max="375" width="23" style="184" customWidth="1"/>
    <col min="376" max="376" width="20.33203125" style="184" customWidth="1"/>
    <col min="377" max="377" width="15.5546875" style="184" customWidth="1"/>
    <col min="378" max="378" width="19.109375" style="184" customWidth="1"/>
    <col min="379" max="379" width="9.109375" style="184"/>
    <col min="380" max="380" width="50.88671875" style="184" customWidth="1"/>
    <col min="381" max="381" width="25.109375" style="184" customWidth="1"/>
    <col min="382" max="382" width="23" style="184" customWidth="1"/>
    <col min="383" max="383" width="20.33203125" style="184" customWidth="1"/>
    <col min="384" max="384" width="15.5546875" style="184" customWidth="1"/>
    <col min="385" max="385" width="19.109375" style="184" customWidth="1"/>
    <col min="386" max="386" width="9.109375" style="184"/>
    <col min="387" max="387" width="50.88671875" style="184" customWidth="1"/>
    <col min="388" max="388" width="25.109375" style="184" customWidth="1"/>
    <col min="389" max="389" width="23" style="184" customWidth="1"/>
    <col min="390" max="390" width="20.33203125" style="184" customWidth="1"/>
    <col min="391" max="391" width="15.5546875" style="184" customWidth="1"/>
    <col min="392" max="392" width="19.109375" style="184" customWidth="1"/>
    <col min="393" max="393" width="9.109375" style="184"/>
    <col min="394" max="394" width="50.88671875" style="184" customWidth="1"/>
    <col min="395" max="395" width="25.109375" style="184" customWidth="1"/>
    <col min="396" max="396" width="23" style="184" customWidth="1"/>
    <col min="397" max="397" width="20.33203125" style="184" customWidth="1"/>
    <col min="398" max="398" width="15.5546875" style="184" customWidth="1"/>
    <col min="399" max="399" width="19.109375" style="184" customWidth="1"/>
    <col min="400" max="400" width="9.109375" style="184"/>
    <col min="401" max="401" width="50.88671875" style="184" customWidth="1"/>
    <col min="402" max="402" width="25.109375" style="184" customWidth="1"/>
    <col min="403" max="403" width="23" style="184" customWidth="1"/>
    <col min="404" max="404" width="20.33203125" style="184" customWidth="1"/>
    <col min="405" max="405" width="15.5546875" style="184" customWidth="1"/>
    <col min="406" max="406" width="19.109375" style="184" customWidth="1"/>
    <col min="407" max="407" width="9.109375" style="184"/>
    <col min="408" max="408" width="50.88671875" style="184" customWidth="1"/>
    <col min="409" max="409" width="25.109375" style="184" customWidth="1"/>
    <col min="410" max="410" width="23" style="184" customWidth="1"/>
    <col min="411" max="411" width="20.33203125" style="184" customWidth="1"/>
    <col min="412" max="412" width="15.5546875" style="184" customWidth="1"/>
    <col min="413" max="413" width="19.109375" style="184" customWidth="1"/>
    <col min="414" max="414" width="12.77734375" style="184" customWidth="1"/>
    <col min="415" max="415" width="37.109375" style="184" customWidth="1"/>
    <col min="416" max="420" width="19.109375" style="184" customWidth="1"/>
    <col min="421" max="421" width="9.109375" style="184"/>
    <col min="422" max="422" width="50.88671875" style="184" customWidth="1"/>
    <col min="423" max="423" width="25.109375" style="184" customWidth="1"/>
    <col min="424" max="424" width="23" style="184" customWidth="1"/>
    <col min="425" max="425" width="20.33203125" style="184" customWidth="1"/>
    <col min="426" max="426" width="15.5546875" style="184" customWidth="1"/>
    <col min="427" max="427" width="19.109375" style="184" customWidth="1"/>
    <col min="428" max="16384" width="9.109375" style="184"/>
  </cols>
  <sheetData>
    <row r="1" spans="1:426" s="182" customFormat="1" ht="23.4" x14ac:dyDescent="0.45">
      <c r="A1" s="337" t="s">
        <v>191</v>
      </c>
      <c r="B1" s="337"/>
      <c r="C1" s="337"/>
      <c r="D1" s="337"/>
      <c r="E1" s="337"/>
      <c r="F1" s="180"/>
      <c r="G1" s="180"/>
      <c r="H1" s="180"/>
      <c r="I1" s="337" t="s">
        <v>253</v>
      </c>
      <c r="J1" s="337"/>
      <c r="K1" s="337"/>
      <c r="L1" s="337"/>
      <c r="M1" s="337"/>
      <c r="N1" s="180"/>
      <c r="O1" s="180"/>
      <c r="P1" s="337" t="s">
        <v>254</v>
      </c>
      <c r="Q1" s="337"/>
      <c r="R1" s="337"/>
      <c r="S1" s="337"/>
      <c r="T1" s="337"/>
      <c r="U1" s="180"/>
      <c r="V1" s="180"/>
      <c r="W1" s="337" t="s">
        <v>255</v>
      </c>
      <c r="X1" s="337"/>
      <c r="Y1" s="337"/>
      <c r="Z1" s="337"/>
      <c r="AA1" s="337"/>
      <c r="AB1" s="180"/>
      <c r="AC1" s="180"/>
      <c r="AD1" s="337" t="s">
        <v>257</v>
      </c>
      <c r="AE1" s="337"/>
      <c r="AF1" s="337"/>
      <c r="AG1" s="337"/>
      <c r="AH1" s="337"/>
      <c r="AI1" s="180"/>
      <c r="AJ1" s="180"/>
      <c r="AK1" s="337" t="s">
        <v>256</v>
      </c>
      <c r="AL1" s="337"/>
      <c r="AM1" s="337"/>
      <c r="AN1" s="337"/>
      <c r="AO1" s="337"/>
      <c r="AP1" s="180"/>
      <c r="AQ1" s="180"/>
      <c r="AR1" s="337" t="s">
        <v>258</v>
      </c>
      <c r="AS1" s="337"/>
      <c r="AT1" s="337"/>
      <c r="AU1" s="337"/>
      <c r="AV1" s="337"/>
      <c r="AW1" s="180"/>
      <c r="AX1" s="180"/>
      <c r="AY1" s="337" t="s">
        <v>259</v>
      </c>
      <c r="AZ1" s="337"/>
      <c r="BA1" s="337"/>
      <c r="BB1" s="337"/>
      <c r="BC1" s="337"/>
      <c r="BD1" s="180"/>
      <c r="BE1" s="180"/>
      <c r="BF1" s="337" t="s">
        <v>260</v>
      </c>
      <c r="BG1" s="337"/>
      <c r="BH1" s="337"/>
      <c r="BI1" s="337"/>
      <c r="BJ1" s="337"/>
      <c r="BK1" s="180"/>
      <c r="BL1" s="180"/>
      <c r="BM1" s="337" t="s">
        <v>261</v>
      </c>
      <c r="BN1" s="337"/>
      <c r="BO1" s="337"/>
      <c r="BP1" s="337"/>
      <c r="BQ1" s="337"/>
      <c r="BR1" s="180"/>
      <c r="BS1" s="180"/>
      <c r="BT1" s="337" t="s">
        <v>262</v>
      </c>
      <c r="BU1" s="337"/>
      <c r="BV1" s="337"/>
      <c r="BW1" s="337"/>
      <c r="BX1" s="337"/>
      <c r="BY1" s="180"/>
      <c r="BZ1" s="180"/>
      <c r="CA1" s="337" t="s">
        <v>279</v>
      </c>
      <c r="CB1" s="337"/>
      <c r="CC1" s="337"/>
      <c r="CD1" s="337"/>
      <c r="CE1" s="337"/>
      <c r="CF1" s="180"/>
      <c r="CG1" s="180"/>
      <c r="CH1" s="337" t="s">
        <v>288</v>
      </c>
      <c r="CI1" s="337"/>
      <c r="CJ1" s="337"/>
      <c r="CK1" s="337"/>
      <c r="CL1" s="337"/>
      <c r="CM1" s="180"/>
      <c r="CN1" s="180"/>
      <c r="CO1" s="337" t="s">
        <v>293</v>
      </c>
      <c r="CP1" s="337"/>
      <c r="CQ1" s="337"/>
      <c r="CR1" s="337"/>
      <c r="CS1" s="337"/>
      <c r="CT1" s="180"/>
      <c r="CU1" s="180"/>
      <c r="CV1" s="337" t="s">
        <v>303</v>
      </c>
      <c r="CW1" s="337"/>
      <c r="CX1" s="337"/>
      <c r="CY1" s="337"/>
      <c r="CZ1" s="337"/>
      <c r="DA1" s="180"/>
      <c r="DB1" s="180"/>
      <c r="DC1" s="337" t="s">
        <v>310</v>
      </c>
      <c r="DD1" s="337"/>
      <c r="DE1" s="337"/>
      <c r="DF1" s="337"/>
      <c r="DG1" s="337"/>
      <c r="DH1" s="180"/>
      <c r="DI1" s="180"/>
      <c r="DJ1" s="337" t="s">
        <v>326</v>
      </c>
      <c r="DK1" s="337"/>
      <c r="DL1" s="337"/>
      <c r="DM1" s="337"/>
      <c r="DN1" s="337"/>
      <c r="DO1" s="180"/>
      <c r="DP1" s="180"/>
      <c r="DQ1" s="337" t="s">
        <v>333</v>
      </c>
      <c r="DR1" s="337"/>
      <c r="DS1" s="337"/>
      <c r="DT1" s="337"/>
      <c r="DU1" s="337"/>
      <c r="DV1" s="180"/>
      <c r="DW1" s="180"/>
      <c r="DX1" s="337" t="s">
        <v>344</v>
      </c>
      <c r="DY1" s="337"/>
      <c r="DZ1" s="337"/>
      <c r="EA1" s="337"/>
      <c r="EB1" s="337"/>
      <c r="EC1" s="180"/>
      <c r="ED1" s="180"/>
      <c r="EE1" s="337" t="s">
        <v>354</v>
      </c>
      <c r="EF1" s="337"/>
      <c r="EG1" s="337"/>
      <c r="EH1" s="337"/>
      <c r="EI1" s="337"/>
      <c r="EJ1" s="180"/>
      <c r="EK1" s="180"/>
      <c r="EL1" s="337" t="s">
        <v>364</v>
      </c>
      <c r="EM1" s="337"/>
      <c r="EN1" s="337"/>
      <c r="EO1" s="337"/>
      <c r="EP1" s="337"/>
      <c r="EQ1" s="180"/>
      <c r="ER1" s="180"/>
      <c r="ES1" s="337" t="s">
        <v>371</v>
      </c>
      <c r="ET1" s="337"/>
      <c r="EU1" s="337"/>
      <c r="EV1" s="337"/>
      <c r="EW1" s="337"/>
      <c r="EX1" s="180"/>
      <c r="EY1" s="180"/>
      <c r="EZ1" s="337" t="s">
        <v>382</v>
      </c>
      <c r="FA1" s="337"/>
      <c r="FB1" s="337"/>
      <c r="FC1" s="337"/>
      <c r="FD1" s="337"/>
      <c r="FE1" s="180"/>
      <c r="FF1" s="180"/>
      <c r="FG1" s="337" t="s">
        <v>395</v>
      </c>
      <c r="FH1" s="337"/>
      <c r="FI1" s="337"/>
      <c r="FJ1" s="337"/>
      <c r="FK1" s="337"/>
      <c r="FL1" s="180"/>
      <c r="FM1" s="180"/>
      <c r="FN1" s="337" t="s">
        <v>402</v>
      </c>
      <c r="FO1" s="337"/>
      <c r="FP1" s="337"/>
      <c r="FQ1" s="337"/>
      <c r="FR1" s="337"/>
      <c r="FS1" s="180"/>
      <c r="FT1" s="180"/>
      <c r="FU1" s="337" t="s">
        <v>413</v>
      </c>
      <c r="FV1" s="337"/>
      <c r="FW1" s="337"/>
      <c r="FX1" s="337"/>
      <c r="FY1" s="337"/>
      <c r="FZ1" s="180"/>
      <c r="GA1" s="180"/>
      <c r="GB1" s="337" t="s">
        <v>419</v>
      </c>
      <c r="GC1" s="337"/>
      <c r="GD1" s="337"/>
      <c r="GE1" s="337"/>
      <c r="GF1" s="337"/>
      <c r="GG1" s="180"/>
      <c r="GH1" s="180"/>
      <c r="GI1" s="337" t="s">
        <v>429</v>
      </c>
      <c r="GJ1" s="337"/>
      <c r="GK1" s="337"/>
      <c r="GL1" s="337"/>
      <c r="GM1" s="337"/>
      <c r="GN1" s="180"/>
      <c r="GO1" s="180"/>
      <c r="GP1" s="337" t="s">
        <v>440</v>
      </c>
      <c r="GQ1" s="337"/>
      <c r="GR1" s="337"/>
      <c r="GS1" s="337"/>
      <c r="GT1" s="337"/>
      <c r="GU1" s="180"/>
      <c r="GV1" s="180"/>
      <c r="GW1" s="337" t="s">
        <v>450</v>
      </c>
      <c r="GX1" s="337"/>
      <c r="GY1" s="337"/>
      <c r="GZ1" s="337"/>
      <c r="HA1" s="337"/>
      <c r="HB1" s="180"/>
      <c r="HC1" s="180"/>
      <c r="HD1" s="337" t="s">
        <v>462</v>
      </c>
      <c r="HE1" s="337"/>
      <c r="HF1" s="337"/>
      <c r="HG1" s="337"/>
      <c r="HH1" s="337"/>
      <c r="HI1" s="180"/>
      <c r="HJ1" s="180"/>
      <c r="HK1" s="337" t="s">
        <v>477</v>
      </c>
      <c r="HL1" s="337"/>
      <c r="HM1" s="337"/>
      <c r="HN1" s="337"/>
      <c r="HO1" s="337"/>
      <c r="HP1" s="180"/>
      <c r="HQ1" s="180"/>
      <c r="HR1" s="337" t="s">
        <v>490</v>
      </c>
      <c r="HS1" s="337"/>
      <c r="HT1" s="337"/>
      <c r="HU1" s="337"/>
      <c r="HV1" s="337"/>
      <c r="HW1" s="180"/>
      <c r="HX1" s="180"/>
      <c r="HY1" s="337" t="s">
        <v>503</v>
      </c>
      <c r="HZ1" s="337"/>
      <c r="IA1" s="337"/>
      <c r="IB1" s="337"/>
      <c r="IC1" s="337"/>
      <c r="ID1" s="180"/>
      <c r="IE1" s="180"/>
      <c r="IF1" s="337" t="s">
        <v>516</v>
      </c>
      <c r="IG1" s="337"/>
      <c r="IH1" s="337"/>
      <c r="II1" s="337"/>
      <c r="IJ1" s="337"/>
      <c r="IK1" s="180"/>
      <c r="IL1" s="180"/>
      <c r="IM1" s="337" t="s">
        <v>529</v>
      </c>
      <c r="IN1" s="337"/>
      <c r="IO1" s="337"/>
      <c r="IP1" s="337"/>
      <c r="IQ1" s="337"/>
      <c r="IR1" s="180"/>
      <c r="IS1" s="180"/>
      <c r="IT1" s="337" t="s">
        <v>541</v>
      </c>
      <c r="IU1" s="337"/>
      <c r="IV1" s="337"/>
      <c r="IW1" s="337"/>
      <c r="IX1" s="337"/>
      <c r="IY1" s="180"/>
      <c r="IZ1" s="180"/>
      <c r="JA1" s="337" t="s">
        <v>551</v>
      </c>
      <c r="JB1" s="337"/>
      <c r="JC1" s="337"/>
      <c r="JD1" s="337"/>
      <c r="JE1" s="337"/>
      <c r="JF1" s="180"/>
      <c r="JG1" s="180"/>
      <c r="JH1" s="337" t="s">
        <v>561</v>
      </c>
      <c r="JI1" s="337"/>
      <c r="JJ1" s="337"/>
      <c r="JK1" s="337"/>
      <c r="JL1" s="337"/>
      <c r="JM1" s="180"/>
      <c r="JN1" s="180"/>
      <c r="JO1" s="337" t="s">
        <v>571</v>
      </c>
      <c r="JP1" s="337"/>
      <c r="JQ1" s="337"/>
      <c r="JR1" s="337"/>
      <c r="JS1" s="337"/>
      <c r="JT1" s="180"/>
      <c r="JU1" s="180"/>
      <c r="JV1" s="337" t="s">
        <v>581</v>
      </c>
      <c r="JW1" s="337"/>
      <c r="JX1" s="337"/>
      <c r="JY1" s="337"/>
      <c r="JZ1" s="337"/>
      <c r="KA1" s="180"/>
      <c r="KB1" s="180"/>
      <c r="KC1" s="337" t="s">
        <v>589</v>
      </c>
      <c r="KD1" s="337"/>
      <c r="KE1" s="337"/>
      <c r="KF1" s="337"/>
      <c r="KG1" s="337"/>
      <c r="KH1" s="180"/>
      <c r="KI1" s="180"/>
      <c r="KJ1" s="337" t="s">
        <v>601</v>
      </c>
      <c r="KK1" s="337"/>
      <c r="KL1" s="337"/>
      <c r="KM1" s="337"/>
      <c r="KN1" s="337"/>
      <c r="KO1" s="180"/>
      <c r="KP1" s="180"/>
      <c r="KQ1" s="337" t="s">
        <v>613</v>
      </c>
      <c r="KR1" s="337"/>
      <c r="KS1" s="337"/>
      <c r="KT1" s="337"/>
      <c r="KU1" s="337"/>
      <c r="KV1" s="180"/>
      <c r="KW1" s="180"/>
      <c r="KX1" s="337" t="s">
        <v>627</v>
      </c>
      <c r="KY1" s="337"/>
      <c r="KZ1" s="337"/>
      <c r="LA1" s="337"/>
      <c r="LB1" s="337"/>
      <c r="LC1" s="180"/>
      <c r="LD1" s="180"/>
      <c r="LE1" s="337" t="s">
        <v>641</v>
      </c>
      <c r="LF1" s="337"/>
      <c r="LG1" s="337"/>
      <c r="LH1" s="337"/>
      <c r="LI1" s="337"/>
      <c r="LJ1" s="180"/>
      <c r="LK1" s="180"/>
      <c r="LL1" s="337" t="s">
        <v>648</v>
      </c>
      <c r="LM1" s="337"/>
      <c r="LN1" s="337"/>
      <c r="LO1" s="337"/>
      <c r="LP1" s="337"/>
      <c r="LQ1" s="180"/>
      <c r="LR1" s="180"/>
      <c r="LS1" s="337" t="s">
        <v>654</v>
      </c>
      <c r="LT1" s="337"/>
      <c r="LU1" s="337"/>
      <c r="LV1" s="337"/>
      <c r="LW1" s="337"/>
      <c r="LX1" s="180"/>
      <c r="LY1" s="180"/>
      <c r="LZ1" s="336" t="s">
        <v>665</v>
      </c>
      <c r="MA1" s="336"/>
      <c r="MB1" s="336"/>
      <c r="MC1" s="336"/>
      <c r="MD1" s="336"/>
      <c r="MG1" s="336" t="s">
        <v>673</v>
      </c>
      <c r="MH1" s="336"/>
      <c r="MI1" s="336"/>
      <c r="MJ1" s="336"/>
      <c r="MK1" s="336"/>
      <c r="MN1" s="336" t="s">
        <v>682</v>
      </c>
      <c r="MO1" s="336"/>
      <c r="MP1" s="336"/>
      <c r="MQ1" s="336"/>
      <c r="MR1" s="336"/>
      <c r="MU1" s="336" t="s">
        <v>690</v>
      </c>
      <c r="MV1" s="336"/>
      <c r="MW1" s="336"/>
      <c r="MX1" s="336"/>
      <c r="MY1" s="336"/>
      <c r="NB1" s="336" t="s">
        <v>697</v>
      </c>
      <c r="NC1" s="336"/>
      <c r="ND1" s="336"/>
      <c r="NE1" s="336"/>
      <c r="NF1" s="336"/>
      <c r="NI1" s="336" t="s">
        <v>706</v>
      </c>
      <c r="NJ1" s="336"/>
      <c r="NK1" s="336"/>
      <c r="NL1" s="336"/>
      <c r="NM1" s="336"/>
      <c r="NP1" s="336" t="s">
        <v>715</v>
      </c>
      <c r="NQ1" s="336"/>
      <c r="NR1" s="336"/>
      <c r="NS1" s="336"/>
      <c r="NT1" s="336"/>
      <c r="NW1" s="336" t="s">
        <v>726</v>
      </c>
      <c r="NX1" s="336"/>
      <c r="NY1" s="336"/>
      <c r="NZ1" s="336"/>
      <c r="OA1" s="336"/>
      <c r="OD1" s="336" t="s">
        <v>735</v>
      </c>
      <c r="OE1" s="336"/>
      <c r="OF1" s="336"/>
      <c r="OG1" s="336"/>
      <c r="OH1" s="336"/>
      <c r="OK1" s="336" t="s">
        <v>744</v>
      </c>
      <c r="OL1" s="336"/>
      <c r="OM1" s="336"/>
      <c r="ON1" s="336"/>
      <c r="OO1" s="336"/>
      <c r="OR1" s="336" t="s">
        <v>761</v>
      </c>
      <c r="OS1" s="336"/>
      <c r="OT1" s="336"/>
      <c r="OU1" s="336"/>
      <c r="OV1" s="336"/>
      <c r="OY1" s="336" t="s">
        <v>764</v>
      </c>
      <c r="OZ1" s="336"/>
      <c r="PA1" s="336"/>
      <c r="PB1" s="336"/>
      <c r="PC1" s="336"/>
      <c r="PF1" s="336" t="s">
        <v>776</v>
      </c>
      <c r="PG1" s="336"/>
      <c r="PH1" s="336"/>
      <c r="PI1" s="336"/>
      <c r="PJ1" s="336"/>
    </row>
    <row r="2" spans="1:426" s="182" customFormat="1" ht="23.4" x14ac:dyDescent="0.45">
      <c r="A2" s="337" t="s">
        <v>189</v>
      </c>
      <c r="B2" s="337"/>
      <c r="C2" s="337"/>
      <c r="D2" s="337"/>
      <c r="E2" s="337"/>
      <c r="F2" s="180"/>
      <c r="G2" s="180"/>
      <c r="H2" s="180"/>
      <c r="I2" s="337" t="s">
        <v>263</v>
      </c>
      <c r="J2" s="337"/>
      <c r="K2" s="337"/>
      <c r="L2" s="337"/>
      <c r="M2" s="337"/>
      <c r="N2" s="180"/>
      <c r="O2" s="180"/>
      <c r="P2" s="337" t="s">
        <v>264</v>
      </c>
      <c r="Q2" s="337"/>
      <c r="R2" s="337"/>
      <c r="S2" s="337"/>
      <c r="T2" s="337"/>
      <c r="U2" s="180"/>
      <c r="V2" s="180"/>
      <c r="W2" s="337" t="s">
        <v>265</v>
      </c>
      <c r="X2" s="337"/>
      <c r="Y2" s="337"/>
      <c r="Z2" s="337"/>
      <c r="AA2" s="337"/>
      <c r="AB2" s="180"/>
      <c r="AC2" s="180"/>
      <c r="AD2" s="337" t="s">
        <v>266</v>
      </c>
      <c r="AE2" s="337"/>
      <c r="AF2" s="337"/>
      <c r="AG2" s="337"/>
      <c r="AH2" s="337"/>
      <c r="AI2" s="180"/>
      <c r="AJ2" s="180"/>
      <c r="AK2" s="337" t="s">
        <v>267</v>
      </c>
      <c r="AL2" s="337"/>
      <c r="AM2" s="337"/>
      <c r="AN2" s="337"/>
      <c r="AO2" s="337"/>
      <c r="AP2" s="180"/>
      <c r="AQ2" s="180"/>
      <c r="AR2" s="337" t="s">
        <v>268</v>
      </c>
      <c r="AS2" s="337"/>
      <c r="AT2" s="337"/>
      <c r="AU2" s="337"/>
      <c r="AV2" s="337"/>
      <c r="AW2" s="180"/>
      <c r="AX2" s="180"/>
      <c r="AY2" s="337" t="s">
        <v>269</v>
      </c>
      <c r="AZ2" s="337"/>
      <c r="BA2" s="337"/>
      <c r="BB2" s="337"/>
      <c r="BC2" s="337"/>
      <c r="BD2" s="180"/>
      <c r="BE2" s="180"/>
      <c r="BF2" s="337" t="s">
        <v>270</v>
      </c>
      <c r="BG2" s="337"/>
      <c r="BH2" s="337"/>
      <c r="BI2" s="337"/>
      <c r="BJ2" s="337"/>
      <c r="BK2" s="180"/>
      <c r="BL2" s="180"/>
      <c r="BM2" s="337" t="s">
        <v>271</v>
      </c>
      <c r="BN2" s="337"/>
      <c r="BO2" s="337"/>
      <c r="BP2" s="337"/>
      <c r="BQ2" s="337"/>
      <c r="BR2" s="180"/>
      <c r="BS2" s="180"/>
      <c r="BT2" s="337" t="s">
        <v>272</v>
      </c>
      <c r="BU2" s="337"/>
      <c r="BV2" s="337"/>
      <c r="BW2" s="337"/>
      <c r="BX2" s="337"/>
      <c r="BY2" s="180"/>
      <c r="BZ2" s="180"/>
      <c r="CA2" s="337" t="s">
        <v>280</v>
      </c>
      <c r="CB2" s="337"/>
      <c r="CC2" s="337"/>
      <c r="CD2" s="337"/>
      <c r="CE2" s="337"/>
      <c r="CF2" s="180"/>
      <c r="CG2" s="180"/>
      <c r="CH2" s="337" t="s">
        <v>289</v>
      </c>
      <c r="CI2" s="337"/>
      <c r="CJ2" s="337"/>
      <c r="CK2" s="337"/>
      <c r="CL2" s="337"/>
      <c r="CM2" s="180"/>
      <c r="CN2" s="180"/>
      <c r="CO2" s="337" t="s">
        <v>294</v>
      </c>
      <c r="CP2" s="337"/>
      <c r="CQ2" s="337"/>
      <c r="CR2" s="337"/>
      <c r="CS2" s="337"/>
      <c r="CT2" s="180"/>
      <c r="CU2" s="180"/>
      <c r="CV2" s="337" t="s">
        <v>304</v>
      </c>
      <c r="CW2" s="337"/>
      <c r="CX2" s="337"/>
      <c r="CY2" s="337"/>
      <c r="CZ2" s="337"/>
      <c r="DA2" s="180"/>
      <c r="DB2" s="180"/>
      <c r="DC2" s="337" t="s">
        <v>311</v>
      </c>
      <c r="DD2" s="337"/>
      <c r="DE2" s="337"/>
      <c r="DF2" s="337"/>
      <c r="DG2" s="337"/>
      <c r="DH2" s="180"/>
      <c r="DI2" s="180"/>
      <c r="DJ2" s="337" t="s">
        <v>327</v>
      </c>
      <c r="DK2" s="337"/>
      <c r="DL2" s="337"/>
      <c r="DM2" s="337"/>
      <c r="DN2" s="337"/>
      <c r="DO2" s="180"/>
      <c r="DP2" s="180"/>
      <c r="DQ2" s="337" t="s">
        <v>336</v>
      </c>
      <c r="DR2" s="337"/>
      <c r="DS2" s="337"/>
      <c r="DT2" s="337"/>
      <c r="DU2" s="337"/>
      <c r="DV2" s="180"/>
      <c r="DW2" s="180"/>
      <c r="DX2" s="337" t="s">
        <v>345</v>
      </c>
      <c r="DY2" s="337"/>
      <c r="DZ2" s="337"/>
      <c r="EA2" s="337"/>
      <c r="EB2" s="337"/>
      <c r="EC2" s="180"/>
      <c r="ED2" s="180"/>
      <c r="EE2" s="337" t="s">
        <v>355</v>
      </c>
      <c r="EF2" s="337"/>
      <c r="EG2" s="337"/>
      <c r="EH2" s="337"/>
      <c r="EI2" s="337"/>
      <c r="EJ2" s="180"/>
      <c r="EK2" s="180"/>
      <c r="EL2" s="337" t="s">
        <v>365</v>
      </c>
      <c r="EM2" s="337"/>
      <c r="EN2" s="337"/>
      <c r="EO2" s="337"/>
      <c r="EP2" s="337"/>
      <c r="EQ2" s="180"/>
      <c r="ER2" s="180"/>
      <c r="ES2" s="337" t="s">
        <v>375</v>
      </c>
      <c r="ET2" s="337"/>
      <c r="EU2" s="337"/>
      <c r="EV2" s="337"/>
      <c r="EW2" s="337"/>
      <c r="EX2" s="180"/>
      <c r="EY2" s="180"/>
      <c r="EZ2" s="337" t="s">
        <v>383</v>
      </c>
      <c r="FA2" s="337"/>
      <c r="FB2" s="337"/>
      <c r="FC2" s="337"/>
      <c r="FD2" s="337"/>
      <c r="FE2" s="180"/>
      <c r="FF2" s="180"/>
      <c r="FG2" s="337" t="s">
        <v>396</v>
      </c>
      <c r="FH2" s="337"/>
      <c r="FI2" s="337"/>
      <c r="FJ2" s="337"/>
      <c r="FK2" s="337"/>
      <c r="FL2" s="180"/>
      <c r="FM2" s="180"/>
      <c r="FN2" s="337" t="s">
        <v>406</v>
      </c>
      <c r="FO2" s="337"/>
      <c r="FP2" s="337"/>
      <c r="FQ2" s="337"/>
      <c r="FR2" s="337"/>
      <c r="FS2" s="180"/>
      <c r="FT2" s="180"/>
      <c r="FU2" s="337" t="s">
        <v>414</v>
      </c>
      <c r="FV2" s="337"/>
      <c r="FW2" s="337"/>
      <c r="FX2" s="337"/>
      <c r="FY2" s="337"/>
      <c r="FZ2" s="180"/>
      <c r="GA2" s="180"/>
      <c r="GB2" s="337" t="s">
        <v>424</v>
      </c>
      <c r="GC2" s="337"/>
      <c r="GD2" s="337"/>
      <c r="GE2" s="337"/>
      <c r="GF2" s="337"/>
      <c r="GG2" s="180"/>
      <c r="GH2" s="180"/>
      <c r="GI2" s="337" t="s">
        <v>430</v>
      </c>
      <c r="GJ2" s="337"/>
      <c r="GK2" s="337"/>
      <c r="GL2" s="337"/>
      <c r="GM2" s="337"/>
      <c r="GN2" s="180"/>
      <c r="GO2" s="180"/>
      <c r="GP2" s="337" t="s">
        <v>441</v>
      </c>
      <c r="GQ2" s="337"/>
      <c r="GR2" s="337"/>
      <c r="GS2" s="337"/>
      <c r="GT2" s="337"/>
      <c r="GU2" s="180"/>
      <c r="GV2" s="180"/>
      <c r="GW2" s="337" t="s">
        <v>451</v>
      </c>
      <c r="GX2" s="337"/>
      <c r="GY2" s="337"/>
      <c r="GZ2" s="337"/>
      <c r="HA2" s="337"/>
      <c r="HB2" s="180"/>
      <c r="HC2" s="180"/>
      <c r="HD2" s="337" t="s">
        <v>463</v>
      </c>
      <c r="HE2" s="337"/>
      <c r="HF2" s="337"/>
      <c r="HG2" s="337"/>
      <c r="HH2" s="337"/>
      <c r="HI2" s="180"/>
      <c r="HJ2" s="180"/>
      <c r="HK2" s="337" t="s">
        <v>478</v>
      </c>
      <c r="HL2" s="337"/>
      <c r="HM2" s="337"/>
      <c r="HN2" s="337"/>
      <c r="HO2" s="337"/>
      <c r="HP2" s="180"/>
      <c r="HQ2" s="180"/>
      <c r="HR2" s="337" t="s">
        <v>491</v>
      </c>
      <c r="HS2" s="337"/>
      <c r="HT2" s="337"/>
      <c r="HU2" s="337"/>
      <c r="HV2" s="337"/>
      <c r="HW2" s="180"/>
      <c r="HX2" s="180"/>
      <c r="HY2" s="337" t="s">
        <v>504</v>
      </c>
      <c r="HZ2" s="337"/>
      <c r="IA2" s="337"/>
      <c r="IB2" s="337"/>
      <c r="IC2" s="337"/>
      <c r="ID2" s="180"/>
      <c r="IE2" s="180"/>
      <c r="IF2" s="337" t="s">
        <v>517</v>
      </c>
      <c r="IG2" s="337"/>
      <c r="IH2" s="337"/>
      <c r="II2" s="337"/>
      <c r="IJ2" s="337"/>
      <c r="IK2" s="180"/>
      <c r="IL2" s="180"/>
      <c r="IM2" s="337" t="s">
        <v>530</v>
      </c>
      <c r="IN2" s="337"/>
      <c r="IO2" s="337"/>
      <c r="IP2" s="337"/>
      <c r="IQ2" s="337"/>
      <c r="IR2" s="180"/>
      <c r="IS2" s="180"/>
      <c r="IT2" s="337" t="s">
        <v>542</v>
      </c>
      <c r="IU2" s="337"/>
      <c r="IV2" s="337"/>
      <c r="IW2" s="337"/>
      <c r="IX2" s="337"/>
      <c r="IY2" s="180"/>
      <c r="IZ2" s="180"/>
      <c r="JA2" s="337" t="s">
        <v>552</v>
      </c>
      <c r="JB2" s="337"/>
      <c r="JC2" s="337"/>
      <c r="JD2" s="337"/>
      <c r="JE2" s="337"/>
      <c r="JF2" s="180"/>
      <c r="JG2" s="180"/>
      <c r="JH2" s="337" t="s">
        <v>562</v>
      </c>
      <c r="JI2" s="337"/>
      <c r="JJ2" s="337"/>
      <c r="JK2" s="337"/>
      <c r="JL2" s="337"/>
      <c r="JM2" s="180"/>
      <c r="JN2" s="180"/>
      <c r="JO2" s="337" t="s">
        <v>572</v>
      </c>
      <c r="JP2" s="337"/>
      <c r="JQ2" s="337"/>
      <c r="JR2" s="337"/>
      <c r="JS2" s="337"/>
      <c r="JT2" s="180"/>
      <c r="JU2" s="180"/>
      <c r="JV2" s="337" t="s">
        <v>582</v>
      </c>
      <c r="JW2" s="337"/>
      <c r="JX2" s="337"/>
      <c r="JY2" s="337"/>
      <c r="JZ2" s="337"/>
      <c r="KA2" s="180"/>
      <c r="KB2" s="180"/>
      <c r="KC2" s="337" t="s">
        <v>590</v>
      </c>
      <c r="KD2" s="337"/>
      <c r="KE2" s="337"/>
      <c r="KF2" s="337"/>
      <c r="KG2" s="337"/>
      <c r="KH2" s="180"/>
      <c r="KI2" s="180"/>
      <c r="KJ2" s="337" t="s">
        <v>602</v>
      </c>
      <c r="KK2" s="337"/>
      <c r="KL2" s="337"/>
      <c r="KM2" s="337"/>
      <c r="KN2" s="337"/>
      <c r="KO2" s="180"/>
      <c r="KP2" s="180"/>
      <c r="KQ2" s="337" t="s">
        <v>614</v>
      </c>
      <c r="KR2" s="337"/>
      <c r="KS2" s="337"/>
      <c r="KT2" s="337"/>
      <c r="KU2" s="337"/>
      <c r="KV2" s="180"/>
      <c r="KW2" s="180"/>
      <c r="KX2" s="337" t="s">
        <v>633</v>
      </c>
      <c r="KY2" s="337"/>
      <c r="KZ2" s="337"/>
      <c r="LA2" s="337"/>
      <c r="LB2" s="337"/>
      <c r="LC2" s="180"/>
      <c r="LD2" s="180"/>
      <c r="LE2" s="337" t="s">
        <v>642</v>
      </c>
      <c r="LF2" s="337"/>
      <c r="LG2" s="337"/>
      <c r="LH2" s="337"/>
      <c r="LI2" s="337"/>
      <c r="LJ2" s="180"/>
      <c r="LK2" s="180"/>
      <c r="LL2" s="337" t="s">
        <v>649</v>
      </c>
      <c r="LM2" s="337"/>
      <c r="LN2" s="337"/>
      <c r="LO2" s="337"/>
      <c r="LP2" s="337"/>
      <c r="LQ2" s="180"/>
      <c r="LR2" s="180"/>
      <c r="LS2" s="337" t="s">
        <v>657</v>
      </c>
      <c r="LT2" s="337"/>
      <c r="LU2" s="337"/>
      <c r="LV2" s="337"/>
      <c r="LW2" s="337"/>
      <c r="LX2" s="180"/>
      <c r="LY2" s="180"/>
      <c r="LZ2" s="336" t="s">
        <v>666</v>
      </c>
      <c r="MA2" s="336"/>
      <c r="MB2" s="336"/>
      <c r="MC2" s="336"/>
      <c r="MD2" s="336"/>
      <c r="MG2" s="336" t="s">
        <v>674</v>
      </c>
      <c r="MH2" s="336"/>
      <c r="MI2" s="336"/>
      <c r="MJ2" s="336"/>
      <c r="MK2" s="336"/>
      <c r="MN2" s="336" t="s">
        <v>683</v>
      </c>
      <c r="MO2" s="336"/>
      <c r="MP2" s="336"/>
      <c r="MQ2" s="336"/>
      <c r="MR2" s="336"/>
      <c r="MU2" s="336" t="s">
        <v>691</v>
      </c>
      <c r="MV2" s="336"/>
      <c r="MW2" s="336"/>
      <c r="MX2" s="336"/>
      <c r="MY2" s="336"/>
      <c r="NB2" s="336" t="s">
        <v>698</v>
      </c>
      <c r="NC2" s="336"/>
      <c r="ND2" s="336"/>
      <c r="NE2" s="336"/>
      <c r="NF2" s="336"/>
      <c r="NI2" s="336" t="s">
        <v>707</v>
      </c>
      <c r="NJ2" s="336"/>
      <c r="NK2" s="336"/>
      <c r="NL2" s="336"/>
      <c r="NM2" s="336"/>
      <c r="NP2" s="336" t="s">
        <v>716</v>
      </c>
      <c r="NQ2" s="336"/>
      <c r="NR2" s="336"/>
      <c r="NS2" s="336"/>
      <c r="NT2" s="336"/>
      <c r="NW2" s="336" t="s">
        <v>727</v>
      </c>
      <c r="NX2" s="336"/>
      <c r="NY2" s="336"/>
      <c r="NZ2" s="336"/>
      <c r="OA2" s="336"/>
      <c r="OD2" s="336" t="s">
        <v>736</v>
      </c>
      <c r="OE2" s="336"/>
      <c r="OF2" s="336"/>
      <c r="OG2" s="336"/>
      <c r="OH2" s="336"/>
      <c r="OK2" s="336" t="s">
        <v>745</v>
      </c>
      <c r="OL2" s="336"/>
      <c r="OM2" s="336"/>
      <c r="ON2" s="336"/>
      <c r="OO2" s="336"/>
      <c r="OR2" s="336" t="s">
        <v>755</v>
      </c>
      <c r="OS2" s="336"/>
      <c r="OT2" s="336"/>
      <c r="OU2" s="336"/>
      <c r="OV2" s="336"/>
      <c r="OY2" s="336" t="s">
        <v>765</v>
      </c>
      <c r="OZ2" s="336"/>
      <c r="PA2" s="336"/>
      <c r="PB2" s="336"/>
      <c r="PC2" s="336"/>
      <c r="PF2" s="336" t="s">
        <v>777</v>
      </c>
      <c r="PG2" s="336"/>
      <c r="PH2" s="336"/>
      <c r="PI2" s="336"/>
      <c r="PJ2" s="336"/>
    </row>
    <row r="3" spans="1:426" ht="23.4" x14ac:dyDescent="0.45">
      <c r="A3" s="250"/>
      <c r="B3" s="250"/>
      <c r="C3" s="250"/>
      <c r="D3" s="250"/>
      <c r="E3" s="250"/>
      <c r="I3" s="250"/>
      <c r="J3" s="250"/>
      <c r="K3" s="250"/>
      <c r="L3" s="250"/>
      <c r="M3" s="250"/>
      <c r="P3" s="250"/>
      <c r="Q3" s="250"/>
      <c r="R3" s="250"/>
      <c r="S3" s="250"/>
      <c r="T3" s="250"/>
      <c r="W3" s="250"/>
      <c r="X3" s="250"/>
      <c r="Y3" s="250"/>
      <c r="Z3" s="250"/>
      <c r="AA3" s="250"/>
      <c r="AD3" s="250"/>
      <c r="AE3" s="250"/>
      <c r="AF3" s="250"/>
      <c r="AG3" s="250"/>
      <c r="AH3" s="250"/>
      <c r="AK3" s="250"/>
      <c r="AL3" s="250"/>
      <c r="AM3" s="250"/>
      <c r="AN3" s="250"/>
      <c r="AO3" s="250"/>
      <c r="AR3" s="250"/>
      <c r="AS3" s="250"/>
      <c r="AT3" s="250"/>
      <c r="AU3" s="250"/>
      <c r="AV3" s="250"/>
      <c r="AY3" s="250"/>
      <c r="AZ3" s="250"/>
      <c r="BA3" s="250"/>
      <c r="BB3" s="250"/>
      <c r="BC3" s="250"/>
      <c r="BF3" s="250"/>
      <c r="BG3" s="250"/>
      <c r="BH3" s="250"/>
      <c r="BI3" s="250"/>
      <c r="BJ3" s="250"/>
      <c r="BM3" s="250"/>
      <c r="BN3" s="250"/>
      <c r="BO3" s="250"/>
      <c r="BP3" s="250"/>
      <c r="BQ3" s="250"/>
      <c r="BT3" s="250"/>
      <c r="BU3" s="250"/>
      <c r="BV3" s="250"/>
      <c r="BW3" s="250"/>
      <c r="BX3" s="250"/>
      <c r="CA3" s="250"/>
      <c r="CB3" s="250"/>
      <c r="CC3" s="250"/>
      <c r="CD3" s="250"/>
      <c r="CE3" s="250"/>
      <c r="CH3" s="250"/>
      <c r="CI3" s="250"/>
      <c r="CJ3" s="250"/>
      <c r="CK3" s="250"/>
      <c r="CL3" s="250"/>
      <c r="CO3" s="250"/>
      <c r="CP3" s="250"/>
      <c r="CQ3" s="250"/>
      <c r="CR3" s="250"/>
      <c r="CS3" s="250"/>
      <c r="CV3" s="250"/>
      <c r="CW3" s="250"/>
      <c r="CX3" s="250"/>
      <c r="CY3" s="250"/>
      <c r="CZ3" s="250"/>
      <c r="DC3" s="250"/>
      <c r="DD3" s="250"/>
      <c r="DE3" s="250"/>
      <c r="DF3" s="250"/>
      <c r="DG3" s="250"/>
      <c r="DJ3" s="250"/>
      <c r="DK3" s="250"/>
      <c r="DL3" s="250"/>
      <c r="DM3" s="250"/>
      <c r="DN3" s="250"/>
      <c r="DQ3" s="250"/>
      <c r="DR3" s="250"/>
      <c r="DS3" s="250"/>
      <c r="DT3" s="250"/>
      <c r="DU3" s="250"/>
      <c r="DX3" s="250"/>
      <c r="DY3" s="250"/>
      <c r="DZ3" s="250"/>
      <c r="EA3" s="250"/>
      <c r="EB3" s="250"/>
      <c r="EE3" s="250"/>
      <c r="EF3" s="250"/>
      <c r="EG3" s="250"/>
      <c r="EH3" s="250"/>
      <c r="EI3" s="250"/>
      <c r="EL3" s="250"/>
      <c r="EM3" s="250"/>
      <c r="EN3" s="250"/>
      <c r="EO3" s="250"/>
      <c r="EP3" s="250"/>
      <c r="ES3" s="250"/>
      <c r="ET3" s="250"/>
      <c r="EU3" s="250"/>
      <c r="EV3" s="250"/>
      <c r="EW3" s="250"/>
      <c r="EZ3" s="250"/>
      <c r="FA3" s="250"/>
      <c r="FB3" s="250"/>
      <c r="FC3" s="250"/>
      <c r="FD3" s="250"/>
      <c r="FG3" s="250"/>
      <c r="FH3" s="250"/>
      <c r="FI3" s="250"/>
      <c r="FJ3" s="250"/>
      <c r="FK3" s="250"/>
      <c r="FN3" s="250"/>
      <c r="FO3" s="250"/>
      <c r="FP3" s="250"/>
      <c r="FQ3" s="250"/>
      <c r="FR3" s="250"/>
      <c r="FU3" s="250"/>
      <c r="FV3" s="250"/>
      <c r="FW3" s="250"/>
      <c r="FX3" s="250"/>
      <c r="FY3" s="250"/>
      <c r="GB3" s="250"/>
      <c r="GC3" s="250"/>
      <c r="GD3" s="250"/>
      <c r="GE3" s="250"/>
      <c r="GF3" s="250"/>
      <c r="GI3" s="250"/>
      <c r="GJ3" s="250"/>
      <c r="GK3" s="250"/>
      <c r="GL3" s="250"/>
      <c r="GM3" s="250"/>
      <c r="GP3" s="250"/>
      <c r="GQ3" s="250"/>
      <c r="GR3" s="250"/>
      <c r="GS3" s="250"/>
      <c r="GT3" s="250"/>
      <c r="GW3" s="250"/>
      <c r="GX3" s="250"/>
      <c r="GY3" s="250"/>
      <c r="GZ3" s="250"/>
      <c r="HA3" s="250"/>
      <c r="HD3" s="250"/>
      <c r="HE3" s="250"/>
      <c r="HF3" s="250"/>
      <c r="HG3" s="250"/>
      <c r="HH3" s="250"/>
      <c r="HK3" s="250"/>
      <c r="HL3" s="250"/>
      <c r="HM3" s="250"/>
      <c r="HN3" s="250"/>
      <c r="HO3" s="250"/>
      <c r="HR3" s="250"/>
      <c r="HS3" s="250"/>
      <c r="HT3" s="250"/>
      <c r="HU3" s="250"/>
      <c r="HV3" s="250"/>
      <c r="HY3" s="250"/>
      <c r="HZ3" s="250"/>
      <c r="IA3" s="250"/>
      <c r="IB3" s="250"/>
      <c r="IC3" s="250"/>
      <c r="IF3" s="250"/>
      <c r="IG3" s="250"/>
      <c r="IH3" s="250"/>
      <c r="II3" s="250"/>
      <c r="IJ3" s="250"/>
      <c r="IM3" s="250"/>
      <c r="IN3" s="250"/>
      <c r="IO3" s="250"/>
      <c r="IP3" s="250"/>
      <c r="IQ3" s="250"/>
      <c r="IT3" s="250"/>
      <c r="IU3" s="250"/>
      <c r="IV3" s="250"/>
      <c r="IW3" s="250"/>
      <c r="IX3" s="250"/>
      <c r="JA3" s="250"/>
      <c r="JB3" s="250"/>
      <c r="JC3" s="250"/>
      <c r="JD3" s="250"/>
      <c r="JE3" s="250"/>
      <c r="JH3" s="250"/>
      <c r="JI3" s="250"/>
      <c r="JJ3" s="250"/>
      <c r="JK3" s="250"/>
      <c r="JL3" s="250"/>
      <c r="JO3" s="250"/>
      <c r="JP3" s="250"/>
      <c r="JQ3" s="250"/>
      <c r="JR3" s="250"/>
      <c r="JS3" s="250"/>
      <c r="JV3" s="250"/>
      <c r="JW3" s="250"/>
      <c r="JX3" s="250"/>
      <c r="JY3" s="250"/>
      <c r="JZ3" s="250"/>
      <c r="KC3" s="250"/>
      <c r="KD3" s="250"/>
      <c r="KE3" s="250"/>
      <c r="KF3" s="250"/>
      <c r="KG3" s="250"/>
      <c r="KJ3" s="250"/>
      <c r="KK3" s="250"/>
      <c r="KL3" s="250"/>
      <c r="KM3" s="250"/>
      <c r="KN3" s="250"/>
      <c r="KQ3" s="250"/>
      <c r="KR3" s="250"/>
      <c r="KS3" s="250"/>
      <c r="KT3" s="250"/>
      <c r="KU3" s="250"/>
      <c r="KX3" s="250"/>
      <c r="KY3" s="250"/>
      <c r="KZ3" s="250"/>
      <c r="LA3" s="250"/>
      <c r="LB3" s="250"/>
      <c r="LE3" s="250"/>
      <c r="LF3" s="250"/>
      <c r="LG3" s="250"/>
      <c r="LH3" s="250"/>
      <c r="LI3" s="250"/>
      <c r="LL3" s="250"/>
      <c r="LM3" s="250"/>
      <c r="LN3" s="250"/>
      <c r="LO3" s="250"/>
      <c r="LP3" s="250"/>
      <c r="LS3" s="250"/>
      <c r="LT3" s="250"/>
      <c r="LU3" s="250"/>
      <c r="LV3" s="250"/>
      <c r="LW3" s="250"/>
      <c r="LZ3" s="250"/>
      <c r="MA3" s="250"/>
      <c r="MB3" s="250"/>
      <c r="MC3" s="250"/>
      <c r="MD3" s="250"/>
      <c r="MG3" s="250"/>
      <c r="MH3" s="250"/>
      <c r="MI3" s="250"/>
      <c r="MJ3" s="250"/>
      <c r="MK3" s="250"/>
      <c r="MN3" s="250"/>
      <c r="MO3" s="250"/>
      <c r="MP3" s="250"/>
      <c r="MQ3" s="250"/>
      <c r="MR3" s="250"/>
      <c r="MU3" s="250"/>
      <c r="MV3" s="250"/>
      <c r="MW3" s="250"/>
      <c r="MX3" s="250"/>
      <c r="MY3" s="250"/>
      <c r="NB3" s="250"/>
      <c r="NC3" s="250"/>
      <c r="ND3" s="250"/>
      <c r="NE3" s="250"/>
      <c r="NF3" s="250"/>
      <c r="NI3" s="250"/>
      <c r="NJ3" s="250"/>
      <c r="NK3" s="250"/>
      <c r="NL3" s="250"/>
      <c r="NM3" s="250"/>
      <c r="NP3" s="250"/>
      <c r="NQ3" s="250"/>
      <c r="NR3" s="250"/>
      <c r="NS3" s="250"/>
      <c r="NT3" s="250"/>
      <c r="NW3" s="250"/>
      <c r="NX3" s="250"/>
      <c r="NY3" s="250"/>
      <c r="NZ3" s="250"/>
      <c r="OA3" s="250"/>
      <c r="OD3" s="250"/>
      <c r="OE3" s="250"/>
      <c r="OF3" s="250"/>
      <c r="OG3" s="250"/>
      <c r="OH3" s="250"/>
      <c r="OK3" s="250"/>
      <c r="OL3" s="250"/>
      <c r="OM3" s="250"/>
      <c r="ON3" s="250"/>
      <c r="OO3" s="250"/>
      <c r="OR3" s="250"/>
      <c r="OS3" s="250"/>
      <c r="OT3" s="250"/>
      <c r="OU3" s="250"/>
      <c r="OV3" s="250"/>
      <c r="OY3" s="250"/>
      <c r="OZ3" s="250"/>
      <c r="PA3" s="250"/>
      <c r="PB3" s="250"/>
      <c r="PC3" s="250"/>
      <c r="PF3" s="250"/>
      <c r="PG3" s="250"/>
      <c r="PH3" s="250"/>
      <c r="PI3" s="250"/>
      <c r="PJ3" s="250"/>
    </row>
    <row r="4" spans="1:426" ht="23.4" x14ac:dyDescent="0.45">
      <c r="A4" s="251" t="s">
        <v>164</v>
      </c>
      <c r="B4" s="251"/>
      <c r="C4" s="252"/>
      <c r="D4" s="253"/>
      <c r="E4" s="252"/>
      <c r="I4" s="251" t="s">
        <v>164</v>
      </c>
      <c r="J4" s="251"/>
      <c r="K4" s="252"/>
      <c r="L4" s="253"/>
      <c r="M4" s="252"/>
      <c r="P4" s="251" t="s">
        <v>164</v>
      </c>
      <c r="Q4" s="251"/>
      <c r="R4" s="252"/>
      <c r="S4" s="253"/>
      <c r="T4" s="252"/>
      <c r="W4" s="251" t="s">
        <v>164</v>
      </c>
      <c r="X4" s="251"/>
      <c r="Y4" s="252"/>
      <c r="Z4" s="253"/>
      <c r="AA4" s="252"/>
      <c r="AD4" s="251" t="s">
        <v>164</v>
      </c>
      <c r="AE4" s="251"/>
      <c r="AF4" s="252"/>
      <c r="AG4" s="253"/>
      <c r="AH4" s="252"/>
      <c r="AK4" s="251" t="s">
        <v>164</v>
      </c>
      <c r="AL4" s="251"/>
      <c r="AM4" s="252"/>
      <c r="AN4" s="253"/>
      <c r="AO4" s="252"/>
      <c r="AR4" s="251" t="s">
        <v>164</v>
      </c>
      <c r="AS4" s="251"/>
      <c r="AT4" s="252"/>
      <c r="AU4" s="253"/>
      <c r="AV4" s="252"/>
      <c r="AY4" s="251" t="s">
        <v>164</v>
      </c>
      <c r="AZ4" s="251"/>
      <c r="BA4" s="252"/>
      <c r="BB4" s="253"/>
      <c r="BC4" s="252"/>
      <c r="BF4" s="251" t="s">
        <v>164</v>
      </c>
      <c r="BG4" s="251"/>
      <c r="BH4" s="252"/>
      <c r="BI4" s="253"/>
      <c r="BJ4" s="252"/>
      <c r="BM4" s="251" t="s">
        <v>164</v>
      </c>
      <c r="BN4" s="251"/>
      <c r="BO4" s="252"/>
      <c r="BP4" s="253"/>
      <c r="BQ4" s="252"/>
      <c r="BT4" s="251" t="s">
        <v>164</v>
      </c>
      <c r="BU4" s="251"/>
      <c r="BV4" s="252"/>
      <c r="BW4" s="253"/>
      <c r="BX4" s="252"/>
      <c r="CA4" s="251" t="s">
        <v>164</v>
      </c>
      <c r="CB4" s="251"/>
      <c r="CC4" s="252"/>
      <c r="CD4" s="253"/>
      <c r="CE4" s="252"/>
      <c r="CH4" s="251" t="s">
        <v>164</v>
      </c>
      <c r="CI4" s="251"/>
      <c r="CJ4" s="252"/>
      <c r="CK4" s="253"/>
      <c r="CL4" s="252"/>
      <c r="CO4" s="251" t="s">
        <v>164</v>
      </c>
      <c r="CP4" s="251"/>
      <c r="CQ4" s="252"/>
      <c r="CR4" s="253"/>
      <c r="CS4" s="252"/>
      <c r="CV4" s="251" t="s">
        <v>164</v>
      </c>
      <c r="CW4" s="251"/>
      <c r="CX4" s="252"/>
      <c r="CY4" s="253"/>
      <c r="CZ4" s="252"/>
      <c r="DC4" s="251" t="s">
        <v>164</v>
      </c>
      <c r="DD4" s="251"/>
      <c r="DE4" s="252"/>
      <c r="DF4" s="253"/>
      <c r="DG4" s="252"/>
      <c r="DJ4" s="251" t="s">
        <v>164</v>
      </c>
      <c r="DK4" s="251"/>
      <c r="DL4" s="252"/>
      <c r="DM4" s="253"/>
      <c r="DN4" s="252"/>
      <c r="DQ4" s="251" t="s">
        <v>164</v>
      </c>
      <c r="DR4" s="251"/>
      <c r="DS4" s="252"/>
      <c r="DT4" s="253"/>
      <c r="DU4" s="252"/>
      <c r="DX4" s="251" t="s">
        <v>164</v>
      </c>
      <c r="DY4" s="251"/>
      <c r="DZ4" s="252"/>
      <c r="EA4" s="253"/>
      <c r="EB4" s="252"/>
      <c r="EE4" s="251" t="s">
        <v>164</v>
      </c>
      <c r="EF4" s="251"/>
      <c r="EG4" s="252"/>
      <c r="EH4" s="253"/>
      <c r="EI4" s="252"/>
      <c r="EL4" s="251" t="s">
        <v>164</v>
      </c>
      <c r="EM4" s="251"/>
      <c r="EN4" s="252"/>
      <c r="EO4" s="253"/>
      <c r="EP4" s="252"/>
      <c r="ES4" s="251" t="s">
        <v>164</v>
      </c>
      <c r="ET4" s="251"/>
      <c r="EU4" s="252"/>
      <c r="EV4" s="253"/>
      <c r="EW4" s="252"/>
      <c r="EZ4" s="251" t="s">
        <v>164</v>
      </c>
      <c r="FA4" s="251"/>
      <c r="FB4" s="252"/>
      <c r="FC4" s="253"/>
      <c r="FD4" s="252"/>
      <c r="FG4" s="251" t="s">
        <v>164</v>
      </c>
      <c r="FH4" s="251"/>
      <c r="FI4" s="252"/>
      <c r="FJ4" s="253"/>
      <c r="FK4" s="252"/>
      <c r="FN4" s="251" t="s">
        <v>164</v>
      </c>
      <c r="FO4" s="251"/>
      <c r="FP4" s="252"/>
      <c r="FQ4" s="253"/>
      <c r="FR4" s="252"/>
      <c r="FU4" s="251" t="s">
        <v>164</v>
      </c>
      <c r="FV4" s="251"/>
      <c r="FW4" s="252"/>
      <c r="FX4" s="253"/>
      <c r="FY4" s="252"/>
      <c r="GB4" s="251" t="s">
        <v>164</v>
      </c>
      <c r="GC4" s="251"/>
      <c r="GD4" s="252"/>
      <c r="GE4" s="253"/>
      <c r="GF4" s="252"/>
      <c r="GI4" s="251" t="s">
        <v>164</v>
      </c>
      <c r="GJ4" s="251"/>
      <c r="GK4" s="252"/>
      <c r="GL4" s="253"/>
      <c r="GM4" s="252"/>
      <c r="GP4" s="251" t="s">
        <v>164</v>
      </c>
      <c r="GQ4" s="251"/>
      <c r="GR4" s="252"/>
      <c r="GS4" s="253"/>
      <c r="GT4" s="252"/>
      <c r="GW4" s="251" t="s">
        <v>164</v>
      </c>
      <c r="GX4" s="251"/>
      <c r="GY4" s="252"/>
      <c r="GZ4" s="253"/>
      <c r="HA4" s="252"/>
      <c r="HD4" s="251" t="s">
        <v>164</v>
      </c>
      <c r="HE4" s="251"/>
      <c r="HF4" s="252"/>
      <c r="HG4" s="253"/>
      <c r="HH4" s="252"/>
      <c r="HK4" s="251" t="s">
        <v>164</v>
      </c>
      <c r="HL4" s="251"/>
      <c r="HM4" s="252"/>
      <c r="HN4" s="253"/>
      <c r="HO4" s="252"/>
      <c r="HR4" s="251" t="s">
        <v>164</v>
      </c>
      <c r="HS4" s="251"/>
      <c r="HT4" s="252"/>
      <c r="HU4" s="253"/>
      <c r="HV4" s="252"/>
      <c r="HY4" s="251" t="s">
        <v>164</v>
      </c>
      <c r="HZ4" s="251"/>
      <c r="IA4" s="252"/>
      <c r="IB4" s="253"/>
      <c r="IC4" s="252"/>
      <c r="IF4" s="251" t="s">
        <v>164</v>
      </c>
      <c r="IG4" s="251"/>
      <c r="IH4" s="252"/>
      <c r="II4" s="253"/>
      <c r="IJ4" s="252"/>
      <c r="IM4" s="251" t="s">
        <v>164</v>
      </c>
      <c r="IN4" s="251"/>
      <c r="IO4" s="252"/>
      <c r="IP4" s="253"/>
      <c r="IQ4" s="252"/>
      <c r="IT4" s="251" t="s">
        <v>164</v>
      </c>
      <c r="IU4" s="251"/>
      <c r="IV4" s="252"/>
      <c r="IW4" s="253"/>
      <c r="IX4" s="252"/>
      <c r="JA4" s="251" t="s">
        <v>164</v>
      </c>
      <c r="JB4" s="251"/>
      <c r="JC4" s="252"/>
      <c r="JD4" s="253"/>
      <c r="JE4" s="252"/>
      <c r="JH4" s="251" t="s">
        <v>164</v>
      </c>
      <c r="JI4" s="251"/>
      <c r="JJ4" s="252"/>
      <c r="JK4" s="253"/>
      <c r="JL4" s="252"/>
      <c r="JO4" s="251" t="s">
        <v>164</v>
      </c>
      <c r="JP4" s="251"/>
      <c r="JQ4" s="252"/>
      <c r="JR4" s="253"/>
      <c r="JS4" s="252"/>
      <c r="JV4" s="251" t="s">
        <v>164</v>
      </c>
      <c r="JW4" s="251"/>
      <c r="JX4" s="252"/>
      <c r="JY4" s="253"/>
      <c r="JZ4" s="252"/>
      <c r="KC4" s="251" t="s">
        <v>164</v>
      </c>
      <c r="KD4" s="251"/>
      <c r="KE4" s="252"/>
      <c r="KF4" s="253"/>
      <c r="KG4" s="252"/>
      <c r="KJ4" s="251" t="s">
        <v>164</v>
      </c>
      <c r="KK4" s="251"/>
      <c r="KL4" s="252"/>
      <c r="KM4" s="253"/>
      <c r="KN4" s="252"/>
      <c r="KQ4" s="251" t="s">
        <v>164</v>
      </c>
      <c r="KR4" s="251"/>
      <c r="KS4" s="252"/>
      <c r="KT4" s="253"/>
      <c r="KU4" s="252"/>
      <c r="KX4" s="251" t="s">
        <v>164</v>
      </c>
      <c r="KY4" s="251"/>
      <c r="KZ4" s="252"/>
      <c r="LA4" s="253"/>
      <c r="LB4" s="252"/>
      <c r="LE4" s="251" t="s">
        <v>164</v>
      </c>
      <c r="LF4" s="251"/>
      <c r="LG4" s="252"/>
      <c r="LH4" s="253"/>
      <c r="LI4" s="252"/>
      <c r="LL4" s="251" t="s">
        <v>164</v>
      </c>
      <c r="LM4" s="251"/>
      <c r="LN4" s="252"/>
      <c r="LO4" s="253"/>
      <c r="LP4" s="252"/>
      <c r="LS4" s="251" t="s">
        <v>164</v>
      </c>
      <c r="LT4" s="251"/>
      <c r="LU4" s="252"/>
      <c r="LV4" s="253"/>
      <c r="LW4" s="252"/>
      <c r="LZ4" s="254" t="s">
        <v>667</v>
      </c>
      <c r="MA4" s="251"/>
      <c r="MB4" s="252"/>
      <c r="MC4" s="253"/>
      <c r="MD4" s="252"/>
      <c r="MG4" s="254" t="s">
        <v>667</v>
      </c>
      <c r="MH4" s="251"/>
      <c r="MI4" s="252"/>
      <c r="MJ4" s="253"/>
      <c r="MK4" s="252"/>
      <c r="MN4" s="254" t="s">
        <v>667</v>
      </c>
      <c r="MO4" s="251"/>
      <c r="MP4" s="252"/>
      <c r="MQ4" s="253"/>
      <c r="MR4" s="252"/>
      <c r="MU4" s="254" t="s">
        <v>667</v>
      </c>
      <c r="MV4" s="251"/>
      <c r="MW4" s="252"/>
      <c r="MX4" s="253"/>
      <c r="MY4" s="252"/>
      <c r="NB4" s="254" t="s">
        <v>667</v>
      </c>
      <c r="NC4" s="251"/>
      <c r="ND4" s="252"/>
      <c r="NE4" s="253"/>
      <c r="NF4" s="252"/>
      <c r="NI4" s="254" t="s">
        <v>667</v>
      </c>
      <c r="NJ4" s="251"/>
      <c r="NK4" s="252"/>
      <c r="NL4" s="253"/>
      <c r="NM4" s="252"/>
      <c r="NP4" s="254" t="s">
        <v>667</v>
      </c>
      <c r="NQ4" s="251"/>
      <c r="NR4" s="252"/>
      <c r="NS4" s="253"/>
      <c r="NT4" s="252"/>
      <c r="NW4" s="254" t="s">
        <v>667</v>
      </c>
      <c r="NX4" s="251"/>
      <c r="NY4" s="252"/>
      <c r="NZ4" s="253"/>
      <c r="OA4" s="252"/>
      <c r="OD4" s="254" t="s">
        <v>667</v>
      </c>
      <c r="OE4" s="251"/>
      <c r="OF4" s="252"/>
      <c r="OG4" s="253"/>
      <c r="OH4" s="252"/>
      <c r="OK4" s="254" t="s">
        <v>667</v>
      </c>
      <c r="OL4" s="251"/>
      <c r="OM4" s="252"/>
      <c r="ON4" s="253"/>
      <c r="OO4" s="252"/>
      <c r="OR4" s="254" t="s">
        <v>667</v>
      </c>
      <c r="OS4" s="251"/>
      <c r="OT4" s="252"/>
      <c r="OU4" s="253"/>
      <c r="OV4" s="252"/>
      <c r="OY4" s="254" t="s">
        <v>667</v>
      </c>
      <c r="OZ4" s="251"/>
      <c r="PA4" s="252"/>
      <c r="PB4" s="253"/>
      <c r="PC4" s="252"/>
      <c r="PF4" s="254" t="s">
        <v>667</v>
      </c>
      <c r="PG4" s="251"/>
      <c r="PH4" s="252"/>
      <c r="PI4" s="253"/>
      <c r="PJ4" s="252"/>
    </row>
    <row r="5" spans="1:426" x14ac:dyDescent="0.3">
      <c r="A5" s="252"/>
      <c r="B5" s="255"/>
      <c r="C5" s="252"/>
      <c r="D5" s="253"/>
      <c r="E5" s="252"/>
      <c r="I5" s="252"/>
      <c r="J5" s="255"/>
      <c r="K5" s="252"/>
      <c r="L5" s="253"/>
      <c r="M5" s="252"/>
      <c r="P5" s="252"/>
      <c r="Q5" s="255"/>
      <c r="R5" s="252"/>
      <c r="S5" s="253"/>
      <c r="T5" s="252"/>
      <c r="W5" s="252"/>
      <c r="X5" s="255"/>
      <c r="Y5" s="252"/>
      <c r="Z5" s="253"/>
      <c r="AA5" s="252"/>
      <c r="AD5" s="252"/>
      <c r="AE5" s="255"/>
      <c r="AF5" s="252"/>
      <c r="AG5" s="253"/>
      <c r="AH5" s="252"/>
      <c r="AK5" s="252"/>
      <c r="AL5" s="255"/>
      <c r="AM5" s="252"/>
      <c r="AN5" s="253"/>
      <c r="AO5" s="252"/>
      <c r="AR5" s="252"/>
      <c r="AS5" s="255"/>
      <c r="AT5" s="252"/>
      <c r="AU5" s="253"/>
      <c r="AV5" s="252"/>
      <c r="AY5" s="252"/>
      <c r="AZ5" s="255"/>
      <c r="BA5" s="252"/>
      <c r="BB5" s="253"/>
      <c r="BC5" s="252"/>
      <c r="BF5" s="252"/>
      <c r="BG5" s="255"/>
      <c r="BH5" s="252"/>
      <c r="BI5" s="253"/>
      <c r="BJ5" s="252"/>
      <c r="BM5" s="252"/>
      <c r="BN5" s="255"/>
      <c r="BO5" s="252"/>
      <c r="BP5" s="253"/>
      <c r="BQ5" s="252"/>
      <c r="BT5" s="252"/>
      <c r="BU5" s="255"/>
      <c r="BV5" s="252"/>
      <c r="BW5" s="253"/>
      <c r="BX5" s="252"/>
      <c r="CA5" s="252"/>
      <c r="CB5" s="255"/>
      <c r="CC5" s="252"/>
      <c r="CD5" s="253"/>
      <c r="CE5" s="252"/>
      <c r="CH5" s="252"/>
      <c r="CI5" s="255"/>
      <c r="CJ5" s="252"/>
      <c r="CK5" s="253"/>
      <c r="CL5" s="252"/>
      <c r="CO5" s="252"/>
      <c r="CP5" s="255"/>
      <c r="CQ5" s="252"/>
      <c r="CR5" s="253"/>
      <c r="CS5" s="252"/>
      <c r="CV5" s="252"/>
      <c r="CW5" s="255"/>
      <c r="CX5" s="252"/>
      <c r="CY5" s="253"/>
      <c r="CZ5" s="252"/>
      <c r="DC5" s="252"/>
      <c r="DD5" s="255"/>
      <c r="DE5" s="252"/>
      <c r="DF5" s="253"/>
      <c r="DG5" s="252"/>
      <c r="DJ5" s="252"/>
      <c r="DK5" s="255"/>
      <c r="DL5" s="252"/>
      <c r="DM5" s="253"/>
      <c r="DN5" s="252"/>
      <c r="DQ5" s="252"/>
      <c r="DR5" s="255"/>
      <c r="DS5" s="252"/>
      <c r="DT5" s="253"/>
      <c r="DU5" s="252"/>
      <c r="DX5" s="252"/>
      <c r="DY5" s="255"/>
      <c r="DZ5" s="252"/>
      <c r="EA5" s="253"/>
      <c r="EB5" s="252"/>
      <c r="EE5" s="252"/>
      <c r="EF5" s="255"/>
      <c r="EG5" s="252"/>
      <c r="EH5" s="253"/>
      <c r="EI5" s="252"/>
      <c r="EL5" s="252"/>
      <c r="EM5" s="255"/>
      <c r="EN5" s="252"/>
      <c r="EO5" s="253"/>
      <c r="EP5" s="252"/>
      <c r="ES5" s="252"/>
      <c r="ET5" s="255"/>
      <c r="EU5" s="252"/>
      <c r="EV5" s="253"/>
      <c r="EW5" s="252"/>
      <c r="EZ5" s="252"/>
      <c r="FA5" s="255"/>
      <c r="FB5" s="252"/>
      <c r="FC5" s="253"/>
      <c r="FD5" s="252"/>
      <c r="FG5" s="252"/>
      <c r="FH5" s="255"/>
      <c r="FI5" s="252"/>
      <c r="FJ5" s="253"/>
      <c r="FK5" s="252"/>
      <c r="FN5" s="252"/>
      <c r="FO5" s="255"/>
      <c r="FP5" s="252"/>
      <c r="FQ5" s="253"/>
      <c r="FR5" s="252"/>
      <c r="FU5" s="252"/>
      <c r="FV5" s="255"/>
      <c r="FW5" s="252"/>
      <c r="FX5" s="253"/>
      <c r="FY5" s="252"/>
      <c r="GB5" s="252"/>
      <c r="GC5" s="255"/>
      <c r="GD5" s="252"/>
      <c r="GE5" s="253"/>
      <c r="GF5" s="252"/>
      <c r="GI5" s="252"/>
      <c r="GJ5" s="255"/>
      <c r="GK5" s="252"/>
      <c r="GL5" s="253"/>
      <c r="GM5" s="252"/>
      <c r="GP5" s="252"/>
      <c r="GQ5" s="255"/>
      <c r="GR5" s="252"/>
      <c r="GS5" s="253"/>
      <c r="GT5" s="252"/>
      <c r="GW5" s="252"/>
      <c r="GX5" s="255"/>
      <c r="GY5" s="252"/>
      <c r="GZ5" s="253"/>
      <c r="HA5" s="252"/>
      <c r="HD5" s="252"/>
      <c r="HE5" s="255"/>
      <c r="HF5" s="252"/>
      <c r="HG5" s="253"/>
      <c r="HH5" s="252"/>
      <c r="HK5" s="252"/>
      <c r="HL5" s="255"/>
      <c r="HM5" s="252"/>
      <c r="HN5" s="253"/>
      <c r="HO5" s="252"/>
      <c r="HR5" s="252"/>
      <c r="HS5" s="255"/>
      <c r="HT5" s="252"/>
      <c r="HU5" s="253"/>
      <c r="HV5" s="252"/>
      <c r="HY5" s="252"/>
      <c r="HZ5" s="255"/>
      <c r="IA5" s="252"/>
      <c r="IB5" s="253"/>
      <c r="IC5" s="252"/>
      <c r="IF5" s="252"/>
      <c r="IG5" s="255"/>
      <c r="IH5" s="252"/>
      <c r="II5" s="253"/>
      <c r="IJ5" s="252"/>
      <c r="IM5" s="252"/>
      <c r="IN5" s="255"/>
      <c r="IO5" s="252"/>
      <c r="IP5" s="253"/>
      <c r="IQ5" s="252"/>
      <c r="IT5" s="252"/>
      <c r="IU5" s="255"/>
      <c r="IV5" s="252"/>
      <c r="IW5" s="253"/>
      <c r="IX5" s="252"/>
      <c r="JA5" s="252"/>
      <c r="JB5" s="255"/>
      <c r="JC5" s="252"/>
      <c r="JD5" s="253"/>
      <c r="JE5" s="252"/>
      <c r="JH5" s="252"/>
      <c r="JI5" s="255"/>
      <c r="JJ5" s="252"/>
      <c r="JK5" s="253"/>
      <c r="JL5" s="252"/>
      <c r="JO5" s="252"/>
      <c r="JP5" s="255"/>
      <c r="JQ5" s="252"/>
      <c r="JR5" s="253"/>
      <c r="JS5" s="252"/>
      <c r="JV5" s="252"/>
      <c r="JW5" s="255"/>
      <c r="JX5" s="252"/>
      <c r="JY5" s="253"/>
      <c r="JZ5" s="252"/>
      <c r="KC5" s="252"/>
      <c r="KD5" s="255"/>
      <c r="KE5" s="252"/>
      <c r="KF5" s="253"/>
      <c r="KG5" s="252"/>
      <c r="KJ5" s="252"/>
      <c r="KK5" s="255"/>
      <c r="KL5" s="252"/>
      <c r="KM5" s="253"/>
      <c r="KN5" s="252"/>
      <c r="KQ5" s="252"/>
      <c r="KR5" s="255"/>
      <c r="KS5" s="252"/>
      <c r="KT5" s="253"/>
      <c r="KU5" s="252"/>
      <c r="KX5" s="252"/>
      <c r="KY5" s="255"/>
      <c r="KZ5" s="252"/>
      <c r="LA5" s="253"/>
      <c r="LB5" s="252"/>
      <c r="LE5" s="252"/>
      <c r="LF5" s="255"/>
      <c r="LG5" s="252"/>
      <c r="LH5" s="253"/>
      <c r="LI5" s="252"/>
      <c r="LL5" s="252"/>
      <c r="LM5" s="255"/>
      <c r="LN5" s="252"/>
      <c r="LO5" s="253"/>
      <c r="LP5" s="252"/>
      <c r="LS5" s="252"/>
      <c r="LT5" s="255"/>
      <c r="LU5" s="252"/>
      <c r="LV5" s="253"/>
      <c r="LW5" s="252"/>
      <c r="LZ5" s="256"/>
      <c r="MA5" s="255"/>
      <c r="MB5" s="252"/>
      <c r="MC5" s="253"/>
      <c r="MD5" s="252"/>
      <c r="MG5" s="256"/>
      <c r="MH5" s="255"/>
      <c r="MI5" s="252"/>
      <c r="MJ5" s="253"/>
      <c r="MK5" s="252"/>
      <c r="MN5" s="256"/>
      <c r="MO5" s="255"/>
      <c r="MP5" s="252"/>
      <c r="MQ5" s="253"/>
      <c r="MR5" s="252"/>
      <c r="MU5" s="256"/>
      <c r="MV5" s="255"/>
      <c r="MW5" s="252"/>
      <c r="MX5" s="253"/>
      <c r="MY5" s="252"/>
      <c r="NB5" s="256"/>
      <c r="NC5" s="255"/>
      <c r="ND5" s="252"/>
      <c r="NE5" s="253"/>
      <c r="NF5" s="252"/>
      <c r="NI5" s="256"/>
      <c r="NJ5" s="255"/>
      <c r="NK5" s="252"/>
      <c r="NL5" s="253"/>
      <c r="NM5" s="252"/>
      <c r="NP5" s="256"/>
      <c r="NQ5" s="255"/>
      <c r="NR5" s="252"/>
      <c r="NS5" s="253"/>
      <c r="NT5" s="252"/>
      <c r="NW5" s="256"/>
      <c r="NX5" s="255"/>
      <c r="NY5" s="252"/>
      <c r="NZ5" s="253"/>
      <c r="OA5" s="252"/>
      <c r="OD5" s="256"/>
      <c r="OE5" s="255"/>
      <c r="OF5" s="252"/>
      <c r="OG5" s="253"/>
      <c r="OH5" s="252"/>
      <c r="OK5" s="256"/>
      <c r="OL5" s="255"/>
      <c r="OM5" s="252"/>
      <c r="ON5" s="253"/>
      <c r="OO5" s="252"/>
      <c r="OR5" s="256"/>
      <c r="OS5" s="255"/>
      <c r="OT5" s="252"/>
      <c r="OU5" s="253"/>
      <c r="OV5" s="252"/>
      <c r="OY5" s="256"/>
      <c r="OZ5" s="255"/>
      <c r="PA5" s="252"/>
      <c r="PB5" s="253"/>
      <c r="PC5" s="252"/>
      <c r="PF5" s="256"/>
      <c r="PG5" s="255"/>
      <c r="PH5" s="252"/>
      <c r="PI5" s="253"/>
      <c r="PJ5" s="252"/>
    </row>
    <row r="6" spans="1:426" ht="18" x14ac:dyDescent="0.35">
      <c r="A6" s="257" t="s">
        <v>109</v>
      </c>
      <c r="B6" s="258"/>
      <c r="C6" s="259"/>
      <c r="D6" s="260"/>
      <c r="E6" s="259"/>
      <c r="I6" s="257" t="s">
        <v>109</v>
      </c>
      <c r="J6" s="258"/>
      <c r="K6" s="259"/>
      <c r="L6" s="260"/>
      <c r="M6" s="259"/>
      <c r="P6" s="257" t="s">
        <v>109</v>
      </c>
      <c r="Q6" s="258"/>
      <c r="R6" s="259"/>
      <c r="S6" s="260"/>
      <c r="T6" s="259"/>
      <c r="W6" s="257" t="s">
        <v>109</v>
      </c>
      <c r="X6" s="258"/>
      <c r="Y6" s="259"/>
      <c r="Z6" s="260"/>
      <c r="AA6" s="259"/>
      <c r="AD6" s="257" t="s">
        <v>109</v>
      </c>
      <c r="AE6" s="258"/>
      <c r="AF6" s="259"/>
      <c r="AG6" s="260"/>
      <c r="AH6" s="259"/>
      <c r="AK6" s="257" t="s">
        <v>109</v>
      </c>
      <c r="AL6" s="258"/>
      <c r="AM6" s="259"/>
      <c r="AN6" s="260"/>
      <c r="AO6" s="259"/>
      <c r="AR6" s="257" t="s">
        <v>109</v>
      </c>
      <c r="AS6" s="258"/>
      <c r="AT6" s="259"/>
      <c r="AU6" s="260"/>
      <c r="AV6" s="259"/>
      <c r="AY6" s="257" t="s">
        <v>109</v>
      </c>
      <c r="AZ6" s="258"/>
      <c r="BA6" s="259"/>
      <c r="BB6" s="260"/>
      <c r="BC6" s="259"/>
      <c r="BF6" s="257" t="s">
        <v>109</v>
      </c>
      <c r="BG6" s="258"/>
      <c r="BH6" s="259"/>
      <c r="BI6" s="260"/>
      <c r="BJ6" s="259"/>
      <c r="BM6" s="257" t="s">
        <v>109</v>
      </c>
      <c r="BN6" s="258"/>
      <c r="BO6" s="259"/>
      <c r="BP6" s="260"/>
      <c r="BQ6" s="259"/>
      <c r="BT6" s="257" t="s">
        <v>109</v>
      </c>
      <c r="BU6" s="258"/>
      <c r="BV6" s="259"/>
      <c r="BW6" s="260"/>
      <c r="BX6" s="259"/>
      <c r="CA6" s="257" t="s">
        <v>109</v>
      </c>
      <c r="CB6" s="258"/>
      <c r="CC6" s="259"/>
      <c r="CD6" s="260"/>
      <c r="CE6" s="259"/>
      <c r="CH6" s="257" t="s">
        <v>109</v>
      </c>
      <c r="CI6" s="258"/>
      <c r="CJ6" s="259"/>
      <c r="CK6" s="260"/>
      <c r="CL6" s="259"/>
      <c r="CO6" s="257" t="s">
        <v>109</v>
      </c>
      <c r="CP6" s="258"/>
      <c r="CQ6" s="259"/>
      <c r="CR6" s="260"/>
      <c r="CS6" s="259"/>
      <c r="CV6" s="257" t="s">
        <v>109</v>
      </c>
      <c r="CW6" s="258"/>
      <c r="CX6" s="259"/>
      <c r="CY6" s="260"/>
      <c r="CZ6" s="259"/>
      <c r="DC6" s="257" t="s">
        <v>109</v>
      </c>
      <c r="DD6" s="258"/>
      <c r="DE6" s="259"/>
      <c r="DF6" s="260"/>
      <c r="DG6" s="259"/>
      <c r="DJ6" s="257" t="s">
        <v>109</v>
      </c>
      <c r="DK6" s="258"/>
      <c r="DL6" s="259"/>
      <c r="DM6" s="260"/>
      <c r="DN6" s="259"/>
      <c r="DQ6" s="257" t="s">
        <v>109</v>
      </c>
      <c r="DR6" s="258"/>
      <c r="DS6" s="259"/>
      <c r="DT6" s="260"/>
      <c r="DU6" s="259"/>
      <c r="DX6" s="257" t="s">
        <v>109</v>
      </c>
      <c r="DY6" s="258"/>
      <c r="DZ6" s="259"/>
      <c r="EA6" s="260"/>
      <c r="EB6" s="259"/>
      <c r="EE6" s="257" t="s">
        <v>109</v>
      </c>
      <c r="EF6" s="258"/>
      <c r="EG6" s="259"/>
      <c r="EH6" s="260"/>
      <c r="EI6" s="259"/>
      <c r="EL6" s="257" t="s">
        <v>109</v>
      </c>
      <c r="EM6" s="258"/>
      <c r="EN6" s="259"/>
      <c r="EO6" s="260"/>
      <c r="EP6" s="259"/>
      <c r="ES6" s="257" t="s">
        <v>109</v>
      </c>
      <c r="ET6" s="258"/>
      <c r="EU6" s="259"/>
      <c r="EV6" s="260"/>
      <c r="EW6" s="259"/>
      <c r="EZ6" s="257" t="s">
        <v>109</v>
      </c>
      <c r="FA6" s="258"/>
      <c r="FB6" s="259"/>
      <c r="FC6" s="260"/>
      <c r="FD6" s="259"/>
      <c r="FG6" s="257" t="s">
        <v>109</v>
      </c>
      <c r="FH6" s="258"/>
      <c r="FI6" s="259"/>
      <c r="FJ6" s="260"/>
      <c r="FK6" s="259"/>
      <c r="FN6" s="257" t="s">
        <v>109</v>
      </c>
      <c r="FO6" s="258"/>
      <c r="FP6" s="259"/>
      <c r="FQ6" s="260"/>
      <c r="FR6" s="259"/>
      <c r="FU6" s="257" t="s">
        <v>109</v>
      </c>
      <c r="FV6" s="258"/>
      <c r="FW6" s="259"/>
      <c r="FX6" s="260"/>
      <c r="FY6" s="259"/>
      <c r="GB6" s="257" t="s">
        <v>109</v>
      </c>
      <c r="GC6" s="258"/>
      <c r="GD6" s="259"/>
      <c r="GE6" s="260"/>
      <c r="GF6" s="259"/>
      <c r="GI6" s="257" t="s">
        <v>109</v>
      </c>
      <c r="GJ6" s="258"/>
      <c r="GK6" s="259"/>
      <c r="GL6" s="260"/>
      <c r="GM6" s="259"/>
      <c r="GP6" s="257" t="s">
        <v>109</v>
      </c>
      <c r="GQ6" s="258"/>
      <c r="GR6" s="259"/>
      <c r="GS6" s="260"/>
      <c r="GT6" s="259"/>
      <c r="GW6" s="257" t="s">
        <v>109</v>
      </c>
      <c r="GX6" s="258"/>
      <c r="GY6" s="259"/>
      <c r="GZ6" s="260"/>
      <c r="HA6" s="259"/>
      <c r="HD6" s="257" t="s">
        <v>109</v>
      </c>
      <c r="HE6" s="258"/>
      <c r="HF6" s="259"/>
      <c r="HG6" s="260"/>
      <c r="HH6" s="259"/>
      <c r="HK6" s="257" t="s">
        <v>109</v>
      </c>
      <c r="HL6" s="258"/>
      <c r="HM6" s="259"/>
      <c r="HN6" s="260"/>
      <c r="HO6" s="259"/>
      <c r="HR6" s="257" t="s">
        <v>109</v>
      </c>
      <c r="HS6" s="258"/>
      <c r="HT6" s="259"/>
      <c r="HU6" s="260"/>
      <c r="HV6" s="259"/>
      <c r="HY6" s="257" t="s">
        <v>109</v>
      </c>
      <c r="HZ6" s="258"/>
      <c r="IA6" s="259"/>
      <c r="IB6" s="260"/>
      <c r="IC6" s="259"/>
      <c r="IF6" s="257" t="s">
        <v>109</v>
      </c>
      <c r="IG6" s="258"/>
      <c r="IH6" s="259"/>
      <c r="II6" s="260"/>
      <c r="IJ6" s="259"/>
      <c r="IM6" s="257" t="s">
        <v>109</v>
      </c>
      <c r="IN6" s="258"/>
      <c r="IO6" s="259"/>
      <c r="IP6" s="260"/>
      <c r="IQ6" s="259"/>
      <c r="IT6" s="257" t="s">
        <v>109</v>
      </c>
      <c r="IU6" s="258"/>
      <c r="IV6" s="259"/>
      <c r="IW6" s="260"/>
      <c r="IX6" s="259"/>
      <c r="JA6" s="257" t="s">
        <v>109</v>
      </c>
      <c r="JB6" s="258"/>
      <c r="JC6" s="259"/>
      <c r="JD6" s="260"/>
      <c r="JE6" s="259"/>
      <c r="JH6" s="257" t="s">
        <v>109</v>
      </c>
      <c r="JI6" s="258"/>
      <c r="JJ6" s="259"/>
      <c r="JK6" s="260"/>
      <c r="JL6" s="259"/>
      <c r="JO6" s="257" t="s">
        <v>109</v>
      </c>
      <c r="JP6" s="258"/>
      <c r="JQ6" s="259"/>
      <c r="JR6" s="260"/>
      <c r="JS6" s="259"/>
      <c r="JV6" s="257" t="s">
        <v>109</v>
      </c>
      <c r="JW6" s="258"/>
      <c r="JX6" s="259"/>
      <c r="JY6" s="260"/>
      <c r="JZ6" s="259"/>
      <c r="KC6" s="257" t="s">
        <v>109</v>
      </c>
      <c r="KD6" s="258"/>
      <c r="KE6" s="259"/>
      <c r="KF6" s="260"/>
      <c r="KG6" s="259"/>
      <c r="KJ6" s="257" t="s">
        <v>109</v>
      </c>
      <c r="KK6" s="258"/>
      <c r="KL6" s="259"/>
      <c r="KM6" s="260"/>
      <c r="KN6" s="259"/>
      <c r="KQ6" s="257" t="s">
        <v>109</v>
      </c>
      <c r="KR6" s="258"/>
      <c r="KS6" s="259"/>
      <c r="KT6" s="260"/>
      <c r="KU6" s="259"/>
      <c r="KX6" s="257" t="s">
        <v>109</v>
      </c>
      <c r="KY6" s="258"/>
      <c r="KZ6" s="259"/>
      <c r="LA6" s="260"/>
      <c r="LB6" s="259"/>
      <c r="LE6" s="257" t="s">
        <v>109</v>
      </c>
      <c r="LF6" s="258"/>
      <c r="LG6" s="259"/>
      <c r="LH6" s="260"/>
      <c r="LI6" s="259"/>
      <c r="LL6" s="257" t="s">
        <v>109</v>
      </c>
      <c r="LM6" s="258"/>
      <c r="LN6" s="259"/>
      <c r="LO6" s="260"/>
      <c r="LP6" s="259"/>
      <c r="LS6" s="257" t="s">
        <v>109</v>
      </c>
      <c r="LT6" s="258"/>
      <c r="LU6" s="259"/>
      <c r="LV6" s="260"/>
      <c r="LW6" s="259"/>
      <c r="LZ6" s="195" t="s">
        <v>109</v>
      </c>
      <c r="MA6" s="258"/>
      <c r="MB6" s="259"/>
      <c r="MC6" s="260"/>
      <c r="MD6" s="259"/>
      <c r="MG6" s="195" t="s">
        <v>109</v>
      </c>
      <c r="MH6" s="258"/>
      <c r="MI6" s="259"/>
      <c r="MJ6" s="260"/>
      <c r="MK6" s="259"/>
      <c r="MN6" s="195" t="s">
        <v>109</v>
      </c>
      <c r="MO6" s="258"/>
      <c r="MP6" s="259"/>
      <c r="MQ6" s="260"/>
      <c r="MR6" s="259"/>
      <c r="MU6" s="195" t="s">
        <v>109</v>
      </c>
      <c r="MV6" s="258"/>
      <c r="MW6" s="259"/>
      <c r="MX6" s="260"/>
      <c r="MY6" s="259"/>
      <c r="NB6" s="195" t="s">
        <v>109</v>
      </c>
      <c r="NC6" s="258"/>
      <c r="ND6" s="259"/>
      <c r="NE6" s="260"/>
      <c r="NF6" s="259"/>
      <c r="NI6" s="195" t="s">
        <v>109</v>
      </c>
      <c r="NJ6" s="258"/>
      <c r="NK6" s="259"/>
      <c r="NL6" s="260"/>
      <c r="NM6" s="259"/>
      <c r="NP6" s="195" t="s">
        <v>109</v>
      </c>
      <c r="NQ6" s="258"/>
      <c r="NR6" s="259"/>
      <c r="NS6" s="260"/>
      <c r="NT6" s="259"/>
      <c r="NW6" s="195" t="s">
        <v>109</v>
      </c>
      <c r="NX6" s="258"/>
      <c r="NY6" s="259"/>
      <c r="NZ6" s="260"/>
      <c r="OA6" s="259"/>
      <c r="OD6" s="195" t="s">
        <v>109</v>
      </c>
      <c r="OE6" s="258"/>
      <c r="OF6" s="259"/>
      <c r="OG6" s="260"/>
      <c r="OH6" s="259"/>
      <c r="OK6" s="195" t="s">
        <v>109</v>
      </c>
      <c r="OL6" s="258"/>
      <c r="OM6" s="259"/>
      <c r="ON6" s="260"/>
      <c r="OO6" s="259"/>
      <c r="OR6" s="195" t="s">
        <v>109</v>
      </c>
      <c r="OS6" s="258"/>
      <c r="OT6" s="259"/>
      <c r="OU6" s="260"/>
      <c r="OV6" s="259"/>
      <c r="OY6" s="195" t="s">
        <v>109</v>
      </c>
      <c r="OZ6" s="258"/>
      <c r="PA6" s="259"/>
      <c r="PB6" s="260"/>
      <c r="PC6" s="259"/>
      <c r="PF6" s="195" t="s">
        <v>109</v>
      </c>
      <c r="PG6" s="258"/>
      <c r="PH6" s="259"/>
      <c r="PI6" s="260"/>
      <c r="PJ6" s="259"/>
    </row>
    <row r="7" spans="1:426" ht="18" x14ac:dyDescent="0.35">
      <c r="A7" s="196"/>
      <c r="B7" s="197"/>
      <c r="C7" s="196"/>
      <c r="D7" s="198"/>
      <c r="E7" s="196"/>
      <c r="I7" s="196"/>
      <c r="J7" s="197"/>
      <c r="K7" s="196"/>
      <c r="L7" s="198"/>
      <c r="M7" s="196"/>
      <c r="P7" s="196"/>
      <c r="Q7" s="197"/>
      <c r="R7" s="196"/>
      <c r="S7" s="198"/>
      <c r="T7" s="196"/>
      <c r="W7" s="196"/>
      <c r="X7" s="197"/>
      <c r="Y7" s="196"/>
      <c r="Z7" s="198"/>
      <c r="AA7" s="196"/>
      <c r="AD7" s="196"/>
      <c r="AE7" s="197"/>
      <c r="AF7" s="196"/>
      <c r="AG7" s="198"/>
      <c r="AH7" s="196"/>
      <c r="AK7" s="196"/>
      <c r="AL7" s="197"/>
      <c r="AM7" s="196"/>
      <c r="AN7" s="198"/>
      <c r="AO7" s="196"/>
      <c r="AR7" s="196"/>
      <c r="AS7" s="197"/>
      <c r="AT7" s="196"/>
      <c r="AU7" s="198"/>
      <c r="AV7" s="196"/>
      <c r="AY7" s="196"/>
      <c r="AZ7" s="197"/>
      <c r="BA7" s="196"/>
      <c r="BB7" s="198"/>
      <c r="BC7" s="196"/>
      <c r="BF7" s="196"/>
      <c r="BG7" s="197"/>
      <c r="BH7" s="196"/>
      <c r="BI7" s="198"/>
      <c r="BJ7" s="196"/>
      <c r="BM7" s="196"/>
      <c r="BN7" s="197"/>
      <c r="BO7" s="196"/>
      <c r="BP7" s="198"/>
      <c r="BQ7" s="196"/>
      <c r="BT7" s="196"/>
      <c r="BU7" s="197"/>
      <c r="BV7" s="196"/>
      <c r="BW7" s="198"/>
      <c r="BX7" s="196"/>
      <c r="CA7" s="196"/>
      <c r="CB7" s="197"/>
      <c r="CC7" s="196"/>
      <c r="CD7" s="198"/>
      <c r="CE7" s="196"/>
      <c r="CH7" s="196"/>
      <c r="CI7" s="197"/>
      <c r="CJ7" s="196"/>
      <c r="CK7" s="198"/>
      <c r="CL7" s="196"/>
      <c r="CO7" s="196"/>
      <c r="CP7" s="197"/>
      <c r="CQ7" s="196"/>
      <c r="CR7" s="198"/>
      <c r="CS7" s="196"/>
      <c r="CV7" s="196"/>
      <c r="CW7" s="197"/>
      <c r="CX7" s="196"/>
      <c r="CY7" s="198"/>
      <c r="CZ7" s="196"/>
      <c r="DC7" s="196"/>
      <c r="DD7" s="197"/>
      <c r="DE7" s="196"/>
      <c r="DF7" s="198"/>
      <c r="DG7" s="196"/>
      <c r="DJ7" s="196"/>
      <c r="DK7" s="197"/>
      <c r="DL7" s="196"/>
      <c r="DM7" s="198"/>
      <c r="DN7" s="196"/>
      <c r="DQ7" s="196"/>
      <c r="DR7" s="197"/>
      <c r="DS7" s="196"/>
      <c r="DT7" s="198"/>
      <c r="DU7" s="196"/>
      <c r="DX7" s="196"/>
      <c r="DY7" s="197"/>
      <c r="DZ7" s="196"/>
      <c r="EA7" s="198"/>
      <c r="EB7" s="196"/>
      <c r="EE7" s="196"/>
      <c r="EF7" s="197"/>
      <c r="EG7" s="196"/>
      <c r="EH7" s="198"/>
      <c r="EI7" s="196"/>
      <c r="EL7" s="196"/>
      <c r="EM7" s="197"/>
      <c r="EN7" s="196"/>
      <c r="EO7" s="198"/>
      <c r="EP7" s="196"/>
      <c r="ES7" s="196"/>
      <c r="ET7" s="197"/>
      <c r="EU7" s="196"/>
      <c r="EV7" s="198"/>
      <c r="EW7" s="196"/>
      <c r="EZ7" s="196"/>
      <c r="FA7" s="197"/>
      <c r="FB7" s="196"/>
      <c r="FC7" s="198"/>
      <c r="FD7" s="196"/>
      <c r="FG7" s="196"/>
      <c r="FH7" s="197"/>
      <c r="FI7" s="196"/>
      <c r="FJ7" s="198"/>
      <c r="FK7" s="196"/>
      <c r="FN7" s="196"/>
      <c r="FO7" s="197"/>
      <c r="FP7" s="196"/>
      <c r="FQ7" s="198"/>
      <c r="FR7" s="196"/>
      <c r="FU7" s="196"/>
      <c r="FV7" s="197"/>
      <c r="FW7" s="196"/>
      <c r="FX7" s="198"/>
      <c r="FY7" s="196"/>
      <c r="GB7" s="196"/>
      <c r="GC7" s="197"/>
      <c r="GD7" s="196"/>
      <c r="GE7" s="198"/>
      <c r="GF7" s="196"/>
      <c r="GI7" s="196"/>
      <c r="GJ7" s="197"/>
      <c r="GK7" s="196"/>
      <c r="GL7" s="198"/>
      <c r="GM7" s="196"/>
      <c r="GP7" s="196"/>
      <c r="GQ7" s="197"/>
      <c r="GR7" s="196"/>
      <c r="GS7" s="198"/>
      <c r="GT7" s="196"/>
      <c r="GW7" s="196"/>
      <c r="GX7" s="197"/>
      <c r="GY7" s="196"/>
      <c r="GZ7" s="198"/>
      <c r="HA7" s="196"/>
      <c r="HD7" s="196"/>
      <c r="HE7" s="197"/>
      <c r="HF7" s="196"/>
      <c r="HG7" s="198"/>
      <c r="HH7" s="196"/>
      <c r="HK7" s="196"/>
      <c r="HL7" s="197"/>
      <c r="HM7" s="196"/>
      <c r="HN7" s="198"/>
      <c r="HO7" s="196"/>
      <c r="HR7" s="196"/>
      <c r="HS7" s="197"/>
      <c r="HT7" s="196"/>
      <c r="HU7" s="198"/>
      <c r="HV7" s="196"/>
      <c r="HY7" s="196"/>
      <c r="HZ7" s="197"/>
      <c r="IA7" s="196"/>
      <c r="IB7" s="198"/>
      <c r="IC7" s="196"/>
      <c r="IF7" s="196"/>
      <c r="IG7" s="197"/>
      <c r="IH7" s="196"/>
      <c r="II7" s="198"/>
      <c r="IJ7" s="196"/>
      <c r="IM7" s="196"/>
      <c r="IN7" s="197"/>
      <c r="IO7" s="196"/>
      <c r="IP7" s="198"/>
      <c r="IQ7" s="196"/>
      <c r="IT7" s="196"/>
      <c r="IU7" s="197"/>
      <c r="IV7" s="196"/>
      <c r="IW7" s="198"/>
      <c r="IX7" s="196"/>
      <c r="JA7" s="196"/>
      <c r="JB7" s="197"/>
      <c r="JC7" s="196"/>
      <c r="JD7" s="198"/>
      <c r="JE7" s="196"/>
      <c r="JH7" s="196"/>
      <c r="JI7" s="197"/>
      <c r="JJ7" s="196"/>
      <c r="JK7" s="198"/>
      <c r="JL7" s="196"/>
      <c r="JO7" s="196"/>
      <c r="JP7" s="197"/>
      <c r="JQ7" s="196"/>
      <c r="JR7" s="198"/>
      <c r="JS7" s="196"/>
      <c r="JV7" s="196"/>
      <c r="JW7" s="197"/>
      <c r="JX7" s="196"/>
      <c r="JY7" s="198"/>
      <c r="JZ7" s="196"/>
      <c r="KC7" s="196"/>
      <c r="KD7" s="197"/>
      <c r="KE7" s="196"/>
      <c r="KF7" s="198"/>
      <c r="KG7" s="196"/>
      <c r="KJ7" s="196"/>
      <c r="KK7" s="197"/>
      <c r="KL7" s="196"/>
      <c r="KM7" s="198"/>
      <c r="KN7" s="196"/>
      <c r="KQ7" s="196"/>
      <c r="KR7" s="197"/>
      <c r="KS7" s="196"/>
      <c r="KT7" s="198"/>
      <c r="KU7" s="196"/>
      <c r="KX7" s="196"/>
      <c r="KY7" s="197"/>
      <c r="KZ7" s="196"/>
      <c r="LA7" s="198"/>
      <c r="LB7" s="196"/>
      <c r="LE7" s="196"/>
      <c r="LF7" s="197"/>
      <c r="LG7" s="196"/>
      <c r="LH7" s="198"/>
      <c r="LI7" s="196"/>
      <c r="LL7" s="196"/>
      <c r="LM7" s="197"/>
      <c r="LN7" s="196"/>
      <c r="LO7" s="198"/>
      <c r="LP7" s="196"/>
      <c r="LS7" s="196"/>
      <c r="LT7" s="197"/>
      <c r="LU7" s="196"/>
      <c r="LV7" s="198"/>
      <c r="LW7" s="196"/>
      <c r="LZ7" s="196"/>
      <c r="MA7" s="197"/>
      <c r="MB7" s="196"/>
      <c r="MC7" s="198"/>
      <c r="MD7" s="196"/>
      <c r="MG7" s="196"/>
      <c r="MH7" s="197"/>
      <c r="MI7" s="196"/>
      <c r="MJ7" s="198"/>
      <c r="MK7" s="196"/>
      <c r="MN7" s="196"/>
      <c r="MO7" s="197"/>
      <c r="MP7" s="196"/>
      <c r="MQ7" s="198"/>
      <c r="MR7" s="196"/>
      <c r="MU7" s="196"/>
      <c r="MV7" s="197"/>
      <c r="MW7" s="196"/>
      <c r="MX7" s="198"/>
      <c r="MY7" s="196"/>
      <c r="NB7" s="196"/>
      <c r="NC7" s="197"/>
      <c r="ND7" s="196"/>
      <c r="NE7" s="198"/>
      <c r="NF7" s="196"/>
      <c r="NI7" s="196"/>
      <c r="NJ7" s="197"/>
      <c r="NK7" s="196"/>
      <c r="NL7" s="198"/>
      <c r="NM7" s="196"/>
      <c r="NP7" s="196"/>
      <c r="NQ7" s="197"/>
      <c r="NR7" s="196"/>
      <c r="NS7" s="198"/>
      <c r="NT7" s="196"/>
      <c r="NW7" s="196"/>
      <c r="NX7" s="197"/>
      <c r="NY7" s="196"/>
      <c r="NZ7" s="198"/>
      <c r="OA7" s="196"/>
      <c r="OD7" s="196"/>
      <c r="OE7" s="197"/>
      <c r="OF7" s="196"/>
      <c r="OG7" s="198"/>
      <c r="OH7" s="196"/>
      <c r="OK7" s="196"/>
      <c r="OL7" s="197"/>
      <c r="OM7" s="196"/>
      <c r="ON7" s="198"/>
      <c r="OO7" s="196"/>
      <c r="OR7" s="196"/>
      <c r="OS7" s="197"/>
      <c r="OT7" s="196"/>
      <c r="OU7" s="198"/>
      <c r="OV7" s="196"/>
      <c r="OY7" s="196"/>
      <c r="OZ7" s="197"/>
      <c r="PA7" s="196"/>
      <c r="PB7" s="198"/>
      <c r="PC7" s="196"/>
      <c r="PF7" s="196"/>
      <c r="PG7" s="197"/>
      <c r="PH7" s="196"/>
      <c r="PI7" s="198"/>
      <c r="PJ7" s="196"/>
    </row>
    <row r="8" spans="1:426" s="265" customFormat="1" ht="72" customHeight="1" x14ac:dyDescent="0.35">
      <c r="A8" s="261" t="s">
        <v>110</v>
      </c>
      <c r="B8" s="262" t="s">
        <v>111</v>
      </c>
      <c r="C8" s="263" t="s">
        <v>112</v>
      </c>
      <c r="D8" s="264" t="s">
        <v>113</v>
      </c>
      <c r="E8" s="263" t="s">
        <v>112</v>
      </c>
      <c r="I8" s="261" t="s">
        <v>110</v>
      </c>
      <c r="J8" s="262" t="s">
        <v>111</v>
      </c>
      <c r="K8" s="263" t="s">
        <v>112</v>
      </c>
      <c r="L8" s="264" t="s">
        <v>113</v>
      </c>
      <c r="M8" s="263" t="s">
        <v>112</v>
      </c>
      <c r="P8" s="261" t="s">
        <v>110</v>
      </c>
      <c r="Q8" s="262" t="s">
        <v>111</v>
      </c>
      <c r="R8" s="263" t="s">
        <v>112</v>
      </c>
      <c r="S8" s="264" t="s">
        <v>113</v>
      </c>
      <c r="T8" s="263" t="s">
        <v>112</v>
      </c>
      <c r="W8" s="261" t="s">
        <v>110</v>
      </c>
      <c r="X8" s="262" t="s">
        <v>111</v>
      </c>
      <c r="Y8" s="263" t="s">
        <v>112</v>
      </c>
      <c r="Z8" s="264" t="s">
        <v>113</v>
      </c>
      <c r="AA8" s="263" t="s">
        <v>112</v>
      </c>
      <c r="AD8" s="261" t="s">
        <v>110</v>
      </c>
      <c r="AE8" s="262" t="s">
        <v>111</v>
      </c>
      <c r="AF8" s="263" t="s">
        <v>112</v>
      </c>
      <c r="AG8" s="264" t="s">
        <v>113</v>
      </c>
      <c r="AH8" s="263" t="s">
        <v>112</v>
      </c>
      <c r="AK8" s="261" t="s">
        <v>110</v>
      </c>
      <c r="AL8" s="262" t="s">
        <v>111</v>
      </c>
      <c r="AM8" s="263" t="s">
        <v>112</v>
      </c>
      <c r="AN8" s="264" t="s">
        <v>113</v>
      </c>
      <c r="AO8" s="263" t="s">
        <v>112</v>
      </c>
      <c r="AR8" s="261" t="s">
        <v>110</v>
      </c>
      <c r="AS8" s="262" t="s">
        <v>111</v>
      </c>
      <c r="AT8" s="263" t="s">
        <v>112</v>
      </c>
      <c r="AU8" s="264" t="s">
        <v>113</v>
      </c>
      <c r="AV8" s="263" t="s">
        <v>112</v>
      </c>
      <c r="AY8" s="261" t="s">
        <v>110</v>
      </c>
      <c r="AZ8" s="262" t="s">
        <v>111</v>
      </c>
      <c r="BA8" s="263" t="s">
        <v>112</v>
      </c>
      <c r="BB8" s="264" t="s">
        <v>113</v>
      </c>
      <c r="BC8" s="263" t="s">
        <v>112</v>
      </c>
      <c r="BF8" s="261" t="s">
        <v>110</v>
      </c>
      <c r="BG8" s="262" t="s">
        <v>111</v>
      </c>
      <c r="BH8" s="263" t="s">
        <v>112</v>
      </c>
      <c r="BI8" s="264" t="s">
        <v>113</v>
      </c>
      <c r="BJ8" s="263" t="s">
        <v>112</v>
      </c>
      <c r="BM8" s="261" t="s">
        <v>110</v>
      </c>
      <c r="BN8" s="262" t="s">
        <v>111</v>
      </c>
      <c r="BO8" s="263" t="s">
        <v>112</v>
      </c>
      <c r="BP8" s="264" t="s">
        <v>113</v>
      </c>
      <c r="BQ8" s="263" t="s">
        <v>112</v>
      </c>
      <c r="BT8" s="261" t="s">
        <v>110</v>
      </c>
      <c r="BU8" s="262" t="s">
        <v>111</v>
      </c>
      <c r="BV8" s="263" t="s">
        <v>112</v>
      </c>
      <c r="BW8" s="264" t="s">
        <v>113</v>
      </c>
      <c r="BX8" s="263" t="s">
        <v>112</v>
      </c>
      <c r="CA8" s="261" t="s">
        <v>110</v>
      </c>
      <c r="CB8" s="262" t="s">
        <v>111</v>
      </c>
      <c r="CC8" s="263" t="s">
        <v>112</v>
      </c>
      <c r="CD8" s="264" t="s">
        <v>113</v>
      </c>
      <c r="CE8" s="263" t="s">
        <v>112</v>
      </c>
      <c r="CH8" s="261" t="s">
        <v>110</v>
      </c>
      <c r="CI8" s="262" t="s">
        <v>111</v>
      </c>
      <c r="CJ8" s="263" t="s">
        <v>112</v>
      </c>
      <c r="CK8" s="264" t="s">
        <v>113</v>
      </c>
      <c r="CL8" s="263" t="s">
        <v>112</v>
      </c>
      <c r="CO8" s="261" t="s">
        <v>110</v>
      </c>
      <c r="CP8" s="262" t="s">
        <v>111</v>
      </c>
      <c r="CQ8" s="263" t="s">
        <v>112</v>
      </c>
      <c r="CR8" s="264" t="s">
        <v>113</v>
      </c>
      <c r="CS8" s="263" t="s">
        <v>112</v>
      </c>
      <c r="CV8" s="261" t="s">
        <v>110</v>
      </c>
      <c r="CW8" s="262" t="s">
        <v>111</v>
      </c>
      <c r="CX8" s="263" t="s">
        <v>112</v>
      </c>
      <c r="CY8" s="264" t="s">
        <v>113</v>
      </c>
      <c r="CZ8" s="263" t="s">
        <v>112</v>
      </c>
      <c r="DC8" s="261" t="s">
        <v>110</v>
      </c>
      <c r="DD8" s="262" t="s">
        <v>111</v>
      </c>
      <c r="DE8" s="263" t="s">
        <v>112</v>
      </c>
      <c r="DF8" s="264" t="s">
        <v>113</v>
      </c>
      <c r="DG8" s="263" t="s">
        <v>112</v>
      </c>
      <c r="DJ8" s="261" t="s">
        <v>110</v>
      </c>
      <c r="DK8" s="262" t="s">
        <v>111</v>
      </c>
      <c r="DL8" s="263" t="s">
        <v>112</v>
      </c>
      <c r="DM8" s="264" t="s">
        <v>113</v>
      </c>
      <c r="DN8" s="263" t="s">
        <v>112</v>
      </c>
      <c r="DQ8" s="261" t="s">
        <v>110</v>
      </c>
      <c r="DR8" s="262" t="s">
        <v>111</v>
      </c>
      <c r="DS8" s="263" t="s">
        <v>112</v>
      </c>
      <c r="DT8" s="264" t="s">
        <v>113</v>
      </c>
      <c r="DU8" s="263" t="s">
        <v>112</v>
      </c>
      <c r="DX8" s="261" t="s">
        <v>110</v>
      </c>
      <c r="DY8" s="262" t="s">
        <v>111</v>
      </c>
      <c r="DZ8" s="263" t="s">
        <v>112</v>
      </c>
      <c r="EA8" s="264" t="s">
        <v>113</v>
      </c>
      <c r="EB8" s="263" t="s">
        <v>112</v>
      </c>
      <c r="EE8" s="261" t="s">
        <v>110</v>
      </c>
      <c r="EF8" s="262" t="s">
        <v>111</v>
      </c>
      <c r="EG8" s="263" t="s">
        <v>112</v>
      </c>
      <c r="EH8" s="264" t="s">
        <v>113</v>
      </c>
      <c r="EI8" s="263" t="s">
        <v>112</v>
      </c>
      <c r="EL8" s="261" t="s">
        <v>110</v>
      </c>
      <c r="EM8" s="262" t="s">
        <v>111</v>
      </c>
      <c r="EN8" s="263" t="s">
        <v>112</v>
      </c>
      <c r="EO8" s="264" t="s">
        <v>113</v>
      </c>
      <c r="EP8" s="263" t="s">
        <v>112</v>
      </c>
      <c r="ES8" s="261" t="s">
        <v>110</v>
      </c>
      <c r="ET8" s="262" t="s">
        <v>111</v>
      </c>
      <c r="EU8" s="263" t="s">
        <v>112</v>
      </c>
      <c r="EV8" s="264" t="s">
        <v>113</v>
      </c>
      <c r="EW8" s="263" t="s">
        <v>112</v>
      </c>
      <c r="EZ8" s="261" t="s">
        <v>110</v>
      </c>
      <c r="FA8" s="262" t="s">
        <v>111</v>
      </c>
      <c r="FB8" s="263" t="s">
        <v>112</v>
      </c>
      <c r="FC8" s="264" t="s">
        <v>113</v>
      </c>
      <c r="FD8" s="263" t="s">
        <v>112</v>
      </c>
      <c r="FG8" s="261" t="s">
        <v>110</v>
      </c>
      <c r="FH8" s="262" t="s">
        <v>111</v>
      </c>
      <c r="FI8" s="263" t="s">
        <v>112</v>
      </c>
      <c r="FJ8" s="264" t="s">
        <v>113</v>
      </c>
      <c r="FK8" s="263" t="s">
        <v>112</v>
      </c>
      <c r="FN8" s="261" t="s">
        <v>110</v>
      </c>
      <c r="FO8" s="262" t="s">
        <v>111</v>
      </c>
      <c r="FP8" s="263" t="s">
        <v>112</v>
      </c>
      <c r="FQ8" s="264" t="s">
        <v>113</v>
      </c>
      <c r="FR8" s="263" t="s">
        <v>112</v>
      </c>
      <c r="FU8" s="261" t="s">
        <v>110</v>
      </c>
      <c r="FV8" s="262" t="s">
        <v>111</v>
      </c>
      <c r="FW8" s="263" t="s">
        <v>112</v>
      </c>
      <c r="FX8" s="264" t="s">
        <v>113</v>
      </c>
      <c r="FY8" s="263" t="s">
        <v>112</v>
      </c>
      <c r="GB8" s="261" t="s">
        <v>110</v>
      </c>
      <c r="GC8" s="262" t="s">
        <v>111</v>
      </c>
      <c r="GD8" s="263" t="s">
        <v>112</v>
      </c>
      <c r="GE8" s="264" t="s">
        <v>113</v>
      </c>
      <c r="GF8" s="263" t="s">
        <v>112</v>
      </c>
      <c r="GI8" s="261" t="s">
        <v>110</v>
      </c>
      <c r="GJ8" s="262" t="s">
        <v>111</v>
      </c>
      <c r="GK8" s="263" t="s">
        <v>112</v>
      </c>
      <c r="GL8" s="264" t="s">
        <v>113</v>
      </c>
      <c r="GM8" s="263" t="s">
        <v>112</v>
      </c>
      <c r="GP8" s="261" t="s">
        <v>110</v>
      </c>
      <c r="GQ8" s="262" t="s">
        <v>111</v>
      </c>
      <c r="GR8" s="263" t="s">
        <v>112</v>
      </c>
      <c r="GS8" s="264" t="s">
        <v>113</v>
      </c>
      <c r="GT8" s="263" t="s">
        <v>112</v>
      </c>
      <c r="GW8" s="261" t="s">
        <v>110</v>
      </c>
      <c r="GX8" s="262" t="s">
        <v>111</v>
      </c>
      <c r="GY8" s="263" t="s">
        <v>112</v>
      </c>
      <c r="GZ8" s="264" t="s">
        <v>113</v>
      </c>
      <c r="HA8" s="263" t="s">
        <v>112</v>
      </c>
      <c r="HD8" s="261" t="s">
        <v>110</v>
      </c>
      <c r="HE8" s="262" t="s">
        <v>111</v>
      </c>
      <c r="HF8" s="263" t="s">
        <v>112</v>
      </c>
      <c r="HG8" s="264" t="s">
        <v>113</v>
      </c>
      <c r="HH8" s="263" t="s">
        <v>112</v>
      </c>
      <c r="HK8" s="261" t="s">
        <v>110</v>
      </c>
      <c r="HL8" s="262" t="s">
        <v>111</v>
      </c>
      <c r="HM8" s="263" t="s">
        <v>112</v>
      </c>
      <c r="HN8" s="264" t="s">
        <v>113</v>
      </c>
      <c r="HO8" s="263" t="s">
        <v>112</v>
      </c>
      <c r="HR8" s="261" t="s">
        <v>110</v>
      </c>
      <c r="HS8" s="262" t="s">
        <v>111</v>
      </c>
      <c r="HT8" s="263" t="s">
        <v>112</v>
      </c>
      <c r="HU8" s="264" t="s">
        <v>113</v>
      </c>
      <c r="HV8" s="263" t="s">
        <v>112</v>
      </c>
      <c r="HY8" s="261" t="s">
        <v>110</v>
      </c>
      <c r="HZ8" s="262" t="s">
        <v>111</v>
      </c>
      <c r="IA8" s="263" t="s">
        <v>112</v>
      </c>
      <c r="IB8" s="264" t="s">
        <v>113</v>
      </c>
      <c r="IC8" s="263" t="s">
        <v>112</v>
      </c>
      <c r="IF8" s="261" t="s">
        <v>110</v>
      </c>
      <c r="IG8" s="262" t="s">
        <v>111</v>
      </c>
      <c r="IH8" s="263" t="s">
        <v>112</v>
      </c>
      <c r="II8" s="264" t="s">
        <v>113</v>
      </c>
      <c r="IJ8" s="263" t="s">
        <v>112</v>
      </c>
      <c r="IM8" s="261" t="s">
        <v>110</v>
      </c>
      <c r="IN8" s="262" t="s">
        <v>111</v>
      </c>
      <c r="IO8" s="263" t="s">
        <v>112</v>
      </c>
      <c r="IP8" s="264" t="s">
        <v>113</v>
      </c>
      <c r="IQ8" s="263" t="s">
        <v>112</v>
      </c>
      <c r="IT8" s="261" t="s">
        <v>110</v>
      </c>
      <c r="IU8" s="262" t="s">
        <v>111</v>
      </c>
      <c r="IV8" s="263" t="s">
        <v>112</v>
      </c>
      <c r="IW8" s="264" t="s">
        <v>113</v>
      </c>
      <c r="IX8" s="263" t="s">
        <v>112</v>
      </c>
      <c r="JA8" s="261" t="s">
        <v>110</v>
      </c>
      <c r="JB8" s="262" t="s">
        <v>111</v>
      </c>
      <c r="JC8" s="263" t="s">
        <v>112</v>
      </c>
      <c r="JD8" s="264" t="s">
        <v>113</v>
      </c>
      <c r="JE8" s="263" t="s">
        <v>112</v>
      </c>
      <c r="JH8" s="261" t="s">
        <v>110</v>
      </c>
      <c r="JI8" s="262" t="s">
        <v>111</v>
      </c>
      <c r="JJ8" s="263" t="s">
        <v>112</v>
      </c>
      <c r="JK8" s="264" t="s">
        <v>113</v>
      </c>
      <c r="JL8" s="263" t="s">
        <v>112</v>
      </c>
      <c r="JO8" s="261" t="s">
        <v>110</v>
      </c>
      <c r="JP8" s="262" t="s">
        <v>111</v>
      </c>
      <c r="JQ8" s="263" t="s">
        <v>112</v>
      </c>
      <c r="JR8" s="264" t="s">
        <v>113</v>
      </c>
      <c r="JS8" s="263" t="s">
        <v>112</v>
      </c>
      <c r="JV8" s="261" t="s">
        <v>110</v>
      </c>
      <c r="JW8" s="262" t="s">
        <v>111</v>
      </c>
      <c r="JX8" s="263" t="s">
        <v>112</v>
      </c>
      <c r="JY8" s="264" t="s">
        <v>113</v>
      </c>
      <c r="JZ8" s="263" t="s">
        <v>112</v>
      </c>
      <c r="KC8" s="261" t="s">
        <v>110</v>
      </c>
      <c r="KD8" s="262" t="s">
        <v>111</v>
      </c>
      <c r="KE8" s="263" t="s">
        <v>112</v>
      </c>
      <c r="KF8" s="264" t="s">
        <v>113</v>
      </c>
      <c r="KG8" s="263" t="s">
        <v>112</v>
      </c>
      <c r="KJ8" s="261" t="s">
        <v>110</v>
      </c>
      <c r="KK8" s="262" t="s">
        <v>111</v>
      </c>
      <c r="KL8" s="263" t="s">
        <v>112</v>
      </c>
      <c r="KM8" s="264" t="s">
        <v>113</v>
      </c>
      <c r="KN8" s="263" t="s">
        <v>112</v>
      </c>
      <c r="KQ8" s="261" t="s">
        <v>110</v>
      </c>
      <c r="KR8" s="262" t="s">
        <v>111</v>
      </c>
      <c r="KS8" s="263" t="s">
        <v>112</v>
      </c>
      <c r="KT8" s="264" t="s">
        <v>113</v>
      </c>
      <c r="KU8" s="263" t="s">
        <v>112</v>
      </c>
      <c r="KX8" s="261" t="s">
        <v>110</v>
      </c>
      <c r="KY8" s="262" t="s">
        <v>111</v>
      </c>
      <c r="KZ8" s="263" t="s">
        <v>112</v>
      </c>
      <c r="LA8" s="264" t="s">
        <v>113</v>
      </c>
      <c r="LB8" s="263" t="s">
        <v>112</v>
      </c>
      <c r="LE8" s="261" t="s">
        <v>110</v>
      </c>
      <c r="LF8" s="262" t="s">
        <v>111</v>
      </c>
      <c r="LG8" s="263" t="s">
        <v>112</v>
      </c>
      <c r="LH8" s="264" t="s">
        <v>113</v>
      </c>
      <c r="LI8" s="263" t="s">
        <v>112</v>
      </c>
      <c r="LL8" s="261" t="s">
        <v>110</v>
      </c>
      <c r="LM8" s="262" t="s">
        <v>111</v>
      </c>
      <c r="LN8" s="263" t="s">
        <v>112</v>
      </c>
      <c r="LO8" s="264" t="s">
        <v>113</v>
      </c>
      <c r="LP8" s="263" t="s">
        <v>112</v>
      </c>
      <c r="LS8" s="261" t="s">
        <v>110</v>
      </c>
      <c r="LT8" s="262" t="s">
        <v>111</v>
      </c>
      <c r="LU8" s="263" t="s">
        <v>112</v>
      </c>
      <c r="LV8" s="264" t="s">
        <v>113</v>
      </c>
      <c r="LW8" s="263" t="s">
        <v>112</v>
      </c>
      <c r="LZ8" s="203" t="s">
        <v>110</v>
      </c>
      <c r="MA8" s="204" t="s">
        <v>111</v>
      </c>
      <c r="MB8" s="205" t="s">
        <v>112</v>
      </c>
      <c r="MC8" s="206" t="s">
        <v>113</v>
      </c>
      <c r="MD8" s="205" t="s">
        <v>112</v>
      </c>
      <c r="MG8" s="203" t="s">
        <v>110</v>
      </c>
      <c r="MH8" s="204" t="s">
        <v>111</v>
      </c>
      <c r="MI8" s="205" t="s">
        <v>112</v>
      </c>
      <c r="MJ8" s="206" t="s">
        <v>113</v>
      </c>
      <c r="MK8" s="205" t="s">
        <v>112</v>
      </c>
      <c r="MN8" s="203" t="s">
        <v>110</v>
      </c>
      <c r="MO8" s="204" t="s">
        <v>111</v>
      </c>
      <c r="MP8" s="205" t="s">
        <v>112</v>
      </c>
      <c r="MQ8" s="206" t="s">
        <v>113</v>
      </c>
      <c r="MR8" s="205" t="s">
        <v>112</v>
      </c>
      <c r="MU8" s="203" t="s">
        <v>110</v>
      </c>
      <c r="MV8" s="204" t="s">
        <v>111</v>
      </c>
      <c r="MW8" s="205" t="s">
        <v>112</v>
      </c>
      <c r="MX8" s="206" t="s">
        <v>113</v>
      </c>
      <c r="MY8" s="205" t="s">
        <v>112</v>
      </c>
      <c r="NB8" s="203" t="s">
        <v>110</v>
      </c>
      <c r="NC8" s="204" t="s">
        <v>111</v>
      </c>
      <c r="ND8" s="205" t="s">
        <v>112</v>
      </c>
      <c r="NE8" s="206" t="s">
        <v>113</v>
      </c>
      <c r="NF8" s="205" t="s">
        <v>112</v>
      </c>
      <c r="NI8" s="203" t="s">
        <v>110</v>
      </c>
      <c r="NJ8" s="204" t="s">
        <v>111</v>
      </c>
      <c r="NK8" s="205" t="s">
        <v>112</v>
      </c>
      <c r="NL8" s="206" t="s">
        <v>113</v>
      </c>
      <c r="NM8" s="205" t="s">
        <v>112</v>
      </c>
      <c r="NP8" s="203" t="s">
        <v>110</v>
      </c>
      <c r="NQ8" s="204" t="s">
        <v>111</v>
      </c>
      <c r="NR8" s="205" t="s">
        <v>112</v>
      </c>
      <c r="NS8" s="206" t="s">
        <v>113</v>
      </c>
      <c r="NT8" s="205" t="s">
        <v>112</v>
      </c>
      <c r="NW8" s="203" t="s">
        <v>110</v>
      </c>
      <c r="NX8" s="204" t="s">
        <v>111</v>
      </c>
      <c r="NY8" s="205" t="s">
        <v>112</v>
      </c>
      <c r="NZ8" s="206" t="s">
        <v>113</v>
      </c>
      <c r="OA8" s="205" t="s">
        <v>112</v>
      </c>
      <c r="OD8" s="203" t="s">
        <v>110</v>
      </c>
      <c r="OE8" s="204" t="s">
        <v>111</v>
      </c>
      <c r="OF8" s="205" t="s">
        <v>112</v>
      </c>
      <c r="OG8" s="206" t="s">
        <v>113</v>
      </c>
      <c r="OH8" s="205" t="s">
        <v>112</v>
      </c>
      <c r="OK8" s="203" t="s">
        <v>110</v>
      </c>
      <c r="OL8" s="204" t="s">
        <v>111</v>
      </c>
      <c r="OM8" s="205" t="s">
        <v>112</v>
      </c>
      <c r="ON8" s="206" t="s">
        <v>113</v>
      </c>
      <c r="OO8" s="205" t="s">
        <v>112</v>
      </c>
      <c r="OR8" s="203" t="s">
        <v>110</v>
      </c>
      <c r="OS8" s="204" t="s">
        <v>111</v>
      </c>
      <c r="OT8" s="205" t="s">
        <v>112</v>
      </c>
      <c r="OU8" s="206" t="s">
        <v>113</v>
      </c>
      <c r="OV8" s="205" t="s">
        <v>112</v>
      </c>
      <c r="OY8" s="203" t="s">
        <v>110</v>
      </c>
      <c r="OZ8" s="204" t="s">
        <v>111</v>
      </c>
      <c r="PA8" s="205" t="s">
        <v>112</v>
      </c>
      <c r="PB8" s="206" t="s">
        <v>113</v>
      </c>
      <c r="PC8" s="205" t="s">
        <v>112</v>
      </c>
      <c r="PF8" s="203" t="s">
        <v>110</v>
      </c>
      <c r="PG8" s="204" t="s">
        <v>111</v>
      </c>
      <c r="PH8" s="205" t="s">
        <v>112</v>
      </c>
      <c r="PI8" s="206" t="s">
        <v>113</v>
      </c>
      <c r="PJ8" s="205" t="s">
        <v>112</v>
      </c>
    </row>
    <row r="9" spans="1:426" ht="18" x14ac:dyDescent="0.35">
      <c r="A9" s="196"/>
      <c r="B9" s="197"/>
      <c r="C9" s="196"/>
      <c r="D9" s="198"/>
      <c r="E9" s="196"/>
      <c r="I9" s="196"/>
      <c r="J9" s="197"/>
      <c r="K9" s="196"/>
      <c r="L9" s="198"/>
      <c r="M9" s="196"/>
      <c r="P9" s="196"/>
      <c r="Q9" s="197"/>
      <c r="R9" s="196"/>
      <c r="S9" s="198"/>
      <c r="T9" s="196"/>
      <c r="W9" s="196"/>
      <c r="X9" s="197"/>
      <c r="Y9" s="196"/>
      <c r="Z9" s="198"/>
      <c r="AA9" s="196"/>
      <c r="AD9" s="196"/>
      <c r="AE9" s="197"/>
      <c r="AF9" s="196"/>
      <c r="AG9" s="198"/>
      <c r="AH9" s="196"/>
      <c r="AK9" s="196"/>
      <c r="AL9" s="197"/>
      <c r="AM9" s="196"/>
      <c r="AN9" s="198"/>
      <c r="AO9" s="196"/>
      <c r="AR9" s="196"/>
      <c r="AS9" s="197"/>
      <c r="AT9" s="196"/>
      <c r="AU9" s="198"/>
      <c r="AV9" s="196"/>
      <c r="AY9" s="196"/>
      <c r="AZ9" s="197"/>
      <c r="BA9" s="196"/>
      <c r="BB9" s="198"/>
      <c r="BC9" s="196"/>
      <c r="BF9" s="196"/>
      <c r="BG9" s="197"/>
      <c r="BH9" s="196"/>
      <c r="BI9" s="198"/>
      <c r="BJ9" s="196"/>
      <c r="BM9" s="196"/>
      <c r="BN9" s="197"/>
      <c r="BO9" s="196"/>
      <c r="BP9" s="198"/>
      <c r="BQ9" s="196"/>
      <c r="BT9" s="196"/>
      <c r="BU9" s="197"/>
      <c r="BV9" s="196"/>
      <c r="BW9" s="198"/>
      <c r="BX9" s="196"/>
      <c r="CA9" s="196"/>
      <c r="CB9" s="197"/>
      <c r="CC9" s="196"/>
      <c r="CD9" s="198"/>
      <c r="CE9" s="196"/>
      <c r="CH9" s="196"/>
      <c r="CI9" s="197"/>
      <c r="CJ9" s="196"/>
      <c r="CK9" s="198"/>
      <c r="CL9" s="196"/>
      <c r="CO9" s="196"/>
      <c r="CP9" s="197"/>
      <c r="CQ9" s="196"/>
      <c r="CR9" s="198"/>
      <c r="CS9" s="196"/>
      <c r="CV9" s="196"/>
      <c r="CW9" s="197"/>
      <c r="CX9" s="196"/>
      <c r="CY9" s="198"/>
      <c r="CZ9" s="196"/>
      <c r="DC9" s="196"/>
      <c r="DD9" s="197"/>
      <c r="DE9" s="196"/>
      <c r="DF9" s="198"/>
      <c r="DG9" s="196"/>
      <c r="DJ9" s="196"/>
      <c r="DK9" s="197"/>
      <c r="DL9" s="196"/>
      <c r="DM9" s="198"/>
      <c r="DN9" s="196"/>
      <c r="DQ9" s="196"/>
      <c r="DR9" s="197"/>
      <c r="DS9" s="196"/>
      <c r="DT9" s="198"/>
      <c r="DU9" s="196"/>
      <c r="DX9" s="196"/>
      <c r="DY9" s="197"/>
      <c r="DZ9" s="196"/>
      <c r="EA9" s="198"/>
      <c r="EB9" s="196"/>
      <c r="EE9" s="196"/>
      <c r="EF9" s="197"/>
      <c r="EG9" s="196"/>
      <c r="EH9" s="198"/>
      <c r="EI9" s="196"/>
      <c r="EL9" s="196"/>
      <c r="EM9" s="197"/>
      <c r="EN9" s="196"/>
      <c r="EO9" s="198"/>
      <c r="EP9" s="196"/>
      <c r="ES9" s="196"/>
      <c r="ET9" s="197"/>
      <c r="EU9" s="196"/>
      <c r="EV9" s="198"/>
      <c r="EW9" s="196"/>
      <c r="EZ9" s="196"/>
      <c r="FA9" s="197"/>
      <c r="FB9" s="196"/>
      <c r="FC9" s="198"/>
      <c r="FD9" s="196"/>
      <c r="FG9" s="196"/>
      <c r="FH9" s="197"/>
      <c r="FI9" s="196"/>
      <c r="FJ9" s="198"/>
      <c r="FK9" s="196"/>
      <c r="FN9" s="196"/>
      <c r="FO9" s="197"/>
      <c r="FP9" s="196"/>
      <c r="FQ9" s="198"/>
      <c r="FR9" s="196"/>
      <c r="FU9" s="196"/>
      <c r="FV9" s="197"/>
      <c r="FW9" s="196"/>
      <c r="FX9" s="198"/>
      <c r="FY9" s="196"/>
      <c r="GB9" s="196"/>
      <c r="GC9" s="197"/>
      <c r="GD9" s="196"/>
      <c r="GE9" s="198"/>
      <c r="GF9" s="196"/>
      <c r="GI9" s="196"/>
      <c r="GJ9" s="197"/>
      <c r="GK9" s="196"/>
      <c r="GL9" s="198"/>
      <c r="GM9" s="196"/>
      <c r="GP9" s="196"/>
      <c r="GQ9" s="197"/>
      <c r="GR9" s="196"/>
      <c r="GS9" s="198"/>
      <c r="GT9" s="196"/>
      <c r="GW9" s="196"/>
      <c r="GX9" s="197"/>
      <c r="GY9" s="196"/>
      <c r="GZ9" s="198"/>
      <c r="HA9" s="196"/>
      <c r="HD9" s="196"/>
      <c r="HE9" s="197"/>
      <c r="HF9" s="196"/>
      <c r="HG9" s="198"/>
      <c r="HH9" s="196"/>
      <c r="HK9" s="196"/>
      <c r="HL9" s="197"/>
      <c r="HM9" s="196"/>
      <c r="HN9" s="198"/>
      <c r="HO9" s="196"/>
      <c r="HR9" s="196"/>
      <c r="HS9" s="197"/>
      <c r="HT9" s="196"/>
      <c r="HU9" s="198"/>
      <c r="HV9" s="196"/>
      <c r="HY9" s="196"/>
      <c r="HZ9" s="197"/>
      <c r="IA9" s="196"/>
      <c r="IB9" s="198"/>
      <c r="IC9" s="196"/>
      <c r="IF9" s="196"/>
      <c r="IG9" s="197"/>
      <c r="IH9" s="196"/>
      <c r="II9" s="198"/>
      <c r="IJ9" s="196"/>
      <c r="IM9" s="196"/>
      <c r="IN9" s="197"/>
      <c r="IO9" s="196"/>
      <c r="IP9" s="198"/>
      <c r="IQ9" s="196"/>
      <c r="IT9" s="196"/>
      <c r="IU9" s="197"/>
      <c r="IV9" s="196"/>
      <c r="IW9" s="198"/>
      <c r="IX9" s="196"/>
      <c r="JA9" s="196"/>
      <c r="JB9" s="197"/>
      <c r="JC9" s="196"/>
      <c r="JD9" s="198"/>
      <c r="JE9" s="196"/>
      <c r="JH9" s="196"/>
      <c r="JI9" s="197"/>
      <c r="JJ9" s="196"/>
      <c r="JK9" s="198"/>
      <c r="JL9" s="196"/>
      <c r="JO9" s="196"/>
      <c r="JP9" s="197"/>
      <c r="JQ9" s="196"/>
      <c r="JR9" s="198"/>
      <c r="JS9" s="196"/>
      <c r="JV9" s="196"/>
      <c r="JW9" s="197"/>
      <c r="JX9" s="196"/>
      <c r="JY9" s="198"/>
      <c r="JZ9" s="196"/>
      <c r="KC9" s="196"/>
      <c r="KD9" s="197"/>
      <c r="KE9" s="196"/>
      <c r="KF9" s="198"/>
      <c r="KG9" s="196"/>
      <c r="KJ9" s="196"/>
      <c r="KK9" s="197"/>
      <c r="KL9" s="196"/>
      <c r="KM9" s="198"/>
      <c r="KN9" s="196"/>
      <c r="KQ9" s="196"/>
      <c r="KR9" s="197"/>
      <c r="KS9" s="196"/>
      <c r="KT9" s="198"/>
      <c r="KU9" s="196"/>
      <c r="KX9" s="196"/>
      <c r="KY9" s="197"/>
      <c r="KZ9" s="196"/>
      <c r="LA9" s="198"/>
      <c r="LB9" s="196"/>
      <c r="LE9" s="196"/>
      <c r="LF9" s="197"/>
      <c r="LG9" s="196"/>
      <c r="LH9" s="198"/>
      <c r="LI9" s="196"/>
      <c r="LL9" s="196"/>
      <c r="LM9" s="197"/>
      <c r="LN9" s="196"/>
      <c r="LO9" s="198"/>
      <c r="LP9" s="196"/>
      <c r="LS9" s="196"/>
      <c r="LT9" s="197"/>
      <c r="LU9" s="196"/>
      <c r="LV9" s="198"/>
      <c r="LW9" s="196"/>
      <c r="LZ9" s="196"/>
      <c r="MA9" s="197"/>
      <c r="MB9" s="196"/>
      <c r="MC9" s="198"/>
      <c r="MD9" s="196"/>
      <c r="MG9" s="196"/>
      <c r="MH9" s="197"/>
      <c r="MI9" s="196"/>
      <c r="MJ9" s="198"/>
      <c r="MK9" s="196"/>
      <c r="MN9" s="196"/>
      <c r="MO9" s="197"/>
      <c r="MP9" s="196"/>
      <c r="MQ9" s="198"/>
      <c r="MR9" s="196"/>
      <c r="MU9" s="196"/>
      <c r="MV9" s="197"/>
      <c r="MW9" s="196"/>
      <c r="MX9" s="198"/>
      <c r="MY9" s="196"/>
      <c r="NB9" s="196"/>
      <c r="NC9" s="197"/>
      <c r="ND9" s="196"/>
      <c r="NE9" s="198"/>
      <c r="NF9" s="196"/>
      <c r="NI9" s="196"/>
      <c r="NJ9" s="197"/>
      <c r="NK9" s="196"/>
      <c r="NL9" s="198"/>
      <c r="NM9" s="196"/>
      <c r="NP9" s="196"/>
      <c r="NQ9" s="197"/>
      <c r="NR9" s="196"/>
      <c r="NS9" s="198"/>
      <c r="NT9" s="196"/>
      <c r="NW9" s="196"/>
      <c r="NX9" s="197"/>
      <c r="NY9" s="196"/>
      <c r="NZ9" s="198"/>
      <c r="OA9" s="196"/>
      <c r="OD9" s="196"/>
      <c r="OE9" s="197"/>
      <c r="OF9" s="196"/>
      <c r="OG9" s="198"/>
      <c r="OH9" s="196"/>
      <c r="OK9" s="196"/>
      <c r="OL9" s="197"/>
      <c r="OM9" s="196"/>
      <c r="ON9" s="198"/>
      <c r="OO9" s="196"/>
      <c r="OR9" s="196"/>
      <c r="OS9" s="197"/>
      <c r="OT9" s="196"/>
      <c r="OU9" s="198"/>
      <c r="OV9" s="196"/>
      <c r="OY9" s="196"/>
      <c r="OZ9" s="197"/>
      <c r="PA9" s="196"/>
      <c r="PB9" s="198"/>
      <c r="PC9" s="196"/>
      <c r="PF9" s="196"/>
      <c r="PG9" s="197"/>
      <c r="PH9" s="196"/>
      <c r="PI9" s="198"/>
      <c r="PJ9" s="196"/>
    </row>
    <row r="10" spans="1:426" ht="18" x14ac:dyDescent="0.35">
      <c r="A10" s="259" t="s">
        <v>17</v>
      </c>
      <c r="B10" s="258">
        <v>377811.32</v>
      </c>
      <c r="C10" s="266">
        <v>6.3757111779871693E-4</v>
      </c>
      <c r="D10" s="260">
        <v>6</v>
      </c>
      <c r="E10" s="266">
        <v>1.3477088948787063E-3</v>
      </c>
      <c r="I10" s="259" t="s">
        <v>17</v>
      </c>
      <c r="J10" s="258">
        <v>157383.60999999999</v>
      </c>
      <c r="K10" s="266">
        <v>2.6802489502763383E-4</v>
      </c>
      <c r="L10" s="260">
        <v>4</v>
      </c>
      <c r="M10" s="266">
        <v>9.0620752152242867E-4</v>
      </c>
      <c r="P10" s="259" t="s">
        <v>17</v>
      </c>
      <c r="Q10" s="258">
        <v>167524</v>
      </c>
      <c r="R10" s="266">
        <v>2.8643679570918647E-4</v>
      </c>
      <c r="S10" s="260">
        <v>4</v>
      </c>
      <c r="T10" s="266">
        <v>9.122006841505131E-4</v>
      </c>
      <c r="W10" s="259" t="s">
        <v>17</v>
      </c>
      <c r="X10" s="258">
        <v>167524</v>
      </c>
      <c r="Y10" s="266">
        <v>2.8813633172551412E-4</v>
      </c>
      <c r="Z10" s="260">
        <v>4</v>
      </c>
      <c r="AA10" s="266">
        <v>9.1954022988505744E-4</v>
      </c>
      <c r="AD10" s="259" t="s">
        <v>17</v>
      </c>
      <c r="AE10" s="258">
        <v>167612.26999999999</v>
      </c>
      <c r="AF10" s="266">
        <v>2.9357602373372276E-4</v>
      </c>
      <c r="AG10" s="260">
        <v>6</v>
      </c>
      <c r="AH10" s="266">
        <v>1.4028524666822538E-3</v>
      </c>
      <c r="AK10" s="259" t="s">
        <v>17</v>
      </c>
      <c r="AL10" s="258">
        <v>150962.21</v>
      </c>
      <c r="AM10" s="266">
        <v>2.6979329112186272E-4</v>
      </c>
      <c r="AN10" s="260">
        <v>4</v>
      </c>
      <c r="AO10" s="266">
        <v>9.5579450418160092E-4</v>
      </c>
      <c r="AR10" s="259" t="s">
        <v>17</v>
      </c>
      <c r="AS10" s="258">
        <v>149540.42000000001</v>
      </c>
      <c r="AT10" s="266">
        <v>2.723088938686775E-4</v>
      </c>
      <c r="AU10" s="260">
        <v>4</v>
      </c>
      <c r="AV10" s="266">
        <v>9.7632413961435197E-4</v>
      </c>
      <c r="AY10" s="259" t="s">
        <v>17</v>
      </c>
      <c r="AZ10" s="258">
        <v>141111.6</v>
      </c>
      <c r="BA10" s="266">
        <v>2.6714738902040679E-4</v>
      </c>
      <c r="BB10" s="260">
        <v>4</v>
      </c>
      <c r="BC10" s="266">
        <v>1.0170353419781336E-3</v>
      </c>
      <c r="BF10" s="259" t="s">
        <v>17</v>
      </c>
      <c r="BG10" s="258">
        <v>139851.74</v>
      </c>
      <c r="BH10" s="266">
        <v>2.675713089672515E-4</v>
      </c>
      <c r="BI10" s="260">
        <v>4</v>
      </c>
      <c r="BJ10" s="266">
        <v>1.0303967027305513E-3</v>
      </c>
      <c r="BM10" s="259" t="s">
        <v>17</v>
      </c>
      <c r="BN10" s="258">
        <v>255841.6</v>
      </c>
      <c r="BO10" s="266">
        <v>6.1813960120235989E-4</v>
      </c>
      <c r="BP10" s="260">
        <v>8</v>
      </c>
      <c r="BQ10" s="266">
        <v>2.5550942190993293E-3</v>
      </c>
      <c r="BT10" s="259" t="s">
        <v>17</v>
      </c>
      <c r="BU10" s="258">
        <v>174224.78</v>
      </c>
      <c r="BV10" s="266">
        <v>4.7270837202075395E-4</v>
      </c>
      <c r="BW10" s="260">
        <v>7</v>
      </c>
      <c r="BX10" s="266">
        <v>2.4893314366998577E-3</v>
      </c>
      <c r="CA10" s="259" t="s">
        <v>17</v>
      </c>
      <c r="CB10" s="258">
        <v>209402.14</v>
      </c>
      <c r="CC10" s="266">
        <v>5.8474033349434026E-4</v>
      </c>
      <c r="CD10" s="260">
        <v>10</v>
      </c>
      <c r="CE10" s="266">
        <v>3.6483035388544327E-3</v>
      </c>
      <c r="CH10" s="259" t="s">
        <v>17</v>
      </c>
      <c r="CI10" s="258">
        <v>208099.5</v>
      </c>
      <c r="CJ10" s="266">
        <v>5.8873777875049832E-4</v>
      </c>
      <c r="CK10" s="260">
        <v>10</v>
      </c>
      <c r="CL10" s="266">
        <v>3.6954915003695491E-3</v>
      </c>
      <c r="CO10" s="259" t="s">
        <v>17</v>
      </c>
      <c r="CP10" s="258">
        <v>234879.97</v>
      </c>
      <c r="CQ10" s="266">
        <v>6.6780048543635829E-4</v>
      </c>
      <c r="CR10" s="260">
        <v>10</v>
      </c>
      <c r="CS10" s="266">
        <v>3.70919881305638E-3</v>
      </c>
      <c r="CV10" s="259" t="s">
        <v>17</v>
      </c>
      <c r="CW10" s="258">
        <v>241800.74</v>
      </c>
      <c r="CX10" s="266">
        <v>7.0216696907940911E-4</v>
      </c>
      <c r="CY10" s="260">
        <v>10</v>
      </c>
      <c r="CZ10" s="266">
        <v>3.779289493575208E-3</v>
      </c>
      <c r="DC10" s="259" t="s">
        <v>17</v>
      </c>
      <c r="DD10" s="258">
        <v>234121.62</v>
      </c>
      <c r="DE10" s="266">
        <v>6.8561941019915941E-4</v>
      </c>
      <c r="DF10" s="260">
        <v>8</v>
      </c>
      <c r="DG10" s="266">
        <v>3.0464584920030465E-3</v>
      </c>
      <c r="DJ10" s="259" t="s">
        <v>17</v>
      </c>
      <c r="DK10" s="258">
        <v>232142.57</v>
      </c>
      <c r="DL10" s="266">
        <v>6.8800858486789981E-4</v>
      </c>
      <c r="DM10" s="260">
        <v>7</v>
      </c>
      <c r="DN10" s="266">
        <v>2.6985350809560524E-3</v>
      </c>
      <c r="DQ10" s="259" t="s">
        <v>17</v>
      </c>
      <c r="DR10" s="258">
        <v>210725.01</v>
      </c>
      <c r="DS10" s="266">
        <v>6.3101307594049677E-4</v>
      </c>
      <c r="DT10" s="260">
        <v>7</v>
      </c>
      <c r="DU10" s="266">
        <v>2.7226760015558148E-3</v>
      </c>
      <c r="DX10" s="259" t="s">
        <v>17</v>
      </c>
      <c r="DY10" s="258">
        <v>238694.94</v>
      </c>
      <c r="DZ10" s="266">
        <v>7.2041324846165993E-4</v>
      </c>
      <c r="EA10" s="260">
        <v>7</v>
      </c>
      <c r="EB10" s="266">
        <v>2.7450980392156863E-3</v>
      </c>
      <c r="EE10" s="259" t="s">
        <v>17</v>
      </c>
      <c r="EF10" s="258">
        <v>236425.7</v>
      </c>
      <c r="EG10" s="266">
        <v>7.2023653113625821E-4</v>
      </c>
      <c r="EH10" s="260">
        <v>7</v>
      </c>
      <c r="EI10" s="266">
        <v>2.765705254839984E-3</v>
      </c>
      <c r="EL10" s="259" t="s">
        <v>17</v>
      </c>
      <c r="EM10" s="258">
        <v>476469.13</v>
      </c>
      <c r="EN10" s="266">
        <v>1.4687502387480649E-3</v>
      </c>
      <c r="EO10" s="260">
        <v>9</v>
      </c>
      <c r="EP10" s="266">
        <v>3.5899481451934583E-3</v>
      </c>
      <c r="ES10" s="259" t="s">
        <v>17</v>
      </c>
      <c r="ET10" s="258">
        <v>459030.50000000006</v>
      </c>
      <c r="EU10" s="266">
        <v>1.4260574464911172E-3</v>
      </c>
      <c r="EV10" s="260">
        <v>9</v>
      </c>
      <c r="EW10" s="266">
        <v>3.6086607858861267E-3</v>
      </c>
      <c r="EZ10" s="259" t="s">
        <v>17</v>
      </c>
      <c r="FA10" s="258">
        <v>481800.76</v>
      </c>
      <c r="FB10" s="266">
        <v>1.5078925422033617E-3</v>
      </c>
      <c r="FC10" s="260">
        <v>10</v>
      </c>
      <c r="FD10" s="266">
        <v>4.0306328093510681E-3</v>
      </c>
      <c r="FG10" s="259" t="s">
        <v>17</v>
      </c>
      <c r="FH10" s="258">
        <v>454215.27999999997</v>
      </c>
      <c r="FI10" s="266">
        <v>1.4356785066685358E-3</v>
      </c>
      <c r="FJ10" s="260">
        <v>10</v>
      </c>
      <c r="FK10" s="266">
        <v>4.0633888663145065E-3</v>
      </c>
      <c r="FN10" s="259" t="s">
        <v>17</v>
      </c>
      <c r="FO10" s="258">
        <v>270738.51</v>
      </c>
      <c r="FP10" s="266">
        <v>8.6295373341789073E-4</v>
      </c>
      <c r="FQ10" s="260">
        <v>8</v>
      </c>
      <c r="FR10" s="266">
        <v>3.2693093583980384E-3</v>
      </c>
      <c r="FU10" s="259" t="s">
        <v>17</v>
      </c>
      <c r="FV10" s="258">
        <v>267356.69999999995</v>
      </c>
      <c r="FW10" s="266">
        <v>8.568640590579451E-4</v>
      </c>
      <c r="FX10" s="260">
        <v>8</v>
      </c>
      <c r="FY10" s="266">
        <v>3.2840722495894909E-3</v>
      </c>
      <c r="GB10" s="259" t="s">
        <v>17</v>
      </c>
      <c r="GC10" s="258">
        <v>331023.68</v>
      </c>
      <c r="GD10" s="266">
        <v>1.0653894065020867E-3</v>
      </c>
      <c r="GE10" s="260">
        <v>10</v>
      </c>
      <c r="GF10" s="266">
        <v>4.1220115416323163E-3</v>
      </c>
      <c r="GI10" s="259" t="s">
        <v>17</v>
      </c>
      <c r="GJ10" s="258">
        <v>380712.24</v>
      </c>
      <c r="GK10" s="266">
        <v>1.238116326902254E-3</v>
      </c>
      <c r="GL10" s="260">
        <v>11</v>
      </c>
      <c r="GM10" s="266">
        <v>4.5681063122923592E-3</v>
      </c>
      <c r="GP10" s="259" t="s">
        <v>17</v>
      </c>
      <c r="GQ10" s="258">
        <v>299342.71000000002</v>
      </c>
      <c r="GR10" s="266">
        <v>9.8357223990040319E-4</v>
      </c>
      <c r="GS10" s="260">
        <v>11</v>
      </c>
      <c r="GT10" s="266">
        <v>4.608294930875576E-3</v>
      </c>
      <c r="GW10" s="259" t="s">
        <v>17</v>
      </c>
      <c r="GX10" s="258">
        <v>313236.80999999994</v>
      </c>
      <c r="GY10" s="266">
        <v>1.0387192096494432E-3</v>
      </c>
      <c r="GZ10" s="260">
        <v>12</v>
      </c>
      <c r="HA10" s="266">
        <v>5.0590219224283303E-3</v>
      </c>
      <c r="HD10" s="259" t="s">
        <v>17</v>
      </c>
      <c r="HE10" s="258">
        <v>306598.63</v>
      </c>
      <c r="HF10" s="266">
        <v>1.023067584563197E-3</v>
      </c>
      <c r="HG10" s="260">
        <v>12</v>
      </c>
      <c r="HH10" s="266">
        <v>5.084745762711864E-3</v>
      </c>
      <c r="HK10" s="259" t="s">
        <v>17</v>
      </c>
      <c r="HL10" s="258">
        <v>329581.20999999996</v>
      </c>
      <c r="HM10" s="266">
        <v>1.1062676283934763E-3</v>
      </c>
      <c r="HN10" s="260">
        <v>13</v>
      </c>
      <c r="HO10" s="266">
        <v>5.5342699020859941E-3</v>
      </c>
      <c r="HR10" s="259" t="s">
        <v>17</v>
      </c>
      <c r="HS10" s="258">
        <v>320171.12999999995</v>
      </c>
      <c r="HT10" s="266">
        <v>1.0821239520350883E-3</v>
      </c>
      <c r="HU10" s="260">
        <v>13</v>
      </c>
      <c r="HV10" s="266">
        <v>5.5674518201284801E-3</v>
      </c>
      <c r="HY10" s="259" t="s">
        <v>17</v>
      </c>
      <c r="HZ10" s="258">
        <v>310889.19</v>
      </c>
      <c r="IA10" s="266">
        <v>1.0655530946891538E-3</v>
      </c>
      <c r="IB10" s="260">
        <v>13</v>
      </c>
      <c r="IC10" s="266">
        <v>5.6277056277056281E-3</v>
      </c>
      <c r="IF10" s="259" t="s">
        <v>17</v>
      </c>
      <c r="IG10" s="258">
        <v>332083.94</v>
      </c>
      <c r="IH10" s="266">
        <v>1.1474601099236334E-3</v>
      </c>
      <c r="II10" s="260">
        <v>13</v>
      </c>
      <c r="IJ10" s="266">
        <v>5.6669572798605057E-3</v>
      </c>
      <c r="IM10" s="259" t="s">
        <v>17</v>
      </c>
      <c r="IN10" s="258">
        <v>340503.84</v>
      </c>
      <c r="IO10" s="266">
        <v>1.1957349907159105E-3</v>
      </c>
      <c r="IP10" s="260">
        <v>13</v>
      </c>
      <c r="IQ10" s="266">
        <v>5.7445868316394165E-3</v>
      </c>
      <c r="IT10" s="259" t="s">
        <v>17</v>
      </c>
      <c r="IU10" s="258">
        <v>331515.03999999998</v>
      </c>
      <c r="IV10" s="266">
        <v>1.1850695496540785E-3</v>
      </c>
      <c r="IW10" s="260">
        <v>13</v>
      </c>
      <c r="IX10" s="266">
        <v>5.8374494836102376E-3</v>
      </c>
      <c r="JA10" s="259" t="s">
        <v>17</v>
      </c>
      <c r="JB10" s="258">
        <v>329686.13</v>
      </c>
      <c r="JC10" s="266">
        <v>1.1976608681624329E-3</v>
      </c>
      <c r="JD10" s="260">
        <v>13</v>
      </c>
      <c r="JE10" s="266">
        <v>5.92255125284738E-3</v>
      </c>
      <c r="JH10" s="259" t="s">
        <v>17</v>
      </c>
      <c r="JI10" s="258">
        <v>325462.77999999997</v>
      </c>
      <c r="JJ10" s="266">
        <v>1.2026867073174578E-3</v>
      </c>
      <c r="JK10" s="260">
        <v>13</v>
      </c>
      <c r="JL10" s="266">
        <v>5.999077065066913E-3</v>
      </c>
      <c r="JO10" s="259" t="s">
        <v>17</v>
      </c>
      <c r="JP10" s="258">
        <v>294236.62</v>
      </c>
      <c r="JQ10" s="266">
        <v>1.1103048679667897E-3</v>
      </c>
      <c r="JR10" s="260">
        <v>13</v>
      </c>
      <c r="JS10" s="266">
        <v>6.1061531235321745E-3</v>
      </c>
      <c r="JV10" s="259" t="s">
        <v>17</v>
      </c>
      <c r="JW10" s="258">
        <v>284836.89</v>
      </c>
      <c r="JX10" s="266">
        <v>1.0913477196752839E-3</v>
      </c>
      <c r="JY10" s="260">
        <v>14</v>
      </c>
      <c r="JZ10" s="266">
        <v>6.6793893129770991E-3</v>
      </c>
      <c r="KC10" s="259" t="s">
        <v>17</v>
      </c>
      <c r="KD10" s="258">
        <v>289720.60000000003</v>
      </c>
      <c r="KE10" s="266">
        <v>1.1406872939176769E-3</v>
      </c>
      <c r="KF10" s="260">
        <v>14</v>
      </c>
      <c r="KG10" s="266">
        <v>6.8426197458455523E-3</v>
      </c>
      <c r="KJ10" s="259" t="s">
        <v>17</v>
      </c>
      <c r="KK10" s="258">
        <v>394323.02999999997</v>
      </c>
      <c r="KL10" s="266">
        <v>1.5954039523673278E-3</v>
      </c>
      <c r="KM10" s="260">
        <v>15</v>
      </c>
      <c r="KN10" s="266">
        <v>7.5150300601202402E-3</v>
      </c>
      <c r="KQ10" s="259" t="s">
        <v>17</v>
      </c>
      <c r="KR10" s="258">
        <v>349974.13000000006</v>
      </c>
      <c r="KS10" s="266">
        <v>1.4417472230400013E-3</v>
      </c>
      <c r="KT10" s="260">
        <v>14</v>
      </c>
      <c r="KU10" s="266">
        <v>7.1355759429153924E-3</v>
      </c>
      <c r="KX10" s="259" t="s">
        <v>17</v>
      </c>
      <c r="KY10" s="258">
        <v>316678.09999999998</v>
      </c>
      <c r="KZ10" s="266">
        <v>1.3278937849955867E-3</v>
      </c>
      <c r="LA10" s="260">
        <v>14</v>
      </c>
      <c r="LB10" s="266">
        <v>7.2538860103626944E-3</v>
      </c>
      <c r="LE10" s="259" t="s">
        <v>17</v>
      </c>
      <c r="LF10" s="258">
        <v>299264.12</v>
      </c>
      <c r="LG10" s="266">
        <v>1.2886950245739328E-3</v>
      </c>
      <c r="LH10" s="260">
        <v>13</v>
      </c>
      <c r="LI10" s="266">
        <v>6.8928950159066809E-3</v>
      </c>
      <c r="LL10" s="259" t="s">
        <v>17</v>
      </c>
      <c r="LM10" s="258">
        <v>353606.61</v>
      </c>
      <c r="LN10" s="266">
        <v>1.558149477693523E-3</v>
      </c>
      <c r="LO10" s="260">
        <v>15</v>
      </c>
      <c r="LP10" s="266">
        <v>8.099352051835854E-3</v>
      </c>
      <c r="LS10" s="259" t="s">
        <v>17</v>
      </c>
      <c r="LT10" s="258">
        <v>413128.45999999996</v>
      </c>
      <c r="LU10" s="266">
        <v>1.8552596985496606E-3</v>
      </c>
      <c r="LV10" s="260">
        <v>17</v>
      </c>
      <c r="LW10" s="266">
        <v>9.3201754385964907E-3</v>
      </c>
      <c r="LZ10" s="208" t="s">
        <v>17</v>
      </c>
      <c r="MA10" s="209">
        <v>525623.15999999992</v>
      </c>
      <c r="MB10" s="210">
        <v>2.413522859715308E-3</v>
      </c>
      <c r="MC10" s="211">
        <v>20</v>
      </c>
      <c r="MD10" s="210">
        <v>1.119194180190263E-2</v>
      </c>
      <c r="MG10" s="208" t="s">
        <v>17</v>
      </c>
      <c r="MH10" s="209">
        <v>498801.95</v>
      </c>
      <c r="MI10" s="210">
        <v>2.3464465895733783E-3</v>
      </c>
      <c r="MJ10" s="211">
        <v>18</v>
      </c>
      <c r="MK10" s="210">
        <v>1.0291595197255575E-2</v>
      </c>
      <c r="MN10" s="208" t="s">
        <v>17</v>
      </c>
      <c r="MO10" s="209">
        <v>545600.1100000001</v>
      </c>
      <c r="MP10" s="210">
        <v>2.6157792349438646E-3</v>
      </c>
      <c r="MQ10" s="211">
        <v>19</v>
      </c>
      <c r="MR10" s="210">
        <v>1.1027278003482298E-2</v>
      </c>
      <c r="MU10" s="208" t="s">
        <v>17</v>
      </c>
      <c r="MV10" s="209">
        <v>556658.6</v>
      </c>
      <c r="MW10" s="210">
        <v>2.7176565934592402E-3</v>
      </c>
      <c r="MX10" s="211">
        <v>19</v>
      </c>
      <c r="MY10" s="210">
        <v>1.1202830188679245E-2</v>
      </c>
      <c r="NB10" s="208" t="s">
        <v>17</v>
      </c>
      <c r="NC10" s="209">
        <v>563640.21</v>
      </c>
      <c r="ND10" s="210">
        <v>2.8109912985044196E-3</v>
      </c>
      <c r="NE10" s="211">
        <v>20</v>
      </c>
      <c r="NF10" s="210">
        <v>1.2033694344163659E-2</v>
      </c>
      <c r="NI10" s="208" t="s">
        <v>17</v>
      </c>
      <c r="NJ10" s="209">
        <v>572985.42000000004</v>
      </c>
      <c r="NK10" s="210">
        <v>2.9110035559092649E-3</v>
      </c>
      <c r="NL10" s="211">
        <v>22</v>
      </c>
      <c r="NM10" s="210">
        <v>1.346389228886169E-2</v>
      </c>
      <c r="NP10" s="208" t="s">
        <v>17</v>
      </c>
      <c r="NQ10" s="209">
        <v>571640.59</v>
      </c>
      <c r="NR10" s="210">
        <v>2.9725904078009499E-3</v>
      </c>
      <c r="NS10" s="211">
        <v>21</v>
      </c>
      <c r="NT10" s="210">
        <v>1.3141426783479349E-2</v>
      </c>
      <c r="NW10" s="208" t="s">
        <v>17</v>
      </c>
      <c r="NX10" s="209">
        <v>553057.09</v>
      </c>
      <c r="NY10" s="210">
        <v>2.9560073267972629E-3</v>
      </c>
      <c r="NZ10" s="211">
        <v>21</v>
      </c>
      <c r="OA10" s="210">
        <v>1.3444302176696543E-2</v>
      </c>
      <c r="OD10" s="208" t="s">
        <v>17</v>
      </c>
      <c r="OE10" s="209">
        <v>528540.26</v>
      </c>
      <c r="OF10" s="210">
        <v>2.890236073433449E-3</v>
      </c>
      <c r="OG10" s="211">
        <v>20</v>
      </c>
      <c r="OH10" s="210">
        <v>1.310615989515072E-2</v>
      </c>
      <c r="OK10" s="208" t="s">
        <v>17</v>
      </c>
      <c r="OL10" s="209">
        <v>612275.78</v>
      </c>
      <c r="OM10" s="210">
        <v>3.4216987932360176E-3</v>
      </c>
      <c r="ON10" s="211">
        <v>21</v>
      </c>
      <c r="OO10" s="210">
        <v>1.406563965170797E-2</v>
      </c>
      <c r="OR10" s="208" t="s">
        <v>17</v>
      </c>
      <c r="OS10" s="209">
        <v>693379.35</v>
      </c>
      <c r="OT10" s="210">
        <v>3.9724601226127712E-3</v>
      </c>
      <c r="OU10" s="211">
        <v>25</v>
      </c>
      <c r="OV10" s="210">
        <v>1.7088174982911826E-2</v>
      </c>
      <c r="OY10" s="208" t="s">
        <v>17</v>
      </c>
      <c r="OZ10" s="209">
        <v>692379.27000000014</v>
      </c>
      <c r="PA10" s="210">
        <v>4.0454191504483141E-3</v>
      </c>
      <c r="PB10" s="211">
        <v>27</v>
      </c>
      <c r="PC10" s="210">
        <v>1.8802228412256268E-2</v>
      </c>
      <c r="PF10" s="208" t="s">
        <v>17</v>
      </c>
      <c r="PG10" s="209">
        <v>0</v>
      </c>
      <c r="PH10" s="210">
        <v>0</v>
      </c>
      <c r="PI10" s="211">
        <v>0</v>
      </c>
      <c r="PJ10" s="210">
        <v>0</v>
      </c>
    </row>
    <row r="11" spans="1:426" ht="18" x14ac:dyDescent="0.35">
      <c r="A11" s="259" t="s">
        <v>18</v>
      </c>
      <c r="B11" s="258">
        <v>5108293.41</v>
      </c>
      <c r="C11" s="266">
        <v>8.620441387138739E-3</v>
      </c>
      <c r="D11" s="260">
        <v>56</v>
      </c>
      <c r="E11" s="266">
        <v>1.2578616352201259E-2</v>
      </c>
      <c r="I11" s="259" t="s">
        <v>18</v>
      </c>
      <c r="J11" s="258">
        <v>5272729.72</v>
      </c>
      <c r="K11" s="266">
        <v>8.9794790557421126E-3</v>
      </c>
      <c r="L11" s="260">
        <v>57</v>
      </c>
      <c r="M11" s="266">
        <v>1.2913457181694609E-2</v>
      </c>
      <c r="P11" s="259" t="s">
        <v>18</v>
      </c>
      <c r="Q11" s="258">
        <v>5087883.57</v>
      </c>
      <c r="R11" s="266">
        <v>8.6993927242199082E-3</v>
      </c>
      <c r="S11" s="260">
        <v>56</v>
      </c>
      <c r="T11" s="266">
        <v>1.2770809578107183E-2</v>
      </c>
      <c r="W11" s="259" t="s">
        <v>18</v>
      </c>
      <c r="X11" s="258">
        <v>4812293.8899999997</v>
      </c>
      <c r="Y11" s="266">
        <v>8.277003346682887E-3</v>
      </c>
      <c r="Z11" s="260">
        <v>53</v>
      </c>
      <c r="AA11" s="266">
        <v>1.2183908045977011E-2</v>
      </c>
      <c r="AD11" s="259" t="s">
        <v>18</v>
      </c>
      <c r="AE11" s="258">
        <v>4854781.45</v>
      </c>
      <c r="AF11" s="266">
        <v>8.5032404500412599E-3</v>
      </c>
      <c r="AG11" s="260">
        <v>54</v>
      </c>
      <c r="AH11" s="266">
        <v>1.2625672200140286E-2</v>
      </c>
      <c r="AK11" s="259" t="s">
        <v>18</v>
      </c>
      <c r="AL11" s="258">
        <v>4825418.99</v>
      </c>
      <c r="AM11" s="266">
        <v>8.6237851867300725E-3</v>
      </c>
      <c r="AN11" s="260">
        <v>55</v>
      </c>
      <c r="AO11" s="266">
        <v>1.3142174432497013E-2</v>
      </c>
      <c r="AR11" s="259" t="s">
        <v>18</v>
      </c>
      <c r="AS11" s="258">
        <v>4873943.5199999996</v>
      </c>
      <c r="AT11" s="266">
        <v>8.8753139031548037E-3</v>
      </c>
      <c r="AU11" s="260">
        <v>56</v>
      </c>
      <c r="AV11" s="266">
        <v>1.3668537954600928E-2</v>
      </c>
      <c r="AY11" s="259" t="s">
        <v>18</v>
      </c>
      <c r="AZ11" s="258">
        <v>4929091.6500000004</v>
      </c>
      <c r="BA11" s="266">
        <v>9.3315784424511383E-3</v>
      </c>
      <c r="BB11" s="260">
        <v>56</v>
      </c>
      <c r="BC11" s="266">
        <v>1.4238494787693873E-2</v>
      </c>
      <c r="BF11" s="259" t="s">
        <v>18</v>
      </c>
      <c r="BG11" s="258">
        <v>4792924.49</v>
      </c>
      <c r="BH11" s="266">
        <v>9.1700616636625088E-3</v>
      </c>
      <c r="BI11" s="260">
        <v>54</v>
      </c>
      <c r="BJ11" s="266">
        <v>1.3910355486862442E-2</v>
      </c>
      <c r="BM11" s="259" t="s">
        <v>18</v>
      </c>
      <c r="BN11" s="258">
        <v>3682199.16</v>
      </c>
      <c r="BO11" s="266">
        <v>8.8965716299071948E-3</v>
      </c>
      <c r="BP11" s="260">
        <v>44</v>
      </c>
      <c r="BQ11" s="266">
        <v>1.405301820504631E-2</v>
      </c>
      <c r="BT11" s="259" t="s">
        <v>18</v>
      </c>
      <c r="BU11" s="258">
        <v>3294345.62</v>
      </c>
      <c r="BV11" s="266">
        <v>8.9382506604623151E-3</v>
      </c>
      <c r="BW11" s="260">
        <v>42</v>
      </c>
      <c r="BX11" s="266">
        <v>1.4935988620199146E-2</v>
      </c>
      <c r="CA11" s="259" t="s">
        <v>18</v>
      </c>
      <c r="CB11" s="258">
        <v>2856168.32</v>
      </c>
      <c r="CC11" s="266">
        <v>7.9756434960634587E-3</v>
      </c>
      <c r="CD11" s="260">
        <v>39</v>
      </c>
      <c r="CE11" s="266">
        <v>1.4228383801532287E-2</v>
      </c>
      <c r="CH11" s="259" t="s">
        <v>18</v>
      </c>
      <c r="CI11" s="258">
        <v>2717908.83</v>
      </c>
      <c r="CJ11" s="266">
        <v>7.6892813650228185E-3</v>
      </c>
      <c r="CK11" s="260">
        <v>37</v>
      </c>
      <c r="CL11" s="266">
        <v>1.3673318551367332E-2</v>
      </c>
      <c r="CO11" s="259" t="s">
        <v>18</v>
      </c>
      <c r="CP11" s="258">
        <v>2755743.11</v>
      </c>
      <c r="CQ11" s="266">
        <v>7.8350086071447469E-3</v>
      </c>
      <c r="CR11" s="260">
        <v>38</v>
      </c>
      <c r="CS11" s="266">
        <v>1.4094955489614243E-2</v>
      </c>
      <c r="CV11" s="259" t="s">
        <v>18</v>
      </c>
      <c r="CW11" s="258">
        <v>3002703.88</v>
      </c>
      <c r="CX11" s="266">
        <v>8.7195741520997086E-3</v>
      </c>
      <c r="CY11" s="260">
        <v>39</v>
      </c>
      <c r="CZ11" s="266">
        <v>1.4739229024943311E-2</v>
      </c>
      <c r="DC11" s="259" t="s">
        <v>18</v>
      </c>
      <c r="DD11" s="258">
        <v>2849046.77</v>
      </c>
      <c r="DE11" s="266">
        <v>8.3433634453632249E-3</v>
      </c>
      <c r="DF11" s="260">
        <v>38</v>
      </c>
      <c r="DG11" s="266">
        <v>1.4470677837014471E-2</v>
      </c>
      <c r="DJ11" s="259" t="s">
        <v>18</v>
      </c>
      <c r="DK11" s="258">
        <v>2784599.01</v>
      </c>
      <c r="DL11" s="266">
        <v>8.2528078512039173E-3</v>
      </c>
      <c r="DM11" s="260">
        <v>37</v>
      </c>
      <c r="DN11" s="266">
        <v>1.4263685427910563E-2</v>
      </c>
      <c r="DQ11" s="259" t="s">
        <v>18</v>
      </c>
      <c r="DR11" s="258">
        <v>2978531.02</v>
      </c>
      <c r="DS11" s="266">
        <v>8.9191692087919935E-3</v>
      </c>
      <c r="DT11" s="260">
        <v>38</v>
      </c>
      <c r="DU11" s="266">
        <v>1.4780241151302996E-2</v>
      </c>
      <c r="DX11" s="259" t="s">
        <v>18</v>
      </c>
      <c r="DY11" s="258">
        <v>2902814.34</v>
      </c>
      <c r="DZ11" s="266">
        <v>8.7610818577071176E-3</v>
      </c>
      <c r="EA11" s="260">
        <v>38</v>
      </c>
      <c r="EB11" s="266">
        <v>1.4901960784313726E-2</v>
      </c>
      <c r="EE11" s="259" t="s">
        <v>18</v>
      </c>
      <c r="EF11" s="258">
        <v>2766752.38</v>
      </c>
      <c r="EG11" s="266">
        <v>8.4285089847854367E-3</v>
      </c>
      <c r="EH11" s="260">
        <v>37</v>
      </c>
      <c r="EI11" s="266">
        <v>1.4618727775582773E-2</v>
      </c>
      <c r="EL11" s="259" t="s">
        <v>18</v>
      </c>
      <c r="EM11" s="258">
        <v>2661223.1700000004</v>
      </c>
      <c r="EN11" s="266">
        <v>8.2034111345248815E-3</v>
      </c>
      <c r="EO11" s="260">
        <v>36</v>
      </c>
      <c r="EP11" s="266">
        <v>1.4359792580773833E-2</v>
      </c>
      <c r="ES11" s="259" t="s">
        <v>18</v>
      </c>
      <c r="ET11" s="258">
        <v>2708092.9600000009</v>
      </c>
      <c r="EU11" s="266">
        <v>8.4131580176005135E-3</v>
      </c>
      <c r="EV11" s="260">
        <v>38</v>
      </c>
      <c r="EW11" s="266">
        <v>1.5236567762630313E-2</v>
      </c>
      <c r="EZ11" s="259" t="s">
        <v>18</v>
      </c>
      <c r="FA11" s="258">
        <v>2752314.1500000004</v>
      </c>
      <c r="FB11" s="266">
        <v>8.6139216147890375E-3</v>
      </c>
      <c r="FC11" s="260">
        <v>39</v>
      </c>
      <c r="FD11" s="266">
        <v>1.5719467956469165E-2</v>
      </c>
      <c r="FG11" s="259" t="s">
        <v>18</v>
      </c>
      <c r="FH11" s="258">
        <v>2680054.0500000003</v>
      </c>
      <c r="FI11" s="266">
        <v>8.471084452057541E-3</v>
      </c>
      <c r="FJ11" s="260">
        <v>39</v>
      </c>
      <c r="FK11" s="266">
        <v>1.5847216578626575E-2</v>
      </c>
      <c r="FN11" s="259" t="s">
        <v>18</v>
      </c>
      <c r="FO11" s="258">
        <v>2713739.7</v>
      </c>
      <c r="FP11" s="266">
        <v>8.6497920286232894E-3</v>
      </c>
      <c r="FQ11" s="260">
        <v>40</v>
      </c>
      <c r="FR11" s="266">
        <v>1.6346546791990192E-2</v>
      </c>
      <c r="FU11" s="259" t="s">
        <v>18</v>
      </c>
      <c r="FV11" s="258">
        <v>3005536.6100000008</v>
      </c>
      <c r="FW11" s="266">
        <v>9.632585603023441E-3</v>
      </c>
      <c r="FX11" s="260">
        <v>42</v>
      </c>
      <c r="FY11" s="266">
        <v>1.7241379310344827E-2</v>
      </c>
      <c r="GB11" s="259" t="s">
        <v>18</v>
      </c>
      <c r="GC11" s="258">
        <v>2923084.4899999993</v>
      </c>
      <c r="GD11" s="266">
        <v>9.4078564106246237E-3</v>
      </c>
      <c r="GE11" s="260">
        <v>40</v>
      </c>
      <c r="GF11" s="266">
        <v>1.6488046166529265E-2</v>
      </c>
      <c r="GI11" s="259" t="s">
        <v>18</v>
      </c>
      <c r="GJ11" s="258">
        <v>2882604.0600000005</v>
      </c>
      <c r="GK11" s="266">
        <v>9.3745321943962869E-3</v>
      </c>
      <c r="GL11" s="260">
        <v>40</v>
      </c>
      <c r="GM11" s="266">
        <v>1.6611295681063124E-2</v>
      </c>
      <c r="GP11" s="259" t="s">
        <v>18</v>
      </c>
      <c r="GQ11" s="258">
        <v>2718615.7100000004</v>
      </c>
      <c r="GR11" s="266">
        <v>8.9327545117538539E-3</v>
      </c>
      <c r="GS11" s="260">
        <v>38</v>
      </c>
      <c r="GT11" s="266">
        <v>1.5919564306661083E-2</v>
      </c>
      <c r="GW11" s="259" t="s">
        <v>18</v>
      </c>
      <c r="GX11" s="258">
        <v>2862090.03</v>
      </c>
      <c r="GY11" s="266">
        <v>9.4909276272707281E-3</v>
      </c>
      <c r="GZ11" s="260">
        <v>41</v>
      </c>
      <c r="HA11" s="266">
        <v>1.7284991568296795E-2</v>
      </c>
      <c r="HD11" s="259" t="s">
        <v>18</v>
      </c>
      <c r="HE11" s="258">
        <v>2978593.92</v>
      </c>
      <c r="HF11" s="266">
        <v>9.93906230803779E-3</v>
      </c>
      <c r="HG11" s="260">
        <v>43</v>
      </c>
      <c r="HH11" s="266">
        <v>1.8220338983050848E-2</v>
      </c>
      <c r="HK11" s="259" t="s">
        <v>18</v>
      </c>
      <c r="HL11" s="258">
        <v>3061219.6700000004</v>
      </c>
      <c r="HM11" s="266">
        <v>1.0275246651113274E-2</v>
      </c>
      <c r="HN11" s="260">
        <v>44</v>
      </c>
      <c r="HO11" s="266">
        <v>1.8731375053214133E-2</v>
      </c>
      <c r="HR11" s="259" t="s">
        <v>18</v>
      </c>
      <c r="HS11" s="258">
        <v>3105974.74</v>
      </c>
      <c r="HT11" s="266">
        <v>1.0497666234210301E-2</v>
      </c>
      <c r="HU11" s="260">
        <v>45</v>
      </c>
      <c r="HV11" s="266">
        <v>1.9271948608137045E-2</v>
      </c>
      <c r="HY11" s="259" t="s">
        <v>18</v>
      </c>
      <c r="HZ11" s="258">
        <v>3191513.67</v>
      </c>
      <c r="IA11" s="266">
        <v>1.0938711853606869E-2</v>
      </c>
      <c r="IB11" s="260">
        <v>47</v>
      </c>
      <c r="IC11" s="266">
        <v>2.0346320346320345E-2</v>
      </c>
      <c r="IF11" s="259" t="s">
        <v>18</v>
      </c>
      <c r="IG11" s="258">
        <v>3257727.8999999994</v>
      </c>
      <c r="IH11" s="266">
        <v>1.125652994310802E-2</v>
      </c>
      <c r="II11" s="260">
        <v>47</v>
      </c>
      <c r="IJ11" s="266">
        <v>2.0488230165649522E-2</v>
      </c>
      <c r="IM11" s="259" t="s">
        <v>18</v>
      </c>
      <c r="IN11" s="258">
        <v>3213280.53</v>
      </c>
      <c r="IO11" s="266">
        <v>1.1283960746836704E-2</v>
      </c>
      <c r="IP11" s="260">
        <v>46</v>
      </c>
      <c r="IQ11" s="266">
        <v>2.0326999558108707E-2</v>
      </c>
      <c r="IT11" s="259" t="s">
        <v>18</v>
      </c>
      <c r="IU11" s="258">
        <v>3042974.7000000007</v>
      </c>
      <c r="IV11" s="266">
        <v>1.0877746775343151E-2</v>
      </c>
      <c r="IW11" s="260">
        <v>45</v>
      </c>
      <c r="IX11" s="266">
        <v>2.020655590480467E-2</v>
      </c>
      <c r="JA11" s="259" t="s">
        <v>18</v>
      </c>
      <c r="JB11" s="258">
        <v>3052072.57</v>
      </c>
      <c r="JC11" s="266">
        <v>1.1087357189945926E-2</v>
      </c>
      <c r="JD11" s="260">
        <v>44</v>
      </c>
      <c r="JE11" s="266">
        <v>2.0045558086560365E-2</v>
      </c>
      <c r="JH11" s="259" t="s">
        <v>18</v>
      </c>
      <c r="JI11" s="258">
        <v>3172660.09</v>
      </c>
      <c r="JJ11" s="266">
        <v>1.1723970762738551E-2</v>
      </c>
      <c r="JK11" s="260">
        <v>45</v>
      </c>
      <c r="JL11" s="266">
        <v>2.076603599446239E-2</v>
      </c>
      <c r="JO11" s="259" t="s">
        <v>18</v>
      </c>
      <c r="JP11" s="258">
        <v>3614852.9</v>
      </c>
      <c r="JQ11" s="266">
        <v>1.3640684058476021E-2</v>
      </c>
      <c r="JR11" s="260">
        <v>47</v>
      </c>
      <c r="JS11" s="266">
        <v>2.2076092062000941E-2</v>
      </c>
      <c r="JV11" s="259" t="s">
        <v>18</v>
      </c>
      <c r="JW11" s="258">
        <v>3465247.31</v>
      </c>
      <c r="JX11" s="266">
        <v>1.3277036376430776E-2</v>
      </c>
      <c r="JY11" s="260">
        <v>45</v>
      </c>
      <c r="JZ11" s="266">
        <v>2.1469465648854963E-2</v>
      </c>
      <c r="KC11" s="259" t="s">
        <v>18</v>
      </c>
      <c r="KD11" s="258">
        <v>3536783.3100000005</v>
      </c>
      <c r="KE11" s="266">
        <v>1.3925015283887664E-2</v>
      </c>
      <c r="KF11" s="260">
        <v>46</v>
      </c>
      <c r="KG11" s="266">
        <v>2.2482893450635387E-2</v>
      </c>
      <c r="KJ11" s="259" t="s">
        <v>18</v>
      </c>
      <c r="KK11" s="258">
        <v>3460676.88</v>
      </c>
      <c r="KL11" s="266">
        <v>1.4001661460701986E-2</v>
      </c>
      <c r="KM11" s="260">
        <v>46</v>
      </c>
      <c r="KN11" s="266">
        <v>2.3046092184368736E-2</v>
      </c>
      <c r="KQ11" s="259" t="s">
        <v>18</v>
      </c>
      <c r="KR11" s="258">
        <v>3610185.2100000014</v>
      </c>
      <c r="KS11" s="266">
        <v>1.4872455004538722E-2</v>
      </c>
      <c r="KT11" s="260">
        <v>47</v>
      </c>
      <c r="KU11" s="266">
        <v>2.3955147808358817E-2</v>
      </c>
      <c r="KX11" s="259" t="s">
        <v>18</v>
      </c>
      <c r="KY11" s="258">
        <v>3714610.61</v>
      </c>
      <c r="KZ11" s="266">
        <v>1.5576095545279783E-2</v>
      </c>
      <c r="LA11" s="260">
        <v>48</v>
      </c>
      <c r="LB11" s="266">
        <v>2.4870466321243522E-2</v>
      </c>
      <c r="LE11" s="259" t="s">
        <v>18</v>
      </c>
      <c r="LF11" s="258">
        <v>3443212.7299999995</v>
      </c>
      <c r="LG11" s="266">
        <v>1.4827207196441148E-2</v>
      </c>
      <c r="LH11" s="260">
        <v>47</v>
      </c>
      <c r="LI11" s="266">
        <v>2.4920466595970307E-2</v>
      </c>
      <c r="LL11" s="259" t="s">
        <v>18</v>
      </c>
      <c r="LM11" s="258">
        <v>3289290.6099999994</v>
      </c>
      <c r="LN11" s="266">
        <v>1.4494091176501788E-2</v>
      </c>
      <c r="LO11" s="260">
        <v>44</v>
      </c>
      <c r="LP11" s="266">
        <v>2.3758099352051837E-2</v>
      </c>
      <c r="LS11" s="259" t="s">
        <v>18</v>
      </c>
      <c r="LT11" s="258">
        <v>3241379.2000000007</v>
      </c>
      <c r="LU11" s="266">
        <v>1.4556247704351188E-2</v>
      </c>
      <c r="LV11" s="260">
        <v>43</v>
      </c>
      <c r="LW11" s="266">
        <v>2.3574561403508772E-2</v>
      </c>
      <c r="LZ11" s="208" t="s">
        <v>18</v>
      </c>
      <c r="MA11" s="209">
        <v>3244281.6799999997</v>
      </c>
      <c r="MB11" s="210">
        <v>1.4896885437916367E-2</v>
      </c>
      <c r="MC11" s="211">
        <v>43</v>
      </c>
      <c r="MD11" s="210">
        <v>2.4062674874090653E-2</v>
      </c>
      <c r="MG11" s="208" t="s">
        <v>18</v>
      </c>
      <c r="MH11" s="209">
        <v>3784511.2899999996</v>
      </c>
      <c r="MI11" s="210">
        <v>1.7802964903450048E-2</v>
      </c>
      <c r="MJ11" s="211">
        <v>46</v>
      </c>
      <c r="MK11" s="210">
        <v>2.6300743281875358E-2</v>
      </c>
      <c r="MN11" s="208" t="s">
        <v>18</v>
      </c>
      <c r="MO11" s="209">
        <v>3476579.54</v>
      </c>
      <c r="MP11" s="210">
        <v>1.6667820263750847E-2</v>
      </c>
      <c r="MQ11" s="211">
        <v>45</v>
      </c>
      <c r="MR11" s="210">
        <v>2.6117237376668601E-2</v>
      </c>
      <c r="MU11" s="208" t="s">
        <v>18</v>
      </c>
      <c r="MV11" s="209">
        <v>3603578.7599999993</v>
      </c>
      <c r="MW11" s="210">
        <v>1.7592990707704276E-2</v>
      </c>
      <c r="MX11" s="211">
        <v>49</v>
      </c>
      <c r="MY11" s="210">
        <v>2.8891509433962265E-2</v>
      </c>
      <c r="NB11" s="208" t="s">
        <v>18</v>
      </c>
      <c r="NC11" s="209">
        <v>3657982.3100000005</v>
      </c>
      <c r="ND11" s="210">
        <v>1.8243120808384302E-2</v>
      </c>
      <c r="NE11" s="211">
        <v>50</v>
      </c>
      <c r="NF11" s="210">
        <v>3.0084235860409144E-2</v>
      </c>
      <c r="NI11" s="208" t="s">
        <v>18</v>
      </c>
      <c r="NJ11" s="209">
        <v>4437229.6100000003</v>
      </c>
      <c r="NK11" s="210">
        <v>2.2542966578618845E-2</v>
      </c>
      <c r="NL11" s="211">
        <v>60</v>
      </c>
      <c r="NM11" s="210">
        <v>3.6719706242350061E-2</v>
      </c>
      <c r="NP11" s="208" t="s">
        <v>18</v>
      </c>
      <c r="NQ11" s="209">
        <v>4575978.1399999997</v>
      </c>
      <c r="NR11" s="210">
        <v>2.3795561342610107E-2</v>
      </c>
      <c r="NS11" s="211">
        <v>63</v>
      </c>
      <c r="NT11" s="210">
        <v>3.9424280350438046E-2</v>
      </c>
      <c r="NW11" s="208" t="s">
        <v>18</v>
      </c>
      <c r="NX11" s="209">
        <v>4744368.3199999994</v>
      </c>
      <c r="NY11" s="210">
        <v>2.5357938210221337E-2</v>
      </c>
      <c r="NZ11" s="211">
        <v>66</v>
      </c>
      <c r="OA11" s="210">
        <v>4.2253521126760563E-2</v>
      </c>
      <c r="OD11" s="208" t="s">
        <v>18</v>
      </c>
      <c r="OE11" s="209">
        <v>4731851.8199999994</v>
      </c>
      <c r="OF11" s="210">
        <v>2.5875358717812182E-2</v>
      </c>
      <c r="OG11" s="211">
        <v>66</v>
      </c>
      <c r="OH11" s="210">
        <v>4.3250327653997382E-2</v>
      </c>
      <c r="OK11" s="208" t="s">
        <v>18</v>
      </c>
      <c r="OL11" s="209">
        <v>4644018.74</v>
      </c>
      <c r="OM11" s="210">
        <v>2.595306533017434E-2</v>
      </c>
      <c r="ON11" s="211">
        <v>65</v>
      </c>
      <c r="OO11" s="210">
        <v>4.3536503683858002E-2</v>
      </c>
      <c r="OR11" s="208" t="s">
        <v>18</v>
      </c>
      <c r="OS11" s="209">
        <v>4560731.1099999994</v>
      </c>
      <c r="OT11" s="210">
        <v>2.6129019366432644E-2</v>
      </c>
      <c r="OU11" s="211">
        <v>65</v>
      </c>
      <c r="OV11" s="210">
        <v>4.4429254955570742E-2</v>
      </c>
      <c r="OY11" s="208" t="s">
        <v>18</v>
      </c>
      <c r="OZ11" s="209">
        <v>4269805.2599999988</v>
      </c>
      <c r="PA11" s="210">
        <v>2.4947529072453213E-2</v>
      </c>
      <c r="PB11" s="211">
        <v>59</v>
      </c>
      <c r="PC11" s="210">
        <v>4.1086350974930359E-2</v>
      </c>
      <c r="PF11" s="208" t="s">
        <v>18</v>
      </c>
      <c r="PG11" s="209">
        <v>0</v>
      </c>
      <c r="PH11" s="210">
        <v>0</v>
      </c>
      <c r="PI11" s="211">
        <v>0</v>
      </c>
      <c r="PJ11" s="210">
        <v>0</v>
      </c>
    </row>
    <row r="12" spans="1:426" ht="18" x14ac:dyDescent="0.35">
      <c r="A12" s="259" t="s">
        <v>19</v>
      </c>
      <c r="B12" s="258">
        <v>4166752.49</v>
      </c>
      <c r="C12" s="266">
        <v>7.031554911165412E-3</v>
      </c>
      <c r="D12" s="260">
        <v>33</v>
      </c>
      <c r="E12" s="266">
        <v>7.4123989218328841E-3</v>
      </c>
      <c r="I12" s="259" t="s">
        <v>19</v>
      </c>
      <c r="J12" s="258">
        <v>4012663.08</v>
      </c>
      <c r="K12" s="266">
        <v>6.8335807063916124E-3</v>
      </c>
      <c r="L12" s="260">
        <v>32</v>
      </c>
      <c r="M12" s="266">
        <v>7.2496601721794294E-3</v>
      </c>
      <c r="P12" s="259" t="s">
        <v>19</v>
      </c>
      <c r="Q12" s="258">
        <v>3941629.26</v>
      </c>
      <c r="R12" s="266">
        <v>6.7394979531766892E-3</v>
      </c>
      <c r="S12" s="260">
        <v>31</v>
      </c>
      <c r="T12" s="266">
        <v>7.0695553021664767E-3</v>
      </c>
      <c r="W12" s="259" t="s">
        <v>19</v>
      </c>
      <c r="X12" s="258">
        <v>4129617.01</v>
      </c>
      <c r="Y12" s="266">
        <v>7.1028192777911562E-3</v>
      </c>
      <c r="Z12" s="260">
        <v>31</v>
      </c>
      <c r="AA12" s="266">
        <v>7.1264367816091957E-3</v>
      </c>
      <c r="AD12" s="259" t="s">
        <v>19</v>
      </c>
      <c r="AE12" s="258">
        <v>3515761.98</v>
      </c>
      <c r="AF12" s="266">
        <v>6.1579228208209361E-3</v>
      </c>
      <c r="AG12" s="260">
        <v>26</v>
      </c>
      <c r="AH12" s="266">
        <v>6.0790273556231003E-3</v>
      </c>
      <c r="AK12" s="259" t="s">
        <v>19</v>
      </c>
      <c r="AL12" s="258">
        <v>3415778.67</v>
      </c>
      <c r="AM12" s="266">
        <v>6.104535493506349E-3</v>
      </c>
      <c r="AN12" s="260">
        <v>25</v>
      </c>
      <c r="AO12" s="266">
        <v>5.9737156511350063E-3</v>
      </c>
      <c r="AR12" s="259" t="s">
        <v>19</v>
      </c>
      <c r="AS12" s="258">
        <v>3792238.52</v>
      </c>
      <c r="AT12" s="266">
        <v>6.9055595581943045E-3</v>
      </c>
      <c r="AU12" s="260">
        <v>26</v>
      </c>
      <c r="AV12" s="266">
        <v>6.3461069074932878E-3</v>
      </c>
      <c r="AY12" s="259" t="s">
        <v>19</v>
      </c>
      <c r="AZ12" s="258">
        <v>3357964.52</v>
      </c>
      <c r="BA12" s="266">
        <v>6.3571772550319282E-3</v>
      </c>
      <c r="BB12" s="260">
        <v>23</v>
      </c>
      <c r="BC12" s="266">
        <v>5.8479532163742687E-3</v>
      </c>
      <c r="BF12" s="259" t="s">
        <v>19</v>
      </c>
      <c r="BG12" s="258">
        <v>3443998.46</v>
      </c>
      <c r="BH12" s="266">
        <v>6.5892292510868903E-3</v>
      </c>
      <c r="BI12" s="260">
        <v>24</v>
      </c>
      <c r="BJ12" s="266">
        <v>6.1823802163833074E-3</v>
      </c>
      <c r="BM12" s="259" t="s">
        <v>19</v>
      </c>
      <c r="BN12" s="258">
        <v>2170977.3199999998</v>
      </c>
      <c r="BO12" s="266">
        <v>5.2453043398890883E-3</v>
      </c>
      <c r="BP12" s="260">
        <v>17</v>
      </c>
      <c r="BQ12" s="266">
        <v>5.4295752155860749E-3</v>
      </c>
      <c r="BT12" s="259" t="s">
        <v>19</v>
      </c>
      <c r="BU12" s="258">
        <v>1656999.03</v>
      </c>
      <c r="BV12" s="266">
        <v>4.4957859261539517E-3</v>
      </c>
      <c r="BW12" s="260">
        <v>13</v>
      </c>
      <c r="BX12" s="266">
        <v>4.6230440967283074E-3</v>
      </c>
      <c r="CA12" s="259" t="s">
        <v>19</v>
      </c>
      <c r="CB12" s="258">
        <v>1774088.23</v>
      </c>
      <c r="CC12" s="266">
        <v>4.9540130929826409E-3</v>
      </c>
      <c r="CD12" s="260">
        <v>13</v>
      </c>
      <c r="CE12" s="266">
        <v>4.7427946005107625E-3</v>
      </c>
      <c r="CH12" s="259" t="s">
        <v>19</v>
      </c>
      <c r="CI12" s="258">
        <v>1898639.09</v>
      </c>
      <c r="CJ12" s="266">
        <v>5.3714716301359071E-3</v>
      </c>
      <c r="CK12" s="260">
        <v>14</v>
      </c>
      <c r="CL12" s="266">
        <v>5.1736881005173688E-3</v>
      </c>
      <c r="CO12" s="259" t="s">
        <v>19</v>
      </c>
      <c r="CP12" s="258">
        <v>1811293.97</v>
      </c>
      <c r="CQ12" s="266">
        <v>5.1497920083775064E-3</v>
      </c>
      <c r="CR12" s="260">
        <v>13</v>
      </c>
      <c r="CS12" s="266">
        <v>4.8219584569732937E-3</v>
      </c>
      <c r="CV12" s="259" t="s">
        <v>19</v>
      </c>
      <c r="CW12" s="258">
        <v>1496619.3</v>
      </c>
      <c r="CX12" s="266">
        <v>4.3460439275196053E-3</v>
      </c>
      <c r="CY12" s="260">
        <v>12</v>
      </c>
      <c r="CZ12" s="266">
        <v>4.5351473922902496E-3</v>
      </c>
      <c r="DC12" s="259" t="s">
        <v>19</v>
      </c>
      <c r="DD12" s="258">
        <v>1495826.5</v>
      </c>
      <c r="DE12" s="266">
        <v>4.3804911425534849E-3</v>
      </c>
      <c r="DF12" s="260">
        <v>12</v>
      </c>
      <c r="DG12" s="266">
        <v>4.56968773800457E-3</v>
      </c>
      <c r="DJ12" s="259" t="s">
        <v>19</v>
      </c>
      <c r="DK12" s="258">
        <v>1632011.09</v>
      </c>
      <c r="DL12" s="266">
        <v>4.8368450496590037E-3</v>
      </c>
      <c r="DM12" s="260">
        <v>13</v>
      </c>
      <c r="DN12" s="266">
        <v>5.0115651503469544E-3</v>
      </c>
      <c r="DQ12" s="259" t="s">
        <v>19</v>
      </c>
      <c r="DR12" s="258">
        <v>1294086.1299999999</v>
      </c>
      <c r="DS12" s="266">
        <v>3.8751226986451846E-3</v>
      </c>
      <c r="DT12" s="260">
        <v>11</v>
      </c>
      <c r="DU12" s="266">
        <v>4.2784908595877094E-3</v>
      </c>
      <c r="DX12" s="259" t="s">
        <v>19</v>
      </c>
      <c r="DY12" s="258">
        <v>1308663.83</v>
      </c>
      <c r="DZ12" s="266">
        <v>3.9497224403440539E-3</v>
      </c>
      <c r="EA12" s="260">
        <v>11</v>
      </c>
      <c r="EB12" s="266">
        <v>4.3137254901960782E-3</v>
      </c>
      <c r="EE12" s="259" t="s">
        <v>19</v>
      </c>
      <c r="EF12" s="258">
        <v>1514267.64</v>
      </c>
      <c r="EG12" s="266">
        <v>4.6129962700564627E-3</v>
      </c>
      <c r="EH12" s="260">
        <v>13</v>
      </c>
      <c r="EI12" s="266">
        <v>5.1363097589885416E-3</v>
      </c>
      <c r="EL12" s="259" t="s">
        <v>19</v>
      </c>
      <c r="EM12" s="258">
        <v>1698985.7599999998</v>
      </c>
      <c r="EN12" s="266">
        <v>5.2372453607425987E-3</v>
      </c>
      <c r="EO12" s="260">
        <v>13</v>
      </c>
      <c r="EP12" s="266">
        <v>5.185480654168329E-3</v>
      </c>
      <c r="ES12" s="259" t="s">
        <v>19</v>
      </c>
      <c r="ET12" s="258">
        <v>1560664.83</v>
      </c>
      <c r="EU12" s="266">
        <v>4.8484745617084126E-3</v>
      </c>
      <c r="EV12" s="260">
        <v>12</v>
      </c>
      <c r="EW12" s="266">
        <v>4.8115477145148355E-3</v>
      </c>
      <c r="EZ12" s="259" t="s">
        <v>19</v>
      </c>
      <c r="FA12" s="258">
        <v>1614610.2100000002</v>
      </c>
      <c r="FB12" s="266">
        <v>5.0532479322456941E-3</v>
      </c>
      <c r="FC12" s="260">
        <v>13</v>
      </c>
      <c r="FD12" s="266">
        <v>5.2398226521563887E-3</v>
      </c>
      <c r="FG12" s="259" t="s">
        <v>19</v>
      </c>
      <c r="FH12" s="258">
        <v>1474328.7699999998</v>
      </c>
      <c r="FI12" s="266">
        <v>4.6600416587747979E-3</v>
      </c>
      <c r="FJ12" s="260">
        <v>12</v>
      </c>
      <c r="FK12" s="266">
        <v>4.8760666395774076E-3</v>
      </c>
      <c r="FN12" s="259" t="s">
        <v>19</v>
      </c>
      <c r="FO12" s="258">
        <v>1692936.3</v>
      </c>
      <c r="FP12" s="266">
        <v>5.3960764596202816E-3</v>
      </c>
      <c r="FQ12" s="260">
        <v>14</v>
      </c>
      <c r="FR12" s="266">
        <v>5.7212913771965673E-3</v>
      </c>
      <c r="FU12" s="259" t="s">
        <v>19</v>
      </c>
      <c r="FV12" s="258">
        <v>1764845.81</v>
      </c>
      <c r="FW12" s="266">
        <v>5.6562373202841271E-3</v>
      </c>
      <c r="FX12" s="260">
        <v>17</v>
      </c>
      <c r="FY12" s="266">
        <v>6.9786535303776685E-3</v>
      </c>
      <c r="GB12" s="259" t="s">
        <v>19</v>
      </c>
      <c r="GC12" s="258">
        <v>2089533.88</v>
      </c>
      <c r="GD12" s="266">
        <v>6.7250997278478757E-3</v>
      </c>
      <c r="GE12" s="260">
        <v>20</v>
      </c>
      <c r="GF12" s="266">
        <v>8.2440230832646327E-3</v>
      </c>
      <c r="GI12" s="259" t="s">
        <v>19</v>
      </c>
      <c r="GJ12" s="258">
        <v>2741675.1900000004</v>
      </c>
      <c r="GK12" s="266">
        <v>8.9162166569738879E-3</v>
      </c>
      <c r="GL12" s="260">
        <v>27</v>
      </c>
      <c r="GM12" s="266">
        <v>1.1212624584717609E-2</v>
      </c>
      <c r="GP12" s="259" t="s">
        <v>19</v>
      </c>
      <c r="GQ12" s="258">
        <v>2690417.66</v>
      </c>
      <c r="GR12" s="266">
        <v>8.8401021161123375E-3</v>
      </c>
      <c r="GS12" s="260">
        <v>26</v>
      </c>
      <c r="GT12" s="266">
        <v>1.0892333472978634E-2</v>
      </c>
      <c r="GW12" s="259" t="s">
        <v>19</v>
      </c>
      <c r="GX12" s="258">
        <v>2451872.4699999997</v>
      </c>
      <c r="GY12" s="266">
        <v>8.1306122169984701E-3</v>
      </c>
      <c r="GZ12" s="260">
        <v>23</v>
      </c>
      <c r="HA12" s="266">
        <v>9.6964586846543001E-3</v>
      </c>
      <c r="HD12" s="259" t="s">
        <v>19</v>
      </c>
      <c r="HE12" s="258">
        <v>2282729.6399999997</v>
      </c>
      <c r="HF12" s="266">
        <v>7.6170813255284795E-3</v>
      </c>
      <c r="HG12" s="260">
        <v>21</v>
      </c>
      <c r="HH12" s="266">
        <v>8.8983050847457629E-3</v>
      </c>
      <c r="HK12" s="259" t="s">
        <v>19</v>
      </c>
      <c r="HL12" s="258">
        <v>2097134.64</v>
      </c>
      <c r="HM12" s="266">
        <v>7.0392124739593219E-3</v>
      </c>
      <c r="HN12" s="260">
        <v>18</v>
      </c>
      <c r="HO12" s="266">
        <v>7.6628352490421452E-3</v>
      </c>
      <c r="HR12" s="259" t="s">
        <v>19</v>
      </c>
      <c r="HS12" s="258">
        <v>2041897.02</v>
      </c>
      <c r="HT12" s="266">
        <v>6.9012645610210706E-3</v>
      </c>
      <c r="HU12" s="260">
        <v>18</v>
      </c>
      <c r="HV12" s="266">
        <v>7.7087794432548181E-3</v>
      </c>
      <c r="HY12" s="259" t="s">
        <v>19</v>
      </c>
      <c r="HZ12" s="258">
        <v>2278497.91</v>
      </c>
      <c r="IA12" s="266">
        <v>7.8094079091115031E-3</v>
      </c>
      <c r="IB12" s="260">
        <v>18</v>
      </c>
      <c r="IC12" s="266">
        <v>7.7922077922077922E-3</v>
      </c>
      <c r="IF12" s="259" t="s">
        <v>19</v>
      </c>
      <c r="IG12" s="258">
        <v>2459597.69</v>
      </c>
      <c r="IH12" s="266">
        <v>8.4987254600006109E-3</v>
      </c>
      <c r="II12" s="260">
        <v>20</v>
      </c>
      <c r="IJ12" s="266">
        <v>8.7183958151700082E-3</v>
      </c>
      <c r="IM12" s="259" t="s">
        <v>19</v>
      </c>
      <c r="IN12" s="258">
        <v>2439293.1900000004</v>
      </c>
      <c r="IO12" s="266">
        <v>8.5659774641543961E-3</v>
      </c>
      <c r="IP12" s="260">
        <v>20</v>
      </c>
      <c r="IQ12" s="266">
        <v>8.8378258948298722E-3</v>
      </c>
      <c r="IT12" s="259" t="s">
        <v>19</v>
      </c>
      <c r="IU12" s="258">
        <v>2468806.5900000003</v>
      </c>
      <c r="IV12" s="266">
        <v>8.8252632936180568E-3</v>
      </c>
      <c r="IW12" s="260">
        <v>21</v>
      </c>
      <c r="IX12" s="266">
        <v>9.4297260889088467E-3</v>
      </c>
      <c r="JA12" s="259" t="s">
        <v>19</v>
      </c>
      <c r="JB12" s="258">
        <v>2890557.05</v>
      </c>
      <c r="JC12" s="266">
        <v>1.0500614830159948E-2</v>
      </c>
      <c r="JD12" s="260">
        <v>25</v>
      </c>
      <c r="JE12" s="266">
        <v>1.1389521640091117E-2</v>
      </c>
      <c r="JH12" s="259" t="s">
        <v>19</v>
      </c>
      <c r="JI12" s="258">
        <v>3030090.03</v>
      </c>
      <c r="JJ12" s="266">
        <v>1.1197129825586068E-2</v>
      </c>
      <c r="JK12" s="260">
        <v>27</v>
      </c>
      <c r="JL12" s="266">
        <v>1.2459621596677434E-2</v>
      </c>
      <c r="JO12" s="259" t="s">
        <v>19</v>
      </c>
      <c r="JP12" s="258">
        <v>2454031.23</v>
      </c>
      <c r="JQ12" s="266">
        <v>9.2603117205857267E-3</v>
      </c>
      <c r="JR12" s="260">
        <v>24</v>
      </c>
      <c r="JS12" s="266">
        <v>1.1272898074213245E-2</v>
      </c>
      <c r="JV12" s="259" t="s">
        <v>19</v>
      </c>
      <c r="JW12" s="258">
        <v>3145768.1500000008</v>
      </c>
      <c r="JX12" s="266">
        <v>1.2052957385996025E-2</v>
      </c>
      <c r="JY12" s="260">
        <v>26</v>
      </c>
      <c r="JZ12" s="266">
        <v>1.2404580152671756E-2</v>
      </c>
      <c r="KC12" s="259" t="s">
        <v>19</v>
      </c>
      <c r="KD12" s="258">
        <v>3104689.0900000003</v>
      </c>
      <c r="KE12" s="266">
        <v>1.2223774893907561E-2</v>
      </c>
      <c r="KF12" s="260">
        <v>26</v>
      </c>
      <c r="KG12" s="266">
        <v>1.2707722385141741E-2</v>
      </c>
      <c r="KJ12" s="259" t="s">
        <v>19</v>
      </c>
      <c r="KK12" s="258">
        <v>2743645.27</v>
      </c>
      <c r="KL12" s="266">
        <v>1.1100600712192552E-2</v>
      </c>
      <c r="KM12" s="260">
        <v>21</v>
      </c>
      <c r="KN12" s="266">
        <v>1.0521042084168337E-2</v>
      </c>
      <c r="KQ12" s="259" t="s">
        <v>19</v>
      </c>
      <c r="KR12" s="258">
        <v>2818904.7800000003</v>
      </c>
      <c r="KS12" s="266">
        <v>1.1612710169689358E-2</v>
      </c>
      <c r="KT12" s="260">
        <v>22</v>
      </c>
      <c r="KU12" s="266">
        <v>1.1213047910295617E-2</v>
      </c>
      <c r="KX12" s="259" t="s">
        <v>19</v>
      </c>
      <c r="KY12" s="258">
        <v>2475775.9499999993</v>
      </c>
      <c r="KZ12" s="266">
        <v>1.0381417272133892E-2</v>
      </c>
      <c r="LA12" s="260">
        <v>19</v>
      </c>
      <c r="LB12" s="266">
        <v>9.8445595854922286E-3</v>
      </c>
      <c r="LE12" s="259" t="s">
        <v>19</v>
      </c>
      <c r="LF12" s="258">
        <v>2628299.5</v>
      </c>
      <c r="LG12" s="266">
        <v>1.1318017304380342E-2</v>
      </c>
      <c r="LH12" s="260">
        <v>21</v>
      </c>
      <c r="LI12" s="266">
        <v>1.1134676564156946E-2</v>
      </c>
      <c r="LL12" s="259" t="s">
        <v>19</v>
      </c>
      <c r="LM12" s="258">
        <v>2565289.7899999996</v>
      </c>
      <c r="LN12" s="266">
        <v>1.1303818518610346E-2</v>
      </c>
      <c r="LO12" s="260">
        <v>23</v>
      </c>
      <c r="LP12" s="266">
        <v>1.2419006479481642E-2</v>
      </c>
      <c r="LS12" s="259" t="s">
        <v>19</v>
      </c>
      <c r="LT12" s="258">
        <v>3067133.419999999</v>
      </c>
      <c r="LU12" s="266">
        <v>1.3773752174325603E-2</v>
      </c>
      <c r="LV12" s="260">
        <v>34</v>
      </c>
      <c r="LW12" s="266">
        <v>1.8640350877192981E-2</v>
      </c>
      <c r="LZ12" s="208" t="s">
        <v>19</v>
      </c>
      <c r="MA12" s="209">
        <v>3120715.5</v>
      </c>
      <c r="MB12" s="210">
        <v>1.4329502143546887E-2</v>
      </c>
      <c r="MC12" s="211">
        <v>35</v>
      </c>
      <c r="MD12" s="210">
        <v>1.9585898153329603E-2</v>
      </c>
      <c r="MG12" s="208" t="s">
        <v>19</v>
      </c>
      <c r="MH12" s="209">
        <v>2626847.19</v>
      </c>
      <c r="MI12" s="210">
        <v>1.2357122161021849E-2</v>
      </c>
      <c r="MJ12" s="211">
        <v>35</v>
      </c>
      <c r="MK12" s="210">
        <v>2.0011435105774727E-2</v>
      </c>
      <c r="MN12" s="208" t="s">
        <v>19</v>
      </c>
      <c r="MO12" s="209">
        <v>2889764.8699999987</v>
      </c>
      <c r="MP12" s="210">
        <v>1.3854445412073417E-2</v>
      </c>
      <c r="MQ12" s="211">
        <v>38</v>
      </c>
      <c r="MR12" s="210">
        <v>2.2054556006964595E-2</v>
      </c>
      <c r="MU12" s="208" t="s">
        <v>19</v>
      </c>
      <c r="MV12" s="209">
        <v>2753528.8400000003</v>
      </c>
      <c r="MW12" s="210">
        <v>1.3442971701696831E-2</v>
      </c>
      <c r="MX12" s="211">
        <v>35</v>
      </c>
      <c r="MY12" s="210">
        <v>2.0636792452830188E-2</v>
      </c>
      <c r="NB12" s="208" t="s">
        <v>19</v>
      </c>
      <c r="NC12" s="209">
        <v>2759423.0300000003</v>
      </c>
      <c r="ND12" s="210">
        <v>1.3761818246116084E-2</v>
      </c>
      <c r="NE12" s="211">
        <v>35</v>
      </c>
      <c r="NF12" s="210">
        <v>2.1058965102286401E-2</v>
      </c>
      <c r="NI12" s="208" t="s">
        <v>19</v>
      </c>
      <c r="NJ12" s="209">
        <v>2134076.0300000003</v>
      </c>
      <c r="NK12" s="210">
        <v>1.0841991253304015E-2</v>
      </c>
      <c r="NL12" s="211">
        <v>24</v>
      </c>
      <c r="NM12" s="210">
        <v>1.4687882496940025E-2</v>
      </c>
      <c r="NP12" s="208" t="s">
        <v>19</v>
      </c>
      <c r="NQ12" s="209">
        <v>2019972.23</v>
      </c>
      <c r="NR12" s="210">
        <v>1.0504065281512454E-2</v>
      </c>
      <c r="NS12" s="211">
        <v>21</v>
      </c>
      <c r="NT12" s="210">
        <v>1.3141426783479349E-2</v>
      </c>
      <c r="NW12" s="208" t="s">
        <v>19</v>
      </c>
      <c r="NX12" s="209">
        <v>1964831.9800000002</v>
      </c>
      <c r="NY12" s="210">
        <v>1.0501732703228836E-2</v>
      </c>
      <c r="NZ12" s="211">
        <v>21</v>
      </c>
      <c r="OA12" s="210">
        <v>1.3444302176696543E-2</v>
      </c>
      <c r="OD12" s="208" t="s">
        <v>19</v>
      </c>
      <c r="OE12" s="209">
        <v>1915843.73</v>
      </c>
      <c r="OF12" s="210">
        <v>1.0476478479628577E-2</v>
      </c>
      <c r="OG12" s="211">
        <v>20</v>
      </c>
      <c r="OH12" s="210">
        <v>1.310615989515072E-2</v>
      </c>
      <c r="OK12" s="208" t="s">
        <v>19</v>
      </c>
      <c r="OL12" s="209">
        <v>2037606.82</v>
      </c>
      <c r="OM12" s="210">
        <v>1.1387151059745462E-2</v>
      </c>
      <c r="ON12" s="211">
        <v>22</v>
      </c>
      <c r="OO12" s="210">
        <v>1.4735432016075016E-2</v>
      </c>
      <c r="OR12" s="208" t="s">
        <v>19</v>
      </c>
      <c r="OS12" s="209">
        <v>2159757.88</v>
      </c>
      <c r="OT12" s="210">
        <v>1.2373532688561749E-2</v>
      </c>
      <c r="OU12" s="211">
        <v>24</v>
      </c>
      <c r="OV12" s="210">
        <v>1.6404647983595352E-2</v>
      </c>
      <c r="OY12" s="208" t="s">
        <v>19</v>
      </c>
      <c r="OZ12" s="209">
        <v>2270643.0800000005</v>
      </c>
      <c r="PA12" s="210">
        <v>1.3266866004906449E-2</v>
      </c>
      <c r="PB12" s="211">
        <v>26</v>
      </c>
      <c r="PC12" s="210">
        <v>1.8105849582172703E-2</v>
      </c>
      <c r="PF12" s="208" t="s">
        <v>19</v>
      </c>
      <c r="PG12" s="209">
        <v>0</v>
      </c>
      <c r="PH12" s="210">
        <v>0</v>
      </c>
      <c r="PI12" s="211">
        <v>0</v>
      </c>
      <c r="PJ12" s="210">
        <v>0</v>
      </c>
    </row>
    <row r="13" spans="1:426" ht="18" x14ac:dyDescent="0.35">
      <c r="A13" s="259" t="s">
        <v>20</v>
      </c>
      <c r="B13" s="258">
        <v>6039694.25</v>
      </c>
      <c r="C13" s="266">
        <v>1.0192216088535894E-2</v>
      </c>
      <c r="D13" s="260">
        <v>44</v>
      </c>
      <c r="E13" s="266">
        <v>9.883198562443846E-3</v>
      </c>
      <c r="I13" s="259" t="s">
        <v>20</v>
      </c>
      <c r="J13" s="258">
        <v>6321503.6500000004</v>
      </c>
      <c r="K13" s="266">
        <v>1.0765545104779681E-2</v>
      </c>
      <c r="L13" s="260">
        <v>46</v>
      </c>
      <c r="M13" s="266">
        <v>1.0421386497507928E-2</v>
      </c>
      <c r="P13" s="259" t="s">
        <v>20</v>
      </c>
      <c r="Q13" s="258">
        <v>6485058.1500000004</v>
      </c>
      <c r="R13" s="266">
        <v>1.1088317354371581E-2</v>
      </c>
      <c r="S13" s="260">
        <v>47</v>
      </c>
      <c r="T13" s="266">
        <v>1.0718358038768529E-2</v>
      </c>
      <c r="W13" s="259" t="s">
        <v>20</v>
      </c>
      <c r="X13" s="258">
        <v>6093384.6899999995</v>
      </c>
      <c r="Y13" s="266">
        <v>1.0480441682200812E-2</v>
      </c>
      <c r="Z13" s="260">
        <v>44</v>
      </c>
      <c r="AA13" s="266">
        <v>1.0114942528735632E-2</v>
      </c>
      <c r="AD13" s="259" t="s">
        <v>20</v>
      </c>
      <c r="AE13" s="258">
        <v>5865703.5800000001</v>
      </c>
      <c r="AF13" s="266">
        <v>1.0273889455808115E-2</v>
      </c>
      <c r="AG13" s="260">
        <v>41</v>
      </c>
      <c r="AH13" s="266">
        <v>9.586158522328735E-3</v>
      </c>
      <c r="AK13" s="259" t="s">
        <v>20</v>
      </c>
      <c r="AL13" s="258">
        <v>5648416.8699999992</v>
      </c>
      <c r="AM13" s="266">
        <v>1.0094612267437993E-2</v>
      </c>
      <c r="AN13" s="260">
        <v>40</v>
      </c>
      <c r="AO13" s="266">
        <v>9.557945041816009E-3</v>
      </c>
      <c r="AR13" s="259" t="s">
        <v>20</v>
      </c>
      <c r="AS13" s="258">
        <v>4962652.34</v>
      </c>
      <c r="AT13" s="266">
        <v>9.0368501663978494E-3</v>
      </c>
      <c r="AU13" s="260">
        <v>36</v>
      </c>
      <c r="AV13" s="266">
        <v>8.7869172565291677E-3</v>
      </c>
      <c r="AY13" s="259" t="s">
        <v>20</v>
      </c>
      <c r="AZ13" s="258">
        <v>4377683.8</v>
      </c>
      <c r="BA13" s="266">
        <v>8.2876729987253536E-3</v>
      </c>
      <c r="BB13" s="260">
        <v>31</v>
      </c>
      <c r="BC13" s="266">
        <v>7.882023900330536E-3</v>
      </c>
      <c r="BF13" s="259" t="s">
        <v>20</v>
      </c>
      <c r="BG13" s="258">
        <v>4298739.21</v>
      </c>
      <c r="BH13" s="266">
        <v>8.2245617918557806E-3</v>
      </c>
      <c r="BI13" s="260">
        <v>31</v>
      </c>
      <c r="BJ13" s="266">
        <v>7.9855744461617729E-3</v>
      </c>
      <c r="BM13" s="259" t="s">
        <v>20</v>
      </c>
      <c r="BN13" s="258">
        <v>3124805.83</v>
      </c>
      <c r="BO13" s="266">
        <v>7.549852055299097E-3</v>
      </c>
      <c r="BP13" s="260">
        <v>23</v>
      </c>
      <c r="BQ13" s="266">
        <v>7.3458958799105713E-3</v>
      </c>
      <c r="BT13" s="259" t="s">
        <v>20</v>
      </c>
      <c r="BU13" s="258">
        <v>3099073.34</v>
      </c>
      <c r="BV13" s="266">
        <v>8.4084360062002695E-3</v>
      </c>
      <c r="BW13" s="260">
        <v>22</v>
      </c>
      <c r="BX13" s="266">
        <v>7.8236130867709811E-3</v>
      </c>
      <c r="CA13" s="259" t="s">
        <v>20</v>
      </c>
      <c r="CB13" s="258">
        <v>2829590.34</v>
      </c>
      <c r="CC13" s="266">
        <v>7.9014264088416858E-3</v>
      </c>
      <c r="CD13" s="260">
        <v>20</v>
      </c>
      <c r="CE13" s="266">
        <v>7.2966070777088655E-3</v>
      </c>
      <c r="CH13" s="259" t="s">
        <v>20</v>
      </c>
      <c r="CI13" s="258">
        <v>3100397.48</v>
      </c>
      <c r="CJ13" s="266">
        <v>8.7713864070737436E-3</v>
      </c>
      <c r="CK13" s="260">
        <v>21</v>
      </c>
      <c r="CL13" s="266">
        <v>7.7605321507760536E-3</v>
      </c>
      <c r="CO13" s="259" t="s">
        <v>20</v>
      </c>
      <c r="CP13" s="258">
        <v>3099514.09</v>
      </c>
      <c r="CQ13" s="266">
        <v>8.8124032624784156E-3</v>
      </c>
      <c r="CR13" s="260">
        <v>21</v>
      </c>
      <c r="CS13" s="266">
        <v>7.7893175074183977E-3</v>
      </c>
      <c r="CV13" s="259" t="s">
        <v>20</v>
      </c>
      <c r="CW13" s="258">
        <v>3226948.56</v>
      </c>
      <c r="CX13" s="266">
        <v>9.3707599478412024E-3</v>
      </c>
      <c r="CY13" s="260">
        <v>20</v>
      </c>
      <c r="CZ13" s="266">
        <v>7.5585789871504159E-3</v>
      </c>
      <c r="DC13" s="259" t="s">
        <v>20</v>
      </c>
      <c r="DD13" s="258">
        <v>3441727.41</v>
      </c>
      <c r="DE13" s="266">
        <v>1.0079014133382814E-2</v>
      </c>
      <c r="DF13" s="260">
        <v>22</v>
      </c>
      <c r="DG13" s="266">
        <v>8.3777608530083772E-3</v>
      </c>
      <c r="DJ13" s="259" t="s">
        <v>20</v>
      </c>
      <c r="DK13" s="258">
        <v>3430523.64</v>
      </c>
      <c r="DL13" s="266">
        <v>1.0167155963304262E-2</v>
      </c>
      <c r="DM13" s="260">
        <v>22</v>
      </c>
      <c r="DN13" s="266">
        <v>8.4811102544333078E-3</v>
      </c>
      <c r="DQ13" s="259" t="s">
        <v>20</v>
      </c>
      <c r="DR13" s="258">
        <v>3652422.17</v>
      </c>
      <c r="DS13" s="266">
        <v>1.093712677069022E-2</v>
      </c>
      <c r="DT13" s="260">
        <v>24</v>
      </c>
      <c r="DU13" s="266">
        <v>9.3348891481913644E-3</v>
      </c>
      <c r="DX13" s="259" t="s">
        <v>20</v>
      </c>
      <c r="DY13" s="258">
        <v>3563631.2</v>
      </c>
      <c r="DZ13" s="266">
        <v>1.0755515509090071E-2</v>
      </c>
      <c r="EA13" s="260">
        <v>23</v>
      </c>
      <c r="EB13" s="266">
        <v>9.0196078431372551E-3</v>
      </c>
      <c r="EE13" s="259" t="s">
        <v>20</v>
      </c>
      <c r="EF13" s="258">
        <v>3121988.39</v>
      </c>
      <c r="EG13" s="266">
        <v>9.5106838565404347E-3</v>
      </c>
      <c r="EH13" s="260">
        <v>22</v>
      </c>
      <c r="EI13" s="266">
        <v>8.6922165152113796E-3</v>
      </c>
      <c r="EL13" s="259" t="s">
        <v>20</v>
      </c>
      <c r="EM13" s="258">
        <v>3105808.69</v>
      </c>
      <c r="EN13" s="266">
        <v>9.5738778605516679E-3</v>
      </c>
      <c r="EO13" s="260">
        <v>24</v>
      </c>
      <c r="EP13" s="266">
        <v>9.5731950538492216E-3</v>
      </c>
      <c r="ES13" s="259" t="s">
        <v>20</v>
      </c>
      <c r="ET13" s="258">
        <v>3311993.03</v>
      </c>
      <c r="EU13" s="266">
        <v>1.0289277778182882E-2</v>
      </c>
      <c r="EV13" s="260">
        <v>26</v>
      </c>
      <c r="EW13" s="266">
        <v>1.0425020048115477E-2</v>
      </c>
      <c r="EZ13" s="259" t="s">
        <v>20</v>
      </c>
      <c r="FA13" s="258">
        <v>3286585.4000000004</v>
      </c>
      <c r="FB13" s="266">
        <v>1.0286031126174339E-2</v>
      </c>
      <c r="FC13" s="260">
        <v>26</v>
      </c>
      <c r="FD13" s="266">
        <v>1.0479645304312777E-2</v>
      </c>
      <c r="FG13" s="259" t="s">
        <v>20</v>
      </c>
      <c r="FH13" s="258">
        <v>3597211.3499999996</v>
      </c>
      <c r="FI13" s="266">
        <v>1.1370024846233943E-2</v>
      </c>
      <c r="FJ13" s="260">
        <v>29</v>
      </c>
      <c r="FK13" s="266">
        <v>1.1783827712312069E-2</v>
      </c>
      <c r="FN13" s="259" t="s">
        <v>20</v>
      </c>
      <c r="FO13" s="258">
        <v>3555089.6500000008</v>
      </c>
      <c r="FP13" s="266">
        <v>1.1331516473599574E-2</v>
      </c>
      <c r="FQ13" s="260">
        <v>29</v>
      </c>
      <c r="FR13" s="266">
        <v>1.1851246424192888E-2</v>
      </c>
      <c r="FU13" s="259" t="s">
        <v>20</v>
      </c>
      <c r="FV13" s="258">
        <v>3321898.1899999995</v>
      </c>
      <c r="FW13" s="266">
        <v>1.0646507706224086E-2</v>
      </c>
      <c r="FX13" s="260">
        <v>26</v>
      </c>
      <c r="FY13" s="266">
        <v>1.0673234811165846E-2</v>
      </c>
      <c r="GB13" s="259" t="s">
        <v>20</v>
      </c>
      <c r="GC13" s="258">
        <v>3173417.8000000007</v>
      </c>
      <c r="GD13" s="266">
        <v>1.0213546373858084E-2</v>
      </c>
      <c r="GE13" s="260">
        <v>25</v>
      </c>
      <c r="GF13" s="266">
        <v>1.0305028854080791E-2</v>
      </c>
      <c r="GI13" s="259" t="s">
        <v>20</v>
      </c>
      <c r="GJ13" s="258">
        <v>2747621.47</v>
      </c>
      <c r="GK13" s="266">
        <v>8.9355545861992038E-3</v>
      </c>
      <c r="GL13" s="260">
        <v>21</v>
      </c>
      <c r="GM13" s="266">
        <v>8.7209302325581394E-3</v>
      </c>
      <c r="GP13" s="259" t="s">
        <v>20</v>
      </c>
      <c r="GQ13" s="258">
        <v>2932887.98</v>
      </c>
      <c r="GR13" s="266">
        <v>9.6368045838349254E-3</v>
      </c>
      <c r="GS13" s="260">
        <v>23</v>
      </c>
      <c r="GT13" s="266">
        <v>9.6355257645580235E-3</v>
      </c>
      <c r="GW13" s="259" t="s">
        <v>20</v>
      </c>
      <c r="GX13" s="258">
        <v>2945861.23</v>
      </c>
      <c r="GY13" s="266">
        <v>9.7687198658501766E-3</v>
      </c>
      <c r="GZ13" s="260">
        <v>22</v>
      </c>
      <c r="HA13" s="266">
        <v>9.2748735244519397E-3</v>
      </c>
      <c r="HD13" s="259" t="s">
        <v>20</v>
      </c>
      <c r="HE13" s="258">
        <v>3042251.5599999996</v>
      </c>
      <c r="HF13" s="266">
        <v>1.0151477047117979E-2</v>
      </c>
      <c r="HG13" s="260">
        <v>23</v>
      </c>
      <c r="HH13" s="266">
        <v>9.7457627118644075E-3</v>
      </c>
      <c r="HK13" s="259" t="s">
        <v>20</v>
      </c>
      <c r="HL13" s="258">
        <v>3407349.6100000003</v>
      </c>
      <c r="HM13" s="266">
        <v>1.1437061512584825E-2</v>
      </c>
      <c r="HN13" s="260">
        <v>27</v>
      </c>
      <c r="HO13" s="266">
        <v>1.1494252873563218E-2</v>
      </c>
      <c r="HR13" s="259" t="s">
        <v>20</v>
      </c>
      <c r="HS13" s="258">
        <v>3427639.1700000004</v>
      </c>
      <c r="HT13" s="266">
        <v>1.1584837286205883E-2</v>
      </c>
      <c r="HU13" s="260">
        <v>28</v>
      </c>
      <c r="HV13" s="266">
        <v>1.1991434689507495E-2</v>
      </c>
      <c r="HY13" s="259" t="s">
        <v>20</v>
      </c>
      <c r="HZ13" s="258">
        <v>3418210.1700000004</v>
      </c>
      <c r="IA13" s="266">
        <v>1.1715699812339692E-2</v>
      </c>
      <c r="IB13" s="260">
        <v>28</v>
      </c>
      <c r="IC13" s="266">
        <v>1.2121212121212121E-2</v>
      </c>
      <c r="IF13" s="259" t="s">
        <v>20</v>
      </c>
      <c r="IG13" s="258">
        <v>3400953.63</v>
      </c>
      <c r="IH13" s="266">
        <v>1.1751422324503198E-2</v>
      </c>
      <c r="II13" s="260">
        <v>29</v>
      </c>
      <c r="IJ13" s="266">
        <v>1.2641673931996512E-2</v>
      </c>
      <c r="IM13" s="259" t="s">
        <v>20</v>
      </c>
      <c r="IN13" s="258">
        <v>3320445.92</v>
      </c>
      <c r="IO13" s="266">
        <v>1.1660289561855991E-2</v>
      </c>
      <c r="IP13" s="260">
        <v>28</v>
      </c>
      <c r="IQ13" s="266">
        <v>1.2372956252761821E-2</v>
      </c>
      <c r="IT13" s="259" t="s">
        <v>20</v>
      </c>
      <c r="IU13" s="258">
        <v>3548054.8000000007</v>
      </c>
      <c r="IV13" s="266">
        <v>1.2683260777501959E-2</v>
      </c>
      <c r="IW13" s="260">
        <v>28</v>
      </c>
      <c r="IX13" s="266">
        <v>1.2572968118545127E-2</v>
      </c>
      <c r="JA13" s="259" t="s">
        <v>20</v>
      </c>
      <c r="JB13" s="258">
        <v>3164157.4300000011</v>
      </c>
      <c r="JC13" s="266">
        <v>1.1494531282272669E-2</v>
      </c>
      <c r="JD13" s="260">
        <v>25</v>
      </c>
      <c r="JE13" s="266">
        <v>1.1389521640091117E-2</v>
      </c>
      <c r="JH13" s="259" t="s">
        <v>20</v>
      </c>
      <c r="JI13" s="258">
        <v>2902647.3099999996</v>
      </c>
      <c r="JJ13" s="266">
        <v>1.0726189138333347E-2</v>
      </c>
      <c r="JK13" s="260">
        <v>24</v>
      </c>
      <c r="JL13" s="266">
        <v>1.1075219197046609E-2</v>
      </c>
      <c r="JO13" s="259" t="s">
        <v>20</v>
      </c>
      <c r="JP13" s="258">
        <v>2597974.0700000003</v>
      </c>
      <c r="JQ13" s="266">
        <v>9.8034814863374019E-3</v>
      </c>
      <c r="JR13" s="260">
        <v>22</v>
      </c>
      <c r="JS13" s="266">
        <v>1.0333489901362142E-2</v>
      </c>
      <c r="JV13" s="259" t="s">
        <v>20</v>
      </c>
      <c r="JW13" s="258">
        <v>2427130.08</v>
      </c>
      <c r="JX13" s="266">
        <v>9.2995077925590655E-3</v>
      </c>
      <c r="JY13" s="260">
        <v>20</v>
      </c>
      <c r="JZ13" s="266">
        <v>9.5419847328244278E-3</v>
      </c>
      <c r="KC13" s="259" t="s">
        <v>20</v>
      </c>
      <c r="KD13" s="258">
        <v>3148539.7</v>
      </c>
      <c r="KE13" s="266">
        <v>1.2396423416855323E-2</v>
      </c>
      <c r="KF13" s="260">
        <v>33</v>
      </c>
      <c r="KG13" s="266">
        <v>1.6129032258064516E-2</v>
      </c>
      <c r="KJ13" s="259" t="s">
        <v>20</v>
      </c>
      <c r="KK13" s="258">
        <v>4099672.0700000008</v>
      </c>
      <c r="KL13" s="266">
        <v>1.6586992202529856E-2</v>
      </c>
      <c r="KM13" s="260">
        <v>44</v>
      </c>
      <c r="KN13" s="266">
        <v>2.2044088176352707E-2</v>
      </c>
      <c r="KQ13" s="259" t="s">
        <v>20</v>
      </c>
      <c r="KR13" s="258">
        <v>4117752.3899999992</v>
      </c>
      <c r="KS13" s="266">
        <v>1.696341976319457E-2</v>
      </c>
      <c r="KT13" s="260">
        <v>44</v>
      </c>
      <c r="KU13" s="266">
        <v>2.2426095820591234E-2</v>
      </c>
      <c r="KX13" s="259" t="s">
        <v>20</v>
      </c>
      <c r="KY13" s="258">
        <v>4032784.08</v>
      </c>
      <c r="KZ13" s="266">
        <v>1.6910259711868759E-2</v>
      </c>
      <c r="LA13" s="260">
        <v>44</v>
      </c>
      <c r="LB13" s="266">
        <v>2.2797927461139896E-2</v>
      </c>
      <c r="LE13" s="259" t="s">
        <v>20</v>
      </c>
      <c r="LF13" s="258">
        <v>3890001.040000001</v>
      </c>
      <c r="LG13" s="266">
        <v>1.6751172796242414E-2</v>
      </c>
      <c r="LH13" s="260">
        <v>43</v>
      </c>
      <c r="LI13" s="266">
        <v>2.2799575821845174E-2</v>
      </c>
      <c r="LL13" s="259" t="s">
        <v>20</v>
      </c>
      <c r="LM13" s="258">
        <v>3386810.9899999998</v>
      </c>
      <c r="LN13" s="266">
        <v>1.4923809753203378E-2</v>
      </c>
      <c r="LO13" s="260">
        <v>39</v>
      </c>
      <c r="LP13" s="266">
        <v>2.1058315334773217E-2</v>
      </c>
      <c r="LS13" s="259" t="s">
        <v>20</v>
      </c>
      <c r="LT13" s="258">
        <v>2803165.27</v>
      </c>
      <c r="LU13" s="266">
        <v>1.2588335245180346E-2</v>
      </c>
      <c r="LV13" s="260">
        <v>29</v>
      </c>
      <c r="LW13" s="266">
        <v>1.5899122807017545E-2</v>
      </c>
      <c r="LZ13" s="208" t="s">
        <v>20</v>
      </c>
      <c r="MA13" s="209">
        <v>3184631.34</v>
      </c>
      <c r="MB13" s="210">
        <v>1.4622986815983896E-2</v>
      </c>
      <c r="MC13" s="211">
        <v>29</v>
      </c>
      <c r="MD13" s="210">
        <v>1.6228315612758813E-2</v>
      </c>
      <c r="MG13" s="208" t="s">
        <v>20</v>
      </c>
      <c r="MH13" s="209">
        <v>3276986.1300000004</v>
      </c>
      <c r="MI13" s="210">
        <v>1.5415482896203122E-2</v>
      </c>
      <c r="MJ13" s="211">
        <v>28</v>
      </c>
      <c r="MK13" s="210">
        <v>1.6009148084619784E-2</v>
      </c>
      <c r="MN13" s="208" t="s">
        <v>20</v>
      </c>
      <c r="MO13" s="209">
        <v>2900611.47</v>
      </c>
      <c r="MP13" s="210">
        <v>1.3906447437970638E-2</v>
      </c>
      <c r="MQ13" s="211">
        <v>24</v>
      </c>
      <c r="MR13" s="210">
        <v>1.3929193267556587E-2</v>
      </c>
      <c r="MU13" s="208" t="s">
        <v>20</v>
      </c>
      <c r="MV13" s="209">
        <v>2937756.9600000004</v>
      </c>
      <c r="MW13" s="210">
        <v>1.4342389702278515E-2</v>
      </c>
      <c r="MX13" s="211">
        <v>25</v>
      </c>
      <c r="MY13" s="210">
        <v>1.4740566037735849E-2</v>
      </c>
      <c r="NB13" s="208" t="s">
        <v>20</v>
      </c>
      <c r="NC13" s="209">
        <v>2612781.2999999998</v>
      </c>
      <c r="ND13" s="210">
        <v>1.303048535021138E-2</v>
      </c>
      <c r="NE13" s="211">
        <v>22</v>
      </c>
      <c r="NF13" s="210">
        <v>1.3237063778580024E-2</v>
      </c>
      <c r="NI13" s="208" t="s">
        <v>20</v>
      </c>
      <c r="NJ13" s="209">
        <v>2841502.9099999997</v>
      </c>
      <c r="NK13" s="210">
        <v>1.4436013180119877E-2</v>
      </c>
      <c r="NL13" s="211">
        <v>25</v>
      </c>
      <c r="NM13" s="210">
        <v>1.5299877600979192E-2</v>
      </c>
      <c r="NP13" s="208" t="s">
        <v>20</v>
      </c>
      <c r="NQ13" s="209">
        <v>2843499.8</v>
      </c>
      <c r="NR13" s="210">
        <v>1.4786494132727559E-2</v>
      </c>
      <c r="NS13" s="211">
        <v>25</v>
      </c>
      <c r="NT13" s="210">
        <v>1.5644555694618274E-2</v>
      </c>
      <c r="NW13" s="208" t="s">
        <v>20</v>
      </c>
      <c r="NX13" s="209">
        <v>3075895.99</v>
      </c>
      <c r="NY13" s="210">
        <v>1.6440203456945687E-2</v>
      </c>
      <c r="NZ13" s="211">
        <v>27</v>
      </c>
      <c r="OA13" s="210">
        <v>1.7285531370038413E-2</v>
      </c>
      <c r="OD13" s="208" t="s">
        <v>20</v>
      </c>
      <c r="OE13" s="209">
        <v>3005039.48</v>
      </c>
      <c r="OF13" s="210">
        <v>1.6432567515647138E-2</v>
      </c>
      <c r="OG13" s="211">
        <v>26</v>
      </c>
      <c r="OH13" s="210">
        <v>1.7038007863695939E-2</v>
      </c>
      <c r="OK13" s="208" t="s">
        <v>20</v>
      </c>
      <c r="OL13" s="209">
        <v>2871274.8200000003</v>
      </c>
      <c r="OM13" s="210">
        <v>1.6046098682268577E-2</v>
      </c>
      <c r="ON13" s="211">
        <v>24</v>
      </c>
      <c r="OO13" s="210">
        <v>1.6075016744809108E-2</v>
      </c>
      <c r="OR13" s="208" t="s">
        <v>20</v>
      </c>
      <c r="OS13" s="209">
        <v>2500975.31</v>
      </c>
      <c r="OT13" s="210">
        <v>1.4328411549340362E-2</v>
      </c>
      <c r="OU13" s="211">
        <v>19</v>
      </c>
      <c r="OV13" s="210">
        <v>1.2987012987012988E-2</v>
      </c>
      <c r="OY13" s="208" t="s">
        <v>20</v>
      </c>
      <c r="OZ13" s="209">
        <v>2287368.0100000002</v>
      </c>
      <c r="PA13" s="210">
        <v>1.3364586076900959E-2</v>
      </c>
      <c r="PB13" s="211">
        <v>16</v>
      </c>
      <c r="PC13" s="210">
        <v>1.1142061281337047E-2</v>
      </c>
      <c r="PF13" s="208" t="s">
        <v>20</v>
      </c>
      <c r="PG13" s="209">
        <v>0</v>
      </c>
      <c r="PH13" s="210">
        <v>0</v>
      </c>
      <c r="PI13" s="211">
        <v>0</v>
      </c>
      <c r="PJ13" s="210">
        <v>0</v>
      </c>
    </row>
    <row r="14" spans="1:426" ht="18" x14ac:dyDescent="0.35">
      <c r="A14" s="259" t="s">
        <v>21</v>
      </c>
      <c r="B14" s="258">
        <v>11661513.640000001</v>
      </c>
      <c r="C14" s="266">
        <v>1.9679252296304368E-2</v>
      </c>
      <c r="D14" s="260">
        <v>77</v>
      </c>
      <c r="E14" s="266">
        <v>1.7295597484276729E-2</v>
      </c>
      <c r="I14" s="259" t="s">
        <v>21</v>
      </c>
      <c r="J14" s="258">
        <v>12792691.229999999</v>
      </c>
      <c r="K14" s="266">
        <v>2.1786002519841054E-2</v>
      </c>
      <c r="L14" s="260">
        <v>87</v>
      </c>
      <c r="M14" s="266">
        <v>1.9710013593112821E-2</v>
      </c>
      <c r="P14" s="259" t="s">
        <v>21</v>
      </c>
      <c r="Q14" s="258">
        <v>11958607.09</v>
      </c>
      <c r="R14" s="266">
        <v>2.0447130536548546E-2</v>
      </c>
      <c r="S14" s="260">
        <v>79</v>
      </c>
      <c r="T14" s="266">
        <v>1.8015963511972634E-2</v>
      </c>
      <c r="W14" s="259" t="s">
        <v>21</v>
      </c>
      <c r="X14" s="258">
        <v>11647181.069999998</v>
      </c>
      <c r="Y14" s="266">
        <v>2.0032807409401922E-2</v>
      </c>
      <c r="Z14" s="260">
        <v>78</v>
      </c>
      <c r="AA14" s="266">
        <v>1.793103448275862E-2</v>
      </c>
      <c r="AD14" s="259" t="s">
        <v>21</v>
      </c>
      <c r="AE14" s="258">
        <v>11553199.909999996</v>
      </c>
      <c r="AF14" s="266">
        <v>2.02356455823825E-2</v>
      </c>
      <c r="AG14" s="260">
        <v>78</v>
      </c>
      <c r="AH14" s="266">
        <v>1.82370820668693E-2</v>
      </c>
      <c r="AK14" s="259" t="s">
        <v>21</v>
      </c>
      <c r="AL14" s="258">
        <v>11014168.679999998</v>
      </c>
      <c r="AM14" s="266">
        <v>1.9684057468081197E-2</v>
      </c>
      <c r="AN14" s="260">
        <v>74</v>
      </c>
      <c r="AO14" s="266">
        <v>1.7682198327359618E-2</v>
      </c>
      <c r="AR14" s="259" t="s">
        <v>21</v>
      </c>
      <c r="AS14" s="258">
        <v>11288864.970000004</v>
      </c>
      <c r="AT14" s="266">
        <v>2.0556705224002735E-2</v>
      </c>
      <c r="AU14" s="260">
        <v>76</v>
      </c>
      <c r="AV14" s="266">
        <v>1.8550158652672687E-2</v>
      </c>
      <c r="AY14" s="259" t="s">
        <v>21</v>
      </c>
      <c r="AZ14" s="258">
        <v>11472182.220000001</v>
      </c>
      <c r="BA14" s="266">
        <v>2.1718721398094373E-2</v>
      </c>
      <c r="BB14" s="260">
        <v>76</v>
      </c>
      <c r="BC14" s="266">
        <v>1.932367149758454E-2</v>
      </c>
      <c r="BF14" s="259" t="s">
        <v>21</v>
      </c>
      <c r="BG14" s="258">
        <v>11045132.25</v>
      </c>
      <c r="BH14" s="266">
        <v>2.1132096703615585E-2</v>
      </c>
      <c r="BI14" s="260">
        <v>72</v>
      </c>
      <c r="BJ14" s="266">
        <v>1.8547140649149921E-2</v>
      </c>
      <c r="BM14" s="259" t="s">
        <v>21</v>
      </c>
      <c r="BN14" s="258">
        <v>7059593.2199999988</v>
      </c>
      <c r="BO14" s="266">
        <v>1.7056702810104702E-2</v>
      </c>
      <c r="BP14" s="260">
        <v>49</v>
      </c>
      <c r="BQ14" s="266">
        <v>1.5649952091983391E-2</v>
      </c>
      <c r="BT14" s="259" t="s">
        <v>21</v>
      </c>
      <c r="BU14" s="258">
        <v>5739445.9299999997</v>
      </c>
      <c r="BV14" s="266">
        <v>1.5572320664554388E-2</v>
      </c>
      <c r="BW14" s="260">
        <v>41</v>
      </c>
      <c r="BX14" s="266">
        <v>1.4580369843527738E-2</v>
      </c>
      <c r="CA14" s="259" t="s">
        <v>21</v>
      </c>
      <c r="CB14" s="258">
        <v>5108596.12</v>
      </c>
      <c r="CC14" s="266">
        <v>1.4265385248196091E-2</v>
      </c>
      <c r="CD14" s="260">
        <v>39</v>
      </c>
      <c r="CE14" s="266">
        <v>1.4228383801532287E-2</v>
      </c>
      <c r="CH14" s="259" t="s">
        <v>21</v>
      </c>
      <c r="CI14" s="258">
        <v>4859323.21</v>
      </c>
      <c r="CJ14" s="266">
        <v>1.3747592631823435E-2</v>
      </c>
      <c r="CK14" s="260">
        <v>38</v>
      </c>
      <c r="CL14" s="266">
        <v>1.4042867701404288E-2</v>
      </c>
      <c r="CO14" s="259" t="s">
        <v>21</v>
      </c>
      <c r="CP14" s="258">
        <v>5031381.4400000004</v>
      </c>
      <c r="CQ14" s="266">
        <v>1.4305004245562032E-2</v>
      </c>
      <c r="CR14" s="260">
        <v>39</v>
      </c>
      <c r="CS14" s="266">
        <v>1.4465875370919881E-2</v>
      </c>
      <c r="CV14" s="259" t="s">
        <v>21</v>
      </c>
      <c r="CW14" s="258">
        <v>4693503.18</v>
      </c>
      <c r="CX14" s="266">
        <v>1.3629498827278892E-2</v>
      </c>
      <c r="CY14" s="260">
        <v>38</v>
      </c>
      <c r="CZ14" s="266">
        <v>1.436130007558579E-2</v>
      </c>
      <c r="DC14" s="259" t="s">
        <v>21</v>
      </c>
      <c r="DD14" s="258">
        <v>4342616.74</v>
      </c>
      <c r="DE14" s="266">
        <v>1.2717246395270101E-2</v>
      </c>
      <c r="DF14" s="260">
        <v>35</v>
      </c>
      <c r="DG14" s="266">
        <v>1.3328255902513329E-2</v>
      </c>
      <c r="DJ14" s="259" t="s">
        <v>21</v>
      </c>
      <c r="DK14" s="258">
        <v>4551965.05</v>
      </c>
      <c r="DL14" s="266">
        <v>1.3490808826742287E-2</v>
      </c>
      <c r="DM14" s="260">
        <v>38</v>
      </c>
      <c r="DN14" s="266">
        <v>1.4649190439475714E-2</v>
      </c>
      <c r="DQ14" s="259" t="s">
        <v>21</v>
      </c>
      <c r="DR14" s="258">
        <v>4695340.9000000004</v>
      </c>
      <c r="DS14" s="266">
        <v>1.4060132225872098E-2</v>
      </c>
      <c r="DT14" s="260">
        <v>40</v>
      </c>
      <c r="DU14" s="266">
        <v>1.5558148580318941E-2</v>
      </c>
      <c r="DX14" s="259" t="s">
        <v>21</v>
      </c>
      <c r="DY14" s="258">
        <v>4670384.71</v>
      </c>
      <c r="DZ14" s="266">
        <v>1.4095845603165146E-2</v>
      </c>
      <c r="EA14" s="260">
        <v>40</v>
      </c>
      <c r="EB14" s="266">
        <v>1.5686274509803921E-2</v>
      </c>
      <c r="EE14" s="259" t="s">
        <v>21</v>
      </c>
      <c r="EF14" s="258">
        <v>5095959.22</v>
      </c>
      <c r="EG14" s="266">
        <v>1.5524099078165491E-2</v>
      </c>
      <c r="EH14" s="260">
        <v>43</v>
      </c>
      <c r="EI14" s="266">
        <v>1.6989332279731331E-2</v>
      </c>
      <c r="EL14" s="259" t="s">
        <v>21</v>
      </c>
      <c r="EM14" s="258">
        <v>5294538.88</v>
      </c>
      <c r="EN14" s="266">
        <v>1.6320795523648957E-2</v>
      </c>
      <c r="EO14" s="260">
        <v>44</v>
      </c>
      <c r="EP14" s="266">
        <v>1.7550857598723574E-2</v>
      </c>
      <c r="ES14" s="259" t="s">
        <v>21</v>
      </c>
      <c r="ET14" s="258">
        <v>5147060.4199999981</v>
      </c>
      <c r="EU14" s="266">
        <v>1.5990231236226556E-2</v>
      </c>
      <c r="EV14" s="260">
        <v>43</v>
      </c>
      <c r="EW14" s="266">
        <v>1.7241379310344827E-2</v>
      </c>
      <c r="EZ14" s="259" t="s">
        <v>21</v>
      </c>
      <c r="FA14" s="258">
        <v>5234401.4099999992</v>
      </c>
      <c r="FB14" s="266">
        <v>1.6382113737300374E-2</v>
      </c>
      <c r="FC14" s="260">
        <v>43</v>
      </c>
      <c r="FD14" s="266">
        <v>1.7331721080209594E-2</v>
      </c>
      <c r="FG14" s="259" t="s">
        <v>21</v>
      </c>
      <c r="FH14" s="258">
        <v>5218111.7299999986</v>
      </c>
      <c r="FI14" s="266">
        <v>1.6493348387918542E-2</v>
      </c>
      <c r="FJ14" s="260">
        <v>43</v>
      </c>
      <c r="FK14" s="266">
        <v>1.7472572125152377E-2</v>
      </c>
      <c r="FN14" s="259" t="s">
        <v>21</v>
      </c>
      <c r="FO14" s="258">
        <v>4890336.03</v>
      </c>
      <c r="FP14" s="266">
        <v>1.5587489695339338E-2</v>
      </c>
      <c r="FQ14" s="260">
        <v>40</v>
      </c>
      <c r="FR14" s="266">
        <v>1.6346546791990192E-2</v>
      </c>
      <c r="FU14" s="259" t="s">
        <v>21</v>
      </c>
      <c r="FV14" s="258">
        <v>4938032.0900000008</v>
      </c>
      <c r="FW14" s="266">
        <v>1.5826131233650734E-2</v>
      </c>
      <c r="FX14" s="260">
        <v>41</v>
      </c>
      <c r="FY14" s="266">
        <v>1.6830870279146141E-2</v>
      </c>
      <c r="GB14" s="259" t="s">
        <v>21</v>
      </c>
      <c r="GC14" s="258">
        <v>4970558.3899999987</v>
      </c>
      <c r="GD14" s="266">
        <v>1.5997587402526811E-2</v>
      </c>
      <c r="GE14" s="260">
        <v>41</v>
      </c>
      <c r="GF14" s="266">
        <v>1.6900247320692497E-2</v>
      </c>
      <c r="GI14" s="259" t="s">
        <v>21</v>
      </c>
      <c r="GJ14" s="258">
        <v>4574607.54</v>
      </c>
      <c r="GK14" s="266">
        <v>1.4877105827866624E-2</v>
      </c>
      <c r="GL14" s="260">
        <v>40</v>
      </c>
      <c r="GM14" s="266">
        <v>1.6611295681063124E-2</v>
      </c>
      <c r="GP14" s="259" t="s">
        <v>21</v>
      </c>
      <c r="GQ14" s="258">
        <v>4895389.49</v>
      </c>
      <c r="GR14" s="266">
        <v>1.6085139357040607E-2</v>
      </c>
      <c r="GS14" s="260">
        <v>44</v>
      </c>
      <c r="GT14" s="266">
        <v>1.8433179723502304E-2</v>
      </c>
      <c r="GW14" s="259" t="s">
        <v>21</v>
      </c>
      <c r="GX14" s="258">
        <v>4771634.1400000006</v>
      </c>
      <c r="GY14" s="266">
        <v>1.582313407749588E-2</v>
      </c>
      <c r="GZ14" s="260">
        <v>44</v>
      </c>
      <c r="HA14" s="266">
        <v>1.8549747048903879E-2</v>
      </c>
      <c r="HD14" s="259" t="s">
        <v>21</v>
      </c>
      <c r="HE14" s="258">
        <v>4968255.43</v>
      </c>
      <c r="HF14" s="266">
        <v>1.6578225030761184E-2</v>
      </c>
      <c r="HG14" s="260">
        <v>44</v>
      </c>
      <c r="HH14" s="266">
        <v>1.864406779661017E-2</v>
      </c>
      <c r="HK14" s="259" t="s">
        <v>21</v>
      </c>
      <c r="HL14" s="258">
        <v>4925936.8500000006</v>
      </c>
      <c r="HM14" s="266">
        <v>1.6534329965793657E-2</v>
      </c>
      <c r="HN14" s="260">
        <v>43</v>
      </c>
      <c r="HO14" s="266">
        <v>1.8305661983822902E-2</v>
      </c>
      <c r="HR14" s="259" t="s">
        <v>21</v>
      </c>
      <c r="HS14" s="258">
        <v>5282159.22</v>
      </c>
      <c r="HT14" s="266">
        <v>1.7852799565110634E-2</v>
      </c>
      <c r="HU14" s="260">
        <v>44</v>
      </c>
      <c r="HV14" s="266">
        <v>1.8843683083511777E-2</v>
      </c>
      <c r="HY14" s="259" t="s">
        <v>21</v>
      </c>
      <c r="HZ14" s="258">
        <v>4883028.7000000011</v>
      </c>
      <c r="IA14" s="266">
        <v>1.6736272955457075E-2</v>
      </c>
      <c r="IB14" s="260">
        <v>42</v>
      </c>
      <c r="IC14" s="266">
        <v>1.8181818181818181E-2</v>
      </c>
      <c r="IF14" s="259" t="s">
        <v>21</v>
      </c>
      <c r="IG14" s="258">
        <v>4872735.6500000004</v>
      </c>
      <c r="IH14" s="266">
        <v>1.6836917149856172E-2</v>
      </c>
      <c r="II14" s="260">
        <v>41</v>
      </c>
      <c r="IJ14" s="266">
        <v>1.7872711421098517E-2</v>
      </c>
      <c r="IM14" s="259" t="s">
        <v>21</v>
      </c>
      <c r="IN14" s="258">
        <v>6610335.0999999996</v>
      </c>
      <c r="IO14" s="266">
        <v>2.3213274127620871E-2</v>
      </c>
      <c r="IP14" s="260">
        <v>60</v>
      </c>
      <c r="IQ14" s="266">
        <v>2.6513477684489615E-2</v>
      </c>
      <c r="IT14" s="259" t="s">
        <v>21</v>
      </c>
      <c r="IU14" s="258">
        <v>6928065.6699999999</v>
      </c>
      <c r="IV14" s="266">
        <v>2.4765813531478942E-2</v>
      </c>
      <c r="IW14" s="260">
        <v>63</v>
      </c>
      <c r="IX14" s="266">
        <v>2.8289178266726538E-2</v>
      </c>
      <c r="JA14" s="259" t="s">
        <v>21</v>
      </c>
      <c r="JB14" s="258">
        <v>6642335.6200000001</v>
      </c>
      <c r="JC14" s="266">
        <v>2.4129815364921332E-2</v>
      </c>
      <c r="JD14" s="260">
        <v>62</v>
      </c>
      <c r="JE14" s="266">
        <v>2.8246013667425969E-2</v>
      </c>
      <c r="JH14" s="259" t="s">
        <v>21</v>
      </c>
      <c r="JI14" s="258">
        <v>6531015.3399999999</v>
      </c>
      <c r="JJ14" s="266">
        <v>2.4134143187446524E-2</v>
      </c>
      <c r="JK14" s="260">
        <v>62</v>
      </c>
      <c r="JL14" s="266">
        <v>2.8610982925703739E-2</v>
      </c>
      <c r="JO14" s="259" t="s">
        <v>21</v>
      </c>
      <c r="JP14" s="258">
        <v>6997367.75</v>
      </c>
      <c r="JQ14" s="266">
        <v>2.6404638130287188E-2</v>
      </c>
      <c r="JR14" s="260">
        <v>65</v>
      </c>
      <c r="JS14" s="266">
        <v>3.0530765617660875E-2</v>
      </c>
      <c r="JV14" s="259" t="s">
        <v>21</v>
      </c>
      <c r="JW14" s="258">
        <v>6630412.9199999999</v>
      </c>
      <c r="JX14" s="266">
        <v>2.5404314801876753E-2</v>
      </c>
      <c r="JY14" s="260">
        <v>62</v>
      </c>
      <c r="JZ14" s="266">
        <v>2.9580152671755726E-2</v>
      </c>
      <c r="KC14" s="259" t="s">
        <v>21</v>
      </c>
      <c r="KD14" s="258">
        <v>5384737.4500000011</v>
      </c>
      <c r="KE14" s="266">
        <v>2.1200776162612091E-2</v>
      </c>
      <c r="KF14" s="260">
        <v>47</v>
      </c>
      <c r="KG14" s="266">
        <v>2.2971652003910069E-2</v>
      </c>
      <c r="KJ14" s="259" t="s">
        <v>21</v>
      </c>
      <c r="KK14" s="258">
        <v>4927783.8600000003</v>
      </c>
      <c r="KL14" s="266">
        <v>1.9937475745852147E-2</v>
      </c>
      <c r="KM14" s="260">
        <v>40</v>
      </c>
      <c r="KN14" s="266">
        <v>2.004008016032064E-2</v>
      </c>
      <c r="KQ14" s="259" t="s">
        <v>21</v>
      </c>
      <c r="KR14" s="258">
        <v>5295891.6300000008</v>
      </c>
      <c r="KS14" s="266">
        <v>2.1816861295071398E-2</v>
      </c>
      <c r="KT14" s="260">
        <v>42</v>
      </c>
      <c r="KU14" s="266">
        <v>2.1406727828746176E-2</v>
      </c>
      <c r="KX14" s="259" t="s">
        <v>21</v>
      </c>
      <c r="KY14" s="258">
        <v>4971388.0199999996</v>
      </c>
      <c r="KZ14" s="266">
        <v>2.0846011311042714E-2</v>
      </c>
      <c r="LA14" s="260">
        <v>38</v>
      </c>
      <c r="LB14" s="266">
        <v>1.9689119170984457E-2</v>
      </c>
      <c r="LE14" s="259" t="s">
        <v>21</v>
      </c>
      <c r="LF14" s="258">
        <v>4709178.4899999993</v>
      </c>
      <c r="LG14" s="266">
        <v>2.0278725327625594E-2</v>
      </c>
      <c r="LH14" s="260">
        <v>35</v>
      </c>
      <c r="LI14" s="266">
        <v>1.855779427359491E-2</v>
      </c>
      <c r="LL14" s="259" t="s">
        <v>21</v>
      </c>
      <c r="LM14" s="258">
        <v>4995468.0799999991</v>
      </c>
      <c r="LN14" s="266">
        <v>2.2012275109016384E-2</v>
      </c>
      <c r="LO14" s="260">
        <v>39</v>
      </c>
      <c r="LP14" s="266">
        <v>2.1058315334773217E-2</v>
      </c>
      <c r="LS14" s="259" t="s">
        <v>21</v>
      </c>
      <c r="LT14" s="258">
        <v>4645772.7</v>
      </c>
      <c r="LU14" s="266">
        <v>2.0863038239806196E-2</v>
      </c>
      <c r="LV14" s="260">
        <v>38</v>
      </c>
      <c r="LW14" s="266">
        <v>2.0833333333333332E-2</v>
      </c>
      <c r="LZ14" s="208" t="s">
        <v>21</v>
      </c>
      <c r="MA14" s="209">
        <v>3871243.1700000009</v>
      </c>
      <c r="MB14" s="210">
        <v>1.7775727169844945E-2</v>
      </c>
      <c r="MC14" s="211">
        <v>34</v>
      </c>
      <c r="MD14" s="210">
        <v>1.9026301063234472E-2</v>
      </c>
      <c r="MG14" s="208" t="s">
        <v>21</v>
      </c>
      <c r="MH14" s="209">
        <v>3708929.49</v>
      </c>
      <c r="MI14" s="210">
        <v>1.744741565821591E-2</v>
      </c>
      <c r="MJ14" s="211">
        <v>32</v>
      </c>
      <c r="MK14" s="210">
        <v>1.8296169239565466E-2</v>
      </c>
      <c r="MN14" s="208" t="s">
        <v>21</v>
      </c>
      <c r="MO14" s="209">
        <v>3820194.23</v>
      </c>
      <c r="MP14" s="210">
        <v>1.8315217605594625E-2</v>
      </c>
      <c r="MQ14" s="211">
        <v>33</v>
      </c>
      <c r="MR14" s="210">
        <v>1.9152640742890307E-2</v>
      </c>
      <c r="MU14" s="208" t="s">
        <v>21</v>
      </c>
      <c r="MV14" s="209">
        <v>4055592.45</v>
      </c>
      <c r="MW14" s="210">
        <v>1.9799761581202582E-2</v>
      </c>
      <c r="MX14" s="211">
        <v>36</v>
      </c>
      <c r="MY14" s="210">
        <v>2.1226415094339621E-2</v>
      </c>
      <c r="NB14" s="208" t="s">
        <v>21</v>
      </c>
      <c r="NC14" s="209">
        <v>4026601.53</v>
      </c>
      <c r="ND14" s="210">
        <v>2.0081501749803447E-2</v>
      </c>
      <c r="NE14" s="211">
        <v>34</v>
      </c>
      <c r="NF14" s="210">
        <v>2.0457280385078221E-2</v>
      </c>
      <c r="NI14" s="208" t="s">
        <v>21</v>
      </c>
      <c r="NJ14" s="209">
        <v>3758194.3399999994</v>
      </c>
      <c r="NK14" s="210">
        <v>1.9093185804864059E-2</v>
      </c>
      <c r="NL14" s="211">
        <v>31</v>
      </c>
      <c r="NM14" s="210">
        <v>1.8971848225214197E-2</v>
      </c>
      <c r="NP14" s="208" t="s">
        <v>21</v>
      </c>
      <c r="NQ14" s="209">
        <v>3453896.9000000004</v>
      </c>
      <c r="NR14" s="210">
        <v>1.7960622415692067E-2</v>
      </c>
      <c r="NS14" s="211">
        <v>28</v>
      </c>
      <c r="NT14" s="210">
        <v>1.7521902377972465E-2</v>
      </c>
      <c r="NW14" s="208" t="s">
        <v>21</v>
      </c>
      <c r="NX14" s="209">
        <v>2977566.7399999998</v>
      </c>
      <c r="NY14" s="210">
        <v>1.5914648340314815E-2</v>
      </c>
      <c r="NZ14" s="211">
        <v>24</v>
      </c>
      <c r="OA14" s="210">
        <v>1.5364916773367477E-2</v>
      </c>
      <c r="OD14" s="208" t="s">
        <v>21</v>
      </c>
      <c r="OE14" s="209">
        <v>3053377.9999999995</v>
      </c>
      <c r="OF14" s="210">
        <v>1.6696898816048706E-2</v>
      </c>
      <c r="OG14" s="211">
        <v>24</v>
      </c>
      <c r="OH14" s="210">
        <v>1.5727391874180863E-2</v>
      </c>
      <c r="OK14" s="208" t="s">
        <v>21</v>
      </c>
      <c r="OL14" s="209">
        <v>3251712.6799999997</v>
      </c>
      <c r="OM14" s="210">
        <v>1.817217292688967E-2</v>
      </c>
      <c r="ON14" s="211">
        <v>24</v>
      </c>
      <c r="OO14" s="210">
        <v>1.6075016744809108E-2</v>
      </c>
      <c r="OR14" s="208" t="s">
        <v>21</v>
      </c>
      <c r="OS14" s="209">
        <v>3299305.14</v>
      </c>
      <c r="OT14" s="210">
        <v>1.8902146568081882E-2</v>
      </c>
      <c r="OU14" s="211">
        <v>25</v>
      </c>
      <c r="OV14" s="210">
        <v>1.7088174982911826E-2</v>
      </c>
      <c r="OY14" s="208" t="s">
        <v>21</v>
      </c>
      <c r="OZ14" s="209">
        <v>3174755.5700000003</v>
      </c>
      <c r="PA14" s="210">
        <v>1.8549395594802329E-2</v>
      </c>
      <c r="PB14" s="211">
        <v>25</v>
      </c>
      <c r="PC14" s="210">
        <v>1.7409470752089137E-2</v>
      </c>
      <c r="PF14" s="208" t="s">
        <v>21</v>
      </c>
      <c r="PG14" s="209">
        <v>0</v>
      </c>
      <c r="PH14" s="210">
        <v>0</v>
      </c>
      <c r="PI14" s="211">
        <v>0</v>
      </c>
      <c r="PJ14" s="210">
        <v>0</v>
      </c>
    </row>
    <row r="15" spans="1:426" ht="18" x14ac:dyDescent="0.35">
      <c r="A15" s="259" t="s">
        <v>22</v>
      </c>
      <c r="B15" s="258">
        <v>20233672.710000001</v>
      </c>
      <c r="C15" s="266">
        <v>3.4145100064466291E-2</v>
      </c>
      <c r="D15" s="260">
        <v>130</v>
      </c>
      <c r="E15" s="266">
        <v>2.9200359389038633E-2</v>
      </c>
      <c r="I15" s="259" t="s">
        <v>22</v>
      </c>
      <c r="J15" s="258">
        <v>19981276.760000002</v>
      </c>
      <c r="K15" s="266">
        <v>3.4028191411526909E-2</v>
      </c>
      <c r="L15" s="260">
        <v>131</v>
      </c>
      <c r="M15" s="266">
        <v>2.9678296329859539E-2</v>
      </c>
      <c r="P15" s="259" t="s">
        <v>22</v>
      </c>
      <c r="Q15" s="258">
        <v>19720719.300000001</v>
      </c>
      <c r="R15" s="266">
        <v>3.3718987401042899E-2</v>
      </c>
      <c r="S15" s="260">
        <v>129</v>
      </c>
      <c r="T15" s="266">
        <v>2.9418472063854048E-2</v>
      </c>
      <c r="W15" s="259" t="s">
        <v>22</v>
      </c>
      <c r="X15" s="258">
        <v>20087368.859999999</v>
      </c>
      <c r="Y15" s="266">
        <v>3.4549681104425169E-2</v>
      </c>
      <c r="Z15" s="260">
        <v>130</v>
      </c>
      <c r="AA15" s="266">
        <v>2.9885057471264367E-2</v>
      </c>
      <c r="AD15" s="259" t="s">
        <v>22</v>
      </c>
      <c r="AE15" s="258">
        <v>19691377.120000001</v>
      </c>
      <c r="AF15" s="266">
        <v>3.4489815075774623E-2</v>
      </c>
      <c r="AG15" s="260">
        <v>129</v>
      </c>
      <c r="AH15" s="266">
        <v>3.0161328033668458E-2</v>
      </c>
      <c r="AK15" s="259" t="s">
        <v>22</v>
      </c>
      <c r="AL15" s="258">
        <v>20209742.109999999</v>
      </c>
      <c r="AM15" s="266">
        <v>3.6117998249899745E-2</v>
      </c>
      <c r="AN15" s="260">
        <v>132</v>
      </c>
      <c r="AO15" s="266">
        <v>3.1541218637992835E-2</v>
      </c>
      <c r="AR15" s="259" t="s">
        <v>22</v>
      </c>
      <c r="AS15" s="258">
        <v>19776062.780000001</v>
      </c>
      <c r="AT15" s="266">
        <v>3.6011653442589796E-2</v>
      </c>
      <c r="AU15" s="260">
        <v>129</v>
      </c>
      <c r="AV15" s="266">
        <v>3.148645350256285E-2</v>
      </c>
      <c r="AY15" s="259" t="s">
        <v>22</v>
      </c>
      <c r="AZ15" s="258">
        <v>19916523.960000001</v>
      </c>
      <c r="BA15" s="266">
        <v>3.7705244460954114E-2</v>
      </c>
      <c r="BB15" s="260">
        <v>130</v>
      </c>
      <c r="BC15" s="266">
        <v>3.3053648614289347E-2</v>
      </c>
      <c r="BF15" s="259" t="s">
        <v>22</v>
      </c>
      <c r="BG15" s="258">
        <v>19722010.210000008</v>
      </c>
      <c r="BH15" s="266">
        <v>3.773313143873077E-2</v>
      </c>
      <c r="BI15" s="260">
        <v>128</v>
      </c>
      <c r="BJ15" s="266">
        <v>3.2972694487377642E-2</v>
      </c>
      <c r="BM15" s="259" t="s">
        <v>22</v>
      </c>
      <c r="BN15" s="258">
        <v>15520259.159999996</v>
      </c>
      <c r="BO15" s="266">
        <v>3.7498541315093677E-2</v>
      </c>
      <c r="BP15" s="260">
        <v>104</v>
      </c>
      <c r="BQ15" s="266">
        <v>3.321622484829128E-2</v>
      </c>
      <c r="BT15" s="259" t="s">
        <v>22</v>
      </c>
      <c r="BU15" s="258">
        <v>12584636.019999998</v>
      </c>
      <c r="BV15" s="266">
        <v>3.4144757166506043E-2</v>
      </c>
      <c r="BW15" s="260">
        <v>87</v>
      </c>
      <c r="BX15" s="266">
        <v>3.0938833570412518E-2</v>
      </c>
      <c r="CA15" s="259" t="s">
        <v>22</v>
      </c>
      <c r="CB15" s="258">
        <v>12714240.739999998</v>
      </c>
      <c r="CC15" s="266">
        <v>3.5503597864066372E-2</v>
      </c>
      <c r="CD15" s="260">
        <v>87</v>
      </c>
      <c r="CE15" s="266">
        <v>3.1740240788033565E-2</v>
      </c>
      <c r="CH15" s="259" t="s">
        <v>22</v>
      </c>
      <c r="CI15" s="258">
        <v>12227678.270000001</v>
      </c>
      <c r="CJ15" s="266">
        <v>3.4593529268237243E-2</v>
      </c>
      <c r="CK15" s="260">
        <v>86</v>
      </c>
      <c r="CL15" s="266">
        <v>3.1781226903178125E-2</v>
      </c>
      <c r="CO15" s="259" t="s">
        <v>22</v>
      </c>
      <c r="CP15" s="258">
        <v>12223130.98</v>
      </c>
      <c r="CQ15" s="266">
        <v>3.4752272839596282E-2</v>
      </c>
      <c r="CR15" s="260">
        <v>86</v>
      </c>
      <c r="CS15" s="266">
        <v>3.1899109792284865E-2</v>
      </c>
      <c r="CV15" s="259" t="s">
        <v>22</v>
      </c>
      <c r="CW15" s="258">
        <v>12207259.789999999</v>
      </c>
      <c r="CX15" s="266">
        <v>3.5448752586568773E-2</v>
      </c>
      <c r="CY15" s="260">
        <v>87</v>
      </c>
      <c r="CZ15" s="266">
        <v>3.2879818594104306E-2</v>
      </c>
      <c r="DC15" s="259" t="s">
        <v>22</v>
      </c>
      <c r="DD15" s="258">
        <v>12966318.52</v>
      </c>
      <c r="DE15" s="266">
        <v>3.7971545114615375E-2</v>
      </c>
      <c r="DF15" s="260">
        <v>94</v>
      </c>
      <c r="DG15" s="266">
        <v>3.5795887281035797E-2</v>
      </c>
      <c r="DJ15" s="259" t="s">
        <v>22</v>
      </c>
      <c r="DK15" s="258">
        <v>12191787.329999998</v>
      </c>
      <c r="DL15" s="266">
        <v>3.613320188504715E-2</v>
      </c>
      <c r="DM15" s="260">
        <v>89</v>
      </c>
      <c r="DN15" s="266">
        <v>3.4309946029298384E-2</v>
      </c>
      <c r="DQ15" s="259" t="s">
        <v>22</v>
      </c>
      <c r="DR15" s="258">
        <v>11670727.610000001</v>
      </c>
      <c r="DS15" s="266">
        <v>3.494782953219356E-2</v>
      </c>
      <c r="DT15" s="260">
        <v>86</v>
      </c>
      <c r="DU15" s="266">
        <v>3.3450019447685726E-2</v>
      </c>
      <c r="DX15" s="259" t="s">
        <v>22</v>
      </c>
      <c r="DY15" s="258">
        <v>11584115.48</v>
      </c>
      <c r="DZ15" s="266">
        <v>3.4962409607433659E-2</v>
      </c>
      <c r="EA15" s="260">
        <v>85</v>
      </c>
      <c r="EB15" s="266">
        <v>3.3333333333333333E-2</v>
      </c>
      <c r="EE15" s="259" t="s">
        <v>22</v>
      </c>
      <c r="EF15" s="258">
        <v>11045409.629999999</v>
      </c>
      <c r="EG15" s="266">
        <v>3.3648235013749438E-2</v>
      </c>
      <c r="EH15" s="260">
        <v>81</v>
      </c>
      <c r="EI15" s="266">
        <v>3.2003160806005529E-2</v>
      </c>
      <c r="EL15" s="259" t="s">
        <v>22</v>
      </c>
      <c r="EM15" s="258">
        <v>10631365.399999999</v>
      </c>
      <c r="EN15" s="266">
        <v>3.2771945728085082E-2</v>
      </c>
      <c r="EO15" s="260">
        <v>79</v>
      </c>
      <c r="EP15" s="266">
        <v>3.1511767052253691E-2</v>
      </c>
      <c r="ES15" s="259" t="s">
        <v>22</v>
      </c>
      <c r="ET15" s="258">
        <v>9969785.6699999999</v>
      </c>
      <c r="EU15" s="266">
        <v>3.0972859308093757E-2</v>
      </c>
      <c r="EV15" s="260">
        <v>74</v>
      </c>
      <c r="EW15" s="266">
        <v>2.9671210906174819E-2</v>
      </c>
      <c r="EZ15" s="259" t="s">
        <v>22</v>
      </c>
      <c r="FA15" s="258">
        <v>10224880.850000001</v>
      </c>
      <c r="FB15" s="266">
        <v>3.2000824528863284E-2</v>
      </c>
      <c r="FC15" s="260">
        <v>78</v>
      </c>
      <c r="FD15" s="266">
        <v>3.143893591293833E-2</v>
      </c>
      <c r="FG15" s="259" t="s">
        <v>22</v>
      </c>
      <c r="FH15" s="258">
        <v>9972685.4399999995</v>
      </c>
      <c r="FI15" s="266">
        <v>3.1521551058287273E-2</v>
      </c>
      <c r="FJ15" s="260">
        <v>76</v>
      </c>
      <c r="FK15" s="266">
        <v>3.0881755383990246E-2</v>
      </c>
      <c r="FN15" s="259" t="s">
        <v>22</v>
      </c>
      <c r="FO15" s="258">
        <v>10449130.25</v>
      </c>
      <c r="FP15" s="266">
        <v>3.330562748612053E-2</v>
      </c>
      <c r="FQ15" s="260">
        <v>81</v>
      </c>
      <c r="FR15" s="266">
        <v>3.3101757253780138E-2</v>
      </c>
      <c r="FU15" s="259" t="s">
        <v>22</v>
      </c>
      <c r="FV15" s="258">
        <v>10562380.929999998</v>
      </c>
      <c r="FW15" s="266">
        <v>3.3851871290287591E-2</v>
      </c>
      <c r="FX15" s="260">
        <v>81</v>
      </c>
      <c r="FY15" s="266">
        <v>3.3251231527093597E-2</v>
      </c>
      <c r="GB15" s="259" t="s">
        <v>22</v>
      </c>
      <c r="GC15" s="258">
        <v>11064624.799999999</v>
      </c>
      <c r="GD15" s="266">
        <v>3.5611150383079146E-2</v>
      </c>
      <c r="GE15" s="260">
        <v>87</v>
      </c>
      <c r="GF15" s="266">
        <v>3.5861500412201153E-2</v>
      </c>
      <c r="GI15" s="259" t="s">
        <v>22</v>
      </c>
      <c r="GJ15" s="258">
        <v>10975856.810000002</v>
      </c>
      <c r="GK15" s="266">
        <v>3.569464306743144E-2</v>
      </c>
      <c r="GL15" s="260">
        <v>85</v>
      </c>
      <c r="GM15" s="266">
        <v>3.5299003322259138E-2</v>
      </c>
      <c r="GP15" s="259" t="s">
        <v>22</v>
      </c>
      <c r="GQ15" s="258">
        <v>11131011.939999999</v>
      </c>
      <c r="GR15" s="266">
        <v>3.657398019208128E-2</v>
      </c>
      <c r="GS15" s="260">
        <v>86</v>
      </c>
      <c r="GT15" s="266">
        <v>3.6028487641390869E-2</v>
      </c>
      <c r="GW15" s="259" t="s">
        <v>22</v>
      </c>
      <c r="GX15" s="258">
        <v>11972644.580000002</v>
      </c>
      <c r="GY15" s="266">
        <v>3.9702281208748406E-2</v>
      </c>
      <c r="GZ15" s="260">
        <v>98</v>
      </c>
      <c r="HA15" s="266">
        <v>4.1315345699831363E-2</v>
      </c>
      <c r="HD15" s="259" t="s">
        <v>22</v>
      </c>
      <c r="HE15" s="258">
        <v>12398369.890000002</v>
      </c>
      <c r="HF15" s="266">
        <v>4.1371255755067698E-2</v>
      </c>
      <c r="HG15" s="260">
        <v>104</v>
      </c>
      <c r="HH15" s="266">
        <v>4.4067796610169491E-2</v>
      </c>
      <c r="HK15" s="259" t="s">
        <v>22</v>
      </c>
      <c r="HL15" s="258">
        <v>12110303.290000005</v>
      </c>
      <c r="HM15" s="266">
        <v>4.0649272753607586E-2</v>
      </c>
      <c r="HN15" s="260">
        <v>102</v>
      </c>
      <c r="HO15" s="266">
        <v>4.3422733077905493E-2</v>
      </c>
      <c r="HR15" s="259" t="s">
        <v>22</v>
      </c>
      <c r="HS15" s="258">
        <v>12109821.170000004</v>
      </c>
      <c r="HT15" s="266">
        <v>4.0929135437409933E-2</v>
      </c>
      <c r="HU15" s="260">
        <v>100</v>
      </c>
      <c r="HV15" s="266">
        <v>4.2826552462526764E-2</v>
      </c>
      <c r="HY15" s="259" t="s">
        <v>22</v>
      </c>
      <c r="HZ15" s="258">
        <v>11644959.629999999</v>
      </c>
      <c r="IA15" s="266">
        <v>3.9912364824511139E-2</v>
      </c>
      <c r="IB15" s="260">
        <v>98</v>
      </c>
      <c r="IC15" s="266">
        <v>4.2424242424242427E-2</v>
      </c>
      <c r="IF15" s="259" t="s">
        <v>22</v>
      </c>
      <c r="IG15" s="258">
        <v>11625293.5</v>
      </c>
      <c r="IH15" s="266">
        <v>4.0169243226289418E-2</v>
      </c>
      <c r="II15" s="260">
        <v>96</v>
      </c>
      <c r="IJ15" s="266">
        <v>4.1848299912816043E-2</v>
      </c>
      <c r="IM15" s="259" t="s">
        <v>22</v>
      </c>
      <c r="IN15" s="258">
        <v>10377574.680000002</v>
      </c>
      <c r="IO15" s="266">
        <v>3.6442552787784917E-2</v>
      </c>
      <c r="IP15" s="260">
        <v>81</v>
      </c>
      <c r="IQ15" s="266">
        <v>3.5793194874060984E-2</v>
      </c>
      <c r="IT15" s="259" t="s">
        <v>22</v>
      </c>
      <c r="IU15" s="258">
        <v>9748263.3400000036</v>
      </c>
      <c r="IV15" s="266">
        <v>3.4847197418986391E-2</v>
      </c>
      <c r="IW15" s="260">
        <v>76</v>
      </c>
      <c r="IX15" s="266">
        <v>3.4126627750336778E-2</v>
      </c>
      <c r="JA15" s="259" t="s">
        <v>22</v>
      </c>
      <c r="JB15" s="258">
        <v>9870348.2300000004</v>
      </c>
      <c r="JC15" s="266">
        <v>3.5856315308767567E-2</v>
      </c>
      <c r="JD15" s="260">
        <v>77</v>
      </c>
      <c r="JE15" s="266">
        <v>3.5079726651480639E-2</v>
      </c>
      <c r="JH15" s="259" t="s">
        <v>22</v>
      </c>
      <c r="JI15" s="258">
        <v>8795777.3000000026</v>
      </c>
      <c r="JJ15" s="266">
        <v>3.2503146563286414E-2</v>
      </c>
      <c r="JK15" s="260">
        <v>71</v>
      </c>
      <c r="JL15" s="266">
        <v>3.2764190124596214E-2</v>
      </c>
      <c r="JO15" s="259" t="s">
        <v>22</v>
      </c>
      <c r="JP15" s="258">
        <v>8859819.0600000024</v>
      </c>
      <c r="JQ15" s="266">
        <v>3.3432617026469887E-2</v>
      </c>
      <c r="JR15" s="260">
        <v>69</v>
      </c>
      <c r="JS15" s="266">
        <v>3.2409581963363084E-2</v>
      </c>
      <c r="JV15" s="259" t="s">
        <v>22</v>
      </c>
      <c r="JW15" s="258">
        <v>9271849.2200000007</v>
      </c>
      <c r="JX15" s="266">
        <v>3.5524933246603205E-2</v>
      </c>
      <c r="JY15" s="260">
        <v>73</v>
      </c>
      <c r="JZ15" s="266">
        <v>3.4828244274809163E-2</v>
      </c>
      <c r="KC15" s="259" t="s">
        <v>22</v>
      </c>
      <c r="KD15" s="258">
        <v>9119478.1800000016</v>
      </c>
      <c r="KE15" s="266">
        <v>3.5905188954756764E-2</v>
      </c>
      <c r="KF15" s="260">
        <v>72</v>
      </c>
      <c r="KG15" s="266">
        <v>3.519061583577713E-2</v>
      </c>
      <c r="KJ15" s="259" t="s">
        <v>22</v>
      </c>
      <c r="KK15" s="258">
        <v>9793153.5800000038</v>
      </c>
      <c r="KL15" s="266">
        <v>3.9622428159147217E-2</v>
      </c>
      <c r="KM15" s="260">
        <v>76</v>
      </c>
      <c r="KN15" s="266">
        <v>3.8076152304609222E-2</v>
      </c>
      <c r="KQ15" s="259" t="s">
        <v>22</v>
      </c>
      <c r="KR15" s="258">
        <v>9455728.5500000026</v>
      </c>
      <c r="KS15" s="266">
        <v>3.8953651742151797E-2</v>
      </c>
      <c r="KT15" s="260">
        <v>74</v>
      </c>
      <c r="KU15" s="266">
        <v>3.7716615698267071E-2</v>
      </c>
      <c r="KX15" s="259" t="s">
        <v>22</v>
      </c>
      <c r="KY15" s="258">
        <v>9236095.7999999989</v>
      </c>
      <c r="KZ15" s="266">
        <v>3.872877287833873E-2</v>
      </c>
      <c r="LA15" s="260">
        <v>73</v>
      </c>
      <c r="LB15" s="266">
        <v>3.7823834196891191E-2</v>
      </c>
      <c r="LE15" s="259" t="s">
        <v>22</v>
      </c>
      <c r="LF15" s="258">
        <v>9860751.0299999975</v>
      </c>
      <c r="LG15" s="266">
        <v>4.2462493635799972E-2</v>
      </c>
      <c r="LH15" s="260">
        <v>77</v>
      </c>
      <c r="LI15" s="266">
        <v>4.0827147401908799E-2</v>
      </c>
      <c r="LL15" s="259" t="s">
        <v>22</v>
      </c>
      <c r="LM15" s="258">
        <v>9730765.0999999996</v>
      </c>
      <c r="LN15" s="266">
        <v>4.2878119722149312E-2</v>
      </c>
      <c r="LO15" s="260">
        <v>75</v>
      </c>
      <c r="LP15" s="266">
        <v>4.0496760259179268E-2</v>
      </c>
      <c r="LS15" s="259" t="s">
        <v>22</v>
      </c>
      <c r="LT15" s="258">
        <v>9616887.8999999985</v>
      </c>
      <c r="LU15" s="266">
        <v>4.3187110726624539E-2</v>
      </c>
      <c r="LV15" s="260">
        <v>73</v>
      </c>
      <c r="LW15" s="266">
        <v>4.0021929824561403E-2</v>
      </c>
      <c r="LZ15" s="208" t="s">
        <v>22</v>
      </c>
      <c r="MA15" s="209">
        <v>9577538.4299999997</v>
      </c>
      <c r="MB15" s="210">
        <v>4.3977529339854174E-2</v>
      </c>
      <c r="MC15" s="211">
        <v>73</v>
      </c>
      <c r="MD15" s="210">
        <v>4.0850587576944597E-2</v>
      </c>
      <c r="MG15" s="208" t="s">
        <v>22</v>
      </c>
      <c r="MH15" s="209">
        <v>8969299.7200000007</v>
      </c>
      <c r="MI15" s="210">
        <v>4.2193064279029899E-2</v>
      </c>
      <c r="MJ15" s="211">
        <v>70</v>
      </c>
      <c r="MK15" s="210">
        <v>4.0022870211549454E-2</v>
      </c>
      <c r="MN15" s="208" t="s">
        <v>22</v>
      </c>
      <c r="MO15" s="209">
        <v>8237314.3000000007</v>
      </c>
      <c r="MP15" s="210">
        <v>3.949228620508554E-2</v>
      </c>
      <c r="MQ15" s="211">
        <v>64</v>
      </c>
      <c r="MR15" s="210">
        <v>3.71445153801509E-2</v>
      </c>
      <c r="MU15" s="208" t="s">
        <v>22</v>
      </c>
      <c r="MV15" s="209">
        <v>8198534.8400000008</v>
      </c>
      <c r="MW15" s="210">
        <v>4.0025973306855048E-2</v>
      </c>
      <c r="MX15" s="211">
        <v>62</v>
      </c>
      <c r="MY15" s="210">
        <v>3.6556603773584904E-2</v>
      </c>
      <c r="NB15" s="208" t="s">
        <v>22</v>
      </c>
      <c r="NC15" s="209">
        <v>7674609.2300000014</v>
      </c>
      <c r="ND15" s="210">
        <v>3.8274877097486906E-2</v>
      </c>
      <c r="NE15" s="211">
        <v>57</v>
      </c>
      <c r="NF15" s="210">
        <v>3.4296028880866428E-2</v>
      </c>
      <c r="NI15" s="208" t="s">
        <v>22</v>
      </c>
      <c r="NJ15" s="209">
        <v>7110904.4300000006</v>
      </c>
      <c r="NK15" s="210">
        <v>3.6126343461690434E-2</v>
      </c>
      <c r="NL15" s="211">
        <v>53</v>
      </c>
      <c r="NM15" s="210">
        <v>3.2435740514075891E-2</v>
      </c>
      <c r="NP15" s="208" t="s">
        <v>22</v>
      </c>
      <c r="NQ15" s="209">
        <v>7131655.4299999997</v>
      </c>
      <c r="NR15" s="210">
        <v>3.708534854559499E-2</v>
      </c>
      <c r="NS15" s="211">
        <v>53</v>
      </c>
      <c r="NT15" s="210">
        <v>3.3166458072590742E-2</v>
      </c>
      <c r="NW15" s="208" t="s">
        <v>22</v>
      </c>
      <c r="NX15" s="209">
        <v>6865923.3900000006</v>
      </c>
      <c r="NY15" s="210">
        <v>3.6697332360514E-2</v>
      </c>
      <c r="NZ15" s="211">
        <v>50</v>
      </c>
      <c r="OA15" s="210">
        <v>3.2010243277848911E-2</v>
      </c>
      <c r="OD15" s="208" t="s">
        <v>22</v>
      </c>
      <c r="OE15" s="209">
        <v>6684608.0100000007</v>
      </c>
      <c r="OF15" s="210">
        <v>3.655368695520788E-2</v>
      </c>
      <c r="OG15" s="211">
        <v>49</v>
      </c>
      <c r="OH15" s="210">
        <v>3.2110091743119268E-2</v>
      </c>
      <c r="OK15" s="208" t="s">
        <v>22</v>
      </c>
      <c r="OL15" s="209">
        <v>6367403.3100000005</v>
      </c>
      <c r="OM15" s="210">
        <v>3.5584187605581956E-2</v>
      </c>
      <c r="ON15" s="211">
        <v>48</v>
      </c>
      <c r="OO15" s="210">
        <v>3.2150033489618215E-2</v>
      </c>
      <c r="OR15" s="208" t="s">
        <v>22</v>
      </c>
      <c r="OS15" s="209">
        <v>6394993.7400000002</v>
      </c>
      <c r="OT15" s="210">
        <v>3.663774760022534E-2</v>
      </c>
      <c r="OU15" s="211">
        <v>48</v>
      </c>
      <c r="OV15" s="210">
        <v>3.2809295967190705E-2</v>
      </c>
      <c r="OY15" s="208" t="s">
        <v>22</v>
      </c>
      <c r="OZ15" s="209">
        <v>5887173.3899999997</v>
      </c>
      <c r="PA15" s="210">
        <v>3.4397453831793254E-2</v>
      </c>
      <c r="PB15" s="211">
        <v>45</v>
      </c>
      <c r="PC15" s="210">
        <v>3.1337047353760444E-2</v>
      </c>
      <c r="PF15" s="208" t="s">
        <v>22</v>
      </c>
      <c r="PG15" s="209">
        <v>0</v>
      </c>
      <c r="PH15" s="210">
        <v>0</v>
      </c>
      <c r="PI15" s="211">
        <v>0</v>
      </c>
      <c r="PJ15" s="210">
        <v>0</v>
      </c>
    </row>
    <row r="16" spans="1:426" ht="18" x14ac:dyDescent="0.35">
      <c r="A16" s="259" t="s">
        <v>23</v>
      </c>
      <c r="B16" s="258">
        <v>36365159.020000018</v>
      </c>
      <c r="C16" s="266">
        <v>6.1367602975235108E-2</v>
      </c>
      <c r="D16" s="260">
        <v>257</v>
      </c>
      <c r="E16" s="266">
        <v>5.7726864330637916E-2</v>
      </c>
      <c r="I16" s="259" t="s">
        <v>23</v>
      </c>
      <c r="J16" s="258">
        <v>36492073.170000009</v>
      </c>
      <c r="K16" s="266">
        <v>6.214614139763338E-2</v>
      </c>
      <c r="L16" s="260">
        <v>262</v>
      </c>
      <c r="M16" s="266">
        <v>5.9356592659719078E-2</v>
      </c>
      <c r="P16" s="259" t="s">
        <v>23</v>
      </c>
      <c r="Q16" s="258">
        <v>34981370.489999995</v>
      </c>
      <c r="R16" s="266">
        <v>5.9812036918122133E-2</v>
      </c>
      <c r="S16" s="260">
        <v>248</v>
      </c>
      <c r="T16" s="266">
        <v>5.6556442417331813E-2</v>
      </c>
      <c r="W16" s="259" t="s">
        <v>23</v>
      </c>
      <c r="X16" s="258">
        <v>34643243.840000004</v>
      </c>
      <c r="Y16" s="266">
        <v>5.9585356122884563E-2</v>
      </c>
      <c r="Z16" s="260">
        <v>244</v>
      </c>
      <c r="AA16" s="266">
        <v>5.6091954022988506E-2</v>
      </c>
      <c r="AD16" s="259" t="s">
        <v>23</v>
      </c>
      <c r="AE16" s="258">
        <v>34835296.660000004</v>
      </c>
      <c r="AF16" s="266">
        <v>6.1014673203981039E-2</v>
      </c>
      <c r="AG16" s="260">
        <v>243</v>
      </c>
      <c r="AH16" s="266">
        <v>5.6815524900631284E-2</v>
      </c>
      <c r="AK16" s="259" t="s">
        <v>23</v>
      </c>
      <c r="AL16" s="258">
        <v>34527972.820000008</v>
      </c>
      <c r="AM16" s="266">
        <v>6.1706935946910325E-2</v>
      </c>
      <c r="AN16" s="260">
        <v>243</v>
      </c>
      <c r="AO16" s="266">
        <v>5.8064516129032261E-2</v>
      </c>
      <c r="AR16" s="259" t="s">
        <v>23</v>
      </c>
      <c r="AS16" s="258">
        <v>35114453.369999997</v>
      </c>
      <c r="AT16" s="266">
        <v>6.3942430788866023E-2</v>
      </c>
      <c r="AU16" s="260">
        <v>247</v>
      </c>
      <c r="AV16" s="266">
        <v>6.0288015621186235E-2</v>
      </c>
      <c r="AY16" s="259" t="s">
        <v>23</v>
      </c>
      <c r="AZ16" s="258">
        <v>33857738.840000004</v>
      </c>
      <c r="BA16" s="266">
        <v>6.4098249394385839E-2</v>
      </c>
      <c r="BB16" s="260">
        <v>238</v>
      </c>
      <c r="BC16" s="266">
        <v>6.0513602847698959E-2</v>
      </c>
      <c r="BF16" s="259" t="s">
        <v>23</v>
      </c>
      <c r="BG16" s="258">
        <v>33503864.339999985</v>
      </c>
      <c r="BH16" s="266">
        <v>6.4101260641555247E-2</v>
      </c>
      <c r="BI16" s="260">
        <v>235</v>
      </c>
      <c r="BJ16" s="266">
        <v>6.0535806285419887E-2</v>
      </c>
      <c r="BM16" s="259" t="s">
        <v>23</v>
      </c>
      <c r="BN16" s="258">
        <v>25081193.929999996</v>
      </c>
      <c r="BO16" s="266">
        <v>6.0598742399864791E-2</v>
      </c>
      <c r="BP16" s="260">
        <v>181</v>
      </c>
      <c r="BQ16" s="266">
        <v>5.7809006707122322E-2</v>
      </c>
      <c r="BT16" s="259" t="s">
        <v>23</v>
      </c>
      <c r="BU16" s="258">
        <v>20637605.790000007</v>
      </c>
      <c r="BV16" s="266">
        <v>5.5994153273701872E-2</v>
      </c>
      <c r="BW16" s="260">
        <v>154</v>
      </c>
      <c r="BX16" s="266">
        <v>5.476529160739687E-2</v>
      </c>
      <c r="CA16" s="259" t="s">
        <v>23</v>
      </c>
      <c r="CB16" s="258">
        <v>19724999.879999999</v>
      </c>
      <c r="CC16" s="266">
        <v>5.5080635794873073E-2</v>
      </c>
      <c r="CD16" s="260">
        <v>151</v>
      </c>
      <c r="CE16" s="266">
        <v>5.508938343670193E-2</v>
      </c>
      <c r="CH16" s="259" t="s">
        <v>23</v>
      </c>
      <c r="CI16" s="258">
        <v>19235088.950000007</v>
      </c>
      <c r="CJ16" s="266">
        <v>5.4418312117478697E-2</v>
      </c>
      <c r="CK16" s="260">
        <v>145</v>
      </c>
      <c r="CL16" s="266">
        <v>5.358462675535846E-2</v>
      </c>
      <c r="CO16" s="259" t="s">
        <v>23</v>
      </c>
      <c r="CP16" s="258">
        <v>19161131.140000001</v>
      </c>
      <c r="CQ16" s="266">
        <v>5.4478092264750033E-2</v>
      </c>
      <c r="CR16" s="260">
        <v>145</v>
      </c>
      <c r="CS16" s="266">
        <v>5.3783382789317505E-2</v>
      </c>
      <c r="CV16" s="259" t="s">
        <v>23</v>
      </c>
      <c r="CW16" s="258">
        <v>18809088.660000004</v>
      </c>
      <c r="CX16" s="266">
        <v>5.4619852592420054E-2</v>
      </c>
      <c r="CY16" s="260">
        <v>147</v>
      </c>
      <c r="CZ16" s="266">
        <v>5.5555555555555552E-2</v>
      </c>
      <c r="DC16" s="259" t="s">
        <v>23</v>
      </c>
      <c r="DD16" s="258">
        <v>18297032.280000009</v>
      </c>
      <c r="DE16" s="266">
        <v>5.3582409348647879E-2</v>
      </c>
      <c r="DF16" s="260">
        <v>141</v>
      </c>
      <c r="DG16" s="266">
        <v>5.3693830921553692E-2</v>
      </c>
      <c r="DJ16" s="259" t="s">
        <v>23</v>
      </c>
      <c r="DK16" s="258">
        <v>18220636.960000008</v>
      </c>
      <c r="DL16" s="266">
        <v>5.4001102211633817E-2</v>
      </c>
      <c r="DM16" s="260">
        <v>141</v>
      </c>
      <c r="DN16" s="266">
        <v>5.4356206630686202E-2</v>
      </c>
      <c r="DQ16" s="259" t="s">
        <v>23</v>
      </c>
      <c r="DR16" s="258">
        <v>17999433.020000003</v>
      </c>
      <c r="DS16" s="266">
        <v>5.3899048789392147E-2</v>
      </c>
      <c r="DT16" s="260">
        <v>140</v>
      </c>
      <c r="DU16" s="266">
        <v>5.4453520031116295E-2</v>
      </c>
      <c r="DX16" s="259" t="s">
        <v>23</v>
      </c>
      <c r="DY16" s="258">
        <v>17959253.370000008</v>
      </c>
      <c r="DZ16" s="266">
        <v>5.4203428276392115E-2</v>
      </c>
      <c r="EA16" s="260">
        <v>141</v>
      </c>
      <c r="EB16" s="266">
        <v>5.5294117647058827E-2</v>
      </c>
      <c r="EE16" s="259" t="s">
        <v>23</v>
      </c>
      <c r="EF16" s="258">
        <v>18928206.680000007</v>
      </c>
      <c r="EG16" s="266">
        <v>5.7662030480752961E-2</v>
      </c>
      <c r="EH16" s="260">
        <v>148</v>
      </c>
      <c r="EI16" s="266">
        <v>5.8474911102331092E-2</v>
      </c>
      <c r="EL16" s="259" t="s">
        <v>23</v>
      </c>
      <c r="EM16" s="258">
        <v>18986626.680000007</v>
      </c>
      <c r="EN16" s="266">
        <v>5.8527637392312051E-2</v>
      </c>
      <c r="EO16" s="260">
        <v>149</v>
      </c>
      <c r="EP16" s="266">
        <v>5.9433585959313924E-2</v>
      </c>
      <c r="ES16" s="259" t="s">
        <v>23</v>
      </c>
      <c r="ET16" s="258">
        <v>19413348.770000007</v>
      </c>
      <c r="EU16" s="266">
        <v>6.0310917411343423E-2</v>
      </c>
      <c r="EV16" s="260">
        <v>153</v>
      </c>
      <c r="EW16" s="266">
        <v>6.1347233360064153E-2</v>
      </c>
      <c r="EZ16" s="259" t="s">
        <v>23</v>
      </c>
      <c r="FA16" s="258">
        <v>20968198.500000007</v>
      </c>
      <c r="FB16" s="266">
        <v>6.5624201467821941E-2</v>
      </c>
      <c r="FC16" s="260">
        <v>169</v>
      </c>
      <c r="FD16" s="266">
        <v>6.811769447803305E-2</v>
      </c>
      <c r="FG16" s="259" t="s">
        <v>23</v>
      </c>
      <c r="FH16" s="258">
        <v>21558539.340000004</v>
      </c>
      <c r="FI16" s="266">
        <v>6.8141986693195544E-2</v>
      </c>
      <c r="FJ16" s="260">
        <v>174</v>
      </c>
      <c r="FK16" s="266">
        <v>7.0702966273872403E-2</v>
      </c>
      <c r="FN16" s="259" t="s">
        <v>23</v>
      </c>
      <c r="FO16" s="258">
        <v>20768965.959999997</v>
      </c>
      <c r="FP16" s="266">
        <v>6.6199140692659808E-2</v>
      </c>
      <c r="FQ16" s="260">
        <v>170</v>
      </c>
      <c r="FR16" s="266">
        <v>6.9472823865958322E-2</v>
      </c>
      <c r="FU16" s="259" t="s">
        <v>23</v>
      </c>
      <c r="FV16" s="258">
        <v>20384156.080000002</v>
      </c>
      <c r="FW16" s="266">
        <v>6.5330140292648345E-2</v>
      </c>
      <c r="FX16" s="260">
        <v>169</v>
      </c>
      <c r="FY16" s="266">
        <v>6.9376026272577995E-2</v>
      </c>
      <c r="GB16" s="259" t="s">
        <v>23</v>
      </c>
      <c r="GC16" s="258">
        <v>20062028.410000004</v>
      </c>
      <c r="GD16" s="266">
        <v>6.4569013736291939E-2</v>
      </c>
      <c r="GE16" s="260">
        <v>164</v>
      </c>
      <c r="GF16" s="266">
        <v>6.7600989282769988E-2</v>
      </c>
      <c r="GI16" s="259" t="s">
        <v>23</v>
      </c>
      <c r="GJ16" s="258">
        <v>19425499.030000005</v>
      </c>
      <c r="GK16" s="266">
        <v>6.3173770056005829E-2</v>
      </c>
      <c r="GL16" s="260">
        <v>162</v>
      </c>
      <c r="GM16" s="266">
        <v>6.7275747508305644E-2</v>
      </c>
      <c r="GP16" s="259" t="s">
        <v>23</v>
      </c>
      <c r="GQ16" s="258">
        <v>18950526.199999999</v>
      </c>
      <c r="GR16" s="266">
        <v>6.226713021280951E-2</v>
      </c>
      <c r="GS16" s="260">
        <v>157</v>
      </c>
      <c r="GT16" s="266">
        <v>6.5772936740678675E-2</v>
      </c>
      <c r="GW16" s="259" t="s">
        <v>23</v>
      </c>
      <c r="GX16" s="258">
        <v>17800624.860000007</v>
      </c>
      <c r="GY16" s="266">
        <v>5.9028346591339126E-2</v>
      </c>
      <c r="GZ16" s="260">
        <v>143</v>
      </c>
      <c r="HA16" s="266">
        <v>6.0286677908937603E-2</v>
      </c>
      <c r="HD16" s="259" t="s">
        <v>23</v>
      </c>
      <c r="HE16" s="258">
        <v>16894656.690000001</v>
      </c>
      <c r="HF16" s="266">
        <v>5.6374601582083905E-2</v>
      </c>
      <c r="HG16" s="260">
        <v>133</v>
      </c>
      <c r="HH16" s="266">
        <v>5.635593220338983E-2</v>
      </c>
      <c r="HK16" s="259" t="s">
        <v>23</v>
      </c>
      <c r="HL16" s="258">
        <v>16681068.230000002</v>
      </c>
      <c r="HM16" s="266">
        <v>5.5991437709303475E-2</v>
      </c>
      <c r="HN16" s="260">
        <v>133</v>
      </c>
      <c r="HO16" s="266">
        <v>5.6619838229033631E-2</v>
      </c>
      <c r="HR16" s="259" t="s">
        <v>23</v>
      </c>
      <c r="HS16" s="258">
        <v>16216485.270000003</v>
      </c>
      <c r="HT16" s="266">
        <v>5.480896147160802E-2</v>
      </c>
      <c r="HU16" s="260">
        <v>131</v>
      </c>
      <c r="HV16" s="266">
        <v>5.6102783725910065E-2</v>
      </c>
      <c r="HY16" s="259" t="s">
        <v>23</v>
      </c>
      <c r="HZ16" s="258">
        <v>16121941.890000002</v>
      </c>
      <c r="IA16" s="266">
        <v>5.5256939211325441E-2</v>
      </c>
      <c r="IB16" s="260">
        <v>132</v>
      </c>
      <c r="IC16" s="266">
        <v>5.7142857142857141E-2</v>
      </c>
      <c r="IF16" s="259" t="s">
        <v>23</v>
      </c>
      <c r="IG16" s="258">
        <v>17561991.59</v>
      </c>
      <c r="IH16" s="266">
        <v>6.0682503346410933E-2</v>
      </c>
      <c r="II16" s="260">
        <v>138</v>
      </c>
      <c r="IJ16" s="266">
        <v>6.015693112467306E-2</v>
      </c>
      <c r="IM16" s="259" t="s">
        <v>23</v>
      </c>
      <c r="IN16" s="258">
        <v>17387226.630000006</v>
      </c>
      <c r="IO16" s="266">
        <v>6.1058093421203379E-2</v>
      </c>
      <c r="IP16" s="260">
        <v>136</v>
      </c>
      <c r="IQ16" s="266">
        <v>6.0097216084843127E-2</v>
      </c>
      <c r="IT16" s="259" t="s">
        <v>23</v>
      </c>
      <c r="IU16" s="258">
        <v>17544392.360000003</v>
      </c>
      <c r="IV16" s="266">
        <v>6.2716084172288716E-2</v>
      </c>
      <c r="IW16" s="260">
        <v>135</v>
      </c>
      <c r="IX16" s="266">
        <v>6.0619667714414009E-2</v>
      </c>
      <c r="JA16" s="259" t="s">
        <v>23</v>
      </c>
      <c r="JB16" s="258">
        <v>17091772.810000006</v>
      </c>
      <c r="JC16" s="266">
        <v>6.2089804815445744E-2</v>
      </c>
      <c r="JD16" s="260">
        <v>131</v>
      </c>
      <c r="JE16" s="266">
        <v>5.9681093394077449E-2</v>
      </c>
      <c r="JH16" s="259" t="s">
        <v>23</v>
      </c>
      <c r="JI16" s="258">
        <v>17172796.480000004</v>
      </c>
      <c r="JJ16" s="266">
        <v>6.3458850975106992E-2</v>
      </c>
      <c r="JK16" s="260">
        <v>132</v>
      </c>
      <c r="JL16" s="266">
        <v>6.0913705583756347E-2</v>
      </c>
      <c r="JO16" s="259" t="s">
        <v>23</v>
      </c>
      <c r="JP16" s="258">
        <v>16933280.790000003</v>
      </c>
      <c r="JQ16" s="266">
        <v>6.3897906697628362E-2</v>
      </c>
      <c r="JR16" s="260">
        <v>133</v>
      </c>
      <c r="JS16" s="266">
        <v>6.2470643494598403E-2</v>
      </c>
      <c r="JV16" s="259" t="s">
        <v>23</v>
      </c>
      <c r="JW16" s="258">
        <v>17414883.730000004</v>
      </c>
      <c r="JX16" s="266">
        <v>6.6724832050882546E-2</v>
      </c>
      <c r="JY16" s="260">
        <v>136</v>
      </c>
      <c r="JZ16" s="266">
        <v>6.4885496183206104E-2</v>
      </c>
      <c r="KC16" s="259" t="s">
        <v>23</v>
      </c>
      <c r="KD16" s="258">
        <v>16752503.860000003</v>
      </c>
      <c r="KE16" s="266">
        <v>6.5957920473755885E-2</v>
      </c>
      <c r="KF16" s="260">
        <v>131</v>
      </c>
      <c r="KG16" s="266">
        <v>6.4027370478983381E-2</v>
      </c>
      <c r="KJ16" s="259" t="s">
        <v>23</v>
      </c>
      <c r="KK16" s="258">
        <v>16155489.930000002</v>
      </c>
      <c r="KL16" s="266">
        <v>6.5364004954903521E-2</v>
      </c>
      <c r="KM16" s="260">
        <v>125</v>
      </c>
      <c r="KN16" s="266">
        <v>6.2625250501001997E-2</v>
      </c>
      <c r="KQ16" s="259" t="s">
        <v>23</v>
      </c>
      <c r="KR16" s="258">
        <v>16111166.060000001</v>
      </c>
      <c r="KS16" s="266">
        <v>6.637127414801007E-2</v>
      </c>
      <c r="KT16" s="260">
        <v>124</v>
      </c>
      <c r="KU16" s="266">
        <v>6.3200815494393478E-2</v>
      </c>
      <c r="KX16" s="259" t="s">
        <v>23</v>
      </c>
      <c r="KY16" s="258">
        <v>16081184.680000005</v>
      </c>
      <c r="KZ16" s="266">
        <v>6.7431581760589859E-2</v>
      </c>
      <c r="LA16" s="260">
        <v>122</v>
      </c>
      <c r="LB16" s="266">
        <v>6.3212435233160627E-2</v>
      </c>
      <c r="LE16" s="259" t="s">
        <v>23</v>
      </c>
      <c r="LF16" s="258">
        <v>15504688.110000005</v>
      </c>
      <c r="LG16" s="266">
        <v>6.6766488494937576E-2</v>
      </c>
      <c r="LH16" s="260">
        <v>121</v>
      </c>
      <c r="LI16" s="266">
        <v>6.4156945917285255E-2</v>
      </c>
      <c r="LL16" s="259" t="s">
        <v>23</v>
      </c>
      <c r="LM16" s="258">
        <v>14437234.210000001</v>
      </c>
      <c r="LN16" s="266">
        <v>6.3616935621340798E-2</v>
      </c>
      <c r="LO16" s="260">
        <v>114</v>
      </c>
      <c r="LP16" s="266">
        <v>6.1555075593952485E-2</v>
      </c>
      <c r="LS16" s="259" t="s">
        <v>23</v>
      </c>
      <c r="LT16" s="258">
        <v>14554029.720000003</v>
      </c>
      <c r="LU16" s="266">
        <v>6.5358617005010999E-2</v>
      </c>
      <c r="LV16" s="260">
        <v>114</v>
      </c>
      <c r="LW16" s="266">
        <v>6.25E-2</v>
      </c>
      <c r="LZ16" s="208" t="s">
        <v>23</v>
      </c>
      <c r="MA16" s="209">
        <v>14217583.610000003</v>
      </c>
      <c r="MB16" s="210">
        <v>6.5283392483407129E-2</v>
      </c>
      <c r="MC16" s="211">
        <v>111</v>
      </c>
      <c r="MD16" s="210">
        <v>6.2115277000559597E-2</v>
      </c>
      <c r="MG16" s="208" t="s">
        <v>23</v>
      </c>
      <c r="MH16" s="209">
        <v>13875125.480000004</v>
      </c>
      <c r="MI16" s="210">
        <v>6.5270877273933464E-2</v>
      </c>
      <c r="MJ16" s="211">
        <v>110</v>
      </c>
      <c r="MK16" s="210">
        <v>6.2893081761006289E-2</v>
      </c>
      <c r="MN16" s="208" t="s">
        <v>23</v>
      </c>
      <c r="MO16" s="209">
        <v>13467955.330000002</v>
      </c>
      <c r="MP16" s="210">
        <v>6.4569631207305925E-2</v>
      </c>
      <c r="MQ16" s="211">
        <v>108</v>
      </c>
      <c r="MR16" s="210">
        <v>6.2681369704004647E-2</v>
      </c>
      <c r="MU16" s="208" t="s">
        <v>23</v>
      </c>
      <c r="MV16" s="209">
        <v>13175240.930000002</v>
      </c>
      <c r="MW16" s="210">
        <v>6.432269326985797E-2</v>
      </c>
      <c r="MX16" s="211">
        <v>106</v>
      </c>
      <c r="MY16" s="210">
        <v>6.25E-2</v>
      </c>
      <c r="NB16" s="208" t="s">
        <v>23</v>
      </c>
      <c r="NC16" s="209">
        <v>12496441.090000002</v>
      </c>
      <c r="ND16" s="210">
        <v>6.2322358382243689E-2</v>
      </c>
      <c r="NE16" s="211">
        <v>103</v>
      </c>
      <c r="NF16" s="210">
        <v>6.1973525872442842E-2</v>
      </c>
      <c r="NI16" s="208" t="s">
        <v>23</v>
      </c>
      <c r="NJ16" s="209">
        <v>12313639.760000002</v>
      </c>
      <c r="NK16" s="210">
        <v>6.2558396560152801E-2</v>
      </c>
      <c r="NL16" s="211">
        <v>102</v>
      </c>
      <c r="NM16" s="210">
        <v>6.2423500611995107E-2</v>
      </c>
      <c r="NP16" s="208" t="s">
        <v>23</v>
      </c>
      <c r="NQ16" s="209">
        <v>11773189.740000002</v>
      </c>
      <c r="NR16" s="210">
        <v>6.1221808777337822E-2</v>
      </c>
      <c r="NS16" s="211">
        <v>99</v>
      </c>
      <c r="NT16" s="210">
        <v>6.195244055068836E-2</v>
      </c>
      <c r="NW16" s="208" t="s">
        <v>23</v>
      </c>
      <c r="NX16" s="209">
        <v>11464107.030000001</v>
      </c>
      <c r="NY16" s="210">
        <v>6.1273935347014565E-2</v>
      </c>
      <c r="NZ16" s="211">
        <v>96</v>
      </c>
      <c r="OA16" s="210">
        <v>6.1459667093469908E-2</v>
      </c>
      <c r="OD16" s="208" t="s">
        <v>23</v>
      </c>
      <c r="OE16" s="209">
        <v>11262504.300000001</v>
      </c>
      <c r="OF16" s="210">
        <v>6.1587165006236864E-2</v>
      </c>
      <c r="OG16" s="211">
        <v>95</v>
      </c>
      <c r="OH16" s="210">
        <v>6.2254259501965926E-2</v>
      </c>
      <c r="OK16" s="208" t="s">
        <v>23</v>
      </c>
      <c r="OL16" s="209">
        <v>10883518.030000001</v>
      </c>
      <c r="OM16" s="210">
        <v>6.0822462239831607E-2</v>
      </c>
      <c r="ON16" s="211">
        <v>92</v>
      </c>
      <c r="OO16" s="210">
        <v>6.1620897521768254E-2</v>
      </c>
      <c r="OR16" s="208" t="s">
        <v>23</v>
      </c>
      <c r="OS16" s="209">
        <v>10531445.389999999</v>
      </c>
      <c r="OT16" s="210">
        <v>6.0336014975423048E-2</v>
      </c>
      <c r="OU16" s="211">
        <v>89</v>
      </c>
      <c r="OV16" s="210">
        <v>6.0833902939166094E-2</v>
      </c>
      <c r="OY16" s="208" t="s">
        <v>23</v>
      </c>
      <c r="OZ16" s="209">
        <v>10475017.91</v>
      </c>
      <c r="PA16" s="210">
        <v>6.1203216055851967E-2</v>
      </c>
      <c r="PB16" s="211">
        <v>88</v>
      </c>
      <c r="PC16" s="210">
        <v>6.1281337047353758E-2</v>
      </c>
      <c r="PF16" s="208" t="s">
        <v>23</v>
      </c>
      <c r="PG16" s="209">
        <v>0</v>
      </c>
      <c r="PH16" s="210">
        <v>0</v>
      </c>
      <c r="PI16" s="211">
        <v>0</v>
      </c>
      <c r="PJ16" s="210">
        <v>0</v>
      </c>
    </row>
    <row r="17" spans="1:426" ht="18" x14ac:dyDescent="0.35">
      <c r="A17" s="259" t="s">
        <v>24</v>
      </c>
      <c r="B17" s="258">
        <v>64797312.310000017</v>
      </c>
      <c r="C17" s="266">
        <v>0.10934795399947062</v>
      </c>
      <c r="D17" s="260">
        <v>440</v>
      </c>
      <c r="E17" s="266">
        <v>9.8831985624438456E-2</v>
      </c>
      <c r="I17" s="259" t="s">
        <v>24</v>
      </c>
      <c r="J17" s="258">
        <v>63114877.210000016</v>
      </c>
      <c r="K17" s="266">
        <v>0.10748487939050486</v>
      </c>
      <c r="L17" s="260">
        <v>427</v>
      </c>
      <c r="M17" s="266">
        <v>9.6737652922519263E-2</v>
      </c>
      <c r="P17" s="259" t="s">
        <v>24</v>
      </c>
      <c r="Q17" s="258">
        <v>63431724.609999999</v>
      </c>
      <c r="R17" s="266">
        <v>0.1084571759484966</v>
      </c>
      <c r="S17" s="260">
        <v>429</v>
      </c>
      <c r="T17" s="266">
        <v>9.7833523375142534E-2</v>
      </c>
      <c r="W17" s="259" t="s">
        <v>24</v>
      </c>
      <c r="X17" s="258">
        <v>64262115.140000001</v>
      </c>
      <c r="Y17" s="266">
        <v>0.11052893988540281</v>
      </c>
      <c r="Z17" s="260">
        <v>436</v>
      </c>
      <c r="AA17" s="266">
        <v>0.10022988505747127</v>
      </c>
      <c r="AD17" s="259" t="s">
        <v>24</v>
      </c>
      <c r="AE17" s="258">
        <v>62590460.93999999</v>
      </c>
      <c r="AF17" s="266">
        <v>0.10962836221015375</v>
      </c>
      <c r="AG17" s="260">
        <v>428</v>
      </c>
      <c r="AH17" s="266">
        <v>0.10007014262333411</v>
      </c>
      <c r="AK17" s="259" t="s">
        <v>24</v>
      </c>
      <c r="AL17" s="258">
        <v>62106300.029999986</v>
      </c>
      <c r="AM17" s="266">
        <v>0.11099375853397707</v>
      </c>
      <c r="AN17" s="260">
        <v>424</v>
      </c>
      <c r="AO17" s="266">
        <v>0.1013142174432497</v>
      </c>
      <c r="AR17" s="259" t="s">
        <v>24</v>
      </c>
      <c r="AS17" s="258">
        <v>61686889.370000027</v>
      </c>
      <c r="AT17" s="266">
        <v>0.11233008848406464</v>
      </c>
      <c r="AU17" s="260">
        <v>418</v>
      </c>
      <c r="AV17" s="266">
        <v>0.10202587258969978</v>
      </c>
      <c r="AY17" s="259" t="s">
        <v>24</v>
      </c>
      <c r="AZ17" s="258">
        <v>59623482.980000004</v>
      </c>
      <c r="BA17" s="266">
        <v>0.11287702642737849</v>
      </c>
      <c r="BB17" s="260">
        <v>404</v>
      </c>
      <c r="BC17" s="266">
        <v>0.1027205695397915</v>
      </c>
      <c r="BF17" s="259" t="s">
        <v>24</v>
      </c>
      <c r="BG17" s="258">
        <v>58753508.530000016</v>
      </c>
      <c r="BH17" s="266">
        <v>0.11241013650449171</v>
      </c>
      <c r="BI17" s="260">
        <v>399</v>
      </c>
      <c r="BJ17" s="266">
        <v>0.10278207109737249</v>
      </c>
      <c r="BM17" s="259" t="s">
        <v>24</v>
      </c>
      <c r="BN17" s="258">
        <v>44878261.100000001</v>
      </c>
      <c r="BO17" s="266">
        <v>0.10843049144083441</v>
      </c>
      <c r="BP17" s="260">
        <v>311</v>
      </c>
      <c r="BQ17" s="266">
        <v>9.9329287767486424E-2</v>
      </c>
      <c r="BT17" s="259" t="s">
        <v>24</v>
      </c>
      <c r="BU17" s="258">
        <v>40999740.68</v>
      </c>
      <c r="BV17" s="266">
        <v>0.1112408962153138</v>
      </c>
      <c r="BW17" s="260">
        <v>285</v>
      </c>
      <c r="BX17" s="266">
        <v>0.10135135135135136</v>
      </c>
      <c r="CA17" s="259" t="s">
        <v>24</v>
      </c>
      <c r="CB17" s="258">
        <v>40813803.439999975</v>
      </c>
      <c r="CC17" s="266">
        <v>0.11396959474567948</v>
      </c>
      <c r="CD17" s="260">
        <v>283</v>
      </c>
      <c r="CE17" s="266">
        <v>0.10324699014958044</v>
      </c>
      <c r="CH17" s="259" t="s">
        <v>24</v>
      </c>
      <c r="CI17" s="258">
        <v>40989149.479999997</v>
      </c>
      <c r="CJ17" s="266">
        <v>0.11596308889606817</v>
      </c>
      <c r="CK17" s="260">
        <v>284</v>
      </c>
      <c r="CL17" s="266">
        <v>0.10495195861049519</v>
      </c>
      <c r="CO17" s="259" t="s">
        <v>24</v>
      </c>
      <c r="CP17" s="258">
        <v>41220965.630000003</v>
      </c>
      <c r="CQ17" s="266">
        <v>0.11719765145520684</v>
      </c>
      <c r="CR17" s="260">
        <v>286</v>
      </c>
      <c r="CS17" s="266">
        <v>0.10608308605341246</v>
      </c>
      <c r="CV17" s="259" t="s">
        <v>24</v>
      </c>
      <c r="CW17" s="258">
        <v>41720300.379999988</v>
      </c>
      <c r="CX17" s="266">
        <v>0.12115189087885798</v>
      </c>
      <c r="CY17" s="260">
        <v>290</v>
      </c>
      <c r="CZ17" s="266">
        <v>0.10959939531368103</v>
      </c>
      <c r="DC17" s="259" t="s">
        <v>24</v>
      </c>
      <c r="DD17" s="258">
        <v>41748184.369999997</v>
      </c>
      <c r="DE17" s="266">
        <v>0.12225853188887538</v>
      </c>
      <c r="DF17" s="260">
        <v>299</v>
      </c>
      <c r="DG17" s="266">
        <v>0.11386138613861387</v>
      </c>
      <c r="DJ17" s="259" t="s">
        <v>24</v>
      </c>
      <c r="DK17" s="258">
        <v>41191896.949999966</v>
      </c>
      <c r="DL17" s="266">
        <v>0.12208178245202436</v>
      </c>
      <c r="DM17" s="260">
        <v>296</v>
      </c>
      <c r="DN17" s="266">
        <v>0.1141094834232845</v>
      </c>
      <c r="DQ17" s="259" t="s">
        <v>24</v>
      </c>
      <c r="DR17" s="258">
        <v>41116889.61999999</v>
      </c>
      <c r="DS17" s="266">
        <v>0.12312394713955442</v>
      </c>
      <c r="DT17" s="260">
        <v>293</v>
      </c>
      <c r="DU17" s="266">
        <v>0.11396343835083625</v>
      </c>
      <c r="DX17" s="259" t="s">
        <v>24</v>
      </c>
      <c r="DY17" s="258">
        <v>41309301.759999976</v>
      </c>
      <c r="DZ17" s="266">
        <v>0.12467699680858148</v>
      </c>
      <c r="EA17" s="260">
        <v>295</v>
      </c>
      <c r="EB17" s="266">
        <v>0.11568627450980393</v>
      </c>
      <c r="EE17" s="259" t="s">
        <v>24</v>
      </c>
      <c r="EF17" s="258">
        <v>41033207.639999978</v>
      </c>
      <c r="EG17" s="266">
        <v>0.12500170299602534</v>
      </c>
      <c r="EH17" s="260">
        <v>290</v>
      </c>
      <c r="EI17" s="266">
        <v>0.11457921770051363</v>
      </c>
      <c r="EL17" s="259" t="s">
        <v>24</v>
      </c>
      <c r="EM17" s="258">
        <v>39958981.25999999</v>
      </c>
      <c r="EN17" s="266">
        <v>0.12317642334090866</v>
      </c>
      <c r="EO17" s="260">
        <v>283</v>
      </c>
      <c r="EP17" s="266">
        <v>0.11288392500997207</v>
      </c>
      <c r="ES17" s="259" t="s">
        <v>24</v>
      </c>
      <c r="ET17" s="258">
        <v>39384555.279999986</v>
      </c>
      <c r="EU17" s="266">
        <v>0.12235491614126953</v>
      </c>
      <c r="EV17" s="260">
        <v>281</v>
      </c>
      <c r="EW17" s="266">
        <v>0.11267040898155574</v>
      </c>
      <c r="EZ17" s="259" t="s">
        <v>24</v>
      </c>
      <c r="FA17" s="258">
        <v>37433118.679999992</v>
      </c>
      <c r="FB17" s="266">
        <v>0.11715448620086306</v>
      </c>
      <c r="FC17" s="260">
        <v>262</v>
      </c>
      <c r="FD17" s="266">
        <v>0.10560257960499798</v>
      </c>
      <c r="FG17" s="259" t="s">
        <v>24</v>
      </c>
      <c r="FH17" s="258">
        <v>36041012.040000007</v>
      </c>
      <c r="FI17" s="266">
        <v>0.11391802218632965</v>
      </c>
      <c r="FJ17" s="260">
        <v>250</v>
      </c>
      <c r="FK17" s="266">
        <v>0.10158472165786266</v>
      </c>
      <c r="FN17" s="259" t="s">
        <v>24</v>
      </c>
      <c r="FO17" s="258">
        <v>35676622.210000001</v>
      </c>
      <c r="FP17" s="266">
        <v>0.11371590370302008</v>
      </c>
      <c r="FQ17" s="260">
        <v>245</v>
      </c>
      <c r="FR17" s="266">
        <v>0.10012259910093993</v>
      </c>
      <c r="FU17" s="259" t="s">
        <v>24</v>
      </c>
      <c r="FV17" s="258">
        <v>35640815.920000002</v>
      </c>
      <c r="FW17" s="266">
        <v>0.11422692678862446</v>
      </c>
      <c r="FX17" s="260">
        <v>245</v>
      </c>
      <c r="FY17" s="266">
        <v>0.10057471264367816</v>
      </c>
      <c r="GB17" s="259" t="s">
        <v>24</v>
      </c>
      <c r="GC17" s="258">
        <v>34793645.229999997</v>
      </c>
      <c r="GD17" s="266">
        <v>0.11198226375114269</v>
      </c>
      <c r="GE17" s="260">
        <v>239</v>
      </c>
      <c r="GF17" s="266">
        <v>9.851607584501236E-2</v>
      </c>
      <c r="GI17" s="259" t="s">
        <v>24</v>
      </c>
      <c r="GJ17" s="258">
        <v>35037511.339999989</v>
      </c>
      <c r="GK17" s="266">
        <v>0.11394567940362743</v>
      </c>
      <c r="GL17" s="260">
        <v>240</v>
      </c>
      <c r="GM17" s="266">
        <v>9.9667774086378738E-2</v>
      </c>
      <c r="GP17" s="259" t="s">
        <v>24</v>
      </c>
      <c r="GQ17" s="258">
        <v>34222884.169999994</v>
      </c>
      <c r="GR17" s="266">
        <v>0.11244863400528092</v>
      </c>
      <c r="GS17" s="260">
        <v>237</v>
      </c>
      <c r="GT17" s="266">
        <v>9.9287808965228319E-2</v>
      </c>
      <c r="GW17" s="259" t="s">
        <v>24</v>
      </c>
      <c r="GX17" s="258">
        <v>34192844.039999992</v>
      </c>
      <c r="GY17" s="266">
        <v>0.11338630327928405</v>
      </c>
      <c r="GZ17" s="260">
        <v>239</v>
      </c>
      <c r="HA17" s="266">
        <v>0.10075885328836424</v>
      </c>
      <c r="HD17" s="259" t="s">
        <v>24</v>
      </c>
      <c r="HE17" s="258">
        <v>34475644.55999998</v>
      </c>
      <c r="HF17" s="266">
        <v>0.11503937381017815</v>
      </c>
      <c r="HG17" s="260">
        <v>241</v>
      </c>
      <c r="HH17" s="266">
        <v>0.10211864406779661</v>
      </c>
      <c r="HK17" s="259" t="s">
        <v>24</v>
      </c>
      <c r="HL17" s="258">
        <v>34666312.079999991</v>
      </c>
      <c r="HM17" s="266">
        <v>0.11636045286043373</v>
      </c>
      <c r="HN17" s="260">
        <v>243</v>
      </c>
      <c r="HO17" s="266">
        <v>0.10344827586206896</v>
      </c>
      <c r="HR17" s="259" t="s">
        <v>24</v>
      </c>
      <c r="HS17" s="258">
        <v>33954890.61999999</v>
      </c>
      <c r="HT17" s="266">
        <v>0.11476175390527417</v>
      </c>
      <c r="HU17" s="260">
        <v>239</v>
      </c>
      <c r="HV17" s="266">
        <v>0.10235546038543897</v>
      </c>
      <c r="HY17" s="259" t="s">
        <v>24</v>
      </c>
      <c r="HZ17" s="258">
        <v>33104039.509999998</v>
      </c>
      <c r="IA17" s="266">
        <v>0.1134620079475665</v>
      </c>
      <c r="IB17" s="260">
        <v>232</v>
      </c>
      <c r="IC17" s="266">
        <v>0.10043290043290043</v>
      </c>
      <c r="IF17" s="259" t="s">
        <v>24</v>
      </c>
      <c r="IG17" s="258">
        <v>33013279.979999997</v>
      </c>
      <c r="IH17" s="266">
        <v>0.11407182736626917</v>
      </c>
      <c r="II17" s="260">
        <v>235</v>
      </c>
      <c r="IJ17" s="266">
        <v>0.1024411508282476</v>
      </c>
      <c r="IM17" s="259" t="s">
        <v>24</v>
      </c>
      <c r="IN17" s="258">
        <v>32347071.989999995</v>
      </c>
      <c r="IO17" s="266">
        <v>0.11359204003587604</v>
      </c>
      <c r="IP17" s="260">
        <v>231</v>
      </c>
      <c r="IQ17" s="266">
        <v>0.10207688908528502</v>
      </c>
      <c r="IT17" s="259" t="s">
        <v>24</v>
      </c>
      <c r="IU17" s="258">
        <v>32101975.02999999</v>
      </c>
      <c r="IV17" s="266">
        <v>0.11475519509404028</v>
      </c>
      <c r="IW17" s="260">
        <v>231</v>
      </c>
      <c r="IX17" s="266">
        <v>0.1037269869779973</v>
      </c>
      <c r="JA17" s="259" t="s">
        <v>24</v>
      </c>
      <c r="JB17" s="258">
        <v>31793017.939999994</v>
      </c>
      <c r="JC17" s="266">
        <v>0.11549546675659117</v>
      </c>
      <c r="JD17" s="260">
        <v>228</v>
      </c>
      <c r="JE17" s="266">
        <v>0.10387243735763098</v>
      </c>
      <c r="JH17" s="259" t="s">
        <v>24</v>
      </c>
      <c r="JI17" s="258">
        <v>31763213.119999997</v>
      </c>
      <c r="JJ17" s="266">
        <v>0.11737500122476516</v>
      </c>
      <c r="JK17" s="260">
        <v>230</v>
      </c>
      <c r="JL17" s="266">
        <v>0.10613751730503</v>
      </c>
      <c r="JO17" s="259" t="s">
        <v>24</v>
      </c>
      <c r="JP17" s="258">
        <v>30518941.649999995</v>
      </c>
      <c r="JQ17" s="266">
        <v>0.11516353565776212</v>
      </c>
      <c r="JR17" s="260">
        <v>221</v>
      </c>
      <c r="JS17" s="266">
        <v>0.10380460310004697</v>
      </c>
      <c r="JV17" s="259" t="s">
        <v>24</v>
      </c>
      <c r="JW17" s="258">
        <v>29344182.089999996</v>
      </c>
      <c r="JX17" s="266">
        <v>0.11243173666745836</v>
      </c>
      <c r="JY17" s="260">
        <v>212</v>
      </c>
      <c r="JZ17" s="266">
        <v>0.10114503816793893</v>
      </c>
      <c r="KC17" s="259" t="s">
        <v>24</v>
      </c>
      <c r="KD17" s="258">
        <v>28070938.020000007</v>
      </c>
      <c r="KE17" s="266">
        <v>0.11052083396128766</v>
      </c>
      <c r="KF17" s="260">
        <v>202</v>
      </c>
      <c r="KG17" s="266">
        <v>9.8729227761485822E-2</v>
      </c>
      <c r="KJ17" s="259" t="s">
        <v>24</v>
      </c>
      <c r="KK17" s="258">
        <v>26826013.589999996</v>
      </c>
      <c r="KL17" s="266">
        <v>0.10853621232253578</v>
      </c>
      <c r="KM17" s="260">
        <v>196</v>
      </c>
      <c r="KN17" s="266">
        <v>9.8196392785571143E-2</v>
      </c>
      <c r="KQ17" s="259" t="s">
        <v>24</v>
      </c>
      <c r="KR17" s="258">
        <v>26338028.429999996</v>
      </c>
      <c r="KS17" s="266">
        <v>0.10850167510753178</v>
      </c>
      <c r="KT17" s="260">
        <v>193</v>
      </c>
      <c r="KU17" s="266">
        <v>9.8369011213047905E-2</v>
      </c>
      <c r="KX17" s="259" t="s">
        <v>24</v>
      </c>
      <c r="KY17" s="258">
        <v>26346342.819999989</v>
      </c>
      <c r="KZ17" s="266">
        <v>0.11047541616563029</v>
      </c>
      <c r="LA17" s="260">
        <v>192</v>
      </c>
      <c r="LB17" s="266">
        <v>9.9481865284974089E-2</v>
      </c>
      <c r="LE17" s="259" t="s">
        <v>24</v>
      </c>
      <c r="LF17" s="258">
        <v>25983078.469999988</v>
      </c>
      <c r="LG17" s="266">
        <v>0.11188866860284841</v>
      </c>
      <c r="LH17" s="260">
        <v>190</v>
      </c>
      <c r="LI17" s="266">
        <v>0.1007423117709438</v>
      </c>
      <c r="LL17" s="259" t="s">
        <v>24</v>
      </c>
      <c r="LM17" s="258">
        <v>25221415.989999987</v>
      </c>
      <c r="LN17" s="266">
        <v>0.11113688217397731</v>
      </c>
      <c r="LO17" s="260">
        <v>188</v>
      </c>
      <c r="LP17" s="266">
        <v>0.10151187904967603</v>
      </c>
      <c r="LS17" s="259" t="s">
        <v>24</v>
      </c>
      <c r="LT17" s="258">
        <v>24522168.109999988</v>
      </c>
      <c r="LU17" s="266">
        <v>0.11012310847706469</v>
      </c>
      <c r="LV17" s="260">
        <v>184</v>
      </c>
      <c r="LW17" s="266">
        <v>0.10087719298245613</v>
      </c>
      <c r="LZ17" s="208" t="s">
        <v>24</v>
      </c>
      <c r="MA17" s="209">
        <v>24563420.799999986</v>
      </c>
      <c r="MB17" s="210">
        <v>0.11278874700575685</v>
      </c>
      <c r="MC17" s="211">
        <v>185</v>
      </c>
      <c r="MD17" s="210">
        <v>0.10352546166759932</v>
      </c>
      <c r="MG17" s="208" t="s">
        <v>24</v>
      </c>
      <c r="MH17" s="209">
        <v>24198352.639999986</v>
      </c>
      <c r="MI17" s="210">
        <v>0.11383303939654189</v>
      </c>
      <c r="MJ17" s="211">
        <v>184</v>
      </c>
      <c r="MK17" s="210">
        <v>0.10520297312750143</v>
      </c>
      <c r="MN17" s="208" t="s">
        <v>24</v>
      </c>
      <c r="MO17" s="209">
        <v>23840953.669999991</v>
      </c>
      <c r="MP17" s="210">
        <v>0.11430106117692074</v>
      </c>
      <c r="MQ17" s="211">
        <v>181</v>
      </c>
      <c r="MR17" s="210">
        <v>0.10504933255948927</v>
      </c>
      <c r="MU17" s="208" t="s">
        <v>24</v>
      </c>
      <c r="MV17" s="209">
        <v>23722040.61999999</v>
      </c>
      <c r="MW17" s="210">
        <v>0.11581310358135291</v>
      </c>
      <c r="MX17" s="211">
        <v>180</v>
      </c>
      <c r="MY17" s="210">
        <v>0.10613207547169812</v>
      </c>
      <c r="NB17" s="208" t="s">
        <v>24</v>
      </c>
      <c r="NC17" s="209">
        <v>23701507.399999991</v>
      </c>
      <c r="ND17" s="210">
        <v>0.11820436136527253</v>
      </c>
      <c r="NE17" s="211">
        <v>178</v>
      </c>
      <c r="NF17" s="210">
        <v>0.10709987966305656</v>
      </c>
      <c r="NI17" s="208" t="s">
        <v>24</v>
      </c>
      <c r="NJ17" s="209">
        <v>23592043.569999989</v>
      </c>
      <c r="NK17" s="210">
        <v>0.11985736517246159</v>
      </c>
      <c r="NL17" s="211">
        <v>178</v>
      </c>
      <c r="NM17" s="210">
        <v>0.10893512851897184</v>
      </c>
      <c r="NP17" s="208" t="s">
        <v>24</v>
      </c>
      <c r="NQ17" s="209">
        <v>23173342.580000002</v>
      </c>
      <c r="NR17" s="210">
        <v>0.12050378695115638</v>
      </c>
      <c r="NS17" s="211">
        <v>175</v>
      </c>
      <c r="NT17" s="210">
        <v>0.1095118898623279</v>
      </c>
      <c r="NW17" s="208" t="s">
        <v>24</v>
      </c>
      <c r="NX17" s="209">
        <v>22419603.749999993</v>
      </c>
      <c r="NY17" s="210">
        <v>0.1198294247505106</v>
      </c>
      <c r="NZ17" s="211">
        <v>171</v>
      </c>
      <c r="OA17" s="210">
        <v>0.10947503201024328</v>
      </c>
      <c r="OD17" s="208" t="s">
        <v>24</v>
      </c>
      <c r="OE17" s="209">
        <v>22059872.729999993</v>
      </c>
      <c r="OF17" s="210">
        <v>0.12063081048848917</v>
      </c>
      <c r="OG17" s="211">
        <v>168</v>
      </c>
      <c r="OH17" s="210">
        <v>0.11009174311926606</v>
      </c>
      <c r="OK17" s="208" t="s">
        <v>24</v>
      </c>
      <c r="OL17" s="209">
        <v>21868424.259999994</v>
      </c>
      <c r="OM17" s="210">
        <v>0.12221153170621125</v>
      </c>
      <c r="ON17" s="211">
        <v>166</v>
      </c>
      <c r="OO17" s="210">
        <v>0.11118553248492967</v>
      </c>
      <c r="OR17" s="208" t="s">
        <v>24</v>
      </c>
      <c r="OS17" s="209">
        <v>21350053.109999992</v>
      </c>
      <c r="OT17" s="210">
        <v>0.12231722014095134</v>
      </c>
      <c r="OU17" s="211">
        <v>162</v>
      </c>
      <c r="OV17" s="210">
        <v>0.11073137388926863</v>
      </c>
      <c r="OY17" s="208" t="s">
        <v>24</v>
      </c>
      <c r="OZ17" s="209">
        <v>20960781.61999999</v>
      </c>
      <c r="PA17" s="210">
        <v>0.1224692174477046</v>
      </c>
      <c r="PB17" s="211">
        <v>160</v>
      </c>
      <c r="PC17" s="210">
        <v>0.11142061281337047</v>
      </c>
      <c r="PF17" s="208" t="s">
        <v>24</v>
      </c>
      <c r="PG17" s="209">
        <v>0</v>
      </c>
      <c r="PH17" s="210">
        <v>0</v>
      </c>
      <c r="PI17" s="211">
        <v>0</v>
      </c>
      <c r="PJ17" s="210">
        <v>0</v>
      </c>
    </row>
    <row r="18" spans="1:426" ht="18" x14ac:dyDescent="0.35">
      <c r="A18" s="259" t="s">
        <v>41</v>
      </c>
      <c r="B18" s="258">
        <v>117596531.0099999</v>
      </c>
      <c r="C18" s="266">
        <v>0.19844866407204823</v>
      </c>
      <c r="D18" s="260">
        <v>827</v>
      </c>
      <c r="E18" s="266">
        <v>0.18575920934411499</v>
      </c>
      <c r="I18" s="259" t="s">
        <v>41</v>
      </c>
      <c r="J18" s="258">
        <v>121618650.93999994</v>
      </c>
      <c r="K18" s="266">
        <v>0.20711703176459054</v>
      </c>
      <c r="L18" s="260">
        <v>867</v>
      </c>
      <c r="M18" s="266">
        <v>0.1964204802899864</v>
      </c>
      <c r="P18" s="259" t="s">
        <v>41</v>
      </c>
      <c r="Q18" s="258">
        <v>126281368.0999999</v>
      </c>
      <c r="R18" s="266">
        <v>0.21591909479439511</v>
      </c>
      <c r="S18" s="260">
        <v>908</v>
      </c>
      <c r="T18" s="266">
        <v>0.20706955530216647</v>
      </c>
      <c r="W18" s="259" t="s">
        <v>41</v>
      </c>
      <c r="X18" s="258">
        <v>130162811.10999992</v>
      </c>
      <c r="Y18" s="266">
        <v>0.22387619039848838</v>
      </c>
      <c r="Z18" s="260">
        <v>940</v>
      </c>
      <c r="AA18" s="266">
        <v>0.2160919540229885</v>
      </c>
      <c r="AD18" s="259" t="s">
        <v>41</v>
      </c>
      <c r="AE18" s="258">
        <v>129563198.63999996</v>
      </c>
      <c r="AF18" s="266">
        <v>0.22693236407426298</v>
      </c>
      <c r="AG18" s="260">
        <v>940</v>
      </c>
      <c r="AH18" s="266">
        <v>0.21978021978021978</v>
      </c>
      <c r="AK18" s="259" t="s">
        <v>41</v>
      </c>
      <c r="AL18" s="258">
        <v>128046254.80999993</v>
      </c>
      <c r="AM18" s="266">
        <v>0.22883886305730769</v>
      </c>
      <c r="AN18" s="260">
        <v>930</v>
      </c>
      <c r="AO18" s="266">
        <v>0.22222222222222221</v>
      </c>
      <c r="AR18" s="259" t="s">
        <v>41</v>
      </c>
      <c r="AS18" s="258">
        <v>126931089.25999995</v>
      </c>
      <c r="AT18" s="266">
        <v>0.23113793925372791</v>
      </c>
      <c r="AU18" s="260">
        <v>920</v>
      </c>
      <c r="AV18" s="266">
        <v>0.22455455211130096</v>
      </c>
      <c r="AY18" s="259" t="s">
        <v>41</v>
      </c>
      <c r="AZ18" s="258">
        <v>122124355.32000007</v>
      </c>
      <c r="BA18" s="266">
        <v>0.23120142255872969</v>
      </c>
      <c r="BB18" s="260">
        <v>893</v>
      </c>
      <c r="BC18" s="266">
        <v>0.22705314009661837</v>
      </c>
      <c r="BF18" s="259" t="s">
        <v>41</v>
      </c>
      <c r="BG18" s="258">
        <v>119598545.56999995</v>
      </c>
      <c r="BH18" s="266">
        <v>0.22882188944338031</v>
      </c>
      <c r="BI18" s="260">
        <v>872</v>
      </c>
      <c r="BJ18" s="266">
        <v>0.22462648119526019</v>
      </c>
      <c r="BM18" s="259" t="s">
        <v>41</v>
      </c>
      <c r="BN18" s="258">
        <v>87992717.659999952</v>
      </c>
      <c r="BO18" s="266">
        <v>0.21259944982780057</v>
      </c>
      <c r="BP18" s="260">
        <v>656</v>
      </c>
      <c r="BQ18" s="266">
        <v>0.20951772596614501</v>
      </c>
      <c r="BT18" s="259" t="s">
        <v>41</v>
      </c>
      <c r="BU18" s="258">
        <v>76320387.639999971</v>
      </c>
      <c r="BV18" s="266">
        <v>0.20707321997075995</v>
      </c>
      <c r="BW18" s="260">
        <v>573</v>
      </c>
      <c r="BX18" s="266">
        <v>0.20376955903271693</v>
      </c>
      <c r="CA18" s="259" t="s">
        <v>41</v>
      </c>
      <c r="CB18" s="258">
        <v>73934205.029999986</v>
      </c>
      <c r="CC18" s="266">
        <v>0.20645592115668507</v>
      </c>
      <c r="CD18" s="260">
        <v>553</v>
      </c>
      <c r="CE18" s="266">
        <v>0.20175118569865014</v>
      </c>
      <c r="CH18" s="259" t="s">
        <v>41</v>
      </c>
      <c r="CI18" s="258">
        <v>73137909.88000004</v>
      </c>
      <c r="CJ18" s="266">
        <v>0.20691568506990812</v>
      </c>
      <c r="CK18" s="260">
        <v>548</v>
      </c>
      <c r="CL18" s="266">
        <v>0.20251293422025129</v>
      </c>
      <c r="CO18" s="259" t="s">
        <v>41</v>
      </c>
      <c r="CP18" s="258">
        <v>72635029.50000003</v>
      </c>
      <c r="CQ18" s="266">
        <v>0.20651274759522584</v>
      </c>
      <c r="CR18" s="260">
        <v>546</v>
      </c>
      <c r="CS18" s="266">
        <v>0.20252225519287834</v>
      </c>
      <c r="CV18" s="259" t="s">
        <v>41</v>
      </c>
      <c r="CW18" s="258">
        <v>69673781.420000017</v>
      </c>
      <c r="CX18" s="266">
        <v>0.20232621258306596</v>
      </c>
      <c r="CY18" s="260">
        <v>525</v>
      </c>
      <c r="CZ18" s="266">
        <v>0.1984126984126984</v>
      </c>
      <c r="DC18" s="259" t="s">
        <v>41</v>
      </c>
      <c r="DD18" s="258">
        <v>68446813.420000017</v>
      </c>
      <c r="DE18" s="266">
        <v>0.20044481089372404</v>
      </c>
      <c r="DF18" s="260">
        <v>511</v>
      </c>
      <c r="DG18" s="266">
        <v>0.19459253617669459</v>
      </c>
      <c r="DJ18" s="259" t="s">
        <v>41</v>
      </c>
      <c r="DK18" s="258">
        <v>67866140.350000024</v>
      </c>
      <c r="DL18" s="266">
        <v>0.20113711665486339</v>
      </c>
      <c r="DM18" s="260">
        <v>506</v>
      </c>
      <c r="DN18" s="266">
        <v>0.19506553585196607</v>
      </c>
      <c r="DQ18" s="259" t="s">
        <v>41</v>
      </c>
      <c r="DR18" s="258">
        <v>67230052.640000015</v>
      </c>
      <c r="DS18" s="266">
        <v>0.20131944619202025</v>
      </c>
      <c r="DT18" s="260">
        <v>502</v>
      </c>
      <c r="DU18" s="266">
        <v>0.19525476468300274</v>
      </c>
      <c r="DX18" s="259" t="s">
        <v>41</v>
      </c>
      <c r="DY18" s="258">
        <v>66892532.030000038</v>
      </c>
      <c r="DZ18" s="266">
        <v>0.20189060688742697</v>
      </c>
      <c r="EA18" s="260">
        <v>498</v>
      </c>
      <c r="EB18" s="266">
        <v>0.19529411764705881</v>
      </c>
      <c r="EE18" s="259" t="s">
        <v>41</v>
      </c>
      <c r="EF18" s="258">
        <v>65026409.76000002</v>
      </c>
      <c r="EG18" s="266">
        <v>0.19809350589968577</v>
      </c>
      <c r="EH18" s="260">
        <v>488</v>
      </c>
      <c r="EI18" s="266">
        <v>0.19280916633741604</v>
      </c>
      <c r="EL18" s="259" t="s">
        <v>41</v>
      </c>
      <c r="EM18" s="258">
        <v>64278428.560000032</v>
      </c>
      <c r="EN18" s="266">
        <v>0.19814286246382948</v>
      </c>
      <c r="EO18" s="260">
        <v>487</v>
      </c>
      <c r="EP18" s="266">
        <v>0.19425608296769048</v>
      </c>
      <c r="ES18" s="259" t="s">
        <v>41</v>
      </c>
      <c r="ET18" s="258">
        <v>63956133.000000022</v>
      </c>
      <c r="EU18" s="266">
        <v>0.19869076175423267</v>
      </c>
      <c r="EV18" s="260">
        <v>486</v>
      </c>
      <c r="EW18" s="266">
        <v>0.19486768243785085</v>
      </c>
      <c r="EZ18" s="259" t="s">
        <v>41</v>
      </c>
      <c r="FA18" s="258">
        <v>63122506.850000039</v>
      </c>
      <c r="FB18" s="266">
        <v>0.19755460187380292</v>
      </c>
      <c r="FC18" s="260">
        <v>479</v>
      </c>
      <c r="FD18" s="266">
        <v>0.19306731156791615</v>
      </c>
      <c r="FG18" s="259" t="s">
        <v>41</v>
      </c>
      <c r="FH18" s="258">
        <v>62654656.780000068</v>
      </c>
      <c r="FI18" s="266">
        <v>0.19803812870791174</v>
      </c>
      <c r="FJ18" s="260">
        <v>477</v>
      </c>
      <c r="FK18" s="266">
        <v>0.19382364892320195</v>
      </c>
      <c r="FN18" s="259" t="s">
        <v>41</v>
      </c>
      <c r="FO18" s="258">
        <v>62459224.300000049</v>
      </c>
      <c r="FP18" s="266">
        <v>0.19908294832556506</v>
      </c>
      <c r="FQ18" s="260">
        <v>479</v>
      </c>
      <c r="FR18" s="266">
        <v>0.19574989783408256</v>
      </c>
      <c r="FU18" s="259" t="s">
        <v>41</v>
      </c>
      <c r="FV18" s="258">
        <v>62350580.94000005</v>
      </c>
      <c r="FW18" s="266">
        <v>0.19983030860595374</v>
      </c>
      <c r="FX18" s="260">
        <v>478</v>
      </c>
      <c r="FY18" s="266">
        <v>0.1962233169129721</v>
      </c>
      <c r="GB18" s="259" t="s">
        <v>41</v>
      </c>
      <c r="GC18" s="258">
        <v>61957626.410000011</v>
      </c>
      <c r="GD18" s="266">
        <v>0.19940869133358655</v>
      </c>
      <c r="GE18" s="260">
        <v>476</v>
      </c>
      <c r="GF18" s="266">
        <v>0.19620774938169827</v>
      </c>
      <c r="GI18" s="259" t="s">
        <v>41</v>
      </c>
      <c r="GJ18" s="258">
        <v>62376814.980000027</v>
      </c>
      <c r="GK18" s="266">
        <v>0.20285597606974531</v>
      </c>
      <c r="GL18" s="260">
        <v>479</v>
      </c>
      <c r="GM18" s="266">
        <v>0.19892026578073091</v>
      </c>
      <c r="GP18" s="259" t="s">
        <v>41</v>
      </c>
      <c r="GQ18" s="258">
        <v>62166372.070000023</v>
      </c>
      <c r="GR18" s="266">
        <v>0.20426459633298499</v>
      </c>
      <c r="GS18" s="260">
        <v>476</v>
      </c>
      <c r="GT18" s="266">
        <v>0.19941348973607037</v>
      </c>
      <c r="GW18" s="259" t="s">
        <v>41</v>
      </c>
      <c r="GX18" s="258">
        <v>61045214.590000011</v>
      </c>
      <c r="GY18" s="266">
        <v>0.20243098840077411</v>
      </c>
      <c r="GZ18" s="260">
        <v>469</v>
      </c>
      <c r="HA18" s="266">
        <v>0.19772344013490725</v>
      </c>
      <c r="HD18" s="259" t="s">
        <v>41</v>
      </c>
      <c r="HE18" s="258">
        <v>60735632.490000017</v>
      </c>
      <c r="HF18" s="266">
        <v>0.2026644960170316</v>
      </c>
      <c r="HG18" s="260">
        <v>469</v>
      </c>
      <c r="HH18" s="266">
        <v>0.19872881355932204</v>
      </c>
      <c r="HK18" s="259" t="s">
        <v>41</v>
      </c>
      <c r="HL18" s="258">
        <v>59933226.740000017</v>
      </c>
      <c r="HM18" s="266">
        <v>0.20117102127159586</v>
      </c>
      <c r="HN18" s="260">
        <v>463</v>
      </c>
      <c r="HO18" s="266">
        <v>0.19710515112813964</v>
      </c>
      <c r="HR18" s="259" t="s">
        <v>41</v>
      </c>
      <c r="HS18" s="258">
        <v>59928285.520000041</v>
      </c>
      <c r="HT18" s="266">
        <v>0.20254741008531785</v>
      </c>
      <c r="HU18" s="260">
        <v>463</v>
      </c>
      <c r="HV18" s="266">
        <v>0.19828693790149893</v>
      </c>
      <c r="HY18" s="259" t="s">
        <v>41</v>
      </c>
      <c r="HZ18" s="258">
        <v>59325247.300000042</v>
      </c>
      <c r="IA18" s="266">
        <v>0.20333354419211039</v>
      </c>
      <c r="IB18" s="260">
        <v>461</v>
      </c>
      <c r="IC18" s="266">
        <v>0.19956709956709956</v>
      </c>
      <c r="IF18" s="259" t="s">
        <v>41</v>
      </c>
      <c r="IG18" s="258">
        <v>59267769.530000046</v>
      </c>
      <c r="IH18" s="266">
        <v>0.20478979302589106</v>
      </c>
      <c r="II18" s="260">
        <v>461</v>
      </c>
      <c r="IJ18" s="266">
        <v>0.20095902353966871</v>
      </c>
      <c r="IM18" s="259" t="s">
        <v>41</v>
      </c>
      <c r="IN18" s="258">
        <v>59228846.270000055</v>
      </c>
      <c r="IO18" s="266">
        <v>0.20799179223580153</v>
      </c>
      <c r="IP18" s="260">
        <v>458</v>
      </c>
      <c r="IQ18" s="266">
        <v>0.20238621299160406</v>
      </c>
      <c r="IT18" s="259" t="s">
        <v>41</v>
      </c>
      <c r="IU18" s="258">
        <v>57651251.580000035</v>
      </c>
      <c r="IV18" s="266">
        <v>0.20608640484879551</v>
      </c>
      <c r="IW18" s="260">
        <v>450</v>
      </c>
      <c r="IX18" s="266">
        <v>0.20206555904804671</v>
      </c>
      <c r="JA18" s="259" t="s">
        <v>41</v>
      </c>
      <c r="JB18" s="258">
        <v>57487311.740000039</v>
      </c>
      <c r="JC18" s="266">
        <v>0.2088359121654674</v>
      </c>
      <c r="JD18" s="260">
        <v>450</v>
      </c>
      <c r="JE18" s="266">
        <v>0.20501138952164008</v>
      </c>
      <c r="JH18" s="259" t="s">
        <v>41</v>
      </c>
      <c r="JI18" s="258">
        <v>56076747.450000048</v>
      </c>
      <c r="JJ18" s="266">
        <v>0.20722111065269339</v>
      </c>
      <c r="JK18" s="260">
        <v>438</v>
      </c>
      <c r="JL18" s="266">
        <v>0.20212275034610061</v>
      </c>
      <c r="JO18" s="259" t="s">
        <v>41</v>
      </c>
      <c r="JP18" s="258">
        <v>55600981.950000033</v>
      </c>
      <c r="JQ18" s="266">
        <v>0.20981086896260107</v>
      </c>
      <c r="JR18" s="260">
        <v>436</v>
      </c>
      <c r="JS18" s="266">
        <v>0.20479098168154064</v>
      </c>
      <c r="JV18" s="259" t="s">
        <v>41</v>
      </c>
      <c r="JW18" s="258">
        <v>54989694.640000045</v>
      </c>
      <c r="JX18" s="266">
        <v>0.21069208363777681</v>
      </c>
      <c r="JY18" s="260">
        <v>434</v>
      </c>
      <c r="JZ18" s="266">
        <v>0.20706106870229007</v>
      </c>
      <c r="KC18" s="259" t="s">
        <v>41</v>
      </c>
      <c r="KD18" s="258">
        <v>54514292.190000042</v>
      </c>
      <c r="KE18" s="266">
        <v>0.21463354845340199</v>
      </c>
      <c r="KF18" s="260">
        <v>432</v>
      </c>
      <c r="KG18" s="266">
        <v>0.21114369501466276</v>
      </c>
      <c r="KJ18" s="259" t="s">
        <v>41</v>
      </c>
      <c r="KK18" s="258">
        <v>53020858.800000042</v>
      </c>
      <c r="KL18" s="266">
        <v>0.21451876064005213</v>
      </c>
      <c r="KM18" s="260">
        <v>418</v>
      </c>
      <c r="KN18" s="266">
        <v>0.20941883767535069</v>
      </c>
      <c r="KQ18" s="259" t="s">
        <v>41</v>
      </c>
      <c r="KR18" s="258">
        <v>52199588.420000046</v>
      </c>
      <c r="KS18" s="266">
        <v>0.21504049927452085</v>
      </c>
      <c r="KT18" s="260">
        <v>413</v>
      </c>
      <c r="KU18" s="266">
        <v>0.21049949031600407</v>
      </c>
      <c r="KX18" s="259" t="s">
        <v>41</v>
      </c>
      <c r="KY18" s="258">
        <v>51233284.13000004</v>
      </c>
      <c r="KZ18" s="266">
        <v>0.21483127371655977</v>
      </c>
      <c r="LA18" s="260">
        <v>408</v>
      </c>
      <c r="LB18" s="266">
        <v>0.21139896373056996</v>
      </c>
      <c r="LE18" s="259" t="s">
        <v>41</v>
      </c>
      <c r="LF18" s="258">
        <v>49714926.970000029</v>
      </c>
      <c r="LG18" s="266">
        <v>0.21408306158885823</v>
      </c>
      <c r="LH18" s="260">
        <v>396</v>
      </c>
      <c r="LI18" s="266">
        <v>0.20996818663838812</v>
      </c>
      <c r="LL18" s="259" t="s">
        <v>41</v>
      </c>
      <c r="LM18" s="258">
        <v>48823002.060000025</v>
      </c>
      <c r="LN18" s="266">
        <v>0.2151360664870457</v>
      </c>
      <c r="LO18" s="260">
        <v>387</v>
      </c>
      <c r="LP18" s="266">
        <v>0.20896328293736502</v>
      </c>
      <c r="LS18" s="259" t="s">
        <v>41</v>
      </c>
      <c r="LT18" s="258">
        <v>48115317.590000033</v>
      </c>
      <c r="LU18" s="266">
        <v>0.21607421964500981</v>
      </c>
      <c r="LV18" s="260">
        <v>382</v>
      </c>
      <c r="LW18" s="266">
        <v>0.20942982456140352</v>
      </c>
      <c r="LZ18" s="208" t="s">
        <v>41</v>
      </c>
      <c r="MA18" s="209">
        <v>47212307.840000033</v>
      </c>
      <c r="MB18" s="210">
        <v>0.21678646015475489</v>
      </c>
      <c r="MC18" s="211">
        <v>375</v>
      </c>
      <c r="MD18" s="210">
        <v>0.2098489087856743</v>
      </c>
      <c r="MG18" s="208" t="s">
        <v>41</v>
      </c>
      <c r="MH18" s="209">
        <v>45849400.550000034</v>
      </c>
      <c r="MI18" s="210">
        <v>0.215683137474766</v>
      </c>
      <c r="MJ18" s="211">
        <v>363</v>
      </c>
      <c r="MK18" s="210">
        <v>0.20754716981132076</v>
      </c>
      <c r="MN18" s="208" t="s">
        <v>41</v>
      </c>
      <c r="MO18" s="209">
        <v>45625013.860000037</v>
      </c>
      <c r="MP18" s="210">
        <v>0.21874072541703501</v>
      </c>
      <c r="MQ18" s="211">
        <v>363</v>
      </c>
      <c r="MR18" s="210">
        <v>0.21067904817179339</v>
      </c>
      <c r="MU18" s="208" t="s">
        <v>41</v>
      </c>
      <c r="MV18" s="209">
        <v>44768013.110000037</v>
      </c>
      <c r="MW18" s="210">
        <v>0.2185614055086211</v>
      </c>
      <c r="MX18" s="211">
        <v>357</v>
      </c>
      <c r="MY18" s="210">
        <v>0.21049528301886791</v>
      </c>
      <c r="NB18" s="208" t="s">
        <v>41</v>
      </c>
      <c r="NC18" s="209">
        <v>43877668.260000035</v>
      </c>
      <c r="ND18" s="210">
        <v>0.21882708417400468</v>
      </c>
      <c r="NE18" s="211">
        <v>350</v>
      </c>
      <c r="NF18" s="210">
        <v>0.21058965102286403</v>
      </c>
      <c r="NI18" s="208" t="s">
        <v>41</v>
      </c>
      <c r="NJ18" s="209">
        <v>43424662.560000032</v>
      </c>
      <c r="NK18" s="210">
        <v>0.22061529441066757</v>
      </c>
      <c r="NL18" s="211">
        <v>345</v>
      </c>
      <c r="NM18" s="210">
        <v>0.21113831089351284</v>
      </c>
      <c r="NP18" s="208" t="s">
        <v>41</v>
      </c>
      <c r="NQ18" s="209">
        <v>42674011.849999979</v>
      </c>
      <c r="NR18" s="210">
        <v>0.22190929144428673</v>
      </c>
      <c r="NS18" s="211">
        <v>338</v>
      </c>
      <c r="NT18" s="210">
        <v>0.21151439299123906</v>
      </c>
      <c r="NW18" s="208" t="s">
        <v>41</v>
      </c>
      <c r="NX18" s="209">
        <v>41945694.710000031</v>
      </c>
      <c r="NY18" s="210">
        <v>0.22419345693653667</v>
      </c>
      <c r="NZ18" s="211">
        <v>333</v>
      </c>
      <c r="OA18" s="210">
        <v>0.21318822023047376</v>
      </c>
      <c r="OD18" s="208" t="s">
        <v>41</v>
      </c>
      <c r="OE18" s="209">
        <v>40190636.980000027</v>
      </c>
      <c r="OF18" s="210">
        <v>0.21977593308381926</v>
      </c>
      <c r="OG18" s="211">
        <v>318</v>
      </c>
      <c r="OH18" s="210">
        <v>0.20838794233289645</v>
      </c>
      <c r="OK18" s="208" t="s">
        <v>41</v>
      </c>
      <c r="OL18" s="209">
        <v>39311343.620000035</v>
      </c>
      <c r="OM18" s="210">
        <v>0.21969116110560594</v>
      </c>
      <c r="ON18" s="211">
        <v>311</v>
      </c>
      <c r="OO18" s="210">
        <v>0.20830542531815138</v>
      </c>
      <c r="OR18" s="208" t="s">
        <v>41</v>
      </c>
      <c r="OS18" s="209">
        <v>38608397.140000008</v>
      </c>
      <c r="OT18" s="210">
        <v>0.22119250888658135</v>
      </c>
      <c r="OU18" s="211">
        <v>305</v>
      </c>
      <c r="OV18" s="210">
        <v>0.20847573479152426</v>
      </c>
      <c r="OY18" s="208" t="s">
        <v>41</v>
      </c>
      <c r="OZ18" s="209">
        <v>37771435.95000001</v>
      </c>
      <c r="PA18" s="210">
        <v>0.22069015776867773</v>
      </c>
      <c r="PB18" s="211">
        <v>298</v>
      </c>
      <c r="PC18" s="210">
        <v>0.20752089136490251</v>
      </c>
      <c r="PF18" s="208" t="s">
        <v>41</v>
      </c>
      <c r="PG18" s="209">
        <v>0</v>
      </c>
      <c r="PH18" s="210">
        <v>0</v>
      </c>
      <c r="PI18" s="211">
        <v>0</v>
      </c>
      <c r="PJ18" s="210">
        <v>0</v>
      </c>
    </row>
    <row r="19" spans="1:426" ht="18" x14ac:dyDescent="0.35">
      <c r="A19" s="259" t="s">
        <v>42</v>
      </c>
      <c r="B19" s="258">
        <v>185075813.65000001</v>
      </c>
      <c r="C19" s="266">
        <v>0.31232254604318771</v>
      </c>
      <c r="D19" s="260">
        <v>1433</v>
      </c>
      <c r="E19" s="266">
        <v>0.32187780772686431</v>
      </c>
      <c r="I19" s="259" t="s">
        <v>42</v>
      </c>
      <c r="J19" s="258">
        <v>179413565.76999986</v>
      </c>
      <c r="K19" s="266">
        <v>0.30554199469714599</v>
      </c>
      <c r="L19" s="260">
        <v>1381</v>
      </c>
      <c r="M19" s="266">
        <v>0.31286814680561847</v>
      </c>
      <c r="P19" s="259" t="s">
        <v>42</v>
      </c>
      <c r="Q19" s="258">
        <v>176143222.89999989</v>
      </c>
      <c r="R19" s="266">
        <v>0.3011741622296803</v>
      </c>
      <c r="S19" s="260">
        <v>1343</v>
      </c>
      <c r="T19" s="266">
        <v>0.3062713797035348</v>
      </c>
      <c r="W19" s="259" t="s">
        <v>42</v>
      </c>
      <c r="X19" s="258">
        <v>170188834.94999999</v>
      </c>
      <c r="Y19" s="266">
        <v>0.29271976912640557</v>
      </c>
      <c r="Z19" s="260">
        <v>1297</v>
      </c>
      <c r="AA19" s="266">
        <v>0.29816091954022989</v>
      </c>
      <c r="AD19" s="259" t="s">
        <v>42</v>
      </c>
      <c r="AE19" s="258">
        <v>164374066.93999994</v>
      </c>
      <c r="AF19" s="266">
        <v>0.28790425054911528</v>
      </c>
      <c r="AG19" s="260">
        <v>1255</v>
      </c>
      <c r="AH19" s="266">
        <v>0.29342997428103812</v>
      </c>
      <c r="AK19" s="259" t="s">
        <v>42</v>
      </c>
      <c r="AL19" s="258">
        <v>159322831.78999996</v>
      </c>
      <c r="AM19" s="266">
        <v>0.28473504156754875</v>
      </c>
      <c r="AN19" s="260">
        <v>1211</v>
      </c>
      <c r="AO19" s="266">
        <v>0.28936678614097971</v>
      </c>
      <c r="AR19" s="259" t="s">
        <v>42</v>
      </c>
      <c r="AS19" s="258">
        <v>154460687.23000002</v>
      </c>
      <c r="AT19" s="266">
        <v>0.2812685619432998</v>
      </c>
      <c r="AU19" s="260">
        <v>1171</v>
      </c>
      <c r="AV19" s="266">
        <v>0.28581889187210152</v>
      </c>
      <c r="AY19" s="259" t="s">
        <v>42</v>
      </c>
      <c r="AZ19" s="258">
        <v>144363373.20000002</v>
      </c>
      <c r="BA19" s="266">
        <v>0.27330352870039437</v>
      </c>
      <c r="BB19" s="260">
        <v>1085</v>
      </c>
      <c r="BC19" s="266">
        <v>0.2758708365115688</v>
      </c>
      <c r="BF19" s="259" t="s">
        <v>42</v>
      </c>
      <c r="BG19" s="258">
        <v>137007052.59000006</v>
      </c>
      <c r="BH19" s="266">
        <v>0.26212871144292799</v>
      </c>
      <c r="BI19" s="260">
        <v>1019</v>
      </c>
      <c r="BJ19" s="266">
        <v>0.26249356002060792</v>
      </c>
      <c r="BM19" s="259" t="s">
        <v>42</v>
      </c>
      <c r="BN19" s="258">
        <v>80690449.930000037</v>
      </c>
      <c r="BO19" s="266">
        <v>0.19495642045925765</v>
      </c>
      <c r="BP19" s="260">
        <v>601</v>
      </c>
      <c r="BQ19" s="266">
        <v>0.19195145320983711</v>
      </c>
      <c r="BT19" s="259" t="s">
        <v>42</v>
      </c>
      <c r="BU19" s="258">
        <v>60626431.55999998</v>
      </c>
      <c r="BV19" s="266">
        <v>0.16449222529743041</v>
      </c>
      <c r="BW19" s="260">
        <v>454</v>
      </c>
      <c r="BX19" s="266">
        <v>0.16145092460881935</v>
      </c>
      <c r="CA19" s="259" t="s">
        <v>42</v>
      </c>
      <c r="CB19" s="258">
        <v>55308071.57</v>
      </c>
      <c r="CC19" s="266">
        <v>0.15444379037755127</v>
      </c>
      <c r="CD19" s="260">
        <v>417</v>
      </c>
      <c r="CE19" s="266">
        <v>0.15213425757022983</v>
      </c>
      <c r="CH19" s="259" t="s">
        <v>42</v>
      </c>
      <c r="CI19" s="258">
        <v>53795983.609999985</v>
      </c>
      <c r="CJ19" s="266">
        <v>0.15219511770210695</v>
      </c>
      <c r="CK19" s="260">
        <v>407</v>
      </c>
      <c r="CL19" s="266">
        <v>0.15040650406504066</v>
      </c>
      <c r="CO19" s="259" t="s">
        <v>42</v>
      </c>
      <c r="CP19" s="258">
        <v>53251832.219999984</v>
      </c>
      <c r="CQ19" s="266">
        <v>0.1514032865675668</v>
      </c>
      <c r="CR19" s="260">
        <v>404</v>
      </c>
      <c r="CS19" s="266">
        <v>0.14985163204747776</v>
      </c>
      <c r="CV19" s="259" t="s">
        <v>42</v>
      </c>
      <c r="CW19" s="258">
        <v>53232402.220000006</v>
      </c>
      <c r="CX19" s="266">
        <v>0.15458196911900854</v>
      </c>
      <c r="CY19" s="260">
        <v>403</v>
      </c>
      <c r="CZ19" s="266">
        <v>0.15230536659108088</v>
      </c>
      <c r="DC19" s="259" t="s">
        <v>42</v>
      </c>
      <c r="DD19" s="258">
        <v>52937711.93</v>
      </c>
      <c r="DE19" s="266">
        <v>0.15502678834504735</v>
      </c>
      <c r="DF19" s="260">
        <v>401</v>
      </c>
      <c r="DG19" s="266">
        <v>0.15270373191165271</v>
      </c>
      <c r="DJ19" s="259" t="s">
        <v>42</v>
      </c>
      <c r="DK19" s="258">
        <v>52463094.680000007</v>
      </c>
      <c r="DL19" s="266">
        <v>0.15548660260191594</v>
      </c>
      <c r="DM19" s="260">
        <v>396</v>
      </c>
      <c r="DN19" s="266">
        <v>0.15265998457979954</v>
      </c>
      <c r="DQ19" s="259" t="s">
        <v>42</v>
      </c>
      <c r="DR19" s="258">
        <v>52541276.389999993</v>
      </c>
      <c r="DS19" s="266">
        <v>0.15733411249425827</v>
      </c>
      <c r="DT19" s="260">
        <v>395</v>
      </c>
      <c r="DU19" s="266">
        <v>0.15363671723064956</v>
      </c>
      <c r="DX19" s="259" t="s">
        <v>42</v>
      </c>
      <c r="DY19" s="258">
        <v>51691899.210000008</v>
      </c>
      <c r="DZ19" s="266">
        <v>0.15601306432817058</v>
      </c>
      <c r="EA19" s="260">
        <v>388</v>
      </c>
      <c r="EB19" s="266">
        <v>0.15215686274509804</v>
      </c>
      <c r="EE19" s="259" t="s">
        <v>42</v>
      </c>
      <c r="EF19" s="258">
        <v>50881409.879999995</v>
      </c>
      <c r="EG19" s="266">
        <v>0.15500281970738938</v>
      </c>
      <c r="EH19" s="260">
        <v>385</v>
      </c>
      <c r="EI19" s="266">
        <v>0.15211378901619912</v>
      </c>
      <c r="EL19" s="259" t="s">
        <v>42</v>
      </c>
      <c r="EM19" s="258">
        <v>50120897.289999984</v>
      </c>
      <c r="EN19" s="266">
        <v>0.15450125774350737</v>
      </c>
      <c r="EO19" s="260">
        <v>376</v>
      </c>
      <c r="EP19" s="266">
        <v>0.14998005584363783</v>
      </c>
      <c r="ES19" s="259" t="s">
        <v>42</v>
      </c>
      <c r="ET19" s="258">
        <v>49790399.79999999</v>
      </c>
      <c r="EU19" s="266">
        <v>0.15468246750174511</v>
      </c>
      <c r="EV19" s="260">
        <v>369</v>
      </c>
      <c r="EW19" s="266">
        <v>0.14795509222133119</v>
      </c>
      <c r="EZ19" s="259" t="s">
        <v>42</v>
      </c>
      <c r="FA19" s="258">
        <v>49641676.639999978</v>
      </c>
      <c r="FB19" s="266">
        <v>0.15536362787789459</v>
      </c>
      <c r="FC19" s="260">
        <v>370</v>
      </c>
      <c r="FD19" s="266">
        <v>0.14913341394598953</v>
      </c>
      <c r="FG19" s="259" t="s">
        <v>42</v>
      </c>
      <c r="FH19" s="258">
        <v>48380699.879999988</v>
      </c>
      <c r="FI19" s="266">
        <v>0.15292116759105287</v>
      </c>
      <c r="FJ19" s="260">
        <v>364</v>
      </c>
      <c r="FK19" s="266">
        <v>0.14790735473384803</v>
      </c>
      <c r="FN19" s="259" t="s">
        <v>42</v>
      </c>
      <c r="FO19" s="258">
        <v>48333396.329999983</v>
      </c>
      <c r="FP19" s="266">
        <v>0.1540581899920335</v>
      </c>
      <c r="FQ19" s="260">
        <v>362</v>
      </c>
      <c r="FR19" s="266">
        <v>0.14793624846751124</v>
      </c>
      <c r="FU19" s="259" t="s">
        <v>42</v>
      </c>
      <c r="FV19" s="258">
        <v>47711522.089999981</v>
      </c>
      <c r="FW19" s="266">
        <v>0.15291290056269471</v>
      </c>
      <c r="FX19" s="260">
        <v>357</v>
      </c>
      <c r="FY19" s="266">
        <v>0.14655172413793102</v>
      </c>
      <c r="GB19" s="259" t="s">
        <v>42</v>
      </c>
      <c r="GC19" s="258">
        <v>48066587.68</v>
      </c>
      <c r="GD19" s="266">
        <v>0.15470081572706737</v>
      </c>
      <c r="GE19" s="260">
        <v>359</v>
      </c>
      <c r="GF19" s="266">
        <v>0.14798021434460015</v>
      </c>
      <c r="GI19" s="259" t="s">
        <v>42</v>
      </c>
      <c r="GJ19" s="258">
        <v>47150241.789999999</v>
      </c>
      <c r="GK19" s="266">
        <v>0.15333755536094129</v>
      </c>
      <c r="GL19" s="260">
        <v>351</v>
      </c>
      <c r="GM19" s="266">
        <v>0.1457641196013289</v>
      </c>
      <c r="GP19" s="259" t="s">
        <v>42</v>
      </c>
      <c r="GQ19" s="258">
        <v>46470872.980000012</v>
      </c>
      <c r="GR19" s="266">
        <v>0.1526927468087188</v>
      </c>
      <c r="GS19" s="260">
        <v>349</v>
      </c>
      <c r="GT19" s="266">
        <v>0.14620863007959783</v>
      </c>
      <c r="GW19" s="259" t="s">
        <v>42</v>
      </c>
      <c r="GX19" s="258">
        <v>46730974.730000004</v>
      </c>
      <c r="GY19" s="266">
        <v>0.15496378327213114</v>
      </c>
      <c r="GZ19" s="260">
        <v>350</v>
      </c>
      <c r="HA19" s="266">
        <v>0.1475548060708263</v>
      </c>
      <c r="HD19" s="259" t="s">
        <v>42</v>
      </c>
      <c r="HE19" s="258">
        <v>46056458.410000004</v>
      </c>
      <c r="HF19" s="266">
        <v>0.15368258383624886</v>
      </c>
      <c r="HG19" s="260">
        <v>346</v>
      </c>
      <c r="HH19" s="266">
        <v>0.14661016949152542</v>
      </c>
      <c r="HK19" s="259" t="s">
        <v>42</v>
      </c>
      <c r="HL19" s="258">
        <v>46268943.739999995</v>
      </c>
      <c r="HM19" s="266">
        <v>0.15530568220051433</v>
      </c>
      <c r="HN19" s="260">
        <v>347</v>
      </c>
      <c r="HO19" s="266">
        <v>0.14772243507875693</v>
      </c>
      <c r="HR19" s="259" t="s">
        <v>42</v>
      </c>
      <c r="HS19" s="258">
        <v>46026677.550000004</v>
      </c>
      <c r="HT19" s="266">
        <v>0.15556234008185149</v>
      </c>
      <c r="HU19" s="260">
        <v>345</v>
      </c>
      <c r="HV19" s="266">
        <v>0.14775160599571735</v>
      </c>
      <c r="HY19" s="259" t="s">
        <v>42</v>
      </c>
      <c r="HZ19" s="258">
        <v>44695213.649999984</v>
      </c>
      <c r="IA19" s="266">
        <v>0.15319002639670548</v>
      </c>
      <c r="IB19" s="260">
        <v>337</v>
      </c>
      <c r="IC19" s="266">
        <v>0.1458874458874459</v>
      </c>
      <c r="IF19" s="259" t="s">
        <v>42</v>
      </c>
      <c r="IG19" s="258">
        <v>43947668.730000004</v>
      </c>
      <c r="IH19" s="266">
        <v>0.15185376562267131</v>
      </c>
      <c r="II19" s="260">
        <v>334</v>
      </c>
      <c r="IJ19" s="266">
        <v>0.14559721011333915</v>
      </c>
      <c r="IM19" s="259" t="s">
        <v>42</v>
      </c>
      <c r="IN19" s="258">
        <v>42438883.899999999</v>
      </c>
      <c r="IO19" s="266">
        <v>0.14903109006394788</v>
      </c>
      <c r="IP19" s="260">
        <v>328</v>
      </c>
      <c r="IQ19" s="266">
        <v>0.14494034467520989</v>
      </c>
      <c r="IT19" s="259" t="s">
        <v>42</v>
      </c>
      <c r="IU19" s="258">
        <v>41475686.219999999</v>
      </c>
      <c r="IV19" s="266">
        <v>0.14826347785104796</v>
      </c>
      <c r="IW19" s="260">
        <v>319</v>
      </c>
      <c r="IX19" s="266">
        <v>0.14324202963628199</v>
      </c>
      <c r="JA19" s="259" t="s">
        <v>42</v>
      </c>
      <c r="JB19" s="258">
        <v>40396134.25999999</v>
      </c>
      <c r="JC19" s="266">
        <v>0.14674827002348503</v>
      </c>
      <c r="JD19" s="260">
        <v>313</v>
      </c>
      <c r="JE19" s="266">
        <v>0.14259681093394078</v>
      </c>
      <c r="JH19" s="259" t="s">
        <v>42</v>
      </c>
      <c r="JI19" s="258">
        <v>39755356.240000002</v>
      </c>
      <c r="JJ19" s="266">
        <v>0.14690846828788887</v>
      </c>
      <c r="JK19" s="260">
        <v>309</v>
      </c>
      <c r="JL19" s="266">
        <v>0.14259344716197508</v>
      </c>
      <c r="JO19" s="259" t="s">
        <v>42</v>
      </c>
      <c r="JP19" s="258">
        <v>37830637.389999993</v>
      </c>
      <c r="JQ19" s="266">
        <v>0.14275429364435821</v>
      </c>
      <c r="JR19" s="260">
        <v>296</v>
      </c>
      <c r="JS19" s="266">
        <v>0.13903240958196336</v>
      </c>
      <c r="JV19" s="259" t="s">
        <v>42</v>
      </c>
      <c r="JW19" s="258">
        <v>37159822.870000005</v>
      </c>
      <c r="JX19" s="266">
        <v>0.14237723194039917</v>
      </c>
      <c r="JY19" s="260">
        <v>290</v>
      </c>
      <c r="JZ19" s="266">
        <v>0.13835877862595419</v>
      </c>
      <c r="KC19" s="259" t="s">
        <v>42</v>
      </c>
      <c r="KD19" s="258">
        <v>35628987.68</v>
      </c>
      <c r="KE19" s="266">
        <v>0.1402783700631762</v>
      </c>
      <c r="KF19" s="260">
        <v>277</v>
      </c>
      <c r="KG19" s="266">
        <v>0.13538611925708699</v>
      </c>
      <c r="KJ19" s="259" t="s">
        <v>42</v>
      </c>
      <c r="KK19" s="258">
        <v>33329892.839999992</v>
      </c>
      <c r="KL19" s="266">
        <v>0.13485046199030143</v>
      </c>
      <c r="KM19" s="260">
        <v>264</v>
      </c>
      <c r="KN19" s="266">
        <v>0.13226452905811623</v>
      </c>
      <c r="KQ19" s="259" t="s">
        <v>42</v>
      </c>
      <c r="KR19" s="258">
        <v>32618143.349999998</v>
      </c>
      <c r="KS19" s="266">
        <v>0.13437312522380776</v>
      </c>
      <c r="KT19" s="260">
        <v>258</v>
      </c>
      <c r="KU19" s="266">
        <v>0.13149847094801223</v>
      </c>
      <c r="KX19" s="259" t="s">
        <v>42</v>
      </c>
      <c r="KY19" s="258">
        <v>31914226.300000001</v>
      </c>
      <c r="KZ19" s="266">
        <v>0.13382265068759949</v>
      </c>
      <c r="LA19" s="260">
        <v>253</v>
      </c>
      <c r="LB19" s="266">
        <v>0.13108808290155441</v>
      </c>
      <c r="LE19" s="259" t="s">
        <v>42</v>
      </c>
      <c r="LF19" s="258">
        <v>31598314.690000001</v>
      </c>
      <c r="LG19" s="266">
        <v>0.13606907144740377</v>
      </c>
      <c r="LH19" s="260">
        <v>250</v>
      </c>
      <c r="LI19" s="266">
        <v>0.13255567338282079</v>
      </c>
      <c r="LL19" s="259" t="s">
        <v>42</v>
      </c>
      <c r="LM19" s="258">
        <v>31325600.580000002</v>
      </c>
      <c r="LN19" s="266">
        <v>0.1380346599916866</v>
      </c>
      <c r="LO19" s="260">
        <v>247</v>
      </c>
      <c r="LP19" s="266">
        <v>0.13336933045356372</v>
      </c>
      <c r="LS19" s="259" t="s">
        <v>42</v>
      </c>
      <c r="LT19" s="258">
        <v>30543935.530000005</v>
      </c>
      <c r="LU19" s="266">
        <v>0.13716540522022638</v>
      </c>
      <c r="LV19" s="260">
        <v>241</v>
      </c>
      <c r="LW19" s="266">
        <v>0.13212719298245615</v>
      </c>
      <c r="LZ19" s="208" t="s">
        <v>42</v>
      </c>
      <c r="MA19" s="209">
        <v>30316744.060000006</v>
      </c>
      <c r="MB19" s="210">
        <v>0.13920648934295113</v>
      </c>
      <c r="MC19" s="211">
        <v>239</v>
      </c>
      <c r="MD19" s="210">
        <v>0.13374370453273643</v>
      </c>
      <c r="MG19" s="208" t="s">
        <v>42</v>
      </c>
      <c r="MH19" s="209">
        <v>29801877.940000005</v>
      </c>
      <c r="MI19" s="210">
        <v>0.14019294602836879</v>
      </c>
      <c r="MJ19" s="211">
        <v>235</v>
      </c>
      <c r="MK19" s="210">
        <v>0.1343624928530589</v>
      </c>
      <c r="MN19" s="208" t="s">
        <v>42</v>
      </c>
      <c r="MO19" s="209">
        <v>29538429.820000008</v>
      </c>
      <c r="MP19" s="210">
        <v>0.14161656117701779</v>
      </c>
      <c r="MQ19" s="211">
        <v>230</v>
      </c>
      <c r="MR19" s="210">
        <v>0.1334881021474173</v>
      </c>
      <c r="MU19" s="208" t="s">
        <v>42</v>
      </c>
      <c r="MV19" s="209">
        <v>29066769.300000008</v>
      </c>
      <c r="MW19" s="210">
        <v>0.14190654242780701</v>
      </c>
      <c r="MX19" s="211">
        <v>226</v>
      </c>
      <c r="MY19" s="210">
        <v>0.13325471698113209</v>
      </c>
      <c r="NB19" s="208" t="s">
        <v>42</v>
      </c>
      <c r="NC19" s="209">
        <v>28539301.230000008</v>
      </c>
      <c r="ND19" s="210">
        <v>0.14233144832396985</v>
      </c>
      <c r="NE19" s="211">
        <v>224</v>
      </c>
      <c r="NF19" s="210">
        <v>0.13477737665463296</v>
      </c>
      <c r="NI19" s="208" t="s">
        <v>42</v>
      </c>
      <c r="NJ19" s="209">
        <v>27821943.210000012</v>
      </c>
      <c r="NK19" s="210">
        <v>0.14134700952184029</v>
      </c>
      <c r="NL19" s="211">
        <v>219</v>
      </c>
      <c r="NM19" s="210">
        <v>0.13402692778457773</v>
      </c>
      <c r="NP19" s="208" t="s">
        <v>42</v>
      </c>
      <c r="NQ19" s="209">
        <v>26931039.399999995</v>
      </c>
      <c r="NR19" s="210">
        <v>0.14004420048714428</v>
      </c>
      <c r="NS19" s="211">
        <v>210</v>
      </c>
      <c r="NT19" s="210">
        <v>0.13141426783479349</v>
      </c>
      <c r="NW19" s="208" t="s">
        <v>42</v>
      </c>
      <c r="NX19" s="209">
        <v>25444590.140000008</v>
      </c>
      <c r="NY19" s="210">
        <v>0.13599752401907264</v>
      </c>
      <c r="NZ19" s="211">
        <v>201</v>
      </c>
      <c r="OA19" s="210">
        <v>0.12868117797695264</v>
      </c>
      <c r="OD19" s="208" t="s">
        <v>42</v>
      </c>
      <c r="OE19" s="209">
        <v>24876442.660000011</v>
      </c>
      <c r="OF19" s="210">
        <v>0.1360327630569349</v>
      </c>
      <c r="OG19" s="211">
        <v>197</v>
      </c>
      <c r="OH19" s="210">
        <v>0.12909567496723459</v>
      </c>
      <c r="OK19" s="208" t="s">
        <v>42</v>
      </c>
      <c r="OL19" s="209">
        <v>24318958.920000013</v>
      </c>
      <c r="OM19" s="210">
        <v>0.13590632703015026</v>
      </c>
      <c r="ON19" s="211">
        <v>192</v>
      </c>
      <c r="OO19" s="210">
        <v>0.12860013395847286</v>
      </c>
      <c r="OR19" s="208" t="s">
        <v>42</v>
      </c>
      <c r="OS19" s="209">
        <v>23538250.510000013</v>
      </c>
      <c r="OT19" s="210">
        <v>0.1348536865238989</v>
      </c>
      <c r="OU19" s="211">
        <v>187</v>
      </c>
      <c r="OV19" s="210">
        <v>0.12781954887218044</v>
      </c>
      <c r="OY19" s="208" t="s">
        <v>42</v>
      </c>
      <c r="OZ19" s="209">
        <v>23021358.45000001</v>
      </c>
      <c r="PA19" s="210">
        <v>0.1345087127506939</v>
      </c>
      <c r="PB19" s="211">
        <v>183</v>
      </c>
      <c r="PC19" s="210">
        <v>0.12743732590529247</v>
      </c>
      <c r="PF19" s="208" t="s">
        <v>42</v>
      </c>
      <c r="PG19" s="209">
        <v>0</v>
      </c>
      <c r="PH19" s="210">
        <v>0</v>
      </c>
      <c r="PI19" s="211">
        <v>0</v>
      </c>
      <c r="PJ19" s="210">
        <v>0</v>
      </c>
    </row>
    <row r="20" spans="1:426" ht="18" x14ac:dyDescent="0.35">
      <c r="A20" s="259" t="s">
        <v>43</v>
      </c>
      <c r="B20" s="258">
        <v>141156547.48999989</v>
      </c>
      <c r="C20" s="266">
        <v>0.2382070970446489</v>
      </c>
      <c r="D20" s="260">
        <v>1149</v>
      </c>
      <c r="E20" s="266">
        <v>0.25808625336927221</v>
      </c>
      <c r="I20" s="259" t="s">
        <v>43</v>
      </c>
      <c r="J20" s="258">
        <v>137946677.56999972</v>
      </c>
      <c r="K20" s="266">
        <v>0.23492372411021725</v>
      </c>
      <c r="L20" s="260">
        <v>1119</v>
      </c>
      <c r="M20" s="266">
        <v>0.25351155414589943</v>
      </c>
      <c r="P20" s="259" t="s">
        <v>43</v>
      </c>
      <c r="Q20" s="258">
        <v>136475433.41999993</v>
      </c>
      <c r="R20" s="266">
        <v>0.23334916693636251</v>
      </c>
      <c r="S20" s="260">
        <v>1109</v>
      </c>
      <c r="T20" s="266">
        <v>0.25290763968072977</v>
      </c>
      <c r="W20" s="259" t="s">
        <v>43</v>
      </c>
      <c r="X20" s="258">
        <v>134913472.07999986</v>
      </c>
      <c r="Y20" s="266">
        <v>0.23204718694326618</v>
      </c>
      <c r="Z20" s="260">
        <v>1090</v>
      </c>
      <c r="AA20" s="266">
        <v>0.25057471264367814</v>
      </c>
      <c r="AD20" s="259" t="s">
        <v>43</v>
      </c>
      <c r="AE20" s="258">
        <v>132924019.76999991</v>
      </c>
      <c r="AF20" s="266">
        <v>0.23281890510032069</v>
      </c>
      <c r="AG20" s="260">
        <v>1070</v>
      </c>
      <c r="AH20" s="266">
        <v>0.25017535655833528</v>
      </c>
      <c r="AK20" s="259" t="s">
        <v>43</v>
      </c>
      <c r="AL20" s="258">
        <v>129410468.23999994</v>
      </c>
      <c r="AM20" s="266">
        <v>0.23127692772973363</v>
      </c>
      <c r="AN20" s="260">
        <v>1041</v>
      </c>
      <c r="AO20" s="266">
        <v>0.24874551971326164</v>
      </c>
      <c r="AR20" s="259" t="s">
        <v>43</v>
      </c>
      <c r="AS20" s="258">
        <v>125413674.20999987</v>
      </c>
      <c r="AT20" s="266">
        <v>0.22837476917700081</v>
      </c>
      <c r="AU20" s="260">
        <v>1009</v>
      </c>
      <c r="AV20" s="266">
        <v>0.2462777642177203</v>
      </c>
      <c r="AY20" s="259" t="s">
        <v>43</v>
      </c>
      <c r="AZ20" s="258">
        <v>123393550.18999998</v>
      </c>
      <c r="BA20" s="266">
        <v>0.23360421648692958</v>
      </c>
      <c r="BB20" s="260">
        <v>987</v>
      </c>
      <c r="BC20" s="266">
        <v>0.25095347063310453</v>
      </c>
      <c r="BF20" s="259" t="s">
        <v>43</v>
      </c>
      <c r="BG20" s="258">
        <v>128051619.49999988</v>
      </c>
      <c r="BH20" s="266">
        <v>0.24499473117024786</v>
      </c>
      <c r="BI20" s="260">
        <v>1020</v>
      </c>
      <c r="BJ20" s="266">
        <v>0.26275115919629055</v>
      </c>
      <c r="BM20" s="259" t="s">
        <v>43</v>
      </c>
      <c r="BN20" s="258">
        <v>130657015.60999992</v>
      </c>
      <c r="BO20" s="266">
        <v>0.31568077874534817</v>
      </c>
      <c r="BP20" s="260">
        <v>1036</v>
      </c>
      <c r="BQ20" s="266">
        <v>0.33088470137336312</v>
      </c>
      <c r="BT20" s="259" t="s">
        <v>43</v>
      </c>
      <c r="BU20" s="258">
        <v>130898661.67999987</v>
      </c>
      <c r="BV20" s="266">
        <v>0.3551555253072966</v>
      </c>
      <c r="BW20" s="260">
        <v>1034</v>
      </c>
      <c r="BX20" s="266">
        <v>0.36770981507823614</v>
      </c>
      <c r="CA20" s="259" t="s">
        <v>43</v>
      </c>
      <c r="CB20" s="258">
        <v>130450333.39000003</v>
      </c>
      <c r="CC20" s="266">
        <v>0.36427312276233903</v>
      </c>
      <c r="CD20" s="260">
        <v>1028</v>
      </c>
      <c r="CE20" s="266">
        <v>0.37504560379423568</v>
      </c>
      <c r="CH20" s="259" t="s">
        <v>43</v>
      </c>
      <c r="CI20" s="258">
        <v>128986397.41999991</v>
      </c>
      <c r="CJ20" s="266">
        <v>0.36491757599648122</v>
      </c>
      <c r="CK20" s="260">
        <v>1016</v>
      </c>
      <c r="CL20" s="266">
        <v>0.37546193643754622</v>
      </c>
      <c r="CO20" s="259" t="s">
        <v>43</v>
      </c>
      <c r="CP20" s="258">
        <v>128099199.9499999</v>
      </c>
      <c r="CQ20" s="266">
        <v>0.36420605771798698</v>
      </c>
      <c r="CR20" s="260">
        <v>1010</v>
      </c>
      <c r="CS20" s="266">
        <v>0.37462908011869434</v>
      </c>
      <c r="CV20" s="259" t="s">
        <v>43</v>
      </c>
      <c r="CW20" s="258">
        <v>123963476.26999989</v>
      </c>
      <c r="CX20" s="266">
        <v>0.35997846164181746</v>
      </c>
      <c r="CY20" s="260">
        <v>978</v>
      </c>
      <c r="CZ20" s="266">
        <v>0.36961451247165533</v>
      </c>
      <c r="DC20" s="259" t="s">
        <v>43</v>
      </c>
      <c r="DD20" s="258">
        <v>122589065.33999991</v>
      </c>
      <c r="DE20" s="266">
        <v>0.35899906499569306</v>
      </c>
      <c r="DF20" s="260">
        <v>968</v>
      </c>
      <c r="DG20" s="266">
        <v>0.36862147753236862</v>
      </c>
      <c r="DJ20" s="259" t="s">
        <v>43</v>
      </c>
      <c r="DK20" s="258">
        <v>120608521.32999988</v>
      </c>
      <c r="DL20" s="266">
        <v>0.35745144926784916</v>
      </c>
      <c r="DM20" s="260">
        <v>951</v>
      </c>
      <c r="DN20" s="266">
        <v>0.36661526599845801</v>
      </c>
      <c r="DQ20" s="259" t="s">
        <v>43</v>
      </c>
      <c r="DR20" s="258">
        <v>118227625.57999995</v>
      </c>
      <c r="DS20" s="266">
        <v>0.3540309604369084</v>
      </c>
      <c r="DT20" s="260">
        <v>937</v>
      </c>
      <c r="DU20" s="266">
        <v>0.36444963049397122</v>
      </c>
      <c r="DX20" s="259" t="s">
        <v>43</v>
      </c>
      <c r="DY20" s="258">
        <v>116302566.87999995</v>
      </c>
      <c r="DZ20" s="266">
        <v>0.35101669943422442</v>
      </c>
      <c r="EA20" s="260">
        <v>923</v>
      </c>
      <c r="EB20" s="266">
        <v>0.36196078431372547</v>
      </c>
      <c r="EE20" s="259" t="s">
        <v>43</v>
      </c>
      <c r="EF20" s="258">
        <v>115626065.11999999</v>
      </c>
      <c r="EG20" s="266">
        <v>0.35223800141424511</v>
      </c>
      <c r="EH20" s="260">
        <v>916</v>
      </c>
      <c r="EI20" s="266">
        <v>0.36191228763334649</v>
      </c>
      <c r="EL20" s="259" t="s">
        <v>43</v>
      </c>
      <c r="EM20" s="258">
        <v>113360484.53</v>
      </c>
      <c r="EN20" s="266">
        <v>0.34944181739126273</v>
      </c>
      <c r="EO20" s="260">
        <v>900</v>
      </c>
      <c r="EP20" s="266">
        <v>0.35899481451934584</v>
      </c>
      <c r="ES20" s="259" t="s">
        <v>43</v>
      </c>
      <c r="ET20" s="258">
        <v>112129251.94</v>
      </c>
      <c r="EU20" s="266">
        <v>0.34834886722889991</v>
      </c>
      <c r="EV20" s="260">
        <v>894</v>
      </c>
      <c r="EW20" s="266">
        <v>0.35846030473135526</v>
      </c>
      <c r="EZ20" s="259" t="s">
        <v>43</v>
      </c>
      <c r="FA20" s="258">
        <v>110101276.3</v>
      </c>
      <c r="FB20" s="266">
        <v>0.34458412523019211</v>
      </c>
      <c r="FC20" s="260">
        <v>878</v>
      </c>
      <c r="FD20" s="266">
        <v>0.35388956066102378</v>
      </c>
      <c r="FG20" s="259" t="s">
        <v>43</v>
      </c>
      <c r="FH20" s="258">
        <v>109685315.17</v>
      </c>
      <c r="FI20" s="266">
        <v>0.34669210046551785</v>
      </c>
      <c r="FJ20" s="260">
        <v>873</v>
      </c>
      <c r="FK20" s="266">
        <v>0.35473384802925639</v>
      </c>
      <c r="FN20" s="259" t="s">
        <v>43</v>
      </c>
      <c r="FO20" s="258">
        <v>108475310.28000002</v>
      </c>
      <c r="FP20" s="266">
        <v>0.34575492784454681</v>
      </c>
      <c r="FQ20" s="260">
        <v>866</v>
      </c>
      <c r="FR20" s="266">
        <v>0.35390273804658767</v>
      </c>
      <c r="FU20" s="259" t="s">
        <v>43</v>
      </c>
      <c r="FV20" s="258">
        <v>107412692.92</v>
      </c>
      <c r="FW20" s="266">
        <v>0.34425199013069735</v>
      </c>
      <c r="FX20" s="260">
        <v>858</v>
      </c>
      <c r="FY20" s="266">
        <v>0.35221674876847292</v>
      </c>
      <c r="GB20" s="259" t="s">
        <v>43</v>
      </c>
      <c r="GC20" s="258">
        <v>106752514.59999999</v>
      </c>
      <c r="GD20" s="266">
        <v>0.34357964412787428</v>
      </c>
      <c r="GE20" s="260">
        <v>852</v>
      </c>
      <c r="GF20" s="266">
        <v>0.3511953833470734</v>
      </c>
      <c r="GI20" s="259" t="s">
        <v>43</v>
      </c>
      <c r="GJ20" s="258">
        <v>104818594.45999996</v>
      </c>
      <c r="GK20" s="266">
        <v>0.34088111578412117</v>
      </c>
      <c r="GL20" s="260">
        <v>840</v>
      </c>
      <c r="GM20" s="266">
        <v>0.34883720930232559</v>
      </c>
      <c r="GP20" s="259" t="s">
        <v>43</v>
      </c>
      <c r="GQ20" s="258">
        <v>103562440.93999988</v>
      </c>
      <c r="GR20" s="266">
        <v>0.34028268804310918</v>
      </c>
      <c r="GS20" s="260">
        <v>829</v>
      </c>
      <c r="GT20" s="266">
        <v>0.34729786342689567</v>
      </c>
      <c r="GW20" s="259" t="s">
        <v>43</v>
      </c>
      <c r="GX20" s="258">
        <v>102170996.92999998</v>
      </c>
      <c r="GY20" s="266">
        <v>0.33880748938870014</v>
      </c>
      <c r="GZ20" s="260">
        <v>820</v>
      </c>
      <c r="HA20" s="266">
        <v>0.34569983136593591</v>
      </c>
      <c r="HD20" s="259" t="s">
        <v>43</v>
      </c>
      <c r="HE20" s="258">
        <v>101450219.3099999</v>
      </c>
      <c r="HF20" s="266">
        <v>0.33852216111627176</v>
      </c>
      <c r="HG20" s="260">
        <v>815</v>
      </c>
      <c r="HH20" s="266">
        <v>0.34533898305084748</v>
      </c>
      <c r="HK20" s="259" t="s">
        <v>43</v>
      </c>
      <c r="HL20" s="258">
        <v>100342848.29999989</v>
      </c>
      <c r="HM20" s="266">
        <v>0.33680938550801259</v>
      </c>
      <c r="HN20" s="260">
        <v>807</v>
      </c>
      <c r="HO20" s="266">
        <v>0.34355044699872284</v>
      </c>
      <c r="HR20" s="259" t="s">
        <v>43</v>
      </c>
      <c r="HS20" s="258">
        <v>99645945.419999972</v>
      </c>
      <c r="HT20" s="266">
        <v>0.33678634379734079</v>
      </c>
      <c r="HU20" s="260">
        <v>802</v>
      </c>
      <c r="HV20" s="266">
        <v>0.34346895074946465</v>
      </c>
      <c r="HY20" s="259" t="s">
        <v>43</v>
      </c>
      <c r="HZ20" s="258">
        <v>99205438.019999921</v>
      </c>
      <c r="IA20" s="266">
        <v>0.34002038312172883</v>
      </c>
      <c r="IB20" s="260">
        <v>797</v>
      </c>
      <c r="IC20" s="266">
        <v>0.34502164502164501</v>
      </c>
      <c r="IF20" s="259" t="s">
        <v>43</v>
      </c>
      <c r="IG20" s="258">
        <v>96836628.36999996</v>
      </c>
      <c r="IH20" s="266">
        <v>0.33460265568420505</v>
      </c>
      <c r="II20" s="260">
        <v>780</v>
      </c>
      <c r="IJ20" s="266">
        <v>0.34001743679163032</v>
      </c>
      <c r="IM20" s="259" t="s">
        <v>43</v>
      </c>
      <c r="IN20" s="258">
        <v>94534053.469999969</v>
      </c>
      <c r="IO20" s="266">
        <v>0.33197180844799812</v>
      </c>
      <c r="IP20" s="260">
        <v>764</v>
      </c>
      <c r="IQ20" s="266">
        <v>0.33760494918250111</v>
      </c>
      <c r="IT20" s="259" t="s">
        <v>43</v>
      </c>
      <c r="IU20" s="258">
        <v>92375048.86999996</v>
      </c>
      <c r="IV20" s="266">
        <v>0.33021384961492051</v>
      </c>
      <c r="IW20" s="260">
        <v>748</v>
      </c>
      <c r="IX20" s="266">
        <v>0.33587786259541985</v>
      </c>
      <c r="JA20" s="259" t="s">
        <v>43</v>
      </c>
      <c r="JB20" s="258">
        <v>90792781.049999982</v>
      </c>
      <c r="JC20" s="266">
        <v>0.32982570718162957</v>
      </c>
      <c r="JD20" s="260">
        <v>734</v>
      </c>
      <c r="JE20" s="266">
        <v>0.33439635535307516</v>
      </c>
      <c r="JH20" s="259" t="s">
        <v>43</v>
      </c>
      <c r="JI20" s="258">
        <v>89322481.36999996</v>
      </c>
      <c r="JJ20" s="266">
        <v>0.33007448964920111</v>
      </c>
      <c r="JK20" s="260">
        <v>723</v>
      </c>
      <c r="JL20" s="266">
        <v>0.33364097831102907</v>
      </c>
      <c r="JO20" s="259" t="s">
        <v>43</v>
      </c>
      <c r="JP20" s="258">
        <v>88043757.439999968</v>
      </c>
      <c r="JQ20" s="266">
        <v>0.33223401111567696</v>
      </c>
      <c r="JR20" s="260">
        <v>714</v>
      </c>
      <c r="JS20" s="266">
        <v>0.33536871770784404</v>
      </c>
      <c r="JV20" s="259" t="s">
        <v>43</v>
      </c>
      <c r="JW20" s="258">
        <v>86258027.199999973</v>
      </c>
      <c r="JX20" s="266">
        <v>0.33049617024118111</v>
      </c>
      <c r="JY20" s="260">
        <v>699</v>
      </c>
      <c r="JZ20" s="266">
        <v>0.33349236641221375</v>
      </c>
      <c r="KC20" s="259" t="s">
        <v>43</v>
      </c>
      <c r="KD20" s="258">
        <v>84462804.299999967</v>
      </c>
      <c r="KE20" s="266">
        <v>0.33254676289385454</v>
      </c>
      <c r="KF20" s="260">
        <v>686</v>
      </c>
      <c r="KG20" s="266">
        <v>0.33528836754643204</v>
      </c>
      <c r="KJ20" s="259" t="s">
        <v>43</v>
      </c>
      <c r="KK20" s="258">
        <v>82701858.909999982</v>
      </c>
      <c r="KL20" s="266">
        <v>0.33460605274091926</v>
      </c>
      <c r="KM20" s="260">
        <v>673</v>
      </c>
      <c r="KN20" s="266">
        <v>0.33717434869739477</v>
      </c>
      <c r="KQ20" s="259" t="s">
        <v>43</v>
      </c>
      <c r="KR20" s="258">
        <v>80411276.929999962</v>
      </c>
      <c r="KS20" s="266">
        <v>0.33126087123904829</v>
      </c>
      <c r="KT20" s="260">
        <v>655</v>
      </c>
      <c r="KU20" s="266">
        <v>0.33384301732925586</v>
      </c>
      <c r="KX20" s="259" t="s">
        <v>43</v>
      </c>
      <c r="KY20" s="258">
        <v>79052460.459999993</v>
      </c>
      <c r="KZ20" s="266">
        <v>0.33148257152434402</v>
      </c>
      <c r="LA20" s="260">
        <v>646</v>
      </c>
      <c r="LB20" s="266">
        <v>0.33471502590673574</v>
      </c>
      <c r="LE20" s="259" t="s">
        <v>43</v>
      </c>
      <c r="LF20" s="258">
        <v>75733595.840000018</v>
      </c>
      <c r="LG20" s="266">
        <v>0.32612499003255424</v>
      </c>
      <c r="LH20" s="260">
        <v>622</v>
      </c>
      <c r="LI20" s="266">
        <v>0.3297985153764581</v>
      </c>
      <c r="LL20" s="259" t="s">
        <v>43</v>
      </c>
      <c r="LM20" s="258">
        <v>73954326.120000035</v>
      </c>
      <c r="LN20" s="266">
        <v>0.32587596317007339</v>
      </c>
      <c r="LO20" s="260">
        <v>610</v>
      </c>
      <c r="LP20" s="266">
        <v>0.32937365010799136</v>
      </c>
      <c r="LS20" s="259" t="s">
        <v>43</v>
      </c>
      <c r="LT20" s="258">
        <v>72440012.440000027</v>
      </c>
      <c r="LU20" s="266">
        <v>0.3253105236138128</v>
      </c>
      <c r="LV20" s="260">
        <v>599</v>
      </c>
      <c r="LW20" s="266">
        <v>0.32839912280701755</v>
      </c>
      <c r="LZ20" s="208" t="s">
        <v>43</v>
      </c>
      <c r="MA20" s="209">
        <v>69284252.680000007</v>
      </c>
      <c r="MB20" s="210">
        <v>0.31813500695340674</v>
      </c>
      <c r="MC20" s="211">
        <v>574</v>
      </c>
      <c r="MD20" s="210">
        <v>0.32120872971460546</v>
      </c>
      <c r="MG20" s="208" t="s">
        <v>43</v>
      </c>
      <c r="MH20" s="209">
        <v>67323246.359999999</v>
      </c>
      <c r="MI20" s="210">
        <v>0.31669964766663472</v>
      </c>
      <c r="MJ20" s="211">
        <v>559</v>
      </c>
      <c r="MK20" s="210">
        <v>0.31961120640365925</v>
      </c>
      <c r="MN20" s="208" t="s">
        <v>43</v>
      </c>
      <c r="MO20" s="209">
        <v>65881705.100000024</v>
      </c>
      <c r="MP20" s="210">
        <v>0.31585770054788909</v>
      </c>
      <c r="MQ20" s="211">
        <v>551</v>
      </c>
      <c r="MR20" s="210">
        <v>0.31979106210098668</v>
      </c>
      <c r="MU20" s="208" t="s">
        <v>43</v>
      </c>
      <c r="MV20" s="209">
        <v>63919627.790000029</v>
      </c>
      <c r="MW20" s="210">
        <v>0.31206128480715845</v>
      </c>
      <c r="MX20" s="211">
        <v>536</v>
      </c>
      <c r="MY20" s="210">
        <v>0.31603773584905659</v>
      </c>
      <c r="NB20" s="208" t="s">
        <v>43</v>
      </c>
      <c r="NC20" s="209">
        <v>62807083.730000034</v>
      </c>
      <c r="ND20" s="210">
        <v>0.31323202766081687</v>
      </c>
      <c r="NE20" s="211">
        <v>526</v>
      </c>
      <c r="NF20" s="210">
        <v>0.31648616125150419</v>
      </c>
      <c r="NI20" s="208" t="s">
        <v>43</v>
      </c>
      <c r="NJ20" s="209">
        <v>61424607.380000025</v>
      </c>
      <c r="NK20" s="210">
        <v>0.3120624788384852</v>
      </c>
      <c r="NL20" s="211">
        <v>515</v>
      </c>
      <c r="NM20" s="210">
        <v>0.31517747858017137</v>
      </c>
      <c r="NP20" s="208" t="s">
        <v>43</v>
      </c>
      <c r="NQ20" s="209">
        <v>59753090.959999993</v>
      </c>
      <c r="NR20" s="210">
        <v>0.31072227572949929</v>
      </c>
      <c r="NS20" s="211">
        <v>505</v>
      </c>
      <c r="NT20" s="210">
        <v>0.31602002503128912</v>
      </c>
      <c r="NW20" s="208" t="s">
        <v>43</v>
      </c>
      <c r="NX20" s="209">
        <v>58646186.800000027</v>
      </c>
      <c r="NY20" s="210">
        <v>0.31345508629049673</v>
      </c>
      <c r="NZ20" s="211">
        <v>495</v>
      </c>
      <c r="OA20" s="210">
        <v>0.31690140845070425</v>
      </c>
      <c r="OD20" s="208" t="s">
        <v>43</v>
      </c>
      <c r="OE20" s="209">
        <v>57660882.670000032</v>
      </c>
      <c r="OF20" s="210">
        <v>0.31530911783115195</v>
      </c>
      <c r="OG20" s="211">
        <v>487</v>
      </c>
      <c r="OH20" s="210">
        <v>0.31913499344692003</v>
      </c>
      <c r="OK20" s="208" t="s">
        <v>43</v>
      </c>
      <c r="OL20" s="209">
        <v>55871221.240000024</v>
      </c>
      <c r="OM20" s="210">
        <v>0.31223591809156753</v>
      </c>
      <c r="ON20" s="211">
        <v>472</v>
      </c>
      <c r="OO20" s="210">
        <v>0.31614199598124582</v>
      </c>
      <c r="OR20" s="208" t="s">
        <v>43</v>
      </c>
      <c r="OS20" s="209">
        <v>54231354.500000022</v>
      </c>
      <c r="OT20" s="210">
        <v>0.31069845553740061</v>
      </c>
      <c r="OU20" s="211">
        <v>460</v>
      </c>
      <c r="OV20" s="210">
        <v>0.3144224196855776</v>
      </c>
      <c r="OY20" s="208" t="s">
        <v>43</v>
      </c>
      <c r="OZ20" s="209">
        <v>53800015.870000035</v>
      </c>
      <c r="PA20" s="210">
        <v>0.31434161004693467</v>
      </c>
      <c r="PB20" s="211">
        <v>456</v>
      </c>
      <c r="PC20" s="210">
        <v>0.31754874651810583</v>
      </c>
      <c r="PF20" s="208" t="s">
        <v>43</v>
      </c>
      <c r="PG20" s="209">
        <v>0</v>
      </c>
      <c r="PH20" s="210">
        <v>0</v>
      </c>
      <c r="PI20" s="211">
        <v>0</v>
      </c>
      <c r="PJ20" s="210">
        <v>0</v>
      </c>
    </row>
    <row r="21" spans="1:426" ht="18" x14ac:dyDescent="0.35">
      <c r="A21" s="259" t="s">
        <v>44</v>
      </c>
      <c r="B21" s="258">
        <v>0</v>
      </c>
      <c r="C21" s="266">
        <v>0</v>
      </c>
      <c r="D21" s="260">
        <v>0</v>
      </c>
      <c r="E21" s="266">
        <v>0</v>
      </c>
      <c r="I21" s="259" t="s">
        <v>44</v>
      </c>
      <c r="J21" s="258">
        <v>73637.5</v>
      </c>
      <c r="K21" s="266">
        <v>1.2540494659893356E-4</v>
      </c>
      <c r="L21" s="260">
        <v>1</v>
      </c>
      <c r="M21" s="266">
        <v>2.2655188038060717E-4</v>
      </c>
      <c r="P21" s="259" t="s">
        <v>44</v>
      </c>
      <c r="Q21" s="258">
        <v>73637.5</v>
      </c>
      <c r="R21" s="266">
        <v>1.2590727026596317E-4</v>
      </c>
      <c r="S21" s="260">
        <v>1</v>
      </c>
      <c r="T21" s="266">
        <v>2.2805017103762827E-4</v>
      </c>
      <c r="W21" s="259" t="s">
        <v>44</v>
      </c>
      <c r="X21" s="258">
        <v>73637.5</v>
      </c>
      <c r="Y21" s="266">
        <v>1.2665432491725093E-4</v>
      </c>
      <c r="Z21" s="260">
        <v>1</v>
      </c>
      <c r="AA21" s="266">
        <v>2.2988505747126436E-4</v>
      </c>
      <c r="AD21" s="259" t="s">
        <v>44</v>
      </c>
      <c r="AE21" s="258">
        <v>73637.5</v>
      </c>
      <c r="AF21" s="266">
        <v>1.2897745760314571E-4</v>
      </c>
      <c r="AG21" s="260">
        <v>1</v>
      </c>
      <c r="AH21" s="266">
        <v>2.3380874444704232E-4</v>
      </c>
      <c r="AK21" s="259" t="s">
        <v>44</v>
      </c>
      <c r="AL21" s="258">
        <v>214376.95999999999</v>
      </c>
      <c r="AM21" s="266">
        <v>3.8312545622576615E-4</v>
      </c>
      <c r="AN21" s="260">
        <v>2</v>
      </c>
      <c r="AO21" s="266">
        <v>4.7789725209080046E-4</v>
      </c>
      <c r="AR21" s="259" t="s">
        <v>44</v>
      </c>
      <c r="AS21" s="258">
        <v>52227.96</v>
      </c>
      <c r="AT21" s="266">
        <v>9.5105644457983566E-5</v>
      </c>
      <c r="AU21" s="260">
        <v>1</v>
      </c>
      <c r="AV21" s="266">
        <v>2.4408103490358799E-4</v>
      </c>
      <c r="AY21" s="259" t="s">
        <v>44</v>
      </c>
      <c r="AZ21" s="258">
        <v>52227.96</v>
      </c>
      <c r="BA21" s="266">
        <v>9.8876089193675388E-5</v>
      </c>
      <c r="BB21" s="260">
        <v>1</v>
      </c>
      <c r="BC21" s="266">
        <v>2.5425883549453341E-4</v>
      </c>
      <c r="BF21" s="259" t="s">
        <v>44</v>
      </c>
      <c r="BG21" s="258">
        <v>1244041.6100000001</v>
      </c>
      <c r="BH21" s="266">
        <v>2.3801623204504079E-3</v>
      </c>
      <c r="BI21" s="260">
        <v>14</v>
      </c>
      <c r="BJ21" s="266">
        <v>3.6063884595569293E-3</v>
      </c>
      <c r="BM21" s="259" t="s">
        <v>44</v>
      </c>
      <c r="BN21" s="258">
        <v>10628910.640000012</v>
      </c>
      <c r="BO21" s="266">
        <v>2.5680540554097252E-2</v>
      </c>
      <c r="BP21" s="260">
        <v>81</v>
      </c>
      <c r="BQ21" s="266">
        <v>2.587032896838071E-2</v>
      </c>
      <c r="BT21" s="259" t="s">
        <v>44</v>
      </c>
      <c r="BU21" s="258">
        <v>10312915.460000014</v>
      </c>
      <c r="BV21" s="266">
        <v>2.7981102790798594E-2</v>
      </c>
      <c r="BW21" s="260">
        <v>79</v>
      </c>
      <c r="BX21" s="266">
        <v>2.8093883357041251E-2</v>
      </c>
      <c r="CA21" s="259" t="s">
        <v>44</v>
      </c>
      <c r="CB21" s="258">
        <v>10510103.890000012</v>
      </c>
      <c r="CC21" s="266">
        <v>2.9348705097754831E-2</v>
      </c>
      <c r="CD21" s="260">
        <v>81</v>
      </c>
      <c r="CE21" s="266">
        <v>2.9551258664720904E-2</v>
      </c>
      <c r="CH21" s="259" t="s">
        <v>44</v>
      </c>
      <c r="CI21" s="258">
        <v>10432904.730000013</v>
      </c>
      <c r="CJ21" s="266">
        <v>2.9515905404173363E-2</v>
      </c>
      <c r="CK21" s="260">
        <v>80</v>
      </c>
      <c r="CL21" s="266">
        <v>2.9563932002956393E-2</v>
      </c>
      <c r="CO21" s="259" t="s">
        <v>44</v>
      </c>
      <c r="CP21" s="258">
        <v>10319940.460000012</v>
      </c>
      <c r="CQ21" s="266">
        <v>2.9341204568709377E-2</v>
      </c>
      <c r="CR21" s="260">
        <v>78</v>
      </c>
      <c r="CS21" s="266">
        <v>2.8931750741839762E-2</v>
      </c>
      <c r="CV21" s="259" t="s">
        <v>44</v>
      </c>
      <c r="CW21" s="258">
        <v>10319977.800000008</v>
      </c>
      <c r="CX21" s="266">
        <v>2.9968260365095634E-2</v>
      </c>
      <c r="CY21" s="260">
        <v>78</v>
      </c>
      <c r="CZ21" s="266">
        <v>2.9478458049886622E-2</v>
      </c>
      <c r="DC21" s="259" t="s">
        <v>44</v>
      </c>
      <c r="DD21" s="258">
        <v>10424875.270000011</v>
      </c>
      <c r="DE21" s="266">
        <v>3.0528991017648048E-2</v>
      </c>
      <c r="DF21" s="260">
        <v>79</v>
      </c>
      <c r="DG21" s="266">
        <v>3.0083777608530083E-2</v>
      </c>
      <c r="DJ21" s="259" t="s">
        <v>44</v>
      </c>
      <c r="DK21" s="258">
        <v>10537728.170000011</v>
      </c>
      <c r="DL21" s="266">
        <v>3.1231012243744485E-2</v>
      </c>
      <c r="DM21" s="260">
        <v>80</v>
      </c>
      <c r="DN21" s="266">
        <v>3.0840400925212029E-2</v>
      </c>
      <c r="DQ21" s="259" t="s">
        <v>44</v>
      </c>
      <c r="DR21" s="258">
        <v>10628757.920000009</v>
      </c>
      <c r="DS21" s="266">
        <v>3.1827665963931488E-2</v>
      </c>
      <c r="DT21" s="260">
        <v>80</v>
      </c>
      <c r="DU21" s="266">
        <v>3.1116297160637883E-2</v>
      </c>
      <c r="DX21" s="259" t="s">
        <v>44</v>
      </c>
      <c r="DY21" s="258">
        <v>11012402.54000001</v>
      </c>
      <c r="DZ21" s="266">
        <v>3.3236903502055146E-2</v>
      </c>
      <c r="EA21" s="260">
        <v>82</v>
      </c>
      <c r="EB21" s="266">
        <v>3.215686274509804E-2</v>
      </c>
      <c r="EE21" s="259" t="s">
        <v>44</v>
      </c>
      <c r="EF21" s="258">
        <v>10974200.98000001</v>
      </c>
      <c r="EG21" s="266">
        <v>3.3431308211532555E-2</v>
      </c>
      <c r="EH21" s="260">
        <v>81</v>
      </c>
      <c r="EI21" s="266">
        <v>3.2003160806005529E-2</v>
      </c>
      <c r="EL21" s="259" t="s">
        <v>44</v>
      </c>
      <c r="EM21" s="258">
        <v>11652398.420000013</v>
      </c>
      <c r="EN21" s="266">
        <v>3.5919353183201178E-2</v>
      </c>
      <c r="EO21" s="260">
        <v>86</v>
      </c>
      <c r="EP21" s="266">
        <v>3.4303948942959711E-2</v>
      </c>
      <c r="ES21" s="259" t="s">
        <v>44</v>
      </c>
      <c r="ET21" s="258">
        <v>11708767.560000012</v>
      </c>
      <c r="EU21" s="266">
        <v>3.6375306582398431E-2</v>
      </c>
      <c r="EV21" s="260">
        <v>87</v>
      </c>
      <c r="EW21" s="266">
        <v>3.4883720930232558E-2</v>
      </c>
      <c r="EZ21" s="259" t="s">
        <v>44</v>
      </c>
      <c r="FA21" s="258">
        <v>11395064.210000014</v>
      </c>
      <c r="FB21" s="266">
        <v>3.5663149099614253E-2</v>
      </c>
      <c r="FC21" s="260">
        <v>86</v>
      </c>
      <c r="FD21" s="266">
        <v>3.4663442160419188E-2</v>
      </c>
      <c r="FG21" s="259" t="s">
        <v>44</v>
      </c>
      <c r="FH21" s="258">
        <v>10110803.99000001</v>
      </c>
      <c r="FI21" s="266">
        <v>3.1958114604998512E-2</v>
      </c>
      <c r="FJ21" s="260">
        <v>76</v>
      </c>
      <c r="FK21" s="266">
        <v>3.0881755383990246E-2</v>
      </c>
      <c r="FN21" s="259" t="s">
        <v>44</v>
      </c>
      <c r="FO21" s="258">
        <v>9805023.9600000102</v>
      </c>
      <c r="FP21" s="266">
        <v>3.1252598799239459E-2</v>
      </c>
      <c r="FQ21" s="260">
        <v>74</v>
      </c>
      <c r="FR21" s="266">
        <v>3.0241111565181854E-2</v>
      </c>
      <c r="FU21" s="259" t="s">
        <v>44</v>
      </c>
      <c r="FV21" s="258">
        <v>9887377.5500000101</v>
      </c>
      <c r="FW21" s="266">
        <v>3.1688521218774059E-2</v>
      </c>
      <c r="FX21" s="260">
        <v>75</v>
      </c>
      <c r="FY21" s="266">
        <v>3.0788177339901478E-2</v>
      </c>
      <c r="GB21" s="259" t="s">
        <v>44</v>
      </c>
      <c r="GC21" s="258">
        <v>9747643.3600000087</v>
      </c>
      <c r="GD21" s="266">
        <v>3.1372486627254025E-2</v>
      </c>
      <c r="GE21" s="260">
        <v>74</v>
      </c>
      <c r="GF21" s="266">
        <v>3.0502885408079144E-2</v>
      </c>
      <c r="GI21" s="259" t="s">
        <v>44</v>
      </c>
      <c r="GJ21" s="258">
        <v>9605310.3500000071</v>
      </c>
      <c r="GK21" s="266">
        <v>3.1237481540646587E-2</v>
      </c>
      <c r="GL21" s="260">
        <v>73</v>
      </c>
      <c r="GM21" s="266">
        <v>3.03156146179402E-2</v>
      </c>
      <c r="GP21" s="259" t="s">
        <v>44</v>
      </c>
      <c r="GQ21" s="258">
        <v>9683095.020000007</v>
      </c>
      <c r="GR21" s="266">
        <v>3.1816453649363453E-2</v>
      </c>
      <c r="GS21" s="260">
        <v>73</v>
      </c>
      <c r="GT21" s="266">
        <v>3.0582320904901549E-2</v>
      </c>
      <c r="GW21" s="259" t="s">
        <v>44</v>
      </c>
      <c r="GX21" s="258">
        <v>9682795.0200000089</v>
      </c>
      <c r="GY21" s="266">
        <v>3.2108950382849243E-2</v>
      </c>
      <c r="GZ21" s="260">
        <v>73</v>
      </c>
      <c r="HA21" s="266">
        <v>3.0775716694772345E-2</v>
      </c>
      <c r="HD21" s="259" t="s">
        <v>44</v>
      </c>
      <c r="HE21" s="258">
        <v>9682495.020000007</v>
      </c>
      <c r="HF21" s="266">
        <v>3.2308842321495668E-2</v>
      </c>
      <c r="HG21" s="260">
        <v>73</v>
      </c>
      <c r="HH21" s="266">
        <v>3.093220338983051E-2</v>
      </c>
      <c r="HK21" s="259" t="s">
        <v>44</v>
      </c>
      <c r="HL21" s="258">
        <v>9682095.020000007</v>
      </c>
      <c r="HM21" s="266">
        <v>3.24987832153893E-2</v>
      </c>
      <c r="HN21" s="260">
        <v>73</v>
      </c>
      <c r="HO21" s="266">
        <v>3.1077054065559814E-2</v>
      </c>
      <c r="HR21" s="259" t="s">
        <v>44</v>
      </c>
      <c r="HS21" s="258">
        <v>9502561.6000000052</v>
      </c>
      <c r="HT21" s="266">
        <v>3.2117041636605025E-2</v>
      </c>
      <c r="HU21" s="260">
        <v>72</v>
      </c>
      <c r="HV21" s="266">
        <v>3.0835117773019272E-2</v>
      </c>
      <c r="HY21" s="259" t="s">
        <v>44</v>
      </c>
      <c r="HZ21" s="258">
        <v>9501831.6000000089</v>
      </c>
      <c r="IA21" s="266">
        <v>3.256692864295218E-2</v>
      </c>
      <c r="IB21" s="260">
        <v>72</v>
      </c>
      <c r="IC21" s="266">
        <v>3.1168831168831169E-2</v>
      </c>
      <c r="IF21" s="259" t="s">
        <v>44</v>
      </c>
      <c r="IG21" s="258">
        <v>8957806.8600000087</v>
      </c>
      <c r="IH21" s="266">
        <v>3.0952192521716916E-2</v>
      </c>
      <c r="II21" s="260">
        <v>68</v>
      </c>
      <c r="IJ21" s="266">
        <v>2.964254577157803E-2</v>
      </c>
      <c r="IM21" s="259" t="s">
        <v>44</v>
      </c>
      <c r="IN21" s="258">
        <v>8818424.8800000083</v>
      </c>
      <c r="IO21" s="266">
        <v>3.0967342958645529E-2</v>
      </c>
      <c r="IP21" s="260">
        <v>67</v>
      </c>
      <c r="IQ21" s="266">
        <v>2.9606716747680072E-2</v>
      </c>
      <c r="IT21" s="259" t="s">
        <v>44</v>
      </c>
      <c r="IU21" s="258">
        <v>8958661.2100000083</v>
      </c>
      <c r="IV21" s="266">
        <v>3.2024600167878274E-2</v>
      </c>
      <c r="IW21" s="260">
        <v>68</v>
      </c>
      <c r="IX21" s="266">
        <v>3.0534351145038167E-2</v>
      </c>
      <c r="JA21" s="259" t="s">
        <v>44</v>
      </c>
      <c r="JB21" s="258">
        <v>8488249.2500000075</v>
      </c>
      <c r="JC21" s="266">
        <v>3.0835522155372837E-2</v>
      </c>
      <c r="JD21" s="260">
        <v>65</v>
      </c>
      <c r="JE21" s="266">
        <v>2.9612756264236904E-2</v>
      </c>
      <c r="JH21" s="259" t="s">
        <v>44</v>
      </c>
      <c r="JI21" s="258">
        <v>8488249.2500000075</v>
      </c>
      <c r="JJ21" s="266">
        <v>3.136673428947049E-2</v>
      </c>
      <c r="JK21" s="260">
        <v>65</v>
      </c>
      <c r="JL21" s="266">
        <v>2.9995385325334564E-2</v>
      </c>
      <c r="JO21" s="259" t="s">
        <v>44</v>
      </c>
      <c r="JP21" s="258">
        <v>8103604.3400000082</v>
      </c>
      <c r="JQ21" s="266">
        <v>3.057903311552047E-2</v>
      </c>
      <c r="JR21" s="260">
        <v>62</v>
      </c>
      <c r="JS21" s="266">
        <v>2.9121653358384219E-2</v>
      </c>
      <c r="JV21" s="259" t="s">
        <v>44</v>
      </c>
      <c r="JW21" s="258">
        <v>7740265.560000007</v>
      </c>
      <c r="JX21" s="266">
        <v>2.965669639416138E-2</v>
      </c>
      <c r="JY21" s="260">
        <v>60</v>
      </c>
      <c r="JZ21" s="266">
        <v>2.8625954198473282E-2</v>
      </c>
      <c r="KC21" s="259" t="s">
        <v>44</v>
      </c>
      <c r="KD21" s="258">
        <v>7359041.980000006</v>
      </c>
      <c r="KE21" s="266">
        <v>2.8974003512324598E-2</v>
      </c>
      <c r="KF21" s="260">
        <v>57</v>
      </c>
      <c r="KG21" s="266">
        <v>2.7859237536656891E-2</v>
      </c>
      <c r="KJ21" s="259" t="s">
        <v>44</v>
      </c>
      <c r="KK21" s="258">
        <v>7093270.5200000061</v>
      </c>
      <c r="KL21" s="266">
        <v>2.8698886349140352E-2</v>
      </c>
      <c r="KM21" s="260">
        <v>55</v>
      </c>
      <c r="KN21" s="266">
        <v>2.7555110220440882E-2</v>
      </c>
      <c r="KQ21" s="259" t="s">
        <v>44</v>
      </c>
      <c r="KR21" s="258">
        <v>7093270.5200000061</v>
      </c>
      <c r="KS21" s="266">
        <v>2.9221311513743926E-2</v>
      </c>
      <c r="KT21" s="260">
        <v>55</v>
      </c>
      <c r="KU21" s="266">
        <v>2.8032619775739041E-2</v>
      </c>
      <c r="KX21" s="259" t="s">
        <v>44</v>
      </c>
      <c r="KY21" s="258">
        <v>6783520.0300000031</v>
      </c>
      <c r="KZ21" s="266">
        <v>2.8444638540619262E-2</v>
      </c>
      <c r="LA21" s="260">
        <v>52</v>
      </c>
      <c r="LB21" s="266">
        <v>2.6943005181347152E-2</v>
      </c>
      <c r="LE21" s="259" t="s">
        <v>44</v>
      </c>
      <c r="LF21" s="258">
        <v>6534149.6300000027</v>
      </c>
      <c r="LG21" s="266">
        <v>2.8137439656991312E-2</v>
      </c>
      <c r="LH21" s="260">
        <v>50</v>
      </c>
      <c r="LI21" s="266">
        <v>2.6511134676564158E-2</v>
      </c>
      <c r="LL21" s="259" t="s">
        <v>44</v>
      </c>
      <c r="LM21" s="258">
        <v>6534149.6300000027</v>
      </c>
      <c r="LN21" s="266">
        <v>2.8792396819606485E-2</v>
      </c>
      <c r="LO21" s="260">
        <v>50</v>
      </c>
      <c r="LP21" s="266">
        <v>2.6997840172786176E-2</v>
      </c>
      <c r="LS21" s="259" t="s">
        <v>44</v>
      </c>
      <c r="LT21" s="258">
        <v>6534149.6300000027</v>
      </c>
      <c r="LU21" s="266">
        <v>2.9343280956320904E-2</v>
      </c>
      <c r="LV21" s="260">
        <v>50</v>
      </c>
      <c r="LW21" s="266">
        <v>2.7412280701754384E-2</v>
      </c>
      <c r="LZ21" s="208" t="s">
        <v>44</v>
      </c>
      <c r="MA21" s="209">
        <v>6481701.3700000029</v>
      </c>
      <c r="MB21" s="210">
        <v>2.9762262428358444E-2</v>
      </c>
      <c r="MC21" s="211">
        <v>49</v>
      </c>
      <c r="MD21" s="210">
        <v>2.7420257414661444E-2</v>
      </c>
      <c r="MG21" s="208" t="s">
        <v>44</v>
      </c>
      <c r="MH21" s="209">
        <v>6481701.3700000029</v>
      </c>
      <c r="MI21" s="210">
        <v>3.0490991613544415E-2</v>
      </c>
      <c r="MJ21" s="211">
        <v>49</v>
      </c>
      <c r="MK21" s="210">
        <v>2.8016009148084619E-2</v>
      </c>
      <c r="MN21" s="208" t="s">
        <v>44</v>
      </c>
      <c r="MO21" s="209">
        <v>6173707.870000001</v>
      </c>
      <c r="MP21" s="210">
        <v>2.9598705265941966E-2</v>
      </c>
      <c r="MQ21" s="211">
        <v>47</v>
      </c>
      <c r="MR21" s="210">
        <v>2.7278003482298318E-2</v>
      </c>
      <c r="MU21" s="208" t="s">
        <v>44</v>
      </c>
      <c r="MV21" s="209">
        <v>5890520.5800000019</v>
      </c>
      <c r="MW21" s="210">
        <v>2.8758043247951896E-2</v>
      </c>
      <c r="MX21" s="211">
        <v>45</v>
      </c>
      <c r="MY21" s="210">
        <v>2.6533018867924529E-2</v>
      </c>
      <c r="NB21" s="208" t="s">
        <v>44</v>
      </c>
      <c r="NC21" s="209">
        <v>5613424.120000001</v>
      </c>
      <c r="ND21" s="210">
        <v>2.7995317005745268E-2</v>
      </c>
      <c r="NE21" s="211">
        <v>43</v>
      </c>
      <c r="NF21" s="210">
        <v>2.5872442839951864E-2</v>
      </c>
      <c r="NI21" s="208" t="s">
        <v>44</v>
      </c>
      <c r="NJ21" s="209">
        <v>5220180.6099999994</v>
      </c>
      <c r="NK21" s="210">
        <v>2.6520682355579996E-2</v>
      </c>
      <c r="NL21" s="211">
        <v>40</v>
      </c>
      <c r="NM21" s="210">
        <v>2.4479804161566709E-2</v>
      </c>
      <c r="NP21" s="208" t="s">
        <v>44</v>
      </c>
      <c r="NQ21" s="209">
        <v>5220180.6099999994</v>
      </c>
      <c r="NR21" s="210">
        <v>2.7145481058779453E-2</v>
      </c>
      <c r="NS21" s="211">
        <v>40</v>
      </c>
      <c r="NT21" s="210">
        <v>2.5031289111389236E-2</v>
      </c>
      <c r="NW21" s="208" t="s">
        <v>44</v>
      </c>
      <c r="NX21" s="209">
        <v>5059128.6300000008</v>
      </c>
      <c r="NY21" s="210">
        <v>2.7040284932410508E-2</v>
      </c>
      <c r="NZ21" s="211">
        <v>39</v>
      </c>
      <c r="OA21" s="210">
        <v>2.496798975672215E-2</v>
      </c>
      <c r="OD21" s="208" t="s">
        <v>44</v>
      </c>
      <c r="OE21" s="209">
        <v>4966338.2100000009</v>
      </c>
      <c r="OF21" s="210">
        <v>2.7157609237587511E-2</v>
      </c>
      <c r="OG21" s="211">
        <v>38</v>
      </c>
      <c r="OH21" s="210">
        <v>2.4901703800786368E-2</v>
      </c>
      <c r="OK21" s="208" t="s">
        <v>44</v>
      </c>
      <c r="OL21" s="209">
        <v>4966338.2100000009</v>
      </c>
      <c r="OM21" s="210">
        <v>2.7754345370249543E-2</v>
      </c>
      <c r="ON21" s="211">
        <v>38</v>
      </c>
      <c r="OO21" s="210">
        <v>2.5452109845947757E-2</v>
      </c>
      <c r="OR21" s="208" t="s">
        <v>44</v>
      </c>
      <c r="OS21" s="209">
        <v>4742916</v>
      </c>
      <c r="OT21" s="210">
        <v>2.7172780203076532E-2</v>
      </c>
      <c r="OU21" s="211">
        <v>36</v>
      </c>
      <c r="OV21" s="210">
        <v>2.4606971975393029E-2</v>
      </c>
      <c r="OY21" s="208" t="s">
        <v>44</v>
      </c>
      <c r="OZ21" s="209">
        <v>4605668.7799999993</v>
      </c>
      <c r="PA21" s="210">
        <v>2.6909905438436819E-2</v>
      </c>
      <c r="PB21" s="211">
        <v>35</v>
      </c>
      <c r="PC21" s="210">
        <v>2.4373259052924791E-2</v>
      </c>
      <c r="PF21" s="208" t="s">
        <v>44</v>
      </c>
      <c r="PG21" s="209">
        <v>0</v>
      </c>
      <c r="PH21" s="210">
        <v>0</v>
      </c>
      <c r="PI21" s="211">
        <v>0</v>
      </c>
      <c r="PJ21" s="210">
        <v>0</v>
      </c>
    </row>
    <row r="22" spans="1:426" ht="18" x14ac:dyDescent="0.35">
      <c r="A22" s="259" t="s">
        <v>45</v>
      </c>
      <c r="B22" s="258">
        <v>0</v>
      </c>
      <c r="C22" s="266">
        <v>0</v>
      </c>
      <c r="D22" s="260">
        <v>0</v>
      </c>
      <c r="E22" s="266">
        <v>0</v>
      </c>
      <c r="I22" s="259" t="s">
        <v>45</v>
      </c>
      <c r="J22" s="258">
        <v>0</v>
      </c>
      <c r="K22" s="266">
        <v>0</v>
      </c>
      <c r="L22" s="260">
        <v>0</v>
      </c>
      <c r="M22" s="266">
        <v>0</v>
      </c>
      <c r="P22" s="259" t="s">
        <v>45</v>
      </c>
      <c r="Q22" s="258">
        <v>0</v>
      </c>
      <c r="R22" s="266">
        <v>0</v>
      </c>
      <c r="S22" s="260">
        <v>0</v>
      </c>
      <c r="T22" s="266">
        <v>0</v>
      </c>
      <c r="W22" s="259" t="s">
        <v>45</v>
      </c>
      <c r="X22" s="258">
        <v>0</v>
      </c>
      <c r="Y22" s="266">
        <v>0</v>
      </c>
      <c r="Z22" s="260">
        <v>0</v>
      </c>
      <c r="AA22" s="266">
        <v>0</v>
      </c>
      <c r="AD22" s="259" t="s">
        <v>45</v>
      </c>
      <c r="AE22" s="258">
        <v>0</v>
      </c>
      <c r="AF22" s="266">
        <v>0</v>
      </c>
      <c r="AG22" s="260">
        <v>0</v>
      </c>
      <c r="AH22" s="266">
        <v>0</v>
      </c>
      <c r="AK22" s="259" t="s">
        <v>45</v>
      </c>
      <c r="AL22" s="258">
        <v>0</v>
      </c>
      <c r="AM22" s="266">
        <v>0</v>
      </c>
      <c r="AN22" s="260">
        <v>0</v>
      </c>
      <c r="AO22" s="266">
        <v>0</v>
      </c>
      <c r="AR22" s="259" t="s">
        <v>45</v>
      </c>
      <c r="AS22" s="258">
        <v>0</v>
      </c>
      <c r="AT22" s="266">
        <v>0</v>
      </c>
      <c r="AU22" s="260">
        <v>0</v>
      </c>
      <c r="AV22" s="266">
        <v>0</v>
      </c>
      <c r="AY22" s="259" t="s">
        <v>45</v>
      </c>
      <c r="AZ22" s="258">
        <v>0</v>
      </c>
      <c r="BA22" s="266">
        <v>0</v>
      </c>
      <c r="BB22" s="260">
        <v>0</v>
      </c>
      <c r="BC22" s="266">
        <v>0</v>
      </c>
      <c r="BF22" s="259" t="s">
        <v>45</v>
      </c>
      <c r="BG22" s="258">
        <v>242045.45</v>
      </c>
      <c r="BH22" s="266">
        <v>4.6309340081194156E-4</v>
      </c>
      <c r="BI22" s="260">
        <v>3</v>
      </c>
      <c r="BJ22" s="266">
        <v>7.7279752704791343E-4</v>
      </c>
      <c r="BM22" s="259" t="s">
        <v>45</v>
      </c>
      <c r="BN22" s="258">
        <v>1168862.47</v>
      </c>
      <c r="BO22" s="266">
        <v>2.8240918641307955E-3</v>
      </c>
      <c r="BP22" s="260">
        <v>13</v>
      </c>
      <c r="BQ22" s="266">
        <v>4.15202810603641E-3</v>
      </c>
      <c r="BT22" s="259" t="s">
        <v>45</v>
      </c>
      <c r="BU22" s="258">
        <v>1244098.29</v>
      </c>
      <c r="BV22" s="266">
        <v>3.3754996120511889E-3</v>
      </c>
      <c r="BW22" s="260">
        <v>14</v>
      </c>
      <c r="BX22" s="266">
        <v>4.9786628733997154E-3</v>
      </c>
      <c r="CA22" s="259" t="s">
        <v>45</v>
      </c>
      <c r="CB22" s="258">
        <v>1244098.29</v>
      </c>
      <c r="CC22" s="266">
        <v>3.4740545105906677E-3</v>
      </c>
      <c r="CD22" s="260">
        <v>14</v>
      </c>
      <c r="CE22" s="266">
        <v>5.107624954396206E-3</v>
      </c>
      <c r="CH22" s="259" t="s">
        <v>45</v>
      </c>
      <c r="CI22" s="258">
        <v>1244098.29</v>
      </c>
      <c r="CJ22" s="266">
        <v>3.5196992967397485E-3</v>
      </c>
      <c r="CK22" s="260">
        <v>14</v>
      </c>
      <c r="CL22" s="266">
        <v>5.1736881005173688E-3</v>
      </c>
      <c r="CO22" s="259" t="s">
        <v>45</v>
      </c>
      <c r="CP22" s="258">
        <v>1244098.29</v>
      </c>
      <c r="CQ22" s="266">
        <v>3.5371659916021924E-3</v>
      </c>
      <c r="CR22" s="260">
        <v>14</v>
      </c>
      <c r="CS22" s="266">
        <v>5.1928783382789315E-3</v>
      </c>
      <c r="CV22" s="259" t="s">
        <v>45</v>
      </c>
      <c r="CW22" s="258">
        <v>1244098.29</v>
      </c>
      <c r="CX22" s="266">
        <v>3.6127462865753672E-3</v>
      </c>
      <c r="CY22" s="260">
        <v>14</v>
      </c>
      <c r="CZ22" s="266">
        <v>5.2910052910052907E-3</v>
      </c>
      <c r="DC22" s="259" t="s">
        <v>45</v>
      </c>
      <c r="DD22" s="258">
        <v>1169381.47</v>
      </c>
      <c r="DE22" s="266">
        <v>3.4245048951874928E-3</v>
      </c>
      <c r="DF22" s="260">
        <v>13</v>
      </c>
      <c r="DG22" s="266">
        <v>4.9504950495049506E-3</v>
      </c>
      <c r="DJ22" s="259" t="s">
        <v>45</v>
      </c>
      <c r="DK22" s="258">
        <v>1169381.47</v>
      </c>
      <c r="DL22" s="266">
        <v>3.4657343991041558E-3</v>
      </c>
      <c r="DM22" s="260">
        <v>13</v>
      </c>
      <c r="DN22" s="266">
        <v>5.0115651503469544E-3</v>
      </c>
      <c r="DQ22" s="259" t="s">
        <v>45</v>
      </c>
      <c r="DR22" s="258">
        <v>1169381.47</v>
      </c>
      <c r="DS22" s="266">
        <v>3.5016963498187507E-3</v>
      </c>
      <c r="DT22" s="260">
        <v>13</v>
      </c>
      <c r="DU22" s="266">
        <v>5.0563982886036559E-3</v>
      </c>
      <c r="DX22" s="259" t="s">
        <v>45</v>
      </c>
      <c r="DY22" s="258">
        <v>1362405.82</v>
      </c>
      <c r="DZ22" s="266">
        <v>4.1119229528253573E-3</v>
      </c>
      <c r="EA22" s="260">
        <v>14</v>
      </c>
      <c r="EB22" s="266">
        <v>5.4901960784313726E-3</v>
      </c>
      <c r="EE22" s="259" t="s">
        <v>45</v>
      </c>
      <c r="EF22" s="258">
        <v>1280783.53</v>
      </c>
      <c r="EG22" s="266">
        <v>3.9017208653020869E-3</v>
      </c>
      <c r="EH22" s="260">
        <v>14</v>
      </c>
      <c r="EI22" s="266">
        <v>5.531410509679968E-3</v>
      </c>
      <c r="EL22" s="259" t="s">
        <v>45</v>
      </c>
      <c r="EM22" s="258">
        <v>1192528.24</v>
      </c>
      <c r="EN22" s="266">
        <v>3.6760537607416661E-3</v>
      </c>
      <c r="EO22" s="260">
        <v>13</v>
      </c>
      <c r="EP22" s="266">
        <v>5.185480654168329E-3</v>
      </c>
      <c r="ES22" s="259" t="s">
        <v>45</v>
      </c>
      <c r="ET22" s="258">
        <v>1362285.1099999999</v>
      </c>
      <c r="EU22" s="266">
        <v>4.2321737343367603E-3</v>
      </c>
      <c r="EV22" s="260">
        <v>14</v>
      </c>
      <c r="EW22" s="266">
        <v>5.6134723336006415E-3</v>
      </c>
      <c r="EZ22" s="259" t="s">
        <v>45</v>
      </c>
      <c r="FA22" s="258">
        <v>1981739.96</v>
      </c>
      <c r="FB22" s="266">
        <v>6.2022544469842438E-3</v>
      </c>
      <c r="FC22" s="260">
        <v>18</v>
      </c>
      <c r="FD22" s="266">
        <v>7.2551390568319227E-3</v>
      </c>
      <c r="FG22" s="259" t="s">
        <v>45</v>
      </c>
      <c r="FH22" s="258">
        <v>2757601.9499999997</v>
      </c>
      <c r="FI22" s="266">
        <v>8.7161969750604654E-3</v>
      </c>
      <c r="FJ22" s="260">
        <v>24</v>
      </c>
      <c r="FK22" s="266">
        <v>9.7521332791548152E-3</v>
      </c>
      <c r="FN22" s="259" t="s">
        <v>45</v>
      </c>
      <c r="FO22" s="258">
        <v>2757601.9499999997</v>
      </c>
      <c r="FP22" s="266">
        <v>8.7895988569670243E-3</v>
      </c>
      <c r="FQ22" s="260">
        <v>24</v>
      </c>
      <c r="FR22" s="266">
        <v>9.8079280751941153E-3</v>
      </c>
      <c r="FU22" s="259" t="s">
        <v>45</v>
      </c>
      <c r="FV22" s="258">
        <v>2674789.2199999997</v>
      </c>
      <c r="FW22" s="266">
        <v>8.5725577409267659E-3</v>
      </c>
      <c r="FX22" s="260">
        <v>23</v>
      </c>
      <c r="FY22" s="266">
        <v>9.4417077175697871E-3</v>
      </c>
      <c r="GB22" s="259" t="s">
        <v>45</v>
      </c>
      <c r="GC22" s="258">
        <v>2674249.1399999997</v>
      </c>
      <c r="GD22" s="266">
        <v>8.606987585006956E-3</v>
      </c>
      <c r="GE22" s="260">
        <v>23</v>
      </c>
      <c r="GF22" s="266">
        <v>9.4806265457543278E-3</v>
      </c>
      <c r="GI22" s="259" t="s">
        <v>45</v>
      </c>
      <c r="GJ22" s="258">
        <v>2674166.3199999998</v>
      </c>
      <c r="GK22" s="266">
        <v>8.6966706971231544E-3</v>
      </c>
      <c r="GL22" s="260">
        <v>23</v>
      </c>
      <c r="GM22" s="266">
        <v>9.5514950166112958E-3</v>
      </c>
      <c r="GP22" s="259" t="s">
        <v>45</v>
      </c>
      <c r="GQ22" s="258">
        <v>2513906.42</v>
      </c>
      <c r="GR22" s="266">
        <v>8.26012622261422E-3</v>
      </c>
      <c r="GS22" s="260">
        <v>22</v>
      </c>
      <c r="GT22" s="266">
        <v>9.2165898617511521E-3</v>
      </c>
      <c r="GW22" s="259" t="s">
        <v>45</v>
      </c>
      <c r="GX22" s="258">
        <v>2722011.67</v>
      </c>
      <c r="GY22" s="266">
        <v>9.0264161817985612E-3</v>
      </c>
      <c r="GZ22" s="260">
        <v>23</v>
      </c>
      <c r="HA22" s="266">
        <v>9.6964586846543001E-3</v>
      </c>
      <c r="HD22" s="259" t="s">
        <v>45</v>
      </c>
      <c r="HE22" s="258">
        <v>2575981.6800000002</v>
      </c>
      <c r="HF22" s="266">
        <v>8.5956136047856645E-3</v>
      </c>
      <c r="HG22" s="260">
        <v>22</v>
      </c>
      <c r="HH22" s="266">
        <v>9.3220338983050852E-3</v>
      </c>
      <c r="HK22" s="259" t="s">
        <v>45</v>
      </c>
      <c r="HL22" s="258">
        <v>2575981.6800000002</v>
      </c>
      <c r="HM22" s="266">
        <v>8.6465036763432087E-3</v>
      </c>
      <c r="HN22" s="260">
        <v>22</v>
      </c>
      <c r="HO22" s="266">
        <v>9.3656875266070663E-3</v>
      </c>
      <c r="HR22" s="259" t="s">
        <v>45</v>
      </c>
      <c r="HS22" s="258">
        <v>2575981.6800000002</v>
      </c>
      <c r="HT22" s="266">
        <v>8.7063798535851333E-3</v>
      </c>
      <c r="HU22" s="260">
        <v>22</v>
      </c>
      <c r="HV22" s="266">
        <v>9.4218415417558887E-3</v>
      </c>
      <c r="HY22" s="259" t="s">
        <v>45</v>
      </c>
      <c r="HZ22" s="258">
        <v>2496230.27</v>
      </c>
      <c r="IA22" s="266">
        <v>8.5556718432546388E-3</v>
      </c>
      <c r="IB22" s="260">
        <v>21</v>
      </c>
      <c r="IC22" s="266">
        <v>9.0909090909090905E-3</v>
      </c>
      <c r="IF22" s="259" t="s">
        <v>45</v>
      </c>
      <c r="IG22" s="258">
        <v>2288125.0200000005</v>
      </c>
      <c r="IH22" s="266">
        <v>7.9062305360753579E-3</v>
      </c>
      <c r="II22" s="260">
        <v>20</v>
      </c>
      <c r="IJ22" s="266">
        <v>8.7183958151700082E-3</v>
      </c>
      <c r="IM22" s="259" t="s">
        <v>45</v>
      </c>
      <c r="IN22" s="258">
        <v>2288041.3600000003</v>
      </c>
      <c r="IO22" s="266">
        <v>8.0348318960432857E-3</v>
      </c>
      <c r="IP22" s="260">
        <v>20</v>
      </c>
      <c r="IQ22" s="266">
        <v>8.8378258948298722E-3</v>
      </c>
      <c r="IT22" s="259" t="s">
        <v>45</v>
      </c>
      <c r="IU22" s="258">
        <v>2147089.62</v>
      </c>
      <c r="IV22" s="266">
        <v>7.6752189856615465E-3</v>
      </c>
      <c r="IW22" s="260">
        <v>19</v>
      </c>
      <c r="IX22" s="266">
        <v>8.5316569375841946E-3</v>
      </c>
      <c r="JA22" s="259" t="s">
        <v>45</v>
      </c>
      <c r="JB22" s="258">
        <v>1855280.9400000002</v>
      </c>
      <c r="JC22" s="266">
        <v>6.7397357034268161E-3</v>
      </c>
      <c r="JD22" s="260">
        <v>17</v>
      </c>
      <c r="JE22" s="266">
        <v>7.7448747152619587E-3</v>
      </c>
      <c r="JH22" s="259" t="s">
        <v>45</v>
      </c>
      <c r="JI22" s="258">
        <v>1855280.9400000002</v>
      </c>
      <c r="JJ22" s="266">
        <v>6.8558430087687387E-3</v>
      </c>
      <c r="JK22" s="260">
        <v>17</v>
      </c>
      <c r="JL22" s="266">
        <v>7.8449469312413481E-3</v>
      </c>
      <c r="JO22" s="259" t="s">
        <v>45</v>
      </c>
      <c r="JP22" s="258">
        <v>1855280.9400000002</v>
      </c>
      <c r="JQ22" s="266">
        <v>7.0009214323084653E-3</v>
      </c>
      <c r="JR22" s="260">
        <v>17</v>
      </c>
      <c r="JS22" s="266">
        <v>7.984969469234382E-3</v>
      </c>
      <c r="JV22" s="259" t="s">
        <v>45</v>
      </c>
      <c r="JW22" s="258">
        <v>1562937.03</v>
      </c>
      <c r="JX22" s="266">
        <v>5.9883667585563117E-3</v>
      </c>
      <c r="JY22" s="260">
        <v>15</v>
      </c>
      <c r="JZ22" s="266">
        <v>7.1564885496183204E-3</v>
      </c>
      <c r="KC22" s="259" t="s">
        <v>45</v>
      </c>
      <c r="KD22" s="258">
        <v>1416534.72</v>
      </c>
      <c r="KE22" s="266">
        <v>5.5771773097847855E-3</v>
      </c>
      <c r="KF22" s="260">
        <v>14</v>
      </c>
      <c r="KG22" s="266">
        <v>6.8426197458455523E-3</v>
      </c>
      <c r="KJ22" s="259" t="s">
        <v>45</v>
      </c>
      <c r="KK22" s="258">
        <v>1416534.72</v>
      </c>
      <c r="KL22" s="266">
        <v>5.7312023874272477E-3</v>
      </c>
      <c r="KM22" s="260">
        <v>14</v>
      </c>
      <c r="KN22" s="266">
        <v>7.0140280561122245E-3</v>
      </c>
      <c r="KQ22" s="259" t="s">
        <v>45</v>
      </c>
      <c r="KR22" s="258">
        <v>1124448.1599999999</v>
      </c>
      <c r="KS22" s="266">
        <v>4.6322567103243848E-3</v>
      </c>
      <c r="KT22" s="260">
        <v>12</v>
      </c>
      <c r="KU22" s="266">
        <v>6.1162079510703364E-3</v>
      </c>
      <c r="KX22" s="259" t="s">
        <v>45</v>
      </c>
      <c r="KY22" s="258">
        <v>1124448.1599999999</v>
      </c>
      <c r="KZ22" s="266">
        <v>4.7150330989535532E-3</v>
      </c>
      <c r="LA22" s="260">
        <v>12</v>
      </c>
      <c r="LB22" s="266">
        <v>6.2176165803108805E-3</v>
      </c>
      <c r="LE22" s="259" t="s">
        <v>45</v>
      </c>
      <c r="LF22" s="258">
        <v>1124448.1599999999</v>
      </c>
      <c r="LG22" s="266">
        <v>4.8421132115113348E-3</v>
      </c>
      <c r="LH22" s="260">
        <v>12</v>
      </c>
      <c r="LI22" s="266">
        <v>6.3626723223753979E-3</v>
      </c>
      <c r="LL22" s="259" t="s">
        <v>45</v>
      </c>
      <c r="LM22" s="258">
        <v>1124448.1599999999</v>
      </c>
      <c r="LN22" s="266">
        <v>4.9548234214214573E-3</v>
      </c>
      <c r="LO22" s="260">
        <v>12</v>
      </c>
      <c r="LP22" s="266">
        <v>6.4794816414686825E-3</v>
      </c>
      <c r="LS22" s="259" t="s">
        <v>45</v>
      </c>
      <c r="LT22" s="258">
        <v>1124448.1599999999</v>
      </c>
      <c r="LU22" s="266">
        <v>5.0496239217126815E-3</v>
      </c>
      <c r="LV22" s="260">
        <v>12</v>
      </c>
      <c r="LW22" s="266">
        <v>6.5789473684210523E-3</v>
      </c>
      <c r="LZ22" s="208" t="s">
        <v>45</v>
      </c>
      <c r="MA22" s="209">
        <v>1124448.1599999999</v>
      </c>
      <c r="MB22" s="210">
        <v>5.1631692536622939E-3</v>
      </c>
      <c r="MC22" s="211">
        <v>12</v>
      </c>
      <c r="MD22" s="210">
        <v>6.7151650811415782E-3</v>
      </c>
      <c r="MG22" s="208" t="s">
        <v>45</v>
      </c>
      <c r="MH22" s="209">
        <v>1124448.1599999999</v>
      </c>
      <c r="MI22" s="210">
        <v>5.2895894857348897E-3</v>
      </c>
      <c r="MJ22" s="211">
        <v>12</v>
      </c>
      <c r="MK22" s="210">
        <v>6.8610634648370496E-3</v>
      </c>
      <c r="MN22" s="208" t="s">
        <v>45</v>
      </c>
      <c r="MO22" s="209">
        <v>1124448.1599999999</v>
      </c>
      <c r="MP22" s="210">
        <v>5.3909595943791794E-3</v>
      </c>
      <c r="MQ22" s="211">
        <v>12</v>
      </c>
      <c r="MR22" s="210">
        <v>6.9645966337782937E-3</v>
      </c>
      <c r="MU22" s="208" t="s">
        <v>45</v>
      </c>
      <c r="MV22" s="209">
        <v>1124448.1599999999</v>
      </c>
      <c r="MW22" s="210">
        <v>5.4896555196077288E-3</v>
      </c>
      <c r="MX22" s="211">
        <v>12</v>
      </c>
      <c r="MY22" s="210">
        <v>7.0754716981132077E-3</v>
      </c>
      <c r="NB22" s="208" t="s">
        <v>45</v>
      </c>
      <c r="NC22" s="209">
        <v>1124448.1599999999</v>
      </c>
      <c r="ND22" s="210">
        <v>5.607857525600073E-3</v>
      </c>
      <c r="NE22" s="211">
        <v>12</v>
      </c>
      <c r="NF22" s="210">
        <v>7.2202166064981952E-3</v>
      </c>
      <c r="NI22" s="208" t="s">
        <v>45</v>
      </c>
      <c r="NJ22" s="209">
        <v>1124298.1599999999</v>
      </c>
      <c r="NK22" s="210">
        <v>5.7119009095593452E-3</v>
      </c>
      <c r="NL22" s="211">
        <v>12</v>
      </c>
      <c r="NM22" s="210">
        <v>7.3439412484700125E-3</v>
      </c>
      <c r="NP22" s="208" t="s">
        <v>45</v>
      </c>
      <c r="NQ22" s="209">
        <v>1124298.1599999999</v>
      </c>
      <c r="NR22" s="210">
        <v>5.84646714104794E-3</v>
      </c>
      <c r="NS22" s="211">
        <v>12</v>
      </c>
      <c r="NT22" s="210">
        <v>7.5093867334167707E-3</v>
      </c>
      <c r="NW22" s="208" t="s">
        <v>45</v>
      </c>
      <c r="NX22" s="209">
        <v>1034143.1599999999</v>
      </c>
      <c r="NY22" s="210">
        <v>5.5273403292185877E-3</v>
      </c>
      <c r="NZ22" s="211">
        <v>11</v>
      </c>
      <c r="OA22" s="210">
        <v>7.0422535211267607E-3</v>
      </c>
      <c r="OD22" s="208" t="s">
        <v>45</v>
      </c>
      <c r="OE22" s="209">
        <v>1034143.1599999999</v>
      </c>
      <c r="OF22" s="210">
        <v>5.6550429405821589E-3</v>
      </c>
      <c r="OG22" s="211">
        <v>11</v>
      </c>
      <c r="OH22" s="210">
        <v>7.2083879423328967E-3</v>
      </c>
      <c r="OK22" s="208" t="s">
        <v>45</v>
      </c>
      <c r="OL22" s="209">
        <v>1034143.1599999999</v>
      </c>
      <c r="OM22" s="210">
        <v>5.7793016124290941E-3</v>
      </c>
      <c r="ON22" s="211">
        <v>11</v>
      </c>
      <c r="OO22" s="210">
        <v>7.367716008037508E-3</v>
      </c>
      <c r="OR22" s="208" t="s">
        <v>45</v>
      </c>
      <c r="OS22" s="209">
        <v>1034143.1599999999</v>
      </c>
      <c r="OT22" s="210">
        <v>5.9247401356454562E-3</v>
      </c>
      <c r="OU22" s="211">
        <v>11</v>
      </c>
      <c r="OV22" s="210">
        <v>7.5187969924812026E-3</v>
      </c>
      <c r="OY22" s="208" t="s">
        <v>45</v>
      </c>
      <c r="OZ22" s="209">
        <v>1034143.1599999999</v>
      </c>
      <c r="PA22" s="210">
        <v>6.042270075141235E-3</v>
      </c>
      <c r="PB22" s="211">
        <v>11</v>
      </c>
      <c r="PC22" s="210">
        <v>7.6601671309192198E-3</v>
      </c>
      <c r="PF22" s="208" t="s">
        <v>45</v>
      </c>
      <c r="PG22" s="209">
        <v>0</v>
      </c>
      <c r="PH22" s="210">
        <v>0</v>
      </c>
      <c r="PI22" s="211">
        <v>0</v>
      </c>
      <c r="PJ22" s="210">
        <v>0</v>
      </c>
    </row>
    <row r="23" spans="1:426" ht="18" x14ac:dyDescent="0.35">
      <c r="A23" s="259" t="s">
        <v>46</v>
      </c>
      <c r="B23" s="258">
        <v>0</v>
      </c>
      <c r="C23" s="266">
        <v>0</v>
      </c>
      <c r="D23" s="260">
        <v>0</v>
      </c>
      <c r="E23" s="266">
        <v>0</v>
      </c>
      <c r="I23" s="259" t="s">
        <v>46</v>
      </c>
      <c r="J23" s="258">
        <v>0</v>
      </c>
      <c r="K23" s="266">
        <v>0</v>
      </c>
      <c r="L23" s="260">
        <v>0</v>
      </c>
      <c r="M23" s="266">
        <v>0</v>
      </c>
      <c r="P23" s="259" t="s">
        <v>46</v>
      </c>
      <c r="Q23" s="258">
        <v>0</v>
      </c>
      <c r="R23" s="266">
        <v>0</v>
      </c>
      <c r="S23" s="260">
        <v>0</v>
      </c>
      <c r="T23" s="266">
        <v>0</v>
      </c>
      <c r="W23" s="259" t="s">
        <v>46</v>
      </c>
      <c r="X23" s="258">
        <v>117000</v>
      </c>
      <c r="Y23" s="266">
        <v>2.0123654408851955E-4</v>
      </c>
      <c r="Z23" s="260">
        <v>1</v>
      </c>
      <c r="AA23" s="266">
        <v>2.2988505747126436E-4</v>
      </c>
      <c r="AD23" s="259" t="s">
        <v>46</v>
      </c>
      <c r="AE23" s="258">
        <v>117000</v>
      </c>
      <c r="AF23" s="266">
        <v>2.0492768683847291E-4</v>
      </c>
      <c r="AG23" s="260">
        <v>1</v>
      </c>
      <c r="AH23" s="266">
        <v>2.3380874444704232E-4</v>
      </c>
      <c r="AK23" s="259" t="s">
        <v>46</v>
      </c>
      <c r="AL23" s="258">
        <v>117000</v>
      </c>
      <c r="AM23" s="266">
        <v>2.0909746261172209E-4</v>
      </c>
      <c r="AN23" s="260">
        <v>1</v>
      </c>
      <c r="AO23" s="266">
        <v>2.3894862604540023E-4</v>
      </c>
      <c r="AR23" s="259" t="s">
        <v>46</v>
      </c>
      <c r="AS23" s="258">
        <v>117000</v>
      </c>
      <c r="AT23" s="266">
        <v>2.1305370536364197E-4</v>
      </c>
      <c r="AU23" s="260">
        <v>1</v>
      </c>
      <c r="AV23" s="266">
        <v>2.4408103490358799E-4</v>
      </c>
      <c r="AY23" s="259" t="s">
        <v>46</v>
      </c>
      <c r="AZ23" s="258">
        <v>117000</v>
      </c>
      <c r="BA23" s="266">
        <v>2.2150017798244504E-4</v>
      </c>
      <c r="BB23" s="260">
        <v>1</v>
      </c>
      <c r="BC23" s="266">
        <v>2.5425883549453341E-4</v>
      </c>
      <c r="BF23" s="259" t="s">
        <v>46</v>
      </c>
      <c r="BG23" s="258">
        <v>274173.96000000002</v>
      </c>
      <c r="BH23" s="266">
        <v>5.2456326508297187E-4</v>
      </c>
      <c r="BI23" s="260">
        <v>2</v>
      </c>
      <c r="BJ23" s="266">
        <v>5.1519835136527566E-4</v>
      </c>
      <c r="BM23" s="259" t="s">
        <v>46</v>
      </c>
      <c r="BN23" s="258">
        <v>385441.71</v>
      </c>
      <c r="BO23" s="266">
        <v>9.3126678736435214E-4</v>
      </c>
      <c r="BP23" s="260">
        <v>3</v>
      </c>
      <c r="BQ23" s="266">
        <v>9.5816033216224845E-4</v>
      </c>
      <c r="BT23" s="259" t="s">
        <v>46</v>
      </c>
      <c r="BU23" s="258">
        <v>385441.71</v>
      </c>
      <c r="BV23" s="266">
        <v>1.0457842061444734E-3</v>
      </c>
      <c r="BW23" s="260">
        <v>3</v>
      </c>
      <c r="BX23" s="266">
        <v>1.0668563300142249E-3</v>
      </c>
      <c r="CA23" s="259" t="s">
        <v>46</v>
      </c>
      <c r="CB23" s="258">
        <v>385441.71</v>
      </c>
      <c r="CC23" s="266">
        <v>1.0763181028046265E-3</v>
      </c>
      <c r="CD23" s="260">
        <v>3</v>
      </c>
      <c r="CE23" s="266">
        <v>1.0944910616563297E-3</v>
      </c>
      <c r="CH23" s="259" t="s">
        <v>46</v>
      </c>
      <c r="CI23" s="258">
        <v>385441.71</v>
      </c>
      <c r="CJ23" s="266">
        <v>1.0904595935271046E-3</v>
      </c>
      <c r="CK23" s="260">
        <v>3</v>
      </c>
      <c r="CL23" s="266">
        <v>1.1086474501108647E-3</v>
      </c>
      <c r="CO23" s="259" t="s">
        <v>46</v>
      </c>
      <c r="CP23" s="258">
        <v>385441.71</v>
      </c>
      <c r="CQ23" s="266">
        <v>1.0958710572273147E-3</v>
      </c>
      <c r="CR23" s="260">
        <v>3</v>
      </c>
      <c r="CS23" s="266">
        <v>1.112759643916914E-3</v>
      </c>
      <c r="CV23" s="259" t="s">
        <v>46</v>
      </c>
      <c r="CW23" s="258">
        <v>385441.71</v>
      </c>
      <c r="CX23" s="266">
        <v>1.1192870512616486E-3</v>
      </c>
      <c r="CY23" s="260">
        <v>3</v>
      </c>
      <c r="CZ23" s="266">
        <v>1.1337868480725624E-3</v>
      </c>
      <c r="DC23" s="259" t="s">
        <v>46</v>
      </c>
      <c r="DD23" s="258">
        <v>385697.04</v>
      </c>
      <c r="DE23" s="266">
        <v>1.1295043024235078E-3</v>
      </c>
      <c r="DF23" s="260">
        <v>3</v>
      </c>
      <c r="DG23" s="266">
        <v>1.1424219345011425E-3</v>
      </c>
      <c r="DJ23" s="259" t="s">
        <v>46</v>
      </c>
      <c r="DK23" s="258">
        <v>385697.04</v>
      </c>
      <c r="DL23" s="266">
        <v>1.1431030279286463E-3</v>
      </c>
      <c r="DM23" s="260">
        <v>3</v>
      </c>
      <c r="DN23" s="266">
        <v>1.156515034695451E-3</v>
      </c>
      <c r="DQ23" s="259" t="s">
        <v>46</v>
      </c>
      <c r="DR23" s="258">
        <v>385697.04</v>
      </c>
      <c r="DS23" s="266">
        <v>1.1549643565875014E-3</v>
      </c>
      <c r="DT23" s="260">
        <v>3</v>
      </c>
      <c r="DU23" s="266">
        <v>1.1668611435239206E-3</v>
      </c>
      <c r="DX23" s="259" t="s">
        <v>46</v>
      </c>
      <c r="DY23" s="258">
        <v>385724.36</v>
      </c>
      <c r="DZ23" s="266">
        <v>1.1641676995683057E-3</v>
      </c>
      <c r="EA23" s="260">
        <v>3</v>
      </c>
      <c r="EB23" s="266">
        <v>1.176470588235294E-3</v>
      </c>
      <c r="EE23" s="259" t="s">
        <v>46</v>
      </c>
      <c r="EF23" s="258">
        <v>558547.04</v>
      </c>
      <c r="EG23" s="266">
        <v>1.7015323738748575E-3</v>
      </c>
      <c r="EH23" s="260">
        <v>4</v>
      </c>
      <c r="EI23" s="266">
        <v>1.5804030027657052E-3</v>
      </c>
      <c r="EL23" s="259" t="s">
        <v>46</v>
      </c>
      <c r="EM23" s="258">
        <v>724802.88</v>
      </c>
      <c r="EN23" s="266">
        <v>2.2342568196291857E-3</v>
      </c>
      <c r="EO23" s="260">
        <v>5</v>
      </c>
      <c r="EP23" s="266">
        <v>1.994415636218588E-3</v>
      </c>
      <c r="ES23" s="259" t="s">
        <v>46</v>
      </c>
      <c r="ET23" s="258">
        <v>724915.4</v>
      </c>
      <c r="EU23" s="266">
        <v>2.2520747624527929E-3</v>
      </c>
      <c r="EV23" s="260">
        <v>5</v>
      </c>
      <c r="EW23" s="266">
        <v>2.0048115477145148E-3</v>
      </c>
      <c r="EZ23" s="259" t="s">
        <v>46</v>
      </c>
      <c r="FA23" s="258">
        <v>851630.69</v>
      </c>
      <c r="FB23" s="266">
        <v>2.6653498142313078E-3</v>
      </c>
      <c r="FC23" s="260">
        <v>6</v>
      </c>
      <c r="FD23" s="266">
        <v>2.4183796856106408E-3</v>
      </c>
      <c r="FG23" s="259" t="s">
        <v>46</v>
      </c>
      <c r="FH23" s="258">
        <v>1132789.83</v>
      </c>
      <c r="FI23" s="266">
        <v>3.5805092499391587E-3</v>
      </c>
      <c r="FJ23" s="260">
        <v>8</v>
      </c>
      <c r="FK23" s="266">
        <v>3.2507110930516049E-3</v>
      </c>
      <c r="FN23" s="259" t="s">
        <v>46</v>
      </c>
      <c r="FO23" s="258">
        <v>1226866.0900000001</v>
      </c>
      <c r="FP23" s="266">
        <v>3.910521162169763E-3</v>
      </c>
      <c r="FQ23" s="260">
        <v>9</v>
      </c>
      <c r="FR23" s="266">
        <v>3.6779730281977932E-3</v>
      </c>
      <c r="FU23" s="259" t="s">
        <v>46</v>
      </c>
      <c r="FV23" s="258">
        <v>1227026.93</v>
      </c>
      <c r="FW23" s="266">
        <v>3.9325563032952199E-3</v>
      </c>
      <c r="FX23" s="260">
        <v>9</v>
      </c>
      <c r="FY23" s="266">
        <v>3.6945812807881772E-3</v>
      </c>
      <c r="GB23" s="259" t="s">
        <v>46</v>
      </c>
      <c r="GC23" s="258">
        <v>1227251.5299999998</v>
      </c>
      <c r="GD23" s="266">
        <v>3.9498708345441563E-3</v>
      </c>
      <c r="GE23" s="260">
        <v>9</v>
      </c>
      <c r="GF23" s="266">
        <v>3.709810387469085E-3</v>
      </c>
      <c r="GI23" s="259" t="s">
        <v>46</v>
      </c>
      <c r="GJ23" s="258">
        <v>1132789.8299999998</v>
      </c>
      <c r="GK23" s="266">
        <v>3.6839519093786652E-3</v>
      </c>
      <c r="GL23" s="260">
        <v>8</v>
      </c>
      <c r="GM23" s="266">
        <v>3.3222591362126247E-3</v>
      </c>
      <c r="GP23" s="259" t="s">
        <v>46</v>
      </c>
      <c r="GQ23" s="258">
        <v>1132789.8299999998</v>
      </c>
      <c r="GR23" s="266">
        <v>3.7220904107853397E-3</v>
      </c>
      <c r="GS23" s="260">
        <v>8</v>
      </c>
      <c r="GT23" s="266">
        <v>3.3514872224549644E-3</v>
      </c>
      <c r="GW23" s="259" t="s">
        <v>46</v>
      </c>
      <c r="GX23" s="258">
        <v>1132789.83</v>
      </c>
      <c r="GY23" s="266">
        <v>3.7564249135231824E-3</v>
      </c>
      <c r="GZ23" s="260">
        <v>8</v>
      </c>
      <c r="HA23" s="266">
        <v>3.3726812816188868E-3</v>
      </c>
      <c r="HD23" s="259" t="s">
        <v>46</v>
      </c>
      <c r="HE23" s="258">
        <v>1132789.8299999998</v>
      </c>
      <c r="HF23" s="266">
        <v>3.7799273767004579E-3</v>
      </c>
      <c r="HG23" s="260">
        <v>8</v>
      </c>
      <c r="HH23" s="266">
        <v>3.3898305084745762E-3</v>
      </c>
      <c r="HK23" s="259" t="s">
        <v>46</v>
      </c>
      <c r="HL23" s="258">
        <v>1132789.8299999998</v>
      </c>
      <c r="HM23" s="266">
        <v>3.8023063229313016E-3</v>
      </c>
      <c r="HN23" s="260">
        <v>8</v>
      </c>
      <c r="HO23" s="266">
        <v>3.4057045551298426E-3</v>
      </c>
      <c r="HR23" s="259" t="s">
        <v>46</v>
      </c>
      <c r="HS23" s="258">
        <v>1132789.8299999998</v>
      </c>
      <c r="HT23" s="266">
        <v>3.8286369157167787E-3</v>
      </c>
      <c r="HU23" s="260">
        <v>8</v>
      </c>
      <c r="HV23" s="266">
        <v>3.4261241970021412E-3</v>
      </c>
      <c r="HY23" s="259" t="s">
        <v>46</v>
      </c>
      <c r="HZ23" s="258">
        <v>984567.37</v>
      </c>
      <c r="IA23" s="266">
        <v>3.3745425758723263E-3</v>
      </c>
      <c r="IB23" s="260">
        <v>7</v>
      </c>
      <c r="IC23" s="266">
        <v>3.0303030303030303E-3</v>
      </c>
      <c r="IF23" s="259" t="s">
        <v>46</v>
      </c>
      <c r="IG23" s="258">
        <v>984567.37</v>
      </c>
      <c r="IH23" s="266">
        <v>3.4020066812247012E-3</v>
      </c>
      <c r="II23" s="260">
        <v>7</v>
      </c>
      <c r="IJ23" s="266">
        <v>3.051438535309503E-3</v>
      </c>
      <c r="IM23" s="259" t="s">
        <v>46</v>
      </c>
      <c r="IN23" s="258">
        <v>819723.92999999993</v>
      </c>
      <c r="IO23" s="266">
        <v>2.8785948077066021E-3</v>
      </c>
      <c r="IP23" s="260">
        <v>6</v>
      </c>
      <c r="IQ23" s="266">
        <v>2.6513477684489617E-3</v>
      </c>
      <c r="IT23" s="259" t="s">
        <v>46</v>
      </c>
      <c r="IU23" s="258">
        <v>819723.92999999993</v>
      </c>
      <c r="IV23" s="266">
        <v>2.9302738981790131E-3</v>
      </c>
      <c r="IW23" s="260">
        <v>6</v>
      </c>
      <c r="IX23" s="266">
        <v>2.6942074539739562E-3</v>
      </c>
      <c r="JA23" s="259" t="s">
        <v>46</v>
      </c>
      <c r="JB23" s="258">
        <v>819723.92999999993</v>
      </c>
      <c r="JC23" s="266">
        <v>2.9778361426891732E-3</v>
      </c>
      <c r="JD23" s="260">
        <v>6</v>
      </c>
      <c r="JE23" s="266">
        <v>2.733485193621868E-3</v>
      </c>
      <c r="JH23" s="259" t="s">
        <v>46</v>
      </c>
      <c r="JI23" s="258">
        <v>819723.92999999993</v>
      </c>
      <c r="JJ23" s="266">
        <v>3.0291361558486846E-3</v>
      </c>
      <c r="JK23" s="260">
        <v>6</v>
      </c>
      <c r="JL23" s="266">
        <v>2.7688047992616522E-3</v>
      </c>
      <c r="JO23" s="259" t="s">
        <v>46</v>
      </c>
      <c r="JP23" s="258">
        <v>698884.79999999993</v>
      </c>
      <c r="JQ23" s="266">
        <v>2.6372488767305584E-3</v>
      </c>
      <c r="JR23" s="260">
        <v>5</v>
      </c>
      <c r="JS23" s="266">
        <v>2.3485204321277596E-3</v>
      </c>
      <c r="JV23" s="259" t="s">
        <v>46</v>
      </c>
      <c r="JW23" s="258">
        <v>698884.79999999993</v>
      </c>
      <c r="JX23" s="266">
        <v>2.6777652739984515E-3</v>
      </c>
      <c r="JY23" s="260">
        <v>5</v>
      </c>
      <c r="JZ23" s="266">
        <v>2.3854961832061069E-3</v>
      </c>
      <c r="KC23" s="259" t="s">
        <v>46</v>
      </c>
      <c r="KD23" s="258">
        <v>698884.79999999993</v>
      </c>
      <c r="KE23" s="266">
        <v>2.7516476607883484E-3</v>
      </c>
      <c r="KF23" s="260">
        <v>5</v>
      </c>
      <c r="KG23" s="266">
        <v>2.4437927663734115E-3</v>
      </c>
      <c r="KJ23" s="259" t="s">
        <v>46</v>
      </c>
      <c r="KK23" s="258">
        <v>698884.79999999993</v>
      </c>
      <c r="KL23" s="266">
        <v>2.8276399990369554E-3</v>
      </c>
      <c r="KM23" s="260">
        <v>5</v>
      </c>
      <c r="KN23" s="266">
        <v>2.5050100200400801E-3</v>
      </c>
      <c r="KQ23" s="259" t="s">
        <v>46</v>
      </c>
      <c r="KR23" s="258">
        <v>698884.79999999993</v>
      </c>
      <c r="KS23" s="266">
        <v>2.8791134351126651E-3</v>
      </c>
      <c r="KT23" s="260">
        <v>5</v>
      </c>
      <c r="KU23" s="266">
        <v>2.5484199796126403E-3</v>
      </c>
      <c r="KX23" s="259" t="s">
        <v>46</v>
      </c>
      <c r="KY23" s="258">
        <v>698884.8</v>
      </c>
      <c r="KZ23" s="266">
        <v>2.9305619250206559E-3</v>
      </c>
      <c r="LA23" s="260">
        <v>5</v>
      </c>
      <c r="LB23" s="266">
        <v>2.5906735751295338E-3</v>
      </c>
      <c r="LE23" s="259" t="s">
        <v>46</v>
      </c>
      <c r="LF23" s="258">
        <v>698884.8</v>
      </c>
      <c r="LG23" s="266">
        <v>3.0095467659482472E-3</v>
      </c>
      <c r="LH23" s="260">
        <v>5</v>
      </c>
      <c r="LI23" s="266">
        <v>2.6511134676564158E-3</v>
      </c>
      <c r="LL23" s="259" t="s">
        <v>46</v>
      </c>
      <c r="LM23" s="258">
        <v>698884.8</v>
      </c>
      <c r="LN23" s="266">
        <v>3.079600197767633E-3</v>
      </c>
      <c r="LO23" s="260">
        <v>5</v>
      </c>
      <c r="LP23" s="266">
        <v>2.6997840172786176E-3</v>
      </c>
      <c r="LS23" s="259" t="s">
        <v>46</v>
      </c>
      <c r="LT23" s="258">
        <v>558242.22</v>
      </c>
      <c r="LU23" s="266">
        <v>2.506930393502528E-3</v>
      </c>
      <c r="LV23" s="260">
        <v>4</v>
      </c>
      <c r="LW23" s="266">
        <v>2.1929824561403508E-3</v>
      </c>
      <c r="LZ23" s="208" t="s">
        <v>46</v>
      </c>
      <c r="MA23" s="209">
        <v>558242.22</v>
      </c>
      <c r="MB23" s="210">
        <v>2.5633009763653151E-3</v>
      </c>
      <c r="MC23" s="211">
        <v>4</v>
      </c>
      <c r="MD23" s="210">
        <v>2.2383883603805262E-3</v>
      </c>
      <c r="MG23" s="208" t="s">
        <v>46</v>
      </c>
      <c r="MH23" s="209">
        <v>558242.22</v>
      </c>
      <c r="MI23" s="210">
        <v>2.6260634171034647E-3</v>
      </c>
      <c r="MJ23" s="211">
        <v>4</v>
      </c>
      <c r="MK23" s="210">
        <v>2.2870211549456832E-3</v>
      </c>
      <c r="MN23" s="208" t="s">
        <v>46</v>
      </c>
      <c r="MO23" s="209">
        <v>558242.22</v>
      </c>
      <c r="MP23" s="210">
        <v>2.6763895028264644E-3</v>
      </c>
      <c r="MQ23" s="211">
        <v>4</v>
      </c>
      <c r="MR23" s="210">
        <v>2.3215322112594312E-3</v>
      </c>
      <c r="MU23" s="208" t="s">
        <v>46</v>
      </c>
      <c r="MV23" s="209">
        <v>558242.22</v>
      </c>
      <c r="MW23" s="210">
        <v>2.725387966574708E-3</v>
      </c>
      <c r="MX23" s="211">
        <v>4</v>
      </c>
      <c r="MY23" s="210">
        <v>2.3584905660377358E-3</v>
      </c>
      <c r="NB23" s="208" t="s">
        <v>46</v>
      </c>
      <c r="NC23" s="209">
        <v>558242.22</v>
      </c>
      <c r="ND23" s="210">
        <v>2.7840703963930998E-3</v>
      </c>
      <c r="NE23" s="211">
        <v>4</v>
      </c>
      <c r="NF23" s="210">
        <v>2.4067388688327317E-3</v>
      </c>
      <c r="NI23" s="208" t="s">
        <v>46</v>
      </c>
      <c r="NJ23" s="209">
        <v>558242.22</v>
      </c>
      <c r="NK23" s="210">
        <v>2.8361019857689957E-3</v>
      </c>
      <c r="NL23" s="211">
        <v>4</v>
      </c>
      <c r="NM23" s="210">
        <v>2.4479804161566705E-3</v>
      </c>
      <c r="NP23" s="208" t="s">
        <v>46</v>
      </c>
      <c r="NQ23" s="209">
        <v>558242.22</v>
      </c>
      <c r="NR23" s="210">
        <v>2.9029174929679287E-3</v>
      </c>
      <c r="NS23" s="211">
        <v>4</v>
      </c>
      <c r="NT23" s="210">
        <v>2.5031289111389237E-3</v>
      </c>
      <c r="NW23" s="208" t="s">
        <v>46</v>
      </c>
      <c r="NX23" s="209">
        <v>401068.26</v>
      </c>
      <c r="NY23" s="210">
        <v>2.1436497904869633E-3</v>
      </c>
      <c r="NZ23" s="211">
        <v>3</v>
      </c>
      <c r="OA23" s="210">
        <v>1.9206145966709346E-3</v>
      </c>
      <c r="OD23" s="208" t="s">
        <v>46</v>
      </c>
      <c r="OE23" s="209">
        <v>401068.26</v>
      </c>
      <c r="OF23" s="210">
        <v>2.1931762643042285E-3</v>
      </c>
      <c r="OG23" s="211">
        <v>3</v>
      </c>
      <c r="OH23" s="210">
        <v>1.9659239842726079E-3</v>
      </c>
      <c r="OK23" s="208" t="s">
        <v>46</v>
      </c>
      <c r="OL23" s="209">
        <v>401068.26</v>
      </c>
      <c r="OM23" s="210">
        <v>2.2413670866537777E-3</v>
      </c>
      <c r="ON23" s="211">
        <v>3</v>
      </c>
      <c r="OO23" s="210">
        <v>2.0093770931011385E-3</v>
      </c>
      <c r="OR23" s="208" t="s">
        <v>46</v>
      </c>
      <c r="OS23" s="209">
        <v>401068.26</v>
      </c>
      <c r="OT23" s="210">
        <v>2.2977720194518208E-3</v>
      </c>
      <c r="OU23" s="211">
        <v>3</v>
      </c>
      <c r="OV23" s="210">
        <v>2.050580997949419E-3</v>
      </c>
      <c r="OY23" s="208" t="s">
        <v>46</v>
      </c>
      <c r="OZ23" s="209">
        <v>401068.26</v>
      </c>
      <c r="PA23" s="210">
        <v>2.3433532601878494E-3</v>
      </c>
      <c r="PB23" s="211">
        <v>3</v>
      </c>
      <c r="PC23" s="210">
        <v>2.0891364902506965E-3</v>
      </c>
      <c r="PF23" s="208" t="s">
        <v>46</v>
      </c>
      <c r="PG23" s="209">
        <v>0</v>
      </c>
      <c r="PH23" s="210">
        <v>0</v>
      </c>
      <c r="PI23" s="211">
        <v>0</v>
      </c>
      <c r="PJ23" s="210">
        <v>0</v>
      </c>
    </row>
    <row r="24" spans="1:426" ht="18" x14ac:dyDescent="0.35">
      <c r="A24" s="259" t="s">
        <v>25</v>
      </c>
      <c r="B24" s="258">
        <v>0</v>
      </c>
      <c r="C24" s="266">
        <v>0</v>
      </c>
      <c r="D24" s="260">
        <v>0</v>
      </c>
      <c r="E24" s="266">
        <v>0</v>
      </c>
      <c r="I24" s="259" t="s">
        <v>25</v>
      </c>
      <c r="J24" s="258">
        <v>0</v>
      </c>
      <c r="K24" s="266">
        <v>0</v>
      </c>
      <c r="L24" s="260">
        <v>0</v>
      </c>
      <c r="M24" s="266">
        <v>0</v>
      </c>
      <c r="P24" s="259" t="s">
        <v>25</v>
      </c>
      <c r="Q24" s="258">
        <v>0</v>
      </c>
      <c r="R24" s="266">
        <v>0</v>
      </c>
      <c r="S24" s="260">
        <v>0</v>
      </c>
      <c r="T24" s="266">
        <v>0</v>
      </c>
      <c r="W24" s="259" t="s">
        <v>25</v>
      </c>
      <c r="X24" s="258">
        <v>0</v>
      </c>
      <c r="Y24" s="266">
        <v>0</v>
      </c>
      <c r="Z24" s="260">
        <v>0</v>
      </c>
      <c r="AA24" s="266">
        <v>0</v>
      </c>
      <c r="AD24" s="259" t="s">
        <v>25</v>
      </c>
      <c r="AE24" s="258">
        <v>162149</v>
      </c>
      <c r="AF24" s="266">
        <v>2.8400700421514139E-4</v>
      </c>
      <c r="AG24" s="260">
        <v>1</v>
      </c>
      <c r="AH24" s="266">
        <v>2.3380874444704232E-4</v>
      </c>
      <c r="AK24" s="259" t="s">
        <v>25</v>
      </c>
      <c r="AL24" s="258">
        <v>0</v>
      </c>
      <c r="AM24" s="266">
        <v>0</v>
      </c>
      <c r="AN24" s="260">
        <v>0</v>
      </c>
      <c r="AO24" s="266">
        <v>0</v>
      </c>
      <c r="AR24" s="259" t="s">
        <v>25</v>
      </c>
      <c r="AS24" s="258">
        <v>0</v>
      </c>
      <c r="AT24" s="266">
        <v>0</v>
      </c>
      <c r="AU24" s="260">
        <v>0</v>
      </c>
      <c r="AV24" s="266">
        <v>0</v>
      </c>
      <c r="AY24" s="259" t="s">
        <v>25</v>
      </c>
      <c r="AZ24" s="258">
        <v>0</v>
      </c>
      <c r="BA24" s="266">
        <v>0</v>
      </c>
      <c r="BB24" s="260">
        <v>0</v>
      </c>
      <c r="BC24" s="266">
        <v>0</v>
      </c>
      <c r="BF24" s="259" t="s">
        <v>25</v>
      </c>
      <c r="BG24" s="258">
        <v>63366.3</v>
      </c>
      <c r="BH24" s="266">
        <v>1.2123555870961313E-4</v>
      </c>
      <c r="BI24" s="260">
        <v>1</v>
      </c>
      <c r="BJ24" s="266">
        <v>2.5759917568263783E-4</v>
      </c>
      <c r="BM24" s="259" t="s">
        <v>25</v>
      </c>
      <c r="BN24" s="258">
        <v>270854.36</v>
      </c>
      <c r="BO24" s="266">
        <v>6.5441197238572774E-4</v>
      </c>
      <c r="BP24" s="260">
        <v>2</v>
      </c>
      <c r="BQ24" s="266">
        <v>6.3877355477483233E-4</v>
      </c>
      <c r="BT24" s="259" t="s">
        <v>25</v>
      </c>
      <c r="BU24" s="258">
        <v>270854.36</v>
      </c>
      <c r="BV24" s="266">
        <v>7.3488469074446932E-4</v>
      </c>
      <c r="BW24" s="260">
        <v>2</v>
      </c>
      <c r="BX24" s="266">
        <v>7.1123755334281653E-4</v>
      </c>
      <c r="CA24" s="259" t="s">
        <v>25</v>
      </c>
      <c r="CB24" s="258">
        <v>146190.29</v>
      </c>
      <c r="CC24" s="266">
        <v>4.0822581339538524E-4</v>
      </c>
      <c r="CD24" s="260">
        <v>2</v>
      </c>
      <c r="CE24" s="266">
        <v>7.2966070777088653E-4</v>
      </c>
      <c r="CH24" s="259" t="s">
        <v>25</v>
      </c>
      <c r="CI24" s="258">
        <v>146190.29</v>
      </c>
      <c r="CJ24" s="266">
        <v>4.1358939646414907E-4</v>
      </c>
      <c r="CK24" s="260">
        <v>2</v>
      </c>
      <c r="CL24" s="266">
        <v>7.3909830007390983E-4</v>
      </c>
      <c r="CO24" s="259" t="s">
        <v>25</v>
      </c>
      <c r="CP24" s="258">
        <v>146190.29</v>
      </c>
      <c r="CQ24" s="266">
        <v>4.1564185582994577E-4</v>
      </c>
      <c r="CR24" s="260">
        <v>2</v>
      </c>
      <c r="CS24" s="266">
        <v>7.4183976261127599E-4</v>
      </c>
      <c r="CV24" s="259" t="s">
        <v>25</v>
      </c>
      <c r="CW24" s="258">
        <v>146190.29</v>
      </c>
      <c r="CX24" s="266">
        <v>4.2452307150978887E-4</v>
      </c>
      <c r="CY24" s="260">
        <v>2</v>
      </c>
      <c r="CZ24" s="266">
        <v>7.5585789871504159E-4</v>
      </c>
      <c r="DC24" s="259" t="s">
        <v>25</v>
      </c>
      <c r="DD24" s="258">
        <v>146190.29</v>
      </c>
      <c r="DE24" s="266">
        <v>4.2811467136885553E-4</v>
      </c>
      <c r="DF24" s="260">
        <v>2</v>
      </c>
      <c r="DG24" s="266">
        <v>7.6161462300076163E-4</v>
      </c>
      <c r="DJ24" s="259" t="s">
        <v>25</v>
      </c>
      <c r="DK24" s="258">
        <v>146190.29</v>
      </c>
      <c r="DL24" s="266">
        <v>4.3326898011135097E-4</v>
      </c>
      <c r="DM24" s="260">
        <v>2</v>
      </c>
      <c r="DN24" s="266">
        <v>7.7101002313030066E-4</v>
      </c>
      <c r="DQ24" s="259" t="s">
        <v>25</v>
      </c>
      <c r="DR24" s="258">
        <v>146190.29</v>
      </c>
      <c r="DS24" s="266">
        <v>4.3776476539511496E-4</v>
      </c>
      <c r="DT24" s="260">
        <v>2</v>
      </c>
      <c r="DU24" s="266">
        <v>7.7790742901594711E-4</v>
      </c>
      <c r="DX24" s="259" t="s">
        <v>25</v>
      </c>
      <c r="DY24" s="258">
        <v>146190.29</v>
      </c>
      <c r="DZ24" s="266">
        <v>4.4122184455377278E-4</v>
      </c>
      <c r="EA24" s="260">
        <v>2</v>
      </c>
      <c r="EB24" s="266">
        <v>7.8431372549019605E-4</v>
      </c>
      <c r="EE24" s="259" t="s">
        <v>25</v>
      </c>
      <c r="EF24" s="258">
        <v>63366.3</v>
      </c>
      <c r="EG24" s="266">
        <v>1.9303622280885486E-4</v>
      </c>
      <c r="EH24" s="260">
        <v>1</v>
      </c>
      <c r="EI24" s="266">
        <v>3.9510075069142629E-4</v>
      </c>
      <c r="EL24" s="259" t="s">
        <v>25</v>
      </c>
      <c r="EM24" s="258">
        <v>153575.16</v>
      </c>
      <c r="EN24" s="266">
        <v>4.7340643645848009E-4</v>
      </c>
      <c r="EO24" s="260">
        <v>2</v>
      </c>
      <c r="EP24" s="266">
        <v>7.9776625448743513E-4</v>
      </c>
      <c r="ES24" s="259" t="s">
        <v>25</v>
      </c>
      <c r="ET24" s="258">
        <v>154172.59</v>
      </c>
      <c r="EU24" s="266">
        <v>4.7896375080593105E-4</v>
      </c>
      <c r="EV24" s="260">
        <v>2</v>
      </c>
      <c r="EW24" s="266">
        <v>8.0192461908580592E-4</v>
      </c>
      <c r="EZ24" s="259" t="s">
        <v>25</v>
      </c>
      <c r="FA24" s="258">
        <v>322141.79000000004</v>
      </c>
      <c r="FB24" s="266">
        <v>1.0082076306252433E-3</v>
      </c>
      <c r="FC24" s="260">
        <v>3</v>
      </c>
      <c r="FD24" s="266">
        <v>1.2091898428053204E-3</v>
      </c>
      <c r="FG24" s="259" t="s">
        <v>25</v>
      </c>
      <c r="FH24" s="258">
        <v>551363.22</v>
      </c>
      <c r="FI24" s="266">
        <v>1.7427426138582468E-3</v>
      </c>
      <c r="FJ24" s="260">
        <v>5</v>
      </c>
      <c r="FK24" s="266">
        <v>2.0316944331572532E-3</v>
      </c>
      <c r="FN24" s="259" t="s">
        <v>25</v>
      </c>
      <c r="FO24" s="258">
        <v>552347.27</v>
      </c>
      <c r="FP24" s="266">
        <v>1.760555374223193E-3</v>
      </c>
      <c r="FQ24" s="260">
        <v>5</v>
      </c>
      <c r="FR24" s="266">
        <v>2.043318348998774E-3</v>
      </c>
      <c r="FU24" s="259" t="s">
        <v>25</v>
      </c>
      <c r="FV24" s="258">
        <v>761279</v>
      </c>
      <c r="FW24" s="266">
        <v>2.4398588627686287E-3</v>
      </c>
      <c r="FX24" s="260">
        <v>6</v>
      </c>
      <c r="FY24" s="266">
        <v>2.4630541871921183E-3</v>
      </c>
      <c r="GB24" s="259" t="s">
        <v>25</v>
      </c>
      <c r="GC24" s="258">
        <v>707920.04</v>
      </c>
      <c r="GD24" s="266">
        <v>2.2784186051781358E-3</v>
      </c>
      <c r="GE24" s="260">
        <v>5</v>
      </c>
      <c r="GF24" s="266">
        <v>2.0610057708161582E-3</v>
      </c>
      <c r="GI24" s="259" t="s">
        <v>25</v>
      </c>
      <c r="GJ24" s="258">
        <v>803058.45</v>
      </c>
      <c r="GK24" s="266">
        <v>2.611630711956667E-3</v>
      </c>
      <c r="GL24" s="260">
        <v>6</v>
      </c>
      <c r="GM24" s="266">
        <v>2.4916943521594683E-3</v>
      </c>
      <c r="GP24" s="259" t="s">
        <v>25</v>
      </c>
      <c r="GQ24" s="258">
        <v>804577.19000000006</v>
      </c>
      <c r="GR24" s="266">
        <v>2.6436581299777513E-3</v>
      </c>
      <c r="GS24" s="260">
        <v>6</v>
      </c>
      <c r="GT24" s="266">
        <v>2.5136154168412233E-3</v>
      </c>
      <c r="GW24" s="259" t="s">
        <v>25</v>
      </c>
      <c r="GX24" s="258">
        <v>597245.13000000012</v>
      </c>
      <c r="GY24" s="266">
        <v>1.9805143252498939E-3</v>
      </c>
      <c r="GZ24" s="260">
        <v>5</v>
      </c>
      <c r="HA24" s="266">
        <v>2.1079258010118043E-3</v>
      </c>
      <c r="HD24" s="259" t="s">
        <v>25</v>
      </c>
      <c r="HE24" s="258">
        <v>597582.60000000009</v>
      </c>
      <c r="HF24" s="266">
        <v>1.9940316992251243E-3</v>
      </c>
      <c r="HG24" s="260">
        <v>5</v>
      </c>
      <c r="HH24" s="266">
        <v>2.1186440677966102E-3</v>
      </c>
      <c r="HK24" s="259" t="s">
        <v>25</v>
      </c>
      <c r="HL24" s="258">
        <v>499814.79000000004</v>
      </c>
      <c r="HM24" s="266">
        <v>1.6776712554981016E-3</v>
      </c>
      <c r="HN24" s="260">
        <v>4</v>
      </c>
      <c r="HO24" s="266">
        <v>1.7028522775649213E-3</v>
      </c>
      <c r="HR24" s="259" t="s">
        <v>25</v>
      </c>
      <c r="HS24" s="258">
        <v>499814.79000000004</v>
      </c>
      <c r="HT24" s="266">
        <v>1.6892889619385353E-3</v>
      </c>
      <c r="HU24" s="260">
        <v>4</v>
      </c>
      <c r="HV24" s="266">
        <v>1.7130620985010706E-3</v>
      </c>
      <c r="HY24" s="259" t="s">
        <v>25</v>
      </c>
      <c r="HZ24" s="258">
        <v>499814.79</v>
      </c>
      <c r="IA24" s="266">
        <v>1.7130836754275999E-3</v>
      </c>
      <c r="IB24" s="260">
        <v>4</v>
      </c>
      <c r="IC24" s="266">
        <v>1.7316017316017316E-3</v>
      </c>
      <c r="IF24" s="259" t="s">
        <v>25</v>
      </c>
      <c r="IG24" s="258">
        <v>499814.79</v>
      </c>
      <c r="IH24" s="266">
        <v>1.7270258052071346E-3</v>
      </c>
      <c r="II24" s="260">
        <v>4</v>
      </c>
      <c r="IJ24" s="266">
        <v>1.7436791630340018E-3</v>
      </c>
      <c r="IM24" s="259" t="s">
        <v>25</v>
      </c>
      <c r="IN24" s="258">
        <v>499814.79</v>
      </c>
      <c r="IO24" s="266">
        <v>1.7551814783654854E-3</v>
      </c>
      <c r="IP24" s="260">
        <v>4</v>
      </c>
      <c r="IQ24" s="266">
        <v>1.7675651789659744E-3</v>
      </c>
      <c r="IT24" s="259" t="s">
        <v>25</v>
      </c>
      <c r="IU24" s="258">
        <v>499814.79</v>
      </c>
      <c r="IV24" s="266">
        <v>1.7866920550444645E-3</v>
      </c>
      <c r="IW24" s="260">
        <v>4</v>
      </c>
      <c r="IX24" s="266">
        <v>1.7961383026493039E-3</v>
      </c>
      <c r="JA24" s="259" t="s">
        <v>25</v>
      </c>
      <c r="JB24" s="258">
        <v>499814.79</v>
      </c>
      <c r="JC24" s="266">
        <v>1.8156924445436151E-3</v>
      </c>
      <c r="JD24" s="260">
        <v>4</v>
      </c>
      <c r="JE24" s="266">
        <v>1.8223234624145787E-3</v>
      </c>
      <c r="JH24" s="259" t="s">
        <v>25</v>
      </c>
      <c r="JI24" s="258">
        <v>499814.79</v>
      </c>
      <c r="JJ24" s="266">
        <v>1.8469718843231984E-3</v>
      </c>
      <c r="JK24" s="260">
        <v>4</v>
      </c>
      <c r="JL24" s="266">
        <v>1.8458698661744347E-3</v>
      </c>
      <c r="JO24" s="259" t="s">
        <v>25</v>
      </c>
      <c r="JP24" s="258">
        <v>499814.79</v>
      </c>
      <c r="JQ24" s="266">
        <v>1.8860561762121884E-3</v>
      </c>
      <c r="JR24" s="260">
        <v>4</v>
      </c>
      <c r="JS24" s="266">
        <v>1.8788163457022077E-3</v>
      </c>
      <c r="JV24" s="259" t="s">
        <v>25</v>
      </c>
      <c r="JW24" s="258">
        <v>499814.79</v>
      </c>
      <c r="JX24" s="266">
        <v>1.9150319023862423E-3</v>
      </c>
      <c r="JY24" s="260">
        <v>4</v>
      </c>
      <c r="JZ24" s="266">
        <v>1.9083969465648854E-3</v>
      </c>
      <c r="KC24" s="259" t="s">
        <v>25</v>
      </c>
      <c r="KD24" s="258">
        <v>499814.79</v>
      </c>
      <c r="KE24" s="266">
        <v>1.9678696656887078E-3</v>
      </c>
      <c r="KF24" s="260">
        <v>4</v>
      </c>
      <c r="KG24" s="266">
        <v>1.9550342130987292E-3</v>
      </c>
      <c r="KJ24" s="259" t="s">
        <v>25</v>
      </c>
      <c r="KK24" s="258">
        <v>499814.79</v>
      </c>
      <c r="KL24" s="266">
        <v>2.022216382892082E-3</v>
      </c>
      <c r="KM24" s="260">
        <v>4</v>
      </c>
      <c r="KN24" s="266">
        <v>2.004008016032064E-3</v>
      </c>
      <c r="KQ24" s="259" t="s">
        <v>25</v>
      </c>
      <c r="KR24" s="258">
        <v>499814.79</v>
      </c>
      <c r="KS24" s="266">
        <v>2.0590281502144781E-3</v>
      </c>
      <c r="KT24" s="260">
        <v>4</v>
      </c>
      <c r="KU24" s="266">
        <v>2.0387359836901123E-3</v>
      </c>
      <c r="KX24" s="259" t="s">
        <v>25</v>
      </c>
      <c r="KY24" s="258">
        <v>499814.79000000004</v>
      </c>
      <c r="KZ24" s="266">
        <v>2.0958220770235592E-3</v>
      </c>
      <c r="LA24" s="260">
        <v>4</v>
      </c>
      <c r="LB24" s="266">
        <v>2.0725388601036268E-3</v>
      </c>
      <c r="LE24" s="259" t="s">
        <v>25</v>
      </c>
      <c r="LF24" s="258">
        <v>499814.79000000004</v>
      </c>
      <c r="LG24" s="266">
        <v>2.1523089138833786E-3</v>
      </c>
      <c r="LH24" s="260">
        <v>4</v>
      </c>
      <c r="LI24" s="266">
        <v>2.1208907741251328E-3</v>
      </c>
      <c r="LL24" s="259" t="s">
        <v>25</v>
      </c>
      <c r="LM24" s="258">
        <v>499814.79000000004</v>
      </c>
      <c r="LN24" s="266">
        <v>2.2024083599059361E-3</v>
      </c>
      <c r="LO24" s="260">
        <v>4</v>
      </c>
      <c r="LP24" s="266">
        <v>2.1598272138228943E-3</v>
      </c>
      <c r="LS24" s="259" t="s">
        <v>25</v>
      </c>
      <c r="LT24" s="258">
        <v>499814.79000000004</v>
      </c>
      <c r="LU24" s="266">
        <v>2.2445469785017037E-3</v>
      </c>
      <c r="LV24" s="260">
        <v>4</v>
      </c>
      <c r="LW24" s="266">
        <v>2.1929824561403508E-3</v>
      </c>
      <c r="LZ24" s="208" t="s">
        <v>25</v>
      </c>
      <c r="MA24" s="209">
        <v>499814.79000000004</v>
      </c>
      <c r="MB24" s="210">
        <v>2.2950176344756316E-3</v>
      </c>
      <c r="MC24" s="211">
        <v>4</v>
      </c>
      <c r="MD24" s="210">
        <v>2.2383883603805262E-3</v>
      </c>
      <c r="MG24" s="208" t="s">
        <v>25</v>
      </c>
      <c r="MH24" s="209">
        <v>499814.79000000004</v>
      </c>
      <c r="MI24" s="210">
        <v>2.3512111558782688E-3</v>
      </c>
      <c r="MJ24" s="211">
        <v>4</v>
      </c>
      <c r="MK24" s="210">
        <v>2.2870211549456832E-3</v>
      </c>
      <c r="MN24" s="208" t="s">
        <v>25</v>
      </c>
      <c r="MO24" s="209">
        <v>499814.79000000004</v>
      </c>
      <c r="MP24" s="210">
        <v>2.3962699512649075E-3</v>
      </c>
      <c r="MQ24" s="211">
        <v>4</v>
      </c>
      <c r="MR24" s="210">
        <v>2.3215322112594312E-3</v>
      </c>
      <c r="MU24" s="208" t="s">
        <v>25</v>
      </c>
      <c r="MV24" s="209">
        <v>499814.79000000004</v>
      </c>
      <c r="MW24" s="210">
        <v>2.4401400778716895E-3</v>
      </c>
      <c r="MX24" s="211">
        <v>4</v>
      </c>
      <c r="MY24" s="210">
        <v>2.3584905660377358E-3</v>
      </c>
      <c r="NB24" s="208" t="s">
        <v>25</v>
      </c>
      <c r="NC24" s="209">
        <v>499814.79000000004</v>
      </c>
      <c r="ND24" s="210">
        <v>2.4926806154475993E-3</v>
      </c>
      <c r="NE24" s="211">
        <v>4</v>
      </c>
      <c r="NF24" s="210">
        <v>2.4067388688327317E-3</v>
      </c>
      <c r="NI24" s="208" t="s">
        <v>25</v>
      </c>
      <c r="NJ24" s="209">
        <v>499814.79000000004</v>
      </c>
      <c r="NK24" s="210">
        <v>2.5392664109778616E-3</v>
      </c>
      <c r="NL24" s="211">
        <v>4</v>
      </c>
      <c r="NM24" s="210">
        <v>2.4479804161566705E-3</v>
      </c>
      <c r="NP24" s="208" t="s">
        <v>25</v>
      </c>
      <c r="NQ24" s="209">
        <v>499814.79000000004</v>
      </c>
      <c r="NR24" s="210">
        <v>2.599088791842172E-3</v>
      </c>
      <c r="NS24" s="211">
        <v>4</v>
      </c>
      <c r="NT24" s="210">
        <v>2.5031289111389237E-3</v>
      </c>
      <c r="NW24" s="208" t="s">
        <v>25</v>
      </c>
      <c r="NX24" s="209">
        <v>499814.79000000004</v>
      </c>
      <c r="NY24" s="210">
        <v>2.6714352062309436E-3</v>
      </c>
      <c r="NZ24" s="211">
        <v>4</v>
      </c>
      <c r="OA24" s="210">
        <v>2.5608194622279128E-3</v>
      </c>
      <c r="OD24" s="208" t="s">
        <v>25</v>
      </c>
      <c r="OE24" s="209">
        <v>499814.79000000004</v>
      </c>
      <c r="OF24" s="210">
        <v>2.7331555331159899E-3</v>
      </c>
      <c r="OG24" s="211">
        <v>4</v>
      </c>
      <c r="OH24" s="210">
        <v>2.6212319790301442E-3</v>
      </c>
      <c r="OK24" s="208" t="s">
        <v>25</v>
      </c>
      <c r="OL24" s="209">
        <v>499814.79000000004</v>
      </c>
      <c r="OM24" s="210">
        <v>2.7932113594049297E-3</v>
      </c>
      <c r="ON24" s="211">
        <v>4</v>
      </c>
      <c r="OO24" s="210">
        <v>2.6791694574681848E-3</v>
      </c>
      <c r="OR24" s="208" t="s">
        <v>25</v>
      </c>
      <c r="OS24" s="209">
        <v>499814.79000000004</v>
      </c>
      <c r="OT24" s="210">
        <v>2.8635036823162915E-3</v>
      </c>
      <c r="OU24" s="211">
        <v>4</v>
      </c>
      <c r="OV24" s="210">
        <v>2.7341079972658922E-3</v>
      </c>
      <c r="OY24" s="208" t="s">
        <v>25</v>
      </c>
      <c r="OZ24" s="209">
        <v>499814.79000000004</v>
      </c>
      <c r="PA24" s="210">
        <v>2.9203074250667587E-3</v>
      </c>
      <c r="PB24" s="211">
        <v>4</v>
      </c>
      <c r="PC24" s="210">
        <v>2.7855153203342618E-3</v>
      </c>
      <c r="PF24" s="208" t="s">
        <v>25</v>
      </c>
      <c r="PG24" s="209">
        <v>0</v>
      </c>
      <c r="PH24" s="210">
        <v>0</v>
      </c>
      <c r="PI24" s="211">
        <v>0</v>
      </c>
      <c r="PJ24" s="210">
        <v>0</v>
      </c>
    </row>
    <row r="25" spans="1:426" ht="18" x14ac:dyDescent="0.35">
      <c r="A25" s="259" t="s">
        <v>26</v>
      </c>
      <c r="B25" s="258">
        <v>0</v>
      </c>
      <c r="C25" s="266">
        <v>0</v>
      </c>
      <c r="D25" s="260">
        <v>0</v>
      </c>
      <c r="E25" s="266">
        <v>0</v>
      </c>
      <c r="I25" s="259" t="s">
        <v>26</v>
      </c>
      <c r="J25" s="258">
        <v>0</v>
      </c>
      <c r="K25" s="266">
        <v>0</v>
      </c>
      <c r="L25" s="260">
        <v>0</v>
      </c>
      <c r="M25" s="266">
        <v>0</v>
      </c>
      <c r="P25" s="259" t="s">
        <v>26</v>
      </c>
      <c r="Q25" s="258">
        <v>0</v>
      </c>
      <c r="R25" s="266">
        <v>0</v>
      </c>
      <c r="S25" s="260">
        <v>0</v>
      </c>
      <c r="T25" s="266">
        <v>0</v>
      </c>
      <c r="W25" s="259" t="s">
        <v>26</v>
      </c>
      <c r="X25" s="258">
        <v>0</v>
      </c>
      <c r="Y25" s="266">
        <v>0</v>
      </c>
      <c r="Z25" s="260">
        <v>0</v>
      </c>
      <c r="AA25" s="266">
        <v>0</v>
      </c>
      <c r="AD25" s="259" t="s">
        <v>26</v>
      </c>
      <c r="AE25" s="258">
        <v>0</v>
      </c>
      <c r="AF25" s="266">
        <v>0</v>
      </c>
      <c r="AG25" s="260">
        <v>0</v>
      </c>
      <c r="AH25" s="266">
        <v>0</v>
      </c>
      <c r="AK25" s="259" t="s">
        <v>26</v>
      </c>
      <c r="AL25" s="258">
        <v>0</v>
      </c>
      <c r="AM25" s="266">
        <v>0</v>
      </c>
      <c r="AN25" s="260">
        <v>0</v>
      </c>
      <c r="AO25" s="266">
        <v>0</v>
      </c>
      <c r="AR25" s="259" t="s">
        <v>26</v>
      </c>
      <c r="AS25" s="258">
        <v>0</v>
      </c>
      <c r="AT25" s="266">
        <v>0</v>
      </c>
      <c r="AU25" s="260">
        <v>0</v>
      </c>
      <c r="AV25" s="266">
        <v>0</v>
      </c>
      <c r="AY25" s="259" t="s">
        <v>26</v>
      </c>
      <c r="AZ25" s="258">
        <v>0</v>
      </c>
      <c r="BA25" s="266">
        <v>0</v>
      </c>
      <c r="BB25" s="260">
        <v>0</v>
      </c>
      <c r="BC25" s="266">
        <v>0</v>
      </c>
      <c r="BF25" s="259" t="s">
        <v>26</v>
      </c>
      <c r="BG25" s="258">
        <v>0</v>
      </c>
      <c r="BH25" s="266">
        <v>0</v>
      </c>
      <c r="BI25" s="260">
        <v>0</v>
      </c>
      <c r="BJ25" s="266">
        <v>0</v>
      </c>
      <c r="BM25" s="259" t="s">
        <v>26</v>
      </c>
      <c r="BN25" s="258">
        <v>0</v>
      </c>
      <c r="BO25" s="266">
        <v>0</v>
      </c>
      <c r="BP25" s="260">
        <v>0</v>
      </c>
      <c r="BQ25" s="266">
        <v>0</v>
      </c>
      <c r="BT25" s="259" t="s">
        <v>26</v>
      </c>
      <c r="BU25" s="258">
        <v>0</v>
      </c>
      <c r="BV25" s="266">
        <v>0</v>
      </c>
      <c r="BW25" s="260">
        <v>0</v>
      </c>
      <c r="BX25" s="266">
        <v>0</v>
      </c>
      <c r="CA25" s="259" t="s">
        <v>26</v>
      </c>
      <c r="CB25" s="258">
        <v>101999.13</v>
      </c>
      <c r="CC25" s="266">
        <v>2.8482519468202462E-4</v>
      </c>
      <c r="CD25" s="260">
        <v>1</v>
      </c>
      <c r="CE25" s="266">
        <v>3.6483035388544326E-4</v>
      </c>
      <c r="CH25" s="259" t="s">
        <v>26</v>
      </c>
      <c r="CI25" s="258">
        <v>101999.13</v>
      </c>
      <c r="CJ25" s="266">
        <v>2.8856744600868007E-4</v>
      </c>
      <c r="CK25" s="260">
        <v>1</v>
      </c>
      <c r="CL25" s="266">
        <v>3.6954915003695491E-4</v>
      </c>
      <c r="CO25" s="259" t="s">
        <v>26</v>
      </c>
      <c r="CP25" s="258">
        <v>101999.13</v>
      </c>
      <c r="CQ25" s="266">
        <v>2.8999947729934663E-4</v>
      </c>
      <c r="CR25" s="260">
        <v>1</v>
      </c>
      <c r="CS25" s="266">
        <v>3.70919881305638E-4</v>
      </c>
      <c r="CV25" s="259" t="s">
        <v>26</v>
      </c>
      <c r="CW25" s="258">
        <v>0</v>
      </c>
      <c r="CX25" s="266">
        <v>0</v>
      </c>
      <c r="CY25" s="260">
        <v>0</v>
      </c>
      <c r="CZ25" s="266">
        <v>0</v>
      </c>
      <c r="DC25" s="259" t="s">
        <v>26</v>
      </c>
      <c r="DD25" s="258">
        <v>0</v>
      </c>
      <c r="DE25" s="266">
        <v>0</v>
      </c>
      <c r="DF25" s="260">
        <v>0</v>
      </c>
      <c r="DG25" s="266">
        <v>0</v>
      </c>
      <c r="DJ25" s="259" t="s">
        <v>26</v>
      </c>
      <c r="DK25" s="258">
        <v>0</v>
      </c>
      <c r="DL25" s="266">
        <v>0</v>
      </c>
      <c r="DM25" s="260">
        <v>0</v>
      </c>
      <c r="DN25" s="266">
        <v>0</v>
      </c>
      <c r="DQ25" s="259" t="s">
        <v>26</v>
      </c>
      <c r="DR25" s="258">
        <v>0</v>
      </c>
      <c r="DS25" s="266">
        <v>0</v>
      </c>
      <c r="DT25" s="260">
        <v>0</v>
      </c>
      <c r="DU25" s="266">
        <v>0</v>
      </c>
      <c r="DX25" s="259" t="s">
        <v>26</v>
      </c>
      <c r="DY25" s="258">
        <v>0</v>
      </c>
      <c r="DZ25" s="266">
        <v>0</v>
      </c>
      <c r="EA25" s="260">
        <v>0</v>
      </c>
      <c r="EB25" s="266">
        <v>0</v>
      </c>
      <c r="EE25" s="259" t="s">
        <v>26</v>
      </c>
      <c r="EF25" s="258">
        <v>0</v>
      </c>
      <c r="EG25" s="266">
        <v>0</v>
      </c>
      <c r="EH25" s="260">
        <v>0</v>
      </c>
      <c r="EI25" s="266">
        <v>0</v>
      </c>
      <c r="EL25" s="259" t="s">
        <v>26</v>
      </c>
      <c r="EM25" s="258">
        <v>0</v>
      </c>
      <c r="EN25" s="266">
        <v>0</v>
      </c>
      <c r="EO25" s="260">
        <v>0</v>
      </c>
      <c r="EP25" s="266">
        <v>0</v>
      </c>
      <c r="ES25" s="259" t="s">
        <v>26</v>
      </c>
      <c r="ET25" s="258">
        <v>0</v>
      </c>
      <c r="EU25" s="266">
        <v>0</v>
      </c>
      <c r="EV25" s="260">
        <v>0</v>
      </c>
      <c r="EW25" s="266">
        <v>0</v>
      </c>
      <c r="EZ25" s="259" t="s">
        <v>26</v>
      </c>
      <c r="FA25" s="258">
        <v>0</v>
      </c>
      <c r="FB25" s="266">
        <v>0</v>
      </c>
      <c r="FC25" s="260">
        <v>0</v>
      </c>
      <c r="FD25" s="266">
        <v>0</v>
      </c>
      <c r="FG25" s="259" t="s">
        <v>26</v>
      </c>
      <c r="FH25" s="258">
        <v>0</v>
      </c>
      <c r="FI25" s="266">
        <v>0</v>
      </c>
      <c r="FJ25" s="260">
        <v>0</v>
      </c>
      <c r="FK25" s="266">
        <v>0</v>
      </c>
      <c r="FN25" s="259" t="s">
        <v>26</v>
      </c>
      <c r="FO25" s="258">
        <v>0</v>
      </c>
      <c r="FP25" s="266">
        <v>0</v>
      </c>
      <c r="FQ25" s="260">
        <v>0</v>
      </c>
      <c r="FR25" s="266">
        <v>0</v>
      </c>
      <c r="FU25" s="259" t="s">
        <v>26</v>
      </c>
      <c r="FV25" s="258">
        <v>0</v>
      </c>
      <c r="FW25" s="266">
        <v>0</v>
      </c>
      <c r="FX25" s="260">
        <v>0</v>
      </c>
      <c r="FY25" s="266">
        <v>0</v>
      </c>
      <c r="GB25" s="259" t="s">
        <v>26</v>
      </c>
      <c r="GC25" s="258">
        <v>0</v>
      </c>
      <c r="GD25" s="266">
        <v>0</v>
      </c>
      <c r="GE25" s="260">
        <v>0</v>
      </c>
      <c r="GF25" s="266">
        <v>0</v>
      </c>
      <c r="GI25" s="259" t="s">
        <v>26</v>
      </c>
      <c r="GJ25" s="258">
        <v>0</v>
      </c>
      <c r="GK25" s="266">
        <v>0</v>
      </c>
      <c r="GL25" s="260">
        <v>0</v>
      </c>
      <c r="GM25" s="266">
        <v>0</v>
      </c>
      <c r="GP25" s="259" t="s">
        <v>26</v>
      </c>
      <c r="GQ25" s="258">
        <v>0</v>
      </c>
      <c r="GR25" s="266">
        <v>0</v>
      </c>
      <c r="GS25" s="260">
        <v>0</v>
      </c>
      <c r="GT25" s="266">
        <v>0</v>
      </c>
      <c r="GW25" s="259" t="s">
        <v>26</v>
      </c>
      <c r="GX25" s="258">
        <v>0</v>
      </c>
      <c r="GY25" s="266">
        <v>0</v>
      </c>
      <c r="GZ25" s="260">
        <v>0</v>
      </c>
      <c r="HA25" s="266">
        <v>0</v>
      </c>
      <c r="HD25" s="259" t="s">
        <v>26</v>
      </c>
      <c r="HE25" s="258">
        <v>0</v>
      </c>
      <c r="HF25" s="266">
        <v>0</v>
      </c>
      <c r="HG25" s="260">
        <v>0</v>
      </c>
      <c r="HH25" s="266">
        <v>0</v>
      </c>
      <c r="HK25" s="259" t="s">
        <v>26</v>
      </c>
      <c r="HL25" s="258">
        <v>99817.11</v>
      </c>
      <c r="HM25" s="266">
        <v>3.3504469976547132E-4</v>
      </c>
      <c r="HN25" s="260">
        <v>1</v>
      </c>
      <c r="HO25" s="266">
        <v>4.2571306939123032E-4</v>
      </c>
      <c r="HR25" s="259" t="s">
        <v>26</v>
      </c>
      <c r="HS25" s="258">
        <v>101785.08</v>
      </c>
      <c r="HT25" s="266">
        <v>3.4401625476915314E-4</v>
      </c>
      <c r="HU25" s="260">
        <v>1</v>
      </c>
      <c r="HV25" s="266">
        <v>4.2826552462526765E-4</v>
      </c>
      <c r="HY25" s="259" t="s">
        <v>26</v>
      </c>
      <c r="HZ25" s="258">
        <v>101785.08</v>
      </c>
      <c r="IA25" s="266">
        <v>3.4886194334123705E-4</v>
      </c>
      <c r="IB25" s="260">
        <v>1</v>
      </c>
      <c r="IC25" s="266">
        <v>4.329004329004329E-4</v>
      </c>
      <c r="IF25" s="259" t="s">
        <v>26</v>
      </c>
      <c r="IG25" s="258">
        <v>101785.08</v>
      </c>
      <c r="IH25" s="266">
        <v>3.517011966474074E-4</v>
      </c>
      <c r="II25" s="260">
        <v>1</v>
      </c>
      <c r="IJ25" s="266">
        <v>4.3591979075850045E-4</v>
      </c>
      <c r="IM25" s="259" t="s">
        <v>26</v>
      </c>
      <c r="IN25" s="258">
        <v>101785.08</v>
      </c>
      <c r="IO25" s="266">
        <v>3.5743497544350218E-4</v>
      </c>
      <c r="IP25" s="260">
        <v>1</v>
      </c>
      <c r="IQ25" s="266">
        <v>4.4189129474149361E-4</v>
      </c>
      <c r="IT25" s="259" t="s">
        <v>26</v>
      </c>
      <c r="IU25" s="258">
        <v>101785.08</v>
      </c>
      <c r="IV25" s="266">
        <v>3.6385196556121366E-4</v>
      </c>
      <c r="IW25" s="260">
        <v>1</v>
      </c>
      <c r="IX25" s="266">
        <v>4.4903457566232598E-4</v>
      </c>
      <c r="JA25" s="259" t="s">
        <v>26</v>
      </c>
      <c r="JB25" s="258">
        <v>101785.08</v>
      </c>
      <c r="JC25" s="266">
        <v>3.6975776711863095E-4</v>
      </c>
      <c r="JD25" s="260">
        <v>1</v>
      </c>
      <c r="JE25" s="266">
        <v>4.5558086560364467E-4</v>
      </c>
      <c r="JH25" s="259" t="s">
        <v>26</v>
      </c>
      <c r="JI25" s="258">
        <v>101785.08</v>
      </c>
      <c r="JJ25" s="266">
        <v>3.7612768722507695E-4</v>
      </c>
      <c r="JK25" s="260">
        <v>1</v>
      </c>
      <c r="JL25" s="266">
        <v>4.6146746654360867E-4</v>
      </c>
      <c r="JO25" s="259" t="s">
        <v>26</v>
      </c>
      <c r="JP25" s="258">
        <v>101785.08</v>
      </c>
      <c r="JQ25" s="266">
        <v>3.840870310785555E-4</v>
      </c>
      <c r="JR25" s="260">
        <v>1</v>
      </c>
      <c r="JS25" s="266">
        <v>4.6970408642555192E-4</v>
      </c>
      <c r="JV25" s="259" t="s">
        <v>26</v>
      </c>
      <c r="JW25" s="258">
        <v>101785.08</v>
      </c>
      <c r="JX25" s="266">
        <v>3.8998781005847359E-4</v>
      </c>
      <c r="JY25" s="260">
        <v>1</v>
      </c>
      <c r="JZ25" s="266">
        <v>4.7709923664122136E-4</v>
      </c>
      <c r="KC25" s="259" t="s">
        <v>26</v>
      </c>
      <c r="KD25" s="258">
        <v>0</v>
      </c>
      <c r="KE25" s="266">
        <v>0</v>
      </c>
      <c r="KF25" s="260">
        <v>0</v>
      </c>
      <c r="KG25" s="266">
        <v>0</v>
      </c>
      <c r="KJ25" s="259" t="s">
        <v>26</v>
      </c>
      <c r="KK25" s="258">
        <v>0</v>
      </c>
      <c r="KL25" s="266">
        <v>0</v>
      </c>
      <c r="KM25" s="260">
        <v>0</v>
      </c>
      <c r="KN25" s="266">
        <v>0</v>
      </c>
      <c r="KQ25" s="259" t="s">
        <v>26</v>
      </c>
      <c r="KR25" s="258">
        <v>0</v>
      </c>
      <c r="KS25" s="266">
        <v>0</v>
      </c>
      <c r="KT25" s="260">
        <v>0</v>
      </c>
      <c r="KU25" s="266">
        <v>0</v>
      </c>
      <c r="KX25" s="259" t="s">
        <v>26</v>
      </c>
      <c r="KY25" s="258">
        <v>0</v>
      </c>
      <c r="KZ25" s="266">
        <v>0</v>
      </c>
      <c r="LA25" s="260">
        <v>0</v>
      </c>
      <c r="LB25" s="266">
        <v>0</v>
      </c>
      <c r="LE25" s="259" t="s">
        <v>26</v>
      </c>
      <c r="LF25" s="258">
        <v>0</v>
      </c>
      <c r="LG25" s="266">
        <v>0</v>
      </c>
      <c r="LH25" s="260">
        <v>0</v>
      </c>
      <c r="LI25" s="266">
        <v>0</v>
      </c>
      <c r="LL25" s="259" t="s">
        <v>26</v>
      </c>
      <c r="LM25" s="258">
        <v>0</v>
      </c>
      <c r="LN25" s="266">
        <v>0</v>
      </c>
      <c r="LO25" s="260">
        <v>0</v>
      </c>
      <c r="LP25" s="266">
        <v>0</v>
      </c>
      <c r="LS25" s="259" t="s">
        <v>26</v>
      </c>
      <c r="LT25" s="258">
        <v>0</v>
      </c>
      <c r="LU25" s="266">
        <v>0</v>
      </c>
      <c r="LV25" s="260">
        <v>0</v>
      </c>
      <c r="LW25" s="266">
        <v>0</v>
      </c>
      <c r="LZ25" s="208" t="s">
        <v>26</v>
      </c>
      <c r="MA25" s="209">
        <v>0</v>
      </c>
      <c r="MB25" s="210">
        <v>0</v>
      </c>
      <c r="MC25" s="211">
        <v>0</v>
      </c>
      <c r="MD25" s="210">
        <v>0</v>
      </c>
      <c r="MG25" s="208" t="s">
        <v>26</v>
      </c>
      <c r="MH25" s="209">
        <v>0</v>
      </c>
      <c r="MI25" s="210">
        <v>0</v>
      </c>
      <c r="MJ25" s="211">
        <v>0</v>
      </c>
      <c r="MK25" s="210">
        <v>0</v>
      </c>
      <c r="MN25" s="208" t="s">
        <v>26</v>
      </c>
      <c r="MO25" s="209">
        <v>0</v>
      </c>
      <c r="MP25" s="210">
        <v>0</v>
      </c>
      <c r="MQ25" s="211">
        <v>0</v>
      </c>
      <c r="MR25" s="210">
        <v>0</v>
      </c>
      <c r="MU25" s="208" t="s">
        <v>26</v>
      </c>
      <c r="MV25" s="209">
        <v>0</v>
      </c>
      <c r="MW25" s="210">
        <v>0</v>
      </c>
      <c r="MX25" s="211">
        <v>0</v>
      </c>
      <c r="MY25" s="210">
        <v>0</v>
      </c>
      <c r="NB25" s="208" t="s">
        <v>26</v>
      </c>
      <c r="NC25" s="209">
        <v>0</v>
      </c>
      <c r="ND25" s="210">
        <v>0</v>
      </c>
      <c r="NE25" s="211">
        <v>0</v>
      </c>
      <c r="NF25" s="210">
        <v>0</v>
      </c>
      <c r="NI25" s="208" t="s">
        <v>26</v>
      </c>
      <c r="NJ25" s="209">
        <v>0</v>
      </c>
      <c r="NK25" s="210">
        <v>0</v>
      </c>
      <c r="NL25" s="211">
        <v>0</v>
      </c>
      <c r="NM25" s="210">
        <v>0</v>
      </c>
      <c r="NP25" s="208" t="s">
        <v>26</v>
      </c>
      <c r="NQ25" s="209">
        <v>0</v>
      </c>
      <c r="NR25" s="210">
        <v>0</v>
      </c>
      <c r="NS25" s="211">
        <v>0</v>
      </c>
      <c r="NT25" s="210">
        <v>0</v>
      </c>
      <c r="NW25" s="208" t="s">
        <v>26</v>
      </c>
      <c r="NX25" s="209">
        <v>0</v>
      </c>
      <c r="NY25" s="210">
        <v>0</v>
      </c>
      <c r="NZ25" s="211">
        <v>0</v>
      </c>
      <c r="OA25" s="210">
        <v>0</v>
      </c>
      <c r="OD25" s="208" t="s">
        <v>26</v>
      </c>
      <c r="OE25" s="209">
        <v>0</v>
      </c>
      <c r="OF25" s="210">
        <v>0</v>
      </c>
      <c r="OG25" s="211">
        <v>0</v>
      </c>
      <c r="OH25" s="210">
        <v>0</v>
      </c>
      <c r="OK25" s="208" t="s">
        <v>26</v>
      </c>
      <c r="OL25" s="209">
        <v>0</v>
      </c>
      <c r="OM25" s="210">
        <v>0</v>
      </c>
      <c r="ON25" s="211">
        <v>0</v>
      </c>
      <c r="OO25" s="210">
        <v>0</v>
      </c>
      <c r="OR25" s="208" t="s">
        <v>26</v>
      </c>
      <c r="OS25" s="209">
        <v>0</v>
      </c>
      <c r="OT25" s="210">
        <v>0</v>
      </c>
      <c r="OU25" s="211">
        <v>0</v>
      </c>
      <c r="OV25" s="210">
        <v>0</v>
      </c>
      <c r="OY25" s="208" t="s">
        <v>26</v>
      </c>
      <c r="OZ25" s="209">
        <v>0</v>
      </c>
      <c r="PA25" s="210">
        <v>0</v>
      </c>
      <c r="PB25" s="211">
        <v>0</v>
      </c>
      <c r="PC25" s="210">
        <v>0</v>
      </c>
      <c r="PF25" s="208" t="s">
        <v>26</v>
      </c>
      <c r="PG25" s="209">
        <v>0</v>
      </c>
      <c r="PH25" s="210">
        <v>0</v>
      </c>
      <c r="PI25" s="211">
        <v>0</v>
      </c>
      <c r="PJ25" s="210">
        <v>0</v>
      </c>
    </row>
    <row r="26" spans="1:426" ht="18" x14ac:dyDescent="0.35">
      <c r="A26" s="259" t="s">
        <v>27</v>
      </c>
      <c r="B26" s="258">
        <v>0</v>
      </c>
      <c r="C26" s="266">
        <v>0</v>
      </c>
      <c r="D26" s="260">
        <v>0</v>
      </c>
      <c r="E26" s="266">
        <v>0</v>
      </c>
      <c r="I26" s="259" t="s">
        <v>27</v>
      </c>
      <c r="J26" s="258">
        <v>0</v>
      </c>
      <c r="K26" s="266">
        <v>0</v>
      </c>
      <c r="L26" s="260">
        <v>0</v>
      </c>
      <c r="M26" s="266">
        <v>0</v>
      </c>
      <c r="P26" s="259" t="s">
        <v>27</v>
      </c>
      <c r="Q26" s="258">
        <v>106849</v>
      </c>
      <c r="R26" s="266">
        <v>1.8269313760852692E-4</v>
      </c>
      <c r="S26" s="260">
        <v>1</v>
      </c>
      <c r="T26" s="266">
        <v>2.2805017103762827E-4</v>
      </c>
      <c r="W26" s="259" t="s">
        <v>27</v>
      </c>
      <c r="X26" s="258">
        <v>106849.22</v>
      </c>
      <c r="Y26" s="266">
        <v>1.8377750231926432E-4</v>
      </c>
      <c r="Z26" s="260">
        <v>1</v>
      </c>
      <c r="AA26" s="266">
        <v>2.2988505747126436E-4</v>
      </c>
      <c r="AD26" s="259" t="s">
        <v>27</v>
      </c>
      <c r="AE26" s="258">
        <v>106849.22</v>
      </c>
      <c r="AF26" s="266">
        <v>1.8714840594098373E-4</v>
      </c>
      <c r="AG26" s="260">
        <v>1</v>
      </c>
      <c r="AH26" s="266">
        <v>2.3380874444704232E-4</v>
      </c>
      <c r="AK26" s="259" t="s">
        <v>27</v>
      </c>
      <c r="AL26" s="258">
        <v>0</v>
      </c>
      <c r="AM26" s="266">
        <v>0</v>
      </c>
      <c r="AN26" s="260">
        <v>0</v>
      </c>
      <c r="AO26" s="266">
        <v>0</v>
      </c>
      <c r="AR26" s="259" t="s">
        <v>27</v>
      </c>
      <c r="AS26" s="258">
        <v>0</v>
      </c>
      <c r="AT26" s="266">
        <v>0</v>
      </c>
      <c r="AU26" s="260">
        <v>0</v>
      </c>
      <c r="AV26" s="266">
        <v>0</v>
      </c>
      <c r="AY26" s="259" t="s">
        <v>27</v>
      </c>
      <c r="AZ26" s="258">
        <v>73451.12</v>
      </c>
      <c r="BA26" s="266">
        <v>1.390550098547857E-4</v>
      </c>
      <c r="BB26" s="260">
        <v>1</v>
      </c>
      <c r="BC26" s="266">
        <v>2.5425883549453341E-4</v>
      </c>
      <c r="BF26" s="259" t="s">
        <v>27</v>
      </c>
      <c r="BG26" s="258">
        <v>73494.990000000005</v>
      </c>
      <c r="BH26" s="266">
        <v>1.406142724919623E-4</v>
      </c>
      <c r="BI26" s="260">
        <v>1</v>
      </c>
      <c r="BJ26" s="266">
        <v>2.5759917568263783E-4</v>
      </c>
      <c r="BM26" s="259" t="s">
        <v>27</v>
      </c>
      <c r="BN26" s="258">
        <v>0</v>
      </c>
      <c r="BO26" s="266">
        <v>0</v>
      </c>
      <c r="BP26" s="260">
        <v>0</v>
      </c>
      <c r="BQ26" s="266">
        <v>0</v>
      </c>
      <c r="BT26" s="259" t="s">
        <v>27</v>
      </c>
      <c r="BU26" s="258">
        <v>0</v>
      </c>
      <c r="BV26" s="266">
        <v>0</v>
      </c>
      <c r="BW26" s="260">
        <v>0</v>
      </c>
      <c r="BX26" s="266">
        <v>0</v>
      </c>
      <c r="CA26" s="259" t="s">
        <v>27</v>
      </c>
      <c r="CB26" s="258">
        <v>0</v>
      </c>
      <c r="CC26" s="266">
        <v>0</v>
      </c>
      <c r="CD26" s="260">
        <v>0</v>
      </c>
      <c r="CE26" s="266">
        <v>0</v>
      </c>
      <c r="CH26" s="259" t="s">
        <v>27</v>
      </c>
      <c r="CI26" s="258">
        <v>0</v>
      </c>
      <c r="CJ26" s="266">
        <v>0</v>
      </c>
      <c r="CK26" s="260">
        <v>0</v>
      </c>
      <c r="CL26" s="266">
        <v>0</v>
      </c>
      <c r="CO26" s="259" t="s">
        <v>27</v>
      </c>
      <c r="CP26" s="258">
        <v>0</v>
      </c>
      <c r="CQ26" s="266">
        <v>0</v>
      </c>
      <c r="CR26" s="260">
        <v>0</v>
      </c>
      <c r="CS26" s="266">
        <v>0</v>
      </c>
      <c r="CV26" s="259" t="s">
        <v>27</v>
      </c>
      <c r="CW26" s="258">
        <v>0</v>
      </c>
      <c r="CX26" s="266">
        <v>0</v>
      </c>
      <c r="CY26" s="260">
        <v>0</v>
      </c>
      <c r="CZ26" s="266">
        <v>0</v>
      </c>
      <c r="DC26" s="259" t="s">
        <v>27</v>
      </c>
      <c r="DD26" s="258">
        <v>0</v>
      </c>
      <c r="DE26" s="266">
        <v>0</v>
      </c>
      <c r="DF26" s="260">
        <v>0</v>
      </c>
      <c r="DG26" s="266">
        <v>0</v>
      </c>
      <c r="DJ26" s="259" t="s">
        <v>27</v>
      </c>
      <c r="DK26" s="258">
        <v>0</v>
      </c>
      <c r="DL26" s="266">
        <v>0</v>
      </c>
      <c r="DM26" s="260">
        <v>0</v>
      </c>
      <c r="DN26" s="266">
        <v>0</v>
      </c>
      <c r="DQ26" s="259" t="s">
        <v>27</v>
      </c>
      <c r="DR26" s="258">
        <v>0</v>
      </c>
      <c r="DS26" s="266">
        <v>0</v>
      </c>
      <c r="DT26" s="260">
        <v>0</v>
      </c>
      <c r="DU26" s="266">
        <v>0</v>
      </c>
      <c r="DX26" s="259" t="s">
        <v>27</v>
      </c>
      <c r="DY26" s="258">
        <v>0</v>
      </c>
      <c r="DZ26" s="266">
        <v>0</v>
      </c>
      <c r="EA26" s="260">
        <v>0</v>
      </c>
      <c r="EB26" s="266">
        <v>0</v>
      </c>
      <c r="EE26" s="259" t="s">
        <v>27</v>
      </c>
      <c r="EF26" s="258">
        <v>108189.01</v>
      </c>
      <c r="EG26" s="266">
        <v>3.2958209394945621E-4</v>
      </c>
      <c r="EH26" s="260">
        <v>1</v>
      </c>
      <c r="EI26" s="266">
        <v>3.9510075069142629E-4</v>
      </c>
      <c r="EL26" s="259" t="s">
        <v>27</v>
      </c>
      <c r="EM26" s="258">
        <v>107347.26</v>
      </c>
      <c r="EN26" s="266">
        <v>3.3090562184784269E-4</v>
      </c>
      <c r="EO26" s="260">
        <v>1</v>
      </c>
      <c r="EP26" s="266">
        <v>3.9888312724371757E-4</v>
      </c>
      <c r="ES26" s="259" t="s">
        <v>27</v>
      </c>
      <c r="ET26" s="258">
        <v>107347.26</v>
      </c>
      <c r="EU26" s="266">
        <v>3.3349278421241729E-4</v>
      </c>
      <c r="EV26" s="260">
        <v>1</v>
      </c>
      <c r="EW26" s="266">
        <v>4.0096230954290296E-4</v>
      </c>
      <c r="EZ26" s="259" t="s">
        <v>27</v>
      </c>
      <c r="FA26" s="258">
        <v>107347.26</v>
      </c>
      <c r="FB26" s="266">
        <v>3.359648763940622E-4</v>
      </c>
      <c r="FC26" s="260">
        <v>1</v>
      </c>
      <c r="FD26" s="266">
        <v>4.0306328093510683E-4</v>
      </c>
      <c r="FG26" s="259" t="s">
        <v>27</v>
      </c>
      <c r="FH26" s="258">
        <v>107347.26</v>
      </c>
      <c r="FI26" s="266">
        <v>3.3930200219543268E-4</v>
      </c>
      <c r="FJ26" s="260">
        <v>1</v>
      </c>
      <c r="FK26" s="266">
        <v>4.0633888663145062E-4</v>
      </c>
      <c r="FN26" s="259" t="s">
        <v>27</v>
      </c>
      <c r="FO26" s="258">
        <v>107347.26</v>
      </c>
      <c r="FP26" s="266">
        <v>3.4215937285457098E-4</v>
      </c>
      <c r="FQ26" s="260">
        <v>1</v>
      </c>
      <c r="FR26" s="266">
        <v>4.086636697997548E-4</v>
      </c>
      <c r="FU26" s="259" t="s">
        <v>27</v>
      </c>
      <c r="FV26" s="258">
        <v>107347.26</v>
      </c>
      <c r="FW26" s="266">
        <v>3.4404228108870507E-4</v>
      </c>
      <c r="FX26" s="260">
        <v>1</v>
      </c>
      <c r="FY26" s="266">
        <v>4.1050903119868636E-4</v>
      </c>
      <c r="GB26" s="259" t="s">
        <v>27</v>
      </c>
      <c r="GC26" s="258">
        <v>107347.26</v>
      </c>
      <c r="GD26" s="266">
        <v>3.4549381367829997E-4</v>
      </c>
      <c r="GE26" s="260">
        <v>1</v>
      </c>
      <c r="GF26" s="266">
        <v>4.1220115416323167E-4</v>
      </c>
      <c r="GI26" s="259" t="s">
        <v>27</v>
      </c>
      <c r="GJ26" s="258">
        <v>107347.26</v>
      </c>
      <c r="GK26" s="266">
        <v>3.4910460261067852E-4</v>
      </c>
      <c r="GL26" s="260">
        <v>1</v>
      </c>
      <c r="GM26" s="266">
        <v>4.1528239202657808E-4</v>
      </c>
      <c r="GP26" s="259" t="s">
        <v>27</v>
      </c>
      <c r="GQ26" s="258">
        <v>107347.26</v>
      </c>
      <c r="GR26" s="266">
        <v>3.5271874489734841E-4</v>
      </c>
      <c r="GS26" s="260">
        <v>1</v>
      </c>
      <c r="GT26" s="266">
        <v>4.1893590280687055E-4</v>
      </c>
      <c r="GW26" s="259" t="s">
        <v>27</v>
      </c>
      <c r="GX26" s="258">
        <v>107347.26</v>
      </c>
      <c r="GY26" s="266">
        <v>3.5597240651644136E-4</v>
      </c>
      <c r="GZ26" s="260">
        <v>1</v>
      </c>
      <c r="HA26" s="266">
        <v>4.2158516020236085E-4</v>
      </c>
      <c r="HD26" s="259" t="s">
        <v>27</v>
      </c>
      <c r="HE26" s="258">
        <v>107347.26</v>
      </c>
      <c r="HF26" s="266">
        <v>3.5819958490250752E-4</v>
      </c>
      <c r="HG26" s="260">
        <v>1</v>
      </c>
      <c r="HH26" s="266">
        <v>4.2372881355932202E-4</v>
      </c>
      <c r="HK26" s="259" t="s">
        <v>27</v>
      </c>
      <c r="HL26" s="258">
        <v>107347.26</v>
      </c>
      <c r="HM26" s="266">
        <v>3.6032029476054742E-4</v>
      </c>
      <c r="HN26" s="260">
        <v>1</v>
      </c>
      <c r="HO26" s="266">
        <v>4.2571306939123032E-4</v>
      </c>
      <c r="HR26" s="259" t="s">
        <v>27</v>
      </c>
      <c r="HS26" s="258">
        <v>0</v>
      </c>
      <c r="HT26" s="266">
        <v>0</v>
      </c>
      <c r="HU26" s="260">
        <v>0</v>
      </c>
      <c r="HV26" s="266">
        <v>0</v>
      </c>
      <c r="HY26" s="259" t="s">
        <v>27</v>
      </c>
      <c r="HZ26" s="258">
        <v>0</v>
      </c>
      <c r="IA26" s="266">
        <v>0</v>
      </c>
      <c r="IB26" s="260">
        <v>0</v>
      </c>
      <c r="IC26" s="266">
        <v>0</v>
      </c>
      <c r="IF26" s="259" t="s">
        <v>27</v>
      </c>
      <c r="IG26" s="258">
        <v>0</v>
      </c>
      <c r="IH26" s="266">
        <v>0</v>
      </c>
      <c r="II26" s="260">
        <v>0</v>
      </c>
      <c r="IJ26" s="266">
        <v>0</v>
      </c>
      <c r="IM26" s="259" t="s">
        <v>27</v>
      </c>
      <c r="IN26" s="258">
        <v>0</v>
      </c>
      <c r="IO26" s="266">
        <v>0</v>
      </c>
      <c r="IP26" s="260">
        <v>0</v>
      </c>
      <c r="IQ26" s="266">
        <v>0</v>
      </c>
      <c r="IT26" s="259" t="s">
        <v>27</v>
      </c>
      <c r="IU26" s="258">
        <v>0</v>
      </c>
      <c r="IV26" s="266">
        <v>0</v>
      </c>
      <c r="IW26" s="260">
        <v>0</v>
      </c>
      <c r="IX26" s="266">
        <v>0</v>
      </c>
      <c r="JA26" s="259" t="s">
        <v>27</v>
      </c>
      <c r="JB26" s="258">
        <v>0</v>
      </c>
      <c r="JC26" s="266">
        <v>0</v>
      </c>
      <c r="JD26" s="260">
        <v>0</v>
      </c>
      <c r="JE26" s="266">
        <v>0</v>
      </c>
      <c r="JH26" s="259" t="s">
        <v>27</v>
      </c>
      <c r="JI26" s="258">
        <v>0</v>
      </c>
      <c r="JJ26" s="266">
        <v>0</v>
      </c>
      <c r="JK26" s="260">
        <v>0</v>
      </c>
      <c r="JL26" s="266">
        <v>0</v>
      </c>
      <c r="JO26" s="259" t="s">
        <v>27</v>
      </c>
      <c r="JP26" s="258">
        <v>0</v>
      </c>
      <c r="JQ26" s="266">
        <v>0</v>
      </c>
      <c r="JR26" s="260">
        <v>0</v>
      </c>
      <c r="JS26" s="266">
        <v>0</v>
      </c>
      <c r="JV26" s="259" t="s">
        <v>27</v>
      </c>
      <c r="JW26" s="258">
        <v>0</v>
      </c>
      <c r="JX26" s="266">
        <v>0</v>
      </c>
      <c r="JY26" s="260">
        <v>0</v>
      </c>
      <c r="JZ26" s="266">
        <v>0</v>
      </c>
      <c r="KC26" s="259" t="s">
        <v>27</v>
      </c>
      <c r="KD26" s="258">
        <v>0</v>
      </c>
      <c r="KE26" s="266">
        <v>0</v>
      </c>
      <c r="KF26" s="260">
        <v>0</v>
      </c>
      <c r="KG26" s="266">
        <v>0</v>
      </c>
      <c r="KJ26" s="259" t="s">
        <v>27</v>
      </c>
      <c r="KK26" s="258">
        <v>0</v>
      </c>
      <c r="KL26" s="266">
        <v>0</v>
      </c>
      <c r="KM26" s="260">
        <v>0</v>
      </c>
      <c r="KN26" s="266">
        <v>0</v>
      </c>
      <c r="KQ26" s="259" t="s">
        <v>27</v>
      </c>
      <c r="KR26" s="258">
        <v>0</v>
      </c>
      <c r="KS26" s="266">
        <v>0</v>
      </c>
      <c r="KT26" s="260">
        <v>0</v>
      </c>
      <c r="KU26" s="266">
        <v>0</v>
      </c>
      <c r="KX26" s="259" t="s">
        <v>27</v>
      </c>
      <c r="KY26" s="258">
        <v>0</v>
      </c>
      <c r="KZ26" s="266">
        <v>0</v>
      </c>
      <c r="LA26" s="260">
        <v>0</v>
      </c>
      <c r="LB26" s="266">
        <v>0</v>
      </c>
      <c r="LE26" s="259" t="s">
        <v>27</v>
      </c>
      <c r="LF26" s="258">
        <v>0</v>
      </c>
      <c r="LG26" s="266">
        <v>0</v>
      </c>
      <c r="LH26" s="260">
        <v>0</v>
      </c>
      <c r="LI26" s="266">
        <v>0</v>
      </c>
      <c r="LL26" s="259" t="s">
        <v>27</v>
      </c>
      <c r="LM26" s="258">
        <v>0</v>
      </c>
      <c r="LN26" s="266">
        <v>0</v>
      </c>
      <c r="LO26" s="260">
        <v>0</v>
      </c>
      <c r="LP26" s="266">
        <v>0</v>
      </c>
      <c r="LS26" s="259" t="s">
        <v>27</v>
      </c>
      <c r="LT26" s="258">
        <v>0</v>
      </c>
      <c r="LU26" s="266">
        <v>0</v>
      </c>
      <c r="LV26" s="260">
        <v>0</v>
      </c>
      <c r="LW26" s="266">
        <v>0</v>
      </c>
      <c r="LZ26" s="208" t="s">
        <v>27</v>
      </c>
      <c r="MA26" s="209">
        <v>0</v>
      </c>
      <c r="MB26" s="210">
        <v>0</v>
      </c>
      <c r="MC26" s="211">
        <v>0</v>
      </c>
      <c r="MD26" s="210">
        <v>0</v>
      </c>
      <c r="MG26" s="208" t="s">
        <v>27</v>
      </c>
      <c r="MH26" s="209">
        <v>0</v>
      </c>
      <c r="MI26" s="210">
        <v>0</v>
      </c>
      <c r="MJ26" s="211">
        <v>0</v>
      </c>
      <c r="MK26" s="210">
        <v>0</v>
      </c>
      <c r="MN26" s="208" t="s">
        <v>27</v>
      </c>
      <c r="MO26" s="209">
        <v>0</v>
      </c>
      <c r="MP26" s="210">
        <v>0</v>
      </c>
      <c r="MQ26" s="211">
        <v>0</v>
      </c>
      <c r="MR26" s="210">
        <v>0</v>
      </c>
      <c r="MU26" s="208" t="s">
        <v>27</v>
      </c>
      <c r="MV26" s="209">
        <v>0</v>
      </c>
      <c r="MW26" s="210">
        <v>0</v>
      </c>
      <c r="MX26" s="211">
        <v>0</v>
      </c>
      <c r="MY26" s="210">
        <v>0</v>
      </c>
      <c r="NB26" s="208" t="s">
        <v>27</v>
      </c>
      <c r="NC26" s="209">
        <v>0</v>
      </c>
      <c r="ND26" s="210">
        <v>0</v>
      </c>
      <c r="NE26" s="211">
        <v>0</v>
      </c>
      <c r="NF26" s="210">
        <v>0</v>
      </c>
      <c r="NI26" s="208" t="s">
        <v>27</v>
      </c>
      <c r="NJ26" s="209">
        <v>0</v>
      </c>
      <c r="NK26" s="210">
        <v>0</v>
      </c>
      <c r="NL26" s="211">
        <v>0</v>
      </c>
      <c r="NM26" s="210">
        <v>0</v>
      </c>
      <c r="NP26" s="208" t="s">
        <v>27</v>
      </c>
      <c r="NQ26" s="209">
        <v>0</v>
      </c>
      <c r="NR26" s="210">
        <v>0</v>
      </c>
      <c r="NS26" s="211">
        <v>0</v>
      </c>
      <c r="NT26" s="210">
        <v>0</v>
      </c>
      <c r="NW26" s="208" t="s">
        <v>27</v>
      </c>
      <c r="NX26" s="209">
        <v>0</v>
      </c>
      <c r="NY26" s="210">
        <v>0</v>
      </c>
      <c r="NZ26" s="211">
        <v>0</v>
      </c>
      <c r="OA26" s="210">
        <v>0</v>
      </c>
      <c r="OD26" s="208" t="s">
        <v>27</v>
      </c>
      <c r="OE26" s="209">
        <v>0</v>
      </c>
      <c r="OF26" s="210">
        <v>0</v>
      </c>
      <c r="OG26" s="211">
        <v>0</v>
      </c>
      <c r="OH26" s="210">
        <v>0</v>
      </c>
      <c r="OK26" s="208" t="s">
        <v>27</v>
      </c>
      <c r="OL26" s="209">
        <v>0</v>
      </c>
      <c r="OM26" s="210">
        <v>0</v>
      </c>
      <c r="ON26" s="211">
        <v>0</v>
      </c>
      <c r="OO26" s="210">
        <v>0</v>
      </c>
      <c r="OR26" s="208" t="s">
        <v>27</v>
      </c>
      <c r="OS26" s="209">
        <v>0</v>
      </c>
      <c r="OT26" s="210">
        <v>0</v>
      </c>
      <c r="OU26" s="211">
        <v>0</v>
      </c>
      <c r="OV26" s="210">
        <v>0</v>
      </c>
      <c r="OY26" s="208" t="s">
        <v>27</v>
      </c>
      <c r="OZ26" s="209">
        <v>0</v>
      </c>
      <c r="PA26" s="210">
        <v>0</v>
      </c>
      <c r="PB26" s="211">
        <v>0</v>
      </c>
      <c r="PC26" s="210">
        <v>0</v>
      </c>
      <c r="PF26" s="208" t="s">
        <v>27</v>
      </c>
      <c r="PG26" s="209">
        <v>0</v>
      </c>
      <c r="PH26" s="210">
        <v>0</v>
      </c>
      <c r="PI26" s="211">
        <v>0</v>
      </c>
      <c r="PJ26" s="210">
        <v>0</v>
      </c>
    </row>
    <row r="27" spans="1:426" ht="18" x14ac:dyDescent="0.35">
      <c r="A27" s="259" t="s">
        <v>4</v>
      </c>
      <c r="B27" s="258">
        <v>0</v>
      </c>
      <c r="C27" s="266">
        <v>0</v>
      </c>
      <c r="D27" s="260">
        <v>0</v>
      </c>
      <c r="E27" s="266">
        <v>0</v>
      </c>
      <c r="I27" s="259" t="s">
        <v>4</v>
      </c>
      <c r="J27" s="258">
        <v>0</v>
      </c>
      <c r="K27" s="266">
        <v>0</v>
      </c>
      <c r="L27" s="260">
        <v>0</v>
      </c>
      <c r="M27" s="266">
        <v>0</v>
      </c>
      <c r="P27" s="259" t="s">
        <v>4</v>
      </c>
      <c r="Q27" s="258">
        <v>0</v>
      </c>
      <c r="R27" s="266">
        <v>0</v>
      </c>
      <c r="S27" s="260">
        <v>0</v>
      </c>
      <c r="T27" s="266">
        <v>0</v>
      </c>
      <c r="W27" s="259" t="s">
        <v>4</v>
      </c>
      <c r="X27" s="258">
        <v>0</v>
      </c>
      <c r="Y27" s="266">
        <v>0</v>
      </c>
      <c r="Z27" s="260">
        <v>0</v>
      </c>
      <c r="AA27" s="266">
        <v>0</v>
      </c>
      <c r="AD27" s="259" t="s">
        <v>4</v>
      </c>
      <c r="AE27" s="258">
        <v>537987.35</v>
      </c>
      <c r="AF27" s="266">
        <v>9.4229489900734967E-4</v>
      </c>
      <c r="AG27" s="260">
        <v>3</v>
      </c>
      <c r="AH27" s="266">
        <v>7.0142623334112691E-4</v>
      </c>
      <c r="AK27" s="259" t="s">
        <v>4</v>
      </c>
      <c r="AL27" s="258">
        <v>537987.35</v>
      </c>
      <c r="AM27" s="266">
        <v>9.6146828890773025E-4</v>
      </c>
      <c r="AN27" s="260">
        <v>3</v>
      </c>
      <c r="AO27" s="266">
        <v>7.1684587813620072E-4</v>
      </c>
      <c r="AR27" s="259" t="s">
        <v>4</v>
      </c>
      <c r="AS27" s="258">
        <v>537987.35</v>
      </c>
      <c r="AT27" s="266">
        <v>9.7965981501082502E-4</v>
      </c>
      <c r="AU27" s="260">
        <v>3</v>
      </c>
      <c r="AV27" s="266">
        <v>7.3224310471076397E-4</v>
      </c>
      <c r="AY27" s="259" t="s">
        <v>4</v>
      </c>
      <c r="AZ27" s="258">
        <v>416542.49</v>
      </c>
      <c r="BA27" s="266">
        <v>7.8858321087393868E-4</v>
      </c>
      <c r="BB27" s="260">
        <v>3</v>
      </c>
      <c r="BC27" s="266">
        <v>7.6277650648360034E-4</v>
      </c>
      <c r="BF27" s="259" t="s">
        <v>4</v>
      </c>
      <c r="BG27" s="258">
        <v>416542.49</v>
      </c>
      <c r="BH27" s="266">
        <v>7.9694982193127004E-4</v>
      </c>
      <c r="BI27" s="260">
        <v>3</v>
      </c>
      <c r="BJ27" s="266">
        <v>7.7279752704791343E-4</v>
      </c>
      <c r="BM27" s="259" t="s">
        <v>4</v>
      </c>
      <c r="BN27" s="258">
        <v>322293.49</v>
      </c>
      <c r="BO27" s="266">
        <v>7.7869419742026614E-4</v>
      </c>
      <c r="BP27" s="260">
        <v>2</v>
      </c>
      <c r="BQ27" s="266">
        <v>6.3877355477483233E-4</v>
      </c>
      <c r="BT27" s="259" t="s">
        <v>4</v>
      </c>
      <c r="BU27" s="258">
        <v>322293.49</v>
      </c>
      <c r="BV27" s="266">
        <v>8.7444983986082305E-4</v>
      </c>
      <c r="BW27" s="260">
        <v>2</v>
      </c>
      <c r="BX27" s="266">
        <v>7.1123755334281653E-4</v>
      </c>
      <c r="CA27" s="259" t="s">
        <v>4</v>
      </c>
      <c r="CB27" s="258">
        <v>0</v>
      </c>
      <c r="CC27" s="266">
        <v>0</v>
      </c>
      <c r="CD27" s="260">
        <v>0</v>
      </c>
      <c r="CE27" s="266">
        <v>0</v>
      </c>
      <c r="CH27" s="259" t="s">
        <v>4</v>
      </c>
      <c r="CI27" s="258">
        <v>0</v>
      </c>
      <c r="CJ27" s="266">
        <v>0</v>
      </c>
      <c r="CK27" s="260">
        <v>0</v>
      </c>
      <c r="CL27" s="266">
        <v>0</v>
      </c>
      <c r="CO27" s="259" t="s">
        <v>4</v>
      </c>
      <c r="CP27" s="258">
        <v>0</v>
      </c>
      <c r="CQ27" s="266">
        <v>0</v>
      </c>
      <c r="CR27" s="260">
        <v>0</v>
      </c>
      <c r="CS27" s="266">
        <v>0</v>
      </c>
      <c r="CV27" s="259" t="s">
        <v>4</v>
      </c>
      <c r="CW27" s="258">
        <v>0</v>
      </c>
      <c r="CX27" s="266">
        <v>0</v>
      </c>
      <c r="CY27" s="260">
        <v>0</v>
      </c>
      <c r="CZ27" s="266">
        <v>0</v>
      </c>
      <c r="DC27" s="259" t="s">
        <v>4</v>
      </c>
      <c r="DD27" s="258">
        <v>0</v>
      </c>
      <c r="DE27" s="266">
        <v>0</v>
      </c>
      <c r="DF27" s="260">
        <v>0</v>
      </c>
      <c r="DG27" s="266">
        <v>0</v>
      </c>
      <c r="DJ27" s="259" t="s">
        <v>4</v>
      </c>
      <c r="DK27" s="258">
        <v>0</v>
      </c>
      <c r="DL27" s="266">
        <v>0</v>
      </c>
      <c r="DM27" s="260">
        <v>0</v>
      </c>
      <c r="DN27" s="266">
        <v>0</v>
      </c>
      <c r="DQ27" s="259" t="s">
        <v>4</v>
      </c>
      <c r="DR27" s="258">
        <v>0</v>
      </c>
      <c r="DS27" s="266">
        <v>0</v>
      </c>
      <c r="DT27" s="260">
        <v>0</v>
      </c>
      <c r="DU27" s="266">
        <v>0</v>
      </c>
      <c r="DX27" s="259" t="s">
        <v>4</v>
      </c>
      <c r="DY27" s="258">
        <v>0</v>
      </c>
      <c r="DZ27" s="266">
        <v>0</v>
      </c>
      <c r="EA27" s="260">
        <v>0</v>
      </c>
      <c r="EB27" s="266">
        <v>0</v>
      </c>
      <c r="EE27" s="259" t="s">
        <v>4</v>
      </c>
      <c r="EF27" s="258">
        <v>0</v>
      </c>
      <c r="EG27" s="266">
        <v>0</v>
      </c>
      <c r="EH27" s="260">
        <v>0</v>
      </c>
      <c r="EI27" s="266">
        <v>0</v>
      </c>
      <c r="EL27" s="259" t="s">
        <v>4</v>
      </c>
      <c r="EM27" s="258">
        <v>0</v>
      </c>
      <c r="EN27" s="266">
        <v>0</v>
      </c>
      <c r="EO27" s="260">
        <v>0</v>
      </c>
      <c r="EP27" s="266">
        <v>0</v>
      </c>
      <c r="ES27" s="259" t="s">
        <v>4</v>
      </c>
      <c r="ET27" s="258">
        <v>0</v>
      </c>
      <c r="EU27" s="266">
        <v>0</v>
      </c>
      <c r="EV27" s="260">
        <v>0</v>
      </c>
      <c r="EW27" s="266">
        <v>0</v>
      </c>
      <c r="EZ27" s="259" t="s">
        <v>4</v>
      </c>
      <c r="FA27" s="258">
        <v>0</v>
      </c>
      <c r="FB27" s="266">
        <v>0</v>
      </c>
      <c r="FC27" s="260">
        <v>0</v>
      </c>
      <c r="FD27" s="266">
        <v>0</v>
      </c>
      <c r="FG27" s="259" t="s">
        <v>4</v>
      </c>
      <c r="FH27" s="258">
        <v>0</v>
      </c>
      <c r="FI27" s="266">
        <v>0</v>
      </c>
      <c r="FJ27" s="260">
        <v>0</v>
      </c>
      <c r="FK27" s="266">
        <v>0</v>
      </c>
      <c r="FN27" s="259" t="s">
        <v>4</v>
      </c>
      <c r="FO27" s="258">
        <v>0</v>
      </c>
      <c r="FP27" s="266">
        <v>0</v>
      </c>
      <c r="FQ27" s="260">
        <v>0</v>
      </c>
      <c r="FR27" s="266">
        <v>0</v>
      </c>
      <c r="FU27" s="259" t="s">
        <v>4</v>
      </c>
      <c r="FV27" s="258">
        <v>0</v>
      </c>
      <c r="FW27" s="266">
        <v>0</v>
      </c>
      <c r="FX27" s="260">
        <v>0</v>
      </c>
      <c r="FY27" s="266">
        <v>0</v>
      </c>
      <c r="GB27" s="259" t="s">
        <v>4</v>
      </c>
      <c r="GC27" s="258">
        <v>57693.32</v>
      </c>
      <c r="GD27" s="266">
        <v>1.8568415393706869E-4</v>
      </c>
      <c r="GE27" s="260">
        <v>1</v>
      </c>
      <c r="GF27" s="266">
        <v>4.1220115416323167E-4</v>
      </c>
      <c r="GI27" s="259" t="s">
        <v>4</v>
      </c>
      <c r="GJ27" s="258">
        <v>58698.96</v>
      </c>
      <c r="GK27" s="266">
        <v>1.9089520407377061E-4</v>
      </c>
      <c r="GL27" s="260">
        <v>1</v>
      </c>
      <c r="GM27" s="266">
        <v>4.1528239202657808E-4</v>
      </c>
      <c r="GP27" s="259" t="s">
        <v>4</v>
      </c>
      <c r="GQ27" s="258">
        <v>59895.93</v>
      </c>
      <c r="GR27" s="266">
        <v>1.9680443873518002E-4</v>
      </c>
      <c r="GS27" s="260">
        <v>1</v>
      </c>
      <c r="GT27" s="266">
        <v>4.1893590280687055E-4</v>
      </c>
      <c r="GW27" s="259" t="s">
        <v>4</v>
      </c>
      <c r="GX27" s="258">
        <v>60437.77</v>
      </c>
      <c r="GY27" s="266">
        <v>2.0041665182126851E-4</v>
      </c>
      <c r="GZ27" s="260">
        <v>1</v>
      </c>
      <c r="HA27" s="266">
        <v>4.2158516020236085E-4</v>
      </c>
      <c r="HD27" s="259" t="s">
        <v>4</v>
      </c>
      <c r="HE27" s="258">
        <v>0</v>
      </c>
      <c r="HF27" s="266">
        <v>0</v>
      </c>
      <c r="HG27" s="260">
        <v>0</v>
      </c>
      <c r="HH27" s="266">
        <v>0</v>
      </c>
      <c r="HK27" s="259" t="s">
        <v>4</v>
      </c>
      <c r="HL27" s="258">
        <v>0</v>
      </c>
      <c r="HM27" s="266">
        <v>0</v>
      </c>
      <c r="HN27" s="260">
        <v>0</v>
      </c>
      <c r="HO27" s="266">
        <v>0</v>
      </c>
      <c r="HR27" s="259" t="s">
        <v>4</v>
      </c>
      <c r="HS27" s="258">
        <v>0</v>
      </c>
      <c r="HT27" s="266">
        <v>0</v>
      </c>
      <c r="HU27" s="260">
        <v>0</v>
      </c>
      <c r="HV27" s="266">
        <v>0</v>
      </c>
      <c r="HY27" s="259" t="s">
        <v>4</v>
      </c>
      <c r="HZ27" s="258">
        <v>0</v>
      </c>
      <c r="IA27" s="266">
        <v>0</v>
      </c>
      <c r="IB27" s="260">
        <v>0</v>
      </c>
      <c r="IC27" s="266">
        <v>0</v>
      </c>
      <c r="IF27" s="259" t="s">
        <v>4</v>
      </c>
      <c r="IG27" s="258">
        <v>0</v>
      </c>
      <c r="IH27" s="266">
        <v>0</v>
      </c>
      <c r="II27" s="260">
        <v>0</v>
      </c>
      <c r="IJ27" s="266">
        <v>0</v>
      </c>
      <c r="IM27" s="259" t="s">
        <v>4</v>
      </c>
      <c r="IN27" s="258">
        <v>0</v>
      </c>
      <c r="IO27" s="266">
        <v>0</v>
      </c>
      <c r="IP27" s="260">
        <v>0</v>
      </c>
      <c r="IQ27" s="266">
        <v>0</v>
      </c>
      <c r="IT27" s="259" t="s">
        <v>4</v>
      </c>
      <c r="IU27" s="258">
        <v>0</v>
      </c>
      <c r="IV27" s="266">
        <v>0</v>
      </c>
      <c r="IW27" s="260">
        <v>0</v>
      </c>
      <c r="IX27" s="266">
        <v>0</v>
      </c>
      <c r="JA27" s="259" t="s">
        <v>4</v>
      </c>
      <c r="JB27" s="258">
        <v>0</v>
      </c>
      <c r="JC27" s="266">
        <v>0</v>
      </c>
      <c r="JD27" s="260">
        <v>0</v>
      </c>
      <c r="JE27" s="266">
        <v>0</v>
      </c>
      <c r="JH27" s="259" t="s">
        <v>4</v>
      </c>
      <c r="JI27" s="258">
        <v>0</v>
      </c>
      <c r="JJ27" s="266">
        <v>0</v>
      </c>
      <c r="JK27" s="260">
        <v>0</v>
      </c>
      <c r="JL27" s="266">
        <v>0</v>
      </c>
      <c r="JO27" s="259" t="s">
        <v>4</v>
      </c>
      <c r="JP27" s="258">
        <v>0</v>
      </c>
      <c r="JQ27" s="266">
        <v>0</v>
      </c>
      <c r="JR27" s="260">
        <v>0</v>
      </c>
      <c r="JS27" s="266">
        <v>0</v>
      </c>
      <c r="JV27" s="259" t="s">
        <v>4</v>
      </c>
      <c r="JW27" s="258">
        <v>0</v>
      </c>
      <c r="JX27" s="266">
        <v>0</v>
      </c>
      <c r="JY27" s="260">
        <v>0</v>
      </c>
      <c r="JZ27" s="266">
        <v>0</v>
      </c>
      <c r="KC27" s="259" t="s">
        <v>4</v>
      </c>
      <c r="KD27" s="258">
        <v>0</v>
      </c>
      <c r="KE27" s="266">
        <v>0</v>
      </c>
      <c r="KF27" s="260">
        <v>0</v>
      </c>
      <c r="KG27" s="266">
        <v>0</v>
      </c>
      <c r="KJ27" s="259" t="s">
        <v>4</v>
      </c>
      <c r="KK27" s="258">
        <v>0</v>
      </c>
      <c r="KL27" s="266">
        <v>0</v>
      </c>
      <c r="KM27" s="260">
        <v>0</v>
      </c>
      <c r="KN27" s="266">
        <v>0</v>
      </c>
      <c r="KQ27" s="259" t="s">
        <v>4</v>
      </c>
      <c r="KR27" s="258">
        <v>0</v>
      </c>
      <c r="KS27" s="266">
        <v>0</v>
      </c>
      <c r="KT27" s="260">
        <v>0</v>
      </c>
      <c r="KU27" s="266">
        <v>0</v>
      </c>
      <c r="KX27" s="259" t="s">
        <v>4</v>
      </c>
      <c r="KY27" s="258">
        <v>0</v>
      </c>
      <c r="KZ27" s="266">
        <v>0</v>
      </c>
      <c r="LA27" s="260">
        <v>0</v>
      </c>
      <c r="LB27" s="266">
        <v>0</v>
      </c>
      <c r="LE27" s="259" t="s">
        <v>4</v>
      </c>
      <c r="LF27" s="258">
        <v>0</v>
      </c>
      <c r="LG27" s="266">
        <v>0</v>
      </c>
      <c r="LH27" s="260">
        <v>0</v>
      </c>
      <c r="LI27" s="266">
        <v>0</v>
      </c>
      <c r="LL27" s="259" t="s">
        <v>4</v>
      </c>
      <c r="LM27" s="258">
        <v>0</v>
      </c>
      <c r="LN27" s="266">
        <v>0</v>
      </c>
      <c r="LO27" s="260">
        <v>0</v>
      </c>
      <c r="LP27" s="266">
        <v>0</v>
      </c>
      <c r="LS27" s="259" t="s">
        <v>4</v>
      </c>
      <c r="LT27" s="258">
        <v>0</v>
      </c>
      <c r="LU27" s="266">
        <v>0</v>
      </c>
      <c r="LV27" s="260">
        <v>0</v>
      </c>
      <c r="LW27" s="266">
        <v>0</v>
      </c>
      <c r="LZ27" s="208" t="s">
        <v>4</v>
      </c>
      <c r="MA27" s="209">
        <v>0</v>
      </c>
      <c r="MB27" s="210">
        <v>0</v>
      </c>
      <c r="MC27" s="211">
        <v>0</v>
      </c>
      <c r="MD27" s="210">
        <v>0</v>
      </c>
      <c r="MG27" s="208" t="s">
        <v>4</v>
      </c>
      <c r="MH27" s="209">
        <v>0</v>
      </c>
      <c r="MI27" s="210">
        <v>0</v>
      </c>
      <c r="MJ27" s="211">
        <v>0</v>
      </c>
      <c r="MK27" s="210">
        <v>0</v>
      </c>
      <c r="MN27" s="208" t="s">
        <v>4</v>
      </c>
      <c r="MO27" s="209">
        <v>0</v>
      </c>
      <c r="MP27" s="210">
        <v>0</v>
      </c>
      <c r="MQ27" s="211">
        <v>0</v>
      </c>
      <c r="MR27" s="210">
        <v>0</v>
      </c>
      <c r="MU27" s="208" t="s">
        <v>4</v>
      </c>
      <c r="MV27" s="209">
        <v>0</v>
      </c>
      <c r="MW27" s="210">
        <v>0</v>
      </c>
      <c r="MX27" s="211">
        <v>0</v>
      </c>
      <c r="MY27" s="210">
        <v>0</v>
      </c>
      <c r="NB27" s="208" t="s">
        <v>4</v>
      </c>
      <c r="NC27" s="209">
        <v>0</v>
      </c>
      <c r="ND27" s="210">
        <v>0</v>
      </c>
      <c r="NE27" s="211">
        <v>0</v>
      </c>
      <c r="NF27" s="210">
        <v>0</v>
      </c>
      <c r="NI27" s="208" t="s">
        <v>4</v>
      </c>
      <c r="NJ27" s="209">
        <v>0</v>
      </c>
      <c r="NK27" s="210">
        <v>0</v>
      </c>
      <c r="NL27" s="211">
        <v>0</v>
      </c>
      <c r="NM27" s="210">
        <v>0</v>
      </c>
      <c r="NP27" s="208" t="s">
        <v>4</v>
      </c>
      <c r="NQ27" s="209">
        <v>0</v>
      </c>
      <c r="NR27" s="210">
        <v>0</v>
      </c>
      <c r="NS27" s="211">
        <v>0</v>
      </c>
      <c r="NT27" s="210">
        <v>0</v>
      </c>
      <c r="NW27" s="208" t="s">
        <v>4</v>
      </c>
      <c r="NX27" s="209">
        <v>0</v>
      </c>
      <c r="NY27" s="210">
        <v>0</v>
      </c>
      <c r="NZ27" s="211">
        <v>0</v>
      </c>
      <c r="OA27" s="210">
        <v>0</v>
      </c>
      <c r="OD27" s="208" t="s">
        <v>4</v>
      </c>
      <c r="OE27" s="209">
        <v>0</v>
      </c>
      <c r="OF27" s="210">
        <v>0</v>
      </c>
      <c r="OG27" s="211">
        <v>0</v>
      </c>
      <c r="OH27" s="210">
        <v>0</v>
      </c>
      <c r="OK27" s="208" t="s">
        <v>4</v>
      </c>
      <c r="OL27" s="209">
        <v>0</v>
      </c>
      <c r="OM27" s="210">
        <v>0</v>
      </c>
      <c r="ON27" s="211">
        <v>0</v>
      </c>
      <c r="OO27" s="210">
        <v>0</v>
      </c>
      <c r="OR27" s="208" t="s">
        <v>4</v>
      </c>
      <c r="OS27" s="209">
        <v>0</v>
      </c>
      <c r="OT27" s="210">
        <v>0</v>
      </c>
      <c r="OU27" s="211">
        <v>0</v>
      </c>
      <c r="OV27" s="210">
        <v>0</v>
      </c>
      <c r="OY27" s="208" t="s">
        <v>4</v>
      </c>
      <c r="OZ27" s="209">
        <v>0</v>
      </c>
      <c r="PA27" s="210">
        <v>0</v>
      </c>
      <c r="PB27" s="211">
        <v>0</v>
      </c>
      <c r="PC27" s="210">
        <v>0</v>
      </c>
      <c r="PF27" s="208" t="s">
        <v>4</v>
      </c>
      <c r="PG27" s="209">
        <v>0</v>
      </c>
      <c r="PH27" s="210">
        <v>0</v>
      </c>
      <c r="PI27" s="211">
        <v>0</v>
      </c>
      <c r="PJ27" s="210">
        <v>0</v>
      </c>
    </row>
    <row r="28" spans="1:426" ht="18" x14ac:dyDescent="0.35">
      <c r="A28" s="259"/>
      <c r="B28" s="258"/>
      <c r="C28" s="259"/>
      <c r="D28" s="260"/>
      <c r="E28" s="259"/>
      <c r="I28" s="259"/>
      <c r="J28" s="258"/>
      <c r="K28" s="259"/>
      <c r="L28" s="260"/>
      <c r="M28" s="259"/>
      <c r="P28" s="259"/>
      <c r="Q28" s="258"/>
      <c r="R28" s="259"/>
      <c r="S28" s="260"/>
      <c r="T28" s="259"/>
      <c r="W28" s="259"/>
      <c r="X28" s="258"/>
      <c r="Y28" s="259"/>
      <c r="Z28" s="260"/>
      <c r="AA28" s="259"/>
      <c r="AD28" s="259"/>
      <c r="AE28" s="258"/>
      <c r="AF28" s="259"/>
      <c r="AG28" s="260"/>
      <c r="AH28" s="259"/>
      <c r="AK28" s="259"/>
      <c r="AL28" s="258"/>
      <c r="AM28" s="259"/>
      <c r="AN28" s="260"/>
      <c r="AO28" s="259"/>
      <c r="AR28" s="259"/>
      <c r="AS28" s="258"/>
      <c r="AT28" s="259"/>
      <c r="AU28" s="260"/>
      <c r="AV28" s="259"/>
      <c r="AY28" s="259"/>
      <c r="AZ28" s="258"/>
      <c r="BA28" s="259"/>
      <c r="BB28" s="260"/>
      <c r="BC28" s="259"/>
      <c r="BF28" s="259"/>
      <c r="BG28" s="258"/>
      <c r="BH28" s="259"/>
      <c r="BI28" s="260"/>
      <c r="BJ28" s="259"/>
      <c r="BM28" s="259"/>
      <c r="BN28" s="258"/>
      <c r="BO28" s="259"/>
      <c r="BP28" s="260"/>
      <c r="BQ28" s="259"/>
      <c r="BT28" s="259"/>
      <c r="BU28" s="258"/>
      <c r="BV28" s="259"/>
      <c r="BW28" s="260"/>
      <c r="BX28" s="259"/>
      <c r="CA28" s="259"/>
      <c r="CB28" s="258"/>
      <c r="CC28" s="259"/>
      <c r="CD28" s="260"/>
      <c r="CE28" s="259"/>
      <c r="CH28" s="259"/>
      <c r="CI28" s="258"/>
      <c r="CJ28" s="259"/>
      <c r="CK28" s="260"/>
      <c r="CL28" s="259"/>
      <c r="CO28" s="259"/>
      <c r="CP28" s="258"/>
      <c r="CQ28" s="259"/>
      <c r="CR28" s="260"/>
      <c r="CS28" s="259"/>
      <c r="CV28" s="259"/>
      <c r="CW28" s="258"/>
      <c r="CX28" s="259"/>
      <c r="CY28" s="260"/>
      <c r="CZ28" s="259"/>
      <c r="DC28" s="259"/>
      <c r="DD28" s="258"/>
      <c r="DE28" s="259"/>
      <c r="DF28" s="260"/>
      <c r="DG28" s="259"/>
      <c r="DJ28" s="259"/>
      <c r="DK28" s="258"/>
      <c r="DL28" s="259"/>
      <c r="DM28" s="260"/>
      <c r="DN28" s="259"/>
      <c r="DQ28" s="259"/>
      <c r="DR28" s="258"/>
      <c r="DS28" s="259"/>
      <c r="DT28" s="260"/>
      <c r="DU28" s="259"/>
      <c r="DX28" s="259"/>
      <c r="DY28" s="258"/>
      <c r="DZ28" s="259"/>
      <c r="EA28" s="260"/>
      <c r="EB28" s="259"/>
      <c r="EE28" s="259"/>
      <c r="EF28" s="258"/>
      <c r="EG28" s="259"/>
      <c r="EH28" s="260"/>
      <c r="EI28" s="259"/>
      <c r="EL28" s="259"/>
      <c r="EM28" s="258"/>
      <c r="EN28" s="259"/>
      <c r="EO28" s="260"/>
      <c r="EP28" s="259"/>
      <c r="ES28" s="259"/>
      <c r="ET28" s="258"/>
      <c r="EU28" s="259"/>
      <c r="EV28" s="260"/>
      <c r="EW28" s="259"/>
      <c r="EZ28" s="259"/>
      <c r="FA28" s="258"/>
      <c r="FB28" s="259"/>
      <c r="FC28" s="260"/>
      <c r="FD28" s="259"/>
      <c r="FG28" s="259"/>
      <c r="FH28" s="258"/>
      <c r="FI28" s="259"/>
      <c r="FJ28" s="260"/>
      <c r="FK28" s="259"/>
      <c r="FN28" s="259"/>
      <c r="FO28" s="258"/>
      <c r="FP28" s="259"/>
      <c r="FQ28" s="260"/>
      <c r="FR28" s="259"/>
      <c r="FU28" s="259"/>
      <c r="FV28" s="258"/>
      <c r="FW28" s="259"/>
      <c r="FX28" s="260"/>
      <c r="FY28" s="259"/>
      <c r="GB28" s="259"/>
      <c r="GC28" s="258"/>
      <c r="GD28" s="259"/>
      <c r="GE28" s="260"/>
      <c r="GF28" s="259"/>
      <c r="GI28" s="259"/>
      <c r="GJ28" s="258"/>
      <c r="GK28" s="259"/>
      <c r="GL28" s="260"/>
      <c r="GM28" s="259"/>
      <c r="GP28" s="259"/>
      <c r="GQ28" s="258"/>
      <c r="GR28" s="259"/>
      <c r="GS28" s="260"/>
      <c r="GT28" s="259"/>
      <c r="GW28" s="259"/>
      <c r="GX28" s="258"/>
      <c r="GY28" s="259"/>
      <c r="GZ28" s="260"/>
      <c r="HA28" s="259"/>
      <c r="HD28" s="259"/>
      <c r="HE28" s="258"/>
      <c r="HF28" s="259"/>
      <c r="HG28" s="260"/>
      <c r="HH28" s="259"/>
      <c r="HK28" s="259"/>
      <c r="HL28" s="258"/>
      <c r="HM28" s="259"/>
      <c r="HN28" s="260"/>
      <c r="HO28" s="259"/>
      <c r="HR28" s="259"/>
      <c r="HS28" s="258"/>
      <c r="HT28" s="259"/>
      <c r="HU28" s="260"/>
      <c r="HV28" s="259"/>
      <c r="HY28" s="259"/>
      <c r="HZ28" s="258"/>
      <c r="IA28" s="259"/>
      <c r="IB28" s="260"/>
      <c r="IC28" s="259"/>
      <c r="IF28" s="259"/>
      <c r="IG28" s="258"/>
      <c r="IH28" s="259"/>
      <c r="II28" s="260"/>
      <c r="IJ28" s="259"/>
      <c r="IM28" s="259"/>
      <c r="IN28" s="258"/>
      <c r="IO28" s="259"/>
      <c r="IP28" s="260"/>
      <c r="IQ28" s="259"/>
      <c r="IT28" s="259"/>
      <c r="IU28" s="258"/>
      <c r="IV28" s="259"/>
      <c r="IW28" s="260"/>
      <c r="IX28" s="259"/>
      <c r="JA28" s="259"/>
      <c r="JB28" s="258"/>
      <c r="JC28" s="259"/>
      <c r="JD28" s="260"/>
      <c r="JE28" s="259"/>
      <c r="JH28" s="259"/>
      <c r="JI28" s="258"/>
      <c r="JJ28" s="259"/>
      <c r="JK28" s="260"/>
      <c r="JL28" s="259"/>
      <c r="JO28" s="259"/>
      <c r="JP28" s="258"/>
      <c r="JQ28" s="259"/>
      <c r="JR28" s="260"/>
      <c r="JS28" s="259"/>
      <c r="JV28" s="259"/>
      <c r="JW28" s="258"/>
      <c r="JX28" s="259"/>
      <c r="JY28" s="260"/>
      <c r="JZ28" s="259"/>
      <c r="KC28" s="259"/>
      <c r="KD28" s="258"/>
      <c r="KE28" s="259"/>
      <c r="KF28" s="260"/>
      <c r="KG28" s="259"/>
      <c r="KJ28" s="259"/>
      <c r="KK28" s="258"/>
      <c r="KL28" s="259"/>
      <c r="KM28" s="260"/>
      <c r="KN28" s="259"/>
      <c r="KQ28" s="259"/>
      <c r="KR28" s="258"/>
      <c r="KS28" s="259"/>
      <c r="KT28" s="260"/>
      <c r="KU28" s="259"/>
      <c r="KX28" s="259"/>
      <c r="KY28" s="258"/>
      <c r="KZ28" s="259"/>
      <c r="LA28" s="260"/>
      <c r="LB28" s="259"/>
      <c r="LE28" s="259"/>
      <c r="LF28" s="258"/>
      <c r="LG28" s="259"/>
      <c r="LH28" s="260"/>
      <c r="LI28" s="259"/>
      <c r="LL28" s="259"/>
      <c r="LM28" s="258"/>
      <c r="LN28" s="259"/>
      <c r="LO28" s="260"/>
      <c r="LP28" s="259"/>
      <c r="LS28" s="259"/>
      <c r="LT28" s="258"/>
      <c r="LU28" s="259"/>
      <c r="LV28" s="260"/>
      <c r="LW28" s="259"/>
      <c r="LZ28" s="208"/>
      <c r="MA28" s="209"/>
      <c r="MB28" s="208"/>
      <c r="MC28" s="211"/>
      <c r="MD28" s="208"/>
      <c r="MG28" s="208"/>
      <c r="MH28" s="209"/>
      <c r="MI28" s="208"/>
      <c r="MJ28" s="211"/>
      <c r="MK28" s="208"/>
      <c r="MN28" s="208"/>
      <c r="MO28" s="209"/>
      <c r="MP28" s="208"/>
      <c r="MQ28" s="211"/>
      <c r="MR28" s="208"/>
      <c r="MU28" s="208"/>
      <c r="MV28" s="209"/>
      <c r="MW28" s="208"/>
      <c r="MX28" s="211"/>
      <c r="MY28" s="208"/>
      <c r="NB28" s="208"/>
      <c r="NC28" s="209"/>
      <c r="ND28" s="208"/>
      <c r="NE28" s="211"/>
      <c r="NF28" s="208"/>
      <c r="NI28" s="208"/>
      <c r="NJ28" s="209"/>
      <c r="NK28" s="208"/>
      <c r="NL28" s="211"/>
      <c r="NM28" s="208"/>
      <c r="NP28" s="208"/>
      <c r="NQ28" s="209"/>
      <c r="NR28" s="208"/>
      <c r="NS28" s="211"/>
      <c r="NT28" s="208"/>
      <c r="NW28" s="208"/>
      <c r="NX28" s="209"/>
      <c r="NY28" s="208"/>
      <c r="NZ28" s="211"/>
      <c r="OA28" s="208"/>
      <c r="OD28" s="208"/>
      <c r="OE28" s="209"/>
      <c r="OF28" s="208"/>
      <c r="OG28" s="211"/>
      <c r="OH28" s="208"/>
      <c r="OK28" s="208"/>
      <c r="OL28" s="209"/>
      <c r="OM28" s="208"/>
      <c r="ON28" s="211"/>
      <c r="OO28" s="208"/>
      <c r="OR28" s="208"/>
      <c r="OS28" s="209"/>
      <c r="OT28" s="208"/>
      <c r="OU28" s="211"/>
      <c r="OV28" s="208"/>
      <c r="OY28" s="208"/>
      <c r="OZ28" s="209"/>
      <c r="PA28" s="208"/>
      <c r="PB28" s="211"/>
      <c r="PC28" s="208"/>
      <c r="PF28" s="208"/>
      <c r="PG28" s="209"/>
      <c r="PH28" s="208"/>
      <c r="PI28" s="211"/>
      <c r="PJ28" s="208"/>
    </row>
    <row r="29" spans="1:426" ht="18.600000000000001" thickBot="1" x14ac:dyDescent="0.4">
      <c r="A29" s="267"/>
      <c r="B29" s="268">
        <f>SUM(B10:B28)</f>
        <v>592579101.29999983</v>
      </c>
      <c r="C29" s="269"/>
      <c r="D29" s="270">
        <f>SUM(D10:D28)</f>
        <v>4452</v>
      </c>
      <c r="E29" s="269"/>
      <c r="F29" s="271"/>
      <c r="I29" s="267"/>
      <c r="J29" s="268">
        <f>SUM(J10:J28)</f>
        <v>587197730.20999956</v>
      </c>
      <c r="K29" s="269"/>
      <c r="L29" s="270">
        <f>SUM(L10:L28)</f>
        <v>4414</v>
      </c>
      <c r="M29" s="269"/>
      <c r="N29" s="271"/>
      <c r="P29" s="267"/>
      <c r="Q29" s="268">
        <f>SUM(Q10:Q28)</f>
        <v>584855027.38999975</v>
      </c>
      <c r="R29" s="269"/>
      <c r="S29" s="270">
        <f>SUM(S10:S28)</f>
        <v>4385</v>
      </c>
      <c r="T29" s="269"/>
      <c r="U29" s="271"/>
      <c r="V29" s="271"/>
      <c r="W29" s="267"/>
      <c r="X29" s="268">
        <f>SUM(X10:X28)</f>
        <v>581405333.35999978</v>
      </c>
      <c r="Y29" s="269"/>
      <c r="Z29" s="270">
        <f>SUM(Z10:Z28)</f>
        <v>4350</v>
      </c>
      <c r="AA29" s="269"/>
      <c r="AB29" s="271"/>
      <c r="AC29" s="271"/>
      <c r="AD29" s="267"/>
      <c r="AE29" s="268">
        <f>SUM(AE10:AE28)</f>
        <v>570933102.3299998</v>
      </c>
      <c r="AF29" s="269"/>
      <c r="AG29" s="270">
        <f>SUM(AG10:AG28)</f>
        <v>4277</v>
      </c>
      <c r="AH29" s="269"/>
      <c r="AI29" s="271"/>
      <c r="AK29" s="267"/>
      <c r="AL29" s="268">
        <f>SUM(AL10:AL28)</f>
        <v>559547679.52999985</v>
      </c>
      <c r="AM29" s="269"/>
      <c r="AN29" s="270">
        <f>SUM(AN10:AN28)</f>
        <v>4185</v>
      </c>
      <c r="AO29" s="269"/>
      <c r="AP29" s="271"/>
      <c r="AR29" s="267"/>
      <c r="AS29" s="268">
        <f>SUM(AS10:AS28)</f>
        <v>549157311.29999995</v>
      </c>
      <c r="AT29" s="269"/>
      <c r="AU29" s="270">
        <f>SUM(AU10:AU28)</f>
        <v>4097</v>
      </c>
      <c r="AV29" s="269"/>
      <c r="AW29" s="271"/>
      <c r="AY29" s="267"/>
      <c r="AZ29" s="268">
        <f>SUM(AZ10:AZ28)</f>
        <v>528216279.85000002</v>
      </c>
      <c r="BA29" s="269"/>
      <c r="BB29" s="270">
        <f>SUM(BB10:BB28)</f>
        <v>3933</v>
      </c>
      <c r="BC29" s="269"/>
      <c r="BD29" s="271"/>
      <c r="BF29" s="267"/>
      <c r="BG29" s="268">
        <f>SUM(BG10:BG28)</f>
        <v>522670911.68999988</v>
      </c>
      <c r="BH29" s="269"/>
      <c r="BI29" s="270">
        <f>SUM(BI10:BI28)</f>
        <v>3882</v>
      </c>
      <c r="BJ29" s="269"/>
      <c r="BK29" s="271"/>
      <c r="BM29" s="267"/>
      <c r="BN29" s="268">
        <f>SUM(BN10:BN28)</f>
        <v>413889677.18999988</v>
      </c>
      <c r="BO29" s="269"/>
      <c r="BP29" s="270">
        <f>SUM(BP10:BP28)</f>
        <v>3131</v>
      </c>
      <c r="BQ29" s="269"/>
      <c r="BR29" s="271"/>
      <c r="BT29" s="267"/>
      <c r="BU29" s="268">
        <f>SUM(BU10:BU28)</f>
        <v>368567155.37999988</v>
      </c>
      <c r="BV29" s="269"/>
      <c r="BW29" s="270">
        <f>SUM(BW10:BW28)</f>
        <v>2812</v>
      </c>
      <c r="BX29" s="269"/>
      <c r="BY29" s="271"/>
      <c r="CA29" s="267"/>
      <c r="CB29" s="268">
        <f>SUM(CB10:CB28)</f>
        <v>358111332.50999999</v>
      </c>
      <c r="CC29" s="269"/>
      <c r="CD29" s="270">
        <f>SUM(CD10:CD28)</f>
        <v>2741</v>
      </c>
      <c r="CE29" s="269"/>
      <c r="CF29" s="271"/>
      <c r="CH29" s="267"/>
      <c r="CI29" s="268">
        <f>SUM(CI10:CI28)</f>
        <v>353467209.87</v>
      </c>
      <c r="CJ29" s="269"/>
      <c r="CK29" s="270">
        <f>SUM(CK10:CK28)</f>
        <v>2706</v>
      </c>
      <c r="CL29" s="269"/>
      <c r="CM29" s="271"/>
      <c r="CO29" s="267"/>
      <c r="CP29" s="268">
        <f>SUM(CP10:CP28)</f>
        <v>351721771.87999994</v>
      </c>
      <c r="CQ29" s="269"/>
      <c r="CR29" s="270">
        <f>SUM(CR10:CR28)</f>
        <v>2696</v>
      </c>
      <c r="CS29" s="269"/>
      <c r="CT29" s="271"/>
      <c r="CV29" s="267"/>
      <c r="CW29" s="268">
        <f>SUM(CW10:CW28)</f>
        <v>344363592.48999989</v>
      </c>
      <c r="CX29" s="269"/>
      <c r="CY29" s="270">
        <f>SUM(CY10:CY28)</f>
        <v>2646</v>
      </c>
      <c r="CZ29" s="269"/>
      <c r="DA29" s="271"/>
      <c r="DC29" s="267"/>
      <c r="DD29" s="268">
        <v>341474608.97000003</v>
      </c>
      <c r="DE29" s="269"/>
      <c r="DF29" s="270">
        <v>2626</v>
      </c>
      <c r="DG29" s="269"/>
      <c r="DH29" s="271"/>
      <c r="DJ29" s="267"/>
      <c r="DK29" s="268">
        <v>337412315.92999995</v>
      </c>
      <c r="DL29" s="269"/>
      <c r="DM29" s="270">
        <v>2594</v>
      </c>
      <c r="DN29" s="269"/>
      <c r="DO29" s="271"/>
      <c r="DQ29" s="267"/>
      <c r="DR29" s="268">
        <v>333947136.81</v>
      </c>
      <c r="DS29" s="269"/>
      <c r="DT29" s="270">
        <v>2571</v>
      </c>
      <c r="DU29" s="269"/>
      <c r="DV29" s="271"/>
      <c r="DX29" s="267"/>
      <c r="DY29" s="268">
        <v>331330580.76000005</v>
      </c>
      <c r="DZ29" s="269"/>
      <c r="EA29" s="270">
        <v>2550</v>
      </c>
      <c r="EB29" s="269"/>
      <c r="EC29" s="271"/>
      <c r="EE29" s="267"/>
      <c r="EF29" s="268">
        <v>328261188.90000004</v>
      </c>
      <c r="EG29" s="269"/>
      <c r="EH29" s="270">
        <v>2531</v>
      </c>
      <c r="EI29" s="269"/>
      <c r="EJ29" s="271"/>
      <c r="EK29" s="271"/>
      <c r="EL29" s="267"/>
      <c r="EM29" s="268">
        <v>324404461.31000006</v>
      </c>
      <c r="EN29" s="269"/>
      <c r="EO29" s="270">
        <v>2507</v>
      </c>
      <c r="EP29" s="269"/>
      <c r="EQ29" s="271"/>
      <c r="ES29" s="267"/>
      <c r="ET29" s="268">
        <v>321887804.11999995</v>
      </c>
      <c r="EU29" s="269"/>
      <c r="EV29" s="270">
        <v>2494</v>
      </c>
      <c r="EW29" s="269"/>
      <c r="EX29" s="271"/>
      <c r="EZ29" s="267"/>
      <c r="FA29" s="268">
        <v>319519293.66000009</v>
      </c>
      <c r="FB29" s="269"/>
      <c r="FC29" s="270">
        <v>2481</v>
      </c>
      <c r="FD29" s="269"/>
      <c r="FE29" s="271"/>
      <c r="FG29" s="267"/>
      <c r="FH29" s="268">
        <v>316376736.08000004</v>
      </c>
      <c r="FI29" s="269"/>
      <c r="FJ29" s="270">
        <v>2461</v>
      </c>
      <c r="FK29" s="269"/>
      <c r="FL29" s="271"/>
      <c r="FN29" s="267"/>
      <c r="FO29" s="268">
        <v>313734676.05000001</v>
      </c>
      <c r="FP29" s="269"/>
      <c r="FQ29" s="270">
        <v>2447</v>
      </c>
      <c r="FR29" s="269"/>
      <c r="FU29" s="267"/>
      <c r="FV29" s="268">
        <v>312017638.24000007</v>
      </c>
      <c r="FW29" s="269"/>
      <c r="FX29" s="270">
        <v>2436</v>
      </c>
      <c r="FY29" s="269"/>
      <c r="GB29" s="267"/>
      <c r="GC29" s="268">
        <v>310706750.01999998</v>
      </c>
      <c r="GD29" s="269"/>
      <c r="GE29" s="270">
        <v>2426</v>
      </c>
      <c r="GF29" s="269"/>
      <c r="GI29" s="267"/>
      <c r="GJ29" s="268">
        <v>307493110.07999992</v>
      </c>
      <c r="GK29" s="269"/>
      <c r="GL29" s="270">
        <v>2408</v>
      </c>
      <c r="GM29" s="269"/>
      <c r="GP29" s="267"/>
      <c r="GQ29" s="268">
        <v>304342373.49999988</v>
      </c>
      <c r="GR29" s="269"/>
      <c r="GS29" s="270">
        <v>2387</v>
      </c>
      <c r="GT29" s="269"/>
      <c r="GW29" s="267"/>
      <c r="GX29" s="268">
        <v>301560621.08999991</v>
      </c>
      <c r="GY29" s="269"/>
      <c r="GZ29" s="270">
        <v>2372</v>
      </c>
      <c r="HA29" s="269"/>
      <c r="HD29" s="267"/>
      <c r="HE29" s="268">
        <v>299685606.9199999</v>
      </c>
      <c r="HF29" s="269"/>
      <c r="HG29" s="270">
        <v>2360</v>
      </c>
      <c r="HH29" s="269"/>
      <c r="HK29" s="267"/>
      <c r="HL29" s="268">
        <v>297921770.04999989</v>
      </c>
      <c r="HM29" s="269"/>
      <c r="HN29" s="270">
        <v>2349</v>
      </c>
      <c r="HO29" s="269"/>
      <c r="HR29" s="267"/>
      <c r="HS29" s="268">
        <v>295872879.81000006</v>
      </c>
      <c r="HT29" s="269"/>
      <c r="HU29" s="270">
        <v>2335</v>
      </c>
      <c r="HV29" s="269"/>
      <c r="HY29" s="267"/>
      <c r="HZ29" s="268">
        <v>291763208.74999994</v>
      </c>
      <c r="IA29" s="269"/>
      <c r="IB29" s="270">
        <v>2310</v>
      </c>
      <c r="IC29" s="269"/>
      <c r="IF29" s="267"/>
      <c r="IG29" s="268">
        <v>289407829.63</v>
      </c>
      <c r="IH29" s="269"/>
      <c r="II29" s="270">
        <v>2294</v>
      </c>
      <c r="IJ29" s="269"/>
      <c r="IM29" s="267"/>
      <c r="IN29" s="268">
        <v>284765305.56</v>
      </c>
      <c r="IO29" s="269"/>
      <c r="IP29" s="270">
        <v>2263</v>
      </c>
      <c r="IQ29" s="269"/>
      <c r="IT29" s="267"/>
      <c r="IU29" s="268">
        <v>279743108.82999998</v>
      </c>
      <c r="IV29" s="269"/>
      <c r="IW29" s="270">
        <v>2227</v>
      </c>
      <c r="IX29" s="269"/>
      <c r="JA29" s="267"/>
      <c r="JB29" s="268">
        <v>275275028.82000005</v>
      </c>
      <c r="JC29" s="269"/>
      <c r="JD29" s="270">
        <v>2195</v>
      </c>
      <c r="JE29" s="269"/>
      <c r="JH29" s="267"/>
      <c r="JI29" s="268">
        <v>270613101.5</v>
      </c>
      <c r="JJ29" s="269"/>
      <c r="JK29" s="270">
        <v>2167</v>
      </c>
      <c r="JL29" s="269"/>
      <c r="JO29" s="267"/>
      <c r="JP29" s="268">
        <v>265005250.80000001</v>
      </c>
      <c r="JQ29" s="269"/>
      <c r="JR29" s="270">
        <v>2129</v>
      </c>
      <c r="JS29" s="269"/>
      <c r="JV29" s="267"/>
      <c r="JW29" s="268">
        <v>260995542.36000004</v>
      </c>
      <c r="JX29" s="269"/>
      <c r="JY29" s="270">
        <v>2096</v>
      </c>
      <c r="JZ29" s="269"/>
      <c r="KC29" s="267"/>
      <c r="KD29" s="268">
        <v>253987750.67000008</v>
      </c>
      <c r="KE29" s="269"/>
      <c r="KF29" s="270">
        <v>2046</v>
      </c>
      <c r="KG29" s="269"/>
      <c r="KJ29" s="267"/>
      <c r="KK29" s="268">
        <v>247161873.59000006</v>
      </c>
      <c r="KL29" s="269"/>
      <c r="KM29" s="270">
        <v>1996</v>
      </c>
      <c r="KN29" s="269"/>
      <c r="KQ29" s="267"/>
      <c r="KR29" s="268">
        <v>242743058.15000001</v>
      </c>
      <c r="KS29" s="269"/>
      <c r="KT29" s="270">
        <v>1962</v>
      </c>
      <c r="KU29" s="269"/>
      <c r="KX29" s="267"/>
      <c r="KY29" s="268">
        <v>238481498.73000005</v>
      </c>
      <c r="KZ29" s="269"/>
      <c r="LA29" s="270">
        <v>1930</v>
      </c>
      <c r="LB29" s="269"/>
      <c r="LE29" s="267"/>
      <c r="LF29" s="268">
        <v>232222608.37000006</v>
      </c>
      <c r="LG29" s="269"/>
      <c r="LH29" s="270">
        <v>1886</v>
      </c>
      <c r="LI29" s="269"/>
      <c r="LL29" s="267"/>
      <c r="LM29" s="268">
        <v>226940107.52000004</v>
      </c>
      <c r="LN29" s="269"/>
      <c r="LO29" s="270">
        <v>1852</v>
      </c>
      <c r="LP29" s="269"/>
      <c r="LS29" s="267"/>
      <c r="LT29" s="268">
        <v>222679585.14000005</v>
      </c>
      <c r="LU29" s="269"/>
      <c r="LV29" s="270">
        <v>1824</v>
      </c>
      <c r="LW29" s="269"/>
      <c r="LZ29" s="216"/>
      <c r="MA29" s="217">
        <v>217782548.81000003</v>
      </c>
      <c r="MB29" s="218"/>
      <c r="MC29" s="219">
        <v>1787</v>
      </c>
      <c r="MD29" s="218"/>
      <c r="MG29" s="216"/>
      <c r="MH29" s="217">
        <v>212577585.28</v>
      </c>
      <c r="MI29" s="218"/>
      <c r="MJ29" s="219">
        <v>1749</v>
      </c>
      <c r="MK29" s="218"/>
      <c r="MN29" s="216"/>
      <c r="MO29" s="217">
        <v>208580335.34000006</v>
      </c>
      <c r="MP29" s="218"/>
      <c r="MQ29" s="219">
        <v>1723</v>
      </c>
      <c r="MR29" s="218"/>
      <c r="MU29" s="216"/>
      <c r="MV29" s="217">
        <v>204830367.95000008</v>
      </c>
      <c r="MW29" s="218"/>
      <c r="MX29" s="219">
        <v>1696</v>
      </c>
      <c r="MY29" s="218"/>
      <c r="NB29" s="216"/>
      <c r="NC29" s="217">
        <v>200512968.61000004</v>
      </c>
      <c r="ND29" s="218"/>
      <c r="NE29" s="219">
        <v>1662</v>
      </c>
      <c r="NF29" s="218"/>
      <c r="NI29" s="216"/>
      <c r="NJ29" s="217">
        <v>196834325.00000003</v>
      </c>
      <c r="NK29" s="218"/>
      <c r="NL29" s="219">
        <v>1634</v>
      </c>
      <c r="NM29" s="218"/>
      <c r="NP29" s="216"/>
      <c r="NQ29" s="217">
        <v>192303853.39999995</v>
      </c>
      <c r="NR29" s="218"/>
      <c r="NS29" s="219">
        <v>1598</v>
      </c>
      <c r="NT29" s="218"/>
      <c r="NW29" s="216"/>
      <c r="NX29" s="217">
        <v>187095980.78000003</v>
      </c>
      <c r="NY29" s="218"/>
      <c r="NZ29" s="219">
        <v>1562</v>
      </c>
      <c r="OA29" s="218"/>
      <c r="OD29" s="216"/>
      <c r="OE29" s="217">
        <v>182870965.06000006</v>
      </c>
      <c r="OF29" s="218"/>
      <c r="OG29" s="219">
        <v>1526</v>
      </c>
      <c r="OH29" s="218"/>
      <c r="OK29" s="216"/>
      <c r="OL29" s="217">
        <v>178939122.64000008</v>
      </c>
      <c r="OM29" s="218"/>
      <c r="ON29" s="219">
        <v>1493</v>
      </c>
      <c r="OO29" s="218"/>
      <c r="OR29" s="216"/>
      <c r="OS29" s="217">
        <v>174546585.39000002</v>
      </c>
      <c r="OT29" s="218"/>
      <c r="OU29" s="219">
        <v>1463</v>
      </c>
      <c r="OV29" s="218"/>
      <c r="OY29" s="216"/>
      <c r="OZ29" s="217">
        <v>171151429.37000003</v>
      </c>
      <c r="PA29" s="218"/>
      <c r="PB29" s="219">
        <v>1436</v>
      </c>
      <c r="PC29" s="218"/>
      <c r="PF29" s="216"/>
      <c r="PG29" s="217">
        <v>0</v>
      </c>
      <c r="PH29" s="218"/>
      <c r="PI29" s="219">
        <v>0</v>
      </c>
      <c r="PJ29" s="218"/>
    </row>
    <row r="30" spans="1:426" ht="18.600000000000001" thickTop="1" x14ac:dyDescent="0.35">
      <c r="A30" s="196"/>
      <c r="B30" s="197"/>
      <c r="C30" s="196"/>
      <c r="D30" s="198"/>
      <c r="E30" s="196"/>
      <c r="I30" s="196"/>
      <c r="J30" s="197"/>
      <c r="K30" s="196"/>
      <c r="L30" s="198"/>
      <c r="M30" s="196"/>
      <c r="P30" s="196"/>
      <c r="Q30" s="197"/>
      <c r="R30" s="196"/>
      <c r="S30" s="198"/>
      <c r="T30" s="196"/>
      <c r="W30" s="196"/>
      <c r="X30" s="197"/>
      <c r="Y30" s="196"/>
      <c r="Z30" s="198"/>
      <c r="AA30" s="196"/>
      <c r="AD30" s="196"/>
      <c r="AE30" s="197"/>
      <c r="AF30" s="196"/>
      <c r="AG30" s="198"/>
      <c r="AH30" s="196"/>
      <c r="AK30" s="196"/>
      <c r="AL30" s="197"/>
      <c r="AM30" s="196"/>
      <c r="AN30" s="198"/>
      <c r="AO30" s="196"/>
      <c r="AR30" s="196"/>
      <c r="AS30" s="197"/>
      <c r="AT30" s="196"/>
      <c r="AU30" s="198"/>
      <c r="AV30" s="196"/>
      <c r="AY30" s="196"/>
      <c r="AZ30" s="197"/>
      <c r="BA30" s="196"/>
      <c r="BB30" s="198"/>
      <c r="BC30" s="196"/>
      <c r="BF30" s="196"/>
      <c r="BG30" s="197"/>
      <c r="BH30" s="196"/>
      <c r="BI30" s="198"/>
      <c r="BJ30" s="196"/>
      <c r="BM30" s="196"/>
      <c r="BN30" s="197"/>
      <c r="BO30" s="196"/>
      <c r="BP30" s="198"/>
      <c r="BQ30" s="196"/>
      <c r="BT30" s="196"/>
      <c r="BU30" s="197"/>
      <c r="BV30" s="196"/>
      <c r="BW30" s="198"/>
      <c r="BX30" s="196"/>
      <c r="CA30" s="196"/>
      <c r="CB30" s="197"/>
      <c r="CC30" s="196"/>
      <c r="CD30" s="198"/>
      <c r="CE30" s="196"/>
      <c r="CH30" s="196"/>
      <c r="CI30" s="197"/>
      <c r="CJ30" s="196"/>
      <c r="CK30" s="198"/>
      <c r="CL30" s="196"/>
      <c r="CO30" s="196"/>
      <c r="CP30" s="197"/>
      <c r="CQ30" s="196"/>
      <c r="CR30" s="198"/>
      <c r="CS30" s="196"/>
      <c r="CV30" s="196"/>
      <c r="CW30" s="197"/>
      <c r="CX30" s="196"/>
      <c r="CY30" s="198"/>
      <c r="CZ30" s="196"/>
      <c r="DC30" s="196"/>
      <c r="DD30" s="197"/>
      <c r="DE30" s="196"/>
      <c r="DF30" s="198"/>
      <c r="DG30" s="196"/>
      <c r="DJ30" s="196"/>
      <c r="DK30" s="197"/>
      <c r="DL30" s="196"/>
      <c r="DM30" s="198"/>
      <c r="DN30" s="196"/>
      <c r="DQ30" s="196"/>
      <c r="DR30" s="197"/>
      <c r="DS30" s="196"/>
      <c r="DT30" s="198"/>
      <c r="DU30" s="196"/>
      <c r="DX30" s="196"/>
      <c r="DY30" s="197"/>
      <c r="DZ30" s="196"/>
      <c r="EA30" s="198"/>
      <c r="EB30" s="196"/>
      <c r="EE30" s="196"/>
      <c r="EF30" s="197"/>
      <c r="EG30" s="196"/>
      <c r="EH30" s="198"/>
      <c r="EI30" s="196"/>
      <c r="EL30" s="196"/>
      <c r="EM30" s="197"/>
      <c r="EN30" s="196"/>
      <c r="EO30" s="198"/>
      <c r="EP30" s="196"/>
      <c r="ES30" s="196"/>
      <c r="ET30" s="197"/>
      <c r="EU30" s="196"/>
      <c r="EV30" s="198"/>
      <c r="EW30" s="196"/>
      <c r="EZ30" s="196"/>
      <c r="FA30" s="197"/>
      <c r="FB30" s="196"/>
      <c r="FC30" s="198"/>
      <c r="FD30" s="196"/>
      <c r="FG30" s="196"/>
      <c r="FH30" s="197"/>
      <c r="FI30" s="196"/>
      <c r="FJ30" s="198"/>
      <c r="FK30" s="196"/>
      <c r="FN30" s="196"/>
      <c r="FO30" s="197"/>
      <c r="FP30" s="196"/>
      <c r="FQ30" s="198"/>
      <c r="FR30" s="196"/>
      <c r="FU30" s="196"/>
      <c r="FV30" s="197"/>
      <c r="FW30" s="196"/>
      <c r="FX30" s="198"/>
      <c r="FY30" s="196"/>
      <c r="GB30" s="196"/>
      <c r="GC30" s="197"/>
      <c r="GD30" s="196"/>
      <c r="GE30" s="198"/>
      <c r="GF30" s="196"/>
      <c r="GI30" s="196"/>
      <c r="GJ30" s="197"/>
      <c r="GK30" s="196"/>
      <c r="GL30" s="198"/>
      <c r="GM30" s="196"/>
      <c r="GP30" s="196"/>
      <c r="GQ30" s="197"/>
      <c r="GR30" s="196"/>
      <c r="GS30" s="198"/>
      <c r="GT30" s="196"/>
      <c r="GW30" s="196"/>
      <c r="GX30" s="197"/>
      <c r="GY30" s="196"/>
      <c r="GZ30" s="198"/>
      <c r="HA30" s="196"/>
      <c r="HD30" s="196"/>
      <c r="HE30" s="197"/>
      <c r="HF30" s="196"/>
      <c r="HG30" s="198"/>
      <c r="HH30" s="196"/>
      <c r="HK30" s="196"/>
      <c r="HL30" s="197"/>
      <c r="HM30" s="196"/>
      <c r="HN30" s="198"/>
      <c r="HO30" s="196"/>
      <c r="HR30" s="196"/>
      <c r="HS30" s="197"/>
      <c r="HT30" s="196"/>
      <c r="HU30" s="198"/>
      <c r="HV30" s="196"/>
      <c r="HY30" s="196"/>
      <c r="HZ30" s="197"/>
      <c r="IA30" s="196"/>
      <c r="IB30" s="198"/>
      <c r="IC30" s="196"/>
      <c r="IF30" s="196"/>
      <c r="IG30" s="197"/>
      <c r="IH30" s="196"/>
      <c r="II30" s="198"/>
      <c r="IJ30" s="196"/>
      <c r="IM30" s="196"/>
      <c r="IN30" s="197"/>
      <c r="IO30" s="196"/>
      <c r="IP30" s="198"/>
      <c r="IQ30" s="196"/>
      <c r="IT30" s="196"/>
      <c r="IU30" s="197"/>
      <c r="IV30" s="196"/>
      <c r="IW30" s="198"/>
      <c r="IX30" s="196"/>
      <c r="JA30" s="196"/>
      <c r="JB30" s="197"/>
      <c r="JC30" s="196"/>
      <c r="JD30" s="198"/>
      <c r="JE30" s="196"/>
      <c r="JH30" s="196"/>
      <c r="JI30" s="197"/>
      <c r="JJ30" s="196"/>
      <c r="JK30" s="198"/>
      <c r="JL30" s="196"/>
      <c r="JO30" s="196"/>
      <c r="JP30" s="197"/>
      <c r="JQ30" s="196"/>
      <c r="JR30" s="198"/>
      <c r="JS30" s="196"/>
      <c r="JV30" s="196"/>
      <c r="JW30" s="197"/>
      <c r="JX30" s="196"/>
      <c r="JY30" s="198"/>
      <c r="JZ30" s="196"/>
      <c r="KC30" s="196"/>
      <c r="KD30" s="197"/>
      <c r="KE30" s="196"/>
      <c r="KF30" s="198"/>
      <c r="KG30" s="196"/>
      <c r="KJ30" s="196"/>
      <c r="KK30" s="197"/>
      <c r="KL30" s="196"/>
      <c r="KM30" s="198"/>
      <c r="KN30" s="196"/>
      <c r="KQ30" s="196"/>
      <c r="KR30" s="197"/>
      <c r="KS30" s="196"/>
      <c r="KT30" s="198"/>
      <c r="KU30" s="196"/>
      <c r="KX30" s="196"/>
      <c r="KY30" s="197"/>
      <c r="KZ30" s="196"/>
      <c r="LA30" s="198"/>
      <c r="LB30" s="196"/>
      <c r="LE30" s="196"/>
      <c r="LF30" s="197"/>
      <c r="LG30" s="196"/>
      <c r="LH30" s="198"/>
      <c r="LI30" s="196"/>
      <c r="LL30" s="196"/>
      <c r="LM30" s="197"/>
      <c r="LN30" s="196"/>
      <c r="LO30" s="198"/>
      <c r="LP30" s="196"/>
      <c r="LS30" s="196"/>
      <c r="LT30" s="197"/>
      <c r="LU30" s="196"/>
      <c r="LV30" s="198"/>
      <c r="LW30" s="196"/>
      <c r="LZ30" s="208"/>
      <c r="MA30" s="209"/>
      <c r="MB30" s="208"/>
      <c r="MC30" s="211"/>
      <c r="MD30" s="208"/>
      <c r="MG30" s="208"/>
      <c r="MH30" s="209"/>
      <c r="MI30" s="208"/>
      <c r="MJ30" s="211"/>
      <c r="MK30" s="208"/>
      <c r="MN30" s="208"/>
      <c r="MO30" s="209"/>
      <c r="MP30" s="208"/>
      <c r="MQ30" s="211"/>
      <c r="MR30" s="208"/>
      <c r="MU30" s="208"/>
      <c r="MV30" s="209"/>
      <c r="MW30" s="208"/>
      <c r="MX30" s="211"/>
      <c r="MY30" s="208"/>
      <c r="NB30" s="208"/>
      <c r="NC30" s="209"/>
      <c r="ND30" s="208"/>
      <c r="NE30" s="211"/>
      <c r="NF30" s="208"/>
      <c r="NI30" s="208"/>
      <c r="NJ30" s="209"/>
      <c r="NK30" s="208"/>
      <c r="NL30" s="211"/>
      <c r="NM30" s="208"/>
      <c r="NP30" s="208"/>
      <c r="NQ30" s="209"/>
      <c r="NR30" s="208"/>
      <c r="NS30" s="211"/>
      <c r="NT30" s="208"/>
      <c r="NW30" s="208"/>
      <c r="NX30" s="209"/>
      <c r="NY30" s="208"/>
      <c r="NZ30" s="211"/>
      <c r="OA30" s="208"/>
      <c r="OD30" s="208"/>
      <c r="OE30" s="209"/>
      <c r="OF30" s="208"/>
      <c r="OG30" s="211"/>
      <c r="OH30" s="208"/>
      <c r="OK30" s="208"/>
      <c r="OL30" s="209"/>
      <c r="OM30" s="208"/>
      <c r="ON30" s="211"/>
      <c r="OO30" s="208"/>
      <c r="OR30" s="208"/>
      <c r="OS30" s="209"/>
      <c r="OT30" s="208"/>
      <c r="OU30" s="211"/>
      <c r="OV30" s="208"/>
      <c r="OY30" s="208"/>
      <c r="OZ30" s="209"/>
      <c r="PA30" s="208"/>
      <c r="PB30" s="211"/>
      <c r="PC30" s="208"/>
      <c r="PF30" s="208"/>
      <c r="PG30" s="209"/>
      <c r="PH30" s="208"/>
      <c r="PI30" s="211"/>
      <c r="PJ30" s="208"/>
    </row>
    <row r="31" spans="1:426" ht="18" x14ac:dyDescent="0.35">
      <c r="A31" s="267" t="s">
        <v>114</v>
      </c>
      <c r="B31" s="258"/>
      <c r="C31" s="259"/>
      <c r="D31" s="272">
        <v>0.81455446464882608</v>
      </c>
      <c r="E31" s="259"/>
      <c r="I31" s="267" t="s">
        <v>114</v>
      </c>
      <c r="J31" s="258"/>
      <c r="K31" s="259"/>
      <c r="L31" s="272">
        <v>0.81424027374102803</v>
      </c>
      <c r="M31" s="259"/>
      <c r="P31" s="267" t="s">
        <v>114</v>
      </c>
      <c r="Q31" s="258"/>
      <c r="R31" s="259"/>
      <c r="S31" s="272">
        <v>0.81476744397051404</v>
      </c>
      <c r="T31" s="259"/>
      <c r="W31" s="267" t="s">
        <v>114</v>
      </c>
      <c r="X31" s="258"/>
      <c r="Y31" s="259"/>
      <c r="Z31" s="272">
        <v>0.81460770134671479</v>
      </c>
      <c r="AA31" s="259"/>
      <c r="AD31" s="267" t="s">
        <v>114</v>
      </c>
      <c r="AE31" s="258"/>
      <c r="AF31" s="259"/>
      <c r="AG31" s="272">
        <v>0.81484293829597931</v>
      </c>
      <c r="AH31" s="259"/>
      <c r="AK31" s="267" t="s">
        <v>114</v>
      </c>
      <c r="AL31" s="258"/>
      <c r="AM31" s="259"/>
      <c r="AN31" s="272">
        <v>0.81453986012244572</v>
      </c>
      <c r="AO31" s="259"/>
      <c r="AR31" s="267" t="s">
        <v>114</v>
      </c>
      <c r="AS31" s="258"/>
      <c r="AT31" s="259"/>
      <c r="AU31" s="272">
        <v>0.8137898285907087</v>
      </c>
      <c r="AV31" s="259"/>
      <c r="AY31" s="267" t="s">
        <v>114</v>
      </c>
      <c r="AZ31" s="258"/>
      <c r="BA31" s="259"/>
      <c r="BB31" s="272">
        <v>0.81331013639160621</v>
      </c>
      <c r="BC31" s="259"/>
      <c r="BF31" s="267" t="s">
        <v>114</v>
      </c>
      <c r="BG31" s="258"/>
      <c r="BH31" s="259"/>
      <c r="BI31" s="272">
        <v>0.81363516267735958</v>
      </c>
      <c r="BJ31" s="259"/>
      <c r="BM31" s="267" t="s">
        <v>114</v>
      </c>
      <c r="BN31" s="258"/>
      <c r="BO31" s="259"/>
      <c r="BP31" s="272">
        <v>0.81729181005184448</v>
      </c>
      <c r="BQ31" s="259"/>
      <c r="BT31" s="267" t="s">
        <v>114</v>
      </c>
      <c r="BU31" s="258"/>
      <c r="BV31" s="259"/>
      <c r="BW31" s="272">
        <v>0.81954197822231434</v>
      </c>
      <c r="BX31" s="259"/>
      <c r="CA31" s="267" t="s">
        <v>114</v>
      </c>
      <c r="CB31" s="258"/>
      <c r="CC31" s="259"/>
      <c r="CD31" s="272">
        <v>0.81960369355729812</v>
      </c>
      <c r="CE31" s="259"/>
      <c r="CH31" s="267" t="s">
        <v>114</v>
      </c>
      <c r="CI31" s="258"/>
      <c r="CJ31" s="259"/>
      <c r="CK31" s="272">
        <v>0.81960369355729812</v>
      </c>
      <c r="CL31" s="259"/>
      <c r="CO31" s="267" t="s">
        <v>114</v>
      </c>
      <c r="CP31" s="258"/>
      <c r="CQ31" s="259"/>
      <c r="CR31" s="272">
        <v>0.81934404512216863</v>
      </c>
      <c r="CS31" s="259"/>
      <c r="CV31" s="267" t="s">
        <v>114</v>
      </c>
      <c r="CW31" s="258"/>
      <c r="CX31" s="259"/>
      <c r="CY31" s="272">
        <v>0.8188834828068825</v>
      </c>
      <c r="CZ31" s="259"/>
      <c r="DC31" s="267" t="s">
        <v>114</v>
      </c>
      <c r="DD31" s="258"/>
      <c r="DE31" s="259"/>
      <c r="DF31" s="272">
        <v>0.81876547429962909</v>
      </c>
      <c r="DG31" s="259"/>
      <c r="DJ31" s="267" t="s">
        <v>114</v>
      </c>
      <c r="DK31" s="258"/>
      <c r="DL31" s="259"/>
      <c r="DM31" s="272">
        <v>0.81866277141085386</v>
      </c>
      <c r="DN31" s="259"/>
      <c r="DQ31" s="267" t="s">
        <v>114</v>
      </c>
      <c r="DR31" s="258"/>
      <c r="DS31" s="259"/>
      <c r="DT31" s="272">
        <v>0.81854813599182374</v>
      </c>
      <c r="DU31" s="259"/>
      <c r="DX31" s="267" t="s">
        <v>114</v>
      </c>
      <c r="DY31" s="258"/>
      <c r="DZ31" s="259"/>
      <c r="EA31" s="272">
        <v>0.81830633705021616</v>
      </c>
      <c r="EB31" s="259"/>
      <c r="EE31" s="267" t="s">
        <v>114</v>
      </c>
      <c r="EF31" s="258"/>
      <c r="EG31" s="259"/>
      <c r="EH31" s="272">
        <v>0.81831234591875812</v>
      </c>
      <c r="EI31" s="259"/>
      <c r="EL31" s="267" t="s">
        <v>114</v>
      </c>
      <c r="EM31" s="258"/>
      <c r="EN31" s="259"/>
      <c r="EO31" s="272">
        <v>0.81770509348987208</v>
      </c>
      <c r="EP31" s="259"/>
      <c r="ES31" s="267" t="s">
        <v>114</v>
      </c>
      <c r="ET31" s="258"/>
      <c r="EU31" s="259"/>
      <c r="EV31" s="272">
        <v>0.81763045407401913</v>
      </c>
      <c r="EW31" s="259"/>
      <c r="EZ31" s="267" t="s">
        <v>114</v>
      </c>
      <c r="FA31" s="258"/>
      <c r="FB31" s="259"/>
      <c r="FC31" s="272">
        <v>0.81705824686367523</v>
      </c>
      <c r="FD31" s="259"/>
      <c r="FG31" s="267" t="s">
        <v>114</v>
      </c>
      <c r="FH31" s="258"/>
      <c r="FI31" s="259"/>
      <c r="FJ31" s="272">
        <v>0.81702491498238405</v>
      </c>
      <c r="FK31" s="259"/>
      <c r="FN31" s="267" t="s">
        <v>114</v>
      </c>
      <c r="FO31" s="258"/>
      <c r="FP31" s="259"/>
      <c r="FQ31" s="272">
        <v>0.81722979809310337</v>
      </c>
      <c r="FR31" s="259"/>
      <c r="FU31" s="267" t="s">
        <v>114</v>
      </c>
      <c r="FV31" s="258"/>
      <c r="FW31" s="259"/>
      <c r="FX31" s="272">
        <v>0.81688804935450943</v>
      </c>
      <c r="FY31" s="259"/>
      <c r="GB31" s="267" t="s">
        <v>114</v>
      </c>
      <c r="GC31" s="258"/>
      <c r="GD31" s="259"/>
      <c r="GE31" s="272">
        <v>0.81651250271032627</v>
      </c>
      <c r="GF31" s="259"/>
      <c r="GI31" s="267" t="s">
        <v>114</v>
      </c>
      <c r="GJ31" s="258"/>
      <c r="GK31" s="259"/>
      <c r="GL31" s="272">
        <v>0.81635876624525994</v>
      </c>
      <c r="GM31" s="259"/>
      <c r="GP31" s="267" t="s">
        <v>114</v>
      </c>
      <c r="GQ31" s="258"/>
      <c r="GR31" s="259"/>
      <c r="GS31" s="272">
        <v>0.8163599772133856</v>
      </c>
      <c r="GT31" s="259"/>
      <c r="GW31" s="267" t="s">
        <v>114</v>
      </c>
      <c r="GX31" s="258"/>
      <c r="GY31" s="259"/>
      <c r="GZ31" s="272">
        <v>0.81615778047862131</v>
      </c>
      <c r="HA31" s="259"/>
      <c r="HD31" s="267" t="s">
        <v>114</v>
      </c>
      <c r="HE31" s="258"/>
      <c r="HF31" s="259"/>
      <c r="HG31" s="272">
        <v>0.81567395295512701</v>
      </c>
      <c r="HH31" s="259"/>
      <c r="HK31" s="267" t="s">
        <v>114</v>
      </c>
      <c r="HL31" s="258"/>
      <c r="HM31" s="259"/>
      <c r="HN31" s="272">
        <v>0.8153447681429582</v>
      </c>
      <c r="HO31" s="259"/>
      <c r="HR31" s="267" t="s">
        <v>114</v>
      </c>
      <c r="HS31" s="258"/>
      <c r="HT31" s="259"/>
      <c r="HU31" s="272">
        <v>0.81503400978187346</v>
      </c>
      <c r="HV31" s="259"/>
      <c r="HY31" s="267" t="s">
        <v>114</v>
      </c>
      <c r="HZ31" s="258"/>
      <c r="IA31" s="259"/>
      <c r="IB31" s="272">
        <v>0.81518252094251953</v>
      </c>
      <c r="IC31" s="259"/>
      <c r="IF31" s="267" t="s">
        <v>114</v>
      </c>
      <c r="IG31" s="258"/>
      <c r="IH31" s="259"/>
      <c r="II31" s="272">
        <v>0.81376008026725222</v>
      </c>
      <c r="IJ31" s="259"/>
      <c r="IM31" s="267" t="s">
        <v>114</v>
      </c>
      <c r="IN31" s="258"/>
      <c r="IO31" s="259"/>
      <c r="IP31" s="272">
        <v>0.81284369707554305</v>
      </c>
      <c r="IQ31" s="259"/>
      <c r="IT31" s="267" t="s">
        <v>114</v>
      </c>
      <c r="IU31" s="258"/>
      <c r="IV31" s="259"/>
      <c r="IW31" s="272">
        <v>0.81227843489069196</v>
      </c>
      <c r="IX31" s="259"/>
      <c r="JA31" s="267" t="s">
        <v>114</v>
      </c>
      <c r="JB31" s="258"/>
      <c r="JC31" s="259"/>
      <c r="JD31" s="272">
        <v>0.81174194377371989</v>
      </c>
      <c r="JE31" s="259"/>
      <c r="JH31" s="267" t="s">
        <v>114</v>
      </c>
      <c r="JI31" s="258"/>
      <c r="JJ31" s="259"/>
      <c r="JK31" s="272">
        <v>0.81203217617064316</v>
      </c>
      <c r="JL31" s="259"/>
      <c r="JO31" s="267" t="s">
        <v>114</v>
      </c>
      <c r="JP31" s="258"/>
      <c r="JQ31" s="259"/>
      <c r="JR31" s="272">
        <v>0.81157382599891237</v>
      </c>
      <c r="JS31" s="259"/>
      <c r="JV31" s="267" t="s">
        <v>114</v>
      </c>
      <c r="JW31" s="258"/>
      <c r="JX31" s="259"/>
      <c r="JY31" s="272">
        <v>0.81069018188715347</v>
      </c>
      <c r="JZ31" s="259"/>
      <c r="KC31" s="267" t="s">
        <v>114</v>
      </c>
      <c r="KD31" s="258"/>
      <c r="KE31" s="259"/>
      <c r="KF31" s="272">
        <v>0.81056200700491032</v>
      </c>
      <c r="KG31" s="259"/>
      <c r="KJ31" s="267" t="s">
        <v>114</v>
      </c>
      <c r="KK31" s="258"/>
      <c r="KL31" s="259"/>
      <c r="KM31" s="272">
        <v>0.80937861539480038</v>
      </c>
      <c r="KN31" s="259"/>
      <c r="KQ31" s="267" t="s">
        <v>114</v>
      </c>
      <c r="KR31" s="258"/>
      <c r="KS31" s="259"/>
      <c r="KT31" s="272">
        <v>0.80823734502996814</v>
      </c>
      <c r="KU31" s="259"/>
      <c r="KX31" s="267" t="s">
        <v>114</v>
      </c>
      <c r="KY31" s="258"/>
      <c r="KZ31" s="259"/>
      <c r="LA31" s="272">
        <v>0.80815039941654754</v>
      </c>
      <c r="LB31" s="259"/>
      <c r="LE31" s="267" t="s">
        <v>114</v>
      </c>
      <c r="LF31" s="258"/>
      <c r="LG31" s="259"/>
      <c r="LH31" s="272">
        <v>0.80756978816125258</v>
      </c>
      <c r="LI31" s="259"/>
      <c r="LL31" s="267" t="s">
        <v>114</v>
      </c>
      <c r="LM31" s="258"/>
      <c r="LN31" s="259"/>
      <c r="LO31" s="272">
        <v>0.80807899675551775</v>
      </c>
      <c r="LP31" s="259"/>
      <c r="LS31" s="267" t="s">
        <v>114</v>
      </c>
      <c r="LT31" s="258"/>
      <c r="LU31" s="259"/>
      <c r="LV31" s="272">
        <v>0.80773432035153403</v>
      </c>
      <c r="LW31" s="259"/>
      <c r="LZ31" s="216" t="s">
        <v>114</v>
      </c>
      <c r="MA31" s="209"/>
      <c r="MB31" s="208"/>
      <c r="MC31" s="221">
        <v>0.80687670872777661</v>
      </c>
      <c r="MD31" s="208"/>
      <c r="MG31" s="216" t="s">
        <v>114</v>
      </c>
      <c r="MH31" s="209"/>
      <c r="MI31" s="208"/>
      <c r="MJ31" s="221">
        <v>0.80644775059831275</v>
      </c>
      <c r="MK31" s="208"/>
      <c r="MN31" s="216" t="s">
        <v>114</v>
      </c>
      <c r="MO31" s="209"/>
      <c r="MP31" s="208"/>
      <c r="MQ31" s="221">
        <v>0.80697007022367473</v>
      </c>
      <c r="MR31" s="208"/>
      <c r="MU31" s="216" t="s">
        <v>114</v>
      </c>
      <c r="MV31" s="209"/>
      <c r="MW31" s="208"/>
      <c r="MX31" s="221">
        <v>0.80600608276931773</v>
      </c>
      <c r="MY31" s="208"/>
      <c r="NB31" s="216" t="s">
        <v>114</v>
      </c>
      <c r="NC31" s="209"/>
      <c r="ND31" s="208"/>
      <c r="NE31" s="221">
        <v>0.8061257706782764</v>
      </c>
      <c r="NF31" s="208"/>
      <c r="NI31" s="216" t="s">
        <v>114</v>
      </c>
      <c r="NJ31" s="209"/>
      <c r="NK31" s="208"/>
      <c r="NL31" s="221">
        <v>0.8053811066327301</v>
      </c>
      <c r="NM31" s="208"/>
      <c r="NP31" s="216" t="s">
        <v>114</v>
      </c>
      <c r="NQ31" s="209"/>
      <c r="NR31" s="208"/>
      <c r="NS31" s="221">
        <v>0.80491543257115761</v>
      </c>
      <c r="NT31" s="208"/>
      <c r="NW31" s="216" t="s">
        <v>114</v>
      </c>
      <c r="NX31" s="209"/>
      <c r="NY31" s="208"/>
      <c r="NZ31" s="221">
        <v>0.80410202095729333</v>
      </c>
      <c r="OA31" s="208"/>
      <c r="OD31" s="216" t="s">
        <v>114</v>
      </c>
      <c r="OE31" s="209"/>
      <c r="OF31" s="208"/>
      <c r="OG31" s="221">
        <v>0.8037496478367635</v>
      </c>
      <c r="OH31" s="208"/>
      <c r="OK31" s="216" t="s">
        <v>114</v>
      </c>
      <c r="OL31" s="209"/>
      <c r="OM31" s="208"/>
      <c r="ON31" s="221">
        <v>0.80294225080052828</v>
      </c>
      <c r="OO31" s="208"/>
      <c r="OR31" s="216" t="s">
        <v>114</v>
      </c>
      <c r="OS31" s="209"/>
      <c r="OT31" s="208"/>
      <c r="OU31" s="221">
        <v>0.80229586531566877</v>
      </c>
      <c r="OV31" s="208"/>
      <c r="OY31" s="216" t="s">
        <v>114</v>
      </c>
      <c r="OZ31" s="209"/>
      <c r="PA31" s="208"/>
      <c r="PB31" s="221">
        <v>0.80313311674316445</v>
      </c>
      <c r="PC31" s="208"/>
      <c r="PF31" s="216" t="s">
        <v>114</v>
      </c>
      <c r="PG31" s="209"/>
      <c r="PH31" s="208"/>
      <c r="PI31" s="221">
        <v>0</v>
      </c>
      <c r="PJ31" s="208"/>
    </row>
    <row r="32" spans="1:426" ht="18" x14ac:dyDescent="0.35">
      <c r="A32" s="259"/>
      <c r="B32" s="258"/>
      <c r="C32" s="259"/>
      <c r="D32" s="260"/>
      <c r="E32" s="259"/>
      <c r="I32" s="259"/>
      <c r="J32" s="258"/>
      <c r="K32" s="259"/>
      <c r="L32" s="260"/>
      <c r="M32" s="259"/>
      <c r="P32" s="259"/>
      <c r="Q32" s="258"/>
      <c r="R32" s="259"/>
      <c r="S32" s="260"/>
      <c r="T32" s="259"/>
      <c r="W32" s="259"/>
      <c r="X32" s="258"/>
      <c r="Y32" s="259"/>
      <c r="Z32" s="260"/>
      <c r="AA32" s="259"/>
      <c r="AD32" s="259"/>
      <c r="AE32" s="258"/>
      <c r="AF32" s="259"/>
      <c r="AG32" s="260"/>
      <c r="AH32" s="259"/>
      <c r="AK32" s="259"/>
      <c r="AL32" s="258"/>
      <c r="AM32" s="259"/>
      <c r="AN32" s="260"/>
      <c r="AO32" s="259"/>
      <c r="AR32" s="259"/>
      <c r="AS32" s="258"/>
      <c r="AT32" s="259"/>
      <c r="AU32" s="260"/>
      <c r="AV32" s="259"/>
      <c r="AY32" s="259"/>
      <c r="AZ32" s="258"/>
      <c r="BA32" s="259"/>
      <c r="BB32" s="260"/>
      <c r="BC32" s="259"/>
      <c r="BF32" s="259"/>
      <c r="BG32" s="258"/>
      <c r="BH32" s="259"/>
      <c r="BI32" s="260"/>
      <c r="BJ32" s="259"/>
      <c r="BM32" s="259"/>
      <c r="BN32" s="258"/>
      <c r="BO32" s="259"/>
      <c r="BP32" s="260"/>
      <c r="BQ32" s="259"/>
      <c r="BT32" s="259"/>
      <c r="BU32" s="258"/>
      <c r="BV32" s="259"/>
      <c r="BW32" s="260"/>
      <c r="BX32" s="259"/>
      <c r="CA32" s="259"/>
      <c r="CB32" s="258"/>
      <c r="CC32" s="259"/>
      <c r="CD32" s="260"/>
      <c r="CE32" s="259"/>
      <c r="CH32" s="259"/>
      <c r="CI32" s="258"/>
      <c r="CJ32" s="259"/>
      <c r="CK32" s="260"/>
      <c r="CL32" s="259"/>
      <c r="CO32" s="259"/>
      <c r="CP32" s="258"/>
      <c r="CQ32" s="259"/>
      <c r="CR32" s="260"/>
      <c r="CS32" s="259"/>
      <c r="CV32" s="259"/>
      <c r="CW32" s="258"/>
      <c r="CX32" s="259"/>
      <c r="CY32" s="260"/>
      <c r="CZ32" s="259"/>
      <c r="DC32" s="259"/>
      <c r="DD32" s="258"/>
      <c r="DE32" s="259"/>
      <c r="DF32" s="260"/>
      <c r="DG32" s="259"/>
      <c r="DJ32" s="259"/>
      <c r="DK32" s="258"/>
      <c r="DL32" s="259"/>
      <c r="DM32" s="260"/>
      <c r="DN32" s="259"/>
      <c r="DQ32" s="259"/>
      <c r="DR32" s="258"/>
      <c r="DS32" s="259"/>
      <c r="DT32" s="260"/>
      <c r="DU32" s="259"/>
      <c r="DX32" s="259"/>
      <c r="DY32" s="258"/>
      <c r="DZ32" s="259"/>
      <c r="EA32" s="260"/>
      <c r="EB32" s="259"/>
      <c r="EE32" s="259"/>
      <c r="EF32" s="258"/>
      <c r="EG32" s="259"/>
      <c r="EH32" s="260"/>
      <c r="EI32" s="259"/>
      <c r="EL32" s="259"/>
      <c r="EM32" s="258"/>
      <c r="EN32" s="259"/>
      <c r="EO32" s="260"/>
      <c r="EP32" s="259"/>
      <c r="ES32" s="259"/>
      <c r="ET32" s="258"/>
      <c r="EU32" s="259"/>
      <c r="EV32" s="260"/>
      <c r="EW32" s="259"/>
      <c r="EZ32" s="259"/>
      <c r="FA32" s="258"/>
      <c r="FB32" s="259"/>
      <c r="FC32" s="260"/>
      <c r="FD32" s="259"/>
      <c r="FG32" s="259"/>
      <c r="FH32" s="258"/>
      <c r="FI32" s="259"/>
      <c r="FJ32" s="260"/>
      <c r="FK32" s="259"/>
      <c r="FN32" s="259"/>
      <c r="FO32" s="258"/>
      <c r="FP32" s="259"/>
      <c r="FQ32" s="260"/>
      <c r="FR32" s="259"/>
      <c r="FU32" s="259"/>
      <c r="FV32" s="258"/>
      <c r="FW32" s="259"/>
      <c r="FX32" s="260"/>
      <c r="FY32" s="259"/>
      <c r="GB32" s="259"/>
      <c r="GC32" s="258"/>
      <c r="GD32" s="259"/>
      <c r="GE32" s="260"/>
      <c r="GF32" s="259"/>
      <c r="GI32" s="259"/>
      <c r="GJ32" s="258"/>
      <c r="GK32" s="259"/>
      <c r="GL32" s="260"/>
      <c r="GM32" s="259"/>
      <c r="GP32" s="259"/>
      <c r="GQ32" s="258"/>
      <c r="GR32" s="259"/>
      <c r="GS32" s="260"/>
      <c r="GT32" s="259"/>
      <c r="GW32" s="259"/>
      <c r="GX32" s="258"/>
      <c r="GY32" s="259"/>
      <c r="GZ32" s="260"/>
      <c r="HA32" s="259"/>
      <c r="HD32" s="259"/>
      <c r="HE32" s="258"/>
      <c r="HF32" s="259"/>
      <c r="HG32" s="260"/>
      <c r="HH32" s="259"/>
      <c r="HK32" s="259"/>
      <c r="HL32" s="258"/>
      <c r="HM32" s="259"/>
      <c r="HN32" s="260"/>
      <c r="HO32" s="259"/>
      <c r="HR32" s="259"/>
      <c r="HS32" s="258"/>
      <c r="HT32" s="259"/>
      <c r="HU32" s="260"/>
      <c r="HV32" s="259"/>
      <c r="HY32" s="259"/>
      <c r="HZ32" s="258"/>
      <c r="IA32" s="259"/>
      <c r="IB32" s="260"/>
      <c r="IC32" s="259"/>
      <c r="IF32" s="259"/>
      <c r="IG32" s="258"/>
      <c r="IH32" s="259"/>
      <c r="II32" s="260"/>
      <c r="IJ32" s="259"/>
      <c r="IM32" s="259"/>
      <c r="IN32" s="258"/>
      <c r="IO32" s="259"/>
      <c r="IP32" s="260"/>
      <c r="IQ32" s="259"/>
      <c r="IT32" s="259"/>
      <c r="IU32" s="258"/>
      <c r="IV32" s="259"/>
      <c r="IW32" s="260"/>
      <c r="IX32" s="259"/>
      <c r="JA32" s="259"/>
      <c r="JB32" s="258"/>
      <c r="JC32" s="259"/>
      <c r="JD32" s="260"/>
      <c r="JE32" s="259"/>
      <c r="JH32" s="259"/>
      <c r="JI32" s="258"/>
      <c r="JJ32" s="259"/>
      <c r="JK32" s="260"/>
      <c r="JL32" s="259"/>
      <c r="JO32" s="259"/>
      <c r="JP32" s="258"/>
      <c r="JQ32" s="259"/>
      <c r="JR32" s="260"/>
      <c r="JS32" s="259"/>
      <c r="JV32" s="259"/>
      <c r="JW32" s="258"/>
      <c r="JX32" s="259"/>
      <c r="JY32" s="260"/>
      <c r="JZ32" s="259"/>
      <c r="KC32" s="259"/>
      <c r="KD32" s="258"/>
      <c r="KE32" s="259"/>
      <c r="KF32" s="260"/>
      <c r="KG32" s="259"/>
      <c r="KJ32" s="259"/>
      <c r="KK32" s="258"/>
      <c r="KL32" s="259"/>
      <c r="KM32" s="260"/>
      <c r="KN32" s="259"/>
      <c r="KQ32" s="259"/>
      <c r="KR32" s="258"/>
      <c r="KS32" s="259"/>
      <c r="KT32" s="260"/>
      <c r="KU32" s="259"/>
      <c r="KX32" s="259"/>
      <c r="KY32" s="258"/>
      <c r="KZ32" s="259"/>
      <c r="LA32" s="260"/>
      <c r="LB32" s="259"/>
      <c r="LE32" s="259"/>
      <c r="LF32" s="258"/>
      <c r="LG32" s="259"/>
      <c r="LH32" s="260"/>
      <c r="LI32" s="259"/>
      <c r="LL32" s="259"/>
      <c r="LM32" s="258"/>
      <c r="LN32" s="259"/>
      <c r="LO32" s="260"/>
      <c r="LP32" s="259"/>
      <c r="LS32" s="259"/>
      <c r="LT32" s="258"/>
      <c r="LU32" s="259"/>
      <c r="LV32" s="260"/>
      <c r="LW32" s="259"/>
      <c r="LZ32" s="208"/>
      <c r="MA32" s="209"/>
      <c r="MB32" s="208"/>
      <c r="MC32" s="211"/>
      <c r="MD32" s="208"/>
      <c r="MG32" s="208"/>
      <c r="MH32" s="209"/>
      <c r="MI32" s="208"/>
      <c r="MJ32" s="211"/>
      <c r="MK32" s="208"/>
      <c r="MN32" s="208"/>
      <c r="MO32" s="209"/>
      <c r="MP32" s="208"/>
      <c r="MQ32" s="211"/>
      <c r="MR32" s="208"/>
      <c r="MU32" s="208"/>
      <c r="MV32" s="209"/>
      <c r="MW32" s="208"/>
      <c r="MX32" s="211"/>
      <c r="MY32" s="208"/>
      <c r="NB32" s="208"/>
      <c r="NC32" s="209"/>
      <c r="ND32" s="208"/>
      <c r="NE32" s="211"/>
      <c r="NF32" s="208"/>
      <c r="NI32" s="208"/>
      <c r="NJ32" s="209"/>
      <c r="NK32" s="208"/>
      <c r="NL32" s="211"/>
      <c r="NM32" s="208"/>
      <c r="NP32" s="208"/>
      <c r="NQ32" s="209"/>
      <c r="NR32" s="208"/>
      <c r="NS32" s="211"/>
      <c r="NT32" s="208"/>
      <c r="NW32" s="208"/>
      <c r="NX32" s="209"/>
      <c r="NY32" s="208"/>
      <c r="NZ32" s="211"/>
      <c r="OA32" s="208"/>
      <c r="OD32" s="208"/>
      <c r="OE32" s="209"/>
      <c r="OF32" s="208"/>
      <c r="OG32" s="211"/>
      <c r="OH32" s="208"/>
      <c r="OK32" s="208"/>
      <c r="OL32" s="209"/>
      <c r="OM32" s="208"/>
      <c r="ON32" s="211"/>
      <c r="OO32" s="208"/>
      <c r="OR32" s="208"/>
      <c r="OS32" s="209"/>
      <c r="OT32" s="208"/>
      <c r="OU32" s="211"/>
      <c r="OV32" s="208"/>
      <c r="OY32" s="208"/>
      <c r="OZ32" s="209"/>
      <c r="PA32" s="208"/>
      <c r="PB32" s="211"/>
      <c r="PC32" s="208"/>
      <c r="PF32" s="208"/>
      <c r="PG32" s="209"/>
      <c r="PH32" s="208"/>
      <c r="PI32" s="211"/>
      <c r="PJ32" s="208"/>
    </row>
    <row r="33" spans="1:426" ht="18" x14ac:dyDescent="0.35">
      <c r="A33" s="259"/>
      <c r="B33" s="258"/>
      <c r="C33" s="259"/>
      <c r="D33" s="260"/>
      <c r="E33" s="259"/>
      <c r="I33" s="259"/>
      <c r="J33" s="258"/>
      <c r="K33" s="259"/>
      <c r="L33" s="260"/>
      <c r="M33" s="259"/>
      <c r="P33" s="259"/>
      <c r="Q33" s="258"/>
      <c r="R33" s="259"/>
      <c r="S33" s="260"/>
      <c r="T33" s="259"/>
      <c r="W33" s="259"/>
      <c r="X33" s="258"/>
      <c r="Y33" s="259"/>
      <c r="Z33" s="260"/>
      <c r="AA33" s="259"/>
      <c r="AD33" s="259"/>
      <c r="AE33" s="258"/>
      <c r="AF33" s="259"/>
      <c r="AG33" s="260"/>
      <c r="AH33" s="259"/>
      <c r="AK33" s="259"/>
      <c r="AL33" s="258"/>
      <c r="AM33" s="259"/>
      <c r="AN33" s="260"/>
      <c r="AO33" s="259"/>
      <c r="AR33" s="259"/>
      <c r="AS33" s="258"/>
      <c r="AT33" s="259"/>
      <c r="AU33" s="260"/>
      <c r="AV33" s="259"/>
      <c r="AY33" s="259"/>
      <c r="AZ33" s="258"/>
      <c r="BA33" s="259"/>
      <c r="BB33" s="260"/>
      <c r="BC33" s="259"/>
      <c r="BF33" s="259"/>
      <c r="BG33" s="258"/>
      <c r="BH33" s="259"/>
      <c r="BI33" s="260"/>
      <c r="BJ33" s="259"/>
      <c r="BM33" s="259"/>
      <c r="BN33" s="258"/>
      <c r="BO33" s="259"/>
      <c r="BP33" s="260"/>
      <c r="BQ33" s="259"/>
      <c r="BT33" s="259"/>
      <c r="BU33" s="258"/>
      <c r="BV33" s="259"/>
      <c r="BW33" s="260"/>
      <c r="BX33" s="259"/>
      <c r="CA33" s="259"/>
      <c r="CB33" s="258"/>
      <c r="CC33" s="259"/>
      <c r="CD33" s="260"/>
      <c r="CE33" s="259"/>
      <c r="CH33" s="259"/>
      <c r="CI33" s="258"/>
      <c r="CJ33" s="259"/>
      <c r="CK33" s="260"/>
      <c r="CL33" s="259"/>
      <c r="CO33" s="259"/>
      <c r="CP33" s="258"/>
      <c r="CQ33" s="259"/>
      <c r="CR33" s="260"/>
      <c r="CS33" s="259"/>
      <c r="CV33" s="259"/>
      <c r="CW33" s="258"/>
      <c r="CX33" s="259"/>
      <c r="CY33" s="260"/>
      <c r="CZ33" s="259"/>
      <c r="DC33" s="259"/>
      <c r="DD33" s="258"/>
      <c r="DE33" s="259"/>
      <c r="DF33" s="260"/>
      <c r="DG33" s="259"/>
      <c r="DJ33" s="259"/>
      <c r="DK33" s="258"/>
      <c r="DL33" s="259"/>
      <c r="DM33" s="260"/>
      <c r="DN33" s="259"/>
      <c r="DQ33" s="259"/>
      <c r="DR33" s="258"/>
      <c r="DS33" s="259"/>
      <c r="DT33" s="260"/>
      <c r="DU33" s="259"/>
      <c r="DX33" s="259"/>
      <c r="DY33" s="258"/>
      <c r="DZ33" s="259"/>
      <c r="EA33" s="260"/>
      <c r="EB33" s="259"/>
      <c r="EE33" s="259"/>
      <c r="EF33" s="258"/>
      <c r="EG33" s="259"/>
      <c r="EH33" s="260"/>
      <c r="EI33" s="259"/>
      <c r="EL33" s="259"/>
      <c r="EM33" s="258"/>
      <c r="EN33" s="259"/>
      <c r="EO33" s="260"/>
      <c r="EP33" s="259"/>
      <c r="ES33" s="259"/>
      <c r="ET33" s="258"/>
      <c r="EU33" s="259"/>
      <c r="EV33" s="260"/>
      <c r="EW33" s="259"/>
      <c r="EZ33" s="259"/>
      <c r="FA33" s="258"/>
      <c r="FB33" s="259"/>
      <c r="FC33" s="260"/>
      <c r="FD33" s="259"/>
      <c r="FG33" s="259"/>
      <c r="FH33" s="258"/>
      <c r="FI33" s="259"/>
      <c r="FJ33" s="260"/>
      <c r="FK33" s="259"/>
      <c r="FN33" s="259"/>
      <c r="FO33" s="258"/>
      <c r="FP33" s="259"/>
      <c r="FQ33" s="260"/>
      <c r="FR33" s="259"/>
      <c r="FU33" s="259"/>
      <c r="FV33" s="258"/>
      <c r="FW33" s="259"/>
      <c r="FX33" s="260"/>
      <c r="FY33" s="259"/>
      <c r="GB33" s="259"/>
      <c r="GC33" s="258"/>
      <c r="GD33" s="259"/>
      <c r="GE33" s="260"/>
      <c r="GF33" s="259"/>
      <c r="GI33" s="259"/>
      <c r="GJ33" s="258"/>
      <c r="GK33" s="259"/>
      <c r="GL33" s="260"/>
      <c r="GM33" s="259"/>
      <c r="GP33" s="259"/>
      <c r="GQ33" s="258"/>
      <c r="GR33" s="259"/>
      <c r="GS33" s="260"/>
      <c r="GT33" s="259"/>
      <c r="GW33" s="259"/>
      <c r="GX33" s="258"/>
      <c r="GY33" s="259"/>
      <c r="GZ33" s="260"/>
      <c r="HA33" s="259"/>
      <c r="HD33" s="259"/>
      <c r="HE33" s="258"/>
      <c r="HF33" s="259"/>
      <c r="HG33" s="260"/>
      <c r="HH33" s="259"/>
      <c r="HK33" s="259"/>
      <c r="HL33" s="258"/>
      <c r="HM33" s="259"/>
      <c r="HN33" s="260"/>
      <c r="HO33" s="259"/>
      <c r="HR33" s="259"/>
      <c r="HS33" s="258"/>
      <c r="HT33" s="259"/>
      <c r="HU33" s="260"/>
      <c r="HV33" s="259"/>
      <c r="HY33" s="259"/>
      <c r="HZ33" s="258"/>
      <c r="IA33" s="259"/>
      <c r="IB33" s="260"/>
      <c r="IC33" s="259"/>
      <c r="IF33" s="259"/>
      <c r="IG33" s="258"/>
      <c r="IH33" s="259"/>
      <c r="II33" s="260"/>
      <c r="IJ33" s="259"/>
      <c r="IM33" s="259"/>
      <c r="IN33" s="258"/>
      <c r="IO33" s="259"/>
      <c r="IP33" s="260"/>
      <c r="IQ33" s="259"/>
      <c r="IT33" s="259"/>
      <c r="IU33" s="258"/>
      <c r="IV33" s="259"/>
      <c r="IW33" s="260"/>
      <c r="IX33" s="259"/>
      <c r="JA33" s="259"/>
      <c r="JB33" s="258"/>
      <c r="JC33" s="259"/>
      <c r="JD33" s="260"/>
      <c r="JE33" s="259"/>
      <c r="JH33" s="259"/>
      <c r="JI33" s="258"/>
      <c r="JJ33" s="259"/>
      <c r="JK33" s="260"/>
      <c r="JL33" s="259"/>
      <c r="JO33" s="259"/>
      <c r="JP33" s="258"/>
      <c r="JQ33" s="259"/>
      <c r="JR33" s="260"/>
      <c r="JS33" s="259"/>
      <c r="JV33" s="259"/>
      <c r="JW33" s="258"/>
      <c r="JX33" s="259"/>
      <c r="JY33" s="260"/>
      <c r="JZ33" s="259"/>
      <c r="KC33" s="259"/>
      <c r="KD33" s="258"/>
      <c r="KE33" s="259"/>
      <c r="KF33" s="260"/>
      <c r="KG33" s="259"/>
      <c r="KJ33" s="259"/>
      <c r="KK33" s="258"/>
      <c r="KL33" s="259"/>
      <c r="KM33" s="260"/>
      <c r="KN33" s="259"/>
      <c r="KQ33" s="259"/>
      <c r="KR33" s="258"/>
      <c r="KS33" s="259"/>
      <c r="KT33" s="260"/>
      <c r="KU33" s="259"/>
      <c r="KX33" s="259"/>
      <c r="KY33" s="258"/>
      <c r="KZ33" s="259"/>
      <c r="LA33" s="260"/>
      <c r="LB33" s="259"/>
      <c r="LE33" s="259"/>
      <c r="LF33" s="258"/>
      <c r="LG33" s="259"/>
      <c r="LH33" s="260"/>
      <c r="LI33" s="259"/>
      <c r="LL33" s="259"/>
      <c r="LM33" s="258"/>
      <c r="LN33" s="259"/>
      <c r="LO33" s="260"/>
      <c r="LP33" s="259"/>
      <c r="LS33" s="259"/>
      <c r="LT33" s="258"/>
      <c r="LU33" s="259"/>
      <c r="LV33" s="260"/>
      <c r="LW33" s="259"/>
      <c r="LZ33" s="208"/>
      <c r="MA33" s="209"/>
      <c r="MB33" s="208"/>
      <c r="MC33" s="211"/>
      <c r="MD33" s="208"/>
      <c r="MG33" s="208"/>
      <c r="MH33" s="209"/>
      <c r="MI33" s="208"/>
      <c r="MJ33" s="211"/>
      <c r="MK33" s="208"/>
      <c r="MN33" s="208"/>
      <c r="MO33" s="209"/>
      <c r="MP33" s="208"/>
      <c r="MQ33" s="211"/>
      <c r="MR33" s="208"/>
      <c r="MU33" s="208"/>
      <c r="MV33" s="209"/>
      <c r="MW33" s="208"/>
      <c r="MX33" s="211"/>
      <c r="MY33" s="208"/>
      <c r="NB33" s="208"/>
      <c r="NC33" s="209"/>
      <c r="ND33" s="208"/>
      <c r="NE33" s="211"/>
      <c r="NF33" s="208"/>
      <c r="NI33" s="208"/>
      <c r="NJ33" s="209"/>
      <c r="NK33" s="208"/>
      <c r="NL33" s="211"/>
      <c r="NM33" s="208"/>
      <c r="NP33" s="208"/>
      <c r="NQ33" s="209"/>
      <c r="NR33" s="208"/>
      <c r="NS33" s="211"/>
      <c r="NT33" s="208"/>
      <c r="NW33" s="208"/>
      <c r="NX33" s="209"/>
      <c r="NY33" s="208"/>
      <c r="NZ33" s="211"/>
      <c r="OA33" s="208"/>
      <c r="OD33" s="208"/>
      <c r="OE33" s="209"/>
      <c r="OF33" s="208"/>
      <c r="OG33" s="211"/>
      <c r="OH33" s="208"/>
      <c r="OK33" s="208"/>
      <c r="OL33" s="209"/>
      <c r="OM33" s="208"/>
      <c r="ON33" s="211"/>
      <c r="OO33" s="208"/>
      <c r="OR33" s="208"/>
      <c r="OS33" s="209"/>
      <c r="OT33" s="208"/>
      <c r="OU33" s="211"/>
      <c r="OV33" s="208"/>
      <c r="OY33" s="208"/>
      <c r="OZ33" s="209"/>
      <c r="PA33" s="208"/>
      <c r="PB33" s="211"/>
      <c r="PC33" s="208"/>
      <c r="PF33" s="208"/>
      <c r="PG33" s="209"/>
      <c r="PH33" s="208"/>
      <c r="PI33" s="211"/>
      <c r="PJ33" s="208"/>
    </row>
    <row r="34" spans="1:426" ht="18" x14ac:dyDescent="0.35">
      <c r="A34" s="259"/>
      <c r="B34" s="258"/>
      <c r="C34" s="259"/>
      <c r="D34" s="260"/>
      <c r="E34" s="259"/>
      <c r="I34" s="259"/>
      <c r="J34" s="258"/>
      <c r="K34" s="259"/>
      <c r="L34" s="260"/>
      <c r="M34" s="259"/>
      <c r="P34" s="259"/>
      <c r="Q34" s="258"/>
      <c r="R34" s="259"/>
      <c r="S34" s="260"/>
      <c r="T34" s="259"/>
      <c r="W34" s="259"/>
      <c r="X34" s="258"/>
      <c r="Y34" s="259"/>
      <c r="Z34" s="260"/>
      <c r="AA34" s="259"/>
      <c r="AD34" s="259"/>
      <c r="AE34" s="258"/>
      <c r="AF34" s="259"/>
      <c r="AG34" s="260"/>
      <c r="AH34" s="259"/>
      <c r="AK34" s="259"/>
      <c r="AL34" s="258"/>
      <c r="AM34" s="259"/>
      <c r="AN34" s="260"/>
      <c r="AO34" s="259"/>
      <c r="AR34" s="259"/>
      <c r="AS34" s="258"/>
      <c r="AT34" s="259"/>
      <c r="AU34" s="260"/>
      <c r="AV34" s="259"/>
      <c r="AY34" s="259"/>
      <c r="AZ34" s="258"/>
      <c r="BA34" s="259"/>
      <c r="BB34" s="260"/>
      <c r="BC34" s="259"/>
      <c r="BF34" s="259"/>
      <c r="BG34" s="258"/>
      <c r="BH34" s="259"/>
      <c r="BI34" s="260"/>
      <c r="BJ34" s="259"/>
      <c r="BM34" s="259"/>
      <c r="BN34" s="258"/>
      <c r="BO34" s="259"/>
      <c r="BP34" s="260"/>
      <c r="BQ34" s="259"/>
      <c r="BT34" s="259"/>
      <c r="BU34" s="258"/>
      <c r="BV34" s="259"/>
      <c r="BW34" s="260"/>
      <c r="BX34" s="259"/>
      <c r="CA34" s="259"/>
      <c r="CB34" s="258"/>
      <c r="CC34" s="259"/>
      <c r="CD34" s="260"/>
      <c r="CE34" s="259"/>
      <c r="CH34" s="259"/>
      <c r="CI34" s="258"/>
      <c r="CJ34" s="259"/>
      <c r="CK34" s="260"/>
      <c r="CL34" s="259"/>
      <c r="CO34" s="259"/>
      <c r="CP34" s="258"/>
      <c r="CQ34" s="259"/>
      <c r="CR34" s="260"/>
      <c r="CS34" s="259"/>
      <c r="CV34" s="259"/>
      <c r="CW34" s="258"/>
      <c r="CX34" s="259"/>
      <c r="CY34" s="260"/>
      <c r="CZ34" s="259"/>
      <c r="DC34" s="259"/>
      <c r="DD34" s="258"/>
      <c r="DE34" s="259"/>
      <c r="DF34" s="260"/>
      <c r="DG34" s="259"/>
      <c r="DJ34" s="259"/>
      <c r="DK34" s="258"/>
      <c r="DL34" s="259"/>
      <c r="DM34" s="260"/>
      <c r="DN34" s="259"/>
      <c r="DQ34" s="259"/>
      <c r="DR34" s="258"/>
      <c r="DS34" s="259"/>
      <c r="DT34" s="260"/>
      <c r="DU34" s="259"/>
      <c r="DX34" s="259"/>
      <c r="DY34" s="258"/>
      <c r="DZ34" s="259"/>
      <c r="EA34" s="260"/>
      <c r="EB34" s="259"/>
      <c r="EE34" s="259"/>
      <c r="EF34" s="258"/>
      <c r="EG34" s="259"/>
      <c r="EH34" s="260"/>
      <c r="EI34" s="259"/>
      <c r="EL34" s="259"/>
      <c r="EM34" s="258"/>
      <c r="EN34" s="259"/>
      <c r="EO34" s="260"/>
      <c r="EP34" s="259"/>
      <c r="ES34" s="259"/>
      <c r="ET34" s="258"/>
      <c r="EU34" s="259"/>
      <c r="EV34" s="260"/>
      <c r="EW34" s="259"/>
      <c r="EZ34" s="259"/>
      <c r="FA34" s="258"/>
      <c r="FB34" s="259"/>
      <c r="FC34" s="260"/>
      <c r="FD34" s="259"/>
      <c r="FG34" s="259"/>
      <c r="FH34" s="258"/>
      <c r="FI34" s="259"/>
      <c r="FJ34" s="260"/>
      <c r="FK34" s="259"/>
      <c r="FN34" s="259"/>
      <c r="FO34" s="258"/>
      <c r="FP34" s="259"/>
      <c r="FQ34" s="260"/>
      <c r="FR34" s="259"/>
      <c r="FU34" s="259"/>
      <c r="FV34" s="258"/>
      <c r="FW34" s="259"/>
      <c r="FX34" s="260"/>
      <c r="FY34" s="259"/>
      <c r="GB34" s="259"/>
      <c r="GC34" s="258"/>
      <c r="GD34" s="259"/>
      <c r="GE34" s="260"/>
      <c r="GF34" s="259"/>
      <c r="GI34" s="259"/>
      <c r="GJ34" s="258"/>
      <c r="GK34" s="259"/>
      <c r="GL34" s="260"/>
      <c r="GM34" s="259"/>
      <c r="GP34" s="259"/>
      <c r="GQ34" s="258"/>
      <c r="GR34" s="259"/>
      <c r="GS34" s="260"/>
      <c r="GT34" s="259"/>
      <c r="GW34" s="259"/>
      <c r="GX34" s="258"/>
      <c r="GY34" s="259"/>
      <c r="GZ34" s="260"/>
      <c r="HA34" s="259"/>
      <c r="HD34" s="259"/>
      <c r="HE34" s="258"/>
      <c r="HF34" s="259"/>
      <c r="HG34" s="260"/>
      <c r="HH34" s="259"/>
      <c r="HK34" s="259"/>
      <c r="HL34" s="258"/>
      <c r="HM34" s="259"/>
      <c r="HN34" s="260"/>
      <c r="HO34" s="259"/>
      <c r="HR34" s="259"/>
      <c r="HS34" s="258"/>
      <c r="HT34" s="259"/>
      <c r="HU34" s="260"/>
      <c r="HV34" s="259"/>
      <c r="HY34" s="259"/>
      <c r="HZ34" s="258"/>
      <c r="IA34" s="259"/>
      <c r="IB34" s="260"/>
      <c r="IC34" s="259"/>
      <c r="IF34" s="259"/>
      <c r="IG34" s="258"/>
      <c r="IH34" s="259"/>
      <c r="II34" s="260"/>
      <c r="IJ34" s="259"/>
      <c r="IM34" s="259"/>
      <c r="IN34" s="258"/>
      <c r="IO34" s="259"/>
      <c r="IP34" s="260"/>
      <c r="IQ34" s="259"/>
      <c r="IT34" s="259"/>
      <c r="IU34" s="258"/>
      <c r="IV34" s="259"/>
      <c r="IW34" s="260"/>
      <c r="IX34" s="259"/>
      <c r="JA34" s="259"/>
      <c r="JB34" s="258"/>
      <c r="JC34" s="259"/>
      <c r="JD34" s="260"/>
      <c r="JE34" s="259"/>
      <c r="JH34" s="259"/>
      <c r="JI34" s="258"/>
      <c r="JJ34" s="259"/>
      <c r="JK34" s="260"/>
      <c r="JL34" s="259"/>
      <c r="JO34" s="259"/>
      <c r="JP34" s="258"/>
      <c r="JQ34" s="259"/>
      <c r="JR34" s="260"/>
      <c r="JS34" s="259"/>
      <c r="JV34" s="259"/>
      <c r="JW34" s="258"/>
      <c r="JX34" s="259"/>
      <c r="JY34" s="260"/>
      <c r="JZ34" s="259"/>
      <c r="KC34" s="259"/>
      <c r="KD34" s="258"/>
      <c r="KE34" s="259"/>
      <c r="KF34" s="260"/>
      <c r="KG34" s="259"/>
      <c r="KJ34" s="259"/>
      <c r="KK34" s="258"/>
      <c r="KL34" s="259"/>
      <c r="KM34" s="260"/>
      <c r="KN34" s="259"/>
      <c r="KQ34" s="259"/>
      <c r="KR34" s="258"/>
      <c r="KS34" s="259"/>
      <c r="KT34" s="260"/>
      <c r="KU34" s="259"/>
      <c r="KX34" s="259"/>
      <c r="KY34" s="258"/>
      <c r="KZ34" s="259"/>
      <c r="LA34" s="260"/>
      <c r="LB34" s="259"/>
      <c r="LE34" s="259"/>
      <c r="LF34" s="258"/>
      <c r="LG34" s="259"/>
      <c r="LH34" s="260"/>
      <c r="LI34" s="259"/>
      <c r="LL34" s="259"/>
      <c r="LM34" s="258"/>
      <c r="LN34" s="259"/>
      <c r="LO34" s="260"/>
      <c r="LP34" s="259"/>
      <c r="LS34" s="259"/>
      <c r="LT34" s="258"/>
      <c r="LU34" s="259"/>
      <c r="LV34" s="260"/>
      <c r="LW34" s="259"/>
      <c r="LZ34" s="208"/>
      <c r="MA34" s="209"/>
      <c r="MB34" s="208"/>
      <c r="MC34" s="211"/>
      <c r="MD34" s="208"/>
      <c r="MG34" s="208"/>
      <c r="MH34" s="209"/>
      <c r="MI34" s="208"/>
      <c r="MJ34" s="211"/>
      <c r="MK34" s="208"/>
      <c r="MN34" s="208"/>
      <c r="MO34" s="209"/>
      <c r="MP34" s="208"/>
      <c r="MQ34" s="211"/>
      <c r="MR34" s="208"/>
      <c r="MU34" s="208"/>
      <c r="MV34" s="209"/>
      <c r="MW34" s="208"/>
      <c r="MX34" s="211"/>
      <c r="MY34" s="208"/>
      <c r="NB34" s="208"/>
      <c r="NC34" s="209"/>
      <c r="ND34" s="208"/>
      <c r="NE34" s="211"/>
      <c r="NF34" s="208"/>
      <c r="NI34" s="208"/>
      <c r="NJ34" s="209"/>
      <c r="NK34" s="208"/>
      <c r="NL34" s="211"/>
      <c r="NM34" s="208"/>
      <c r="NP34" s="208"/>
      <c r="NQ34" s="209"/>
      <c r="NR34" s="208"/>
      <c r="NS34" s="211"/>
      <c r="NT34" s="208"/>
      <c r="NW34" s="208"/>
      <c r="NX34" s="209"/>
      <c r="NY34" s="208"/>
      <c r="NZ34" s="211"/>
      <c r="OA34" s="208"/>
      <c r="OD34" s="208"/>
      <c r="OE34" s="209"/>
      <c r="OF34" s="208"/>
      <c r="OG34" s="211"/>
      <c r="OH34" s="208"/>
      <c r="OK34" s="208"/>
      <c r="OL34" s="209"/>
      <c r="OM34" s="208"/>
      <c r="ON34" s="211"/>
      <c r="OO34" s="208"/>
      <c r="OR34" s="208"/>
      <c r="OS34" s="209"/>
      <c r="OT34" s="208"/>
      <c r="OU34" s="211"/>
      <c r="OV34" s="208"/>
      <c r="OY34" s="208"/>
      <c r="OZ34" s="209"/>
      <c r="PA34" s="208"/>
      <c r="PB34" s="211"/>
      <c r="PC34" s="208"/>
      <c r="PF34" s="208"/>
      <c r="PG34" s="209"/>
      <c r="PH34" s="208"/>
      <c r="PI34" s="211"/>
      <c r="PJ34" s="208"/>
    </row>
    <row r="35" spans="1:426" ht="18" x14ac:dyDescent="0.35">
      <c r="A35" s="257" t="s">
        <v>184</v>
      </c>
      <c r="B35" s="258"/>
      <c r="C35" s="259"/>
      <c r="D35" s="260"/>
      <c r="E35" s="259"/>
      <c r="I35" s="257" t="s">
        <v>193</v>
      </c>
      <c r="J35" s="258"/>
      <c r="K35" s="259"/>
      <c r="L35" s="260"/>
      <c r="M35" s="259"/>
      <c r="P35" s="257" t="s">
        <v>193</v>
      </c>
      <c r="Q35" s="258"/>
      <c r="R35" s="259"/>
      <c r="S35" s="260"/>
      <c r="T35" s="259"/>
      <c r="W35" s="257" t="s">
        <v>200</v>
      </c>
      <c r="X35" s="258"/>
      <c r="Y35" s="259"/>
      <c r="Z35" s="260"/>
      <c r="AA35" s="259"/>
      <c r="AD35" s="257" t="s">
        <v>205</v>
      </c>
      <c r="AE35" s="258"/>
      <c r="AF35" s="259"/>
      <c r="AG35" s="260"/>
      <c r="AH35" s="259"/>
      <c r="AK35" s="257" t="s">
        <v>209</v>
      </c>
      <c r="AL35" s="258"/>
      <c r="AM35" s="259"/>
      <c r="AN35" s="260"/>
      <c r="AO35" s="259"/>
      <c r="AR35" s="257" t="s">
        <v>213</v>
      </c>
      <c r="AS35" s="258"/>
      <c r="AT35" s="259"/>
      <c r="AU35" s="260"/>
      <c r="AV35" s="259"/>
      <c r="AY35" s="257" t="s">
        <v>217</v>
      </c>
      <c r="AZ35" s="258"/>
      <c r="BA35" s="259"/>
      <c r="BB35" s="260"/>
      <c r="BC35" s="259"/>
      <c r="BF35" s="257" t="s">
        <v>217</v>
      </c>
      <c r="BG35" s="258"/>
      <c r="BH35" s="259"/>
      <c r="BI35" s="260"/>
      <c r="BJ35" s="259"/>
      <c r="BM35" s="257" t="s">
        <v>227</v>
      </c>
      <c r="BN35" s="258"/>
      <c r="BO35" s="259"/>
      <c r="BP35" s="260"/>
      <c r="BQ35" s="259"/>
      <c r="BT35" s="257" t="s">
        <v>227</v>
      </c>
      <c r="BU35" s="258"/>
      <c r="BV35" s="259"/>
      <c r="BW35" s="260"/>
      <c r="BX35" s="259"/>
      <c r="CA35" s="257" t="s">
        <v>274</v>
      </c>
      <c r="CB35" s="258"/>
      <c r="CC35" s="259"/>
      <c r="CD35" s="260"/>
      <c r="CE35" s="259"/>
      <c r="CH35" s="257" t="s">
        <v>283</v>
      </c>
      <c r="CI35" s="258"/>
      <c r="CJ35" s="259"/>
      <c r="CK35" s="260"/>
      <c r="CL35" s="259"/>
      <c r="CO35" s="257" t="s">
        <v>283</v>
      </c>
      <c r="CP35" s="258"/>
      <c r="CQ35" s="259"/>
      <c r="CR35" s="260"/>
      <c r="CS35" s="259"/>
      <c r="CV35" s="257" t="s">
        <v>300</v>
      </c>
      <c r="CW35" s="258"/>
      <c r="CX35" s="259"/>
      <c r="CY35" s="260"/>
      <c r="CZ35" s="259"/>
      <c r="DC35" s="257" t="s">
        <v>307</v>
      </c>
      <c r="DD35" s="258"/>
      <c r="DE35" s="259"/>
      <c r="DF35" s="260"/>
      <c r="DG35" s="259"/>
      <c r="DJ35" s="257" t="s">
        <v>316</v>
      </c>
      <c r="DK35" s="258"/>
      <c r="DL35" s="259"/>
      <c r="DM35" s="260"/>
      <c r="DN35" s="259"/>
      <c r="DQ35" s="257" t="s">
        <v>329</v>
      </c>
      <c r="DR35" s="258"/>
      <c r="DS35" s="259"/>
      <c r="DT35" s="260"/>
      <c r="DU35" s="259"/>
      <c r="DX35" s="257" t="s">
        <v>339</v>
      </c>
      <c r="DY35" s="258"/>
      <c r="DZ35" s="259"/>
      <c r="EA35" s="260"/>
      <c r="EB35" s="259"/>
      <c r="EE35" s="257" t="s">
        <v>348</v>
      </c>
      <c r="EF35" s="258"/>
      <c r="EG35" s="259"/>
      <c r="EH35" s="260"/>
      <c r="EI35" s="259"/>
      <c r="EL35" s="257" t="s">
        <v>358</v>
      </c>
      <c r="EM35" s="258"/>
      <c r="EN35" s="259"/>
      <c r="EO35" s="260"/>
      <c r="EP35" s="259"/>
      <c r="ES35" s="257" t="s">
        <v>367</v>
      </c>
      <c r="ET35" s="258"/>
      <c r="EU35" s="259"/>
      <c r="EV35" s="260"/>
      <c r="EW35" s="259"/>
      <c r="EZ35" s="257" t="s">
        <v>376</v>
      </c>
      <c r="FA35" s="258"/>
      <c r="FB35" s="259"/>
      <c r="FC35" s="260"/>
      <c r="FD35" s="259"/>
      <c r="FG35" s="257" t="s">
        <v>390</v>
      </c>
      <c r="FH35" s="258"/>
      <c r="FI35" s="259"/>
      <c r="FJ35" s="260"/>
      <c r="FK35" s="259"/>
      <c r="FN35" s="257" t="s">
        <v>398</v>
      </c>
      <c r="FO35" s="258"/>
      <c r="FP35" s="259"/>
      <c r="FQ35" s="260"/>
      <c r="FR35" s="259"/>
      <c r="FU35" s="257" t="s">
        <v>408</v>
      </c>
      <c r="FV35" s="258"/>
      <c r="FW35" s="259"/>
      <c r="FX35" s="260"/>
      <c r="FY35" s="259"/>
      <c r="GB35" s="257" t="s">
        <v>416</v>
      </c>
      <c r="GC35" s="258"/>
      <c r="GD35" s="259"/>
      <c r="GE35" s="260"/>
      <c r="GF35" s="259"/>
      <c r="GI35" s="257" t="s">
        <v>426</v>
      </c>
      <c r="GJ35" s="258"/>
      <c r="GK35" s="259"/>
      <c r="GL35" s="260"/>
      <c r="GM35" s="259"/>
      <c r="GP35" s="257" t="s">
        <v>435</v>
      </c>
      <c r="GQ35" s="258"/>
      <c r="GR35" s="259"/>
      <c r="GS35" s="260"/>
      <c r="GT35" s="259"/>
      <c r="GW35" s="257" t="s">
        <v>443</v>
      </c>
      <c r="GX35" s="258"/>
      <c r="GY35" s="259"/>
      <c r="GZ35" s="260"/>
      <c r="HA35" s="259"/>
      <c r="HD35" s="257" t="s">
        <v>456</v>
      </c>
      <c r="HE35" s="258"/>
      <c r="HF35" s="259"/>
      <c r="HG35" s="260"/>
      <c r="HH35" s="259"/>
      <c r="HK35" s="257" t="s">
        <v>468</v>
      </c>
      <c r="HL35" s="258"/>
      <c r="HM35" s="259"/>
      <c r="HN35" s="260"/>
      <c r="HO35" s="259"/>
      <c r="HR35" s="257" t="s">
        <v>493</v>
      </c>
      <c r="HS35" s="258"/>
      <c r="HT35" s="259"/>
      <c r="HU35" s="260"/>
      <c r="HV35" s="259"/>
      <c r="HY35" s="257" t="s">
        <v>493</v>
      </c>
      <c r="HZ35" s="258"/>
      <c r="IA35" s="259"/>
      <c r="IB35" s="260"/>
      <c r="IC35" s="259"/>
      <c r="IF35" s="257" t="s">
        <v>507</v>
      </c>
      <c r="IG35" s="258"/>
      <c r="IH35" s="259"/>
      <c r="II35" s="260"/>
      <c r="IJ35" s="259"/>
      <c r="IM35" s="257" t="s">
        <v>520</v>
      </c>
      <c r="IN35" s="258"/>
      <c r="IO35" s="259"/>
      <c r="IP35" s="260"/>
      <c r="IQ35" s="259"/>
      <c r="IT35" s="257" t="s">
        <v>533</v>
      </c>
      <c r="IU35" s="258"/>
      <c r="IV35" s="259"/>
      <c r="IW35" s="260"/>
      <c r="IX35" s="259"/>
      <c r="JA35" s="257" t="s">
        <v>544</v>
      </c>
      <c r="JB35" s="258"/>
      <c r="JC35" s="259"/>
      <c r="JD35" s="260"/>
      <c r="JE35" s="259"/>
      <c r="JH35" s="257" t="s">
        <v>555</v>
      </c>
      <c r="JI35" s="258"/>
      <c r="JJ35" s="259"/>
      <c r="JK35" s="260"/>
      <c r="JL35" s="259"/>
      <c r="JO35" s="257" t="s">
        <v>563</v>
      </c>
      <c r="JP35" s="258"/>
      <c r="JQ35" s="259"/>
      <c r="JR35" s="260"/>
      <c r="JS35" s="259"/>
      <c r="JV35" s="257" t="s">
        <v>574</v>
      </c>
      <c r="JW35" s="258"/>
      <c r="JX35" s="259"/>
      <c r="JY35" s="260"/>
      <c r="JZ35" s="259"/>
      <c r="KC35" s="257" t="s">
        <v>583</v>
      </c>
      <c r="KD35" s="258"/>
      <c r="KE35" s="259"/>
      <c r="KF35" s="260"/>
      <c r="KG35" s="259"/>
      <c r="KJ35" s="257" t="s">
        <v>593</v>
      </c>
      <c r="KK35" s="258"/>
      <c r="KL35" s="259"/>
      <c r="KM35" s="260"/>
      <c r="KN35" s="259"/>
      <c r="KQ35" s="257" t="s">
        <v>603</v>
      </c>
      <c r="KR35" s="258"/>
      <c r="KS35" s="259"/>
      <c r="KT35" s="260"/>
      <c r="KU35" s="259"/>
      <c r="KX35" s="257" t="s">
        <v>610</v>
      </c>
      <c r="KY35" s="258"/>
      <c r="KZ35" s="259"/>
      <c r="LA35" s="260"/>
      <c r="LB35" s="259"/>
      <c r="LE35" s="257" t="s">
        <v>638</v>
      </c>
      <c r="LF35" s="258"/>
      <c r="LG35" s="259"/>
      <c r="LH35" s="260"/>
      <c r="LI35" s="259"/>
      <c r="LL35" s="257" t="s">
        <v>638</v>
      </c>
      <c r="LM35" s="258"/>
      <c r="LN35" s="259"/>
      <c r="LO35" s="260"/>
      <c r="LP35" s="259"/>
      <c r="LS35" s="257" t="s">
        <v>650</v>
      </c>
      <c r="LT35" s="258"/>
      <c r="LU35" s="259"/>
      <c r="LV35" s="260"/>
      <c r="LW35" s="259"/>
      <c r="LZ35" s="195" t="s">
        <v>662</v>
      </c>
      <c r="MA35" s="209"/>
      <c r="MB35" s="208"/>
      <c r="MC35" s="211"/>
      <c r="MD35" s="208"/>
      <c r="MG35" s="195" t="s">
        <v>662</v>
      </c>
      <c r="MH35" s="209"/>
      <c r="MI35" s="208"/>
      <c r="MJ35" s="211"/>
      <c r="MK35" s="208"/>
      <c r="MN35" s="195" t="s">
        <v>679</v>
      </c>
      <c r="MO35" s="209"/>
      <c r="MP35" s="208"/>
      <c r="MQ35" s="211"/>
      <c r="MR35" s="208"/>
      <c r="MU35" s="195" t="s">
        <v>689</v>
      </c>
      <c r="MV35" s="209"/>
      <c r="MW35" s="208"/>
      <c r="MX35" s="211"/>
      <c r="MY35" s="208"/>
      <c r="NB35" s="195" t="s">
        <v>700</v>
      </c>
      <c r="NC35" s="209"/>
      <c r="ND35" s="208"/>
      <c r="NE35" s="211"/>
      <c r="NF35" s="208"/>
      <c r="NI35" s="195" t="s">
        <v>709</v>
      </c>
      <c r="NJ35" s="209"/>
      <c r="NK35" s="208"/>
      <c r="NL35" s="211"/>
      <c r="NM35" s="208"/>
      <c r="NP35" s="195" t="s">
        <v>718</v>
      </c>
      <c r="NQ35" s="209"/>
      <c r="NR35" s="208"/>
      <c r="NS35" s="211"/>
      <c r="NT35" s="208"/>
      <c r="NW35" s="195" t="s">
        <v>725</v>
      </c>
      <c r="NX35" s="209"/>
      <c r="NY35" s="208"/>
      <c r="NZ35" s="211"/>
      <c r="OA35" s="208"/>
      <c r="OD35" s="195" t="s">
        <v>733</v>
      </c>
      <c r="OE35" s="209"/>
      <c r="OF35" s="208"/>
      <c r="OG35" s="211"/>
      <c r="OH35" s="208"/>
      <c r="OK35" s="195" t="s">
        <v>743</v>
      </c>
      <c r="OL35" s="209"/>
      <c r="OM35" s="208"/>
      <c r="ON35" s="211"/>
      <c r="OO35" s="208"/>
      <c r="OR35" s="195" t="s">
        <v>754</v>
      </c>
      <c r="OS35" s="209"/>
      <c r="OT35" s="208"/>
      <c r="OU35" s="211"/>
      <c r="OV35" s="208"/>
      <c r="OY35" s="195" t="s">
        <v>760</v>
      </c>
      <c r="OZ35" s="209"/>
      <c r="PA35" s="208"/>
      <c r="PB35" s="211"/>
      <c r="PC35" s="208"/>
      <c r="PF35" s="195" t="s">
        <v>760</v>
      </c>
      <c r="PG35" s="209"/>
      <c r="PH35" s="208"/>
      <c r="PI35" s="211"/>
      <c r="PJ35" s="208"/>
    </row>
    <row r="36" spans="1:426" ht="18" x14ac:dyDescent="0.35">
      <c r="A36" s="196"/>
      <c r="B36" s="197"/>
      <c r="C36" s="196"/>
      <c r="D36" s="198"/>
      <c r="E36" s="196"/>
      <c r="I36" s="196"/>
      <c r="J36" s="197"/>
      <c r="K36" s="196"/>
      <c r="L36" s="198"/>
      <c r="M36" s="196"/>
      <c r="P36" s="196"/>
      <c r="Q36" s="197"/>
      <c r="R36" s="196"/>
      <c r="S36" s="198"/>
      <c r="T36" s="196"/>
      <c r="W36" s="196"/>
      <c r="X36" s="197"/>
      <c r="Y36" s="196"/>
      <c r="Z36" s="198"/>
      <c r="AA36" s="196"/>
      <c r="AD36" s="196"/>
      <c r="AE36" s="197"/>
      <c r="AF36" s="196"/>
      <c r="AG36" s="198"/>
      <c r="AH36" s="196"/>
      <c r="AK36" s="196"/>
      <c r="AL36" s="197"/>
      <c r="AM36" s="196"/>
      <c r="AN36" s="198"/>
      <c r="AO36" s="196"/>
      <c r="AR36" s="196"/>
      <c r="AS36" s="197"/>
      <c r="AT36" s="196"/>
      <c r="AU36" s="198"/>
      <c r="AV36" s="196"/>
      <c r="AY36" s="196"/>
      <c r="AZ36" s="197"/>
      <c r="BA36" s="196"/>
      <c r="BB36" s="198"/>
      <c r="BC36" s="196"/>
      <c r="BF36" s="196"/>
      <c r="BG36" s="197"/>
      <c r="BH36" s="196"/>
      <c r="BI36" s="198"/>
      <c r="BJ36" s="196"/>
      <c r="BM36" s="196"/>
      <c r="BN36" s="197"/>
      <c r="BO36" s="196"/>
      <c r="BP36" s="198"/>
      <c r="BQ36" s="196"/>
      <c r="BT36" s="196"/>
      <c r="BU36" s="197"/>
      <c r="BV36" s="196"/>
      <c r="BW36" s="198"/>
      <c r="BX36" s="196"/>
      <c r="CA36" s="196"/>
      <c r="CB36" s="197"/>
      <c r="CC36" s="196"/>
      <c r="CD36" s="198"/>
      <c r="CE36" s="196"/>
      <c r="CH36" s="196"/>
      <c r="CI36" s="197"/>
      <c r="CJ36" s="196"/>
      <c r="CK36" s="198"/>
      <c r="CL36" s="196"/>
      <c r="CO36" s="196"/>
      <c r="CP36" s="197"/>
      <c r="CQ36" s="196"/>
      <c r="CR36" s="198"/>
      <c r="CS36" s="196"/>
      <c r="CV36" s="196"/>
      <c r="CW36" s="197"/>
      <c r="CX36" s="196"/>
      <c r="CY36" s="198"/>
      <c r="CZ36" s="196"/>
      <c r="DC36" s="196"/>
      <c r="DD36" s="197"/>
      <c r="DE36" s="196"/>
      <c r="DF36" s="198"/>
      <c r="DG36" s="196"/>
      <c r="DJ36" s="196"/>
      <c r="DK36" s="197"/>
      <c r="DL36" s="196"/>
      <c r="DM36" s="198"/>
      <c r="DN36" s="196"/>
      <c r="DQ36" s="196"/>
      <c r="DR36" s="197"/>
      <c r="DS36" s="196"/>
      <c r="DT36" s="198"/>
      <c r="DU36" s="196"/>
      <c r="DX36" s="196"/>
      <c r="DY36" s="197"/>
      <c r="DZ36" s="196"/>
      <c r="EA36" s="198"/>
      <c r="EB36" s="196"/>
      <c r="EE36" s="196"/>
      <c r="EF36" s="197"/>
      <c r="EG36" s="196"/>
      <c r="EH36" s="198"/>
      <c r="EI36" s="196"/>
      <c r="EL36" s="196"/>
      <c r="EM36" s="197"/>
      <c r="EN36" s="196"/>
      <c r="EO36" s="198"/>
      <c r="EP36" s="196"/>
      <c r="ES36" s="196"/>
      <c r="ET36" s="197"/>
      <c r="EU36" s="196"/>
      <c r="EV36" s="198"/>
      <c r="EW36" s="196"/>
      <c r="EZ36" s="196"/>
      <c r="FA36" s="197"/>
      <c r="FB36" s="196"/>
      <c r="FC36" s="198"/>
      <c r="FD36" s="196"/>
      <c r="FG36" s="196"/>
      <c r="FH36" s="197"/>
      <c r="FI36" s="196"/>
      <c r="FJ36" s="198"/>
      <c r="FK36" s="196"/>
      <c r="FN36" s="196"/>
      <c r="FO36" s="197"/>
      <c r="FP36" s="196"/>
      <c r="FQ36" s="198"/>
      <c r="FR36" s="196"/>
      <c r="FU36" s="196"/>
      <c r="FV36" s="197"/>
      <c r="FW36" s="196"/>
      <c r="FX36" s="198"/>
      <c r="FY36" s="196"/>
      <c r="GB36" s="196"/>
      <c r="GC36" s="197"/>
      <c r="GD36" s="196"/>
      <c r="GE36" s="198"/>
      <c r="GF36" s="196"/>
      <c r="GI36" s="196"/>
      <c r="GJ36" s="197"/>
      <c r="GK36" s="196"/>
      <c r="GL36" s="198"/>
      <c r="GM36" s="196"/>
      <c r="GP36" s="196"/>
      <c r="GQ36" s="197"/>
      <c r="GR36" s="196"/>
      <c r="GS36" s="198"/>
      <c r="GT36" s="196"/>
      <c r="GW36" s="196"/>
      <c r="GX36" s="197"/>
      <c r="GY36" s="196"/>
      <c r="GZ36" s="198"/>
      <c r="HA36" s="196"/>
      <c r="HD36" s="196"/>
      <c r="HE36" s="197"/>
      <c r="HF36" s="196"/>
      <c r="HG36" s="198"/>
      <c r="HH36" s="196"/>
      <c r="HK36" s="196"/>
      <c r="HL36" s="197"/>
      <c r="HM36" s="196"/>
      <c r="HN36" s="198"/>
      <c r="HO36" s="196"/>
      <c r="HR36" s="196"/>
      <c r="HS36" s="197"/>
      <c r="HT36" s="196"/>
      <c r="HU36" s="198"/>
      <c r="HV36" s="196"/>
      <c r="HY36" s="196"/>
      <c r="HZ36" s="197"/>
      <c r="IA36" s="196"/>
      <c r="IB36" s="198"/>
      <c r="IC36" s="196"/>
      <c r="IF36" s="196"/>
      <c r="IG36" s="197"/>
      <c r="IH36" s="196"/>
      <c r="II36" s="198"/>
      <c r="IJ36" s="196"/>
      <c r="IM36" s="196"/>
      <c r="IN36" s="197"/>
      <c r="IO36" s="196"/>
      <c r="IP36" s="198"/>
      <c r="IQ36" s="196"/>
      <c r="IT36" s="196"/>
      <c r="IU36" s="197"/>
      <c r="IV36" s="196"/>
      <c r="IW36" s="198"/>
      <c r="IX36" s="196"/>
      <c r="JA36" s="196"/>
      <c r="JB36" s="197"/>
      <c r="JC36" s="196"/>
      <c r="JD36" s="198"/>
      <c r="JE36" s="196"/>
      <c r="JH36" s="196"/>
      <c r="JI36" s="197"/>
      <c r="JJ36" s="196"/>
      <c r="JK36" s="198"/>
      <c r="JL36" s="196"/>
      <c r="JO36" s="196"/>
      <c r="JP36" s="197"/>
      <c r="JQ36" s="196"/>
      <c r="JR36" s="198"/>
      <c r="JS36" s="196"/>
      <c r="JV36" s="196"/>
      <c r="JW36" s="197"/>
      <c r="JX36" s="196"/>
      <c r="JY36" s="198"/>
      <c r="JZ36" s="196"/>
      <c r="KC36" s="196"/>
      <c r="KD36" s="197"/>
      <c r="KE36" s="196"/>
      <c r="KF36" s="198"/>
      <c r="KG36" s="196"/>
      <c r="KJ36" s="196"/>
      <c r="KK36" s="197"/>
      <c r="KL36" s="196"/>
      <c r="KM36" s="198"/>
      <c r="KN36" s="196"/>
      <c r="KQ36" s="196"/>
      <c r="KR36" s="197"/>
      <c r="KS36" s="196"/>
      <c r="KT36" s="198"/>
      <c r="KU36" s="196"/>
      <c r="KX36" s="196"/>
      <c r="KY36" s="197"/>
      <c r="KZ36" s="196"/>
      <c r="LA36" s="198"/>
      <c r="LB36" s="196"/>
      <c r="LE36" s="196"/>
      <c r="LF36" s="197"/>
      <c r="LG36" s="196"/>
      <c r="LH36" s="198"/>
      <c r="LI36" s="196"/>
      <c r="LL36" s="196"/>
      <c r="LM36" s="197"/>
      <c r="LN36" s="196"/>
      <c r="LO36" s="198"/>
      <c r="LP36" s="196"/>
      <c r="LS36" s="196"/>
      <c r="LT36" s="197"/>
      <c r="LU36" s="196"/>
      <c r="LV36" s="198"/>
      <c r="LW36" s="196"/>
      <c r="LZ36" s="196"/>
      <c r="MA36" s="197"/>
      <c r="MB36" s="196"/>
      <c r="MC36" s="198"/>
      <c r="MD36" s="196"/>
      <c r="MG36" s="196"/>
      <c r="MH36" s="197"/>
      <c r="MI36" s="196"/>
      <c r="MJ36" s="198"/>
      <c r="MK36" s="196"/>
      <c r="MN36" s="196"/>
      <c r="MO36" s="197"/>
      <c r="MP36" s="196"/>
      <c r="MQ36" s="198"/>
      <c r="MR36" s="196"/>
      <c r="MU36" s="196"/>
      <c r="MV36" s="197"/>
      <c r="MW36" s="196"/>
      <c r="MX36" s="198"/>
      <c r="MY36" s="196"/>
      <c r="NB36" s="196"/>
      <c r="NC36" s="197"/>
      <c r="ND36" s="196"/>
      <c r="NE36" s="198"/>
      <c r="NF36" s="196"/>
      <c r="NI36" s="196"/>
      <c r="NJ36" s="197"/>
      <c r="NK36" s="196"/>
      <c r="NL36" s="198"/>
      <c r="NM36" s="196"/>
      <c r="NP36" s="196"/>
      <c r="NQ36" s="197"/>
      <c r="NR36" s="196"/>
      <c r="NS36" s="198"/>
      <c r="NT36" s="196"/>
      <c r="NW36" s="196"/>
      <c r="NX36" s="197"/>
      <c r="NY36" s="196"/>
      <c r="NZ36" s="198"/>
      <c r="OA36" s="196"/>
      <c r="OD36" s="196"/>
      <c r="OE36" s="197"/>
      <c r="OF36" s="196"/>
      <c r="OG36" s="198"/>
      <c r="OH36" s="196"/>
      <c r="OK36" s="196"/>
      <c r="OL36" s="197"/>
      <c r="OM36" s="196"/>
      <c r="ON36" s="198"/>
      <c r="OO36" s="196"/>
      <c r="OR36" s="196"/>
      <c r="OS36" s="197"/>
      <c r="OT36" s="196"/>
      <c r="OU36" s="198"/>
      <c r="OV36" s="196"/>
      <c r="OY36" s="196"/>
      <c r="OZ36" s="197"/>
      <c r="PA36" s="196"/>
      <c r="PB36" s="198"/>
      <c r="PC36" s="196"/>
      <c r="PF36" s="196"/>
      <c r="PG36" s="197"/>
      <c r="PH36" s="196"/>
      <c r="PI36" s="198"/>
      <c r="PJ36" s="196"/>
    </row>
    <row r="37" spans="1:426" s="265" customFormat="1" ht="72" customHeight="1" x14ac:dyDescent="0.35">
      <c r="A37" s="261" t="s">
        <v>110</v>
      </c>
      <c r="B37" s="262" t="s">
        <v>111</v>
      </c>
      <c r="C37" s="263" t="s">
        <v>112</v>
      </c>
      <c r="D37" s="264" t="s">
        <v>113</v>
      </c>
      <c r="E37" s="263" t="s">
        <v>112</v>
      </c>
      <c r="I37" s="261" t="s">
        <v>110</v>
      </c>
      <c r="J37" s="262" t="s">
        <v>111</v>
      </c>
      <c r="K37" s="263" t="s">
        <v>112</v>
      </c>
      <c r="L37" s="264" t="s">
        <v>113</v>
      </c>
      <c r="M37" s="263" t="s">
        <v>112</v>
      </c>
      <c r="P37" s="261" t="s">
        <v>110</v>
      </c>
      <c r="Q37" s="262" t="s">
        <v>111</v>
      </c>
      <c r="R37" s="263" t="s">
        <v>112</v>
      </c>
      <c r="S37" s="264" t="s">
        <v>113</v>
      </c>
      <c r="T37" s="263" t="s">
        <v>112</v>
      </c>
      <c r="W37" s="261" t="s">
        <v>110</v>
      </c>
      <c r="X37" s="262" t="s">
        <v>111</v>
      </c>
      <c r="Y37" s="263" t="s">
        <v>112</v>
      </c>
      <c r="Z37" s="264" t="s">
        <v>113</v>
      </c>
      <c r="AA37" s="263" t="s">
        <v>112</v>
      </c>
      <c r="AD37" s="261" t="s">
        <v>110</v>
      </c>
      <c r="AE37" s="262" t="s">
        <v>111</v>
      </c>
      <c r="AF37" s="263" t="s">
        <v>112</v>
      </c>
      <c r="AG37" s="264" t="s">
        <v>113</v>
      </c>
      <c r="AH37" s="263" t="s">
        <v>112</v>
      </c>
      <c r="AK37" s="261" t="s">
        <v>110</v>
      </c>
      <c r="AL37" s="262" t="s">
        <v>111</v>
      </c>
      <c r="AM37" s="263" t="s">
        <v>112</v>
      </c>
      <c r="AN37" s="264" t="s">
        <v>113</v>
      </c>
      <c r="AO37" s="263" t="s">
        <v>112</v>
      </c>
      <c r="AR37" s="261" t="s">
        <v>110</v>
      </c>
      <c r="AS37" s="262" t="s">
        <v>111</v>
      </c>
      <c r="AT37" s="263" t="s">
        <v>112</v>
      </c>
      <c r="AU37" s="264" t="s">
        <v>113</v>
      </c>
      <c r="AV37" s="263" t="s">
        <v>112</v>
      </c>
      <c r="AY37" s="261" t="s">
        <v>110</v>
      </c>
      <c r="AZ37" s="262" t="s">
        <v>111</v>
      </c>
      <c r="BA37" s="263" t="s">
        <v>112</v>
      </c>
      <c r="BB37" s="264" t="s">
        <v>113</v>
      </c>
      <c r="BC37" s="263" t="s">
        <v>112</v>
      </c>
      <c r="BF37" s="261" t="s">
        <v>110</v>
      </c>
      <c r="BG37" s="262" t="s">
        <v>111</v>
      </c>
      <c r="BH37" s="263" t="s">
        <v>112</v>
      </c>
      <c r="BI37" s="264" t="s">
        <v>113</v>
      </c>
      <c r="BJ37" s="263" t="s">
        <v>112</v>
      </c>
      <c r="BM37" s="261" t="s">
        <v>110</v>
      </c>
      <c r="BN37" s="262" t="s">
        <v>111</v>
      </c>
      <c r="BO37" s="263" t="s">
        <v>112</v>
      </c>
      <c r="BP37" s="264" t="s">
        <v>113</v>
      </c>
      <c r="BQ37" s="263" t="s">
        <v>112</v>
      </c>
      <c r="BT37" s="261" t="s">
        <v>110</v>
      </c>
      <c r="BU37" s="262" t="s">
        <v>111</v>
      </c>
      <c r="BV37" s="263" t="s">
        <v>112</v>
      </c>
      <c r="BW37" s="264" t="s">
        <v>113</v>
      </c>
      <c r="BX37" s="263" t="s">
        <v>112</v>
      </c>
      <c r="CA37" s="261" t="s">
        <v>110</v>
      </c>
      <c r="CB37" s="262" t="s">
        <v>111</v>
      </c>
      <c r="CC37" s="263" t="s">
        <v>112</v>
      </c>
      <c r="CD37" s="264" t="s">
        <v>113</v>
      </c>
      <c r="CE37" s="263" t="s">
        <v>112</v>
      </c>
      <c r="CH37" s="261" t="s">
        <v>110</v>
      </c>
      <c r="CI37" s="262" t="s">
        <v>111</v>
      </c>
      <c r="CJ37" s="263" t="s">
        <v>112</v>
      </c>
      <c r="CK37" s="264" t="s">
        <v>113</v>
      </c>
      <c r="CL37" s="263" t="s">
        <v>112</v>
      </c>
      <c r="CO37" s="261" t="s">
        <v>110</v>
      </c>
      <c r="CP37" s="262" t="s">
        <v>111</v>
      </c>
      <c r="CQ37" s="263" t="s">
        <v>112</v>
      </c>
      <c r="CR37" s="264" t="s">
        <v>113</v>
      </c>
      <c r="CS37" s="263" t="s">
        <v>112</v>
      </c>
      <c r="CV37" s="261" t="s">
        <v>110</v>
      </c>
      <c r="CW37" s="262" t="s">
        <v>111</v>
      </c>
      <c r="CX37" s="263" t="s">
        <v>112</v>
      </c>
      <c r="CY37" s="264" t="s">
        <v>113</v>
      </c>
      <c r="CZ37" s="263" t="s">
        <v>112</v>
      </c>
      <c r="DC37" s="261" t="s">
        <v>110</v>
      </c>
      <c r="DD37" s="262" t="s">
        <v>111</v>
      </c>
      <c r="DE37" s="263" t="s">
        <v>112</v>
      </c>
      <c r="DF37" s="264" t="s">
        <v>113</v>
      </c>
      <c r="DG37" s="263" t="s">
        <v>112</v>
      </c>
      <c r="DJ37" s="261" t="s">
        <v>110</v>
      </c>
      <c r="DK37" s="262" t="s">
        <v>111</v>
      </c>
      <c r="DL37" s="263" t="s">
        <v>112</v>
      </c>
      <c r="DM37" s="264" t="s">
        <v>113</v>
      </c>
      <c r="DN37" s="263" t="s">
        <v>112</v>
      </c>
      <c r="DQ37" s="261" t="s">
        <v>110</v>
      </c>
      <c r="DR37" s="262" t="s">
        <v>111</v>
      </c>
      <c r="DS37" s="263" t="s">
        <v>112</v>
      </c>
      <c r="DT37" s="264" t="s">
        <v>113</v>
      </c>
      <c r="DU37" s="263" t="s">
        <v>112</v>
      </c>
      <c r="DX37" s="261" t="s">
        <v>110</v>
      </c>
      <c r="DY37" s="262" t="s">
        <v>111</v>
      </c>
      <c r="DZ37" s="263" t="s">
        <v>112</v>
      </c>
      <c r="EA37" s="264" t="s">
        <v>113</v>
      </c>
      <c r="EB37" s="263" t="s">
        <v>112</v>
      </c>
      <c r="EE37" s="261" t="s">
        <v>110</v>
      </c>
      <c r="EF37" s="262" t="s">
        <v>111</v>
      </c>
      <c r="EG37" s="263" t="s">
        <v>112</v>
      </c>
      <c r="EH37" s="264" t="s">
        <v>113</v>
      </c>
      <c r="EI37" s="263" t="s">
        <v>112</v>
      </c>
      <c r="EL37" s="261" t="s">
        <v>110</v>
      </c>
      <c r="EM37" s="262" t="s">
        <v>111</v>
      </c>
      <c r="EN37" s="263" t="s">
        <v>112</v>
      </c>
      <c r="EO37" s="264" t="s">
        <v>113</v>
      </c>
      <c r="EP37" s="263" t="s">
        <v>112</v>
      </c>
      <c r="ES37" s="261" t="s">
        <v>110</v>
      </c>
      <c r="ET37" s="262" t="s">
        <v>111</v>
      </c>
      <c r="EU37" s="263" t="s">
        <v>112</v>
      </c>
      <c r="EV37" s="264" t="s">
        <v>113</v>
      </c>
      <c r="EW37" s="263" t="s">
        <v>112</v>
      </c>
      <c r="EZ37" s="261" t="s">
        <v>110</v>
      </c>
      <c r="FA37" s="262" t="s">
        <v>111</v>
      </c>
      <c r="FB37" s="263" t="s">
        <v>112</v>
      </c>
      <c r="FC37" s="264" t="s">
        <v>113</v>
      </c>
      <c r="FD37" s="263" t="s">
        <v>112</v>
      </c>
      <c r="FG37" s="261" t="s">
        <v>110</v>
      </c>
      <c r="FH37" s="262" t="s">
        <v>111</v>
      </c>
      <c r="FI37" s="263" t="s">
        <v>112</v>
      </c>
      <c r="FJ37" s="264" t="s">
        <v>113</v>
      </c>
      <c r="FK37" s="263" t="s">
        <v>112</v>
      </c>
      <c r="FN37" s="261" t="s">
        <v>110</v>
      </c>
      <c r="FO37" s="262" t="s">
        <v>111</v>
      </c>
      <c r="FP37" s="263" t="s">
        <v>112</v>
      </c>
      <c r="FQ37" s="264" t="s">
        <v>113</v>
      </c>
      <c r="FR37" s="263" t="s">
        <v>112</v>
      </c>
      <c r="FU37" s="261" t="s">
        <v>110</v>
      </c>
      <c r="FV37" s="262" t="s">
        <v>111</v>
      </c>
      <c r="FW37" s="263" t="s">
        <v>112</v>
      </c>
      <c r="FX37" s="264" t="s">
        <v>113</v>
      </c>
      <c r="FY37" s="263" t="s">
        <v>112</v>
      </c>
      <c r="GB37" s="261" t="s">
        <v>110</v>
      </c>
      <c r="GC37" s="262" t="s">
        <v>111</v>
      </c>
      <c r="GD37" s="263" t="s">
        <v>112</v>
      </c>
      <c r="GE37" s="264" t="s">
        <v>113</v>
      </c>
      <c r="GF37" s="263" t="s">
        <v>112</v>
      </c>
      <c r="GI37" s="261" t="s">
        <v>110</v>
      </c>
      <c r="GJ37" s="262" t="s">
        <v>111</v>
      </c>
      <c r="GK37" s="263" t="s">
        <v>112</v>
      </c>
      <c r="GL37" s="264" t="s">
        <v>113</v>
      </c>
      <c r="GM37" s="263" t="s">
        <v>112</v>
      </c>
      <c r="GP37" s="261" t="s">
        <v>110</v>
      </c>
      <c r="GQ37" s="262" t="s">
        <v>111</v>
      </c>
      <c r="GR37" s="263" t="s">
        <v>112</v>
      </c>
      <c r="GS37" s="264" t="s">
        <v>113</v>
      </c>
      <c r="GT37" s="263" t="s">
        <v>112</v>
      </c>
      <c r="GW37" s="261" t="s">
        <v>110</v>
      </c>
      <c r="GX37" s="262" t="s">
        <v>111</v>
      </c>
      <c r="GY37" s="263" t="s">
        <v>112</v>
      </c>
      <c r="GZ37" s="264" t="s">
        <v>113</v>
      </c>
      <c r="HA37" s="263" t="s">
        <v>112</v>
      </c>
      <c r="HD37" s="261" t="s">
        <v>110</v>
      </c>
      <c r="HE37" s="262" t="s">
        <v>111</v>
      </c>
      <c r="HF37" s="263" t="s">
        <v>112</v>
      </c>
      <c r="HG37" s="264" t="s">
        <v>113</v>
      </c>
      <c r="HH37" s="263" t="s">
        <v>112</v>
      </c>
      <c r="HK37" s="261" t="s">
        <v>110</v>
      </c>
      <c r="HL37" s="262" t="s">
        <v>111</v>
      </c>
      <c r="HM37" s="263" t="s">
        <v>112</v>
      </c>
      <c r="HN37" s="264" t="s">
        <v>113</v>
      </c>
      <c r="HO37" s="263" t="s">
        <v>112</v>
      </c>
      <c r="HR37" s="261" t="s">
        <v>110</v>
      </c>
      <c r="HS37" s="262" t="s">
        <v>111</v>
      </c>
      <c r="HT37" s="263" t="s">
        <v>112</v>
      </c>
      <c r="HU37" s="264" t="s">
        <v>113</v>
      </c>
      <c r="HV37" s="263" t="s">
        <v>112</v>
      </c>
      <c r="HY37" s="261" t="s">
        <v>110</v>
      </c>
      <c r="HZ37" s="262" t="s">
        <v>111</v>
      </c>
      <c r="IA37" s="263" t="s">
        <v>112</v>
      </c>
      <c r="IB37" s="264" t="s">
        <v>113</v>
      </c>
      <c r="IC37" s="263" t="s">
        <v>112</v>
      </c>
      <c r="IF37" s="261" t="s">
        <v>110</v>
      </c>
      <c r="IG37" s="262" t="s">
        <v>111</v>
      </c>
      <c r="IH37" s="263" t="s">
        <v>112</v>
      </c>
      <c r="II37" s="264" t="s">
        <v>113</v>
      </c>
      <c r="IJ37" s="263" t="s">
        <v>112</v>
      </c>
      <c r="IM37" s="261" t="s">
        <v>110</v>
      </c>
      <c r="IN37" s="262" t="s">
        <v>111</v>
      </c>
      <c r="IO37" s="263" t="s">
        <v>112</v>
      </c>
      <c r="IP37" s="264" t="s">
        <v>113</v>
      </c>
      <c r="IQ37" s="263" t="s">
        <v>112</v>
      </c>
      <c r="IT37" s="261" t="s">
        <v>110</v>
      </c>
      <c r="IU37" s="262" t="s">
        <v>111</v>
      </c>
      <c r="IV37" s="263" t="s">
        <v>112</v>
      </c>
      <c r="IW37" s="264" t="s">
        <v>113</v>
      </c>
      <c r="IX37" s="263" t="s">
        <v>112</v>
      </c>
      <c r="JA37" s="261" t="s">
        <v>110</v>
      </c>
      <c r="JB37" s="262" t="s">
        <v>111</v>
      </c>
      <c r="JC37" s="263" t="s">
        <v>112</v>
      </c>
      <c r="JD37" s="264" t="s">
        <v>113</v>
      </c>
      <c r="JE37" s="263" t="s">
        <v>112</v>
      </c>
      <c r="JH37" s="261" t="s">
        <v>110</v>
      </c>
      <c r="JI37" s="262" t="s">
        <v>111</v>
      </c>
      <c r="JJ37" s="263" t="s">
        <v>112</v>
      </c>
      <c r="JK37" s="264" t="s">
        <v>113</v>
      </c>
      <c r="JL37" s="263" t="s">
        <v>112</v>
      </c>
      <c r="JO37" s="261" t="s">
        <v>110</v>
      </c>
      <c r="JP37" s="262" t="s">
        <v>111</v>
      </c>
      <c r="JQ37" s="263" t="s">
        <v>112</v>
      </c>
      <c r="JR37" s="264" t="s">
        <v>113</v>
      </c>
      <c r="JS37" s="263" t="s">
        <v>112</v>
      </c>
      <c r="JV37" s="261" t="s">
        <v>110</v>
      </c>
      <c r="JW37" s="262" t="s">
        <v>111</v>
      </c>
      <c r="JX37" s="263" t="s">
        <v>112</v>
      </c>
      <c r="JY37" s="264" t="s">
        <v>113</v>
      </c>
      <c r="JZ37" s="263" t="s">
        <v>112</v>
      </c>
      <c r="KC37" s="261" t="s">
        <v>110</v>
      </c>
      <c r="KD37" s="262" t="s">
        <v>111</v>
      </c>
      <c r="KE37" s="263" t="s">
        <v>112</v>
      </c>
      <c r="KF37" s="264" t="s">
        <v>113</v>
      </c>
      <c r="KG37" s="263" t="s">
        <v>112</v>
      </c>
      <c r="KJ37" s="261" t="s">
        <v>110</v>
      </c>
      <c r="KK37" s="262" t="s">
        <v>111</v>
      </c>
      <c r="KL37" s="263" t="s">
        <v>112</v>
      </c>
      <c r="KM37" s="264" t="s">
        <v>113</v>
      </c>
      <c r="KN37" s="263" t="s">
        <v>112</v>
      </c>
      <c r="KQ37" s="261" t="s">
        <v>110</v>
      </c>
      <c r="KR37" s="262" t="s">
        <v>111</v>
      </c>
      <c r="KS37" s="263" t="s">
        <v>112</v>
      </c>
      <c r="KT37" s="264" t="s">
        <v>113</v>
      </c>
      <c r="KU37" s="263" t="s">
        <v>112</v>
      </c>
      <c r="KX37" s="261" t="s">
        <v>110</v>
      </c>
      <c r="KY37" s="262" t="s">
        <v>111</v>
      </c>
      <c r="KZ37" s="263" t="s">
        <v>112</v>
      </c>
      <c r="LA37" s="264" t="s">
        <v>113</v>
      </c>
      <c r="LB37" s="263" t="s">
        <v>112</v>
      </c>
      <c r="LE37" s="261" t="s">
        <v>110</v>
      </c>
      <c r="LF37" s="262" t="s">
        <v>111</v>
      </c>
      <c r="LG37" s="263" t="s">
        <v>112</v>
      </c>
      <c r="LH37" s="264" t="s">
        <v>113</v>
      </c>
      <c r="LI37" s="263" t="s">
        <v>112</v>
      </c>
      <c r="LL37" s="261" t="s">
        <v>110</v>
      </c>
      <c r="LM37" s="262" t="s">
        <v>111</v>
      </c>
      <c r="LN37" s="263" t="s">
        <v>112</v>
      </c>
      <c r="LO37" s="264" t="s">
        <v>113</v>
      </c>
      <c r="LP37" s="263" t="s">
        <v>112</v>
      </c>
      <c r="LS37" s="261" t="s">
        <v>110</v>
      </c>
      <c r="LT37" s="262" t="s">
        <v>111</v>
      </c>
      <c r="LU37" s="263" t="s">
        <v>112</v>
      </c>
      <c r="LV37" s="264" t="s">
        <v>113</v>
      </c>
      <c r="LW37" s="263" t="s">
        <v>112</v>
      </c>
      <c r="LZ37" s="203" t="s">
        <v>110</v>
      </c>
      <c r="MA37" s="204" t="s">
        <v>111</v>
      </c>
      <c r="MB37" s="205" t="s">
        <v>112</v>
      </c>
      <c r="MC37" s="206" t="s">
        <v>113</v>
      </c>
      <c r="MD37" s="205" t="s">
        <v>112</v>
      </c>
      <c r="MG37" s="203" t="s">
        <v>110</v>
      </c>
      <c r="MH37" s="204" t="s">
        <v>111</v>
      </c>
      <c r="MI37" s="205" t="s">
        <v>112</v>
      </c>
      <c r="MJ37" s="206" t="s">
        <v>113</v>
      </c>
      <c r="MK37" s="205" t="s">
        <v>112</v>
      </c>
      <c r="MN37" s="203" t="s">
        <v>110</v>
      </c>
      <c r="MO37" s="204" t="s">
        <v>111</v>
      </c>
      <c r="MP37" s="205" t="s">
        <v>112</v>
      </c>
      <c r="MQ37" s="206" t="s">
        <v>113</v>
      </c>
      <c r="MR37" s="205" t="s">
        <v>112</v>
      </c>
      <c r="MU37" s="203" t="s">
        <v>110</v>
      </c>
      <c r="MV37" s="204" t="s">
        <v>111</v>
      </c>
      <c r="MW37" s="205" t="s">
        <v>112</v>
      </c>
      <c r="MX37" s="206" t="s">
        <v>113</v>
      </c>
      <c r="MY37" s="205" t="s">
        <v>112</v>
      </c>
      <c r="NB37" s="203" t="s">
        <v>110</v>
      </c>
      <c r="NC37" s="204" t="s">
        <v>111</v>
      </c>
      <c r="ND37" s="205" t="s">
        <v>112</v>
      </c>
      <c r="NE37" s="206" t="s">
        <v>113</v>
      </c>
      <c r="NF37" s="205" t="s">
        <v>112</v>
      </c>
      <c r="NI37" s="203" t="s">
        <v>110</v>
      </c>
      <c r="NJ37" s="204" t="s">
        <v>111</v>
      </c>
      <c r="NK37" s="205" t="s">
        <v>112</v>
      </c>
      <c r="NL37" s="206" t="s">
        <v>113</v>
      </c>
      <c r="NM37" s="205" t="s">
        <v>112</v>
      </c>
      <c r="NP37" s="203" t="s">
        <v>110</v>
      </c>
      <c r="NQ37" s="204" t="s">
        <v>111</v>
      </c>
      <c r="NR37" s="205" t="s">
        <v>112</v>
      </c>
      <c r="NS37" s="206" t="s">
        <v>113</v>
      </c>
      <c r="NT37" s="205" t="s">
        <v>112</v>
      </c>
      <c r="NW37" s="203" t="s">
        <v>110</v>
      </c>
      <c r="NX37" s="204" t="s">
        <v>111</v>
      </c>
      <c r="NY37" s="205" t="s">
        <v>112</v>
      </c>
      <c r="NZ37" s="206" t="s">
        <v>113</v>
      </c>
      <c r="OA37" s="205" t="s">
        <v>112</v>
      </c>
      <c r="OD37" s="203" t="s">
        <v>110</v>
      </c>
      <c r="OE37" s="204" t="s">
        <v>111</v>
      </c>
      <c r="OF37" s="205" t="s">
        <v>112</v>
      </c>
      <c r="OG37" s="206" t="s">
        <v>113</v>
      </c>
      <c r="OH37" s="205" t="s">
        <v>112</v>
      </c>
      <c r="OK37" s="203" t="s">
        <v>110</v>
      </c>
      <c r="OL37" s="204" t="s">
        <v>111</v>
      </c>
      <c r="OM37" s="205" t="s">
        <v>112</v>
      </c>
      <c r="ON37" s="206" t="s">
        <v>113</v>
      </c>
      <c r="OO37" s="205" t="s">
        <v>112</v>
      </c>
      <c r="OR37" s="203" t="s">
        <v>110</v>
      </c>
      <c r="OS37" s="204" t="s">
        <v>111</v>
      </c>
      <c r="OT37" s="205" t="s">
        <v>112</v>
      </c>
      <c r="OU37" s="206" t="s">
        <v>113</v>
      </c>
      <c r="OV37" s="205" t="s">
        <v>112</v>
      </c>
      <c r="OY37" s="203" t="s">
        <v>110</v>
      </c>
      <c r="OZ37" s="204" t="s">
        <v>111</v>
      </c>
      <c r="PA37" s="205" t="s">
        <v>112</v>
      </c>
      <c r="PB37" s="206" t="s">
        <v>113</v>
      </c>
      <c r="PC37" s="205" t="s">
        <v>112</v>
      </c>
      <c r="PF37" s="203" t="s">
        <v>110</v>
      </c>
      <c r="PG37" s="204" t="s">
        <v>111</v>
      </c>
      <c r="PH37" s="205" t="s">
        <v>112</v>
      </c>
      <c r="PI37" s="206" t="s">
        <v>113</v>
      </c>
      <c r="PJ37" s="205" t="s">
        <v>112</v>
      </c>
    </row>
    <row r="38" spans="1:426" ht="18" x14ac:dyDescent="0.35">
      <c r="A38" s="196"/>
      <c r="B38" s="197"/>
      <c r="C38" s="196"/>
      <c r="D38" s="198"/>
      <c r="E38" s="196"/>
      <c r="I38" s="196"/>
      <c r="J38" s="197"/>
      <c r="K38" s="196"/>
      <c r="L38" s="198"/>
      <c r="M38" s="196"/>
      <c r="P38" s="196"/>
      <c r="Q38" s="197"/>
      <c r="R38" s="196"/>
      <c r="S38" s="198"/>
      <c r="T38" s="196"/>
      <c r="W38" s="196"/>
      <c r="X38" s="197"/>
      <c r="Y38" s="196"/>
      <c r="Z38" s="198"/>
      <c r="AA38" s="196"/>
      <c r="AD38" s="196"/>
      <c r="AE38" s="197"/>
      <c r="AF38" s="196"/>
      <c r="AG38" s="198"/>
      <c r="AH38" s="196"/>
      <c r="AK38" s="196"/>
      <c r="AL38" s="197"/>
      <c r="AM38" s="196"/>
      <c r="AN38" s="198"/>
      <c r="AO38" s="196"/>
      <c r="AR38" s="196"/>
      <c r="AS38" s="197"/>
      <c r="AT38" s="196"/>
      <c r="AU38" s="198"/>
      <c r="AV38" s="196"/>
      <c r="AY38" s="196"/>
      <c r="AZ38" s="197"/>
      <c r="BA38" s="196"/>
      <c r="BB38" s="198"/>
      <c r="BC38" s="196"/>
      <c r="BF38" s="196"/>
      <c r="BG38" s="197"/>
      <c r="BH38" s="196"/>
      <c r="BI38" s="198"/>
      <c r="BJ38" s="196"/>
      <c r="BM38" s="196"/>
      <c r="BN38" s="197"/>
      <c r="BO38" s="196"/>
      <c r="BP38" s="198"/>
      <c r="BQ38" s="196"/>
      <c r="BT38" s="196"/>
      <c r="BU38" s="197"/>
      <c r="BV38" s="196"/>
      <c r="BW38" s="198"/>
      <c r="BX38" s="196"/>
      <c r="CA38" s="196"/>
      <c r="CB38" s="197"/>
      <c r="CC38" s="196"/>
      <c r="CD38" s="198"/>
      <c r="CE38" s="196"/>
      <c r="CH38" s="196"/>
      <c r="CI38" s="197"/>
      <c r="CJ38" s="196"/>
      <c r="CK38" s="198"/>
      <c r="CL38" s="196"/>
      <c r="CO38" s="196"/>
      <c r="CP38" s="197"/>
      <c r="CQ38" s="196"/>
      <c r="CR38" s="198"/>
      <c r="CS38" s="196"/>
      <c r="CV38" s="196"/>
      <c r="CW38" s="197"/>
      <c r="CX38" s="196"/>
      <c r="CY38" s="198"/>
      <c r="CZ38" s="196"/>
      <c r="DC38" s="196"/>
      <c r="DD38" s="197"/>
      <c r="DE38" s="196"/>
      <c r="DF38" s="198"/>
      <c r="DG38" s="196"/>
      <c r="DJ38" s="196"/>
      <c r="DK38" s="197"/>
      <c r="DL38" s="196"/>
      <c r="DM38" s="198"/>
      <c r="DN38" s="196"/>
      <c r="DQ38" s="196"/>
      <c r="DR38" s="197"/>
      <c r="DS38" s="196"/>
      <c r="DT38" s="198"/>
      <c r="DU38" s="196"/>
      <c r="DX38" s="196"/>
      <c r="DY38" s="197"/>
      <c r="DZ38" s="196"/>
      <c r="EA38" s="198"/>
      <c r="EB38" s="196"/>
      <c r="EE38" s="196"/>
      <c r="EF38" s="197"/>
      <c r="EG38" s="196"/>
      <c r="EH38" s="198"/>
      <c r="EI38" s="196"/>
      <c r="EL38" s="196"/>
      <c r="EM38" s="197"/>
      <c r="EN38" s="196"/>
      <c r="EO38" s="198"/>
      <c r="EP38" s="196"/>
      <c r="ES38" s="196"/>
      <c r="ET38" s="197"/>
      <c r="EU38" s="196"/>
      <c r="EV38" s="198"/>
      <c r="EW38" s="196"/>
      <c r="EZ38" s="196"/>
      <c r="FA38" s="197"/>
      <c r="FB38" s="196"/>
      <c r="FC38" s="198"/>
      <c r="FD38" s="196"/>
      <c r="FG38" s="196"/>
      <c r="FH38" s="197"/>
      <c r="FI38" s="196"/>
      <c r="FJ38" s="198"/>
      <c r="FK38" s="196"/>
      <c r="FN38" s="196"/>
      <c r="FO38" s="197"/>
      <c r="FP38" s="196"/>
      <c r="FQ38" s="198"/>
      <c r="FR38" s="196"/>
      <c r="FU38" s="196"/>
      <c r="FV38" s="197"/>
      <c r="FW38" s="196"/>
      <c r="FX38" s="198"/>
      <c r="FY38" s="196"/>
      <c r="GB38" s="196"/>
      <c r="GC38" s="197"/>
      <c r="GD38" s="196"/>
      <c r="GE38" s="198"/>
      <c r="GF38" s="196"/>
      <c r="GI38" s="196"/>
      <c r="GJ38" s="197"/>
      <c r="GK38" s="196"/>
      <c r="GL38" s="198"/>
      <c r="GM38" s="196"/>
      <c r="GP38" s="196"/>
      <c r="GQ38" s="197"/>
      <c r="GR38" s="196"/>
      <c r="GS38" s="198"/>
      <c r="GT38" s="196"/>
      <c r="GW38" s="196"/>
      <c r="GX38" s="197"/>
      <c r="GY38" s="196"/>
      <c r="GZ38" s="198"/>
      <c r="HA38" s="196"/>
      <c r="HD38" s="196"/>
      <c r="HE38" s="197"/>
      <c r="HF38" s="196"/>
      <c r="HG38" s="198"/>
      <c r="HH38" s="196"/>
      <c r="HK38" s="196"/>
      <c r="HL38" s="197"/>
      <c r="HM38" s="196"/>
      <c r="HN38" s="198"/>
      <c r="HO38" s="196"/>
      <c r="HR38" s="196"/>
      <c r="HS38" s="197"/>
      <c r="HT38" s="196"/>
      <c r="HU38" s="198"/>
      <c r="HV38" s="196"/>
      <c r="HY38" s="196"/>
      <c r="HZ38" s="197"/>
      <c r="IA38" s="196"/>
      <c r="IB38" s="198"/>
      <c r="IC38" s="196"/>
      <c r="IF38" s="196"/>
      <c r="IG38" s="197"/>
      <c r="IH38" s="196"/>
      <c r="II38" s="198"/>
      <c r="IJ38" s="196"/>
      <c r="IM38" s="196"/>
      <c r="IN38" s="197"/>
      <c r="IO38" s="196"/>
      <c r="IP38" s="198"/>
      <c r="IQ38" s="196"/>
      <c r="IT38" s="196"/>
      <c r="IU38" s="197"/>
      <c r="IV38" s="196"/>
      <c r="IW38" s="198"/>
      <c r="IX38" s="196"/>
      <c r="JA38" s="196"/>
      <c r="JB38" s="197"/>
      <c r="JC38" s="196"/>
      <c r="JD38" s="198"/>
      <c r="JE38" s="196"/>
      <c r="JH38" s="196"/>
      <c r="JI38" s="197"/>
      <c r="JJ38" s="196"/>
      <c r="JK38" s="198"/>
      <c r="JL38" s="196"/>
      <c r="JO38" s="196"/>
      <c r="JP38" s="197"/>
      <c r="JQ38" s="196"/>
      <c r="JR38" s="198"/>
      <c r="JS38" s="196"/>
      <c r="JV38" s="196"/>
      <c r="JW38" s="197"/>
      <c r="JX38" s="196"/>
      <c r="JY38" s="198"/>
      <c r="JZ38" s="196"/>
      <c r="KC38" s="196"/>
      <c r="KD38" s="197"/>
      <c r="KE38" s="196"/>
      <c r="KF38" s="198"/>
      <c r="KG38" s="196"/>
      <c r="KJ38" s="196"/>
      <c r="KK38" s="197"/>
      <c r="KL38" s="196"/>
      <c r="KM38" s="198"/>
      <c r="KN38" s="196"/>
      <c r="KQ38" s="196"/>
      <c r="KR38" s="197"/>
      <c r="KS38" s="196"/>
      <c r="KT38" s="198"/>
      <c r="KU38" s="196"/>
      <c r="KX38" s="196"/>
      <c r="KY38" s="197"/>
      <c r="KZ38" s="196"/>
      <c r="LA38" s="198"/>
      <c r="LB38" s="196"/>
      <c r="LE38" s="196"/>
      <c r="LF38" s="197"/>
      <c r="LG38" s="196"/>
      <c r="LH38" s="198"/>
      <c r="LI38" s="196"/>
      <c r="LL38" s="196"/>
      <c r="LM38" s="197"/>
      <c r="LN38" s="196"/>
      <c r="LO38" s="198"/>
      <c r="LP38" s="196"/>
      <c r="LS38" s="196"/>
      <c r="LT38" s="197"/>
      <c r="LU38" s="196"/>
      <c r="LV38" s="198"/>
      <c r="LW38" s="196"/>
      <c r="LZ38" s="196"/>
      <c r="MA38" s="197"/>
      <c r="MB38" s="196"/>
      <c r="MC38" s="198"/>
      <c r="MD38" s="196"/>
      <c r="MG38" s="196"/>
      <c r="MH38" s="197"/>
      <c r="MI38" s="196"/>
      <c r="MJ38" s="198"/>
      <c r="MK38" s="196"/>
      <c r="MN38" s="196"/>
      <c r="MO38" s="197"/>
      <c r="MP38" s="196"/>
      <c r="MQ38" s="198"/>
      <c r="MR38" s="196"/>
      <c r="MU38" s="196"/>
      <c r="MV38" s="197"/>
      <c r="MW38" s="196"/>
      <c r="MX38" s="198"/>
      <c r="MY38" s="196"/>
      <c r="NB38" s="196"/>
      <c r="NC38" s="197"/>
      <c r="ND38" s="196"/>
      <c r="NE38" s="198"/>
      <c r="NF38" s="196"/>
      <c r="NI38" s="196"/>
      <c r="NJ38" s="197"/>
      <c r="NK38" s="196"/>
      <c r="NL38" s="198"/>
      <c r="NM38" s="196"/>
      <c r="NP38" s="196"/>
      <c r="NQ38" s="197"/>
      <c r="NR38" s="196"/>
      <c r="NS38" s="198"/>
      <c r="NT38" s="196"/>
      <c r="NW38" s="196"/>
      <c r="NX38" s="197"/>
      <c r="NY38" s="196"/>
      <c r="NZ38" s="198"/>
      <c r="OA38" s="196"/>
      <c r="OD38" s="196"/>
      <c r="OE38" s="197"/>
      <c r="OF38" s="196"/>
      <c r="OG38" s="198"/>
      <c r="OH38" s="196"/>
      <c r="OK38" s="196"/>
      <c r="OL38" s="197"/>
      <c r="OM38" s="196"/>
      <c r="ON38" s="198"/>
      <c r="OO38" s="196"/>
      <c r="OR38" s="196"/>
      <c r="OS38" s="197"/>
      <c r="OT38" s="196"/>
      <c r="OU38" s="198"/>
      <c r="OV38" s="196"/>
      <c r="OY38" s="196"/>
      <c r="OZ38" s="197"/>
      <c r="PA38" s="196"/>
      <c r="PB38" s="198"/>
      <c r="PC38" s="196"/>
      <c r="PF38" s="196"/>
      <c r="PG38" s="197"/>
      <c r="PH38" s="196"/>
      <c r="PI38" s="198"/>
      <c r="PJ38" s="196"/>
    </row>
    <row r="39" spans="1:426" ht="18" x14ac:dyDescent="0.35">
      <c r="A39" s="259" t="s">
        <v>17</v>
      </c>
      <c r="B39" s="258">
        <v>377811.32</v>
      </c>
      <c r="C39" s="266">
        <v>6.3757111779871715E-4</v>
      </c>
      <c r="D39" s="260">
        <v>6</v>
      </c>
      <c r="E39" s="266">
        <v>1.3477088948787063E-3</v>
      </c>
      <c r="I39" s="259" t="s">
        <v>17</v>
      </c>
      <c r="J39" s="258">
        <v>157383.60999999999</v>
      </c>
      <c r="K39" s="266">
        <v>2.6802489502763377E-4</v>
      </c>
      <c r="L39" s="260">
        <v>4</v>
      </c>
      <c r="M39" s="266">
        <v>9.0620752152242867E-4</v>
      </c>
      <c r="P39" s="259" t="s">
        <v>17</v>
      </c>
      <c r="Q39" s="258">
        <v>167524</v>
      </c>
      <c r="R39" s="266">
        <v>2.8643679570918647E-4</v>
      </c>
      <c r="S39" s="260">
        <v>4</v>
      </c>
      <c r="T39" s="266">
        <v>9.122006841505131E-4</v>
      </c>
      <c r="W39" s="259" t="s">
        <v>17</v>
      </c>
      <c r="X39" s="258">
        <v>167524</v>
      </c>
      <c r="Y39" s="266">
        <v>2.8813633172551412E-4</v>
      </c>
      <c r="Z39" s="260">
        <v>4</v>
      </c>
      <c r="AA39" s="266">
        <v>9.1954022988505744E-4</v>
      </c>
      <c r="AD39" s="259" t="s">
        <v>17</v>
      </c>
      <c r="AE39" s="258">
        <v>167612.26999999999</v>
      </c>
      <c r="AF39" s="266">
        <v>2.9357602373372265E-4</v>
      </c>
      <c r="AG39" s="260">
        <v>6</v>
      </c>
      <c r="AH39" s="266">
        <v>1.4028524666822538E-3</v>
      </c>
      <c r="AK39" s="259" t="s">
        <v>17</v>
      </c>
      <c r="AL39" s="258">
        <v>150962.21</v>
      </c>
      <c r="AM39" s="266">
        <v>2.6979329112186262E-4</v>
      </c>
      <c r="AN39" s="260">
        <v>4</v>
      </c>
      <c r="AO39" s="266">
        <v>9.5579450418160092E-4</v>
      </c>
      <c r="AR39" s="259" t="s">
        <v>17</v>
      </c>
      <c r="AS39" s="258">
        <v>273420.08</v>
      </c>
      <c r="AT39" s="266">
        <v>4.9789026636601211E-4</v>
      </c>
      <c r="AU39" s="260">
        <v>6</v>
      </c>
      <c r="AV39" s="266">
        <v>1.4644862094215279E-3</v>
      </c>
      <c r="AY39" s="259" t="s">
        <v>17</v>
      </c>
      <c r="AZ39" s="258">
        <v>310127.24</v>
      </c>
      <c r="BA39" s="266">
        <v>5.871216996342259E-4</v>
      </c>
      <c r="BB39" s="260">
        <v>7</v>
      </c>
      <c r="BC39" s="266">
        <v>1.7798118484617341E-3</v>
      </c>
      <c r="BF39" s="259" t="s">
        <v>17</v>
      </c>
      <c r="BG39" s="258">
        <v>308420.36</v>
      </c>
      <c r="BH39" s="266">
        <v>5.9008518190299892E-4</v>
      </c>
      <c r="BI39" s="260">
        <v>7</v>
      </c>
      <c r="BJ39" s="266">
        <v>1.8031942297784646E-3</v>
      </c>
      <c r="BM39" s="259" t="s">
        <v>17</v>
      </c>
      <c r="BN39" s="258">
        <v>485674.94</v>
      </c>
      <c r="BO39" s="266">
        <v>1.1734405730951492E-3</v>
      </c>
      <c r="BP39" s="260">
        <v>12</v>
      </c>
      <c r="BQ39" s="266">
        <v>3.8326413286489938E-3</v>
      </c>
      <c r="BT39" s="259" t="s">
        <v>17</v>
      </c>
      <c r="BU39" s="258">
        <v>294044.26</v>
      </c>
      <c r="BV39" s="266">
        <v>7.9780375355702714E-4</v>
      </c>
      <c r="BW39" s="260">
        <v>9</v>
      </c>
      <c r="BX39" s="266">
        <v>3.2005689900426741E-3</v>
      </c>
      <c r="CA39" s="259" t="s">
        <v>17</v>
      </c>
      <c r="CB39" s="258">
        <v>327832.92</v>
      </c>
      <c r="CC39" s="266">
        <v>9.1544972258269868E-4</v>
      </c>
      <c r="CD39" s="260">
        <v>12</v>
      </c>
      <c r="CE39" s="266">
        <v>4.3779642466253189E-3</v>
      </c>
      <c r="CH39" s="259" t="s">
        <v>17</v>
      </c>
      <c r="CI39" s="258">
        <v>325589.62</v>
      </c>
      <c r="CJ39" s="266">
        <v>9.2113104386612541E-4</v>
      </c>
      <c r="CK39" s="260">
        <v>12</v>
      </c>
      <c r="CL39" s="266">
        <v>4.434589800443459E-3</v>
      </c>
      <c r="CO39" s="259" t="s">
        <v>17</v>
      </c>
      <c r="CP39" s="258">
        <v>307204.53000000003</v>
      </c>
      <c r="CQ39" s="266">
        <v>8.7343051969160335E-4</v>
      </c>
      <c r="CR39" s="260">
        <v>11</v>
      </c>
      <c r="CS39" s="266">
        <v>4.0801186943620182E-3</v>
      </c>
      <c r="CV39" s="259" t="s">
        <v>17</v>
      </c>
      <c r="CW39" s="258">
        <v>357391.48</v>
      </c>
      <c r="CX39" s="266">
        <v>1.0378317795322058E-3</v>
      </c>
      <c r="CY39" s="260">
        <v>12</v>
      </c>
      <c r="CZ39" s="266">
        <v>4.5351473922902496E-3</v>
      </c>
      <c r="DC39" s="259" t="s">
        <v>17</v>
      </c>
      <c r="DD39" s="258">
        <v>153472.62</v>
      </c>
      <c r="DE39" s="266">
        <v>4.4944079579715745E-4</v>
      </c>
      <c r="DF39" s="260">
        <v>7</v>
      </c>
      <c r="DG39" s="266">
        <v>2.6656511805026656E-3</v>
      </c>
      <c r="DJ39" s="259" t="s">
        <v>17</v>
      </c>
      <c r="DK39" s="258">
        <v>232142.57</v>
      </c>
      <c r="DL39" s="266">
        <v>6.880085848678996E-4</v>
      </c>
      <c r="DM39" s="260">
        <v>7</v>
      </c>
      <c r="DN39" s="266">
        <v>2.6985350809560524E-3</v>
      </c>
      <c r="DQ39" s="259" t="s">
        <v>17</v>
      </c>
      <c r="DR39" s="258">
        <v>256099.20000000001</v>
      </c>
      <c r="DS39" s="266">
        <v>7.6688544913534689E-4</v>
      </c>
      <c r="DT39" s="260">
        <v>8</v>
      </c>
      <c r="DU39" s="266">
        <v>3.1116297160637884E-3</v>
      </c>
      <c r="DX39" s="259" t="s">
        <v>17</v>
      </c>
      <c r="DY39" s="258">
        <v>238694.94</v>
      </c>
      <c r="DZ39" s="266">
        <v>7.2041324846166025E-4</v>
      </c>
      <c r="EA39" s="260">
        <v>7</v>
      </c>
      <c r="EB39" s="266">
        <v>2.7450980392156863E-3</v>
      </c>
      <c r="EE39" s="259" t="s">
        <v>17</v>
      </c>
      <c r="EF39" s="258">
        <v>236425.7</v>
      </c>
      <c r="EG39" s="266">
        <v>7.2023653113625831E-4</v>
      </c>
      <c r="EH39" s="260">
        <v>7</v>
      </c>
      <c r="EI39" s="266">
        <v>2.765705254839984E-3</v>
      </c>
      <c r="EL39" s="259" t="s">
        <v>17</v>
      </c>
      <c r="EM39" s="258">
        <v>286614.13</v>
      </c>
      <c r="EN39" s="266">
        <v>8.8350859554336492E-4</v>
      </c>
      <c r="EO39" s="260">
        <v>8</v>
      </c>
      <c r="EP39" s="266">
        <v>3.1910650179497405E-3</v>
      </c>
      <c r="ES39" s="259" t="s">
        <v>17</v>
      </c>
      <c r="ET39" s="258">
        <v>269175.5</v>
      </c>
      <c r="EU39" s="266">
        <v>8.3624013260114472E-4</v>
      </c>
      <c r="EV39" s="260">
        <v>8</v>
      </c>
      <c r="EW39" s="266">
        <v>3.2076984763432237E-3</v>
      </c>
      <c r="EZ39" s="259" t="s">
        <v>17</v>
      </c>
      <c r="FA39" s="258">
        <v>266724.10000000003</v>
      </c>
      <c r="FB39" s="266">
        <v>8.3476680529915301E-4</v>
      </c>
      <c r="FC39" s="260">
        <v>8</v>
      </c>
      <c r="FD39" s="266">
        <v>3.2245062474808546E-3</v>
      </c>
      <c r="FG39" s="259" t="s">
        <v>17</v>
      </c>
      <c r="FH39" s="258">
        <v>371782.03</v>
      </c>
      <c r="FI39" s="266">
        <v>1.1751244247806833E-3</v>
      </c>
      <c r="FJ39" s="260">
        <v>11</v>
      </c>
      <c r="FK39" s="266">
        <v>4.469727752945957E-3</v>
      </c>
      <c r="FN39" s="259" t="s">
        <v>17</v>
      </c>
      <c r="FO39" s="258">
        <v>436873.15</v>
      </c>
      <c r="FP39" s="266">
        <v>1.392492393573911E-3</v>
      </c>
      <c r="FQ39" s="260">
        <v>11</v>
      </c>
      <c r="FR39" s="266">
        <v>4.4953003677973028E-3</v>
      </c>
      <c r="FU39" s="259" t="s">
        <v>17</v>
      </c>
      <c r="FV39" s="258">
        <v>426590.95999999996</v>
      </c>
      <c r="FW39" s="266">
        <v>1.3672014261958861E-3</v>
      </c>
      <c r="FX39" s="260">
        <v>11</v>
      </c>
      <c r="FY39" s="266">
        <v>4.5155993431855498E-3</v>
      </c>
      <c r="GB39" s="259" t="s">
        <v>17</v>
      </c>
      <c r="GC39" s="258">
        <v>389834.39999999997</v>
      </c>
      <c r="GD39" s="266">
        <v>1.2546698775450053E-3</v>
      </c>
      <c r="GE39" s="260">
        <v>11</v>
      </c>
      <c r="GF39" s="266">
        <v>4.5342126957955481E-3</v>
      </c>
      <c r="GI39" s="259" t="s">
        <v>17</v>
      </c>
      <c r="GJ39" s="258">
        <v>380712.24</v>
      </c>
      <c r="GK39" s="266">
        <v>1.2381163269022534E-3</v>
      </c>
      <c r="GL39" s="260">
        <v>11</v>
      </c>
      <c r="GM39" s="266">
        <v>4.5681063122923592E-3</v>
      </c>
      <c r="GP39" s="259" t="s">
        <v>17</v>
      </c>
      <c r="GQ39" s="258">
        <v>345364.31</v>
      </c>
      <c r="GR39" s="266">
        <v>1.1347887776133152E-3</v>
      </c>
      <c r="GS39" s="260">
        <v>12</v>
      </c>
      <c r="GT39" s="266">
        <v>5.0272308336824466E-3</v>
      </c>
      <c r="GW39" s="259" t="s">
        <v>17</v>
      </c>
      <c r="GX39" s="258">
        <v>430992.43</v>
      </c>
      <c r="GY39" s="266">
        <v>1.4292066001262527E-3</v>
      </c>
      <c r="GZ39" s="260">
        <v>15</v>
      </c>
      <c r="HA39" s="266">
        <v>6.3237774030354132E-3</v>
      </c>
      <c r="HD39" s="259" t="s">
        <v>17</v>
      </c>
      <c r="HE39" s="258">
        <v>380305.12</v>
      </c>
      <c r="HF39" s="266">
        <v>1.2690136303460215E-3</v>
      </c>
      <c r="HG39" s="260">
        <v>14</v>
      </c>
      <c r="HH39" s="266">
        <v>5.9322033898305086E-3</v>
      </c>
      <c r="HK39" s="259" t="s">
        <v>17</v>
      </c>
      <c r="HL39" s="258">
        <v>375602.81</v>
      </c>
      <c r="HM39" s="266">
        <v>1.2607430800943579E-3</v>
      </c>
      <c r="HN39" s="260">
        <v>14</v>
      </c>
      <c r="HO39" s="266">
        <v>5.9599829714772241E-3</v>
      </c>
      <c r="HR39" s="259" t="s">
        <v>17</v>
      </c>
      <c r="HS39" s="258">
        <v>512749.08</v>
      </c>
      <c r="HT39" s="266">
        <v>1.733004661763089E-3</v>
      </c>
      <c r="HU39" s="260">
        <v>17</v>
      </c>
      <c r="HV39" s="266">
        <v>7.2805139186295506E-3</v>
      </c>
      <c r="HY39" s="259" t="s">
        <v>17</v>
      </c>
      <c r="HZ39" s="258">
        <v>501211.50000000006</v>
      </c>
      <c r="IA39" s="266">
        <v>1.7178708108789268E-3</v>
      </c>
      <c r="IB39" s="260">
        <v>17</v>
      </c>
      <c r="IC39" s="266">
        <v>7.3593073593073597E-3</v>
      </c>
      <c r="IF39" s="259" t="s">
        <v>17</v>
      </c>
      <c r="IG39" s="258">
        <v>730051.66999999981</v>
      </c>
      <c r="IH39" s="266">
        <v>2.5225705570348636E-3</v>
      </c>
      <c r="II39" s="260">
        <v>19</v>
      </c>
      <c r="IJ39" s="266">
        <v>8.282476024411508E-3</v>
      </c>
      <c r="IM39" s="259" t="s">
        <v>17</v>
      </c>
      <c r="IN39" s="258">
        <v>735781.10999999987</v>
      </c>
      <c r="IO39" s="266">
        <v>2.5838158498735055E-3</v>
      </c>
      <c r="IP39" s="260">
        <v>19</v>
      </c>
      <c r="IQ39" s="266">
        <v>8.395934600088379E-3</v>
      </c>
      <c r="IT39" s="259" t="s">
        <v>17</v>
      </c>
      <c r="IU39" s="258">
        <v>906149.51999999979</v>
      </c>
      <c r="IV39" s="266">
        <v>3.2392201680673644E-3</v>
      </c>
      <c r="IW39" s="260">
        <v>23</v>
      </c>
      <c r="IX39" s="266">
        <v>1.0327795240233499E-2</v>
      </c>
      <c r="JA39" s="259" t="s">
        <v>17</v>
      </c>
      <c r="JB39" s="258">
        <v>824214.81999999983</v>
      </c>
      <c r="JC39" s="266">
        <v>2.9941503358771669E-3</v>
      </c>
      <c r="JD39" s="260">
        <v>21</v>
      </c>
      <c r="JE39" s="266">
        <v>9.5671981776765374E-3</v>
      </c>
      <c r="JH39" s="259" t="s">
        <v>17</v>
      </c>
      <c r="JI39" s="258">
        <v>815315.85</v>
      </c>
      <c r="JJ39" s="266">
        <v>3.0128469223431151E-3</v>
      </c>
      <c r="JK39" s="260">
        <v>21</v>
      </c>
      <c r="JL39" s="266">
        <v>9.6908167974157824E-3</v>
      </c>
      <c r="JO39" s="259" t="s">
        <v>17</v>
      </c>
      <c r="JP39" s="258">
        <v>784234.87999999977</v>
      </c>
      <c r="JQ39" s="266">
        <v>2.9593182687231482E-3</v>
      </c>
      <c r="JR39" s="260">
        <v>21</v>
      </c>
      <c r="JS39" s="266">
        <v>9.8637858149365903E-3</v>
      </c>
      <c r="JV39" s="259" t="s">
        <v>17</v>
      </c>
      <c r="JW39" s="258">
        <v>889125.54999999993</v>
      </c>
      <c r="JX39" s="266">
        <v>3.4066694854642345E-3</v>
      </c>
      <c r="JY39" s="260">
        <v>24</v>
      </c>
      <c r="JZ39" s="266">
        <v>1.1450381679389313E-2</v>
      </c>
      <c r="KC39" s="259" t="s">
        <v>17</v>
      </c>
      <c r="KD39" s="258">
        <v>1314690.7100000002</v>
      </c>
      <c r="KE39" s="266">
        <v>5.1761973029484602E-3</v>
      </c>
      <c r="KF39" s="260">
        <v>29</v>
      </c>
      <c r="KG39" s="266">
        <v>1.4173998044965786E-2</v>
      </c>
      <c r="KJ39" s="259" t="s">
        <v>17</v>
      </c>
      <c r="KK39" s="258">
        <v>1622791.8000000003</v>
      </c>
      <c r="KL39" s="266">
        <v>6.5657043961883012E-3</v>
      </c>
      <c r="KM39" s="260">
        <v>30</v>
      </c>
      <c r="KN39" s="266">
        <v>1.503006012024048E-2</v>
      </c>
      <c r="KQ39" s="259" t="s">
        <v>17</v>
      </c>
      <c r="KR39" s="258">
        <v>1556663.4</v>
      </c>
      <c r="KS39" s="266">
        <v>6.4128029524868199E-3</v>
      </c>
      <c r="KT39" s="260">
        <v>29</v>
      </c>
      <c r="KU39" s="266">
        <v>1.4780835881753314E-2</v>
      </c>
      <c r="KX39" s="259" t="s">
        <v>17</v>
      </c>
      <c r="KY39" s="258">
        <v>1572169.6800000002</v>
      </c>
      <c r="KZ39" s="266">
        <v>6.5924178117479576E-3</v>
      </c>
      <c r="LA39" s="260">
        <v>29</v>
      </c>
      <c r="LB39" s="266">
        <v>1.5025906735751295E-2</v>
      </c>
      <c r="LE39" s="259" t="s">
        <v>17</v>
      </c>
      <c r="LF39" s="258">
        <v>1341140.5</v>
      </c>
      <c r="LG39" s="266">
        <v>5.7752365689699003E-3</v>
      </c>
      <c r="LH39" s="260">
        <v>27</v>
      </c>
      <c r="LI39" s="266">
        <v>1.4316012725344645E-2</v>
      </c>
      <c r="LL39" s="259" t="s">
        <v>17</v>
      </c>
      <c r="LM39" s="258">
        <v>1481917.0999999996</v>
      </c>
      <c r="LN39" s="266">
        <v>6.5299920591136559E-3</v>
      </c>
      <c r="LO39" s="260">
        <v>31</v>
      </c>
      <c r="LP39" s="266">
        <v>1.6738660907127431E-2</v>
      </c>
      <c r="LS39" s="259" t="s">
        <v>17</v>
      </c>
      <c r="LT39" s="258">
        <v>1517520.68</v>
      </c>
      <c r="LU39" s="266">
        <v>6.8148172588247151E-3</v>
      </c>
      <c r="LV39" s="260">
        <v>33</v>
      </c>
      <c r="LW39" s="266">
        <v>1.8092105263157895E-2</v>
      </c>
      <c r="LZ39" s="208" t="s">
        <v>17</v>
      </c>
      <c r="MA39" s="209">
        <v>1528979.5399999998</v>
      </c>
      <c r="MB39" s="210">
        <v>7.0206706109125711E-3</v>
      </c>
      <c r="MC39" s="211">
        <v>34</v>
      </c>
      <c r="MD39" s="210">
        <v>1.9026301063234472E-2</v>
      </c>
      <c r="MG39" s="208" t="s">
        <v>17</v>
      </c>
      <c r="MH39" s="209">
        <v>1581972.19</v>
      </c>
      <c r="MI39" s="210">
        <v>7.4418579358509493E-3</v>
      </c>
      <c r="MJ39" s="211">
        <v>31</v>
      </c>
      <c r="MK39" s="210">
        <v>1.7724413950829045E-2</v>
      </c>
      <c r="MN39" s="208" t="s">
        <v>17</v>
      </c>
      <c r="MO39" s="209">
        <v>1300197.72</v>
      </c>
      <c r="MP39" s="210">
        <v>6.233558489013788E-3</v>
      </c>
      <c r="MQ39" s="211">
        <v>30</v>
      </c>
      <c r="MR39" s="210">
        <v>1.7411491584445733E-2</v>
      </c>
      <c r="MU39" s="208" t="s">
        <v>17</v>
      </c>
      <c r="MV39" s="209">
        <v>1301202.5</v>
      </c>
      <c r="MW39" s="210">
        <v>6.3525858642094948E-3</v>
      </c>
      <c r="MX39" s="211">
        <v>30</v>
      </c>
      <c r="MY39" s="210">
        <v>1.7688679245283018E-2</v>
      </c>
      <c r="NB39" s="208" t="s">
        <v>17</v>
      </c>
      <c r="NC39" s="209">
        <v>1358988.64</v>
      </c>
      <c r="ND39" s="210">
        <v>6.7775598227925492E-3</v>
      </c>
      <c r="NE39" s="211">
        <v>32</v>
      </c>
      <c r="NF39" s="210">
        <v>1.9253910950661854E-2</v>
      </c>
      <c r="NI39" s="208" t="s">
        <v>17</v>
      </c>
      <c r="NJ39" s="209">
        <v>1323614.5999999996</v>
      </c>
      <c r="NK39" s="210">
        <v>6.7245110831152003E-3</v>
      </c>
      <c r="NL39" s="211">
        <v>33</v>
      </c>
      <c r="NM39" s="210">
        <v>2.0195838433292534E-2</v>
      </c>
      <c r="NP39" s="208" t="s">
        <v>17</v>
      </c>
      <c r="NQ39" s="209">
        <v>1401291.1800000002</v>
      </c>
      <c r="NR39" s="210">
        <v>7.2868595986231056E-3</v>
      </c>
      <c r="NS39" s="211">
        <v>34</v>
      </c>
      <c r="NT39" s="210">
        <v>2.1276595744680851E-2</v>
      </c>
      <c r="NW39" s="208" t="s">
        <v>17</v>
      </c>
      <c r="NX39" s="209">
        <v>1368751.6199999999</v>
      </c>
      <c r="NY39" s="210">
        <v>7.3157724409348458E-3</v>
      </c>
      <c r="NZ39" s="211">
        <v>34</v>
      </c>
      <c r="OA39" s="210">
        <v>2.176696542893726E-2</v>
      </c>
      <c r="OD39" s="208" t="s">
        <v>17</v>
      </c>
      <c r="OE39" s="209">
        <v>1637613.8399999999</v>
      </c>
      <c r="OF39" s="210">
        <v>8.9550237757136456E-3</v>
      </c>
      <c r="OG39" s="211">
        <v>38</v>
      </c>
      <c r="OH39" s="210">
        <v>2.4901703800786368E-2</v>
      </c>
      <c r="OK39" s="208" t="s">
        <v>17</v>
      </c>
      <c r="OL39" s="209">
        <v>1681034.5699999998</v>
      </c>
      <c r="OM39" s="210">
        <v>9.394449604975437E-3</v>
      </c>
      <c r="ON39" s="211">
        <v>40</v>
      </c>
      <c r="OO39" s="210">
        <v>2.6791694574681849E-2</v>
      </c>
      <c r="OR39" s="208" t="s">
        <v>17</v>
      </c>
      <c r="OS39" s="209">
        <v>1662539.6199999999</v>
      </c>
      <c r="OT39" s="210">
        <v>9.5249048629928047E-3</v>
      </c>
      <c r="OU39" s="211">
        <v>41</v>
      </c>
      <c r="OV39" s="210">
        <v>2.8024606971975393E-2</v>
      </c>
      <c r="OY39" s="208" t="s">
        <v>17</v>
      </c>
      <c r="OZ39" s="209">
        <v>1662540.0999999999</v>
      </c>
      <c r="PA39" s="210">
        <v>9.7138546030245149E-3</v>
      </c>
      <c r="PB39" s="211">
        <v>42</v>
      </c>
      <c r="PC39" s="210">
        <v>2.9247910863509748E-2</v>
      </c>
      <c r="PF39" s="208" t="s">
        <v>17</v>
      </c>
      <c r="PG39" s="209">
        <v>0</v>
      </c>
      <c r="PH39" s="210">
        <v>0</v>
      </c>
      <c r="PI39" s="211">
        <v>0</v>
      </c>
      <c r="PJ39" s="210">
        <v>0</v>
      </c>
    </row>
    <row r="40" spans="1:426" ht="18" x14ac:dyDescent="0.35">
      <c r="A40" s="259" t="s">
        <v>18</v>
      </c>
      <c r="B40" s="258">
        <v>5108293.41</v>
      </c>
      <c r="C40" s="266">
        <v>8.6204413871387425E-3</v>
      </c>
      <c r="D40" s="260">
        <v>56</v>
      </c>
      <c r="E40" s="266">
        <v>1.2578616352201259E-2</v>
      </c>
      <c r="I40" s="259" t="s">
        <v>18</v>
      </c>
      <c r="J40" s="258">
        <v>5650711.629999999</v>
      </c>
      <c r="K40" s="266">
        <v>9.6231837067543395E-3</v>
      </c>
      <c r="L40" s="260">
        <v>60</v>
      </c>
      <c r="M40" s="266">
        <v>1.359311282283643E-2</v>
      </c>
      <c r="P40" s="259" t="s">
        <v>18</v>
      </c>
      <c r="Q40" s="258">
        <v>6385438.1599999992</v>
      </c>
      <c r="R40" s="266">
        <v>1.0917984561910909E-2</v>
      </c>
      <c r="S40" s="260">
        <v>66</v>
      </c>
      <c r="T40" s="266">
        <v>1.5051311288483466E-2</v>
      </c>
      <c r="W40" s="259" t="s">
        <v>18</v>
      </c>
      <c r="X40" s="258">
        <v>7385277.7000000002</v>
      </c>
      <c r="Y40" s="266">
        <v>1.2702459499846242E-2</v>
      </c>
      <c r="Z40" s="260">
        <v>71</v>
      </c>
      <c r="AA40" s="266">
        <v>1.6321839080459769E-2</v>
      </c>
      <c r="AD40" s="259" t="s">
        <v>18</v>
      </c>
      <c r="AE40" s="258">
        <v>7951090.9300000006</v>
      </c>
      <c r="AF40" s="266">
        <v>1.3926484377156082E-2</v>
      </c>
      <c r="AG40" s="260">
        <v>75</v>
      </c>
      <c r="AH40" s="266">
        <v>1.7535655833528174E-2</v>
      </c>
      <c r="AK40" s="259" t="s">
        <v>18</v>
      </c>
      <c r="AL40" s="258">
        <v>8916250.7299999967</v>
      </c>
      <c r="AM40" s="266">
        <v>1.593474703976849E-2</v>
      </c>
      <c r="AN40" s="260">
        <v>80</v>
      </c>
      <c r="AO40" s="266">
        <v>1.9115890083632018E-2</v>
      </c>
      <c r="AR40" s="259" t="s">
        <v>18</v>
      </c>
      <c r="AS40" s="258">
        <v>11073043.829999998</v>
      </c>
      <c r="AT40" s="266">
        <v>2.0163701005431738E-2</v>
      </c>
      <c r="AU40" s="260">
        <v>97</v>
      </c>
      <c r="AV40" s="266">
        <v>2.3675860385648034E-2</v>
      </c>
      <c r="AY40" s="259" t="s">
        <v>18</v>
      </c>
      <c r="AZ40" s="258">
        <v>12524005.710000001</v>
      </c>
      <c r="BA40" s="266">
        <v>2.3709995673659466E-2</v>
      </c>
      <c r="BB40" s="260">
        <v>104</v>
      </c>
      <c r="BC40" s="266">
        <v>2.6442918891431477E-2</v>
      </c>
      <c r="BF40" s="259" t="s">
        <v>18</v>
      </c>
      <c r="BG40" s="258">
        <v>12703763.599999998</v>
      </c>
      <c r="BH40" s="266">
        <v>2.4305472747514774E-2</v>
      </c>
      <c r="BI40" s="260">
        <v>104</v>
      </c>
      <c r="BJ40" s="266">
        <v>2.6790314270994334E-2</v>
      </c>
      <c r="BM40" s="259" t="s">
        <v>18</v>
      </c>
      <c r="BN40" s="258">
        <v>8752050.8499999996</v>
      </c>
      <c r="BO40" s="266">
        <v>2.1145854396320898E-2</v>
      </c>
      <c r="BP40" s="260">
        <v>78</v>
      </c>
      <c r="BQ40" s="266">
        <v>2.4912168636218462E-2</v>
      </c>
      <c r="BT40" s="259" t="s">
        <v>18</v>
      </c>
      <c r="BU40" s="258">
        <v>5721617.1200000001</v>
      </c>
      <c r="BV40" s="266">
        <v>1.5523947363407632E-2</v>
      </c>
      <c r="BW40" s="260">
        <v>60</v>
      </c>
      <c r="BX40" s="266">
        <v>2.1337126600284494E-2</v>
      </c>
      <c r="CA40" s="259" t="s">
        <v>18</v>
      </c>
      <c r="CB40" s="258">
        <v>4084547.26</v>
      </c>
      <c r="CC40" s="266">
        <v>1.1405802858489385E-2</v>
      </c>
      <c r="CD40" s="260">
        <v>48</v>
      </c>
      <c r="CE40" s="266">
        <v>1.7511856986501276E-2</v>
      </c>
      <c r="CH40" s="259" t="s">
        <v>18</v>
      </c>
      <c r="CI40" s="258">
        <v>2852072.87</v>
      </c>
      <c r="CJ40" s="266">
        <v>8.0688470963090186E-3</v>
      </c>
      <c r="CK40" s="260">
        <v>37</v>
      </c>
      <c r="CL40" s="266">
        <v>1.3673318551367332E-2</v>
      </c>
      <c r="CO40" s="259" t="s">
        <v>18</v>
      </c>
      <c r="CP40" s="258">
        <v>2892952.86</v>
      </c>
      <c r="CQ40" s="266">
        <v>8.2251173833703273E-3</v>
      </c>
      <c r="CR40" s="260">
        <v>38</v>
      </c>
      <c r="CS40" s="266">
        <v>1.4094955489614243E-2</v>
      </c>
      <c r="CV40" s="259" t="s">
        <v>18</v>
      </c>
      <c r="CW40" s="258">
        <v>2702444.64</v>
      </c>
      <c r="CX40" s="266">
        <v>7.8476491096499314E-3</v>
      </c>
      <c r="CY40" s="260">
        <v>35</v>
      </c>
      <c r="CZ40" s="266">
        <v>1.3227513227513227E-2</v>
      </c>
      <c r="DC40" s="259" t="s">
        <v>18</v>
      </c>
      <c r="DD40" s="258">
        <v>2542811.17</v>
      </c>
      <c r="DE40" s="266">
        <v>7.4465600170681963E-3</v>
      </c>
      <c r="DF40" s="260">
        <v>33</v>
      </c>
      <c r="DG40" s="266">
        <v>1.2566641279512566E-2</v>
      </c>
      <c r="DJ40" s="259" t="s">
        <v>18</v>
      </c>
      <c r="DK40" s="258">
        <v>2599930.5099999998</v>
      </c>
      <c r="DL40" s="266">
        <v>7.7054997320826464E-3</v>
      </c>
      <c r="DM40" s="260">
        <v>35</v>
      </c>
      <c r="DN40" s="266">
        <v>1.3492675404780262E-2</v>
      </c>
      <c r="DQ40" s="259" t="s">
        <v>18</v>
      </c>
      <c r="DR40" s="258">
        <v>2898898.26</v>
      </c>
      <c r="DS40" s="266">
        <v>8.6807100300109307E-3</v>
      </c>
      <c r="DT40" s="260">
        <v>36</v>
      </c>
      <c r="DU40" s="266">
        <v>1.4002333722287048E-2</v>
      </c>
      <c r="DX40" s="259" t="s">
        <v>18</v>
      </c>
      <c r="DY40" s="258">
        <v>3457862.2</v>
      </c>
      <c r="DZ40" s="266">
        <v>1.0436290523103601E-2</v>
      </c>
      <c r="EA40" s="260">
        <v>41</v>
      </c>
      <c r="EB40" s="266">
        <v>1.607843137254902E-2</v>
      </c>
      <c r="EE40" s="259" t="s">
        <v>18</v>
      </c>
      <c r="EF40" s="258">
        <v>3721455.53</v>
      </c>
      <c r="EG40" s="266">
        <v>1.1336873367425986E-2</v>
      </c>
      <c r="EH40" s="260">
        <v>43</v>
      </c>
      <c r="EI40" s="266">
        <v>1.6989332279731331E-2</v>
      </c>
      <c r="EL40" s="259" t="s">
        <v>18</v>
      </c>
      <c r="EM40" s="258">
        <v>4146371.3799999994</v>
      </c>
      <c r="EN40" s="266">
        <v>1.2781486923010401E-2</v>
      </c>
      <c r="EO40" s="260">
        <v>47</v>
      </c>
      <c r="EP40" s="266">
        <v>1.8747506980454728E-2</v>
      </c>
      <c r="ES40" s="259" t="s">
        <v>18</v>
      </c>
      <c r="ET40" s="258">
        <v>3778498.8600000008</v>
      </c>
      <c r="EU40" s="266">
        <v>1.1738558627065519E-2</v>
      </c>
      <c r="EV40" s="260">
        <v>45</v>
      </c>
      <c r="EW40" s="266">
        <v>1.8043303929430633E-2</v>
      </c>
      <c r="EZ40" s="259" t="s">
        <v>18</v>
      </c>
      <c r="FA40" s="258">
        <v>3961251.51</v>
      </c>
      <c r="FB40" s="266">
        <v>1.2397534635937079E-2</v>
      </c>
      <c r="FC40" s="260">
        <v>48</v>
      </c>
      <c r="FD40" s="266">
        <v>1.9347037484885126E-2</v>
      </c>
      <c r="FG40" s="259" t="s">
        <v>18</v>
      </c>
      <c r="FH40" s="258">
        <v>3975580.28</v>
      </c>
      <c r="FI40" s="266">
        <v>1.256596906984565E-2</v>
      </c>
      <c r="FJ40" s="260">
        <v>47</v>
      </c>
      <c r="FK40" s="266">
        <v>1.9097927671678179E-2</v>
      </c>
      <c r="FN40" s="259" t="s">
        <v>18</v>
      </c>
      <c r="FO40" s="258">
        <v>3974278.3999999994</v>
      </c>
      <c r="FP40" s="266">
        <v>1.2667641492605101E-2</v>
      </c>
      <c r="FQ40" s="260">
        <v>48</v>
      </c>
      <c r="FR40" s="266">
        <v>1.9615856150388231E-2</v>
      </c>
      <c r="FU40" s="259" t="s">
        <v>18</v>
      </c>
      <c r="FV40" s="258">
        <v>4044233.8800000008</v>
      </c>
      <c r="FW40" s="266">
        <v>1.2961555323642402E-2</v>
      </c>
      <c r="FX40" s="260">
        <v>49</v>
      </c>
      <c r="FY40" s="266">
        <v>2.0114942528735632E-2</v>
      </c>
      <c r="GB40" s="259" t="s">
        <v>18</v>
      </c>
      <c r="GC40" s="258">
        <v>4202971.2500000009</v>
      </c>
      <c r="GD40" s="266">
        <v>1.3527132093942145E-2</v>
      </c>
      <c r="GE40" s="260">
        <v>50</v>
      </c>
      <c r="GF40" s="266">
        <v>2.0610057708161583E-2</v>
      </c>
      <c r="GI40" s="259" t="s">
        <v>18</v>
      </c>
      <c r="GJ40" s="258">
        <v>4215087.5599999996</v>
      </c>
      <c r="GK40" s="266">
        <v>1.3707908963889842E-2</v>
      </c>
      <c r="GL40" s="260">
        <v>51</v>
      </c>
      <c r="GM40" s="266">
        <v>2.1179401993355482E-2</v>
      </c>
      <c r="GP40" s="259" t="s">
        <v>18</v>
      </c>
      <c r="GQ40" s="258">
        <v>4292007.9300000006</v>
      </c>
      <c r="GR40" s="266">
        <v>1.4102564426507638E-2</v>
      </c>
      <c r="GS40" s="260">
        <v>50</v>
      </c>
      <c r="GT40" s="266">
        <v>2.0946795140343529E-2</v>
      </c>
      <c r="GW40" s="259" t="s">
        <v>18</v>
      </c>
      <c r="GX40" s="258">
        <v>4518564.2400000012</v>
      </c>
      <c r="GY40" s="266">
        <v>1.4983933325470395E-2</v>
      </c>
      <c r="GZ40" s="260">
        <v>51</v>
      </c>
      <c r="HA40" s="266">
        <v>2.1500843170320406E-2</v>
      </c>
      <c r="HD40" s="259" t="s">
        <v>18</v>
      </c>
      <c r="HE40" s="258">
        <v>4516504.7800000012</v>
      </c>
      <c r="HF40" s="266">
        <v>1.5070809794364485E-2</v>
      </c>
      <c r="HG40" s="260">
        <v>52</v>
      </c>
      <c r="HH40" s="266">
        <v>2.2033898305084745E-2</v>
      </c>
      <c r="HK40" s="259" t="s">
        <v>18</v>
      </c>
      <c r="HL40" s="258">
        <v>4668105.7200000007</v>
      </c>
      <c r="HM40" s="266">
        <v>1.5668897641204792E-2</v>
      </c>
      <c r="HN40" s="260">
        <v>52</v>
      </c>
      <c r="HO40" s="266">
        <v>2.2137079608343976E-2</v>
      </c>
      <c r="HR40" s="259" t="s">
        <v>18</v>
      </c>
      <c r="HS40" s="258">
        <v>6750864.9200000018</v>
      </c>
      <c r="HT40" s="266">
        <v>2.2816774975574612E-2</v>
      </c>
      <c r="HU40" s="260">
        <v>68</v>
      </c>
      <c r="HV40" s="266">
        <v>2.9122055674518203E-2</v>
      </c>
      <c r="HY40" s="259" t="s">
        <v>18</v>
      </c>
      <c r="HZ40" s="258">
        <v>6845841.129999999</v>
      </c>
      <c r="IA40" s="266">
        <v>2.346368878834864E-2</v>
      </c>
      <c r="IB40" s="260">
        <v>71</v>
      </c>
      <c r="IC40" s="266">
        <v>3.0735930735930735E-2</v>
      </c>
      <c r="IF40" s="259" t="s">
        <v>18</v>
      </c>
      <c r="IG40" s="258">
        <v>8584563.8100000005</v>
      </c>
      <c r="IH40" s="266">
        <v>2.9662514041085664E-2</v>
      </c>
      <c r="II40" s="260">
        <v>80</v>
      </c>
      <c r="IJ40" s="266">
        <v>3.4873583260680033E-2</v>
      </c>
      <c r="IM40" s="259" t="s">
        <v>18</v>
      </c>
      <c r="IN40" s="258">
        <v>10710178.539999999</v>
      </c>
      <c r="IO40" s="266">
        <v>3.7610545705131088E-2</v>
      </c>
      <c r="IP40" s="260">
        <v>90</v>
      </c>
      <c r="IQ40" s="266">
        <v>3.9770216526734424E-2</v>
      </c>
      <c r="IT40" s="259" t="s">
        <v>18</v>
      </c>
      <c r="IU40" s="258">
        <v>19810224.879999988</v>
      </c>
      <c r="IV40" s="266">
        <v>7.0815774382627122E-2</v>
      </c>
      <c r="IW40" s="260">
        <v>138</v>
      </c>
      <c r="IX40" s="266">
        <v>6.1966771441400989E-2</v>
      </c>
      <c r="JA40" s="259" t="s">
        <v>18</v>
      </c>
      <c r="JB40" s="258">
        <v>19930194.089999989</v>
      </c>
      <c r="JC40" s="266">
        <v>7.2401024442475578E-2</v>
      </c>
      <c r="JD40" s="260">
        <v>142</v>
      </c>
      <c r="JE40" s="266">
        <v>6.4692482915717539E-2</v>
      </c>
      <c r="JH40" s="259" t="s">
        <v>18</v>
      </c>
      <c r="JI40" s="258">
        <v>19948768.870000005</v>
      </c>
      <c r="JJ40" s="266">
        <v>7.3716936687191412E-2</v>
      </c>
      <c r="JK40" s="260">
        <v>145</v>
      </c>
      <c r="JL40" s="266">
        <v>6.6912782648823263E-2</v>
      </c>
      <c r="JO40" s="259" t="s">
        <v>18</v>
      </c>
      <c r="JP40" s="258">
        <v>20237706.589999996</v>
      </c>
      <c r="JQ40" s="266">
        <v>7.636719094775006E-2</v>
      </c>
      <c r="JR40" s="260">
        <v>146</v>
      </c>
      <c r="JS40" s="266">
        <v>6.8576796618130584E-2</v>
      </c>
      <c r="JV40" s="259" t="s">
        <v>18</v>
      </c>
      <c r="JW40" s="258">
        <v>44623621.620000027</v>
      </c>
      <c r="JX40" s="266">
        <v>0.17097465043463905</v>
      </c>
      <c r="JY40" s="260">
        <v>277</v>
      </c>
      <c r="JZ40" s="266">
        <v>0.13215648854961831</v>
      </c>
      <c r="KC40" s="259" t="s">
        <v>18</v>
      </c>
      <c r="KD40" s="258">
        <v>44589008.620000035</v>
      </c>
      <c r="KE40" s="266">
        <v>0.17555574433167614</v>
      </c>
      <c r="KF40" s="260">
        <v>272</v>
      </c>
      <c r="KG40" s="266">
        <v>0.13294232649071358</v>
      </c>
      <c r="KJ40" s="259" t="s">
        <v>18</v>
      </c>
      <c r="KK40" s="258">
        <v>42681762.680000022</v>
      </c>
      <c r="KL40" s="266">
        <v>0.1726874863831219</v>
      </c>
      <c r="KM40" s="260">
        <v>264</v>
      </c>
      <c r="KN40" s="266">
        <v>0.13226452905811623</v>
      </c>
      <c r="KQ40" s="259" t="s">
        <v>18</v>
      </c>
      <c r="KR40" s="258">
        <v>42275127.450000018</v>
      </c>
      <c r="KS40" s="266">
        <v>0.1741558657627055</v>
      </c>
      <c r="KT40" s="260">
        <v>264</v>
      </c>
      <c r="KU40" s="266">
        <v>0.13455657492354739</v>
      </c>
      <c r="KX40" s="259" t="s">
        <v>18</v>
      </c>
      <c r="KY40" s="258">
        <v>43866192.319999993</v>
      </c>
      <c r="KZ40" s="266">
        <v>0.1839396035063654</v>
      </c>
      <c r="LA40" s="260">
        <v>274</v>
      </c>
      <c r="LB40" s="266">
        <v>0.14196891191709846</v>
      </c>
      <c r="LE40" s="259" t="s">
        <v>18</v>
      </c>
      <c r="LF40" s="258">
        <v>42601719.649999976</v>
      </c>
      <c r="LG40" s="266">
        <v>0.18345207621698356</v>
      </c>
      <c r="LH40" s="260">
        <v>269</v>
      </c>
      <c r="LI40" s="266">
        <v>0.14262990455991517</v>
      </c>
      <c r="LL40" s="259" t="s">
        <v>18</v>
      </c>
      <c r="LM40" s="258">
        <v>41577595.300000004</v>
      </c>
      <c r="LN40" s="266">
        <v>0.18320955142905185</v>
      </c>
      <c r="LO40" s="260">
        <v>266</v>
      </c>
      <c r="LP40" s="266">
        <v>0.14362850971922247</v>
      </c>
      <c r="LS40" s="259" t="s">
        <v>18</v>
      </c>
      <c r="LT40" s="258">
        <v>40352547.979999989</v>
      </c>
      <c r="LU40" s="266">
        <v>0.18121350439300526</v>
      </c>
      <c r="LV40" s="260">
        <v>259</v>
      </c>
      <c r="LW40" s="266">
        <v>0.14199561403508773</v>
      </c>
      <c r="LZ40" s="208" t="s">
        <v>18</v>
      </c>
      <c r="MA40" s="209">
        <v>40978584.129999988</v>
      </c>
      <c r="MB40" s="210">
        <v>0.18816284570969422</v>
      </c>
      <c r="MC40" s="211">
        <v>275</v>
      </c>
      <c r="MD40" s="210">
        <v>0.15388919977616117</v>
      </c>
      <c r="MG40" s="208" t="s">
        <v>18</v>
      </c>
      <c r="MH40" s="209">
        <v>39966590.859999992</v>
      </c>
      <c r="MI40" s="210">
        <v>0.18800943103835407</v>
      </c>
      <c r="MJ40" s="211">
        <v>275</v>
      </c>
      <c r="MK40" s="210">
        <v>0.15723270440251572</v>
      </c>
      <c r="MN40" s="208" t="s">
        <v>18</v>
      </c>
      <c r="MO40" s="209">
        <v>39571512.199999988</v>
      </c>
      <c r="MP40" s="210">
        <v>0.1897183266845158</v>
      </c>
      <c r="MQ40" s="211">
        <v>273</v>
      </c>
      <c r="MR40" s="210">
        <v>0.15844457341845619</v>
      </c>
      <c r="MU40" s="208" t="s">
        <v>18</v>
      </c>
      <c r="MV40" s="209">
        <v>40468896.089999989</v>
      </c>
      <c r="MW40" s="210">
        <v>0.19757273540551668</v>
      </c>
      <c r="MX40" s="211">
        <v>288</v>
      </c>
      <c r="MY40" s="210">
        <v>0.16981132075471697</v>
      </c>
      <c r="NB40" s="208" t="s">
        <v>18</v>
      </c>
      <c r="NC40" s="209">
        <v>39187798.019999973</v>
      </c>
      <c r="ND40" s="210">
        <v>0.19543772301441847</v>
      </c>
      <c r="NE40" s="211">
        <v>278</v>
      </c>
      <c r="NF40" s="210">
        <v>0.16726835138387486</v>
      </c>
      <c r="NI40" s="208" t="s">
        <v>18</v>
      </c>
      <c r="NJ40" s="209">
        <v>38356438.039999992</v>
      </c>
      <c r="NK40" s="210">
        <v>0.19486661200987168</v>
      </c>
      <c r="NL40" s="211">
        <v>273</v>
      </c>
      <c r="NM40" s="210">
        <v>0.16707466340269278</v>
      </c>
      <c r="NP40" s="208" t="s">
        <v>18</v>
      </c>
      <c r="NQ40" s="209">
        <v>35026977.000000007</v>
      </c>
      <c r="NR40" s="210">
        <v>0.18214391641514563</v>
      </c>
      <c r="NS40" s="211">
        <v>249</v>
      </c>
      <c r="NT40" s="210">
        <v>0.155819774718398</v>
      </c>
      <c r="NW40" s="208" t="s">
        <v>18</v>
      </c>
      <c r="NX40" s="209">
        <v>33772303.489999987</v>
      </c>
      <c r="NY40" s="210">
        <v>0.18050790481550602</v>
      </c>
      <c r="NZ40" s="211">
        <v>244</v>
      </c>
      <c r="OA40" s="210">
        <v>0.15620998719590268</v>
      </c>
      <c r="OD40" s="208" t="s">
        <v>18</v>
      </c>
      <c r="OE40" s="209">
        <v>33969943.05999998</v>
      </c>
      <c r="OF40" s="210">
        <v>0.18575908454824649</v>
      </c>
      <c r="OG40" s="211">
        <v>243</v>
      </c>
      <c r="OH40" s="210">
        <v>0.15923984272608127</v>
      </c>
      <c r="OK40" s="208" t="s">
        <v>18</v>
      </c>
      <c r="OL40" s="209">
        <v>33578499.390000001</v>
      </c>
      <c r="OM40" s="210">
        <v>0.18765320235505537</v>
      </c>
      <c r="ON40" s="211">
        <v>240</v>
      </c>
      <c r="OO40" s="210">
        <v>0.16075016744809109</v>
      </c>
      <c r="OR40" s="208" t="s">
        <v>18</v>
      </c>
      <c r="OS40" s="209">
        <v>31353300.949999984</v>
      </c>
      <c r="OT40" s="210">
        <v>0.17962712292506555</v>
      </c>
      <c r="OU40" s="211">
        <v>225</v>
      </c>
      <c r="OV40" s="210">
        <v>0.15379357484620643</v>
      </c>
      <c r="OY40" s="208" t="s">
        <v>18</v>
      </c>
      <c r="OZ40" s="209">
        <v>30687144.609999988</v>
      </c>
      <c r="PA40" s="210">
        <v>0.17929820815962713</v>
      </c>
      <c r="PB40" s="211">
        <v>222</v>
      </c>
      <c r="PC40" s="210">
        <v>0.15459610027855153</v>
      </c>
      <c r="PF40" s="208" t="s">
        <v>18</v>
      </c>
      <c r="PG40" s="209">
        <v>0</v>
      </c>
      <c r="PH40" s="210">
        <v>0</v>
      </c>
      <c r="PI40" s="211">
        <v>0</v>
      </c>
      <c r="PJ40" s="210">
        <v>0</v>
      </c>
    </row>
    <row r="41" spans="1:426" ht="18" x14ac:dyDescent="0.35">
      <c r="A41" s="259" t="s">
        <v>19</v>
      </c>
      <c r="B41" s="258">
        <v>4166752.49</v>
      </c>
      <c r="C41" s="266">
        <v>7.0315549111654146E-3</v>
      </c>
      <c r="D41" s="260">
        <v>33</v>
      </c>
      <c r="E41" s="266">
        <v>7.4123989218328841E-3</v>
      </c>
      <c r="I41" s="259" t="s">
        <v>19</v>
      </c>
      <c r="J41" s="258">
        <v>4961721.95</v>
      </c>
      <c r="K41" s="266">
        <v>8.449831623541083E-3</v>
      </c>
      <c r="L41" s="260">
        <v>36</v>
      </c>
      <c r="M41" s="266">
        <v>8.155867693701857E-3</v>
      </c>
      <c r="P41" s="259" t="s">
        <v>19</v>
      </c>
      <c r="Q41" s="258">
        <v>5365579.93</v>
      </c>
      <c r="R41" s="266">
        <v>9.1742050229860848E-3</v>
      </c>
      <c r="S41" s="260">
        <v>40</v>
      </c>
      <c r="T41" s="266">
        <v>9.1220068415051314E-3</v>
      </c>
      <c r="W41" s="259" t="s">
        <v>19</v>
      </c>
      <c r="X41" s="258">
        <v>4915584.68</v>
      </c>
      <c r="Y41" s="266">
        <v>8.4546604545100105E-3</v>
      </c>
      <c r="Z41" s="260">
        <v>35</v>
      </c>
      <c r="AA41" s="266">
        <v>8.0459770114942528E-3</v>
      </c>
      <c r="AD41" s="259" t="s">
        <v>19</v>
      </c>
      <c r="AE41" s="258">
        <v>5067578.92</v>
      </c>
      <c r="AF41" s="266">
        <v>8.8759591961282587E-3</v>
      </c>
      <c r="AG41" s="260">
        <v>36</v>
      </c>
      <c r="AH41" s="266">
        <v>8.4171148000935243E-3</v>
      </c>
      <c r="AK41" s="259" t="s">
        <v>19</v>
      </c>
      <c r="AL41" s="258">
        <v>9001040.1700000018</v>
      </c>
      <c r="AM41" s="266">
        <v>1.6086279148830627E-2</v>
      </c>
      <c r="AN41" s="260">
        <v>60</v>
      </c>
      <c r="AO41" s="266">
        <v>1.4336917562724014E-2</v>
      </c>
      <c r="AR41" s="259" t="s">
        <v>19</v>
      </c>
      <c r="AS41" s="258">
        <v>10447344.73</v>
      </c>
      <c r="AT41" s="266">
        <v>1.902432056357109E-2</v>
      </c>
      <c r="AU41" s="260">
        <v>66</v>
      </c>
      <c r="AV41" s="266">
        <v>1.6109348303636806E-2</v>
      </c>
      <c r="AY41" s="259" t="s">
        <v>19</v>
      </c>
      <c r="AZ41" s="258">
        <v>10111883.329999998</v>
      </c>
      <c r="BA41" s="266">
        <v>1.9143452626775369E-2</v>
      </c>
      <c r="BB41" s="260">
        <v>61</v>
      </c>
      <c r="BC41" s="266">
        <v>1.5509788965166539E-2</v>
      </c>
      <c r="BF41" s="259" t="s">
        <v>19</v>
      </c>
      <c r="BG41" s="258">
        <v>9620782.3199999984</v>
      </c>
      <c r="BH41" s="266">
        <v>1.8406959531939965E-2</v>
      </c>
      <c r="BI41" s="260">
        <v>58</v>
      </c>
      <c r="BJ41" s="266">
        <v>1.4940752189592994E-2</v>
      </c>
      <c r="BM41" s="259" t="s">
        <v>19</v>
      </c>
      <c r="BN41" s="258">
        <v>5472390.0899999999</v>
      </c>
      <c r="BO41" s="266">
        <v>1.3221856914029403E-2</v>
      </c>
      <c r="BP41" s="260">
        <v>36</v>
      </c>
      <c r="BQ41" s="266">
        <v>1.1497923985946982E-2</v>
      </c>
      <c r="BT41" s="259" t="s">
        <v>19</v>
      </c>
      <c r="BU41" s="258">
        <v>4674588.9400000004</v>
      </c>
      <c r="BV41" s="266">
        <v>1.2683140295505733E-2</v>
      </c>
      <c r="BW41" s="260">
        <v>33</v>
      </c>
      <c r="BX41" s="266">
        <v>1.1735419630156473E-2</v>
      </c>
      <c r="CA41" s="259" t="s">
        <v>19</v>
      </c>
      <c r="CB41" s="258">
        <v>3451850.67</v>
      </c>
      <c r="CC41" s="266">
        <v>9.6390433829781404E-3</v>
      </c>
      <c r="CD41" s="260">
        <v>26</v>
      </c>
      <c r="CE41" s="266">
        <v>9.4855892010215249E-3</v>
      </c>
      <c r="CH41" s="259" t="s">
        <v>19</v>
      </c>
      <c r="CI41" s="258">
        <v>2167547.8199999998</v>
      </c>
      <c r="CJ41" s="266">
        <v>6.132245819342597E-3</v>
      </c>
      <c r="CK41" s="260">
        <v>16</v>
      </c>
      <c r="CL41" s="266">
        <v>5.9127864005912786E-3</v>
      </c>
      <c r="CO41" s="259" t="s">
        <v>19</v>
      </c>
      <c r="CP41" s="258">
        <v>2077039.9</v>
      </c>
      <c r="CQ41" s="266">
        <v>5.9053492449385294E-3</v>
      </c>
      <c r="CR41" s="260">
        <v>15</v>
      </c>
      <c r="CS41" s="266">
        <v>5.5637982195845702E-3</v>
      </c>
      <c r="CV41" s="259" t="s">
        <v>19</v>
      </c>
      <c r="CW41" s="258">
        <v>1527252.9</v>
      </c>
      <c r="CX41" s="266">
        <v>4.435001066625097E-3</v>
      </c>
      <c r="CY41" s="260">
        <v>13</v>
      </c>
      <c r="CZ41" s="266">
        <v>4.9130763416477706E-3</v>
      </c>
      <c r="DC41" s="259" t="s">
        <v>19</v>
      </c>
      <c r="DD41" s="258">
        <v>515198.36</v>
      </c>
      <c r="DE41" s="266">
        <v>1.5087457353095972E-3</v>
      </c>
      <c r="DF41" s="260">
        <v>7</v>
      </c>
      <c r="DG41" s="266">
        <v>2.6656511805026656E-3</v>
      </c>
      <c r="DJ41" s="259" t="s">
        <v>19</v>
      </c>
      <c r="DK41" s="258">
        <v>1508879.03</v>
      </c>
      <c r="DL41" s="266">
        <v>4.4719145056727385E-3</v>
      </c>
      <c r="DM41" s="260">
        <v>13</v>
      </c>
      <c r="DN41" s="266">
        <v>5.0115651503469544E-3</v>
      </c>
      <c r="DQ41" s="259" t="s">
        <v>19</v>
      </c>
      <c r="DR41" s="258">
        <v>2335364.7000000002</v>
      </c>
      <c r="DS41" s="266">
        <v>6.9932167177965982E-3</v>
      </c>
      <c r="DT41" s="260">
        <v>18</v>
      </c>
      <c r="DU41" s="266">
        <v>7.0011668611435242E-3</v>
      </c>
      <c r="DX41" s="259" t="s">
        <v>19</v>
      </c>
      <c r="DY41" s="258">
        <v>2676381.4300000002</v>
      </c>
      <c r="DZ41" s="266">
        <v>8.0776770555285472E-3</v>
      </c>
      <c r="EA41" s="260">
        <v>21</v>
      </c>
      <c r="EB41" s="266">
        <v>8.2352941176470594E-3</v>
      </c>
      <c r="EE41" s="259" t="s">
        <v>19</v>
      </c>
      <c r="EF41" s="258">
        <v>2212117.39</v>
      </c>
      <c r="EG41" s="266">
        <v>6.7388941026284097E-3</v>
      </c>
      <c r="EH41" s="260">
        <v>18</v>
      </c>
      <c r="EI41" s="266">
        <v>7.1118135124456734E-3</v>
      </c>
      <c r="EL41" s="259" t="s">
        <v>19</v>
      </c>
      <c r="EM41" s="258">
        <v>2557351.2999999998</v>
      </c>
      <c r="EN41" s="266">
        <v>7.883218651411214E-3</v>
      </c>
      <c r="EO41" s="260">
        <v>19</v>
      </c>
      <c r="EP41" s="266">
        <v>7.578779417630634E-3</v>
      </c>
      <c r="ES41" s="259" t="s">
        <v>19</v>
      </c>
      <c r="ET41" s="258">
        <v>2095124.87</v>
      </c>
      <c r="EU41" s="266">
        <v>6.5088668883488887E-3</v>
      </c>
      <c r="EV41" s="260">
        <v>16</v>
      </c>
      <c r="EW41" s="266">
        <v>6.4153969526864474E-3</v>
      </c>
      <c r="EZ41" s="259" t="s">
        <v>19</v>
      </c>
      <c r="FA41" s="258">
        <v>2068939.24</v>
      </c>
      <c r="FB41" s="266">
        <v>6.4751621609478007E-3</v>
      </c>
      <c r="FC41" s="260">
        <v>17</v>
      </c>
      <c r="FD41" s="266">
        <v>6.8520757758968156E-3</v>
      </c>
      <c r="FG41" s="259" t="s">
        <v>19</v>
      </c>
      <c r="FH41" s="258">
        <v>2244179.4</v>
      </c>
      <c r="FI41" s="266">
        <v>7.0933768007282617E-3</v>
      </c>
      <c r="FJ41" s="260">
        <v>19</v>
      </c>
      <c r="FK41" s="266">
        <v>7.7204388459975615E-3</v>
      </c>
      <c r="FN41" s="259" t="s">
        <v>19</v>
      </c>
      <c r="FO41" s="258">
        <v>2429835.96</v>
      </c>
      <c r="FP41" s="266">
        <v>7.7448753532515374E-3</v>
      </c>
      <c r="FQ41" s="260">
        <v>20</v>
      </c>
      <c r="FR41" s="266">
        <v>8.1732733959950961E-3</v>
      </c>
      <c r="FU41" s="259" t="s">
        <v>19</v>
      </c>
      <c r="FV41" s="258">
        <v>2333028.0499999998</v>
      </c>
      <c r="FW41" s="266">
        <v>7.4772312974353862E-3</v>
      </c>
      <c r="FX41" s="260">
        <v>20</v>
      </c>
      <c r="FY41" s="266">
        <v>8.2101806239737278E-3</v>
      </c>
      <c r="GB41" s="259" t="s">
        <v>19</v>
      </c>
      <c r="GC41" s="258">
        <v>2311246.94</v>
      </c>
      <c r="GD41" s="266">
        <v>7.438676307647731E-3</v>
      </c>
      <c r="GE41" s="260">
        <v>20</v>
      </c>
      <c r="GF41" s="266">
        <v>8.2440230832646327E-3</v>
      </c>
      <c r="GI41" s="259" t="s">
        <v>19</v>
      </c>
      <c r="GJ41" s="258">
        <v>2251190.6500000004</v>
      </c>
      <c r="GK41" s="266">
        <v>7.3211092418113393E-3</v>
      </c>
      <c r="GL41" s="260">
        <v>20</v>
      </c>
      <c r="GM41" s="266">
        <v>8.3056478405315621E-3</v>
      </c>
      <c r="GP41" s="259" t="s">
        <v>19</v>
      </c>
      <c r="GQ41" s="258">
        <v>2843865.45</v>
      </c>
      <c r="GR41" s="266">
        <v>9.3442967447975173E-3</v>
      </c>
      <c r="GS41" s="260">
        <v>23</v>
      </c>
      <c r="GT41" s="266">
        <v>9.6355257645580235E-3</v>
      </c>
      <c r="GW41" s="259" t="s">
        <v>19</v>
      </c>
      <c r="GX41" s="258">
        <v>2728541.36</v>
      </c>
      <c r="GY41" s="266">
        <v>9.048069174740405E-3</v>
      </c>
      <c r="GZ41" s="260">
        <v>23</v>
      </c>
      <c r="HA41" s="266">
        <v>9.6964586846543001E-3</v>
      </c>
      <c r="HD41" s="259" t="s">
        <v>19</v>
      </c>
      <c r="HE41" s="258">
        <v>2572643.2600000002</v>
      </c>
      <c r="HF41" s="266">
        <v>8.5844738639275324E-3</v>
      </c>
      <c r="HG41" s="260">
        <v>23</v>
      </c>
      <c r="HH41" s="266">
        <v>9.7457627118644075E-3</v>
      </c>
      <c r="HK41" s="259" t="s">
        <v>19</v>
      </c>
      <c r="HL41" s="258">
        <v>3487386.59</v>
      </c>
      <c r="HM41" s="266">
        <v>1.1705712507732197E-2</v>
      </c>
      <c r="HN41" s="260">
        <v>29</v>
      </c>
      <c r="HO41" s="266">
        <v>1.2345679012345678E-2</v>
      </c>
      <c r="HR41" s="259" t="s">
        <v>19</v>
      </c>
      <c r="HS41" s="258">
        <v>5548185.1400000006</v>
      </c>
      <c r="HT41" s="266">
        <v>1.8751921918503875E-2</v>
      </c>
      <c r="HU41" s="260">
        <v>37</v>
      </c>
      <c r="HV41" s="266">
        <v>1.5845824411134905E-2</v>
      </c>
      <c r="HY41" s="259" t="s">
        <v>19</v>
      </c>
      <c r="HZ41" s="258">
        <v>6179666.1500000013</v>
      </c>
      <c r="IA41" s="266">
        <v>2.1180416052029045E-2</v>
      </c>
      <c r="IB41" s="260">
        <v>37</v>
      </c>
      <c r="IC41" s="266">
        <v>1.6017316017316017E-2</v>
      </c>
      <c r="IF41" s="259" t="s">
        <v>19</v>
      </c>
      <c r="IG41" s="258">
        <v>7687905.7699999996</v>
      </c>
      <c r="IH41" s="266">
        <v>2.6564263239971009E-2</v>
      </c>
      <c r="II41" s="260">
        <v>44</v>
      </c>
      <c r="IJ41" s="266">
        <v>1.9180470793374021E-2</v>
      </c>
      <c r="IM41" s="259" t="s">
        <v>19</v>
      </c>
      <c r="IN41" s="258">
        <v>10542989.699999996</v>
      </c>
      <c r="IO41" s="266">
        <v>3.7023434716763941E-2</v>
      </c>
      <c r="IP41" s="260">
        <v>62</v>
      </c>
      <c r="IQ41" s="266">
        <v>2.7397260273972601E-2</v>
      </c>
      <c r="IT41" s="259" t="s">
        <v>19</v>
      </c>
      <c r="IU41" s="258">
        <v>34431090.869999997</v>
      </c>
      <c r="IV41" s="266">
        <v>0.1230811047106929</v>
      </c>
      <c r="IW41" s="260">
        <v>199</v>
      </c>
      <c r="IX41" s="266">
        <v>8.9357880556802868E-2</v>
      </c>
      <c r="JA41" s="259" t="s">
        <v>19</v>
      </c>
      <c r="JB41" s="258">
        <v>33552657.949999988</v>
      </c>
      <c r="JC41" s="266">
        <v>0.12188776473415533</v>
      </c>
      <c r="JD41" s="260">
        <v>191</v>
      </c>
      <c r="JE41" s="266">
        <v>8.7015945330296121E-2</v>
      </c>
      <c r="JH41" s="259" t="s">
        <v>19</v>
      </c>
      <c r="JI41" s="258">
        <v>32096127.909999989</v>
      </c>
      <c r="JJ41" s="266">
        <v>0.11860522543842908</v>
      </c>
      <c r="JK41" s="260">
        <v>181</v>
      </c>
      <c r="JL41" s="266">
        <v>8.3525611444393175E-2</v>
      </c>
      <c r="JO41" s="259" t="s">
        <v>19</v>
      </c>
      <c r="JP41" s="258">
        <v>29917830.869999994</v>
      </c>
      <c r="JQ41" s="266">
        <v>0.1128952380365438</v>
      </c>
      <c r="JR41" s="260">
        <v>169</v>
      </c>
      <c r="JS41" s="266">
        <v>7.9379990605918271E-2</v>
      </c>
      <c r="JV41" s="259" t="s">
        <v>19</v>
      </c>
      <c r="JW41" s="258">
        <v>6919645.0399999991</v>
      </c>
      <c r="JX41" s="266">
        <v>2.6512502770853836E-2</v>
      </c>
      <c r="JY41" s="260">
        <v>46</v>
      </c>
      <c r="JZ41" s="266">
        <v>2.1946564885496182E-2</v>
      </c>
      <c r="KC41" s="259" t="s">
        <v>19</v>
      </c>
      <c r="KD41" s="258">
        <v>6761222.4199999999</v>
      </c>
      <c r="KE41" s="266">
        <v>2.6620269686882213E-2</v>
      </c>
      <c r="KF41" s="260">
        <v>51</v>
      </c>
      <c r="KG41" s="266">
        <v>2.4926686217008796E-2</v>
      </c>
      <c r="KJ41" s="259" t="s">
        <v>19</v>
      </c>
      <c r="KK41" s="258">
        <v>8360728.0900000008</v>
      </c>
      <c r="KL41" s="266">
        <v>3.3826932805457864E-2</v>
      </c>
      <c r="KM41" s="260">
        <v>61</v>
      </c>
      <c r="KN41" s="266">
        <v>3.0561122244488977E-2</v>
      </c>
      <c r="KQ41" s="259" t="s">
        <v>19</v>
      </c>
      <c r="KR41" s="258">
        <v>9844977.8200000003</v>
      </c>
      <c r="KS41" s="266">
        <v>4.0557196135826964E-2</v>
      </c>
      <c r="KT41" s="260">
        <v>70</v>
      </c>
      <c r="KU41" s="266">
        <v>3.5677879714576963E-2</v>
      </c>
      <c r="KX41" s="259" t="s">
        <v>19</v>
      </c>
      <c r="KY41" s="258">
        <v>10587568.150000004</v>
      </c>
      <c r="KZ41" s="266">
        <v>4.4395763220134984E-2</v>
      </c>
      <c r="LA41" s="260">
        <v>82</v>
      </c>
      <c r="LB41" s="266">
        <v>4.2487046632124353E-2</v>
      </c>
      <c r="LE41" s="259" t="s">
        <v>19</v>
      </c>
      <c r="LF41" s="258">
        <v>11902591.180000002</v>
      </c>
      <c r="LG41" s="266">
        <v>5.125509210126352E-2</v>
      </c>
      <c r="LH41" s="260">
        <v>94</v>
      </c>
      <c r="LI41" s="266">
        <v>4.9840933191940613E-2</v>
      </c>
      <c r="LL41" s="259" t="s">
        <v>19</v>
      </c>
      <c r="LM41" s="258">
        <v>14241871.780000001</v>
      </c>
      <c r="LN41" s="266">
        <v>6.2756081045501733E-2</v>
      </c>
      <c r="LO41" s="260">
        <v>105</v>
      </c>
      <c r="LP41" s="266">
        <v>5.6695464362850972E-2</v>
      </c>
      <c r="LS41" s="259" t="s">
        <v>19</v>
      </c>
      <c r="LT41" s="258">
        <v>14192494.990000002</v>
      </c>
      <c r="LU41" s="266">
        <v>6.3735052232458095E-2</v>
      </c>
      <c r="LV41" s="260">
        <v>105</v>
      </c>
      <c r="LW41" s="266">
        <v>5.7565789473684209E-2</v>
      </c>
      <c r="LZ41" s="208" t="s">
        <v>19</v>
      </c>
      <c r="MA41" s="209">
        <v>17080625.420000002</v>
      </c>
      <c r="MB41" s="210">
        <v>7.8429725032291939E-2</v>
      </c>
      <c r="MC41" s="211">
        <v>120</v>
      </c>
      <c r="MD41" s="210">
        <v>6.7151650811415775E-2</v>
      </c>
      <c r="MG41" s="208" t="s">
        <v>19</v>
      </c>
      <c r="MH41" s="209">
        <v>16605675.460000006</v>
      </c>
      <c r="MI41" s="210">
        <v>7.811583445228984E-2</v>
      </c>
      <c r="MJ41" s="211">
        <v>114</v>
      </c>
      <c r="MK41" s="210">
        <v>6.5180102915951971E-2</v>
      </c>
      <c r="MN41" s="208" t="s">
        <v>19</v>
      </c>
      <c r="MO41" s="209">
        <v>16174086.820000004</v>
      </c>
      <c r="MP41" s="210">
        <v>7.7543680201851956E-2</v>
      </c>
      <c r="MQ41" s="211">
        <v>114</v>
      </c>
      <c r="MR41" s="210">
        <v>6.6163668020893796E-2</v>
      </c>
      <c r="MU41" s="208" t="s">
        <v>19</v>
      </c>
      <c r="MV41" s="209">
        <v>19262690.730000004</v>
      </c>
      <c r="MW41" s="210">
        <v>9.404216241364223E-2</v>
      </c>
      <c r="MX41" s="211">
        <v>131</v>
      </c>
      <c r="MY41" s="210">
        <v>7.7240566037735853E-2</v>
      </c>
      <c r="NB41" s="208" t="s">
        <v>19</v>
      </c>
      <c r="NC41" s="209">
        <v>18467984.02</v>
      </c>
      <c r="ND41" s="210">
        <v>9.2103688594429189E-2</v>
      </c>
      <c r="NE41" s="211">
        <v>124</v>
      </c>
      <c r="NF41" s="210">
        <v>7.4608904933814682E-2</v>
      </c>
      <c r="NI41" s="208" t="s">
        <v>19</v>
      </c>
      <c r="NJ41" s="209">
        <v>17781928.66</v>
      </c>
      <c r="NK41" s="210">
        <v>9.0339571921716391E-2</v>
      </c>
      <c r="NL41" s="211">
        <v>120</v>
      </c>
      <c r="NM41" s="210">
        <v>7.3439412484700123E-2</v>
      </c>
      <c r="NP41" s="208" t="s">
        <v>19</v>
      </c>
      <c r="NQ41" s="209">
        <v>14453692.57</v>
      </c>
      <c r="NR41" s="210">
        <v>7.5160701745979705E-2</v>
      </c>
      <c r="NS41" s="211">
        <v>99</v>
      </c>
      <c r="NT41" s="210">
        <v>6.195244055068836E-2</v>
      </c>
      <c r="NW41" s="208" t="s">
        <v>19</v>
      </c>
      <c r="NX41" s="209">
        <v>14382636.420000004</v>
      </c>
      <c r="NY41" s="210">
        <v>7.6873037892310842E-2</v>
      </c>
      <c r="NZ41" s="211">
        <v>99</v>
      </c>
      <c r="OA41" s="210">
        <v>6.3380281690140844E-2</v>
      </c>
      <c r="OD41" s="208" t="s">
        <v>19</v>
      </c>
      <c r="OE41" s="209">
        <v>15913560.310000002</v>
      </c>
      <c r="OF41" s="210">
        <v>8.7020705035262186E-2</v>
      </c>
      <c r="OG41" s="211">
        <v>106</v>
      </c>
      <c r="OH41" s="210">
        <v>6.9462647444298822E-2</v>
      </c>
      <c r="OK41" s="208" t="s">
        <v>19</v>
      </c>
      <c r="OL41" s="209">
        <v>15853934.390000002</v>
      </c>
      <c r="OM41" s="210">
        <v>8.8599598322027379E-2</v>
      </c>
      <c r="ON41" s="211">
        <v>103</v>
      </c>
      <c r="OO41" s="210">
        <v>6.8988613529805759E-2</v>
      </c>
      <c r="OR41" s="208" t="s">
        <v>19</v>
      </c>
      <c r="OS41" s="209">
        <v>14568061.880000003</v>
      </c>
      <c r="OT41" s="210">
        <v>8.3462313785455614E-2</v>
      </c>
      <c r="OU41" s="211">
        <v>99</v>
      </c>
      <c r="OV41" s="210">
        <v>6.7669172932330823E-2</v>
      </c>
      <c r="OY41" s="208" t="s">
        <v>19</v>
      </c>
      <c r="OZ41" s="209">
        <v>15635123.050000004</v>
      </c>
      <c r="PA41" s="210">
        <v>9.1352570688729401E-2</v>
      </c>
      <c r="PB41" s="211">
        <v>104</v>
      </c>
      <c r="PC41" s="210">
        <v>7.2423398328690811E-2</v>
      </c>
      <c r="PF41" s="208" t="s">
        <v>19</v>
      </c>
      <c r="PG41" s="209">
        <v>0</v>
      </c>
      <c r="PH41" s="210">
        <v>0</v>
      </c>
      <c r="PI41" s="211">
        <v>0</v>
      </c>
      <c r="PJ41" s="210">
        <v>0</v>
      </c>
    </row>
    <row r="42" spans="1:426" ht="18" x14ac:dyDescent="0.35">
      <c r="A42" s="259" t="s">
        <v>20</v>
      </c>
      <c r="B42" s="258">
        <v>6220243.25</v>
      </c>
      <c r="C42" s="266">
        <v>1.0496899462627074E-2</v>
      </c>
      <c r="D42" s="260">
        <v>45</v>
      </c>
      <c r="E42" s="266">
        <v>1.0107816711590296E-2</v>
      </c>
      <c r="I42" s="259" t="s">
        <v>20</v>
      </c>
      <c r="J42" s="258">
        <v>6256486.0499999998</v>
      </c>
      <c r="K42" s="266">
        <v>1.0654819881136958E-2</v>
      </c>
      <c r="L42" s="260">
        <v>48</v>
      </c>
      <c r="M42" s="266">
        <v>1.0874490258269144E-2</v>
      </c>
      <c r="P42" s="259" t="s">
        <v>20</v>
      </c>
      <c r="Q42" s="258">
        <v>10030264.890000001</v>
      </c>
      <c r="R42" s="266">
        <v>1.7150002000942882E-2</v>
      </c>
      <c r="S42" s="260">
        <v>68</v>
      </c>
      <c r="T42" s="266">
        <v>1.5507411630558724E-2</v>
      </c>
      <c r="W42" s="259" t="s">
        <v>20</v>
      </c>
      <c r="X42" s="258">
        <v>11613853.43</v>
      </c>
      <c r="Y42" s="266">
        <v>1.9975484853023924E-2</v>
      </c>
      <c r="Z42" s="260">
        <v>78</v>
      </c>
      <c r="AA42" s="266">
        <v>1.793103448275862E-2</v>
      </c>
      <c r="AD42" s="259" t="s">
        <v>20</v>
      </c>
      <c r="AE42" s="258">
        <v>13662686.289999999</v>
      </c>
      <c r="AF42" s="266">
        <v>2.3930450405208682E-2</v>
      </c>
      <c r="AG42" s="260">
        <v>89</v>
      </c>
      <c r="AH42" s="266">
        <v>2.0808978255786766E-2</v>
      </c>
      <c r="AK42" s="259" t="s">
        <v>20</v>
      </c>
      <c r="AL42" s="258">
        <v>12438184.57</v>
      </c>
      <c r="AM42" s="266">
        <v>2.2228998573361303E-2</v>
      </c>
      <c r="AN42" s="260">
        <v>84</v>
      </c>
      <c r="AO42" s="266">
        <v>2.007168458781362E-2</v>
      </c>
      <c r="AR42" s="259" t="s">
        <v>20</v>
      </c>
      <c r="AS42" s="258">
        <v>16386091.870000005</v>
      </c>
      <c r="AT42" s="266">
        <v>2.983861187463718E-2</v>
      </c>
      <c r="AU42" s="260">
        <v>104</v>
      </c>
      <c r="AV42" s="266">
        <v>2.5384427629973151E-2</v>
      </c>
      <c r="AY42" s="259" t="s">
        <v>20</v>
      </c>
      <c r="AZ42" s="258">
        <v>19345386.020000003</v>
      </c>
      <c r="BA42" s="266">
        <v>3.6623986722812855E-2</v>
      </c>
      <c r="BB42" s="260">
        <v>126</v>
      </c>
      <c r="BC42" s="266">
        <v>3.2036613272311214E-2</v>
      </c>
      <c r="BF42" s="259" t="s">
        <v>20</v>
      </c>
      <c r="BG42" s="258">
        <v>19023751.600000005</v>
      </c>
      <c r="BH42" s="266">
        <v>3.6397188315853958E-2</v>
      </c>
      <c r="BI42" s="260">
        <v>123</v>
      </c>
      <c r="BJ42" s="266">
        <v>3.1684698608964453E-2</v>
      </c>
      <c r="BM42" s="259" t="s">
        <v>20</v>
      </c>
      <c r="BN42" s="258">
        <v>13966705.729999997</v>
      </c>
      <c r="BO42" s="266">
        <v>3.3744996552761197E-2</v>
      </c>
      <c r="BP42" s="260">
        <v>89</v>
      </c>
      <c r="BQ42" s="266">
        <v>2.8425423187480037E-2</v>
      </c>
      <c r="BT42" s="259" t="s">
        <v>20</v>
      </c>
      <c r="BU42" s="258">
        <v>9235649.6900000013</v>
      </c>
      <c r="BV42" s="266">
        <v>2.5058254798851699E-2</v>
      </c>
      <c r="BW42" s="260">
        <v>60</v>
      </c>
      <c r="BX42" s="266">
        <v>2.1337126600284494E-2</v>
      </c>
      <c r="CA42" s="259" t="s">
        <v>20</v>
      </c>
      <c r="CB42" s="258">
        <v>6383967.4500000002</v>
      </c>
      <c r="CC42" s="266">
        <v>1.7826767461545587E-2</v>
      </c>
      <c r="CD42" s="260">
        <v>41</v>
      </c>
      <c r="CE42" s="266">
        <v>1.4958044509303174E-2</v>
      </c>
      <c r="CH42" s="259" t="s">
        <v>20</v>
      </c>
      <c r="CI42" s="258">
        <v>3869831.19</v>
      </c>
      <c r="CJ42" s="266">
        <v>1.0948204195300791E-2</v>
      </c>
      <c r="CK42" s="260">
        <v>28</v>
      </c>
      <c r="CL42" s="266">
        <v>1.0347376201034738E-2</v>
      </c>
      <c r="CO42" s="259" t="s">
        <v>20</v>
      </c>
      <c r="CP42" s="258">
        <v>3869042.27</v>
      </c>
      <c r="CQ42" s="266">
        <v>1.1000292217679475E-2</v>
      </c>
      <c r="CR42" s="260">
        <v>28</v>
      </c>
      <c r="CS42" s="266">
        <v>1.0385756676557863E-2</v>
      </c>
      <c r="CV42" s="259" t="s">
        <v>20</v>
      </c>
      <c r="CW42" s="258">
        <v>2703340.82</v>
      </c>
      <c r="CX42" s="266">
        <v>7.8502515334239447E-3</v>
      </c>
      <c r="CY42" s="260">
        <v>22</v>
      </c>
      <c r="CZ42" s="266">
        <v>8.3144368858654571E-3</v>
      </c>
      <c r="DC42" s="259" t="s">
        <v>20</v>
      </c>
      <c r="DD42" s="258">
        <v>2612815</v>
      </c>
      <c r="DE42" s="266">
        <v>7.6515645127498951E-3</v>
      </c>
      <c r="DF42" s="260">
        <v>19</v>
      </c>
      <c r="DG42" s="266">
        <v>7.2353389185072356E-3</v>
      </c>
      <c r="DJ42" s="259" t="s">
        <v>20</v>
      </c>
      <c r="DK42" s="258">
        <v>2288599.35</v>
      </c>
      <c r="DL42" s="266">
        <v>6.7827973134057008E-3</v>
      </c>
      <c r="DM42" s="260">
        <v>17</v>
      </c>
      <c r="DN42" s="266">
        <v>6.5535851966075555E-3</v>
      </c>
      <c r="DQ42" s="259" t="s">
        <v>20</v>
      </c>
      <c r="DR42" s="258">
        <v>2400808.5699999998</v>
      </c>
      <c r="DS42" s="266">
        <v>7.1891874652183227E-3</v>
      </c>
      <c r="DT42" s="260">
        <v>21</v>
      </c>
      <c r="DU42" s="266">
        <v>8.1680280046674443E-3</v>
      </c>
      <c r="DX42" s="259" t="s">
        <v>20</v>
      </c>
      <c r="DY42" s="258">
        <v>2971297.07</v>
      </c>
      <c r="DZ42" s="266">
        <v>8.9677718947176396E-3</v>
      </c>
      <c r="EA42" s="260">
        <v>23</v>
      </c>
      <c r="EB42" s="266">
        <v>9.0196078431372551E-3</v>
      </c>
      <c r="EE42" s="259" t="s">
        <v>20</v>
      </c>
      <c r="EF42" s="258">
        <v>3151691.33</v>
      </c>
      <c r="EG42" s="266">
        <v>9.6011695459986817E-3</v>
      </c>
      <c r="EH42" s="260">
        <v>25</v>
      </c>
      <c r="EI42" s="266">
        <v>9.8775187672856587E-3</v>
      </c>
      <c r="EL42" s="259" t="s">
        <v>20</v>
      </c>
      <c r="EM42" s="258">
        <v>5848813.6800000006</v>
      </c>
      <c r="EN42" s="266">
        <v>1.8029387316011322E-2</v>
      </c>
      <c r="EO42" s="260">
        <v>39</v>
      </c>
      <c r="EP42" s="266">
        <v>1.5556441962504986E-2</v>
      </c>
      <c r="ES42" s="259" t="s">
        <v>20</v>
      </c>
      <c r="ET42" s="258">
        <v>4058893.7600000007</v>
      </c>
      <c r="EU42" s="266">
        <v>1.2609653761491516E-2</v>
      </c>
      <c r="EV42" s="260">
        <v>30</v>
      </c>
      <c r="EW42" s="266">
        <v>1.2028869286287089E-2</v>
      </c>
      <c r="EZ42" s="259" t="s">
        <v>20</v>
      </c>
      <c r="FA42" s="258">
        <v>4321473.7200000007</v>
      </c>
      <c r="FB42" s="266">
        <v>1.3524922612649724E-2</v>
      </c>
      <c r="FC42" s="260">
        <v>32</v>
      </c>
      <c r="FD42" s="266">
        <v>1.2898024989923419E-2</v>
      </c>
      <c r="FG42" s="259" t="s">
        <v>20</v>
      </c>
      <c r="FH42" s="258">
        <v>7031828.0299999993</v>
      </c>
      <c r="FI42" s="266">
        <v>2.2226122303195865E-2</v>
      </c>
      <c r="FJ42" s="260">
        <v>45</v>
      </c>
      <c r="FK42" s="266">
        <v>1.828524989841528E-2</v>
      </c>
      <c r="FN42" s="259" t="s">
        <v>20</v>
      </c>
      <c r="FO42" s="258">
        <v>7175324.8299999982</v>
      </c>
      <c r="FP42" s="266">
        <v>2.2870678244238662E-2</v>
      </c>
      <c r="FQ42" s="260">
        <v>49</v>
      </c>
      <c r="FR42" s="266">
        <v>2.0024519820187985E-2</v>
      </c>
      <c r="FU42" s="259" t="s">
        <v>20</v>
      </c>
      <c r="FV42" s="258">
        <v>6605215.3899999997</v>
      </c>
      <c r="FW42" s="266">
        <v>2.1169365383502305E-2</v>
      </c>
      <c r="FX42" s="260">
        <v>46</v>
      </c>
      <c r="FY42" s="266">
        <v>1.8883415435139574E-2</v>
      </c>
      <c r="GB42" s="259" t="s">
        <v>20</v>
      </c>
      <c r="GC42" s="258">
        <v>4843810.29</v>
      </c>
      <c r="GD42" s="266">
        <v>1.55896525894214E-2</v>
      </c>
      <c r="GE42" s="260">
        <v>34</v>
      </c>
      <c r="GF42" s="266">
        <v>1.4014839241549877E-2</v>
      </c>
      <c r="GI42" s="259" t="s">
        <v>20</v>
      </c>
      <c r="GJ42" s="258">
        <v>4749545.42</v>
      </c>
      <c r="GK42" s="266">
        <v>1.5446022249943476E-2</v>
      </c>
      <c r="GL42" s="260">
        <v>36</v>
      </c>
      <c r="GM42" s="266">
        <v>1.4950166112956811E-2</v>
      </c>
      <c r="GP42" s="259" t="s">
        <v>20</v>
      </c>
      <c r="GQ42" s="258">
        <v>6630906.6800000016</v>
      </c>
      <c r="GR42" s="266">
        <v>2.1787655145562572E-2</v>
      </c>
      <c r="GS42" s="260">
        <v>47</v>
      </c>
      <c r="GT42" s="266">
        <v>1.9689987431922917E-2</v>
      </c>
      <c r="GW42" s="259" t="s">
        <v>20</v>
      </c>
      <c r="GX42" s="258">
        <v>6284854.04</v>
      </c>
      <c r="GY42" s="266">
        <v>2.0841096616936273E-2</v>
      </c>
      <c r="GZ42" s="260">
        <v>44</v>
      </c>
      <c r="HA42" s="266">
        <v>1.8549747048903879E-2</v>
      </c>
      <c r="HD42" s="259" t="s">
        <v>20</v>
      </c>
      <c r="HE42" s="258">
        <v>5940299.9899999993</v>
      </c>
      <c r="HF42" s="266">
        <v>1.9821772727262609E-2</v>
      </c>
      <c r="HG42" s="260">
        <v>41</v>
      </c>
      <c r="HH42" s="266">
        <v>1.7372881355932204E-2</v>
      </c>
      <c r="HK42" s="259" t="s">
        <v>20</v>
      </c>
      <c r="HL42" s="258">
        <v>6485019.1900000023</v>
      </c>
      <c r="HM42" s="266">
        <v>2.1767523698961736E-2</v>
      </c>
      <c r="HN42" s="260">
        <v>42</v>
      </c>
      <c r="HO42" s="266">
        <v>1.7879948914431672E-2</v>
      </c>
      <c r="HR42" s="259" t="s">
        <v>20</v>
      </c>
      <c r="HS42" s="258">
        <v>11272672.25</v>
      </c>
      <c r="HT42" s="266">
        <v>3.8099714503197955E-2</v>
      </c>
      <c r="HU42" s="260">
        <v>67</v>
      </c>
      <c r="HV42" s="266">
        <v>2.8693790149892935E-2</v>
      </c>
      <c r="HY42" s="259" t="s">
        <v>20</v>
      </c>
      <c r="HZ42" s="258">
        <v>11204767.259999998</v>
      </c>
      <c r="IA42" s="266">
        <v>3.8403633233965791E-2</v>
      </c>
      <c r="IB42" s="260">
        <v>72</v>
      </c>
      <c r="IC42" s="266">
        <v>3.1168831168831169E-2</v>
      </c>
      <c r="IF42" s="259" t="s">
        <v>20</v>
      </c>
      <c r="IG42" s="258">
        <v>20126763.179999996</v>
      </c>
      <c r="IH42" s="266">
        <v>6.9544639499669089E-2</v>
      </c>
      <c r="II42" s="260">
        <v>124</v>
      </c>
      <c r="IJ42" s="266">
        <v>5.4054054054054057E-2</v>
      </c>
      <c r="IM42" s="259" t="s">
        <v>20</v>
      </c>
      <c r="IN42" s="258">
        <v>35386684.850000009</v>
      </c>
      <c r="IO42" s="266">
        <v>0.12426613832191029</v>
      </c>
      <c r="IP42" s="260">
        <v>206</v>
      </c>
      <c r="IQ42" s="266">
        <v>9.1029606716747674E-2</v>
      </c>
      <c r="IT42" s="259" t="s">
        <v>20</v>
      </c>
      <c r="IU42" s="258">
        <v>10279908.630000003</v>
      </c>
      <c r="IV42" s="266">
        <v>3.6747674225094513E-2</v>
      </c>
      <c r="IW42" s="260">
        <v>74</v>
      </c>
      <c r="IX42" s="266">
        <v>3.3228558599012123E-2</v>
      </c>
      <c r="JA42" s="259" t="s">
        <v>20</v>
      </c>
      <c r="JB42" s="258">
        <v>10581989.110000003</v>
      </c>
      <c r="JC42" s="266">
        <v>3.8441514856472785E-2</v>
      </c>
      <c r="JD42" s="260">
        <v>79</v>
      </c>
      <c r="JE42" s="266">
        <v>3.5990888382687929E-2</v>
      </c>
      <c r="JH42" s="259" t="s">
        <v>20</v>
      </c>
      <c r="JI42" s="258">
        <v>11612430.800000003</v>
      </c>
      <c r="JJ42" s="266">
        <v>4.2911561693179896E-2</v>
      </c>
      <c r="JK42" s="260">
        <v>88</v>
      </c>
      <c r="JL42" s="266">
        <v>4.060913705583756E-2</v>
      </c>
      <c r="JO42" s="259" t="s">
        <v>20</v>
      </c>
      <c r="JP42" s="258">
        <v>11319934.510000004</v>
      </c>
      <c r="JQ42" s="266">
        <v>4.2715887612895562E-2</v>
      </c>
      <c r="JR42" s="260">
        <v>85</v>
      </c>
      <c r="JS42" s="266">
        <v>3.992484734617191E-2</v>
      </c>
      <c r="JV42" s="259" t="s">
        <v>20</v>
      </c>
      <c r="JW42" s="258">
        <v>13054389.800000004</v>
      </c>
      <c r="JX42" s="266">
        <v>5.0017673412956772E-2</v>
      </c>
      <c r="JY42" s="260">
        <v>103</v>
      </c>
      <c r="JZ42" s="266">
        <v>4.91412213740458E-2</v>
      </c>
      <c r="KC42" s="259" t="s">
        <v>20</v>
      </c>
      <c r="KD42" s="258">
        <v>14221117.510000004</v>
      </c>
      <c r="KE42" s="266">
        <v>5.5991351836794469E-2</v>
      </c>
      <c r="KF42" s="260">
        <v>111</v>
      </c>
      <c r="KG42" s="266">
        <v>5.4252199413489736E-2</v>
      </c>
      <c r="KJ42" s="259" t="s">
        <v>20</v>
      </c>
      <c r="KK42" s="258">
        <v>15488476.55000001</v>
      </c>
      <c r="KL42" s="266">
        <v>6.2665314536710412E-2</v>
      </c>
      <c r="KM42" s="260">
        <v>117</v>
      </c>
      <c r="KN42" s="266">
        <v>5.8617234468937879E-2</v>
      </c>
      <c r="KQ42" s="259" t="s">
        <v>20</v>
      </c>
      <c r="KR42" s="258">
        <v>16511826.970000006</v>
      </c>
      <c r="KS42" s="266">
        <v>6.8021829731570449E-2</v>
      </c>
      <c r="KT42" s="260">
        <v>125</v>
      </c>
      <c r="KU42" s="266">
        <v>6.3710499490316E-2</v>
      </c>
      <c r="KX42" s="259" t="s">
        <v>20</v>
      </c>
      <c r="KY42" s="258">
        <v>32942375.769999996</v>
      </c>
      <c r="KZ42" s="266">
        <v>0.13813388437019233</v>
      </c>
      <c r="LA42" s="260">
        <v>228</v>
      </c>
      <c r="LB42" s="266">
        <v>0.11813471502590674</v>
      </c>
      <c r="LE42" s="259" t="s">
        <v>20</v>
      </c>
      <c r="LF42" s="258">
        <v>56760030.190000042</v>
      </c>
      <c r="LG42" s="266">
        <v>0.24442077620437516</v>
      </c>
      <c r="LH42" s="260">
        <v>402</v>
      </c>
      <c r="LI42" s="266">
        <v>0.21314952279957583</v>
      </c>
      <c r="LL42" s="259" t="s">
        <v>20</v>
      </c>
      <c r="LM42" s="258">
        <v>61147059.300000034</v>
      </c>
      <c r="LN42" s="266">
        <v>0.2694413956537462</v>
      </c>
      <c r="LO42" s="260">
        <v>431</v>
      </c>
      <c r="LP42" s="266">
        <v>0.23272138228941686</v>
      </c>
      <c r="LS42" s="259" t="s">
        <v>20</v>
      </c>
      <c r="LT42" s="258">
        <v>59941985.920000032</v>
      </c>
      <c r="LU42" s="266">
        <v>0.26918491824167057</v>
      </c>
      <c r="LV42" s="260">
        <v>425</v>
      </c>
      <c r="LW42" s="266">
        <v>0.23300438596491227</v>
      </c>
      <c r="LZ42" s="208" t="s">
        <v>20</v>
      </c>
      <c r="MA42" s="209">
        <v>58239707.770000048</v>
      </c>
      <c r="MB42" s="210">
        <v>0.26742137094193941</v>
      </c>
      <c r="MC42" s="211">
        <v>418</v>
      </c>
      <c r="MD42" s="210">
        <v>0.23391158365976497</v>
      </c>
      <c r="MG42" s="208" t="s">
        <v>20</v>
      </c>
      <c r="MH42" s="209">
        <v>55682464.70000004</v>
      </c>
      <c r="MI42" s="210">
        <v>0.26193949200550465</v>
      </c>
      <c r="MJ42" s="211">
        <v>399</v>
      </c>
      <c r="MK42" s="210">
        <v>0.22813036020583191</v>
      </c>
      <c r="MN42" s="208" t="s">
        <v>20</v>
      </c>
      <c r="MO42" s="209">
        <v>54357009.390000053</v>
      </c>
      <c r="MP42" s="210">
        <v>0.26060466966550055</v>
      </c>
      <c r="MQ42" s="211">
        <v>387</v>
      </c>
      <c r="MR42" s="210">
        <v>0.22460824143934996</v>
      </c>
      <c r="MU42" s="208" t="s">
        <v>20</v>
      </c>
      <c r="MV42" s="209">
        <v>49526915.560000025</v>
      </c>
      <c r="MW42" s="210">
        <v>0.24179478880831648</v>
      </c>
      <c r="MX42" s="211">
        <v>356</v>
      </c>
      <c r="MY42" s="210">
        <v>0.2099056603773585</v>
      </c>
      <c r="NB42" s="208" t="s">
        <v>20</v>
      </c>
      <c r="NC42" s="209">
        <v>48914262.490000024</v>
      </c>
      <c r="ND42" s="210">
        <v>0.24394563019581447</v>
      </c>
      <c r="NE42" s="211">
        <v>352</v>
      </c>
      <c r="NF42" s="210">
        <v>0.21179302045728038</v>
      </c>
      <c r="NI42" s="208" t="s">
        <v>20</v>
      </c>
      <c r="NJ42" s="209">
        <v>49631190.430000037</v>
      </c>
      <c r="NK42" s="210">
        <v>0.25214702989430338</v>
      </c>
      <c r="NL42" s="211">
        <v>360</v>
      </c>
      <c r="NM42" s="210">
        <v>0.22031823745410037</v>
      </c>
      <c r="NP42" s="208" t="s">
        <v>20</v>
      </c>
      <c r="NQ42" s="209">
        <v>51444047.069999985</v>
      </c>
      <c r="NR42" s="210">
        <v>0.26751438497175739</v>
      </c>
      <c r="NS42" s="211">
        <v>366</v>
      </c>
      <c r="NT42" s="210">
        <v>0.22903629536921152</v>
      </c>
      <c r="NW42" s="208" t="s">
        <v>20</v>
      </c>
      <c r="NX42" s="209">
        <v>49347533.640000015</v>
      </c>
      <c r="NY42" s="210">
        <v>0.26375517760601253</v>
      </c>
      <c r="NZ42" s="211">
        <v>351</v>
      </c>
      <c r="OA42" s="210">
        <v>0.22471190781049935</v>
      </c>
      <c r="OD42" s="208" t="s">
        <v>20</v>
      </c>
      <c r="OE42" s="209">
        <v>47088941.170000032</v>
      </c>
      <c r="OF42" s="210">
        <v>0.25749818269155045</v>
      </c>
      <c r="OG42" s="211">
        <v>343</v>
      </c>
      <c r="OH42" s="210">
        <v>0.22477064220183487</v>
      </c>
      <c r="OK42" s="208" t="s">
        <v>20</v>
      </c>
      <c r="OL42" s="209">
        <v>48120797.250000015</v>
      </c>
      <c r="OM42" s="210">
        <v>0.26892272936205336</v>
      </c>
      <c r="ON42" s="211">
        <v>353</v>
      </c>
      <c r="OO42" s="210">
        <v>0.23643670462156732</v>
      </c>
      <c r="OR42" s="208" t="s">
        <v>20</v>
      </c>
      <c r="OS42" s="209">
        <v>45730586.12000002</v>
      </c>
      <c r="OT42" s="210">
        <v>0.2619964522240375</v>
      </c>
      <c r="OU42" s="211">
        <v>329</v>
      </c>
      <c r="OV42" s="210">
        <v>0.22488038277511962</v>
      </c>
      <c r="OY42" s="208" t="s">
        <v>20</v>
      </c>
      <c r="OZ42" s="209">
        <v>43068166.930000007</v>
      </c>
      <c r="PA42" s="210">
        <v>0.25163778700845096</v>
      </c>
      <c r="PB42" s="211">
        <v>309</v>
      </c>
      <c r="PC42" s="210">
        <v>0.21518105849582173</v>
      </c>
      <c r="PF42" s="208" t="s">
        <v>20</v>
      </c>
      <c r="PG42" s="209">
        <v>0</v>
      </c>
      <c r="PH42" s="210">
        <v>0</v>
      </c>
      <c r="PI42" s="211">
        <v>0</v>
      </c>
      <c r="PJ42" s="210">
        <v>0</v>
      </c>
    </row>
    <row r="43" spans="1:426" ht="18" x14ac:dyDescent="0.35">
      <c r="A43" s="259" t="s">
        <v>21</v>
      </c>
      <c r="B43" s="258">
        <v>11601613.640000001</v>
      </c>
      <c r="C43" s="266">
        <v>1.9578168744980019E-2</v>
      </c>
      <c r="D43" s="260">
        <v>77</v>
      </c>
      <c r="E43" s="266">
        <v>1.7295597484276729E-2</v>
      </c>
      <c r="I43" s="259" t="s">
        <v>21</v>
      </c>
      <c r="J43" s="258">
        <v>15289512.819999998</v>
      </c>
      <c r="K43" s="266">
        <v>2.6038099320533827E-2</v>
      </c>
      <c r="L43" s="260">
        <v>104</v>
      </c>
      <c r="M43" s="266">
        <v>2.3561395559583146E-2</v>
      </c>
      <c r="P43" s="259" t="s">
        <v>21</v>
      </c>
      <c r="Q43" s="258">
        <v>14291020.630000001</v>
      </c>
      <c r="R43" s="266">
        <v>2.4435150525722159E-2</v>
      </c>
      <c r="S43" s="260">
        <v>96</v>
      </c>
      <c r="T43" s="266">
        <v>2.1892816419612316E-2</v>
      </c>
      <c r="W43" s="259" t="s">
        <v>21</v>
      </c>
      <c r="X43" s="258">
        <v>16538076.650000004</v>
      </c>
      <c r="Y43" s="266">
        <v>2.8445003341171296E-2</v>
      </c>
      <c r="Z43" s="260">
        <v>113</v>
      </c>
      <c r="AA43" s="266">
        <v>2.5977011494252873E-2</v>
      </c>
      <c r="AD43" s="259" t="s">
        <v>21</v>
      </c>
      <c r="AE43" s="258">
        <v>18629189.470000003</v>
      </c>
      <c r="AF43" s="266">
        <v>3.2629373553527657E-2</v>
      </c>
      <c r="AG43" s="260">
        <v>126</v>
      </c>
      <c r="AH43" s="266">
        <v>2.9459901800327332E-2</v>
      </c>
      <c r="AK43" s="259" t="s">
        <v>21</v>
      </c>
      <c r="AL43" s="258">
        <v>26145124.75</v>
      </c>
      <c r="AM43" s="266">
        <v>4.6725463631554977E-2</v>
      </c>
      <c r="AN43" s="260">
        <v>167</v>
      </c>
      <c r="AO43" s="266">
        <v>3.9904420549581841E-2</v>
      </c>
      <c r="AR43" s="259" t="s">
        <v>21</v>
      </c>
      <c r="AS43" s="258">
        <v>34640809.569999993</v>
      </c>
      <c r="AT43" s="266">
        <v>6.3079938766536808E-2</v>
      </c>
      <c r="AU43" s="260">
        <v>217</v>
      </c>
      <c r="AV43" s="266">
        <v>5.2965584574078593E-2</v>
      </c>
      <c r="AY43" s="259" t="s">
        <v>21</v>
      </c>
      <c r="AZ43" s="258">
        <v>42846795.210000031</v>
      </c>
      <c r="BA43" s="266">
        <v>8.1116006538396387E-2</v>
      </c>
      <c r="BB43" s="260">
        <v>257</v>
      </c>
      <c r="BC43" s="266">
        <v>6.5344520722095095E-2</v>
      </c>
      <c r="BF43" s="259" t="s">
        <v>21</v>
      </c>
      <c r="BG43" s="258">
        <v>42040465.95000001</v>
      </c>
      <c r="BH43" s="266">
        <v>8.0433911682719614E-2</v>
      </c>
      <c r="BI43" s="260">
        <v>252</v>
      </c>
      <c r="BJ43" s="266">
        <v>6.4914992272024727E-2</v>
      </c>
      <c r="BM43" s="259" t="s">
        <v>21</v>
      </c>
      <c r="BN43" s="258">
        <v>30078954.950000003</v>
      </c>
      <c r="BO43" s="266">
        <v>7.2673846698022307E-2</v>
      </c>
      <c r="BP43" s="260">
        <v>187</v>
      </c>
      <c r="BQ43" s="266">
        <v>5.9725327371446819E-2</v>
      </c>
      <c r="BT43" s="259" t="s">
        <v>21</v>
      </c>
      <c r="BU43" s="258">
        <v>19266434.009999998</v>
      </c>
      <c r="BV43" s="266">
        <v>5.2273876629446082E-2</v>
      </c>
      <c r="BW43" s="260">
        <v>124</v>
      </c>
      <c r="BX43" s="266">
        <v>4.4096728307254626E-2</v>
      </c>
      <c r="CA43" s="259" t="s">
        <v>21</v>
      </c>
      <c r="CB43" s="258">
        <v>14469929.470000001</v>
      </c>
      <c r="CC43" s="266">
        <v>4.0406231683818433E-2</v>
      </c>
      <c r="CD43" s="260">
        <v>96</v>
      </c>
      <c r="CE43" s="266">
        <v>3.5023713973002552E-2</v>
      </c>
      <c r="CH43" s="259" t="s">
        <v>21</v>
      </c>
      <c r="CI43" s="258">
        <v>5402289.5200000005</v>
      </c>
      <c r="CJ43" s="266">
        <v>1.5283707707956508E-2</v>
      </c>
      <c r="CK43" s="260">
        <v>39</v>
      </c>
      <c r="CL43" s="266">
        <v>1.4412416851441241E-2</v>
      </c>
      <c r="CO43" s="259" t="s">
        <v>21</v>
      </c>
      <c r="CP43" s="258">
        <v>5574775.379999999</v>
      </c>
      <c r="CQ43" s="266">
        <v>1.5849958193381312E-2</v>
      </c>
      <c r="CR43" s="260">
        <v>40</v>
      </c>
      <c r="CS43" s="266">
        <v>1.483679525222552E-2</v>
      </c>
      <c r="CV43" s="259" t="s">
        <v>21</v>
      </c>
      <c r="CW43" s="258">
        <v>3295547.12</v>
      </c>
      <c r="CX43" s="266">
        <v>9.5699638169377613E-3</v>
      </c>
      <c r="CY43" s="260">
        <v>23</v>
      </c>
      <c r="CZ43" s="266">
        <v>8.6923658352229781E-3</v>
      </c>
      <c r="DC43" s="259" t="s">
        <v>21</v>
      </c>
      <c r="DD43" s="258">
        <v>2068059.73</v>
      </c>
      <c r="DE43" s="266">
        <v>6.0562620929209042E-3</v>
      </c>
      <c r="DF43" s="260">
        <v>18</v>
      </c>
      <c r="DG43" s="266">
        <v>6.8545316070068541E-3</v>
      </c>
      <c r="DJ43" s="259" t="s">
        <v>21</v>
      </c>
      <c r="DK43" s="258">
        <v>3527662</v>
      </c>
      <c r="DL43" s="266">
        <v>1.0455048121989278E-2</v>
      </c>
      <c r="DM43" s="260">
        <v>25</v>
      </c>
      <c r="DN43" s="266">
        <v>9.6376252891287595E-3</v>
      </c>
      <c r="DQ43" s="259" t="s">
        <v>21</v>
      </c>
      <c r="DR43" s="258">
        <v>5644829.379999999</v>
      </c>
      <c r="DS43" s="266">
        <v>1.6903362112703598E-2</v>
      </c>
      <c r="DT43" s="260">
        <v>34</v>
      </c>
      <c r="DU43" s="266">
        <v>1.3224426293271101E-2</v>
      </c>
      <c r="DX43" s="259" t="s">
        <v>21</v>
      </c>
      <c r="DY43" s="258">
        <v>8409484.290000001</v>
      </c>
      <c r="DZ43" s="266">
        <v>2.5380948147649039E-2</v>
      </c>
      <c r="EA43" s="260">
        <v>51</v>
      </c>
      <c r="EB43" s="266">
        <v>0.02</v>
      </c>
      <c r="EE43" s="259" t="s">
        <v>21</v>
      </c>
      <c r="EF43" s="258">
        <v>8411661</v>
      </c>
      <c r="EG43" s="266">
        <v>2.5624902621559965E-2</v>
      </c>
      <c r="EH43" s="260">
        <v>52</v>
      </c>
      <c r="EI43" s="266">
        <v>2.0545239035954167E-2</v>
      </c>
      <c r="EL43" s="259" t="s">
        <v>21</v>
      </c>
      <c r="EM43" s="258">
        <v>12011192.419999998</v>
      </c>
      <c r="EN43" s="266">
        <v>3.702536140069336E-2</v>
      </c>
      <c r="EO43" s="260">
        <v>77</v>
      </c>
      <c r="EP43" s="266">
        <v>3.0714000797766254E-2</v>
      </c>
      <c r="ES43" s="259" t="s">
        <v>21</v>
      </c>
      <c r="ET43" s="258">
        <v>9532467.0800000001</v>
      </c>
      <c r="EU43" s="266">
        <v>2.9614253656054308E-2</v>
      </c>
      <c r="EV43" s="260">
        <v>56</v>
      </c>
      <c r="EW43" s="266">
        <v>2.2453889334402566E-2</v>
      </c>
      <c r="EZ43" s="259" t="s">
        <v>21</v>
      </c>
      <c r="FA43" s="258">
        <v>9875649.8800000008</v>
      </c>
      <c r="FB43" s="266">
        <v>3.0907835852030482E-2</v>
      </c>
      <c r="FC43" s="260">
        <v>59</v>
      </c>
      <c r="FD43" s="266">
        <v>2.3780733575171301E-2</v>
      </c>
      <c r="FG43" s="259" t="s">
        <v>21</v>
      </c>
      <c r="FH43" s="258">
        <v>10680406.959999999</v>
      </c>
      <c r="FI43" s="266">
        <v>3.3758509213835872E-2</v>
      </c>
      <c r="FJ43" s="260">
        <v>68</v>
      </c>
      <c r="FK43" s="266">
        <v>2.7631044290938642E-2</v>
      </c>
      <c r="FN43" s="259" t="s">
        <v>21</v>
      </c>
      <c r="FO43" s="258">
        <v>10166676.42</v>
      </c>
      <c r="FP43" s="266">
        <v>3.2405332263558059E-2</v>
      </c>
      <c r="FQ43" s="260">
        <v>63</v>
      </c>
      <c r="FR43" s="266">
        <v>2.5745811197384554E-2</v>
      </c>
      <c r="FU43" s="259" t="s">
        <v>21</v>
      </c>
      <c r="FV43" s="258">
        <v>10482218.909999998</v>
      </c>
      <c r="FW43" s="266">
        <v>3.3594956263136667E-2</v>
      </c>
      <c r="FX43" s="260">
        <v>64</v>
      </c>
      <c r="FY43" s="266">
        <v>2.6272577996715927E-2</v>
      </c>
      <c r="GB43" s="259" t="s">
        <v>21</v>
      </c>
      <c r="GC43" s="258">
        <v>10605313.510000004</v>
      </c>
      <c r="GD43" s="266">
        <v>3.4132871298474678E-2</v>
      </c>
      <c r="GE43" s="260">
        <v>63</v>
      </c>
      <c r="GF43" s="266">
        <v>2.5968672712283595E-2</v>
      </c>
      <c r="GI43" s="259" t="s">
        <v>21</v>
      </c>
      <c r="GJ43" s="258">
        <v>10125053.939999998</v>
      </c>
      <c r="GK43" s="266">
        <v>3.2927742469955751E-2</v>
      </c>
      <c r="GL43" s="260">
        <v>60</v>
      </c>
      <c r="GM43" s="266">
        <v>2.4916943521594685E-2</v>
      </c>
      <c r="GP43" s="259" t="s">
        <v>21</v>
      </c>
      <c r="GQ43" s="258">
        <v>11625136.369999999</v>
      </c>
      <c r="GR43" s="266">
        <v>3.8197560978146208E-2</v>
      </c>
      <c r="GS43" s="260">
        <v>73</v>
      </c>
      <c r="GT43" s="266">
        <v>3.0582320904901549E-2</v>
      </c>
      <c r="GW43" s="259" t="s">
        <v>21</v>
      </c>
      <c r="GX43" s="258">
        <v>11201954.449999997</v>
      </c>
      <c r="GY43" s="266">
        <v>3.7146608895784188E-2</v>
      </c>
      <c r="GZ43" s="260">
        <v>74</v>
      </c>
      <c r="HA43" s="266">
        <v>3.1197301854974706E-2</v>
      </c>
      <c r="HD43" s="259" t="s">
        <v>21</v>
      </c>
      <c r="HE43" s="258">
        <v>10252709.199999997</v>
      </c>
      <c r="HF43" s="266">
        <v>3.4211550248847693E-2</v>
      </c>
      <c r="HG43" s="260">
        <v>67</v>
      </c>
      <c r="HH43" s="266">
        <v>2.8389830508474576E-2</v>
      </c>
      <c r="HK43" s="259" t="s">
        <v>21</v>
      </c>
      <c r="HL43" s="258">
        <v>11717321.65</v>
      </c>
      <c r="HM43" s="266">
        <v>3.9330196138514795E-2</v>
      </c>
      <c r="HN43" s="260">
        <v>77</v>
      </c>
      <c r="HO43" s="266">
        <v>3.2779906343124735E-2</v>
      </c>
      <c r="HR43" s="259" t="s">
        <v>21</v>
      </c>
      <c r="HS43" s="258">
        <v>39257431.43999999</v>
      </c>
      <c r="HT43" s="266">
        <v>0.13268343981107647</v>
      </c>
      <c r="HU43" s="260">
        <v>232</v>
      </c>
      <c r="HV43" s="266">
        <v>9.9357601713062099E-2</v>
      </c>
      <c r="HY43" s="259" t="s">
        <v>21</v>
      </c>
      <c r="HZ43" s="258">
        <v>38192693.780000001</v>
      </c>
      <c r="IA43" s="266">
        <v>0.13090304957787108</v>
      </c>
      <c r="IB43" s="260">
        <v>223</v>
      </c>
      <c r="IC43" s="266">
        <v>9.6536796536796532E-2</v>
      </c>
      <c r="IF43" s="259" t="s">
        <v>21</v>
      </c>
      <c r="IG43" s="258">
        <v>28061619.260000002</v>
      </c>
      <c r="IH43" s="266">
        <v>9.6962197933193522E-2</v>
      </c>
      <c r="II43" s="260">
        <v>171</v>
      </c>
      <c r="IJ43" s="266">
        <v>7.4542284219703575E-2</v>
      </c>
      <c r="IM43" s="259" t="s">
        <v>21</v>
      </c>
      <c r="IN43" s="258">
        <v>12850189.280000001</v>
      </c>
      <c r="IO43" s="266">
        <v>4.5125543839442436E-2</v>
      </c>
      <c r="IP43" s="260">
        <v>95</v>
      </c>
      <c r="IQ43" s="266">
        <v>4.1979673000441892E-2</v>
      </c>
      <c r="IT43" s="259" t="s">
        <v>21</v>
      </c>
      <c r="IU43" s="258">
        <v>24142793.099999998</v>
      </c>
      <c r="IV43" s="266">
        <v>8.6303441757600463E-2</v>
      </c>
      <c r="IW43" s="260">
        <v>176</v>
      </c>
      <c r="IX43" s="266">
        <v>7.9030085316569382E-2</v>
      </c>
      <c r="JA43" s="259" t="s">
        <v>21</v>
      </c>
      <c r="JB43" s="258">
        <v>23137938.219999995</v>
      </c>
      <c r="JC43" s="266">
        <v>8.4053894460327877E-2</v>
      </c>
      <c r="JD43" s="260">
        <v>169</v>
      </c>
      <c r="JE43" s="266">
        <v>7.6993166287015941E-2</v>
      </c>
      <c r="JH43" s="259" t="s">
        <v>21</v>
      </c>
      <c r="JI43" s="258">
        <v>21130302.230000004</v>
      </c>
      <c r="JJ43" s="266">
        <v>7.8083071783573654E-2</v>
      </c>
      <c r="JK43" s="260">
        <v>156</v>
      </c>
      <c r="JL43" s="266">
        <v>7.198892478080296E-2</v>
      </c>
      <c r="JO43" s="259" t="s">
        <v>21</v>
      </c>
      <c r="JP43" s="258">
        <v>21688274.770000003</v>
      </c>
      <c r="JQ43" s="266">
        <v>8.1840924678010185E-2</v>
      </c>
      <c r="JR43" s="260">
        <v>160</v>
      </c>
      <c r="JS43" s="266">
        <v>7.5152653828088306E-2</v>
      </c>
      <c r="JV43" s="259" t="s">
        <v>21</v>
      </c>
      <c r="JW43" s="258">
        <v>33041584.859999988</v>
      </c>
      <c r="JX43" s="266">
        <v>0.12659827275679908</v>
      </c>
      <c r="JY43" s="260">
        <v>232</v>
      </c>
      <c r="JZ43" s="266">
        <v>0.11068702290076336</v>
      </c>
      <c r="KC43" s="259" t="s">
        <v>21</v>
      </c>
      <c r="KD43" s="258">
        <v>61987650.470000014</v>
      </c>
      <c r="KE43" s="266">
        <v>0.24405763784466528</v>
      </c>
      <c r="KF43" s="260">
        <v>440</v>
      </c>
      <c r="KG43" s="266">
        <v>0.21505376344086022</v>
      </c>
      <c r="KJ43" s="259" t="s">
        <v>21</v>
      </c>
      <c r="KK43" s="258">
        <v>65361362.829999998</v>
      </c>
      <c r="KL43" s="266">
        <v>0.26444759412377455</v>
      </c>
      <c r="KM43" s="260">
        <v>461</v>
      </c>
      <c r="KN43" s="266">
        <v>0.2309619238476954</v>
      </c>
      <c r="KQ43" s="259" t="s">
        <v>21</v>
      </c>
      <c r="KR43" s="258">
        <v>63797198.359999999</v>
      </c>
      <c r="KS43" s="266">
        <v>0.26281780762841561</v>
      </c>
      <c r="KT43" s="260">
        <v>451</v>
      </c>
      <c r="KU43" s="266">
        <v>0.22986748216106015</v>
      </c>
      <c r="KX43" s="259" t="s">
        <v>21</v>
      </c>
      <c r="KY43" s="258">
        <v>46288317.100000009</v>
      </c>
      <c r="KZ43" s="266">
        <v>0.19409605083204351</v>
      </c>
      <c r="LA43" s="260">
        <v>344</v>
      </c>
      <c r="LB43" s="266">
        <v>0.17823834196891192</v>
      </c>
      <c r="LE43" s="259" t="s">
        <v>21</v>
      </c>
      <c r="LF43" s="258">
        <v>24874535.970000003</v>
      </c>
      <c r="LG43" s="266">
        <v>0.10711504855017143</v>
      </c>
      <c r="LH43" s="260">
        <v>193</v>
      </c>
      <c r="LI43" s="266">
        <v>0.10233297985153765</v>
      </c>
      <c r="LL43" s="259" t="s">
        <v>21</v>
      </c>
      <c r="LM43" s="258">
        <v>19436990.470000003</v>
      </c>
      <c r="LN43" s="266">
        <v>8.5648106376644051E-2</v>
      </c>
      <c r="LO43" s="260">
        <v>160</v>
      </c>
      <c r="LP43" s="266">
        <v>8.6393088552915762E-2</v>
      </c>
      <c r="LS43" s="259" t="s">
        <v>21</v>
      </c>
      <c r="LT43" s="258">
        <v>18855658.41</v>
      </c>
      <c r="LU43" s="266">
        <v>8.4676187977202E-2</v>
      </c>
      <c r="LV43" s="260">
        <v>154</v>
      </c>
      <c r="LW43" s="266">
        <v>8.4429824561403508E-2</v>
      </c>
      <c r="LZ43" s="208" t="s">
        <v>21</v>
      </c>
      <c r="MA43" s="209">
        <v>24203678.800000001</v>
      </c>
      <c r="MB43" s="210">
        <v>0.11113690666333421</v>
      </c>
      <c r="MC43" s="211">
        <v>203</v>
      </c>
      <c r="MD43" s="210">
        <v>0.11359820928931169</v>
      </c>
      <c r="MG43" s="208" t="s">
        <v>21</v>
      </c>
      <c r="MH43" s="209">
        <v>24245957.800000001</v>
      </c>
      <c r="MI43" s="210">
        <v>0.11405698191586872</v>
      </c>
      <c r="MJ43" s="211">
        <v>204</v>
      </c>
      <c r="MK43" s="210">
        <v>0.11663807890222985</v>
      </c>
      <c r="MN43" s="208" t="s">
        <v>21</v>
      </c>
      <c r="MO43" s="209">
        <v>24135287.499999996</v>
      </c>
      <c r="MP43" s="210">
        <v>0.11571219051238864</v>
      </c>
      <c r="MQ43" s="211">
        <v>203</v>
      </c>
      <c r="MR43" s="210">
        <v>0.11781775972141613</v>
      </c>
      <c r="MU43" s="208" t="s">
        <v>21</v>
      </c>
      <c r="MV43" s="209">
        <v>26700320.149999991</v>
      </c>
      <c r="MW43" s="210">
        <v>0.13035332805981995</v>
      </c>
      <c r="MX43" s="211">
        <v>221</v>
      </c>
      <c r="MY43" s="210">
        <v>0.13030660377358491</v>
      </c>
      <c r="NB43" s="208" t="s">
        <v>21</v>
      </c>
      <c r="NC43" s="209">
        <v>25858629.739999995</v>
      </c>
      <c r="ND43" s="210">
        <v>0.12896238043483021</v>
      </c>
      <c r="NE43" s="211">
        <v>214</v>
      </c>
      <c r="NF43" s="210">
        <v>0.12876052948255115</v>
      </c>
      <c r="NI43" s="208" t="s">
        <v>21</v>
      </c>
      <c r="NJ43" s="209">
        <v>26407452.079999991</v>
      </c>
      <c r="NK43" s="210">
        <v>0.13416080797899446</v>
      </c>
      <c r="NL43" s="211">
        <v>220</v>
      </c>
      <c r="NM43" s="210">
        <v>0.1346389228886169</v>
      </c>
      <c r="NP43" s="208" t="s">
        <v>21</v>
      </c>
      <c r="NQ43" s="209">
        <v>24871368.070000008</v>
      </c>
      <c r="NR43" s="210">
        <v>0.12933369576462173</v>
      </c>
      <c r="NS43" s="211">
        <v>206</v>
      </c>
      <c r="NT43" s="210">
        <v>0.12891113892365458</v>
      </c>
      <c r="NW43" s="208" t="s">
        <v>21</v>
      </c>
      <c r="NX43" s="209">
        <v>24689601.919999994</v>
      </c>
      <c r="NY43" s="210">
        <v>0.13196222504122992</v>
      </c>
      <c r="NZ43" s="211">
        <v>204</v>
      </c>
      <c r="OA43" s="210">
        <v>0.13060179257362356</v>
      </c>
      <c r="OD43" s="208" t="s">
        <v>21</v>
      </c>
      <c r="OE43" s="209">
        <v>24892945.61999999</v>
      </c>
      <c r="OF43" s="210">
        <v>0.13612300679789491</v>
      </c>
      <c r="OG43" s="211">
        <v>205</v>
      </c>
      <c r="OH43" s="210">
        <v>0.13433813892529489</v>
      </c>
      <c r="OK43" s="208" t="s">
        <v>21</v>
      </c>
      <c r="OL43" s="209">
        <v>21757196.920000002</v>
      </c>
      <c r="OM43" s="210">
        <v>0.1215899385165332</v>
      </c>
      <c r="ON43" s="211">
        <v>181</v>
      </c>
      <c r="OO43" s="210">
        <v>0.12123241795043536</v>
      </c>
      <c r="OR43" s="208" t="s">
        <v>21</v>
      </c>
      <c r="OS43" s="209">
        <v>23372352.849999994</v>
      </c>
      <c r="OT43" s="210">
        <v>0.13390323733791601</v>
      </c>
      <c r="OU43" s="211">
        <v>194</v>
      </c>
      <c r="OV43" s="210">
        <v>0.13260423786739575</v>
      </c>
      <c r="OY43" s="208" t="s">
        <v>21</v>
      </c>
      <c r="OZ43" s="209">
        <v>27634887.089999981</v>
      </c>
      <c r="PA43" s="210">
        <v>0.16146454161512197</v>
      </c>
      <c r="PB43" s="211">
        <v>232</v>
      </c>
      <c r="PC43" s="210">
        <v>0.16155988857938719</v>
      </c>
      <c r="PF43" s="208" t="s">
        <v>21</v>
      </c>
      <c r="PG43" s="209">
        <v>0</v>
      </c>
      <c r="PH43" s="210">
        <v>0</v>
      </c>
      <c r="PI43" s="211">
        <v>0</v>
      </c>
      <c r="PJ43" s="210">
        <v>0</v>
      </c>
    </row>
    <row r="44" spans="1:426" ht="18" x14ac:dyDescent="0.35">
      <c r="A44" s="259" t="s">
        <v>22</v>
      </c>
      <c r="B44" s="258">
        <v>20391621.710000001</v>
      </c>
      <c r="C44" s="266">
        <v>3.441164507027817E-2</v>
      </c>
      <c r="D44" s="260">
        <v>131</v>
      </c>
      <c r="E44" s="266">
        <v>2.9424977538185085E-2</v>
      </c>
      <c r="I44" s="259" t="s">
        <v>22</v>
      </c>
      <c r="J44" s="258">
        <v>21498244.879999999</v>
      </c>
      <c r="K44" s="266">
        <v>3.6611593972462352E-2</v>
      </c>
      <c r="L44" s="260">
        <v>145</v>
      </c>
      <c r="M44" s="266">
        <v>3.2850022655188035E-2</v>
      </c>
      <c r="P44" s="259" t="s">
        <v>22</v>
      </c>
      <c r="Q44" s="258">
        <v>27148012.629999995</v>
      </c>
      <c r="R44" s="266">
        <v>4.6418362429321902E-2</v>
      </c>
      <c r="S44" s="260">
        <v>177</v>
      </c>
      <c r="T44" s="266">
        <v>4.0364880273660204E-2</v>
      </c>
      <c r="W44" s="259" t="s">
        <v>22</v>
      </c>
      <c r="X44" s="258">
        <v>29945466.599999994</v>
      </c>
      <c r="Y44" s="266">
        <v>5.1505318031642634E-2</v>
      </c>
      <c r="Z44" s="260">
        <v>197</v>
      </c>
      <c r="AA44" s="266">
        <v>4.5287356321839077E-2</v>
      </c>
      <c r="AD44" s="259" t="s">
        <v>22</v>
      </c>
      <c r="AE44" s="258">
        <v>44316171.580000013</v>
      </c>
      <c r="AF44" s="266">
        <v>7.7620602832703181E-2</v>
      </c>
      <c r="AG44" s="260">
        <v>283</v>
      </c>
      <c r="AH44" s="266">
        <v>6.616787467851297E-2</v>
      </c>
      <c r="AK44" s="259" t="s">
        <v>22</v>
      </c>
      <c r="AL44" s="258">
        <v>51181027.38000001</v>
      </c>
      <c r="AM44" s="266">
        <v>9.1468572299308312E-2</v>
      </c>
      <c r="AN44" s="260">
        <v>332</v>
      </c>
      <c r="AO44" s="266">
        <v>7.9330943847072885E-2</v>
      </c>
      <c r="AR44" s="259" t="s">
        <v>22</v>
      </c>
      <c r="AS44" s="258">
        <v>72094706.910000056</v>
      </c>
      <c r="AT44" s="266">
        <v>0.13128243114770319</v>
      </c>
      <c r="AU44" s="260">
        <v>474</v>
      </c>
      <c r="AV44" s="266">
        <v>0.11569441054430071</v>
      </c>
      <c r="AY44" s="259" t="s">
        <v>22</v>
      </c>
      <c r="AZ44" s="258">
        <v>128016342.5</v>
      </c>
      <c r="BA44" s="266">
        <v>0.24235592007189433</v>
      </c>
      <c r="BB44" s="260">
        <v>772</v>
      </c>
      <c r="BC44" s="266">
        <v>0.1962878210017798</v>
      </c>
      <c r="BF44" s="259" t="s">
        <v>22</v>
      </c>
      <c r="BG44" s="258">
        <v>126680554.93000007</v>
      </c>
      <c r="BH44" s="266">
        <v>0.24237154220117615</v>
      </c>
      <c r="BI44" s="260">
        <v>763</v>
      </c>
      <c r="BJ44" s="266">
        <v>0.19654817104585265</v>
      </c>
      <c r="BM44" s="259" t="s">
        <v>22</v>
      </c>
      <c r="BN44" s="258">
        <v>97563794.290000007</v>
      </c>
      <c r="BO44" s="266">
        <v>0.23572415468872013</v>
      </c>
      <c r="BP44" s="260">
        <v>590</v>
      </c>
      <c r="BQ44" s="266">
        <v>0.18843819865857553</v>
      </c>
      <c r="BT44" s="259" t="s">
        <v>22</v>
      </c>
      <c r="BU44" s="258">
        <v>51918651.829999991</v>
      </c>
      <c r="BV44" s="266">
        <v>0.14086619242148926</v>
      </c>
      <c r="BW44" s="260">
        <v>331</v>
      </c>
      <c r="BX44" s="266">
        <v>0.11770981507823614</v>
      </c>
      <c r="CA44" s="259" t="s">
        <v>22</v>
      </c>
      <c r="CB44" s="258">
        <v>29218329.640000004</v>
      </c>
      <c r="CC44" s="266">
        <v>8.1590072660390062E-2</v>
      </c>
      <c r="CD44" s="260">
        <v>200</v>
      </c>
      <c r="CE44" s="266">
        <v>7.2966070777088651E-2</v>
      </c>
      <c r="CH44" s="259" t="s">
        <v>22</v>
      </c>
      <c r="CI44" s="258">
        <v>15204704.390000001</v>
      </c>
      <c r="CJ44" s="266">
        <v>4.3015883695667452E-2</v>
      </c>
      <c r="CK44" s="260">
        <v>95</v>
      </c>
      <c r="CL44" s="266">
        <v>3.510716925351072E-2</v>
      </c>
      <c r="CO44" s="259" t="s">
        <v>22</v>
      </c>
      <c r="CP44" s="258">
        <v>15352876.230000002</v>
      </c>
      <c r="CQ44" s="266">
        <v>4.3650628017528802E-2</v>
      </c>
      <c r="CR44" s="260">
        <v>97</v>
      </c>
      <c r="CS44" s="266">
        <v>3.5979228486646884E-2</v>
      </c>
      <c r="CV44" s="259" t="s">
        <v>22</v>
      </c>
      <c r="CW44" s="258">
        <v>8549487.0800000019</v>
      </c>
      <c r="CX44" s="266">
        <v>2.4826919182080121E-2</v>
      </c>
      <c r="CY44" s="260">
        <v>57</v>
      </c>
      <c r="CZ44" s="266">
        <v>2.1541950113378686E-2</v>
      </c>
      <c r="DC44" s="259" t="s">
        <v>22</v>
      </c>
      <c r="DD44" s="258">
        <v>4619087.97</v>
      </c>
      <c r="DE44" s="266">
        <v>1.3526885597534443E-2</v>
      </c>
      <c r="DF44" s="260">
        <v>33</v>
      </c>
      <c r="DG44" s="266">
        <v>1.2566641279512566E-2</v>
      </c>
      <c r="DJ44" s="259" t="s">
        <v>22</v>
      </c>
      <c r="DK44" s="258">
        <v>8007509.29</v>
      </c>
      <c r="DL44" s="266">
        <v>2.3732119166809687E-2</v>
      </c>
      <c r="DM44" s="260">
        <v>51</v>
      </c>
      <c r="DN44" s="266">
        <v>1.9660755589822668E-2</v>
      </c>
      <c r="DQ44" s="259" t="s">
        <v>22</v>
      </c>
      <c r="DR44" s="258">
        <v>13056908.540000003</v>
      </c>
      <c r="DS44" s="266">
        <v>3.9098728812964077E-2</v>
      </c>
      <c r="DT44" s="260">
        <v>89</v>
      </c>
      <c r="DU44" s="266">
        <v>3.4616880591209646E-2</v>
      </c>
      <c r="DX44" s="259" t="s">
        <v>22</v>
      </c>
      <c r="DY44" s="258">
        <v>15582593.570000002</v>
      </c>
      <c r="DZ44" s="266">
        <v>4.7030351180554895E-2</v>
      </c>
      <c r="EA44" s="260">
        <v>105</v>
      </c>
      <c r="EB44" s="266">
        <v>4.1176470588235294E-2</v>
      </c>
      <c r="EE44" s="259" t="s">
        <v>22</v>
      </c>
      <c r="EF44" s="258">
        <v>15723702.91</v>
      </c>
      <c r="EG44" s="266">
        <v>4.7899975512456935E-2</v>
      </c>
      <c r="EH44" s="260">
        <v>107</v>
      </c>
      <c r="EI44" s="266">
        <v>4.2275780323982617E-2</v>
      </c>
      <c r="EL44" s="259" t="s">
        <v>22</v>
      </c>
      <c r="EM44" s="258">
        <v>24257689.590000007</v>
      </c>
      <c r="EN44" s="266">
        <v>7.4776066556062004E-2</v>
      </c>
      <c r="EO44" s="260">
        <v>167</v>
      </c>
      <c r="EP44" s="266">
        <v>6.6613482249700831E-2</v>
      </c>
      <c r="ES44" s="259" t="s">
        <v>22</v>
      </c>
      <c r="ET44" s="258">
        <v>16233216.140000002</v>
      </c>
      <c r="EU44" s="266">
        <v>5.0431286716126261E-2</v>
      </c>
      <c r="EV44" s="260">
        <v>116</v>
      </c>
      <c r="EW44" s="266">
        <v>4.6511627906976744E-2</v>
      </c>
      <c r="EZ44" s="259" t="s">
        <v>22</v>
      </c>
      <c r="FA44" s="258">
        <v>15348106.340000002</v>
      </c>
      <c r="FB44" s="266">
        <v>4.8034990826976175E-2</v>
      </c>
      <c r="FC44" s="260">
        <v>111</v>
      </c>
      <c r="FD44" s="266">
        <v>4.4740024183796856E-2</v>
      </c>
      <c r="FG44" s="259" t="s">
        <v>22</v>
      </c>
      <c r="FH44" s="258">
        <v>42475316.720000006</v>
      </c>
      <c r="FI44" s="266">
        <v>0.13425549946017387</v>
      </c>
      <c r="FJ44" s="260">
        <v>264</v>
      </c>
      <c r="FK44" s="266">
        <v>0.10727346607070297</v>
      </c>
      <c r="FN44" s="259" t="s">
        <v>22</v>
      </c>
      <c r="FO44" s="258">
        <v>41091525.649999991</v>
      </c>
      <c r="FP44" s="266">
        <v>0.13097540306144301</v>
      </c>
      <c r="FQ44" s="260">
        <v>257</v>
      </c>
      <c r="FR44" s="266">
        <v>0.10502656313853699</v>
      </c>
      <c r="FU44" s="259" t="s">
        <v>22</v>
      </c>
      <c r="FV44" s="258">
        <v>26233431.799999993</v>
      </c>
      <c r="FW44" s="266">
        <v>8.4076759083156621E-2</v>
      </c>
      <c r="FX44" s="260">
        <v>178</v>
      </c>
      <c r="FY44" s="266">
        <v>7.3070607553366168E-2</v>
      </c>
      <c r="GB44" s="259" t="s">
        <v>22</v>
      </c>
      <c r="GC44" s="258">
        <v>16042587.32</v>
      </c>
      <c r="GD44" s="266">
        <v>5.1632567747457531E-2</v>
      </c>
      <c r="GE44" s="260">
        <v>114</v>
      </c>
      <c r="GF44" s="266">
        <v>4.6990931574608409E-2</v>
      </c>
      <c r="GI44" s="259" t="s">
        <v>22</v>
      </c>
      <c r="GJ44" s="258">
        <v>16225647.000000002</v>
      </c>
      <c r="GK44" s="266">
        <v>5.2767514029106524E-2</v>
      </c>
      <c r="GL44" s="260">
        <v>116</v>
      </c>
      <c r="GM44" s="266">
        <v>4.817275747508306E-2</v>
      </c>
      <c r="GP44" s="259" t="s">
        <v>22</v>
      </c>
      <c r="GQ44" s="258">
        <v>40385488.300000012</v>
      </c>
      <c r="GR44" s="266">
        <v>0.13269755320482843</v>
      </c>
      <c r="GS44" s="260">
        <v>248</v>
      </c>
      <c r="GT44" s="266">
        <v>0.1038961038961039</v>
      </c>
      <c r="GW44" s="259" t="s">
        <v>22</v>
      </c>
      <c r="GX44" s="258">
        <v>40446040.409999989</v>
      </c>
      <c r="GY44" s="266">
        <v>0.13412242044006462</v>
      </c>
      <c r="GZ44" s="260">
        <v>245</v>
      </c>
      <c r="HA44" s="266">
        <v>0.10328836424957842</v>
      </c>
      <c r="HD44" s="259" t="s">
        <v>22</v>
      </c>
      <c r="HE44" s="258">
        <v>36945730.529999994</v>
      </c>
      <c r="HF44" s="266">
        <v>0.12328163140601718</v>
      </c>
      <c r="HG44" s="260">
        <v>225</v>
      </c>
      <c r="HH44" s="266">
        <v>9.5338983050847453E-2</v>
      </c>
      <c r="HK44" s="259" t="s">
        <v>22</v>
      </c>
      <c r="HL44" s="258">
        <v>40848725.230000004</v>
      </c>
      <c r="HM44" s="266">
        <v>0.13711225340512845</v>
      </c>
      <c r="HN44" s="260">
        <v>242</v>
      </c>
      <c r="HO44" s="266">
        <v>0.10302256279267774</v>
      </c>
      <c r="HR44" s="259" t="s">
        <v>22</v>
      </c>
      <c r="HS44" s="258">
        <v>15758470.220000006</v>
      </c>
      <c r="HT44" s="266">
        <v>5.3260948519917028E-2</v>
      </c>
      <c r="HU44" s="260">
        <v>119</v>
      </c>
      <c r="HV44" s="266">
        <v>5.0963597430406855E-2</v>
      </c>
      <c r="HY44" s="259" t="s">
        <v>22</v>
      </c>
      <c r="HZ44" s="258">
        <v>15950374.690000001</v>
      </c>
      <c r="IA44" s="266">
        <v>5.4668903452001816E-2</v>
      </c>
      <c r="IB44" s="260">
        <v>121</v>
      </c>
      <c r="IC44" s="266">
        <v>5.2380952380952382E-2</v>
      </c>
      <c r="IF44" s="259" t="s">
        <v>22</v>
      </c>
      <c r="IG44" s="258">
        <v>20941762.009999998</v>
      </c>
      <c r="IH44" s="266">
        <v>7.2360730657402991E-2</v>
      </c>
      <c r="II44" s="260">
        <v>151</v>
      </c>
      <c r="IJ44" s="266">
        <v>6.582388840453357E-2</v>
      </c>
      <c r="IM44" s="259" t="s">
        <v>22</v>
      </c>
      <c r="IN44" s="258">
        <v>24225533.349999998</v>
      </c>
      <c r="IO44" s="266">
        <v>8.5071927222172369E-2</v>
      </c>
      <c r="IP44" s="260">
        <v>173</v>
      </c>
      <c r="IQ44" s="266">
        <v>7.6447193990278398E-2</v>
      </c>
      <c r="IT44" s="259" t="s">
        <v>22</v>
      </c>
      <c r="IU44" s="258">
        <v>75223793.909999982</v>
      </c>
      <c r="IV44" s="266">
        <v>0.2689031169511793</v>
      </c>
      <c r="IW44" s="260">
        <v>536</v>
      </c>
      <c r="IX44" s="266">
        <v>0.24068253255500674</v>
      </c>
      <c r="JA44" s="259" t="s">
        <v>22</v>
      </c>
      <c r="JB44" s="258">
        <v>73652599.689999983</v>
      </c>
      <c r="JC44" s="266">
        <v>0.26756004714892173</v>
      </c>
      <c r="JD44" s="260">
        <v>526</v>
      </c>
      <c r="JE44" s="266">
        <v>0.23963553530751708</v>
      </c>
      <c r="JH44" s="259" t="s">
        <v>22</v>
      </c>
      <c r="JI44" s="258">
        <v>73569126.75999999</v>
      </c>
      <c r="JJ44" s="266">
        <v>0.27186092008187562</v>
      </c>
      <c r="JK44" s="260">
        <v>524</v>
      </c>
      <c r="JL44" s="266">
        <v>0.24180895246885095</v>
      </c>
      <c r="JO44" s="259" t="s">
        <v>22</v>
      </c>
      <c r="JP44" s="258">
        <v>69842497.820000023</v>
      </c>
      <c r="JQ44" s="266">
        <v>0.26355137345074831</v>
      </c>
      <c r="JR44" s="260">
        <v>499</v>
      </c>
      <c r="JS44" s="266">
        <v>0.2343823391263504</v>
      </c>
      <c r="JV44" s="259" t="s">
        <v>22</v>
      </c>
      <c r="JW44" s="258">
        <v>61140077.210000001</v>
      </c>
      <c r="JX44" s="266">
        <v>0.23425717028403276</v>
      </c>
      <c r="JY44" s="260">
        <v>449</v>
      </c>
      <c r="JZ44" s="266">
        <v>0.21421755725190839</v>
      </c>
      <c r="KC44" s="259" t="s">
        <v>22</v>
      </c>
      <c r="KD44" s="258">
        <v>35623736.199999988</v>
      </c>
      <c r="KE44" s="266">
        <v>0.14025769394794563</v>
      </c>
      <c r="KF44" s="260">
        <v>280</v>
      </c>
      <c r="KG44" s="266">
        <v>0.13685239491691104</v>
      </c>
      <c r="KJ44" s="259" t="s">
        <v>22</v>
      </c>
      <c r="KK44" s="258">
        <v>18150733.930000007</v>
      </c>
      <c r="KL44" s="266">
        <v>7.3436625424312105E-2</v>
      </c>
      <c r="KM44" s="260">
        <v>147</v>
      </c>
      <c r="KN44" s="266">
        <v>7.3647294589178361E-2</v>
      </c>
      <c r="KQ44" s="259" t="s">
        <v>22</v>
      </c>
      <c r="KR44" s="258">
        <v>24544199.309999991</v>
      </c>
      <c r="KS44" s="266">
        <v>0.10111184845843547</v>
      </c>
      <c r="KT44" s="260">
        <v>207</v>
      </c>
      <c r="KU44" s="266">
        <v>0.10550458715596331</v>
      </c>
      <c r="KX44" s="259" t="s">
        <v>22</v>
      </c>
      <c r="KY44" s="258">
        <v>28375662.309999987</v>
      </c>
      <c r="KZ44" s="266">
        <v>0.11898475337127039</v>
      </c>
      <c r="LA44" s="260">
        <v>238</v>
      </c>
      <c r="LB44" s="266">
        <v>0.12331606217616581</v>
      </c>
      <c r="LE44" s="259" t="s">
        <v>22</v>
      </c>
      <c r="LF44" s="258">
        <v>23464617.170000002</v>
      </c>
      <c r="LG44" s="266">
        <v>0.10104363797608305</v>
      </c>
      <c r="LH44" s="260">
        <v>196</v>
      </c>
      <c r="LI44" s="266">
        <v>0.10392364793213149</v>
      </c>
      <c r="LL44" s="259" t="s">
        <v>22</v>
      </c>
      <c r="LM44" s="258">
        <v>20326109.740000002</v>
      </c>
      <c r="LN44" s="266">
        <v>8.9565965056259078E-2</v>
      </c>
      <c r="LO44" s="260">
        <v>176</v>
      </c>
      <c r="LP44" s="266">
        <v>9.5032397408207347E-2</v>
      </c>
      <c r="LS44" s="259" t="s">
        <v>22</v>
      </c>
      <c r="LT44" s="258">
        <v>19981085.800000008</v>
      </c>
      <c r="LU44" s="266">
        <v>8.9730209383306406E-2</v>
      </c>
      <c r="LV44" s="260">
        <v>173</v>
      </c>
      <c r="LW44" s="266">
        <v>9.4846491228070179E-2</v>
      </c>
      <c r="LZ44" s="208" t="s">
        <v>22</v>
      </c>
      <c r="MA44" s="209">
        <v>20938513.289999999</v>
      </c>
      <c r="MB44" s="210">
        <v>9.6144128188468306E-2</v>
      </c>
      <c r="MC44" s="211">
        <v>187</v>
      </c>
      <c r="MD44" s="210">
        <v>0.10464465584778959</v>
      </c>
      <c r="MG44" s="208" t="s">
        <v>22</v>
      </c>
      <c r="MH44" s="209">
        <v>19859675.399999999</v>
      </c>
      <c r="MI44" s="210">
        <v>9.3423186521953888E-2</v>
      </c>
      <c r="MJ44" s="211">
        <v>178</v>
      </c>
      <c r="MK44" s="210">
        <v>0.1017724413950829</v>
      </c>
      <c r="MN44" s="208" t="s">
        <v>22</v>
      </c>
      <c r="MO44" s="209">
        <v>22053460.049999997</v>
      </c>
      <c r="MP44" s="210">
        <v>0.10573125224893019</v>
      </c>
      <c r="MQ44" s="211">
        <v>197</v>
      </c>
      <c r="MR44" s="210">
        <v>0.11433546140452699</v>
      </c>
      <c r="MU44" s="208" t="s">
        <v>22</v>
      </c>
      <c r="MV44" s="209">
        <v>20494835.879999988</v>
      </c>
      <c r="MW44" s="210">
        <v>0.10005760417812098</v>
      </c>
      <c r="MX44" s="211">
        <v>194</v>
      </c>
      <c r="MY44" s="210">
        <v>0.11438679245283019</v>
      </c>
      <c r="NB44" s="208" t="s">
        <v>22</v>
      </c>
      <c r="NC44" s="209">
        <v>20137313.339999996</v>
      </c>
      <c r="ND44" s="210">
        <v>0.10042898212318274</v>
      </c>
      <c r="NE44" s="211">
        <v>191</v>
      </c>
      <c r="NF44" s="210">
        <v>0.11492178098676294</v>
      </c>
      <c r="NI44" s="208" t="s">
        <v>22</v>
      </c>
      <c r="NJ44" s="209">
        <v>20481006.519999996</v>
      </c>
      <c r="NK44" s="210">
        <v>0.10405200678286164</v>
      </c>
      <c r="NL44" s="211">
        <v>192</v>
      </c>
      <c r="NM44" s="210">
        <v>0.1175030599755202</v>
      </c>
      <c r="NP44" s="208" t="s">
        <v>22</v>
      </c>
      <c r="NQ44" s="209">
        <v>20832931.529999997</v>
      </c>
      <c r="NR44" s="210">
        <v>0.1083334065421281</v>
      </c>
      <c r="NS44" s="211">
        <v>198</v>
      </c>
      <c r="NT44" s="210">
        <v>0.12390488110137672</v>
      </c>
      <c r="NW44" s="208" t="s">
        <v>22</v>
      </c>
      <c r="NX44" s="209">
        <v>20190579.04999999</v>
      </c>
      <c r="NY44" s="210">
        <v>0.10791562152124168</v>
      </c>
      <c r="NZ44" s="211">
        <v>192</v>
      </c>
      <c r="OA44" s="210">
        <v>0.12291933418693982</v>
      </c>
      <c r="OD44" s="208" t="s">
        <v>22</v>
      </c>
      <c r="OE44" s="209">
        <v>19799448.619999994</v>
      </c>
      <c r="OF44" s="210">
        <v>0.10827005048889955</v>
      </c>
      <c r="OG44" s="211">
        <v>189</v>
      </c>
      <c r="OH44" s="210">
        <v>0.12385321100917432</v>
      </c>
      <c r="OK44" s="208" t="s">
        <v>22</v>
      </c>
      <c r="OL44" s="209">
        <v>19819894.289999992</v>
      </c>
      <c r="OM44" s="210">
        <v>0.11076333670124663</v>
      </c>
      <c r="ON44" s="211">
        <v>188</v>
      </c>
      <c r="OO44" s="210">
        <v>0.12592096450100468</v>
      </c>
      <c r="OR44" s="208" t="s">
        <v>22</v>
      </c>
      <c r="OS44" s="209">
        <v>18525836.270000007</v>
      </c>
      <c r="OT44" s="210">
        <v>0.10613691599068872</v>
      </c>
      <c r="OU44" s="211">
        <v>177</v>
      </c>
      <c r="OV44" s="210">
        <v>0.12098427887901572</v>
      </c>
      <c r="OY44" s="208" t="s">
        <v>22</v>
      </c>
      <c r="OZ44" s="209">
        <v>17384806.870000001</v>
      </c>
      <c r="PA44" s="210">
        <v>0.10157558680048784</v>
      </c>
      <c r="PB44" s="211">
        <v>169</v>
      </c>
      <c r="PC44" s="210">
        <v>0.11768802228412256</v>
      </c>
      <c r="PF44" s="208" t="s">
        <v>22</v>
      </c>
      <c r="PG44" s="209">
        <v>0</v>
      </c>
      <c r="PH44" s="210">
        <v>0</v>
      </c>
      <c r="PI44" s="211">
        <v>0</v>
      </c>
      <c r="PJ44" s="210">
        <v>0</v>
      </c>
    </row>
    <row r="45" spans="1:426" ht="18" x14ac:dyDescent="0.35">
      <c r="A45" s="259" t="s">
        <v>23</v>
      </c>
      <c r="B45" s="258">
        <v>35798643.830000013</v>
      </c>
      <c r="C45" s="266">
        <v>6.0411586826914714E-2</v>
      </c>
      <c r="D45" s="260">
        <v>253</v>
      </c>
      <c r="E45" s="266">
        <v>5.682839173405211E-2</v>
      </c>
      <c r="I45" s="259" t="s">
        <v>23</v>
      </c>
      <c r="J45" s="258">
        <v>46577043.400000006</v>
      </c>
      <c r="K45" s="266">
        <v>7.9320884607886083E-2</v>
      </c>
      <c r="L45" s="260">
        <v>316</v>
      </c>
      <c r="M45" s="266">
        <v>7.1590394200271856E-2</v>
      </c>
      <c r="P45" s="259" t="s">
        <v>23</v>
      </c>
      <c r="Q45" s="258">
        <v>53861782.509999983</v>
      </c>
      <c r="R45" s="266">
        <v>9.2094245560931542E-2</v>
      </c>
      <c r="S45" s="260">
        <v>369</v>
      </c>
      <c r="T45" s="266">
        <v>8.4150513112884837E-2</v>
      </c>
      <c r="W45" s="259" t="s">
        <v>23</v>
      </c>
      <c r="X45" s="258">
        <v>62612765.369999982</v>
      </c>
      <c r="Y45" s="266">
        <v>0.10769210699900968</v>
      </c>
      <c r="Z45" s="260">
        <v>433</v>
      </c>
      <c r="AA45" s="266">
        <v>9.9540229885057466E-2</v>
      </c>
      <c r="AD45" s="259" t="s">
        <v>23</v>
      </c>
      <c r="AE45" s="258">
        <v>73974659.289999992</v>
      </c>
      <c r="AF45" s="266">
        <v>0.12956799840140035</v>
      </c>
      <c r="AG45" s="260">
        <v>512</v>
      </c>
      <c r="AH45" s="266">
        <v>0.11971007715688567</v>
      </c>
      <c r="AK45" s="259" t="s">
        <v>23</v>
      </c>
      <c r="AL45" s="258">
        <v>145435595.23000008</v>
      </c>
      <c r="AM45" s="266">
        <v>0.25991635842750832</v>
      </c>
      <c r="AN45" s="260">
        <v>893</v>
      </c>
      <c r="AO45" s="266">
        <v>0.21338112305854243</v>
      </c>
      <c r="AR45" s="259" t="s">
        <v>23</v>
      </c>
      <c r="AS45" s="258">
        <v>206098806.83999991</v>
      </c>
      <c r="AT45" s="266">
        <v>0.37530012366057691</v>
      </c>
      <c r="AU45" s="260">
        <v>1361</v>
      </c>
      <c r="AV45" s="266">
        <v>0.33219428850378324</v>
      </c>
      <c r="AY45" s="259" t="s">
        <v>23</v>
      </c>
      <c r="AZ45" s="258">
        <v>182600280.39000008</v>
      </c>
      <c r="BA45" s="266">
        <v>0.34569226158999466</v>
      </c>
      <c r="BB45" s="260">
        <v>1346</v>
      </c>
      <c r="BC45" s="266">
        <v>0.34223239257564203</v>
      </c>
      <c r="BF45" s="259" t="s">
        <v>23</v>
      </c>
      <c r="BG45" s="258">
        <v>180275942.58999991</v>
      </c>
      <c r="BH45" s="266">
        <v>0.34491290515306672</v>
      </c>
      <c r="BI45" s="260">
        <v>1326</v>
      </c>
      <c r="BJ45" s="266">
        <v>0.34157650695517772</v>
      </c>
      <c r="BM45" s="259" t="s">
        <v>23</v>
      </c>
      <c r="BN45" s="258">
        <v>131467803.92000005</v>
      </c>
      <c r="BO45" s="266">
        <v>0.31763972663577322</v>
      </c>
      <c r="BP45" s="260">
        <v>976</v>
      </c>
      <c r="BQ45" s="266">
        <v>0.31172149473011818</v>
      </c>
      <c r="BT45" s="259" t="s">
        <v>23</v>
      </c>
      <c r="BU45" s="258">
        <v>82973819.409999937</v>
      </c>
      <c r="BV45" s="266">
        <v>0.22512537592898726</v>
      </c>
      <c r="BW45" s="260">
        <v>547</v>
      </c>
      <c r="BX45" s="266">
        <v>0.1945234708392603</v>
      </c>
      <c r="CA45" s="259" t="s">
        <v>23</v>
      </c>
      <c r="CB45" s="258">
        <v>80474412.090000004</v>
      </c>
      <c r="CC45" s="266">
        <v>0.22471897643103159</v>
      </c>
      <c r="CD45" s="260">
        <v>491</v>
      </c>
      <c r="CE45" s="266">
        <v>0.17913170375775264</v>
      </c>
      <c r="CH45" s="259" t="s">
        <v>23</v>
      </c>
      <c r="CI45" s="258">
        <v>27048262.200000003</v>
      </c>
      <c r="CJ45" s="266">
        <v>7.6522691340868504E-2</v>
      </c>
      <c r="CK45" s="260">
        <v>186</v>
      </c>
      <c r="CL45" s="266">
        <v>6.8736141906873618E-2</v>
      </c>
      <c r="CO45" s="259" t="s">
        <v>23</v>
      </c>
      <c r="CP45" s="258">
        <v>26397370.109999996</v>
      </c>
      <c r="CQ45" s="266">
        <v>7.505185126556857E-2</v>
      </c>
      <c r="CR45" s="260">
        <v>183</v>
      </c>
      <c r="CS45" s="266">
        <v>6.7878338278931749E-2</v>
      </c>
      <c r="CV45" s="259" t="s">
        <v>23</v>
      </c>
      <c r="CW45" s="258">
        <v>18106185.710000005</v>
      </c>
      <c r="CX45" s="266">
        <v>5.2578687482840669E-2</v>
      </c>
      <c r="CY45" s="260">
        <v>128</v>
      </c>
      <c r="CZ45" s="266">
        <v>4.8374905517762662E-2</v>
      </c>
      <c r="DC45" s="259" t="s">
        <v>23</v>
      </c>
      <c r="DD45" s="258">
        <v>9246239.959999999</v>
      </c>
      <c r="DE45" s="266">
        <v>2.707738647945071E-2</v>
      </c>
      <c r="DF45" s="260">
        <v>65</v>
      </c>
      <c r="DG45" s="266">
        <v>2.4752475247524754E-2</v>
      </c>
      <c r="DJ45" s="259" t="s">
        <v>23</v>
      </c>
      <c r="DK45" s="258">
        <v>15891606.250000002</v>
      </c>
      <c r="DL45" s="266">
        <v>4.7098477144197938E-2</v>
      </c>
      <c r="DM45" s="260">
        <v>117</v>
      </c>
      <c r="DN45" s="266">
        <v>4.5104086353122588E-2</v>
      </c>
      <c r="DQ45" s="259" t="s">
        <v>23</v>
      </c>
      <c r="DR45" s="258">
        <v>22871921.29000001</v>
      </c>
      <c r="DS45" s="266">
        <v>6.8489646320917683E-2</v>
      </c>
      <c r="DT45" s="260">
        <v>163</v>
      </c>
      <c r="DU45" s="266">
        <v>6.3399455464799692E-2</v>
      </c>
      <c r="DX45" s="259" t="s">
        <v>23</v>
      </c>
      <c r="DY45" s="258">
        <v>55251205.250000007</v>
      </c>
      <c r="DZ45" s="266">
        <v>0.1667555259259976</v>
      </c>
      <c r="EA45" s="260">
        <v>339</v>
      </c>
      <c r="EB45" s="266">
        <v>0.13294117647058823</v>
      </c>
      <c r="EE45" s="259" t="s">
        <v>23</v>
      </c>
      <c r="EF45" s="258">
        <v>54378627.050000004</v>
      </c>
      <c r="EG45" s="266">
        <v>0.16565658350358825</v>
      </c>
      <c r="EH45" s="260">
        <v>336</v>
      </c>
      <c r="EI45" s="266">
        <v>0.13275385223231925</v>
      </c>
      <c r="EL45" s="259" t="s">
        <v>23</v>
      </c>
      <c r="EM45" s="258">
        <v>59965312.109999992</v>
      </c>
      <c r="EN45" s="266">
        <v>0.18484737191298148</v>
      </c>
      <c r="EO45" s="260">
        <v>370</v>
      </c>
      <c r="EP45" s="266">
        <v>0.14758675708017552</v>
      </c>
      <c r="ES45" s="259" t="s">
        <v>23</v>
      </c>
      <c r="ET45" s="258">
        <v>57443942.149999969</v>
      </c>
      <c r="EU45" s="266">
        <v>0.17845951730617557</v>
      </c>
      <c r="EV45" s="260">
        <v>352</v>
      </c>
      <c r="EW45" s="266">
        <v>0.14113873295910184</v>
      </c>
      <c r="EZ45" s="259" t="s">
        <v>23</v>
      </c>
      <c r="FA45" s="258">
        <v>57021031.729999959</v>
      </c>
      <c r="FB45" s="266">
        <v>0.17845880628002381</v>
      </c>
      <c r="FC45" s="260">
        <v>348</v>
      </c>
      <c r="FD45" s="266">
        <v>0.14026602176541716</v>
      </c>
      <c r="FG45" s="259" t="s">
        <v>23</v>
      </c>
      <c r="FH45" s="258">
        <v>35619184.12999998</v>
      </c>
      <c r="FI45" s="266">
        <v>0.11258471331151607</v>
      </c>
      <c r="FJ45" s="260">
        <v>237</v>
      </c>
      <c r="FK45" s="266">
        <v>9.6302316131653798E-2</v>
      </c>
      <c r="FN45" s="259" t="s">
        <v>23</v>
      </c>
      <c r="FO45" s="258">
        <v>35773146.45000001</v>
      </c>
      <c r="FP45" s="266">
        <v>0.11402356570970446</v>
      </c>
      <c r="FQ45" s="260">
        <v>239</v>
      </c>
      <c r="FR45" s="266">
        <v>9.7670617082141392E-2</v>
      </c>
      <c r="FU45" s="259" t="s">
        <v>23</v>
      </c>
      <c r="FV45" s="258">
        <v>48890420.029999994</v>
      </c>
      <c r="FW45" s="266">
        <v>0.15669120600289305</v>
      </c>
      <c r="FX45" s="260">
        <v>307</v>
      </c>
      <c r="FY45" s="266">
        <v>0.12602627257799673</v>
      </c>
      <c r="GB45" s="259" t="s">
        <v>23</v>
      </c>
      <c r="GC45" s="258">
        <v>51671520.67999997</v>
      </c>
      <c r="GD45" s="266">
        <v>0.16630318033539312</v>
      </c>
      <c r="GE45" s="260">
        <v>318</v>
      </c>
      <c r="GF45" s="266">
        <v>0.13107996702390767</v>
      </c>
      <c r="GI45" s="259" t="s">
        <v>23</v>
      </c>
      <c r="GJ45" s="258">
        <v>51118328.199999988</v>
      </c>
      <c r="GK45" s="266">
        <v>0.16624219055412526</v>
      </c>
      <c r="GL45" s="260">
        <v>315</v>
      </c>
      <c r="GM45" s="266">
        <v>0.1308139534883721</v>
      </c>
      <c r="GP45" s="259" t="s">
        <v>23</v>
      </c>
      <c r="GQ45" s="258">
        <v>27248569.789999999</v>
      </c>
      <c r="GR45" s="266">
        <v>8.9532619058712834E-2</v>
      </c>
      <c r="GS45" s="260">
        <v>192</v>
      </c>
      <c r="GT45" s="266">
        <v>8.0435693338919145E-2</v>
      </c>
      <c r="GW45" s="259" t="s">
        <v>23</v>
      </c>
      <c r="GX45" s="258">
        <v>29075425.179999996</v>
      </c>
      <c r="GY45" s="266">
        <v>9.6416518426397965E-2</v>
      </c>
      <c r="GZ45" s="260">
        <v>198</v>
      </c>
      <c r="HA45" s="266">
        <v>8.347386172006746E-2</v>
      </c>
      <c r="HD45" s="259" t="s">
        <v>23</v>
      </c>
      <c r="HE45" s="258">
        <v>28682282.999999996</v>
      </c>
      <c r="HF45" s="266">
        <v>9.5707909681683939E-2</v>
      </c>
      <c r="HG45" s="260">
        <v>193</v>
      </c>
      <c r="HH45" s="266">
        <v>8.1779661016949154E-2</v>
      </c>
      <c r="HK45" s="259" t="s">
        <v>23</v>
      </c>
      <c r="HL45" s="258">
        <v>20992593.479999993</v>
      </c>
      <c r="HM45" s="266">
        <v>7.0463442387834987E-2</v>
      </c>
      <c r="HN45" s="260">
        <v>155</v>
      </c>
      <c r="HO45" s="266">
        <v>6.5985525755640692E-2</v>
      </c>
      <c r="HR45" s="259" t="s">
        <v>23</v>
      </c>
      <c r="HS45" s="258">
        <v>31558800.839999981</v>
      </c>
      <c r="HT45" s="266">
        <v>0.10666337807056202</v>
      </c>
      <c r="HU45" s="260">
        <v>226</v>
      </c>
      <c r="HV45" s="266">
        <v>9.6788008565310488E-2</v>
      </c>
      <c r="HY45" s="259" t="s">
        <v>23</v>
      </c>
      <c r="HZ45" s="258">
        <v>31427460.139999982</v>
      </c>
      <c r="IA45" s="266">
        <v>0.10771563787855408</v>
      </c>
      <c r="IB45" s="260">
        <v>227</v>
      </c>
      <c r="IC45" s="266">
        <v>9.8268398268398269E-2</v>
      </c>
      <c r="IF45" s="259" t="s">
        <v>23</v>
      </c>
      <c r="IG45" s="258">
        <v>46479426.850000009</v>
      </c>
      <c r="IH45" s="266">
        <v>0.16060182929198114</v>
      </c>
      <c r="II45" s="260">
        <v>336</v>
      </c>
      <c r="IJ45" s="266">
        <v>0.14646904969485613</v>
      </c>
      <c r="IM45" s="259" t="s">
        <v>23</v>
      </c>
      <c r="IN45" s="258">
        <v>78869930.019999966</v>
      </c>
      <c r="IO45" s="266">
        <v>0.27696467399671371</v>
      </c>
      <c r="IP45" s="260">
        <v>570</v>
      </c>
      <c r="IQ45" s="266">
        <v>0.25187803800265135</v>
      </c>
      <c r="IT45" s="259" t="s">
        <v>23</v>
      </c>
      <c r="IU45" s="258">
        <v>34288732.809999995</v>
      </c>
      <c r="IV45" s="266">
        <v>0.12257221617865578</v>
      </c>
      <c r="IW45" s="260">
        <v>296</v>
      </c>
      <c r="IX45" s="266">
        <v>0.13291423439604849</v>
      </c>
      <c r="JA45" s="259" t="s">
        <v>23</v>
      </c>
      <c r="JB45" s="258">
        <v>33960883.270000003</v>
      </c>
      <c r="JC45" s="266">
        <v>0.12337073731524968</v>
      </c>
      <c r="JD45" s="260">
        <v>291</v>
      </c>
      <c r="JE45" s="266">
        <v>0.13257403189066058</v>
      </c>
      <c r="JH45" s="259" t="s">
        <v>23</v>
      </c>
      <c r="JI45" s="258">
        <v>31992803.240000006</v>
      </c>
      <c r="JJ45" s="266">
        <v>0.11822340848489926</v>
      </c>
      <c r="JK45" s="260">
        <v>278</v>
      </c>
      <c r="JL45" s="266">
        <v>0.12828795569912321</v>
      </c>
      <c r="JO45" s="259" t="s">
        <v>23</v>
      </c>
      <c r="JP45" s="258">
        <v>32354504.649999999</v>
      </c>
      <c r="JQ45" s="266">
        <v>0.12209005124361857</v>
      </c>
      <c r="JR45" s="260">
        <v>277</v>
      </c>
      <c r="JS45" s="266">
        <v>0.13010803193987788</v>
      </c>
      <c r="JV45" s="259" t="s">
        <v>23</v>
      </c>
      <c r="JW45" s="258">
        <v>30514783</v>
      </c>
      <c r="JX45" s="266">
        <v>0.11691687422733806</v>
      </c>
      <c r="JY45" s="260">
        <v>263</v>
      </c>
      <c r="JZ45" s="266">
        <v>0.12547709923664122</v>
      </c>
      <c r="KC45" s="259" t="s">
        <v>23</v>
      </c>
      <c r="KD45" s="258">
        <v>20304741.529999994</v>
      </c>
      <c r="KE45" s="266">
        <v>7.9943782629034885E-2</v>
      </c>
      <c r="KF45" s="260">
        <v>177</v>
      </c>
      <c r="KG45" s="266">
        <v>8.6510263929618775E-2</v>
      </c>
      <c r="KJ45" s="259" t="s">
        <v>23</v>
      </c>
      <c r="KK45" s="258">
        <v>27017239.969999991</v>
      </c>
      <c r="KL45" s="266">
        <v>0.10930990114930529</v>
      </c>
      <c r="KM45" s="260">
        <v>235</v>
      </c>
      <c r="KN45" s="266">
        <v>0.11773547094188377</v>
      </c>
      <c r="KQ45" s="259" t="s">
        <v>23</v>
      </c>
      <c r="KR45" s="258">
        <v>17695398.169999994</v>
      </c>
      <c r="KS45" s="266">
        <v>7.2897648669587686E-2</v>
      </c>
      <c r="KT45" s="260">
        <v>154</v>
      </c>
      <c r="KU45" s="266">
        <v>7.8491335372069315E-2</v>
      </c>
      <c r="KX45" s="259" t="s">
        <v>23</v>
      </c>
      <c r="KY45" s="258">
        <v>23420972.409999993</v>
      </c>
      <c r="KZ45" s="266">
        <v>9.8208760573566978E-2</v>
      </c>
      <c r="LA45" s="260">
        <v>213</v>
      </c>
      <c r="LB45" s="266">
        <v>0.11036269430051814</v>
      </c>
      <c r="LE45" s="259" t="s">
        <v>23</v>
      </c>
      <c r="LF45" s="258">
        <v>22053279.77999999</v>
      </c>
      <c r="LG45" s="266">
        <v>9.4966118651386947E-2</v>
      </c>
      <c r="LH45" s="260">
        <v>202</v>
      </c>
      <c r="LI45" s="266">
        <v>0.1071049840933192</v>
      </c>
      <c r="LL45" s="259" t="s">
        <v>23</v>
      </c>
      <c r="LM45" s="258">
        <v>21590612.09999999</v>
      </c>
      <c r="LN45" s="266">
        <v>9.5137930161142747E-2</v>
      </c>
      <c r="LO45" s="260">
        <v>201</v>
      </c>
      <c r="LP45" s="266">
        <v>0.10853131749460043</v>
      </c>
      <c r="LS45" s="259" t="s">
        <v>23</v>
      </c>
      <c r="LT45" s="258">
        <v>21148961.899999987</v>
      </c>
      <c r="LU45" s="266">
        <v>9.497485764895558E-2</v>
      </c>
      <c r="LV45" s="260">
        <v>197</v>
      </c>
      <c r="LW45" s="266">
        <v>0.10800438596491228</v>
      </c>
      <c r="LZ45" s="208" t="s">
        <v>23</v>
      </c>
      <c r="MA45" s="209">
        <v>14444296.939999998</v>
      </c>
      <c r="MB45" s="210">
        <v>6.6324400274154344E-2</v>
      </c>
      <c r="MC45" s="211">
        <v>139</v>
      </c>
      <c r="MD45" s="210">
        <v>7.7783995523223279E-2</v>
      </c>
      <c r="MG45" s="208" t="s">
        <v>23</v>
      </c>
      <c r="MH45" s="209">
        <v>14598616.709999997</v>
      </c>
      <c r="MI45" s="210">
        <v>6.8674299271822059E-2</v>
      </c>
      <c r="MJ45" s="211">
        <v>141</v>
      </c>
      <c r="MK45" s="210">
        <v>8.0617495711835338E-2</v>
      </c>
      <c r="MN45" s="208" t="s">
        <v>23</v>
      </c>
      <c r="MO45" s="209">
        <v>13225634.189999998</v>
      </c>
      <c r="MP45" s="210">
        <v>6.3407867133981347E-2</v>
      </c>
      <c r="MQ45" s="211">
        <v>134</v>
      </c>
      <c r="MR45" s="210">
        <v>7.7771329077190948E-2</v>
      </c>
      <c r="MU45" s="208" t="s">
        <v>23</v>
      </c>
      <c r="MV45" s="209">
        <v>11760714.159999996</v>
      </c>
      <c r="MW45" s="210">
        <v>5.7416848281358526E-2</v>
      </c>
      <c r="MX45" s="211">
        <v>116</v>
      </c>
      <c r="MY45" s="210">
        <v>6.8396226415094338E-2</v>
      </c>
      <c r="NB45" s="208" t="s">
        <v>23</v>
      </c>
      <c r="NC45" s="209">
        <v>11713485.859999999</v>
      </c>
      <c r="ND45" s="210">
        <v>5.8417597331486625E-2</v>
      </c>
      <c r="NE45" s="211">
        <v>116</v>
      </c>
      <c r="NF45" s="210">
        <v>6.9795427196149215E-2</v>
      </c>
      <c r="NI45" s="208" t="s">
        <v>23</v>
      </c>
      <c r="NJ45" s="209">
        <v>11340093.48</v>
      </c>
      <c r="NK45" s="210">
        <v>5.7612377719180832E-2</v>
      </c>
      <c r="NL45" s="211">
        <v>115</v>
      </c>
      <c r="NM45" s="210">
        <v>7.0379436964504286E-2</v>
      </c>
      <c r="NP45" s="208" t="s">
        <v>23</v>
      </c>
      <c r="NQ45" s="209">
        <v>10576486.039999999</v>
      </c>
      <c r="NR45" s="210">
        <v>5.4998825312150515E-2</v>
      </c>
      <c r="NS45" s="211">
        <v>105</v>
      </c>
      <c r="NT45" s="210">
        <v>6.5707133917396743E-2</v>
      </c>
      <c r="NW45" s="208" t="s">
        <v>23</v>
      </c>
      <c r="NX45" s="209">
        <v>10343465.560000001</v>
      </c>
      <c r="NY45" s="210">
        <v>5.5284274503804222E-2</v>
      </c>
      <c r="NZ45" s="211">
        <v>102</v>
      </c>
      <c r="OA45" s="210">
        <v>6.530089628681178E-2</v>
      </c>
      <c r="OD45" s="208" t="s">
        <v>23</v>
      </c>
      <c r="OE45" s="209">
        <v>12140424.490000002</v>
      </c>
      <c r="OF45" s="210">
        <v>6.6387928154787848E-2</v>
      </c>
      <c r="OG45" s="211">
        <v>124</v>
      </c>
      <c r="OH45" s="210">
        <v>8.1258191349934464E-2</v>
      </c>
      <c r="OK45" s="208" t="s">
        <v>23</v>
      </c>
      <c r="OL45" s="209">
        <v>15113108.870000001</v>
      </c>
      <c r="OM45" s="210">
        <v>8.445950023129048E-2</v>
      </c>
      <c r="ON45" s="211">
        <v>150</v>
      </c>
      <c r="OO45" s="210">
        <v>0.10046885465505694</v>
      </c>
      <c r="OR45" s="208" t="s">
        <v>23</v>
      </c>
      <c r="OS45" s="209">
        <v>12860512.529999999</v>
      </c>
      <c r="OT45" s="210">
        <v>7.3679542348336277E-2</v>
      </c>
      <c r="OU45" s="211">
        <v>126</v>
      </c>
      <c r="OV45" s="210">
        <v>8.6124401913875603E-2</v>
      </c>
      <c r="OY45" s="208" t="s">
        <v>23</v>
      </c>
      <c r="OZ45" s="209">
        <v>22483177.069999993</v>
      </c>
      <c r="PA45" s="210">
        <v>0.13136423781419448</v>
      </c>
      <c r="PB45" s="211">
        <v>232</v>
      </c>
      <c r="PC45" s="210">
        <v>0.16155988857938719</v>
      </c>
      <c r="PF45" s="208" t="s">
        <v>23</v>
      </c>
      <c r="PG45" s="209">
        <v>0</v>
      </c>
      <c r="PH45" s="210">
        <v>0</v>
      </c>
      <c r="PI45" s="211">
        <v>0</v>
      </c>
      <c r="PJ45" s="210">
        <v>0</v>
      </c>
    </row>
    <row r="46" spans="1:426" ht="18" x14ac:dyDescent="0.35">
      <c r="A46" s="259" t="s">
        <v>24</v>
      </c>
      <c r="B46" s="258">
        <v>65544317.770000011</v>
      </c>
      <c r="C46" s="266">
        <v>0.11060855441275086</v>
      </c>
      <c r="D46" s="260">
        <v>445</v>
      </c>
      <c r="E46" s="266">
        <v>9.9955076370170703E-2</v>
      </c>
      <c r="I46" s="259" t="s">
        <v>24</v>
      </c>
      <c r="J46" s="258">
        <v>69168309.789999992</v>
      </c>
      <c r="K46" s="266">
        <v>0.11779389842883642</v>
      </c>
      <c r="L46" s="260">
        <v>489</v>
      </c>
      <c r="M46" s="266">
        <v>0.11078386950611691</v>
      </c>
      <c r="P46" s="259" t="s">
        <v>24</v>
      </c>
      <c r="Q46" s="258">
        <v>90940789.930000007</v>
      </c>
      <c r="R46" s="266">
        <v>0.1554928754495562</v>
      </c>
      <c r="S46" s="260">
        <v>650</v>
      </c>
      <c r="T46" s="266">
        <v>0.14823261117445838</v>
      </c>
      <c r="W46" s="259" t="s">
        <v>24</v>
      </c>
      <c r="X46" s="258">
        <v>154193497.91999999</v>
      </c>
      <c r="Y46" s="266">
        <v>0.26520826190035152</v>
      </c>
      <c r="Z46" s="260">
        <v>1007</v>
      </c>
      <c r="AA46" s="266">
        <v>0.23149425287356321</v>
      </c>
      <c r="AD46" s="259" t="s">
        <v>24</v>
      </c>
      <c r="AE46" s="258">
        <v>264190219.81</v>
      </c>
      <c r="AF46" s="266">
        <v>0.46273410795735875</v>
      </c>
      <c r="AG46" s="260">
        <v>1865</v>
      </c>
      <c r="AH46" s="266">
        <v>0.43605330839373391</v>
      </c>
      <c r="AK46" s="259" t="s">
        <v>24</v>
      </c>
      <c r="AL46" s="258">
        <v>244364806.38999993</v>
      </c>
      <c r="AM46" s="266">
        <v>0.43671846980986068</v>
      </c>
      <c r="AN46" s="260">
        <v>1937</v>
      </c>
      <c r="AO46" s="266">
        <v>0.46284348864994024</v>
      </c>
      <c r="AR46" s="259" t="s">
        <v>24</v>
      </c>
      <c r="AS46" s="258">
        <v>184043286.94999993</v>
      </c>
      <c r="AT46" s="266">
        <v>0.3351376430085598</v>
      </c>
      <c r="AU46" s="260">
        <v>1639</v>
      </c>
      <c r="AV46" s="266">
        <v>0.40004881620698074</v>
      </c>
      <c r="AY46" s="259" t="s">
        <v>24</v>
      </c>
      <c r="AZ46" s="258">
        <v>118608826.02999996</v>
      </c>
      <c r="BA46" s="266">
        <v>0.22454594936695593</v>
      </c>
      <c r="BB46" s="260">
        <v>1134</v>
      </c>
      <c r="BC46" s="266">
        <v>0.28832951945080093</v>
      </c>
      <c r="BF46" s="259" t="s">
        <v>24</v>
      </c>
      <c r="BG46" s="258">
        <v>117850332.71999995</v>
      </c>
      <c r="BH46" s="266">
        <v>0.22547712161548</v>
      </c>
      <c r="BI46" s="260">
        <v>1121</v>
      </c>
      <c r="BJ46" s="266">
        <v>0.28876867594023697</v>
      </c>
      <c r="BM46" s="259" t="s">
        <v>24</v>
      </c>
      <c r="BN46" s="258">
        <v>106706414.14999992</v>
      </c>
      <c r="BO46" s="266">
        <v>0.2578136639561931</v>
      </c>
      <c r="BP46" s="260">
        <v>975</v>
      </c>
      <c r="BQ46" s="266">
        <v>0.31140210795273077</v>
      </c>
      <c r="BT46" s="259" t="s">
        <v>24</v>
      </c>
      <c r="BU46" s="258">
        <v>143787165.55999997</v>
      </c>
      <c r="BV46" s="266">
        <v>0.39012473971467321</v>
      </c>
      <c r="BW46" s="260">
        <v>1156</v>
      </c>
      <c r="BX46" s="266">
        <v>0.41109530583214793</v>
      </c>
      <c r="CA46" s="259" t="s">
        <v>24</v>
      </c>
      <c r="CB46" s="258">
        <v>126950720.23999998</v>
      </c>
      <c r="CC46" s="266">
        <v>0.35450070610779955</v>
      </c>
      <c r="CD46" s="260">
        <v>957</v>
      </c>
      <c r="CE46" s="266">
        <v>0.34914264866836919</v>
      </c>
      <c r="CH46" s="259" t="s">
        <v>24</v>
      </c>
      <c r="CI46" s="258">
        <v>67507001.090000004</v>
      </c>
      <c r="CJ46" s="266">
        <v>0.19098518675842113</v>
      </c>
      <c r="CK46" s="260">
        <v>425</v>
      </c>
      <c r="CL46" s="266">
        <v>0.15705838876570583</v>
      </c>
      <c r="CO46" s="259" t="s">
        <v>24</v>
      </c>
      <c r="CP46" s="258">
        <v>66610040.910000034</v>
      </c>
      <c r="CQ46" s="266">
        <v>0.18938276284109579</v>
      </c>
      <c r="CR46" s="260">
        <v>422</v>
      </c>
      <c r="CS46" s="266">
        <v>0.15652818991097922</v>
      </c>
      <c r="CV46" s="259" t="s">
        <v>24</v>
      </c>
      <c r="CW46" s="258">
        <v>37452102.43</v>
      </c>
      <c r="CX46" s="266">
        <v>0.10875743907535051</v>
      </c>
      <c r="CY46" s="260">
        <v>244</v>
      </c>
      <c r="CZ46" s="266">
        <v>9.2214663643235079E-2</v>
      </c>
      <c r="DC46" s="259" t="s">
        <v>24</v>
      </c>
      <c r="DD46" s="258">
        <v>20450010.160000008</v>
      </c>
      <c r="DE46" s="266">
        <v>5.9887352156823531E-2</v>
      </c>
      <c r="DF46" s="260">
        <v>146</v>
      </c>
      <c r="DG46" s="266">
        <v>5.5597867479055596E-2</v>
      </c>
      <c r="DJ46" s="259" t="s">
        <v>24</v>
      </c>
      <c r="DK46" s="258">
        <v>28800647.370000005</v>
      </c>
      <c r="DL46" s="266">
        <v>8.5357427723459334E-2</v>
      </c>
      <c r="DM46" s="260">
        <v>197</v>
      </c>
      <c r="DN46" s="266">
        <v>7.5944487278334624E-2</v>
      </c>
      <c r="DQ46" s="259" t="s">
        <v>24</v>
      </c>
      <c r="DR46" s="258">
        <v>67597559.039999992</v>
      </c>
      <c r="DS46" s="266">
        <v>0.20241993893320839</v>
      </c>
      <c r="DT46" s="260">
        <v>414</v>
      </c>
      <c r="DU46" s="266">
        <v>0.16102683780630106</v>
      </c>
      <c r="DX46" s="259" t="s">
        <v>24</v>
      </c>
      <c r="DY46" s="258">
        <v>43403809.50999999</v>
      </c>
      <c r="DZ46" s="266">
        <v>0.13099850128666402</v>
      </c>
      <c r="EA46" s="260">
        <v>296</v>
      </c>
      <c r="EB46" s="266">
        <v>0.11607843137254902</v>
      </c>
      <c r="EE46" s="259" t="s">
        <v>24</v>
      </c>
      <c r="EF46" s="258">
        <v>42061614.149999984</v>
      </c>
      <c r="EG46" s="266">
        <v>0.12813459395229768</v>
      </c>
      <c r="EH46" s="260">
        <v>286</v>
      </c>
      <c r="EI46" s="266">
        <v>0.11299881469774793</v>
      </c>
      <c r="EL46" s="259" t="s">
        <v>24</v>
      </c>
      <c r="EM46" s="258">
        <v>89054295.310000077</v>
      </c>
      <c r="EN46" s="266">
        <v>0.27451624725006485</v>
      </c>
      <c r="EO46" s="260">
        <v>636</v>
      </c>
      <c r="EP46" s="266">
        <v>0.2536896689270044</v>
      </c>
      <c r="ES46" s="259" t="s">
        <v>24</v>
      </c>
      <c r="ET46" s="258">
        <v>36743253.209999979</v>
      </c>
      <c r="EU46" s="266">
        <v>0.11414925554713493</v>
      </c>
      <c r="EV46" s="260">
        <v>268</v>
      </c>
      <c r="EW46" s="266">
        <v>0.10745789895749799</v>
      </c>
      <c r="EZ46" s="259" t="s">
        <v>24</v>
      </c>
      <c r="FA46" s="258">
        <v>36765562.579999976</v>
      </c>
      <c r="FB46" s="266">
        <v>0.11506523489978093</v>
      </c>
      <c r="FC46" s="260">
        <v>268</v>
      </c>
      <c r="FD46" s="266">
        <v>0.10802095929060862</v>
      </c>
      <c r="FG46" s="259" t="s">
        <v>24</v>
      </c>
      <c r="FH46" s="258">
        <v>48760237.800000019</v>
      </c>
      <c r="FI46" s="266">
        <v>0.1541208067450015</v>
      </c>
      <c r="FJ46" s="260">
        <v>351</v>
      </c>
      <c r="FK46" s="266">
        <v>0.14262494920763918</v>
      </c>
      <c r="FN46" s="259" t="s">
        <v>24</v>
      </c>
      <c r="FO46" s="258">
        <v>48529856.220000014</v>
      </c>
      <c r="FP46" s="266">
        <v>0.15468438755640068</v>
      </c>
      <c r="FQ46" s="260">
        <v>348</v>
      </c>
      <c r="FR46" s="266">
        <v>0.14221495709031468</v>
      </c>
      <c r="FU46" s="259" t="s">
        <v>24</v>
      </c>
      <c r="FV46" s="258">
        <v>50518457.169999994</v>
      </c>
      <c r="FW46" s="266">
        <v>0.16190897878389121</v>
      </c>
      <c r="FX46" s="260">
        <v>360</v>
      </c>
      <c r="FY46" s="266">
        <v>0.14778325123152711</v>
      </c>
      <c r="GB46" s="259" t="s">
        <v>24</v>
      </c>
      <c r="GC46" s="258">
        <v>34914796.219999999</v>
      </c>
      <c r="GD46" s="266">
        <v>0.11237218443999868</v>
      </c>
      <c r="GE46" s="260">
        <v>248</v>
      </c>
      <c r="GF46" s="266">
        <v>0.10222588623248145</v>
      </c>
      <c r="GI46" s="259" t="s">
        <v>24</v>
      </c>
      <c r="GJ46" s="258">
        <v>34418551.429999985</v>
      </c>
      <c r="GK46" s="266">
        <v>0.11193275654548927</v>
      </c>
      <c r="GL46" s="260">
        <v>244</v>
      </c>
      <c r="GM46" s="266">
        <v>0.10132890365448505</v>
      </c>
      <c r="GP46" s="259" t="s">
        <v>24</v>
      </c>
      <c r="GQ46" s="258">
        <v>39645790.230000004</v>
      </c>
      <c r="GR46" s="266">
        <v>0.1302670731455014</v>
      </c>
      <c r="GS46" s="260">
        <v>277</v>
      </c>
      <c r="GT46" s="266">
        <v>0.11604524507750315</v>
      </c>
      <c r="GW46" s="259" t="s">
        <v>24</v>
      </c>
      <c r="GX46" s="258">
        <v>49964040.720000014</v>
      </c>
      <c r="GY46" s="266">
        <v>0.16568489791340621</v>
      </c>
      <c r="GZ46" s="260">
        <v>357</v>
      </c>
      <c r="HA46" s="266">
        <v>0.15050590219224283</v>
      </c>
      <c r="HD46" s="259" t="s">
        <v>24</v>
      </c>
      <c r="HE46" s="258">
        <v>36826362.150000006</v>
      </c>
      <c r="HF46" s="266">
        <v>0.12288331938420609</v>
      </c>
      <c r="HG46" s="260">
        <v>263</v>
      </c>
      <c r="HH46" s="266">
        <v>0.1114406779661017</v>
      </c>
      <c r="HK46" s="259" t="s">
        <v>24</v>
      </c>
      <c r="HL46" s="258">
        <v>36026605.930000007</v>
      </c>
      <c r="HM46" s="266">
        <v>0.12092639595942818</v>
      </c>
      <c r="HN46" s="260">
        <v>261</v>
      </c>
      <c r="HO46" s="266">
        <v>0.1111111111111111</v>
      </c>
      <c r="HR46" s="259" t="s">
        <v>24</v>
      </c>
      <c r="HS46" s="258">
        <v>88525362.98999998</v>
      </c>
      <c r="HT46" s="266">
        <v>0.29920066701229298</v>
      </c>
      <c r="HU46" s="260">
        <v>650</v>
      </c>
      <c r="HV46" s="266">
        <v>0.27837259100642398</v>
      </c>
      <c r="HY46" s="259" t="s">
        <v>24</v>
      </c>
      <c r="HZ46" s="258">
        <v>86577471.950000018</v>
      </c>
      <c r="IA46" s="266">
        <v>0.29673882571049159</v>
      </c>
      <c r="IB46" s="260">
        <v>637</v>
      </c>
      <c r="IC46" s="266">
        <v>0.27575757575757576</v>
      </c>
      <c r="IF46" s="259" t="s">
        <v>24</v>
      </c>
      <c r="IG46" s="258">
        <v>75263934.379999995</v>
      </c>
      <c r="IH46" s="266">
        <v>0.26006184586029651</v>
      </c>
      <c r="II46" s="260">
        <v>582</v>
      </c>
      <c r="IJ46" s="266">
        <v>0.25370531822144726</v>
      </c>
      <c r="IM46" s="259" t="s">
        <v>24</v>
      </c>
      <c r="IN46" s="258">
        <v>34804260.199999996</v>
      </c>
      <c r="IO46" s="266">
        <v>0.12222085879302015</v>
      </c>
      <c r="IP46" s="260">
        <v>302</v>
      </c>
      <c r="IQ46" s="266">
        <v>0.13345117101193107</v>
      </c>
      <c r="IT46" s="259" t="s">
        <v>24</v>
      </c>
      <c r="IU46" s="258">
        <v>28646239.019999992</v>
      </c>
      <c r="IV46" s="266">
        <v>0.10240194705710631</v>
      </c>
      <c r="IW46" s="260">
        <v>264</v>
      </c>
      <c r="IX46" s="266">
        <v>0.11854512797485406</v>
      </c>
      <c r="JA46" s="259" t="s">
        <v>24</v>
      </c>
      <c r="JB46" s="258">
        <v>28719379.749999996</v>
      </c>
      <c r="JC46" s="266">
        <v>0.10432976748057796</v>
      </c>
      <c r="JD46" s="260">
        <v>265</v>
      </c>
      <c r="JE46" s="266">
        <v>0.12072892938496584</v>
      </c>
      <c r="JH46" s="259" t="s">
        <v>24</v>
      </c>
      <c r="JI46" s="258">
        <v>26600486.280000001</v>
      </c>
      <c r="JJ46" s="266">
        <v>9.829711175310557E-2</v>
      </c>
      <c r="JK46" s="260">
        <v>249</v>
      </c>
      <c r="JL46" s="266">
        <v>0.11490539916935856</v>
      </c>
      <c r="JO46" s="259" t="s">
        <v>24</v>
      </c>
      <c r="JP46" s="258">
        <v>25619581.060000002</v>
      </c>
      <c r="JQ46" s="266">
        <v>9.6675748811238263E-2</v>
      </c>
      <c r="JR46" s="260">
        <v>239</v>
      </c>
      <c r="JS46" s="266">
        <v>0.11225927665570691</v>
      </c>
      <c r="JV46" s="259" t="s">
        <v>24</v>
      </c>
      <c r="JW46" s="258">
        <v>26716811.439999998</v>
      </c>
      <c r="JX46" s="266">
        <v>0.1023650105224732</v>
      </c>
      <c r="JY46" s="260">
        <v>253</v>
      </c>
      <c r="JZ46" s="266">
        <v>0.12070610687022901</v>
      </c>
      <c r="KC46" s="259" t="s">
        <v>24</v>
      </c>
      <c r="KD46" s="258">
        <v>26326127.780000001</v>
      </c>
      <c r="KE46" s="266">
        <v>0.10365117101338042</v>
      </c>
      <c r="KF46" s="260">
        <v>249</v>
      </c>
      <c r="KG46" s="266">
        <v>0.1217008797653959</v>
      </c>
      <c r="KJ46" s="259" t="s">
        <v>24</v>
      </c>
      <c r="KK46" s="258">
        <v>23696746.440000001</v>
      </c>
      <c r="KL46" s="266">
        <v>9.5875411914496653E-2</v>
      </c>
      <c r="KM46" s="260">
        <v>225</v>
      </c>
      <c r="KN46" s="266">
        <v>0.11272545090180361</v>
      </c>
      <c r="KQ46" s="259" t="s">
        <v>24</v>
      </c>
      <c r="KR46" s="258">
        <v>22509618.460000005</v>
      </c>
      <c r="KS46" s="266">
        <v>9.2730225249491871E-2</v>
      </c>
      <c r="KT46" s="260">
        <v>211</v>
      </c>
      <c r="KU46" s="266">
        <v>0.10754332313965341</v>
      </c>
      <c r="KX46" s="259" t="s">
        <v>24</v>
      </c>
      <c r="KY46" s="258">
        <v>13745007.859999996</v>
      </c>
      <c r="KZ46" s="266">
        <v>5.7635531197166731E-2</v>
      </c>
      <c r="LA46" s="260">
        <v>135</v>
      </c>
      <c r="LB46" s="266">
        <v>6.9948186528497408E-2</v>
      </c>
      <c r="LE46" s="259" t="s">
        <v>24</v>
      </c>
      <c r="LF46" s="258">
        <v>13946506.789999997</v>
      </c>
      <c r="LG46" s="266">
        <v>6.0056627939425435E-2</v>
      </c>
      <c r="LH46" s="260">
        <v>143</v>
      </c>
      <c r="LI46" s="266">
        <v>7.5821845174973493E-2</v>
      </c>
      <c r="LL46" s="259" t="s">
        <v>24</v>
      </c>
      <c r="LM46" s="258">
        <v>11506597.439999998</v>
      </c>
      <c r="LN46" s="266">
        <v>5.070323428389991E-2</v>
      </c>
      <c r="LO46" s="260">
        <v>117</v>
      </c>
      <c r="LP46" s="266">
        <v>6.3174946004319651E-2</v>
      </c>
      <c r="LS46" s="259" t="s">
        <v>24</v>
      </c>
      <c r="LT46" s="258">
        <v>11545296.93</v>
      </c>
      <c r="LU46" s="266">
        <v>5.184712789338726E-2</v>
      </c>
      <c r="LV46" s="260">
        <v>117</v>
      </c>
      <c r="LW46" s="266">
        <v>6.4144736842105268E-2</v>
      </c>
      <c r="LZ46" s="208" t="s">
        <v>24</v>
      </c>
      <c r="MA46" s="209">
        <v>19537772.629999992</v>
      </c>
      <c r="MB46" s="210">
        <v>8.9712296677385867E-2</v>
      </c>
      <c r="MC46" s="211">
        <v>197</v>
      </c>
      <c r="MD46" s="210">
        <v>0.11024062674874091</v>
      </c>
      <c r="MG46" s="208" t="s">
        <v>24</v>
      </c>
      <c r="MH46" s="209">
        <v>19368243.469999995</v>
      </c>
      <c r="MI46" s="210">
        <v>9.1111409721249773E-2</v>
      </c>
      <c r="MJ46" s="211">
        <v>195</v>
      </c>
      <c r="MK46" s="210">
        <v>0.11149228130360206</v>
      </c>
      <c r="MN46" s="208" t="s">
        <v>24</v>
      </c>
      <c r="MO46" s="209">
        <v>25900426.869999997</v>
      </c>
      <c r="MP46" s="210">
        <v>0.12417482610611662</v>
      </c>
      <c r="MQ46" s="211">
        <v>268</v>
      </c>
      <c r="MR46" s="210">
        <v>0.1555426581543819</v>
      </c>
      <c r="MU46" s="208" t="s">
        <v>24</v>
      </c>
      <c r="MV46" s="209">
        <v>26041497.669999991</v>
      </c>
      <c r="MW46" s="210">
        <v>0.12713689835462691</v>
      </c>
      <c r="MX46" s="211">
        <v>267</v>
      </c>
      <c r="MY46" s="210">
        <v>0.15742924528301888</v>
      </c>
      <c r="NB46" s="208" t="s">
        <v>24</v>
      </c>
      <c r="NC46" s="209">
        <v>25671418.849999994</v>
      </c>
      <c r="ND46" s="210">
        <v>0.1280287206755748</v>
      </c>
      <c r="NE46" s="211">
        <v>263</v>
      </c>
      <c r="NF46" s="210">
        <v>0.1582430806257521</v>
      </c>
      <c r="NI46" s="208" t="s">
        <v>24</v>
      </c>
      <c r="NJ46" s="209">
        <v>21663969.249999996</v>
      </c>
      <c r="NK46" s="210">
        <v>0.11006194803675626</v>
      </c>
      <c r="NL46" s="211">
        <v>221</v>
      </c>
      <c r="NM46" s="210">
        <v>0.13525091799265607</v>
      </c>
      <c r="NP46" s="208" t="s">
        <v>24</v>
      </c>
      <c r="NQ46" s="209">
        <v>25935315.019999996</v>
      </c>
      <c r="NR46" s="210">
        <v>0.13486633034884365</v>
      </c>
      <c r="NS46" s="211">
        <v>266</v>
      </c>
      <c r="NT46" s="210">
        <v>0.16645807259073842</v>
      </c>
      <c r="NW46" s="208" t="s">
        <v>24</v>
      </c>
      <c r="NX46" s="209">
        <v>25316625.609999996</v>
      </c>
      <c r="NY46" s="210">
        <v>0.13531357276866882</v>
      </c>
      <c r="NZ46" s="211">
        <v>262</v>
      </c>
      <c r="OA46" s="210">
        <v>0.16773367477592829</v>
      </c>
      <c r="OD46" s="208" t="s">
        <v>24</v>
      </c>
      <c r="OE46" s="209">
        <v>20488245.129999999</v>
      </c>
      <c r="OF46" s="210">
        <v>0.11203662168719783</v>
      </c>
      <c r="OG46" s="211">
        <v>211</v>
      </c>
      <c r="OH46" s="210">
        <v>0.1382699868938401</v>
      </c>
      <c r="OK46" s="208" t="s">
        <v>24</v>
      </c>
      <c r="OL46" s="209">
        <v>15447941.380000006</v>
      </c>
      <c r="OM46" s="210">
        <v>8.6330709305415879E-2</v>
      </c>
      <c r="ON46" s="211">
        <v>164</v>
      </c>
      <c r="OO46" s="210">
        <v>0.10984594775619558</v>
      </c>
      <c r="OR46" s="208" t="s">
        <v>24</v>
      </c>
      <c r="OS46" s="209">
        <v>19912372.230000004</v>
      </c>
      <c r="OT46" s="210">
        <v>0.11408056012959855</v>
      </c>
      <c r="OU46" s="211">
        <v>209</v>
      </c>
      <c r="OV46" s="210">
        <v>0.14285714285714285</v>
      </c>
      <c r="OY46" s="208" t="s">
        <v>24</v>
      </c>
      <c r="OZ46" s="209">
        <v>6640299.2900000028</v>
      </c>
      <c r="PA46" s="210">
        <v>3.8797802124367974E-2</v>
      </c>
      <c r="PB46" s="211">
        <v>69</v>
      </c>
      <c r="PC46" s="210">
        <v>4.805013927576602E-2</v>
      </c>
      <c r="PF46" s="208" t="s">
        <v>24</v>
      </c>
      <c r="PG46" s="209">
        <v>0</v>
      </c>
      <c r="PH46" s="210">
        <v>0</v>
      </c>
      <c r="PI46" s="211">
        <v>0</v>
      </c>
      <c r="PJ46" s="210">
        <v>0</v>
      </c>
    </row>
    <row r="47" spans="1:426" ht="18" x14ac:dyDescent="0.35">
      <c r="A47" s="259" t="s">
        <v>41</v>
      </c>
      <c r="B47" s="258">
        <v>124871918.61999989</v>
      </c>
      <c r="C47" s="266">
        <v>0.21072616018022905</v>
      </c>
      <c r="D47" s="260">
        <v>880</v>
      </c>
      <c r="E47" s="266">
        <v>0.19766397124887691</v>
      </c>
      <c r="I47" s="259" t="s">
        <v>41</v>
      </c>
      <c r="J47" s="258">
        <v>295579188.23999971</v>
      </c>
      <c r="K47" s="266">
        <v>0.50337249793913819</v>
      </c>
      <c r="L47" s="260">
        <v>2212</v>
      </c>
      <c r="M47" s="266">
        <v>0.50113275940190305</v>
      </c>
      <c r="P47" s="259" t="s">
        <v>41</v>
      </c>
      <c r="Q47" s="258">
        <v>371865666.00999975</v>
      </c>
      <c r="R47" s="266">
        <v>0.63582537311768372</v>
      </c>
      <c r="S47" s="260">
        <v>2864</v>
      </c>
      <c r="T47" s="266">
        <v>0.6531356898517674</v>
      </c>
      <c r="W47" s="259" t="s">
        <v>41</v>
      </c>
      <c r="X47" s="258">
        <v>291302150.57999974</v>
      </c>
      <c r="Y47" s="266">
        <v>0.50103109460062123</v>
      </c>
      <c r="Z47" s="260">
        <v>2367</v>
      </c>
      <c r="AA47" s="266">
        <v>0.54413793103448271</v>
      </c>
      <c r="AD47" s="259" t="s">
        <v>41</v>
      </c>
      <c r="AE47" s="258">
        <v>141994657.70000002</v>
      </c>
      <c r="AF47" s="266">
        <v>0.24870629697334826</v>
      </c>
      <c r="AG47" s="260">
        <v>1278</v>
      </c>
      <c r="AH47" s="266">
        <v>0.29880757540332009</v>
      </c>
      <c r="AK47" s="259" t="s">
        <v>41</v>
      </c>
      <c r="AL47" s="258">
        <v>61097551.75</v>
      </c>
      <c r="AM47" s="266">
        <v>0.1091909661770374</v>
      </c>
      <c r="AN47" s="260">
        <v>623</v>
      </c>
      <c r="AO47" s="266">
        <v>0.14886499402628434</v>
      </c>
      <c r="AR47" s="259" t="s">
        <v>41</v>
      </c>
      <c r="AS47" s="258">
        <v>13194362.310000002</v>
      </c>
      <c r="AT47" s="266">
        <v>2.4026562222699853E-2</v>
      </c>
      <c r="AU47" s="260">
        <v>126</v>
      </c>
      <c r="AV47" s="266">
        <v>3.0754210397852085E-2</v>
      </c>
      <c r="AY47" s="259" t="s">
        <v>41</v>
      </c>
      <c r="AZ47" s="258">
        <v>12465756.280000005</v>
      </c>
      <c r="BA47" s="266">
        <v>2.3599719954750277E-2</v>
      </c>
      <c r="BB47" s="260">
        <v>115</v>
      </c>
      <c r="BC47" s="266">
        <v>2.9239766081871343E-2</v>
      </c>
      <c r="BF47" s="259" t="s">
        <v>41</v>
      </c>
      <c r="BG47" s="258">
        <v>12578978.610000001</v>
      </c>
      <c r="BH47" s="266">
        <v>2.406672789447423E-2</v>
      </c>
      <c r="BI47" s="260">
        <v>115</v>
      </c>
      <c r="BJ47" s="266">
        <v>2.9623905203503349E-2</v>
      </c>
      <c r="BM47" s="259" t="s">
        <v>41</v>
      </c>
      <c r="BN47" s="258">
        <v>15703581.220000006</v>
      </c>
      <c r="BO47" s="266">
        <v>3.7941466254040268E-2</v>
      </c>
      <c r="BP47" s="260">
        <v>162</v>
      </c>
      <c r="BQ47" s="266">
        <v>5.1740657936761421E-2</v>
      </c>
      <c r="BT47" s="259" t="s">
        <v>41</v>
      </c>
      <c r="BU47" s="258">
        <v>44509067.319999993</v>
      </c>
      <c r="BV47" s="266">
        <v>0.12076243547559272</v>
      </c>
      <c r="BW47" s="260">
        <v>441</v>
      </c>
      <c r="BX47" s="266">
        <v>0.15682788051209104</v>
      </c>
      <c r="CA47" s="259" t="s">
        <v>41</v>
      </c>
      <c r="CB47" s="258">
        <v>76985776.690000013</v>
      </c>
      <c r="CC47" s="266">
        <v>0.2149772143495354</v>
      </c>
      <c r="CD47" s="260">
        <v>744</v>
      </c>
      <c r="CE47" s="266">
        <v>0.27143378329076978</v>
      </c>
      <c r="CH47" s="259" t="s">
        <v>41</v>
      </c>
      <c r="CI47" s="258">
        <v>61380435.789999992</v>
      </c>
      <c r="CJ47" s="266">
        <v>0.17365241831788242</v>
      </c>
      <c r="CK47" s="260">
        <v>508</v>
      </c>
      <c r="CL47" s="266">
        <v>0.18773096821877311</v>
      </c>
      <c r="CO47" s="259" t="s">
        <v>41</v>
      </c>
      <c r="CP47" s="258">
        <v>61879353.039999992</v>
      </c>
      <c r="CQ47" s="266">
        <v>0.17593267743775587</v>
      </c>
      <c r="CR47" s="260">
        <v>510</v>
      </c>
      <c r="CS47" s="266">
        <v>0.18916913946587538</v>
      </c>
      <c r="CV47" s="259" t="s">
        <v>41</v>
      </c>
      <c r="CW47" s="258">
        <v>71285492.799999997</v>
      </c>
      <c r="CX47" s="266">
        <v>0.20700647325855179</v>
      </c>
      <c r="CY47" s="260">
        <v>462</v>
      </c>
      <c r="CZ47" s="266">
        <v>0.17460317460317459</v>
      </c>
      <c r="DC47" s="259" t="s">
        <v>41</v>
      </c>
      <c r="DD47" s="258">
        <v>35420540.850000001</v>
      </c>
      <c r="DE47" s="266">
        <v>0.1037281833540714</v>
      </c>
      <c r="DF47" s="260">
        <v>234</v>
      </c>
      <c r="DG47" s="266">
        <v>8.9108910891089105E-2</v>
      </c>
      <c r="DJ47" s="259" t="s">
        <v>41</v>
      </c>
      <c r="DK47" s="258">
        <v>71602244.910000026</v>
      </c>
      <c r="DL47" s="266">
        <v>0.21220993286105985</v>
      </c>
      <c r="DM47" s="260">
        <v>451</v>
      </c>
      <c r="DN47" s="266">
        <v>0.17386276021588282</v>
      </c>
      <c r="DQ47" s="259" t="s">
        <v>41</v>
      </c>
      <c r="DR47" s="258">
        <v>61469698.170000017</v>
      </c>
      <c r="DS47" s="266">
        <v>0.18407014582362879</v>
      </c>
      <c r="DT47" s="260">
        <v>455</v>
      </c>
      <c r="DU47" s="266">
        <v>0.17697394010112796</v>
      </c>
      <c r="DX47" s="259" t="s">
        <v>41</v>
      </c>
      <c r="DY47" s="258">
        <v>107439562.56999993</v>
      </c>
      <c r="DZ47" s="266">
        <v>0.32426696721913523</v>
      </c>
      <c r="EA47" s="260">
        <v>793</v>
      </c>
      <c r="EB47" s="266">
        <v>0.31098039215686274</v>
      </c>
      <c r="EE47" s="259" t="s">
        <v>41</v>
      </c>
      <c r="EF47" s="258">
        <v>106736835.93999998</v>
      </c>
      <c r="EG47" s="266">
        <v>0.32515825674571541</v>
      </c>
      <c r="EH47" s="260">
        <v>786</v>
      </c>
      <c r="EI47" s="266">
        <v>0.3105491900434611</v>
      </c>
      <c r="EL47" s="259" t="s">
        <v>41</v>
      </c>
      <c r="EM47" s="258">
        <v>53970370.580000021</v>
      </c>
      <c r="EN47" s="266">
        <v>0.16636753502728827</v>
      </c>
      <c r="EO47" s="260">
        <v>440</v>
      </c>
      <c r="EP47" s="266">
        <v>0.17550857598723574</v>
      </c>
      <c r="ES47" s="259" t="s">
        <v>41</v>
      </c>
      <c r="ET47" s="258">
        <v>106097954.52999996</v>
      </c>
      <c r="EU47" s="266">
        <v>0.32961160122253841</v>
      </c>
      <c r="EV47" s="260">
        <v>786</v>
      </c>
      <c r="EW47" s="266">
        <v>0.31515637530072171</v>
      </c>
      <c r="EZ47" s="259" t="s">
        <v>41</v>
      </c>
      <c r="FA47" s="258">
        <v>104842033.93999994</v>
      </c>
      <c r="FB47" s="266">
        <v>0.32812426673539852</v>
      </c>
      <c r="FC47" s="260">
        <v>777</v>
      </c>
      <c r="FD47" s="266">
        <v>0.31318016928657799</v>
      </c>
      <c r="FG47" s="259" t="s">
        <v>41</v>
      </c>
      <c r="FH47" s="258">
        <v>91732145.169999972</v>
      </c>
      <c r="FI47" s="266">
        <v>0.28994592430084459</v>
      </c>
      <c r="FJ47" s="260">
        <v>710</v>
      </c>
      <c r="FK47" s="266">
        <v>0.28850060950832995</v>
      </c>
      <c r="FN47" s="259" t="s">
        <v>41</v>
      </c>
      <c r="FO47" s="258">
        <v>90409011.48999995</v>
      </c>
      <c r="FP47" s="266">
        <v>0.28817028652450088</v>
      </c>
      <c r="FQ47" s="260">
        <v>703</v>
      </c>
      <c r="FR47" s="266">
        <v>0.28729055986922764</v>
      </c>
      <c r="FU47" s="259" t="s">
        <v>41</v>
      </c>
      <c r="FV47" s="258">
        <v>89305727.029999956</v>
      </c>
      <c r="FW47" s="266">
        <v>0.28622012375244998</v>
      </c>
      <c r="FX47" s="260">
        <v>695</v>
      </c>
      <c r="FY47" s="266">
        <v>0.28530377668308704</v>
      </c>
      <c r="GB47" s="259" t="s">
        <v>41</v>
      </c>
      <c r="GC47" s="258">
        <v>96197473.300000042</v>
      </c>
      <c r="GD47" s="266">
        <v>0.30960857237188405</v>
      </c>
      <c r="GE47" s="260">
        <v>709</v>
      </c>
      <c r="GF47" s="266">
        <v>0.29225061830173127</v>
      </c>
      <c r="GI47" s="259" t="s">
        <v>41</v>
      </c>
      <c r="GJ47" s="258">
        <v>95039468.780000106</v>
      </c>
      <c r="GK47" s="266">
        <v>0.30907836847230108</v>
      </c>
      <c r="GL47" s="260">
        <v>701</v>
      </c>
      <c r="GM47" s="266">
        <v>0.29111295681063121</v>
      </c>
      <c r="GP47" s="259" t="s">
        <v>41</v>
      </c>
      <c r="GQ47" s="258">
        <v>91814752.510000005</v>
      </c>
      <c r="GR47" s="266">
        <v>0.30168244879643752</v>
      </c>
      <c r="GS47" s="260">
        <v>699</v>
      </c>
      <c r="GT47" s="266">
        <v>0.29283619606200251</v>
      </c>
      <c r="GW47" s="259" t="s">
        <v>41</v>
      </c>
      <c r="GX47" s="258">
        <v>76023447.389999986</v>
      </c>
      <c r="GY47" s="266">
        <v>0.25210004912183476</v>
      </c>
      <c r="GZ47" s="260">
        <v>587</v>
      </c>
      <c r="HA47" s="266">
        <v>0.24747048903878582</v>
      </c>
      <c r="HD47" s="259" t="s">
        <v>41</v>
      </c>
      <c r="HE47" s="258">
        <v>89780911.610000044</v>
      </c>
      <c r="HF47" s="266">
        <v>0.29958366213418697</v>
      </c>
      <c r="HG47" s="260">
        <v>676</v>
      </c>
      <c r="HH47" s="266">
        <v>0.28644067796610168</v>
      </c>
      <c r="HK47" s="259" t="s">
        <v>41</v>
      </c>
      <c r="HL47" s="258">
        <v>89416726.519999981</v>
      </c>
      <c r="HM47" s="266">
        <v>0.30013491966361922</v>
      </c>
      <c r="HN47" s="260">
        <v>670</v>
      </c>
      <c r="HO47" s="266">
        <v>0.28522775649212428</v>
      </c>
      <c r="HR47" s="259" t="s">
        <v>41</v>
      </c>
      <c r="HS47" s="258">
        <v>35165071.250000007</v>
      </c>
      <c r="HT47" s="266">
        <v>0.11885195855930387</v>
      </c>
      <c r="HU47" s="260">
        <v>318</v>
      </c>
      <c r="HV47" s="266">
        <v>0.13618843683083512</v>
      </c>
      <c r="HY47" s="259" t="s">
        <v>41</v>
      </c>
      <c r="HZ47" s="258">
        <v>34075458.439999998</v>
      </c>
      <c r="IA47" s="266">
        <v>0.11679148507445251</v>
      </c>
      <c r="IB47" s="260">
        <v>311</v>
      </c>
      <c r="IC47" s="266">
        <v>0.13463203463203463</v>
      </c>
      <c r="IF47" s="259" t="s">
        <v>41</v>
      </c>
      <c r="IG47" s="258">
        <v>32310335.509999994</v>
      </c>
      <c r="IH47" s="266">
        <v>0.11164292117220147</v>
      </c>
      <c r="II47" s="260">
        <v>303</v>
      </c>
      <c r="IJ47" s="266">
        <v>0.13208369659982563</v>
      </c>
      <c r="IM47" s="259" t="s">
        <v>41</v>
      </c>
      <c r="IN47" s="258">
        <v>32351897.459999986</v>
      </c>
      <c r="IO47" s="266">
        <v>0.11360898546393829</v>
      </c>
      <c r="IP47" s="260">
        <v>305</v>
      </c>
      <c r="IQ47" s="266">
        <v>0.13477684489615555</v>
      </c>
      <c r="IT47" s="259" t="s">
        <v>41</v>
      </c>
      <c r="IU47" s="258">
        <v>29270774.489999998</v>
      </c>
      <c r="IV47" s="266">
        <v>0.10463447915633145</v>
      </c>
      <c r="IW47" s="260">
        <v>309</v>
      </c>
      <c r="IX47" s="266">
        <v>0.13875168387965872</v>
      </c>
      <c r="JA47" s="259" t="s">
        <v>41</v>
      </c>
      <c r="JB47" s="258">
        <v>28772556.129999992</v>
      </c>
      <c r="JC47" s="266">
        <v>0.10452294293941977</v>
      </c>
      <c r="JD47" s="260">
        <v>302</v>
      </c>
      <c r="JE47" s="266">
        <v>0.13758542141230068</v>
      </c>
      <c r="JH47" s="259" t="s">
        <v>41</v>
      </c>
      <c r="JI47" s="258">
        <v>25789626.649999999</v>
      </c>
      <c r="JJ47" s="266">
        <v>9.5300731956615925E-2</v>
      </c>
      <c r="JK47" s="260">
        <v>264</v>
      </c>
      <c r="JL47" s="266">
        <v>0.12182741116751269</v>
      </c>
      <c r="JO47" s="259" t="s">
        <v>41</v>
      </c>
      <c r="JP47" s="258">
        <v>20910819.440000001</v>
      </c>
      <c r="JQ47" s="266">
        <v>7.8907189109929887E-2</v>
      </c>
      <c r="JR47" s="260">
        <v>207</v>
      </c>
      <c r="JS47" s="266">
        <v>9.7228745890089244E-2</v>
      </c>
      <c r="JV47" s="259" t="s">
        <v>41</v>
      </c>
      <c r="JW47" s="258">
        <v>25348400.199999992</v>
      </c>
      <c r="JX47" s="266">
        <v>9.7121966033565765E-2</v>
      </c>
      <c r="JY47" s="260">
        <v>268</v>
      </c>
      <c r="JZ47" s="266">
        <v>0.12786259541984732</v>
      </c>
      <c r="KC47" s="259" t="s">
        <v>41</v>
      </c>
      <c r="KD47" s="258">
        <v>22907962.500000004</v>
      </c>
      <c r="KE47" s="266">
        <v>9.0193178370100796E-2</v>
      </c>
      <c r="KF47" s="260">
        <v>241</v>
      </c>
      <c r="KG47" s="266">
        <v>0.11779081133919844</v>
      </c>
      <c r="KJ47" s="259" t="s">
        <v>41</v>
      </c>
      <c r="KK47" s="258">
        <v>23687040.379999995</v>
      </c>
      <c r="KL47" s="266">
        <v>9.5836141860992735E-2</v>
      </c>
      <c r="KM47" s="260">
        <v>246</v>
      </c>
      <c r="KN47" s="266">
        <v>0.12324649298597194</v>
      </c>
      <c r="KQ47" s="259" t="s">
        <v>41</v>
      </c>
      <c r="KR47" s="258">
        <v>21997935.399999999</v>
      </c>
      <c r="KS47" s="266">
        <v>9.062230478453745E-2</v>
      </c>
      <c r="KT47" s="260">
        <v>237</v>
      </c>
      <c r="KU47" s="266">
        <v>0.12079510703363915</v>
      </c>
      <c r="KX47" s="259" t="s">
        <v>41</v>
      </c>
      <c r="KY47" s="258">
        <v>27926476.990000002</v>
      </c>
      <c r="KZ47" s="266">
        <v>0.11710123065612452</v>
      </c>
      <c r="LA47" s="260">
        <v>291</v>
      </c>
      <c r="LB47" s="266">
        <v>0.15077720207253886</v>
      </c>
      <c r="LE47" s="259" t="s">
        <v>41</v>
      </c>
      <c r="LF47" s="258">
        <v>27287245.869999997</v>
      </c>
      <c r="LG47" s="266">
        <v>0.1175046911303453</v>
      </c>
      <c r="LH47" s="260">
        <v>282</v>
      </c>
      <c r="LI47" s="266">
        <v>0.14952279957582185</v>
      </c>
      <c r="LL47" s="259" t="s">
        <v>41</v>
      </c>
      <c r="LM47" s="258">
        <v>27137380.219999995</v>
      </c>
      <c r="LN47" s="266">
        <v>0.11957948075620965</v>
      </c>
      <c r="LO47" s="260">
        <v>282</v>
      </c>
      <c r="LP47" s="266">
        <v>0.15226781857451405</v>
      </c>
      <c r="LS47" s="259" t="s">
        <v>41</v>
      </c>
      <c r="LT47" s="258">
        <v>26791901.039999995</v>
      </c>
      <c r="LU47" s="266">
        <v>0.12031592848152542</v>
      </c>
      <c r="LV47" s="260">
        <v>279</v>
      </c>
      <c r="LW47" s="266">
        <v>0.15296052631578946</v>
      </c>
      <c r="LZ47" s="208" t="s">
        <v>41</v>
      </c>
      <c r="MA47" s="209">
        <v>15793128.770000005</v>
      </c>
      <c r="MB47" s="210">
        <v>7.2517880134548338E-2</v>
      </c>
      <c r="MC47" s="211">
        <v>172</v>
      </c>
      <c r="MD47" s="210">
        <v>9.6250699496362613E-2</v>
      </c>
      <c r="MG47" s="208" t="s">
        <v>41</v>
      </c>
      <c r="MH47" s="209">
        <v>15491601.790000005</v>
      </c>
      <c r="MI47" s="210">
        <v>7.2875048277526486E-2</v>
      </c>
      <c r="MJ47" s="211">
        <v>168</v>
      </c>
      <c r="MK47" s="210">
        <v>9.6054888507718691E-2</v>
      </c>
      <c r="MN47" s="208" t="s">
        <v>41</v>
      </c>
      <c r="MO47" s="209">
        <v>7189002.280000004</v>
      </c>
      <c r="MP47" s="210">
        <v>3.4466347310648647E-2</v>
      </c>
      <c r="MQ47" s="211">
        <v>77</v>
      </c>
      <c r="MR47" s="210">
        <v>4.468949506674405E-2</v>
      </c>
      <c r="MU47" s="208" t="s">
        <v>41</v>
      </c>
      <c r="MV47" s="209">
        <v>4779713.870000001</v>
      </c>
      <c r="MW47" s="210">
        <v>2.3334986495590092E-2</v>
      </c>
      <c r="MX47" s="211">
        <v>54</v>
      </c>
      <c r="MY47" s="210">
        <v>3.1839622641509434E-2</v>
      </c>
      <c r="NB47" s="208" t="s">
        <v>41</v>
      </c>
      <c r="NC47" s="209">
        <v>4767462.3500000006</v>
      </c>
      <c r="ND47" s="210">
        <v>2.377632919730378E-2</v>
      </c>
      <c r="NE47" s="211">
        <v>54</v>
      </c>
      <c r="NF47" s="210">
        <v>3.2490974729241874E-2</v>
      </c>
      <c r="NI47" s="208" t="s">
        <v>41</v>
      </c>
      <c r="NJ47" s="209">
        <v>4157685.1700000004</v>
      </c>
      <c r="NK47" s="210">
        <v>2.1122764893775514E-2</v>
      </c>
      <c r="NL47" s="211">
        <v>46</v>
      </c>
      <c r="NM47" s="210">
        <v>2.8151774785801713E-2</v>
      </c>
      <c r="NP47" s="208" t="s">
        <v>41</v>
      </c>
      <c r="NQ47" s="209">
        <v>3642197.84</v>
      </c>
      <c r="NR47" s="210">
        <v>1.8939806850485092E-2</v>
      </c>
      <c r="NS47" s="211">
        <v>40</v>
      </c>
      <c r="NT47" s="210">
        <v>2.5031289111389236E-2</v>
      </c>
      <c r="NW47" s="208" t="s">
        <v>41</v>
      </c>
      <c r="NX47" s="209">
        <v>3642047.8400000003</v>
      </c>
      <c r="NY47" s="210">
        <v>1.9466200315027417E-2</v>
      </c>
      <c r="NZ47" s="211">
        <v>40</v>
      </c>
      <c r="OA47" s="210">
        <v>2.5608194622279128E-2</v>
      </c>
      <c r="OD47" s="208" t="s">
        <v>41</v>
      </c>
      <c r="OE47" s="209">
        <v>2705034.86</v>
      </c>
      <c r="OF47" s="210">
        <v>1.4792041257683944E-2</v>
      </c>
      <c r="OG47" s="211">
        <v>31</v>
      </c>
      <c r="OH47" s="210">
        <v>2.0314547837483616E-2</v>
      </c>
      <c r="OK47" s="208" t="s">
        <v>41</v>
      </c>
      <c r="OL47" s="209">
        <v>3583021.42</v>
      </c>
      <c r="OM47" s="210">
        <v>2.0023689437711878E-2</v>
      </c>
      <c r="ON47" s="211">
        <v>40</v>
      </c>
      <c r="OO47" s="210">
        <v>2.6791694574681849E-2</v>
      </c>
      <c r="OR47" s="208" t="s">
        <v>41</v>
      </c>
      <c r="OS47" s="209">
        <v>2625362.86</v>
      </c>
      <c r="OT47" s="210">
        <v>1.5041043937548204E-2</v>
      </c>
      <c r="OU47" s="211">
        <v>30</v>
      </c>
      <c r="OV47" s="210">
        <v>2.050580997949419E-2</v>
      </c>
      <c r="OY47" s="208" t="s">
        <v>41</v>
      </c>
      <c r="OZ47" s="209">
        <v>2121372.9899999998</v>
      </c>
      <c r="PA47" s="210">
        <v>1.2394713837965999E-2</v>
      </c>
      <c r="PB47" s="211">
        <v>25</v>
      </c>
      <c r="PC47" s="210">
        <v>1.7409470752089137E-2</v>
      </c>
      <c r="PF47" s="208" t="s">
        <v>41</v>
      </c>
      <c r="PG47" s="209">
        <v>0</v>
      </c>
      <c r="PH47" s="210">
        <v>0</v>
      </c>
      <c r="PI47" s="211">
        <v>0</v>
      </c>
      <c r="PJ47" s="210">
        <v>0</v>
      </c>
    </row>
    <row r="48" spans="1:426" ht="18" x14ac:dyDescent="0.35">
      <c r="A48" s="259" t="s">
        <v>42</v>
      </c>
      <c r="B48" s="258">
        <v>170901290.69999996</v>
      </c>
      <c r="C48" s="266">
        <v>0.28840249398785212</v>
      </c>
      <c r="D48" s="260">
        <v>1298</v>
      </c>
      <c r="E48" s="266">
        <v>0.29155435759209342</v>
      </c>
      <c r="I48" s="259" t="s">
        <v>42</v>
      </c>
      <c r="J48" s="258">
        <v>88577987.059999958</v>
      </c>
      <c r="K48" s="266">
        <v>0.15084865370362005</v>
      </c>
      <c r="L48" s="260">
        <v>706</v>
      </c>
      <c r="M48" s="266">
        <v>0.15994562754870864</v>
      </c>
      <c r="P48" s="259" t="s">
        <v>42</v>
      </c>
      <c r="Q48" s="258">
        <v>4692099.7</v>
      </c>
      <c r="R48" s="266">
        <v>8.0226713976268172E-3</v>
      </c>
      <c r="S48" s="260">
        <v>50</v>
      </c>
      <c r="T48" s="266">
        <v>1.1402508551881414E-2</v>
      </c>
      <c r="W48" s="259" t="s">
        <v>42</v>
      </c>
      <c r="X48" s="258">
        <v>2178530.7400000002</v>
      </c>
      <c r="Y48" s="266">
        <v>3.7470085240017535E-3</v>
      </c>
      <c r="Z48" s="260">
        <v>37</v>
      </c>
      <c r="AA48" s="266">
        <v>8.5057471264367822E-3</v>
      </c>
      <c r="AD48" s="259" t="s">
        <v>42</v>
      </c>
      <c r="AE48" s="258">
        <v>55250.5</v>
      </c>
      <c r="AF48" s="266">
        <v>9.6772283433068737E-5</v>
      </c>
      <c r="AG48" s="260">
        <v>1</v>
      </c>
      <c r="AH48" s="266">
        <v>2.3380874444704232E-4</v>
      </c>
      <c r="AK48" s="259" t="s">
        <v>42</v>
      </c>
      <c r="AL48" s="258">
        <v>0</v>
      </c>
      <c r="AM48" s="266">
        <v>0</v>
      </c>
      <c r="AN48" s="260">
        <v>0</v>
      </c>
      <c r="AO48" s="266">
        <v>0</v>
      </c>
      <c r="AR48" s="259" t="s">
        <v>42</v>
      </c>
      <c r="AS48" s="258">
        <v>164050.85999999999</v>
      </c>
      <c r="AT48" s="266">
        <v>2.9873199650506049E-4</v>
      </c>
      <c r="AU48" s="260">
        <v>2</v>
      </c>
      <c r="AV48" s="266">
        <v>4.8816206980717598E-4</v>
      </c>
      <c r="AY48" s="259" t="s">
        <v>42</v>
      </c>
      <c r="AZ48" s="258">
        <v>356701.61</v>
      </c>
      <c r="BA48" s="266">
        <v>6.7529461625320233E-4</v>
      </c>
      <c r="BB48" s="260">
        <v>4</v>
      </c>
      <c r="BC48" s="266">
        <v>1.0170353419781336E-3</v>
      </c>
      <c r="BF48" s="259" t="s">
        <v>42</v>
      </c>
      <c r="BG48" s="258">
        <v>356701.61</v>
      </c>
      <c r="BH48" s="266">
        <v>6.8245927221517603E-4</v>
      </c>
      <c r="BI48" s="260">
        <v>4</v>
      </c>
      <c r="BJ48" s="266">
        <v>1.0303967027305513E-3</v>
      </c>
      <c r="BM48" s="259" t="s">
        <v>42</v>
      </c>
      <c r="BN48" s="258">
        <v>2104198.66</v>
      </c>
      <c r="BO48" s="266">
        <v>5.0839602337655002E-3</v>
      </c>
      <c r="BP48" s="260">
        <v>16</v>
      </c>
      <c r="BQ48" s="266">
        <v>5.1101884381986587E-3</v>
      </c>
      <c r="BT48" s="259" t="s">
        <v>42</v>
      </c>
      <c r="BU48" s="258">
        <v>1998712.34</v>
      </c>
      <c r="BV48" s="266">
        <v>5.4229258110080067E-3</v>
      </c>
      <c r="BW48" s="260">
        <v>18</v>
      </c>
      <c r="BX48" s="266">
        <v>6.4011379800853483E-3</v>
      </c>
      <c r="CA48" s="259" t="s">
        <v>42</v>
      </c>
      <c r="CB48" s="258">
        <v>3462086.28</v>
      </c>
      <c r="CC48" s="266">
        <v>9.6676255837374915E-3</v>
      </c>
      <c r="CD48" s="260">
        <v>30</v>
      </c>
      <c r="CE48" s="266">
        <v>1.0944910616563297E-2</v>
      </c>
      <c r="CH48" s="259" t="s">
        <v>42</v>
      </c>
      <c r="CI48" s="258">
        <v>24025517.679999996</v>
      </c>
      <c r="CJ48" s="266">
        <v>6.7970994222734893E-2</v>
      </c>
      <c r="CK48" s="260">
        <v>213</v>
      </c>
      <c r="CL48" s="266">
        <v>7.8713968957871402E-2</v>
      </c>
      <c r="CO48" s="259" t="s">
        <v>42</v>
      </c>
      <c r="CP48" s="258">
        <v>24047693.859999999</v>
      </c>
      <c r="CQ48" s="266">
        <v>6.8371354242479365E-2</v>
      </c>
      <c r="CR48" s="260">
        <v>214</v>
      </c>
      <c r="CS48" s="266">
        <v>7.9376854599406535E-2</v>
      </c>
      <c r="CV48" s="259" t="s">
        <v>42</v>
      </c>
      <c r="CW48" s="258">
        <v>11653470.729999997</v>
      </c>
      <c r="CX48" s="266">
        <v>3.3840600412305216E-2</v>
      </c>
      <c r="CY48" s="260">
        <v>98</v>
      </c>
      <c r="CZ48" s="266">
        <v>3.7037037037037035E-2</v>
      </c>
      <c r="DC48" s="259" t="s">
        <v>42</v>
      </c>
      <c r="DD48" s="258">
        <v>16770843.15</v>
      </c>
      <c r="DE48" s="266">
        <v>4.9113001990357022E-2</v>
      </c>
      <c r="DF48" s="260">
        <v>110</v>
      </c>
      <c r="DG48" s="266">
        <v>4.1888804265041886E-2</v>
      </c>
      <c r="DJ48" s="259" t="s">
        <v>42</v>
      </c>
      <c r="DK48" s="258">
        <v>7389090.3199999994</v>
      </c>
      <c r="DL48" s="266">
        <v>2.1899290485688578E-2</v>
      </c>
      <c r="DM48" s="260">
        <v>54</v>
      </c>
      <c r="DN48" s="266">
        <v>2.081727062451812E-2</v>
      </c>
      <c r="DQ48" s="259" t="s">
        <v>42</v>
      </c>
      <c r="DR48" s="258">
        <v>50513473.269999988</v>
      </c>
      <c r="DS48" s="266">
        <v>0.15126188459803969</v>
      </c>
      <c r="DT48" s="260">
        <v>357</v>
      </c>
      <c r="DU48" s="266">
        <v>0.13885647607934656</v>
      </c>
      <c r="DX48" s="259" t="s">
        <v>42</v>
      </c>
      <c r="DY48" s="258">
        <v>11251709.380000001</v>
      </c>
      <c r="DZ48" s="266">
        <v>3.395916354654327E-2</v>
      </c>
      <c r="EA48" s="260">
        <v>102</v>
      </c>
      <c r="EB48" s="266">
        <v>0.04</v>
      </c>
      <c r="EE48" s="259" t="s">
        <v>42</v>
      </c>
      <c r="EF48" s="258">
        <v>11351391.109999996</v>
      </c>
      <c r="EG48" s="266">
        <v>3.4580363118888333E-2</v>
      </c>
      <c r="EH48" s="260">
        <v>102</v>
      </c>
      <c r="EI48" s="266">
        <v>4.0300276570525484E-2</v>
      </c>
      <c r="EL48" s="259" t="s">
        <v>42</v>
      </c>
      <c r="EM48" s="258">
        <v>9221369.6699999999</v>
      </c>
      <c r="EN48" s="266">
        <v>2.8425532844901548E-2</v>
      </c>
      <c r="EO48" s="260">
        <v>93</v>
      </c>
      <c r="EP48" s="266">
        <v>3.7096130833665739E-2</v>
      </c>
      <c r="ES48" s="259" t="s">
        <v>42</v>
      </c>
      <c r="ET48" s="258">
        <v>5829859.4399999995</v>
      </c>
      <c r="EU48" s="266">
        <v>1.8111464197713516E-2</v>
      </c>
      <c r="EV48" s="260">
        <v>50</v>
      </c>
      <c r="EW48" s="266">
        <v>2.0048115477145148E-2</v>
      </c>
      <c r="EZ48" s="259" t="s">
        <v>42</v>
      </c>
      <c r="FA48" s="258">
        <v>5708807.2199999997</v>
      </c>
      <c r="FB48" s="266">
        <v>1.7866862293689015E-2</v>
      </c>
      <c r="FC48" s="260">
        <v>50</v>
      </c>
      <c r="FD48" s="266">
        <v>2.015316404675534E-2</v>
      </c>
      <c r="FG48" s="259" t="s">
        <v>42</v>
      </c>
      <c r="FH48" s="258">
        <v>7077336.3799999999</v>
      </c>
      <c r="FI48" s="266">
        <v>2.2369964579855843E-2</v>
      </c>
      <c r="FJ48" s="260">
        <v>68</v>
      </c>
      <c r="FK48" s="266">
        <v>2.7631044290938642E-2</v>
      </c>
      <c r="FN48" s="259" t="s">
        <v>42</v>
      </c>
      <c r="FO48" s="258">
        <v>6953364.1200000001</v>
      </c>
      <c r="FP48" s="266">
        <v>2.2163199196036085E-2</v>
      </c>
      <c r="FQ48" s="260">
        <v>67</v>
      </c>
      <c r="FR48" s="266">
        <v>2.7380465876583573E-2</v>
      </c>
      <c r="FU48" s="259" t="s">
        <v>42</v>
      </c>
      <c r="FV48" s="258">
        <v>4335171.75</v>
      </c>
      <c r="FW48" s="266">
        <v>1.3893995783230183E-2</v>
      </c>
      <c r="FX48" s="260">
        <v>42</v>
      </c>
      <c r="FY48" s="266">
        <v>1.7241379310344827E-2</v>
      </c>
      <c r="GB48" s="259" t="s">
        <v>42</v>
      </c>
      <c r="GC48" s="258">
        <v>8517358.7399999984</v>
      </c>
      <c r="GD48" s="266">
        <v>2.741285388699068E-2</v>
      </c>
      <c r="GE48" s="260">
        <v>80</v>
      </c>
      <c r="GF48" s="266">
        <v>3.2976092333058531E-2</v>
      </c>
      <c r="GI48" s="259" t="s">
        <v>42</v>
      </c>
      <c r="GJ48" s="258">
        <v>8535520.5699999984</v>
      </c>
      <c r="GK48" s="266">
        <v>2.7758412433304028E-2</v>
      </c>
      <c r="GL48" s="260">
        <v>80</v>
      </c>
      <c r="GM48" s="266">
        <v>3.3222591362126248E-2</v>
      </c>
      <c r="GP48" s="259" t="s">
        <v>42</v>
      </c>
      <c r="GQ48" s="258">
        <v>4210284.63</v>
      </c>
      <c r="GR48" s="266">
        <v>1.3834040201437806E-2</v>
      </c>
      <c r="GS48" s="260">
        <v>39</v>
      </c>
      <c r="GT48" s="266">
        <v>1.6338500209467952E-2</v>
      </c>
      <c r="GW48" s="259" t="s">
        <v>42</v>
      </c>
      <c r="GX48" s="258">
        <v>4673008.9399999995</v>
      </c>
      <c r="GY48" s="266">
        <v>1.5496084744451273E-2</v>
      </c>
      <c r="GZ48" s="260">
        <v>43</v>
      </c>
      <c r="HA48" s="266">
        <v>1.8128161888701519E-2</v>
      </c>
      <c r="HD48" s="259" t="s">
        <v>42</v>
      </c>
      <c r="HE48" s="258">
        <v>4445508.78</v>
      </c>
      <c r="HF48" s="266">
        <v>1.4833908193618095E-2</v>
      </c>
      <c r="HG48" s="260">
        <v>41</v>
      </c>
      <c r="HH48" s="266">
        <v>1.7372881355932204E-2</v>
      </c>
      <c r="HK48" s="259" t="s">
        <v>42</v>
      </c>
      <c r="HL48" s="258">
        <v>5194345.4399999995</v>
      </c>
      <c r="HM48" s="266">
        <v>1.7435266443027099E-2</v>
      </c>
      <c r="HN48" s="260">
        <v>49</v>
      </c>
      <c r="HO48" s="266">
        <v>2.0859940400170286E-2</v>
      </c>
      <c r="HR48" s="259" t="s">
        <v>42</v>
      </c>
      <c r="HS48" s="258">
        <v>10294381.23</v>
      </c>
      <c r="HT48" s="266">
        <v>3.4793257282014906E-2</v>
      </c>
      <c r="HU48" s="260">
        <v>98</v>
      </c>
      <c r="HV48" s="266">
        <v>4.1970021413276229E-2</v>
      </c>
      <c r="HY48" s="259" t="s">
        <v>42</v>
      </c>
      <c r="HZ48" s="258">
        <v>10548906.610000001</v>
      </c>
      <c r="IA48" s="266">
        <v>3.6155712213320666E-2</v>
      </c>
      <c r="IB48" s="260">
        <v>100</v>
      </c>
      <c r="IC48" s="266">
        <v>4.3290043290043288E-2</v>
      </c>
      <c r="IF48" s="259" t="s">
        <v>42</v>
      </c>
      <c r="IG48" s="258">
        <v>9803360.0200000014</v>
      </c>
      <c r="IH48" s="266">
        <v>3.3873859019409848E-2</v>
      </c>
      <c r="II48" s="260">
        <v>100</v>
      </c>
      <c r="IJ48" s="266">
        <v>4.3591979075850044E-2</v>
      </c>
      <c r="IM48" s="259" t="s">
        <v>42</v>
      </c>
      <c r="IN48" s="258">
        <v>7450415.3800000008</v>
      </c>
      <c r="IO48" s="266">
        <v>2.616335359164812E-2</v>
      </c>
      <c r="IP48" s="260">
        <v>80</v>
      </c>
      <c r="IQ48" s="266">
        <v>3.5351303579319489E-2</v>
      </c>
      <c r="IT48" s="259" t="s">
        <v>42</v>
      </c>
      <c r="IU48" s="258">
        <v>8043483.7599999998</v>
      </c>
      <c r="IV48" s="266">
        <v>2.8753107783927669E-2</v>
      </c>
      <c r="IW48" s="260">
        <v>79</v>
      </c>
      <c r="IX48" s="266">
        <v>3.5473731477323751E-2</v>
      </c>
      <c r="JA48" s="259" t="s">
        <v>42</v>
      </c>
      <c r="JB48" s="258">
        <v>7981339.2399999993</v>
      </c>
      <c r="JC48" s="266">
        <v>2.8994054688552696E-2</v>
      </c>
      <c r="JD48" s="260">
        <v>78</v>
      </c>
      <c r="JE48" s="266">
        <v>3.553530751708428E-2</v>
      </c>
      <c r="JH48" s="259" t="s">
        <v>42</v>
      </c>
      <c r="JI48" s="258">
        <v>5179469.9800000004</v>
      </c>
      <c r="JJ48" s="266">
        <v>1.913976060763636E-2</v>
      </c>
      <c r="JK48" s="260">
        <v>53</v>
      </c>
      <c r="JL48" s="266">
        <v>2.4457775726811262E-2</v>
      </c>
      <c r="JO48" s="259" t="s">
        <v>42</v>
      </c>
      <c r="JP48" s="258">
        <v>9635912.8600000031</v>
      </c>
      <c r="JQ48" s="266">
        <v>3.6361214847294647E-2</v>
      </c>
      <c r="JR48" s="260">
        <v>109</v>
      </c>
      <c r="JS48" s="266">
        <v>5.119774542038516E-2</v>
      </c>
      <c r="JV48" s="259" t="s">
        <v>42</v>
      </c>
      <c r="JW48" s="258">
        <v>8256374.9399999995</v>
      </c>
      <c r="JX48" s="266">
        <v>3.1634160742146707E-2</v>
      </c>
      <c r="JY48" s="260">
        <v>82</v>
      </c>
      <c r="JZ48" s="266">
        <v>3.9122137404580155E-2</v>
      </c>
      <c r="KC48" s="259" t="s">
        <v>42</v>
      </c>
      <c r="KD48" s="258">
        <v>8172902.7199999997</v>
      </c>
      <c r="KE48" s="266">
        <v>3.2178334185174344E-2</v>
      </c>
      <c r="KF48" s="260">
        <v>80</v>
      </c>
      <c r="KG48" s="266">
        <v>3.9100684261974585E-2</v>
      </c>
      <c r="KJ48" s="259" t="s">
        <v>42</v>
      </c>
      <c r="KK48" s="258">
        <v>9138627.4700000025</v>
      </c>
      <c r="KL48" s="266">
        <v>3.6974260379493036E-2</v>
      </c>
      <c r="KM48" s="260">
        <v>92</v>
      </c>
      <c r="KN48" s="266">
        <v>4.6092184368737472E-2</v>
      </c>
      <c r="KQ48" s="259" t="s">
        <v>42</v>
      </c>
      <c r="KR48" s="258">
        <v>4003028.99</v>
      </c>
      <c r="KS48" s="266">
        <v>1.6490807277901143E-2</v>
      </c>
      <c r="KT48" s="260">
        <v>39</v>
      </c>
      <c r="KU48" s="266">
        <v>1.9877675840978593E-2</v>
      </c>
      <c r="KX48" s="259" t="s">
        <v>42</v>
      </c>
      <c r="KY48" s="258">
        <v>1447964.71</v>
      </c>
      <c r="KZ48" s="266">
        <v>6.0716018546970478E-3</v>
      </c>
      <c r="LA48" s="260">
        <v>15</v>
      </c>
      <c r="LB48" s="266">
        <v>7.7720207253886009E-3</v>
      </c>
      <c r="LE48" s="259" t="s">
        <v>42</v>
      </c>
      <c r="LF48" s="258">
        <v>1310361.3399999999</v>
      </c>
      <c r="LG48" s="266">
        <v>5.642694952044473E-3</v>
      </c>
      <c r="LH48" s="260">
        <v>15</v>
      </c>
      <c r="LI48" s="266">
        <v>7.9533404029692462E-3</v>
      </c>
      <c r="LL48" s="259" t="s">
        <v>42</v>
      </c>
      <c r="LM48" s="258">
        <v>971133.43999999994</v>
      </c>
      <c r="LN48" s="266">
        <v>4.2792499334407636E-3</v>
      </c>
      <c r="LO48" s="260">
        <v>10</v>
      </c>
      <c r="LP48" s="266">
        <v>5.3995680345572351E-3</v>
      </c>
      <c r="LS48" s="259" t="s">
        <v>42</v>
      </c>
      <c r="LT48" s="258">
        <v>971133.43999999994</v>
      </c>
      <c r="LU48" s="266">
        <v>4.361124704761069E-3</v>
      </c>
      <c r="LV48" s="260">
        <v>10</v>
      </c>
      <c r="LW48" s="266">
        <v>5.4824561403508769E-3</v>
      </c>
      <c r="LZ48" s="208" t="s">
        <v>42</v>
      </c>
      <c r="MA48" s="209">
        <v>501432.64</v>
      </c>
      <c r="MB48" s="210">
        <v>2.3024463747894912E-3</v>
      </c>
      <c r="MC48" s="211">
        <v>4</v>
      </c>
      <c r="MD48" s="210">
        <v>2.2383883603805262E-3</v>
      </c>
      <c r="MG48" s="208" t="s">
        <v>42</v>
      </c>
      <c r="MH48" s="209">
        <v>501432.64</v>
      </c>
      <c r="MI48" s="210">
        <v>2.3588217889460449E-3</v>
      </c>
      <c r="MJ48" s="211">
        <v>4</v>
      </c>
      <c r="MK48" s="210">
        <v>2.2870211549456832E-3</v>
      </c>
      <c r="MN48" s="208" t="s">
        <v>42</v>
      </c>
      <c r="MO48" s="209">
        <v>129442.98</v>
      </c>
      <c r="MP48" s="210">
        <v>6.2059052589497077E-4</v>
      </c>
      <c r="MQ48" s="211">
        <v>2</v>
      </c>
      <c r="MR48" s="210">
        <v>1.1607661056297156E-3</v>
      </c>
      <c r="MU48" s="208" t="s">
        <v>42</v>
      </c>
      <c r="MV48" s="209">
        <v>274037.92</v>
      </c>
      <c r="MW48" s="210">
        <v>1.3378773994434934E-3</v>
      </c>
      <c r="MX48" s="211">
        <v>3</v>
      </c>
      <c r="MY48" s="210">
        <v>1.7688679245283019E-3</v>
      </c>
      <c r="NB48" s="208" t="s">
        <v>42</v>
      </c>
      <c r="NC48" s="209">
        <v>274037.92</v>
      </c>
      <c r="ND48" s="210">
        <v>1.3666842693502124E-3</v>
      </c>
      <c r="NE48" s="211">
        <v>3</v>
      </c>
      <c r="NF48" s="210">
        <v>1.8050541516245488E-3</v>
      </c>
      <c r="NI48" s="208" t="s">
        <v>42</v>
      </c>
      <c r="NJ48" s="209">
        <v>1275730.1299999999</v>
      </c>
      <c r="NK48" s="210">
        <v>6.4812381173862824E-3</v>
      </c>
      <c r="NL48" s="211">
        <v>15</v>
      </c>
      <c r="NM48" s="210">
        <v>9.1799265605875154E-3</v>
      </c>
      <c r="NP48" s="208" t="s">
        <v>42</v>
      </c>
      <c r="NQ48" s="209">
        <v>73084.38</v>
      </c>
      <c r="NR48" s="210">
        <v>3.8004636260710535E-4</v>
      </c>
      <c r="NS48" s="211">
        <v>1</v>
      </c>
      <c r="NT48" s="210">
        <v>6.2578222778473093E-4</v>
      </c>
      <c r="NW48" s="208" t="s">
        <v>42</v>
      </c>
      <c r="NX48" s="209">
        <v>73084.38</v>
      </c>
      <c r="NY48" s="210">
        <v>3.9062506685238476E-4</v>
      </c>
      <c r="NZ48" s="211">
        <v>1</v>
      </c>
      <c r="OA48" s="210">
        <v>6.4020486555697821E-4</v>
      </c>
      <c r="OD48" s="208" t="s">
        <v>42</v>
      </c>
      <c r="OE48" s="209">
        <v>73084.38</v>
      </c>
      <c r="OF48" s="210">
        <v>3.9964999351330035E-4</v>
      </c>
      <c r="OG48" s="211">
        <v>1</v>
      </c>
      <c r="OH48" s="210">
        <v>6.5530799475753605E-4</v>
      </c>
      <c r="OK48" s="208" t="s">
        <v>42</v>
      </c>
      <c r="OL48" s="209">
        <v>135488.66999999998</v>
      </c>
      <c r="OM48" s="210">
        <v>7.5717745790328825E-4</v>
      </c>
      <c r="ON48" s="211">
        <v>2</v>
      </c>
      <c r="OO48" s="210">
        <v>1.3395847287340924E-3</v>
      </c>
      <c r="OR48" s="208" t="s">
        <v>42</v>
      </c>
      <c r="OS48" s="209">
        <v>174458.38</v>
      </c>
      <c r="OT48" s="210">
        <v>9.9949465989378748E-4</v>
      </c>
      <c r="OU48" s="211">
        <v>2</v>
      </c>
      <c r="OV48" s="210">
        <v>1.3670539986329461E-3</v>
      </c>
      <c r="OY48" s="208" t="s">
        <v>42</v>
      </c>
      <c r="OZ48" s="209">
        <v>73084.38</v>
      </c>
      <c r="PA48" s="210">
        <v>4.2701589036691078E-4</v>
      </c>
      <c r="PB48" s="211">
        <v>1</v>
      </c>
      <c r="PC48" s="210">
        <v>6.9637883008356546E-4</v>
      </c>
      <c r="PF48" s="208" t="s">
        <v>42</v>
      </c>
      <c r="PG48" s="209">
        <v>0</v>
      </c>
      <c r="PH48" s="210">
        <v>0</v>
      </c>
      <c r="PI48" s="211">
        <v>0</v>
      </c>
      <c r="PJ48" s="210">
        <v>0</v>
      </c>
    </row>
    <row r="49" spans="1:426" ht="18" x14ac:dyDescent="0.35">
      <c r="A49" s="259" t="s">
        <v>43</v>
      </c>
      <c r="B49" s="258">
        <v>134625798.08999985</v>
      </c>
      <c r="C49" s="266">
        <v>0.22718620652442498</v>
      </c>
      <c r="D49" s="260">
        <v>1070</v>
      </c>
      <c r="E49" s="266">
        <v>0.2403414195867026</v>
      </c>
      <c r="I49" s="259" t="s">
        <v>43</v>
      </c>
      <c r="J49" s="258">
        <v>31503916.919999979</v>
      </c>
      <c r="K49" s="266">
        <v>5.365129205920674E-2</v>
      </c>
      <c r="L49" s="260">
        <v>260</v>
      </c>
      <c r="M49" s="266">
        <v>5.8903488898957863E-2</v>
      </c>
      <c r="P49" s="259" t="s">
        <v>43</v>
      </c>
      <c r="Q49" s="258">
        <v>0</v>
      </c>
      <c r="R49" s="266">
        <v>0</v>
      </c>
      <c r="S49" s="260">
        <v>0</v>
      </c>
      <c r="T49" s="266">
        <v>0</v>
      </c>
      <c r="W49" s="259" t="s">
        <v>43</v>
      </c>
      <c r="X49" s="258">
        <v>328756.46999999997</v>
      </c>
      <c r="Y49" s="266">
        <v>5.6545141768838498E-4</v>
      </c>
      <c r="Z49" s="260">
        <v>6</v>
      </c>
      <c r="AA49" s="266">
        <v>1.3793103448275861E-3</v>
      </c>
      <c r="AD49" s="259" t="s">
        <v>43</v>
      </c>
      <c r="AE49" s="258">
        <v>0</v>
      </c>
      <c r="AF49" s="266">
        <v>0</v>
      </c>
      <c r="AG49" s="260">
        <v>0</v>
      </c>
      <c r="AH49" s="266">
        <v>0</v>
      </c>
      <c r="AK49" s="259" t="s">
        <v>43</v>
      </c>
      <c r="AL49" s="258">
        <v>0</v>
      </c>
      <c r="AM49" s="266">
        <v>0</v>
      </c>
      <c r="AN49" s="260">
        <v>0</v>
      </c>
      <c r="AO49" s="266">
        <v>0</v>
      </c>
      <c r="AR49" s="259" t="s">
        <v>43</v>
      </c>
      <c r="AS49" s="258">
        <v>203400</v>
      </c>
      <c r="AT49" s="266">
        <v>3.7038567240140835E-4</v>
      </c>
      <c r="AU49" s="260">
        <v>2</v>
      </c>
      <c r="AV49" s="266">
        <v>4.8816206980717598E-4</v>
      </c>
      <c r="AY49" s="259" t="s">
        <v>43</v>
      </c>
      <c r="AZ49" s="258">
        <v>540181.92000000004</v>
      </c>
      <c r="BA49" s="266">
        <v>1.0226529181444346E-3</v>
      </c>
      <c r="BB49" s="260">
        <v>3</v>
      </c>
      <c r="BC49" s="266">
        <v>7.6277650648360034E-4</v>
      </c>
      <c r="BF49" s="259" t="s">
        <v>43</v>
      </c>
      <c r="BG49" s="258">
        <v>540181.92000000004</v>
      </c>
      <c r="BH49" s="266">
        <v>1.0335029325687552E-3</v>
      </c>
      <c r="BI49" s="260">
        <v>3</v>
      </c>
      <c r="BJ49" s="266">
        <v>7.7279752704791343E-4</v>
      </c>
      <c r="BM49" s="259" t="s">
        <v>43</v>
      </c>
      <c r="BN49" s="258">
        <v>446211.76</v>
      </c>
      <c r="BO49" s="266">
        <v>1.0780934741582409E-3</v>
      </c>
      <c r="BP49" s="260">
        <v>2</v>
      </c>
      <c r="BQ49" s="266">
        <v>6.3877355477483233E-4</v>
      </c>
      <c r="BT49" s="259" t="s">
        <v>43</v>
      </c>
      <c r="BU49" s="258">
        <v>2042906.58</v>
      </c>
      <c r="BV49" s="266">
        <v>5.542834053928988E-3</v>
      </c>
      <c r="BW49" s="260">
        <v>15</v>
      </c>
      <c r="BX49" s="266">
        <v>5.3342816500711234E-3</v>
      </c>
      <c r="CA49" s="259" t="s">
        <v>43</v>
      </c>
      <c r="CB49" s="258">
        <v>937978.08</v>
      </c>
      <c r="CC49" s="266">
        <v>2.6192359605760529E-3</v>
      </c>
      <c r="CD49" s="260">
        <v>10</v>
      </c>
      <c r="CE49" s="266">
        <v>3.6483035388544327E-3</v>
      </c>
      <c r="CH49" s="259" t="s">
        <v>43</v>
      </c>
      <c r="CI49" s="258">
        <v>29825967.609999992</v>
      </c>
      <c r="CJ49" s="266">
        <v>8.4381144211282108E-2</v>
      </c>
      <c r="CK49" s="260">
        <v>284</v>
      </c>
      <c r="CL49" s="266">
        <v>0.10495195861049519</v>
      </c>
      <c r="CO49" s="259" t="s">
        <v>43</v>
      </c>
      <c r="CP49" s="258">
        <v>29690901.279999994</v>
      </c>
      <c r="CQ49" s="266">
        <v>8.4415875427040377E-2</v>
      </c>
      <c r="CR49" s="260">
        <v>282</v>
      </c>
      <c r="CS49" s="266">
        <v>0.10459940652818991</v>
      </c>
      <c r="CV49" s="259" t="s">
        <v>43</v>
      </c>
      <c r="CW49" s="258">
        <v>16676427.639999999</v>
      </c>
      <c r="CX49" s="266">
        <v>4.842680237889628E-2</v>
      </c>
      <c r="CY49" s="260">
        <v>138</v>
      </c>
      <c r="CZ49" s="266">
        <v>5.2154195011337869E-2</v>
      </c>
      <c r="DC49" s="259" t="s">
        <v>43</v>
      </c>
      <c r="DD49" s="258">
        <v>24869995.589999996</v>
      </c>
      <c r="DE49" s="266">
        <v>7.2831170859280273E-2</v>
      </c>
      <c r="DF49" s="260">
        <v>141</v>
      </c>
      <c r="DG49" s="266">
        <v>5.3693830921553692E-2</v>
      </c>
      <c r="DJ49" s="259" t="s">
        <v>43</v>
      </c>
      <c r="DK49" s="258">
        <v>10133370.020000003</v>
      </c>
      <c r="DL49" s="266">
        <v>3.0032602669139923E-2</v>
      </c>
      <c r="DM49" s="260">
        <v>78</v>
      </c>
      <c r="DN49" s="266">
        <v>3.0069390902081727E-2</v>
      </c>
      <c r="DQ49" s="259" t="s">
        <v>43</v>
      </c>
      <c r="DR49" s="258">
        <v>15449486.260000005</v>
      </c>
      <c r="DS49" s="266">
        <v>4.6263269113728099E-2</v>
      </c>
      <c r="DT49" s="260">
        <v>133</v>
      </c>
      <c r="DU49" s="266">
        <v>5.1730844029560484E-2</v>
      </c>
      <c r="DX49" s="259" t="s">
        <v>43</v>
      </c>
      <c r="DY49" s="258">
        <v>10046203.800000001</v>
      </c>
      <c r="DZ49" s="266">
        <v>3.0320786499562477E-2</v>
      </c>
      <c r="EA49" s="260">
        <v>88</v>
      </c>
      <c r="EB49" s="266">
        <v>3.4509803921568626E-2</v>
      </c>
      <c r="EE49" s="259" t="s">
        <v>43</v>
      </c>
      <c r="EF49" s="258">
        <v>9264155.2500000037</v>
      </c>
      <c r="EG49" s="266">
        <v>2.8221902446171284E-2</v>
      </c>
      <c r="EH49" s="260">
        <v>83</v>
      </c>
      <c r="EI49" s="266">
        <v>3.2793362307388385E-2</v>
      </c>
      <c r="EL49" s="259" t="s">
        <v>43</v>
      </c>
      <c r="EM49" s="258">
        <v>10132040.51</v>
      </c>
      <c r="EN49" s="266">
        <v>3.1232740971209542E-2</v>
      </c>
      <c r="EO49" s="260">
        <v>100</v>
      </c>
      <c r="EP49" s="266">
        <v>3.9888312724371759E-2</v>
      </c>
      <c r="ES49" s="259" t="s">
        <v>43</v>
      </c>
      <c r="ET49" s="258">
        <v>6499941.660000002</v>
      </c>
      <c r="EU49" s="266">
        <v>2.019319022592363E-2</v>
      </c>
      <c r="EV49" s="260">
        <v>60</v>
      </c>
      <c r="EW49" s="266">
        <v>2.4057738572574178E-2</v>
      </c>
      <c r="EZ49" s="259" t="s">
        <v>43</v>
      </c>
      <c r="FA49" s="258">
        <v>6642284.0000000009</v>
      </c>
      <c r="FB49" s="266">
        <v>2.0788365935322978E-2</v>
      </c>
      <c r="FC49" s="260">
        <v>62</v>
      </c>
      <c r="FD49" s="266">
        <v>2.4989923417976623E-2</v>
      </c>
      <c r="FG49" s="259" t="s">
        <v>43</v>
      </c>
      <c r="FH49" s="258">
        <v>7553665.8399999999</v>
      </c>
      <c r="FI49" s="266">
        <v>2.3875541335915282E-2</v>
      </c>
      <c r="FJ49" s="260">
        <v>77</v>
      </c>
      <c r="FK49" s="266">
        <v>3.1288094270621701E-2</v>
      </c>
      <c r="FN49" s="259" t="s">
        <v>43</v>
      </c>
      <c r="FO49" s="258">
        <v>7606426.5800000001</v>
      </c>
      <c r="FP49" s="266">
        <v>2.4244774838939904E-2</v>
      </c>
      <c r="FQ49" s="260">
        <v>77</v>
      </c>
      <c r="FR49" s="266">
        <v>3.1467102574581123E-2</v>
      </c>
      <c r="FU49" s="259" t="s">
        <v>43</v>
      </c>
      <c r="FV49" s="258">
        <v>7095644.5999999996</v>
      </c>
      <c r="FW49" s="266">
        <v>2.2741165018825383E-2</v>
      </c>
      <c r="FX49" s="260">
        <v>70</v>
      </c>
      <c r="FY49" s="266">
        <v>2.8735632183908046E-2</v>
      </c>
      <c r="GB49" s="259" t="s">
        <v>43</v>
      </c>
      <c r="GC49" s="258">
        <v>4010634.37</v>
      </c>
      <c r="GD49" s="266">
        <v>1.2908101834742369E-2</v>
      </c>
      <c r="GE49" s="260">
        <v>35</v>
      </c>
      <c r="GF49" s="266">
        <v>1.4427040395713108E-2</v>
      </c>
      <c r="GI49" s="259" t="s">
        <v>43</v>
      </c>
      <c r="GJ49" s="258">
        <v>3935370.3900000006</v>
      </c>
      <c r="GK49" s="266">
        <v>1.2798239248274994E-2</v>
      </c>
      <c r="GL49" s="260">
        <v>34</v>
      </c>
      <c r="GM49" s="266">
        <v>1.4119601328903655E-2</v>
      </c>
      <c r="GP49" s="259" t="s">
        <v>43</v>
      </c>
      <c r="GQ49" s="258">
        <v>3822105.05</v>
      </c>
      <c r="GR49" s="266">
        <v>1.2558570159143481E-2</v>
      </c>
      <c r="GS49" s="260">
        <v>37</v>
      </c>
      <c r="GT49" s="266">
        <v>1.5500628403854211E-2</v>
      </c>
      <c r="GW49" s="259" t="s">
        <v>43</v>
      </c>
      <c r="GX49" s="258">
        <v>5121309.4700000007</v>
      </c>
      <c r="GY49" s="266">
        <v>1.6982686437933683E-2</v>
      </c>
      <c r="GZ49" s="260">
        <v>46</v>
      </c>
      <c r="HA49" s="266">
        <v>1.93929173693086E-2</v>
      </c>
      <c r="HD49" s="259" t="s">
        <v>43</v>
      </c>
      <c r="HE49" s="258">
        <v>3609705.3800000004</v>
      </c>
      <c r="HF49" s="266">
        <v>1.2044974121708815E-2</v>
      </c>
      <c r="HG49" s="260">
        <v>35</v>
      </c>
      <c r="HH49" s="266">
        <v>1.4830508474576272E-2</v>
      </c>
      <c r="HK49" s="259" t="s">
        <v>43</v>
      </c>
      <c r="HL49" s="258">
        <v>4741317.0900000008</v>
      </c>
      <c r="HM49" s="266">
        <v>1.5914637890357155E-2</v>
      </c>
      <c r="HN49" s="260">
        <v>42</v>
      </c>
      <c r="HO49" s="266">
        <v>1.7879948914431672E-2</v>
      </c>
      <c r="HR49" s="259" t="s">
        <v>43</v>
      </c>
      <c r="HS49" s="258">
        <v>5251307.3499999987</v>
      </c>
      <c r="HT49" s="266">
        <v>1.7748525493016528E-2</v>
      </c>
      <c r="HU49" s="260">
        <v>50</v>
      </c>
      <c r="HV49" s="266">
        <v>2.1413276231263382E-2</v>
      </c>
      <c r="HY49" s="259" t="s">
        <v>43</v>
      </c>
      <c r="HZ49" s="258">
        <v>4398022.55</v>
      </c>
      <c r="IA49" s="266">
        <v>1.5073944959826946E-2</v>
      </c>
      <c r="IB49" s="260">
        <v>42</v>
      </c>
      <c r="IC49" s="266">
        <v>1.8181818181818181E-2</v>
      </c>
      <c r="IF49" s="259" t="s">
        <v>43</v>
      </c>
      <c r="IG49" s="258">
        <v>6500218.8499999996</v>
      </c>
      <c r="IH49" s="266">
        <v>2.2460411172394171E-2</v>
      </c>
      <c r="II49" s="260">
        <v>70</v>
      </c>
      <c r="IJ49" s="266">
        <v>3.051438535309503E-2</v>
      </c>
      <c r="IM49" s="259" t="s">
        <v>43</v>
      </c>
      <c r="IN49" s="258">
        <v>7838603.3700000001</v>
      </c>
      <c r="IO49" s="266">
        <v>2.7526539283235851E-2</v>
      </c>
      <c r="IP49" s="260">
        <v>88</v>
      </c>
      <c r="IQ49" s="266">
        <v>3.8886433937251434E-2</v>
      </c>
      <c r="IT49" s="259" t="s">
        <v>43</v>
      </c>
      <c r="IU49" s="258">
        <v>2316600.4500000002</v>
      </c>
      <c r="IV49" s="266">
        <v>8.2811707487236048E-3</v>
      </c>
      <c r="IW49" s="260">
        <v>23</v>
      </c>
      <c r="IX49" s="266">
        <v>1.0327795240233499E-2</v>
      </c>
      <c r="JA49" s="259" t="s">
        <v>43</v>
      </c>
      <c r="JB49" s="258">
        <v>2222297.9500000002</v>
      </c>
      <c r="JC49" s="266">
        <v>8.0730095988951547E-3</v>
      </c>
      <c r="JD49" s="260">
        <v>22</v>
      </c>
      <c r="JE49" s="266">
        <v>1.0022779043280182E-2</v>
      </c>
      <c r="JH49" s="259" t="s">
        <v>43</v>
      </c>
      <c r="JI49" s="258">
        <v>8210783.29</v>
      </c>
      <c r="JJ49" s="266">
        <v>3.0341410835203041E-2</v>
      </c>
      <c r="JK49" s="260">
        <v>80</v>
      </c>
      <c r="JL49" s="266">
        <v>3.6917397323488692E-2</v>
      </c>
      <c r="JO49" s="259" t="s">
        <v>43</v>
      </c>
      <c r="JP49" s="258">
        <v>8626120.8500000015</v>
      </c>
      <c r="JQ49" s="266">
        <v>3.2550754462258379E-2</v>
      </c>
      <c r="JR49" s="260">
        <v>87</v>
      </c>
      <c r="JS49" s="266">
        <v>4.0864255519023014E-2</v>
      </c>
      <c r="JV49" s="259" t="s">
        <v>43</v>
      </c>
      <c r="JW49" s="258">
        <v>2414420.5000000005</v>
      </c>
      <c r="JX49" s="266">
        <v>9.2508112520546752E-3</v>
      </c>
      <c r="JY49" s="260">
        <v>26</v>
      </c>
      <c r="JZ49" s="266">
        <v>1.2404580152671756E-2</v>
      </c>
      <c r="KC49" s="259" t="s">
        <v>43</v>
      </c>
      <c r="KD49" s="258">
        <v>2464997.4300000002</v>
      </c>
      <c r="KE49" s="266">
        <v>9.7051823306341638E-3</v>
      </c>
      <c r="KF49" s="260">
        <v>30</v>
      </c>
      <c r="KG49" s="266">
        <v>1.466275659824047E-2</v>
      </c>
      <c r="KJ49" s="259" t="s">
        <v>43</v>
      </c>
      <c r="KK49" s="258">
        <v>2736932.6700000004</v>
      </c>
      <c r="KL49" s="266">
        <v>1.107344199267607E-2</v>
      </c>
      <c r="KM49" s="260">
        <v>32</v>
      </c>
      <c r="KN49" s="266">
        <v>1.6032064128256512E-2</v>
      </c>
      <c r="KQ49" s="259" t="s">
        <v>43</v>
      </c>
      <c r="KR49" s="258">
        <v>8318392.4200000009</v>
      </c>
      <c r="KS49" s="266">
        <v>3.4268301979040551E-2</v>
      </c>
      <c r="KT49" s="260">
        <v>85</v>
      </c>
      <c r="KU49" s="266">
        <v>4.3323139653414881E-2</v>
      </c>
      <c r="KX49" s="259" t="s">
        <v>43</v>
      </c>
      <c r="KY49" s="258">
        <v>2014283.33</v>
      </c>
      <c r="KZ49" s="266">
        <v>8.4462876186487627E-3</v>
      </c>
      <c r="LA49" s="260">
        <v>24</v>
      </c>
      <c r="LB49" s="266">
        <v>1.2435233160621761E-2</v>
      </c>
      <c r="LE49" s="259" t="s">
        <v>43</v>
      </c>
      <c r="LF49" s="258">
        <v>1395894.73</v>
      </c>
      <c r="LG49" s="266">
        <v>6.0110199424507462E-3</v>
      </c>
      <c r="LH49" s="260">
        <v>17</v>
      </c>
      <c r="LI49" s="266">
        <v>9.0137857900318141E-3</v>
      </c>
      <c r="LL49" s="259" t="s">
        <v>43</v>
      </c>
      <c r="LM49" s="258">
        <v>1584354.2399999998</v>
      </c>
      <c r="LN49" s="266">
        <v>6.981376087787268E-3</v>
      </c>
      <c r="LO49" s="260">
        <v>18</v>
      </c>
      <c r="LP49" s="266">
        <v>9.7192224622030237E-3</v>
      </c>
      <c r="LS49" s="259" t="s">
        <v>43</v>
      </c>
      <c r="LT49" s="258">
        <v>1688324.2399999998</v>
      </c>
      <c r="LU49" s="266">
        <v>7.5818546138324257E-3</v>
      </c>
      <c r="LV49" s="260">
        <v>19</v>
      </c>
      <c r="LW49" s="266">
        <v>1.0416666666666666E-2</v>
      </c>
      <c r="LZ49" s="208" t="s">
        <v>43</v>
      </c>
      <c r="MA49" s="209">
        <v>539766.93000000005</v>
      </c>
      <c r="MB49" s="210">
        <v>2.4784673195780657E-3</v>
      </c>
      <c r="MC49" s="211">
        <v>5</v>
      </c>
      <c r="MD49" s="210">
        <v>2.7979854504756574E-3</v>
      </c>
      <c r="MG49" s="208" t="s">
        <v>43</v>
      </c>
      <c r="MH49" s="209">
        <v>335789.33999999997</v>
      </c>
      <c r="MI49" s="210">
        <v>1.579608403010645E-3</v>
      </c>
      <c r="MJ49" s="211">
        <v>4</v>
      </c>
      <c r="MK49" s="210">
        <v>2.2870211549456832E-3</v>
      </c>
      <c r="MN49" s="208" t="s">
        <v>43</v>
      </c>
      <c r="MO49" s="209">
        <v>175084.38</v>
      </c>
      <c r="MP49" s="210">
        <v>8.3940981164212151E-4</v>
      </c>
      <c r="MQ49" s="211">
        <v>2</v>
      </c>
      <c r="MR49" s="210">
        <v>1.1607661056297156E-3</v>
      </c>
      <c r="MU49" s="208" t="s">
        <v>43</v>
      </c>
      <c r="MV49" s="209">
        <v>138777.35999999999</v>
      </c>
      <c r="MW49" s="210">
        <v>6.7752336427905112E-4</v>
      </c>
      <c r="MX49" s="211">
        <v>2</v>
      </c>
      <c r="MY49" s="210">
        <v>1.1792452830188679E-3</v>
      </c>
      <c r="NB49" s="208" t="s">
        <v>43</v>
      </c>
      <c r="NC49" s="209">
        <v>138777.35999999999</v>
      </c>
      <c r="ND49" s="210">
        <v>6.9211164226451352E-4</v>
      </c>
      <c r="NE49" s="211">
        <v>2</v>
      </c>
      <c r="NF49" s="210">
        <v>1.2033694344163659E-3</v>
      </c>
      <c r="NI49" s="208" t="s">
        <v>43</v>
      </c>
      <c r="NJ49" s="209">
        <v>272840.39</v>
      </c>
      <c r="NK49" s="210">
        <v>1.3861423306123055E-3</v>
      </c>
      <c r="NL49" s="211">
        <v>4</v>
      </c>
      <c r="NM49" s="210">
        <v>2.4479804161566705E-3</v>
      </c>
      <c r="NP49" s="208" t="s">
        <v>43</v>
      </c>
      <c r="NQ49" s="209">
        <v>59199.5</v>
      </c>
      <c r="NR49" s="210">
        <v>3.0784354527136075E-4</v>
      </c>
      <c r="NS49" s="211">
        <v>1</v>
      </c>
      <c r="NT49" s="210">
        <v>6.2578222778473093E-4</v>
      </c>
      <c r="NW49" s="208" t="s">
        <v>43</v>
      </c>
      <c r="NX49" s="209">
        <v>59199.5</v>
      </c>
      <c r="NY49" s="210">
        <v>3.1641246248689185E-4</v>
      </c>
      <c r="NZ49" s="211">
        <v>1</v>
      </c>
      <c r="OA49" s="210">
        <v>6.4020486555697821E-4</v>
      </c>
      <c r="OD49" s="208" t="s">
        <v>43</v>
      </c>
      <c r="OE49" s="209">
        <v>223939.8</v>
      </c>
      <c r="OF49" s="210">
        <v>1.2245782151722403E-3</v>
      </c>
      <c r="OG49" s="211">
        <v>3</v>
      </c>
      <c r="OH49" s="210">
        <v>1.9659239842726079E-3</v>
      </c>
      <c r="OK49" s="208" t="s">
        <v>43</v>
      </c>
      <c r="OL49" s="209">
        <v>73084.38</v>
      </c>
      <c r="OM49" s="210">
        <v>4.0843153203022755E-4</v>
      </c>
      <c r="ON49" s="211">
        <v>1</v>
      </c>
      <c r="OO49" s="210">
        <v>6.6979236436704619E-4</v>
      </c>
      <c r="OR49" s="208" t="s">
        <v>43</v>
      </c>
      <c r="OS49" s="209">
        <v>59199.5</v>
      </c>
      <c r="OT49" s="210">
        <v>3.3916160472418852E-4</v>
      </c>
      <c r="OU49" s="211">
        <v>1</v>
      </c>
      <c r="OV49" s="210">
        <v>6.8352699931647305E-4</v>
      </c>
      <c r="OY49" s="208" t="s">
        <v>43</v>
      </c>
      <c r="OZ49" s="209">
        <v>158914.51</v>
      </c>
      <c r="PA49" s="210">
        <v>9.2850238286035051E-4</v>
      </c>
      <c r="PB49" s="211">
        <v>2</v>
      </c>
      <c r="PC49" s="210">
        <v>1.3927576601671309E-3</v>
      </c>
      <c r="PF49" s="208" t="s">
        <v>43</v>
      </c>
      <c r="PG49" s="209">
        <v>0</v>
      </c>
      <c r="PH49" s="210">
        <v>0</v>
      </c>
      <c r="PI49" s="211">
        <v>0</v>
      </c>
      <c r="PJ49" s="210">
        <v>0</v>
      </c>
    </row>
    <row r="50" spans="1:426" ht="18" x14ac:dyDescent="0.35">
      <c r="A50" s="259" t="s">
        <v>44</v>
      </c>
      <c r="B50" s="258">
        <v>8709819.8100000005</v>
      </c>
      <c r="C50" s="266">
        <v>1.4698155555760243E-2</v>
      </c>
      <c r="D50" s="260">
        <v>93</v>
      </c>
      <c r="E50" s="266">
        <v>2.0889487870619946E-2</v>
      </c>
      <c r="I50" s="259" t="s">
        <v>44</v>
      </c>
      <c r="J50" s="258">
        <v>1977223.86</v>
      </c>
      <c r="K50" s="266">
        <v>3.3672198618562178E-3</v>
      </c>
      <c r="L50" s="260">
        <v>34</v>
      </c>
      <c r="M50" s="266">
        <v>7.7027639329406436E-3</v>
      </c>
      <c r="P50" s="259" t="s">
        <v>44</v>
      </c>
      <c r="Q50" s="258">
        <v>0</v>
      </c>
      <c r="R50" s="266">
        <v>0</v>
      </c>
      <c r="S50" s="260">
        <v>0</v>
      </c>
      <c r="T50" s="266">
        <v>0</v>
      </c>
      <c r="W50" s="259" t="s">
        <v>44</v>
      </c>
      <c r="X50" s="258">
        <v>0</v>
      </c>
      <c r="Y50" s="266">
        <v>0</v>
      </c>
      <c r="Z50" s="260">
        <v>0</v>
      </c>
      <c r="AA50" s="266">
        <v>0</v>
      </c>
      <c r="AD50" s="259" t="s">
        <v>44</v>
      </c>
      <c r="AE50" s="258">
        <v>0</v>
      </c>
      <c r="AF50" s="266">
        <v>0</v>
      </c>
      <c r="AG50" s="260">
        <v>0</v>
      </c>
      <c r="AH50" s="266">
        <v>0</v>
      </c>
      <c r="AK50" s="259" t="s">
        <v>44</v>
      </c>
      <c r="AL50" s="258">
        <v>162149</v>
      </c>
      <c r="AM50" s="266">
        <v>2.8978585012844537E-4</v>
      </c>
      <c r="AN50" s="260">
        <v>1</v>
      </c>
      <c r="AO50" s="266">
        <v>2.3894862604540023E-4</v>
      </c>
      <c r="AR50" s="259" t="s">
        <v>44</v>
      </c>
      <c r="AS50" s="258">
        <v>0</v>
      </c>
      <c r="AT50" s="266">
        <v>0</v>
      </c>
      <c r="AU50" s="260">
        <v>0</v>
      </c>
      <c r="AV50" s="266">
        <v>0</v>
      </c>
      <c r="AY50" s="259" t="s">
        <v>44</v>
      </c>
      <c r="AZ50" s="258">
        <v>0</v>
      </c>
      <c r="BA50" s="266">
        <v>0</v>
      </c>
      <c r="BB50" s="260">
        <v>0</v>
      </c>
      <c r="BC50" s="266">
        <v>0</v>
      </c>
      <c r="BF50" s="259" t="s">
        <v>44</v>
      </c>
      <c r="BG50" s="258">
        <v>200998</v>
      </c>
      <c r="BH50" s="266">
        <v>3.8455937666417026E-4</v>
      </c>
      <c r="BI50" s="260">
        <v>2</v>
      </c>
      <c r="BJ50" s="266">
        <v>5.1519835136527566E-4</v>
      </c>
      <c r="BM50" s="259" t="s">
        <v>44</v>
      </c>
      <c r="BN50" s="258">
        <v>612115.07999999996</v>
      </c>
      <c r="BO50" s="266">
        <v>1.4789329469529211E-3</v>
      </c>
      <c r="BP50" s="260">
        <v>5</v>
      </c>
      <c r="BQ50" s="266">
        <v>1.5969338869370809E-3</v>
      </c>
      <c r="BT50" s="259" t="s">
        <v>44</v>
      </c>
      <c r="BU50" s="258">
        <v>1029920.02</v>
      </c>
      <c r="BV50" s="266">
        <v>2.7943890413624417E-3</v>
      </c>
      <c r="BW50" s="260">
        <v>10</v>
      </c>
      <c r="BX50" s="266">
        <v>3.5561877667140826E-3</v>
      </c>
      <c r="CA50" s="259" t="s">
        <v>44</v>
      </c>
      <c r="CB50" s="258">
        <v>1082250.6200000001</v>
      </c>
      <c r="CC50" s="266">
        <v>3.0221065957743158E-3</v>
      </c>
      <c r="CD50" s="260">
        <v>10</v>
      </c>
      <c r="CE50" s="266">
        <v>3.6483035388544327E-3</v>
      </c>
      <c r="CH50" s="259" t="s">
        <v>44</v>
      </c>
      <c r="CI50" s="258">
        <v>13942941.670000007</v>
      </c>
      <c r="CJ50" s="266">
        <v>3.9446209664336367E-2</v>
      </c>
      <c r="CK50" s="260">
        <v>137</v>
      </c>
      <c r="CL50" s="266">
        <v>5.0628233555062824E-2</v>
      </c>
      <c r="CO50" s="259" t="s">
        <v>44</v>
      </c>
      <c r="CP50" s="258">
        <v>13942991.650000008</v>
      </c>
      <c r="CQ50" s="266">
        <v>3.9642105677657795E-2</v>
      </c>
      <c r="CR50" s="260">
        <v>137</v>
      </c>
      <c r="CS50" s="266">
        <v>5.0816023738872403E-2</v>
      </c>
      <c r="CV50" s="259" t="s">
        <v>44</v>
      </c>
      <c r="CW50" s="258">
        <v>22797471.299999993</v>
      </c>
      <c r="CX50" s="266">
        <v>6.6201746634008685E-2</v>
      </c>
      <c r="CY50" s="260">
        <v>172</v>
      </c>
      <c r="CZ50" s="266">
        <v>6.500377928949358E-2</v>
      </c>
      <c r="DC50" s="259" t="s">
        <v>44</v>
      </c>
      <c r="DD50" s="258">
        <v>12352222.270000003</v>
      </c>
      <c r="DE50" s="266">
        <v>3.6173179339038929E-2</v>
      </c>
      <c r="DF50" s="260">
        <v>86</v>
      </c>
      <c r="DG50" s="266">
        <v>3.2749428789032753E-2</v>
      </c>
      <c r="DJ50" s="259" t="s">
        <v>44</v>
      </c>
      <c r="DK50" s="258">
        <v>25928422.209999993</v>
      </c>
      <c r="DL50" s="266">
        <v>7.6844919363818168E-2</v>
      </c>
      <c r="DM50" s="260">
        <v>197</v>
      </c>
      <c r="DN50" s="266">
        <v>7.5944487278334624E-2</v>
      </c>
      <c r="DQ50" s="259" t="s">
        <v>44</v>
      </c>
      <c r="DR50" s="258">
        <v>14840968</v>
      </c>
      <c r="DS50" s="266">
        <v>4.4441069750640813E-2</v>
      </c>
      <c r="DT50" s="260">
        <v>132</v>
      </c>
      <c r="DU50" s="266">
        <v>5.1341890315052506E-2</v>
      </c>
      <c r="DX50" s="259" t="s">
        <v>44</v>
      </c>
      <c r="DY50" s="258">
        <v>6770107.2000000011</v>
      </c>
      <c r="DZ50" s="266">
        <v>2.0433088863910043E-2</v>
      </c>
      <c r="EA50" s="260">
        <v>66</v>
      </c>
      <c r="EB50" s="266">
        <v>2.5882352941176471E-2</v>
      </c>
      <c r="EE50" s="259" t="s">
        <v>44</v>
      </c>
      <c r="EF50" s="258">
        <v>7034977.3199999994</v>
      </c>
      <c r="EG50" s="266">
        <v>2.1431035888141815E-2</v>
      </c>
      <c r="EH50" s="260">
        <v>69</v>
      </c>
      <c r="EI50" s="266">
        <v>2.7261951797708416E-2</v>
      </c>
      <c r="EL50" s="259" t="s">
        <v>44</v>
      </c>
      <c r="EM50" s="258">
        <v>8938813.1500000004</v>
      </c>
      <c r="EN50" s="266">
        <v>2.755453212296638E-2</v>
      </c>
      <c r="EO50" s="260">
        <v>92</v>
      </c>
      <c r="EP50" s="266">
        <v>3.669724770642202E-2</v>
      </c>
      <c r="ES50" s="259" t="s">
        <v>44</v>
      </c>
      <c r="ET50" s="258">
        <v>7546881.2499999991</v>
      </c>
      <c r="EU50" s="266">
        <v>2.34456886946438E-2</v>
      </c>
      <c r="EV50" s="260">
        <v>75</v>
      </c>
      <c r="EW50" s="266">
        <v>3.0072173215717722E-2</v>
      </c>
      <c r="EZ50" s="259" t="s">
        <v>44</v>
      </c>
      <c r="FA50" s="258">
        <v>7466245.2399999993</v>
      </c>
      <c r="FB50" s="266">
        <v>2.336711863148027E-2</v>
      </c>
      <c r="FC50" s="260">
        <v>74</v>
      </c>
      <c r="FD50" s="266">
        <v>2.9826682789197905E-2</v>
      </c>
      <c r="FG50" s="259" t="s">
        <v>44</v>
      </c>
      <c r="FH50" s="258">
        <v>16311137.040000001</v>
      </c>
      <c r="FI50" s="266">
        <v>5.1556057003747324E-2</v>
      </c>
      <c r="FJ50" s="260">
        <v>167</v>
      </c>
      <c r="FK50" s="266">
        <v>6.785859406745226E-2</v>
      </c>
      <c r="FN50" s="259" t="s">
        <v>44</v>
      </c>
      <c r="FO50" s="258">
        <v>16196199.100000003</v>
      </c>
      <c r="FP50" s="266">
        <v>5.1623873088924389E-2</v>
      </c>
      <c r="FQ50" s="260">
        <v>166</v>
      </c>
      <c r="FR50" s="266">
        <v>6.7838169186759292E-2</v>
      </c>
      <c r="FU50" s="259" t="s">
        <v>44</v>
      </c>
      <c r="FV50" s="258">
        <v>14759825.580000002</v>
      </c>
      <c r="FW50" s="266">
        <v>4.7304459014739848E-2</v>
      </c>
      <c r="FX50" s="260">
        <v>152</v>
      </c>
      <c r="FY50" s="266">
        <v>6.2397372742200329E-2</v>
      </c>
      <c r="GB50" s="259" t="s">
        <v>44</v>
      </c>
      <c r="GC50" s="258">
        <v>4965813.129999999</v>
      </c>
      <c r="GD50" s="266">
        <v>1.598231493097705E-2</v>
      </c>
      <c r="GE50" s="260">
        <v>45</v>
      </c>
      <c r="GF50" s="266">
        <v>1.8549051937345424E-2</v>
      </c>
      <c r="GI50" s="259" t="s">
        <v>44</v>
      </c>
      <c r="GJ50" s="258">
        <v>5122839.18</v>
      </c>
      <c r="GK50" s="266">
        <v>1.6660012898068503E-2</v>
      </c>
      <c r="GL50" s="260">
        <v>47</v>
      </c>
      <c r="GM50" s="266">
        <v>1.9518272425249169E-2</v>
      </c>
      <c r="GP50" s="259" t="s">
        <v>44</v>
      </c>
      <c r="GQ50" s="258">
        <v>11719567.640000004</v>
      </c>
      <c r="GR50" s="266">
        <v>3.8507840709864231E-2</v>
      </c>
      <c r="GS50" s="260">
        <v>111</v>
      </c>
      <c r="GT50" s="266">
        <v>4.6501885211562628E-2</v>
      </c>
      <c r="GW50" s="259" t="s">
        <v>44</v>
      </c>
      <c r="GX50" s="258">
        <v>8707215.5200000014</v>
      </c>
      <c r="GY50" s="266">
        <v>2.8873847946484218E-2</v>
      </c>
      <c r="GZ50" s="260">
        <v>91</v>
      </c>
      <c r="HA50" s="266">
        <v>3.836424957841484E-2</v>
      </c>
      <c r="HD50" s="259" t="s">
        <v>44</v>
      </c>
      <c r="HE50" s="258">
        <v>5394124.5700000003</v>
      </c>
      <c r="HF50" s="266">
        <v>1.7999278061558498E-2</v>
      </c>
      <c r="HG50" s="260">
        <v>46</v>
      </c>
      <c r="HH50" s="266">
        <v>1.9491525423728815E-2</v>
      </c>
      <c r="HK50" s="259" t="s">
        <v>44</v>
      </c>
      <c r="HL50" s="258">
        <v>8537833.2300000004</v>
      </c>
      <c r="HM50" s="266">
        <v>2.8657970273763825E-2</v>
      </c>
      <c r="HN50" s="260">
        <v>77</v>
      </c>
      <c r="HO50" s="266">
        <v>3.2779906343124735E-2</v>
      </c>
      <c r="HR50" s="259" t="s">
        <v>44</v>
      </c>
      <c r="HS50" s="258">
        <v>9378206.4400000013</v>
      </c>
      <c r="HT50" s="266">
        <v>3.1696742351047462E-2</v>
      </c>
      <c r="HU50" s="260">
        <v>103</v>
      </c>
      <c r="HV50" s="266">
        <v>4.411134903640257E-2</v>
      </c>
      <c r="HY50" s="259" t="s">
        <v>44</v>
      </c>
      <c r="HZ50" s="258">
        <v>9534627.0100000016</v>
      </c>
      <c r="IA50" s="266">
        <v>3.2679332842715736E-2</v>
      </c>
      <c r="IB50" s="260">
        <v>105</v>
      </c>
      <c r="IC50" s="266">
        <v>4.5454545454545456E-2</v>
      </c>
      <c r="IF50" s="259" t="s">
        <v>44</v>
      </c>
      <c r="IG50" s="258">
        <v>5127882.29</v>
      </c>
      <c r="IH50" s="266">
        <v>1.7718533380924276E-2</v>
      </c>
      <c r="II50" s="260">
        <v>57</v>
      </c>
      <c r="IJ50" s="266">
        <v>2.4847428073234524E-2</v>
      </c>
      <c r="IM50" s="259" t="s">
        <v>44</v>
      </c>
      <c r="IN50" s="258">
        <v>5368676.2200000007</v>
      </c>
      <c r="IO50" s="266">
        <v>1.8852985652315787E-2</v>
      </c>
      <c r="IP50" s="260">
        <v>54</v>
      </c>
      <c r="IQ50" s="266">
        <v>2.3862129916040652E-2</v>
      </c>
      <c r="IT50" s="259" t="s">
        <v>44</v>
      </c>
      <c r="IU50" s="258">
        <v>1652926.1</v>
      </c>
      <c r="IV50" s="266">
        <v>5.9087285721289521E-3</v>
      </c>
      <c r="IW50" s="260">
        <v>17</v>
      </c>
      <c r="IX50" s="266">
        <v>7.6335877862595417E-3</v>
      </c>
      <c r="JA50" s="259" t="s">
        <v>44</v>
      </c>
      <c r="JB50" s="258">
        <v>1724232.75</v>
      </c>
      <c r="JC50" s="266">
        <v>6.2636729433509977E-3</v>
      </c>
      <c r="JD50" s="260">
        <v>18</v>
      </c>
      <c r="JE50" s="266">
        <v>8.2004555808656045E-3</v>
      </c>
      <c r="JH50" s="259" t="s">
        <v>44</v>
      </c>
      <c r="JI50" s="258">
        <v>3528703.3699999996</v>
      </c>
      <c r="JJ50" s="266">
        <v>1.3039661976602415E-2</v>
      </c>
      <c r="JK50" s="260">
        <v>36</v>
      </c>
      <c r="JL50" s="266">
        <v>1.6612828795569912E-2</v>
      </c>
      <c r="JO50" s="259" t="s">
        <v>44</v>
      </c>
      <c r="JP50" s="258">
        <v>2942962.69</v>
      </c>
      <c r="JQ50" s="266">
        <v>1.1105299540728947E-2</v>
      </c>
      <c r="JR50" s="260">
        <v>31</v>
      </c>
      <c r="JS50" s="266">
        <v>1.4560826679192109E-2</v>
      </c>
      <c r="JV50" s="259" t="s">
        <v>44</v>
      </c>
      <c r="JW50" s="258">
        <v>859947.29</v>
      </c>
      <c r="JX50" s="266">
        <v>3.2948734764743437E-3</v>
      </c>
      <c r="JY50" s="260">
        <v>9</v>
      </c>
      <c r="JZ50" s="266">
        <v>4.2938931297709926E-3</v>
      </c>
      <c r="KC50" s="259" t="s">
        <v>44</v>
      </c>
      <c r="KD50" s="258">
        <v>1845644.02</v>
      </c>
      <c r="KE50" s="266">
        <v>7.2666654794624301E-3</v>
      </c>
      <c r="KF50" s="260">
        <v>19</v>
      </c>
      <c r="KG50" s="266">
        <v>9.2864125122189643E-3</v>
      </c>
      <c r="KJ50" s="259" t="s">
        <v>44</v>
      </c>
      <c r="KK50" s="258">
        <v>1852731.96</v>
      </c>
      <c r="KL50" s="266">
        <v>7.4960265233843101E-3</v>
      </c>
      <c r="KM50" s="260">
        <v>19</v>
      </c>
      <c r="KN50" s="266">
        <v>9.5190380761523054E-3</v>
      </c>
      <c r="KQ50" s="259" t="s">
        <v>44</v>
      </c>
      <c r="KR50" s="258">
        <v>1789891.26</v>
      </c>
      <c r="KS50" s="266">
        <v>7.3736043108345419E-3</v>
      </c>
      <c r="KT50" s="260">
        <v>18</v>
      </c>
      <c r="KU50" s="266">
        <v>9.1743119266055051E-3</v>
      </c>
      <c r="KX50" s="259" t="s">
        <v>44</v>
      </c>
      <c r="KY50" s="258">
        <v>521280.86</v>
      </c>
      <c r="KZ50" s="266">
        <v>2.1858335458977258E-3</v>
      </c>
      <c r="LA50" s="260">
        <v>6</v>
      </c>
      <c r="LB50" s="266">
        <v>3.1088082901554403E-3</v>
      </c>
      <c r="LE50" s="259" t="s">
        <v>44</v>
      </c>
      <c r="LF50" s="258">
        <v>276307.92</v>
      </c>
      <c r="LG50" s="266">
        <v>1.1898407391917622E-3</v>
      </c>
      <c r="LH50" s="260">
        <v>3</v>
      </c>
      <c r="LI50" s="266">
        <v>1.5906680805938495E-3</v>
      </c>
      <c r="LL50" s="259" t="s">
        <v>44</v>
      </c>
      <c r="LM50" s="258">
        <v>1068487.76</v>
      </c>
      <c r="LN50" s="266">
        <v>4.7082367752286141E-3</v>
      </c>
      <c r="LO50" s="260">
        <v>13</v>
      </c>
      <c r="LP50" s="266">
        <v>7.0194384449244057E-3</v>
      </c>
      <c r="LS50" s="259" t="s">
        <v>44</v>
      </c>
      <c r="LT50" s="258">
        <v>964367.76</v>
      </c>
      <c r="LU50" s="266">
        <v>4.3307416770769352E-3</v>
      </c>
      <c r="LV50" s="260">
        <v>12</v>
      </c>
      <c r="LW50" s="266">
        <v>6.5789473684210523E-3</v>
      </c>
      <c r="LZ50" s="208" t="s">
        <v>44</v>
      </c>
      <c r="MA50" s="209">
        <v>102000</v>
      </c>
      <c r="MB50" s="210">
        <v>4.6835708626492308E-4</v>
      </c>
      <c r="MC50" s="211">
        <v>1</v>
      </c>
      <c r="MD50" s="210">
        <v>5.5959709009513155E-4</v>
      </c>
      <c r="MG50" s="208" t="s">
        <v>44</v>
      </c>
      <c r="MH50" s="209">
        <v>102000</v>
      </c>
      <c r="MI50" s="210">
        <v>4.7982481250621531E-4</v>
      </c>
      <c r="MJ50" s="211">
        <v>1</v>
      </c>
      <c r="MK50" s="210">
        <v>5.717552887364208E-4</v>
      </c>
      <c r="MN50" s="208" t="s">
        <v>44</v>
      </c>
      <c r="MO50" s="209">
        <v>122565.8</v>
      </c>
      <c r="MP50" s="210">
        <v>5.8761915307216979E-4</v>
      </c>
      <c r="MQ50" s="211">
        <v>2</v>
      </c>
      <c r="MR50" s="210">
        <v>1.1607661056297156E-3</v>
      </c>
      <c r="MU50" s="208" t="s">
        <v>44</v>
      </c>
      <c r="MV50" s="209">
        <v>345633.4</v>
      </c>
      <c r="MW50" s="210">
        <v>1.6874128746591449E-3</v>
      </c>
      <c r="MX50" s="211">
        <v>3</v>
      </c>
      <c r="MY50" s="210">
        <v>1.7688679245283019E-3</v>
      </c>
      <c r="NB50" s="208" t="s">
        <v>44</v>
      </c>
      <c r="NC50" s="209">
        <v>192461.48</v>
      </c>
      <c r="ND50" s="210">
        <v>9.5984554682016464E-4</v>
      </c>
      <c r="NE50" s="211">
        <v>2</v>
      </c>
      <c r="NF50" s="210">
        <v>1.2033694344163659E-3</v>
      </c>
      <c r="NI50" s="208" t="s">
        <v>44</v>
      </c>
      <c r="NJ50" s="209">
        <v>198954.96000000002</v>
      </c>
      <c r="NK50" s="210">
        <v>1.0107737052467856E-3</v>
      </c>
      <c r="NL50" s="211">
        <v>2</v>
      </c>
      <c r="NM50" s="210">
        <v>1.2239902080783353E-3</v>
      </c>
      <c r="NP50" s="208" t="s">
        <v>44</v>
      </c>
      <c r="NQ50" s="209">
        <v>63366.3</v>
      </c>
      <c r="NR50" s="210">
        <v>3.295113378107691E-4</v>
      </c>
      <c r="NS50" s="211">
        <v>1</v>
      </c>
      <c r="NT50" s="210">
        <v>6.2578222778473093E-4</v>
      </c>
      <c r="NW50" s="208" t="s">
        <v>44</v>
      </c>
      <c r="NX50" s="209">
        <v>63366.3</v>
      </c>
      <c r="NY50" s="210">
        <v>3.3868338451647627E-4</v>
      </c>
      <c r="NZ50" s="211">
        <v>1</v>
      </c>
      <c r="OA50" s="210">
        <v>6.4020486555697821E-4</v>
      </c>
      <c r="OD50" s="208" t="s">
        <v>44</v>
      </c>
      <c r="OE50" s="209">
        <v>0</v>
      </c>
      <c r="OF50" s="210">
        <v>0</v>
      </c>
      <c r="OG50" s="211">
        <v>0</v>
      </c>
      <c r="OH50" s="210">
        <v>0</v>
      </c>
      <c r="OK50" s="208" t="s">
        <v>44</v>
      </c>
      <c r="OL50" s="209">
        <v>158914.51</v>
      </c>
      <c r="OM50" s="210">
        <v>8.8809259627204763E-4</v>
      </c>
      <c r="ON50" s="211">
        <v>2</v>
      </c>
      <c r="OO50" s="210">
        <v>1.3395847287340924E-3</v>
      </c>
      <c r="OR50" s="208" t="s">
        <v>44</v>
      </c>
      <c r="OS50" s="209">
        <v>63366.3</v>
      </c>
      <c r="OT50" s="210">
        <v>3.6303374172812853E-4</v>
      </c>
      <c r="OU50" s="211">
        <v>1</v>
      </c>
      <c r="OV50" s="210">
        <v>6.8352699931647305E-4</v>
      </c>
      <c r="OY50" s="208" t="s">
        <v>44</v>
      </c>
      <c r="OZ50" s="209">
        <v>180465.3</v>
      </c>
      <c r="PA50" s="210">
        <v>1.0544188889586481E-3</v>
      </c>
      <c r="PB50" s="211">
        <v>2</v>
      </c>
      <c r="PC50" s="210">
        <v>1.3927576601671309E-3</v>
      </c>
      <c r="PF50" s="208" t="s">
        <v>44</v>
      </c>
      <c r="PG50" s="209">
        <v>0</v>
      </c>
      <c r="PH50" s="210">
        <v>0</v>
      </c>
      <c r="PI50" s="211">
        <v>0</v>
      </c>
      <c r="PJ50" s="210">
        <v>0</v>
      </c>
    </row>
    <row r="51" spans="1:426" ht="18" x14ac:dyDescent="0.35">
      <c r="A51" s="259" t="s">
        <v>45</v>
      </c>
      <c r="B51" s="258">
        <v>1597922.26</v>
      </c>
      <c r="C51" s="266">
        <v>2.6965552050257583E-3</v>
      </c>
      <c r="D51" s="260">
        <v>20</v>
      </c>
      <c r="E51" s="266">
        <v>4.4923629829290209E-3</v>
      </c>
      <c r="I51" s="259" t="s">
        <v>45</v>
      </c>
      <c r="J51" s="258">
        <v>0</v>
      </c>
      <c r="K51" s="266">
        <v>0</v>
      </c>
      <c r="L51" s="260">
        <v>0</v>
      </c>
      <c r="M51" s="266">
        <v>0</v>
      </c>
      <c r="P51" s="259" t="s">
        <v>45</v>
      </c>
      <c r="Q51" s="258">
        <v>0</v>
      </c>
      <c r="R51" s="266">
        <v>0</v>
      </c>
      <c r="S51" s="260">
        <v>0</v>
      </c>
      <c r="T51" s="266">
        <v>0</v>
      </c>
      <c r="W51" s="259" t="s">
        <v>45</v>
      </c>
      <c r="X51" s="258">
        <v>0</v>
      </c>
      <c r="Y51" s="266">
        <v>0</v>
      </c>
      <c r="Z51" s="260">
        <v>0</v>
      </c>
      <c r="AA51" s="266">
        <v>0</v>
      </c>
      <c r="AD51" s="259" t="s">
        <v>45</v>
      </c>
      <c r="AE51" s="258">
        <v>0</v>
      </c>
      <c r="AF51" s="266">
        <v>0</v>
      </c>
      <c r="AG51" s="260">
        <v>0</v>
      </c>
      <c r="AH51" s="266">
        <v>0</v>
      </c>
      <c r="AK51" s="259" t="s">
        <v>45</v>
      </c>
      <c r="AL51" s="258">
        <v>0</v>
      </c>
      <c r="AM51" s="266">
        <v>0</v>
      </c>
      <c r="AN51" s="260">
        <v>0</v>
      </c>
      <c r="AO51" s="266">
        <v>0</v>
      </c>
      <c r="AR51" s="259" t="s">
        <v>45</v>
      </c>
      <c r="AS51" s="258">
        <v>0</v>
      </c>
      <c r="AT51" s="266">
        <v>0</v>
      </c>
      <c r="AU51" s="260">
        <v>0</v>
      </c>
      <c r="AV51" s="266">
        <v>0</v>
      </c>
      <c r="AY51" s="259" t="s">
        <v>45</v>
      </c>
      <c r="AZ51" s="258">
        <v>0</v>
      </c>
      <c r="BA51" s="266">
        <v>0</v>
      </c>
      <c r="BB51" s="260">
        <v>0</v>
      </c>
      <c r="BC51" s="266">
        <v>0</v>
      </c>
      <c r="BF51" s="259" t="s">
        <v>45</v>
      </c>
      <c r="BG51" s="258">
        <v>0</v>
      </c>
      <c r="BH51" s="266">
        <v>0</v>
      </c>
      <c r="BI51" s="260">
        <v>0</v>
      </c>
      <c r="BJ51" s="266">
        <v>0</v>
      </c>
      <c r="BM51" s="259" t="s">
        <v>45</v>
      </c>
      <c r="BN51" s="258">
        <v>0</v>
      </c>
      <c r="BO51" s="266">
        <v>0</v>
      </c>
      <c r="BP51" s="260">
        <v>0</v>
      </c>
      <c r="BQ51" s="266">
        <v>0</v>
      </c>
      <c r="BT51" s="259" t="s">
        <v>45</v>
      </c>
      <c r="BU51" s="258">
        <v>419810.75</v>
      </c>
      <c r="BV51" s="266">
        <v>1.1390346206166064E-3</v>
      </c>
      <c r="BW51" s="260">
        <v>4</v>
      </c>
      <c r="BX51" s="266">
        <v>1.4224751066856331E-3</v>
      </c>
      <c r="CA51" s="259" t="s">
        <v>45</v>
      </c>
      <c r="CB51" s="258">
        <v>2424270.19</v>
      </c>
      <c r="CC51" s="266">
        <v>6.7695991998027692E-3</v>
      </c>
      <c r="CD51" s="260">
        <v>19</v>
      </c>
      <c r="CE51" s="266">
        <v>6.9317767238234219E-3</v>
      </c>
      <c r="CH51" s="259" t="s">
        <v>45</v>
      </c>
      <c r="CI51" s="258">
        <v>14293533.620000005</v>
      </c>
      <c r="CJ51" s="266">
        <v>4.0438075218510235E-2</v>
      </c>
      <c r="CK51" s="260">
        <v>110</v>
      </c>
      <c r="CL51" s="266">
        <v>4.065040650406504E-2</v>
      </c>
      <c r="CO51" s="259" t="s">
        <v>45</v>
      </c>
      <c r="CP51" s="258">
        <v>13802143.960000005</v>
      </c>
      <c r="CQ51" s="266">
        <v>3.9241653669108104E-2</v>
      </c>
      <c r="CR51" s="260">
        <v>107</v>
      </c>
      <c r="CS51" s="266">
        <v>3.9688427299703267E-2</v>
      </c>
      <c r="CV51" s="259" t="s">
        <v>45</v>
      </c>
      <c r="CW51" s="258">
        <v>55500478.339999974</v>
      </c>
      <c r="CX51" s="266">
        <v>0.16116825224958026</v>
      </c>
      <c r="CY51" s="260">
        <v>414</v>
      </c>
      <c r="CZ51" s="266">
        <v>0.15646258503401361</v>
      </c>
      <c r="DC51" s="259" t="s">
        <v>45</v>
      </c>
      <c r="DD51" s="258">
        <v>9618235.5500000007</v>
      </c>
      <c r="DE51" s="266">
        <v>2.8166766422287642E-2</v>
      </c>
      <c r="DF51" s="260">
        <v>78</v>
      </c>
      <c r="DG51" s="266">
        <v>2.9702970297029702E-2</v>
      </c>
      <c r="DJ51" s="259" t="s">
        <v>45</v>
      </c>
      <c r="DK51" s="258">
        <v>43798956.210000016</v>
      </c>
      <c r="DL51" s="266">
        <v>0.12980840989540701</v>
      </c>
      <c r="DM51" s="260">
        <v>321</v>
      </c>
      <c r="DN51" s="266">
        <v>0.12374710871241326</v>
      </c>
      <c r="DQ51" s="259" t="s">
        <v>45</v>
      </c>
      <c r="DR51" s="258">
        <v>8652680.5500000007</v>
      </c>
      <c r="DS51" s="266">
        <v>2.5910330097912961E-2</v>
      </c>
      <c r="DT51" s="260">
        <v>83</v>
      </c>
      <c r="DU51" s="266">
        <v>3.2283158304161806E-2</v>
      </c>
      <c r="DX51" s="259" t="s">
        <v>45</v>
      </c>
      <c r="DY51" s="258">
        <v>15992322.100000001</v>
      </c>
      <c r="DZ51" s="266">
        <v>4.8266966675146947E-2</v>
      </c>
      <c r="EA51" s="260">
        <v>163</v>
      </c>
      <c r="EB51" s="266">
        <v>6.3921568627450978E-2</v>
      </c>
      <c r="EE51" s="259" t="s">
        <v>45</v>
      </c>
      <c r="EF51" s="258">
        <v>15720194.970000001</v>
      </c>
      <c r="EG51" s="266">
        <v>4.7889289083117681E-2</v>
      </c>
      <c r="EH51" s="260">
        <v>160</v>
      </c>
      <c r="EI51" s="266">
        <v>6.3216120110628216E-2</v>
      </c>
      <c r="EL51" s="259" t="s">
        <v>45</v>
      </c>
      <c r="EM51" s="258">
        <v>12896236.689999998</v>
      </c>
      <c r="EN51" s="266">
        <v>3.9753573788482481E-2</v>
      </c>
      <c r="EO51" s="260">
        <v>133</v>
      </c>
      <c r="EP51" s="266">
        <v>5.3051455923414439E-2</v>
      </c>
      <c r="ES51" s="259" t="s">
        <v>45</v>
      </c>
      <c r="ET51" s="258">
        <v>13429413.500000002</v>
      </c>
      <c r="EU51" s="266">
        <v>4.1720790064458335E-2</v>
      </c>
      <c r="EV51" s="260">
        <v>129</v>
      </c>
      <c r="EW51" s="266">
        <v>5.1724137931034482E-2</v>
      </c>
      <c r="EZ51" s="259" t="s">
        <v>45</v>
      </c>
      <c r="FA51" s="258">
        <v>13244107.760000002</v>
      </c>
      <c r="FB51" s="266">
        <v>4.1450103398429021E-2</v>
      </c>
      <c r="FC51" s="260">
        <v>128</v>
      </c>
      <c r="FD51" s="266">
        <v>5.1592099959693674E-2</v>
      </c>
      <c r="FG51" s="259" t="s">
        <v>45</v>
      </c>
      <c r="FH51" s="258">
        <v>15631370.140000001</v>
      </c>
      <c r="FI51" s="266">
        <v>4.9407457494116777E-2</v>
      </c>
      <c r="FJ51" s="260">
        <v>150</v>
      </c>
      <c r="FK51" s="266">
        <v>6.0950832994717596E-2</v>
      </c>
      <c r="FN51" s="259" t="s">
        <v>45</v>
      </c>
      <c r="FO51" s="258">
        <v>15769411.210000001</v>
      </c>
      <c r="FP51" s="266">
        <v>5.0263526520373629E-2</v>
      </c>
      <c r="FQ51" s="260">
        <v>151</v>
      </c>
      <c r="FR51" s="266">
        <v>6.1708214139762976E-2</v>
      </c>
      <c r="FU51" s="259" t="s">
        <v>45</v>
      </c>
      <c r="FV51" s="258">
        <v>9642623.4100000001</v>
      </c>
      <c r="FW51" s="266">
        <v>3.0904097167042264E-2</v>
      </c>
      <c r="FX51" s="260">
        <v>97</v>
      </c>
      <c r="FY51" s="266">
        <v>3.9819376026272578E-2</v>
      </c>
      <c r="GB51" s="259" t="s">
        <v>45</v>
      </c>
      <c r="GC51" s="258">
        <v>10475997.770000003</v>
      </c>
      <c r="GD51" s="266">
        <v>3.3716672615981692E-2</v>
      </c>
      <c r="GE51" s="260">
        <v>103</v>
      </c>
      <c r="GF51" s="266">
        <v>4.245671887881286E-2</v>
      </c>
      <c r="GI51" s="259" t="s">
        <v>45</v>
      </c>
      <c r="GJ51" s="258">
        <v>10311623.650000002</v>
      </c>
      <c r="GK51" s="266">
        <v>3.3534486829045501E-2</v>
      </c>
      <c r="GL51" s="260">
        <v>102</v>
      </c>
      <c r="GM51" s="266">
        <v>4.2358803986710963E-2</v>
      </c>
      <c r="GP51" s="259" t="s">
        <v>45</v>
      </c>
      <c r="GQ51" s="258">
        <v>8592251.2699999996</v>
      </c>
      <c r="GR51" s="266">
        <v>2.8232188542092709E-2</v>
      </c>
      <c r="GS51" s="260">
        <v>87</v>
      </c>
      <c r="GT51" s="266">
        <v>3.6447423544197735E-2</v>
      </c>
      <c r="GW51" s="259" t="s">
        <v>45</v>
      </c>
      <c r="GX51" s="258">
        <v>10659712.540000003</v>
      </c>
      <c r="GY51" s="266">
        <v>3.534848980437217E-2</v>
      </c>
      <c r="GZ51" s="260">
        <v>96</v>
      </c>
      <c r="HA51" s="266">
        <v>4.0472175379426642E-2</v>
      </c>
      <c r="HD51" s="259" t="s">
        <v>45</v>
      </c>
      <c r="HE51" s="258">
        <v>11356399.780000003</v>
      </c>
      <c r="HF51" s="266">
        <v>3.7894378367765769E-2</v>
      </c>
      <c r="HG51" s="260">
        <v>112</v>
      </c>
      <c r="HH51" s="266">
        <v>4.7457627118644069E-2</v>
      </c>
      <c r="HK51" s="259" t="s">
        <v>45</v>
      </c>
      <c r="HL51" s="258">
        <v>10310272.670000004</v>
      </c>
      <c r="HM51" s="266">
        <v>3.4607315431395426E-2</v>
      </c>
      <c r="HN51" s="260">
        <v>104</v>
      </c>
      <c r="HO51" s="266">
        <v>4.4274159216687953E-2</v>
      </c>
      <c r="HR51" s="259" t="s">
        <v>45</v>
      </c>
      <c r="HS51" s="258">
        <v>7101435.04</v>
      </c>
      <c r="HT51" s="266">
        <v>2.4001642342347543E-2</v>
      </c>
      <c r="HU51" s="260">
        <v>75</v>
      </c>
      <c r="HV51" s="266">
        <v>3.2119914346895075E-2</v>
      </c>
      <c r="HY51" s="259" t="s">
        <v>45</v>
      </c>
      <c r="HZ51" s="258">
        <v>7226936.2200000007</v>
      </c>
      <c r="IA51" s="266">
        <v>2.4769868178247476E-2</v>
      </c>
      <c r="IB51" s="260">
        <v>77</v>
      </c>
      <c r="IC51" s="266">
        <v>3.3333333333333333E-2</v>
      </c>
      <c r="IF51" s="259" t="s">
        <v>45</v>
      </c>
      <c r="IG51" s="258">
        <v>4062770.0900000003</v>
      </c>
      <c r="IH51" s="266">
        <v>1.4038217608674035E-2</v>
      </c>
      <c r="II51" s="260">
        <v>39</v>
      </c>
      <c r="IJ51" s="266">
        <v>1.7000871839581516E-2</v>
      </c>
      <c r="IM51" s="259" t="s">
        <v>45</v>
      </c>
      <c r="IN51" s="258">
        <v>7342567.1499999994</v>
      </c>
      <c r="IO51" s="266">
        <v>2.5784626872155679E-2</v>
      </c>
      <c r="IP51" s="260">
        <v>71</v>
      </c>
      <c r="IQ51" s="266">
        <v>3.1374281926646048E-2</v>
      </c>
      <c r="IT51" s="259" t="s">
        <v>45</v>
      </c>
      <c r="IU51" s="258">
        <v>1376368.22</v>
      </c>
      <c r="IV51" s="266">
        <v>4.9201148359169031E-3</v>
      </c>
      <c r="IW51" s="260">
        <v>18</v>
      </c>
      <c r="IX51" s="266">
        <v>8.0826223619218686E-3</v>
      </c>
      <c r="JA51" s="259" t="s">
        <v>45</v>
      </c>
      <c r="JB51" s="258">
        <v>1304611.21</v>
      </c>
      <c r="JC51" s="266">
        <v>4.7393009659916305E-3</v>
      </c>
      <c r="JD51" s="260">
        <v>17</v>
      </c>
      <c r="JE51" s="266">
        <v>7.7448747152619587E-3</v>
      </c>
      <c r="JH51" s="259" t="s">
        <v>45</v>
      </c>
      <c r="JI51" s="258">
        <v>971358.82</v>
      </c>
      <c r="JJ51" s="266">
        <v>3.5894744733931516E-3</v>
      </c>
      <c r="JK51" s="260">
        <v>14</v>
      </c>
      <c r="JL51" s="266">
        <v>6.4605445316105216E-3</v>
      </c>
      <c r="JO51" s="259" t="s">
        <v>45</v>
      </c>
      <c r="JP51" s="258">
        <v>2711722.52</v>
      </c>
      <c r="JQ51" s="266">
        <v>1.0232712415372261E-2</v>
      </c>
      <c r="JR51" s="260">
        <v>27</v>
      </c>
      <c r="JS51" s="266">
        <v>1.2682010333489901E-2</v>
      </c>
      <c r="JV51" s="259" t="s">
        <v>45</v>
      </c>
      <c r="JW51" s="258">
        <v>343631.55</v>
      </c>
      <c r="JX51" s="266">
        <v>1.3166184636441696E-3</v>
      </c>
      <c r="JY51" s="260">
        <v>4</v>
      </c>
      <c r="JZ51" s="266">
        <v>1.9083969465648854E-3</v>
      </c>
      <c r="KC51" s="259" t="s">
        <v>45</v>
      </c>
      <c r="KD51" s="258">
        <v>674857.09000000008</v>
      </c>
      <c r="KE51" s="266">
        <v>2.6570458150827325E-3</v>
      </c>
      <c r="KF51" s="260">
        <v>7</v>
      </c>
      <c r="KG51" s="266">
        <v>3.4213098729227761E-3</v>
      </c>
      <c r="KJ51" s="259" t="s">
        <v>45</v>
      </c>
      <c r="KK51" s="258">
        <v>347714.1</v>
      </c>
      <c r="KL51" s="266">
        <v>1.406827416176652E-3</v>
      </c>
      <c r="KM51" s="260">
        <v>5</v>
      </c>
      <c r="KN51" s="266">
        <v>2.5050100200400801E-3</v>
      </c>
      <c r="KQ51" s="259" t="s">
        <v>45</v>
      </c>
      <c r="KR51" s="258">
        <v>1251448.22</v>
      </c>
      <c r="KS51" s="266">
        <v>5.1554439065634719E-3</v>
      </c>
      <c r="KT51" s="260">
        <v>13</v>
      </c>
      <c r="KU51" s="266">
        <v>6.6258919469928644E-3</v>
      </c>
      <c r="KX51" s="259" t="s">
        <v>45</v>
      </c>
      <c r="KY51" s="258">
        <v>286311.24</v>
      </c>
      <c r="KZ51" s="266">
        <v>1.200559546651252E-3</v>
      </c>
      <c r="LA51" s="260">
        <v>4</v>
      </c>
      <c r="LB51" s="266">
        <v>2.0725388601036268E-3</v>
      </c>
      <c r="LE51" s="259" t="s">
        <v>45</v>
      </c>
      <c r="LF51" s="258">
        <v>254975.62</v>
      </c>
      <c r="LG51" s="266">
        <v>1.0979793129950017E-3</v>
      </c>
      <c r="LH51" s="260">
        <v>4</v>
      </c>
      <c r="LI51" s="266">
        <v>2.1208907741251328E-3</v>
      </c>
      <c r="LL51" s="259" t="s">
        <v>45</v>
      </c>
      <c r="LM51" s="258">
        <v>384948.91000000003</v>
      </c>
      <c r="LN51" s="266">
        <v>1.696257722827045E-3</v>
      </c>
      <c r="LO51" s="260">
        <v>5</v>
      </c>
      <c r="LP51" s="266">
        <v>2.6997840172786176E-3</v>
      </c>
      <c r="LS51" s="259" t="s">
        <v>45</v>
      </c>
      <c r="LT51" s="258">
        <v>384948.91000000003</v>
      </c>
      <c r="LU51" s="266">
        <v>1.7287121751999863E-3</v>
      </c>
      <c r="LV51" s="260">
        <v>5</v>
      </c>
      <c r="LW51" s="266">
        <v>2.7412280701754384E-3</v>
      </c>
      <c r="LZ51" s="208" t="s">
        <v>45</v>
      </c>
      <c r="MA51" s="209">
        <v>122565.8</v>
      </c>
      <c r="MB51" s="210">
        <v>5.6278981336989515E-4</v>
      </c>
      <c r="MC51" s="211">
        <v>2</v>
      </c>
      <c r="MD51" s="210">
        <v>1.1191941801902631E-3</v>
      </c>
      <c r="MG51" s="208" t="s">
        <v>45</v>
      </c>
      <c r="MH51" s="209">
        <v>122565.8</v>
      </c>
      <c r="MI51" s="210">
        <v>5.765697255360224E-4</v>
      </c>
      <c r="MJ51" s="211">
        <v>2</v>
      </c>
      <c r="MK51" s="210">
        <v>1.1435105774728416E-3</v>
      </c>
      <c r="MN51" s="208" t="s">
        <v>45</v>
      </c>
      <c r="MO51" s="209">
        <v>133261.98000000001</v>
      </c>
      <c r="MP51" s="210">
        <v>6.3890001798479212E-4</v>
      </c>
      <c r="MQ51" s="211">
        <v>1</v>
      </c>
      <c r="MR51" s="210">
        <v>5.8038305281485781E-4</v>
      </c>
      <c r="MU51" s="208" t="s">
        <v>45</v>
      </c>
      <c r="MV51" s="209">
        <v>267343.89</v>
      </c>
      <c r="MW51" s="210">
        <v>1.3051965520330449E-3</v>
      </c>
      <c r="MX51" s="211">
        <v>2</v>
      </c>
      <c r="MY51" s="210">
        <v>1.1792452830188679E-3</v>
      </c>
      <c r="NB51" s="208" t="s">
        <v>45</v>
      </c>
      <c r="NC51" s="209">
        <v>267343.89</v>
      </c>
      <c r="ND51" s="210">
        <v>1.3332997454144069E-3</v>
      </c>
      <c r="NE51" s="211">
        <v>2</v>
      </c>
      <c r="NF51" s="210">
        <v>1.2033694344163659E-3</v>
      </c>
      <c r="NI51" s="208" t="s">
        <v>45</v>
      </c>
      <c r="NJ51" s="209">
        <v>73084.38</v>
      </c>
      <c r="NK51" s="210">
        <v>3.7129895916273746E-4</v>
      </c>
      <c r="NL51" s="211">
        <v>1</v>
      </c>
      <c r="NM51" s="210">
        <v>6.1199510403916763E-4</v>
      </c>
      <c r="NP51" s="208" t="s">
        <v>45</v>
      </c>
      <c r="NQ51" s="209">
        <v>0</v>
      </c>
      <c r="NR51" s="210">
        <v>0</v>
      </c>
      <c r="NS51" s="211">
        <v>0</v>
      </c>
      <c r="NT51" s="210">
        <v>0</v>
      </c>
      <c r="NW51" s="208" t="s">
        <v>45</v>
      </c>
      <c r="NX51" s="209">
        <v>0</v>
      </c>
      <c r="NY51" s="210">
        <v>0</v>
      </c>
      <c r="NZ51" s="211">
        <v>0</v>
      </c>
      <c r="OA51" s="210">
        <v>0</v>
      </c>
      <c r="OD51" s="208" t="s">
        <v>45</v>
      </c>
      <c r="OE51" s="209">
        <v>0</v>
      </c>
      <c r="OF51" s="210">
        <v>0</v>
      </c>
      <c r="OG51" s="211">
        <v>0</v>
      </c>
      <c r="OH51" s="210">
        <v>0</v>
      </c>
      <c r="OK51" s="208" t="s">
        <v>45</v>
      </c>
      <c r="OL51" s="209">
        <v>180465.3</v>
      </c>
      <c r="OM51" s="210">
        <v>1.008529031200574E-3</v>
      </c>
      <c r="ON51" s="211">
        <v>2</v>
      </c>
      <c r="OO51" s="210">
        <v>1.3395847287340924E-3</v>
      </c>
      <c r="OR51" s="208" t="s">
        <v>45</v>
      </c>
      <c r="OS51" s="209">
        <v>99715.01</v>
      </c>
      <c r="OT51" s="210">
        <v>5.7128021024989233E-4</v>
      </c>
      <c r="OU51" s="211">
        <v>1</v>
      </c>
      <c r="OV51" s="210">
        <v>6.8352699931647305E-4</v>
      </c>
      <c r="OY51" s="208" t="s">
        <v>45</v>
      </c>
      <c r="OZ51" s="209">
        <v>0</v>
      </c>
      <c r="PA51" s="210">
        <v>0</v>
      </c>
      <c r="PB51" s="211">
        <v>0</v>
      </c>
      <c r="PC51" s="210">
        <v>0</v>
      </c>
      <c r="PF51" s="208" t="s">
        <v>45</v>
      </c>
      <c r="PG51" s="209">
        <v>0</v>
      </c>
      <c r="PH51" s="210">
        <v>0</v>
      </c>
      <c r="PI51" s="211">
        <v>0</v>
      </c>
      <c r="PJ51" s="210">
        <v>0</v>
      </c>
    </row>
    <row r="52" spans="1:426" ht="18" x14ac:dyDescent="0.35">
      <c r="A52" s="259" t="s">
        <v>46</v>
      </c>
      <c r="B52" s="258">
        <v>236642.31</v>
      </c>
      <c r="C52" s="266">
        <v>3.9934298978964034E-4</v>
      </c>
      <c r="D52" s="260">
        <v>3</v>
      </c>
      <c r="E52" s="266">
        <v>6.7385444743935314E-4</v>
      </c>
      <c r="I52" s="259" t="s">
        <v>46</v>
      </c>
      <c r="J52" s="258">
        <v>0</v>
      </c>
      <c r="K52" s="266">
        <v>0</v>
      </c>
      <c r="L52" s="260">
        <v>0</v>
      </c>
      <c r="M52" s="266">
        <v>0</v>
      </c>
      <c r="P52" s="259" t="s">
        <v>46</v>
      </c>
      <c r="Q52" s="258">
        <v>0</v>
      </c>
      <c r="R52" s="266">
        <v>0</v>
      </c>
      <c r="S52" s="260">
        <v>0</v>
      </c>
      <c r="T52" s="266">
        <v>0</v>
      </c>
      <c r="W52" s="259" t="s">
        <v>46</v>
      </c>
      <c r="X52" s="258">
        <v>117000</v>
      </c>
      <c r="Y52" s="266">
        <v>2.0123654408851955E-4</v>
      </c>
      <c r="Z52" s="260">
        <v>1</v>
      </c>
      <c r="AA52" s="266">
        <v>2.2988505747126436E-4</v>
      </c>
      <c r="AD52" s="259" t="s">
        <v>46</v>
      </c>
      <c r="AE52" s="258">
        <v>117000</v>
      </c>
      <c r="AF52" s="266">
        <v>2.049276868384728E-4</v>
      </c>
      <c r="AG52" s="260">
        <v>1</v>
      </c>
      <c r="AH52" s="266">
        <v>2.3380874444704232E-4</v>
      </c>
      <c r="AK52" s="259" t="s">
        <v>46</v>
      </c>
      <c r="AL52" s="258">
        <v>117000</v>
      </c>
      <c r="AM52" s="266">
        <v>2.0909746261172201E-4</v>
      </c>
      <c r="AN52" s="260">
        <v>1</v>
      </c>
      <c r="AO52" s="266">
        <v>2.3894862604540023E-4</v>
      </c>
      <c r="AR52" s="259" t="s">
        <v>46</v>
      </c>
      <c r="AS52" s="258">
        <v>0</v>
      </c>
      <c r="AT52" s="266">
        <v>0</v>
      </c>
      <c r="AU52" s="260">
        <v>0</v>
      </c>
      <c r="AV52" s="266">
        <v>0</v>
      </c>
      <c r="AY52" s="259" t="s">
        <v>46</v>
      </c>
      <c r="AZ52" s="258">
        <v>0</v>
      </c>
      <c r="BA52" s="266">
        <v>0</v>
      </c>
      <c r="BB52" s="260">
        <v>0</v>
      </c>
      <c r="BC52" s="266">
        <v>0</v>
      </c>
      <c r="BF52" s="259" t="s">
        <v>46</v>
      </c>
      <c r="BG52" s="258">
        <v>0</v>
      </c>
      <c r="BH52" s="266">
        <v>0</v>
      </c>
      <c r="BI52" s="260">
        <v>0</v>
      </c>
      <c r="BJ52" s="266">
        <v>0</v>
      </c>
      <c r="BM52" s="259" t="s">
        <v>46</v>
      </c>
      <c r="BN52" s="258">
        <v>0</v>
      </c>
      <c r="BO52" s="266">
        <v>0</v>
      </c>
      <c r="BP52" s="260">
        <v>0</v>
      </c>
      <c r="BQ52" s="266">
        <v>0</v>
      </c>
      <c r="BT52" s="259" t="s">
        <v>46</v>
      </c>
      <c r="BU52" s="258">
        <v>164986</v>
      </c>
      <c r="BV52" s="266">
        <v>4.4764162403428554E-4</v>
      </c>
      <c r="BW52" s="260">
        <v>1</v>
      </c>
      <c r="BX52" s="266">
        <v>3.5561877667140827E-4</v>
      </c>
      <c r="CA52" s="259" t="s">
        <v>46</v>
      </c>
      <c r="CB52" s="258">
        <v>2317517.0499999998</v>
      </c>
      <c r="CC52" s="266">
        <v>6.4714987759715336E-3</v>
      </c>
      <c r="CD52" s="260">
        <v>16</v>
      </c>
      <c r="CE52" s="266">
        <v>5.8372856621670922E-3</v>
      </c>
      <c r="CH52" s="259" t="s">
        <v>46</v>
      </c>
      <c r="CI52" s="258">
        <v>16746836.890000004</v>
      </c>
      <c r="CJ52" s="266">
        <v>4.7378756564602525E-2</v>
      </c>
      <c r="CK52" s="260">
        <v>119</v>
      </c>
      <c r="CL52" s="266">
        <v>4.3976348854397634E-2</v>
      </c>
      <c r="CO52" s="259" t="s">
        <v>46</v>
      </c>
      <c r="CP52" s="258">
        <v>16592491.530000005</v>
      </c>
      <c r="CQ52" s="266">
        <v>4.7175048167507276E-2</v>
      </c>
      <c r="CR52" s="260">
        <v>117</v>
      </c>
      <c r="CS52" s="266">
        <v>4.3397626112759644E-2</v>
      </c>
      <c r="CV52" s="259" t="s">
        <v>46</v>
      </c>
      <c r="CW52" s="258">
        <v>21268005.840000007</v>
      </c>
      <c r="CX52" s="266">
        <v>6.1760320497927242E-2</v>
      </c>
      <c r="CY52" s="260">
        <v>162</v>
      </c>
      <c r="CZ52" s="266">
        <v>6.1224489795918366E-2</v>
      </c>
      <c r="DC52" s="259" t="s">
        <v>46</v>
      </c>
      <c r="DD52" s="258">
        <v>11687112.140000001</v>
      </c>
      <c r="DE52" s="266">
        <v>3.4225420669642702E-2</v>
      </c>
      <c r="DF52" s="260">
        <v>90</v>
      </c>
      <c r="DG52" s="266">
        <v>3.4272658035034272E-2</v>
      </c>
      <c r="DJ52" s="259" t="s">
        <v>46</v>
      </c>
      <c r="DK52" s="258">
        <v>18907714.920000006</v>
      </c>
      <c r="DL52" s="266">
        <v>5.6037417804045482E-2</v>
      </c>
      <c r="DM52" s="260">
        <v>137</v>
      </c>
      <c r="DN52" s="266">
        <v>5.2814186584425597E-2</v>
      </c>
      <c r="DQ52" s="259" t="s">
        <v>46</v>
      </c>
      <c r="DR52" s="258">
        <v>8478015.9199999999</v>
      </c>
      <c r="DS52" s="266">
        <v>2.5387299322238498E-2</v>
      </c>
      <c r="DT52" s="260">
        <v>87</v>
      </c>
      <c r="DU52" s="266">
        <v>3.3838973162193697E-2</v>
      </c>
      <c r="DX52" s="259" t="s">
        <v>46</v>
      </c>
      <c r="DY52" s="258">
        <v>10370854.670000002</v>
      </c>
      <c r="DZ52" s="266">
        <v>3.1300626239242776E-2</v>
      </c>
      <c r="EA52" s="260">
        <v>105</v>
      </c>
      <c r="EB52" s="266">
        <v>4.1176470588235294E-2</v>
      </c>
      <c r="EE52" s="259" t="s">
        <v>46</v>
      </c>
      <c r="EF52" s="258">
        <v>10388704.350000003</v>
      </c>
      <c r="EG52" s="266">
        <v>3.1647677828781556E-2</v>
      </c>
      <c r="EH52" s="260">
        <v>106</v>
      </c>
      <c r="EI52" s="266">
        <v>4.1880679573291189E-2</v>
      </c>
      <c r="EL52" s="259" t="s">
        <v>46</v>
      </c>
      <c r="EM52" s="258">
        <v>11237952.740000004</v>
      </c>
      <c r="EN52" s="266">
        <v>3.4641794673905685E-2</v>
      </c>
      <c r="EO52" s="260">
        <v>112</v>
      </c>
      <c r="EP52" s="266">
        <v>4.4674910251296371E-2</v>
      </c>
      <c r="ES52" s="259" t="s">
        <v>46</v>
      </c>
      <c r="ET52" s="258">
        <v>8778690.5899999999</v>
      </c>
      <c r="EU52" s="266">
        <v>2.7272516938005208E-2</v>
      </c>
      <c r="EV52" s="260">
        <v>83</v>
      </c>
      <c r="EW52" s="266">
        <v>3.3279871692060946E-2</v>
      </c>
      <c r="EZ52" s="259" t="s">
        <v>46</v>
      </c>
      <c r="FA52" s="258">
        <v>8709957.7200000007</v>
      </c>
      <c r="FB52" s="266">
        <v>2.7259567396478588E-2</v>
      </c>
      <c r="FC52" s="260">
        <v>81</v>
      </c>
      <c r="FD52" s="266">
        <v>3.2648125755743655E-2</v>
      </c>
      <c r="FG52" s="259" t="s">
        <v>46</v>
      </c>
      <c r="FH52" s="258">
        <v>5133161.8600000003</v>
      </c>
      <c r="FI52" s="266">
        <v>1.6224839802070699E-2</v>
      </c>
      <c r="FJ52" s="260">
        <v>51</v>
      </c>
      <c r="FK52" s="266">
        <v>2.0723283218203981E-2</v>
      </c>
      <c r="FN52" s="259" t="s">
        <v>46</v>
      </c>
      <c r="FO52" s="258">
        <v>5359793.6500000004</v>
      </c>
      <c r="FP52" s="266">
        <v>1.7083842046028121E-2</v>
      </c>
      <c r="FQ52" s="260">
        <v>51</v>
      </c>
      <c r="FR52" s="266">
        <v>2.0841847159787496E-2</v>
      </c>
      <c r="FU52" s="259" t="s">
        <v>46</v>
      </c>
      <c r="FV52" s="258">
        <v>5564850.7899999991</v>
      </c>
      <c r="FW52" s="266">
        <v>1.7835051958567764E-2</v>
      </c>
      <c r="FX52" s="260">
        <v>54</v>
      </c>
      <c r="FY52" s="266">
        <v>2.2167487684729065E-2</v>
      </c>
      <c r="GB52" s="259" t="s">
        <v>46</v>
      </c>
      <c r="GC52" s="258">
        <v>8895857.4600000028</v>
      </c>
      <c r="GD52" s="266">
        <v>2.8631040231431672E-2</v>
      </c>
      <c r="GE52" s="260">
        <v>87</v>
      </c>
      <c r="GF52" s="266">
        <v>3.5861500412201153E-2</v>
      </c>
      <c r="GI52" s="259" t="s">
        <v>46</v>
      </c>
      <c r="GJ52" s="258">
        <v>8873301.2999999989</v>
      </c>
      <c r="GK52" s="266">
        <v>2.8856910965229247E-2</v>
      </c>
      <c r="GL52" s="260">
        <v>86</v>
      </c>
      <c r="GM52" s="266">
        <v>3.5714285714285712E-2</v>
      </c>
      <c r="GP52" s="259" t="s">
        <v>46</v>
      </c>
      <c r="GQ52" s="258">
        <v>9726355.0099999998</v>
      </c>
      <c r="GR52" s="266">
        <v>3.1958596163080784E-2</v>
      </c>
      <c r="GS52" s="260">
        <v>97</v>
      </c>
      <c r="GT52" s="266">
        <v>4.0636782572266446E-2</v>
      </c>
      <c r="GW52" s="259" t="s">
        <v>46</v>
      </c>
      <c r="GX52" s="258">
        <v>9250534.3499999996</v>
      </c>
      <c r="GY52" s="266">
        <v>3.0675538193825385E-2</v>
      </c>
      <c r="GZ52" s="260">
        <v>93</v>
      </c>
      <c r="HA52" s="266">
        <v>3.9207419898819561E-2</v>
      </c>
      <c r="HD52" s="259" t="s">
        <v>46</v>
      </c>
      <c r="HE52" s="258">
        <v>8779308.0999999996</v>
      </c>
      <c r="HF52" s="266">
        <v>2.929506088139763E-2</v>
      </c>
      <c r="HG52" s="260">
        <v>90</v>
      </c>
      <c r="HH52" s="266">
        <v>3.8135593220338986E-2</v>
      </c>
      <c r="HK52" s="259" t="s">
        <v>46</v>
      </c>
      <c r="HL52" s="258">
        <v>5784159.370000001</v>
      </c>
      <c r="HM52" s="266">
        <v>1.9415027539039027E-2</v>
      </c>
      <c r="HN52" s="260">
        <v>55</v>
      </c>
      <c r="HO52" s="266">
        <v>2.3414218816517667E-2</v>
      </c>
      <c r="HR52" s="259" t="s">
        <v>46</v>
      </c>
      <c r="HS52" s="258">
        <v>5014101.5400000019</v>
      </c>
      <c r="HT52" s="266">
        <v>1.6946810208559489E-2</v>
      </c>
      <c r="HU52" s="260">
        <v>48</v>
      </c>
      <c r="HV52" s="266">
        <v>2.0556745182012847E-2</v>
      </c>
      <c r="HY52" s="259" t="s">
        <v>46</v>
      </c>
      <c r="HZ52" s="258">
        <v>5479660.040000001</v>
      </c>
      <c r="IA52" s="266">
        <v>1.8781189250956239E-2</v>
      </c>
      <c r="IB52" s="260">
        <v>52</v>
      </c>
      <c r="IC52" s="266">
        <v>2.2510822510822513E-2</v>
      </c>
      <c r="IF52" s="259" t="s">
        <v>46</v>
      </c>
      <c r="IG52" s="258">
        <v>7018369.5699999994</v>
      </c>
      <c r="IH52" s="266">
        <v>2.4250793694741413E-2</v>
      </c>
      <c r="II52" s="260">
        <v>68</v>
      </c>
      <c r="IJ52" s="266">
        <v>2.964254577157803E-2</v>
      </c>
      <c r="IM52" s="259" t="s">
        <v>46</v>
      </c>
      <c r="IN52" s="258">
        <v>4132068.1800000006</v>
      </c>
      <c r="IO52" s="266">
        <v>1.4510434028731686E-2</v>
      </c>
      <c r="IP52" s="260">
        <v>43</v>
      </c>
      <c r="IQ52" s="266">
        <v>1.9001325673884226E-2</v>
      </c>
      <c r="IT52" s="259" t="s">
        <v>46</v>
      </c>
      <c r="IU52" s="258">
        <v>675502.54</v>
      </c>
      <c r="IV52" s="266">
        <v>2.4147245050118575E-3</v>
      </c>
      <c r="IW52" s="260">
        <v>8</v>
      </c>
      <c r="IX52" s="266">
        <v>3.5922766052986078E-3</v>
      </c>
      <c r="JA52" s="259" t="s">
        <v>46</v>
      </c>
      <c r="JB52" s="258">
        <v>537179.87</v>
      </c>
      <c r="JC52" s="266">
        <v>1.9514297112334783E-3</v>
      </c>
      <c r="JD52" s="260">
        <v>7</v>
      </c>
      <c r="JE52" s="266">
        <v>3.1890660592255125E-3</v>
      </c>
      <c r="JH52" s="259" t="s">
        <v>46</v>
      </c>
      <c r="JI52" s="258">
        <v>711781.33</v>
      </c>
      <c r="JJ52" s="266">
        <v>2.6302545074670006E-3</v>
      </c>
      <c r="JK52" s="260">
        <v>7</v>
      </c>
      <c r="JL52" s="266">
        <v>3.2302722658052608E-3</v>
      </c>
      <c r="JO52" s="259" t="s">
        <v>46</v>
      </c>
      <c r="JP52" s="258">
        <v>647561.35</v>
      </c>
      <c r="JQ52" s="266">
        <v>2.4435793179385557E-3</v>
      </c>
      <c r="JR52" s="260">
        <v>6</v>
      </c>
      <c r="JS52" s="266">
        <v>2.8182245185533112E-3</v>
      </c>
      <c r="JV52" s="259" t="s">
        <v>46</v>
      </c>
      <c r="JW52" s="258">
        <v>399194.13</v>
      </c>
      <c r="JX52" s="266">
        <v>1.5295055478356716E-3</v>
      </c>
      <c r="JY52" s="260">
        <v>5</v>
      </c>
      <c r="JZ52" s="266">
        <v>2.3854961832061069E-3</v>
      </c>
      <c r="KC52" s="259" t="s">
        <v>46</v>
      </c>
      <c r="KD52" s="258">
        <v>567261.07000000007</v>
      </c>
      <c r="KE52" s="266">
        <v>2.2334190074269691E-3</v>
      </c>
      <c r="KF52" s="260">
        <v>6</v>
      </c>
      <c r="KG52" s="266">
        <v>2.9325513196480938E-3</v>
      </c>
      <c r="KJ52" s="259" t="s">
        <v>46</v>
      </c>
      <c r="KK52" s="258">
        <v>754877.04</v>
      </c>
      <c r="KL52" s="266">
        <v>3.0541807643528957E-3</v>
      </c>
      <c r="KM52" s="260">
        <v>7</v>
      </c>
      <c r="KN52" s="266">
        <v>3.5070140280561123E-3</v>
      </c>
      <c r="KQ52" s="259" t="s">
        <v>46</v>
      </c>
      <c r="KR52" s="258">
        <v>939296.05</v>
      </c>
      <c r="KS52" s="266">
        <v>3.8695073595866702E-3</v>
      </c>
      <c r="KT52" s="260">
        <v>8</v>
      </c>
      <c r="KU52" s="266">
        <v>4.0774719673802246E-3</v>
      </c>
      <c r="KX52" s="259" t="s">
        <v>46</v>
      </c>
      <c r="KY52" s="258">
        <v>175084.38</v>
      </c>
      <c r="KZ52" s="266">
        <v>7.3416336668625213E-4</v>
      </c>
      <c r="LA52" s="260">
        <v>2</v>
      </c>
      <c r="LB52" s="266">
        <v>1.0362694300518134E-3</v>
      </c>
      <c r="LE52" s="259" t="s">
        <v>46</v>
      </c>
      <c r="LF52" s="258">
        <v>157250</v>
      </c>
      <c r="LG52" s="266">
        <v>6.7715198405425591E-4</v>
      </c>
      <c r="LH52" s="260">
        <v>2</v>
      </c>
      <c r="LI52" s="266">
        <v>1.0604453870625664E-3</v>
      </c>
      <c r="LL52" s="259" t="s">
        <v>46</v>
      </c>
      <c r="LM52" s="258">
        <v>175084.38</v>
      </c>
      <c r="LN52" s="266">
        <v>7.7150038357397873E-4</v>
      </c>
      <c r="LO52" s="260">
        <v>2</v>
      </c>
      <c r="LP52" s="266">
        <v>1.0799136069114472E-3</v>
      </c>
      <c r="LS52" s="259" t="s">
        <v>46</v>
      </c>
      <c r="LT52" s="258">
        <v>175084.38</v>
      </c>
      <c r="LU52" s="266">
        <v>7.8626147920081381E-4</v>
      </c>
      <c r="LV52" s="260">
        <v>2</v>
      </c>
      <c r="LW52" s="266">
        <v>1.0964912280701754E-3</v>
      </c>
      <c r="LZ52" s="208" t="s">
        <v>46</v>
      </c>
      <c r="MA52" s="209">
        <v>296996.49</v>
      </c>
      <c r="MB52" s="210">
        <v>1.3637295165422486E-3</v>
      </c>
      <c r="MC52" s="211">
        <v>2</v>
      </c>
      <c r="MD52" s="210">
        <v>1.1191941801902631E-3</v>
      </c>
      <c r="MG52" s="208" t="s">
        <v>46</v>
      </c>
      <c r="MH52" s="209">
        <v>296996.49</v>
      </c>
      <c r="MI52" s="210">
        <v>1.3971204424436672E-3</v>
      </c>
      <c r="MJ52" s="211">
        <v>2</v>
      </c>
      <c r="MK52" s="210">
        <v>1.1435105774728416E-3</v>
      </c>
      <c r="MN52" s="208" t="s">
        <v>46</v>
      </c>
      <c r="MO52" s="209">
        <v>296996.49</v>
      </c>
      <c r="MP52" s="210">
        <v>1.4238949684104957E-3</v>
      </c>
      <c r="MQ52" s="211">
        <v>2</v>
      </c>
      <c r="MR52" s="210">
        <v>1.1607661056297156E-3</v>
      </c>
      <c r="MU52" s="208" t="s">
        <v>46</v>
      </c>
      <c r="MV52" s="209">
        <v>0</v>
      </c>
      <c r="MW52" s="210">
        <v>0</v>
      </c>
      <c r="MX52" s="211">
        <v>0</v>
      </c>
      <c r="MY52" s="210">
        <v>0</v>
      </c>
      <c r="NB52" s="208" t="s">
        <v>46</v>
      </c>
      <c r="NC52" s="209">
        <v>0</v>
      </c>
      <c r="ND52" s="210">
        <v>0</v>
      </c>
      <c r="NE52" s="211">
        <v>0</v>
      </c>
      <c r="NF52" s="210">
        <v>0</v>
      </c>
      <c r="NI52" s="208" t="s">
        <v>46</v>
      </c>
      <c r="NJ52" s="209">
        <v>59199.5</v>
      </c>
      <c r="NK52" s="210">
        <v>3.0075801057564521E-4</v>
      </c>
      <c r="NL52" s="211">
        <v>1</v>
      </c>
      <c r="NM52" s="210">
        <v>6.1199510403916763E-4</v>
      </c>
      <c r="NP52" s="208" t="s">
        <v>46</v>
      </c>
      <c r="NQ52" s="209">
        <v>0</v>
      </c>
      <c r="NR52" s="210">
        <v>0</v>
      </c>
      <c r="NS52" s="211">
        <v>0</v>
      </c>
      <c r="NT52" s="210">
        <v>0</v>
      </c>
      <c r="NW52" s="208" t="s">
        <v>46</v>
      </c>
      <c r="NX52" s="209">
        <v>0</v>
      </c>
      <c r="NY52" s="210">
        <v>0</v>
      </c>
      <c r="NZ52" s="211">
        <v>0</v>
      </c>
      <c r="OA52" s="210">
        <v>0</v>
      </c>
      <c r="OD52" s="208" t="s">
        <v>46</v>
      </c>
      <c r="OE52" s="209">
        <v>99715.01</v>
      </c>
      <c r="OF52" s="210">
        <v>5.4527524348812529E-4</v>
      </c>
      <c r="OG52" s="211">
        <v>1</v>
      </c>
      <c r="OH52" s="210">
        <v>6.5530799475753605E-4</v>
      </c>
      <c r="OK52" s="208" t="s">
        <v>46</v>
      </c>
      <c r="OL52" s="209">
        <v>126167.46</v>
      </c>
      <c r="OM52" s="210">
        <v>7.0508594285348598E-4</v>
      </c>
      <c r="ON52" s="211">
        <v>1</v>
      </c>
      <c r="OO52" s="210">
        <v>6.6979236436704619E-4</v>
      </c>
      <c r="OR52" s="208" t="s">
        <v>46</v>
      </c>
      <c r="OS52" s="209">
        <v>117099</v>
      </c>
      <c r="OT52" s="210">
        <v>6.7087534103493697E-4</v>
      </c>
      <c r="OU52" s="211">
        <v>1</v>
      </c>
      <c r="OV52" s="210">
        <v>6.8352699931647305E-4</v>
      </c>
      <c r="OY52" s="208" t="s">
        <v>46</v>
      </c>
      <c r="OZ52" s="209">
        <v>330131.31</v>
      </c>
      <c r="PA52" s="210">
        <v>1.9288843290131848E-3</v>
      </c>
      <c r="PB52" s="211">
        <v>2</v>
      </c>
      <c r="PC52" s="210">
        <v>1.3927576601671309E-3</v>
      </c>
      <c r="PF52" s="208" t="s">
        <v>46</v>
      </c>
      <c r="PG52" s="209">
        <v>0</v>
      </c>
      <c r="PH52" s="210">
        <v>0</v>
      </c>
      <c r="PI52" s="211">
        <v>0</v>
      </c>
      <c r="PJ52" s="210">
        <v>0</v>
      </c>
    </row>
    <row r="53" spans="1:426" ht="18" x14ac:dyDescent="0.35">
      <c r="A53" s="259" t="s">
        <v>25</v>
      </c>
      <c r="B53" s="258">
        <v>2426412.09</v>
      </c>
      <c r="C53" s="266">
        <v>4.0946636232647065E-3</v>
      </c>
      <c r="D53" s="260">
        <v>42</v>
      </c>
      <c r="E53" s="266">
        <v>9.433962264150943E-3</v>
      </c>
      <c r="I53" s="259" t="s">
        <v>25</v>
      </c>
      <c r="J53" s="258">
        <v>0</v>
      </c>
      <c r="K53" s="266">
        <v>0</v>
      </c>
      <c r="L53" s="260">
        <v>0</v>
      </c>
      <c r="M53" s="266">
        <v>0</v>
      </c>
      <c r="P53" s="259" t="s">
        <v>25</v>
      </c>
      <c r="Q53" s="258">
        <v>0</v>
      </c>
      <c r="R53" s="266">
        <v>0</v>
      </c>
      <c r="S53" s="260">
        <v>0</v>
      </c>
      <c r="T53" s="266">
        <v>0</v>
      </c>
      <c r="W53" s="259" t="s">
        <v>25</v>
      </c>
      <c r="X53" s="258">
        <v>0</v>
      </c>
      <c r="Y53" s="266">
        <v>0</v>
      </c>
      <c r="Z53" s="260">
        <v>0</v>
      </c>
      <c r="AA53" s="266">
        <v>0</v>
      </c>
      <c r="AD53" s="259" t="s">
        <v>25</v>
      </c>
      <c r="AE53" s="258">
        <v>268998.21999999997</v>
      </c>
      <c r="AF53" s="266">
        <v>4.7115541015612484E-4</v>
      </c>
      <c r="AG53" s="260">
        <v>2</v>
      </c>
      <c r="AH53" s="266">
        <v>4.6761748889408465E-4</v>
      </c>
      <c r="AK53" s="259" t="s">
        <v>25</v>
      </c>
      <c r="AL53" s="258">
        <v>0</v>
      </c>
      <c r="AM53" s="266">
        <v>0</v>
      </c>
      <c r="AN53" s="260">
        <v>0</v>
      </c>
      <c r="AO53" s="266">
        <v>0</v>
      </c>
      <c r="AR53" s="259" t="s">
        <v>25</v>
      </c>
      <c r="AS53" s="258">
        <v>0</v>
      </c>
      <c r="AT53" s="266">
        <v>0</v>
      </c>
      <c r="AU53" s="260">
        <v>0</v>
      </c>
      <c r="AV53" s="266">
        <v>0</v>
      </c>
      <c r="AY53" s="259" t="s">
        <v>25</v>
      </c>
      <c r="AZ53" s="258">
        <v>0</v>
      </c>
      <c r="BA53" s="266">
        <v>0</v>
      </c>
      <c r="BB53" s="260">
        <v>0</v>
      </c>
      <c r="BC53" s="266">
        <v>0</v>
      </c>
      <c r="BF53" s="259" t="s">
        <v>25</v>
      </c>
      <c r="BG53" s="258">
        <v>0</v>
      </c>
      <c r="BH53" s="266">
        <v>0</v>
      </c>
      <c r="BI53" s="260">
        <v>0</v>
      </c>
      <c r="BJ53" s="266">
        <v>0</v>
      </c>
      <c r="BM53" s="259" t="s">
        <v>25</v>
      </c>
      <c r="BN53" s="258">
        <v>207488.06</v>
      </c>
      <c r="BO53" s="266">
        <v>5.0131247874720633E-4</v>
      </c>
      <c r="BP53" s="260">
        <v>1</v>
      </c>
      <c r="BQ53" s="266">
        <v>3.1938677738741617E-4</v>
      </c>
      <c r="BT53" s="259" t="s">
        <v>25</v>
      </c>
      <c r="BU53" s="258">
        <v>207488.06</v>
      </c>
      <c r="BV53" s="266">
        <v>5.6295862767824706E-4</v>
      </c>
      <c r="BW53" s="260">
        <v>1</v>
      </c>
      <c r="BX53" s="266">
        <v>3.5561877667140827E-4</v>
      </c>
      <c r="CA53" s="259" t="s">
        <v>25</v>
      </c>
      <c r="CB53" s="258">
        <v>2078169.68</v>
      </c>
      <c r="CC53" s="266">
        <v>5.8031385531257069E-3</v>
      </c>
      <c r="CD53" s="260">
        <v>17</v>
      </c>
      <c r="CE53" s="266">
        <v>6.2021160160525357E-3</v>
      </c>
      <c r="CH53" s="259" t="s">
        <v>25</v>
      </c>
      <c r="CI53" s="258">
        <v>58818273.810000002</v>
      </c>
      <c r="CJ53" s="266">
        <v>0.16640376297318352</v>
      </c>
      <c r="CK53" s="260">
        <v>425</v>
      </c>
      <c r="CL53" s="266">
        <v>0.15705838876570583</v>
      </c>
      <c r="CO53" s="259" t="s">
        <v>25</v>
      </c>
      <c r="CP53" s="258">
        <v>58657401.809999995</v>
      </c>
      <c r="CQ53" s="266">
        <v>0.166772166239435</v>
      </c>
      <c r="CR53" s="260">
        <v>423</v>
      </c>
      <c r="CS53" s="266">
        <v>0.15689910979228486</v>
      </c>
      <c r="CV53" s="259" t="s">
        <v>25</v>
      </c>
      <c r="CW53" s="258">
        <v>61015752.899999976</v>
      </c>
      <c r="CX53" s="266">
        <v>0.17718409910528457</v>
      </c>
      <c r="CY53" s="260">
        <v>585</v>
      </c>
      <c r="CZ53" s="266">
        <v>0.22108843537414966</v>
      </c>
      <c r="DC53" s="259" t="s">
        <v>25</v>
      </c>
      <c r="DD53" s="258">
        <v>122010816.35000002</v>
      </c>
      <c r="DE53" s="266">
        <v>0.35730567704001431</v>
      </c>
      <c r="DF53" s="260">
        <v>941</v>
      </c>
      <c r="DG53" s="266">
        <v>0.35833968012185835</v>
      </c>
      <c r="DJ53" s="259" t="s">
        <v>25</v>
      </c>
      <c r="DK53" s="258">
        <v>66414888.450000025</v>
      </c>
      <c r="DL53" s="266">
        <v>0.19683599357344897</v>
      </c>
      <c r="DM53" s="260">
        <v>625</v>
      </c>
      <c r="DN53" s="266">
        <v>0.24094063222821896</v>
      </c>
      <c r="DQ53" s="259" t="s">
        <v>25</v>
      </c>
      <c r="DR53" s="258">
        <v>42798553.389999978</v>
      </c>
      <c r="DS53" s="266">
        <v>0.12815966562501271</v>
      </c>
      <c r="DT53" s="260">
        <v>424</v>
      </c>
      <c r="DU53" s="266">
        <v>0.16491637495138078</v>
      </c>
      <c r="DX53" s="259" t="s">
        <v>25</v>
      </c>
      <c r="DY53" s="258">
        <v>27424185.670000002</v>
      </c>
      <c r="DZ53" s="266">
        <v>8.2769859658275172E-2</v>
      </c>
      <c r="EA53" s="260">
        <v>269</v>
      </c>
      <c r="EB53" s="266">
        <v>0.10549019607843137</v>
      </c>
      <c r="EE53" s="259" t="s">
        <v>25</v>
      </c>
      <c r="EF53" s="258">
        <v>27388247.360000011</v>
      </c>
      <c r="EG53" s="266">
        <v>8.3434314765561401E-2</v>
      </c>
      <c r="EH53" s="260">
        <v>267</v>
      </c>
      <c r="EI53" s="266">
        <v>0.10549190043461082</v>
      </c>
      <c r="EL53" s="259" t="s">
        <v>25</v>
      </c>
      <c r="EM53" s="258">
        <v>10928586</v>
      </c>
      <c r="EN53" s="266">
        <v>3.3688149527501939E-2</v>
      </c>
      <c r="EO53" s="260">
        <v>105</v>
      </c>
      <c r="EP53" s="266">
        <v>4.188272836059035E-2</v>
      </c>
      <c r="ES53" s="259" t="s">
        <v>25</v>
      </c>
      <c r="ET53" s="258">
        <v>32999383.319999993</v>
      </c>
      <c r="EU53" s="266">
        <v>0.10251827779003957</v>
      </c>
      <c r="EV53" s="260">
        <v>336</v>
      </c>
      <c r="EW53" s="266">
        <v>0.1347233360064154</v>
      </c>
      <c r="EZ53" s="259" t="s">
        <v>25</v>
      </c>
      <c r="FA53" s="258">
        <v>33020488.719999991</v>
      </c>
      <c r="FB53" s="266">
        <v>0.10334427177075903</v>
      </c>
      <c r="FC53" s="260">
        <v>336</v>
      </c>
      <c r="FD53" s="266">
        <v>0.13542926239419589</v>
      </c>
      <c r="FG53" s="259" t="s">
        <v>25</v>
      </c>
      <c r="FH53" s="258">
        <v>12426368.630000006</v>
      </c>
      <c r="FI53" s="266">
        <v>3.9277125062880218E-2</v>
      </c>
      <c r="FJ53" s="260">
        <v>125</v>
      </c>
      <c r="FK53" s="266">
        <v>5.0792360828931328E-2</v>
      </c>
      <c r="FN53" s="259" t="s">
        <v>25</v>
      </c>
      <c r="FO53" s="258">
        <v>12292643.710000005</v>
      </c>
      <c r="FP53" s="266">
        <v>3.9181654590329455E-2</v>
      </c>
      <c r="FQ53" s="260">
        <v>123</v>
      </c>
      <c r="FR53" s="266">
        <v>5.0265631385369838E-2</v>
      </c>
      <c r="FU53" s="259" t="s">
        <v>25</v>
      </c>
      <c r="FV53" s="258">
        <v>21565504.060000002</v>
      </c>
      <c r="FW53" s="266">
        <v>6.9116297981244551E-2</v>
      </c>
      <c r="FX53" s="260">
        <v>211</v>
      </c>
      <c r="FY53" s="266">
        <v>8.661740558292283E-2</v>
      </c>
      <c r="GB53" s="259" t="s">
        <v>25</v>
      </c>
      <c r="GC53" s="258">
        <v>40444080.449999988</v>
      </c>
      <c r="GD53" s="266">
        <v>0.13016801356068586</v>
      </c>
      <c r="GE53" s="260">
        <v>408</v>
      </c>
      <c r="GF53" s="266">
        <v>0.16817807089859851</v>
      </c>
      <c r="GI53" s="259" t="s">
        <v>25</v>
      </c>
      <c r="GJ53" s="258">
        <v>39972357.060000002</v>
      </c>
      <c r="GK53" s="266">
        <v>0.12999431775756029</v>
      </c>
      <c r="GL53" s="260">
        <v>404</v>
      </c>
      <c r="GM53" s="266">
        <v>0.16777408637873753</v>
      </c>
      <c r="GP53" s="259" t="s">
        <v>25</v>
      </c>
      <c r="GQ53" s="258">
        <v>30497439.780000001</v>
      </c>
      <c r="GR53" s="266">
        <v>0.10020766884766377</v>
      </c>
      <c r="GS53" s="260">
        <v>308</v>
      </c>
      <c r="GT53" s="266">
        <v>0.12903225806451613</v>
      </c>
      <c r="GW53" s="259" t="s">
        <v>25</v>
      </c>
      <c r="GX53" s="258">
        <v>29813766.389999986</v>
      </c>
      <c r="GY53" s="266">
        <v>9.8864919040945159E-2</v>
      </c>
      <c r="GZ53" s="260">
        <v>306</v>
      </c>
      <c r="HA53" s="266">
        <v>0.12900505902192244</v>
      </c>
      <c r="HD53" s="259" t="s">
        <v>25</v>
      </c>
      <c r="HE53" s="258">
        <v>36030327.089999981</v>
      </c>
      <c r="HF53" s="266">
        <v>0.1202270855123788</v>
      </c>
      <c r="HG53" s="260">
        <v>364</v>
      </c>
      <c r="HH53" s="266">
        <v>0.15423728813559323</v>
      </c>
      <c r="HK53" s="259" t="s">
        <v>25</v>
      </c>
      <c r="HL53" s="258">
        <v>32680139.539999988</v>
      </c>
      <c r="HM53" s="266">
        <v>0.10969369420205616</v>
      </c>
      <c r="HN53" s="260">
        <v>332</v>
      </c>
      <c r="HO53" s="266">
        <v>0.14133673903788846</v>
      </c>
      <c r="HR53" s="259" t="s">
        <v>25</v>
      </c>
      <c r="HS53" s="258">
        <v>15477040.930000011</v>
      </c>
      <c r="HT53" s="266">
        <v>5.2309765396338012E-2</v>
      </c>
      <c r="HU53" s="260">
        <v>156</v>
      </c>
      <c r="HV53" s="266">
        <v>6.6809421841541761E-2</v>
      </c>
      <c r="HY53" s="259" t="s">
        <v>25</v>
      </c>
      <c r="HZ53" s="258">
        <v>14841554.470000008</v>
      </c>
      <c r="IA53" s="266">
        <v>5.0868492067884852E-2</v>
      </c>
      <c r="IB53" s="260">
        <v>150</v>
      </c>
      <c r="IC53" s="266">
        <v>6.4935064935064929E-2</v>
      </c>
      <c r="IF53" s="259" t="s">
        <v>25</v>
      </c>
      <c r="IG53" s="258">
        <v>8009192.5800000019</v>
      </c>
      <c r="IH53" s="266">
        <v>2.7674415686125484E-2</v>
      </c>
      <c r="II53" s="260">
        <v>84</v>
      </c>
      <c r="IJ53" s="266">
        <v>3.6617262423714034E-2</v>
      </c>
      <c r="IM53" s="259" t="s">
        <v>25</v>
      </c>
      <c r="IN53" s="258">
        <v>3966094.8699999992</v>
      </c>
      <c r="IO53" s="266">
        <v>1.3927591572999203E-2</v>
      </c>
      <c r="IP53" s="260">
        <v>43</v>
      </c>
      <c r="IQ53" s="266">
        <v>1.9001325673884226E-2</v>
      </c>
      <c r="IT53" s="259" t="s">
        <v>25</v>
      </c>
      <c r="IU53" s="258">
        <v>1118067.6600000001</v>
      </c>
      <c r="IV53" s="266">
        <v>3.9967656921960143E-3</v>
      </c>
      <c r="IW53" s="260">
        <v>11</v>
      </c>
      <c r="IX53" s="266">
        <v>4.9393803322855864E-3</v>
      </c>
      <c r="JA53" s="259" t="s">
        <v>25</v>
      </c>
      <c r="JB53" s="258">
        <v>1087735.5100000002</v>
      </c>
      <c r="JC53" s="266">
        <v>3.9514499904430532E-3</v>
      </c>
      <c r="JD53" s="260">
        <v>11</v>
      </c>
      <c r="JE53" s="266">
        <v>5.0113895216400911E-3</v>
      </c>
      <c r="JH53" s="259" t="s">
        <v>25</v>
      </c>
      <c r="JI53" s="258">
        <v>1645664.62</v>
      </c>
      <c r="JJ53" s="266">
        <v>6.0812451831715924E-3</v>
      </c>
      <c r="JK53" s="260">
        <v>18</v>
      </c>
      <c r="JL53" s="266">
        <v>8.3064143977849558E-3</v>
      </c>
      <c r="JO53" s="259" t="s">
        <v>25</v>
      </c>
      <c r="JP53" s="258">
        <v>1729978.1800000002</v>
      </c>
      <c r="JQ53" s="266">
        <v>6.5280901973735527E-3</v>
      </c>
      <c r="JR53" s="260">
        <v>18</v>
      </c>
      <c r="JS53" s="266">
        <v>8.4546735556599341E-3</v>
      </c>
      <c r="JV53" s="259" t="s">
        <v>25</v>
      </c>
      <c r="JW53" s="258">
        <v>944549.32</v>
      </c>
      <c r="JX53" s="266">
        <v>3.6190247214917988E-3</v>
      </c>
      <c r="JY53" s="260">
        <v>9</v>
      </c>
      <c r="JZ53" s="266">
        <v>4.2938931297709926E-3</v>
      </c>
      <c r="KC53" s="259" t="s">
        <v>25</v>
      </c>
      <c r="KD53" s="258">
        <v>947724.68</v>
      </c>
      <c r="KE53" s="266">
        <v>3.7313794759785686E-3</v>
      </c>
      <c r="KF53" s="260">
        <v>10</v>
      </c>
      <c r="KG53" s="266">
        <v>4.8875855327468231E-3</v>
      </c>
      <c r="KJ53" s="259" t="s">
        <v>25</v>
      </c>
      <c r="KK53" s="258">
        <v>1084819.4200000002</v>
      </c>
      <c r="KL53" s="266">
        <v>4.3891050194882937E-3</v>
      </c>
      <c r="KM53" s="260">
        <v>11</v>
      </c>
      <c r="KN53" s="266">
        <v>5.5110220440881767E-3</v>
      </c>
      <c r="KQ53" s="259" t="s">
        <v>25</v>
      </c>
      <c r="KR53" s="258">
        <v>827668.25</v>
      </c>
      <c r="KS53" s="266">
        <v>3.4096474531871181E-3</v>
      </c>
      <c r="KT53" s="260">
        <v>10</v>
      </c>
      <c r="KU53" s="266">
        <v>5.0968399592252805E-3</v>
      </c>
      <c r="KX53" s="259" t="s">
        <v>25</v>
      </c>
      <c r="KY53" s="258">
        <v>762167.76</v>
      </c>
      <c r="KZ53" s="266">
        <v>3.1959198682447823E-3</v>
      </c>
      <c r="LA53" s="260">
        <v>7</v>
      </c>
      <c r="LB53" s="266">
        <v>3.6269430051813472E-3</v>
      </c>
      <c r="LE53" s="259" t="s">
        <v>25</v>
      </c>
      <c r="LF53" s="258">
        <v>754668.02</v>
      </c>
      <c r="LG53" s="266">
        <v>3.2497611894772458E-3</v>
      </c>
      <c r="LH53" s="260">
        <v>6</v>
      </c>
      <c r="LI53" s="266">
        <v>3.1813361611876989E-3</v>
      </c>
      <c r="LL53" s="259" t="s">
        <v>25</v>
      </c>
      <c r="LM53" s="258">
        <v>623539.88</v>
      </c>
      <c r="LN53" s="266">
        <v>2.7475966536459314E-3</v>
      </c>
      <c r="LO53" s="260">
        <v>5</v>
      </c>
      <c r="LP53" s="266">
        <v>2.6997840172786176E-3</v>
      </c>
      <c r="LS53" s="259" t="s">
        <v>25</v>
      </c>
      <c r="LT53" s="258">
        <v>623539.88</v>
      </c>
      <c r="LU53" s="266">
        <v>2.8001663448760988E-3</v>
      </c>
      <c r="LV53" s="260">
        <v>5</v>
      </c>
      <c r="LW53" s="266">
        <v>2.7412280701754384E-3</v>
      </c>
      <c r="LZ53" s="208" t="s">
        <v>25</v>
      </c>
      <c r="MA53" s="209">
        <v>218473</v>
      </c>
      <c r="MB53" s="210">
        <v>1.0031703696819268E-3</v>
      </c>
      <c r="MC53" s="211">
        <v>2</v>
      </c>
      <c r="MD53" s="210">
        <v>1.1191941801902631E-3</v>
      </c>
      <c r="MG53" s="208" t="s">
        <v>25</v>
      </c>
      <c r="MH53" s="209">
        <v>506925.77</v>
      </c>
      <c r="MI53" s="210">
        <v>2.3846623778903809E-3</v>
      </c>
      <c r="MJ53" s="211">
        <v>4</v>
      </c>
      <c r="MK53" s="210">
        <v>2.2870211549456832E-3</v>
      </c>
      <c r="MN53" s="208" t="s">
        <v>25</v>
      </c>
      <c r="MO53" s="209">
        <v>633356.79</v>
      </c>
      <c r="MP53" s="210">
        <v>3.0365124735636539E-3</v>
      </c>
      <c r="MQ53" s="211">
        <v>5</v>
      </c>
      <c r="MR53" s="210">
        <v>2.901915264074289E-3</v>
      </c>
      <c r="MU53" s="208" t="s">
        <v>25</v>
      </c>
      <c r="MV53" s="209">
        <v>562462.59</v>
      </c>
      <c r="MW53" s="210">
        <v>2.7459921867508405E-3</v>
      </c>
      <c r="MX53" s="211">
        <v>5</v>
      </c>
      <c r="MY53" s="210">
        <v>2.94811320754717E-3</v>
      </c>
      <c r="NB53" s="208" t="s">
        <v>25</v>
      </c>
      <c r="NC53" s="209">
        <v>715531.56</v>
      </c>
      <c r="ND53" s="210">
        <v>3.5685051443815432E-3</v>
      </c>
      <c r="NE53" s="211">
        <v>6</v>
      </c>
      <c r="NF53" s="210">
        <v>3.6101083032490976E-3</v>
      </c>
      <c r="NI53" s="208" t="s">
        <v>25</v>
      </c>
      <c r="NJ53" s="209">
        <v>949346.46</v>
      </c>
      <c r="NK53" s="210">
        <v>4.823073719484647E-3</v>
      </c>
      <c r="NL53" s="211">
        <v>8</v>
      </c>
      <c r="NM53" s="210">
        <v>4.8959608323133411E-3</v>
      </c>
      <c r="NP53" s="208" t="s">
        <v>25</v>
      </c>
      <c r="NQ53" s="209">
        <v>1019224.16</v>
      </c>
      <c r="NR53" s="210">
        <v>5.3000714337219845E-3</v>
      </c>
      <c r="NS53" s="211">
        <v>8</v>
      </c>
      <c r="NT53" s="210">
        <v>5.0062578222778474E-3</v>
      </c>
      <c r="NW53" s="208" t="s">
        <v>25</v>
      </c>
      <c r="NX53" s="209">
        <v>934748.98</v>
      </c>
      <c r="NY53" s="210">
        <v>4.9960933212089701E-3</v>
      </c>
      <c r="NZ53" s="211">
        <v>7</v>
      </c>
      <c r="OA53" s="210">
        <v>4.4814340588988479E-3</v>
      </c>
      <c r="OD53" s="208" t="s">
        <v>25</v>
      </c>
      <c r="OE53" s="209">
        <v>840512.15</v>
      </c>
      <c r="OF53" s="210">
        <v>4.596203392508086E-3</v>
      </c>
      <c r="OG53" s="211">
        <v>6</v>
      </c>
      <c r="OH53" s="210">
        <v>3.9318479685452159E-3</v>
      </c>
      <c r="OK53" s="208" t="s">
        <v>25</v>
      </c>
      <c r="OL53" s="209">
        <v>597245.68999999994</v>
      </c>
      <c r="OM53" s="210">
        <v>3.3377032433626764E-3</v>
      </c>
      <c r="ON53" s="211">
        <v>4</v>
      </c>
      <c r="OO53" s="210">
        <v>2.6791694574681848E-3</v>
      </c>
      <c r="OR53" s="208" t="s">
        <v>25</v>
      </c>
      <c r="OS53" s="209">
        <v>723413.14999999991</v>
      </c>
      <c r="OT53" s="210">
        <v>4.1445276536555215E-3</v>
      </c>
      <c r="OU53" s="211">
        <v>5</v>
      </c>
      <c r="OV53" s="210">
        <v>3.4176349965823649E-3</v>
      </c>
      <c r="OY53" s="208" t="s">
        <v>25</v>
      </c>
      <c r="OZ53" s="209">
        <v>685642.43</v>
      </c>
      <c r="PA53" s="210">
        <v>4.0060572822781327E-3</v>
      </c>
      <c r="PB53" s="211">
        <v>6</v>
      </c>
      <c r="PC53" s="210">
        <v>4.178272980501393E-3</v>
      </c>
      <c r="PF53" s="208" t="s">
        <v>25</v>
      </c>
      <c r="PG53" s="209">
        <v>0</v>
      </c>
      <c r="PH53" s="210">
        <v>0</v>
      </c>
      <c r="PI53" s="211">
        <v>0</v>
      </c>
      <c r="PJ53" s="210">
        <v>0</v>
      </c>
    </row>
    <row r="54" spans="1:426" ht="18" x14ac:dyDescent="0.35">
      <c r="A54" s="259" t="s">
        <v>26</v>
      </c>
      <c r="B54" s="258">
        <v>0</v>
      </c>
      <c r="C54" s="266">
        <v>0</v>
      </c>
      <c r="D54" s="260">
        <v>0</v>
      </c>
      <c r="E54" s="266">
        <v>0</v>
      </c>
      <c r="I54" s="259" t="s">
        <v>26</v>
      </c>
      <c r="J54" s="258">
        <v>0</v>
      </c>
      <c r="K54" s="266">
        <v>0</v>
      </c>
      <c r="L54" s="260">
        <v>0</v>
      </c>
      <c r="M54" s="266">
        <v>0</v>
      </c>
      <c r="P54" s="259" t="s">
        <v>26</v>
      </c>
      <c r="Q54" s="258">
        <v>0</v>
      </c>
      <c r="R54" s="266">
        <v>0</v>
      </c>
      <c r="S54" s="260">
        <v>0</v>
      </c>
      <c r="T54" s="266">
        <v>0</v>
      </c>
      <c r="W54" s="259" t="s">
        <v>26</v>
      </c>
      <c r="X54" s="258">
        <v>0</v>
      </c>
      <c r="Y54" s="266">
        <v>0</v>
      </c>
      <c r="Z54" s="260">
        <v>0</v>
      </c>
      <c r="AA54" s="266">
        <v>0</v>
      </c>
      <c r="AD54" s="259" t="s">
        <v>26</v>
      </c>
      <c r="AE54" s="258">
        <v>0</v>
      </c>
      <c r="AF54" s="266">
        <v>0</v>
      </c>
      <c r="AG54" s="260">
        <v>0</v>
      </c>
      <c r="AH54" s="266">
        <v>0</v>
      </c>
      <c r="AK54" s="259" t="s">
        <v>26</v>
      </c>
      <c r="AL54" s="258">
        <v>0</v>
      </c>
      <c r="AM54" s="266">
        <v>0</v>
      </c>
      <c r="AN54" s="260">
        <v>0</v>
      </c>
      <c r="AO54" s="266">
        <v>0</v>
      </c>
      <c r="AR54" s="259" t="s">
        <v>26</v>
      </c>
      <c r="AS54" s="258">
        <v>431387.72</v>
      </c>
      <c r="AT54" s="266">
        <v>7.855448905501989E-4</v>
      </c>
      <c r="AU54" s="260">
        <v>2</v>
      </c>
      <c r="AV54" s="266">
        <v>4.8816206980717598E-4</v>
      </c>
      <c r="AY54" s="259" t="s">
        <v>26</v>
      </c>
      <c r="AZ54" s="258">
        <v>215693.86</v>
      </c>
      <c r="BA54" s="266">
        <v>4.0834383230530397E-4</v>
      </c>
      <c r="BB54" s="260">
        <v>1</v>
      </c>
      <c r="BC54" s="266">
        <v>2.5425883549453341E-4</v>
      </c>
      <c r="BF54" s="259" t="s">
        <v>26</v>
      </c>
      <c r="BG54" s="258">
        <v>215693.86</v>
      </c>
      <c r="BH54" s="266">
        <v>4.1267622738479389E-4</v>
      </c>
      <c r="BI54" s="260">
        <v>1</v>
      </c>
      <c r="BJ54" s="266">
        <v>2.5759917568263783E-4</v>
      </c>
      <c r="BM54" s="259" t="s">
        <v>26</v>
      </c>
      <c r="BN54" s="258">
        <v>215693.86</v>
      </c>
      <c r="BO54" s="266">
        <v>5.2113853494583208E-4</v>
      </c>
      <c r="BP54" s="260">
        <v>1</v>
      </c>
      <c r="BQ54" s="266">
        <v>3.1938677738741617E-4</v>
      </c>
      <c r="BT54" s="259" t="s">
        <v>26</v>
      </c>
      <c r="BU54" s="258">
        <v>0</v>
      </c>
      <c r="BV54" s="266">
        <v>0</v>
      </c>
      <c r="BW54" s="260">
        <v>0</v>
      </c>
      <c r="BX54" s="266">
        <v>0</v>
      </c>
      <c r="CA54" s="259" t="s">
        <v>26</v>
      </c>
      <c r="CB54" s="258">
        <v>890785.23</v>
      </c>
      <c r="CC54" s="266">
        <v>2.4874533395983093E-3</v>
      </c>
      <c r="CD54" s="260">
        <v>5</v>
      </c>
      <c r="CE54" s="266">
        <v>1.8241517694272164E-3</v>
      </c>
      <c r="CH54" s="259" t="s">
        <v>26</v>
      </c>
      <c r="CI54" s="258">
        <v>1852829.86</v>
      </c>
      <c r="CJ54" s="266">
        <v>5.2418719707591635E-3</v>
      </c>
      <c r="CK54" s="260">
        <v>13</v>
      </c>
      <c r="CL54" s="266">
        <v>4.8041389504804143E-3</v>
      </c>
      <c r="CO54" s="259" t="s">
        <v>26</v>
      </c>
      <c r="CP54" s="258">
        <v>1852804.69</v>
      </c>
      <c r="CQ54" s="266">
        <v>5.2678134768186537E-3</v>
      </c>
      <c r="CR54" s="260">
        <v>13</v>
      </c>
      <c r="CS54" s="266">
        <v>4.8219584569732937E-3</v>
      </c>
      <c r="CV54" s="259" t="s">
        <v>26</v>
      </c>
      <c r="CW54" s="258">
        <v>2435050.09</v>
      </c>
      <c r="CX54" s="266">
        <v>7.0711600851669932E-3</v>
      </c>
      <c r="CY54" s="260">
        <v>23</v>
      </c>
      <c r="CZ54" s="266">
        <v>8.6923658352229781E-3</v>
      </c>
      <c r="DC54" s="259" t="s">
        <v>26</v>
      </c>
      <c r="DD54" s="258">
        <v>37567679.319999993</v>
      </c>
      <c r="DE54" s="266">
        <v>0.11001602559357632</v>
      </c>
      <c r="DF54" s="260">
        <v>372</v>
      </c>
      <c r="DG54" s="266">
        <v>0.14166031987814165</v>
      </c>
      <c r="DJ54" s="259" t="s">
        <v>26</v>
      </c>
      <c r="DK54" s="258">
        <v>13969547.40000001</v>
      </c>
      <c r="DL54" s="266">
        <v>4.1402007989827343E-2</v>
      </c>
      <c r="DM54" s="260">
        <v>139</v>
      </c>
      <c r="DN54" s="266">
        <v>5.3585196607555896E-2</v>
      </c>
      <c r="DQ54" s="259" t="s">
        <v>26</v>
      </c>
      <c r="DR54" s="258">
        <v>3481758.82</v>
      </c>
      <c r="DS54" s="266">
        <v>1.0426077771647297E-2</v>
      </c>
      <c r="DT54" s="260">
        <v>31</v>
      </c>
      <c r="DU54" s="266">
        <v>1.2057565149747181E-2</v>
      </c>
      <c r="DX54" s="259" t="s">
        <v>26</v>
      </c>
      <c r="DY54" s="258">
        <v>1633671.39</v>
      </c>
      <c r="DZ54" s="266">
        <v>4.9306387181428128E-3</v>
      </c>
      <c r="EA54" s="260">
        <v>17</v>
      </c>
      <c r="EB54" s="266">
        <v>6.6666666666666671E-3</v>
      </c>
      <c r="EE54" s="259" t="s">
        <v>26</v>
      </c>
      <c r="EF54" s="258">
        <v>1547143.46</v>
      </c>
      <c r="EG54" s="266">
        <v>4.7131476772641389E-3</v>
      </c>
      <c r="EH54" s="260">
        <v>16</v>
      </c>
      <c r="EI54" s="266">
        <v>6.3216120110628207E-3</v>
      </c>
      <c r="EL54" s="259" t="s">
        <v>26</v>
      </c>
      <c r="EM54" s="258">
        <v>1169465.78</v>
      </c>
      <c r="EN54" s="266">
        <v>3.6049620750513095E-3</v>
      </c>
      <c r="EO54" s="260">
        <v>12</v>
      </c>
      <c r="EP54" s="266">
        <v>4.7865975269246108E-3</v>
      </c>
      <c r="ES54" s="259" t="s">
        <v>26</v>
      </c>
      <c r="ET54" s="258">
        <v>1444390.81</v>
      </c>
      <c r="EU54" s="266">
        <v>4.4872492573888589E-3</v>
      </c>
      <c r="EV54" s="260">
        <v>15</v>
      </c>
      <c r="EW54" s="266">
        <v>6.0144346431435444E-3</v>
      </c>
      <c r="EZ54" s="259" t="s">
        <v>26</v>
      </c>
      <c r="FA54" s="258">
        <v>1318247.4300000002</v>
      </c>
      <c r="FB54" s="266">
        <v>4.1257209068656297E-3</v>
      </c>
      <c r="FC54" s="260">
        <v>14</v>
      </c>
      <c r="FD54" s="266">
        <v>5.642885933091495E-3</v>
      </c>
      <c r="FG54" s="259" t="s">
        <v>26</v>
      </c>
      <c r="FH54" s="258">
        <v>858572.25</v>
      </c>
      <c r="FI54" s="266">
        <v>2.713765432433372E-3</v>
      </c>
      <c r="FJ54" s="260">
        <v>10</v>
      </c>
      <c r="FK54" s="266">
        <v>4.0633888663145065E-3</v>
      </c>
      <c r="FN54" s="259" t="s">
        <v>26</v>
      </c>
      <c r="FO54" s="258">
        <v>858572.25</v>
      </c>
      <c r="FP54" s="266">
        <v>2.7366189189210605E-3</v>
      </c>
      <c r="FQ54" s="260">
        <v>10</v>
      </c>
      <c r="FR54" s="266">
        <v>4.086636697997548E-3</v>
      </c>
      <c r="FU54" s="259" t="s">
        <v>26</v>
      </c>
      <c r="FV54" s="258">
        <v>969316.25</v>
      </c>
      <c r="FW54" s="266">
        <v>3.1066072272953184E-3</v>
      </c>
      <c r="FX54" s="260">
        <v>11</v>
      </c>
      <c r="FY54" s="266">
        <v>4.5155993431855498E-3</v>
      </c>
      <c r="GB54" s="259" t="s">
        <v>26</v>
      </c>
      <c r="GC54" s="258">
        <v>1589394.9600000002</v>
      </c>
      <c r="GD54" s="266">
        <v>5.1154181873991856E-3</v>
      </c>
      <c r="GE54" s="260">
        <v>18</v>
      </c>
      <c r="GF54" s="266">
        <v>7.4196207749381701E-3</v>
      </c>
      <c r="GI54" s="259" t="s">
        <v>26</v>
      </c>
      <c r="GJ54" s="258">
        <v>1589394.96</v>
      </c>
      <c r="GK54" s="266">
        <v>5.1688799127450015E-3</v>
      </c>
      <c r="GL54" s="260">
        <v>18</v>
      </c>
      <c r="GM54" s="266">
        <v>7.4750830564784057E-3</v>
      </c>
      <c r="GP54" s="259" t="s">
        <v>26</v>
      </c>
      <c r="GQ54" s="258">
        <v>1338920.3799999999</v>
      </c>
      <c r="GR54" s="266">
        <v>4.3993886378756253E-3</v>
      </c>
      <c r="GS54" s="260">
        <v>14</v>
      </c>
      <c r="GT54" s="266">
        <v>5.8651026392961877E-3</v>
      </c>
      <c r="GW54" s="259" t="s">
        <v>26</v>
      </c>
      <c r="GX54" s="258">
        <v>3417964.94</v>
      </c>
      <c r="GY54" s="266">
        <v>1.1334254876003579E-2</v>
      </c>
      <c r="GZ54" s="260">
        <v>31</v>
      </c>
      <c r="HA54" s="266">
        <v>1.3069139966273187E-2</v>
      </c>
      <c r="HD54" s="259" t="s">
        <v>26</v>
      </c>
      <c r="HE54" s="258">
        <v>3634698.2399999998</v>
      </c>
      <c r="HF54" s="266">
        <v>1.2128371053102558E-2</v>
      </c>
      <c r="HG54" s="260">
        <v>36</v>
      </c>
      <c r="HH54" s="266">
        <v>1.5254237288135594E-2</v>
      </c>
      <c r="HK54" s="259" t="s">
        <v>26</v>
      </c>
      <c r="HL54" s="258">
        <v>6182937.4000000004</v>
      </c>
      <c r="HM54" s="266">
        <v>2.0753560234830517E-2</v>
      </c>
      <c r="HN54" s="260">
        <v>65</v>
      </c>
      <c r="HO54" s="266">
        <v>2.767134951042997E-2</v>
      </c>
      <c r="HR54" s="259" t="s">
        <v>26</v>
      </c>
      <c r="HS54" s="258">
        <v>713326.92999999993</v>
      </c>
      <c r="HT54" s="266">
        <v>2.4109236725517917E-3</v>
      </c>
      <c r="HU54" s="260">
        <v>8</v>
      </c>
      <c r="HV54" s="266">
        <v>3.4261241970021412E-3</v>
      </c>
      <c r="HY54" s="259" t="s">
        <v>26</v>
      </c>
      <c r="HZ54" s="258">
        <v>712963.78</v>
      </c>
      <c r="IA54" s="266">
        <v>2.4436383979136644E-3</v>
      </c>
      <c r="IB54" s="260">
        <v>8</v>
      </c>
      <c r="IC54" s="266">
        <v>3.4632034632034632E-3</v>
      </c>
      <c r="IF54" s="259" t="s">
        <v>26</v>
      </c>
      <c r="IG54" s="258">
        <v>680263.96000000008</v>
      </c>
      <c r="IH54" s="266">
        <v>2.350537512650225E-3</v>
      </c>
      <c r="II54" s="260">
        <v>6</v>
      </c>
      <c r="IJ54" s="266">
        <v>2.6155187445510027E-3</v>
      </c>
      <c r="IM54" s="259" t="s">
        <v>26</v>
      </c>
      <c r="IN54" s="258">
        <v>699368.72000000009</v>
      </c>
      <c r="IO54" s="266">
        <v>2.4559477799610081E-3</v>
      </c>
      <c r="IP54" s="260">
        <v>6</v>
      </c>
      <c r="IQ54" s="266">
        <v>2.6513477684489617E-3</v>
      </c>
      <c r="IT54" s="259" t="s">
        <v>26</v>
      </c>
      <c r="IU54" s="258">
        <v>426552.3</v>
      </c>
      <c r="IV54" s="266">
        <v>1.5248000273680234E-3</v>
      </c>
      <c r="IW54" s="260">
        <v>2</v>
      </c>
      <c r="IX54" s="266">
        <v>8.9806915132465196E-4</v>
      </c>
      <c r="JA54" s="259" t="s">
        <v>26</v>
      </c>
      <c r="JB54" s="258">
        <v>264453.3</v>
      </c>
      <c r="JC54" s="266">
        <v>9.6068757538092476E-4</v>
      </c>
      <c r="JD54" s="260">
        <v>1</v>
      </c>
      <c r="JE54" s="266">
        <v>4.5558086560364467E-4</v>
      </c>
      <c r="JH54" s="259" t="s">
        <v>26</v>
      </c>
      <c r="JI54" s="258">
        <v>264453.3</v>
      </c>
      <c r="JJ54" s="266">
        <v>9.7723760798772694E-4</v>
      </c>
      <c r="JK54" s="260">
        <v>1</v>
      </c>
      <c r="JL54" s="266">
        <v>4.6146746654360867E-4</v>
      </c>
      <c r="JO54" s="259" t="s">
        <v>26</v>
      </c>
      <c r="JP54" s="258">
        <v>0</v>
      </c>
      <c r="JQ54" s="266">
        <v>0</v>
      </c>
      <c r="JR54" s="260">
        <v>0</v>
      </c>
      <c r="JS54" s="266">
        <v>0</v>
      </c>
      <c r="JV54" s="259" t="s">
        <v>26</v>
      </c>
      <c r="JW54" s="258">
        <v>103287.82</v>
      </c>
      <c r="JX54" s="266">
        <v>3.9574553291615849E-4</v>
      </c>
      <c r="JY54" s="260">
        <v>1</v>
      </c>
      <c r="JZ54" s="266">
        <v>4.7709923664122136E-4</v>
      </c>
      <c r="KC54" s="259" t="s">
        <v>26</v>
      </c>
      <c r="KD54" s="258">
        <v>0</v>
      </c>
      <c r="KE54" s="266">
        <v>0</v>
      </c>
      <c r="KF54" s="260">
        <v>0</v>
      </c>
      <c r="KG54" s="266">
        <v>0</v>
      </c>
      <c r="KJ54" s="259" t="s">
        <v>26</v>
      </c>
      <c r="KK54" s="258">
        <v>133261.98000000001</v>
      </c>
      <c r="KL54" s="266">
        <v>5.3916883726597424E-4</v>
      </c>
      <c r="KM54" s="260">
        <v>1</v>
      </c>
      <c r="KN54" s="266">
        <v>5.0100200400801599E-4</v>
      </c>
      <c r="KQ54" s="259" t="s">
        <v>26</v>
      </c>
      <c r="KR54" s="258">
        <v>394039.45999999996</v>
      </c>
      <c r="KS54" s="266">
        <v>1.6232779754983076E-3</v>
      </c>
      <c r="KT54" s="260">
        <v>3</v>
      </c>
      <c r="KU54" s="266">
        <v>1.5290519877675841E-3</v>
      </c>
      <c r="KX54" s="259" t="s">
        <v>26</v>
      </c>
      <c r="KY54" s="258">
        <v>413949.4</v>
      </c>
      <c r="KZ54" s="266">
        <v>1.735771547077781E-3</v>
      </c>
      <c r="LA54" s="260">
        <v>3</v>
      </c>
      <c r="LB54" s="266">
        <v>1.5544041450777201E-3</v>
      </c>
      <c r="LE54" s="259" t="s">
        <v>26</v>
      </c>
      <c r="LF54" s="258">
        <v>153171.92000000001</v>
      </c>
      <c r="LG54" s="266">
        <v>6.5959090320762972E-4</v>
      </c>
      <c r="LH54" s="260">
        <v>1</v>
      </c>
      <c r="LI54" s="266">
        <v>5.3022269353128319E-4</v>
      </c>
      <c r="LL54" s="259" t="s">
        <v>26</v>
      </c>
      <c r="LM54" s="258">
        <v>117099</v>
      </c>
      <c r="LN54" s="266">
        <v>5.159907663729302E-4</v>
      </c>
      <c r="LO54" s="260">
        <v>1</v>
      </c>
      <c r="LP54" s="266">
        <v>5.3995680345572358E-4</v>
      </c>
      <c r="LS54" s="259" t="s">
        <v>26</v>
      </c>
      <c r="LT54" s="258">
        <v>117099</v>
      </c>
      <c r="LU54" s="266">
        <v>5.2586320351898953E-4</v>
      </c>
      <c r="LV54" s="260">
        <v>1</v>
      </c>
      <c r="LW54" s="266">
        <v>5.4824561403508769E-4</v>
      </c>
      <c r="LZ54" s="208" t="s">
        <v>26</v>
      </c>
      <c r="MA54" s="209">
        <v>260332.16</v>
      </c>
      <c r="MB54" s="210">
        <v>1.195376587437782E-3</v>
      </c>
      <c r="MC54" s="211">
        <v>2</v>
      </c>
      <c r="MD54" s="210">
        <v>1.1191941801902631E-3</v>
      </c>
      <c r="MG54" s="208" t="s">
        <v>26</v>
      </c>
      <c r="MH54" s="209">
        <v>260110.96000000002</v>
      </c>
      <c r="MI54" s="210">
        <v>1.2236048295373694E-3</v>
      </c>
      <c r="MJ54" s="211">
        <v>2</v>
      </c>
      <c r="MK54" s="210">
        <v>1.1435105774728416E-3</v>
      </c>
      <c r="MN54" s="208" t="s">
        <v>26</v>
      </c>
      <c r="MO54" s="209">
        <v>133244</v>
      </c>
      <c r="MP54" s="210">
        <v>6.3881381618647443E-4</v>
      </c>
      <c r="MQ54" s="211">
        <v>1</v>
      </c>
      <c r="MR54" s="210">
        <v>5.8038305281485781E-4</v>
      </c>
      <c r="MU54" s="208" t="s">
        <v>26</v>
      </c>
      <c r="MV54" s="209">
        <v>175579.3</v>
      </c>
      <c r="MW54" s="210">
        <v>8.571936952379034E-4</v>
      </c>
      <c r="MX54" s="211">
        <v>2</v>
      </c>
      <c r="MY54" s="210">
        <v>1.1792452830188679E-3</v>
      </c>
      <c r="NB54" s="208" t="s">
        <v>26</v>
      </c>
      <c r="NC54" s="209">
        <v>175579.3</v>
      </c>
      <c r="ND54" s="210">
        <v>8.7565059366062094E-4</v>
      </c>
      <c r="NE54" s="211">
        <v>2</v>
      </c>
      <c r="NF54" s="210">
        <v>1.2033694344163659E-3</v>
      </c>
      <c r="NI54" s="208" t="s">
        <v>26</v>
      </c>
      <c r="NJ54" s="209">
        <v>208405.24</v>
      </c>
      <c r="NK54" s="210">
        <v>1.0587850467645822E-3</v>
      </c>
      <c r="NL54" s="211">
        <v>2</v>
      </c>
      <c r="NM54" s="210">
        <v>1.2239902080783353E-3</v>
      </c>
      <c r="NP54" s="208" t="s">
        <v>26</v>
      </c>
      <c r="NQ54" s="209">
        <v>75161.240000000005</v>
      </c>
      <c r="NR54" s="210">
        <v>3.9084625019791737E-4</v>
      </c>
      <c r="NS54" s="211">
        <v>1</v>
      </c>
      <c r="NT54" s="210">
        <v>6.2578222778473093E-4</v>
      </c>
      <c r="NW54" s="208" t="s">
        <v>26</v>
      </c>
      <c r="NX54" s="209">
        <v>0</v>
      </c>
      <c r="NY54" s="210">
        <v>0</v>
      </c>
      <c r="NZ54" s="211">
        <v>0</v>
      </c>
      <c r="OA54" s="210">
        <v>0</v>
      </c>
      <c r="OD54" s="208" t="s">
        <v>26</v>
      </c>
      <c r="OE54" s="209">
        <v>204282.33000000002</v>
      </c>
      <c r="OF54" s="210">
        <v>1.1170845515742474E-3</v>
      </c>
      <c r="OG54" s="211">
        <v>2</v>
      </c>
      <c r="OH54" s="210">
        <v>1.3106159895150721E-3</v>
      </c>
      <c r="OK54" s="208" t="s">
        <v>26</v>
      </c>
      <c r="OL54" s="209">
        <v>292974.33</v>
      </c>
      <c r="OM54" s="210">
        <v>1.6372849362261738E-3</v>
      </c>
      <c r="ON54" s="211">
        <v>3</v>
      </c>
      <c r="OO54" s="210">
        <v>2.0093770931011385E-3</v>
      </c>
      <c r="OR54" s="208" t="s">
        <v>26</v>
      </c>
      <c r="OS54" s="209">
        <v>89332.27</v>
      </c>
      <c r="OT54" s="210">
        <v>5.117961477183842E-4</v>
      </c>
      <c r="OU54" s="211">
        <v>1</v>
      </c>
      <c r="OV54" s="210">
        <v>6.8352699931647305E-4</v>
      </c>
      <c r="OY54" s="208" t="s">
        <v>26</v>
      </c>
      <c r="OZ54" s="209">
        <v>174555.64</v>
      </c>
      <c r="PA54" s="210">
        <v>1.0198900508311892E-3</v>
      </c>
      <c r="PB54" s="211">
        <v>2</v>
      </c>
      <c r="PC54" s="210">
        <v>1.3927576601671309E-3</v>
      </c>
      <c r="PF54" s="208" t="s">
        <v>26</v>
      </c>
      <c r="PG54" s="209">
        <v>0</v>
      </c>
      <c r="PH54" s="210">
        <v>0</v>
      </c>
      <c r="PI54" s="211">
        <v>0</v>
      </c>
      <c r="PJ54" s="210">
        <v>0</v>
      </c>
    </row>
    <row r="55" spans="1:426" ht="18" x14ac:dyDescent="0.35">
      <c r="A55" s="259" t="s">
        <v>27</v>
      </c>
      <c r="B55" s="258">
        <v>0</v>
      </c>
      <c r="C55" s="266">
        <v>0</v>
      </c>
      <c r="D55" s="260">
        <v>0</v>
      </c>
      <c r="E55" s="266">
        <v>0</v>
      </c>
      <c r="I55" s="259" t="s">
        <v>27</v>
      </c>
      <c r="J55" s="258">
        <v>0</v>
      </c>
      <c r="K55" s="266">
        <v>0</v>
      </c>
      <c r="L55" s="260">
        <v>0</v>
      </c>
      <c r="M55" s="266">
        <v>0</v>
      </c>
      <c r="P55" s="259" t="s">
        <v>27</v>
      </c>
      <c r="Q55" s="258">
        <v>106849</v>
      </c>
      <c r="R55" s="266">
        <v>1.8269313760852692E-4</v>
      </c>
      <c r="S55" s="260">
        <v>1</v>
      </c>
      <c r="T55" s="266">
        <v>2.2805017103762827E-4</v>
      </c>
      <c r="W55" s="259" t="s">
        <v>27</v>
      </c>
      <c r="X55" s="258">
        <v>106849.22</v>
      </c>
      <c r="Y55" s="266">
        <v>1.8377750231926432E-4</v>
      </c>
      <c r="Z55" s="260">
        <v>1</v>
      </c>
      <c r="AA55" s="266">
        <v>2.2988505747126436E-4</v>
      </c>
      <c r="AD55" s="259" t="s">
        <v>27</v>
      </c>
      <c r="AE55" s="258">
        <v>0</v>
      </c>
      <c r="AF55" s="266">
        <v>0</v>
      </c>
      <c r="AG55" s="260">
        <v>0</v>
      </c>
      <c r="AH55" s="266">
        <v>0</v>
      </c>
      <c r="AK55" s="259" t="s">
        <v>27</v>
      </c>
      <c r="AL55" s="258">
        <v>0</v>
      </c>
      <c r="AM55" s="266">
        <v>0</v>
      </c>
      <c r="AN55" s="260">
        <v>0</v>
      </c>
      <c r="AO55" s="266">
        <v>0</v>
      </c>
      <c r="AR55" s="259" t="s">
        <v>27</v>
      </c>
      <c r="AS55" s="258">
        <v>0</v>
      </c>
      <c r="AT55" s="266">
        <v>0</v>
      </c>
      <c r="AU55" s="260">
        <v>0</v>
      </c>
      <c r="AV55" s="266">
        <v>0</v>
      </c>
      <c r="AY55" s="259" t="s">
        <v>27</v>
      </c>
      <c r="AZ55" s="258">
        <v>73451.12</v>
      </c>
      <c r="BA55" s="266">
        <v>1.3905500985478568E-4</v>
      </c>
      <c r="BB55" s="260">
        <v>1</v>
      </c>
      <c r="BC55" s="266">
        <v>2.5425883549453341E-4</v>
      </c>
      <c r="BF55" s="259" t="s">
        <v>27</v>
      </c>
      <c r="BG55" s="258">
        <v>73494.990000000005</v>
      </c>
      <c r="BH55" s="266">
        <v>1.4061427249196224E-4</v>
      </c>
      <c r="BI55" s="260">
        <v>1</v>
      </c>
      <c r="BJ55" s="266">
        <v>2.5759917568263783E-4</v>
      </c>
      <c r="BM55" s="259" t="s">
        <v>27</v>
      </c>
      <c r="BN55" s="258">
        <v>0</v>
      </c>
      <c r="BO55" s="266">
        <v>0</v>
      </c>
      <c r="BP55" s="260">
        <v>0</v>
      </c>
      <c r="BQ55" s="266">
        <v>0</v>
      </c>
      <c r="BT55" s="259" t="s">
        <v>27</v>
      </c>
      <c r="BU55" s="258">
        <v>215693.86</v>
      </c>
      <c r="BV55" s="266">
        <v>5.8522268425577817E-4</v>
      </c>
      <c r="BW55" s="260">
        <v>1</v>
      </c>
      <c r="BX55" s="266">
        <v>3.5561877667140827E-4</v>
      </c>
      <c r="CA55" s="259" t="s">
        <v>27</v>
      </c>
      <c r="CB55" s="258">
        <v>324009.31</v>
      </c>
      <c r="CC55" s="266">
        <v>9.0477256815365452E-4</v>
      </c>
      <c r="CD55" s="260">
        <v>2</v>
      </c>
      <c r="CE55" s="266">
        <v>7.2966070777088653E-4</v>
      </c>
      <c r="CH55" s="259" t="s">
        <v>27</v>
      </c>
      <c r="CI55" s="258">
        <v>1154365.4399999999</v>
      </c>
      <c r="CJ55" s="266">
        <v>3.2658345887997876E-3</v>
      </c>
      <c r="CK55" s="260">
        <v>9</v>
      </c>
      <c r="CL55" s="266">
        <v>3.3259423503325942E-3</v>
      </c>
      <c r="CO55" s="259" t="s">
        <v>27</v>
      </c>
      <c r="CP55" s="258">
        <v>1291777.28</v>
      </c>
      <c r="CQ55" s="266">
        <v>3.6727248162525669E-3</v>
      </c>
      <c r="CR55" s="260">
        <v>10</v>
      </c>
      <c r="CS55" s="266">
        <v>3.70919881305638E-3</v>
      </c>
      <c r="CV55" s="259" t="s">
        <v>27</v>
      </c>
      <c r="CW55" s="258">
        <v>2987409.24</v>
      </c>
      <c r="CX55" s="266">
        <v>8.67515993313594E-3</v>
      </c>
      <c r="CY55" s="260">
        <v>27</v>
      </c>
      <c r="CZ55" s="266">
        <v>1.020408163265306E-2</v>
      </c>
      <c r="DC55" s="259" t="s">
        <v>27</v>
      </c>
      <c r="DD55" s="258">
        <v>14072861.590000007</v>
      </c>
      <c r="DE55" s="266">
        <v>4.1212029299772517E-2</v>
      </c>
      <c r="DF55" s="260">
        <v>131</v>
      </c>
      <c r="DG55" s="266">
        <v>4.9885757806549885E-2</v>
      </c>
      <c r="DJ55" s="259" t="s">
        <v>27</v>
      </c>
      <c r="DK55" s="258">
        <v>4211477.6500000004</v>
      </c>
      <c r="DL55" s="266">
        <v>1.2481695098745943E-2</v>
      </c>
      <c r="DM55" s="260">
        <v>37</v>
      </c>
      <c r="DN55" s="266">
        <v>1.4263685427910563E-2</v>
      </c>
      <c r="DQ55" s="259" t="s">
        <v>27</v>
      </c>
      <c r="DR55" s="258">
        <v>3116383.19</v>
      </c>
      <c r="DS55" s="266">
        <v>9.3319655912279132E-3</v>
      </c>
      <c r="DT55" s="260">
        <v>27</v>
      </c>
      <c r="DU55" s="266">
        <v>1.0501750291715286E-2</v>
      </c>
      <c r="DX55" s="259" t="s">
        <v>27</v>
      </c>
      <c r="DY55" s="258">
        <v>1033495.09</v>
      </c>
      <c r="DZ55" s="266">
        <v>3.1192263860141986E-3</v>
      </c>
      <c r="EA55" s="260">
        <v>10</v>
      </c>
      <c r="EB55" s="266">
        <v>3.9215686274509803E-3</v>
      </c>
      <c r="EE55" s="259" t="s">
        <v>27</v>
      </c>
      <c r="EF55" s="258">
        <v>1261144.83</v>
      </c>
      <c r="EG55" s="266">
        <v>3.8418944201904712E-3</v>
      </c>
      <c r="EH55" s="260">
        <v>12</v>
      </c>
      <c r="EI55" s="266">
        <v>4.7412090082971162E-3</v>
      </c>
      <c r="EL55" s="259" t="s">
        <v>27</v>
      </c>
      <c r="EM55" s="258">
        <v>641554.05000000005</v>
      </c>
      <c r="EN55" s="266">
        <v>1.9776363352381047E-3</v>
      </c>
      <c r="EO55" s="260">
        <v>6</v>
      </c>
      <c r="EP55" s="266">
        <v>2.3932987634623054E-3</v>
      </c>
      <c r="ES55" s="259" t="s">
        <v>27</v>
      </c>
      <c r="ET55" s="258">
        <v>1974098.6500000001</v>
      </c>
      <c r="EU55" s="266">
        <v>6.1328780548145761E-3</v>
      </c>
      <c r="EV55" s="260">
        <v>16</v>
      </c>
      <c r="EW55" s="266">
        <v>6.4153969526864474E-3</v>
      </c>
      <c r="EZ55" s="259" t="s">
        <v>27</v>
      </c>
      <c r="FA55" s="258">
        <v>1851159.61</v>
      </c>
      <c r="FB55" s="266">
        <v>5.7935769348871208E-3</v>
      </c>
      <c r="FC55" s="260">
        <v>15</v>
      </c>
      <c r="FD55" s="266">
        <v>6.0459492140266021E-3</v>
      </c>
      <c r="FG55" s="259" t="s">
        <v>27</v>
      </c>
      <c r="FH55" s="258">
        <v>1442368.54</v>
      </c>
      <c r="FI55" s="266">
        <v>4.5590221261884384E-3</v>
      </c>
      <c r="FJ55" s="260">
        <v>9</v>
      </c>
      <c r="FK55" s="266">
        <v>3.6570499796830555E-3</v>
      </c>
      <c r="FN55" s="259" t="s">
        <v>27</v>
      </c>
      <c r="FO55" s="258">
        <v>1442176.82</v>
      </c>
      <c r="FP55" s="266">
        <v>4.5968040197448884E-3</v>
      </c>
      <c r="FQ55" s="260">
        <v>9</v>
      </c>
      <c r="FR55" s="266">
        <v>3.6779730281977932E-3</v>
      </c>
      <c r="FU55" s="259" t="s">
        <v>27</v>
      </c>
      <c r="FV55" s="258">
        <v>1908701.5799999998</v>
      </c>
      <c r="FW55" s="266">
        <v>6.117287441717802E-3</v>
      </c>
      <c r="FX55" s="260">
        <v>14</v>
      </c>
      <c r="FY55" s="266">
        <v>5.7471264367816091E-3</v>
      </c>
      <c r="GB55" s="259" t="s">
        <v>27</v>
      </c>
      <c r="GC55" s="258">
        <v>3041100.2099999995</v>
      </c>
      <c r="GD55" s="266">
        <v>9.7876863306131778E-3</v>
      </c>
      <c r="GE55" s="260">
        <v>25</v>
      </c>
      <c r="GF55" s="266">
        <v>1.0305028854080791E-2</v>
      </c>
      <c r="GI55" s="259" t="s">
        <v>27</v>
      </c>
      <c r="GJ55" s="258">
        <v>3150165.6799999997</v>
      </c>
      <c r="GK55" s="266">
        <v>1.0244670780364559E-2</v>
      </c>
      <c r="GL55" s="260">
        <v>26</v>
      </c>
      <c r="GM55" s="266">
        <v>1.079734219269103E-2</v>
      </c>
      <c r="GP55" s="259" t="s">
        <v>27</v>
      </c>
      <c r="GQ55" s="258">
        <v>2178579.52</v>
      </c>
      <c r="GR55" s="266">
        <v>7.1583180972990606E-3</v>
      </c>
      <c r="GS55" s="260">
        <v>17</v>
      </c>
      <c r="GT55" s="266">
        <v>7.1219103477167993E-3</v>
      </c>
      <c r="GW55" s="259" t="s">
        <v>27</v>
      </c>
      <c r="GX55" s="258">
        <v>1367446.5499999998</v>
      </c>
      <c r="GY55" s="266">
        <v>4.5345660353706763E-3</v>
      </c>
      <c r="GZ55" s="260">
        <v>13</v>
      </c>
      <c r="HA55" s="266">
        <v>5.4806070826306915E-3</v>
      </c>
      <c r="HD55" s="259" t="s">
        <v>27</v>
      </c>
      <c r="HE55" s="258">
        <v>2550482.9499999997</v>
      </c>
      <c r="HF55" s="266">
        <v>8.5105286710710857E-3</v>
      </c>
      <c r="HG55" s="260">
        <v>21</v>
      </c>
      <c r="HH55" s="266">
        <v>8.8983050847457629E-3</v>
      </c>
      <c r="HK55" s="259" t="s">
        <v>27</v>
      </c>
      <c r="HL55" s="258">
        <v>2456174.96</v>
      </c>
      <c r="HM55" s="266">
        <v>8.2443621343542047E-3</v>
      </c>
      <c r="HN55" s="260">
        <v>22</v>
      </c>
      <c r="HO55" s="266">
        <v>9.3656875266070663E-3</v>
      </c>
      <c r="HR55" s="259" t="s">
        <v>27</v>
      </c>
      <c r="HS55" s="258">
        <v>829513.64000000013</v>
      </c>
      <c r="HT55" s="266">
        <v>2.8036149867222949E-3</v>
      </c>
      <c r="HU55" s="260">
        <v>7</v>
      </c>
      <c r="HV55" s="266">
        <v>2.9978586723768737E-3</v>
      </c>
      <c r="HY55" s="259" t="s">
        <v>27</v>
      </c>
      <c r="HZ55" s="258">
        <v>1032700.13</v>
      </c>
      <c r="IA55" s="266">
        <v>3.5395145756190209E-3</v>
      </c>
      <c r="IB55" s="260">
        <v>8</v>
      </c>
      <c r="IC55" s="266">
        <v>3.4632034632034632E-3</v>
      </c>
      <c r="IF55" s="259" t="s">
        <v>27</v>
      </c>
      <c r="IG55" s="258">
        <v>496329.17999999993</v>
      </c>
      <c r="IH55" s="266">
        <v>1.7149818670577895E-3</v>
      </c>
      <c r="II55" s="260">
        <v>4</v>
      </c>
      <c r="IJ55" s="266">
        <v>1.7436791630340018E-3</v>
      </c>
      <c r="IM55" s="259" t="s">
        <v>27</v>
      </c>
      <c r="IN55" s="258">
        <v>671790.86</v>
      </c>
      <c r="IO55" s="266">
        <v>2.3591036087732033E-3</v>
      </c>
      <c r="IP55" s="260">
        <v>4</v>
      </c>
      <c r="IQ55" s="266">
        <v>1.7675651789659744E-3</v>
      </c>
      <c r="IT55" s="259" t="s">
        <v>27</v>
      </c>
      <c r="IU55" s="258">
        <v>297698.29000000004</v>
      </c>
      <c r="IV55" s="266">
        <v>1.0641845343218495E-3</v>
      </c>
      <c r="IW55" s="260">
        <v>2</v>
      </c>
      <c r="IX55" s="266">
        <v>8.9806915132465196E-4</v>
      </c>
      <c r="JA55" s="259" t="s">
        <v>27</v>
      </c>
      <c r="JB55" s="258">
        <v>438153.82</v>
      </c>
      <c r="JC55" s="266">
        <v>1.5916947566155921E-3</v>
      </c>
      <c r="JD55" s="260">
        <v>3</v>
      </c>
      <c r="JE55" s="266">
        <v>1.366742596810934E-3</v>
      </c>
      <c r="JH55" s="259" t="s">
        <v>27</v>
      </c>
      <c r="JI55" s="258">
        <v>103287.82</v>
      </c>
      <c r="JJ55" s="266">
        <v>3.8168078126106546E-4</v>
      </c>
      <c r="JK55" s="260">
        <v>1</v>
      </c>
      <c r="JL55" s="266">
        <v>4.6146746654360867E-4</v>
      </c>
      <c r="JO55" s="259" t="s">
        <v>27</v>
      </c>
      <c r="JP55" s="258">
        <v>247112.39</v>
      </c>
      <c r="JQ55" s="266">
        <v>9.3248110840828656E-4</v>
      </c>
      <c r="JR55" s="260">
        <v>2</v>
      </c>
      <c r="JS55" s="266">
        <v>9.3940817285110385E-4</v>
      </c>
      <c r="JV55" s="259" t="s">
        <v>27</v>
      </c>
      <c r="JW55" s="258">
        <v>443398.8</v>
      </c>
      <c r="JX55" s="266">
        <v>1.6988749922341778E-3</v>
      </c>
      <c r="JY55" s="260">
        <v>3</v>
      </c>
      <c r="JZ55" s="266">
        <v>1.4312977099236641E-3</v>
      </c>
      <c r="KC55" s="259" t="s">
        <v>27</v>
      </c>
      <c r="KD55" s="258">
        <v>685769.64000000013</v>
      </c>
      <c r="KE55" s="266">
        <v>2.7000106823694956E-3</v>
      </c>
      <c r="KF55" s="260">
        <v>5</v>
      </c>
      <c r="KG55" s="266">
        <v>2.4437927663734115E-3</v>
      </c>
      <c r="KJ55" s="259" t="s">
        <v>27</v>
      </c>
      <c r="KK55" s="258">
        <v>553050.68000000005</v>
      </c>
      <c r="KL55" s="266">
        <v>2.2376051450290354E-3</v>
      </c>
      <c r="KM55" s="260">
        <v>4</v>
      </c>
      <c r="KN55" s="266">
        <v>2.004008016032064E-3</v>
      </c>
      <c r="KQ55" s="259" t="s">
        <v>27</v>
      </c>
      <c r="KR55" s="258">
        <v>296996.49</v>
      </c>
      <c r="KS55" s="266">
        <v>1.2235014762666241E-3</v>
      </c>
      <c r="KT55" s="260">
        <v>2</v>
      </c>
      <c r="KU55" s="266">
        <v>1.0193679918450561E-3</v>
      </c>
      <c r="KX55" s="259" t="s">
        <v>27</v>
      </c>
      <c r="KY55" s="258">
        <v>351717</v>
      </c>
      <c r="KZ55" s="266">
        <v>1.4748188093123358E-3</v>
      </c>
      <c r="LA55" s="260">
        <v>3</v>
      </c>
      <c r="LB55" s="266">
        <v>1.5544041450777201E-3</v>
      </c>
      <c r="LE55" s="259" t="s">
        <v>27</v>
      </c>
      <c r="LF55" s="258">
        <v>351717</v>
      </c>
      <c r="LG55" s="266">
        <v>1.5145682949164435E-3</v>
      </c>
      <c r="LH55" s="260">
        <v>3</v>
      </c>
      <c r="LI55" s="266">
        <v>1.5906680805938495E-3</v>
      </c>
      <c r="LL55" s="259" t="s">
        <v>27</v>
      </c>
      <c r="LM55" s="258">
        <v>234618</v>
      </c>
      <c r="LN55" s="266">
        <v>1.0338322413076468E-3</v>
      </c>
      <c r="LO55" s="260">
        <v>2</v>
      </c>
      <c r="LP55" s="266">
        <v>1.0799136069114472E-3</v>
      </c>
      <c r="LS55" s="259" t="s">
        <v>27</v>
      </c>
      <c r="LT55" s="258">
        <v>234618</v>
      </c>
      <c r="LU55" s="266">
        <v>1.0536125251557936E-3</v>
      </c>
      <c r="LV55" s="260">
        <v>2</v>
      </c>
      <c r="LW55" s="266">
        <v>1.0964912280701754E-3</v>
      </c>
      <c r="LZ55" s="208" t="s">
        <v>27</v>
      </c>
      <c r="MA55" s="209">
        <v>272985.19</v>
      </c>
      <c r="MB55" s="210">
        <v>1.2534759625674157E-3</v>
      </c>
      <c r="MC55" s="211">
        <v>2</v>
      </c>
      <c r="MD55" s="210">
        <v>1.1191941801902631E-3</v>
      </c>
      <c r="MG55" s="208" t="s">
        <v>27</v>
      </c>
      <c r="MH55" s="209">
        <v>272985.19</v>
      </c>
      <c r="MI55" s="210">
        <v>1.2841673294972898E-3</v>
      </c>
      <c r="MJ55" s="211">
        <v>2</v>
      </c>
      <c r="MK55" s="210">
        <v>1.1435105774728416E-3</v>
      </c>
      <c r="MN55" s="208" t="s">
        <v>27</v>
      </c>
      <c r="MO55" s="209">
        <v>509550.72</v>
      </c>
      <c r="MP55" s="210">
        <v>2.4429470744181028E-3</v>
      </c>
      <c r="MQ55" s="211">
        <v>4</v>
      </c>
      <c r="MR55" s="210">
        <v>2.3215322112594312E-3</v>
      </c>
      <c r="MU55" s="208" t="s">
        <v>27</v>
      </c>
      <c r="MV55" s="209">
        <v>333226.44999999995</v>
      </c>
      <c r="MW55" s="210">
        <v>1.626841045763985E-3</v>
      </c>
      <c r="MX55" s="211">
        <v>2</v>
      </c>
      <c r="MY55" s="210">
        <v>1.1792452830188679E-3</v>
      </c>
      <c r="NB55" s="208" t="s">
        <v>27</v>
      </c>
      <c r="NC55" s="209">
        <v>554428.68999999994</v>
      </c>
      <c r="ND55" s="210">
        <v>2.7650515268085722E-3</v>
      </c>
      <c r="NE55" s="211">
        <v>4</v>
      </c>
      <c r="NF55" s="210">
        <v>2.4067388688327317E-3</v>
      </c>
      <c r="NI55" s="208" t="s">
        <v>27</v>
      </c>
      <c r="NJ55" s="209">
        <v>645260.96</v>
      </c>
      <c r="NK55" s="210">
        <v>3.278193272438635E-3</v>
      </c>
      <c r="NL55" s="211">
        <v>5</v>
      </c>
      <c r="NM55" s="210">
        <v>3.0599755201958386E-3</v>
      </c>
      <c r="NP55" s="208" t="s">
        <v>27</v>
      </c>
      <c r="NQ55" s="209">
        <v>369114.36</v>
      </c>
      <c r="NR55" s="210">
        <v>1.9194329883355321E-3</v>
      </c>
      <c r="NS55" s="211">
        <v>3</v>
      </c>
      <c r="NT55" s="210">
        <v>1.8773466833541927E-3</v>
      </c>
      <c r="NW55" s="208" t="s">
        <v>27</v>
      </c>
      <c r="NX55" s="209">
        <v>459346.63</v>
      </c>
      <c r="NY55" s="210">
        <v>2.4551389510613299E-3</v>
      </c>
      <c r="NZ55" s="211">
        <v>4</v>
      </c>
      <c r="OA55" s="210">
        <v>2.5608194622279128E-3</v>
      </c>
      <c r="OD55" s="208" t="s">
        <v>27</v>
      </c>
      <c r="OE55" s="209">
        <v>355008.45</v>
      </c>
      <c r="OF55" s="210">
        <v>1.9413057173046663E-3</v>
      </c>
      <c r="OG55" s="211">
        <v>3</v>
      </c>
      <c r="OH55" s="210">
        <v>1.9659239842726079E-3</v>
      </c>
      <c r="OK55" s="208" t="s">
        <v>27</v>
      </c>
      <c r="OL55" s="209">
        <v>266016.45</v>
      </c>
      <c r="OM55" s="210">
        <v>1.4866310177187303E-3</v>
      </c>
      <c r="ON55" s="211">
        <v>2</v>
      </c>
      <c r="OO55" s="210">
        <v>1.3395847287340924E-3</v>
      </c>
      <c r="OR55" s="208" t="s">
        <v>27</v>
      </c>
      <c r="OS55" s="209">
        <v>629314.78</v>
      </c>
      <c r="OT55" s="210">
        <v>3.6054259015946021E-3</v>
      </c>
      <c r="OU55" s="211">
        <v>5</v>
      </c>
      <c r="OV55" s="210">
        <v>3.4176349965823649E-3</v>
      </c>
      <c r="OY55" s="208" t="s">
        <v>27</v>
      </c>
      <c r="OZ55" s="209">
        <v>333226.44999999995</v>
      </c>
      <c r="PA55" s="210">
        <v>1.9469685484169784E-3</v>
      </c>
      <c r="PB55" s="211">
        <v>2</v>
      </c>
      <c r="PC55" s="210">
        <v>1.3927576601671309E-3</v>
      </c>
      <c r="PF55" s="208" t="s">
        <v>27</v>
      </c>
      <c r="PG55" s="209">
        <v>0</v>
      </c>
      <c r="PH55" s="210">
        <v>0</v>
      </c>
      <c r="PI55" s="211">
        <v>0</v>
      </c>
      <c r="PJ55" s="210">
        <v>0</v>
      </c>
    </row>
    <row r="56" spans="1:426" ht="18" x14ac:dyDescent="0.35">
      <c r="A56" s="259" t="s">
        <v>4</v>
      </c>
      <c r="B56" s="258">
        <v>0</v>
      </c>
      <c r="C56" s="266">
        <v>0</v>
      </c>
      <c r="D56" s="260">
        <v>0</v>
      </c>
      <c r="E56" s="266">
        <v>0</v>
      </c>
      <c r="I56" s="259" t="s">
        <v>4</v>
      </c>
      <c r="J56" s="258">
        <v>0</v>
      </c>
      <c r="K56" s="266">
        <v>0</v>
      </c>
      <c r="L56" s="260">
        <v>0</v>
      </c>
      <c r="M56" s="266">
        <v>0</v>
      </c>
      <c r="P56" s="259" t="s">
        <v>4</v>
      </c>
      <c r="Q56" s="258">
        <v>0</v>
      </c>
      <c r="R56" s="266">
        <v>0</v>
      </c>
      <c r="S56" s="260">
        <v>0</v>
      </c>
      <c r="T56" s="266">
        <v>0</v>
      </c>
      <c r="W56" s="259" t="s">
        <v>4</v>
      </c>
      <c r="X56" s="258">
        <v>0</v>
      </c>
      <c r="Y56" s="266">
        <v>0</v>
      </c>
      <c r="Z56" s="260">
        <v>0</v>
      </c>
      <c r="AA56" s="266">
        <v>0</v>
      </c>
      <c r="AD56" s="259" t="s">
        <v>4</v>
      </c>
      <c r="AE56" s="258">
        <v>537987.35</v>
      </c>
      <c r="AF56" s="266">
        <v>9.4229489900734924E-4</v>
      </c>
      <c r="AG56" s="260">
        <v>3</v>
      </c>
      <c r="AH56" s="266">
        <v>7.0142623334112691E-4</v>
      </c>
      <c r="AK56" s="259" t="s">
        <v>4</v>
      </c>
      <c r="AL56" s="258">
        <v>537987.35</v>
      </c>
      <c r="AM56" s="266">
        <v>9.6146828890772992E-4</v>
      </c>
      <c r="AN56" s="260">
        <v>3</v>
      </c>
      <c r="AO56" s="266">
        <v>7.1684587813620072E-4</v>
      </c>
      <c r="AR56" s="259" t="s">
        <v>4</v>
      </c>
      <c r="AS56" s="258">
        <v>106599.63</v>
      </c>
      <c r="AT56" s="266">
        <v>1.9411492446062606E-4</v>
      </c>
      <c r="AU56" s="260">
        <v>1</v>
      </c>
      <c r="AV56" s="266">
        <v>2.4408103490358799E-4</v>
      </c>
      <c r="AY56" s="259" t="s">
        <v>4</v>
      </c>
      <c r="AZ56" s="258">
        <v>200848.63</v>
      </c>
      <c r="BA56" s="266">
        <v>3.8023937856863455E-4</v>
      </c>
      <c r="BB56" s="260">
        <v>2</v>
      </c>
      <c r="BC56" s="266">
        <v>5.0851767098906682E-4</v>
      </c>
      <c r="BF56" s="259" t="s">
        <v>4</v>
      </c>
      <c r="BG56" s="258">
        <v>200848.63</v>
      </c>
      <c r="BH56" s="266">
        <v>3.8427359454647593E-4</v>
      </c>
      <c r="BI56" s="260">
        <v>2</v>
      </c>
      <c r="BJ56" s="266">
        <v>5.1519835136527566E-4</v>
      </c>
      <c r="BM56" s="259" t="s">
        <v>4</v>
      </c>
      <c r="BN56" s="258">
        <v>106599.63</v>
      </c>
      <c r="BO56" s="266">
        <v>2.5755566247443379E-4</v>
      </c>
      <c r="BP56" s="260">
        <v>1</v>
      </c>
      <c r="BQ56" s="266">
        <v>3.1938677738741617E-4</v>
      </c>
      <c r="BT56" s="259" t="s">
        <v>4</v>
      </c>
      <c r="BU56" s="258">
        <v>106599.63</v>
      </c>
      <c r="BV56" s="266">
        <v>2.8922715560504494E-4</v>
      </c>
      <c r="BW56" s="260">
        <v>1</v>
      </c>
      <c r="BX56" s="266">
        <v>3.5561877667140827E-4</v>
      </c>
      <c r="CA56" s="259" t="s">
        <v>4</v>
      </c>
      <c r="CB56" s="258">
        <v>2246899.64</v>
      </c>
      <c r="CC56" s="266">
        <v>6.2743047650893778E-3</v>
      </c>
      <c r="CD56" s="260">
        <v>17</v>
      </c>
      <c r="CE56" s="266">
        <v>6.2021160160525357E-3</v>
      </c>
      <c r="CH56" s="259" t="s">
        <v>4</v>
      </c>
      <c r="CI56" s="258">
        <v>7049208.7999999989</v>
      </c>
      <c r="CJ56" s="266">
        <v>1.9943034610176689E-2</v>
      </c>
      <c r="CK56" s="260">
        <v>50</v>
      </c>
      <c r="CL56" s="266">
        <v>1.8477457501847747E-2</v>
      </c>
      <c r="CO56" s="259" t="s">
        <v>4</v>
      </c>
      <c r="CP56" s="258">
        <v>6882910.5899999989</v>
      </c>
      <c r="CQ56" s="266">
        <v>1.9569191162690666E-2</v>
      </c>
      <c r="CR56" s="260">
        <v>49</v>
      </c>
      <c r="CS56" s="266">
        <v>1.8175074183976261E-2</v>
      </c>
      <c r="CV56" s="259" t="s">
        <v>4</v>
      </c>
      <c r="CW56" s="258">
        <v>4050281.43</v>
      </c>
      <c r="CX56" s="266">
        <v>1.1761642398702811E-2</v>
      </c>
      <c r="CY56" s="260">
        <v>31</v>
      </c>
      <c r="CZ56" s="266">
        <v>1.1715797430083144E-2</v>
      </c>
      <c r="DC56" s="259" t="s">
        <v>4</v>
      </c>
      <c r="DD56" s="258">
        <v>14896607.190000003</v>
      </c>
      <c r="DE56" s="266">
        <v>4.3624348044304311E-2</v>
      </c>
      <c r="DF56" s="260">
        <v>115</v>
      </c>
      <c r="DG56" s="266">
        <v>4.379284082254379E-2</v>
      </c>
      <c r="DJ56" s="259" t="s">
        <v>4</v>
      </c>
      <c r="DK56" s="258">
        <v>12199627.469999999</v>
      </c>
      <c r="DL56" s="266">
        <v>3.6156437966333589E-2</v>
      </c>
      <c r="DM56" s="260">
        <v>93</v>
      </c>
      <c r="DN56" s="266">
        <v>3.5851966075558982E-2</v>
      </c>
      <c r="DQ56" s="259" t="s">
        <v>4</v>
      </c>
      <c r="DR56" s="258">
        <v>8083730.2599999998</v>
      </c>
      <c r="DS56" s="266">
        <v>2.4206616463968239E-2</v>
      </c>
      <c r="DT56" s="260">
        <v>59</v>
      </c>
      <c r="DU56" s="266">
        <v>2.2948269155970438E-2</v>
      </c>
      <c r="DX56" s="259" t="s">
        <v>4</v>
      </c>
      <c r="DY56" s="258">
        <v>7377140.6299999999</v>
      </c>
      <c r="DZ56" s="266">
        <v>2.2265196931350109E-2</v>
      </c>
      <c r="EA56" s="260">
        <v>54</v>
      </c>
      <c r="EB56" s="266">
        <v>2.1176470588235293E-2</v>
      </c>
      <c r="EE56" s="259" t="s">
        <v>4</v>
      </c>
      <c r="EF56" s="258">
        <v>7671099.2500000009</v>
      </c>
      <c r="EG56" s="266">
        <v>2.3368888889075737E-2</v>
      </c>
      <c r="EH56" s="260">
        <v>56</v>
      </c>
      <c r="EI56" s="266">
        <v>2.2125642038719872E-2</v>
      </c>
      <c r="EL56" s="259" t="s">
        <v>4</v>
      </c>
      <c r="EM56" s="258">
        <v>7140432.2200000007</v>
      </c>
      <c r="EN56" s="266">
        <v>2.2010894027676833E-2</v>
      </c>
      <c r="EO56" s="260">
        <v>51</v>
      </c>
      <c r="EP56" s="266">
        <v>2.0343039489429598E-2</v>
      </c>
      <c r="ES56" s="259" t="s">
        <v>4</v>
      </c>
      <c r="ET56" s="258">
        <v>7132618.8000000007</v>
      </c>
      <c r="EU56" s="266">
        <v>2.2158710919476025E-2</v>
      </c>
      <c r="EV56" s="260">
        <v>53</v>
      </c>
      <c r="EW56" s="266">
        <v>2.1251002405773857E-2</v>
      </c>
      <c r="EZ56" s="259" t="s">
        <v>4</v>
      </c>
      <c r="FA56" s="258">
        <v>7087222.9200000018</v>
      </c>
      <c r="FB56" s="266">
        <v>2.2180891923044583E-2</v>
      </c>
      <c r="FC56" s="260">
        <v>53</v>
      </c>
      <c r="FD56" s="266">
        <v>2.1362353889560662E-2</v>
      </c>
      <c r="FG56" s="259" t="s">
        <v>4</v>
      </c>
      <c r="FH56" s="258">
        <v>7052094.8800000008</v>
      </c>
      <c r="FI56" s="266">
        <v>2.2290181532869682E-2</v>
      </c>
      <c r="FJ56" s="260">
        <v>52</v>
      </c>
      <c r="FK56" s="266">
        <v>2.1129622104835433E-2</v>
      </c>
      <c r="FN56" s="259" t="s">
        <v>4</v>
      </c>
      <c r="FO56" s="258">
        <v>7269560.04</v>
      </c>
      <c r="FP56" s="266">
        <v>2.3171044181426247E-2</v>
      </c>
      <c r="FQ56" s="260">
        <v>55</v>
      </c>
      <c r="FR56" s="266">
        <v>2.2476501838986515E-2</v>
      </c>
      <c r="FU56" s="259" t="s">
        <v>4</v>
      </c>
      <c r="FV56" s="258">
        <v>7336677</v>
      </c>
      <c r="FW56" s="266">
        <v>2.3513661091033328E-2</v>
      </c>
      <c r="FX56" s="260">
        <v>55</v>
      </c>
      <c r="FY56" s="266">
        <v>2.2577996715927751E-2</v>
      </c>
      <c r="GB56" s="259" t="s">
        <v>4</v>
      </c>
      <c r="GC56" s="258">
        <v>7586959.0200000014</v>
      </c>
      <c r="GD56" s="266">
        <v>2.441839135941409E-2</v>
      </c>
      <c r="GE56" s="260">
        <v>58</v>
      </c>
      <c r="GF56" s="266">
        <v>2.3907666941467436E-2</v>
      </c>
      <c r="GI56" s="259" t="s">
        <v>4</v>
      </c>
      <c r="GJ56" s="258">
        <v>7478952.0700000012</v>
      </c>
      <c r="GK56" s="266">
        <v>2.4322340321883022E-2</v>
      </c>
      <c r="GL56" s="260">
        <v>57</v>
      </c>
      <c r="GM56" s="266">
        <v>2.3671096345514949E-2</v>
      </c>
      <c r="GP56" s="259" t="s">
        <v>4</v>
      </c>
      <c r="GQ56" s="258">
        <v>7424988.6500000022</v>
      </c>
      <c r="GR56" s="266">
        <v>2.4396828363435243E-2</v>
      </c>
      <c r="GS56" s="260">
        <v>56</v>
      </c>
      <c r="GT56" s="266">
        <v>2.3460410557184751E-2</v>
      </c>
      <c r="GW56" s="259" t="s">
        <v>4</v>
      </c>
      <c r="GX56" s="258">
        <v>7875802.1700000009</v>
      </c>
      <c r="GY56" s="266">
        <v>2.6116812405852848E-2</v>
      </c>
      <c r="GZ56" s="260">
        <v>59</v>
      </c>
      <c r="HA56" s="266">
        <v>2.4873524451939293E-2</v>
      </c>
      <c r="HD56" s="259" t="s">
        <v>4</v>
      </c>
      <c r="HE56" s="258">
        <v>7987302.3900000015</v>
      </c>
      <c r="HF56" s="266">
        <v>2.6652272266556275E-2</v>
      </c>
      <c r="HG56" s="260">
        <v>61</v>
      </c>
      <c r="HH56" s="266">
        <v>2.5847457627118643E-2</v>
      </c>
      <c r="HK56" s="259" t="s">
        <v>4</v>
      </c>
      <c r="HL56" s="258">
        <v>8016503.2300000014</v>
      </c>
      <c r="HM56" s="266">
        <v>2.6908081368657948E-2</v>
      </c>
      <c r="HN56" s="260">
        <v>61</v>
      </c>
      <c r="HO56" s="266">
        <v>2.596849723286505E-2</v>
      </c>
      <c r="HR56" s="259" t="s">
        <v>4</v>
      </c>
      <c r="HS56" s="258">
        <v>7463958.5800000001</v>
      </c>
      <c r="HT56" s="266">
        <v>2.5226910235210183E-2</v>
      </c>
      <c r="HU56" s="260">
        <v>56</v>
      </c>
      <c r="HV56" s="266">
        <v>2.398286937901499E-2</v>
      </c>
      <c r="HY56" s="259" t="s">
        <v>4</v>
      </c>
      <c r="HZ56" s="258">
        <v>7032892.8999999976</v>
      </c>
      <c r="IA56" s="266">
        <v>2.4104796934921964E-2</v>
      </c>
      <c r="IB56" s="260">
        <v>52</v>
      </c>
      <c r="IC56" s="266">
        <v>2.2510822510822513E-2</v>
      </c>
      <c r="IF56" s="259" t="s">
        <v>4</v>
      </c>
      <c r="IG56" s="258">
        <v>7523080.6499999966</v>
      </c>
      <c r="IH56" s="266">
        <v>2.599473780518672E-2</v>
      </c>
      <c r="II56" s="260">
        <v>56</v>
      </c>
      <c r="IJ56" s="266">
        <v>2.4411508282476024E-2</v>
      </c>
      <c r="IM56" s="259" t="s">
        <v>4</v>
      </c>
      <c r="IN56" s="258">
        <v>6818276.2999999961</v>
      </c>
      <c r="IO56" s="266">
        <v>2.3943493701213493E-2</v>
      </c>
      <c r="IP56" s="260">
        <v>52</v>
      </c>
      <c r="IQ56" s="266">
        <v>2.2978347326557666E-2</v>
      </c>
      <c r="IT56" s="259" t="s">
        <v>4</v>
      </c>
      <c r="IU56" s="258">
        <v>6836202.2799999965</v>
      </c>
      <c r="IV56" s="266">
        <v>2.4437428713049578E-2</v>
      </c>
      <c r="IW56" s="260">
        <v>52</v>
      </c>
      <c r="IX56" s="266">
        <v>2.334979793444095E-2</v>
      </c>
      <c r="JA56" s="259" t="s">
        <v>4</v>
      </c>
      <c r="JB56" s="258">
        <v>6582612.1399999969</v>
      </c>
      <c r="JC56" s="266">
        <v>2.3912856056058435E-2</v>
      </c>
      <c r="JD56" s="260">
        <v>52</v>
      </c>
      <c r="JE56" s="266">
        <v>2.369020501138952E-2</v>
      </c>
      <c r="JH56" s="259" t="s">
        <v>4</v>
      </c>
      <c r="JI56" s="258">
        <v>6442610.3799999971</v>
      </c>
      <c r="JJ56" s="266">
        <v>2.3807459226064105E-2</v>
      </c>
      <c r="JK56" s="260">
        <v>51</v>
      </c>
      <c r="JL56" s="266">
        <v>2.3534840793724043E-2</v>
      </c>
      <c r="JO56" s="259" t="s">
        <v>4</v>
      </c>
      <c r="JP56" s="258">
        <v>5788495.3699999982</v>
      </c>
      <c r="JQ56" s="266">
        <v>2.1842945951167536E-2</v>
      </c>
      <c r="JR56" s="260">
        <v>46</v>
      </c>
      <c r="JS56" s="266">
        <v>2.1606387975575389E-2</v>
      </c>
      <c r="JV56" s="259" t="s">
        <v>4</v>
      </c>
      <c r="JW56" s="258">
        <v>4982299.2899999991</v>
      </c>
      <c r="JX56" s="266">
        <v>1.9089595343079635E-2</v>
      </c>
      <c r="JY56" s="260">
        <v>42</v>
      </c>
      <c r="JZ56" s="266">
        <v>2.0038167938931296E-2</v>
      </c>
      <c r="KC56" s="259" t="s">
        <v>4</v>
      </c>
      <c r="KD56" s="258">
        <v>4592336.2799999993</v>
      </c>
      <c r="KE56" s="266">
        <v>1.8080936060442959E-2</v>
      </c>
      <c r="KF56" s="260">
        <v>39</v>
      </c>
      <c r="KG56" s="266">
        <v>1.906158357771261E-2</v>
      </c>
      <c r="KJ56" s="259" t="s">
        <v>4</v>
      </c>
      <c r="KK56" s="258">
        <v>4492975.5999999996</v>
      </c>
      <c r="KL56" s="266">
        <v>1.8178271327774002E-2</v>
      </c>
      <c r="KM56" s="260">
        <v>39</v>
      </c>
      <c r="KN56" s="266">
        <v>1.9539078156312624E-2</v>
      </c>
      <c r="KQ56" s="259" t="s">
        <v>4</v>
      </c>
      <c r="KR56" s="258">
        <v>4189351.669999999</v>
      </c>
      <c r="KS56" s="266">
        <v>1.725837888806378E-2</v>
      </c>
      <c r="KT56" s="260">
        <v>36</v>
      </c>
      <c r="KU56" s="266">
        <v>1.834862385321101E-2</v>
      </c>
      <c r="KX56" s="259" t="s">
        <v>4</v>
      </c>
      <c r="KY56" s="258">
        <v>3783997.46</v>
      </c>
      <c r="KZ56" s="266">
        <v>1.5867048304170975E-2</v>
      </c>
      <c r="LA56" s="260">
        <v>32</v>
      </c>
      <c r="LB56" s="266">
        <v>1.6580310880829015E-2</v>
      </c>
      <c r="LE56" s="259" t="s">
        <v>4</v>
      </c>
      <c r="LF56" s="258">
        <v>3336594.72</v>
      </c>
      <c r="LG56" s="266">
        <v>1.4368087342657898E-2</v>
      </c>
      <c r="LH56" s="260">
        <v>27</v>
      </c>
      <c r="LI56" s="266">
        <v>1.4316012725344645E-2</v>
      </c>
      <c r="LL56" s="259" t="s">
        <v>4</v>
      </c>
      <c r="LM56" s="258">
        <v>3334708.46</v>
      </c>
      <c r="LN56" s="266">
        <v>1.4694222614246867E-2</v>
      </c>
      <c r="LO56" s="260">
        <v>27</v>
      </c>
      <c r="LP56" s="266">
        <v>1.4578833693304536E-2</v>
      </c>
      <c r="LS56" s="259" t="s">
        <v>4</v>
      </c>
      <c r="LT56" s="258">
        <v>3193015.8800000004</v>
      </c>
      <c r="LU56" s="266">
        <v>1.4339059766042456E-2</v>
      </c>
      <c r="LV56" s="260">
        <v>26</v>
      </c>
      <c r="LW56" s="266">
        <v>1.425438596491228E-2</v>
      </c>
      <c r="LZ56" s="208" t="s">
        <v>4</v>
      </c>
      <c r="MA56" s="209">
        <v>2722709.3100000005</v>
      </c>
      <c r="MB56" s="210">
        <v>1.2501962737039013E-2</v>
      </c>
      <c r="MC56" s="211">
        <v>22</v>
      </c>
      <c r="MD56" s="210">
        <v>1.2311135982092894E-2</v>
      </c>
      <c r="MG56" s="208" t="s">
        <v>4</v>
      </c>
      <c r="MH56" s="209">
        <v>2777980.7100000004</v>
      </c>
      <c r="MI56" s="210">
        <v>1.3068079150212089E-2</v>
      </c>
      <c r="MJ56" s="211">
        <v>23</v>
      </c>
      <c r="MK56" s="210">
        <v>1.3150371640937679E-2</v>
      </c>
      <c r="MN56" s="208" t="s">
        <v>4</v>
      </c>
      <c r="MO56" s="209">
        <v>2540215.1800000002</v>
      </c>
      <c r="MP56" s="210">
        <v>1.2178593805879531E-2</v>
      </c>
      <c r="MQ56" s="211">
        <v>21</v>
      </c>
      <c r="MR56" s="210">
        <v>1.2188044109112013E-2</v>
      </c>
      <c r="MU56" s="208" t="s">
        <v>4</v>
      </c>
      <c r="MV56" s="209">
        <v>2396520.4299999997</v>
      </c>
      <c r="MW56" s="210">
        <v>1.1700025020630731E-2</v>
      </c>
      <c r="MX56" s="211">
        <v>20</v>
      </c>
      <c r="MY56" s="210">
        <v>1.179245283018868E-2</v>
      </c>
      <c r="NB56" s="208" t="s">
        <v>4</v>
      </c>
      <c r="NC56" s="209">
        <v>2117465.1</v>
      </c>
      <c r="ND56" s="210">
        <v>1.0560240141466826E-2</v>
      </c>
      <c r="NE56" s="211">
        <v>17</v>
      </c>
      <c r="NF56" s="210">
        <v>1.022864019253911E-2</v>
      </c>
      <c r="NI56" s="208" t="s">
        <v>4</v>
      </c>
      <c r="NJ56" s="209">
        <v>2008124.75</v>
      </c>
      <c r="NK56" s="210">
        <v>1.0202106517752937E-2</v>
      </c>
      <c r="NL56" s="211">
        <v>16</v>
      </c>
      <c r="NM56" s="210">
        <v>9.7919216646266821E-3</v>
      </c>
      <c r="NP56" s="208" t="s">
        <v>4</v>
      </c>
      <c r="NQ56" s="209">
        <v>2460397.1399999997</v>
      </c>
      <c r="NR56" s="210">
        <v>1.2794320532320651E-2</v>
      </c>
      <c r="NS56" s="211">
        <v>20</v>
      </c>
      <c r="NT56" s="210">
        <v>1.2515644555694618E-2</v>
      </c>
      <c r="NW56" s="208" t="s">
        <v>4</v>
      </c>
      <c r="NX56" s="209">
        <v>2452689.84</v>
      </c>
      <c r="NY56" s="210">
        <v>1.3109259909137421E-2</v>
      </c>
      <c r="NZ56" s="211">
        <v>20</v>
      </c>
      <c r="OA56" s="210">
        <v>1.2804097311139564E-2</v>
      </c>
      <c r="OD56" s="208" t="s">
        <v>4</v>
      </c>
      <c r="OE56" s="209">
        <v>2438265.8400000003</v>
      </c>
      <c r="OF56" s="210">
        <v>1.3333258449202167E-2</v>
      </c>
      <c r="OG56" s="211">
        <v>20</v>
      </c>
      <c r="OH56" s="210">
        <v>1.310615989515072E-2</v>
      </c>
      <c r="OK56" s="208" t="s">
        <v>4</v>
      </c>
      <c r="OL56" s="209">
        <v>2153337.37</v>
      </c>
      <c r="OM56" s="210">
        <v>1.2033910406122908E-2</v>
      </c>
      <c r="ON56" s="211">
        <v>17</v>
      </c>
      <c r="OO56" s="210">
        <v>1.1386470194239785E-2</v>
      </c>
      <c r="OR56" s="208" t="s">
        <v>4</v>
      </c>
      <c r="OS56" s="209">
        <v>1979761.6899999997</v>
      </c>
      <c r="OT56" s="210">
        <v>1.134231119776132E-2</v>
      </c>
      <c r="OU56" s="211">
        <v>16</v>
      </c>
      <c r="OV56" s="210">
        <v>1.0936431989063569E-2</v>
      </c>
      <c r="OY56" s="208" t="s">
        <v>4</v>
      </c>
      <c r="OZ56" s="209">
        <v>1897891.3500000003</v>
      </c>
      <c r="PA56" s="210">
        <v>1.1088959975304003E-2</v>
      </c>
      <c r="PB56" s="211">
        <v>15</v>
      </c>
      <c r="PC56" s="210">
        <v>1.0445682451253482E-2</v>
      </c>
      <c r="PF56" s="208" t="s">
        <v>4</v>
      </c>
      <c r="PG56" s="209">
        <v>0</v>
      </c>
      <c r="PH56" s="210">
        <v>0</v>
      </c>
      <c r="PI56" s="211">
        <v>0</v>
      </c>
      <c r="PJ56" s="210">
        <v>0</v>
      </c>
    </row>
    <row r="57" spans="1:426" ht="18" x14ac:dyDescent="0.35">
      <c r="A57" s="259"/>
      <c r="B57" s="258"/>
      <c r="C57" s="259"/>
      <c r="D57" s="260"/>
      <c r="E57" s="259"/>
      <c r="I57" s="259"/>
      <c r="J57" s="258"/>
      <c r="K57" s="259"/>
      <c r="L57" s="260"/>
      <c r="M57" s="259"/>
      <c r="P57" s="259"/>
      <c r="Q57" s="258"/>
      <c r="R57" s="259"/>
      <c r="S57" s="260"/>
      <c r="T57" s="259"/>
      <c r="W57" s="259"/>
      <c r="X57" s="258"/>
      <c r="Y57" s="259"/>
      <c r="Z57" s="260"/>
      <c r="AA57" s="259"/>
      <c r="AD57" s="259"/>
      <c r="AE57" s="258"/>
      <c r="AF57" s="259"/>
      <c r="AG57" s="260"/>
      <c r="AH57" s="259"/>
      <c r="AK57" s="259"/>
      <c r="AL57" s="258"/>
      <c r="AM57" s="259"/>
      <c r="AN57" s="260"/>
      <c r="AO57" s="259"/>
      <c r="AR57" s="259"/>
      <c r="AS57" s="258"/>
      <c r="AT57" s="259"/>
      <c r="AU57" s="260"/>
      <c r="AV57" s="259"/>
      <c r="AY57" s="259"/>
      <c r="AZ57" s="258"/>
      <c r="BA57" s="259"/>
      <c r="BB57" s="260"/>
      <c r="BC57" s="259"/>
      <c r="BF57" s="259"/>
      <c r="BG57" s="258"/>
      <c r="BH57" s="259"/>
      <c r="BI57" s="260"/>
      <c r="BJ57" s="259"/>
      <c r="BM57" s="259"/>
      <c r="BN57" s="258"/>
      <c r="BO57" s="259"/>
      <c r="BP57" s="260"/>
      <c r="BQ57" s="259"/>
      <c r="BT57" s="259"/>
      <c r="BU57" s="258"/>
      <c r="BV57" s="259"/>
      <c r="BW57" s="260"/>
      <c r="BX57" s="259"/>
      <c r="CA57" s="259"/>
      <c r="CB57" s="258"/>
      <c r="CC57" s="259"/>
      <c r="CD57" s="260"/>
      <c r="CE57" s="259"/>
      <c r="CH57" s="259"/>
      <c r="CI57" s="258"/>
      <c r="CJ57" s="259"/>
      <c r="CK57" s="260"/>
      <c r="CL57" s="259"/>
      <c r="CO57" s="259"/>
      <c r="CP57" s="258"/>
      <c r="CQ57" s="259"/>
      <c r="CR57" s="260"/>
      <c r="CS57" s="259"/>
      <c r="CV57" s="259"/>
      <c r="CW57" s="258"/>
      <c r="CX57" s="259"/>
      <c r="CY57" s="260"/>
      <c r="CZ57" s="259"/>
      <c r="DC57" s="259"/>
      <c r="DD57" s="258"/>
      <c r="DE57" s="259"/>
      <c r="DF57" s="260"/>
      <c r="DG57" s="259"/>
      <c r="DJ57" s="259"/>
      <c r="DK57" s="258"/>
      <c r="DL57" s="259"/>
      <c r="DM57" s="260"/>
      <c r="DN57" s="259"/>
      <c r="DQ57" s="259"/>
      <c r="DR57" s="258"/>
      <c r="DS57" s="259"/>
      <c r="DT57" s="260"/>
      <c r="DU57" s="259"/>
      <c r="DX57" s="259"/>
      <c r="DY57" s="258"/>
      <c r="DZ57" s="259"/>
      <c r="EA57" s="260"/>
      <c r="EB57" s="259"/>
      <c r="EE57" s="259"/>
      <c r="EF57" s="258"/>
      <c r="EG57" s="259"/>
      <c r="EH57" s="260"/>
      <c r="EI57" s="259"/>
      <c r="EL57" s="259"/>
      <c r="EM57" s="258"/>
      <c r="EN57" s="259"/>
      <c r="EO57" s="260"/>
      <c r="EP57" s="259"/>
      <c r="ES57" s="259"/>
      <c r="ET57" s="258"/>
      <c r="EU57" s="259"/>
      <c r="EV57" s="260"/>
      <c r="EW57" s="259"/>
      <c r="EZ57" s="259"/>
      <c r="FA57" s="258"/>
      <c r="FB57" s="259"/>
      <c r="FC57" s="260"/>
      <c r="FD57" s="259"/>
      <c r="FG57" s="259"/>
      <c r="FH57" s="258"/>
      <c r="FI57" s="259"/>
      <c r="FJ57" s="260"/>
      <c r="FK57" s="259"/>
      <c r="FN57" s="259"/>
      <c r="FO57" s="258"/>
      <c r="FP57" s="259"/>
      <c r="FQ57" s="260"/>
      <c r="FR57" s="259"/>
      <c r="FU57" s="259"/>
      <c r="FV57" s="258"/>
      <c r="FW57" s="259"/>
      <c r="FX57" s="260"/>
      <c r="FY57" s="259"/>
      <c r="GB57" s="259"/>
      <c r="GC57" s="258"/>
      <c r="GD57" s="259"/>
      <c r="GE57" s="260"/>
      <c r="GF57" s="259"/>
      <c r="GI57" s="259"/>
      <c r="GJ57" s="258"/>
      <c r="GK57" s="259"/>
      <c r="GL57" s="260"/>
      <c r="GM57" s="259"/>
      <c r="GP57" s="259"/>
      <c r="GQ57" s="258"/>
      <c r="GR57" s="259"/>
      <c r="GS57" s="260"/>
      <c r="GT57" s="259"/>
      <c r="GW57" s="259"/>
      <c r="GX57" s="258"/>
      <c r="GY57" s="259"/>
      <c r="GZ57" s="260"/>
      <c r="HA57" s="259"/>
      <c r="HD57" s="259"/>
      <c r="HE57" s="258"/>
      <c r="HF57" s="259"/>
      <c r="HG57" s="260"/>
      <c r="HH57" s="259"/>
      <c r="HK57" s="259"/>
      <c r="HL57" s="258"/>
      <c r="HM57" s="259"/>
      <c r="HN57" s="260"/>
      <c r="HO57" s="259"/>
      <c r="HR57" s="259"/>
      <c r="HS57" s="258"/>
      <c r="HT57" s="259"/>
      <c r="HU57" s="260"/>
      <c r="HV57" s="259"/>
      <c r="HY57" s="259"/>
      <c r="HZ57" s="258"/>
      <c r="IA57" s="259"/>
      <c r="IB57" s="260"/>
      <c r="IC57" s="259"/>
      <c r="IF57" s="259"/>
      <c r="IG57" s="258"/>
      <c r="IH57" s="259"/>
      <c r="II57" s="260"/>
      <c r="IJ57" s="259"/>
      <c r="IM57" s="259"/>
      <c r="IN57" s="258"/>
      <c r="IO57" s="259"/>
      <c r="IP57" s="260"/>
      <c r="IQ57" s="259"/>
      <c r="IT57" s="259"/>
      <c r="IU57" s="258"/>
      <c r="IV57" s="259"/>
      <c r="IW57" s="260"/>
      <c r="IX57" s="259"/>
      <c r="JA57" s="259"/>
      <c r="JB57" s="258"/>
      <c r="JC57" s="259"/>
      <c r="JD57" s="260"/>
      <c r="JE57" s="259"/>
      <c r="JH57" s="259"/>
      <c r="JI57" s="258"/>
      <c r="JJ57" s="259"/>
      <c r="JK57" s="260"/>
      <c r="JL57" s="259"/>
      <c r="JO57" s="259"/>
      <c r="JP57" s="258"/>
      <c r="JQ57" s="259"/>
      <c r="JR57" s="260"/>
      <c r="JS57" s="259"/>
      <c r="JV57" s="259"/>
      <c r="JW57" s="258"/>
      <c r="JX57" s="259"/>
      <c r="JY57" s="260"/>
      <c r="JZ57" s="259"/>
      <c r="KC57" s="259"/>
      <c r="KD57" s="258"/>
      <c r="KE57" s="259"/>
      <c r="KF57" s="260"/>
      <c r="KG57" s="259"/>
      <c r="KJ57" s="259"/>
      <c r="KK57" s="258"/>
      <c r="KL57" s="259"/>
      <c r="KM57" s="260"/>
      <c r="KN57" s="259"/>
      <c r="KQ57" s="259"/>
      <c r="KR57" s="258"/>
      <c r="KS57" s="259"/>
      <c r="KT57" s="260"/>
      <c r="KU57" s="259"/>
      <c r="KX57" s="259"/>
      <c r="KY57" s="258"/>
      <c r="KZ57" s="259"/>
      <c r="LA57" s="260"/>
      <c r="LB57" s="259"/>
      <c r="LE57" s="259"/>
      <c r="LF57" s="258"/>
      <c r="LG57" s="259"/>
      <c r="LH57" s="260"/>
      <c r="LI57" s="259"/>
      <c r="LL57" s="259"/>
      <c r="LM57" s="258"/>
      <c r="LN57" s="259"/>
      <c r="LO57" s="260"/>
      <c r="LP57" s="259"/>
      <c r="LS57" s="259"/>
      <c r="LT57" s="258"/>
      <c r="LU57" s="259"/>
      <c r="LV57" s="260"/>
      <c r="LW57" s="259"/>
      <c r="LZ57" s="208"/>
      <c r="MA57" s="209"/>
      <c r="MB57" s="208"/>
      <c r="MC57" s="211"/>
      <c r="MD57" s="208"/>
      <c r="MG57" s="208"/>
      <c r="MH57" s="209"/>
      <c r="MI57" s="208"/>
      <c r="MJ57" s="211"/>
      <c r="MK57" s="208"/>
      <c r="MN57" s="208"/>
      <c r="MO57" s="209"/>
      <c r="MP57" s="208"/>
      <c r="MQ57" s="211"/>
      <c r="MR57" s="208"/>
      <c r="MU57" s="208"/>
      <c r="MV57" s="209"/>
      <c r="MW57" s="208"/>
      <c r="MX57" s="211"/>
      <c r="MY57" s="208"/>
      <c r="NB57" s="208"/>
      <c r="NC57" s="209"/>
      <c r="ND57" s="208"/>
      <c r="NE57" s="211"/>
      <c r="NF57" s="208"/>
      <c r="NI57" s="208"/>
      <c r="NJ57" s="209"/>
      <c r="NK57" s="208"/>
      <c r="NL57" s="211"/>
      <c r="NM57" s="208"/>
      <c r="NP57" s="208"/>
      <c r="NQ57" s="209"/>
      <c r="NR57" s="208"/>
      <c r="NS57" s="211"/>
      <c r="NT57" s="208"/>
      <c r="NW57" s="208"/>
      <c r="NX57" s="209"/>
      <c r="NY57" s="208"/>
      <c r="NZ57" s="211"/>
      <c r="OA57" s="208"/>
      <c r="OD57" s="208"/>
      <c r="OE57" s="209"/>
      <c r="OF57" s="208"/>
      <c r="OG57" s="211"/>
      <c r="OH57" s="208"/>
      <c r="OK57" s="208"/>
      <c r="OL57" s="209"/>
      <c r="OM57" s="208"/>
      <c r="ON57" s="211"/>
      <c r="OO57" s="208"/>
      <c r="OR57" s="208"/>
      <c r="OS57" s="209"/>
      <c r="OT57" s="208"/>
      <c r="OU57" s="211"/>
      <c r="OV57" s="208"/>
      <c r="OY57" s="208"/>
      <c r="OZ57" s="209"/>
      <c r="PA57" s="208"/>
      <c r="PB57" s="211"/>
      <c r="PC57" s="208"/>
      <c r="PF57" s="208"/>
      <c r="PG57" s="209"/>
      <c r="PH57" s="208"/>
      <c r="PI57" s="211"/>
      <c r="PJ57" s="208"/>
    </row>
    <row r="58" spans="1:426" ht="18.600000000000001" thickBot="1" x14ac:dyDescent="0.4">
      <c r="A58" s="267"/>
      <c r="B58" s="268">
        <f>SUM(B39:B57)</f>
        <v>592579101.29999959</v>
      </c>
      <c r="C58" s="269"/>
      <c r="D58" s="270">
        <f>SUM(D39:D57)</f>
        <v>4452</v>
      </c>
      <c r="E58" s="269"/>
      <c r="I58" s="267"/>
      <c r="J58" s="268">
        <f>SUM(J39:J57)</f>
        <v>587197730.20999968</v>
      </c>
      <c r="K58" s="269"/>
      <c r="L58" s="270">
        <f>SUM(L39:L57)</f>
        <v>4414</v>
      </c>
      <c r="M58" s="269"/>
      <c r="P58" s="267"/>
      <c r="Q58" s="268">
        <f>SUM(Q39:Q57)</f>
        <v>584855027.38999975</v>
      </c>
      <c r="R58" s="269"/>
      <c r="S58" s="270">
        <f>SUM(S39:S57)</f>
        <v>4385</v>
      </c>
      <c r="T58" s="269"/>
      <c r="W58" s="267"/>
      <c r="X58" s="268">
        <f>SUM(X39:X57)</f>
        <v>581405333.35999978</v>
      </c>
      <c r="Y58" s="269"/>
      <c r="Z58" s="270">
        <f>SUM(Z39:Z57)</f>
        <v>4350</v>
      </c>
      <c r="AA58" s="269"/>
      <c r="AD58" s="267"/>
      <c r="AE58" s="268">
        <f>SUM(AE39:AE57)</f>
        <v>570933102.33000004</v>
      </c>
      <c r="AF58" s="269"/>
      <c r="AG58" s="270">
        <f>SUM(AG39:AG57)</f>
        <v>4277</v>
      </c>
      <c r="AH58" s="269"/>
      <c r="AK58" s="267"/>
      <c r="AL58" s="268">
        <f>SUM(AL39:AL57)</f>
        <v>559547679.53000009</v>
      </c>
      <c r="AM58" s="269"/>
      <c r="AN58" s="270">
        <f>SUM(AN39:AN57)</f>
        <v>4185</v>
      </c>
      <c r="AO58" s="269"/>
      <c r="AR58" s="267"/>
      <c r="AS58" s="268">
        <f>SUM(AS39:AS57)</f>
        <v>549157311.29999995</v>
      </c>
      <c r="AT58" s="269"/>
      <c r="AU58" s="270">
        <f>SUM(AU39:AU57)</f>
        <v>4097</v>
      </c>
      <c r="AV58" s="269"/>
      <c r="AY58" s="267"/>
      <c r="AZ58" s="268">
        <f>SUM(AZ39:AZ57)</f>
        <v>528216279.85000014</v>
      </c>
      <c r="BA58" s="269"/>
      <c r="BB58" s="270">
        <f>SUM(BB39:BB57)</f>
        <v>3933</v>
      </c>
      <c r="BC58" s="269"/>
      <c r="BF58" s="267"/>
      <c r="BG58" s="268">
        <f>SUM(BG39:BG57)</f>
        <v>522670911.69000006</v>
      </c>
      <c r="BH58" s="269"/>
      <c r="BI58" s="270">
        <f>SUM(BI39:BI57)</f>
        <v>3882</v>
      </c>
      <c r="BJ58" s="269"/>
      <c r="BM58" s="267"/>
      <c r="BN58" s="268">
        <f>SUM(BN39:BN57)</f>
        <v>413889677.19000006</v>
      </c>
      <c r="BO58" s="269"/>
      <c r="BP58" s="270">
        <f>SUM(BP39:BP57)</f>
        <v>3131</v>
      </c>
      <c r="BQ58" s="269"/>
      <c r="BT58" s="267"/>
      <c r="BU58" s="268">
        <f>SUM(BU39:BU57)</f>
        <v>368567155.37999988</v>
      </c>
      <c r="BV58" s="269"/>
      <c r="BW58" s="270">
        <f>SUM(BW39:BW57)</f>
        <v>2812</v>
      </c>
      <c r="BX58" s="269"/>
      <c r="CA58" s="267"/>
      <c r="CB58" s="268">
        <f>SUM(CB39:CB57)</f>
        <v>358111332.50999999</v>
      </c>
      <c r="CC58" s="269"/>
      <c r="CD58" s="270">
        <f>SUM(CD39:CD57)</f>
        <v>2741</v>
      </c>
      <c r="CE58" s="269"/>
      <c r="CH58" s="267"/>
      <c r="CI58" s="268">
        <f>SUM(CI39:CI57)</f>
        <v>353467209.87000006</v>
      </c>
      <c r="CJ58" s="269"/>
      <c r="CK58" s="270">
        <f>SUM(CK39:CK57)</f>
        <v>2706</v>
      </c>
      <c r="CL58" s="269"/>
      <c r="CO58" s="267"/>
      <c r="CP58" s="268">
        <f>SUM(CP39:CP57)</f>
        <v>351721771.88</v>
      </c>
      <c r="CQ58" s="269"/>
      <c r="CR58" s="270">
        <f>SUM(CR39:CR57)</f>
        <v>2696</v>
      </c>
      <c r="CS58" s="269"/>
      <c r="CV58" s="267"/>
      <c r="CW58" s="268">
        <f>SUM(CW39:CW57)</f>
        <v>344363592.48999995</v>
      </c>
      <c r="CX58" s="269"/>
      <c r="CY58" s="270">
        <f>SUM(CY39:CY57)</f>
        <v>2646</v>
      </c>
      <c r="CZ58" s="269"/>
      <c r="DC58" s="267"/>
      <c r="DD58" s="268">
        <v>341474608.97000009</v>
      </c>
      <c r="DE58" s="269"/>
      <c r="DF58" s="270">
        <v>2626</v>
      </c>
      <c r="DG58" s="269"/>
      <c r="DJ58" s="267"/>
      <c r="DK58" s="268">
        <v>337412315.93000007</v>
      </c>
      <c r="DL58" s="269"/>
      <c r="DM58" s="270">
        <v>2594</v>
      </c>
      <c r="DN58" s="269"/>
      <c r="DQ58" s="267"/>
      <c r="DR58" s="268">
        <v>333947136.81</v>
      </c>
      <c r="DS58" s="269"/>
      <c r="DT58" s="270">
        <v>2571</v>
      </c>
      <c r="DU58" s="269"/>
      <c r="DX58" s="267"/>
      <c r="DY58" s="268">
        <v>331330580.75999993</v>
      </c>
      <c r="DZ58" s="269"/>
      <c r="EA58" s="270">
        <v>2550</v>
      </c>
      <c r="EB58" s="269"/>
      <c r="EE58" s="267"/>
      <c r="EF58" s="268">
        <v>328261188.89999998</v>
      </c>
      <c r="EG58" s="269"/>
      <c r="EH58" s="270">
        <v>2531</v>
      </c>
      <c r="EI58" s="269"/>
      <c r="EL58" s="267"/>
      <c r="EM58" s="268">
        <v>324404461.31000006</v>
      </c>
      <c r="EN58" s="269"/>
      <c r="EO58" s="270">
        <v>2507</v>
      </c>
      <c r="EP58" s="269"/>
      <c r="ES58" s="267"/>
      <c r="ET58" s="268">
        <v>321887804.11999989</v>
      </c>
      <c r="EU58" s="269"/>
      <c r="EV58" s="270">
        <v>2494</v>
      </c>
      <c r="EW58" s="269"/>
      <c r="EZ58" s="267"/>
      <c r="FA58" s="268">
        <v>319519293.65999991</v>
      </c>
      <c r="FB58" s="269"/>
      <c r="FC58" s="270">
        <v>2481</v>
      </c>
      <c r="FD58" s="269"/>
      <c r="FG58" s="267"/>
      <c r="FH58" s="268">
        <v>316376736.07999998</v>
      </c>
      <c r="FI58" s="269"/>
      <c r="FJ58" s="270">
        <v>2461</v>
      </c>
      <c r="FK58" s="269"/>
      <c r="FN58" s="267"/>
      <c r="FO58" s="268">
        <v>313734676.04999995</v>
      </c>
      <c r="FP58" s="269"/>
      <c r="FQ58" s="270">
        <v>2447</v>
      </c>
      <c r="FR58" s="269"/>
      <c r="FU58" s="267"/>
      <c r="FV58" s="268">
        <v>312017638.23999995</v>
      </c>
      <c r="FW58" s="269"/>
      <c r="FX58" s="270">
        <v>2436</v>
      </c>
      <c r="FY58" s="269"/>
      <c r="GB58" s="267"/>
      <c r="GC58" s="268">
        <v>310706750.01999998</v>
      </c>
      <c r="GD58" s="269"/>
      <c r="GE58" s="270">
        <v>2426</v>
      </c>
      <c r="GF58" s="269"/>
      <c r="GI58" s="267"/>
      <c r="GJ58" s="268">
        <v>307493110.0800001</v>
      </c>
      <c r="GK58" s="269"/>
      <c r="GL58" s="270">
        <v>2408</v>
      </c>
      <c r="GM58" s="269"/>
      <c r="GP58" s="267"/>
      <c r="GQ58" s="268">
        <v>304342373.5</v>
      </c>
      <c r="GR58" s="269"/>
      <c r="GS58" s="270">
        <v>2387</v>
      </c>
      <c r="GT58" s="269"/>
      <c r="GW58" s="267"/>
      <c r="GX58" s="268">
        <v>301560621.08999997</v>
      </c>
      <c r="GY58" s="269"/>
      <c r="GZ58" s="270">
        <v>2372</v>
      </c>
      <c r="HA58" s="269"/>
      <c r="HD58" s="267"/>
      <c r="HE58" s="268">
        <v>299685606.92000002</v>
      </c>
      <c r="HF58" s="269"/>
      <c r="HG58" s="270">
        <v>2360</v>
      </c>
      <c r="HH58" s="269"/>
      <c r="HK58" s="267"/>
      <c r="HL58" s="268">
        <v>297921770.04999995</v>
      </c>
      <c r="HM58" s="269"/>
      <c r="HN58" s="270">
        <v>2349</v>
      </c>
      <c r="HO58" s="269"/>
      <c r="HR58" s="267"/>
      <c r="HS58" s="268">
        <v>295872879.80999994</v>
      </c>
      <c r="HT58" s="269"/>
      <c r="HU58" s="270">
        <v>2335</v>
      </c>
      <c r="HV58" s="269"/>
      <c r="HY58" s="267"/>
      <c r="HZ58" s="268">
        <v>291763208.75</v>
      </c>
      <c r="IA58" s="269"/>
      <c r="IB58" s="270">
        <v>2310</v>
      </c>
      <c r="IC58" s="269"/>
      <c r="IF58" s="267"/>
      <c r="IG58" s="268">
        <v>289407829.62999994</v>
      </c>
      <c r="IH58" s="269"/>
      <c r="II58" s="270">
        <v>2294</v>
      </c>
      <c r="IJ58" s="269"/>
      <c r="IM58" s="267"/>
      <c r="IN58" s="268">
        <v>284765305.56</v>
      </c>
      <c r="IO58" s="269"/>
      <c r="IP58" s="270">
        <v>2263</v>
      </c>
      <c r="IQ58" s="269"/>
      <c r="IT58" s="267"/>
      <c r="IU58" s="268">
        <v>279743108.83000004</v>
      </c>
      <c r="IV58" s="269"/>
      <c r="IW58" s="270">
        <v>2227</v>
      </c>
      <c r="IX58" s="269"/>
      <c r="JA58" s="267"/>
      <c r="JB58" s="268">
        <v>275275028.81999999</v>
      </c>
      <c r="JC58" s="269"/>
      <c r="JD58" s="270">
        <v>2195</v>
      </c>
      <c r="JE58" s="269"/>
      <c r="JH58" s="267"/>
      <c r="JI58" s="268">
        <v>270613101.5</v>
      </c>
      <c r="JJ58" s="269"/>
      <c r="JK58" s="270">
        <v>2167</v>
      </c>
      <c r="JL58" s="269"/>
      <c r="JO58" s="267"/>
      <c r="JP58" s="268">
        <v>265005250.80000004</v>
      </c>
      <c r="JQ58" s="269"/>
      <c r="JR58" s="270">
        <v>2129</v>
      </c>
      <c r="JS58" s="269"/>
      <c r="JV58" s="267"/>
      <c r="JW58" s="268">
        <v>260995542.35999998</v>
      </c>
      <c r="JX58" s="269"/>
      <c r="JY58" s="270">
        <v>2096</v>
      </c>
      <c r="JZ58" s="269"/>
      <c r="KC58" s="267"/>
      <c r="KD58" s="268">
        <v>253987750.67000005</v>
      </c>
      <c r="KE58" s="269"/>
      <c r="KF58" s="270">
        <v>2046</v>
      </c>
      <c r="KG58" s="269"/>
      <c r="KJ58" s="267"/>
      <c r="KK58" s="268">
        <v>247161873.59</v>
      </c>
      <c r="KL58" s="269"/>
      <c r="KM58" s="270">
        <v>1996</v>
      </c>
      <c r="KN58" s="269"/>
      <c r="KQ58" s="267"/>
      <c r="KR58" s="268">
        <v>242743058.15000001</v>
      </c>
      <c r="KS58" s="269"/>
      <c r="KT58" s="270">
        <v>1962</v>
      </c>
      <c r="KU58" s="269"/>
      <c r="KX58" s="267"/>
      <c r="KY58" s="268">
        <v>238481498.73000002</v>
      </c>
      <c r="KZ58" s="269"/>
      <c r="LA58" s="270">
        <v>1930</v>
      </c>
      <c r="LB58" s="269"/>
      <c r="LE58" s="267"/>
      <c r="LF58" s="268">
        <v>232222608.37</v>
      </c>
      <c r="LG58" s="269"/>
      <c r="LH58" s="270">
        <v>1886</v>
      </c>
      <c r="LI58" s="269"/>
      <c r="LL58" s="267"/>
      <c r="LM58" s="268">
        <v>226940107.52000004</v>
      </c>
      <c r="LN58" s="269"/>
      <c r="LO58" s="270">
        <v>1852</v>
      </c>
      <c r="LP58" s="269"/>
      <c r="LS58" s="267"/>
      <c r="LT58" s="268">
        <v>222679585.13999999</v>
      </c>
      <c r="LU58" s="269"/>
      <c r="LV58" s="270">
        <v>1824</v>
      </c>
      <c r="LW58" s="269"/>
      <c r="LZ58" s="216"/>
      <c r="MA58" s="217">
        <v>217782548.81000006</v>
      </c>
      <c r="MB58" s="218"/>
      <c r="MC58" s="219">
        <v>1787</v>
      </c>
      <c r="MD58" s="218"/>
      <c r="MG58" s="216"/>
      <c r="MH58" s="217">
        <v>212577585.28000009</v>
      </c>
      <c r="MI58" s="218"/>
      <c r="MJ58" s="219">
        <v>1749</v>
      </c>
      <c r="MK58" s="218"/>
      <c r="MN58" s="216"/>
      <c r="MO58" s="217">
        <v>208580335.34000006</v>
      </c>
      <c r="MP58" s="218"/>
      <c r="MQ58" s="219">
        <v>1723</v>
      </c>
      <c r="MR58" s="218"/>
      <c r="MU58" s="216"/>
      <c r="MV58" s="217">
        <v>204830367.95000002</v>
      </c>
      <c r="MW58" s="218"/>
      <c r="MX58" s="219">
        <v>1696</v>
      </c>
      <c r="MY58" s="218"/>
      <c r="NB58" s="216"/>
      <c r="NC58" s="217">
        <v>200512968.60999998</v>
      </c>
      <c r="ND58" s="218"/>
      <c r="NE58" s="219">
        <v>1662</v>
      </c>
      <c r="NF58" s="218"/>
      <c r="NI58" s="216"/>
      <c r="NJ58" s="217">
        <v>196834325.00000003</v>
      </c>
      <c r="NK58" s="218"/>
      <c r="NL58" s="219">
        <v>1634</v>
      </c>
      <c r="NM58" s="218"/>
      <c r="NP58" s="216"/>
      <c r="NQ58" s="217">
        <v>192303853.39999998</v>
      </c>
      <c r="NR58" s="218"/>
      <c r="NS58" s="219">
        <v>1598</v>
      </c>
      <c r="NT58" s="218"/>
      <c r="NW58" s="216"/>
      <c r="NX58" s="217">
        <v>187095980.77999997</v>
      </c>
      <c r="NY58" s="218"/>
      <c r="NZ58" s="219">
        <v>1562</v>
      </c>
      <c r="OA58" s="218"/>
      <c r="OD58" s="216"/>
      <c r="OE58" s="217">
        <v>182870965.06000003</v>
      </c>
      <c r="OF58" s="218"/>
      <c r="OG58" s="219">
        <v>1526</v>
      </c>
      <c r="OH58" s="218"/>
      <c r="OK58" s="216"/>
      <c r="OL58" s="217">
        <v>178939122.63999999</v>
      </c>
      <c r="OM58" s="218"/>
      <c r="ON58" s="219">
        <v>1493</v>
      </c>
      <c r="OO58" s="218"/>
      <c r="OR58" s="216"/>
      <c r="OS58" s="217">
        <v>174546585.39000002</v>
      </c>
      <c r="OT58" s="218"/>
      <c r="OU58" s="219">
        <v>1463</v>
      </c>
      <c r="OV58" s="218"/>
      <c r="OY58" s="216"/>
      <c r="OZ58" s="217">
        <v>171151429.36999995</v>
      </c>
      <c r="PA58" s="218"/>
      <c r="PB58" s="219">
        <v>1436</v>
      </c>
      <c r="PC58" s="218"/>
      <c r="PF58" s="216"/>
      <c r="PG58" s="217">
        <v>0</v>
      </c>
      <c r="PH58" s="218"/>
      <c r="PI58" s="219">
        <v>0</v>
      </c>
      <c r="PJ58" s="218"/>
    </row>
    <row r="59" spans="1:426" ht="18.600000000000001" thickTop="1" x14ac:dyDescent="0.35">
      <c r="A59" s="259"/>
      <c r="B59" s="258"/>
      <c r="C59" s="259"/>
      <c r="D59" s="260"/>
      <c r="E59" s="259"/>
      <c r="I59" s="259"/>
      <c r="J59" s="258"/>
      <c r="K59" s="259"/>
      <c r="L59" s="260"/>
      <c r="M59" s="259"/>
      <c r="P59" s="259"/>
      <c r="Q59" s="258"/>
      <c r="R59" s="259"/>
      <c r="S59" s="260"/>
      <c r="T59" s="259"/>
      <c r="W59" s="259"/>
      <c r="X59" s="258"/>
      <c r="Y59" s="259"/>
      <c r="Z59" s="260"/>
      <c r="AA59" s="259"/>
      <c r="AD59" s="259"/>
      <c r="AE59" s="258"/>
      <c r="AF59" s="259"/>
      <c r="AG59" s="260"/>
      <c r="AH59" s="259"/>
      <c r="AK59" s="259"/>
      <c r="AL59" s="258"/>
      <c r="AM59" s="259"/>
      <c r="AN59" s="260"/>
      <c r="AO59" s="259"/>
      <c r="AR59" s="259"/>
      <c r="AS59" s="258"/>
      <c r="AT59" s="259"/>
      <c r="AU59" s="260"/>
      <c r="AV59" s="259"/>
      <c r="AY59" s="259"/>
      <c r="AZ59" s="258"/>
      <c r="BA59" s="259"/>
      <c r="BB59" s="260"/>
      <c r="BC59" s="259"/>
      <c r="BF59" s="259"/>
      <c r="BG59" s="258"/>
      <c r="BH59" s="259"/>
      <c r="BI59" s="260"/>
      <c r="BJ59" s="259"/>
      <c r="BM59" s="259"/>
      <c r="BN59" s="258"/>
      <c r="BO59" s="259"/>
      <c r="BP59" s="260"/>
      <c r="BQ59" s="259"/>
      <c r="BT59" s="259"/>
      <c r="BU59" s="258"/>
      <c r="BV59" s="259"/>
      <c r="BW59" s="260"/>
      <c r="BX59" s="259"/>
      <c r="CA59" s="259"/>
      <c r="CB59" s="258"/>
      <c r="CC59" s="259"/>
      <c r="CD59" s="260"/>
      <c r="CE59" s="259"/>
      <c r="CH59" s="259"/>
      <c r="CI59" s="258"/>
      <c r="CJ59" s="259"/>
      <c r="CK59" s="260"/>
      <c r="CL59" s="259"/>
      <c r="CO59" s="259"/>
      <c r="CP59" s="258"/>
      <c r="CQ59" s="259"/>
      <c r="CR59" s="260"/>
      <c r="CS59" s="259"/>
      <c r="CV59" s="259"/>
      <c r="CW59" s="258"/>
      <c r="CX59" s="259"/>
      <c r="CY59" s="260"/>
      <c r="CZ59" s="259"/>
      <c r="DC59" s="259"/>
      <c r="DD59" s="258"/>
      <c r="DE59" s="259"/>
      <c r="DF59" s="260"/>
      <c r="DG59" s="259"/>
      <c r="DJ59" s="259"/>
      <c r="DK59" s="258"/>
      <c r="DL59" s="259"/>
      <c r="DM59" s="260"/>
      <c r="DN59" s="259"/>
      <c r="DQ59" s="259"/>
      <c r="DR59" s="258"/>
      <c r="DS59" s="259"/>
      <c r="DT59" s="260"/>
      <c r="DU59" s="259"/>
      <c r="DX59" s="259"/>
      <c r="DY59" s="258"/>
      <c r="DZ59" s="259"/>
      <c r="EA59" s="260"/>
      <c r="EB59" s="259"/>
      <c r="EE59" s="259"/>
      <c r="EF59" s="258"/>
      <c r="EG59" s="259"/>
      <c r="EH59" s="260"/>
      <c r="EI59" s="259"/>
      <c r="EL59" s="259"/>
      <c r="EM59" s="258"/>
      <c r="EN59" s="259"/>
      <c r="EO59" s="260"/>
      <c r="EP59" s="259"/>
      <c r="ES59" s="259"/>
      <c r="ET59" s="258"/>
      <c r="EU59" s="259"/>
      <c r="EV59" s="260"/>
      <c r="EW59" s="259"/>
      <c r="EZ59" s="259"/>
      <c r="FA59" s="258"/>
      <c r="FB59" s="259"/>
      <c r="FC59" s="260"/>
      <c r="FD59" s="259"/>
      <c r="FG59" s="259"/>
      <c r="FH59" s="258"/>
      <c r="FI59" s="259"/>
      <c r="FJ59" s="260"/>
      <c r="FK59" s="259"/>
      <c r="FN59" s="259"/>
      <c r="FO59" s="258"/>
      <c r="FP59" s="259"/>
      <c r="FQ59" s="260"/>
      <c r="FR59" s="259"/>
      <c r="FU59" s="259"/>
      <c r="FV59" s="258"/>
      <c r="FW59" s="259"/>
      <c r="FX59" s="260"/>
      <c r="FY59" s="259"/>
      <c r="GB59" s="259"/>
      <c r="GC59" s="258"/>
      <c r="GD59" s="259"/>
      <c r="GE59" s="260"/>
      <c r="GF59" s="259"/>
      <c r="GI59" s="259"/>
      <c r="GJ59" s="258"/>
      <c r="GK59" s="259"/>
      <c r="GL59" s="260"/>
      <c r="GM59" s="259"/>
      <c r="GP59" s="259"/>
      <c r="GQ59" s="258"/>
      <c r="GR59" s="259"/>
      <c r="GS59" s="260"/>
      <c r="GT59" s="259"/>
      <c r="GW59" s="259"/>
      <c r="GX59" s="258"/>
      <c r="GY59" s="259"/>
      <c r="GZ59" s="260"/>
      <c r="HA59" s="259"/>
      <c r="HD59" s="259"/>
      <c r="HE59" s="258"/>
      <c r="HF59" s="259"/>
      <c r="HG59" s="260"/>
      <c r="HH59" s="259"/>
      <c r="HK59" s="259"/>
      <c r="HL59" s="258"/>
      <c r="HM59" s="259"/>
      <c r="HN59" s="260"/>
      <c r="HO59" s="259"/>
      <c r="HR59" s="259"/>
      <c r="HS59" s="258"/>
      <c r="HT59" s="259"/>
      <c r="HU59" s="260"/>
      <c r="HV59" s="259"/>
      <c r="HY59" s="259"/>
      <c r="HZ59" s="258"/>
      <c r="IA59" s="259"/>
      <c r="IB59" s="260"/>
      <c r="IC59" s="259"/>
      <c r="IF59" s="259"/>
      <c r="IG59" s="258"/>
      <c r="IH59" s="259"/>
      <c r="II59" s="260"/>
      <c r="IJ59" s="259"/>
      <c r="IM59" s="259"/>
      <c r="IN59" s="258"/>
      <c r="IO59" s="259"/>
      <c r="IP59" s="260"/>
      <c r="IQ59" s="259"/>
      <c r="IT59" s="259"/>
      <c r="IU59" s="258"/>
      <c r="IV59" s="259"/>
      <c r="IW59" s="260"/>
      <c r="IX59" s="259"/>
      <c r="JA59" s="259"/>
      <c r="JB59" s="258"/>
      <c r="JC59" s="259"/>
      <c r="JD59" s="260"/>
      <c r="JE59" s="259"/>
      <c r="JH59" s="259"/>
      <c r="JI59" s="258"/>
      <c r="JJ59" s="259"/>
      <c r="JK59" s="260"/>
      <c r="JL59" s="259"/>
      <c r="JO59" s="259"/>
      <c r="JP59" s="258"/>
      <c r="JQ59" s="259"/>
      <c r="JR59" s="260"/>
      <c r="JS59" s="259"/>
      <c r="JV59" s="259"/>
      <c r="JW59" s="258"/>
      <c r="JX59" s="259"/>
      <c r="JY59" s="260"/>
      <c r="JZ59" s="259"/>
      <c r="KC59" s="259"/>
      <c r="KD59" s="258"/>
      <c r="KE59" s="259"/>
      <c r="KF59" s="260"/>
      <c r="KG59" s="259"/>
      <c r="KJ59" s="259"/>
      <c r="KK59" s="258"/>
      <c r="KL59" s="259"/>
      <c r="KM59" s="260"/>
      <c r="KN59" s="259"/>
      <c r="KQ59" s="259"/>
      <c r="KR59" s="258"/>
      <c r="KS59" s="259"/>
      <c r="KT59" s="260"/>
      <c r="KU59" s="259"/>
      <c r="KX59" s="259"/>
      <c r="KY59" s="258"/>
      <c r="KZ59" s="259"/>
      <c r="LA59" s="260"/>
      <c r="LB59" s="259"/>
      <c r="LE59" s="259"/>
      <c r="LF59" s="258"/>
      <c r="LG59" s="259"/>
      <c r="LH59" s="260"/>
      <c r="LI59" s="259"/>
      <c r="LL59" s="259"/>
      <c r="LM59" s="258"/>
      <c r="LN59" s="259"/>
      <c r="LO59" s="260"/>
      <c r="LP59" s="259"/>
      <c r="LS59" s="259"/>
      <c r="LT59" s="258"/>
      <c r="LU59" s="259"/>
      <c r="LV59" s="260"/>
      <c r="LW59" s="259"/>
      <c r="LZ59" s="208"/>
      <c r="MA59" s="209"/>
      <c r="MB59" s="208"/>
      <c r="MC59" s="211"/>
      <c r="MD59" s="208"/>
      <c r="MG59" s="208"/>
      <c r="MH59" s="209"/>
      <c r="MI59" s="208"/>
      <c r="MJ59" s="211"/>
      <c r="MK59" s="208"/>
      <c r="MN59" s="208"/>
      <c r="MO59" s="209"/>
      <c r="MP59" s="208"/>
      <c r="MQ59" s="211"/>
      <c r="MR59" s="208"/>
      <c r="MU59" s="208"/>
      <c r="MV59" s="209"/>
      <c r="MW59" s="208"/>
      <c r="MX59" s="211"/>
      <c r="MY59" s="208"/>
      <c r="NB59" s="208"/>
      <c r="NC59" s="209"/>
      <c r="ND59" s="208"/>
      <c r="NE59" s="211"/>
      <c r="NF59" s="208"/>
      <c r="NI59" s="208"/>
      <c r="NJ59" s="209"/>
      <c r="NK59" s="208"/>
      <c r="NL59" s="211"/>
      <c r="NM59" s="208"/>
      <c r="NP59" s="208"/>
      <c r="NQ59" s="209"/>
      <c r="NR59" s="208"/>
      <c r="NS59" s="211"/>
      <c r="NT59" s="208"/>
      <c r="NW59" s="208"/>
      <c r="NX59" s="209"/>
      <c r="NY59" s="208"/>
      <c r="NZ59" s="211"/>
      <c r="OA59" s="208"/>
      <c r="OD59" s="208"/>
      <c r="OE59" s="209"/>
      <c r="OF59" s="208"/>
      <c r="OG59" s="211"/>
      <c r="OH59" s="208"/>
      <c r="OK59" s="208"/>
      <c r="OL59" s="209"/>
      <c r="OM59" s="208"/>
      <c r="ON59" s="211"/>
      <c r="OO59" s="208"/>
      <c r="OR59" s="208"/>
      <c r="OS59" s="209"/>
      <c r="OT59" s="208"/>
      <c r="OU59" s="211"/>
      <c r="OV59" s="208"/>
      <c r="OY59" s="208"/>
      <c r="OZ59" s="209"/>
      <c r="PA59" s="208"/>
      <c r="PB59" s="211"/>
      <c r="PC59" s="208"/>
      <c r="PF59" s="208"/>
      <c r="PG59" s="209"/>
      <c r="PH59" s="208"/>
      <c r="PI59" s="211"/>
      <c r="PJ59" s="208"/>
    </row>
    <row r="60" spans="1:426" ht="18" x14ac:dyDescent="0.35">
      <c r="A60" s="259"/>
      <c r="B60" s="258"/>
      <c r="C60" s="259"/>
      <c r="D60" s="260"/>
      <c r="E60" s="259"/>
      <c r="I60" s="259"/>
      <c r="J60" s="258"/>
      <c r="K60" s="259"/>
      <c r="L60" s="260"/>
      <c r="M60" s="259"/>
      <c r="P60" s="259"/>
      <c r="Q60" s="258"/>
      <c r="R60" s="259"/>
      <c r="S60" s="260"/>
      <c r="T60" s="259"/>
      <c r="W60" s="259"/>
      <c r="X60" s="258"/>
      <c r="Y60" s="259"/>
      <c r="Z60" s="260"/>
      <c r="AA60" s="259"/>
      <c r="AD60" s="259"/>
      <c r="AE60" s="258"/>
      <c r="AF60" s="259"/>
      <c r="AG60" s="260"/>
      <c r="AH60" s="259"/>
      <c r="AK60" s="259"/>
      <c r="AL60" s="258"/>
      <c r="AM60" s="259"/>
      <c r="AN60" s="260"/>
      <c r="AO60" s="259"/>
      <c r="AR60" s="259"/>
      <c r="AS60" s="258"/>
      <c r="AT60" s="259"/>
      <c r="AU60" s="260"/>
      <c r="AV60" s="259"/>
      <c r="AY60" s="259"/>
      <c r="AZ60" s="258"/>
      <c r="BA60" s="259"/>
      <c r="BB60" s="260"/>
      <c r="BC60" s="259"/>
      <c r="BF60" s="259"/>
      <c r="BG60" s="258"/>
      <c r="BH60" s="259"/>
      <c r="BI60" s="260"/>
      <c r="BJ60" s="259"/>
      <c r="BM60" s="259"/>
      <c r="BN60" s="258"/>
      <c r="BO60" s="259"/>
      <c r="BP60" s="260"/>
      <c r="BQ60" s="259"/>
      <c r="BT60" s="259"/>
      <c r="BU60" s="258"/>
      <c r="BV60" s="259"/>
      <c r="BW60" s="260"/>
      <c r="BX60" s="259"/>
      <c r="CA60" s="259"/>
      <c r="CB60" s="258"/>
      <c r="CC60" s="259"/>
      <c r="CD60" s="260"/>
      <c r="CE60" s="259"/>
      <c r="CH60" s="259"/>
      <c r="CI60" s="258"/>
      <c r="CJ60" s="259"/>
      <c r="CK60" s="260"/>
      <c r="CL60" s="259"/>
      <c r="CO60" s="259"/>
      <c r="CP60" s="258"/>
      <c r="CQ60" s="259"/>
      <c r="CR60" s="260"/>
      <c r="CS60" s="259"/>
      <c r="CV60" s="259"/>
      <c r="CW60" s="258"/>
      <c r="CX60" s="259"/>
      <c r="CY60" s="260"/>
      <c r="CZ60" s="259"/>
      <c r="DC60" s="259"/>
      <c r="DD60" s="258"/>
      <c r="DE60" s="259"/>
      <c r="DF60" s="260"/>
      <c r="DG60" s="259"/>
      <c r="DJ60" s="259"/>
      <c r="DK60" s="258"/>
      <c r="DL60" s="259"/>
      <c r="DM60" s="260"/>
      <c r="DN60" s="259"/>
      <c r="DQ60" s="259"/>
      <c r="DR60" s="258"/>
      <c r="DS60" s="259"/>
      <c r="DT60" s="260"/>
      <c r="DU60" s="259"/>
      <c r="DX60" s="259"/>
      <c r="DY60" s="258"/>
      <c r="DZ60" s="259"/>
      <c r="EA60" s="260"/>
      <c r="EB60" s="259"/>
      <c r="EE60" s="259"/>
      <c r="EF60" s="258"/>
      <c r="EG60" s="259"/>
      <c r="EH60" s="260"/>
      <c r="EI60" s="259"/>
      <c r="EL60" s="259"/>
      <c r="EM60" s="258"/>
      <c r="EN60" s="259"/>
      <c r="EO60" s="260"/>
      <c r="EP60" s="259"/>
      <c r="ES60" s="259"/>
      <c r="ET60" s="258"/>
      <c r="EU60" s="259"/>
      <c r="EV60" s="260"/>
      <c r="EW60" s="259"/>
      <c r="EZ60" s="259"/>
      <c r="FA60" s="258"/>
      <c r="FB60" s="259"/>
      <c r="FC60" s="260"/>
      <c r="FD60" s="259"/>
      <c r="FG60" s="259"/>
      <c r="FH60" s="258"/>
      <c r="FI60" s="259"/>
      <c r="FJ60" s="260"/>
      <c r="FK60" s="259"/>
      <c r="FN60" s="259"/>
      <c r="FO60" s="258"/>
      <c r="FP60" s="259"/>
      <c r="FQ60" s="260"/>
      <c r="FR60" s="259"/>
      <c r="FU60" s="259"/>
      <c r="FV60" s="258"/>
      <c r="FW60" s="259"/>
      <c r="FX60" s="260"/>
      <c r="FY60" s="259"/>
      <c r="GB60" s="259"/>
      <c r="GC60" s="258"/>
      <c r="GD60" s="259"/>
      <c r="GE60" s="260"/>
      <c r="GF60" s="259"/>
      <c r="GI60" s="259"/>
      <c r="GJ60" s="258"/>
      <c r="GK60" s="259"/>
      <c r="GL60" s="260"/>
      <c r="GM60" s="259"/>
      <c r="GP60" s="259"/>
      <c r="GQ60" s="258"/>
      <c r="GR60" s="259"/>
      <c r="GS60" s="260"/>
      <c r="GT60" s="259"/>
      <c r="GW60" s="259"/>
      <c r="GX60" s="258"/>
      <c r="GY60" s="259"/>
      <c r="GZ60" s="260"/>
      <c r="HA60" s="259"/>
      <c r="HD60" s="259"/>
      <c r="HE60" s="258"/>
      <c r="HF60" s="259"/>
      <c r="HG60" s="260"/>
      <c r="HH60" s="259"/>
      <c r="HK60" s="259"/>
      <c r="HL60" s="258"/>
      <c r="HM60" s="259"/>
      <c r="HN60" s="260"/>
      <c r="HO60" s="259"/>
      <c r="HR60" s="259"/>
      <c r="HS60" s="258"/>
      <c r="HT60" s="259"/>
      <c r="HU60" s="260"/>
      <c r="HV60" s="259"/>
      <c r="HY60" s="259"/>
      <c r="HZ60" s="258"/>
      <c r="IA60" s="259"/>
      <c r="IB60" s="260"/>
      <c r="IC60" s="259"/>
      <c r="IF60" s="259"/>
      <c r="IG60" s="258"/>
      <c r="IH60" s="259"/>
      <c r="II60" s="260"/>
      <c r="IJ60" s="259"/>
      <c r="IM60" s="259"/>
      <c r="IN60" s="258"/>
      <c r="IO60" s="259"/>
      <c r="IP60" s="260"/>
      <c r="IQ60" s="259"/>
      <c r="IT60" s="259"/>
      <c r="IU60" s="258"/>
      <c r="IV60" s="259"/>
      <c r="IW60" s="260"/>
      <c r="IX60" s="259"/>
      <c r="JA60" s="259"/>
      <c r="JB60" s="258"/>
      <c r="JC60" s="259"/>
      <c r="JD60" s="260"/>
      <c r="JE60" s="259"/>
      <c r="JH60" s="259"/>
      <c r="JI60" s="258"/>
      <c r="JJ60" s="259"/>
      <c r="JK60" s="260"/>
      <c r="JL60" s="259"/>
      <c r="JO60" s="259"/>
      <c r="JP60" s="258"/>
      <c r="JQ60" s="259"/>
      <c r="JR60" s="260"/>
      <c r="JS60" s="259"/>
      <c r="JV60" s="259"/>
      <c r="JW60" s="258"/>
      <c r="JX60" s="259"/>
      <c r="JY60" s="260"/>
      <c r="JZ60" s="259"/>
      <c r="KC60" s="259"/>
      <c r="KD60" s="258"/>
      <c r="KE60" s="259"/>
      <c r="KF60" s="260"/>
      <c r="KG60" s="259"/>
      <c r="KJ60" s="259"/>
      <c r="KK60" s="258"/>
      <c r="KL60" s="259"/>
      <c r="KM60" s="260"/>
      <c r="KN60" s="259"/>
      <c r="KQ60" s="259"/>
      <c r="KR60" s="258"/>
      <c r="KS60" s="259"/>
      <c r="KT60" s="260"/>
      <c r="KU60" s="259"/>
      <c r="KX60" s="259"/>
      <c r="KY60" s="258"/>
      <c r="KZ60" s="259"/>
      <c r="LA60" s="260"/>
      <c r="LB60" s="259"/>
      <c r="LE60" s="259"/>
      <c r="LF60" s="258"/>
      <c r="LG60" s="259"/>
      <c r="LH60" s="260"/>
      <c r="LI60" s="259"/>
      <c r="LL60" s="259"/>
      <c r="LM60" s="258"/>
      <c r="LN60" s="259"/>
      <c r="LO60" s="260"/>
      <c r="LP60" s="259"/>
      <c r="LS60" s="259"/>
      <c r="LT60" s="258"/>
      <c r="LU60" s="259"/>
      <c r="LV60" s="260"/>
      <c r="LW60" s="259"/>
      <c r="LZ60" s="208"/>
      <c r="MA60" s="209"/>
      <c r="MB60" s="208"/>
      <c r="MC60" s="211"/>
      <c r="MD60" s="208"/>
      <c r="MG60" s="208"/>
      <c r="MH60" s="209"/>
      <c r="MI60" s="208"/>
      <c r="MJ60" s="211"/>
      <c r="MK60" s="208"/>
      <c r="MN60" s="208"/>
      <c r="MO60" s="209"/>
      <c r="MP60" s="208"/>
      <c r="MQ60" s="211"/>
      <c r="MR60" s="208"/>
      <c r="MU60" s="208"/>
      <c r="MV60" s="209"/>
      <c r="MW60" s="208"/>
      <c r="MX60" s="211"/>
      <c r="MY60" s="208"/>
      <c r="NB60" s="208"/>
      <c r="NC60" s="209"/>
      <c r="ND60" s="208"/>
      <c r="NE60" s="211"/>
      <c r="NF60" s="208"/>
      <c r="NI60" s="208"/>
      <c r="NJ60" s="209"/>
      <c r="NK60" s="208"/>
      <c r="NL60" s="211"/>
      <c r="NM60" s="208"/>
      <c r="NP60" s="208"/>
      <c r="NQ60" s="209"/>
      <c r="NR60" s="208"/>
      <c r="NS60" s="211"/>
      <c r="NT60" s="208"/>
      <c r="NW60" s="208"/>
      <c r="NX60" s="209"/>
      <c r="NY60" s="208"/>
      <c r="NZ60" s="211"/>
      <c r="OA60" s="208"/>
      <c r="OD60" s="208"/>
      <c r="OE60" s="209"/>
      <c r="OF60" s="208"/>
      <c r="OG60" s="211"/>
      <c r="OH60" s="208"/>
      <c r="OK60" s="208"/>
      <c r="OL60" s="209"/>
      <c r="OM60" s="208"/>
      <c r="ON60" s="211"/>
      <c r="OO60" s="208"/>
      <c r="OR60" s="208"/>
      <c r="OS60" s="209"/>
      <c r="OT60" s="208"/>
      <c r="OU60" s="211"/>
      <c r="OV60" s="208"/>
      <c r="OY60" s="208"/>
      <c r="OZ60" s="209"/>
      <c r="PA60" s="208"/>
      <c r="PB60" s="221"/>
      <c r="PC60" s="208"/>
      <c r="PF60" s="208"/>
      <c r="PG60" s="209"/>
      <c r="PH60" s="208"/>
      <c r="PI60" s="221"/>
      <c r="PJ60" s="208"/>
    </row>
    <row r="61" spans="1:426" ht="18" x14ac:dyDescent="0.35">
      <c r="A61" s="267" t="s">
        <v>114</v>
      </c>
      <c r="B61" s="258"/>
      <c r="C61" s="259"/>
      <c r="D61" s="272">
        <v>0.81488268753619508</v>
      </c>
      <c r="E61" s="259"/>
      <c r="I61" s="267" t="s">
        <v>114</v>
      </c>
      <c r="J61" s="258"/>
      <c r="K61" s="259"/>
      <c r="L61" s="272">
        <v>0.80435840504668321</v>
      </c>
      <c r="M61" s="259"/>
      <c r="P61" s="267" t="s">
        <v>114</v>
      </c>
      <c r="Q61" s="258"/>
      <c r="R61" s="259"/>
      <c r="S61" s="272">
        <v>0.78548282683110626</v>
      </c>
      <c r="T61" s="259"/>
      <c r="W61" s="267" t="s">
        <v>114</v>
      </c>
      <c r="X61" s="258"/>
      <c r="Y61" s="259"/>
      <c r="Z61" s="272">
        <v>0.77277069168046464</v>
      </c>
      <c r="AA61" s="259"/>
      <c r="AD61" s="267" t="s">
        <v>114</v>
      </c>
      <c r="AE61" s="258"/>
      <c r="AF61" s="259"/>
      <c r="AG61" s="272">
        <v>0.75601864208063163</v>
      </c>
      <c r="AH61" s="259"/>
      <c r="AK61" s="267" t="s">
        <v>114</v>
      </c>
      <c r="AL61" s="258"/>
      <c r="AM61" s="259"/>
      <c r="AN61" s="272">
        <v>0.73969624470734008</v>
      </c>
      <c r="AO61" s="259"/>
      <c r="AR61" s="267" t="s">
        <v>114</v>
      </c>
      <c r="AS61" s="258"/>
      <c r="AT61" s="259"/>
      <c r="AU61" s="272">
        <v>0.7151764680282503</v>
      </c>
      <c r="AV61" s="259"/>
      <c r="AY61" s="267" t="s">
        <v>114</v>
      </c>
      <c r="AZ61" s="258"/>
      <c r="BA61" s="259"/>
      <c r="BB61" s="272">
        <v>0.70528205661658805</v>
      </c>
      <c r="BC61" s="259"/>
      <c r="BF61" s="267" t="s">
        <v>114</v>
      </c>
      <c r="BG61" s="258"/>
      <c r="BH61" s="259"/>
      <c r="BI61" s="272">
        <v>0.70556175451868208</v>
      </c>
      <c r="BJ61" s="259"/>
      <c r="BM61" s="267" t="s">
        <v>114</v>
      </c>
      <c r="BN61" s="258"/>
      <c r="BO61" s="259"/>
      <c r="BP61" s="272">
        <v>0.71284945687672319</v>
      </c>
      <c r="BQ61" s="259"/>
      <c r="BT61" s="267" t="s">
        <v>114</v>
      </c>
      <c r="BU61" s="258"/>
      <c r="BV61" s="259"/>
      <c r="BW61" s="272">
        <v>0.73171211867558128</v>
      </c>
      <c r="BX61" s="259"/>
      <c r="CA61" s="267" t="s">
        <v>114</v>
      </c>
      <c r="CB61" s="258"/>
      <c r="CC61" s="259"/>
      <c r="CD61" s="272">
        <v>0.75962820422117761</v>
      </c>
      <c r="CE61" s="259"/>
      <c r="CH61" s="267" t="s">
        <v>114</v>
      </c>
      <c r="CI61" s="258"/>
      <c r="CJ61" s="259"/>
      <c r="CK61" s="272">
        <v>0.82381838245513972</v>
      </c>
      <c r="CL61" s="259"/>
      <c r="CO61" s="267" t="s">
        <v>114</v>
      </c>
      <c r="CP61" s="258"/>
      <c r="CQ61" s="259"/>
      <c r="CR61" s="272">
        <v>0.82386350681939635</v>
      </c>
      <c r="CS61" s="259"/>
      <c r="CV61" s="267" t="s">
        <v>114</v>
      </c>
      <c r="CW61" s="258"/>
      <c r="CX61" s="259"/>
      <c r="CY61" s="272">
        <v>0.84250162492008551</v>
      </c>
      <c r="CZ61" s="259"/>
      <c r="DC61" s="267" t="s">
        <v>114</v>
      </c>
      <c r="DD61" s="258"/>
      <c r="DE61" s="259"/>
      <c r="DF61" s="272">
        <v>0.89091797625571889</v>
      </c>
      <c r="DG61" s="259"/>
      <c r="DJ61" s="267" t="s">
        <v>114</v>
      </c>
      <c r="DK61" s="258"/>
      <c r="DL61" s="259"/>
      <c r="DM61" s="272">
        <v>0.86004061939085541</v>
      </c>
      <c r="DN61" s="259"/>
      <c r="DQ61" s="267" t="s">
        <v>114</v>
      </c>
      <c r="DR61" s="258"/>
      <c r="DS61" s="259"/>
      <c r="DT61" s="272">
        <v>0.82756668838241243</v>
      </c>
      <c r="DU61" s="259"/>
      <c r="DX61" s="267" t="s">
        <v>114</v>
      </c>
      <c r="DY61" s="258"/>
      <c r="DZ61" s="259"/>
      <c r="EA61" s="272">
        <v>0.80679729892855478</v>
      </c>
      <c r="EB61" s="259"/>
      <c r="EE61" s="267" t="s">
        <v>114</v>
      </c>
      <c r="EF61" s="258"/>
      <c r="EG61" s="259"/>
      <c r="EH61" s="272">
        <v>0.80718809080417742</v>
      </c>
      <c r="EI61" s="259"/>
      <c r="EL61" s="267" t="s">
        <v>114</v>
      </c>
      <c r="EM61" s="258"/>
      <c r="EN61" s="259"/>
      <c r="EO61" s="272">
        <v>0.78255048676681183</v>
      </c>
      <c r="EP61" s="259"/>
      <c r="ES61" s="267" t="s">
        <v>114</v>
      </c>
      <c r="ET61" s="258"/>
      <c r="EU61" s="259"/>
      <c r="EV61" s="272">
        <v>0.80522537176517617</v>
      </c>
      <c r="EW61" s="259"/>
      <c r="EZ61" s="267" t="s">
        <v>114</v>
      </c>
      <c r="FA61" s="258"/>
      <c r="FB61" s="259"/>
      <c r="FC61" s="272">
        <v>0.80523886733474481</v>
      </c>
      <c r="FD61" s="259"/>
      <c r="FG61" s="267" t="s">
        <v>114</v>
      </c>
      <c r="FH61" s="258"/>
      <c r="FI61" s="259"/>
      <c r="FJ61" s="272">
        <v>0.78691277318587682</v>
      </c>
      <c r="FK61" s="259"/>
      <c r="FN61" s="267" t="s">
        <v>114</v>
      </c>
      <c r="FO61" s="258"/>
      <c r="FP61" s="259"/>
      <c r="FQ61" s="272">
        <v>0.78789924196320171</v>
      </c>
      <c r="FR61" s="259"/>
      <c r="FU61" s="267" t="s">
        <v>114</v>
      </c>
      <c r="FV61" s="258"/>
      <c r="FW61" s="259"/>
      <c r="FX61" s="272">
        <v>0.79060675441228245</v>
      </c>
      <c r="FY61" s="259"/>
      <c r="GB61" s="267" t="s">
        <v>114</v>
      </c>
      <c r="GC61" s="258"/>
      <c r="GD61" s="259"/>
      <c r="GE61" s="272">
        <v>0.80537253110822038</v>
      </c>
      <c r="GF61" s="259"/>
      <c r="GI61" s="267" t="s">
        <v>114</v>
      </c>
      <c r="GJ61" s="258"/>
      <c r="GK61" s="259"/>
      <c r="GL61" s="272">
        <v>0.80665415412397334</v>
      </c>
      <c r="GM61" s="259"/>
      <c r="GP61" s="267" t="s">
        <v>114</v>
      </c>
      <c r="GQ61" s="258"/>
      <c r="GR61" s="259"/>
      <c r="GS61" s="272">
        <v>0.79449254288634985</v>
      </c>
      <c r="GT61" s="259"/>
      <c r="GW61" s="267" t="s">
        <v>114</v>
      </c>
      <c r="GX61" s="258"/>
      <c r="GY61" s="259"/>
      <c r="GZ61" s="272">
        <v>0.79337774710957876</v>
      </c>
      <c r="HA61" s="259"/>
      <c r="HD61" s="267" t="s">
        <v>114</v>
      </c>
      <c r="HE61" s="258"/>
      <c r="HF61" s="259"/>
      <c r="HG61" s="272">
        <v>0.80043168830385081</v>
      </c>
      <c r="HH61" s="259"/>
      <c r="HK61" s="267" t="s">
        <v>114</v>
      </c>
      <c r="HL61" s="258"/>
      <c r="HM61" s="259"/>
      <c r="HN61" s="272">
        <v>0.79916006210510038</v>
      </c>
      <c r="HO61" s="259"/>
      <c r="HR61" s="267" t="s">
        <v>114</v>
      </c>
      <c r="HS61" s="258"/>
      <c r="HT61" s="259"/>
      <c r="HU61" s="272">
        <v>0.7616522756435431</v>
      </c>
      <c r="HV61" s="259"/>
      <c r="HY61" s="267" t="s">
        <v>114</v>
      </c>
      <c r="HZ61" s="258"/>
      <c r="IA61" s="259"/>
      <c r="IB61" s="272">
        <v>0.76127409523415235</v>
      </c>
      <c r="IC61" s="259"/>
      <c r="IF61" s="267" t="s">
        <v>114</v>
      </c>
      <c r="IG61" s="258"/>
      <c r="IH61" s="259"/>
      <c r="II61" s="272">
        <v>0.7446865571515886</v>
      </c>
      <c r="IJ61" s="259"/>
      <c r="IM61" s="267" t="s">
        <v>114</v>
      </c>
      <c r="IN61" s="258"/>
      <c r="IO61" s="259"/>
      <c r="IP61" s="272">
        <v>0.73071923160355379</v>
      </c>
      <c r="IQ61" s="259"/>
      <c r="IT61" s="267" t="s">
        <v>114</v>
      </c>
      <c r="IU61" s="258"/>
      <c r="IV61" s="259"/>
      <c r="IW61" s="272">
        <v>0.68787446615313197</v>
      </c>
      <c r="IX61" s="259"/>
      <c r="JA61" s="267" t="s">
        <v>114</v>
      </c>
      <c r="JB61" s="258"/>
      <c r="JC61" s="259"/>
      <c r="JD61" s="272">
        <v>0.68814243556736021</v>
      </c>
      <c r="JE61" s="259"/>
      <c r="JH61" s="267" t="s">
        <v>114</v>
      </c>
      <c r="JI61" s="258"/>
      <c r="JJ61" s="259"/>
      <c r="JK61" s="272">
        <v>0.6884206262295528</v>
      </c>
      <c r="JL61" s="259"/>
      <c r="JO61" s="267" t="s">
        <v>114</v>
      </c>
      <c r="JP61" s="258"/>
      <c r="JQ61" s="259"/>
      <c r="JR61" s="272">
        <v>0.68946458889315221</v>
      </c>
      <c r="JS61" s="259"/>
      <c r="JV61" s="267" t="s">
        <v>114</v>
      </c>
      <c r="JW61" s="258"/>
      <c r="JX61" s="259"/>
      <c r="JY61" s="272">
        <v>0.6695744724157825</v>
      </c>
      <c r="JZ61" s="259"/>
      <c r="KC61" s="267" t="s">
        <v>114</v>
      </c>
      <c r="KD61" s="258"/>
      <c r="KE61" s="259"/>
      <c r="KF61" s="272">
        <v>0.66420901658730158</v>
      </c>
      <c r="KG61" s="259"/>
      <c r="KJ61" s="267" t="s">
        <v>114</v>
      </c>
      <c r="KK61" s="258"/>
      <c r="KL61" s="259"/>
      <c r="KM61" s="272">
        <v>0.6613433750765183</v>
      </c>
      <c r="KN61" s="259"/>
      <c r="KQ61" s="267" t="s">
        <v>114</v>
      </c>
      <c r="KR61" s="258"/>
      <c r="KS61" s="259"/>
      <c r="KT61" s="272">
        <v>0.65654077839175873</v>
      </c>
      <c r="KU61" s="259"/>
      <c r="KX61" s="267" t="s">
        <v>114</v>
      </c>
      <c r="KY61" s="258"/>
      <c r="KZ61" s="259"/>
      <c r="LA61" s="272">
        <v>0.63663557102074231</v>
      </c>
      <c r="LB61" s="259"/>
      <c r="LE61" s="267" t="s">
        <v>114</v>
      </c>
      <c r="LF61" s="258"/>
      <c r="LG61" s="259"/>
      <c r="LH61" s="272">
        <v>0.63045654527414385</v>
      </c>
      <c r="LI61" s="259"/>
      <c r="LL61" s="267" t="s">
        <v>114</v>
      </c>
      <c r="LM61" s="258"/>
      <c r="LN61" s="259"/>
      <c r="LO61" s="272">
        <v>0.62740798352487315</v>
      </c>
      <c r="LP61" s="259"/>
      <c r="LS61" s="267" t="s">
        <v>114</v>
      </c>
      <c r="LT61" s="258"/>
      <c r="LU61" s="259"/>
      <c r="LV61" s="272">
        <v>0.62765690298763188</v>
      </c>
      <c r="LW61" s="259"/>
      <c r="LZ61" s="216" t="s">
        <v>114</v>
      </c>
      <c r="MA61" s="209"/>
      <c r="MB61" s="208"/>
      <c r="MC61" s="221">
        <v>0.61392832909097406</v>
      </c>
      <c r="MD61" s="208"/>
      <c r="MG61" s="216" t="s">
        <v>114</v>
      </c>
      <c r="MH61" s="209"/>
      <c r="MI61" s="208"/>
      <c r="MJ61" s="221">
        <v>0.61516045207292414</v>
      </c>
      <c r="MK61" s="208"/>
      <c r="MN61" s="216" t="s">
        <v>114</v>
      </c>
      <c r="MO61" s="209"/>
      <c r="MP61" s="208"/>
      <c r="MQ61" s="221">
        <v>0.61301010378037657</v>
      </c>
      <c r="MR61" s="208"/>
      <c r="MU61" s="216" t="s">
        <v>114</v>
      </c>
      <c r="MV61" s="209"/>
      <c r="MW61" s="208"/>
      <c r="MX61" s="221">
        <v>0.60497506363810993</v>
      </c>
      <c r="MY61" s="208"/>
      <c r="NB61" s="216" t="s">
        <v>114</v>
      </c>
      <c r="NC61" s="209"/>
      <c r="ND61" s="208"/>
      <c r="NE61" s="221">
        <v>0.60545608040090937</v>
      </c>
      <c r="NF61" s="208"/>
      <c r="NI61" s="216" t="s">
        <v>114</v>
      </c>
      <c r="NJ61" s="209"/>
      <c r="NK61" s="208"/>
      <c r="NL61" s="221">
        <v>0.60241062567193637</v>
      </c>
      <c r="NM61" s="208"/>
      <c r="NP61" s="216" t="s">
        <v>114</v>
      </c>
      <c r="NQ61" s="209"/>
      <c r="NR61" s="208"/>
      <c r="NS61" s="221">
        <v>0.61208771493821235</v>
      </c>
      <c r="NT61" s="208"/>
      <c r="NW61" s="216" t="s">
        <v>114</v>
      </c>
      <c r="NX61" s="209"/>
      <c r="NY61" s="208"/>
      <c r="NZ61" s="221">
        <v>0.61270000692613702</v>
      </c>
      <c r="OA61" s="208"/>
      <c r="OD61" s="216" t="s">
        <v>114</v>
      </c>
      <c r="OE61" s="209"/>
      <c r="OF61" s="208"/>
      <c r="OG61" s="221">
        <v>0.60450585863098272</v>
      </c>
      <c r="OH61" s="208"/>
      <c r="OK61" s="216" t="s">
        <v>114</v>
      </c>
      <c r="OL61" s="209"/>
      <c r="OM61" s="208"/>
      <c r="ON61" s="221">
        <v>0.60061689091661863</v>
      </c>
      <c r="OO61" s="208"/>
      <c r="OR61" s="216" t="s">
        <v>114</v>
      </c>
      <c r="OS61" s="209"/>
      <c r="OT61" s="208"/>
      <c r="OU61" s="221">
        <v>0.60658529078554757</v>
      </c>
      <c r="OV61" s="208"/>
      <c r="OY61" s="216" t="s">
        <v>114</v>
      </c>
      <c r="OZ61" s="209"/>
      <c r="PA61" s="208"/>
      <c r="PB61" s="221">
        <v>0.60004849641142743</v>
      </c>
      <c r="PC61" s="208"/>
      <c r="PF61" s="216" t="s">
        <v>114</v>
      </c>
      <c r="PG61" s="209"/>
      <c r="PH61" s="208"/>
      <c r="PI61" s="221">
        <v>0</v>
      </c>
      <c r="PJ61" s="208"/>
    </row>
    <row r="62" spans="1:426" ht="18" x14ac:dyDescent="0.35">
      <c r="A62" s="259"/>
      <c r="B62" s="258"/>
      <c r="C62" s="259"/>
      <c r="D62" s="260"/>
      <c r="E62" s="259"/>
      <c r="I62" s="259"/>
      <c r="J62" s="258"/>
      <c r="K62" s="259"/>
      <c r="L62" s="260"/>
      <c r="M62" s="259"/>
      <c r="P62" s="259"/>
      <c r="Q62" s="258"/>
      <c r="R62" s="259"/>
      <c r="S62" s="260"/>
      <c r="T62" s="259"/>
      <c r="W62" s="259"/>
      <c r="X62" s="258"/>
      <c r="Y62" s="259"/>
      <c r="Z62" s="260"/>
      <c r="AA62" s="259"/>
      <c r="AD62" s="259"/>
      <c r="AE62" s="258"/>
      <c r="AF62" s="259"/>
      <c r="AG62" s="260"/>
      <c r="AH62" s="259"/>
      <c r="AK62" s="259"/>
      <c r="AL62" s="258"/>
      <c r="AM62" s="259"/>
      <c r="AN62" s="260"/>
      <c r="AO62" s="259"/>
      <c r="AR62" s="259"/>
      <c r="AS62" s="258"/>
      <c r="AT62" s="259"/>
      <c r="AU62" s="260"/>
      <c r="AV62" s="259"/>
      <c r="AY62" s="259"/>
      <c r="AZ62" s="258"/>
      <c r="BA62" s="259"/>
      <c r="BB62" s="260"/>
      <c r="BC62" s="259"/>
      <c r="BF62" s="259"/>
      <c r="BG62" s="258"/>
      <c r="BH62" s="259"/>
      <c r="BI62" s="260"/>
      <c r="BJ62" s="259"/>
      <c r="BM62" s="259"/>
      <c r="BN62" s="258"/>
      <c r="BO62" s="259"/>
      <c r="BP62" s="260"/>
      <c r="BQ62" s="259"/>
      <c r="BT62" s="259"/>
      <c r="BU62" s="258"/>
      <c r="BV62" s="259"/>
      <c r="BW62" s="260"/>
      <c r="BX62" s="259"/>
      <c r="CA62" s="259"/>
      <c r="CB62" s="258"/>
      <c r="CC62" s="259"/>
      <c r="CD62" s="260"/>
      <c r="CE62" s="259"/>
      <c r="CH62" s="259"/>
      <c r="CI62" s="258"/>
      <c r="CJ62" s="259"/>
      <c r="CK62" s="260"/>
      <c r="CL62" s="259"/>
      <c r="CO62" s="259"/>
      <c r="CP62" s="258"/>
      <c r="CQ62" s="259"/>
      <c r="CR62" s="260"/>
      <c r="CS62" s="259"/>
      <c r="CV62" s="259"/>
      <c r="CW62" s="258"/>
      <c r="CX62" s="259"/>
      <c r="CY62" s="260"/>
      <c r="CZ62" s="259"/>
      <c r="DC62" s="259"/>
      <c r="DD62" s="258"/>
      <c r="DE62" s="259"/>
      <c r="DF62" s="260"/>
      <c r="DG62" s="259"/>
      <c r="DJ62" s="259"/>
      <c r="DK62" s="258"/>
      <c r="DL62" s="259"/>
      <c r="DM62" s="260"/>
      <c r="DN62" s="259"/>
      <c r="DQ62" s="259"/>
      <c r="DR62" s="258"/>
      <c r="DS62" s="259"/>
      <c r="DT62" s="260"/>
      <c r="DU62" s="259"/>
      <c r="DX62" s="259"/>
      <c r="DY62" s="258"/>
      <c r="DZ62" s="259"/>
      <c r="EA62" s="260"/>
      <c r="EB62" s="259"/>
      <c r="EE62" s="259"/>
      <c r="EF62" s="258"/>
      <c r="EG62" s="259"/>
      <c r="EH62" s="260"/>
      <c r="EI62" s="259"/>
      <c r="EL62" s="259"/>
      <c r="EM62" s="258"/>
      <c r="EN62" s="259"/>
      <c r="EO62" s="260"/>
      <c r="EP62" s="259"/>
      <c r="ES62" s="259"/>
      <c r="ET62" s="258"/>
      <c r="EU62" s="259"/>
      <c r="EV62" s="260"/>
      <c r="EW62" s="259"/>
      <c r="EZ62" s="259"/>
      <c r="FA62" s="258"/>
      <c r="FB62" s="259"/>
      <c r="FC62" s="260"/>
      <c r="FD62" s="259"/>
      <c r="FG62" s="259"/>
      <c r="FH62" s="258"/>
      <c r="FI62" s="259"/>
      <c r="FJ62" s="260"/>
      <c r="FK62" s="259"/>
      <c r="FN62" s="259"/>
      <c r="FO62" s="258"/>
      <c r="FP62" s="259"/>
      <c r="FQ62" s="260"/>
      <c r="FR62" s="259"/>
      <c r="FU62" s="259"/>
      <c r="FV62" s="258"/>
      <c r="FW62" s="259"/>
      <c r="FX62" s="260"/>
      <c r="FY62" s="259"/>
      <c r="GB62" s="259"/>
      <c r="GC62" s="258"/>
      <c r="GD62" s="259"/>
      <c r="GE62" s="260"/>
      <c r="GF62" s="259"/>
      <c r="GI62" s="259"/>
      <c r="GJ62" s="258"/>
      <c r="GK62" s="259"/>
      <c r="GL62" s="260"/>
      <c r="GM62" s="259"/>
      <c r="GP62" s="259"/>
      <c r="GQ62" s="258"/>
      <c r="GR62" s="259"/>
      <c r="GS62" s="260"/>
      <c r="GT62" s="259"/>
      <c r="GW62" s="259"/>
      <c r="GX62" s="258"/>
      <c r="GY62" s="259"/>
      <c r="GZ62" s="260"/>
      <c r="HA62" s="259"/>
      <c r="HD62" s="259"/>
      <c r="HE62" s="258"/>
      <c r="HF62" s="259"/>
      <c r="HG62" s="260"/>
      <c r="HH62" s="259"/>
      <c r="HK62" s="259"/>
      <c r="HL62" s="258"/>
      <c r="HM62" s="259"/>
      <c r="HN62" s="260"/>
      <c r="HO62" s="259"/>
      <c r="HR62" s="259"/>
      <c r="HS62" s="258"/>
      <c r="HT62" s="259"/>
      <c r="HU62" s="260"/>
      <c r="HV62" s="259"/>
      <c r="HY62" s="259"/>
      <c r="HZ62" s="258"/>
      <c r="IA62" s="259"/>
      <c r="IB62" s="260"/>
      <c r="IC62" s="259"/>
      <c r="IF62" s="259"/>
      <c r="IG62" s="258"/>
      <c r="IH62" s="259"/>
      <c r="II62" s="260"/>
      <c r="IJ62" s="259"/>
      <c r="IM62" s="259"/>
      <c r="IN62" s="258"/>
      <c r="IO62" s="259"/>
      <c r="IP62" s="260"/>
      <c r="IQ62" s="259"/>
      <c r="IT62" s="259"/>
      <c r="IU62" s="258"/>
      <c r="IV62" s="259"/>
      <c r="IW62" s="260"/>
      <c r="IX62" s="259"/>
      <c r="JA62" s="259"/>
      <c r="JB62" s="258"/>
      <c r="JC62" s="259"/>
      <c r="JD62" s="260"/>
      <c r="JE62" s="259"/>
      <c r="JH62" s="259"/>
      <c r="JI62" s="258"/>
      <c r="JJ62" s="259"/>
      <c r="JK62" s="260"/>
      <c r="JL62" s="259"/>
      <c r="JO62" s="259"/>
      <c r="JP62" s="258"/>
      <c r="JQ62" s="259"/>
      <c r="JR62" s="260"/>
      <c r="JS62" s="259"/>
      <c r="JV62" s="259"/>
      <c r="JW62" s="258"/>
      <c r="JX62" s="259"/>
      <c r="JY62" s="260"/>
      <c r="JZ62" s="259"/>
      <c r="KC62" s="259"/>
      <c r="KD62" s="258"/>
      <c r="KE62" s="259"/>
      <c r="KF62" s="260"/>
      <c r="KG62" s="259"/>
      <c r="KJ62" s="259"/>
      <c r="KK62" s="258"/>
      <c r="KL62" s="259"/>
      <c r="KM62" s="260"/>
      <c r="KN62" s="259"/>
      <c r="KQ62" s="259"/>
      <c r="KR62" s="258"/>
      <c r="KS62" s="259"/>
      <c r="KT62" s="260"/>
      <c r="KU62" s="259"/>
      <c r="KX62" s="259"/>
      <c r="KY62" s="258"/>
      <c r="KZ62" s="259"/>
      <c r="LA62" s="260"/>
      <c r="LB62" s="259"/>
      <c r="LE62" s="259"/>
      <c r="LF62" s="258"/>
      <c r="LG62" s="259"/>
      <c r="LH62" s="260"/>
      <c r="LI62" s="259"/>
      <c r="LL62" s="259"/>
      <c r="LM62" s="258"/>
      <c r="LN62" s="259"/>
      <c r="LO62" s="260"/>
      <c r="LP62" s="259"/>
      <c r="LS62" s="259"/>
      <c r="LT62" s="258"/>
      <c r="LU62" s="259"/>
      <c r="LV62" s="260"/>
      <c r="LW62" s="259"/>
      <c r="LZ62" s="208"/>
      <c r="MA62" s="209"/>
      <c r="MB62" s="208"/>
      <c r="MC62" s="211"/>
      <c r="MD62" s="208"/>
      <c r="MG62" s="208"/>
      <c r="MH62" s="209"/>
      <c r="MI62" s="208"/>
      <c r="MJ62" s="211"/>
      <c r="MK62" s="208"/>
      <c r="MN62" s="208"/>
      <c r="MO62" s="209"/>
      <c r="MP62" s="208"/>
      <c r="MQ62" s="211"/>
      <c r="MR62" s="208"/>
      <c r="MU62" s="208"/>
      <c r="MV62" s="209"/>
      <c r="MW62" s="208"/>
      <c r="MX62" s="211"/>
      <c r="MY62" s="208"/>
      <c r="NB62" s="208"/>
      <c r="NC62" s="209"/>
      <c r="ND62" s="208"/>
      <c r="NE62" s="211"/>
      <c r="NF62" s="208"/>
      <c r="NI62" s="208"/>
      <c r="NJ62" s="209"/>
      <c r="NK62" s="208"/>
      <c r="NL62" s="211"/>
      <c r="NM62" s="208"/>
      <c r="NP62" s="208"/>
      <c r="NQ62" s="209"/>
      <c r="NR62" s="208"/>
      <c r="NS62" s="211"/>
      <c r="NT62" s="208"/>
      <c r="NW62" s="208"/>
      <c r="NX62" s="209"/>
      <c r="NY62" s="208"/>
      <c r="NZ62" s="211"/>
      <c r="OA62" s="208"/>
      <c r="OD62" s="208"/>
      <c r="OE62" s="209"/>
      <c r="OF62" s="208"/>
      <c r="OG62" s="211"/>
      <c r="OH62" s="208"/>
      <c r="OK62" s="208"/>
      <c r="OL62" s="209"/>
      <c r="OM62" s="208"/>
      <c r="ON62" s="211"/>
      <c r="OO62" s="208"/>
      <c r="OR62" s="208"/>
      <c r="OS62" s="209"/>
      <c r="OT62" s="208"/>
      <c r="OU62" s="211"/>
      <c r="OV62" s="208"/>
      <c r="OY62" s="208"/>
      <c r="OZ62" s="209"/>
      <c r="PA62" s="208"/>
      <c r="PB62" s="211"/>
      <c r="PC62" s="208"/>
      <c r="PF62" s="208"/>
      <c r="PG62" s="209"/>
      <c r="PH62" s="208"/>
      <c r="PI62" s="211"/>
      <c r="PJ62" s="208"/>
    </row>
    <row r="63" spans="1:426" ht="18" x14ac:dyDescent="0.35">
      <c r="A63" s="259"/>
      <c r="B63" s="258"/>
      <c r="C63" s="259"/>
      <c r="D63" s="260"/>
      <c r="E63" s="259"/>
      <c r="I63" s="259"/>
      <c r="J63" s="258"/>
      <c r="K63" s="259"/>
      <c r="L63" s="260"/>
      <c r="M63" s="259"/>
      <c r="P63" s="259"/>
      <c r="Q63" s="258"/>
      <c r="R63" s="259"/>
      <c r="S63" s="260"/>
      <c r="T63" s="259"/>
      <c r="W63" s="259"/>
      <c r="X63" s="258"/>
      <c r="Y63" s="259"/>
      <c r="Z63" s="260"/>
      <c r="AA63" s="259"/>
      <c r="AD63" s="259"/>
      <c r="AE63" s="258"/>
      <c r="AF63" s="259"/>
      <c r="AG63" s="260"/>
      <c r="AH63" s="259"/>
      <c r="AK63" s="259"/>
      <c r="AL63" s="258"/>
      <c r="AM63" s="259"/>
      <c r="AN63" s="260"/>
      <c r="AO63" s="259"/>
      <c r="AR63" s="259"/>
      <c r="AS63" s="258"/>
      <c r="AT63" s="259"/>
      <c r="AU63" s="260"/>
      <c r="AV63" s="259"/>
      <c r="AY63" s="259"/>
      <c r="AZ63" s="258"/>
      <c r="BA63" s="259"/>
      <c r="BB63" s="260"/>
      <c r="BC63" s="259"/>
      <c r="BF63" s="259"/>
      <c r="BG63" s="258"/>
      <c r="BH63" s="259"/>
      <c r="BI63" s="260"/>
      <c r="BJ63" s="259"/>
      <c r="BM63" s="259"/>
      <c r="BN63" s="258"/>
      <c r="BO63" s="259"/>
      <c r="BP63" s="260"/>
      <c r="BQ63" s="259"/>
      <c r="BT63" s="259"/>
      <c r="BU63" s="258"/>
      <c r="BV63" s="259"/>
      <c r="BW63" s="260"/>
      <c r="BX63" s="259"/>
      <c r="CA63" s="259"/>
      <c r="CB63" s="258"/>
      <c r="CC63" s="259"/>
      <c r="CD63" s="260"/>
      <c r="CE63" s="259"/>
      <c r="CH63" s="259"/>
      <c r="CI63" s="258"/>
      <c r="CJ63" s="259"/>
      <c r="CK63" s="260"/>
      <c r="CL63" s="259"/>
      <c r="CO63" s="259"/>
      <c r="CP63" s="258"/>
      <c r="CQ63" s="259"/>
      <c r="CR63" s="260"/>
      <c r="CS63" s="259"/>
      <c r="CV63" s="259"/>
      <c r="CW63" s="258"/>
      <c r="CX63" s="259"/>
      <c r="CY63" s="260"/>
      <c r="CZ63" s="259"/>
      <c r="DC63" s="259"/>
      <c r="DD63" s="258"/>
      <c r="DE63" s="259"/>
      <c r="DF63" s="260"/>
      <c r="DG63" s="259"/>
      <c r="DJ63" s="259"/>
      <c r="DK63" s="258"/>
      <c r="DL63" s="259"/>
      <c r="DM63" s="260"/>
      <c r="DN63" s="259"/>
      <c r="DQ63" s="259"/>
      <c r="DR63" s="258"/>
      <c r="DS63" s="259"/>
      <c r="DT63" s="260"/>
      <c r="DU63" s="259"/>
      <c r="DX63" s="259"/>
      <c r="DY63" s="258"/>
      <c r="DZ63" s="259"/>
      <c r="EA63" s="260"/>
      <c r="EB63" s="259"/>
      <c r="EE63" s="259"/>
      <c r="EF63" s="258"/>
      <c r="EG63" s="259"/>
      <c r="EH63" s="260"/>
      <c r="EI63" s="259"/>
      <c r="EL63" s="259"/>
      <c r="EM63" s="258"/>
      <c r="EN63" s="259"/>
      <c r="EO63" s="260"/>
      <c r="EP63" s="259"/>
      <c r="ES63" s="259"/>
      <c r="ET63" s="258"/>
      <c r="EU63" s="259"/>
      <c r="EV63" s="260"/>
      <c r="EW63" s="259"/>
      <c r="EZ63" s="259"/>
      <c r="FA63" s="258"/>
      <c r="FB63" s="259"/>
      <c r="FC63" s="260"/>
      <c r="FD63" s="259"/>
      <c r="FG63" s="259"/>
      <c r="FH63" s="258"/>
      <c r="FI63" s="259"/>
      <c r="FJ63" s="260"/>
      <c r="FK63" s="259"/>
      <c r="FN63" s="259"/>
      <c r="FO63" s="258"/>
      <c r="FP63" s="259"/>
      <c r="FQ63" s="260"/>
      <c r="FR63" s="259"/>
      <c r="FU63" s="259"/>
      <c r="FV63" s="258"/>
      <c r="FW63" s="259"/>
      <c r="FX63" s="260"/>
      <c r="FY63" s="259"/>
      <c r="GB63" s="259"/>
      <c r="GC63" s="258"/>
      <c r="GD63" s="259"/>
      <c r="GE63" s="260"/>
      <c r="GF63" s="259"/>
      <c r="GI63" s="259"/>
      <c r="GJ63" s="258"/>
      <c r="GK63" s="259"/>
      <c r="GL63" s="260"/>
      <c r="GM63" s="259"/>
      <c r="GP63" s="259"/>
      <c r="GQ63" s="258"/>
      <c r="GR63" s="259"/>
      <c r="GS63" s="260"/>
      <c r="GT63" s="259"/>
      <c r="GW63" s="259"/>
      <c r="GX63" s="258"/>
      <c r="GY63" s="259"/>
      <c r="GZ63" s="260"/>
      <c r="HA63" s="259"/>
      <c r="HD63" s="259"/>
      <c r="HE63" s="258"/>
      <c r="HF63" s="259"/>
      <c r="HG63" s="260"/>
      <c r="HH63" s="259"/>
      <c r="HK63" s="259"/>
      <c r="HL63" s="258"/>
      <c r="HM63" s="259"/>
      <c r="HN63" s="260"/>
      <c r="HO63" s="259"/>
      <c r="HR63" s="259"/>
      <c r="HS63" s="258"/>
      <c r="HT63" s="259"/>
      <c r="HU63" s="260"/>
      <c r="HV63" s="259"/>
      <c r="HY63" s="259"/>
      <c r="HZ63" s="258"/>
      <c r="IA63" s="259"/>
      <c r="IB63" s="260"/>
      <c r="IC63" s="259"/>
      <c r="IF63" s="259"/>
      <c r="IG63" s="258"/>
      <c r="IH63" s="259"/>
      <c r="II63" s="260"/>
      <c r="IJ63" s="259"/>
      <c r="IM63" s="259"/>
      <c r="IN63" s="258"/>
      <c r="IO63" s="259"/>
      <c r="IP63" s="260"/>
      <c r="IQ63" s="259"/>
      <c r="IT63" s="259"/>
      <c r="IU63" s="258"/>
      <c r="IV63" s="259"/>
      <c r="IW63" s="260"/>
      <c r="IX63" s="259"/>
      <c r="JA63" s="259"/>
      <c r="JB63" s="258"/>
      <c r="JC63" s="259"/>
      <c r="JD63" s="260"/>
      <c r="JE63" s="259"/>
      <c r="JH63" s="259"/>
      <c r="JI63" s="258"/>
      <c r="JJ63" s="259"/>
      <c r="JK63" s="260"/>
      <c r="JL63" s="259"/>
      <c r="JO63" s="259"/>
      <c r="JP63" s="258"/>
      <c r="JQ63" s="259"/>
      <c r="JR63" s="260"/>
      <c r="JS63" s="259"/>
      <c r="JV63" s="259"/>
      <c r="JW63" s="258"/>
      <c r="JX63" s="259"/>
      <c r="JY63" s="260"/>
      <c r="JZ63" s="259"/>
      <c r="KC63" s="259"/>
      <c r="KD63" s="258"/>
      <c r="KE63" s="259"/>
      <c r="KF63" s="260"/>
      <c r="KG63" s="259"/>
      <c r="KJ63" s="259"/>
      <c r="KK63" s="258"/>
      <c r="KL63" s="259"/>
      <c r="KM63" s="260"/>
      <c r="KN63" s="259"/>
      <c r="KQ63" s="259"/>
      <c r="KR63" s="258"/>
      <c r="KS63" s="259"/>
      <c r="KT63" s="260"/>
      <c r="KU63" s="259"/>
      <c r="KX63" s="259"/>
      <c r="KY63" s="258"/>
      <c r="KZ63" s="259"/>
      <c r="LA63" s="260"/>
      <c r="LB63" s="259"/>
      <c r="LE63" s="259"/>
      <c r="LF63" s="258"/>
      <c r="LG63" s="259"/>
      <c r="LH63" s="260"/>
      <c r="LI63" s="259"/>
      <c r="LL63" s="259"/>
      <c r="LM63" s="258"/>
      <c r="LN63" s="259"/>
      <c r="LO63" s="260"/>
      <c r="LP63" s="259"/>
      <c r="LS63" s="259"/>
      <c r="LT63" s="258"/>
      <c r="LU63" s="259"/>
      <c r="LV63" s="260"/>
      <c r="LW63" s="259"/>
      <c r="LZ63" s="208"/>
      <c r="MA63" s="209"/>
      <c r="MB63" s="208"/>
      <c r="MC63" s="211"/>
      <c r="MD63" s="208"/>
      <c r="MG63" s="208"/>
      <c r="MH63" s="209"/>
      <c r="MI63" s="208"/>
      <c r="MJ63" s="211"/>
      <c r="MK63" s="208"/>
      <c r="MN63" s="208"/>
      <c r="MO63" s="209"/>
      <c r="MP63" s="208"/>
      <c r="MQ63" s="211"/>
      <c r="MR63" s="208"/>
      <c r="MU63" s="208"/>
      <c r="MV63" s="209"/>
      <c r="MW63" s="208"/>
      <c r="MX63" s="211"/>
      <c r="MY63" s="208"/>
      <c r="NB63" s="208"/>
      <c r="NC63" s="209"/>
      <c r="ND63" s="208"/>
      <c r="NE63" s="211"/>
      <c r="NF63" s="208"/>
      <c r="NI63" s="208"/>
      <c r="NJ63" s="209"/>
      <c r="NK63" s="208"/>
      <c r="NL63" s="211"/>
      <c r="NM63" s="208"/>
      <c r="NP63" s="208"/>
      <c r="NQ63" s="209"/>
      <c r="NR63" s="208"/>
      <c r="NS63" s="211"/>
      <c r="NT63" s="208"/>
      <c r="NW63" s="208"/>
      <c r="NX63" s="209"/>
      <c r="NY63" s="208"/>
      <c r="NZ63" s="211"/>
      <c r="OA63" s="208"/>
      <c r="OD63" s="208"/>
      <c r="OE63" s="209"/>
      <c r="OF63" s="208"/>
      <c r="OG63" s="211"/>
      <c r="OH63" s="208"/>
      <c r="OK63" s="208"/>
      <c r="OL63" s="209"/>
      <c r="OM63" s="208"/>
      <c r="ON63" s="211"/>
      <c r="OO63" s="208"/>
      <c r="OR63" s="208"/>
      <c r="OS63" s="209"/>
      <c r="OT63" s="208"/>
      <c r="OU63" s="211"/>
      <c r="OV63" s="208"/>
      <c r="OY63" s="208"/>
      <c r="OZ63" s="209"/>
      <c r="PA63" s="208"/>
      <c r="PB63" s="211"/>
      <c r="PC63" s="208"/>
      <c r="PF63" s="208"/>
      <c r="PG63" s="209"/>
      <c r="PH63" s="208"/>
      <c r="PI63" s="211"/>
      <c r="PJ63" s="208"/>
    </row>
    <row r="64" spans="1:426" ht="18" x14ac:dyDescent="0.35">
      <c r="A64" s="257" t="s">
        <v>185</v>
      </c>
      <c r="B64" s="258"/>
      <c r="C64" s="259"/>
      <c r="D64" s="260"/>
      <c r="E64" s="259"/>
      <c r="I64" s="257" t="s">
        <v>195</v>
      </c>
      <c r="J64" s="258"/>
      <c r="K64" s="259"/>
      <c r="L64" s="260"/>
      <c r="M64" s="259"/>
      <c r="P64" s="257" t="s">
        <v>195</v>
      </c>
      <c r="Q64" s="258"/>
      <c r="R64" s="259"/>
      <c r="S64" s="260"/>
      <c r="T64" s="259"/>
      <c r="W64" s="257" t="s">
        <v>202</v>
      </c>
      <c r="X64" s="258"/>
      <c r="Y64" s="259"/>
      <c r="Z64" s="260"/>
      <c r="AA64" s="259"/>
      <c r="AD64" s="257" t="s">
        <v>207</v>
      </c>
      <c r="AE64" s="258"/>
      <c r="AF64" s="259"/>
      <c r="AG64" s="260"/>
      <c r="AH64" s="259"/>
      <c r="AK64" s="257" t="s">
        <v>211</v>
      </c>
      <c r="AL64" s="258"/>
      <c r="AM64" s="259"/>
      <c r="AN64" s="260"/>
      <c r="AO64" s="259"/>
      <c r="AR64" s="257" t="s">
        <v>214</v>
      </c>
      <c r="AS64" s="258"/>
      <c r="AT64" s="259"/>
      <c r="AU64" s="260"/>
      <c r="AV64" s="259"/>
      <c r="AY64" s="257" t="s">
        <v>219</v>
      </c>
      <c r="AZ64" s="258"/>
      <c r="BA64" s="259"/>
      <c r="BB64" s="260"/>
      <c r="BC64" s="259"/>
      <c r="BF64" s="257" t="s">
        <v>219</v>
      </c>
      <c r="BG64" s="258"/>
      <c r="BH64" s="259"/>
      <c r="BI64" s="260"/>
      <c r="BJ64" s="259"/>
      <c r="BM64" s="257" t="s">
        <v>229</v>
      </c>
      <c r="BN64" s="258"/>
      <c r="BO64" s="259"/>
      <c r="BP64" s="260"/>
      <c r="BQ64" s="259"/>
      <c r="BT64" s="257" t="s">
        <v>229</v>
      </c>
      <c r="BU64" s="258"/>
      <c r="BV64" s="259"/>
      <c r="BW64" s="260"/>
      <c r="BX64" s="259"/>
      <c r="CA64" s="257" t="s">
        <v>278</v>
      </c>
      <c r="CB64" s="258"/>
      <c r="CC64" s="259"/>
      <c r="CD64" s="260"/>
      <c r="CE64" s="259"/>
      <c r="CH64" s="257" t="s">
        <v>287</v>
      </c>
      <c r="CI64" s="258"/>
      <c r="CJ64" s="259"/>
      <c r="CK64" s="260"/>
      <c r="CL64" s="259"/>
      <c r="CO64" s="257" t="s">
        <v>287</v>
      </c>
      <c r="CP64" s="258"/>
      <c r="CQ64" s="259"/>
      <c r="CR64" s="260"/>
      <c r="CS64" s="259"/>
      <c r="CV64" s="257" t="s">
        <v>301</v>
      </c>
      <c r="CW64" s="258"/>
      <c r="CX64" s="259"/>
      <c r="CY64" s="260"/>
      <c r="CZ64" s="259"/>
      <c r="DC64" s="257" t="s">
        <v>309</v>
      </c>
      <c r="DD64" s="258"/>
      <c r="DE64" s="259"/>
      <c r="DF64" s="260"/>
      <c r="DG64" s="259"/>
      <c r="DJ64" s="257" t="s">
        <v>325</v>
      </c>
      <c r="DK64" s="258"/>
      <c r="DL64" s="259"/>
      <c r="DM64" s="260"/>
      <c r="DN64" s="259"/>
      <c r="DQ64" s="257" t="s">
        <v>332</v>
      </c>
      <c r="DR64" s="258"/>
      <c r="DS64" s="259"/>
      <c r="DT64" s="260"/>
      <c r="DU64" s="259"/>
      <c r="DX64" s="257" t="s">
        <v>343</v>
      </c>
      <c r="DY64" s="258"/>
      <c r="DZ64" s="259"/>
      <c r="EA64" s="260"/>
      <c r="EB64" s="259"/>
      <c r="EE64" s="257" t="s">
        <v>351</v>
      </c>
      <c r="EF64" s="258"/>
      <c r="EG64" s="259"/>
      <c r="EH64" s="260"/>
      <c r="EI64" s="259"/>
      <c r="EL64" s="257" t="s">
        <v>362</v>
      </c>
      <c r="EM64" s="258"/>
      <c r="EN64" s="259"/>
      <c r="EO64" s="260"/>
      <c r="EP64" s="259"/>
      <c r="ES64" s="257" t="s">
        <v>370</v>
      </c>
      <c r="ET64" s="258"/>
      <c r="EU64" s="259"/>
      <c r="EV64" s="260"/>
      <c r="EW64" s="259"/>
      <c r="EZ64" s="257" t="s">
        <v>381</v>
      </c>
      <c r="FA64" s="258"/>
      <c r="FB64" s="259"/>
      <c r="FC64" s="260"/>
      <c r="FD64" s="259"/>
      <c r="FG64" s="257" t="s">
        <v>394</v>
      </c>
      <c r="FH64" s="258"/>
      <c r="FI64" s="259"/>
      <c r="FJ64" s="260"/>
      <c r="FK64" s="259"/>
      <c r="FN64" s="257" t="s">
        <v>401</v>
      </c>
      <c r="FO64" s="258"/>
      <c r="FP64" s="259"/>
      <c r="FQ64" s="260"/>
      <c r="FR64" s="259"/>
      <c r="FU64" s="257" t="s">
        <v>412</v>
      </c>
      <c r="FV64" s="258"/>
      <c r="FW64" s="259"/>
      <c r="FX64" s="260"/>
      <c r="FY64" s="259"/>
      <c r="GB64" s="257" t="s">
        <v>418</v>
      </c>
      <c r="GC64" s="258"/>
      <c r="GD64" s="259"/>
      <c r="GE64" s="260"/>
      <c r="GF64" s="259"/>
      <c r="GI64" s="257" t="s">
        <v>427</v>
      </c>
      <c r="GJ64" s="258"/>
      <c r="GK64" s="259"/>
      <c r="GL64" s="260"/>
      <c r="GM64" s="259"/>
      <c r="GP64" s="257" t="s">
        <v>439</v>
      </c>
      <c r="GQ64" s="258"/>
      <c r="GR64" s="259"/>
      <c r="GS64" s="260"/>
      <c r="GT64" s="259"/>
      <c r="GW64" s="257" t="s">
        <v>449</v>
      </c>
      <c r="GX64" s="258"/>
      <c r="GY64" s="259"/>
      <c r="GZ64" s="260"/>
      <c r="HA64" s="259"/>
      <c r="HD64" s="257" t="s">
        <v>461</v>
      </c>
      <c r="HE64" s="258"/>
      <c r="HF64" s="259"/>
      <c r="HG64" s="260"/>
      <c r="HH64" s="259"/>
      <c r="HK64" s="257" t="s">
        <v>476</v>
      </c>
      <c r="HL64" s="258"/>
      <c r="HM64" s="259"/>
      <c r="HN64" s="260"/>
      <c r="HO64" s="259"/>
      <c r="HR64" s="257" t="s">
        <v>489</v>
      </c>
      <c r="HS64" s="258"/>
      <c r="HT64" s="259"/>
      <c r="HU64" s="260"/>
      <c r="HV64" s="259"/>
      <c r="HY64" s="257" t="s">
        <v>502</v>
      </c>
      <c r="HZ64" s="258"/>
      <c r="IA64" s="259"/>
      <c r="IB64" s="260"/>
      <c r="IC64" s="259"/>
      <c r="IF64" s="257" t="s">
        <v>515</v>
      </c>
      <c r="IG64" s="258"/>
      <c r="IH64" s="259"/>
      <c r="II64" s="260"/>
      <c r="IJ64" s="259"/>
      <c r="IM64" s="257" t="s">
        <v>528</v>
      </c>
      <c r="IN64" s="258"/>
      <c r="IO64" s="259"/>
      <c r="IP64" s="260"/>
      <c r="IQ64" s="259"/>
      <c r="IT64" s="257" t="s">
        <v>540</v>
      </c>
      <c r="IU64" s="258"/>
      <c r="IV64" s="259"/>
      <c r="IW64" s="260"/>
      <c r="IX64" s="259"/>
      <c r="JA64" s="257" t="s">
        <v>550</v>
      </c>
      <c r="JB64" s="258"/>
      <c r="JC64" s="259"/>
      <c r="JD64" s="260"/>
      <c r="JE64" s="259"/>
      <c r="JH64" s="257" t="s">
        <v>560</v>
      </c>
      <c r="JI64" s="258"/>
      <c r="JJ64" s="259"/>
      <c r="JK64" s="260"/>
      <c r="JL64" s="259"/>
      <c r="JO64" s="257" t="s">
        <v>570</v>
      </c>
      <c r="JP64" s="258"/>
      <c r="JQ64" s="259"/>
      <c r="JR64" s="260"/>
      <c r="JS64" s="259"/>
      <c r="JV64" s="257" t="s">
        <v>580</v>
      </c>
      <c r="JW64" s="258"/>
      <c r="JX64" s="259"/>
      <c r="JY64" s="260"/>
      <c r="JZ64" s="259"/>
      <c r="KC64" s="257" t="s">
        <v>588</v>
      </c>
      <c r="KD64" s="258"/>
      <c r="KE64" s="259"/>
      <c r="KF64" s="260"/>
      <c r="KG64" s="259"/>
      <c r="KJ64" s="257" t="s">
        <v>600</v>
      </c>
      <c r="KK64" s="258"/>
      <c r="KL64" s="259"/>
      <c r="KM64" s="260"/>
      <c r="KN64" s="259"/>
      <c r="KQ64" s="257" t="s">
        <v>612</v>
      </c>
      <c r="KR64" s="258"/>
      <c r="KS64" s="259"/>
      <c r="KT64" s="260"/>
      <c r="KU64" s="259"/>
      <c r="KX64" s="257" t="s">
        <v>611</v>
      </c>
      <c r="KY64" s="258"/>
      <c r="KZ64" s="259"/>
      <c r="LA64" s="260"/>
      <c r="LB64" s="259"/>
      <c r="LE64" s="257" t="s">
        <v>611</v>
      </c>
      <c r="LF64" s="258"/>
      <c r="LG64" s="259"/>
      <c r="LH64" s="260"/>
      <c r="LI64" s="259"/>
      <c r="LL64" s="257" t="s">
        <v>611</v>
      </c>
      <c r="LM64" s="258"/>
      <c r="LN64" s="259"/>
      <c r="LO64" s="260"/>
      <c r="LP64" s="259"/>
      <c r="LS64" s="257" t="s">
        <v>611</v>
      </c>
      <c r="LT64" s="258"/>
      <c r="LU64" s="259"/>
      <c r="LV64" s="260"/>
      <c r="LW64" s="259"/>
      <c r="LZ64" s="195" t="s">
        <v>611</v>
      </c>
      <c r="MA64" s="209"/>
      <c r="MB64" s="208"/>
      <c r="MC64" s="211"/>
      <c r="MD64" s="208"/>
      <c r="MG64" s="195" t="s">
        <v>611</v>
      </c>
      <c r="MH64" s="209"/>
      <c r="MI64" s="208"/>
      <c r="MJ64" s="211"/>
      <c r="MK64" s="208"/>
      <c r="MN64" s="195" t="s">
        <v>611</v>
      </c>
      <c r="MO64" s="209"/>
      <c r="MP64" s="208"/>
      <c r="MQ64" s="211"/>
      <c r="MR64" s="208"/>
      <c r="MU64" s="195" t="s">
        <v>611</v>
      </c>
      <c r="MV64" s="209"/>
      <c r="MW64" s="208"/>
      <c r="MX64" s="211"/>
      <c r="MY64" s="208"/>
      <c r="NB64" s="195" t="s">
        <v>611</v>
      </c>
      <c r="NC64" s="209"/>
      <c r="ND64" s="208"/>
      <c r="NE64" s="211"/>
      <c r="NF64" s="208"/>
      <c r="NI64" s="195" t="s">
        <v>611</v>
      </c>
      <c r="NJ64" s="209"/>
      <c r="NK64" s="208"/>
      <c r="NL64" s="211"/>
      <c r="NM64" s="208"/>
      <c r="NP64" s="195" t="s">
        <v>611</v>
      </c>
      <c r="NQ64" s="209"/>
      <c r="NR64" s="208"/>
      <c r="NS64" s="211"/>
      <c r="NT64" s="208"/>
      <c r="NW64" s="195" t="s">
        <v>611</v>
      </c>
      <c r="NX64" s="209"/>
      <c r="NY64" s="208"/>
      <c r="NZ64" s="211"/>
      <c r="OA64" s="208"/>
      <c r="OD64" s="195" t="s">
        <v>611</v>
      </c>
      <c r="OE64" s="209"/>
      <c r="OF64" s="208"/>
      <c r="OG64" s="211"/>
      <c r="OH64" s="208"/>
      <c r="OK64" s="195" t="s">
        <v>611</v>
      </c>
      <c r="OL64" s="209"/>
      <c r="OM64" s="208"/>
      <c r="ON64" s="211"/>
      <c r="OO64" s="208"/>
      <c r="OR64" s="195" t="s">
        <v>611</v>
      </c>
      <c r="OS64" s="209"/>
      <c r="OT64" s="208"/>
      <c r="OU64" s="211"/>
      <c r="OV64" s="208"/>
      <c r="OY64" s="195" t="s">
        <v>611</v>
      </c>
      <c r="OZ64" s="209"/>
      <c r="PA64" s="208"/>
      <c r="PB64" s="211"/>
      <c r="PC64" s="208"/>
      <c r="PF64" s="195" t="s">
        <v>611</v>
      </c>
      <c r="PG64" s="209"/>
      <c r="PH64" s="208"/>
      <c r="PI64" s="211"/>
      <c r="PJ64" s="208"/>
    </row>
    <row r="65" spans="1:426" ht="18" x14ac:dyDescent="0.35">
      <c r="A65" s="196"/>
      <c r="B65" s="197"/>
      <c r="C65" s="196"/>
      <c r="D65" s="198"/>
      <c r="E65" s="196"/>
      <c r="I65" s="196"/>
      <c r="J65" s="197"/>
      <c r="K65" s="196"/>
      <c r="L65" s="198"/>
      <c r="M65" s="196"/>
      <c r="P65" s="196"/>
      <c r="Q65" s="197"/>
      <c r="R65" s="196"/>
      <c r="S65" s="198"/>
      <c r="T65" s="196"/>
      <c r="W65" s="196"/>
      <c r="X65" s="197"/>
      <c r="Y65" s="196"/>
      <c r="Z65" s="198"/>
      <c r="AA65" s="196"/>
      <c r="AD65" s="196"/>
      <c r="AE65" s="197"/>
      <c r="AF65" s="196"/>
      <c r="AG65" s="198"/>
      <c r="AH65" s="196"/>
      <c r="AK65" s="196"/>
      <c r="AL65" s="197"/>
      <c r="AM65" s="196"/>
      <c r="AN65" s="198"/>
      <c r="AO65" s="196"/>
      <c r="AR65" s="196"/>
      <c r="AS65" s="197"/>
      <c r="AT65" s="196"/>
      <c r="AU65" s="198"/>
      <c r="AV65" s="196"/>
      <c r="AY65" s="196"/>
      <c r="AZ65" s="197"/>
      <c r="BA65" s="196"/>
      <c r="BB65" s="198"/>
      <c r="BC65" s="196"/>
      <c r="BF65" s="196"/>
      <c r="BG65" s="197"/>
      <c r="BH65" s="196"/>
      <c r="BI65" s="198"/>
      <c r="BJ65" s="196"/>
      <c r="BM65" s="196"/>
      <c r="BN65" s="197"/>
      <c r="BO65" s="196"/>
      <c r="BP65" s="198"/>
      <c r="BQ65" s="196"/>
      <c r="BT65" s="196"/>
      <c r="BU65" s="197"/>
      <c r="BV65" s="196"/>
      <c r="BW65" s="198"/>
      <c r="BX65" s="196"/>
      <c r="CA65" s="196"/>
      <c r="CB65" s="197"/>
      <c r="CC65" s="196"/>
      <c r="CD65" s="198"/>
      <c r="CE65" s="196"/>
      <c r="CH65" s="196"/>
      <c r="CI65" s="197"/>
      <c r="CJ65" s="196"/>
      <c r="CK65" s="198"/>
      <c r="CL65" s="196"/>
      <c r="CO65" s="196"/>
      <c r="CP65" s="197"/>
      <c r="CQ65" s="196"/>
      <c r="CR65" s="198"/>
      <c r="CS65" s="196"/>
      <c r="CV65" s="196"/>
      <c r="CW65" s="197"/>
      <c r="CX65" s="196"/>
      <c r="CY65" s="198"/>
      <c r="CZ65" s="196"/>
      <c r="DC65" s="196"/>
      <c r="DD65" s="197"/>
      <c r="DE65" s="196"/>
      <c r="DF65" s="198"/>
      <c r="DG65" s="196"/>
      <c r="DJ65" s="196"/>
      <c r="DK65" s="197"/>
      <c r="DL65" s="196"/>
      <c r="DM65" s="198"/>
      <c r="DN65" s="196"/>
      <c r="DQ65" s="196"/>
      <c r="DR65" s="197"/>
      <c r="DS65" s="196"/>
      <c r="DT65" s="198"/>
      <c r="DU65" s="196"/>
      <c r="DX65" s="196"/>
      <c r="DY65" s="197"/>
      <c r="DZ65" s="196"/>
      <c r="EA65" s="198"/>
      <c r="EB65" s="196"/>
      <c r="EE65" s="196"/>
      <c r="EF65" s="197"/>
      <c r="EG65" s="196"/>
      <c r="EH65" s="198"/>
      <c r="EI65" s="196"/>
      <c r="EL65" s="196"/>
      <c r="EM65" s="197"/>
      <c r="EN65" s="196"/>
      <c r="EO65" s="198"/>
      <c r="EP65" s="196"/>
      <c r="ES65" s="196"/>
      <c r="ET65" s="197"/>
      <c r="EU65" s="196"/>
      <c r="EV65" s="198"/>
      <c r="EW65" s="196"/>
      <c r="EZ65" s="196"/>
      <c r="FA65" s="197"/>
      <c r="FB65" s="196"/>
      <c r="FC65" s="198"/>
      <c r="FD65" s="196"/>
      <c r="FG65" s="196"/>
      <c r="FH65" s="197"/>
      <c r="FI65" s="196"/>
      <c r="FJ65" s="198"/>
      <c r="FK65" s="196"/>
      <c r="FN65" s="196"/>
      <c r="FO65" s="197"/>
      <c r="FP65" s="196"/>
      <c r="FQ65" s="198"/>
      <c r="FR65" s="196"/>
      <c r="FU65" s="196"/>
      <c r="FV65" s="197"/>
      <c r="FW65" s="196"/>
      <c r="FX65" s="198"/>
      <c r="FY65" s="196"/>
      <c r="GB65" s="196"/>
      <c r="GC65" s="197"/>
      <c r="GD65" s="196"/>
      <c r="GE65" s="198"/>
      <c r="GF65" s="196"/>
      <c r="GI65" s="196"/>
      <c r="GJ65" s="197"/>
      <c r="GK65" s="196"/>
      <c r="GL65" s="198"/>
      <c r="GM65" s="196"/>
      <c r="GP65" s="196"/>
      <c r="GQ65" s="197"/>
      <c r="GR65" s="196"/>
      <c r="GS65" s="198"/>
      <c r="GT65" s="196"/>
      <c r="GW65" s="196"/>
      <c r="GX65" s="197"/>
      <c r="GY65" s="196"/>
      <c r="GZ65" s="198"/>
      <c r="HA65" s="196"/>
      <c r="HD65" s="196"/>
      <c r="HE65" s="197"/>
      <c r="HF65" s="196"/>
      <c r="HG65" s="198"/>
      <c r="HH65" s="196"/>
      <c r="HK65" s="196"/>
      <c r="HL65" s="197"/>
      <c r="HM65" s="196"/>
      <c r="HN65" s="198"/>
      <c r="HO65" s="196"/>
      <c r="HR65" s="196"/>
      <c r="HS65" s="197"/>
      <c r="HT65" s="196"/>
      <c r="HU65" s="198"/>
      <c r="HV65" s="196"/>
      <c r="HY65" s="196"/>
      <c r="HZ65" s="197"/>
      <c r="IA65" s="196"/>
      <c r="IB65" s="198"/>
      <c r="IC65" s="196"/>
      <c r="IF65" s="196"/>
      <c r="IG65" s="197"/>
      <c r="IH65" s="196"/>
      <c r="II65" s="198"/>
      <c r="IJ65" s="196"/>
      <c r="IM65" s="196"/>
      <c r="IN65" s="197"/>
      <c r="IO65" s="196"/>
      <c r="IP65" s="198"/>
      <c r="IQ65" s="196"/>
      <c r="IT65" s="196"/>
      <c r="IU65" s="197"/>
      <c r="IV65" s="196"/>
      <c r="IW65" s="198"/>
      <c r="IX65" s="196"/>
      <c r="JA65" s="196"/>
      <c r="JB65" s="197"/>
      <c r="JC65" s="196"/>
      <c r="JD65" s="198"/>
      <c r="JE65" s="196"/>
      <c r="JH65" s="196"/>
      <c r="JI65" s="197"/>
      <c r="JJ65" s="196"/>
      <c r="JK65" s="198"/>
      <c r="JL65" s="196"/>
      <c r="JO65" s="196"/>
      <c r="JP65" s="197"/>
      <c r="JQ65" s="196"/>
      <c r="JR65" s="198"/>
      <c r="JS65" s="196"/>
      <c r="JV65" s="196"/>
      <c r="JW65" s="197"/>
      <c r="JX65" s="196"/>
      <c r="JY65" s="198"/>
      <c r="JZ65" s="196"/>
      <c r="KC65" s="196"/>
      <c r="KD65" s="197"/>
      <c r="KE65" s="196"/>
      <c r="KF65" s="198"/>
      <c r="KG65" s="196"/>
      <c r="KJ65" s="196"/>
      <c r="KK65" s="197"/>
      <c r="KL65" s="196"/>
      <c r="KM65" s="198"/>
      <c r="KN65" s="196"/>
      <c r="KQ65" s="196"/>
      <c r="KR65" s="197"/>
      <c r="KS65" s="196"/>
      <c r="KT65" s="198"/>
      <c r="KU65" s="196"/>
      <c r="KX65" s="196"/>
      <c r="KY65" s="197"/>
      <c r="KZ65" s="196"/>
      <c r="LA65" s="198"/>
      <c r="LB65" s="196"/>
      <c r="LE65" s="196"/>
      <c r="LF65" s="197"/>
      <c r="LG65" s="196"/>
      <c r="LH65" s="198"/>
      <c r="LI65" s="196"/>
      <c r="LL65" s="196"/>
      <c r="LM65" s="197"/>
      <c r="LN65" s="196"/>
      <c r="LO65" s="198"/>
      <c r="LP65" s="196"/>
      <c r="LS65" s="196"/>
      <c r="LT65" s="197"/>
      <c r="LU65" s="196"/>
      <c r="LV65" s="198"/>
      <c r="LW65" s="196"/>
      <c r="LZ65" s="196"/>
      <c r="MA65" s="197"/>
      <c r="MB65" s="196"/>
      <c r="MC65" s="198"/>
      <c r="MD65" s="196"/>
      <c r="MG65" s="196"/>
      <c r="MH65" s="197"/>
      <c r="MI65" s="196"/>
      <c r="MJ65" s="198"/>
      <c r="MK65" s="196"/>
      <c r="MN65" s="196"/>
      <c r="MO65" s="197"/>
      <c r="MP65" s="196"/>
      <c r="MQ65" s="198"/>
      <c r="MR65" s="196"/>
      <c r="MU65" s="196"/>
      <c r="MV65" s="197"/>
      <c r="MW65" s="196"/>
      <c r="MX65" s="198"/>
      <c r="MY65" s="196"/>
      <c r="NB65" s="196"/>
      <c r="NC65" s="197"/>
      <c r="ND65" s="196"/>
      <c r="NE65" s="198"/>
      <c r="NF65" s="196"/>
      <c r="NI65" s="196"/>
      <c r="NJ65" s="197"/>
      <c r="NK65" s="196"/>
      <c r="NL65" s="198"/>
      <c r="NM65" s="196"/>
      <c r="NP65" s="196"/>
      <c r="NQ65" s="197"/>
      <c r="NR65" s="196"/>
      <c r="NS65" s="198"/>
      <c r="NT65" s="196"/>
      <c r="NW65" s="196"/>
      <c r="NX65" s="197"/>
      <c r="NY65" s="196"/>
      <c r="NZ65" s="198"/>
      <c r="OA65" s="196"/>
      <c r="OD65" s="196"/>
      <c r="OE65" s="197"/>
      <c r="OF65" s="196"/>
      <c r="OG65" s="198"/>
      <c r="OH65" s="196"/>
      <c r="OK65" s="196"/>
      <c r="OL65" s="197"/>
      <c r="OM65" s="196"/>
      <c r="ON65" s="198"/>
      <c r="OO65" s="196"/>
      <c r="OR65" s="196"/>
      <c r="OS65" s="197"/>
      <c r="OT65" s="196"/>
      <c r="OU65" s="198"/>
      <c r="OV65" s="196"/>
      <c r="OY65" s="196"/>
      <c r="OZ65" s="197"/>
      <c r="PA65" s="196"/>
      <c r="PB65" s="198"/>
      <c r="PC65" s="196"/>
      <c r="PF65" s="196"/>
      <c r="PG65" s="197"/>
      <c r="PH65" s="196"/>
      <c r="PI65" s="198"/>
      <c r="PJ65" s="196"/>
    </row>
    <row r="66" spans="1:426" s="265" customFormat="1" ht="72" customHeight="1" x14ac:dyDescent="0.35">
      <c r="A66" s="261" t="s">
        <v>110</v>
      </c>
      <c r="B66" s="262" t="s">
        <v>111</v>
      </c>
      <c r="C66" s="263" t="s">
        <v>112</v>
      </c>
      <c r="D66" s="264" t="s">
        <v>113</v>
      </c>
      <c r="E66" s="263" t="s">
        <v>112</v>
      </c>
      <c r="I66" s="261" t="s">
        <v>110</v>
      </c>
      <c r="J66" s="262" t="s">
        <v>111</v>
      </c>
      <c r="K66" s="263" t="s">
        <v>112</v>
      </c>
      <c r="L66" s="264" t="s">
        <v>113</v>
      </c>
      <c r="M66" s="263" t="s">
        <v>112</v>
      </c>
      <c r="P66" s="261" t="s">
        <v>110</v>
      </c>
      <c r="Q66" s="262" t="s">
        <v>111</v>
      </c>
      <c r="R66" s="263" t="s">
        <v>112</v>
      </c>
      <c r="S66" s="264" t="s">
        <v>113</v>
      </c>
      <c r="T66" s="263" t="s">
        <v>112</v>
      </c>
      <c r="W66" s="261" t="s">
        <v>110</v>
      </c>
      <c r="X66" s="262" t="s">
        <v>111</v>
      </c>
      <c r="Y66" s="263" t="s">
        <v>112</v>
      </c>
      <c r="Z66" s="264" t="s">
        <v>113</v>
      </c>
      <c r="AA66" s="263" t="s">
        <v>112</v>
      </c>
      <c r="AD66" s="261" t="s">
        <v>110</v>
      </c>
      <c r="AE66" s="262" t="s">
        <v>111</v>
      </c>
      <c r="AF66" s="263" t="s">
        <v>112</v>
      </c>
      <c r="AG66" s="264" t="s">
        <v>113</v>
      </c>
      <c r="AH66" s="263" t="s">
        <v>112</v>
      </c>
      <c r="AK66" s="261" t="s">
        <v>110</v>
      </c>
      <c r="AL66" s="262" t="s">
        <v>111</v>
      </c>
      <c r="AM66" s="263" t="s">
        <v>112</v>
      </c>
      <c r="AN66" s="264" t="s">
        <v>113</v>
      </c>
      <c r="AO66" s="263" t="s">
        <v>112</v>
      </c>
      <c r="AR66" s="261" t="s">
        <v>110</v>
      </c>
      <c r="AS66" s="262" t="s">
        <v>111</v>
      </c>
      <c r="AT66" s="263" t="s">
        <v>112</v>
      </c>
      <c r="AU66" s="264" t="s">
        <v>113</v>
      </c>
      <c r="AV66" s="263" t="s">
        <v>112</v>
      </c>
      <c r="AY66" s="261" t="s">
        <v>110</v>
      </c>
      <c r="AZ66" s="262" t="s">
        <v>111</v>
      </c>
      <c r="BA66" s="263" t="s">
        <v>112</v>
      </c>
      <c r="BB66" s="264" t="s">
        <v>113</v>
      </c>
      <c r="BC66" s="263" t="s">
        <v>112</v>
      </c>
      <c r="BF66" s="261" t="s">
        <v>110</v>
      </c>
      <c r="BG66" s="262" t="s">
        <v>111</v>
      </c>
      <c r="BH66" s="263" t="s">
        <v>112</v>
      </c>
      <c r="BI66" s="264" t="s">
        <v>113</v>
      </c>
      <c r="BJ66" s="263" t="s">
        <v>112</v>
      </c>
      <c r="BM66" s="261" t="s">
        <v>110</v>
      </c>
      <c r="BN66" s="262" t="s">
        <v>111</v>
      </c>
      <c r="BO66" s="263" t="s">
        <v>112</v>
      </c>
      <c r="BP66" s="264" t="s">
        <v>113</v>
      </c>
      <c r="BQ66" s="263" t="s">
        <v>112</v>
      </c>
      <c r="BT66" s="261" t="s">
        <v>110</v>
      </c>
      <c r="BU66" s="262" t="s">
        <v>111</v>
      </c>
      <c r="BV66" s="263" t="s">
        <v>112</v>
      </c>
      <c r="BW66" s="264" t="s">
        <v>113</v>
      </c>
      <c r="BX66" s="263" t="s">
        <v>112</v>
      </c>
      <c r="CA66" s="261" t="s">
        <v>110</v>
      </c>
      <c r="CB66" s="262" t="s">
        <v>111</v>
      </c>
      <c r="CC66" s="263" t="s">
        <v>112</v>
      </c>
      <c r="CD66" s="264" t="s">
        <v>113</v>
      </c>
      <c r="CE66" s="263" t="s">
        <v>112</v>
      </c>
      <c r="CH66" s="261" t="s">
        <v>110</v>
      </c>
      <c r="CI66" s="262" t="s">
        <v>111</v>
      </c>
      <c r="CJ66" s="263" t="s">
        <v>112</v>
      </c>
      <c r="CK66" s="264" t="s">
        <v>113</v>
      </c>
      <c r="CL66" s="263" t="s">
        <v>112</v>
      </c>
      <c r="CO66" s="261" t="s">
        <v>110</v>
      </c>
      <c r="CP66" s="262" t="s">
        <v>111</v>
      </c>
      <c r="CQ66" s="263" t="s">
        <v>112</v>
      </c>
      <c r="CR66" s="264" t="s">
        <v>113</v>
      </c>
      <c r="CS66" s="263" t="s">
        <v>112</v>
      </c>
      <c r="CV66" s="261" t="s">
        <v>110</v>
      </c>
      <c r="CW66" s="262" t="s">
        <v>111</v>
      </c>
      <c r="CX66" s="263" t="s">
        <v>112</v>
      </c>
      <c r="CY66" s="264" t="s">
        <v>113</v>
      </c>
      <c r="CZ66" s="263" t="s">
        <v>112</v>
      </c>
      <c r="DC66" s="261" t="s">
        <v>110</v>
      </c>
      <c r="DD66" s="262" t="s">
        <v>111</v>
      </c>
      <c r="DE66" s="263" t="s">
        <v>112</v>
      </c>
      <c r="DF66" s="264" t="s">
        <v>113</v>
      </c>
      <c r="DG66" s="263" t="s">
        <v>112</v>
      </c>
      <c r="DJ66" s="261" t="s">
        <v>110</v>
      </c>
      <c r="DK66" s="262" t="s">
        <v>111</v>
      </c>
      <c r="DL66" s="263" t="s">
        <v>112</v>
      </c>
      <c r="DM66" s="264" t="s">
        <v>113</v>
      </c>
      <c r="DN66" s="263" t="s">
        <v>112</v>
      </c>
      <c r="DQ66" s="261" t="s">
        <v>110</v>
      </c>
      <c r="DR66" s="262" t="s">
        <v>111</v>
      </c>
      <c r="DS66" s="263" t="s">
        <v>112</v>
      </c>
      <c r="DT66" s="264" t="s">
        <v>113</v>
      </c>
      <c r="DU66" s="263" t="s">
        <v>112</v>
      </c>
      <c r="DX66" s="261" t="s">
        <v>110</v>
      </c>
      <c r="DY66" s="262" t="s">
        <v>111</v>
      </c>
      <c r="DZ66" s="263" t="s">
        <v>112</v>
      </c>
      <c r="EA66" s="264" t="s">
        <v>113</v>
      </c>
      <c r="EB66" s="263" t="s">
        <v>112</v>
      </c>
      <c r="EE66" s="261" t="s">
        <v>110</v>
      </c>
      <c r="EF66" s="262" t="s">
        <v>111</v>
      </c>
      <c r="EG66" s="263" t="s">
        <v>112</v>
      </c>
      <c r="EH66" s="264" t="s">
        <v>113</v>
      </c>
      <c r="EI66" s="263" t="s">
        <v>112</v>
      </c>
      <c r="EL66" s="261" t="s">
        <v>110</v>
      </c>
      <c r="EM66" s="262" t="s">
        <v>111</v>
      </c>
      <c r="EN66" s="263" t="s">
        <v>112</v>
      </c>
      <c r="EO66" s="264" t="s">
        <v>113</v>
      </c>
      <c r="EP66" s="263" t="s">
        <v>112</v>
      </c>
      <c r="ES66" s="261" t="s">
        <v>110</v>
      </c>
      <c r="ET66" s="262" t="s">
        <v>111</v>
      </c>
      <c r="EU66" s="263" t="s">
        <v>112</v>
      </c>
      <c r="EV66" s="264" t="s">
        <v>113</v>
      </c>
      <c r="EW66" s="263" t="s">
        <v>112</v>
      </c>
      <c r="EZ66" s="261" t="s">
        <v>110</v>
      </c>
      <c r="FA66" s="262" t="s">
        <v>111</v>
      </c>
      <c r="FB66" s="263" t="s">
        <v>112</v>
      </c>
      <c r="FC66" s="264" t="s">
        <v>113</v>
      </c>
      <c r="FD66" s="263" t="s">
        <v>112</v>
      </c>
      <c r="FG66" s="261" t="s">
        <v>110</v>
      </c>
      <c r="FH66" s="262" t="s">
        <v>111</v>
      </c>
      <c r="FI66" s="263" t="s">
        <v>112</v>
      </c>
      <c r="FJ66" s="264" t="s">
        <v>113</v>
      </c>
      <c r="FK66" s="263" t="s">
        <v>112</v>
      </c>
      <c r="FN66" s="261" t="s">
        <v>110</v>
      </c>
      <c r="FO66" s="262" t="s">
        <v>111</v>
      </c>
      <c r="FP66" s="263" t="s">
        <v>112</v>
      </c>
      <c r="FQ66" s="264" t="s">
        <v>113</v>
      </c>
      <c r="FR66" s="263" t="s">
        <v>112</v>
      </c>
      <c r="FU66" s="261" t="s">
        <v>110</v>
      </c>
      <c r="FV66" s="262" t="s">
        <v>111</v>
      </c>
      <c r="FW66" s="263" t="s">
        <v>112</v>
      </c>
      <c r="FX66" s="264" t="s">
        <v>113</v>
      </c>
      <c r="FY66" s="263" t="s">
        <v>112</v>
      </c>
      <c r="GB66" s="261" t="s">
        <v>110</v>
      </c>
      <c r="GC66" s="262" t="s">
        <v>111</v>
      </c>
      <c r="GD66" s="263" t="s">
        <v>112</v>
      </c>
      <c r="GE66" s="264" t="s">
        <v>113</v>
      </c>
      <c r="GF66" s="263" t="s">
        <v>112</v>
      </c>
      <c r="GI66" s="261" t="s">
        <v>110</v>
      </c>
      <c r="GJ66" s="262" t="s">
        <v>111</v>
      </c>
      <c r="GK66" s="263" t="s">
        <v>112</v>
      </c>
      <c r="GL66" s="264" t="s">
        <v>113</v>
      </c>
      <c r="GM66" s="263" t="s">
        <v>112</v>
      </c>
      <c r="GP66" s="261" t="s">
        <v>110</v>
      </c>
      <c r="GQ66" s="262" t="s">
        <v>111</v>
      </c>
      <c r="GR66" s="263" t="s">
        <v>112</v>
      </c>
      <c r="GS66" s="264" t="s">
        <v>113</v>
      </c>
      <c r="GT66" s="263" t="s">
        <v>112</v>
      </c>
      <c r="GW66" s="261" t="s">
        <v>110</v>
      </c>
      <c r="GX66" s="262" t="s">
        <v>111</v>
      </c>
      <c r="GY66" s="263" t="s">
        <v>112</v>
      </c>
      <c r="GZ66" s="264" t="s">
        <v>113</v>
      </c>
      <c r="HA66" s="263" t="s">
        <v>112</v>
      </c>
      <c r="HD66" s="261" t="s">
        <v>110</v>
      </c>
      <c r="HE66" s="262" t="s">
        <v>111</v>
      </c>
      <c r="HF66" s="263" t="s">
        <v>112</v>
      </c>
      <c r="HG66" s="264" t="s">
        <v>113</v>
      </c>
      <c r="HH66" s="263" t="s">
        <v>112</v>
      </c>
      <c r="HK66" s="261" t="s">
        <v>110</v>
      </c>
      <c r="HL66" s="262" t="s">
        <v>111</v>
      </c>
      <c r="HM66" s="263" t="s">
        <v>112</v>
      </c>
      <c r="HN66" s="264" t="s">
        <v>113</v>
      </c>
      <c r="HO66" s="263" t="s">
        <v>112</v>
      </c>
      <c r="HR66" s="261" t="s">
        <v>110</v>
      </c>
      <c r="HS66" s="262" t="s">
        <v>111</v>
      </c>
      <c r="HT66" s="263" t="s">
        <v>112</v>
      </c>
      <c r="HU66" s="264" t="s">
        <v>113</v>
      </c>
      <c r="HV66" s="263" t="s">
        <v>112</v>
      </c>
      <c r="HY66" s="261" t="s">
        <v>110</v>
      </c>
      <c r="HZ66" s="262" t="s">
        <v>111</v>
      </c>
      <c r="IA66" s="263" t="s">
        <v>112</v>
      </c>
      <c r="IB66" s="264" t="s">
        <v>113</v>
      </c>
      <c r="IC66" s="263" t="s">
        <v>112</v>
      </c>
      <c r="IF66" s="261" t="s">
        <v>110</v>
      </c>
      <c r="IG66" s="262" t="s">
        <v>111</v>
      </c>
      <c r="IH66" s="263" t="s">
        <v>112</v>
      </c>
      <c r="II66" s="264" t="s">
        <v>113</v>
      </c>
      <c r="IJ66" s="263" t="s">
        <v>112</v>
      </c>
      <c r="IM66" s="261" t="s">
        <v>110</v>
      </c>
      <c r="IN66" s="262" t="s">
        <v>111</v>
      </c>
      <c r="IO66" s="263" t="s">
        <v>112</v>
      </c>
      <c r="IP66" s="264" t="s">
        <v>113</v>
      </c>
      <c r="IQ66" s="263" t="s">
        <v>112</v>
      </c>
      <c r="IT66" s="261" t="s">
        <v>110</v>
      </c>
      <c r="IU66" s="262" t="s">
        <v>111</v>
      </c>
      <c r="IV66" s="263" t="s">
        <v>112</v>
      </c>
      <c r="IW66" s="264" t="s">
        <v>113</v>
      </c>
      <c r="IX66" s="263" t="s">
        <v>112</v>
      </c>
      <c r="JA66" s="261" t="s">
        <v>110</v>
      </c>
      <c r="JB66" s="262" t="s">
        <v>111</v>
      </c>
      <c r="JC66" s="263" t="s">
        <v>112</v>
      </c>
      <c r="JD66" s="264" t="s">
        <v>113</v>
      </c>
      <c r="JE66" s="263" t="s">
        <v>112</v>
      </c>
      <c r="JH66" s="261" t="s">
        <v>110</v>
      </c>
      <c r="JI66" s="262" t="s">
        <v>111</v>
      </c>
      <c r="JJ66" s="263" t="s">
        <v>112</v>
      </c>
      <c r="JK66" s="264" t="s">
        <v>113</v>
      </c>
      <c r="JL66" s="263" t="s">
        <v>112</v>
      </c>
      <c r="JO66" s="261" t="s">
        <v>110</v>
      </c>
      <c r="JP66" s="262" t="s">
        <v>111</v>
      </c>
      <c r="JQ66" s="263" t="s">
        <v>112</v>
      </c>
      <c r="JR66" s="264" t="s">
        <v>113</v>
      </c>
      <c r="JS66" s="263" t="s">
        <v>112</v>
      </c>
      <c r="JV66" s="261" t="s">
        <v>110</v>
      </c>
      <c r="JW66" s="262" t="s">
        <v>111</v>
      </c>
      <c r="JX66" s="263" t="s">
        <v>112</v>
      </c>
      <c r="JY66" s="264" t="s">
        <v>113</v>
      </c>
      <c r="JZ66" s="263" t="s">
        <v>112</v>
      </c>
      <c r="KC66" s="261" t="s">
        <v>110</v>
      </c>
      <c r="KD66" s="262" t="s">
        <v>111</v>
      </c>
      <c r="KE66" s="263" t="s">
        <v>112</v>
      </c>
      <c r="KF66" s="264" t="s">
        <v>113</v>
      </c>
      <c r="KG66" s="263" t="s">
        <v>112</v>
      </c>
      <c r="KJ66" s="261" t="s">
        <v>110</v>
      </c>
      <c r="KK66" s="262" t="s">
        <v>111</v>
      </c>
      <c r="KL66" s="263" t="s">
        <v>112</v>
      </c>
      <c r="KM66" s="264" t="s">
        <v>113</v>
      </c>
      <c r="KN66" s="263" t="s">
        <v>112</v>
      </c>
      <c r="KQ66" s="261" t="s">
        <v>110</v>
      </c>
      <c r="KR66" s="262" t="s">
        <v>111</v>
      </c>
      <c r="KS66" s="263" t="s">
        <v>112</v>
      </c>
      <c r="KT66" s="264" t="s">
        <v>113</v>
      </c>
      <c r="KU66" s="263" t="s">
        <v>112</v>
      </c>
      <c r="KX66" s="261" t="s">
        <v>110</v>
      </c>
      <c r="KY66" s="262" t="s">
        <v>111</v>
      </c>
      <c r="KZ66" s="263" t="s">
        <v>112</v>
      </c>
      <c r="LA66" s="264" t="s">
        <v>113</v>
      </c>
      <c r="LB66" s="263" t="s">
        <v>112</v>
      </c>
      <c r="LE66" s="261" t="s">
        <v>110</v>
      </c>
      <c r="LF66" s="262" t="s">
        <v>111</v>
      </c>
      <c r="LG66" s="263" t="s">
        <v>112</v>
      </c>
      <c r="LH66" s="264" t="s">
        <v>113</v>
      </c>
      <c r="LI66" s="263" t="s">
        <v>112</v>
      </c>
      <c r="LL66" s="261" t="s">
        <v>110</v>
      </c>
      <c r="LM66" s="262" t="s">
        <v>111</v>
      </c>
      <c r="LN66" s="263" t="s">
        <v>112</v>
      </c>
      <c r="LO66" s="264" t="s">
        <v>113</v>
      </c>
      <c r="LP66" s="263" t="s">
        <v>112</v>
      </c>
      <c r="LS66" s="261" t="s">
        <v>110</v>
      </c>
      <c r="LT66" s="262" t="s">
        <v>111</v>
      </c>
      <c r="LU66" s="263" t="s">
        <v>112</v>
      </c>
      <c r="LV66" s="264" t="s">
        <v>113</v>
      </c>
      <c r="LW66" s="263" t="s">
        <v>112</v>
      </c>
      <c r="LZ66" s="203" t="s">
        <v>110</v>
      </c>
      <c r="MA66" s="204" t="s">
        <v>111</v>
      </c>
      <c r="MB66" s="205" t="s">
        <v>112</v>
      </c>
      <c r="MC66" s="206" t="s">
        <v>113</v>
      </c>
      <c r="MD66" s="205" t="s">
        <v>112</v>
      </c>
      <c r="MG66" s="203" t="s">
        <v>110</v>
      </c>
      <c r="MH66" s="204" t="s">
        <v>111</v>
      </c>
      <c r="MI66" s="205" t="s">
        <v>112</v>
      </c>
      <c r="MJ66" s="206" t="s">
        <v>113</v>
      </c>
      <c r="MK66" s="205" t="s">
        <v>112</v>
      </c>
      <c r="MN66" s="203" t="s">
        <v>110</v>
      </c>
      <c r="MO66" s="204" t="s">
        <v>111</v>
      </c>
      <c r="MP66" s="205" t="s">
        <v>112</v>
      </c>
      <c r="MQ66" s="206" t="s">
        <v>113</v>
      </c>
      <c r="MR66" s="205" t="s">
        <v>112</v>
      </c>
      <c r="MU66" s="203" t="s">
        <v>110</v>
      </c>
      <c r="MV66" s="204" t="s">
        <v>111</v>
      </c>
      <c r="MW66" s="205" t="s">
        <v>112</v>
      </c>
      <c r="MX66" s="206" t="s">
        <v>113</v>
      </c>
      <c r="MY66" s="205" t="s">
        <v>112</v>
      </c>
      <c r="NB66" s="203" t="s">
        <v>110</v>
      </c>
      <c r="NC66" s="204" t="s">
        <v>111</v>
      </c>
      <c r="ND66" s="205" t="s">
        <v>112</v>
      </c>
      <c r="NE66" s="206" t="s">
        <v>113</v>
      </c>
      <c r="NF66" s="205" t="s">
        <v>112</v>
      </c>
      <c r="NI66" s="203" t="s">
        <v>110</v>
      </c>
      <c r="NJ66" s="204" t="s">
        <v>111</v>
      </c>
      <c r="NK66" s="205" t="s">
        <v>112</v>
      </c>
      <c r="NL66" s="206" t="s">
        <v>113</v>
      </c>
      <c r="NM66" s="205" t="s">
        <v>112</v>
      </c>
      <c r="NP66" s="203" t="s">
        <v>110</v>
      </c>
      <c r="NQ66" s="204" t="s">
        <v>111</v>
      </c>
      <c r="NR66" s="205" t="s">
        <v>112</v>
      </c>
      <c r="NS66" s="206" t="s">
        <v>113</v>
      </c>
      <c r="NT66" s="205" t="s">
        <v>112</v>
      </c>
      <c r="NW66" s="203" t="s">
        <v>110</v>
      </c>
      <c r="NX66" s="204" t="s">
        <v>111</v>
      </c>
      <c r="NY66" s="205" t="s">
        <v>112</v>
      </c>
      <c r="NZ66" s="206" t="s">
        <v>113</v>
      </c>
      <c r="OA66" s="205" t="s">
        <v>112</v>
      </c>
      <c r="OD66" s="203" t="s">
        <v>110</v>
      </c>
      <c r="OE66" s="204" t="s">
        <v>111</v>
      </c>
      <c r="OF66" s="205" t="s">
        <v>112</v>
      </c>
      <c r="OG66" s="206" t="s">
        <v>113</v>
      </c>
      <c r="OH66" s="205" t="s">
        <v>112</v>
      </c>
      <c r="OK66" s="203" t="s">
        <v>110</v>
      </c>
      <c r="OL66" s="204" t="s">
        <v>111</v>
      </c>
      <c r="OM66" s="205" t="s">
        <v>112</v>
      </c>
      <c r="ON66" s="206" t="s">
        <v>113</v>
      </c>
      <c r="OO66" s="205" t="s">
        <v>112</v>
      </c>
      <c r="OR66" s="203" t="s">
        <v>110</v>
      </c>
      <c r="OS66" s="204" t="s">
        <v>111</v>
      </c>
      <c r="OT66" s="205" t="s">
        <v>112</v>
      </c>
      <c r="OU66" s="206" t="s">
        <v>113</v>
      </c>
      <c r="OV66" s="205" t="s">
        <v>112</v>
      </c>
      <c r="OY66" s="203" t="s">
        <v>110</v>
      </c>
      <c r="OZ66" s="204" t="s">
        <v>111</v>
      </c>
      <c r="PA66" s="205" t="s">
        <v>112</v>
      </c>
      <c r="PB66" s="206" t="s">
        <v>113</v>
      </c>
      <c r="PC66" s="205" t="s">
        <v>112</v>
      </c>
      <c r="PF66" s="203" t="s">
        <v>110</v>
      </c>
      <c r="PG66" s="204" t="s">
        <v>111</v>
      </c>
      <c r="PH66" s="205" t="s">
        <v>112</v>
      </c>
      <c r="PI66" s="206" t="s">
        <v>113</v>
      </c>
      <c r="PJ66" s="205" t="s">
        <v>112</v>
      </c>
    </row>
    <row r="67" spans="1:426" ht="18" x14ac:dyDescent="0.35">
      <c r="A67" s="196"/>
      <c r="B67" s="197"/>
      <c r="C67" s="196"/>
      <c r="D67" s="198"/>
      <c r="E67" s="196"/>
      <c r="I67" s="196"/>
      <c r="J67" s="197"/>
      <c r="K67" s="196"/>
      <c r="L67" s="198"/>
      <c r="M67" s="196"/>
      <c r="P67" s="196"/>
      <c r="Q67" s="197"/>
      <c r="R67" s="196"/>
      <c r="S67" s="198"/>
      <c r="T67" s="196"/>
      <c r="W67" s="196"/>
      <c r="X67" s="197"/>
      <c r="Y67" s="196"/>
      <c r="Z67" s="198"/>
      <c r="AA67" s="196"/>
      <c r="AD67" s="196"/>
      <c r="AE67" s="197"/>
      <c r="AF67" s="196"/>
      <c r="AG67" s="198"/>
      <c r="AH67" s="196"/>
      <c r="AK67" s="196"/>
      <c r="AL67" s="197"/>
      <c r="AM67" s="196"/>
      <c r="AN67" s="198"/>
      <c r="AO67" s="196"/>
      <c r="AR67" s="196"/>
      <c r="AS67" s="197"/>
      <c r="AT67" s="196"/>
      <c r="AU67" s="198"/>
      <c r="AV67" s="196"/>
      <c r="AY67" s="196"/>
      <c r="AZ67" s="197"/>
      <c r="BA67" s="196"/>
      <c r="BB67" s="198"/>
      <c r="BC67" s="196"/>
      <c r="BF67" s="196"/>
      <c r="BG67" s="197"/>
      <c r="BH67" s="196"/>
      <c r="BI67" s="198"/>
      <c r="BJ67" s="196"/>
      <c r="BM67" s="196"/>
      <c r="BN67" s="197"/>
      <c r="BO67" s="196"/>
      <c r="BP67" s="198"/>
      <c r="BQ67" s="196"/>
      <c r="BT67" s="196"/>
      <c r="BU67" s="197"/>
      <c r="BV67" s="196"/>
      <c r="BW67" s="198"/>
      <c r="BX67" s="196"/>
      <c r="CA67" s="196"/>
      <c r="CB67" s="197"/>
      <c r="CC67" s="196"/>
      <c r="CD67" s="198"/>
      <c r="CE67" s="196"/>
      <c r="CH67" s="196"/>
      <c r="CI67" s="197"/>
      <c r="CJ67" s="196"/>
      <c r="CK67" s="198"/>
      <c r="CL67" s="196"/>
      <c r="CO67" s="196"/>
      <c r="CP67" s="197"/>
      <c r="CQ67" s="196"/>
      <c r="CR67" s="198"/>
      <c r="CS67" s="196"/>
      <c r="CV67" s="196"/>
      <c r="CW67" s="197"/>
      <c r="CX67" s="196"/>
      <c r="CY67" s="198"/>
      <c r="CZ67" s="196"/>
      <c r="DC67" s="196"/>
      <c r="DD67" s="197"/>
      <c r="DE67" s="196"/>
      <c r="DF67" s="198"/>
      <c r="DG67" s="196"/>
      <c r="DJ67" s="196"/>
      <c r="DK67" s="197"/>
      <c r="DL67" s="196"/>
      <c r="DM67" s="198"/>
      <c r="DN67" s="196"/>
      <c r="DQ67" s="196"/>
      <c r="DR67" s="197"/>
      <c r="DS67" s="196"/>
      <c r="DT67" s="198"/>
      <c r="DU67" s="196"/>
      <c r="DX67" s="196"/>
      <c r="DY67" s="197"/>
      <c r="DZ67" s="196"/>
      <c r="EA67" s="198"/>
      <c r="EB67" s="196"/>
      <c r="EE67" s="196"/>
      <c r="EF67" s="197"/>
      <c r="EG67" s="196"/>
      <c r="EH67" s="198"/>
      <c r="EI67" s="196"/>
      <c r="EL67" s="196"/>
      <c r="EM67" s="197"/>
      <c r="EN67" s="196"/>
      <c r="EO67" s="198"/>
      <c r="EP67" s="196"/>
      <c r="ES67" s="196"/>
      <c r="ET67" s="197"/>
      <c r="EU67" s="196"/>
      <c r="EV67" s="198"/>
      <c r="EW67" s="196"/>
      <c r="EZ67" s="196"/>
      <c r="FA67" s="197"/>
      <c r="FB67" s="196"/>
      <c r="FC67" s="198"/>
      <c r="FD67" s="196"/>
      <c r="FG67" s="196"/>
      <c r="FH67" s="197"/>
      <c r="FI67" s="196"/>
      <c r="FJ67" s="198"/>
      <c r="FK67" s="196"/>
      <c r="FN67" s="196"/>
      <c r="FO67" s="197"/>
      <c r="FP67" s="196"/>
      <c r="FQ67" s="198"/>
      <c r="FR67" s="196"/>
      <c r="FU67" s="196"/>
      <c r="FV67" s="197"/>
      <c r="FW67" s="196"/>
      <c r="FX67" s="198"/>
      <c r="FY67" s="196"/>
      <c r="GB67" s="196"/>
      <c r="GC67" s="197"/>
      <c r="GD67" s="196"/>
      <c r="GE67" s="198"/>
      <c r="GF67" s="196"/>
      <c r="GI67" s="196"/>
      <c r="GJ67" s="197"/>
      <c r="GK67" s="196"/>
      <c r="GL67" s="198"/>
      <c r="GM67" s="196"/>
      <c r="GP67" s="196"/>
      <c r="GQ67" s="197"/>
      <c r="GR67" s="196"/>
      <c r="GS67" s="198"/>
      <c r="GT67" s="196"/>
      <c r="GW67" s="196"/>
      <c r="GX67" s="197"/>
      <c r="GY67" s="196"/>
      <c r="GZ67" s="198"/>
      <c r="HA67" s="196"/>
      <c r="HD67" s="196"/>
      <c r="HE67" s="197"/>
      <c r="HF67" s="196"/>
      <c r="HG67" s="198"/>
      <c r="HH67" s="196"/>
      <c r="HK67" s="196"/>
      <c r="HL67" s="197"/>
      <c r="HM67" s="196"/>
      <c r="HN67" s="198"/>
      <c r="HO67" s="196"/>
      <c r="HR67" s="196"/>
      <c r="HS67" s="197"/>
      <c r="HT67" s="196"/>
      <c r="HU67" s="198"/>
      <c r="HV67" s="196"/>
      <c r="HY67" s="196"/>
      <c r="HZ67" s="197"/>
      <c r="IA67" s="196"/>
      <c r="IB67" s="198"/>
      <c r="IC67" s="196"/>
      <c r="IF67" s="196"/>
      <c r="IG67" s="197"/>
      <c r="IH67" s="196"/>
      <c r="II67" s="198"/>
      <c r="IJ67" s="196"/>
      <c r="IM67" s="196"/>
      <c r="IN67" s="197"/>
      <c r="IO67" s="196"/>
      <c r="IP67" s="198"/>
      <c r="IQ67" s="196"/>
      <c r="IT67" s="196"/>
      <c r="IU67" s="197"/>
      <c r="IV67" s="196"/>
      <c r="IW67" s="198"/>
      <c r="IX67" s="196"/>
      <c r="JA67" s="196"/>
      <c r="JB67" s="197"/>
      <c r="JC67" s="196"/>
      <c r="JD67" s="198"/>
      <c r="JE67" s="196"/>
      <c r="JH67" s="196"/>
      <c r="JI67" s="197"/>
      <c r="JJ67" s="196"/>
      <c r="JK67" s="198"/>
      <c r="JL67" s="196"/>
      <c r="JO67" s="196"/>
      <c r="JP67" s="197"/>
      <c r="JQ67" s="196"/>
      <c r="JR67" s="198"/>
      <c r="JS67" s="196"/>
      <c r="JV67" s="196"/>
      <c r="JW67" s="197"/>
      <c r="JX67" s="196"/>
      <c r="JY67" s="198"/>
      <c r="JZ67" s="196"/>
      <c r="KC67" s="196"/>
      <c r="KD67" s="197"/>
      <c r="KE67" s="196"/>
      <c r="KF67" s="198"/>
      <c r="KG67" s="196"/>
      <c r="KJ67" s="196"/>
      <c r="KK67" s="197"/>
      <c r="KL67" s="196"/>
      <c r="KM67" s="198"/>
      <c r="KN67" s="196"/>
      <c r="KQ67" s="196"/>
      <c r="KR67" s="197"/>
      <c r="KS67" s="196"/>
      <c r="KT67" s="198"/>
      <c r="KU67" s="196"/>
      <c r="KX67" s="196"/>
      <c r="KY67" s="197"/>
      <c r="KZ67" s="196"/>
      <c r="LA67" s="198"/>
      <c r="LB67" s="196"/>
      <c r="LE67" s="196"/>
      <c r="LF67" s="197"/>
      <c r="LG67" s="196"/>
      <c r="LH67" s="198"/>
      <c r="LI67" s="196"/>
      <c r="LL67" s="196"/>
      <c r="LM67" s="197"/>
      <c r="LN67" s="196"/>
      <c r="LO67" s="198"/>
      <c r="LP67" s="196"/>
      <c r="LS67" s="196"/>
      <c r="LT67" s="197"/>
      <c r="LU67" s="196"/>
      <c r="LV67" s="198"/>
      <c r="LW67" s="196"/>
      <c r="LZ67" s="196"/>
      <c r="MA67" s="197"/>
      <c r="MB67" s="196"/>
      <c r="MC67" s="198"/>
      <c r="MD67" s="196"/>
      <c r="MG67" s="196"/>
      <c r="MH67" s="197"/>
      <c r="MI67" s="196"/>
      <c r="MJ67" s="198"/>
      <c r="MK67" s="196"/>
      <c r="MN67" s="196"/>
      <c r="MO67" s="197"/>
      <c r="MP67" s="196"/>
      <c r="MQ67" s="198"/>
      <c r="MR67" s="196"/>
      <c r="MU67" s="196"/>
      <c r="MV67" s="197"/>
      <c r="MW67" s="196"/>
      <c r="MX67" s="198"/>
      <c r="MY67" s="196"/>
      <c r="NB67" s="196"/>
      <c r="NC67" s="197"/>
      <c r="ND67" s="196"/>
      <c r="NE67" s="198"/>
      <c r="NF67" s="196"/>
      <c r="NI67" s="196"/>
      <c r="NJ67" s="197"/>
      <c r="NK67" s="196"/>
      <c r="NL67" s="198"/>
      <c r="NM67" s="196"/>
      <c r="NP67" s="196"/>
      <c r="NQ67" s="197"/>
      <c r="NR67" s="196"/>
      <c r="NS67" s="198"/>
      <c r="NT67" s="196"/>
      <c r="NW67" s="196"/>
      <c r="NX67" s="197"/>
      <c r="NY67" s="196"/>
      <c r="NZ67" s="198"/>
      <c r="OA67" s="196"/>
      <c r="OD67" s="196"/>
      <c r="OE67" s="197"/>
      <c r="OF67" s="196"/>
      <c r="OG67" s="198"/>
      <c r="OH67" s="196"/>
      <c r="OK67" s="196"/>
      <c r="OL67" s="197"/>
      <c r="OM67" s="196"/>
      <c r="ON67" s="198"/>
      <c r="OO67" s="196"/>
      <c r="OR67" s="196"/>
      <c r="OS67" s="197"/>
      <c r="OT67" s="196"/>
      <c r="OU67" s="198"/>
      <c r="OV67" s="196"/>
      <c r="OY67" s="196"/>
      <c r="OZ67" s="197"/>
      <c r="PA67" s="196"/>
      <c r="PB67" s="198"/>
      <c r="PC67" s="196"/>
      <c r="PF67" s="196"/>
      <c r="PG67" s="197"/>
      <c r="PH67" s="196"/>
      <c r="PI67" s="198"/>
      <c r="PJ67" s="196"/>
    </row>
    <row r="68" spans="1:426" ht="18" x14ac:dyDescent="0.35">
      <c r="A68" s="259" t="s">
        <v>17</v>
      </c>
      <c r="B68" s="258">
        <v>377811.32</v>
      </c>
      <c r="C68" s="266">
        <v>6.3757111779871693E-4</v>
      </c>
      <c r="D68" s="260">
        <v>6</v>
      </c>
      <c r="E68" s="266">
        <v>1.3477088948787063E-3</v>
      </c>
      <c r="I68" s="259" t="s">
        <v>17</v>
      </c>
      <c r="J68" s="258">
        <v>157383.60999999999</v>
      </c>
      <c r="K68" s="266">
        <v>2.6802489502763361E-4</v>
      </c>
      <c r="L68" s="260">
        <v>4</v>
      </c>
      <c r="M68" s="266">
        <v>9.0620752152242867E-4</v>
      </c>
      <c r="P68" s="259" t="s">
        <v>17</v>
      </c>
      <c r="Q68" s="258">
        <v>167524</v>
      </c>
      <c r="R68" s="266">
        <v>2.8643679570918647E-4</v>
      </c>
      <c r="S68" s="260">
        <v>4</v>
      </c>
      <c r="T68" s="266">
        <v>9.122006841505131E-4</v>
      </c>
      <c r="W68" s="259" t="s">
        <v>17</v>
      </c>
      <c r="X68" s="258">
        <v>167524</v>
      </c>
      <c r="Y68" s="266">
        <v>2.881363317255139E-4</v>
      </c>
      <c r="Z68" s="260">
        <v>4</v>
      </c>
      <c r="AA68" s="266">
        <v>9.1954022988505744E-4</v>
      </c>
      <c r="AD68" s="259" t="s">
        <v>17</v>
      </c>
      <c r="AE68" s="258">
        <v>167612.26999999999</v>
      </c>
      <c r="AF68" s="266">
        <v>2.9357602373372276E-4</v>
      </c>
      <c r="AG68" s="260">
        <v>6</v>
      </c>
      <c r="AH68" s="266">
        <v>1.4028524666822538E-3</v>
      </c>
      <c r="AK68" s="259" t="s">
        <v>17</v>
      </c>
      <c r="AL68" s="258">
        <v>275860.75</v>
      </c>
      <c r="AM68" s="266">
        <v>4.9300669110398777E-4</v>
      </c>
      <c r="AN68" s="260">
        <v>6</v>
      </c>
      <c r="AO68" s="266">
        <v>1.4336917562724014E-3</v>
      </c>
      <c r="AR68" s="259" t="s">
        <v>17</v>
      </c>
      <c r="AS68" s="258">
        <v>311142.77</v>
      </c>
      <c r="AT68" s="266">
        <v>5.6658222261202901E-4</v>
      </c>
      <c r="AU68" s="260">
        <v>7</v>
      </c>
      <c r="AV68" s="266">
        <v>1.7085672443251159E-3</v>
      </c>
      <c r="AY68" s="259" t="s">
        <v>17</v>
      </c>
      <c r="AZ68" s="258">
        <v>347849.18</v>
      </c>
      <c r="BA68" s="266">
        <v>6.5853551522262869E-4</v>
      </c>
      <c r="BB68" s="260">
        <v>8</v>
      </c>
      <c r="BC68" s="266">
        <v>2.0340706839562673E-3</v>
      </c>
      <c r="BF68" s="259" t="s">
        <v>17</v>
      </c>
      <c r="BG68" s="258">
        <v>346141.99</v>
      </c>
      <c r="BH68" s="266">
        <v>6.6225608171074078E-4</v>
      </c>
      <c r="BI68" s="260">
        <v>8</v>
      </c>
      <c r="BJ68" s="266">
        <v>2.0607934054611026E-3</v>
      </c>
      <c r="BM68" s="259" t="s">
        <v>17</v>
      </c>
      <c r="BN68" s="258">
        <v>477374.07</v>
      </c>
      <c r="BO68" s="266">
        <v>1.1533848180051544E-3</v>
      </c>
      <c r="BP68" s="260">
        <v>12</v>
      </c>
      <c r="BQ68" s="266">
        <v>3.8326413286489938E-3</v>
      </c>
      <c r="BT68" s="259" t="s">
        <v>17</v>
      </c>
      <c r="BU68" s="258">
        <v>331764.14</v>
      </c>
      <c r="BV68" s="266">
        <v>9.0014569979233409E-4</v>
      </c>
      <c r="BW68" s="260">
        <v>10</v>
      </c>
      <c r="BX68" s="266">
        <v>3.5561877667140826E-3</v>
      </c>
      <c r="CA68" s="259" t="s">
        <v>17</v>
      </c>
      <c r="CB68" s="258">
        <v>327832.92</v>
      </c>
      <c r="CC68" s="266">
        <v>9.1544972258269868E-4</v>
      </c>
      <c r="CD68" s="260">
        <v>12</v>
      </c>
      <c r="CE68" s="266">
        <v>4.3779642466253189E-3</v>
      </c>
      <c r="CH68" s="259" t="s">
        <v>17</v>
      </c>
      <c r="CI68" s="258">
        <v>325589.62</v>
      </c>
      <c r="CJ68" s="266">
        <v>9.2113104386612574E-4</v>
      </c>
      <c r="CK68" s="260">
        <v>12</v>
      </c>
      <c r="CL68" s="266">
        <v>4.434589800443459E-3</v>
      </c>
      <c r="CO68" s="259" t="s">
        <v>17</v>
      </c>
      <c r="CP68" s="258">
        <v>307204.53000000003</v>
      </c>
      <c r="CQ68" s="266">
        <v>8.7343051969160368E-4</v>
      </c>
      <c r="CR68" s="260">
        <v>11</v>
      </c>
      <c r="CS68" s="266">
        <v>4.0801186943620182E-3</v>
      </c>
      <c r="CV68" s="259" t="s">
        <v>17</v>
      </c>
      <c r="CW68" s="258">
        <v>357391.48</v>
      </c>
      <c r="CX68" s="266">
        <v>1.0378317795322061E-3</v>
      </c>
      <c r="CY68" s="260">
        <v>12</v>
      </c>
      <c r="CZ68" s="266">
        <v>4.5351473922902496E-3</v>
      </c>
      <c r="DC68" s="259" t="s">
        <v>17</v>
      </c>
      <c r="DD68" s="258">
        <v>234121.62</v>
      </c>
      <c r="DE68" s="266">
        <v>6.856194101991593E-4</v>
      </c>
      <c r="DF68" s="260">
        <v>8</v>
      </c>
      <c r="DG68" s="266">
        <v>3.0464584920030465E-3</v>
      </c>
      <c r="DJ68" s="259" t="s">
        <v>17</v>
      </c>
      <c r="DK68" s="258">
        <v>232142.57</v>
      </c>
      <c r="DL68" s="266">
        <v>6.8800858486789981E-4</v>
      </c>
      <c r="DM68" s="260">
        <v>7</v>
      </c>
      <c r="DN68" s="266">
        <v>2.6985350809560524E-3</v>
      </c>
      <c r="DQ68" s="259" t="s">
        <v>17</v>
      </c>
      <c r="DR68" s="258">
        <v>210725.01</v>
      </c>
      <c r="DS68" s="266">
        <v>6.3101307594049688E-4</v>
      </c>
      <c r="DT68" s="260">
        <v>7</v>
      </c>
      <c r="DU68" s="266">
        <v>2.7226760015558148E-3</v>
      </c>
      <c r="DX68" s="259" t="s">
        <v>17</v>
      </c>
      <c r="DY68" s="258">
        <v>238694.94</v>
      </c>
      <c r="DZ68" s="266">
        <v>7.2041324846166025E-4</v>
      </c>
      <c r="EA68" s="260">
        <v>7</v>
      </c>
      <c r="EB68" s="266">
        <v>2.7450980392156863E-3</v>
      </c>
      <c r="EE68" s="259" t="s">
        <v>17</v>
      </c>
      <c r="EF68" s="258">
        <v>236425.7</v>
      </c>
      <c r="EG68" s="266">
        <v>7.2023653113625831E-4</v>
      </c>
      <c r="EH68" s="260">
        <v>7</v>
      </c>
      <c r="EI68" s="266">
        <v>2.765705254839984E-3</v>
      </c>
      <c r="EL68" s="259" t="s">
        <v>17</v>
      </c>
      <c r="EM68" s="258">
        <v>286614.13</v>
      </c>
      <c r="EN68" s="266">
        <v>8.8350859554336535E-4</v>
      </c>
      <c r="EO68" s="260">
        <v>8</v>
      </c>
      <c r="EP68" s="266">
        <v>3.1910650179497405E-3</v>
      </c>
      <c r="ES68" s="259" t="s">
        <v>17</v>
      </c>
      <c r="ET68" s="258">
        <v>269175.5</v>
      </c>
      <c r="EU68" s="266">
        <v>8.3624013260114429E-4</v>
      </c>
      <c r="EV68" s="260">
        <v>8</v>
      </c>
      <c r="EW68" s="266">
        <v>3.2076984763432237E-3</v>
      </c>
      <c r="EZ68" s="259" t="s">
        <v>17</v>
      </c>
      <c r="FA68" s="258">
        <v>266724.10000000003</v>
      </c>
      <c r="FB68" s="266">
        <v>8.347668052991528E-4</v>
      </c>
      <c r="FC68" s="260">
        <v>8</v>
      </c>
      <c r="FD68" s="266">
        <v>3.2245062474808546E-3</v>
      </c>
      <c r="FG68" s="259" t="s">
        <v>17</v>
      </c>
      <c r="FH68" s="258">
        <v>240269.62</v>
      </c>
      <c r="FI68" s="266">
        <v>7.5944149047433315E-4</v>
      </c>
      <c r="FJ68" s="260">
        <v>8</v>
      </c>
      <c r="FK68" s="266">
        <v>3.2507110930516049E-3</v>
      </c>
      <c r="FN68" s="259" t="s">
        <v>17</v>
      </c>
      <c r="FO68" s="258">
        <v>270738.51</v>
      </c>
      <c r="FP68" s="266">
        <v>8.6295373341789083E-4</v>
      </c>
      <c r="FQ68" s="260">
        <v>8</v>
      </c>
      <c r="FR68" s="266">
        <v>3.2693093583980384E-3</v>
      </c>
      <c r="FU68" s="259" t="s">
        <v>17</v>
      </c>
      <c r="FV68" s="258">
        <v>383420.27</v>
      </c>
      <c r="FW68" s="266">
        <v>1.2288416519103259E-3</v>
      </c>
      <c r="FX68" s="260">
        <v>10</v>
      </c>
      <c r="FY68" s="266">
        <v>4.1050903119868639E-3</v>
      </c>
      <c r="GB68" s="259" t="s">
        <v>17</v>
      </c>
      <c r="GC68" s="258">
        <v>389834.39999999997</v>
      </c>
      <c r="GD68" s="266">
        <v>1.2546698775450051E-3</v>
      </c>
      <c r="GE68" s="260">
        <v>11</v>
      </c>
      <c r="GF68" s="266">
        <v>4.5342126957955481E-3</v>
      </c>
      <c r="GI68" s="259" t="s">
        <v>17</v>
      </c>
      <c r="GJ68" s="258">
        <v>380712.24</v>
      </c>
      <c r="GK68" s="266">
        <v>1.2381163269022534E-3</v>
      </c>
      <c r="GL68" s="260">
        <v>11</v>
      </c>
      <c r="GM68" s="266">
        <v>4.5681063122923592E-3</v>
      </c>
      <c r="GP68" s="259" t="s">
        <v>17</v>
      </c>
      <c r="GQ68" s="258">
        <v>299342.71000000002</v>
      </c>
      <c r="GR68" s="266">
        <v>9.8357223990040298E-4</v>
      </c>
      <c r="GS68" s="260">
        <v>11</v>
      </c>
      <c r="GT68" s="266">
        <v>4.608294930875576E-3</v>
      </c>
      <c r="GW68" s="259" t="s">
        <v>17</v>
      </c>
      <c r="GX68" s="258">
        <v>313236.80999999994</v>
      </c>
      <c r="GY68" s="266">
        <v>1.0387192096494424E-3</v>
      </c>
      <c r="GZ68" s="260">
        <v>12</v>
      </c>
      <c r="HA68" s="266">
        <v>5.0590219224283303E-3</v>
      </c>
      <c r="HD68" s="259" t="s">
        <v>17</v>
      </c>
      <c r="HE68" s="258">
        <v>334283.52000000002</v>
      </c>
      <c r="HF68" s="266">
        <v>1.1154473631068836E-3</v>
      </c>
      <c r="HG68" s="260">
        <v>13</v>
      </c>
      <c r="HH68" s="266">
        <v>5.5084745762711863E-3</v>
      </c>
      <c r="HK68" s="259" t="s">
        <v>17</v>
      </c>
      <c r="HL68" s="258">
        <v>299925.01</v>
      </c>
      <c r="HM68" s="266">
        <v>1.0067240468854082E-3</v>
      </c>
      <c r="HN68" s="260">
        <v>12</v>
      </c>
      <c r="HO68" s="266">
        <v>5.108556832694764E-3</v>
      </c>
      <c r="HR68" s="259" t="s">
        <v>17</v>
      </c>
      <c r="HS68" s="258">
        <v>320171.12999999995</v>
      </c>
      <c r="HT68" s="266">
        <v>1.0821239520350885E-3</v>
      </c>
      <c r="HU68" s="260">
        <v>13</v>
      </c>
      <c r="HV68" s="266">
        <v>5.5674518201284801E-3</v>
      </c>
      <c r="HY68" s="259" t="s">
        <v>17</v>
      </c>
      <c r="HZ68" s="258">
        <v>353979.19</v>
      </c>
      <c r="IA68" s="266">
        <v>1.2132413525219705E-3</v>
      </c>
      <c r="IB68" s="260">
        <v>14</v>
      </c>
      <c r="IC68" s="266">
        <v>6.0606060606060606E-3</v>
      </c>
      <c r="IF68" s="259" t="s">
        <v>17</v>
      </c>
      <c r="IG68" s="258">
        <v>375173.94</v>
      </c>
      <c r="IH68" s="266">
        <v>1.2963503457375347E-3</v>
      </c>
      <c r="II68" s="260">
        <v>14</v>
      </c>
      <c r="IJ68" s="266">
        <v>6.1028770706190059E-3</v>
      </c>
      <c r="IM68" s="259" t="s">
        <v>17</v>
      </c>
      <c r="IN68" s="258">
        <v>492164.13</v>
      </c>
      <c r="IO68" s="266">
        <v>1.7283149330012083E-3</v>
      </c>
      <c r="IP68" s="260">
        <v>16</v>
      </c>
      <c r="IQ68" s="266">
        <v>7.0702607158638978E-3</v>
      </c>
      <c r="IT68" s="259" t="s">
        <v>17</v>
      </c>
      <c r="IU68" s="258">
        <v>525749.55000000005</v>
      </c>
      <c r="IV68" s="266">
        <v>1.8794012556695304E-3</v>
      </c>
      <c r="IW68" s="260">
        <v>17</v>
      </c>
      <c r="IX68" s="266">
        <v>7.6335877862595417E-3</v>
      </c>
      <c r="JA68" s="259" t="s">
        <v>17</v>
      </c>
      <c r="JB68" s="258">
        <v>715195.04999999981</v>
      </c>
      <c r="JC68" s="266">
        <v>2.5981108895556946E-3</v>
      </c>
      <c r="JD68" s="260">
        <v>19</v>
      </c>
      <c r="JE68" s="266">
        <v>8.6560364464692476E-3</v>
      </c>
      <c r="JH68" s="259" t="s">
        <v>17</v>
      </c>
      <c r="JI68" s="258">
        <v>706694.23</v>
      </c>
      <c r="JJ68" s="266">
        <v>2.6114560828090581E-3</v>
      </c>
      <c r="JK68" s="260">
        <v>19</v>
      </c>
      <c r="JL68" s="266">
        <v>8.7678818643285653E-3</v>
      </c>
      <c r="JO68" s="259" t="s">
        <v>17</v>
      </c>
      <c r="JP68" s="258">
        <v>721686.92999999982</v>
      </c>
      <c r="JQ68" s="266">
        <v>2.7232929454090644E-3</v>
      </c>
      <c r="JR68" s="260">
        <v>20</v>
      </c>
      <c r="JS68" s="266">
        <v>9.3940817285110383E-3</v>
      </c>
      <c r="JV68" s="259" t="s">
        <v>17</v>
      </c>
      <c r="JW68" s="258">
        <v>930866.3899999999</v>
      </c>
      <c r="JX68" s="266">
        <v>3.5665988069482988E-3</v>
      </c>
      <c r="JY68" s="260">
        <v>24</v>
      </c>
      <c r="JZ68" s="266">
        <v>1.1450381679389313E-2</v>
      </c>
      <c r="KC68" s="259" t="s">
        <v>17</v>
      </c>
      <c r="KD68" s="258">
        <v>1115150.3</v>
      </c>
      <c r="KE68" s="266">
        <v>4.3905672500280813E-3</v>
      </c>
      <c r="KF68" s="260">
        <v>27</v>
      </c>
      <c r="KG68" s="266">
        <v>1.3196480938416423E-2</v>
      </c>
      <c r="KJ68" s="259" t="s">
        <v>17</v>
      </c>
      <c r="KK68" s="258">
        <v>1072889.9199999997</v>
      </c>
      <c r="KL68" s="266">
        <v>4.3408390801396163E-3</v>
      </c>
      <c r="KM68" s="260">
        <v>25</v>
      </c>
      <c r="KN68" s="266">
        <v>1.2525050100200401E-2</v>
      </c>
      <c r="KQ68" s="259" t="s">
        <v>17</v>
      </c>
      <c r="KR68" s="258">
        <v>1360109.96</v>
      </c>
      <c r="KS68" s="266">
        <v>5.6030848847571854E-3</v>
      </c>
      <c r="KT68" s="260">
        <v>27</v>
      </c>
      <c r="KU68" s="266">
        <v>1.3761467889908258E-2</v>
      </c>
      <c r="KX68" s="259" t="s">
        <v>17</v>
      </c>
      <c r="KY68" s="258">
        <v>0</v>
      </c>
      <c r="KZ68" s="266">
        <v>0</v>
      </c>
      <c r="LA68" s="260">
        <v>0</v>
      </c>
      <c r="LB68" s="266">
        <v>0</v>
      </c>
      <c r="LE68" s="259" t="s">
        <v>17</v>
      </c>
      <c r="LF68" s="258">
        <v>0</v>
      </c>
      <c r="LG68" s="266">
        <v>0</v>
      </c>
      <c r="LH68" s="260">
        <v>0</v>
      </c>
      <c r="LI68" s="266">
        <v>0</v>
      </c>
      <c r="LL68" s="259" t="s">
        <v>17</v>
      </c>
      <c r="LM68" s="258">
        <v>0</v>
      </c>
      <c r="LN68" s="266">
        <v>0</v>
      </c>
      <c r="LO68" s="260">
        <v>0</v>
      </c>
      <c r="LP68" s="266">
        <v>0</v>
      </c>
      <c r="LS68" s="259" t="s">
        <v>17</v>
      </c>
      <c r="LT68" s="258">
        <v>0</v>
      </c>
      <c r="LU68" s="266">
        <v>0</v>
      </c>
      <c r="LV68" s="260">
        <v>0</v>
      </c>
      <c r="LW68" s="266">
        <v>0</v>
      </c>
      <c r="LZ68" s="208" t="s">
        <v>17</v>
      </c>
      <c r="MA68" s="209">
        <v>0</v>
      </c>
      <c r="MB68" s="210">
        <v>0</v>
      </c>
      <c r="MC68" s="211">
        <v>0</v>
      </c>
      <c r="MD68" s="210">
        <v>0</v>
      </c>
      <c r="MG68" s="208" t="s">
        <v>17</v>
      </c>
      <c r="MH68" s="209">
        <v>0</v>
      </c>
      <c r="MI68" s="210">
        <v>0</v>
      </c>
      <c r="MJ68" s="211">
        <v>0</v>
      </c>
      <c r="MK68" s="210">
        <v>0</v>
      </c>
      <c r="MN68" s="208" t="s">
        <v>17</v>
      </c>
      <c r="MO68" s="209">
        <v>0</v>
      </c>
      <c r="MP68" s="210">
        <v>0</v>
      </c>
      <c r="MQ68" s="211">
        <v>0</v>
      </c>
      <c r="MR68" s="210">
        <v>0</v>
      </c>
      <c r="MU68" s="208" t="s">
        <v>17</v>
      </c>
      <c r="MV68" s="209">
        <v>0</v>
      </c>
      <c r="MW68" s="210">
        <v>0</v>
      </c>
      <c r="MX68" s="211">
        <v>0</v>
      </c>
      <c r="MY68" s="210">
        <v>0</v>
      </c>
      <c r="NB68" s="208" t="s">
        <v>17</v>
      </c>
      <c r="NC68" s="209">
        <v>0</v>
      </c>
      <c r="ND68" s="210">
        <v>0</v>
      </c>
      <c r="NE68" s="211">
        <v>0</v>
      </c>
      <c r="NF68" s="210">
        <v>0</v>
      </c>
      <c r="NI68" s="208" t="s">
        <v>17</v>
      </c>
      <c r="NJ68" s="209">
        <v>0</v>
      </c>
      <c r="NK68" s="210">
        <v>0</v>
      </c>
      <c r="NL68" s="211">
        <v>0</v>
      </c>
      <c r="NM68" s="210">
        <v>0</v>
      </c>
      <c r="NP68" s="208" t="s">
        <v>17</v>
      </c>
      <c r="NQ68" s="209">
        <v>0</v>
      </c>
      <c r="NR68" s="210">
        <v>0</v>
      </c>
      <c r="NS68" s="211">
        <v>0</v>
      </c>
      <c r="NT68" s="210">
        <v>0</v>
      </c>
      <c r="NW68" s="208" t="s">
        <v>17</v>
      </c>
      <c r="NX68" s="209">
        <v>0</v>
      </c>
      <c r="NY68" s="210">
        <v>0</v>
      </c>
      <c r="NZ68" s="211">
        <v>0</v>
      </c>
      <c r="OA68" s="210">
        <v>0</v>
      </c>
      <c r="OD68" s="208" t="s">
        <v>17</v>
      </c>
      <c r="OE68" s="209">
        <v>0</v>
      </c>
      <c r="OF68" s="210">
        <v>0</v>
      </c>
      <c r="OG68" s="211">
        <v>0</v>
      </c>
      <c r="OH68" s="210">
        <v>0</v>
      </c>
      <c r="OK68" s="208" t="s">
        <v>17</v>
      </c>
      <c r="OL68" s="209">
        <v>0</v>
      </c>
      <c r="OM68" s="210">
        <v>0</v>
      </c>
      <c r="ON68" s="211">
        <v>0</v>
      </c>
      <c r="OO68" s="210">
        <v>0</v>
      </c>
      <c r="OR68" s="208" t="s">
        <v>17</v>
      </c>
      <c r="OS68" s="209">
        <v>0</v>
      </c>
      <c r="OT68" s="210">
        <v>0</v>
      </c>
      <c r="OU68" s="211">
        <v>0</v>
      </c>
      <c r="OV68" s="210">
        <v>0</v>
      </c>
      <c r="OY68" s="208" t="s">
        <v>17</v>
      </c>
      <c r="OZ68" s="209">
        <v>0</v>
      </c>
      <c r="PA68" s="210">
        <v>0</v>
      </c>
      <c r="PB68" s="211">
        <v>0</v>
      </c>
      <c r="PC68" s="210">
        <v>0</v>
      </c>
      <c r="PF68" s="208" t="s">
        <v>17</v>
      </c>
      <c r="PG68" s="209">
        <v>0</v>
      </c>
      <c r="PH68" s="210">
        <v>0</v>
      </c>
      <c r="PI68" s="211">
        <v>0</v>
      </c>
      <c r="PJ68" s="210">
        <v>0</v>
      </c>
    </row>
    <row r="69" spans="1:426" ht="18" x14ac:dyDescent="0.35">
      <c r="A69" s="259" t="s">
        <v>18</v>
      </c>
      <c r="B69" s="258">
        <v>5268356.63</v>
      </c>
      <c r="C69" s="266">
        <v>8.8905542204277543E-3</v>
      </c>
      <c r="D69" s="260">
        <v>57</v>
      </c>
      <c r="E69" s="266">
        <v>1.2803234501347708E-2</v>
      </c>
      <c r="I69" s="259" t="s">
        <v>18</v>
      </c>
      <c r="J69" s="258">
        <v>5969634.6499999994</v>
      </c>
      <c r="K69" s="266">
        <v>1.0166310840242986E-2</v>
      </c>
      <c r="L69" s="260">
        <v>64</v>
      </c>
      <c r="M69" s="266">
        <v>1.4499320344358859E-2</v>
      </c>
      <c r="P69" s="259" t="s">
        <v>18</v>
      </c>
      <c r="Q69" s="258">
        <v>6803547.2800000003</v>
      </c>
      <c r="R69" s="266">
        <v>1.1632878168734935E-2</v>
      </c>
      <c r="S69" s="260">
        <v>71</v>
      </c>
      <c r="T69" s="266">
        <v>1.6191562143671609E-2</v>
      </c>
      <c r="W69" s="259" t="s">
        <v>18</v>
      </c>
      <c r="X69" s="258">
        <v>6965185.2000000002</v>
      </c>
      <c r="Y69" s="266">
        <v>1.1979912808414556E-2</v>
      </c>
      <c r="Z69" s="260">
        <v>69</v>
      </c>
      <c r="AA69" s="266">
        <v>1.5862068965517243E-2</v>
      </c>
      <c r="AD69" s="259" t="s">
        <v>18</v>
      </c>
      <c r="AE69" s="258">
        <v>9196504.9300000016</v>
      </c>
      <c r="AF69" s="266">
        <v>1.6107850276098398E-2</v>
      </c>
      <c r="AG69" s="260">
        <v>82</v>
      </c>
      <c r="AH69" s="266">
        <v>1.917231704465747E-2</v>
      </c>
      <c r="AK69" s="259" t="s">
        <v>18</v>
      </c>
      <c r="AL69" s="258">
        <v>10509414.140000001</v>
      </c>
      <c r="AM69" s="266">
        <v>1.8781981454784203E-2</v>
      </c>
      <c r="AN69" s="260">
        <v>92</v>
      </c>
      <c r="AO69" s="266">
        <v>2.1983273596176821E-2</v>
      </c>
      <c r="AR69" s="259" t="s">
        <v>18</v>
      </c>
      <c r="AS69" s="258">
        <v>12263984.109999998</v>
      </c>
      <c r="AT69" s="266">
        <v>2.2332369719284831E-2</v>
      </c>
      <c r="AU69" s="260">
        <v>105</v>
      </c>
      <c r="AV69" s="266">
        <v>2.5628508664876738E-2</v>
      </c>
      <c r="AY69" s="259" t="s">
        <v>18</v>
      </c>
      <c r="AZ69" s="258">
        <v>13903068.750000002</v>
      </c>
      <c r="BA69" s="266">
        <v>2.6320788056642477E-2</v>
      </c>
      <c r="BB69" s="260">
        <v>111</v>
      </c>
      <c r="BC69" s="266">
        <v>2.8222730739893211E-2</v>
      </c>
      <c r="BF69" s="259" t="s">
        <v>18</v>
      </c>
      <c r="BG69" s="258">
        <v>13804372.609999999</v>
      </c>
      <c r="BH69" s="266">
        <v>2.6411212679437336E-2</v>
      </c>
      <c r="BI69" s="260">
        <v>110</v>
      </c>
      <c r="BJ69" s="266">
        <v>2.8335909325090159E-2</v>
      </c>
      <c r="BM69" s="259" t="s">
        <v>18</v>
      </c>
      <c r="BN69" s="258">
        <v>7174232.379999999</v>
      </c>
      <c r="BO69" s="266">
        <v>1.7333682803368406E-2</v>
      </c>
      <c r="BP69" s="260">
        <v>70</v>
      </c>
      <c r="BQ69" s="266">
        <v>2.2357074417119132E-2</v>
      </c>
      <c r="BT69" s="259" t="s">
        <v>18</v>
      </c>
      <c r="BU69" s="258">
        <v>5235650.66</v>
      </c>
      <c r="BV69" s="266">
        <v>1.4205418425312321E-2</v>
      </c>
      <c r="BW69" s="260">
        <v>57</v>
      </c>
      <c r="BX69" s="266">
        <v>2.0270270270270271E-2</v>
      </c>
      <c r="CA69" s="259" t="s">
        <v>18</v>
      </c>
      <c r="CB69" s="258">
        <v>4403267.18</v>
      </c>
      <c r="CC69" s="266">
        <v>1.2295805187558653E-2</v>
      </c>
      <c r="CD69" s="260">
        <v>51</v>
      </c>
      <c r="CE69" s="266">
        <v>1.8606348048157608E-2</v>
      </c>
      <c r="CH69" s="259" t="s">
        <v>18</v>
      </c>
      <c r="CI69" s="258">
        <v>3041073.71</v>
      </c>
      <c r="CJ69" s="266">
        <v>8.6035525363681187E-3</v>
      </c>
      <c r="CK69" s="260">
        <v>38</v>
      </c>
      <c r="CL69" s="266">
        <v>1.4042867701404288E-2</v>
      </c>
      <c r="CO69" s="259" t="s">
        <v>18</v>
      </c>
      <c r="CP69" s="258">
        <v>3080057.44</v>
      </c>
      <c r="CQ69" s="266">
        <v>8.7570849638812006E-3</v>
      </c>
      <c r="CR69" s="260">
        <v>39</v>
      </c>
      <c r="CS69" s="266">
        <v>1.4465875370919881E-2</v>
      </c>
      <c r="CV69" s="259" t="s">
        <v>18</v>
      </c>
      <c r="CW69" s="258">
        <v>2584532.37</v>
      </c>
      <c r="CX69" s="266">
        <v>7.5052427909464703E-3</v>
      </c>
      <c r="CY69" s="260">
        <v>34</v>
      </c>
      <c r="CZ69" s="266">
        <v>1.2849584278155708E-2</v>
      </c>
      <c r="DC69" s="259" t="s">
        <v>18</v>
      </c>
      <c r="DD69" s="258">
        <v>2561548.69</v>
      </c>
      <c r="DE69" s="266">
        <v>7.5014323838790654E-3</v>
      </c>
      <c r="DF69" s="260">
        <v>34</v>
      </c>
      <c r="DG69" s="266">
        <v>1.2947448591012947E-2</v>
      </c>
      <c r="DJ69" s="259" t="s">
        <v>18</v>
      </c>
      <c r="DK69" s="258">
        <v>2481548.73</v>
      </c>
      <c r="DL69" s="266">
        <v>7.3546477494758258E-3</v>
      </c>
      <c r="DM69" s="260">
        <v>33</v>
      </c>
      <c r="DN69" s="266">
        <v>1.2721665381649962E-2</v>
      </c>
      <c r="DQ69" s="259" t="s">
        <v>18</v>
      </c>
      <c r="DR69" s="258">
        <v>2678331.9900000002</v>
      </c>
      <c r="DS69" s="266">
        <v>8.0202274395418556E-3</v>
      </c>
      <c r="DT69" s="260">
        <v>35</v>
      </c>
      <c r="DU69" s="266">
        <v>1.3613380007779074E-2</v>
      </c>
      <c r="DX69" s="259" t="s">
        <v>18</v>
      </c>
      <c r="DY69" s="258">
        <v>2602645.8199999998</v>
      </c>
      <c r="DZ69" s="266">
        <v>7.855133124235315E-3</v>
      </c>
      <c r="EA69" s="260">
        <v>35</v>
      </c>
      <c r="EB69" s="266">
        <v>1.3725490196078431E-2</v>
      </c>
      <c r="EE69" s="259" t="s">
        <v>18</v>
      </c>
      <c r="EF69" s="258">
        <v>2606154.0699999998</v>
      </c>
      <c r="EG69" s="266">
        <v>7.939269575953211E-3</v>
      </c>
      <c r="EH69" s="260">
        <v>35</v>
      </c>
      <c r="EI69" s="266">
        <v>1.382852627419992E-2</v>
      </c>
      <c r="EL69" s="259" t="s">
        <v>18</v>
      </c>
      <c r="EM69" s="258">
        <v>2639225.54</v>
      </c>
      <c r="EN69" s="266">
        <v>8.1356018636191459E-3</v>
      </c>
      <c r="EO69" s="260">
        <v>35</v>
      </c>
      <c r="EP69" s="266">
        <v>1.3960909453530115E-2</v>
      </c>
      <c r="ES69" s="259" t="s">
        <v>18</v>
      </c>
      <c r="ET69" s="258">
        <v>2581297.4200000009</v>
      </c>
      <c r="EU69" s="266">
        <v>8.0192457960839396E-3</v>
      </c>
      <c r="EV69" s="260">
        <v>37</v>
      </c>
      <c r="EW69" s="266">
        <v>1.483560545308741E-2</v>
      </c>
      <c r="EZ69" s="259" t="s">
        <v>18</v>
      </c>
      <c r="FA69" s="258">
        <v>2579552.9400000004</v>
      </c>
      <c r="FB69" s="266">
        <v>8.0732306035481514E-3</v>
      </c>
      <c r="FC69" s="260">
        <v>38</v>
      </c>
      <c r="FD69" s="266">
        <v>1.5316404675534058E-2</v>
      </c>
      <c r="FG69" s="259" t="s">
        <v>18</v>
      </c>
      <c r="FH69" s="258">
        <v>2520126.46</v>
      </c>
      <c r="FI69" s="266">
        <v>7.9655871390074406E-3</v>
      </c>
      <c r="FJ69" s="260">
        <v>38</v>
      </c>
      <c r="FK69" s="266">
        <v>1.5440877691995123E-2</v>
      </c>
      <c r="FN69" s="259" t="s">
        <v>18</v>
      </c>
      <c r="FO69" s="258">
        <v>2761562.7800000003</v>
      </c>
      <c r="FP69" s="266">
        <v>8.8022236329397315E-3</v>
      </c>
      <c r="FQ69" s="260">
        <v>39</v>
      </c>
      <c r="FR69" s="266">
        <v>1.5937883122190438E-2</v>
      </c>
      <c r="FU69" s="259" t="s">
        <v>18</v>
      </c>
      <c r="FV69" s="258">
        <v>2762677.5</v>
      </c>
      <c r="FW69" s="266">
        <v>8.8542350220437993E-3</v>
      </c>
      <c r="FX69" s="260">
        <v>39</v>
      </c>
      <c r="FY69" s="266">
        <v>1.600985221674877E-2</v>
      </c>
      <c r="GB69" s="259" t="s">
        <v>18</v>
      </c>
      <c r="GC69" s="258">
        <v>3286885.1000000006</v>
      </c>
      <c r="GD69" s="266">
        <v>1.057873734570757E-2</v>
      </c>
      <c r="GE69" s="260">
        <v>41</v>
      </c>
      <c r="GF69" s="266">
        <v>1.6900247320692497E-2</v>
      </c>
      <c r="GI69" s="259" t="s">
        <v>18</v>
      </c>
      <c r="GJ69" s="258">
        <v>3260956.2200000007</v>
      </c>
      <c r="GK69" s="266">
        <v>1.0604973292414915E-2</v>
      </c>
      <c r="GL69" s="260">
        <v>43</v>
      </c>
      <c r="GM69" s="266">
        <v>1.7857142857142856E-2</v>
      </c>
      <c r="GP69" s="259" t="s">
        <v>18</v>
      </c>
      <c r="GQ69" s="258">
        <v>3156345.2700000005</v>
      </c>
      <c r="GR69" s="266">
        <v>1.0371034548036737E-2</v>
      </c>
      <c r="GS69" s="260">
        <v>40</v>
      </c>
      <c r="GT69" s="266">
        <v>1.6757436112274822E-2</v>
      </c>
      <c r="GW69" s="259" t="s">
        <v>18</v>
      </c>
      <c r="GX69" s="258">
        <v>3472310.2500000009</v>
      </c>
      <c r="GY69" s="266">
        <v>1.151446842578195E-2</v>
      </c>
      <c r="GZ69" s="260">
        <v>44</v>
      </c>
      <c r="HA69" s="266">
        <v>1.8549747048903879E-2</v>
      </c>
      <c r="HD69" s="259" t="s">
        <v>18</v>
      </c>
      <c r="HE69" s="258">
        <v>3100485.3</v>
      </c>
      <c r="HF69" s="266">
        <v>1.0345793152580943E-2</v>
      </c>
      <c r="HG69" s="260">
        <v>40</v>
      </c>
      <c r="HH69" s="266">
        <v>1.6949152542372881E-2</v>
      </c>
      <c r="HK69" s="259" t="s">
        <v>18</v>
      </c>
      <c r="HL69" s="258">
        <v>4018742.7000000011</v>
      </c>
      <c r="HM69" s="266">
        <v>1.3489254911870113E-2</v>
      </c>
      <c r="HN69" s="260">
        <v>49</v>
      </c>
      <c r="HO69" s="266">
        <v>2.0859940400170286E-2</v>
      </c>
      <c r="HR69" s="259" t="s">
        <v>18</v>
      </c>
      <c r="HS69" s="258">
        <v>4408887.09</v>
      </c>
      <c r="HT69" s="266">
        <v>1.4901288326362472E-2</v>
      </c>
      <c r="HU69" s="260">
        <v>54</v>
      </c>
      <c r="HV69" s="266">
        <v>2.3126338329764455E-2</v>
      </c>
      <c r="HY69" s="259" t="s">
        <v>18</v>
      </c>
      <c r="HZ69" s="258">
        <v>4640393.0899999989</v>
      </c>
      <c r="IA69" s="266">
        <v>1.5904654702286889E-2</v>
      </c>
      <c r="IB69" s="260">
        <v>57</v>
      </c>
      <c r="IC69" s="266">
        <v>2.4675324675324677E-2</v>
      </c>
      <c r="IF69" s="259" t="s">
        <v>18</v>
      </c>
      <c r="IG69" s="258">
        <v>4978932.1500000004</v>
      </c>
      <c r="IH69" s="266">
        <v>1.7203861265140716E-2</v>
      </c>
      <c r="II69" s="260">
        <v>59</v>
      </c>
      <c r="IJ69" s="266">
        <v>2.5719267654751524E-2</v>
      </c>
      <c r="IM69" s="259" t="s">
        <v>18</v>
      </c>
      <c r="IN69" s="258">
        <v>6043197.7099999981</v>
      </c>
      <c r="IO69" s="266">
        <v>2.1221678315467042E-2</v>
      </c>
      <c r="IP69" s="260">
        <v>65</v>
      </c>
      <c r="IQ69" s="266">
        <v>2.8722934158197082E-2</v>
      </c>
      <c r="IT69" s="259" t="s">
        <v>18</v>
      </c>
      <c r="IU69" s="258">
        <v>7419942.9899999984</v>
      </c>
      <c r="IV69" s="266">
        <v>2.6524131447002334E-2</v>
      </c>
      <c r="IW69" s="260">
        <v>76</v>
      </c>
      <c r="IX69" s="266">
        <v>3.4126627750336778E-2</v>
      </c>
      <c r="JA69" s="259" t="s">
        <v>18</v>
      </c>
      <c r="JB69" s="258">
        <v>10649074.82</v>
      </c>
      <c r="JC69" s="266">
        <v>3.868521916298967E-2</v>
      </c>
      <c r="JD69" s="260">
        <v>94</v>
      </c>
      <c r="JE69" s="266">
        <v>4.2824601366742598E-2</v>
      </c>
      <c r="JH69" s="259" t="s">
        <v>18</v>
      </c>
      <c r="JI69" s="258">
        <v>9418761.6999999974</v>
      </c>
      <c r="JJ69" s="266">
        <v>3.4805268657696523E-2</v>
      </c>
      <c r="JK69" s="260">
        <v>91</v>
      </c>
      <c r="JL69" s="266">
        <v>4.1993539455468389E-2</v>
      </c>
      <c r="JO69" s="259" t="s">
        <v>18</v>
      </c>
      <c r="JP69" s="258">
        <v>10679225.599999996</v>
      </c>
      <c r="JQ69" s="266">
        <v>4.0298166046753653E-2</v>
      </c>
      <c r="JR69" s="260">
        <v>98</v>
      </c>
      <c r="JS69" s="266">
        <v>4.6031000469704084E-2</v>
      </c>
      <c r="JV69" s="259" t="s">
        <v>18</v>
      </c>
      <c r="JW69" s="258">
        <v>14754227.300000001</v>
      </c>
      <c r="JX69" s="266">
        <v>5.6530572003597665E-2</v>
      </c>
      <c r="JY69" s="260">
        <v>123</v>
      </c>
      <c r="JZ69" s="266">
        <v>5.868320610687023E-2</v>
      </c>
      <c r="KC69" s="259" t="s">
        <v>18</v>
      </c>
      <c r="KD69" s="258">
        <v>17471519.609999999</v>
      </c>
      <c r="KE69" s="266">
        <v>6.8788827665552707E-2</v>
      </c>
      <c r="KF69" s="260">
        <v>134</v>
      </c>
      <c r="KG69" s="266">
        <v>6.5493646138807426E-2</v>
      </c>
      <c r="KJ69" s="259" t="s">
        <v>18</v>
      </c>
      <c r="KK69" s="258">
        <v>18216368.939999998</v>
      </c>
      <c r="KL69" s="266">
        <v>7.3702180176129811E-2</v>
      </c>
      <c r="KM69" s="260">
        <v>140</v>
      </c>
      <c r="KN69" s="266">
        <v>7.0140280561122245E-2</v>
      </c>
      <c r="KQ69" s="259" t="s">
        <v>18</v>
      </c>
      <c r="KR69" s="258">
        <v>44088136.390000023</v>
      </c>
      <c r="KS69" s="266">
        <v>0.18162470525833246</v>
      </c>
      <c r="KT69" s="260">
        <v>283</v>
      </c>
      <c r="KU69" s="266">
        <v>0.14424057084607544</v>
      </c>
      <c r="KX69" s="259" t="s">
        <v>18</v>
      </c>
      <c r="KY69" s="258">
        <v>0</v>
      </c>
      <c r="KZ69" s="266">
        <v>0</v>
      </c>
      <c r="LA69" s="260">
        <v>0</v>
      </c>
      <c r="LB69" s="266">
        <v>0</v>
      </c>
      <c r="LE69" s="259" t="s">
        <v>18</v>
      </c>
      <c r="LF69" s="258">
        <v>0</v>
      </c>
      <c r="LG69" s="266">
        <v>0</v>
      </c>
      <c r="LH69" s="260">
        <v>0</v>
      </c>
      <c r="LI69" s="266">
        <v>0</v>
      </c>
      <c r="LL69" s="259" t="s">
        <v>18</v>
      </c>
      <c r="LM69" s="258">
        <v>0</v>
      </c>
      <c r="LN69" s="266">
        <v>0</v>
      </c>
      <c r="LO69" s="260">
        <v>0</v>
      </c>
      <c r="LP69" s="266">
        <v>0</v>
      </c>
      <c r="LS69" s="259" t="s">
        <v>18</v>
      </c>
      <c r="LT69" s="258">
        <v>0</v>
      </c>
      <c r="LU69" s="266">
        <v>0</v>
      </c>
      <c r="LV69" s="260">
        <v>0</v>
      </c>
      <c r="LW69" s="266">
        <v>0</v>
      </c>
      <c r="LZ69" s="208" t="s">
        <v>18</v>
      </c>
      <c r="MA69" s="209">
        <v>0</v>
      </c>
      <c r="MB69" s="210">
        <v>0</v>
      </c>
      <c r="MC69" s="211">
        <v>0</v>
      </c>
      <c r="MD69" s="210">
        <v>0</v>
      </c>
      <c r="MG69" s="208" t="s">
        <v>18</v>
      </c>
      <c r="MH69" s="209">
        <v>0</v>
      </c>
      <c r="MI69" s="210">
        <v>0</v>
      </c>
      <c r="MJ69" s="211">
        <v>0</v>
      </c>
      <c r="MK69" s="210">
        <v>0</v>
      </c>
      <c r="MN69" s="208" t="s">
        <v>18</v>
      </c>
      <c r="MO69" s="209">
        <v>0</v>
      </c>
      <c r="MP69" s="210">
        <v>0</v>
      </c>
      <c r="MQ69" s="211">
        <v>0</v>
      </c>
      <c r="MR69" s="210">
        <v>0</v>
      </c>
      <c r="MU69" s="208" t="s">
        <v>18</v>
      </c>
      <c r="MV69" s="209">
        <v>0</v>
      </c>
      <c r="MW69" s="210">
        <v>0</v>
      </c>
      <c r="MX69" s="211">
        <v>0</v>
      </c>
      <c r="MY69" s="210">
        <v>0</v>
      </c>
      <c r="NB69" s="208" t="s">
        <v>18</v>
      </c>
      <c r="NC69" s="209">
        <v>0</v>
      </c>
      <c r="ND69" s="210">
        <v>0</v>
      </c>
      <c r="NE69" s="211">
        <v>0</v>
      </c>
      <c r="NF69" s="210">
        <v>0</v>
      </c>
      <c r="NI69" s="208" t="s">
        <v>18</v>
      </c>
      <c r="NJ69" s="209">
        <v>0</v>
      </c>
      <c r="NK69" s="210">
        <v>0</v>
      </c>
      <c r="NL69" s="211">
        <v>0</v>
      </c>
      <c r="NM69" s="210">
        <v>0</v>
      </c>
      <c r="NP69" s="208" t="s">
        <v>18</v>
      </c>
      <c r="NQ69" s="209">
        <v>0</v>
      </c>
      <c r="NR69" s="210">
        <v>0</v>
      </c>
      <c r="NS69" s="211">
        <v>0</v>
      </c>
      <c r="NT69" s="210">
        <v>0</v>
      </c>
      <c r="NW69" s="208" t="s">
        <v>18</v>
      </c>
      <c r="NX69" s="209">
        <v>0</v>
      </c>
      <c r="NY69" s="210">
        <v>0</v>
      </c>
      <c r="NZ69" s="211">
        <v>0</v>
      </c>
      <c r="OA69" s="210">
        <v>0</v>
      </c>
      <c r="OD69" s="208" t="s">
        <v>18</v>
      </c>
      <c r="OE69" s="209">
        <v>0</v>
      </c>
      <c r="OF69" s="210">
        <v>0</v>
      </c>
      <c r="OG69" s="211">
        <v>0</v>
      </c>
      <c r="OH69" s="210">
        <v>0</v>
      </c>
      <c r="OK69" s="208" t="s">
        <v>18</v>
      </c>
      <c r="OL69" s="209">
        <v>0</v>
      </c>
      <c r="OM69" s="210">
        <v>0</v>
      </c>
      <c r="ON69" s="211">
        <v>0</v>
      </c>
      <c r="OO69" s="210">
        <v>0</v>
      </c>
      <c r="OR69" s="208" t="s">
        <v>18</v>
      </c>
      <c r="OS69" s="209">
        <v>0</v>
      </c>
      <c r="OT69" s="210">
        <v>0</v>
      </c>
      <c r="OU69" s="211">
        <v>0</v>
      </c>
      <c r="OV69" s="210">
        <v>0</v>
      </c>
      <c r="OY69" s="208" t="s">
        <v>18</v>
      </c>
      <c r="OZ69" s="209">
        <v>0</v>
      </c>
      <c r="PA69" s="210">
        <v>0</v>
      </c>
      <c r="PB69" s="211">
        <v>0</v>
      </c>
      <c r="PC69" s="210">
        <v>0</v>
      </c>
      <c r="PF69" s="208" t="s">
        <v>18</v>
      </c>
      <c r="PG69" s="209">
        <v>0</v>
      </c>
      <c r="PH69" s="210">
        <v>0</v>
      </c>
      <c r="PI69" s="211">
        <v>0</v>
      </c>
      <c r="PJ69" s="210">
        <v>0</v>
      </c>
    </row>
    <row r="70" spans="1:426" ht="18" x14ac:dyDescent="0.35">
      <c r="A70" s="259" t="s">
        <v>19</v>
      </c>
      <c r="B70" s="258">
        <v>4291014.2699999996</v>
      </c>
      <c r="C70" s="266">
        <v>7.2412514389832089E-3</v>
      </c>
      <c r="D70" s="260">
        <v>33</v>
      </c>
      <c r="E70" s="266">
        <v>7.4123989218328841E-3</v>
      </c>
      <c r="I70" s="259" t="s">
        <v>19</v>
      </c>
      <c r="J70" s="258">
        <v>4111867.73</v>
      </c>
      <c r="K70" s="266">
        <v>7.0025266080804994E-3</v>
      </c>
      <c r="L70" s="260">
        <v>31</v>
      </c>
      <c r="M70" s="266">
        <v>7.0231082917988222E-3</v>
      </c>
      <c r="P70" s="259" t="s">
        <v>19</v>
      </c>
      <c r="Q70" s="258">
        <v>5148169.5</v>
      </c>
      <c r="R70" s="266">
        <v>8.8024711405396503E-3</v>
      </c>
      <c r="S70" s="260">
        <v>37</v>
      </c>
      <c r="T70" s="266">
        <v>8.4378563283922462E-3</v>
      </c>
      <c r="W70" s="259" t="s">
        <v>19</v>
      </c>
      <c r="X70" s="258">
        <v>5949629.6499999994</v>
      </c>
      <c r="Y70" s="266">
        <v>1.0233187259594764E-2</v>
      </c>
      <c r="Z70" s="260">
        <v>43</v>
      </c>
      <c r="AA70" s="266">
        <v>9.885057471264367E-3</v>
      </c>
      <c r="AD70" s="259" t="s">
        <v>19</v>
      </c>
      <c r="AE70" s="258">
        <v>7344732.2699999996</v>
      </c>
      <c r="AF70" s="266">
        <v>1.2864435850760565E-2</v>
      </c>
      <c r="AG70" s="260">
        <v>52</v>
      </c>
      <c r="AH70" s="266">
        <v>1.2158054711246201E-2</v>
      </c>
      <c r="AK70" s="259" t="s">
        <v>19</v>
      </c>
      <c r="AL70" s="258">
        <v>9756531.6300000008</v>
      </c>
      <c r="AM70" s="266">
        <v>1.7436461604478697E-2</v>
      </c>
      <c r="AN70" s="260">
        <v>67</v>
      </c>
      <c r="AO70" s="266">
        <v>1.6009557945041816E-2</v>
      </c>
      <c r="AR70" s="259" t="s">
        <v>19</v>
      </c>
      <c r="AS70" s="258">
        <v>11986834.730000002</v>
      </c>
      <c r="AT70" s="266">
        <v>2.1827688502633249E-2</v>
      </c>
      <c r="AU70" s="260">
        <v>74</v>
      </c>
      <c r="AV70" s="266">
        <v>1.806199658286551E-2</v>
      </c>
      <c r="AY70" s="259" t="s">
        <v>19</v>
      </c>
      <c r="AZ70" s="258">
        <v>11859609.579999998</v>
      </c>
      <c r="BA70" s="266">
        <v>2.2452184895489825E-2</v>
      </c>
      <c r="BB70" s="260">
        <v>72</v>
      </c>
      <c r="BC70" s="266">
        <v>1.8306636155606407E-2</v>
      </c>
      <c r="BF70" s="259" t="s">
        <v>19</v>
      </c>
      <c r="BG70" s="258">
        <v>11281565.41</v>
      </c>
      <c r="BH70" s="266">
        <v>2.1584452391892779E-2</v>
      </c>
      <c r="BI70" s="260">
        <v>68</v>
      </c>
      <c r="BJ70" s="266">
        <v>1.7516743946419371E-2</v>
      </c>
      <c r="BM70" s="259" t="s">
        <v>19</v>
      </c>
      <c r="BN70" s="258">
        <v>5670927.2599999998</v>
      </c>
      <c r="BO70" s="266">
        <v>1.3701543122557053E-2</v>
      </c>
      <c r="BP70" s="260">
        <v>37</v>
      </c>
      <c r="BQ70" s="266">
        <v>1.1817310763334398E-2</v>
      </c>
      <c r="BT70" s="259" t="s">
        <v>19</v>
      </c>
      <c r="BU70" s="258">
        <v>4670079.8099999996</v>
      </c>
      <c r="BV70" s="266">
        <v>1.2670906080019683E-2</v>
      </c>
      <c r="BW70" s="260">
        <v>32</v>
      </c>
      <c r="BX70" s="266">
        <v>1.1379800853485065E-2</v>
      </c>
      <c r="CA70" s="259" t="s">
        <v>19</v>
      </c>
      <c r="CB70" s="258">
        <v>3375155.93</v>
      </c>
      <c r="CC70" s="266">
        <v>9.4248788675397512E-3</v>
      </c>
      <c r="CD70" s="260">
        <v>25</v>
      </c>
      <c r="CE70" s="266">
        <v>9.1207588471360814E-3</v>
      </c>
      <c r="CH70" s="259" t="s">
        <v>19</v>
      </c>
      <c r="CI70" s="258">
        <v>2293233.54</v>
      </c>
      <c r="CJ70" s="266">
        <v>6.4878253936013408E-3</v>
      </c>
      <c r="CK70" s="260">
        <v>20</v>
      </c>
      <c r="CL70" s="266">
        <v>7.3909830007390983E-3</v>
      </c>
      <c r="CO70" s="259" t="s">
        <v>19</v>
      </c>
      <c r="CP70" s="258">
        <v>2205859.9</v>
      </c>
      <c r="CQ70" s="266">
        <v>6.2716046499179849E-3</v>
      </c>
      <c r="CR70" s="260">
        <v>19</v>
      </c>
      <c r="CS70" s="266">
        <v>7.0474777448071213E-3</v>
      </c>
      <c r="CV70" s="259" t="s">
        <v>19</v>
      </c>
      <c r="CW70" s="258">
        <v>1648067.38</v>
      </c>
      <c r="CX70" s="266">
        <v>4.7858351345543559E-3</v>
      </c>
      <c r="CY70" s="260">
        <v>14</v>
      </c>
      <c r="CZ70" s="266">
        <v>5.2910052910052907E-3</v>
      </c>
      <c r="DC70" s="259" t="s">
        <v>19</v>
      </c>
      <c r="DD70" s="258">
        <v>811426.32</v>
      </c>
      <c r="DE70" s="266">
        <v>2.3762420358208452E-3</v>
      </c>
      <c r="DF70" s="260">
        <v>8</v>
      </c>
      <c r="DG70" s="266">
        <v>3.0464584920030465E-3</v>
      </c>
      <c r="DJ70" s="259" t="s">
        <v>19</v>
      </c>
      <c r="DK70" s="258">
        <v>977626.78</v>
      </c>
      <c r="DL70" s="266">
        <v>2.8974247051575318E-3</v>
      </c>
      <c r="DM70" s="260">
        <v>9</v>
      </c>
      <c r="DN70" s="266">
        <v>3.4695451040863529E-3</v>
      </c>
      <c r="DQ70" s="259" t="s">
        <v>19</v>
      </c>
      <c r="DR70" s="258">
        <v>1360959.57</v>
      </c>
      <c r="DS70" s="266">
        <v>4.0753742733069791E-3</v>
      </c>
      <c r="DT70" s="260">
        <v>12</v>
      </c>
      <c r="DU70" s="266">
        <v>4.6674445740956822E-3</v>
      </c>
      <c r="DX70" s="259" t="s">
        <v>19</v>
      </c>
      <c r="DY70" s="258">
        <v>1795321.97</v>
      </c>
      <c r="DZ70" s="266">
        <v>5.4185217853478049E-3</v>
      </c>
      <c r="EA70" s="260">
        <v>15</v>
      </c>
      <c r="EB70" s="266">
        <v>5.8823529411764705E-3</v>
      </c>
      <c r="EE70" s="259" t="s">
        <v>19</v>
      </c>
      <c r="EF70" s="258">
        <v>1963463.72</v>
      </c>
      <c r="EG70" s="266">
        <v>5.981406838193537E-3</v>
      </c>
      <c r="EH70" s="260">
        <v>16</v>
      </c>
      <c r="EI70" s="266">
        <v>6.3216120110628207E-3</v>
      </c>
      <c r="EL70" s="259" t="s">
        <v>19</v>
      </c>
      <c r="EM70" s="258">
        <v>2399719.02</v>
      </c>
      <c r="EN70" s="266">
        <v>7.3973058518046588E-3</v>
      </c>
      <c r="EO70" s="260">
        <v>20</v>
      </c>
      <c r="EP70" s="266">
        <v>7.9776625448743522E-3</v>
      </c>
      <c r="ES70" s="259" t="s">
        <v>19</v>
      </c>
      <c r="ET70" s="258">
        <v>2145674.27</v>
      </c>
      <c r="EU70" s="266">
        <v>6.6659073209250595E-3</v>
      </c>
      <c r="EV70" s="260">
        <v>16</v>
      </c>
      <c r="EW70" s="266">
        <v>6.4153969526864474E-3</v>
      </c>
      <c r="EZ70" s="259" t="s">
        <v>19</v>
      </c>
      <c r="FA70" s="258">
        <v>1725417.96</v>
      </c>
      <c r="FB70" s="266">
        <v>5.4000431092465261E-3</v>
      </c>
      <c r="FC70" s="260">
        <v>15</v>
      </c>
      <c r="FD70" s="266">
        <v>6.0459492140266021E-3</v>
      </c>
      <c r="FG70" s="259" t="s">
        <v>19</v>
      </c>
      <c r="FH70" s="258">
        <v>1755634.65</v>
      </c>
      <c r="FI70" s="266">
        <v>5.5491900945462188E-3</v>
      </c>
      <c r="FJ70" s="260">
        <v>14</v>
      </c>
      <c r="FK70" s="266">
        <v>5.6887444128403087E-3</v>
      </c>
      <c r="FN70" s="259" t="s">
        <v>19</v>
      </c>
      <c r="FO70" s="258">
        <v>1968596.88</v>
      </c>
      <c r="FP70" s="266">
        <v>6.2747188318012515E-3</v>
      </c>
      <c r="FQ70" s="260">
        <v>16</v>
      </c>
      <c r="FR70" s="266">
        <v>6.5386187167960769E-3</v>
      </c>
      <c r="FU70" s="259" t="s">
        <v>19</v>
      </c>
      <c r="FV70" s="258">
        <v>1906481.98</v>
      </c>
      <c r="FW70" s="266">
        <v>6.1101737413112476E-3</v>
      </c>
      <c r="FX70" s="260">
        <v>15</v>
      </c>
      <c r="FY70" s="266">
        <v>6.1576354679802959E-3</v>
      </c>
      <c r="GB70" s="259" t="s">
        <v>19</v>
      </c>
      <c r="GC70" s="258">
        <v>1805014.5899999999</v>
      </c>
      <c r="GD70" s="266">
        <v>5.8093832524842536E-3</v>
      </c>
      <c r="GE70" s="260">
        <v>16</v>
      </c>
      <c r="GF70" s="266">
        <v>6.5952184666117067E-3</v>
      </c>
      <c r="GI70" s="259" t="s">
        <v>19</v>
      </c>
      <c r="GJ70" s="258">
        <v>2268572.7400000002</v>
      </c>
      <c r="GK70" s="266">
        <v>7.3776376303514198E-3</v>
      </c>
      <c r="GL70" s="260">
        <v>19</v>
      </c>
      <c r="GM70" s="266">
        <v>7.890365448504983E-3</v>
      </c>
      <c r="GP70" s="259" t="s">
        <v>19</v>
      </c>
      <c r="GQ70" s="258">
        <v>2069832.9300000002</v>
      </c>
      <c r="GR70" s="266">
        <v>6.8010014714562916E-3</v>
      </c>
      <c r="GS70" s="260">
        <v>19</v>
      </c>
      <c r="GT70" s="266">
        <v>7.9597821533305413E-3</v>
      </c>
      <c r="GW70" s="259" t="s">
        <v>19</v>
      </c>
      <c r="GX70" s="258">
        <v>1505651.8199999998</v>
      </c>
      <c r="GY70" s="266">
        <v>4.9928661592411336E-3</v>
      </c>
      <c r="GZ70" s="260">
        <v>13</v>
      </c>
      <c r="HA70" s="266">
        <v>5.4806070826306915E-3</v>
      </c>
      <c r="HD70" s="259" t="s">
        <v>19</v>
      </c>
      <c r="HE70" s="258">
        <v>2085703.1199999996</v>
      </c>
      <c r="HF70" s="266">
        <v>6.9596372726594474E-3</v>
      </c>
      <c r="HG70" s="260">
        <v>20</v>
      </c>
      <c r="HH70" s="266">
        <v>8.4745762711864406E-3</v>
      </c>
      <c r="HK70" s="259" t="s">
        <v>19</v>
      </c>
      <c r="HL70" s="258">
        <v>1899078.05</v>
      </c>
      <c r="HM70" s="266">
        <v>6.3744185249747917E-3</v>
      </c>
      <c r="HN70" s="260">
        <v>19</v>
      </c>
      <c r="HO70" s="266">
        <v>8.0885483184333761E-3</v>
      </c>
      <c r="HR70" s="259" t="s">
        <v>19</v>
      </c>
      <c r="HS70" s="258">
        <v>2049982.83</v>
      </c>
      <c r="HT70" s="266">
        <v>6.9285932232668055E-3</v>
      </c>
      <c r="HU70" s="260">
        <v>18</v>
      </c>
      <c r="HV70" s="266">
        <v>7.7087794432548181E-3</v>
      </c>
      <c r="HY70" s="259" t="s">
        <v>19</v>
      </c>
      <c r="HZ70" s="258">
        <v>2936324.06</v>
      </c>
      <c r="IA70" s="266">
        <v>1.0064065557066232E-2</v>
      </c>
      <c r="IB70" s="260">
        <v>22</v>
      </c>
      <c r="IC70" s="266">
        <v>9.5238095238095247E-3</v>
      </c>
      <c r="IF70" s="259" t="s">
        <v>19</v>
      </c>
      <c r="IG70" s="258">
        <v>3049404.9199999995</v>
      </c>
      <c r="IH70" s="266">
        <v>1.0536704980990253E-2</v>
      </c>
      <c r="II70" s="260">
        <v>24</v>
      </c>
      <c r="IJ70" s="266">
        <v>1.0462074978204011E-2</v>
      </c>
      <c r="IM70" s="259" t="s">
        <v>19</v>
      </c>
      <c r="IN70" s="258">
        <v>4462557.2999999989</v>
      </c>
      <c r="IO70" s="266">
        <v>1.567100069028507E-2</v>
      </c>
      <c r="IP70" s="260">
        <v>33</v>
      </c>
      <c r="IQ70" s="266">
        <v>1.4582412726469289E-2</v>
      </c>
      <c r="IT70" s="259" t="s">
        <v>19</v>
      </c>
      <c r="IU70" s="258">
        <v>5786103.7200000007</v>
      </c>
      <c r="IV70" s="266">
        <v>2.0683632723607924E-2</v>
      </c>
      <c r="IW70" s="260">
        <v>44</v>
      </c>
      <c r="IX70" s="266">
        <v>1.9757521329142345E-2</v>
      </c>
      <c r="JA70" s="259" t="s">
        <v>19</v>
      </c>
      <c r="JB70" s="258">
        <v>9501159.4099999983</v>
      </c>
      <c r="JC70" s="266">
        <v>3.4515151812817439E-2</v>
      </c>
      <c r="JD70" s="260">
        <v>62</v>
      </c>
      <c r="JE70" s="266">
        <v>2.8246013667425969E-2</v>
      </c>
      <c r="JH70" s="259" t="s">
        <v>19</v>
      </c>
      <c r="JI70" s="258">
        <v>6635899.6800000006</v>
      </c>
      <c r="JJ70" s="266">
        <v>2.4521723609157928E-2</v>
      </c>
      <c r="JK70" s="260">
        <v>44</v>
      </c>
      <c r="JL70" s="266">
        <v>2.030456852791878E-2</v>
      </c>
      <c r="JO70" s="259" t="s">
        <v>19</v>
      </c>
      <c r="JP70" s="258">
        <v>8787205.8599999994</v>
      </c>
      <c r="JQ70" s="266">
        <v>3.315861038025892E-2</v>
      </c>
      <c r="JR70" s="260">
        <v>56</v>
      </c>
      <c r="JS70" s="266">
        <v>2.6303428839830906E-2</v>
      </c>
      <c r="JV70" s="259" t="s">
        <v>19</v>
      </c>
      <c r="JW70" s="258">
        <v>15268352.459999995</v>
      </c>
      <c r="JX70" s="266">
        <v>5.8500433846260268E-2</v>
      </c>
      <c r="JY70" s="260">
        <v>97</v>
      </c>
      <c r="JZ70" s="266">
        <v>4.6278625954198474E-2</v>
      </c>
      <c r="KC70" s="259" t="s">
        <v>19</v>
      </c>
      <c r="KD70" s="258">
        <v>33433394.619999986</v>
      </c>
      <c r="KE70" s="266">
        <v>0.13163388601145246</v>
      </c>
      <c r="KF70" s="260">
        <v>198</v>
      </c>
      <c r="KG70" s="266">
        <v>9.6774193548387094E-2</v>
      </c>
      <c r="KJ70" s="259" t="s">
        <v>19</v>
      </c>
      <c r="KK70" s="258">
        <v>33411286.039999992</v>
      </c>
      <c r="KL70" s="266">
        <v>0.13517977329878839</v>
      </c>
      <c r="KM70" s="260">
        <v>199</v>
      </c>
      <c r="KN70" s="266">
        <v>9.9699398797595193E-2</v>
      </c>
      <c r="KQ70" s="259" t="s">
        <v>19</v>
      </c>
      <c r="KR70" s="258">
        <v>14980055.320000006</v>
      </c>
      <c r="KS70" s="266">
        <v>6.1711570391204625E-2</v>
      </c>
      <c r="KT70" s="260">
        <v>108</v>
      </c>
      <c r="KU70" s="266">
        <v>5.5045871559633031E-2</v>
      </c>
      <c r="KX70" s="259" t="s">
        <v>19</v>
      </c>
      <c r="KY70" s="258">
        <v>0</v>
      </c>
      <c r="KZ70" s="266">
        <v>0</v>
      </c>
      <c r="LA70" s="260">
        <v>0</v>
      </c>
      <c r="LB70" s="266">
        <v>0</v>
      </c>
      <c r="LE70" s="259" t="s">
        <v>19</v>
      </c>
      <c r="LF70" s="258">
        <v>0</v>
      </c>
      <c r="LG70" s="266">
        <v>0</v>
      </c>
      <c r="LH70" s="260">
        <v>0</v>
      </c>
      <c r="LI70" s="266">
        <v>0</v>
      </c>
      <c r="LL70" s="259" t="s">
        <v>19</v>
      </c>
      <c r="LM70" s="258">
        <v>0</v>
      </c>
      <c r="LN70" s="266">
        <v>0</v>
      </c>
      <c r="LO70" s="260">
        <v>0</v>
      </c>
      <c r="LP70" s="266">
        <v>0</v>
      </c>
      <c r="LS70" s="259" t="s">
        <v>19</v>
      </c>
      <c r="LT70" s="258">
        <v>0</v>
      </c>
      <c r="LU70" s="266">
        <v>0</v>
      </c>
      <c r="LV70" s="260">
        <v>0</v>
      </c>
      <c r="LW70" s="266">
        <v>0</v>
      </c>
      <c r="LZ70" s="208" t="s">
        <v>19</v>
      </c>
      <c r="MA70" s="209">
        <v>0</v>
      </c>
      <c r="MB70" s="210">
        <v>0</v>
      </c>
      <c r="MC70" s="211">
        <v>0</v>
      </c>
      <c r="MD70" s="210">
        <v>0</v>
      </c>
      <c r="MG70" s="208" t="s">
        <v>19</v>
      </c>
      <c r="MH70" s="209">
        <v>0</v>
      </c>
      <c r="MI70" s="210">
        <v>0</v>
      </c>
      <c r="MJ70" s="211">
        <v>0</v>
      </c>
      <c r="MK70" s="210">
        <v>0</v>
      </c>
      <c r="MN70" s="208" t="s">
        <v>19</v>
      </c>
      <c r="MO70" s="209">
        <v>0</v>
      </c>
      <c r="MP70" s="210">
        <v>0</v>
      </c>
      <c r="MQ70" s="211">
        <v>0</v>
      </c>
      <c r="MR70" s="210">
        <v>0</v>
      </c>
      <c r="MU70" s="208" t="s">
        <v>19</v>
      </c>
      <c r="MV70" s="209">
        <v>0</v>
      </c>
      <c r="MW70" s="210">
        <v>0</v>
      </c>
      <c r="MX70" s="211">
        <v>0</v>
      </c>
      <c r="MY70" s="210">
        <v>0</v>
      </c>
      <c r="NB70" s="208" t="s">
        <v>19</v>
      </c>
      <c r="NC70" s="209">
        <v>0</v>
      </c>
      <c r="ND70" s="210">
        <v>0</v>
      </c>
      <c r="NE70" s="211">
        <v>0</v>
      </c>
      <c r="NF70" s="210">
        <v>0</v>
      </c>
      <c r="NI70" s="208" t="s">
        <v>19</v>
      </c>
      <c r="NJ70" s="209">
        <v>0</v>
      </c>
      <c r="NK70" s="210">
        <v>0</v>
      </c>
      <c r="NL70" s="211">
        <v>0</v>
      </c>
      <c r="NM70" s="210">
        <v>0</v>
      </c>
      <c r="NP70" s="208" t="s">
        <v>19</v>
      </c>
      <c r="NQ70" s="209">
        <v>0</v>
      </c>
      <c r="NR70" s="210">
        <v>0</v>
      </c>
      <c r="NS70" s="211">
        <v>0</v>
      </c>
      <c r="NT70" s="210">
        <v>0</v>
      </c>
      <c r="NW70" s="208" t="s">
        <v>19</v>
      </c>
      <c r="NX70" s="209">
        <v>0</v>
      </c>
      <c r="NY70" s="210">
        <v>0</v>
      </c>
      <c r="NZ70" s="211">
        <v>0</v>
      </c>
      <c r="OA70" s="210">
        <v>0</v>
      </c>
      <c r="OD70" s="208" t="s">
        <v>19</v>
      </c>
      <c r="OE70" s="209">
        <v>0</v>
      </c>
      <c r="OF70" s="210">
        <v>0</v>
      </c>
      <c r="OG70" s="211">
        <v>0</v>
      </c>
      <c r="OH70" s="210">
        <v>0</v>
      </c>
      <c r="OK70" s="208" t="s">
        <v>19</v>
      </c>
      <c r="OL70" s="209">
        <v>0</v>
      </c>
      <c r="OM70" s="210">
        <v>0</v>
      </c>
      <c r="ON70" s="211">
        <v>0</v>
      </c>
      <c r="OO70" s="210">
        <v>0</v>
      </c>
      <c r="OR70" s="208" t="s">
        <v>19</v>
      </c>
      <c r="OS70" s="209">
        <v>0</v>
      </c>
      <c r="OT70" s="210">
        <v>0</v>
      </c>
      <c r="OU70" s="211">
        <v>0</v>
      </c>
      <c r="OV70" s="210">
        <v>0</v>
      </c>
      <c r="OY70" s="208" t="s">
        <v>19</v>
      </c>
      <c r="OZ70" s="209">
        <v>0</v>
      </c>
      <c r="PA70" s="210">
        <v>0</v>
      </c>
      <c r="PB70" s="211">
        <v>0</v>
      </c>
      <c r="PC70" s="210">
        <v>0</v>
      </c>
      <c r="PF70" s="208" t="s">
        <v>19</v>
      </c>
      <c r="PG70" s="209">
        <v>0</v>
      </c>
      <c r="PH70" s="210">
        <v>0</v>
      </c>
      <c r="PI70" s="211">
        <v>0</v>
      </c>
      <c r="PJ70" s="210">
        <v>0</v>
      </c>
    </row>
    <row r="71" spans="1:426" ht="18" x14ac:dyDescent="0.35">
      <c r="A71" s="259" t="s">
        <v>20</v>
      </c>
      <c r="B71" s="258">
        <v>6121818.0600000005</v>
      </c>
      <c r="C71" s="266">
        <v>1.0330803173061551E-2</v>
      </c>
      <c r="D71" s="260">
        <v>45</v>
      </c>
      <c r="E71" s="266">
        <v>1.0107816711590296E-2</v>
      </c>
      <c r="I71" s="259" t="s">
        <v>20</v>
      </c>
      <c r="J71" s="258">
        <v>7562175.8399999999</v>
      </c>
      <c r="K71" s="266">
        <v>1.2878414630954946E-2</v>
      </c>
      <c r="L71" s="260">
        <v>55</v>
      </c>
      <c r="M71" s="266">
        <v>1.2460353420933394E-2</v>
      </c>
      <c r="P71" s="259" t="s">
        <v>20</v>
      </c>
      <c r="Q71" s="258">
        <v>9975569.4299999978</v>
      </c>
      <c r="R71" s="266">
        <v>1.7056482312407265E-2</v>
      </c>
      <c r="S71" s="260">
        <v>67</v>
      </c>
      <c r="T71" s="266">
        <v>1.5279361459521095E-2</v>
      </c>
      <c r="W71" s="259" t="s">
        <v>20</v>
      </c>
      <c r="X71" s="258">
        <v>10613091.580000002</v>
      </c>
      <c r="Y71" s="266">
        <v>1.8254204031232176E-2</v>
      </c>
      <c r="Z71" s="260">
        <v>69</v>
      </c>
      <c r="AA71" s="266">
        <v>1.5862068965517243E-2</v>
      </c>
      <c r="AD71" s="259" t="s">
        <v>20</v>
      </c>
      <c r="AE71" s="258">
        <v>12978328.450000001</v>
      </c>
      <c r="AF71" s="266">
        <v>2.2731784857166183E-2</v>
      </c>
      <c r="AG71" s="260">
        <v>90</v>
      </c>
      <c r="AH71" s="266">
        <v>2.104278700023381E-2</v>
      </c>
      <c r="AK71" s="259" t="s">
        <v>20</v>
      </c>
      <c r="AL71" s="258">
        <v>15863898.639999999</v>
      </c>
      <c r="AM71" s="266">
        <v>2.835129019447475E-2</v>
      </c>
      <c r="AN71" s="260">
        <v>105</v>
      </c>
      <c r="AO71" s="266">
        <v>2.5089605734767026E-2</v>
      </c>
      <c r="AR71" s="259" t="s">
        <v>20</v>
      </c>
      <c r="AS71" s="258">
        <v>21143456.640000001</v>
      </c>
      <c r="AT71" s="266">
        <v>3.8501639156816217E-2</v>
      </c>
      <c r="AU71" s="260">
        <v>137</v>
      </c>
      <c r="AV71" s="266">
        <v>3.3439101781791554E-2</v>
      </c>
      <c r="AY71" s="259" t="s">
        <v>20</v>
      </c>
      <c r="AZ71" s="258">
        <v>25601317.470000006</v>
      </c>
      <c r="BA71" s="266">
        <v>4.8467490394787011E-2</v>
      </c>
      <c r="BB71" s="260">
        <v>163</v>
      </c>
      <c r="BC71" s="266">
        <v>4.1444190185608951E-2</v>
      </c>
      <c r="BF71" s="259" t="s">
        <v>20</v>
      </c>
      <c r="BG71" s="258">
        <v>25263612.710000001</v>
      </c>
      <c r="BH71" s="266">
        <v>4.8335601130571504E-2</v>
      </c>
      <c r="BI71" s="260">
        <v>160</v>
      </c>
      <c r="BJ71" s="266">
        <v>4.1215868109222051E-2</v>
      </c>
      <c r="BM71" s="259" t="s">
        <v>20</v>
      </c>
      <c r="BN71" s="258">
        <v>14668633.359999998</v>
      </c>
      <c r="BO71" s="266">
        <v>3.5440925851519194E-2</v>
      </c>
      <c r="BP71" s="260">
        <v>100</v>
      </c>
      <c r="BQ71" s="266">
        <v>3.1938677738741615E-2</v>
      </c>
      <c r="BT71" s="259" t="s">
        <v>20</v>
      </c>
      <c r="BU71" s="258">
        <v>10060259.52</v>
      </c>
      <c r="BV71" s="266">
        <v>2.7295594230657031E-2</v>
      </c>
      <c r="BW71" s="260">
        <v>68</v>
      </c>
      <c r="BX71" s="266">
        <v>2.4182076813655761E-2</v>
      </c>
      <c r="CA71" s="259" t="s">
        <v>20</v>
      </c>
      <c r="CB71" s="258">
        <v>7459112.9299999997</v>
      </c>
      <c r="CC71" s="266">
        <v>2.0829033467662489E-2</v>
      </c>
      <c r="CD71" s="260">
        <v>51</v>
      </c>
      <c r="CE71" s="266">
        <v>1.8606348048157608E-2</v>
      </c>
      <c r="CH71" s="259" t="s">
        <v>20</v>
      </c>
      <c r="CI71" s="258">
        <v>3114392.69</v>
      </c>
      <c r="CJ71" s="266">
        <v>8.8109804899453859E-3</v>
      </c>
      <c r="CK71" s="260">
        <v>22</v>
      </c>
      <c r="CL71" s="266">
        <v>8.130081300813009E-3</v>
      </c>
      <c r="CO71" s="259" t="s">
        <v>20</v>
      </c>
      <c r="CP71" s="258">
        <v>3112634.99</v>
      </c>
      <c r="CQ71" s="266">
        <v>8.8497080330357455E-3</v>
      </c>
      <c r="CR71" s="260">
        <v>22</v>
      </c>
      <c r="CS71" s="266">
        <v>8.1602373887240363E-3</v>
      </c>
      <c r="CV71" s="259" t="s">
        <v>20</v>
      </c>
      <c r="CW71" s="258">
        <v>2008352.31</v>
      </c>
      <c r="CX71" s="266">
        <v>5.8320692250831401E-3</v>
      </c>
      <c r="CY71" s="260">
        <v>16</v>
      </c>
      <c r="CZ71" s="266">
        <v>6.0468631897203327E-3</v>
      </c>
      <c r="DC71" s="259" t="s">
        <v>20</v>
      </c>
      <c r="DD71" s="258">
        <v>1239472.26</v>
      </c>
      <c r="DE71" s="266">
        <v>3.629764051091988E-3</v>
      </c>
      <c r="DF71" s="260">
        <v>10</v>
      </c>
      <c r="DG71" s="266">
        <v>3.8080731150038081E-3</v>
      </c>
      <c r="DJ71" s="259" t="s">
        <v>20</v>
      </c>
      <c r="DK71" s="258">
        <v>1676288.74</v>
      </c>
      <c r="DL71" s="266">
        <v>4.9680721801149824E-3</v>
      </c>
      <c r="DM71" s="260">
        <v>14</v>
      </c>
      <c r="DN71" s="266">
        <v>5.3970701619121047E-3</v>
      </c>
      <c r="DQ71" s="259" t="s">
        <v>20</v>
      </c>
      <c r="DR71" s="258">
        <v>1776182.63</v>
      </c>
      <c r="DS71" s="266">
        <v>5.3187538811286872E-3</v>
      </c>
      <c r="DT71" s="260">
        <v>16</v>
      </c>
      <c r="DU71" s="266">
        <v>6.2232594321275769E-3</v>
      </c>
      <c r="DX71" s="259" t="s">
        <v>20</v>
      </c>
      <c r="DY71" s="258">
        <v>2309746.9700000002</v>
      </c>
      <c r="DZ71" s="266">
        <v>6.9711252269619821E-3</v>
      </c>
      <c r="EA71" s="260">
        <v>18</v>
      </c>
      <c r="EB71" s="266">
        <v>7.058823529411765E-3</v>
      </c>
      <c r="EE71" s="259" t="s">
        <v>20</v>
      </c>
      <c r="EF71" s="258">
        <v>2568824.7400000002</v>
      </c>
      <c r="EG71" s="266">
        <v>7.8255511978376335E-3</v>
      </c>
      <c r="EH71" s="260">
        <v>21</v>
      </c>
      <c r="EI71" s="266">
        <v>8.2971157645199533E-3</v>
      </c>
      <c r="EL71" s="259" t="s">
        <v>20</v>
      </c>
      <c r="EM71" s="258">
        <v>2751127.7800000003</v>
      </c>
      <c r="EN71" s="266">
        <v>8.4805485377435399E-3</v>
      </c>
      <c r="EO71" s="260">
        <v>21</v>
      </c>
      <c r="EP71" s="266">
        <v>8.3765456721180687E-3</v>
      </c>
      <c r="ES71" s="259" t="s">
        <v>20</v>
      </c>
      <c r="ET71" s="258">
        <v>1941261.1199999996</v>
      </c>
      <c r="EU71" s="266">
        <v>6.0308626022882676E-3</v>
      </c>
      <c r="EV71" s="260">
        <v>16</v>
      </c>
      <c r="EW71" s="266">
        <v>6.4153969526864474E-3</v>
      </c>
      <c r="EZ71" s="259" t="s">
        <v>20</v>
      </c>
      <c r="FA71" s="258">
        <v>2680181.6599999997</v>
      </c>
      <c r="FB71" s="266">
        <v>8.3881684554923223E-3</v>
      </c>
      <c r="FC71" s="260">
        <v>21</v>
      </c>
      <c r="FD71" s="266">
        <v>8.4643288996372433E-3</v>
      </c>
      <c r="FG71" s="259" t="s">
        <v>20</v>
      </c>
      <c r="FH71" s="258">
        <v>1983339.4699999997</v>
      </c>
      <c r="FI71" s="266">
        <v>6.2689169076530511E-3</v>
      </c>
      <c r="FJ71" s="260">
        <v>16</v>
      </c>
      <c r="FK71" s="266">
        <v>6.5014221861032099E-3</v>
      </c>
      <c r="FN71" s="259" t="s">
        <v>20</v>
      </c>
      <c r="FO71" s="258">
        <v>2118346.35</v>
      </c>
      <c r="FP71" s="266">
        <v>6.7520312917606811E-3</v>
      </c>
      <c r="FQ71" s="260">
        <v>19</v>
      </c>
      <c r="FR71" s="266">
        <v>7.7646097261953413E-3</v>
      </c>
      <c r="FU71" s="259" t="s">
        <v>20</v>
      </c>
      <c r="FV71" s="258">
        <v>2853520.8699999992</v>
      </c>
      <c r="FW71" s="266">
        <v>9.145383210051438E-3</v>
      </c>
      <c r="FX71" s="260">
        <v>27</v>
      </c>
      <c r="FY71" s="266">
        <v>1.1083743842364532E-2</v>
      </c>
      <c r="GB71" s="259" t="s">
        <v>20</v>
      </c>
      <c r="GC71" s="258">
        <v>2719761.83</v>
      </c>
      <c r="GD71" s="266">
        <v>8.7534687605754641E-3</v>
      </c>
      <c r="GE71" s="260">
        <v>23</v>
      </c>
      <c r="GF71" s="266">
        <v>9.4806265457543278E-3</v>
      </c>
      <c r="GI71" s="259" t="s">
        <v>20</v>
      </c>
      <c r="GJ71" s="258">
        <v>1939181.9100000001</v>
      </c>
      <c r="GK71" s="266">
        <v>6.3064239374192336E-3</v>
      </c>
      <c r="GL71" s="260">
        <v>18</v>
      </c>
      <c r="GM71" s="266">
        <v>7.4750830564784057E-3</v>
      </c>
      <c r="GP71" s="259" t="s">
        <v>20</v>
      </c>
      <c r="GQ71" s="258">
        <v>2247135.64</v>
      </c>
      <c r="GR71" s="266">
        <v>7.383577955831379E-3</v>
      </c>
      <c r="GS71" s="260">
        <v>23</v>
      </c>
      <c r="GT71" s="266">
        <v>9.6355257645580235E-3</v>
      </c>
      <c r="GW71" s="259" t="s">
        <v>20</v>
      </c>
      <c r="GX71" s="258">
        <v>2746357.37</v>
      </c>
      <c r="GY71" s="266">
        <v>9.1071485397304416E-3</v>
      </c>
      <c r="GZ71" s="260">
        <v>25</v>
      </c>
      <c r="HA71" s="266">
        <v>1.0539629005059023E-2</v>
      </c>
      <c r="HD71" s="259" t="s">
        <v>20</v>
      </c>
      <c r="HE71" s="258">
        <v>2426456.1199999996</v>
      </c>
      <c r="HF71" s="266">
        <v>8.0966721923610221E-3</v>
      </c>
      <c r="HG71" s="260">
        <v>22</v>
      </c>
      <c r="HH71" s="266">
        <v>9.3220338983050852E-3</v>
      </c>
      <c r="HK71" s="259" t="s">
        <v>20</v>
      </c>
      <c r="HL71" s="258">
        <v>2603010.7399999998</v>
      </c>
      <c r="HM71" s="266">
        <v>8.7372290368815213E-3</v>
      </c>
      <c r="HN71" s="260">
        <v>23</v>
      </c>
      <c r="HO71" s="266">
        <v>9.7914005959982963E-3</v>
      </c>
      <c r="HR71" s="259" t="s">
        <v>20</v>
      </c>
      <c r="HS71" s="258">
        <v>4224627</v>
      </c>
      <c r="HT71" s="266">
        <v>1.4278520568403967E-2</v>
      </c>
      <c r="HU71" s="260">
        <v>33</v>
      </c>
      <c r="HV71" s="266">
        <v>1.4132762312633832E-2</v>
      </c>
      <c r="HY71" s="259" t="s">
        <v>20</v>
      </c>
      <c r="HZ71" s="258">
        <v>5703028.4200000009</v>
      </c>
      <c r="IA71" s="266">
        <v>1.9546770288253492E-2</v>
      </c>
      <c r="IB71" s="260">
        <v>42</v>
      </c>
      <c r="IC71" s="266">
        <v>1.8181818181818181E-2</v>
      </c>
      <c r="IF71" s="259" t="s">
        <v>20</v>
      </c>
      <c r="IG71" s="258">
        <v>6190609.0600000015</v>
      </c>
      <c r="IH71" s="266">
        <v>2.1390606701672605E-2</v>
      </c>
      <c r="II71" s="260">
        <v>46</v>
      </c>
      <c r="IJ71" s="266">
        <v>2.0052310374891021E-2</v>
      </c>
      <c r="IM71" s="259" t="s">
        <v>20</v>
      </c>
      <c r="IN71" s="258">
        <v>6657101.1499999994</v>
      </c>
      <c r="IO71" s="266">
        <v>2.337750077000637E-2</v>
      </c>
      <c r="IP71" s="260">
        <v>48</v>
      </c>
      <c r="IQ71" s="266">
        <v>2.1210782147591693E-2</v>
      </c>
      <c r="IT71" s="259" t="s">
        <v>20</v>
      </c>
      <c r="IU71" s="258">
        <v>10306236.139999999</v>
      </c>
      <c r="IV71" s="266">
        <v>3.6841787392386145E-2</v>
      </c>
      <c r="IW71" s="260">
        <v>65</v>
      </c>
      <c r="IX71" s="266">
        <v>2.918724741805119E-2</v>
      </c>
      <c r="JA71" s="259" t="s">
        <v>20</v>
      </c>
      <c r="JB71" s="258">
        <v>17547717.019999996</v>
      </c>
      <c r="JC71" s="266">
        <v>6.3746127264868238E-2</v>
      </c>
      <c r="JD71" s="260">
        <v>114</v>
      </c>
      <c r="JE71" s="266">
        <v>5.1936218678815489E-2</v>
      </c>
      <c r="JH71" s="259" t="s">
        <v>20</v>
      </c>
      <c r="JI71" s="258">
        <v>14332362.849999998</v>
      </c>
      <c r="JJ71" s="266">
        <v>5.2962560831519824E-2</v>
      </c>
      <c r="JK71" s="260">
        <v>95</v>
      </c>
      <c r="JL71" s="266">
        <v>4.3839409321642826E-2</v>
      </c>
      <c r="JO71" s="259" t="s">
        <v>20</v>
      </c>
      <c r="JP71" s="258">
        <v>28699857.189999994</v>
      </c>
      <c r="JQ71" s="266">
        <v>0.10829920200962294</v>
      </c>
      <c r="JR71" s="260">
        <v>175</v>
      </c>
      <c r="JS71" s="266">
        <v>8.2198215124471577E-2</v>
      </c>
      <c r="JV71" s="259" t="s">
        <v>20</v>
      </c>
      <c r="JW71" s="258">
        <v>34857910.350000009</v>
      </c>
      <c r="JX71" s="266">
        <v>0.13355749310813639</v>
      </c>
      <c r="JY71" s="260">
        <v>213</v>
      </c>
      <c r="JZ71" s="266">
        <v>0.10162213740458015</v>
      </c>
      <c r="KC71" s="259" t="s">
        <v>20</v>
      </c>
      <c r="KD71" s="258">
        <v>18746363.120000001</v>
      </c>
      <c r="KE71" s="266">
        <v>7.3808138662390402E-2</v>
      </c>
      <c r="KF71" s="260">
        <v>136</v>
      </c>
      <c r="KG71" s="266">
        <v>6.647116324535679E-2</v>
      </c>
      <c r="KJ71" s="259" t="s">
        <v>20</v>
      </c>
      <c r="KK71" s="258">
        <v>18803508.260000005</v>
      </c>
      <c r="KL71" s="266">
        <v>7.6077705622153796E-2</v>
      </c>
      <c r="KM71" s="260">
        <v>137</v>
      </c>
      <c r="KN71" s="266">
        <v>6.8637274549098196E-2</v>
      </c>
      <c r="KQ71" s="259" t="s">
        <v>20</v>
      </c>
      <c r="KR71" s="258">
        <v>62018259.050000004</v>
      </c>
      <c r="KS71" s="266">
        <v>0.25548932077668968</v>
      </c>
      <c r="KT71" s="260">
        <v>435</v>
      </c>
      <c r="KU71" s="266">
        <v>0.22171253822629969</v>
      </c>
      <c r="KX71" s="259" t="s">
        <v>20</v>
      </c>
      <c r="KY71" s="258">
        <v>0</v>
      </c>
      <c r="KZ71" s="266">
        <v>0</v>
      </c>
      <c r="LA71" s="260">
        <v>0</v>
      </c>
      <c r="LB71" s="266">
        <v>0</v>
      </c>
      <c r="LE71" s="259" t="s">
        <v>20</v>
      </c>
      <c r="LF71" s="258">
        <v>0</v>
      </c>
      <c r="LG71" s="266">
        <v>0</v>
      </c>
      <c r="LH71" s="260">
        <v>0</v>
      </c>
      <c r="LI71" s="266">
        <v>0</v>
      </c>
      <c r="LL71" s="259" t="s">
        <v>20</v>
      </c>
      <c r="LM71" s="258">
        <v>0</v>
      </c>
      <c r="LN71" s="266">
        <v>0</v>
      </c>
      <c r="LO71" s="260">
        <v>0</v>
      </c>
      <c r="LP71" s="266">
        <v>0</v>
      </c>
      <c r="LS71" s="259" t="s">
        <v>20</v>
      </c>
      <c r="LT71" s="258">
        <v>0</v>
      </c>
      <c r="LU71" s="266">
        <v>0</v>
      </c>
      <c r="LV71" s="260">
        <v>0</v>
      </c>
      <c r="LW71" s="266">
        <v>0</v>
      </c>
      <c r="LZ71" s="208" t="s">
        <v>20</v>
      </c>
      <c r="MA71" s="209">
        <v>0</v>
      </c>
      <c r="MB71" s="210">
        <v>0</v>
      </c>
      <c r="MC71" s="211">
        <v>0</v>
      </c>
      <c r="MD71" s="210">
        <v>0</v>
      </c>
      <c r="MG71" s="208" t="s">
        <v>20</v>
      </c>
      <c r="MH71" s="209">
        <v>0</v>
      </c>
      <c r="MI71" s="210">
        <v>0</v>
      </c>
      <c r="MJ71" s="211">
        <v>0</v>
      </c>
      <c r="MK71" s="210">
        <v>0</v>
      </c>
      <c r="MN71" s="208" t="s">
        <v>20</v>
      </c>
      <c r="MO71" s="209">
        <v>0</v>
      </c>
      <c r="MP71" s="210">
        <v>0</v>
      </c>
      <c r="MQ71" s="211">
        <v>0</v>
      </c>
      <c r="MR71" s="210">
        <v>0</v>
      </c>
      <c r="MU71" s="208" t="s">
        <v>20</v>
      </c>
      <c r="MV71" s="209">
        <v>0</v>
      </c>
      <c r="MW71" s="210">
        <v>0</v>
      </c>
      <c r="MX71" s="211">
        <v>0</v>
      </c>
      <c r="MY71" s="210">
        <v>0</v>
      </c>
      <c r="NB71" s="208" t="s">
        <v>20</v>
      </c>
      <c r="NC71" s="209">
        <v>0</v>
      </c>
      <c r="ND71" s="210">
        <v>0</v>
      </c>
      <c r="NE71" s="211">
        <v>0</v>
      </c>
      <c r="NF71" s="210">
        <v>0</v>
      </c>
      <c r="NI71" s="208" t="s">
        <v>20</v>
      </c>
      <c r="NJ71" s="209">
        <v>0</v>
      </c>
      <c r="NK71" s="210">
        <v>0</v>
      </c>
      <c r="NL71" s="211">
        <v>0</v>
      </c>
      <c r="NM71" s="210">
        <v>0</v>
      </c>
      <c r="NP71" s="208" t="s">
        <v>20</v>
      </c>
      <c r="NQ71" s="209">
        <v>0</v>
      </c>
      <c r="NR71" s="210">
        <v>0</v>
      </c>
      <c r="NS71" s="211">
        <v>0</v>
      </c>
      <c r="NT71" s="210">
        <v>0</v>
      </c>
      <c r="NW71" s="208" t="s">
        <v>20</v>
      </c>
      <c r="NX71" s="209">
        <v>0</v>
      </c>
      <c r="NY71" s="210">
        <v>0</v>
      </c>
      <c r="NZ71" s="211">
        <v>0</v>
      </c>
      <c r="OA71" s="210">
        <v>0</v>
      </c>
      <c r="OD71" s="208" t="s">
        <v>20</v>
      </c>
      <c r="OE71" s="209">
        <v>0</v>
      </c>
      <c r="OF71" s="210">
        <v>0</v>
      </c>
      <c r="OG71" s="211">
        <v>0</v>
      </c>
      <c r="OH71" s="210">
        <v>0</v>
      </c>
      <c r="OK71" s="208" t="s">
        <v>20</v>
      </c>
      <c r="OL71" s="209">
        <v>0</v>
      </c>
      <c r="OM71" s="210">
        <v>0</v>
      </c>
      <c r="ON71" s="211">
        <v>0</v>
      </c>
      <c r="OO71" s="210">
        <v>0</v>
      </c>
      <c r="OR71" s="208" t="s">
        <v>20</v>
      </c>
      <c r="OS71" s="209">
        <v>0</v>
      </c>
      <c r="OT71" s="210">
        <v>0</v>
      </c>
      <c r="OU71" s="211">
        <v>0</v>
      </c>
      <c r="OV71" s="210">
        <v>0</v>
      </c>
      <c r="OY71" s="208" t="s">
        <v>20</v>
      </c>
      <c r="OZ71" s="209">
        <v>0</v>
      </c>
      <c r="PA71" s="210">
        <v>0</v>
      </c>
      <c r="PB71" s="211">
        <v>0</v>
      </c>
      <c r="PC71" s="210">
        <v>0</v>
      </c>
      <c r="PF71" s="208" t="s">
        <v>20</v>
      </c>
      <c r="PG71" s="209">
        <v>0</v>
      </c>
      <c r="PH71" s="210">
        <v>0</v>
      </c>
      <c r="PI71" s="211">
        <v>0</v>
      </c>
      <c r="PJ71" s="210">
        <v>0</v>
      </c>
    </row>
    <row r="72" spans="1:426" ht="18" x14ac:dyDescent="0.35">
      <c r="A72" s="259" t="s">
        <v>21</v>
      </c>
      <c r="B72" s="258">
        <v>11869161.830000002</v>
      </c>
      <c r="C72" s="266">
        <v>2.0029666594656204E-2</v>
      </c>
      <c r="D72" s="260">
        <v>79</v>
      </c>
      <c r="E72" s="266">
        <v>1.7744833782569632E-2</v>
      </c>
      <c r="I72" s="259" t="s">
        <v>21</v>
      </c>
      <c r="J72" s="258">
        <v>14630812.790000001</v>
      </c>
      <c r="K72" s="266">
        <v>2.4916330628130274E-2</v>
      </c>
      <c r="L72" s="260">
        <v>103</v>
      </c>
      <c r="M72" s="266">
        <v>2.3334843679202539E-2</v>
      </c>
      <c r="P72" s="259" t="s">
        <v>21</v>
      </c>
      <c r="Q72" s="258">
        <v>15590264.050000001</v>
      </c>
      <c r="R72" s="266">
        <v>2.6656629967897878E-2</v>
      </c>
      <c r="S72" s="260">
        <v>104</v>
      </c>
      <c r="T72" s="266">
        <v>2.3717217787913341E-2</v>
      </c>
      <c r="W72" s="259" t="s">
        <v>21</v>
      </c>
      <c r="X72" s="258">
        <v>16663483.400000004</v>
      </c>
      <c r="Y72" s="266">
        <v>2.8660699246943696E-2</v>
      </c>
      <c r="Z72" s="260">
        <v>119</v>
      </c>
      <c r="AA72" s="266">
        <v>2.7356321839080461E-2</v>
      </c>
      <c r="AD72" s="259" t="s">
        <v>21</v>
      </c>
      <c r="AE72" s="258">
        <v>24486550.550000001</v>
      </c>
      <c r="AF72" s="266">
        <v>4.2888650964656723E-2</v>
      </c>
      <c r="AG72" s="260">
        <v>154</v>
      </c>
      <c r="AH72" s="266">
        <v>3.6006546644844518E-2</v>
      </c>
      <c r="AK72" s="259" t="s">
        <v>21</v>
      </c>
      <c r="AL72" s="258">
        <v>32038132.729999997</v>
      </c>
      <c r="AM72" s="266">
        <v>5.7257198809064602E-2</v>
      </c>
      <c r="AN72" s="260">
        <v>209</v>
      </c>
      <c r="AO72" s="266">
        <v>4.9940262843488653E-2</v>
      </c>
      <c r="AR72" s="259" t="s">
        <v>21</v>
      </c>
      <c r="AS72" s="258">
        <v>47729773.430000007</v>
      </c>
      <c r="AT72" s="266">
        <v>8.6914573379731658E-2</v>
      </c>
      <c r="AU72" s="260">
        <v>299</v>
      </c>
      <c r="AV72" s="266">
        <v>7.2980229436172814E-2</v>
      </c>
      <c r="AY72" s="259" t="s">
        <v>21</v>
      </c>
      <c r="AZ72" s="258">
        <v>53186565.580000006</v>
      </c>
      <c r="BA72" s="266">
        <v>0.10069088668585457</v>
      </c>
      <c r="BB72" s="260">
        <v>335</v>
      </c>
      <c r="BC72" s="266">
        <v>8.5176709890668695E-2</v>
      </c>
      <c r="BF72" s="259" t="s">
        <v>21</v>
      </c>
      <c r="BG72" s="258">
        <v>52890123.56000001</v>
      </c>
      <c r="BH72" s="266">
        <v>0.10119201657690401</v>
      </c>
      <c r="BI72" s="260">
        <v>332</v>
      </c>
      <c r="BJ72" s="266">
        <v>8.5522926326635759E-2</v>
      </c>
      <c r="BM72" s="259" t="s">
        <v>21</v>
      </c>
      <c r="BN72" s="258">
        <v>29225333.749999985</v>
      </c>
      <c r="BO72" s="266">
        <v>7.0611410142959019E-2</v>
      </c>
      <c r="BP72" s="260">
        <v>196</v>
      </c>
      <c r="BQ72" s="266">
        <v>6.2599808367933565E-2</v>
      </c>
      <c r="BT72" s="259" t="s">
        <v>21</v>
      </c>
      <c r="BU72" s="258">
        <v>18769402.289999999</v>
      </c>
      <c r="BV72" s="266">
        <v>5.0925325320017673E-2</v>
      </c>
      <c r="BW72" s="260">
        <v>132</v>
      </c>
      <c r="BX72" s="266">
        <v>4.694167852062589E-2</v>
      </c>
      <c r="CA72" s="259" t="s">
        <v>21</v>
      </c>
      <c r="CB72" s="258">
        <v>13499580.6</v>
      </c>
      <c r="CC72" s="266">
        <v>3.7696602632989934E-2</v>
      </c>
      <c r="CD72" s="260">
        <v>94</v>
      </c>
      <c r="CE72" s="266">
        <v>3.4294053265231668E-2</v>
      </c>
      <c r="CH72" s="259" t="s">
        <v>21</v>
      </c>
      <c r="CI72" s="258">
        <v>6991882.9600000009</v>
      </c>
      <c r="CJ72" s="266">
        <v>1.9780853116676687E-2</v>
      </c>
      <c r="CK72" s="260">
        <v>50</v>
      </c>
      <c r="CL72" s="266">
        <v>1.8477457501847747E-2</v>
      </c>
      <c r="CO72" s="259" t="s">
        <v>21</v>
      </c>
      <c r="CP72" s="258">
        <v>7163803.9499999993</v>
      </c>
      <c r="CQ72" s="266">
        <v>2.0367814911509487E-2</v>
      </c>
      <c r="CR72" s="260">
        <v>51</v>
      </c>
      <c r="CS72" s="266">
        <v>1.8916913946587538E-2</v>
      </c>
      <c r="CV72" s="259" t="s">
        <v>21</v>
      </c>
      <c r="CW72" s="258">
        <v>2954684.92</v>
      </c>
      <c r="CX72" s="266">
        <v>8.5801315366571523E-3</v>
      </c>
      <c r="CY72" s="260">
        <v>22</v>
      </c>
      <c r="CZ72" s="266">
        <v>8.3144368858654571E-3</v>
      </c>
      <c r="DC72" s="259" t="s">
        <v>21</v>
      </c>
      <c r="DD72" s="258">
        <v>2303066.14</v>
      </c>
      <c r="DE72" s="266">
        <v>6.7444725888897153E-3</v>
      </c>
      <c r="DF72" s="260">
        <v>19</v>
      </c>
      <c r="DG72" s="266">
        <v>7.2353389185072356E-3</v>
      </c>
      <c r="DJ72" s="259" t="s">
        <v>21</v>
      </c>
      <c r="DK72" s="258">
        <v>2458190.14</v>
      </c>
      <c r="DL72" s="266">
        <v>7.2854191265205029E-3</v>
      </c>
      <c r="DM72" s="260">
        <v>20</v>
      </c>
      <c r="DN72" s="266">
        <v>7.7101002313030072E-3</v>
      </c>
      <c r="DQ72" s="259" t="s">
        <v>21</v>
      </c>
      <c r="DR72" s="258">
        <v>3255255.53</v>
      </c>
      <c r="DS72" s="266">
        <v>9.747816858367276E-3</v>
      </c>
      <c r="DT72" s="260">
        <v>24</v>
      </c>
      <c r="DU72" s="266">
        <v>9.3348891481913644E-3</v>
      </c>
      <c r="DX72" s="259" t="s">
        <v>21</v>
      </c>
      <c r="DY72" s="258">
        <v>4443477.92</v>
      </c>
      <c r="DZ72" s="266">
        <v>1.3411010567776853E-2</v>
      </c>
      <c r="EA72" s="260">
        <v>34</v>
      </c>
      <c r="EB72" s="266">
        <v>1.3333333333333334E-2</v>
      </c>
      <c r="EE72" s="259" t="s">
        <v>21</v>
      </c>
      <c r="EF72" s="258">
        <v>5706820.7299999995</v>
      </c>
      <c r="EG72" s="266">
        <v>1.7384999881111439E-2</v>
      </c>
      <c r="EH72" s="260">
        <v>37</v>
      </c>
      <c r="EI72" s="266">
        <v>1.4618727775582773E-2</v>
      </c>
      <c r="EL72" s="259" t="s">
        <v>21</v>
      </c>
      <c r="EM72" s="258">
        <v>6501472.1299999999</v>
      </c>
      <c r="EN72" s="266">
        <v>2.0041253760031411E-2</v>
      </c>
      <c r="EO72" s="260">
        <v>47</v>
      </c>
      <c r="EP72" s="266">
        <v>1.8747506980454728E-2</v>
      </c>
      <c r="ES72" s="259" t="s">
        <v>21</v>
      </c>
      <c r="ET72" s="258">
        <v>5643774.2200000007</v>
      </c>
      <c r="EU72" s="266">
        <v>1.7533358355807716E-2</v>
      </c>
      <c r="EV72" s="260">
        <v>44</v>
      </c>
      <c r="EW72" s="266">
        <v>1.764234161988773E-2</v>
      </c>
      <c r="EZ72" s="259" t="s">
        <v>21</v>
      </c>
      <c r="FA72" s="258">
        <v>4942586.5699999994</v>
      </c>
      <c r="FB72" s="266">
        <v>1.5468820406380214E-2</v>
      </c>
      <c r="FC72" s="260">
        <v>36</v>
      </c>
      <c r="FD72" s="266">
        <v>1.4510278113663845E-2</v>
      </c>
      <c r="FG72" s="259" t="s">
        <v>21</v>
      </c>
      <c r="FH72" s="258">
        <v>4224428.32</v>
      </c>
      <c r="FI72" s="266">
        <v>1.3352525132985116E-2</v>
      </c>
      <c r="FJ72" s="260">
        <v>36</v>
      </c>
      <c r="FK72" s="266">
        <v>1.4628199918732222E-2</v>
      </c>
      <c r="FN72" s="259" t="s">
        <v>21</v>
      </c>
      <c r="FO72" s="258">
        <v>4429124.62</v>
      </c>
      <c r="FP72" s="266">
        <v>1.4117421369431697E-2</v>
      </c>
      <c r="FQ72" s="260">
        <v>35</v>
      </c>
      <c r="FR72" s="266">
        <v>1.4303228442991417E-2</v>
      </c>
      <c r="FU72" s="259" t="s">
        <v>21</v>
      </c>
      <c r="FV72" s="258">
        <v>3976302.4400000004</v>
      </c>
      <c r="FW72" s="266">
        <v>1.2743838657420641E-2</v>
      </c>
      <c r="FX72" s="260">
        <v>31</v>
      </c>
      <c r="FY72" s="266">
        <v>1.2725779967159278E-2</v>
      </c>
      <c r="GB72" s="259" t="s">
        <v>21</v>
      </c>
      <c r="GC72" s="258">
        <v>5751468.9299999997</v>
      </c>
      <c r="GD72" s="266">
        <v>1.8510923659140911E-2</v>
      </c>
      <c r="GE72" s="260">
        <v>42</v>
      </c>
      <c r="GF72" s="266">
        <v>1.7312448474855729E-2</v>
      </c>
      <c r="GI72" s="259" t="s">
        <v>21</v>
      </c>
      <c r="GJ72" s="258">
        <v>4496863.5</v>
      </c>
      <c r="GK72" s="266">
        <v>1.462427401651392E-2</v>
      </c>
      <c r="GL72" s="260">
        <v>37</v>
      </c>
      <c r="GM72" s="266">
        <v>1.5365448504983389E-2</v>
      </c>
      <c r="GP72" s="259" t="s">
        <v>21</v>
      </c>
      <c r="GQ72" s="258">
        <v>4824765.6799999988</v>
      </c>
      <c r="GR72" s="266">
        <v>1.5853085538218681E-2</v>
      </c>
      <c r="GS72" s="260">
        <v>35</v>
      </c>
      <c r="GT72" s="266">
        <v>1.466275659824047E-2</v>
      </c>
      <c r="GW72" s="259" t="s">
        <v>21</v>
      </c>
      <c r="GX72" s="258">
        <v>6144619.6200000001</v>
      </c>
      <c r="GY72" s="266">
        <v>2.0376067663576507E-2</v>
      </c>
      <c r="GZ72" s="260">
        <v>42</v>
      </c>
      <c r="HA72" s="266">
        <v>1.7706576728499158E-2</v>
      </c>
      <c r="HD72" s="259" t="s">
        <v>21</v>
      </c>
      <c r="HE72" s="258">
        <v>5498888.5900000008</v>
      </c>
      <c r="HF72" s="266">
        <v>1.8348857813074455E-2</v>
      </c>
      <c r="HG72" s="260">
        <v>41</v>
      </c>
      <c r="HH72" s="266">
        <v>1.7372881355932204E-2</v>
      </c>
      <c r="HK72" s="259" t="s">
        <v>21</v>
      </c>
      <c r="HL72" s="258">
        <v>7375262.1399999987</v>
      </c>
      <c r="HM72" s="266">
        <v>2.4755700594697103E-2</v>
      </c>
      <c r="HN72" s="260">
        <v>54</v>
      </c>
      <c r="HO72" s="266">
        <v>2.2988505747126436E-2</v>
      </c>
      <c r="HR72" s="259" t="s">
        <v>21</v>
      </c>
      <c r="HS72" s="258">
        <v>8530198.3199999984</v>
      </c>
      <c r="HT72" s="266">
        <v>2.8830619168197558E-2</v>
      </c>
      <c r="HU72" s="260">
        <v>62</v>
      </c>
      <c r="HV72" s="266">
        <v>2.6552462526766595E-2</v>
      </c>
      <c r="HY72" s="259" t="s">
        <v>21</v>
      </c>
      <c r="HZ72" s="258">
        <v>7938403.7499999991</v>
      </c>
      <c r="IA72" s="266">
        <v>2.7208378273636598E-2</v>
      </c>
      <c r="IB72" s="260">
        <v>61</v>
      </c>
      <c r="IC72" s="266">
        <v>2.6406926406926406E-2</v>
      </c>
      <c r="IF72" s="259" t="s">
        <v>21</v>
      </c>
      <c r="IG72" s="258">
        <v>10486267.92</v>
      </c>
      <c r="IH72" s="266">
        <v>3.6233532221316908E-2</v>
      </c>
      <c r="II72" s="260">
        <v>70</v>
      </c>
      <c r="IJ72" s="266">
        <v>3.051438535309503E-2</v>
      </c>
      <c r="IM72" s="259" t="s">
        <v>21</v>
      </c>
      <c r="IN72" s="258">
        <v>11339817.16</v>
      </c>
      <c r="IO72" s="266">
        <v>3.9821624820832333E-2</v>
      </c>
      <c r="IP72" s="260">
        <v>75</v>
      </c>
      <c r="IQ72" s="266">
        <v>3.3141847105612021E-2</v>
      </c>
      <c r="IT72" s="259" t="s">
        <v>21</v>
      </c>
      <c r="IU72" s="258">
        <v>23403625.230000004</v>
      </c>
      <c r="IV72" s="266">
        <v>8.3661132271974567E-2</v>
      </c>
      <c r="IW72" s="260">
        <v>161</v>
      </c>
      <c r="IX72" s="266">
        <v>7.229456668163449E-2</v>
      </c>
      <c r="JA72" s="259" t="s">
        <v>21</v>
      </c>
      <c r="JB72" s="258">
        <v>41022432.849999994</v>
      </c>
      <c r="JC72" s="266">
        <v>0.14902344402922288</v>
      </c>
      <c r="JD72" s="260">
        <v>257</v>
      </c>
      <c r="JE72" s="266">
        <v>0.11708428246013668</v>
      </c>
      <c r="JH72" s="259" t="s">
        <v>21</v>
      </c>
      <c r="JI72" s="258">
        <v>45156240.469999984</v>
      </c>
      <c r="JJ72" s="266">
        <v>0.166866423760344</v>
      </c>
      <c r="JK72" s="260">
        <v>280</v>
      </c>
      <c r="JL72" s="266">
        <v>0.12921089063221042</v>
      </c>
      <c r="JO72" s="259" t="s">
        <v>21</v>
      </c>
      <c r="JP72" s="258">
        <v>29269222.690000001</v>
      </c>
      <c r="JQ72" s="266">
        <v>0.11044770849498957</v>
      </c>
      <c r="JR72" s="260">
        <v>200</v>
      </c>
      <c r="JS72" s="266">
        <v>9.3940817285110376E-2</v>
      </c>
      <c r="JV72" s="259" t="s">
        <v>21</v>
      </c>
      <c r="JW72" s="258">
        <v>39972421.459999986</v>
      </c>
      <c r="JX72" s="266">
        <v>0.15315365580023846</v>
      </c>
      <c r="JY72" s="260">
        <v>282</v>
      </c>
      <c r="JZ72" s="266">
        <v>0.13454198473282442</v>
      </c>
      <c r="KC72" s="259" t="s">
        <v>21</v>
      </c>
      <c r="KD72" s="258">
        <v>69180593.909999996</v>
      </c>
      <c r="KE72" s="266">
        <v>0.27237767855932793</v>
      </c>
      <c r="KF72" s="260">
        <v>482</v>
      </c>
      <c r="KG72" s="266">
        <v>0.23558162267839688</v>
      </c>
      <c r="KJ72" s="259" t="s">
        <v>21</v>
      </c>
      <c r="KK72" s="258">
        <v>63989288.739999987</v>
      </c>
      <c r="KL72" s="266">
        <v>0.25889627639798307</v>
      </c>
      <c r="KM72" s="260">
        <v>448</v>
      </c>
      <c r="KN72" s="266">
        <v>0.22444889779559118</v>
      </c>
      <c r="KQ72" s="259" t="s">
        <v>21</v>
      </c>
      <c r="KR72" s="258">
        <v>19785449.929999996</v>
      </c>
      <c r="KS72" s="266">
        <v>8.1507788856206229E-2</v>
      </c>
      <c r="KT72" s="260">
        <v>154</v>
      </c>
      <c r="KU72" s="266">
        <v>7.8491335372069315E-2</v>
      </c>
      <c r="KX72" s="259" t="s">
        <v>21</v>
      </c>
      <c r="KY72" s="258">
        <v>0</v>
      </c>
      <c r="KZ72" s="266">
        <v>0</v>
      </c>
      <c r="LA72" s="260">
        <v>0</v>
      </c>
      <c r="LB72" s="266">
        <v>0</v>
      </c>
      <c r="LE72" s="259" t="s">
        <v>21</v>
      </c>
      <c r="LF72" s="258">
        <v>0</v>
      </c>
      <c r="LG72" s="266">
        <v>0</v>
      </c>
      <c r="LH72" s="260">
        <v>0</v>
      </c>
      <c r="LI72" s="266">
        <v>0</v>
      </c>
      <c r="LL72" s="259" t="s">
        <v>21</v>
      </c>
      <c r="LM72" s="258">
        <v>0</v>
      </c>
      <c r="LN72" s="266">
        <v>0</v>
      </c>
      <c r="LO72" s="260">
        <v>0</v>
      </c>
      <c r="LP72" s="266">
        <v>0</v>
      </c>
      <c r="LS72" s="259" t="s">
        <v>21</v>
      </c>
      <c r="LT72" s="258">
        <v>0</v>
      </c>
      <c r="LU72" s="266">
        <v>0</v>
      </c>
      <c r="LV72" s="260">
        <v>0</v>
      </c>
      <c r="LW72" s="266">
        <v>0</v>
      </c>
      <c r="LZ72" s="208" t="s">
        <v>21</v>
      </c>
      <c r="MA72" s="209">
        <v>0</v>
      </c>
      <c r="MB72" s="210">
        <v>0</v>
      </c>
      <c r="MC72" s="211">
        <v>0</v>
      </c>
      <c r="MD72" s="210">
        <v>0</v>
      </c>
      <c r="MG72" s="208" t="s">
        <v>21</v>
      </c>
      <c r="MH72" s="209">
        <v>0</v>
      </c>
      <c r="MI72" s="210">
        <v>0</v>
      </c>
      <c r="MJ72" s="211">
        <v>0</v>
      </c>
      <c r="MK72" s="210">
        <v>0</v>
      </c>
      <c r="MN72" s="208" t="s">
        <v>21</v>
      </c>
      <c r="MO72" s="209">
        <v>0</v>
      </c>
      <c r="MP72" s="210">
        <v>0</v>
      </c>
      <c r="MQ72" s="211">
        <v>0</v>
      </c>
      <c r="MR72" s="210">
        <v>0</v>
      </c>
      <c r="MU72" s="208" t="s">
        <v>21</v>
      </c>
      <c r="MV72" s="209">
        <v>0</v>
      </c>
      <c r="MW72" s="210">
        <v>0</v>
      </c>
      <c r="MX72" s="211">
        <v>0</v>
      </c>
      <c r="MY72" s="210">
        <v>0</v>
      </c>
      <c r="NB72" s="208" t="s">
        <v>21</v>
      </c>
      <c r="NC72" s="209">
        <v>0</v>
      </c>
      <c r="ND72" s="210">
        <v>0</v>
      </c>
      <c r="NE72" s="211">
        <v>0</v>
      </c>
      <c r="NF72" s="210">
        <v>0</v>
      </c>
      <c r="NI72" s="208" t="s">
        <v>21</v>
      </c>
      <c r="NJ72" s="209">
        <v>0</v>
      </c>
      <c r="NK72" s="210">
        <v>0</v>
      </c>
      <c r="NL72" s="211">
        <v>0</v>
      </c>
      <c r="NM72" s="210">
        <v>0</v>
      </c>
      <c r="NP72" s="208" t="s">
        <v>21</v>
      </c>
      <c r="NQ72" s="209">
        <v>0</v>
      </c>
      <c r="NR72" s="210">
        <v>0</v>
      </c>
      <c r="NS72" s="211">
        <v>0</v>
      </c>
      <c r="NT72" s="210">
        <v>0</v>
      </c>
      <c r="NW72" s="208" t="s">
        <v>21</v>
      </c>
      <c r="NX72" s="209">
        <v>0</v>
      </c>
      <c r="NY72" s="210">
        <v>0</v>
      </c>
      <c r="NZ72" s="211">
        <v>0</v>
      </c>
      <c r="OA72" s="210">
        <v>0</v>
      </c>
      <c r="OD72" s="208" t="s">
        <v>21</v>
      </c>
      <c r="OE72" s="209">
        <v>0</v>
      </c>
      <c r="OF72" s="210">
        <v>0</v>
      </c>
      <c r="OG72" s="211">
        <v>0</v>
      </c>
      <c r="OH72" s="210">
        <v>0</v>
      </c>
      <c r="OK72" s="208" t="s">
        <v>21</v>
      </c>
      <c r="OL72" s="209">
        <v>0</v>
      </c>
      <c r="OM72" s="210">
        <v>0</v>
      </c>
      <c r="ON72" s="211">
        <v>0</v>
      </c>
      <c r="OO72" s="210">
        <v>0</v>
      </c>
      <c r="OR72" s="208" t="s">
        <v>21</v>
      </c>
      <c r="OS72" s="209">
        <v>0</v>
      </c>
      <c r="OT72" s="210">
        <v>0</v>
      </c>
      <c r="OU72" s="211">
        <v>0</v>
      </c>
      <c r="OV72" s="210">
        <v>0</v>
      </c>
      <c r="OY72" s="208" t="s">
        <v>21</v>
      </c>
      <c r="OZ72" s="209">
        <v>0</v>
      </c>
      <c r="PA72" s="210">
        <v>0</v>
      </c>
      <c r="PB72" s="211">
        <v>0</v>
      </c>
      <c r="PC72" s="210">
        <v>0</v>
      </c>
      <c r="PF72" s="208" t="s">
        <v>21</v>
      </c>
      <c r="PG72" s="209">
        <v>0</v>
      </c>
      <c r="PH72" s="210">
        <v>0</v>
      </c>
      <c r="PI72" s="211">
        <v>0</v>
      </c>
      <c r="PJ72" s="210">
        <v>0</v>
      </c>
    </row>
    <row r="73" spans="1:426" ht="18" x14ac:dyDescent="0.35">
      <c r="A73" s="259" t="s">
        <v>22</v>
      </c>
      <c r="B73" s="258">
        <v>21905041.019999996</v>
      </c>
      <c r="C73" s="266">
        <v>3.6965598300623029E-2</v>
      </c>
      <c r="D73" s="260">
        <v>139</v>
      </c>
      <c r="E73" s="266">
        <v>3.1221922731356693E-2</v>
      </c>
      <c r="I73" s="259" t="s">
        <v>22</v>
      </c>
      <c r="J73" s="258">
        <v>23118547.060000006</v>
      </c>
      <c r="K73" s="266">
        <v>3.9370974836248261E-2</v>
      </c>
      <c r="L73" s="260">
        <v>153</v>
      </c>
      <c r="M73" s="266">
        <v>3.4662437698232892E-2</v>
      </c>
      <c r="P73" s="259" t="s">
        <v>22</v>
      </c>
      <c r="Q73" s="258">
        <v>27719122.459999997</v>
      </c>
      <c r="R73" s="266">
        <v>4.7394860541253435E-2</v>
      </c>
      <c r="S73" s="260">
        <v>195</v>
      </c>
      <c r="T73" s="266">
        <v>4.4469783352337512E-2</v>
      </c>
      <c r="W73" s="259" t="s">
        <v>22</v>
      </c>
      <c r="X73" s="258">
        <v>32849260.95999999</v>
      </c>
      <c r="Y73" s="266">
        <v>5.649975855942152E-2</v>
      </c>
      <c r="Z73" s="260">
        <v>214</v>
      </c>
      <c r="AA73" s="266">
        <v>4.9195402298850575E-2</v>
      </c>
      <c r="AD73" s="259" t="s">
        <v>22</v>
      </c>
      <c r="AE73" s="258">
        <v>50555420.390000023</v>
      </c>
      <c r="AF73" s="266">
        <v>8.8548763740763009E-2</v>
      </c>
      <c r="AG73" s="260">
        <v>338</v>
      </c>
      <c r="AH73" s="266">
        <v>7.9027355623100301E-2</v>
      </c>
      <c r="AK73" s="259" t="s">
        <v>22</v>
      </c>
      <c r="AL73" s="258">
        <v>70069088.069999978</v>
      </c>
      <c r="AM73" s="266">
        <v>0.12522451729020745</v>
      </c>
      <c r="AN73" s="260">
        <v>478</v>
      </c>
      <c r="AO73" s="266">
        <v>0.11421744324970132</v>
      </c>
      <c r="AR73" s="259" t="s">
        <v>22</v>
      </c>
      <c r="AS73" s="258">
        <v>114902663.52000006</v>
      </c>
      <c r="AT73" s="266">
        <v>0.2092345146930579</v>
      </c>
      <c r="AU73" s="260">
        <v>733</v>
      </c>
      <c r="AV73" s="266">
        <v>0.17891139858433</v>
      </c>
      <c r="AY73" s="259" t="s">
        <v>22</v>
      </c>
      <c r="AZ73" s="258">
        <v>162254812.74999994</v>
      </c>
      <c r="BA73" s="266">
        <v>0.30717495643276305</v>
      </c>
      <c r="BB73" s="260">
        <v>1026</v>
      </c>
      <c r="BC73" s="266">
        <v>0.2608695652173913</v>
      </c>
      <c r="BF73" s="259" t="s">
        <v>22</v>
      </c>
      <c r="BG73" s="258">
        <v>159056019.76999998</v>
      </c>
      <c r="BH73" s="266">
        <v>0.30431389276229187</v>
      </c>
      <c r="BI73" s="260">
        <v>1005</v>
      </c>
      <c r="BJ73" s="266">
        <v>0.25888717156105101</v>
      </c>
      <c r="BM73" s="259" t="s">
        <v>22</v>
      </c>
      <c r="BN73" s="258">
        <v>59636047.25999999</v>
      </c>
      <c r="BO73" s="266">
        <v>0.14408681962034905</v>
      </c>
      <c r="BP73" s="260">
        <v>420</v>
      </c>
      <c r="BQ73" s="266">
        <v>0.13414244650271478</v>
      </c>
      <c r="BT73" s="259" t="s">
        <v>22</v>
      </c>
      <c r="BU73" s="258">
        <v>43774338.779999979</v>
      </c>
      <c r="BV73" s="266">
        <v>0.11876896283627818</v>
      </c>
      <c r="BW73" s="260">
        <v>294</v>
      </c>
      <c r="BX73" s="266">
        <v>0.10455192034139403</v>
      </c>
      <c r="CA73" s="259" t="s">
        <v>22</v>
      </c>
      <c r="CB73" s="258">
        <v>32173196.729999993</v>
      </c>
      <c r="CC73" s="266">
        <v>8.9841325334493793E-2</v>
      </c>
      <c r="CD73" s="260">
        <v>225</v>
      </c>
      <c r="CE73" s="266">
        <v>8.2086829624224741E-2</v>
      </c>
      <c r="CH73" s="259" t="s">
        <v>22</v>
      </c>
      <c r="CI73" s="258">
        <v>14944112.730000004</v>
      </c>
      <c r="CJ73" s="266">
        <v>4.2278639468414141E-2</v>
      </c>
      <c r="CK73" s="260">
        <v>101</v>
      </c>
      <c r="CL73" s="266">
        <v>3.7324464153732445E-2</v>
      </c>
      <c r="CO73" s="259" t="s">
        <v>22</v>
      </c>
      <c r="CP73" s="258">
        <v>14914131.720000003</v>
      </c>
      <c r="CQ73" s="266">
        <v>4.2403208764365014E-2</v>
      </c>
      <c r="CR73" s="260">
        <v>102</v>
      </c>
      <c r="CS73" s="266">
        <v>3.7833827893175076E-2</v>
      </c>
      <c r="CV73" s="259" t="s">
        <v>22</v>
      </c>
      <c r="CW73" s="258">
        <v>7428684.2700000005</v>
      </c>
      <c r="CX73" s="266">
        <v>2.1572211557804925E-2</v>
      </c>
      <c r="CY73" s="260">
        <v>54</v>
      </c>
      <c r="CZ73" s="266">
        <v>2.0408163265306121E-2</v>
      </c>
      <c r="DC73" s="259" t="s">
        <v>22</v>
      </c>
      <c r="DD73" s="258">
        <v>4594380.41</v>
      </c>
      <c r="DE73" s="266">
        <v>1.3454530115308326E-2</v>
      </c>
      <c r="DF73" s="260">
        <v>36</v>
      </c>
      <c r="DG73" s="266">
        <v>1.3709063214013708E-2</v>
      </c>
      <c r="DJ73" s="259" t="s">
        <v>22</v>
      </c>
      <c r="DK73" s="258">
        <v>5608210.9100000011</v>
      </c>
      <c r="DL73" s="266">
        <v>1.6621239490153907E-2</v>
      </c>
      <c r="DM73" s="260">
        <v>39</v>
      </c>
      <c r="DN73" s="266">
        <v>1.5034695451040863E-2</v>
      </c>
      <c r="DQ73" s="259" t="s">
        <v>22</v>
      </c>
      <c r="DR73" s="258">
        <v>6764945.7399999993</v>
      </c>
      <c r="DS73" s="266">
        <v>2.0257534784162357E-2</v>
      </c>
      <c r="DT73" s="260">
        <v>52</v>
      </c>
      <c r="DU73" s="266">
        <v>2.0225593154414623E-2</v>
      </c>
      <c r="DX73" s="259" t="s">
        <v>22</v>
      </c>
      <c r="DY73" s="258">
        <v>9886781.1799999997</v>
      </c>
      <c r="DZ73" s="266">
        <v>2.9839627713572001E-2</v>
      </c>
      <c r="EA73" s="260">
        <v>72</v>
      </c>
      <c r="EB73" s="266">
        <v>2.823529411764706E-2</v>
      </c>
      <c r="EE73" s="259" t="s">
        <v>22</v>
      </c>
      <c r="EF73" s="258">
        <v>8775672.1599999964</v>
      </c>
      <c r="EG73" s="266">
        <v>2.6733809712342748E-2</v>
      </c>
      <c r="EH73" s="260">
        <v>69</v>
      </c>
      <c r="EI73" s="266">
        <v>2.7261951797708416E-2</v>
      </c>
      <c r="EL73" s="259" t="s">
        <v>22</v>
      </c>
      <c r="EM73" s="258">
        <v>9385273.0299999956</v>
      </c>
      <c r="EN73" s="266">
        <v>2.8930776698016671E-2</v>
      </c>
      <c r="EO73" s="260">
        <v>72</v>
      </c>
      <c r="EP73" s="266">
        <v>2.8719585161547666E-2</v>
      </c>
      <c r="ES73" s="259" t="s">
        <v>22</v>
      </c>
      <c r="ET73" s="258">
        <v>10165962.520000001</v>
      </c>
      <c r="EU73" s="266">
        <v>3.1582316539741036E-2</v>
      </c>
      <c r="EV73" s="260">
        <v>79</v>
      </c>
      <c r="EW73" s="266">
        <v>3.1676022453889334E-2</v>
      </c>
      <c r="EZ73" s="259" t="s">
        <v>22</v>
      </c>
      <c r="FA73" s="258">
        <v>7869418.8899999978</v>
      </c>
      <c r="FB73" s="266">
        <v>2.4628931792688036E-2</v>
      </c>
      <c r="FC73" s="260">
        <v>66</v>
      </c>
      <c r="FD73" s="266">
        <v>2.6602176541717048E-2</v>
      </c>
      <c r="FG73" s="259" t="s">
        <v>22</v>
      </c>
      <c r="FH73" s="258">
        <v>8140460.1800000006</v>
      </c>
      <c r="FI73" s="266">
        <v>2.5730274232115397E-2</v>
      </c>
      <c r="FJ73" s="260">
        <v>55</v>
      </c>
      <c r="FK73" s="266">
        <v>2.2348638764729784E-2</v>
      </c>
      <c r="FN73" s="259" t="s">
        <v>22</v>
      </c>
      <c r="FO73" s="258">
        <v>8114310.9299999997</v>
      </c>
      <c r="FP73" s="266">
        <v>2.5863608805253076E-2</v>
      </c>
      <c r="FQ73" s="260">
        <v>59</v>
      </c>
      <c r="FR73" s="266">
        <v>2.4111156518185534E-2</v>
      </c>
      <c r="FU73" s="259" t="s">
        <v>22</v>
      </c>
      <c r="FV73" s="258">
        <v>8171080.0499999998</v>
      </c>
      <c r="FW73" s="266">
        <v>2.6187878659971492E-2</v>
      </c>
      <c r="FX73" s="260">
        <v>61</v>
      </c>
      <c r="FY73" s="266">
        <v>2.5041050903119869E-2</v>
      </c>
      <c r="GB73" s="259" t="s">
        <v>22</v>
      </c>
      <c r="GC73" s="258">
        <v>8373503.5399999991</v>
      </c>
      <c r="GD73" s="266">
        <v>2.6949860405224544E-2</v>
      </c>
      <c r="GE73" s="260">
        <v>65</v>
      </c>
      <c r="GF73" s="266">
        <v>2.6793075020610058E-2</v>
      </c>
      <c r="GI73" s="259" t="s">
        <v>22</v>
      </c>
      <c r="GJ73" s="258">
        <v>9243447.6599999983</v>
      </c>
      <c r="GK73" s="266">
        <v>3.0060665936856738E-2</v>
      </c>
      <c r="GL73" s="260">
        <v>69</v>
      </c>
      <c r="GM73" s="266">
        <v>2.8654485049833887E-2</v>
      </c>
      <c r="GP73" s="259" t="s">
        <v>22</v>
      </c>
      <c r="GQ73" s="258">
        <v>7863236.0400000019</v>
      </c>
      <c r="GR73" s="266">
        <v>2.5836809871629663E-2</v>
      </c>
      <c r="GS73" s="260">
        <v>61</v>
      </c>
      <c r="GT73" s="266">
        <v>2.5555090071219103E-2</v>
      </c>
      <c r="GW73" s="259" t="s">
        <v>22</v>
      </c>
      <c r="GX73" s="258">
        <v>8062179.8400000008</v>
      </c>
      <c r="GY73" s="266">
        <v>2.673485619859451E-2</v>
      </c>
      <c r="GZ73" s="260">
        <v>66</v>
      </c>
      <c r="HA73" s="266">
        <v>2.7824620573355819E-2</v>
      </c>
      <c r="HD73" s="259" t="s">
        <v>22</v>
      </c>
      <c r="HE73" s="258">
        <v>9225645.6699999999</v>
      </c>
      <c r="HF73" s="266">
        <v>3.0784413588680469E-2</v>
      </c>
      <c r="HG73" s="260">
        <v>70</v>
      </c>
      <c r="HH73" s="266">
        <v>2.9661016949152543E-2</v>
      </c>
      <c r="HK73" s="259" t="s">
        <v>22</v>
      </c>
      <c r="HL73" s="258">
        <v>10191223.330000002</v>
      </c>
      <c r="HM73" s="266">
        <v>3.4207716100403192E-2</v>
      </c>
      <c r="HN73" s="260">
        <v>72</v>
      </c>
      <c r="HO73" s="266">
        <v>3.0651340996168581E-2</v>
      </c>
      <c r="HR73" s="259" t="s">
        <v>22</v>
      </c>
      <c r="HS73" s="258">
        <v>13801259.160000008</v>
      </c>
      <c r="HT73" s="266">
        <v>4.664590809695951E-2</v>
      </c>
      <c r="HU73" s="260">
        <v>99</v>
      </c>
      <c r="HV73" s="266">
        <v>4.23982869379015E-2</v>
      </c>
      <c r="HY73" s="259" t="s">
        <v>22</v>
      </c>
      <c r="HZ73" s="258">
        <v>18373406.019999996</v>
      </c>
      <c r="IA73" s="266">
        <v>6.2973690544181726E-2</v>
      </c>
      <c r="IB73" s="260">
        <v>127</v>
      </c>
      <c r="IC73" s="266">
        <v>5.497835497835498E-2</v>
      </c>
      <c r="IF73" s="259" t="s">
        <v>22</v>
      </c>
      <c r="IG73" s="258">
        <v>21900626.239999998</v>
      </c>
      <c r="IH73" s="266">
        <v>7.5673924468454612E-2</v>
      </c>
      <c r="II73" s="260">
        <v>158</v>
      </c>
      <c r="IJ73" s="266">
        <v>6.8875326939843065E-2</v>
      </c>
      <c r="IM73" s="259" t="s">
        <v>22</v>
      </c>
      <c r="IN73" s="258">
        <v>46606989.79999999</v>
      </c>
      <c r="IO73" s="266">
        <v>0.16366807644753587</v>
      </c>
      <c r="IP73" s="260">
        <v>288</v>
      </c>
      <c r="IQ73" s="266">
        <v>0.12726469288555015</v>
      </c>
      <c r="IT73" s="259" t="s">
        <v>22</v>
      </c>
      <c r="IU73" s="258">
        <v>47559109.939999998</v>
      </c>
      <c r="IV73" s="266">
        <v>0.17000994283259249</v>
      </c>
      <c r="IW73" s="260">
        <v>299</v>
      </c>
      <c r="IX73" s="266">
        <v>0.13426133812303548</v>
      </c>
      <c r="JA73" s="259" t="s">
        <v>22</v>
      </c>
      <c r="JB73" s="258">
        <v>73200431.180000007</v>
      </c>
      <c r="JC73" s="266">
        <v>0.26591744080014296</v>
      </c>
      <c r="JD73" s="260">
        <v>515</v>
      </c>
      <c r="JE73" s="266">
        <v>0.23462414578587698</v>
      </c>
      <c r="JH73" s="259" t="s">
        <v>22</v>
      </c>
      <c r="JI73" s="258">
        <v>73717271.810000017</v>
      </c>
      <c r="JJ73" s="266">
        <v>0.27240836234974386</v>
      </c>
      <c r="JK73" s="260">
        <v>519</v>
      </c>
      <c r="JL73" s="266">
        <v>0.23950161513613291</v>
      </c>
      <c r="JO73" s="259" t="s">
        <v>22</v>
      </c>
      <c r="JP73" s="258">
        <v>72643431.150000006</v>
      </c>
      <c r="JQ73" s="266">
        <v>0.27412072376190066</v>
      </c>
      <c r="JR73" s="260">
        <v>507</v>
      </c>
      <c r="JS73" s="266">
        <v>0.23813997181775481</v>
      </c>
      <c r="JV73" s="259" t="s">
        <v>22</v>
      </c>
      <c r="JW73" s="258">
        <v>56680388.399999999</v>
      </c>
      <c r="JX73" s="266">
        <v>0.21716994814347762</v>
      </c>
      <c r="JY73" s="260">
        <v>426</v>
      </c>
      <c r="JZ73" s="266">
        <v>0.2032442748091603</v>
      </c>
      <c r="KC73" s="259" t="s">
        <v>22</v>
      </c>
      <c r="KD73" s="258">
        <v>18402767.260000002</v>
      </c>
      <c r="KE73" s="266">
        <v>7.2455333816118794E-2</v>
      </c>
      <c r="KF73" s="260">
        <v>159</v>
      </c>
      <c r="KG73" s="266">
        <v>7.7712609970674487E-2</v>
      </c>
      <c r="KJ73" s="259" t="s">
        <v>22</v>
      </c>
      <c r="KK73" s="258">
        <v>17674046.160000008</v>
      </c>
      <c r="KL73" s="266">
        <v>7.1507979379207498E-2</v>
      </c>
      <c r="KM73" s="260">
        <v>149</v>
      </c>
      <c r="KN73" s="266">
        <v>7.4649298597194394E-2</v>
      </c>
      <c r="KQ73" s="259" t="s">
        <v>22</v>
      </c>
      <c r="KR73" s="258">
        <v>16101426.940000001</v>
      </c>
      <c r="KS73" s="266">
        <v>6.6331153041873286E-2</v>
      </c>
      <c r="KT73" s="260">
        <v>137</v>
      </c>
      <c r="KU73" s="266">
        <v>6.9826707441386346E-2</v>
      </c>
      <c r="KX73" s="259" t="s">
        <v>22</v>
      </c>
      <c r="KY73" s="258">
        <v>0</v>
      </c>
      <c r="KZ73" s="266">
        <v>0</v>
      </c>
      <c r="LA73" s="260">
        <v>0</v>
      </c>
      <c r="LB73" s="266">
        <v>0</v>
      </c>
      <c r="LE73" s="259" t="s">
        <v>22</v>
      </c>
      <c r="LF73" s="258">
        <v>0</v>
      </c>
      <c r="LG73" s="266">
        <v>0</v>
      </c>
      <c r="LH73" s="260">
        <v>0</v>
      </c>
      <c r="LI73" s="266">
        <v>0</v>
      </c>
      <c r="LL73" s="259" t="s">
        <v>22</v>
      </c>
      <c r="LM73" s="258">
        <v>0</v>
      </c>
      <c r="LN73" s="266">
        <v>0</v>
      </c>
      <c r="LO73" s="260">
        <v>0</v>
      </c>
      <c r="LP73" s="266">
        <v>0</v>
      </c>
      <c r="LS73" s="259" t="s">
        <v>22</v>
      </c>
      <c r="LT73" s="258">
        <v>0</v>
      </c>
      <c r="LU73" s="266">
        <v>0</v>
      </c>
      <c r="LV73" s="260">
        <v>0</v>
      </c>
      <c r="LW73" s="266">
        <v>0</v>
      </c>
      <c r="LZ73" s="208" t="s">
        <v>22</v>
      </c>
      <c r="MA73" s="209">
        <v>0</v>
      </c>
      <c r="MB73" s="210">
        <v>0</v>
      </c>
      <c r="MC73" s="211">
        <v>0</v>
      </c>
      <c r="MD73" s="210">
        <v>0</v>
      </c>
      <c r="MG73" s="208" t="s">
        <v>22</v>
      </c>
      <c r="MH73" s="209">
        <v>0</v>
      </c>
      <c r="MI73" s="210">
        <v>0</v>
      </c>
      <c r="MJ73" s="211">
        <v>0</v>
      </c>
      <c r="MK73" s="210">
        <v>0</v>
      </c>
      <c r="MN73" s="208" t="s">
        <v>22</v>
      </c>
      <c r="MO73" s="209">
        <v>0</v>
      </c>
      <c r="MP73" s="210">
        <v>0</v>
      </c>
      <c r="MQ73" s="211">
        <v>0</v>
      </c>
      <c r="MR73" s="210">
        <v>0</v>
      </c>
      <c r="MU73" s="208" t="s">
        <v>22</v>
      </c>
      <c r="MV73" s="209">
        <v>0</v>
      </c>
      <c r="MW73" s="210">
        <v>0</v>
      </c>
      <c r="MX73" s="211">
        <v>0</v>
      </c>
      <c r="MY73" s="210">
        <v>0</v>
      </c>
      <c r="NB73" s="208" t="s">
        <v>22</v>
      </c>
      <c r="NC73" s="209">
        <v>0</v>
      </c>
      <c r="ND73" s="210">
        <v>0</v>
      </c>
      <c r="NE73" s="211">
        <v>0</v>
      </c>
      <c r="NF73" s="210">
        <v>0</v>
      </c>
      <c r="NI73" s="208" t="s">
        <v>22</v>
      </c>
      <c r="NJ73" s="209">
        <v>0</v>
      </c>
      <c r="NK73" s="210">
        <v>0</v>
      </c>
      <c r="NL73" s="211">
        <v>0</v>
      </c>
      <c r="NM73" s="210">
        <v>0</v>
      </c>
      <c r="NP73" s="208" t="s">
        <v>22</v>
      </c>
      <c r="NQ73" s="209">
        <v>0</v>
      </c>
      <c r="NR73" s="210">
        <v>0</v>
      </c>
      <c r="NS73" s="211">
        <v>0</v>
      </c>
      <c r="NT73" s="210">
        <v>0</v>
      </c>
      <c r="NW73" s="208" t="s">
        <v>22</v>
      </c>
      <c r="NX73" s="209">
        <v>0</v>
      </c>
      <c r="NY73" s="210">
        <v>0</v>
      </c>
      <c r="NZ73" s="211">
        <v>0</v>
      </c>
      <c r="OA73" s="210">
        <v>0</v>
      </c>
      <c r="OD73" s="208" t="s">
        <v>22</v>
      </c>
      <c r="OE73" s="209">
        <v>0</v>
      </c>
      <c r="OF73" s="210">
        <v>0</v>
      </c>
      <c r="OG73" s="211">
        <v>0</v>
      </c>
      <c r="OH73" s="210">
        <v>0</v>
      </c>
      <c r="OK73" s="208" t="s">
        <v>22</v>
      </c>
      <c r="OL73" s="209">
        <v>0</v>
      </c>
      <c r="OM73" s="210">
        <v>0</v>
      </c>
      <c r="ON73" s="211">
        <v>0</v>
      </c>
      <c r="OO73" s="210">
        <v>0</v>
      </c>
      <c r="OR73" s="208" t="s">
        <v>22</v>
      </c>
      <c r="OS73" s="209">
        <v>0</v>
      </c>
      <c r="OT73" s="210">
        <v>0</v>
      </c>
      <c r="OU73" s="211">
        <v>0</v>
      </c>
      <c r="OV73" s="210">
        <v>0</v>
      </c>
      <c r="OY73" s="208" t="s">
        <v>22</v>
      </c>
      <c r="OZ73" s="209">
        <v>0</v>
      </c>
      <c r="PA73" s="210">
        <v>0</v>
      </c>
      <c r="PB73" s="211">
        <v>0</v>
      </c>
      <c r="PC73" s="210">
        <v>0</v>
      </c>
      <c r="PF73" s="208" t="s">
        <v>22</v>
      </c>
      <c r="PG73" s="209">
        <v>0</v>
      </c>
      <c r="PH73" s="210">
        <v>0</v>
      </c>
      <c r="PI73" s="211">
        <v>0</v>
      </c>
      <c r="PJ73" s="210">
        <v>0</v>
      </c>
    </row>
    <row r="74" spans="1:426" ht="18" x14ac:dyDescent="0.35">
      <c r="A74" s="259" t="s">
        <v>23</v>
      </c>
      <c r="B74" s="258">
        <v>37949563.770000011</v>
      </c>
      <c r="C74" s="266">
        <v>6.4041346862800719E-2</v>
      </c>
      <c r="D74" s="260">
        <v>267</v>
      </c>
      <c r="E74" s="266">
        <v>5.9973045822102423E-2</v>
      </c>
      <c r="I74" s="259" t="s">
        <v>23</v>
      </c>
      <c r="J74" s="258">
        <v>44986513.620000005</v>
      </c>
      <c r="K74" s="266">
        <v>7.6612206256164231E-2</v>
      </c>
      <c r="L74" s="260">
        <v>312</v>
      </c>
      <c r="M74" s="266">
        <v>7.0684186678749428E-2</v>
      </c>
      <c r="P74" s="259" t="s">
        <v>23</v>
      </c>
      <c r="Q74" s="258">
        <v>58656185.149999984</v>
      </c>
      <c r="R74" s="266">
        <v>0.10029183712716244</v>
      </c>
      <c r="S74" s="260">
        <v>399</v>
      </c>
      <c r="T74" s="266">
        <v>9.0992018244013678E-2</v>
      </c>
      <c r="W74" s="259" t="s">
        <v>23</v>
      </c>
      <c r="X74" s="258">
        <v>63782965.29999999</v>
      </c>
      <c r="Y74" s="266">
        <v>0.10970481631358933</v>
      </c>
      <c r="Z74" s="260">
        <v>448</v>
      </c>
      <c r="AA74" s="266">
        <v>0.10298850574712644</v>
      </c>
      <c r="AD74" s="259" t="s">
        <v>23</v>
      </c>
      <c r="AE74" s="258">
        <v>107283509.95999999</v>
      </c>
      <c r="AF74" s="266">
        <v>0.18790907292320569</v>
      </c>
      <c r="AG74" s="260">
        <v>734</v>
      </c>
      <c r="AH74" s="266">
        <v>0.17161561842412906</v>
      </c>
      <c r="AK74" s="259" t="s">
        <v>23</v>
      </c>
      <c r="AL74" s="258">
        <v>217377570.8200002</v>
      </c>
      <c r="AM74" s="266">
        <v>0.38848802125779425</v>
      </c>
      <c r="AN74" s="260">
        <v>1530</v>
      </c>
      <c r="AO74" s="266">
        <v>0.36559139784946237</v>
      </c>
      <c r="AR74" s="259" t="s">
        <v>23</v>
      </c>
      <c r="AS74" s="258">
        <v>242082182.07000002</v>
      </c>
      <c r="AT74" s="266">
        <v>0.44082483668828454</v>
      </c>
      <c r="AU74" s="260">
        <v>1767</v>
      </c>
      <c r="AV74" s="266">
        <v>0.43129118867464</v>
      </c>
      <c r="AY74" s="259" t="s">
        <v>23</v>
      </c>
      <c r="AZ74" s="258">
        <v>179036113.91000009</v>
      </c>
      <c r="BA74" s="266">
        <v>0.33894471022521638</v>
      </c>
      <c r="BB74" s="260">
        <v>1410</v>
      </c>
      <c r="BC74" s="266">
        <v>0.35850495804729215</v>
      </c>
      <c r="BF74" s="259" t="s">
        <v>23</v>
      </c>
      <c r="BG74" s="258">
        <v>178328322.11999989</v>
      </c>
      <c r="BH74" s="266">
        <v>0.34118662074266676</v>
      </c>
      <c r="BI74" s="260">
        <v>1398</v>
      </c>
      <c r="BJ74" s="266">
        <v>0.36012364760432769</v>
      </c>
      <c r="BM74" s="259" t="s">
        <v>23</v>
      </c>
      <c r="BN74" s="258">
        <v>213451089.19999978</v>
      </c>
      <c r="BO74" s="266">
        <v>0.51571977017927206</v>
      </c>
      <c r="BP74" s="260">
        <v>1502</v>
      </c>
      <c r="BQ74" s="266">
        <v>0.47971893963589907</v>
      </c>
      <c r="BT74" s="259" t="s">
        <v>23</v>
      </c>
      <c r="BU74" s="258">
        <v>138903729.27000004</v>
      </c>
      <c r="BV74" s="266">
        <v>0.37687495275260646</v>
      </c>
      <c r="BW74" s="260">
        <v>936</v>
      </c>
      <c r="BX74" s="266">
        <v>0.33285917496443812</v>
      </c>
      <c r="CA74" s="259" t="s">
        <v>23</v>
      </c>
      <c r="CB74" s="258">
        <v>72760511.850000024</v>
      </c>
      <c r="CC74" s="266">
        <v>0.20317846782457866</v>
      </c>
      <c r="CD74" s="260">
        <v>503</v>
      </c>
      <c r="CE74" s="266">
        <v>0.18350966800437796</v>
      </c>
      <c r="CH74" s="259" t="s">
        <v>23</v>
      </c>
      <c r="CI74" s="258">
        <v>29393618.43</v>
      </c>
      <c r="CJ74" s="266">
        <v>8.315797790921127E-2</v>
      </c>
      <c r="CK74" s="260">
        <v>211</v>
      </c>
      <c r="CL74" s="266">
        <v>7.7974870657797485E-2</v>
      </c>
      <c r="CO74" s="259" t="s">
        <v>23</v>
      </c>
      <c r="CP74" s="258">
        <v>29259202.579999994</v>
      </c>
      <c r="CQ74" s="266">
        <v>8.3188488513536274E-2</v>
      </c>
      <c r="CR74" s="260">
        <v>210</v>
      </c>
      <c r="CS74" s="266">
        <v>7.7893175074183973E-2</v>
      </c>
      <c r="CV74" s="259" t="s">
        <v>23</v>
      </c>
      <c r="CW74" s="258">
        <v>12861441.84</v>
      </c>
      <c r="CX74" s="266">
        <v>3.73484367119137E-2</v>
      </c>
      <c r="CY74" s="260">
        <v>94</v>
      </c>
      <c r="CZ74" s="266">
        <v>3.5525321239606951E-2</v>
      </c>
      <c r="DC74" s="259" t="s">
        <v>23</v>
      </c>
      <c r="DD74" s="258">
        <v>10824649.560000001</v>
      </c>
      <c r="DE74" s="266">
        <v>3.1699720200722127E-2</v>
      </c>
      <c r="DF74" s="260">
        <v>80</v>
      </c>
      <c r="DG74" s="266">
        <v>3.0464584920030464E-2</v>
      </c>
      <c r="DJ74" s="259" t="s">
        <v>23</v>
      </c>
      <c r="DK74" s="258">
        <v>10038774.329999998</v>
      </c>
      <c r="DL74" s="266">
        <v>2.97522463053265E-2</v>
      </c>
      <c r="DM74" s="260">
        <v>80</v>
      </c>
      <c r="DN74" s="266">
        <v>3.0840400925212029E-2</v>
      </c>
      <c r="DQ74" s="259" t="s">
        <v>23</v>
      </c>
      <c r="DR74" s="258">
        <v>14602542.140000002</v>
      </c>
      <c r="DS74" s="266">
        <v>4.372710686933709E-2</v>
      </c>
      <c r="DT74" s="260">
        <v>109</v>
      </c>
      <c r="DU74" s="266">
        <v>4.2395954881369116E-2</v>
      </c>
      <c r="DX74" s="259" t="s">
        <v>23</v>
      </c>
      <c r="DY74" s="258">
        <v>18947076.870000001</v>
      </c>
      <c r="DZ74" s="266">
        <v>5.7184811696341306E-2</v>
      </c>
      <c r="EA74" s="260">
        <v>141</v>
      </c>
      <c r="EB74" s="266">
        <v>5.5294117647058827E-2</v>
      </c>
      <c r="EE74" s="259" t="s">
        <v>23</v>
      </c>
      <c r="EF74" s="258">
        <v>23520965.02</v>
      </c>
      <c r="EG74" s="266">
        <v>7.1653201217050738E-2</v>
      </c>
      <c r="EH74" s="260">
        <v>164</v>
      </c>
      <c r="EI74" s="266">
        <v>6.4796523113393914E-2</v>
      </c>
      <c r="EL74" s="259" t="s">
        <v>23</v>
      </c>
      <c r="EM74" s="258">
        <v>26892773.239999998</v>
      </c>
      <c r="EN74" s="266">
        <v>8.2898900746933166E-2</v>
      </c>
      <c r="EO74" s="260">
        <v>189</v>
      </c>
      <c r="EP74" s="266">
        <v>7.5388911049062618E-2</v>
      </c>
      <c r="ES74" s="259" t="s">
        <v>23</v>
      </c>
      <c r="ET74" s="258">
        <v>21708320.620000001</v>
      </c>
      <c r="EU74" s="266">
        <v>6.7440643423405749E-2</v>
      </c>
      <c r="EV74" s="260">
        <v>158</v>
      </c>
      <c r="EW74" s="266">
        <v>6.3352044907778668E-2</v>
      </c>
      <c r="EZ74" s="259" t="s">
        <v>23</v>
      </c>
      <c r="FA74" s="258">
        <v>20421918.910000008</v>
      </c>
      <c r="FB74" s="266">
        <v>6.391450943720145E-2</v>
      </c>
      <c r="FC74" s="260">
        <v>145</v>
      </c>
      <c r="FD74" s="266">
        <v>5.8444175735590485E-2</v>
      </c>
      <c r="FG74" s="259" t="s">
        <v>23</v>
      </c>
      <c r="FH74" s="258">
        <v>16148882.220000003</v>
      </c>
      <c r="FI74" s="266">
        <v>5.1043203808501712E-2</v>
      </c>
      <c r="FJ74" s="260">
        <v>125</v>
      </c>
      <c r="FK74" s="266">
        <v>5.0792360828931328E-2</v>
      </c>
      <c r="FN74" s="259" t="s">
        <v>23</v>
      </c>
      <c r="FO74" s="258">
        <v>20451232.449999999</v>
      </c>
      <c r="FP74" s="266">
        <v>6.5186394782643292E-2</v>
      </c>
      <c r="FQ74" s="260">
        <v>144</v>
      </c>
      <c r="FR74" s="266">
        <v>5.8847568451164692E-2</v>
      </c>
      <c r="FU74" s="259" t="s">
        <v>23</v>
      </c>
      <c r="FV74" s="258">
        <v>19512005.799999993</v>
      </c>
      <c r="FW74" s="266">
        <v>6.2534944851392049E-2</v>
      </c>
      <c r="FX74" s="260">
        <v>136</v>
      </c>
      <c r="FY74" s="266">
        <v>5.5829228243021348E-2</v>
      </c>
      <c r="GB74" s="259" t="s">
        <v>23</v>
      </c>
      <c r="GC74" s="258">
        <v>20122457.759999998</v>
      </c>
      <c r="GD74" s="266">
        <v>6.4763503717588128E-2</v>
      </c>
      <c r="GE74" s="260">
        <v>139</v>
      </c>
      <c r="GF74" s="266">
        <v>5.7295960428689202E-2</v>
      </c>
      <c r="GI74" s="259" t="s">
        <v>23</v>
      </c>
      <c r="GJ74" s="258">
        <v>18841229.050000001</v>
      </c>
      <c r="GK74" s="266">
        <v>6.1273662506122824E-2</v>
      </c>
      <c r="GL74" s="260">
        <v>134</v>
      </c>
      <c r="GM74" s="266">
        <v>5.5647840531561459E-2</v>
      </c>
      <c r="GP74" s="259" t="s">
        <v>23</v>
      </c>
      <c r="GQ74" s="258">
        <v>18632606.249999993</v>
      </c>
      <c r="GR74" s="266">
        <v>6.1222517376470394E-2</v>
      </c>
      <c r="GS74" s="260">
        <v>131</v>
      </c>
      <c r="GT74" s="266">
        <v>5.4880603267700043E-2</v>
      </c>
      <c r="GW74" s="259" t="s">
        <v>23</v>
      </c>
      <c r="GX74" s="258">
        <v>18699700.030000001</v>
      </c>
      <c r="GY74" s="266">
        <v>6.2009754332012446E-2</v>
      </c>
      <c r="GZ74" s="260">
        <v>130</v>
      </c>
      <c r="HA74" s="266">
        <v>5.4806070826306917E-2</v>
      </c>
      <c r="HD74" s="259" t="s">
        <v>23</v>
      </c>
      <c r="HE74" s="258">
        <v>17527453.579999998</v>
      </c>
      <c r="HF74" s="266">
        <v>5.8486137389570703E-2</v>
      </c>
      <c r="HG74" s="260">
        <v>121</v>
      </c>
      <c r="HH74" s="266">
        <v>5.1271186440677963E-2</v>
      </c>
      <c r="HK74" s="259" t="s">
        <v>23</v>
      </c>
      <c r="HL74" s="258">
        <v>21992920.879999999</v>
      </c>
      <c r="HM74" s="266">
        <v>7.3821127191574284E-2</v>
      </c>
      <c r="HN74" s="260">
        <v>153</v>
      </c>
      <c r="HO74" s="266">
        <v>6.5134099616858232E-2</v>
      </c>
      <c r="HR74" s="259" t="s">
        <v>23</v>
      </c>
      <c r="HS74" s="258">
        <v>30669036.77</v>
      </c>
      <c r="HT74" s="266">
        <v>0.10365612688021512</v>
      </c>
      <c r="HU74" s="260">
        <v>209</v>
      </c>
      <c r="HV74" s="266">
        <v>8.9507494646680938E-2</v>
      </c>
      <c r="HY74" s="259" t="s">
        <v>23</v>
      </c>
      <c r="HZ74" s="258">
        <v>54817862.039999984</v>
      </c>
      <c r="IA74" s="266">
        <v>0.18788476543994681</v>
      </c>
      <c r="IB74" s="260">
        <v>341</v>
      </c>
      <c r="IC74" s="266">
        <v>0.14761904761904762</v>
      </c>
      <c r="IF74" s="259" t="s">
        <v>23</v>
      </c>
      <c r="IG74" s="258">
        <v>49793329.829999998</v>
      </c>
      <c r="IH74" s="266">
        <v>0.1720524627604561</v>
      </c>
      <c r="II74" s="260">
        <v>306</v>
      </c>
      <c r="IJ74" s="266">
        <v>0.13339145597210114</v>
      </c>
      <c r="IM74" s="259" t="s">
        <v>23</v>
      </c>
      <c r="IN74" s="258">
        <v>35128667.070000008</v>
      </c>
      <c r="IO74" s="266">
        <v>0.12336006663774707</v>
      </c>
      <c r="IP74" s="260">
        <v>252</v>
      </c>
      <c r="IQ74" s="266">
        <v>0.11135660627485638</v>
      </c>
      <c r="IT74" s="259" t="s">
        <v>23</v>
      </c>
      <c r="IU74" s="258">
        <v>73710131.309999987</v>
      </c>
      <c r="IV74" s="266">
        <v>0.26349221476191453</v>
      </c>
      <c r="IW74" s="260">
        <v>522</v>
      </c>
      <c r="IX74" s="266">
        <v>0.23439604849573417</v>
      </c>
      <c r="JA74" s="259" t="s">
        <v>23</v>
      </c>
      <c r="JB74" s="258">
        <v>26277470.059999999</v>
      </c>
      <c r="JC74" s="266">
        <v>9.5458967610108247E-2</v>
      </c>
      <c r="JD74" s="260">
        <v>209</v>
      </c>
      <c r="JE74" s="266">
        <v>9.5216400911161736E-2</v>
      </c>
      <c r="JH74" s="259" t="s">
        <v>23</v>
      </c>
      <c r="JI74" s="258">
        <v>16118586.490000004</v>
      </c>
      <c r="JJ74" s="266">
        <v>5.9563215530420294E-2</v>
      </c>
      <c r="JK74" s="260">
        <v>133</v>
      </c>
      <c r="JL74" s="266">
        <v>6.1375173050299957E-2</v>
      </c>
      <c r="JO74" s="259" t="s">
        <v>23</v>
      </c>
      <c r="JP74" s="258">
        <v>17727716.050000004</v>
      </c>
      <c r="JQ74" s="266">
        <v>6.6895716203673058E-2</v>
      </c>
      <c r="JR74" s="260">
        <v>152</v>
      </c>
      <c r="JS74" s="266">
        <v>7.1395021136683889E-2</v>
      </c>
      <c r="JV74" s="259" t="s">
        <v>23</v>
      </c>
      <c r="JW74" s="258">
        <v>29799848.229999993</v>
      </c>
      <c r="JX74" s="266">
        <v>0.11417761376512731</v>
      </c>
      <c r="JY74" s="260">
        <v>257</v>
      </c>
      <c r="JZ74" s="266">
        <v>0.1226145038167939</v>
      </c>
      <c r="KC74" s="259" t="s">
        <v>23</v>
      </c>
      <c r="KD74" s="258">
        <v>31463064.689999998</v>
      </c>
      <c r="KE74" s="266">
        <v>0.12387630744790987</v>
      </c>
      <c r="KF74" s="260">
        <v>272</v>
      </c>
      <c r="KG74" s="266">
        <v>0.13294232649071358</v>
      </c>
      <c r="KJ74" s="259" t="s">
        <v>23</v>
      </c>
      <c r="KK74" s="258">
        <v>25919086.549999997</v>
      </c>
      <c r="KL74" s="266">
        <v>0.10486684767973319</v>
      </c>
      <c r="KM74" s="260">
        <v>227</v>
      </c>
      <c r="KN74" s="266">
        <v>0.11372745490981964</v>
      </c>
      <c r="KQ74" s="259" t="s">
        <v>23</v>
      </c>
      <c r="KR74" s="258">
        <v>25936061.569999985</v>
      </c>
      <c r="KS74" s="266">
        <v>0.10684573955549788</v>
      </c>
      <c r="KT74" s="260">
        <v>237</v>
      </c>
      <c r="KU74" s="266">
        <v>0.12079510703363915</v>
      </c>
      <c r="KX74" s="259" t="s">
        <v>23</v>
      </c>
      <c r="KY74" s="258">
        <v>0</v>
      </c>
      <c r="KZ74" s="266">
        <v>0</v>
      </c>
      <c r="LA74" s="260">
        <v>0</v>
      </c>
      <c r="LB74" s="266">
        <v>0</v>
      </c>
      <c r="LE74" s="259" t="s">
        <v>23</v>
      </c>
      <c r="LF74" s="258">
        <v>0</v>
      </c>
      <c r="LG74" s="266">
        <v>0</v>
      </c>
      <c r="LH74" s="260">
        <v>0</v>
      </c>
      <c r="LI74" s="266">
        <v>0</v>
      </c>
      <c r="LL74" s="259" t="s">
        <v>23</v>
      </c>
      <c r="LM74" s="258">
        <v>0</v>
      </c>
      <c r="LN74" s="266">
        <v>0</v>
      </c>
      <c r="LO74" s="260">
        <v>0</v>
      </c>
      <c r="LP74" s="266">
        <v>0</v>
      </c>
      <c r="LS74" s="259" t="s">
        <v>23</v>
      </c>
      <c r="LT74" s="258">
        <v>0</v>
      </c>
      <c r="LU74" s="266">
        <v>0</v>
      </c>
      <c r="LV74" s="260">
        <v>0</v>
      </c>
      <c r="LW74" s="266">
        <v>0</v>
      </c>
      <c r="LZ74" s="208" t="s">
        <v>23</v>
      </c>
      <c r="MA74" s="209">
        <v>0</v>
      </c>
      <c r="MB74" s="210">
        <v>0</v>
      </c>
      <c r="MC74" s="211">
        <v>0</v>
      </c>
      <c r="MD74" s="210">
        <v>0</v>
      </c>
      <c r="MG74" s="208" t="s">
        <v>23</v>
      </c>
      <c r="MH74" s="209">
        <v>0</v>
      </c>
      <c r="MI74" s="210">
        <v>0</v>
      </c>
      <c r="MJ74" s="211">
        <v>0</v>
      </c>
      <c r="MK74" s="210">
        <v>0</v>
      </c>
      <c r="MN74" s="208" t="s">
        <v>23</v>
      </c>
      <c r="MO74" s="209">
        <v>0</v>
      </c>
      <c r="MP74" s="210">
        <v>0</v>
      </c>
      <c r="MQ74" s="211">
        <v>0</v>
      </c>
      <c r="MR74" s="210">
        <v>0</v>
      </c>
      <c r="MU74" s="208" t="s">
        <v>23</v>
      </c>
      <c r="MV74" s="209">
        <v>0</v>
      </c>
      <c r="MW74" s="210">
        <v>0</v>
      </c>
      <c r="MX74" s="211">
        <v>0</v>
      </c>
      <c r="MY74" s="210">
        <v>0</v>
      </c>
      <c r="NB74" s="208" t="s">
        <v>23</v>
      </c>
      <c r="NC74" s="209">
        <v>0</v>
      </c>
      <c r="ND74" s="210">
        <v>0</v>
      </c>
      <c r="NE74" s="211">
        <v>0</v>
      </c>
      <c r="NF74" s="210">
        <v>0</v>
      </c>
      <c r="NI74" s="208" t="s">
        <v>23</v>
      </c>
      <c r="NJ74" s="209">
        <v>0</v>
      </c>
      <c r="NK74" s="210">
        <v>0</v>
      </c>
      <c r="NL74" s="211">
        <v>0</v>
      </c>
      <c r="NM74" s="210">
        <v>0</v>
      </c>
      <c r="NP74" s="208" t="s">
        <v>23</v>
      </c>
      <c r="NQ74" s="209">
        <v>0</v>
      </c>
      <c r="NR74" s="210">
        <v>0</v>
      </c>
      <c r="NS74" s="211">
        <v>0</v>
      </c>
      <c r="NT74" s="210">
        <v>0</v>
      </c>
      <c r="NW74" s="208" t="s">
        <v>23</v>
      </c>
      <c r="NX74" s="209">
        <v>0</v>
      </c>
      <c r="NY74" s="210">
        <v>0</v>
      </c>
      <c r="NZ74" s="211">
        <v>0</v>
      </c>
      <c r="OA74" s="210">
        <v>0</v>
      </c>
      <c r="OD74" s="208" t="s">
        <v>23</v>
      </c>
      <c r="OE74" s="209">
        <v>0</v>
      </c>
      <c r="OF74" s="210">
        <v>0</v>
      </c>
      <c r="OG74" s="211">
        <v>0</v>
      </c>
      <c r="OH74" s="210">
        <v>0</v>
      </c>
      <c r="OK74" s="208" t="s">
        <v>23</v>
      </c>
      <c r="OL74" s="209">
        <v>0</v>
      </c>
      <c r="OM74" s="210">
        <v>0</v>
      </c>
      <c r="ON74" s="211">
        <v>0</v>
      </c>
      <c r="OO74" s="210">
        <v>0</v>
      </c>
      <c r="OR74" s="208" t="s">
        <v>23</v>
      </c>
      <c r="OS74" s="209">
        <v>0</v>
      </c>
      <c r="OT74" s="210">
        <v>0</v>
      </c>
      <c r="OU74" s="211">
        <v>0</v>
      </c>
      <c r="OV74" s="210">
        <v>0</v>
      </c>
      <c r="OY74" s="208" t="s">
        <v>23</v>
      </c>
      <c r="OZ74" s="209">
        <v>0</v>
      </c>
      <c r="PA74" s="210">
        <v>0</v>
      </c>
      <c r="PB74" s="211">
        <v>0</v>
      </c>
      <c r="PC74" s="210">
        <v>0</v>
      </c>
      <c r="PF74" s="208" t="s">
        <v>23</v>
      </c>
      <c r="PG74" s="209">
        <v>0</v>
      </c>
      <c r="PH74" s="210">
        <v>0</v>
      </c>
      <c r="PI74" s="211">
        <v>0</v>
      </c>
      <c r="PJ74" s="210">
        <v>0</v>
      </c>
    </row>
    <row r="75" spans="1:426" ht="18" x14ac:dyDescent="0.35">
      <c r="A75" s="259" t="s">
        <v>24</v>
      </c>
      <c r="B75" s="258">
        <v>73943539.99000001</v>
      </c>
      <c r="C75" s="266">
        <v>0.12478256460240109</v>
      </c>
      <c r="D75" s="260">
        <v>507</v>
      </c>
      <c r="E75" s="266">
        <v>0.11388140161725067</v>
      </c>
      <c r="I75" s="259" t="s">
        <v>24</v>
      </c>
      <c r="J75" s="258">
        <v>80480874.290000036</v>
      </c>
      <c r="K75" s="266">
        <v>0.13705923941704881</v>
      </c>
      <c r="L75" s="260">
        <v>590</v>
      </c>
      <c r="M75" s="266">
        <v>0.13366560942455821</v>
      </c>
      <c r="P75" s="259" t="s">
        <v>24</v>
      </c>
      <c r="Q75" s="258">
        <v>127159353.56999996</v>
      </c>
      <c r="R75" s="266">
        <v>0.21742029668013113</v>
      </c>
      <c r="S75" s="260">
        <v>926</v>
      </c>
      <c r="T75" s="266">
        <v>0.21117445838084378</v>
      </c>
      <c r="W75" s="259" t="s">
        <v>24</v>
      </c>
      <c r="X75" s="258">
        <v>177581546.79000017</v>
      </c>
      <c r="Y75" s="266">
        <v>0.30543501512746446</v>
      </c>
      <c r="Z75" s="260">
        <v>1325</v>
      </c>
      <c r="AA75" s="266">
        <v>0.3045977011494253</v>
      </c>
      <c r="AD75" s="259" t="s">
        <v>24</v>
      </c>
      <c r="AE75" s="258">
        <v>322302150.21999973</v>
      </c>
      <c r="AF75" s="266">
        <v>0.56451824023632946</v>
      </c>
      <c r="AG75" s="260">
        <v>2447</v>
      </c>
      <c r="AH75" s="266">
        <v>0.57212999766191253</v>
      </c>
      <c r="AK75" s="259" t="s">
        <v>24</v>
      </c>
      <c r="AL75" s="258">
        <v>183325880.22000015</v>
      </c>
      <c r="AM75" s="266">
        <v>0.32763227679540591</v>
      </c>
      <c r="AN75" s="260">
        <v>1501</v>
      </c>
      <c r="AO75" s="266">
        <v>0.35866188769414575</v>
      </c>
      <c r="AR75" s="259" t="s">
        <v>24</v>
      </c>
      <c r="AS75" s="258">
        <v>87555595.120000005</v>
      </c>
      <c r="AT75" s="266">
        <v>0.15943627321055387</v>
      </c>
      <c r="AU75" s="260">
        <v>883</v>
      </c>
      <c r="AV75" s="266">
        <v>0.21552355381986821</v>
      </c>
      <c r="AY75" s="259" t="s">
        <v>24</v>
      </c>
      <c r="AZ75" s="258">
        <v>67238411.569999993</v>
      </c>
      <c r="BA75" s="266">
        <v>0.12729333444454605</v>
      </c>
      <c r="BB75" s="260">
        <v>675</v>
      </c>
      <c r="BC75" s="266">
        <v>0.17162471395881007</v>
      </c>
      <c r="BF75" s="259" t="s">
        <v>24</v>
      </c>
      <c r="BG75" s="258">
        <v>66811457.290000066</v>
      </c>
      <c r="BH75" s="266">
        <v>0.1278270050919276</v>
      </c>
      <c r="BI75" s="260">
        <v>667</v>
      </c>
      <c r="BJ75" s="266">
        <v>0.17181865018031942</v>
      </c>
      <c r="BM75" s="259" t="s">
        <v>24</v>
      </c>
      <c r="BN75" s="258">
        <v>66169956.450000048</v>
      </c>
      <c r="BO75" s="266">
        <v>0.15987341578375278</v>
      </c>
      <c r="BP75" s="260">
        <v>646</v>
      </c>
      <c r="BQ75" s="266">
        <v>0.20632385819227084</v>
      </c>
      <c r="BT75" s="259" t="s">
        <v>24</v>
      </c>
      <c r="BU75" s="258">
        <v>125020762.37999986</v>
      </c>
      <c r="BV75" s="266">
        <v>0.3392075516091525</v>
      </c>
      <c r="BW75" s="260">
        <v>1090</v>
      </c>
      <c r="BX75" s="266">
        <v>0.38762446657183497</v>
      </c>
      <c r="CA75" s="259" t="s">
        <v>24</v>
      </c>
      <c r="CB75" s="258">
        <v>168991828.98999992</v>
      </c>
      <c r="CC75" s="266">
        <v>0.47189746218176704</v>
      </c>
      <c r="CD75" s="260">
        <v>1273</v>
      </c>
      <c r="CE75" s="266">
        <v>0.46442904049616929</v>
      </c>
      <c r="CH75" s="259" t="s">
        <v>24</v>
      </c>
      <c r="CI75" s="258">
        <v>58910616.11999999</v>
      </c>
      <c r="CJ75" s="266">
        <v>0.16666501014808827</v>
      </c>
      <c r="CK75" s="260">
        <v>415</v>
      </c>
      <c r="CL75" s="266">
        <v>0.15336289726533628</v>
      </c>
      <c r="CO75" s="259" t="s">
        <v>24</v>
      </c>
      <c r="CP75" s="258">
        <v>58528855.669999987</v>
      </c>
      <c r="CQ75" s="266">
        <v>0.16640668946126205</v>
      </c>
      <c r="CR75" s="260">
        <v>415</v>
      </c>
      <c r="CS75" s="266">
        <v>0.15393175074183976</v>
      </c>
      <c r="CV75" s="259" t="s">
        <v>24</v>
      </c>
      <c r="CW75" s="258">
        <v>28866547.269999996</v>
      </c>
      <c r="CX75" s="266">
        <v>8.3825781527233495E-2</v>
      </c>
      <c r="CY75" s="260">
        <v>199</v>
      </c>
      <c r="CZ75" s="266">
        <v>7.5207860922146638E-2</v>
      </c>
      <c r="DC75" s="259" t="s">
        <v>24</v>
      </c>
      <c r="DD75" s="258">
        <v>16411416.82</v>
      </c>
      <c r="DE75" s="266">
        <v>4.8060430816517341E-2</v>
      </c>
      <c r="DF75" s="260">
        <v>130</v>
      </c>
      <c r="DG75" s="266">
        <v>4.9504950495049507E-2</v>
      </c>
      <c r="DJ75" s="259" t="s">
        <v>24</v>
      </c>
      <c r="DK75" s="258">
        <v>20175640.580000006</v>
      </c>
      <c r="DL75" s="266">
        <v>5.9795210866534207E-2</v>
      </c>
      <c r="DM75" s="260">
        <v>144</v>
      </c>
      <c r="DN75" s="266">
        <v>5.5512721665381647E-2</v>
      </c>
      <c r="DQ75" s="259" t="s">
        <v>24</v>
      </c>
      <c r="DR75" s="258">
        <v>26721372.489999991</v>
      </c>
      <c r="DS75" s="266">
        <v>8.0016773748245021E-2</v>
      </c>
      <c r="DT75" s="260">
        <v>197</v>
      </c>
      <c r="DU75" s="266">
        <v>7.6623881758070791E-2</v>
      </c>
      <c r="DX75" s="259" t="s">
        <v>24</v>
      </c>
      <c r="DY75" s="258">
        <v>34487546.68999999</v>
      </c>
      <c r="DZ75" s="266">
        <v>0.10408802776638697</v>
      </c>
      <c r="EA75" s="260">
        <v>244</v>
      </c>
      <c r="EB75" s="266">
        <v>9.5686274509803923E-2</v>
      </c>
      <c r="EE75" s="259" t="s">
        <v>24</v>
      </c>
      <c r="EF75" s="258">
        <v>40627850.219999999</v>
      </c>
      <c r="EG75" s="266">
        <v>0.1237668405337333</v>
      </c>
      <c r="EH75" s="260">
        <v>277</v>
      </c>
      <c r="EI75" s="266">
        <v>0.10944290794152509</v>
      </c>
      <c r="EL75" s="259" t="s">
        <v>24</v>
      </c>
      <c r="EM75" s="258">
        <v>46274436.86999999</v>
      </c>
      <c r="EN75" s="266">
        <v>0.14264426784741496</v>
      </c>
      <c r="EO75" s="260">
        <v>322</v>
      </c>
      <c r="EP75" s="266">
        <v>0.12844036697247707</v>
      </c>
      <c r="ES75" s="259" t="s">
        <v>24</v>
      </c>
      <c r="ET75" s="258">
        <v>42575850.089999981</v>
      </c>
      <c r="EU75" s="266">
        <v>0.13226922407450908</v>
      </c>
      <c r="EV75" s="260">
        <v>315</v>
      </c>
      <c r="EW75" s="266">
        <v>0.12630312750601444</v>
      </c>
      <c r="EZ75" s="259" t="s">
        <v>24</v>
      </c>
      <c r="FA75" s="258">
        <v>30549241.910000004</v>
      </c>
      <c r="FB75" s="266">
        <v>9.561000702044431E-2</v>
      </c>
      <c r="FC75" s="260">
        <v>218</v>
      </c>
      <c r="FD75" s="266">
        <v>8.7867795243853283E-2</v>
      </c>
      <c r="FG75" s="259" t="s">
        <v>24</v>
      </c>
      <c r="FH75" s="258">
        <v>27172379.719999999</v>
      </c>
      <c r="FI75" s="266">
        <v>8.5886149710859575E-2</v>
      </c>
      <c r="FJ75" s="260">
        <v>185</v>
      </c>
      <c r="FK75" s="266">
        <v>7.5172694026818365E-2</v>
      </c>
      <c r="FN75" s="259" t="s">
        <v>24</v>
      </c>
      <c r="FO75" s="258">
        <v>28843808.57</v>
      </c>
      <c r="FP75" s="266">
        <v>9.1936947911371955E-2</v>
      </c>
      <c r="FQ75" s="260">
        <v>205</v>
      </c>
      <c r="FR75" s="266">
        <v>8.3776052308949731E-2</v>
      </c>
      <c r="FU75" s="259" t="s">
        <v>24</v>
      </c>
      <c r="FV75" s="258">
        <v>30424687.979999986</v>
      </c>
      <c r="FW75" s="266">
        <v>9.7509513089121286E-2</v>
      </c>
      <c r="FX75" s="260">
        <v>220</v>
      </c>
      <c r="FY75" s="266">
        <v>9.0311986863711002E-2</v>
      </c>
      <c r="GB75" s="259" t="s">
        <v>24</v>
      </c>
      <c r="GC75" s="258">
        <v>36459828.729999997</v>
      </c>
      <c r="GD75" s="266">
        <v>0.11734482346345258</v>
      </c>
      <c r="GE75" s="260">
        <v>242</v>
      </c>
      <c r="GF75" s="266">
        <v>9.9752679307502062E-2</v>
      </c>
      <c r="GI75" s="259" t="s">
        <v>24</v>
      </c>
      <c r="GJ75" s="258">
        <v>31272622.339999996</v>
      </c>
      <c r="GK75" s="266">
        <v>0.10170186360228961</v>
      </c>
      <c r="GL75" s="260">
        <v>208</v>
      </c>
      <c r="GM75" s="266">
        <v>8.6378737541528236E-2</v>
      </c>
      <c r="GP75" s="259" t="s">
        <v>24</v>
      </c>
      <c r="GQ75" s="258">
        <v>33646478.700000003</v>
      </c>
      <c r="GR75" s="266">
        <v>0.11055469638702808</v>
      </c>
      <c r="GS75" s="260">
        <v>233</v>
      </c>
      <c r="GT75" s="266">
        <v>9.761206535400084E-2</v>
      </c>
      <c r="GW75" s="259" t="s">
        <v>24</v>
      </c>
      <c r="GX75" s="258">
        <v>36734928.859999992</v>
      </c>
      <c r="GY75" s="266">
        <v>0.1218160671218293</v>
      </c>
      <c r="GZ75" s="260">
        <v>240</v>
      </c>
      <c r="HA75" s="266">
        <v>0.10118043844856661</v>
      </c>
      <c r="HD75" s="259" t="s">
        <v>24</v>
      </c>
      <c r="HE75" s="258">
        <v>34295564.570000008</v>
      </c>
      <c r="HF75" s="266">
        <v>0.11443847745132148</v>
      </c>
      <c r="HG75" s="260">
        <v>235</v>
      </c>
      <c r="HH75" s="266">
        <v>9.9576271186440676E-2</v>
      </c>
      <c r="HK75" s="259" t="s">
        <v>24</v>
      </c>
      <c r="HL75" s="258">
        <v>59600407.25000003</v>
      </c>
      <c r="HM75" s="266">
        <v>0.20005388407835162</v>
      </c>
      <c r="HN75" s="260">
        <v>384</v>
      </c>
      <c r="HO75" s="266">
        <v>0.16347381864623245</v>
      </c>
      <c r="HR75" s="259" t="s">
        <v>24</v>
      </c>
      <c r="HS75" s="258">
        <v>81924291.75999999</v>
      </c>
      <c r="HT75" s="266">
        <v>0.27689016922608495</v>
      </c>
      <c r="HU75" s="260">
        <v>530</v>
      </c>
      <c r="HV75" s="266">
        <v>0.22698072805139186</v>
      </c>
      <c r="HY75" s="259" t="s">
        <v>24</v>
      </c>
      <c r="HZ75" s="258">
        <v>82668069.249999985</v>
      </c>
      <c r="IA75" s="266">
        <v>0.2833395944751721</v>
      </c>
      <c r="IB75" s="260">
        <v>588</v>
      </c>
      <c r="IC75" s="266">
        <v>0.25454545454545452</v>
      </c>
      <c r="IF75" s="259" t="s">
        <v>24</v>
      </c>
      <c r="IG75" s="258">
        <v>80971575.579999983</v>
      </c>
      <c r="IH75" s="266">
        <v>0.2797836384852474</v>
      </c>
      <c r="II75" s="260">
        <v>581</v>
      </c>
      <c r="IJ75" s="266">
        <v>0.25326939843068874</v>
      </c>
      <c r="IM75" s="259" t="s">
        <v>24</v>
      </c>
      <c r="IN75" s="258">
        <v>70595449.129999995</v>
      </c>
      <c r="IO75" s="266">
        <v>0.24790747942826746</v>
      </c>
      <c r="IP75" s="260">
        <v>508</v>
      </c>
      <c r="IQ75" s="266">
        <v>0.22448077772867875</v>
      </c>
      <c r="IT75" s="259" t="s">
        <v>24</v>
      </c>
      <c r="IU75" s="258">
        <v>30740798.04999999</v>
      </c>
      <c r="IV75" s="266">
        <v>0.10988938450913258</v>
      </c>
      <c r="IW75" s="260">
        <v>268</v>
      </c>
      <c r="IX75" s="266">
        <v>0.12034126627750337</v>
      </c>
      <c r="JA75" s="259" t="s">
        <v>24</v>
      </c>
      <c r="JB75" s="258">
        <v>24251583.239999995</v>
      </c>
      <c r="JC75" s="266">
        <v>8.8099466718639025E-2</v>
      </c>
      <c r="JD75" s="260">
        <v>220</v>
      </c>
      <c r="JE75" s="266">
        <v>0.10022779043280182</v>
      </c>
      <c r="JH75" s="259" t="s">
        <v>24</v>
      </c>
      <c r="JI75" s="258">
        <v>35825625.309999995</v>
      </c>
      <c r="JJ75" s="266">
        <v>0.13238688412135136</v>
      </c>
      <c r="JK75" s="260">
        <v>313</v>
      </c>
      <c r="JL75" s="266">
        <v>0.14443931702814952</v>
      </c>
      <c r="JO75" s="259" t="s">
        <v>24</v>
      </c>
      <c r="JP75" s="258">
        <v>39311241.909999996</v>
      </c>
      <c r="JQ75" s="266">
        <v>0.14834136980805815</v>
      </c>
      <c r="JR75" s="260">
        <v>356</v>
      </c>
      <c r="JS75" s="266">
        <v>0.16721465476749647</v>
      </c>
      <c r="JV75" s="259" t="s">
        <v>24</v>
      </c>
      <c r="JW75" s="258">
        <v>46741198.579999998</v>
      </c>
      <c r="JX75" s="266">
        <v>0.17908811069090327</v>
      </c>
      <c r="JY75" s="260">
        <v>450</v>
      </c>
      <c r="JZ75" s="266">
        <v>0.21469465648854963</v>
      </c>
      <c r="KC75" s="259" t="s">
        <v>24</v>
      </c>
      <c r="KD75" s="258">
        <v>36282854.970000006</v>
      </c>
      <c r="KE75" s="266">
        <v>0.14285277488496451</v>
      </c>
      <c r="KF75" s="260">
        <v>355</v>
      </c>
      <c r="KG75" s="266">
        <v>0.17350928641251223</v>
      </c>
      <c r="KJ75" s="259" t="s">
        <v>24</v>
      </c>
      <c r="KK75" s="258">
        <v>30096124.579999994</v>
      </c>
      <c r="KL75" s="266">
        <v>0.12176685725373813</v>
      </c>
      <c r="KM75" s="260">
        <v>280</v>
      </c>
      <c r="KN75" s="266">
        <v>0.14028056112224449</v>
      </c>
      <c r="KQ75" s="259" t="s">
        <v>24</v>
      </c>
      <c r="KR75" s="258">
        <v>40320206.570000015</v>
      </c>
      <c r="KS75" s="266">
        <v>0.16610240835428811</v>
      </c>
      <c r="KT75" s="260">
        <v>394</v>
      </c>
      <c r="KU75" s="266">
        <v>0.20081549439347604</v>
      </c>
      <c r="KX75" s="259" t="s">
        <v>24</v>
      </c>
      <c r="KY75" s="258">
        <v>0</v>
      </c>
      <c r="KZ75" s="266">
        <v>0</v>
      </c>
      <c r="LA75" s="260">
        <v>0</v>
      </c>
      <c r="LB75" s="266">
        <v>0</v>
      </c>
      <c r="LE75" s="259" t="s">
        <v>24</v>
      </c>
      <c r="LF75" s="258">
        <v>0</v>
      </c>
      <c r="LG75" s="266">
        <v>0</v>
      </c>
      <c r="LH75" s="260">
        <v>0</v>
      </c>
      <c r="LI75" s="266">
        <v>0</v>
      </c>
      <c r="LL75" s="259" t="s">
        <v>24</v>
      </c>
      <c r="LM75" s="258">
        <v>0</v>
      </c>
      <c r="LN75" s="266">
        <v>0</v>
      </c>
      <c r="LO75" s="260">
        <v>0</v>
      </c>
      <c r="LP75" s="266">
        <v>0</v>
      </c>
      <c r="LS75" s="259" t="s">
        <v>24</v>
      </c>
      <c r="LT75" s="258">
        <v>0</v>
      </c>
      <c r="LU75" s="266">
        <v>0</v>
      </c>
      <c r="LV75" s="260">
        <v>0</v>
      </c>
      <c r="LW75" s="266">
        <v>0</v>
      </c>
      <c r="LZ75" s="208" t="s">
        <v>24</v>
      </c>
      <c r="MA75" s="209">
        <v>0</v>
      </c>
      <c r="MB75" s="210">
        <v>0</v>
      </c>
      <c r="MC75" s="211">
        <v>0</v>
      </c>
      <c r="MD75" s="210">
        <v>0</v>
      </c>
      <c r="MG75" s="208" t="s">
        <v>24</v>
      </c>
      <c r="MH75" s="209">
        <v>0</v>
      </c>
      <c r="MI75" s="210">
        <v>0</v>
      </c>
      <c r="MJ75" s="211">
        <v>0</v>
      </c>
      <c r="MK75" s="210">
        <v>0</v>
      </c>
      <c r="MN75" s="208" t="s">
        <v>24</v>
      </c>
      <c r="MO75" s="209">
        <v>0</v>
      </c>
      <c r="MP75" s="210">
        <v>0</v>
      </c>
      <c r="MQ75" s="211">
        <v>0</v>
      </c>
      <c r="MR75" s="210">
        <v>0</v>
      </c>
      <c r="MU75" s="208" t="s">
        <v>24</v>
      </c>
      <c r="MV75" s="209">
        <v>0</v>
      </c>
      <c r="MW75" s="210">
        <v>0</v>
      </c>
      <c r="MX75" s="211">
        <v>0</v>
      </c>
      <c r="MY75" s="210">
        <v>0</v>
      </c>
      <c r="NB75" s="208" t="s">
        <v>24</v>
      </c>
      <c r="NC75" s="209">
        <v>0</v>
      </c>
      <c r="ND75" s="210">
        <v>0</v>
      </c>
      <c r="NE75" s="211">
        <v>0</v>
      </c>
      <c r="NF75" s="210">
        <v>0</v>
      </c>
      <c r="NI75" s="208" t="s">
        <v>24</v>
      </c>
      <c r="NJ75" s="209">
        <v>0</v>
      </c>
      <c r="NK75" s="210">
        <v>0</v>
      </c>
      <c r="NL75" s="211">
        <v>0</v>
      </c>
      <c r="NM75" s="210">
        <v>0</v>
      </c>
      <c r="NP75" s="208" t="s">
        <v>24</v>
      </c>
      <c r="NQ75" s="209">
        <v>0</v>
      </c>
      <c r="NR75" s="210">
        <v>0</v>
      </c>
      <c r="NS75" s="211">
        <v>0</v>
      </c>
      <c r="NT75" s="210">
        <v>0</v>
      </c>
      <c r="NW75" s="208" t="s">
        <v>24</v>
      </c>
      <c r="NX75" s="209">
        <v>0</v>
      </c>
      <c r="NY75" s="210">
        <v>0</v>
      </c>
      <c r="NZ75" s="211">
        <v>0</v>
      </c>
      <c r="OA75" s="210">
        <v>0</v>
      </c>
      <c r="OD75" s="208" t="s">
        <v>24</v>
      </c>
      <c r="OE75" s="209">
        <v>0</v>
      </c>
      <c r="OF75" s="210">
        <v>0</v>
      </c>
      <c r="OG75" s="211">
        <v>0</v>
      </c>
      <c r="OH75" s="210">
        <v>0</v>
      </c>
      <c r="OK75" s="208" t="s">
        <v>24</v>
      </c>
      <c r="OL75" s="209">
        <v>0</v>
      </c>
      <c r="OM75" s="210">
        <v>0</v>
      </c>
      <c r="ON75" s="211">
        <v>0</v>
      </c>
      <c r="OO75" s="210">
        <v>0</v>
      </c>
      <c r="OR75" s="208" t="s">
        <v>24</v>
      </c>
      <c r="OS75" s="209">
        <v>0</v>
      </c>
      <c r="OT75" s="210">
        <v>0</v>
      </c>
      <c r="OU75" s="211">
        <v>0</v>
      </c>
      <c r="OV75" s="210">
        <v>0</v>
      </c>
      <c r="OY75" s="208" t="s">
        <v>24</v>
      </c>
      <c r="OZ75" s="209">
        <v>0</v>
      </c>
      <c r="PA75" s="210">
        <v>0</v>
      </c>
      <c r="PB75" s="211">
        <v>0</v>
      </c>
      <c r="PC75" s="210">
        <v>0</v>
      </c>
      <c r="PF75" s="208" t="s">
        <v>24</v>
      </c>
      <c r="PG75" s="209">
        <v>0</v>
      </c>
      <c r="PH75" s="210">
        <v>0</v>
      </c>
      <c r="PI75" s="211">
        <v>0</v>
      </c>
      <c r="PJ75" s="210">
        <v>0</v>
      </c>
    </row>
    <row r="76" spans="1:426" ht="18" x14ac:dyDescent="0.35">
      <c r="A76" s="259" t="s">
        <v>41</v>
      </c>
      <c r="B76" s="258">
        <v>167038805.42999992</v>
      </c>
      <c r="C76" s="266">
        <v>0.28188440170021223</v>
      </c>
      <c r="D76" s="260">
        <v>1255</v>
      </c>
      <c r="E76" s="266">
        <v>0.28189577717879605</v>
      </c>
      <c r="I76" s="259" t="s">
        <v>41</v>
      </c>
      <c r="J76" s="258">
        <v>262743840.38999999</v>
      </c>
      <c r="K76" s="266">
        <v>0.4474537738693824</v>
      </c>
      <c r="L76" s="260">
        <v>2040</v>
      </c>
      <c r="M76" s="266">
        <v>0.46216583597643862</v>
      </c>
      <c r="P76" s="259" t="s">
        <v>41</v>
      </c>
      <c r="Q76" s="258">
        <v>317510664.72999978</v>
      </c>
      <c r="R76" s="266">
        <v>0.54288780956015215</v>
      </c>
      <c r="S76" s="260">
        <v>2400</v>
      </c>
      <c r="T76" s="266">
        <v>0.54732041049030788</v>
      </c>
      <c r="W76" s="259" t="s">
        <v>41</v>
      </c>
      <c r="X76" s="258">
        <v>259436410.88999999</v>
      </c>
      <c r="Y76" s="266">
        <v>0.44622296357463864</v>
      </c>
      <c r="Z76" s="260">
        <v>1969</v>
      </c>
      <c r="AA76" s="266">
        <v>0.45264367816091955</v>
      </c>
      <c r="AD76" s="259" t="s">
        <v>41</v>
      </c>
      <c r="AE76" s="258">
        <v>35639057.220000014</v>
      </c>
      <c r="AF76" s="266">
        <v>6.2422474847851107E-2</v>
      </c>
      <c r="AG76" s="260">
        <v>367</v>
      </c>
      <c r="AH76" s="266">
        <v>8.5807809212064531E-2</v>
      </c>
      <c r="AK76" s="259" t="s">
        <v>41</v>
      </c>
      <c r="AL76" s="258">
        <v>19514166.180000007</v>
      </c>
      <c r="AM76" s="266">
        <v>3.4874894301038288E-2</v>
      </c>
      <c r="AN76" s="260">
        <v>192</v>
      </c>
      <c r="AO76" s="266">
        <v>4.5878136200716846E-2</v>
      </c>
      <c r="AR76" s="259" t="s">
        <v>41</v>
      </c>
      <c r="AS76" s="258">
        <v>10131740.700000003</v>
      </c>
      <c r="AT76" s="266">
        <v>1.844961451212495E-2</v>
      </c>
      <c r="AU76" s="260">
        <v>84</v>
      </c>
      <c r="AV76" s="266">
        <v>2.0502806931901391E-2</v>
      </c>
      <c r="AY76" s="259" t="s">
        <v>41</v>
      </c>
      <c r="AZ76" s="258">
        <v>13401653.920000002</v>
      </c>
      <c r="BA76" s="266">
        <v>2.5371527594351559E-2</v>
      </c>
      <c r="BB76" s="260">
        <v>122</v>
      </c>
      <c r="BC76" s="266">
        <v>3.1019577930333078E-2</v>
      </c>
      <c r="BF76" s="259" t="s">
        <v>41</v>
      </c>
      <c r="BG76" s="258">
        <v>13301377.220000001</v>
      </c>
      <c r="BH76" s="266">
        <v>2.5448856866726009E-2</v>
      </c>
      <c r="BI76" s="260">
        <v>121</v>
      </c>
      <c r="BJ76" s="266">
        <v>3.1169500257599177E-2</v>
      </c>
      <c r="BM76" s="259" t="s">
        <v>41</v>
      </c>
      <c r="BN76" s="258">
        <v>11781510.520000003</v>
      </c>
      <c r="BO76" s="266">
        <v>2.8465340329306147E-2</v>
      </c>
      <c r="BP76" s="260">
        <v>110</v>
      </c>
      <c r="BQ76" s="266">
        <v>3.5132545512615777E-2</v>
      </c>
      <c r="BT76" s="259" t="s">
        <v>41</v>
      </c>
      <c r="BU76" s="258">
        <v>14572043.630000006</v>
      </c>
      <c r="BV76" s="266">
        <v>3.9537010873841823E-2</v>
      </c>
      <c r="BW76" s="260">
        <v>140</v>
      </c>
      <c r="BX76" s="266">
        <v>4.9786628733997154E-2</v>
      </c>
      <c r="CA76" s="259" t="s">
        <v>41</v>
      </c>
      <c r="CB76" s="258">
        <v>37309773.499999993</v>
      </c>
      <c r="CC76" s="266">
        <v>0.10418484452445566</v>
      </c>
      <c r="CD76" s="260">
        <v>361</v>
      </c>
      <c r="CE76" s="266">
        <v>0.13170375775264501</v>
      </c>
      <c r="CH76" s="259" t="s">
        <v>41</v>
      </c>
      <c r="CI76" s="258">
        <v>159591850.21999991</v>
      </c>
      <c r="CJ76" s="266">
        <v>0.4515039748063065</v>
      </c>
      <c r="CK76" s="260">
        <v>1137</v>
      </c>
      <c r="CL76" s="266">
        <v>0.42017738359201773</v>
      </c>
      <c r="CO76" s="259" t="s">
        <v>41</v>
      </c>
      <c r="CP76" s="258">
        <v>158765957.42999989</v>
      </c>
      <c r="CQ76" s="266">
        <v>0.451396444926837</v>
      </c>
      <c r="CR76" s="260">
        <v>1131</v>
      </c>
      <c r="CS76" s="266">
        <v>0.41951038575667654</v>
      </c>
      <c r="CV76" s="259" t="s">
        <v>41</v>
      </c>
      <c r="CW76" s="258">
        <v>52905666.019999996</v>
      </c>
      <c r="CX76" s="266">
        <v>0.15363315743529521</v>
      </c>
      <c r="CY76" s="260">
        <v>378</v>
      </c>
      <c r="CZ76" s="266">
        <v>0.14285714285714285</v>
      </c>
      <c r="DC76" s="259" t="s">
        <v>41</v>
      </c>
      <c r="DD76" s="258">
        <v>30983336.25</v>
      </c>
      <c r="DE76" s="266">
        <v>9.0733938735462497E-2</v>
      </c>
      <c r="DF76" s="260">
        <v>227</v>
      </c>
      <c r="DG76" s="266">
        <v>8.6443259710586445E-2</v>
      </c>
      <c r="DJ76" s="259" t="s">
        <v>41</v>
      </c>
      <c r="DK76" s="258">
        <v>31808878.789999999</v>
      </c>
      <c r="DL76" s="266">
        <v>9.4273022317890476E-2</v>
      </c>
      <c r="DM76" s="260">
        <v>225</v>
      </c>
      <c r="DN76" s="266">
        <v>8.6738627602158822E-2</v>
      </c>
      <c r="DQ76" s="259" t="s">
        <v>41</v>
      </c>
      <c r="DR76" s="258">
        <v>52830150.149999999</v>
      </c>
      <c r="DS76" s="266">
        <v>0.15819914090192619</v>
      </c>
      <c r="DT76" s="260">
        <v>369</v>
      </c>
      <c r="DU76" s="266">
        <v>0.14352392065344224</v>
      </c>
      <c r="DX76" s="259" t="s">
        <v>41</v>
      </c>
      <c r="DY76" s="258">
        <v>97923561.449999928</v>
      </c>
      <c r="DZ76" s="266">
        <v>0.29554640330930121</v>
      </c>
      <c r="EA76" s="260">
        <v>696</v>
      </c>
      <c r="EB76" s="266">
        <v>0.27294117647058824</v>
      </c>
      <c r="EE76" s="259" t="s">
        <v>41</v>
      </c>
      <c r="EF76" s="258">
        <v>101709389.55000004</v>
      </c>
      <c r="EG76" s="266">
        <v>0.30984287204596805</v>
      </c>
      <c r="EH76" s="260">
        <v>682</v>
      </c>
      <c r="EI76" s="266">
        <v>0.26945871197155274</v>
      </c>
      <c r="EL76" s="259" t="s">
        <v>41</v>
      </c>
      <c r="EM76" s="258">
        <v>137222348.28999984</v>
      </c>
      <c r="EN76" s="266">
        <v>0.42299772246002065</v>
      </c>
      <c r="EO76" s="260">
        <v>956</v>
      </c>
      <c r="EP76" s="266">
        <v>0.381332269644994</v>
      </c>
      <c r="ES76" s="259" t="s">
        <v>41</v>
      </c>
      <c r="ET76" s="258">
        <v>107690136.64999998</v>
      </c>
      <c r="EU76" s="266">
        <v>0.33455798968342709</v>
      </c>
      <c r="EV76" s="260">
        <v>753</v>
      </c>
      <c r="EW76" s="266">
        <v>0.30192461908580592</v>
      </c>
      <c r="EZ76" s="259" t="s">
        <v>41</v>
      </c>
      <c r="FA76" s="258">
        <v>111941715.72999996</v>
      </c>
      <c r="FB76" s="266">
        <v>0.35034415120207729</v>
      </c>
      <c r="FC76" s="260">
        <v>802</v>
      </c>
      <c r="FD76" s="266">
        <v>0.32325675130995568</v>
      </c>
      <c r="FG76" s="259" t="s">
        <v>41</v>
      </c>
      <c r="FH76" s="258">
        <v>76344679.030000046</v>
      </c>
      <c r="FI76" s="266">
        <v>0.24130939580429603</v>
      </c>
      <c r="FJ76" s="260">
        <v>521</v>
      </c>
      <c r="FK76" s="266">
        <v>0.21170255993498577</v>
      </c>
      <c r="FN76" s="259" t="s">
        <v>41</v>
      </c>
      <c r="FO76" s="258">
        <v>101993071.67</v>
      </c>
      <c r="FP76" s="266">
        <v>0.32509339724291536</v>
      </c>
      <c r="FQ76" s="260">
        <v>680</v>
      </c>
      <c r="FR76" s="266">
        <v>0.27789129546383329</v>
      </c>
      <c r="FU76" s="259" t="s">
        <v>41</v>
      </c>
      <c r="FV76" s="258">
        <v>96835169.919999987</v>
      </c>
      <c r="FW76" s="266">
        <v>0.31035158930828011</v>
      </c>
      <c r="FX76" s="260">
        <v>637</v>
      </c>
      <c r="FY76" s="266">
        <v>0.2614942528735632</v>
      </c>
      <c r="GB76" s="259" t="s">
        <v>41</v>
      </c>
      <c r="GC76" s="258">
        <v>116797806.89000005</v>
      </c>
      <c r="GD76" s="266">
        <v>0.37591010456799484</v>
      </c>
      <c r="GE76" s="260">
        <v>787</v>
      </c>
      <c r="GF76" s="266">
        <v>0.32440230832646333</v>
      </c>
      <c r="GI76" s="259" t="s">
        <v>41</v>
      </c>
      <c r="GJ76" s="258">
        <v>102225335.71000008</v>
      </c>
      <c r="GK76" s="266">
        <v>0.33244756503130835</v>
      </c>
      <c r="GL76" s="260">
        <v>691</v>
      </c>
      <c r="GM76" s="266">
        <v>0.28696013289036543</v>
      </c>
      <c r="GP76" s="259" t="s">
        <v>41</v>
      </c>
      <c r="GQ76" s="258">
        <v>88124960.189999998</v>
      </c>
      <c r="GR76" s="266">
        <v>0.28955862825325568</v>
      </c>
      <c r="GS76" s="260">
        <v>570</v>
      </c>
      <c r="GT76" s="266">
        <v>0.23879346459991621</v>
      </c>
      <c r="GW76" s="259" t="s">
        <v>41</v>
      </c>
      <c r="GX76" s="258">
        <v>105472182.30000007</v>
      </c>
      <c r="GY76" s="266">
        <v>0.34975449353688032</v>
      </c>
      <c r="GZ76" s="260">
        <v>709</v>
      </c>
      <c r="HA76" s="266">
        <v>0.29890387858347384</v>
      </c>
      <c r="HD76" s="259" t="s">
        <v>41</v>
      </c>
      <c r="HE76" s="258">
        <v>116532255.64</v>
      </c>
      <c r="HF76" s="266">
        <v>0.38884835624123881</v>
      </c>
      <c r="HG76" s="260">
        <v>788</v>
      </c>
      <c r="HH76" s="266">
        <v>0.33389830508474577</v>
      </c>
      <c r="HK76" s="259" t="s">
        <v>41</v>
      </c>
      <c r="HL76" s="258">
        <v>75665690.589999989</v>
      </c>
      <c r="HM76" s="266">
        <v>0.25397838693460056</v>
      </c>
      <c r="HN76" s="260">
        <v>529</v>
      </c>
      <c r="HO76" s="266">
        <v>0.22520221370796084</v>
      </c>
      <c r="HR76" s="259" t="s">
        <v>41</v>
      </c>
      <c r="HS76" s="258">
        <v>66216265.07</v>
      </c>
      <c r="HT76" s="266">
        <v>0.22379971125613793</v>
      </c>
      <c r="HU76" s="260">
        <v>527</v>
      </c>
      <c r="HV76" s="266">
        <v>0.22569593147751607</v>
      </c>
      <c r="HY76" s="259" t="s">
        <v>41</v>
      </c>
      <c r="HZ76" s="258">
        <v>30301205.599999994</v>
      </c>
      <c r="IA76" s="266">
        <v>0.10385547146200967</v>
      </c>
      <c r="IB76" s="260">
        <v>258</v>
      </c>
      <c r="IC76" s="266">
        <v>0.11168831168831168</v>
      </c>
      <c r="IF76" s="259" t="s">
        <v>41</v>
      </c>
      <c r="IG76" s="258">
        <v>39369396.619999997</v>
      </c>
      <c r="IH76" s="266">
        <v>0.13603431762828497</v>
      </c>
      <c r="II76" s="260">
        <v>350</v>
      </c>
      <c r="IJ76" s="266">
        <v>0.15257192676547515</v>
      </c>
      <c r="IM76" s="259" t="s">
        <v>41</v>
      </c>
      <c r="IN76" s="258">
        <v>35087334.890000001</v>
      </c>
      <c r="IO76" s="266">
        <v>0.12321492191964764</v>
      </c>
      <c r="IP76" s="260">
        <v>313</v>
      </c>
      <c r="IQ76" s="266">
        <v>0.1383119752540875</v>
      </c>
      <c r="IT76" s="259" t="s">
        <v>41</v>
      </c>
      <c r="IU76" s="258">
        <v>32573349.929999989</v>
      </c>
      <c r="IV76" s="266">
        <v>0.11644022283957253</v>
      </c>
      <c r="IW76" s="260">
        <v>296</v>
      </c>
      <c r="IX76" s="266">
        <v>0.13291423439604849</v>
      </c>
      <c r="JA76" s="259" t="s">
        <v>41</v>
      </c>
      <c r="JB76" s="258">
        <v>41345909.090000018</v>
      </c>
      <c r="JC76" s="266">
        <v>0.15019854604042471</v>
      </c>
      <c r="JD76" s="260">
        <v>402</v>
      </c>
      <c r="JE76" s="266">
        <v>0.18314350797266515</v>
      </c>
      <c r="JH76" s="259" t="s">
        <v>41</v>
      </c>
      <c r="JI76" s="258">
        <v>33331705.039999992</v>
      </c>
      <c r="JJ76" s="266">
        <v>0.12317106915830529</v>
      </c>
      <c r="JK76" s="260">
        <v>316</v>
      </c>
      <c r="JL76" s="266">
        <v>0.14582371942778033</v>
      </c>
      <c r="JO76" s="259" t="s">
        <v>41</v>
      </c>
      <c r="JP76" s="258">
        <v>39279970.780000009</v>
      </c>
      <c r="JQ76" s="266">
        <v>0.14822336788203747</v>
      </c>
      <c r="JR76" s="260">
        <v>384</v>
      </c>
      <c r="JS76" s="266">
        <v>0.18036636918741192</v>
      </c>
      <c r="JV76" s="259" t="s">
        <v>41</v>
      </c>
      <c r="JW76" s="258">
        <v>8812182.9400000013</v>
      </c>
      <c r="JX76" s="266">
        <v>3.3763729680275772E-2</v>
      </c>
      <c r="JY76" s="260">
        <v>93</v>
      </c>
      <c r="JZ76" s="266">
        <v>4.4370229007633585E-2</v>
      </c>
      <c r="KC76" s="259" t="s">
        <v>41</v>
      </c>
      <c r="KD76" s="258">
        <v>15950552.620000007</v>
      </c>
      <c r="KE76" s="266">
        <v>6.2800479857487948E-2</v>
      </c>
      <c r="KF76" s="260">
        <v>164</v>
      </c>
      <c r="KG76" s="266">
        <v>8.0156402737047897E-2</v>
      </c>
      <c r="KJ76" s="259" t="s">
        <v>41</v>
      </c>
      <c r="KK76" s="258">
        <v>27376358.959999997</v>
      </c>
      <c r="KL76" s="266">
        <v>0.11076287196872758</v>
      </c>
      <c r="KM76" s="260">
        <v>292</v>
      </c>
      <c r="KN76" s="266">
        <v>0.14629258517034069</v>
      </c>
      <c r="KQ76" s="259" t="s">
        <v>41</v>
      </c>
      <c r="KR76" s="258">
        <v>6081779.2700000005</v>
      </c>
      <c r="KS76" s="266">
        <v>2.5054390087818044E-2</v>
      </c>
      <c r="KT76" s="260">
        <v>66</v>
      </c>
      <c r="KU76" s="266">
        <v>3.3639143730886847E-2</v>
      </c>
      <c r="KX76" s="259" t="s">
        <v>41</v>
      </c>
      <c r="KY76" s="258">
        <v>0</v>
      </c>
      <c r="KZ76" s="266">
        <v>0</v>
      </c>
      <c r="LA76" s="260">
        <v>0</v>
      </c>
      <c r="LB76" s="266">
        <v>0</v>
      </c>
      <c r="LE76" s="259" t="s">
        <v>41</v>
      </c>
      <c r="LF76" s="258">
        <v>0</v>
      </c>
      <c r="LG76" s="266">
        <v>0</v>
      </c>
      <c r="LH76" s="260">
        <v>0</v>
      </c>
      <c r="LI76" s="266">
        <v>0</v>
      </c>
      <c r="LL76" s="259" t="s">
        <v>41</v>
      </c>
      <c r="LM76" s="258">
        <v>0</v>
      </c>
      <c r="LN76" s="266">
        <v>0</v>
      </c>
      <c r="LO76" s="260">
        <v>0</v>
      </c>
      <c r="LP76" s="266">
        <v>0</v>
      </c>
      <c r="LS76" s="259" t="s">
        <v>41</v>
      </c>
      <c r="LT76" s="258">
        <v>0</v>
      </c>
      <c r="LU76" s="266">
        <v>0</v>
      </c>
      <c r="LV76" s="260">
        <v>0</v>
      </c>
      <c r="LW76" s="266">
        <v>0</v>
      </c>
      <c r="LZ76" s="208" t="s">
        <v>41</v>
      </c>
      <c r="MA76" s="209">
        <v>0</v>
      </c>
      <c r="MB76" s="210">
        <v>0</v>
      </c>
      <c r="MC76" s="211">
        <v>0</v>
      </c>
      <c r="MD76" s="210">
        <v>0</v>
      </c>
      <c r="MG76" s="208" t="s">
        <v>41</v>
      </c>
      <c r="MH76" s="209">
        <v>0</v>
      </c>
      <c r="MI76" s="210">
        <v>0</v>
      </c>
      <c r="MJ76" s="211">
        <v>0</v>
      </c>
      <c r="MK76" s="210">
        <v>0</v>
      </c>
      <c r="MN76" s="208" t="s">
        <v>41</v>
      </c>
      <c r="MO76" s="209">
        <v>0</v>
      </c>
      <c r="MP76" s="210">
        <v>0</v>
      </c>
      <c r="MQ76" s="211">
        <v>0</v>
      </c>
      <c r="MR76" s="210">
        <v>0</v>
      </c>
      <c r="MU76" s="208" t="s">
        <v>41</v>
      </c>
      <c r="MV76" s="209">
        <v>0</v>
      </c>
      <c r="MW76" s="210">
        <v>0</v>
      </c>
      <c r="MX76" s="211">
        <v>0</v>
      </c>
      <c r="MY76" s="210">
        <v>0</v>
      </c>
      <c r="NB76" s="208" t="s">
        <v>41</v>
      </c>
      <c r="NC76" s="209">
        <v>0</v>
      </c>
      <c r="ND76" s="210">
        <v>0</v>
      </c>
      <c r="NE76" s="211">
        <v>0</v>
      </c>
      <c r="NF76" s="210">
        <v>0</v>
      </c>
      <c r="NI76" s="208" t="s">
        <v>41</v>
      </c>
      <c r="NJ76" s="209">
        <v>0</v>
      </c>
      <c r="NK76" s="210">
        <v>0</v>
      </c>
      <c r="NL76" s="211">
        <v>0</v>
      </c>
      <c r="NM76" s="210">
        <v>0</v>
      </c>
      <c r="NP76" s="208" t="s">
        <v>41</v>
      </c>
      <c r="NQ76" s="209">
        <v>0</v>
      </c>
      <c r="NR76" s="210">
        <v>0</v>
      </c>
      <c r="NS76" s="211">
        <v>0</v>
      </c>
      <c r="NT76" s="210">
        <v>0</v>
      </c>
      <c r="NW76" s="208" t="s">
        <v>41</v>
      </c>
      <c r="NX76" s="209">
        <v>0</v>
      </c>
      <c r="NY76" s="210">
        <v>0</v>
      </c>
      <c r="NZ76" s="211">
        <v>0</v>
      </c>
      <c r="OA76" s="210">
        <v>0</v>
      </c>
      <c r="OD76" s="208" t="s">
        <v>41</v>
      </c>
      <c r="OE76" s="209">
        <v>0</v>
      </c>
      <c r="OF76" s="210">
        <v>0</v>
      </c>
      <c r="OG76" s="211">
        <v>0</v>
      </c>
      <c r="OH76" s="210">
        <v>0</v>
      </c>
      <c r="OK76" s="208" t="s">
        <v>41</v>
      </c>
      <c r="OL76" s="209">
        <v>0</v>
      </c>
      <c r="OM76" s="210">
        <v>0</v>
      </c>
      <c r="ON76" s="211">
        <v>0</v>
      </c>
      <c r="OO76" s="210">
        <v>0</v>
      </c>
      <c r="OR76" s="208" t="s">
        <v>41</v>
      </c>
      <c r="OS76" s="209">
        <v>0</v>
      </c>
      <c r="OT76" s="210">
        <v>0</v>
      </c>
      <c r="OU76" s="211">
        <v>0</v>
      </c>
      <c r="OV76" s="210">
        <v>0</v>
      </c>
      <c r="OY76" s="208" t="s">
        <v>41</v>
      </c>
      <c r="OZ76" s="209">
        <v>0</v>
      </c>
      <c r="PA76" s="210">
        <v>0</v>
      </c>
      <c r="PB76" s="211">
        <v>0</v>
      </c>
      <c r="PC76" s="210">
        <v>0</v>
      </c>
      <c r="PF76" s="208" t="s">
        <v>41</v>
      </c>
      <c r="PG76" s="209">
        <v>0</v>
      </c>
      <c r="PH76" s="210">
        <v>0</v>
      </c>
      <c r="PI76" s="211">
        <v>0</v>
      </c>
      <c r="PJ76" s="210">
        <v>0</v>
      </c>
    </row>
    <row r="77" spans="1:426" ht="18" x14ac:dyDescent="0.35">
      <c r="A77" s="259" t="s">
        <v>42</v>
      </c>
      <c r="B77" s="258">
        <v>134636356.66000003</v>
      </c>
      <c r="C77" s="266">
        <v>0.22720402451695451</v>
      </c>
      <c r="D77" s="260">
        <v>1013</v>
      </c>
      <c r="E77" s="266">
        <v>0.22753818508535489</v>
      </c>
      <c r="I77" s="259" t="s">
        <v>42</v>
      </c>
      <c r="J77" s="258">
        <v>79956362.659999967</v>
      </c>
      <c r="K77" s="266">
        <v>0.13616599408755395</v>
      </c>
      <c r="L77" s="260">
        <v>572</v>
      </c>
      <c r="M77" s="266">
        <v>0.12958767557770728</v>
      </c>
      <c r="P77" s="259" t="s">
        <v>42</v>
      </c>
      <c r="Q77" s="258">
        <v>7022913.8799999999</v>
      </c>
      <c r="R77" s="266">
        <v>1.2007956760397136E-2</v>
      </c>
      <c r="S77" s="260">
        <v>73</v>
      </c>
      <c r="T77" s="266">
        <v>1.6647662485746863E-2</v>
      </c>
      <c r="W77" s="259" t="s">
        <v>42</v>
      </c>
      <c r="X77" s="258">
        <v>6820615.7400000002</v>
      </c>
      <c r="Y77" s="266">
        <v>1.1731257607464612E-2</v>
      </c>
      <c r="Z77" s="260">
        <v>84</v>
      </c>
      <c r="AA77" s="266">
        <v>1.9310344827586208E-2</v>
      </c>
      <c r="AD77" s="259" t="s">
        <v>42</v>
      </c>
      <c r="AE77" s="258">
        <v>55250.5</v>
      </c>
      <c r="AF77" s="266">
        <v>9.6772283433068778E-5</v>
      </c>
      <c r="AG77" s="260">
        <v>1</v>
      </c>
      <c r="AH77" s="266">
        <v>2.3380874444704232E-4</v>
      </c>
      <c r="AK77" s="259" t="s">
        <v>42</v>
      </c>
      <c r="AL77" s="258">
        <v>0</v>
      </c>
      <c r="AM77" s="266">
        <v>0</v>
      </c>
      <c r="AN77" s="260">
        <v>0</v>
      </c>
      <c r="AO77" s="266">
        <v>0</v>
      </c>
      <c r="AR77" s="259" t="s">
        <v>42</v>
      </c>
      <c r="AS77" s="258">
        <v>308550.86</v>
      </c>
      <c r="AT77" s="266">
        <v>5.6186242748836165E-4</v>
      </c>
      <c r="AU77" s="260">
        <v>3</v>
      </c>
      <c r="AV77" s="266">
        <v>7.3224310471076397E-4</v>
      </c>
      <c r="AY77" s="259" t="s">
        <v>42</v>
      </c>
      <c r="AZ77" s="258">
        <v>356701.61</v>
      </c>
      <c r="BA77" s="266">
        <v>6.7529461625320244E-4</v>
      </c>
      <c r="BB77" s="260">
        <v>4</v>
      </c>
      <c r="BC77" s="266">
        <v>1.0170353419781336E-3</v>
      </c>
      <c r="BF77" s="259" t="s">
        <v>42</v>
      </c>
      <c r="BG77" s="258">
        <v>356701.61</v>
      </c>
      <c r="BH77" s="266">
        <v>6.8245927221517613E-4</v>
      </c>
      <c r="BI77" s="260">
        <v>4</v>
      </c>
      <c r="BJ77" s="266">
        <v>1.0303967027305513E-3</v>
      </c>
      <c r="BM77" s="259" t="s">
        <v>42</v>
      </c>
      <c r="BN77" s="258">
        <v>1466267.97</v>
      </c>
      <c r="BO77" s="266">
        <v>3.5426541197037314E-3</v>
      </c>
      <c r="BP77" s="260">
        <v>12</v>
      </c>
      <c r="BQ77" s="266">
        <v>3.8326413286489938E-3</v>
      </c>
      <c r="BT77" s="259" t="s">
        <v>42</v>
      </c>
      <c r="BU77" s="258">
        <v>653080.81999999995</v>
      </c>
      <c r="BV77" s="266">
        <v>1.7719452492359527E-3</v>
      </c>
      <c r="BW77" s="260">
        <v>6</v>
      </c>
      <c r="BX77" s="266">
        <v>2.1337126600284497E-3</v>
      </c>
      <c r="CA77" s="259" t="s">
        <v>42</v>
      </c>
      <c r="CB77" s="258">
        <v>2705432.09</v>
      </c>
      <c r="CC77" s="266">
        <v>7.5547234739477354E-3</v>
      </c>
      <c r="CD77" s="260">
        <v>26</v>
      </c>
      <c r="CE77" s="266">
        <v>9.4855892010215249E-3</v>
      </c>
      <c r="CH77" s="259" t="s">
        <v>42</v>
      </c>
      <c r="CI77" s="258">
        <v>16496615.800000003</v>
      </c>
      <c r="CJ77" s="266">
        <v>4.6670851890525333E-2</v>
      </c>
      <c r="CK77" s="260">
        <v>164</v>
      </c>
      <c r="CL77" s="266">
        <v>6.0606060606060608E-2</v>
      </c>
      <c r="CO77" s="259" t="s">
        <v>42</v>
      </c>
      <c r="CP77" s="258">
        <v>16391701.320000002</v>
      </c>
      <c r="CQ77" s="266">
        <v>4.6604170200736129E-2</v>
      </c>
      <c r="CR77" s="260">
        <v>162</v>
      </c>
      <c r="CS77" s="266">
        <v>6.0089020771513353E-2</v>
      </c>
      <c r="CV77" s="259" t="s">
        <v>42</v>
      </c>
      <c r="CW77" s="258">
        <v>12930984.35</v>
      </c>
      <c r="CX77" s="266">
        <v>3.7550381724442916E-2</v>
      </c>
      <c r="CY77" s="260">
        <v>92</v>
      </c>
      <c r="CZ77" s="266">
        <v>3.4769463340891912E-2</v>
      </c>
      <c r="DC77" s="259" t="s">
        <v>42</v>
      </c>
      <c r="DD77" s="258">
        <v>9213348.3899999987</v>
      </c>
      <c r="DE77" s="266">
        <v>2.6981064325076739E-2</v>
      </c>
      <c r="DF77" s="260">
        <v>63</v>
      </c>
      <c r="DG77" s="266">
        <v>2.3990860624523991E-2</v>
      </c>
      <c r="DJ77" s="259" t="s">
        <v>42</v>
      </c>
      <c r="DK77" s="258">
        <v>7796457.4400000023</v>
      </c>
      <c r="DL77" s="266">
        <v>2.3106617843841441E-2</v>
      </c>
      <c r="DM77" s="260">
        <v>62</v>
      </c>
      <c r="DN77" s="266">
        <v>2.3901310717039322E-2</v>
      </c>
      <c r="DQ77" s="259" t="s">
        <v>42</v>
      </c>
      <c r="DR77" s="258">
        <v>17074835.789999999</v>
      </c>
      <c r="DS77" s="266">
        <v>5.1130355400276328E-2</v>
      </c>
      <c r="DT77" s="260">
        <v>116</v>
      </c>
      <c r="DU77" s="266">
        <v>4.5118630882924934E-2</v>
      </c>
      <c r="DX77" s="259" t="s">
        <v>42</v>
      </c>
      <c r="DY77" s="258">
        <v>52720717.310000032</v>
      </c>
      <c r="DZ77" s="266">
        <v>0.15911817493293323</v>
      </c>
      <c r="EA77" s="260">
        <v>369</v>
      </c>
      <c r="EB77" s="266">
        <v>0.14470588235294118</v>
      </c>
      <c r="EE77" s="259" t="s">
        <v>42</v>
      </c>
      <c r="EF77" s="258">
        <v>45461141.020000011</v>
      </c>
      <c r="EG77" s="266">
        <v>0.13849075844859957</v>
      </c>
      <c r="EH77" s="260">
        <v>348</v>
      </c>
      <c r="EI77" s="266">
        <v>0.13749506124061636</v>
      </c>
      <c r="EL77" s="259" t="s">
        <v>42</v>
      </c>
      <c r="EM77" s="258">
        <v>6231947.0999999996</v>
      </c>
      <c r="EN77" s="266">
        <v>1.9210423539905545E-2</v>
      </c>
      <c r="EO77" s="260">
        <v>53</v>
      </c>
      <c r="EP77" s="266">
        <v>2.1140805743917031E-2</v>
      </c>
      <c r="ES77" s="259" t="s">
        <v>42</v>
      </c>
      <c r="ET77" s="258">
        <v>17537370.799999997</v>
      </c>
      <c r="EU77" s="266">
        <v>5.4482868178075024E-2</v>
      </c>
      <c r="EV77" s="260">
        <v>101</v>
      </c>
      <c r="EW77" s="266">
        <v>4.0497193263833199E-2</v>
      </c>
      <c r="EZ77" s="259" t="s">
        <v>42</v>
      </c>
      <c r="FA77" s="258">
        <v>7567672.2400000012</v>
      </c>
      <c r="FB77" s="266">
        <v>2.3684554861506269E-2</v>
      </c>
      <c r="FC77" s="260">
        <v>56</v>
      </c>
      <c r="FD77" s="266">
        <v>2.257154373236598E-2</v>
      </c>
      <c r="FG77" s="259" t="s">
        <v>42</v>
      </c>
      <c r="FH77" s="258">
        <v>46394534.260000005</v>
      </c>
      <c r="FI77" s="266">
        <v>0.14664331782052561</v>
      </c>
      <c r="FJ77" s="260">
        <v>331</v>
      </c>
      <c r="FK77" s="266">
        <v>0.13449817147501017</v>
      </c>
      <c r="FN77" s="259" t="s">
        <v>42</v>
      </c>
      <c r="FO77" s="258">
        <v>41493703.36999999</v>
      </c>
      <c r="FP77" s="266">
        <v>0.13225730700991156</v>
      </c>
      <c r="FQ77" s="260">
        <v>306</v>
      </c>
      <c r="FR77" s="266">
        <v>0.12505108295872497</v>
      </c>
      <c r="FU77" s="259" t="s">
        <v>42</v>
      </c>
      <c r="FV77" s="258">
        <v>34897676.149999999</v>
      </c>
      <c r="FW77" s="266">
        <v>0.11184520319699733</v>
      </c>
      <c r="FX77" s="260">
        <v>252</v>
      </c>
      <c r="FY77" s="266">
        <v>0.10344827586206896</v>
      </c>
      <c r="GB77" s="259" t="s">
        <v>42</v>
      </c>
      <c r="GC77" s="258">
        <v>5019669.3800000008</v>
      </c>
      <c r="GD77" s="266">
        <v>1.615564959459969E-2</v>
      </c>
      <c r="GE77" s="260">
        <v>44</v>
      </c>
      <c r="GF77" s="266">
        <v>1.8136850783182192E-2</v>
      </c>
      <c r="GI77" s="259" t="s">
        <v>42</v>
      </c>
      <c r="GJ77" s="258">
        <v>35500221.069999993</v>
      </c>
      <c r="GK77" s="266">
        <v>0.11545046020954403</v>
      </c>
      <c r="GL77" s="260">
        <v>268</v>
      </c>
      <c r="GM77" s="266">
        <v>0.11129568106312292</v>
      </c>
      <c r="GP77" s="259" t="s">
        <v>42</v>
      </c>
      <c r="GQ77" s="258">
        <v>31899480.609999996</v>
      </c>
      <c r="GR77" s="266">
        <v>0.10481445696552011</v>
      </c>
      <c r="GS77" s="260">
        <v>233</v>
      </c>
      <c r="GT77" s="266">
        <v>9.761206535400084E-2</v>
      </c>
      <c r="GW77" s="259" t="s">
        <v>42</v>
      </c>
      <c r="GX77" s="258">
        <v>9712452.870000001</v>
      </c>
      <c r="GY77" s="266">
        <v>3.2207298270225206E-2</v>
      </c>
      <c r="GZ77" s="260">
        <v>78</v>
      </c>
      <c r="HA77" s="266">
        <v>3.2883642495784147E-2</v>
      </c>
      <c r="HD77" s="259" t="s">
        <v>42</v>
      </c>
      <c r="HE77" s="258">
        <v>9010971.4799999986</v>
      </c>
      <c r="HF77" s="266">
        <v>3.0068082256634522E-2</v>
      </c>
      <c r="HG77" s="260">
        <v>80</v>
      </c>
      <c r="HH77" s="266">
        <v>3.3898305084745763E-2</v>
      </c>
      <c r="HK77" s="259" t="s">
        <v>42</v>
      </c>
      <c r="HL77" s="258">
        <v>4897434.2799999993</v>
      </c>
      <c r="HM77" s="266">
        <v>1.64386586424284E-2</v>
      </c>
      <c r="HN77" s="260">
        <v>37</v>
      </c>
      <c r="HO77" s="266">
        <v>1.5751383567475522E-2</v>
      </c>
      <c r="HR77" s="259" t="s">
        <v>42</v>
      </c>
      <c r="HS77" s="258">
        <v>5372521.7700000023</v>
      </c>
      <c r="HT77" s="266">
        <v>1.8158209611675333E-2</v>
      </c>
      <c r="HU77" s="260">
        <v>49</v>
      </c>
      <c r="HV77" s="266">
        <v>2.0985010706638114E-2</v>
      </c>
      <c r="HY77" s="259" t="s">
        <v>42</v>
      </c>
      <c r="HZ77" s="258">
        <v>6578934.0600000015</v>
      </c>
      <c r="IA77" s="266">
        <v>2.2548881636537052E-2</v>
      </c>
      <c r="IB77" s="260">
        <v>63</v>
      </c>
      <c r="IC77" s="266">
        <v>2.7272727272727271E-2</v>
      </c>
      <c r="IF77" s="259" t="s">
        <v>42</v>
      </c>
      <c r="IG77" s="258">
        <v>5274864.1399999997</v>
      </c>
      <c r="IH77" s="266">
        <v>1.8226404402202141E-2</v>
      </c>
      <c r="II77" s="260">
        <v>47</v>
      </c>
      <c r="IJ77" s="266">
        <v>2.0488230165649522E-2</v>
      </c>
      <c r="IM77" s="259" t="s">
        <v>42</v>
      </c>
      <c r="IN77" s="258">
        <v>7945356.379999999</v>
      </c>
      <c r="IO77" s="266">
        <v>2.7901419958359056E-2</v>
      </c>
      <c r="IP77" s="260">
        <v>78</v>
      </c>
      <c r="IQ77" s="266">
        <v>3.4467520989836499E-2</v>
      </c>
      <c r="IT77" s="259" t="s">
        <v>42</v>
      </c>
      <c r="IU77" s="258">
        <v>12849780.740000006</v>
      </c>
      <c r="IV77" s="266">
        <v>4.5934217267202905E-2</v>
      </c>
      <c r="IW77" s="260">
        <v>124</v>
      </c>
      <c r="IX77" s="266">
        <v>5.5680287382128421E-2</v>
      </c>
      <c r="JA77" s="259" t="s">
        <v>42</v>
      </c>
      <c r="JB77" s="258">
        <v>5967684.7200000007</v>
      </c>
      <c r="JC77" s="266">
        <v>2.1678990446686024E-2</v>
      </c>
      <c r="JD77" s="260">
        <v>58</v>
      </c>
      <c r="JE77" s="266">
        <v>2.6423690205011389E-2</v>
      </c>
      <c r="JH77" s="259" t="s">
        <v>42</v>
      </c>
      <c r="JI77" s="258">
        <v>7922783.3099999996</v>
      </c>
      <c r="JJ77" s="266">
        <v>2.9277160884244917E-2</v>
      </c>
      <c r="JK77" s="260">
        <v>77</v>
      </c>
      <c r="JL77" s="266">
        <v>3.553299492385787E-2</v>
      </c>
      <c r="JO77" s="259" t="s">
        <v>42</v>
      </c>
      <c r="JP77" s="258">
        <v>1437415.1099999999</v>
      </c>
      <c r="JQ77" s="266">
        <v>5.4241004872949477E-3</v>
      </c>
      <c r="JR77" s="260">
        <v>16</v>
      </c>
      <c r="JS77" s="266">
        <v>7.5152653828088308E-3</v>
      </c>
      <c r="JV77" s="259" t="s">
        <v>42</v>
      </c>
      <c r="JW77" s="258">
        <v>1016611.72</v>
      </c>
      <c r="JX77" s="266">
        <v>3.8951305865513718E-3</v>
      </c>
      <c r="JY77" s="260">
        <v>10</v>
      </c>
      <c r="JZ77" s="266">
        <v>4.7709923664122139E-3</v>
      </c>
      <c r="KC77" s="259" t="s">
        <v>42</v>
      </c>
      <c r="KD77" s="258">
        <v>1287237.5</v>
      </c>
      <c r="KE77" s="266">
        <v>5.0681085863564963E-3</v>
      </c>
      <c r="KF77" s="260">
        <v>17</v>
      </c>
      <c r="KG77" s="266">
        <v>8.3088954056695988E-3</v>
      </c>
      <c r="KJ77" s="259" t="s">
        <v>42</v>
      </c>
      <c r="KK77" s="258">
        <v>2296552</v>
      </c>
      <c r="KL77" s="266">
        <v>9.291691985672491E-3</v>
      </c>
      <c r="KM77" s="260">
        <v>25</v>
      </c>
      <c r="KN77" s="266">
        <v>1.2525050100200401E-2</v>
      </c>
      <c r="KQ77" s="259" t="s">
        <v>42</v>
      </c>
      <c r="KR77" s="258">
        <v>1000049.99</v>
      </c>
      <c r="KS77" s="266">
        <v>4.1197882140136489E-3</v>
      </c>
      <c r="KT77" s="260">
        <v>10</v>
      </c>
      <c r="KU77" s="266">
        <v>5.0968399592252805E-3</v>
      </c>
      <c r="KX77" s="259" t="s">
        <v>42</v>
      </c>
      <c r="KY77" s="258">
        <v>0</v>
      </c>
      <c r="KZ77" s="266">
        <v>0</v>
      </c>
      <c r="LA77" s="260">
        <v>0</v>
      </c>
      <c r="LB77" s="266">
        <v>0</v>
      </c>
      <c r="LE77" s="259" t="s">
        <v>42</v>
      </c>
      <c r="LF77" s="258">
        <v>0</v>
      </c>
      <c r="LG77" s="266">
        <v>0</v>
      </c>
      <c r="LH77" s="260">
        <v>0</v>
      </c>
      <c r="LI77" s="266">
        <v>0</v>
      </c>
      <c r="LL77" s="259" t="s">
        <v>42</v>
      </c>
      <c r="LM77" s="258">
        <v>0</v>
      </c>
      <c r="LN77" s="266">
        <v>0</v>
      </c>
      <c r="LO77" s="260">
        <v>0</v>
      </c>
      <c r="LP77" s="266">
        <v>0</v>
      </c>
      <c r="LS77" s="259" t="s">
        <v>42</v>
      </c>
      <c r="LT77" s="258">
        <v>0</v>
      </c>
      <c r="LU77" s="266">
        <v>0</v>
      </c>
      <c r="LV77" s="260">
        <v>0</v>
      </c>
      <c r="LW77" s="266">
        <v>0</v>
      </c>
      <c r="LZ77" s="208" t="s">
        <v>42</v>
      </c>
      <c r="MA77" s="209">
        <v>0</v>
      </c>
      <c r="MB77" s="210">
        <v>0</v>
      </c>
      <c r="MC77" s="211">
        <v>0</v>
      </c>
      <c r="MD77" s="210">
        <v>0</v>
      </c>
      <c r="MG77" s="208" t="s">
        <v>42</v>
      </c>
      <c r="MH77" s="209">
        <v>0</v>
      </c>
      <c r="MI77" s="210">
        <v>0</v>
      </c>
      <c r="MJ77" s="211">
        <v>0</v>
      </c>
      <c r="MK77" s="210">
        <v>0</v>
      </c>
      <c r="MN77" s="208" t="s">
        <v>42</v>
      </c>
      <c r="MO77" s="209">
        <v>0</v>
      </c>
      <c r="MP77" s="210">
        <v>0</v>
      </c>
      <c r="MQ77" s="211">
        <v>0</v>
      </c>
      <c r="MR77" s="210">
        <v>0</v>
      </c>
      <c r="MU77" s="208" t="s">
        <v>42</v>
      </c>
      <c r="MV77" s="209">
        <v>0</v>
      </c>
      <c r="MW77" s="210">
        <v>0</v>
      </c>
      <c r="MX77" s="211">
        <v>0</v>
      </c>
      <c r="MY77" s="210">
        <v>0</v>
      </c>
      <c r="NB77" s="208" t="s">
        <v>42</v>
      </c>
      <c r="NC77" s="209">
        <v>0</v>
      </c>
      <c r="ND77" s="210">
        <v>0</v>
      </c>
      <c r="NE77" s="211">
        <v>0</v>
      </c>
      <c r="NF77" s="210">
        <v>0</v>
      </c>
      <c r="NI77" s="208" t="s">
        <v>42</v>
      </c>
      <c r="NJ77" s="209">
        <v>0</v>
      </c>
      <c r="NK77" s="210">
        <v>0</v>
      </c>
      <c r="NL77" s="211">
        <v>0</v>
      </c>
      <c r="NM77" s="210">
        <v>0</v>
      </c>
      <c r="NP77" s="208" t="s">
        <v>42</v>
      </c>
      <c r="NQ77" s="209">
        <v>0</v>
      </c>
      <c r="NR77" s="210">
        <v>0</v>
      </c>
      <c r="NS77" s="211">
        <v>0</v>
      </c>
      <c r="NT77" s="210">
        <v>0</v>
      </c>
      <c r="NW77" s="208" t="s">
        <v>42</v>
      </c>
      <c r="NX77" s="209">
        <v>0</v>
      </c>
      <c r="NY77" s="210">
        <v>0</v>
      </c>
      <c r="NZ77" s="211">
        <v>0</v>
      </c>
      <c r="OA77" s="210">
        <v>0</v>
      </c>
      <c r="OD77" s="208" t="s">
        <v>42</v>
      </c>
      <c r="OE77" s="209">
        <v>0</v>
      </c>
      <c r="OF77" s="210">
        <v>0</v>
      </c>
      <c r="OG77" s="211">
        <v>0</v>
      </c>
      <c r="OH77" s="210">
        <v>0</v>
      </c>
      <c r="OK77" s="208" t="s">
        <v>42</v>
      </c>
      <c r="OL77" s="209">
        <v>0</v>
      </c>
      <c r="OM77" s="210">
        <v>0</v>
      </c>
      <c r="ON77" s="211">
        <v>0</v>
      </c>
      <c r="OO77" s="210">
        <v>0</v>
      </c>
      <c r="OR77" s="208" t="s">
        <v>42</v>
      </c>
      <c r="OS77" s="209">
        <v>0</v>
      </c>
      <c r="OT77" s="210">
        <v>0</v>
      </c>
      <c r="OU77" s="211">
        <v>0</v>
      </c>
      <c r="OV77" s="210">
        <v>0</v>
      </c>
      <c r="OY77" s="208" t="s">
        <v>42</v>
      </c>
      <c r="OZ77" s="209">
        <v>0</v>
      </c>
      <c r="PA77" s="210">
        <v>0</v>
      </c>
      <c r="PB77" s="211">
        <v>0</v>
      </c>
      <c r="PC77" s="210">
        <v>0</v>
      </c>
      <c r="PF77" s="208" t="s">
        <v>42</v>
      </c>
      <c r="PG77" s="209">
        <v>0</v>
      </c>
      <c r="PH77" s="210">
        <v>0</v>
      </c>
      <c r="PI77" s="211">
        <v>0</v>
      </c>
      <c r="PJ77" s="210">
        <v>0</v>
      </c>
    </row>
    <row r="78" spans="1:426" ht="18" x14ac:dyDescent="0.35">
      <c r="A78" s="259" t="s">
        <v>43</v>
      </c>
      <c r="B78" s="258">
        <v>124833855.16999988</v>
      </c>
      <c r="C78" s="266">
        <v>0.21066192664597758</v>
      </c>
      <c r="D78" s="260">
        <v>999</v>
      </c>
      <c r="E78" s="266">
        <v>0.22439353099730458</v>
      </c>
      <c r="I78" s="259" t="s">
        <v>43</v>
      </c>
      <c r="J78" s="258">
        <v>60727244.69000005</v>
      </c>
      <c r="K78" s="266">
        <v>0.10341873199728159</v>
      </c>
      <c r="L78" s="260">
        <v>455</v>
      </c>
      <c r="M78" s="266">
        <v>0.10308110557317626</v>
      </c>
      <c r="P78" s="259" t="s">
        <v>43</v>
      </c>
      <c r="Q78" s="258">
        <v>8727261.8399999999</v>
      </c>
      <c r="R78" s="266">
        <v>1.4922094247777384E-2</v>
      </c>
      <c r="S78" s="260">
        <v>105</v>
      </c>
      <c r="T78" s="266">
        <v>2.394526795895097E-2</v>
      </c>
      <c r="W78" s="259" t="s">
        <v>43</v>
      </c>
      <c r="X78" s="258">
        <v>351770.63</v>
      </c>
      <c r="Y78" s="266">
        <v>6.0503509310291673E-4</v>
      </c>
      <c r="Z78" s="260">
        <v>4</v>
      </c>
      <c r="AA78" s="266">
        <v>9.1954022988505744E-4</v>
      </c>
      <c r="AD78" s="259" t="s">
        <v>43</v>
      </c>
      <c r="AE78" s="258">
        <v>0</v>
      </c>
      <c r="AF78" s="266">
        <v>0</v>
      </c>
      <c r="AG78" s="260">
        <v>0</v>
      </c>
      <c r="AH78" s="266">
        <v>0</v>
      </c>
      <c r="AK78" s="259" t="s">
        <v>43</v>
      </c>
      <c r="AL78" s="258">
        <v>0</v>
      </c>
      <c r="AM78" s="266">
        <v>0</v>
      </c>
      <c r="AN78" s="260">
        <v>0</v>
      </c>
      <c r="AO78" s="266">
        <v>0</v>
      </c>
      <c r="AR78" s="259" t="s">
        <v>43</v>
      </c>
      <c r="AS78" s="258">
        <v>86400</v>
      </c>
      <c r="AT78" s="266">
        <v>1.573319670377663E-4</v>
      </c>
      <c r="AU78" s="260">
        <v>1</v>
      </c>
      <c r="AV78" s="266">
        <v>2.4408103490358799E-4</v>
      </c>
      <c r="AY78" s="259" t="s">
        <v>43</v>
      </c>
      <c r="AZ78" s="258">
        <v>540181.92000000004</v>
      </c>
      <c r="BA78" s="266">
        <v>1.0226529181444346E-3</v>
      </c>
      <c r="BB78" s="260">
        <v>3</v>
      </c>
      <c r="BC78" s="266">
        <v>7.6277650648360034E-4</v>
      </c>
      <c r="BF78" s="259" t="s">
        <v>43</v>
      </c>
      <c r="BG78" s="258">
        <v>540181.92000000004</v>
      </c>
      <c r="BH78" s="266">
        <v>1.0335029325687552E-3</v>
      </c>
      <c r="BI78" s="260">
        <v>3</v>
      </c>
      <c r="BJ78" s="266">
        <v>7.7279752704791343E-4</v>
      </c>
      <c r="BM78" s="259" t="s">
        <v>43</v>
      </c>
      <c r="BN78" s="258">
        <v>1429569.89</v>
      </c>
      <c r="BO78" s="266">
        <v>3.453987786565992E-3</v>
      </c>
      <c r="BP78" s="260">
        <v>9</v>
      </c>
      <c r="BQ78" s="266">
        <v>2.8744809964867456E-3</v>
      </c>
      <c r="BT78" s="259" t="s">
        <v>43</v>
      </c>
      <c r="BU78" s="258">
        <v>1684128.02</v>
      </c>
      <c r="BV78" s="266">
        <v>4.5693925663659075E-3</v>
      </c>
      <c r="BW78" s="260">
        <v>12</v>
      </c>
      <c r="BX78" s="266">
        <v>4.2674253200568994E-3</v>
      </c>
      <c r="CA78" s="259" t="s">
        <v>43</v>
      </c>
      <c r="CB78" s="258">
        <v>2576763.4700000002</v>
      </c>
      <c r="CC78" s="266">
        <v>7.1954256569862823E-3</v>
      </c>
      <c r="CD78" s="260">
        <v>27</v>
      </c>
      <c r="CE78" s="266">
        <v>9.8504195549069685E-3</v>
      </c>
      <c r="CH78" s="259" t="s">
        <v>43</v>
      </c>
      <c r="CI78" s="258">
        <v>16388701.820000006</v>
      </c>
      <c r="CJ78" s="266">
        <v>4.6365550643375178E-2</v>
      </c>
      <c r="CK78" s="260">
        <v>165</v>
      </c>
      <c r="CL78" s="266">
        <v>6.097560975609756E-2</v>
      </c>
      <c r="CO78" s="259" t="s">
        <v>43</v>
      </c>
      <c r="CP78" s="258">
        <v>16388701.810000004</v>
      </c>
      <c r="CQ78" s="266">
        <v>4.6595642124740252E-2</v>
      </c>
      <c r="CR78" s="260">
        <v>165</v>
      </c>
      <c r="CS78" s="266">
        <v>6.1201780415430264E-2</v>
      </c>
      <c r="CV78" s="259" t="s">
        <v>43</v>
      </c>
      <c r="CW78" s="258">
        <v>26092424.289999999</v>
      </c>
      <c r="CX78" s="266">
        <v>7.5769985152416217E-2</v>
      </c>
      <c r="CY78" s="260">
        <v>166</v>
      </c>
      <c r="CZ78" s="266">
        <v>6.2736205593348457E-2</v>
      </c>
      <c r="DC78" s="259" t="s">
        <v>43</v>
      </c>
      <c r="DD78" s="258">
        <v>9813392.3600000013</v>
      </c>
      <c r="DE78" s="266">
        <v>2.8738278344033912E-2</v>
      </c>
      <c r="DF78" s="260">
        <v>82</v>
      </c>
      <c r="DG78" s="266">
        <v>3.1226199543031227E-2</v>
      </c>
      <c r="DJ78" s="259" t="s">
        <v>43</v>
      </c>
      <c r="DK78" s="258">
        <v>10849543.279999999</v>
      </c>
      <c r="DL78" s="266">
        <v>3.2155148960984758E-2</v>
      </c>
      <c r="DM78" s="260">
        <v>80</v>
      </c>
      <c r="DN78" s="266">
        <v>3.0840400925212029E-2</v>
      </c>
      <c r="DQ78" s="259" t="s">
        <v>43</v>
      </c>
      <c r="DR78" s="258">
        <v>37764248.219999999</v>
      </c>
      <c r="DS78" s="266">
        <v>0.11308450966443249</v>
      </c>
      <c r="DT78" s="260">
        <v>251</v>
      </c>
      <c r="DU78" s="266">
        <v>9.7627382341501368E-2</v>
      </c>
      <c r="DX78" s="259" t="s">
        <v>43</v>
      </c>
      <c r="DY78" s="258">
        <v>25342354.449999996</v>
      </c>
      <c r="DZ78" s="266">
        <v>7.6486614642904904E-2</v>
      </c>
      <c r="EA78" s="260">
        <v>181</v>
      </c>
      <c r="EB78" s="266">
        <v>7.0980392156862748E-2</v>
      </c>
      <c r="EE78" s="259" t="s">
        <v>43</v>
      </c>
      <c r="EF78" s="258">
        <v>8851041.7899999991</v>
      </c>
      <c r="EG78" s="266">
        <v>2.6963412335341115E-2</v>
      </c>
      <c r="EH78" s="260">
        <v>67</v>
      </c>
      <c r="EI78" s="266">
        <v>2.6471750296325564E-2</v>
      </c>
      <c r="EL78" s="259" t="s">
        <v>43</v>
      </c>
      <c r="EM78" s="258">
        <v>4494604.5299999993</v>
      </c>
      <c r="EN78" s="266">
        <v>1.3854940563548444E-2</v>
      </c>
      <c r="EO78" s="260">
        <v>40</v>
      </c>
      <c r="EP78" s="266">
        <v>1.5955325089748704E-2</v>
      </c>
      <c r="ES78" s="259" t="s">
        <v>43</v>
      </c>
      <c r="ET78" s="258">
        <v>17136917.779999994</v>
      </c>
      <c r="EU78" s="266">
        <v>5.3238791779794598E-2</v>
      </c>
      <c r="EV78" s="260">
        <v>114</v>
      </c>
      <c r="EW78" s="266">
        <v>4.5709703287890938E-2</v>
      </c>
      <c r="EZ78" s="259" t="s">
        <v>43</v>
      </c>
      <c r="FA78" s="258">
        <v>5638430.2899999991</v>
      </c>
      <c r="FB78" s="266">
        <v>1.7646603513088149E-2</v>
      </c>
      <c r="FC78" s="260">
        <v>43</v>
      </c>
      <c r="FD78" s="266">
        <v>1.7331721080209594E-2</v>
      </c>
      <c r="FG78" s="259" t="s">
        <v>43</v>
      </c>
      <c r="FH78" s="258">
        <v>25782191.940000001</v>
      </c>
      <c r="FI78" s="266">
        <v>8.1492059939200542E-2</v>
      </c>
      <c r="FJ78" s="260">
        <v>164</v>
      </c>
      <c r="FK78" s="266">
        <v>6.6639577407557909E-2</v>
      </c>
      <c r="FN78" s="259" t="s">
        <v>43</v>
      </c>
      <c r="FO78" s="258">
        <v>8017503.1300000027</v>
      </c>
      <c r="FP78" s="266">
        <v>2.5555042977532555E-2</v>
      </c>
      <c r="FQ78" s="260">
        <v>64</v>
      </c>
      <c r="FR78" s="266">
        <v>2.6154474867184307E-2</v>
      </c>
      <c r="FU78" s="259" t="s">
        <v>43</v>
      </c>
      <c r="FV78" s="258">
        <v>10369599.24</v>
      </c>
      <c r="FW78" s="266">
        <v>3.3234016187327971E-2</v>
      </c>
      <c r="FX78" s="260">
        <v>81</v>
      </c>
      <c r="FY78" s="266">
        <v>3.3251231527093597E-2</v>
      </c>
      <c r="GB78" s="259" t="s">
        <v>43</v>
      </c>
      <c r="GC78" s="258">
        <v>4098366.5299999993</v>
      </c>
      <c r="GD78" s="266">
        <v>1.3190465059855281E-2</v>
      </c>
      <c r="GE78" s="260">
        <v>31</v>
      </c>
      <c r="GF78" s="266">
        <v>1.2778235779060182E-2</v>
      </c>
      <c r="GI78" s="259" t="s">
        <v>43</v>
      </c>
      <c r="GJ78" s="258">
        <v>4886843.950000002</v>
      </c>
      <c r="GK78" s="266">
        <v>1.5892531539092366E-2</v>
      </c>
      <c r="GL78" s="260">
        <v>37</v>
      </c>
      <c r="GM78" s="266">
        <v>1.5365448504983389E-2</v>
      </c>
      <c r="GP78" s="259" t="s">
        <v>43</v>
      </c>
      <c r="GQ78" s="258">
        <v>12265651.310000001</v>
      </c>
      <c r="GR78" s="266">
        <v>4.0302147771742999E-2</v>
      </c>
      <c r="GS78" s="260">
        <v>105</v>
      </c>
      <c r="GT78" s="266">
        <v>4.398826979472141E-2</v>
      </c>
      <c r="GW78" s="259" t="s">
        <v>43</v>
      </c>
      <c r="GX78" s="258">
        <v>9749171.700000003</v>
      </c>
      <c r="GY78" s="266">
        <v>3.2329060952193699E-2</v>
      </c>
      <c r="GZ78" s="260">
        <v>88</v>
      </c>
      <c r="HA78" s="266">
        <v>3.7099494097807759E-2</v>
      </c>
      <c r="HD78" s="259" t="s">
        <v>43</v>
      </c>
      <c r="HE78" s="258">
        <v>3360687.6</v>
      </c>
      <c r="HF78" s="266">
        <v>1.1214044059503745E-2</v>
      </c>
      <c r="HG78" s="260">
        <v>28</v>
      </c>
      <c r="HH78" s="266">
        <v>1.1864406779661017E-2</v>
      </c>
      <c r="HK78" s="259" t="s">
        <v>43</v>
      </c>
      <c r="HL78" s="258">
        <v>8219063.8900000015</v>
      </c>
      <c r="HM78" s="266">
        <v>2.7587993615305794E-2</v>
      </c>
      <c r="HN78" s="260">
        <v>73</v>
      </c>
      <c r="HO78" s="266">
        <v>3.1077054065559814E-2</v>
      </c>
      <c r="HR78" s="259" t="s">
        <v>43</v>
      </c>
      <c r="HS78" s="258">
        <v>6048684.2700000014</v>
      </c>
      <c r="HT78" s="266">
        <v>2.0443523833222805E-2</v>
      </c>
      <c r="HU78" s="260">
        <v>53</v>
      </c>
      <c r="HV78" s="266">
        <v>2.2698072805139188E-2</v>
      </c>
      <c r="HY78" s="259" t="s">
        <v>43</v>
      </c>
      <c r="HZ78" s="258">
        <v>7386229.7999999989</v>
      </c>
      <c r="IA78" s="266">
        <v>2.5315836878970432E-2</v>
      </c>
      <c r="IB78" s="260">
        <v>68</v>
      </c>
      <c r="IC78" s="266">
        <v>2.9437229437229439E-2</v>
      </c>
      <c r="IF78" s="259" t="s">
        <v>43</v>
      </c>
      <c r="IG78" s="258">
        <v>5068980.25</v>
      </c>
      <c r="IH78" s="266">
        <v>1.7515007304676426E-2</v>
      </c>
      <c r="II78" s="260">
        <v>44</v>
      </c>
      <c r="IJ78" s="266">
        <v>1.9180470793374021E-2</v>
      </c>
      <c r="IM78" s="259" t="s">
        <v>43</v>
      </c>
      <c r="IN78" s="258">
        <v>10792827.480000002</v>
      </c>
      <c r="IO78" s="266">
        <v>3.7900780991474946E-2</v>
      </c>
      <c r="IP78" s="260">
        <v>105</v>
      </c>
      <c r="IQ78" s="266">
        <v>4.6398585947856827E-2</v>
      </c>
      <c r="IT78" s="259" t="s">
        <v>43</v>
      </c>
      <c r="IU78" s="258">
        <v>8886855.75</v>
      </c>
      <c r="IV78" s="266">
        <v>3.1767916597368433E-2</v>
      </c>
      <c r="IW78" s="260">
        <v>103</v>
      </c>
      <c r="IX78" s="266">
        <v>4.6250561293219576E-2</v>
      </c>
      <c r="JA78" s="259" t="s">
        <v>43</v>
      </c>
      <c r="JB78" s="258">
        <v>5161022.8900000006</v>
      </c>
      <c r="JC78" s="266">
        <v>1.8748605393389128E-2</v>
      </c>
      <c r="JD78" s="260">
        <v>51</v>
      </c>
      <c r="JE78" s="266">
        <v>2.3234624145785875E-2</v>
      </c>
      <c r="JH78" s="259" t="s">
        <v>43</v>
      </c>
      <c r="JI78" s="258">
        <v>5066066.43</v>
      </c>
      <c r="JJ78" s="266">
        <v>1.8720699041986331E-2</v>
      </c>
      <c r="JK78" s="260">
        <v>52</v>
      </c>
      <c r="JL78" s="266">
        <v>2.3996308260267652E-2</v>
      </c>
      <c r="JO78" s="259" t="s">
        <v>43</v>
      </c>
      <c r="JP78" s="258">
        <v>1375660.3699999996</v>
      </c>
      <c r="JQ78" s="266">
        <v>5.1910683499558777E-3</v>
      </c>
      <c r="JR78" s="260">
        <v>18</v>
      </c>
      <c r="JS78" s="266">
        <v>8.4546735556599341E-3</v>
      </c>
      <c r="JV78" s="259" t="s">
        <v>43</v>
      </c>
      <c r="JW78" s="258">
        <v>1653661.1700000002</v>
      </c>
      <c r="JX78" s="266">
        <v>6.3359747643469315E-3</v>
      </c>
      <c r="JY78" s="260">
        <v>21</v>
      </c>
      <c r="JZ78" s="266">
        <v>1.0019083969465648E-2</v>
      </c>
      <c r="KC78" s="259" t="s">
        <v>43</v>
      </c>
      <c r="KD78" s="258">
        <v>547745.23</v>
      </c>
      <c r="KE78" s="266">
        <v>2.1565812861253759E-3</v>
      </c>
      <c r="KF78" s="260">
        <v>6</v>
      </c>
      <c r="KG78" s="266">
        <v>2.9325513196480938E-3</v>
      </c>
      <c r="KJ78" s="259" t="s">
        <v>43</v>
      </c>
      <c r="KK78" s="258">
        <v>574244.80000000005</v>
      </c>
      <c r="KL78" s="266">
        <v>2.3233551018980204E-3</v>
      </c>
      <c r="KM78" s="260">
        <v>7</v>
      </c>
      <c r="KN78" s="266">
        <v>3.5070140280561123E-3</v>
      </c>
      <c r="KQ78" s="259" t="s">
        <v>43</v>
      </c>
      <c r="KR78" s="258">
        <v>471097.67000000004</v>
      </c>
      <c r="KS78" s="266">
        <v>1.9407256116419653E-3</v>
      </c>
      <c r="KT78" s="260">
        <v>5</v>
      </c>
      <c r="KU78" s="266">
        <v>2.5484199796126403E-3</v>
      </c>
      <c r="KX78" s="259" t="s">
        <v>43</v>
      </c>
      <c r="KY78" s="258">
        <v>0</v>
      </c>
      <c r="KZ78" s="266">
        <v>0</v>
      </c>
      <c r="LA78" s="260">
        <v>0</v>
      </c>
      <c r="LB78" s="266">
        <v>0</v>
      </c>
      <c r="LE78" s="259" t="s">
        <v>43</v>
      </c>
      <c r="LF78" s="258">
        <v>0</v>
      </c>
      <c r="LG78" s="266">
        <v>0</v>
      </c>
      <c r="LH78" s="260">
        <v>0</v>
      </c>
      <c r="LI78" s="266">
        <v>0</v>
      </c>
      <c r="LL78" s="259" t="s">
        <v>43</v>
      </c>
      <c r="LM78" s="258">
        <v>0</v>
      </c>
      <c r="LN78" s="266">
        <v>0</v>
      </c>
      <c r="LO78" s="260">
        <v>0</v>
      </c>
      <c r="LP78" s="266">
        <v>0</v>
      </c>
      <c r="LS78" s="259" t="s">
        <v>43</v>
      </c>
      <c r="LT78" s="258">
        <v>0</v>
      </c>
      <c r="LU78" s="266">
        <v>0</v>
      </c>
      <c r="LV78" s="260">
        <v>0</v>
      </c>
      <c r="LW78" s="266">
        <v>0</v>
      </c>
      <c r="LZ78" s="208" t="s">
        <v>43</v>
      </c>
      <c r="MA78" s="209">
        <v>0</v>
      </c>
      <c r="MB78" s="210">
        <v>0</v>
      </c>
      <c r="MC78" s="211">
        <v>0</v>
      </c>
      <c r="MD78" s="210">
        <v>0</v>
      </c>
      <c r="MG78" s="208" t="s">
        <v>43</v>
      </c>
      <c r="MH78" s="209">
        <v>0</v>
      </c>
      <c r="MI78" s="210">
        <v>0</v>
      </c>
      <c r="MJ78" s="211">
        <v>0</v>
      </c>
      <c r="MK78" s="210">
        <v>0</v>
      </c>
      <c r="MN78" s="208" t="s">
        <v>43</v>
      </c>
      <c r="MO78" s="209">
        <v>0</v>
      </c>
      <c r="MP78" s="210">
        <v>0</v>
      </c>
      <c r="MQ78" s="211">
        <v>0</v>
      </c>
      <c r="MR78" s="210">
        <v>0</v>
      </c>
      <c r="MU78" s="208" t="s">
        <v>43</v>
      </c>
      <c r="MV78" s="209">
        <v>0</v>
      </c>
      <c r="MW78" s="210">
        <v>0</v>
      </c>
      <c r="MX78" s="211">
        <v>0</v>
      </c>
      <c r="MY78" s="210">
        <v>0</v>
      </c>
      <c r="NB78" s="208" t="s">
        <v>43</v>
      </c>
      <c r="NC78" s="209">
        <v>0</v>
      </c>
      <c r="ND78" s="210">
        <v>0</v>
      </c>
      <c r="NE78" s="211">
        <v>0</v>
      </c>
      <c r="NF78" s="210">
        <v>0</v>
      </c>
      <c r="NI78" s="208" t="s">
        <v>43</v>
      </c>
      <c r="NJ78" s="209">
        <v>0</v>
      </c>
      <c r="NK78" s="210">
        <v>0</v>
      </c>
      <c r="NL78" s="211">
        <v>0</v>
      </c>
      <c r="NM78" s="210">
        <v>0</v>
      </c>
      <c r="NP78" s="208" t="s">
        <v>43</v>
      </c>
      <c r="NQ78" s="209">
        <v>0</v>
      </c>
      <c r="NR78" s="210">
        <v>0</v>
      </c>
      <c r="NS78" s="211">
        <v>0</v>
      </c>
      <c r="NT78" s="210">
        <v>0</v>
      </c>
      <c r="NW78" s="208" t="s">
        <v>43</v>
      </c>
      <c r="NX78" s="209">
        <v>0</v>
      </c>
      <c r="NY78" s="210">
        <v>0</v>
      </c>
      <c r="NZ78" s="211">
        <v>0</v>
      </c>
      <c r="OA78" s="210">
        <v>0</v>
      </c>
      <c r="OD78" s="208" t="s">
        <v>43</v>
      </c>
      <c r="OE78" s="209">
        <v>0</v>
      </c>
      <c r="OF78" s="210">
        <v>0</v>
      </c>
      <c r="OG78" s="211">
        <v>0</v>
      </c>
      <c r="OH78" s="210">
        <v>0</v>
      </c>
      <c r="OK78" s="208" t="s">
        <v>43</v>
      </c>
      <c r="OL78" s="209">
        <v>0</v>
      </c>
      <c r="OM78" s="210">
        <v>0</v>
      </c>
      <c r="ON78" s="211">
        <v>0</v>
      </c>
      <c r="OO78" s="210">
        <v>0</v>
      </c>
      <c r="OR78" s="208" t="s">
        <v>43</v>
      </c>
      <c r="OS78" s="209">
        <v>0</v>
      </c>
      <c r="OT78" s="210">
        <v>0</v>
      </c>
      <c r="OU78" s="211">
        <v>0</v>
      </c>
      <c r="OV78" s="210">
        <v>0</v>
      </c>
      <c r="OY78" s="208" t="s">
        <v>43</v>
      </c>
      <c r="OZ78" s="209">
        <v>0</v>
      </c>
      <c r="PA78" s="210">
        <v>0</v>
      </c>
      <c r="PB78" s="211">
        <v>0</v>
      </c>
      <c r="PC78" s="210">
        <v>0</v>
      </c>
      <c r="PF78" s="208" t="s">
        <v>43</v>
      </c>
      <c r="PG78" s="209">
        <v>0</v>
      </c>
      <c r="PH78" s="210">
        <v>0</v>
      </c>
      <c r="PI78" s="211">
        <v>0</v>
      </c>
      <c r="PJ78" s="210">
        <v>0</v>
      </c>
    </row>
    <row r="79" spans="1:426" ht="18" x14ac:dyDescent="0.35">
      <c r="A79" s="259" t="s">
        <v>44</v>
      </c>
      <c r="B79" s="258">
        <v>513452.88</v>
      </c>
      <c r="C79" s="266">
        <v>8.6647146157126911E-4</v>
      </c>
      <c r="D79" s="260">
        <v>6</v>
      </c>
      <c r="E79" s="266">
        <v>1.3477088948787063E-3</v>
      </c>
      <c r="I79" s="259" t="s">
        <v>44</v>
      </c>
      <c r="J79" s="258">
        <v>2752472.88</v>
      </c>
      <c r="K79" s="266">
        <v>4.6874719338844016E-3</v>
      </c>
      <c r="L79" s="260">
        <v>35</v>
      </c>
      <c r="M79" s="266">
        <v>7.9293158133212499E-3</v>
      </c>
      <c r="P79" s="259" t="s">
        <v>44</v>
      </c>
      <c r="Q79" s="258">
        <v>267602.5</v>
      </c>
      <c r="R79" s="266">
        <v>4.5755356022878852E-4</v>
      </c>
      <c r="S79" s="260">
        <v>3</v>
      </c>
      <c r="T79" s="266">
        <v>6.8415051311288488E-4</v>
      </c>
      <c r="W79" s="259" t="s">
        <v>44</v>
      </c>
      <c r="X79" s="258">
        <v>0</v>
      </c>
      <c r="Y79" s="266">
        <v>0</v>
      </c>
      <c r="Z79" s="260">
        <v>0</v>
      </c>
      <c r="AA79" s="266">
        <v>0</v>
      </c>
      <c r="AD79" s="259" t="s">
        <v>44</v>
      </c>
      <c r="AE79" s="258">
        <v>0</v>
      </c>
      <c r="AF79" s="266">
        <v>0</v>
      </c>
      <c r="AG79" s="260">
        <v>0</v>
      </c>
      <c r="AH79" s="266">
        <v>0</v>
      </c>
      <c r="AK79" s="259" t="s">
        <v>44</v>
      </c>
      <c r="AL79" s="258">
        <v>162149</v>
      </c>
      <c r="AM79" s="266">
        <v>2.8978585012844527E-4</v>
      </c>
      <c r="AN79" s="260">
        <v>1</v>
      </c>
      <c r="AO79" s="266">
        <v>2.3894862604540023E-4</v>
      </c>
      <c r="AR79" s="259" t="s">
        <v>44</v>
      </c>
      <c r="AS79" s="258">
        <v>117000</v>
      </c>
      <c r="AT79" s="266">
        <v>2.1305370536364187E-4</v>
      </c>
      <c r="AU79" s="260">
        <v>1</v>
      </c>
      <c r="AV79" s="266">
        <v>2.4408103490358799E-4</v>
      </c>
      <c r="AY79" s="259" t="s">
        <v>44</v>
      </c>
      <c r="AZ79" s="258">
        <v>0</v>
      </c>
      <c r="BA79" s="266">
        <v>0</v>
      </c>
      <c r="BB79" s="260">
        <v>0</v>
      </c>
      <c r="BC79" s="266">
        <v>0</v>
      </c>
      <c r="BF79" s="259" t="s">
        <v>44</v>
      </c>
      <c r="BG79" s="258">
        <v>200998</v>
      </c>
      <c r="BH79" s="266">
        <v>3.8455937666417032E-4</v>
      </c>
      <c r="BI79" s="260">
        <v>2</v>
      </c>
      <c r="BJ79" s="266">
        <v>5.1519835136527566E-4</v>
      </c>
      <c r="BM79" s="259" t="s">
        <v>44</v>
      </c>
      <c r="BN79" s="258">
        <v>1926203.53</v>
      </c>
      <c r="BO79" s="266">
        <v>4.6539057052050106E-3</v>
      </c>
      <c r="BP79" s="260">
        <v>12</v>
      </c>
      <c r="BQ79" s="266">
        <v>3.8326413286489938E-3</v>
      </c>
      <c r="BT79" s="259" t="s">
        <v>44</v>
      </c>
      <c r="BU79" s="258">
        <v>928879.1</v>
      </c>
      <c r="BV79" s="266">
        <v>2.5202438319342577E-3</v>
      </c>
      <c r="BW79" s="260">
        <v>7</v>
      </c>
      <c r="BX79" s="266">
        <v>2.4893314366998577E-3</v>
      </c>
      <c r="CA79" s="259" t="s">
        <v>44</v>
      </c>
      <c r="CB79" s="258">
        <v>1293854.25</v>
      </c>
      <c r="CC79" s="266">
        <v>3.6129944308977441E-3</v>
      </c>
      <c r="CD79" s="260">
        <v>13</v>
      </c>
      <c r="CE79" s="266">
        <v>4.7427946005107625E-3</v>
      </c>
      <c r="CH79" s="259" t="s">
        <v>44</v>
      </c>
      <c r="CI79" s="258">
        <v>10701460.150000004</v>
      </c>
      <c r="CJ79" s="266">
        <v>3.0275680038145104E-2</v>
      </c>
      <c r="CK79" s="260">
        <v>101</v>
      </c>
      <c r="CL79" s="266">
        <v>3.7324464153732445E-2</v>
      </c>
      <c r="CO79" s="259" t="s">
        <v>44</v>
      </c>
      <c r="CP79" s="258">
        <v>10757499.810000002</v>
      </c>
      <c r="CQ79" s="266">
        <v>3.0585254226656849E-2</v>
      </c>
      <c r="CR79" s="260">
        <v>102</v>
      </c>
      <c r="CS79" s="266">
        <v>3.7833827893175076E-2</v>
      </c>
      <c r="CV79" s="259" t="s">
        <v>44</v>
      </c>
      <c r="CW79" s="258">
        <v>33552514.549999997</v>
      </c>
      <c r="CX79" s="266">
        <v>9.743339679839802E-2</v>
      </c>
      <c r="CY79" s="260">
        <v>215</v>
      </c>
      <c r="CZ79" s="266">
        <v>8.1254724111866974E-2</v>
      </c>
      <c r="DC79" s="259" t="s">
        <v>44</v>
      </c>
      <c r="DD79" s="258">
        <v>10656375.130000001</v>
      </c>
      <c r="DE79" s="266">
        <v>3.1206932668121763E-2</v>
      </c>
      <c r="DF79" s="260">
        <v>86</v>
      </c>
      <c r="DG79" s="266">
        <v>3.2749428789032753E-2</v>
      </c>
      <c r="DJ79" s="259" t="s">
        <v>44</v>
      </c>
      <c r="DK79" s="258">
        <v>17555506.809999995</v>
      </c>
      <c r="DL79" s="266">
        <v>5.2029834066999757E-2</v>
      </c>
      <c r="DM79" s="260">
        <v>126</v>
      </c>
      <c r="DN79" s="266">
        <v>4.8573631457208943E-2</v>
      </c>
      <c r="DQ79" s="259" t="s">
        <v>44</v>
      </c>
      <c r="DR79" s="258">
        <v>28852316.390000001</v>
      </c>
      <c r="DS79" s="266">
        <v>8.6397855258197945E-2</v>
      </c>
      <c r="DT79" s="260">
        <v>225</v>
      </c>
      <c r="DU79" s="266">
        <v>8.7514585764294051E-2</v>
      </c>
      <c r="DX79" s="259" t="s">
        <v>44</v>
      </c>
      <c r="DY79" s="258">
        <v>5239470.71</v>
      </c>
      <c r="DZ79" s="266">
        <v>1.5813423252335475E-2</v>
      </c>
      <c r="EA79" s="260">
        <v>38</v>
      </c>
      <c r="EB79" s="266">
        <v>1.4901960784313726E-2</v>
      </c>
      <c r="EE79" s="259" t="s">
        <v>44</v>
      </c>
      <c r="EF79" s="258">
        <v>5920275.5000000009</v>
      </c>
      <c r="EG79" s="266">
        <v>1.8035258812772799E-2</v>
      </c>
      <c r="EH79" s="260">
        <v>60</v>
      </c>
      <c r="EI79" s="266">
        <v>2.3706045041485577E-2</v>
      </c>
      <c r="EL79" s="259" t="s">
        <v>44</v>
      </c>
      <c r="EM79" s="258">
        <v>5604513.8300000001</v>
      </c>
      <c r="EN79" s="266">
        <v>1.7276315520964258E-2</v>
      </c>
      <c r="EO79" s="260">
        <v>50</v>
      </c>
      <c r="EP79" s="266">
        <v>1.994415636218588E-2</v>
      </c>
      <c r="ES79" s="259" t="s">
        <v>44</v>
      </c>
      <c r="ET79" s="258">
        <v>11682396.360000003</v>
      </c>
      <c r="EU79" s="266">
        <v>3.6293379899677077E-2</v>
      </c>
      <c r="EV79" s="260">
        <v>96</v>
      </c>
      <c r="EW79" s="266">
        <v>3.8492381716118684E-2</v>
      </c>
      <c r="EZ79" s="259" t="s">
        <v>44</v>
      </c>
      <c r="FA79" s="258">
        <v>13771081.770000003</v>
      </c>
      <c r="FB79" s="266">
        <v>4.3099374727129283E-2</v>
      </c>
      <c r="FC79" s="260">
        <v>95</v>
      </c>
      <c r="FD79" s="266">
        <v>3.8291011688835148E-2</v>
      </c>
      <c r="FG79" s="259" t="s">
        <v>44</v>
      </c>
      <c r="FH79" s="258">
        <v>5570946.9900000002</v>
      </c>
      <c r="FI79" s="266">
        <v>1.7608586076921003E-2</v>
      </c>
      <c r="FJ79" s="260">
        <v>44</v>
      </c>
      <c r="FK79" s="266">
        <v>1.7878911011783828E-2</v>
      </c>
      <c r="FN79" s="259" t="s">
        <v>44</v>
      </c>
      <c r="FO79" s="258">
        <v>3883462.95</v>
      </c>
      <c r="FP79" s="266">
        <v>1.2378175721261656E-2</v>
      </c>
      <c r="FQ79" s="260">
        <v>33</v>
      </c>
      <c r="FR79" s="266">
        <v>1.3485901103391908E-2</v>
      </c>
      <c r="FU79" s="259" t="s">
        <v>44</v>
      </c>
      <c r="FV79" s="258">
        <v>13535101.340000007</v>
      </c>
      <c r="FW79" s="266">
        <v>4.3379282710899122E-2</v>
      </c>
      <c r="FX79" s="260">
        <v>125</v>
      </c>
      <c r="FY79" s="266">
        <v>5.1313628899835796E-2</v>
      </c>
      <c r="GB79" s="259" t="s">
        <v>44</v>
      </c>
      <c r="GC79" s="258">
        <v>4474566.1499999994</v>
      </c>
      <c r="GD79" s="266">
        <v>1.4401251822536761E-2</v>
      </c>
      <c r="GE79" s="260">
        <v>38</v>
      </c>
      <c r="GF79" s="266">
        <v>1.5663643858202802E-2</v>
      </c>
      <c r="GI79" s="259" t="s">
        <v>44</v>
      </c>
      <c r="GJ79" s="258">
        <v>3195474.4500000007</v>
      </c>
      <c r="GK79" s="266">
        <v>1.0392019675395776E-2</v>
      </c>
      <c r="GL79" s="260">
        <v>29</v>
      </c>
      <c r="GM79" s="266">
        <v>1.2043189368770765E-2</v>
      </c>
      <c r="GP79" s="259" t="s">
        <v>44</v>
      </c>
      <c r="GQ79" s="258">
        <v>9009999.8200000022</v>
      </c>
      <c r="GR79" s="266">
        <v>2.9604815512158718E-2</v>
      </c>
      <c r="GS79" s="260">
        <v>82</v>
      </c>
      <c r="GT79" s="266">
        <v>3.4352744030163383E-2</v>
      </c>
      <c r="GW79" s="259" t="s">
        <v>44</v>
      </c>
      <c r="GX79" s="258">
        <v>7729403.9600000009</v>
      </c>
      <c r="GY79" s="266">
        <v>2.5631343814261399E-2</v>
      </c>
      <c r="GZ79" s="260">
        <v>72</v>
      </c>
      <c r="HA79" s="266">
        <v>3.0354131534569982E-2</v>
      </c>
      <c r="HD79" s="259" t="s">
        <v>44</v>
      </c>
      <c r="HE79" s="258">
        <v>3554385.2799999993</v>
      </c>
      <c r="HF79" s="266">
        <v>1.1860380338348481E-2</v>
      </c>
      <c r="HG79" s="260">
        <v>31</v>
      </c>
      <c r="HH79" s="266">
        <v>1.3135593220338982E-2</v>
      </c>
      <c r="HK79" s="259" t="s">
        <v>44</v>
      </c>
      <c r="HL79" s="258">
        <v>10927129.610000001</v>
      </c>
      <c r="HM79" s="266">
        <v>3.6677848712318363E-2</v>
      </c>
      <c r="HN79" s="260">
        <v>97</v>
      </c>
      <c r="HO79" s="266">
        <v>4.1294167730949342E-2</v>
      </c>
      <c r="HR79" s="259" t="s">
        <v>44</v>
      </c>
      <c r="HS79" s="258">
        <v>4193234.3300000005</v>
      </c>
      <c r="HT79" s="266">
        <v>1.4172418684310505E-2</v>
      </c>
      <c r="HU79" s="260">
        <v>40</v>
      </c>
      <c r="HV79" s="266">
        <v>1.7130620985010708E-2</v>
      </c>
      <c r="HY79" s="259" t="s">
        <v>44</v>
      </c>
      <c r="HZ79" s="258">
        <v>5116944.7200000007</v>
      </c>
      <c r="IA79" s="266">
        <v>1.753800536374174E-2</v>
      </c>
      <c r="IB79" s="260">
        <v>43</v>
      </c>
      <c r="IC79" s="266">
        <v>1.8614718614718615E-2</v>
      </c>
      <c r="IF79" s="259" t="s">
        <v>44</v>
      </c>
      <c r="IG79" s="258">
        <v>5170735.9800000004</v>
      </c>
      <c r="IH79" s="266">
        <v>1.7866607087343302E-2</v>
      </c>
      <c r="II79" s="260">
        <v>45</v>
      </c>
      <c r="IJ79" s="266">
        <v>1.9616390584132521E-2</v>
      </c>
      <c r="IM79" s="259" t="s">
        <v>44</v>
      </c>
      <c r="IN79" s="258">
        <v>10278238.65</v>
      </c>
      <c r="IO79" s="266">
        <v>3.6093718052441527E-2</v>
      </c>
      <c r="IP79" s="260">
        <v>99</v>
      </c>
      <c r="IQ79" s="266">
        <v>4.3747238179407864E-2</v>
      </c>
      <c r="IT79" s="259" t="s">
        <v>44</v>
      </c>
      <c r="IU79" s="258">
        <v>5263234.67</v>
      </c>
      <c r="IV79" s="266">
        <v>1.8814528415062658E-2</v>
      </c>
      <c r="IW79" s="260">
        <v>52</v>
      </c>
      <c r="IX79" s="266">
        <v>2.334979793444095E-2</v>
      </c>
      <c r="JA79" s="259" t="s">
        <v>44</v>
      </c>
      <c r="JB79" s="258">
        <v>1488757.7199999997</v>
      </c>
      <c r="JC79" s="266">
        <v>5.4082556139644815E-3</v>
      </c>
      <c r="JD79" s="260">
        <v>16</v>
      </c>
      <c r="JE79" s="266">
        <v>7.2892938496583147E-3</v>
      </c>
      <c r="JH79" s="259" t="s">
        <v>44</v>
      </c>
      <c r="JI79" s="258">
        <v>4915124.8099999996</v>
      </c>
      <c r="JJ79" s="266">
        <v>1.8162922573798593E-2</v>
      </c>
      <c r="JK79" s="260">
        <v>57</v>
      </c>
      <c r="JL79" s="266">
        <v>2.6303645592985696E-2</v>
      </c>
      <c r="JO79" s="259" t="s">
        <v>44</v>
      </c>
      <c r="JP79" s="258">
        <v>1308114.5</v>
      </c>
      <c r="JQ79" s="266">
        <v>4.9361833248626327E-3</v>
      </c>
      <c r="JR79" s="260">
        <v>13</v>
      </c>
      <c r="JS79" s="266">
        <v>6.1061531235321745E-3</v>
      </c>
      <c r="JV79" s="259" t="s">
        <v>44</v>
      </c>
      <c r="JW79" s="258">
        <v>510749.82</v>
      </c>
      <c r="JX79" s="266">
        <v>1.9569292846216722E-3</v>
      </c>
      <c r="JY79" s="260">
        <v>5</v>
      </c>
      <c r="JZ79" s="266">
        <v>2.3854961832061069E-3</v>
      </c>
      <c r="KC79" s="259" t="s">
        <v>44</v>
      </c>
      <c r="KD79" s="258">
        <v>2250780.31</v>
      </c>
      <c r="KE79" s="266">
        <v>8.8617671681512824E-3</v>
      </c>
      <c r="KF79" s="260">
        <v>26</v>
      </c>
      <c r="KG79" s="266">
        <v>1.2707722385141741E-2</v>
      </c>
      <c r="KJ79" s="259" t="s">
        <v>44</v>
      </c>
      <c r="KK79" s="258">
        <v>862840.29999999993</v>
      </c>
      <c r="KL79" s="266">
        <v>3.4909927144803369E-3</v>
      </c>
      <c r="KM79" s="260">
        <v>8</v>
      </c>
      <c r="KN79" s="266">
        <v>4.0080160320641279E-3</v>
      </c>
      <c r="KQ79" s="259" t="s">
        <v>44</v>
      </c>
      <c r="KR79" s="258">
        <v>531337.21</v>
      </c>
      <c r="KS79" s="266">
        <v>2.1888873529461212E-3</v>
      </c>
      <c r="KT79" s="260">
        <v>5</v>
      </c>
      <c r="KU79" s="266">
        <v>2.5484199796126403E-3</v>
      </c>
      <c r="KX79" s="259" t="s">
        <v>44</v>
      </c>
      <c r="KY79" s="258">
        <v>0</v>
      </c>
      <c r="KZ79" s="266">
        <v>0</v>
      </c>
      <c r="LA79" s="260">
        <v>0</v>
      </c>
      <c r="LB79" s="266">
        <v>0</v>
      </c>
      <c r="LE79" s="259" t="s">
        <v>44</v>
      </c>
      <c r="LF79" s="258">
        <v>0</v>
      </c>
      <c r="LG79" s="266">
        <v>0</v>
      </c>
      <c r="LH79" s="260">
        <v>0</v>
      </c>
      <c r="LI79" s="266">
        <v>0</v>
      </c>
      <c r="LL79" s="259" t="s">
        <v>44</v>
      </c>
      <c r="LM79" s="258">
        <v>0</v>
      </c>
      <c r="LN79" s="266">
        <v>0</v>
      </c>
      <c r="LO79" s="260">
        <v>0</v>
      </c>
      <c r="LP79" s="266">
        <v>0</v>
      </c>
      <c r="LS79" s="259" t="s">
        <v>44</v>
      </c>
      <c r="LT79" s="258">
        <v>0</v>
      </c>
      <c r="LU79" s="266">
        <v>0</v>
      </c>
      <c r="LV79" s="260">
        <v>0</v>
      </c>
      <c r="LW79" s="266">
        <v>0</v>
      </c>
      <c r="LZ79" s="208" t="s">
        <v>44</v>
      </c>
      <c r="MA79" s="209">
        <v>0</v>
      </c>
      <c r="MB79" s="210">
        <v>0</v>
      </c>
      <c r="MC79" s="211">
        <v>0</v>
      </c>
      <c r="MD79" s="210">
        <v>0</v>
      </c>
      <c r="MG79" s="208" t="s">
        <v>44</v>
      </c>
      <c r="MH79" s="209">
        <v>0</v>
      </c>
      <c r="MI79" s="210">
        <v>0</v>
      </c>
      <c r="MJ79" s="211">
        <v>0</v>
      </c>
      <c r="MK79" s="210">
        <v>0</v>
      </c>
      <c r="MN79" s="208" t="s">
        <v>44</v>
      </c>
      <c r="MO79" s="209">
        <v>0</v>
      </c>
      <c r="MP79" s="210">
        <v>0</v>
      </c>
      <c r="MQ79" s="211">
        <v>0</v>
      </c>
      <c r="MR79" s="210">
        <v>0</v>
      </c>
      <c r="MU79" s="208" t="s">
        <v>44</v>
      </c>
      <c r="MV79" s="209">
        <v>0</v>
      </c>
      <c r="MW79" s="210">
        <v>0</v>
      </c>
      <c r="MX79" s="211">
        <v>0</v>
      </c>
      <c r="MY79" s="210">
        <v>0</v>
      </c>
      <c r="NB79" s="208" t="s">
        <v>44</v>
      </c>
      <c r="NC79" s="209">
        <v>0</v>
      </c>
      <c r="ND79" s="210">
        <v>0</v>
      </c>
      <c r="NE79" s="211">
        <v>0</v>
      </c>
      <c r="NF79" s="210">
        <v>0</v>
      </c>
      <c r="NI79" s="208" t="s">
        <v>44</v>
      </c>
      <c r="NJ79" s="209">
        <v>0</v>
      </c>
      <c r="NK79" s="210">
        <v>0</v>
      </c>
      <c r="NL79" s="211">
        <v>0</v>
      </c>
      <c r="NM79" s="210">
        <v>0</v>
      </c>
      <c r="NP79" s="208" t="s">
        <v>44</v>
      </c>
      <c r="NQ79" s="209">
        <v>0</v>
      </c>
      <c r="NR79" s="210">
        <v>0</v>
      </c>
      <c r="NS79" s="211">
        <v>0</v>
      </c>
      <c r="NT79" s="210">
        <v>0</v>
      </c>
      <c r="NW79" s="208" t="s">
        <v>44</v>
      </c>
      <c r="NX79" s="209">
        <v>0</v>
      </c>
      <c r="NY79" s="210">
        <v>0</v>
      </c>
      <c r="NZ79" s="211">
        <v>0</v>
      </c>
      <c r="OA79" s="210">
        <v>0</v>
      </c>
      <c r="OD79" s="208" t="s">
        <v>44</v>
      </c>
      <c r="OE79" s="209">
        <v>0</v>
      </c>
      <c r="OF79" s="210">
        <v>0</v>
      </c>
      <c r="OG79" s="211">
        <v>0</v>
      </c>
      <c r="OH79" s="210">
        <v>0</v>
      </c>
      <c r="OK79" s="208" t="s">
        <v>44</v>
      </c>
      <c r="OL79" s="209">
        <v>0</v>
      </c>
      <c r="OM79" s="210">
        <v>0</v>
      </c>
      <c r="ON79" s="211">
        <v>0</v>
      </c>
      <c r="OO79" s="210">
        <v>0</v>
      </c>
      <c r="OR79" s="208" t="s">
        <v>44</v>
      </c>
      <c r="OS79" s="209">
        <v>0</v>
      </c>
      <c r="OT79" s="210">
        <v>0</v>
      </c>
      <c r="OU79" s="211">
        <v>0</v>
      </c>
      <c r="OV79" s="210">
        <v>0</v>
      </c>
      <c r="OY79" s="208" t="s">
        <v>44</v>
      </c>
      <c r="OZ79" s="209">
        <v>0</v>
      </c>
      <c r="PA79" s="210">
        <v>0</v>
      </c>
      <c r="PB79" s="211">
        <v>0</v>
      </c>
      <c r="PC79" s="210">
        <v>0</v>
      </c>
      <c r="PF79" s="208" t="s">
        <v>44</v>
      </c>
      <c r="PG79" s="209">
        <v>0</v>
      </c>
      <c r="PH79" s="210">
        <v>0</v>
      </c>
      <c r="PI79" s="211">
        <v>0</v>
      </c>
      <c r="PJ79" s="210">
        <v>0</v>
      </c>
    </row>
    <row r="80" spans="1:426" ht="18" x14ac:dyDescent="0.35">
      <c r="A80" s="259" t="s">
        <v>45</v>
      </c>
      <c r="B80" s="258">
        <v>934844.92</v>
      </c>
      <c r="C80" s="266">
        <v>1.5775867187167714E-3</v>
      </c>
      <c r="D80" s="260">
        <v>6</v>
      </c>
      <c r="E80" s="266">
        <v>1.3477088948787063E-3</v>
      </c>
      <c r="I80" s="259" t="s">
        <v>45</v>
      </c>
      <c r="J80" s="258">
        <v>0</v>
      </c>
      <c r="K80" s="266">
        <v>0</v>
      </c>
      <c r="L80" s="260">
        <v>0</v>
      </c>
      <c r="M80" s="266">
        <v>0</v>
      </c>
      <c r="P80" s="259" t="s">
        <v>45</v>
      </c>
      <c r="Q80" s="258">
        <v>0</v>
      </c>
      <c r="R80" s="266">
        <v>0</v>
      </c>
      <c r="S80" s="260">
        <v>0</v>
      </c>
      <c r="T80" s="266">
        <v>0</v>
      </c>
      <c r="W80" s="259" t="s">
        <v>45</v>
      </c>
      <c r="X80" s="258">
        <v>0</v>
      </c>
      <c r="Y80" s="266">
        <v>0</v>
      </c>
      <c r="Z80" s="260">
        <v>0</v>
      </c>
      <c r="AA80" s="266">
        <v>0</v>
      </c>
      <c r="AD80" s="259" t="s">
        <v>45</v>
      </c>
      <c r="AE80" s="258">
        <v>0</v>
      </c>
      <c r="AF80" s="266">
        <v>0</v>
      </c>
      <c r="AG80" s="260">
        <v>0</v>
      </c>
      <c r="AH80" s="266">
        <v>0</v>
      </c>
      <c r="AK80" s="259" t="s">
        <v>45</v>
      </c>
      <c r="AL80" s="258">
        <v>0</v>
      </c>
      <c r="AM80" s="266">
        <v>0</v>
      </c>
      <c r="AN80" s="260">
        <v>0</v>
      </c>
      <c r="AO80" s="266">
        <v>0</v>
      </c>
      <c r="AR80" s="259" t="s">
        <v>45</v>
      </c>
      <c r="AS80" s="258">
        <v>0</v>
      </c>
      <c r="AT80" s="266">
        <v>0</v>
      </c>
      <c r="AU80" s="260">
        <v>0</v>
      </c>
      <c r="AV80" s="266">
        <v>0</v>
      </c>
      <c r="AY80" s="259" t="s">
        <v>45</v>
      </c>
      <c r="AZ80" s="258">
        <v>0</v>
      </c>
      <c r="BA80" s="266">
        <v>0</v>
      </c>
      <c r="BB80" s="260">
        <v>0</v>
      </c>
      <c r="BC80" s="266">
        <v>0</v>
      </c>
      <c r="BF80" s="259" t="s">
        <v>45</v>
      </c>
      <c r="BG80" s="258">
        <v>0</v>
      </c>
      <c r="BH80" s="266">
        <v>0</v>
      </c>
      <c r="BI80" s="260">
        <v>0</v>
      </c>
      <c r="BJ80" s="266">
        <v>0</v>
      </c>
      <c r="BM80" s="259" t="s">
        <v>45</v>
      </c>
      <c r="BN80" s="258">
        <v>165750</v>
      </c>
      <c r="BO80" s="266">
        <v>4.004690359163294E-4</v>
      </c>
      <c r="BP80" s="260">
        <v>1</v>
      </c>
      <c r="BQ80" s="266">
        <v>3.1938677738741617E-4</v>
      </c>
      <c r="BT80" s="259" t="s">
        <v>45</v>
      </c>
      <c r="BU80" s="258">
        <v>2401029.7400000002</v>
      </c>
      <c r="BV80" s="266">
        <v>6.5144973038210397E-3</v>
      </c>
      <c r="BW80" s="260">
        <v>17</v>
      </c>
      <c r="BX80" s="266">
        <v>6.0455192034139403E-3</v>
      </c>
      <c r="CA80" s="259" t="s">
        <v>45</v>
      </c>
      <c r="CB80" s="258">
        <v>1238899.57</v>
      </c>
      <c r="CC80" s="266">
        <v>3.4595374609246816E-3</v>
      </c>
      <c r="CD80" s="260">
        <v>10</v>
      </c>
      <c r="CE80" s="266">
        <v>3.6483035388544327E-3</v>
      </c>
      <c r="CH80" s="259" t="s">
        <v>45</v>
      </c>
      <c r="CI80" s="258">
        <v>8365747.7199999997</v>
      </c>
      <c r="CJ80" s="266">
        <v>2.3667676905806338E-2</v>
      </c>
      <c r="CK80" s="260">
        <v>85</v>
      </c>
      <c r="CL80" s="266">
        <v>3.1411677753141166E-2</v>
      </c>
      <c r="CO80" s="259" t="s">
        <v>45</v>
      </c>
      <c r="CP80" s="258">
        <v>8131925.290000001</v>
      </c>
      <c r="CQ80" s="266">
        <v>2.3120335276755184E-2</v>
      </c>
      <c r="CR80" s="260">
        <v>84</v>
      </c>
      <c r="CS80" s="266">
        <v>3.1157270029673591E-2</v>
      </c>
      <c r="CV80" s="259" t="s">
        <v>45</v>
      </c>
      <c r="CW80" s="258">
        <v>28308614.90000001</v>
      </c>
      <c r="CX80" s="266">
        <v>8.2205597564214264E-2</v>
      </c>
      <c r="CY80" s="260">
        <v>196</v>
      </c>
      <c r="CZ80" s="266">
        <v>7.407407407407407E-2</v>
      </c>
      <c r="DC80" s="259" t="s">
        <v>45</v>
      </c>
      <c r="DD80" s="258">
        <v>20014874.280000005</v>
      </c>
      <c r="DE80" s="266">
        <v>5.8613067426510741E-2</v>
      </c>
      <c r="DF80" s="260">
        <v>160</v>
      </c>
      <c r="DG80" s="266">
        <v>6.0929169840060929E-2</v>
      </c>
      <c r="DJ80" s="259" t="s">
        <v>45</v>
      </c>
      <c r="DK80" s="258">
        <v>20586732.09</v>
      </c>
      <c r="DL80" s="266">
        <v>6.1013576322065707E-2</v>
      </c>
      <c r="DM80" s="260">
        <v>137</v>
      </c>
      <c r="DN80" s="266">
        <v>5.2814186584425597E-2</v>
      </c>
      <c r="DQ80" s="259" t="s">
        <v>45</v>
      </c>
      <c r="DR80" s="258">
        <v>17601354.560000002</v>
      </c>
      <c r="DS80" s="266">
        <v>5.2707008444915451E-2</v>
      </c>
      <c r="DT80" s="260">
        <v>142</v>
      </c>
      <c r="DU80" s="266">
        <v>5.5231427460132244E-2</v>
      </c>
      <c r="DX80" s="259" t="s">
        <v>45</v>
      </c>
      <c r="DY80" s="258">
        <v>4791913.84</v>
      </c>
      <c r="DZ80" s="266">
        <v>1.446263676901902E-2</v>
      </c>
      <c r="EA80" s="260">
        <v>46</v>
      </c>
      <c r="EB80" s="266">
        <v>1.803921568627451E-2</v>
      </c>
      <c r="EE80" s="259" t="s">
        <v>45</v>
      </c>
      <c r="EF80" s="258">
        <v>4892907.0599999996</v>
      </c>
      <c r="EG80" s="266">
        <v>1.4905530185874497E-2</v>
      </c>
      <c r="EH80" s="260">
        <v>47</v>
      </c>
      <c r="EI80" s="266">
        <v>1.8569735282497037E-2</v>
      </c>
      <c r="EL80" s="259" t="s">
        <v>45</v>
      </c>
      <c r="EM80" s="258">
        <v>7129247.6500000004</v>
      </c>
      <c r="EN80" s="266">
        <v>2.1976416789124591E-2</v>
      </c>
      <c r="EO80" s="260">
        <v>67</v>
      </c>
      <c r="EP80" s="266">
        <v>2.6725169525329079E-2</v>
      </c>
      <c r="ES80" s="259" t="s">
        <v>45</v>
      </c>
      <c r="ET80" s="258">
        <v>6362642.0099999998</v>
      </c>
      <c r="EU80" s="266">
        <v>1.9766645174378837E-2</v>
      </c>
      <c r="EV80" s="260">
        <v>58</v>
      </c>
      <c r="EW80" s="266">
        <v>2.3255813953488372E-2</v>
      </c>
      <c r="EZ80" s="259" t="s">
        <v>45</v>
      </c>
      <c r="FA80" s="258">
        <v>23638787.129999999</v>
      </c>
      <c r="FB80" s="266">
        <v>7.3982346603313417E-2</v>
      </c>
      <c r="FC80" s="260">
        <v>148</v>
      </c>
      <c r="FD80" s="266">
        <v>5.965336557839581E-2</v>
      </c>
      <c r="FG80" s="259" t="s">
        <v>45</v>
      </c>
      <c r="FH80" s="258">
        <v>4392878.9600000009</v>
      </c>
      <c r="FI80" s="266">
        <v>1.3884962005832195E-2</v>
      </c>
      <c r="FJ80" s="260">
        <v>33</v>
      </c>
      <c r="FK80" s="266">
        <v>1.3409183258837871E-2</v>
      </c>
      <c r="FN80" s="259" t="s">
        <v>45</v>
      </c>
      <c r="FO80" s="258">
        <v>4102906.5899999994</v>
      </c>
      <c r="FP80" s="266">
        <v>1.3077631843749776E-2</v>
      </c>
      <c r="FQ80" s="260">
        <v>38</v>
      </c>
      <c r="FR80" s="266">
        <v>1.5529219452390683E-2</v>
      </c>
      <c r="FU80" s="259" t="s">
        <v>45</v>
      </c>
      <c r="FV80" s="258">
        <v>7308676.9100000001</v>
      </c>
      <c r="FW80" s="266">
        <v>2.3423922286015961E-2</v>
      </c>
      <c r="FX80" s="260">
        <v>63</v>
      </c>
      <c r="FY80" s="266">
        <v>2.5862068965517241E-2</v>
      </c>
      <c r="GB80" s="259" t="s">
        <v>45</v>
      </c>
      <c r="GC80" s="258">
        <v>11184997.100000005</v>
      </c>
      <c r="GD80" s="266">
        <v>3.5998564882417365E-2</v>
      </c>
      <c r="GE80" s="260">
        <v>95</v>
      </c>
      <c r="GF80" s="266">
        <v>3.9159109645507006E-2</v>
      </c>
      <c r="GI80" s="259" t="s">
        <v>45</v>
      </c>
      <c r="GJ80" s="258">
        <v>3454778.9999999995</v>
      </c>
      <c r="GK80" s="266">
        <v>1.1235305399529681E-2</v>
      </c>
      <c r="GL80" s="260">
        <v>31</v>
      </c>
      <c r="GM80" s="266">
        <v>1.287375415282392E-2</v>
      </c>
      <c r="GP80" s="259" t="s">
        <v>45</v>
      </c>
      <c r="GQ80" s="258">
        <v>5917306.6200000001</v>
      </c>
      <c r="GR80" s="266">
        <v>1.9442927226826008E-2</v>
      </c>
      <c r="GS80" s="260">
        <v>51</v>
      </c>
      <c r="GT80" s="266">
        <v>2.1365731043150399E-2</v>
      </c>
      <c r="GW80" s="259" t="s">
        <v>45</v>
      </c>
      <c r="GX80" s="258">
        <v>4243079.62</v>
      </c>
      <c r="GY80" s="266">
        <v>1.4070403505150169E-2</v>
      </c>
      <c r="GZ80" s="260">
        <v>35</v>
      </c>
      <c r="HA80" s="266">
        <v>1.475548060708263E-2</v>
      </c>
      <c r="HD80" s="259" t="s">
        <v>45</v>
      </c>
      <c r="HE80" s="258">
        <v>3791363.92</v>
      </c>
      <c r="HF80" s="266">
        <v>1.265113783396375E-2</v>
      </c>
      <c r="HG80" s="260">
        <v>32</v>
      </c>
      <c r="HH80" s="266">
        <v>1.3559322033898305E-2</v>
      </c>
      <c r="HK80" s="259" t="s">
        <v>45</v>
      </c>
      <c r="HL80" s="258">
        <v>6784234.6600000011</v>
      </c>
      <c r="HM80" s="266">
        <v>2.2771866113917783E-2</v>
      </c>
      <c r="HN80" s="260">
        <v>57</v>
      </c>
      <c r="HO80" s="266">
        <v>2.4265644955300127E-2</v>
      </c>
      <c r="HR80" s="259" t="s">
        <v>45</v>
      </c>
      <c r="HS80" s="258">
        <v>5605455.4500000002</v>
      </c>
      <c r="HT80" s="266">
        <v>1.8945485823505158E-2</v>
      </c>
      <c r="HU80" s="260">
        <v>50</v>
      </c>
      <c r="HV80" s="266">
        <v>2.1413276231263382E-2</v>
      </c>
      <c r="HY80" s="259" t="s">
        <v>45</v>
      </c>
      <c r="HZ80" s="258">
        <v>9906085.3800000008</v>
      </c>
      <c r="IA80" s="266">
        <v>3.3952482982486397E-2</v>
      </c>
      <c r="IB80" s="260">
        <v>98</v>
      </c>
      <c r="IC80" s="266">
        <v>4.2424242424242427E-2</v>
      </c>
      <c r="IF80" s="259" t="s">
        <v>45</v>
      </c>
      <c r="IG80" s="258">
        <v>13631169.630000001</v>
      </c>
      <c r="IH80" s="266">
        <v>4.7100210272220618E-2</v>
      </c>
      <c r="II80" s="260">
        <v>142</v>
      </c>
      <c r="IJ80" s="266">
        <v>6.1900610287707061E-2</v>
      </c>
      <c r="IM80" s="259" t="s">
        <v>45</v>
      </c>
      <c r="IN80" s="258">
        <v>14163112.790000005</v>
      </c>
      <c r="IO80" s="266">
        <v>4.9736089732377316E-2</v>
      </c>
      <c r="IP80" s="260">
        <v>141</v>
      </c>
      <c r="IQ80" s="266">
        <v>6.2306672558550595E-2</v>
      </c>
      <c r="IT80" s="259" t="s">
        <v>45</v>
      </c>
      <c r="IU80" s="258">
        <v>2250759.9</v>
      </c>
      <c r="IV80" s="266">
        <v>8.0458099912222962E-3</v>
      </c>
      <c r="IW80" s="260">
        <v>24</v>
      </c>
      <c r="IX80" s="266">
        <v>1.0776829815895825E-2</v>
      </c>
      <c r="JA80" s="259" t="s">
        <v>45</v>
      </c>
      <c r="JB80" s="258">
        <v>2157038.6999999997</v>
      </c>
      <c r="JC80" s="266">
        <v>7.8359403293731689E-3</v>
      </c>
      <c r="JD80" s="260">
        <v>23</v>
      </c>
      <c r="JE80" s="266">
        <v>1.0478359908883827E-2</v>
      </c>
      <c r="JH80" s="259" t="s">
        <v>45</v>
      </c>
      <c r="JI80" s="258">
        <v>1796476.25</v>
      </c>
      <c r="JJ80" s="266">
        <v>6.6385412976762322E-3</v>
      </c>
      <c r="JK80" s="260">
        <v>17</v>
      </c>
      <c r="JL80" s="266">
        <v>7.8449469312413481E-3</v>
      </c>
      <c r="JO80" s="259" t="s">
        <v>45</v>
      </c>
      <c r="JP80" s="258">
        <v>1425488.2100000002</v>
      </c>
      <c r="JQ80" s="266">
        <v>5.3790942092533066E-3</v>
      </c>
      <c r="JR80" s="260">
        <v>19</v>
      </c>
      <c r="JS80" s="266">
        <v>8.9243776420854862E-3</v>
      </c>
      <c r="JV80" s="259" t="s">
        <v>45</v>
      </c>
      <c r="JW80" s="258">
        <v>1990983.7000000002</v>
      </c>
      <c r="JX80" s="266">
        <v>7.6284203247186863E-3</v>
      </c>
      <c r="JY80" s="260">
        <v>24</v>
      </c>
      <c r="JZ80" s="266">
        <v>1.1450381679389313E-2</v>
      </c>
      <c r="KC80" s="259" t="s">
        <v>45</v>
      </c>
      <c r="KD80" s="258">
        <v>1558783.08</v>
      </c>
      <c r="KE80" s="266">
        <v>6.1372372324572776E-3</v>
      </c>
      <c r="KF80" s="260">
        <v>17</v>
      </c>
      <c r="KG80" s="266">
        <v>8.3088954056695988E-3</v>
      </c>
      <c r="KJ80" s="259" t="s">
        <v>45</v>
      </c>
      <c r="KK80" s="258">
        <v>329852.31</v>
      </c>
      <c r="KL80" s="266">
        <v>1.3345598380888209E-3</v>
      </c>
      <c r="KM80" s="260">
        <v>4</v>
      </c>
      <c r="KN80" s="266">
        <v>2.004008016032064E-3</v>
      </c>
      <c r="KQ80" s="259" t="s">
        <v>45</v>
      </c>
      <c r="KR80" s="258">
        <v>655450.53</v>
      </c>
      <c r="KS80" s="266">
        <v>2.700182386245511E-3</v>
      </c>
      <c r="KT80" s="260">
        <v>8</v>
      </c>
      <c r="KU80" s="266">
        <v>4.0774719673802246E-3</v>
      </c>
      <c r="KX80" s="259" t="s">
        <v>45</v>
      </c>
      <c r="KY80" s="258">
        <v>0</v>
      </c>
      <c r="KZ80" s="266">
        <v>0</v>
      </c>
      <c r="LA80" s="260">
        <v>0</v>
      </c>
      <c r="LB80" s="266">
        <v>0</v>
      </c>
      <c r="LE80" s="259" t="s">
        <v>45</v>
      </c>
      <c r="LF80" s="258">
        <v>0</v>
      </c>
      <c r="LG80" s="266">
        <v>0</v>
      </c>
      <c r="LH80" s="260">
        <v>0</v>
      </c>
      <c r="LI80" s="266">
        <v>0</v>
      </c>
      <c r="LL80" s="259" t="s">
        <v>45</v>
      </c>
      <c r="LM80" s="258">
        <v>0</v>
      </c>
      <c r="LN80" s="266">
        <v>0</v>
      </c>
      <c r="LO80" s="260">
        <v>0</v>
      </c>
      <c r="LP80" s="266">
        <v>0</v>
      </c>
      <c r="LS80" s="259" t="s">
        <v>45</v>
      </c>
      <c r="LT80" s="258">
        <v>0</v>
      </c>
      <c r="LU80" s="266">
        <v>0</v>
      </c>
      <c r="LV80" s="260">
        <v>0</v>
      </c>
      <c r="LW80" s="266">
        <v>0</v>
      </c>
      <c r="LZ80" s="208" t="s">
        <v>45</v>
      </c>
      <c r="MA80" s="209">
        <v>0</v>
      </c>
      <c r="MB80" s="210">
        <v>0</v>
      </c>
      <c r="MC80" s="211">
        <v>0</v>
      </c>
      <c r="MD80" s="210">
        <v>0</v>
      </c>
      <c r="MG80" s="208" t="s">
        <v>45</v>
      </c>
      <c r="MH80" s="209">
        <v>0</v>
      </c>
      <c r="MI80" s="210">
        <v>0</v>
      </c>
      <c r="MJ80" s="211">
        <v>0</v>
      </c>
      <c r="MK80" s="210">
        <v>0</v>
      </c>
      <c r="MN80" s="208" t="s">
        <v>45</v>
      </c>
      <c r="MO80" s="209">
        <v>0</v>
      </c>
      <c r="MP80" s="210">
        <v>0</v>
      </c>
      <c r="MQ80" s="211">
        <v>0</v>
      </c>
      <c r="MR80" s="210">
        <v>0</v>
      </c>
      <c r="MU80" s="208" t="s">
        <v>45</v>
      </c>
      <c r="MV80" s="209">
        <v>0</v>
      </c>
      <c r="MW80" s="210">
        <v>0</v>
      </c>
      <c r="MX80" s="211">
        <v>0</v>
      </c>
      <c r="MY80" s="210">
        <v>0</v>
      </c>
      <c r="NB80" s="208" t="s">
        <v>45</v>
      </c>
      <c r="NC80" s="209">
        <v>0</v>
      </c>
      <c r="ND80" s="210">
        <v>0</v>
      </c>
      <c r="NE80" s="211">
        <v>0</v>
      </c>
      <c r="NF80" s="210">
        <v>0</v>
      </c>
      <c r="NI80" s="208" t="s">
        <v>45</v>
      </c>
      <c r="NJ80" s="209">
        <v>0</v>
      </c>
      <c r="NK80" s="210">
        <v>0</v>
      </c>
      <c r="NL80" s="211">
        <v>0</v>
      </c>
      <c r="NM80" s="210">
        <v>0</v>
      </c>
      <c r="NP80" s="208" t="s">
        <v>45</v>
      </c>
      <c r="NQ80" s="209">
        <v>0</v>
      </c>
      <c r="NR80" s="210">
        <v>0</v>
      </c>
      <c r="NS80" s="211">
        <v>0</v>
      </c>
      <c r="NT80" s="210">
        <v>0</v>
      </c>
      <c r="NW80" s="208" t="s">
        <v>45</v>
      </c>
      <c r="NX80" s="209">
        <v>0</v>
      </c>
      <c r="NY80" s="210">
        <v>0</v>
      </c>
      <c r="NZ80" s="211">
        <v>0</v>
      </c>
      <c r="OA80" s="210">
        <v>0</v>
      </c>
      <c r="OD80" s="208" t="s">
        <v>45</v>
      </c>
      <c r="OE80" s="209">
        <v>0</v>
      </c>
      <c r="OF80" s="210">
        <v>0</v>
      </c>
      <c r="OG80" s="211">
        <v>0</v>
      </c>
      <c r="OH80" s="210">
        <v>0</v>
      </c>
      <c r="OK80" s="208" t="s">
        <v>45</v>
      </c>
      <c r="OL80" s="209">
        <v>0</v>
      </c>
      <c r="OM80" s="210">
        <v>0</v>
      </c>
      <c r="ON80" s="211">
        <v>0</v>
      </c>
      <c r="OO80" s="210">
        <v>0</v>
      </c>
      <c r="OR80" s="208" t="s">
        <v>45</v>
      </c>
      <c r="OS80" s="209">
        <v>0</v>
      </c>
      <c r="OT80" s="210">
        <v>0</v>
      </c>
      <c r="OU80" s="211">
        <v>0</v>
      </c>
      <c r="OV80" s="210">
        <v>0</v>
      </c>
      <c r="OY80" s="208" t="s">
        <v>45</v>
      </c>
      <c r="OZ80" s="209">
        <v>0</v>
      </c>
      <c r="PA80" s="210">
        <v>0</v>
      </c>
      <c r="PB80" s="211">
        <v>0</v>
      </c>
      <c r="PC80" s="210">
        <v>0</v>
      </c>
      <c r="PF80" s="208" t="s">
        <v>45</v>
      </c>
      <c r="PG80" s="209">
        <v>0</v>
      </c>
      <c r="PH80" s="210">
        <v>0</v>
      </c>
      <c r="PI80" s="211">
        <v>0</v>
      </c>
      <c r="PJ80" s="210">
        <v>0</v>
      </c>
    </row>
    <row r="81" spans="1:426" ht="18" x14ac:dyDescent="0.35">
      <c r="A81" s="259" t="s">
        <v>46</v>
      </c>
      <c r="B81" s="258">
        <v>2848830.35</v>
      </c>
      <c r="C81" s="266">
        <v>4.8075106660870025E-3</v>
      </c>
      <c r="D81" s="260">
        <v>39</v>
      </c>
      <c r="E81" s="266">
        <v>8.7601078167115903E-3</v>
      </c>
      <c r="I81" s="259" t="s">
        <v>46</v>
      </c>
      <c r="J81" s="258">
        <v>0</v>
      </c>
      <c r="K81" s="266">
        <v>0</v>
      </c>
      <c r="L81" s="260">
        <v>0</v>
      </c>
      <c r="M81" s="266">
        <v>0</v>
      </c>
      <c r="P81" s="259" t="s">
        <v>46</v>
      </c>
      <c r="Q81" s="258">
        <v>0</v>
      </c>
      <c r="R81" s="266">
        <v>0</v>
      </c>
      <c r="S81" s="260">
        <v>0</v>
      </c>
      <c r="T81" s="266">
        <v>0</v>
      </c>
      <c r="W81" s="259" t="s">
        <v>46</v>
      </c>
      <c r="X81" s="258">
        <v>117000</v>
      </c>
      <c r="Y81" s="266">
        <v>2.0123654408851942E-4</v>
      </c>
      <c r="Z81" s="260">
        <v>1</v>
      </c>
      <c r="AA81" s="266">
        <v>2.2988505747126436E-4</v>
      </c>
      <c r="AD81" s="259" t="s">
        <v>46</v>
      </c>
      <c r="AE81" s="258">
        <v>117000</v>
      </c>
      <c r="AF81" s="266">
        <v>2.0492768683847291E-4</v>
      </c>
      <c r="AG81" s="260">
        <v>1</v>
      </c>
      <c r="AH81" s="266">
        <v>2.3380874444704232E-4</v>
      </c>
      <c r="AK81" s="259" t="s">
        <v>46</v>
      </c>
      <c r="AL81" s="258">
        <v>117000</v>
      </c>
      <c r="AM81" s="266">
        <v>2.0909746261172193E-4</v>
      </c>
      <c r="AN81" s="260">
        <v>1</v>
      </c>
      <c r="AO81" s="266">
        <v>2.3894862604540023E-4</v>
      </c>
      <c r="AR81" s="259" t="s">
        <v>46</v>
      </c>
      <c r="AS81" s="258">
        <v>0</v>
      </c>
      <c r="AT81" s="266">
        <v>0</v>
      </c>
      <c r="AU81" s="260">
        <v>0</v>
      </c>
      <c r="AV81" s="266">
        <v>0</v>
      </c>
      <c r="AY81" s="259" t="s">
        <v>46</v>
      </c>
      <c r="AZ81" s="258">
        <v>0</v>
      </c>
      <c r="BA81" s="266">
        <v>0</v>
      </c>
      <c r="BB81" s="260">
        <v>0</v>
      </c>
      <c r="BC81" s="266">
        <v>0</v>
      </c>
      <c r="BF81" s="259" t="s">
        <v>46</v>
      </c>
      <c r="BG81" s="258">
        <v>0</v>
      </c>
      <c r="BH81" s="266">
        <v>0</v>
      </c>
      <c r="BI81" s="260">
        <v>0</v>
      </c>
      <c r="BJ81" s="266">
        <v>0</v>
      </c>
      <c r="BM81" s="259" t="s">
        <v>46</v>
      </c>
      <c r="BN81" s="258">
        <v>117000</v>
      </c>
      <c r="BO81" s="266">
        <v>2.8268402535270312E-4</v>
      </c>
      <c r="BP81" s="260">
        <v>1</v>
      </c>
      <c r="BQ81" s="266">
        <v>3.1938677738741617E-4</v>
      </c>
      <c r="BT81" s="259" t="s">
        <v>46</v>
      </c>
      <c r="BU81" s="258">
        <v>765426.92</v>
      </c>
      <c r="BV81" s="266">
        <v>2.0767637832807698E-3</v>
      </c>
      <c r="BW81" s="260">
        <v>6</v>
      </c>
      <c r="BX81" s="266">
        <v>2.1337126600284497E-3</v>
      </c>
      <c r="CA81" s="259" t="s">
        <v>46</v>
      </c>
      <c r="CB81" s="258">
        <v>1343409.06</v>
      </c>
      <c r="CC81" s="266">
        <v>3.7513726543755392E-3</v>
      </c>
      <c r="CD81" s="260">
        <v>9</v>
      </c>
      <c r="CE81" s="266">
        <v>3.2834731849689892E-3</v>
      </c>
      <c r="CH81" s="259" t="s">
        <v>46</v>
      </c>
      <c r="CI81" s="258">
        <v>2160875.5499999998</v>
      </c>
      <c r="CJ81" s="266">
        <v>6.11336918860094E-3</v>
      </c>
      <c r="CK81" s="260">
        <v>20</v>
      </c>
      <c r="CL81" s="266">
        <v>7.3909830007390983E-3</v>
      </c>
      <c r="CO81" s="259" t="s">
        <v>46</v>
      </c>
      <c r="CP81" s="258">
        <v>2160875.5499999998</v>
      </c>
      <c r="CQ81" s="266">
        <v>6.1437071081776691E-3</v>
      </c>
      <c r="CR81" s="260">
        <v>20</v>
      </c>
      <c r="CS81" s="266">
        <v>7.4183976261127599E-3</v>
      </c>
      <c r="CV81" s="259" t="s">
        <v>46</v>
      </c>
      <c r="CW81" s="258">
        <v>50108665.209999986</v>
      </c>
      <c r="CX81" s="266">
        <v>0.14551092595961668</v>
      </c>
      <c r="CY81" s="260">
        <v>384</v>
      </c>
      <c r="CZ81" s="266">
        <v>0.14512471655328799</v>
      </c>
      <c r="DC81" s="259" t="s">
        <v>46</v>
      </c>
      <c r="DD81" s="258">
        <v>20733860.48</v>
      </c>
      <c r="DE81" s="266">
        <v>6.0718600842798107E-2</v>
      </c>
      <c r="DF81" s="260">
        <v>162</v>
      </c>
      <c r="DG81" s="266">
        <v>6.1690784463061692E-2</v>
      </c>
      <c r="DJ81" s="259" t="s">
        <v>46</v>
      </c>
      <c r="DK81" s="258">
        <v>17162752.860000003</v>
      </c>
      <c r="DL81" s="266">
        <v>5.0865816242346686E-2</v>
      </c>
      <c r="DM81" s="260">
        <v>115</v>
      </c>
      <c r="DN81" s="266">
        <v>4.4333076329992289E-2</v>
      </c>
      <c r="DQ81" s="259" t="s">
        <v>46</v>
      </c>
      <c r="DR81" s="258">
        <v>19208905.990000002</v>
      </c>
      <c r="DS81" s="266">
        <v>5.7520798571568402E-2</v>
      </c>
      <c r="DT81" s="260">
        <v>129</v>
      </c>
      <c r="DU81" s="266">
        <v>5.0175029171528586E-2</v>
      </c>
      <c r="DX81" s="259" t="s">
        <v>46</v>
      </c>
      <c r="DY81" s="258">
        <v>8189133.0100000007</v>
      </c>
      <c r="DZ81" s="266">
        <v>2.4715898518077987E-2</v>
      </c>
      <c r="EA81" s="260">
        <v>89</v>
      </c>
      <c r="EB81" s="266">
        <v>3.4901960784313728E-2</v>
      </c>
      <c r="EE81" s="259" t="s">
        <v>46</v>
      </c>
      <c r="EF81" s="258">
        <v>7087484.790000001</v>
      </c>
      <c r="EG81" s="266">
        <v>2.1590992263660815E-2</v>
      </c>
      <c r="EH81" s="260">
        <v>70</v>
      </c>
      <c r="EI81" s="266">
        <v>2.7657052548399841E-2</v>
      </c>
      <c r="EL81" s="259" t="s">
        <v>46</v>
      </c>
      <c r="EM81" s="258">
        <v>14074306.380000001</v>
      </c>
      <c r="EN81" s="266">
        <v>4.338505803269653E-2</v>
      </c>
      <c r="EO81" s="260">
        <v>148</v>
      </c>
      <c r="EP81" s="266">
        <v>5.9034702832070206E-2</v>
      </c>
      <c r="ES81" s="259" t="s">
        <v>46</v>
      </c>
      <c r="ET81" s="258">
        <v>15879061.68</v>
      </c>
      <c r="EU81" s="266">
        <v>4.9331044782548739E-2</v>
      </c>
      <c r="EV81" s="260">
        <v>158</v>
      </c>
      <c r="EW81" s="266">
        <v>6.3352044907778668E-2</v>
      </c>
      <c r="EZ81" s="259" t="s">
        <v>46</v>
      </c>
      <c r="FA81" s="258">
        <v>8520369.2700000033</v>
      </c>
      <c r="FB81" s="266">
        <v>2.6666212147634868E-2</v>
      </c>
      <c r="FC81" s="260">
        <v>70</v>
      </c>
      <c r="FD81" s="266">
        <v>2.8214429665457477E-2</v>
      </c>
      <c r="FG81" s="259" t="s">
        <v>46</v>
      </c>
      <c r="FH81" s="258">
        <v>7291584.6300000018</v>
      </c>
      <c r="FI81" s="266">
        <v>2.304715801909097E-2</v>
      </c>
      <c r="FJ81" s="260">
        <v>59</v>
      </c>
      <c r="FK81" s="266">
        <v>2.3973994311255586E-2</v>
      </c>
      <c r="FN81" s="259" t="s">
        <v>46</v>
      </c>
      <c r="FO81" s="258">
        <v>3879821.3800000004</v>
      </c>
      <c r="FP81" s="266">
        <v>1.2366568556743382E-2</v>
      </c>
      <c r="FQ81" s="260">
        <v>32</v>
      </c>
      <c r="FR81" s="266">
        <v>1.3077237433592154E-2</v>
      </c>
      <c r="FU81" s="259" t="s">
        <v>46</v>
      </c>
      <c r="FV81" s="258">
        <v>6673903.5999999996</v>
      </c>
      <c r="FW81" s="266">
        <v>2.1389507457480719E-2</v>
      </c>
      <c r="FX81" s="260">
        <v>57</v>
      </c>
      <c r="FY81" s="266">
        <v>2.3399014778325122E-2</v>
      </c>
      <c r="GB81" s="259" t="s">
        <v>46</v>
      </c>
      <c r="GC81" s="258">
        <v>7288097.3100000015</v>
      </c>
      <c r="GD81" s="266">
        <v>2.3456514251881784E-2</v>
      </c>
      <c r="GE81" s="260">
        <v>69</v>
      </c>
      <c r="GF81" s="266">
        <v>2.8441879637262985E-2</v>
      </c>
      <c r="GI81" s="259" t="s">
        <v>46</v>
      </c>
      <c r="GJ81" s="258">
        <v>5038575.5</v>
      </c>
      <c r="GK81" s="266">
        <v>1.6385978530345346E-2</v>
      </c>
      <c r="GL81" s="260">
        <v>42</v>
      </c>
      <c r="GM81" s="266">
        <v>1.7441860465116279E-2</v>
      </c>
      <c r="GP81" s="259" t="s">
        <v>46</v>
      </c>
      <c r="GQ81" s="258">
        <v>11059199.880000005</v>
      </c>
      <c r="GR81" s="266">
        <v>3.6338022053310971E-2</v>
      </c>
      <c r="GS81" s="260">
        <v>100</v>
      </c>
      <c r="GT81" s="266">
        <v>4.1893590280687058E-2</v>
      </c>
      <c r="GW81" s="259" t="s">
        <v>46</v>
      </c>
      <c r="GX81" s="258">
        <v>4836426.4100000011</v>
      </c>
      <c r="GY81" s="266">
        <v>1.6037990612032132E-2</v>
      </c>
      <c r="GZ81" s="260">
        <v>36</v>
      </c>
      <c r="HA81" s="266">
        <v>1.5177065767284991E-2</v>
      </c>
      <c r="HD81" s="259" t="s">
        <v>46</v>
      </c>
      <c r="HE81" s="258">
        <v>3448126.3599999994</v>
      </c>
      <c r="HF81" s="266">
        <v>1.1505812359285125E-2</v>
      </c>
      <c r="HG81" s="260">
        <v>33</v>
      </c>
      <c r="HH81" s="266">
        <v>1.3983050847457627E-2</v>
      </c>
      <c r="HK81" s="259" t="s">
        <v>46</v>
      </c>
      <c r="HL81" s="258">
        <v>4631683.7700000014</v>
      </c>
      <c r="HM81" s="266">
        <v>1.5546644238931142E-2</v>
      </c>
      <c r="HN81" s="260">
        <v>37</v>
      </c>
      <c r="HO81" s="266">
        <v>1.5751383567475522E-2</v>
      </c>
      <c r="HR81" s="259" t="s">
        <v>46</v>
      </c>
      <c r="HS81" s="258">
        <v>10688500.470000003</v>
      </c>
      <c r="HT81" s="266">
        <v>3.6125313265831634E-2</v>
      </c>
      <c r="HU81" s="260">
        <v>99</v>
      </c>
      <c r="HV81" s="266">
        <v>4.23982869379015E-2</v>
      </c>
      <c r="HY81" s="259" t="s">
        <v>46</v>
      </c>
      <c r="HZ81" s="258">
        <v>10108679.110000001</v>
      </c>
      <c r="IA81" s="266">
        <v>3.464686021691555E-2</v>
      </c>
      <c r="IB81" s="260">
        <v>98</v>
      </c>
      <c r="IC81" s="266">
        <v>4.2424242424242427E-2</v>
      </c>
      <c r="IF81" s="259" t="s">
        <v>46</v>
      </c>
      <c r="IG81" s="258">
        <v>13356435.560000004</v>
      </c>
      <c r="IH81" s="266">
        <v>4.6150912976597222E-2</v>
      </c>
      <c r="II81" s="260">
        <v>127</v>
      </c>
      <c r="IJ81" s="266">
        <v>5.5361813426329558E-2</v>
      </c>
      <c r="IM81" s="259" t="s">
        <v>46</v>
      </c>
      <c r="IN81" s="258">
        <v>4091174.1699999985</v>
      </c>
      <c r="IO81" s="266">
        <v>1.4366828016336382E-2</v>
      </c>
      <c r="IP81" s="260">
        <v>40</v>
      </c>
      <c r="IQ81" s="266">
        <v>1.7675651789659744E-2</v>
      </c>
      <c r="IT81" s="259" t="s">
        <v>46</v>
      </c>
      <c r="IU81" s="258">
        <v>2034783.98</v>
      </c>
      <c r="IV81" s="266">
        <v>7.273759087436678E-3</v>
      </c>
      <c r="IW81" s="260">
        <v>22</v>
      </c>
      <c r="IX81" s="266">
        <v>9.8787606645711727E-3</v>
      </c>
      <c r="JA81" s="259" t="s">
        <v>46</v>
      </c>
      <c r="JB81" s="258">
        <v>623297.81999999995</v>
      </c>
      <c r="JC81" s="266">
        <v>2.2642730169599545E-3</v>
      </c>
      <c r="JD81" s="260">
        <v>8</v>
      </c>
      <c r="JE81" s="266">
        <v>3.6446469248291574E-3</v>
      </c>
      <c r="JH81" s="259" t="s">
        <v>46</v>
      </c>
      <c r="JI81" s="258">
        <v>716235.06</v>
      </c>
      <c r="JJ81" s="266">
        <v>2.6467124319921372E-3</v>
      </c>
      <c r="JK81" s="260">
        <v>8</v>
      </c>
      <c r="JL81" s="266">
        <v>3.6917397323488694E-3</v>
      </c>
      <c r="JO81" s="259" t="s">
        <v>46</v>
      </c>
      <c r="JP81" s="258">
        <v>985849.91000000015</v>
      </c>
      <c r="JQ81" s="266">
        <v>3.7201146280079673E-3</v>
      </c>
      <c r="JR81" s="260">
        <v>9</v>
      </c>
      <c r="JS81" s="266">
        <v>4.227336777829967E-3</v>
      </c>
      <c r="JV81" s="259" t="s">
        <v>46</v>
      </c>
      <c r="JW81" s="258">
        <v>1377613.0899999999</v>
      </c>
      <c r="JX81" s="266">
        <v>5.2783012213281858E-3</v>
      </c>
      <c r="JY81" s="260">
        <v>15</v>
      </c>
      <c r="JZ81" s="266">
        <v>7.1564885496183204E-3</v>
      </c>
      <c r="KC81" s="259" t="s">
        <v>46</v>
      </c>
      <c r="KD81" s="258">
        <v>129059.28</v>
      </c>
      <c r="KE81" s="266">
        <v>5.0813190659609213E-4</v>
      </c>
      <c r="KF81" s="260">
        <v>2</v>
      </c>
      <c r="KG81" s="266">
        <v>9.7751710654936461E-4</v>
      </c>
      <c r="KJ81" s="259" t="s">
        <v>46</v>
      </c>
      <c r="KK81" s="258">
        <v>377197.47</v>
      </c>
      <c r="KL81" s="266">
        <v>1.5261151103980835E-3</v>
      </c>
      <c r="KM81" s="260">
        <v>4</v>
      </c>
      <c r="KN81" s="266">
        <v>2.004008016032064E-3</v>
      </c>
      <c r="KQ81" s="259" t="s">
        <v>46</v>
      </c>
      <c r="KR81" s="258">
        <v>602392.25</v>
      </c>
      <c r="KS81" s="266">
        <v>2.4816044363573896E-3</v>
      </c>
      <c r="KT81" s="260">
        <v>7</v>
      </c>
      <c r="KU81" s="266">
        <v>3.5677879714576962E-3</v>
      </c>
      <c r="KX81" s="259" t="s">
        <v>46</v>
      </c>
      <c r="KY81" s="258">
        <v>0</v>
      </c>
      <c r="KZ81" s="266">
        <v>0</v>
      </c>
      <c r="LA81" s="260">
        <v>0</v>
      </c>
      <c r="LB81" s="266">
        <v>0</v>
      </c>
      <c r="LE81" s="259" t="s">
        <v>46</v>
      </c>
      <c r="LF81" s="258">
        <v>0</v>
      </c>
      <c r="LG81" s="266">
        <v>0</v>
      </c>
      <c r="LH81" s="260">
        <v>0</v>
      </c>
      <c r="LI81" s="266">
        <v>0</v>
      </c>
      <c r="LL81" s="259" t="s">
        <v>46</v>
      </c>
      <c r="LM81" s="258">
        <v>0</v>
      </c>
      <c r="LN81" s="266">
        <v>0</v>
      </c>
      <c r="LO81" s="260">
        <v>0</v>
      </c>
      <c r="LP81" s="266">
        <v>0</v>
      </c>
      <c r="LS81" s="259" t="s">
        <v>46</v>
      </c>
      <c r="LT81" s="258">
        <v>0</v>
      </c>
      <c r="LU81" s="266">
        <v>0</v>
      </c>
      <c r="LV81" s="260">
        <v>0</v>
      </c>
      <c r="LW81" s="266">
        <v>0</v>
      </c>
      <c r="LZ81" s="208" t="s">
        <v>46</v>
      </c>
      <c r="MA81" s="209">
        <v>0</v>
      </c>
      <c r="MB81" s="210">
        <v>0</v>
      </c>
      <c r="MC81" s="211">
        <v>0</v>
      </c>
      <c r="MD81" s="210">
        <v>0</v>
      </c>
      <c r="MG81" s="208" t="s">
        <v>46</v>
      </c>
      <c r="MH81" s="209">
        <v>0</v>
      </c>
      <c r="MI81" s="210">
        <v>0</v>
      </c>
      <c r="MJ81" s="211">
        <v>0</v>
      </c>
      <c r="MK81" s="210">
        <v>0</v>
      </c>
      <c r="MN81" s="208" t="s">
        <v>46</v>
      </c>
      <c r="MO81" s="209">
        <v>0</v>
      </c>
      <c r="MP81" s="210">
        <v>0</v>
      </c>
      <c r="MQ81" s="211">
        <v>0</v>
      </c>
      <c r="MR81" s="210">
        <v>0</v>
      </c>
      <c r="MU81" s="208" t="s">
        <v>46</v>
      </c>
      <c r="MV81" s="209">
        <v>0</v>
      </c>
      <c r="MW81" s="210">
        <v>0</v>
      </c>
      <c r="MX81" s="211">
        <v>0</v>
      </c>
      <c r="MY81" s="210">
        <v>0</v>
      </c>
      <c r="NB81" s="208" t="s">
        <v>46</v>
      </c>
      <c r="NC81" s="209">
        <v>0</v>
      </c>
      <c r="ND81" s="210">
        <v>0</v>
      </c>
      <c r="NE81" s="211">
        <v>0</v>
      </c>
      <c r="NF81" s="210">
        <v>0</v>
      </c>
      <c r="NI81" s="208" t="s">
        <v>46</v>
      </c>
      <c r="NJ81" s="209">
        <v>0</v>
      </c>
      <c r="NK81" s="210">
        <v>0</v>
      </c>
      <c r="NL81" s="211">
        <v>0</v>
      </c>
      <c r="NM81" s="210">
        <v>0</v>
      </c>
      <c r="NP81" s="208" t="s">
        <v>46</v>
      </c>
      <c r="NQ81" s="209">
        <v>0</v>
      </c>
      <c r="NR81" s="210">
        <v>0</v>
      </c>
      <c r="NS81" s="211">
        <v>0</v>
      </c>
      <c r="NT81" s="210">
        <v>0</v>
      </c>
      <c r="NW81" s="208" t="s">
        <v>46</v>
      </c>
      <c r="NX81" s="209">
        <v>0</v>
      </c>
      <c r="NY81" s="210">
        <v>0</v>
      </c>
      <c r="NZ81" s="211">
        <v>0</v>
      </c>
      <c r="OA81" s="210">
        <v>0</v>
      </c>
      <c r="OD81" s="208" t="s">
        <v>46</v>
      </c>
      <c r="OE81" s="209">
        <v>0</v>
      </c>
      <c r="OF81" s="210">
        <v>0</v>
      </c>
      <c r="OG81" s="211">
        <v>0</v>
      </c>
      <c r="OH81" s="210">
        <v>0</v>
      </c>
      <c r="OK81" s="208" t="s">
        <v>46</v>
      </c>
      <c r="OL81" s="209">
        <v>0</v>
      </c>
      <c r="OM81" s="210">
        <v>0</v>
      </c>
      <c r="ON81" s="211">
        <v>0</v>
      </c>
      <c r="OO81" s="210">
        <v>0</v>
      </c>
      <c r="OR81" s="208" t="s">
        <v>46</v>
      </c>
      <c r="OS81" s="209">
        <v>0</v>
      </c>
      <c r="OT81" s="210">
        <v>0</v>
      </c>
      <c r="OU81" s="211">
        <v>0</v>
      </c>
      <c r="OV81" s="210">
        <v>0</v>
      </c>
      <c r="OY81" s="208" t="s">
        <v>46</v>
      </c>
      <c r="OZ81" s="209">
        <v>0</v>
      </c>
      <c r="PA81" s="210">
        <v>0</v>
      </c>
      <c r="PB81" s="211">
        <v>0</v>
      </c>
      <c r="PC81" s="210">
        <v>0</v>
      </c>
      <c r="PF81" s="208" t="s">
        <v>46</v>
      </c>
      <c r="PG81" s="209">
        <v>0</v>
      </c>
      <c r="PH81" s="210">
        <v>0</v>
      </c>
      <c r="PI81" s="211">
        <v>0</v>
      </c>
      <c r="PJ81" s="210">
        <v>0</v>
      </c>
    </row>
    <row r="82" spans="1:426" ht="18" x14ac:dyDescent="0.35">
      <c r="A82" s="259" t="s">
        <v>25</v>
      </c>
      <c r="B82" s="258">
        <v>46649</v>
      </c>
      <c r="C82" s="266">
        <v>7.8721979728379622E-5</v>
      </c>
      <c r="D82" s="260">
        <v>1</v>
      </c>
      <c r="E82" s="266">
        <v>2.2461814914645105E-4</v>
      </c>
      <c r="I82" s="259" t="s">
        <v>25</v>
      </c>
      <c r="J82" s="258">
        <v>0</v>
      </c>
      <c r="K82" s="266">
        <v>0</v>
      </c>
      <c r="L82" s="260">
        <v>0</v>
      </c>
      <c r="M82" s="266">
        <v>0</v>
      </c>
      <c r="P82" s="259" t="s">
        <v>25</v>
      </c>
      <c r="Q82" s="258">
        <v>0</v>
      </c>
      <c r="R82" s="266">
        <v>0</v>
      </c>
      <c r="S82" s="260">
        <v>0</v>
      </c>
      <c r="T82" s="266">
        <v>0</v>
      </c>
      <c r="W82" s="259" t="s">
        <v>25</v>
      </c>
      <c r="X82" s="258">
        <v>0</v>
      </c>
      <c r="Y82" s="266">
        <v>0</v>
      </c>
      <c r="Z82" s="260">
        <v>0</v>
      </c>
      <c r="AA82" s="266">
        <v>0</v>
      </c>
      <c r="AD82" s="259" t="s">
        <v>25</v>
      </c>
      <c r="AE82" s="258">
        <v>268998.21999999997</v>
      </c>
      <c r="AF82" s="266">
        <v>4.7115541015612506E-4</v>
      </c>
      <c r="AG82" s="260">
        <v>2</v>
      </c>
      <c r="AH82" s="266">
        <v>4.6761748889408465E-4</v>
      </c>
      <c r="AK82" s="259" t="s">
        <v>25</v>
      </c>
      <c r="AL82" s="258">
        <v>0</v>
      </c>
      <c r="AM82" s="266">
        <v>0</v>
      </c>
      <c r="AN82" s="260">
        <v>0</v>
      </c>
      <c r="AO82" s="266">
        <v>0</v>
      </c>
      <c r="AR82" s="259" t="s">
        <v>25</v>
      </c>
      <c r="AS82" s="258">
        <v>0</v>
      </c>
      <c r="AT82" s="266">
        <v>0</v>
      </c>
      <c r="AU82" s="260">
        <v>0</v>
      </c>
      <c r="AV82" s="266">
        <v>0</v>
      </c>
      <c r="AY82" s="259" t="s">
        <v>25</v>
      </c>
      <c r="AZ82" s="258">
        <v>215693.86</v>
      </c>
      <c r="BA82" s="266">
        <v>4.0834383230530403E-4</v>
      </c>
      <c r="BB82" s="260">
        <v>1</v>
      </c>
      <c r="BC82" s="266">
        <v>2.5425883549453341E-4</v>
      </c>
      <c r="BF82" s="259" t="s">
        <v>25</v>
      </c>
      <c r="BG82" s="258">
        <v>215693.86</v>
      </c>
      <c r="BH82" s="266">
        <v>4.1267622738479394E-4</v>
      </c>
      <c r="BI82" s="260">
        <v>1</v>
      </c>
      <c r="BJ82" s="266">
        <v>2.5759917568263783E-4</v>
      </c>
      <c r="BM82" s="259" t="s">
        <v>25</v>
      </c>
      <c r="BN82" s="258">
        <v>207488.06</v>
      </c>
      <c r="BO82" s="266">
        <v>5.0131247874720666E-4</v>
      </c>
      <c r="BP82" s="260">
        <v>1</v>
      </c>
      <c r="BQ82" s="266">
        <v>3.1938677738741617E-4</v>
      </c>
      <c r="BT82" s="259" t="s">
        <v>25</v>
      </c>
      <c r="BU82" s="258">
        <v>474286.81</v>
      </c>
      <c r="BV82" s="266">
        <v>1.2868395978230915E-3</v>
      </c>
      <c r="BW82" s="260">
        <v>3</v>
      </c>
      <c r="BX82" s="266">
        <v>1.0668563300142249E-3</v>
      </c>
      <c r="CA82" s="259" t="s">
        <v>25</v>
      </c>
      <c r="CB82" s="258">
        <v>5350678.01</v>
      </c>
      <c r="CC82" s="266">
        <v>1.4941381420401115E-2</v>
      </c>
      <c r="CD82" s="260">
        <v>38</v>
      </c>
      <c r="CE82" s="266">
        <v>1.3863553447646844E-2</v>
      </c>
      <c r="CH82" s="259" t="s">
        <v>25</v>
      </c>
      <c r="CI82" s="258">
        <v>10453902.840000002</v>
      </c>
      <c r="CJ82" s="266">
        <v>2.9575311508653924E-2</v>
      </c>
      <c r="CK82" s="260">
        <v>91</v>
      </c>
      <c r="CL82" s="266">
        <v>3.3628972653362899E-2</v>
      </c>
      <c r="CO82" s="259" t="s">
        <v>25</v>
      </c>
      <c r="CP82" s="258">
        <v>10279464.680000002</v>
      </c>
      <c r="CQ82" s="266">
        <v>2.9226125596532988E-2</v>
      </c>
      <c r="CR82" s="260">
        <v>90</v>
      </c>
      <c r="CS82" s="266">
        <v>3.3382789317507419E-2</v>
      </c>
      <c r="CV82" s="259" t="s">
        <v>25</v>
      </c>
      <c r="CW82" s="258">
        <v>59151989.989999972</v>
      </c>
      <c r="CX82" s="266">
        <v>0.1717719041153217</v>
      </c>
      <c r="CY82" s="260">
        <v>554</v>
      </c>
      <c r="CZ82" s="266">
        <v>0.20937263794406652</v>
      </c>
      <c r="DC82" s="259" t="s">
        <v>25</v>
      </c>
      <c r="DD82" s="258">
        <v>147252775.53000009</v>
      </c>
      <c r="DE82" s="266">
        <v>0.43122613413091815</v>
      </c>
      <c r="DF82" s="260">
        <v>1060</v>
      </c>
      <c r="DG82" s="266">
        <v>0.40365575019040367</v>
      </c>
      <c r="DJ82" s="259" t="s">
        <v>25</v>
      </c>
      <c r="DK82" s="258">
        <v>128305519.99999994</v>
      </c>
      <c r="DL82" s="266">
        <v>0.38026329787742069</v>
      </c>
      <c r="DM82" s="260">
        <v>972</v>
      </c>
      <c r="DN82" s="266">
        <v>0.37471087124132613</v>
      </c>
      <c r="DQ82" s="259" t="s">
        <v>25</v>
      </c>
      <c r="DR82" s="258">
        <v>71358934.589999989</v>
      </c>
      <c r="DS82" s="266">
        <v>0.21368332506650545</v>
      </c>
      <c r="DT82" s="260">
        <v>618</v>
      </c>
      <c r="DU82" s="266">
        <v>0.24037339556592766</v>
      </c>
      <c r="DX82" s="259" t="s">
        <v>25</v>
      </c>
      <c r="DY82" s="258">
        <v>38363133.109999999</v>
      </c>
      <c r="DZ82" s="266">
        <v>0.11578506584572833</v>
      </c>
      <c r="EA82" s="260">
        <v>357</v>
      </c>
      <c r="EB82" s="266">
        <v>0.14000000000000001</v>
      </c>
      <c r="EE82" s="259" t="s">
        <v>25</v>
      </c>
      <c r="EF82" s="258">
        <v>39777896.839999989</v>
      </c>
      <c r="EG82" s="266">
        <v>0.12117758110026754</v>
      </c>
      <c r="EH82" s="260">
        <v>386</v>
      </c>
      <c r="EI82" s="266">
        <v>0.15250888976689056</v>
      </c>
      <c r="EL82" s="259" t="s">
        <v>25</v>
      </c>
      <c r="EM82" s="258">
        <v>33494177.390000004</v>
      </c>
      <c r="EN82" s="266">
        <v>0.10324820212010917</v>
      </c>
      <c r="EO82" s="260">
        <v>325</v>
      </c>
      <c r="EP82" s="266">
        <v>0.12963701635420821</v>
      </c>
      <c r="ES82" s="259" t="s">
        <v>25</v>
      </c>
      <c r="ET82" s="258">
        <v>22714424.06000001</v>
      </c>
      <c r="EU82" s="266">
        <v>7.0566277346537962E-2</v>
      </c>
      <c r="EV82" s="260">
        <v>225</v>
      </c>
      <c r="EW82" s="266">
        <v>9.0216519647153173E-2</v>
      </c>
      <c r="EZ82" s="259" t="s">
        <v>25</v>
      </c>
      <c r="FA82" s="258">
        <v>51829633.00000003</v>
      </c>
      <c r="FB82" s="266">
        <v>0.16221127809312158</v>
      </c>
      <c r="FC82" s="260">
        <v>503</v>
      </c>
      <c r="FD82" s="266">
        <v>0.20274083031035872</v>
      </c>
      <c r="FG82" s="259" t="s">
        <v>25</v>
      </c>
      <c r="FH82" s="258">
        <v>41417167.830000021</v>
      </c>
      <c r="FI82" s="266">
        <v>0.13091091444703171</v>
      </c>
      <c r="FJ82" s="260">
        <v>401</v>
      </c>
      <c r="FK82" s="266">
        <v>0.16294189353921171</v>
      </c>
      <c r="FN82" s="259" t="s">
        <v>25</v>
      </c>
      <c r="FO82" s="258">
        <v>31792392.500000004</v>
      </c>
      <c r="FP82" s="266">
        <v>0.10133528400581784</v>
      </c>
      <c r="FQ82" s="260">
        <v>307</v>
      </c>
      <c r="FR82" s="266">
        <v>0.12545974662852472</v>
      </c>
      <c r="FU82" s="259" t="s">
        <v>25</v>
      </c>
      <c r="FV82" s="258">
        <v>48765897.68999999</v>
      </c>
      <c r="FW82" s="266">
        <v>0.15629211850033264</v>
      </c>
      <c r="FX82" s="260">
        <v>474</v>
      </c>
      <c r="FY82" s="266">
        <v>0.19458128078817735</v>
      </c>
      <c r="GB82" s="259" t="s">
        <v>25</v>
      </c>
      <c r="GC82" s="258">
        <v>36126834.230000019</v>
      </c>
      <c r="GD82" s="266">
        <v>0.11627309103414893</v>
      </c>
      <c r="GE82" s="260">
        <v>340</v>
      </c>
      <c r="GF82" s="266">
        <v>0.14014839241549876</v>
      </c>
      <c r="GI82" s="259" t="s">
        <v>25</v>
      </c>
      <c r="GJ82" s="258">
        <v>40201808.420000009</v>
      </c>
      <c r="GK82" s="266">
        <v>0.13074051776165246</v>
      </c>
      <c r="GL82" s="260">
        <v>384</v>
      </c>
      <c r="GM82" s="266">
        <v>0.15946843853820597</v>
      </c>
      <c r="GP82" s="259" t="s">
        <v>25</v>
      </c>
      <c r="GQ82" s="258">
        <v>27637738.419999998</v>
      </c>
      <c r="GR82" s="266">
        <v>9.0811338894943583E-2</v>
      </c>
      <c r="GS82" s="260">
        <v>259</v>
      </c>
      <c r="GT82" s="266">
        <v>0.10850439882697947</v>
      </c>
      <c r="GW82" s="259" t="s">
        <v>25</v>
      </c>
      <c r="GX82" s="258">
        <v>28327824.059999987</v>
      </c>
      <c r="GY82" s="266">
        <v>9.3937411183224767E-2</v>
      </c>
      <c r="GZ82" s="260">
        <v>276</v>
      </c>
      <c r="HA82" s="266">
        <v>0.1163575042158516</v>
      </c>
      <c r="HD82" s="259" t="s">
        <v>25</v>
      </c>
      <c r="HE82" s="258">
        <v>25244511.00999999</v>
      </c>
      <c r="HF82" s="266">
        <v>8.4236648097480785E-2</v>
      </c>
      <c r="HG82" s="260">
        <v>229</v>
      </c>
      <c r="HH82" s="266">
        <v>9.7033898305084743E-2</v>
      </c>
      <c r="HK82" s="259" t="s">
        <v>25</v>
      </c>
      <c r="HL82" s="258">
        <v>34986876.549999997</v>
      </c>
      <c r="HM82" s="266">
        <v>0.11743645502686216</v>
      </c>
      <c r="HN82" s="260">
        <v>342</v>
      </c>
      <c r="HO82" s="266">
        <v>0.14559386973180077</v>
      </c>
      <c r="HR82" s="259" t="s">
        <v>25</v>
      </c>
      <c r="HS82" s="258">
        <v>35068410.669999965</v>
      </c>
      <c r="HT82" s="266">
        <v>0.11852526224275697</v>
      </c>
      <c r="HU82" s="260">
        <v>345</v>
      </c>
      <c r="HV82" s="266">
        <v>0.14775160599571735</v>
      </c>
      <c r="HY82" s="259" t="s">
        <v>25</v>
      </c>
      <c r="HZ82" s="258">
        <v>33342777.080000002</v>
      </c>
      <c r="IA82" s="266">
        <v>0.11428026591443909</v>
      </c>
      <c r="IB82" s="260">
        <v>333</v>
      </c>
      <c r="IC82" s="266">
        <v>0.14415584415584415</v>
      </c>
      <c r="IF82" s="259" t="s">
        <v>25</v>
      </c>
      <c r="IG82" s="258">
        <v>13637437.150000006</v>
      </c>
      <c r="IH82" s="266">
        <v>4.7121866631718627E-2</v>
      </c>
      <c r="II82" s="260">
        <v>131</v>
      </c>
      <c r="IJ82" s="266">
        <v>5.7105492589363559E-2</v>
      </c>
      <c r="IM82" s="259" t="s">
        <v>25</v>
      </c>
      <c r="IN82" s="258">
        <v>10587429.170000002</v>
      </c>
      <c r="IO82" s="266">
        <v>3.7179491192508463E-2</v>
      </c>
      <c r="IP82" s="260">
        <v>118</v>
      </c>
      <c r="IQ82" s="266">
        <v>5.2143172779496247E-2</v>
      </c>
      <c r="IT82" s="259" t="s">
        <v>25</v>
      </c>
      <c r="IU82" s="258">
        <v>7121845.5900000017</v>
      </c>
      <c r="IV82" s="266">
        <v>2.5458520210869431E-2</v>
      </c>
      <c r="IW82" s="260">
        <v>81</v>
      </c>
      <c r="IX82" s="266">
        <v>3.6371800628648407E-2</v>
      </c>
      <c r="JA82" s="259" t="s">
        <v>25</v>
      </c>
      <c r="JB82" s="258">
        <v>5231400.3600000003</v>
      </c>
      <c r="JC82" s="266">
        <v>1.9004267776939431E-2</v>
      </c>
      <c r="JD82" s="260">
        <v>57</v>
      </c>
      <c r="JE82" s="266">
        <v>2.5968109339407745E-2</v>
      </c>
      <c r="JH82" s="259" t="s">
        <v>25</v>
      </c>
      <c r="JI82" s="258">
        <v>3974224.1299999994</v>
      </c>
      <c r="JJ82" s="266">
        <v>1.4686000448503782E-2</v>
      </c>
      <c r="JK82" s="260">
        <v>43</v>
      </c>
      <c r="JL82" s="266">
        <v>1.9843101061375174E-2</v>
      </c>
      <c r="JO82" s="259" t="s">
        <v>25</v>
      </c>
      <c r="JP82" s="258">
        <v>5032432.96</v>
      </c>
      <c r="JQ82" s="266">
        <v>1.8989936783546931E-2</v>
      </c>
      <c r="JR82" s="260">
        <v>56</v>
      </c>
      <c r="JS82" s="266">
        <v>2.6303428839830906E-2</v>
      </c>
      <c r="JV82" s="259" t="s">
        <v>25</v>
      </c>
      <c r="JW82" s="258">
        <v>1092239.52</v>
      </c>
      <c r="JX82" s="266">
        <v>4.1848972213227968E-3</v>
      </c>
      <c r="JY82" s="260">
        <v>11</v>
      </c>
      <c r="JZ82" s="266">
        <v>5.2480916030534352E-3</v>
      </c>
      <c r="KC82" s="259" t="s">
        <v>25</v>
      </c>
      <c r="KD82" s="258">
        <v>889778.25</v>
      </c>
      <c r="KE82" s="266">
        <v>3.5032329222682351E-3</v>
      </c>
      <c r="KF82" s="260">
        <v>7</v>
      </c>
      <c r="KG82" s="266">
        <v>3.4213098729227761E-3</v>
      </c>
      <c r="KJ82" s="259" t="s">
        <v>25</v>
      </c>
      <c r="KK82" s="258">
        <v>982940.29999999993</v>
      </c>
      <c r="KL82" s="266">
        <v>3.9769090827921653E-3</v>
      </c>
      <c r="KM82" s="260">
        <v>7</v>
      </c>
      <c r="KN82" s="266">
        <v>3.5070140280561123E-3</v>
      </c>
      <c r="KQ82" s="259" t="s">
        <v>25</v>
      </c>
      <c r="KR82" s="258">
        <v>4343018.3099999996</v>
      </c>
      <c r="KS82" s="266">
        <v>1.7891421254634953E-2</v>
      </c>
      <c r="KT82" s="260">
        <v>48</v>
      </c>
      <c r="KU82" s="266">
        <v>2.4464831804281346E-2</v>
      </c>
      <c r="KX82" s="259" t="s">
        <v>25</v>
      </c>
      <c r="KY82" s="258">
        <v>0</v>
      </c>
      <c r="KZ82" s="266">
        <v>0</v>
      </c>
      <c r="LA82" s="260">
        <v>0</v>
      </c>
      <c r="LB82" s="266">
        <v>0</v>
      </c>
      <c r="LE82" s="259" t="s">
        <v>25</v>
      </c>
      <c r="LF82" s="258">
        <v>0</v>
      </c>
      <c r="LG82" s="266">
        <v>0</v>
      </c>
      <c r="LH82" s="260">
        <v>0</v>
      </c>
      <c r="LI82" s="266">
        <v>0</v>
      </c>
      <c r="LL82" s="259" t="s">
        <v>25</v>
      </c>
      <c r="LM82" s="258">
        <v>0</v>
      </c>
      <c r="LN82" s="266">
        <v>0</v>
      </c>
      <c r="LO82" s="260">
        <v>0</v>
      </c>
      <c r="LP82" s="266">
        <v>0</v>
      </c>
      <c r="LS82" s="259" t="s">
        <v>25</v>
      </c>
      <c r="LT82" s="258">
        <v>0</v>
      </c>
      <c r="LU82" s="266">
        <v>0</v>
      </c>
      <c r="LV82" s="260">
        <v>0</v>
      </c>
      <c r="LW82" s="266">
        <v>0</v>
      </c>
      <c r="LZ82" s="208" t="s">
        <v>25</v>
      </c>
      <c r="MA82" s="209">
        <v>0</v>
      </c>
      <c r="MB82" s="210">
        <v>0</v>
      </c>
      <c r="MC82" s="211">
        <v>0</v>
      </c>
      <c r="MD82" s="210">
        <v>0</v>
      </c>
      <c r="MG82" s="208" t="s">
        <v>25</v>
      </c>
      <c r="MH82" s="209">
        <v>0</v>
      </c>
      <c r="MI82" s="210">
        <v>0</v>
      </c>
      <c r="MJ82" s="211">
        <v>0</v>
      </c>
      <c r="MK82" s="210">
        <v>0</v>
      </c>
      <c r="MN82" s="208" t="s">
        <v>25</v>
      </c>
      <c r="MO82" s="209">
        <v>0</v>
      </c>
      <c r="MP82" s="210">
        <v>0</v>
      </c>
      <c r="MQ82" s="211">
        <v>0</v>
      </c>
      <c r="MR82" s="210">
        <v>0</v>
      </c>
      <c r="MU82" s="208" t="s">
        <v>25</v>
      </c>
      <c r="MV82" s="209">
        <v>0</v>
      </c>
      <c r="MW82" s="210">
        <v>0</v>
      </c>
      <c r="MX82" s="211">
        <v>0</v>
      </c>
      <c r="MY82" s="210">
        <v>0</v>
      </c>
      <c r="NB82" s="208" t="s">
        <v>25</v>
      </c>
      <c r="NC82" s="209">
        <v>0</v>
      </c>
      <c r="ND82" s="210">
        <v>0</v>
      </c>
      <c r="NE82" s="211">
        <v>0</v>
      </c>
      <c r="NF82" s="210">
        <v>0</v>
      </c>
      <c r="NI82" s="208" t="s">
        <v>25</v>
      </c>
      <c r="NJ82" s="209">
        <v>0</v>
      </c>
      <c r="NK82" s="210">
        <v>0</v>
      </c>
      <c r="NL82" s="211">
        <v>0</v>
      </c>
      <c r="NM82" s="210">
        <v>0</v>
      </c>
      <c r="NP82" s="208" t="s">
        <v>25</v>
      </c>
      <c r="NQ82" s="209">
        <v>0</v>
      </c>
      <c r="NR82" s="210">
        <v>0</v>
      </c>
      <c r="NS82" s="211">
        <v>0</v>
      </c>
      <c r="NT82" s="210">
        <v>0</v>
      </c>
      <c r="NW82" s="208" t="s">
        <v>25</v>
      </c>
      <c r="NX82" s="209">
        <v>0</v>
      </c>
      <c r="NY82" s="210">
        <v>0</v>
      </c>
      <c r="NZ82" s="211">
        <v>0</v>
      </c>
      <c r="OA82" s="210">
        <v>0</v>
      </c>
      <c r="OD82" s="208" t="s">
        <v>25</v>
      </c>
      <c r="OE82" s="209">
        <v>0</v>
      </c>
      <c r="OF82" s="210">
        <v>0</v>
      </c>
      <c r="OG82" s="211">
        <v>0</v>
      </c>
      <c r="OH82" s="210">
        <v>0</v>
      </c>
      <c r="OK82" s="208" t="s">
        <v>25</v>
      </c>
      <c r="OL82" s="209">
        <v>0</v>
      </c>
      <c r="OM82" s="210">
        <v>0</v>
      </c>
      <c r="ON82" s="211">
        <v>0</v>
      </c>
      <c r="OO82" s="210">
        <v>0</v>
      </c>
      <c r="OR82" s="208" t="s">
        <v>25</v>
      </c>
      <c r="OS82" s="209">
        <v>0</v>
      </c>
      <c r="OT82" s="210">
        <v>0</v>
      </c>
      <c r="OU82" s="211">
        <v>0</v>
      </c>
      <c r="OV82" s="210">
        <v>0</v>
      </c>
      <c r="OY82" s="208" t="s">
        <v>25</v>
      </c>
      <c r="OZ82" s="209">
        <v>0</v>
      </c>
      <c r="PA82" s="210">
        <v>0</v>
      </c>
      <c r="PB82" s="211">
        <v>0</v>
      </c>
      <c r="PC82" s="210">
        <v>0</v>
      </c>
      <c r="PF82" s="208" t="s">
        <v>25</v>
      </c>
      <c r="PG82" s="209">
        <v>0</v>
      </c>
      <c r="PH82" s="210">
        <v>0</v>
      </c>
      <c r="PI82" s="211">
        <v>0</v>
      </c>
      <c r="PJ82" s="210">
        <v>0</v>
      </c>
    </row>
    <row r="83" spans="1:426" ht="18" x14ac:dyDescent="0.35">
      <c r="A83" s="259" t="s">
        <v>26</v>
      </c>
      <c r="B83" s="258">
        <v>0</v>
      </c>
      <c r="C83" s="266">
        <v>0</v>
      </c>
      <c r="D83" s="260">
        <v>0</v>
      </c>
      <c r="E83" s="266">
        <v>0</v>
      </c>
      <c r="I83" s="259" t="s">
        <v>26</v>
      </c>
      <c r="J83" s="258">
        <v>0</v>
      </c>
      <c r="K83" s="266">
        <v>0</v>
      </c>
      <c r="L83" s="260">
        <v>0</v>
      </c>
      <c r="M83" s="266">
        <v>0</v>
      </c>
      <c r="P83" s="259" t="s">
        <v>26</v>
      </c>
      <c r="Q83" s="258">
        <v>0</v>
      </c>
      <c r="R83" s="266">
        <v>0</v>
      </c>
      <c r="S83" s="260">
        <v>0</v>
      </c>
      <c r="T83" s="266">
        <v>0</v>
      </c>
      <c r="W83" s="259" t="s">
        <v>26</v>
      </c>
      <c r="X83" s="258">
        <v>0</v>
      </c>
      <c r="Y83" s="266">
        <v>0</v>
      </c>
      <c r="Z83" s="260">
        <v>0</v>
      </c>
      <c r="AA83" s="266">
        <v>0</v>
      </c>
      <c r="AD83" s="259" t="s">
        <v>26</v>
      </c>
      <c r="AE83" s="258">
        <v>0</v>
      </c>
      <c r="AF83" s="266">
        <v>0</v>
      </c>
      <c r="AG83" s="260">
        <v>0</v>
      </c>
      <c r="AH83" s="266">
        <v>0</v>
      </c>
      <c r="AK83" s="259" t="s">
        <v>26</v>
      </c>
      <c r="AL83" s="258">
        <v>0</v>
      </c>
      <c r="AM83" s="266">
        <v>0</v>
      </c>
      <c r="AN83" s="260">
        <v>0</v>
      </c>
      <c r="AO83" s="266">
        <v>0</v>
      </c>
      <c r="AR83" s="259" t="s">
        <v>26</v>
      </c>
      <c r="AS83" s="258">
        <v>431387.72</v>
      </c>
      <c r="AT83" s="266">
        <v>7.8554489055019858E-4</v>
      </c>
      <c r="AU83" s="260">
        <v>2</v>
      </c>
      <c r="AV83" s="266">
        <v>4.8816206980717598E-4</v>
      </c>
      <c r="AY83" s="259" t="s">
        <v>26</v>
      </c>
      <c r="AZ83" s="258">
        <v>0</v>
      </c>
      <c r="BA83" s="266">
        <v>0</v>
      </c>
      <c r="BB83" s="260">
        <v>0</v>
      </c>
      <c r="BC83" s="266">
        <v>0</v>
      </c>
      <c r="BF83" s="259" t="s">
        <v>26</v>
      </c>
      <c r="BG83" s="258">
        <v>0</v>
      </c>
      <c r="BH83" s="266">
        <v>0</v>
      </c>
      <c r="BI83" s="260">
        <v>0</v>
      </c>
      <c r="BJ83" s="266">
        <v>0</v>
      </c>
      <c r="BM83" s="259" t="s">
        <v>26</v>
      </c>
      <c r="BN83" s="258">
        <v>215693.86</v>
      </c>
      <c r="BO83" s="266">
        <v>5.2113853494583241E-4</v>
      </c>
      <c r="BP83" s="260">
        <v>1</v>
      </c>
      <c r="BQ83" s="266">
        <v>3.1938677738741617E-4</v>
      </c>
      <c r="BT83" s="259" t="s">
        <v>26</v>
      </c>
      <c r="BU83" s="258">
        <v>0</v>
      </c>
      <c r="BV83" s="266">
        <v>0</v>
      </c>
      <c r="BW83" s="260">
        <v>0</v>
      </c>
      <c r="BX83" s="266">
        <v>0</v>
      </c>
      <c r="CA83" s="259" t="s">
        <v>26</v>
      </c>
      <c r="CB83" s="258">
        <v>731126.48</v>
      </c>
      <c r="CC83" s="266">
        <v>2.0416178255950163E-3</v>
      </c>
      <c r="CD83" s="260">
        <v>4</v>
      </c>
      <c r="CE83" s="266">
        <v>1.4593214155417731E-3</v>
      </c>
      <c r="CH83" s="259" t="s">
        <v>26</v>
      </c>
      <c r="CI83" s="258">
        <v>3850493.83</v>
      </c>
      <c r="CJ83" s="266">
        <v>1.0893496546443882E-2</v>
      </c>
      <c r="CK83" s="260">
        <v>28</v>
      </c>
      <c r="CL83" s="266">
        <v>1.0347376201034738E-2</v>
      </c>
      <c r="CO83" s="259" t="s">
        <v>26</v>
      </c>
      <c r="CP83" s="258">
        <v>3765226.46</v>
      </c>
      <c r="CQ83" s="266">
        <v>1.0705127635046193E-2</v>
      </c>
      <c r="CR83" s="260">
        <v>27</v>
      </c>
      <c r="CS83" s="266">
        <v>1.0014836795252226E-2</v>
      </c>
      <c r="CV83" s="259" t="s">
        <v>26</v>
      </c>
      <c r="CW83" s="258">
        <v>7058778.379999999</v>
      </c>
      <c r="CX83" s="266">
        <v>2.0498039089904607E-2</v>
      </c>
      <c r="CY83" s="260">
        <v>79</v>
      </c>
      <c r="CZ83" s="266">
        <v>2.9856386999244141E-2</v>
      </c>
      <c r="DC83" s="259" t="s">
        <v>26</v>
      </c>
      <c r="DD83" s="258">
        <v>24299086.989999998</v>
      </c>
      <c r="DE83" s="266">
        <v>7.1159279055312635E-2</v>
      </c>
      <c r="DF83" s="260">
        <v>218</v>
      </c>
      <c r="DG83" s="266">
        <v>8.3015993907083016E-2</v>
      </c>
      <c r="DJ83" s="259" t="s">
        <v>26</v>
      </c>
      <c r="DK83" s="258">
        <v>29751734.539999995</v>
      </c>
      <c r="DL83" s="266">
        <v>8.8176196111858382E-2</v>
      </c>
      <c r="DM83" s="260">
        <v>289</v>
      </c>
      <c r="DN83" s="266">
        <v>0.11141094834232845</v>
      </c>
      <c r="DQ83" s="259" t="s">
        <v>26</v>
      </c>
      <c r="DR83" s="258">
        <v>11578217.030000001</v>
      </c>
      <c r="DS83" s="266">
        <v>3.4670807902711431E-2</v>
      </c>
      <c r="DT83" s="260">
        <v>114</v>
      </c>
      <c r="DU83" s="266">
        <v>4.4340723453908985E-2</v>
      </c>
      <c r="DX83" s="259" t="s">
        <v>26</v>
      </c>
      <c r="DY83" s="258">
        <v>5002028.59</v>
      </c>
      <c r="DZ83" s="266">
        <v>1.5096791182167495E-2</v>
      </c>
      <c r="EA83" s="260">
        <v>50</v>
      </c>
      <c r="EB83" s="266">
        <v>1.9607843137254902E-2</v>
      </c>
      <c r="EE83" s="259" t="s">
        <v>26</v>
      </c>
      <c r="EF83" s="258">
        <v>12705772.159999995</v>
      </c>
      <c r="EG83" s="266">
        <v>3.8706288131645755E-2</v>
      </c>
      <c r="EH83" s="260">
        <v>122</v>
      </c>
      <c r="EI83" s="266">
        <v>4.8202291584354011E-2</v>
      </c>
      <c r="EL83" s="259" t="s">
        <v>26</v>
      </c>
      <c r="EM83" s="258">
        <v>5892351.2599999988</v>
      </c>
      <c r="EN83" s="266">
        <v>1.8163595026423777E-2</v>
      </c>
      <c r="EO83" s="260">
        <v>54</v>
      </c>
      <c r="EP83" s="266">
        <v>2.1539688871160749E-2</v>
      </c>
      <c r="ES83" s="259" t="s">
        <v>26</v>
      </c>
      <c r="ET83" s="258">
        <v>16626142.85</v>
      </c>
      <c r="EU83" s="266">
        <v>5.1651981333849351E-2</v>
      </c>
      <c r="EV83" s="260">
        <v>156</v>
      </c>
      <c r="EW83" s="266">
        <v>6.2550120288692862E-2</v>
      </c>
      <c r="EZ83" s="259" t="s">
        <v>26</v>
      </c>
      <c r="FA83" s="258">
        <v>4769731.1900000004</v>
      </c>
      <c r="FB83" s="266">
        <v>1.4927834671152799E-2</v>
      </c>
      <c r="FC83" s="260">
        <v>43</v>
      </c>
      <c r="FD83" s="266">
        <v>1.7331721080209594E-2</v>
      </c>
      <c r="FG83" s="259" t="s">
        <v>26</v>
      </c>
      <c r="FH83" s="258">
        <v>20048508.720000003</v>
      </c>
      <c r="FI83" s="266">
        <v>6.3369099031764672E-2</v>
      </c>
      <c r="FJ83" s="260">
        <v>189</v>
      </c>
      <c r="FK83" s="266">
        <v>7.6798049573344171E-2</v>
      </c>
      <c r="FN83" s="259" t="s">
        <v>26</v>
      </c>
      <c r="FO83" s="258">
        <v>16395585.68</v>
      </c>
      <c r="FP83" s="266">
        <v>5.225939920452731E-2</v>
      </c>
      <c r="FQ83" s="260">
        <v>170</v>
      </c>
      <c r="FR83" s="266">
        <v>6.9472823865958322E-2</v>
      </c>
      <c r="FU83" s="259" t="s">
        <v>26</v>
      </c>
      <c r="FV83" s="258">
        <v>3204851.8599999994</v>
      </c>
      <c r="FW83" s="266">
        <v>1.0271380419637908E-2</v>
      </c>
      <c r="FX83" s="260">
        <v>37</v>
      </c>
      <c r="FY83" s="266">
        <v>1.5188834154351396E-2</v>
      </c>
      <c r="GB83" s="259" t="s">
        <v>26</v>
      </c>
      <c r="GC83" s="258">
        <v>12986209.730000004</v>
      </c>
      <c r="GD83" s="266">
        <v>4.1795711645028918E-2</v>
      </c>
      <c r="GE83" s="260">
        <v>124</v>
      </c>
      <c r="GF83" s="266">
        <v>5.1112943116240726E-2</v>
      </c>
      <c r="GI83" s="259" t="s">
        <v>26</v>
      </c>
      <c r="GJ83" s="258">
        <v>8675474.6100000031</v>
      </c>
      <c r="GK83" s="266">
        <v>2.8213557720831259E-2</v>
      </c>
      <c r="GL83" s="260">
        <v>88</v>
      </c>
      <c r="GM83" s="266">
        <v>3.6544850498338874E-2</v>
      </c>
      <c r="GP83" s="259" t="s">
        <v>26</v>
      </c>
      <c r="GQ83" s="258">
        <v>19322175.969999991</v>
      </c>
      <c r="GR83" s="266">
        <v>6.3488287049190642E-2</v>
      </c>
      <c r="GS83" s="260">
        <v>200</v>
      </c>
      <c r="GT83" s="266">
        <v>8.3787180561374117E-2</v>
      </c>
      <c r="GW83" s="259" t="s">
        <v>26</v>
      </c>
      <c r="GX83" s="258">
        <v>16660036.250000004</v>
      </c>
      <c r="GY83" s="266">
        <v>5.5246060277306067E-2</v>
      </c>
      <c r="GZ83" s="260">
        <v>157</v>
      </c>
      <c r="HA83" s="266">
        <v>6.6188870151770662E-2</v>
      </c>
      <c r="HD83" s="259" t="s">
        <v>26</v>
      </c>
      <c r="HE83" s="258">
        <v>21354133.419999994</v>
      </c>
      <c r="HF83" s="266">
        <v>7.1255118453854904E-2</v>
      </c>
      <c r="HG83" s="260">
        <v>208</v>
      </c>
      <c r="HH83" s="266">
        <v>8.8135593220338981E-2</v>
      </c>
      <c r="HK83" s="259" t="s">
        <v>26</v>
      </c>
      <c r="HL83" s="258">
        <v>18481465.530000001</v>
      </c>
      <c r="HM83" s="266">
        <v>6.2034625824417829E-2</v>
      </c>
      <c r="HN83" s="260">
        <v>179</v>
      </c>
      <c r="HO83" s="266">
        <v>7.6202639421030227E-2</v>
      </c>
      <c r="HR83" s="259" t="s">
        <v>26</v>
      </c>
      <c r="HS83" s="258">
        <v>4224184.17</v>
      </c>
      <c r="HT83" s="266">
        <v>1.4277023878338003E-2</v>
      </c>
      <c r="HU83" s="260">
        <v>46</v>
      </c>
      <c r="HV83" s="266">
        <v>1.9700214132762312E-2</v>
      </c>
      <c r="HY83" s="259" t="s">
        <v>26</v>
      </c>
      <c r="HZ83" s="258">
        <v>1584459.6800000002</v>
      </c>
      <c r="IA83" s="266">
        <v>5.4306356404164001E-3</v>
      </c>
      <c r="IB83" s="260">
        <v>17</v>
      </c>
      <c r="IC83" s="266">
        <v>7.3593073593073597E-3</v>
      </c>
      <c r="IF83" s="259" t="s">
        <v>26</v>
      </c>
      <c r="IG83" s="258">
        <v>2160579.9400000004</v>
      </c>
      <c r="IH83" s="266">
        <v>7.4655199991038347E-3</v>
      </c>
      <c r="II83" s="260">
        <v>25</v>
      </c>
      <c r="IJ83" s="266">
        <v>1.0897994768962511E-2</v>
      </c>
      <c r="IM83" s="259" t="s">
        <v>26</v>
      </c>
      <c r="IN83" s="258">
        <v>1664842.2500000002</v>
      </c>
      <c r="IO83" s="266">
        <v>5.8463661741588752E-3</v>
      </c>
      <c r="IP83" s="260">
        <v>16</v>
      </c>
      <c r="IQ83" s="266">
        <v>7.0702607158638978E-3</v>
      </c>
      <c r="IT83" s="259" t="s">
        <v>26</v>
      </c>
      <c r="IU83" s="258">
        <v>1037986.43</v>
      </c>
      <c r="IV83" s="266">
        <v>3.7104986583629657E-3</v>
      </c>
      <c r="IW83" s="260">
        <v>11</v>
      </c>
      <c r="IX83" s="266">
        <v>4.9393803322855864E-3</v>
      </c>
      <c r="JA83" s="259" t="s">
        <v>26</v>
      </c>
      <c r="JB83" s="258">
        <v>2519724.65</v>
      </c>
      <c r="JC83" s="266">
        <v>9.1534806509733432E-3</v>
      </c>
      <c r="JD83" s="260">
        <v>30</v>
      </c>
      <c r="JE83" s="266">
        <v>1.366742596810934E-2</v>
      </c>
      <c r="JH83" s="259" t="s">
        <v>26</v>
      </c>
      <c r="JI83" s="258">
        <v>1923793.79</v>
      </c>
      <c r="JJ83" s="266">
        <v>7.1090194056993945E-3</v>
      </c>
      <c r="JK83" s="260">
        <v>22</v>
      </c>
      <c r="JL83" s="266">
        <v>1.015228426395939E-2</v>
      </c>
      <c r="JO83" s="259" t="s">
        <v>26</v>
      </c>
      <c r="JP83" s="258">
        <v>277672.5</v>
      </c>
      <c r="JQ83" s="266">
        <v>1.0477999932520582E-3</v>
      </c>
      <c r="JR83" s="260">
        <v>3</v>
      </c>
      <c r="JS83" s="266">
        <v>1.4091122592766556E-3</v>
      </c>
      <c r="JV83" s="259" t="s">
        <v>26</v>
      </c>
      <c r="JW83" s="258">
        <v>153171.92000000001</v>
      </c>
      <c r="JX83" s="266">
        <v>5.8687561716561749E-4</v>
      </c>
      <c r="JY83" s="260">
        <v>1</v>
      </c>
      <c r="JZ83" s="266">
        <v>4.7709923664122136E-4</v>
      </c>
      <c r="KC83" s="259" t="s">
        <v>26</v>
      </c>
      <c r="KD83" s="258">
        <v>362297.57</v>
      </c>
      <c r="KE83" s="266">
        <v>1.4264371767704824E-3</v>
      </c>
      <c r="KF83" s="260">
        <v>3</v>
      </c>
      <c r="KG83" s="266">
        <v>1.4662756598240469E-3</v>
      </c>
      <c r="KJ83" s="259" t="s">
        <v>26</v>
      </c>
      <c r="KK83" s="258">
        <v>351734.98</v>
      </c>
      <c r="KL83" s="266">
        <v>1.4230956210643929E-3</v>
      </c>
      <c r="KM83" s="260">
        <v>3</v>
      </c>
      <c r="KN83" s="266">
        <v>1.5030060120240481E-3</v>
      </c>
      <c r="KQ83" s="259" t="s">
        <v>26</v>
      </c>
      <c r="KR83" s="258">
        <v>394039.45999999996</v>
      </c>
      <c r="KS83" s="266">
        <v>1.6232779754983071E-3</v>
      </c>
      <c r="KT83" s="260">
        <v>3</v>
      </c>
      <c r="KU83" s="266">
        <v>1.5290519877675841E-3</v>
      </c>
      <c r="KX83" s="259" t="s">
        <v>26</v>
      </c>
      <c r="KY83" s="258">
        <v>0</v>
      </c>
      <c r="KZ83" s="266">
        <v>0</v>
      </c>
      <c r="LA83" s="260">
        <v>0</v>
      </c>
      <c r="LB83" s="266">
        <v>0</v>
      </c>
      <c r="LE83" s="259" t="s">
        <v>26</v>
      </c>
      <c r="LF83" s="258">
        <v>0</v>
      </c>
      <c r="LG83" s="266">
        <v>0</v>
      </c>
      <c r="LH83" s="260">
        <v>0</v>
      </c>
      <c r="LI83" s="266">
        <v>0</v>
      </c>
      <c r="LL83" s="259" t="s">
        <v>26</v>
      </c>
      <c r="LM83" s="258">
        <v>0</v>
      </c>
      <c r="LN83" s="266">
        <v>0</v>
      </c>
      <c r="LO83" s="260">
        <v>0</v>
      </c>
      <c r="LP83" s="266">
        <v>0</v>
      </c>
      <c r="LS83" s="259" t="s">
        <v>26</v>
      </c>
      <c r="LT83" s="258">
        <v>0</v>
      </c>
      <c r="LU83" s="266">
        <v>0</v>
      </c>
      <c r="LV83" s="260">
        <v>0</v>
      </c>
      <c r="LW83" s="266">
        <v>0</v>
      </c>
      <c r="LZ83" s="208" t="s">
        <v>26</v>
      </c>
      <c r="MA83" s="209">
        <v>0</v>
      </c>
      <c r="MB83" s="210">
        <v>0</v>
      </c>
      <c r="MC83" s="211">
        <v>0</v>
      </c>
      <c r="MD83" s="210">
        <v>0</v>
      </c>
      <c r="MG83" s="208" t="s">
        <v>26</v>
      </c>
      <c r="MH83" s="209">
        <v>0</v>
      </c>
      <c r="MI83" s="210">
        <v>0</v>
      </c>
      <c r="MJ83" s="211">
        <v>0</v>
      </c>
      <c r="MK83" s="210">
        <v>0</v>
      </c>
      <c r="MN83" s="208" t="s">
        <v>26</v>
      </c>
      <c r="MO83" s="209">
        <v>0</v>
      </c>
      <c r="MP83" s="210">
        <v>0</v>
      </c>
      <c r="MQ83" s="211">
        <v>0</v>
      </c>
      <c r="MR83" s="210">
        <v>0</v>
      </c>
      <c r="MU83" s="208" t="s">
        <v>26</v>
      </c>
      <c r="MV83" s="209">
        <v>0</v>
      </c>
      <c r="MW83" s="210">
        <v>0</v>
      </c>
      <c r="MX83" s="211">
        <v>0</v>
      </c>
      <c r="MY83" s="210">
        <v>0</v>
      </c>
      <c r="NB83" s="208" t="s">
        <v>26</v>
      </c>
      <c r="NC83" s="209">
        <v>0</v>
      </c>
      <c r="ND83" s="210">
        <v>0</v>
      </c>
      <c r="NE83" s="211">
        <v>0</v>
      </c>
      <c r="NF83" s="210">
        <v>0</v>
      </c>
      <c r="NI83" s="208" t="s">
        <v>26</v>
      </c>
      <c r="NJ83" s="209">
        <v>0</v>
      </c>
      <c r="NK83" s="210">
        <v>0</v>
      </c>
      <c r="NL83" s="211">
        <v>0</v>
      </c>
      <c r="NM83" s="210">
        <v>0</v>
      </c>
      <c r="NP83" s="208" t="s">
        <v>26</v>
      </c>
      <c r="NQ83" s="209">
        <v>0</v>
      </c>
      <c r="NR83" s="210">
        <v>0</v>
      </c>
      <c r="NS83" s="211">
        <v>0</v>
      </c>
      <c r="NT83" s="210">
        <v>0</v>
      </c>
      <c r="NW83" s="208" t="s">
        <v>26</v>
      </c>
      <c r="NX83" s="209">
        <v>0</v>
      </c>
      <c r="NY83" s="210">
        <v>0</v>
      </c>
      <c r="NZ83" s="211">
        <v>0</v>
      </c>
      <c r="OA83" s="210">
        <v>0</v>
      </c>
      <c r="OD83" s="208" t="s">
        <v>26</v>
      </c>
      <c r="OE83" s="209">
        <v>0</v>
      </c>
      <c r="OF83" s="210">
        <v>0</v>
      </c>
      <c r="OG83" s="211">
        <v>0</v>
      </c>
      <c r="OH83" s="210">
        <v>0</v>
      </c>
      <c r="OK83" s="208" t="s">
        <v>26</v>
      </c>
      <c r="OL83" s="209">
        <v>0</v>
      </c>
      <c r="OM83" s="210">
        <v>0</v>
      </c>
      <c r="ON83" s="211">
        <v>0</v>
      </c>
      <c r="OO83" s="210">
        <v>0</v>
      </c>
      <c r="OR83" s="208" t="s">
        <v>26</v>
      </c>
      <c r="OS83" s="209">
        <v>0</v>
      </c>
      <c r="OT83" s="210">
        <v>0</v>
      </c>
      <c r="OU83" s="211">
        <v>0</v>
      </c>
      <c r="OV83" s="210">
        <v>0</v>
      </c>
      <c r="OY83" s="208" t="s">
        <v>26</v>
      </c>
      <c r="OZ83" s="209">
        <v>0</v>
      </c>
      <c r="PA83" s="210">
        <v>0</v>
      </c>
      <c r="PB83" s="211">
        <v>0</v>
      </c>
      <c r="PC83" s="210">
        <v>0</v>
      </c>
      <c r="PF83" s="208" t="s">
        <v>26</v>
      </c>
      <c r="PG83" s="209">
        <v>0</v>
      </c>
      <c r="PH83" s="210">
        <v>0</v>
      </c>
      <c r="PI83" s="211">
        <v>0</v>
      </c>
      <c r="PJ83" s="210">
        <v>0</v>
      </c>
    </row>
    <row r="84" spans="1:426" ht="18" x14ac:dyDescent="0.35">
      <c r="A84" s="259" t="s">
        <v>27</v>
      </c>
      <c r="B84" s="258">
        <v>0</v>
      </c>
      <c r="C84" s="266">
        <v>0</v>
      </c>
      <c r="D84" s="260">
        <v>0</v>
      </c>
      <c r="E84" s="266">
        <v>0</v>
      </c>
      <c r="I84" s="259" t="s">
        <v>27</v>
      </c>
      <c r="J84" s="258">
        <v>0</v>
      </c>
      <c r="K84" s="266">
        <v>0</v>
      </c>
      <c r="L84" s="260">
        <v>0</v>
      </c>
      <c r="M84" s="266">
        <v>0</v>
      </c>
      <c r="P84" s="259" t="s">
        <v>27</v>
      </c>
      <c r="Q84" s="258">
        <v>106849</v>
      </c>
      <c r="R84" s="266">
        <v>1.8269313760852692E-4</v>
      </c>
      <c r="S84" s="260">
        <v>1</v>
      </c>
      <c r="T84" s="266">
        <v>2.2805017103762827E-4</v>
      </c>
      <c r="W84" s="259" t="s">
        <v>27</v>
      </c>
      <c r="X84" s="258">
        <v>106849.22</v>
      </c>
      <c r="Y84" s="266">
        <v>1.8377750231926421E-4</v>
      </c>
      <c r="Z84" s="260">
        <v>1</v>
      </c>
      <c r="AA84" s="266">
        <v>2.2988505747126436E-4</v>
      </c>
      <c r="AD84" s="259" t="s">
        <v>27</v>
      </c>
      <c r="AE84" s="258">
        <v>0</v>
      </c>
      <c r="AF84" s="266">
        <v>0</v>
      </c>
      <c r="AG84" s="260">
        <v>0</v>
      </c>
      <c r="AH84" s="266">
        <v>0</v>
      </c>
      <c r="AK84" s="259" t="s">
        <v>27</v>
      </c>
      <c r="AL84" s="258">
        <v>0</v>
      </c>
      <c r="AM84" s="266">
        <v>0</v>
      </c>
      <c r="AN84" s="260">
        <v>0</v>
      </c>
      <c r="AO84" s="266">
        <v>0</v>
      </c>
      <c r="AR84" s="259" t="s">
        <v>27</v>
      </c>
      <c r="AS84" s="258">
        <v>0</v>
      </c>
      <c r="AT84" s="266">
        <v>0</v>
      </c>
      <c r="AU84" s="260">
        <v>0</v>
      </c>
      <c r="AV84" s="266">
        <v>0</v>
      </c>
      <c r="AY84" s="259" t="s">
        <v>27</v>
      </c>
      <c r="AZ84" s="258">
        <v>73451.12</v>
      </c>
      <c r="BA84" s="266">
        <v>1.3905500985478568E-4</v>
      </c>
      <c r="BB84" s="260">
        <v>1</v>
      </c>
      <c r="BC84" s="266">
        <v>2.5425883549453341E-4</v>
      </c>
      <c r="BF84" s="259" t="s">
        <v>27</v>
      </c>
      <c r="BG84" s="258">
        <v>73494.990000000005</v>
      </c>
      <c r="BH84" s="266">
        <v>1.4061427249196227E-4</v>
      </c>
      <c r="BI84" s="260">
        <v>1</v>
      </c>
      <c r="BJ84" s="266">
        <v>2.5759917568263783E-4</v>
      </c>
      <c r="BM84" s="259" t="s">
        <v>27</v>
      </c>
      <c r="BN84" s="258">
        <v>0</v>
      </c>
      <c r="BO84" s="266">
        <v>0</v>
      </c>
      <c r="BP84" s="260">
        <v>0</v>
      </c>
      <c r="BQ84" s="266">
        <v>0</v>
      </c>
      <c r="BT84" s="259" t="s">
        <v>27</v>
      </c>
      <c r="BU84" s="258">
        <v>215693.86</v>
      </c>
      <c r="BV84" s="266">
        <v>5.8522268425577806E-4</v>
      </c>
      <c r="BW84" s="260">
        <v>1</v>
      </c>
      <c r="BX84" s="266">
        <v>3.5561877667140827E-4</v>
      </c>
      <c r="CA84" s="259" t="s">
        <v>27</v>
      </c>
      <c r="CB84" s="258">
        <v>488344.29</v>
      </c>
      <c r="CC84" s="266">
        <v>1.3636661162806495E-3</v>
      </c>
      <c r="CD84" s="260">
        <v>4</v>
      </c>
      <c r="CE84" s="266">
        <v>1.4593214155417731E-3</v>
      </c>
      <c r="CH84" s="259" t="s">
        <v>27</v>
      </c>
      <c r="CI84" s="258">
        <v>2428855.2200000002</v>
      </c>
      <c r="CJ84" s="266">
        <v>6.8715149586104397E-3</v>
      </c>
      <c r="CK84" s="260">
        <v>17</v>
      </c>
      <c r="CL84" s="266">
        <v>6.282335550628234E-3</v>
      </c>
      <c r="CO84" s="259" t="s">
        <v>27</v>
      </c>
      <c r="CP84" s="258">
        <v>2486544.42</v>
      </c>
      <c r="CQ84" s="266">
        <v>7.0696346339582227E-3</v>
      </c>
      <c r="CR84" s="260">
        <v>17</v>
      </c>
      <c r="CS84" s="266">
        <v>6.3056379821958457E-3</v>
      </c>
      <c r="CV84" s="259" t="s">
        <v>27</v>
      </c>
      <c r="CW84" s="258">
        <v>7193554.4000000013</v>
      </c>
      <c r="CX84" s="266">
        <v>2.0889416177782782E-2</v>
      </c>
      <c r="CY84" s="260">
        <v>71</v>
      </c>
      <c r="CZ84" s="266">
        <v>2.6832955404383976E-2</v>
      </c>
      <c r="DC84" s="259" t="s">
        <v>27</v>
      </c>
      <c r="DD84" s="258">
        <v>11101967.980000006</v>
      </c>
      <c r="DE84" s="266">
        <v>3.2511840378080227E-2</v>
      </c>
      <c r="DF84" s="260">
        <v>108</v>
      </c>
      <c r="DG84" s="266">
        <v>4.112718964204113E-2</v>
      </c>
      <c r="DJ84" s="259" t="s">
        <v>27</v>
      </c>
      <c r="DK84" s="258">
        <v>11004590.390000002</v>
      </c>
      <c r="DL84" s="266">
        <v>3.2614667190402825E-2</v>
      </c>
      <c r="DM84" s="260">
        <v>101</v>
      </c>
      <c r="DN84" s="266">
        <v>3.8936006168080184E-2</v>
      </c>
      <c r="DQ84" s="259" t="s">
        <v>27</v>
      </c>
      <c r="DR84" s="258">
        <v>4901608.72</v>
      </c>
      <c r="DS84" s="266">
        <v>1.4677798309104184E-2</v>
      </c>
      <c r="DT84" s="260">
        <v>41</v>
      </c>
      <c r="DU84" s="266">
        <v>1.5947102294826914E-2</v>
      </c>
      <c r="DX84" s="259" t="s">
        <v>27</v>
      </c>
      <c r="DY84" s="258">
        <v>7439874.1099999994</v>
      </c>
      <c r="DZ84" s="266">
        <v>2.2454534963040701E-2</v>
      </c>
      <c r="EA84" s="260">
        <v>72</v>
      </c>
      <c r="EB84" s="266">
        <v>2.823529411764706E-2</v>
      </c>
      <c r="EE84" s="259" t="s">
        <v>27</v>
      </c>
      <c r="EF84" s="258">
        <v>4885980.5</v>
      </c>
      <c r="EG84" s="266">
        <v>1.4884429427593533E-2</v>
      </c>
      <c r="EH84" s="260">
        <v>39</v>
      </c>
      <c r="EI84" s="266">
        <v>1.5408929276965626E-2</v>
      </c>
      <c r="EL84" s="259" t="s">
        <v>27</v>
      </c>
      <c r="EM84" s="258">
        <v>4301185.16</v>
      </c>
      <c r="EN84" s="266">
        <v>1.3258711494382937E-2</v>
      </c>
      <c r="EO84" s="260">
        <v>34</v>
      </c>
      <c r="EP84" s="266">
        <v>1.3562026326286399E-2</v>
      </c>
      <c r="ES84" s="259" t="s">
        <v>27</v>
      </c>
      <c r="ET84" s="258">
        <v>10102626.759999998</v>
      </c>
      <c r="EU84" s="266">
        <v>3.1385553073746561E-2</v>
      </c>
      <c r="EV84" s="260">
        <v>94</v>
      </c>
      <c r="EW84" s="266">
        <v>3.7690457097032878E-2</v>
      </c>
      <c r="EZ84" s="259" t="s">
        <v>27</v>
      </c>
      <c r="FA84" s="258">
        <v>10488382.08</v>
      </c>
      <c r="FB84" s="266">
        <v>3.2825504713216699E-2</v>
      </c>
      <c r="FC84" s="260">
        <v>96</v>
      </c>
      <c r="FD84" s="266">
        <v>3.8694074969770252E-2</v>
      </c>
      <c r="FG84" s="259" t="s">
        <v>27</v>
      </c>
      <c r="FH84" s="258">
        <v>9319662.5899999999</v>
      </c>
      <c r="FI84" s="266">
        <v>2.9457483838645451E-2</v>
      </c>
      <c r="FJ84" s="260">
        <v>84</v>
      </c>
      <c r="FK84" s="266">
        <v>3.4132466477041851E-2</v>
      </c>
      <c r="FN84" s="259" t="s">
        <v>27</v>
      </c>
      <c r="FO84" s="258">
        <v>17583311.980000004</v>
      </c>
      <c r="FP84" s="266">
        <v>5.6045165938870427E-2</v>
      </c>
      <c r="FQ84" s="260">
        <v>161</v>
      </c>
      <c r="FR84" s="266">
        <v>6.579485083776053E-2</v>
      </c>
      <c r="FU84" s="259" t="s">
        <v>27</v>
      </c>
      <c r="FV84" s="258">
        <v>7832404.5699999994</v>
      </c>
      <c r="FW84" s="266">
        <v>2.5102441689451589E-2</v>
      </c>
      <c r="FX84" s="260">
        <v>71</v>
      </c>
      <c r="FY84" s="266">
        <v>2.9146141215106731E-2</v>
      </c>
      <c r="GB84" s="259" t="s">
        <v>27</v>
      </c>
      <c r="GC84" s="258">
        <v>22314140.31000001</v>
      </c>
      <c r="GD84" s="266">
        <v>7.1817365759075588E-2</v>
      </c>
      <c r="GE84" s="260">
        <v>221</v>
      </c>
      <c r="GF84" s="266">
        <v>9.1096455070074189E-2</v>
      </c>
      <c r="GI84" s="259" t="s">
        <v>27</v>
      </c>
      <c r="GJ84" s="258">
        <v>16704484.970000006</v>
      </c>
      <c r="GK84" s="266">
        <v>5.4324745571222785E-2</v>
      </c>
      <c r="GL84" s="260">
        <v>152</v>
      </c>
      <c r="GM84" s="266">
        <v>6.3122923588039864E-2</v>
      </c>
      <c r="GP84" s="259" t="s">
        <v>27</v>
      </c>
      <c r="GQ84" s="258">
        <v>15148463.990000011</v>
      </c>
      <c r="GR84" s="266">
        <v>4.9774416279236948E-2</v>
      </c>
      <c r="GS84" s="260">
        <v>141</v>
      </c>
      <c r="GT84" s="266">
        <v>5.9069962295768746E-2</v>
      </c>
      <c r="GW84" s="259" t="s">
        <v>27</v>
      </c>
      <c r="GX84" s="258">
        <v>15286328.780000007</v>
      </c>
      <c r="GY84" s="266">
        <v>5.0690732512577739E-2</v>
      </c>
      <c r="GZ84" s="260">
        <v>151</v>
      </c>
      <c r="HA84" s="266">
        <v>6.3659359190556486E-2</v>
      </c>
      <c r="HD84" s="259" t="s">
        <v>27</v>
      </c>
      <c r="HE84" s="258">
        <v>20300973.66</v>
      </c>
      <c r="HF84" s="266">
        <v>6.7740903103896064E-2</v>
      </c>
      <c r="HG84" s="260">
        <v>197</v>
      </c>
      <c r="HH84" s="266">
        <v>8.3474576271186443E-2</v>
      </c>
      <c r="HK84" s="259" t="s">
        <v>27</v>
      </c>
      <c r="HL84" s="258">
        <v>13889461.490000004</v>
      </c>
      <c r="HM84" s="266">
        <v>4.6621170006035294E-2</v>
      </c>
      <c r="HN84" s="260">
        <v>138</v>
      </c>
      <c r="HO84" s="266">
        <v>5.8748403575989781E-2</v>
      </c>
      <c r="HR84" s="259" t="s">
        <v>27</v>
      </c>
      <c r="HS84" s="258">
        <v>2998486.44</v>
      </c>
      <c r="HT84" s="266">
        <v>1.0134374066070304E-2</v>
      </c>
      <c r="HU84" s="260">
        <v>32</v>
      </c>
      <c r="HV84" s="266">
        <v>1.3704496788008565E-2</v>
      </c>
      <c r="HY84" s="259" t="s">
        <v>27</v>
      </c>
      <c r="HZ84" s="258">
        <v>1254046.6500000001</v>
      </c>
      <c r="IA84" s="266">
        <v>4.2981658152606269E-3</v>
      </c>
      <c r="IB84" s="260">
        <v>14</v>
      </c>
      <c r="IC84" s="266">
        <v>6.0606060606060606E-3</v>
      </c>
      <c r="IF84" s="259" t="s">
        <v>27</v>
      </c>
      <c r="IG84" s="258">
        <v>5279415.55</v>
      </c>
      <c r="IH84" s="266">
        <v>1.8242131032700767E-2</v>
      </c>
      <c r="II84" s="260">
        <v>58</v>
      </c>
      <c r="IJ84" s="266">
        <v>2.5283347863993024E-2</v>
      </c>
      <c r="IM84" s="259" t="s">
        <v>27</v>
      </c>
      <c r="IN84" s="258">
        <v>1432106.1700000002</v>
      </c>
      <c r="IO84" s="266">
        <v>5.0290753193536616E-3</v>
      </c>
      <c r="IP84" s="260">
        <v>12</v>
      </c>
      <c r="IQ84" s="266">
        <v>5.3026955368979233E-3</v>
      </c>
      <c r="IT84" s="259" t="s">
        <v>27</v>
      </c>
      <c r="IU84" s="258">
        <v>837041.87000000011</v>
      </c>
      <c r="IV84" s="266">
        <v>2.9921804812309814E-3</v>
      </c>
      <c r="IW84" s="260">
        <v>6</v>
      </c>
      <c r="IX84" s="266">
        <v>2.6942074539739562E-3</v>
      </c>
      <c r="JA84" s="259" t="s">
        <v>27</v>
      </c>
      <c r="JB84" s="258">
        <v>1094156.73</v>
      </c>
      <c r="JC84" s="266">
        <v>3.9747765523456165E-3</v>
      </c>
      <c r="JD84" s="260">
        <v>8</v>
      </c>
      <c r="JE84" s="266">
        <v>3.6446469248291574E-3</v>
      </c>
      <c r="JH84" s="259" t="s">
        <v>27</v>
      </c>
      <c r="JI84" s="258">
        <v>2240989.52</v>
      </c>
      <c r="JJ84" s="266">
        <v>8.2811567790999942E-3</v>
      </c>
      <c r="JK84" s="260">
        <v>27</v>
      </c>
      <c r="JL84" s="266">
        <v>1.2459621596677434E-2</v>
      </c>
      <c r="JO84" s="259" t="s">
        <v>27</v>
      </c>
      <c r="JP84" s="258">
        <v>143824.57</v>
      </c>
      <c r="JQ84" s="266">
        <v>5.4272347270788493E-4</v>
      </c>
      <c r="JR84" s="260">
        <v>1</v>
      </c>
      <c r="JS84" s="266">
        <v>4.6970408642555192E-4</v>
      </c>
      <c r="JV84" s="259" t="s">
        <v>27</v>
      </c>
      <c r="JW84" s="258">
        <v>460799.52999999997</v>
      </c>
      <c r="JX84" s="266">
        <v>1.7655455945082912E-3</v>
      </c>
      <c r="JY84" s="260">
        <v>4</v>
      </c>
      <c r="JZ84" s="266">
        <v>1.9083969465648854E-3</v>
      </c>
      <c r="KC84" s="259" t="s">
        <v>27</v>
      </c>
      <c r="KD84" s="258">
        <v>787975.8600000001</v>
      </c>
      <c r="KE84" s="266">
        <v>3.1024167816021868E-3</v>
      </c>
      <c r="KF84" s="260">
        <v>6</v>
      </c>
      <c r="KG84" s="266">
        <v>2.9325513196480938E-3</v>
      </c>
      <c r="KJ84" s="259" t="s">
        <v>27</v>
      </c>
      <c r="KK84" s="258">
        <v>553050.68000000005</v>
      </c>
      <c r="KL84" s="266">
        <v>2.2376051450290354E-3</v>
      </c>
      <c r="KM84" s="260">
        <v>4</v>
      </c>
      <c r="KN84" s="266">
        <v>2.004008016032064E-3</v>
      </c>
      <c r="KQ84" s="259" t="s">
        <v>27</v>
      </c>
      <c r="KR84" s="258">
        <v>336268.07</v>
      </c>
      <c r="KS84" s="266">
        <v>1.385283981188897E-3</v>
      </c>
      <c r="KT84" s="260">
        <v>3</v>
      </c>
      <c r="KU84" s="266">
        <v>1.5290519877675841E-3</v>
      </c>
      <c r="KX84" s="259" t="s">
        <v>27</v>
      </c>
      <c r="KY84" s="258">
        <v>0</v>
      </c>
      <c r="KZ84" s="266">
        <v>0</v>
      </c>
      <c r="LA84" s="260">
        <v>0</v>
      </c>
      <c r="LB84" s="266">
        <v>0</v>
      </c>
      <c r="LE84" s="259" t="s">
        <v>27</v>
      </c>
      <c r="LF84" s="258">
        <v>0</v>
      </c>
      <c r="LG84" s="266">
        <v>0</v>
      </c>
      <c r="LH84" s="260">
        <v>0</v>
      </c>
      <c r="LI84" s="266">
        <v>0</v>
      </c>
      <c r="LL84" s="259" t="s">
        <v>27</v>
      </c>
      <c r="LM84" s="258">
        <v>0</v>
      </c>
      <c r="LN84" s="266">
        <v>0</v>
      </c>
      <c r="LO84" s="260">
        <v>0</v>
      </c>
      <c r="LP84" s="266">
        <v>0</v>
      </c>
      <c r="LS84" s="259" t="s">
        <v>27</v>
      </c>
      <c r="LT84" s="258">
        <v>0</v>
      </c>
      <c r="LU84" s="266">
        <v>0</v>
      </c>
      <c r="LV84" s="260">
        <v>0</v>
      </c>
      <c r="LW84" s="266">
        <v>0</v>
      </c>
      <c r="LZ84" s="208" t="s">
        <v>27</v>
      </c>
      <c r="MA84" s="209">
        <v>0</v>
      </c>
      <c r="MB84" s="210">
        <v>0</v>
      </c>
      <c r="MC84" s="211">
        <v>0</v>
      </c>
      <c r="MD84" s="210">
        <v>0</v>
      </c>
      <c r="MG84" s="208" t="s">
        <v>27</v>
      </c>
      <c r="MH84" s="209">
        <v>0</v>
      </c>
      <c r="MI84" s="210">
        <v>0</v>
      </c>
      <c r="MJ84" s="211">
        <v>0</v>
      </c>
      <c r="MK84" s="210">
        <v>0</v>
      </c>
      <c r="MN84" s="208" t="s">
        <v>27</v>
      </c>
      <c r="MO84" s="209">
        <v>0</v>
      </c>
      <c r="MP84" s="210">
        <v>0</v>
      </c>
      <c r="MQ84" s="211">
        <v>0</v>
      </c>
      <c r="MR84" s="210">
        <v>0</v>
      </c>
      <c r="MU84" s="208" t="s">
        <v>27</v>
      </c>
      <c r="MV84" s="209">
        <v>0</v>
      </c>
      <c r="MW84" s="210">
        <v>0</v>
      </c>
      <c r="MX84" s="211">
        <v>0</v>
      </c>
      <c r="MY84" s="210">
        <v>0</v>
      </c>
      <c r="NB84" s="208" t="s">
        <v>27</v>
      </c>
      <c r="NC84" s="209">
        <v>0</v>
      </c>
      <c r="ND84" s="210">
        <v>0</v>
      </c>
      <c r="NE84" s="211">
        <v>0</v>
      </c>
      <c r="NF84" s="210">
        <v>0</v>
      </c>
      <c r="NI84" s="208" t="s">
        <v>27</v>
      </c>
      <c r="NJ84" s="209">
        <v>0</v>
      </c>
      <c r="NK84" s="210">
        <v>0</v>
      </c>
      <c r="NL84" s="211">
        <v>0</v>
      </c>
      <c r="NM84" s="210">
        <v>0</v>
      </c>
      <c r="NP84" s="208" t="s">
        <v>27</v>
      </c>
      <c r="NQ84" s="209">
        <v>0</v>
      </c>
      <c r="NR84" s="210">
        <v>0</v>
      </c>
      <c r="NS84" s="211">
        <v>0</v>
      </c>
      <c r="NT84" s="210">
        <v>0</v>
      </c>
      <c r="NW84" s="208" t="s">
        <v>27</v>
      </c>
      <c r="NX84" s="209">
        <v>0</v>
      </c>
      <c r="NY84" s="210">
        <v>0</v>
      </c>
      <c r="NZ84" s="211">
        <v>0</v>
      </c>
      <c r="OA84" s="210">
        <v>0</v>
      </c>
      <c r="OD84" s="208" t="s">
        <v>27</v>
      </c>
      <c r="OE84" s="209">
        <v>0</v>
      </c>
      <c r="OF84" s="210">
        <v>0</v>
      </c>
      <c r="OG84" s="211">
        <v>0</v>
      </c>
      <c r="OH84" s="210">
        <v>0</v>
      </c>
      <c r="OK84" s="208" t="s">
        <v>27</v>
      </c>
      <c r="OL84" s="209">
        <v>0</v>
      </c>
      <c r="OM84" s="210">
        <v>0</v>
      </c>
      <c r="ON84" s="211">
        <v>0</v>
      </c>
      <c r="OO84" s="210">
        <v>0</v>
      </c>
      <c r="OR84" s="208" t="s">
        <v>27</v>
      </c>
      <c r="OS84" s="209">
        <v>0</v>
      </c>
      <c r="OT84" s="210">
        <v>0</v>
      </c>
      <c r="OU84" s="211">
        <v>0</v>
      </c>
      <c r="OV84" s="210">
        <v>0</v>
      </c>
      <c r="OY84" s="208" t="s">
        <v>27</v>
      </c>
      <c r="OZ84" s="209">
        <v>0</v>
      </c>
      <c r="PA84" s="210">
        <v>0</v>
      </c>
      <c r="PB84" s="211">
        <v>0</v>
      </c>
      <c r="PC84" s="210">
        <v>0</v>
      </c>
      <c r="PF84" s="208" t="s">
        <v>27</v>
      </c>
      <c r="PG84" s="209">
        <v>0</v>
      </c>
      <c r="PH84" s="210">
        <v>0</v>
      </c>
      <c r="PI84" s="211">
        <v>0</v>
      </c>
      <c r="PJ84" s="210">
        <v>0</v>
      </c>
    </row>
    <row r="85" spans="1:426" ht="18" x14ac:dyDescent="0.35">
      <c r="A85" s="259" t="s">
        <v>4</v>
      </c>
      <c r="B85" s="258">
        <v>0</v>
      </c>
      <c r="C85" s="266">
        <v>0</v>
      </c>
      <c r="D85" s="260">
        <v>0</v>
      </c>
      <c r="E85" s="266">
        <v>0</v>
      </c>
      <c r="I85" s="259" t="s">
        <v>4</v>
      </c>
      <c r="J85" s="258">
        <v>0</v>
      </c>
      <c r="K85" s="266">
        <v>0</v>
      </c>
      <c r="L85" s="260">
        <v>0</v>
      </c>
      <c r="M85" s="266">
        <v>0</v>
      </c>
      <c r="P85" s="259" t="s">
        <v>4</v>
      </c>
      <c r="Q85" s="258">
        <v>0</v>
      </c>
      <c r="R85" s="266">
        <v>0</v>
      </c>
      <c r="S85" s="260">
        <v>0</v>
      </c>
      <c r="T85" s="266">
        <v>0</v>
      </c>
      <c r="W85" s="259" t="s">
        <v>4</v>
      </c>
      <c r="X85" s="258">
        <v>0</v>
      </c>
      <c r="Y85" s="266">
        <v>0</v>
      </c>
      <c r="Z85" s="260">
        <v>0</v>
      </c>
      <c r="AA85" s="266">
        <v>0</v>
      </c>
      <c r="AD85" s="259" t="s">
        <v>4</v>
      </c>
      <c r="AE85" s="258">
        <v>537987.35</v>
      </c>
      <c r="AF85" s="266">
        <v>9.4229489900734967E-4</v>
      </c>
      <c r="AG85" s="260">
        <v>3</v>
      </c>
      <c r="AH85" s="266">
        <v>7.0142623334112691E-4</v>
      </c>
      <c r="AK85" s="259" t="s">
        <v>4</v>
      </c>
      <c r="AL85" s="258">
        <v>537987.35</v>
      </c>
      <c r="AM85" s="266">
        <v>9.6146828890772949E-4</v>
      </c>
      <c r="AN85" s="260">
        <v>3</v>
      </c>
      <c r="AO85" s="266">
        <v>7.1684587813620072E-4</v>
      </c>
      <c r="AR85" s="259" t="s">
        <v>4</v>
      </c>
      <c r="AS85" s="258">
        <v>106599.63</v>
      </c>
      <c r="AT85" s="266">
        <v>1.9411492446062598E-4</v>
      </c>
      <c r="AU85" s="260">
        <v>1</v>
      </c>
      <c r="AV85" s="266">
        <v>2.4408103490358799E-4</v>
      </c>
      <c r="AY85" s="259" t="s">
        <v>4</v>
      </c>
      <c r="AZ85" s="258">
        <v>200848.63</v>
      </c>
      <c r="BA85" s="266">
        <v>3.802393785686346E-4</v>
      </c>
      <c r="BB85" s="260">
        <v>2</v>
      </c>
      <c r="BC85" s="266">
        <v>5.0851767098906682E-4</v>
      </c>
      <c r="BF85" s="259" t="s">
        <v>4</v>
      </c>
      <c r="BG85" s="258">
        <v>200848.63</v>
      </c>
      <c r="BH85" s="266">
        <v>3.8427359454647599E-4</v>
      </c>
      <c r="BI85" s="260">
        <v>2</v>
      </c>
      <c r="BJ85" s="266">
        <v>5.1519835136527566E-4</v>
      </c>
      <c r="BM85" s="259" t="s">
        <v>4</v>
      </c>
      <c r="BN85" s="258">
        <v>106599.63</v>
      </c>
      <c r="BO85" s="266">
        <v>2.5755566247443395E-4</v>
      </c>
      <c r="BP85" s="260">
        <v>1</v>
      </c>
      <c r="BQ85" s="266">
        <v>3.1938677738741617E-4</v>
      </c>
      <c r="BT85" s="259" t="s">
        <v>4</v>
      </c>
      <c r="BU85" s="258">
        <v>106599.63</v>
      </c>
      <c r="BV85" s="266">
        <v>2.8922715560504488E-4</v>
      </c>
      <c r="BW85" s="260">
        <v>1</v>
      </c>
      <c r="BX85" s="266">
        <v>3.5561877667140827E-4</v>
      </c>
      <c r="CA85" s="259" t="s">
        <v>4</v>
      </c>
      <c r="CB85" s="258">
        <v>2082564.66</v>
      </c>
      <c r="CC85" s="266">
        <v>5.8154112169623842E-3</v>
      </c>
      <c r="CD85" s="260">
        <v>15</v>
      </c>
      <c r="CE85" s="266">
        <v>5.4724553082816487E-3</v>
      </c>
      <c r="CH85" s="259" t="s">
        <v>4</v>
      </c>
      <c r="CI85" s="258">
        <v>4014186.92</v>
      </c>
      <c r="CJ85" s="266">
        <v>1.1356603407360923E-2</v>
      </c>
      <c r="CK85" s="260">
        <v>29</v>
      </c>
      <c r="CL85" s="266">
        <v>1.0716925351071693E-2</v>
      </c>
      <c r="CO85" s="259" t="s">
        <v>4</v>
      </c>
      <c r="CP85" s="258">
        <v>4022124.33</v>
      </c>
      <c r="CQ85" s="266">
        <v>1.1435528453360187E-2</v>
      </c>
      <c r="CR85" s="260">
        <v>29</v>
      </c>
      <c r="CS85" s="266">
        <v>1.0756676557863502E-2</v>
      </c>
      <c r="CV85" s="259" t="s">
        <v>4</v>
      </c>
      <c r="CW85" s="258">
        <v>8350698.5600000005</v>
      </c>
      <c r="CX85" s="266">
        <v>2.4249655718882362E-2</v>
      </c>
      <c r="CY85" s="260">
        <v>66</v>
      </c>
      <c r="CZ85" s="266">
        <v>2.4943310657596373E-2</v>
      </c>
      <c r="DC85" s="259" t="s">
        <v>4</v>
      </c>
      <c r="DD85" s="258">
        <v>18425509.760000002</v>
      </c>
      <c r="DE85" s="266">
        <v>5.3958652491256698E-2</v>
      </c>
      <c r="DF85" s="260">
        <v>135</v>
      </c>
      <c r="DG85" s="266">
        <v>5.1408987052551411E-2</v>
      </c>
      <c r="DJ85" s="259" t="s">
        <v>4</v>
      </c>
      <c r="DK85" s="258">
        <v>18942176.950000014</v>
      </c>
      <c r="DL85" s="266">
        <v>5.6139554058037958E-2</v>
      </c>
      <c r="DM85" s="260">
        <v>141</v>
      </c>
      <c r="DN85" s="266">
        <v>5.4356206630686202E-2</v>
      </c>
      <c r="DQ85" s="259" t="s">
        <v>4</v>
      </c>
      <c r="DR85" s="258">
        <v>15406250.270000003</v>
      </c>
      <c r="DS85" s="266">
        <v>4.6133799550332505E-2</v>
      </c>
      <c r="DT85" s="260">
        <v>114</v>
      </c>
      <c r="DU85" s="266">
        <v>4.4340723453908985E-2</v>
      </c>
      <c r="DX85" s="259" t="s">
        <v>4</v>
      </c>
      <c r="DY85" s="258">
        <v>11607101.82</v>
      </c>
      <c r="DZ85" s="266">
        <v>3.5031785455407846E-2</v>
      </c>
      <c r="EA85" s="260">
        <v>86</v>
      </c>
      <c r="EB85" s="266">
        <v>3.3725490196078428E-2</v>
      </c>
      <c r="EE85" s="259" t="s">
        <v>4</v>
      </c>
      <c r="EF85" s="258">
        <v>10963123.330000004</v>
      </c>
      <c r="EG85" s="266">
        <v>3.3397561760917648E-2</v>
      </c>
      <c r="EH85" s="260">
        <v>84</v>
      </c>
      <c r="EI85" s="266">
        <v>3.3188463058079813E-2</v>
      </c>
      <c r="EL85" s="259" t="s">
        <v>4</v>
      </c>
      <c r="EM85" s="258">
        <v>8829137.9800000004</v>
      </c>
      <c r="EN85" s="266">
        <v>2.7216450551716995E-2</v>
      </c>
      <c r="EO85" s="260">
        <v>66</v>
      </c>
      <c r="EP85" s="266">
        <v>2.6326286398085361E-2</v>
      </c>
      <c r="ES85" s="259" t="s">
        <v>4</v>
      </c>
      <c r="ET85" s="258">
        <v>9124769.410000002</v>
      </c>
      <c r="EU85" s="266">
        <v>2.8347670502602451E-2</v>
      </c>
      <c r="EV85" s="260">
        <v>66</v>
      </c>
      <c r="EW85" s="266">
        <v>2.6463512429831595E-2</v>
      </c>
      <c r="EZ85" s="259" t="s">
        <v>4</v>
      </c>
      <c r="FA85" s="258">
        <v>10318448.020000001</v>
      </c>
      <c r="FB85" s="266">
        <v>3.2293661837459645E-2</v>
      </c>
      <c r="FC85" s="260">
        <v>78</v>
      </c>
      <c r="FD85" s="266">
        <v>3.143893591293833E-2</v>
      </c>
      <c r="FG85" s="259" t="s">
        <v>4</v>
      </c>
      <c r="FH85" s="258">
        <v>17629060.490000002</v>
      </c>
      <c r="FI85" s="266">
        <v>5.5721734500548924E-2</v>
      </c>
      <c r="FJ85" s="260">
        <v>158</v>
      </c>
      <c r="FK85" s="266">
        <v>6.4201544087769194E-2</v>
      </c>
      <c r="FN85" s="259" t="s">
        <v>4</v>
      </c>
      <c r="FO85" s="258">
        <v>15635195.710000008</v>
      </c>
      <c r="FP85" s="266">
        <v>4.9835727140050738E-2</v>
      </c>
      <c r="FQ85" s="260">
        <v>131</v>
      </c>
      <c r="FR85" s="266">
        <v>5.3534940743767877E-2</v>
      </c>
      <c r="FU85" s="259" t="s">
        <v>4</v>
      </c>
      <c r="FV85" s="258">
        <v>12604180.070000006</v>
      </c>
      <c r="FW85" s="266">
        <v>4.0395729360354404E-2</v>
      </c>
      <c r="FX85" s="260">
        <v>100</v>
      </c>
      <c r="FY85" s="266">
        <v>4.1050903119868636E-2</v>
      </c>
      <c r="GB85" s="259" t="s">
        <v>4</v>
      </c>
      <c r="GC85" s="258">
        <v>11507307.509999996</v>
      </c>
      <c r="GD85" s="266">
        <v>3.7035910900742507E-2</v>
      </c>
      <c r="GE85" s="260">
        <v>98</v>
      </c>
      <c r="GF85" s="266">
        <v>4.0395713107996702E-2</v>
      </c>
      <c r="GI85" s="259" t="s">
        <v>4</v>
      </c>
      <c r="GJ85" s="258">
        <v>15906526.739999996</v>
      </c>
      <c r="GK85" s="266">
        <v>5.1729701312207013E-2</v>
      </c>
      <c r="GL85" s="260">
        <v>147</v>
      </c>
      <c r="GM85" s="266">
        <v>6.1046511627906974E-2</v>
      </c>
      <c r="GP85" s="259" t="s">
        <v>4</v>
      </c>
      <c r="GQ85" s="258">
        <v>11217653.469999999</v>
      </c>
      <c r="GR85" s="266">
        <v>3.6858664605242682E-2</v>
      </c>
      <c r="GS85" s="260">
        <v>93</v>
      </c>
      <c r="GT85" s="266">
        <v>3.896103896103896E-2</v>
      </c>
      <c r="GW85" s="259" t="s">
        <v>4</v>
      </c>
      <c r="GX85" s="258">
        <v>21864730.539999995</v>
      </c>
      <c r="GY85" s="266">
        <v>7.2505257685732488E-2</v>
      </c>
      <c r="GZ85" s="260">
        <v>198</v>
      </c>
      <c r="HA85" s="266">
        <v>8.347386172006746E-2</v>
      </c>
      <c r="HD85" s="259" t="s">
        <v>4</v>
      </c>
      <c r="HE85" s="258">
        <v>18593718.079999998</v>
      </c>
      <c r="HF85" s="266">
        <v>6.2044081032438532E-2</v>
      </c>
      <c r="HG85" s="260">
        <v>172</v>
      </c>
      <c r="HH85" s="266">
        <v>7.2881355932203393E-2</v>
      </c>
      <c r="HK85" s="259" t="s">
        <v>4</v>
      </c>
      <c r="HL85" s="258">
        <v>11458159.579999996</v>
      </c>
      <c r="HM85" s="266">
        <v>3.8460296399544687E-2</v>
      </c>
      <c r="HN85" s="260">
        <v>94</v>
      </c>
      <c r="HO85" s="266">
        <v>4.0017028522775652E-2</v>
      </c>
      <c r="HR85" s="259" t="s">
        <v>4</v>
      </c>
      <c r="HS85" s="258">
        <v>9528683.1099999994</v>
      </c>
      <c r="HT85" s="266">
        <v>3.2205327896625779E-2</v>
      </c>
      <c r="HU85" s="260">
        <v>76</v>
      </c>
      <c r="HV85" s="266">
        <v>3.2548179871520345E-2</v>
      </c>
      <c r="HY85" s="259" t="s">
        <v>4</v>
      </c>
      <c r="HZ85" s="258">
        <v>8752380.8499999978</v>
      </c>
      <c r="IA85" s="266">
        <v>2.9998233456157101E-2</v>
      </c>
      <c r="IB85" s="260">
        <v>66</v>
      </c>
      <c r="IC85" s="266">
        <v>2.8571428571428571E-2</v>
      </c>
      <c r="IF85" s="259" t="s">
        <v>4</v>
      </c>
      <c r="IG85" s="258">
        <v>8712895.1699999981</v>
      </c>
      <c r="IH85" s="266">
        <v>3.0105941436135975E-2</v>
      </c>
      <c r="II85" s="260">
        <v>67</v>
      </c>
      <c r="IJ85" s="266">
        <v>2.920662598081953E-2</v>
      </c>
      <c r="IM85" s="259" t="s">
        <v>4</v>
      </c>
      <c r="IN85" s="258">
        <v>7396940.1599999974</v>
      </c>
      <c r="IO85" s="266">
        <v>2.5975566600199698E-2</v>
      </c>
      <c r="IP85" s="260">
        <v>56</v>
      </c>
      <c r="IQ85" s="266">
        <v>2.4745912505523642E-2</v>
      </c>
      <c r="IT85" s="259" t="s">
        <v>4</v>
      </c>
      <c r="IU85" s="258">
        <v>7435773.0399999963</v>
      </c>
      <c r="IV85" s="266">
        <v>2.6580719257390962E-2</v>
      </c>
      <c r="IW85" s="260">
        <v>56</v>
      </c>
      <c r="IX85" s="266">
        <v>2.5145936237090254E-2</v>
      </c>
      <c r="JA85" s="259" t="s">
        <v>4</v>
      </c>
      <c r="JB85" s="258">
        <v>6520972.509999997</v>
      </c>
      <c r="JC85" s="266">
        <v>2.3688935890599814E-2</v>
      </c>
      <c r="JD85" s="260">
        <v>52</v>
      </c>
      <c r="JE85" s="266">
        <v>2.369020501138952E-2</v>
      </c>
      <c r="JH85" s="259" t="s">
        <v>4</v>
      </c>
      <c r="JI85" s="258">
        <v>6814260.6199999973</v>
      </c>
      <c r="JJ85" s="266">
        <v>2.518082303565039E-2</v>
      </c>
      <c r="JK85" s="260">
        <v>54</v>
      </c>
      <c r="JL85" s="266">
        <v>2.4919243193354867E-2</v>
      </c>
      <c r="JO85" s="259" t="s">
        <v>4</v>
      </c>
      <c r="JP85" s="258">
        <v>5899234.5099999979</v>
      </c>
      <c r="JQ85" s="266">
        <v>2.2260821218414883E-2</v>
      </c>
      <c r="JR85" s="260">
        <v>46</v>
      </c>
      <c r="JS85" s="266">
        <v>2.1606387975575389E-2</v>
      </c>
      <c r="JV85" s="259" t="s">
        <v>4</v>
      </c>
      <c r="JW85" s="258">
        <v>4922315.7799999993</v>
      </c>
      <c r="JX85" s="266">
        <v>1.8859769540471628E-2</v>
      </c>
      <c r="JY85" s="260">
        <v>40</v>
      </c>
      <c r="JZ85" s="266">
        <v>1.9083969465648856E-2</v>
      </c>
      <c r="KC85" s="259" t="s">
        <v>4</v>
      </c>
      <c r="KD85" s="258">
        <v>4127832.4899999993</v>
      </c>
      <c r="KE85" s="266">
        <v>1.6252092784439787E-2</v>
      </c>
      <c r="KF85" s="260">
        <v>35</v>
      </c>
      <c r="KG85" s="266">
        <v>1.7106549364613879E-2</v>
      </c>
      <c r="KJ85" s="259" t="s">
        <v>4</v>
      </c>
      <c r="KK85" s="258">
        <v>4274502.5999999996</v>
      </c>
      <c r="KL85" s="266">
        <v>1.7294344543975586E-2</v>
      </c>
      <c r="KM85" s="260">
        <v>37</v>
      </c>
      <c r="KN85" s="266">
        <v>1.8537074148296594E-2</v>
      </c>
      <c r="KQ85" s="259" t="s">
        <v>4</v>
      </c>
      <c r="KR85" s="258">
        <v>3737919.6599999992</v>
      </c>
      <c r="KS85" s="266">
        <v>1.5398667580805537E-2</v>
      </c>
      <c r="KT85" s="260">
        <v>32</v>
      </c>
      <c r="KU85" s="266">
        <v>1.6309887869520898E-2</v>
      </c>
      <c r="KX85" s="259" t="s">
        <v>4</v>
      </c>
      <c r="KY85" s="258">
        <v>0</v>
      </c>
      <c r="KZ85" s="266">
        <v>0</v>
      </c>
      <c r="LA85" s="260">
        <v>0</v>
      </c>
      <c r="LB85" s="266">
        <v>0</v>
      </c>
      <c r="LE85" s="259" t="s">
        <v>4</v>
      </c>
      <c r="LF85" s="258">
        <v>0</v>
      </c>
      <c r="LG85" s="266">
        <v>0</v>
      </c>
      <c r="LH85" s="260">
        <v>0</v>
      </c>
      <c r="LI85" s="266">
        <v>0</v>
      </c>
      <c r="LL85" s="259" t="s">
        <v>4</v>
      </c>
      <c r="LM85" s="258">
        <v>0</v>
      </c>
      <c r="LN85" s="266">
        <v>0</v>
      </c>
      <c r="LO85" s="260">
        <v>0</v>
      </c>
      <c r="LP85" s="266">
        <v>0</v>
      </c>
      <c r="LS85" s="259" t="s">
        <v>4</v>
      </c>
      <c r="LT85" s="258">
        <v>0</v>
      </c>
      <c r="LU85" s="266">
        <v>0</v>
      </c>
      <c r="LV85" s="260">
        <v>0</v>
      </c>
      <c r="LW85" s="266">
        <v>0</v>
      </c>
      <c r="LZ85" s="208" t="s">
        <v>4</v>
      </c>
      <c r="MA85" s="209">
        <v>0</v>
      </c>
      <c r="MB85" s="210">
        <v>0</v>
      </c>
      <c r="MC85" s="211">
        <v>0</v>
      </c>
      <c r="MD85" s="210">
        <v>0</v>
      </c>
      <c r="MG85" s="208" t="s">
        <v>4</v>
      </c>
      <c r="MH85" s="209">
        <v>0</v>
      </c>
      <c r="MI85" s="210">
        <v>0</v>
      </c>
      <c r="MJ85" s="211">
        <v>0</v>
      </c>
      <c r="MK85" s="210">
        <v>0</v>
      </c>
      <c r="MN85" s="208" t="s">
        <v>4</v>
      </c>
      <c r="MO85" s="209">
        <v>0</v>
      </c>
      <c r="MP85" s="210">
        <v>0</v>
      </c>
      <c r="MQ85" s="211">
        <v>0</v>
      </c>
      <c r="MR85" s="210">
        <v>0</v>
      </c>
      <c r="MU85" s="208" t="s">
        <v>4</v>
      </c>
      <c r="MV85" s="209">
        <v>0</v>
      </c>
      <c r="MW85" s="210">
        <v>0</v>
      </c>
      <c r="MX85" s="211">
        <v>0</v>
      </c>
      <c r="MY85" s="210">
        <v>0</v>
      </c>
      <c r="NB85" s="208" t="s">
        <v>4</v>
      </c>
      <c r="NC85" s="209">
        <v>0</v>
      </c>
      <c r="ND85" s="210">
        <v>0</v>
      </c>
      <c r="NE85" s="211">
        <v>0</v>
      </c>
      <c r="NF85" s="210">
        <v>0</v>
      </c>
      <c r="NI85" s="208" t="s">
        <v>4</v>
      </c>
      <c r="NJ85" s="209">
        <v>0</v>
      </c>
      <c r="NK85" s="210">
        <v>0</v>
      </c>
      <c r="NL85" s="211">
        <v>0</v>
      </c>
      <c r="NM85" s="210">
        <v>0</v>
      </c>
      <c r="NP85" s="208" t="s">
        <v>4</v>
      </c>
      <c r="NQ85" s="209">
        <v>0</v>
      </c>
      <c r="NR85" s="210">
        <v>0</v>
      </c>
      <c r="NS85" s="211">
        <v>0</v>
      </c>
      <c r="NT85" s="210">
        <v>0</v>
      </c>
      <c r="NW85" s="208" t="s">
        <v>4</v>
      </c>
      <c r="NX85" s="209">
        <v>0</v>
      </c>
      <c r="NY85" s="210">
        <v>0</v>
      </c>
      <c r="NZ85" s="211">
        <v>0</v>
      </c>
      <c r="OA85" s="210">
        <v>0</v>
      </c>
      <c r="OD85" s="208" t="s">
        <v>4</v>
      </c>
      <c r="OE85" s="209">
        <v>0</v>
      </c>
      <c r="OF85" s="210">
        <v>0</v>
      </c>
      <c r="OG85" s="211">
        <v>0</v>
      </c>
      <c r="OH85" s="210">
        <v>0</v>
      </c>
      <c r="OK85" s="208" t="s">
        <v>4</v>
      </c>
      <c r="OL85" s="209">
        <v>0</v>
      </c>
      <c r="OM85" s="210">
        <v>0</v>
      </c>
      <c r="ON85" s="211">
        <v>0</v>
      </c>
      <c r="OO85" s="210">
        <v>0</v>
      </c>
      <c r="OR85" s="208" t="s">
        <v>4</v>
      </c>
      <c r="OS85" s="209">
        <v>0</v>
      </c>
      <c r="OT85" s="210">
        <v>0</v>
      </c>
      <c r="OU85" s="211">
        <v>0</v>
      </c>
      <c r="OV85" s="210">
        <v>0</v>
      </c>
      <c r="OY85" s="208" t="s">
        <v>4</v>
      </c>
      <c r="OZ85" s="209">
        <v>0</v>
      </c>
      <c r="PA85" s="210">
        <v>0</v>
      </c>
      <c r="PB85" s="211">
        <v>0</v>
      </c>
      <c r="PC85" s="210">
        <v>0</v>
      </c>
      <c r="PF85" s="208" t="s">
        <v>4</v>
      </c>
      <c r="PG85" s="209">
        <v>0</v>
      </c>
      <c r="PH85" s="210">
        <v>0</v>
      </c>
      <c r="PI85" s="211">
        <v>0</v>
      </c>
      <c r="PJ85" s="210">
        <v>0</v>
      </c>
    </row>
    <row r="86" spans="1:426" ht="18" x14ac:dyDescent="0.35">
      <c r="A86" s="259"/>
      <c r="B86" s="258"/>
      <c r="C86" s="259"/>
      <c r="D86" s="260"/>
      <c r="E86" s="259"/>
      <c r="I86" s="259"/>
      <c r="J86" s="258"/>
      <c r="K86" s="259"/>
      <c r="L86" s="260"/>
      <c r="M86" s="259"/>
      <c r="P86" s="259"/>
      <c r="Q86" s="258"/>
      <c r="R86" s="259"/>
      <c r="S86" s="260"/>
      <c r="T86" s="259"/>
      <c r="W86" s="259"/>
      <c r="X86" s="258"/>
      <c r="Y86" s="259"/>
      <c r="Z86" s="260"/>
      <c r="AA86" s="259"/>
      <c r="AD86" s="259"/>
      <c r="AE86" s="258"/>
      <c r="AF86" s="259"/>
      <c r="AG86" s="260"/>
      <c r="AH86" s="259"/>
      <c r="AK86" s="259"/>
      <c r="AL86" s="258"/>
      <c r="AM86" s="259"/>
      <c r="AN86" s="260"/>
      <c r="AO86" s="259"/>
      <c r="AR86" s="259"/>
      <c r="AS86" s="258"/>
      <c r="AT86" s="259"/>
      <c r="AU86" s="260"/>
      <c r="AV86" s="259"/>
      <c r="AY86" s="259"/>
      <c r="AZ86" s="258"/>
      <c r="BA86" s="259"/>
      <c r="BB86" s="260"/>
      <c r="BC86" s="259"/>
      <c r="BF86" s="259"/>
      <c r="BG86" s="258"/>
      <c r="BH86" s="259"/>
      <c r="BI86" s="260"/>
      <c r="BJ86" s="259"/>
      <c r="BM86" s="259"/>
      <c r="BN86" s="258"/>
      <c r="BO86" s="259"/>
      <c r="BP86" s="260"/>
      <c r="BQ86" s="259"/>
      <c r="BT86" s="259"/>
      <c r="BU86" s="258"/>
      <c r="BV86" s="259"/>
      <c r="BW86" s="260"/>
      <c r="BX86" s="259"/>
      <c r="CA86" s="259"/>
      <c r="CB86" s="258"/>
      <c r="CC86" s="259"/>
      <c r="CD86" s="260"/>
      <c r="CE86" s="259"/>
      <c r="CH86" s="259"/>
      <c r="CI86" s="258"/>
      <c r="CJ86" s="259"/>
      <c r="CK86" s="260"/>
      <c r="CL86" s="259"/>
      <c r="CO86" s="259"/>
      <c r="CP86" s="258"/>
      <c r="CQ86" s="259"/>
      <c r="CR86" s="260"/>
      <c r="CS86" s="259"/>
      <c r="CV86" s="259"/>
      <c r="CW86" s="258"/>
      <c r="CX86" s="259"/>
      <c r="CY86" s="260"/>
      <c r="CZ86" s="259"/>
      <c r="DC86" s="259"/>
      <c r="DD86" s="258"/>
      <c r="DE86" s="259"/>
      <c r="DF86" s="260"/>
      <c r="DG86" s="259"/>
      <c r="DJ86" s="259"/>
      <c r="DK86" s="258"/>
      <c r="DL86" s="259"/>
      <c r="DM86" s="260"/>
      <c r="DN86" s="259"/>
      <c r="DQ86" s="259"/>
      <c r="DR86" s="258"/>
      <c r="DS86" s="259"/>
      <c r="DT86" s="260"/>
      <c r="DU86" s="259"/>
      <c r="DX86" s="259"/>
      <c r="DY86" s="258"/>
      <c r="DZ86" s="259"/>
      <c r="EA86" s="260"/>
      <c r="EB86" s="259"/>
      <c r="EE86" s="259"/>
      <c r="EF86" s="258"/>
      <c r="EG86" s="259"/>
      <c r="EH86" s="260"/>
      <c r="EI86" s="259"/>
      <c r="EL86" s="259"/>
      <c r="EM86" s="258"/>
      <c r="EN86" s="259"/>
      <c r="EO86" s="260"/>
      <c r="EP86" s="259"/>
      <c r="ES86" s="259"/>
      <c r="ET86" s="258"/>
      <c r="EU86" s="259"/>
      <c r="EV86" s="260"/>
      <c r="EW86" s="259"/>
      <c r="EZ86" s="259"/>
      <c r="FA86" s="258"/>
      <c r="FB86" s="259"/>
      <c r="FC86" s="260"/>
      <c r="FD86" s="259"/>
      <c r="FG86" s="259"/>
      <c r="FH86" s="258"/>
      <c r="FI86" s="259"/>
      <c r="FJ86" s="260"/>
      <c r="FK86" s="259"/>
      <c r="FN86" s="259"/>
      <c r="FO86" s="258"/>
      <c r="FP86" s="259"/>
      <c r="FQ86" s="260"/>
      <c r="FR86" s="259"/>
      <c r="FU86" s="259"/>
      <c r="FV86" s="258"/>
      <c r="FW86" s="259"/>
      <c r="FX86" s="260"/>
      <c r="FY86" s="259"/>
      <c r="GB86" s="259"/>
      <c r="GC86" s="258"/>
      <c r="GD86" s="259"/>
      <c r="GE86" s="260"/>
      <c r="GF86" s="259"/>
      <c r="GI86" s="259"/>
      <c r="GJ86" s="258"/>
      <c r="GK86" s="259"/>
      <c r="GL86" s="260"/>
      <c r="GM86" s="259"/>
      <c r="GP86" s="259"/>
      <c r="GQ86" s="258"/>
      <c r="GR86" s="259"/>
      <c r="GS86" s="260"/>
      <c r="GT86" s="259"/>
      <c r="GW86" s="259"/>
      <c r="GX86" s="258"/>
      <c r="GY86" s="259"/>
      <c r="GZ86" s="260"/>
      <c r="HA86" s="259"/>
      <c r="HD86" s="259"/>
      <c r="HE86" s="258"/>
      <c r="HF86" s="259"/>
      <c r="HG86" s="260"/>
      <c r="HH86" s="259"/>
      <c r="HK86" s="259"/>
      <c r="HL86" s="258"/>
      <c r="HM86" s="259"/>
      <c r="HN86" s="260"/>
      <c r="HO86" s="259"/>
      <c r="HR86" s="259"/>
      <c r="HS86" s="258"/>
      <c r="HT86" s="259"/>
      <c r="HU86" s="260"/>
      <c r="HV86" s="259"/>
      <c r="HY86" s="259"/>
      <c r="HZ86" s="258"/>
      <c r="IA86" s="259"/>
      <c r="IB86" s="260"/>
      <c r="IC86" s="259"/>
      <c r="IF86" s="259"/>
      <c r="IG86" s="258"/>
      <c r="IH86" s="259"/>
      <c r="II86" s="260"/>
      <c r="IJ86" s="259"/>
      <c r="IM86" s="259"/>
      <c r="IN86" s="258"/>
      <c r="IO86" s="259"/>
      <c r="IP86" s="260"/>
      <c r="IQ86" s="259"/>
      <c r="IT86" s="259"/>
      <c r="IU86" s="258"/>
      <c r="IV86" s="259"/>
      <c r="IW86" s="260"/>
      <c r="IX86" s="259"/>
      <c r="JA86" s="259"/>
      <c r="JB86" s="258"/>
      <c r="JC86" s="259"/>
      <c r="JD86" s="260"/>
      <c r="JE86" s="259"/>
      <c r="JH86" s="259"/>
      <c r="JI86" s="258"/>
      <c r="JJ86" s="259"/>
      <c r="JK86" s="260"/>
      <c r="JL86" s="259"/>
      <c r="JO86" s="259"/>
      <c r="JP86" s="258"/>
      <c r="JQ86" s="259"/>
      <c r="JR86" s="260"/>
      <c r="JS86" s="259"/>
      <c r="JV86" s="259"/>
      <c r="JW86" s="258"/>
      <c r="JX86" s="259"/>
      <c r="JY86" s="260"/>
      <c r="JZ86" s="259"/>
      <c r="KC86" s="259"/>
      <c r="KD86" s="258"/>
      <c r="KE86" s="259"/>
      <c r="KF86" s="260"/>
      <c r="KG86" s="259"/>
      <c r="KJ86" s="259"/>
      <c r="KK86" s="258"/>
      <c r="KL86" s="259"/>
      <c r="KM86" s="260"/>
      <c r="KN86" s="259"/>
      <c r="KQ86" s="259"/>
      <c r="KR86" s="258"/>
      <c r="KS86" s="259"/>
      <c r="KT86" s="260"/>
      <c r="KU86" s="259"/>
      <c r="KX86" s="259"/>
      <c r="KY86" s="258"/>
      <c r="KZ86" s="259"/>
      <c r="LA86" s="260"/>
      <c r="LB86" s="259"/>
      <c r="LE86" s="259"/>
      <c r="LF86" s="258"/>
      <c r="LG86" s="259"/>
      <c r="LH86" s="260"/>
      <c r="LI86" s="259"/>
      <c r="LL86" s="259"/>
      <c r="LM86" s="258"/>
      <c r="LN86" s="259"/>
      <c r="LO86" s="260"/>
      <c r="LP86" s="259"/>
      <c r="LS86" s="259"/>
      <c r="LT86" s="258"/>
      <c r="LU86" s="259"/>
      <c r="LV86" s="260"/>
      <c r="LW86" s="259"/>
      <c r="LZ86" s="208"/>
      <c r="MA86" s="209"/>
      <c r="MB86" s="208"/>
      <c r="MC86" s="211"/>
      <c r="MD86" s="208"/>
      <c r="MG86" s="208"/>
      <c r="MH86" s="209"/>
      <c r="MI86" s="208"/>
      <c r="MJ86" s="211"/>
      <c r="MK86" s="208"/>
      <c r="MN86" s="208"/>
      <c r="MO86" s="209"/>
      <c r="MP86" s="208"/>
      <c r="MQ86" s="211"/>
      <c r="MR86" s="208"/>
      <c r="MU86" s="208"/>
      <c r="MV86" s="209"/>
      <c r="MW86" s="208"/>
      <c r="MX86" s="211"/>
      <c r="MY86" s="208"/>
      <c r="NB86" s="208"/>
      <c r="NC86" s="209"/>
      <c r="ND86" s="208"/>
      <c r="NE86" s="211"/>
      <c r="NF86" s="208"/>
      <c r="NI86" s="208"/>
      <c r="NJ86" s="209"/>
      <c r="NK86" s="208"/>
      <c r="NL86" s="211"/>
      <c r="NM86" s="208"/>
      <c r="NP86" s="208"/>
      <c r="NQ86" s="209"/>
      <c r="NR86" s="208"/>
      <c r="NS86" s="211"/>
      <c r="NT86" s="208"/>
      <c r="NW86" s="208"/>
      <c r="NX86" s="209"/>
      <c r="NY86" s="208"/>
      <c r="NZ86" s="211"/>
      <c r="OA86" s="208"/>
      <c r="OD86" s="208"/>
      <c r="OE86" s="209"/>
      <c r="OF86" s="208"/>
      <c r="OG86" s="211"/>
      <c r="OH86" s="208"/>
      <c r="OK86" s="208"/>
      <c r="OL86" s="209"/>
      <c r="OM86" s="208"/>
      <c r="ON86" s="211"/>
      <c r="OO86" s="208"/>
      <c r="OR86" s="208"/>
      <c r="OS86" s="209"/>
      <c r="OT86" s="208"/>
      <c r="OU86" s="211"/>
      <c r="OV86" s="208"/>
      <c r="OY86" s="208"/>
      <c r="OZ86" s="209"/>
      <c r="PA86" s="208"/>
      <c r="PB86" s="211"/>
      <c r="PC86" s="208"/>
      <c r="PF86" s="208"/>
      <c r="PG86" s="209"/>
      <c r="PH86" s="208"/>
      <c r="PI86" s="211"/>
      <c r="PJ86" s="208"/>
    </row>
    <row r="87" spans="1:426" ht="18.600000000000001" thickBot="1" x14ac:dyDescent="0.4">
      <c r="A87" s="267"/>
      <c r="B87" s="268">
        <f>SUM(B68:B86)</f>
        <v>592579101.29999983</v>
      </c>
      <c r="C87" s="269"/>
      <c r="D87" s="270">
        <f>SUM(D68:D86)</f>
        <v>4452</v>
      </c>
      <c r="E87" s="269"/>
      <c r="I87" s="267"/>
      <c r="J87" s="268">
        <f>SUM(J68:J86)</f>
        <v>587197730.21000004</v>
      </c>
      <c r="K87" s="269"/>
      <c r="L87" s="270">
        <f>SUM(L68:L86)</f>
        <v>4414</v>
      </c>
      <c r="M87" s="269"/>
      <c r="P87" s="267"/>
      <c r="Q87" s="268">
        <f>SUM(Q68:Q86)</f>
        <v>584855027.38999975</v>
      </c>
      <c r="R87" s="269"/>
      <c r="S87" s="270">
        <f>SUM(S68:S86)</f>
        <v>4385</v>
      </c>
      <c r="T87" s="269"/>
      <c r="W87" s="267"/>
      <c r="X87" s="268">
        <f>SUM(X68:X86)</f>
        <v>581405333.36000013</v>
      </c>
      <c r="Y87" s="269"/>
      <c r="Z87" s="270">
        <f>SUM(Z68:Z86)</f>
        <v>4350</v>
      </c>
      <c r="AA87" s="269"/>
      <c r="AD87" s="267"/>
      <c r="AE87" s="268">
        <f>SUM(AE68:AE86)</f>
        <v>570933102.3299998</v>
      </c>
      <c r="AF87" s="269"/>
      <c r="AG87" s="270">
        <f>SUM(AG68:AG86)</f>
        <v>4277</v>
      </c>
      <c r="AH87" s="269"/>
      <c r="AK87" s="267"/>
      <c r="AL87" s="268">
        <f>SUM(AL68:AL86)</f>
        <v>559547679.53000033</v>
      </c>
      <c r="AM87" s="269"/>
      <c r="AN87" s="270">
        <f>SUM(AN68:AN86)</f>
        <v>4185</v>
      </c>
      <c r="AO87" s="269"/>
      <c r="AR87" s="267"/>
      <c r="AS87" s="268">
        <f>SUM(AS68:AS86)</f>
        <v>549157311.30000019</v>
      </c>
      <c r="AT87" s="269"/>
      <c r="AU87" s="270">
        <f>SUM(AU68:AU86)</f>
        <v>4097</v>
      </c>
      <c r="AV87" s="269"/>
      <c r="AY87" s="267"/>
      <c r="AZ87" s="268">
        <f>SUM(AZ68:AZ86)</f>
        <v>528216279.85000008</v>
      </c>
      <c r="BA87" s="269"/>
      <c r="BB87" s="270">
        <f>SUM(BB68:BB86)</f>
        <v>3933</v>
      </c>
      <c r="BC87" s="269"/>
      <c r="BF87" s="267"/>
      <c r="BG87" s="268">
        <f>SUM(BG68:BG86)</f>
        <v>522670911.69</v>
      </c>
      <c r="BH87" s="269"/>
      <c r="BI87" s="270">
        <f>SUM(BI68:BI86)</f>
        <v>3882</v>
      </c>
      <c r="BJ87" s="269"/>
      <c r="BM87" s="267"/>
      <c r="BN87" s="268">
        <f>SUM(BN68:BN86)</f>
        <v>413889677.18999976</v>
      </c>
      <c r="BO87" s="269"/>
      <c r="BP87" s="270">
        <f>SUM(BP68:BP86)</f>
        <v>3131</v>
      </c>
      <c r="BQ87" s="269"/>
      <c r="BT87" s="267"/>
      <c r="BU87" s="268">
        <f>SUM(BU68:BU86)</f>
        <v>368567155.37999994</v>
      </c>
      <c r="BV87" s="269"/>
      <c r="BW87" s="270">
        <f>SUM(BW68:BW86)</f>
        <v>2812</v>
      </c>
      <c r="BX87" s="269"/>
      <c r="CA87" s="267"/>
      <c r="CB87" s="268">
        <f>SUM(CB68:CB86)</f>
        <v>358111332.50999999</v>
      </c>
      <c r="CC87" s="269"/>
      <c r="CD87" s="270">
        <f>SUM(CD68:CD86)</f>
        <v>2741</v>
      </c>
      <c r="CE87" s="269"/>
      <c r="CH87" s="267"/>
      <c r="CI87" s="268">
        <f>SUM(CI68:CI86)</f>
        <v>353467209.86999995</v>
      </c>
      <c r="CJ87" s="269"/>
      <c r="CK87" s="270">
        <f>SUM(CK68:CK86)</f>
        <v>2706</v>
      </c>
      <c r="CL87" s="269"/>
      <c r="CO87" s="267"/>
      <c r="CP87" s="268">
        <f>SUM(CP68:CP86)</f>
        <v>351721771.87999988</v>
      </c>
      <c r="CQ87" s="269"/>
      <c r="CR87" s="270">
        <f>SUM(CR68:CR86)</f>
        <v>2696</v>
      </c>
      <c r="CS87" s="269"/>
      <c r="CV87" s="267"/>
      <c r="CW87" s="268">
        <f>SUM(CW68:CW86)</f>
        <v>344363592.48999989</v>
      </c>
      <c r="CX87" s="269"/>
      <c r="CY87" s="270">
        <f>SUM(CY68:CY86)</f>
        <v>2646</v>
      </c>
      <c r="CZ87" s="269"/>
      <c r="DC87" s="267"/>
      <c r="DD87" s="268">
        <v>341474608.97000009</v>
      </c>
      <c r="DE87" s="269"/>
      <c r="DF87" s="270">
        <v>2626</v>
      </c>
      <c r="DG87" s="269"/>
      <c r="DJ87" s="267"/>
      <c r="DK87" s="268">
        <v>337412315.92999995</v>
      </c>
      <c r="DL87" s="269"/>
      <c r="DM87" s="270">
        <v>2594</v>
      </c>
      <c r="DN87" s="269"/>
      <c r="DQ87" s="267"/>
      <c r="DR87" s="268">
        <v>333947136.80999994</v>
      </c>
      <c r="DS87" s="269"/>
      <c r="DT87" s="270">
        <v>2571</v>
      </c>
      <c r="DU87" s="269"/>
      <c r="DX87" s="267"/>
      <c r="DY87" s="268">
        <v>331330580.75999993</v>
      </c>
      <c r="DZ87" s="269"/>
      <c r="EA87" s="270">
        <v>2550</v>
      </c>
      <c r="EB87" s="269"/>
      <c r="EE87" s="267"/>
      <c r="EF87" s="268">
        <v>328261188.89999998</v>
      </c>
      <c r="EG87" s="269"/>
      <c r="EH87" s="270">
        <v>2531</v>
      </c>
      <c r="EI87" s="269"/>
      <c r="EL87" s="267"/>
      <c r="EM87" s="268">
        <v>324404461.30999988</v>
      </c>
      <c r="EN87" s="269"/>
      <c r="EO87" s="270">
        <v>2507</v>
      </c>
      <c r="EP87" s="269"/>
      <c r="ES87" s="267"/>
      <c r="ET87" s="268">
        <v>321887804.12000006</v>
      </c>
      <c r="EU87" s="269"/>
      <c r="EV87" s="270">
        <v>2494</v>
      </c>
      <c r="EW87" s="269"/>
      <c r="EZ87" s="267"/>
      <c r="FA87" s="268">
        <v>319519293.65999997</v>
      </c>
      <c r="FB87" s="269"/>
      <c r="FC87" s="270">
        <v>2481</v>
      </c>
      <c r="FD87" s="269"/>
      <c r="FG87" s="267"/>
      <c r="FH87" s="268">
        <v>316376736.0800001</v>
      </c>
      <c r="FI87" s="269"/>
      <c r="FJ87" s="270">
        <v>2461</v>
      </c>
      <c r="FK87" s="269"/>
      <c r="FN87" s="267"/>
      <c r="FO87" s="268">
        <v>313734676.04999995</v>
      </c>
      <c r="FP87" s="269"/>
      <c r="FQ87" s="270">
        <v>2447</v>
      </c>
      <c r="FR87" s="269"/>
      <c r="FU87" s="267"/>
      <c r="FV87" s="268">
        <v>312017638.23999995</v>
      </c>
      <c r="FW87" s="269"/>
      <c r="FX87" s="270">
        <v>2436</v>
      </c>
      <c r="FY87" s="269"/>
      <c r="GB87" s="267"/>
      <c r="GC87" s="268">
        <v>310706750.02000004</v>
      </c>
      <c r="GD87" s="269"/>
      <c r="GE87" s="270">
        <v>2426</v>
      </c>
      <c r="GF87" s="269"/>
      <c r="GI87" s="267"/>
      <c r="GJ87" s="268">
        <v>307493110.0800001</v>
      </c>
      <c r="GK87" s="269"/>
      <c r="GL87" s="270">
        <v>2408</v>
      </c>
      <c r="GM87" s="269"/>
      <c r="GP87" s="267"/>
      <c r="GQ87" s="268">
        <v>304342373.5</v>
      </c>
      <c r="GR87" s="269"/>
      <c r="GS87" s="270">
        <v>2387</v>
      </c>
      <c r="GT87" s="269"/>
      <c r="GW87" s="267"/>
      <c r="GX87" s="268">
        <v>301560621.09000015</v>
      </c>
      <c r="GY87" s="269"/>
      <c r="GZ87" s="270">
        <v>2372</v>
      </c>
      <c r="HA87" s="269"/>
      <c r="HD87" s="267"/>
      <c r="HE87" s="268">
        <v>299685606.91999996</v>
      </c>
      <c r="HF87" s="269"/>
      <c r="HG87" s="270">
        <v>2360</v>
      </c>
      <c r="HH87" s="269"/>
      <c r="HK87" s="267"/>
      <c r="HL87" s="268">
        <v>297921770.05000001</v>
      </c>
      <c r="HM87" s="269"/>
      <c r="HN87" s="270">
        <v>2349</v>
      </c>
      <c r="HO87" s="269"/>
      <c r="HR87" s="267"/>
      <c r="HS87" s="268">
        <v>295872879.81</v>
      </c>
      <c r="HT87" s="269"/>
      <c r="HU87" s="270">
        <v>2335</v>
      </c>
      <c r="HV87" s="269"/>
      <c r="HY87" s="267"/>
      <c r="HZ87" s="268">
        <v>291763208.75</v>
      </c>
      <c r="IA87" s="269"/>
      <c r="IB87" s="270">
        <v>2310</v>
      </c>
      <c r="IC87" s="269"/>
      <c r="IF87" s="267"/>
      <c r="IG87" s="268">
        <v>289407829.63</v>
      </c>
      <c r="IH87" s="269"/>
      <c r="II87" s="270">
        <v>2294</v>
      </c>
      <c r="IJ87" s="269"/>
      <c r="IM87" s="267"/>
      <c r="IN87" s="268">
        <v>284765305.56</v>
      </c>
      <c r="IO87" s="269"/>
      <c r="IP87" s="270">
        <v>2263</v>
      </c>
      <c r="IQ87" s="269"/>
      <c r="IT87" s="267"/>
      <c r="IU87" s="268">
        <v>279743108.82999998</v>
      </c>
      <c r="IV87" s="269"/>
      <c r="IW87" s="270">
        <v>2227</v>
      </c>
      <c r="IX87" s="269"/>
      <c r="JA87" s="267"/>
      <c r="JB87" s="268">
        <v>275275028.82000005</v>
      </c>
      <c r="JC87" s="269"/>
      <c r="JD87" s="270">
        <v>2195</v>
      </c>
      <c r="JE87" s="269"/>
      <c r="JH87" s="267"/>
      <c r="JI87" s="268">
        <v>270613101.5</v>
      </c>
      <c r="JJ87" s="269"/>
      <c r="JK87" s="270">
        <v>2167</v>
      </c>
      <c r="JL87" s="269"/>
      <c r="JO87" s="267"/>
      <c r="JP87" s="268">
        <v>265005250.80000001</v>
      </c>
      <c r="JQ87" s="269"/>
      <c r="JR87" s="270">
        <v>2129</v>
      </c>
      <c r="JS87" s="269"/>
      <c r="JV87" s="267"/>
      <c r="JW87" s="268">
        <v>260995542.35999992</v>
      </c>
      <c r="JX87" s="269"/>
      <c r="JY87" s="270">
        <v>2096</v>
      </c>
      <c r="JZ87" s="269"/>
      <c r="KC87" s="267"/>
      <c r="KD87" s="268">
        <v>253987750.67000002</v>
      </c>
      <c r="KE87" s="269"/>
      <c r="KF87" s="270">
        <v>2046</v>
      </c>
      <c r="KG87" s="269"/>
      <c r="KJ87" s="267"/>
      <c r="KK87" s="268">
        <v>247161873.58999997</v>
      </c>
      <c r="KL87" s="269"/>
      <c r="KM87" s="270">
        <v>1996</v>
      </c>
      <c r="KN87" s="269"/>
      <c r="KQ87" s="267"/>
      <c r="KR87" s="268">
        <v>242743058.15000007</v>
      </c>
      <c r="KS87" s="269"/>
      <c r="KT87" s="270">
        <v>1962</v>
      </c>
      <c r="KU87" s="269"/>
      <c r="KX87" s="267"/>
      <c r="KY87" s="268">
        <v>0</v>
      </c>
      <c r="KZ87" s="269"/>
      <c r="LA87" s="270">
        <v>0</v>
      </c>
      <c r="LB87" s="269"/>
      <c r="LE87" s="267"/>
      <c r="LF87" s="268">
        <v>0</v>
      </c>
      <c r="LG87" s="269"/>
      <c r="LH87" s="270">
        <v>0</v>
      </c>
      <c r="LI87" s="269"/>
      <c r="LL87" s="267"/>
      <c r="LM87" s="268">
        <v>0</v>
      </c>
      <c r="LN87" s="269"/>
      <c r="LO87" s="270">
        <v>0</v>
      </c>
      <c r="LP87" s="269"/>
      <c r="LS87" s="267"/>
      <c r="LT87" s="268">
        <v>0</v>
      </c>
      <c r="LU87" s="269"/>
      <c r="LV87" s="270">
        <v>0</v>
      </c>
      <c r="LW87" s="269"/>
      <c r="LZ87" s="216"/>
      <c r="MA87" s="217">
        <v>0</v>
      </c>
      <c r="MB87" s="218"/>
      <c r="MC87" s="219">
        <v>0</v>
      </c>
      <c r="MD87" s="218"/>
      <c r="MG87" s="216"/>
      <c r="MH87" s="217">
        <v>0</v>
      </c>
      <c r="MI87" s="218"/>
      <c r="MJ87" s="219">
        <v>0</v>
      </c>
      <c r="MK87" s="218"/>
      <c r="MN87" s="216"/>
      <c r="MO87" s="217">
        <v>0</v>
      </c>
      <c r="MP87" s="218"/>
      <c r="MQ87" s="219">
        <v>0</v>
      </c>
      <c r="MR87" s="218"/>
      <c r="MU87" s="216"/>
      <c r="MV87" s="217">
        <v>0</v>
      </c>
      <c r="MW87" s="218"/>
      <c r="MX87" s="219">
        <v>0</v>
      </c>
      <c r="MY87" s="218"/>
      <c r="NB87" s="216"/>
      <c r="NC87" s="217">
        <v>0</v>
      </c>
      <c r="ND87" s="218"/>
      <c r="NE87" s="219">
        <v>0</v>
      </c>
      <c r="NF87" s="218"/>
      <c r="NI87" s="216"/>
      <c r="NJ87" s="217">
        <v>0</v>
      </c>
      <c r="NK87" s="218"/>
      <c r="NL87" s="219">
        <v>0</v>
      </c>
      <c r="NM87" s="218"/>
      <c r="NP87" s="216"/>
      <c r="NQ87" s="217">
        <v>0</v>
      </c>
      <c r="NR87" s="218"/>
      <c r="NS87" s="219">
        <v>0</v>
      </c>
      <c r="NT87" s="218"/>
      <c r="NW87" s="216"/>
      <c r="NX87" s="217">
        <v>0</v>
      </c>
      <c r="NY87" s="218"/>
      <c r="NZ87" s="219">
        <v>0</v>
      </c>
      <c r="OA87" s="218"/>
      <c r="OD87" s="216"/>
      <c r="OE87" s="217">
        <v>0</v>
      </c>
      <c r="OF87" s="218"/>
      <c r="OG87" s="219">
        <v>0</v>
      </c>
      <c r="OH87" s="218"/>
      <c r="OK87" s="216"/>
      <c r="OL87" s="217">
        <v>0</v>
      </c>
      <c r="OM87" s="218"/>
      <c r="ON87" s="219">
        <v>0</v>
      </c>
      <c r="OO87" s="218"/>
      <c r="OR87" s="216"/>
      <c r="OS87" s="217">
        <v>0</v>
      </c>
      <c r="OT87" s="218"/>
      <c r="OU87" s="219">
        <v>0</v>
      </c>
      <c r="OV87" s="218"/>
      <c r="OY87" s="216"/>
      <c r="OZ87" s="217">
        <v>0</v>
      </c>
      <c r="PA87" s="218"/>
      <c r="PB87" s="219">
        <v>0</v>
      </c>
      <c r="PC87" s="218"/>
      <c r="PF87" s="216"/>
      <c r="PG87" s="217">
        <v>0</v>
      </c>
      <c r="PH87" s="218"/>
      <c r="PI87" s="219">
        <v>0</v>
      </c>
      <c r="PJ87" s="218"/>
    </row>
    <row r="88" spans="1:426" ht="18.600000000000001" thickTop="1" x14ac:dyDescent="0.35">
      <c r="A88" s="259"/>
      <c r="B88" s="258"/>
      <c r="C88" s="259"/>
      <c r="D88" s="260"/>
      <c r="E88" s="259"/>
      <c r="I88" s="259"/>
      <c r="J88" s="258"/>
      <c r="K88" s="259"/>
      <c r="L88" s="260"/>
      <c r="M88" s="259"/>
      <c r="P88" s="259"/>
      <c r="Q88" s="258"/>
      <c r="R88" s="259"/>
      <c r="S88" s="260"/>
      <c r="T88" s="259"/>
      <c r="W88" s="259"/>
      <c r="X88" s="258"/>
      <c r="Y88" s="259"/>
      <c r="Z88" s="260"/>
      <c r="AA88" s="259"/>
      <c r="AD88" s="259"/>
      <c r="AE88" s="258"/>
      <c r="AF88" s="259"/>
      <c r="AG88" s="260"/>
      <c r="AH88" s="259"/>
      <c r="AK88" s="259"/>
      <c r="AL88" s="258"/>
      <c r="AM88" s="259"/>
      <c r="AN88" s="260"/>
      <c r="AO88" s="259"/>
      <c r="AR88" s="259"/>
      <c r="AS88" s="258"/>
      <c r="AT88" s="259"/>
      <c r="AU88" s="260"/>
      <c r="AV88" s="259"/>
      <c r="AY88" s="259"/>
      <c r="AZ88" s="258"/>
      <c r="BA88" s="259"/>
      <c r="BB88" s="260"/>
      <c r="BC88" s="259"/>
      <c r="BF88" s="259"/>
      <c r="BG88" s="258"/>
      <c r="BH88" s="259"/>
      <c r="BI88" s="260"/>
      <c r="BJ88" s="259"/>
      <c r="BM88" s="259"/>
      <c r="BN88" s="258"/>
      <c r="BO88" s="259"/>
      <c r="BP88" s="260"/>
      <c r="BQ88" s="259"/>
      <c r="BT88" s="259"/>
      <c r="BU88" s="258"/>
      <c r="BV88" s="259"/>
      <c r="BW88" s="260"/>
      <c r="BX88" s="259"/>
      <c r="CA88" s="259"/>
      <c r="CB88" s="258"/>
      <c r="CC88" s="259"/>
      <c r="CD88" s="260"/>
      <c r="CE88" s="259"/>
      <c r="CH88" s="259"/>
      <c r="CI88" s="258"/>
      <c r="CJ88" s="259"/>
      <c r="CK88" s="260"/>
      <c r="CL88" s="259"/>
      <c r="CO88" s="259"/>
      <c r="CP88" s="258"/>
      <c r="CQ88" s="259"/>
      <c r="CR88" s="260"/>
      <c r="CS88" s="259"/>
      <c r="CV88" s="259"/>
      <c r="CW88" s="258"/>
      <c r="CX88" s="259"/>
      <c r="CY88" s="260"/>
      <c r="CZ88" s="259"/>
      <c r="DC88" s="259"/>
      <c r="DD88" s="258"/>
      <c r="DE88" s="259"/>
      <c r="DF88" s="260"/>
      <c r="DG88" s="259"/>
      <c r="DJ88" s="259"/>
      <c r="DK88" s="258"/>
      <c r="DL88" s="259"/>
      <c r="DM88" s="260"/>
      <c r="DN88" s="259"/>
      <c r="DQ88" s="259"/>
      <c r="DR88" s="258"/>
      <c r="DS88" s="259"/>
      <c r="DT88" s="260"/>
      <c r="DU88" s="259"/>
      <c r="DX88" s="259"/>
      <c r="DY88" s="258"/>
      <c r="DZ88" s="259"/>
      <c r="EA88" s="260"/>
      <c r="EB88" s="259"/>
      <c r="EE88" s="259"/>
      <c r="EF88" s="258"/>
      <c r="EG88" s="259"/>
      <c r="EH88" s="260"/>
      <c r="EI88" s="259"/>
      <c r="EL88" s="259"/>
      <c r="EM88" s="258"/>
      <c r="EN88" s="259"/>
      <c r="EO88" s="260"/>
      <c r="EP88" s="259"/>
      <c r="ES88" s="259"/>
      <c r="ET88" s="258"/>
      <c r="EU88" s="259"/>
      <c r="EV88" s="260"/>
      <c r="EW88" s="259"/>
      <c r="EZ88" s="259"/>
      <c r="FA88" s="258"/>
      <c r="FB88" s="259"/>
      <c r="FC88" s="260"/>
      <c r="FD88" s="259"/>
      <c r="FG88" s="259"/>
      <c r="FH88" s="258"/>
      <c r="FI88" s="259"/>
      <c r="FJ88" s="260"/>
      <c r="FK88" s="259"/>
      <c r="FN88" s="259"/>
      <c r="FO88" s="258"/>
      <c r="FP88" s="259"/>
      <c r="FQ88" s="260"/>
      <c r="FR88" s="259"/>
      <c r="FU88" s="259"/>
      <c r="FV88" s="258"/>
      <c r="FW88" s="259"/>
      <c r="FX88" s="260"/>
      <c r="FY88" s="259"/>
      <c r="GB88" s="259"/>
      <c r="GC88" s="258"/>
      <c r="GD88" s="259"/>
      <c r="GE88" s="260"/>
      <c r="GF88" s="259"/>
      <c r="GI88" s="259"/>
      <c r="GJ88" s="258"/>
      <c r="GK88" s="259"/>
      <c r="GL88" s="260"/>
      <c r="GM88" s="259"/>
      <c r="GP88" s="259"/>
      <c r="GQ88" s="258"/>
      <c r="GR88" s="259"/>
      <c r="GS88" s="260"/>
      <c r="GT88" s="259"/>
      <c r="GW88" s="259"/>
      <c r="GX88" s="258"/>
      <c r="GY88" s="259"/>
      <c r="GZ88" s="260"/>
      <c r="HA88" s="259"/>
      <c r="HD88" s="259"/>
      <c r="HE88" s="258"/>
      <c r="HF88" s="259"/>
      <c r="HG88" s="260"/>
      <c r="HH88" s="259"/>
      <c r="HK88" s="259"/>
      <c r="HL88" s="258"/>
      <c r="HM88" s="259"/>
      <c r="HN88" s="260"/>
      <c r="HO88" s="259"/>
      <c r="HR88" s="259"/>
      <c r="HS88" s="258"/>
      <c r="HT88" s="259"/>
      <c r="HU88" s="260"/>
      <c r="HV88" s="259"/>
      <c r="HY88" s="259"/>
      <c r="HZ88" s="258"/>
      <c r="IA88" s="259"/>
      <c r="IB88" s="260"/>
      <c r="IC88" s="259"/>
      <c r="IF88" s="259"/>
      <c r="IG88" s="258"/>
      <c r="IH88" s="259"/>
      <c r="II88" s="260"/>
      <c r="IJ88" s="259"/>
      <c r="IM88" s="259"/>
      <c r="IN88" s="258"/>
      <c r="IO88" s="259"/>
      <c r="IP88" s="260"/>
      <c r="IQ88" s="259"/>
      <c r="IT88" s="259"/>
      <c r="IU88" s="258"/>
      <c r="IV88" s="259"/>
      <c r="IW88" s="260"/>
      <c r="IX88" s="259"/>
      <c r="JA88" s="259"/>
      <c r="JB88" s="258"/>
      <c r="JC88" s="259"/>
      <c r="JD88" s="260"/>
      <c r="JE88" s="259"/>
      <c r="JH88" s="259"/>
      <c r="JI88" s="258"/>
      <c r="JJ88" s="259"/>
      <c r="JK88" s="260"/>
      <c r="JL88" s="259"/>
      <c r="JO88" s="259"/>
      <c r="JP88" s="258"/>
      <c r="JQ88" s="259"/>
      <c r="JR88" s="260"/>
      <c r="JS88" s="259"/>
      <c r="JV88" s="259"/>
      <c r="JW88" s="258"/>
      <c r="JX88" s="259"/>
      <c r="JY88" s="260"/>
      <c r="JZ88" s="259"/>
      <c r="KC88" s="259"/>
      <c r="KD88" s="258"/>
      <c r="KE88" s="259"/>
      <c r="KF88" s="260"/>
      <c r="KG88" s="259"/>
      <c r="KJ88" s="259"/>
      <c r="KK88" s="258"/>
      <c r="KL88" s="259"/>
      <c r="KM88" s="260"/>
      <c r="KN88" s="259"/>
      <c r="KQ88" s="259"/>
      <c r="KR88" s="258"/>
      <c r="KS88" s="259"/>
      <c r="KT88" s="260"/>
      <c r="KU88" s="259"/>
      <c r="KX88" s="259"/>
      <c r="KY88" s="258"/>
      <c r="KZ88" s="259"/>
      <c r="LA88" s="260"/>
      <c r="LB88" s="259"/>
      <c r="LE88" s="259"/>
      <c r="LF88" s="258"/>
      <c r="LG88" s="259"/>
      <c r="LH88" s="260"/>
      <c r="LI88" s="259"/>
      <c r="LL88" s="259"/>
      <c r="LM88" s="258"/>
      <c r="LN88" s="259"/>
      <c r="LO88" s="260"/>
      <c r="LP88" s="259"/>
      <c r="LS88" s="259"/>
      <c r="LT88" s="258"/>
      <c r="LU88" s="259"/>
      <c r="LV88" s="260"/>
      <c r="LW88" s="259"/>
      <c r="LZ88" s="208"/>
      <c r="MA88" s="209"/>
      <c r="MB88" s="208"/>
      <c r="MC88" s="211"/>
      <c r="MD88" s="208"/>
      <c r="MG88" s="208"/>
      <c r="MH88" s="209"/>
      <c r="MI88" s="208"/>
      <c r="MJ88" s="211"/>
      <c r="MK88" s="208"/>
      <c r="MN88" s="208"/>
      <c r="MO88" s="209"/>
      <c r="MP88" s="208"/>
      <c r="MQ88" s="211"/>
      <c r="MR88" s="208"/>
      <c r="MU88" s="208"/>
      <c r="MV88" s="209"/>
      <c r="MW88" s="208"/>
      <c r="MX88" s="211"/>
      <c r="MY88" s="208"/>
      <c r="NB88" s="208"/>
      <c r="NC88" s="209"/>
      <c r="ND88" s="208"/>
      <c r="NE88" s="211"/>
      <c r="NF88" s="208"/>
      <c r="NI88" s="208"/>
      <c r="NJ88" s="209"/>
      <c r="NK88" s="208"/>
      <c r="NL88" s="211"/>
      <c r="NM88" s="208"/>
      <c r="NP88" s="208"/>
      <c r="NQ88" s="209"/>
      <c r="NR88" s="208"/>
      <c r="NS88" s="211"/>
      <c r="NT88" s="208"/>
      <c r="NW88" s="208"/>
      <c r="NX88" s="209"/>
      <c r="NY88" s="208"/>
      <c r="NZ88" s="211"/>
      <c r="OA88" s="208"/>
      <c r="OD88" s="208"/>
      <c r="OE88" s="209"/>
      <c r="OF88" s="208"/>
      <c r="OG88" s="211"/>
      <c r="OH88" s="208"/>
      <c r="OK88" s="208"/>
      <c r="OL88" s="209"/>
      <c r="OM88" s="208"/>
      <c r="ON88" s="211"/>
      <c r="OO88" s="208"/>
      <c r="OR88" s="208"/>
      <c r="OS88" s="209"/>
      <c r="OT88" s="208"/>
      <c r="OU88" s="211"/>
      <c r="OV88" s="208"/>
      <c r="OY88" s="208"/>
      <c r="OZ88" s="209"/>
      <c r="PA88" s="208"/>
      <c r="PB88" s="211"/>
      <c r="PC88" s="208"/>
      <c r="PF88" s="208"/>
      <c r="PG88" s="209"/>
      <c r="PH88" s="208"/>
      <c r="PI88" s="211"/>
      <c r="PJ88" s="208"/>
    </row>
    <row r="89" spans="1:426" ht="18" x14ac:dyDescent="0.35">
      <c r="A89" s="259"/>
      <c r="B89" s="258"/>
      <c r="C89" s="259"/>
      <c r="D89" s="260"/>
      <c r="E89" s="259"/>
      <c r="I89" s="259"/>
      <c r="J89" s="258"/>
      <c r="K89" s="259"/>
      <c r="L89" s="260"/>
      <c r="M89" s="259"/>
      <c r="P89" s="259"/>
      <c r="Q89" s="258"/>
      <c r="R89" s="259"/>
      <c r="S89" s="260"/>
      <c r="T89" s="259"/>
      <c r="W89" s="259"/>
      <c r="X89" s="258"/>
      <c r="Y89" s="259"/>
      <c r="Z89" s="260"/>
      <c r="AA89" s="259"/>
      <c r="AD89" s="259"/>
      <c r="AE89" s="258"/>
      <c r="AF89" s="259"/>
      <c r="AG89" s="260"/>
      <c r="AH89" s="259"/>
      <c r="AK89" s="259"/>
      <c r="AL89" s="258"/>
      <c r="AM89" s="259"/>
      <c r="AN89" s="260"/>
      <c r="AO89" s="259"/>
      <c r="AR89" s="259"/>
      <c r="AS89" s="258"/>
      <c r="AT89" s="259"/>
      <c r="AU89" s="260"/>
      <c r="AV89" s="259"/>
      <c r="AY89" s="259"/>
      <c r="AZ89" s="258"/>
      <c r="BA89" s="259"/>
      <c r="BB89" s="260"/>
      <c r="BC89" s="259"/>
      <c r="BF89" s="259"/>
      <c r="BG89" s="258"/>
      <c r="BH89" s="259"/>
      <c r="BI89" s="260"/>
      <c r="BJ89" s="259"/>
      <c r="BM89" s="259"/>
      <c r="BN89" s="258"/>
      <c r="BO89" s="259"/>
      <c r="BP89" s="260"/>
      <c r="BQ89" s="259"/>
      <c r="BT89" s="259"/>
      <c r="BU89" s="258"/>
      <c r="BV89" s="259"/>
      <c r="BW89" s="260"/>
      <c r="BX89" s="259"/>
      <c r="CA89" s="259"/>
      <c r="CB89" s="258"/>
      <c r="CC89" s="259"/>
      <c r="CD89" s="260"/>
      <c r="CE89" s="259"/>
      <c r="CH89" s="259"/>
      <c r="CI89" s="258"/>
      <c r="CJ89" s="259"/>
      <c r="CK89" s="260"/>
      <c r="CL89" s="259"/>
      <c r="CO89" s="259"/>
      <c r="CP89" s="258"/>
      <c r="CQ89" s="259"/>
      <c r="CR89" s="260"/>
      <c r="CS89" s="259"/>
      <c r="CV89" s="259"/>
      <c r="CW89" s="258"/>
      <c r="CX89" s="259"/>
      <c r="CY89" s="260"/>
      <c r="CZ89" s="259"/>
      <c r="DC89" s="259"/>
      <c r="DD89" s="258"/>
      <c r="DE89" s="259"/>
      <c r="DF89" s="260"/>
      <c r="DG89" s="259"/>
      <c r="DJ89" s="259"/>
      <c r="DK89" s="258"/>
      <c r="DL89" s="259"/>
      <c r="DM89" s="260"/>
      <c r="DN89" s="259"/>
      <c r="DQ89" s="259"/>
      <c r="DR89" s="258"/>
      <c r="DS89" s="259"/>
      <c r="DT89" s="260"/>
      <c r="DU89" s="259"/>
      <c r="DX89" s="259"/>
      <c r="DY89" s="258"/>
      <c r="DZ89" s="259"/>
      <c r="EA89" s="260"/>
      <c r="EB89" s="259"/>
      <c r="EE89" s="259"/>
      <c r="EF89" s="258"/>
      <c r="EG89" s="259"/>
      <c r="EH89" s="260"/>
      <c r="EI89" s="259"/>
      <c r="EL89" s="259"/>
      <c r="EM89" s="258"/>
      <c r="EN89" s="259"/>
      <c r="EO89" s="260"/>
      <c r="EP89" s="259"/>
      <c r="ES89" s="259"/>
      <c r="ET89" s="258"/>
      <c r="EU89" s="259"/>
      <c r="EV89" s="260"/>
      <c r="EW89" s="259"/>
      <c r="EZ89" s="259"/>
      <c r="FA89" s="258"/>
      <c r="FB89" s="259"/>
      <c r="FC89" s="260"/>
      <c r="FD89" s="259"/>
      <c r="FG89" s="259"/>
      <c r="FH89" s="258"/>
      <c r="FI89" s="259"/>
      <c r="FJ89" s="260"/>
      <c r="FK89" s="259"/>
      <c r="FN89" s="259"/>
      <c r="FO89" s="258"/>
      <c r="FP89" s="259"/>
      <c r="FQ89" s="260"/>
      <c r="FR89" s="259"/>
      <c r="FU89" s="259"/>
      <c r="FV89" s="258"/>
      <c r="FW89" s="259"/>
      <c r="FX89" s="260"/>
      <c r="FY89" s="259"/>
      <c r="GB89" s="259"/>
      <c r="GC89" s="258"/>
      <c r="GD89" s="259"/>
      <c r="GE89" s="260"/>
      <c r="GF89" s="259"/>
      <c r="GI89" s="259"/>
      <c r="GJ89" s="258"/>
      <c r="GK89" s="259"/>
      <c r="GL89" s="260"/>
      <c r="GM89" s="259"/>
      <c r="GP89" s="259"/>
      <c r="GQ89" s="258"/>
      <c r="GR89" s="259"/>
      <c r="GS89" s="260"/>
      <c r="GT89" s="259"/>
      <c r="GW89" s="259"/>
      <c r="GX89" s="258"/>
      <c r="GY89" s="259"/>
      <c r="GZ89" s="260"/>
      <c r="HA89" s="259"/>
      <c r="HD89" s="259"/>
      <c r="HE89" s="258"/>
      <c r="HF89" s="259"/>
      <c r="HG89" s="260"/>
      <c r="HH89" s="259"/>
      <c r="HK89" s="259"/>
      <c r="HL89" s="258"/>
      <c r="HM89" s="259"/>
      <c r="HN89" s="260"/>
      <c r="HO89" s="259"/>
      <c r="HR89" s="259"/>
      <c r="HS89" s="258"/>
      <c r="HT89" s="259"/>
      <c r="HU89" s="260"/>
      <c r="HV89" s="259"/>
      <c r="HY89" s="259"/>
      <c r="HZ89" s="258"/>
      <c r="IA89" s="259"/>
      <c r="IB89" s="260"/>
      <c r="IC89" s="259"/>
      <c r="IF89" s="259"/>
      <c r="IG89" s="258"/>
      <c r="IH89" s="259"/>
      <c r="II89" s="260"/>
      <c r="IJ89" s="259"/>
      <c r="IM89" s="259"/>
      <c r="IN89" s="258"/>
      <c r="IO89" s="259"/>
      <c r="IP89" s="260"/>
      <c r="IQ89" s="259"/>
      <c r="IT89" s="259"/>
      <c r="IU89" s="258"/>
      <c r="IV89" s="259"/>
      <c r="IW89" s="260"/>
      <c r="IX89" s="259"/>
      <c r="JA89" s="259"/>
      <c r="JB89" s="258"/>
      <c r="JC89" s="259"/>
      <c r="JD89" s="260"/>
      <c r="JE89" s="259"/>
      <c r="JH89" s="259"/>
      <c r="JI89" s="258"/>
      <c r="JJ89" s="259"/>
      <c r="JK89" s="260"/>
      <c r="JL89" s="259"/>
      <c r="JO89" s="259"/>
      <c r="JP89" s="258"/>
      <c r="JQ89" s="259"/>
      <c r="JR89" s="260"/>
      <c r="JS89" s="259"/>
      <c r="JV89" s="259"/>
      <c r="JW89" s="258"/>
      <c r="JX89" s="259"/>
      <c r="JY89" s="260"/>
      <c r="JZ89" s="259"/>
      <c r="KC89" s="259"/>
      <c r="KD89" s="258"/>
      <c r="KE89" s="259"/>
      <c r="KF89" s="260"/>
      <c r="KG89" s="259"/>
      <c r="KJ89" s="259"/>
      <c r="KK89" s="258"/>
      <c r="KL89" s="259"/>
      <c r="KM89" s="260"/>
      <c r="KN89" s="259"/>
      <c r="KQ89" s="259"/>
      <c r="KR89" s="258"/>
      <c r="KS89" s="259"/>
      <c r="KT89" s="260"/>
      <c r="KU89" s="259"/>
      <c r="KX89" s="259"/>
      <c r="KY89" s="258"/>
      <c r="KZ89" s="259"/>
      <c r="LA89" s="260"/>
      <c r="LB89" s="259"/>
      <c r="LE89" s="259"/>
      <c r="LF89" s="258"/>
      <c r="LG89" s="259"/>
      <c r="LH89" s="260"/>
      <c r="LI89" s="259"/>
      <c r="LL89" s="259"/>
      <c r="LM89" s="258"/>
      <c r="LN89" s="259"/>
      <c r="LO89" s="260"/>
      <c r="LP89" s="259"/>
      <c r="LS89" s="259"/>
      <c r="LT89" s="258"/>
      <c r="LU89" s="259"/>
      <c r="LV89" s="260"/>
      <c r="LW89" s="259"/>
      <c r="LZ89" s="208"/>
      <c r="MA89" s="209"/>
      <c r="MB89" s="208"/>
      <c r="MC89" s="211"/>
      <c r="MD89" s="208"/>
      <c r="MG89" s="208"/>
      <c r="MH89" s="209"/>
      <c r="MI89" s="208"/>
      <c r="MJ89" s="211"/>
      <c r="MK89" s="208"/>
      <c r="MN89" s="208"/>
      <c r="MO89" s="209"/>
      <c r="MP89" s="208"/>
      <c r="MQ89" s="211"/>
      <c r="MR89" s="208"/>
      <c r="MU89" s="208"/>
      <c r="MV89" s="209"/>
      <c r="MW89" s="208"/>
      <c r="MX89" s="211"/>
      <c r="MY89" s="208"/>
      <c r="NB89" s="208"/>
      <c r="NC89" s="209"/>
      <c r="ND89" s="208"/>
      <c r="NE89" s="211"/>
      <c r="NF89" s="208"/>
      <c r="NI89" s="208"/>
      <c r="NJ89" s="209"/>
      <c r="NK89" s="208"/>
      <c r="NL89" s="211"/>
      <c r="NM89" s="208"/>
      <c r="NP89" s="208"/>
      <c r="NQ89" s="209"/>
      <c r="NR89" s="208"/>
      <c r="NS89" s="211"/>
      <c r="NT89" s="208"/>
      <c r="NW89" s="208"/>
      <c r="NX89" s="209"/>
      <c r="NY89" s="208"/>
      <c r="NZ89" s="211"/>
      <c r="OA89" s="208"/>
      <c r="OD89" s="208"/>
      <c r="OE89" s="209"/>
      <c r="OF89" s="208"/>
      <c r="OG89" s="211"/>
      <c r="OH89" s="208"/>
      <c r="OK89" s="208"/>
      <c r="OL89" s="209"/>
      <c r="OM89" s="208"/>
      <c r="ON89" s="211"/>
      <c r="OO89" s="208"/>
      <c r="OR89" s="208"/>
      <c r="OS89" s="209"/>
      <c r="OT89" s="208"/>
      <c r="OU89" s="211"/>
      <c r="OV89" s="208"/>
      <c r="OY89" s="208"/>
      <c r="OZ89" s="209"/>
      <c r="PA89" s="208"/>
      <c r="PB89" s="211"/>
      <c r="PC89" s="208"/>
      <c r="PF89" s="208"/>
      <c r="PG89" s="209"/>
      <c r="PH89" s="208"/>
      <c r="PI89" s="211"/>
      <c r="PJ89" s="208"/>
    </row>
    <row r="90" spans="1:426" ht="18" x14ac:dyDescent="0.35">
      <c r="A90" s="267" t="s">
        <v>114</v>
      </c>
      <c r="B90" s="258"/>
      <c r="C90" s="259"/>
      <c r="D90" s="272">
        <v>0.81022783565550316</v>
      </c>
      <c r="E90" s="259"/>
      <c r="I90" s="267" t="s">
        <v>114</v>
      </c>
      <c r="J90" s="258"/>
      <c r="K90" s="259"/>
      <c r="L90" s="272">
        <v>0.801518913987329</v>
      </c>
      <c r="M90" s="259"/>
      <c r="P90" s="267" t="s">
        <v>114</v>
      </c>
      <c r="Q90" s="258"/>
      <c r="R90" s="259"/>
      <c r="S90" s="272">
        <v>0.78180172746843968</v>
      </c>
      <c r="T90" s="259"/>
      <c r="W90" s="267" t="s">
        <v>114</v>
      </c>
      <c r="X90" s="258"/>
      <c r="Y90" s="259"/>
      <c r="Z90" s="272">
        <v>0.77198653054024191</v>
      </c>
      <c r="AA90" s="259"/>
      <c r="AD90" s="267" t="s">
        <v>114</v>
      </c>
      <c r="AE90" s="258"/>
      <c r="AF90" s="259"/>
      <c r="AG90" s="272">
        <v>0.74209216984199744</v>
      </c>
      <c r="AH90" s="259"/>
      <c r="AK90" s="267" t="s">
        <v>114</v>
      </c>
      <c r="AL90" s="258"/>
      <c r="AM90" s="259"/>
      <c r="AN90" s="272">
        <v>0.72004187238159634</v>
      </c>
      <c r="AO90" s="259"/>
      <c r="AR90" s="267" t="s">
        <v>114</v>
      </c>
      <c r="AS90" s="258"/>
      <c r="AT90" s="259"/>
      <c r="AU90" s="272">
        <v>0.69878082857524315</v>
      </c>
      <c r="AV90" s="259"/>
      <c r="AY90" s="267" t="s">
        <v>114</v>
      </c>
      <c r="AZ90" s="258"/>
      <c r="BA90" s="259"/>
      <c r="BB90" s="272">
        <v>0.68954935795810623</v>
      </c>
      <c r="BC90" s="259"/>
      <c r="BF90" s="267" t="s">
        <v>114</v>
      </c>
      <c r="BG90" s="258"/>
      <c r="BH90" s="259"/>
      <c r="BI90" s="272">
        <v>0.68994633418107243</v>
      </c>
      <c r="BJ90" s="259"/>
      <c r="BM90" s="267" t="s">
        <v>114</v>
      </c>
      <c r="BN90" s="258"/>
      <c r="BO90" s="259"/>
      <c r="BP90" s="272">
        <v>0.71210969554705972</v>
      </c>
      <c r="BQ90" s="259"/>
      <c r="BT90" s="267" t="s">
        <v>114</v>
      </c>
      <c r="BU90" s="258"/>
      <c r="BV90" s="259"/>
      <c r="BW90" s="272">
        <v>0.728404900006976</v>
      </c>
      <c r="BX90" s="259"/>
      <c r="CA90" s="267" t="s">
        <v>114</v>
      </c>
      <c r="CB90" s="258"/>
      <c r="CC90" s="259"/>
      <c r="CD90" s="272">
        <v>0.75198208963163282</v>
      </c>
      <c r="CE90" s="259"/>
      <c r="CH90" s="267" t="s">
        <v>114</v>
      </c>
      <c r="CI90" s="258"/>
      <c r="CJ90" s="259"/>
      <c r="CK90" s="272">
        <v>0.80605903381884714</v>
      </c>
      <c r="CL90" s="259"/>
      <c r="CO90" s="267" t="s">
        <v>114</v>
      </c>
      <c r="CP90" s="258"/>
      <c r="CQ90" s="259"/>
      <c r="CR90" s="272">
        <v>0.80590894386246248</v>
      </c>
      <c r="CS90" s="259"/>
      <c r="CV90" s="267" t="s">
        <v>114</v>
      </c>
      <c r="CW90" s="258"/>
      <c r="CX90" s="259"/>
      <c r="CY90" s="272">
        <v>0.85930599739162805</v>
      </c>
      <c r="CZ90" s="259"/>
      <c r="DC90" s="267" t="s">
        <v>114</v>
      </c>
      <c r="DD90" s="258"/>
      <c r="DE90" s="259"/>
      <c r="DF90" s="272">
        <v>0.89784780976776279</v>
      </c>
      <c r="DG90" s="259"/>
      <c r="DJ90" s="267" t="s">
        <v>114</v>
      </c>
      <c r="DK90" s="258"/>
      <c r="DL90" s="259"/>
      <c r="DM90" s="272">
        <v>0.89205533737845766</v>
      </c>
      <c r="DN90" s="259"/>
      <c r="DQ90" s="267" t="s">
        <v>114</v>
      </c>
      <c r="DR90" s="258"/>
      <c r="DS90" s="259"/>
      <c r="DT90" s="272">
        <v>0.86486319597068428</v>
      </c>
      <c r="DU90" s="259"/>
      <c r="DX90" s="267" t="s">
        <v>114</v>
      </c>
      <c r="DY90" s="258"/>
      <c r="DZ90" s="259"/>
      <c r="EA90" s="272">
        <v>0.84182804627958197</v>
      </c>
      <c r="EB90" s="259"/>
      <c r="EE90" s="267" t="s">
        <v>114</v>
      </c>
      <c r="EF90" s="258"/>
      <c r="EG90" s="259"/>
      <c r="EH90" s="272">
        <v>0.83717976336962219</v>
      </c>
      <c r="EI90" s="259"/>
      <c r="EL90" s="267" t="s">
        <v>114</v>
      </c>
      <c r="EM90" s="258"/>
      <c r="EN90" s="259"/>
      <c r="EO90" s="272">
        <v>0.82410549570269254</v>
      </c>
      <c r="EP90" s="259"/>
      <c r="ES90" s="267" t="s">
        <v>114</v>
      </c>
      <c r="ET90" s="258"/>
      <c r="EU90" s="259"/>
      <c r="EV90" s="272">
        <v>0.83714684502953174</v>
      </c>
      <c r="EW90" s="259"/>
      <c r="EZ90" s="267" t="s">
        <v>114</v>
      </c>
      <c r="FA90" s="258"/>
      <c r="FB90" s="259"/>
      <c r="FC90" s="272">
        <v>0.84562778432126795</v>
      </c>
      <c r="FD90" s="259"/>
      <c r="FG90" s="267" t="s">
        <v>114</v>
      </c>
      <c r="FH90" s="258"/>
      <c r="FI90" s="259"/>
      <c r="FJ90" s="272">
        <v>0.85726056013972252</v>
      </c>
      <c r="FK90" s="259"/>
      <c r="FN90" s="267" t="s">
        <v>114</v>
      </c>
      <c r="FO90" s="258"/>
      <c r="FP90" s="259"/>
      <c r="FQ90" s="272">
        <v>0.85178294422690837</v>
      </c>
      <c r="FR90" s="259"/>
      <c r="FU90" s="267" t="s">
        <v>114</v>
      </c>
      <c r="FV90" s="258"/>
      <c r="FW90" s="259"/>
      <c r="FX90" s="272">
        <v>0.84612927831944207</v>
      </c>
      <c r="FY90" s="259"/>
      <c r="GB90" s="267" t="s">
        <v>114</v>
      </c>
      <c r="GC90" s="258"/>
      <c r="GD90" s="259"/>
      <c r="GE90" s="272">
        <v>0.84368732798433332</v>
      </c>
      <c r="GF90" s="259"/>
      <c r="GI90" s="267" t="s">
        <v>114</v>
      </c>
      <c r="GJ90" s="258"/>
      <c r="GK90" s="259"/>
      <c r="GL90" s="272">
        <v>0.84991295225962293</v>
      </c>
      <c r="GM90" s="259"/>
      <c r="GP90" s="267" t="s">
        <v>114</v>
      </c>
      <c r="GQ90" s="258"/>
      <c r="GR90" s="259"/>
      <c r="GS90" s="272">
        <v>0.84682905633306194</v>
      </c>
      <c r="GT90" s="259"/>
      <c r="GW90" s="267" t="s">
        <v>114</v>
      </c>
      <c r="GX90" s="258"/>
      <c r="GY90" s="259"/>
      <c r="GZ90" s="272">
        <v>0.84767331120158118</v>
      </c>
      <c r="HA90" s="259"/>
      <c r="HD90" s="267" t="s">
        <v>114</v>
      </c>
      <c r="HE90" s="258"/>
      <c r="HF90" s="259"/>
      <c r="HG90" s="272">
        <v>0.84989842643285829</v>
      </c>
      <c r="HH90" s="259"/>
      <c r="HK90" s="267" t="s">
        <v>114</v>
      </c>
      <c r="HL90" s="258"/>
      <c r="HM90" s="259"/>
      <c r="HN90" s="272">
        <v>0.8338271109871731</v>
      </c>
      <c r="HO90" s="259"/>
      <c r="HR90" s="267" t="s">
        <v>114</v>
      </c>
      <c r="HS90" s="258"/>
      <c r="HT90" s="259"/>
      <c r="HU90" s="272">
        <v>0.81039635533427057</v>
      </c>
      <c r="HV90" s="259"/>
      <c r="HY90" s="267" t="s">
        <v>114</v>
      </c>
      <c r="HZ90" s="258"/>
      <c r="IA90" s="259"/>
      <c r="IB90" s="272">
        <v>0.79508669003729582</v>
      </c>
      <c r="IC90" s="259"/>
      <c r="IF90" s="267" t="s">
        <v>114</v>
      </c>
      <c r="IG90" s="258"/>
      <c r="IH90" s="259"/>
      <c r="II90" s="272">
        <v>0.78873357037960745</v>
      </c>
      <c r="IJ90" s="259"/>
      <c r="IM90" s="267" t="s">
        <v>114</v>
      </c>
      <c r="IN90" s="258"/>
      <c r="IO90" s="259"/>
      <c r="IP90" s="272">
        <v>0.76996784440365085</v>
      </c>
      <c r="IQ90" s="259"/>
      <c r="IT90" s="267" t="s">
        <v>114</v>
      </c>
      <c r="IU90" s="258"/>
      <c r="IV90" s="259"/>
      <c r="IW90" s="272">
        <v>0.74182982984364454</v>
      </c>
      <c r="IX90" s="259"/>
      <c r="JA90" s="267" t="s">
        <v>114</v>
      </c>
      <c r="JB90" s="258"/>
      <c r="JC90" s="259"/>
      <c r="JD90" s="272">
        <v>0.71589890911650411</v>
      </c>
      <c r="JE90" s="259"/>
      <c r="JH90" s="267" t="s">
        <v>114</v>
      </c>
      <c r="JI90" s="258"/>
      <c r="JJ90" s="259"/>
      <c r="JK90" s="272">
        <v>0.72136245689134693</v>
      </c>
      <c r="JL90" s="259"/>
      <c r="JO90" s="267" t="s">
        <v>114</v>
      </c>
      <c r="JP90" s="258"/>
      <c r="JQ90" s="259"/>
      <c r="JR90" s="272">
        <v>0.70582113083901921</v>
      </c>
      <c r="JS90" s="259"/>
      <c r="JV90" s="267" t="s">
        <v>114</v>
      </c>
      <c r="JW90" s="258"/>
      <c r="JX90" s="259"/>
      <c r="JY90" s="272">
        <v>0.67342280068625071</v>
      </c>
      <c r="JZ90" s="259"/>
      <c r="KC90" s="267" t="s">
        <v>114</v>
      </c>
      <c r="KD90" s="258"/>
      <c r="KE90" s="259"/>
      <c r="KF90" s="272">
        <v>0.66392653303331994</v>
      </c>
      <c r="KG90" s="259"/>
      <c r="KJ90" s="267" t="s">
        <v>114</v>
      </c>
      <c r="KK90" s="258"/>
      <c r="KL90" s="259"/>
      <c r="KM90" s="272">
        <v>0.66419128970146601</v>
      </c>
      <c r="KN90" s="259"/>
      <c r="KQ90" s="267" t="s">
        <v>114</v>
      </c>
      <c r="KR90" s="258"/>
      <c r="KS90" s="259"/>
      <c r="KT90" s="272">
        <v>0.63873381728098699</v>
      </c>
      <c r="KU90" s="259"/>
      <c r="KX90" s="267" t="s">
        <v>114</v>
      </c>
      <c r="KY90" s="258"/>
      <c r="KZ90" s="259"/>
      <c r="LA90" s="272">
        <v>0</v>
      </c>
      <c r="LB90" s="259"/>
      <c r="LE90" s="267" t="s">
        <v>114</v>
      </c>
      <c r="LF90" s="258"/>
      <c r="LG90" s="259"/>
      <c r="LH90" s="272">
        <v>0</v>
      </c>
      <c r="LI90" s="259"/>
      <c r="LL90" s="267" t="s">
        <v>114</v>
      </c>
      <c r="LM90" s="258"/>
      <c r="LN90" s="259"/>
      <c r="LO90" s="272">
        <v>0</v>
      </c>
      <c r="LP90" s="259"/>
      <c r="LS90" s="267" t="s">
        <v>114</v>
      </c>
      <c r="LT90" s="258"/>
      <c r="LU90" s="259"/>
      <c r="LV90" s="272">
        <v>0</v>
      </c>
      <c r="LW90" s="259"/>
      <c r="LZ90" s="216" t="s">
        <v>114</v>
      </c>
      <c r="MA90" s="209"/>
      <c r="MB90" s="208"/>
      <c r="MC90" s="221">
        <v>0</v>
      </c>
      <c r="MD90" s="208"/>
      <c r="MG90" s="216" t="s">
        <v>114</v>
      </c>
      <c r="MH90" s="209"/>
      <c r="MI90" s="208"/>
      <c r="MJ90" s="221">
        <v>0</v>
      </c>
      <c r="MK90" s="208"/>
      <c r="MN90" s="216" t="s">
        <v>114</v>
      </c>
      <c r="MO90" s="209"/>
      <c r="MP90" s="208"/>
      <c r="MQ90" s="221">
        <v>0</v>
      </c>
      <c r="MR90" s="208"/>
      <c r="MU90" s="216" t="s">
        <v>114</v>
      </c>
      <c r="MV90" s="209"/>
      <c r="MW90" s="208"/>
      <c r="MX90" s="221">
        <v>0</v>
      </c>
      <c r="MY90" s="208"/>
      <c r="NB90" s="216" t="s">
        <v>114</v>
      </c>
      <c r="NC90" s="209"/>
      <c r="ND90" s="208"/>
      <c r="NE90" s="221">
        <v>0</v>
      </c>
      <c r="NF90" s="208"/>
      <c r="NI90" s="216" t="s">
        <v>114</v>
      </c>
      <c r="NJ90" s="209"/>
      <c r="NK90" s="208"/>
      <c r="NL90" s="221">
        <v>0</v>
      </c>
      <c r="NM90" s="208"/>
      <c r="NP90" s="216" t="s">
        <v>114</v>
      </c>
      <c r="NQ90" s="209"/>
      <c r="NR90" s="208"/>
      <c r="NS90" s="221">
        <v>0</v>
      </c>
      <c r="NT90" s="208"/>
      <c r="NW90" s="216" t="s">
        <v>114</v>
      </c>
      <c r="NX90" s="209"/>
      <c r="NY90" s="208"/>
      <c r="NZ90" s="221">
        <v>0</v>
      </c>
      <c r="OA90" s="208"/>
      <c r="OD90" s="216" t="s">
        <v>114</v>
      </c>
      <c r="OE90" s="209"/>
      <c r="OF90" s="208"/>
      <c r="OG90" s="221">
        <v>0</v>
      </c>
      <c r="OH90" s="208"/>
      <c r="OK90" s="216" t="s">
        <v>114</v>
      </c>
      <c r="OL90" s="209"/>
      <c r="OM90" s="208"/>
      <c r="ON90" s="221">
        <v>0</v>
      </c>
      <c r="OO90" s="208"/>
      <c r="OR90" s="216" t="s">
        <v>114</v>
      </c>
      <c r="OS90" s="209"/>
      <c r="OT90" s="208"/>
      <c r="OU90" s="221">
        <v>0</v>
      </c>
      <c r="OV90" s="208"/>
      <c r="OY90" s="216" t="s">
        <v>114</v>
      </c>
      <c r="OZ90" s="209"/>
      <c r="PA90" s="208"/>
      <c r="PB90" s="221">
        <v>0</v>
      </c>
      <c r="PC90" s="208"/>
      <c r="PF90" s="216" t="s">
        <v>114</v>
      </c>
      <c r="PG90" s="209"/>
      <c r="PH90" s="208"/>
      <c r="PI90" s="221">
        <v>0</v>
      </c>
      <c r="PJ90" s="208"/>
    </row>
    <row r="91" spans="1:426" ht="18" x14ac:dyDescent="0.35">
      <c r="A91" s="259"/>
      <c r="B91" s="258"/>
      <c r="C91" s="259"/>
      <c r="D91" s="260"/>
      <c r="E91" s="259"/>
      <c r="I91" s="259"/>
      <c r="J91" s="258"/>
      <c r="K91" s="259"/>
      <c r="L91" s="260"/>
      <c r="M91" s="259"/>
      <c r="P91" s="259"/>
      <c r="Q91" s="258"/>
      <c r="R91" s="259"/>
      <c r="S91" s="260"/>
      <c r="T91" s="259"/>
      <c r="W91" s="259"/>
      <c r="X91" s="258"/>
      <c r="Y91" s="259"/>
      <c r="Z91" s="260"/>
      <c r="AA91" s="259"/>
      <c r="AD91" s="259"/>
      <c r="AE91" s="258"/>
      <c r="AF91" s="259"/>
      <c r="AG91" s="260"/>
      <c r="AH91" s="259"/>
      <c r="AK91" s="259"/>
      <c r="AL91" s="258"/>
      <c r="AM91" s="259"/>
      <c r="AN91" s="260"/>
      <c r="AO91" s="259"/>
      <c r="AR91" s="259"/>
      <c r="AS91" s="258"/>
      <c r="AT91" s="259"/>
      <c r="AU91" s="260"/>
      <c r="AV91" s="259"/>
      <c r="AY91" s="259"/>
      <c r="AZ91" s="258"/>
      <c r="BA91" s="259"/>
      <c r="BB91" s="260"/>
      <c r="BC91" s="259"/>
      <c r="BF91" s="259"/>
      <c r="BG91" s="258"/>
      <c r="BH91" s="259"/>
      <c r="BI91" s="260"/>
      <c r="BJ91" s="259"/>
      <c r="BM91" s="259"/>
      <c r="BN91" s="258"/>
      <c r="BO91" s="259"/>
      <c r="BP91" s="260"/>
      <c r="BQ91" s="259"/>
      <c r="BT91" s="259"/>
      <c r="BU91" s="258"/>
      <c r="BV91" s="259"/>
      <c r="BW91" s="260"/>
      <c r="BX91" s="259"/>
      <c r="CA91" s="259"/>
      <c r="CB91" s="258"/>
      <c r="CC91" s="259"/>
      <c r="CD91" s="260"/>
      <c r="CE91" s="259"/>
      <c r="CH91" s="259"/>
      <c r="CI91" s="258"/>
      <c r="CJ91" s="259"/>
      <c r="CK91" s="260"/>
      <c r="CL91" s="259"/>
      <c r="CO91" s="259"/>
      <c r="CP91" s="258"/>
      <c r="CQ91" s="259"/>
      <c r="CR91" s="260"/>
      <c r="CS91" s="259"/>
      <c r="CV91" s="259"/>
      <c r="CW91" s="258"/>
      <c r="CX91" s="259"/>
      <c r="CY91" s="260"/>
      <c r="CZ91" s="259"/>
      <c r="DC91" s="259"/>
      <c r="DD91" s="258"/>
      <c r="DE91" s="259"/>
      <c r="DF91" s="260"/>
      <c r="DG91" s="259"/>
      <c r="DJ91" s="259"/>
      <c r="DK91" s="258"/>
      <c r="DL91" s="259"/>
      <c r="DM91" s="260"/>
      <c r="DN91" s="259"/>
      <c r="DQ91" s="259"/>
      <c r="DR91" s="258"/>
      <c r="DS91" s="259"/>
      <c r="DT91" s="260"/>
      <c r="DU91" s="259"/>
      <c r="DX91" s="259"/>
      <c r="DY91" s="258"/>
      <c r="DZ91" s="259"/>
      <c r="EA91" s="260"/>
      <c r="EB91" s="259"/>
      <c r="EE91" s="259"/>
      <c r="EF91" s="258"/>
      <c r="EG91" s="259"/>
      <c r="EH91" s="260"/>
      <c r="EI91" s="259"/>
      <c r="EL91" s="259"/>
      <c r="EM91" s="258"/>
      <c r="EN91" s="259"/>
      <c r="EO91" s="260"/>
      <c r="EP91" s="259"/>
      <c r="ES91" s="259"/>
      <c r="ET91" s="258"/>
      <c r="EU91" s="259"/>
      <c r="EV91" s="260"/>
      <c r="EW91" s="259"/>
      <c r="EZ91" s="259"/>
      <c r="FA91" s="258"/>
      <c r="FB91" s="259"/>
      <c r="FC91" s="260"/>
      <c r="FD91" s="259"/>
      <c r="FG91" s="259"/>
      <c r="FH91" s="258"/>
      <c r="FI91" s="259"/>
      <c r="FJ91" s="260"/>
      <c r="FK91" s="259"/>
      <c r="FN91" s="259"/>
      <c r="FO91" s="258"/>
      <c r="FP91" s="259"/>
      <c r="FQ91" s="260"/>
      <c r="FR91" s="259"/>
      <c r="FU91" s="259"/>
      <c r="FV91" s="258"/>
      <c r="FW91" s="259"/>
      <c r="FX91" s="260"/>
      <c r="FY91" s="259"/>
      <c r="GB91" s="259"/>
      <c r="GC91" s="258"/>
      <c r="GD91" s="259"/>
      <c r="GE91" s="260"/>
      <c r="GF91" s="259"/>
      <c r="GI91" s="259"/>
      <c r="GJ91" s="258"/>
      <c r="GK91" s="259"/>
      <c r="GL91" s="260"/>
      <c r="GM91" s="259"/>
      <c r="GP91" s="259"/>
      <c r="GQ91" s="258"/>
      <c r="GR91" s="259"/>
      <c r="GS91" s="260"/>
      <c r="GT91" s="259"/>
      <c r="GW91" s="259"/>
      <c r="GX91" s="258"/>
      <c r="GY91" s="259"/>
      <c r="GZ91" s="260"/>
      <c r="HA91" s="259"/>
      <c r="HD91" s="259"/>
      <c r="HE91" s="258"/>
      <c r="HF91" s="259"/>
      <c r="HG91" s="260"/>
      <c r="HH91" s="259"/>
      <c r="HK91" s="259"/>
      <c r="HL91" s="258"/>
      <c r="HM91" s="259"/>
      <c r="HN91" s="260"/>
      <c r="HO91" s="259"/>
      <c r="HR91" s="259"/>
      <c r="HS91" s="258"/>
      <c r="HT91" s="259"/>
      <c r="HU91" s="260"/>
      <c r="HV91" s="259"/>
      <c r="HY91" s="259"/>
      <c r="HZ91" s="258"/>
      <c r="IA91" s="259"/>
      <c r="IB91" s="260"/>
      <c r="IC91" s="259"/>
      <c r="IF91" s="259"/>
      <c r="IG91" s="258"/>
      <c r="IH91" s="259"/>
      <c r="II91" s="260"/>
      <c r="IJ91" s="259"/>
      <c r="IM91" s="259"/>
      <c r="IN91" s="258"/>
      <c r="IO91" s="259"/>
      <c r="IP91" s="260"/>
      <c r="IQ91" s="259"/>
      <c r="IT91" s="259"/>
      <c r="IU91" s="258"/>
      <c r="IV91" s="259"/>
      <c r="IW91" s="260"/>
      <c r="IX91" s="259"/>
      <c r="JA91" s="259"/>
      <c r="JB91" s="258"/>
      <c r="JC91" s="259"/>
      <c r="JD91" s="260"/>
      <c r="JE91" s="259"/>
      <c r="JH91" s="259"/>
      <c r="JI91" s="258"/>
      <c r="JJ91" s="259"/>
      <c r="JK91" s="260"/>
      <c r="JL91" s="259"/>
      <c r="JO91" s="259"/>
      <c r="JP91" s="258"/>
      <c r="JQ91" s="259"/>
      <c r="JR91" s="260"/>
      <c r="JS91" s="259"/>
      <c r="JV91" s="259"/>
      <c r="JW91" s="258"/>
      <c r="JX91" s="259"/>
      <c r="JY91" s="260"/>
      <c r="JZ91" s="259"/>
      <c r="KC91" s="259"/>
      <c r="KD91" s="258"/>
      <c r="KE91" s="259"/>
      <c r="KF91" s="260"/>
      <c r="KG91" s="259"/>
      <c r="KJ91" s="259"/>
      <c r="KK91" s="258"/>
      <c r="KL91" s="259"/>
      <c r="KM91" s="260"/>
      <c r="KN91" s="259"/>
      <c r="KQ91" s="259"/>
      <c r="KR91" s="258"/>
      <c r="KS91" s="259"/>
      <c r="KT91" s="260"/>
      <c r="KU91" s="259"/>
      <c r="KX91" s="259"/>
      <c r="KY91" s="258"/>
      <c r="KZ91" s="259"/>
      <c r="LA91" s="260"/>
      <c r="LB91" s="259"/>
      <c r="LE91" s="259"/>
      <c r="LF91" s="258"/>
      <c r="LG91" s="259"/>
      <c r="LH91" s="260"/>
      <c r="LI91" s="259"/>
      <c r="LL91" s="259"/>
      <c r="LM91" s="258"/>
      <c r="LN91" s="259"/>
      <c r="LO91" s="260"/>
      <c r="LP91" s="259"/>
      <c r="LS91" s="259"/>
      <c r="LT91" s="258"/>
      <c r="LU91" s="259"/>
      <c r="LV91" s="260"/>
      <c r="LW91" s="259"/>
      <c r="LZ91" s="208"/>
      <c r="MA91" s="209"/>
      <c r="MB91" s="208"/>
      <c r="MC91" s="211"/>
      <c r="MD91" s="208"/>
      <c r="MG91" s="208"/>
      <c r="MH91" s="209"/>
      <c r="MI91" s="208"/>
      <c r="MJ91" s="211"/>
      <c r="MK91" s="208"/>
      <c r="MN91" s="208"/>
      <c r="MO91" s="209"/>
      <c r="MP91" s="208"/>
      <c r="MQ91" s="211"/>
      <c r="MR91" s="208"/>
      <c r="MU91" s="208"/>
      <c r="MV91" s="209"/>
      <c r="MW91" s="208"/>
      <c r="MX91" s="211"/>
      <c r="MY91" s="208"/>
      <c r="NB91" s="208"/>
      <c r="NC91" s="209"/>
      <c r="ND91" s="208"/>
      <c r="NE91" s="211"/>
      <c r="NF91" s="208"/>
      <c r="NI91" s="208"/>
      <c r="NJ91" s="209"/>
      <c r="NK91" s="208"/>
      <c r="NL91" s="211"/>
      <c r="NM91" s="208"/>
      <c r="NP91" s="208"/>
      <c r="NQ91" s="209"/>
      <c r="NR91" s="208"/>
      <c r="NS91" s="211"/>
      <c r="NT91" s="208"/>
      <c r="NW91" s="208"/>
      <c r="NX91" s="209"/>
      <c r="NY91" s="208"/>
      <c r="NZ91" s="211"/>
      <c r="OA91" s="208"/>
      <c r="OD91" s="208"/>
      <c r="OE91" s="209"/>
      <c r="OF91" s="208"/>
      <c r="OG91" s="211"/>
      <c r="OH91" s="208"/>
      <c r="OK91" s="208"/>
      <c r="OL91" s="209"/>
      <c r="OM91" s="208"/>
      <c r="ON91" s="211"/>
      <c r="OO91" s="208"/>
      <c r="OR91" s="208"/>
      <c r="OS91" s="209"/>
      <c r="OT91" s="208"/>
      <c r="OU91" s="211"/>
      <c r="OV91" s="208"/>
      <c r="OY91" s="208"/>
      <c r="OZ91" s="209"/>
      <c r="PA91" s="208"/>
      <c r="PB91" s="211"/>
      <c r="PC91" s="208"/>
      <c r="PF91" s="208"/>
      <c r="PG91" s="209"/>
      <c r="PH91" s="208"/>
      <c r="PI91" s="211"/>
      <c r="PJ91" s="208"/>
    </row>
    <row r="92" spans="1:426" ht="18" x14ac:dyDescent="0.35">
      <c r="A92" s="259"/>
      <c r="B92" s="258"/>
      <c r="C92" s="259"/>
      <c r="D92" s="260"/>
      <c r="E92" s="259"/>
      <c r="I92" s="259"/>
      <c r="J92" s="258"/>
      <c r="K92" s="259"/>
      <c r="L92" s="260"/>
      <c r="M92" s="259"/>
      <c r="P92" s="259"/>
      <c r="Q92" s="258"/>
      <c r="R92" s="259"/>
      <c r="S92" s="260"/>
      <c r="T92" s="259"/>
      <c r="W92" s="259"/>
      <c r="X92" s="258"/>
      <c r="Y92" s="259"/>
      <c r="Z92" s="260"/>
      <c r="AA92" s="259"/>
      <c r="AD92" s="259"/>
      <c r="AE92" s="258"/>
      <c r="AF92" s="259"/>
      <c r="AG92" s="260"/>
      <c r="AH92" s="259"/>
      <c r="AK92" s="259"/>
      <c r="AL92" s="258"/>
      <c r="AM92" s="259"/>
      <c r="AN92" s="260"/>
      <c r="AO92" s="259"/>
      <c r="AR92" s="259"/>
      <c r="AS92" s="258"/>
      <c r="AT92" s="259"/>
      <c r="AU92" s="260"/>
      <c r="AV92" s="259"/>
      <c r="AY92" s="259"/>
      <c r="AZ92" s="258"/>
      <c r="BA92" s="259"/>
      <c r="BB92" s="260"/>
      <c r="BC92" s="259"/>
      <c r="BF92" s="259"/>
      <c r="BG92" s="258"/>
      <c r="BH92" s="259"/>
      <c r="BI92" s="260"/>
      <c r="BJ92" s="259"/>
      <c r="BM92" s="259"/>
      <c r="BN92" s="258"/>
      <c r="BO92" s="259"/>
      <c r="BP92" s="260"/>
      <c r="BQ92" s="259"/>
      <c r="BT92" s="259"/>
      <c r="BU92" s="258"/>
      <c r="BV92" s="259"/>
      <c r="BW92" s="260"/>
      <c r="BX92" s="259"/>
      <c r="CA92" s="259"/>
      <c r="CB92" s="258"/>
      <c r="CC92" s="259"/>
      <c r="CD92" s="260"/>
      <c r="CE92" s="259"/>
      <c r="CH92" s="259"/>
      <c r="CI92" s="258"/>
      <c r="CJ92" s="259"/>
      <c r="CK92" s="260"/>
      <c r="CL92" s="259"/>
      <c r="CO92" s="259"/>
      <c r="CP92" s="258"/>
      <c r="CQ92" s="259"/>
      <c r="CR92" s="260"/>
      <c r="CS92" s="259"/>
      <c r="CV92" s="259"/>
      <c r="CW92" s="258"/>
      <c r="CX92" s="259"/>
      <c r="CY92" s="260"/>
      <c r="CZ92" s="259"/>
      <c r="DC92" s="259"/>
      <c r="DD92" s="258"/>
      <c r="DE92" s="259"/>
      <c r="DF92" s="260"/>
      <c r="DG92" s="259"/>
      <c r="DJ92" s="259"/>
      <c r="DK92" s="258"/>
      <c r="DL92" s="259"/>
      <c r="DM92" s="260"/>
      <c r="DN92" s="259"/>
      <c r="DQ92" s="259"/>
      <c r="DR92" s="258"/>
      <c r="DS92" s="259"/>
      <c r="DT92" s="260"/>
      <c r="DU92" s="259"/>
      <c r="DX92" s="259"/>
      <c r="DY92" s="258"/>
      <c r="DZ92" s="259"/>
      <c r="EA92" s="260"/>
      <c r="EB92" s="259"/>
      <c r="EE92" s="259"/>
      <c r="EF92" s="258"/>
      <c r="EG92" s="259"/>
      <c r="EH92" s="260"/>
      <c r="EI92" s="259"/>
      <c r="EL92" s="259"/>
      <c r="EM92" s="258"/>
      <c r="EN92" s="259"/>
      <c r="EO92" s="260"/>
      <c r="EP92" s="259"/>
      <c r="ES92" s="259"/>
      <c r="ET92" s="258"/>
      <c r="EU92" s="259"/>
      <c r="EV92" s="260"/>
      <c r="EW92" s="259"/>
      <c r="EZ92" s="259"/>
      <c r="FA92" s="258"/>
      <c r="FB92" s="259"/>
      <c r="FC92" s="260"/>
      <c r="FD92" s="259"/>
      <c r="FG92" s="259"/>
      <c r="FH92" s="258"/>
      <c r="FI92" s="259"/>
      <c r="FJ92" s="260"/>
      <c r="FK92" s="259"/>
      <c r="FN92" s="259"/>
      <c r="FO92" s="258"/>
      <c r="FP92" s="259"/>
      <c r="FQ92" s="260"/>
      <c r="FR92" s="259"/>
      <c r="FU92" s="259"/>
      <c r="FV92" s="258"/>
      <c r="FW92" s="259"/>
      <c r="FX92" s="260"/>
      <c r="FY92" s="259"/>
      <c r="GB92" s="259"/>
      <c r="GC92" s="258"/>
      <c r="GD92" s="259"/>
      <c r="GE92" s="260"/>
      <c r="GF92" s="259"/>
      <c r="GI92" s="259"/>
      <c r="GJ92" s="258"/>
      <c r="GK92" s="259"/>
      <c r="GL92" s="260"/>
      <c r="GM92" s="259"/>
      <c r="GP92" s="259"/>
      <c r="GQ92" s="258"/>
      <c r="GR92" s="259"/>
      <c r="GS92" s="260"/>
      <c r="GT92" s="259"/>
      <c r="GW92" s="259"/>
      <c r="GX92" s="258"/>
      <c r="GY92" s="259"/>
      <c r="GZ92" s="260"/>
      <c r="HA92" s="259"/>
      <c r="HD92" s="259"/>
      <c r="HE92" s="258"/>
      <c r="HF92" s="259"/>
      <c r="HG92" s="260"/>
      <c r="HH92" s="259"/>
      <c r="HK92" s="259"/>
      <c r="HL92" s="258"/>
      <c r="HM92" s="259"/>
      <c r="HN92" s="260"/>
      <c r="HO92" s="259"/>
      <c r="HR92" s="259"/>
      <c r="HS92" s="258"/>
      <c r="HT92" s="259"/>
      <c r="HU92" s="260"/>
      <c r="HV92" s="259"/>
      <c r="HY92" s="259"/>
      <c r="HZ92" s="258"/>
      <c r="IA92" s="259"/>
      <c r="IB92" s="260"/>
      <c r="IC92" s="259"/>
      <c r="IF92" s="259"/>
      <c r="IG92" s="258"/>
      <c r="IH92" s="259"/>
      <c r="II92" s="260"/>
      <c r="IJ92" s="259"/>
      <c r="IM92" s="259"/>
      <c r="IN92" s="258"/>
      <c r="IO92" s="259"/>
      <c r="IP92" s="260"/>
      <c r="IQ92" s="259"/>
      <c r="IT92" s="259"/>
      <c r="IU92" s="258"/>
      <c r="IV92" s="259"/>
      <c r="IW92" s="260"/>
      <c r="IX92" s="259"/>
      <c r="JA92" s="259"/>
      <c r="JB92" s="258"/>
      <c r="JC92" s="259"/>
      <c r="JD92" s="260"/>
      <c r="JE92" s="259"/>
      <c r="JH92" s="259"/>
      <c r="JI92" s="258"/>
      <c r="JJ92" s="259"/>
      <c r="JK92" s="260"/>
      <c r="JL92" s="259"/>
      <c r="JO92" s="259"/>
      <c r="JP92" s="258"/>
      <c r="JQ92" s="259"/>
      <c r="JR92" s="260"/>
      <c r="JS92" s="259"/>
      <c r="JV92" s="259"/>
      <c r="JW92" s="258"/>
      <c r="JX92" s="259"/>
      <c r="JY92" s="260"/>
      <c r="JZ92" s="259"/>
      <c r="KC92" s="259"/>
      <c r="KD92" s="258"/>
      <c r="KE92" s="259"/>
      <c r="KF92" s="260"/>
      <c r="KG92" s="259"/>
      <c r="KJ92" s="259"/>
      <c r="KK92" s="258"/>
      <c r="KL92" s="259"/>
      <c r="KM92" s="260"/>
      <c r="KN92" s="259"/>
      <c r="KQ92" s="259"/>
      <c r="KR92" s="258"/>
      <c r="KS92" s="259"/>
      <c r="KT92" s="260"/>
      <c r="KU92" s="259"/>
      <c r="KX92" s="259"/>
      <c r="KY92" s="258"/>
      <c r="KZ92" s="259"/>
      <c r="LA92" s="260"/>
      <c r="LB92" s="259"/>
      <c r="LE92" s="259"/>
      <c r="LF92" s="258"/>
      <c r="LG92" s="259"/>
      <c r="LH92" s="260"/>
      <c r="LI92" s="259"/>
      <c r="LL92" s="259"/>
      <c r="LM92" s="258"/>
      <c r="LN92" s="259"/>
      <c r="LO92" s="260"/>
      <c r="LP92" s="259"/>
      <c r="LS92" s="259"/>
      <c r="LT92" s="258"/>
      <c r="LU92" s="259"/>
      <c r="LV92" s="260"/>
      <c r="LW92" s="259"/>
      <c r="LZ92" s="208"/>
      <c r="MA92" s="209"/>
      <c r="MB92" s="208"/>
      <c r="MC92" s="211"/>
      <c r="MD92" s="208"/>
      <c r="MG92" s="208"/>
      <c r="MH92" s="209"/>
      <c r="MI92" s="208"/>
      <c r="MJ92" s="211"/>
      <c r="MK92" s="208"/>
      <c r="MN92" s="208"/>
      <c r="MO92" s="209"/>
      <c r="MP92" s="208"/>
      <c r="MQ92" s="211"/>
      <c r="MR92" s="208"/>
      <c r="MU92" s="208"/>
      <c r="MV92" s="209"/>
      <c r="MW92" s="208"/>
      <c r="MX92" s="211"/>
      <c r="MY92" s="208"/>
      <c r="NB92" s="208"/>
      <c r="NC92" s="209"/>
      <c r="ND92" s="208"/>
      <c r="NE92" s="211"/>
      <c r="NF92" s="208"/>
      <c r="NI92" s="208"/>
      <c r="NJ92" s="209"/>
      <c r="NK92" s="208"/>
      <c r="NL92" s="211"/>
      <c r="NM92" s="208"/>
      <c r="NP92" s="208"/>
      <c r="NQ92" s="209"/>
      <c r="NR92" s="208"/>
      <c r="NS92" s="211"/>
      <c r="NT92" s="208"/>
      <c r="NW92" s="208"/>
      <c r="NX92" s="209"/>
      <c r="NY92" s="208"/>
      <c r="NZ92" s="211"/>
      <c r="OA92" s="208"/>
      <c r="OD92" s="208"/>
      <c r="OE92" s="209"/>
      <c r="OF92" s="208"/>
      <c r="OG92" s="211"/>
      <c r="OH92" s="208"/>
      <c r="OK92" s="208"/>
      <c r="OL92" s="209"/>
      <c r="OM92" s="208"/>
      <c r="ON92" s="211"/>
      <c r="OO92" s="208"/>
      <c r="OR92" s="208"/>
      <c r="OS92" s="209"/>
      <c r="OT92" s="208"/>
      <c r="OU92" s="211"/>
      <c r="OV92" s="208"/>
      <c r="OY92" s="208"/>
      <c r="OZ92" s="209"/>
      <c r="PA92" s="208"/>
      <c r="PB92" s="211"/>
      <c r="PC92" s="208"/>
      <c r="PF92" s="208"/>
      <c r="PG92" s="209"/>
      <c r="PH92" s="208"/>
      <c r="PI92" s="211"/>
      <c r="PJ92" s="208"/>
    </row>
    <row r="93" spans="1:426" ht="18" x14ac:dyDescent="0.35">
      <c r="A93" s="257" t="s">
        <v>151</v>
      </c>
      <c r="B93" s="258"/>
      <c r="C93" s="259"/>
      <c r="D93" s="260"/>
      <c r="E93" s="259"/>
      <c r="I93" s="257" t="s">
        <v>151</v>
      </c>
      <c r="J93" s="258"/>
      <c r="K93" s="259"/>
      <c r="L93" s="260"/>
      <c r="M93" s="259"/>
      <c r="P93" s="257" t="s">
        <v>151</v>
      </c>
      <c r="Q93" s="258"/>
      <c r="R93" s="259"/>
      <c r="S93" s="260"/>
      <c r="T93" s="259"/>
      <c r="W93" s="257" t="s">
        <v>151</v>
      </c>
      <c r="X93" s="258"/>
      <c r="Y93" s="259"/>
      <c r="Z93" s="260"/>
      <c r="AA93" s="259"/>
      <c r="AD93" s="257" t="s">
        <v>151</v>
      </c>
      <c r="AE93" s="258"/>
      <c r="AF93" s="259"/>
      <c r="AG93" s="260"/>
      <c r="AH93" s="259"/>
      <c r="AK93" s="257" t="s">
        <v>151</v>
      </c>
      <c r="AL93" s="258"/>
      <c r="AM93" s="259"/>
      <c r="AN93" s="260"/>
      <c r="AO93" s="259"/>
      <c r="AR93" s="257" t="s">
        <v>151</v>
      </c>
      <c r="AS93" s="258"/>
      <c r="AT93" s="259"/>
      <c r="AU93" s="260"/>
      <c r="AV93" s="259"/>
      <c r="AY93" s="257" t="s">
        <v>151</v>
      </c>
      <c r="AZ93" s="258"/>
      <c r="BA93" s="259"/>
      <c r="BB93" s="260"/>
      <c r="BC93" s="259"/>
      <c r="BF93" s="257" t="s">
        <v>151</v>
      </c>
      <c r="BG93" s="258"/>
      <c r="BH93" s="259"/>
      <c r="BI93" s="260"/>
      <c r="BJ93" s="259"/>
      <c r="BM93" s="257" t="s">
        <v>151</v>
      </c>
      <c r="BN93" s="258"/>
      <c r="BO93" s="259"/>
      <c r="BP93" s="260"/>
      <c r="BQ93" s="259"/>
      <c r="BT93" s="257" t="s">
        <v>151</v>
      </c>
      <c r="BU93" s="258"/>
      <c r="BV93" s="259"/>
      <c r="BW93" s="260"/>
      <c r="BX93" s="259"/>
      <c r="CA93" s="257" t="s">
        <v>151</v>
      </c>
      <c r="CB93" s="258"/>
      <c r="CC93" s="259"/>
      <c r="CD93" s="260"/>
      <c r="CE93" s="259"/>
      <c r="CH93" s="257" t="s">
        <v>151</v>
      </c>
      <c r="CI93" s="258"/>
      <c r="CJ93" s="259"/>
      <c r="CK93" s="260"/>
      <c r="CL93" s="259"/>
      <c r="CO93" s="257" t="s">
        <v>151</v>
      </c>
      <c r="CP93" s="258"/>
      <c r="CQ93" s="259"/>
      <c r="CR93" s="260"/>
      <c r="CS93" s="259"/>
      <c r="CV93" s="257" t="s">
        <v>151</v>
      </c>
      <c r="CW93" s="258"/>
      <c r="CX93" s="259"/>
      <c r="CY93" s="260"/>
      <c r="CZ93" s="259"/>
      <c r="DC93" s="257" t="s">
        <v>151</v>
      </c>
      <c r="DD93" s="258"/>
      <c r="DE93" s="259"/>
      <c r="DF93" s="260"/>
      <c r="DG93" s="259"/>
      <c r="DJ93" s="257" t="s">
        <v>151</v>
      </c>
      <c r="DK93" s="258"/>
      <c r="DL93" s="259"/>
      <c r="DM93" s="260"/>
      <c r="DN93" s="259"/>
      <c r="DQ93" s="257" t="s">
        <v>151</v>
      </c>
      <c r="DR93" s="258"/>
      <c r="DS93" s="259"/>
      <c r="DT93" s="260"/>
      <c r="DU93" s="259"/>
      <c r="DX93" s="257" t="s">
        <v>151</v>
      </c>
      <c r="DY93" s="258"/>
      <c r="DZ93" s="259"/>
      <c r="EA93" s="260"/>
      <c r="EB93" s="259"/>
      <c r="EE93" s="257" t="s">
        <v>151</v>
      </c>
      <c r="EF93" s="258"/>
      <c r="EG93" s="259"/>
      <c r="EH93" s="260"/>
      <c r="EI93" s="259"/>
      <c r="EL93" s="257" t="s">
        <v>151</v>
      </c>
      <c r="EM93" s="258"/>
      <c r="EN93" s="259"/>
      <c r="EO93" s="260"/>
      <c r="EP93" s="259"/>
      <c r="ES93" s="257" t="s">
        <v>151</v>
      </c>
      <c r="ET93" s="258"/>
      <c r="EU93" s="259"/>
      <c r="EV93" s="260"/>
      <c r="EW93" s="259"/>
      <c r="EZ93" s="257" t="s">
        <v>151</v>
      </c>
      <c r="FA93" s="258"/>
      <c r="FB93" s="259"/>
      <c r="FC93" s="260"/>
      <c r="FD93" s="259"/>
      <c r="FG93" s="257" t="s">
        <v>151</v>
      </c>
      <c r="FH93" s="258"/>
      <c r="FI93" s="259"/>
      <c r="FJ93" s="260"/>
      <c r="FK93" s="259"/>
      <c r="FN93" s="257" t="s">
        <v>151</v>
      </c>
      <c r="FO93" s="258"/>
      <c r="FP93" s="259"/>
      <c r="FQ93" s="260"/>
      <c r="FR93" s="259"/>
      <c r="FU93" s="257" t="s">
        <v>151</v>
      </c>
      <c r="FV93" s="258"/>
      <c r="FW93" s="259"/>
      <c r="FX93" s="260"/>
      <c r="FY93" s="259"/>
      <c r="GB93" s="257" t="s">
        <v>151</v>
      </c>
      <c r="GC93" s="258"/>
      <c r="GD93" s="259"/>
      <c r="GE93" s="260"/>
      <c r="GF93" s="259"/>
      <c r="GI93" s="257" t="s">
        <v>151</v>
      </c>
      <c r="GJ93" s="258"/>
      <c r="GK93" s="259"/>
      <c r="GL93" s="260"/>
      <c r="GM93" s="259"/>
      <c r="GP93" s="257" t="s">
        <v>151</v>
      </c>
      <c r="GQ93" s="258"/>
      <c r="GR93" s="259"/>
      <c r="GS93" s="260"/>
      <c r="GT93" s="259"/>
      <c r="GW93" s="257" t="s">
        <v>151</v>
      </c>
      <c r="GX93" s="258"/>
      <c r="GY93" s="259"/>
      <c r="GZ93" s="260"/>
      <c r="HA93" s="259"/>
      <c r="HD93" s="257" t="s">
        <v>151</v>
      </c>
      <c r="HE93" s="258"/>
      <c r="HF93" s="259"/>
      <c r="HG93" s="260"/>
      <c r="HH93" s="259"/>
      <c r="HK93" s="257" t="s">
        <v>151</v>
      </c>
      <c r="HL93" s="258"/>
      <c r="HM93" s="259"/>
      <c r="HN93" s="260"/>
      <c r="HO93" s="259"/>
      <c r="HR93" s="257" t="s">
        <v>151</v>
      </c>
      <c r="HS93" s="258"/>
      <c r="HT93" s="259"/>
      <c r="HU93" s="260"/>
      <c r="HV93" s="259"/>
      <c r="HY93" s="257" t="s">
        <v>151</v>
      </c>
      <c r="HZ93" s="258"/>
      <c r="IA93" s="259"/>
      <c r="IB93" s="260"/>
      <c r="IC93" s="259"/>
      <c r="IF93" s="257" t="s">
        <v>151</v>
      </c>
      <c r="IG93" s="258"/>
      <c r="IH93" s="259"/>
      <c r="II93" s="260"/>
      <c r="IJ93" s="259"/>
      <c r="IM93" s="257" t="s">
        <v>151</v>
      </c>
      <c r="IN93" s="258"/>
      <c r="IO93" s="259"/>
      <c r="IP93" s="260"/>
      <c r="IQ93" s="259"/>
      <c r="IT93" s="257" t="s">
        <v>151</v>
      </c>
      <c r="IU93" s="258"/>
      <c r="IV93" s="259"/>
      <c r="IW93" s="260"/>
      <c r="IX93" s="259"/>
      <c r="JA93" s="257" t="s">
        <v>151</v>
      </c>
      <c r="JB93" s="258"/>
      <c r="JC93" s="259"/>
      <c r="JD93" s="260"/>
      <c r="JE93" s="259"/>
      <c r="JH93" s="257" t="s">
        <v>151</v>
      </c>
      <c r="JI93" s="258"/>
      <c r="JJ93" s="259"/>
      <c r="JK93" s="260"/>
      <c r="JL93" s="259"/>
      <c r="JO93" s="257" t="s">
        <v>151</v>
      </c>
      <c r="JP93" s="258"/>
      <c r="JQ93" s="259"/>
      <c r="JR93" s="260"/>
      <c r="JS93" s="259"/>
      <c r="JV93" s="257" t="s">
        <v>151</v>
      </c>
      <c r="JW93" s="258"/>
      <c r="JX93" s="259"/>
      <c r="JY93" s="260"/>
      <c r="JZ93" s="259"/>
      <c r="KC93" s="257" t="s">
        <v>151</v>
      </c>
      <c r="KD93" s="258"/>
      <c r="KE93" s="259"/>
      <c r="KF93" s="260"/>
      <c r="KG93" s="259"/>
      <c r="KJ93" s="257" t="s">
        <v>151</v>
      </c>
      <c r="KK93" s="258"/>
      <c r="KL93" s="259"/>
      <c r="KM93" s="260"/>
      <c r="KN93" s="259"/>
      <c r="KQ93" s="257" t="s">
        <v>151</v>
      </c>
      <c r="KR93" s="258"/>
      <c r="KS93" s="259"/>
      <c r="KT93" s="260"/>
      <c r="KU93" s="259"/>
      <c r="KX93" s="257" t="s">
        <v>151</v>
      </c>
      <c r="KY93" s="258"/>
      <c r="KZ93" s="259"/>
      <c r="LA93" s="260"/>
      <c r="LB93" s="259"/>
      <c r="LE93" s="257" t="s">
        <v>151</v>
      </c>
      <c r="LF93" s="258"/>
      <c r="LG93" s="259"/>
      <c r="LH93" s="260"/>
      <c r="LI93" s="259"/>
      <c r="LL93" s="257" t="s">
        <v>151</v>
      </c>
      <c r="LM93" s="258"/>
      <c r="LN93" s="259"/>
      <c r="LO93" s="260"/>
      <c r="LP93" s="259"/>
      <c r="LS93" s="257" t="s">
        <v>151</v>
      </c>
      <c r="LT93" s="258"/>
      <c r="LU93" s="259"/>
      <c r="LV93" s="260"/>
      <c r="LW93" s="259"/>
      <c r="LZ93" s="195" t="s">
        <v>151</v>
      </c>
      <c r="MA93" s="209"/>
      <c r="MB93" s="208"/>
      <c r="MC93" s="211"/>
      <c r="MD93" s="208"/>
      <c r="MG93" s="195" t="s">
        <v>151</v>
      </c>
      <c r="MH93" s="209"/>
      <c r="MI93" s="208"/>
      <c r="MJ93" s="211"/>
      <c r="MK93" s="208"/>
      <c r="MN93" s="195" t="s">
        <v>151</v>
      </c>
      <c r="MO93" s="209"/>
      <c r="MP93" s="208"/>
      <c r="MQ93" s="211"/>
      <c r="MR93" s="208"/>
      <c r="MU93" s="195" t="s">
        <v>151</v>
      </c>
      <c r="MV93" s="209"/>
      <c r="MW93" s="208"/>
      <c r="MX93" s="211"/>
      <c r="MY93" s="208"/>
      <c r="NB93" s="195" t="s">
        <v>151</v>
      </c>
      <c r="NC93" s="209"/>
      <c r="ND93" s="208"/>
      <c r="NE93" s="211"/>
      <c r="NF93" s="208"/>
      <c r="NI93" s="195" t="s">
        <v>151</v>
      </c>
      <c r="NJ93" s="209"/>
      <c r="NK93" s="208"/>
      <c r="NL93" s="211"/>
      <c r="NM93" s="208"/>
      <c r="NP93" s="195" t="s">
        <v>151</v>
      </c>
      <c r="NQ93" s="209"/>
      <c r="NR93" s="208"/>
      <c r="NS93" s="211"/>
      <c r="NT93" s="208"/>
      <c r="NW93" s="195" t="s">
        <v>151</v>
      </c>
      <c r="NX93" s="209"/>
      <c r="NY93" s="208"/>
      <c r="NZ93" s="211"/>
      <c r="OA93" s="208"/>
      <c r="OD93" s="195" t="s">
        <v>151</v>
      </c>
      <c r="OE93" s="209"/>
      <c r="OF93" s="208"/>
      <c r="OG93" s="211"/>
      <c r="OH93" s="208"/>
      <c r="OK93" s="195" t="s">
        <v>151</v>
      </c>
      <c r="OL93" s="209"/>
      <c r="OM93" s="208"/>
      <c r="ON93" s="211"/>
      <c r="OO93" s="208"/>
      <c r="OR93" s="195" t="s">
        <v>151</v>
      </c>
      <c r="OS93" s="209"/>
      <c r="OT93" s="208"/>
      <c r="OU93" s="211"/>
      <c r="OV93" s="208"/>
      <c r="OY93" s="195" t="s">
        <v>151</v>
      </c>
      <c r="OZ93" s="209"/>
      <c r="PA93" s="208"/>
      <c r="PB93" s="211"/>
      <c r="PC93" s="208"/>
      <c r="PF93" s="195" t="s">
        <v>151</v>
      </c>
      <c r="PG93" s="209"/>
      <c r="PH93" s="208"/>
      <c r="PI93" s="211"/>
      <c r="PJ93" s="208"/>
    </row>
    <row r="94" spans="1:426" ht="18" x14ac:dyDescent="0.35">
      <c r="A94" s="196"/>
      <c r="B94" s="197"/>
      <c r="C94" s="196"/>
      <c r="D94" s="198"/>
      <c r="E94" s="196"/>
      <c r="I94" s="196"/>
      <c r="J94" s="197"/>
      <c r="K94" s="196"/>
      <c r="L94" s="198"/>
      <c r="M94" s="196"/>
      <c r="P94" s="196"/>
      <c r="Q94" s="197"/>
      <c r="R94" s="196"/>
      <c r="S94" s="198"/>
      <c r="T94" s="196"/>
      <c r="W94" s="196"/>
      <c r="X94" s="197"/>
      <c r="Y94" s="196"/>
      <c r="Z94" s="198"/>
      <c r="AA94" s="196"/>
      <c r="AD94" s="196"/>
      <c r="AE94" s="197"/>
      <c r="AF94" s="196"/>
      <c r="AG94" s="198"/>
      <c r="AH94" s="196"/>
      <c r="AK94" s="196"/>
      <c r="AL94" s="197"/>
      <c r="AM94" s="196"/>
      <c r="AN94" s="198"/>
      <c r="AO94" s="196"/>
      <c r="AR94" s="196"/>
      <c r="AS94" s="197"/>
      <c r="AT94" s="196"/>
      <c r="AU94" s="198"/>
      <c r="AV94" s="196"/>
      <c r="AY94" s="196"/>
      <c r="AZ94" s="197"/>
      <c r="BA94" s="196"/>
      <c r="BB94" s="198"/>
      <c r="BC94" s="196"/>
      <c r="BF94" s="196"/>
      <c r="BG94" s="197"/>
      <c r="BH94" s="196"/>
      <c r="BI94" s="198"/>
      <c r="BJ94" s="196"/>
      <c r="BM94" s="196"/>
      <c r="BN94" s="197"/>
      <c r="BO94" s="196"/>
      <c r="BP94" s="198"/>
      <c r="BQ94" s="196"/>
      <c r="BT94" s="196"/>
      <c r="BU94" s="197"/>
      <c r="BV94" s="196"/>
      <c r="BW94" s="198"/>
      <c r="BX94" s="196"/>
      <c r="CA94" s="196"/>
      <c r="CB94" s="197"/>
      <c r="CC94" s="196"/>
      <c r="CD94" s="198"/>
      <c r="CE94" s="196"/>
      <c r="CH94" s="196"/>
      <c r="CI94" s="197"/>
      <c r="CJ94" s="196"/>
      <c r="CK94" s="198"/>
      <c r="CL94" s="196"/>
      <c r="CO94" s="196"/>
      <c r="CP94" s="197"/>
      <c r="CQ94" s="196"/>
      <c r="CR94" s="198"/>
      <c r="CS94" s="196"/>
      <c r="CV94" s="196"/>
      <c r="CW94" s="197"/>
      <c r="CX94" s="196"/>
      <c r="CY94" s="198"/>
      <c r="CZ94" s="196"/>
      <c r="DC94" s="196"/>
      <c r="DD94" s="197"/>
      <c r="DE94" s="196"/>
      <c r="DF94" s="198"/>
      <c r="DG94" s="196"/>
      <c r="DJ94" s="196"/>
      <c r="DK94" s="197"/>
      <c r="DL94" s="196"/>
      <c r="DM94" s="198"/>
      <c r="DN94" s="196"/>
      <c r="DQ94" s="196"/>
      <c r="DR94" s="197"/>
      <c r="DS94" s="196"/>
      <c r="DT94" s="198"/>
      <c r="DU94" s="196"/>
      <c r="DX94" s="196"/>
      <c r="DY94" s="197"/>
      <c r="DZ94" s="196"/>
      <c r="EA94" s="198"/>
      <c r="EB94" s="196"/>
      <c r="EE94" s="196"/>
      <c r="EF94" s="197"/>
      <c r="EG94" s="196"/>
      <c r="EH94" s="198"/>
      <c r="EI94" s="196"/>
      <c r="EL94" s="196"/>
      <c r="EM94" s="197"/>
      <c r="EN94" s="196"/>
      <c r="EO94" s="198"/>
      <c r="EP94" s="196"/>
      <c r="ES94" s="196"/>
      <c r="ET94" s="197"/>
      <c r="EU94" s="196"/>
      <c r="EV94" s="198"/>
      <c r="EW94" s="196"/>
      <c r="EZ94" s="196"/>
      <c r="FA94" s="197"/>
      <c r="FB94" s="196"/>
      <c r="FC94" s="198"/>
      <c r="FD94" s="196"/>
      <c r="FG94" s="196"/>
      <c r="FH94" s="197"/>
      <c r="FI94" s="196"/>
      <c r="FJ94" s="198"/>
      <c r="FK94" s="196"/>
      <c r="FN94" s="196"/>
      <c r="FO94" s="197"/>
      <c r="FP94" s="196"/>
      <c r="FQ94" s="198"/>
      <c r="FR94" s="196"/>
      <c r="FU94" s="196"/>
      <c r="FV94" s="197"/>
      <c r="FW94" s="196"/>
      <c r="FX94" s="198"/>
      <c r="FY94" s="196"/>
      <c r="GB94" s="196"/>
      <c r="GC94" s="197"/>
      <c r="GD94" s="196"/>
      <c r="GE94" s="198"/>
      <c r="GF94" s="196"/>
      <c r="GI94" s="196"/>
      <c r="GJ94" s="197"/>
      <c r="GK94" s="196"/>
      <c r="GL94" s="198"/>
      <c r="GM94" s="196"/>
      <c r="GP94" s="196"/>
      <c r="GQ94" s="197"/>
      <c r="GR94" s="196"/>
      <c r="GS94" s="198"/>
      <c r="GT94" s="196"/>
      <c r="GW94" s="196"/>
      <c r="GX94" s="197"/>
      <c r="GY94" s="196"/>
      <c r="GZ94" s="198"/>
      <c r="HA94" s="196"/>
      <c r="HD94" s="196"/>
      <c r="HE94" s="197"/>
      <c r="HF94" s="196"/>
      <c r="HG94" s="198"/>
      <c r="HH94" s="196"/>
      <c r="HK94" s="196"/>
      <c r="HL94" s="197"/>
      <c r="HM94" s="196"/>
      <c r="HN94" s="198"/>
      <c r="HO94" s="196"/>
      <c r="HR94" s="196"/>
      <c r="HS94" s="197"/>
      <c r="HT94" s="196"/>
      <c r="HU94" s="198"/>
      <c r="HV94" s="196"/>
      <c r="HY94" s="196"/>
      <c r="HZ94" s="197"/>
      <c r="IA94" s="196"/>
      <c r="IB94" s="198"/>
      <c r="IC94" s="196"/>
      <c r="IF94" s="196"/>
      <c r="IG94" s="197"/>
      <c r="IH94" s="196"/>
      <c r="II94" s="198"/>
      <c r="IJ94" s="196"/>
      <c r="IM94" s="196"/>
      <c r="IN94" s="197"/>
      <c r="IO94" s="196"/>
      <c r="IP94" s="198"/>
      <c r="IQ94" s="196"/>
      <c r="IT94" s="196"/>
      <c r="IU94" s="197"/>
      <c r="IV94" s="196"/>
      <c r="IW94" s="198"/>
      <c r="IX94" s="196"/>
      <c r="JA94" s="196"/>
      <c r="JB94" s="197"/>
      <c r="JC94" s="196"/>
      <c r="JD94" s="198"/>
      <c r="JE94" s="196"/>
      <c r="JH94" s="196"/>
      <c r="JI94" s="197"/>
      <c r="JJ94" s="196"/>
      <c r="JK94" s="198"/>
      <c r="JL94" s="196"/>
      <c r="JO94" s="196"/>
      <c r="JP94" s="197"/>
      <c r="JQ94" s="196"/>
      <c r="JR94" s="198"/>
      <c r="JS94" s="196"/>
      <c r="JV94" s="196"/>
      <c r="JW94" s="197"/>
      <c r="JX94" s="196"/>
      <c r="JY94" s="198"/>
      <c r="JZ94" s="196"/>
      <c r="KC94" s="196"/>
      <c r="KD94" s="197"/>
      <c r="KE94" s="196"/>
      <c r="KF94" s="198"/>
      <c r="KG94" s="196"/>
      <c r="KJ94" s="196"/>
      <c r="KK94" s="197"/>
      <c r="KL94" s="196"/>
      <c r="KM94" s="198"/>
      <c r="KN94" s="196"/>
      <c r="KQ94" s="196"/>
      <c r="KR94" s="197"/>
      <c r="KS94" s="196"/>
      <c r="KT94" s="198"/>
      <c r="KU94" s="196"/>
      <c r="KX94" s="196"/>
      <c r="KY94" s="197"/>
      <c r="KZ94" s="196"/>
      <c r="LA94" s="198"/>
      <c r="LB94" s="196"/>
      <c r="LE94" s="196"/>
      <c r="LF94" s="197"/>
      <c r="LG94" s="196"/>
      <c r="LH94" s="198"/>
      <c r="LI94" s="196"/>
      <c r="LL94" s="196"/>
      <c r="LM94" s="197"/>
      <c r="LN94" s="196"/>
      <c r="LO94" s="198"/>
      <c r="LP94" s="196"/>
      <c r="LS94" s="196"/>
      <c r="LT94" s="197"/>
      <c r="LU94" s="196"/>
      <c r="LV94" s="198"/>
      <c r="LW94" s="196"/>
      <c r="LZ94" s="196"/>
      <c r="MA94" s="197"/>
      <c r="MB94" s="196"/>
      <c r="MC94" s="198"/>
      <c r="MD94" s="196"/>
      <c r="MG94" s="196"/>
      <c r="MH94" s="197"/>
      <c r="MI94" s="196"/>
      <c r="MJ94" s="198"/>
      <c r="MK94" s="196"/>
      <c r="MN94" s="196"/>
      <c r="MO94" s="197"/>
      <c r="MP94" s="196"/>
      <c r="MQ94" s="198"/>
      <c r="MR94" s="196"/>
      <c r="MU94" s="196"/>
      <c r="MV94" s="197"/>
      <c r="MW94" s="196"/>
      <c r="MX94" s="198"/>
      <c r="MY94" s="196"/>
      <c r="NB94" s="196"/>
      <c r="NC94" s="197"/>
      <c r="ND94" s="196"/>
      <c r="NE94" s="198"/>
      <c r="NF94" s="196"/>
      <c r="NI94" s="196"/>
      <c r="NJ94" s="197"/>
      <c r="NK94" s="196"/>
      <c r="NL94" s="198"/>
      <c r="NM94" s="196"/>
      <c r="NP94" s="196"/>
      <c r="NQ94" s="197"/>
      <c r="NR94" s="196"/>
      <c r="NS94" s="198"/>
      <c r="NT94" s="196"/>
      <c r="NW94" s="196"/>
      <c r="NX94" s="197"/>
      <c r="NY94" s="196"/>
      <c r="NZ94" s="198"/>
      <c r="OA94" s="196"/>
      <c r="OD94" s="196"/>
      <c r="OE94" s="197"/>
      <c r="OF94" s="196"/>
      <c r="OG94" s="198"/>
      <c r="OH94" s="196"/>
      <c r="OK94" s="196"/>
      <c r="OL94" s="197"/>
      <c r="OM94" s="196"/>
      <c r="ON94" s="198"/>
      <c r="OO94" s="196"/>
      <c r="OR94" s="196"/>
      <c r="OS94" s="197"/>
      <c r="OT94" s="196"/>
      <c r="OU94" s="198"/>
      <c r="OV94" s="196"/>
      <c r="OY94" s="196"/>
      <c r="OZ94" s="192"/>
      <c r="PA94" s="193"/>
      <c r="PB94" s="194"/>
      <c r="PC94" s="193"/>
      <c r="PF94" s="196"/>
      <c r="PG94" s="192"/>
      <c r="PH94" s="193"/>
      <c r="PI94" s="194"/>
      <c r="PJ94" s="193"/>
    </row>
    <row r="95" spans="1:426" s="265" customFormat="1" ht="72" customHeight="1" x14ac:dyDescent="0.35">
      <c r="A95" s="261" t="s">
        <v>116</v>
      </c>
      <c r="B95" s="262" t="s">
        <v>111</v>
      </c>
      <c r="C95" s="263" t="s">
        <v>112</v>
      </c>
      <c r="D95" s="264" t="s">
        <v>113</v>
      </c>
      <c r="E95" s="263" t="s">
        <v>112</v>
      </c>
      <c r="I95" s="261" t="s">
        <v>116</v>
      </c>
      <c r="J95" s="262" t="s">
        <v>111</v>
      </c>
      <c r="K95" s="263" t="s">
        <v>112</v>
      </c>
      <c r="L95" s="264" t="s">
        <v>113</v>
      </c>
      <c r="M95" s="263" t="s">
        <v>112</v>
      </c>
      <c r="P95" s="261" t="s">
        <v>116</v>
      </c>
      <c r="Q95" s="262" t="s">
        <v>111</v>
      </c>
      <c r="R95" s="263" t="s">
        <v>112</v>
      </c>
      <c r="S95" s="264" t="s">
        <v>113</v>
      </c>
      <c r="T95" s="263" t="s">
        <v>112</v>
      </c>
      <c r="W95" s="261" t="s">
        <v>116</v>
      </c>
      <c r="X95" s="262" t="s">
        <v>111</v>
      </c>
      <c r="Y95" s="263" t="s">
        <v>112</v>
      </c>
      <c r="Z95" s="264" t="s">
        <v>113</v>
      </c>
      <c r="AA95" s="263" t="s">
        <v>112</v>
      </c>
      <c r="AD95" s="261" t="s">
        <v>116</v>
      </c>
      <c r="AE95" s="262" t="s">
        <v>111</v>
      </c>
      <c r="AF95" s="263" t="s">
        <v>112</v>
      </c>
      <c r="AG95" s="264" t="s">
        <v>113</v>
      </c>
      <c r="AH95" s="263" t="s">
        <v>112</v>
      </c>
      <c r="AK95" s="261" t="s">
        <v>116</v>
      </c>
      <c r="AL95" s="262" t="s">
        <v>111</v>
      </c>
      <c r="AM95" s="263" t="s">
        <v>112</v>
      </c>
      <c r="AN95" s="264" t="s">
        <v>113</v>
      </c>
      <c r="AO95" s="263" t="s">
        <v>112</v>
      </c>
      <c r="AR95" s="261" t="s">
        <v>116</v>
      </c>
      <c r="AS95" s="262" t="s">
        <v>111</v>
      </c>
      <c r="AT95" s="263" t="s">
        <v>112</v>
      </c>
      <c r="AU95" s="264" t="s">
        <v>113</v>
      </c>
      <c r="AV95" s="263" t="s">
        <v>112</v>
      </c>
      <c r="AY95" s="261" t="s">
        <v>116</v>
      </c>
      <c r="AZ95" s="262" t="s">
        <v>111</v>
      </c>
      <c r="BA95" s="263" t="s">
        <v>112</v>
      </c>
      <c r="BB95" s="264" t="s">
        <v>113</v>
      </c>
      <c r="BC95" s="263" t="s">
        <v>112</v>
      </c>
      <c r="BF95" s="261" t="s">
        <v>116</v>
      </c>
      <c r="BG95" s="262" t="s">
        <v>111</v>
      </c>
      <c r="BH95" s="263" t="s">
        <v>112</v>
      </c>
      <c r="BI95" s="264" t="s">
        <v>113</v>
      </c>
      <c r="BJ95" s="263" t="s">
        <v>112</v>
      </c>
      <c r="BM95" s="261" t="s">
        <v>116</v>
      </c>
      <c r="BN95" s="262" t="s">
        <v>111</v>
      </c>
      <c r="BO95" s="263" t="s">
        <v>112</v>
      </c>
      <c r="BP95" s="264" t="s">
        <v>113</v>
      </c>
      <c r="BQ95" s="263" t="s">
        <v>112</v>
      </c>
      <c r="BT95" s="261" t="s">
        <v>116</v>
      </c>
      <c r="BU95" s="262" t="s">
        <v>111</v>
      </c>
      <c r="BV95" s="263" t="s">
        <v>112</v>
      </c>
      <c r="BW95" s="264" t="s">
        <v>113</v>
      </c>
      <c r="BX95" s="263" t="s">
        <v>112</v>
      </c>
      <c r="CA95" s="261" t="s">
        <v>116</v>
      </c>
      <c r="CB95" s="262" t="s">
        <v>111</v>
      </c>
      <c r="CC95" s="263" t="s">
        <v>112</v>
      </c>
      <c r="CD95" s="264" t="s">
        <v>113</v>
      </c>
      <c r="CE95" s="263" t="s">
        <v>112</v>
      </c>
      <c r="CH95" s="261" t="s">
        <v>116</v>
      </c>
      <c r="CI95" s="262" t="s">
        <v>111</v>
      </c>
      <c r="CJ95" s="263" t="s">
        <v>112</v>
      </c>
      <c r="CK95" s="264" t="s">
        <v>113</v>
      </c>
      <c r="CL95" s="263" t="s">
        <v>112</v>
      </c>
      <c r="CO95" s="261" t="s">
        <v>116</v>
      </c>
      <c r="CP95" s="262" t="s">
        <v>111</v>
      </c>
      <c r="CQ95" s="263" t="s">
        <v>112</v>
      </c>
      <c r="CR95" s="264" t="s">
        <v>113</v>
      </c>
      <c r="CS95" s="263" t="s">
        <v>112</v>
      </c>
      <c r="CV95" s="261" t="s">
        <v>116</v>
      </c>
      <c r="CW95" s="262" t="s">
        <v>111</v>
      </c>
      <c r="CX95" s="263" t="s">
        <v>112</v>
      </c>
      <c r="CY95" s="264" t="s">
        <v>113</v>
      </c>
      <c r="CZ95" s="263" t="s">
        <v>112</v>
      </c>
      <c r="DC95" s="261" t="s">
        <v>116</v>
      </c>
      <c r="DD95" s="262" t="s">
        <v>111</v>
      </c>
      <c r="DE95" s="263" t="s">
        <v>112</v>
      </c>
      <c r="DF95" s="264" t="s">
        <v>113</v>
      </c>
      <c r="DG95" s="263" t="s">
        <v>112</v>
      </c>
      <c r="DJ95" s="261" t="s">
        <v>116</v>
      </c>
      <c r="DK95" s="262" t="s">
        <v>111</v>
      </c>
      <c r="DL95" s="263" t="s">
        <v>112</v>
      </c>
      <c r="DM95" s="264" t="s">
        <v>113</v>
      </c>
      <c r="DN95" s="263" t="s">
        <v>112</v>
      </c>
      <c r="DQ95" s="261" t="s">
        <v>116</v>
      </c>
      <c r="DR95" s="262" t="s">
        <v>111</v>
      </c>
      <c r="DS95" s="263" t="s">
        <v>112</v>
      </c>
      <c r="DT95" s="264" t="s">
        <v>113</v>
      </c>
      <c r="DU95" s="263" t="s">
        <v>112</v>
      </c>
      <c r="DX95" s="261" t="s">
        <v>116</v>
      </c>
      <c r="DY95" s="262" t="s">
        <v>111</v>
      </c>
      <c r="DZ95" s="263" t="s">
        <v>112</v>
      </c>
      <c r="EA95" s="264" t="s">
        <v>113</v>
      </c>
      <c r="EB95" s="263" t="s">
        <v>112</v>
      </c>
      <c r="EE95" s="261" t="s">
        <v>116</v>
      </c>
      <c r="EF95" s="262" t="s">
        <v>111</v>
      </c>
      <c r="EG95" s="263" t="s">
        <v>112</v>
      </c>
      <c r="EH95" s="264" t="s">
        <v>113</v>
      </c>
      <c r="EI95" s="263" t="s">
        <v>112</v>
      </c>
      <c r="EL95" s="261" t="s">
        <v>116</v>
      </c>
      <c r="EM95" s="262" t="s">
        <v>111</v>
      </c>
      <c r="EN95" s="263" t="s">
        <v>112</v>
      </c>
      <c r="EO95" s="264" t="s">
        <v>113</v>
      </c>
      <c r="EP95" s="263" t="s">
        <v>112</v>
      </c>
      <c r="ES95" s="261" t="s">
        <v>116</v>
      </c>
      <c r="ET95" s="262" t="s">
        <v>111</v>
      </c>
      <c r="EU95" s="263" t="s">
        <v>112</v>
      </c>
      <c r="EV95" s="264" t="s">
        <v>113</v>
      </c>
      <c r="EW95" s="263" t="s">
        <v>112</v>
      </c>
      <c r="EZ95" s="261" t="s">
        <v>116</v>
      </c>
      <c r="FA95" s="262" t="s">
        <v>111</v>
      </c>
      <c r="FB95" s="263" t="s">
        <v>112</v>
      </c>
      <c r="FC95" s="264" t="s">
        <v>113</v>
      </c>
      <c r="FD95" s="263" t="s">
        <v>112</v>
      </c>
      <c r="FG95" s="261" t="s">
        <v>116</v>
      </c>
      <c r="FH95" s="262" t="s">
        <v>111</v>
      </c>
      <c r="FI95" s="263" t="s">
        <v>112</v>
      </c>
      <c r="FJ95" s="264" t="s">
        <v>113</v>
      </c>
      <c r="FK95" s="263" t="s">
        <v>112</v>
      </c>
      <c r="FN95" s="261" t="s">
        <v>116</v>
      </c>
      <c r="FO95" s="262" t="s">
        <v>111</v>
      </c>
      <c r="FP95" s="263" t="s">
        <v>112</v>
      </c>
      <c r="FQ95" s="264" t="s">
        <v>113</v>
      </c>
      <c r="FR95" s="263" t="s">
        <v>112</v>
      </c>
      <c r="FU95" s="261" t="s">
        <v>116</v>
      </c>
      <c r="FV95" s="262" t="s">
        <v>111</v>
      </c>
      <c r="FW95" s="263" t="s">
        <v>112</v>
      </c>
      <c r="FX95" s="264" t="s">
        <v>113</v>
      </c>
      <c r="FY95" s="263" t="s">
        <v>112</v>
      </c>
      <c r="GB95" s="261" t="s">
        <v>116</v>
      </c>
      <c r="GC95" s="262" t="s">
        <v>111</v>
      </c>
      <c r="GD95" s="263" t="s">
        <v>112</v>
      </c>
      <c r="GE95" s="264" t="s">
        <v>113</v>
      </c>
      <c r="GF95" s="263" t="s">
        <v>112</v>
      </c>
      <c r="GI95" s="261" t="s">
        <v>116</v>
      </c>
      <c r="GJ95" s="262" t="s">
        <v>111</v>
      </c>
      <c r="GK95" s="263" t="s">
        <v>112</v>
      </c>
      <c r="GL95" s="264" t="s">
        <v>113</v>
      </c>
      <c r="GM95" s="263" t="s">
        <v>112</v>
      </c>
      <c r="GP95" s="261" t="s">
        <v>116</v>
      </c>
      <c r="GQ95" s="262" t="s">
        <v>111</v>
      </c>
      <c r="GR95" s="263" t="s">
        <v>112</v>
      </c>
      <c r="GS95" s="264" t="s">
        <v>113</v>
      </c>
      <c r="GT95" s="263" t="s">
        <v>112</v>
      </c>
      <c r="GW95" s="261" t="s">
        <v>116</v>
      </c>
      <c r="GX95" s="262" t="s">
        <v>111</v>
      </c>
      <c r="GY95" s="263" t="s">
        <v>112</v>
      </c>
      <c r="GZ95" s="264" t="s">
        <v>113</v>
      </c>
      <c r="HA95" s="263" t="s">
        <v>112</v>
      </c>
      <c r="HD95" s="261" t="s">
        <v>116</v>
      </c>
      <c r="HE95" s="262" t="s">
        <v>111</v>
      </c>
      <c r="HF95" s="263" t="s">
        <v>112</v>
      </c>
      <c r="HG95" s="264" t="s">
        <v>113</v>
      </c>
      <c r="HH95" s="263" t="s">
        <v>112</v>
      </c>
      <c r="HK95" s="261" t="s">
        <v>116</v>
      </c>
      <c r="HL95" s="262" t="s">
        <v>111</v>
      </c>
      <c r="HM95" s="263" t="s">
        <v>112</v>
      </c>
      <c r="HN95" s="264" t="s">
        <v>113</v>
      </c>
      <c r="HO95" s="263" t="s">
        <v>112</v>
      </c>
      <c r="HR95" s="261" t="s">
        <v>116</v>
      </c>
      <c r="HS95" s="262" t="s">
        <v>111</v>
      </c>
      <c r="HT95" s="263" t="s">
        <v>112</v>
      </c>
      <c r="HU95" s="264" t="s">
        <v>113</v>
      </c>
      <c r="HV95" s="263" t="s">
        <v>112</v>
      </c>
      <c r="HY95" s="261" t="s">
        <v>116</v>
      </c>
      <c r="HZ95" s="262" t="s">
        <v>111</v>
      </c>
      <c r="IA95" s="263" t="s">
        <v>112</v>
      </c>
      <c r="IB95" s="264" t="s">
        <v>113</v>
      </c>
      <c r="IC95" s="263" t="s">
        <v>112</v>
      </c>
      <c r="IF95" s="261" t="s">
        <v>116</v>
      </c>
      <c r="IG95" s="262" t="s">
        <v>111</v>
      </c>
      <c r="IH95" s="263" t="s">
        <v>112</v>
      </c>
      <c r="II95" s="264" t="s">
        <v>113</v>
      </c>
      <c r="IJ95" s="263" t="s">
        <v>112</v>
      </c>
      <c r="IM95" s="261" t="s">
        <v>116</v>
      </c>
      <c r="IN95" s="262" t="s">
        <v>111</v>
      </c>
      <c r="IO95" s="263" t="s">
        <v>112</v>
      </c>
      <c r="IP95" s="264" t="s">
        <v>113</v>
      </c>
      <c r="IQ95" s="263" t="s">
        <v>112</v>
      </c>
      <c r="IT95" s="261" t="s">
        <v>116</v>
      </c>
      <c r="IU95" s="262" t="s">
        <v>111</v>
      </c>
      <c r="IV95" s="263" t="s">
        <v>112</v>
      </c>
      <c r="IW95" s="264" t="s">
        <v>113</v>
      </c>
      <c r="IX95" s="263" t="s">
        <v>112</v>
      </c>
      <c r="JA95" s="261" t="s">
        <v>116</v>
      </c>
      <c r="JB95" s="262" t="s">
        <v>111</v>
      </c>
      <c r="JC95" s="263" t="s">
        <v>112</v>
      </c>
      <c r="JD95" s="264" t="s">
        <v>113</v>
      </c>
      <c r="JE95" s="263" t="s">
        <v>112</v>
      </c>
      <c r="JH95" s="261" t="s">
        <v>116</v>
      </c>
      <c r="JI95" s="262" t="s">
        <v>111</v>
      </c>
      <c r="JJ95" s="263" t="s">
        <v>112</v>
      </c>
      <c r="JK95" s="264" t="s">
        <v>113</v>
      </c>
      <c r="JL95" s="263" t="s">
        <v>112</v>
      </c>
      <c r="JO95" s="261" t="s">
        <v>116</v>
      </c>
      <c r="JP95" s="262" t="s">
        <v>111</v>
      </c>
      <c r="JQ95" s="263" t="s">
        <v>112</v>
      </c>
      <c r="JR95" s="264" t="s">
        <v>113</v>
      </c>
      <c r="JS95" s="263" t="s">
        <v>112</v>
      </c>
      <c r="JV95" s="261" t="s">
        <v>116</v>
      </c>
      <c r="JW95" s="262" t="s">
        <v>111</v>
      </c>
      <c r="JX95" s="263" t="s">
        <v>112</v>
      </c>
      <c r="JY95" s="264" t="s">
        <v>113</v>
      </c>
      <c r="JZ95" s="263" t="s">
        <v>112</v>
      </c>
      <c r="KC95" s="261" t="s">
        <v>116</v>
      </c>
      <c r="KD95" s="262" t="s">
        <v>111</v>
      </c>
      <c r="KE95" s="263" t="s">
        <v>112</v>
      </c>
      <c r="KF95" s="264" t="s">
        <v>113</v>
      </c>
      <c r="KG95" s="263" t="s">
        <v>112</v>
      </c>
      <c r="KJ95" s="261" t="s">
        <v>116</v>
      </c>
      <c r="KK95" s="262" t="s">
        <v>111</v>
      </c>
      <c r="KL95" s="263" t="s">
        <v>112</v>
      </c>
      <c r="KM95" s="264" t="s">
        <v>113</v>
      </c>
      <c r="KN95" s="263" t="s">
        <v>112</v>
      </c>
      <c r="KQ95" s="261" t="s">
        <v>116</v>
      </c>
      <c r="KR95" s="262" t="s">
        <v>111</v>
      </c>
      <c r="KS95" s="263" t="s">
        <v>112</v>
      </c>
      <c r="KT95" s="264" t="s">
        <v>113</v>
      </c>
      <c r="KU95" s="263" t="s">
        <v>112</v>
      </c>
      <c r="KX95" s="261" t="s">
        <v>116</v>
      </c>
      <c r="KY95" s="262" t="s">
        <v>111</v>
      </c>
      <c r="KZ95" s="263" t="s">
        <v>112</v>
      </c>
      <c r="LA95" s="264" t="s">
        <v>113</v>
      </c>
      <c r="LB95" s="263" t="s">
        <v>112</v>
      </c>
      <c r="LE95" s="261" t="s">
        <v>116</v>
      </c>
      <c r="LF95" s="262" t="s">
        <v>111</v>
      </c>
      <c r="LG95" s="263" t="s">
        <v>112</v>
      </c>
      <c r="LH95" s="264" t="s">
        <v>113</v>
      </c>
      <c r="LI95" s="263" t="s">
        <v>112</v>
      </c>
      <c r="LL95" s="261" t="s">
        <v>116</v>
      </c>
      <c r="LM95" s="262" t="s">
        <v>111</v>
      </c>
      <c r="LN95" s="263" t="s">
        <v>112</v>
      </c>
      <c r="LO95" s="264" t="s">
        <v>113</v>
      </c>
      <c r="LP95" s="263" t="s">
        <v>112</v>
      </c>
      <c r="LS95" s="261" t="s">
        <v>116</v>
      </c>
      <c r="LT95" s="262" t="s">
        <v>111</v>
      </c>
      <c r="LU95" s="263" t="s">
        <v>112</v>
      </c>
      <c r="LV95" s="264" t="s">
        <v>113</v>
      </c>
      <c r="LW95" s="263" t="s">
        <v>112</v>
      </c>
      <c r="LZ95" s="203" t="s">
        <v>116</v>
      </c>
      <c r="MA95" s="204" t="s">
        <v>111</v>
      </c>
      <c r="MB95" s="205" t="s">
        <v>112</v>
      </c>
      <c r="MC95" s="206" t="s">
        <v>113</v>
      </c>
      <c r="MD95" s="205" t="s">
        <v>112</v>
      </c>
      <c r="MG95" s="203" t="s">
        <v>116</v>
      </c>
      <c r="MH95" s="204" t="s">
        <v>111</v>
      </c>
      <c r="MI95" s="205" t="s">
        <v>112</v>
      </c>
      <c r="MJ95" s="206" t="s">
        <v>113</v>
      </c>
      <c r="MK95" s="205" t="s">
        <v>112</v>
      </c>
      <c r="MN95" s="203" t="s">
        <v>116</v>
      </c>
      <c r="MO95" s="204" t="s">
        <v>111</v>
      </c>
      <c r="MP95" s="205" t="s">
        <v>112</v>
      </c>
      <c r="MQ95" s="206" t="s">
        <v>113</v>
      </c>
      <c r="MR95" s="205" t="s">
        <v>112</v>
      </c>
      <c r="MU95" s="203" t="s">
        <v>116</v>
      </c>
      <c r="MV95" s="204" t="s">
        <v>111</v>
      </c>
      <c r="MW95" s="205" t="s">
        <v>112</v>
      </c>
      <c r="MX95" s="206" t="s">
        <v>113</v>
      </c>
      <c r="MY95" s="205" t="s">
        <v>112</v>
      </c>
      <c r="NB95" s="203" t="s">
        <v>116</v>
      </c>
      <c r="NC95" s="204" t="s">
        <v>111</v>
      </c>
      <c r="ND95" s="205" t="s">
        <v>112</v>
      </c>
      <c r="NE95" s="206" t="s">
        <v>113</v>
      </c>
      <c r="NF95" s="205" t="s">
        <v>112</v>
      </c>
      <c r="NI95" s="203" t="s">
        <v>116</v>
      </c>
      <c r="NJ95" s="204" t="s">
        <v>111</v>
      </c>
      <c r="NK95" s="205" t="s">
        <v>112</v>
      </c>
      <c r="NL95" s="206" t="s">
        <v>113</v>
      </c>
      <c r="NM95" s="205" t="s">
        <v>112</v>
      </c>
      <c r="NP95" s="203" t="s">
        <v>116</v>
      </c>
      <c r="NQ95" s="204" t="s">
        <v>111</v>
      </c>
      <c r="NR95" s="205" t="s">
        <v>112</v>
      </c>
      <c r="NS95" s="206" t="s">
        <v>113</v>
      </c>
      <c r="NT95" s="205" t="s">
        <v>112</v>
      </c>
      <c r="NW95" s="203" t="s">
        <v>116</v>
      </c>
      <c r="NX95" s="204" t="s">
        <v>111</v>
      </c>
      <c r="NY95" s="205" t="s">
        <v>112</v>
      </c>
      <c r="NZ95" s="206" t="s">
        <v>113</v>
      </c>
      <c r="OA95" s="205" t="s">
        <v>112</v>
      </c>
      <c r="OD95" s="203" t="s">
        <v>116</v>
      </c>
      <c r="OE95" s="204" t="s">
        <v>111</v>
      </c>
      <c r="OF95" s="205" t="s">
        <v>112</v>
      </c>
      <c r="OG95" s="206" t="s">
        <v>113</v>
      </c>
      <c r="OH95" s="205" t="s">
        <v>112</v>
      </c>
      <c r="OK95" s="203" t="s">
        <v>116</v>
      </c>
      <c r="OL95" s="204" t="s">
        <v>111</v>
      </c>
      <c r="OM95" s="205" t="s">
        <v>112</v>
      </c>
      <c r="ON95" s="206" t="s">
        <v>113</v>
      </c>
      <c r="OO95" s="205" t="s">
        <v>112</v>
      </c>
      <c r="OR95" s="203" t="s">
        <v>116</v>
      </c>
      <c r="OS95" s="204" t="s">
        <v>111</v>
      </c>
      <c r="OT95" s="205" t="s">
        <v>112</v>
      </c>
      <c r="OU95" s="206" t="s">
        <v>113</v>
      </c>
      <c r="OV95" s="205" t="s">
        <v>112</v>
      </c>
      <c r="OY95" s="203" t="s">
        <v>116</v>
      </c>
      <c r="OZ95" s="204" t="s">
        <v>111</v>
      </c>
      <c r="PA95" s="205" t="s">
        <v>112</v>
      </c>
      <c r="PB95" s="206" t="s">
        <v>113</v>
      </c>
      <c r="PC95" s="205" t="s">
        <v>112</v>
      </c>
      <c r="PF95" s="203" t="s">
        <v>116</v>
      </c>
      <c r="PG95" s="204" t="s">
        <v>111</v>
      </c>
      <c r="PH95" s="205" t="s">
        <v>112</v>
      </c>
      <c r="PI95" s="206" t="s">
        <v>113</v>
      </c>
      <c r="PJ95" s="205" t="s">
        <v>112</v>
      </c>
    </row>
    <row r="96" spans="1:426" ht="18" x14ac:dyDescent="0.35">
      <c r="A96" s="196"/>
      <c r="B96" s="197"/>
      <c r="C96" s="196"/>
      <c r="D96" s="198"/>
      <c r="E96" s="196"/>
      <c r="I96" s="196"/>
      <c r="J96" s="197"/>
      <c r="K96" s="196"/>
      <c r="L96" s="198"/>
      <c r="M96" s="196"/>
      <c r="P96" s="196"/>
      <c r="Q96" s="197"/>
      <c r="R96" s="196"/>
      <c r="S96" s="198"/>
      <c r="T96" s="196"/>
      <c r="W96" s="196"/>
      <c r="X96" s="197"/>
      <c r="Y96" s="196"/>
      <c r="Z96" s="198"/>
      <c r="AA96" s="196"/>
      <c r="AD96" s="196"/>
      <c r="AE96" s="197"/>
      <c r="AF96" s="196"/>
      <c r="AG96" s="198"/>
      <c r="AH96" s="196"/>
      <c r="AK96" s="196"/>
      <c r="AL96" s="197"/>
      <c r="AM96" s="196"/>
      <c r="AN96" s="198"/>
      <c r="AO96" s="196"/>
      <c r="AR96" s="196"/>
      <c r="AS96" s="197"/>
      <c r="AT96" s="196"/>
      <c r="AU96" s="198"/>
      <c r="AV96" s="196"/>
      <c r="AY96" s="196"/>
      <c r="AZ96" s="197"/>
      <c r="BA96" s="196"/>
      <c r="BB96" s="198"/>
      <c r="BC96" s="196"/>
      <c r="BF96" s="196"/>
      <c r="BG96" s="197"/>
      <c r="BH96" s="196"/>
      <c r="BI96" s="198"/>
      <c r="BJ96" s="196"/>
      <c r="BM96" s="196"/>
      <c r="BN96" s="197"/>
      <c r="BO96" s="196"/>
      <c r="BP96" s="198"/>
      <c r="BQ96" s="196"/>
      <c r="BT96" s="196"/>
      <c r="BU96" s="197"/>
      <c r="BV96" s="196"/>
      <c r="BW96" s="198"/>
      <c r="BX96" s="196"/>
      <c r="CA96" s="196"/>
      <c r="CB96" s="197"/>
      <c r="CC96" s="196"/>
      <c r="CD96" s="198"/>
      <c r="CE96" s="196"/>
      <c r="CH96" s="196"/>
      <c r="CI96" s="197"/>
      <c r="CJ96" s="196"/>
      <c r="CK96" s="198"/>
      <c r="CL96" s="196"/>
      <c r="CO96" s="196"/>
      <c r="CP96" s="197"/>
      <c r="CQ96" s="196"/>
      <c r="CR96" s="198"/>
      <c r="CS96" s="196"/>
      <c r="CV96" s="196"/>
      <c r="CW96" s="197"/>
      <c r="CX96" s="196"/>
      <c r="CY96" s="198"/>
      <c r="CZ96" s="196"/>
      <c r="DC96" s="196"/>
      <c r="DD96" s="197"/>
      <c r="DE96" s="196"/>
      <c r="DF96" s="198"/>
      <c r="DG96" s="196"/>
      <c r="DJ96" s="196"/>
      <c r="DK96" s="197"/>
      <c r="DL96" s="196"/>
      <c r="DM96" s="198"/>
      <c r="DN96" s="196"/>
      <c r="DQ96" s="196"/>
      <c r="DR96" s="197"/>
      <c r="DS96" s="196"/>
      <c r="DT96" s="198"/>
      <c r="DU96" s="196"/>
      <c r="DX96" s="196"/>
      <c r="DY96" s="197"/>
      <c r="DZ96" s="196"/>
      <c r="EA96" s="198"/>
      <c r="EB96" s="196"/>
      <c r="EE96" s="196"/>
      <c r="EF96" s="197"/>
      <c r="EG96" s="196"/>
      <c r="EH96" s="198"/>
      <c r="EI96" s="196"/>
      <c r="EL96" s="196"/>
      <c r="EM96" s="197"/>
      <c r="EN96" s="196"/>
      <c r="EO96" s="198"/>
      <c r="EP96" s="196"/>
      <c r="ES96" s="196"/>
      <c r="ET96" s="197"/>
      <c r="EU96" s="196"/>
      <c r="EV96" s="198"/>
      <c r="EW96" s="196"/>
      <c r="EZ96" s="196"/>
      <c r="FA96" s="197"/>
      <c r="FB96" s="196"/>
      <c r="FC96" s="198"/>
      <c r="FD96" s="196"/>
      <c r="FG96" s="196"/>
      <c r="FH96" s="197"/>
      <c r="FI96" s="196"/>
      <c r="FJ96" s="198"/>
      <c r="FK96" s="196"/>
      <c r="FN96" s="196"/>
      <c r="FO96" s="197"/>
      <c r="FP96" s="196"/>
      <c r="FQ96" s="198"/>
      <c r="FR96" s="196"/>
      <c r="FU96" s="196"/>
      <c r="FV96" s="197"/>
      <c r="FW96" s="196"/>
      <c r="FX96" s="198"/>
      <c r="FY96" s="196"/>
      <c r="GB96" s="196"/>
      <c r="GC96" s="197"/>
      <c r="GD96" s="196"/>
      <c r="GE96" s="198"/>
      <c r="GF96" s="196"/>
      <c r="GI96" s="196"/>
      <c r="GJ96" s="197"/>
      <c r="GK96" s="196"/>
      <c r="GL96" s="198"/>
      <c r="GM96" s="196"/>
      <c r="GP96" s="196"/>
      <c r="GQ96" s="197"/>
      <c r="GR96" s="196"/>
      <c r="GS96" s="198"/>
      <c r="GT96" s="196"/>
      <c r="GW96" s="196"/>
      <c r="GX96" s="197"/>
      <c r="GY96" s="196"/>
      <c r="GZ96" s="198"/>
      <c r="HA96" s="196"/>
      <c r="HD96" s="196"/>
      <c r="HE96" s="197"/>
      <c r="HF96" s="196"/>
      <c r="HG96" s="198"/>
      <c r="HH96" s="196"/>
      <c r="HK96" s="196"/>
      <c r="HL96" s="197"/>
      <c r="HM96" s="196"/>
      <c r="HN96" s="198"/>
      <c r="HO96" s="196"/>
      <c r="HR96" s="196"/>
      <c r="HS96" s="197"/>
      <c r="HT96" s="196"/>
      <c r="HU96" s="198"/>
      <c r="HV96" s="196"/>
      <c r="HY96" s="196"/>
      <c r="HZ96" s="197"/>
      <c r="IA96" s="196"/>
      <c r="IB96" s="198"/>
      <c r="IC96" s="196"/>
      <c r="IF96" s="196"/>
      <c r="IG96" s="197"/>
      <c r="IH96" s="196"/>
      <c r="II96" s="198"/>
      <c r="IJ96" s="196"/>
      <c r="IM96" s="196"/>
      <c r="IN96" s="197"/>
      <c r="IO96" s="196"/>
      <c r="IP96" s="198"/>
      <c r="IQ96" s="196"/>
      <c r="IT96" s="196"/>
      <c r="IU96" s="197"/>
      <c r="IV96" s="196"/>
      <c r="IW96" s="198"/>
      <c r="IX96" s="196"/>
      <c r="JA96" s="196"/>
      <c r="JB96" s="197"/>
      <c r="JC96" s="196"/>
      <c r="JD96" s="198"/>
      <c r="JE96" s="196"/>
      <c r="JH96" s="196"/>
      <c r="JI96" s="197"/>
      <c r="JJ96" s="196"/>
      <c r="JK96" s="198"/>
      <c r="JL96" s="196"/>
      <c r="JO96" s="196"/>
      <c r="JP96" s="197"/>
      <c r="JQ96" s="196"/>
      <c r="JR96" s="198"/>
      <c r="JS96" s="196"/>
      <c r="JV96" s="196"/>
      <c r="JW96" s="197"/>
      <c r="JX96" s="196"/>
      <c r="JY96" s="198"/>
      <c r="JZ96" s="196"/>
      <c r="KC96" s="196"/>
      <c r="KD96" s="197"/>
      <c r="KE96" s="196"/>
      <c r="KF96" s="198"/>
      <c r="KG96" s="196"/>
      <c r="KJ96" s="196"/>
      <c r="KK96" s="197"/>
      <c r="KL96" s="196"/>
      <c r="KM96" s="198"/>
      <c r="KN96" s="196"/>
      <c r="KQ96" s="196"/>
      <c r="KR96" s="197"/>
      <c r="KS96" s="196"/>
      <c r="KT96" s="198"/>
      <c r="KU96" s="196"/>
      <c r="KX96" s="196"/>
      <c r="KY96" s="197"/>
      <c r="KZ96" s="196"/>
      <c r="LA96" s="198"/>
      <c r="LB96" s="196"/>
      <c r="LE96" s="196"/>
      <c r="LF96" s="197"/>
      <c r="LG96" s="196"/>
      <c r="LH96" s="198"/>
      <c r="LI96" s="196"/>
      <c r="LL96" s="196"/>
      <c r="LM96" s="197"/>
      <c r="LN96" s="196"/>
      <c r="LO96" s="198"/>
      <c r="LP96" s="196"/>
      <c r="LS96" s="196"/>
      <c r="LT96" s="197"/>
      <c r="LU96" s="196"/>
      <c r="LV96" s="198"/>
      <c r="LW96" s="196"/>
      <c r="LZ96" s="196"/>
      <c r="MA96" s="197"/>
      <c r="MB96" s="196"/>
      <c r="MC96" s="198"/>
      <c r="MD96" s="196"/>
      <c r="MG96" s="196"/>
      <c r="MH96" s="197"/>
      <c r="MI96" s="196"/>
      <c r="MJ96" s="198"/>
      <c r="MK96" s="196"/>
      <c r="MN96" s="196"/>
      <c r="MO96" s="197"/>
      <c r="MP96" s="196"/>
      <c r="MQ96" s="198"/>
      <c r="MR96" s="196"/>
      <c r="MU96" s="196"/>
      <c r="MV96" s="197"/>
      <c r="MW96" s="196"/>
      <c r="MX96" s="198"/>
      <c r="MY96" s="196"/>
      <c r="NB96" s="196"/>
      <c r="NC96" s="197"/>
      <c r="ND96" s="196"/>
      <c r="NE96" s="198"/>
      <c r="NF96" s="196"/>
      <c r="NI96" s="196"/>
      <c r="NJ96" s="197"/>
      <c r="NK96" s="196"/>
      <c r="NL96" s="198"/>
      <c r="NM96" s="196"/>
      <c r="NP96" s="196"/>
      <c r="NQ96" s="197"/>
      <c r="NR96" s="196"/>
      <c r="NS96" s="198"/>
      <c r="NT96" s="196"/>
      <c r="NW96" s="196"/>
      <c r="NX96" s="197"/>
      <c r="NY96" s="196"/>
      <c r="NZ96" s="198"/>
      <c r="OA96" s="196"/>
      <c r="OD96" s="196"/>
      <c r="OE96" s="197"/>
      <c r="OF96" s="196"/>
      <c r="OG96" s="198"/>
      <c r="OH96" s="196"/>
      <c r="OK96" s="196"/>
      <c r="OL96" s="197"/>
      <c r="OM96" s="196"/>
      <c r="ON96" s="198"/>
      <c r="OO96" s="196"/>
      <c r="OR96" s="196"/>
      <c r="OS96" s="197"/>
      <c r="OT96" s="196"/>
      <c r="OU96" s="198"/>
      <c r="OV96" s="196"/>
      <c r="OY96" s="196"/>
      <c r="OZ96" s="197"/>
      <c r="PA96" s="196"/>
      <c r="PB96" s="198"/>
      <c r="PC96" s="196"/>
      <c r="PF96" s="196"/>
      <c r="PG96" s="197"/>
      <c r="PH96" s="196"/>
      <c r="PI96" s="198"/>
      <c r="PJ96" s="196"/>
    </row>
    <row r="97" spans="1:426" ht="18" x14ac:dyDescent="0.35">
      <c r="A97" s="259" t="s">
        <v>47</v>
      </c>
      <c r="B97" s="258">
        <v>0</v>
      </c>
      <c r="C97" s="266">
        <v>0</v>
      </c>
      <c r="D97" s="260">
        <v>0</v>
      </c>
      <c r="E97" s="266">
        <v>0</v>
      </c>
      <c r="I97" s="259" t="s">
        <v>47</v>
      </c>
      <c r="J97" s="258">
        <v>0</v>
      </c>
      <c r="K97" s="266">
        <v>0</v>
      </c>
      <c r="L97" s="260">
        <v>0</v>
      </c>
      <c r="M97" s="266">
        <v>0</v>
      </c>
      <c r="P97" s="259" t="s">
        <v>47</v>
      </c>
      <c r="Q97" s="258">
        <v>101423.13</v>
      </c>
      <c r="R97" s="266">
        <v>1.7341584709054385E-4</v>
      </c>
      <c r="S97" s="260">
        <v>1</v>
      </c>
      <c r="T97" s="266">
        <v>2.2805017103762827E-4</v>
      </c>
      <c r="W97" s="259" t="s">
        <v>47</v>
      </c>
      <c r="X97" s="258">
        <v>101349</v>
      </c>
      <c r="Y97" s="266">
        <v>1.7431728638314008E-4</v>
      </c>
      <c r="Z97" s="260">
        <v>1</v>
      </c>
      <c r="AA97" s="266">
        <v>2.2988505747126436E-4</v>
      </c>
      <c r="AD97" s="259" t="s">
        <v>47</v>
      </c>
      <c r="AE97" s="258">
        <v>1049315.56</v>
      </c>
      <c r="AF97" s="266">
        <v>1.8378958160206571E-3</v>
      </c>
      <c r="AG97" s="260">
        <v>6</v>
      </c>
      <c r="AH97" s="266">
        <v>1.4028524666822538E-3</v>
      </c>
      <c r="AK97" s="259" t="s">
        <v>47</v>
      </c>
      <c r="AL97" s="258">
        <v>1482271.78</v>
      </c>
      <c r="AM97" s="266">
        <v>2.6490535734953911E-3</v>
      </c>
      <c r="AN97" s="260">
        <v>9</v>
      </c>
      <c r="AO97" s="266">
        <v>2.1505376344086021E-3</v>
      </c>
      <c r="AR97" s="259" t="s">
        <v>47</v>
      </c>
      <c r="AS97" s="258">
        <v>1575520.45</v>
      </c>
      <c r="AT97" s="266">
        <v>2.8689783739204509E-3</v>
      </c>
      <c r="AU97" s="260">
        <v>10</v>
      </c>
      <c r="AV97" s="266">
        <v>2.4408103490358799E-3</v>
      </c>
      <c r="AY97" s="259" t="s">
        <v>47</v>
      </c>
      <c r="AZ97" s="258">
        <v>1076860.78</v>
      </c>
      <c r="BA97" s="266">
        <v>2.0386739695069612E-3</v>
      </c>
      <c r="BB97" s="260">
        <v>7</v>
      </c>
      <c r="BC97" s="266">
        <v>1.7798118484617341E-3</v>
      </c>
      <c r="BF97" s="259" t="s">
        <v>47</v>
      </c>
      <c r="BG97" s="258">
        <v>1080557.22</v>
      </c>
      <c r="BH97" s="266">
        <v>2.067375849377451E-3</v>
      </c>
      <c r="BI97" s="260">
        <v>7</v>
      </c>
      <c r="BJ97" s="266">
        <v>1.8031942297784646E-3</v>
      </c>
      <c r="BM97" s="259" t="s">
        <v>47</v>
      </c>
      <c r="BN97" s="258">
        <v>1078145.1399999999</v>
      </c>
      <c r="BO97" s="266">
        <v>2.6049094708517424E-3</v>
      </c>
      <c r="BP97" s="260">
        <v>7</v>
      </c>
      <c r="BQ97" s="266">
        <v>2.2357074417119131E-3</v>
      </c>
      <c r="BT97" s="259" t="s">
        <v>47</v>
      </c>
      <c r="BU97" s="258">
        <v>1075599.67</v>
      </c>
      <c r="BV97" s="266">
        <v>2.9183275131801577E-3</v>
      </c>
      <c r="BW97" s="260">
        <v>7</v>
      </c>
      <c r="BX97" s="266">
        <v>2.4893314366998577E-3</v>
      </c>
      <c r="CA97" s="259" t="s">
        <v>47</v>
      </c>
      <c r="CB97" s="258">
        <v>1072992.8700000001</v>
      </c>
      <c r="CC97" s="266">
        <v>2.9962549983531682E-3</v>
      </c>
      <c r="CD97" s="260">
        <v>7</v>
      </c>
      <c r="CE97" s="266">
        <v>2.553812477198103E-3</v>
      </c>
      <c r="CH97" s="259" t="s">
        <v>47</v>
      </c>
      <c r="CI97" s="258">
        <v>1071183.58</v>
      </c>
      <c r="CJ97" s="266">
        <v>3.0305033963234276E-3</v>
      </c>
      <c r="CK97" s="260">
        <v>7</v>
      </c>
      <c r="CL97" s="266">
        <v>2.5868440502586844E-3</v>
      </c>
      <c r="CO97" s="259" t="s">
        <v>47</v>
      </c>
      <c r="CP97" s="258">
        <v>1070082.8799999999</v>
      </c>
      <c r="CQ97" s="266">
        <v>3.0424129682966854E-3</v>
      </c>
      <c r="CR97" s="260">
        <v>7</v>
      </c>
      <c r="CS97" s="266">
        <v>2.5964391691394658E-3</v>
      </c>
      <c r="CV97" s="259" t="s">
        <v>47</v>
      </c>
      <c r="CW97" s="258">
        <v>0</v>
      </c>
      <c r="CX97" s="266">
        <v>0</v>
      </c>
      <c r="CY97" s="260">
        <v>0</v>
      </c>
      <c r="CZ97" s="266">
        <v>0</v>
      </c>
      <c r="DC97" s="259" t="s">
        <v>47</v>
      </c>
      <c r="DD97" s="258">
        <v>0</v>
      </c>
      <c r="DE97" s="266">
        <v>0</v>
      </c>
      <c r="DF97" s="260">
        <v>0</v>
      </c>
      <c r="DG97" s="266">
        <v>0</v>
      </c>
      <c r="DJ97" s="259" t="s">
        <v>47</v>
      </c>
      <c r="DK97" s="258">
        <v>0</v>
      </c>
      <c r="DL97" s="266">
        <v>0</v>
      </c>
      <c r="DM97" s="260">
        <v>0</v>
      </c>
      <c r="DN97" s="266">
        <v>0</v>
      </c>
      <c r="DQ97" s="259" t="s">
        <v>47</v>
      </c>
      <c r="DR97" s="258">
        <v>0</v>
      </c>
      <c r="DS97" s="266">
        <v>0</v>
      </c>
      <c r="DT97" s="260">
        <v>0</v>
      </c>
      <c r="DU97" s="266">
        <v>0</v>
      </c>
      <c r="DX97" s="259" t="s">
        <v>47</v>
      </c>
      <c r="DY97" s="258">
        <v>0</v>
      </c>
      <c r="DZ97" s="266">
        <v>0</v>
      </c>
      <c r="EA97" s="260">
        <v>0</v>
      </c>
      <c r="EB97" s="266">
        <v>0</v>
      </c>
      <c r="EE97" s="259" t="s">
        <v>47</v>
      </c>
      <c r="EF97" s="258">
        <v>0</v>
      </c>
      <c r="EG97" s="266">
        <v>0</v>
      </c>
      <c r="EH97" s="260">
        <v>0</v>
      </c>
      <c r="EI97" s="266">
        <v>0</v>
      </c>
      <c r="EL97" s="259" t="s">
        <v>47</v>
      </c>
      <c r="EM97" s="258">
        <v>0</v>
      </c>
      <c r="EN97" s="266">
        <v>0</v>
      </c>
      <c r="EO97" s="260">
        <v>0</v>
      </c>
      <c r="EP97" s="266">
        <v>0</v>
      </c>
      <c r="ES97" s="259" t="s">
        <v>47</v>
      </c>
      <c r="ET97" s="258">
        <v>0</v>
      </c>
      <c r="EU97" s="266">
        <v>0</v>
      </c>
      <c r="EV97" s="260">
        <v>0</v>
      </c>
      <c r="EW97" s="266">
        <v>0</v>
      </c>
      <c r="EZ97" s="259" t="s">
        <v>47</v>
      </c>
      <c r="FA97" s="258">
        <v>0</v>
      </c>
      <c r="FB97" s="266">
        <v>0</v>
      </c>
      <c r="FC97" s="260">
        <v>0</v>
      </c>
      <c r="FD97" s="266">
        <v>0</v>
      </c>
      <c r="FG97" s="259" t="s">
        <v>47</v>
      </c>
      <c r="FH97" s="258">
        <v>0</v>
      </c>
      <c r="FI97" s="266">
        <v>0</v>
      </c>
      <c r="FJ97" s="260">
        <v>0</v>
      </c>
      <c r="FK97" s="266">
        <v>0</v>
      </c>
      <c r="FN97" s="259" t="s">
        <v>47</v>
      </c>
      <c r="FO97" s="258">
        <v>0</v>
      </c>
      <c r="FP97" s="266">
        <v>0</v>
      </c>
      <c r="FQ97" s="260">
        <v>0</v>
      </c>
      <c r="FR97" s="266">
        <v>0</v>
      </c>
      <c r="FU97" s="259" t="s">
        <v>47</v>
      </c>
      <c r="FV97" s="258">
        <v>0</v>
      </c>
      <c r="FW97" s="266">
        <v>0</v>
      </c>
      <c r="FX97" s="260">
        <v>0</v>
      </c>
      <c r="FY97" s="266">
        <v>0</v>
      </c>
      <c r="GB97" s="259" t="s">
        <v>47</v>
      </c>
      <c r="GC97" s="258">
        <v>0</v>
      </c>
      <c r="GD97" s="266">
        <v>0</v>
      </c>
      <c r="GE97" s="260">
        <v>0</v>
      </c>
      <c r="GF97" s="266">
        <v>0</v>
      </c>
      <c r="GI97" s="259" t="s">
        <v>47</v>
      </c>
      <c r="GJ97" s="258">
        <v>0</v>
      </c>
      <c r="GK97" s="266">
        <v>0</v>
      </c>
      <c r="GL97" s="260">
        <v>0</v>
      </c>
      <c r="GM97" s="266">
        <v>0</v>
      </c>
      <c r="GP97" s="259" t="s">
        <v>47</v>
      </c>
      <c r="GQ97" s="258">
        <v>0</v>
      </c>
      <c r="GR97" s="266">
        <v>0</v>
      </c>
      <c r="GS97" s="260">
        <v>0</v>
      </c>
      <c r="GT97" s="266">
        <v>0</v>
      </c>
      <c r="GW97" s="259" t="s">
        <v>47</v>
      </c>
      <c r="GX97" s="258">
        <v>0</v>
      </c>
      <c r="GY97" s="266">
        <v>0</v>
      </c>
      <c r="GZ97" s="260">
        <v>0</v>
      </c>
      <c r="HA97" s="266">
        <v>0</v>
      </c>
      <c r="HD97" s="259" t="s">
        <v>47</v>
      </c>
      <c r="HE97" s="258">
        <v>0</v>
      </c>
      <c r="HF97" s="266">
        <v>0</v>
      </c>
      <c r="HG97" s="260">
        <v>0</v>
      </c>
      <c r="HH97" s="266">
        <v>0</v>
      </c>
      <c r="HK97" s="259" t="s">
        <v>47</v>
      </c>
      <c r="HL97" s="258">
        <v>0</v>
      </c>
      <c r="HM97" s="266">
        <v>0</v>
      </c>
      <c r="HN97" s="260">
        <v>0</v>
      </c>
      <c r="HO97" s="266">
        <v>0</v>
      </c>
      <c r="HR97" s="259" t="s">
        <v>47</v>
      </c>
      <c r="HS97" s="258">
        <v>0</v>
      </c>
      <c r="HT97" s="266">
        <v>0</v>
      </c>
      <c r="HU97" s="260">
        <v>0</v>
      </c>
      <c r="HV97" s="266">
        <v>0</v>
      </c>
      <c r="HY97" s="259" t="s">
        <v>47</v>
      </c>
      <c r="HZ97" s="258">
        <v>0</v>
      </c>
      <c r="IA97" s="266">
        <v>0</v>
      </c>
      <c r="IB97" s="260">
        <v>0</v>
      </c>
      <c r="IC97" s="266">
        <v>0</v>
      </c>
      <c r="IF97" s="259" t="s">
        <v>47</v>
      </c>
      <c r="IG97" s="258">
        <v>0</v>
      </c>
      <c r="IH97" s="266">
        <v>0</v>
      </c>
      <c r="II97" s="260">
        <v>0</v>
      </c>
      <c r="IJ97" s="266">
        <v>0</v>
      </c>
      <c r="IM97" s="259" t="s">
        <v>47</v>
      </c>
      <c r="IN97" s="258">
        <v>0</v>
      </c>
      <c r="IO97" s="266">
        <v>0</v>
      </c>
      <c r="IP97" s="260">
        <v>0</v>
      </c>
      <c r="IQ97" s="266">
        <v>0</v>
      </c>
      <c r="IT97" s="259" t="s">
        <v>47</v>
      </c>
      <c r="IU97" s="258">
        <v>0</v>
      </c>
      <c r="IV97" s="266">
        <v>0</v>
      </c>
      <c r="IW97" s="260">
        <v>0</v>
      </c>
      <c r="IX97" s="266">
        <v>0</v>
      </c>
      <c r="JA97" s="259" t="s">
        <v>47</v>
      </c>
      <c r="JB97" s="258">
        <v>0</v>
      </c>
      <c r="JC97" s="266">
        <v>0</v>
      </c>
      <c r="JD97" s="260">
        <v>0</v>
      </c>
      <c r="JE97" s="266">
        <v>0</v>
      </c>
      <c r="JH97" s="259" t="s">
        <v>47</v>
      </c>
      <c r="JI97" s="258">
        <v>0</v>
      </c>
      <c r="JJ97" s="266">
        <v>0</v>
      </c>
      <c r="JK97" s="260">
        <v>0</v>
      </c>
      <c r="JL97" s="266">
        <v>0</v>
      </c>
      <c r="JO97" s="259" t="s">
        <v>47</v>
      </c>
      <c r="JP97" s="258">
        <v>0</v>
      </c>
      <c r="JQ97" s="266">
        <v>0</v>
      </c>
      <c r="JR97" s="260">
        <v>0</v>
      </c>
      <c r="JS97" s="266">
        <v>0</v>
      </c>
      <c r="JV97" s="259" t="s">
        <v>47</v>
      </c>
      <c r="JW97" s="258">
        <v>0</v>
      </c>
      <c r="JX97" s="266">
        <v>0</v>
      </c>
      <c r="JY97" s="260">
        <v>0</v>
      </c>
      <c r="JZ97" s="266">
        <v>0</v>
      </c>
      <c r="KC97" s="259" t="s">
        <v>47</v>
      </c>
      <c r="KD97" s="258">
        <v>0</v>
      </c>
      <c r="KE97" s="266">
        <v>0</v>
      </c>
      <c r="KF97" s="260">
        <v>0</v>
      </c>
      <c r="KG97" s="266">
        <v>0</v>
      </c>
      <c r="KJ97" s="259" t="s">
        <v>47</v>
      </c>
      <c r="KK97" s="258">
        <v>0</v>
      </c>
      <c r="KL97" s="266">
        <v>0</v>
      </c>
      <c r="KM97" s="260">
        <v>0</v>
      </c>
      <c r="KN97" s="266">
        <v>0</v>
      </c>
      <c r="KQ97" s="259" t="s">
        <v>47</v>
      </c>
      <c r="KR97" s="258">
        <v>0</v>
      </c>
      <c r="KS97" s="266">
        <v>0</v>
      </c>
      <c r="KT97" s="260">
        <v>0</v>
      </c>
      <c r="KU97" s="266">
        <v>0</v>
      </c>
      <c r="KX97" s="259" t="s">
        <v>47</v>
      </c>
      <c r="KY97" s="258">
        <v>0</v>
      </c>
      <c r="KZ97" s="266">
        <v>0</v>
      </c>
      <c r="LA97" s="260">
        <v>0</v>
      </c>
      <c r="LB97" s="266">
        <v>0</v>
      </c>
      <c r="LE97" s="259" t="s">
        <v>47</v>
      </c>
      <c r="LF97" s="258">
        <v>0</v>
      </c>
      <c r="LG97" s="266">
        <v>0</v>
      </c>
      <c r="LH97" s="260">
        <v>0</v>
      </c>
      <c r="LI97" s="266">
        <v>0</v>
      </c>
      <c r="LL97" s="259" t="s">
        <v>47</v>
      </c>
      <c r="LM97" s="258">
        <v>0</v>
      </c>
      <c r="LN97" s="266">
        <v>0</v>
      </c>
      <c r="LO97" s="260">
        <v>0</v>
      </c>
      <c r="LP97" s="266">
        <v>0</v>
      </c>
      <c r="LS97" s="259" t="s">
        <v>47</v>
      </c>
      <c r="LT97" s="258">
        <v>0</v>
      </c>
      <c r="LU97" s="266">
        <v>0</v>
      </c>
      <c r="LV97" s="260">
        <v>0</v>
      </c>
      <c r="LW97" s="266">
        <v>0</v>
      </c>
      <c r="LZ97" s="208" t="s">
        <v>47</v>
      </c>
      <c r="MA97" s="209">
        <v>0</v>
      </c>
      <c r="MB97" s="210">
        <v>0</v>
      </c>
      <c r="MC97" s="211">
        <v>0</v>
      </c>
      <c r="MD97" s="210">
        <v>0</v>
      </c>
      <c r="MG97" s="208" t="s">
        <v>47</v>
      </c>
      <c r="MH97" s="209">
        <v>0</v>
      </c>
      <c r="MI97" s="210">
        <v>0</v>
      </c>
      <c r="MJ97" s="211">
        <v>0</v>
      </c>
      <c r="MK97" s="210">
        <v>0</v>
      </c>
      <c r="MN97" s="208" t="s">
        <v>47</v>
      </c>
      <c r="MO97" s="209">
        <v>0</v>
      </c>
      <c r="MP97" s="210">
        <v>0</v>
      </c>
      <c r="MQ97" s="211">
        <v>0</v>
      </c>
      <c r="MR97" s="210">
        <v>0</v>
      </c>
      <c r="MU97" s="208" t="s">
        <v>47</v>
      </c>
      <c r="MV97" s="209">
        <v>0</v>
      </c>
      <c r="MW97" s="210">
        <v>0</v>
      </c>
      <c r="MX97" s="211">
        <v>0</v>
      </c>
      <c r="MY97" s="210">
        <v>0</v>
      </c>
      <c r="NB97" s="208" t="s">
        <v>47</v>
      </c>
      <c r="NC97" s="209">
        <v>0</v>
      </c>
      <c r="ND97" s="210">
        <v>0</v>
      </c>
      <c r="NE97" s="211">
        <v>0</v>
      </c>
      <c r="NF97" s="210">
        <v>0</v>
      </c>
      <c r="NI97" s="208" t="s">
        <v>47</v>
      </c>
      <c r="NJ97" s="209">
        <v>0</v>
      </c>
      <c r="NK97" s="210">
        <v>0</v>
      </c>
      <c r="NL97" s="211">
        <v>0</v>
      </c>
      <c r="NM97" s="210">
        <v>0</v>
      </c>
      <c r="NP97" s="208" t="s">
        <v>47</v>
      </c>
      <c r="NQ97" s="209">
        <v>0</v>
      </c>
      <c r="NR97" s="210">
        <v>0</v>
      </c>
      <c r="NS97" s="211">
        <v>0</v>
      </c>
      <c r="NT97" s="210">
        <v>0</v>
      </c>
      <c r="NW97" s="208" t="s">
        <v>47</v>
      </c>
      <c r="NX97" s="209">
        <v>0</v>
      </c>
      <c r="NY97" s="210">
        <v>0</v>
      </c>
      <c r="NZ97" s="211">
        <v>0</v>
      </c>
      <c r="OA97" s="210">
        <v>0</v>
      </c>
      <c r="OD97" s="208" t="s">
        <v>47</v>
      </c>
      <c r="OE97" s="209">
        <v>0</v>
      </c>
      <c r="OF97" s="210">
        <v>0</v>
      </c>
      <c r="OG97" s="211">
        <v>0</v>
      </c>
      <c r="OH97" s="210">
        <v>0</v>
      </c>
      <c r="OK97" s="208" t="s">
        <v>47</v>
      </c>
      <c r="OL97" s="209">
        <v>0</v>
      </c>
      <c r="OM97" s="210">
        <v>0</v>
      </c>
      <c r="ON97" s="211">
        <v>0</v>
      </c>
      <c r="OO97" s="210">
        <v>0</v>
      </c>
      <c r="OR97" s="208" t="s">
        <v>47</v>
      </c>
      <c r="OS97" s="209">
        <v>0</v>
      </c>
      <c r="OT97" s="210">
        <v>0</v>
      </c>
      <c r="OU97" s="211">
        <v>0</v>
      </c>
      <c r="OV97" s="210">
        <v>0</v>
      </c>
      <c r="OY97" s="208" t="s">
        <v>47</v>
      </c>
      <c r="OZ97" s="209">
        <v>0</v>
      </c>
      <c r="PA97" s="210">
        <v>0</v>
      </c>
      <c r="PB97" s="211">
        <v>0</v>
      </c>
      <c r="PC97" s="210">
        <v>0</v>
      </c>
      <c r="PF97" s="208" t="s">
        <v>47</v>
      </c>
      <c r="PG97" s="209">
        <v>0</v>
      </c>
      <c r="PH97" s="210">
        <v>0</v>
      </c>
      <c r="PI97" s="211">
        <v>0</v>
      </c>
      <c r="PJ97" s="210">
        <v>0</v>
      </c>
    </row>
    <row r="98" spans="1:426" ht="18" x14ac:dyDescent="0.35">
      <c r="A98" s="259" t="s">
        <v>48</v>
      </c>
      <c r="B98" s="258">
        <v>572125875.73999965</v>
      </c>
      <c r="C98" s="266">
        <v>0.9654843960660614</v>
      </c>
      <c r="D98" s="260">
        <v>4288</v>
      </c>
      <c r="E98" s="266">
        <v>0.96316262353998205</v>
      </c>
      <c r="I98" s="259" t="s">
        <v>48</v>
      </c>
      <c r="J98" s="258">
        <v>566999525.08000076</v>
      </c>
      <c r="K98" s="266">
        <v>0.96560237873743748</v>
      </c>
      <c r="L98" s="260">
        <v>4244</v>
      </c>
      <c r="M98" s="266">
        <v>0.96148618033529676</v>
      </c>
      <c r="P98" s="259" t="s">
        <v>48</v>
      </c>
      <c r="Q98" s="258">
        <v>560975427.17999959</v>
      </c>
      <c r="R98" s="266">
        <v>0.95917005224941598</v>
      </c>
      <c r="S98" s="260">
        <v>4192</v>
      </c>
      <c r="T98" s="266">
        <v>0.95598631698973779</v>
      </c>
      <c r="W98" s="259" t="s">
        <v>48</v>
      </c>
      <c r="X98" s="258">
        <v>546773742.56999922</v>
      </c>
      <c r="Y98" s="266">
        <v>0.94043468677891107</v>
      </c>
      <c r="Z98" s="260">
        <v>4082</v>
      </c>
      <c r="AA98" s="266">
        <v>0.93839080459770119</v>
      </c>
      <c r="AD98" s="259" t="s">
        <v>48</v>
      </c>
      <c r="AE98" s="258">
        <v>521515274.12999964</v>
      </c>
      <c r="AF98" s="266">
        <v>0.91344375024267466</v>
      </c>
      <c r="AG98" s="260">
        <v>3892</v>
      </c>
      <c r="AH98" s="266">
        <v>0.90998363338788868</v>
      </c>
      <c r="AK98" s="259" t="s">
        <v>48</v>
      </c>
      <c r="AL98" s="258">
        <v>511390920.48999989</v>
      </c>
      <c r="AM98" s="266">
        <v>0.91393627245411879</v>
      </c>
      <c r="AN98" s="260">
        <v>3801</v>
      </c>
      <c r="AO98" s="266">
        <v>0.90824372759856631</v>
      </c>
      <c r="AR98" s="259" t="s">
        <v>48</v>
      </c>
      <c r="AS98" s="258">
        <v>503913080.18999976</v>
      </c>
      <c r="AT98" s="266">
        <v>0.91761152919389355</v>
      </c>
      <c r="AU98" s="260">
        <v>3734</v>
      </c>
      <c r="AV98" s="266">
        <v>0.91139858432999754</v>
      </c>
      <c r="AY98" s="259" t="s">
        <v>48</v>
      </c>
      <c r="AZ98" s="258">
        <v>462664340.29000026</v>
      </c>
      <c r="BA98" s="266">
        <v>0.87589943350739763</v>
      </c>
      <c r="BB98" s="260">
        <v>3406</v>
      </c>
      <c r="BC98" s="266">
        <v>0.8660055936943809</v>
      </c>
      <c r="BF98" s="259" t="s">
        <v>48</v>
      </c>
      <c r="BG98" s="258">
        <v>463605082.45999974</v>
      </c>
      <c r="BH98" s="266">
        <v>0.88699231598900896</v>
      </c>
      <c r="BI98" s="260">
        <v>3408</v>
      </c>
      <c r="BJ98" s="266">
        <v>0.87789799072642971</v>
      </c>
      <c r="BM98" s="259" t="s">
        <v>48</v>
      </c>
      <c r="BN98" s="258">
        <v>281981687.72999954</v>
      </c>
      <c r="BO98" s="266">
        <v>0.68129673985696793</v>
      </c>
      <c r="BP98" s="260">
        <v>2126</v>
      </c>
      <c r="BQ98" s="266">
        <v>0.67901628872564679</v>
      </c>
      <c r="BT98" s="259" t="s">
        <v>48</v>
      </c>
      <c r="BU98" s="258">
        <v>283908620.71999991</v>
      </c>
      <c r="BV98" s="266">
        <v>0.77030363822648429</v>
      </c>
      <c r="BW98" s="260">
        <v>2152</v>
      </c>
      <c r="BX98" s="266">
        <v>0.76529160739687052</v>
      </c>
      <c r="CA98" s="259" t="s">
        <v>48</v>
      </c>
      <c r="CB98" s="258">
        <v>273723394.32999963</v>
      </c>
      <c r="CC98" s="266">
        <v>0.7643527849606836</v>
      </c>
      <c r="CD98" s="260">
        <v>2068</v>
      </c>
      <c r="CE98" s="266">
        <v>0.75446917183509665</v>
      </c>
      <c r="CH98" s="259" t="s">
        <v>48</v>
      </c>
      <c r="CI98" s="258">
        <v>267525975.43999973</v>
      </c>
      <c r="CJ98" s="266">
        <v>0.7568622151355765</v>
      </c>
      <c r="CK98" s="260">
        <v>2017</v>
      </c>
      <c r="CL98" s="266">
        <v>0.74538063562453805</v>
      </c>
      <c r="CO98" s="259" t="s">
        <v>48</v>
      </c>
      <c r="CP98" s="258">
        <v>267377820.8299998</v>
      </c>
      <c r="CQ98" s="266">
        <v>0.76019695738716897</v>
      </c>
      <c r="CR98" s="260">
        <v>2017</v>
      </c>
      <c r="CS98" s="266">
        <v>0.74814540059347179</v>
      </c>
      <c r="CV98" s="259" t="s">
        <v>48</v>
      </c>
      <c r="CW98" s="258">
        <v>81876179.779999956</v>
      </c>
      <c r="CX98" s="266">
        <v>0.23776084802686456</v>
      </c>
      <c r="CY98" s="260">
        <v>601</v>
      </c>
      <c r="CZ98" s="266">
        <v>0.22713529856386999</v>
      </c>
      <c r="DC98" s="259" t="s">
        <v>48</v>
      </c>
      <c r="DD98" s="258">
        <v>82579469.449999928</v>
      </c>
      <c r="DE98" s="266">
        <v>0.2418319467414777</v>
      </c>
      <c r="DF98" s="260">
        <v>607</v>
      </c>
      <c r="DG98" s="266">
        <v>0.23115003808073115</v>
      </c>
      <c r="DJ98" s="259" t="s">
        <v>48</v>
      </c>
      <c r="DK98" s="258">
        <v>82368712.089999899</v>
      </c>
      <c r="DL98" s="266">
        <v>0.24411886644673716</v>
      </c>
      <c r="DM98" s="260">
        <v>607</v>
      </c>
      <c r="DN98" s="266">
        <v>0.23400154202004625</v>
      </c>
      <c r="DQ98" s="259" t="s">
        <v>48</v>
      </c>
      <c r="DR98" s="258">
        <v>81942276.669999927</v>
      </c>
      <c r="DS98" s="266">
        <v>0.24537499393690326</v>
      </c>
      <c r="DT98" s="260">
        <v>603</v>
      </c>
      <c r="DU98" s="266">
        <v>0.23453908984830804</v>
      </c>
      <c r="DX98" s="259" t="s">
        <v>48</v>
      </c>
      <c r="DY98" s="258">
        <v>71208070.149999931</v>
      </c>
      <c r="DZ98" s="266">
        <v>0.2149154780300212</v>
      </c>
      <c r="EA98" s="260">
        <v>522</v>
      </c>
      <c r="EB98" s="266">
        <v>0.20470588235294118</v>
      </c>
      <c r="EE98" s="259" t="s">
        <v>48</v>
      </c>
      <c r="EF98" s="258">
        <v>33568628.11999999</v>
      </c>
      <c r="EG98" s="266">
        <v>0.10226194644724255</v>
      </c>
      <c r="EH98" s="260">
        <v>253</v>
      </c>
      <c r="EI98" s="266">
        <v>9.9960489924930854E-2</v>
      </c>
      <c r="EL98" s="259" t="s">
        <v>48</v>
      </c>
      <c r="EM98" s="258">
        <v>33341682.779999994</v>
      </c>
      <c r="EN98" s="266">
        <v>0.1027781265564619</v>
      </c>
      <c r="EO98" s="260">
        <v>252</v>
      </c>
      <c r="EP98" s="266">
        <v>0.10051854806541684</v>
      </c>
      <c r="ES98" s="259" t="s">
        <v>48</v>
      </c>
      <c r="ET98" s="258">
        <v>32352129.399999991</v>
      </c>
      <c r="EU98" s="266">
        <v>0.10050747181443112</v>
      </c>
      <c r="EV98" s="260">
        <v>247</v>
      </c>
      <c r="EW98" s="266">
        <v>9.9037690457097038E-2</v>
      </c>
      <c r="EZ98" s="259" t="s">
        <v>48</v>
      </c>
      <c r="FA98" s="258">
        <v>7527346.7200000016</v>
      </c>
      <c r="FB98" s="266">
        <v>2.3558348022670091E-2</v>
      </c>
      <c r="FC98" s="260">
        <v>52</v>
      </c>
      <c r="FD98" s="266">
        <v>2.0959290608625555E-2</v>
      </c>
      <c r="FG98" s="259" t="s">
        <v>48</v>
      </c>
      <c r="FH98" s="258">
        <v>2234490.83</v>
      </c>
      <c r="FI98" s="266">
        <v>7.062753278531138E-3</v>
      </c>
      <c r="FJ98" s="260">
        <v>19</v>
      </c>
      <c r="FK98" s="266">
        <v>7.7204388459975615E-3</v>
      </c>
      <c r="FN98" s="259" t="s">
        <v>48</v>
      </c>
      <c r="FO98" s="258">
        <v>1490012.9999999998</v>
      </c>
      <c r="FP98" s="266">
        <v>4.749277379088741E-3</v>
      </c>
      <c r="FQ98" s="260">
        <v>12</v>
      </c>
      <c r="FR98" s="266">
        <v>4.9039640375970577E-3</v>
      </c>
      <c r="FU98" s="259" t="s">
        <v>48</v>
      </c>
      <c r="FV98" s="258">
        <v>1490012.9999999998</v>
      </c>
      <c r="FW98" s="266">
        <v>4.7754127247572548E-3</v>
      </c>
      <c r="FX98" s="260">
        <v>12</v>
      </c>
      <c r="FY98" s="266">
        <v>4.9261083743842365E-3</v>
      </c>
      <c r="GB98" s="259" t="s">
        <v>48</v>
      </c>
      <c r="GC98" s="258">
        <v>1226648.77</v>
      </c>
      <c r="GD98" s="266">
        <v>3.9479308702531999E-3</v>
      </c>
      <c r="GE98" s="260">
        <v>10</v>
      </c>
      <c r="GF98" s="266">
        <v>4.1220115416323163E-3</v>
      </c>
      <c r="GI98" s="259" t="s">
        <v>48</v>
      </c>
      <c r="GJ98" s="258">
        <v>911538.79</v>
      </c>
      <c r="GK98" s="266">
        <v>2.9644202101401446E-3</v>
      </c>
      <c r="GL98" s="260">
        <v>7</v>
      </c>
      <c r="GM98" s="266">
        <v>2.9069767441860465E-3</v>
      </c>
      <c r="GP98" s="259" t="s">
        <v>48</v>
      </c>
      <c r="GQ98" s="258">
        <v>911538.78999999992</v>
      </c>
      <c r="GR98" s="266">
        <v>2.9951096836011233E-3</v>
      </c>
      <c r="GS98" s="260">
        <v>7</v>
      </c>
      <c r="GT98" s="266">
        <v>2.9325513196480938E-3</v>
      </c>
      <c r="GW98" s="259" t="s">
        <v>48</v>
      </c>
      <c r="GX98" s="258">
        <v>787617.32</v>
      </c>
      <c r="GY98" s="266">
        <v>2.6118042772067963E-3</v>
      </c>
      <c r="GZ98" s="260">
        <v>6</v>
      </c>
      <c r="HA98" s="266">
        <v>2.5295109612141651E-3</v>
      </c>
      <c r="HD98" s="259" t="s">
        <v>48</v>
      </c>
      <c r="HE98" s="258">
        <v>787617.32</v>
      </c>
      <c r="HF98" s="266">
        <v>2.6281453023209466E-3</v>
      </c>
      <c r="HG98" s="260">
        <v>6</v>
      </c>
      <c r="HH98" s="266">
        <v>2.542372881355932E-3</v>
      </c>
      <c r="HK98" s="259" t="s">
        <v>48</v>
      </c>
      <c r="HL98" s="258">
        <v>0</v>
      </c>
      <c r="HM98" s="266">
        <v>0</v>
      </c>
      <c r="HN98" s="260">
        <v>0</v>
      </c>
      <c r="HO98" s="266">
        <v>0</v>
      </c>
      <c r="HR98" s="259" t="s">
        <v>48</v>
      </c>
      <c r="HS98" s="258">
        <v>0</v>
      </c>
      <c r="HT98" s="266">
        <v>0</v>
      </c>
      <c r="HU98" s="260">
        <v>0</v>
      </c>
      <c r="HV98" s="266">
        <v>0</v>
      </c>
      <c r="HY98" s="259" t="s">
        <v>48</v>
      </c>
      <c r="HZ98" s="258">
        <v>0</v>
      </c>
      <c r="IA98" s="266">
        <v>0</v>
      </c>
      <c r="IB98" s="260">
        <v>0</v>
      </c>
      <c r="IC98" s="266">
        <v>0</v>
      </c>
      <c r="IF98" s="259" t="s">
        <v>48</v>
      </c>
      <c r="IG98" s="258">
        <v>0</v>
      </c>
      <c r="IH98" s="266">
        <v>0</v>
      </c>
      <c r="II98" s="260">
        <v>0</v>
      </c>
      <c r="IJ98" s="266">
        <v>0</v>
      </c>
      <c r="IM98" s="259" t="s">
        <v>48</v>
      </c>
      <c r="IN98" s="258">
        <v>0</v>
      </c>
      <c r="IO98" s="266">
        <v>0</v>
      </c>
      <c r="IP98" s="260">
        <v>0</v>
      </c>
      <c r="IQ98" s="266">
        <v>0</v>
      </c>
      <c r="IT98" s="259" t="s">
        <v>48</v>
      </c>
      <c r="IU98" s="258">
        <v>0</v>
      </c>
      <c r="IV98" s="266">
        <v>0</v>
      </c>
      <c r="IW98" s="260">
        <v>0</v>
      </c>
      <c r="IX98" s="266">
        <v>0</v>
      </c>
      <c r="JA98" s="259" t="s">
        <v>48</v>
      </c>
      <c r="JB98" s="258">
        <v>0</v>
      </c>
      <c r="JC98" s="266">
        <v>0</v>
      </c>
      <c r="JD98" s="260">
        <v>0</v>
      </c>
      <c r="JE98" s="266">
        <v>0</v>
      </c>
      <c r="JH98" s="259" t="s">
        <v>48</v>
      </c>
      <c r="JI98" s="258">
        <v>0</v>
      </c>
      <c r="JJ98" s="266">
        <v>0</v>
      </c>
      <c r="JK98" s="260">
        <v>0</v>
      </c>
      <c r="JL98" s="266">
        <v>0</v>
      </c>
      <c r="JO98" s="259" t="s">
        <v>48</v>
      </c>
      <c r="JP98" s="258">
        <v>0</v>
      </c>
      <c r="JQ98" s="266">
        <v>0</v>
      </c>
      <c r="JR98" s="260">
        <v>0</v>
      </c>
      <c r="JS98" s="266">
        <v>0</v>
      </c>
      <c r="JV98" s="259" t="s">
        <v>48</v>
      </c>
      <c r="JW98" s="258">
        <v>0</v>
      </c>
      <c r="JX98" s="266">
        <v>0</v>
      </c>
      <c r="JY98" s="260">
        <v>0</v>
      </c>
      <c r="JZ98" s="266">
        <v>0</v>
      </c>
      <c r="KC98" s="259" t="s">
        <v>48</v>
      </c>
      <c r="KD98" s="258">
        <v>0</v>
      </c>
      <c r="KE98" s="266">
        <v>0</v>
      </c>
      <c r="KF98" s="260">
        <v>0</v>
      </c>
      <c r="KG98" s="266">
        <v>0</v>
      </c>
      <c r="KJ98" s="259" t="s">
        <v>48</v>
      </c>
      <c r="KK98" s="258">
        <v>0</v>
      </c>
      <c r="KL98" s="266">
        <v>0</v>
      </c>
      <c r="KM98" s="260">
        <v>0</v>
      </c>
      <c r="KN98" s="266">
        <v>0</v>
      </c>
      <c r="KQ98" s="259" t="s">
        <v>48</v>
      </c>
      <c r="KR98" s="258">
        <v>0</v>
      </c>
      <c r="KS98" s="266">
        <v>0</v>
      </c>
      <c r="KT98" s="260">
        <v>0</v>
      </c>
      <c r="KU98" s="266">
        <v>0</v>
      </c>
      <c r="KX98" s="259" t="s">
        <v>48</v>
      </c>
      <c r="KY98" s="258">
        <v>0</v>
      </c>
      <c r="KZ98" s="266">
        <v>0</v>
      </c>
      <c r="LA98" s="260">
        <v>0</v>
      </c>
      <c r="LB98" s="266">
        <v>0</v>
      </c>
      <c r="LE98" s="259" t="s">
        <v>48</v>
      </c>
      <c r="LF98" s="258">
        <v>0</v>
      </c>
      <c r="LG98" s="266">
        <v>0</v>
      </c>
      <c r="LH98" s="260">
        <v>0</v>
      </c>
      <c r="LI98" s="266">
        <v>0</v>
      </c>
      <c r="LL98" s="259" t="s">
        <v>48</v>
      </c>
      <c r="LM98" s="258">
        <v>0</v>
      </c>
      <c r="LN98" s="266">
        <v>0</v>
      </c>
      <c r="LO98" s="260">
        <v>0</v>
      </c>
      <c r="LP98" s="266">
        <v>0</v>
      </c>
      <c r="LS98" s="259" t="s">
        <v>48</v>
      </c>
      <c r="LT98" s="258">
        <v>0</v>
      </c>
      <c r="LU98" s="266">
        <v>0</v>
      </c>
      <c r="LV98" s="260">
        <v>0</v>
      </c>
      <c r="LW98" s="266">
        <v>0</v>
      </c>
      <c r="LZ98" s="208" t="s">
        <v>48</v>
      </c>
      <c r="MA98" s="209">
        <v>0</v>
      </c>
      <c r="MB98" s="210">
        <v>0</v>
      </c>
      <c r="MC98" s="211">
        <v>0</v>
      </c>
      <c r="MD98" s="210">
        <v>0</v>
      </c>
      <c r="MG98" s="208" t="s">
        <v>48</v>
      </c>
      <c r="MH98" s="209">
        <v>0</v>
      </c>
      <c r="MI98" s="210">
        <v>0</v>
      </c>
      <c r="MJ98" s="211">
        <v>0</v>
      </c>
      <c r="MK98" s="210">
        <v>0</v>
      </c>
      <c r="MN98" s="208" t="s">
        <v>48</v>
      </c>
      <c r="MO98" s="209">
        <v>0</v>
      </c>
      <c r="MP98" s="210">
        <v>0</v>
      </c>
      <c r="MQ98" s="211">
        <v>0</v>
      </c>
      <c r="MR98" s="210">
        <v>0</v>
      </c>
      <c r="MU98" s="208" t="s">
        <v>48</v>
      </c>
      <c r="MV98" s="209">
        <v>0</v>
      </c>
      <c r="MW98" s="210">
        <v>0</v>
      </c>
      <c r="MX98" s="211">
        <v>0</v>
      </c>
      <c r="MY98" s="210">
        <v>0</v>
      </c>
      <c r="NB98" s="208" t="s">
        <v>48</v>
      </c>
      <c r="NC98" s="209">
        <v>0</v>
      </c>
      <c r="ND98" s="210">
        <v>0</v>
      </c>
      <c r="NE98" s="211">
        <v>0</v>
      </c>
      <c r="NF98" s="210">
        <v>0</v>
      </c>
      <c r="NI98" s="208" t="s">
        <v>48</v>
      </c>
      <c r="NJ98" s="209">
        <v>0</v>
      </c>
      <c r="NK98" s="210">
        <v>0</v>
      </c>
      <c r="NL98" s="211">
        <v>0</v>
      </c>
      <c r="NM98" s="210">
        <v>0</v>
      </c>
      <c r="NP98" s="208" t="s">
        <v>48</v>
      </c>
      <c r="NQ98" s="209">
        <v>0</v>
      </c>
      <c r="NR98" s="210">
        <v>0</v>
      </c>
      <c r="NS98" s="211">
        <v>0</v>
      </c>
      <c r="NT98" s="210">
        <v>0</v>
      </c>
      <c r="NW98" s="208" t="s">
        <v>48</v>
      </c>
      <c r="NX98" s="209">
        <v>0</v>
      </c>
      <c r="NY98" s="210">
        <v>0</v>
      </c>
      <c r="NZ98" s="211">
        <v>0</v>
      </c>
      <c r="OA98" s="210">
        <v>0</v>
      </c>
      <c r="OD98" s="208" t="s">
        <v>48</v>
      </c>
      <c r="OE98" s="209">
        <v>0</v>
      </c>
      <c r="OF98" s="210">
        <v>0</v>
      </c>
      <c r="OG98" s="211">
        <v>0</v>
      </c>
      <c r="OH98" s="210">
        <v>0</v>
      </c>
      <c r="OK98" s="208" t="s">
        <v>48</v>
      </c>
      <c r="OL98" s="209">
        <v>0</v>
      </c>
      <c r="OM98" s="210">
        <v>0</v>
      </c>
      <c r="ON98" s="211">
        <v>0</v>
      </c>
      <c r="OO98" s="210">
        <v>0</v>
      </c>
      <c r="OR98" s="208" t="s">
        <v>48</v>
      </c>
      <c r="OS98" s="209">
        <v>0</v>
      </c>
      <c r="OT98" s="210">
        <v>0</v>
      </c>
      <c r="OU98" s="211">
        <v>0</v>
      </c>
      <c r="OV98" s="210">
        <v>0</v>
      </c>
      <c r="OY98" s="208" t="s">
        <v>48</v>
      </c>
      <c r="OZ98" s="209">
        <v>0</v>
      </c>
      <c r="PA98" s="210">
        <v>0</v>
      </c>
      <c r="PB98" s="211">
        <v>0</v>
      </c>
      <c r="PC98" s="210">
        <v>0</v>
      </c>
      <c r="PF98" s="208" t="s">
        <v>48</v>
      </c>
      <c r="PG98" s="209">
        <v>0</v>
      </c>
      <c r="PH98" s="210">
        <v>0</v>
      </c>
      <c r="PI98" s="211">
        <v>0</v>
      </c>
      <c r="PJ98" s="210">
        <v>0</v>
      </c>
    </row>
    <row r="99" spans="1:426" ht="18" x14ac:dyDescent="0.35">
      <c r="A99" s="259" t="s">
        <v>49</v>
      </c>
      <c r="B99" s="258">
        <v>20453225.560000002</v>
      </c>
      <c r="C99" s="266">
        <v>3.4515603933938488E-2</v>
      </c>
      <c r="D99" s="260">
        <v>164</v>
      </c>
      <c r="E99" s="266">
        <v>3.6837376460017966E-2</v>
      </c>
      <c r="I99" s="259" t="s">
        <v>49</v>
      </c>
      <c r="J99" s="258">
        <v>20198205.130000003</v>
      </c>
      <c r="K99" s="266">
        <v>3.4397621262562572E-2</v>
      </c>
      <c r="L99" s="260">
        <v>170</v>
      </c>
      <c r="M99" s="266">
        <v>3.8513819664703214E-2</v>
      </c>
      <c r="P99" s="259" t="s">
        <v>49</v>
      </c>
      <c r="Q99" s="258">
        <v>23778177.079999991</v>
      </c>
      <c r="R99" s="266">
        <v>4.0656531903493338E-2</v>
      </c>
      <c r="S99" s="260">
        <v>192</v>
      </c>
      <c r="T99" s="266">
        <v>4.3785632839224632E-2</v>
      </c>
      <c r="W99" s="259" t="s">
        <v>49</v>
      </c>
      <c r="X99" s="258">
        <v>34530241.789999992</v>
      </c>
      <c r="Y99" s="266">
        <v>5.9390995934705815E-2</v>
      </c>
      <c r="Z99" s="260">
        <v>267</v>
      </c>
      <c r="AA99" s="266">
        <v>6.137931034482759E-2</v>
      </c>
      <c r="AD99" s="259" t="s">
        <v>49</v>
      </c>
      <c r="AE99" s="258">
        <v>48368512.640000023</v>
      </c>
      <c r="AF99" s="266">
        <v>8.4718353941304655E-2</v>
      </c>
      <c r="AG99" s="260">
        <v>379</v>
      </c>
      <c r="AH99" s="266">
        <v>8.8613514145429034E-2</v>
      </c>
      <c r="AK99" s="259" t="s">
        <v>49</v>
      </c>
      <c r="AL99" s="258">
        <v>46674487.26000002</v>
      </c>
      <c r="AM99" s="266">
        <v>8.341467397238593E-2</v>
      </c>
      <c r="AN99" s="260">
        <v>375</v>
      </c>
      <c r="AO99" s="266">
        <v>8.9605734767025089E-2</v>
      </c>
      <c r="AR99" s="259" t="s">
        <v>49</v>
      </c>
      <c r="AS99" s="258">
        <v>43668710.660000026</v>
      </c>
      <c r="AT99" s="266">
        <v>7.9519492432186159E-2</v>
      </c>
      <c r="AU99" s="260">
        <v>353</v>
      </c>
      <c r="AV99" s="266">
        <v>8.616060532096656E-2</v>
      </c>
      <c r="AY99" s="259" t="s">
        <v>49</v>
      </c>
      <c r="AZ99" s="258">
        <v>64475078.780000001</v>
      </c>
      <c r="BA99" s="266">
        <v>0.12206189252309538</v>
      </c>
      <c r="BB99" s="260">
        <v>520</v>
      </c>
      <c r="BC99" s="266">
        <v>0.13221459445715739</v>
      </c>
      <c r="BF99" s="259" t="s">
        <v>49</v>
      </c>
      <c r="BG99" s="258">
        <v>57985272.010000035</v>
      </c>
      <c r="BH99" s="266">
        <v>0.11094030816161346</v>
      </c>
      <c r="BI99" s="260">
        <v>467</v>
      </c>
      <c r="BJ99" s="266">
        <v>0.12029881504379186</v>
      </c>
      <c r="BM99" s="259" t="s">
        <v>49</v>
      </c>
      <c r="BN99" s="258">
        <v>130829844.32000001</v>
      </c>
      <c r="BO99" s="266">
        <v>0.31609835067218039</v>
      </c>
      <c r="BP99" s="260">
        <v>998</v>
      </c>
      <c r="BQ99" s="266">
        <v>0.31874800383264135</v>
      </c>
      <c r="BT99" s="259" t="s">
        <v>49</v>
      </c>
      <c r="BU99" s="258">
        <v>83582934.990000024</v>
      </c>
      <c r="BV99" s="266">
        <v>0.22677803426033549</v>
      </c>
      <c r="BW99" s="260">
        <v>653</v>
      </c>
      <c r="BX99" s="266">
        <v>0.2322190611664296</v>
      </c>
      <c r="CA99" s="259" t="s">
        <v>49</v>
      </c>
      <c r="CB99" s="258">
        <v>83314945.310000017</v>
      </c>
      <c r="CC99" s="266">
        <v>0.23265096004096322</v>
      </c>
      <c r="CD99" s="260">
        <v>666</v>
      </c>
      <c r="CE99" s="266">
        <v>0.24297701568770522</v>
      </c>
      <c r="CH99" s="259" t="s">
        <v>49</v>
      </c>
      <c r="CI99" s="258">
        <v>84870050.850000009</v>
      </c>
      <c r="CJ99" s="266">
        <v>0.24010728146810001</v>
      </c>
      <c r="CK99" s="260">
        <v>682</v>
      </c>
      <c r="CL99" s="266">
        <v>0.25203252032520324</v>
      </c>
      <c r="CO99" s="259" t="s">
        <v>49</v>
      </c>
      <c r="CP99" s="258">
        <v>83273868.170000032</v>
      </c>
      <c r="CQ99" s="266">
        <v>0.23676062964453434</v>
      </c>
      <c r="CR99" s="260">
        <v>672</v>
      </c>
      <c r="CS99" s="266">
        <v>0.24925816023738873</v>
      </c>
      <c r="CV99" s="259" t="s">
        <v>49</v>
      </c>
      <c r="CW99" s="258">
        <v>261271530.4899998</v>
      </c>
      <c r="CX99" s="266">
        <v>0.75870834254230013</v>
      </c>
      <c r="CY99" s="260">
        <v>2037</v>
      </c>
      <c r="CZ99" s="266">
        <v>0.76984126984126988</v>
      </c>
      <c r="DC99" s="259" t="s">
        <v>49</v>
      </c>
      <c r="DD99" s="258">
        <v>257683266.95999995</v>
      </c>
      <c r="DE99" s="266">
        <v>0.75461911425056682</v>
      </c>
      <c r="DF99" s="260">
        <v>2011</v>
      </c>
      <c r="DG99" s="266">
        <v>0.76580350342726577</v>
      </c>
      <c r="DJ99" s="259" t="s">
        <v>49</v>
      </c>
      <c r="DK99" s="258">
        <v>253835777.26999989</v>
      </c>
      <c r="DL99" s="266">
        <v>0.7523014581443469</v>
      </c>
      <c r="DM99" s="260">
        <v>1979</v>
      </c>
      <c r="DN99" s="266">
        <v>0.76291441788743253</v>
      </c>
      <c r="DQ99" s="259" t="s">
        <v>49</v>
      </c>
      <c r="DR99" s="258">
        <v>250801111.0999999</v>
      </c>
      <c r="DS99" s="266">
        <v>0.7510203965087261</v>
      </c>
      <c r="DT99" s="260">
        <v>1960</v>
      </c>
      <c r="DU99" s="266">
        <v>0.76234928043562811</v>
      </c>
      <c r="DX99" s="259" t="s">
        <v>49</v>
      </c>
      <c r="DY99" s="258">
        <v>258922863.85999998</v>
      </c>
      <c r="DZ99" s="266">
        <v>0.78146382765541145</v>
      </c>
      <c r="EA99" s="260">
        <v>2020</v>
      </c>
      <c r="EB99" s="266">
        <v>0.792156862745098</v>
      </c>
      <c r="EE99" s="259" t="s">
        <v>49</v>
      </c>
      <c r="EF99" s="258">
        <v>293497039.77000016</v>
      </c>
      <c r="EG99" s="266">
        <v>0.89409607256193069</v>
      </c>
      <c r="EH99" s="260">
        <v>2270</v>
      </c>
      <c r="EI99" s="266">
        <v>0.89687870406953774</v>
      </c>
      <c r="EL99" s="259" t="s">
        <v>49</v>
      </c>
      <c r="EM99" s="258">
        <v>289871406.7499997</v>
      </c>
      <c r="EN99" s="266">
        <v>0.89354938455362276</v>
      </c>
      <c r="EO99" s="260">
        <v>2247</v>
      </c>
      <c r="EP99" s="266">
        <v>0.89629038691663343</v>
      </c>
      <c r="ES99" s="259" t="s">
        <v>49</v>
      </c>
      <c r="ET99" s="258">
        <v>288348476.53999966</v>
      </c>
      <c r="EU99" s="266">
        <v>0.89580429220767699</v>
      </c>
      <c r="EV99" s="260">
        <v>2239</v>
      </c>
      <c r="EW99" s="266">
        <v>0.89775461106655974</v>
      </c>
      <c r="EZ99" s="259" t="s">
        <v>49</v>
      </c>
      <c r="FA99" s="258">
        <v>310808896.54999983</v>
      </c>
      <c r="FB99" s="266">
        <v>0.97273905744399669</v>
      </c>
      <c r="FC99" s="260">
        <v>2421</v>
      </c>
      <c r="FD99" s="266">
        <v>0.97581620314389361</v>
      </c>
      <c r="FG99" s="259" t="s">
        <v>49</v>
      </c>
      <c r="FH99" s="258">
        <v>312963367.11999995</v>
      </c>
      <c r="FI99" s="266">
        <v>0.98921106209548582</v>
      </c>
      <c r="FJ99" s="260">
        <v>2434</v>
      </c>
      <c r="FK99" s="266">
        <v>0.98902885006095087</v>
      </c>
      <c r="FN99" s="259" t="s">
        <v>49</v>
      </c>
      <c r="FO99" s="258">
        <v>311070032.22000015</v>
      </c>
      <c r="FP99" s="266">
        <v>0.99150669647503253</v>
      </c>
      <c r="FQ99" s="260">
        <v>2427</v>
      </c>
      <c r="FR99" s="266">
        <v>0.99182672660400495</v>
      </c>
      <c r="FU99" s="259" t="s">
        <v>49</v>
      </c>
      <c r="FV99" s="258">
        <v>309357360.61999959</v>
      </c>
      <c r="FW99" s="266">
        <v>0.99147395116825487</v>
      </c>
      <c r="FX99" s="260">
        <v>2416</v>
      </c>
      <c r="FY99" s="266">
        <v>0.99178981937602628</v>
      </c>
      <c r="GB99" s="259" t="s">
        <v>49</v>
      </c>
      <c r="GC99" s="258">
        <v>308314094.74999952</v>
      </c>
      <c r="GD99" s="266">
        <v>0.99229931351717993</v>
      </c>
      <c r="GE99" s="260">
        <v>2408</v>
      </c>
      <c r="GF99" s="266">
        <v>0.99258037922506182</v>
      </c>
      <c r="GI99" s="259" t="s">
        <v>49</v>
      </c>
      <c r="GJ99" s="258">
        <v>305587896.99999988</v>
      </c>
      <c r="GK99" s="266">
        <v>0.99380404627764063</v>
      </c>
      <c r="GL99" s="260">
        <v>2394</v>
      </c>
      <c r="GM99" s="266">
        <v>0.9941860465116279</v>
      </c>
      <c r="GP99" s="259" t="s">
        <v>49</v>
      </c>
      <c r="GQ99" s="258">
        <v>302442122.69</v>
      </c>
      <c r="GR99" s="266">
        <v>0.99375620690557565</v>
      </c>
      <c r="GS99" s="260">
        <v>2373</v>
      </c>
      <c r="GT99" s="266">
        <v>0.99413489736070382</v>
      </c>
      <c r="GW99" s="259" t="s">
        <v>49</v>
      </c>
      <c r="GX99" s="258">
        <v>299789283.95999998</v>
      </c>
      <c r="GY99" s="266">
        <v>0.99412609934414697</v>
      </c>
      <c r="GZ99" s="260">
        <v>2359</v>
      </c>
      <c r="HA99" s="266">
        <v>0.99451939291736935</v>
      </c>
      <c r="HD99" s="259" t="s">
        <v>49</v>
      </c>
      <c r="HE99" s="258">
        <v>297919277.59000009</v>
      </c>
      <c r="HF99" s="266">
        <v>0.99410605885229752</v>
      </c>
      <c r="HG99" s="260">
        <v>2347</v>
      </c>
      <c r="HH99" s="266">
        <v>0.99449152542372876</v>
      </c>
      <c r="HK99" s="259" t="s">
        <v>49</v>
      </c>
      <c r="HL99" s="258">
        <v>296948022.24000013</v>
      </c>
      <c r="HM99" s="266">
        <v>0.99673153187215358</v>
      </c>
      <c r="HN99" s="260">
        <v>2342</v>
      </c>
      <c r="HO99" s="266">
        <v>0.99702000851426142</v>
      </c>
      <c r="HR99" s="259" t="s">
        <v>49</v>
      </c>
      <c r="HS99" s="258">
        <v>294904172.99999958</v>
      </c>
      <c r="HT99" s="266">
        <v>0.9967259357781556</v>
      </c>
      <c r="HU99" s="260">
        <v>2328</v>
      </c>
      <c r="HV99" s="266">
        <v>0.9970021413276231</v>
      </c>
      <c r="HY99" s="259" t="s">
        <v>49</v>
      </c>
      <c r="HZ99" s="258">
        <v>290799589.40999955</v>
      </c>
      <c r="IA99" s="266">
        <v>0.99669725547601284</v>
      </c>
      <c r="IB99" s="260">
        <v>2303</v>
      </c>
      <c r="IC99" s="266">
        <v>0.99696969696969695</v>
      </c>
      <c r="IF99" s="259" t="s">
        <v>49</v>
      </c>
      <c r="IG99" s="258">
        <v>288449284.36999935</v>
      </c>
      <c r="IH99" s="266">
        <v>0.99668790833604792</v>
      </c>
      <c r="II99" s="260">
        <v>2287</v>
      </c>
      <c r="IJ99" s="266">
        <v>0.99694856146469046</v>
      </c>
      <c r="IM99" s="259" t="s">
        <v>49</v>
      </c>
      <c r="IN99" s="258">
        <v>283811865.58999944</v>
      </c>
      <c r="IO99" s="266">
        <v>0.99665183942220392</v>
      </c>
      <c r="IP99" s="260">
        <v>2256</v>
      </c>
      <c r="IQ99" s="266">
        <v>0.99690676093680952</v>
      </c>
      <c r="IT99" s="259" t="s">
        <v>49</v>
      </c>
      <c r="IU99" s="258">
        <v>278794817.35999948</v>
      </c>
      <c r="IV99" s="266">
        <v>0.99661013465544812</v>
      </c>
      <c r="IW99" s="260">
        <v>2220</v>
      </c>
      <c r="IX99" s="266">
        <v>0.99685675797036377</v>
      </c>
      <c r="JA99" s="259" t="s">
        <v>49</v>
      </c>
      <c r="JB99" s="258">
        <v>274428335.71999949</v>
      </c>
      <c r="JC99" s="266">
        <v>0.99692419213021433</v>
      </c>
      <c r="JD99" s="260">
        <v>2189</v>
      </c>
      <c r="JE99" s="266">
        <v>0.99726651480637818</v>
      </c>
      <c r="JH99" s="259" t="s">
        <v>49</v>
      </c>
      <c r="JI99" s="258">
        <v>269771631.21999949</v>
      </c>
      <c r="JJ99" s="266">
        <v>0.99689050428328962</v>
      </c>
      <c r="JK99" s="260">
        <v>2161</v>
      </c>
      <c r="JL99" s="266">
        <v>0.99723119520073833</v>
      </c>
      <c r="JO99" s="259" t="s">
        <v>49</v>
      </c>
      <c r="JP99" s="258">
        <v>264169030.6299997</v>
      </c>
      <c r="JQ99" s="266">
        <v>0.99684451471253643</v>
      </c>
      <c r="JR99" s="260">
        <v>2123</v>
      </c>
      <c r="JS99" s="266">
        <v>0.99718177548144671</v>
      </c>
      <c r="JV99" s="259" t="s">
        <v>49</v>
      </c>
      <c r="JW99" s="258">
        <v>260164599.6099996</v>
      </c>
      <c r="JX99" s="266">
        <v>0.99681625692727793</v>
      </c>
      <c r="JY99" s="260">
        <v>2090</v>
      </c>
      <c r="JZ99" s="266">
        <v>0.99713740458015265</v>
      </c>
      <c r="KC99" s="259" t="s">
        <v>49</v>
      </c>
      <c r="KD99" s="258">
        <v>253423876.81999975</v>
      </c>
      <c r="KE99" s="266">
        <v>0.99777991714752956</v>
      </c>
      <c r="KF99" s="260">
        <v>2041</v>
      </c>
      <c r="KG99" s="266">
        <v>0.99755620723362659</v>
      </c>
      <c r="KJ99" s="259" t="s">
        <v>49</v>
      </c>
      <c r="KK99" s="258">
        <v>246598599.73999971</v>
      </c>
      <c r="KL99" s="266">
        <v>0.99772103260985001</v>
      </c>
      <c r="KM99" s="260">
        <v>1991</v>
      </c>
      <c r="KN99" s="266">
        <v>0.99749498997995989</v>
      </c>
      <c r="KQ99" s="259" t="s">
        <v>49</v>
      </c>
      <c r="KR99" s="258">
        <v>242180384.29999959</v>
      </c>
      <c r="KS99" s="266">
        <v>0.99768201878031748</v>
      </c>
      <c r="KT99" s="260">
        <v>1957</v>
      </c>
      <c r="KU99" s="266">
        <v>0.99745158002038736</v>
      </c>
      <c r="KX99" s="259" t="s">
        <v>623</v>
      </c>
      <c r="KY99" s="258">
        <v>237919424.88000011</v>
      </c>
      <c r="KZ99" s="266">
        <v>0.99764311339456835</v>
      </c>
      <c r="LA99" s="260">
        <v>1925</v>
      </c>
      <c r="LB99" s="266">
        <v>0.99740932642487046</v>
      </c>
      <c r="LE99" s="259" t="s">
        <v>623</v>
      </c>
      <c r="LF99" s="258">
        <v>231661134.52000004</v>
      </c>
      <c r="LG99" s="266">
        <v>0.99758217404437466</v>
      </c>
      <c r="LH99" s="260">
        <v>1881</v>
      </c>
      <c r="LI99" s="266">
        <v>0.99734888653234355</v>
      </c>
      <c r="LL99" s="259" t="s">
        <v>623</v>
      </c>
      <c r="LM99" s="258">
        <v>226379233.66999999</v>
      </c>
      <c r="LN99" s="266">
        <v>0.99752853800886399</v>
      </c>
      <c r="LO99" s="260">
        <v>1847</v>
      </c>
      <c r="LP99" s="266">
        <v>0.99730021598272134</v>
      </c>
      <c r="LS99" s="259" t="s">
        <v>623</v>
      </c>
      <c r="LT99" s="258">
        <v>222119611.29000011</v>
      </c>
      <c r="LU99" s="266">
        <v>0.99748529327622049</v>
      </c>
      <c r="LV99" s="260">
        <v>1819</v>
      </c>
      <c r="LW99" s="266">
        <v>0.99725877192982459</v>
      </c>
      <c r="LZ99" s="208" t="s">
        <v>623</v>
      </c>
      <c r="MA99" s="209">
        <v>217224074.95999995</v>
      </c>
      <c r="MB99" s="210">
        <v>0.99743563543979263</v>
      </c>
      <c r="MC99" s="211">
        <v>1782</v>
      </c>
      <c r="MD99" s="210">
        <v>0.9972020145495244</v>
      </c>
      <c r="MG99" s="208" t="s">
        <v>623</v>
      </c>
      <c r="MH99" s="209">
        <v>212020611.43000001</v>
      </c>
      <c r="MI99" s="210">
        <v>0.99737990320444003</v>
      </c>
      <c r="MJ99" s="211">
        <v>1744</v>
      </c>
      <c r="MK99" s="210">
        <v>0.99714122355631785</v>
      </c>
      <c r="MN99" s="208" t="s">
        <v>623</v>
      </c>
      <c r="MO99" s="209">
        <v>208024861.48999998</v>
      </c>
      <c r="MP99" s="210">
        <v>0.99733688293724077</v>
      </c>
      <c r="MQ99" s="211">
        <v>1718</v>
      </c>
      <c r="MR99" s="210">
        <v>0.99709808473592576</v>
      </c>
      <c r="MU99" s="208" t="s">
        <v>623</v>
      </c>
      <c r="MV99" s="209">
        <v>204276394.0999999</v>
      </c>
      <c r="MW99" s="210">
        <v>0.99729545059385327</v>
      </c>
      <c r="MX99" s="211">
        <v>1691</v>
      </c>
      <c r="MY99" s="210">
        <v>0.99705188679245282</v>
      </c>
      <c r="NB99" s="208" t="s">
        <v>623</v>
      </c>
      <c r="NC99" s="209">
        <v>199960494.75999987</v>
      </c>
      <c r="ND99" s="210">
        <v>0.99724469766803681</v>
      </c>
      <c r="NE99" s="211">
        <v>1657</v>
      </c>
      <c r="NF99" s="210">
        <v>0.99699157641395908</v>
      </c>
      <c r="NI99" s="208" t="s">
        <v>623</v>
      </c>
      <c r="NJ99" s="209">
        <v>196283351.1499998</v>
      </c>
      <c r="NK99" s="210">
        <v>0.99720082434809076</v>
      </c>
      <c r="NL99" s="211">
        <v>1629</v>
      </c>
      <c r="NM99" s="210">
        <v>0.99694002447980412</v>
      </c>
      <c r="NP99" s="208" t="s">
        <v>623</v>
      </c>
      <c r="NQ99" s="209">
        <v>191754379.54999983</v>
      </c>
      <c r="NR99" s="210">
        <v>0.99714267894124275</v>
      </c>
      <c r="NS99" s="211">
        <v>1593</v>
      </c>
      <c r="NT99" s="210">
        <v>0.99687108886107634</v>
      </c>
      <c r="NW99" s="208" t="s">
        <v>623</v>
      </c>
      <c r="NX99" s="209">
        <v>186547006.92999983</v>
      </c>
      <c r="NY99" s="210">
        <v>0.99706581697954533</v>
      </c>
      <c r="NZ99" s="211">
        <v>1557</v>
      </c>
      <c r="OA99" s="210">
        <v>0.99679897567221509</v>
      </c>
      <c r="OD99" s="208" t="s">
        <v>623</v>
      </c>
      <c r="OE99" s="209">
        <v>182321991.20999995</v>
      </c>
      <c r="OF99" s="210">
        <v>0.99699802617752975</v>
      </c>
      <c r="OG99" s="211">
        <v>1521</v>
      </c>
      <c r="OH99" s="210">
        <v>0.99672346002621237</v>
      </c>
      <c r="OK99" s="208" t="s">
        <v>623</v>
      </c>
      <c r="OL99" s="209">
        <v>178390148.7899999</v>
      </c>
      <c r="OM99" s="210">
        <v>0.99693206358732156</v>
      </c>
      <c r="ON99" s="211">
        <v>1488</v>
      </c>
      <c r="OO99" s="210">
        <v>0.99665103817816481</v>
      </c>
      <c r="OR99" s="208" t="s">
        <v>623</v>
      </c>
      <c r="OS99" s="209">
        <v>173997611.53999996</v>
      </c>
      <c r="OT99" s="210">
        <v>0.99685485769444648</v>
      </c>
      <c r="OU99" s="211">
        <v>1458</v>
      </c>
      <c r="OV99" s="210">
        <v>0.99658236500341768</v>
      </c>
      <c r="OY99" s="208" t="s">
        <v>623</v>
      </c>
      <c r="OZ99" s="209">
        <v>170602455.51999992</v>
      </c>
      <c r="PA99" s="210">
        <v>0.99679246704499791</v>
      </c>
      <c r="PB99" s="211">
        <v>1431</v>
      </c>
      <c r="PC99" s="210">
        <v>0.99651810584958223</v>
      </c>
      <c r="PF99" s="208" t="s">
        <v>623</v>
      </c>
      <c r="PG99" s="209">
        <v>0</v>
      </c>
      <c r="PH99" s="210">
        <v>0</v>
      </c>
      <c r="PI99" s="211">
        <v>0</v>
      </c>
      <c r="PJ99" s="210">
        <v>0</v>
      </c>
    </row>
    <row r="100" spans="1:426" ht="18" x14ac:dyDescent="0.35">
      <c r="A100" s="259" t="s">
        <v>50</v>
      </c>
      <c r="B100" s="258">
        <v>0</v>
      </c>
      <c r="C100" s="266">
        <v>0</v>
      </c>
      <c r="D100" s="260">
        <v>0</v>
      </c>
      <c r="E100" s="266">
        <v>0</v>
      </c>
      <c r="I100" s="259" t="s">
        <v>50</v>
      </c>
      <c r="J100" s="258">
        <v>0</v>
      </c>
      <c r="K100" s="266">
        <v>0</v>
      </c>
      <c r="L100" s="260">
        <v>0</v>
      </c>
      <c r="M100" s="266">
        <v>0</v>
      </c>
      <c r="P100" s="259" t="s">
        <v>50</v>
      </c>
      <c r="Q100" s="258">
        <v>0</v>
      </c>
      <c r="R100" s="266">
        <v>0</v>
      </c>
      <c r="S100" s="260">
        <v>0</v>
      </c>
      <c r="T100" s="266">
        <v>0</v>
      </c>
      <c r="W100" s="259" t="s">
        <v>50</v>
      </c>
      <c r="X100" s="258">
        <v>0</v>
      </c>
      <c r="Y100" s="266">
        <v>0</v>
      </c>
      <c r="Z100" s="260">
        <v>0</v>
      </c>
      <c r="AA100" s="266">
        <v>0</v>
      </c>
      <c r="AD100" s="259" t="s">
        <v>50</v>
      </c>
      <c r="AE100" s="258">
        <v>0</v>
      </c>
      <c r="AF100" s="266">
        <v>0</v>
      </c>
      <c r="AG100" s="260">
        <v>0</v>
      </c>
      <c r="AH100" s="266">
        <v>0</v>
      </c>
      <c r="AK100" s="259" t="s">
        <v>50</v>
      </c>
      <c r="AL100" s="258">
        <v>0</v>
      </c>
      <c r="AM100" s="266">
        <v>0</v>
      </c>
      <c r="AN100" s="260">
        <v>0</v>
      </c>
      <c r="AO100" s="266">
        <v>0</v>
      </c>
      <c r="AR100" s="259" t="s">
        <v>50</v>
      </c>
      <c r="AS100" s="258">
        <v>0</v>
      </c>
      <c r="AT100" s="266">
        <v>0</v>
      </c>
      <c r="AU100" s="260">
        <v>0</v>
      </c>
      <c r="AV100" s="266">
        <v>0</v>
      </c>
      <c r="AY100" s="259" t="s">
        <v>50</v>
      </c>
      <c r="AZ100" s="258">
        <v>0</v>
      </c>
      <c r="BA100" s="266">
        <v>0</v>
      </c>
      <c r="BB100" s="260">
        <v>0</v>
      </c>
      <c r="BC100" s="266">
        <v>0</v>
      </c>
      <c r="BF100" s="259" t="s">
        <v>50</v>
      </c>
      <c r="BG100" s="258">
        <v>0</v>
      </c>
      <c r="BH100" s="266">
        <v>0</v>
      </c>
      <c r="BI100" s="260">
        <v>0</v>
      </c>
      <c r="BJ100" s="266">
        <v>0</v>
      </c>
      <c r="BM100" s="259" t="s">
        <v>50</v>
      </c>
      <c r="BN100" s="258">
        <v>0</v>
      </c>
      <c r="BO100" s="266">
        <v>0</v>
      </c>
      <c r="BP100" s="260">
        <v>0</v>
      </c>
      <c r="BQ100" s="266">
        <v>0</v>
      </c>
      <c r="BT100" s="259" t="s">
        <v>50</v>
      </c>
      <c r="BU100" s="258">
        <v>0</v>
      </c>
      <c r="BV100" s="266">
        <v>0</v>
      </c>
      <c r="BW100" s="260">
        <v>0</v>
      </c>
      <c r="BX100" s="266">
        <v>0</v>
      </c>
      <c r="CA100" s="259" t="s">
        <v>50</v>
      </c>
      <c r="CB100" s="258">
        <v>0</v>
      </c>
      <c r="CC100" s="266">
        <v>0</v>
      </c>
      <c r="CD100" s="260">
        <v>0</v>
      </c>
      <c r="CE100" s="266">
        <v>0</v>
      </c>
      <c r="CH100" s="259" t="s">
        <v>50</v>
      </c>
      <c r="CI100" s="258">
        <v>0</v>
      </c>
      <c r="CJ100" s="266">
        <v>0</v>
      </c>
      <c r="CK100" s="260">
        <v>0</v>
      </c>
      <c r="CL100" s="266">
        <v>0</v>
      </c>
      <c r="CO100" s="259" t="s">
        <v>50</v>
      </c>
      <c r="CP100" s="258">
        <v>0</v>
      </c>
      <c r="CQ100" s="266">
        <v>0</v>
      </c>
      <c r="CR100" s="260">
        <v>0</v>
      </c>
      <c r="CS100" s="266">
        <v>0</v>
      </c>
      <c r="CV100" s="259" t="s">
        <v>50</v>
      </c>
      <c r="CW100" s="258">
        <v>0</v>
      </c>
      <c r="CX100" s="266">
        <v>0</v>
      </c>
      <c r="CY100" s="260">
        <v>0</v>
      </c>
      <c r="CZ100" s="266">
        <v>0</v>
      </c>
      <c r="DC100" s="259" t="s">
        <v>50</v>
      </c>
      <c r="DD100" s="258">
        <v>0</v>
      </c>
      <c r="DE100" s="266">
        <v>0</v>
      </c>
      <c r="DF100" s="260">
        <v>0</v>
      </c>
      <c r="DG100" s="266">
        <v>0</v>
      </c>
      <c r="DJ100" s="259" t="s">
        <v>50</v>
      </c>
      <c r="DK100" s="258">
        <v>0</v>
      </c>
      <c r="DL100" s="266">
        <v>0</v>
      </c>
      <c r="DM100" s="260">
        <v>0</v>
      </c>
      <c r="DN100" s="266">
        <v>0</v>
      </c>
      <c r="DQ100" s="259" t="s">
        <v>50</v>
      </c>
      <c r="DR100" s="258">
        <v>0</v>
      </c>
      <c r="DS100" s="266">
        <v>0</v>
      </c>
      <c r="DT100" s="260">
        <v>0</v>
      </c>
      <c r="DU100" s="266">
        <v>0</v>
      </c>
      <c r="DX100" s="259" t="s">
        <v>50</v>
      </c>
      <c r="DY100" s="258">
        <v>0</v>
      </c>
      <c r="DZ100" s="266">
        <v>0</v>
      </c>
      <c r="EA100" s="260">
        <v>0</v>
      </c>
      <c r="EB100" s="266">
        <v>0</v>
      </c>
      <c r="EE100" s="259" t="s">
        <v>50</v>
      </c>
      <c r="EF100" s="258">
        <v>0</v>
      </c>
      <c r="EG100" s="266">
        <v>0</v>
      </c>
      <c r="EH100" s="260">
        <v>0</v>
      </c>
      <c r="EI100" s="266">
        <v>0</v>
      </c>
      <c r="EL100" s="259" t="s">
        <v>50</v>
      </c>
      <c r="EM100" s="258">
        <v>0</v>
      </c>
      <c r="EN100" s="266">
        <v>0</v>
      </c>
      <c r="EO100" s="260">
        <v>0</v>
      </c>
      <c r="EP100" s="266">
        <v>0</v>
      </c>
      <c r="ES100" s="259" t="s">
        <v>50</v>
      </c>
      <c r="ET100" s="258">
        <v>0</v>
      </c>
      <c r="EU100" s="266">
        <v>0</v>
      </c>
      <c r="EV100" s="260">
        <v>0</v>
      </c>
      <c r="EW100" s="266">
        <v>0</v>
      </c>
      <c r="EZ100" s="259" t="s">
        <v>50</v>
      </c>
      <c r="FA100" s="258">
        <v>0</v>
      </c>
      <c r="FB100" s="266">
        <v>0</v>
      </c>
      <c r="FC100" s="260">
        <v>0</v>
      </c>
      <c r="FD100" s="266">
        <v>0</v>
      </c>
      <c r="FG100" s="259" t="s">
        <v>50</v>
      </c>
      <c r="FH100" s="258">
        <v>0</v>
      </c>
      <c r="FI100" s="266">
        <v>0</v>
      </c>
      <c r="FJ100" s="260">
        <v>0</v>
      </c>
      <c r="FK100" s="266">
        <v>0</v>
      </c>
      <c r="FN100" s="259" t="s">
        <v>50</v>
      </c>
      <c r="FO100" s="258">
        <v>0</v>
      </c>
      <c r="FP100" s="266">
        <v>0</v>
      </c>
      <c r="FQ100" s="260">
        <v>0</v>
      </c>
      <c r="FR100" s="266">
        <v>0</v>
      </c>
      <c r="FU100" s="259" t="s">
        <v>50</v>
      </c>
      <c r="FV100" s="258">
        <v>0</v>
      </c>
      <c r="FW100" s="266">
        <v>0</v>
      </c>
      <c r="FX100" s="260">
        <v>0</v>
      </c>
      <c r="FY100" s="266">
        <v>0</v>
      </c>
      <c r="GB100" s="259" t="s">
        <v>50</v>
      </c>
      <c r="GC100" s="258">
        <v>0</v>
      </c>
      <c r="GD100" s="266">
        <v>0</v>
      </c>
      <c r="GE100" s="260">
        <v>0</v>
      </c>
      <c r="GF100" s="266">
        <v>0</v>
      </c>
      <c r="GI100" s="259" t="s">
        <v>50</v>
      </c>
      <c r="GJ100" s="258">
        <v>0</v>
      </c>
      <c r="GK100" s="266">
        <v>0</v>
      </c>
      <c r="GL100" s="260">
        <v>0</v>
      </c>
      <c r="GM100" s="266">
        <v>0</v>
      </c>
      <c r="GP100" s="259" t="s">
        <v>50</v>
      </c>
      <c r="GQ100" s="258">
        <v>0</v>
      </c>
      <c r="GR100" s="266">
        <v>0</v>
      </c>
      <c r="GS100" s="260">
        <v>0</v>
      </c>
      <c r="GT100" s="266">
        <v>0</v>
      </c>
      <c r="GW100" s="259" t="s">
        <v>50</v>
      </c>
      <c r="GX100" s="258">
        <v>0</v>
      </c>
      <c r="GY100" s="266">
        <v>0</v>
      </c>
      <c r="GZ100" s="260">
        <v>0</v>
      </c>
      <c r="HA100" s="266">
        <v>0</v>
      </c>
      <c r="HD100" s="259" t="s">
        <v>50</v>
      </c>
      <c r="HE100" s="258">
        <v>0</v>
      </c>
      <c r="HF100" s="266">
        <v>0</v>
      </c>
      <c r="HG100" s="260">
        <v>0</v>
      </c>
      <c r="HH100" s="266">
        <v>0</v>
      </c>
      <c r="HK100" s="259" t="s">
        <v>50</v>
      </c>
      <c r="HL100" s="258">
        <v>0</v>
      </c>
      <c r="HM100" s="266">
        <v>0</v>
      </c>
      <c r="HN100" s="260">
        <v>0</v>
      </c>
      <c r="HO100" s="266">
        <v>0</v>
      </c>
      <c r="HR100" s="259" t="s">
        <v>50</v>
      </c>
      <c r="HS100" s="258">
        <v>0</v>
      </c>
      <c r="HT100" s="266">
        <v>0</v>
      </c>
      <c r="HU100" s="260">
        <v>0</v>
      </c>
      <c r="HV100" s="266">
        <v>0</v>
      </c>
      <c r="HY100" s="259" t="s">
        <v>50</v>
      </c>
      <c r="HZ100" s="258">
        <v>0</v>
      </c>
      <c r="IA100" s="266">
        <v>0</v>
      </c>
      <c r="IB100" s="260">
        <v>0</v>
      </c>
      <c r="IC100" s="266">
        <v>0</v>
      </c>
      <c r="IF100" s="259" t="s">
        <v>50</v>
      </c>
      <c r="IG100" s="258">
        <v>0</v>
      </c>
      <c r="IH100" s="266">
        <v>0</v>
      </c>
      <c r="II100" s="260">
        <v>0</v>
      </c>
      <c r="IJ100" s="266">
        <v>0</v>
      </c>
      <c r="IM100" s="259" t="s">
        <v>50</v>
      </c>
      <c r="IN100" s="258">
        <v>0</v>
      </c>
      <c r="IO100" s="266">
        <v>0</v>
      </c>
      <c r="IP100" s="260">
        <v>0</v>
      </c>
      <c r="IQ100" s="266">
        <v>0</v>
      </c>
      <c r="IT100" s="259" t="s">
        <v>50</v>
      </c>
      <c r="IU100" s="258">
        <v>0</v>
      </c>
      <c r="IV100" s="266">
        <v>0</v>
      </c>
      <c r="IW100" s="260">
        <v>0</v>
      </c>
      <c r="IX100" s="266">
        <v>0</v>
      </c>
      <c r="JA100" s="259" t="s">
        <v>50</v>
      </c>
      <c r="JB100" s="258">
        <v>0</v>
      </c>
      <c r="JC100" s="266">
        <v>0</v>
      </c>
      <c r="JD100" s="260">
        <v>0</v>
      </c>
      <c r="JE100" s="266">
        <v>0</v>
      </c>
      <c r="JH100" s="259" t="s">
        <v>50</v>
      </c>
      <c r="JI100" s="258">
        <v>0</v>
      </c>
      <c r="JJ100" s="266">
        <v>0</v>
      </c>
      <c r="JK100" s="260">
        <v>0</v>
      </c>
      <c r="JL100" s="266">
        <v>0</v>
      </c>
      <c r="JO100" s="259" t="s">
        <v>50</v>
      </c>
      <c r="JP100" s="258">
        <v>0</v>
      </c>
      <c r="JQ100" s="266">
        <v>0</v>
      </c>
      <c r="JR100" s="260">
        <v>0</v>
      </c>
      <c r="JS100" s="266">
        <v>0</v>
      </c>
      <c r="JV100" s="259" t="s">
        <v>50</v>
      </c>
      <c r="JW100" s="258">
        <v>0</v>
      </c>
      <c r="JX100" s="266">
        <v>0</v>
      </c>
      <c r="JY100" s="260">
        <v>0</v>
      </c>
      <c r="JZ100" s="266">
        <v>0</v>
      </c>
      <c r="KC100" s="259" t="s">
        <v>50</v>
      </c>
      <c r="KD100" s="258">
        <v>0</v>
      </c>
      <c r="KE100" s="266">
        <v>0</v>
      </c>
      <c r="KF100" s="260">
        <v>0</v>
      </c>
      <c r="KG100" s="266">
        <v>0</v>
      </c>
      <c r="KJ100" s="259" t="s">
        <v>50</v>
      </c>
      <c r="KK100" s="258">
        <v>0</v>
      </c>
      <c r="KL100" s="266">
        <v>0</v>
      </c>
      <c r="KM100" s="260">
        <v>0</v>
      </c>
      <c r="KN100" s="266">
        <v>0</v>
      </c>
      <c r="KQ100" s="259" t="s">
        <v>50</v>
      </c>
      <c r="KR100" s="258">
        <v>0</v>
      </c>
      <c r="KS100" s="266">
        <v>0</v>
      </c>
      <c r="KT100" s="260">
        <v>0</v>
      </c>
      <c r="KU100" s="266">
        <v>0</v>
      </c>
      <c r="KX100" s="259" t="s">
        <v>50</v>
      </c>
      <c r="KY100" s="258">
        <v>0</v>
      </c>
      <c r="KZ100" s="266">
        <v>0</v>
      </c>
      <c r="LA100" s="260">
        <v>0</v>
      </c>
      <c r="LB100" s="266">
        <v>0</v>
      </c>
      <c r="LE100" s="259" t="s">
        <v>50</v>
      </c>
      <c r="LF100" s="258">
        <v>0</v>
      </c>
      <c r="LG100" s="266">
        <v>0</v>
      </c>
      <c r="LH100" s="260">
        <v>0</v>
      </c>
      <c r="LI100" s="266">
        <v>0</v>
      </c>
      <c r="LL100" s="259" t="s">
        <v>50</v>
      </c>
      <c r="LM100" s="258">
        <v>0</v>
      </c>
      <c r="LN100" s="266">
        <v>0</v>
      </c>
      <c r="LO100" s="260">
        <v>0</v>
      </c>
      <c r="LP100" s="266">
        <v>0</v>
      </c>
      <c r="LS100" s="259" t="s">
        <v>50</v>
      </c>
      <c r="LT100" s="258">
        <v>0</v>
      </c>
      <c r="LU100" s="266">
        <v>0</v>
      </c>
      <c r="LV100" s="260">
        <v>0</v>
      </c>
      <c r="LW100" s="266">
        <v>0</v>
      </c>
      <c r="LZ100" s="208" t="s">
        <v>50</v>
      </c>
      <c r="MA100" s="209">
        <v>0</v>
      </c>
      <c r="MB100" s="210">
        <v>0</v>
      </c>
      <c r="MC100" s="211">
        <v>0</v>
      </c>
      <c r="MD100" s="210">
        <v>0</v>
      </c>
      <c r="MG100" s="208" t="s">
        <v>50</v>
      </c>
      <c r="MH100" s="209">
        <v>0</v>
      </c>
      <c r="MI100" s="210">
        <v>0</v>
      </c>
      <c r="MJ100" s="211">
        <v>0</v>
      </c>
      <c r="MK100" s="210">
        <v>0</v>
      </c>
      <c r="MN100" s="208" t="s">
        <v>50</v>
      </c>
      <c r="MO100" s="209">
        <v>0</v>
      </c>
      <c r="MP100" s="210">
        <v>0</v>
      </c>
      <c r="MQ100" s="211">
        <v>0</v>
      </c>
      <c r="MR100" s="210">
        <v>0</v>
      </c>
      <c r="MU100" s="208" t="s">
        <v>50</v>
      </c>
      <c r="MV100" s="209">
        <v>0</v>
      </c>
      <c r="MW100" s="210">
        <v>0</v>
      </c>
      <c r="MX100" s="211">
        <v>0</v>
      </c>
      <c r="MY100" s="210">
        <v>0</v>
      </c>
      <c r="NB100" s="208" t="s">
        <v>50</v>
      </c>
      <c r="NC100" s="209">
        <v>0</v>
      </c>
      <c r="ND100" s="210">
        <v>0</v>
      </c>
      <c r="NE100" s="211">
        <v>0</v>
      </c>
      <c r="NF100" s="210">
        <v>0</v>
      </c>
      <c r="NI100" s="208" t="s">
        <v>50</v>
      </c>
      <c r="NJ100" s="209">
        <v>0</v>
      </c>
      <c r="NK100" s="210">
        <v>0</v>
      </c>
      <c r="NL100" s="211">
        <v>0</v>
      </c>
      <c r="NM100" s="210">
        <v>0</v>
      </c>
      <c r="NP100" s="208" t="s">
        <v>50</v>
      </c>
      <c r="NQ100" s="209">
        <v>0</v>
      </c>
      <c r="NR100" s="210">
        <v>0</v>
      </c>
      <c r="NS100" s="211">
        <v>0</v>
      </c>
      <c r="NT100" s="210">
        <v>0</v>
      </c>
      <c r="NW100" s="208" t="s">
        <v>50</v>
      </c>
      <c r="NX100" s="209">
        <v>0</v>
      </c>
      <c r="NY100" s="210">
        <v>0</v>
      </c>
      <c r="NZ100" s="211">
        <v>0</v>
      </c>
      <c r="OA100" s="210">
        <v>0</v>
      </c>
      <c r="OD100" s="208" t="s">
        <v>50</v>
      </c>
      <c r="OE100" s="209">
        <v>0</v>
      </c>
      <c r="OF100" s="210">
        <v>0</v>
      </c>
      <c r="OG100" s="211">
        <v>0</v>
      </c>
      <c r="OH100" s="210">
        <v>0</v>
      </c>
      <c r="OK100" s="208" t="s">
        <v>50</v>
      </c>
      <c r="OL100" s="209">
        <v>0</v>
      </c>
      <c r="OM100" s="210">
        <v>0</v>
      </c>
      <c r="ON100" s="211">
        <v>0</v>
      </c>
      <c r="OO100" s="210">
        <v>0</v>
      </c>
      <c r="OR100" s="208" t="s">
        <v>50</v>
      </c>
      <c r="OS100" s="209">
        <v>0</v>
      </c>
      <c r="OT100" s="210">
        <v>0</v>
      </c>
      <c r="OU100" s="211">
        <v>0</v>
      </c>
      <c r="OV100" s="210">
        <v>0</v>
      </c>
      <c r="OY100" s="208" t="s">
        <v>50</v>
      </c>
      <c r="OZ100" s="209">
        <v>0</v>
      </c>
      <c r="PA100" s="210">
        <v>0</v>
      </c>
      <c r="PB100" s="211">
        <v>0</v>
      </c>
      <c r="PC100" s="210">
        <v>0</v>
      </c>
      <c r="PF100" s="208" t="s">
        <v>50</v>
      </c>
      <c r="PG100" s="209">
        <v>0</v>
      </c>
      <c r="PH100" s="210">
        <v>0</v>
      </c>
      <c r="PI100" s="211">
        <v>0</v>
      </c>
      <c r="PJ100" s="210">
        <v>0</v>
      </c>
    </row>
    <row r="101" spans="1:426" ht="18" x14ac:dyDescent="0.35">
      <c r="A101" s="259" t="s">
        <v>152</v>
      </c>
      <c r="B101" s="258">
        <v>0</v>
      </c>
      <c r="C101" s="266">
        <v>0</v>
      </c>
      <c r="D101" s="260">
        <v>0</v>
      </c>
      <c r="E101" s="266">
        <v>0</v>
      </c>
      <c r="I101" s="259" t="s">
        <v>152</v>
      </c>
      <c r="J101" s="258">
        <v>0</v>
      </c>
      <c r="K101" s="266">
        <v>0</v>
      </c>
      <c r="L101" s="260">
        <v>0</v>
      </c>
      <c r="M101" s="266">
        <v>0</v>
      </c>
      <c r="P101" s="259" t="s">
        <v>152</v>
      </c>
      <c r="Q101" s="258">
        <v>0</v>
      </c>
      <c r="R101" s="266">
        <v>0</v>
      </c>
      <c r="S101" s="260">
        <v>0</v>
      </c>
      <c r="T101" s="266">
        <v>0</v>
      </c>
      <c r="W101" s="259" t="s">
        <v>152</v>
      </c>
      <c r="X101" s="258">
        <v>0</v>
      </c>
      <c r="Y101" s="266">
        <v>0</v>
      </c>
      <c r="Z101" s="260">
        <v>0</v>
      </c>
      <c r="AA101" s="266">
        <v>0</v>
      </c>
      <c r="AD101" s="259" t="s">
        <v>152</v>
      </c>
      <c r="AE101" s="258">
        <v>0</v>
      </c>
      <c r="AF101" s="266">
        <v>0</v>
      </c>
      <c r="AG101" s="260">
        <v>0</v>
      </c>
      <c r="AH101" s="266">
        <v>0</v>
      </c>
      <c r="AK101" s="259" t="s">
        <v>152</v>
      </c>
      <c r="AL101" s="258">
        <v>0</v>
      </c>
      <c r="AM101" s="266">
        <v>0</v>
      </c>
      <c r="AN101" s="260">
        <v>0</v>
      </c>
      <c r="AO101" s="266">
        <v>0</v>
      </c>
      <c r="AR101" s="259" t="s">
        <v>152</v>
      </c>
      <c r="AS101" s="258">
        <v>0</v>
      </c>
      <c r="AT101" s="266">
        <v>0</v>
      </c>
      <c r="AU101" s="260">
        <v>0</v>
      </c>
      <c r="AV101" s="266">
        <v>0</v>
      </c>
      <c r="AY101" s="259" t="s">
        <v>152</v>
      </c>
      <c r="AZ101" s="258">
        <v>0</v>
      </c>
      <c r="BA101" s="266">
        <v>0</v>
      </c>
      <c r="BB101" s="260">
        <v>0</v>
      </c>
      <c r="BC101" s="266">
        <v>0</v>
      </c>
      <c r="BF101" s="259" t="s">
        <v>152</v>
      </c>
      <c r="BG101" s="258">
        <v>0</v>
      </c>
      <c r="BH101" s="266">
        <v>0</v>
      </c>
      <c r="BI101" s="260">
        <v>0</v>
      </c>
      <c r="BJ101" s="266">
        <v>0</v>
      </c>
      <c r="BM101" s="259" t="s">
        <v>152</v>
      </c>
      <c r="BN101" s="258">
        <v>0</v>
      </c>
      <c r="BO101" s="266">
        <v>0</v>
      </c>
      <c r="BP101" s="260">
        <v>0</v>
      </c>
      <c r="BQ101" s="266">
        <v>0</v>
      </c>
      <c r="BT101" s="259" t="s">
        <v>152</v>
      </c>
      <c r="BU101" s="258">
        <v>0</v>
      </c>
      <c r="BV101" s="266">
        <v>0</v>
      </c>
      <c r="BW101" s="260">
        <v>0</v>
      </c>
      <c r="BX101" s="266">
        <v>0</v>
      </c>
      <c r="CA101" s="259" t="s">
        <v>152</v>
      </c>
      <c r="CB101" s="258">
        <v>0</v>
      </c>
      <c r="CC101" s="266">
        <v>0</v>
      </c>
      <c r="CD101" s="260">
        <v>0</v>
      </c>
      <c r="CE101" s="266">
        <v>0</v>
      </c>
      <c r="CH101" s="259" t="s">
        <v>152</v>
      </c>
      <c r="CI101" s="258">
        <v>0</v>
      </c>
      <c r="CJ101" s="266">
        <v>0</v>
      </c>
      <c r="CK101" s="260">
        <v>0</v>
      </c>
      <c r="CL101" s="266">
        <v>0</v>
      </c>
      <c r="CO101" s="259" t="s">
        <v>152</v>
      </c>
      <c r="CP101" s="258">
        <v>0</v>
      </c>
      <c r="CQ101" s="266">
        <v>0</v>
      </c>
      <c r="CR101" s="260">
        <v>0</v>
      </c>
      <c r="CS101" s="266">
        <v>0</v>
      </c>
      <c r="CV101" s="259" t="s">
        <v>152</v>
      </c>
      <c r="CW101" s="258">
        <v>1215882.22</v>
      </c>
      <c r="CX101" s="266">
        <v>3.5308094308352557E-3</v>
      </c>
      <c r="CY101" s="260">
        <v>8</v>
      </c>
      <c r="CZ101" s="266">
        <v>3.0234315948601664E-3</v>
      </c>
      <c r="DC101" s="259" t="s">
        <v>152</v>
      </c>
      <c r="DD101" s="258">
        <v>1211872.56</v>
      </c>
      <c r="DE101" s="266">
        <v>3.5489390079555482E-3</v>
      </c>
      <c r="DF101" s="260">
        <v>8</v>
      </c>
      <c r="DG101" s="266">
        <v>3.0464584920030465E-3</v>
      </c>
      <c r="DJ101" s="259" t="s">
        <v>152</v>
      </c>
      <c r="DK101" s="258">
        <v>1207826.57</v>
      </c>
      <c r="DL101" s="266">
        <v>3.5796754089159515E-3</v>
      </c>
      <c r="DM101" s="260">
        <v>8</v>
      </c>
      <c r="DN101" s="266">
        <v>3.0840400925212026E-3</v>
      </c>
      <c r="DQ101" s="259" t="s">
        <v>152</v>
      </c>
      <c r="DR101" s="258">
        <v>1203749.04</v>
      </c>
      <c r="DS101" s="266">
        <v>3.604609554370506E-3</v>
      </c>
      <c r="DT101" s="260">
        <v>8</v>
      </c>
      <c r="DU101" s="266">
        <v>3.1116297160637884E-3</v>
      </c>
      <c r="DX101" s="259" t="s">
        <v>152</v>
      </c>
      <c r="DY101" s="258">
        <v>1199646.75</v>
      </c>
      <c r="DZ101" s="266">
        <v>3.6206943145672596E-3</v>
      </c>
      <c r="EA101" s="260">
        <v>8</v>
      </c>
      <c r="EB101" s="266">
        <v>3.1372549019607842E-3</v>
      </c>
      <c r="EE101" s="259" t="s">
        <v>152</v>
      </c>
      <c r="EF101" s="258">
        <v>1195521.01</v>
      </c>
      <c r="EG101" s="266">
        <v>3.6419809908267821E-3</v>
      </c>
      <c r="EH101" s="260">
        <v>8</v>
      </c>
      <c r="EI101" s="266">
        <v>3.1608060055314103E-3</v>
      </c>
      <c r="EL101" s="259" t="s">
        <v>152</v>
      </c>
      <c r="EM101" s="258">
        <v>1191371.78</v>
      </c>
      <c r="EN101" s="266">
        <v>3.6724888899155113E-3</v>
      </c>
      <c r="EO101" s="260">
        <v>8</v>
      </c>
      <c r="EP101" s="266">
        <v>3.1910650179497405E-3</v>
      </c>
      <c r="ES101" s="259" t="s">
        <v>152</v>
      </c>
      <c r="ET101" s="258">
        <v>1187198.18</v>
      </c>
      <c r="EU101" s="266">
        <v>3.6882359778918896E-3</v>
      </c>
      <c r="EV101" s="260">
        <v>8</v>
      </c>
      <c r="EW101" s="266">
        <v>3.2076984763432237E-3</v>
      </c>
      <c r="EZ101" s="259" t="s">
        <v>152</v>
      </c>
      <c r="FA101" s="258">
        <v>1183050.3900000001</v>
      </c>
      <c r="FB101" s="266">
        <v>3.7025945333331979E-3</v>
      </c>
      <c r="FC101" s="260">
        <v>8</v>
      </c>
      <c r="FD101" s="266">
        <v>3.2245062474808546E-3</v>
      </c>
      <c r="FG101" s="259" t="s">
        <v>152</v>
      </c>
      <c r="FH101" s="258">
        <v>1178878.1299999999</v>
      </c>
      <c r="FI101" s="266">
        <v>3.7261846259830731E-3</v>
      </c>
      <c r="FJ101" s="260">
        <v>8</v>
      </c>
      <c r="FK101" s="266">
        <v>3.2507110930516049E-3</v>
      </c>
      <c r="FN101" s="259" t="s">
        <v>152</v>
      </c>
      <c r="FO101" s="258">
        <v>1174630.83</v>
      </c>
      <c r="FP101" s="266">
        <v>3.7440261458787497E-3</v>
      </c>
      <c r="FQ101" s="260">
        <v>8</v>
      </c>
      <c r="FR101" s="266">
        <v>3.2693093583980384E-3</v>
      </c>
      <c r="FU101" s="259" t="s">
        <v>152</v>
      </c>
      <c r="FV101" s="258">
        <v>1170264.6200000001</v>
      </c>
      <c r="FW101" s="266">
        <v>3.7506361069878009E-3</v>
      </c>
      <c r="FX101" s="260">
        <v>8</v>
      </c>
      <c r="FY101" s="266">
        <v>3.2840722495894909E-3</v>
      </c>
      <c r="GB101" s="259" t="s">
        <v>152</v>
      </c>
      <c r="GC101" s="258">
        <v>1166006.5</v>
      </c>
      <c r="GD101" s="266">
        <v>3.7527556125669841E-3</v>
      </c>
      <c r="GE101" s="260">
        <v>8</v>
      </c>
      <c r="GF101" s="266">
        <v>3.2976092333058533E-3</v>
      </c>
      <c r="GI101" s="259" t="s">
        <v>152</v>
      </c>
      <c r="GJ101" s="258">
        <v>993674.29</v>
      </c>
      <c r="GK101" s="266">
        <v>3.2315335122191117E-3</v>
      </c>
      <c r="GL101" s="260">
        <v>7</v>
      </c>
      <c r="GM101" s="266">
        <v>2.9069767441860465E-3</v>
      </c>
      <c r="GP101" s="259" t="s">
        <v>152</v>
      </c>
      <c r="GQ101" s="258">
        <v>988712.0199999999</v>
      </c>
      <c r="GR101" s="266">
        <v>3.2486834108231724E-3</v>
      </c>
      <c r="GS101" s="260">
        <v>7</v>
      </c>
      <c r="GT101" s="266">
        <v>2.9325513196480938E-3</v>
      </c>
      <c r="GW101" s="259" t="s">
        <v>152</v>
      </c>
      <c r="GX101" s="258">
        <v>983719.81</v>
      </c>
      <c r="GY101" s="266">
        <v>3.2620963786462406E-3</v>
      </c>
      <c r="GZ101" s="260">
        <v>7</v>
      </c>
      <c r="HA101" s="266">
        <v>2.951096121416526E-3</v>
      </c>
      <c r="HD101" s="259" t="s">
        <v>152</v>
      </c>
      <c r="HE101" s="258">
        <v>978712.00999999989</v>
      </c>
      <c r="HF101" s="266">
        <v>3.2657958453816012E-3</v>
      </c>
      <c r="HG101" s="260">
        <v>7</v>
      </c>
      <c r="HH101" s="266">
        <v>2.9661016949152543E-3</v>
      </c>
      <c r="HK101" s="259" t="s">
        <v>152</v>
      </c>
      <c r="HL101" s="258">
        <v>973747.80999999994</v>
      </c>
      <c r="HM101" s="266">
        <v>3.2684681278463677E-3</v>
      </c>
      <c r="HN101" s="260">
        <v>7</v>
      </c>
      <c r="HO101" s="266">
        <v>2.9799914857386121E-3</v>
      </c>
      <c r="HR101" s="259" t="s">
        <v>152</v>
      </c>
      <c r="HS101" s="258">
        <v>968706.80999999994</v>
      </c>
      <c r="HT101" s="266">
        <v>3.2740642218444405E-3</v>
      </c>
      <c r="HU101" s="260">
        <v>7</v>
      </c>
      <c r="HV101" s="266">
        <v>2.9978586723768737E-3</v>
      </c>
      <c r="HY101" s="259" t="s">
        <v>152</v>
      </c>
      <c r="HZ101" s="258">
        <v>963619.33999999985</v>
      </c>
      <c r="IA101" s="266">
        <v>3.3027445239872158E-3</v>
      </c>
      <c r="IB101" s="260">
        <v>7</v>
      </c>
      <c r="IC101" s="266">
        <v>3.0303030303030303E-3</v>
      </c>
      <c r="IF101" s="259" t="s">
        <v>152</v>
      </c>
      <c r="IG101" s="258">
        <v>958545.26</v>
      </c>
      <c r="IH101" s="266">
        <v>3.3120916639521334E-3</v>
      </c>
      <c r="II101" s="260">
        <v>7</v>
      </c>
      <c r="IJ101" s="266">
        <v>3.051438535309503E-3</v>
      </c>
      <c r="IM101" s="259" t="s">
        <v>152</v>
      </c>
      <c r="IN101" s="258">
        <v>953439.97</v>
      </c>
      <c r="IO101" s="266">
        <v>3.3481605777959215E-3</v>
      </c>
      <c r="IP101" s="260">
        <v>7</v>
      </c>
      <c r="IQ101" s="266">
        <v>3.0932390631904553E-3</v>
      </c>
      <c r="IT101" s="259" t="s">
        <v>152</v>
      </c>
      <c r="IU101" s="258">
        <v>948291.47</v>
      </c>
      <c r="IV101" s="266">
        <v>3.3898653445518074E-3</v>
      </c>
      <c r="IW101" s="260">
        <v>7</v>
      </c>
      <c r="IX101" s="266">
        <v>3.1432420296362818E-3</v>
      </c>
      <c r="JA101" s="259" t="s">
        <v>152</v>
      </c>
      <c r="JB101" s="258">
        <v>846693.1</v>
      </c>
      <c r="JC101" s="266">
        <v>3.0758078697855551E-3</v>
      </c>
      <c r="JD101" s="260">
        <v>6</v>
      </c>
      <c r="JE101" s="266">
        <v>2.733485193621868E-3</v>
      </c>
      <c r="JH101" s="259" t="s">
        <v>152</v>
      </c>
      <c r="JI101" s="258">
        <v>841470.28</v>
      </c>
      <c r="JJ101" s="266">
        <v>3.1094957167105293E-3</v>
      </c>
      <c r="JK101" s="260">
        <v>6</v>
      </c>
      <c r="JL101" s="266">
        <v>2.7688047992616522E-3</v>
      </c>
      <c r="JO101" s="259" t="s">
        <v>152</v>
      </c>
      <c r="JP101" s="258">
        <v>836220.16999999993</v>
      </c>
      <c r="JQ101" s="266">
        <v>3.155485287463598E-3</v>
      </c>
      <c r="JR101" s="260">
        <v>6</v>
      </c>
      <c r="JS101" s="266">
        <v>2.8182245185533112E-3</v>
      </c>
      <c r="JV101" s="259" t="s">
        <v>152</v>
      </c>
      <c r="JW101" s="258">
        <v>830942.75</v>
      </c>
      <c r="JX101" s="266">
        <v>3.183743072722115E-3</v>
      </c>
      <c r="JY101" s="260">
        <v>6</v>
      </c>
      <c r="JZ101" s="266">
        <v>2.8625954198473282E-3</v>
      </c>
      <c r="KC101" s="259" t="s">
        <v>152</v>
      </c>
      <c r="KD101" s="258">
        <v>563873.85</v>
      </c>
      <c r="KE101" s="266">
        <v>2.2200828524704245E-3</v>
      </c>
      <c r="KF101" s="260">
        <v>5</v>
      </c>
      <c r="KG101" s="266">
        <v>2.4437927663734115E-3</v>
      </c>
      <c r="KJ101" s="259" t="s">
        <v>152</v>
      </c>
      <c r="KK101" s="258">
        <v>563273.85</v>
      </c>
      <c r="KL101" s="266">
        <v>2.278967390150057E-3</v>
      </c>
      <c r="KM101" s="260">
        <v>5</v>
      </c>
      <c r="KN101" s="266">
        <v>2.5050100200400801E-3</v>
      </c>
      <c r="KQ101" s="259" t="s">
        <v>152</v>
      </c>
      <c r="KR101" s="258">
        <v>562673.85</v>
      </c>
      <c r="KS101" s="266">
        <v>2.3179812196825163E-3</v>
      </c>
      <c r="KT101" s="260">
        <v>5</v>
      </c>
      <c r="KU101" s="266">
        <v>2.5484199796126403E-3</v>
      </c>
      <c r="KX101" s="259" t="s">
        <v>2</v>
      </c>
      <c r="KY101" s="258">
        <v>562073.85</v>
      </c>
      <c r="KZ101" s="266">
        <v>2.35688660543164E-3</v>
      </c>
      <c r="LA101" s="260">
        <v>5</v>
      </c>
      <c r="LB101" s="266">
        <v>2.5906735751295338E-3</v>
      </c>
      <c r="LE101" s="259" t="s">
        <v>2</v>
      </c>
      <c r="LF101" s="258">
        <v>561473.85</v>
      </c>
      <c r="LG101" s="266">
        <v>2.4178259556253208E-3</v>
      </c>
      <c r="LH101" s="260">
        <v>5</v>
      </c>
      <c r="LI101" s="266">
        <v>2.6511134676564158E-3</v>
      </c>
      <c r="LL101" s="259" t="s">
        <v>2</v>
      </c>
      <c r="LM101" s="258">
        <v>560873.85</v>
      </c>
      <c r="LN101" s="266">
        <v>2.4714619911360126E-3</v>
      </c>
      <c r="LO101" s="260">
        <v>5</v>
      </c>
      <c r="LP101" s="266">
        <v>2.6997840172786176E-3</v>
      </c>
      <c r="LS101" s="259" t="s">
        <v>2</v>
      </c>
      <c r="LT101" s="258">
        <v>559973.85</v>
      </c>
      <c r="LU101" s="266">
        <v>2.5147067237795543E-3</v>
      </c>
      <c r="LV101" s="260">
        <v>5</v>
      </c>
      <c r="LW101" s="266">
        <v>2.7412280701754384E-3</v>
      </c>
      <c r="LZ101" s="208" t="s">
        <v>2</v>
      </c>
      <c r="MA101" s="209">
        <v>558473.85</v>
      </c>
      <c r="MB101" s="210">
        <v>2.56436456020739E-3</v>
      </c>
      <c r="MC101" s="211">
        <v>5</v>
      </c>
      <c r="MD101" s="210">
        <v>2.7979854504756574E-3</v>
      </c>
      <c r="MG101" s="208" t="s">
        <v>2</v>
      </c>
      <c r="MH101" s="209">
        <v>556973.85</v>
      </c>
      <c r="MI101" s="210">
        <v>2.6200967955599501E-3</v>
      </c>
      <c r="MJ101" s="211">
        <v>5</v>
      </c>
      <c r="MK101" s="210">
        <v>2.858776443682104E-3</v>
      </c>
      <c r="MN101" s="208" t="s">
        <v>2</v>
      </c>
      <c r="MO101" s="209">
        <v>555473.85</v>
      </c>
      <c r="MP101" s="210">
        <v>2.6631170627592492E-3</v>
      </c>
      <c r="MQ101" s="211">
        <v>5</v>
      </c>
      <c r="MR101" s="210">
        <v>2.901915264074289E-3</v>
      </c>
      <c r="MU101" s="208" t="s">
        <v>2</v>
      </c>
      <c r="MV101" s="209">
        <v>553973.85</v>
      </c>
      <c r="MW101" s="210">
        <v>2.7045494061467864E-3</v>
      </c>
      <c r="MX101" s="211">
        <v>5</v>
      </c>
      <c r="MY101" s="210">
        <v>2.94811320754717E-3</v>
      </c>
      <c r="NB101" s="208" t="s">
        <v>2</v>
      </c>
      <c r="NC101" s="209">
        <v>552473.85</v>
      </c>
      <c r="ND101" s="210">
        <v>2.7553023319632172E-3</v>
      </c>
      <c r="NE101" s="211">
        <v>5</v>
      </c>
      <c r="NF101" s="210">
        <v>3.0084235860409147E-3</v>
      </c>
      <c r="NI101" s="208" t="s">
        <v>2</v>
      </c>
      <c r="NJ101" s="209">
        <v>550973.85</v>
      </c>
      <c r="NK101" s="210">
        <v>2.7991756519092927E-3</v>
      </c>
      <c r="NL101" s="211">
        <v>5</v>
      </c>
      <c r="NM101" s="210">
        <v>3.0599755201958386E-3</v>
      </c>
      <c r="NP101" s="208" t="s">
        <v>2</v>
      </c>
      <c r="NQ101" s="209">
        <v>549473.85</v>
      </c>
      <c r="NR101" s="210">
        <v>2.8573210587573201E-3</v>
      </c>
      <c r="NS101" s="211">
        <v>5</v>
      </c>
      <c r="NT101" s="210">
        <v>3.1289111389236545E-3</v>
      </c>
      <c r="NW101" s="208" t="s">
        <v>2</v>
      </c>
      <c r="NX101" s="209">
        <v>548973.85</v>
      </c>
      <c r="NY101" s="210">
        <v>2.9341830204547299E-3</v>
      </c>
      <c r="NZ101" s="211">
        <v>5</v>
      </c>
      <c r="OA101" s="210">
        <v>3.201024327784891E-3</v>
      </c>
      <c r="OD101" s="208" t="s">
        <v>2</v>
      </c>
      <c r="OE101" s="209">
        <v>548973.85</v>
      </c>
      <c r="OF101" s="210">
        <v>3.0019738224702961E-3</v>
      </c>
      <c r="OG101" s="211">
        <v>5</v>
      </c>
      <c r="OH101" s="210">
        <v>3.27653997378768E-3</v>
      </c>
      <c r="OK101" s="208" t="s">
        <v>2</v>
      </c>
      <c r="OL101" s="209">
        <v>548973.85</v>
      </c>
      <c r="OM101" s="210">
        <v>3.0679364126785032E-3</v>
      </c>
      <c r="ON101" s="211">
        <v>5</v>
      </c>
      <c r="OO101" s="210">
        <v>3.3489618218352311E-3</v>
      </c>
      <c r="OR101" s="208" t="s">
        <v>2</v>
      </c>
      <c r="OS101" s="209">
        <v>548973.85</v>
      </c>
      <c r="OT101" s="210">
        <v>3.1451423055535266E-3</v>
      </c>
      <c r="OU101" s="211">
        <v>5</v>
      </c>
      <c r="OV101" s="210">
        <v>3.4176349965823649E-3</v>
      </c>
      <c r="OY101" s="208" t="s">
        <v>2</v>
      </c>
      <c r="OZ101" s="209">
        <v>548973.85</v>
      </c>
      <c r="PA101" s="210">
        <v>3.2075329550021641E-3</v>
      </c>
      <c r="PB101" s="211">
        <v>5</v>
      </c>
      <c r="PC101" s="210">
        <v>3.4818941504178272E-3</v>
      </c>
      <c r="PF101" s="208" t="s">
        <v>2</v>
      </c>
      <c r="PG101" s="209">
        <v>0</v>
      </c>
      <c r="PH101" s="210">
        <v>0</v>
      </c>
      <c r="PI101" s="211">
        <v>0</v>
      </c>
      <c r="PJ101" s="210">
        <v>0</v>
      </c>
    </row>
    <row r="102" spans="1:426" ht="18" x14ac:dyDescent="0.35">
      <c r="A102" s="259"/>
      <c r="B102" s="258"/>
      <c r="C102" s="259"/>
      <c r="D102" s="260"/>
      <c r="E102" s="259"/>
      <c r="I102" s="259"/>
      <c r="J102" s="258"/>
      <c r="K102" s="259"/>
      <c r="L102" s="260"/>
      <c r="M102" s="259"/>
      <c r="P102" s="259"/>
      <c r="Q102" s="258"/>
      <c r="R102" s="259"/>
      <c r="S102" s="260"/>
      <c r="T102" s="259"/>
      <c r="W102" s="259"/>
      <c r="X102" s="258"/>
      <c r="Y102" s="259"/>
      <c r="Z102" s="260"/>
      <c r="AA102" s="259"/>
      <c r="AD102" s="259"/>
      <c r="AE102" s="258"/>
      <c r="AF102" s="259"/>
      <c r="AG102" s="260"/>
      <c r="AH102" s="259"/>
      <c r="AK102" s="259"/>
      <c r="AL102" s="258"/>
      <c r="AM102" s="259"/>
      <c r="AN102" s="260"/>
      <c r="AO102" s="259"/>
      <c r="AR102" s="259"/>
      <c r="AS102" s="258"/>
      <c r="AT102" s="259"/>
      <c r="AU102" s="260"/>
      <c r="AV102" s="259"/>
      <c r="AY102" s="259"/>
      <c r="AZ102" s="258"/>
      <c r="BA102" s="259"/>
      <c r="BB102" s="260"/>
      <c r="BC102" s="259"/>
      <c r="BF102" s="259"/>
      <c r="BG102" s="258"/>
      <c r="BH102" s="259"/>
      <c r="BI102" s="260"/>
      <c r="BJ102" s="259"/>
      <c r="BM102" s="259"/>
      <c r="BN102" s="258"/>
      <c r="BO102" s="259"/>
      <c r="BP102" s="260"/>
      <c r="BQ102" s="259"/>
      <c r="BT102" s="259"/>
      <c r="BU102" s="258"/>
      <c r="BV102" s="259"/>
      <c r="BW102" s="260"/>
      <c r="BX102" s="259"/>
      <c r="CA102" s="259"/>
      <c r="CB102" s="258"/>
      <c r="CC102" s="259"/>
      <c r="CD102" s="260"/>
      <c r="CE102" s="259"/>
      <c r="CH102" s="259"/>
      <c r="CI102" s="258"/>
      <c r="CJ102" s="259"/>
      <c r="CK102" s="260"/>
      <c r="CL102" s="259"/>
      <c r="CO102" s="259"/>
      <c r="CP102" s="258"/>
      <c r="CQ102" s="259"/>
      <c r="CR102" s="260"/>
      <c r="CS102" s="259"/>
      <c r="CV102" s="259"/>
      <c r="CW102" s="258"/>
      <c r="CX102" s="259"/>
      <c r="CY102" s="260"/>
      <c r="CZ102" s="259"/>
      <c r="DC102" s="259"/>
      <c r="DD102" s="258"/>
      <c r="DE102" s="259"/>
      <c r="DF102" s="260"/>
      <c r="DG102" s="259"/>
      <c r="DJ102" s="259"/>
      <c r="DK102" s="258"/>
      <c r="DL102" s="259"/>
      <c r="DM102" s="260"/>
      <c r="DN102" s="259"/>
      <c r="DQ102" s="259"/>
      <c r="DR102" s="258"/>
      <c r="DS102" s="259"/>
      <c r="DT102" s="260"/>
      <c r="DU102" s="259"/>
      <c r="DX102" s="259"/>
      <c r="DY102" s="258"/>
      <c r="DZ102" s="259"/>
      <c r="EA102" s="260"/>
      <c r="EB102" s="259"/>
      <c r="EE102" s="259"/>
      <c r="EF102" s="258"/>
      <c r="EG102" s="259"/>
      <c r="EH102" s="260"/>
      <c r="EI102" s="259"/>
      <c r="EL102" s="259"/>
      <c r="EM102" s="258"/>
      <c r="EN102" s="259"/>
      <c r="EO102" s="260"/>
      <c r="EP102" s="259"/>
      <c r="ES102" s="259"/>
      <c r="ET102" s="258"/>
      <c r="EU102" s="259"/>
      <c r="EV102" s="260"/>
      <c r="EW102" s="259"/>
      <c r="EZ102" s="259"/>
      <c r="FA102" s="258"/>
      <c r="FB102" s="259"/>
      <c r="FC102" s="260"/>
      <c r="FD102" s="259"/>
      <c r="FG102" s="259"/>
      <c r="FH102" s="258"/>
      <c r="FI102" s="259"/>
      <c r="FJ102" s="260"/>
      <c r="FK102" s="259"/>
      <c r="FN102" s="259"/>
      <c r="FO102" s="258"/>
      <c r="FP102" s="259"/>
      <c r="FQ102" s="260"/>
      <c r="FR102" s="259"/>
      <c r="FU102" s="259"/>
      <c r="FV102" s="258"/>
      <c r="FW102" s="259"/>
      <c r="FX102" s="260"/>
      <c r="FY102" s="259"/>
      <c r="GB102" s="259"/>
      <c r="GC102" s="258"/>
      <c r="GD102" s="259"/>
      <c r="GE102" s="260"/>
      <c r="GF102" s="259"/>
      <c r="GI102" s="259"/>
      <c r="GJ102" s="258"/>
      <c r="GK102" s="259"/>
      <c r="GL102" s="260"/>
      <c r="GM102" s="259"/>
      <c r="GP102" s="259"/>
      <c r="GQ102" s="258"/>
      <c r="GR102" s="259"/>
      <c r="GS102" s="260"/>
      <c r="GT102" s="259"/>
      <c r="GW102" s="259"/>
      <c r="GX102" s="258"/>
      <c r="GY102" s="259"/>
      <c r="GZ102" s="260"/>
      <c r="HA102" s="259"/>
      <c r="HD102" s="259"/>
      <c r="HE102" s="258"/>
      <c r="HF102" s="259"/>
      <c r="HG102" s="260"/>
      <c r="HH102" s="259"/>
      <c r="HK102" s="259"/>
      <c r="HL102" s="258"/>
      <c r="HM102" s="259"/>
      <c r="HN102" s="260"/>
      <c r="HO102" s="259"/>
      <c r="HR102" s="259"/>
      <c r="HS102" s="258"/>
      <c r="HT102" s="259"/>
      <c r="HU102" s="260"/>
      <c r="HV102" s="259"/>
      <c r="HY102" s="259"/>
      <c r="HZ102" s="258"/>
      <c r="IA102" s="259"/>
      <c r="IB102" s="260"/>
      <c r="IC102" s="259"/>
      <c r="IF102" s="259"/>
      <c r="IG102" s="258"/>
      <c r="IH102" s="259"/>
      <c r="II102" s="260"/>
      <c r="IJ102" s="259"/>
      <c r="IM102" s="259"/>
      <c r="IN102" s="258"/>
      <c r="IO102" s="259"/>
      <c r="IP102" s="260"/>
      <c r="IQ102" s="259"/>
      <c r="IT102" s="259"/>
      <c r="IU102" s="258"/>
      <c r="IV102" s="259"/>
      <c r="IW102" s="260"/>
      <c r="IX102" s="259"/>
      <c r="JA102" s="259"/>
      <c r="JB102" s="258"/>
      <c r="JC102" s="259"/>
      <c r="JD102" s="260"/>
      <c r="JE102" s="259"/>
      <c r="JH102" s="259"/>
      <c r="JI102" s="258"/>
      <c r="JJ102" s="259"/>
      <c r="JK102" s="260"/>
      <c r="JL102" s="259"/>
      <c r="JO102" s="259"/>
      <c r="JP102" s="258"/>
      <c r="JQ102" s="259"/>
      <c r="JR102" s="260"/>
      <c r="JS102" s="259"/>
      <c r="JV102" s="259"/>
      <c r="JW102" s="258"/>
      <c r="JX102" s="259"/>
      <c r="JY102" s="260"/>
      <c r="JZ102" s="259"/>
      <c r="KC102" s="259"/>
      <c r="KD102" s="258"/>
      <c r="KE102" s="259"/>
      <c r="KF102" s="260"/>
      <c r="KG102" s="259"/>
      <c r="KJ102" s="259"/>
      <c r="KK102" s="258"/>
      <c r="KL102" s="259"/>
      <c r="KM102" s="260"/>
      <c r="KN102" s="259"/>
      <c r="KQ102" s="259"/>
      <c r="KR102" s="258"/>
      <c r="KS102" s="259"/>
      <c r="KT102" s="260"/>
      <c r="KU102" s="259"/>
      <c r="KX102" s="259"/>
      <c r="KY102" s="258"/>
      <c r="KZ102" s="259"/>
      <c r="LA102" s="260"/>
      <c r="LB102" s="259"/>
      <c r="LE102" s="259"/>
      <c r="LF102" s="258"/>
      <c r="LG102" s="259"/>
      <c r="LH102" s="260"/>
      <c r="LI102" s="259"/>
      <c r="LL102" s="259"/>
      <c r="LM102" s="258"/>
      <c r="LN102" s="259"/>
      <c r="LO102" s="260"/>
      <c r="LP102" s="259"/>
      <c r="LS102" s="259"/>
      <c r="LT102" s="258"/>
      <c r="LU102" s="259"/>
      <c r="LV102" s="260"/>
      <c r="LW102" s="259"/>
      <c r="LZ102" s="208"/>
      <c r="MA102" s="209"/>
      <c r="MB102" s="208"/>
      <c r="MC102" s="211"/>
      <c r="MD102" s="208"/>
      <c r="MG102" s="208"/>
      <c r="MH102" s="209"/>
      <c r="MI102" s="208"/>
      <c r="MJ102" s="211"/>
      <c r="MK102" s="208"/>
      <c r="MN102" s="208"/>
      <c r="MO102" s="209"/>
      <c r="MP102" s="208"/>
      <c r="MQ102" s="211"/>
      <c r="MR102" s="208"/>
      <c r="MU102" s="208"/>
      <c r="MV102" s="209"/>
      <c r="MW102" s="208"/>
      <c r="MX102" s="211"/>
      <c r="MY102" s="208"/>
      <c r="NB102" s="208"/>
      <c r="NC102" s="209"/>
      <c r="ND102" s="208"/>
      <c r="NE102" s="211"/>
      <c r="NF102" s="208"/>
      <c r="NI102" s="208"/>
      <c r="NJ102" s="209"/>
      <c r="NK102" s="208"/>
      <c r="NL102" s="211"/>
      <c r="NM102" s="208"/>
      <c r="NP102" s="208"/>
      <c r="NQ102" s="209"/>
      <c r="NR102" s="208"/>
      <c r="NS102" s="211"/>
      <c r="NT102" s="208"/>
      <c r="NW102" s="208"/>
      <c r="NX102" s="209"/>
      <c r="NY102" s="208"/>
      <c r="NZ102" s="211"/>
      <c r="OA102" s="208"/>
      <c r="OD102" s="208"/>
      <c r="OE102" s="209"/>
      <c r="OF102" s="208"/>
      <c r="OG102" s="211"/>
      <c r="OH102" s="208"/>
      <c r="OK102" s="208"/>
      <c r="OL102" s="209"/>
      <c r="OM102" s="208"/>
      <c r="ON102" s="211"/>
      <c r="OO102" s="208"/>
      <c r="OR102" s="208"/>
      <c r="OS102" s="209"/>
      <c r="OT102" s="208"/>
      <c r="OU102" s="211"/>
      <c r="OV102" s="208"/>
      <c r="OY102" s="208"/>
      <c r="OZ102" s="209"/>
      <c r="PA102" s="208"/>
      <c r="PB102" s="211"/>
      <c r="PC102" s="208"/>
      <c r="PF102" s="208"/>
      <c r="PG102" s="209"/>
      <c r="PH102" s="208"/>
      <c r="PI102" s="211"/>
      <c r="PJ102" s="208"/>
    </row>
    <row r="103" spans="1:426" ht="18.600000000000001" thickBot="1" x14ac:dyDescent="0.4">
      <c r="A103" s="267"/>
      <c r="B103" s="268">
        <f>SUM(B97:B102)</f>
        <v>592579101.29999971</v>
      </c>
      <c r="C103" s="267"/>
      <c r="D103" s="270">
        <f>SUM(D97:D102)</f>
        <v>4452</v>
      </c>
      <c r="E103" s="267"/>
      <c r="I103" s="267"/>
      <c r="J103" s="268">
        <f>SUM(J97:J102)</f>
        <v>587197730.21000075</v>
      </c>
      <c r="K103" s="267"/>
      <c r="L103" s="270">
        <f>SUM(L97:L102)</f>
        <v>4414</v>
      </c>
      <c r="M103" s="267"/>
      <c r="P103" s="267"/>
      <c r="Q103" s="268">
        <f>SUM(Q97:Q102)</f>
        <v>584855027.38999963</v>
      </c>
      <c r="R103" s="267"/>
      <c r="S103" s="270">
        <f>SUM(S97:S102)</f>
        <v>4385</v>
      </c>
      <c r="T103" s="267"/>
      <c r="W103" s="267"/>
      <c r="X103" s="268">
        <f>SUM(X97:X102)</f>
        <v>581405333.35999918</v>
      </c>
      <c r="Y103" s="267"/>
      <c r="Z103" s="270">
        <f>SUM(Z97:Z102)</f>
        <v>4350</v>
      </c>
      <c r="AA103" s="267"/>
      <c r="AD103" s="267"/>
      <c r="AE103" s="268">
        <f>SUM(AE97:AE102)</f>
        <v>570933102.32999969</v>
      </c>
      <c r="AF103" s="267"/>
      <c r="AG103" s="270">
        <f>SUM(AG97:AG102)</f>
        <v>4277</v>
      </c>
      <c r="AH103" s="267"/>
      <c r="AK103" s="267"/>
      <c r="AL103" s="268">
        <f>SUM(AL97:AL102)</f>
        <v>559547679.52999985</v>
      </c>
      <c r="AM103" s="267"/>
      <c r="AN103" s="270">
        <f>SUM(AN97:AN102)</f>
        <v>4185</v>
      </c>
      <c r="AO103" s="267"/>
      <c r="AR103" s="267"/>
      <c r="AS103" s="268">
        <f>SUM(AS97:AS102)</f>
        <v>549157311.29999971</v>
      </c>
      <c r="AT103" s="267"/>
      <c r="AU103" s="270">
        <f>SUM(AU97:AU102)</f>
        <v>4097</v>
      </c>
      <c r="AV103" s="267"/>
      <c r="AY103" s="267"/>
      <c r="AZ103" s="268">
        <f>SUM(AZ97:AZ102)</f>
        <v>528216279.85000026</v>
      </c>
      <c r="BA103" s="267"/>
      <c r="BB103" s="270">
        <f>SUM(BB97:BB102)</f>
        <v>3933</v>
      </c>
      <c r="BC103" s="267"/>
      <c r="BF103" s="267"/>
      <c r="BG103" s="268">
        <f>SUM(BG97:BG102)</f>
        <v>522670911.68999982</v>
      </c>
      <c r="BH103" s="267"/>
      <c r="BI103" s="270">
        <f>SUM(BI97:BI102)</f>
        <v>3882</v>
      </c>
      <c r="BJ103" s="267"/>
      <c r="BM103" s="267"/>
      <c r="BN103" s="268">
        <f>SUM(BN97:BN102)</f>
        <v>413889677.18999952</v>
      </c>
      <c r="BO103" s="267"/>
      <c r="BP103" s="270">
        <f>SUM(BP97:BP102)</f>
        <v>3131</v>
      </c>
      <c r="BQ103" s="267"/>
      <c r="BT103" s="267"/>
      <c r="BU103" s="268">
        <f>SUM(BU97:BU102)</f>
        <v>368567155.37999994</v>
      </c>
      <c r="BV103" s="267"/>
      <c r="BW103" s="270">
        <f>SUM(BW97:BW102)</f>
        <v>2812</v>
      </c>
      <c r="BX103" s="267"/>
      <c r="CA103" s="267"/>
      <c r="CB103" s="268">
        <f>SUM(CB97:CB102)</f>
        <v>358111332.50999963</v>
      </c>
      <c r="CC103" s="267"/>
      <c r="CD103" s="270">
        <f>SUM(CD97:CD102)</f>
        <v>2741</v>
      </c>
      <c r="CE103" s="267"/>
      <c r="CH103" s="267"/>
      <c r="CI103" s="268">
        <f>SUM(CI97:CI102)</f>
        <v>353467209.86999977</v>
      </c>
      <c r="CJ103" s="267"/>
      <c r="CK103" s="270">
        <f>SUM(CK97:CK102)</f>
        <v>2706</v>
      </c>
      <c r="CL103" s="267"/>
      <c r="CO103" s="267"/>
      <c r="CP103" s="268">
        <f>SUM(CP97:CP102)</f>
        <v>351721771.87999982</v>
      </c>
      <c r="CQ103" s="267"/>
      <c r="CR103" s="270">
        <f>SUM(CR97:CR102)</f>
        <v>2696</v>
      </c>
      <c r="CS103" s="267"/>
      <c r="CV103" s="267"/>
      <c r="CW103" s="268">
        <f>SUM(CW97:CW102)</f>
        <v>344363592.48999977</v>
      </c>
      <c r="CX103" s="267"/>
      <c r="CY103" s="270">
        <f>SUM(CY97:CY102)</f>
        <v>2646</v>
      </c>
      <c r="CZ103" s="267"/>
      <c r="DC103" s="267"/>
      <c r="DD103" s="268">
        <v>341474608.96999985</v>
      </c>
      <c r="DE103" s="267"/>
      <c r="DF103" s="270">
        <v>2626</v>
      </c>
      <c r="DG103" s="267"/>
      <c r="DJ103" s="267"/>
      <c r="DK103" s="268">
        <v>337412315.92999977</v>
      </c>
      <c r="DL103" s="267"/>
      <c r="DM103" s="270">
        <v>2594</v>
      </c>
      <c r="DN103" s="267"/>
      <c r="DQ103" s="267"/>
      <c r="DR103" s="268">
        <v>333947136.80999988</v>
      </c>
      <c r="DS103" s="267"/>
      <c r="DT103" s="270">
        <v>2571</v>
      </c>
      <c r="DU103" s="267"/>
      <c r="DX103" s="267"/>
      <c r="DY103" s="268">
        <v>331330580.75999993</v>
      </c>
      <c r="DZ103" s="267"/>
      <c r="EA103" s="270">
        <v>2550</v>
      </c>
      <c r="EB103" s="267"/>
      <c r="EE103" s="267"/>
      <c r="EF103" s="268">
        <v>328261188.90000015</v>
      </c>
      <c r="EG103" s="267"/>
      <c r="EH103" s="270">
        <v>2531</v>
      </c>
      <c r="EI103" s="267"/>
      <c r="EL103" s="267"/>
      <c r="EM103" s="268">
        <v>324404461.30999964</v>
      </c>
      <c r="EN103" s="267"/>
      <c r="EO103" s="270">
        <v>2507</v>
      </c>
      <c r="EP103" s="267"/>
      <c r="ES103" s="267"/>
      <c r="ET103" s="268">
        <v>321887804.11999965</v>
      </c>
      <c r="EU103" s="267"/>
      <c r="EV103" s="270">
        <v>2494</v>
      </c>
      <c r="EW103" s="267"/>
      <c r="EZ103" s="267"/>
      <c r="FA103" s="268">
        <v>319519293.65999985</v>
      </c>
      <c r="FB103" s="267"/>
      <c r="FC103" s="270">
        <v>2481</v>
      </c>
      <c r="FD103" s="267"/>
      <c r="FG103" s="267"/>
      <c r="FH103" s="268">
        <v>316376736.07999992</v>
      </c>
      <c r="FI103" s="267"/>
      <c r="FJ103" s="270">
        <v>2461</v>
      </c>
      <c r="FK103" s="267"/>
      <c r="FN103" s="267"/>
      <c r="FO103" s="268">
        <v>313734676.05000013</v>
      </c>
      <c r="FP103" s="267"/>
      <c r="FQ103" s="270">
        <v>2447</v>
      </c>
      <c r="FR103" s="267"/>
      <c r="FU103" s="267"/>
      <c r="FV103" s="268">
        <v>312017638.23999959</v>
      </c>
      <c r="FW103" s="267"/>
      <c r="FX103" s="270">
        <v>2436</v>
      </c>
      <c r="FY103" s="267"/>
      <c r="GB103" s="267"/>
      <c r="GC103" s="268">
        <v>310706750.0199995</v>
      </c>
      <c r="GD103" s="267"/>
      <c r="GE103" s="270">
        <v>2426</v>
      </c>
      <c r="GF103" s="267"/>
      <c r="GI103" s="267"/>
      <c r="GJ103" s="268">
        <v>307493110.07999992</v>
      </c>
      <c r="GK103" s="267"/>
      <c r="GL103" s="270">
        <v>2408</v>
      </c>
      <c r="GM103" s="267"/>
      <c r="GP103" s="267"/>
      <c r="GQ103" s="268">
        <v>304342373.5</v>
      </c>
      <c r="GR103" s="267"/>
      <c r="GS103" s="270">
        <v>2387</v>
      </c>
      <c r="GT103" s="267"/>
      <c r="GW103" s="267"/>
      <c r="GX103" s="268">
        <v>301560621.08999997</v>
      </c>
      <c r="GY103" s="267"/>
      <c r="GZ103" s="270">
        <v>2372</v>
      </c>
      <c r="HA103" s="267"/>
      <c r="HD103" s="267"/>
      <c r="HE103" s="268">
        <v>299685606.92000008</v>
      </c>
      <c r="HF103" s="267"/>
      <c r="HG103" s="270">
        <v>2360</v>
      </c>
      <c r="HH103" s="267"/>
      <c r="HK103" s="267"/>
      <c r="HL103" s="268">
        <v>297921770.05000013</v>
      </c>
      <c r="HM103" s="267"/>
      <c r="HN103" s="270">
        <v>2349</v>
      </c>
      <c r="HO103" s="267"/>
      <c r="HR103" s="267"/>
      <c r="HS103" s="268">
        <v>295872879.80999959</v>
      </c>
      <c r="HT103" s="267"/>
      <c r="HU103" s="270">
        <v>2335</v>
      </c>
      <c r="HV103" s="267"/>
      <c r="HY103" s="267"/>
      <c r="HZ103" s="268">
        <v>291763208.74999952</v>
      </c>
      <c r="IA103" s="267"/>
      <c r="IB103" s="270">
        <v>2310</v>
      </c>
      <c r="IC103" s="267"/>
      <c r="IF103" s="267"/>
      <c r="IG103" s="268">
        <v>289407829.62999934</v>
      </c>
      <c r="IH103" s="267"/>
      <c r="II103" s="270">
        <v>2294</v>
      </c>
      <c r="IJ103" s="267"/>
      <c r="IM103" s="267"/>
      <c r="IN103" s="268">
        <v>284765305.55999947</v>
      </c>
      <c r="IO103" s="267"/>
      <c r="IP103" s="270">
        <v>2263</v>
      </c>
      <c r="IQ103" s="267"/>
      <c r="IT103" s="267"/>
      <c r="IU103" s="268">
        <v>279743108.82999951</v>
      </c>
      <c r="IV103" s="267"/>
      <c r="IW103" s="270">
        <v>2227</v>
      </c>
      <c r="IX103" s="267"/>
      <c r="JA103" s="267"/>
      <c r="JB103" s="268">
        <v>275275028.81999952</v>
      </c>
      <c r="JC103" s="267"/>
      <c r="JD103" s="270">
        <v>2195</v>
      </c>
      <c r="JE103" s="267"/>
      <c r="JH103" s="267"/>
      <c r="JI103" s="268">
        <v>270613101.49999946</v>
      </c>
      <c r="JJ103" s="267"/>
      <c r="JK103" s="270">
        <v>2167</v>
      </c>
      <c r="JL103" s="267"/>
      <c r="JO103" s="267"/>
      <c r="JP103" s="268">
        <v>265005250.79999968</v>
      </c>
      <c r="JQ103" s="267"/>
      <c r="JR103" s="270">
        <v>2129</v>
      </c>
      <c r="JS103" s="267"/>
      <c r="JV103" s="267"/>
      <c r="JW103" s="268">
        <v>260995542.3599996</v>
      </c>
      <c r="JX103" s="267"/>
      <c r="JY103" s="270">
        <v>2096</v>
      </c>
      <c r="JZ103" s="267"/>
      <c r="KC103" s="267"/>
      <c r="KD103" s="268">
        <v>253987750.66999975</v>
      </c>
      <c r="KE103" s="267"/>
      <c r="KF103" s="270">
        <v>2046</v>
      </c>
      <c r="KG103" s="267"/>
      <c r="KJ103" s="267"/>
      <c r="KK103" s="268">
        <v>247161873.58999971</v>
      </c>
      <c r="KL103" s="267"/>
      <c r="KM103" s="270">
        <v>1996</v>
      </c>
      <c r="KN103" s="267"/>
      <c r="KQ103" s="267"/>
      <c r="KR103" s="268">
        <v>242743058.14999959</v>
      </c>
      <c r="KS103" s="267"/>
      <c r="KT103" s="270">
        <v>1962</v>
      </c>
      <c r="KU103" s="267"/>
      <c r="KX103" s="267"/>
      <c r="KY103" s="268">
        <v>238481498.73000011</v>
      </c>
      <c r="KZ103" s="267"/>
      <c r="LA103" s="270">
        <v>1930</v>
      </c>
      <c r="LB103" s="267"/>
      <c r="LE103" s="267"/>
      <c r="LF103" s="268">
        <v>232222608.37000003</v>
      </c>
      <c r="LG103" s="267"/>
      <c r="LH103" s="270">
        <v>1886</v>
      </c>
      <c r="LI103" s="267"/>
      <c r="LL103" s="267"/>
      <c r="LM103" s="268">
        <v>226940107.51999998</v>
      </c>
      <c r="LN103" s="267"/>
      <c r="LO103" s="270">
        <v>1852</v>
      </c>
      <c r="LP103" s="267"/>
      <c r="LS103" s="267"/>
      <c r="LT103" s="268">
        <v>222679585.1400001</v>
      </c>
      <c r="LU103" s="267"/>
      <c r="LV103" s="270">
        <v>1824</v>
      </c>
      <c r="LW103" s="267"/>
      <c r="LZ103" s="216"/>
      <c r="MA103" s="217">
        <v>217782548.80999994</v>
      </c>
      <c r="MB103" s="216"/>
      <c r="MC103" s="219">
        <v>1787</v>
      </c>
      <c r="MD103" s="216"/>
      <c r="MG103" s="216"/>
      <c r="MH103" s="217">
        <v>212577585.28</v>
      </c>
      <c r="MI103" s="216"/>
      <c r="MJ103" s="219">
        <v>1749</v>
      </c>
      <c r="MK103" s="216"/>
      <c r="MN103" s="216"/>
      <c r="MO103" s="217">
        <v>208580335.33999997</v>
      </c>
      <c r="MP103" s="216"/>
      <c r="MQ103" s="219">
        <v>1723</v>
      </c>
      <c r="MR103" s="216"/>
      <c r="MU103" s="216"/>
      <c r="MV103" s="217">
        <v>204830367.9499999</v>
      </c>
      <c r="MW103" s="216"/>
      <c r="MX103" s="219">
        <v>1696</v>
      </c>
      <c r="MY103" s="216"/>
      <c r="NB103" s="216"/>
      <c r="NC103" s="217">
        <v>200512968.60999987</v>
      </c>
      <c r="ND103" s="216"/>
      <c r="NE103" s="219">
        <v>1662</v>
      </c>
      <c r="NF103" s="216"/>
      <c r="NI103" s="216"/>
      <c r="NJ103" s="217">
        <v>196834324.99999979</v>
      </c>
      <c r="NK103" s="216"/>
      <c r="NL103" s="219">
        <v>1634</v>
      </c>
      <c r="NM103" s="216"/>
      <c r="NP103" s="216"/>
      <c r="NQ103" s="217">
        <v>192303853.39999983</v>
      </c>
      <c r="NR103" s="216"/>
      <c r="NS103" s="219">
        <v>1598</v>
      </c>
      <c r="NT103" s="216"/>
      <c r="NW103" s="216"/>
      <c r="NX103" s="217">
        <v>187095980.77999982</v>
      </c>
      <c r="NY103" s="216"/>
      <c r="NZ103" s="219">
        <v>1562</v>
      </c>
      <c r="OA103" s="216"/>
      <c r="OD103" s="216"/>
      <c r="OE103" s="217">
        <v>182870965.05999994</v>
      </c>
      <c r="OF103" s="216"/>
      <c r="OG103" s="219">
        <v>1526</v>
      </c>
      <c r="OH103" s="216"/>
      <c r="OK103" s="216"/>
      <c r="OL103" s="217">
        <v>178939122.6399999</v>
      </c>
      <c r="OM103" s="216"/>
      <c r="ON103" s="219">
        <v>1493</v>
      </c>
      <c r="OO103" s="216"/>
      <c r="OR103" s="216"/>
      <c r="OS103" s="217">
        <v>174546585.38999996</v>
      </c>
      <c r="OT103" s="216"/>
      <c r="OU103" s="219">
        <v>1463</v>
      </c>
      <c r="OV103" s="216"/>
      <c r="OY103" s="216"/>
      <c r="OZ103" s="217">
        <v>171151429.36999992</v>
      </c>
      <c r="PA103" s="218"/>
      <c r="PB103" s="219">
        <v>1436</v>
      </c>
      <c r="PC103" s="216"/>
      <c r="PF103" s="216"/>
      <c r="PG103" s="217">
        <v>0</v>
      </c>
      <c r="PH103" s="218"/>
      <c r="PI103" s="219">
        <v>0</v>
      </c>
      <c r="PJ103" s="216"/>
    </row>
    <row r="104" spans="1:426" ht="18.600000000000001" thickTop="1" x14ac:dyDescent="0.35">
      <c r="A104" s="259"/>
      <c r="B104" s="258"/>
      <c r="C104" s="259"/>
      <c r="D104" s="260"/>
      <c r="E104" s="259"/>
      <c r="I104" s="259"/>
      <c r="J104" s="258"/>
      <c r="K104" s="259"/>
      <c r="L104" s="260"/>
      <c r="M104" s="259"/>
      <c r="P104" s="259"/>
      <c r="Q104" s="258"/>
      <c r="R104" s="259"/>
      <c r="S104" s="260"/>
      <c r="T104" s="259"/>
      <c r="W104" s="259"/>
      <c r="X104" s="258"/>
      <c r="Y104" s="259"/>
      <c r="Z104" s="260"/>
      <c r="AA104" s="259"/>
      <c r="AD104" s="259"/>
      <c r="AE104" s="258"/>
      <c r="AF104" s="259"/>
      <c r="AG104" s="260"/>
      <c r="AH104" s="259"/>
      <c r="AK104" s="259"/>
      <c r="AL104" s="258"/>
      <c r="AM104" s="259"/>
      <c r="AN104" s="260"/>
      <c r="AO104" s="259"/>
      <c r="AR104" s="259"/>
      <c r="AS104" s="258"/>
      <c r="AT104" s="259"/>
      <c r="AU104" s="260"/>
      <c r="AV104" s="259"/>
      <c r="AY104" s="259"/>
      <c r="AZ104" s="258"/>
      <c r="BA104" s="259"/>
      <c r="BB104" s="260"/>
      <c r="BC104" s="259"/>
      <c r="BF104" s="259"/>
      <c r="BG104" s="258"/>
      <c r="BH104" s="259"/>
      <c r="BI104" s="260"/>
      <c r="BJ104" s="259"/>
      <c r="BM104" s="259"/>
      <c r="BN104" s="258"/>
      <c r="BO104" s="259"/>
      <c r="BP104" s="260"/>
      <c r="BQ104" s="259"/>
      <c r="BT104" s="259"/>
      <c r="BU104" s="258"/>
      <c r="BV104" s="259"/>
      <c r="BW104" s="260"/>
      <c r="BX104" s="259"/>
      <c r="CA104" s="259"/>
      <c r="CB104" s="258"/>
      <c r="CC104" s="259"/>
      <c r="CD104" s="260"/>
      <c r="CE104" s="259"/>
      <c r="CH104" s="259"/>
      <c r="CI104" s="258"/>
      <c r="CJ104" s="259"/>
      <c r="CK104" s="260"/>
      <c r="CL104" s="259"/>
      <c r="CO104" s="259"/>
      <c r="CP104" s="258"/>
      <c r="CQ104" s="259"/>
      <c r="CR104" s="260"/>
      <c r="CS104" s="259"/>
      <c r="CV104" s="259"/>
      <c r="CW104" s="258"/>
      <c r="CX104" s="259"/>
      <c r="CY104" s="260"/>
      <c r="CZ104" s="259"/>
      <c r="DC104" s="259"/>
      <c r="DD104" s="258"/>
      <c r="DE104" s="259"/>
      <c r="DF104" s="260"/>
      <c r="DG104" s="259"/>
      <c r="DJ104" s="259"/>
      <c r="DK104" s="258"/>
      <c r="DL104" s="259"/>
      <c r="DM104" s="260"/>
      <c r="DN104" s="259"/>
      <c r="DQ104" s="259"/>
      <c r="DR104" s="258"/>
      <c r="DS104" s="259"/>
      <c r="DT104" s="260"/>
      <c r="DU104" s="259"/>
      <c r="DX104" s="259"/>
      <c r="DY104" s="258"/>
      <c r="DZ104" s="259"/>
      <c r="EA104" s="260"/>
      <c r="EB104" s="259"/>
      <c r="EE104" s="259"/>
      <c r="EF104" s="258"/>
      <c r="EG104" s="259"/>
      <c r="EH104" s="260"/>
      <c r="EI104" s="259"/>
      <c r="EL104" s="259"/>
      <c r="EM104" s="258"/>
      <c r="EN104" s="259"/>
      <c r="EO104" s="260"/>
      <c r="EP104" s="259"/>
      <c r="ES104" s="259"/>
      <c r="ET104" s="258"/>
      <c r="EU104" s="259"/>
      <c r="EV104" s="260"/>
      <c r="EW104" s="259"/>
      <c r="EZ104" s="259"/>
      <c r="FA104" s="258"/>
      <c r="FB104" s="259"/>
      <c r="FC104" s="260"/>
      <c r="FD104" s="259"/>
      <c r="FG104" s="259"/>
      <c r="FH104" s="258"/>
      <c r="FI104" s="259"/>
      <c r="FJ104" s="260"/>
      <c r="FK104" s="259"/>
      <c r="FN104" s="259"/>
      <c r="FO104" s="258"/>
      <c r="FP104" s="259"/>
      <c r="FQ104" s="260"/>
      <c r="FR104" s="259"/>
      <c r="FU104" s="259"/>
      <c r="FV104" s="258"/>
      <c r="FW104" s="259"/>
      <c r="FX104" s="260"/>
      <c r="FY104" s="259"/>
      <c r="GB104" s="259"/>
      <c r="GC104" s="258"/>
      <c r="GD104" s="259"/>
      <c r="GE104" s="260"/>
      <c r="GF104" s="259"/>
      <c r="GI104" s="259"/>
      <c r="GJ104" s="258"/>
      <c r="GK104" s="259"/>
      <c r="GL104" s="260"/>
      <c r="GM104" s="259"/>
      <c r="GP104" s="259"/>
      <c r="GQ104" s="258"/>
      <c r="GR104" s="259"/>
      <c r="GS104" s="260"/>
      <c r="GT104" s="259"/>
      <c r="GW104" s="259"/>
      <c r="GX104" s="258"/>
      <c r="GY104" s="259"/>
      <c r="GZ104" s="260"/>
      <c r="HA104" s="259"/>
      <c r="HD104" s="259"/>
      <c r="HE104" s="258"/>
      <c r="HF104" s="259"/>
      <c r="HG104" s="260"/>
      <c r="HH104" s="259"/>
      <c r="HK104" s="259"/>
      <c r="HL104" s="258"/>
      <c r="HM104" s="259"/>
      <c r="HN104" s="260"/>
      <c r="HO104" s="259"/>
      <c r="HR104" s="259"/>
      <c r="HS104" s="258"/>
      <c r="HT104" s="259"/>
      <c r="HU104" s="260"/>
      <c r="HV104" s="259"/>
      <c r="HY104" s="259"/>
      <c r="HZ104" s="258"/>
      <c r="IA104" s="259"/>
      <c r="IB104" s="260"/>
      <c r="IC104" s="259"/>
      <c r="IF104" s="259"/>
      <c r="IG104" s="258"/>
      <c r="IH104" s="259"/>
      <c r="II104" s="260"/>
      <c r="IJ104" s="259"/>
      <c r="IM104" s="259"/>
      <c r="IN104" s="258"/>
      <c r="IO104" s="259"/>
      <c r="IP104" s="260"/>
      <c r="IQ104" s="259"/>
      <c r="IT104" s="259"/>
      <c r="IU104" s="258"/>
      <c r="IV104" s="259"/>
      <c r="IW104" s="260"/>
      <c r="IX104" s="259"/>
      <c r="JA104" s="259"/>
      <c r="JB104" s="258"/>
      <c r="JC104" s="259"/>
      <c r="JD104" s="260"/>
      <c r="JE104" s="259"/>
      <c r="JH104" s="259"/>
      <c r="JI104" s="258"/>
      <c r="JJ104" s="259"/>
      <c r="JK104" s="260"/>
      <c r="JL104" s="259"/>
      <c r="JO104" s="259"/>
      <c r="JP104" s="258"/>
      <c r="JQ104" s="259"/>
      <c r="JR104" s="260"/>
      <c r="JS104" s="259"/>
      <c r="JV104" s="259"/>
      <c r="JW104" s="258"/>
      <c r="JX104" s="259"/>
      <c r="JY104" s="260"/>
      <c r="JZ104" s="259"/>
      <c r="KC104" s="259"/>
      <c r="KD104" s="258"/>
      <c r="KE104" s="259"/>
      <c r="KF104" s="260"/>
      <c r="KG104" s="259"/>
      <c r="KJ104" s="259"/>
      <c r="KK104" s="258"/>
      <c r="KL104" s="259"/>
      <c r="KM104" s="260"/>
      <c r="KN104" s="259"/>
      <c r="KQ104" s="259"/>
      <c r="KR104" s="258"/>
      <c r="KS104" s="259"/>
      <c r="KT104" s="260"/>
      <c r="KU104" s="259"/>
      <c r="KX104" s="259"/>
      <c r="KY104" s="258"/>
      <c r="KZ104" s="259"/>
      <c r="LA104" s="260"/>
      <c r="LB104" s="259"/>
      <c r="LE104" s="259"/>
      <c r="LF104" s="258"/>
      <c r="LG104" s="259"/>
      <c r="LH104" s="260"/>
      <c r="LI104" s="259"/>
      <c r="LL104" s="259"/>
      <c r="LM104" s="258"/>
      <c r="LN104" s="259"/>
      <c r="LO104" s="260"/>
      <c r="LP104" s="259"/>
      <c r="LS104" s="259"/>
      <c r="LT104" s="258"/>
      <c r="LU104" s="259"/>
      <c r="LV104" s="260"/>
      <c r="LW104" s="259"/>
      <c r="LZ104" s="208"/>
      <c r="MA104" s="209"/>
      <c r="MB104" s="208"/>
      <c r="MC104" s="211"/>
      <c r="MD104" s="208"/>
      <c r="MG104" s="208"/>
      <c r="MH104" s="209"/>
      <c r="MI104" s="208"/>
      <c r="MJ104" s="211"/>
      <c r="MK104" s="208"/>
      <c r="MN104" s="208"/>
      <c r="MO104" s="209"/>
      <c r="MP104" s="208"/>
      <c r="MQ104" s="211"/>
      <c r="MR104" s="208"/>
      <c r="MU104" s="208"/>
      <c r="MV104" s="209"/>
      <c r="MW104" s="208"/>
      <c r="MX104" s="211"/>
      <c r="MY104" s="208"/>
      <c r="NB104" s="208"/>
      <c r="NC104" s="209"/>
      <c r="ND104" s="208"/>
      <c r="NE104" s="211"/>
      <c r="NF104" s="208"/>
      <c r="NI104" s="208"/>
      <c r="NJ104" s="209"/>
      <c r="NK104" s="208"/>
      <c r="NL104" s="211"/>
      <c r="NM104" s="208"/>
      <c r="NP104" s="208"/>
      <c r="NQ104" s="209"/>
      <c r="NR104" s="208"/>
      <c r="NS104" s="211"/>
      <c r="NT104" s="208"/>
      <c r="NW104" s="208"/>
      <c r="NX104" s="209"/>
      <c r="NY104" s="208"/>
      <c r="NZ104" s="211"/>
      <c r="OA104" s="208"/>
      <c r="OD104" s="208"/>
      <c r="OE104" s="209"/>
      <c r="OF104" s="208"/>
      <c r="OG104" s="211"/>
      <c r="OH104" s="208"/>
      <c r="OK104" s="208"/>
      <c r="OL104" s="209"/>
      <c r="OM104" s="208"/>
      <c r="ON104" s="211"/>
      <c r="OO104" s="208"/>
      <c r="OR104" s="208"/>
      <c r="OS104" s="209"/>
      <c r="OT104" s="208"/>
      <c r="OU104" s="211"/>
      <c r="OV104" s="208"/>
      <c r="OY104" s="208"/>
      <c r="OZ104" s="209"/>
      <c r="PA104" s="208"/>
      <c r="PB104" s="211"/>
      <c r="PC104" s="208"/>
      <c r="PF104" s="208"/>
      <c r="PG104" s="209"/>
      <c r="PH104" s="208"/>
      <c r="PI104" s="211"/>
      <c r="PJ104" s="208"/>
    </row>
    <row r="105" spans="1:426" ht="18" x14ac:dyDescent="0.35">
      <c r="A105" s="259"/>
      <c r="B105" s="258"/>
      <c r="C105" s="259"/>
      <c r="D105" s="260"/>
      <c r="E105" s="259"/>
      <c r="I105" s="259"/>
      <c r="J105" s="258"/>
      <c r="K105" s="259"/>
      <c r="L105" s="260"/>
      <c r="M105" s="259"/>
      <c r="P105" s="259"/>
      <c r="Q105" s="258"/>
      <c r="R105" s="259"/>
      <c r="S105" s="260"/>
      <c r="T105" s="259"/>
      <c r="W105" s="259"/>
      <c r="X105" s="258"/>
      <c r="Y105" s="259"/>
      <c r="Z105" s="260"/>
      <c r="AA105" s="259"/>
      <c r="AD105" s="259"/>
      <c r="AE105" s="258"/>
      <c r="AF105" s="259"/>
      <c r="AG105" s="260"/>
      <c r="AH105" s="259"/>
      <c r="AK105" s="259"/>
      <c r="AL105" s="258"/>
      <c r="AM105" s="259"/>
      <c r="AN105" s="260"/>
      <c r="AO105" s="259"/>
      <c r="AR105" s="259"/>
      <c r="AS105" s="258"/>
      <c r="AT105" s="259"/>
      <c r="AU105" s="260"/>
      <c r="AV105" s="259"/>
      <c r="AY105" s="259"/>
      <c r="AZ105" s="258"/>
      <c r="BA105" s="259"/>
      <c r="BB105" s="260"/>
      <c r="BC105" s="259"/>
      <c r="BF105" s="259"/>
      <c r="BG105" s="258"/>
      <c r="BH105" s="259"/>
      <c r="BI105" s="260"/>
      <c r="BJ105" s="259"/>
      <c r="BM105" s="259"/>
      <c r="BN105" s="258"/>
      <c r="BO105" s="259"/>
      <c r="BP105" s="260"/>
      <c r="BQ105" s="259"/>
      <c r="BT105" s="259"/>
      <c r="BU105" s="258"/>
      <c r="BV105" s="259"/>
      <c r="BW105" s="260"/>
      <c r="BX105" s="259"/>
      <c r="CA105" s="259"/>
      <c r="CB105" s="258"/>
      <c r="CC105" s="259"/>
      <c r="CD105" s="260"/>
      <c r="CE105" s="259"/>
      <c r="CH105" s="259"/>
      <c r="CI105" s="258"/>
      <c r="CJ105" s="259"/>
      <c r="CK105" s="260"/>
      <c r="CL105" s="259"/>
      <c r="CO105" s="259"/>
      <c r="CP105" s="258"/>
      <c r="CQ105" s="259"/>
      <c r="CR105" s="260"/>
      <c r="CS105" s="259"/>
      <c r="CV105" s="259"/>
      <c r="CW105" s="258"/>
      <c r="CX105" s="259"/>
      <c r="CY105" s="260"/>
      <c r="CZ105" s="259"/>
      <c r="DC105" s="259"/>
      <c r="DD105" s="258"/>
      <c r="DE105" s="259"/>
      <c r="DF105" s="260"/>
      <c r="DG105" s="259"/>
      <c r="DJ105" s="259"/>
      <c r="DK105" s="258"/>
      <c r="DL105" s="259"/>
      <c r="DM105" s="260"/>
      <c r="DN105" s="259"/>
      <c r="DQ105" s="259"/>
      <c r="DR105" s="258"/>
      <c r="DS105" s="259"/>
      <c r="DT105" s="260"/>
      <c r="DU105" s="259"/>
      <c r="DX105" s="259"/>
      <c r="DY105" s="258"/>
      <c r="DZ105" s="259"/>
      <c r="EA105" s="260"/>
      <c r="EB105" s="259"/>
      <c r="EE105" s="259"/>
      <c r="EF105" s="258"/>
      <c r="EG105" s="259"/>
      <c r="EH105" s="260"/>
      <c r="EI105" s="259"/>
      <c r="EL105" s="259"/>
      <c r="EM105" s="258"/>
      <c r="EN105" s="259"/>
      <c r="EO105" s="260"/>
      <c r="EP105" s="259"/>
      <c r="ES105" s="259"/>
      <c r="ET105" s="258"/>
      <c r="EU105" s="259"/>
      <c r="EV105" s="260"/>
      <c r="EW105" s="259"/>
      <c r="EZ105" s="259"/>
      <c r="FA105" s="258"/>
      <c r="FB105" s="259"/>
      <c r="FC105" s="260"/>
      <c r="FD105" s="259"/>
      <c r="FG105" s="259"/>
      <c r="FH105" s="258"/>
      <c r="FI105" s="259"/>
      <c r="FJ105" s="260"/>
      <c r="FK105" s="259"/>
      <c r="FN105" s="259"/>
      <c r="FO105" s="258"/>
      <c r="FP105" s="259"/>
      <c r="FQ105" s="260"/>
      <c r="FR105" s="259"/>
      <c r="FU105" s="259"/>
      <c r="FV105" s="258"/>
      <c r="FW105" s="259"/>
      <c r="FX105" s="260"/>
      <c r="FY105" s="259"/>
      <c r="GB105" s="259"/>
      <c r="GC105" s="258"/>
      <c r="GD105" s="259"/>
      <c r="GE105" s="260"/>
      <c r="GF105" s="259"/>
      <c r="GI105" s="259"/>
      <c r="GJ105" s="258"/>
      <c r="GK105" s="259"/>
      <c r="GL105" s="260"/>
      <c r="GM105" s="259"/>
      <c r="GP105" s="259"/>
      <c r="GQ105" s="258"/>
      <c r="GR105" s="259"/>
      <c r="GS105" s="260"/>
      <c r="GT105" s="259"/>
      <c r="GW105" s="259"/>
      <c r="GX105" s="258"/>
      <c r="GY105" s="259"/>
      <c r="GZ105" s="260"/>
      <c r="HA105" s="259"/>
      <c r="HD105" s="259"/>
      <c r="HE105" s="258"/>
      <c r="HF105" s="259"/>
      <c r="HG105" s="260"/>
      <c r="HH105" s="259"/>
      <c r="HK105" s="259"/>
      <c r="HL105" s="258"/>
      <c r="HM105" s="259"/>
      <c r="HN105" s="260"/>
      <c r="HO105" s="259"/>
      <c r="HR105" s="259"/>
      <c r="HS105" s="258"/>
      <c r="HT105" s="259"/>
      <c r="HU105" s="260"/>
      <c r="HV105" s="259"/>
      <c r="HY105" s="259"/>
      <c r="HZ105" s="258"/>
      <c r="IA105" s="259"/>
      <c r="IB105" s="260"/>
      <c r="IC105" s="259"/>
      <c r="IF105" s="259"/>
      <c r="IG105" s="258"/>
      <c r="IH105" s="259"/>
      <c r="II105" s="260"/>
      <c r="IJ105" s="259"/>
      <c r="IM105" s="259"/>
      <c r="IN105" s="258"/>
      <c r="IO105" s="259"/>
      <c r="IP105" s="260"/>
      <c r="IQ105" s="259"/>
      <c r="IT105" s="259"/>
      <c r="IU105" s="258"/>
      <c r="IV105" s="259"/>
      <c r="IW105" s="260"/>
      <c r="IX105" s="259"/>
      <c r="JA105" s="259"/>
      <c r="JB105" s="258"/>
      <c r="JC105" s="259"/>
      <c r="JD105" s="260"/>
      <c r="JE105" s="259"/>
      <c r="JH105" s="259"/>
      <c r="JI105" s="258"/>
      <c r="JJ105" s="259"/>
      <c r="JK105" s="260"/>
      <c r="JL105" s="259"/>
      <c r="JO105" s="259"/>
      <c r="JP105" s="258"/>
      <c r="JQ105" s="259"/>
      <c r="JR105" s="260"/>
      <c r="JS105" s="259"/>
      <c r="JV105" s="259"/>
      <c r="JW105" s="258"/>
      <c r="JX105" s="259"/>
      <c r="JY105" s="260"/>
      <c r="JZ105" s="259"/>
      <c r="KC105" s="259"/>
      <c r="KD105" s="258"/>
      <c r="KE105" s="259"/>
      <c r="KF105" s="260"/>
      <c r="KG105" s="259"/>
      <c r="KJ105" s="259"/>
      <c r="KK105" s="258"/>
      <c r="KL105" s="259"/>
      <c r="KM105" s="260"/>
      <c r="KN105" s="259"/>
      <c r="KQ105" s="259"/>
      <c r="KR105" s="258"/>
      <c r="KS105" s="259"/>
      <c r="KT105" s="260"/>
      <c r="KU105" s="259"/>
      <c r="KX105" s="259"/>
      <c r="KY105" s="258"/>
      <c r="KZ105" s="259"/>
      <c r="LA105" s="260"/>
      <c r="LB105" s="259"/>
      <c r="LE105" s="259"/>
      <c r="LF105" s="258"/>
      <c r="LG105" s="259"/>
      <c r="LH105" s="260"/>
      <c r="LI105" s="259"/>
      <c r="LL105" s="259"/>
      <c r="LM105" s="258"/>
      <c r="LN105" s="259"/>
      <c r="LO105" s="260"/>
      <c r="LP105" s="259"/>
      <c r="LS105" s="259"/>
      <c r="LT105" s="258"/>
      <c r="LU105" s="259"/>
      <c r="LV105" s="260"/>
      <c r="LW105" s="259"/>
      <c r="LZ105" s="208"/>
      <c r="MA105" s="209"/>
      <c r="MB105" s="208"/>
      <c r="MC105" s="211"/>
      <c r="MD105" s="208"/>
      <c r="MG105" s="208"/>
      <c r="MH105" s="209"/>
      <c r="MI105" s="208"/>
      <c r="MJ105" s="211"/>
      <c r="MK105" s="208"/>
      <c r="MN105" s="208"/>
      <c r="MO105" s="209"/>
      <c r="MP105" s="208"/>
      <c r="MQ105" s="211"/>
      <c r="MR105" s="208"/>
      <c r="MU105" s="208"/>
      <c r="MV105" s="209"/>
      <c r="MW105" s="208"/>
      <c r="MX105" s="211"/>
      <c r="MY105" s="208"/>
      <c r="NB105" s="208"/>
      <c r="NC105" s="209"/>
      <c r="ND105" s="208"/>
      <c r="NE105" s="211"/>
      <c r="NF105" s="208"/>
      <c r="NI105" s="208"/>
      <c r="NJ105" s="209"/>
      <c r="NK105" s="208"/>
      <c r="NL105" s="211"/>
      <c r="NM105" s="208"/>
      <c r="NP105" s="208"/>
      <c r="NQ105" s="209"/>
      <c r="NR105" s="208"/>
      <c r="NS105" s="211"/>
      <c r="NT105" s="208"/>
      <c r="NW105" s="208"/>
      <c r="NX105" s="209"/>
      <c r="NY105" s="208"/>
      <c r="NZ105" s="211"/>
      <c r="OA105" s="208"/>
      <c r="OD105" s="208"/>
      <c r="OE105" s="209"/>
      <c r="OF105" s="208"/>
      <c r="OG105" s="211"/>
      <c r="OH105" s="208"/>
      <c r="OK105" s="208"/>
      <c r="OL105" s="209"/>
      <c r="OM105" s="208"/>
      <c r="ON105" s="211"/>
      <c r="OO105" s="208"/>
      <c r="OR105" s="208"/>
      <c r="OS105" s="209"/>
      <c r="OT105" s="208"/>
      <c r="OU105" s="211"/>
      <c r="OV105" s="208"/>
      <c r="OY105" s="208"/>
      <c r="OZ105" s="209"/>
      <c r="PA105" s="208"/>
      <c r="PB105" s="211"/>
      <c r="PC105" s="208"/>
      <c r="PF105" s="208"/>
      <c r="PG105" s="209"/>
      <c r="PH105" s="208"/>
      <c r="PI105" s="211"/>
      <c r="PJ105" s="208"/>
    </row>
    <row r="106" spans="1:426" ht="18" x14ac:dyDescent="0.35">
      <c r="A106" s="259"/>
      <c r="B106" s="258"/>
      <c r="C106" s="259"/>
      <c r="D106" s="260"/>
      <c r="E106" s="259"/>
      <c r="I106" s="259"/>
      <c r="J106" s="258"/>
      <c r="K106" s="259"/>
      <c r="L106" s="260"/>
      <c r="M106" s="259"/>
      <c r="P106" s="259"/>
      <c r="Q106" s="258"/>
      <c r="R106" s="259"/>
      <c r="S106" s="260"/>
      <c r="T106" s="259"/>
      <c r="W106" s="259"/>
      <c r="X106" s="258"/>
      <c r="Y106" s="259"/>
      <c r="Z106" s="260"/>
      <c r="AA106" s="259"/>
      <c r="AD106" s="259"/>
      <c r="AE106" s="258"/>
      <c r="AF106" s="259"/>
      <c r="AG106" s="260"/>
      <c r="AH106" s="259"/>
      <c r="AK106" s="259"/>
      <c r="AL106" s="258"/>
      <c r="AM106" s="259"/>
      <c r="AN106" s="260"/>
      <c r="AO106" s="259"/>
      <c r="AR106" s="259"/>
      <c r="AS106" s="258"/>
      <c r="AT106" s="259"/>
      <c r="AU106" s="260"/>
      <c r="AV106" s="259"/>
      <c r="AY106" s="259"/>
      <c r="AZ106" s="258"/>
      <c r="BA106" s="259"/>
      <c r="BB106" s="260"/>
      <c r="BC106" s="259"/>
      <c r="BF106" s="259"/>
      <c r="BG106" s="258"/>
      <c r="BH106" s="259"/>
      <c r="BI106" s="260"/>
      <c r="BJ106" s="259"/>
      <c r="BM106" s="259"/>
      <c r="BN106" s="258"/>
      <c r="BO106" s="259"/>
      <c r="BP106" s="260"/>
      <c r="BQ106" s="259"/>
      <c r="BT106" s="259"/>
      <c r="BU106" s="258"/>
      <c r="BV106" s="259"/>
      <c r="BW106" s="260"/>
      <c r="BX106" s="259"/>
      <c r="CA106" s="259"/>
      <c r="CB106" s="258"/>
      <c r="CC106" s="259"/>
      <c r="CD106" s="260"/>
      <c r="CE106" s="259"/>
      <c r="CH106" s="259"/>
      <c r="CI106" s="258"/>
      <c r="CJ106" s="259"/>
      <c r="CK106" s="260"/>
      <c r="CL106" s="259"/>
      <c r="CO106" s="259"/>
      <c r="CP106" s="258"/>
      <c r="CQ106" s="259"/>
      <c r="CR106" s="260"/>
      <c r="CS106" s="259"/>
      <c r="CV106" s="259"/>
      <c r="CW106" s="258"/>
      <c r="CX106" s="259"/>
      <c r="CY106" s="260"/>
      <c r="CZ106" s="259"/>
      <c r="DC106" s="259"/>
      <c r="DD106" s="258"/>
      <c r="DE106" s="259"/>
      <c r="DF106" s="260"/>
      <c r="DG106" s="259"/>
      <c r="DJ106" s="259"/>
      <c r="DK106" s="258"/>
      <c r="DL106" s="259"/>
      <c r="DM106" s="260"/>
      <c r="DN106" s="259"/>
      <c r="DQ106" s="259"/>
      <c r="DR106" s="258"/>
      <c r="DS106" s="259"/>
      <c r="DT106" s="260"/>
      <c r="DU106" s="259"/>
      <c r="DX106" s="259"/>
      <c r="DY106" s="258"/>
      <c r="DZ106" s="259"/>
      <c r="EA106" s="260"/>
      <c r="EB106" s="259"/>
      <c r="EE106" s="259"/>
      <c r="EF106" s="258"/>
      <c r="EG106" s="259"/>
      <c r="EH106" s="260"/>
      <c r="EI106" s="259"/>
      <c r="EL106" s="259"/>
      <c r="EM106" s="258"/>
      <c r="EN106" s="259"/>
      <c r="EO106" s="260"/>
      <c r="EP106" s="259"/>
      <c r="ES106" s="259"/>
      <c r="ET106" s="258"/>
      <c r="EU106" s="259"/>
      <c r="EV106" s="260"/>
      <c r="EW106" s="259"/>
      <c r="EZ106" s="259"/>
      <c r="FA106" s="258"/>
      <c r="FB106" s="259"/>
      <c r="FC106" s="260"/>
      <c r="FD106" s="259"/>
      <c r="FG106" s="259"/>
      <c r="FH106" s="258"/>
      <c r="FI106" s="259"/>
      <c r="FJ106" s="260"/>
      <c r="FK106" s="259"/>
      <c r="FN106" s="259"/>
      <c r="FO106" s="258"/>
      <c r="FP106" s="259"/>
      <c r="FQ106" s="260"/>
      <c r="FR106" s="259"/>
      <c r="FU106" s="259"/>
      <c r="FV106" s="258"/>
      <c r="FW106" s="259"/>
      <c r="FX106" s="260"/>
      <c r="FY106" s="259"/>
      <c r="GB106" s="259"/>
      <c r="GC106" s="258"/>
      <c r="GD106" s="259"/>
      <c r="GE106" s="260"/>
      <c r="GF106" s="259"/>
      <c r="GI106" s="259"/>
      <c r="GJ106" s="258"/>
      <c r="GK106" s="259"/>
      <c r="GL106" s="260"/>
      <c r="GM106" s="259"/>
      <c r="GP106" s="259"/>
      <c r="GQ106" s="258"/>
      <c r="GR106" s="259"/>
      <c r="GS106" s="260"/>
      <c r="GT106" s="259"/>
      <c r="GW106" s="259"/>
      <c r="GX106" s="258"/>
      <c r="GY106" s="259"/>
      <c r="GZ106" s="260"/>
      <c r="HA106" s="259"/>
      <c r="HD106" s="259"/>
      <c r="HE106" s="258"/>
      <c r="HF106" s="259"/>
      <c r="HG106" s="260"/>
      <c r="HH106" s="259"/>
      <c r="HK106" s="259"/>
      <c r="HL106" s="258"/>
      <c r="HM106" s="259"/>
      <c r="HN106" s="260"/>
      <c r="HO106" s="259"/>
      <c r="HR106" s="259"/>
      <c r="HS106" s="258"/>
      <c r="HT106" s="259"/>
      <c r="HU106" s="260"/>
      <c r="HV106" s="259"/>
      <c r="HY106" s="259"/>
      <c r="HZ106" s="258"/>
      <c r="IA106" s="259"/>
      <c r="IB106" s="260"/>
      <c r="IC106" s="259"/>
      <c r="IF106" s="259"/>
      <c r="IG106" s="258"/>
      <c r="IH106" s="259"/>
      <c r="II106" s="260"/>
      <c r="IJ106" s="259"/>
      <c r="IM106" s="259"/>
      <c r="IN106" s="258"/>
      <c r="IO106" s="259"/>
      <c r="IP106" s="260"/>
      <c r="IQ106" s="259"/>
      <c r="IT106" s="259"/>
      <c r="IU106" s="258"/>
      <c r="IV106" s="259"/>
      <c r="IW106" s="260"/>
      <c r="IX106" s="259"/>
      <c r="JA106" s="259"/>
      <c r="JB106" s="258"/>
      <c r="JC106" s="259"/>
      <c r="JD106" s="260"/>
      <c r="JE106" s="259"/>
      <c r="JH106" s="259"/>
      <c r="JI106" s="258"/>
      <c r="JJ106" s="259"/>
      <c r="JK106" s="260"/>
      <c r="JL106" s="259"/>
      <c r="JO106" s="259"/>
      <c r="JP106" s="258"/>
      <c r="JQ106" s="259"/>
      <c r="JR106" s="260"/>
      <c r="JS106" s="259"/>
      <c r="JV106" s="259"/>
      <c r="JW106" s="258"/>
      <c r="JX106" s="259"/>
      <c r="JY106" s="260"/>
      <c r="JZ106" s="259"/>
      <c r="KC106" s="259"/>
      <c r="KD106" s="258"/>
      <c r="KE106" s="259"/>
      <c r="KF106" s="260"/>
      <c r="KG106" s="259"/>
      <c r="KJ106" s="259"/>
      <c r="KK106" s="258"/>
      <c r="KL106" s="259"/>
      <c r="KM106" s="260"/>
      <c r="KN106" s="259"/>
      <c r="KQ106" s="259"/>
      <c r="KR106" s="258"/>
      <c r="KS106" s="259"/>
      <c r="KT106" s="260"/>
      <c r="KU106" s="259"/>
      <c r="KX106" s="259"/>
      <c r="KY106" s="258"/>
      <c r="KZ106" s="259"/>
      <c r="LA106" s="260"/>
      <c r="LB106" s="259"/>
      <c r="LE106" s="259"/>
      <c r="LF106" s="258"/>
      <c r="LG106" s="259"/>
      <c r="LH106" s="260"/>
      <c r="LI106" s="259"/>
      <c r="LL106" s="259"/>
      <c r="LM106" s="258"/>
      <c r="LN106" s="259"/>
      <c r="LO106" s="260"/>
      <c r="LP106" s="259"/>
      <c r="LS106" s="259"/>
      <c r="LT106" s="258"/>
      <c r="LU106" s="259"/>
      <c r="LV106" s="260"/>
      <c r="LW106" s="259"/>
      <c r="LZ106" s="208"/>
      <c r="MA106" s="209"/>
      <c r="MB106" s="208"/>
      <c r="MC106" s="211"/>
      <c r="MD106" s="208"/>
      <c r="MG106" s="208"/>
      <c r="MH106" s="209"/>
      <c r="MI106" s="208"/>
      <c r="MJ106" s="211"/>
      <c r="MK106" s="208"/>
      <c r="MN106" s="208"/>
      <c r="MO106" s="209"/>
      <c r="MP106" s="208"/>
      <c r="MQ106" s="211"/>
      <c r="MR106" s="208"/>
      <c r="MU106" s="208"/>
      <c r="MV106" s="209"/>
      <c r="MW106" s="208"/>
      <c r="MX106" s="211"/>
      <c r="MY106" s="208"/>
      <c r="NB106" s="208"/>
      <c r="NC106" s="209"/>
      <c r="ND106" s="208"/>
      <c r="NE106" s="211"/>
      <c r="NF106" s="208"/>
      <c r="NI106" s="208"/>
      <c r="NJ106" s="209"/>
      <c r="NK106" s="208"/>
      <c r="NL106" s="211"/>
      <c r="NM106" s="208"/>
      <c r="NP106" s="208"/>
      <c r="NQ106" s="209"/>
      <c r="NR106" s="208"/>
      <c r="NS106" s="211"/>
      <c r="NT106" s="208"/>
      <c r="NW106" s="208"/>
      <c r="NX106" s="209"/>
      <c r="NY106" s="208"/>
      <c r="NZ106" s="211"/>
      <c r="OA106" s="208"/>
      <c r="OD106" s="208"/>
      <c r="OE106" s="209"/>
      <c r="OF106" s="208"/>
      <c r="OG106" s="211"/>
      <c r="OH106" s="208"/>
      <c r="OK106" s="208"/>
      <c r="OL106" s="209"/>
      <c r="OM106" s="208"/>
      <c r="ON106" s="211"/>
      <c r="OO106" s="208"/>
      <c r="OR106" s="208"/>
      <c r="OS106" s="209"/>
      <c r="OT106" s="208"/>
      <c r="OU106" s="211"/>
      <c r="OV106" s="208"/>
      <c r="OY106" s="208"/>
      <c r="OZ106" s="209"/>
      <c r="PA106" s="208"/>
      <c r="PB106" s="211"/>
      <c r="PC106" s="208"/>
      <c r="PF106" s="208"/>
      <c r="PG106" s="209"/>
      <c r="PH106" s="208"/>
      <c r="PI106" s="211"/>
      <c r="PJ106" s="208"/>
    </row>
    <row r="107" spans="1:426" ht="18" x14ac:dyDescent="0.35">
      <c r="A107" s="257" t="s">
        <v>117</v>
      </c>
      <c r="B107" s="258"/>
      <c r="C107" s="259"/>
      <c r="D107" s="260"/>
      <c r="E107" s="259"/>
      <c r="I107" s="257" t="s">
        <v>117</v>
      </c>
      <c r="J107" s="258"/>
      <c r="K107" s="259"/>
      <c r="L107" s="260"/>
      <c r="M107" s="259"/>
      <c r="P107" s="257" t="s">
        <v>117</v>
      </c>
      <c r="Q107" s="258"/>
      <c r="R107" s="259"/>
      <c r="S107" s="260"/>
      <c r="T107" s="259"/>
      <c r="W107" s="257" t="s">
        <v>117</v>
      </c>
      <c r="X107" s="258"/>
      <c r="Y107" s="259"/>
      <c r="Z107" s="260"/>
      <c r="AA107" s="259"/>
      <c r="AD107" s="257" t="s">
        <v>117</v>
      </c>
      <c r="AE107" s="258"/>
      <c r="AF107" s="259"/>
      <c r="AG107" s="260"/>
      <c r="AH107" s="259"/>
      <c r="AK107" s="257" t="s">
        <v>117</v>
      </c>
      <c r="AL107" s="258"/>
      <c r="AM107" s="259"/>
      <c r="AN107" s="260"/>
      <c r="AO107" s="259"/>
      <c r="AR107" s="257" t="s">
        <v>117</v>
      </c>
      <c r="AS107" s="258"/>
      <c r="AT107" s="259"/>
      <c r="AU107" s="260"/>
      <c r="AV107" s="259"/>
      <c r="AY107" s="257" t="s">
        <v>117</v>
      </c>
      <c r="AZ107" s="258"/>
      <c r="BA107" s="259"/>
      <c r="BB107" s="260"/>
      <c r="BC107" s="259"/>
      <c r="BF107" s="257" t="s">
        <v>117</v>
      </c>
      <c r="BG107" s="258"/>
      <c r="BH107" s="259"/>
      <c r="BI107" s="260"/>
      <c r="BJ107" s="259"/>
      <c r="BM107" s="257" t="s">
        <v>117</v>
      </c>
      <c r="BN107" s="258"/>
      <c r="BO107" s="259"/>
      <c r="BP107" s="260"/>
      <c r="BQ107" s="259"/>
      <c r="BT107" s="257" t="s">
        <v>117</v>
      </c>
      <c r="BU107" s="258"/>
      <c r="BV107" s="259"/>
      <c r="BW107" s="260"/>
      <c r="BX107" s="259"/>
      <c r="CA107" s="257" t="s">
        <v>117</v>
      </c>
      <c r="CB107" s="258"/>
      <c r="CC107" s="259"/>
      <c r="CD107" s="260"/>
      <c r="CE107" s="259"/>
      <c r="CH107" s="257" t="s">
        <v>117</v>
      </c>
      <c r="CI107" s="258"/>
      <c r="CJ107" s="259"/>
      <c r="CK107" s="260"/>
      <c r="CL107" s="259"/>
      <c r="CO107" s="257" t="s">
        <v>117</v>
      </c>
      <c r="CP107" s="258"/>
      <c r="CQ107" s="259"/>
      <c r="CR107" s="260"/>
      <c r="CS107" s="259"/>
      <c r="CV107" s="257" t="s">
        <v>117</v>
      </c>
      <c r="CW107" s="258"/>
      <c r="CX107" s="259"/>
      <c r="CY107" s="260"/>
      <c r="CZ107" s="259"/>
      <c r="DC107" s="257" t="s">
        <v>117</v>
      </c>
      <c r="DD107" s="258"/>
      <c r="DE107" s="259"/>
      <c r="DF107" s="260"/>
      <c r="DG107" s="259"/>
      <c r="DJ107" s="257" t="s">
        <v>117</v>
      </c>
      <c r="DK107" s="258"/>
      <c r="DL107" s="259"/>
      <c r="DM107" s="260"/>
      <c r="DN107" s="259"/>
      <c r="DQ107" s="257" t="s">
        <v>117</v>
      </c>
      <c r="DR107" s="258"/>
      <c r="DS107" s="259"/>
      <c r="DT107" s="260"/>
      <c r="DU107" s="259"/>
      <c r="DX107" s="257" t="s">
        <v>117</v>
      </c>
      <c r="DY107" s="258"/>
      <c r="DZ107" s="259"/>
      <c r="EA107" s="260"/>
      <c r="EB107" s="259"/>
      <c r="EE107" s="257" t="s">
        <v>117</v>
      </c>
      <c r="EF107" s="258"/>
      <c r="EG107" s="259"/>
      <c r="EH107" s="260"/>
      <c r="EI107" s="259"/>
      <c r="EL107" s="257" t="s">
        <v>117</v>
      </c>
      <c r="EM107" s="258"/>
      <c r="EN107" s="259"/>
      <c r="EO107" s="260"/>
      <c r="EP107" s="259"/>
      <c r="ES107" s="257" t="s">
        <v>117</v>
      </c>
      <c r="ET107" s="258"/>
      <c r="EU107" s="259"/>
      <c r="EV107" s="260"/>
      <c r="EW107" s="259"/>
      <c r="EZ107" s="257" t="s">
        <v>117</v>
      </c>
      <c r="FA107" s="258"/>
      <c r="FB107" s="259"/>
      <c r="FC107" s="260"/>
      <c r="FD107" s="259"/>
      <c r="FG107" s="257" t="s">
        <v>117</v>
      </c>
      <c r="FH107" s="258"/>
      <c r="FI107" s="259"/>
      <c r="FJ107" s="260"/>
      <c r="FK107" s="259"/>
      <c r="FN107" s="257" t="s">
        <v>117</v>
      </c>
      <c r="FO107" s="258"/>
      <c r="FP107" s="259"/>
      <c r="FQ107" s="260"/>
      <c r="FR107" s="259"/>
      <c r="FU107" s="257" t="s">
        <v>117</v>
      </c>
      <c r="FV107" s="258"/>
      <c r="FW107" s="259"/>
      <c r="FX107" s="260"/>
      <c r="FY107" s="259"/>
      <c r="GB107" s="257" t="s">
        <v>117</v>
      </c>
      <c r="GC107" s="258"/>
      <c r="GD107" s="259"/>
      <c r="GE107" s="260"/>
      <c r="GF107" s="259"/>
      <c r="GI107" s="257" t="s">
        <v>117</v>
      </c>
      <c r="GJ107" s="258"/>
      <c r="GK107" s="259"/>
      <c r="GL107" s="260"/>
      <c r="GM107" s="259"/>
      <c r="GP107" s="257" t="s">
        <v>117</v>
      </c>
      <c r="GQ107" s="258"/>
      <c r="GR107" s="259"/>
      <c r="GS107" s="260"/>
      <c r="GT107" s="259"/>
      <c r="GW107" s="257" t="s">
        <v>117</v>
      </c>
      <c r="GX107" s="258"/>
      <c r="GY107" s="259"/>
      <c r="GZ107" s="260"/>
      <c r="HA107" s="259"/>
      <c r="HD107" s="257" t="s">
        <v>117</v>
      </c>
      <c r="HE107" s="258"/>
      <c r="HF107" s="259"/>
      <c r="HG107" s="260"/>
      <c r="HH107" s="259"/>
      <c r="HK107" s="257" t="s">
        <v>117</v>
      </c>
      <c r="HL107" s="258"/>
      <c r="HM107" s="259"/>
      <c r="HN107" s="260"/>
      <c r="HO107" s="259"/>
      <c r="HR107" s="257" t="s">
        <v>117</v>
      </c>
      <c r="HS107" s="258"/>
      <c r="HT107" s="259"/>
      <c r="HU107" s="260"/>
      <c r="HV107" s="259"/>
      <c r="HY107" s="257" t="s">
        <v>117</v>
      </c>
      <c r="HZ107" s="258"/>
      <c r="IA107" s="259"/>
      <c r="IB107" s="260"/>
      <c r="IC107" s="259"/>
      <c r="IF107" s="257" t="s">
        <v>117</v>
      </c>
      <c r="IG107" s="258"/>
      <c r="IH107" s="259"/>
      <c r="II107" s="260"/>
      <c r="IJ107" s="259"/>
      <c r="IM107" s="257" t="s">
        <v>117</v>
      </c>
      <c r="IN107" s="258"/>
      <c r="IO107" s="259"/>
      <c r="IP107" s="260"/>
      <c r="IQ107" s="259"/>
      <c r="IT107" s="257" t="s">
        <v>117</v>
      </c>
      <c r="IU107" s="258"/>
      <c r="IV107" s="259"/>
      <c r="IW107" s="260"/>
      <c r="IX107" s="259"/>
      <c r="JA107" s="257" t="s">
        <v>117</v>
      </c>
      <c r="JB107" s="258"/>
      <c r="JC107" s="259"/>
      <c r="JD107" s="260"/>
      <c r="JE107" s="259"/>
      <c r="JH107" s="257" t="s">
        <v>117</v>
      </c>
      <c r="JI107" s="258"/>
      <c r="JJ107" s="259"/>
      <c r="JK107" s="260"/>
      <c r="JL107" s="259"/>
      <c r="JO107" s="257" t="s">
        <v>117</v>
      </c>
      <c r="JP107" s="258"/>
      <c r="JQ107" s="259"/>
      <c r="JR107" s="260"/>
      <c r="JS107" s="259"/>
      <c r="JV107" s="257" t="s">
        <v>117</v>
      </c>
      <c r="JW107" s="258"/>
      <c r="JX107" s="259"/>
      <c r="JY107" s="260"/>
      <c r="JZ107" s="259"/>
      <c r="KC107" s="257" t="s">
        <v>117</v>
      </c>
      <c r="KD107" s="258"/>
      <c r="KE107" s="259"/>
      <c r="KF107" s="260"/>
      <c r="KG107" s="259"/>
      <c r="KJ107" s="257" t="s">
        <v>117</v>
      </c>
      <c r="KK107" s="258"/>
      <c r="KL107" s="259"/>
      <c r="KM107" s="260"/>
      <c r="KN107" s="259"/>
      <c r="KQ107" s="257" t="s">
        <v>117</v>
      </c>
      <c r="KR107" s="258"/>
      <c r="KS107" s="259"/>
      <c r="KT107" s="260"/>
      <c r="KU107" s="259"/>
      <c r="KX107" s="257" t="s">
        <v>117</v>
      </c>
      <c r="KY107" s="258"/>
      <c r="KZ107" s="259"/>
      <c r="LA107" s="260"/>
      <c r="LB107" s="259"/>
      <c r="LE107" s="257" t="s">
        <v>117</v>
      </c>
      <c r="LF107" s="258"/>
      <c r="LG107" s="259"/>
      <c r="LH107" s="260"/>
      <c r="LI107" s="259"/>
      <c r="LL107" s="257" t="s">
        <v>117</v>
      </c>
      <c r="LM107" s="258"/>
      <c r="LN107" s="259"/>
      <c r="LO107" s="260"/>
      <c r="LP107" s="259"/>
      <c r="LS107" s="257" t="s">
        <v>117</v>
      </c>
      <c r="LT107" s="258"/>
      <c r="LU107" s="259"/>
      <c r="LV107" s="260"/>
      <c r="LW107" s="259"/>
      <c r="LZ107" s="195" t="s">
        <v>117</v>
      </c>
      <c r="MA107" s="209"/>
      <c r="MB107" s="208"/>
      <c r="MC107" s="211"/>
      <c r="MD107" s="208"/>
      <c r="MG107" s="195" t="s">
        <v>117</v>
      </c>
      <c r="MH107" s="209"/>
      <c r="MI107" s="208"/>
      <c r="MJ107" s="211"/>
      <c r="MK107" s="208"/>
      <c r="MN107" s="195" t="s">
        <v>117</v>
      </c>
      <c r="MO107" s="209"/>
      <c r="MP107" s="208"/>
      <c r="MQ107" s="211"/>
      <c r="MR107" s="208"/>
      <c r="MU107" s="195" t="s">
        <v>117</v>
      </c>
      <c r="MV107" s="209"/>
      <c r="MW107" s="208"/>
      <c r="MX107" s="211"/>
      <c r="MY107" s="208"/>
      <c r="NB107" s="195" t="s">
        <v>117</v>
      </c>
      <c r="NC107" s="209"/>
      <c r="ND107" s="208"/>
      <c r="NE107" s="211"/>
      <c r="NF107" s="208"/>
      <c r="NI107" s="195" t="s">
        <v>117</v>
      </c>
      <c r="NJ107" s="209"/>
      <c r="NK107" s="208"/>
      <c r="NL107" s="211"/>
      <c r="NM107" s="208"/>
      <c r="NP107" s="195" t="s">
        <v>117</v>
      </c>
      <c r="NQ107" s="209"/>
      <c r="NR107" s="208"/>
      <c r="NS107" s="211"/>
      <c r="NT107" s="208"/>
      <c r="NW107" s="195" t="s">
        <v>117</v>
      </c>
      <c r="NX107" s="209"/>
      <c r="NY107" s="208"/>
      <c r="NZ107" s="211"/>
      <c r="OA107" s="208"/>
      <c r="OD107" s="195" t="s">
        <v>117</v>
      </c>
      <c r="OE107" s="209"/>
      <c r="OF107" s="208"/>
      <c r="OG107" s="211"/>
      <c r="OH107" s="208"/>
      <c r="OK107" s="195" t="s">
        <v>117</v>
      </c>
      <c r="OL107" s="209"/>
      <c r="OM107" s="208"/>
      <c r="ON107" s="211"/>
      <c r="OO107" s="208"/>
      <c r="OR107" s="195" t="s">
        <v>117</v>
      </c>
      <c r="OS107" s="209"/>
      <c r="OT107" s="208"/>
      <c r="OU107" s="211"/>
      <c r="OV107" s="208"/>
      <c r="OY107" s="195" t="s">
        <v>117</v>
      </c>
      <c r="OZ107" s="209"/>
      <c r="PA107" s="208"/>
      <c r="PB107" s="211"/>
      <c r="PC107" s="208"/>
      <c r="PF107" s="195" t="s">
        <v>117</v>
      </c>
      <c r="PG107" s="209"/>
      <c r="PH107" s="208"/>
      <c r="PI107" s="211"/>
      <c r="PJ107" s="208"/>
    </row>
    <row r="108" spans="1:426" ht="18" x14ac:dyDescent="0.35">
      <c r="A108" s="196"/>
      <c r="B108" s="197"/>
      <c r="C108" s="196"/>
      <c r="D108" s="198"/>
      <c r="E108" s="196"/>
      <c r="I108" s="196"/>
      <c r="J108" s="197"/>
      <c r="K108" s="196"/>
      <c r="L108" s="198"/>
      <c r="M108" s="196"/>
      <c r="P108" s="196"/>
      <c r="Q108" s="197"/>
      <c r="R108" s="196"/>
      <c r="S108" s="198"/>
      <c r="T108" s="196"/>
      <c r="W108" s="196"/>
      <c r="X108" s="197"/>
      <c r="Y108" s="196"/>
      <c r="Z108" s="198"/>
      <c r="AA108" s="196"/>
      <c r="AD108" s="196"/>
      <c r="AE108" s="197"/>
      <c r="AF108" s="196"/>
      <c r="AG108" s="198"/>
      <c r="AH108" s="196"/>
      <c r="AK108" s="196"/>
      <c r="AL108" s="197"/>
      <c r="AM108" s="196"/>
      <c r="AN108" s="198"/>
      <c r="AO108" s="196"/>
      <c r="AR108" s="196"/>
      <c r="AS108" s="197"/>
      <c r="AT108" s="196"/>
      <c r="AU108" s="198"/>
      <c r="AV108" s="196"/>
      <c r="AY108" s="196"/>
      <c r="AZ108" s="197"/>
      <c r="BA108" s="196"/>
      <c r="BB108" s="198"/>
      <c r="BC108" s="196"/>
      <c r="BF108" s="196"/>
      <c r="BG108" s="197"/>
      <c r="BH108" s="196"/>
      <c r="BI108" s="198"/>
      <c r="BJ108" s="196"/>
      <c r="BM108" s="196"/>
      <c r="BN108" s="197"/>
      <c r="BO108" s="196"/>
      <c r="BP108" s="198"/>
      <c r="BQ108" s="196"/>
      <c r="BT108" s="196"/>
      <c r="BU108" s="197"/>
      <c r="BV108" s="196"/>
      <c r="BW108" s="198"/>
      <c r="BX108" s="196"/>
      <c r="CA108" s="196"/>
      <c r="CB108" s="197"/>
      <c r="CC108" s="196"/>
      <c r="CD108" s="198"/>
      <c r="CE108" s="196"/>
      <c r="CH108" s="196"/>
      <c r="CI108" s="197"/>
      <c r="CJ108" s="196"/>
      <c r="CK108" s="198"/>
      <c r="CL108" s="196"/>
      <c r="CO108" s="196"/>
      <c r="CP108" s="197"/>
      <c r="CQ108" s="196"/>
      <c r="CR108" s="198"/>
      <c r="CS108" s="196"/>
      <c r="CV108" s="196"/>
      <c r="CW108" s="197"/>
      <c r="CX108" s="196"/>
      <c r="CY108" s="198"/>
      <c r="CZ108" s="196"/>
      <c r="DC108" s="196"/>
      <c r="DD108" s="197"/>
      <c r="DE108" s="196"/>
      <c r="DF108" s="198"/>
      <c r="DG108" s="196"/>
      <c r="DJ108" s="196"/>
      <c r="DK108" s="197"/>
      <c r="DL108" s="196"/>
      <c r="DM108" s="198"/>
      <c r="DN108" s="196"/>
      <c r="DQ108" s="196"/>
      <c r="DR108" s="197"/>
      <c r="DS108" s="196"/>
      <c r="DT108" s="198"/>
      <c r="DU108" s="196"/>
      <c r="DX108" s="196"/>
      <c r="DY108" s="197"/>
      <c r="DZ108" s="196"/>
      <c r="EA108" s="198"/>
      <c r="EB108" s="196"/>
      <c r="EE108" s="196"/>
      <c r="EF108" s="197"/>
      <c r="EG108" s="196"/>
      <c r="EH108" s="198"/>
      <c r="EI108" s="196"/>
      <c r="EL108" s="196"/>
      <c r="EM108" s="197"/>
      <c r="EN108" s="196"/>
      <c r="EO108" s="198"/>
      <c r="EP108" s="196"/>
      <c r="ES108" s="196"/>
      <c r="ET108" s="197"/>
      <c r="EU108" s="196"/>
      <c r="EV108" s="198"/>
      <c r="EW108" s="196"/>
      <c r="EZ108" s="196"/>
      <c r="FA108" s="197"/>
      <c r="FB108" s="196"/>
      <c r="FC108" s="198"/>
      <c r="FD108" s="196"/>
      <c r="FG108" s="196"/>
      <c r="FH108" s="197"/>
      <c r="FI108" s="196"/>
      <c r="FJ108" s="198"/>
      <c r="FK108" s="196"/>
      <c r="FN108" s="196"/>
      <c r="FO108" s="197"/>
      <c r="FP108" s="196"/>
      <c r="FQ108" s="198"/>
      <c r="FR108" s="196"/>
      <c r="FU108" s="196"/>
      <c r="FV108" s="197"/>
      <c r="FW108" s="196"/>
      <c r="FX108" s="198"/>
      <c r="FY108" s="196"/>
      <c r="GB108" s="196"/>
      <c r="GC108" s="197"/>
      <c r="GD108" s="196"/>
      <c r="GE108" s="198"/>
      <c r="GF108" s="196"/>
      <c r="GI108" s="196"/>
      <c r="GJ108" s="197"/>
      <c r="GK108" s="196"/>
      <c r="GL108" s="198"/>
      <c r="GM108" s="196"/>
      <c r="GP108" s="196"/>
      <c r="GQ108" s="197"/>
      <c r="GR108" s="196"/>
      <c r="GS108" s="198"/>
      <c r="GT108" s="196"/>
      <c r="GW108" s="196"/>
      <c r="GX108" s="197"/>
      <c r="GY108" s="196"/>
      <c r="GZ108" s="198"/>
      <c r="HA108" s="196"/>
      <c r="HD108" s="196"/>
      <c r="HE108" s="197"/>
      <c r="HF108" s="196"/>
      <c r="HG108" s="198"/>
      <c r="HH108" s="196"/>
      <c r="HK108" s="196"/>
      <c r="HL108" s="197"/>
      <c r="HM108" s="196"/>
      <c r="HN108" s="198"/>
      <c r="HO108" s="196"/>
      <c r="HR108" s="196"/>
      <c r="HS108" s="197"/>
      <c r="HT108" s="196"/>
      <c r="HU108" s="198"/>
      <c r="HV108" s="196"/>
      <c r="HY108" s="196"/>
      <c r="HZ108" s="197"/>
      <c r="IA108" s="196"/>
      <c r="IB108" s="198"/>
      <c r="IC108" s="196"/>
      <c r="IF108" s="196"/>
      <c r="IG108" s="197"/>
      <c r="IH108" s="196"/>
      <c r="II108" s="198"/>
      <c r="IJ108" s="196"/>
      <c r="IM108" s="196"/>
      <c r="IN108" s="197"/>
      <c r="IO108" s="196"/>
      <c r="IP108" s="198"/>
      <c r="IQ108" s="196"/>
      <c r="IT108" s="196"/>
      <c r="IU108" s="197"/>
      <c r="IV108" s="196"/>
      <c r="IW108" s="198"/>
      <c r="IX108" s="196"/>
      <c r="JA108" s="196"/>
      <c r="JB108" s="197"/>
      <c r="JC108" s="196"/>
      <c r="JD108" s="198"/>
      <c r="JE108" s="196"/>
      <c r="JH108" s="196"/>
      <c r="JI108" s="197"/>
      <c r="JJ108" s="196"/>
      <c r="JK108" s="198"/>
      <c r="JL108" s="196"/>
      <c r="JO108" s="196"/>
      <c r="JP108" s="197"/>
      <c r="JQ108" s="196"/>
      <c r="JR108" s="198"/>
      <c r="JS108" s="196"/>
      <c r="JV108" s="196"/>
      <c r="JW108" s="197"/>
      <c r="JX108" s="196"/>
      <c r="JY108" s="198"/>
      <c r="JZ108" s="196"/>
      <c r="KC108" s="196"/>
      <c r="KD108" s="197"/>
      <c r="KE108" s="196"/>
      <c r="KF108" s="198"/>
      <c r="KG108" s="196"/>
      <c r="KJ108" s="196"/>
      <c r="KK108" s="197"/>
      <c r="KL108" s="196"/>
      <c r="KM108" s="198"/>
      <c r="KN108" s="196"/>
      <c r="KQ108" s="196"/>
      <c r="KR108" s="197"/>
      <c r="KS108" s="196"/>
      <c r="KT108" s="198"/>
      <c r="KU108" s="196"/>
      <c r="KX108" s="196"/>
      <c r="KY108" s="197"/>
      <c r="KZ108" s="196"/>
      <c r="LA108" s="198"/>
      <c r="LB108" s="196"/>
      <c r="LE108" s="196"/>
      <c r="LF108" s="197"/>
      <c r="LG108" s="196"/>
      <c r="LH108" s="198"/>
      <c r="LI108" s="196"/>
      <c r="LL108" s="196"/>
      <c r="LM108" s="197"/>
      <c r="LN108" s="196"/>
      <c r="LO108" s="198"/>
      <c r="LP108" s="196"/>
      <c r="LS108" s="196"/>
      <c r="LT108" s="197"/>
      <c r="LU108" s="196"/>
      <c r="LV108" s="198"/>
      <c r="LW108" s="196"/>
      <c r="LZ108" s="196"/>
      <c r="MA108" s="197"/>
      <c r="MB108" s="196"/>
      <c r="MC108" s="198"/>
      <c r="MD108" s="196"/>
      <c r="MG108" s="196"/>
      <c r="MH108" s="197"/>
      <c r="MI108" s="196"/>
      <c r="MJ108" s="198"/>
      <c r="MK108" s="196"/>
      <c r="MN108" s="196"/>
      <c r="MO108" s="197"/>
      <c r="MP108" s="196"/>
      <c r="MQ108" s="198"/>
      <c r="MR108" s="196"/>
      <c r="MU108" s="196"/>
      <c r="MV108" s="197"/>
      <c r="MW108" s="196"/>
      <c r="MX108" s="198"/>
      <c r="MY108" s="196"/>
      <c r="NB108" s="196"/>
      <c r="NC108" s="197"/>
      <c r="ND108" s="196"/>
      <c r="NE108" s="198"/>
      <c r="NF108" s="196"/>
      <c r="NI108" s="196"/>
      <c r="NJ108" s="197"/>
      <c r="NK108" s="196"/>
      <c r="NL108" s="198"/>
      <c r="NM108" s="196"/>
      <c r="NP108" s="196"/>
      <c r="NQ108" s="197"/>
      <c r="NR108" s="196"/>
      <c r="NS108" s="198"/>
      <c r="NT108" s="196"/>
      <c r="NW108" s="196"/>
      <c r="NX108" s="197"/>
      <c r="NY108" s="196"/>
      <c r="NZ108" s="198"/>
      <c r="OA108" s="196"/>
      <c r="OD108" s="196"/>
      <c r="OE108" s="197"/>
      <c r="OF108" s="196"/>
      <c r="OG108" s="198"/>
      <c r="OH108" s="196"/>
      <c r="OK108" s="196"/>
      <c r="OL108" s="197"/>
      <c r="OM108" s="196"/>
      <c r="ON108" s="198"/>
      <c r="OO108" s="196"/>
      <c r="OR108" s="196"/>
      <c r="OS108" s="197"/>
      <c r="OT108" s="196"/>
      <c r="OU108" s="198"/>
      <c r="OV108" s="196"/>
      <c r="OY108" s="196"/>
      <c r="OZ108" s="192"/>
      <c r="PA108" s="193"/>
      <c r="PB108" s="194"/>
      <c r="PC108" s="193"/>
      <c r="PF108" s="196"/>
      <c r="PG108" s="192"/>
      <c r="PH108" s="193"/>
      <c r="PI108" s="194"/>
      <c r="PJ108" s="193"/>
    </row>
    <row r="109" spans="1:426" s="265" customFormat="1" ht="72" customHeight="1" x14ac:dyDescent="0.35">
      <c r="A109" s="261" t="s">
        <v>116</v>
      </c>
      <c r="B109" s="262" t="s">
        <v>111</v>
      </c>
      <c r="C109" s="263" t="s">
        <v>112</v>
      </c>
      <c r="D109" s="264" t="s">
        <v>113</v>
      </c>
      <c r="E109" s="263" t="s">
        <v>112</v>
      </c>
      <c r="I109" s="261" t="s">
        <v>116</v>
      </c>
      <c r="J109" s="262" t="s">
        <v>111</v>
      </c>
      <c r="K109" s="263" t="s">
        <v>112</v>
      </c>
      <c r="L109" s="264" t="s">
        <v>113</v>
      </c>
      <c r="M109" s="263" t="s">
        <v>112</v>
      </c>
      <c r="P109" s="261" t="s">
        <v>116</v>
      </c>
      <c r="Q109" s="262" t="s">
        <v>111</v>
      </c>
      <c r="R109" s="263" t="s">
        <v>112</v>
      </c>
      <c r="S109" s="264" t="s">
        <v>113</v>
      </c>
      <c r="T109" s="263" t="s">
        <v>112</v>
      </c>
      <c r="W109" s="261" t="s">
        <v>116</v>
      </c>
      <c r="X109" s="262" t="s">
        <v>111</v>
      </c>
      <c r="Y109" s="263" t="s">
        <v>112</v>
      </c>
      <c r="Z109" s="264" t="s">
        <v>113</v>
      </c>
      <c r="AA109" s="263" t="s">
        <v>112</v>
      </c>
      <c r="AD109" s="261" t="s">
        <v>116</v>
      </c>
      <c r="AE109" s="262" t="s">
        <v>111</v>
      </c>
      <c r="AF109" s="263" t="s">
        <v>112</v>
      </c>
      <c r="AG109" s="264" t="s">
        <v>113</v>
      </c>
      <c r="AH109" s="263" t="s">
        <v>112</v>
      </c>
      <c r="AK109" s="261" t="s">
        <v>116</v>
      </c>
      <c r="AL109" s="262" t="s">
        <v>111</v>
      </c>
      <c r="AM109" s="263" t="s">
        <v>112</v>
      </c>
      <c r="AN109" s="264" t="s">
        <v>113</v>
      </c>
      <c r="AO109" s="263" t="s">
        <v>112</v>
      </c>
      <c r="AR109" s="261" t="s">
        <v>116</v>
      </c>
      <c r="AS109" s="262" t="s">
        <v>111</v>
      </c>
      <c r="AT109" s="263" t="s">
        <v>112</v>
      </c>
      <c r="AU109" s="264" t="s">
        <v>113</v>
      </c>
      <c r="AV109" s="263" t="s">
        <v>112</v>
      </c>
      <c r="AY109" s="261" t="s">
        <v>116</v>
      </c>
      <c r="AZ109" s="262" t="s">
        <v>111</v>
      </c>
      <c r="BA109" s="263" t="s">
        <v>112</v>
      </c>
      <c r="BB109" s="264" t="s">
        <v>113</v>
      </c>
      <c r="BC109" s="263" t="s">
        <v>112</v>
      </c>
      <c r="BF109" s="261" t="s">
        <v>116</v>
      </c>
      <c r="BG109" s="262" t="s">
        <v>111</v>
      </c>
      <c r="BH109" s="263" t="s">
        <v>112</v>
      </c>
      <c r="BI109" s="264" t="s">
        <v>113</v>
      </c>
      <c r="BJ109" s="263" t="s">
        <v>112</v>
      </c>
      <c r="BM109" s="261" t="s">
        <v>116</v>
      </c>
      <c r="BN109" s="262" t="s">
        <v>111</v>
      </c>
      <c r="BO109" s="263" t="s">
        <v>112</v>
      </c>
      <c r="BP109" s="264" t="s">
        <v>113</v>
      </c>
      <c r="BQ109" s="263" t="s">
        <v>112</v>
      </c>
      <c r="BT109" s="261" t="s">
        <v>116</v>
      </c>
      <c r="BU109" s="262" t="s">
        <v>111</v>
      </c>
      <c r="BV109" s="263" t="s">
        <v>112</v>
      </c>
      <c r="BW109" s="264" t="s">
        <v>113</v>
      </c>
      <c r="BX109" s="263" t="s">
        <v>112</v>
      </c>
      <c r="CA109" s="261" t="s">
        <v>116</v>
      </c>
      <c r="CB109" s="262" t="s">
        <v>111</v>
      </c>
      <c r="CC109" s="263" t="s">
        <v>112</v>
      </c>
      <c r="CD109" s="264" t="s">
        <v>113</v>
      </c>
      <c r="CE109" s="263" t="s">
        <v>112</v>
      </c>
      <c r="CH109" s="261" t="s">
        <v>116</v>
      </c>
      <c r="CI109" s="262" t="s">
        <v>111</v>
      </c>
      <c r="CJ109" s="263" t="s">
        <v>112</v>
      </c>
      <c r="CK109" s="264" t="s">
        <v>113</v>
      </c>
      <c r="CL109" s="263" t="s">
        <v>112</v>
      </c>
      <c r="CO109" s="261" t="s">
        <v>116</v>
      </c>
      <c r="CP109" s="262" t="s">
        <v>111</v>
      </c>
      <c r="CQ109" s="263" t="s">
        <v>112</v>
      </c>
      <c r="CR109" s="264" t="s">
        <v>113</v>
      </c>
      <c r="CS109" s="263" t="s">
        <v>112</v>
      </c>
      <c r="CV109" s="261" t="s">
        <v>116</v>
      </c>
      <c r="CW109" s="262" t="s">
        <v>111</v>
      </c>
      <c r="CX109" s="263" t="s">
        <v>112</v>
      </c>
      <c r="CY109" s="264" t="s">
        <v>113</v>
      </c>
      <c r="CZ109" s="263" t="s">
        <v>112</v>
      </c>
      <c r="DC109" s="261" t="s">
        <v>116</v>
      </c>
      <c r="DD109" s="262" t="s">
        <v>111</v>
      </c>
      <c r="DE109" s="263" t="s">
        <v>112</v>
      </c>
      <c r="DF109" s="264" t="s">
        <v>113</v>
      </c>
      <c r="DG109" s="263" t="s">
        <v>112</v>
      </c>
      <c r="DJ109" s="261" t="s">
        <v>116</v>
      </c>
      <c r="DK109" s="262" t="s">
        <v>111</v>
      </c>
      <c r="DL109" s="263" t="s">
        <v>112</v>
      </c>
      <c r="DM109" s="264" t="s">
        <v>113</v>
      </c>
      <c r="DN109" s="263" t="s">
        <v>112</v>
      </c>
      <c r="DQ109" s="261" t="s">
        <v>116</v>
      </c>
      <c r="DR109" s="262" t="s">
        <v>111</v>
      </c>
      <c r="DS109" s="263" t="s">
        <v>112</v>
      </c>
      <c r="DT109" s="264" t="s">
        <v>113</v>
      </c>
      <c r="DU109" s="263" t="s">
        <v>112</v>
      </c>
      <c r="DX109" s="261" t="s">
        <v>116</v>
      </c>
      <c r="DY109" s="262" t="s">
        <v>111</v>
      </c>
      <c r="DZ109" s="263" t="s">
        <v>112</v>
      </c>
      <c r="EA109" s="264" t="s">
        <v>113</v>
      </c>
      <c r="EB109" s="263" t="s">
        <v>112</v>
      </c>
      <c r="EE109" s="261" t="s">
        <v>116</v>
      </c>
      <c r="EF109" s="262" t="s">
        <v>111</v>
      </c>
      <c r="EG109" s="263" t="s">
        <v>112</v>
      </c>
      <c r="EH109" s="264" t="s">
        <v>113</v>
      </c>
      <c r="EI109" s="263" t="s">
        <v>112</v>
      </c>
      <c r="EL109" s="261" t="s">
        <v>116</v>
      </c>
      <c r="EM109" s="262" t="s">
        <v>111</v>
      </c>
      <c r="EN109" s="263" t="s">
        <v>112</v>
      </c>
      <c r="EO109" s="264" t="s">
        <v>113</v>
      </c>
      <c r="EP109" s="263" t="s">
        <v>112</v>
      </c>
      <c r="ES109" s="261" t="s">
        <v>116</v>
      </c>
      <c r="ET109" s="262" t="s">
        <v>111</v>
      </c>
      <c r="EU109" s="263" t="s">
        <v>112</v>
      </c>
      <c r="EV109" s="264" t="s">
        <v>113</v>
      </c>
      <c r="EW109" s="263" t="s">
        <v>112</v>
      </c>
      <c r="EZ109" s="261" t="s">
        <v>116</v>
      </c>
      <c r="FA109" s="262" t="s">
        <v>111</v>
      </c>
      <c r="FB109" s="263" t="s">
        <v>112</v>
      </c>
      <c r="FC109" s="264" t="s">
        <v>113</v>
      </c>
      <c r="FD109" s="263" t="s">
        <v>112</v>
      </c>
      <c r="FG109" s="261" t="s">
        <v>116</v>
      </c>
      <c r="FH109" s="262" t="s">
        <v>111</v>
      </c>
      <c r="FI109" s="263" t="s">
        <v>112</v>
      </c>
      <c r="FJ109" s="264" t="s">
        <v>113</v>
      </c>
      <c r="FK109" s="263" t="s">
        <v>112</v>
      </c>
      <c r="FN109" s="261" t="s">
        <v>116</v>
      </c>
      <c r="FO109" s="262" t="s">
        <v>111</v>
      </c>
      <c r="FP109" s="263" t="s">
        <v>112</v>
      </c>
      <c r="FQ109" s="264" t="s">
        <v>113</v>
      </c>
      <c r="FR109" s="263" t="s">
        <v>112</v>
      </c>
      <c r="FU109" s="261" t="s">
        <v>116</v>
      </c>
      <c r="FV109" s="262" t="s">
        <v>111</v>
      </c>
      <c r="FW109" s="263" t="s">
        <v>112</v>
      </c>
      <c r="FX109" s="264" t="s">
        <v>113</v>
      </c>
      <c r="FY109" s="263" t="s">
        <v>112</v>
      </c>
      <c r="GB109" s="261" t="s">
        <v>116</v>
      </c>
      <c r="GC109" s="262" t="s">
        <v>111</v>
      </c>
      <c r="GD109" s="263" t="s">
        <v>112</v>
      </c>
      <c r="GE109" s="264" t="s">
        <v>113</v>
      </c>
      <c r="GF109" s="263" t="s">
        <v>112</v>
      </c>
      <c r="GI109" s="261" t="s">
        <v>116</v>
      </c>
      <c r="GJ109" s="262" t="s">
        <v>111</v>
      </c>
      <c r="GK109" s="263" t="s">
        <v>112</v>
      </c>
      <c r="GL109" s="264" t="s">
        <v>113</v>
      </c>
      <c r="GM109" s="263" t="s">
        <v>112</v>
      </c>
      <c r="GP109" s="261" t="s">
        <v>116</v>
      </c>
      <c r="GQ109" s="262" t="s">
        <v>111</v>
      </c>
      <c r="GR109" s="263" t="s">
        <v>112</v>
      </c>
      <c r="GS109" s="264" t="s">
        <v>113</v>
      </c>
      <c r="GT109" s="263" t="s">
        <v>112</v>
      </c>
      <c r="GW109" s="261" t="s">
        <v>116</v>
      </c>
      <c r="GX109" s="262" t="s">
        <v>111</v>
      </c>
      <c r="GY109" s="263" t="s">
        <v>112</v>
      </c>
      <c r="GZ109" s="264" t="s">
        <v>113</v>
      </c>
      <c r="HA109" s="263" t="s">
        <v>112</v>
      </c>
      <c r="HD109" s="261" t="s">
        <v>116</v>
      </c>
      <c r="HE109" s="262" t="s">
        <v>111</v>
      </c>
      <c r="HF109" s="263" t="s">
        <v>112</v>
      </c>
      <c r="HG109" s="264" t="s">
        <v>113</v>
      </c>
      <c r="HH109" s="263" t="s">
        <v>112</v>
      </c>
      <c r="HK109" s="261" t="s">
        <v>116</v>
      </c>
      <c r="HL109" s="262" t="s">
        <v>111</v>
      </c>
      <c r="HM109" s="263" t="s">
        <v>112</v>
      </c>
      <c r="HN109" s="264" t="s">
        <v>113</v>
      </c>
      <c r="HO109" s="263" t="s">
        <v>112</v>
      </c>
      <c r="HR109" s="261" t="s">
        <v>116</v>
      </c>
      <c r="HS109" s="262" t="s">
        <v>111</v>
      </c>
      <c r="HT109" s="263" t="s">
        <v>112</v>
      </c>
      <c r="HU109" s="264" t="s">
        <v>113</v>
      </c>
      <c r="HV109" s="263" t="s">
        <v>112</v>
      </c>
      <c r="HY109" s="261" t="s">
        <v>116</v>
      </c>
      <c r="HZ109" s="262" t="s">
        <v>111</v>
      </c>
      <c r="IA109" s="263" t="s">
        <v>112</v>
      </c>
      <c r="IB109" s="264" t="s">
        <v>113</v>
      </c>
      <c r="IC109" s="263" t="s">
        <v>112</v>
      </c>
      <c r="IF109" s="261" t="s">
        <v>116</v>
      </c>
      <c r="IG109" s="262" t="s">
        <v>111</v>
      </c>
      <c r="IH109" s="263" t="s">
        <v>112</v>
      </c>
      <c r="II109" s="264" t="s">
        <v>113</v>
      </c>
      <c r="IJ109" s="263" t="s">
        <v>112</v>
      </c>
      <c r="IM109" s="261" t="s">
        <v>116</v>
      </c>
      <c r="IN109" s="262" t="s">
        <v>111</v>
      </c>
      <c r="IO109" s="263" t="s">
        <v>112</v>
      </c>
      <c r="IP109" s="264" t="s">
        <v>113</v>
      </c>
      <c r="IQ109" s="263" t="s">
        <v>112</v>
      </c>
      <c r="IT109" s="261" t="s">
        <v>116</v>
      </c>
      <c r="IU109" s="262" t="s">
        <v>111</v>
      </c>
      <c r="IV109" s="263" t="s">
        <v>112</v>
      </c>
      <c r="IW109" s="264" t="s">
        <v>113</v>
      </c>
      <c r="IX109" s="263" t="s">
        <v>112</v>
      </c>
      <c r="JA109" s="261" t="s">
        <v>116</v>
      </c>
      <c r="JB109" s="262" t="s">
        <v>111</v>
      </c>
      <c r="JC109" s="263" t="s">
        <v>112</v>
      </c>
      <c r="JD109" s="264" t="s">
        <v>113</v>
      </c>
      <c r="JE109" s="263" t="s">
        <v>112</v>
      </c>
      <c r="JH109" s="261" t="s">
        <v>116</v>
      </c>
      <c r="JI109" s="262" t="s">
        <v>111</v>
      </c>
      <c r="JJ109" s="263" t="s">
        <v>112</v>
      </c>
      <c r="JK109" s="264" t="s">
        <v>113</v>
      </c>
      <c r="JL109" s="263" t="s">
        <v>112</v>
      </c>
      <c r="JO109" s="261" t="s">
        <v>116</v>
      </c>
      <c r="JP109" s="262" t="s">
        <v>111</v>
      </c>
      <c r="JQ109" s="263" t="s">
        <v>112</v>
      </c>
      <c r="JR109" s="264" t="s">
        <v>113</v>
      </c>
      <c r="JS109" s="263" t="s">
        <v>112</v>
      </c>
      <c r="JV109" s="261" t="s">
        <v>116</v>
      </c>
      <c r="JW109" s="262" t="s">
        <v>111</v>
      </c>
      <c r="JX109" s="263" t="s">
        <v>112</v>
      </c>
      <c r="JY109" s="264" t="s">
        <v>113</v>
      </c>
      <c r="JZ109" s="263" t="s">
        <v>112</v>
      </c>
      <c r="KC109" s="261" t="s">
        <v>116</v>
      </c>
      <c r="KD109" s="262" t="s">
        <v>111</v>
      </c>
      <c r="KE109" s="263" t="s">
        <v>112</v>
      </c>
      <c r="KF109" s="264" t="s">
        <v>113</v>
      </c>
      <c r="KG109" s="263" t="s">
        <v>112</v>
      </c>
      <c r="KJ109" s="261" t="s">
        <v>116</v>
      </c>
      <c r="KK109" s="262" t="s">
        <v>111</v>
      </c>
      <c r="KL109" s="263" t="s">
        <v>112</v>
      </c>
      <c r="KM109" s="264" t="s">
        <v>113</v>
      </c>
      <c r="KN109" s="263" t="s">
        <v>112</v>
      </c>
      <c r="KQ109" s="261" t="s">
        <v>116</v>
      </c>
      <c r="KR109" s="262" t="s">
        <v>111</v>
      </c>
      <c r="KS109" s="263" t="s">
        <v>112</v>
      </c>
      <c r="KT109" s="264" t="s">
        <v>113</v>
      </c>
      <c r="KU109" s="263" t="s">
        <v>112</v>
      </c>
      <c r="KX109" s="261" t="s">
        <v>118</v>
      </c>
      <c r="KY109" s="262" t="s">
        <v>111</v>
      </c>
      <c r="KZ109" s="263" t="s">
        <v>112</v>
      </c>
      <c r="LA109" s="264" t="s">
        <v>113</v>
      </c>
      <c r="LB109" s="263" t="s">
        <v>112</v>
      </c>
      <c r="LE109" s="261" t="s">
        <v>118</v>
      </c>
      <c r="LF109" s="262" t="s">
        <v>111</v>
      </c>
      <c r="LG109" s="263" t="s">
        <v>112</v>
      </c>
      <c r="LH109" s="264" t="s">
        <v>113</v>
      </c>
      <c r="LI109" s="263" t="s">
        <v>112</v>
      </c>
      <c r="LL109" s="261" t="s">
        <v>118</v>
      </c>
      <c r="LM109" s="262" t="s">
        <v>111</v>
      </c>
      <c r="LN109" s="263" t="s">
        <v>112</v>
      </c>
      <c r="LO109" s="264" t="s">
        <v>113</v>
      </c>
      <c r="LP109" s="263" t="s">
        <v>112</v>
      </c>
      <c r="LS109" s="261" t="s">
        <v>118</v>
      </c>
      <c r="LT109" s="262" t="s">
        <v>111</v>
      </c>
      <c r="LU109" s="263" t="s">
        <v>112</v>
      </c>
      <c r="LV109" s="264" t="s">
        <v>113</v>
      </c>
      <c r="LW109" s="263" t="s">
        <v>112</v>
      </c>
      <c r="LZ109" s="203" t="s">
        <v>118</v>
      </c>
      <c r="MA109" s="204" t="s">
        <v>111</v>
      </c>
      <c r="MB109" s="205" t="s">
        <v>112</v>
      </c>
      <c r="MC109" s="206" t="s">
        <v>113</v>
      </c>
      <c r="MD109" s="205" t="s">
        <v>112</v>
      </c>
      <c r="MG109" s="203" t="s">
        <v>118</v>
      </c>
      <c r="MH109" s="204" t="s">
        <v>111</v>
      </c>
      <c r="MI109" s="205" t="s">
        <v>112</v>
      </c>
      <c r="MJ109" s="206" t="s">
        <v>113</v>
      </c>
      <c r="MK109" s="205" t="s">
        <v>112</v>
      </c>
      <c r="MN109" s="203" t="s">
        <v>118</v>
      </c>
      <c r="MO109" s="204" t="s">
        <v>111</v>
      </c>
      <c r="MP109" s="205" t="s">
        <v>112</v>
      </c>
      <c r="MQ109" s="206" t="s">
        <v>113</v>
      </c>
      <c r="MR109" s="205" t="s">
        <v>112</v>
      </c>
      <c r="MU109" s="203" t="s">
        <v>118</v>
      </c>
      <c r="MV109" s="204" t="s">
        <v>111</v>
      </c>
      <c r="MW109" s="205" t="s">
        <v>112</v>
      </c>
      <c r="MX109" s="206" t="s">
        <v>113</v>
      </c>
      <c r="MY109" s="205" t="s">
        <v>112</v>
      </c>
      <c r="NB109" s="203" t="s">
        <v>118</v>
      </c>
      <c r="NC109" s="204" t="s">
        <v>111</v>
      </c>
      <c r="ND109" s="205" t="s">
        <v>112</v>
      </c>
      <c r="NE109" s="206" t="s">
        <v>113</v>
      </c>
      <c r="NF109" s="205" t="s">
        <v>112</v>
      </c>
      <c r="NI109" s="203" t="s">
        <v>118</v>
      </c>
      <c r="NJ109" s="204" t="s">
        <v>111</v>
      </c>
      <c r="NK109" s="205" t="s">
        <v>112</v>
      </c>
      <c r="NL109" s="206" t="s">
        <v>113</v>
      </c>
      <c r="NM109" s="205" t="s">
        <v>112</v>
      </c>
      <c r="NP109" s="203" t="s">
        <v>118</v>
      </c>
      <c r="NQ109" s="204" t="s">
        <v>111</v>
      </c>
      <c r="NR109" s="205" t="s">
        <v>112</v>
      </c>
      <c r="NS109" s="206" t="s">
        <v>113</v>
      </c>
      <c r="NT109" s="205" t="s">
        <v>112</v>
      </c>
      <c r="NW109" s="203" t="s">
        <v>118</v>
      </c>
      <c r="NX109" s="204" t="s">
        <v>111</v>
      </c>
      <c r="NY109" s="205" t="s">
        <v>112</v>
      </c>
      <c r="NZ109" s="206" t="s">
        <v>113</v>
      </c>
      <c r="OA109" s="205" t="s">
        <v>112</v>
      </c>
      <c r="OD109" s="203" t="s">
        <v>118</v>
      </c>
      <c r="OE109" s="204" t="s">
        <v>111</v>
      </c>
      <c r="OF109" s="205" t="s">
        <v>112</v>
      </c>
      <c r="OG109" s="206" t="s">
        <v>113</v>
      </c>
      <c r="OH109" s="205" t="s">
        <v>112</v>
      </c>
      <c r="OK109" s="203" t="s">
        <v>118</v>
      </c>
      <c r="OL109" s="204" t="s">
        <v>111</v>
      </c>
      <c r="OM109" s="205" t="s">
        <v>112</v>
      </c>
      <c r="ON109" s="206" t="s">
        <v>113</v>
      </c>
      <c r="OO109" s="205" t="s">
        <v>112</v>
      </c>
      <c r="OR109" s="203" t="s">
        <v>118</v>
      </c>
      <c r="OS109" s="204" t="s">
        <v>111</v>
      </c>
      <c r="OT109" s="205" t="s">
        <v>112</v>
      </c>
      <c r="OU109" s="206" t="s">
        <v>113</v>
      </c>
      <c r="OV109" s="205" t="s">
        <v>112</v>
      </c>
      <c r="OY109" s="203" t="s">
        <v>118</v>
      </c>
      <c r="OZ109" s="204" t="s">
        <v>111</v>
      </c>
      <c r="PA109" s="205" t="s">
        <v>112</v>
      </c>
      <c r="PB109" s="206" t="s">
        <v>113</v>
      </c>
      <c r="PC109" s="205" t="s">
        <v>112</v>
      </c>
      <c r="PF109" s="203" t="s">
        <v>118</v>
      </c>
      <c r="PG109" s="204" t="s">
        <v>111</v>
      </c>
      <c r="PH109" s="205" t="s">
        <v>112</v>
      </c>
      <c r="PI109" s="206" t="s">
        <v>113</v>
      </c>
      <c r="PJ109" s="205" t="s">
        <v>112</v>
      </c>
    </row>
    <row r="110" spans="1:426" ht="18" x14ac:dyDescent="0.35">
      <c r="A110" s="196"/>
      <c r="B110" s="197"/>
      <c r="C110" s="196"/>
      <c r="D110" s="198"/>
      <c r="E110" s="196"/>
      <c r="I110" s="196"/>
      <c r="J110" s="197"/>
      <c r="K110" s="196"/>
      <c r="L110" s="198"/>
      <c r="M110" s="196"/>
      <c r="P110" s="196"/>
      <c r="Q110" s="197"/>
      <c r="R110" s="196"/>
      <c r="S110" s="198"/>
      <c r="T110" s="196"/>
      <c r="W110" s="196"/>
      <c r="X110" s="197"/>
      <c r="Y110" s="196"/>
      <c r="Z110" s="198"/>
      <c r="AA110" s="196"/>
      <c r="AD110" s="196"/>
      <c r="AE110" s="197"/>
      <c r="AF110" s="196"/>
      <c r="AG110" s="198"/>
      <c r="AH110" s="196"/>
      <c r="AK110" s="196"/>
      <c r="AL110" s="197"/>
      <c r="AM110" s="196"/>
      <c r="AN110" s="198"/>
      <c r="AO110" s="196"/>
      <c r="AR110" s="196"/>
      <c r="AS110" s="197"/>
      <c r="AT110" s="196"/>
      <c r="AU110" s="198"/>
      <c r="AV110" s="196"/>
      <c r="AY110" s="196"/>
      <c r="AZ110" s="197"/>
      <c r="BA110" s="196"/>
      <c r="BB110" s="198"/>
      <c r="BC110" s="196"/>
      <c r="BF110" s="196"/>
      <c r="BG110" s="197"/>
      <c r="BH110" s="196"/>
      <c r="BI110" s="198"/>
      <c r="BJ110" s="196"/>
      <c r="BM110" s="196"/>
      <c r="BN110" s="197"/>
      <c r="BO110" s="196"/>
      <c r="BP110" s="198"/>
      <c r="BQ110" s="196"/>
      <c r="BT110" s="196"/>
      <c r="BU110" s="197"/>
      <c r="BV110" s="196"/>
      <c r="BW110" s="198"/>
      <c r="BX110" s="196"/>
      <c r="CA110" s="196"/>
      <c r="CB110" s="197"/>
      <c r="CC110" s="196"/>
      <c r="CD110" s="198"/>
      <c r="CE110" s="196"/>
      <c r="CH110" s="196"/>
      <c r="CI110" s="197"/>
      <c r="CJ110" s="196"/>
      <c r="CK110" s="198"/>
      <c r="CL110" s="196"/>
      <c r="CO110" s="196"/>
      <c r="CP110" s="197"/>
      <c r="CQ110" s="196"/>
      <c r="CR110" s="198"/>
      <c r="CS110" s="196"/>
      <c r="CV110" s="196"/>
      <c r="CW110" s="197"/>
      <c r="CX110" s="196"/>
      <c r="CY110" s="198"/>
      <c r="CZ110" s="196"/>
      <c r="DC110" s="196"/>
      <c r="DD110" s="197"/>
      <c r="DE110" s="196"/>
      <c r="DF110" s="198"/>
      <c r="DG110" s="196"/>
      <c r="DJ110" s="196"/>
      <c r="DK110" s="197"/>
      <c r="DL110" s="196"/>
      <c r="DM110" s="198"/>
      <c r="DN110" s="196"/>
      <c r="DQ110" s="196"/>
      <c r="DR110" s="197"/>
      <c r="DS110" s="196"/>
      <c r="DT110" s="198"/>
      <c r="DU110" s="196"/>
      <c r="DX110" s="196"/>
      <c r="DY110" s="197"/>
      <c r="DZ110" s="196"/>
      <c r="EA110" s="198"/>
      <c r="EB110" s="196"/>
      <c r="EE110" s="196"/>
      <c r="EF110" s="197"/>
      <c r="EG110" s="196"/>
      <c r="EH110" s="198"/>
      <c r="EI110" s="196"/>
      <c r="EL110" s="196"/>
      <c r="EM110" s="197"/>
      <c r="EN110" s="196"/>
      <c r="EO110" s="198"/>
      <c r="EP110" s="196"/>
      <c r="ES110" s="196"/>
      <c r="ET110" s="197"/>
      <c r="EU110" s="196"/>
      <c r="EV110" s="198"/>
      <c r="EW110" s="196"/>
      <c r="EZ110" s="196"/>
      <c r="FA110" s="197"/>
      <c r="FB110" s="196"/>
      <c r="FC110" s="198"/>
      <c r="FD110" s="196"/>
      <c r="FG110" s="196"/>
      <c r="FH110" s="197"/>
      <c r="FI110" s="196"/>
      <c r="FJ110" s="198"/>
      <c r="FK110" s="196"/>
      <c r="FN110" s="196"/>
      <c r="FO110" s="197"/>
      <c r="FP110" s="196"/>
      <c r="FQ110" s="198"/>
      <c r="FR110" s="196"/>
      <c r="FU110" s="196"/>
      <c r="FV110" s="197"/>
      <c r="FW110" s="196"/>
      <c r="FX110" s="198"/>
      <c r="FY110" s="196"/>
      <c r="GB110" s="196"/>
      <c r="GC110" s="197"/>
      <c r="GD110" s="196"/>
      <c r="GE110" s="198"/>
      <c r="GF110" s="196"/>
      <c r="GI110" s="196"/>
      <c r="GJ110" s="197"/>
      <c r="GK110" s="196"/>
      <c r="GL110" s="198"/>
      <c r="GM110" s="196"/>
      <c r="GP110" s="196"/>
      <c r="GQ110" s="197"/>
      <c r="GR110" s="196"/>
      <c r="GS110" s="198"/>
      <c r="GT110" s="196"/>
      <c r="GW110" s="196"/>
      <c r="GX110" s="197"/>
      <c r="GY110" s="196"/>
      <c r="GZ110" s="198"/>
      <c r="HA110" s="196"/>
      <c r="HD110" s="196"/>
      <c r="HE110" s="197"/>
      <c r="HF110" s="196"/>
      <c r="HG110" s="198"/>
      <c r="HH110" s="196"/>
      <c r="HK110" s="196"/>
      <c r="HL110" s="197"/>
      <c r="HM110" s="196"/>
      <c r="HN110" s="198"/>
      <c r="HO110" s="196"/>
      <c r="HR110" s="196"/>
      <c r="HS110" s="197"/>
      <c r="HT110" s="196"/>
      <c r="HU110" s="198"/>
      <c r="HV110" s="196"/>
      <c r="HY110" s="196"/>
      <c r="HZ110" s="197"/>
      <c r="IA110" s="196"/>
      <c r="IB110" s="198"/>
      <c r="IC110" s="196"/>
      <c r="IF110" s="196"/>
      <c r="IG110" s="197"/>
      <c r="IH110" s="196"/>
      <c r="II110" s="198"/>
      <c r="IJ110" s="196"/>
      <c r="IM110" s="196"/>
      <c r="IN110" s="197"/>
      <c r="IO110" s="196"/>
      <c r="IP110" s="198"/>
      <c r="IQ110" s="196"/>
      <c r="IT110" s="196"/>
      <c r="IU110" s="197"/>
      <c r="IV110" s="196"/>
      <c r="IW110" s="198"/>
      <c r="IX110" s="196"/>
      <c r="JA110" s="196"/>
      <c r="JB110" s="197"/>
      <c r="JC110" s="196"/>
      <c r="JD110" s="198"/>
      <c r="JE110" s="196"/>
      <c r="JH110" s="196"/>
      <c r="JI110" s="197"/>
      <c r="JJ110" s="196"/>
      <c r="JK110" s="198"/>
      <c r="JL110" s="196"/>
      <c r="JO110" s="196"/>
      <c r="JP110" s="197"/>
      <c r="JQ110" s="196"/>
      <c r="JR110" s="198"/>
      <c r="JS110" s="196"/>
      <c r="JV110" s="196"/>
      <c r="JW110" s="197"/>
      <c r="JX110" s="196"/>
      <c r="JY110" s="198"/>
      <c r="JZ110" s="196"/>
      <c r="KC110" s="196"/>
      <c r="KD110" s="197"/>
      <c r="KE110" s="196"/>
      <c r="KF110" s="198"/>
      <c r="KG110" s="196"/>
      <c r="KJ110" s="196"/>
      <c r="KK110" s="197"/>
      <c r="KL110" s="196"/>
      <c r="KM110" s="198"/>
      <c r="KN110" s="196"/>
      <c r="KQ110" s="196"/>
      <c r="KR110" s="197"/>
      <c r="KS110" s="196"/>
      <c r="KT110" s="198"/>
      <c r="KU110" s="196"/>
      <c r="KX110" s="196"/>
      <c r="KY110" s="197"/>
      <c r="KZ110" s="196"/>
      <c r="LA110" s="198"/>
      <c r="LB110" s="196"/>
      <c r="LE110" s="196"/>
      <c r="LF110" s="197"/>
      <c r="LG110" s="196"/>
      <c r="LH110" s="198"/>
      <c r="LI110" s="196"/>
      <c r="LL110" s="196"/>
      <c r="LM110" s="197"/>
      <c r="LN110" s="196"/>
      <c r="LO110" s="198"/>
      <c r="LP110" s="196"/>
      <c r="LS110" s="196"/>
      <c r="LT110" s="197"/>
      <c r="LU110" s="196"/>
      <c r="LV110" s="198"/>
      <c r="LW110" s="196"/>
      <c r="LZ110" s="196"/>
      <c r="MA110" s="197"/>
      <c r="MB110" s="196"/>
      <c r="MC110" s="198"/>
      <c r="MD110" s="196"/>
      <c r="MG110" s="196"/>
      <c r="MH110" s="197"/>
      <c r="MI110" s="196"/>
      <c r="MJ110" s="198"/>
      <c r="MK110" s="196"/>
      <c r="MN110" s="196"/>
      <c r="MO110" s="197"/>
      <c r="MP110" s="196"/>
      <c r="MQ110" s="198"/>
      <c r="MR110" s="196"/>
      <c r="MU110" s="196"/>
      <c r="MV110" s="197"/>
      <c r="MW110" s="196"/>
      <c r="MX110" s="198"/>
      <c r="MY110" s="196"/>
      <c r="NB110" s="196"/>
      <c r="NC110" s="197"/>
      <c r="ND110" s="196"/>
      <c r="NE110" s="198"/>
      <c r="NF110" s="196"/>
      <c r="NI110" s="196"/>
      <c r="NJ110" s="197"/>
      <c r="NK110" s="196"/>
      <c r="NL110" s="198"/>
      <c r="NM110" s="196"/>
      <c r="NP110" s="196"/>
      <c r="NQ110" s="197"/>
      <c r="NR110" s="196"/>
      <c r="NS110" s="198"/>
      <c r="NT110" s="196"/>
      <c r="NW110" s="196"/>
      <c r="NX110" s="197"/>
      <c r="NY110" s="196"/>
      <c r="NZ110" s="198"/>
      <c r="OA110" s="196"/>
      <c r="OD110" s="196"/>
      <c r="OE110" s="197"/>
      <c r="OF110" s="196"/>
      <c r="OG110" s="198"/>
      <c r="OH110" s="196"/>
      <c r="OK110" s="196"/>
      <c r="OL110" s="197"/>
      <c r="OM110" s="196"/>
      <c r="ON110" s="198"/>
      <c r="OO110" s="196"/>
      <c r="OR110" s="196"/>
      <c r="OS110" s="197"/>
      <c r="OT110" s="196"/>
      <c r="OU110" s="198"/>
      <c r="OV110" s="196"/>
      <c r="OY110" s="196"/>
      <c r="OZ110" s="197"/>
      <c r="PA110" s="196"/>
      <c r="PB110" s="198"/>
      <c r="PC110" s="196"/>
      <c r="PF110" s="196"/>
      <c r="PG110" s="197"/>
      <c r="PH110" s="196"/>
      <c r="PI110" s="198"/>
      <c r="PJ110" s="196"/>
    </row>
    <row r="111" spans="1:426" ht="18" x14ac:dyDescent="0.35">
      <c r="A111" s="259" t="s">
        <v>5</v>
      </c>
      <c r="B111" s="258">
        <v>561804537.60000002</v>
      </c>
      <c r="C111" s="266">
        <v>0.94806674141479708</v>
      </c>
      <c r="D111" s="260">
        <v>4190</v>
      </c>
      <c r="E111" s="266">
        <v>0.94115004492362986</v>
      </c>
      <c r="I111" s="259" t="s">
        <v>5</v>
      </c>
      <c r="J111" s="258">
        <v>557065243.26000047</v>
      </c>
      <c r="K111" s="266">
        <v>0.94868425847078186</v>
      </c>
      <c r="L111" s="260">
        <v>4156</v>
      </c>
      <c r="M111" s="266">
        <v>0.94154961486180333</v>
      </c>
      <c r="P111" s="259" t="s">
        <v>5</v>
      </c>
      <c r="Q111" s="258">
        <v>555097724.50000012</v>
      </c>
      <c r="R111" s="266">
        <v>0.94912020672405562</v>
      </c>
      <c r="S111" s="260">
        <v>4127</v>
      </c>
      <c r="T111" s="266">
        <v>0.94116305587229188</v>
      </c>
      <c r="W111" s="259" t="s">
        <v>5</v>
      </c>
      <c r="X111" s="258">
        <v>551935288.18000019</v>
      </c>
      <c r="Y111" s="266">
        <v>0.94931239276789969</v>
      </c>
      <c r="Z111" s="260">
        <v>4093</v>
      </c>
      <c r="AA111" s="266">
        <v>0.94091954022988511</v>
      </c>
      <c r="AD111" s="259" t="s">
        <v>5</v>
      </c>
      <c r="AE111" s="258">
        <v>541656592.25999987</v>
      </c>
      <c r="AF111" s="266">
        <v>0.9487216454072791</v>
      </c>
      <c r="AG111" s="260">
        <v>4022</v>
      </c>
      <c r="AH111" s="266">
        <v>0.94037877016600424</v>
      </c>
      <c r="AK111" s="259" t="s">
        <v>5</v>
      </c>
      <c r="AL111" s="258">
        <v>531305133.91000003</v>
      </c>
      <c r="AM111" s="266">
        <v>0.94952611430053147</v>
      </c>
      <c r="AN111" s="260">
        <v>3938</v>
      </c>
      <c r="AO111" s="266">
        <v>0.94097968936678611</v>
      </c>
      <c r="AR111" s="259" t="s">
        <v>5</v>
      </c>
      <c r="AS111" s="258">
        <v>521102176.62999976</v>
      </c>
      <c r="AT111" s="266">
        <v>0.94891238977846604</v>
      </c>
      <c r="AU111" s="260">
        <v>3851</v>
      </c>
      <c r="AV111" s="266">
        <v>0.93995606541371735</v>
      </c>
      <c r="AY111" s="259" t="s">
        <v>5</v>
      </c>
      <c r="AZ111" s="258">
        <v>500903180.16000003</v>
      </c>
      <c r="BA111" s="266">
        <v>0.94829182527703193</v>
      </c>
      <c r="BB111" s="260">
        <v>3692</v>
      </c>
      <c r="BC111" s="266">
        <v>0.93872362064581749</v>
      </c>
      <c r="BF111" s="259" t="s">
        <v>5</v>
      </c>
      <c r="BG111" s="258">
        <v>496016101.38999975</v>
      </c>
      <c r="BH111" s="266">
        <v>0.94900269040453289</v>
      </c>
      <c r="BI111" s="260">
        <v>3647</v>
      </c>
      <c r="BJ111" s="266">
        <v>0.93946419371458012</v>
      </c>
      <c r="BM111" s="259" t="s">
        <v>5</v>
      </c>
      <c r="BN111" s="258">
        <v>394436465.35000044</v>
      </c>
      <c r="BO111" s="266">
        <v>0.95299904077803366</v>
      </c>
      <c r="BP111" s="260">
        <v>2952</v>
      </c>
      <c r="BQ111" s="266">
        <v>0.94282976684765252</v>
      </c>
      <c r="BT111" s="259" t="s">
        <v>5</v>
      </c>
      <c r="BU111" s="258">
        <v>353673163.54999983</v>
      </c>
      <c r="BV111" s="266">
        <v>0.95958947613049239</v>
      </c>
      <c r="BW111" s="260">
        <v>2665</v>
      </c>
      <c r="BX111" s="266">
        <v>0.94772403982930298</v>
      </c>
      <c r="CA111" s="259" t="s">
        <v>5</v>
      </c>
      <c r="CB111" s="258">
        <v>343866882.26000029</v>
      </c>
      <c r="CC111" s="266">
        <v>0.96022340273299722</v>
      </c>
      <c r="CD111" s="260">
        <v>2599</v>
      </c>
      <c r="CE111" s="266">
        <v>0.94819408974826702</v>
      </c>
      <c r="CH111" s="259" t="s">
        <v>5</v>
      </c>
      <c r="CI111" s="258">
        <v>339376455.87999964</v>
      </c>
      <c r="CJ111" s="266">
        <v>0.96013561202697584</v>
      </c>
      <c r="CK111" s="260">
        <v>2565</v>
      </c>
      <c r="CL111" s="266">
        <v>0.94789356984478934</v>
      </c>
      <c r="CO111" s="259" t="s">
        <v>5</v>
      </c>
      <c r="CP111" s="258">
        <v>337753756.93999976</v>
      </c>
      <c r="CQ111" s="266">
        <v>0.96028674919570911</v>
      </c>
      <c r="CR111" s="260">
        <v>2556</v>
      </c>
      <c r="CS111" s="266">
        <v>0.94807121661721072</v>
      </c>
      <c r="CV111" s="259" t="s">
        <v>5</v>
      </c>
      <c r="CW111" s="258">
        <v>330654257.81000012</v>
      </c>
      <c r="CX111" s="266">
        <v>0.96018936095749408</v>
      </c>
      <c r="CY111" s="260">
        <v>2510</v>
      </c>
      <c r="CZ111" s="266">
        <v>0.94860166288737713</v>
      </c>
      <c r="DC111" s="259" t="s">
        <v>5</v>
      </c>
      <c r="DD111" s="258">
        <v>328271474.41999972</v>
      </c>
      <c r="DE111" s="266">
        <v>0.96133494496172045</v>
      </c>
      <c r="DF111" s="260">
        <v>2494</v>
      </c>
      <c r="DG111" s="266">
        <v>0.94973343488194972</v>
      </c>
      <c r="DJ111" s="259" t="s">
        <v>5</v>
      </c>
      <c r="DK111" s="258">
        <v>324356330.8700003</v>
      </c>
      <c r="DL111" s="266">
        <v>0.96130554682328606</v>
      </c>
      <c r="DM111" s="260">
        <v>2463</v>
      </c>
      <c r="DN111" s="266">
        <v>0.94949884348496527</v>
      </c>
      <c r="DQ111" s="259" t="s">
        <v>5</v>
      </c>
      <c r="DR111" s="258">
        <v>321541045.8599999</v>
      </c>
      <c r="DS111" s="266">
        <v>0.96285013529833474</v>
      </c>
      <c r="DT111" s="260">
        <v>2444</v>
      </c>
      <c r="DU111" s="266">
        <v>0.95060287825748735</v>
      </c>
      <c r="DX111" s="259" t="s">
        <v>5</v>
      </c>
      <c r="DY111" s="258">
        <v>319142209.23000008</v>
      </c>
      <c r="DZ111" s="266">
        <v>0.96321386482937199</v>
      </c>
      <c r="EA111" s="260">
        <v>2425</v>
      </c>
      <c r="EB111" s="266">
        <v>0.9509803921568627</v>
      </c>
      <c r="EE111" s="259" t="s">
        <v>5</v>
      </c>
      <c r="EF111" s="258">
        <v>316437047.0800001</v>
      </c>
      <c r="EG111" s="266">
        <v>0.96397947055628908</v>
      </c>
      <c r="EH111" s="260">
        <v>2408</v>
      </c>
      <c r="EI111" s="266">
        <v>0.95140260766495455</v>
      </c>
      <c r="EL111" s="259" t="s">
        <v>5</v>
      </c>
      <c r="EM111" s="258">
        <v>312712539.06999981</v>
      </c>
      <c r="EN111" s="266">
        <v>0.96395881180922705</v>
      </c>
      <c r="EO111" s="260">
        <v>2383</v>
      </c>
      <c r="EP111" s="266">
        <v>0.950538492221779</v>
      </c>
      <c r="ES111" s="259" t="s">
        <v>5</v>
      </c>
      <c r="ET111" s="258">
        <v>310435284.96999967</v>
      </c>
      <c r="EU111" s="266">
        <v>0.96442077331475884</v>
      </c>
      <c r="EV111" s="260">
        <v>2370</v>
      </c>
      <c r="EW111" s="266">
        <v>0.95028067361668001</v>
      </c>
      <c r="EZ111" s="259" t="s">
        <v>5</v>
      </c>
      <c r="FA111" s="258">
        <v>308261461.72999966</v>
      </c>
      <c r="FB111" s="266">
        <v>0.96476634696751851</v>
      </c>
      <c r="FC111" s="260">
        <v>2358</v>
      </c>
      <c r="FD111" s="266">
        <v>0.95042321644498184</v>
      </c>
      <c r="FG111" s="259" t="s">
        <v>5</v>
      </c>
      <c r="FH111" s="258">
        <v>305474964.71999979</v>
      </c>
      <c r="FI111" s="266">
        <v>0.96554180470069906</v>
      </c>
      <c r="FJ111" s="260">
        <v>2341</v>
      </c>
      <c r="FK111" s="266">
        <v>0.95123933360422597</v>
      </c>
      <c r="FN111" s="259" t="s">
        <v>5</v>
      </c>
      <c r="FO111" s="258">
        <v>303273126.44999975</v>
      </c>
      <c r="FP111" s="266">
        <v>0.96665478699481477</v>
      </c>
      <c r="FQ111" s="260">
        <v>2331</v>
      </c>
      <c r="FR111" s="266">
        <v>0.95259501430322846</v>
      </c>
      <c r="FU111" s="259" t="s">
        <v>5</v>
      </c>
      <c r="FV111" s="258">
        <v>301720326.43999958</v>
      </c>
      <c r="FW111" s="266">
        <v>0.9669976612281147</v>
      </c>
      <c r="FX111" s="260">
        <v>2320</v>
      </c>
      <c r="FY111" s="266">
        <v>0.95238095238095233</v>
      </c>
      <c r="GB111" s="259" t="s">
        <v>5</v>
      </c>
      <c r="GC111" s="258">
        <v>300307890.80999988</v>
      </c>
      <c r="GD111" s="266">
        <v>0.96653159543739997</v>
      </c>
      <c r="GE111" s="260">
        <v>2309</v>
      </c>
      <c r="GF111" s="266">
        <v>0.95177246496290191</v>
      </c>
      <c r="GI111" s="259" t="s">
        <v>5</v>
      </c>
      <c r="GJ111" s="258">
        <v>297257135.76000005</v>
      </c>
      <c r="GK111" s="266">
        <v>0.9667115327646304</v>
      </c>
      <c r="GL111" s="260">
        <v>2291</v>
      </c>
      <c r="GM111" s="266">
        <v>0.95141196013289031</v>
      </c>
      <c r="GP111" s="259" t="s">
        <v>5</v>
      </c>
      <c r="GQ111" s="258">
        <v>294068764.45000011</v>
      </c>
      <c r="GR111" s="266">
        <v>0.96624325120471599</v>
      </c>
      <c r="GS111" s="260">
        <v>2269</v>
      </c>
      <c r="GT111" s="266">
        <v>0.95056556346878929</v>
      </c>
      <c r="GW111" s="259" t="s">
        <v>5</v>
      </c>
      <c r="GX111" s="258">
        <v>291526970.89999992</v>
      </c>
      <c r="GY111" s="266">
        <v>0.96672758480953824</v>
      </c>
      <c r="GZ111" s="260">
        <v>2255</v>
      </c>
      <c r="HA111" s="266">
        <v>0.95067453625632381</v>
      </c>
      <c r="HD111" s="259" t="s">
        <v>5</v>
      </c>
      <c r="HE111" s="258">
        <v>289678701.89000005</v>
      </c>
      <c r="HF111" s="266">
        <v>0.96660865654228323</v>
      </c>
      <c r="HG111" s="260">
        <v>2242</v>
      </c>
      <c r="HH111" s="266">
        <v>0.95</v>
      </c>
      <c r="HK111" s="259" t="s">
        <v>5</v>
      </c>
      <c r="HL111" s="258">
        <v>288266942.61000013</v>
      </c>
      <c r="HM111" s="266">
        <v>0.96759274275800777</v>
      </c>
      <c r="HN111" s="260">
        <v>2234</v>
      </c>
      <c r="HO111" s="266">
        <v>0.9510429970200085</v>
      </c>
      <c r="HR111" s="259" t="s">
        <v>5</v>
      </c>
      <c r="HS111" s="258">
        <v>286512438.29999959</v>
      </c>
      <c r="HT111" s="266">
        <v>0.96836330009019089</v>
      </c>
      <c r="HU111" s="260">
        <v>2222</v>
      </c>
      <c r="HV111" s="266">
        <v>0.95160599571734472</v>
      </c>
      <c r="HY111" s="259" t="s">
        <v>5</v>
      </c>
      <c r="HZ111" s="258">
        <v>282284666.93999952</v>
      </c>
      <c r="IA111" s="266">
        <v>0.96751289564366627</v>
      </c>
      <c r="IB111" s="260">
        <v>2197</v>
      </c>
      <c r="IC111" s="266">
        <v>0.95108225108225108</v>
      </c>
      <c r="IF111" s="259" t="s">
        <v>5</v>
      </c>
      <c r="IG111" s="258">
        <v>280214031.48999941</v>
      </c>
      <c r="IH111" s="266">
        <v>0.96823237936667428</v>
      </c>
      <c r="II111" s="260">
        <v>2184</v>
      </c>
      <c r="IJ111" s="266">
        <v>0.9520488230165649</v>
      </c>
      <c r="IM111" s="259" t="s">
        <v>5</v>
      </c>
      <c r="IN111" s="258">
        <v>275792153.63999939</v>
      </c>
      <c r="IO111" s="266">
        <v>0.96848930770427233</v>
      </c>
      <c r="IP111" s="260">
        <v>2155</v>
      </c>
      <c r="IQ111" s="266">
        <v>0.95227574016791872</v>
      </c>
      <c r="IT111" s="259" t="s">
        <v>5</v>
      </c>
      <c r="IU111" s="258">
        <v>271101146.59999943</v>
      </c>
      <c r="IV111" s="266">
        <v>0.96910750628980902</v>
      </c>
      <c r="IW111" s="260">
        <v>2122</v>
      </c>
      <c r="IX111" s="266">
        <v>0.9528513695554558</v>
      </c>
      <c r="JA111" s="259" t="s">
        <v>5</v>
      </c>
      <c r="JB111" s="258">
        <v>266612467.01999953</v>
      </c>
      <c r="JC111" s="266">
        <v>0.96853124732332918</v>
      </c>
      <c r="JD111" s="260">
        <v>2090</v>
      </c>
      <c r="JE111" s="266">
        <v>0.95216400911161736</v>
      </c>
      <c r="JH111" s="259" t="s">
        <v>5</v>
      </c>
      <c r="JI111" s="258">
        <v>262129435.34999964</v>
      </c>
      <c r="JJ111" s="266">
        <v>0.96865020169764393</v>
      </c>
      <c r="JK111" s="260">
        <v>2063</v>
      </c>
      <c r="JL111" s="266">
        <v>0.95200738347946467</v>
      </c>
      <c r="JO111" s="259" t="s">
        <v>5</v>
      </c>
      <c r="JP111" s="258">
        <v>256675624.29999974</v>
      </c>
      <c r="JQ111" s="266">
        <v>0.9685680699727478</v>
      </c>
      <c r="JR111" s="260">
        <v>2027</v>
      </c>
      <c r="JS111" s="266">
        <v>0.95209018318459371</v>
      </c>
      <c r="JV111" s="259" t="s">
        <v>5</v>
      </c>
      <c r="JW111" s="258">
        <v>253069281.93999967</v>
      </c>
      <c r="JX111" s="266">
        <v>0.96963066744999393</v>
      </c>
      <c r="JY111" s="260">
        <v>1998</v>
      </c>
      <c r="JZ111" s="266">
        <v>0.9532442748091603</v>
      </c>
      <c r="KC111" s="259" t="s">
        <v>5</v>
      </c>
      <c r="KD111" s="258">
        <v>246727096.93999982</v>
      </c>
      <c r="KE111" s="266">
        <v>0.97141337048402154</v>
      </c>
      <c r="KF111" s="260">
        <v>1951</v>
      </c>
      <c r="KG111" s="266">
        <v>0.95356793743890522</v>
      </c>
      <c r="KJ111" s="259" t="s">
        <v>5</v>
      </c>
      <c r="KK111" s="258">
        <v>240100665.49999973</v>
      </c>
      <c r="KL111" s="266">
        <v>0.97143083604507152</v>
      </c>
      <c r="KM111" s="260">
        <v>1904</v>
      </c>
      <c r="KN111" s="266">
        <v>0.95390781563126248</v>
      </c>
      <c r="KQ111" s="259" t="s">
        <v>5</v>
      </c>
      <c r="KR111" s="258">
        <v>235964577.6699996</v>
      </c>
      <c r="KS111" s="266">
        <v>0.97207549195573151</v>
      </c>
      <c r="KT111" s="260">
        <v>1872</v>
      </c>
      <c r="KU111" s="266">
        <v>0.95412844036697253</v>
      </c>
      <c r="KX111" s="259" t="s">
        <v>624</v>
      </c>
      <c r="KY111" s="258">
        <v>232252834.57000011</v>
      </c>
      <c r="KZ111" s="266">
        <v>0.97388198164985595</v>
      </c>
      <c r="LA111" s="260">
        <v>1844</v>
      </c>
      <c r="LB111" s="266">
        <v>0.95544041450777206</v>
      </c>
      <c r="LE111" s="259" t="s">
        <v>624</v>
      </c>
      <c r="LF111" s="258">
        <v>226175954.8000001</v>
      </c>
      <c r="LG111" s="266">
        <v>0.97396182218242133</v>
      </c>
      <c r="LH111" s="260">
        <v>1802</v>
      </c>
      <c r="LI111" s="266">
        <v>0.95546129374337219</v>
      </c>
      <c r="LL111" s="259" t="s">
        <v>624</v>
      </c>
      <c r="LM111" s="258">
        <v>221463830.81000003</v>
      </c>
      <c r="LN111" s="266">
        <v>0.97586906620497926</v>
      </c>
      <c r="LO111" s="260">
        <v>1773</v>
      </c>
      <c r="LP111" s="266">
        <v>0.95734341252699784</v>
      </c>
      <c r="LS111" s="259" t="s">
        <v>624</v>
      </c>
      <c r="LT111" s="258">
        <v>217472625.13000003</v>
      </c>
      <c r="LU111" s="266">
        <v>0.97661680568191134</v>
      </c>
      <c r="LV111" s="260">
        <v>1747</v>
      </c>
      <c r="LW111" s="266">
        <v>0.95778508771929827</v>
      </c>
      <c r="LZ111" s="208" t="s">
        <v>624</v>
      </c>
      <c r="MA111" s="209">
        <v>212681660.48999989</v>
      </c>
      <c r="MB111" s="210">
        <v>0.97657806675570613</v>
      </c>
      <c r="MC111" s="211">
        <v>1710</v>
      </c>
      <c r="MD111" s="210">
        <v>0.95691102406267492</v>
      </c>
      <c r="MG111" s="208" t="s">
        <v>624</v>
      </c>
      <c r="MH111" s="209">
        <v>207582113.64999998</v>
      </c>
      <c r="MI111" s="210">
        <v>0.97650047805642293</v>
      </c>
      <c r="MJ111" s="211">
        <v>1673</v>
      </c>
      <c r="MK111" s="210">
        <v>0.95654659805603204</v>
      </c>
      <c r="MN111" s="208" t="s">
        <v>624</v>
      </c>
      <c r="MO111" s="209">
        <v>203732698.97</v>
      </c>
      <c r="MP111" s="210">
        <v>0.9767589002956677</v>
      </c>
      <c r="MQ111" s="211">
        <v>1648</v>
      </c>
      <c r="MR111" s="210">
        <v>0.95647127103888563</v>
      </c>
      <c r="MU111" s="208" t="s">
        <v>624</v>
      </c>
      <c r="MV111" s="209">
        <v>200140163.68999991</v>
      </c>
      <c r="MW111" s="210">
        <v>0.97710200734910124</v>
      </c>
      <c r="MX111" s="211">
        <v>1623</v>
      </c>
      <c r="MY111" s="210">
        <v>0.9569575471698113</v>
      </c>
      <c r="NB111" s="208" t="s">
        <v>624</v>
      </c>
      <c r="NC111" s="209">
        <v>196074323.38999981</v>
      </c>
      <c r="ND111" s="210">
        <v>0.97786355041885986</v>
      </c>
      <c r="NE111" s="211">
        <v>1592</v>
      </c>
      <c r="NF111" s="210">
        <v>0.95788206979542723</v>
      </c>
      <c r="NI111" s="208" t="s">
        <v>624</v>
      </c>
      <c r="NJ111" s="209">
        <v>192539192.53999975</v>
      </c>
      <c r="NK111" s="210">
        <v>0.97817894587237253</v>
      </c>
      <c r="NL111" s="211">
        <v>1565</v>
      </c>
      <c r="NM111" s="210">
        <v>0.95777233782129745</v>
      </c>
      <c r="NP111" s="208" t="s">
        <v>624</v>
      </c>
      <c r="NQ111" s="209">
        <v>188173940.47999993</v>
      </c>
      <c r="NR111" s="210">
        <v>0.97852402410569694</v>
      </c>
      <c r="NS111" s="211">
        <v>1531</v>
      </c>
      <c r="NT111" s="210">
        <v>0.95807259073842299</v>
      </c>
      <c r="NW111" s="208" t="s">
        <v>624</v>
      </c>
      <c r="NX111" s="209">
        <v>183127116.98999983</v>
      </c>
      <c r="NY111" s="210">
        <v>0.97878701737229268</v>
      </c>
      <c r="NZ111" s="211">
        <v>1496</v>
      </c>
      <c r="OA111" s="210">
        <v>0.95774647887323938</v>
      </c>
      <c r="OD111" s="208" t="s">
        <v>624</v>
      </c>
      <c r="OE111" s="209">
        <v>179200312.36999989</v>
      </c>
      <c r="OF111" s="210">
        <v>0.97992763537505445</v>
      </c>
      <c r="OG111" s="211">
        <v>1464</v>
      </c>
      <c r="OH111" s="210">
        <v>0.9593709043250328</v>
      </c>
      <c r="OK111" s="208" t="s">
        <v>624</v>
      </c>
      <c r="OL111" s="209">
        <v>175429400.90999991</v>
      </c>
      <c r="OM111" s="210">
        <v>0.98038594535270496</v>
      </c>
      <c r="ON111" s="211">
        <v>1433</v>
      </c>
      <c r="OO111" s="210">
        <v>0.95981245813797722</v>
      </c>
      <c r="OR111" s="208" t="s">
        <v>624</v>
      </c>
      <c r="OS111" s="209">
        <v>171131980.23999989</v>
      </c>
      <c r="OT111" s="210">
        <v>0.98043728473765013</v>
      </c>
      <c r="OU111" s="211">
        <v>1404</v>
      </c>
      <c r="OV111" s="210">
        <v>0.95967190704032812</v>
      </c>
      <c r="OY111" s="208" t="s">
        <v>624</v>
      </c>
      <c r="OZ111" s="209">
        <v>167949610.26999992</v>
      </c>
      <c r="PA111" s="210">
        <v>0.98129247817686516</v>
      </c>
      <c r="PB111" s="211">
        <v>1380</v>
      </c>
      <c r="PC111" s="210">
        <v>0.96100278551532037</v>
      </c>
      <c r="PF111" s="208" t="s">
        <v>624</v>
      </c>
      <c r="PG111" s="209">
        <v>0</v>
      </c>
      <c r="PH111" s="210">
        <v>0</v>
      </c>
      <c r="PI111" s="211">
        <v>0</v>
      </c>
      <c r="PJ111" s="210">
        <v>0</v>
      </c>
    </row>
    <row r="112" spans="1:426" ht="18" x14ac:dyDescent="0.35">
      <c r="A112" s="259" t="s">
        <v>6</v>
      </c>
      <c r="B112" s="258">
        <v>30774563.699999999</v>
      </c>
      <c r="C112" s="266">
        <v>5.193325858520282E-2</v>
      </c>
      <c r="D112" s="260">
        <v>262</v>
      </c>
      <c r="E112" s="266">
        <v>5.884995507637017E-2</v>
      </c>
      <c r="I112" s="259" t="s">
        <v>6</v>
      </c>
      <c r="J112" s="258">
        <v>30132486.949999969</v>
      </c>
      <c r="K112" s="266">
        <v>5.1315741529218181E-2</v>
      </c>
      <c r="L112" s="260">
        <v>258</v>
      </c>
      <c r="M112" s="266">
        <v>5.8450385138196649E-2</v>
      </c>
      <c r="P112" s="259" t="s">
        <v>6</v>
      </c>
      <c r="Q112" s="258">
        <v>29757302.890000012</v>
      </c>
      <c r="R112" s="266">
        <v>5.0879793275944413E-2</v>
      </c>
      <c r="S112" s="260">
        <v>258</v>
      </c>
      <c r="T112" s="266">
        <v>5.8836944127708096E-2</v>
      </c>
      <c r="W112" s="259" t="s">
        <v>6</v>
      </c>
      <c r="X112" s="258">
        <v>29470045.180000011</v>
      </c>
      <c r="Y112" s="266">
        <v>5.0687607232100258E-2</v>
      </c>
      <c r="Z112" s="260">
        <v>257</v>
      </c>
      <c r="AA112" s="266">
        <v>5.9080459770114946E-2</v>
      </c>
      <c r="AD112" s="259" t="s">
        <v>6</v>
      </c>
      <c r="AE112" s="258">
        <v>29276510.069999989</v>
      </c>
      <c r="AF112" s="266">
        <v>5.1278354592720989E-2</v>
      </c>
      <c r="AG112" s="260">
        <v>255</v>
      </c>
      <c r="AH112" s="266">
        <v>5.9621229833995794E-2</v>
      </c>
      <c r="AK112" s="259" t="s">
        <v>6</v>
      </c>
      <c r="AL112" s="258">
        <v>28242545.620000012</v>
      </c>
      <c r="AM112" s="266">
        <v>5.0473885699468424E-2</v>
      </c>
      <c r="AN112" s="260">
        <v>247</v>
      </c>
      <c r="AO112" s="266">
        <v>5.9020310633213856E-2</v>
      </c>
      <c r="AR112" s="259" t="s">
        <v>6</v>
      </c>
      <c r="AS112" s="258">
        <v>28055134.669999991</v>
      </c>
      <c r="AT112" s="266">
        <v>5.1087610221533991E-2</v>
      </c>
      <c r="AU112" s="260">
        <v>246</v>
      </c>
      <c r="AV112" s="266">
        <v>6.0043934586282648E-2</v>
      </c>
      <c r="AY112" s="259" t="s">
        <v>6</v>
      </c>
      <c r="AZ112" s="258">
        <v>27313099.690000013</v>
      </c>
      <c r="BA112" s="266">
        <v>5.1708174722968098E-2</v>
      </c>
      <c r="BB112" s="260">
        <v>241</v>
      </c>
      <c r="BC112" s="266">
        <v>6.1276379354182557E-2</v>
      </c>
      <c r="BF112" s="259" t="s">
        <v>6</v>
      </c>
      <c r="BG112" s="258">
        <v>26654810.299999978</v>
      </c>
      <c r="BH112" s="266">
        <v>5.0997309595467138E-2</v>
      </c>
      <c r="BI112" s="260">
        <v>235</v>
      </c>
      <c r="BJ112" s="266">
        <v>6.0535806285419887E-2</v>
      </c>
      <c r="BM112" s="259" t="s">
        <v>6</v>
      </c>
      <c r="BN112" s="258">
        <v>19453211.840000007</v>
      </c>
      <c r="BO112" s="266">
        <v>4.7000959221966301E-2</v>
      </c>
      <c r="BP112" s="260">
        <v>179</v>
      </c>
      <c r="BQ112" s="266">
        <v>5.717023315234749E-2</v>
      </c>
      <c r="BT112" s="259" t="s">
        <v>6</v>
      </c>
      <c r="BU112" s="258">
        <v>14893991.83</v>
      </c>
      <c r="BV112" s="266">
        <v>4.0410523869507602E-2</v>
      </c>
      <c r="BW112" s="260">
        <v>147</v>
      </c>
      <c r="BX112" s="266">
        <v>5.2275960170697015E-2</v>
      </c>
      <c r="CA112" s="259" t="s">
        <v>6</v>
      </c>
      <c r="CB112" s="258">
        <v>14244450.250000004</v>
      </c>
      <c r="CC112" s="266">
        <v>3.9776597267002785E-2</v>
      </c>
      <c r="CD112" s="260">
        <v>142</v>
      </c>
      <c r="CE112" s="266">
        <v>5.1805910251732944E-2</v>
      </c>
      <c r="CH112" s="259" t="s">
        <v>6</v>
      </c>
      <c r="CI112" s="258">
        <v>14090753.990000008</v>
      </c>
      <c r="CJ112" s="266">
        <v>3.9864387973024121E-2</v>
      </c>
      <c r="CK112" s="260">
        <v>141</v>
      </c>
      <c r="CL112" s="266">
        <v>5.2106430155210645E-2</v>
      </c>
      <c r="CO112" s="259" t="s">
        <v>6</v>
      </c>
      <c r="CP112" s="258">
        <v>13968014.939999994</v>
      </c>
      <c r="CQ112" s="266">
        <v>3.9713250804290827E-2</v>
      </c>
      <c r="CR112" s="260">
        <v>140</v>
      </c>
      <c r="CS112" s="266">
        <v>5.192878338278932E-2</v>
      </c>
      <c r="CV112" s="259" t="s">
        <v>6</v>
      </c>
      <c r="CW112" s="258">
        <v>13709334.680000002</v>
      </c>
      <c r="CX112" s="266">
        <v>3.9810639042505931E-2</v>
      </c>
      <c r="CY112" s="260">
        <v>136</v>
      </c>
      <c r="CZ112" s="266">
        <v>5.139833711262283E-2</v>
      </c>
      <c r="DC112" s="259" t="s">
        <v>6</v>
      </c>
      <c r="DD112" s="258">
        <v>13203134.549999995</v>
      </c>
      <c r="DE112" s="266">
        <v>3.8665055038279453E-2</v>
      </c>
      <c r="DF112" s="260">
        <v>132</v>
      </c>
      <c r="DG112" s="266">
        <v>5.0266565118050263E-2</v>
      </c>
      <c r="DJ112" s="259" t="s">
        <v>6</v>
      </c>
      <c r="DK112" s="258">
        <v>13055985.059999995</v>
      </c>
      <c r="DL112" s="266">
        <v>3.8694453176713904E-2</v>
      </c>
      <c r="DM112" s="260">
        <v>131</v>
      </c>
      <c r="DN112" s="266">
        <v>5.0501156515034694E-2</v>
      </c>
      <c r="DQ112" s="259" t="s">
        <v>6</v>
      </c>
      <c r="DR112" s="258">
        <v>12406090.950000001</v>
      </c>
      <c r="DS112" s="266">
        <v>3.7149864701665279E-2</v>
      </c>
      <c r="DT112" s="260">
        <v>127</v>
      </c>
      <c r="DU112" s="266">
        <v>4.9397121742512644E-2</v>
      </c>
      <c r="DX112" s="259" t="s">
        <v>6</v>
      </c>
      <c r="DY112" s="258">
        <v>12188371.530000001</v>
      </c>
      <c r="DZ112" s="266">
        <v>3.6786135170627877E-2</v>
      </c>
      <c r="EA112" s="260">
        <v>125</v>
      </c>
      <c r="EB112" s="266">
        <v>4.9019607843137254E-2</v>
      </c>
      <c r="EE112" s="259" t="s">
        <v>6</v>
      </c>
      <c r="EF112" s="258">
        <v>11824141.819999997</v>
      </c>
      <c r="EG112" s="266">
        <v>3.602052944371089E-2</v>
      </c>
      <c r="EH112" s="260">
        <v>123</v>
      </c>
      <c r="EI112" s="266">
        <v>4.8597392335045439E-2</v>
      </c>
      <c r="EL112" s="259" t="s">
        <v>6</v>
      </c>
      <c r="EM112" s="258">
        <v>11691922.24</v>
      </c>
      <c r="EN112" s="266">
        <v>3.6041188190772872E-2</v>
      </c>
      <c r="EO112" s="260">
        <v>124</v>
      </c>
      <c r="EP112" s="266">
        <v>4.9461507778220982E-2</v>
      </c>
      <c r="ES112" s="259" t="s">
        <v>6</v>
      </c>
      <c r="ET112" s="258">
        <v>11452519.150000002</v>
      </c>
      <c r="EU112" s="266">
        <v>3.5579226685241258E-2</v>
      </c>
      <c r="EV112" s="260">
        <v>124</v>
      </c>
      <c r="EW112" s="266">
        <v>4.9719326383319967E-2</v>
      </c>
      <c r="EZ112" s="259" t="s">
        <v>6</v>
      </c>
      <c r="FA112" s="258">
        <v>11257831.930000003</v>
      </c>
      <c r="FB112" s="266">
        <v>3.5233653032481528E-2</v>
      </c>
      <c r="FC112" s="260">
        <v>123</v>
      </c>
      <c r="FD112" s="266">
        <v>4.9576783555018135E-2</v>
      </c>
      <c r="FG112" s="259" t="s">
        <v>6</v>
      </c>
      <c r="FH112" s="258">
        <v>10901771.360000005</v>
      </c>
      <c r="FI112" s="266">
        <v>3.445819529930088E-2</v>
      </c>
      <c r="FJ112" s="260">
        <v>120</v>
      </c>
      <c r="FK112" s="266">
        <v>4.8760666395774074E-2</v>
      </c>
      <c r="FN112" s="259" t="s">
        <v>6</v>
      </c>
      <c r="FO112" s="258">
        <v>10461549.600000003</v>
      </c>
      <c r="FP112" s="266">
        <v>3.3345213005185149E-2</v>
      </c>
      <c r="FQ112" s="260">
        <v>116</v>
      </c>
      <c r="FR112" s="266">
        <v>4.7404985696771554E-2</v>
      </c>
      <c r="FU112" s="259" t="s">
        <v>6</v>
      </c>
      <c r="FV112" s="258">
        <v>10297311.799999995</v>
      </c>
      <c r="FW112" s="266">
        <v>3.3002338771885222E-2</v>
      </c>
      <c r="FX112" s="260">
        <v>116</v>
      </c>
      <c r="FY112" s="266">
        <v>4.7619047619047616E-2</v>
      </c>
      <c r="GB112" s="259" t="s">
        <v>6</v>
      </c>
      <c r="GC112" s="258">
        <v>10398859.209999997</v>
      </c>
      <c r="GD112" s="266">
        <v>3.346840456260005E-2</v>
      </c>
      <c r="GE112" s="260">
        <v>117</v>
      </c>
      <c r="GF112" s="266">
        <v>4.8227535037098104E-2</v>
      </c>
      <c r="GI112" s="259" t="s">
        <v>6</v>
      </c>
      <c r="GJ112" s="258">
        <v>10235974.320000004</v>
      </c>
      <c r="GK112" s="266">
        <v>3.3288467235369684E-2</v>
      </c>
      <c r="GL112" s="260">
        <v>117</v>
      </c>
      <c r="GM112" s="266">
        <v>4.8588039867109634E-2</v>
      </c>
      <c r="GP112" s="259" t="s">
        <v>6</v>
      </c>
      <c r="GQ112" s="258">
        <v>10273609.049999997</v>
      </c>
      <c r="GR112" s="266">
        <v>3.3756748795283981E-2</v>
      </c>
      <c r="GS112" s="260">
        <v>118</v>
      </c>
      <c r="GT112" s="266">
        <v>4.9434436531210726E-2</v>
      </c>
      <c r="GW112" s="259" t="s">
        <v>6</v>
      </c>
      <c r="GX112" s="258">
        <v>10033650.189999999</v>
      </c>
      <c r="GY112" s="266">
        <v>3.3272415190461771E-2</v>
      </c>
      <c r="GZ112" s="260">
        <v>117</v>
      </c>
      <c r="HA112" s="266">
        <v>4.9325463743676225E-2</v>
      </c>
      <c r="HD112" s="259" t="s">
        <v>6</v>
      </c>
      <c r="HE112" s="258">
        <v>10006905.030000001</v>
      </c>
      <c r="HF112" s="266">
        <v>3.3391343457716695E-2</v>
      </c>
      <c r="HG112" s="260">
        <v>118</v>
      </c>
      <c r="HH112" s="266">
        <v>0.05</v>
      </c>
      <c r="HK112" s="259" t="s">
        <v>6</v>
      </c>
      <c r="HL112" s="258">
        <v>9654827.4399999976</v>
      </c>
      <c r="HM112" s="266">
        <v>3.2407257241992185E-2</v>
      </c>
      <c r="HN112" s="260">
        <v>115</v>
      </c>
      <c r="HO112" s="266">
        <v>4.8957002979991483E-2</v>
      </c>
      <c r="HR112" s="259" t="s">
        <v>6</v>
      </c>
      <c r="HS112" s="258">
        <v>9360441.5100000016</v>
      </c>
      <c r="HT112" s="266">
        <v>3.1636699909809197E-2</v>
      </c>
      <c r="HU112" s="260">
        <v>113</v>
      </c>
      <c r="HV112" s="266">
        <v>4.8394004282655244E-2</v>
      </c>
      <c r="HY112" s="259" t="s">
        <v>6</v>
      </c>
      <c r="HZ112" s="258">
        <v>9478541.8100000024</v>
      </c>
      <c r="IA112" s="266">
        <v>3.2487104356333681E-2</v>
      </c>
      <c r="IB112" s="260">
        <v>113</v>
      </c>
      <c r="IC112" s="266">
        <v>4.8917748917748916E-2</v>
      </c>
      <c r="IF112" s="259" t="s">
        <v>6</v>
      </c>
      <c r="IG112" s="258">
        <v>9193798.1399999969</v>
      </c>
      <c r="IH112" s="266">
        <v>3.1767620633325763E-2</v>
      </c>
      <c r="II112" s="260">
        <v>110</v>
      </c>
      <c r="IJ112" s="266">
        <v>4.7951176983435047E-2</v>
      </c>
      <c r="IM112" s="259" t="s">
        <v>6</v>
      </c>
      <c r="IN112" s="258">
        <v>8973151.9199999981</v>
      </c>
      <c r="IO112" s="266">
        <v>3.151069229572763E-2</v>
      </c>
      <c r="IP112" s="260">
        <v>108</v>
      </c>
      <c r="IQ112" s="266">
        <v>4.7724259832081305E-2</v>
      </c>
      <c r="IT112" s="259" t="s">
        <v>6</v>
      </c>
      <c r="IU112" s="258">
        <v>8641962.2300000023</v>
      </c>
      <c r="IV112" s="266">
        <v>3.0892493710190885E-2</v>
      </c>
      <c r="IW112" s="260">
        <v>105</v>
      </c>
      <c r="IX112" s="266">
        <v>4.7148630444544232E-2</v>
      </c>
      <c r="JA112" s="259" t="s">
        <v>6</v>
      </c>
      <c r="JB112" s="258">
        <v>8662561.8000000045</v>
      </c>
      <c r="JC112" s="266">
        <v>3.1468752676670847E-2</v>
      </c>
      <c r="JD112" s="260">
        <v>105</v>
      </c>
      <c r="JE112" s="266">
        <v>4.7835990888382689E-2</v>
      </c>
      <c r="JH112" s="259" t="s">
        <v>6</v>
      </c>
      <c r="JI112" s="258">
        <v>8483666.1499999985</v>
      </c>
      <c r="JJ112" s="266">
        <v>3.1349798302356069E-2</v>
      </c>
      <c r="JK112" s="260">
        <v>104</v>
      </c>
      <c r="JL112" s="266">
        <v>4.7992616520535304E-2</v>
      </c>
      <c r="JO112" s="259" t="s">
        <v>6</v>
      </c>
      <c r="JP112" s="258">
        <v>8329626.4999999991</v>
      </c>
      <c r="JQ112" s="266">
        <v>3.1431930027252149E-2</v>
      </c>
      <c r="JR112" s="260">
        <v>102</v>
      </c>
      <c r="JS112" s="266">
        <v>4.7909816815406292E-2</v>
      </c>
      <c r="JV112" s="259" t="s">
        <v>6</v>
      </c>
      <c r="JW112" s="258">
        <v>7926260.4200000037</v>
      </c>
      <c r="JX112" s="266">
        <v>3.0369332550005981E-2</v>
      </c>
      <c r="JY112" s="260">
        <v>98</v>
      </c>
      <c r="JZ112" s="266">
        <v>4.6755725190839696E-2</v>
      </c>
      <c r="KC112" s="259" t="s">
        <v>6</v>
      </c>
      <c r="KD112" s="258">
        <v>7260653.7299999967</v>
      </c>
      <c r="KE112" s="266">
        <v>2.8586629515978471E-2</v>
      </c>
      <c r="KF112" s="260">
        <v>95</v>
      </c>
      <c r="KG112" s="266">
        <v>4.643206256109482E-2</v>
      </c>
      <c r="KJ112" s="259" t="s">
        <v>6</v>
      </c>
      <c r="KK112" s="258">
        <v>7061208.0900000017</v>
      </c>
      <c r="KL112" s="266">
        <v>2.8569163954928447E-2</v>
      </c>
      <c r="KM112" s="260">
        <v>92</v>
      </c>
      <c r="KN112" s="266">
        <v>4.6092184368737472E-2</v>
      </c>
      <c r="KQ112" s="259" t="s">
        <v>6</v>
      </c>
      <c r="KR112" s="258">
        <v>6778480.4800000004</v>
      </c>
      <c r="KS112" s="266">
        <v>2.7924508044268503E-2</v>
      </c>
      <c r="KT112" s="260">
        <v>90</v>
      </c>
      <c r="KU112" s="266">
        <v>4.5871559633027525E-2</v>
      </c>
      <c r="KX112" s="259" t="s">
        <v>6</v>
      </c>
      <c r="KY112" s="258">
        <v>6228664.1599999983</v>
      </c>
      <c r="KZ112" s="266">
        <v>2.6118018350144052E-2</v>
      </c>
      <c r="LA112" s="260">
        <v>86</v>
      </c>
      <c r="LB112" s="266">
        <v>4.4559585492227979E-2</v>
      </c>
      <c r="LE112" s="259" t="s">
        <v>6</v>
      </c>
      <c r="LF112" s="258">
        <v>6046653.5700000022</v>
      </c>
      <c r="LG112" s="266">
        <v>2.6038177817578698E-2</v>
      </c>
      <c r="LH112" s="260">
        <v>84</v>
      </c>
      <c r="LI112" s="266">
        <v>4.4538706256627786E-2</v>
      </c>
      <c r="LL112" s="259" t="s">
        <v>6</v>
      </c>
      <c r="LM112" s="258">
        <v>5476276.709999999</v>
      </c>
      <c r="LN112" s="266">
        <v>2.4130933795020695E-2</v>
      </c>
      <c r="LO112" s="260">
        <v>79</v>
      </c>
      <c r="LP112" s="266">
        <v>4.2656587473002161E-2</v>
      </c>
      <c r="LS112" s="259" t="s">
        <v>6</v>
      </c>
      <c r="LT112" s="258">
        <v>5206960.0099999979</v>
      </c>
      <c r="LU112" s="266">
        <v>2.3383194318088704E-2</v>
      </c>
      <c r="LV112" s="260">
        <v>77</v>
      </c>
      <c r="LW112" s="266">
        <v>4.2214912280701754E-2</v>
      </c>
      <c r="LZ112" s="208" t="s">
        <v>6</v>
      </c>
      <c r="MA112" s="209">
        <v>5100888.3200000012</v>
      </c>
      <c r="MB112" s="210">
        <v>2.3421933244293928E-2</v>
      </c>
      <c r="MC112" s="211">
        <v>77</v>
      </c>
      <c r="MD112" s="210">
        <v>4.3088975937325129E-2</v>
      </c>
      <c r="MG112" s="208" t="s">
        <v>6</v>
      </c>
      <c r="MH112" s="209">
        <v>4995471.63</v>
      </c>
      <c r="MI112" s="210">
        <v>2.3499521943577139E-2</v>
      </c>
      <c r="MJ112" s="211">
        <v>76</v>
      </c>
      <c r="MK112" s="210">
        <v>4.3453401943967983E-2</v>
      </c>
      <c r="MN112" s="208" t="s">
        <v>6</v>
      </c>
      <c r="MO112" s="209">
        <v>4847636.37</v>
      </c>
      <c r="MP112" s="210">
        <v>2.3241099704332271E-2</v>
      </c>
      <c r="MQ112" s="211">
        <v>75</v>
      </c>
      <c r="MR112" s="210">
        <v>4.3528728961114337E-2</v>
      </c>
      <c r="MU112" s="208" t="s">
        <v>6</v>
      </c>
      <c r="MV112" s="209">
        <v>4690204.2599999988</v>
      </c>
      <c r="MW112" s="210">
        <v>2.289799265089882E-2</v>
      </c>
      <c r="MX112" s="211">
        <v>73</v>
      </c>
      <c r="MY112" s="210">
        <v>4.3042452830188677E-2</v>
      </c>
      <c r="NB112" s="208" t="s">
        <v>6</v>
      </c>
      <c r="NC112" s="209">
        <v>4438645.2200000007</v>
      </c>
      <c r="ND112" s="210">
        <v>2.2136449581140163E-2</v>
      </c>
      <c r="NE112" s="211">
        <v>70</v>
      </c>
      <c r="NF112" s="210">
        <v>4.2117930204572801E-2</v>
      </c>
      <c r="NI112" s="208" t="s">
        <v>6</v>
      </c>
      <c r="NJ112" s="209">
        <v>4295132.4600000009</v>
      </c>
      <c r="NK112" s="210">
        <v>2.1821054127627415E-2</v>
      </c>
      <c r="NL112" s="211">
        <v>69</v>
      </c>
      <c r="NM112" s="210">
        <v>4.2227662178702573E-2</v>
      </c>
      <c r="NP112" s="208" t="s">
        <v>6</v>
      </c>
      <c r="NQ112" s="209">
        <v>4129912.92</v>
      </c>
      <c r="NR112" s="210">
        <v>2.1475975894303122E-2</v>
      </c>
      <c r="NS112" s="211">
        <v>67</v>
      </c>
      <c r="NT112" s="210">
        <v>4.1927409261576974E-2</v>
      </c>
      <c r="NW112" s="208" t="s">
        <v>6</v>
      </c>
      <c r="NX112" s="209">
        <v>3968863.7899999996</v>
      </c>
      <c r="NY112" s="210">
        <v>2.1212982627707325E-2</v>
      </c>
      <c r="NZ112" s="211">
        <v>66</v>
      </c>
      <c r="OA112" s="210">
        <v>4.2253521126760563E-2</v>
      </c>
      <c r="OD112" s="208" t="s">
        <v>6</v>
      </c>
      <c r="OE112" s="209">
        <v>3670652.69</v>
      </c>
      <c r="OF112" s="210">
        <v>2.0072364624945577E-2</v>
      </c>
      <c r="OG112" s="211">
        <v>62</v>
      </c>
      <c r="OH112" s="210">
        <v>4.0629095674967232E-2</v>
      </c>
      <c r="OK112" s="208" t="s">
        <v>6</v>
      </c>
      <c r="OL112" s="209">
        <v>3509721.7300000004</v>
      </c>
      <c r="OM112" s="210">
        <v>1.9614054647295116E-2</v>
      </c>
      <c r="ON112" s="211">
        <v>60</v>
      </c>
      <c r="OO112" s="210">
        <v>4.0187541862022773E-2</v>
      </c>
      <c r="OR112" s="208" t="s">
        <v>6</v>
      </c>
      <c r="OS112" s="209">
        <v>3414605.1500000008</v>
      </c>
      <c r="OT112" s="210">
        <v>1.9562715262349841E-2</v>
      </c>
      <c r="OU112" s="211">
        <v>59</v>
      </c>
      <c r="OV112" s="210">
        <v>4.0328092959671907E-2</v>
      </c>
      <c r="OY112" s="208" t="s">
        <v>6</v>
      </c>
      <c r="OZ112" s="209">
        <v>3201819.1</v>
      </c>
      <c r="PA112" s="210">
        <v>1.8707521823134871E-2</v>
      </c>
      <c r="PB112" s="211">
        <v>56</v>
      </c>
      <c r="PC112" s="210">
        <v>3.8997214484679667E-2</v>
      </c>
      <c r="PF112" s="208" t="s">
        <v>6</v>
      </c>
      <c r="PG112" s="209">
        <v>0</v>
      </c>
      <c r="PH112" s="210">
        <v>0</v>
      </c>
      <c r="PI112" s="211">
        <v>0</v>
      </c>
      <c r="PJ112" s="210">
        <v>0</v>
      </c>
    </row>
    <row r="113" spans="1:426" ht="18" x14ac:dyDescent="0.35">
      <c r="A113" s="259"/>
      <c r="B113" s="258"/>
      <c r="C113" s="259"/>
      <c r="D113" s="260"/>
      <c r="E113" s="259"/>
      <c r="I113" s="259"/>
      <c r="J113" s="258"/>
      <c r="K113" s="259"/>
      <c r="L113" s="260"/>
      <c r="M113" s="259"/>
      <c r="P113" s="259"/>
      <c r="Q113" s="258"/>
      <c r="R113" s="259"/>
      <c r="S113" s="260"/>
      <c r="T113" s="259"/>
      <c r="W113" s="259"/>
      <c r="X113" s="258"/>
      <c r="Y113" s="259"/>
      <c r="Z113" s="260"/>
      <c r="AA113" s="259"/>
      <c r="AD113" s="259"/>
      <c r="AE113" s="258"/>
      <c r="AF113" s="259"/>
      <c r="AG113" s="260"/>
      <c r="AH113" s="259"/>
      <c r="AK113" s="259"/>
      <c r="AL113" s="258"/>
      <c r="AM113" s="259"/>
      <c r="AN113" s="260"/>
      <c r="AO113" s="259"/>
      <c r="AR113" s="259"/>
      <c r="AS113" s="258"/>
      <c r="AT113" s="259"/>
      <c r="AU113" s="260"/>
      <c r="AV113" s="259"/>
      <c r="AY113" s="259"/>
      <c r="AZ113" s="258"/>
      <c r="BA113" s="259"/>
      <c r="BB113" s="260"/>
      <c r="BC113" s="259"/>
      <c r="BF113" s="259"/>
      <c r="BG113" s="258"/>
      <c r="BH113" s="259"/>
      <c r="BI113" s="260"/>
      <c r="BJ113" s="259"/>
      <c r="BM113" s="259"/>
      <c r="BN113" s="258"/>
      <c r="BO113" s="259"/>
      <c r="BP113" s="260"/>
      <c r="BQ113" s="259"/>
      <c r="BT113" s="259"/>
      <c r="BU113" s="258"/>
      <c r="BV113" s="259"/>
      <c r="BW113" s="260"/>
      <c r="BX113" s="259"/>
      <c r="CA113" s="259"/>
      <c r="CB113" s="258"/>
      <c r="CC113" s="259"/>
      <c r="CD113" s="260"/>
      <c r="CE113" s="259"/>
      <c r="CH113" s="259"/>
      <c r="CI113" s="258"/>
      <c r="CJ113" s="259"/>
      <c r="CK113" s="260"/>
      <c r="CL113" s="259"/>
      <c r="CO113" s="259"/>
      <c r="CP113" s="258"/>
      <c r="CQ113" s="259"/>
      <c r="CR113" s="260"/>
      <c r="CS113" s="259"/>
      <c r="CV113" s="259"/>
      <c r="CW113" s="258"/>
      <c r="CX113" s="259"/>
      <c r="CY113" s="260"/>
      <c r="CZ113" s="259"/>
      <c r="DC113" s="259"/>
      <c r="DD113" s="258"/>
      <c r="DE113" s="259"/>
      <c r="DF113" s="260"/>
      <c r="DG113" s="259"/>
      <c r="DJ113" s="259"/>
      <c r="DK113" s="258"/>
      <c r="DL113" s="259"/>
      <c r="DM113" s="260"/>
      <c r="DN113" s="259"/>
      <c r="DQ113" s="259"/>
      <c r="DR113" s="258"/>
      <c r="DS113" s="259"/>
      <c r="DT113" s="260"/>
      <c r="DU113" s="259"/>
      <c r="DX113" s="259"/>
      <c r="DY113" s="258"/>
      <c r="DZ113" s="259"/>
      <c r="EA113" s="260"/>
      <c r="EB113" s="259"/>
      <c r="EE113" s="259"/>
      <c r="EF113" s="258"/>
      <c r="EG113" s="259"/>
      <c r="EH113" s="260"/>
      <c r="EI113" s="259"/>
      <c r="EL113" s="259"/>
      <c r="EM113" s="258"/>
      <c r="EN113" s="259"/>
      <c r="EO113" s="260"/>
      <c r="EP113" s="259"/>
      <c r="ES113" s="259"/>
      <c r="ET113" s="258"/>
      <c r="EU113" s="259"/>
      <c r="EV113" s="260"/>
      <c r="EW113" s="259"/>
      <c r="EZ113" s="259"/>
      <c r="FA113" s="258"/>
      <c r="FB113" s="259"/>
      <c r="FC113" s="260"/>
      <c r="FD113" s="259"/>
      <c r="FG113" s="259"/>
      <c r="FH113" s="258"/>
      <c r="FI113" s="259"/>
      <c r="FJ113" s="260"/>
      <c r="FK113" s="259"/>
      <c r="FN113" s="259"/>
      <c r="FO113" s="258"/>
      <c r="FP113" s="259"/>
      <c r="FQ113" s="260"/>
      <c r="FR113" s="259"/>
      <c r="FU113" s="259"/>
      <c r="FV113" s="258"/>
      <c r="FW113" s="259"/>
      <c r="FX113" s="260"/>
      <c r="FY113" s="259"/>
      <c r="GB113" s="259"/>
      <c r="GC113" s="258"/>
      <c r="GD113" s="259"/>
      <c r="GE113" s="260"/>
      <c r="GF113" s="259"/>
      <c r="GI113" s="259"/>
      <c r="GJ113" s="258"/>
      <c r="GK113" s="259"/>
      <c r="GL113" s="260"/>
      <c r="GM113" s="259"/>
      <c r="GP113" s="259"/>
      <c r="GQ113" s="258"/>
      <c r="GR113" s="259"/>
      <c r="GS113" s="260"/>
      <c r="GT113" s="259"/>
      <c r="GW113" s="259"/>
      <c r="GX113" s="258"/>
      <c r="GY113" s="259"/>
      <c r="GZ113" s="260"/>
      <c r="HA113" s="259"/>
      <c r="HD113" s="259"/>
      <c r="HE113" s="258"/>
      <c r="HF113" s="259"/>
      <c r="HG113" s="260"/>
      <c r="HH113" s="259"/>
      <c r="HK113" s="259"/>
      <c r="HL113" s="258"/>
      <c r="HM113" s="259"/>
      <c r="HN113" s="260"/>
      <c r="HO113" s="259"/>
      <c r="HR113" s="259"/>
      <c r="HS113" s="258"/>
      <c r="HT113" s="259"/>
      <c r="HU113" s="260"/>
      <c r="HV113" s="259"/>
      <c r="HY113" s="259"/>
      <c r="HZ113" s="258"/>
      <c r="IA113" s="259"/>
      <c r="IB113" s="260"/>
      <c r="IC113" s="259"/>
      <c r="IF113" s="259"/>
      <c r="IG113" s="258"/>
      <c r="IH113" s="259"/>
      <c r="II113" s="260"/>
      <c r="IJ113" s="259"/>
      <c r="IM113" s="259"/>
      <c r="IN113" s="258"/>
      <c r="IO113" s="259"/>
      <c r="IP113" s="260"/>
      <c r="IQ113" s="259"/>
      <c r="IT113" s="259"/>
      <c r="IU113" s="258"/>
      <c r="IV113" s="259"/>
      <c r="IW113" s="260"/>
      <c r="IX113" s="259"/>
      <c r="JA113" s="259"/>
      <c r="JB113" s="258"/>
      <c r="JC113" s="259"/>
      <c r="JD113" s="260"/>
      <c r="JE113" s="259"/>
      <c r="JH113" s="259"/>
      <c r="JI113" s="258"/>
      <c r="JJ113" s="259"/>
      <c r="JK113" s="260"/>
      <c r="JL113" s="259"/>
      <c r="JO113" s="259"/>
      <c r="JP113" s="258"/>
      <c r="JQ113" s="259"/>
      <c r="JR113" s="260"/>
      <c r="JS113" s="259"/>
      <c r="JV113" s="259"/>
      <c r="JW113" s="258"/>
      <c r="JX113" s="259"/>
      <c r="JY113" s="260"/>
      <c r="JZ113" s="259"/>
      <c r="KC113" s="259"/>
      <c r="KD113" s="258"/>
      <c r="KE113" s="259"/>
      <c r="KF113" s="260"/>
      <c r="KG113" s="259"/>
      <c r="KJ113" s="259"/>
      <c r="KK113" s="258"/>
      <c r="KL113" s="259"/>
      <c r="KM113" s="260"/>
      <c r="KN113" s="259"/>
      <c r="KQ113" s="259"/>
      <c r="KR113" s="258"/>
      <c r="KS113" s="259"/>
      <c r="KT113" s="260"/>
      <c r="KU113" s="259"/>
      <c r="KX113" s="259"/>
      <c r="KY113" s="258"/>
      <c r="KZ113" s="259"/>
      <c r="LA113" s="260"/>
      <c r="LB113" s="259"/>
      <c r="LE113" s="259"/>
      <c r="LF113" s="258"/>
      <c r="LG113" s="259"/>
      <c r="LH113" s="260"/>
      <c r="LI113" s="259"/>
      <c r="LL113" s="259"/>
      <c r="LM113" s="258"/>
      <c r="LN113" s="259"/>
      <c r="LO113" s="260"/>
      <c r="LP113" s="259"/>
      <c r="LS113" s="259"/>
      <c r="LT113" s="258"/>
      <c r="LU113" s="259"/>
      <c r="LV113" s="260"/>
      <c r="LW113" s="259"/>
      <c r="LZ113" s="208"/>
      <c r="MA113" s="209"/>
      <c r="MB113" s="208"/>
      <c r="MC113" s="211"/>
      <c r="MD113" s="208"/>
      <c r="MG113" s="208"/>
      <c r="MH113" s="209"/>
      <c r="MI113" s="208"/>
      <c r="MJ113" s="211"/>
      <c r="MK113" s="208"/>
      <c r="MN113" s="208"/>
      <c r="MO113" s="209"/>
      <c r="MP113" s="208"/>
      <c r="MQ113" s="211"/>
      <c r="MR113" s="208"/>
      <c r="MU113" s="208"/>
      <c r="MV113" s="209"/>
      <c r="MW113" s="208"/>
      <c r="MX113" s="211"/>
      <c r="MY113" s="208"/>
      <c r="NB113" s="208"/>
      <c r="NC113" s="209"/>
      <c r="ND113" s="208"/>
      <c r="NE113" s="211"/>
      <c r="NF113" s="208"/>
      <c r="NI113" s="208"/>
      <c r="NJ113" s="209"/>
      <c r="NK113" s="208"/>
      <c r="NL113" s="211"/>
      <c r="NM113" s="208"/>
      <c r="NP113" s="208"/>
      <c r="NQ113" s="209"/>
      <c r="NR113" s="208"/>
      <c r="NS113" s="211"/>
      <c r="NT113" s="208"/>
      <c r="NW113" s="208"/>
      <c r="NX113" s="209"/>
      <c r="NY113" s="208"/>
      <c r="NZ113" s="211"/>
      <c r="OA113" s="208"/>
      <c r="OD113" s="208"/>
      <c r="OE113" s="209"/>
      <c r="OF113" s="208"/>
      <c r="OG113" s="211"/>
      <c r="OH113" s="208"/>
      <c r="OK113" s="208"/>
      <c r="OL113" s="209"/>
      <c r="OM113" s="208"/>
      <c r="ON113" s="211"/>
      <c r="OO113" s="208"/>
      <c r="OR113" s="208"/>
      <c r="OS113" s="209"/>
      <c r="OT113" s="208"/>
      <c r="OU113" s="211"/>
      <c r="OV113" s="208"/>
      <c r="OY113" s="208"/>
      <c r="OZ113" s="209"/>
      <c r="PA113" s="208"/>
      <c r="PB113" s="211"/>
      <c r="PC113" s="208"/>
      <c r="PF113" s="208"/>
      <c r="PG113" s="209"/>
      <c r="PH113" s="208"/>
      <c r="PI113" s="211"/>
      <c r="PJ113" s="208"/>
    </row>
    <row r="114" spans="1:426" ht="18.600000000000001" thickBot="1" x14ac:dyDescent="0.4">
      <c r="A114" s="267"/>
      <c r="B114" s="268">
        <f>SUM(B111:B113)</f>
        <v>592579101.30000007</v>
      </c>
      <c r="C114" s="267"/>
      <c r="D114" s="270">
        <f>SUM(D111:D113)</f>
        <v>4452</v>
      </c>
      <c r="E114" s="267"/>
      <c r="I114" s="267"/>
      <c r="J114" s="268">
        <f>SUM(J111:J113)</f>
        <v>587197730.2100004</v>
      </c>
      <c r="K114" s="267"/>
      <c r="L114" s="270">
        <f>SUM(L111:L113)</f>
        <v>4414</v>
      </c>
      <c r="M114" s="267"/>
      <c r="P114" s="267"/>
      <c r="Q114" s="268">
        <f>SUM(Q111:Q113)</f>
        <v>584855027.3900001</v>
      </c>
      <c r="R114" s="267"/>
      <c r="S114" s="270">
        <f>SUM(S111:S113)</f>
        <v>4385</v>
      </c>
      <c r="T114" s="267"/>
      <c r="W114" s="267"/>
      <c r="X114" s="268">
        <f>SUM(X111:X113)</f>
        <v>581405333.36000025</v>
      </c>
      <c r="Y114" s="267"/>
      <c r="Z114" s="270">
        <f>SUM(Z111:Z113)</f>
        <v>4350</v>
      </c>
      <c r="AA114" s="267"/>
      <c r="AD114" s="267"/>
      <c r="AE114" s="268">
        <f>SUM(AE111:AE113)</f>
        <v>570933102.3299998</v>
      </c>
      <c r="AF114" s="267"/>
      <c r="AG114" s="270">
        <f>SUM(AG111:AG113)</f>
        <v>4277</v>
      </c>
      <c r="AH114" s="267"/>
      <c r="AK114" s="267"/>
      <c r="AL114" s="268">
        <f>SUM(AL111:AL113)</f>
        <v>559547679.53000009</v>
      </c>
      <c r="AM114" s="267"/>
      <c r="AN114" s="270">
        <f>SUM(AN111:AN113)</f>
        <v>4185</v>
      </c>
      <c r="AO114" s="267"/>
      <c r="AR114" s="267"/>
      <c r="AS114" s="268">
        <f>SUM(AS111:AS113)</f>
        <v>549157311.29999971</v>
      </c>
      <c r="AT114" s="267"/>
      <c r="AU114" s="270">
        <f>SUM(AU111:AU113)</f>
        <v>4097</v>
      </c>
      <c r="AV114" s="267"/>
      <c r="AY114" s="267"/>
      <c r="AZ114" s="268">
        <f>SUM(AZ111:AZ113)</f>
        <v>528216279.85000002</v>
      </c>
      <c r="BA114" s="267"/>
      <c r="BB114" s="270">
        <f>SUM(BB111:BB113)</f>
        <v>3933</v>
      </c>
      <c r="BC114" s="267"/>
      <c r="BF114" s="267"/>
      <c r="BG114" s="268">
        <f>SUM(BG111:BG113)</f>
        <v>522670911.6899997</v>
      </c>
      <c r="BH114" s="267"/>
      <c r="BI114" s="270">
        <f>SUM(BI111:BI113)</f>
        <v>3882</v>
      </c>
      <c r="BJ114" s="267"/>
      <c r="BM114" s="267"/>
      <c r="BN114" s="268">
        <f>SUM(BN111:BN113)</f>
        <v>413889677.19000047</v>
      </c>
      <c r="BO114" s="267"/>
      <c r="BP114" s="270">
        <f>SUM(BP111:BP113)</f>
        <v>3131</v>
      </c>
      <c r="BQ114" s="267"/>
      <c r="BT114" s="267"/>
      <c r="BU114" s="268">
        <f>SUM(BU111:BU113)</f>
        <v>368567155.37999982</v>
      </c>
      <c r="BV114" s="267"/>
      <c r="BW114" s="270">
        <f>SUM(BW111:BW113)</f>
        <v>2812</v>
      </c>
      <c r="BX114" s="267"/>
      <c r="CA114" s="267"/>
      <c r="CB114" s="268">
        <f>SUM(CB111:CB113)</f>
        <v>358111332.51000029</v>
      </c>
      <c r="CC114" s="267"/>
      <c r="CD114" s="270">
        <f>SUM(CD111:CD113)</f>
        <v>2741</v>
      </c>
      <c r="CE114" s="267"/>
      <c r="CH114" s="267"/>
      <c r="CI114" s="268">
        <f>SUM(CI111:CI113)</f>
        <v>353467209.86999965</v>
      </c>
      <c r="CJ114" s="267"/>
      <c r="CK114" s="270">
        <f>SUM(CK111:CK113)</f>
        <v>2706</v>
      </c>
      <c r="CL114" s="267"/>
      <c r="CO114" s="267"/>
      <c r="CP114" s="268">
        <f>SUM(CP111:CP113)</f>
        <v>351721771.87999976</v>
      </c>
      <c r="CQ114" s="267"/>
      <c r="CR114" s="270">
        <f>SUM(CR111:CR113)</f>
        <v>2696</v>
      </c>
      <c r="CS114" s="267"/>
      <c r="CV114" s="267"/>
      <c r="CW114" s="268">
        <f>SUM(CW111:CW113)</f>
        <v>344363592.49000013</v>
      </c>
      <c r="CX114" s="267"/>
      <c r="CY114" s="270">
        <f>SUM(CY111:CY113)</f>
        <v>2646</v>
      </c>
      <c r="CZ114" s="267"/>
      <c r="DC114" s="267"/>
      <c r="DD114" s="268">
        <v>341474608.96999973</v>
      </c>
      <c r="DE114" s="267"/>
      <c r="DF114" s="270">
        <v>2626</v>
      </c>
      <c r="DG114" s="267"/>
      <c r="DJ114" s="267"/>
      <c r="DK114" s="268">
        <v>337412315.93000031</v>
      </c>
      <c r="DL114" s="267"/>
      <c r="DM114" s="270">
        <v>2594</v>
      </c>
      <c r="DN114" s="267"/>
      <c r="DQ114" s="267"/>
      <c r="DR114" s="268">
        <v>333947136.80999988</v>
      </c>
      <c r="DS114" s="267"/>
      <c r="DT114" s="270">
        <v>2571</v>
      </c>
      <c r="DU114" s="267"/>
      <c r="DX114" s="267"/>
      <c r="DY114" s="268">
        <v>331330580.76000011</v>
      </c>
      <c r="DZ114" s="267"/>
      <c r="EA114" s="270">
        <v>2550</v>
      </c>
      <c r="EB114" s="267"/>
      <c r="EE114" s="267"/>
      <c r="EF114" s="268">
        <v>328261188.9000001</v>
      </c>
      <c r="EG114" s="267"/>
      <c r="EH114" s="270">
        <v>2531</v>
      </c>
      <c r="EI114" s="267"/>
      <c r="EL114" s="267"/>
      <c r="EM114" s="268">
        <v>324404461.30999982</v>
      </c>
      <c r="EN114" s="267"/>
      <c r="EO114" s="270">
        <v>2507</v>
      </c>
      <c r="EP114" s="267"/>
      <c r="ES114" s="267"/>
      <c r="ET114" s="268">
        <v>321887804.11999965</v>
      </c>
      <c r="EU114" s="267"/>
      <c r="EV114" s="270">
        <v>2494</v>
      </c>
      <c r="EW114" s="267"/>
      <c r="EZ114" s="267"/>
      <c r="FA114" s="268">
        <v>319519293.65999967</v>
      </c>
      <c r="FB114" s="267"/>
      <c r="FC114" s="270">
        <v>2481</v>
      </c>
      <c r="FD114" s="267"/>
      <c r="FG114" s="267"/>
      <c r="FH114" s="268">
        <v>316376736.0799998</v>
      </c>
      <c r="FI114" s="267"/>
      <c r="FJ114" s="270">
        <v>2461</v>
      </c>
      <c r="FK114" s="267"/>
      <c r="FN114" s="267"/>
      <c r="FO114" s="268">
        <v>313734676.04999977</v>
      </c>
      <c r="FP114" s="267"/>
      <c r="FQ114" s="270">
        <v>2447</v>
      </c>
      <c r="FR114" s="267"/>
      <c r="FU114" s="267"/>
      <c r="FV114" s="268">
        <v>312017638.23999959</v>
      </c>
      <c r="FW114" s="267"/>
      <c r="FX114" s="270">
        <v>2436</v>
      </c>
      <c r="FY114" s="267"/>
      <c r="GB114" s="267"/>
      <c r="GC114" s="268">
        <v>310706750.01999986</v>
      </c>
      <c r="GD114" s="267"/>
      <c r="GE114" s="270">
        <v>2426</v>
      </c>
      <c r="GF114" s="267"/>
      <c r="GI114" s="267"/>
      <c r="GJ114" s="268">
        <v>307493110.08000004</v>
      </c>
      <c r="GK114" s="267"/>
      <c r="GL114" s="270">
        <v>2408</v>
      </c>
      <c r="GM114" s="267"/>
      <c r="GP114" s="267"/>
      <c r="GQ114" s="268">
        <v>304342373.50000012</v>
      </c>
      <c r="GR114" s="267"/>
      <c r="GS114" s="270">
        <v>2387</v>
      </c>
      <c r="GT114" s="267"/>
      <c r="GW114" s="267"/>
      <c r="GX114" s="268">
        <v>301560621.08999991</v>
      </c>
      <c r="GY114" s="267"/>
      <c r="GZ114" s="270">
        <v>2372</v>
      </c>
      <c r="HA114" s="267"/>
      <c r="HD114" s="267"/>
      <c r="HE114" s="268">
        <v>299685606.92000008</v>
      </c>
      <c r="HF114" s="267"/>
      <c r="HG114" s="270">
        <v>2360</v>
      </c>
      <c r="HH114" s="267"/>
      <c r="HK114" s="267"/>
      <c r="HL114" s="268">
        <v>297921770.05000013</v>
      </c>
      <c r="HM114" s="267"/>
      <c r="HN114" s="270">
        <v>2349</v>
      </c>
      <c r="HO114" s="267"/>
      <c r="HR114" s="267"/>
      <c r="HS114" s="268">
        <v>295872879.80999959</v>
      </c>
      <c r="HT114" s="267"/>
      <c r="HU114" s="270">
        <v>2335</v>
      </c>
      <c r="HV114" s="267"/>
      <c r="HY114" s="267"/>
      <c r="HZ114" s="268">
        <v>291763208.74999952</v>
      </c>
      <c r="IA114" s="267"/>
      <c r="IB114" s="270">
        <v>2310</v>
      </c>
      <c r="IC114" s="267"/>
      <c r="IF114" s="267"/>
      <c r="IG114" s="268">
        <v>289407829.6299994</v>
      </c>
      <c r="IH114" s="267"/>
      <c r="II114" s="270">
        <v>2294</v>
      </c>
      <c r="IJ114" s="267"/>
      <c r="IM114" s="267"/>
      <c r="IN114" s="268">
        <v>284765305.55999941</v>
      </c>
      <c r="IO114" s="267"/>
      <c r="IP114" s="270">
        <v>2263</v>
      </c>
      <c r="IQ114" s="267"/>
      <c r="IT114" s="267"/>
      <c r="IU114" s="268">
        <v>279743108.82999945</v>
      </c>
      <c r="IV114" s="267"/>
      <c r="IW114" s="270">
        <v>2227</v>
      </c>
      <c r="IX114" s="267"/>
      <c r="JA114" s="267"/>
      <c r="JB114" s="268">
        <v>275275028.81999952</v>
      </c>
      <c r="JC114" s="267"/>
      <c r="JD114" s="270">
        <v>2195</v>
      </c>
      <c r="JE114" s="267"/>
      <c r="JH114" s="267"/>
      <c r="JI114" s="268">
        <v>270613101.49999964</v>
      </c>
      <c r="JJ114" s="267"/>
      <c r="JK114" s="270">
        <v>2167</v>
      </c>
      <c r="JL114" s="267"/>
      <c r="JO114" s="267"/>
      <c r="JP114" s="268">
        <v>265005250.79999974</v>
      </c>
      <c r="JQ114" s="267"/>
      <c r="JR114" s="270">
        <v>2129</v>
      </c>
      <c r="JS114" s="267"/>
      <c r="JV114" s="267"/>
      <c r="JW114" s="268">
        <v>260995542.35999969</v>
      </c>
      <c r="JX114" s="267"/>
      <c r="JY114" s="270">
        <v>2096</v>
      </c>
      <c r="JZ114" s="267"/>
      <c r="KC114" s="267"/>
      <c r="KD114" s="268">
        <v>253987750.66999981</v>
      </c>
      <c r="KE114" s="267"/>
      <c r="KF114" s="270">
        <v>2046</v>
      </c>
      <c r="KG114" s="267"/>
      <c r="KJ114" s="267"/>
      <c r="KK114" s="268">
        <v>247161873.58999974</v>
      </c>
      <c r="KL114" s="267"/>
      <c r="KM114" s="270">
        <v>1996</v>
      </c>
      <c r="KN114" s="267"/>
      <c r="KQ114" s="267"/>
      <c r="KR114" s="268">
        <v>242743058.14999959</v>
      </c>
      <c r="KS114" s="267"/>
      <c r="KT114" s="270">
        <v>1962</v>
      </c>
      <c r="KU114" s="267"/>
      <c r="KX114" s="267"/>
      <c r="KY114" s="268">
        <v>238481498.73000011</v>
      </c>
      <c r="KZ114" s="267"/>
      <c r="LA114" s="270">
        <v>1930</v>
      </c>
      <c r="LB114" s="267"/>
      <c r="LE114" s="267"/>
      <c r="LF114" s="268">
        <v>232222608.37000009</v>
      </c>
      <c r="LG114" s="267"/>
      <c r="LH114" s="270">
        <v>1886</v>
      </c>
      <c r="LI114" s="267"/>
      <c r="LL114" s="267"/>
      <c r="LM114" s="268">
        <v>226940107.52000004</v>
      </c>
      <c r="LN114" s="267"/>
      <c r="LO114" s="270">
        <v>1852</v>
      </c>
      <c r="LP114" s="267"/>
      <c r="LS114" s="267"/>
      <c r="LT114" s="268">
        <v>222679585.14000002</v>
      </c>
      <c r="LU114" s="267"/>
      <c r="LV114" s="270">
        <v>1824</v>
      </c>
      <c r="LW114" s="267"/>
      <c r="LZ114" s="216"/>
      <c r="MA114" s="217">
        <v>217782548.80999988</v>
      </c>
      <c r="MB114" s="216"/>
      <c r="MC114" s="219">
        <v>1787</v>
      </c>
      <c r="MD114" s="216"/>
      <c r="MG114" s="216"/>
      <c r="MH114" s="217">
        <v>212577585.27999997</v>
      </c>
      <c r="MI114" s="216"/>
      <c r="MJ114" s="219">
        <v>1749</v>
      </c>
      <c r="MK114" s="216"/>
      <c r="MN114" s="216"/>
      <c r="MO114" s="217">
        <v>208580335.34</v>
      </c>
      <c r="MP114" s="216"/>
      <c r="MQ114" s="219">
        <v>1723</v>
      </c>
      <c r="MR114" s="216"/>
      <c r="MU114" s="216"/>
      <c r="MV114" s="217">
        <v>204830367.9499999</v>
      </c>
      <c r="MW114" s="216"/>
      <c r="MX114" s="219">
        <v>1696</v>
      </c>
      <c r="MY114" s="216"/>
      <c r="NB114" s="216"/>
      <c r="NC114" s="217">
        <v>200512968.60999981</v>
      </c>
      <c r="ND114" s="216"/>
      <c r="NE114" s="219">
        <v>1662</v>
      </c>
      <c r="NF114" s="216"/>
      <c r="NI114" s="216"/>
      <c r="NJ114" s="217">
        <v>196834324.99999976</v>
      </c>
      <c r="NK114" s="216"/>
      <c r="NL114" s="219">
        <v>1634</v>
      </c>
      <c r="NM114" s="216"/>
      <c r="NP114" s="216"/>
      <c r="NQ114" s="217">
        <v>192303853.39999992</v>
      </c>
      <c r="NR114" s="216"/>
      <c r="NS114" s="219">
        <v>1598</v>
      </c>
      <c r="NT114" s="216"/>
      <c r="NW114" s="216"/>
      <c r="NX114" s="217">
        <v>187095980.77999982</v>
      </c>
      <c r="NY114" s="216"/>
      <c r="NZ114" s="219">
        <v>1562</v>
      </c>
      <c r="OA114" s="216"/>
      <c r="OD114" s="216"/>
      <c r="OE114" s="217">
        <v>182870965.05999988</v>
      </c>
      <c r="OF114" s="216"/>
      <c r="OG114" s="219">
        <v>1526</v>
      </c>
      <c r="OH114" s="216"/>
      <c r="OK114" s="216"/>
      <c r="OL114" s="217">
        <v>178939122.6399999</v>
      </c>
      <c r="OM114" s="216"/>
      <c r="ON114" s="219">
        <v>1493</v>
      </c>
      <c r="OO114" s="216"/>
      <c r="OR114" s="216"/>
      <c r="OS114" s="217">
        <v>174546585.3899999</v>
      </c>
      <c r="OT114" s="216"/>
      <c r="OU114" s="219">
        <v>1463</v>
      </c>
      <c r="OV114" s="216"/>
      <c r="OY114" s="216"/>
      <c r="OZ114" s="217">
        <v>171151429.36999992</v>
      </c>
      <c r="PA114" s="218"/>
      <c r="PB114" s="219">
        <v>1436</v>
      </c>
      <c r="PC114" s="216"/>
      <c r="PF114" s="216"/>
      <c r="PG114" s="217">
        <v>0</v>
      </c>
      <c r="PH114" s="218"/>
      <c r="PI114" s="219">
        <v>0</v>
      </c>
      <c r="PJ114" s="216"/>
    </row>
    <row r="115" spans="1:426" ht="18.600000000000001" thickTop="1" x14ac:dyDescent="0.35">
      <c r="A115" s="259"/>
      <c r="B115" s="258"/>
      <c r="C115" s="259"/>
      <c r="D115" s="260"/>
      <c r="E115" s="259"/>
      <c r="I115" s="259"/>
      <c r="J115" s="258"/>
      <c r="K115" s="259"/>
      <c r="L115" s="260"/>
      <c r="M115" s="259"/>
      <c r="P115" s="259"/>
      <c r="Q115" s="258"/>
      <c r="R115" s="259"/>
      <c r="S115" s="260"/>
      <c r="T115" s="259"/>
      <c r="W115" s="259"/>
      <c r="X115" s="258"/>
      <c r="Y115" s="259"/>
      <c r="Z115" s="260"/>
      <c r="AA115" s="259"/>
      <c r="AD115" s="259"/>
      <c r="AE115" s="258"/>
      <c r="AF115" s="259"/>
      <c r="AG115" s="260"/>
      <c r="AH115" s="259"/>
      <c r="AK115" s="259"/>
      <c r="AL115" s="258"/>
      <c r="AM115" s="259"/>
      <c r="AN115" s="260"/>
      <c r="AO115" s="259"/>
      <c r="AR115" s="259"/>
      <c r="AS115" s="258"/>
      <c r="AT115" s="259"/>
      <c r="AU115" s="260"/>
      <c r="AV115" s="259"/>
      <c r="AY115" s="259"/>
      <c r="AZ115" s="258"/>
      <c r="BA115" s="259"/>
      <c r="BB115" s="260"/>
      <c r="BC115" s="259"/>
      <c r="BF115" s="259"/>
      <c r="BG115" s="258"/>
      <c r="BH115" s="259"/>
      <c r="BI115" s="260"/>
      <c r="BJ115" s="259"/>
      <c r="BM115" s="259"/>
      <c r="BN115" s="258"/>
      <c r="BO115" s="259"/>
      <c r="BP115" s="260"/>
      <c r="BQ115" s="259"/>
      <c r="BT115" s="259"/>
      <c r="BU115" s="258"/>
      <c r="BV115" s="259"/>
      <c r="BW115" s="260"/>
      <c r="BX115" s="259"/>
      <c r="CA115" s="259"/>
      <c r="CB115" s="258"/>
      <c r="CC115" s="259"/>
      <c r="CD115" s="260"/>
      <c r="CE115" s="259"/>
      <c r="CH115" s="259"/>
      <c r="CI115" s="258"/>
      <c r="CJ115" s="259"/>
      <c r="CK115" s="260"/>
      <c r="CL115" s="259"/>
      <c r="CO115" s="259"/>
      <c r="CP115" s="258"/>
      <c r="CQ115" s="259"/>
      <c r="CR115" s="260"/>
      <c r="CS115" s="259"/>
      <c r="CV115" s="259"/>
      <c r="CW115" s="258"/>
      <c r="CX115" s="259"/>
      <c r="CY115" s="260"/>
      <c r="CZ115" s="259"/>
      <c r="DC115" s="259"/>
      <c r="DD115" s="258"/>
      <c r="DE115" s="259"/>
      <c r="DF115" s="260"/>
      <c r="DG115" s="259"/>
      <c r="DJ115" s="259"/>
      <c r="DK115" s="258"/>
      <c r="DL115" s="259"/>
      <c r="DM115" s="260"/>
      <c r="DN115" s="259"/>
      <c r="DQ115" s="259"/>
      <c r="DR115" s="258"/>
      <c r="DS115" s="259"/>
      <c r="DT115" s="260"/>
      <c r="DU115" s="259"/>
      <c r="DX115" s="259"/>
      <c r="DY115" s="258"/>
      <c r="DZ115" s="259"/>
      <c r="EA115" s="260"/>
      <c r="EB115" s="259"/>
      <c r="EE115" s="259"/>
      <c r="EF115" s="258"/>
      <c r="EG115" s="259"/>
      <c r="EH115" s="260"/>
      <c r="EI115" s="259"/>
      <c r="EL115" s="259"/>
      <c r="EM115" s="258"/>
      <c r="EN115" s="259"/>
      <c r="EO115" s="260"/>
      <c r="EP115" s="259"/>
      <c r="ES115" s="259"/>
      <c r="ET115" s="258"/>
      <c r="EU115" s="259"/>
      <c r="EV115" s="260"/>
      <c r="EW115" s="259"/>
      <c r="EZ115" s="259"/>
      <c r="FA115" s="258"/>
      <c r="FB115" s="259"/>
      <c r="FC115" s="260"/>
      <c r="FD115" s="259"/>
      <c r="FG115" s="259"/>
      <c r="FH115" s="258"/>
      <c r="FI115" s="259"/>
      <c r="FJ115" s="260"/>
      <c r="FK115" s="259"/>
      <c r="FN115" s="259"/>
      <c r="FO115" s="258"/>
      <c r="FP115" s="259"/>
      <c r="FQ115" s="260"/>
      <c r="FR115" s="259"/>
      <c r="FU115" s="259"/>
      <c r="FV115" s="258"/>
      <c r="FW115" s="259"/>
      <c r="FX115" s="260"/>
      <c r="FY115" s="259"/>
      <c r="GB115" s="259"/>
      <c r="GC115" s="258"/>
      <c r="GD115" s="259"/>
      <c r="GE115" s="260"/>
      <c r="GF115" s="259"/>
      <c r="GI115" s="259"/>
      <c r="GJ115" s="258"/>
      <c r="GK115" s="259"/>
      <c r="GL115" s="260"/>
      <c r="GM115" s="259"/>
      <c r="GP115" s="259"/>
      <c r="GQ115" s="258"/>
      <c r="GR115" s="259"/>
      <c r="GS115" s="260"/>
      <c r="GT115" s="259"/>
      <c r="GW115" s="259"/>
      <c r="GX115" s="258"/>
      <c r="GY115" s="259"/>
      <c r="GZ115" s="260"/>
      <c r="HA115" s="259"/>
      <c r="HD115" s="259"/>
      <c r="HE115" s="258"/>
      <c r="HF115" s="259"/>
      <c r="HG115" s="260"/>
      <c r="HH115" s="259"/>
      <c r="HK115" s="259"/>
      <c r="HL115" s="258"/>
      <c r="HM115" s="259"/>
      <c r="HN115" s="260"/>
      <c r="HO115" s="259"/>
      <c r="HR115" s="259"/>
      <c r="HS115" s="258"/>
      <c r="HT115" s="259"/>
      <c r="HU115" s="260"/>
      <c r="HV115" s="259"/>
      <c r="HY115" s="259"/>
      <c r="HZ115" s="258"/>
      <c r="IA115" s="259"/>
      <c r="IB115" s="260"/>
      <c r="IC115" s="259"/>
      <c r="IF115" s="259"/>
      <c r="IG115" s="258"/>
      <c r="IH115" s="259"/>
      <c r="II115" s="260"/>
      <c r="IJ115" s="259"/>
      <c r="IM115" s="259"/>
      <c r="IN115" s="258"/>
      <c r="IO115" s="259"/>
      <c r="IP115" s="260"/>
      <c r="IQ115" s="259"/>
      <c r="IT115" s="259"/>
      <c r="IU115" s="258"/>
      <c r="IV115" s="259"/>
      <c r="IW115" s="260"/>
      <c r="IX115" s="259"/>
      <c r="JA115" s="259"/>
      <c r="JB115" s="258"/>
      <c r="JC115" s="259"/>
      <c r="JD115" s="260"/>
      <c r="JE115" s="259"/>
      <c r="JH115" s="259"/>
      <c r="JI115" s="258"/>
      <c r="JJ115" s="259"/>
      <c r="JK115" s="260"/>
      <c r="JL115" s="259"/>
      <c r="JO115" s="259"/>
      <c r="JP115" s="258"/>
      <c r="JQ115" s="259"/>
      <c r="JR115" s="260"/>
      <c r="JS115" s="259"/>
      <c r="JV115" s="259"/>
      <c r="JW115" s="258"/>
      <c r="JX115" s="259"/>
      <c r="JY115" s="260"/>
      <c r="JZ115" s="259"/>
      <c r="KC115" s="259"/>
      <c r="KD115" s="258"/>
      <c r="KE115" s="259"/>
      <c r="KF115" s="260"/>
      <c r="KG115" s="259"/>
      <c r="KJ115" s="259"/>
      <c r="KK115" s="258"/>
      <c r="KL115" s="259"/>
      <c r="KM115" s="260"/>
      <c r="KN115" s="259"/>
      <c r="KQ115" s="259"/>
      <c r="KR115" s="258"/>
      <c r="KS115" s="259"/>
      <c r="KT115" s="260"/>
      <c r="KU115" s="259"/>
      <c r="KX115" s="259"/>
      <c r="KY115" s="258"/>
      <c r="KZ115" s="259"/>
      <c r="LA115" s="260"/>
      <c r="LB115" s="259"/>
      <c r="LE115" s="259"/>
      <c r="LF115" s="258"/>
      <c r="LG115" s="259"/>
      <c r="LH115" s="260"/>
      <c r="LI115" s="259"/>
      <c r="LL115" s="259"/>
      <c r="LM115" s="258"/>
      <c r="LN115" s="259"/>
      <c r="LO115" s="260"/>
      <c r="LP115" s="259"/>
      <c r="LS115" s="259"/>
      <c r="LT115" s="258"/>
      <c r="LU115" s="259"/>
      <c r="LV115" s="260"/>
      <c r="LW115" s="259"/>
      <c r="LZ115" s="208"/>
      <c r="MA115" s="209"/>
      <c r="MB115" s="208"/>
      <c r="MC115" s="211"/>
      <c r="MD115" s="208"/>
      <c r="MG115" s="208"/>
      <c r="MH115" s="209"/>
      <c r="MI115" s="208"/>
      <c r="MJ115" s="211"/>
      <c r="MK115" s="208"/>
      <c r="MN115" s="208"/>
      <c r="MO115" s="209"/>
      <c r="MP115" s="208"/>
      <c r="MQ115" s="211"/>
      <c r="MR115" s="208"/>
      <c r="MU115" s="208"/>
      <c r="MV115" s="209"/>
      <c r="MW115" s="208"/>
      <c r="MX115" s="211"/>
      <c r="MY115" s="208"/>
      <c r="NB115" s="208"/>
      <c r="NC115" s="209"/>
      <c r="ND115" s="208"/>
      <c r="NE115" s="211"/>
      <c r="NF115" s="208"/>
      <c r="NI115" s="208"/>
      <c r="NJ115" s="209"/>
      <c r="NK115" s="208"/>
      <c r="NL115" s="211"/>
      <c r="NM115" s="208"/>
      <c r="NP115" s="208"/>
      <c r="NQ115" s="209"/>
      <c r="NR115" s="208"/>
      <c r="NS115" s="211"/>
      <c r="NT115" s="208"/>
      <c r="NW115" s="208"/>
      <c r="NX115" s="209"/>
      <c r="NY115" s="208"/>
      <c r="NZ115" s="211"/>
      <c r="OA115" s="208"/>
      <c r="OD115" s="208"/>
      <c r="OE115" s="209"/>
      <c r="OF115" s="208"/>
      <c r="OG115" s="211"/>
      <c r="OH115" s="208"/>
      <c r="OK115" s="208"/>
      <c r="OL115" s="209"/>
      <c r="OM115" s="208"/>
      <c r="ON115" s="211"/>
      <c r="OO115" s="208"/>
      <c r="OR115" s="208"/>
      <c r="OS115" s="209"/>
      <c r="OT115" s="208"/>
      <c r="OU115" s="211"/>
      <c r="OV115" s="208"/>
      <c r="OY115" s="208"/>
      <c r="OZ115" s="209"/>
      <c r="PA115" s="208"/>
      <c r="PB115" s="211"/>
      <c r="PC115" s="208"/>
      <c r="PF115" s="208"/>
      <c r="PG115" s="209"/>
      <c r="PH115" s="208"/>
      <c r="PI115" s="211"/>
      <c r="PJ115" s="208"/>
    </row>
    <row r="116" spans="1:426" ht="18" x14ac:dyDescent="0.35">
      <c r="A116" s="259"/>
      <c r="B116" s="258"/>
      <c r="C116" s="259"/>
      <c r="D116" s="260"/>
      <c r="E116" s="259"/>
      <c r="I116" s="259"/>
      <c r="J116" s="258"/>
      <c r="K116" s="259"/>
      <c r="L116" s="260"/>
      <c r="M116" s="259"/>
      <c r="P116" s="259"/>
      <c r="Q116" s="258"/>
      <c r="R116" s="259"/>
      <c r="S116" s="260"/>
      <c r="T116" s="259"/>
      <c r="W116" s="259"/>
      <c r="X116" s="258"/>
      <c r="Y116" s="259"/>
      <c r="Z116" s="260"/>
      <c r="AA116" s="259"/>
      <c r="AD116" s="259"/>
      <c r="AE116" s="258"/>
      <c r="AF116" s="259"/>
      <c r="AG116" s="260"/>
      <c r="AH116" s="259"/>
      <c r="AK116" s="259"/>
      <c r="AL116" s="258"/>
      <c r="AM116" s="259"/>
      <c r="AN116" s="260"/>
      <c r="AO116" s="259"/>
      <c r="AR116" s="259"/>
      <c r="AS116" s="258"/>
      <c r="AT116" s="259"/>
      <c r="AU116" s="260"/>
      <c r="AV116" s="259"/>
      <c r="AY116" s="259"/>
      <c r="AZ116" s="258"/>
      <c r="BA116" s="259"/>
      <c r="BB116" s="260"/>
      <c r="BC116" s="259"/>
      <c r="BF116" s="259"/>
      <c r="BG116" s="258"/>
      <c r="BH116" s="259"/>
      <c r="BI116" s="260"/>
      <c r="BJ116" s="259"/>
      <c r="BM116" s="259"/>
      <c r="BN116" s="258"/>
      <c r="BO116" s="259"/>
      <c r="BP116" s="260"/>
      <c r="BQ116" s="259"/>
      <c r="BT116" s="259"/>
      <c r="BU116" s="258"/>
      <c r="BV116" s="259"/>
      <c r="BW116" s="260"/>
      <c r="BX116" s="259"/>
      <c r="CA116" s="259"/>
      <c r="CB116" s="258"/>
      <c r="CC116" s="259"/>
      <c r="CD116" s="260"/>
      <c r="CE116" s="259"/>
      <c r="CH116" s="259"/>
      <c r="CI116" s="258"/>
      <c r="CJ116" s="259"/>
      <c r="CK116" s="260"/>
      <c r="CL116" s="259"/>
      <c r="CO116" s="259"/>
      <c r="CP116" s="258"/>
      <c r="CQ116" s="259"/>
      <c r="CR116" s="260"/>
      <c r="CS116" s="259"/>
      <c r="CV116" s="259"/>
      <c r="CW116" s="258"/>
      <c r="CX116" s="259"/>
      <c r="CY116" s="260"/>
      <c r="CZ116" s="259"/>
      <c r="DC116" s="259"/>
      <c r="DD116" s="258"/>
      <c r="DE116" s="259"/>
      <c r="DF116" s="260"/>
      <c r="DG116" s="259"/>
      <c r="DJ116" s="259"/>
      <c r="DK116" s="258"/>
      <c r="DL116" s="259"/>
      <c r="DM116" s="260"/>
      <c r="DN116" s="259"/>
      <c r="DQ116" s="259"/>
      <c r="DR116" s="258"/>
      <c r="DS116" s="259"/>
      <c r="DT116" s="260"/>
      <c r="DU116" s="259"/>
      <c r="DX116" s="259"/>
      <c r="DY116" s="258"/>
      <c r="DZ116" s="259"/>
      <c r="EA116" s="260"/>
      <c r="EB116" s="259"/>
      <c r="EE116" s="259"/>
      <c r="EF116" s="258"/>
      <c r="EG116" s="259"/>
      <c r="EH116" s="260"/>
      <c r="EI116" s="259"/>
      <c r="EL116" s="259"/>
      <c r="EM116" s="258"/>
      <c r="EN116" s="259"/>
      <c r="EO116" s="260"/>
      <c r="EP116" s="259"/>
      <c r="ES116" s="259"/>
      <c r="ET116" s="258"/>
      <c r="EU116" s="259"/>
      <c r="EV116" s="260"/>
      <c r="EW116" s="259"/>
      <c r="EZ116" s="259"/>
      <c r="FA116" s="258"/>
      <c r="FB116" s="259"/>
      <c r="FC116" s="260"/>
      <c r="FD116" s="259"/>
      <c r="FG116" s="259"/>
      <c r="FH116" s="258"/>
      <c r="FI116" s="259"/>
      <c r="FJ116" s="260"/>
      <c r="FK116" s="259"/>
      <c r="FN116" s="259"/>
      <c r="FO116" s="258"/>
      <c r="FP116" s="259"/>
      <c r="FQ116" s="260"/>
      <c r="FR116" s="259"/>
      <c r="FU116" s="259"/>
      <c r="FV116" s="258"/>
      <c r="FW116" s="259"/>
      <c r="FX116" s="260"/>
      <c r="FY116" s="259"/>
      <c r="GB116" s="259"/>
      <c r="GC116" s="258"/>
      <c r="GD116" s="259"/>
      <c r="GE116" s="260"/>
      <c r="GF116" s="259"/>
      <c r="GI116" s="259"/>
      <c r="GJ116" s="258"/>
      <c r="GK116" s="259"/>
      <c r="GL116" s="260"/>
      <c r="GM116" s="259"/>
      <c r="GP116" s="259"/>
      <c r="GQ116" s="258"/>
      <c r="GR116" s="259"/>
      <c r="GS116" s="260"/>
      <c r="GT116" s="259"/>
      <c r="GW116" s="259"/>
      <c r="GX116" s="258"/>
      <c r="GY116" s="259"/>
      <c r="GZ116" s="260"/>
      <c r="HA116" s="259"/>
      <c r="HD116" s="259"/>
      <c r="HE116" s="258"/>
      <c r="HF116" s="259"/>
      <c r="HG116" s="260"/>
      <c r="HH116" s="259"/>
      <c r="HK116" s="259"/>
      <c r="HL116" s="258"/>
      <c r="HM116" s="259"/>
      <c r="HN116" s="260"/>
      <c r="HO116" s="259"/>
      <c r="HR116" s="259"/>
      <c r="HS116" s="258"/>
      <c r="HT116" s="259"/>
      <c r="HU116" s="260"/>
      <c r="HV116" s="259"/>
      <c r="HY116" s="259"/>
      <c r="HZ116" s="258"/>
      <c r="IA116" s="259"/>
      <c r="IB116" s="260"/>
      <c r="IC116" s="259"/>
      <c r="IF116" s="259"/>
      <c r="IG116" s="258"/>
      <c r="IH116" s="259"/>
      <c r="II116" s="260"/>
      <c r="IJ116" s="259"/>
      <c r="IM116" s="259"/>
      <c r="IN116" s="258"/>
      <c r="IO116" s="259"/>
      <c r="IP116" s="260"/>
      <c r="IQ116" s="259"/>
      <c r="IT116" s="259"/>
      <c r="IU116" s="258"/>
      <c r="IV116" s="259"/>
      <c r="IW116" s="260"/>
      <c r="IX116" s="259"/>
      <c r="JA116" s="259"/>
      <c r="JB116" s="258"/>
      <c r="JC116" s="259"/>
      <c r="JD116" s="260"/>
      <c r="JE116" s="259"/>
      <c r="JH116" s="259"/>
      <c r="JI116" s="258"/>
      <c r="JJ116" s="259"/>
      <c r="JK116" s="260"/>
      <c r="JL116" s="259"/>
      <c r="JO116" s="259"/>
      <c r="JP116" s="258"/>
      <c r="JQ116" s="259"/>
      <c r="JR116" s="260"/>
      <c r="JS116" s="259"/>
      <c r="JV116" s="259"/>
      <c r="JW116" s="258"/>
      <c r="JX116" s="259"/>
      <c r="JY116" s="260"/>
      <c r="JZ116" s="259"/>
      <c r="KC116" s="259"/>
      <c r="KD116" s="258"/>
      <c r="KE116" s="259"/>
      <c r="KF116" s="260"/>
      <c r="KG116" s="259"/>
      <c r="KJ116" s="259"/>
      <c r="KK116" s="258"/>
      <c r="KL116" s="259"/>
      <c r="KM116" s="260"/>
      <c r="KN116" s="259"/>
      <c r="KQ116" s="259"/>
      <c r="KR116" s="258"/>
      <c r="KS116" s="259"/>
      <c r="KT116" s="260"/>
      <c r="KU116" s="259"/>
      <c r="KX116" s="259"/>
      <c r="KY116" s="258"/>
      <c r="KZ116" s="259"/>
      <c r="LA116" s="260"/>
      <c r="LB116" s="259"/>
      <c r="LE116" s="259"/>
      <c r="LF116" s="258"/>
      <c r="LG116" s="259"/>
      <c r="LH116" s="260"/>
      <c r="LI116" s="259"/>
      <c r="LL116" s="259"/>
      <c r="LM116" s="258"/>
      <c r="LN116" s="259"/>
      <c r="LO116" s="260"/>
      <c r="LP116" s="259"/>
      <c r="LS116" s="259"/>
      <c r="LT116" s="258"/>
      <c r="LU116" s="259"/>
      <c r="LV116" s="260"/>
      <c r="LW116" s="259"/>
      <c r="LZ116" s="208"/>
      <c r="MA116" s="209"/>
      <c r="MB116" s="208"/>
      <c r="MC116" s="211"/>
      <c r="MD116" s="208"/>
      <c r="MG116" s="208"/>
      <c r="MH116" s="209"/>
      <c r="MI116" s="208"/>
      <c r="MJ116" s="211"/>
      <c r="MK116" s="208"/>
      <c r="MN116" s="208"/>
      <c r="MO116" s="209"/>
      <c r="MP116" s="208"/>
      <c r="MQ116" s="211"/>
      <c r="MR116" s="208"/>
      <c r="MU116" s="208"/>
      <c r="MV116" s="209"/>
      <c r="MW116" s="208"/>
      <c r="MX116" s="211"/>
      <c r="MY116" s="208"/>
      <c r="NB116" s="208"/>
      <c r="NC116" s="209"/>
      <c r="ND116" s="208"/>
      <c r="NE116" s="211"/>
      <c r="NF116" s="208"/>
      <c r="NI116" s="208"/>
      <c r="NJ116" s="209"/>
      <c r="NK116" s="208"/>
      <c r="NL116" s="211"/>
      <c r="NM116" s="208"/>
      <c r="NP116" s="208"/>
      <c r="NQ116" s="209"/>
      <c r="NR116" s="208"/>
      <c r="NS116" s="211"/>
      <c r="NT116" s="208"/>
      <c r="NW116" s="208"/>
      <c r="NX116" s="209"/>
      <c r="NY116" s="208"/>
      <c r="NZ116" s="211"/>
      <c r="OA116" s="208"/>
      <c r="OD116" s="208"/>
      <c r="OE116" s="209"/>
      <c r="OF116" s="208"/>
      <c r="OG116" s="211"/>
      <c r="OH116" s="208"/>
      <c r="OK116" s="208"/>
      <c r="OL116" s="209"/>
      <c r="OM116" s="208"/>
      <c r="ON116" s="211"/>
      <c r="OO116" s="208"/>
      <c r="OR116" s="208"/>
      <c r="OS116" s="209"/>
      <c r="OT116" s="208"/>
      <c r="OU116" s="211"/>
      <c r="OV116" s="208"/>
      <c r="OY116" s="208"/>
      <c r="OZ116" s="209"/>
      <c r="PA116" s="208"/>
      <c r="PB116" s="211"/>
      <c r="PC116" s="208"/>
      <c r="PF116" s="208"/>
      <c r="PG116" s="209"/>
      <c r="PH116" s="208"/>
      <c r="PI116" s="211"/>
      <c r="PJ116" s="208"/>
    </row>
    <row r="117" spans="1:426" ht="18" x14ac:dyDescent="0.35">
      <c r="A117" s="259"/>
      <c r="B117" s="258"/>
      <c r="C117" s="259"/>
      <c r="D117" s="260"/>
      <c r="E117" s="259"/>
      <c r="I117" s="259"/>
      <c r="J117" s="258"/>
      <c r="K117" s="259"/>
      <c r="L117" s="260"/>
      <c r="M117" s="259"/>
      <c r="P117" s="259"/>
      <c r="Q117" s="258"/>
      <c r="R117" s="259"/>
      <c r="S117" s="260"/>
      <c r="T117" s="259"/>
      <c r="W117" s="259"/>
      <c r="X117" s="258"/>
      <c r="Y117" s="259"/>
      <c r="Z117" s="260"/>
      <c r="AA117" s="259"/>
      <c r="AD117" s="259"/>
      <c r="AE117" s="258"/>
      <c r="AF117" s="259"/>
      <c r="AG117" s="260"/>
      <c r="AH117" s="259"/>
      <c r="AK117" s="259"/>
      <c r="AL117" s="258"/>
      <c r="AM117" s="259"/>
      <c r="AN117" s="260"/>
      <c r="AO117" s="259"/>
      <c r="AR117" s="259"/>
      <c r="AS117" s="258"/>
      <c r="AT117" s="259"/>
      <c r="AU117" s="260"/>
      <c r="AV117" s="259"/>
      <c r="AY117" s="259"/>
      <c r="AZ117" s="258"/>
      <c r="BA117" s="259"/>
      <c r="BB117" s="260"/>
      <c r="BC117" s="259"/>
      <c r="BF117" s="259"/>
      <c r="BG117" s="258"/>
      <c r="BH117" s="259"/>
      <c r="BI117" s="260"/>
      <c r="BJ117" s="259"/>
      <c r="BM117" s="259"/>
      <c r="BN117" s="258"/>
      <c r="BO117" s="259"/>
      <c r="BP117" s="260"/>
      <c r="BQ117" s="259"/>
      <c r="BT117" s="259"/>
      <c r="BU117" s="258"/>
      <c r="BV117" s="259"/>
      <c r="BW117" s="260"/>
      <c r="BX117" s="259"/>
      <c r="CA117" s="259"/>
      <c r="CB117" s="258"/>
      <c r="CC117" s="259"/>
      <c r="CD117" s="260"/>
      <c r="CE117" s="259"/>
      <c r="CH117" s="259"/>
      <c r="CI117" s="258"/>
      <c r="CJ117" s="259"/>
      <c r="CK117" s="260"/>
      <c r="CL117" s="259"/>
      <c r="CO117" s="259"/>
      <c r="CP117" s="258"/>
      <c r="CQ117" s="259"/>
      <c r="CR117" s="260"/>
      <c r="CS117" s="259"/>
      <c r="CV117" s="259"/>
      <c r="CW117" s="258"/>
      <c r="CX117" s="259"/>
      <c r="CY117" s="260"/>
      <c r="CZ117" s="259"/>
      <c r="DC117" s="259"/>
      <c r="DD117" s="258"/>
      <c r="DE117" s="259"/>
      <c r="DF117" s="260"/>
      <c r="DG117" s="259"/>
      <c r="DJ117" s="259"/>
      <c r="DK117" s="258"/>
      <c r="DL117" s="259"/>
      <c r="DM117" s="260"/>
      <c r="DN117" s="259"/>
      <c r="DQ117" s="259"/>
      <c r="DR117" s="258"/>
      <c r="DS117" s="259"/>
      <c r="DT117" s="260"/>
      <c r="DU117" s="259"/>
      <c r="DX117" s="259"/>
      <c r="DY117" s="258"/>
      <c r="DZ117" s="259"/>
      <c r="EA117" s="260"/>
      <c r="EB117" s="259"/>
      <c r="EE117" s="259"/>
      <c r="EF117" s="258"/>
      <c r="EG117" s="259"/>
      <c r="EH117" s="260"/>
      <c r="EI117" s="259"/>
      <c r="EL117" s="259"/>
      <c r="EM117" s="258"/>
      <c r="EN117" s="259"/>
      <c r="EO117" s="260"/>
      <c r="EP117" s="259"/>
      <c r="ES117" s="259"/>
      <c r="ET117" s="258"/>
      <c r="EU117" s="259"/>
      <c r="EV117" s="260"/>
      <c r="EW117" s="259"/>
      <c r="EZ117" s="259"/>
      <c r="FA117" s="258"/>
      <c r="FB117" s="259"/>
      <c r="FC117" s="260"/>
      <c r="FD117" s="259"/>
      <c r="FG117" s="259"/>
      <c r="FH117" s="258"/>
      <c r="FI117" s="259"/>
      <c r="FJ117" s="260"/>
      <c r="FK117" s="259"/>
      <c r="FN117" s="259"/>
      <c r="FO117" s="258"/>
      <c r="FP117" s="259"/>
      <c r="FQ117" s="260"/>
      <c r="FR117" s="259"/>
      <c r="FU117" s="259"/>
      <c r="FV117" s="258"/>
      <c r="FW117" s="259"/>
      <c r="FX117" s="260"/>
      <c r="FY117" s="259"/>
      <c r="GB117" s="259"/>
      <c r="GC117" s="258"/>
      <c r="GD117" s="259"/>
      <c r="GE117" s="260"/>
      <c r="GF117" s="259"/>
      <c r="GI117" s="259"/>
      <c r="GJ117" s="258"/>
      <c r="GK117" s="259"/>
      <c r="GL117" s="260"/>
      <c r="GM117" s="259"/>
      <c r="GP117" s="259"/>
      <c r="GQ117" s="258"/>
      <c r="GR117" s="259"/>
      <c r="GS117" s="260"/>
      <c r="GT117" s="259"/>
      <c r="GW117" s="259"/>
      <c r="GX117" s="258"/>
      <c r="GY117" s="259"/>
      <c r="GZ117" s="260"/>
      <c r="HA117" s="259"/>
      <c r="HD117" s="259"/>
      <c r="HE117" s="258"/>
      <c r="HF117" s="259"/>
      <c r="HG117" s="260"/>
      <c r="HH117" s="259"/>
      <c r="HK117" s="259"/>
      <c r="HL117" s="258"/>
      <c r="HM117" s="259"/>
      <c r="HN117" s="260"/>
      <c r="HO117" s="259"/>
      <c r="HR117" s="259"/>
      <c r="HS117" s="258"/>
      <c r="HT117" s="259"/>
      <c r="HU117" s="260"/>
      <c r="HV117" s="259"/>
      <c r="HY117" s="259"/>
      <c r="HZ117" s="258"/>
      <c r="IA117" s="259"/>
      <c r="IB117" s="260"/>
      <c r="IC117" s="259"/>
      <c r="IF117" s="259"/>
      <c r="IG117" s="258"/>
      <c r="IH117" s="259"/>
      <c r="II117" s="260"/>
      <c r="IJ117" s="259"/>
      <c r="IM117" s="259"/>
      <c r="IN117" s="258"/>
      <c r="IO117" s="259"/>
      <c r="IP117" s="260"/>
      <c r="IQ117" s="259"/>
      <c r="IT117" s="259"/>
      <c r="IU117" s="258"/>
      <c r="IV117" s="259"/>
      <c r="IW117" s="260"/>
      <c r="IX117" s="259"/>
      <c r="JA117" s="259"/>
      <c r="JB117" s="258"/>
      <c r="JC117" s="259"/>
      <c r="JD117" s="260"/>
      <c r="JE117" s="259"/>
      <c r="JH117" s="259"/>
      <c r="JI117" s="258"/>
      <c r="JJ117" s="259"/>
      <c r="JK117" s="260"/>
      <c r="JL117" s="259"/>
      <c r="JO117" s="259"/>
      <c r="JP117" s="258"/>
      <c r="JQ117" s="259"/>
      <c r="JR117" s="260"/>
      <c r="JS117" s="259"/>
      <c r="JV117" s="259"/>
      <c r="JW117" s="258"/>
      <c r="JX117" s="259"/>
      <c r="JY117" s="260"/>
      <c r="JZ117" s="259"/>
      <c r="KC117" s="259"/>
      <c r="KD117" s="258"/>
      <c r="KE117" s="259"/>
      <c r="KF117" s="260"/>
      <c r="KG117" s="259"/>
      <c r="KJ117" s="259"/>
      <c r="KK117" s="258"/>
      <c r="KL117" s="259"/>
      <c r="KM117" s="260"/>
      <c r="KN117" s="259"/>
      <c r="KQ117" s="259"/>
      <c r="KR117" s="258"/>
      <c r="KS117" s="259"/>
      <c r="KT117" s="260"/>
      <c r="KU117" s="259"/>
      <c r="KX117" s="259"/>
      <c r="KY117" s="258"/>
      <c r="KZ117" s="259"/>
      <c r="LA117" s="260"/>
      <c r="LB117" s="259"/>
      <c r="LE117" s="259"/>
      <c r="LF117" s="258"/>
      <c r="LG117" s="259"/>
      <c r="LH117" s="260"/>
      <c r="LI117" s="259"/>
      <c r="LL117" s="259"/>
      <c r="LM117" s="258"/>
      <c r="LN117" s="259"/>
      <c r="LO117" s="260"/>
      <c r="LP117" s="259"/>
      <c r="LS117" s="259"/>
      <c r="LT117" s="258"/>
      <c r="LU117" s="259"/>
      <c r="LV117" s="260"/>
      <c r="LW117" s="259"/>
      <c r="LZ117" s="208"/>
      <c r="MA117" s="209"/>
      <c r="MB117" s="208"/>
      <c r="MC117" s="211"/>
      <c r="MD117" s="208"/>
      <c r="MG117" s="208"/>
      <c r="MH117" s="209"/>
      <c r="MI117" s="208"/>
      <c r="MJ117" s="211"/>
      <c r="MK117" s="208"/>
      <c r="MN117" s="208"/>
      <c r="MO117" s="209"/>
      <c r="MP117" s="208"/>
      <c r="MQ117" s="211"/>
      <c r="MR117" s="208"/>
      <c r="MU117" s="208"/>
      <c r="MV117" s="209"/>
      <c r="MW117" s="208"/>
      <c r="MX117" s="211"/>
      <c r="MY117" s="208"/>
      <c r="NB117" s="208"/>
      <c r="NC117" s="209"/>
      <c r="ND117" s="208"/>
      <c r="NE117" s="211"/>
      <c r="NF117" s="208"/>
      <c r="NI117" s="208"/>
      <c r="NJ117" s="209"/>
      <c r="NK117" s="208"/>
      <c r="NL117" s="211"/>
      <c r="NM117" s="208"/>
      <c r="NP117" s="208"/>
      <c r="NQ117" s="209"/>
      <c r="NR117" s="208"/>
      <c r="NS117" s="211"/>
      <c r="NT117" s="208"/>
      <c r="NW117" s="208"/>
      <c r="NX117" s="209"/>
      <c r="NY117" s="208"/>
      <c r="NZ117" s="211"/>
      <c r="OA117" s="208"/>
      <c r="OD117" s="208"/>
      <c r="OE117" s="209"/>
      <c r="OF117" s="208"/>
      <c r="OG117" s="211"/>
      <c r="OH117" s="208"/>
      <c r="OK117" s="208"/>
      <c r="OL117" s="209"/>
      <c r="OM117" s="208"/>
      <c r="ON117" s="211"/>
      <c r="OO117" s="208"/>
      <c r="OR117" s="208"/>
      <c r="OS117" s="209"/>
      <c r="OT117" s="208"/>
      <c r="OU117" s="211"/>
      <c r="OV117" s="208"/>
      <c r="OY117" s="208"/>
      <c r="OZ117" s="209"/>
      <c r="PA117" s="208"/>
      <c r="PB117" s="211"/>
      <c r="PC117" s="208"/>
      <c r="PF117" s="208"/>
      <c r="PG117" s="209"/>
      <c r="PH117" s="208"/>
      <c r="PI117" s="211"/>
      <c r="PJ117" s="208"/>
    </row>
    <row r="118" spans="1:426" ht="18" x14ac:dyDescent="0.35">
      <c r="A118" s="259"/>
      <c r="B118" s="258"/>
      <c r="C118" s="259"/>
      <c r="D118" s="260"/>
      <c r="E118" s="259"/>
      <c r="I118" s="259"/>
      <c r="J118" s="258"/>
      <c r="K118" s="259"/>
      <c r="L118" s="260"/>
      <c r="M118" s="259"/>
      <c r="P118" s="259"/>
      <c r="Q118" s="258"/>
      <c r="R118" s="259"/>
      <c r="S118" s="260"/>
      <c r="T118" s="259"/>
      <c r="W118" s="259"/>
      <c r="X118" s="258"/>
      <c r="Y118" s="259"/>
      <c r="Z118" s="260"/>
      <c r="AA118" s="259"/>
      <c r="AD118" s="259"/>
      <c r="AE118" s="258"/>
      <c r="AF118" s="259"/>
      <c r="AG118" s="260"/>
      <c r="AH118" s="259"/>
      <c r="AK118" s="259"/>
      <c r="AL118" s="258"/>
      <c r="AM118" s="259"/>
      <c r="AN118" s="260"/>
      <c r="AO118" s="259"/>
      <c r="AR118" s="259"/>
      <c r="AS118" s="258"/>
      <c r="AT118" s="259"/>
      <c r="AU118" s="260"/>
      <c r="AV118" s="259"/>
      <c r="AY118" s="259"/>
      <c r="AZ118" s="258"/>
      <c r="BA118" s="259"/>
      <c r="BB118" s="260"/>
      <c r="BC118" s="259"/>
      <c r="BF118" s="259"/>
      <c r="BG118" s="258"/>
      <c r="BH118" s="259"/>
      <c r="BI118" s="260"/>
      <c r="BJ118" s="259"/>
      <c r="BM118" s="259"/>
      <c r="BN118" s="258"/>
      <c r="BO118" s="259"/>
      <c r="BP118" s="260"/>
      <c r="BQ118" s="259"/>
      <c r="BT118" s="259"/>
      <c r="BU118" s="258"/>
      <c r="BV118" s="259"/>
      <c r="BW118" s="260"/>
      <c r="BX118" s="259"/>
      <c r="CA118" s="259"/>
      <c r="CB118" s="258"/>
      <c r="CC118" s="259"/>
      <c r="CD118" s="260"/>
      <c r="CE118" s="259"/>
      <c r="CH118" s="259"/>
      <c r="CI118" s="258"/>
      <c r="CJ118" s="259"/>
      <c r="CK118" s="260"/>
      <c r="CL118" s="259"/>
      <c r="CO118" s="259"/>
      <c r="CP118" s="258"/>
      <c r="CQ118" s="259"/>
      <c r="CR118" s="260"/>
      <c r="CS118" s="259"/>
      <c r="CV118" s="259"/>
      <c r="CW118" s="258"/>
      <c r="CX118" s="259"/>
      <c r="CY118" s="260"/>
      <c r="CZ118" s="259"/>
      <c r="DC118" s="259"/>
      <c r="DD118" s="258"/>
      <c r="DE118" s="259"/>
      <c r="DF118" s="260"/>
      <c r="DG118" s="259"/>
      <c r="DJ118" s="259"/>
      <c r="DK118" s="258"/>
      <c r="DL118" s="259"/>
      <c r="DM118" s="260"/>
      <c r="DN118" s="259"/>
      <c r="DQ118" s="259"/>
      <c r="DR118" s="258"/>
      <c r="DS118" s="259"/>
      <c r="DT118" s="260"/>
      <c r="DU118" s="259"/>
      <c r="DX118" s="259"/>
      <c r="DY118" s="258"/>
      <c r="DZ118" s="259"/>
      <c r="EA118" s="260"/>
      <c r="EB118" s="259"/>
      <c r="EE118" s="259"/>
      <c r="EF118" s="258"/>
      <c r="EG118" s="259"/>
      <c r="EH118" s="260"/>
      <c r="EI118" s="259"/>
      <c r="EL118" s="259"/>
      <c r="EM118" s="258"/>
      <c r="EN118" s="259"/>
      <c r="EO118" s="260"/>
      <c r="EP118" s="259"/>
      <c r="ES118" s="259"/>
      <c r="ET118" s="258"/>
      <c r="EU118" s="259"/>
      <c r="EV118" s="260"/>
      <c r="EW118" s="259"/>
      <c r="EZ118" s="259"/>
      <c r="FA118" s="258"/>
      <c r="FB118" s="259"/>
      <c r="FC118" s="260"/>
      <c r="FD118" s="259"/>
      <c r="FG118" s="259"/>
      <c r="FH118" s="258"/>
      <c r="FI118" s="259"/>
      <c r="FJ118" s="260"/>
      <c r="FK118" s="259"/>
      <c r="FN118" s="259"/>
      <c r="FO118" s="258"/>
      <c r="FP118" s="259"/>
      <c r="FQ118" s="260"/>
      <c r="FR118" s="259"/>
      <c r="FU118" s="259"/>
      <c r="FV118" s="258"/>
      <c r="FW118" s="259"/>
      <c r="FX118" s="260"/>
      <c r="FY118" s="259"/>
      <c r="GB118" s="259"/>
      <c r="GC118" s="258"/>
      <c r="GD118" s="259"/>
      <c r="GE118" s="260"/>
      <c r="GF118" s="259"/>
      <c r="GI118" s="259"/>
      <c r="GJ118" s="258"/>
      <c r="GK118" s="259"/>
      <c r="GL118" s="260"/>
      <c r="GM118" s="259"/>
      <c r="GP118" s="259"/>
      <c r="GQ118" s="258"/>
      <c r="GR118" s="259"/>
      <c r="GS118" s="260"/>
      <c r="GT118" s="259"/>
      <c r="GW118" s="259"/>
      <c r="GX118" s="258"/>
      <c r="GY118" s="259"/>
      <c r="GZ118" s="260"/>
      <c r="HA118" s="259"/>
      <c r="HD118" s="259"/>
      <c r="HE118" s="258"/>
      <c r="HF118" s="259"/>
      <c r="HG118" s="260"/>
      <c r="HH118" s="259"/>
      <c r="HK118" s="259"/>
      <c r="HL118" s="258"/>
      <c r="HM118" s="259"/>
      <c r="HN118" s="260"/>
      <c r="HO118" s="259"/>
      <c r="HR118" s="259"/>
      <c r="HS118" s="258"/>
      <c r="HT118" s="259"/>
      <c r="HU118" s="260"/>
      <c r="HV118" s="259"/>
      <c r="HY118" s="259"/>
      <c r="HZ118" s="258"/>
      <c r="IA118" s="259"/>
      <c r="IB118" s="260"/>
      <c r="IC118" s="259"/>
      <c r="IF118" s="259"/>
      <c r="IG118" s="258"/>
      <c r="IH118" s="259"/>
      <c r="II118" s="260"/>
      <c r="IJ118" s="259"/>
      <c r="IM118" s="259"/>
      <c r="IN118" s="258"/>
      <c r="IO118" s="259"/>
      <c r="IP118" s="260"/>
      <c r="IQ118" s="259"/>
      <c r="IT118" s="259"/>
      <c r="IU118" s="258"/>
      <c r="IV118" s="259"/>
      <c r="IW118" s="260"/>
      <c r="IX118" s="259"/>
      <c r="JA118" s="259"/>
      <c r="JB118" s="258"/>
      <c r="JC118" s="259"/>
      <c r="JD118" s="260"/>
      <c r="JE118" s="259"/>
      <c r="JH118" s="259"/>
      <c r="JI118" s="258"/>
      <c r="JJ118" s="259"/>
      <c r="JK118" s="260"/>
      <c r="JL118" s="259"/>
      <c r="JO118" s="259"/>
      <c r="JP118" s="258"/>
      <c r="JQ118" s="259"/>
      <c r="JR118" s="260"/>
      <c r="JS118" s="259"/>
      <c r="JV118" s="259"/>
      <c r="JW118" s="258"/>
      <c r="JX118" s="259"/>
      <c r="JY118" s="260"/>
      <c r="JZ118" s="259"/>
      <c r="KC118" s="259"/>
      <c r="KD118" s="258"/>
      <c r="KE118" s="259"/>
      <c r="KF118" s="260"/>
      <c r="KG118" s="259"/>
      <c r="KJ118" s="259"/>
      <c r="KK118" s="258"/>
      <c r="KL118" s="259"/>
      <c r="KM118" s="260"/>
      <c r="KN118" s="259"/>
      <c r="KQ118" s="259"/>
      <c r="KR118" s="258"/>
      <c r="KS118" s="259"/>
      <c r="KT118" s="260"/>
      <c r="KU118" s="259"/>
      <c r="KX118" s="259"/>
      <c r="KY118" s="258"/>
      <c r="KZ118" s="259"/>
      <c r="LA118" s="260"/>
      <c r="LB118" s="259"/>
      <c r="LE118" s="259"/>
      <c r="LF118" s="258"/>
      <c r="LG118" s="259"/>
      <c r="LH118" s="260"/>
      <c r="LI118" s="259"/>
      <c r="LL118" s="259"/>
      <c r="LM118" s="258"/>
      <c r="LN118" s="259"/>
      <c r="LO118" s="260"/>
      <c r="LP118" s="259"/>
      <c r="LS118" s="259"/>
      <c r="LT118" s="258"/>
      <c r="LU118" s="259"/>
      <c r="LV118" s="260"/>
      <c r="LW118" s="259"/>
      <c r="LZ118" s="208"/>
      <c r="MA118" s="209"/>
      <c r="MB118" s="208"/>
      <c r="MC118" s="211"/>
      <c r="MD118" s="208"/>
      <c r="MG118" s="208"/>
      <c r="MH118" s="209"/>
      <c r="MI118" s="208"/>
      <c r="MJ118" s="211"/>
      <c r="MK118" s="208"/>
      <c r="MN118" s="208"/>
      <c r="MO118" s="209"/>
      <c r="MP118" s="208"/>
      <c r="MQ118" s="211"/>
      <c r="MR118" s="208"/>
      <c r="MU118" s="208"/>
      <c r="MV118" s="209"/>
      <c r="MW118" s="208"/>
      <c r="MX118" s="211"/>
      <c r="MY118" s="208"/>
      <c r="NB118" s="208"/>
      <c r="NC118" s="209"/>
      <c r="ND118" s="208"/>
      <c r="NE118" s="211"/>
      <c r="NF118" s="208"/>
      <c r="NI118" s="208"/>
      <c r="NJ118" s="209"/>
      <c r="NK118" s="208"/>
      <c r="NL118" s="211"/>
      <c r="NM118" s="208"/>
      <c r="NP118" s="208"/>
      <c r="NQ118" s="209"/>
      <c r="NR118" s="208"/>
      <c r="NS118" s="211"/>
      <c r="NT118" s="208"/>
      <c r="NW118" s="208"/>
      <c r="NX118" s="209"/>
      <c r="NY118" s="208"/>
      <c r="NZ118" s="211"/>
      <c r="OA118" s="208"/>
      <c r="OD118" s="208"/>
      <c r="OE118" s="209"/>
      <c r="OF118" s="208"/>
      <c r="OG118" s="211"/>
      <c r="OH118" s="208"/>
      <c r="OK118" s="208"/>
      <c r="OL118" s="209"/>
      <c r="OM118" s="208"/>
      <c r="ON118" s="211"/>
      <c r="OO118" s="208"/>
      <c r="OR118" s="208"/>
      <c r="OS118" s="209"/>
      <c r="OT118" s="208"/>
      <c r="OU118" s="211"/>
      <c r="OV118" s="208"/>
      <c r="OY118" s="208"/>
      <c r="OZ118" s="209"/>
      <c r="PA118" s="208"/>
      <c r="PB118" s="211"/>
      <c r="PC118" s="208"/>
      <c r="PF118" s="208"/>
      <c r="PG118" s="209"/>
      <c r="PH118" s="208"/>
      <c r="PI118" s="211"/>
      <c r="PJ118" s="208"/>
    </row>
    <row r="119" spans="1:426" ht="18" x14ac:dyDescent="0.35">
      <c r="A119" s="257" t="s">
        <v>153</v>
      </c>
      <c r="B119" s="258"/>
      <c r="C119" s="259"/>
      <c r="D119" s="260"/>
      <c r="E119" s="259"/>
      <c r="I119" s="257" t="s">
        <v>153</v>
      </c>
      <c r="J119" s="258"/>
      <c r="K119" s="259"/>
      <c r="L119" s="260"/>
      <c r="M119" s="259"/>
      <c r="P119" s="257" t="s">
        <v>153</v>
      </c>
      <c r="Q119" s="258"/>
      <c r="R119" s="259"/>
      <c r="S119" s="260"/>
      <c r="T119" s="259"/>
      <c r="W119" s="257" t="s">
        <v>153</v>
      </c>
      <c r="X119" s="258"/>
      <c r="Y119" s="259"/>
      <c r="Z119" s="260"/>
      <c r="AA119" s="259"/>
      <c r="AD119" s="257" t="s">
        <v>153</v>
      </c>
      <c r="AE119" s="258"/>
      <c r="AF119" s="259"/>
      <c r="AG119" s="260"/>
      <c r="AH119" s="259"/>
      <c r="AK119" s="257" t="s">
        <v>153</v>
      </c>
      <c r="AL119" s="258"/>
      <c r="AM119" s="259"/>
      <c r="AN119" s="260"/>
      <c r="AO119" s="259"/>
      <c r="AR119" s="257" t="s">
        <v>153</v>
      </c>
      <c r="AS119" s="258"/>
      <c r="AT119" s="259"/>
      <c r="AU119" s="260"/>
      <c r="AV119" s="259"/>
      <c r="AY119" s="257" t="s">
        <v>153</v>
      </c>
      <c r="AZ119" s="258"/>
      <c r="BA119" s="259"/>
      <c r="BB119" s="260"/>
      <c r="BC119" s="259"/>
      <c r="BF119" s="257" t="s">
        <v>153</v>
      </c>
      <c r="BG119" s="258"/>
      <c r="BH119" s="259"/>
      <c r="BI119" s="260"/>
      <c r="BJ119" s="259"/>
      <c r="BM119" s="257" t="s">
        <v>153</v>
      </c>
      <c r="BN119" s="258"/>
      <c r="BO119" s="259"/>
      <c r="BP119" s="260"/>
      <c r="BQ119" s="259"/>
      <c r="BT119" s="257" t="s">
        <v>153</v>
      </c>
      <c r="BU119" s="258"/>
      <c r="BV119" s="259"/>
      <c r="BW119" s="260"/>
      <c r="BX119" s="259"/>
      <c r="CA119" s="257" t="s">
        <v>153</v>
      </c>
      <c r="CB119" s="258"/>
      <c r="CC119" s="259"/>
      <c r="CD119" s="260"/>
      <c r="CE119" s="259"/>
      <c r="CH119" s="257" t="s">
        <v>153</v>
      </c>
      <c r="CI119" s="258"/>
      <c r="CJ119" s="259"/>
      <c r="CK119" s="260"/>
      <c r="CL119" s="259"/>
      <c r="CO119" s="257" t="s">
        <v>153</v>
      </c>
      <c r="CP119" s="258"/>
      <c r="CQ119" s="259"/>
      <c r="CR119" s="260"/>
      <c r="CS119" s="259"/>
      <c r="CV119" s="257" t="s">
        <v>153</v>
      </c>
      <c r="CW119" s="258"/>
      <c r="CX119" s="259"/>
      <c r="CY119" s="260"/>
      <c r="CZ119" s="259"/>
      <c r="DC119" s="257" t="s">
        <v>153</v>
      </c>
      <c r="DD119" s="258"/>
      <c r="DE119" s="259"/>
      <c r="DF119" s="260"/>
      <c r="DG119" s="259"/>
      <c r="DJ119" s="257" t="s">
        <v>153</v>
      </c>
      <c r="DK119" s="258"/>
      <c r="DL119" s="259"/>
      <c r="DM119" s="260"/>
      <c r="DN119" s="259"/>
      <c r="DQ119" s="257" t="s">
        <v>153</v>
      </c>
      <c r="DR119" s="258"/>
      <c r="DS119" s="259"/>
      <c r="DT119" s="260"/>
      <c r="DU119" s="259"/>
      <c r="DX119" s="257" t="s">
        <v>153</v>
      </c>
      <c r="DY119" s="258"/>
      <c r="DZ119" s="259"/>
      <c r="EA119" s="260"/>
      <c r="EB119" s="259"/>
      <c r="EE119" s="257" t="s">
        <v>153</v>
      </c>
      <c r="EF119" s="258"/>
      <c r="EG119" s="259"/>
      <c r="EH119" s="260"/>
      <c r="EI119" s="259"/>
      <c r="EL119" s="257" t="s">
        <v>153</v>
      </c>
      <c r="EM119" s="258"/>
      <c r="EN119" s="259"/>
      <c r="EO119" s="260"/>
      <c r="EP119" s="259"/>
      <c r="ES119" s="257" t="s">
        <v>153</v>
      </c>
      <c r="ET119" s="258"/>
      <c r="EU119" s="259"/>
      <c r="EV119" s="260"/>
      <c r="EW119" s="259"/>
      <c r="EZ119" s="257" t="s">
        <v>153</v>
      </c>
      <c r="FA119" s="258"/>
      <c r="FB119" s="259"/>
      <c r="FC119" s="260"/>
      <c r="FD119" s="259"/>
      <c r="FG119" s="257" t="s">
        <v>153</v>
      </c>
      <c r="FH119" s="258"/>
      <c r="FI119" s="259"/>
      <c r="FJ119" s="260"/>
      <c r="FK119" s="259"/>
      <c r="FN119" s="257" t="s">
        <v>153</v>
      </c>
      <c r="FO119" s="258"/>
      <c r="FP119" s="259"/>
      <c r="FQ119" s="260"/>
      <c r="FR119" s="259"/>
      <c r="FU119" s="257" t="s">
        <v>153</v>
      </c>
      <c r="FV119" s="258"/>
      <c r="FW119" s="259"/>
      <c r="FX119" s="260"/>
      <c r="FY119" s="259"/>
      <c r="GB119" s="257" t="s">
        <v>153</v>
      </c>
      <c r="GC119" s="258"/>
      <c r="GD119" s="259"/>
      <c r="GE119" s="260"/>
      <c r="GF119" s="259"/>
      <c r="GI119" s="257" t="s">
        <v>153</v>
      </c>
      <c r="GJ119" s="258"/>
      <c r="GK119" s="259"/>
      <c r="GL119" s="260"/>
      <c r="GM119" s="259"/>
      <c r="GP119" s="257" t="s">
        <v>153</v>
      </c>
      <c r="GQ119" s="258"/>
      <c r="GR119" s="259"/>
      <c r="GS119" s="260"/>
      <c r="GT119" s="259"/>
      <c r="GW119" s="257" t="s">
        <v>153</v>
      </c>
      <c r="GX119" s="258"/>
      <c r="GY119" s="259"/>
      <c r="GZ119" s="260"/>
      <c r="HA119" s="259"/>
      <c r="HD119" s="257" t="s">
        <v>153</v>
      </c>
      <c r="HE119" s="258"/>
      <c r="HF119" s="259"/>
      <c r="HG119" s="260"/>
      <c r="HH119" s="259"/>
      <c r="HK119" s="257" t="s">
        <v>153</v>
      </c>
      <c r="HL119" s="258"/>
      <c r="HM119" s="259"/>
      <c r="HN119" s="260"/>
      <c r="HO119" s="259"/>
      <c r="HR119" s="257" t="s">
        <v>153</v>
      </c>
      <c r="HS119" s="258"/>
      <c r="HT119" s="259"/>
      <c r="HU119" s="260"/>
      <c r="HV119" s="259"/>
      <c r="HY119" s="257" t="s">
        <v>153</v>
      </c>
      <c r="HZ119" s="258"/>
      <c r="IA119" s="259"/>
      <c r="IB119" s="260"/>
      <c r="IC119" s="259"/>
      <c r="IF119" s="257" t="s">
        <v>153</v>
      </c>
      <c r="IG119" s="258"/>
      <c r="IH119" s="259"/>
      <c r="II119" s="260"/>
      <c r="IJ119" s="259"/>
      <c r="IM119" s="257" t="s">
        <v>153</v>
      </c>
      <c r="IN119" s="258"/>
      <c r="IO119" s="259"/>
      <c r="IP119" s="260"/>
      <c r="IQ119" s="259"/>
      <c r="IT119" s="257" t="s">
        <v>153</v>
      </c>
      <c r="IU119" s="258"/>
      <c r="IV119" s="259"/>
      <c r="IW119" s="260"/>
      <c r="IX119" s="259"/>
      <c r="JA119" s="257" t="s">
        <v>153</v>
      </c>
      <c r="JB119" s="258"/>
      <c r="JC119" s="259"/>
      <c r="JD119" s="260"/>
      <c r="JE119" s="259"/>
      <c r="JH119" s="257" t="s">
        <v>153</v>
      </c>
      <c r="JI119" s="258"/>
      <c r="JJ119" s="259"/>
      <c r="JK119" s="260"/>
      <c r="JL119" s="259"/>
      <c r="JO119" s="257" t="s">
        <v>153</v>
      </c>
      <c r="JP119" s="258"/>
      <c r="JQ119" s="259"/>
      <c r="JR119" s="260"/>
      <c r="JS119" s="259"/>
      <c r="JV119" s="257" t="s">
        <v>153</v>
      </c>
      <c r="JW119" s="258"/>
      <c r="JX119" s="259"/>
      <c r="JY119" s="260"/>
      <c r="JZ119" s="259"/>
      <c r="KC119" s="257" t="s">
        <v>153</v>
      </c>
      <c r="KD119" s="258"/>
      <c r="KE119" s="259"/>
      <c r="KF119" s="260"/>
      <c r="KG119" s="259"/>
      <c r="KJ119" s="257" t="s">
        <v>153</v>
      </c>
      <c r="KK119" s="258"/>
      <c r="KL119" s="259"/>
      <c r="KM119" s="260"/>
      <c r="KN119" s="259"/>
      <c r="KQ119" s="257" t="s">
        <v>153</v>
      </c>
      <c r="KR119" s="258"/>
      <c r="KS119" s="259"/>
      <c r="KT119" s="260"/>
      <c r="KU119" s="259"/>
      <c r="KX119" s="257" t="s">
        <v>119</v>
      </c>
      <c r="KY119" s="258"/>
      <c r="KZ119" s="259"/>
      <c r="LA119" s="260"/>
      <c r="LB119" s="259"/>
      <c r="LE119" s="257" t="s">
        <v>119</v>
      </c>
      <c r="LF119" s="258"/>
      <c r="LG119" s="259"/>
      <c r="LH119" s="260"/>
      <c r="LI119" s="259"/>
      <c r="LL119" s="257" t="s">
        <v>119</v>
      </c>
      <c r="LM119" s="258"/>
      <c r="LN119" s="259"/>
      <c r="LO119" s="260"/>
      <c r="LP119" s="259"/>
      <c r="LS119" s="257" t="s">
        <v>119</v>
      </c>
      <c r="LT119" s="258"/>
      <c r="LU119" s="259"/>
      <c r="LV119" s="260"/>
      <c r="LW119" s="259"/>
      <c r="LZ119" s="195" t="s">
        <v>119</v>
      </c>
      <c r="MA119" s="209"/>
      <c r="MB119" s="208"/>
      <c r="MC119" s="211"/>
      <c r="MD119" s="208"/>
      <c r="MG119" s="195" t="s">
        <v>119</v>
      </c>
      <c r="MH119" s="209"/>
      <c r="MI119" s="208"/>
      <c r="MJ119" s="211"/>
      <c r="MK119" s="208"/>
      <c r="MN119" s="195" t="s">
        <v>119</v>
      </c>
      <c r="MO119" s="209"/>
      <c r="MP119" s="208"/>
      <c r="MQ119" s="211"/>
      <c r="MR119" s="208"/>
      <c r="MU119" s="195" t="s">
        <v>119</v>
      </c>
      <c r="MV119" s="209"/>
      <c r="MW119" s="208"/>
      <c r="MX119" s="211"/>
      <c r="MY119" s="208"/>
      <c r="NB119" s="195" t="s">
        <v>119</v>
      </c>
      <c r="NC119" s="209"/>
      <c r="ND119" s="208"/>
      <c r="NE119" s="211"/>
      <c r="NF119" s="208"/>
      <c r="NI119" s="195" t="s">
        <v>119</v>
      </c>
      <c r="NJ119" s="209"/>
      <c r="NK119" s="208"/>
      <c r="NL119" s="211"/>
      <c r="NM119" s="208"/>
      <c r="NP119" s="195" t="s">
        <v>119</v>
      </c>
      <c r="NQ119" s="209"/>
      <c r="NR119" s="208"/>
      <c r="NS119" s="211"/>
      <c r="NT119" s="208"/>
      <c r="NW119" s="195" t="s">
        <v>119</v>
      </c>
      <c r="NX119" s="209"/>
      <c r="NY119" s="208"/>
      <c r="NZ119" s="211"/>
      <c r="OA119" s="208"/>
      <c r="OD119" s="195" t="s">
        <v>119</v>
      </c>
      <c r="OE119" s="209"/>
      <c r="OF119" s="208"/>
      <c r="OG119" s="211"/>
      <c r="OH119" s="208"/>
      <c r="OK119" s="195" t="s">
        <v>119</v>
      </c>
      <c r="OL119" s="209"/>
      <c r="OM119" s="208"/>
      <c r="ON119" s="211"/>
      <c r="OO119" s="208"/>
      <c r="OR119" s="195" t="s">
        <v>119</v>
      </c>
      <c r="OS119" s="209"/>
      <c r="OT119" s="208"/>
      <c r="OU119" s="211"/>
      <c r="OV119" s="208"/>
      <c r="OY119" s="195" t="s">
        <v>119</v>
      </c>
      <c r="OZ119" s="209"/>
      <c r="PA119" s="208"/>
      <c r="PB119" s="211"/>
      <c r="PC119" s="208"/>
      <c r="PF119" s="195" t="s">
        <v>119</v>
      </c>
      <c r="PG119" s="209"/>
      <c r="PH119" s="208"/>
      <c r="PI119" s="211"/>
      <c r="PJ119" s="208"/>
    </row>
    <row r="120" spans="1:426" ht="18" x14ac:dyDescent="0.35">
      <c r="A120" s="196"/>
      <c r="B120" s="197"/>
      <c r="C120" s="196"/>
      <c r="D120" s="198"/>
      <c r="E120" s="196"/>
      <c r="I120" s="196"/>
      <c r="J120" s="197"/>
      <c r="K120" s="196"/>
      <c r="L120" s="198"/>
      <c r="M120" s="196"/>
      <c r="P120" s="196"/>
      <c r="Q120" s="197"/>
      <c r="R120" s="196"/>
      <c r="S120" s="198"/>
      <c r="T120" s="196"/>
      <c r="W120" s="196"/>
      <c r="X120" s="197"/>
      <c r="Y120" s="196"/>
      <c r="Z120" s="198"/>
      <c r="AA120" s="196"/>
      <c r="AD120" s="196"/>
      <c r="AE120" s="197"/>
      <c r="AF120" s="196"/>
      <c r="AG120" s="198"/>
      <c r="AH120" s="196"/>
      <c r="AK120" s="196"/>
      <c r="AL120" s="197"/>
      <c r="AM120" s="196"/>
      <c r="AN120" s="198"/>
      <c r="AO120" s="196"/>
      <c r="AR120" s="196"/>
      <c r="AS120" s="197"/>
      <c r="AT120" s="196"/>
      <c r="AU120" s="198"/>
      <c r="AV120" s="196"/>
      <c r="AY120" s="196"/>
      <c r="AZ120" s="197"/>
      <c r="BA120" s="196"/>
      <c r="BB120" s="198"/>
      <c r="BC120" s="196"/>
      <c r="BF120" s="196"/>
      <c r="BG120" s="197"/>
      <c r="BH120" s="196"/>
      <c r="BI120" s="198"/>
      <c r="BJ120" s="196"/>
      <c r="BM120" s="196"/>
      <c r="BN120" s="197"/>
      <c r="BO120" s="196"/>
      <c r="BP120" s="198"/>
      <c r="BQ120" s="196"/>
      <c r="BT120" s="196"/>
      <c r="BU120" s="197"/>
      <c r="BV120" s="196"/>
      <c r="BW120" s="198"/>
      <c r="BX120" s="196"/>
      <c r="CA120" s="196"/>
      <c r="CB120" s="197"/>
      <c r="CC120" s="196"/>
      <c r="CD120" s="198"/>
      <c r="CE120" s="196"/>
      <c r="CH120" s="196"/>
      <c r="CI120" s="197"/>
      <c r="CJ120" s="196"/>
      <c r="CK120" s="198"/>
      <c r="CL120" s="196"/>
      <c r="CO120" s="196"/>
      <c r="CP120" s="197"/>
      <c r="CQ120" s="196"/>
      <c r="CR120" s="198"/>
      <c r="CS120" s="196"/>
      <c r="CV120" s="196"/>
      <c r="CW120" s="197"/>
      <c r="CX120" s="196"/>
      <c r="CY120" s="198"/>
      <c r="CZ120" s="196"/>
      <c r="DC120" s="196"/>
      <c r="DD120" s="197"/>
      <c r="DE120" s="196"/>
      <c r="DF120" s="198"/>
      <c r="DG120" s="196"/>
      <c r="DJ120" s="196"/>
      <c r="DK120" s="197"/>
      <c r="DL120" s="196"/>
      <c r="DM120" s="198"/>
      <c r="DN120" s="196"/>
      <c r="DQ120" s="196"/>
      <c r="DR120" s="197"/>
      <c r="DS120" s="196"/>
      <c r="DT120" s="198"/>
      <c r="DU120" s="196"/>
      <c r="DX120" s="196"/>
      <c r="DY120" s="197"/>
      <c r="DZ120" s="196"/>
      <c r="EA120" s="198"/>
      <c r="EB120" s="196"/>
      <c r="EE120" s="196"/>
      <c r="EF120" s="197"/>
      <c r="EG120" s="196"/>
      <c r="EH120" s="198"/>
      <c r="EI120" s="196"/>
      <c r="EL120" s="196"/>
      <c r="EM120" s="197"/>
      <c r="EN120" s="196"/>
      <c r="EO120" s="198"/>
      <c r="EP120" s="196"/>
      <c r="ES120" s="196"/>
      <c r="ET120" s="197"/>
      <c r="EU120" s="196"/>
      <c r="EV120" s="198"/>
      <c r="EW120" s="196"/>
      <c r="EZ120" s="196"/>
      <c r="FA120" s="197"/>
      <c r="FB120" s="196"/>
      <c r="FC120" s="198"/>
      <c r="FD120" s="196"/>
      <c r="FG120" s="196"/>
      <c r="FH120" s="197"/>
      <c r="FI120" s="196"/>
      <c r="FJ120" s="198"/>
      <c r="FK120" s="196"/>
      <c r="FN120" s="196"/>
      <c r="FO120" s="197"/>
      <c r="FP120" s="196"/>
      <c r="FQ120" s="198"/>
      <c r="FR120" s="196"/>
      <c r="FU120" s="196"/>
      <c r="FV120" s="197"/>
      <c r="FW120" s="196"/>
      <c r="FX120" s="198"/>
      <c r="FY120" s="196"/>
      <c r="GB120" s="196"/>
      <c r="GC120" s="197"/>
      <c r="GD120" s="196"/>
      <c r="GE120" s="198"/>
      <c r="GF120" s="196"/>
      <c r="GI120" s="196"/>
      <c r="GJ120" s="197"/>
      <c r="GK120" s="196"/>
      <c r="GL120" s="198"/>
      <c r="GM120" s="196"/>
      <c r="GP120" s="196"/>
      <c r="GQ120" s="197"/>
      <c r="GR120" s="196"/>
      <c r="GS120" s="198"/>
      <c r="GT120" s="196"/>
      <c r="GW120" s="196"/>
      <c r="GX120" s="197"/>
      <c r="GY120" s="196"/>
      <c r="GZ120" s="198"/>
      <c r="HA120" s="196"/>
      <c r="HD120" s="196"/>
      <c r="HE120" s="197"/>
      <c r="HF120" s="196"/>
      <c r="HG120" s="198"/>
      <c r="HH120" s="196"/>
      <c r="HK120" s="196"/>
      <c r="HL120" s="197"/>
      <c r="HM120" s="196"/>
      <c r="HN120" s="198"/>
      <c r="HO120" s="196"/>
      <c r="HR120" s="196"/>
      <c r="HS120" s="197"/>
      <c r="HT120" s="196"/>
      <c r="HU120" s="198"/>
      <c r="HV120" s="196"/>
      <c r="HY120" s="196"/>
      <c r="HZ120" s="197"/>
      <c r="IA120" s="196"/>
      <c r="IB120" s="198"/>
      <c r="IC120" s="196"/>
      <c r="IF120" s="196"/>
      <c r="IG120" s="197"/>
      <c r="IH120" s="196"/>
      <c r="II120" s="198"/>
      <c r="IJ120" s="196"/>
      <c r="IM120" s="196"/>
      <c r="IN120" s="197"/>
      <c r="IO120" s="196"/>
      <c r="IP120" s="198"/>
      <c r="IQ120" s="196"/>
      <c r="IT120" s="196"/>
      <c r="IU120" s="197"/>
      <c r="IV120" s="196"/>
      <c r="IW120" s="198"/>
      <c r="IX120" s="196"/>
      <c r="JA120" s="196"/>
      <c r="JB120" s="197"/>
      <c r="JC120" s="196"/>
      <c r="JD120" s="198"/>
      <c r="JE120" s="196"/>
      <c r="JH120" s="196"/>
      <c r="JI120" s="197"/>
      <c r="JJ120" s="196"/>
      <c r="JK120" s="198"/>
      <c r="JL120" s="196"/>
      <c r="JO120" s="196"/>
      <c r="JP120" s="197"/>
      <c r="JQ120" s="196"/>
      <c r="JR120" s="198"/>
      <c r="JS120" s="196"/>
      <c r="JV120" s="196"/>
      <c r="JW120" s="197"/>
      <c r="JX120" s="196"/>
      <c r="JY120" s="198"/>
      <c r="JZ120" s="196"/>
      <c r="KC120" s="196"/>
      <c r="KD120" s="197"/>
      <c r="KE120" s="196"/>
      <c r="KF120" s="198"/>
      <c r="KG120" s="196"/>
      <c r="KJ120" s="196"/>
      <c r="KK120" s="197"/>
      <c r="KL120" s="196"/>
      <c r="KM120" s="198"/>
      <c r="KN120" s="196"/>
      <c r="KQ120" s="196"/>
      <c r="KR120" s="197"/>
      <c r="KS120" s="196"/>
      <c r="KT120" s="198"/>
      <c r="KU120" s="196"/>
      <c r="KX120" s="196"/>
      <c r="KY120" s="197"/>
      <c r="KZ120" s="196"/>
      <c r="LA120" s="198"/>
      <c r="LB120" s="196"/>
      <c r="LE120" s="196"/>
      <c r="LF120" s="197"/>
      <c r="LG120" s="196"/>
      <c r="LH120" s="198"/>
      <c r="LI120" s="196"/>
      <c r="LL120" s="196"/>
      <c r="LM120" s="197"/>
      <c r="LN120" s="196"/>
      <c r="LO120" s="198"/>
      <c r="LP120" s="196"/>
      <c r="LS120" s="196"/>
      <c r="LT120" s="197"/>
      <c r="LU120" s="196"/>
      <c r="LV120" s="198"/>
      <c r="LW120" s="196"/>
      <c r="LZ120" s="196"/>
      <c r="MA120" s="197"/>
      <c r="MB120" s="196"/>
      <c r="MC120" s="198"/>
      <c r="MD120" s="196"/>
      <c r="MG120" s="196"/>
      <c r="MH120" s="197"/>
      <c r="MI120" s="196"/>
      <c r="MJ120" s="198"/>
      <c r="MK120" s="196"/>
      <c r="MN120" s="196"/>
      <c r="MO120" s="197"/>
      <c r="MP120" s="196"/>
      <c r="MQ120" s="198"/>
      <c r="MR120" s="196"/>
      <c r="MU120" s="196"/>
      <c r="MV120" s="197"/>
      <c r="MW120" s="196"/>
      <c r="MX120" s="198"/>
      <c r="MY120" s="196"/>
      <c r="NB120" s="196"/>
      <c r="NC120" s="197"/>
      <c r="ND120" s="196"/>
      <c r="NE120" s="198"/>
      <c r="NF120" s="196"/>
      <c r="NI120" s="196"/>
      <c r="NJ120" s="197"/>
      <c r="NK120" s="196"/>
      <c r="NL120" s="198"/>
      <c r="NM120" s="196"/>
      <c r="NP120" s="196"/>
      <c r="NQ120" s="197"/>
      <c r="NR120" s="196"/>
      <c r="NS120" s="198"/>
      <c r="NT120" s="196"/>
      <c r="NW120" s="196"/>
      <c r="NX120" s="197"/>
      <c r="NY120" s="196"/>
      <c r="NZ120" s="198"/>
      <c r="OA120" s="196"/>
      <c r="OD120" s="196"/>
      <c r="OE120" s="197"/>
      <c r="OF120" s="196"/>
      <c r="OG120" s="198"/>
      <c r="OH120" s="196"/>
      <c r="OK120" s="196"/>
      <c r="OL120" s="197"/>
      <c r="OM120" s="196"/>
      <c r="ON120" s="198"/>
      <c r="OO120" s="196"/>
      <c r="OR120" s="196"/>
      <c r="OS120" s="197"/>
      <c r="OT120" s="196"/>
      <c r="OU120" s="198"/>
      <c r="OV120" s="196"/>
      <c r="OY120" s="196"/>
      <c r="OZ120" s="192"/>
      <c r="PA120" s="193"/>
      <c r="PB120" s="194"/>
      <c r="PC120" s="193"/>
      <c r="PF120" s="196"/>
      <c r="PG120" s="192"/>
      <c r="PH120" s="193"/>
      <c r="PI120" s="194"/>
      <c r="PJ120" s="193"/>
    </row>
    <row r="121" spans="1:426" s="265" customFormat="1" ht="72" customHeight="1" x14ac:dyDescent="0.35">
      <c r="A121" s="261" t="s">
        <v>144</v>
      </c>
      <c r="B121" s="262" t="s">
        <v>111</v>
      </c>
      <c r="C121" s="263" t="s">
        <v>112</v>
      </c>
      <c r="D121" s="264" t="s">
        <v>113</v>
      </c>
      <c r="E121" s="263" t="s">
        <v>112</v>
      </c>
      <c r="I121" s="261" t="s">
        <v>144</v>
      </c>
      <c r="J121" s="262" t="s">
        <v>111</v>
      </c>
      <c r="K121" s="263" t="s">
        <v>112</v>
      </c>
      <c r="L121" s="264" t="s">
        <v>113</v>
      </c>
      <c r="M121" s="263" t="s">
        <v>112</v>
      </c>
      <c r="P121" s="261" t="s">
        <v>144</v>
      </c>
      <c r="Q121" s="262" t="s">
        <v>111</v>
      </c>
      <c r="R121" s="263" t="s">
        <v>112</v>
      </c>
      <c r="S121" s="264" t="s">
        <v>113</v>
      </c>
      <c r="T121" s="263" t="s">
        <v>112</v>
      </c>
      <c r="W121" s="261" t="s">
        <v>144</v>
      </c>
      <c r="X121" s="262" t="s">
        <v>111</v>
      </c>
      <c r="Y121" s="263" t="s">
        <v>112</v>
      </c>
      <c r="Z121" s="264" t="s">
        <v>113</v>
      </c>
      <c r="AA121" s="263" t="s">
        <v>112</v>
      </c>
      <c r="AD121" s="261" t="s">
        <v>144</v>
      </c>
      <c r="AE121" s="262" t="s">
        <v>111</v>
      </c>
      <c r="AF121" s="263" t="s">
        <v>112</v>
      </c>
      <c r="AG121" s="264" t="s">
        <v>113</v>
      </c>
      <c r="AH121" s="263" t="s">
        <v>112</v>
      </c>
      <c r="AK121" s="261" t="s">
        <v>144</v>
      </c>
      <c r="AL121" s="262" t="s">
        <v>111</v>
      </c>
      <c r="AM121" s="263" t="s">
        <v>112</v>
      </c>
      <c r="AN121" s="264" t="s">
        <v>113</v>
      </c>
      <c r="AO121" s="263" t="s">
        <v>112</v>
      </c>
      <c r="AR121" s="261" t="s">
        <v>144</v>
      </c>
      <c r="AS121" s="262" t="s">
        <v>111</v>
      </c>
      <c r="AT121" s="263" t="s">
        <v>112</v>
      </c>
      <c r="AU121" s="264" t="s">
        <v>113</v>
      </c>
      <c r="AV121" s="263" t="s">
        <v>112</v>
      </c>
      <c r="AY121" s="261" t="s">
        <v>144</v>
      </c>
      <c r="AZ121" s="262" t="s">
        <v>111</v>
      </c>
      <c r="BA121" s="263" t="s">
        <v>112</v>
      </c>
      <c r="BB121" s="264" t="s">
        <v>113</v>
      </c>
      <c r="BC121" s="263" t="s">
        <v>112</v>
      </c>
      <c r="BF121" s="261" t="s">
        <v>144</v>
      </c>
      <c r="BG121" s="262" t="s">
        <v>111</v>
      </c>
      <c r="BH121" s="263" t="s">
        <v>112</v>
      </c>
      <c r="BI121" s="264" t="s">
        <v>113</v>
      </c>
      <c r="BJ121" s="263" t="s">
        <v>112</v>
      </c>
      <c r="BM121" s="261" t="s">
        <v>144</v>
      </c>
      <c r="BN121" s="262" t="s">
        <v>111</v>
      </c>
      <c r="BO121" s="263" t="s">
        <v>112</v>
      </c>
      <c r="BP121" s="264" t="s">
        <v>113</v>
      </c>
      <c r="BQ121" s="263" t="s">
        <v>112</v>
      </c>
      <c r="BT121" s="261" t="s">
        <v>144</v>
      </c>
      <c r="BU121" s="262" t="s">
        <v>111</v>
      </c>
      <c r="BV121" s="263" t="s">
        <v>112</v>
      </c>
      <c r="BW121" s="264" t="s">
        <v>113</v>
      </c>
      <c r="BX121" s="263" t="s">
        <v>112</v>
      </c>
      <c r="CA121" s="261" t="s">
        <v>144</v>
      </c>
      <c r="CB121" s="262" t="s">
        <v>111</v>
      </c>
      <c r="CC121" s="263" t="s">
        <v>112</v>
      </c>
      <c r="CD121" s="264" t="s">
        <v>113</v>
      </c>
      <c r="CE121" s="263" t="s">
        <v>112</v>
      </c>
      <c r="CH121" s="261" t="s">
        <v>144</v>
      </c>
      <c r="CI121" s="262" t="s">
        <v>111</v>
      </c>
      <c r="CJ121" s="263" t="s">
        <v>112</v>
      </c>
      <c r="CK121" s="264" t="s">
        <v>113</v>
      </c>
      <c r="CL121" s="263" t="s">
        <v>112</v>
      </c>
      <c r="CO121" s="261" t="s">
        <v>144</v>
      </c>
      <c r="CP121" s="262" t="s">
        <v>111</v>
      </c>
      <c r="CQ121" s="263" t="s">
        <v>112</v>
      </c>
      <c r="CR121" s="264" t="s">
        <v>113</v>
      </c>
      <c r="CS121" s="263" t="s">
        <v>112</v>
      </c>
      <c r="CV121" s="261" t="s">
        <v>144</v>
      </c>
      <c r="CW121" s="262" t="s">
        <v>111</v>
      </c>
      <c r="CX121" s="263" t="s">
        <v>112</v>
      </c>
      <c r="CY121" s="264" t="s">
        <v>113</v>
      </c>
      <c r="CZ121" s="263" t="s">
        <v>112</v>
      </c>
      <c r="DC121" s="261" t="s">
        <v>144</v>
      </c>
      <c r="DD121" s="262" t="s">
        <v>111</v>
      </c>
      <c r="DE121" s="263" t="s">
        <v>112</v>
      </c>
      <c r="DF121" s="264" t="s">
        <v>113</v>
      </c>
      <c r="DG121" s="263" t="s">
        <v>112</v>
      </c>
      <c r="DJ121" s="261" t="s">
        <v>144</v>
      </c>
      <c r="DK121" s="262" t="s">
        <v>111</v>
      </c>
      <c r="DL121" s="263" t="s">
        <v>112</v>
      </c>
      <c r="DM121" s="264" t="s">
        <v>113</v>
      </c>
      <c r="DN121" s="263" t="s">
        <v>112</v>
      </c>
      <c r="DQ121" s="261" t="s">
        <v>144</v>
      </c>
      <c r="DR121" s="262" t="s">
        <v>111</v>
      </c>
      <c r="DS121" s="263" t="s">
        <v>112</v>
      </c>
      <c r="DT121" s="264" t="s">
        <v>113</v>
      </c>
      <c r="DU121" s="263" t="s">
        <v>112</v>
      </c>
      <c r="DX121" s="261" t="s">
        <v>144</v>
      </c>
      <c r="DY121" s="262" t="s">
        <v>111</v>
      </c>
      <c r="DZ121" s="263" t="s">
        <v>112</v>
      </c>
      <c r="EA121" s="264" t="s">
        <v>113</v>
      </c>
      <c r="EB121" s="263" t="s">
        <v>112</v>
      </c>
      <c r="EE121" s="261" t="s">
        <v>144</v>
      </c>
      <c r="EF121" s="262" t="s">
        <v>111</v>
      </c>
      <c r="EG121" s="263" t="s">
        <v>112</v>
      </c>
      <c r="EH121" s="264" t="s">
        <v>113</v>
      </c>
      <c r="EI121" s="263" t="s">
        <v>112</v>
      </c>
      <c r="EL121" s="261" t="s">
        <v>144</v>
      </c>
      <c r="EM121" s="262" t="s">
        <v>111</v>
      </c>
      <c r="EN121" s="263" t="s">
        <v>112</v>
      </c>
      <c r="EO121" s="264" t="s">
        <v>113</v>
      </c>
      <c r="EP121" s="263" t="s">
        <v>112</v>
      </c>
      <c r="ES121" s="261" t="s">
        <v>144</v>
      </c>
      <c r="ET121" s="262" t="s">
        <v>111</v>
      </c>
      <c r="EU121" s="263" t="s">
        <v>112</v>
      </c>
      <c r="EV121" s="264" t="s">
        <v>113</v>
      </c>
      <c r="EW121" s="263" t="s">
        <v>112</v>
      </c>
      <c r="EZ121" s="261" t="s">
        <v>144</v>
      </c>
      <c r="FA121" s="262" t="s">
        <v>111</v>
      </c>
      <c r="FB121" s="263" t="s">
        <v>112</v>
      </c>
      <c r="FC121" s="264" t="s">
        <v>113</v>
      </c>
      <c r="FD121" s="263" t="s">
        <v>112</v>
      </c>
      <c r="FG121" s="261" t="s">
        <v>144</v>
      </c>
      <c r="FH121" s="262" t="s">
        <v>111</v>
      </c>
      <c r="FI121" s="263" t="s">
        <v>112</v>
      </c>
      <c r="FJ121" s="264" t="s">
        <v>113</v>
      </c>
      <c r="FK121" s="263" t="s">
        <v>112</v>
      </c>
      <c r="FN121" s="261" t="s">
        <v>144</v>
      </c>
      <c r="FO121" s="262" t="s">
        <v>111</v>
      </c>
      <c r="FP121" s="263" t="s">
        <v>112</v>
      </c>
      <c r="FQ121" s="264" t="s">
        <v>113</v>
      </c>
      <c r="FR121" s="263" t="s">
        <v>112</v>
      </c>
      <c r="FU121" s="261" t="s">
        <v>144</v>
      </c>
      <c r="FV121" s="262" t="s">
        <v>111</v>
      </c>
      <c r="FW121" s="263" t="s">
        <v>112</v>
      </c>
      <c r="FX121" s="264" t="s">
        <v>113</v>
      </c>
      <c r="FY121" s="263" t="s">
        <v>112</v>
      </c>
      <c r="GB121" s="261" t="s">
        <v>144</v>
      </c>
      <c r="GC121" s="262" t="s">
        <v>111</v>
      </c>
      <c r="GD121" s="263" t="s">
        <v>112</v>
      </c>
      <c r="GE121" s="264" t="s">
        <v>113</v>
      </c>
      <c r="GF121" s="263" t="s">
        <v>112</v>
      </c>
      <c r="GI121" s="261" t="s">
        <v>144</v>
      </c>
      <c r="GJ121" s="262" t="s">
        <v>111</v>
      </c>
      <c r="GK121" s="263" t="s">
        <v>112</v>
      </c>
      <c r="GL121" s="264" t="s">
        <v>113</v>
      </c>
      <c r="GM121" s="263" t="s">
        <v>112</v>
      </c>
      <c r="GP121" s="261" t="s">
        <v>144</v>
      </c>
      <c r="GQ121" s="262" t="s">
        <v>111</v>
      </c>
      <c r="GR121" s="263" t="s">
        <v>112</v>
      </c>
      <c r="GS121" s="264" t="s">
        <v>113</v>
      </c>
      <c r="GT121" s="263" t="s">
        <v>112</v>
      </c>
      <c r="GW121" s="261" t="s">
        <v>144</v>
      </c>
      <c r="GX121" s="262" t="s">
        <v>111</v>
      </c>
      <c r="GY121" s="263" t="s">
        <v>112</v>
      </c>
      <c r="GZ121" s="264" t="s">
        <v>113</v>
      </c>
      <c r="HA121" s="263" t="s">
        <v>112</v>
      </c>
      <c r="HD121" s="261" t="s">
        <v>144</v>
      </c>
      <c r="HE121" s="262" t="s">
        <v>111</v>
      </c>
      <c r="HF121" s="263" t="s">
        <v>112</v>
      </c>
      <c r="HG121" s="264" t="s">
        <v>113</v>
      </c>
      <c r="HH121" s="263" t="s">
        <v>112</v>
      </c>
      <c r="HK121" s="261" t="s">
        <v>144</v>
      </c>
      <c r="HL121" s="262" t="s">
        <v>111</v>
      </c>
      <c r="HM121" s="263" t="s">
        <v>112</v>
      </c>
      <c r="HN121" s="264" t="s">
        <v>113</v>
      </c>
      <c r="HO121" s="263" t="s">
        <v>112</v>
      </c>
      <c r="HR121" s="261" t="s">
        <v>144</v>
      </c>
      <c r="HS121" s="262" t="s">
        <v>111</v>
      </c>
      <c r="HT121" s="263" t="s">
        <v>112</v>
      </c>
      <c r="HU121" s="264" t="s">
        <v>113</v>
      </c>
      <c r="HV121" s="263" t="s">
        <v>112</v>
      </c>
      <c r="HY121" s="261" t="s">
        <v>144</v>
      </c>
      <c r="HZ121" s="262" t="s">
        <v>111</v>
      </c>
      <c r="IA121" s="263" t="s">
        <v>112</v>
      </c>
      <c r="IB121" s="264" t="s">
        <v>113</v>
      </c>
      <c r="IC121" s="263" t="s">
        <v>112</v>
      </c>
      <c r="IF121" s="261" t="s">
        <v>144</v>
      </c>
      <c r="IG121" s="262" t="s">
        <v>111</v>
      </c>
      <c r="IH121" s="263" t="s">
        <v>112</v>
      </c>
      <c r="II121" s="264" t="s">
        <v>113</v>
      </c>
      <c r="IJ121" s="263" t="s">
        <v>112</v>
      </c>
      <c r="IM121" s="261" t="s">
        <v>144</v>
      </c>
      <c r="IN121" s="262" t="s">
        <v>111</v>
      </c>
      <c r="IO121" s="263" t="s">
        <v>112</v>
      </c>
      <c r="IP121" s="264" t="s">
        <v>113</v>
      </c>
      <c r="IQ121" s="263" t="s">
        <v>112</v>
      </c>
      <c r="IT121" s="261" t="s">
        <v>144</v>
      </c>
      <c r="IU121" s="262" t="s">
        <v>111</v>
      </c>
      <c r="IV121" s="263" t="s">
        <v>112</v>
      </c>
      <c r="IW121" s="264" t="s">
        <v>113</v>
      </c>
      <c r="IX121" s="263" t="s">
        <v>112</v>
      </c>
      <c r="JA121" s="261" t="s">
        <v>144</v>
      </c>
      <c r="JB121" s="262" t="s">
        <v>111</v>
      </c>
      <c r="JC121" s="263" t="s">
        <v>112</v>
      </c>
      <c r="JD121" s="264" t="s">
        <v>113</v>
      </c>
      <c r="JE121" s="263" t="s">
        <v>112</v>
      </c>
      <c r="JH121" s="261" t="s">
        <v>144</v>
      </c>
      <c r="JI121" s="262" t="s">
        <v>111</v>
      </c>
      <c r="JJ121" s="263" t="s">
        <v>112</v>
      </c>
      <c r="JK121" s="264" t="s">
        <v>113</v>
      </c>
      <c r="JL121" s="263" t="s">
        <v>112</v>
      </c>
      <c r="JO121" s="261" t="s">
        <v>144</v>
      </c>
      <c r="JP121" s="262" t="s">
        <v>111</v>
      </c>
      <c r="JQ121" s="263" t="s">
        <v>112</v>
      </c>
      <c r="JR121" s="264" t="s">
        <v>113</v>
      </c>
      <c r="JS121" s="263" t="s">
        <v>112</v>
      </c>
      <c r="JV121" s="261" t="s">
        <v>144</v>
      </c>
      <c r="JW121" s="262" t="s">
        <v>111</v>
      </c>
      <c r="JX121" s="263" t="s">
        <v>112</v>
      </c>
      <c r="JY121" s="264" t="s">
        <v>113</v>
      </c>
      <c r="JZ121" s="263" t="s">
        <v>112</v>
      </c>
      <c r="KC121" s="261" t="s">
        <v>144</v>
      </c>
      <c r="KD121" s="262" t="s">
        <v>111</v>
      </c>
      <c r="KE121" s="263" t="s">
        <v>112</v>
      </c>
      <c r="KF121" s="264" t="s">
        <v>113</v>
      </c>
      <c r="KG121" s="263" t="s">
        <v>112</v>
      </c>
      <c r="KJ121" s="261" t="s">
        <v>144</v>
      </c>
      <c r="KK121" s="262" t="s">
        <v>111</v>
      </c>
      <c r="KL121" s="263" t="s">
        <v>112</v>
      </c>
      <c r="KM121" s="264" t="s">
        <v>113</v>
      </c>
      <c r="KN121" s="263" t="s">
        <v>112</v>
      </c>
      <c r="KQ121" s="261" t="s">
        <v>144</v>
      </c>
      <c r="KR121" s="262" t="s">
        <v>111</v>
      </c>
      <c r="KS121" s="263" t="s">
        <v>112</v>
      </c>
      <c r="KT121" s="264" t="s">
        <v>113</v>
      </c>
      <c r="KU121" s="263" t="s">
        <v>112</v>
      </c>
      <c r="KX121" s="261" t="s">
        <v>111</v>
      </c>
      <c r="KY121" s="262" t="s">
        <v>111</v>
      </c>
      <c r="KZ121" s="263" t="s">
        <v>112</v>
      </c>
      <c r="LA121" s="264" t="s">
        <v>113</v>
      </c>
      <c r="LB121" s="263" t="s">
        <v>112</v>
      </c>
      <c r="LE121" s="261" t="s">
        <v>111</v>
      </c>
      <c r="LF121" s="262" t="s">
        <v>111</v>
      </c>
      <c r="LG121" s="263" t="s">
        <v>112</v>
      </c>
      <c r="LH121" s="264" t="s">
        <v>113</v>
      </c>
      <c r="LI121" s="263" t="s">
        <v>112</v>
      </c>
      <c r="LL121" s="261" t="s">
        <v>111</v>
      </c>
      <c r="LM121" s="262" t="s">
        <v>111</v>
      </c>
      <c r="LN121" s="263" t="s">
        <v>112</v>
      </c>
      <c r="LO121" s="264" t="s">
        <v>113</v>
      </c>
      <c r="LP121" s="263" t="s">
        <v>112</v>
      </c>
      <c r="LS121" s="261" t="s">
        <v>111</v>
      </c>
      <c r="LT121" s="262" t="s">
        <v>111</v>
      </c>
      <c r="LU121" s="263" t="s">
        <v>112</v>
      </c>
      <c r="LV121" s="264" t="s">
        <v>113</v>
      </c>
      <c r="LW121" s="263" t="s">
        <v>112</v>
      </c>
      <c r="LZ121" s="203" t="s">
        <v>111</v>
      </c>
      <c r="MA121" s="204" t="s">
        <v>111</v>
      </c>
      <c r="MB121" s="205" t="s">
        <v>112</v>
      </c>
      <c r="MC121" s="206" t="s">
        <v>113</v>
      </c>
      <c r="MD121" s="205" t="s">
        <v>112</v>
      </c>
      <c r="MG121" s="203" t="s">
        <v>111</v>
      </c>
      <c r="MH121" s="204" t="s">
        <v>111</v>
      </c>
      <c r="MI121" s="205" t="s">
        <v>112</v>
      </c>
      <c r="MJ121" s="206" t="s">
        <v>113</v>
      </c>
      <c r="MK121" s="205" t="s">
        <v>112</v>
      </c>
      <c r="MN121" s="203" t="s">
        <v>111</v>
      </c>
      <c r="MO121" s="204" t="s">
        <v>111</v>
      </c>
      <c r="MP121" s="205" t="s">
        <v>112</v>
      </c>
      <c r="MQ121" s="206" t="s">
        <v>113</v>
      </c>
      <c r="MR121" s="205" t="s">
        <v>112</v>
      </c>
      <c r="MU121" s="203" t="s">
        <v>111</v>
      </c>
      <c r="MV121" s="204" t="s">
        <v>111</v>
      </c>
      <c r="MW121" s="205" t="s">
        <v>112</v>
      </c>
      <c r="MX121" s="206" t="s">
        <v>113</v>
      </c>
      <c r="MY121" s="205" t="s">
        <v>112</v>
      </c>
      <c r="NB121" s="203" t="s">
        <v>111</v>
      </c>
      <c r="NC121" s="204" t="s">
        <v>111</v>
      </c>
      <c r="ND121" s="205" t="s">
        <v>112</v>
      </c>
      <c r="NE121" s="206" t="s">
        <v>113</v>
      </c>
      <c r="NF121" s="205" t="s">
        <v>112</v>
      </c>
      <c r="NI121" s="203" t="s">
        <v>111</v>
      </c>
      <c r="NJ121" s="204" t="s">
        <v>111</v>
      </c>
      <c r="NK121" s="205" t="s">
        <v>112</v>
      </c>
      <c r="NL121" s="206" t="s">
        <v>113</v>
      </c>
      <c r="NM121" s="205" t="s">
        <v>112</v>
      </c>
      <c r="NP121" s="203" t="s">
        <v>111</v>
      </c>
      <c r="NQ121" s="204" t="s">
        <v>111</v>
      </c>
      <c r="NR121" s="205" t="s">
        <v>112</v>
      </c>
      <c r="NS121" s="206" t="s">
        <v>113</v>
      </c>
      <c r="NT121" s="205" t="s">
        <v>112</v>
      </c>
      <c r="NW121" s="203" t="s">
        <v>111</v>
      </c>
      <c r="NX121" s="204" t="s">
        <v>111</v>
      </c>
      <c r="NY121" s="205" t="s">
        <v>112</v>
      </c>
      <c r="NZ121" s="206" t="s">
        <v>113</v>
      </c>
      <c r="OA121" s="205" t="s">
        <v>112</v>
      </c>
      <c r="OD121" s="203" t="s">
        <v>111</v>
      </c>
      <c r="OE121" s="204" t="s">
        <v>111</v>
      </c>
      <c r="OF121" s="205" t="s">
        <v>112</v>
      </c>
      <c r="OG121" s="206" t="s">
        <v>113</v>
      </c>
      <c r="OH121" s="205" t="s">
        <v>112</v>
      </c>
      <c r="OK121" s="203" t="s">
        <v>111</v>
      </c>
      <c r="OL121" s="204" t="s">
        <v>111</v>
      </c>
      <c r="OM121" s="205" t="s">
        <v>112</v>
      </c>
      <c r="ON121" s="206" t="s">
        <v>113</v>
      </c>
      <c r="OO121" s="205" t="s">
        <v>112</v>
      </c>
      <c r="OR121" s="203" t="s">
        <v>111</v>
      </c>
      <c r="OS121" s="204" t="s">
        <v>111</v>
      </c>
      <c r="OT121" s="205" t="s">
        <v>112</v>
      </c>
      <c r="OU121" s="206" t="s">
        <v>113</v>
      </c>
      <c r="OV121" s="205" t="s">
        <v>112</v>
      </c>
      <c r="OY121" s="203" t="s">
        <v>111</v>
      </c>
      <c r="OZ121" s="204" t="s">
        <v>111</v>
      </c>
      <c r="PA121" s="205" t="s">
        <v>112</v>
      </c>
      <c r="PB121" s="206" t="s">
        <v>113</v>
      </c>
      <c r="PC121" s="205" t="s">
        <v>112</v>
      </c>
      <c r="PF121" s="203" t="s">
        <v>111</v>
      </c>
      <c r="PG121" s="204" t="s">
        <v>111</v>
      </c>
      <c r="PH121" s="205" t="s">
        <v>112</v>
      </c>
      <c r="PI121" s="206" t="s">
        <v>113</v>
      </c>
      <c r="PJ121" s="205" t="s">
        <v>112</v>
      </c>
    </row>
    <row r="122" spans="1:426" ht="18" x14ac:dyDescent="0.35">
      <c r="A122" s="196"/>
      <c r="B122" s="197"/>
      <c r="C122" s="196"/>
      <c r="D122" s="198"/>
      <c r="E122" s="196"/>
      <c r="I122" s="196"/>
      <c r="J122" s="197"/>
      <c r="K122" s="196"/>
      <c r="L122" s="198"/>
      <c r="M122" s="196"/>
      <c r="P122" s="196"/>
      <c r="Q122" s="197"/>
      <c r="R122" s="196"/>
      <c r="S122" s="198"/>
      <c r="T122" s="196"/>
      <c r="W122" s="196"/>
      <c r="X122" s="197"/>
      <c r="Y122" s="196"/>
      <c r="Z122" s="198"/>
      <c r="AA122" s="196"/>
      <c r="AD122" s="196"/>
      <c r="AE122" s="197"/>
      <c r="AF122" s="196"/>
      <c r="AG122" s="198"/>
      <c r="AH122" s="196"/>
      <c r="AK122" s="196"/>
      <c r="AL122" s="197"/>
      <c r="AM122" s="196"/>
      <c r="AN122" s="198"/>
      <c r="AO122" s="196"/>
      <c r="AR122" s="196"/>
      <c r="AS122" s="197"/>
      <c r="AT122" s="196"/>
      <c r="AU122" s="198"/>
      <c r="AV122" s="196"/>
      <c r="AY122" s="196"/>
      <c r="AZ122" s="197"/>
      <c r="BA122" s="196"/>
      <c r="BB122" s="198"/>
      <c r="BC122" s="196"/>
      <c r="BF122" s="196"/>
      <c r="BG122" s="197"/>
      <c r="BH122" s="196"/>
      <c r="BI122" s="198"/>
      <c r="BJ122" s="196"/>
      <c r="BM122" s="196"/>
      <c r="BN122" s="197"/>
      <c r="BO122" s="196"/>
      <c r="BP122" s="198"/>
      <c r="BQ122" s="196"/>
      <c r="BT122" s="196"/>
      <c r="BU122" s="197"/>
      <c r="BV122" s="196"/>
      <c r="BW122" s="198"/>
      <c r="BX122" s="196"/>
      <c r="CA122" s="196"/>
      <c r="CB122" s="197"/>
      <c r="CC122" s="196"/>
      <c r="CD122" s="198"/>
      <c r="CE122" s="196"/>
      <c r="CH122" s="196"/>
      <c r="CI122" s="197"/>
      <c r="CJ122" s="196"/>
      <c r="CK122" s="198"/>
      <c r="CL122" s="196"/>
      <c r="CO122" s="196"/>
      <c r="CP122" s="197"/>
      <c r="CQ122" s="196"/>
      <c r="CR122" s="198"/>
      <c r="CS122" s="196"/>
      <c r="CV122" s="196"/>
      <c r="CW122" s="197"/>
      <c r="CX122" s="196"/>
      <c r="CY122" s="198"/>
      <c r="CZ122" s="196"/>
      <c r="DC122" s="196"/>
      <c r="DD122" s="197"/>
      <c r="DE122" s="196"/>
      <c r="DF122" s="198"/>
      <c r="DG122" s="196"/>
      <c r="DJ122" s="196"/>
      <c r="DK122" s="197"/>
      <c r="DL122" s="196"/>
      <c r="DM122" s="198"/>
      <c r="DN122" s="196"/>
      <c r="DQ122" s="196"/>
      <c r="DR122" s="197"/>
      <c r="DS122" s="196"/>
      <c r="DT122" s="198"/>
      <c r="DU122" s="196"/>
      <c r="DX122" s="196"/>
      <c r="DY122" s="197"/>
      <c r="DZ122" s="196"/>
      <c r="EA122" s="198"/>
      <c r="EB122" s="196"/>
      <c r="EE122" s="196"/>
      <c r="EF122" s="197"/>
      <c r="EG122" s="196"/>
      <c r="EH122" s="198"/>
      <c r="EI122" s="196"/>
      <c r="EL122" s="196"/>
      <c r="EM122" s="197"/>
      <c r="EN122" s="196"/>
      <c r="EO122" s="198"/>
      <c r="EP122" s="196"/>
      <c r="ES122" s="196"/>
      <c r="ET122" s="197"/>
      <c r="EU122" s="196"/>
      <c r="EV122" s="198"/>
      <c r="EW122" s="196"/>
      <c r="EZ122" s="196"/>
      <c r="FA122" s="197"/>
      <c r="FB122" s="196"/>
      <c r="FC122" s="198"/>
      <c r="FD122" s="196"/>
      <c r="FG122" s="196"/>
      <c r="FH122" s="197"/>
      <c r="FI122" s="196"/>
      <c r="FJ122" s="198"/>
      <c r="FK122" s="196"/>
      <c r="FN122" s="196"/>
      <c r="FO122" s="197"/>
      <c r="FP122" s="196"/>
      <c r="FQ122" s="198"/>
      <c r="FR122" s="196"/>
      <c r="FU122" s="196"/>
      <c r="FV122" s="197"/>
      <c r="FW122" s="196"/>
      <c r="FX122" s="198"/>
      <c r="FY122" s="196"/>
      <c r="GB122" s="196"/>
      <c r="GC122" s="197"/>
      <c r="GD122" s="196"/>
      <c r="GE122" s="198"/>
      <c r="GF122" s="196"/>
      <c r="GI122" s="196"/>
      <c r="GJ122" s="197"/>
      <c r="GK122" s="196"/>
      <c r="GL122" s="198"/>
      <c r="GM122" s="196"/>
      <c r="GP122" s="196"/>
      <c r="GQ122" s="197"/>
      <c r="GR122" s="196"/>
      <c r="GS122" s="198"/>
      <c r="GT122" s="196"/>
      <c r="GW122" s="196"/>
      <c r="GX122" s="197"/>
      <c r="GY122" s="196"/>
      <c r="GZ122" s="198"/>
      <c r="HA122" s="196"/>
      <c r="HD122" s="196"/>
      <c r="HE122" s="197"/>
      <c r="HF122" s="196"/>
      <c r="HG122" s="198"/>
      <c r="HH122" s="196"/>
      <c r="HK122" s="196"/>
      <c r="HL122" s="197"/>
      <c r="HM122" s="196"/>
      <c r="HN122" s="198"/>
      <c r="HO122" s="196"/>
      <c r="HR122" s="196"/>
      <c r="HS122" s="197"/>
      <c r="HT122" s="196"/>
      <c r="HU122" s="198"/>
      <c r="HV122" s="196"/>
      <c r="HY122" s="196"/>
      <c r="HZ122" s="197"/>
      <c r="IA122" s="196"/>
      <c r="IB122" s="198"/>
      <c r="IC122" s="196"/>
      <c r="IF122" s="196"/>
      <c r="IG122" s="197"/>
      <c r="IH122" s="196"/>
      <c r="II122" s="198"/>
      <c r="IJ122" s="196"/>
      <c r="IM122" s="196"/>
      <c r="IN122" s="197"/>
      <c r="IO122" s="196"/>
      <c r="IP122" s="198"/>
      <c r="IQ122" s="196"/>
      <c r="IT122" s="196"/>
      <c r="IU122" s="197"/>
      <c r="IV122" s="196"/>
      <c r="IW122" s="198"/>
      <c r="IX122" s="196"/>
      <c r="JA122" s="196"/>
      <c r="JB122" s="197"/>
      <c r="JC122" s="196"/>
      <c r="JD122" s="198"/>
      <c r="JE122" s="196"/>
      <c r="JH122" s="196"/>
      <c r="JI122" s="197"/>
      <c r="JJ122" s="196"/>
      <c r="JK122" s="198"/>
      <c r="JL122" s="196"/>
      <c r="JO122" s="196"/>
      <c r="JP122" s="197"/>
      <c r="JQ122" s="196"/>
      <c r="JR122" s="198"/>
      <c r="JS122" s="196"/>
      <c r="JV122" s="196"/>
      <c r="JW122" s="197"/>
      <c r="JX122" s="196"/>
      <c r="JY122" s="198"/>
      <c r="JZ122" s="196"/>
      <c r="KC122" s="196"/>
      <c r="KD122" s="197"/>
      <c r="KE122" s="196"/>
      <c r="KF122" s="198"/>
      <c r="KG122" s="196"/>
      <c r="KJ122" s="196"/>
      <c r="KK122" s="197"/>
      <c r="KL122" s="196"/>
      <c r="KM122" s="198"/>
      <c r="KN122" s="196"/>
      <c r="KQ122" s="196"/>
      <c r="KR122" s="197"/>
      <c r="KS122" s="196"/>
      <c r="KT122" s="198"/>
      <c r="KU122" s="196"/>
      <c r="KX122" s="196"/>
      <c r="KY122" s="197"/>
      <c r="KZ122" s="196"/>
      <c r="LA122" s="198"/>
      <c r="LB122" s="196"/>
      <c r="LE122" s="196"/>
      <c r="LF122" s="197"/>
      <c r="LG122" s="196"/>
      <c r="LH122" s="198"/>
      <c r="LI122" s="196"/>
      <c r="LL122" s="196"/>
      <c r="LM122" s="197"/>
      <c r="LN122" s="196"/>
      <c r="LO122" s="198"/>
      <c r="LP122" s="196"/>
      <c r="LS122" s="196"/>
      <c r="LT122" s="197"/>
      <c r="LU122" s="196"/>
      <c r="LV122" s="198"/>
      <c r="LW122" s="196"/>
      <c r="LZ122" s="196"/>
      <c r="MA122" s="197"/>
      <c r="MB122" s="196"/>
      <c r="MC122" s="198"/>
      <c r="MD122" s="196"/>
      <c r="MG122" s="196"/>
      <c r="MH122" s="197"/>
      <c r="MI122" s="196"/>
      <c r="MJ122" s="198"/>
      <c r="MK122" s="196"/>
      <c r="MN122" s="196"/>
      <c r="MO122" s="197"/>
      <c r="MP122" s="196"/>
      <c r="MQ122" s="198"/>
      <c r="MR122" s="196"/>
      <c r="MU122" s="196"/>
      <c r="MV122" s="197"/>
      <c r="MW122" s="196"/>
      <c r="MX122" s="198"/>
      <c r="MY122" s="196"/>
      <c r="NB122" s="196"/>
      <c r="NC122" s="197"/>
      <c r="ND122" s="196"/>
      <c r="NE122" s="198"/>
      <c r="NF122" s="196"/>
      <c r="NI122" s="196"/>
      <c r="NJ122" s="197"/>
      <c r="NK122" s="196"/>
      <c r="NL122" s="198"/>
      <c r="NM122" s="196"/>
      <c r="NP122" s="196"/>
      <c r="NQ122" s="197"/>
      <c r="NR122" s="196"/>
      <c r="NS122" s="198"/>
      <c r="NT122" s="196"/>
      <c r="NW122" s="196"/>
      <c r="NX122" s="197"/>
      <c r="NY122" s="196"/>
      <c r="NZ122" s="198"/>
      <c r="OA122" s="196"/>
      <c r="OD122" s="196"/>
      <c r="OE122" s="197"/>
      <c r="OF122" s="196"/>
      <c r="OG122" s="198"/>
      <c r="OH122" s="196"/>
      <c r="OK122" s="196"/>
      <c r="OL122" s="197"/>
      <c r="OM122" s="196"/>
      <c r="ON122" s="198"/>
      <c r="OO122" s="196"/>
      <c r="OR122" s="196"/>
      <c r="OS122" s="197"/>
      <c r="OT122" s="196"/>
      <c r="OU122" s="198"/>
      <c r="OV122" s="196"/>
      <c r="OY122" s="196"/>
      <c r="OZ122" s="197"/>
      <c r="PA122" s="196"/>
      <c r="PB122" s="198"/>
      <c r="PC122" s="196"/>
      <c r="PF122" s="196"/>
      <c r="PG122" s="197"/>
      <c r="PH122" s="196"/>
      <c r="PI122" s="198"/>
      <c r="PJ122" s="196"/>
    </row>
    <row r="123" spans="1:426" ht="18" x14ac:dyDescent="0.35">
      <c r="A123" s="259" t="s">
        <v>70</v>
      </c>
      <c r="B123" s="258">
        <v>112283736.26999997</v>
      </c>
      <c r="C123" s="266">
        <v>0.18948311883370836</v>
      </c>
      <c r="D123" s="260">
        <v>1451</v>
      </c>
      <c r="E123" s="266">
        <v>0.32592093441150044</v>
      </c>
      <c r="I123" s="259" t="s">
        <v>70</v>
      </c>
      <c r="J123" s="258">
        <v>111862022.6399999</v>
      </c>
      <c r="K123" s="266">
        <v>0.19050145612789504</v>
      </c>
      <c r="L123" s="260">
        <v>1443</v>
      </c>
      <c r="M123" s="266">
        <v>0.32691436338921614</v>
      </c>
      <c r="P123" s="259" t="s">
        <v>70</v>
      </c>
      <c r="Q123" s="258">
        <v>110467684.23</v>
      </c>
      <c r="R123" s="266">
        <v>0.18888045593619676</v>
      </c>
      <c r="S123" s="260">
        <v>1422</v>
      </c>
      <c r="T123" s="266">
        <v>0.3242873432155074</v>
      </c>
      <c r="W123" s="259" t="s">
        <v>70</v>
      </c>
      <c r="X123" s="258">
        <v>109404323.05</v>
      </c>
      <c r="Y123" s="266">
        <v>0.18817220409338431</v>
      </c>
      <c r="Z123" s="260">
        <v>1404</v>
      </c>
      <c r="AA123" s="266">
        <v>0.32275862068965516</v>
      </c>
      <c r="AD123" s="259" t="s">
        <v>70</v>
      </c>
      <c r="AE123" s="258">
        <v>106956248.22000001</v>
      </c>
      <c r="AF123" s="266">
        <v>0.18733586786877043</v>
      </c>
      <c r="AG123" s="260">
        <v>1374</v>
      </c>
      <c r="AH123" s="266">
        <v>0.32125321487023617</v>
      </c>
      <c r="AK123" s="259" t="s">
        <v>70</v>
      </c>
      <c r="AL123" s="258">
        <v>103637845.17999999</v>
      </c>
      <c r="AM123" s="266">
        <v>0.18521718339901277</v>
      </c>
      <c r="AN123" s="260">
        <v>1332</v>
      </c>
      <c r="AO123" s="266">
        <v>0.31827956989247314</v>
      </c>
      <c r="AR123" s="259" t="s">
        <v>70</v>
      </c>
      <c r="AS123" s="258">
        <v>100515686.78999993</v>
      </c>
      <c r="AT123" s="266">
        <v>0.18303623519470746</v>
      </c>
      <c r="AU123" s="260">
        <v>1289</v>
      </c>
      <c r="AV123" s="266">
        <v>0.31462045399072491</v>
      </c>
      <c r="AY123" s="259" t="s">
        <v>70</v>
      </c>
      <c r="AZ123" s="258">
        <v>95120954.660000011</v>
      </c>
      <c r="BA123" s="266">
        <v>0.18007955886367605</v>
      </c>
      <c r="BB123" s="260">
        <v>1214</v>
      </c>
      <c r="BC123" s="266">
        <v>0.30867022629036361</v>
      </c>
      <c r="BF123" s="259" t="s">
        <v>70</v>
      </c>
      <c r="BG123" s="258">
        <v>93121935.939999998</v>
      </c>
      <c r="BH123" s="266">
        <v>0.17816552223826709</v>
      </c>
      <c r="BI123" s="260">
        <v>1186</v>
      </c>
      <c r="BJ123" s="266">
        <v>0.30551262235960847</v>
      </c>
      <c r="BM123" s="259" t="s">
        <v>70</v>
      </c>
      <c r="BN123" s="258">
        <v>75915700.439999983</v>
      </c>
      <c r="BO123" s="266">
        <v>0.18342013493888179</v>
      </c>
      <c r="BP123" s="260">
        <v>976</v>
      </c>
      <c r="BQ123" s="266">
        <v>0.31172149473011818</v>
      </c>
      <c r="BT123" s="259" t="s">
        <v>70</v>
      </c>
      <c r="BU123" s="258">
        <v>69420659.040000021</v>
      </c>
      <c r="BV123" s="266">
        <v>0.188352809051653</v>
      </c>
      <c r="BW123" s="260">
        <v>896</v>
      </c>
      <c r="BX123" s="266">
        <v>0.31863442389758179</v>
      </c>
      <c r="CA123" s="259" t="s">
        <v>70</v>
      </c>
      <c r="CB123" s="258">
        <v>68393778.37999998</v>
      </c>
      <c r="CC123" s="266">
        <v>0.19098468038033997</v>
      </c>
      <c r="CD123" s="260">
        <v>885</v>
      </c>
      <c r="CE123" s="266">
        <v>0.3228748631886173</v>
      </c>
      <c r="CH123" s="259" t="s">
        <v>70</v>
      </c>
      <c r="CI123" s="258">
        <v>67764369.050000042</v>
      </c>
      <c r="CJ123" s="266">
        <v>0.19171331076204443</v>
      </c>
      <c r="CK123" s="260">
        <v>876</v>
      </c>
      <c r="CL123" s="266">
        <v>0.32372505543237251</v>
      </c>
      <c r="CO123" s="259" t="s">
        <v>70</v>
      </c>
      <c r="CP123" s="258">
        <v>67547106.950000033</v>
      </c>
      <c r="CQ123" s="266">
        <v>0.19204698813198776</v>
      </c>
      <c r="CR123" s="260">
        <v>873</v>
      </c>
      <c r="CS123" s="266">
        <v>0.32381305637982194</v>
      </c>
      <c r="CV123" s="259" t="s">
        <v>70</v>
      </c>
      <c r="CW123" s="258">
        <v>66346188.660000004</v>
      </c>
      <c r="CX123" s="266">
        <v>0.19266319119355407</v>
      </c>
      <c r="CY123" s="260">
        <v>859</v>
      </c>
      <c r="CZ123" s="266">
        <v>0.32464096749811033</v>
      </c>
      <c r="DC123" s="259" t="s">
        <v>70</v>
      </c>
      <c r="DD123" s="258">
        <v>66152395.060000032</v>
      </c>
      <c r="DE123" s="266">
        <v>0.19372566311602932</v>
      </c>
      <c r="DF123" s="260">
        <v>855</v>
      </c>
      <c r="DG123" s="266">
        <v>0.3255902513328256</v>
      </c>
      <c r="DJ123" s="259" t="s">
        <v>70</v>
      </c>
      <c r="DK123" s="258">
        <v>65555208.69000002</v>
      </c>
      <c r="DL123" s="266">
        <v>0.19428813233835895</v>
      </c>
      <c r="DM123" s="260">
        <v>844</v>
      </c>
      <c r="DN123" s="266">
        <v>0.32536622976098689</v>
      </c>
      <c r="DQ123" s="259" t="s">
        <v>70</v>
      </c>
      <c r="DR123" s="258">
        <v>64826101.320000015</v>
      </c>
      <c r="DS123" s="266">
        <v>0.19412084780616942</v>
      </c>
      <c r="DT123" s="260">
        <v>835</v>
      </c>
      <c r="DU123" s="266">
        <v>0.32477635161415791</v>
      </c>
      <c r="DX123" s="259" t="s">
        <v>70</v>
      </c>
      <c r="DY123" s="258">
        <v>64337789.740000002</v>
      </c>
      <c r="DZ123" s="266">
        <v>0.1941800530226433</v>
      </c>
      <c r="EA123" s="260">
        <v>829</v>
      </c>
      <c r="EB123" s="266">
        <v>0.32509803921568625</v>
      </c>
      <c r="EE123" s="259" t="s">
        <v>70</v>
      </c>
      <c r="EF123" s="258">
        <v>63977500.459999971</v>
      </c>
      <c r="EG123" s="266">
        <v>0.1948981561737104</v>
      </c>
      <c r="EH123" s="260">
        <v>826</v>
      </c>
      <c r="EI123" s="266">
        <v>0.32635322007111811</v>
      </c>
      <c r="EL123" s="259" t="s">
        <v>70</v>
      </c>
      <c r="EM123" s="258">
        <v>63838131.629999995</v>
      </c>
      <c r="EN123" s="266">
        <v>0.19678561562381378</v>
      </c>
      <c r="EO123" s="260">
        <v>824</v>
      </c>
      <c r="EP123" s="266">
        <v>0.32867969684882331</v>
      </c>
      <c r="ES123" s="259" t="s">
        <v>70</v>
      </c>
      <c r="ET123" s="258">
        <v>63795165.099999949</v>
      </c>
      <c r="EU123" s="266">
        <v>0.19819068720049149</v>
      </c>
      <c r="EV123" s="260">
        <v>825</v>
      </c>
      <c r="EW123" s="266">
        <v>0.33079390537289494</v>
      </c>
      <c r="EZ123" s="259" t="s">
        <v>70</v>
      </c>
      <c r="FA123" s="258">
        <v>63809825.329999961</v>
      </c>
      <c r="FB123" s="266">
        <v>0.19970570352443229</v>
      </c>
      <c r="FC123" s="260">
        <v>827</v>
      </c>
      <c r="FD123" s="266">
        <v>0.33333333333333331</v>
      </c>
      <c r="FG123" s="259" t="s">
        <v>70</v>
      </c>
      <c r="FH123" s="258">
        <v>63663724.80999998</v>
      </c>
      <c r="FI123" s="266">
        <v>0.20122757949529455</v>
      </c>
      <c r="FJ123" s="260">
        <v>826</v>
      </c>
      <c r="FK123" s="266">
        <v>0.33563592035757822</v>
      </c>
      <c r="FN123" s="259" t="s">
        <v>70</v>
      </c>
      <c r="FO123" s="258">
        <v>63573587.879999988</v>
      </c>
      <c r="FP123" s="266">
        <v>0.20263487823662904</v>
      </c>
      <c r="FQ123" s="260">
        <v>825</v>
      </c>
      <c r="FR123" s="266">
        <v>0.33714752758479771</v>
      </c>
      <c r="FU123" s="259" t="s">
        <v>70</v>
      </c>
      <c r="FV123" s="258">
        <v>63219095.360000029</v>
      </c>
      <c r="FW123" s="266">
        <v>0.20261385130853629</v>
      </c>
      <c r="FX123" s="260">
        <v>822</v>
      </c>
      <c r="FY123" s="266">
        <v>0.33743842364532017</v>
      </c>
      <c r="GB123" s="259" t="s">
        <v>70</v>
      </c>
      <c r="GC123" s="258">
        <v>62926812.790000044</v>
      </c>
      <c r="GD123" s="266">
        <v>0.20252798751861525</v>
      </c>
      <c r="GE123" s="260">
        <v>819</v>
      </c>
      <c r="GF123" s="266">
        <v>0.33759274525968674</v>
      </c>
      <c r="GI123" s="259" t="s">
        <v>70</v>
      </c>
      <c r="GJ123" s="258">
        <v>62759708.020000033</v>
      </c>
      <c r="GK123" s="266">
        <v>0.20410118458807736</v>
      </c>
      <c r="GL123" s="260">
        <v>818</v>
      </c>
      <c r="GM123" s="266">
        <v>0.33970099667774084</v>
      </c>
      <c r="GP123" s="259" t="s">
        <v>70</v>
      </c>
      <c r="GQ123" s="258">
        <v>62047444.790000007</v>
      </c>
      <c r="GR123" s="266">
        <v>0.20387382826926675</v>
      </c>
      <c r="GS123" s="260">
        <v>810</v>
      </c>
      <c r="GT123" s="266">
        <v>0.33933808127356513</v>
      </c>
      <c r="GW123" s="259" t="s">
        <v>70</v>
      </c>
      <c r="GX123" s="258">
        <v>61977573.550000064</v>
      </c>
      <c r="GY123" s="266">
        <v>0.2055227679462267</v>
      </c>
      <c r="GZ123" s="260">
        <v>811</v>
      </c>
      <c r="HA123" s="266">
        <v>0.34190556492411467</v>
      </c>
      <c r="HD123" s="259" t="s">
        <v>70</v>
      </c>
      <c r="HE123" s="258">
        <v>61773036.88000004</v>
      </c>
      <c r="HF123" s="266">
        <v>0.20612613837170413</v>
      </c>
      <c r="HG123" s="260">
        <v>809</v>
      </c>
      <c r="HH123" s="266">
        <v>0.34279661016949153</v>
      </c>
      <c r="HK123" s="259" t="s">
        <v>70</v>
      </c>
      <c r="HL123" s="258">
        <v>61564716.930000022</v>
      </c>
      <c r="HM123" s="266">
        <v>0.20664725817004798</v>
      </c>
      <c r="HN123" s="260">
        <v>807</v>
      </c>
      <c r="HO123" s="266">
        <v>0.34355044699872284</v>
      </c>
      <c r="HR123" s="259" t="s">
        <v>70</v>
      </c>
      <c r="HS123" s="258">
        <v>61280954.240000039</v>
      </c>
      <c r="HT123" s="266">
        <v>0.2071192002435395</v>
      </c>
      <c r="HU123" s="260">
        <v>804</v>
      </c>
      <c r="HV123" s="266">
        <v>0.34432548179871519</v>
      </c>
      <c r="HY123" s="259" t="s">
        <v>70</v>
      </c>
      <c r="HZ123" s="258">
        <v>61254604.159999996</v>
      </c>
      <c r="IA123" s="266">
        <v>0.20994629316846677</v>
      </c>
      <c r="IB123" s="260">
        <v>804</v>
      </c>
      <c r="IC123" s="266">
        <v>0.34805194805194806</v>
      </c>
      <c r="IF123" s="259" t="s">
        <v>70</v>
      </c>
      <c r="IG123" s="258">
        <v>60854016.690000005</v>
      </c>
      <c r="IH123" s="266">
        <v>0.21027080285906657</v>
      </c>
      <c r="II123" s="260">
        <v>799</v>
      </c>
      <c r="IJ123" s="266">
        <v>0.34829991281604183</v>
      </c>
      <c r="IM123" s="259" t="s">
        <v>70</v>
      </c>
      <c r="IN123" s="258">
        <v>60380669.620000012</v>
      </c>
      <c r="IO123" s="266">
        <v>0.21203660853719372</v>
      </c>
      <c r="IP123" s="260">
        <v>793</v>
      </c>
      <c r="IQ123" s="266">
        <v>0.3504197967300044</v>
      </c>
      <c r="IT123" s="259" t="s">
        <v>70</v>
      </c>
      <c r="IU123" s="258">
        <v>59737905.989999995</v>
      </c>
      <c r="IV123" s="266">
        <v>0.2135455855904668</v>
      </c>
      <c r="IW123" s="260">
        <v>786</v>
      </c>
      <c r="IX123" s="266">
        <v>0.35294117647058826</v>
      </c>
      <c r="JA123" s="259" t="s">
        <v>70</v>
      </c>
      <c r="JB123" s="258">
        <v>59149507.639999971</v>
      </c>
      <c r="JC123" s="266">
        <v>0.21487422195014061</v>
      </c>
      <c r="JD123" s="260">
        <v>778</v>
      </c>
      <c r="JE123" s="266">
        <v>0.35444191343963555</v>
      </c>
      <c r="JH123" s="259" t="s">
        <v>70</v>
      </c>
      <c r="JI123" s="258">
        <v>58831763.259999961</v>
      </c>
      <c r="JJ123" s="266">
        <v>0.21740175525093725</v>
      </c>
      <c r="JK123" s="260">
        <v>775</v>
      </c>
      <c r="JL123" s="266">
        <v>0.35763728657129673</v>
      </c>
      <c r="JO123" s="259" t="s">
        <v>70</v>
      </c>
      <c r="JP123" s="258">
        <v>58471241.729999982</v>
      </c>
      <c r="JQ123" s="266">
        <v>0.22064182333552471</v>
      </c>
      <c r="JR123" s="260">
        <v>771</v>
      </c>
      <c r="JS123" s="266">
        <v>0.36214185063410054</v>
      </c>
      <c r="JV123" s="259" t="s">
        <v>70</v>
      </c>
      <c r="JW123" s="258">
        <v>57681016.880000025</v>
      </c>
      <c r="JX123" s="266">
        <v>0.22100383921668162</v>
      </c>
      <c r="JY123" s="260">
        <v>762</v>
      </c>
      <c r="JZ123" s="266">
        <v>0.36354961832061067</v>
      </c>
      <c r="KC123" s="259" t="s">
        <v>70</v>
      </c>
      <c r="KD123" s="258">
        <v>56536687.439999998</v>
      </c>
      <c r="KE123" s="266">
        <v>0.22259611847760616</v>
      </c>
      <c r="KF123" s="260">
        <v>749</v>
      </c>
      <c r="KG123" s="266">
        <v>0.36608015640273706</v>
      </c>
      <c r="KJ123" s="259" t="s">
        <v>70</v>
      </c>
      <c r="KK123" s="258">
        <v>55659556.349999994</v>
      </c>
      <c r="KL123" s="266">
        <v>0.2251947500702712</v>
      </c>
      <c r="KM123" s="260">
        <v>737</v>
      </c>
      <c r="KN123" s="266">
        <v>0.36923847695390782</v>
      </c>
      <c r="KQ123" s="259" t="s">
        <v>70</v>
      </c>
      <c r="KR123" s="258">
        <v>55363354.930000015</v>
      </c>
      <c r="KS123" s="266">
        <v>0.22807389571482178</v>
      </c>
      <c r="KT123" s="260">
        <v>733</v>
      </c>
      <c r="KU123" s="266">
        <v>0.37359836901121307</v>
      </c>
      <c r="KX123" s="259" t="s">
        <v>70</v>
      </c>
      <c r="KY123" s="258">
        <v>54351546.610000022</v>
      </c>
      <c r="KZ123" s="266">
        <v>0.22790676383468594</v>
      </c>
      <c r="LA123" s="260">
        <v>722</v>
      </c>
      <c r="LB123" s="266">
        <v>0.37409326424870465</v>
      </c>
      <c r="LE123" s="259" t="s">
        <v>70</v>
      </c>
      <c r="LF123" s="258">
        <v>54018051.560000025</v>
      </c>
      <c r="LG123" s="266">
        <v>0.23261323235993095</v>
      </c>
      <c r="LH123" s="260">
        <v>717</v>
      </c>
      <c r="LI123" s="266">
        <v>0.38016967126193002</v>
      </c>
      <c r="LL123" s="259" t="s">
        <v>70</v>
      </c>
      <c r="LM123" s="258">
        <v>53105531.240000032</v>
      </c>
      <c r="LN123" s="266">
        <v>0.23400681272401319</v>
      </c>
      <c r="LO123" s="260">
        <v>706</v>
      </c>
      <c r="LP123" s="266">
        <v>0.38120950323974084</v>
      </c>
      <c r="LS123" s="259" t="s">
        <v>70</v>
      </c>
      <c r="LT123" s="258">
        <v>52355605.219999999</v>
      </c>
      <c r="LU123" s="266">
        <v>0.23511632279664857</v>
      </c>
      <c r="LV123" s="260">
        <v>699</v>
      </c>
      <c r="LW123" s="266">
        <v>0.38322368421052633</v>
      </c>
      <c r="LZ123" s="208" t="s">
        <v>70</v>
      </c>
      <c r="MA123" s="209">
        <v>51597255.760000035</v>
      </c>
      <c r="MB123" s="210">
        <v>0.23692098399038874</v>
      </c>
      <c r="MC123" s="211">
        <v>689</v>
      </c>
      <c r="MD123" s="210">
        <v>0.38556239507554563</v>
      </c>
      <c r="MG123" s="208" t="s">
        <v>70</v>
      </c>
      <c r="MH123" s="209">
        <v>51039968.770000033</v>
      </c>
      <c r="MI123" s="210">
        <v>0.24010042593518005</v>
      </c>
      <c r="MJ123" s="211">
        <v>680</v>
      </c>
      <c r="MK123" s="210">
        <v>0.38879359634076616</v>
      </c>
      <c r="MN123" s="208" t="s">
        <v>70</v>
      </c>
      <c r="MO123" s="209">
        <v>50042423.960000016</v>
      </c>
      <c r="MP123" s="210">
        <v>0.2399191845119413</v>
      </c>
      <c r="MQ123" s="211">
        <v>670</v>
      </c>
      <c r="MR123" s="210">
        <v>0.38885664538595471</v>
      </c>
      <c r="MU123" s="208" t="s">
        <v>70</v>
      </c>
      <c r="MV123" s="209">
        <v>49319876.840000026</v>
      </c>
      <c r="MW123" s="210">
        <v>0.24078400743799505</v>
      </c>
      <c r="MX123" s="211">
        <v>661</v>
      </c>
      <c r="MY123" s="210">
        <v>0.38974056603773582</v>
      </c>
      <c r="NB123" s="208" t="s">
        <v>70</v>
      </c>
      <c r="NC123" s="209">
        <v>48370198.060000025</v>
      </c>
      <c r="ND123" s="210">
        <v>0.24123226739553502</v>
      </c>
      <c r="NE123" s="211">
        <v>650</v>
      </c>
      <c r="NF123" s="210">
        <v>0.39109506618531892</v>
      </c>
      <c r="NI123" s="208" t="s">
        <v>70</v>
      </c>
      <c r="NJ123" s="209">
        <v>47540002.830000043</v>
      </c>
      <c r="NK123" s="210">
        <v>0.24152292965162483</v>
      </c>
      <c r="NL123" s="211">
        <v>642</v>
      </c>
      <c r="NM123" s="210">
        <v>0.39290085679314568</v>
      </c>
      <c r="NP123" s="208" t="s">
        <v>70</v>
      </c>
      <c r="NQ123" s="209">
        <v>46798853.700000025</v>
      </c>
      <c r="NR123" s="210">
        <v>0.24335889724818188</v>
      </c>
      <c r="NS123" s="211">
        <v>631</v>
      </c>
      <c r="NT123" s="210">
        <v>0.39486858573216521</v>
      </c>
      <c r="NW123" s="208" t="s">
        <v>70</v>
      </c>
      <c r="NX123" s="209">
        <v>45783549.860000037</v>
      </c>
      <c r="NY123" s="210">
        <v>0.24470621800174011</v>
      </c>
      <c r="NZ123" s="211">
        <v>620</v>
      </c>
      <c r="OA123" s="210">
        <v>0.39692701664532648</v>
      </c>
      <c r="OD123" s="208" t="s">
        <v>70</v>
      </c>
      <c r="OE123" s="209">
        <v>44626614.250000022</v>
      </c>
      <c r="OF123" s="210">
        <v>0.24403335015680616</v>
      </c>
      <c r="OG123" s="211">
        <v>605</v>
      </c>
      <c r="OH123" s="210">
        <v>0.39646133682830931</v>
      </c>
      <c r="OK123" s="208" t="s">
        <v>70</v>
      </c>
      <c r="OL123" s="209">
        <v>43911377.820000023</v>
      </c>
      <c r="OM123" s="210">
        <v>0.24539841915031332</v>
      </c>
      <c r="ON123" s="211">
        <v>596</v>
      </c>
      <c r="OO123" s="210">
        <v>0.39919624916275953</v>
      </c>
      <c r="OR123" s="208" t="s">
        <v>70</v>
      </c>
      <c r="OS123" s="209">
        <v>43360759.200000033</v>
      </c>
      <c r="OT123" s="210">
        <v>0.24841940679112368</v>
      </c>
      <c r="OU123" s="211">
        <v>592</v>
      </c>
      <c r="OV123" s="210">
        <v>0.40464798359535203</v>
      </c>
      <c r="OY123" s="208" t="s">
        <v>70</v>
      </c>
      <c r="OZ123" s="209">
        <v>42751757.860000052</v>
      </c>
      <c r="PA123" s="210">
        <v>0.24978907869695968</v>
      </c>
      <c r="PB123" s="211">
        <v>584</v>
      </c>
      <c r="PC123" s="210">
        <v>0.40668523676880225</v>
      </c>
      <c r="PF123" s="208" t="s">
        <v>70</v>
      </c>
      <c r="PG123" s="209">
        <v>0</v>
      </c>
      <c r="PH123" s="210">
        <v>0</v>
      </c>
      <c r="PI123" s="211">
        <v>0</v>
      </c>
      <c r="PJ123" s="210">
        <v>0</v>
      </c>
    </row>
    <row r="124" spans="1:426" ht="18" x14ac:dyDescent="0.35">
      <c r="A124" s="259" t="s">
        <v>71</v>
      </c>
      <c r="B124" s="258">
        <v>334911938.98999983</v>
      </c>
      <c r="C124" s="266">
        <v>0.56517676417421769</v>
      </c>
      <c r="D124" s="260">
        <v>2444</v>
      </c>
      <c r="E124" s="266">
        <v>0.54896675651392635</v>
      </c>
      <c r="I124" s="259" t="s">
        <v>71</v>
      </c>
      <c r="J124" s="258">
        <v>331618314.80000013</v>
      </c>
      <c r="K124" s="266">
        <v>0.56474726951244025</v>
      </c>
      <c r="L124" s="260">
        <v>2419</v>
      </c>
      <c r="M124" s="266">
        <v>0.54802899864068877</v>
      </c>
      <c r="P124" s="259" t="s">
        <v>71</v>
      </c>
      <c r="Q124" s="258">
        <v>330409654.83999979</v>
      </c>
      <c r="R124" s="266">
        <v>0.56494283090033559</v>
      </c>
      <c r="S124" s="260">
        <v>2410</v>
      </c>
      <c r="T124" s="266">
        <v>0.54960091220068419</v>
      </c>
      <c r="W124" s="259" t="s">
        <v>71</v>
      </c>
      <c r="X124" s="258">
        <v>328734207.65999967</v>
      </c>
      <c r="Y124" s="266">
        <v>0.56541312712116309</v>
      </c>
      <c r="Z124" s="260">
        <v>2396</v>
      </c>
      <c r="AA124" s="266">
        <v>0.55080459770114942</v>
      </c>
      <c r="AD124" s="259" t="s">
        <v>71</v>
      </c>
      <c r="AE124" s="258">
        <v>324593381.81999969</v>
      </c>
      <c r="AF124" s="266">
        <v>0.56853137520897246</v>
      </c>
      <c r="AG124" s="260">
        <v>2367</v>
      </c>
      <c r="AH124" s="266">
        <v>0.55342529810614915</v>
      </c>
      <c r="AK124" s="259" t="s">
        <v>71</v>
      </c>
      <c r="AL124" s="258">
        <v>319370208.58999968</v>
      </c>
      <c r="AM124" s="266">
        <v>0.57076495940124239</v>
      </c>
      <c r="AN124" s="260">
        <v>2327</v>
      </c>
      <c r="AO124" s="266">
        <v>0.55603345280764638</v>
      </c>
      <c r="AR124" s="259" t="s">
        <v>71</v>
      </c>
      <c r="AS124" s="258">
        <v>314822488.83999974</v>
      </c>
      <c r="AT124" s="266">
        <v>0.57328288700141705</v>
      </c>
      <c r="AU124" s="260">
        <v>2293</v>
      </c>
      <c r="AV124" s="266">
        <v>0.55967781303392727</v>
      </c>
      <c r="AY124" s="259" t="s">
        <v>71</v>
      </c>
      <c r="AZ124" s="258">
        <v>305678646.06999981</v>
      </c>
      <c r="BA124" s="266">
        <v>0.57869978213622064</v>
      </c>
      <c r="BB124" s="260">
        <v>2229</v>
      </c>
      <c r="BC124" s="266">
        <v>0.56674294431731498</v>
      </c>
      <c r="BF124" s="259" t="s">
        <v>71</v>
      </c>
      <c r="BG124" s="258">
        <v>303277066.6499998</v>
      </c>
      <c r="BH124" s="266">
        <v>0.580244777099583</v>
      </c>
      <c r="BI124" s="260">
        <v>2210</v>
      </c>
      <c r="BJ124" s="266">
        <v>0.5692941782586296</v>
      </c>
      <c r="BM124" s="259" t="s">
        <v>71</v>
      </c>
      <c r="BN124" s="258">
        <v>244995037.2999998</v>
      </c>
      <c r="BO124" s="266">
        <v>0.59193319090085117</v>
      </c>
      <c r="BP124" s="260">
        <v>1794</v>
      </c>
      <c r="BQ124" s="266">
        <v>0.57297987863302458</v>
      </c>
      <c r="BT124" s="259" t="s">
        <v>71</v>
      </c>
      <c r="BU124" s="258">
        <v>218914340.42999974</v>
      </c>
      <c r="BV124" s="266">
        <v>0.59396052316244741</v>
      </c>
      <c r="BW124" s="260">
        <v>1604</v>
      </c>
      <c r="BX124" s="266">
        <v>0.57041251778093882</v>
      </c>
      <c r="CA124" s="259" t="s">
        <v>71</v>
      </c>
      <c r="CB124" s="258">
        <v>212584012.80999991</v>
      </c>
      <c r="CC124" s="266">
        <v>0.59362548322612418</v>
      </c>
      <c r="CD124" s="260">
        <v>1556</v>
      </c>
      <c r="CE124" s="266">
        <v>0.56767603064574967</v>
      </c>
      <c r="CH124" s="259" t="s">
        <v>71</v>
      </c>
      <c r="CI124" s="258">
        <v>210216460.19999972</v>
      </c>
      <c r="CJ124" s="266">
        <v>0.59472690628733105</v>
      </c>
      <c r="CK124" s="260">
        <v>1537</v>
      </c>
      <c r="CL124" s="266">
        <v>0.5679970436067997</v>
      </c>
      <c r="CO124" s="259" t="s">
        <v>71</v>
      </c>
      <c r="CP124" s="258">
        <v>209826929.1899997</v>
      </c>
      <c r="CQ124" s="266">
        <v>0.59657077259803037</v>
      </c>
      <c r="CR124" s="260">
        <v>1534</v>
      </c>
      <c r="CS124" s="266">
        <v>0.56899109792284863</v>
      </c>
      <c r="CV124" s="259" t="s">
        <v>71</v>
      </c>
      <c r="CW124" s="258">
        <v>206112724.47999993</v>
      </c>
      <c r="CX124" s="266">
        <v>0.59853227511553875</v>
      </c>
      <c r="CY124" s="260">
        <v>1508</v>
      </c>
      <c r="CZ124" s="266">
        <v>0.56991685563114136</v>
      </c>
      <c r="DC124" s="259" t="s">
        <v>71</v>
      </c>
      <c r="DD124" s="258">
        <v>204559551.3299998</v>
      </c>
      <c r="DE124" s="266">
        <v>0.59904761864145317</v>
      </c>
      <c r="DF124" s="260">
        <v>1497</v>
      </c>
      <c r="DG124" s="266">
        <v>0.5700685453160701</v>
      </c>
      <c r="DJ124" s="259" t="s">
        <v>71</v>
      </c>
      <c r="DK124" s="258">
        <v>202086522.53</v>
      </c>
      <c r="DL124" s="266">
        <v>0.59893048649689817</v>
      </c>
      <c r="DM124" s="260">
        <v>1479</v>
      </c>
      <c r="DN124" s="266">
        <v>0.57016191210485734</v>
      </c>
      <c r="DQ124" s="259" t="s">
        <v>71</v>
      </c>
      <c r="DR124" s="258">
        <v>200841785.1499998</v>
      </c>
      <c r="DS124" s="266">
        <v>0.60141789825935621</v>
      </c>
      <c r="DT124" s="260">
        <v>1471</v>
      </c>
      <c r="DU124" s="266">
        <v>0.57215091404122909</v>
      </c>
      <c r="DX124" s="259" t="s">
        <v>71</v>
      </c>
      <c r="DY124" s="258">
        <v>198720602.33000007</v>
      </c>
      <c r="DZ124" s="266">
        <v>0.59976535179511159</v>
      </c>
      <c r="EA124" s="260">
        <v>1456</v>
      </c>
      <c r="EB124" s="266">
        <v>0.57098039215686269</v>
      </c>
      <c r="EE124" s="259" t="s">
        <v>71</v>
      </c>
      <c r="EF124" s="258">
        <v>197516198.33999971</v>
      </c>
      <c r="EG124" s="266">
        <v>0.60170438973268436</v>
      </c>
      <c r="EH124" s="260">
        <v>1446</v>
      </c>
      <c r="EI124" s="266">
        <v>0.57131568549980249</v>
      </c>
      <c r="EL124" s="259" t="s">
        <v>71</v>
      </c>
      <c r="EM124" s="258">
        <v>194954817.93999982</v>
      </c>
      <c r="EN124" s="266">
        <v>0.60096219747638313</v>
      </c>
      <c r="EO124" s="260">
        <v>1429</v>
      </c>
      <c r="EP124" s="266">
        <v>0.57000398883127246</v>
      </c>
      <c r="ES124" s="259" t="s">
        <v>71</v>
      </c>
      <c r="ET124" s="258">
        <v>193460986.34999987</v>
      </c>
      <c r="EU124" s="266">
        <v>0.60101993264049736</v>
      </c>
      <c r="EV124" s="260">
        <v>1418</v>
      </c>
      <c r="EW124" s="266">
        <v>0.56856455493183644</v>
      </c>
      <c r="EZ124" s="259" t="s">
        <v>71</v>
      </c>
      <c r="FA124" s="258">
        <v>191787519.88</v>
      </c>
      <c r="FB124" s="266">
        <v>0.60023768105872466</v>
      </c>
      <c r="FC124" s="260">
        <v>1406</v>
      </c>
      <c r="FD124" s="266">
        <v>0.56670697299476014</v>
      </c>
      <c r="FG124" s="259" t="s">
        <v>71</v>
      </c>
      <c r="FH124" s="258">
        <v>189690836.83999985</v>
      </c>
      <c r="FI124" s="266">
        <v>0.59957264617596329</v>
      </c>
      <c r="FJ124" s="260">
        <v>1390</v>
      </c>
      <c r="FK124" s="266">
        <v>0.56481105241771634</v>
      </c>
      <c r="FN124" s="259" t="s">
        <v>71</v>
      </c>
      <c r="FO124" s="258">
        <v>188399453.37999985</v>
      </c>
      <c r="FP124" s="266">
        <v>0.60050567489700957</v>
      </c>
      <c r="FQ124" s="260">
        <v>1381</v>
      </c>
      <c r="FR124" s="266">
        <v>0.56436452799346137</v>
      </c>
      <c r="FU124" s="259" t="s">
        <v>71</v>
      </c>
      <c r="FV124" s="258">
        <v>187270843.45999998</v>
      </c>
      <c r="FW124" s="266">
        <v>0.60019313176120392</v>
      </c>
      <c r="FX124" s="260">
        <v>1374</v>
      </c>
      <c r="FY124" s="266">
        <v>0.56403940886699511</v>
      </c>
      <c r="GB124" s="259" t="s">
        <v>71</v>
      </c>
      <c r="GC124" s="258">
        <v>186472719.90999985</v>
      </c>
      <c r="GD124" s="266">
        <v>0.6001566425512056</v>
      </c>
      <c r="GE124" s="260">
        <v>1368</v>
      </c>
      <c r="GF124" s="266">
        <v>0.56389117889530094</v>
      </c>
      <c r="GI124" s="259" t="s">
        <v>71</v>
      </c>
      <c r="GJ124" s="258">
        <v>184667600.76999983</v>
      </c>
      <c r="GK124" s="266">
        <v>0.60055849941468697</v>
      </c>
      <c r="GL124" s="260">
        <v>1356</v>
      </c>
      <c r="GM124" s="266">
        <v>0.56312292358803984</v>
      </c>
      <c r="GP124" s="259" t="s">
        <v>71</v>
      </c>
      <c r="GQ124" s="258">
        <v>183105117.48999986</v>
      </c>
      <c r="GR124" s="266">
        <v>0.60164187912531997</v>
      </c>
      <c r="GS124" s="260">
        <v>1346</v>
      </c>
      <c r="GT124" s="266">
        <v>0.56388772517804775</v>
      </c>
      <c r="GW124" s="259" t="s">
        <v>71</v>
      </c>
      <c r="GX124" s="258">
        <v>181204604.34999993</v>
      </c>
      <c r="GY124" s="266">
        <v>0.60088947852352348</v>
      </c>
      <c r="GZ124" s="260">
        <v>1333</v>
      </c>
      <c r="HA124" s="266">
        <v>0.56197301854974702</v>
      </c>
      <c r="HD124" s="259" t="s">
        <v>71</v>
      </c>
      <c r="HE124" s="258">
        <v>180225596.99999988</v>
      </c>
      <c r="HF124" s="266">
        <v>0.60138222469960156</v>
      </c>
      <c r="HG124" s="260">
        <v>1326</v>
      </c>
      <c r="HH124" s="266">
        <v>0.56186440677966099</v>
      </c>
      <c r="HK124" s="259" t="s">
        <v>71</v>
      </c>
      <c r="HL124" s="258">
        <v>179165761.42999995</v>
      </c>
      <c r="HM124" s="266">
        <v>0.60138526096945077</v>
      </c>
      <c r="HN124" s="260">
        <v>1319</v>
      </c>
      <c r="HO124" s="266">
        <v>0.56151553852703273</v>
      </c>
      <c r="HR124" s="259" t="s">
        <v>71</v>
      </c>
      <c r="HS124" s="258">
        <v>178121345.72999975</v>
      </c>
      <c r="HT124" s="266">
        <v>0.60201984664624775</v>
      </c>
      <c r="HU124" s="260">
        <v>1311</v>
      </c>
      <c r="HV124" s="266">
        <v>0.56145610278372593</v>
      </c>
      <c r="HY124" s="259" t="s">
        <v>71</v>
      </c>
      <c r="HZ124" s="258">
        <v>175284872.26999968</v>
      </c>
      <c r="IA124" s="266">
        <v>0.60077784660023514</v>
      </c>
      <c r="IB124" s="260">
        <v>1291</v>
      </c>
      <c r="IC124" s="266">
        <v>0.55887445887445886</v>
      </c>
      <c r="IF124" s="259" t="s">
        <v>71</v>
      </c>
      <c r="IG124" s="258">
        <v>173859883.27999967</v>
      </c>
      <c r="IH124" s="266">
        <v>0.60074353725078866</v>
      </c>
      <c r="II124" s="260">
        <v>1282</v>
      </c>
      <c r="IJ124" s="266">
        <v>0.55884917175239757</v>
      </c>
      <c r="IM124" s="259" t="s">
        <v>71</v>
      </c>
      <c r="IN124" s="258">
        <v>170802349.94999966</v>
      </c>
      <c r="IO124" s="266">
        <v>0.59980042025875169</v>
      </c>
      <c r="IP124" s="260">
        <v>1261</v>
      </c>
      <c r="IQ124" s="266">
        <v>0.55722492266902346</v>
      </c>
      <c r="IT124" s="259" t="s">
        <v>71</v>
      </c>
      <c r="IU124" s="258">
        <v>167218828.68999976</v>
      </c>
      <c r="IV124" s="266">
        <v>0.59775852706212262</v>
      </c>
      <c r="IW124" s="260">
        <v>1235</v>
      </c>
      <c r="IX124" s="266">
        <v>0.55455770094297263</v>
      </c>
      <c r="JA124" s="259" t="s">
        <v>71</v>
      </c>
      <c r="JB124" s="258">
        <v>164284641.56999964</v>
      </c>
      <c r="JC124" s="266">
        <v>0.59680183224110805</v>
      </c>
      <c r="JD124" s="260">
        <v>1215</v>
      </c>
      <c r="JE124" s="266">
        <v>0.55353075170842825</v>
      </c>
      <c r="JH124" s="259" t="s">
        <v>71</v>
      </c>
      <c r="JI124" s="258">
        <v>161542906.04999971</v>
      </c>
      <c r="JJ124" s="266">
        <v>0.59695153395963696</v>
      </c>
      <c r="JK124" s="260">
        <v>1195</v>
      </c>
      <c r="JL124" s="266">
        <v>0.55145362251961239</v>
      </c>
      <c r="JO124" s="259" t="s">
        <v>71</v>
      </c>
      <c r="JP124" s="258">
        <v>157335089.18999982</v>
      </c>
      <c r="JQ124" s="266">
        <v>0.59370555381463375</v>
      </c>
      <c r="JR124" s="260">
        <v>1165</v>
      </c>
      <c r="JS124" s="266">
        <v>0.54720526068576791</v>
      </c>
      <c r="JV124" s="259" t="s">
        <v>71</v>
      </c>
      <c r="JW124" s="258">
        <v>153836172.0499998</v>
      </c>
      <c r="JX124" s="266">
        <v>0.58942068764457456</v>
      </c>
      <c r="JY124" s="260">
        <v>1140</v>
      </c>
      <c r="JZ124" s="266">
        <v>0.54389312977099236</v>
      </c>
      <c r="KC124" s="259" t="s">
        <v>71</v>
      </c>
      <c r="KD124" s="258">
        <v>149926342.8599999</v>
      </c>
      <c r="KE124" s="266">
        <v>0.59028965949934931</v>
      </c>
      <c r="KF124" s="260">
        <v>1111</v>
      </c>
      <c r="KG124" s="266">
        <v>0.543010752688172</v>
      </c>
      <c r="KJ124" s="259" t="s">
        <v>71</v>
      </c>
      <c r="KK124" s="258">
        <v>145437052.62999991</v>
      </c>
      <c r="KL124" s="266">
        <v>0.58842834664401189</v>
      </c>
      <c r="KM124" s="260">
        <v>1079</v>
      </c>
      <c r="KN124" s="266">
        <v>0.54058116232464926</v>
      </c>
      <c r="KQ124" s="259" t="s">
        <v>71</v>
      </c>
      <c r="KR124" s="258">
        <v>141306614.89999995</v>
      </c>
      <c r="KS124" s="266">
        <v>0.58212422623711579</v>
      </c>
      <c r="KT124" s="260">
        <v>1049</v>
      </c>
      <c r="KU124" s="266">
        <v>0.53465851172273193</v>
      </c>
      <c r="KX124" s="259" t="s">
        <v>71</v>
      </c>
      <c r="KY124" s="258">
        <v>139474097.73999983</v>
      </c>
      <c r="KZ124" s="266">
        <v>0.58484242376347773</v>
      </c>
      <c r="LA124" s="260">
        <v>1034</v>
      </c>
      <c r="LB124" s="266">
        <v>0.53575129533678756</v>
      </c>
      <c r="LE124" s="259" t="s">
        <v>71</v>
      </c>
      <c r="LF124" s="258">
        <v>134077652.78999983</v>
      </c>
      <c r="LG124" s="266">
        <v>0.57736692276048396</v>
      </c>
      <c r="LH124" s="260">
        <v>997</v>
      </c>
      <c r="LI124" s="266">
        <v>0.52863202545068932</v>
      </c>
      <c r="LL124" s="259" t="s">
        <v>71</v>
      </c>
      <c r="LM124" s="258">
        <v>131636150.26999986</v>
      </c>
      <c r="LN124" s="266">
        <v>0.5800479770126088</v>
      </c>
      <c r="LO124" s="260">
        <v>980</v>
      </c>
      <c r="LP124" s="266">
        <v>0.52915766738660908</v>
      </c>
      <c r="LS124" s="259" t="s">
        <v>71</v>
      </c>
      <c r="LT124" s="258">
        <v>128904417.84999987</v>
      </c>
      <c r="LU124" s="266">
        <v>0.57887847136484005</v>
      </c>
      <c r="LV124" s="260">
        <v>962</v>
      </c>
      <c r="LW124" s="266">
        <v>0.52741228070175439</v>
      </c>
      <c r="LZ124" s="208" t="s">
        <v>71</v>
      </c>
      <c r="MA124" s="209">
        <v>125864245.98999985</v>
      </c>
      <c r="MB124" s="210">
        <v>0.57793540702752833</v>
      </c>
      <c r="MC124" s="211">
        <v>940</v>
      </c>
      <c r="MD124" s="210">
        <v>0.52602126468942356</v>
      </c>
      <c r="MG124" s="208" t="s">
        <v>71</v>
      </c>
      <c r="MH124" s="209">
        <v>122712851.23999983</v>
      </c>
      <c r="MI124" s="210">
        <v>0.57726147880721612</v>
      </c>
      <c r="MJ124" s="211">
        <v>917</v>
      </c>
      <c r="MK124" s="210">
        <v>0.52429959977129792</v>
      </c>
      <c r="MN124" s="208" t="s">
        <v>71</v>
      </c>
      <c r="MO124" s="209">
        <v>121056232.28999984</v>
      </c>
      <c r="MP124" s="210">
        <v>0.58038180872933254</v>
      </c>
      <c r="MQ124" s="211">
        <v>905</v>
      </c>
      <c r="MR124" s="210">
        <v>0.52524666279744636</v>
      </c>
      <c r="MU124" s="208" t="s">
        <v>71</v>
      </c>
      <c r="MV124" s="209">
        <v>119422999.5199998</v>
      </c>
      <c r="MW124" s="210">
        <v>0.58303366202589446</v>
      </c>
      <c r="MX124" s="211">
        <v>893</v>
      </c>
      <c r="MY124" s="210">
        <v>0.52653301886792447</v>
      </c>
      <c r="NB124" s="208" t="s">
        <v>71</v>
      </c>
      <c r="NC124" s="209">
        <v>116529777.93999988</v>
      </c>
      <c r="ND124" s="210">
        <v>0.58115830984803618</v>
      </c>
      <c r="NE124" s="211">
        <v>872</v>
      </c>
      <c r="NF124" s="210">
        <v>0.52466907340553548</v>
      </c>
      <c r="NI124" s="208" t="s">
        <v>71</v>
      </c>
      <c r="NJ124" s="209">
        <v>114089656.22999988</v>
      </c>
      <c r="NK124" s="210">
        <v>0.57962276767530219</v>
      </c>
      <c r="NL124" s="211">
        <v>854</v>
      </c>
      <c r="NM124" s="210">
        <v>0.52264381884944922</v>
      </c>
      <c r="NP124" s="208" t="s">
        <v>71</v>
      </c>
      <c r="NQ124" s="209">
        <v>111240357.89999993</v>
      </c>
      <c r="NR124" s="210">
        <v>0.5784614085117441</v>
      </c>
      <c r="NS124" s="211">
        <v>833</v>
      </c>
      <c r="NT124" s="210">
        <v>0.52127659574468088</v>
      </c>
      <c r="NW124" s="208" t="s">
        <v>71</v>
      </c>
      <c r="NX124" s="209">
        <v>108382223.20999987</v>
      </c>
      <c r="NY124" s="210">
        <v>0.57928675302460408</v>
      </c>
      <c r="NZ124" s="211">
        <v>813</v>
      </c>
      <c r="OA124" s="210">
        <v>0.52048655569782332</v>
      </c>
      <c r="OD124" s="208" t="s">
        <v>71</v>
      </c>
      <c r="OE124" s="209">
        <v>105564984.90999989</v>
      </c>
      <c r="OF124" s="210">
        <v>0.57726487567539253</v>
      </c>
      <c r="OG124" s="211">
        <v>793</v>
      </c>
      <c r="OH124" s="210">
        <v>0.51965923984272611</v>
      </c>
      <c r="OK124" s="208" t="s">
        <v>71</v>
      </c>
      <c r="OL124" s="209">
        <v>102360642.9799999</v>
      </c>
      <c r="OM124" s="210">
        <v>0.57204171714832286</v>
      </c>
      <c r="ON124" s="211">
        <v>769</v>
      </c>
      <c r="OO124" s="210">
        <v>0.51507032819825849</v>
      </c>
      <c r="OR124" s="208" t="s">
        <v>71</v>
      </c>
      <c r="OS124" s="209">
        <v>99487020.430000007</v>
      </c>
      <c r="OT124" s="210">
        <v>0.56997402846758705</v>
      </c>
      <c r="OU124" s="211">
        <v>747</v>
      </c>
      <c r="OV124" s="210">
        <v>0.51059466848940538</v>
      </c>
      <c r="OY124" s="208" t="s">
        <v>71</v>
      </c>
      <c r="OZ124" s="209">
        <v>97449714.169999897</v>
      </c>
      <c r="PA124" s="210">
        <v>0.56937715640884534</v>
      </c>
      <c r="PB124" s="211">
        <v>731</v>
      </c>
      <c r="PC124" s="210">
        <v>0.50905292479108633</v>
      </c>
      <c r="PF124" s="208" t="s">
        <v>71</v>
      </c>
      <c r="PG124" s="209">
        <v>0</v>
      </c>
      <c r="PH124" s="210">
        <v>0</v>
      </c>
      <c r="PI124" s="211">
        <v>0</v>
      </c>
      <c r="PJ124" s="210">
        <v>0</v>
      </c>
    </row>
    <row r="125" spans="1:426" ht="18" x14ac:dyDescent="0.35">
      <c r="A125" s="259" t="s">
        <v>72</v>
      </c>
      <c r="B125" s="258">
        <v>104373631.51000002</v>
      </c>
      <c r="C125" s="266">
        <v>0.17613451314942627</v>
      </c>
      <c r="D125" s="260">
        <v>442</v>
      </c>
      <c r="E125" s="266">
        <v>9.9281221922731352E-2</v>
      </c>
      <c r="I125" s="259" t="s">
        <v>72</v>
      </c>
      <c r="J125" s="258">
        <v>103934227.96000007</v>
      </c>
      <c r="K125" s="266">
        <v>0.1770003912018358</v>
      </c>
      <c r="L125" s="260">
        <v>440</v>
      </c>
      <c r="M125" s="266">
        <v>9.9682827367467156E-2</v>
      </c>
      <c r="P125" s="259" t="s">
        <v>72</v>
      </c>
      <c r="Q125" s="258">
        <v>103858736.66999999</v>
      </c>
      <c r="R125" s="266">
        <v>0.17758030931782298</v>
      </c>
      <c r="S125" s="260">
        <v>440</v>
      </c>
      <c r="T125" s="266">
        <v>0.10034207525655645</v>
      </c>
      <c r="W125" s="259" t="s">
        <v>72</v>
      </c>
      <c r="X125" s="258">
        <v>103505431.26000001</v>
      </c>
      <c r="Y125" s="266">
        <v>0.17802628445430962</v>
      </c>
      <c r="Z125" s="260">
        <v>438</v>
      </c>
      <c r="AA125" s="266">
        <v>0.10068965517241379</v>
      </c>
      <c r="AD125" s="259" t="s">
        <v>72</v>
      </c>
      <c r="AE125" s="258">
        <v>101052499.54999997</v>
      </c>
      <c r="AF125" s="266">
        <v>0.17699534172672923</v>
      </c>
      <c r="AG125" s="260">
        <v>428</v>
      </c>
      <c r="AH125" s="266">
        <v>0.10007014262333411</v>
      </c>
      <c r="AK125" s="259" t="s">
        <v>72</v>
      </c>
      <c r="AL125" s="258">
        <v>99737271.970000014</v>
      </c>
      <c r="AM125" s="266">
        <v>0.1782462435618995</v>
      </c>
      <c r="AN125" s="260">
        <v>422</v>
      </c>
      <c r="AO125" s="266">
        <v>0.1008363201911589</v>
      </c>
      <c r="AR125" s="259" t="s">
        <v>72</v>
      </c>
      <c r="AS125" s="258">
        <v>97907929.960000038</v>
      </c>
      <c r="AT125" s="266">
        <v>0.17828758343984574</v>
      </c>
      <c r="AU125" s="260">
        <v>414</v>
      </c>
      <c r="AV125" s="266">
        <v>0.10104954845008543</v>
      </c>
      <c r="AY125" s="259" t="s">
        <v>72</v>
      </c>
      <c r="AZ125" s="258">
        <v>93154013.570000023</v>
      </c>
      <c r="BA125" s="266">
        <v>0.17635581697037706</v>
      </c>
      <c r="BB125" s="260">
        <v>394</v>
      </c>
      <c r="BC125" s="266">
        <v>0.10017798118484618</v>
      </c>
      <c r="BF125" s="259" t="s">
        <v>72</v>
      </c>
      <c r="BG125" s="258">
        <v>92697456.450000077</v>
      </c>
      <c r="BH125" s="266">
        <v>0.17735338695293543</v>
      </c>
      <c r="BI125" s="260">
        <v>392</v>
      </c>
      <c r="BJ125" s="266">
        <v>0.10097887686759402</v>
      </c>
      <c r="BM125" s="259" t="s">
        <v>72</v>
      </c>
      <c r="BN125" s="258">
        <v>69012599.939999998</v>
      </c>
      <c r="BO125" s="266">
        <v>0.16674153462474287</v>
      </c>
      <c r="BP125" s="260">
        <v>294</v>
      </c>
      <c r="BQ125" s="266">
        <v>9.3899712551900355E-2</v>
      </c>
      <c r="BT125" s="259" t="s">
        <v>72</v>
      </c>
      <c r="BU125" s="258">
        <v>59255587.510000028</v>
      </c>
      <c r="BV125" s="266">
        <v>0.1607728378534066</v>
      </c>
      <c r="BW125" s="260">
        <v>253</v>
      </c>
      <c r="BX125" s="266">
        <v>8.9971550497866287E-2</v>
      </c>
      <c r="CA125" s="259" t="s">
        <v>72</v>
      </c>
      <c r="CB125" s="258">
        <v>57155218.659999982</v>
      </c>
      <c r="CC125" s="266">
        <v>0.15960181505399298</v>
      </c>
      <c r="CD125" s="260">
        <v>244</v>
      </c>
      <c r="CE125" s="266">
        <v>8.901860634804816E-2</v>
      </c>
      <c r="CH125" s="259" t="s">
        <v>72</v>
      </c>
      <c r="CI125" s="258">
        <v>55509867.250000007</v>
      </c>
      <c r="CJ125" s="266">
        <v>0.15704389459609491</v>
      </c>
      <c r="CK125" s="260">
        <v>237</v>
      </c>
      <c r="CL125" s="266">
        <v>8.7583148558758317E-2</v>
      </c>
      <c r="CO125" s="259" t="s">
        <v>72</v>
      </c>
      <c r="CP125" s="258">
        <v>54836871.960000008</v>
      </c>
      <c r="CQ125" s="266">
        <v>0.15590980241822849</v>
      </c>
      <c r="CR125" s="260">
        <v>234</v>
      </c>
      <c r="CS125" s="266">
        <v>8.6795252225519287E-2</v>
      </c>
      <c r="CV125" s="259" t="s">
        <v>72</v>
      </c>
      <c r="CW125" s="258">
        <v>52376599.829999991</v>
      </c>
      <c r="CX125" s="266">
        <v>0.15209679818728505</v>
      </c>
      <c r="CY125" s="260">
        <v>224</v>
      </c>
      <c r="CZ125" s="266">
        <v>8.4656084656084651E-2</v>
      </c>
      <c r="DC125" s="259" t="s">
        <v>72</v>
      </c>
      <c r="DD125" s="258">
        <v>51238537.110000014</v>
      </c>
      <c r="DE125" s="266">
        <v>0.15005079664503418</v>
      </c>
      <c r="DF125" s="260">
        <v>219</v>
      </c>
      <c r="DG125" s="266">
        <v>8.3396801218583394E-2</v>
      </c>
      <c r="DJ125" s="259" t="s">
        <v>72</v>
      </c>
      <c r="DK125" s="258">
        <v>50591404.230000012</v>
      </c>
      <c r="DL125" s="266">
        <v>0.14993941193449431</v>
      </c>
      <c r="DM125" s="260">
        <v>217</v>
      </c>
      <c r="DN125" s="266">
        <v>8.3654587509637626E-2</v>
      </c>
      <c r="DQ125" s="259" t="s">
        <v>72</v>
      </c>
      <c r="DR125" s="258">
        <v>49435493.390000001</v>
      </c>
      <c r="DS125" s="266">
        <v>0.1480338890227601</v>
      </c>
      <c r="DT125" s="260">
        <v>212</v>
      </c>
      <c r="DU125" s="266">
        <v>8.2458187475690392E-2</v>
      </c>
      <c r="DX125" s="259" t="s">
        <v>72</v>
      </c>
      <c r="DY125" s="258">
        <v>49433074.110000014</v>
      </c>
      <c r="DZ125" s="266">
        <v>0.14919562811440867</v>
      </c>
      <c r="EA125" s="260">
        <v>212</v>
      </c>
      <c r="EB125" s="266">
        <v>8.3137254901960778E-2</v>
      </c>
      <c r="EE125" s="259" t="s">
        <v>72</v>
      </c>
      <c r="EF125" s="258">
        <v>48615866.539999999</v>
      </c>
      <c r="EG125" s="266">
        <v>0.14810117121342106</v>
      </c>
      <c r="EH125" s="260">
        <v>208</v>
      </c>
      <c r="EI125" s="266">
        <v>8.2180956143816666E-2</v>
      </c>
      <c r="EL125" s="259" t="s">
        <v>72</v>
      </c>
      <c r="EM125" s="258">
        <v>47462731.949999996</v>
      </c>
      <c r="EN125" s="266">
        <v>0.14630727258909293</v>
      </c>
      <c r="EO125" s="260">
        <v>203</v>
      </c>
      <c r="EP125" s="266">
        <v>8.0973274830474673E-2</v>
      </c>
      <c r="ES125" s="259" t="s">
        <v>72</v>
      </c>
      <c r="ET125" s="258">
        <v>47176666.909999996</v>
      </c>
      <c r="EU125" s="266">
        <v>0.14656245532189388</v>
      </c>
      <c r="EV125" s="260">
        <v>202</v>
      </c>
      <c r="EW125" s="266">
        <v>8.0994386527666398E-2</v>
      </c>
      <c r="EZ125" s="259" t="s">
        <v>72</v>
      </c>
      <c r="FA125" s="258">
        <v>46471085.479999997</v>
      </c>
      <c r="FB125" s="266">
        <v>0.14544062409404868</v>
      </c>
      <c r="FC125" s="260">
        <v>199</v>
      </c>
      <c r="FD125" s="266">
        <v>8.0209592906086258E-2</v>
      </c>
      <c r="FG125" s="259" t="s">
        <v>72</v>
      </c>
      <c r="FH125" s="258">
        <v>45913814.719999991</v>
      </c>
      <c r="FI125" s="266">
        <v>0.14512386494938145</v>
      </c>
      <c r="FJ125" s="260">
        <v>197</v>
      </c>
      <c r="FK125" s="266">
        <v>8.0048760666395768E-2</v>
      </c>
      <c r="FN125" s="259" t="s">
        <v>72</v>
      </c>
      <c r="FO125" s="258">
        <v>45696316.380000003</v>
      </c>
      <c r="FP125" s="266">
        <v>0.14565274376211249</v>
      </c>
      <c r="FQ125" s="260">
        <v>196</v>
      </c>
      <c r="FR125" s="266">
        <v>8.0098079280751938E-2</v>
      </c>
      <c r="FU125" s="259" t="s">
        <v>72</v>
      </c>
      <c r="FV125" s="258">
        <v>45467865.420000002</v>
      </c>
      <c r="FW125" s="266">
        <v>0.14572209980330245</v>
      </c>
      <c r="FX125" s="260">
        <v>195</v>
      </c>
      <c r="FY125" s="266">
        <v>8.0049261083743842E-2</v>
      </c>
      <c r="GB125" s="259" t="s">
        <v>72</v>
      </c>
      <c r="GC125" s="258">
        <v>45251758.959999993</v>
      </c>
      <c r="GD125" s="266">
        <v>0.14564137714126643</v>
      </c>
      <c r="GE125" s="260">
        <v>194</v>
      </c>
      <c r="GF125" s="266">
        <v>7.996702390766694E-2</v>
      </c>
      <c r="GI125" s="259" t="s">
        <v>72</v>
      </c>
      <c r="GJ125" s="258">
        <v>44338576.170000002</v>
      </c>
      <c r="GK125" s="266">
        <v>0.1441937224494706</v>
      </c>
      <c r="GL125" s="260">
        <v>190</v>
      </c>
      <c r="GM125" s="266">
        <v>7.8903654485049837E-2</v>
      </c>
      <c r="GP125" s="259" t="s">
        <v>72</v>
      </c>
      <c r="GQ125" s="258">
        <v>43820847.37000002</v>
      </c>
      <c r="GR125" s="266">
        <v>0.14398536380606905</v>
      </c>
      <c r="GS125" s="260">
        <v>188</v>
      </c>
      <c r="GT125" s="266">
        <v>7.8759949727691667E-2</v>
      </c>
      <c r="GW125" s="259" t="s">
        <v>72</v>
      </c>
      <c r="GX125" s="258">
        <v>43345520.549999997</v>
      </c>
      <c r="GY125" s="266">
        <v>0.14373733676939085</v>
      </c>
      <c r="GZ125" s="260">
        <v>186</v>
      </c>
      <c r="HA125" s="266">
        <v>7.8414839797639121E-2</v>
      </c>
      <c r="HD125" s="259" t="s">
        <v>72</v>
      </c>
      <c r="HE125" s="258">
        <v>42959981.550000012</v>
      </c>
      <c r="HF125" s="266">
        <v>0.14335016616753313</v>
      </c>
      <c r="HG125" s="260">
        <v>184</v>
      </c>
      <c r="HH125" s="266">
        <v>7.796610169491526E-2</v>
      </c>
      <c r="HK125" s="259" t="s">
        <v>72</v>
      </c>
      <c r="HL125" s="258">
        <v>42468714.400000006</v>
      </c>
      <c r="HM125" s="266">
        <v>0.14254988614250147</v>
      </c>
      <c r="HN125" s="260">
        <v>182</v>
      </c>
      <c r="HO125" s="266">
        <v>7.747977862920391E-2</v>
      </c>
      <c r="HR125" s="259" t="s">
        <v>72</v>
      </c>
      <c r="HS125" s="258">
        <v>41752743.549999997</v>
      </c>
      <c r="HT125" s="266">
        <v>0.14111717024153175</v>
      </c>
      <c r="HU125" s="260">
        <v>179</v>
      </c>
      <c r="HV125" s="266">
        <v>7.6659528907922908E-2</v>
      </c>
      <c r="HY125" s="259" t="s">
        <v>72</v>
      </c>
      <c r="HZ125" s="258">
        <v>40761567.730000012</v>
      </c>
      <c r="IA125" s="266">
        <v>0.1397077030535642</v>
      </c>
      <c r="IB125" s="260">
        <v>175</v>
      </c>
      <c r="IC125" s="266">
        <v>7.575757575757576E-2</v>
      </c>
      <c r="IF125" s="259" t="s">
        <v>72</v>
      </c>
      <c r="IG125" s="258">
        <v>40242462.850000001</v>
      </c>
      <c r="IH125" s="266">
        <v>0.13905105090435502</v>
      </c>
      <c r="II125" s="260">
        <v>173</v>
      </c>
      <c r="IJ125" s="266">
        <v>7.5414123801220576E-2</v>
      </c>
      <c r="IM125" s="259" t="s">
        <v>72</v>
      </c>
      <c r="IN125" s="258">
        <v>40107197.400000006</v>
      </c>
      <c r="IO125" s="266">
        <v>0.14084299111202458</v>
      </c>
      <c r="IP125" s="260">
        <v>172</v>
      </c>
      <c r="IQ125" s="266">
        <v>7.6005302695536903E-2</v>
      </c>
      <c r="IT125" s="259" t="s">
        <v>72</v>
      </c>
      <c r="IU125" s="258">
        <v>39637704.800000012</v>
      </c>
      <c r="IV125" s="266">
        <v>0.1416932304991573</v>
      </c>
      <c r="IW125" s="260">
        <v>170</v>
      </c>
      <c r="IX125" s="266">
        <v>7.6335877862595422E-2</v>
      </c>
      <c r="JA125" s="259" t="s">
        <v>72</v>
      </c>
      <c r="JB125" s="258">
        <v>38699875.030000016</v>
      </c>
      <c r="JC125" s="266">
        <v>0.1405862173401336</v>
      </c>
      <c r="JD125" s="260">
        <v>166</v>
      </c>
      <c r="JE125" s="266">
        <v>7.5626423690205016E-2</v>
      </c>
      <c r="JH125" s="259" t="s">
        <v>72</v>
      </c>
      <c r="JI125" s="258">
        <v>38239168.580000013</v>
      </c>
      <c r="JJ125" s="266">
        <v>0.14130568094464585</v>
      </c>
      <c r="JK125" s="260">
        <v>164</v>
      </c>
      <c r="JL125" s="266">
        <v>7.5680664513151821E-2</v>
      </c>
      <c r="JO125" s="259" t="s">
        <v>72</v>
      </c>
      <c r="JP125" s="258">
        <v>37582672.49000001</v>
      </c>
      <c r="JQ125" s="266">
        <v>0.14181859558082399</v>
      </c>
      <c r="JR125" s="260">
        <v>161</v>
      </c>
      <c r="JS125" s="266">
        <v>7.5622357914513855E-2</v>
      </c>
      <c r="JV125" s="259" t="s">
        <v>72</v>
      </c>
      <c r="JW125" s="258">
        <v>38098329.070000008</v>
      </c>
      <c r="JX125" s="266">
        <v>0.14597310254996507</v>
      </c>
      <c r="JY125" s="260">
        <v>163</v>
      </c>
      <c r="JZ125" s="266">
        <v>7.7767175572519082E-2</v>
      </c>
      <c r="KC125" s="259" t="s">
        <v>72</v>
      </c>
      <c r="KD125" s="258">
        <v>36507535.300000012</v>
      </c>
      <c r="KE125" s="266">
        <v>0.14373738577429807</v>
      </c>
      <c r="KF125" s="260">
        <v>156</v>
      </c>
      <c r="KG125" s="266">
        <v>7.6246334310850442E-2</v>
      </c>
      <c r="KJ125" s="259" t="s">
        <v>72</v>
      </c>
      <c r="KK125" s="258">
        <v>35380171.650000006</v>
      </c>
      <c r="KL125" s="266">
        <v>0.14314574952886858</v>
      </c>
      <c r="KM125" s="260">
        <v>151</v>
      </c>
      <c r="KN125" s="266">
        <v>7.5651302605210427E-2</v>
      </c>
      <c r="KQ125" s="259" t="s">
        <v>72</v>
      </c>
      <c r="KR125" s="258">
        <v>35083240.290000014</v>
      </c>
      <c r="KS125" s="266">
        <v>0.1445282948866895</v>
      </c>
      <c r="KT125" s="260">
        <v>150</v>
      </c>
      <c r="KU125" s="266">
        <v>7.64525993883792E-2</v>
      </c>
      <c r="KX125" s="259" t="s">
        <v>72</v>
      </c>
      <c r="KY125" s="258">
        <v>33674628.959999993</v>
      </c>
      <c r="KZ125" s="266">
        <v>0.14120436654134416</v>
      </c>
      <c r="LA125" s="260">
        <v>144</v>
      </c>
      <c r="LB125" s="266">
        <v>7.4611398963730563E-2</v>
      </c>
      <c r="LE125" s="259" t="s">
        <v>72</v>
      </c>
      <c r="LF125" s="258">
        <v>33153784.43</v>
      </c>
      <c r="LG125" s="266">
        <v>0.14276725536204526</v>
      </c>
      <c r="LH125" s="260">
        <v>142</v>
      </c>
      <c r="LI125" s="266">
        <v>7.5291622481442208E-2</v>
      </c>
      <c r="LL125" s="259" t="s">
        <v>72</v>
      </c>
      <c r="LM125" s="258">
        <v>32448315.209999997</v>
      </c>
      <c r="LN125" s="266">
        <v>0.14298184470164832</v>
      </c>
      <c r="LO125" s="260">
        <v>139</v>
      </c>
      <c r="LP125" s="266">
        <v>7.505399568034557E-2</v>
      </c>
      <c r="LS125" s="259" t="s">
        <v>72</v>
      </c>
      <c r="LT125" s="258">
        <v>32014160.760000002</v>
      </c>
      <c r="LU125" s="266">
        <v>0.14376783008587216</v>
      </c>
      <c r="LV125" s="260">
        <v>137</v>
      </c>
      <c r="LW125" s="266">
        <v>7.5109649122807015E-2</v>
      </c>
      <c r="LZ125" s="208" t="s">
        <v>72</v>
      </c>
      <c r="MA125" s="209">
        <v>30926653.799999997</v>
      </c>
      <c r="MB125" s="210">
        <v>0.14200703393815706</v>
      </c>
      <c r="MC125" s="211">
        <v>132</v>
      </c>
      <c r="MD125" s="210">
        <v>7.3866815892557364E-2</v>
      </c>
      <c r="MG125" s="208" t="s">
        <v>72</v>
      </c>
      <c r="MH125" s="209">
        <v>29839238.339999996</v>
      </c>
      <c r="MI125" s="210">
        <v>0.14036869550802725</v>
      </c>
      <c r="MJ125" s="211">
        <v>127</v>
      </c>
      <c r="MK125" s="210">
        <v>7.2612921669525446E-2</v>
      </c>
      <c r="MN125" s="208" t="s">
        <v>72</v>
      </c>
      <c r="MO125" s="209">
        <v>29913143.689999994</v>
      </c>
      <c r="MP125" s="210">
        <v>0.14341305780930677</v>
      </c>
      <c r="MQ125" s="211">
        <v>127</v>
      </c>
      <c r="MR125" s="210">
        <v>7.3708647707486946E-2</v>
      </c>
      <c r="MU125" s="208" t="s">
        <v>72</v>
      </c>
      <c r="MV125" s="209">
        <v>28519706.189999998</v>
      </c>
      <c r="MW125" s="210">
        <v>0.13923573186648674</v>
      </c>
      <c r="MX125" s="211">
        <v>121</v>
      </c>
      <c r="MY125" s="210">
        <v>7.1344339622641514E-2</v>
      </c>
      <c r="NB125" s="208" t="s">
        <v>72</v>
      </c>
      <c r="NC125" s="209">
        <v>28045957.209999997</v>
      </c>
      <c r="ND125" s="210">
        <v>0.13987103878826768</v>
      </c>
      <c r="NE125" s="211">
        <v>119</v>
      </c>
      <c r="NF125" s="210">
        <v>7.1600481347773762E-2</v>
      </c>
      <c r="NI125" s="208" t="s">
        <v>72</v>
      </c>
      <c r="NJ125" s="209">
        <v>27638380.539999999</v>
      </c>
      <c r="NK125" s="210">
        <v>0.14041443503311735</v>
      </c>
      <c r="NL125" s="211">
        <v>117</v>
      </c>
      <c r="NM125" s="210">
        <v>7.1603427172582626E-2</v>
      </c>
      <c r="NP125" s="208" t="s">
        <v>72</v>
      </c>
      <c r="NQ125" s="209">
        <v>26699106.399999995</v>
      </c>
      <c r="NR125" s="210">
        <v>0.13883812481107566</v>
      </c>
      <c r="NS125" s="211">
        <v>113</v>
      </c>
      <c r="NT125" s="210">
        <v>7.07133917396746E-2</v>
      </c>
      <c r="NW125" s="208" t="s">
        <v>72</v>
      </c>
      <c r="NX125" s="209">
        <v>25365422.309999999</v>
      </c>
      <c r="NY125" s="210">
        <v>0.13557438382295542</v>
      </c>
      <c r="NZ125" s="211">
        <v>108</v>
      </c>
      <c r="OA125" s="210">
        <v>6.9142125480153652E-2</v>
      </c>
      <c r="OD125" s="208" t="s">
        <v>72</v>
      </c>
      <c r="OE125" s="209">
        <v>25115330.499999996</v>
      </c>
      <c r="OF125" s="210">
        <v>0.13733908218704738</v>
      </c>
      <c r="OG125" s="211">
        <v>107</v>
      </c>
      <c r="OH125" s="210">
        <v>7.0117955439056356E-2</v>
      </c>
      <c r="OK125" s="208" t="s">
        <v>72</v>
      </c>
      <c r="OL125" s="209">
        <v>25103816.440000001</v>
      </c>
      <c r="OM125" s="210">
        <v>0.14029249763622298</v>
      </c>
      <c r="ON125" s="211">
        <v>107</v>
      </c>
      <c r="OO125" s="210">
        <v>7.1667782987273942E-2</v>
      </c>
      <c r="OR125" s="208" t="s">
        <v>72</v>
      </c>
      <c r="OS125" s="209">
        <v>24136270.359999999</v>
      </c>
      <c r="OT125" s="210">
        <v>0.13827981971730274</v>
      </c>
      <c r="OU125" s="211">
        <v>103</v>
      </c>
      <c r="OV125" s="210">
        <v>7.0403280929596718E-2</v>
      </c>
      <c r="OY125" s="208" t="s">
        <v>72</v>
      </c>
      <c r="OZ125" s="209">
        <v>23387421.939999994</v>
      </c>
      <c r="PA125" s="210">
        <v>0.13664754087119196</v>
      </c>
      <c r="PB125" s="211">
        <v>100</v>
      </c>
      <c r="PC125" s="210">
        <v>6.9637883008356549E-2</v>
      </c>
      <c r="PF125" s="208" t="s">
        <v>72</v>
      </c>
      <c r="PG125" s="209">
        <v>0</v>
      </c>
      <c r="PH125" s="210">
        <v>0</v>
      </c>
      <c r="PI125" s="211">
        <v>0</v>
      </c>
      <c r="PJ125" s="210">
        <v>0</v>
      </c>
    </row>
    <row r="126" spans="1:426" ht="18" x14ac:dyDescent="0.35">
      <c r="A126" s="259" t="s">
        <v>73</v>
      </c>
      <c r="B126" s="258">
        <v>32851397.029999997</v>
      </c>
      <c r="C126" s="266">
        <v>5.5437994620347923E-2</v>
      </c>
      <c r="D126" s="260">
        <v>98</v>
      </c>
      <c r="E126" s="266">
        <v>2.20125786163522E-2</v>
      </c>
      <c r="I126" s="259" t="s">
        <v>73</v>
      </c>
      <c r="J126" s="258">
        <v>32545865.350000001</v>
      </c>
      <c r="K126" s="266">
        <v>5.5425734255411016E-2</v>
      </c>
      <c r="L126" s="260">
        <v>97</v>
      </c>
      <c r="M126" s="266">
        <v>2.1975532396918896E-2</v>
      </c>
      <c r="P126" s="259" t="s">
        <v>73</v>
      </c>
      <c r="Q126" s="258">
        <v>32881652.219999999</v>
      </c>
      <c r="R126" s="266">
        <v>5.6221885219554554E-2</v>
      </c>
      <c r="S126" s="260">
        <v>98</v>
      </c>
      <c r="T126" s="266">
        <v>2.2348916761687571E-2</v>
      </c>
      <c r="W126" s="259" t="s">
        <v>73</v>
      </c>
      <c r="X126" s="258">
        <v>32503101.539999999</v>
      </c>
      <c r="Y126" s="266">
        <v>5.5904374581776398E-2</v>
      </c>
      <c r="Z126" s="260">
        <v>97</v>
      </c>
      <c r="AA126" s="266">
        <v>2.2298850574712644E-2</v>
      </c>
      <c r="AD126" s="259" t="s">
        <v>73</v>
      </c>
      <c r="AE126" s="258">
        <v>31072702.899999999</v>
      </c>
      <c r="AF126" s="266">
        <v>5.4424419906975295E-2</v>
      </c>
      <c r="AG126" s="260">
        <v>93</v>
      </c>
      <c r="AH126" s="266">
        <v>2.1744213233574936E-2</v>
      </c>
      <c r="AK126" s="259" t="s">
        <v>73</v>
      </c>
      <c r="AL126" s="258">
        <v>30090781.960000001</v>
      </c>
      <c r="AM126" s="266">
        <v>5.3776975690928062E-2</v>
      </c>
      <c r="AN126" s="260">
        <v>90</v>
      </c>
      <c r="AO126" s="266">
        <v>2.1505376344086023E-2</v>
      </c>
      <c r="AR126" s="259" t="s">
        <v>73</v>
      </c>
      <c r="AS126" s="258">
        <v>29160688.109999999</v>
      </c>
      <c r="AT126" s="266">
        <v>5.310079190417949E-2</v>
      </c>
      <c r="AU126" s="260">
        <v>87</v>
      </c>
      <c r="AV126" s="266">
        <v>2.1235050036612156E-2</v>
      </c>
      <c r="AY126" s="259" t="s">
        <v>73</v>
      </c>
      <c r="AZ126" s="258">
        <v>27512147.890000001</v>
      </c>
      <c r="BA126" s="266">
        <v>5.2085005592430365E-2</v>
      </c>
      <c r="BB126" s="260">
        <v>82</v>
      </c>
      <c r="BC126" s="266">
        <v>2.0849224510551743E-2</v>
      </c>
      <c r="BF126" s="259" t="s">
        <v>73</v>
      </c>
      <c r="BG126" s="258">
        <v>26822985.989999998</v>
      </c>
      <c r="BH126" s="266">
        <v>5.1319071695171969E-2</v>
      </c>
      <c r="BI126" s="260">
        <v>80</v>
      </c>
      <c r="BJ126" s="266">
        <v>2.0607934054611025E-2</v>
      </c>
      <c r="BM126" s="259" t="s">
        <v>73</v>
      </c>
      <c r="BN126" s="258">
        <v>19555172.320000004</v>
      </c>
      <c r="BO126" s="266">
        <v>4.7247306221225291E-2</v>
      </c>
      <c r="BP126" s="260">
        <v>58</v>
      </c>
      <c r="BQ126" s="266">
        <v>1.8524433088470137E-2</v>
      </c>
      <c r="BT126" s="259" t="s">
        <v>73</v>
      </c>
      <c r="BU126" s="258">
        <v>17118149.210000001</v>
      </c>
      <c r="BV126" s="266">
        <v>4.6445129361434447E-2</v>
      </c>
      <c r="BW126" s="260">
        <v>51</v>
      </c>
      <c r="BX126" s="266">
        <v>1.813655761024182E-2</v>
      </c>
      <c r="CA126" s="259" t="s">
        <v>73</v>
      </c>
      <c r="CB126" s="258">
        <v>16119903.470000001</v>
      </c>
      <c r="CC126" s="266">
        <v>4.5013664764573934E-2</v>
      </c>
      <c r="CD126" s="260">
        <v>48</v>
      </c>
      <c r="CE126" s="266">
        <v>1.7511856986501276E-2</v>
      </c>
      <c r="CH126" s="259" t="s">
        <v>73</v>
      </c>
      <c r="CI126" s="258">
        <v>16118094.18</v>
      </c>
      <c r="CJ126" s="266">
        <v>4.5599970039450072E-2</v>
      </c>
      <c r="CK126" s="260">
        <v>48</v>
      </c>
      <c r="CL126" s="266">
        <v>1.7738359201773836E-2</v>
      </c>
      <c r="CO126" s="259" t="s">
        <v>73</v>
      </c>
      <c r="CP126" s="258">
        <v>16116993.48</v>
      </c>
      <c r="CQ126" s="266">
        <v>4.5823132852574125E-2</v>
      </c>
      <c r="CR126" s="260">
        <v>48</v>
      </c>
      <c r="CS126" s="266">
        <v>1.7804154302670624E-2</v>
      </c>
      <c r="CV126" s="259" t="s">
        <v>73</v>
      </c>
      <c r="CW126" s="258">
        <v>16129133.719999999</v>
      </c>
      <c r="CX126" s="266">
        <v>4.6837511490034699E-2</v>
      </c>
      <c r="CY126" s="260">
        <v>48</v>
      </c>
      <c r="CZ126" s="266">
        <v>1.8140589569160998E-2</v>
      </c>
      <c r="DC126" s="259" t="s">
        <v>73</v>
      </c>
      <c r="DD126" s="258">
        <v>16125124.060000001</v>
      </c>
      <c r="DE126" s="266">
        <v>4.7222029505030252E-2</v>
      </c>
      <c r="DF126" s="260">
        <v>48</v>
      </c>
      <c r="DG126" s="266">
        <v>1.827875095201828E-2</v>
      </c>
      <c r="DJ126" s="259" t="s">
        <v>73</v>
      </c>
      <c r="DK126" s="258">
        <v>15780179.07</v>
      </c>
      <c r="DL126" s="266">
        <v>4.676823673879698E-2</v>
      </c>
      <c r="DM126" s="260">
        <v>47</v>
      </c>
      <c r="DN126" s="266">
        <v>1.8118735543562067E-2</v>
      </c>
      <c r="DQ126" s="259" t="s">
        <v>73</v>
      </c>
      <c r="DR126" s="258">
        <v>15444755.540000001</v>
      </c>
      <c r="DS126" s="266">
        <v>4.6249103039285346E-2</v>
      </c>
      <c r="DT126" s="260">
        <v>46</v>
      </c>
      <c r="DU126" s="266">
        <v>1.7891870867366783E-2</v>
      </c>
      <c r="DX126" s="259" t="s">
        <v>73</v>
      </c>
      <c r="DY126" s="258">
        <v>15440113.170000002</v>
      </c>
      <c r="DZ126" s="266">
        <v>4.6600326280127093E-2</v>
      </c>
      <c r="EA126" s="260">
        <v>46</v>
      </c>
      <c r="EB126" s="266">
        <v>1.803921568627451E-2</v>
      </c>
      <c r="EE126" s="259" t="s">
        <v>73</v>
      </c>
      <c r="EF126" s="258">
        <v>14752622.15</v>
      </c>
      <c r="EG126" s="266">
        <v>4.494171912139814E-2</v>
      </c>
      <c r="EH126" s="260">
        <v>44</v>
      </c>
      <c r="EI126" s="266">
        <v>1.7384433030422759E-2</v>
      </c>
      <c r="EL126" s="259" t="s">
        <v>73</v>
      </c>
      <c r="EM126" s="258">
        <v>14749774.6</v>
      </c>
      <c r="EN126" s="266">
        <v>4.5467237227373281E-2</v>
      </c>
      <c r="EO126" s="260">
        <v>44</v>
      </c>
      <c r="EP126" s="266">
        <v>1.7550857598723574E-2</v>
      </c>
      <c r="ES126" s="259" t="s">
        <v>73</v>
      </c>
      <c r="ET126" s="258">
        <v>14055980.57</v>
      </c>
      <c r="EU126" s="266">
        <v>4.3667328771362618E-2</v>
      </c>
      <c r="EV126" s="260">
        <v>42</v>
      </c>
      <c r="EW126" s="266">
        <v>1.6840417000801924E-2</v>
      </c>
      <c r="EZ126" s="259" t="s">
        <v>73</v>
      </c>
      <c r="FA126" s="258">
        <v>14051857.780000001</v>
      </c>
      <c r="FB126" s="266">
        <v>4.3978119815677126E-2</v>
      </c>
      <c r="FC126" s="260">
        <v>42</v>
      </c>
      <c r="FD126" s="266">
        <v>1.6928657799274487E-2</v>
      </c>
      <c r="FG126" s="259" t="s">
        <v>73</v>
      </c>
      <c r="FH126" s="258">
        <v>13709354.520000001</v>
      </c>
      <c r="FI126" s="266">
        <v>4.3332372316191477E-2</v>
      </c>
      <c r="FJ126" s="260">
        <v>41</v>
      </c>
      <c r="FK126" s="266">
        <v>1.6659894351889477E-2</v>
      </c>
      <c r="FN126" s="259" t="s">
        <v>73</v>
      </c>
      <c r="FO126" s="258">
        <v>12666313.220000001</v>
      </c>
      <c r="FP126" s="266">
        <v>4.0372691280008109E-2</v>
      </c>
      <c r="FQ126" s="260">
        <v>38</v>
      </c>
      <c r="FR126" s="266">
        <v>1.5529219452390683E-2</v>
      </c>
      <c r="FU126" s="259" t="s">
        <v>73</v>
      </c>
      <c r="FV126" s="258">
        <v>12660828.809999999</v>
      </c>
      <c r="FW126" s="266">
        <v>4.0577285570828688E-2</v>
      </c>
      <c r="FX126" s="260">
        <v>38</v>
      </c>
      <c r="FY126" s="266">
        <v>1.5599343185550082E-2</v>
      </c>
      <c r="GB126" s="259" t="s">
        <v>73</v>
      </c>
      <c r="GC126" s="258">
        <v>12656453.690000001</v>
      </c>
      <c r="GD126" s="266">
        <v>4.0734402098394448E-2</v>
      </c>
      <c r="GE126" s="260">
        <v>38</v>
      </c>
      <c r="GF126" s="266">
        <v>1.5663643858202802E-2</v>
      </c>
      <c r="GI126" s="259" t="s">
        <v>73</v>
      </c>
      <c r="GJ126" s="258">
        <v>12328220.449999999</v>
      </c>
      <c r="GK126" s="266">
        <v>4.0092672147329068E-2</v>
      </c>
      <c r="GL126" s="260">
        <v>37</v>
      </c>
      <c r="GM126" s="266">
        <v>1.5365448504983389E-2</v>
      </c>
      <c r="GP126" s="259" t="s">
        <v>73</v>
      </c>
      <c r="GQ126" s="258">
        <v>11969959.18</v>
      </c>
      <c r="GR126" s="266">
        <v>3.9330570509597498E-2</v>
      </c>
      <c r="GS126" s="260">
        <v>36</v>
      </c>
      <c r="GT126" s="266">
        <v>1.508169250104734E-2</v>
      </c>
      <c r="GW126" s="259" t="s">
        <v>73</v>
      </c>
      <c r="GX126" s="258">
        <v>11633917.970000001</v>
      </c>
      <c r="GY126" s="266">
        <v>3.8579035710792915E-2</v>
      </c>
      <c r="GZ126" s="260">
        <v>35</v>
      </c>
      <c r="HA126" s="266">
        <v>1.475548060708263E-2</v>
      </c>
      <c r="HD126" s="259" t="s">
        <v>73</v>
      </c>
      <c r="HE126" s="258">
        <v>11327987.17</v>
      </c>
      <c r="HF126" s="266">
        <v>3.7799570311109296E-2</v>
      </c>
      <c r="HG126" s="260">
        <v>34</v>
      </c>
      <c r="HH126" s="266">
        <v>1.4406779661016949E-2</v>
      </c>
      <c r="HK126" s="259" t="s">
        <v>73</v>
      </c>
      <c r="HL126" s="258">
        <v>11323622.970000001</v>
      </c>
      <c r="HM126" s="266">
        <v>3.8008712717098735E-2</v>
      </c>
      <c r="HN126" s="260">
        <v>34</v>
      </c>
      <c r="HO126" s="266">
        <v>1.447424435930183E-2</v>
      </c>
      <c r="HR126" s="259" t="s">
        <v>73</v>
      </c>
      <c r="HS126" s="258">
        <v>11319181.969999999</v>
      </c>
      <c r="HT126" s="266">
        <v>3.8256909444585867E-2</v>
      </c>
      <c r="HU126" s="260">
        <v>34</v>
      </c>
      <c r="HV126" s="266">
        <v>1.4561027837259101E-2</v>
      </c>
      <c r="HY126" s="259" t="s">
        <v>73</v>
      </c>
      <c r="HZ126" s="258">
        <v>11063810.27</v>
      </c>
      <c r="IA126" s="266">
        <v>3.7920512039200049E-2</v>
      </c>
      <c r="IB126" s="260">
        <v>33</v>
      </c>
      <c r="IC126" s="266">
        <v>1.4285714285714285E-2</v>
      </c>
      <c r="IF126" s="259" t="s">
        <v>73</v>
      </c>
      <c r="IG126" s="258">
        <v>11056262.66</v>
      </c>
      <c r="IH126" s="266">
        <v>3.8203053020836167E-2</v>
      </c>
      <c r="II126" s="260">
        <v>33</v>
      </c>
      <c r="IJ126" s="266">
        <v>1.4385353095030515E-2</v>
      </c>
      <c r="IM126" s="259" t="s">
        <v>73</v>
      </c>
      <c r="IN126" s="258">
        <v>10083484.439999999</v>
      </c>
      <c r="IO126" s="266">
        <v>3.5409806753566829E-2</v>
      </c>
      <c r="IP126" s="260">
        <v>30</v>
      </c>
      <c r="IQ126" s="266">
        <v>1.3256738842244807E-2</v>
      </c>
      <c r="IT126" s="259" t="s">
        <v>73</v>
      </c>
      <c r="IU126" s="258">
        <v>9760665.1999999993</v>
      </c>
      <c r="IV126" s="266">
        <v>3.4891530450287395E-2</v>
      </c>
      <c r="IW126" s="260">
        <v>29</v>
      </c>
      <c r="IX126" s="266">
        <v>1.3022002694207453E-2</v>
      </c>
      <c r="JA126" s="259" t="s">
        <v>73</v>
      </c>
      <c r="JB126" s="258">
        <v>9756600.4299999997</v>
      </c>
      <c r="JC126" s="266">
        <v>3.5443100203541411E-2</v>
      </c>
      <c r="JD126" s="260">
        <v>29</v>
      </c>
      <c r="JE126" s="266">
        <v>1.3211845102505695E-2</v>
      </c>
      <c r="JH126" s="259" t="s">
        <v>73</v>
      </c>
      <c r="JI126" s="258">
        <v>9134080.0399999991</v>
      </c>
      <c r="JJ126" s="266">
        <v>3.375328093639994E-2</v>
      </c>
      <c r="JK126" s="260">
        <v>27</v>
      </c>
      <c r="JL126" s="266">
        <v>1.2459621596677434E-2</v>
      </c>
      <c r="JO126" s="259" t="s">
        <v>73</v>
      </c>
      <c r="JP126" s="258">
        <v>8754663.8200000003</v>
      </c>
      <c r="JQ126" s="266">
        <v>3.3035812662471235E-2</v>
      </c>
      <c r="JR126" s="260">
        <v>26</v>
      </c>
      <c r="JS126" s="266">
        <v>1.2212306247064349E-2</v>
      </c>
      <c r="JV126" s="259" t="s">
        <v>73</v>
      </c>
      <c r="JW126" s="258">
        <v>8112669.79</v>
      </c>
      <c r="JX126" s="266">
        <v>3.1083556893894856E-2</v>
      </c>
      <c r="JY126" s="260">
        <v>24</v>
      </c>
      <c r="JZ126" s="266">
        <v>1.1450381679389313E-2</v>
      </c>
      <c r="KC126" s="259" t="s">
        <v>73</v>
      </c>
      <c r="KD126" s="258">
        <v>7753430.5000000009</v>
      </c>
      <c r="KE126" s="266">
        <v>3.0526789105171624E-2</v>
      </c>
      <c r="KF126" s="260">
        <v>23</v>
      </c>
      <c r="KG126" s="266">
        <v>1.1241446725317693E-2</v>
      </c>
      <c r="KJ126" s="259" t="s">
        <v>73</v>
      </c>
      <c r="KK126" s="258">
        <v>7424938.3900000015</v>
      </c>
      <c r="KL126" s="266">
        <v>3.0040791818550173E-2</v>
      </c>
      <c r="KM126" s="260">
        <v>22</v>
      </c>
      <c r="KN126" s="266">
        <v>1.1022044088176353E-2</v>
      </c>
      <c r="KQ126" s="259" t="s">
        <v>73</v>
      </c>
      <c r="KR126" s="258">
        <v>7733293.46</v>
      </c>
      <c r="KS126" s="266">
        <v>3.1857938673662545E-2</v>
      </c>
      <c r="KT126" s="260">
        <v>23</v>
      </c>
      <c r="KU126" s="266">
        <v>1.1722731906218144E-2</v>
      </c>
      <c r="KX126" s="259" t="s">
        <v>73</v>
      </c>
      <c r="KY126" s="258">
        <v>7728270.8500000006</v>
      </c>
      <c r="KZ126" s="266">
        <v>3.2406165221016456E-2</v>
      </c>
      <c r="LA126" s="260">
        <v>23</v>
      </c>
      <c r="LB126" s="266">
        <v>1.1917098445595855E-2</v>
      </c>
      <c r="LE126" s="259" t="s">
        <v>73</v>
      </c>
      <c r="LF126" s="258">
        <v>7723165.0200000005</v>
      </c>
      <c r="LG126" s="266">
        <v>3.3257593109516259E-2</v>
      </c>
      <c r="LH126" s="260">
        <v>23</v>
      </c>
      <c r="LI126" s="266">
        <v>1.2195121951219513E-2</v>
      </c>
      <c r="LL126" s="259" t="s">
        <v>73</v>
      </c>
      <c r="LM126" s="258">
        <v>7407389.7300000004</v>
      </c>
      <c r="LN126" s="266">
        <v>3.2640284747142805E-2</v>
      </c>
      <c r="LO126" s="260">
        <v>22</v>
      </c>
      <c r="LP126" s="266">
        <v>1.1879049676025918E-2</v>
      </c>
      <c r="LS126" s="259" t="s">
        <v>73</v>
      </c>
      <c r="LT126" s="258">
        <v>7065680.2400000002</v>
      </c>
      <c r="LU126" s="266">
        <v>3.1730255988925829E-2</v>
      </c>
      <c r="LV126" s="260">
        <v>21</v>
      </c>
      <c r="LW126" s="266">
        <v>1.1513157894736841E-2</v>
      </c>
      <c r="LZ126" s="208" t="s">
        <v>73</v>
      </c>
      <c r="MA126" s="209">
        <v>7057672.1900000004</v>
      </c>
      <c r="MB126" s="210">
        <v>3.2406968458052757E-2</v>
      </c>
      <c r="MC126" s="211">
        <v>21</v>
      </c>
      <c r="MD126" s="210">
        <v>1.1751538891997761E-2</v>
      </c>
      <c r="MG126" s="208" t="s">
        <v>73</v>
      </c>
      <c r="MH126" s="209">
        <v>7052454.8600000003</v>
      </c>
      <c r="MI126" s="210">
        <v>3.317591010694166E-2</v>
      </c>
      <c r="MJ126" s="211">
        <v>21</v>
      </c>
      <c r="MK126" s="210">
        <v>1.2006861063464836E-2</v>
      </c>
      <c r="MN126" s="208" t="s">
        <v>73</v>
      </c>
      <c r="MO126" s="209">
        <v>6113162.1600000001</v>
      </c>
      <c r="MP126" s="210">
        <v>2.9308430011080088E-2</v>
      </c>
      <c r="MQ126" s="211">
        <v>18</v>
      </c>
      <c r="MR126" s="210">
        <v>1.0446894950667441E-2</v>
      </c>
      <c r="MU126" s="208" t="s">
        <v>73</v>
      </c>
      <c r="MV126" s="209">
        <v>6112412.1600000001</v>
      </c>
      <c r="MW126" s="210">
        <v>2.9841337596445035E-2</v>
      </c>
      <c r="MX126" s="211">
        <v>18</v>
      </c>
      <c r="MY126" s="210">
        <v>1.0613207547169811E-2</v>
      </c>
      <c r="NB126" s="208" t="s">
        <v>73</v>
      </c>
      <c r="NC126" s="209">
        <v>6111662.1600000001</v>
      </c>
      <c r="ND126" s="210">
        <v>3.0480134040044335E-2</v>
      </c>
      <c r="NE126" s="211">
        <v>18</v>
      </c>
      <c r="NF126" s="210">
        <v>1.0830324909747292E-2</v>
      </c>
      <c r="NI126" s="208" t="s">
        <v>73</v>
      </c>
      <c r="NJ126" s="209">
        <v>6110912.1600000001</v>
      </c>
      <c r="NK126" s="210">
        <v>3.1045968024123852E-2</v>
      </c>
      <c r="NL126" s="211">
        <v>18</v>
      </c>
      <c r="NM126" s="210">
        <v>1.1015911872705019E-2</v>
      </c>
      <c r="NP126" s="208" t="s">
        <v>73</v>
      </c>
      <c r="NQ126" s="209">
        <v>6110162.1600000001</v>
      </c>
      <c r="NR126" s="210">
        <v>3.1773477504325458E-2</v>
      </c>
      <c r="NS126" s="211">
        <v>18</v>
      </c>
      <c r="NT126" s="210">
        <v>1.1264080100125156E-2</v>
      </c>
      <c r="NW126" s="208" t="s">
        <v>73</v>
      </c>
      <c r="NX126" s="209">
        <v>6109412.1600000001</v>
      </c>
      <c r="NY126" s="210">
        <v>3.2653893122289245E-2</v>
      </c>
      <c r="NZ126" s="211">
        <v>18</v>
      </c>
      <c r="OA126" s="210">
        <v>1.1523687580025609E-2</v>
      </c>
      <c r="OD126" s="208" t="s">
        <v>73</v>
      </c>
      <c r="OE126" s="209">
        <v>6108662.1600000001</v>
      </c>
      <c r="OF126" s="210">
        <v>3.340422115668143E-2</v>
      </c>
      <c r="OG126" s="211">
        <v>18</v>
      </c>
      <c r="OH126" s="210">
        <v>1.1795543905635648E-2</v>
      </c>
      <c r="OK126" s="208" t="s">
        <v>73</v>
      </c>
      <c r="OL126" s="209">
        <v>6107912.1600000001</v>
      </c>
      <c r="OM126" s="210">
        <v>3.4134023179985359E-2</v>
      </c>
      <c r="ON126" s="211">
        <v>18</v>
      </c>
      <c r="OO126" s="210">
        <v>1.2056262558606833E-2</v>
      </c>
      <c r="OR126" s="208" t="s">
        <v>73</v>
      </c>
      <c r="OS126" s="209">
        <v>6107162.1600000001</v>
      </c>
      <c r="OT126" s="210">
        <v>3.4988723190169518E-2</v>
      </c>
      <c r="OU126" s="211">
        <v>18</v>
      </c>
      <c r="OV126" s="210">
        <v>1.2303485987696514E-2</v>
      </c>
      <c r="OY126" s="208" t="s">
        <v>73</v>
      </c>
      <c r="OZ126" s="209">
        <v>6107162.1600000001</v>
      </c>
      <c r="PA126" s="210">
        <v>3.568279962650716E-2</v>
      </c>
      <c r="PB126" s="211">
        <v>18</v>
      </c>
      <c r="PC126" s="210">
        <v>1.2534818941504178E-2</v>
      </c>
      <c r="PF126" s="208" t="s">
        <v>73</v>
      </c>
      <c r="PG126" s="209">
        <v>0</v>
      </c>
      <c r="PH126" s="210">
        <v>0</v>
      </c>
      <c r="PI126" s="211">
        <v>0</v>
      </c>
      <c r="PJ126" s="210">
        <v>0</v>
      </c>
    </row>
    <row r="127" spans="1:426" ht="18" x14ac:dyDescent="0.35">
      <c r="A127" s="259" t="s">
        <v>74</v>
      </c>
      <c r="B127" s="258">
        <v>4934052.5</v>
      </c>
      <c r="C127" s="266">
        <v>8.326403157275843E-3</v>
      </c>
      <c r="D127" s="260">
        <v>11</v>
      </c>
      <c r="E127" s="266">
        <v>2.4707996406109615E-3</v>
      </c>
      <c r="I127" s="259" t="s">
        <v>74</v>
      </c>
      <c r="J127" s="258">
        <v>4012954.5</v>
      </c>
      <c r="K127" s="266">
        <v>6.834076995775925E-3</v>
      </c>
      <c r="L127" s="260">
        <v>9</v>
      </c>
      <c r="M127" s="266">
        <v>2.0389669234254643E-3</v>
      </c>
      <c r="P127" s="259" t="s">
        <v>74</v>
      </c>
      <c r="Q127" s="258">
        <v>4012954.5</v>
      </c>
      <c r="R127" s="266">
        <v>6.8614516624887203E-3</v>
      </c>
      <c r="S127" s="260">
        <v>9</v>
      </c>
      <c r="T127" s="266">
        <v>2.0524515393386543E-3</v>
      </c>
      <c r="W127" s="259" t="s">
        <v>74</v>
      </c>
      <c r="X127" s="258">
        <v>3526275.94</v>
      </c>
      <c r="Y127" s="266">
        <v>6.0650904587016743E-3</v>
      </c>
      <c r="Z127" s="260">
        <v>8</v>
      </c>
      <c r="AA127" s="266">
        <v>1.8390804597701149E-3</v>
      </c>
      <c r="AD127" s="259" t="s">
        <v>74</v>
      </c>
      <c r="AE127" s="258">
        <v>3526275.94</v>
      </c>
      <c r="AF127" s="266">
        <v>6.1763382182765964E-3</v>
      </c>
      <c r="AG127" s="260">
        <v>8</v>
      </c>
      <c r="AH127" s="266">
        <v>1.8704699555763386E-3</v>
      </c>
      <c r="AK127" s="259" t="s">
        <v>74</v>
      </c>
      <c r="AL127" s="258">
        <v>3617626.94</v>
      </c>
      <c r="AM127" s="266">
        <v>6.4652702036735793E-3</v>
      </c>
      <c r="AN127" s="260">
        <v>8</v>
      </c>
      <c r="AO127" s="266">
        <v>1.9115890083632018E-3</v>
      </c>
      <c r="AR127" s="259" t="s">
        <v>74</v>
      </c>
      <c r="AS127" s="258">
        <v>3656572.71</v>
      </c>
      <c r="AT127" s="266">
        <v>6.658515938436531E-3</v>
      </c>
      <c r="AU127" s="260">
        <v>8</v>
      </c>
      <c r="AV127" s="266">
        <v>1.9526482792287039E-3</v>
      </c>
      <c r="AY127" s="259" t="s">
        <v>74</v>
      </c>
      <c r="AZ127" s="258">
        <v>3656572.77</v>
      </c>
      <c r="BA127" s="266">
        <v>6.9224916184680548E-3</v>
      </c>
      <c r="BB127" s="260">
        <v>8</v>
      </c>
      <c r="BC127" s="266">
        <v>2.0340706839562673E-3</v>
      </c>
      <c r="BF127" s="259" t="s">
        <v>74</v>
      </c>
      <c r="BG127" s="258">
        <v>3656572.77</v>
      </c>
      <c r="BH127" s="266">
        <v>6.9959370001610914E-3</v>
      </c>
      <c r="BI127" s="260">
        <v>8</v>
      </c>
      <c r="BJ127" s="266">
        <v>2.0607934054611026E-3</v>
      </c>
      <c r="BM127" s="259" t="s">
        <v>74</v>
      </c>
      <c r="BN127" s="258">
        <v>2309655.33</v>
      </c>
      <c r="BO127" s="266">
        <v>5.5803646654848365E-3</v>
      </c>
      <c r="BP127" s="260">
        <v>5</v>
      </c>
      <c r="BQ127" s="266">
        <v>1.5969338869370809E-3</v>
      </c>
      <c r="BT127" s="259" t="s">
        <v>74</v>
      </c>
      <c r="BU127" s="258">
        <v>2309655.33</v>
      </c>
      <c r="BV127" s="266">
        <v>6.2665793635862674E-3</v>
      </c>
      <c r="BW127" s="260">
        <v>5</v>
      </c>
      <c r="BX127" s="266">
        <v>1.7780938833570413E-3</v>
      </c>
      <c r="CA127" s="259" t="s">
        <v>74</v>
      </c>
      <c r="CB127" s="258">
        <v>2309655.33</v>
      </c>
      <c r="CC127" s="266">
        <v>6.4495454913745445E-3</v>
      </c>
      <c r="CD127" s="260">
        <v>5</v>
      </c>
      <c r="CE127" s="266">
        <v>1.8241517694272164E-3</v>
      </c>
      <c r="CH127" s="259" t="s">
        <v>74</v>
      </c>
      <c r="CI127" s="258">
        <v>2309655.33</v>
      </c>
      <c r="CJ127" s="266">
        <v>6.5342845545686076E-3</v>
      </c>
      <c r="CK127" s="260">
        <v>5</v>
      </c>
      <c r="CL127" s="266">
        <v>1.8477457501847746E-3</v>
      </c>
      <c r="CO127" s="259" t="s">
        <v>74</v>
      </c>
      <c r="CP127" s="258">
        <v>1845106.33</v>
      </c>
      <c r="CQ127" s="266">
        <v>5.2459258354626741E-3</v>
      </c>
      <c r="CR127" s="260">
        <v>4</v>
      </c>
      <c r="CS127" s="266">
        <v>1.483679525222552E-3</v>
      </c>
      <c r="CV127" s="259" t="s">
        <v>74</v>
      </c>
      <c r="CW127" s="258">
        <v>1845106.33</v>
      </c>
      <c r="CX127" s="266">
        <v>5.3580180084036632E-3</v>
      </c>
      <c r="CY127" s="260">
        <v>4</v>
      </c>
      <c r="CZ127" s="266">
        <v>1.5117157974300832E-3</v>
      </c>
      <c r="DC127" s="259" t="s">
        <v>74</v>
      </c>
      <c r="DD127" s="258">
        <v>1845106.33</v>
      </c>
      <c r="DE127" s="266">
        <v>5.403348540512133E-3</v>
      </c>
      <c r="DF127" s="260">
        <v>4</v>
      </c>
      <c r="DG127" s="266">
        <v>1.5232292460015233E-3</v>
      </c>
      <c r="DJ127" s="259" t="s">
        <v>74</v>
      </c>
      <c r="DK127" s="258">
        <v>1845106.33</v>
      </c>
      <c r="DL127" s="266">
        <v>5.4684024349093063E-3</v>
      </c>
      <c r="DM127" s="260">
        <v>4</v>
      </c>
      <c r="DN127" s="266">
        <v>1.5420200462606013E-3</v>
      </c>
      <c r="DQ127" s="259" t="s">
        <v>74</v>
      </c>
      <c r="DR127" s="258">
        <v>1845106.33</v>
      </c>
      <c r="DS127" s="266">
        <v>5.5251449304977232E-3</v>
      </c>
      <c r="DT127" s="260">
        <v>4</v>
      </c>
      <c r="DU127" s="266">
        <v>1.5558148580318942E-3</v>
      </c>
      <c r="DX127" s="259" t="s">
        <v>74</v>
      </c>
      <c r="DY127" s="258">
        <v>1845106.33</v>
      </c>
      <c r="DZ127" s="266">
        <v>5.5687776412540269E-3</v>
      </c>
      <c r="EA127" s="260">
        <v>4</v>
      </c>
      <c r="EB127" s="266">
        <v>1.5686274509803921E-3</v>
      </c>
      <c r="EE127" s="259" t="s">
        <v>74</v>
      </c>
      <c r="EF127" s="258">
        <v>1845106.33</v>
      </c>
      <c r="EG127" s="266">
        <v>5.6208482525239587E-3</v>
      </c>
      <c r="EH127" s="260">
        <v>4</v>
      </c>
      <c r="EI127" s="266">
        <v>1.5804030027657052E-3</v>
      </c>
      <c r="EL127" s="259" t="s">
        <v>74</v>
      </c>
      <c r="EM127" s="258">
        <v>1845110.1099999999</v>
      </c>
      <c r="EN127" s="266">
        <v>5.6876841414237479E-3</v>
      </c>
      <c r="EO127" s="260">
        <v>4</v>
      </c>
      <c r="EP127" s="266">
        <v>1.5955325089748703E-3</v>
      </c>
      <c r="ES127" s="259" t="s">
        <v>74</v>
      </c>
      <c r="ET127" s="258">
        <v>1845110.1099999999</v>
      </c>
      <c r="EU127" s="266">
        <v>5.7321529004315521E-3</v>
      </c>
      <c r="EV127" s="260">
        <v>4</v>
      </c>
      <c r="EW127" s="266">
        <v>1.6038492381716118E-3</v>
      </c>
      <c r="EZ127" s="259" t="s">
        <v>74</v>
      </c>
      <c r="FA127" s="258">
        <v>1845110.1099999999</v>
      </c>
      <c r="FB127" s="266">
        <v>5.7746438059023105E-3</v>
      </c>
      <c r="FC127" s="260">
        <v>4</v>
      </c>
      <c r="FD127" s="266">
        <v>1.6122531237404273E-3</v>
      </c>
      <c r="FG127" s="259" t="s">
        <v>74</v>
      </c>
      <c r="FH127" s="258">
        <v>1845110.1099999999</v>
      </c>
      <c r="FI127" s="266">
        <v>5.832003113950328E-3</v>
      </c>
      <c r="FJ127" s="260">
        <v>4</v>
      </c>
      <c r="FK127" s="266">
        <v>1.6253555465258025E-3</v>
      </c>
      <c r="FN127" s="259" t="s">
        <v>74</v>
      </c>
      <c r="FO127" s="258">
        <v>1845110.1099999999</v>
      </c>
      <c r="FP127" s="266">
        <v>5.8811162770733847E-3</v>
      </c>
      <c r="FQ127" s="260">
        <v>4</v>
      </c>
      <c r="FR127" s="266">
        <v>1.6346546791990192E-3</v>
      </c>
      <c r="FU127" s="259" t="s">
        <v>74</v>
      </c>
      <c r="FV127" s="258">
        <v>1845110.1099999999</v>
      </c>
      <c r="FW127" s="266">
        <v>5.9134801494163114E-3</v>
      </c>
      <c r="FX127" s="260">
        <v>4</v>
      </c>
      <c r="FY127" s="266">
        <v>1.6420361247947454E-3</v>
      </c>
      <c r="GB127" s="259" t="s">
        <v>74</v>
      </c>
      <c r="GC127" s="258">
        <v>1845109.59</v>
      </c>
      <c r="GD127" s="266">
        <v>5.9384277614864577E-3</v>
      </c>
      <c r="GE127" s="260">
        <v>4</v>
      </c>
      <c r="GF127" s="266">
        <v>1.6488046166529267E-3</v>
      </c>
      <c r="GI127" s="259" t="s">
        <v>74</v>
      </c>
      <c r="GJ127" s="258">
        <v>1845109.59</v>
      </c>
      <c r="GK127" s="266">
        <v>6.0004908387051728E-3</v>
      </c>
      <c r="GL127" s="260">
        <v>4</v>
      </c>
      <c r="GM127" s="266">
        <v>1.6611295681063123E-3</v>
      </c>
      <c r="GP127" s="259" t="s">
        <v>74</v>
      </c>
      <c r="GQ127" s="258">
        <v>1845109.59</v>
      </c>
      <c r="GR127" s="266">
        <v>6.0626115541548183E-3</v>
      </c>
      <c r="GS127" s="260">
        <v>4</v>
      </c>
      <c r="GT127" s="266">
        <v>1.6757436112274822E-3</v>
      </c>
      <c r="GW127" s="259" t="s">
        <v>74</v>
      </c>
      <c r="GX127" s="258">
        <v>1845109.59</v>
      </c>
      <c r="GY127" s="266">
        <v>6.11853624432393E-3</v>
      </c>
      <c r="GZ127" s="260">
        <v>4</v>
      </c>
      <c r="HA127" s="266">
        <v>1.6863406408094434E-3</v>
      </c>
      <c r="HD127" s="259" t="s">
        <v>74</v>
      </c>
      <c r="HE127" s="258">
        <v>1845109.24</v>
      </c>
      <c r="HF127" s="266">
        <v>6.1568163348350111E-3</v>
      </c>
      <c r="HG127" s="260">
        <v>4</v>
      </c>
      <c r="HH127" s="266">
        <v>1.6949152542372881E-3</v>
      </c>
      <c r="HK127" s="259" t="s">
        <v>74</v>
      </c>
      <c r="HL127" s="258">
        <v>1845059.24</v>
      </c>
      <c r="HM127" s="266">
        <v>6.1930997512882153E-3</v>
      </c>
      <c r="HN127" s="260">
        <v>4</v>
      </c>
      <c r="HO127" s="266">
        <v>1.7028522775649213E-3</v>
      </c>
      <c r="HR127" s="259" t="s">
        <v>74</v>
      </c>
      <c r="HS127" s="258">
        <v>1844759.24</v>
      </c>
      <c r="HT127" s="266">
        <v>6.2349724016092529E-3</v>
      </c>
      <c r="HU127" s="260">
        <v>4</v>
      </c>
      <c r="HV127" s="266">
        <v>1.7130620985010706E-3</v>
      </c>
      <c r="HY127" s="259" t="s">
        <v>74</v>
      </c>
      <c r="HZ127" s="258">
        <v>1844459.24</v>
      </c>
      <c r="IA127" s="266">
        <v>6.3217677372764437E-3</v>
      </c>
      <c r="IB127" s="260">
        <v>4</v>
      </c>
      <c r="IC127" s="266">
        <v>1.7316017316017316E-3</v>
      </c>
      <c r="IF127" s="259" t="s">
        <v>74</v>
      </c>
      <c r="IG127" s="258">
        <v>1844259.24</v>
      </c>
      <c r="IH127" s="266">
        <v>6.3725271094352788E-3</v>
      </c>
      <c r="II127" s="260">
        <v>4</v>
      </c>
      <c r="IJ127" s="266">
        <v>1.7436791630340018E-3</v>
      </c>
      <c r="IM127" s="259" t="s">
        <v>74</v>
      </c>
      <c r="IN127" s="258">
        <v>1843659.24</v>
      </c>
      <c r="IO127" s="266">
        <v>6.4743113153282053E-3</v>
      </c>
      <c r="IP127" s="260">
        <v>4</v>
      </c>
      <c r="IQ127" s="266">
        <v>1.7675651789659744E-3</v>
      </c>
      <c r="IT127" s="259" t="s">
        <v>74</v>
      </c>
      <c r="IU127" s="258">
        <v>1843059.24</v>
      </c>
      <c r="IV127" s="266">
        <v>6.5883990769546683E-3</v>
      </c>
      <c r="IW127" s="260">
        <v>4</v>
      </c>
      <c r="IX127" s="266">
        <v>1.7961383026493039E-3</v>
      </c>
      <c r="JA127" s="259" t="s">
        <v>74</v>
      </c>
      <c r="JB127" s="258">
        <v>1842459.24</v>
      </c>
      <c r="JC127" s="266">
        <v>6.693157922452786E-3</v>
      </c>
      <c r="JD127" s="260">
        <v>4</v>
      </c>
      <c r="JE127" s="266">
        <v>1.8223234624145787E-3</v>
      </c>
      <c r="JH127" s="259" t="s">
        <v>74</v>
      </c>
      <c r="JI127" s="258">
        <v>1841859.24</v>
      </c>
      <c r="JJ127" s="266">
        <v>6.8062456318287402E-3</v>
      </c>
      <c r="JK127" s="260">
        <v>4</v>
      </c>
      <c r="JL127" s="266">
        <v>1.8458698661744347E-3</v>
      </c>
      <c r="JO127" s="259" t="s">
        <v>74</v>
      </c>
      <c r="JP127" s="258">
        <v>1841259.24</v>
      </c>
      <c r="JQ127" s="266">
        <v>6.9480104052338319E-3</v>
      </c>
      <c r="JR127" s="260">
        <v>4</v>
      </c>
      <c r="JS127" s="266">
        <v>1.8788163457022077E-3</v>
      </c>
      <c r="JV127" s="259" t="s">
        <v>74</v>
      </c>
      <c r="JW127" s="258">
        <v>2250030.2400000002</v>
      </c>
      <c r="JX127" s="266">
        <v>8.620952755187131E-3</v>
      </c>
      <c r="JY127" s="260">
        <v>5</v>
      </c>
      <c r="JZ127" s="266">
        <v>2.3854961832061069E-3</v>
      </c>
      <c r="KC127" s="259" t="s">
        <v>74</v>
      </c>
      <c r="KD127" s="258">
        <v>2249430.2400000002</v>
      </c>
      <c r="KE127" s="266">
        <v>8.8564516755874189E-3</v>
      </c>
      <c r="KF127" s="260">
        <v>5</v>
      </c>
      <c r="KG127" s="266">
        <v>2.4437927663734115E-3</v>
      </c>
      <c r="KJ127" s="259" t="s">
        <v>74</v>
      </c>
      <c r="KK127" s="258">
        <v>2747529.0700000003</v>
      </c>
      <c r="KL127" s="266">
        <v>1.1116314300795802E-2</v>
      </c>
      <c r="KM127" s="260">
        <v>6</v>
      </c>
      <c r="KN127" s="266">
        <v>3.0060120240480962E-3</v>
      </c>
      <c r="KQ127" s="259" t="s">
        <v>74</v>
      </c>
      <c r="KR127" s="258">
        <v>2743929.0700000003</v>
      </c>
      <c r="KS127" s="266">
        <v>1.1303841563635671E-2</v>
      </c>
      <c r="KT127" s="260">
        <v>6</v>
      </c>
      <c r="KU127" s="266">
        <v>3.0581039755351682E-3</v>
      </c>
      <c r="KX127" s="259" t="s">
        <v>74</v>
      </c>
      <c r="KY127" s="258">
        <v>2740329.0700000003</v>
      </c>
      <c r="KZ127" s="266">
        <v>1.149074072661084E-2</v>
      </c>
      <c r="LA127" s="260">
        <v>6</v>
      </c>
      <c r="LB127" s="266">
        <v>3.1088082901554403E-3</v>
      </c>
      <c r="LE127" s="259" t="s">
        <v>74</v>
      </c>
      <c r="LF127" s="258">
        <v>2737329.0700000003</v>
      </c>
      <c r="LG127" s="266">
        <v>1.1787521849029526E-2</v>
      </c>
      <c r="LH127" s="260">
        <v>6</v>
      </c>
      <c r="LI127" s="266">
        <v>3.1813361611876989E-3</v>
      </c>
      <c r="LL127" s="259" t="s">
        <v>74</v>
      </c>
      <c r="LM127" s="258">
        <v>1830095.57</v>
      </c>
      <c r="LN127" s="266">
        <v>8.0642227149677215E-3</v>
      </c>
      <c r="LO127" s="260">
        <v>4</v>
      </c>
      <c r="LP127" s="266">
        <v>2.1598272138228943E-3</v>
      </c>
      <c r="LS127" s="259" t="s">
        <v>74</v>
      </c>
      <c r="LT127" s="258">
        <v>1827095.57</v>
      </c>
      <c r="LU127" s="266">
        <v>8.2050429941806086E-3</v>
      </c>
      <c r="LV127" s="260">
        <v>4</v>
      </c>
      <c r="LW127" s="266">
        <v>2.1929824561403508E-3</v>
      </c>
      <c r="LZ127" s="208" t="s">
        <v>74</v>
      </c>
      <c r="MA127" s="209">
        <v>1824095.57</v>
      </c>
      <c r="MB127" s="210">
        <v>8.37576555131328E-3</v>
      </c>
      <c r="MC127" s="211">
        <v>4</v>
      </c>
      <c r="MD127" s="210">
        <v>2.2383883603805262E-3</v>
      </c>
      <c r="MG127" s="208" t="s">
        <v>74</v>
      </c>
      <c r="MH127" s="209">
        <v>1420446.57</v>
      </c>
      <c r="MI127" s="210">
        <v>6.6820147953465404E-3</v>
      </c>
      <c r="MJ127" s="211">
        <v>3</v>
      </c>
      <c r="MK127" s="210">
        <v>1.7152658662092624E-3</v>
      </c>
      <c r="MN127" s="208" t="s">
        <v>74</v>
      </c>
      <c r="MO127" s="209">
        <v>942747.74</v>
      </c>
      <c r="MP127" s="210">
        <v>4.5198303975456664E-3</v>
      </c>
      <c r="MQ127" s="211">
        <v>2</v>
      </c>
      <c r="MR127" s="210">
        <v>1.1607661056297156E-3</v>
      </c>
      <c r="MU127" s="208" t="s">
        <v>74</v>
      </c>
      <c r="MV127" s="209">
        <v>942747.74</v>
      </c>
      <c r="MW127" s="210">
        <v>4.6025779743271746E-3</v>
      </c>
      <c r="MX127" s="211">
        <v>2</v>
      </c>
      <c r="MY127" s="210">
        <v>1.1792452830188679E-3</v>
      </c>
      <c r="NB127" s="208" t="s">
        <v>74</v>
      </c>
      <c r="NC127" s="209">
        <v>942747.74</v>
      </c>
      <c r="ND127" s="210">
        <v>4.7016796296784945E-3</v>
      </c>
      <c r="NE127" s="211">
        <v>2</v>
      </c>
      <c r="NF127" s="210">
        <v>1.2033694344163659E-3</v>
      </c>
      <c r="NI127" s="208" t="s">
        <v>74</v>
      </c>
      <c r="NJ127" s="209">
        <v>942747.74</v>
      </c>
      <c r="NK127" s="210">
        <v>4.7895494853349395E-3</v>
      </c>
      <c r="NL127" s="211">
        <v>2</v>
      </c>
      <c r="NM127" s="210">
        <v>1.2239902080783353E-3</v>
      </c>
      <c r="NP127" s="208" t="s">
        <v>74</v>
      </c>
      <c r="NQ127" s="209">
        <v>942747.74</v>
      </c>
      <c r="NR127" s="210">
        <v>4.9023861110003121E-3</v>
      </c>
      <c r="NS127" s="211">
        <v>2</v>
      </c>
      <c r="NT127" s="210">
        <v>1.2515644555694619E-3</v>
      </c>
      <c r="NW127" s="208" t="s">
        <v>74</v>
      </c>
      <c r="NX127" s="209">
        <v>942747.74</v>
      </c>
      <c r="NY127" s="210">
        <v>5.0388454956097981E-3</v>
      </c>
      <c r="NZ127" s="211">
        <v>2</v>
      </c>
      <c r="OA127" s="210">
        <v>1.2804097311139564E-3</v>
      </c>
      <c r="OD127" s="208" t="s">
        <v>74</v>
      </c>
      <c r="OE127" s="209">
        <v>942747.74</v>
      </c>
      <c r="OF127" s="210">
        <v>5.1552620159831539E-3</v>
      </c>
      <c r="OG127" s="211">
        <v>2</v>
      </c>
      <c r="OH127" s="210">
        <v>1.3106159895150721E-3</v>
      </c>
      <c r="OK127" s="208" t="s">
        <v>74</v>
      </c>
      <c r="OL127" s="209">
        <v>942747.74</v>
      </c>
      <c r="OM127" s="210">
        <v>5.268538965046087E-3</v>
      </c>
      <c r="ON127" s="211">
        <v>2</v>
      </c>
      <c r="OO127" s="210">
        <v>1.3395847287340924E-3</v>
      </c>
      <c r="OR127" s="208" t="s">
        <v>74</v>
      </c>
      <c r="OS127" s="209">
        <v>942747.74</v>
      </c>
      <c r="OT127" s="210">
        <v>5.401123934298464E-3</v>
      </c>
      <c r="OU127" s="211">
        <v>2</v>
      </c>
      <c r="OV127" s="210">
        <v>1.3670539986329461E-3</v>
      </c>
      <c r="OY127" s="208" t="s">
        <v>74</v>
      </c>
      <c r="OZ127" s="209">
        <v>942747.74</v>
      </c>
      <c r="PA127" s="210">
        <v>5.5082668223701576E-3</v>
      </c>
      <c r="PB127" s="211">
        <v>2</v>
      </c>
      <c r="PC127" s="210">
        <v>1.3927576601671309E-3</v>
      </c>
      <c r="PF127" s="208" t="s">
        <v>74</v>
      </c>
      <c r="PG127" s="209">
        <v>0</v>
      </c>
      <c r="PH127" s="210">
        <v>0</v>
      </c>
      <c r="PI127" s="211">
        <v>0</v>
      </c>
      <c r="PJ127" s="210">
        <v>0</v>
      </c>
    </row>
    <row r="128" spans="1:426" ht="18" x14ac:dyDescent="0.35">
      <c r="A128" s="259" t="s">
        <v>75</v>
      </c>
      <c r="B128" s="258">
        <v>3224345</v>
      </c>
      <c r="C128" s="266">
        <v>5.4412060650239485E-3</v>
      </c>
      <c r="D128" s="260">
        <v>6</v>
      </c>
      <c r="E128" s="266">
        <v>1.3477088948787063E-3</v>
      </c>
      <c r="I128" s="259" t="s">
        <v>75</v>
      </c>
      <c r="J128" s="258">
        <v>3224344.96</v>
      </c>
      <c r="K128" s="266">
        <v>5.4910719066418633E-3</v>
      </c>
      <c r="L128" s="260">
        <v>6</v>
      </c>
      <c r="M128" s="266">
        <v>1.3593112822836431E-3</v>
      </c>
      <c r="P128" s="259" t="s">
        <v>75</v>
      </c>
      <c r="Q128" s="258">
        <v>3224344.93</v>
      </c>
      <c r="R128" s="266">
        <v>5.5130669636014014E-3</v>
      </c>
      <c r="S128" s="260">
        <v>6</v>
      </c>
      <c r="T128" s="266">
        <v>1.3683010262257698E-3</v>
      </c>
      <c r="W128" s="259" t="s">
        <v>75</v>
      </c>
      <c r="X128" s="258">
        <v>3731993.91</v>
      </c>
      <c r="Y128" s="266">
        <v>6.4189192906649716E-3</v>
      </c>
      <c r="Z128" s="260">
        <v>7</v>
      </c>
      <c r="AA128" s="266">
        <v>1.6091954022988506E-3</v>
      </c>
      <c r="AD128" s="259" t="s">
        <v>75</v>
      </c>
      <c r="AE128" s="258">
        <v>3731993.9</v>
      </c>
      <c r="AF128" s="266">
        <v>6.5366570702759938E-3</v>
      </c>
      <c r="AG128" s="260">
        <v>7</v>
      </c>
      <c r="AH128" s="266">
        <v>1.6366612111292963E-3</v>
      </c>
      <c r="AK128" s="259" t="s">
        <v>75</v>
      </c>
      <c r="AL128" s="258">
        <v>3093944.89</v>
      </c>
      <c r="AM128" s="266">
        <v>5.5293677432436223E-3</v>
      </c>
      <c r="AN128" s="260">
        <v>6</v>
      </c>
      <c r="AO128" s="266">
        <v>1.4336917562724014E-3</v>
      </c>
      <c r="AR128" s="259" t="s">
        <v>75</v>
      </c>
      <c r="AS128" s="258">
        <v>3093944.89</v>
      </c>
      <c r="AT128" s="266">
        <v>5.6339865214137261E-3</v>
      </c>
      <c r="AU128" s="260">
        <v>6</v>
      </c>
      <c r="AV128" s="266">
        <v>1.4644862094215279E-3</v>
      </c>
      <c r="AY128" s="259" t="s">
        <v>75</v>
      </c>
      <c r="AZ128" s="258">
        <v>3093944.89</v>
      </c>
      <c r="BA128" s="266">
        <v>5.8573448188280058E-3</v>
      </c>
      <c r="BB128" s="260">
        <v>6</v>
      </c>
      <c r="BC128" s="266">
        <v>1.5255530129672007E-3</v>
      </c>
      <c r="BF128" s="259" t="s">
        <v>75</v>
      </c>
      <c r="BG128" s="258">
        <v>3094893.89</v>
      </c>
      <c r="BH128" s="266">
        <v>5.9213050138814801E-3</v>
      </c>
      <c r="BI128" s="260">
        <v>6</v>
      </c>
      <c r="BJ128" s="266">
        <v>1.5455950540958269E-3</v>
      </c>
      <c r="BM128" s="259" t="s">
        <v>75</v>
      </c>
      <c r="BN128" s="258">
        <v>2101511.86</v>
      </c>
      <c r="BO128" s="266">
        <v>5.0774686488140701E-3</v>
      </c>
      <c r="BP128" s="260">
        <v>4</v>
      </c>
      <c r="BQ128" s="266">
        <v>1.2775471095496647E-3</v>
      </c>
      <c r="BT128" s="259" t="s">
        <v>75</v>
      </c>
      <c r="BU128" s="258">
        <v>1548763.86</v>
      </c>
      <c r="BV128" s="266">
        <v>4.2021212074722031E-3</v>
      </c>
      <c r="BW128" s="260">
        <v>3</v>
      </c>
      <c r="BX128" s="266">
        <v>1.0668563300142249E-3</v>
      </c>
      <c r="CA128" s="259" t="s">
        <v>75</v>
      </c>
      <c r="CB128" s="258">
        <v>1548763.86</v>
      </c>
      <c r="CC128" s="266">
        <v>4.3248110835943801E-3</v>
      </c>
      <c r="CD128" s="260">
        <v>3</v>
      </c>
      <c r="CE128" s="266">
        <v>1.0944910616563297E-3</v>
      </c>
      <c r="CH128" s="259" t="s">
        <v>75</v>
      </c>
      <c r="CI128" s="258">
        <v>1548763.86</v>
      </c>
      <c r="CJ128" s="266">
        <v>4.3816337605109487E-3</v>
      </c>
      <c r="CK128" s="260">
        <v>3</v>
      </c>
      <c r="CL128" s="266">
        <v>1.1086474501108647E-3</v>
      </c>
      <c r="CO128" s="259" t="s">
        <v>75</v>
      </c>
      <c r="CP128" s="258">
        <v>1548763.97</v>
      </c>
      <c r="CQ128" s="266">
        <v>4.4033781637163082E-3</v>
      </c>
      <c r="CR128" s="260">
        <v>3</v>
      </c>
      <c r="CS128" s="266">
        <v>1.112759643916914E-3</v>
      </c>
      <c r="CV128" s="259" t="s">
        <v>75</v>
      </c>
      <c r="CW128" s="258">
        <v>1553839.47</v>
      </c>
      <c r="CX128" s="266">
        <v>4.5122060051836698E-3</v>
      </c>
      <c r="CY128" s="260">
        <v>3</v>
      </c>
      <c r="CZ128" s="266">
        <v>1.1337868480725624E-3</v>
      </c>
      <c r="DC128" s="259" t="s">
        <v>75</v>
      </c>
      <c r="DD128" s="258">
        <v>1553895.08</v>
      </c>
      <c r="DE128" s="266">
        <v>4.5505435519409788E-3</v>
      </c>
      <c r="DF128" s="260">
        <v>3</v>
      </c>
      <c r="DG128" s="266">
        <v>1.1424219345011425E-3</v>
      </c>
      <c r="DJ128" s="259" t="s">
        <v>75</v>
      </c>
      <c r="DK128" s="258">
        <v>1553895.08</v>
      </c>
      <c r="DL128" s="266">
        <v>4.6053300565423736E-3</v>
      </c>
      <c r="DM128" s="260">
        <v>3</v>
      </c>
      <c r="DN128" s="266">
        <v>1.156515034695451E-3</v>
      </c>
      <c r="DQ128" s="259" t="s">
        <v>75</v>
      </c>
      <c r="DR128" s="258">
        <v>1553895.08</v>
      </c>
      <c r="DS128" s="266">
        <v>4.6531169419311213E-3</v>
      </c>
      <c r="DT128" s="260">
        <v>3</v>
      </c>
      <c r="DU128" s="266">
        <v>1.1668611435239206E-3</v>
      </c>
      <c r="DX128" s="259" t="s">
        <v>75</v>
      </c>
      <c r="DY128" s="258">
        <v>1553895.08</v>
      </c>
      <c r="DZ128" s="266">
        <v>4.6898631464554336E-3</v>
      </c>
      <c r="EA128" s="260">
        <v>3</v>
      </c>
      <c r="EB128" s="266">
        <v>1.176470588235294E-3</v>
      </c>
      <c r="EE128" s="259" t="s">
        <v>75</v>
      </c>
      <c r="EF128" s="258">
        <v>1553895.08</v>
      </c>
      <c r="EG128" s="266">
        <v>4.7337155062622208E-3</v>
      </c>
      <c r="EH128" s="260">
        <v>3</v>
      </c>
      <c r="EI128" s="266">
        <v>1.185302252074279E-3</v>
      </c>
      <c r="EL128" s="259" t="s">
        <v>75</v>
      </c>
      <c r="EM128" s="258">
        <v>1553895.08</v>
      </c>
      <c r="EN128" s="266">
        <v>4.789992941913037E-3</v>
      </c>
      <c r="EO128" s="260">
        <v>3</v>
      </c>
      <c r="EP128" s="266">
        <v>1.1966493817311527E-3</v>
      </c>
      <c r="ES128" s="259" t="s">
        <v>75</v>
      </c>
      <c r="ET128" s="258">
        <v>1553895.08</v>
      </c>
      <c r="EU128" s="266">
        <v>4.8274431653232445E-3</v>
      </c>
      <c r="EV128" s="260">
        <v>3</v>
      </c>
      <c r="EW128" s="266">
        <v>1.2028869286287089E-3</v>
      </c>
      <c r="EZ128" s="259" t="s">
        <v>75</v>
      </c>
      <c r="FA128" s="258">
        <v>1553895.08</v>
      </c>
      <c r="FB128" s="266">
        <v>4.8632277012151193E-3</v>
      </c>
      <c r="FC128" s="260">
        <v>3</v>
      </c>
      <c r="FD128" s="266">
        <v>1.2091898428053204E-3</v>
      </c>
      <c r="FG128" s="259" t="s">
        <v>75</v>
      </c>
      <c r="FH128" s="258">
        <v>1553895.08</v>
      </c>
      <c r="FI128" s="266">
        <v>4.9115339492189413E-3</v>
      </c>
      <c r="FJ128" s="260">
        <v>3</v>
      </c>
      <c r="FK128" s="266">
        <v>1.2190166598943519E-3</v>
      </c>
      <c r="FN128" s="259" t="s">
        <v>75</v>
      </c>
      <c r="FO128" s="258">
        <v>1553895.08</v>
      </c>
      <c r="FP128" s="266">
        <v>4.9528955471672374E-3</v>
      </c>
      <c r="FQ128" s="260">
        <v>3</v>
      </c>
      <c r="FR128" s="266">
        <v>1.2259910093992644E-3</v>
      </c>
      <c r="FU128" s="259" t="s">
        <v>75</v>
      </c>
      <c r="FV128" s="258">
        <v>1553895.08</v>
      </c>
      <c r="FW128" s="266">
        <v>4.9801514067123465E-3</v>
      </c>
      <c r="FX128" s="260">
        <v>3</v>
      </c>
      <c r="FY128" s="266">
        <v>1.2315270935960591E-3</v>
      </c>
      <c r="GB128" s="259" t="s">
        <v>75</v>
      </c>
      <c r="GC128" s="258">
        <v>1553895.08</v>
      </c>
      <c r="GD128" s="266">
        <v>5.0011629290318844E-3</v>
      </c>
      <c r="GE128" s="260">
        <v>3</v>
      </c>
      <c r="GF128" s="266">
        <v>1.2366034624896949E-3</v>
      </c>
      <c r="GI128" s="259" t="s">
        <v>75</v>
      </c>
      <c r="GJ128" s="258">
        <v>1553895.08</v>
      </c>
      <c r="GK128" s="266">
        <v>5.0534305617310473E-3</v>
      </c>
      <c r="GL128" s="260">
        <v>3</v>
      </c>
      <c r="GM128" s="266">
        <v>1.2458471760797341E-3</v>
      </c>
      <c r="GP128" s="259" t="s">
        <v>75</v>
      </c>
      <c r="GQ128" s="258">
        <v>1553895.08</v>
      </c>
      <c r="GR128" s="266">
        <v>5.1057467355921796E-3</v>
      </c>
      <c r="GS128" s="260">
        <v>3</v>
      </c>
      <c r="GT128" s="266">
        <v>1.2568077084206116E-3</v>
      </c>
      <c r="GW128" s="259" t="s">
        <v>75</v>
      </c>
      <c r="GX128" s="258">
        <v>1553895.08</v>
      </c>
      <c r="GY128" s="266">
        <v>5.1528448057422066E-3</v>
      </c>
      <c r="GZ128" s="260">
        <v>3</v>
      </c>
      <c r="HA128" s="266">
        <v>1.2647554806070826E-3</v>
      </c>
      <c r="HD128" s="259" t="s">
        <v>75</v>
      </c>
      <c r="HE128" s="258">
        <v>1553895.08</v>
      </c>
      <c r="HF128" s="266">
        <v>5.1850841152168078E-3</v>
      </c>
      <c r="HG128" s="260">
        <v>3</v>
      </c>
      <c r="HH128" s="266">
        <v>1.271186440677966E-3</v>
      </c>
      <c r="HK128" s="259" t="s">
        <v>75</v>
      </c>
      <c r="HL128" s="258">
        <v>1553895.08</v>
      </c>
      <c r="HM128" s="266">
        <v>5.2157822496127449E-3</v>
      </c>
      <c r="HN128" s="260">
        <v>3</v>
      </c>
      <c r="HO128" s="266">
        <v>1.277139208173691E-3</v>
      </c>
      <c r="HR128" s="259" t="s">
        <v>75</v>
      </c>
      <c r="HS128" s="258">
        <v>1553895.08</v>
      </c>
      <c r="HT128" s="266">
        <v>5.2519010224859487E-3</v>
      </c>
      <c r="HU128" s="260">
        <v>3</v>
      </c>
      <c r="HV128" s="266">
        <v>1.2847965738758029E-3</v>
      </c>
      <c r="HY128" s="259" t="s">
        <v>75</v>
      </c>
      <c r="HZ128" s="258">
        <v>1553895.08</v>
      </c>
      <c r="IA128" s="266">
        <v>5.3258774012575087E-3</v>
      </c>
      <c r="IB128" s="260">
        <v>3</v>
      </c>
      <c r="IC128" s="266">
        <v>1.2987012987012987E-3</v>
      </c>
      <c r="IF128" s="259" t="s">
        <v>75</v>
      </c>
      <c r="IG128" s="258">
        <v>1550944.9100000001</v>
      </c>
      <c r="IH128" s="266">
        <v>5.3590288555179803E-3</v>
      </c>
      <c r="II128" s="260">
        <v>3</v>
      </c>
      <c r="IJ128" s="266">
        <v>1.3077593722755014E-3</v>
      </c>
      <c r="IM128" s="259" t="s">
        <v>75</v>
      </c>
      <c r="IN128" s="258">
        <v>1547944.9100000001</v>
      </c>
      <c r="IO128" s="266">
        <v>5.4358620231348721E-3</v>
      </c>
      <c r="IP128" s="260">
        <v>3</v>
      </c>
      <c r="IQ128" s="266">
        <v>1.3256738842244808E-3</v>
      </c>
      <c r="IT128" s="259" t="s">
        <v>75</v>
      </c>
      <c r="IU128" s="258">
        <v>1544944.9100000001</v>
      </c>
      <c r="IV128" s="266">
        <v>5.522727321011024E-3</v>
      </c>
      <c r="IW128" s="260">
        <v>3</v>
      </c>
      <c r="IX128" s="266">
        <v>1.3471037269869781E-3</v>
      </c>
      <c r="JA128" s="259" t="s">
        <v>75</v>
      </c>
      <c r="JB128" s="258">
        <v>1541944.9100000001</v>
      </c>
      <c r="JC128" s="266">
        <v>5.6014703426232916E-3</v>
      </c>
      <c r="JD128" s="260">
        <v>3</v>
      </c>
      <c r="JE128" s="266">
        <v>1.366742596810934E-3</v>
      </c>
      <c r="JH128" s="259" t="s">
        <v>75</v>
      </c>
      <c r="JI128" s="258">
        <v>1023324.3300000001</v>
      </c>
      <c r="JJ128" s="266">
        <v>3.7815032765514548E-3</v>
      </c>
      <c r="JK128" s="260">
        <v>2</v>
      </c>
      <c r="JL128" s="266">
        <v>9.2293493308721734E-4</v>
      </c>
      <c r="JO128" s="259" t="s">
        <v>75</v>
      </c>
      <c r="JP128" s="258">
        <v>1020324.3300000001</v>
      </c>
      <c r="JQ128" s="266">
        <v>3.850204201312379E-3</v>
      </c>
      <c r="JR128" s="260">
        <v>2</v>
      </c>
      <c r="JS128" s="266">
        <v>9.3940817285110385E-4</v>
      </c>
      <c r="JV128" s="259" t="s">
        <v>75</v>
      </c>
      <c r="JW128" s="258">
        <v>1017324.3300000001</v>
      </c>
      <c r="JX128" s="266">
        <v>3.897860939696705E-3</v>
      </c>
      <c r="JY128" s="260">
        <v>2</v>
      </c>
      <c r="JZ128" s="266">
        <v>9.5419847328244271E-4</v>
      </c>
      <c r="KC128" s="259" t="s">
        <v>75</v>
      </c>
      <c r="KD128" s="258">
        <v>1014324.3300000001</v>
      </c>
      <c r="KE128" s="266">
        <v>3.9935954679872999E-3</v>
      </c>
      <c r="KF128" s="260">
        <v>2</v>
      </c>
      <c r="KG128" s="266">
        <v>9.7751710654936461E-4</v>
      </c>
      <c r="KJ128" s="259" t="s">
        <v>75</v>
      </c>
      <c r="KK128" s="258">
        <v>512625.5</v>
      </c>
      <c r="KL128" s="266">
        <v>2.074047637502375E-3</v>
      </c>
      <c r="KM128" s="260">
        <v>1</v>
      </c>
      <c r="KN128" s="266">
        <v>5.0100200400801599E-4</v>
      </c>
      <c r="KQ128" s="259" t="s">
        <v>75</v>
      </c>
      <c r="KR128" s="258">
        <v>512625.5</v>
      </c>
      <c r="KS128" s="266">
        <v>2.1118029240746799E-3</v>
      </c>
      <c r="KT128" s="260">
        <v>1</v>
      </c>
      <c r="KU128" s="266">
        <v>5.0968399592252807E-4</v>
      </c>
      <c r="KX128" s="259" t="s">
        <v>75</v>
      </c>
      <c r="KY128" s="258">
        <v>512625.5</v>
      </c>
      <c r="KZ128" s="266">
        <v>2.1495399128650069E-3</v>
      </c>
      <c r="LA128" s="260">
        <v>1</v>
      </c>
      <c r="LB128" s="266">
        <v>5.1813471502590671E-4</v>
      </c>
      <c r="LE128" s="259" t="s">
        <v>75</v>
      </c>
      <c r="LF128" s="258">
        <v>512625.5</v>
      </c>
      <c r="LG128" s="266">
        <v>2.2074745589939922E-3</v>
      </c>
      <c r="LH128" s="260">
        <v>1</v>
      </c>
      <c r="LI128" s="266">
        <v>5.3022269353128319E-4</v>
      </c>
      <c r="LL128" s="259" t="s">
        <v>75</v>
      </c>
      <c r="LM128" s="258">
        <v>512625.5</v>
      </c>
      <c r="LN128" s="266">
        <v>2.258858099619183E-3</v>
      </c>
      <c r="LO128" s="260">
        <v>1</v>
      </c>
      <c r="LP128" s="266">
        <v>5.3995680345572358E-4</v>
      </c>
      <c r="LS128" s="259" t="s">
        <v>75</v>
      </c>
      <c r="LT128" s="258">
        <v>512625.5</v>
      </c>
      <c r="LU128" s="266">
        <v>2.3020767695328226E-3</v>
      </c>
      <c r="LV128" s="260">
        <v>1</v>
      </c>
      <c r="LW128" s="266">
        <v>5.4824561403508769E-4</v>
      </c>
      <c r="LZ128" s="208" t="s">
        <v>75</v>
      </c>
      <c r="MA128" s="209">
        <v>512625.5</v>
      </c>
      <c r="MB128" s="210">
        <v>2.3538410345597988E-3</v>
      </c>
      <c r="MC128" s="211">
        <v>1</v>
      </c>
      <c r="MD128" s="210">
        <v>5.5959709009513155E-4</v>
      </c>
      <c r="MG128" s="208" t="s">
        <v>75</v>
      </c>
      <c r="MH128" s="209">
        <v>512625.5</v>
      </c>
      <c r="MI128" s="210">
        <v>2.4114748472882845E-3</v>
      </c>
      <c r="MJ128" s="211">
        <v>1</v>
      </c>
      <c r="MK128" s="210">
        <v>5.717552887364208E-4</v>
      </c>
      <c r="MN128" s="208" t="s">
        <v>75</v>
      </c>
      <c r="MO128" s="209">
        <v>512625.5</v>
      </c>
      <c r="MP128" s="210">
        <v>2.4576885407935809E-3</v>
      </c>
      <c r="MQ128" s="211">
        <v>1</v>
      </c>
      <c r="MR128" s="210">
        <v>5.8038305281485781E-4</v>
      </c>
      <c r="MU128" s="208" t="s">
        <v>75</v>
      </c>
      <c r="MV128" s="209">
        <v>512625.5</v>
      </c>
      <c r="MW128" s="210">
        <v>2.5026830988515072E-3</v>
      </c>
      <c r="MX128" s="211">
        <v>1</v>
      </c>
      <c r="MY128" s="210">
        <v>5.8962264150943394E-4</v>
      </c>
      <c r="NB128" s="208" t="s">
        <v>75</v>
      </c>
      <c r="NC128" s="209">
        <v>512625.5</v>
      </c>
      <c r="ND128" s="210">
        <v>2.5565702984382153E-3</v>
      </c>
      <c r="NE128" s="211">
        <v>1</v>
      </c>
      <c r="NF128" s="210">
        <v>6.0168471720818293E-4</v>
      </c>
      <c r="NI128" s="208" t="s">
        <v>75</v>
      </c>
      <c r="NJ128" s="209">
        <v>512625.5</v>
      </c>
      <c r="NK128" s="210">
        <v>2.6043501304968031E-3</v>
      </c>
      <c r="NL128" s="211">
        <v>1</v>
      </c>
      <c r="NM128" s="210">
        <v>6.1199510403916763E-4</v>
      </c>
      <c r="NP128" s="208" t="s">
        <v>75</v>
      </c>
      <c r="NQ128" s="209">
        <v>512625.5</v>
      </c>
      <c r="NR128" s="210">
        <v>2.6657058136724788E-3</v>
      </c>
      <c r="NS128" s="211">
        <v>1</v>
      </c>
      <c r="NT128" s="210">
        <v>6.2578222778473093E-4</v>
      </c>
      <c r="NW128" s="208" t="s">
        <v>75</v>
      </c>
      <c r="NX128" s="209">
        <v>512625.5</v>
      </c>
      <c r="NY128" s="210">
        <v>2.7399065328013628E-3</v>
      </c>
      <c r="NZ128" s="211">
        <v>1</v>
      </c>
      <c r="OA128" s="210">
        <v>6.4020486555697821E-4</v>
      </c>
      <c r="OD128" s="208" t="s">
        <v>75</v>
      </c>
      <c r="OE128" s="209">
        <v>512625.5</v>
      </c>
      <c r="OF128" s="210">
        <v>2.8032088080893964E-3</v>
      </c>
      <c r="OG128" s="211">
        <v>1</v>
      </c>
      <c r="OH128" s="210">
        <v>6.5530799475753605E-4</v>
      </c>
      <c r="OK128" s="208" t="s">
        <v>75</v>
      </c>
      <c r="OL128" s="209">
        <v>512625.5</v>
      </c>
      <c r="OM128" s="210">
        <v>2.8648039201093528E-3</v>
      </c>
      <c r="ON128" s="211">
        <v>1</v>
      </c>
      <c r="OO128" s="210">
        <v>6.6979236436704619E-4</v>
      </c>
      <c r="OR128" s="208" t="s">
        <v>75</v>
      </c>
      <c r="OS128" s="209">
        <v>512625.5</v>
      </c>
      <c r="OT128" s="210">
        <v>2.9368978995183985E-3</v>
      </c>
      <c r="OU128" s="211">
        <v>1</v>
      </c>
      <c r="OV128" s="210">
        <v>6.8352699931647305E-4</v>
      </c>
      <c r="OY128" s="208" t="s">
        <v>75</v>
      </c>
      <c r="OZ128" s="209">
        <v>512625.5</v>
      </c>
      <c r="PA128" s="210">
        <v>2.9951575741257283E-3</v>
      </c>
      <c r="PB128" s="211">
        <v>1</v>
      </c>
      <c r="PC128" s="210">
        <v>6.9637883008356546E-4</v>
      </c>
      <c r="PF128" s="208" t="s">
        <v>75</v>
      </c>
      <c r="PG128" s="209">
        <v>0</v>
      </c>
      <c r="PH128" s="210">
        <v>0</v>
      </c>
      <c r="PI128" s="211">
        <v>0</v>
      </c>
      <c r="PJ128" s="210">
        <v>0</v>
      </c>
    </row>
    <row r="129" spans="1:426" ht="18" x14ac:dyDescent="0.35">
      <c r="A129" s="259" t="s">
        <v>76</v>
      </c>
      <c r="B129" s="258">
        <v>0</v>
      </c>
      <c r="C129" s="266">
        <v>0</v>
      </c>
      <c r="D129" s="260">
        <v>0</v>
      </c>
      <c r="E129" s="266">
        <v>0</v>
      </c>
      <c r="I129" s="259" t="s">
        <v>76</v>
      </c>
      <c r="J129" s="258">
        <v>0</v>
      </c>
      <c r="K129" s="266">
        <v>0</v>
      </c>
      <c r="L129" s="260">
        <v>0</v>
      </c>
      <c r="M129" s="266">
        <v>0</v>
      </c>
      <c r="P129" s="259" t="s">
        <v>76</v>
      </c>
      <c r="Q129" s="258">
        <v>0</v>
      </c>
      <c r="R129" s="266">
        <v>0</v>
      </c>
      <c r="S129" s="260">
        <v>0</v>
      </c>
      <c r="T129" s="266">
        <v>0</v>
      </c>
      <c r="W129" s="259" t="s">
        <v>76</v>
      </c>
      <c r="X129" s="258">
        <v>0</v>
      </c>
      <c r="Y129" s="266">
        <v>0</v>
      </c>
      <c r="Z129" s="260">
        <v>0</v>
      </c>
      <c r="AA129" s="266">
        <v>0</v>
      </c>
      <c r="AD129" s="259" t="s">
        <v>76</v>
      </c>
      <c r="AE129" s="258">
        <v>0</v>
      </c>
      <c r="AF129" s="266">
        <v>0</v>
      </c>
      <c r="AG129" s="260">
        <v>0</v>
      </c>
      <c r="AH129" s="266">
        <v>0</v>
      </c>
      <c r="AK129" s="259" t="s">
        <v>76</v>
      </c>
      <c r="AL129" s="258">
        <v>0</v>
      </c>
      <c r="AM129" s="266">
        <v>0</v>
      </c>
      <c r="AN129" s="260">
        <v>0</v>
      </c>
      <c r="AO129" s="266">
        <v>0</v>
      </c>
      <c r="AR129" s="259" t="s">
        <v>76</v>
      </c>
      <c r="AS129" s="258">
        <v>0</v>
      </c>
      <c r="AT129" s="266">
        <v>0</v>
      </c>
      <c r="AU129" s="260">
        <v>0</v>
      </c>
      <c r="AV129" s="266">
        <v>0</v>
      </c>
      <c r="AY129" s="259" t="s">
        <v>76</v>
      </c>
      <c r="AZ129" s="258">
        <v>0</v>
      </c>
      <c r="BA129" s="266">
        <v>0</v>
      </c>
      <c r="BB129" s="260">
        <v>0</v>
      </c>
      <c r="BC129" s="266">
        <v>0</v>
      </c>
      <c r="BF129" s="259" t="s">
        <v>76</v>
      </c>
      <c r="BG129" s="258">
        <v>0</v>
      </c>
      <c r="BH129" s="266">
        <v>0</v>
      </c>
      <c r="BI129" s="260">
        <v>0</v>
      </c>
      <c r="BJ129" s="266">
        <v>0</v>
      </c>
      <c r="BM129" s="259" t="s">
        <v>76</v>
      </c>
      <c r="BN129" s="258">
        <v>0</v>
      </c>
      <c r="BO129" s="266">
        <v>0</v>
      </c>
      <c r="BP129" s="260">
        <v>0</v>
      </c>
      <c r="BQ129" s="266">
        <v>0</v>
      </c>
      <c r="BT129" s="259" t="s">
        <v>76</v>
      </c>
      <c r="BU129" s="258">
        <v>0</v>
      </c>
      <c r="BV129" s="266">
        <v>0</v>
      </c>
      <c r="BW129" s="260">
        <v>0</v>
      </c>
      <c r="BX129" s="266">
        <v>0</v>
      </c>
      <c r="CA129" s="259" t="s">
        <v>76</v>
      </c>
      <c r="CB129" s="258">
        <v>0</v>
      </c>
      <c r="CC129" s="266">
        <v>0</v>
      </c>
      <c r="CD129" s="260">
        <v>0</v>
      </c>
      <c r="CE129" s="266">
        <v>0</v>
      </c>
      <c r="CH129" s="259" t="s">
        <v>76</v>
      </c>
      <c r="CI129" s="258">
        <v>0</v>
      </c>
      <c r="CJ129" s="266">
        <v>0</v>
      </c>
      <c r="CK129" s="260">
        <v>0</v>
      </c>
      <c r="CL129" s="266">
        <v>0</v>
      </c>
      <c r="CO129" s="259" t="s">
        <v>76</v>
      </c>
      <c r="CP129" s="258">
        <v>0</v>
      </c>
      <c r="CQ129" s="266">
        <v>0</v>
      </c>
      <c r="CR129" s="260">
        <v>0</v>
      </c>
      <c r="CS129" s="266">
        <v>0</v>
      </c>
      <c r="CV129" s="259" t="s">
        <v>76</v>
      </c>
      <c r="CW129" s="258">
        <v>0</v>
      </c>
      <c r="CX129" s="266">
        <v>0</v>
      </c>
      <c r="CY129" s="260">
        <v>0</v>
      </c>
      <c r="CZ129" s="266">
        <v>0</v>
      </c>
      <c r="DC129" s="259" t="s">
        <v>76</v>
      </c>
      <c r="DD129" s="258">
        <v>0</v>
      </c>
      <c r="DE129" s="266">
        <v>0</v>
      </c>
      <c r="DF129" s="260">
        <v>0</v>
      </c>
      <c r="DG129" s="266">
        <v>0</v>
      </c>
      <c r="DJ129" s="259" t="s">
        <v>76</v>
      </c>
      <c r="DK129" s="258">
        <v>0</v>
      </c>
      <c r="DL129" s="266">
        <v>0</v>
      </c>
      <c r="DM129" s="260">
        <v>0</v>
      </c>
      <c r="DN129" s="266">
        <v>0</v>
      </c>
      <c r="DQ129" s="259" t="s">
        <v>76</v>
      </c>
      <c r="DR129" s="258">
        <v>0</v>
      </c>
      <c r="DS129" s="266">
        <v>0</v>
      </c>
      <c r="DT129" s="260">
        <v>0</v>
      </c>
      <c r="DU129" s="266">
        <v>0</v>
      </c>
      <c r="DX129" s="259" t="s">
        <v>76</v>
      </c>
      <c r="DY129" s="258">
        <v>0</v>
      </c>
      <c r="DZ129" s="266">
        <v>0</v>
      </c>
      <c r="EA129" s="260">
        <v>0</v>
      </c>
      <c r="EB129" s="266">
        <v>0</v>
      </c>
      <c r="EE129" s="259" t="s">
        <v>76</v>
      </c>
      <c r="EF129" s="258">
        <v>0</v>
      </c>
      <c r="EG129" s="266">
        <v>0</v>
      </c>
      <c r="EH129" s="260">
        <v>0</v>
      </c>
      <c r="EI129" s="266">
        <v>0</v>
      </c>
      <c r="EL129" s="259" t="s">
        <v>76</v>
      </c>
      <c r="EM129" s="258">
        <v>0</v>
      </c>
      <c r="EN129" s="266">
        <v>0</v>
      </c>
      <c r="EO129" s="260">
        <v>0</v>
      </c>
      <c r="EP129" s="266">
        <v>0</v>
      </c>
      <c r="ES129" s="259" t="s">
        <v>76</v>
      </c>
      <c r="ET129" s="258">
        <v>0</v>
      </c>
      <c r="EU129" s="266">
        <v>0</v>
      </c>
      <c r="EV129" s="260">
        <v>0</v>
      </c>
      <c r="EW129" s="266">
        <v>0</v>
      </c>
      <c r="EZ129" s="259" t="s">
        <v>76</v>
      </c>
      <c r="FA129" s="258">
        <v>0</v>
      </c>
      <c r="FB129" s="266">
        <v>0</v>
      </c>
      <c r="FC129" s="260">
        <v>0</v>
      </c>
      <c r="FD129" s="266">
        <v>0</v>
      </c>
      <c r="FG129" s="259" t="s">
        <v>76</v>
      </c>
      <c r="FH129" s="258">
        <v>0</v>
      </c>
      <c r="FI129" s="266">
        <v>0</v>
      </c>
      <c r="FJ129" s="260">
        <v>0</v>
      </c>
      <c r="FK129" s="266">
        <v>0</v>
      </c>
      <c r="FN129" s="259" t="s">
        <v>76</v>
      </c>
      <c r="FO129" s="258">
        <v>0</v>
      </c>
      <c r="FP129" s="266">
        <v>0</v>
      </c>
      <c r="FQ129" s="260">
        <v>0</v>
      </c>
      <c r="FR129" s="266">
        <v>0</v>
      </c>
      <c r="FU129" s="259" t="s">
        <v>76</v>
      </c>
      <c r="FV129" s="258">
        <v>0</v>
      </c>
      <c r="FW129" s="266">
        <v>0</v>
      </c>
      <c r="FX129" s="260">
        <v>0</v>
      </c>
      <c r="FY129" s="266">
        <v>0</v>
      </c>
      <c r="GB129" s="259" t="s">
        <v>76</v>
      </c>
      <c r="GC129" s="258">
        <v>0</v>
      </c>
      <c r="GD129" s="266">
        <v>0</v>
      </c>
      <c r="GE129" s="260">
        <v>0</v>
      </c>
      <c r="GF129" s="266">
        <v>0</v>
      </c>
      <c r="GI129" s="259" t="s">
        <v>76</v>
      </c>
      <c r="GJ129" s="258">
        <v>0</v>
      </c>
      <c r="GK129" s="266">
        <v>0</v>
      </c>
      <c r="GL129" s="260">
        <v>0</v>
      </c>
      <c r="GM129" s="266">
        <v>0</v>
      </c>
      <c r="GP129" s="259" t="s">
        <v>76</v>
      </c>
      <c r="GQ129" s="258">
        <v>0</v>
      </c>
      <c r="GR129" s="266">
        <v>0</v>
      </c>
      <c r="GS129" s="260">
        <v>0</v>
      </c>
      <c r="GT129" s="266">
        <v>0</v>
      </c>
      <c r="GW129" s="259" t="s">
        <v>76</v>
      </c>
      <c r="GX129" s="258">
        <v>0</v>
      </c>
      <c r="GY129" s="266">
        <v>0</v>
      </c>
      <c r="GZ129" s="260">
        <v>0</v>
      </c>
      <c r="HA129" s="266">
        <v>0</v>
      </c>
      <c r="HD129" s="259" t="s">
        <v>76</v>
      </c>
      <c r="HE129" s="258">
        <v>0</v>
      </c>
      <c r="HF129" s="266">
        <v>0</v>
      </c>
      <c r="HG129" s="260">
        <v>0</v>
      </c>
      <c r="HH129" s="266">
        <v>0</v>
      </c>
      <c r="HK129" s="259" t="s">
        <v>76</v>
      </c>
      <c r="HL129" s="258">
        <v>0</v>
      </c>
      <c r="HM129" s="266">
        <v>0</v>
      </c>
      <c r="HN129" s="260">
        <v>0</v>
      </c>
      <c r="HO129" s="266">
        <v>0</v>
      </c>
      <c r="HR129" s="259" t="s">
        <v>76</v>
      </c>
      <c r="HS129" s="258">
        <v>0</v>
      </c>
      <c r="HT129" s="266">
        <v>0</v>
      </c>
      <c r="HU129" s="260">
        <v>0</v>
      </c>
      <c r="HV129" s="266">
        <v>0</v>
      </c>
      <c r="HY129" s="259" t="s">
        <v>76</v>
      </c>
      <c r="HZ129" s="258">
        <v>0</v>
      </c>
      <c r="IA129" s="266">
        <v>0</v>
      </c>
      <c r="IB129" s="260">
        <v>0</v>
      </c>
      <c r="IC129" s="266">
        <v>0</v>
      </c>
      <c r="IF129" s="259" t="s">
        <v>76</v>
      </c>
      <c r="IG129" s="258">
        <v>0</v>
      </c>
      <c r="IH129" s="266">
        <v>0</v>
      </c>
      <c r="II129" s="260">
        <v>0</v>
      </c>
      <c r="IJ129" s="266">
        <v>0</v>
      </c>
      <c r="IM129" s="259" t="s">
        <v>76</v>
      </c>
      <c r="IN129" s="258">
        <v>0</v>
      </c>
      <c r="IO129" s="266">
        <v>0</v>
      </c>
      <c r="IP129" s="260">
        <v>0</v>
      </c>
      <c r="IQ129" s="266">
        <v>0</v>
      </c>
      <c r="IT129" s="259" t="s">
        <v>76</v>
      </c>
      <c r="IU129" s="258">
        <v>0</v>
      </c>
      <c r="IV129" s="266">
        <v>0</v>
      </c>
      <c r="IW129" s="260">
        <v>0</v>
      </c>
      <c r="IX129" s="266">
        <v>0</v>
      </c>
      <c r="JA129" s="259" t="s">
        <v>76</v>
      </c>
      <c r="JB129" s="258">
        <v>0</v>
      </c>
      <c r="JC129" s="266">
        <v>0</v>
      </c>
      <c r="JD129" s="260">
        <v>0</v>
      </c>
      <c r="JE129" s="266">
        <v>0</v>
      </c>
      <c r="JH129" s="259" t="s">
        <v>76</v>
      </c>
      <c r="JI129" s="258">
        <v>0</v>
      </c>
      <c r="JJ129" s="266">
        <v>0</v>
      </c>
      <c r="JK129" s="260">
        <v>0</v>
      </c>
      <c r="JL129" s="266">
        <v>0</v>
      </c>
      <c r="JO129" s="259" t="s">
        <v>76</v>
      </c>
      <c r="JP129" s="258">
        <v>0</v>
      </c>
      <c r="JQ129" s="266">
        <v>0</v>
      </c>
      <c r="JR129" s="260">
        <v>0</v>
      </c>
      <c r="JS129" s="266">
        <v>0</v>
      </c>
      <c r="JV129" s="259" t="s">
        <v>76</v>
      </c>
      <c r="JW129" s="258">
        <v>0</v>
      </c>
      <c r="JX129" s="266">
        <v>0</v>
      </c>
      <c r="JY129" s="260">
        <v>0</v>
      </c>
      <c r="JZ129" s="266">
        <v>0</v>
      </c>
      <c r="KC129" s="259" t="s">
        <v>76</v>
      </c>
      <c r="KD129" s="258">
        <v>0</v>
      </c>
      <c r="KE129" s="266">
        <v>0</v>
      </c>
      <c r="KF129" s="260">
        <v>0</v>
      </c>
      <c r="KG129" s="266">
        <v>0</v>
      </c>
      <c r="KJ129" s="259" t="s">
        <v>76</v>
      </c>
      <c r="KK129" s="258">
        <v>0</v>
      </c>
      <c r="KL129" s="266">
        <v>0</v>
      </c>
      <c r="KM129" s="260">
        <v>0</v>
      </c>
      <c r="KN129" s="266">
        <v>0</v>
      </c>
      <c r="KQ129" s="259" t="s">
        <v>76</v>
      </c>
      <c r="KR129" s="258">
        <v>0</v>
      </c>
      <c r="KS129" s="266">
        <v>0</v>
      </c>
      <c r="KT129" s="260">
        <v>0</v>
      </c>
      <c r="KU129" s="266">
        <v>0</v>
      </c>
      <c r="KX129" s="259" t="s">
        <v>76</v>
      </c>
      <c r="KY129" s="258">
        <v>0</v>
      </c>
      <c r="KZ129" s="266">
        <v>0</v>
      </c>
      <c r="LA129" s="260">
        <v>0</v>
      </c>
      <c r="LB129" s="266">
        <v>0</v>
      </c>
      <c r="LE129" s="259" t="s">
        <v>76</v>
      </c>
      <c r="LF129" s="258">
        <v>0</v>
      </c>
      <c r="LG129" s="266">
        <v>0</v>
      </c>
      <c r="LH129" s="260">
        <v>0</v>
      </c>
      <c r="LI129" s="266">
        <v>0</v>
      </c>
      <c r="LL129" s="259" t="s">
        <v>76</v>
      </c>
      <c r="LM129" s="258">
        <v>0</v>
      </c>
      <c r="LN129" s="266">
        <v>0</v>
      </c>
      <c r="LO129" s="260">
        <v>0</v>
      </c>
      <c r="LP129" s="266">
        <v>0</v>
      </c>
      <c r="LS129" s="259" t="s">
        <v>76</v>
      </c>
      <c r="LT129" s="258">
        <v>0</v>
      </c>
      <c r="LU129" s="266">
        <v>0</v>
      </c>
      <c r="LV129" s="260">
        <v>0</v>
      </c>
      <c r="LW129" s="266">
        <v>0</v>
      </c>
      <c r="LZ129" s="208" t="s">
        <v>76</v>
      </c>
      <c r="MA129" s="209">
        <v>0</v>
      </c>
      <c r="MB129" s="210">
        <v>0</v>
      </c>
      <c r="MC129" s="211">
        <v>0</v>
      </c>
      <c r="MD129" s="210">
        <v>0</v>
      </c>
      <c r="MG129" s="208" t="s">
        <v>76</v>
      </c>
      <c r="MH129" s="209">
        <v>0</v>
      </c>
      <c r="MI129" s="210">
        <v>0</v>
      </c>
      <c r="MJ129" s="211">
        <v>0</v>
      </c>
      <c r="MK129" s="210">
        <v>0</v>
      </c>
      <c r="MN129" s="208" t="s">
        <v>76</v>
      </c>
      <c r="MO129" s="209">
        <v>0</v>
      </c>
      <c r="MP129" s="210">
        <v>0</v>
      </c>
      <c r="MQ129" s="211">
        <v>0</v>
      </c>
      <c r="MR129" s="210">
        <v>0</v>
      </c>
      <c r="MU129" s="208" t="s">
        <v>76</v>
      </c>
      <c r="MV129" s="209">
        <v>0</v>
      </c>
      <c r="MW129" s="210">
        <v>0</v>
      </c>
      <c r="MX129" s="211">
        <v>0</v>
      </c>
      <c r="MY129" s="210">
        <v>0</v>
      </c>
      <c r="NB129" s="208" t="s">
        <v>76</v>
      </c>
      <c r="NC129" s="209">
        <v>0</v>
      </c>
      <c r="ND129" s="210">
        <v>0</v>
      </c>
      <c r="NE129" s="211">
        <v>0</v>
      </c>
      <c r="NF129" s="210">
        <v>0</v>
      </c>
      <c r="NI129" s="208" t="s">
        <v>76</v>
      </c>
      <c r="NJ129" s="209">
        <v>0</v>
      </c>
      <c r="NK129" s="210">
        <v>0</v>
      </c>
      <c r="NL129" s="211">
        <v>0</v>
      </c>
      <c r="NM129" s="210">
        <v>0</v>
      </c>
      <c r="NP129" s="208" t="s">
        <v>76</v>
      </c>
      <c r="NQ129" s="209">
        <v>0</v>
      </c>
      <c r="NR129" s="210">
        <v>0</v>
      </c>
      <c r="NS129" s="211">
        <v>0</v>
      </c>
      <c r="NT129" s="210">
        <v>0</v>
      </c>
      <c r="NW129" s="208" t="s">
        <v>76</v>
      </c>
      <c r="NX129" s="209">
        <v>0</v>
      </c>
      <c r="NY129" s="210">
        <v>0</v>
      </c>
      <c r="NZ129" s="211">
        <v>0</v>
      </c>
      <c r="OA129" s="210">
        <v>0</v>
      </c>
      <c r="OD129" s="208" t="s">
        <v>76</v>
      </c>
      <c r="OE129" s="209">
        <v>0</v>
      </c>
      <c r="OF129" s="210">
        <v>0</v>
      </c>
      <c r="OG129" s="211">
        <v>0</v>
      </c>
      <c r="OH129" s="210">
        <v>0</v>
      </c>
      <c r="OK129" s="208" t="s">
        <v>76</v>
      </c>
      <c r="OL129" s="209">
        <v>0</v>
      </c>
      <c r="OM129" s="210">
        <v>0</v>
      </c>
      <c r="ON129" s="211">
        <v>0</v>
      </c>
      <c r="OO129" s="210">
        <v>0</v>
      </c>
      <c r="OR129" s="208" t="s">
        <v>76</v>
      </c>
      <c r="OS129" s="209">
        <v>0</v>
      </c>
      <c r="OT129" s="210">
        <v>0</v>
      </c>
      <c r="OU129" s="211">
        <v>0</v>
      </c>
      <c r="OV129" s="210">
        <v>0</v>
      </c>
      <c r="OY129" s="208" t="s">
        <v>76</v>
      </c>
      <c r="OZ129" s="209">
        <v>0</v>
      </c>
      <c r="PA129" s="210">
        <v>0</v>
      </c>
      <c r="PB129" s="211">
        <v>0</v>
      </c>
      <c r="PC129" s="210">
        <v>0</v>
      </c>
      <c r="PF129" s="208" t="s">
        <v>76</v>
      </c>
      <c r="PG129" s="209">
        <v>0</v>
      </c>
      <c r="PH129" s="210">
        <v>0</v>
      </c>
      <c r="PI129" s="211">
        <v>0</v>
      </c>
      <c r="PJ129" s="210">
        <v>0</v>
      </c>
    </row>
    <row r="130" spans="1:426" ht="18" x14ac:dyDescent="0.35">
      <c r="A130" s="259" t="s">
        <v>196</v>
      </c>
      <c r="B130" s="258">
        <v>0</v>
      </c>
      <c r="C130" s="266">
        <v>0</v>
      </c>
      <c r="D130" s="260">
        <v>0</v>
      </c>
      <c r="E130" s="266">
        <v>0</v>
      </c>
      <c r="I130" s="259" t="s">
        <v>196</v>
      </c>
      <c r="J130" s="258">
        <v>0</v>
      </c>
      <c r="K130" s="266">
        <v>0</v>
      </c>
      <c r="L130" s="260">
        <v>0</v>
      </c>
      <c r="M130" s="266">
        <v>0</v>
      </c>
      <c r="P130" s="259" t="s">
        <v>196</v>
      </c>
      <c r="Q130" s="258">
        <v>0</v>
      </c>
      <c r="R130" s="266">
        <v>0</v>
      </c>
      <c r="S130" s="260">
        <v>0</v>
      </c>
      <c r="T130" s="266">
        <v>0</v>
      </c>
      <c r="W130" s="259" t="s">
        <v>196</v>
      </c>
      <c r="X130" s="258">
        <v>0</v>
      </c>
      <c r="Y130" s="266">
        <v>0</v>
      </c>
      <c r="Z130" s="260">
        <v>0</v>
      </c>
      <c r="AA130" s="266">
        <v>0</v>
      </c>
      <c r="AD130" s="259" t="s">
        <v>196</v>
      </c>
      <c r="AE130" s="258">
        <v>0</v>
      </c>
      <c r="AF130" s="266">
        <v>0</v>
      </c>
      <c r="AG130" s="260">
        <v>0</v>
      </c>
      <c r="AH130" s="266">
        <v>0</v>
      </c>
      <c r="AK130" s="259" t="s">
        <v>196</v>
      </c>
      <c r="AL130" s="258">
        <v>0</v>
      </c>
      <c r="AM130" s="266">
        <v>0</v>
      </c>
      <c r="AN130" s="260">
        <v>0</v>
      </c>
      <c r="AO130" s="266">
        <v>0</v>
      </c>
      <c r="AR130" s="259" t="s">
        <v>196</v>
      </c>
      <c r="AS130" s="258">
        <v>0</v>
      </c>
      <c r="AT130" s="266">
        <v>0</v>
      </c>
      <c r="AU130" s="260">
        <v>0</v>
      </c>
      <c r="AV130" s="266">
        <v>0</v>
      </c>
      <c r="AY130" s="259" t="s">
        <v>196</v>
      </c>
      <c r="AZ130" s="258">
        <v>0</v>
      </c>
      <c r="BA130" s="266">
        <v>0</v>
      </c>
      <c r="BB130" s="260">
        <v>0</v>
      </c>
      <c r="BC130" s="266">
        <v>0</v>
      </c>
      <c r="BF130" s="259" t="s">
        <v>196</v>
      </c>
      <c r="BG130" s="258">
        <v>0</v>
      </c>
      <c r="BH130" s="266">
        <v>0</v>
      </c>
      <c r="BI130" s="260">
        <v>0</v>
      </c>
      <c r="BJ130" s="266">
        <v>0</v>
      </c>
      <c r="BM130" s="259" t="s">
        <v>196</v>
      </c>
      <c r="BN130" s="258">
        <v>0</v>
      </c>
      <c r="BO130" s="266">
        <v>0</v>
      </c>
      <c r="BP130" s="260">
        <v>0</v>
      </c>
      <c r="BQ130" s="266">
        <v>0</v>
      </c>
      <c r="BT130" s="259" t="s">
        <v>196</v>
      </c>
      <c r="BU130" s="258">
        <v>0</v>
      </c>
      <c r="BV130" s="266">
        <v>0</v>
      </c>
      <c r="BW130" s="260">
        <v>0</v>
      </c>
      <c r="BX130" s="266">
        <v>0</v>
      </c>
      <c r="CA130" s="259" t="s">
        <v>196</v>
      </c>
      <c r="CB130" s="258">
        <v>0</v>
      </c>
      <c r="CC130" s="266">
        <v>0</v>
      </c>
      <c r="CD130" s="260">
        <v>0</v>
      </c>
      <c r="CE130" s="266">
        <v>0</v>
      </c>
      <c r="CH130" s="259" t="s">
        <v>196</v>
      </c>
      <c r="CI130" s="258">
        <v>0</v>
      </c>
      <c r="CJ130" s="266">
        <v>0</v>
      </c>
      <c r="CK130" s="260">
        <v>0</v>
      </c>
      <c r="CL130" s="266">
        <v>0</v>
      </c>
      <c r="CO130" s="259" t="s">
        <v>196</v>
      </c>
      <c r="CP130" s="258">
        <v>0</v>
      </c>
      <c r="CQ130" s="266">
        <v>0</v>
      </c>
      <c r="CR130" s="260">
        <v>0</v>
      </c>
      <c r="CS130" s="266">
        <v>0</v>
      </c>
      <c r="CV130" s="259" t="s">
        <v>196</v>
      </c>
      <c r="CW130" s="258">
        <v>0</v>
      </c>
      <c r="CX130" s="266">
        <v>0</v>
      </c>
      <c r="CY130" s="260">
        <v>0</v>
      </c>
      <c r="CZ130" s="266">
        <v>0</v>
      </c>
      <c r="DC130" s="259" t="s">
        <v>196</v>
      </c>
      <c r="DD130" s="258">
        <v>0</v>
      </c>
      <c r="DE130" s="266">
        <v>0</v>
      </c>
      <c r="DF130" s="260">
        <v>0</v>
      </c>
      <c r="DG130" s="266">
        <v>0</v>
      </c>
      <c r="DJ130" s="259" t="s">
        <v>196</v>
      </c>
      <c r="DK130" s="258">
        <v>0</v>
      </c>
      <c r="DL130" s="266">
        <v>0</v>
      </c>
      <c r="DM130" s="260">
        <v>0</v>
      </c>
      <c r="DN130" s="266">
        <v>0</v>
      </c>
      <c r="DQ130" s="259" t="s">
        <v>196</v>
      </c>
      <c r="DR130" s="258">
        <v>0</v>
      </c>
      <c r="DS130" s="266">
        <v>0</v>
      </c>
      <c r="DT130" s="260">
        <v>0</v>
      </c>
      <c r="DU130" s="266">
        <v>0</v>
      </c>
      <c r="DX130" s="259" t="s">
        <v>196</v>
      </c>
      <c r="DY130" s="258">
        <v>0</v>
      </c>
      <c r="DZ130" s="266">
        <v>0</v>
      </c>
      <c r="EA130" s="260">
        <v>0</v>
      </c>
      <c r="EB130" s="266">
        <v>0</v>
      </c>
      <c r="EE130" s="259" t="s">
        <v>196</v>
      </c>
      <c r="EF130" s="258">
        <v>0</v>
      </c>
      <c r="EG130" s="266">
        <v>0</v>
      </c>
      <c r="EH130" s="260">
        <v>0</v>
      </c>
      <c r="EI130" s="266">
        <v>0</v>
      </c>
      <c r="EL130" s="259" t="s">
        <v>196</v>
      </c>
      <c r="EM130" s="258">
        <v>0</v>
      </c>
      <c r="EN130" s="266">
        <v>0</v>
      </c>
      <c r="EO130" s="260">
        <v>0</v>
      </c>
      <c r="EP130" s="266">
        <v>0</v>
      </c>
      <c r="ES130" s="259" t="s">
        <v>196</v>
      </c>
      <c r="ET130" s="258">
        <v>0</v>
      </c>
      <c r="EU130" s="266">
        <v>0</v>
      </c>
      <c r="EV130" s="260">
        <v>0</v>
      </c>
      <c r="EW130" s="266">
        <v>0</v>
      </c>
      <c r="EZ130" s="259" t="s">
        <v>196</v>
      </c>
      <c r="FA130" s="258">
        <v>0</v>
      </c>
      <c r="FB130" s="266">
        <v>0</v>
      </c>
      <c r="FC130" s="260">
        <v>0</v>
      </c>
      <c r="FD130" s="266">
        <v>0</v>
      </c>
      <c r="FG130" s="259" t="s">
        <v>196</v>
      </c>
      <c r="FH130" s="258">
        <v>0</v>
      </c>
      <c r="FI130" s="266">
        <v>0</v>
      </c>
      <c r="FJ130" s="260">
        <v>0</v>
      </c>
      <c r="FK130" s="266">
        <v>0</v>
      </c>
      <c r="FN130" s="259" t="s">
        <v>196</v>
      </c>
      <c r="FO130" s="258">
        <v>0</v>
      </c>
      <c r="FP130" s="266">
        <v>0</v>
      </c>
      <c r="FQ130" s="260">
        <v>0</v>
      </c>
      <c r="FR130" s="266">
        <v>0</v>
      </c>
      <c r="FU130" s="259" t="s">
        <v>196</v>
      </c>
      <c r="FV130" s="258">
        <v>0</v>
      </c>
      <c r="FW130" s="266">
        <v>0</v>
      </c>
      <c r="FX130" s="260">
        <v>0</v>
      </c>
      <c r="FY130" s="266">
        <v>0</v>
      </c>
      <c r="GB130" s="259" t="s">
        <v>196</v>
      </c>
      <c r="GC130" s="258">
        <v>0</v>
      </c>
      <c r="GD130" s="266">
        <v>0</v>
      </c>
      <c r="GE130" s="260">
        <v>0</v>
      </c>
      <c r="GF130" s="266">
        <v>0</v>
      </c>
      <c r="GI130" s="259" t="s">
        <v>196</v>
      </c>
      <c r="GJ130" s="258">
        <v>0</v>
      </c>
      <c r="GK130" s="266">
        <v>0</v>
      </c>
      <c r="GL130" s="260">
        <v>0</v>
      </c>
      <c r="GM130" s="266">
        <v>0</v>
      </c>
      <c r="GP130" s="259" t="s">
        <v>196</v>
      </c>
      <c r="GQ130" s="258">
        <v>0</v>
      </c>
      <c r="GR130" s="266">
        <v>0</v>
      </c>
      <c r="GS130" s="260">
        <v>0</v>
      </c>
      <c r="GT130" s="266">
        <v>0</v>
      </c>
      <c r="GW130" s="259" t="s">
        <v>196</v>
      </c>
      <c r="GX130" s="258">
        <v>0</v>
      </c>
      <c r="GY130" s="266">
        <v>0</v>
      </c>
      <c r="GZ130" s="260">
        <v>0</v>
      </c>
      <c r="HA130" s="266">
        <v>0</v>
      </c>
      <c r="HD130" s="259" t="s">
        <v>196</v>
      </c>
      <c r="HE130" s="258">
        <v>0</v>
      </c>
      <c r="HF130" s="266">
        <v>0</v>
      </c>
      <c r="HG130" s="260">
        <v>0</v>
      </c>
      <c r="HH130" s="266">
        <v>0</v>
      </c>
      <c r="HK130" s="259" t="s">
        <v>196</v>
      </c>
      <c r="HL130" s="258">
        <v>0</v>
      </c>
      <c r="HM130" s="266">
        <v>0</v>
      </c>
      <c r="HN130" s="260">
        <v>0</v>
      </c>
      <c r="HO130" s="266">
        <v>0</v>
      </c>
      <c r="HR130" s="259" t="s">
        <v>196</v>
      </c>
      <c r="HS130" s="258">
        <v>0</v>
      </c>
      <c r="HT130" s="266">
        <v>0</v>
      </c>
      <c r="HU130" s="260">
        <v>0</v>
      </c>
      <c r="HV130" s="266">
        <v>0</v>
      </c>
      <c r="HY130" s="259" t="s">
        <v>196</v>
      </c>
      <c r="HZ130" s="258">
        <v>0</v>
      </c>
      <c r="IA130" s="266">
        <v>0</v>
      </c>
      <c r="IB130" s="260">
        <v>0</v>
      </c>
      <c r="IC130" s="266">
        <v>0</v>
      </c>
      <c r="IF130" s="259" t="s">
        <v>196</v>
      </c>
      <c r="IG130" s="258">
        <v>0</v>
      </c>
      <c r="IH130" s="266">
        <v>0</v>
      </c>
      <c r="II130" s="260">
        <v>0</v>
      </c>
      <c r="IJ130" s="266">
        <v>0</v>
      </c>
      <c r="IM130" s="259" t="s">
        <v>196</v>
      </c>
      <c r="IN130" s="258">
        <v>0</v>
      </c>
      <c r="IO130" s="266">
        <v>0</v>
      </c>
      <c r="IP130" s="260">
        <v>0</v>
      </c>
      <c r="IQ130" s="266">
        <v>0</v>
      </c>
      <c r="IT130" s="259" t="s">
        <v>196</v>
      </c>
      <c r="IU130" s="258">
        <v>0</v>
      </c>
      <c r="IV130" s="266">
        <v>0</v>
      </c>
      <c r="IW130" s="260">
        <v>0</v>
      </c>
      <c r="IX130" s="266">
        <v>0</v>
      </c>
      <c r="JA130" s="259" t="s">
        <v>196</v>
      </c>
      <c r="JB130" s="258">
        <v>0</v>
      </c>
      <c r="JC130" s="266">
        <v>0</v>
      </c>
      <c r="JD130" s="260">
        <v>0</v>
      </c>
      <c r="JE130" s="266">
        <v>0</v>
      </c>
      <c r="JH130" s="259" t="s">
        <v>196</v>
      </c>
      <c r="JI130" s="258">
        <v>0</v>
      </c>
      <c r="JJ130" s="266">
        <v>0</v>
      </c>
      <c r="JK130" s="260">
        <v>0</v>
      </c>
      <c r="JL130" s="266">
        <v>0</v>
      </c>
      <c r="JO130" s="259" t="s">
        <v>196</v>
      </c>
      <c r="JP130" s="258">
        <v>0</v>
      </c>
      <c r="JQ130" s="266">
        <v>0</v>
      </c>
      <c r="JR130" s="260">
        <v>0</v>
      </c>
      <c r="JS130" s="266">
        <v>0</v>
      </c>
      <c r="JV130" s="259" t="s">
        <v>196</v>
      </c>
      <c r="JW130" s="258">
        <v>0</v>
      </c>
      <c r="JX130" s="266">
        <v>0</v>
      </c>
      <c r="JY130" s="260">
        <v>0</v>
      </c>
      <c r="JZ130" s="266">
        <v>0</v>
      </c>
      <c r="KC130" s="259" t="s">
        <v>196</v>
      </c>
      <c r="KD130" s="258">
        <v>0</v>
      </c>
      <c r="KE130" s="266">
        <v>0</v>
      </c>
      <c r="KF130" s="260">
        <v>0</v>
      </c>
      <c r="KG130" s="266">
        <v>0</v>
      </c>
      <c r="KJ130" s="259" t="s">
        <v>196</v>
      </c>
      <c r="KK130" s="258">
        <v>0</v>
      </c>
      <c r="KL130" s="266">
        <v>0</v>
      </c>
      <c r="KM130" s="260">
        <v>0</v>
      </c>
      <c r="KN130" s="266">
        <v>0</v>
      </c>
      <c r="KQ130" s="259" t="s">
        <v>196</v>
      </c>
      <c r="KR130" s="258">
        <v>0</v>
      </c>
      <c r="KS130" s="266">
        <v>0</v>
      </c>
      <c r="KT130" s="260">
        <v>0</v>
      </c>
      <c r="KU130" s="266">
        <v>0</v>
      </c>
      <c r="KX130" s="259" t="s">
        <v>196</v>
      </c>
      <c r="KY130" s="258">
        <v>0</v>
      </c>
      <c r="KZ130" s="266">
        <v>0</v>
      </c>
      <c r="LA130" s="260">
        <v>0</v>
      </c>
      <c r="LB130" s="266">
        <v>0</v>
      </c>
      <c r="LE130" s="259" t="s">
        <v>196</v>
      </c>
      <c r="LF130" s="258">
        <v>0</v>
      </c>
      <c r="LG130" s="266">
        <v>0</v>
      </c>
      <c r="LH130" s="260">
        <v>0</v>
      </c>
      <c r="LI130" s="266">
        <v>0</v>
      </c>
      <c r="LL130" s="259" t="s">
        <v>196</v>
      </c>
      <c r="LM130" s="258">
        <v>0</v>
      </c>
      <c r="LN130" s="266">
        <v>0</v>
      </c>
      <c r="LO130" s="260">
        <v>0</v>
      </c>
      <c r="LP130" s="266">
        <v>0</v>
      </c>
      <c r="LS130" s="259" t="s">
        <v>196</v>
      </c>
      <c r="LT130" s="258">
        <v>0</v>
      </c>
      <c r="LU130" s="266">
        <v>0</v>
      </c>
      <c r="LV130" s="260">
        <v>0</v>
      </c>
      <c r="LW130" s="266">
        <v>0</v>
      </c>
      <c r="LZ130" s="208" t="s">
        <v>196</v>
      </c>
      <c r="MA130" s="209">
        <v>0</v>
      </c>
      <c r="MB130" s="210">
        <v>0</v>
      </c>
      <c r="MC130" s="211">
        <v>0</v>
      </c>
      <c r="MD130" s="210">
        <v>0</v>
      </c>
      <c r="MG130" s="208" t="s">
        <v>196</v>
      </c>
      <c r="MH130" s="209">
        <v>0</v>
      </c>
      <c r="MI130" s="210">
        <v>0</v>
      </c>
      <c r="MJ130" s="211">
        <v>0</v>
      </c>
      <c r="MK130" s="210">
        <v>0</v>
      </c>
      <c r="MN130" s="208" t="s">
        <v>196</v>
      </c>
      <c r="MO130" s="209">
        <v>0</v>
      </c>
      <c r="MP130" s="210">
        <v>0</v>
      </c>
      <c r="MQ130" s="211">
        <v>0</v>
      </c>
      <c r="MR130" s="210">
        <v>0</v>
      </c>
      <c r="MU130" s="208" t="s">
        <v>196</v>
      </c>
      <c r="MV130" s="209">
        <v>0</v>
      </c>
      <c r="MW130" s="210">
        <v>0</v>
      </c>
      <c r="MX130" s="211">
        <v>0</v>
      </c>
      <c r="MY130" s="210">
        <v>0</v>
      </c>
      <c r="NB130" s="208" t="s">
        <v>196</v>
      </c>
      <c r="NC130" s="209">
        <v>0</v>
      </c>
      <c r="ND130" s="210">
        <v>0</v>
      </c>
      <c r="NE130" s="211">
        <v>0</v>
      </c>
      <c r="NF130" s="210">
        <v>0</v>
      </c>
      <c r="NI130" s="208" t="s">
        <v>196</v>
      </c>
      <c r="NJ130" s="209">
        <v>0</v>
      </c>
      <c r="NK130" s="210">
        <v>0</v>
      </c>
      <c r="NL130" s="211">
        <v>0</v>
      </c>
      <c r="NM130" s="210">
        <v>0</v>
      </c>
      <c r="NP130" s="208" t="s">
        <v>196</v>
      </c>
      <c r="NQ130" s="209">
        <v>0</v>
      </c>
      <c r="NR130" s="210">
        <v>0</v>
      </c>
      <c r="NS130" s="211">
        <v>0</v>
      </c>
      <c r="NT130" s="210">
        <v>0</v>
      </c>
      <c r="NW130" s="208" t="s">
        <v>196</v>
      </c>
      <c r="NX130" s="209">
        <v>0</v>
      </c>
      <c r="NY130" s="210">
        <v>0</v>
      </c>
      <c r="NZ130" s="211">
        <v>0</v>
      </c>
      <c r="OA130" s="210">
        <v>0</v>
      </c>
      <c r="OD130" s="208" t="s">
        <v>196</v>
      </c>
      <c r="OE130" s="209">
        <v>0</v>
      </c>
      <c r="OF130" s="210">
        <v>0</v>
      </c>
      <c r="OG130" s="211">
        <v>0</v>
      </c>
      <c r="OH130" s="210">
        <v>0</v>
      </c>
      <c r="OK130" s="208" t="s">
        <v>196</v>
      </c>
      <c r="OL130" s="209">
        <v>0</v>
      </c>
      <c r="OM130" s="210">
        <v>0</v>
      </c>
      <c r="ON130" s="211">
        <v>0</v>
      </c>
      <c r="OO130" s="210">
        <v>0</v>
      </c>
      <c r="OR130" s="208" t="s">
        <v>196</v>
      </c>
      <c r="OS130" s="209">
        <v>0</v>
      </c>
      <c r="OT130" s="210">
        <v>0</v>
      </c>
      <c r="OU130" s="211">
        <v>0</v>
      </c>
      <c r="OV130" s="210">
        <v>0</v>
      </c>
      <c r="OY130" s="208" t="s">
        <v>196</v>
      </c>
      <c r="OZ130" s="209">
        <v>0</v>
      </c>
      <c r="PA130" s="210">
        <v>0</v>
      </c>
      <c r="PB130" s="211">
        <v>0</v>
      </c>
      <c r="PC130" s="210">
        <v>0</v>
      </c>
      <c r="PF130" s="208" t="s">
        <v>196</v>
      </c>
      <c r="PG130" s="209">
        <v>0</v>
      </c>
      <c r="PH130" s="210">
        <v>0</v>
      </c>
      <c r="PI130" s="211">
        <v>0</v>
      </c>
      <c r="PJ130" s="210">
        <v>0</v>
      </c>
    </row>
    <row r="131" spans="1:426" ht="18" x14ac:dyDescent="0.35">
      <c r="A131" s="259" t="s">
        <v>77</v>
      </c>
      <c r="B131" s="258">
        <v>0</v>
      </c>
      <c r="C131" s="266">
        <v>0</v>
      </c>
      <c r="D131" s="260">
        <v>0</v>
      </c>
      <c r="E131" s="266">
        <v>0</v>
      </c>
      <c r="I131" s="259" t="s">
        <v>77</v>
      </c>
      <c r="J131" s="258">
        <v>0</v>
      </c>
      <c r="K131" s="266">
        <v>0</v>
      </c>
      <c r="L131" s="260">
        <v>0</v>
      </c>
      <c r="M131" s="266">
        <v>0</v>
      </c>
      <c r="P131" s="259" t="s">
        <v>77</v>
      </c>
      <c r="Q131" s="258">
        <v>0</v>
      </c>
      <c r="R131" s="266">
        <v>0</v>
      </c>
      <c r="S131" s="260">
        <v>0</v>
      </c>
      <c r="T131" s="266">
        <v>0</v>
      </c>
      <c r="W131" s="259" t="s">
        <v>77</v>
      </c>
      <c r="X131" s="258">
        <v>0</v>
      </c>
      <c r="Y131" s="266">
        <v>0</v>
      </c>
      <c r="Z131" s="260">
        <v>0</v>
      </c>
      <c r="AA131" s="266">
        <v>0</v>
      </c>
      <c r="AD131" s="259" t="s">
        <v>77</v>
      </c>
      <c r="AE131" s="258">
        <v>0</v>
      </c>
      <c r="AF131" s="266">
        <v>0</v>
      </c>
      <c r="AG131" s="260">
        <v>0</v>
      </c>
      <c r="AH131" s="266">
        <v>0</v>
      </c>
      <c r="AK131" s="259" t="s">
        <v>77</v>
      </c>
      <c r="AL131" s="258">
        <v>0</v>
      </c>
      <c r="AM131" s="266">
        <v>0</v>
      </c>
      <c r="AN131" s="260">
        <v>0</v>
      </c>
      <c r="AO131" s="266">
        <v>0</v>
      </c>
      <c r="AR131" s="259" t="s">
        <v>77</v>
      </c>
      <c r="AS131" s="258">
        <v>0</v>
      </c>
      <c r="AT131" s="266">
        <v>0</v>
      </c>
      <c r="AU131" s="260">
        <v>0</v>
      </c>
      <c r="AV131" s="266">
        <v>0</v>
      </c>
      <c r="AY131" s="259" t="s">
        <v>77</v>
      </c>
      <c r="AZ131" s="258">
        <v>0</v>
      </c>
      <c r="BA131" s="266">
        <v>0</v>
      </c>
      <c r="BB131" s="260">
        <v>0</v>
      </c>
      <c r="BC131" s="266">
        <v>0</v>
      </c>
      <c r="BF131" s="259" t="s">
        <v>77</v>
      </c>
      <c r="BG131" s="258">
        <v>0</v>
      </c>
      <c r="BH131" s="266">
        <v>0</v>
      </c>
      <c r="BI131" s="260">
        <v>0</v>
      </c>
      <c r="BJ131" s="266">
        <v>0</v>
      </c>
      <c r="BM131" s="259" t="s">
        <v>77</v>
      </c>
      <c r="BN131" s="258">
        <v>0</v>
      </c>
      <c r="BO131" s="266">
        <v>0</v>
      </c>
      <c r="BP131" s="260">
        <v>0</v>
      </c>
      <c r="BQ131" s="266">
        <v>0</v>
      </c>
      <c r="BT131" s="259" t="s">
        <v>77</v>
      </c>
      <c r="BU131" s="258">
        <v>0</v>
      </c>
      <c r="BV131" s="266">
        <v>0</v>
      </c>
      <c r="BW131" s="260">
        <v>0</v>
      </c>
      <c r="BX131" s="266">
        <v>0</v>
      </c>
      <c r="CA131" s="259" t="s">
        <v>77</v>
      </c>
      <c r="CB131" s="258">
        <v>0</v>
      </c>
      <c r="CC131" s="266">
        <v>0</v>
      </c>
      <c r="CD131" s="260">
        <v>0</v>
      </c>
      <c r="CE131" s="266">
        <v>0</v>
      </c>
      <c r="CH131" s="259" t="s">
        <v>77</v>
      </c>
      <c r="CI131" s="258">
        <v>0</v>
      </c>
      <c r="CJ131" s="266">
        <v>0</v>
      </c>
      <c r="CK131" s="260">
        <v>0</v>
      </c>
      <c r="CL131" s="266">
        <v>0</v>
      </c>
      <c r="CO131" s="259" t="s">
        <v>77</v>
      </c>
      <c r="CP131" s="258">
        <v>0</v>
      </c>
      <c r="CQ131" s="266">
        <v>0</v>
      </c>
      <c r="CR131" s="260">
        <v>0</v>
      </c>
      <c r="CS131" s="266">
        <v>0</v>
      </c>
      <c r="CV131" s="259" t="s">
        <v>77</v>
      </c>
      <c r="CW131" s="258">
        <v>0</v>
      </c>
      <c r="CX131" s="266">
        <v>0</v>
      </c>
      <c r="CY131" s="260">
        <v>0</v>
      </c>
      <c r="CZ131" s="266">
        <v>0</v>
      </c>
      <c r="DC131" s="259" t="s">
        <v>77</v>
      </c>
      <c r="DD131" s="258">
        <v>0</v>
      </c>
      <c r="DE131" s="266">
        <v>0</v>
      </c>
      <c r="DF131" s="260">
        <v>0</v>
      </c>
      <c r="DG131" s="266">
        <v>0</v>
      </c>
      <c r="DJ131" s="259" t="s">
        <v>77</v>
      </c>
      <c r="DK131" s="258">
        <v>0</v>
      </c>
      <c r="DL131" s="266">
        <v>0</v>
      </c>
      <c r="DM131" s="260">
        <v>0</v>
      </c>
      <c r="DN131" s="266">
        <v>0</v>
      </c>
      <c r="DQ131" s="259" t="s">
        <v>77</v>
      </c>
      <c r="DR131" s="258">
        <v>0</v>
      </c>
      <c r="DS131" s="266">
        <v>0</v>
      </c>
      <c r="DT131" s="260">
        <v>0</v>
      </c>
      <c r="DU131" s="266">
        <v>0</v>
      </c>
      <c r="DX131" s="259" t="s">
        <v>77</v>
      </c>
      <c r="DY131" s="258">
        <v>0</v>
      </c>
      <c r="DZ131" s="266">
        <v>0</v>
      </c>
      <c r="EA131" s="260">
        <v>0</v>
      </c>
      <c r="EB131" s="266">
        <v>0</v>
      </c>
      <c r="EE131" s="259" t="s">
        <v>77</v>
      </c>
      <c r="EF131" s="258">
        <v>0</v>
      </c>
      <c r="EG131" s="266">
        <v>0</v>
      </c>
      <c r="EH131" s="260">
        <v>0</v>
      </c>
      <c r="EI131" s="266">
        <v>0</v>
      </c>
      <c r="EL131" s="259" t="s">
        <v>77</v>
      </c>
      <c r="EM131" s="258">
        <v>0</v>
      </c>
      <c r="EN131" s="266">
        <v>0</v>
      </c>
      <c r="EO131" s="260">
        <v>0</v>
      </c>
      <c r="EP131" s="266">
        <v>0</v>
      </c>
      <c r="ES131" s="259" t="s">
        <v>77</v>
      </c>
      <c r="ET131" s="258">
        <v>0</v>
      </c>
      <c r="EU131" s="266">
        <v>0</v>
      </c>
      <c r="EV131" s="260">
        <v>0</v>
      </c>
      <c r="EW131" s="266">
        <v>0</v>
      </c>
      <c r="EZ131" s="259" t="s">
        <v>77</v>
      </c>
      <c r="FA131" s="258">
        <v>0</v>
      </c>
      <c r="FB131" s="266">
        <v>0</v>
      </c>
      <c r="FC131" s="260">
        <v>0</v>
      </c>
      <c r="FD131" s="266">
        <v>0</v>
      </c>
      <c r="FG131" s="259" t="s">
        <v>77</v>
      </c>
      <c r="FH131" s="258">
        <v>0</v>
      </c>
      <c r="FI131" s="266">
        <v>0</v>
      </c>
      <c r="FJ131" s="260">
        <v>0</v>
      </c>
      <c r="FK131" s="266">
        <v>0</v>
      </c>
      <c r="FN131" s="259" t="s">
        <v>77</v>
      </c>
      <c r="FO131" s="258">
        <v>0</v>
      </c>
      <c r="FP131" s="266">
        <v>0</v>
      </c>
      <c r="FQ131" s="260">
        <v>0</v>
      </c>
      <c r="FR131" s="266">
        <v>0</v>
      </c>
      <c r="FU131" s="259" t="s">
        <v>77</v>
      </c>
      <c r="FV131" s="258">
        <v>0</v>
      </c>
      <c r="FW131" s="266">
        <v>0</v>
      </c>
      <c r="FX131" s="260">
        <v>0</v>
      </c>
      <c r="FY131" s="266">
        <v>0</v>
      </c>
      <c r="GB131" s="259" t="s">
        <v>77</v>
      </c>
      <c r="GC131" s="258">
        <v>0</v>
      </c>
      <c r="GD131" s="266">
        <v>0</v>
      </c>
      <c r="GE131" s="260">
        <v>0</v>
      </c>
      <c r="GF131" s="266">
        <v>0</v>
      </c>
      <c r="GI131" s="259" t="s">
        <v>77</v>
      </c>
      <c r="GJ131" s="258">
        <v>0</v>
      </c>
      <c r="GK131" s="266">
        <v>0</v>
      </c>
      <c r="GL131" s="260">
        <v>0</v>
      </c>
      <c r="GM131" s="266">
        <v>0</v>
      </c>
      <c r="GP131" s="259" t="s">
        <v>77</v>
      </c>
      <c r="GQ131" s="258">
        <v>0</v>
      </c>
      <c r="GR131" s="266">
        <v>0</v>
      </c>
      <c r="GS131" s="260">
        <v>0</v>
      </c>
      <c r="GT131" s="266">
        <v>0</v>
      </c>
      <c r="GW131" s="259" t="s">
        <v>77</v>
      </c>
      <c r="GX131" s="258">
        <v>0</v>
      </c>
      <c r="GY131" s="266">
        <v>0</v>
      </c>
      <c r="GZ131" s="260">
        <v>0</v>
      </c>
      <c r="HA131" s="266">
        <v>0</v>
      </c>
      <c r="HD131" s="259" t="s">
        <v>77</v>
      </c>
      <c r="HE131" s="258">
        <v>0</v>
      </c>
      <c r="HF131" s="266">
        <v>0</v>
      </c>
      <c r="HG131" s="260">
        <v>0</v>
      </c>
      <c r="HH131" s="266">
        <v>0</v>
      </c>
      <c r="HK131" s="259" t="s">
        <v>77</v>
      </c>
      <c r="HL131" s="258">
        <v>0</v>
      </c>
      <c r="HM131" s="266">
        <v>0</v>
      </c>
      <c r="HN131" s="260">
        <v>0</v>
      </c>
      <c r="HO131" s="266">
        <v>0</v>
      </c>
      <c r="HR131" s="259" t="s">
        <v>77</v>
      </c>
      <c r="HS131" s="258">
        <v>0</v>
      </c>
      <c r="HT131" s="266">
        <v>0</v>
      </c>
      <c r="HU131" s="260">
        <v>0</v>
      </c>
      <c r="HV131" s="266">
        <v>0</v>
      </c>
      <c r="HY131" s="259" t="s">
        <v>77</v>
      </c>
      <c r="HZ131" s="258">
        <v>0</v>
      </c>
      <c r="IA131" s="266">
        <v>0</v>
      </c>
      <c r="IB131" s="260">
        <v>0</v>
      </c>
      <c r="IC131" s="266">
        <v>0</v>
      </c>
      <c r="IF131" s="259" t="s">
        <v>77</v>
      </c>
      <c r="IG131" s="258">
        <v>0</v>
      </c>
      <c r="IH131" s="266">
        <v>0</v>
      </c>
      <c r="II131" s="260">
        <v>0</v>
      </c>
      <c r="IJ131" s="266">
        <v>0</v>
      </c>
      <c r="IM131" s="259" t="s">
        <v>77</v>
      </c>
      <c r="IN131" s="258">
        <v>0</v>
      </c>
      <c r="IO131" s="266">
        <v>0</v>
      </c>
      <c r="IP131" s="260">
        <v>0</v>
      </c>
      <c r="IQ131" s="266">
        <v>0</v>
      </c>
      <c r="IT131" s="259" t="s">
        <v>77</v>
      </c>
      <c r="IU131" s="258">
        <v>0</v>
      </c>
      <c r="IV131" s="266">
        <v>0</v>
      </c>
      <c r="IW131" s="260">
        <v>0</v>
      </c>
      <c r="IX131" s="266">
        <v>0</v>
      </c>
      <c r="JA131" s="259" t="s">
        <v>77</v>
      </c>
      <c r="JB131" s="258">
        <v>0</v>
      </c>
      <c r="JC131" s="266">
        <v>0</v>
      </c>
      <c r="JD131" s="260">
        <v>0</v>
      </c>
      <c r="JE131" s="266">
        <v>0</v>
      </c>
      <c r="JH131" s="259" t="s">
        <v>77</v>
      </c>
      <c r="JI131" s="258">
        <v>0</v>
      </c>
      <c r="JJ131" s="266">
        <v>0</v>
      </c>
      <c r="JK131" s="260">
        <v>0</v>
      </c>
      <c r="JL131" s="266">
        <v>0</v>
      </c>
      <c r="JO131" s="259" t="s">
        <v>77</v>
      </c>
      <c r="JP131" s="258">
        <v>0</v>
      </c>
      <c r="JQ131" s="266">
        <v>0</v>
      </c>
      <c r="JR131" s="260">
        <v>0</v>
      </c>
      <c r="JS131" s="266">
        <v>0</v>
      </c>
      <c r="JV131" s="259" t="s">
        <v>77</v>
      </c>
      <c r="JW131" s="258">
        <v>0</v>
      </c>
      <c r="JX131" s="266">
        <v>0</v>
      </c>
      <c r="JY131" s="260">
        <v>0</v>
      </c>
      <c r="JZ131" s="266">
        <v>0</v>
      </c>
      <c r="KC131" s="259" t="s">
        <v>77</v>
      </c>
      <c r="KD131" s="258">
        <v>0</v>
      </c>
      <c r="KE131" s="266">
        <v>0</v>
      </c>
      <c r="KF131" s="260">
        <v>0</v>
      </c>
      <c r="KG131" s="266">
        <v>0</v>
      </c>
      <c r="KJ131" s="259" t="s">
        <v>77</v>
      </c>
      <c r="KK131" s="258">
        <v>0</v>
      </c>
      <c r="KL131" s="266">
        <v>0</v>
      </c>
      <c r="KM131" s="260">
        <v>0</v>
      </c>
      <c r="KN131" s="266">
        <v>0</v>
      </c>
      <c r="KQ131" s="259" t="s">
        <v>77</v>
      </c>
      <c r="KR131" s="258">
        <v>0</v>
      </c>
      <c r="KS131" s="266">
        <v>0</v>
      </c>
      <c r="KT131" s="260">
        <v>0</v>
      </c>
      <c r="KU131" s="266">
        <v>0</v>
      </c>
      <c r="KX131" s="259" t="s">
        <v>77</v>
      </c>
      <c r="KY131" s="258">
        <v>0</v>
      </c>
      <c r="KZ131" s="266">
        <v>0</v>
      </c>
      <c r="LA131" s="260">
        <v>0</v>
      </c>
      <c r="LB131" s="266">
        <v>0</v>
      </c>
      <c r="LE131" s="259" t="s">
        <v>77</v>
      </c>
      <c r="LF131" s="258">
        <v>0</v>
      </c>
      <c r="LG131" s="266">
        <v>0</v>
      </c>
      <c r="LH131" s="260">
        <v>0</v>
      </c>
      <c r="LI131" s="266">
        <v>0</v>
      </c>
      <c r="LL131" s="259" t="s">
        <v>77</v>
      </c>
      <c r="LM131" s="258">
        <v>0</v>
      </c>
      <c r="LN131" s="266">
        <v>0</v>
      </c>
      <c r="LO131" s="260">
        <v>0</v>
      </c>
      <c r="LP131" s="266">
        <v>0</v>
      </c>
      <c r="LS131" s="259" t="s">
        <v>77</v>
      </c>
      <c r="LT131" s="258">
        <v>0</v>
      </c>
      <c r="LU131" s="266">
        <v>0</v>
      </c>
      <c r="LV131" s="260">
        <v>0</v>
      </c>
      <c r="LW131" s="266">
        <v>0</v>
      </c>
      <c r="LZ131" s="208" t="s">
        <v>77</v>
      </c>
      <c r="MA131" s="209">
        <v>0</v>
      </c>
      <c r="MB131" s="210">
        <v>0</v>
      </c>
      <c r="MC131" s="211">
        <v>0</v>
      </c>
      <c r="MD131" s="210">
        <v>0</v>
      </c>
      <c r="MG131" s="208" t="s">
        <v>77</v>
      </c>
      <c r="MH131" s="209">
        <v>0</v>
      </c>
      <c r="MI131" s="210">
        <v>0</v>
      </c>
      <c r="MJ131" s="211">
        <v>0</v>
      </c>
      <c r="MK131" s="210">
        <v>0</v>
      </c>
      <c r="MN131" s="208" t="s">
        <v>77</v>
      </c>
      <c r="MO131" s="209">
        <v>0</v>
      </c>
      <c r="MP131" s="210">
        <v>0</v>
      </c>
      <c r="MQ131" s="211">
        <v>0</v>
      </c>
      <c r="MR131" s="210">
        <v>0</v>
      </c>
      <c r="MU131" s="208" t="s">
        <v>77</v>
      </c>
      <c r="MV131" s="209">
        <v>0</v>
      </c>
      <c r="MW131" s="210">
        <v>0</v>
      </c>
      <c r="MX131" s="211">
        <v>0</v>
      </c>
      <c r="MY131" s="210">
        <v>0</v>
      </c>
      <c r="NB131" s="208" t="s">
        <v>77</v>
      </c>
      <c r="NC131" s="209">
        <v>0</v>
      </c>
      <c r="ND131" s="210">
        <v>0</v>
      </c>
      <c r="NE131" s="211">
        <v>0</v>
      </c>
      <c r="NF131" s="210">
        <v>0</v>
      </c>
      <c r="NI131" s="208" t="s">
        <v>77</v>
      </c>
      <c r="NJ131" s="209">
        <v>0</v>
      </c>
      <c r="NK131" s="210">
        <v>0</v>
      </c>
      <c r="NL131" s="211">
        <v>0</v>
      </c>
      <c r="NM131" s="210">
        <v>0</v>
      </c>
      <c r="NP131" s="208" t="s">
        <v>77</v>
      </c>
      <c r="NQ131" s="209">
        <v>0</v>
      </c>
      <c r="NR131" s="210">
        <v>0</v>
      </c>
      <c r="NS131" s="211">
        <v>0</v>
      </c>
      <c r="NT131" s="210">
        <v>0</v>
      </c>
      <c r="NW131" s="208" t="s">
        <v>77</v>
      </c>
      <c r="NX131" s="209">
        <v>0</v>
      </c>
      <c r="NY131" s="210">
        <v>0</v>
      </c>
      <c r="NZ131" s="211">
        <v>0</v>
      </c>
      <c r="OA131" s="210">
        <v>0</v>
      </c>
      <c r="OD131" s="208" t="s">
        <v>77</v>
      </c>
      <c r="OE131" s="209">
        <v>0</v>
      </c>
      <c r="OF131" s="210">
        <v>0</v>
      </c>
      <c r="OG131" s="211">
        <v>0</v>
      </c>
      <c r="OH131" s="210">
        <v>0</v>
      </c>
      <c r="OK131" s="208" t="s">
        <v>77</v>
      </c>
      <c r="OL131" s="209">
        <v>0</v>
      </c>
      <c r="OM131" s="210">
        <v>0</v>
      </c>
      <c r="ON131" s="211">
        <v>0</v>
      </c>
      <c r="OO131" s="210">
        <v>0</v>
      </c>
      <c r="OR131" s="208" t="s">
        <v>77</v>
      </c>
      <c r="OS131" s="209">
        <v>0</v>
      </c>
      <c r="OT131" s="210">
        <v>0</v>
      </c>
      <c r="OU131" s="211">
        <v>0</v>
      </c>
      <c r="OV131" s="210">
        <v>0</v>
      </c>
      <c r="OY131" s="208" t="s">
        <v>77</v>
      </c>
      <c r="OZ131" s="209">
        <v>0</v>
      </c>
      <c r="PA131" s="210">
        <v>0</v>
      </c>
      <c r="PB131" s="211">
        <v>0</v>
      </c>
      <c r="PC131" s="210">
        <v>0</v>
      </c>
      <c r="PF131" s="208" t="s">
        <v>77</v>
      </c>
      <c r="PG131" s="209">
        <v>0</v>
      </c>
      <c r="PH131" s="210">
        <v>0</v>
      </c>
      <c r="PI131" s="211">
        <v>0</v>
      </c>
      <c r="PJ131" s="210">
        <v>0</v>
      </c>
    </row>
    <row r="132" spans="1:426" ht="18" x14ac:dyDescent="0.35">
      <c r="A132" s="259" t="s">
        <v>80</v>
      </c>
      <c r="B132" s="258">
        <v>0</v>
      </c>
      <c r="C132" s="266">
        <v>0</v>
      </c>
      <c r="D132" s="260">
        <v>0</v>
      </c>
      <c r="E132" s="266">
        <v>0</v>
      </c>
      <c r="I132" s="259" t="s">
        <v>80</v>
      </c>
      <c r="J132" s="258">
        <v>0</v>
      </c>
      <c r="K132" s="266">
        <v>0</v>
      </c>
      <c r="L132" s="260">
        <v>0</v>
      </c>
      <c r="M132" s="266">
        <v>0</v>
      </c>
      <c r="P132" s="259" t="s">
        <v>80</v>
      </c>
      <c r="Q132" s="258">
        <v>0</v>
      </c>
      <c r="R132" s="266">
        <v>0</v>
      </c>
      <c r="S132" s="260">
        <v>0</v>
      </c>
      <c r="T132" s="266">
        <v>0</v>
      </c>
      <c r="W132" s="259" t="s">
        <v>80</v>
      </c>
      <c r="X132" s="258">
        <v>0</v>
      </c>
      <c r="Y132" s="266">
        <v>0</v>
      </c>
      <c r="Z132" s="260">
        <v>0</v>
      </c>
      <c r="AA132" s="266">
        <v>0</v>
      </c>
      <c r="AD132" s="259" t="s">
        <v>80</v>
      </c>
      <c r="AE132" s="258">
        <v>0</v>
      </c>
      <c r="AF132" s="266">
        <v>0</v>
      </c>
      <c r="AG132" s="260">
        <v>0</v>
      </c>
      <c r="AH132" s="266">
        <v>0</v>
      </c>
      <c r="AK132" s="259" t="s">
        <v>80</v>
      </c>
      <c r="AL132" s="258">
        <v>0</v>
      </c>
      <c r="AM132" s="266">
        <v>0</v>
      </c>
      <c r="AN132" s="260">
        <v>0</v>
      </c>
      <c r="AO132" s="266">
        <v>0</v>
      </c>
      <c r="AR132" s="259" t="s">
        <v>80</v>
      </c>
      <c r="AS132" s="258">
        <v>0</v>
      </c>
      <c r="AT132" s="266">
        <v>0</v>
      </c>
      <c r="AU132" s="260">
        <v>0</v>
      </c>
      <c r="AV132" s="266">
        <v>0</v>
      </c>
      <c r="AY132" s="259" t="s">
        <v>80</v>
      </c>
      <c r="AZ132" s="258">
        <v>0</v>
      </c>
      <c r="BA132" s="266">
        <v>0</v>
      </c>
      <c r="BB132" s="260">
        <v>0</v>
      </c>
      <c r="BC132" s="266">
        <v>0</v>
      </c>
      <c r="BF132" s="259" t="s">
        <v>80</v>
      </c>
      <c r="BG132" s="258">
        <v>0</v>
      </c>
      <c r="BH132" s="266">
        <v>0</v>
      </c>
      <c r="BI132" s="260">
        <v>0</v>
      </c>
      <c r="BJ132" s="266">
        <v>0</v>
      </c>
      <c r="BM132" s="259" t="s">
        <v>80</v>
      </c>
      <c r="BN132" s="258">
        <v>0</v>
      </c>
      <c r="BO132" s="266">
        <v>0</v>
      </c>
      <c r="BP132" s="260">
        <v>0</v>
      </c>
      <c r="BQ132" s="266">
        <v>0</v>
      </c>
      <c r="BT132" s="259" t="s">
        <v>80</v>
      </c>
      <c r="BU132" s="258">
        <v>0</v>
      </c>
      <c r="BV132" s="266">
        <v>0</v>
      </c>
      <c r="BW132" s="260">
        <v>0</v>
      </c>
      <c r="BX132" s="266">
        <v>0</v>
      </c>
      <c r="CA132" s="259" t="s">
        <v>80</v>
      </c>
      <c r="CB132" s="258">
        <v>0</v>
      </c>
      <c r="CC132" s="266">
        <v>0</v>
      </c>
      <c r="CD132" s="260">
        <v>0</v>
      </c>
      <c r="CE132" s="266">
        <v>0</v>
      </c>
      <c r="CH132" s="259" t="s">
        <v>80</v>
      </c>
      <c r="CI132" s="258">
        <v>0</v>
      </c>
      <c r="CJ132" s="266">
        <v>0</v>
      </c>
      <c r="CK132" s="260">
        <v>0</v>
      </c>
      <c r="CL132" s="266">
        <v>0</v>
      </c>
      <c r="CO132" s="259" t="s">
        <v>80</v>
      </c>
      <c r="CP132" s="258">
        <v>0</v>
      </c>
      <c r="CQ132" s="266">
        <v>0</v>
      </c>
      <c r="CR132" s="260">
        <v>0</v>
      </c>
      <c r="CS132" s="266">
        <v>0</v>
      </c>
      <c r="CV132" s="259" t="s">
        <v>80</v>
      </c>
      <c r="CW132" s="258">
        <v>0</v>
      </c>
      <c r="CX132" s="266">
        <v>0</v>
      </c>
      <c r="CY132" s="260">
        <v>0</v>
      </c>
      <c r="CZ132" s="266">
        <v>0</v>
      </c>
      <c r="DC132" s="259" t="s">
        <v>80</v>
      </c>
      <c r="DD132" s="258">
        <v>0</v>
      </c>
      <c r="DE132" s="266">
        <v>0</v>
      </c>
      <c r="DF132" s="260">
        <v>0</v>
      </c>
      <c r="DG132" s="266">
        <v>0</v>
      </c>
      <c r="DJ132" s="259" t="s">
        <v>80</v>
      </c>
      <c r="DK132" s="258">
        <v>0</v>
      </c>
      <c r="DL132" s="266">
        <v>0</v>
      </c>
      <c r="DM132" s="260">
        <v>0</v>
      </c>
      <c r="DN132" s="266">
        <v>0</v>
      </c>
      <c r="DQ132" s="259" t="s">
        <v>80</v>
      </c>
      <c r="DR132" s="258">
        <v>0</v>
      </c>
      <c r="DS132" s="266">
        <v>0</v>
      </c>
      <c r="DT132" s="260">
        <v>0</v>
      </c>
      <c r="DU132" s="266">
        <v>0</v>
      </c>
      <c r="DX132" s="259" t="s">
        <v>80</v>
      </c>
      <c r="DY132" s="258">
        <v>0</v>
      </c>
      <c r="DZ132" s="266">
        <v>0</v>
      </c>
      <c r="EA132" s="260">
        <v>0</v>
      </c>
      <c r="EB132" s="266">
        <v>0</v>
      </c>
      <c r="EE132" s="259" t="s">
        <v>80</v>
      </c>
      <c r="EF132" s="258">
        <v>0</v>
      </c>
      <c r="EG132" s="266">
        <v>0</v>
      </c>
      <c r="EH132" s="260">
        <v>0</v>
      </c>
      <c r="EI132" s="266">
        <v>0</v>
      </c>
      <c r="EL132" s="259" t="s">
        <v>80</v>
      </c>
      <c r="EM132" s="258">
        <v>0</v>
      </c>
      <c r="EN132" s="266">
        <v>0</v>
      </c>
      <c r="EO132" s="260">
        <v>0</v>
      </c>
      <c r="EP132" s="266">
        <v>0</v>
      </c>
      <c r="ES132" s="259" t="s">
        <v>80</v>
      </c>
      <c r="ET132" s="258">
        <v>0</v>
      </c>
      <c r="EU132" s="266">
        <v>0</v>
      </c>
      <c r="EV132" s="260">
        <v>0</v>
      </c>
      <c r="EW132" s="266">
        <v>0</v>
      </c>
      <c r="EZ132" s="259" t="s">
        <v>80</v>
      </c>
      <c r="FA132" s="258">
        <v>0</v>
      </c>
      <c r="FB132" s="266">
        <v>0</v>
      </c>
      <c r="FC132" s="260">
        <v>0</v>
      </c>
      <c r="FD132" s="266">
        <v>0</v>
      </c>
      <c r="FG132" s="259" t="s">
        <v>80</v>
      </c>
      <c r="FH132" s="258">
        <v>0</v>
      </c>
      <c r="FI132" s="266">
        <v>0</v>
      </c>
      <c r="FJ132" s="260">
        <v>0</v>
      </c>
      <c r="FK132" s="266">
        <v>0</v>
      </c>
      <c r="FN132" s="259" t="s">
        <v>80</v>
      </c>
      <c r="FO132" s="258">
        <v>0</v>
      </c>
      <c r="FP132" s="266">
        <v>0</v>
      </c>
      <c r="FQ132" s="260">
        <v>0</v>
      </c>
      <c r="FR132" s="266">
        <v>0</v>
      </c>
      <c r="FU132" s="259" t="s">
        <v>80</v>
      </c>
      <c r="FV132" s="258">
        <v>0</v>
      </c>
      <c r="FW132" s="266">
        <v>0</v>
      </c>
      <c r="FX132" s="260">
        <v>0</v>
      </c>
      <c r="FY132" s="266">
        <v>0</v>
      </c>
      <c r="GB132" s="259" t="s">
        <v>80</v>
      </c>
      <c r="GC132" s="258">
        <v>0</v>
      </c>
      <c r="GD132" s="266">
        <v>0</v>
      </c>
      <c r="GE132" s="260">
        <v>0</v>
      </c>
      <c r="GF132" s="266">
        <v>0</v>
      </c>
      <c r="GI132" s="259" t="s">
        <v>80</v>
      </c>
      <c r="GJ132" s="258">
        <v>0</v>
      </c>
      <c r="GK132" s="266">
        <v>0</v>
      </c>
      <c r="GL132" s="260">
        <v>0</v>
      </c>
      <c r="GM132" s="266">
        <v>0</v>
      </c>
      <c r="GP132" s="259" t="s">
        <v>80</v>
      </c>
      <c r="GQ132" s="258">
        <v>0</v>
      </c>
      <c r="GR132" s="266">
        <v>0</v>
      </c>
      <c r="GS132" s="260">
        <v>0</v>
      </c>
      <c r="GT132" s="266">
        <v>0</v>
      </c>
      <c r="GW132" s="259" t="s">
        <v>80</v>
      </c>
      <c r="GX132" s="258">
        <v>0</v>
      </c>
      <c r="GY132" s="266">
        <v>0</v>
      </c>
      <c r="GZ132" s="260">
        <v>0</v>
      </c>
      <c r="HA132" s="266">
        <v>0</v>
      </c>
      <c r="HD132" s="259" t="s">
        <v>80</v>
      </c>
      <c r="HE132" s="258">
        <v>0</v>
      </c>
      <c r="HF132" s="266">
        <v>0</v>
      </c>
      <c r="HG132" s="260">
        <v>0</v>
      </c>
      <c r="HH132" s="266">
        <v>0</v>
      </c>
      <c r="HK132" s="259" t="s">
        <v>80</v>
      </c>
      <c r="HL132" s="258">
        <v>0</v>
      </c>
      <c r="HM132" s="266">
        <v>0</v>
      </c>
      <c r="HN132" s="260">
        <v>0</v>
      </c>
      <c r="HO132" s="266">
        <v>0</v>
      </c>
      <c r="HR132" s="259" t="s">
        <v>80</v>
      </c>
      <c r="HS132" s="258">
        <v>0</v>
      </c>
      <c r="HT132" s="266">
        <v>0</v>
      </c>
      <c r="HU132" s="260">
        <v>0</v>
      </c>
      <c r="HV132" s="266">
        <v>0</v>
      </c>
      <c r="HY132" s="259" t="s">
        <v>80</v>
      </c>
      <c r="HZ132" s="258">
        <v>0</v>
      </c>
      <c r="IA132" s="266">
        <v>0</v>
      </c>
      <c r="IB132" s="260">
        <v>0</v>
      </c>
      <c r="IC132" s="266">
        <v>0</v>
      </c>
      <c r="IF132" s="259" t="s">
        <v>80</v>
      </c>
      <c r="IG132" s="258">
        <v>0</v>
      </c>
      <c r="IH132" s="266">
        <v>0</v>
      </c>
      <c r="II132" s="260">
        <v>0</v>
      </c>
      <c r="IJ132" s="266">
        <v>0</v>
      </c>
      <c r="IM132" s="259" t="s">
        <v>80</v>
      </c>
      <c r="IN132" s="258">
        <v>0</v>
      </c>
      <c r="IO132" s="266">
        <v>0</v>
      </c>
      <c r="IP132" s="260">
        <v>0</v>
      </c>
      <c r="IQ132" s="266">
        <v>0</v>
      </c>
      <c r="IT132" s="259" t="s">
        <v>80</v>
      </c>
      <c r="IU132" s="258">
        <v>0</v>
      </c>
      <c r="IV132" s="266">
        <v>0</v>
      </c>
      <c r="IW132" s="260">
        <v>0</v>
      </c>
      <c r="IX132" s="266">
        <v>0</v>
      </c>
      <c r="JA132" s="259" t="s">
        <v>80</v>
      </c>
      <c r="JB132" s="258">
        <v>0</v>
      </c>
      <c r="JC132" s="266">
        <v>0</v>
      </c>
      <c r="JD132" s="260">
        <v>0</v>
      </c>
      <c r="JE132" s="266">
        <v>0</v>
      </c>
      <c r="JH132" s="259" t="s">
        <v>80</v>
      </c>
      <c r="JI132" s="258">
        <v>0</v>
      </c>
      <c r="JJ132" s="266">
        <v>0</v>
      </c>
      <c r="JK132" s="260">
        <v>0</v>
      </c>
      <c r="JL132" s="266">
        <v>0</v>
      </c>
      <c r="JO132" s="259" t="s">
        <v>80</v>
      </c>
      <c r="JP132" s="258">
        <v>0</v>
      </c>
      <c r="JQ132" s="266">
        <v>0</v>
      </c>
      <c r="JR132" s="260">
        <v>0</v>
      </c>
      <c r="JS132" s="266">
        <v>0</v>
      </c>
      <c r="JV132" s="259" t="s">
        <v>80</v>
      </c>
      <c r="JW132" s="258">
        <v>0</v>
      </c>
      <c r="JX132" s="266">
        <v>0</v>
      </c>
      <c r="JY132" s="260">
        <v>0</v>
      </c>
      <c r="JZ132" s="266">
        <v>0</v>
      </c>
      <c r="KC132" s="259" t="s">
        <v>80</v>
      </c>
      <c r="KD132" s="258">
        <v>0</v>
      </c>
      <c r="KE132" s="266">
        <v>0</v>
      </c>
      <c r="KF132" s="260">
        <v>0</v>
      </c>
      <c r="KG132" s="266">
        <v>0</v>
      </c>
      <c r="KJ132" s="259" t="s">
        <v>80</v>
      </c>
      <c r="KK132" s="258">
        <v>0</v>
      </c>
      <c r="KL132" s="266">
        <v>0</v>
      </c>
      <c r="KM132" s="260">
        <v>0</v>
      </c>
      <c r="KN132" s="266">
        <v>0</v>
      </c>
      <c r="KQ132" s="259" t="s">
        <v>80</v>
      </c>
      <c r="KR132" s="258">
        <v>0</v>
      </c>
      <c r="KS132" s="266">
        <v>0</v>
      </c>
      <c r="KT132" s="260">
        <v>0</v>
      </c>
      <c r="KU132" s="266">
        <v>0</v>
      </c>
      <c r="KX132" s="259" t="s">
        <v>80</v>
      </c>
      <c r="KY132" s="258">
        <v>0</v>
      </c>
      <c r="KZ132" s="266">
        <v>0</v>
      </c>
      <c r="LA132" s="260">
        <v>0</v>
      </c>
      <c r="LB132" s="266">
        <v>0</v>
      </c>
      <c r="LE132" s="259" t="s">
        <v>80</v>
      </c>
      <c r="LF132" s="258">
        <v>0</v>
      </c>
      <c r="LG132" s="266">
        <v>0</v>
      </c>
      <c r="LH132" s="260">
        <v>0</v>
      </c>
      <c r="LI132" s="266">
        <v>0</v>
      </c>
      <c r="LL132" s="259" t="s">
        <v>80</v>
      </c>
      <c r="LM132" s="258">
        <v>0</v>
      </c>
      <c r="LN132" s="266">
        <v>0</v>
      </c>
      <c r="LO132" s="260">
        <v>0</v>
      </c>
      <c r="LP132" s="266">
        <v>0</v>
      </c>
      <c r="LS132" s="259" t="s">
        <v>80</v>
      </c>
      <c r="LT132" s="258">
        <v>0</v>
      </c>
      <c r="LU132" s="266">
        <v>0</v>
      </c>
      <c r="LV132" s="260">
        <v>0</v>
      </c>
      <c r="LW132" s="266">
        <v>0</v>
      </c>
      <c r="LZ132" s="208" t="s">
        <v>80</v>
      </c>
      <c r="MA132" s="209">
        <v>0</v>
      </c>
      <c r="MB132" s="210">
        <v>0</v>
      </c>
      <c r="MC132" s="211">
        <v>0</v>
      </c>
      <c r="MD132" s="210">
        <v>0</v>
      </c>
      <c r="MG132" s="208" t="s">
        <v>80</v>
      </c>
      <c r="MH132" s="209">
        <v>0</v>
      </c>
      <c r="MI132" s="210">
        <v>0</v>
      </c>
      <c r="MJ132" s="211">
        <v>0</v>
      </c>
      <c r="MK132" s="210">
        <v>0</v>
      </c>
      <c r="MN132" s="208" t="s">
        <v>80</v>
      </c>
      <c r="MO132" s="209">
        <v>0</v>
      </c>
      <c r="MP132" s="210">
        <v>0</v>
      </c>
      <c r="MQ132" s="211">
        <v>0</v>
      </c>
      <c r="MR132" s="210">
        <v>0</v>
      </c>
      <c r="MU132" s="208" t="s">
        <v>80</v>
      </c>
      <c r="MV132" s="209">
        <v>0</v>
      </c>
      <c r="MW132" s="210">
        <v>0</v>
      </c>
      <c r="MX132" s="211">
        <v>0</v>
      </c>
      <c r="MY132" s="210">
        <v>0</v>
      </c>
      <c r="NB132" s="208" t="s">
        <v>80</v>
      </c>
      <c r="NC132" s="209">
        <v>0</v>
      </c>
      <c r="ND132" s="210">
        <v>0</v>
      </c>
      <c r="NE132" s="211">
        <v>0</v>
      </c>
      <c r="NF132" s="210">
        <v>0</v>
      </c>
      <c r="NI132" s="208" t="s">
        <v>80</v>
      </c>
      <c r="NJ132" s="209">
        <v>0</v>
      </c>
      <c r="NK132" s="210">
        <v>0</v>
      </c>
      <c r="NL132" s="211">
        <v>0</v>
      </c>
      <c r="NM132" s="210">
        <v>0</v>
      </c>
      <c r="NP132" s="208" t="s">
        <v>80</v>
      </c>
      <c r="NQ132" s="209">
        <v>0</v>
      </c>
      <c r="NR132" s="210">
        <v>0</v>
      </c>
      <c r="NS132" s="211">
        <v>0</v>
      </c>
      <c r="NT132" s="210">
        <v>0</v>
      </c>
      <c r="NW132" s="208" t="s">
        <v>80</v>
      </c>
      <c r="NX132" s="209">
        <v>0</v>
      </c>
      <c r="NY132" s="210">
        <v>0</v>
      </c>
      <c r="NZ132" s="211">
        <v>0</v>
      </c>
      <c r="OA132" s="210">
        <v>0</v>
      </c>
      <c r="OD132" s="208" t="s">
        <v>80</v>
      </c>
      <c r="OE132" s="209">
        <v>0</v>
      </c>
      <c r="OF132" s="210">
        <v>0</v>
      </c>
      <c r="OG132" s="211">
        <v>0</v>
      </c>
      <c r="OH132" s="210">
        <v>0</v>
      </c>
      <c r="OK132" s="208" t="s">
        <v>80</v>
      </c>
      <c r="OL132" s="209">
        <v>0</v>
      </c>
      <c r="OM132" s="210">
        <v>0</v>
      </c>
      <c r="ON132" s="211">
        <v>0</v>
      </c>
      <c r="OO132" s="210">
        <v>0</v>
      </c>
      <c r="OR132" s="208" t="s">
        <v>80</v>
      </c>
      <c r="OS132" s="209">
        <v>0</v>
      </c>
      <c r="OT132" s="210">
        <v>0</v>
      </c>
      <c r="OU132" s="211">
        <v>0</v>
      </c>
      <c r="OV132" s="210">
        <v>0</v>
      </c>
      <c r="OY132" s="208" t="s">
        <v>80</v>
      </c>
      <c r="OZ132" s="209">
        <v>0</v>
      </c>
      <c r="PA132" s="210">
        <v>0</v>
      </c>
      <c r="PB132" s="211">
        <v>0</v>
      </c>
      <c r="PC132" s="210">
        <v>0</v>
      </c>
      <c r="PF132" s="208" t="s">
        <v>80</v>
      </c>
      <c r="PG132" s="209">
        <v>0</v>
      </c>
      <c r="PH132" s="210">
        <v>0</v>
      </c>
      <c r="PI132" s="211">
        <v>0</v>
      </c>
      <c r="PJ132" s="210">
        <v>0</v>
      </c>
    </row>
    <row r="133" spans="1:426" ht="18" x14ac:dyDescent="0.35">
      <c r="A133" s="259" t="s">
        <v>78</v>
      </c>
      <c r="B133" s="258">
        <v>0</v>
      </c>
      <c r="C133" s="266">
        <v>0</v>
      </c>
      <c r="D133" s="260">
        <v>0</v>
      </c>
      <c r="E133" s="266">
        <v>0</v>
      </c>
      <c r="I133" s="259" t="s">
        <v>78</v>
      </c>
      <c r="J133" s="258">
        <v>0</v>
      </c>
      <c r="K133" s="266">
        <v>0</v>
      </c>
      <c r="L133" s="260">
        <v>0</v>
      </c>
      <c r="M133" s="266">
        <v>0</v>
      </c>
      <c r="P133" s="259" t="s">
        <v>78</v>
      </c>
      <c r="Q133" s="258">
        <v>0</v>
      </c>
      <c r="R133" s="266">
        <v>0</v>
      </c>
      <c r="S133" s="260">
        <v>0</v>
      </c>
      <c r="T133" s="266">
        <v>0</v>
      </c>
      <c r="W133" s="259" t="s">
        <v>78</v>
      </c>
      <c r="X133" s="258">
        <v>0</v>
      </c>
      <c r="Y133" s="266">
        <v>0</v>
      </c>
      <c r="Z133" s="260">
        <v>0</v>
      </c>
      <c r="AA133" s="266">
        <v>0</v>
      </c>
      <c r="AD133" s="259" t="s">
        <v>78</v>
      </c>
      <c r="AE133" s="258">
        <v>0</v>
      </c>
      <c r="AF133" s="266">
        <v>0</v>
      </c>
      <c r="AG133" s="260">
        <v>0</v>
      </c>
      <c r="AH133" s="266">
        <v>0</v>
      </c>
      <c r="AK133" s="259" t="s">
        <v>78</v>
      </c>
      <c r="AL133" s="258">
        <v>0</v>
      </c>
      <c r="AM133" s="266">
        <v>0</v>
      </c>
      <c r="AN133" s="260">
        <v>0</v>
      </c>
      <c r="AO133" s="266">
        <v>0</v>
      </c>
      <c r="AR133" s="259" t="s">
        <v>78</v>
      </c>
      <c r="AS133" s="258">
        <v>0</v>
      </c>
      <c r="AT133" s="266">
        <v>0</v>
      </c>
      <c r="AU133" s="260">
        <v>0</v>
      </c>
      <c r="AV133" s="266">
        <v>0</v>
      </c>
      <c r="AY133" s="259" t="s">
        <v>78</v>
      </c>
      <c r="AZ133" s="258">
        <v>0</v>
      </c>
      <c r="BA133" s="266">
        <v>0</v>
      </c>
      <c r="BB133" s="260">
        <v>0</v>
      </c>
      <c r="BC133" s="266">
        <v>0</v>
      </c>
      <c r="BF133" s="259" t="s">
        <v>78</v>
      </c>
      <c r="BG133" s="258">
        <v>0</v>
      </c>
      <c r="BH133" s="266">
        <v>0</v>
      </c>
      <c r="BI133" s="260">
        <v>0</v>
      </c>
      <c r="BJ133" s="266">
        <v>0</v>
      </c>
      <c r="BM133" s="259" t="s">
        <v>78</v>
      </c>
      <c r="BN133" s="258">
        <v>0</v>
      </c>
      <c r="BO133" s="266">
        <v>0</v>
      </c>
      <c r="BP133" s="260">
        <v>0</v>
      </c>
      <c r="BQ133" s="266">
        <v>0</v>
      </c>
      <c r="BT133" s="259" t="s">
        <v>78</v>
      </c>
      <c r="BU133" s="258">
        <v>0</v>
      </c>
      <c r="BV133" s="266">
        <v>0</v>
      </c>
      <c r="BW133" s="260">
        <v>0</v>
      </c>
      <c r="BX133" s="266">
        <v>0</v>
      </c>
      <c r="CA133" s="259" t="s">
        <v>78</v>
      </c>
      <c r="CB133" s="258">
        <v>0</v>
      </c>
      <c r="CC133" s="266">
        <v>0</v>
      </c>
      <c r="CD133" s="260">
        <v>0</v>
      </c>
      <c r="CE133" s="266">
        <v>0</v>
      </c>
      <c r="CH133" s="259" t="s">
        <v>78</v>
      </c>
      <c r="CI133" s="258">
        <v>0</v>
      </c>
      <c r="CJ133" s="266">
        <v>0</v>
      </c>
      <c r="CK133" s="260">
        <v>0</v>
      </c>
      <c r="CL133" s="266">
        <v>0</v>
      </c>
      <c r="CO133" s="259" t="s">
        <v>78</v>
      </c>
      <c r="CP133" s="258">
        <v>0</v>
      </c>
      <c r="CQ133" s="266">
        <v>0</v>
      </c>
      <c r="CR133" s="260">
        <v>0</v>
      </c>
      <c r="CS133" s="266">
        <v>0</v>
      </c>
      <c r="CV133" s="259" t="s">
        <v>78</v>
      </c>
      <c r="CW133" s="258">
        <v>0</v>
      </c>
      <c r="CX133" s="266">
        <v>0</v>
      </c>
      <c r="CY133" s="260">
        <v>0</v>
      </c>
      <c r="CZ133" s="266">
        <v>0</v>
      </c>
      <c r="DC133" s="259" t="s">
        <v>78</v>
      </c>
      <c r="DD133" s="258">
        <v>0</v>
      </c>
      <c r="DE133" s="266">
        <v>0</v>
      </c>
      <c r="DF133" s="260">
        <v>0</v>
      </c>
      <c r="DG133" s="266">
        <v>0</v>
      </c>
      <c r="DJ133" s="259" t="s">
        <v>78</v>
      </c>
      <c r="DK133" s="258">
        <v>0</v>
      </c>
      <c r="DL133" s="266">
        <v>0</v>
      </c>
      <c r="DM133" s="260">
        <v>0</v>
      </c>
      <c r="DN133" s="266">
        <v>0</v>
      </c>
      <c r="DQ133" s="259" t="s">
        <v>78</v>
      </c>
      <c r="DR133" s="258">
        <v>0</v>
      </c>
      <c r="DS133" s="266">
        <v>0</v>
      </c>
      <c r="DT133" s="260">
        <v>0</v>
      </c>
      <c r="DU133" s="266">
        <v>0</v>
      </c>
      <c r="DX133" s="259" t="s">
        <v>78</v>
      </c>
      <c r="DY133" s="258">
        <v>0</v>
      </c>
      <c r="DZ133" s="266">
        <v>0</v>
      </c>
      <c r="EA133" s="260">
        <v>0</v>
      </c>
      <c r="EB133" s="266">
        <v>0</v>
      </c>
      <c r="EE133" s="259" t="s">
        <v>78</v>
      </c>
      <c r="EF133" s="258">
        <v>0</v>
      </c>
      <c r="EG133" s="266">
        <v>0</v>
      </c>
      <c r="EH133" s="260">
        <v>0</v>
      </c>
      <c r="EI133" s="266">
        <v>0</v>
      </c>
      <c r="EL133" s="259" t="s">
        <v>78</v>
      </c>
      <c r="EM133" s="258">
        <v>0</v>
      </c>
      <c r="EN133" s="266">
        <v>0</v>
      </c>
      <c r="EO133" s="260">
        <v>0</v>
      </c>
      <c r="EP133" s="266">
        <v>0</v>
      </c>
      <c r="ES133" s="259" t="s">
        <v>78</v>
      </c>
      <c r="ET133" s="258">
        <v>0</v>
      </c>
      <c r="EU133" s="266">
        <v>0</v>
      </c>
      <c r="EV133" s="260">
        <v>0</v>
      </c>
      <c r="EW133" s="266">
        <v>0</v>
      </c>
      <c r="EZ133" s="259" t="s">
        <v>78</v>
      </c>
      <c r="FA133" s="258">
        <v>0</v>
      </c>
      <c r="FB133" s="266">
        <v>0</v>
      </c>
      <c r="FC133" s="260">
        <v>0</v>
      </c>
      <c r="FD133" s="266">
        <v>0</v>
      </c>
      <c r="FG133" s="259" t="s">
        <v>78</v>
      </c>
      <c r="FH133" s="258">
        <v>0</v>
      </c>
      <c r="FI133" s="266">
        <v>0</v>
      </c>
      <c r="FJ133" s="260">
        <v>0</v>
      </c>
      <c r="FK133" s="266">
        <v>0</v>
      </c>
      <c r="FN133" s="259" t="s">
        <v>78</v>
      </c>
      <c r="FO133" s="258">
        <v>0</v>
      </c>
      <c r="FP133" s="266">
        <v>0</v>
      </c>
      <c r="FQ133" s="260">
        <v>0</v>
      </c>
      <c r="FR133" s="266">
        <v>0</v>
      </c>
      <c r="FU133" s="259" t="s">
        <v>78</v>
      </c>
      <c r="FV133" s="258">
        <v>0</v>
      </c>
      <c r="FW133" s="266">
        <v>0</v>
      </c>
      <c r="FX133" s="260">
        <v>0</v>
      </c>
      <c r="FY133" s="266">
        <v>0</v>
      </c>
      <c r="GB133" s="259" t="s">
        <v>78</v>
      </c>
      <c r="GC133" s="258">
        <v>0</v>
      </c>
      <c r="GD133" s="266">
        <v>0</v>
      </c>
      <c r="GE133" s="260">
        <v>0</v>
      </c>
      <c r="GF133" s="266">
        <v>0</v>
      </c>
      <c r="GI133" s="259" t="s">
        <v>78</v>
      </c>
      <c r="GJ133" s="258">
        <v>0</v>
      </c>
      <c r="GK133" s="266">
        <v>0</v>
      </c>
      <c r="GL133" s="260">
        <v>0</v>
      </c>
      <c r="GM133" s="266">
        <v>0</v>
      </c>
      <c r="GP133" s="259" t="s">
        <v>78</v>
      </c>
      <c r="GQ133" s="258">
        <v>0</v>
      </c>
      <c r="GR133" s="266">
        <v>0</v>
      </c>
      <c r="GS133" s="260">
        <v>0</v>
      </c>
      <c r="GT133" s="266">
        <v>0</v>
      </c>
      <c r="GW133" s="259" t="s">
        <v>78</v>
      </c>
      <c r="GX133" s="258">
        <v>0</v>
      </c>
      <c r="GY133" s="266">
        <v>0</v>
      </c>
      <c r="GZ133" s="260">
        <v>0</v>
      </c>
      <c r="HA133" s="266">
        <v>0</v>
      </c>
      <c r="HD133" s="259" t="s">
        <v>78</v>
      </c>
      <c r="HE133" s="258">
        <v>0</v>
      </c>
      <c r="HF133" s="266">
        <v>0</v>
      </c>
      <c r="HG133" s="260">
        <v>0</v>
      </c>
      <c r="HH133" s="266">
        <v>0</v>
      </c>
      <c r="HK133" s="259" t="s">
        <v>78</v>
      </c>
      <c r="HL133" s="258">
        <v>0</v>
      </c>
      <c r="HM133" s="266">
        <v>0</v>
      </c>
      <c r="HN133" s="260">
        <v>0</v>
      </c>
      <c r="HO133" s="266">
        <v>0</v>
      </c>
      <c r="HR133" s="259" t="s">
        <v>78</v>
      </c>
      <c r="HS133" s="258">
        <v>0</v>
      </c>
      <c r="HT133" s="266">
        <v>0</v>
      </c>
      <c r="HU133" s="260">
        <v>0</v>
      </c>
      <c r="HV133" s="266">
        <v>0</v>
      </c>
      <c r="HY133" s="259" t="s">
        <v>78</v>
      </c>
      <c r="HZ133" s="258">
        <v>0</v>
      </c>
      <c r="IA133" s="266">
        <v>0</v>
      </c>
      <c r="IB133" s="260">
        <v>0</v>
      </c>
      <c r="IC133" s="266">
        <v>0</v>
      </c>
      <c r="IF133" s="259" t="s">
        <v>78</v>
      </c>
      <c r="IG133" s="258">
        <v>0</v>
      </c>
      <c r="IH133" s="266">
        <v>0</v>
      </c>
      <c r="II133" s="260">
        <v>0</v>
      </c>
      <c r="IJ133" s="266">
        <v>0</v>
      </c>
      <c r="IM133" s="259" t="s">
        <v>78</v>
      </c>
      <c r="IN133" s="258">
        <v>0</v>
      </c>
      <c r="IO133" s="266">
        <v>0</v>
      </c>
      <c r="IP133" s="260">
        <v>0</v>
      </c>
      <c r="IQ133" s="266">
        <v>0</v>
      </c>
      <c r="IT133" s="259" t="s">
        <v>78</v>
      </c>
      <c r="IU133" s="258">
        <v>0</v>
      </c>
      <c r="IV133" s="266">
        <v>0</v>
      </c>
      <c r="IW133" s="260">
        <v>0</v>
      </c>
      <c r="IX133" s="266">
        <v>0</v>
      </c>
      <c r="JA133" s="259" t="s">
        <v>78</v>
      </c>
      <c r="JB133" s="258">
        <v>0</v>
      </c>
      <c r="JC133" s="266">
        <v>0</v>
      </c>
      <c r="JD133" s="260">
        <v>0</v>
      </c>
      <c r="JE133" s="266">
        <v>0</v>
      </c>
      <c r="JH133" s="259" t="s">
        <v>78</v>
      </c>
      <c r="JI133" s="258">
        <v>0</v>
      </c>
      <c r="JJ133" s="266">
        <v>0</v>
      </c>
      <c r="JK133" s="260">
        <v>0</v>
      </c>
      <c r="JL133" s="266">
        <v>0</v>
      </c>
      <c r="JO133" s="259" t="s">
        <v>78</v>
      </c>
      <c r="JP133" s="258">
        <v>0</v>
      </c>
      <c r="JQ133" s="266">
        <v>0</v>
      </c>
      <c r="JR133" s="260">
        <v>0</v>
      </c>
      <c r="JS133" s="266">
        <v>0</v>
      </c>
      <c r="JV133" s="259" t="s">
        <v>78</v>
      </c>
      <c r="JW133" s="258">
        <v>0</v>
      </c>
      <c r="JX133" s="266">
        <v>0</v>
      </c>
      <c r="JY133" s="260">
        <v>0</v>
      </c>
      <c r="JZ133" s="266">
        <v>0</v>
      </c>
      <c r="KC133" s="259" t="s">
        <v>78</v>
      </c>
      <c r="KD133" s="258">
        <v>0</v>
      </c>
      <c r="KE133" s="266">
        <v>0</v>
      </c>
      <c r="KF133" s="260">
        <v>0</v>
      </c>
      <c r="KG133" s="266">
        <v>0</v>
      </c>
      <c r="KJ133" s="259" t="s">
        <v>78</v>
      </c>
      <c r="KK133" s="258">
        <v>0</v>
      </c>
      <c r="KL133" s="266">
        <v>0</v>
      </c>
      <c r="KM133" s="260">
        <v>0</v>
      </c>
      <c r="KN133" s="266">
        <v>0</v>
      </c>
      <c r="KQ133" s="259" t="s">
        <v>78</v>
      </c>
      <c r="KR133" s="258">
        <v>0</v>
      </c>
      <c r="KS133" s="266">
        <v>0</v>
      </c>
      <c r="KT133" s="260">
        <v>0</v>
      </c>
      <c r="KU133" s="266">
        <v>0</v>
      </c>
      <c r="KX133" s="259" t="s">
        <v>78</v>
      </c>
      <c r="KY133" s="258">
        <v>0</v>
      </c>
      <c r="KZ133" s="266">
        <v>0</v>
      </c>
      <c r="LA133" s="260">
        <v>0</v>
      </c>
      <c r="LB133" s="266">
        <v>0</v>
      </c>
      <c r="LE133" s="259" t="s">
        <v>78</v>
      </c>
      <c r="LF133" s="258">
        <v>0</v>
      </c>
      <c r="LG133" s="266">
        <v>0</v>
      </c>
      <c r="LH133" s="260">
        <v>0</v>
      </c>
      <c r="LI133" s="266">
        <v>0</v>
      </c>
      <c r="LL133" s="259" t="s">
        <v>78</v>
      </c>
      <c r="LM133" s="258">
        <v>0</v>
      </c>
      <c r="LN133" s="266">
        <v>0</v>
      </c>
      <c r="LO133" s="260">
        <v>0</v>
      </c>
      <c r="LP133" s="266">
        <v>0</v>
      </c>
      <c r="LS133" s="259" t="s">
        <v>78</v>
      </c>
      <c r="LT133" s="258">
        <v>0</v>
      </c>
      <c r="LU133" s="266">
        <v>0</v>
      </c>
      <c r="LV133" s="260">
        <v>0</v>
      </c>
      <c r="LW133" s="266">
        <v>0</v>
      </c>
      <c r="LZ133" s="208" t="s">
        <v>78</v>
      </c>
      <c r="MA133" s="209">
        <v>0</v>
      </c>
      <c r="MB133" s="210">
        <v>0</v>
      </c>
      <c r="MC133" s="211">
        <v>0</v>
      </c>
      <c r="MD133" s="210">
        <v>0</v>
      </c>
      <c r="MG133" s="208" t="s">
        <v>78</v>
      </c>
      <c r="MH133" s="209">
        <v>0</v>
      </c>
      <c r="MI133" s="210">
        <v>0</v>
      </c>
      <c r="MJ133" s="211">
        <v>0</v>
      </c>
      <c r="MK133" s="210">
        <v>0</v>
      </c>
      <c r="MN133" s="208" t="s">
        <v>78</v>
      </c>
      <c r="MO133" s="209">
        <v>0</v>
      </c>
      <c r="MP133" s="210">
        <v>0</v>
      </c>
      <c r="MQ133" s="211">
        <v>0</v>
      </c>
      <c r="MR133" s="210">
        <v>0</v>
      </c>
      <c r="MU133" s="208" t="s">
        <v>78</v>
      </c>
      <c r="MV133" s="209">
        <v>0</v>
      </c>
      <c r="MW133" s="210">
        <v>0</v>
      </c>
      <c r="MX133" s="211">
        <v>0</v>
      </c>
      <c r="MY133" s="210">
        <v>0</v>
      </c>
      <c r="NB133" s="208" t="s">
        <v>78</v>
      </c>
      <c r="NC133" s="209">
        <v>0</v>
      </c>
      <c r="ND133" s="210">
        <v>0</v>
      </c>
      <c r="NE133" s="211">
        <v>0</v>
      </c>
      <c r="NF133" s="210">
        <v>0</v>
      </c>
      <c r="NI133" s="208" t="s">
        <v>78</v>
      </c>
      <c r="NJ133" s="209">
        <v>0</v>
      </c>
      <c r="NK133" s="210">
        <v>0</v>
      </c>
      <c r="NL133" s="211">
        <v>0</v>
      </c>
      <c r="NM133" s="210">
        <v>0</v>
      </c>
      <c r="NP133" s="208" t="s">
        <v>78</v>
      </c>
      <c r="NQ133" s="209">
        <v>0</v>
      </c>
      <c r="NR133" s="210">
        <v>0</v>
      </c>
      <c r="NS133" s="211">
        <v>0</v>
      </c>
      <c r="NT133" s="210">
        <v>0</v>
      </c>
      <c r="NW133" s="208" t="s">
        <v>78</v>
      </c>
      <c r="NX133" s="209">
        <v>0</v>
      </c>
      <c r="NY133" s="210">
        <v>0</v>
      </c>
      <c r="NZ133" s="211">
        <v>0</v>
      </c>
      <c r="OA133" s="210">
        <v>0</v>
      </c>
      <c r="OD133" s="208" t="s">
        <v>78</v>
      </c>
      <c r="OE133" s="209">
        <v>0</v>
      </c>
      <c r="OF133" s="210">
        <v>0</v>
      </c>
      <c r="OG133" s="211">
        <v>0</v>
      </c>
      <c r="OH133" s="210">
        <v>0</v>
      </c>
      <c r="OK133" s="208" t="s">
        <v>78</v>
      </c>
      <c r="OL133" s="209">
        <v>0</v>
      </c>
      <c r="OM133" s="210">
        <v>0</v>
      </c>
      <c r="ON133" s="211">
        <v>0</v>
      </c>
      <c r="OO133" s="210">
        <v>0</v>
      </c>
      <c r="OR133" s="208" t="s">
        <v>78</v>
      </c>
      <c r="OS133" s="209">
        <v>0</v>
      </c>
      <c r="OT133" s="210">
        <v>0</v>
      </c>
      <c r="OU133" s="211">
        <v>0</v>
      </c>
      <c r="OV133" s="210">
        <v>0</v>
      </c>
      <c r="OY133" s="208" t="s">
        <v>78</v>
      </c>
      <c r="OZ133" s="209">
        <v>0</v>
      </c>
      <c r="PA133" s="210">
        <v>0</v>
      </c>
      <c r="PB133" s="211">
        <v>0</v>
      </c>
      <c r="PC133" s="210">
        <v>0</v>
      </c>
      <c r="PF133" s="208" t="s">
        <v>78</v>
      </c>
      <c r="PG133" s="209">
        <v>0</v>
      </c>
      <c r="PH133" s="210">
        <v>0</v>
      </c>
      <c r="PI133" s="211">
        <v>0</v>
      </c>
      <c r="PJ133" s="210">
        <v>0</v>
      </c>
    </row>
    <row r="134" spans="1:426" ht="18" x14ac:dyDescent="0.35">
      <c r="A134" s="259" t="s">
        <v>79</v>
      </c>
      <c r="B134" s="258">
        <v>0</v>
      </c>
      <c r="C134" s="266">
        <v>0</v>
      </c>
      <c r="D134" s="260">
        <v>0</v>
      </c>
      <c r="E134" s="266">
        <v>0</v>
      </c>
      <c r="I134" s="259" t="s">
        <v>79</v>
      </c>
      <c r="J134" s="258">
        <v>0</v>
      </c>
      <c r="K134" s="266">
        <v>0</v>
      </c>
      <c r="L134" s="260">
        <v>0</v>
      </c>
      <c r="M134" s="266">
        <v>0</v>
      </c>
      <c r="P134" s="259" t="s">
        <v>79</v>
      </c>
      <c r="Q134" s="258">
        <v>0</v>
      </c>
      <c r="R134" s="266">
        <v>0</v>
      </c>
      <c r="S134" s="260">
        <v>0</v>
      </c>
      <c r="T134" s="266">
        <v>0</v>
      </c>
      <c r="W134" s="259" t="s">
        <v>79</v>
      </c>
      <c r="X134" s="258">
        <v>0</v>
      </c>
      <c r="Y134" s="266">
        <v>0</v>
      </c>
      <c r="Z134" s="260">
        <v>0</v>
      </c>
      <c r="AA134" s="266">
        <v>0</v>
      </c>
      <c r="AD134" s="259" t="s">
        <v>79</v>
      </c>
      <c r="AE134" s="258">
        <v>0</v>
      </c>
      <c r="AF134" s="266">
        <v>0</v>
      </c>
      <c r="AG134" s="260">
        <v>0</v>
      </c>
      <c r="AH134" s="266">
        <v>0</v>
      </c>
      <c r="AK134" s="259" t="s">
        <v>79</v>
      </c>
      <c r="AL134" s="258">
        <v>0</v>
      </c>
      <c r="AM134" s="266">
        <v>0</v>
      </c>
      <c r="AN134" s="260">
        <v>0</v>
      </c>
      <c r="AO134" s="266">
        <v>0</v>
      </c>
      <c r="AR134" s="259" t="s">
        <v>79</v>
      </c>
      <c r="AS134" s="258">
        <v>0</v>
      </c>
      <c r="AT134" s="266">
        <v>0</v>
      </c>
      <c r="AU134" s="260">
        <v>0</v>
      </c>
      <c r="AV134" s="266">
        <v>0</v>
      </c>
      <c r="AY134" s="259" t="s">
        <v>79</v>
      </c>
      <c r="AZ134" s="258">
        <v>0</v>
      </c>
      <c r="BA134" s="266">
        <v>0</v>
      </c>
      <c r="BB134" s="260">
        <v>0</v>
      </c>
      <c r="BC134" s="266">
        <v>0</v>
      </c>
      <c r="BF134" s="259" t="s">
        <v>79</v>
      </c>
      <c r="BG134" s="258">
        <v>0</v>
      </c>
      <c r="BH134" s="266">
        <v>0</v>
      </c>
      <c r="BI134" s="260">
        <v>0</v>
      </c>
      <c r="BJ134" s="266">
        <v>0</v>
      </c>
      <c r="BM134" s="259" t="s">
        <v>79</v>
      </c>
      <c r="BN134" s="258">
        <v>0</v>
      </c>
      <c r="BO134" s="266">
        <v>0</v>
      </c>
      <c r="BP134" s="260">
        <v>0</v>
      </c>
      <c r="BQ134" s="266">
        <v>0</v>
      </c>
      <c r="BT134" s="259" t="s">
        <v>79</v>
      </c>
      <c r="BU134" s="258">
        <v>0</v>
      </c>
      <c r="BV134" s="266">
        <v>0</v>
      </c>
      <c r="BW134" s="260">
        <v>0</v>
      </c>
      <c r="BX134" s="266">
        <v>0</v>
      </c>
      <c r="CA134" s="259" t="s">
        <v>79</v>
      </c>
      <c r="CB134" s="258">
        <v>0</v>
      </c>
      <c r="CC134" s="266">
        <v>0</v>
      </c>
      <c r="CD134" s="260">
        <v>0</v>
      </c>
      <c r="CE134" s="266">
        <v>0</v>
      </c>
      <c r="CH134" s="259" t="s">
        <v>79</v>
      </c>
      <c r="CI134" s="258">
        <v>0</v>
      </c>
      <c r="CJ134" s="266">
        <v>0</v>
      </c>
      <c r="CK134" s="260">
        <v>0</v>
      </c>
      <c r="CL134" s="266">
        <v>0</v>
      </c>
      <c r="CO134" s="259" t="s">
        <v>79</v>
      </c>
      <c r="CP134" s="258">
        <v>0</v>
      </c>
      <c r="CQ134" s="266">
        <v>0</v>
      </c>
      <c r="CR134" s="260">
        <v>0</v>
      </c>
      <c r="CS134" s="266">
        <v>0</v>
      </c>
      <c r="CV134" s="259" t="s">
        <v>79</v>
      </c>
      <c r="CW134" s="258">
        <v>0</v>
      </c>
      <c r="CX134" s="266">
        <v>0</v>
      </c>
      <c r="CY134" s="260">
        <v>0</v>
      </c>
      <c r="CZ134" s="266">
        <v>0</v>
      </c>
      <c r="DC134" s="259" t="s">
        <v>79</v>
      </c>
      <c r="DD134" s="258">
        <v>0</v>
      </c>
      <c r="DE134" s="266">
        <v>0</v>
      </c>
      <c r="DF134" s="260">
        <v>0</v>
      </c>
      <c r="DG134" s="266">
        <v>0</v>
      </c>
      <c r="DJ134" s="259" t="s">
        <v>79</v>
      </c>
      <c r="DK134" s="258">
        <v>0</v>
      </c>
      <c r="DL134" s="266">
        <v>0</v>
      </c>
      <c r="DM134" s="260">
        <v>0</v>
      </c>
      <c r="DN134" s="266">
        <v>0</v>
      </c>
      <c r="DQ134" s="259" t="s">
        <v>79</v>
      </c>
      <c r="DR134" s="258">
        <v>0</v>
      </c>
      <c r="DS134" s="266">
        <v>0</v>
      </c>
      <c r="DT134" s="260">
        <v>0</v>
      </c>
      <c r="DU134" s="266">
        <v>0</v>
      </c>
      <c r="DX134" s="259" t="s">
        <v>79</v>
      </c>
      <c r="DY134" s="258">
        <v>0</v>
      </c>
      <c r="DZ134" s="266">
        <v>0</v>
      </c>
      <c r="EA134" s="260">
        <v>0</v>
      </c>
      <c r="EB134" s="266">
        <v>0</v>
      </c>
      <c r="EE134" s="259" t="s">
        <v>79</v>
      </c>
      <c r="EF134" s="258">
        <v>0</v>
      </c>
      <c r="EG134" s="266">
        <v>0</v>
      </c>
      <c r="EH134" s="260">
        <v>0</v>
      </c>
      <c r="EI134" s="266">
        <v>0</v>
      </c>
      <c r="EL134" s="259" t="s">
        <v>79</v>
      </c>
      <c r="EM134" s="258">
        <v>0</v>
      </c>
      <c r="EN134" s="266">
        <v>0</v>
      </c>
      <c r="EO134" s="260">
        <v>0</v>
      </c>
      <c r="EP134" s="266">
        <v>0</v>
      </c>
      <c r="ES134" s="259" t="s">
        <v>79</v>
      </c>
      <c r="ET134" s="258">
        <v>0</v>
      </c>
      <c r="EU134" s="266">
        <v>0</v>
      </c>
      <c r="EV134" s="260">
        <v>0</v>
      </c>
      <c r="EW134" s="266">
        <v>0</v>
      </c>
      <c r="EZ134" s="259" t="s">
        <v>79</v>
      </c>
      <c r="FA134" s="258">
        <v>0</v>
      </c>
      <c r="FB134" s="266">
        <v>0</v>
      </c>
      <c r="FC134" s="260">
        <v>0</v>
      </c>
      <c r="FD134" s="266">
        <v>0</v>
      </c>
      <c r="FG134" s="259" t="s">
        <v>79</v>
      </c>
      <c r="FH134" s="258">
        <v>0</v>
      </c>
      <c r="FI134" s="266">
        <v>0</v>
      </c>
      <c r="FJ134" s="260">
        <v>0</v>
      </c>
      <c r="FK134" s="266">
        <v>0</v>
      </c>
      <c r="FN134" s="259" t="s">
        <v>79</v>
      </c>
      <c r="FO134" s="258">
        <v>0</v>
      </c>
      <c r="FP134" s="266">
        <v>0</v>
      </c>
      <c r="FQ134" s="260">
        <v>0</v>
      </c>
      <c r="FR134" s="266">
        <v>0</v>
      </c>
      <c r="FU134" s="259" t="s">
        <v>79</v>
      </c>
      <c r="FV134" s="258">
        <v>0</v>
      </c>
      <c r="FW134" s="266">
        <v>0</v>
      </c>
      <c r="FX134" s="260">
        <v>0</v>
      </c>
      <c r="FY134" s="266">
        <v>0</v>
      </c>
      <c r="GB134" s="259" t="s">
        <v>79</v>
      </c>
      <c r="GC134" s="258">
        <v>0</v>
      </c>
      <c r="GD134" s="266">
        <v>0</v>
      </c>
      <c r="GE134" s="260">
        <v>0</v>
      </c>
      <c r="GF134" s="266">
        <v>0</v>
      </c>
      <c r="GI134" s="259" t="s">
        <v>79</v>
      </c>
      <c r="GJ134" s="258">
        <v>0</v>
      </c>
      <c r="GK134" s="266">
        <v>0</v>
      </c>
      <c r="GL134" s="260">
        <v>0</v>
      </c>
      <c r="GM134" s="266">
        <v>0</v>
      </c>
      <c r="GP134" s="259" t="s">
        <v>79</v>
      </c>
      <c r="GQ134" s="258">
        <v>0</v>
      </c>
      <c r="GR134" s="266">
        <v>0</v>
      </c>
      <c r="GS134" s="260">
        <v>0</v>
      </c>
      <c r="GT134" s="266">
        <v>0</v>
      </c>
      <c r="GW134" s="259" t="s">
        <v>79</v>
      </c>
      <c r="GX134" s="258">
        <v>0</v>
      </c>
      <c r="GY134" s="266">
        <v>0</v>
      </c>
      <c r="GZ134" s="260">
        <v>0</v>
      </c>
      <c r="HA134" s="266">
        <v>0</v>
      </c>
      <c r="HD134" s="259" t="s">
        <v>79</v>
      </c>
      <c r="HE134" s="258">
        <v>0</v>
      </c>
      <c r="HF134" s="266">
        <v>0</v>
      </c>
      <c r="HG134" s="260">
        <v>0</v>
      </c>
      <c r="HH134" s="266">
        <v>0</v>
      </c>
      <c r="HK134" s="259" t="s">
        <v>79</v>
      </c>
      <c r="HL134" s="258">
        <v>0</v>
      </c>
      <c r="HM134" s="266">
        <v>0</v>
      </c>
      <c r="HN134" s="260">
        <v>0</v>
      </c>
      <c r="HO134" s="266">
        <v>0</v>
      </c>
      <c r="HR134" s="259" t="s">
        <v>79</v>
      </c>
      <c r="HS134" s="258">
        <v>0</v>
      </c>
      <c r="HT134" s="266">
        <v>0</v>
      </c>
      <c r="HU134" s="260">
        <v>0</v>
      </c>
      <c r="HV134" s="266">
        <v>0</v>
      </c>
      <c r="HY134" s="259" t="s">
        <v>79</v>
      </c>
      <c r="HZ134" s="258">
        <v>0</v>
      </c>
      <c r="IA134" s="266">
        <v>0</v>
      </c>
      <c r="IB134" s="260">
        <v>0</v>
      </c>
      <c r="IC134" s="266">
        <v>0</v>
      </c>
      <c r="IF134" s="259" t="s">
        <v>79</v>
      </c>
      <c r="IG134" s="258">
        <v>0</v>
      </c>
      <c r="IH134" s="266">
        <v>0</v>
      </c>
      <c r="II134" s="260">
        <v>0</v>
      </c>
      <c r="IJ134" s="266">
        <v>0</v>
      </c>
      <c r="IM134" s="259" t="s">
        <v>79</v>
      </c>
      <c r="IN134" s="258">
        <v>0</v>
      </c>
      <c r="IO134" s="266">
        <v>0</v>
      </c>
      <c r="IP134" s="260">
        <v>0</v>
      </c>
      <c r="IQ134" s="266">
        <v>0</v>
      </c>
      <c r="IT134" s="259" t="s">
        <v>79</v>
      </c>
      <c r="IU134" s="258">
        <v>0</v>
      </c>
      <c r="IV134" s="266">
        <v>0</v>
      </c>
      <c r="IW134" s="260">
        <v>0</v>
      </c>
      <c r="IX134" s="266">
        <v>0</v>
      </c>
      <c r="JA134" s="259" t="s">
        <v>79</v>
      </c>
      <c r="JB134" s="258">
        <v>0</v>
      </c>
      <c r="JC134" s="266">
        <v>0</v>
      </c>
      <c r="JD134" s="260">
        <v>0</v>
      </c>
      <c r="JE134" s="266">
        <v>0</v>
      </c>
      <c r="JH134" s="259" t="s">
        <v>79</v>
      </c>
      <c r="JI134" s="258">
        <v>0</v>
      </c>
      <c r="JJ134" s="266">
        <v>0</v>
      </c>
      <c r="JK134" s="260">
        <v>0</v>
      </c>
      <c r="JL134" s="266">
        <v>0</v>
      </c>
      <c r="JO134" s="259" t="s">
        <v>79</v>
      </c>
      <c r="JP134" s="258">
        <v>0</v>
      </c>
      <c r="JQ134" s="266">
        <v>0</v>
      </c>
      <c r="JR134" s="260">
        <v>0</v>
      </c>
      <c r="JS134" s="266">
        <v>0</v>
      </c>
      <c r="JV134" s="259" t="s">
        <v>79</v>
      </c>
      <c r="JW134" s="258">
        <v>0</v>
      </c>
      <c r="JX134" s="266">
        <v>0</v>
      </c>
      <c r="JY134" s="260">
        <v>0</v>
      </c>
      <c r="JZ134" s="266">
        <v>0</v>
      </c>
      <c r="KC134" s="259" t="s">
        <v>79</v>
      </c>
      <c r="KD134" s="258">
        <v>0</v>
      </c>
      <c r="KE134" s="266">
        <v>0</v>
      </c>
      <c r="KF134" s="260">
        <v>0</v>
      </c>
      <c r="KG134" s="266">
        <v>0</v>
      </c>
      <c r="KJ134" s="259" t="s">
        <v>79</v>
      </c>
      <c r="KK134" s="258">
        <v>0</v>
      </c>
      <c r="KL134" s="266">
        <v>0</v>
      </c>
      <c r="KM134" s="260">
        <v>0</v>
      </c>
      <c r="KN134" s="266">
        <v>0</v>
      </c>
      <c r="KQ134" s="259" t="s">
        <v>79</v>
      </c>
      <c r="KR134" s="258">
        <v>0</v>
      </c>
      <c r="KS134" s="266">
        <v>0</v>
      </c>
      <c r="KT134" s="260">
        <v>0</v>
      </c>
      <c r="KU134" s="266">
        <v>0</v>
      </c>
      <c r="KX134" s="259" t="s">
        <v>79</v>
      </c>
      <c r="KY134" s="258">
        <v>0</v>
      </c>
      <c r="KZ134" s="266">
        <v>0</v>
      </c>
      <c r="LA134" s="260">
        <v>0</v>
      </c>
      <c r="LB134" s="266">
        <v>0</v>
      </c>
      <c r="LE134" s="259" t="s">
        <v>79</v>
      </c>
      <c r="LF134" s="258">
        <v>0</v>
      </c>
      <c r="LG134" s="266">
        <v>0</v>
      </c>
      <c r="LH134" s="260">
        <v>0</v>
      </c>
      <c r="LI134" s="266">
        <v>0</v>
      </c>
      <c r="LL134" s="259" t="s">
        <v>79</v>
      </c>
      <c r="LM134" s="258">
        <v>0</v>
      </c>
      <c r="LN134" s="266">
        <v>0</v>
      </c>
      <c r="LO134" s="260">
        <v>0</v>
      </c>
      <c r="LP134" s="266">
        <v>0</v>
      </c>
      <c r="LS134" s="259" t="s">
        <v>79</v>
      </c>
      <c r="LT134" s="258">
        <v>0</v>
      </c>
      <c r="LU134" s="266">
        <v>0</v>
      </c>
      <c r="LV134" s="260">
        <v>0</v>
      </c>
      <c r="LW134" s="266">
        <v>0</v>
      </c>
      <c r="LZ134" s="208" t="s">
        <v>79</v>
      </c>
      <c r="MA134" s="209">
        <v>0</v>
      </c>
      <c r="MB134" s="210">
        <v>0</v>
      </c>
      <c r="MC134" s="211">
        <v>0</v>
      </c>
      <c r="MD134" s="210">
        <v>0</v>
      </c>
      <c r="MG134" s="208" t="s">
        <v>79</v>
      </c>
      <c r="MH134" s="209">
        <v>0</v>
      </c>
      <c r="MI134" s="210">
        <v>0</v>
      </c>
      <c r="MJ134" s="211">
        <v>0</v>
      </c>
      <c r="MK134" s="210">
        <v>0</v>
      </c>
      <c r="MN134" s="208" t="s">
        <v>79</v>
      </c>
      <c r="MO134" s="209">
        <v>0</v>
      </c>
      <c r="MP134" s="210">
        <v>0</v>
      </c>
      <c r="MQ134" s="211">
        <v>0</v>
      </c>
      <c r="MR134" s="210">
        <v>0</v>
      </c>
      <c r="MU134" s="208" t="s">
        <v>79</v>
      </c>
      <c r="MV134" s="209">
        <v>0</v>
      </c>
      <c r="MW134" s="210">
        <v>0</v>
      </c>
      <c r="MX134" s="211">
        <v>0</v>
      </c>
      <c r="MY134" s="210">
        <v>0</v>
      </c>
      <c r="NB134" s="208" t="s">
        <v>79</v>
      </c>
      <c r="NC134" s="209">
        <v>0</v>
      </c>
      <c r="ND134" s="210">
        <v>0</v>
      </c>
      <c r="NE134" s="211">
        <v>0</v>
      </c>
      <c r="NF134" s="210">
        <v>0</v>
      </c>
      <c r="NI134" s="208" t="s">
        <v>79</v>
      </c>
      <c r="NJ134" s="209">
        <v>0</v>
      </c>
      <c r="NK134" s="210">
        <v>0</v>
      </c>
      <c r="NL134" s="211">
        <v>0</v>
      </c>
      <c r="NM134" s="210">
        <v>0</v>
      </c>
      <c r="NP134" s="208" t="s">
        <v>79</v>
      </c>
      <c r="NQ134" s="209">
        <v>0</v>
      </c>
      <c r="NR134" s="210">
        <v>0</v>
      </c>
      <c r="NS134" s="211">
        <v>0</v>
      </c>
      <c r="NT134" s="210">
        <v>0</v>
      </c>
      <c r="NW134" s="208" t="s">
        <v>79</v>
      </c>
      <c r="NX134" s="209">
        <v>0</v>
      </c>
      <c r="NY134" s="210">
        <v>0</v>
      </c>
      <c r="NZ134" s="211">
        <v>0</v>
      </c>
      <c r="OA134" s="210">
        <v>0</v>
      </c>
      <c r="OD134" s="208" t="s">
        <v>79</v>
      </c>
      <c r="OE134" s="209">
        <v>0</v>
      </c>
      <c r="OF134" s="210">
        <v>0</v>
      </c>
      <c r="OG134" s="211">
        <v>0</v>
      </c>
      <c r="OH134" s="210">
        <v>0</v>
      </c>
      <c r="OK134" s="208" t="s">
        <v>79</v>
      </c>
      <c r="OL134" s="209">
        <v>0</v>
      </c>
      <c r="OM134" s="210">
        <v>0</v>
      </c>
      <c r="ON134" s="211">
        <v>0</v>
      </c>
      <c r="OO134" s="210">
        <v>0</v>
      </c>
      <c r="OR134" s="208" t="s">
        <v>79</v>
      </c>
      <c r="OS134" s="209">
        <v>0</v>
      </c>
      <c r="OT134" s="210">
        <v>0</v>
      </c>
      <c r="OU134" s="211">
        <v>0</v>
      </c>
      <c r="OV134" s="210">
        <v>0</v>
      </c>
      <c r="OY134" s="208" t="s">
        <v>79</v>
      </c>
      <c r="OZ134" s="209">
        <v>0</v>
      </c>
      <c r="PA134" s="210">
        <v>0</v>
      </c>
      <c r="PB134" s="211">
        <v>0</v>
      </c>
      <c r="PC134" s="210">
        <v>0</v>
      </c>
      <c r="PF134" s="208" t="s">
        <v>79</v>
      </c>
      <c r="PG134" s="209">
        <v>0</v>
      </c>
      <c r="PH134" s="210">
        <v>0</v>
      </c>
      <c r="PI134" s="211">
        <v>0</v>
      </c>
      <c r="PJ134" s="210">
        <v>0</v>
      </c>
    </row>
    <row r="135" spans="1:426" ht="18" x14ac:dyDescent="0.35">
      <c r="A135" s="259"/>
      <c r="B135" s="258"/>
      <c r="C135" s="259"/>
      <c r="D135" s="260"/>
      <c r="E135" s="259"/>
      <c r="I135" s="259"/>
      <c r="J135" s="258"/>
      <c r="K135" s="259"/>
      <c r="L135" s="260"/>
      <c r="M135" s="259"/>
      <c r="P135" s="259"/>
      <c r="Q135" s="258"/>
      <c r="R135" s="259"/>
      <c r="S135" s="260"/>
      <c r="T135" s="259"/>
      <c r="W135" s="259"/>
      <c r="X135" s="258"/>
      <c r="Y135" s="259"/>
      <c r="Z135" s="260"/>
      <c r="AA135" s="259"/>
      <c r="AD135" s="259"/>
      <c r="AE135" s="258"/>
      <c r="AF135" s="259"/>
      <c r="AG135" s="260"/>
      <c r="AH135" s="259"/>
      <c r="AK135" s="259"/>
      <c r="AL135" s="258"/>
      <c r="AM135" s="259"/>
      <c r="AN135" s="260"/>
      <c r="AO135" s="259"/>
      <c r="AR135" s="259"/>
      <c r="AS135" s="258"/>
      <c r="AT135" s="259"/>
      <c r="AU135" s="260"/>
      <c r="AV135" s="259"/>
      <c r="AY135" s="259"/>
      <c r="AZ135" s="258"/>
      <c r="BA135" s="259"/>
      <c r="BB135" s="260"/>
      <c r="BC135" s="259"/>
      <c r="BF135" s="259"/>
      <c r="BG135" s="258"/>
      <c r="BH135" s="259"/>
      <c r="BI135" s="260"/>
      <c r="BJ135" s="259"/>
      <c r="BM135" s="259"/>
      <c r="BN135" s="258"/>
      <c r="BO135" s="259"/>
      <c r="BP135" s="260"/>
      <c r="BQ135" s="259"/>
      <c r="BT135" s="259"/>
      <c r="BU135" s="258"/>
      <c r="BV135" s="259"/>
      <c r="BW135" s="260"/>
      <c r="BX135" s="259"/>
      <c r="CA135" s="259"/>
      <c r="CB135" s="258"/>
      <c r="CC135" s="259"/>
      <c r="CD135" s="260"/>
      <c r="CE135" s="259"/>
      <c r="CH135" s="259"/>
      <c r="CI135" s="258"/>
      <c r="CJ135" s="259"/>
      <c r="CK135" s="260"/>
      <c r="CL135" s="259"/>
      <c r="CO135" s="259"/>
      <c r="CP135" s="258"/>
      <c r="CQ135" s="259"/>
      <c r="CR135" s="260"/>
      <c r="CS135" s="259"/>
      <c r="CV135" s="259"/>
      <c r="CW135" s="258"/>
      <c r="CX135" s="259"/>
      <c r="CY135" s="260"/>
      <c r="CZ135" s="259"/>
      <c r="DC135" s="259"/>
      <c r="DD135" s="258"/>
      <c r="DE135" s="259"/>
      <c r="DF135" s="260"/>
      <c r="DG135" s="259"/>
      <c r="DJ135" s="259"/>
      <c r="DK135" s="258"/>
      <c r="DL135" s="259"/>
      <c r="DM135" s="260"/>
      <c r="DN135" s="259"/>
      <c r="DQ135" s="259"/>
      <c r="DR135" s="258"/>
      <c r="DS135" s="259"/>
      <c r="DT135" s="260"/>
      <c r="DU135" s="259"/>
      <c r="DX135" s="259"/>
      <c r="DY135" s="258"/>
      <c r="DZ135" s="259"/>
      <c r="EA135" s="260"/>
      <c r="EB135" s="259"/>
      <c r="EE135" s="259"/>
      <c r="EF135" s="258"/>
      <c r="EG135" s="259"/>
      <c r="EH135" s="260"/>
      <c r="EI135" s="259"/>
      <c r="EL135" s="259"/>
      <c r="EM135" s="258"/>
      <c r="EN135" s="259"/>
      <c r="EO135" s="260"/>
      <c r="EP135" s="259"/>
      <c r="ES135" s="259"/>
      <c r="ET135" s="258"/>
      <c r="EU135" s="259"/>
      <c r="EV135" s="260"/>
      <c r="EW135" s="259"/>
      <c r="EZ135" s="259"/>
      <c r="FA135" s="258"/>
      <c r="FB135" s="259"/>
      <c r="FC135" s="260"/>
      <c r="FD135" s="259"/>
      <c r="FG135" s="259"/>
      <c r="FH135" s="258"/>
      <c r="FI135" s="259"/>
      <c r="FJ135" s="260"/>
      <c r="FK135" s="259"/>
      <c r="FN135" s="259"/>
      <c r="FO135" s="258"/>
      <c r="FP135" s="259"/>
      <c r="FQ135" s="260"/>
      <c r="FR135" s="259"/>
      <c r="FU135" s="259"/>
      <c r="FV135" s="258"/>
      <c r="FW135" s="259"/>
      <c r="FX135" s="260"/>
      <c r="FY135" s="259"/>
      <c r="GB135" s="259"/>
      <c r="GC135" s="258"/>
      <c r="GD135" s="259"/>
      <c r="GE135" s="260"/>
      <c r="GF135" s="259"/>
      <c r="GI135" s="259"/>
      <c r="GJ135" s="258"/>
      <c r="GK135" s="259"/>
      <c r="GL135" s="260"/>
      <c r="GM135" s="259"/>
      <c r="GP135" s="259"/>
      <c r="GQ135" s="258"/>
      <c r="GR135" s="259"/>
      <c r="GS135" s="260"/>
      <c r="GT135" s="259"/>
      <c r="GW135" s="259"/>
      <c r="GX135" s="258"/>
      <c r="GY135" s="259"/>
      <c r="GZ135" s="260"/>
      <c r="HA135" s="259"/>
      <c r="HD135" s="259"/>
      <c r="HE135" s="258"/>
      <c r="HF135" s="259"/>
      <c r="HG135" s="260"/>
      <c r="HH135" s="259"/>
      <c r="HK135" s="259"/>
      <c r="HL135" s="258"/>
      <c r="HM135" s="259"/>
      <c r="HN135" s="260"/>
      <c r="HO135" s="259"/>
      <c r="HR135" s="259"/>
      <c r="HS135" s="258"/>
      <c r="HT135" s="259"/>
      <c r="HU135" s="260"/>
      <c r="HV135" s="259"/>
      <c r="HY135" s="259"/>
      <c r="HZ135" s="258"/>
      <c r="IA135" s="259"/>
      <c r="IB135" s="260"/>
      <c r="IC135" s="259"/>
      <c r="IF135" s="259"/>
      <c r="IG135" s="258"/>
      <c r="IH135" s="259"/>
      <c r="II135" s="260"/>
      <c r="IJ135" s="259"/>
      <c r="IM135" s="259"/>
      <c r="IN135" s="258"/>
      <c r="IO135" s="259"/>
      <c r="IP135" s="260"/>
      <c r="IQ135" s="259"/>
      <c r="IT135" s="259"/>
      <c r="IU135" s="258"/>
      <c r="IV135" s="259"/>
      <c r="IW135" s="260"/>
      <c r="IX135" s="259"/>
      <c r="JA135" s="259"/>
      <c r="JB135" s="258"/>
      <c r="JC135" s="259"/>
      <c r="JD135" s="260"/>
      <c r="JE135" s="259"/>
      <c r="JH135" s="259"/>
      <c r="JI135" s="258"/>
      <c r="JJ135" s="259"/>
      <c r="JK135" s="260"/>
      <c r="JL135" s="259"/>
      <c r="JO135" s="259"/>
      <c r="JP135" s="258"/>
      <c r="JQ135" s="259"/>
      <c r="JR135" s="260"/>
      <c r="JS135" s="259"/>
      <c r="JV135" s="259"/>
      <c r="JW135" s="258"/>
      <c r="JX135" s="259"/>
      <c r="JY135" s="260"/>
      <c r="JZ135" s="259"/>
      <c r="KC135" s="259"/>
      <c r="KD135" s="258"/>
      <c r="KE135" s="259"/>
      <c r="KF135" s="260"/>
      <c r="KG135" s="259"/>
      <c r="KJ135" s="259"/>
      <c r="KK135" s="258"/>
      <c r="KL135" s="259"/>
      <c r="KM135" s="260"/>
      <c r="KN135" s="259"/>
      <c r="KQ135" s="259"/>
      <c r="KR135" s="258"/>
      <c r="KS135" s="259"/>
      <c r="KT135" s="260"/>
      <c r="KU135" s="259"/>
      <c r="KX135" s="259"/>
      <c r="KY135" s="258"/>
      <c r="KZ135" s="259"/>
      <c r="LA135" s="260"/>
      <c r="LB135" s="259"/>
      <c r="LE135" s="259"/>
      <c r="LF135" s="258"/>
      <c r="LG135" s="259"/>
      <c r="LH135" s="260"/>
      <c r="LI135" s="259"/>
      <c r="LL135" s="259"/>
      <c r="LM135" s="258"/>
      <c r="LN135" s="259"/>
      <c r="LO135" s="260"/>
      <c r="LP135" s="259"/>
      <c r="LS135" s="259"/>
      <c r="LT135" s="258"/>
      <c r="LU135" s="259"/>
      <c r="LV135" s="260"/>
      <c r="LW135" s="259"/>
      <c r="LZ135" s="208"/>
      <c r="MA135" s="209"/>
      <c r="MB135" s="208"/>
      <c r="MC135" s="211"/>
      <c r="MD135" s="208"/>
      <c r="MG135" s="208"/>
      <c r="MH135" s="209"/>
      <c r="MI135" s="208"/>
      <c r="MJ135" s="211"/>
      <c r="MK135" s="208"/>
      <c r="MN135" s="208"/>
      <c r="MO135" s="209"/>
      <c r="MP135" s="208"/>
      <c r="MQ135" s="211"/>
      <c r="MR135" s="208"/>
      <c r="MU135" s="208"/>
      <c r="MV135" s="209"/>
      <c r="MW135" s="208"/>
      <c r="MX135" s="211"/>
      <c r="MY135" s="208"/>
      <c r="NB135" s="208"/>
      <c r="NC135" s="209"/>
      <c r="ND135" s="208"/>
      <c r="NE135" s="211"/>
      <c r="NF135" s="208"/>
      <c r="NI135" s="208"/>
      <c r="NJ135" s="209"/>
      <c r="NK135" s="208"/>
      <c r="NL135" s="211"/>
      <c r="NM135" s="208"/>
      <c r="NP135" s="208"/>
      <c r="NQ135" s="209"/>
      <c r="NR135" s="208"/>
      <c r="NS135" s="211"/>
      <c r="NT135" s="208"/>
      <c r="NW135" s="208"/>
      <c r="NX135" s="209"/>
      <c r="NY135" s="208"/>
      <c r="NZ135" s="211"/>
      <c r="OA135" s="208"/>
      <c r="OD135" s="208"/>
      <c r="OE135" s="209"/>
      <c r="OF135" s="208"/>
      <c r="OG135" s="211"/>
      <c r="OH135" s="208"/>
      <c r="OK135" s="208"/>
      <c r="OL135" s="209"/>
      <c r="OM135" s="208"/>
      <c r="ON135" s="211"/>
      <c r="OO135" s="208"/>
      <c r="OR135" s="208"/>
      <c r="OS135" s="209"/>
      <c r="OT135" s="208"/>
      <c r="OU135" s="211"/>
      <c r="OV135" s="208"/>
      <c r="OY135" s="208"/>
      <c r="OZ135" s="209"/>
      <c r="PA135" s="208"/>
      <c r="PB135" s="211"/>
      <c r="PC135" s="208"/>
      <c r="PF135" s="208"/>
      <c r="PG135" s="209"/>
      <c r="PH135" s="208"/>
      <c r="PI135" s="211"/>
      <c r="PJ135" s="208"/>
    </row>
    <row r="136" spans="1:426" ht="18.600000000000001" thickBot="1" x14ac:dyDescent="0.4">
      <c r="A136" s="267"/>
      <c r="B136" s="268">
        <f>SUM(B123:B135)</f>
        <v>592579101.29999983</v>
      </c>
      <c r="C136" s="269"/>
      <c r="D136" s="270">
        <f>SUM(D123:D135)</f>
        <v>4452</v>
      </c>
      <c r="E136" s="269"/>
      <c r="I136" s="267"/>
      <c r="J136" s="268">
        <f>SUM(J123:J135)</f>
        <v>587197730.21000016</v>
      </c>
      <c r="K136" s="269"/>
      <c r="L136" s="270">
        <f>SUM(L123:L135)</f>
        <v>4414</v>
      </c>
      <c r="M136" s="269"/>
      <c r="P136" s="267"/>
      <c r="Q136" s="268">
        <f>SUM(Q123:Q135)</f>
        <v>584855027.38999975</v>
      </c>
      <c r="R136" s="269"/>
      <c r="S136" s="270">
        <f>SUM(S123:S135)</f>
        <v>4385</v>
      </c>
      <c r="T136" s="269"/>
      <c r="W136" s="267"/>
      <c r="X136" s="268">
        <f>SUM(X123:X135)</f>
        <v>581405333.35999966</v>
      </c>
      <c r="Y136" s="269"/>
      <c r="Z136" s="270">
        <f>SUM(Z123:Z135)</f>
        <v>4350</v>
      </c>
      <c r="AA136" s="269"/>
      <c r="AD136" s="267"/>
      <c r="AE136" s="268">
        <f>SUM(AE123:AE135)</f>
        <v>570933102.32999969</v>
      </c>
      <c r="AF136" s="269"/>
      <c r="AG136" s="270">
        <f>SUM(AG123:AG135)</f>
        <v>4277</v>
      </c>
      <c r="AH136" s="269"/>
      <c r="AK136" s="267"/>
      <c r="AL136" s="268">
        <f>SUM(AL123:AL135)</f>
        <v>559547679.52999973</v>
      </c>
      <c r="AM136" s="269"/>
      <c r="AN136" s="270">
        <f>SUM(AN123:AN135)</f>
        <v>4185</v>
      </c>
      <c r="AO136" s="269"/>
      <c r="AR136" s="267"/>
      <c r="AS136" s="268">
        <f>SUM(AS123:AS135)</f>
        <v>549157311.29999971</v>
      </c>
      <c r="AT136" s="269"/>
      <c r="AU136" s="270">
        <f>SUM(AU123:AU135)</f>
        <v>4097</v>
      </c>
      <c r="AV136" s="269"/>
      <c r="AY136" s="267"/>
      <c r="AZ136" s="268">
        <f>SUM(AZ123:AZ135)</f>
        <v>528216279.84999979</v>
      </c>
      <c r="BA136" s="269"/>
      <c r="BB136" s="270">
        <f>SUM(BB123:BB135)</f>
        <v>3933</v>
      </c>
      <c r="BC136" s="269"/>
      <c r="BF136" s="267"/>
      <c r="BG136" s="268">
        <f>SUM(BG123:BG135)</f>
        <v>522670911.68999982</v>
      </c>
      <c r="BH136" s="269"/>
      <c r="BI136" s="270">
        <f>SUM(BI123:BI135)</f>
        <v>3882</v>
      </c>
      <c r="BJ136" s="269"/>
      <c r="BM136" s="267"/>
      <c r="BN136" s="268">
        <f>SUM(BN123:BN135)</f>
        <v>413889677.18999976</v>
      </c>
      <c r="BO136" s="269"/>
      <c r="BP136" s="270">
        <f>SUM(BP123:BP135)</f>
        <v>3131</v>
      </c>
      <c r="BQ136" s="269"/>
      <c r="BT136" s="267"/>
      <c r="BU136" s="268">
        <f>SUM(BU123:BU135)</f>
        <v>368567155.37999982</v>
      </c>
      <c r="BV136" s="269"/>
      <c r="BW136" s="270">
        <f>SUM(BW123:BW135)</f>
        <v>2812</v>
      </c>
      <c r="BX136" s="269"/>
      <c r="CA136" s="267"/>
      <c r="CB136" s="268">
        <f>SUM(CB123:CB135)</f>
        <v>358111332.50999987</v>
      </c>
      <c r="CC136" s="269"/>
      <c r="CD136" s="270">
        <f>SUM(CD123:CD135)</f>
        <v>2741</v>
      </c>
      <c r="CE136" s="269"/>
      <c r="CH136" s="267"/>
      <c r="CI136" s="268">
        <f>SUM(CI123:CI135)</f>
        <v>353467209.86999977</v>
      </c>
      <c r="CJ136" s="269"/>
      <c r="CK136" s="270">
        <f>SUM(CK123:CK135)</f>
        <v>2706</v>
      </c>
      <c r="CL136" s="269"/>
      <c r="CO136" s="267"/>
      <c r="CP136" s="268">
        <f>SUM(CP123:CP135)</f>
        <v>351721771.87999982</v>
      </c>
      <c r="CQ136" s="269"/>
      <c r="CR136" s="270">
        <f>SUM(CR123:CR135)</f>
        <v>2696</v>
      </c>
      <c r="CS136" s="269"/>
      <c r="CV136" s="267"/>
      <c r="CW136" s="268">
        <f>SUM(CW123:CW135)</f>
        <v>344363592.48999995</v>
      </c>
      <c r="CX136" s="269"/>
      <c r="CY136" s="270">
        <f>SUM(CY123:CY135)</f>
        <v>2646</v>
      </c>
      <c r="CZ136" s="269"/>
      <c r="DC136" s="267"/>
      <c r="DD136" s="268">
        <v>341474608.96999985</v>
      </c>
      <c r="DE136" s="269"/>
      <c r="DF136" s="270">
        <v>2626</v>
      </c>
      <c r="DG136" s="269"/>
      <c r="DJ136" s="267"/>
      <c r="DK136" s="268">
        <v>337412315.93000001</v>
      </c>
      <c r="DL136" s="269"/>
      <c r="DM136" s="270">
        <v>2594</v>
      </c>
      <c r="DN136" s="269"/>
      <c r="DQ136" s="267"/>
      <c r="DR136" s="268">
        <v>333947136.80999982</v>
      </c>
      <c r="DS136" s="269"/>
      <c r="DT136" s="270">
        <v>2571</v>
      </c>
      <c r="DU136" s="269"/>
      <c r="DX136" s="267"/>
      <c r="DY136" s="268">
        <v>331330580.76000005</v>
      </c>
      <c r="DZ136" s="269"/>
      <c r="EA136" s="270">
        <v>2550</v>
      </c>
      <c r="EB136" s="269"/>
      <c r="EE136" s="267"/>
      <c r="EF136" s="268">
        <v>328261188.89999962</v>
      </c>
      <c r="EG136" s="269"/>
      <c r="EH136" s="270">
        <v>2531</v>
      </c>
      <c r="EI136" s="269"/>
      <c r="EL136" s="267"/>
      <c r="EM136" s="268">
        <v>324404461.30999982</v>
      </c>
      <c r="EN136" s="269"/>
      <c r="EO136" s="270">
        <v>2507</v>
      </c>
      <c r="EP136" s="269"/>
      <c r="ES136" s="267"/>
      <c r="ET136" s="268">
        <v>321887804.11999977</v>
      </c>
      <c r="EU136" s="269"/>
      <c r="EV136" s="270">
        <v>2494</v>
      </c>
      <c r="EW136" s="269"/>
      <c r="EZ136" s="267"/>
      <c r="FA136" s="268">
        <v>319519293.65999991</v>
      </c>
      <c r="FB136" s="269"/>
      <c r="FC136" s="270">
        <v>2481</v>
      </c>
      <c r="FD136" s="269"/>
      <c r="FG136" s="267"/>
      <c r="FH136" s="268">
        <v>316376736.0799998</v>
      </c>
      <c r="FI136" s="269"/>
      <c r="FJ136" s="270">
        <v>2461</v>
      </c>
      <c r="FK136" s="269"/>
      <c r="FN136" s="267"/>
      <c r="FO136" s="268">
        <v>313734676.04999989</v>
      </c>
      <c r="FP136" s="269"/>
      <c r="FQ136" s="270">
        <v>2447</v>
      </c>
      <c r="FR136" s="269"/>
      <c r="FU136" s="267"/>
      <c r="FV136" s="268">
        <v>312017638.24000001</v>
      </c>
      <c r="FW136" s="269"/>
      <c r="FX136" s="270">
        <v>2436</v>
      </c>
      <c r="FY136" s="269"/>
      <c r="GB136" s="267"/>
      <c r="GC136" s="268">
        <v>310706750.01999986</v>
      </c>
      <c r="GD136" s="269"/>
      <c r="GE136" s="270">
        <v>2426</v>
      </c>
      <c r="GF136" s="269"/>
      <c r="GI136" s="267"/>
      <c r="GJ136" s="268">
        <v>307493110.0799998</v>
      </c>
      <c r="GK136" s="269"/>
      <c r="GL136" s="270">
        <v>2408</v>
      </c>
      <c r="GM136" s="269"/>
      <c r="GP136" s="267"/>
      <c r="GQ136" s="268">
        <v>304342373.49999982</v>
      </c>
      <c r="GR136" s="269"/>
      <c r="GS136" s="270">
        <v>2387</v>
      </c>
      <c r="GT136" s="269"/>
      <c r="GW136" s="267"/>
      <c r="GX136" s="268">
        <v>301560621.08999997</v>
      </c>
      <c r="GY136" s="269"/>
      <c r="GZ136" s="270">
        <v>2372</v>
      </c>
      <c r="HA136" s="269"/>
      <c r="HD136" s="267"/>
      <c r="HE136" s="268">
        <v>299685606.91999996</v>
      </c>
      <c r="HF136" s="269"/>
      <c r="HG136" s="270">
        <v>2360</v>
      </c>
      <c r="HH136" s="269"/>
      <c r="HK136" s="267"/>
      <c r="HL136" s="268">
        <v>297921770.05000001</v>
      </c>
      <c r="HM136" s="269"/>
      <c r="HN136" s="270">
        <v>2349</v>
      </c>
      <c r="HO136" s="269"/>
      <c r="HR136" s="267"/>
      <c r="HS136" s="268">
        <v>295872879.80999976</v>
      </c>
      <c r="HT136" s="269"/>
      <c r="HU136" s="270">
        <v>2335</v>
      </c>
      <c r="HV136" s="269"/>
      <c r="HY136" s="267"/>
      <c r="HZ136" s="268">
        <v>291763208.74999964</v>
      </c>
      <c r="IA136" s="269"/>
      <c r="IB136" s="270">
        <v>2310</v>
      </c>
      <c r="IC136" s="269"/>
      <c r="IF136" s="267"/>
      <c r="IG136" s="268">
        <v>289407829.62999976</v>
      </c>
      <c r="IH136" s="269"/>
      <c r="II136" s="270">
        <v>2294</v>
      </c>
      <c r="IJ136" s="269"/>
      <c r="IM136" s="267"/>
      <c r="IN136" s="268">
        <v>284765305.5599997</v>
      </c>
      <c r="IO136" s="269"/>
      <c r="IP136" s="270">
        <v>2263</v>
      </c>
      <c r="IQ136" s="269"/>
      <c r="IT136" s="267"/>
      <c r="IU136" s="268">
        <v>279743108.8299998</v>
      </c>
      <c r="IV136" s="269"/>
      <c r="IW136" s="270">
        <v>2227</v>
      </c>
      <c r="IX136" s="269"/>
      <c r="JA136" s="267"/>
      <c r="JB136" s="268">
        <v>275275028.81999969</v>
      </c>
      <c r="JC136" s="269"/>
      <c r="JD136" s="270">
        <v>2195</v>
      </c>
      <c r="JE136" s="269"/>
      <c r="JH136" s="267"/>
      <c r="JI136" s="268">
        <v>270613101.49999964</v>
      </c>
      <c r="JJ136" s="269"/>
      <c r="JK136" s="270">
        <v>2167</v>
      </c>
      <c r="JL136" s="269"/>
      <c r="JO136" s="267"/>
      <c r="JP136" s="268">
        <v>265005250.79999983</v>
      </c>
      <c r="JQ136" s="269"/>
      <c r="JR136" s="270">
        <v>2129</v>
      </c>
      <c r="JS136" s="269"/>
      <c r="JV136" s="267"/>
      <c r="JW136" s="268">
        <v>260995542.35999984</v>
      </c>
      <c r="JX136" s="269"/>
      <c r="JY136" s="270">
        <v>2096</v>
      </c>
      <c r="JZ136" s="269"/>
      <c r="KC136" s="267"/>
      <c r="KD136" s="268">
        <v>253987750.66999993</v>
      </c>
      <c r="KE136" s="269"/>
      <c r="KF136" s="270">
        <v>2046</v>
      </c>
      <c r="KG136" s="269"/>
      <c r="KJ136" s="267"/>
      <c r="KK136" s="268">
        <v>247161873.58999991</v>
      </c>
      <c r="KL136" s="269"/>
      <c r="KM136" s="270">
        <v>1996</v>
      </c>
      <c r="KN136" s="269"/>
      <c r="KQ136" s="267"/>
      <c r="KR136" s="268">
        <v>242743058.14999998</v>
      </c>
      <c r="KS136" s="269"/>
      <c r="KT136" s="270">
        <v>1962</v>
      </c>
      <c r="KU136" s="269"/>
      <c r="KX136" s="267"/>
      <c r="KY136" s="268">
        <v>238481498.72999981</v>
      </c>
      <c r="KZ136" s="269"/>
      <c r="LA136" s="270">
        <v>1930</v>
      </c>
      <c r="LB136" s="269"/>
      <c r="LE136" s="267"/>
      <c r="LF136" s="268">
        <v>232222608.36999986</v>
      </c>
      <c r="LG136" s="269"/>
      <c r="LH136" s="270">
        <v>1886</v>
      </c>
      <c r="LI136" s="269"/>
      <c r="LL136" s="267"/>
      <c r="LM136" s="268">
        <v>226940107.51999989</v>
      </c>
      <c r="LN136" s="269"/>
      <c r="LO136" s="270">
        <v>1852</v>
      </c>
      <c r="LP136" s="269"/>
      <c r="LS136" s="267"/>
      <c r="LT136" s="268">
        <v>222679585.13999987</v>
      </c>
      <c r="LU136" s="269"/>
      <c r="LV136" s="270">
        <v>1824</v>
      </c>
      <c r="LW136" s="269"/>
      <c r="LZ136" s="216"/>
      <c r="MA136" s="217">
        <v>217782548.80999988</v>
      </c>
      <c r="MB136" s="218"/>
      <c r="MC136" s="219">
        <v>1787</v>
      </c>
      <c r="MD136" s="218"/>
      <c r="MG136" s="216"/>
      <c r="MH136" s="217">
        <v>212577585.27999988</v>
      </c>
      <c r="MI136" s="218"/>
      <c r="MJ136" s="219">
        <v>1749</v>
      </c>
      <c r="MK136" s="218"/>
      <c r="MN136" s="216"/>
      <c r="MO136" s="217">
        <v>208580335.33999985</v>
      </c>
      <c r="MP136" s="218"/>
      <c r="MQ136" s="219">
        <v>1723</v>
      </c>
      <c r="MR136" s="218"/>
      <c r="MU136" s="216"/>
      <c r="MV136" s="217">
        <v>204830367.94999984</v>
      </c>
      <c r="MW136" s="218"/>
      <c r="MX136" s="219">
        <v>1696</v>
      </c>
      <c r="MY136" s="218"/>
      <c r="NB136" s="216"/>
      <c r="NC136" s="217">
        <v>200512968.60999992</v>
      </c>
      <c r="ND136" s="218"/>
      <c r="NE136" s="219">
        <v>1662</v>
      </c>
      <c r="NF136" s="218"/>
      <c r="NI136" s="216"/>
      <c r="NJ136" s="217">
        <v>196834324.99999994</v>
      </c>
      <c r="NK136" s="218"/>
      <c r="NL136" s="219">
        <v>1634</v>
      </c>
      <c r="NM136" s="218"/>
      <c r="NP136" s="216"/>
      <c r="NQ136" s="217">
        <v>192303853.39999998</v>
      </c>
      <c r="NR136" s="218"/>
      <c r="NS136" s="219">
        <v>1598</v>
      </c>
      <c r="NT136" s="218"/>
      <c r="NW136" s="216"/>
      <c r="NX136" s="217">
        <v>187095980.77999991</v>
      </c>
      <c r="NY136" s="218"/>
      <c r="NZ136" s="219">
        <v>1562</v>
      </c>
      <c r="OA136" s="218"/>
      <c r="OD136" s="216"/>
      <c r="OE136" s="217">
        <v>182870965.05999991</v>
      </c>
      <c r="OF136" s="218"/>
      <c r="OG136" s="219">
        <v>1526</v>
      </c>
      <c r="OH136" s="218"/>
      <c r="OK136" s="216"/>
      <c r="OL136" s="217">
        <v>178939122.63999993</v>
      </c>
      <c r="OM136" s="218"/>
      <c r="ON136" s="219">
        <v>1493</v>
      </c>
      <c r="OO136" s="218"/>
      <c r="OR136" s="216"/>
      <c r="OS136" s="217">
        <v>174546585.39000008</v>
      </c>
      <c r="OT136" s="218"/>
      <c r="OU136" s="219">
        <v>1463</v>
      </c>
      <c r="OV136" s="218"/>
      <c r="OY136" s="216"/>
      <c r="OZ136" s="217">
        <v>171151429.36999995</v>
      </c>
      <c r="PA136" s="218"/>
      <c r="PB136" s="219">
        <v>1436</v>
      </c>
      <c r="PC136" s="218"/>
      <c r="PF136" s="216"/>
      <c r="PG136" s="217">
        <v>0</v>
      </c>
      <c r="PH136" s="218"/>
      <c r="PI136" s="219">
        <v>0</v>
      </c>
      <c r="PJ136" s="218"/>
    </row>
    <row r="137" spans="1:426" ht="18.600000000000001" thickTop="1" x14ac:dyDescent="0.35">
      <c r="A137" s="259"/>
      <c r="B137" s="258"/>
      <c r="C137" s="259"/>
      <c r="D137" s="260"/>
      <c r="E137" s="259"/>
      <c r="I137" s="259"/>
      <c r="J137" s="258"/>
      <c r="K137" s="259"/>
      <c r="L137" s="260"/>
      <c r="M137" s="259"/>
      <c r="P137" s="259"/>
      <c r="Q137" s="258"/>
      <c r="R137" s="259"/>
      <c r="S137" s="260"/>
      <c r="T137" s="259"/>
      <c r="W137" s="259"/>
      <c r="X137" s="258"/>
      <c r="Y137" s="259"/>
      <c r="Z137" s="260"/>
      <c r="AA137" s="259"/>
      <c r="AD137" s="259"/>
      <c r="AE137" s="258"/>
      <c r="AF137" s="259"/>
      <c r="AG137" s="260"/>
      <c r="AH137" s="259"/>
      <c r="AK137" s="259"/>
      <c r="AL137" s="258"/>
      <c r="AM137" s="259"/>
      <c r="AN137" s="260"/>
      <c r="AO137" s="259"/>
      <c r="AR137" s="259"/>
      <c r="AS137" s="258"/>
      <c r="AT137" s="259"/>
      <c r="AU137" s="260"/>
      <c r="AV137" s="259"/>
      <c r="AY137" s="259"/>
      <c r="AZ137" s="258"/>
      <c r="BA137" s="259"/>
      <c r="BB137" s="260"/>
      <c r="BC137" s="259"/>
      <c r="BF137" s="259"/>
      <c r="BG137" s="258"/>
      <c r="BH137" s="259"/>
      <c r="BI137" s="260"/>
      <c r="BJ137" s="259"/>
      <c r="BM137" s="259"/>
      <c r="BN137" s="258"/>
      <c r="BO137" s="259"/>
      <c r="BP137" s="260"/>
      <c r="BQ137" s="259"/>
      <c r="BT137" s="259"/>
      <c r="BU137" s="258"/>
      <c r="BV137" s="259"/>
      <c r="BW137" s="260"/>
      <c r="BX137" s="259"/>
      <c r="CA137" s="259"/>
      <c r="CB137" s="258"/>
      <c r="CC137" s="259"/>
      <c r="CD137" s="260"/>
      <c r="CE137" s="259"/>
      <c r="CH137" s="259"/>
      <c r="CI137" s="258"/>
      <c r="CJ137" s="259"/>
      <c r="CK137" s="260"/>
      <c r="CL137" s="259"/>
      <c r="CO137" s="259"/>
      <c r="CP137" s="258"/>
      <c r="CQ137" s="259"/>
      <c r="CR137" s="260"/>
      <c r="CS137" s="259"/>
      <c r="CV137" s="259"/>
      <c r="CW137" s="258"/>
      <c r="CX137" s="259"/>
      <c r="CY137" s="260"/>
      <c r="CZ137" s="259"/>
      <c r="DC137" s="259"/>
      <c r="DD137" s="258"/>
      <c r="DE137" s="259"/>
      <c r="DF137" s="260"/>
      <c r="DG137" s="259"/>
      <c r="DJ137" s="259"/>
      <c r="DK137" s="258"/>
      <c r="DL137" s="259"/>
      <c r="DM137" s="260"/>
      <c r="DN137" s="259"/>
      <c r="DQ137" s="259"/>
      <c r="DR137" s="258"/>
      <c r="DS137" s="259"/>
      <c r="DT137" s="260"/>
      <c r="DU137" s="259"/>
      <c r="DX137" s="259"/>
      <c r="DY137" s="258"/>
      <c r="DZ137" s="259"/>
      <c r="EA137" s="260"/>
      <c r="EB137" s="259"/>
      <c r="EE137" s="259"/>
      <c r="EF137" s="258"/>
      <c r="EG137" s="259"/>
      <c r="EH137" s="260"/>
      <c r="EI137" s="259"/>
      <c r="EL137" s="259"/>
      <c r="EM137" s="258"/>
      <c r="EN137" s="259"/>
      <c r="EO137" s="260"/>
      <c r="EP137" s="259"/>
      <c r="ES137" s="259"/>
      <c r="ET137" s="258"/>
      <c r="EU137" s="259"/>
      <c r="EV137" s="260"/>
      <c r="EW137" s="259"/>
      <c r="EZ137" s="259"/>
      <c r="FA137" s="258"/>
      <c r="FB137" s="259"/>
      <c r="FC137" s="260"/>
      <c r="FD137" s="259"/>
      <c r="FG137" s="259"/>
      <c r="FH137" s="258"/>
      <c r="FI137" s="259"/>
      <c r="FJ137" s="260"/>
      <c r="FK137" s="259"/>
      <c r="FN137" s="259"/>
      <c r="FO137" s="258"/>
      <c r="FP137" s="259"/>
      <c r="FQ137" s="260"/>
      <c r="FR137" s="259"/>
      <c r="FU137" s="259"/>
      <c r="FV137" s="258"/>
      <c r="FW137" s="259"/>
      <c r="FX137" s="260"/>
      <c r="FY137" s="259"/>
      <c r="GB137" s="259"/>
      <c r="GC137" s="258"/>
      <c r="GD137" s="259"/>
      <c r="GE137" s="260"/>
      <c r="GF137" s="259"/>
      <c r="GI137" s="259"/>
      <c r="GJ137" s="258"/>
      <c r="GK137" s="259"/>
      <c r="GL137" s="260"/>
      <c r="GM137" s="259"/>
      <c r="GP137" s="259"/>
      <c r="GQ137" s="258"/>
      <c r="GR137" s="259"/>
      <c r="GS137" s="260"/>
      <c r="GT137" s="259"/>
      <c r="GW137" s="259"/>
      <c r="GX137" s="258"/>
      <c r="GY137" s="259"/>
      <c r="GZ137" s="260"/>
      <c r="HA137" s="259"/>
      <c r="HD137" s="259"/>
      <c r="HE137" s="258"/>
      <c r="HF137" s="259"/>
      <c r="HG137" s="260"/>
      <c r="HH137" s="259"/>
      <c r="HK137" s="259"/>
      <c r="HL137" s="258"/>
      <c r="HM137" s="259"/>
      <c r="HN137" s="260"/>
      <c r="HO137" s="259"/>
      <c r="HR137" s="259"/>
      <c r="HS137" s="258"/>
      <c r="HT137" s="259"/>
      <c r="HU137" s="260"/>
      <c r="HV137" s="259"/>
      <c r="HY137" s="259"/>
      <c r="HZ137" s="258"/>
      <c r="IA137" s="259"/>
      <c r="IB137" s="260"/>
      <c r="IC137" s="259"/>
      <c r="IF137" s="259"/>
      <c r="IG137" s="258"/>
      <c r="IH137" s="259"/>
      <c r="II137" s="260"/>
      <c r="IJ137" s="259"/>
      <c r="IM137" s="259"/>
      <c r="IN137" s="258"/>
      <c r="IO137" s="259"/>
      <c r="IP137" s="260"/>
      <c r="IQ137" s="259"/>
      <c r="IT137" s="259"/>
      <c r="IU137" s="258"/>
      <c r="IV137" s="259"/>
      <c r="IW137" s="260"/>
      <c r="IX137" s="259"/>
      <c r="JA137" s="259"/>
      <c r="JB137" s="258"/>
      <c r="JC137" s="259"/>
      <c r="JD137" s="260"/>
      <c r="JE137" s="259"/>
      <c r="JH137" s="259"/>
      <c r="JI137" s="258"/>
      <c r="JJ137" s="259"/>
      <c r="JK137" s="260"/>
      <c r="JL137" s="259"/>
      <c r="JO137" s="259"/>
      <c r="JP137" s="258"/>
      <c r="JQ137" s="259"/>
      <c r="JR137" s="260"/>
      <c r="JS137" s="259"/>
      <c r="JV137" s="259"/>
      <c r="JW137" s="258"/>
      <c r="JX137" s="259"/>
      <c r="JY137" s="260"/>
      <c r="JZ137" s="259"/>
      <c r="KC137" s="259"/>
      <c r="KD137" s="258"/>
      <c r="KE137" s="259"/>
      <c r="KF137" s="260"/>
      <c r="KG137" s="259"/>
      <c r="KJ137" s="259"/>
      <c r="KK137" s="258"/>
      <c r="KL137" s="259"/>
      <c r="KM137" s="260"/>
      <c r="KN137" s="259"/>
      <c r="KQ137" s="259"/>
      <c r="KR137" s="258"/>
      <c r="KS137" s="259"/>
      <c r="KT137" s="260"/>
      <c r="KU137" s="259"/>
      <c r="KX137" s="259"/>
      <c r="KY137" s="258"/>
      <c r="KZ137" s="259"/>
      <c r="LA137" s="260"/>
      <c r="LB137" s="259"/>
      <c r="LE137" s="259"/>
      <c r="LF137" s="258"/>
      <c r="LG137" s="259"/>
      <c r="LH137" s="260"/>
      <c r="LI137" s="259"/>
      <c r="LL137" s="259"/>
      <c r="LM137" s="258"/>
      <c r="LN137" s="259"/>
      <c r="LO137" s="260"/>
      <c r="LP137" s="259"/>
      <c r="LS137" s="259"/>
      <c r="LT137" s="258"/>
      <c r="LU137" s="259"/>
      <c r="LV137" s="260"/>
      <c r="LW137" s="259"/>
      <c r="LZ137" s="208"/>
      <c r="MA137" s="209"/>
      <c r="MB137" s="208"/>
      <c r="MC137" s="211"/>
      <c r="MD137" s="208"/>
      <c r="MG137" s="208"/>
      <c r="MH137" s="209"/>
      <c r="MI137" s="208"/>
      <c r="MJ137" s="211"/>
      <c r="MK137" s="208"/>
      <c r="MN137" s="208"/>
      <c r="MO137" s="209"/>
      <c r="MP137" s="208"/>
      <c r="MQ137" s="211"/>
      <c r="MR137" s="208"/>
      <c r="MU137" s="208"/>
      <c r="MV137" s="209"/>
      <c r="MW137" s="208"/>
      <c r="MX137" s="211"/>
      <c r="MY137" s="208"/>
      <c r="NB137" s="208"/>
      <c r="NC137" s="209"/>
      <c r="ND137" s="208"/>
      <c r="NE137" s="211"/>
      <c r="NF137" s="208"/>
      <c r="NI137" s="208"/>
      <c r="NJ137" s="209"/>
      <c r="NK137" s="208"/>
      <c r="NL137" s="211"/>
      <c r="NM137" s="208"/>
      <c r="NP137" s="208"/>
      <c r="NQ137" s="209"/>
      <c r="NR137" s="208"/>
      <c r="NS137" s="211"/>
      <c r="NT137" s="208"/>
      <c r="NW137" s="208"/>
      <c r="NX137" s="209"/>
      <c r="NY137" s="208"/>
      <c r="NZ137" s="211"/>
      <c r="OA137" s="208"/>
      <c r="OD137" s="208"/>
      <c r="OE137" s="209"/>
      <c r="OF137" s="208"/>
      <c r="OG137" s="211"/>
      <c r="OH137" s="208"/>
      <c r="OK137" s="208"/>
      <c r="OL137" s="209"/>
      <c r="OM137" s="208"/>
      <c r="ON137" s="211"/>
      <c r="OO137" s="208"/>
      <c r="OR137" s="208"/>
      <c r="OS137" s="209"/>
      <c r="OT137" s="208"/>
      <c r="OU137" s="211"/>
      <c r="OV137" s="208"/>
      <c r="OY137" s="208"/>
      <c r="OZ137" s="209"/>
      <c r="PA137" s="208"/>
      <c r="PB137" s="211"/>
      <c r="PC137" s="208"/>
      <c r="PF137" s="208"/>
      <c r="PG137" s="209"/>
      <c r="PH137" s="208"/>
      <c r="PI137" s="211"/>
      <c r="PJ137" s="208"/>
    </row>
    <row r="138" spans="1:426" ht="18" x14ac:dyDescent="0.35">
      <c r="A138" s="259"/>
      <c r="B138" s="258"/>
      <c r="C138" s="259"/>
      <c r="D138" s="260"/>
      <c r="E138" s="259"/>
      <c r="I138" s="259"/>
      <c r="J138" s="258"/>
      <c r="K138" s="259"/>
      <c r="L138" s="260"/>
      <c r="M138" s="259"/>
      <c r="P138" s="259"/>
      <c r="Q138" s="258"/>
      <c r="R138" s="259"/>
      <c r="S138" s="260"/>
      <c r="T138" s="259"/>
      <c r="W138" s="259"/>
      <c r="X138" s="258"/>
      <c r="Y138" s="259"/>
      <c r="Z138" s="260"/>
      <c r="AA138" s="259"/>
      <c r="AD138" s="259"/>
      <c r="AE138" s="258"/>
      <c r="AF138" s="259"/>
      <c r="AG138" s="260"/>
      <c r="AH138" s="259"/>
      <c r="AK138" s="259"/>
      <c r="AL138" s="258"/>
      <c r="AM138" s="259"/>
      <c r="AN138" s="260"/>
      <c r="AO138" s="259"/>
      <c r="AR138" s="259"/>
      <c r="AS138" s="258"/>
      <c r="AT138" s="259"/>
      <c r="AU138" s="260"/>
      <c r="AV138" s="259"/>
      <c r="AY138" s="259"/>
      <c r="AZ138" s="258"/>
      <c r="BA138" s="259"/>
      <c r="BB138" s="260"/>
      <c r="BC138" s="259"/>
      <c r="BF138" s="259"/>
      <c r="BG138" s="258"/>
      <c r="BH138" s="259"/>
      <c r="BI138" s="260"/>
      <c r="BJ138" s="259"/>
      <c r="BM138" s="259"/>
      <c r="BN138" s="258"/>
      <c r="BO138" s="259"/>
      <c r="BP138" s="260"/>
      <c r="BQ138" s="259"/>
      <c r="BT138" s="259"/>
      <c r="BU138" s="258"/>
      <c r="BV138" s="259"/>
      <c r="BW138" s="260"/>
      <c r="BX138" s="259"/>
      <c r="CA138" s="259"/>
      <c r="CB138" s="258"/>
      <c r="CC138" s="259"/>
      <c r="CD138" s="260"/>
      <c r="CE138" s="259"/>
      <c r="CH138" s="259"/>
      <c r="CI138" s="258"/>
      <c r="CJ138" s="259"/>
      <c r="CK138" s="260"/>
      <c r="CL138" s="259"/>
      <c r="CO138" s="259"/>
      <c r="CP138" s="258"/>
      <c r="CQ138" s="259"/>
      <c r="CR138" s="260"/>
      <c r="CS138" s="259"/>
      <c r="CV138" s="259"/>
      <c r="CW138" s="258"/>
      <c r="CX138" s="259"/>
      <c r="CY138" s="260"/>
      <c r="CZ138" s="259"/>
      <c r="DC138" s="259"/>
      <c r="DD138" s="258"/>
      <c r="DE138" s="259"/>
      <c r="DF138" s="260"/>
      <c r="DG138" s="259"/>
      <c r="DJ138" s="259"/>
      <c r="DK138" s="258"/>
      <c r="DL138" s="259"/>
      <c r="DM138" s="260"/>
      <c r="DN138" s="259"/>
      <c r="DQ138" s="259"/>
      <c r="DR138" s="258"/>
      <c r="DS138" s="259"/>
      <c r="DT138" s="260"/>
      <c r="DU138" s="259"/>
      <c r="DX138" s="259"/>
      <c r="DY138" s="258"/>
      <c r="DZ138" s="259"/>
      <c r="EA138" s="260"/>
      <c r="EB138" s="259"/>
      <c r="EE138" s="259"/>
      <c r="EF138" s="258"/>
      <c r="EG138" s="259"/>
      <c r="EH138" s="260"/>
      <c r="EI138" s="259"/>
      <c r="EL138" s="259"/>
      <c r="EM138" s="258"/>
      <c r="EN138" s="259"/>
      <c r="EO138" s="260"/>
      <c r="EP138" s="259"/>
      <c r="ES138" s="259"/>
      <c r="ET138" s="258"/>
      <c r="EU138" s="259"/>
      <c r="EV138" s="260"/>
      <c r="EW138" s="259"/>
      <c r="EZ138" s="259"/>
      <c r="FA138" s="258"/>
      <c r="FB138" s="259"/>
      <c r="FC138" s="260"/>
      <c r="FD138" s="259"/>
      <c r="FG138" s="259"/>
      <c r="FH138" s="258"/>
      <c r="FI138" s="259"/>
      <c r="FJ138" s="260"/>
      <c r="FK138" s="259"/>
      <c r="FN138" s="259"/>
      <c r="FO138" s="258"/>
      <c r="FP138" s="259"/>
      <c r="FQ138" s="260"/>
      <c r="FR138" s="259"/>
      <c r="FU138" s="259"/>
      <c r="FV138" s="258"/>
      <c r="FW138" s="259"/>
      <c r="FX138" s="260"/>
      <c r="FY138" s="259"/>
      <c r="GB138" s="259"/>
      <c r="GC138" s="258"/>
      <c r="GD138" s="259"/>
      <c r="GE138" s="260"/>
      <c r="GF138" s="259"/>
      <c r="GI138" s="259"/>
      <c r="GJ138" s="258"/>
      <c r="GK138" s="259"/>
      <c r="GL138" s="260"/>
      <c r="GM138" s="259"/>
      <c r="GP138" s="259"/>
      <c r="GQ138" s="258"/>
      <c r="GR138" s="259"/>
      <c r="GS138" s="260"/>
      <c r="GT138" s="259"/>
      <c r="GW138" s="259"/>
      <c r="GX138" s="258"/>
      <c r="GY138" s="259"/>
      <c r="GZ138" s="260"/>
      <c r="HA138" s="259"/>
      <c r="HD138" s="259"/>
      <c r="HE138" s="258"/>
      <c r="HF138" s="259"/>
      <c r="HG138" s="260"/>
      <c r="HH138" s="259"/>
      <c r="HK138" s="259"/>
      <c r="HL138" s="258"/>
      <c r="HM138" s="259"/>
      <c r="HN138" s="260"/>
      <c r="HO138" s="259"/>
      <c r="HR138" s="259"/>
      <c r="HS138" s="258"/>
      <c r="HT138" s="259"/>
      <c r="HU138" s="260"/>
      <c r="HV138" s="259"/>
      <c r="HY138" s="259"/>
      <c r="HZ138" s="258"/>
      <c r="IA138" s="259"/>
      <c r="IB138" s="260"/>
      <c r="IC138" s="259"/>
      <c r="IF138" s="259"/>
      <c r="IG138" s="258"/>
      <c r="IH138" s="259"/>
      <c r="II138" s="260"/>
      <c r="IJ138" s="259"/>
      <c r="IM138" s="259"/>
      <c r="IN138" s="258"/>
      <c r="IO138" s="259"/>
      <c r="IP138" s="260"/>
      <c r="IQ138" s="259"/>
      <c r="IT138" s="259"/>
      <c r="IU138" s="258"/>
      <c r="IV138" s="259"/>
      <c r="IW138" s="260"/>
      <c r="IX138" s="259"/>
      <c r="JA138" s="259"/>
      <c r="JB138" s="258"/>
      <c r="JC138" s="259"/>
      <c r="JD138" s="260"/>
      <c r="JE138" s="259"/>
      <c r="JH138" s="259"/>
      <c r="JI138" s="258"/>
      <c r="JJ138" s="259"/>
      <c r="JK138" s="260"/>
      <c r="JL138" s="259"/>
      <c r="JO138" s="259"/>
      <c r="JP138" s="258"/>
      <c r="JQ138" s="259"/>
      <c r="JR138" s="260"/>
      <c r="JS138" s="259"/>
      <c r="JV138" s="259"/>
      <c r="JW138" s="258"/>
      <c r="JX138" s="259"/>
      <c r="JY138" s="260"/>
      <c r="JZ138" s="259"/>
      <c r="KC138" s="259"/>
      <c r="KD138" s="258"/>
      <c r="KE138" s="259"/>
      <c r="KF138" s="260"/>
      <c r="KG138" s="259"/>
      <c r="KJ138" s="259"/>
      <c r="KK138" s="258"/>
      <c r="KL138" s="259"/>
      <c r="KM138" s="260"/>
      <c r="KN138" s="259"/>
      <c r="KQ138" s="259"/>
      <c r="KR138" s="258"/>
      <c r="KS138" s="259"/>
      <c r="KT138" s="260"/>
      <c r="KU138" s="259"/>
      <c r="KX138" s="259"/>
      <c r="KY138" s="258"/>
      <c r="KZ138" s="259"/>
      <c r="LA138" s="260"/>
      <c r="LB138" s="259"/>
      <c r="LE138" s="259"/>
      <c r="LF138" s="258"/>
      <c r="LG138" s="259"/>
      <c r="LH138" s="260"/>
      <c r="LI138" s="259"/>
      <c r="LL138" s="259"/>
      <c r="LM138" s="258"/>
      <c r="LN138" s="259"/>
      <c r="LO138" s="260"/>
      <c r="LP138" s="259"/>
      <c r="LS138" s="259"/>
      <c r="LT138" s="258"/>
      <c r="LU138" s="259"/>
      <c r="LV138" s="260"/>
      <c r="LW138" s="259"/>
      <c r="LZ138" s="208"/>
      <c r="MA138" s="209"/>
      <c r="MB138" s="208"/>
      <c r="MC138" s="211"/>
      <c r="MD138" s="208"/>
      <c r="MG138" s="208"/>
      <c r="MH138" s="209"/>
      <c r="MI138" s="208"/>
      <c r="MJ138" s="211"/>
      <c r="MK138" s="208"/>
      <c r="MN138" s="208"/>
      <c r="MO138" s="209"/>
      <c r="MP138" s="208"/>
      <c r="MQ138" s="211"/>
      <c r="MR138" s="208"/>
      <c r="MU138" s="208"/>
      <c r="MV138" s="209"/>
      <c r="MW138" s="208"/>
      <c r="MX138" s="211"/>
      <c r="MY138" s="208"/>
      <c r="NB138" s="208"/>
      <c r="NC138" s="209"/>
      <c r="ND138" s="208"/>
      <c r="NE138" s="211"/>
      <c r="NF138" s="208"/>
      <c r="NI138" s="208"/>
      <c r="NJ138" s="209"/>
      <c r="NK138" s="208"/>
      <c r="NL138" s="211"/>
      <c r="NM138" s="208"/>
      <c r="NP138" s="208"/>
      <c r="NQ138" s="209"/>
      <c r="NR138" s="208"/>
      <c r="NS138" s="211"/>
      <c r="NT138" s="208"/>
      <c r="NW138" s="208"/>
      <c r="NX138" s="209"/>
      <c r="NY138" s="208"/>
      <c r="NZ138" s="211"/>
      <c r="OA138" s="208"/>
      <c r="OD138" s="208"/>
      <c r="OE138" s="209"/>
      <c r="OF138" s="208"/>
      <c r="OG138" s="211"/>
      <c r="OH138" s="208"/>
      <c r="OK138" s="208"/>
      <c r="OL138" s="209"/>
      <c r="OM138" s="208"/>
      <c r="ON138" s="211"/>
      <c r="OO138" s="208"/>
      <c r="OR138" s="208"/>
      <c r="OS138" s="209"/>
      <c r="OT138" s="208"/>
      <c r="OU138" s="211"/>
      <c r="OV138" s="208"/>
      <c r="OY138" s="208"/>
      <c r="OZ138" s="209"/>
      <c r="PA138" s="208"/>
      <c r="PB138" s="211"/>
      <c r="PC138" s="208"/>
      <c r="PF138" s="208"/>
      <c r="PG138" s="209"/>
      <c r="PH138" s="208"/>
      <c r="PI138" s="211"/>
      <c r="PJ138" s="208"/>
    </row>
    <row r="139" spans="1:426" ht="18" x14ac:dyDescent="0.35">
      <c r="A139" s="267" t="s">
        <v>154</v>
      </c>
      <c r="B139" s="273">
        <f>+B136/D136</f>
        <v>133104.02095687328</v>
      </c>
      <c r="C139" s="259"/>
      <c r="D139" s="260"/>
      <c r="E139" s="259"/>
      <c r="I139" s="267" t="s">
        <v>154</v>
      </c>
      <c r="J139" s="273">
        <f>+J136/L136</f>
        <v>133030.74993429999</v>
      </c>
      <c r="K139" s="259"/>
      <c r="L139" s="260"/>
      <c r="M139" s="259"/>
      <c r="P139" s="267" t="s">
        <v>154</v>
      </c>
      <c r="Q139" s="273">
        <f>+Q136/S136</f>
        <v>133376.2890285062</v>
      </c>
      <c r="R139" s="259"/>
      <c r="S139" s="260"/>
      <c r="T139" s="259"/>
      <c r="W139" s="267" t="s">
        <v>154</v>
      </c>
      <c r="X139" s="273">
        <f>+X136/Z136</f>
        <v>133656.39847356314</v>
      </c>
      <c r="Y139" s="259"/>
      <c r="Z139" s="260"/>
      <c r="AA139" s="259"/>
      <c r="AD139" s="267" t="s">
        <v>154</v>
      </c>
      <c r="AE139" s="273">
        <f>+AE136/AG136</f>
        <v>133489.15181903195</v>
      </c>
      <c r="AF139" s="259"/>
      <c r="AG139" s="260"/>
      <c r="AH139" s="259"/>
      <c r="AK139" s="267" t="s">
        <v>154</v>
      </c>
      <c r="AL139" s="273">
        <f>+AL136/AN136</f>
        <v>133703.14923058535</v>
      </c>
      <c r="AM139" s="259"/>
      <c r="AN139" s="260"/>
      <c r="AO139" s="259"/>
      <c r="AR139" s="267" t="s">
        <v>154</v>
      </c>
      <c r="AS139" s="273">
        <f>+AS136/AU136</f>
        <v>134038.88486697577</v>
      </c>
      <c r="AT139" s="259"/>
      <c r="AU139" s="260"/>
      <c r="AV139" s="259"/>
      <c r="AY139" s="267" t="s">
        <v>154</v>
      </c>
      <c r="AZ139" s="273">
        <f>+AZ136/BB136</f>
        <v>134303.65620391554</v>
      </c>
      <c r="BA139" s="259"/>
      <c r="BB139" s="260"/>
      <c r="BC139" s="259"/>
      <c r="BF139" s="267" t="s">
        <v>154</v>
      </c>
      <c r="BG139" s="273">
        <f>+BG136/BI136</f>
        <v>134639.59600463673</v>
      </c>
      <c r="BH139" s="259"/>
      <c r="BI139" s="260"/>
      <c r="BJ139" s="259"/>
      <c r="BM139" s="267" t="s">
        <v>154</v>
      </c>
      <c r="BN139" s="273">
        <f>+BN136/BP136</f>
        <v>132190.890191632</v>
      </c>
      <c r="BO139" s="259"/>
      <c r="BP139" s="260"/>
      <c r="BQ139" s="259"/>
      <c r="BT139" s="267" t="s">
        <v>154</v>
      </c>
      <c r="BU139" s="273">
        <f>+BU136/BW136</f>
        <v>131069.40091749637</v>
      </c>
      <c r="BV139" s="259"/>
      <c r="BW139" s="260"/>
      <c r="BX139" s="259"/>
      <c r="CA139" s="267" t="s">
        <v>154</v>
      </c>
      <c r="CB139" s="273">
        <f>+CB136/CD136</f>
        <v>130649.8841700109</v>
      </c>
      <c r="CC139" s="259"/>
      <c r="CD139" s="260"/>
      <c r="CE139" s="259"/>
      <c r="CH139" s="267" t="s">
        <v>154</v>
      </c>
      <c r="CI139" s="273">
        <f>+CI136/CK136</f>
        <v>130623.50697339237</v>
      </c>
      <c r="CJ139" s="259"/>
      <c r="CK139" s="260"/>
      <c r="CL139" s="259"/>
      <c r="CO139" s="267" t="s">
        <v>154</v>
      </c>
      <c r="CP139" s="273">
        <f>+CP136/CR136</f>
        <v>130460.59787833822</v>
      </c>
      <c r="CQ139" s="259"/>
      <c r="CR139" s="260"/>
      <c r="CS139" s="259"/>
      <c r="CV139" s="267" t="s">
        <v>154</v>
      </c>
      <c r="CW139" s="273">
        <f>+CW136/CY136</f>
        <v>130144.97070672712</v>
      </c>
      <c r="CX139" s="259"/>
      <c r="CY139" s="260"/>
      <c r="CZ139" s="259"/>
      <c r="DC139" s="267" t="s">
        <v>154</v>
      </c>
      <c r="DD139" s="273">
        <v>130036.02778750946</v>
      </c>
      <c r="DE139" s="259"/>
      <c r="DF139" s="260"/>
      <c r="DG139" s="259"/>
      <c r="DJ139" s="267" t="s">
        <v>154</v>
      </c>
      <c r="DK139" s="273">
        <v>130074.13875481882</v>
      </c>
      <c r="DL139" s="259"/>
      <c r="DM139" s="260"/>
      <c r="DN139" s="259"/>
      <c r="DQ139" s="267" t="s">
        <v>154</v>
      </c>
      <c r="DR139" s="273">
        <v>129889.97931155186</v>
      </c>
      <c r="DS139" s="259"/>
      <c r="DT139" s="260"/>
      <c r="DU139" s="259"/>
      <c r="DX139" s="267" t="s">
        <v>154</v>
      </c>
      <c r="DY139" s="273">
        <v>129933.56108235296</v>
      </c>
      <c r="DZ139" s="259"/>
      <c r="EA139" s="260"/>
      <c r="EB139" s="259"/>
      <c r="EE139" s="267" t="s">
        <v>154</v>
      </c>
      <c r="EF139" s="273">
        <v>129696.24215724994</v>
      </c>
      <c r="EG139" s="259"/>
      <c r="EH139" s="260"/>
      <c r="EI139" s="259"/>
      <c r="EL139" s="267" t="s">
        <v>154</v>
      </c>
      <c r="EM139" s="273">
        <v>129399.46601914632</v>
      </c>
      <c r="EN139" s="259"/>
      <c r="EO139" s="260"/>
      <c r="EP139" s="259"/>
      <c r="ES139" s="267" t="s">
        <v>154</v>
      </c>
      <c r="ET139" s="273">
        <v>129064.87735364867</v>
      </c>
      <c r="EU139" s="259"/>
      <c r="EV139" s="260"/>
      <c r="EW139" s="259"/>
      <c r="EZ139" s="267" t="s">
        <v>154</v>
      </c>
      <c r="FA139" s="273">
        <v>128786.49482466743</v>
      </c>
      <c r="FB139" s="259"/>
      <c r="FC139" s="260"/>
      <c r="FD139" s="259"/>
      <c r="FG139" s="267" t="s">
        <v>154</v>
      </c>
      <c r="FH139" s="273">
        <v>128556.17069483941</v>
      </c>
      <c r="FI139" s="259"/>
      <c r="FJ139" s="260"/>
      <c r="FK139" s="259"/>
      <c r="FN139" s="267" t="s">
        <v>154</v>
      </c>
      <c r="FO139" s="273">
        <v>128211.96405803019</v>
      </c>
      <c r="FP139" s="259"/>
      <c r="FQ139" s="260"/>
      <c r="FR139" s="259"/>
      <c r="FU139" s="267" t="s">
        <v>154</v>
      </c>
      <c r="FV139" s="273">
        <v>128086.0583908046</v>
      </c>
      <c r="FW139" s="259"/>
      <c r="FX139" s="260"/>
      <c r="FY139" s="259"/>
      <c r="GB139" s="267" t="s">
        <v>154</v>
      </c>
      <c r="GC139" s="273">
        <v>128073.68096455064</v>
      </c>
      <c r="GD139" s="259"/>
      <c r="GE139" s="260"/>
      <c r="GF139" s="259"/>
      <c r="GI139" s="267" t="s">
        <v>154</v>
      </c>
      <c r="GJ139" s="273">
        <v>127696.4742857142</v>
      </c>
      <c r="GK139" s="259"/>
      <c r="GL139" s="260"/>
      <c r="GM139" s="259"/>
      <c r="GP139" s="267" t="s">
        <v>154</v>
      </c>
      <c r="GQ139" s="273">
        <v>127499.94700460821</v>
      </c>
      <c r="GR139" s="259"/>
      <c r="GS139" s="260"/>
      <c r="GT139" s="259"/>
      <c r="GW139" s="267" t="s">
        <v>154</v>
      </c>
      <c r="GX139" s="273">
        <v>127133.48275295108</v>
      </c>
      <c r="GY139" s="259"/>
      <c r="GZ139" s="260"/>
      <c r="HA139" s="259"/>
      <c r="HD139" s="267" t="s">
        <v>154</v>
      </c>
      <c r="HE139" s="273">
        <v>126985.42666101693</v>
      </c>
      <c r="HF139" s="259"/>
      <c r="HG139" s="260"/>
      <c r="HH139" s="259"/>
      <c r="HK139" s="267" t="s">
        <v>154</v>
      </c>
      <c r="HL139" s="273">
        <v>126829.19116645382</v>
      </c>
      <c r="HM139" s="259"/>
      <c r="HN139" s="260"/>
      <c r="HO139" s="259"/>
      <c r="HR139" s="267" t="s">
        <v>154</v>
      </c>
      <c r="HS139" s="273">
        <v>126712.15409421832</v>
      </c>
      <c r="HT139" s="259"/>
      <c r="HU139" s="260"/>
      <c r="HV139" s="259"/>
      <c r="HY139" s="267" t="s">
        <v>154</v>
      </c>
      <c r="HZ139" s="273">
        <v>126304.41937229421</v>
      </c>
      <c r="IA139" s="259"/>
      <c r="IB139" s="260"/>
      <c r="IC139" s="259"/>
      <c r="IF139" s="267" t="s">
        <v>154</v>
      </c>
      <c r="IG139" s="273">
        <v>126158.60053618124</v>
      </c>
      <c r="IH139" s="259"/>
      <c r="II139" s="260"/>
      <c r="IJ139" s="259"/>
      <c r="IM139" s="267" t="s">
        <v>154</v>
      </c>
      <c r="IN139" s="273">
        <v>125835.30957136532</v>
      </c>
      <c r="IO139" s="259"/>
      <c r="IP139" s="260"/>
      <c r="IQ139" s="259"/>
      <c r="IT139" s="267" t="s">
        <v>154</v>
      </c>
      <c r="IU139" s="273">
        <v>125614.32816793885</v>
      </c>
      <c r="IV139" s="259"/>
      <c r="IW139" s="260"/>
      <c r="IX139" s="259"/>
      <c r="JA139" s="267" t="s">
        <v>154</v>
      </c>
      <c r="JB139" s="273">
        <v>125410.03590888368</v>
      </c>
      <c r="JC139" s="259"/>
      <c r="JD139" s="260"/>
      <c r="JE139" s="259"/>
      <c r="JH139" s="267" t="s">
        <v>154</v>
      </c>
      <c r="JI139" s="273">
        <v>124879.14236271326</v>
      </c>
      <c r="JJ139" s="259"/>
      <c r="JK139" s="260"/>
      <c r="JL139" s="259"/>
      <c r="JO139" s="267" t="s">
        <v>154</v>
      </c>
      <c r="JP139" s="273">
        <v>124474.04922498818</v>
      </c>
      <c r="JQ139" s="259"/>
      <c r="JR139" s="260"/>
      <c r="JS139" s="259"/>
      <c r="JV139" s="267" t="s">
        <v>154</v>
      </c>
      <c r="JW139" s="273">
        <v>124520.77402671748</v>
      </c>
      <c r="JX139" s="259"/>
      <c r="JY139" s="260"/>
      <c r="JZ139" s="259"/>
      <c r="KC139" s="267" t="s">
        <v>154</v>
      </c>
      <c r="KD139" s="273">
        <v>124138.68556695989</v>
      </c>
      <c r="KE139" s="259"/>
      <c r="KF139" s="260"/>
      <c r="KG139" s="259"/>
      <c r="KJ139" s="267" t="s">
        <v>154</v>
      </c>
      <c r="KK139" s="273">
        <v>123828.59398296589</v>
      </c>
      <c r="KL139" s="259"/>
      <c r="KM139" s="260"/>
      <c r="KN139" s="259"/>
      <c r="KQ139" s="267" t="s">
        <v>154</v>
      </c>
      <c r="KR139" s="273">
        <v>123722.25186034657</v>
      </c>
      <c r="KS139" s="259"/>
      <c r="KT139" s="260"/>
      <c r="KU139" s="259"/>
      <c r="KX139" s="267" t="s">
        <v>154</v>
      </c>
      <c r="KY139" s="273">
        <v>123565.54338341959</v>
      </c>
      <c r="KZ139" s="259"/>
      <c r="LA139" s="260"/>
      <c r="LB139" s="259"/>
      <c r="LE139" s="267" t="s">
        <v>154</v>
      </c>
      <c r="LF139" s="273">
        <v>123129.69690880162</v>
      </c>
      <c r="LG139" s="259"/>
      <c r="LH139" s="260"/>
      <c r="LI139" s="259"/>
      <c r="LL139" s="267" t="s">
        <v>154</v>
      </c>
      <c r="LM139" s="273">
        <v>122537.85503239735</v>
      </c>
      <c r="LN139" s="259"/>
      <c r="LO139" s="260"/>
      <c r="LP139" s="259"/>
      <c r="LS139" s="267" t="s">
        <v>154</v>
      </c>
      <c r="LT139" s="273">
        <v>122083.10588815782</v>
      </c>
      <c r="LU139" s="259"/>
      <c r="LV139" s="260"/>
      <c r="LW139" s="259"/>
      <c r="LZ139" s="216" t="s">
        <v>154</v>
      </c>
      <c r="MA139" s="223">
        <v>121870.48058757688</v>
      </c>
      <c r="MB139" s="208"/>
      <c r="MC139" s="211"/>
      <c r="MD139" s="208"/>
      <c r="MG139" s="216" t="s">
        <v>154</v>
      </c>
      <c r="MH139" s="223">
        <v>121542.35865065745</v>
      </c>
      <c r="MI139" s="208"/>
      <c r="MJ139" s="211"/>
      <c r="MK139" s="208"/>
      <c r="MN139" s="216" t="s">
        <v>154</v>
      </c>
      <c r="MO139" s="223">
        <v>121056.49178177588</v>
      </c>
      <c r="MP139" s="208"/>
      <c r="MQ139" s="211"/>
      <c r="MR139" s="208"/>
      <c r="MU139" s="216" t="s">
        <v>154</v>
      </c>
      <c r="MV139" s="223">
        <v>120772.62261202821</v>
      </c>
      <c r="MW139" s="208"/>
      <c r="MX139" s="211"/>
      <c r="MY139" s="208"/>
      <c r="NB139" s="216" t="s">
        <v>154</v>
      </c>
      <c r="NC139" s="223">
        <v>120645.58881468106</v>
      </c>
      <c r="ND139" s="208"/>
      <c r="NE139" s="211"/>
      <c r="NF139" s="208"/>
      <c r="NI139" s="216" t="s">
        <v>154</v>
      </c>
      <c r="NJ139" s="223">
        <v>120461.64320685431</v>
      </c>
      <c r="NK139" s="208"/>
      <c r="NL139" s="211"/>
      <c r="NM139" s="208"/>
      <c r="NP139" s="216" t="s">
        <v>154</v>
      </c>
      <c r="NQ139" s="223">
        <v>120340.33379224029</v>
      </c>
      <c r="NR139" s="208"/>
      <c r="NS139" s="211"/>
      <c r="NT139" s="208"/>
      <c r="NW139" s="216" t="s">
        <v>154</v>
      </c>
      <c r="NX139" s="223">
        <v>119779.75722151082</v>
      </c>
      <c r="NY139" s="208"/>
      <c r="NZ139" s="211"/>
      <c r="OA139" s="208"/>
      <c r="OD139" s="216" t="s">
        <v>154</v>
      </c>
      <c r="OE139" s="223">
        <v>119836.80541284398</v>
      </c>
      <c r="OF139" s="208"/>
      <c r="OG139" s="211"/>
      <c r="OH139" s="208"/>
      <c r="OK139" s="216" t="s">
        <v>154</v>
      </c>
      <c r="OL139" s="223">
        <v>119852.0580308104</v>
      </c>
      <c r="OM139" s="208"/>
      <c r="ON139" s="211"/>
      <c r="OO139" s="208"/>
      <c r="OR139" s="216" t="s">
        <v>154</v>
      </c>
      <c r="OS139" s="223">
        <v>119307.30375256328</v>
      </c>
      <c r="OT139" s="208"/>
      <c r="OU139" s="211"/>
      <c r="OV139" s="208"/>
      <c r="OY139" s="216" t="s">
        <v>154</v>
      </c>
      <c r="OZ139" s="223">
        <v>119186.23215181055</v>
      </c>
      <c r="PA139" s="208"/>
      <c r="PB139" s="211"/>
      <c r="PC139" s="208"/>
      <c r="PF139" s="216" t="s">
        <v>154</v>
      </c>
      <c r="PG139" s="223">
        <v>0</v>
      </c>
      <c r="PH139" s="208"/>
      <c r="PI139" s="211"/>
      <c r="PJ139" s="208"/>
    </row>
    <row r="140" spans="1:426" ht="18" x14ac:dyDescent="0.35">
      <c r="A140" s="259"/>
      <c r="B140" s="258"/>
      <c r="C140" s="259"/>
      <c r="D140" s="260"/>
      <c r="E140" s="259"/>
      <c r="I140" s="259"/>
      <c r="J140" s="258"/>
      <c r="K140" s="259"/>
      <c r="L140" s="260"/>
      <c r="M140" s="259"/>
      <c r="P140" s="259"/>
      <c r="Q140" s="258"/>
      <c r="R140" s="259"/>
      <c r="S140" s="260"/>
      <c r="T140" s="259"/>
      <c r="W140" s="259"/>
      <c r="X140" s="258"/>
      <c r="Y140" s="259"/>
      <c r="Z140" s="260"/>
      <c r="AA140" s="259"/>
      <c r="AD140" s="259"/>
      <c r="AE140" s="258"/>
      <c r="AF140" s="259"/>
      <c r="AG140" s="260"/>
      <c r="AH140" s="259"/>
      <c r="AK140" s="259"/>
      <c r="AL140" s="258"/>
      <c r="AM140" s="259"/>
      <c r="AN140" s="260"/>
      <c r="AO140" s="259"/>
      <c r="AR140" s="259"/>
      <c r="AS140" s="258"/>
      <c r="AT140" s="259"/>
      <c r="AU140" s="260"/>
      <c r="AV140" s="259"/>
      <c r="AY140" s="259"/>
      <c r="AZ140" s="258"/>
      <c r="BA140" s="259"/>
      <c r="BB140" s="260"/>
      <c r="BC140" s="259"/>
      <c r="BF140" s="259"/>
      <c r="BG140" s="258"/>
      <c r="BH140" s="259"/>
      <c r="BI140" s="260"/>
      <c r="BJ140" s="259"/>
      <c r="BM140" s="259"/>
      <c r="BN140" s="258"/>
      <c r="BO140" s="259"/>
      <c r="BP140" s="260"/>
      <c r="BQ140" s="259"/>
      <c r="BT140" s="259"/>
      <c r="BU140" s="258"/>
      <c r="BV140" s="259"/>
      <c r="BW140" s="260"/>
      <c r="BX140" s="259"/>
      <c r="CA140" s="259"/>
      <c r="CB140" s="258"/>
      <c r="CC140" s="259"/>
      <c r="CD140" s="260"/>
      <c r="CE140" s="259"/>
      <c r="CH140" s="259"/>
      <c r="CI140" s="258"/>
      <c r="CJ140" s="259"/>
      <c r="CK140" s="260"/>
      <c r="CL140" s="259"/>
      <c r="CO140" s="259"/>
      <c r="CP140" s="258"/>
      <c r="CQ140" s="259"/>
      <c r="CR140" s="260"/>
      <c r="CS140" s="259"/>
      <c r="CV140" s="259"/>
      <c r="CW140" s="258"/>
      <c r="CX140" s="259"/>
      <c r="CY140" s="260"/>
      <c r="CZ140" s="259"/>
      <c r="DC140" s="259"/>
      <c r="DD140" s="258"/>
      <c r="DE140" s="259"/>
      <c r="DF140" s="260"/>
      <c r="DG140" s="259"/>
      <c r="DJ140" s="259"/>
      <c r="DK140" s="258"/>
      <c r="DL140" s="259"/>
      <c r="DM140" s="260"/>
      <c r="DN140" s="259"/>
      <c r="DQ140" s="259"/>
      <c r="DR140" s="258"/>
      <c r="DS140" s="259"/>
      <c r="DT140" s="260"/>
      <c r="DU140" s="259"/>
      <c r="DX140" s="259"/>
      <c r="DY140" s="258"/>
      <c r="DZ140" s="259"/>
      <c r="EA140" s="260"/>
      <c r="EB140" s="259"/>
      <c r="EE140" s="259"/>
      <c r="EF140" s="258"/>
      <c r="EG140" s="259"/>
      <c r="EH140" s="260"/>
      <c r="EI140" s="259"/>
      <c r="EL140" s="259"/>
      <c r="EM140" s="258"/>
      <c r="EN140" s="259"/>
      <c r="EO140" s="260"/>
      <c r="EP140" s="259"/>
      <c r="ES140" s="259"/>
      <c r="ET140" s="258"/>
      <c r="EU140" s="259"/>
      <c r="EV140" s="260"/>
      <c r="EW140" s="259"/>
      <c r="EZ140" s="259"/>
      <c r="FA140" s="258"/>
      <c r="FB140" s="259"/>
      <c r="FC140" s="260"/>
      <c r="FD140" s="259"/>
      <c r="FG140" s="259"/>
      <c r="FH140" s="258"/>
      <c r="FI140" s="259"/>
      <c r="FJ140" s="260"/>
      <c r="FK140" s="259"/>
      <c r="FN140" s="259"/>
      <c r="FO140" s="258"/>
      <c r="FP140" s="259"/>
      <c r="FQ140" s="260"/>
      <c r="FR140" s="259"/>
      <c r="FU140" s="259"/>
      <c r="FV140" s="258"/>
      <c r="FW140" s="259"/>
      <c r="FX140" s="260"/>
      <c r="FY140" s="259"/>
      <c r="GB140" s="259"/>
      <c r="GC140" s="258"/>
      <c r="GD140" s="259"/>
      <c r="GE140" s="260"/>
      <c r="GF140" s="259"/>
      <c r="GI140" s="259"/>
      <c r="GJ140" s="258"/>
      <c r="GK140" s="259"/>
      <c r="GL140" s="260"/>
      <c r="GM140" s="259"/>
      <c r="GP140" s="259"/>
      <c r="GQ140" s="258"/>
      <c r="GR140" s="259"/>
      <c r="GS140" s="260"/>
      <c r="GT140" s="259"/>
      <c r="GW140" s="259"/>
      <c r="GX140" s="258"/>
      <c r="GY140" s="259"/>
      <c r="GZ140" s="260"/>
      <c r="HA140" s="259"/>
      <c r="HD140" s="259"/>
      <c r="HE140" s="258"/>
      <c r="HF140" s="259"/>
      <c r="HG140" s="260"/>
      <c r="HH140" s="259"/>
      <c r="HK140" s="259"/>
      <c r="HL140" s="258"/>
      <c r="HM140" s="259"/>
      <c r="HN140" s="260"/>
      <c r="HO140" s="259"/>
      <c r="HR140" s="259"/>
      <c r="HS140" s="258"/>
      <c r="HT140" s="259"/>
      <c r="HU140" s="260"/>
      <c r="HV140" s="259"/>
      <c r="HY140" s="259"/>
      <c r="HZ140" s="258"/>
      <c r="IA140" s="259"/>
      <c r="IB140" s="260"/>
      <c r="IC140" s="259"/>
      <c r="IF140" s="259"/>
      <c r="IG140" s="258"/>
      <c r="IH140" s="259"/>
      <c r="II140" s="260"/>
      <c r="IJ140" s="259"/>
      <c r="IM140" s="259"/>
      <c r="IN140" s="258"/>
      <c r="IO140" s="259"/>
      <c r="IP140" s="260"/>
      <c r="IQ140" s="259"/>
      <c r="IT140" s="259"/>
      <c r="IU140" s="258"/>
      <c r="IV140" s="259"/>
      <c r="IW140" s="260"/>
      <c r="IX140" s="259"/>
      <c r="JA140" s="259"/>
      <c r="JB140" s="258"/>
      <c r="JC140" s="259"/>
      <c r="JD140" s="260"/>
      <c r="JE140" s="259"/>
      <c r="JH140" s="259"/>
      <c r="JI140" s="258"/>
      <c r="JJ140" s="259"/>
      <c r="JK140" s="260"/>
      <c r="JL140" s="259"/>
      <c r="JO140" s="259"/>
      <c r="JP140" s="258"/>
      <c r="JQ140" s="259"/>
      <c r="JR140" s="260"/>
      <c r="JS140" s="259"/>
      <c r="JV140" s="259"/>
      <c r="JW140" s="258"/>
      <c r="JX140" s="259"/>
      <c r="JY140" s="260"/>
      <c r="JZ140" s="259"/>
      <c r="KC140" s="259"/>
      <c r="KD140" s="258"/>
      <c r="KE140" s="259"/>
      <c r="KF140" s="260"/>
      <c r="KG140" s="259"/>
      <c r="KJ140" s="259"/>
      <c r="KK140" s="258"/>
      <c r="KL140" s="259"/>
      <c r="KM140" s="260"/>
      <c r="KN140" s="259"/>
      <c r="KQ140" s="259"/>
      <c r="KR140" s="258"/>
      <c r="KS140" s="259"/>
      <c r="KT140" s="260"/>
      <c r="KU140" s="259"/>
      <c r="KX140" s="259"/>
      <c r="KY140" s="258"/>
      <c r="KZ140" s="259"/>
      <c r="LA140" s="260"/>
      <c r="LB140" s="259"/>
      <c r="LE140" s="259"/>
      <c r="LF140" s="258"/>
      <c r="LG140" s="259"/>
      <c r="LH140" s="260"/>
      <c r="LI140" s="259"/>
      <c r="LL140" s="259"/>
      <c r="LM140" s="258"/>
      <c r="LN140" s="259"/>
      <c r="LO140" s="260"/>
      <c r="LP140" s="259"/>
      <c r="LS140" s="259"/>
      <c r="LT140" s="258"/>
      <c r="LU140" s="259"/>
      <c r="LV140" s="260"/>
      <c r="LW140" s="259"/>
      <c r="LZ140" s="208"/>
      <c r="MA140" s="209"/>
      <c r="MB140" s="208"/>
      <c r="MC140" s="211"/>
      <c r="MD140" s="208"/>
      <c r="MG140" s="208"/>
      <c r="MH140" s="209"/>
      <c r="MI140" s="208"/>
      <c r="MJ140" s="211"/>
      <c r="MK140" s="208"/>
      <c r="MN140" s="208"/>
      <c r="MO140" s="209"/>
      <c r="MP140" s="208"/>
      <c r="MQ140" s="211"/>
      <c r="MR140" s="208"/>
      <c r="MU140" s="208"/>
      <c r="MV140" s="209"/>
      <c r="MW140" s="208"/>
      <c r="MX140" s="211"/>
      <c r="MY140" s="208"/>
      <c r="NB140" s="208"/>
      <c r="NC140" s="209"/>
      <c r="ND140" s="208"/>
      <c r="NE140" s="211"/>
      <c r="NF140" s="208"/>
      <c r="NI140" s="208"/>
      <c r="NJ140" s="209"/>
      <c r="NK140" s="208"/>
      <c r="NL140" s="211"/>
      <c r="NM140" s="208"/>
      <c r="NP140" s="208"/>
      <c r="NQ140" s="209"/>
      <c r="NR140" s="208"/>
      <c r="NS140" s="211"/>
      <c r="NT140" s="208"/>
      <c r="NW140" s="208"/>
      <c r="NX140" s="209"/>
      <c r="NY140" s="208"/>
      <c r="NZ140" s="211"/>
      <c r="OA140" s="208"/>
      <c r="OD140" s="208"/>
      <c r="OE140" s="209"/>
      <c r="OF140" s="208"/>
      <c r="OG140" s="211"/>
      <c r="OH140" s="208"/>
      <c r="OK140" s="208"/>
      <c r="OL140" s="209"/>
      <c r="OM140" s="208"/>
      <c r="ON140" s="211"/>
      <c r="OO140" s="208"/>
      <c r="OR140" s="208"/>
      <c r="OS140" s="209"/>
      <c r="OT140" s="208"/>
      <c r="OU140" s="211"/>
      <c r="OV140" s="208"/>
      <c r="OY140" s="208"/>
      <c r="OZ140" s="209"/>
      <c r="PA140" s="208"/>
      <c r="PB140" s="211"/>
      <c r="PC140" s="208"/>
      <c r="PF140" s="208"/>
      <c r="PG140" s="209"/>
      <c r="PH140" s="208"/>
      <c r="PI140" s="211"/>
      <c r="PJ140" s="208"/>
    </row>
    <row r="141" spans="1:426" ht="18" x14ac:dyDescent="0.35">
      <c r="A141" s="259"/>
      <c r="B141" s="258"/>
      <c r="C141" s="259"/>
      <c r="D141" s="260"/>
      <c r="E141" s="259"/>
      <c r="I141" s="259"/>
      <c r="J141" s="258"/>
      <c r="K141" s="259"/>
      <c r="L141" s="260"/>
      <c r="M141" s="259"/>
      <c r="P141" s="259"/>
      <c r="Q141" s="258"/>
      <c r="R141" s="259"/>
      <c r="S141" s="260"/>
      <c r="T141" s="259"/>
      <c r="W141" s="259"/>
      <c r="X141" s="258"/>
      <c r="Y141" s="259"/>
      <c r="Z141" s="260"/>
      <c r="AA141" s="259"/>
      <c r="AD141" s="259"/>
      <c r="AE141" s="258"/>
      <c r="AF141" s="259"/>
      <c r="AG141" s="260"/>
      <c r="AH141" s="259"/>
      <c r="AK141" s="259"/>
      <c r="AL141" s="258"/>
      <c r="AM141" s="259"/>
      <c r="AN141" s="260"/>
      <c r="AO141" s="259"/>
      <c r="AR141" s="259"/>
      <c r="AS141" s="258"/>
      <c r="AT141" s="259"/>
      <c r="AU141" s="260"/>
      <c r="AV141" s="259"/>
      <c r="AY141" s="259"/>
      <c r="AZ141" s="258"/>
      <c r="BA141" s="259"/>
      <c r="BB141" s="260"/>
      <c r="BC141" s="259"/>
      <c r="BF141" s="259"/>
      <c r="BG141" s="258"/>
      <c r="BH141" s="259"/>
      <c r="BI141" s="260"/>
      <c r="BJ141" s="259"/>
      <c r="BM141" s="259"/>
      <c r="BN141" s="258"/>
      <c r="BO141" s="259"/>
      <c r="BP141" s="260"/>
      <c r="BQ141" s="259"/>
      <c r="BT141" s="259"/>
      <c r="BU141" s="258"/>
      <c r="BV141" s="259"/>
      <c r="BW141" s="260"/>
      <c r="BX141" s="259"/>
      <c r="CA141" s="259"/>
      <c r="CB141" s="258"/>
      <c r="CC141" s="259"/>
      <c r="CD141" s="260"/>
      <c r="CE141" s="259"/>
      <c r="CH141" s="259"/>
      <c r="CI141" s="258"/>
      <c r="CJ141" s="259"/>
      <c r="CK141" s="260"/>
      <c r="CL141" s="259"/>
      <c r="CO141" s="259"/>
      <c r="CP141" s="258"/>
      <c r="CQ141" s="259"/>
      <c r="CR141" s="260"/>
      <c r="CS141" s="259"/>
      <c r="CV141" s="259"/>
      <c r="CW141" s="258"/>
      <c r="CX141" s="259"/>
      <c r="CY141" s="260"/>
      <c r="CZ141" s="259"/>
      <c r="DC141" s="259"/>
      <c r="DD141" s="258"/>
      <c r="DE141" s="259"/>
      <c r="DF141" s="260"/>
      <c r="DG141" s="259"/>
      <c r="DJ141" s="259"/>
      <c r="DK141" s="258"/>
      <c r="DL141" s="259"/>
      <c r="DM141" s="260"/>
      <c r="DN141" s="259"/>
      <c r="DQ141" s="259"/>
      <c r="DR141" s="258"/>
      <c r="DS141" s="259"/>
      <c r="DT141" s="260"/>
      <c r="DU141" s="259"/>
      <c r="DX141" s="259"/>
      <c r="DY141" s="258"/>
      <c r="DZ141" s="259"/>
      <c r="EA141" s="260"/>
      <c r="EB141" s="259"/>
      <c r="EE141" s="259"/>
      <c r="EF141" s="258"/>
      <c r="EG141" s="259"/>
      <c r="EH141" s="260"/>
      <c r="EI141" s="259"/>
      <c r="EL141" s="259"/>
      <c r="EM141" s="258"/>
      <c r="EN141" s="259"/>
      <c r="EO141" s="260"/>
      <c r="EP141" s="259"/>
      <c r="ES141" s="259"/>
      <c r="ET141" s="258"/>
      <c r="EU141" s="259"/>
      <c r="EV141" s="260"/>
      <c r="EW141" s="259"/>
      <c r="EZ141" s="259"/>
      <c r="FA141" s="258"/>
      <c r="FB141" s="259"/>
      <c r="FC141" s="260"/>
      <c r="FD141" s="259"/>
      <c r="FG141" s="259"/>
      <c r="FH141" s="258"/>
      <c r="FI141" s="259"/>
      <c r="FJ141" s="260"/>
      <c r="FK141" s="259"/>
      <c r="FN141" s="259"/>
      <c r="FO141" s="258"/>
      <c r="FP141" s="259"/>
      <c r="FQ141" s="260"/>
      <c r="FR141" s="259"/>
      <c r="FU141" s="259"/>
      <c r="FV141" s="258"/>
      <c r="FW141" s="259"/>
      <c r="FX141" s="260"/>
      <c r="FY141" s="259"/>
      <c r="GB141" s="259"/>
      <c r="GC141" s="258"/>
      <c r="GD141" s="259"/>
      <c r="GE141" s="260"/>
      <c r="GF141" s="259"/>
      <c r="GI141" s="259"/>
      <c r="GJ141" s="258"/>
      <c r="GK141" s="259"/>
      <c r="GL141" s="260"/>
      <c r="GM141" s="259"/>
      <c r="GP141" s="259"/>
      <c r="GQ141" s="258"/>
      <c r="GR141" s="259"/>
      <c r="GS141" s="260"/>
      <c r="GT141" s="259"/>
      <c r="GW141" s="259"/>
      <c r="GX141" s="258"/>
      <c r="GY141" s="259"/>
      <c r="GZ141" s="260"/>
      <c r="HA141" s="259"/>
      <c r="HD141" s="259"/>
      <c r="HE141" s="258"/>
      <c r="HF141" s="259"/>
      <c r="HG141" s="260"/>
      <c r="HH141" s="259"/>
      <c r="HK141" s="259"/>
      <c r="HL141" s="258"/>
      <c r="HM141" s="259"/>
      <c r="HN141" s="260"/>
      <c r="HO141" s="259"/>
      <c r="HR141" s="259"/>
      <c r="HS141" s="258"/>
      <c r="HT141" s="259"/>
      <c r="HU141" s="260"/>
      <c r="HV141" s="259"/>
      <c r="HY141" s="259"/>
      <c r="HZ141" s="258"/>
      <c r="IA141" s="259"/>
      <c r="IB141" s="260"/>
      <c r="IC141" s="259"/>
      <c r="IF141" s="259"/>
      <c r="IG141" s="258"/>
      <c r="IH141" s="259"/>
      <c r="II141" s="260"/>
      <c r="IJ141" s="259"/>
      <c r="IM141" s="259"/>
      <c r="IN141" s="258"/>
      <c r="IO141" s="259"/>
      <c r="IP141" s="260"/>
      <c r="IQ141" s="259"/>
      <c r="IT141" s="259"/>
      <c r="IU141" s="258"/>
      <c r="IV141" s="259"/>
      <c r="IW141" s="260"/>
      <c r="IX141" s="259"/>
      <c r="JA141" s="259"/>
      <c r="JB141" s="258"/>
      <c r="JC141" s="259"/>
      <c r="JD141" s="260"/>
      <c r="JE141" s="259"/>
      <c r="JH141" s="259"/>
      <c r="JI141" s="258"/>
      <c r="JJ141" s="259"/>
      <c r="JK141" s="260"/>
      <c r="JL141" s="259"/>
      <c r="JO141" s="259"/>
      <c r="JP141" s="258"/>
      <c r="JQ141" s="259"/>
      <c r="JR141" s="260"/>
      <c r="JS141" s="259"/>
      <c r="JV141" s="259"/>
      <c r="JW141" s="258"/>
      <c r="JX141" s="259"/>
      <c r="JY141" s="260"/>
      <c r="JZ141" s="259"/>
      <c r="KC141" s="259"/>
      <c r="KD141" s="258"/>
      <c r="KE141" s="259"/>
      <c r="KF141" s="260"/>
      <c r="KG141" s="259"/>
      <c r="KJ141" s="259"/>
      <c r="KK141" s="258"/>
      <c r="KL141" s="259"/>
      <c r="KM141" s="260"/>
      <c r="KN141" s="259"/>
      <c r="KQ141" s="259"/>
      <c r="KR141" s="258"/>
      <c r="KS141" s="259"/>
      <c r="KT141" s="260"/>
      <c r="KU141" s="259"/>
      <c r="KX141" s="259"/>
      <c r="KY141" s="258"/>
      <c r="KZ141" s="259"/>
      <c r="LA141" s="260"/>
      <c r="LB141" s="259"/>
      <c r="LE141" s="259"/>
      <c r="LF141" s="258"/>
      <c r="LG141" s="259"/>
      <c r="LH141" s="260"/>
      <c r="LI141" s="259"/>
      <c r="LL141" s="259"/>
      <c r="LM141" s="258"/>
      <c r="LN141" s="259"/>
      <c r="LO141" s="260"/>
      <c r="LP141" s="259"/>
      <c r="LS141" s="259"/>
      <c r="LT141" s="258"/>
      <c r="LU141" s="259"/>
      <c r="LV141" s="260"/>
      <c r="LW141" s="259"/>
      <c r="LZ141" s="208"/>
      <c r="MA141" s="209"/>
      <c r="MB141" s="208"/>
      <c r="MC141" s="211"/>
      <c r="MD141" s="208"/>
      <c r="MG141" s="208"/>
      <c r="MH141" s="209"/>
      <c r="MI141" s="208"/>
      <c r="MJ141" s="211"/>
      <c r="MK141" s="208"/>
      <c r="MN141" s="208"/>
      <c r="MO141" s="209"/>
      <c r="MP141" s="208"/>
      <c r="MQ141" s="211"/>
      <c r="MR141" s="208"/>
      <c r="MU141" s="208"/>
      <c r="MV141" s="209"/>
      <c r="MW141" s="208"/>
      <c r="MX141" s="211"/>
      <c r="MY141" s="208"/>
      <c r="NB141" s="208"/>
      <c r="NC141" s="209"/>
      <c r="ND141" s="208"/>
      <c r="NE141" s="211"/>
      <c r="NF141" s="208"/>
      <c r="NI141" s="208"/>
      <c r="NJ141" s="209"/>
      <c r="NK141" s="208"/>
      <c r="NL141" s="211"/>
      <c r="NM141" s="208"/>
      <c r="NP141" s="208"/>
      <c r="NQ141" s="209"/>
      <c r="NR141" s="208"/>
      <c r="NS141" s="211"/>
      <c r="NT141" s="208"/>
      <c r="NW141" s="208"/>
      <c r="NX141" s="209"/>
      <c r="NY141" s="208"/>
      <c r="NZ141" s="211"/>
      <c r="OA141" s="208"/>
      <c r="OD141" s="208"/>
      <c r="OE141" s="209"/>
      <c r="OF141" s="208"/>
      <c r="OG141" s="211"/>
      <c r="OH141" s="208"/>
      <c r="OK141" s="208"/>
      <c r="OL141" s="209"/>
      <c r="OM141" s="208"/>
      <c r="ON141" s="211"/>
      <c r="OO141" s="208"/>
      <c r="OR141" s="208"/>
      <c r="OS141" s="209"/>
      <c r="OT141" s="208"/>
      <c r="OU141" s="211"/>
      <c r="OV141" s="208"/>
      <c r="OY141" s="208"/>
      <c r="OZ141" s="209"/>
      <c r="PA141" s="208"/>
      <c r="PB141" s="211"/>
      <c r="PC141" s="208"/>
      <c r="PF141" s="208"/>
      <c r="PG141" s="209"/>
      <c r="PH141" s="208"/>
      <c r="PI141" s="211"/>
      <c r="PJ141" s="208"/>
    </row>
    <row r="142" spans="1:426" ht="18" x14ac:dyDescent="0.35">
      <c r="A142" s="257" t="s">
        <v>121</v>
      </c>
      <c r="B142" s="258"/>
      <c r="C142" s="259"/>
      <c r="D142" s="260"/>
      <c r="E142" s="259"/>
      <c r="I142" s="257" t="s">
        <v>121</v>
      </c>
      <c r="J142" s="258"/>
      <c r="K142" s="259"/>
      <c r="L142" s="260"/>
      <c r="M142" s="259"/>
      <c r="P142" s="257" t="s">
        <v>121</v>
      </c>
      <c r="Q142" s="258"/>
      <c r="R142" s="259"/>
      <c r="S142" s="260"/>
      <c r="T142" s="259"/>
      <c r="W142" s="257" t="s">
        <v>121</v>
      </c>
      <c r="X142" s="258"/>
      <c r="Y142" s="259"/>
      <c r="Z142" s="260"/>
      <c r="AA142" s="259"/>
      <c r="AD142" s="257" t="s">
        <v>121</v>
      </c>
      <c r="AE142" s="258"/>
      <c r="AF142" s="259"/>
      <c r="AG142" s="260"/>
      <c r="AH142" s="259"/>
      <c r="AK142" s="257" t="s">
        <v>121</v>
      </c>
      <c r="AL142" s="258"/>
      <c r="AM142" s="259"/>
      <c r="AN142" s="260"/>
      <c r="AO142" s="259"/>
      <c r="AR142" s="257" t="s">
        <v>121</v>
      </c>
      <c r="AS142" s="258"/>
      <c r="AT142" s="259"/>
      <c r="AU142" s="260"/>
      <c r="AV142" s="259"/>
      <c r="AY142" s="257" t="s">
        <v>121</v>
      </c>
      <c r="AZ142" s="258"/>
      <c r="BA142" s="259"/>
      <c r="BB142" s="260"/>
      <c r="BC142" s="259"/>
      <c r="BF142" s="257" t="s">
        <v>121</v>
      </c>
      <c r="BG142" s="258"/>
      <c r="BH142" s="259"/>
      <c r="BI142" s="260"/>
      <c r="BJ142" s="259"/>
      <c r="BM142" s="257" t="s">
        <v>121</v>
      </c>
      <c r="BN142" s="258"/>
      <c r="BO142" s="259"/>
      <c r="BP142" s="260"/>
      <c r="BQ142" s="259"/>
      <c r="BT142" s="257" t="s">
        <v>121</v>
      </c>
      <c r="BU142" s="258"/>
      <c r="BV142" s="259"/>
      <c r="BW142" s="260"/>
      <c r="BX142" s="259"/>
      <c r="CA142" s="257" t="s">
        <v>121</v>
      </c>
      <c r="CB142" s="258"/>
      <c r="CC142" s="259"/>
      <c r="CD142" s="260"/>
      <c r="CE142" s="259"/>
      <c r="CH142" s="257" t="s">
        <v>121</v>
      </c>
      <c r="CI142" s="258"/>
      <c r="CJ142" s="259"/>
      <c r="CK142" s="260"/>
      <c r="CL142" s="259"/>
      <c r="CO142" s="257" t="s">
        <v>121</v>
      </c>
      <c r="CP142" s="258"/>
      <c r="CQ142" s="259"/>
      <c r="CR142" s="260"/>
      <c r="CS142" s="259"/>
      <c r="CV142" s="257" t="s">
        <v>121</v>
      </c>
      <c r="CW142" s="258"/>
      <c r="CX142" s="259"/>
      <c r="CY142" s="260"/>
      <c r="CZ142" s="259"/>
      <c r="DC142" s="257" t="s">
        <v>121</v>
      </c>
      <c r="DD142" s="258"/>
      <c r="DE142" s="259"/>
      <c r="DF142" s="260"/>
      <c r="DG142" s="259"/>
      <c r="DJ142" s="257" t="s">
        <v>121</v>
      </c>
      <c r="DK142" s="258"/>
      <c r="DL142" s="259"/>
      <c r="DM142" s="260"/>
      <c r="DN142" s="259"/>
      <c r="DQ142" s="257" t="s">
        <v>121</v>
      </c>
      <c r="DR142" s="258"/>
      <c r="DS142" s="259"/>
      <c r="DT142" s="260"/>
      <c r="DU142" s="259"/>
      <c r="DX142" s="257" t="s">
        <v>121</v>
      </c>
      <c r="DY142" s="258"/>
      <c r="DZ142" s="259"/>
      <c r="EA142" s="260"/>
      <c r="EB142" s="259"/>
      <c r="EE142" s="257" t="s">
        <v>121</v>
      </c>
      <c r="EF142" s="258"/>
      <c r="EG142" s="259"/>
      <c r="EH142" s="260"/>
      <c r="EI142" s="259"/>
      <c r="EL142" s="257" t="s">
        <v>121</v>
      </c>
      <c r="EM142" s="258"/>
      <c r="EN142" s="259"/>
      <c r="EO142" s="260"/>
      <c r="EP142" s="259"/>
      <c r="ES142" s="257" t="s">
        <v>121</v>
      </c>
      <c r="ET142" s="258"/>
      <c r="EU142" s="259"/>
      <c r="EV142" s="260"/>
      <c r="EW142" s="259"/>
      <c r="EZ142" s="257" t="s">
        <v>121</v>
      </c>
      <c r="FA142" s="258"/>
      <c r="FB142" s="259"/>
      <c r="FC142" s="260"/>
      <c r="FD142" s="259"/>
      <c r="FG142" s="257" t="s">
        <v>121</v>
      </c>
      <c r="FH142" s="258"/>
      <c r="FI142" s="259"/>
      <c r="FJ142" s="260"/>
      <c r="FK142" s="259"/>
      <c r="FN142" s="257" t="s">
        <v>121</v>
      </c>
      <c r="FO142" s="258"/>
      <c r="FP142" s="259"/>
      <c r="FQ142" s="260"/>
      <c r="FR142" s="259"/>
      <c r="FU142" s="257" t="s">
        <v>121</v>
      </c>
      <c r="FV142" s="258"/>
      <c r="FW142" s="259"/>
      <c r="FX142" s="260"/>
      <c r="FY142" s="259"/>
      <c r="GB142" s="257" t="s">
        <v>121</v>
      </c>
      <c r="GC142" s="258"/>
      <c r="GD142" s="259"/>
      <c r="GE142" s="260"/>
      <c r="GF142" s="259"/>
      <c r="GI142" s="257" t="s">
        <v>121</v>
      </c>
      <c r="GJ142" s="258"/>
      <c r="GK142" s="259"/>
      <c r="GL142" s="260"/>
      <c r="GM142" s="259"/>
      <c r="GP142" s="257" t="s">
        <v>121</v>
      </c>
      <c r="GQ142" s="258"/>
      <c r="GR142" s="259"/>
      <c r="GS142" s="260"/>
      <c r="GT142" s="259"/>
      <c r="GW142" s="257" t="s">
        <v>121</v>
      </c>
      <c r="GX142" s="258"/>
      <c r="GY142" s="259"/>
      <c r="GZ142" s="260"/>
      <c r="HA142" s="259"/>
      <c r="HD142" s="257" t="s">
        <v>121</v>
      </c>
      <c r="HE142" s="258"/>
      <c r="HF142" s="259"/>
      <c r="HG142" s="260"/>
      <c r="HH142" s="259"/>
      <c r="HK142" s="257" t="s">
        <v>121</v>
      </c>
      <c r="HL142" s="258"/>
      <c r="HM142" s="259"/>
      <c r="HN142" s="260"/>
      <c r="HO142" s="259"/>
      <c r="HR142" s="257" t="s">
        <v>121</v>
      </c>
      <c r="HS142" s="258"/>
      <c r="HT142" s="259"/>
      <c r="HU142" s="260"/>
      <c r="HV142" s="259"/>
      <c r="HY142" s="257" t="s">
        <v>121</v>
      </c>
      <c r="HZ142" s="258"/>
      <c r="IA142" s="259"/>
      <c r="IB142" s="260"/>
      <c r="IC142" s="259"/>
      <c r="IF142" s="257" t="s">
        <v>121</v>
      </c>
      <c r="IG142" s="258"/>
      <c r="IH142" s="259"/>
      <c r="II142" s="260"/>
      <c r="IJ142" s="259"/>
      <c r="IM142" s="257" t="s">
        <v>121</v>
      </c>
      <c r="IN142" s="258"/>
      <c r="IO142" s="259"/>
      <c r="IP142" s="260"/>
      <c r="IQ142" s="259"/>
      <c r="IT142" s="257" t="s">
        <v>121</v>
      </c>
      <c r="IU142" s="258"/>
      <c r="IV142" s="259"/>
      <c r="IW142" s="260"/>
      <c r="IX142" s="259"/>
      <c r="JA142" s="257" t="s">
        <v>121</v>
      </c>
      <c r="JB142" s="258"/>
      <c r="JC142" s="259"/>
      <c r="JD142" s="260"/>
      <c r="JE142" s="259"/>
      <c r="JH142" s="257" t="s">
        <v>121</v>
      </c>
      <c r="JI142" s="258"/>
      <c r="JJ142" s="259"/>
      <c r="JK142" s="260"/>
      <c r="JL142" s="259"/>
      <c r="JO142" s="257" t="s">
        <v>121</v>
      </c>
      <c r="JP142" s="258"/>
      <c r="JQ142" s="259"/>
      <c r="JR142" s="260"/>
      <c r="JS142" s="259"/>
      <c r="JV142" s="257" t="s">
        <v>121</v>
      </c>
      <c r="JW142" s="258"/>
      <c r="JX142" s="259"/>
      <c r="JY142" s="260"/>
      <c r="JZ142" s="259"/>
      <c r="KC142" s="257" t="s">
        <v>121</v>
      </c>
      <c r="KD142" s="258"/>
      <c r="KE142" s="259"/>
      <c r="KF142" s="260"/>
      <c r="KG142" s="259"/>
      <c r="KJ142" s="257" t="s">
        <v>121</v>
      </c>
      <c r="KK142" s="258"/>
      <c r="KL142" s="259"/>
      <c r="KM142" s="260"/>
      <c r="KN142" s="259"/>
      <c r="KQ142" s="257" t="s">
        <v>121</v>
      </c>
      <c r="KR142" s="258"/>
      <c r="KS142" s="259"/>
      <c r="KT142" s="260"/>
      <c r="KU142" s="259"/>
      <c r="KX142" s="257" t="s">
        <v>121</v>
      </c>
      <c r="KY142" s="258"/>
      <c r="KZ142" s="259"/>
      <c r="LA142" s="260"/>
      <c r="LB142" s="259"/>
      <c r="LE142" s="257" t="s">
        <v>121</v>
      </c>
      <c r="LF142" s="258"/>
      <c r="LG142" s="259"/>
      <c r="LH142" s="260"/>
      <c r="LI142" s="259"/>
      <c r="LL142" s="257" t="s">
        <v>121</v>
      </c>
      <c r="LM142" s="258"/>
      <c r="LN142" s="259"/>
      <c r="LO142" s="260"/>
      <c r="LP142" s="259"/>
      <c r="LS142" s="257" t="s">
        <v>121</v>
      </c>
      <c r="LT142" s="258"/>
      <c r="LU142" s="259"/>
      <c r="LV142" s="260"/>
      <c r="LW142" s="259"/>
      <c r="LZ142" s="195" t="s">
        <v>121</v>
      </c>
      <c r="MA142" s="209"/>
      <c r="MB142" s="208"/>
      <c r="MC142" s="211"/>
      <c r="MD142" s="208"/>
      <c r="MG142" s="195" t="s">
        <v>121</v>
      </c>
      <c r="MH142" s="209"/>
      <c r="MI142" s="208"/>
      <c r="MJ142" s="211"/>
      <c r="MK142" s="208"/>
      <c r="MN142" s="195" t="s">
        <v>121</v>
      </c>
      <c r="MO142" s="209"/>
      <c r="MP142" s="208"/>
      <c r="MQ142" s="211"/>
      <c r="MR142" s="208"/>
      <c r="MU142" s="195" t="s">
        <v>121</v>
      </c>
      <c r="MV142" s="209"/>
      <c r="MW142" s="208"/>
      <c r="MX142" s="211"/>
      <c r="MY142" s="208"/>
      <c r="NB142" s="195" t="s">
        <v>121</v>
      </c>
      <c r="NC142" s="209"/>
      <c r="ND142" s="208"/>
      <c r="NE142" s="211"/>
      <c r="NF142" s="208"/>
      <c r="NI142" s="195" t="s">
        <v>121</v>
      </c>
      <c r="NJ142" s="209"/>
      <c r="NK142" s="208"/>
      <c r="NL142" s="211"/>
      <c r="NM142" s="208"/>
      <c r="NP142" s="195" t="s">
        <v>121</v>
      </c>
      <c r="NQ142" s="209"/>
      <c r="NR142" s="208"/>
      <c r="NS142" s="211"/>
      <c r="NT142" s="208"/>
      <c r="NW142" s="195" t="s">
        <v>121</v>
      </c>
      <c r="NX142" s="209"/>
      <c r="NY142" s="208"/>
      <c r="NZ142" s="211"/>
      <c r="OA142" s="208"/>
      <c r="OD142" s="195" t="s">
        <v>121</v>
      </c>
      <c r="OE142" s="209"/>
      <c r="OF142" s="208"/>
      <c r="OG142" s="211"/>
      <c r="OH142" s="208"/>
      <c r="OK142" s="195" t="s">
        <v>121</v>
      </c>
      <c r="OL142" s="209"/>
      <c r="OM142" s="208"/>
      <c r="ON142" s="211"/>
      <c r="OO142" s="208"/>
      <c r="OR142" s="195" t="s">
        <v>121</v>
      </c>
      <c r="OS142" s="209"/>
      <c r="OT142" s="208"/>
      <c r="OU142" s="211"/>
      <c r="OV142" s="208"/>
      <c r="OY142" s="195" t="s">
        <v>121</v>
      </c>
      <c r="OZ142" s="209"/>
      <c r="PA142" s="208"/>
      <c r="PB142" s="211"/>
      <c r="PC142" s="208"/>
      <c r="PF142" s="195" t="s">
        <v>121</v>
      </c>
      <c r="PG142" s="209"/>
      <c r="PH142" s="208"/>
      <c r="PI142" s="211"/>
      <c r="PJ142" s="208"/>
    </row>
    <row r="143" spans="1:426" ht="18" x14ac:dyDescent="0.35">
      <c r="A143" s="196"/>
      <c r="B143" s="197"/>
      <c r="C143" s="196"/>
      <c r="D143" s="198"/>
      <c r="E143" s="196"/>
      <c r="I143" s="196"/>
      <c r="J143" s="197"/>
      <c r="K143" s="196"/>
      <c r="L143" s="198"/>
      <c r="M143" s="196"/>
      <c r="P143" s="196"/>
      <c r="Q143" s="197"/>
      <c r="R143" s="196"/>
      <c r="S143" s="198"/>
      <c r="T143" s="196"/>
      <c r="W143" s="196"/>
      <c r="X143" s="197"/>
      <c r="Y143" s="196"/>
      <c r="Z143" s="198"/>
      <c r="AA143" s="196"/>
      <c r="AD143" s="196"/>
      <c r="AE143" s="197"/>
      <c r="AF143" s="196"/>
      <c r="AG143" s="198"/>
      <c r="AH143" s="196"/>
      <c r="AK143" s="196"/>
      <c r="AL143" s="197"/>
      <c r="AM143" s="196"/>
      <c r="AN143" s="198"/>
      <c r="AO143" s="196"/>
      <c r="AR143" s="196"/>
      <c r="AS143" s="197"/>
      <c r="AT143" s="196"/>
      <c r="AU143" s="198"/>
      <c r="AV143" s="196"/>
      <c r="AY143" s="196"/>
      <c r="AZ143" s="197"/>
      <c r="BA143" s="196"/>
      <c r="BB143" s="198"/>
      <c r="BC143" s="196"/>
      <c r="BF143" s="196"/>
      <c r="BG143" s="197"/>
      <c r="BH143" s="196"/>
      <c r="BI143" s="198"/>
      <c r="BJ143" s="196"/>
      <c r="BM143" s="196"/>
      <c r="BN143" s="197"/>
      <c r="BO143" s="196"/>
      <c r="BP143" s="198"/>
      <c r="BQ143" s="196"/>
      <c r="BT143" s="196"/>
      <c r="BU143" s="197"/>
      <c r="BV143" s="196"/>
      <c r="BW143" s="198"/>
      <c r="BX143" s="196"/>
      <c r="CA143" s="196"/>
      <c r="CB143" s="197"/>
      <c r="CC143" s="196"/>
      <c r="CD143" s="198"/>
      <c r="CE143" s="196"/>
      <c r="CH143" s="196"/>
      <c r="CI143" s="197"/>
      <c r="CJ143" s="196"/>
      <c r="CK143" s="198"/>
      <c r="CL143" s="196"/>
      <c r="CO143" s="196"/>
      <c r="CP143" s="197"/>
      <c r="CQ143" s="196"/>
      <c r="CR143" s="198"/>
      <c r="CS143" s="196"/>
      <c r="CV143" s="196"/>
      <c r="CW143" s="197"/>
      <c r="CX143" s="196"/>
      <c r="CY143" s="198"/>
      <c r="CZ143" s="196"/>
      <c r="DC143" s="196"/>
      <c r="DD143" s="197"/>
      <c r="DE143" s="196"/>
      <c r="DF143" s="198"/>
      <c r="DG143" s="196"/>
      <c r="DJ143" s="196"/>
      <c r="DK143" s="197"/>
      <c r="DL143" s="196"/>
      <c r="DM143" s="198"/>
      <c r="DN143" s="196"/>
      <c r="DQ143" s="196"/>
      <c r="DR143" s="197"/>
      <c r="DS143" s="196"/>
      <c r="DT143" s="198"/>
      <c r="DU143" s="196"/>
      <c r="DX143" s="196"/>
      <c r="DY143" s="197"/>
      <c r="DZ143" s="196"/>
      <c r="EA143" s="198"/>
      <c r="EB143" s="196"/>
      <c r="EE143" s="196"/>
      <c r="EF143" s="197"/>
      <c r="EG143" s="196"/>
      <c r="EH143" s="198"/>
      <c r="EI143" s="196"/>
      <c r="EL143" s="196"/>
      <c r="EM143" s="197"/>
      <c r="EN143" s="196"/>
      <c r="EO143" s="198"/>
      <c r="EP143" s="196"/>
      <c r="ES143" s="196"/>
      <c r="ET143" s="197"/>
      <c r="EU143" s="196"/>
      <c r="EV143" s="198"/>
      <c r="EW143" s="196"/>
      <c r="EZ143" s="196"/>
      <c r="FA143" s="197"/>
      <c r="FB143" s="196"/>
      <c r="FC143" s="198"/>
      <c r="FD143" s="196"/>
      <c r="FG143" s="196"/>
      <c r="FH143" s="197"/>
      <c r="FI143" s="196"/>
      <c r="FJ143" s="198"/>
      <c r="FK143" s="196"/>
      <c r="FN143" s="196"/>
      <c r="FO143" s="197"/>
      <c r="FP143" s="196"/>
      <c r="FQ143" s="198"/>
      <c r="FR143" s="196"/>
      <c r="FU143" s="196"/>
      <c r="FV143" s="197"/>
      <c r="FW143" s="196"/>
      <c r="FX143" s="198"/>
      <c r="FY143" s="196"/>
      <c r="GB143" s="196"/>
      <c r="GC143" s="197"/>
      <c r="GD143" s="196"/>
      <c r="GE143" s="198"/>
      <c r="GF143" s="196"/>
      <c r="GI143" s="196"/>
      <c r="GJ143" s="197"/>
      <c r="GK143" s="196"/>
      <c r="GL143" s="198"/>
      <c r="GM143" s="196"/>
      <c r="GP143" s="196"/>
      <c r="GQ143" s="197"/>
      <c r="GR143" s="196"/>
      <c r="GS143" s="198"/>
      <c r="GT143" s="196"/>
      <c r="GW143" s="196"/>
      <c r="GX143" s="197"/>
      <c r="GY143" s="196"/>
      <c r="GZ143" s="198"/>
      <c r="HA143" s="196"/>
      <c r="HD143" s="196"/>
      <c r="HE143" s="197"/>
      <c r="HF143" s="196"/>
      <c r="HG143" s="198"/>
      <c r="HH143" s="196"/>
      <c r="HK143" s="196"/>
      <c r="HL143" s="197"/>
      <c r="HM143" s="196"/>
      <c r="HN143" s="198"/>
      <c r="HO143" s="196"/>
      <c r="HR143" s="196"/>
      <c r="HS143" s="197"/>
      <c r="HT143" s="196"/>
      <c r="HU143" s="198"/>
      <c r="HV143" s="196"/>
      <c r="HY143" s="196"/>
      <c r="HZ143" s="197"/>
      <c r="IA143" s="196"/>
      <c r="IB143" s="198"/>
      <c r="IC143" s="196"/>
      <c r="IF143" s="196"/>
      <c r="IG143" s="197"/>
      <c r="IH143" s="196"/>
      <c r="II143" s="198"/>
      <c r="IJ143" s="196"/>
      <c r="IM143" s="196"/>
      <c r="IN143" s="197"/>
      <c r="IO143" s="196"/>
      <c r="IP143" s="198"/>
      <c r="IQ143" s="196"/>
      <c r="IT143" s="196"/>
      <c r="IU143" s="197"/>
      <c r="IV143" s="196"/>
      <c r="IW143" s="198"/>
      <c r="IX143" s="196"/>
      <c r="JA143" s="196"/>
      <c r="JB143" s="197"/>
      <c r="JC143" s="196"/>
      <c r="JD143" s="198"/>
      <c r="JE143" s="196"/>
      <c r="JH143" s="196"/>
      <c r="JI143" s="197"/>
      <c r="JJ143" s="196"/>
      <c r="JK143" s="198"/>
      <c r="JL143" s="196"/>
      <c r="JO143" s="196"/>
      <c r="JP143" s="197"/>
      <c r="JQ143" s="196"/>
      <c r="JR143" s="198"/>
      <c r="JS143" s="196"/>
      <c r="JV143" s="196"/>
      <c r="JW143" s="197"/>
      <c r="JX143" s="196"/>
      <c r="JY143" s="198"/>
      <c r="JZ143" s="196"/>
      <c r="KC143" s="196"/>
      <c r="KD143" s="197"/>
      <c r="KE143" s="196"/>
      <c r="KF143" s="198"/>
      <c r="KG143" s="196"/>
      <c r="KJ143" s="196"/>
      <c r="KK143" s="197"/>
      <c r="KL143" s="196"/>
      <c r="KM143" s="198"/>
      <c r="KN143" s="196"/>
      <c r="KQ143" s="196"/>
      <c r="KR143" s="197"/>
      <c r="KS143" s="196"/>
      <c r="KT143" s="198"/>
      <c r="KU143" s="196"/>
      <c r="KX143" s="196"/>
      <c r="KY143" s="197"/>
      <c r="KZ143" s="196"/>
      <c r="LA143" s="198"/>
      <c r="LB143" s="196"/>
      <c r="LE143" s="196"/>
      <c r="LF143" s="197"/>
      <c r="LG143" s="196"/>
      <c r="LH143" s="198"/>
      <c r="LI143" s="196"/>
      <c r="LL143" s="196"/>
      <c r="LM143" s="197"/>
      <c r="LN143" s="196"/>
      <c r="LO143" s="198"/>
      <c r="LP143" s="196"/>
      <c r="LS143" s="196"/>
      <c r="LT143" s="197"/>
      <c r="LU143" s="196"/>
      <c r="LV143" s="198"/>
      <c r="LW143" s="196"/>
      <c r="LZ143" s="196"/>
      <c r="MA143" s="197"/>
      <c r="MB143" s="196"/>
      <c r="MC143" s="198"/>
      <c r="MD143" s="196"/>
      <c r="MG143" s="196"/>
      <c r="MH143" s="197"/>
      <c r="MI143" s="196"/>
      <c r="MJ143" s="198"/>
      <c r="MK143" s="196"/>
      <c r="MN143" s="196"/>
      <c r="MO143" s="197"/>
      <c r="MP143" s="196"/>
      <c r="MQ143" s="198"/>
      <c r="MR143" s="196"/>
      <c r="MU143" s="196"/>
      <c r="MV143" s="197"/>
      <c r="MW143" s="196"/>
      <c r="MX143" s="198"/>
      <c r="MY143" s="196"/>
      <c r="NB143" s="196"/>
      <c r="NC143" s="197"/>
      <c r="ND143" s="196"/>
      <c r="NE143" s="198"/>
      <c r="NF143" s="196"/>
      <c r="NI143" s="196"/>
      <c r="NJ143" s="197"/>
      <c r="NK143" s="196"/>
      <c r="NL143" s="198"/>
      <c r="NM143" s="196"/>
      <c r="NP143" s="196"/>
      <c r="NQ143" s="197"/>
      <c r="NR143" s="196"/>
      <c r="NS143" s="198"/>
      <c r="NT143" s="196"/>
      <c r="NW143" s="196"/>
      <c r="NX143" s="197"/>
      <c r="NY143" s="196"/>
      <c r="NZ143" s="198"/>
      <c r="OA143" s="196"/>
      <c r="OD143" s="196"/>
      <c r="OE143" s="197"/>
      <c r="OF143" s="196"/>
      <c r="OG143" s="198"/>
      <c r="OH143" s="196"/>
      <c r="OK143" s="196"/>
      <c r="OL143" s="197"/>
      <c r="OM143" s="196"/>
      <c r="ON143" s="198"/>
      <c r="OO143" s="196"/>
      <c r="OR143" s="196"/>
      <c r="OS143" s="197"/>
      <c r="OT143" s="196"/>
      <c r="OU143" s="198"/>
      <c r="OV143" s="196"/>
      <c r="OY143" s="196"/>
      <c r="OZ143" s="192"/>
      <c r="PA143" s="193"/>
      <c r="PB143" s="194"/>
      <c r="PC143" s="193"/>
      <c r="PF143" s="196"/>
      <c r="PG143" s="192"/>
      <c r="PH143" s="193"/>
      <c r="PI143" s="194"/>
      <c r="PJ143" s="193"/>
    </row>
    <row r="144" spans="1:426" s="265" customFormat="1" ht="72" customHeight="1" x14ac:dyDescent="0.35">
      <c r="A144" s="261" t="s">
        <v>122</v>
      </c>
      <c r="B144" s="262" t="s">
        <v>111</v>
      </c>
      <c r="C144" s="263" t="s">
        <v>112</v>
      </c>
      <c r="D144" s="264" t="s">
        <v>113</v>
      </c>
      <c r="E144" s="263" t="s">
        <v>112</v>
      </c>
      <c r="I144" s="261" t="s">
        <v>122</v>
      </c>
      <c r="J144" s="262" t="s">
        <v>111</v>
      </c>
      <c r="K144" s="263" t="s">
        <v>112</v>
      </c>
      <c r="L144" s="264" t="s">
        <v>113</v>
      </c>
      <c r="M144" s="263" t="s">
        <v>112</v>
      </c>
      <c r="P144" s="261" t="s">
        <v>122</v>
      </c>
      <c r="Q144" s="262" t="s">
        <v>111</v>
      </c>
      <c r="R144" s="263" t="s">
        <v>112</v>
      </c>
      <c r="S144" s="264" t="s">
        <v>113</v>
      </c>
      <c r="T144" s="263" t="s">
        <v>112</v>
      </c>
      <c r="W144" s="261" t="s">
        <v>122</v>
      </c>
      <c r="X144" s="262" t="s">
        <v>111</v>
      </c>
      <c r="Y144" s="263" t="s">
        <v>112</v>
      </c>
      <c r="Z144" s="264" t="s">
        <v>113</v>
      </c>
      <c r="AA144" s="263" t="s">
        <v>112</v>
      </c>
      <c r="AD144" s="261" t="s">
        <v>122</v>
      </c>
      <c r="AE144" s="262" t="s">
        <v>111</v>
      </c>
      <c r="AF144" s="263" t="s">
        <v>112</v>
      </c>
      <c r="AG144" s="264" t="s">
        <v>113</v>
      </c>
      <c r="AH144" s="263" t="s">
        <v>112</v>
      </c>
      <c r="AK144" s="261" t="s">
        <v>122</v>
      </c>
      <c r="AL144" s="262" t="s">
        <v>111</v>
      </c>
      <c r="AM144" s="263" t="s">
        <v>112</v>
      </c>
      <c r="AN144" s="264" t="s">
        <v>113</v>
      </c>
      <c r="AO144" s="263" t="s">
        <v>112</v>
      </c>
      <c r="AR144" s="261" t="s">
        <v>122</v>
      </c>
      <c r="AS144" s="262" t="s">
        <v>111</v>
      </c>
      <c r="AT144" s="263" t="s">
        <v>112</v>
      </c>
      <c r="AU144" s="264" t="s">
        <v>113</v>
      </c>
      <c r="AV144" s="263" t="s">
        <v>112</v>
      </c>
      <c r="AY144" s="261" t="s">
        <v>122</v>
      </c>
      <c r="AZ144" s="262" t="s">
        <v>111</v>
      </c>
      <c r="BA144" s="263" t="s">
        <v>112</v>
      </c>
      <c r="BB144" s="264" t="s">
        <v>113</v>
      </c>
      <c r="BC144" s="263" t="s">
        <v>112</v>
      </c>
      <c r="BF144" s="261" t="s">
        <v>122</v>
      </c>
      <c r="BG144" s="262" t="s">
        <v>111</v>
      </c>
      <c r="BH144" s="263" t="s">
        <v>112</v>
      </c>
      <c r="BI144" s="264" t="s">
        <v>113</v>
      </c>
      <c r="BJ144" s="263" t="s">
        <v>112</v>
      </c>
      <c r="BM144" s="261" t="s">
        <v>122</v>
      </c>
      <c r="BN144" s="262" t="s">
        <v>111</v>
      </c>
      <c r="BO144" s="263" t="s">
        <v>112</v>
      </c>
      <c r="BP144" s="264" t="s">
        <v>113</v>
      </c>
      <c r="BQ144" s="263" t="s">
        <v>112</v>
      </c>
      <c r="BT144" s="261" t="s">
        <v>122</v>
      </c>
      <c r="BU144" s="262" t="s">
        <v>111</v>
      </c>
      <c r="BV144" s="263" t="s">
        <v>112</v>
      </c>
      <c r="BW144" s="264" t="s">
        <v>113</v>
      </c>
      <c r="BX144" s="263" t="s">
        <v>112</v>
      </c>
      <c r="CA144" s="261" t="s">
        <v>122</v>
      </c>
      <c r="CB144" s="262" t="s">
        <v>111</v>
      </c>
      <c r="CC144" s="263" t="s">
        <v>112</v>
      </c>
      <c r="CD144" s="264" t="s">
        <v>113</v>
      </c>
      <c r="CE144" s="263" t="s">
        <v>112</v>
      </c>
      <c r="CH144" s="261" t="s">
        <v>122</v>
      </c>
      <c r="CI144" s="262" t="s">
        <v>111</v>
      </c>
      <c r="CJ144" s="263" t="s">
        <v>112</v>
      </c>
      <c r="CK144" s="264" t="s">
        <v>113</v>
      </c>
      <c r="CL144" s="263" t="s">
        <v>112</v>
      </c>
      <c r="CO144" s="261" t="s">
        <v>122</v>
      </c>
      <c r="CP144" s="262" t="s">
        <v>111</v>
      </c>
      <c r="CQ144" s="263" t="s">
        <v>112</v>
      </c>
      <c r="CR144" s="264" t="s">
        <v>113</v>
      </c>
      <c r="CS144" s="263" t="s">
        <v>112</v>
      </c>
      <c r="CV144" s="261" t="s">
        <v>122</v>
      </c>
      <c r="CW144" s="262" t="s">
        <v>111</v>
      </c>
      <c r="CX144" s="263" t="s">
        <v>112</v>
      </c>
      <c r="CY144" s="264" t="s">
        <v>113</v>
      </c>
      <c r="CZ144" s="263" t="s">
        <v>112</v>
      </c>
      <c r="DC144" s="261" t="s">
        <v>122</v>
      </c>
      <c r="DD144" s="262" t="s">
        <v>111</v>
      </c>
      <c r="DE144" s="263" t="s">
        <v>112</v>
      </c>
      <c r="DF144" s="264" t="s">
        <v>113</v>
      </c>
      <c r="DG144" s="263" t="s">
        <v>112</v>
      </c>
      <c r="DJ144" s="261" t="s">
        <v>122</v>
      </c>
      <c r="DK144" s="262" t="s">
        <v>111</v>
      </c>
      <c r="DL144" s="263" t="s">
        <v>112</v>
      </c>
      <c r="DM144" s="264" t="s">
        <v>113</v>
      </c>
      <c r="DN144" s="263" t="s">
        <v>112</v>
      </c>
      <c r="DQ144" s="261" t="s">
        <v>122</v>
      </c>
      <c r="DR144" s="262" t="s">
        <v>111</v>
      </c>
      <c r="DS144" s="263" t="s">
        <v>112</v>
      </c>
      <c r="DT144" s="264" t="s">
        <v>113</v>
      </c>
      <c r="DU144" s="263" t="s">
        <v>112</v>
      </c>
      <c r="DX144" s="261" t="s">
        <v>122</v>
      </c>
      <c r="DY144" s="262" t="s">
        <v>111</v>
      </c>
      <c r="DZ144" s="263" t="s">
        <v>112</v>
      </c>
      <c r="EA144" s="264" t="s">
        <v>113</v>
      </c>
      <c r="EB144" s="263" t="s">
        <v>112</v>
      </c>
      <c r="EE144" s="261" t="s">
        <v>122</v>
      </c>
      <c r="EF144" s="262" t="s">
        <v>111</v>
      </c>
      <c r="EG144" s="263" t="s">
        <v>112</v>
      </c>
      <c r="EH144" s="264" t="s">
        <v>113</v>
      </c>
      <c r="EI144" s="263" t="s">
        <v>112</v>
      </c>
      <c r="EL144" s="261" t="s">
        <v>122</v>
      </c>
      <c r="EM144" s="262" t="s">
        <v>111</v>
      </c>
      <c r="EN144" s="263" t="s">
        <v>112</v>
      </c>
      <c r="EO144" s="264" t="s">
        <v>113</v>
      </c>
      <c r="EP144" s="263" t="s">
        <v>112</v>
      </c>
      <c r="ES144" s="261" t="s">
        <v>122</v>
      </c>
      <c r="ET144" s="262" t="s">
        <v>111</v>
      </c>
      <c r="EU144" s="263" t="s">
        <v>112</v>
      </c>
      <c r="EV144" s="264" t="s">
        <v>113</v>
      </c>
      <c r="EW144" s="263" t="s">
        <v>112</v>
      </c>
      <c r="EZ144" s="261" t="s">
        <v>122</v>
      </c>
      <c r="FA144" s="262" t="s">
        <v>111</v>
      </c>
      <c r="FB144" s="263" t="s">
        <v>112</v>
      </c>
      <c r="FC144" s="264" t="s">
        <v>113</v>
      </c>
      <c r="FD144" s="263" t="s">
        <v>112</v>
      </c>
      <c r="FG144" s="261" t="s">
        <v>122</v>
      </c>
      <c r="FH144" s="262" t="s">
        <v>111</v>
      </c>
      <c r="FI144" s="263" t="s">
        <v>112</v>
      </c>
      <c r="FJ144" s="264" t="s">
        <v>113</v>
      </c>
      <c r="FK144" s="263" t="s">
        <v>112</v>
      </c>
      <c r="FN144" s="261" t="s">
        <v>122</v>
      </c>
      <c r="FO144" s="262" t="s">
        <v>111</v>
      </c>
      <c r="FP144" s="263" t="s">
        <v>112</v>
      </c>
      <c r="FQ144" s="264" t="s">
        <v>113</v>
      </c>
      <c r="FR144" s="263" t="s">
        <v>112</v>
      </c>
      <c r="FU144" s="261" t="s">
        <v>122</v>
      </c>
      <c r="FV144" s="262" t="s">
        <v>111</v>
      </c>
      <c r="FW144" s="263" t="s">
        <v>112</v>
      </c>
      <c r="FX144" s="264" t="s">
        <v>113</v>
      </c>
      <c r="FY144" s="263" t="s">
        <v>112</v>
      </c>
      <c r="GB144" s="261" t="s">
        <v>122</v>
      </c>
      <c r="GC144" s="262" t="s">
        <v>111</v>
      </c>
      <c r="GD144" s="263" t="s">
        <v>112</v>
      </c>
      <c r="GE144" s="264" t="s">
        <v>113</v>
      </c>
      <c r="GF144" s="263" t="s">
        <v>112</v>
      </c>
      <c r="GI144" s="261" t="s">
        <v>122</v>
      </c>
      <c r="GJ144" s="262" t="s">
        <v>111</v>
      </c>
      <c r="GK144" s="263" t="s">
        <v>112</v>
      </c>
      <c r="GL144" s="264" t="s">
        <v>113</v>
      </c>
      <c r="GM144" s="263" t="s">
        <v>112</v>
      </c>
      <c r="GP144" s="261" t="s">
        <v>122</v>
      </c>
      <c r="GQ144" s="262" t="s">
        <v>111</v>
      </c>
      <c r="GR144" s="263" t="s">
        <v>112</v>
      </c>
      <c r="GS144" s="264" t="s">
        <v>113</v>
      </c>
      <c r="GT144" s="263" t="s">
        <v>112</v>
      </c>
      <c r="GW144" s="261" t="s">
        <v>122</v>
      </c>
      <c r="GX144" s="262" t="s">
        <v>111</v>
      </c>
      <c r="GY144" s="263" t="s">
        <v>112</v>
      </c>
      <c r="GZ144" s="264" t="s">
        <v>113</v>
      </c>
      <c r="HA144" s="263" t="s">
        <v>112</v>
      </c>
      <c r="HD144" s="261" t="s">
        <v>122</v>
      </c>
      <c r="HE144" s="262" t="s">
        <v>111</v>
      </c>
      <c r="HF144" s="263" t="s">
        <v>112</v>
      </c>
      <c r="HG144" s="264" t="s">
        <v>113</v>
      </c>
      <c r="HH144" s="263" t="s">
        <v>112</v>
      </c>
      <c r="HK144" s="261" t="s">
        <v>122</v>
      </c>
      <c r="HL144" s="262" t="s">
        <v>111</v>
      </c>
      <c r="HM144" s="263" t="s">
        <v>112</v>
      </c>
      <c r="HN144" s="264" t="s">
        <v>113</v>
      </c>
      <c r="HO144" s="263" t="s">
        <v>112</v>
      </c>
      <c r="HR144" s="261" t="s">
        <v>122</v>
      </c>
      <c r="HS144" s="262" t="s">
        <v>111</v>
      </c>
      <c r="HT144" s="263" t="s">
        <v>112</v>
      </c>
      <c r="HU144" s="264" t="s">
        <v>113</v>
      </c>
      <c r="HV144" s="263" t="s">
        <v>112</v>
      </c>
      <c r="HY144" s="261" t="s">
        <v>122</v>
      </c>
      <c r="HZ144" s="262" t="s">
        <v>111</v>
      </c>
      <c r="IA144" s="263" t="s">
        <v>112</v>
      </c>
      <c r="IB144" s="264" t="s">
        <v>113</v>
      </c>
      <c r="IC144" s="263" t="s">
        <v>112</v>
      </c>
      <c r="IF144" s="261" t="s">
        <v>122</v>
      </c>
      <c r="IG144" s="262" t="s">
        <v>111</v>
      </c>
      <c r="IH144" s="263" t="s">
        <v>112</v>
      </c>
      <c r="II144" s="264" t="s">
        <v>113</v>
      </c>
      <c r="IJ144" s="263" t="s">
        <v>112</v>
      </c>
      <c r="IM144" s="261" t="s">
        <v>122</v>
      </c>
      <c r="IN144" s="262" t="s">
        <v>111</v>
      </c>
      <c r="IO144" s="263" t="s">
        <v>112</v>
      </c>
      <c r="IP144" s="264" t="s">
        <v>113</v>
      </c>
      <c r="IQ144" s="263" t="s">
        <v>112</v>
      </c>
      <c r="IT144" s="261" t="s">
        <v>122</v>
      </c>
      <c r="IU144" s="262" t="s">
        <v>111</v>
      </c>
      <c r="IV144" s="263" t="s">
        <v>112</v>
      </c>
      <c r="IW144" s="264" t="s">
        <v>113</v>
      </c>
      <c r="IX144" s="263" t="s">
        <v>112</v>
      </c>
      <c r="JA144" s="261" t="s">
        <v>122</v>
      </c>
      <c r="JB144" s="262" t="s">
        <v>111</v>
      </c>
      <c r="JC144" s="263" t="s">
        <v>112</v>
      </c>
      <c r="JD144" s="264" t="s">
        <v>113</v>
      </c>
      <c r="JE144" s="263" t="s">
        <v>112</v>
      </c>
      <c r="JH144" s="261" t="s">
        <v>122</v>
      </c>
      <c r="JI144" s="262" t="s">
        <v>111</v>
      </c>
      <c r="JJ144" s="263" t="s">
        <v>112</v>
      </c>
      <c r="JK144" s="264" t="s">
        <v>113</v>
      </c>
      <c r="JL144" s="263" t="s">
        <v>112</v>
      </c>
      <c r="JO144" s="261" t="s">
        <v>122</v>
      </c>
      <c r="JP144" s="262" t="s">
        <v>111</v>
      </c>
      <c r="JQ144" s="263" t="s">
        <v>112</v>
      </c>
      <c r="JR144" s="264" t="s">
        <v>113</v>
      </c>
      <c r="JS144" s="263" t="s">
        <v>112</v>
      </c>
      <c r="JV144" s="261" t="s">
        <v>122</v>
      </c>
      <c r="JW144" s="262" t="s">
        <v>111</v>
      </c>
      <c r="JX144" s="263" t="s">
        <v>112</v>
      </c>
      <c r="JY144" s="264" t="s">
        <v>113</v>
      </c>
      <c r="JZ144" s="263" t="s">
        <v>112</v>
      </c>
      <c r="KC144" s="261" t="s">
        <v>122</v>
      </c>
      <c r="KD144" s="262" t="s">
        <v>111</v>
      </c>
      <c r="KE144" s="263" t="s">
        <v>112</v>
      </c>
      <c r="KF144" s="264" t="s">
        <v>113</v>
      </c>
      <c r="KG144" s="263" t="s">
        <v>112</v>
      </c>
      <c r="KJ144" s="261" t="s">
        <v>122</v>
      </c>
      <c r="KK144" s="262" t="s">
        <v>111</v>
      </c>
      <c r="KL144" s="263" t="s">
        <v>112</v>
      </c>
      <c r="KM144" s="264" t="s">
        <v>113</v>
      </c>
      <c r="KN144" s="263" t="s">
        <v>112</v>
      </c>
      <c r="KQ144" s="261" t="s">
        <v>122</v>
      </c>
      <c r="KR144" s="262" t="s">
        <v>111</v>
      </c>
      <c r="KS144" s="263" t="s">
        <v>112</v>
      </c>
      <c r="KT144" s="264" t="s">
        <v>113</v>
      </c>
      <c r="KU144" s="263" t="s">
        <v>112</v>
      </c>
      <c r="KX144" s="261" t="s">
        <v>122</v>
      </c>
      <c r="KY144" s="262" t="s">
        <v>111</v>
      </c>
      <c r="KZ144" s="263" t="s">
        <v>112</v>
      </c>
      <c r="LA144" s="264" t="s">
        <v>113</v>
      </c>
      <c r="LB144" s="263" t="s">
        <v>112</v>
      </c>
      <c r="LE144" s="261" t="s">
        <v>122</v>
      </c>
      <c r="LF144" s="262" t="s">
        <v>111</v>
      </c>
      <c r="LG144" s="263" t="s">
        <v>112</v>
      </c>
      <c r="LH144" s="264" t="s">
        <v>113</v>
      </c>
      <c r="LI144" s="263" t="s">
        <v>112</v>
      </c>
      <c r="LL144" s="261" t="s">
        <v>122</v>
      </c>
      <c r="LM144" s="262" t="s">
        <v>111</v>
      </c>
      <c r="LN144" s="263" t="s">
        <v>112</v>
      </c>
      <c r="LO144" s="264" t="s">
        <v>113</v>
      </c>
      <c r="LP144" s="263" t="s">
        <v>112</v>
      </c>
      <c r="LS144" s="261" t="s">
        <v>122</v>
      </c>
      <c r="LT144" s="262" t="s">
        <v>111</v>
      </c>
      <c r="LU144" s="263" t="s">
        <v>112</v>
      </c>
      <c r="LV144" s="264" t="s">
        <v>113</v>
      </c>
      <c r="LW144" s="263" t="s">
        <v>112</v>
      </c>
      <c r="LZ144" s="203" t="s">
        <v>122</v>
      </c>
      <c r="MA144" s="204" t="s">
        <v>111</v>
      </c>
      <c r="MB144" s="205" t="s">
        <v>112</v>
      </c>
      <c r="MC144" s="206" t="s">
        <v>113</v>
      </c>
      <c r="MD144" s="205" t="s">
        <v>112</v>
      </c>
      <c r="MG144" s="203" t="s">
        <v>122</v>
      </c>
      <c r="MH144" s="204" t="s">
        <v>111</v>
      </c>
      <c r="MI144" s="205" t="s">
        <v>112</v>
      </c>
      <c r="MJ144" s="206" t="s">
        <v>113</v>
      </c>
      <c r="MK144" s="205" t="s">
        <v>112</v>
      </c>
      <c r="MN144" s="203" t="s">
        <v>122</v>
      </c>
      <c r="MO144" s="204" t="s">
        <v>111</v>
      </c>
      <c r="MP144" s="205" t="s">
        <v>112</v>
      </c>
      <c r="MQ144" s="206" t="s">
        <v>113</v>
      </c>
      <c r="MR144" s="205" t="s">
        <v>112</v>
      </c>
      <c r="MU144" s="203" t="s">
        <v>122</v>
      </c>
      <c r="MV144" s="204" t="s">
        <v>111</v>
      </c>
      <c r="MW144" s="205" t="s">
        <v>112</v>
      </c>
      <c r="MX144" s="206" t="s">
        <v>113</v>
      </c>
      <c r="MY144" s="205" t="s">
        <v>112</v>
      </c>
      <c r="NB144" s="203" t="s">
        <v>122</v>
      </c>
      <c r="NC144" s="204" t="s">
        <v>111</v>
      </c>
      <c r="ND144" s="205" t="s">
        <v>112</v>
      </c>
      <c r="NE144" s="206" t="s">
        <v>113</v>
      </c>
      <c r="NF144" s="205" t="s">
        <v>112</v>
      </c>
      <c r="NI144" s="203" t="s">
        <v>122</v>
      </c>
      <c r="NJ144" s="204" t="s">
        <v>111</v>
      </c>
      <c r="NK144" s="205" t="s">
        <v>112</v>
      </c>
      <c r="NL144" s="206" t="s">
        <v>113</v>
      </c>
      <c r="NM144" s="205" t="s">
        <v>112</v>
      </c>
      <c r="NP144" s="203" t="s">
        <v>122</v>
      </c>
      <c r="NQ144" s="204" t="s">
        <v>111</v>
      </c>
      <c r="NR144" s="205" t="s">
        <v>112</v>
      </c>
      <c r="NS144" s="206" t="s">
        <v>113</v>
      </c>
      <c r="NT144" s="205" t="s">
        <v>112</v>
      </c>
      <c r="NW144" s="203" t="s">
        <v>122</v>
      </c>
      <c r="NX144" s="204" t="s">
        <v>111</v>
      </c>
      <c r="NY144" s="205" t="s">
        <v>112</v>
      </c>
      <c r="NZ144" s="206" t="s">
        <v>113</v>
      </c>
      <c r="OA144" s="205" t="s">
        <v>112</v>
      </c>
      <c r="OD144" s="203" t="s">
        <v>122</v>
      </c>
      <c r="OE144" s="204" t="s">
        <v>111</v>
      </c>
      <c r="OF144" s="205" t="s">
        <v>112</v>
      </c>
      <c r="OG144" s="206" t="s">
        <v>113</v>
      </c>
      <c r="OH144" s="205" t="s">
        <v>112</v>
      </c>
      <c r="OK144" s="203" t="s">
        <v>122</v>
      </c>
      <c r="OL144" s="204" t="s">
        <v>111</v>
      </c>
      <c r="OM144" s="205" t="s">
        <v>112</v>
      </c>
      <c r="ON144" s="206" t="s">
        <v>113</v>
      </c>
      <c r="OO144" s="205" t="s">
        <v>112</v>
      </c>
      <c r="OR144" s="203" t="s">
        <v>122</v>
      </c>
      <c r="OS144" s="204" t="s">
        <v>111</v>
      </c>
      <c r="OT144" s="205" t="s">
        <v>112</v>
      </c>
      <c r="OU144" s="206" t="s">
        <v>113</v>
      </c>
      <c r="OV144" s="205" t="s">
        <v>112</v>
      </c>
      <c r="OY144" s="203" t="s">
        <v>122</v>
      </c>
      <c r="OZ144" s="204" t="s">
        <v>111</v>
      </c>
      <c r="PA144" s="205" t="s">
        <v>112</v>
      </c>
      <c r="PB144" s="206" t="s">
        <v>113</v>
      </c>
      <c r="PC144" s="205" t="s">
        <v>112</v>
      </c>
      <c r="PF144" s="203" t="s">
        <v>122</v>
      </c>
      <c r="PG144" s="204" t="s">
        <v>111</v>
      </c>
      <c r="PH144" s="205" t="s">
        <v>112</v>
      </c>
      <c r="PI144" s="206" t="s">
        <v>113</v>
      </c>
      <c r="PJ144" s="205" t="s">
        <v>112</v>
      </c>
    </row>
    <row r="145" spans="1:427" ht="18" x14ac:dyDescent="0.35">
      <c r="A145" s="196"/>
      <c r="B145" s="197"/>
      <c r="C145" s="196"/>
      <c r="D145" s="198"/>
      <c r="E145" s="196"/>
      <c r="I145" s="196"/>
      <c r="J145" s="197"/>
      <c r="K145" s="196"/>
      <c r="L145" s="198"/>
      <c r="M145" s="196"/>
      <c r="P145" s="196"/>
      <c r="Q145" s="197"/>
      <c r="R145" s="196"/>
      <c r="S145" s="198"/>
      <c r="T145" s="196"/>
      <c r="W145" s="196"/>
      <c r="X145" s="197"/>
      <c r="Y145" s="196"/>
      <c r="Z145" s="198"/>
      <c r="AA145" s="196"/>
      <c r="AD145" s="196"/>
      <c r="AE145" s="197"/>
      <c r="AF145" s="196"/>
      <c r="AG145" s="198"/>
      <c r="AH145" s="196"/>
      <c r="AK145" s="196"/>
      <c r="AL145" s="197"/>
      <c r="AM145" s="196"/>
      <c r="AN145" s="198"/>
      <c r="AO145" s="196"/>
      <c r="AR145" s="196"/>
      <c r="AS145" s="197"/>
      <c r="AT145" s="196"/>
      <c r="AU145" s="198"/>
      <c r="AV145" s="196"/>
      <c r="AY145" s="196"/>
      <c r="AZ145" s="197"/>
      <c r="BA145" s="196"/>
      <c r="BB145" s="198"/>
      <c r="BC145" s="196"/>
      <c r="BF145" s="196"/>
      <c r="BG145" s="197"/>
      <c r="BH145" s="196"/>
      <c r="BI145" s="198"/>
      <c r="BJ145" s="196"/>
      <c r="BM145" s="196"/>
      <c r="BN145" s="197"/>
      <c r="BO145" s="196"/>
      <c r="BP145" s="198"/>
      <c r="BQ145" s="196"/>
      <c r="BT145" s="196"/>
      <c r="BU145" s="197"/>
      <c r="BV145" s="196"/>
      <c r="BW145" s="198"/>
      <c r="BX145" s="196"/>
      <c r="CA145" s="196"/>
      <c r="CB145" s="197"/>
      <c r="CC145" s="196"/>
      <c r="CD145" s="198"/>
      <c r="CE145" s="196"/>
      <c r="CH145" s="196"/>
      <c r="CI145" s="197"/>
      <c r="CJ145" s="196"/>
      <c r="CK145" s="198"/>
      <c r="CL145" s="196"/>
      <c r="CO145" s="196"/>
      <c r="CP145" s="197"/>
      <c r="CQ145" s="196"/>
      <c r="CR145" s="198"/>
      <c r="CS145" s="196"/>
      <c r="CV145" s="196"/>
      <c r="CW145" s="197"/>
      <c r="CX145" s="196"/>
      <c r="CY145" s="198"/>
      <c r="CZ145" s="196"/>
      <c r="DC145" s="196"/>
      <c r="DD145" s="197"/>
      <c r="DE145" s="196"/>
      <c r="DF145" s="198"/>
      <c r="DG145" s="196"/>
      <c r="DJ145" s="196"/>
      <c r="DK145" s="197"/>
      <c r="DL145" s="196"/>
      <c r="DM145" s="198"/>
      <c r="DN145" s="196"/>
      <c r="DQ145" s="196"/>
      <c r="DR145" s="197"/>
      <c r="DS145" s="196"/>
      <c r="DT145" s="198"/>
      <c r="DU145" s="196"/>
      <c r="DX145" s="196"/>
      <c r="DY145" s="197"/>
      <c r="DZ145" s="196"/>
      <c r="EA145" s="198"/>
      <c r="EB145" s="196"/>
      <c r="EE145" s="196"/>
      <c r="EF145" s="197"/>
      <c r="EG145" s="196"/>
      <c r="EH145" s="198"/>
      <c r="EI145" s="196"/>
      <c r="EL145" s="196"/>
      <c r="EM145" s="197"/>
      <c r="EN145" s="196"/>
      <c r="EO145" s="198"/>
      <c r="EP145" s="196"/>
      <c r="ES145" s="196"/>
      <c r="ET145" s="197"/>
      <c r="EU145" s="196"/>
      <c r="EV145" s="198"/>
      <c r="EW145" s="196"/>
      <c r="EZ145" s="196"/>
      <c r="FA145" s="197"/>
      <c r="FB145" s="196"/>
      <c r="FC145" s="198"/>
      <c r="FD145" s="196"/>
      <c r="FG145" s="196"/>
      <c r="FH145" s="197"/>
      <c r="FI145" s="196"/>
      <c r="FJ145" s="198"/>
      <c r="FK145" s="196"/>
      <c r="FN145" s="196"/>
      <c r="FO145" s="197"/>
      <c r="FP145" s="196"/>
      <c r="FQ145" s="198"/>
      <c r="FR145" s="196"/>
      <c r="FU145" s="196"/>
      <c r="FV145" s="197"/>
      <c r="FW145" s="196"/>
      <c r="FX145" s="198"/>
      <c r="FY145" s="196"/>
      <c r="GB145" s="196"/>
      <c r="GC145" s="197"/>
      <c r="GD145" s="196"/>
      <c r="GE145" s="198"/>
      <c r="GF145" s="196"/>
      <c r="GI145" s="196"/>
      <c r="GJ145" s="197"/>
      <c r="GK145" s="196"/>
      <c r="GL145" s="198"/>
      <c r="GM145" s="196"/>
      <c r="GP145" s="196"/>
      <c r="GQ145" s="197"/>
      <c r="GR145" s="196"/>
      <c r="GS145" s="198"/>
      <c r="GT145" s="196"/>
      <c r="GW145" s="196"/>
      <c r="GX145" s="197"/>
      <c r="GY145" s="196"/>
      <c r="GZ145" s="198"/>
      <c r="HA145" s="196"/>
      <c r="HD145" s="196"/>
      <c r="HE145" s="197"/>
      <c r="HF145" s="196"/>
      <c r="HG145" s="198"/>
      <c r="HH145" s="196"/>
      <c r="HK145" s="196"/>
      <c r="HL145" s="197"/>
      <c r="HM145" s="196"/>
      <c r="HN145" s="198"/>
      <c r="HO145" s="196"/>
      <c r="HR145" s="196"/>
      <c r="HS145" s="197"/>
      <c r="HT145" s="196"/>
      <c r="HU145" s="198"/>
      <c r="HV145" s="196"/>
      <c r="HY145" s="196"/>
      <c r="HZ145" s="197"/>
      <c r="IA145" s="196"/>
      <c r="IB145" s="198"/>
      <c r="IC145" s="196"/>
      <c r="IF145" s="196"/>
      <c r="IG145" s="197"/>
      <c r="IH145" s="196"/>
      <c r="II145" s="198"/>
      <c r="IJ145" s="196"/>
      <c r="IM145" s="196"/>
      <c r="IN145" s="197"/>
      <c r="IO145" s="196"/>
      <c r="IP145" s="198"/>
      <c r="IQ145" s="196"/>
      <c r="IT145" s="196"/>
      <c r="IU145" s="197"/>
      <c r="IV145" s="196"/>
      <c r="IW145" s="198"/>
      <c r="IX145" s="196"/>
      <c r="JA145" s="196"/>
      <c r="JB145" s="197"/>
      <c r="JC145" s="196"/>
      <c r="JD145" s="198"/>
      <c r="JE145" s="196"/>
      <c r="JH145" s="196"/>
      <c r="JI145" s="197"/>
      <c r="JJ145" s="196"/>
      <c r="JK145" s="198"/>
      <c r="JL145" s="196"/>
      <c r="JO145" s="196"/>
      <c r="JP145" s="197"/>
      <c r="JQ145" s="196"/>
      <c r="JR145" s="198"/>
      <c r="JS145" s="196"/>
      <c r="JV145" s="196"/>
      <c r="JW145" s="197"/>
      <c r="JX145" s="196"/>
      <c r="JY145" s="198"/>
      <c r="JZ145" s="196"/>
      <c r="KC145" s="196"/>
      <c r="KD145" s="197"/>
      <c r="KE145" s="196"/>
      <c r="KF145" s="198"/>
      <c r="KG145" s="196"/>
      <c r="KJ145" s="196"/>
      <c r="KK145" s="197"/>
      <c r="KL145" s="196"/>
      <c r="KM145" s="198"/>
      <c r="KN145" s="196"/>
      <c r="KQ145" s="196"/>
      <c r="KR145" s="197"/>
      <c r="KS145" s="196"/>
      <c r="KT145" s="198"/>
      <c r="KU145" s="196"/>
      <c r="KX145" s="196"/>
      <c r="KY145" s="197"/>
      <c r="KZ145" s="196"/>
      <c r="LA145" s="198"/>
      <c r="LB145" s="196"/>
      <c r="LE145" s="196"/>
      <c r="LF145" s="197"/>
      <c r="LG145" s="196"/>
      <c r="LH145" s="198"/>
      <c r="LI145" s="196"/>
      <c r="LL145" s="196"/>
      <c r="LM145" s="197"/>
      <c r="LN145" s="196"/>
      <c r="LO145" s="198"/>
      <c r="LP145" s="196"/>
      <c r="LS145" s="196"/>
      <c r="LT145" s="197"/>
      <c r="LU145" s="196"/>
      <c r="LV145" s="198"/>
      <c r="LW145" s="196"/>
      <c r="LZ145" s="196"/>
      <c r="MA145" s="197"/>
      <c r="MB145" s="196"/>
      <c r="MC145" s="198"/>
      <c r="MD145" s="196"/>
      <c r="MG145" s="196"/>
      <c r="MH145" s="197"/>
      <c r="MI145" s="196"/>
      <c r="MJ145" s="198"/>
      <c r="MK145" s="196"/>
      <c r="MN145" s="196"/>
      <c r="MO145" s="197"/>
      <c r="MP145" s="196"/>
      <c r="MQ145" s="198"/>
      <c r="MR145" s="196"/>
      <c r="MU145" s="196"/>
      <c r="MV145" s="197"/>
      <c r="MW145" s="196"/>
      <c r="MX145" s="198"/>
      <c r="MY145" s="196"/>
      <c r="NB145" s="196"/>
      <c r="NC145" s="197"/>
      <c r="ND145" s="196"/>
      <c r="NE145" s="198"/>
      <c r="NF145" s="196"/>
      <c r="NI145" s="196"/>
      <c r="NJ145" s="197"/>
      <c r="NK145" s="196"/>
      <c r="NL145" s="198"/>
      <c r="NM145" s="196"/>
      <c r="NP145" s="196"/>
      <c r="NQ145" s="197"/>
      <c r="NR145" s="196"/>
      <c r="NS145" s="198"/>
      <c r="NT145" s="196"/>
      <c r="NW145" s="196"/>
      <c r="NX145" s="197"/>
      <c r="NY145" s="196"/>
      <c r="NZ145" s="198"/>
      <c r="OA145" s="196"/>
      <c r="OD145" s="196"/>
      <c r="OE145" s="197"/>
      <c r="OF145" s="196"/>
      <c r="OG145" s="198"/>
      <c r="OH145" s="196"/>
      <c r="OK145" s="196"/>
      <c r="OL145" s="197"/>
      <c r="OM145" s="196"/>
      <c r="ON145" s="198"/>
      <c r="OO145" s="196"/>
      <c r="OR145" s="196"/>
      <c r="OS145" s="197"/>
      <c r="OT145" s="196"/>
      <c r="OU145" s="198"/>
      <c r="OV145" s="196"/>
      <c r="OY145" s="196"/>
      <c r="OZ145" s="197"/>
      <c r="PA145" s="196"/>
      <c r="PB145" s="198"/>
      <c r="PC145" s="196"/>
      <c r="PF145" s="196"/>
      <c r="PG145" s="197"/>
      <c r="PH145" s="196"/>
      <c r="PI145" s="198"/>
      <c r="PJ145" s="196"/>
    </row>
    <row r="146" spans="1:427" ht="18" x14ac:dyDescent="0.35">
      <c r="A146" s="259" t="s">
        <v>7</v>
      </c>
      <c r="B146" s="258">
        <v>323670266.25999993</v>
      </c>
      <c r="C146" s="266">
        <v>0.54620600954359044</v>
      </c>
      <c r="D146" s="260">
        <v>2437</v>
      </c>
      <c r="E146" s="266">
        <v>0.54739442946990113</v>
      </c>
      <c r="F146" s="274"/>
      <c r="I146" s="259" t="s">
        <v>7</v>
      </c>
      <c r="J146" s="258">
        <v>319300715.09000009</v>
      </c>
      <c r="K146" s="266">
        <v>0.54377034968409754</v>
      </c>
      <c r="L146" s="260">
        <v>2409</v>
      </c>
      <c r="M146" s="266">
        <v>0.54576347983688267</v>
      </c>
      <c r="N146" s="274"/>
      <c r="P146" s="259" t="s">
        <v>7</v>
      </c>
      <c r="Q146" s="258">
        <v>317525336.77999979</v>
      </c>
      <c r="R146" s="266">
        <v>0.54291289620438532</v>
      </c>
      <c r="S146" s="260">
        <v>2390</v>
      </c>
      <c r="T146" s="266">
        <v>0.54503990877993158</v>
      </c>
      <c r="U146" s="274"/>
      <c r="V146" s="274"/>
      <c r="W146" s="259" t="s">
        <v>7</v>
      </c>
      <c r="X146" s="258">
        <v>314938402.98999995</v>
      </c>
      <c r="Y146" s="266">
        <v>0.54168475058517129</v>
      </c>
      <c r="Z146" s="260">
        <v>2365</v>
      </c>
      <c r="AA146" s="266">
        <v>0.54367816091954024</v>
      </c>
      <c r="AB146" s="274"/>
      <c r="AC146" s="274"/>
      <c r="AD146" s="259" t="s">
        <v>7</v>
      </c>
      <c r="AE146" s="258">
        <v>309547946.86999977</v>
      </c>
      <c r="AF146" s="266">
        <v>0.54217901468091934</v>
      </c>
      <c r="AG146" s="260">
        <v>2324</v>
      </c>
      <c r="AH146" s="266">
        <v>0.54337152209492634</v>
      </c>
      <c r="AI146" s="274"/>
      <c r="AK146" s="259" t="s">
        <v>7</v>
      </c>
      <c r="AL146" s="258">
        <v>302760876.0399999</v>
      </c>
      <c r="AM146" s="266">
        <v>0.54108146118005207</v>
      </c>
      <c r="AN146" s="260">
        <v>2267</v>
      </c>
      <c r="AO146" s="266">
        <v>0.54169653524492234</v>
      </c>
      <c r="AP146" s="274"/>
      <c r="AR146" s="259" t="s">
        <v>7</v>
      </c>
      <c r="AS146" s="258">
        <v>296285318.53999984</v>
      </c>
      <c r="AT146" s="266">
        <v>0.53952722187858071</v>
      </c>
      <c r="AU146" s="260">
        <v>2217</v>
      </c>
      <c r="AV146" s="266">
        <v>0.54112765438125454</v>
      </c>
      <c r="AW146" s="274"/>
      <c r="AY146" s="259" t="s">
        <v>7</v>
      </c>
      <c r="AZ146" s="258">
        <v>285208954.22000027</v>
      </c>
      <c r="BA146" s="266">
        <v>0.53994730018732529</v>
      </c>
      <c r="BB146" s="260">
        <v>2126</v>
      </c>
      <c r="BC146" s="266">
        <v>0.54055428426137808</v>
      </c>
      <c r="BD146" s="274"/>
      <c r="BF146" s="259" t="s">
        <v>7</v>
      </c>
      <c r="BG146" s="258">
        <v>282537187.89000005</v>
      </c>
      <c r="BH146" s="266">
        <v>0.5405642088947451</v>
      </c>
      <c r="BI146" s="260">
        <v>2097</v>
      </c>
      <c r="BJ146" s="266">
        <v>0.54018547140649154</v>
      </c>
      <c r="BK146" s="274"/>
      <c r="BM146" s="259" t="s">
        <v>7</v>
      </c>
      <c r="BN146" s="258">
        <v>228300583.31999975</v>
      </c>
      <c r="BO146" s="266">
        <v>0.55159767421596384</v>
      </c>
      <c r="BP146" s="260">
        <v>1721</v>
      </c>
      <c r="BQ146" s="266">
        <v>0.54966464388374325</v>
      </c>
      <c r="BR146" s="274"/>
      <c r="BT146" s="259" t="s">
        <v>7</v>
      </c>
      <c r="BU146" s="258">
        <v>203321169.95999992</v>
      </c>
      <c r="BV146" s="266">
        <v>0.55165298098896487</v>
      </c>
      <c r="BW146" s="260">
        <v>1548</v>
      </c>
      <c r="BX146" s="266">
        <v>0.55049786628733999</v>
      </c>
      <c r="BY146" s="274"/>
      <c r="CA146" s="259" t="s">
        <v>7</v>
      </c>
      <c r="CB146" s="258">
        <v>196572422.98000002</v>
      </c>
      <c r="CC146" s="266">
        <v>0.54891427646878754</v>
      </c>
      <c r="CD146" s="260">
        <v>1504</v>
      </c>
      <c r="CE146" s="266">
        <v>0.54870485224370669</v>
      </c>
      <c r="CF146" s="274"/>
      <c r="CH146" s="259" t="s">
        <v>7</v>
      </c>
      <c r="CI146" s="258">
        <v>193505401.86999983</v>
      </c>
      <c r="CJ146" s="266">
        <v>0.54744937144570871</v>
      </c>
      <c r="CK146" s="260">
        <v>1483</v>
      </c>
      <c r="CL146" s="266">
        <v>0.54804138950480419</v>
      </c>
      <c r="CM146" s="274"/>
      <c r="CO146" s="259" t="s">
        <v>7</v>
      </c>
      <c r="CP146" s="258">
        <v>192812786.62999985</v>
      </c>
      <c r="CQ146" s="266">
        <v>0.54819690461409243</v>
      </c>
      <c r="CR146" s="260">
        <v>1478</v>
      </c>
      <c r="CS146" s="266">
        <v>0.54821958456973297</v>
      </c>
      <c r="CT146" s="274"/>
      <c r="CV146" s="259" t="s">
        <v>7</v>
      </c>
      <c r="CW146" s="258">
        <v>189565088.66999993</v>
      </c>
      <c r="CX146" s="266">
        <v>0.5504794722906281</v>
      </c>
      <c r="CY146" s="260">
        <v>1459</v>
      </c>
      <c r="CZ146" s="266">
        <v>0.55139833711262287</v>
      </c>
      <c r="DA146" s="274"/>
      <c r="DC146" s="259" t="s">
        <v>7</v>
      </c>
      <c r="DD146" s="258">
        <v>187861550.16999981</v>
      </c>
      <c r="DE146" s="266">
        <v>0.55014793262858463</v>
      </c>
      <c r="DF146" s="260">
        <v>1448</v>
      </c>
      <c r="DG146" s="266">
        <v>0.55140898705255137</v>
      </c>
      <c r="DH146" s="274"/>
      <c r="DJ146" s="259" t="s">
        <v>7</v>
      </c>
      <c r="DK146" s="258">
        <v>185105505.90000033</v>
      </c>
      <c r="DL146" s="266">
        <v>0.54860328790844259</v>
      </c>
      <c r="DM146" s="260">
        <v>1417</v>
      </c>
      <c r="DN146" s="266">
        <v>0.54626060138781807</v>
      </c>
      <c r="DO146" s="274"/>
      <c r="DQ146" s="259" t="s">
        <v>7</v>
      </c>
      <c r="DR146" s="258">
        <v>183402873.70999968</v>
      </c>
      <c r="DS146" s="266">
        <v>0.54919732345046979</v>
      </c>
      <c r="DT146" s="260">
        <v>1407</v>
      </c>
      <c r="DU146" s="266">
        <v>0.54725787631271883</v>
      </c>
      <c r="DV146" s="274"/>
      <c r="DX146" s="259" t="s">
        <v>7</v>
      </c>
      <c r="DY146" s="258">
        <v>182061185.82000014</v>
      </c>
      <c r="DZ146" s="266">
        <v>0.54948500498321484</v>
      </c>
      <c r="EA146" s="260">
        <v>1394</v>
      </c>
      <c r="EB146" s="266">
        <v>0.54666666666666663</v>
      </c>
      <c r="EC146" s="274"/>
      <c r="EE146" s="259" t="s">
        <v>7</v>
      </c>
      <c r="EF146" s="258">
        <v>180818362.8900001</v>
      </c>
      <c r="EG146" s="266">
        <v>0.55083686102496787</v>
      </c>
      <c r="EH146" s="260">
        <v>1385</v>
      </c>
      <c r="EI146" s="266">
        <v>0.54721453970762546</v>
      </c>
      <c r="EJ146" s="274"/>
      <c r="EK146" s="274"/>
      <c r="EL146" s="259" t="s">
        <v>7</v>
      </c>
      <c r="EM146" s="258">
        <v>178814886.25999993</v>
      </c>
      <c r="EN146" s="266">
        <v>0.55120970142616177</v>
      </c>
      <c r="EO146" s="260">
        <v>1373</v>
      </c>
      <c r="EP146" s="266">
        <v>0.54766653370562424</v>
      </c>
      <c r="EQ146" s="274"/>
      <c r="ES146" s="259" t="s">
        <v>7</v>
      </c>
      <c r="ET146" s="258">
        <v>177761373.75999951</v>
      </c>
      <c r="EU146" s="266">
        <v>0.55224637741705218</v>
      </c>
      <c r="EV146" s="260">
        <v>1369</v>
      </c>
      <c r="EW146" s="266">
        <v>0.5489174017642342</v>
      </c>
      <c r="EX146" s="274"/>
      <c r="EZ146" s="259" t="s">
        <v>7</v>
      </c>
      <c r="FA146" s="258">
        <v>177049682.01999974</v>
      </c>
      <c r="FB146" s="266">
        <v>0.55411264838485197</v>
      </c>
      <c r="FC146" s="260">
        <v>1366</v>
      </c>
      <c r="FD146" s="266">
        <v>0.55058444175735588</v>
      </c>
      <c r="FE146" s="274"/>
      <c r="FG146" s="259" t="s">
        <v>7</v>
      </c>
      <c r="FH146" s="258">
        <v>175060352.2899999</v>
      </c>
      <c r="FI146" s="266">
        <v>0.55332877650565826</v>
      </c>
      <c r="FJ146" s="260">
        <v>1354</v>
      </c>
      <c r="FK146" s="266">
        <v>0.55018285249898413</v>
      </c>
      <c r="FL146" s="274"/>
      <c r="FN146" s="259" t="s">
        <v>7</v>
      </c>
      <c r="FO146" s="258">
        <v>173771332.04999995</v>
      </c>
      <c r="FP146" s="266">
        <v>0.5538799033559999</v>
      </c>
      <c r="FQ146" s="260">
        <v>1348</v>
      </c>
      <c r="FR146" s="266">
        <v>0.5508786268900695</v>
      </c>
      <c r="FS146" s="275"/>
      <c r="FU146" s="259" t="s">
        <v>7</v>
      </c>
      <c r="FV146" s="258">
        <v>173162013.18999955</v>
      </c>
      <c r="FW146" s="266">
        <v>0.55497507822556413</v>
      </c>
      <c r="FX146" s="260">
        <v>1345</v>
      </c>
      <c r="FY146" s="266">
        <v>0.55213464696223313</v>
      </c>
      <c r="FZ146" s="275"/>
      <c r="GB146" s="259" t="s">
        <v>7</v>
      </c>
      <c r="GC146" s="258">
        <v>172436807.5299997</v>
      </c>
      <c r="GD146" s="266">
        <v>0.55498249561330804</v>
      </c>
      <c r="GE146" s="260">
        <v>1340</v>
      </c>
      <c r="GF146" s="266">
        <v>0.55234954657873037</v>
      </c>
      <c r="GG146" s="275"/>
      <c r="GI146" s="259" t="s">
        <v>7</v>
      </c>
      <c r="GJ146" s="258">
        <v>169804191.58999991</v>
      </c>
      <c r="GK146" s="266">
        <v>0.55222112633945586</v>
      </c>
      <c r="GL146" s="260">
        <v>1326</v>
      </c>
      <c r="GM146" s="266">
        <v>0.55066445182724255</v>
      </c>
      <c r="GN146" s="275"/>
      <c r="GP146" s="259" t="s">
        <v>7</v>
      </c>
      <c r="GQ146" s="258">
        <v>167374460.24000016</v>
      </c>
      <c r="GR146" s="266">
        <v>0.54995450786283662</v>
      </c>
      <c r="GS146" s="260">
        <v>1311</v>
      </c>
      <c r="GT146" s="266">
        <v>0.54922496857980729</v>
      </c>
      <c r="GU146" s="275"/>
      <c r="GW146" s="259" t="s">
        <v>7</v>
      </c>
      <c r="GX146" s="258">
        <v>165468174.19999984</v>
      </c>
      <c r="GY146" s="266">
        <v>0.54870617258284637</v>
      </c>
      <c r="GZ146" s="260">
        <v>1300</v>
      </c>
      <c r="HA146" s="266">
        <v>0.54806070826306919</v>
      </c>
      <c r="HB146" s="275"/>
      <c r="HD146" s="259" t="s">
        <v>7</v>
      </c>
      <c r="HE146" s="258">
        <v>164781472.87000009</v>
      </c>
      <c r="HF146" s="266">
        <v>0.54984780404882072</v>
      </c>
      <c r="HG146" s="260">
        <v>1294</v>
      </c>
      <c r="HH146" s="266">
        <v>0.54830508474576267</v>
      </c>
      <c r="HI146" s="275"/>
      <c r="HK146" s="259" t="s">
        <v>7</v>
      </c>
      <c r="HL146" s="258">
        <v>163724542.21000016</v>
      </c>
      <c r="HM146" s="266">
        <v>0.54955548291258594</v>
      </c>
      <c r="HN146" s="260">
        <v>1288</v>
      </c>
      <c r="HO146" s="266">
        <v>0.54831843337590469</v>
      </c>
      <c r="HP146" s="275"/>
      <c r="HR146" s="259" t="s">
        <v>7</v>
      </c>
      <c r="HS146" s="258">
        <v>162585730.27999967</v>
      </c>
      <c r="HT146" s="266">
        <v>0.54951210933697991</v>
      </c>
      <c r="HU146" s="260">
        <v>1280</v>
      </c>
      <c r="HV146" s="266">
        <v>0.54817987152034264</v>
      </c>
      <c r="HW146" s="275"/>
      <c r="HX146" s="275"/>
      <c r="HY146" s="259" t="s">
        <v>7</v>
      </c>
      <c r="HZ146" s="258">
        <v>160777400.94999951</v>
      </c>
      <c r="IA146" s="266">
        <v>0.55105440346237555</v>
      </c>
      <c r="IB146" s="260">
        <v>1268</v>
      </c>
      <c r="IC146" s="266">
        <v>0.54891774891774892</v>
      </c>
      <c r="ID146" s="275"/>
      <c r="IE146" s="275"/>
      <c r="IF146" s="259" t="s">
        <v>7</v>
      </c>
      <c r="IG146" s="258">
        <v>159491539.26999933</v>
      </c>
      <c r="IH146" s="266">
        <v>0.55109614509705995</v>
      </c>
      <c r="II146" s="260">
        <v>1260</v>
      </c>
      <c r="IJ146" s="266">
        <v>0.54925893635571055</v>
      </c>
      <c r="IK146" s="275"/>
      <c r="IM146" s="259" t="s">
        <v>7</v>
      </c>
      <c r="IN146" s="258">
        <v>156799906.78999951</v>
      </c>
      <c r="IO146" s="266">
        <v>0.55062854824132379</v>
      </c>
      <c r="IP146" s="260">
        <v>1242</v>
      </c>
      <c r="IQ146" s="266">
        <v>0.54882898806893499</v>
      </c>
      <c r="IR146" s="275"/>
      <c r="IT146" s="259" t="s">
        <v>7</v>
      </c>
      <c r="IU146" s="258">
        <v>154640505.81999955</v>
      </c>
      <c r="IV146" s="266">
        <v>0.55279469248329172</v>
      </c>
      <c r="IW146" s="260">
        <v>1225</v>
      </c>
      <c r="IX146" s="266">
        <v>0.5500673551863493</v>
      </c>
      <c r="IY146" s="275"/>
      <c r="JA146" s="259" t="s">
        <v>7</v>
      </c>
      <c r="JB146" s="258">
        <v>152199411.30999953</v>
      </c>
      <c r="JC146" s="266">
        <v>0.55289944737240115</v>
      </c>
      <c r="JD146" s="260">
        <v>1209</v>
      </c>
      <c r="JE146" s="266">
        <v>0.55079726651480643</v>
      </c>
      <c r="JF146" s="275"/>
      <c r="JH146" s="259" t="s">
        <v>7</v>
      </c>
      <c r="JI146" s="258">
        <v>150043795.82999954</v>
      </c>
      <c r="JJ146" s="266">
        <v>0.55445872723202116</v>
      </c>
      <c r="JK146" s="260">
        <v>1198</v>
      </c>
      <c r="JL146" s="266">
        <v>0.55283802491924317</v>
      </c>
      <c r="JM146" s="275"/>
      <c r="JO146" s="259" t="s">
        <v>7</v>
      </c>
      <c r="JP146" s="258">
        <v>147723584.3099997</v>
      </c>
      <c r="JQ146" s="266">
        <v>0.55743644272726944</v>
      </c>
      <c r="JR146" s="260">
        <v>1182</v>
      </c>
      <c r="JS146" s="266">
        <v>0.55519023015500235</v>
      </c>
      <c r="JT146" s="275"/>
      <c r="JV146" s="259" t="s">
        <v>7</v>
      </c>
      <c r="JW146" s="258">
        <v>145269089.0099996</v>
      </c>
      <c r="JX146" s="266">
        <v>0.55659605407982493</v>
      </c>
      <c r="JY146" s="260">
        <v>1162</v>
      </c>
      <c r="JZ146" s="266">
        <v>0.55438931297709926</v>
      </c>
      <c r="KA146" s="275"/>
      <c r="KC146" s="259" t="s">
        <v>7</v>
      </c>
      <c r="KD146" s="258">
        <v>141573196.48999977</v>
      </c>
      <c r="KE146" s="266">
        <v>0.55740167042127342</v>
      </c>
      <c r="KF146" s="260">
        <v>1135</v>
      </c>
      <c r="KG146" s="266">
        <v>0.55474095796676437</v>
      </c>
      <c r="KH146" s="275"/>
      <c r="KJ146" s="259" t="s">
        <v>7</v>
      </c>
      <c r="KK146" s="258">
        <v>138442468.99999973</v>
      </c>
      <c r="KL146" s="266">
        <v>0.56012874068778373</v>
      </c>
      <c r="KM146" s="260">
        <v>1111</v>
      </c>
      <c r="KN146" s="266">
        <v>0.55661322645290578</v>
      </c>
      <c r="KO146" s="275"/>
      <c r="KQ146" s="259" t="s">
        <v>7</v>
      </c>
      <c r="KR146" s="258">
        <v>135728206.95999959</v>
      </c>
      <c r="KS146" s="266">
        <v>0.55914351575865995</v>
      </c>
      <c r="KT146" s="260">
        <v>1090</v>
      </c>
      <c r="KU146" s="266">
        <v>0.55555555555555558</v>
      </c>
      <c r="KV146" s="275"/>
      <c r="KX146" s="259" t="s">
        <v>7</v>
      </c>
      <c r="KY146" s="258">
        <v>133361640.3099999</v>
      </c>
      <c r="KZ146" s="266">
        <v>0.55921168317122649</v>
      </c>
      <c r="LA146" s="260">
        <v>1073</v>
      </c>
      <c r="LB146" s="266">
        <v>0.55595854922279797</v>
      </c>
      <c r="LC146" s="275"/>
      <c r="LE146" s="259" t="s">
        <v>7</v>
      </c>
      <c r="LF146" s="258">
        <v>130461835.30999988</v>
      </c>
      <c r="LG146" s="266">
        <v>0.56179644275692264</v>
      </c>
      <c r="LH146" s="260">
        <v>1054</v>
      </c>
      <c r="LI146" s="266">
        <v>0.55885471898197248</v>
      </c>
      <c r="LJ146" s="275"/>
      <c r="LL146" s="259" t="s">
        <v>7</v>
      </c>
      <c r="LM146" s="258">
        <v>128062624.91999996</v>
      </c>
      <c r="LN146" s="266">
        <v>0.5643014199625952</v>
      </c>
      <c r="LO146" s="260">
        <v>1037</v>
      </c>
      <c r="LP146" s="266">
        <v>0.55993520518358531</v>
      </c>
      <c r="LQ146" s="275"/>
      <c r="LS146" s="259" t="s">
        <v>7</v>
      </c>
      <c r="LT146" s="258">
        <v>125484780.28999995</v>
      </c>
      <c r="LU146" s="266">
        <v>0.56352170860704176</v>
      </c>
      <c r="LV146" s="260">
        <v>1019</v>
      </c>
      <c r="LW146" s="266">
        <v>0.55866228070175439</v>
      </c>
      <c r="LX146" s="275"/>
      <c r="LZ146" s="208" t="s">
        <v>7</v>
      </c>
      <c r="MA146" s="209">
        <v>122568684.04999992</v>
      </c>
      <c r="MB146" s="210">
        <v>0.56280305616650927</v>
      </c>
      <c r="MC146" s="211">
        <v>996</v>
      </c>
      <c r="MD146" s="210">
        <v>0.55735870173475099</v>
      </c>
      <c r="ME146" s="275"/>
      <c r="MG146" s="208" t="s">
        <v>7</v>
      </c>
      <c r="MH146" s="209">
        <v>120009698.58999994</v>
      </c>
      <c r="MI146" s="210">
        <v>0.56454540318504087</v>
      </c>
      <c r="MJ146" s="211">
        <v>980</v>
      </c>
      <c r="MK146" s="210">
        <v>0.56032018296169239</v>
      </c>
      <c r="ML146" s="275"/>
      <c r="MN146" s="208" t="s">
        <v>7</v>
      </c>
      <c r="MO146" s="209">
        <v>116855791.25999992</v>
      </c>
      <c r="MP146" s="210">
        <v>0.56024356787765817</v>
      </c>
      <c r="MQ146" s="211">
        <v>959</v>
      </c>
      <c r="MR146" s="210">
        <v>0.55658734764944862</v>
      </c>
      <c r="MS146" s="275"/>
      <c r="MU146" s="208" t="s">
        <v>7</v>
      </c>
      <c r="MV146" s="209">
        <v>114566576.29999988</v>
      </c>
      <c r="MW146" s="210">
        <v>0.55932417368876763</v>
      </c>
      <c r="MX146" s="211">
        <v>943</v>
      </c>
      <c r="MY146" s="210">
        <v>0.55601415094339623</v>
      </c>
      <c r="MZ146" s="275"/>
      <c r="NB146" s="208" t="s">
        <v>7</v>
      </c>
      <c r="NC146" s="209">
        <v>112051277.37999994</v>
      </c>
      <c r="ND146" s="210">
        <v>0.55882309337278324</v>
      </c>
      <c r="NE146" s="211">
        <v>926</v>
      </c>
      <c r="NF146" s="210">
        <v>0.55716004813477737</v>
      </c>
      <c r="NG146" s="275"/>
      <c r="NI146" s="208" t="s">
        <v>7</v>
      </c>
      <c r="NJ146" s="209">
        <v>109711015.22999997</v>
      </c>
      <c r="NK146" s="210">
        <v>0.55737745553271767</v>
      </c>
      <c r="NL146" s="211">
        <v>908</v>
      </c>
      <c r="NM146" s="210">
        <v>0.55569155446756424</v>
      </c>
      <c r="NN146" s="275"/>
      <c r="NP146" s="208" t="s">
        <v>7</v>
      </c>
      <c r="NQ146" s="209">
        <v>106860304.93999991</v>
      </c>
      <c r="NR146" s="210">
        <v>0.55568467844336977</v>
      </c>
      <c r="NS146" s="211">
        <v>885</v>
      </c>
      <c r="NT146" s="210">
        <v>0.5538172715894869</v>
      </c>
      <c r="NU146" s="275"/>
      <c r="NW146" s="208" t="s">
        <v>7</v>
      </c>
      <c r="NX146" s="209">
        <v>103556279.78999992</v>
      </c>
      <c r="NY146" s="210">
        <v>0.55349280812059976</v>
      </c>
      <c r="NZ146" s="211">
        <v>863</v>
      </c>
      <c r="OA146" s="210">
        <v>0.55249679897567217</v>
      </c>
      <c r="OB146" s="275"/>
      <c r="OD146" s="208" t="s">
        <v>7</v>
      </c>
      <c r="OE146" s="209">
        <v>100786041.02999987</v>
      </c>
      <c r="OF146" s="210">
        <v>0.55113200172007626</v>
      </c>
      <c r="OG146" s="211">
        <v>836</v>
      </c>
      <c r="OH146" s="210">
        <v>0.54783748361730011</v>
      </c>
      <c r="OI146" s="275"/>
      <c r="OK146" s="208" t="s">
        <v>7</v>
      </c>
      <c r="OL146" s="209">
        <v>98124719.289999887</v>
      </c>
      <c r="OM146" s="210">
        <v>0.54836928807018281</v>
      </c>
      <c r="ON146" s="211">
        <v>814</v>
      </c>
      <c r="OO146" s="210">
        <v>0.54521098459477557</v>
      </c>
      <c r="OP146" s="275"/>
      <c r="OR146" s="208" t="s">
        <v>7</v>
      </c>
      <c r="OS146" s="209">
        <v>95703589.650000036</v>
      </c>
      <c r="OT146" s="210">
        <v>0.5482982633900495</v>
      </c>
      <c r="OU146" s="211">
        <v>797</v>
      </c>
      <c r="OV146" s="210">
        <v>0.54477101845522902</v>
      </c>
      <c r="OW146" s="275"/>
      <c r="OY146" s="208" t="s">
        <v>7</v>
      </c>
      <c r="OZ146" s="209">
        <v>94029642.859999925</v>
      </c>
      <c r="PA146" s="210">
        <v>0.54939443512752684</v>
      </c>
      <c r="PB146" s="211">
        <v>781</v>
      </c>
      <c r="PC146" s="210">
        <v>0.54387186629526463</v>
      </c>
      <c r="PD146" s="275"/>
      <c r="PF146" s="208" t="s">
        <v>7</v>
      </c>
      <c r="PG146" s="209">
        <v>0</v>
      </c>
      <c r="PH146" s="210">
        <v>0</v>
      </c>
      <c r="PI146" s="211">
        <v>0</v>
      </c>
      <c r="PJ146" s="210">
        <v>0</v>
      </c>
      <c r="PK146" s="275"/>
    </row>
    <row r="147" spans="1:427" ht="18" x14ac:dyDescent="0.35">
      <c r="A147" s="259" t="s">
        <v>8</v>
      </c>
      <c r="B147" s="258">
        <v>266802403.13999999</v>
      </c>
      <c r="C147" s="266">
        <v>0.4502393056972292</v>
      </c>
      <c r="D147" s="260">
        <v>1990</v>
      </c>
      <c r="E147" s="266">
        <v>0.44699011680143758</v>
      </c>
      <c r="F147" s="274"/>
      <c r="I147" s="259" t="s">
        <v>8</v>
      </c>
      <c r="J147" s="258">
        <v>265792562.22</v>
      </c>
      <c r="K147" s="266">
        <v>0.45264575890806724</v>
      </c>
      <c r="L147" s="260">
        <v>1980</v>
      </c>
      <c r="M147" s="266">
        <v>0.44857272315360219</v>
      </c>
      <c r="N147" s="274"/>
      <c r="P147" s="259" t="s">
        <v>8</v>
      </c>
      <c r="Q147" s="258">
        <v>265181827.3199999</v>
      </c>
      <c r="R147" s="266">
        <v>0.45341463251741593</v>
      </c>
      <c r="S147" s="260">
        <v>1970</v>
      </c>
      <c r="T147" s="266">
        <v>0.44925883694412772</v>
      </c>
      <c r="U147" s="274"/>
      <c r="V147" s="274"/>
      <c r="W147" s="259" t="s">
        <v>8</v>
      </c>
      <c r="X147" s="258">
        <v>264300677.66</v>
      </c>
      <c r="Y147" s="266">
        <v>0.45458935873976208</v>
      </c>
      <c r="Z147" s="260">
        <v>1960</v>
      </c>
      <c r="AA147" s="266">
        <v>0.45057471264367815</v>
      </c>
      <c r="AB147" s="274"/>
      <c r="AC147" s="274"/>
      <c r="AD147" s="259" t="s">
        <v>8</v>
      </c>
      <c r="AE147" s="258">
        <v>259220485.38999999</v>
      </c>
      <c r="AF147" s="266">
        <v>0.45402952523178508</v>
      </c>
      <c r="AG147" s="260">
        <v>1928</v>
      </c>
      <c r="AH147" s="266">
        <v>0.45078325929389756</v>
      </c>
      <c r="AI147" s="274"/>
      <c r="AK147" s="259" t="s">
        <v>8</v>
      </c>
      <c r="AL147" s="258">
        <v>254768327.27000001</v>
      </c>
      <c r="AM147" s="266">
        <v>0.45531120329905805</v>
      </c>
      <c r="AN147" s="260">
        <v>1894</v>
      </c>
      <c r="AO147" s="266">
        <v>0.45256869772998803</v>
      </c>
      <c r="AP147" s="274"/>
      <c r="AR147" s="259" t="s">
        <v>8</v>
      </c>
      <c r="AS147" s="258">
        <v>251198739.18999994</v>
      </c>
      <c r="AT147" s="266">
        <v>0.4574258304880735</v>
      </c>
      <c r="AU147" s="260">
        <v>1859</v>
      </c>
      <c r="AV147" s="266">
        <v>0.45374664388577007</v>
      </c>
      <c r="AW147" s="274"/>
      <c r="AY147" s="259" t="s">
        <v>8</v>
      </c>
      <c r="AZ147" s="258">
        <v>241335119.90999988</v>
      </c>
      <c r="BA147" s="266">
        <v>0.45688694028615107</v>
      </c>
      <c r="BB147" s="260">
        <v>1786</v>
      </c>
      <c r="BC147" s="266">
        <v>0.45410628019323673</v>
      </c>
      <c r="BD147" s="274"/>
      <c r="BF147" s="259" t="s">
        <v>8</v>
      </c>
      <c r="BG147" s="258">
        <v>238457652.79999998</v>
      </c>
      <c r="BH147" s="266">
        <v>0.45622904865505687</v>
      </c>
      <c r="BI147" s="260">
        <v>1764</v>
      </c>
      <c r="BJ147" s="266">
        <v>0.45440494590417313</v>
      </c>
      <c r="BK147" s="274"/>
      <c r="BM147" s="259" t="s">
        <v>8</v>
      </c>
      <c r="BN147" s="258">
        <v>184065339.88999972</v>
      </c>
      <c r="BO147" s="266">
        <v>0.44472077955571482</v>
      </c>
      <c r="BP147" s="260">
        <v>1390</v>
      </c>
      <c r="BQ147" s="266">
        <v>0.44394762056850845</v>
      </c>
      <c r="BR147" s="274"/>
      <c r="BT147" s="259" t="s">
        <v>8</v>
      </c>
      <c r="BU147" s="258">
        <v>163775977.14999995</v>
      </c>
      <c r="BV147" s="266">
        <v>0.44435857823832331</v>
      </c>
      <c r="BW147" s="260">
        <v>1245</v>
      </c>
      <c r="BX147" s="266">
        <v>0.44274537695590327</v>
      </c>
      <c r="BY147" s="274"/>
      <c r="CA147" s="259" t="s">
        <v>8</v>
      </c>
      <c r="CB147" s="258">
        <v>160199730.5999999</v>
      </c>
      <c r="CC147" s="266">
        <v>0.44734616320896931</v>
      </c>
      <c r="CD147" s="260">
        <v>1219</v>
      </c>
      <c r="CE147" s="266">
        <v>0.44472820138635533</v>
      </c>
      <c r="CF147" s="274"/>
      <c r="CH147" s="259" t="s">
        <v>8</v>
      </c>
      <c r="CI147" s="258">
        <v>158623801.01999998</v>
      </c>
      <c r="CJ147" s="266">
        <v>0.44876525061076966</v>
      </c>
      <c r="CK147" s="260">
        <v>1205</v>
      </c>
      <c r="CL147" s="266">
        <v>0.44530672579453068</v>
      </c>
      <c r="CM147" s="274"/>
      <c r="CO147" s="259" t="s">
        <v>8</v>
      </c>
      <c r="CP147" s="258">
        <v>157571559.67999998</v>
      </c>
      <c r="CQ147" s="266">
        <v>0.44800058534266718</v>
      </c>
      <c r="CR147" s="260">
        <v>1200</v>
      </c>
      <c r="CS147" s="266">
        <v>0.44510385756676557</v>
      </c>
      <c r="CT147" s="274"/>
      <c r="CV147" s="259" t="s">
        <v>8</v>
      </c>
      <c r="CW147" s="258">
        <v>154127848.2699998</v>
      </c>
      <c r="CX147" s="266">
        <v>0.44757300606473277</v>
      </c>
      <c r="CY147" s="260">
        <v>1178</v>
      </c>
      <c r="CZ147" s="266">
        <v>0.44520030234315949</v>
      </c>
      <c r="DA147" s="274"/>
      <c r="DC147" s="259" t="s">
        <v>8</v>
      </c>
      <c r="DD147" s="258">
        <v>152906909.2400001</v>
      </c>
      <c r="DE147" s="266">
        <v>0.4477841257398838</v>
      </c>
      <c r="DF147" s="260">
        <v>1169</v>
      </c>
      <c r="DG147" s="266">
        <v>0.44516374714394519</v>
      </c>
      <c r="DH147" s="274"/>
      <c r="DJ147" s="259" t="s">
        <v>8</v>
      </c>
      <c r="DK147" s="258">
        <v>150937658.08999991</v>
      </c>
      <c r="DL147" s="266">
        <v>0.44733891136716397</v>
      </c>
      <c r="DM147" s="260">
        <v>1159</v>
      </c>
      <c r="DN147" s="266">
        <v>0.44680030840400925</v>
      </c>
      <c r="DO147" s="274"/>
      <c r="DQ147" s="259" t="s">
        <v>8</v>
      </c>
      <c r="DR147" s="258">
        <v>149176932.21000004</v>
      </c>
      <c r="DS147" s="266">
        <v>0.44670822344817629</v>
      </c>
      <c r="DT147" s="260">
        <v>1146</v>
      </c>
      <c r="DU147" s="266">
        <v>0.44574095682613768</v>
      </c>
      <c r="DV147" s="274"/>
      <c r="DX147" s="259" t="s">
        <v>8</v>
      </c>
      <c r="DY147" s="258">
        <v>147904160.71999997</v>
      </c>
      <c r="DZ147" s="266">
        <v>0.44639453557453124</v>
      </c>
      <c r="EA147" s="260">
        <v>1138</v>
      </c>
      <c r="EB147" s="266">
        <v>0.44627450980392158</v>
      </c>
      <c r="EC147" s="274"/>
      <c r="EE147" s="259" t="s">
        <v>8</v>
      </c>
      <c r="EF147" s="258">
        <v>146079858.76000005</v>
      </c>
      <c r="EG147" s="266">
        <v>0.44501105735195851</v>
      </c>
      <c r="EH147" s="260">
        <v>1128</v>
      </c>
      <c r="EI147" s="266">
        <v>0.44567364677992888</v>
      </c>
      <c r="EJ147" s="274"/>
      <c r="EK147" s="274"/>
      <c r="EL147" s="259" t="s">
        <v>8</v>
      </c>
      <c r="EM147" s="258">
        <v>144230917.19000006</v>
      </c>
      <c r="EN147" s="266">
        <v>0.44460213835398948</v>
      </c>
      <c r="EO147" s="260">
        <v>1116</v>
      </c>
      <c r="EP147" s="266">
        <v>0.44515357000398881</v>
      </c>
      <c r="EQ147" s="274"/>
      <c r="ES147" s="259" t="s">
        <v>8</v>
      </c>
      <c r="ET147" s="258">
        <v>142770148.61000019</v>
      </c>
      <c r="EU147" s="266">
        <v>0.44354009932223315</v>
      </c>
      <c r="EV147" s="260">
        <v>1107</v>
      </c>
      <c r="EW147" s="266">
        <v>0.44386527666399356</v>
      </c>
      <c r="EX147" s="274"/>
      <c r="EZ147" s="259" t="s">
        <v>8</v>
      </c>
      <c r="FA147" s="258">
        <v>141115411.54000005</v>
      </c>
      <c r="FB147" s="266">
        <v>0.44164910958447728</v>
      </c>
      <c r="FC147" s="260">
        <v>1097</v>
      </c>
      <c r="FD147" s="266">
        <v>0.44216041918581217</v>
      </c>
      <c r="FE147" s="274"/>
      <c r="FG147" s="259" t="s">
        <v>8</v>
      </c>
      <c r="FH147" s="258">
        <v>139964118.11000001</v>
      </c>
      <c r="FI147" s="266">
        <v>0.4423969974663633</v>
      </c>
      <c r="FJ147" s="260">
        <v>1089</v>
      </c>
      <c r="FK147" s="266">
        <v>0.44250304754164976</v>
      </c>
      <c r="FL147" s="274"/>
      <c r="FN147" s="259" t="s">
        <v>8</v>
      </c>
      <c r="FO147" s="258">
        <v>138613018.76000005</v>
      </c>
      <c r="FP147" s="266">
        <v>0.44181606096327469</v>
      </c>
      <c r="FQ147" s="260">
        <v>1081</v>
      </c>
      <c r="FR147" s="266">
        <v>0.44176542705353494</v>
      </c>
      <c r="FS147" s="275"/>
      <c r="FU147" s="259" t="s">
        <v>8</v>
      </c>
      <c r="FV147" s="258">
        <v>137507237.16000006</v>
      </c>
      <c r="FW147" s="266">
        <v>0.44070341002399172</v>
      </c>
      <c r="FX147" s="260">
        <v>1073</v>
      </c>
      <c r="FY147" s="266">
        <v>0.44047619047619047</v>
      </c>
      <c r="FZ147" s="275"/>
      <c r="GB147" s="259" t="s">
        <v>8</v>
      </c>
      <c r="GC147" s="258">
        <v>136923492.35000005</v>
      </c>
      <c r="GD147" s="266">
        <v>0.44068399653752771</v>
      </c>
      <c r="GE147" s="260">
        <v>1068</v>
      </c>
      <c r="GF147" s="266">
        <v>0.44023083264633139</v>
      </c>
      <c r="GG147" s="275"/>
      <c r="GI147" s="259" t="s">
        <v>8</v>
      </c>
      <c r="GJ147" s="258">
        <v>136344421.51000014</v>
      </c>
      <c r="GK147" s="266">
        <v>0.44340642778801648</v>
      </c>
      <c r="GL147" s="260">
        <v>1064</v>
      </c>
      <c r="GM147" s="266">
        <v>0.44186046511627908</v>
      </c>
      <c r="GN147" s="275"/>
      <c r="GP147" s="259" t="s">
        <v>8</v>
      </c>
      <c r="GQ147" s="258">
        <v>135625407.90999991</v>
      </c>
      <c r="GR147" s="266">
        <v>0.44563432410110926</v>
      </c>
      <c r="GS147" s="260">
        <v>1058</v>
      </c>
      <c r="GT147" s="266">
        <v>0.44323418516966906</v>
      </c>
      <c r="GU147" s="275"/>
      <c r="GW147" s="259" t="s">
        <v>8</v>
      </c>
      <c r="GX147" s="258">
        <v>134751990.12000012</v>
      </c>
      <c r="GY147" s="266">
        <v>0.4468487617280234</v>
      </c>
      <c r="GZ147" s="260">
        <v>1054</v>
      </c>
      <c r="HA147" s="266">
        <v>0.44435075885328834</v>
      </c>
      <c r="HB147" s="275"/>
      <c r="HD147" s="259" t="s">
        <v>8</v>
      </c>
      <c r="HE147" s="258">
        <v>133565751.39999993</v>
      </c>
      <c r="HF147" s="266">
        <v>0.44568624023260089</v>
      </c>
      <c r="HG147" s="260">
        <v>1048</v>
      </c>
      <c r="HH147" s="266">
        <v>0.44406779661016949</v>
      </c>
      <c r="HI147" s="275"/>
      <c r="HK147" s="259" t="s">
        <v>8</v>
      </c>
      <c r="HL147" s="258">
        <v>132861003.51999992</v>
      </c>
      <c r="HM147" s="266">
        <v>0.4459593654324151</v>
      </c>
      <c r="HN147" s="260">
        <v>1043</v>
      </c>
      <c r="HO147" s="266">
        <v>0.44401873137505321</v>
      </c>
      <c r="HP147" s="275"/>
      <c r="HR147" s="259" t="s">
        <v>8</v>
      </c>
      <c r="HS147" s="258">
        <v>132025911.05999997</v>
      </c>
      <c r="HT147" s="266">
        <v>0.44622511919572649</v>
      </c>
      <c r="HU147" s="260">
        <v>1038</v>
      </c>
      <c r="HV147" s="266">
        <v>0.44453961456102786</v>
      </c>
      <c r="HW147" s="275"/>
      <c r="HX147" s="275"/>
      <c r="HY147" s="259" t="s">
        <v>8</v>
      </c>
      <c r="HZ147" s="258">
        <v>129726641.09999998</v>
      </c>
      <c r="IA147" s="266">
        <v>0.44462988207384874</v>
      </c>
      <c r="IB147" s="260">
        <v>1025</v>
      </c>
      <c r="IC147" s="266">
        <v>0.44372294372294374</v>
      </c>
      <c r="ID147" s="275"/>
      <c r="IE147" s="275"/>
      <c r="IF147" s="259" t="s">
        <v>8</v>
      </c>
      <c r="IG147" s="258">
        <v>128659206.74999999</v>
      </c>
      <c r="IH147" s="266">
        <v>0.44456021426402859</v>
      </c>
      <c r="II147" s="260">
        <v>1017</v>
      </c>
      <c r="IJ147" s="266">
        <v>0.44333042720139493</v>
      </c>
      <c r="IK147" s="275"/>
      <c r="IM147" s="259" t="s">
        <v>8</v>
      </c>
      <c r="IN147" s="258">
        <v>126710409.97999997</v>
      </c>
      <c r="IO147" s="266">
        <v>0.44496435312167032</v>
      </c>
      <c r="IP147" s="260">
        <v>1004</v>
      </c>
      <c r="IQ147" s="266">
        <v>0.44365885992045956</v>
      </c>
      <c r="IR147" s="275"/>
      <c r="IT147" s="259" t="s">
        <v>8</v>
      </c>
      <c r="IU147" s="258">
        <v>123849718.67999993</v>
      </c>
      <c r="IV147" s="266">
        <v>0.4427266115615513</v>
      </c>
      <c r="IW147" s="260">
        <v>985</v>
      </c>
      <c r="IX147" s="266">
        <v>0.44229905702739108</v>
      </c>
      <c r="IY147" s="275"/>
      <c r="JA147" s="259" t="s">
        <v>8</v>
      </c>
      <c r="JB147" s="258">
        <v>121824847.20999996</v>
      </c>
      <c r="JC147" s="266">
        <v>0.44255684117886485</v>
      </c>
      <c r="JD147" s="260">
        <v>969</v>
      </c>
      <c r="JE147" s="266">
        <v>0.44145785876993165</v>
      </c>
      <c r="JF147" s="275"/>
      <c r="JH147" s="259" t="s">
        <v>8</v>
      </c>
      <c r="JI147" s="258">
        <v>119320807.25999999</v>
      </c>
      <c r="JJ147" s="266">
        <v>0.44092768087948681</v>
      </c>
      <c r="JK147" s="260">
        <v>952</v>
      </c>
      <c r="JL147" s="266">
        <v>0.43931702814951545</v>
      </c>
      <c r="JM147" s="275"/>
      <c r="JO147" s="259" t="s">
        <v>8</v>
      </c>
      <c r="JP147" s="258">
        <v>116035306.14999998</v>
      </c>
      <c r="JQ147" s="266">
        <v>0.43786040389657105</v>
      </c>
      <c r="JR147" s="260">
        <v>930</v>
      </c>
      <c r="JS147" s="266">
        <v>0.43682480037576327</v>
      </c>
      <c r="JT147" s="275"/>
      <c r="JV147" s="259" t="s">
        <v>8</v>
      </c>
      <c r="JW147" s="258">
        <v>114510289.56000002</v>
      </c>
      <c r="JX147" s="266">
        <v>0.43874423495728621</v>
      </c>
      <c r="JY147" s="260">
        <v>918</v>
      </c>
      <c r="JZ147" s="266">
        <v>0.43797709923664124</v>
      </c>
      <c r="KA147" s="275"/>
      <c r="KC147" s="259" t="s">
        <v>8</v>
      </c>
      <c r="KD147" s="258">
        <v>111199960.90999997</v>
      </c>
      <c r="KE147" s="266">
        <v>0.43781623569114336</v>
      </c>
      <c r="KF147" s="260">
        <v>895</v>
      </c>
      <c r="KG147" s="266">
        <v>0.43743890518084066</v>
      </c>
      <c r="KH147" s="275"/>
      <c r="KJ147" s="259" t="s">
        <v>8</v>
      </c>
      <c r="KK147" s="258">
        <v>107506395.73999998</v>
      </c>
      <c r="KL147" s="266">
        <v>0.43496350864508798</v>
      </c>
      <c r="KM147" s="260">
        <v>869</v>
      </c>
      <c r="KN147" s="266">
        <v>0.43537074148296595</v>
      </c>
      <c r="KO147" s="275"/>
      <c r="KQ147" s="259" t="s">
        <v>8</v>
      </c>
      <c r="KR147" s="258">
        <v>105803434.66</v>
      </c>
      <c r="KS147" s="266">
        <v>0.43586595417538276</v>
      </c>
      <c r="KT147" s="260">
        <v>856</v>
      </c>
      <c r="KU147" s="266">
        <v>0.43628950050968401</v>
      </c>
      <c r="KV147" s="275"/>
      <c r="KX147" s="259" t="s">
        <v>8</v>
      </c>
      <c r="KY147" s="258">
        <v>103933000.74999991</v>
      </c>
      <c r="KZ147" s="266">
        <v>0.43581158833486333</v>
      </c>
      <c r="LA147" s="260">
        <v>841</v>
      </c>
      <c r="LB147" s="266">
        <v>0.43575129533678758</v>
      </c>
      <c r="LC147" s="275"/>
      <c r="LE147" s="259" t="s">
        <v>8</v>
      </c>
      <c r="LF147" s="258">
        <v>100575574.68999997</v>
      </c>
      <c r="LG147" s="266">
        <v>0.43309984069145019</v>
      </c>
      <c r="LH147" s="260">
        <v>816</v>
      </c>
      <c r="LI147" s="266">
        <v>0.43266171792152702</v>
      </c>
      <c r="LJ147" s="275"/>
      <c r="LL147" s="259" t="s">
        <v>8</v>
      </c>
      <c r="LM147" s="258">
        <v>97693949.069999933</v>
      </c>
      <c r="LN147" s="266">
        <v>0.43048339994899454</v>
      </c>
      <c r="LO147" s="260">
        <v>799</v>
      </c>
      <c r="LP147" s="266">
        <v>0.43142548596112312</v>
      </c>
      <c r="LQ147" s="275"/>
      <c r="LS147" s="259" t="s">
        <v>8</v>
      </c>
      <c r="LT147" s="258">
        <v>96012949.799999923</v>
      </c>
      <c r="LU147" s="266">
        <v>0.43117086705382562</v>
      </c>
      <c r="LV147" s="260">
        <v>789</v>
      </c>
      <c r="LW147" s="266">
        <v>0.43256578947368424</v>
      </c>
      <c r="LX147" s="275"/>
      <c r="LZ147" s="208" t="s">
        <v>8</v>
      </c>
      <c r="MA147" s="209">
        <v>94089500.849999964</v>
      </c>
      <c r="MB147" s="210">
        <v>0.43203416143359819</v>
      </c>
      <c r="MC147" s="211">
        <v>776</v>
      </c>
      <c r="MD147" s="210">
        <v>0.43424734191382203</v>
      </c>
      <c r="ME147" s="275"/>
      <c r="MG147" s="208" t="s">
        <v>8</v>
      </c>
      <c r="MH147" s="209">
        <v>91445215.49999994</v>
      </c>
      <c r="MI147" s="210">
        <v>0.43017336648899951</v>
      </c>
      <c r="MJ147" s="211">
        <v>754</v>
      </c>
      <c r="MK147" s="210">
        <v>0.43110348770726131</v>
      </c>
      <c r="ML147" s="275"/>
      <c r="MN147" s="208" t="s">
        <v>8</v>
      </c>
      <c r="MO147" s="209">
        <v>90603554.129999936</v>
      </c>
      <c r="MP147" s="210">
        <v>0.43438205227885024</v>
      </c>
      <c r="MQ147" s="211">
        <v>749</v>
      </c>
      <c r="MR147" s="210">
        <v>0.4347069065583285</v>
      </c>
      <c r="MS147" s="275"/>
      <c r="MU147" s="208" t="s">
        <v>8</v>
      </c>
      <c r="MV147" s="209">
        <v>89164486.699999958</v>
      </c>
      <c r="MW147" s="210">
        <v>0.435308922170005</v>
      </c>
      <c r="MX147" s="211">
        <v>738</v>
      </c>
      <c r="MY147" s="210">
        <v>0.43514150943396224</v>
      </c>
      <c r="MZ147" s="275"/>
      <c r="NB147" s="208" t="s">
        <v>8</v>
      </c>
      <c r="NC147" s="209">
        <v>87761018.799999982</v>
      </c>
      <c r="ND147" s="210">
        <v>0.4376825070636513</v>
      </c>
      <c r="NE147" s="211">
        <v>725</v>
      </c>
      <c r="NF147" s="210">
        <v>0.43622141997593261</v>
      </c>
      <c r="NG147" s="275"/>
      <c r="NI147" s="208" t="s">
        <v>8</v>
      </c>
      <c r="NJ147" s="209">
        <v>86484465.839999959</v>
      </c>
      <c r="NK147" s="210">
        <v>0.43937695236844482</v>
      </c>
      <c r="NL147" s="211">
        <v>716</v>
      </c>
      <c r="NM147" s="210">
        <v>0.43818849449204406</v>
      </c>
      <c r="NN147" s="275"/>
      <c r="NP147" s="208" t="s">
        <v>8</v>
      </c>
      <c r="NQ147" s="209">
        <v>84806389.710000068</v>
      </c>
      <c r="NR147" s="210">
        <v>0.44100202991564225</v>
      </c>
      <c r="NS147" s="211">
        <v>703</v>
      </c>
      <c r="NT147" s="210">
        <v>0.43992490613266583</v>
      </c>
      <c r="NU147" s="275"/>
      <c r="NW147" s="208" t="s">
        <v>8</v>
      </c>
      <c r="NX147" s="209">
        <v>82904243.11999999</v>
      </c>
      <c r="NY147" s="210">
        <v>0.44311076472286381</v>
      </c>
      <c r="NZ147" s="211">
        <v>689</v>
      </c>
      <c r="OA147" s="210">
        <v>0.44110115236875802</v>
      </c>
      <c r="OB147" s="275"/>
      <c r="OD147" s="208" t="s">
        <v>8</v>
      </c>
      <c r="OE147" s="209">
        <v>81451182.580000043</v>
      </c>
      <c r="OF147" s="210">
        <v>0.44540248668385352</v>
      </c>
      <c r="OG147" s="211">
        <v>680</v>
      </c>
      <c r="OH147" s="210">
        <v>0.44560943643512452</v>
      </c>
      <c r="OI147" s="275"/>
      <c r="OK147" s="208" t="s">
        <v>8</v>
      </c>
      <c r="OL147" s="209">
        <v>80182390.400000036</v>
      </c>
      <c r="OM147" s="210">
        <v>0.44809871210397967</v>
      </c>
      <c r="ON147" s="211">
        <v>669</v>
      </c>
      <c r="OO147" s="210">
        <v>0.44809109176155393</v>
      </c>
      <c r="OP147" s="275"/>
      <c r="OR147" s="208" t="s">
        <v>8</v>
      </c>
      <c r="OS147" s="209">
        <v>78212731.390000045</v>
      </c>
      <c r="OT147" s="210">
        <v>0.44809087049881025</v>
      </c>
      <c r="OU147" s="211">
        <v>656</v>
      </c>
      <c r="OV147" s="210">
        <v>0.44839371155160629</v>
      </c>
      <c r="OW147" s="275"/>
      <c r="OY147" s="208" t="s">
        <v>8</v>
      </c>
      <c r="OZ147" s="209">
        <v>76493289.520000026</v>
      </c>
      <c r="PA147" s="210">
        <v>0.44693339577453772</v>
      </c>
      <c r="PB147" s="211">
        <v>645</v>
      </c>
      <c r="PC147" s="210">
        <v>0.44916434540389971</v>
      </c>
      <c r="PD147" s="275"/>
      <c r="PF147" s="208" t="s">
        <v>8</v>
      </c>
      <c r="PG147" s="209">
        <v>0</v>
      </c>
      <c r="PH147" s="210">
        <v>0</v>
      </c>
      <c r="PI147" s="211">
        <v>0</v>
      </c>
      <c r="PJ147" s="210">
        <v>0</v>
      </c>
      <c r="PK147" s="275"/>
    </row>
    <row r="148" spans="1:427" ht="18" x14ac:dyDescent="0.35">
      <c r="A148" s="259" t="s">
        <v>9</v>
      </c>
      <c r="B148" s="258">
        <v>2106431.9</v>
      </c>
      <c r="C148" s="266">
        <v>3.5546847591805216E-3</v>
      </c>
      <c r="D148" s="260">
        <v>25</v>
      </c>
      <c r="E148" s="266">
        <v>5.6154537286612757E-3</v>
      </c>
      <c r="F148" s="274"/>
      <c r="I148" s="259" t="s">
        <v>9</v>
      </c>
      <c r="J148" s="258">
        <v>2104452.9</v>
      </c>
      <c r="K148" s="266">
        <v>3.5838914078352834E-3</v>
      </c>
      <c r="L148" s="260">
        <v>25</v>
      </c>
      <c r="M148" s="266">
        <v>5.6637970095151794E-3</v>
      </c>
      <c r="N148" s="274"/>
      <c r="P148" s="259" t="s">
        <v>9</v>
      </c>
      <c r="Q148" s="258">
        <v>2147863.29</v>
      </c>
      <c r="R148" s="266">
        <v>3.6724712781988924E-3</v>
      </c>
      <c r="S148" s="260">
        <v>25</v>
      </c>
      <c r="T148" s="266">
        <v>5.7012542759407071E-3</v>
      </c>
      <c r="U148" s="274"/>
      <c r="V148" s="274"/>
      <c r="W148" s="259" t="s">
        <v>9</v>
      </c>
      <c r="X148" s="258">
        <v>2166252.71</v>
      </c>
      <c r="Y148" s="266">
        <v>3.7258906750665794E-3</v>
      </c>
      <c r="Z148" s="260">
        <v>25</v>
      </c>
      <c r="AA148" s="266">
        <v>5.7471264367816091E-3</v>
      </c>
      <c r="AB148" s="274"/>
      <c r="AC148" s="274"/>
      <c r="AD148" s="259" t="s">
        <v>9</v>
      </c>
      <c r="AE148" s="258">
        <v>2164670.0699999998</v>
      </c>
      <c r="AF148" s="266">
        <v>3.7914600872955141E-3</v>
      </c>
      <c r="AG148" s="260">
        <v>25</v>
      </c>
      <c r="AH148" s="266">
        <v>5.8452186111760578E-3</v>
      </c>
      <c r="AI148" s="274"/>
      <c r="AK148" s="259" t="s">
        <v>9</v>
      </c>
      <c r="AL148" s="258">
        <v>2018476.22</v>
      </c>
      <c r="AM148" s="266">
        <v>3.6073355208897442E-3</v>
      </c>
      <c r="AN148" s="260">
        <v>24</v>
      </c>
      <c r="AO148" s="266">
        <v>5.7347670250896057E-3</v>
      </c>
      <c r="AP148" s="274"/>
      <c r="AR148" s="259" t="s">
        <v>9</v>
      </c>
      <c r="AS148" s="258">
        <v>1673253.57</v>
      </c>
      <c r="AT148" s="266">
        <v>3.0469476333456593E-3</v>
      </c>
      <c r="AU148" s="260">
        <v>21</v>
      </c>
      <c r="AV148" s="266">
        <v>5.1257017329753478E-3</v>
      </c>
      <c r="AW148" s="274"/>
      <c r="AY148" s="259" t="s">
        <v>9</v>
      </c>
      <c r="AZ148" s="258">
        <v>1672205.72</v>
      </c>
      <c r="BA148" s="266">
        <v>3.1657595265236122E-3</v>
      </c>
      <c r="BB148" s="260">
        <v>21</v>
      </c>
      <c r="BC148" s="266">
        <v>5.3394355453852023E-3</v>
      </c>
      <c r="BD148" s="274"/>
      <c r="BF148" s="259" t="s">
        <v>9</v>
      </c>
      <c r="BG148" s="258">
        <v>1676071</v>
      </c>
      <c r="BH148" s="266">
        <v>3.2067424501979747E-3</v>
      </c>
      <c r="BI148" s="260">
        <v>21</v>
      </c>
      <c r="BJ148" s="266">
        <v>5.4095826893353939E-3</v>
      </c>
      <c r="BK148" s="274"/>
      <c r="BM148" s="259" t="s">
        <v>9</v>
      </c>
      <c r="BN148" s="258">
        <v>1523753.98</v>
      </c>
      <c r="BO148" s="266">
        <v>3.6815462283213895E-3</v>
      </c>
      <c r="BP148" s="260">
        <v>20</v>
      </c>
      <c r="BQ148" s="266">
        <v>6.3877355477483235E-3</v>
      </c>
      <c r="BR148" s="274"/>
      <c r="BT148" s="259" t="s">
        <v>9</v>
      </c>
      <c r="BU148" s="258">
        <v>1470008.27</v>
      </c>
      <c r="BV148" s="266">
        <v>3.9884407727118088E-3</v>
      </c>
      <c r="BW148" s="260">
        <v>19</v>
      </c>
      <c r="BX148" s="266">
        <v>6.7567567567567571E-3</v>
      </c>
      <c r="BY148" s="274"/>
      <c r="CA148" s="259" t="s">
        <v>9</v>
      </c>
      <c r="CB148" s="258">
        <v>1339178.93</v>
      </c>
      <c r="CC148" s="266">
        <v>3.7395603222430958E-3</v>
      </c>
      <c r="CD148" s="260">
        <v>18</v>
      </c>
      <c r="CE148" s="266">
        <v>6.5669463699379784E-3</v>
      </c>
      <c r="CF148" s="274"/>
      <c r="CH148" s="259" t="s">
        <v>9</v>
      </c>
      <c r="CI148" s="258">
        <v>1338006.98</v>
      </c>
      <c r="CJ148" s="266">
        <v>3.7853779435215499E-3</v>
      </c>
      <c r="CK148" s="260">
        <v>18</v>
      </c>
      <c r="CL148" s="266">
        <v>6.6518847006651885E-3</v>
      </c>
      <c r="CM148" s="274"/>
      <c r="CO148" s="259" t="s">
        <v>9</v>
      </c>
      <c r="CP148" s="258">
        <v>1337425.57</v>
      </c>
      <c r="CQ148" s="266">
        <v>3.8025100432403764E-3</v>
      </c>
      <c r="CR148" s="260">
        <v>18</v>
      </c>
      <c r="CS148" s="266">
        <v>6.6765578635014835E-3</v>
      </c>
      <c r="CT148" s="274"/>
      <c r="CV148" s="259" t="s">
        <v>9</v>
      </c>
      <c r="CW148" s="258">
        <v>670655.55000000005</v>
      </c>
      <c r="CX148" s="266">
        <v>1.9475216446392365E-3</v>
      </c>
      <c r="CY148" s="260">
        <v>9</v>
      </c>
      <c r="CZ148" s="266">
        <v>3.4013605442176869E-3</v>
      </c>
      <c r="DA148" s="274"/>
      <c r="DC148" s="259" t="s">
        <v>9</v>
      </c>
      <c r="DD148" s="258">
        <v>706149.56</v>
      </c>
      <c r="DE148" s="266">
        <v>2.0679416315314927E-3</v>
      </c>
      <c r="DF148" s="260">
        <v>9</v>
      </c>
      <c r="DG148" s="266">
        <v>3.4272658035034271E-3</v>
      </c>
      <c r="DH148" s="274"/>
      <c r="DJ148" s="259" t="s">
        <v>9</v>
      </c>
      <c r="DK148" s="258">
        <v>1369151.94</v>
      </c>
      <c r="DL148" s="266">
        <v>4.0578007243933711E-3</v>
      </c>
      <c r="DM148" s="260">
        <v>18</v>
      </c>
      <c r="DN148" s="266">
        <v>6.9390902081727058E-3</v>
      </c>
      <c r="DO148" s="274"/>
      <c r="DQ148" s="259" t="s">
        <v>9</v>
      </c>
      <c r="DR148" s="258">
        <v>1367330.89</v>
      </c>
      <c r="DS148" s="266">
        <v>4.0944531013540246E-3</v>
      </c>
      <c r="DT148" s="260">
        <v>18</v>
      </c>
      <c r="DU148" s="266">
        <v>7.0011668611435242E-3</v>
      </c>
      <c r="DV148" s="274"/>
      <c r="DX148" s="259" t="s">
        <v>9</v>
      </c>
      <c r="DY148" s="258">
        <v>1365234.22</v>
      </c>
      <c r="DZ148" s="266">
        <v>4.1204594422538663E-3</v>
      </c>
      <c r="EA148" s="260">
        <v>18</v>
      </c>
      <c r="EB148" s="266">
        <v>7.058823529411765E-3</v>
      </c>
      <c r="EC148" s="274"/>
      <c r="EE148" s="259" t="s">
        <v>9</v>
      </c>
      <c r="EF148" s="258">
        <v>1362967.25</v>
      </c>
      <c r="EG148" s="266">
        <v>4.1520816230736545E-3</v>
      </c>
      <c r="EH148" s="260">
        <v>18</v>
      </c>
      <c r="EI148" s="266">
        <v>7.1118135124456734E-3</v>
      </c>
      <c r="EJ148" s="274"/>
      <c r="EK148" s="274"/>
      <c r="EL148" s="259" t="s">
        <v>9</v>
      </c>
      <c r="EM148" s="258">
        <v>1358657.86</v>
      </c>
      <c r="EN148" s="266">
        <v>4.1881602198487354E-3</v>
      </c>
      <c r="EO148" s="260">
        <v>18</v>
      </c>
      <c r="EP148" s="266">
        <v>7.1798962903869166E-3</v>
      </c>
      <c r="EQ148" s="274"/>
      <c r="ES148" s="259" t="s">
        <v>9</v>
      </c>
      <c r="ET148" s="258">
        <v>1356281.75</v>
      </c>
      <c r="EU148" s="266">
        <v>4.2135232607147131E-3</v>
      </c>
      <c r="EV148" s="260">
        <v>18</v>
      </c>
      <c r="EW148" s="266">
        <v>7.2173215717722533E-3</v>
      </c>
      <c r="EX148" s="274"/>
      <c r="EZ148" s="259" t="s">
        <v>9</v>
      </c>
      <c r="FA148" s="258">
        <v>1354200.1</v>
      </c>
      <c r="FB148" s="266">
        <v>4.2382420306706203E-3</v>
      </c>
      <c r="FC148" s="260">
        <v>18</v>
      </c>
      <c r="FD148" s="266">
        <v>7.2551390568319227E-3</v>
      </c>
      <c r="FE148" s="274"/>
      <c r="FG148" s="259" t="s">
        <v>9</v>
      </c>
      <c r="FH148" s="258">
        <v>1352265.6800000002</v>
      </c>
      <c r="FI148" s="266">
        <v>4.2742260279784363E-3</v>
      </c>
      <c r="FJ148" s="260">
        <v>18</v>
      </c>
      <c r="FK148" s="266">
        <v>7.314099959366111E-3</v>
      </c>
      <c r="FL148" s="274"/>
      <c r="FN148" s="259" t="s">
        <v>9</v>
      </c>
      <c r="FO148" s="258">
        <v>1350325.24</v>
      </c>
      <c r="FP148" s="266">
        <v>4.3040356807253211E-3</v>
      </c>
      <c r="FQ148" s="260">
        <v>18</v>
      </c>
      <c r="FR148" s="266">
        <v>7.3559460563955865E-3</v>
      </c>
      <c r="FS148" s="275"/>
      <c r="FU148" s="259" t="s">
        <v>9</v>
      </c>
      <c r="FV148" s="258">
        <v>1348387.8899999997</v>
      </c>
      <c r="FW148" s="266">
        <v>4.32151175044418E-3</v>
      </c>
      <c r="FX148" s="260">
        <v>18</v>
      </c>
      <c r="FY148" s="266">
        <v>7.3891625615763543E-3</v>
      </c>
      <c r="FZ148" s="275"/>
      <c r="GB148" s="259" t="s">
        <v>9</v>
      </c>
      <c r="GC148" s="258">
        <v>1346450.14</v>
      </c>
      <c r="GD148" s="266">
        <v>4.3335078491643034E-3</v>
      </c>
      <c r="GE148" s="260">
        <v>18</v>
      </c>
      <c r="GF148" s="266">
        <v>7.4196207749381701E-3</v>
      </c>
      <c r="GG148" s="275"/>
      <c r="GI148" s="259" t="s">
        <v>9</v>
      </c>
      <c r="GJ148" s="258">
        <v>1344496.9800000002</v>
      </c>
      <c r="GK148" s="266">
        <v>4.3724458725276942E-3</v>
      </c>
      <c r="GL148" s="260">
        <v>18</v>
      </c>
      <c r="GM148" s="266">
        <v>7.4750830564784057E-3</v>
      </c>
      <c r="GN148" s="275"/>
      <c r="GP148" s="259" t="s">
        <v>9</v>
      </c>
      <c r="GQ148" s="258">
        <v>1342505.35</v>
      </c>
      <c r="GR148" s="266">
        <v>4.4111680360539723E-3</v>
      </c>
      <c r="GS148" s="260">
        <v>18</v>
      </c>
      <c r="GT148" s="266">
        <v>7.5408462505236699E-3</v>
      </c>
      <c r="GU148" s="275"/>
      <c r="GW148" s="259" t="s">
        <v>9</v>
      </c>
      <c r="GX148" s="258">
        <v>1340456.7700000003</v>
      </c>
      <c r="GY148" s="266">
        <v>4.4450656891303611E-3</v>
      </c>
      <c r="GZ148" s="260">
        <v>18</v>
      </c>
      <c r="HA148" s="266">
        <v>7.5885328836424954E-3</v>
      </c>
      <c r="HB148" s="275"/>
      <c r="HD148" s="259" t="s">
        <v>9</v>
      </c>
      <c r="HE148" s="258">
        <v>1338382.6500000001</v>
      </c>
      <c r="HF148" s="266">
        <v>4.465955718578358E-3</v>
      </c>
      <c r="HG148" s="260">
        <v>18</v>
      </c>
      <c r="HH148" s="266">
        <v>7.6271186440677969E-3</v>
      </c>
      <c r="HI148" s="275"/>
      <c r="HK148" s="259" t="s">
        <v>9</v>
      </c>
      <c r="HL148" s="258">
        <v>1336224.3199999998</v>
      </c>
      <c r="HM148" s="266">
        <v>4.4851516549990356E-3</v>
      </c>
      <c r="HN148" s="260">
        <v>18</v>
      </c>
      <c r="HO148" s="266">
        <v>7.6628352490421452E-3</v>
      </c>
      <c r="HP148" s="275"/>
      <c r="HR148" s="259" t="s">
        <v>9</v>
      </c>
      <c r="HS148" s="258">
        <v>1261238.47</v>
      </c>
      <c r="HT148" s="266">
        <v>4.2627714672934126E-3</v>
      </c>
      <c r="HU148" s="260">
        <v>17</v>
      </c>
      <c r="HV148" s="266">
        <v>7.2805139186295506E-3</v>
      </c>
      <c r="HW148" s="275"/>
      <c r="HX148" s="275"/>
      <c r="HY148" s="259" t="s">
        <v>9</v>
      </c>
      <c r="HZ148" s="258">
        <v>1259166.7</v>
      </c>
      <c r="IA148" s="266">
        <v>4.3157144637757635E-3</v>
      </c>
      <c r="IB148" s="260">
        <v>17</v>
      </c>
      <c r="IC148" s="266">
        <v>7.3593073593073597E-3</v>
      </c>
      <c r="ID148" s="275"/>
      <c r="IE148" s="275"/>
      <c r="IF148" s="259" t="s">
        <v>9</v>
      </c>
      <c r="IG148" s="258">
        <v>1257083.6099999999</v>
      </c>
      <c r="IH148" s="266">
        <v>4.343640638911358E-3</v>
      </c>
      <c r="II148" s="260">
        <v>17</v>
      </c>
      <c r="IJ148" s="266">
        <v>7.4106364428945075E-3</v>
      </c>
      <c r="IK148" s="275"/>
      <c r="IM148" s="259" t="s">
        <v>9</v>
      </c>
      <c r="IN148" s="258">
        <v>1254988.79</v>
      </c>
      <c r="IO148" s="266">
        <v>4.407098637005751E-3</v>
      </c>
      <c r="IP148" s="260">
        <v>17</v>
      </c>
      <c r="IQ148" s="266">
        <v>7.5121520106053909E-3</v>
      </c>
      <c r="IR148" s="275"/>
      <c r="IT148" s="259" t="s">
        <v>9</v>
      </c>
      <c r="IU148" s="258">
        <v>1252884.33</v>
      </c>
      <c r="IV148" s="266">
        <v>4.4786959551571326E-3</v>
      </c>
      <c r="IW148" s="260">
        <v>17</v>
      </c>
      <c r="IX148" s="266">
        <v>7.6335877862595417E-3</v>
      </c>
      <c r="IY148" s="275"/>
      <c r="JA148" s="259" t="s">
        <v>9</v>
      </c>
      <c r="JB148" s="258">
        <v>1250770.3</v>
      </c>
      <c r="JC148" s="266">
        <v>4.5437114487339508E-3</v>
      </c>
      <c r="JD148" s="260">
        <v>17</v>
      </c>
      <c r="JE148" s="266">
        <v>7.7448747152619587E-3</v>
      </c>
      <c r="JF148" s="275"/>
      <c r="JH148" s="259" t="s">
        <v>9</v>
      </c>
      <c r="JI148" s="258">
        <v>1248498.4099999999</v>
      </c>
      <c r="JJ148" s="266">
        <v>4.6135918884917769E-3</v>
      </c>
      <c r="JK148" s="260">
        <v>17</v>
      </c>
      <c r="JL148" s="266">
        <v>7.8449469312413481E-3</v>
      </c>
      <c r="JM148" s="275"/>
      <c r="JO148" s="259" t="s">
        <v>9</v>
      </c>
      <c r="JP148" s="258">
        <v>1246360.3400000001</v>
      </c>
      <c r="JQ148" s="266">
        <v>4.7031533761594489E-3</v>
      </c>
      <c r="JR148" s="260">
        <v>17</v>
      </c>
      <c r="JS148" s="266">
        <v>7.984969469234382E-3</v>
      </c>
      <c r="JT148" s="275"/>
      <c r="JV148" s="259" t="s">
        <v>9</v>
      </c>
      <c r="JW148" s="258">
        <v>1216163.7900000003</v>
      </c>
      <c r="JX148" s="266">
        <v>4.6597109628888069E-3</v>
      </c>
      <c r="JY148" s="260">
        <v>16</v>
      </c>
      <c r="JZ148" s="266">
        <v>7.6335877862595417E-3</v>
      </c>
      <c r="KA148" s="275"/>
      <c r="KC148" s="259" t="s">
        <v>9</v>
      </c>
      <c r="KD148" s="258">
        <v>1214593.2700000003</v>
      </c>
      <c r="KE148" s="266">
        <v>4.7820938875831557E-3</v>
      </c>
      <c r="KF148" s="260">
        <v>16</v>
      </c>
      <c r="KG148" s="266">
        <v>7.8201368523949169E-3</v>
      </c>
      <c r="KH148" s="275"/>
      <c r="KJ148" s="259" t="s">
        <v>9</v>
      </c>
      <c r="KK148" s="258">
        <v>1213008.8500000001</v>
      </c>
      <c r="KL148" s="266">
        <v>4.9077506671282942E-3</v>
      </c>
      <c r="KM148" s="260">
        <v>16</v>
      </c>
      <c r="KN148" s="266">
        <v>8.0160320641282558E-3</v>
      </c>
      <c r="KO148" s="275"/>
      <c r="KQ148" s="259" t="s">
        <v>9</v>
      </c>
      <c r="KR148" s="258">
        <v>1211416.53</v>
      </c>
      <c r="KS148" s="266">
        <v>4.9905300659573238E-3</v>
      </c>
      <c r="KT148" s="260">
        <v>16</v>
      </c>
      <c r="KU148" s="266">
        <v>8.1549439347604492E-3</v>
      </c>
      <c r="KV148" s="275"/>
      <c r="KX148" s="259" t="s">
        <v>9</v>
      </c>
      <c r="KY148" s="258">
        <v>1186857.67</v>
      </c>
      <c r="KZ148" s="266">
        <v>4.9767284939102032E-3</v>
      </c>
      <c r="LA148" s="260">
        <v>16</v>
      </c>
      <c r="LB148" s="266">
        <v>8.2901554404145074E-3</v>
      </c>
      <c r="LC148" s="275"/>
      <c r="LE148" s="259" t="s">
        <v>9</v>
      </c>
      <c r="LF148" s="258">
        <v>1185198.3700000001</v>
      </c>
      <c r="LG148" s="266">
        <v>5.1037165516271601E-3</v>
      </c>
      <c r="LH148" s="260">
        <v>16</v>
      </c>
      <c r="LI148" s="266">
        <v>8.483563096500531E-3</v>
      </c>
      <c r="LJ148" s="275"/>
      <c r="LL148" s="259" t="s">
        <v>9</v>
      </c>
      <c r="LM148" s="258">
        <v>1183533.53</v>
      </c>
      <c r="LN148" s="266">
        <v>5.2151800884103179E-3</v>
      </c>
      <c r="LO148" s="260">
        <v>16</v>
      </c>
      <c r="LP148" s="266">
        <v>8.6393088552915772E-3</v>
      </c>
      <c r="LQ148" s="275"/>
      <c r="LS148" s="259" t="s">
        <v>9</v>
      </c>
      <c r="LT148" s="258">
        <v>1181855.0500000003</v>
      </c>
      <c r="LU148" s="266">
        <v>5.3074243391326671E-3</v>
      </c>
      <c r="LV148" s="260">
        <v>16</v>
      </c>
      <c r="LW148" s="266">
        <v>8.771929824561403E-3</v>
      </c>
      <c r="LX148" s="275"/>
      <c r="LZ148" s="208" t="s">
        <v>9</v>
      </c>
      <c r="MA148" s="209">
        <v>1124363.9100000001</v>
      </c>
      <c r="MB148" s="210">
        <v>5.1627823998925161E-3</v>
      </c>
      <c r="MC148" s="211">
        <v>15</v>
      </c>
      <c r="MD148" s="210">
        <v>8.3939563514269719E-3</v>
      </c>
      <c r="ME148" s="275"/>
      <c r="MG148" s="208" t="s">
        <v>9</v>
      </c>
      <c r="MH148" s="209">
        <v>1122671.1900000002</v>
      </c>
      <c r="MI148" s="210">
        <v>5.2812303259596079E-3</v>
      </c>
      <c r="MJ148" s="211">
        <v>15</v>
      </c>
      <c r="MK148" s="210">
        <v>8.5763293310463125E-3</v>
      </c>
      <c r="ML148" s="275"/>
      <c r="MN148" s="208" t="s">
        <v>9</v>
      </c>
      <c r="MO148" s="209">
        <v>1120989.9500000002</v>
      </c>
      <c r="MP148" s="210">
        <v>5.3743798434915347E-3</v>
      </c>
      <c r="MQ148" s="211">
        <v>15</v>
      </c>
      <c r="MR148" s="210">
        <v>8.7057457922228663E-3</v>
      </c>
      <c r="MS148" s="275"/>
      <c r="MU148" s="208" t="s">
        <v>9</v>
      </c>
      <c r="MV148" s="209">
        <v>1099304.95</v>
      </c>
      <c r="MW148" s="210">
        <v>5.3669041412274677E-3</v>
      </c>
      <c r="MX148" s="211">
        <v>15</v>
      </c>
      <c r="MY148" s="210">
        <v>8.8443396226415092E-3</v>
      </c>
      <c r="MZ148" s="275"/>
      <c r="NB148" s="208" t="s">
        <v>9</v>
      </c>
      <c r="NC148" s="209">
        <v>700672.42999999993</v>
      </c>
      <c r="ND148" s="210">
        <v>3.4943995635654669E-3</v>
      </c>
      <c r="NE148" s="211">
        <v>11</v>
      </c>
      <c r="NF148" s="210">
        <v>6.6185318892900118E-3</v>
      </c>
      <c r="NG148" s="275"/>
      <c r="NI148" s="208" t="s">
        <v>9</v>
      </c>
      <c r="NJ148" s="209">
        <v>638843.92999999993</v>
      </c>
      <c r="NK148" s="210">
        <v>3.2455920988374368E-3</v>
      </c>
      <c r="NL148" s="211">
        <v>10</v>
      </c>
      <c r="NM148" s="210">
        <v>6.1199510403916772E-3</v>
      </c>
      <c r="NN148" s="275"/>
      <c r="NP148" s="208" t="s">
        <v>9</v>
      </c>
      <c r="NQ148" s="209">
        <v>637158.74999999988</v>
      </c>
      <c r="NR148" s="210">
        <v>3.3132916409879904E-3</v>
      </c>
      <c r="NS148" s="211">
        <v>10</v>
      </c>
      <c r="NT148" s="210">
        <v>6.2578222778473091E-3</v>
      </c>
      <c r="NU148" s="275"/>
      <c r="NW148" s="208" t="s">
        <v>9</v>
      </c>
      <c r="NX148" s="209">
        <v>635457.87</v>
      </c>
      <c r="NY148" s="210">
        <v>3.3964271565363785E-3</v>
      </c>
      <c r="NZ148" s="211">
        <v>10</v>
      </c>
      <c r="OA148" s="210">
        <v>6.4020486555697821E-3</v>
      </c>
      <c r="OB148" s="275"/>
      <c r="OD148" s="208" t="s">
        <v>9</v>
      </c>
      <c r="OE148" s="209">
        <v>633741.44999999995</v>
      </c>
      <c r="OF148" s="210">
        <v>3.4655115960703204E-3</v>
      </c>
      <c r="OG148" s="211">
        <v>10</v>
      </c>
      <c r="OH148" s="210">
        <v>6.55307994757536E-3</v>
      </c>
      <c r="OI148" s="275"/>
      <c r="OK148" s="208" t="s">
        <v>9</v>
      </c>
      <c r="OL148" s="209">
        <v>632012.94999999995</v>
      </c>
      <c r="OM148" s="210">
        <v>3.5319998258375286E-3</v>
      </c>
      <c r="ON148" s="211">
        <v>10</v>
      </c>
      <c r="OO148" s="210">
        <v>6.6979236436704621E-3</v>
      </c>
      <c r="OP148" s="275"/>
      <c r="OR148" s="208" t="s">
        <v>9</v>
      </c>
      <c r="OS148" s="209">
        <v>630264.35</v>
      </c>
      <c r="OT148" s="210">
        <v>3.6108661111402549E-3</v>
      </c>
      <c r="OU148" s="211">
        <v>10</v>
      </c>
      <c r="OV148" s="210">
        <v>6.8352699931647299E-3</v>
      </c>
      <c r="OW148" s="275"/>
      <c r="OY148" s="208" t="s">
        <v>9</v>
      </c>
      <c r="OZ148" s="209">
        <v>628496.98999999987</v>
      </c>
      <c r="PA148" s="210">
        <v>3.6721690979354751E-3</v>
      </c>
      <c r="PB148" s="211">
        <v>10</v>
      </c>
      <c r="PC148" s="210">
        <v>6.9637883008356544E-3</v>
      </c>
      <c r="PD148" s="275"/>
      <c r="PF148" s="208" t="s">
        <v>9</v>
      </c>
      <c r="PG148" s="209">
        <v>0</v>
      </c>
      <c r="PH148" s="210">
        <v>0</v>
      </c>
      <c r="PI148" s="211">
        <v>0</v>
      </c>
      <c r="PJ148" s="210">
        <v>0</v>
      </c>
      <c r="PK148" s="275"/>
    </row>
    <row r="149" spans="1:427" ht="18" x14ac:dyDescent="0.35">
      <c r="A149" s="259"/>
      <c r="B149" s="258"/>
      <c r="C149" s="259"/>
      <c r="D149" s="260"/>
      <c r="E149" s="259"/>
      <c r="I149" s="259"/>
      <c r="J149" s="258"/>
      <c r="K149" s="259"/>
      <c r="L149" s="260"/>
      <c r="M149" s="259"/>
      <c r="P149" s="259"/>
      <c r="Q149" s="258"/>
      <c r="R149" s="259"/>
      <c r="S149" s="260"/>
      <c r="T149" s="259"/>
      <c r="W149" s="259"/>
      <c r="X149" s="258"/>
      <c r="Y149" s="259"/>
      <c r="Z149" s="260"/>
      <c r="AA149" s="259"/>
      <c r="AD149" s="259"/>
      <c r="AE149" s="258"/>
      <c r="AF149" s="259"/>
      <c r="AG149" s="260"/>
      <c r="AH149" s="259"/>
      <c r="AK149" s="259"/>
      <c r="AL149" s="258"/>
      <c r="AM149" s="259"/>
      <c r="AN149" s="260"/>
      <c r="AO149" s="259"/>
      <c r="AR149" s="259"/>
      <c r="AS149" s="258"/>
      <c r="AT149" s="259"/>
      <c r="AU149" s="260"/>
      <c r="AV149" s="259"/>
      <c r="AY149" s="259"/>
      <c r="AZ149" s="258"/>
      <c r="BA149" s="259"/>
      <c r="BB149" s="260"/>
      <c r="BC149" s="259"/>
      <c r="BF149" s="259"/>
      <c r="BG149" s="258"/>
      <c r="BH149" s="259"/>
      <c r="BI149" s="260"/>
      <c r="BJ149" s="259"/>
      <c r="BM149" s="259"/>
      <c r="BN149" s="258"/>
      <c r="BO149" s="259"/>
      <c r="BP149" s="260"/>
      <c r="BQ149" s="259"/>
      <c r="BT149" s="259"/>
      <c r="BU149" s="258"/>
      <c r="BV149" s="259"/>
      <c r="BW149" s="260"/>
      <c r="BX149" s="259"/>
      <c r="CA149" s="259"/>
      <c r="CB149" s="258"/>
      <c r="CC149" s="259"/>
      <c r="CD149" s="260"/>
      <c r="CE149" s="259"/>
      <c r="CH149" s="259"/>
      <c r="CI149" s="258"/>
      <c r="CJ149" s="259"/>
      <c r="CK149" s="260"/>
      <c r="CL149" s="259"/>
      <c r="CO149" s="259"/>
      <c r="CP149" s="258"/>
      <c r="CQ149" s="259"/>
      <c r="CR149" s="260"/>
      <c r="CS149" s="259"/>
      <c r="CV149" s="259"/>
      <c r="CW149" s="258"/>
      <c r="CX149" s="259"/>
      <c r="CY149" s="260"/>
      <c r="CZ149" s="259"/>
      <c r="DC149" s="259"/>
      <c r="DD149" s="258"/>
      <c r="DE149" s="259"/>
      <c r="DF149" s="260"/>
      <c r="DG149" s="259"/>
      <c r="DJ149" s="259"/>
      <c r="DK149" s="258"/>
      <c r="DL149" s="259"/>
      <c r="DM149" s="260"/>
      <c r="DN149" s="259"/>
      <c r="DQ149" s="259"/>
      <c r="DR149" s="258"/>
      <c r="DS149" s="259"/>
      <c r="DT149" s="260"/>
      <c r="DU149" s="259"/>
      <c r="DX149" s="259"/>
      <c r="DY149" s="258"/>
      <c r="DZ149" s="259"/>
      <c r="EA149" s="260"/>
      <c r="EB149" s="259"/>
      <c r="EE149" s="259"/>
      <c r="EF149" s="258"/>
      <c r="EG149" s="259"/>
      <c r="EH149" s="260"/>
      <c r="EI149" s="259"/>
      <c r="EL149" s="259"/>
      <c r="EM149" s="258"/>
      <c r="EN149" s="259"/>
      <c r="EO149" s="260"/>
      <c r="EP149" s="259"/>
      <c r="ES149" s="259"/>
      <c r="ET149" s="258"/>
      <c r="EU149" s="259"/>
      <c r="EV149" s="260"/>
      <c r="EW149" s="259"/>
      <c r="EZ149" s="259"/>
      <c r="FA149" s="258"/>
      <c r="FB149" s="259"/>
      <c r="FC149" s="260"/>
      <c r="FD149" s="259"/>
      <c r="FG149" s="259"/>
      <c r="FH149" s="258"/>
      <c r="FI149" s="259"/>
      <c r="FJ149" s="260"/>
      <c r="FK149" s="259"/>
      <c r="FN149" s="259"/>
      <c r="FO149" s="258"/>
      <c r="FP149" s="259"/>
      <c r="FQ149" s="260"/>
      <c r="FR149" s="259"/>
      <c r="FU149" s="259"/>
      <c r="FV149" s="258"/>
      <c r="FW149" s="259"/>
      <c r="FX149" s="260"/>
      <c r="FY149" s="259"/>
      <c r="GB149" s="259"/>
      <c r="GC149" s="258"/>
      <c r="GD149" s="259"/>
      <c r="GE149" s="260"/>
      <c r="GF149" s="259"/>
      <c r="GI149" s="259"/>
      <c r="GJ149" s="258"/>
      <c r="GK149" s="259"/>
      <c r="GL149" s="260"/>
      <c r="GM149" s="259"/>
      <c r="GP149" s="259"/>
      <c r="GQ149" s="258"/>
      <c r="GR149" s="259"/>
      <c r="GS149" s="260"/>
      <c r="GT149" s="259"/>
      <c r="GW149" s="259"/>
      <c r="GX149" s="258"/>
      <c r="GY149" s="259"/>
      <c r="GZ149" s="260"/>
      <c r="HA149" s="259"/>
      <c r="HD149" s="259"/>
      <c r="HE149" s="258"/>
      <c r="HF149" s="259"/>
      <c r="HG149" s="260"/>
      <c r="HH149" s="259"/>
      <c r="HK149" s="259"/>
      <c r="HL149" s="258"/>
      <c r="HM149" s="259"/>
      <c r="HN149" s="260"/>
      <c r="HO149" s="259"/>
      <c r="HR149" s="259"/>
      <c r="HS149" s="258"/>
      <c r="HT149" s="259"/>
      <c r="HU149" s="260"/>
      <c r="HV149" s="259"/>
      <c r="HY149" s="259"/>
      <c r="HZ149" s="258"/>
      <c r="IA149" s="259"/>
      <c r="IB149" s="260"/>
      <c r="IC149" s="259"/>
      <c r="IF149" s="259"/>
      <c r="IG149" s="258"/>
      <c r="IH149" s="259"/>
      <c r="II149" s="260"/>
      <c r="IJ149" s="259"/>
      <c r="IM149" s="259"/>
      <c r="IN149" s="258"/>
      <c r="IO149" s="259"/>
      <c r="IP149" s="260"/>
      <c r="IQ149" s="259"/>
      <c r="IT149" s="259"/>
      <c r="IU149" s="258"/>
      <c r="IV149" s="259"/>
      <c r="IW149" s="260"/>
      <c r="IX149" s="259"/>
      <c r="JA149" s="259"/>
      <c r="JB149" s="258"/>
      <c r="JC149" s="259"/>
      <c r="JD149" s="260"/>
      <c r="JE149" s="259"/>
      <c r="JH149" s="259"/>
      <c r="JI149" s="258"/>
      <c r="JJ149" s="259"/>
      <c r="JK149" s="260"/>
      <c r="JL149" s="259"/>
      <c r="JO149" s="259"/>
      <c r="JP149" s="258"/>
      <c r="JQ149" s="259"/>
      <c r="JR149" s="260"/>
      <c r="JS149" s="259"/>
      <c r="JV149" s="259"/>
      <c r="JW149" s="258"/>
      <c r="JX149" s="259"/>
      <c r="JY149" s="260"/>
      <c r="JZ149" s="259"/>
      <c r="KC149" s="259"/>
      <c r="KD149" s="258"/>
      <c r="KE149" s="259"/>
      <c r="KF149" s="260"/>
      <c r="KG149" s="259"/>
      <c r="KJ149" s="259"/>
      <c r="KK149" s="258"/>
      <c r="KL149" s="259"/>
      <c r="KM149" s="260"/>
      <c r="KN149" s="259"/>
      <c r="KQ149" s="259"/>
      <c r="KR149" s="258"/>
      <c r="KS149" s="259"/>
      <c r="KT149" s="260"/>
      <c r="KU149" s="259"/>
      <c r="KX149" s="259"/>
      <c r="KY149" s="258"/>
      <c r="KZ149" s="259"/>
      <c r="LA149" s="260"/>
      <c r="LB149" s="259"/>
      <c r="LE149" s="259"/>
      <c r="LF149" s="258"/>
      <c r="LG149" s="259"/>
      <c r="LH149" s="260"/>
      <c r="LI149" s="259"/>
      <c r="LL149" s="259"/>
      <c r="LM149" s="258"/>
      <c r="LN149" s="259"/>
      <c r="LO149" s="260"/>
      <c r="LP149" s="259"/>
      <c r="LS149" s="259"/>
      <c r="LT149" s="258"/>
      <c r="LU149" s="259"/>
      <c r="LV149" s="260"/>
      <c r="LW149" s="259"/>
      <c r="LZ149" s="208"/>
      <c r="MA149" s="209"/>
      <c r="MB149" s="208"/>
      <c r="MC149" s="211"/>
      <c r="MD149" s="208"/>
      <c r="MG149" s="208"/>
      <c r="MH149" s="209"/>
      <c r="MI149" s="208"/>
      <c r="MJ149" s="211"/>
      <c r="MK149" s="208"/>
      <c r="MN149" s="208"/>
      <c r="MO149" s="209"/>
      <c r="MP149" s="208"/>
      <c r="MQ149" s="211"/>
      <c r="MR149" s="208"/>
      <c r="MU149" s="208"/>
      <c r="MV149" s="209"/>
      <c r="MW149" s="208"/>
      <c r="MX149" s="211"/>
      <c r="MY149" s="208"/>
      <c r="NB149" s="208"/>
      <c r="NC149" s="209"/>
      <c r="ND149" s="208"/>
      <c r="NE149" s="211"/>
      <c r="NF149" s="208"/>
      <c r="NI149" s="208"/>
      <c r="NJ149" s="209"/>
      <c r="NK149" s="208"/>
      <c r="NL149" s="211"/>
      <c r="NM149" s="208"/>
      <c r="NP149" s="208"/>
      <c r="NQ149" s="209"/>
      <c r="NR149" s="208"/>
      <c r="NS149" s="211"/>
      <c r="NT149" s="208"/>
      <c r="NW149" s="208"/>
      <c r="NX149" s="209"/>
      <c r="NY149" s="208"/>
      <c r="NZ149" s="211"/>
      <c r="OA149" s="208"/>
      <c r="OD149" s="208"/>
      <c r="OE149" s="209"/>
      <c r="OF149" s="208"/>
      <c r="OG149" s="211"/>
      <c r="OH149" s="208"/>
      <c r="OK149" s="208"/>
      <c r="OL149" s="209"/>
      <c r="OM149" s="208"/>
      <c r="ON149" s="211"/>
      <c r="OO149" s="208"/>
      <c r="OR149" s="208"/>
      <c r="OS149" s="209"/>
      <c r="OT149" s="208"/>
      <c r="OU149" s="211"/>
      <c r="OV149" s="208"/>
      <c r="OY149" s="208"/>
      <c r="OZ149" s="209"/>
      <c r="PA149" s="208"/>
      <c r="PB149" s="211"/>
      <c r="PC149" s="208"/>
      <c r="PF149" s="208"/>
      <c r="PG149" s="209"/>
      <c r="PH149" s="208"/>
      <c r="PI149" s="211"/>
      <c r="PJ149" s="208"/>
    </row>
    <row r="150" spans="1:427" ht="18.600000000000001" thickBot="1" x14ac:dyDescent="0.4">
      <c r="A150" s="259"/>
      <c r="B150" s="268">
        <f>SUM(B146:B149)</f>
        <v>592579101.29999983</v>
      </c>
      <c r="C150" s="259"/>
      <c r="D150" s="270">
        <f>SUM(D146:D149)</f>
        <v>4452</v>
      </c>
      <c r="E150" s="259"/>
      <c r="I150" s="259"/>
      <c r="J150" s="268">
        <f>SUM(J146:J149)</f>
        <v>587197730.21000004</v>
      </c>
      <c r="K150" s="259"/>
      <c r="L150" s="270">
        <f>SUM(L146:L149)</f>
        <v>4414</v>
      </c>
      <c r="M150" s="259"/>
      <c r="P150" s="259"/>
      <c r="Q150" s="268">
        <f>SUM(Q146:Q149)</f>
        <v>584855027.38999963</v>
      </c>
      <c r="R150" s="259"/>
      <c r="S150" s="270">
        <f>SUM(S146:S149)</f>
        <v>4385</v>
      </c>
      <c r="T150" s="259"/>
      <c r="W150" s="259"/>
      <c r="X150" s="268">
        <f>SUM(X146:X149)</f>
        <v>581405333.36000001</v>
      </c>
      <c r="Y150" s="259"/>
      <c r="Z150" s="270">
        <f>SUM(Z146:Z149)</f>
        <v>4350</v>
      </c>
      <c r="AA150" s="259"/>
      <c r="AD150" s="259"/>
      <c r="AE150" s="268">
        <f>SUM(AE146:AE149)</f>
        <v>570933102.3299998</v>
      </c>
      <c r="AF150" s="259"/>
      <c r="AG150" s="270">
        <f>SUM(AG146:AG149)</f>
        <v>4277</v>
      </c>
      <c r="AH150" s="259"/>
      <c r="AK150" s="259"/>
      <c r="AL150" s="268">
        <f>SUM(AL146:AL149)</f>
        <v>559547679.52999997</v>
      </c>
      <c r="AM150" s="259"/>
      <c r="AN150" s="270">
        <f>SUM(AN146:AN149)</f>
        <v>4185</v>
      </c>
      <c r="AO150" s="259"/>
      <c r="AR150" s="259"/>
      <c r="AS150" s="268">
        <f>SUM(AS146:AS149)</f>
        <v>549157311.29999983</v>
      </c>
      <c r="AT150" s="259"/>
      <c r="AU150" s="270">
        <f>SUM(AU146:AU149)</f>
        <v>4097</v>
      </c>
      <c r="AV150" s="259"/>
      <c r="AY150" s="259"/>
      <c r="AZ150" s="268">
        <f>SUM(AZ146:AZ149)</f>
        <v>528216279.85000014</v>
      </c>
      <c r="BA150" s="259"/>
      <c r="BB150" s="270">
        <f>SUM(BB146:BB149)</f>
        <v>3933</v>
      </c>
      <c r="BC150" s="259"/>
      <c r="BF150" s="259"/>
      <c r="BG150" s="268">
        <f>SUM(BG146:BG149)</f>
        <v>522670911.69000006</v>
      </c>
      <c r="BH150" s="259"/>
      <c r="BI150" s="270">
        <f>SUM(BI146:BI149)</f>
        <v>3882</v>
      </c>
      <c r="BJ150" s="259"/>
      <c r="BM150" s="259"/>
      <c r="BN150" s="268">
        <f>SUM(BN146:BN149)</f>
        <v>413889677.18999946</v>
      </c>
      <c r="BO150" s="259"/>
      <c r="BP150" s="270">
        <f>SUM(BP146:BP149)</f>
        <v>3131</v>
      </c>
      <c r="BQ150" s="259"/>
      <c r="BT150" s="259"/>
      <c r="BU150" s="268">
        <f>SUM(BU146:BU149)</f>
        <v>368567155.37999988</v>
      </c>
      <c r="BV150" s="259"/>
      <c r="BW150" s="270">
        <f>SUM(BW146:BW149)</f>
        <v>2812</v>
      </c>
      <c r="BX150" s="259"/>
      <c r="CA150" s="259"/>
      <c r="CB150" s="268">
        <f>SUM(CB146:CB149)</f>
        <v>358111332.50999993</v>
      </c>
      <c r="CC150" s="259"/>
      <c r="CD150" s="270">
        <f>SUM(CD146:CD149)</f>
        <v>2741</v>
      </c>
      <c r="CE150" s="259"/>
      <c r="CH150" s="259"/>
      <c r="CI150" s="268">
        <f>SUM(CI146:CI149)</f>
        <v>353467209.86999983</v>
      </c>
      <c r="CJ150" s="259"/>
      <c r="CK150" s="270">
        <f>SUM(CK146:CK149)</f>
        <v>2706</v>
      </c>
      <c r="CL150" s="259"/>
      <c r="CO150" s="259"/>
      <c r="CP150" s="268">
        <f>SUM(CP146:CP149)</f>
        <v>351721771.87999982</v>
      </c>
      <c r="CQ150" s="259"/>
      <c r="CR150" s="270">
        <f>SUM(CR146:CR149)</f>
        <v>2696</v>
      </c>
      <c r="CS150" s="259"/>
      <c r="CV150" s="259"/>
      <c r="CW150" s="268">
        <f>SUM(CW146:CW149)</f>
        <v>344363592.48999971</v>
      </c>
      <c r="CX150" s="259"/>
      <c r="CY150" s="270">
        <f>SUM(CY146:CY149)</f>
        <v>2646</v>
      </c>
      <c r="CZ150" s="259"/>
      <c r="DC150" s="259"/>
      <c r="DD150" s="268">
        <v>341474608.96999991</v>
      </c>
      <c r="DE150" s="259"/>
      <c r="DF150" s="270">
        <v>2626</v>
      </c>
      <c r="DG150" s="259"/>
      <c r="DJ150" s="259"/>
      <c r="DK150" s="268">
        <v>337412315.93000025</v>
      </c>
      <c r="DL150" s="259"/>
      <c r="DM150" s="270">
        <v>2594</v>
      </c>
      <c r="DN150" s="259"/>
      <c r="DQ150" s="259"/>
      <c r="DR150" s="268">
        <v>333947136.8099997</v>
      </c>
      <c r="DS150" s="259"/>
      <c r="DT150" s="270">
        <v>2571</v>
      </c>
      <c r="DU150" s="259"/>
      <c r="DX150" s="259"/>
      <c r="DY150" s="268">
        <v>331330580.76000011</v>
      </c>
      <c r="DZ150" s="259"/>
      <c r="EA150" s="270">
        <v>2550</v>
      </c>
      <c r="EB150" s="259"/>
      <c r="EE150" s="259"/>
      <c r="EF150" s="268">
        <v>328261188.90000015</v>
      </c>
      <c r="EG150" s="259"/>
      <c r="EH150" s="270">
        <v>2531</v>
      </c>
      <c r="EI150" s="259"/>
      <c r="EL150" s="259"/>
      <c r="EM150" s="268">
        <v>324404461.31</v>
      </c>
      <c r="EN150" s="259"/>
      <c r="EO150" s="270">
        <v>2507</v>
      </c>
      <c r="EP150" s="259"/>
      <c r="ES150" s="259"/>
      <c r="ET150" s="268">
        <v>321887804.11999971</v>
      </c>
      <c r="EU150" s="259"/>
      <c r="EV150" s="270">
        <v>2494</v>
      </c>
      <c r="EW150" s="259"/>
      <c r="EZ150" s="259"/>
      <c r="FA150" s="268">
        <v>319519293.65999985</v>
      </c>
      <c r="FB150" s="259"/>
      <c r="FC150" s="270">
        <v>2481</v>
      </c>
      <c r="FD150" s="259"/>
      <c r="FG150" s="259"/>
      <c r="FH150" s="268">
        <v>316376736.07999992</v>
      </c>
      <c r="FI150" s="259"/>
      <c r="FJ150" s="270">
        <v>2461</v>
      </c>
      <c r="FK150" s="259"/>
      <c r="FN150" s="259"/>
      <c r="FO150" s="268">
        <v>313734676.05000001</v>
      </c>
      <c r="FP150" s="259"/>
      <c r="FQ150" s="270">
        <v>2447</v>
      </c>
      <c r="FR150" s="259"/>
      <c r="FU150" s="259"/>
      <c r="FV150" s="268">
        <v>312017638.23999959</v>
      </c>
      <c r="FW150" s="259"/>
      <c r="FX150" s="270">
        <v>2436</v>
      </c>
      <c r="FY150" s="259"/>
      <c r="GB150" s="259"/>
      <c r="GC150" s="268">
        <v>310706750.01999974</v>
      </c>
      <c r="GD150" s="259"/>
      <c r="GE150" s="270">
        <v>2426</v>
      </c>
      <c r="GF150" s="259"/>
      <c r="GI150" s="259"/>
      <c r="GJ150" s="268">
        <v>307493110.08000004</v>
      </c>
      <c r="GK150" s="259"/>
      <c r="GL150" s="270">
        <v>2408</v>
      </c>
      <c r="GM150" s="259"/>
      <c r="GP150" s="259"/>
      <c r="GQ150" s="268">
        <v>304342373.50000012</v>
      </c>
      <c r="GR150" s="259"/>
      <c r="GS150" s="270">
        <v>2387</v>
      </c>
      <c r="GT150" s="259"/>
      <c r="GW150" s="259"/>
      <c r="GX150" s="268">
        <v>301560621.08999991</v>
      </c>
      <c r="GY150" s="259"/>
      <c r="GZ150" s="270">
        <v>2372</v>
      </c>
      <c r="HA150" s="259"/>
      <c r="HD150" s="259"/>
      <c r="HE150" s="268">
        <v>299685606.92000002</v>
      </c>
      <c r="HF150" s="259"/>
      <c r="HG150" s="270">
        <v>2360</v>
      </c>
      <c r="HH150" s="259"/>
      <c r="HK150" s="259"/>
      <c r="HL150" s="268">
        <v>297921770.05000007</v>
      </c>
      <c r="HM150" s="259"/>
      <c r="HN150" s="270">
        <v>2349</v>
      </c>
      <c r="HO150" s="259"/>
      <c r="HR150" s="259"/>
      <c r="HS150" s="268">
        <v>295872879.8099997</v>
      </c>
      <c r="HT150" s="259"/>
      <c r="HU150" s="270">
        <v>2335</v>
      </c>
      <c r="HV150" s="259"/>
      <c r="HY150" s="259"/>
      <c r="HZ150" s="268">
        <v>291763208.74999946</v>
      </c>
      <c r="IA150" s="259"/>
      <c r="IB150" s="270">
        <v>2310</v>
      </c>
      <c r="IC150" s="259"/>
      <c r="IF150" s="259"/>
      <c r="IG150" s="268">
        <v>289407829.62999934</v>
      </c>
      <c r="IH150" s="259"/>
      <c r="II150" s="270">
        <v>2294</v>
      </c>
      <c r="IJ150" s="259"/>
      <c r="IM150" s="259"/>
      <c r="IN150" s="268">
        <v>284765305.55999953</v>
      </c>
      <c r="IO150" s="259"/>
      <c r="IP150" s="270">
        <v>2263</v>
      </c>
      <c r="IQ150" s="259"/>
      <c r="IT150" s="259"/>
      <c r="IU150" s="268">
        <v>279743108.82999945</v>
      </c>
      <c r="IV150" s="259"/>
      <c r="IW150" s="270">
        <v>2227</v>
      </c>
      <c r="IX150" s="259"/>
      <c r="JA150" s="259"/>
      <c r="JB150" s="268">
        <v>275275028.81999952</v>
      </c>
      <c r="JC150" s="259"/>
      <c r="JD150" s="270">
        <v>2195</v>
      </c>
      <c r="JE150" s="259"/>
      <c r="JH150" s="259"/>
      <c r="JI150" s="268">
        <v>270613101.49999958</v>
      </c>
      <c r="JJ150" s="259"/>
      <c r="JK150" s="270">
        <v>2167</v>
      </c>
      <c r="JL150" s="259"/>
      <c r="JO150" s="259"/>
      <c r="JP150" s="268">
        <v>265005250.79999968</v>
      </c>
      <c r="JQ150" s="259"/>
      <c r="JR150" s="270">
        <v>2129</v>
      </c>
      <c r="JS150" s="259"/>
      <c r="JV150" s="259"/>
      <c r="JW150" s="268">
        <v>260995542.35999963</v>
      </c>
      <c r="JX150" s="259"/>
      <c r="JY150" s="270">
        <v>2096</v>
      </c>
      <c r="JZ150" s="259"/>
      <c r="KC150" s="259"/>
      <c r="KD150" s="268">
        <v>253987750.66999975</v>
      </c>
      <c r="KE150" s="259"/>
      <c r="KF150" s="270">
        <v>2046</v>
      </c>
      <c r="KG150" s="259"/>
      <c r="KJ150" s="259"/>
      <c r="KK150" s="268">
        <v>247161873.58999971</v>
      </c>
      <c r="KL150" s="259"/>
      <c r="KM150" s="270">
        <v>1996</v>
      </c>
      <c r="KN150" s="259"/>
      <c r="KQ150" s="259"/>
      <c r="KR150" s="268">
        <v>242743058.14999959</v>
      </c>
      <c r="KS150" s="259"/>
      <c r="KT150" s="270">
        <v>1962</v>
      </c>
      <c r="KU150" s="259"/>
      <c r="KX150" s="259"/>
      <c r="KY150" s="268">
        <v>238481498.72999981</v>
      </c>
      <c r="KZ150" s="259"/>
      <c r="LA150" s="270">
        <v>1930</v>
      </c>
      <c r="LB150" s="259"/>
      <c r="LE150" s="259"/>
      <c r="LF150" s="268">
        <v>232222608.36999986</v>
      </c>
      <c r="LG150" s="259"/>
      <c r="LH150" s="270">
        <v>1886</v>
      </c>
      <c r="LI150" s="259"/>
      <c r="LL150" s="259"/>
      <c r="LM150" s="268">
        <v>226940107.51999989</v>
      </c>
      <c r="LN150" s="259"/>
      <c r="LO150" s="270">
        <v>1852</v>
      </c>
      <c r="LP150" s="259"/>
      <c r="LS150" s="259"/>
      <c r="LT150" s="268">
        <v>222679585.13999987</v>
      </c>
      <c r="LU150" s="259"/>
      <c r="LV150" s="270">
        <v>1824</v>
      </c>
      <c r="LW150" s="259"/>
      <c r="LZ150" s="208"/>
      <c r="MA150" s="217">
        <v>217782548.80999988</v>
      </c>
      <c r="MB150" s="208"/>
      <c r="MC150" s="219">
        <v>1787</v>
      </c>
      <c r="MD150" s="208"/>
      <c r="MG150" s="208"/>
      <c r="MH150" s="217">
        <v>212577585.27999988</v>
      </c>
      <c r="MI150" s="208"/>
      <c r="MJ150" s="219">
        <v>1749</v>
      </c>
      <c r="MK150" s="208"/>
      <c r="MN150" s="208"/>
      <c r="MO150" s="217">
        <v>208580335.33999985</v>
      </c>
      <c r="MP150" s="208"/>
      <c r="MQ150" s="219">
        <v>1723</v>
      </c>
      <c r="MR150" s="208"/>
      <c r="MU150" s="208"/>
      <c r="MV150" s="217">
        <v>204830367.94999981</v>
      </c>
      <c r="MW150" s="208"/>
      <c r="MX150" s="219">
        <v>1696</v>
      </c>
      <c r="MY150" s="208"/>
      <c r="NB150" s="208"/>
      <c r="NC150" s="217">
        <v>200512968.60999992</v>
      </c>
      <c r="ND150" s="208"/>
      <c r="NE150" s="219">
        <v>1662</v>
      </c>
      <c r="NF150" s="208"/>
      <c r="NI150" s="208"/>
      <c r="NJ150" s="217">
        <v>196834324.99999994</v>
      </c>
      <c r="NK150" s="208"/>
      <c r="NL150" s="219">
        <v>1634</v>
      </c>
      <c r="NM150" s="208"/>
      <c r="NP150" s="208"/>
      <c r="NQ150" s="217">
        <v>192303853.39999998</v>
      </c>
      <c r="NR150" s="208"/>
      <c r="NS150" s="219">
        <v>1598</v>
      </c>
      <c r="NT150" s="208"/>
      <c r="NW150" s="208"/>
      <c r="NX150" s="217">
        <v>187095980.77999991</v>
      </c>
      <c r="NY150" s="208"/>
      <c r="NZ150" s="219">
        <v>1562</v>
      </c>
      <c r="OA150" s="208"/>
      <c r="OD150" s="208"/>
      <c r="OE150" s="217">
        <v>182870965.05999988</v>
      </c>
      <c r="OF150" s="208"/>
      <c r="OG150" s="219">
        <v>1526</v>
      </c>
      <c r="OH150" s="208"/>
      <c r="OK150" s="208"/>
      <c r="OL150" s="217">
        <v>178939122.63999993</v>
      </c>
      <c r="OM150" s="208"/>
      <c r="ON150" s="219">
        <v>1493</v>
      </c>
      <c r="OO150" s="208"/>
      <c r="OR150" s="208"/>
      <c r="OS150" s="217">
        <v>174546585.39000008</v>
      </c>
      <c r="OT150" s="208"/>
      <c r="OU150" s="219">
        <v>1463</v>
      </c>
      <c r="OV150" s="208"/>
      <c r="OY150" s="208"/>
      <c r="OZ150" s="217">
        <v>171151429.36999995</v>
      </c>
      <c r="PA150" s="218"/>
      <c r="PB150" s="219">
        <v>1436</v>
      </c>
      <c r="PC150" s="208"/>
      <c r="PF150" s="208"/>
      <c r="PG150" s="217">
        <v>0</v>
      </c>
      <c r="PH150" s="218"/>
      <c r="PI150" s="219">
        <v>0</v>
      </c>
      <c r="PJ150" s="208"/>
    </row>
    <row r="151" spans="1:427" ht="18.600000000000001" thickTop="1" x14ac:dyDescent="0.35">
      <c r="A151" s="259"/>
      <c r="B151" s="258"/>
      <c r="C151" s="259"/>
      <c r="D151" s="260"/>
      <c r="E151" s="259"/>
      <c r="I151" s="259"/>
      <c r="J151" s="258"/>
      <c r="K151" s="259"/>
      <c r="L151" s="260"/>
      <c r="M151" s="259"/>
      <c r="P151" s="259"/>
      <c r="Q151" s="258"/>
      <c r="R151" s="259"/>
      <c r="S151" s="260"/>
      <c r="T151" s="259"/>
      <c r="W151" s="259"/>
      <c r="X151" s="258"/>
      <c r="Y151" s="259"/>
      <c r="Z151" s="260"/>
      <c r="AA151" s="259"/>
      <c r="AD151" s="259"/>
      <c r="AE151" s="258"/>
      <c r="AF151" s="259"/>
      <c r="AG151" s="260"/>
      <c r="AH151" s="259"/>
      <c r="AK151" s="259"/>
      <c r="AL151" s="258"/>
      <c r="AM151" s="259"/>
      <c r="AN151" s="260"/>
      <c r="AO151" s="259"/>
      <c r="AR151" s="259"/>
      <c r="AS151" s="258"/>
      <c r="AT151" s="259"/>
      <c r="AU151" s="260"/>
      <c r="AV151" s="259"/>
      <c r="AY151" s="259"/>
      <c r="AZ151" s="258"/>
      <c r="BA151" s="259"/>
      <c r="BB151" s="260"/>
      <c r="BC151" s="259"/>
      <c r="BF151" s="259"/>
      <c r="BG151" s="258"/>
      <c r="BH151" s="259"/>
      <c r="BI151" s="260"/>
      <c r="BJ151" s="259"/>
      <c r="BM151" s="259"/>
      <c r="BN151" s="258"/>
      <c r="BO151" s="259"/>
      <c r="BP151" s="260"/>
      <c r="BQ151" s="259"/>
      <c r="BT151" s="259"/>
      <c r="BU151" s="258"/>
      <c r="BV151" s="259"/>
      <c r="BW151" s="260"/>
      <c r="BX151" s="259"/>
      <c r="CA151" s="259"/>
      <c r="CB151" s="258"/>
      <c r="CC151" s="259"/>
      <c r="CD151" s="260"/>
      <c r="CE151" s="259"/>
      <c r="CH151" s="259"/>
      <c r="CI151" s="258"/>
      <c r="CJ151" s="259"/>
      <c r="CK151" s="260"/>
      <c r="CL151" s="259"/>
      <c r="CO151" s="259"/>
      <c r="CP151" s="258"/>
      <c r="CQ151" s="259"/>
      <c r="CR151" s="260"/>
      <c r="CS151" s="259"/>
      <c r="CV151" s="259"/>
      <c r="CW151" s="258"/>
      <c r="CX151" s="259"/>
      <c r="CY151" s="260"/>
      <c r="CZ151" s="259"/>
      <c r="DC151" s="259"/>
      <c r="DD151" s="258"/>
      <c r="DE151" s="259"/>
      <c r="DF151" s="260"/>
      <c r="DG151" s="259"/>
      <c r="DJ151" s="259"/>
      <c r="DK151" s="258"/>
      <c r="DL151" s="259"/>
      <c r="DM151" s="260"/>
      <c r="DN151" s="259"/>
      <c r="DQ151" s="259"/>
      <c r="DR151" s="258"/>
      <c r="DS151" s="259"/>
      <c r="DT151" s="260"/>
      <c r="DU151" s="259"/>
      <c r="DX151" s="259"/>
      <c r="DY151" s="258"/>
      <c r="DZ151" s="259"/>
      <c r="EA151" s="260"/>
      <c r="EB151" s="259"/>
      <c r="EE151" s="259"/>
      <c r="EF151" s="258"/>
      <c r="EG151" s="259"/>
      <c r="EH151" s="260"/>
      <c r="EI151" s="259"/>
      <c r="EL151" s="259"/>
      <c r="EM151" s="258"/>
      <c r="EN151" s="259"/>
      <c r="EO151" s="260"/>
      <c r="EP151" s="259"/>
      <c r="ES151" s="259"/>
      <c r="ET151" s="258"/>
      <c r="EU151" s="259"/>
      <c r="EV151" s="260"/>
      <c r="EW151" s="259"/>
      <c r="EZ151" s="259"/>
      <c r="FA151" s="258"/>
      <c r="FB151" s="259"/>
      <c r="FC151" s="260"/>
      <c r="FD151" s="259"/>
      <c r="FG151" s="259"/>
      <c r="FH151" s="258"/>
      <c r="FI151" s="259"/>
      <c r="FJ151" s="260"/>
      <c r="FK151" s="259"/>
      <c r="FN151" s="259"/>
      <c r="FO151" s="258"/>
      <c r="FP151" s="259"/>
      <c r="FQ151" s="260"/>
      <c r="FR151" s="259"/>
      <c r="FU151" s="259"/>
      <c r="FV151" s="258"/>
      <c r="FW151" s="259"/>
      <c r="FX151" s="260"/>
      <c r="FY151" s="259"/>
      <c r="GB151" s="259"/>
      <c r="GC151" s="258"/>
      <c r="GD151" s="259"/>
      <c r="GE151" s="260"/>
      <c r="GF151" s="259"/>
      <c r="GI151" s="259"/>
      <c r="GJ151" s="258"/>
      <c r="GK151" s="259"/>
      <c r="GL151" s="260"/>
      <c r="GM151" s="259"/>
      <c r="GP151" s="259"/>
      <c r="GQ151" s="258"/>
      <c r="GR151" s="259"/>
      <c r="GS151" s="260"/>
      <c r="GT151" s="259"/>
      <c r="GW151" s="259"/>
      <c r="GX151" s="258"/>
      <c r="GY151" s="259"/>
      <c r="GZ151" s="260"/>
      <c r="HA151" s="259"/>
      <c r="HD151" s="259"/>
      <c r="HE151" s="258"/>
      <c r="HF151" s="259"/>
      <c r="HG151" s="260"/>
      <c r="HH151" s="259"/>
      <c r="HK151" s="259"/>
      <c r="HL151" s="258"/>
      <c r="HM151" s="259"/>
      <c r="HN151" s="260"/>
      <c r="HO151" s="259"/>
      <c r="HR151" s="259"/>
      <c r="HS151" s="258"/>
      <c r="HT151" s="259"/>
      <c r="HU151" s="260"/>
      <c r="HV151" s="259"/>
      <c r="HY151" s="259"/>
      <c r="HZ151" s="258"/>
      <c r="IA151" s="259"/>
      <c r="IB151" s="260"/>
      <c r="IC151" s="259"/>
      <c r="IF151" s="259"/>
      <c r="IG151" s="258"/>
      <c r="IH151" s="259"/>
      <c r="II151" s="260"/>
      <c r="IJ151" s="259"/>
      <c r="IM151" s="259"/>
      <c r="IN151" s="258"/>
      <c r="IO151" s="259"/>
      <c r="IP151" s="260"/>
      <c r="IQ151" s="259"/>
      <c r="IT151" s="259"/>
      <c r="IU151" s="258"/>
      <c r="IV151" s="259"/>
      <c r="IW151" s="260"/>
      <c r="IX151" s="259"/>
      <c r="JA151" s="259"/>
      <c r="JB151" s="258"/>
      <c r="JC151" s="259"/>
      <c r="JD151" s="260"/>
      <c r="JE151" s="259"/>
      <c r="JH151" s="259"/>
      <c r="JI151" s="258"/>
      <c r="JJ151" s="259"/>
      <c r="JK151" s="260"/>
      <c r="JL151" s="259"/>
      <c r="JO151" s="259"/>
      <c r="JP151" s="258"/>
      <c r="JQ151" s="259"/>
      <c r="JR151" s="260"/>
      <c r="JS151" s="259"/>
      <c r="JV151" s="259"/>
      <c r="JW151" s="258"/>
      <c r="JX151" s="259"/>
      <c r="JY151" s="260"/>
      <c r="JZ151" s="259"/>
      <c r="KC151" s="259"/>
      <c r="KD151" s="258"/>
      <c r="KE151" s="259"/>
      <c r="KF151" s="260"/>
      <c r="KG151" s="259"/>
      <c r="KJ151" s="259"/>
      <c r="KK151" s="258"/>
      <c r="KL151" s="259"/>
      <c r="KM151" s="260"/>
      <c r="KN151" s="259"/>
      <c r="KQ151" s="259"/>
      <c r="KR151" s="258"/>
      <c r="KS151" s="259"/>
      <c r="KT151" s="260"/>
      <c r="KU151" s="259"/>
      <c r="KX151" s="259"/>
      <c r="KY151" s="258"/>
      <c r="KZ151" s="259"/>
      <c r="LA151" s="260"/>
      <c r="LB151" s="259"/>
      <c r="LE151" s="259"/>
      <c r="LF151" s="258"/>
      <c r="LG151" s="259"/>
      <c r="LH151" s="260"/>
      <c r="LI151" s="259"/>
      <c r="LL151" s="259"/>
      <c r="LM151" s="258"/>
      <c r="LN151" s="259"/>
      <c r="LO151" s="260"/>
      <c r="LP151" s="259"/>
      <c r="LS151" s="259"/>
      <c r="LT151" s="258"/>
      <c r="LU151" s="259"/>
      <c r="LV151" s="260"/>
      <c r="LW151" s="259"/>
      <c r="LZ151" s="208"/>
      <c r="MA151" s="209"/>
      <c r="MB151" s="208"/>
      <c r="MC151" s="211"/>
      <c r="MD151" s="208"/>
      <c r="MG151" s="208"/>
      <c r="MH151" s="209"/>
      <c r="MI151" s="208"/>
      <c r="MJ151" s="211"/>
      <c r="MK151" s="208"/>
      <c r="MN151" s="208"/>
      <c r="MO151" s="209"/>
      <c r="MP151" s="208"/>
      <c r="MQ151" s="211"/>
      <c r="MR151" s="208"/>
      <c r="MU151" s="208"/>
      <c r="MV151" s="209"/>
      <c r="MW151" s="208"/>
      <c r="MX151" s="211"/>
      <c r="MY151" s="208"/>
      <c r="NB151" s="208"/>
      <c r="NC151" s="209"/>
      <c r="ND151" s="208"/>
      <c r="NE151" s="211"/>
      <c r="NF151" s="208"/>
      <c r="NI151" s="208"/>
      <c r="NJ151" s="209"/>
      <c r="NK151" s="208"/>
      <c r="NL151" s="211"/>
      <c r="NM151" s="208"/>
      <c r="NP151" s="208"/>
      <c r="NQ151" s="209"/>
      <c r="NR151" s="208"/>
      <c r="NS151" s="211"/>
      <c r="NT151" s="208"/>
      <c r="NW151" s="208"/>
      <c r="NX151" s="209"/>
      <c r="NY151" s="208"/>
      <c r="NZ151" s="211"/>
      <c r="OA151" s="208"/>
      <c r="OD151" s="208"/>
      <c r="OE151" s="209"/>
      <c r="OF151" s="208"/>
      <c r="OG151" s="211"/>
      <c r="OH151" s="208"/>
      <c r="OK151" s="208"/>
      <c r="OL151" s="209"/>
      <c r="OM151" s="208"/>
      <c r="ON151" s="211"/>
      <c r="OO151" s="208"/>
      <c r="OR151" s="208"/>
      <c r="OS151" s="209"/>
      <c r="OT151" s="208"/>
      <c r="OU151" s="211"/>
      <c r="OV151" s="208"/>
      <c r="OY151" s="208"/>
      <c r="OZ151" s="209"/>
      <c r="PA151" s="208"/>
      <c r="PB151" s="211"/>
      <c r="PC151" s="208"/>
      <c r="PF151" s="208"/>
      <c r="PG151" s="209"/>
      <c r="PH151" s="208"/>
      <c r="PI151" s="211"/>
      <c r="PJ151" s="208"/>
    </row>
    <row r="152" spans="1:427" ht="18" x14ac:dyDescent="0.35">
      <c r="A152" s="276"/>
      <c r="B152" s="258"/>
      <c r="C152" s="259"/>
      <c r="D152" s="260"/>
      <c r="E152" s="259"/>
      <c r="I152" s="276"/>
      <c r="J152" s="258"/>
      <c r="K152" s="259"/>
      <c r="L152" s="260"/>
      <c r="M152" s="259"/>
      <c r="P152" s="276"/>
      <c r="Q152" s="258"/>
      <c r="R152" s="259"/>
      <c r="S152" s="260"/>
      <c r="T152" s="259"/>
      <c r="W152" s="276"/>
      <c r="X152" s="258"/>
      <c r="Y152" s="259"/>
      <c r="Z152" s="260"/>
      <c r="AA152" s="259"/>
      <c r="AD152" s="276"/>
      <c r="AE152" s="258"/>
      <c r="AF152" s="259"/>
      <c r="AG152" s="260"/>
      <c r="AH152" s="259"/>
      <c r="AK152" s="276"/>
      <c r="AL152" s="258"/>
      <c r="AM152" s="259"/>
      <c r="AN152" s="260"/>
      <c r="AO152" s="259"/>
      <c r="AR152" s="276"/>
      <c r="AS152" s="258"/>
      <c r="AT152" s="259"/>
      <c r="AU152" s="260"/>
      <c r="AV152" s="259"/>
      <c r="AY152" s="276"/>
      <c r="AZ152" s="258"/>
      <c r="BA152" s="259"/>
      <c r="BB152" s="260"/>
      <c r="BC152" s="259"/>
      <c r="BF152" s="276"/>
      <c r="BG152" s="258"/>
      <c r="BH152" s="259"/>
      <c r="BI152" s="260"/>
      <c r="BJ152" s="259"/>
      <c r="BM152" s="276"/>
      <c r="BN152" s="258"/>
      <c r="BO152" s="259"/>
      <c r="BP152" s="260"/>
      <c r="BQ152" s="259"/>
      <c r="BT152" s="276"/>
      <c r="BU152" s="258"/>
      <c r="BV152" s="259"/>
      <c r="BW152" s="260"/>
      <c r="BX152" s="259"/>
      <c r="CA152" s="276"/>
      <c r="CB152" s="258"/>
      <c r="CC152" s="259"/>
      <c r="CD152" s="260"/>
      <c r="CE152" s="259"/>
      <c r="CH152" s="276"/>
      <c r="CI152" s="258"/>
      <c r="CJ152" s="259"/>
      <c r="CK152" s="260"/>
      <c r="CL152" s="259"/>
      <c r="CO152" s="276"/>
      <c r="CP152" s="258"/>
      <c r="CQ152" s="259"/>
      <c r="CR152" s="260"/>
      <c r="CS152" s="259"/>
      <c r="CV152" s="276"/>
      <c r="CW152" s="258"/>
      <c r="CX152" s="259"/>
      <c r="CY152" s="260"/>
      <c r="CZ152" s="259"/>
      <c r="DC152" s="276"/>
      <c r="DD152" s="258"/>
      <c r="DE152" s="259"/>
      <c r="DF152" s="260"/>
      <c r="DG152" s="259"/>
      <c r="DJ152" s="276"/>
      <c r="DK152" s="258"/>
      <c r="DL152" s="259"/>
      <c r="DM152" s="260"/>
      <c r="DN152" s="259"/>
      <c r="DQ152" s="276"/>
      <c r="DR152" s="258"/>
      <c r="DS152" s="259"/>
      <c r="DT152" s="260"/>
      <c r="DU152" s="259"/>
      <c r="DX152" s="276"/>
      <c r="DY152" s="258"/>
      <c r="DZ152" s="259"/>
      <c r="EA152" s="260"/>
      <c r="EB152" s="259"/>
      <c r="EE152" s="276"/>
      <c r="EF152" s="258"/>
      <c r="EG152" s="259"/>
      <c r="EH152" s="260"/>
      <c r="EI152" s="259"/>
      <c r="EL152" s="276"/>
      <c r="EM152" s="258"/>
      <c r="EN152" s="259"/>
      <c r="EO152" s="260"/>
      <c r="EP152" s="259"/>
      <c r="ES152" s="276"/>
      <c r="ET152" s="258"/>
      <c r="EU152" s="259"/>
      <c r="EV152" s="260"/>
      <c r="EW152" s="259"/>
      <c r="EZ152" s="276"/>
      <c r="FA152" s="258"/>
      <c r="FB152" s="259"/>
      <c r="FC152" s="260"/>
      <c r="FD152" s="259"/>
      <c r="FG152" s="276"/>
      <c r="FH152" s="258"/>
      <c r="FI152" s="259"/>
      <c r="FJ152" s="260"/>
      <c r="FK152" s="259"/>
      <c r="FN152" s="259"/>
      <c r="FO152" s="258"/>
      <c r="FP152" s="259"/>
      <c r="FQ152" s="260"/>
      <c r="FR152" s="259"/>
      <c r="FU152" s="259"/>
      <c r="FV152" s="258"/>
      <c r="FW152" s="259"/>
      <c r="FX152" s="260"/>
      <c r="FY152" s="259"/>
      <c r="GB152" s="259"/>
      <c r="GC152" s="258"/>
      <c r="GD152" s="259"/>
      <c r="GE152" s="260"/>
      <c r="GF152" s="259"/>
      <c r="GI152" s="259"/>
      <c r="GJ152" s="258"/>
      <c r="GK152" s="259"/>
      <c r="GL152" s="260"/>
      <c r="GM152" s="259"/>
      <c r="GP152" s="259"/>
      <c r="GQ152" s="258"/>
      <c r="GR152" s="259"/>
      <c r="GS152" s="260"/>
      <c r="GT152" s="259"/>
      <c r="GW152" s="259"/>
      <c r="GX152" s="258"/>
      <c r="GY152" s="259"/>
      <c r="GZ152" s="260"/>
      <c r="HA152" s="259"/>
      <c r="HD152" s="259"/>
      <c r="HE152" s="258"/>
      <c r="HF152" s="259"/>
      <c r="HG152" s="260"/>
      <c r="HH152" s="259"/>
      <c r="HK152" s="259"/>
      <c r="HL152" s="258"/>
      <c r="HM152" s="259"/>
      <c r="HN152" s="260"/>
      <c r="HO152" s="259"/>
      <c r="HR152" s="259"/>
      <c r="HS152" s="258"/>
      <c r="HT152" s="259"/>
      <c r="HU152" s="260"/>
      <c r="HV152" s="259"/>
      <c r="HY152" s="259"/>
      <c r="HZ152" s="258"/>
      <c r="IA152" s="259"/>
      <c r="IB152" s="260"/>
      <c r="IC152" s="259"/>
      <c r="IF152" s="259"/>
      <c r="IG152" s="258"/>
      <c r="IH152" s="259"/>
      <c r="II152" s="260"/>
      <c r="IJ152" s="259"/>
      <c r="IM152" s="259"/>
      <c r="IN152" s="258"/>
      <c r="IO152" s="259"/>
      <c r="IP152" s="260"/>
      <c r="IQ152" s="259"/>
      <c r="IT152" s="259"/>
      <c r="IU152" s="258"/>
      <c r="IV152" s="259"/>
      <c r="IW152" s="260"/>
      <c r="IX152" s="259"/>
      <c r="JA152" s="259"/>
      <c r="JB152" s="258"/>
      <c r="JC152" s="259"/>
      <c r="JD152" s="260"/>
      <c r="JE152" s="259"/>
      <c r="JH152" s="259"/>
      <c r="JI152" s="258"/>
      <c r="JJ152" s="259"/>
      <c r="JK152" s="260"/>
      <c r="JL152" s="259"/>
      <c r="JO152" s="259"/>
      <c r="JP152" s="258"/>
      <c r="JQ152" s="259"/>
      <c r="JR152" s="260"/>
      <c r="JS152" s="259"/>
      <c r="JV152" s="259"/>
      <c r="JW152" s="258"/>
      <c r="JX152" s="259"/>
      <c r="JY152" s="260"/>
      <c r="JZ152" s="259"/>
      <c r="KC152" s="259"/>
      <c r="KD152" s="258"/>
      <c r="KE152" s="259"/>
      <c r="KF152" s="260"/>
      <c r="KG152" s="259"/>
      <c r="KJ152" s="259"/>
      <c r="KK152" s="258"/>
      <c r="KL152" s="259"/>
      <c r="KM152" s="260"/>
      <c r="KN152" s="259"/>
      <c r="KQ152" s="259"/>
      <c r="KR152" s="258"/>
      <c r="KS152" s="259"/>
      <c r="KT152" s="260"/>
      <c r="KU152" s="259"/>
      <c r="KX152" s="259"/>
      <c r="KY152" s="258"/>
      <c r="KZ152" s="259"/>
      <c r="LA152" s="260"/>
      <c r="LB152" s="259"/>
      <c r="LE152" s="259"/>
      <c r="LF152" s="258"/>
      <c r="LG152" s="259"/>
      <c r="LH152" s="260"/>
      <c r="LI152" s="259"/>
      <c r="LL152" s="259"/>
      <c r="LM152" s="258"/>
      <c r="LN152" s="259"/>
      <c r="LO152" s="260"/>
      <c r="LP152" s="259"/>
      <c r="LS152" s="259"/>
      <c r="LT152" s="258"/>
      <c r="LU152" s="259"/>
      <c r="LV152" s="260"/>
      <c r="LW152" s="259"/>
      <c r="LZ152" s="208"/>
      <c r="MA152" s="209"/>
      <c r="MB152" s="208"/>
      <c r="MC152" s="211"/>
      <c r="MD152" s="208"/>
      <c r="MG152" s="208"/>
      <c r="MH152" s="209"/>
      <c r="MI152" s="208"/>
      <c r="MJ152" s="211"/>
      <c r="MK152" s="208"/>
      <c r="MN152" s="208"/>
      <c r="MO152" s="209"/>
      <c r="MP152" s="208"/>
      <c r="MQ152" s="211"/>
      <c r="MR152" s="208"/>
      <c r="MU152" s="208"/>
      <c r="MV152" s="209"/>
      <c r="MW152" s="208"/>
      <c r="MX152" s="211"/>
      <c r="MY152" s="208"/>
      <c r="NB152" s="208"/>
      <c r="NC152" s="209"/>
      <c r="ND152" s="208"/>
      <c r="NE152" s="211"/>
      <c r="NF152" s="208"/>
      <c r="NI152" s="208"/>
      <c r="NJ152" s="209"/>
      <c r="NK152" s="208"/>
      <c r="NL152" s="211"/>
      <c r="NM152" s="208"/>
      <c r="NP152" s="208"/>
      <c r="NQ152" s="209"/>
      <c r="NR152" s="208"/>
      <c r="NS152" s="211"/>
      <c r="NT152" s="208"/>
      <c r="NW152" s="208"/>
      <c r="NX152" s="209"/>
      <c r="NY152" s="208"/>
      <c r="NZ152" s="211"/>
      <c r="OA152" s="208"/>
      <c r="OD152" s="208"/>
      <c r="OE152" s="209"/>
      <c r="OF152" s="208"/>
      <c r="OG152" s="211"/>
      <c r="OH152" s="208"/>
      <c r="OK152" s="208"/>
      <c r="OL152" s="209"/>
      <c r="OM152" s="208"/>
      <c r="ON152" s="211"/>
      <c r="OO152" s="208"/>
      <c r="OR152" s="208"/>
      <c r="OS152" s="209"/>
      <c r="OT152" s="208"/>
      <c r="OU152" s="211"/>
      <c r="OV152" s="208"/>
      <c r="OY152" s="208"/>
      <c r="OZ152" s="209"/>
      <c r="PA152" s="208"/>
      <c r="PB152" s="211"/>
      <c r="PC152" s="208"/>
      <c r="PF152" s="208"/>
      <c r="PG152" s="209"/>
      <c r="PH152" s="208"/>
      <c r="PI152" s="211"/>
      <c r="PJ152" s="208"/>
    </row>
    <row r="153" spans="1:427" ht="18" x14ac:dyDescent="0.35">
      <c r="A153" s="259"/>
      <c r="B153" s="258"/>
      <c r="C153" s="259"/>
      <c r="D153" s="260"/>
      <c r="E153" s="259"/>
      <c r="I153" s="259"/>
      <c r="J153" s="258"/>
      <c r="K153" s="259"/>
      <c r="L153" s="260"/>
      <c r="M153" s="259"/>
      <c r="P153" s="259"/>
      <c r="Q153" s="258"/>
      <c r="R153" s="259"/>
      <c r="S153" s="260"/>
      <c r="T153" s="259"/>
      <c r="W153" s="259"/>
      <c r="X153" s="258"/>
      <c r="Y153" s="259"/>
      <c r="Z153" s="260"/>
      <c r="AA153" s="259"/>
      <c r="AD153" s="259"/>
      <c r="AE153" s="258"/>
      <c r="AF153" s="259"/>
      <c r="AG153" s="260"/>
      <c r="AH153" s="259"/>
      <c r="AK153" s="259"/>
      <c r="AL153" s="258"/>
      <c r="AM153" s="259"/>
      <c r="AN153" s="260"/>
      <c r="AO153" s="259"/>
      <c r="AR153" s="259"/>
      <c r="AS153" s="258"/>
      <c r="AT153" s="259"/>
      <c r="AU153" s="260"/>
      <c r="AV153" s="259"/>
      <c r="AY153" s="259"/>
      <c r="AZ153" s="258"/>
      <c r="BA153" s="259"/>
      <c r="BB153" s="260"/>
      <c r="BC153" s="259"/>
      <c r="BF153" s="259"/>
      <c r="BG153" s="258"/>
      <c r="BH153" s="259"/>
      <c r="BI153" s="260"/>
      <c r="BJ153" s="259"/>
      <c r="BM153" s="259"/>
      <c r="BN153" s="258"/>
      <c r="BO153" s="259"/>
      <c r="BP153" s="260"/>
      <c r="BQ153" s="259"/>
      <c r="BT153" s="259"/>
      <c r="BU153" s="258"/>
      <c r="BV153" s="259"/>
      <c r="BW153" s="260"/>
      <c r="BX153" s="259"/>
      <c r="CA153" s="259"/>
      <c r="CB153" s="258"/>
      <c r="CC153" s="259"/>
      <c r="CD153" s="260"/>
      <c r="CE153" s="259"/>
      <c r="CH153" s="259"/>
      <c r="CI153" s="258"/>
      <c r="CJ153" s="259"/>
      <c r="CK153" s="260"/>
      <c r="CL153" s="259"/>
      <c r="CO153" s="259"/>
      <c r="CP153" s="258"/>
      <c r="CQ153" s="259"/>
      <c r="CR153" s="260"/>
      <c r="CS153" s="259"/>
      <c r="CV153" s="259"/>
      <c r="CW153" s="258"/>
      <c r="CX153" s="259"/>
      <c r="CY153" s="260"/>
      <c r="CZ153" s="259"/>
      <c r="DC153" s="259"/>
      <c r="DD153" s="258"/>
      <c r="DE153" s="259"/>
      <c r="DF153" s="260"/>
      <c r="DG153" s="259"/>
      <c r="DJ153" s="259"/>
      <c r="DK153" s="258"/>
      <c r="DL153" s="259"/>
      <c r="DM153" s="260"/>
      <c r="DN153" s="259"/>
      <c r="DQ153" s="259"/>
      <c r="DR153" s="258"/>
      <c r="DS153" s="259"/>
      <c r="DT153" s="260"/>
      <c r="DU153" s="259"/>
      <c r="DX153" s="259"/>
      <c r="DY153" s="258"/>
      <c r="DZ153" s="259"/>
      <c r="EA153" s="260"/>
      <c r="EB153" s="259"/>
      <c r="EE153" s="259"/>
      <c r="EF153" s="258"/>
      <c r="EG153" s="259"/>
      <c r="EH153" s="260"/>
      <c r="EI153" s="259"/>
      <c r="EL153" s="259"/>
      <c r="EM153" s="258"/>
      <c r="EN153" s="259"/>
      <c r="EO153" s="260"/>
      <c r="EP153" s="259"/>
      <c r="ES153" s="259"/>
      <c r="ET153" s="258"/>
      <c r="EU153" s="259"/>
      <c r="EV153" s="260"/>
      <c r="EW153" s="259"/>
      <c r="EZ153" s="259"/>
      <c r="FA153" s="258"/>
      <c r="FB153" s="259"/>
      <c r="FC153" s="260"/>
      <c r="FD153" s="259"/>
      <c r="FG153" s="259"/>
      <c r="FH153" s="258"/>
      <c r="FI153" s="259"/>
      <c r="FJ153" s="260"/>
      <c r="FK153" s="259"/>
      <c r="FN153" s="259"/>
      <c r="FO153" s="258"/>
      <c r="FP153" s="259"/>
      <c r="FQ153" s="260"/>
      <c r="FR153" s="259"/>
      <c r="FU153" s="259"/>
      <c r="FV153" s="258"/>
      <c r="FW153" s="259"/>
      <c r="FX153" s="260"/>
      <c r="FY153" s="259"/>
      <c r="GB153" s="259"/>
      <c r="GC153" s="258"/>
      <c r="GD153" s="259"/>
      <c r="GE153" s="260"/>
      <c r="GF153" s="259"/>
      <c r="GI153" s="259"/>
      <c r="GJ153" s="258"/>
      <c r="GK153" s="259"/>
      <c r="GL153" s="260"/>
      <c r="GM153" s="259"/>
      <c r="GP153" s="259"/>
      <c r="GQ153" s="258"/>
      <c r="GR153" s="259"/>
      <c r="GS153" s="260"/>
      <c r="GT153" s="259"/>
      <c r="GW153" s="259"/>
      <c r="GX153" s="258"/>
      <c r="GY153" s="259"/>
      <c r="GZ153" s="260"/>
      <c r="HA153" s="259"/>
      <c r="HD153" s="259"/>
      <c r="HE153" s="258"/>
      <c r="HF153" s="259"/>
      <c r="HG153" s="260"/>
      <c r="HH153" s="259"/>
      <c r="HK153" s="259"/>
      <c r="HL153" s="258"/>
      <c r="HM153" s="259"/>
      <c r="HN153" s="260"/>
      <c r="HO153" s="259"/>
      <c r="HR153" s="259"/>
      <c r="HS153" s="258"/>
      <c r="HT153" s="259"/>
      <c r="HU153" s="260"/>
      <c r="HV153" s="259"/>
      <c r="HY153" s="259"/>
      <c r="HZ153" s="258"/>
      <c r="IA153" s="259"/>
      <c r="IB153" s="260"/>
      <c r="IC153" s="259"/>
      <c r="IF153" s="259"/>
      <c r="IG153" s="258"/>
      <c r="IH153" s="259"/>
      <c r="II153" s="260"/>
      <c r="IJ153" s="259"/>
      <c r="IM153" s="259"/>
      <c r="IN153" s="258"/>
      <c r="IO153" s="259"/>
      <c r="IP153" s="260"/>
      <c r="IQ153" s="259"/>
      <c r="IT153" s="259"/>
      <c r="IU153" s="258"/>
      <c r="IV153" s="259"/>
      <c r="IW153" s="260"/>
      <c r="IX153" s="259"/>
      <c r="JA153" s="259"/>
      <c r="JB153" s="258"/>
      <c r="JC153" s="259"/>
      <c r="JD153" s="260"/>
      <c r="JE153" s="259"/>
      <c r="JH153" s="259"/>
      <c r="JI153" s="258"/>
      <c r="JJ153" s="259"/>
      <c r="JK153" s="260"/>
      <c r="JL153" s="259"/>
      <c r="JO153" s="259"/>
      <c r="JP153" s="258"/>
      <c r="JQ153" s="259"/>
      <c r="JR153" s="260"/>
      <c r="JS153" s="259"/>
      <c r="JV153" s="259"/>
      <c r="JW153" s="258"/>
      <c r="JX153" s="259"/>
      <c r="JY153" s="260"/>
      <c r="JZ153" s="259"/>
      <c r="KC153" s="259"/>
      <c r="KD153" s="258"/>
      <c r="KE153" s="259"/>
      <c r="KF153" s="260"/>
      <c r="KG153" s="259"/>
      <c r="KJ153" s="259"/>
      <c r="KK153" s="258"/>
      <c r="KL153" s="259"/>
      <c r="KM153" s="260"/>
      <c r="KN153" s="259"/>
      <c r="KQ153" s="259"/>
      <c r="KR153" s="258"/>
      <c r="KS153" s="259"/>
      <c r="KT153" s="260"/>
      <c r="KU153" s="259"/>
      <c r="KX153" s="259"/>
      <c r="KY153" s="258"/>
      <c r="KZ153" s="259"/>
      <c r="LA153" s="260"/>
      <c r="LB153" s="259"/>
      <c r="LE153" s="259"/>
      <c r="LF153" s="258"/>
      <c r="LG153" s="259"/>
      <c r="LH153" s="260"/>
      <c r="LI153" s="259"/>
      <c r="LL153" s="259"/>
      <c r="LM153" s="258"/>
      <c r="LN153" s="259"/>
      <c r="LO153" s="260"/>
      <c r="LP153" s="259"/>
      <c r="LS153" s="259"/>
      <c r="LT153" s="258"/>
      <c r="LU153" s="259"/>
      <c r="LV153" s="260"/>
      <c r="LW153" s="259"/>
      <c r="LZ153" s="208"/>
      <c r="MA153" s="209"/>
      <c r="MB153" s="208"/>
      <c r="MC153" s="211"/>
      <c r="MD153" s="208"/>
      <c r="MG153" s="208"/>
      <c r="MH153" s="209"/>
      <c r="MI153" s="208"/>
      <c r="MJ153" s="211"/>
      <c r="MK153" s="208"/>
      <c r="MN153" s="208"/>
      <c r="MO153" s="209"/>
      <c r="MP153" s="208"/>
      <c r="MQ153" s="211"/>
      <c r="MR153" s="208"/>
      <c r="MU153" s="208"/>
      <c r="MV153" s="209"/>
      <c r="MW153" s="208"/>
      <c r="MX153" s="211"/>
      <c r="MY153" s="208"/>
      <c r="NB153" s="208"/>
      <c r="NC153" s="209"/>
      <c r="ND153" s="208"/>
      <c r="NE153" s="211"/>
      <c r="NF153" s="208"/>
      <c r="NI153" s="208"/>
      <c r="NJ153" s="209"/>
      <c r="NK153" s="208"/>
      <c r="NL153" s="211"/>
      <c r="NM153" s="208"/>
      <c r="NP153" s="208"/>
      <c r="NQ153" s="209"/>
      <c r="NR153" s="208"/>
      <c r="NS153" s="211"/>
      <c r="NT153" s="208"/>
      <c r="NW153" s="208"/>
      <c r="NX153" s="209"/>
      <c r="NY153" s="208"/>
      <c r="NZ153" s="211"/>
      <c r="OA153" s="208"/>
      <c r="OD153" s="208"/>
      <c r="OE153" s="209"/>
      <c r="OF153" s="208"/>
      <c r="OG153" s="211"/>
      <c r="OH153" s="208"/>
      <c r="OK153" s="208"/>
      <c r="OL153" s="209"/>
      <c r="OM153" s="208"/>
      <c r="ON153" s="211"/>
      <c r="OO153" s="208"/>
      <c r="OR153" s="208"/>
      <c r="OS153" s="209"/>
      <c r="OT153" s="208"/>
      <c r="OU153" s="211"/>
      <c r="OV153" s="208"/>
      <c r="OY153" s="208"/>
      <c r="OZ153" s="209"/>
      <c r="PA153" s="208"/>
      <c r="PB153" s="211"/>
      <c r="PC153" s="208"/>
      <c r="PF153" s="208"/>
      <c r="PG153" s="209"/>
      <c r="PH153" s="208"/>
      <c r="PI153" s="211"/>
      <c r="PJ153" s="208"/>
    </row>
    <row r="154" spans="1:427" ht="18" x14ac:dyDescent="0.35">
      <c r="A154" s="257" t="s">
        <v>155</v>
      </c>
      <c r="B154" s="258"/>
      <c r="C154" s="259"/>
      <c r="D154" s="260"/>
      <c r="E154" s="259"/>
      <c r="I154" s="257" t="s">
        <v>155</v>
      </c>
      <c r="J154" s="258"/>
      <c r="K154" s="259"/>
      <c r="L154" s="260"/>
      <c r="M154" s="259"/>
      <c r="P154" s="257" t="s">
        <v>155</v>
      </c>
      <c r="Q154" s="258"/>
      <c r="R154" s="259"/>
      <c r="S154" s="260"/>
      <c r="T154" s="259"/>
      <c r="W154" s="257" t="s">
        <v>155</v>
      </c>
      <c r="X154" s="258"/>
      <c r="Y154" s="259"/>
      <c r="Z154" s="260"/>
      <c r="AA154" s="259"/>
      <c r="AD154" s="257" t="s">
        <v>155</v>
      </c>
      <c r="AE154" s="258"/>
      <c r="AF154" s="259"/>
      <c r="AG154" s="260"/>
      <c r="AH154" s="259"/>
      <c r="AK154" s="257" t="s">
        <v>155</v>
      </c>
      <c r="AL154" s="258"/>
      <c r="AM154" s="259"/>
      <c r="AN154" s="260"/>
      <c r="AO154" s="259"/>
      <c r="AR154" s="257" t="s">
        <v>155</v>
      </c>
      <c r="AS154" s="258"/>
      <c r="AT154" s="259"/>
      <c r="AU154" s="260"/>
      <c r="AV154" s="259"/>
      <c r="AY154" s="257" t="s">
        <v>155</v>
      </c>
      <c r="AZ154" s="258"/>
      <c r="BA154" s="259"/>
      <c r="BB154" s="260"/>
      <c r="BC154" s="259"/>
      <c r="BF154" s="257" t="s">
        <v>155</v>
      </c>
      <c r="BG154" s="258"/>
      <c r="BH154" s="259"/>
      <c r="BI154" s="260"/>
      <c r="BJ154" s="259"/>
      <c r="BM154" s="257" t="s">
        <v>155</v>
      </c>
      <c r="BN154" s="258"/>
      <c r="BO154" s="259"/>
      <c r="BP154" s="260"/>
      <c r="BQ154" s="259"/>
      <c r="BT154" s="257" t="s">
        <v>155</v>
      </c>
      <c r="BU154" s="258"/>
      <c r="BV154" s="259"/>
      <c r="BW154" s="260"/>
      <c r="BX154" s="259"/>
      <c r="CA154" s="257" t="s">
        <v>155</v>
      </c>
      <c r="CB154" s="258"/>
      <c r="CC154" s="259"/>
      <c r="CD154" s="260"/>
      <c r="CE154" s="259"/>
      <c r="CH154" s="257" t="s">
        <v>155</v>
      </c>
      <c r="CI154" s="258"/>
      <c r="CJ154" s="259"/>
      <c r="CK154" s="260"/>
      <c r="CL154" s="259"/>
      <c r="CO154" s="257" t="s">
        <v>155</v>
      </c>
      <c r="CP154" s="258"/>
      <c r="CQ154" s="259"/>
      <c r="CR154" s="260"/>
      <c r="CS154" s="259"/>
      <c r="CV154" s="257" t="s">
        <v>155</v>
      </c>
      <c r="CW154" s="258"/>
      <c r="CX154" s="259"/>
      <c r="CY154" s="260"/>
      <c r="CZ154" s="259"/>
      <c r="DC154" s="257" t="s">
        <v>155</v>
      </c>
      <c r="DD154" s="258"/>
      <c r="DE154" s="259"/>
      <c r="DF154" s="260"/>
      <c r="DG154" s="259"/>
      <c r="DJ154" s="257" t="s">
        <v>155</v>
      </c>
      <c r="DK154" s="258"/>
      <c r="DL154" s="259"/>
      <c r="DM154" s="260"/>
      <c r="DN154" s="259"/>
      <c r="DQ154" s="257" t="s">
        <v>155</v>
      </c>
      <c r="DR154" s="258"/>
      <c r="DS154" s="259"/>
      <c r="DT154" s="260"/>
      <c r="DU154" s="259"/>
      <c r="DX154" s="257" t="s">
        <v>155</v>
      </c>
      <c r="DY154" s="258"/>
      <c r="DZ154" s="259"/>
      <c r="EA154" s="260"/>
      <c r="EB154" s="259"/>
      <c r="EE154" s="257" t="s">
        <v>155</v>
      </c>
      <c r="EF154" s="258"/>
      <c r="EG154" s="259"/>
      <c r="EH154" s="260"/>
      <c r="EI154" s="259"/>
      <c r="EL154" s="257" t="s">
        <v>155</v>
      </c>
      <c r="EM154" s="258"/>
      <c r="EN154" s="259"/>
      <c r="EO154" s="260"/>
      <c r="EP154" s="259"/>
      <c r="ES154" s="257" t="s">
        <v>155</v>
      </c>
      <c r="ET154" s="258"/>
      <c r="EU154" s="259"/>
      <c r="EV154" s="260"/>
      <c r="EW154" s="259"/>
      <c r="EZ154" s="257" t="s">
        <v>155</v>
      </c>
      <c r="FA154" s="258"/>
      <c r="FB154" s="259"/>
      <c r="FC154" s="260"/>
      <c r="FD154" s="259"/>
      <c r="FG154" s="257" t="s">
        <v>155</v>
      </c>
      <c r="FH154" s="258"/>
      <c r="FI154" s="259"/>
      <c r="FJ154" s="260"/>
      <c r="FK154" s="259"/>
      <c r="FN154" s="257" t="s">
        <v>155</v>
      </c>
      <c r="FO154" s="258"/>
      <c r="FP154" s="259"/>
      <c r="FQ154" s="260"/>
      <c r="FR154" s="259"/>
      <c r="FU154" s="257" t="s">
        <v>155</v>
      </c>
      <c r="FV154" s="258"/>
      <c r="FW154" s="259"/>
      <c r="FX154" s="260"/>
      <c r="FY154" s="259"/>
      <c r="GB154" s="257" t="s">
        <v>155</v>
      </c>
      <c r="GC154" s="258"/>
      <c r="GD154" s="259"/>
      <c r="GE154" s="260"/>
      <c r="GF154" s="259"/>
      <c r="GI154" s="257" t="s">
        <v>155</v>
      </c>
      <c r="GJ154" s="258"/>
      <c r="GK154" s="259"/>
      <c r="GL154" s="260"/>
      <c r="GM154" s="259"/>
      <c r="GP154" s="257" t="s">
        <v>155</v>
      </c>
      <c r="GQ154" s="258"/>
      <c r="GR154" s="259"/>
      <c r="GS154" s="260"/>
      <c r="GT154" s="259"/>
      <c r="GW154" s="257" t="s">
        <v>155</v>
      </c>
      <c r="GX154" s="258"/>
      <c r="GY154" s="259"/>
      <c r="GZ154" s="260"/>
      <c r="HA154" s="259"/>
      <c r="HD154" s="257" t="s">
        <v>155</v>
      </c>
      <c r="HE154" s="258"/>
      <c r="HF154" s="259"/>
      <c r="HG154" s="260"/>
      <c r="HH154" s="259"/>
      <c r="HK154" s="257" t="s">
        <v>155</v>
      </c>
      <c r="HL154" s="258"/>
      <c r="HM154" s="259"/>
      <c r="HN154" s="260"/>
      <c r="HO154" s="259"/>
      <c r="HR154" s="257" t="s">
        <v>155</v>
      </c>
      <c r="HS154" s="258"/>
      <c r="HT154" s="259"/>
      <c r="HU154" s="260"/>
      <c r="HV154" s="259"/>
      <c r="HY154" s="257" t="s">
        <v>155</v>
      </c>
      <c r="HZ154" s="258"/>
      <c r="IA154" s="259"/>
      <c r="IB154" s="260"/>
      <c r="IC154" s="259"/>
      <c r="IF154" s="257" t="s">
        <v>155</v>
      </c>
      <c r="IG154" s="258"/>
      <c r="IH154" s="259"/>
      <c r="II154" s="260"/>
      <c r="IJ154" s="259"/>
      <c r="IM154" s="257" t="s">
        <v>155</v>
      </c>
      <c r="IN154" s="258"/>
      <c r="IO154" s="259"/>
      <c r="IP154" s="260"/>
      <c r="IQ154" s="259"/>
      <c r="IT154" s="257" t="s">
        <v>155</v>
      </c>
      <c r="IU154" s="258"/>
      <c r="IV154" s="259"/>
      <c r="IW154" s="260"/>
      <c r="IX154" s="259"/>
      <c r="JA154" s="257" t="s">
        <v>155</v>
      </c>
      <c r="JB154" s="258"/>
      <c r="JC154" s="259"/>
      <c r="JD154" s="260"/>
      <c r="JE154" s="259"/>
      <c r="JH154" s="257" t="s">
        <v>155</v>
      </c>
      <c r="JI154" s="258"/>
      <c r="JJ154" s="259"/>
      <c r="JK154" s="260"/>
      <c r="JL154" s="259"/>
      <c r="JO154" s="257" t="s">
        <v>155</v>
      </c>
      <c r="JP154" s="258"/>
      <c r="JQ154" s="259"/>
      <c r="JR154" s="260"/>
      <c r="JS154" s="259"/>
      <c r="JV154" s="257" t="s">
        <v>155</v>
      </c>
      <c r="JW154" s="258"/>
      <c r="JX154" s="259"/>
      <c r="JY154" s="260"/>
      <c r="JZ154" s="259"/>
      <c r="KC154" s="257" t="s">
        <v>155</v>
      </c>
      <c r="KD154" s="258"/>
      <c r="KE154" s="259"/>
      <c r="KF154" s="260"/>
      <c r="KG154" s="259"/>
      <c r="KJ154" s="257" t="s">
        <v>155</v>
      </c>
      <c r="KK154" s="258"/>
      <c r="KL154" s="259"/>
      <c r="KM154" s="260"/>
      <c r="KN154" s="259"/>
      <c r="KQ154" s="257" t="s">
        <v>155</v>
      </c>
      <c r="KR154" s="258"/>
      <c r="KS154" s="259"/>
      <c r="KT154" s="260"/>
      <c r="KU154" s="259"/>
      <c r="KX154" s="257" t="s">
        <v>629</v>
      </c>
      <c r="KY154" s="258"/>
      <c r="KZ154" s="259"/>
      <c r="LA154" s="260"/>
      <c r="LB154" s="259"/>
      <c r="LE154" s="257" t="s">
        <v>629</v>
      </c>
      <c r="LF154" s="258"/>
      <c r="LG154" s="259"/>
      <c r="LH154" s="260"/>
      <c r="LI154" s="259"/>
      <c r="LL154" s="257" t="s">
        <v>629</v>
      </c>
      <c r="LM154" s="258"/>
      <c r="LN154" s="259"/>
      <c r="LO154" s="260"/>
      <c r="LP154" s="259"/>
      <c r="LS154" s="257" t="s">
        <v>629</v>
      </c>
      <c r="LT154" s="258"/>
      <c r="LU154" s="259"/>
      <c r="LV154" s="260"/>
      <c r="LW154" s="259"/>
      <c r="LZ154" s="195" t="s">
        <v>629</v>
      </c>
      <c r="MA154" s="209"/>
      <c r="MB154" s="208"/>
      <c r="MC154" s="211"/>
      <c r="MD154" s="208"/>
      <c r="MG154" s="195" t="s">
        <v>629</v>
      </c>
      <c r="MH154" s="209"/>
      <c r="MI154" s="208"/>
      <c r="MJ154" s="211"/>
      <c r="MK154" s="208"/>
      <c r="MN154" s="195" t="s">
        <v>629</v>
      </c>
      <c r="MO154" s="209"/>
      <c r="MP154" s="208"/>
      <c r="MQ154" s="211"/>
      <c r="MR154" s="208"/>
      <c r="MU154" s="195" t="s">
        <v>629</v>
      </c>
      <c r="MV154" s="209"/>
      <c r="MW154" s="208"/>
      <c r="MX154" s="211"/>
      <c r="MY154" s="208"/>
      <c r="NB154" s="195" t="s">
        <v>629</v>
      </c>
      <c r="NC154" s="209"/>
      <c r="ND154" s="208"/>
      <c r="NE154" s="211"/>
      <c r="NF154" s="208"/>
      <c r="NI154" s="195" t="s">
        <v>629</v>
      </c>
      <c r="NJ154" s="209"/>
      <c r="NK154" s="208"/>
      <c r="NL154" s="211"/>
      <c r="NM154" s="208"/>
      <c r="NP154" s="195" t="s">
        <v>629</v>
      </c>
      <c r="NQ154" s="209"/>
      <c r="NR154" s="208"/>
      <c r="NS154" s="211"/>
      <c r="NT154" s="208"/>
      <c r="NW154" s="195" t="s">
        <v>629</v>
      </c>
      <c r="NX154" s="209"/>
      <c r="NY154" s="208"/>
      <c r="NZ154" s="211"/>
      <c r="OA154" s="208"/>
      <c r="OD154" s="195" t="s">
        <v>629</v>
      </c>
      <c r="OE154" s="209"/>
      <c r="OF154" s="208"/>
      <c r="OG154" s="211"/>
      <c r="OH154" s="208"/>
      <c r="OK154" s="195" t="s">
        <v>629</v>
      </c>
      <c r="OL154" s="209"/>
      <c r="OM154" s="208"/>
      <c r="ON154" s="211"/>
      <c r="OO154" s="208"/>
      <c r="OR154" s="195" t="s">
        <v>629</v>
      </c>
      <c r="OS154" s="209"/>
      <c r="OT154" s="208"/>
      <c r="OU154" s="211"/>
      <c r="OV154" s="208"/>
      <c r="OY154" s="195" t="s">
        <v>629</v>
      </c>
      <c r="OZ154" s="209"/>
      <c r="PA154" s="208"/>
      <c r="PB154" s="211"/>
      <c r="PC154" s="208"/>
      <c r="PF154" s="195" t="s">
        <v>629</v>
      </c>
      <c r="PG154" s="209"/>
      <c r="PH154" s="208"/>
      <c r="PI154" s="211"/>
      <c r="PJ154" s="208"/>
    </row>
    <row r="155" spans="1:427" ht="18" x14ac:dyDescent="0.35">
      <c r="A155" s="196"/>
      <c r="B155" s="197"/>
      <c r="C155" s="196"/>
      <c r="D155" s="198"/>
      <c r="E155" s="196"/>
      <c r="I155" s="196"/>
      <c r="J155" s="197"/>
      <c r="K155" s="196"/>
      <c r="L155" s="198"/>
      <c r="M155" s="196"/>
      <c r="P155" s="196"/>
      <c r="Q155" s="197"/>
      <c r="R155" s="196"/>
      <c r="S155" s="198"/>
      <c r="T155" s="196"/>
      <c r="W155" s="196"/>
      <c r="X155" s="197"/>
      <c r="Y155" s="196"/>
      <c r="Z155" s="198"/>
      <c r="AA155" s="196"/>
      <c r="AD155" s="196"/>
      <c r="AE155" s="197"/>
      <c r="AF155" s="196"/>
      <c r="AG155" s="198"/>
      <c r="AH155" s="196"/>
      <c r="AK155" s="196"/>
      <c r="AL155" s="197"/>
      <c r="AM155" s="196"/>
      <c r="AN155" s="198"/>
      <c r="AO155" s="196"/>
      <c r="AR155" s="196"/>
      <c r="AS155" s="197"/>
      <c r="AT155" s="196"/>
      <c r="AU155" s="198"/>
      <c r="AV155" s="196"/>
      <c r="AY155" s="196"/>
      <c r="AZ155" s="197"/>
      <c r="BA155" s="196"/>
      <c r="BB155" s="198"/>
      <c r="BC155" s="196"/>
      <c r="BF155" s="196"/>
      <c r="BG155" s="197"/>
      <c r="BH155" s="196"/>
      <c r="BI155" s="198"/>
      <c r="BJ155" s="196"/>
      <c r="BM155" s="196"/>
      <c r="BN155" s="197"/>
      <c r="BO155" s="196"/>
      <c r="BP155" s="198"/>
      <c r="BQ155" s="196"/>
      <c r="BT155" s="196"/>
      <c r="BU155" s="197"/>
      <c r="BV155" s="196"/>
      <c r="BW155" s="198"/>
      <c r="BX155" s="196"/>
      <c r="CA155" s="196"/>
      <c r="CB155" s="197"/>
      <c r="CC155" s="196"/>
      <c r="CD155" s="198"/>
      <c r="CE155" s="196"/>
      <c r="CH155" s="196"/>
      <c r="CI155" s="197"/>
      <c r="CJ155" s="196"/>
      <c r="CK155" s="198"/>
      <c r="CL155" s="196"/>
      <c r="CO155" s="196"/>
      <c r="CP155" s="197"/>
      <c r="CQ155" s="196"/>
      <c r="CR155" s="198"/>
      <c r="CS155" s="196"/>
      <c r="CV155" s="196"/>
      <c r="CW155" s="197"/>
      <c r="CX155" s="196"/>
      <c r="CY155" s="198"/>
      <c r="CZ155" s="196"/>
      <c r="DC155" s="196"/>
      <c r="DD155" s="197"/>
      <c r="DE155" s="196"/>
      <c r="DF155" s="198"/>
      <c r="DG155" s="196"/>
      <c r="DJ155" s="196"/>
      <c r="DK155" s="197"/>
      <c r="DL155" s="196"/>
      <c r="DM155" s="198"/>
      <c r="DN155" s="196"/>
      <c r="DQ155" s="196"/>
      <c r="DR155" s="197"/>
      <c r="DS155" s="196"/>
      <c r="DT155" s="198"/>
      <c r="DU155" s="196"/>
      <c r="DX155" s="196"/>
      <c r="DY155" s="197"/>
      <c r="DZ155" s="196"/>
      <c r="EA155" s="198"/>
      <c r="EB155" s="196"/>
      <c r="EE155" s="196"/>
      <c r="EF155" s="197"/>
      <c r="EG155" s="196"/>
      <c r="EH155" s="198"/>
      <c r="EI155" s="196"/>
      <c r="EL155" s="196"/>
      <c r="EM155" s="197"/>
      <c r="EN155" s="196"/>
      <c r="EO155" s="198"/>
      <c r="EP155" s="196"/>
      <c r="ES155" s="196"/>
      <c r="ET155" s="197"/>
      <c r="EU155" s="196"/>
      <c r="EV155" s="198"/>
      <c r="EW155" s="196"/>
      <c r="EZ155" s="196"/>
      <c r="FA155" s="197"/>
      <c r="FB155" s="196"/>
      <c r="FC155" s="198"/>
      <c r="FD155" s="196"/>
      <c r="FG155" s="196"/>
      <c r="FH155" s="197"/>
      <c r="FI155" s="196"/>
      <c r="FJ155" s="198"/>
      <c r="FK155" s="196"/>
      <c r="FN155" s="196"/>
      <c r="FO155" s="197"/>
      <c r="FP155" s="196"/>
      <c r="FQ155" s="198"/>
      <c r="FR155" s="196"/>
      <c r="FU155" s="196"/>
      <c r="FV155" s="197"/>
      <c r="FW155" s="196"/>
      <c r="FX155" s="198"/>
      <c r="FY155" s="196"/>
      <c r="GB155" s="196"/>
      <c r="GC155" s="197"/>
      <c r="GD155" s="196"/>
      <c r="GE155" s="198"/>
      <c r="GF155" s="196"/>
      <c r="GI155" s="196"/>
      <c r="GJ155" s="197"/>
      <c r="GK155" s="196"/>
      <c r="GL155" s="198"/>
      <c r="GM155" s="196"/>
      <c r="GP155" s="196"/>
      <c r="GQ155" s="197"/>
      <c r="GR155" s="196"/>
      <c r="GS155" s="198"/>
      <c r="GT155" s="196"/>
      <c r="GW155" s="196"/>
      <c r="GX155" s="197"/>
      <c r="GY155" s="196"/>
      <c r="GZ155" s="198"/>
      <c r="HA155" s="196"/>
      <c r="HD155" s="196"/>
      <c r="HE155" s="197"/>
      <c r="HF155" s="196"/>
      <c r="HG155" s="198"/>
      <c r="HH155" s="196"/>
      <c r="HK155" s="196"/>
      <c r="HL155" s="197"/>
      <c r="HM155" s="196"/>
      <c r="HN155" s="198"/>
      <c r="HO155" s="196"/>
      <c r="HR155" s="196"/>
      <c r="HS155" s="197"/>
      <c r="HT155" s="196"/>
      <c r="HU155" s="198"/>
      <c r="HV155" s="196"/>
      <c r="HY155" s="196"/>
      <c r="HZ155" s="197"/>
      <c r="IA155" s="196"/>
      <c r="IB155" s="198"/>
      <c r="IC155" s="196"/>
      <c r="IF155" s="196"/>
      <c r="IG155" s="197"/>
      <c r="IH155" s="196"/>
      <c r="II155" s="198"/>
      <c r="IJ155" s="196"/>
      <c r="IM155" s="196"/>
      <c r="IN155" s="197"/>
      <c r="IO155" s="196"/>
      <c r="IP155" s="198"/>
      <c r="IQ155" s="196"/>
      <c r="IT155" s="196"/>
      <c r="IU155" s="197"/>
      <c r="IV155" s="196"/>
      <c r="IW155" s="198"/>
      <c r="IX155" s="196"/>
      <c r="JA155" s="196"/>
      <c r="JB155" s="197"/>
      <c r="JC155" s="196"/>
      <c r="JD155" s="198"/>
      <c r="JE155" s="196"/>
      <c r="JH155" s="196"/>
      <c r="JI155" s="197"/>
      <c r="JJ155" s="196"/>
      <c r="JK155" s="198"/>
      <c r="JL155" s="196"/>
      <c r="JO155" s="196"/>
      <c r="JP155" s="197"/>
      <c r="JQ155" s="196"/>
      <c r="JR155" s="198"/>
      <c r="JS155" s="196"/>
      <c r="JV155" s="196"/>
      <c r="JW155" s="197"/>
      <c r="JX155" s="196"/>
      <c r="JY155" s="198"/>
      <c r="JZ155" s="196"/>
      <c r="KC155" s="196"/>
      <c r="KD155" s="197"/>
      <c r="KE155" s="196"/>
      <c r="KF155" s="198"/>
      <c r="KG155" s="196"/>
      <c r="KJ155" s="196"/>
      <c r="KK155" s="197"/>
      <c r="KL155" s="196"/>
      <c r="KM155" s="198"/>
      <c r="KN155" s="196"/>
      <c r="KQ155" s="196"/>
      <c r="KR155" s="197"/>
      <c r="KS155" s="196"/>
      <c r="KT155" s="198"/>
      <c r="KU155" s="196"/>
      <c r="KX155" s="196"/>
      <c r="KY155" s="197"/>
      <c r="KZ155" s="196"/>
      <c r="LA155" s="198"/>
      <c r="LB155" s="196"/>
      <c r="LE155" s="196"/>
      <c r="LF155" s="197"/>
      <c r="LG155" s="196"/>
      <c r="LH155" s="198"/>
      <c r="LI155" s="196"/>
      <c r="LL155" s="196"/>
      <c r="LM155" s="197"/>
      <c r="LN155" s="196"/>
      <c r="LO155" s="198"/>
      <c r="LP155" s="196"/>
      <c r="LS155" s="196"/>
      <c r="LT155" s="197"/>
      <c r="LU155" s="196"/>
      <c r="LV155" s="198"/>
      <c r="LW155" s="196"/>
      <c r="LZ155" s="196"/>
      <c r="MA155" s="197"/>
      <c r="MB155" s="196"/>
      <c r="MC155" s="198"/>
      <c r="MD155" s="196"/>
      <c r="MG155" s="196"/>
      <c r="MH155" s="197"/>
      <c r="MI155" s="196"/>
      <c r="MJ155" s="198"/>
      <c r="MK155" s="196"/>
      <c r="MN155" s="196"/>
      <c r="MO155" s="197"/>
      <c r="MP155" s="196"/>
      <c r="MQ155" s="198"/>
      <c r="MR155" s="196"/>
      <c r="MU155" s="196"/>
      <c r="MV155" s="197"/>
      <c r="MW155" s="196"/>
      <c r="MX155" s="198"/>
      <c r="MY155" s="196"/>
      <c r="NB155" s="196"/>
      <c r="NC155" s="197"/>
      <c r="ND155" s="196"/>
      <c r="NE155" s="198"/>
      <c r="NF155" s="196"/>
      <c r="NI155" s="196"/>
      <c r="NJ155" s="197"/>
      <c r="NK155" s="196"/>
      <c r="NL155" s="198"/>
      <c r="NM155" s="196"/>
      <c r="NP155" s="196"/>
      <c r="NQ155" s="197"/>
      <c r="NR155" s="196"/>
      <c r="NS155" s="198"/>
      <c r="NT155" s="196"/>
      <c r="NW155" s="196"/>
      <c r="NX155" s="197"/>
      <c r="NY155" s="196"/>
      <c r="NZ155" s="198"/>
      <c r="OA155" s="196"/>
      <c r="OD155" s="196"/>
      <c r="OE155" s="197"/>
      <c r="OF155" s="196"/>
      <c r="OG155" s="198"/>
      <c r="OH155" s="196"/>
      <c r="OK155" s="196"/>
      <c r="OL155" s="197"/>
      <c r="OM155" s="196"/>
      <c r="ON155" s="198"/>
      <c r="OO155" s="196"/>
      <c r="OR155" s="196"/>
      <c r="OS155" s="197"/>
      <c r="OT155" s="196"/>
      <c r="OU155" s="198"/>
      <c r="OV155" s="196"/>
      <c r="OY155" s="196"/>
      <c r="OZ155" s="192"/>
      <c r="PA155" s="193"/>
      <c r="PB155" s="194"/>
      <c r="PC155" s="193"/>
      <c r="PF155" s="196"/>
      <c r="PG155" s="192"/>
      <c r="PH155" s="193"/>
      <c r="PI155" s="194"/>
      <c r="PJ155" s="193"/>
    </row>
    <row r="156" spans="1:427" s="265" customFormat="1" ht="72" customHeight="1" x14ac:dyDescent="0.35">
      <c r="A156" s="261" t="s">
        <v>156</v>
      </c>
      <c r="B156" s="262" t="s">
        <v>111</v>
      </c>
      <c r="C156" s="263" t="s">
        <v>112</v>
      </c>
      <c r="D156" s="264" t="s">
        <v>113</v>
      </c>
      <c r="E156" s="263" t="s">
        <v>112</v>
      </c>
      <c r="I156" s="261" t="s">
        <v>156</v>
      </c>
      <c r="J156" s="262" t="s">
        <v>111</v>
      </c>
      <c r="K156" s="263" t="s">
        <v>112</v>
      </c>
      <c r="L156" s="264" t="s">
        <v>113</v>
      </c>
      <c r="M156" s="263" t="s">
        <v>112</v>
      </c>
      <c r="P156" s="261" t="s">
        <v>156</v>
      </c>
      <c r="Q156" s="262" t="s">
        <v>111</v>
      </c>
      <c r="R156" s="263" t="s">
        <v>112</v>
      </c>
      <c r="S156" s="264" t="s">
        <v>113</v>
      </c>
      <c r="T156" s="263" t="s">
        <v>112</v>
      </c>
      <c r="W156" s="261" t="s">
        <v>156</v>
      </c>
      <c r="X156" s="262" t="s">
        <v>111</v>
      </c>
      <c r="Y156" s="263" t="s">
        <v>112</v>
      </c>
      <c r="Z156" s="264" t="s">
        <v>113</v>
      </c>
      <c r="AA156" s="263" t="s">
        <v>112</v>
      </c>
      <c r="AD156" s="261" t="s">
        <v>156</v>
      </c>
      <c r="AE156" s="262" t="s">
        <v>111</v>
      </c>
      <c r="AF156" s="263" t="s">
        <v>112</v>
      </c>
      <c r="AG156" s="264" t="s">
        <v>113</v>
      </c>
      <c r="AH156" s="263" t="s">
        <v>112</v>
      </c>
      <c r="AK156" s="261" t="s">
        <v>156</v>
      </c>
      <c r="AL156" s="262" t="s">
        <v>111</v>
      </c>
      <c r="AM156" s="263" t="s">
        <v>112</v>
      </c>
      <c r="AN156" s="264" t="s">
        <v>113</v>
      </c>
      <c r="AO156" s="263" t="s">
        <v>112</v>
      </c>
      <c r="AR156" s="261" t="s">
        <v>156</v>
      </c>
      <c r="AS156" s="262" t="s">
        <v>111</v>
      </c>
      <c r="AT156" s="263" t="s">
        <v>112</v>
      </c>
      <c r="AU156" s="264" t="s">
        <v>113</v>
      </c>
      <c r="AV156" s="263" t="s">
        <v>112</v>
      </c>
      <c r="AY156" s="261" t="s">
        <v>156</v>
      </c>
      <c r="AZ156" s="262" t="s">
        <v>111</v>
      </c>
      <c r="BA156" s="263" t="s">
        <v>112</v>
      </c>
      <c r="BB156" s="264" t="s">
        <v>113</v>
      </c>
      <c r="BC156" s="263" t="s">
        <v>112</v>
      </c>
      <c r="BF156" s="261" t="s">
        <v>156</v>
      </c>
      <c r="BG156" s="262" t="s">
        <v>111</v>
      </c>
      <c r="BH156" s="263" t="s">
        <v>112</v>
      </c>
      <c r="BI156" s="264" t="s">
        <v>113</v>
      </c>
      <c r="BJ156" s="263" t="s">
        <v>112</v>
      </c>
      <c r="BM156" s="261" t="s">
        <v>156</v>
      </c>
      <c r="BN156" s="262" t="s">
        <v>111</v>
      </c>
      <c r="BO156" s="263" t="s">
        <v>112</v>
      </c>
      <c r="BP156" s="264" t="s">
        <v>113</v>
      </c>
      <c r="BQ156" s="263" t="s">
        <v>112</v>
      </c>
      <c r="BT156" s="261" t="s">
        <v>156</v>
      </c>
      <c r="BU156" s="262" t="s">
        <v>111</v>
      </c>
      <c r="BV156" s="263" t="s">
        <v>112</v>
      </c>
      <c r="BW156" s="264" t="s">
        <v>113</v>
      </c>
      <c r="BX156" s="263" t="s">
        <v>112</v>
      </c>
      <c r="CA156" s="261" t="s">
        <v>156</v>
      </c>
      <c r="CB156" s="262" t="s">
        <v>111</v>
      </c>
      <c r="CC156" s="263" t="s">
        <v>112</v>
      </c>
      <c r="CD156" s="264" t="s">
        <v>113</v>
      </c>
      <c r="CE156" s="263" t="s">
        <v>112</v>
      </c>
      <c r="CH156" s="261" t="s">
        <v>156</v>
      </c>
      <c r="CI156" s="262" t="s">
        <v>111</v>
      </c>
      <c r="CJ156" s="263" t="s">
        <v>112</v>
      </c>
      <c r="CK156" s="264" t="s">
        <v>113</v>
      </c>
      <c r="CL156" s="263" t="s">
        <v>112</v>
      </c>
      <c r="CO156" s="261" t="s">
        <v>156</v>
      </c>
      <c r="CP156" s="262" t="s">
        <v>111</v>
      </c>
      <c r="CQ156" s="263" t="s">
        <v>112</v>
      </c>
      <c r="CR156" s="264" t="s">
        <v>113</v>
      </c>
      <c r="CS156" s="263" t="s">
        <v>112</v>
      </c>
      <c r="CV156" s="261" t="s">
        <v>156</v>
      </c>
      <c r="CW156" s="262" t="s">
        <v>111</v>
      </c>
      <c r="CX156" s="263" t="s">
        <v>112</v>
      </c>
      <c r="CY156" s="264" t="s">
        <v>113</v>
      </c>
      <c r="CZ156" s="263" t="s">
        <v>112</v>
      </c>
      <c r="DC156" s="261" t="s">
        <v>156</v>
      </c>
      <c r="DD156" s="262" t="s">
        <v>111</v>
      </c>
      <c r="DE156" s="263" t="s">
        <v>112</v>
      </c>
      <c r="DF156" s="264" t="s">
        <v>113</v>
      </c>
      <c r="DG156" s="263" t="s">
        <v>112</v>
      </c>
      <c r="DJ156" s="261" t="s">
        <v>156</v>
      </c>
      <c r="DK156" s="262" t="s">
        <v>111</v>
      </c>
      <c r="DL156" s="263" t="s">
        <v>112</v>
      </c>
      <c r="DM156" s="264" t="s">
        <v>113</v>
      </c>
      <c r="DN156" s="263" t="s">
        <v>112</v>
      </c>
      <c r="DQ156" s="261" t="s">
        <v>156</v>
      </c>
      <c r="DR156" s="262" t="s">
        <v>111</v>
      </c>
      <c r="DS156" s="263" t="s">
        <v>112</v>
      </c>
      <c r="DT156" s="264" t="s">
        <v>113</v>
      </c>
      <c r="DU156" s="263" t="s">
        <v>112</v>
      </c>
      <c r="DX156" s="261" t="s">
        <v>156</v>
      </c>
      <c r="DY156" s="262" t="s">
        <v>111</v>
      </c>
      <c r="DZ156" s="263" t="s">
        <v>112</v>
      </c>
      <c r="EA156" s="264" t="s">
        <v>113</v>
      </c>
      <c r="EB156" s="263" t="s">
        <v>112</v>
      </c>
      <c r="EE156" s="261" t="s">
        <v>156</v>
      </c>
      <c r="EF156" s="262" t="s">
        <v>111</v>
      </c>
      <c r="EG156" s="263" t="s">
        <v>112</v>
      </c>
      <c r="EH156" s="264" t="s">
        <v>113</v>
      </c>
      <c r="EI156" s="263" t="s">
        <v>112</v>
      </c>
      <c r="EL156" s="261" t="s">
        <v>156</v>
      </c>
      <c r="EM156" s="262" t="s">
        <v>111</v>
      </c>
      <c r="EN156" s="263" t="s">
        <v>112</v>
      </c>
      <c r="EO156" s="264" t="s">
        <v>113</v>
      </c>
      <c r="EP156" s="263" t="s">
        <v>112</v>
      </c>
      <c r="ES156" s="261" t="s">
        <v>156</v>
      </c>
      <c r="ET156" s="262" t="s">
        <v>111</v>
      </c>
      <c r="EU156" s="263" t="s">
        <v>112</v>
      </c>
      <c r="EV156" s="264" t="s">
        <v>113</v>
      </c>
      <c r="EW156" s="263" t="s">
        <v>112</v>
      </c>
      <c r="EZ156" s="261" t="s">
        <v>156</v>
      </c>
      <c r="FA156" s="262" t="s">
        <v>111</v>
      </c>
      <c r="FB156" s="263" t="s">
        <v>112</v>
      </c>
      <c r="FC156" s="264" t="s">
        <v>113</v>
      </c>
      <c r="FD156" s="263" t="s">
        <v>112</v>
      </c>
      <c r="FG156" s="261" t="s">
        <v>156</v>
      </c>
      <c r="FH156" s="262" t="s">
        <v>111</v>
      </c>
      <c r="FI156" s="263" t="s">
        <v>112</v>
      </c>
      <c r="FJ156" s="264" t="s">
        <v>113</v>
      </c>
      <c r="FK156" s="263" t="s">
        <v>112</v>
      </c>
      <c r="FN156" s="261" t="s">
        <v>156</v>
      </c>
      <c r="FO156" s="262" t="s">
        <v>111</v>
      </c>
      <c r="FP156" s="263" t="s">
        <v>112</v>
      </c>
      <c r="FQ156" s="264" t="s">
        <v>113</v>
      </c>
      <c r="FR156" s="263" t="s">
        <v>112</v>
      </c>
      <c r="FU156" s="261" t="s">
        <v>156</v>
      </c>
      <c r="FV156" s="262" t="s">
        <v>111</v>
      </c>
      <c r="FW156" s="263" t="s">
        <v>112</v>
      </c>
      <c r="FX156" s="264" t="s">
        <v>113</v>
      </c>
      <c r="FY156" s="263" t="s">
        <v>112</v>
      </c>
      <c r="GB156" s="261" t="s">
        <v>156</v>
      </c>
      <c r="GC156" s="262" t="s">
        <v>111</v>
      </c>
      <c r="GD156" s="263" t="s">
        <v>112</v>
      </c>
      <c r="GE156" s="264" t="s">
        <v>113</v>
      </c>
      <c r="GF156" s="263" t="s">
        <v>112</v>
      </c>
      <c r="GI156" s="261" t="s">
        <v>156</v>
      </c>
      <c r="GJ156" s="262" t="s">
        <v>111</v>
      </c>
      <c r="GK156" s="263" t="s">
        <v>112</v>
      </c>
      <c r="GL156" s="264" t="s">
        <v>113</v>
      </c>
      <c r="GM156" s="263" t="s">
        <v>112</v>
      </c>
      <c r="GP156" s="261" t="s">
        <v>156</v>
      </c>
      <c r="GQ156" s="262" t="s">
        <v>111</v>
      </c>
      <c r="GR156" s="263" t="s">
        <v>112</v>
      </c>
      <c r="GS156" s="264" t="s">
        <v>113</v>
      </c>
      <c r="GT156" s="263" t="s">
        <v>112</v>
      </c>
      <c r="GW156" s="261" t="s">
        <v>156</v>
      </c>
      <c r="GX156" s="262" t="s">
        <v>111</v>
      </c>
      <c r="GY156" s="263" t="s">
        <v>112</v>
      </c>
      <c r="GZ156" s="264" t="s">
        <v>113</v>
      </c>
      <c r="HA156" s="263" t="s">
        <v>112</v>
      </c>
      <c r="HD156" s="261" t="s">
        <v>156</v>
      </c>
      <c r="HE156" s="262" t="s">
        <v>111</v>
      </c>
      <c r="HF156" s="263" t="s">
        <v>112</v>
      </c>
      <c r="HG156" s="264" t="s">
        <v>113</v>
      </c>
      <c r="HH156" s="263" t="s">
        <v>112</v>
      </c>
      <c r="HK156" s="261" t="s">
        <v>156</v>
      </c>
      <c r="HL156" s="262" t="s">
        <v>111</v>
      </c>
      <c r="HM156" s="263" t="s">
        <v>112</v>
      </c>
      <c r="HN156" s="264" t="s">
        <v>113</v>
      </c>
      <c r="HO156" s="263" t="s">
        <v>112</v>
      </c>
      <c r="HR156" s="261" t="s">
        <v>156</v>
      </c>
      <c r="HS156" s="262" t="s">
        <v>111</v>
      </c>
      <c r="HT156" s="263" t="s">
        <v>112</v>
      </c>
      <c r="HU156" s="264" t="s">
        <v>113</v>
      </c>
      <c r="HV156" s="263" t="s">
        <v>112</v>
      </c>
      <c r="HY156" s="261" t="s">
        <v>156</v>
      </c>
      <c r="HZ156" s="262" t="s">
        <v>111</v>
      </c>
      <c r="IA156" s="263" t="s">
        <v>112</v>
      </c>
      <c r="IB156" s="264" t="s">
        <v>113</v>
      </c>
      <c r="IC156" s="263" t="s">
        <v>112</v>
      </c>
      <c r="IF156" s="261" t="s">
        <v>156</v>
      </c>
      <c r="IG156" s="262" t="s">
        <v>111</v>
      </c>
      <c r="IH156" s="263" t="s">
        <v>112</v>
      </c>
      <c r="II156" s="264" t="s">
        <v>113</v>
      </c>
      <c r="IJ156" s="263" t="s">
        <v>112</v>
      </c>
      <c r="IM156" s="261" t="s">
        <v>156</v>
      </c>
      <c r="IN156" s="262" t="s">
        <v>111</v>
      </c>
      <c r="IO156" s="263" t="s">
        <v>112</v>
      </c>
      <c r="IP156" s="264" t="s">
        <v>113</v>
      </c>
      <c r="IQ156" s="263" t="s">
        <v>112</v>
      </c>
      <c r="IT156" s="261" t="s">
        <v>156</v>
      </c>
      <c r="IU156" s="262" t="s">
        <v>111</v>
      </c>
      <c r="IV156" s="263" t="s">
        <v>112</v>
      </c>
      <c r="IW156" s="264" t="s">
        <v>113</v>
      </c>
      <c r="IX156" s="263" t="s">
        <v>112</v>
      </c>
      <c r="JA156" s="261" t="s">
        <v>156</v>
      </c>
      <c r="JB156" s="262" t="s">
        <v>111</v>
      </c>
      <c r="JC156" s="263" t="s">
        <v>112</v>
      </c>
      <c r="JD156" s="264" t="s">
        <v>113</v>
      </c>
      <c r="JE156" s="263" t="s">
        <v>112</v>
      </c>
      <c r="JH156" s="261" t="s">
        <v>156</v>
      </c>
      <c r="JI156" s="262" t="s">
        <v>111</v>
      </c>
      <c r="JJ156" s="263" t="s">
        <v>112</v>
      </c>
      <c r="JK156" s="264" t="s">
        <v>113</v>
      </c>
      <c r="JL156" s="263" t="s">
        <v>112</v>
      </c>
      <c r="JO156" s="261" t="s">
        <v>156</v>
      </c>
      <c r="JP156" s="262" t="s">
        <v>111</v>
      </c>
      <c r="JQ156" s="263" t="s">
        <v>112</v>
      </c>
      <c r="JR156" s="264" t="s">
        <v>113</v>
      </c>
      <c r="JS156" s="263" t="s">
        <v>112</v>
      </c>
      <c r="JV156" s="261" t="s">
        <v>156</v>
      </c>
      <c r="JW156" s="262" t="s">
        <v>111</v>
      </c>
      <c r="JX156" s="263" t="s">
        <v>112</v>
      </c>
      <c r="JY156" s="264" t="s">
        <v>113</v>
      </c>
      <c r="JZ156" s="263" t="s">
        <v>112</v>
      </c>
      <c r="KC156" s="261" t="s">
        <v>156</v>
      </c>
      <c r="KD156" s="262" t="s">
        <v>111</v>
      </c>
      <c r="KE156" s="263" t="s">
        <v>112</v>
      </c>
      <c r="KF156" s="264" t="s">
        <v>113</v>
      </c>
      <c r="KG156" s="263" t="s">
        <v>112</v>
      </c>
      <c r="KJ156" s="261" t="s">
        <v>156</v>
      </c>
      <c r="KK156" s="262" t="s">
        <v>111</v>
      </c>
      <c r="KL156" s="263" t="s">
        <v>112</v>
      </c>
      <c r="KM156" s="264" t="s">
        <v>113</v>
      </c>
      <c r="KN156" s="263" t="s">
        <v>112</v>
      </c>
      <c r="KQ156" s="261" t="s">
        <v>156</v>
      </c>
      <c r="KR156" s="262" t="s">
        <v>111</v>
      </c>
      <c r="KS156" s="263" t="s">
        <v>112</v>
      </c>
      <c r="KT156" s="264" t="s">
        <v>113</v>
      </c>
      <c r="KU156" s="263" t="s">
        <v>112</v>
      </c>
      <c r="KX156" s="261" t="s">
        <v>156</v>
      </c>
      <c r="KY156" s="262" t="s">
        <v>111</v>
      </c>
      <c r="KZ156" s="263" t="s">
        <v>112</v>
      </c>
      <c r="LA156" s="264" t="s">
        <v>113</v>
      </c>
      <c r="LB156" s="263" t="s">
        <v>112</v>
      </c>
      <c r="LE156" s="261" t="s">
        <v>156</v>
      </c>
      <c r="LF156" s="262" t="s">
        <v>111</v>
      </c>
      <c r="LG156" s="263" t="s">
        <v>112</v>
      </c>
      <c r="LH156" s="264" t="s">
        <v>113</v>
      </c>
      <c r="LI156" s="263" t="s">
        <v>112</v>
      </c>
      <c r="LL156" s="261" t="s">
        <v>156</v>
      </c>
      <c r="LM156" s="262" t="s">
        <v>111</v>
      </c>
      <c r="LN156" s="263" t="s">
        <v>112</v>
      </c>
      <c r="LO156" s="264" t="s">
        <v>113</v>
      </c>
      <c r="LP156" s="263" t="s">
        <v>112</v>
      </c>
      <c r="LS156" s="261" t="s">
        <v>156</v>
      </c>
      <c r="LT156" s="262" t="s">
        <v>111</v>
      </c>
      <c r="LU156" s="263" t="s">
        <v>112</v>
      </c>
      <c r="LV156" s="264" t="s">
        <v>113</v>
      </c>
      <c r="LW156" s="263" t="s">
        <v>112</v>
      </c>
      <c r="LZ156" s="203" t="s">
        <v>156</v>
      </c>
      <c r="MA156" s="204" t="s">
        <v>111</v>
      </c>
      <c r="MB156" s="205" t="s">
        <v>112</v>
      </c>
      <c r="MC156" s="206" t="s">
        <v>113</v>
      </c>
      <c r="MD156" s="205" t="s">
        <v>112</v>
      </c>
      <c r="MG156" s="203" t="s">
        <v>156</v>
      </c>
      <c r="MH156" s="204" t="s">
        <v>111</v>
      </c>
      <c r="MI156" s="205" t="s">
        <v>112</v>
      </c>
      <c r="MJ156" s="206" t="s">
        <v>113</v>
      </c>
      <c r="MK156" s="205" t="s">
        <v>112</v>
      </c>
      <c r="MN156" s="203" t="s">
        <v>156</v>
      </c>
      <c r="MO156" s="204" t="s">
        <v>111</v>
      </c>
      <c r="MP156" s="205" t="s">
        <v>112</v>
      </c>
      <c r="MQ156" s="206" t="s">
        <v>113</v>
      </c>
      <c r="MR156" s="205" t="s">
        <v>112</v>
      </c>
      <c r="MU156" s="203" t="s">
        <v>156</v>
      </c>
      <c r="MV156" s="204" t="s">
        <v>111</v>
      </c>
      <c r="MW156" s="205" t="s">
        <v>112</v>
      </c>
      <c r="MX156" s="206" t="s">
        <v>113</v>
      </c>
      <c r="MY156" s="205" t="s">
        <v>112</v>
      </c>
      <c r="NB156" s="203" t="s">
        <v>156</v>
      </c>
      <c r="NC156" s="204" t="s">
        <v>111</v>
      </c>
      <c r="ND156" s="205" t="s">
        <v>112</v>
      </c>
      <c r="NE156" s="206" t="s">
        <v>113</v>
      </c>
      <c r="NF156" s="205" t="s">
        <v>112</v>
      </c>
      <c r="NI156" s="203" t="s">
        <v>156</v>
      </c>
      <c r="NJ156" s="204" t="s">
        <v>111</v>
      </c>
      <c r="NK156" s="205" t="s">
        <v>112</v>
      </c>
      <c r="NL156" s="206" t="s">
        <v>113</v>
      </c>
      <c r="NM156" s="205" t="s">
        <v>112</v>
      </c>
      <c r="NP156" s="203" t="s">
        <v>156</v>
      </c>
      <c r="NQ156" s="204" t="s">
        <v>111</v>
      </c>
      <c r="NR156" s="205" t="s">
        <v>112</v>
      </c>
      <c r="NS156" s="206" t="s">
        <v>113</v>
      </c>
      <c r="NT156" s="205" t="s">
        <v>112</v>
      </c>
      <c r="NW156" s="203" t="s">
        <v>156</v>
      </c>
      <c r="NX156" s="204" t="s">
        <v>111</v>
      </c>
      <c r="NY156" s="205" t="s">
        <v>112</v>
      </c>
      <c r="NZ156" s="206" t="s">
        <v>113</v>
      </c>
      <c r="OA156" s="205" t="s">
        <v>112</v>
      </c>
      <c r="OD156" s="203" t="s">
        <v>156</v>
      </c>
      <c r="OE156" s="204" t="s">
        <v>111</v>
      </c>
      <c r="OF156" s="205" t="s">
        <v>112</v>
      </c>
      <c r="OG156" s="206" t="s">
        <v>113</v>
      </c>
      <c r="OH156" s="205" t="s">
        <v>112</v>
      </c>
      <c r="OK156" s="203" t="s">
        <v>156</v>
      </c>
      <c r="OL156" s="204" t="s">
        <v>111</v>
      </c>
      <c r="OM156" s="205" t="s">
        <v>112</v>
      </c>
      <c r="ON156" s="206" t="s">
        <v>113</v>
      </c>
      <c r="OO156" s="205" t="s">
        <v>112</v>
      </c>
      <c r="OR156" s="203" t="s">
        <v>156</v>
      </c>
      <c r="OS156" s="204" t="s">
        <v>111</v>
      </c>
      <c r="OT156" s="205" t="s">
        <v>112</v>
      </c>
      <c r="OU156" s="206" t="s">
        <v>113</v>
      </c>
      <c r="OV156" s="205" t="s">
        <v>112</v>
      </c>
      <c r="OY156" s="203" t="s">
        <v>156</v>
      </c>
      <c r="OZ156" s="204" t="s">
        <v>111</v>
      </c>
      <c r="PA156" s="205" t="s">
        <v>112</v>
      </c>
      <c r="PB156" s="206" t="s">
        <v>113</v>
      </c>
      <c r="PC156" s="205" t="s">
        <v>112</v>
      </c>
      <c r="PF156" s="203" t="s">
        <v>156</v>
      </c>
      <c r="PG156" s="204" t="s">
        <v>111</v>
      </c>
      <c r="PH156" s="205" t="s">
        <v>112</v>
      </c>
      <c r="PI156" s="206" t="s">
        <v>113</v>
      </c>
      <c r="PJ156" s="205" t="s">
        <v>112</v>
      </c>
    </row>
    <row r="157" spans="1:427" ht="18" x14ac:dyDescent="0.35">
      <c r="A157" s="196"/>
      <c r="B157" s="197"/>
      <c r="C157" s="196"/>
      <c r="D157" s="198"/>
      <c r="E157" s="196"/>
      <c r="I157" s="196"/>
      <c r="J157" s="197"/>
      <c r="K157" s="196"/>
      <c r="L157" s="198"/>
      <c r="M157" s="196"/>
      <c r="P157" s="196"/>
      <c r="Q157" s="197"/>
      <c r="R157" s="196"/>
      <c r="S157" s="198"/>
      <c r="T157" s="196"/>
      <c r="W157" s="196"/>
      <c r="X157" s="197"/>
      <c r="Y157" s="196"/>
      <c r="Z157" s="198"/>
      <c r="AA157" s="196"/>
      <c r="AD157" s="196"/>
      <c r="AE157" s="197"/>
      <c r="AF157" s="196"/>
      <c r="AG157" s="198"/>
      <c r="AH157" s="196"/>
      <c r="AK157" s="196"/>
      <c r="AL157" s="197"/>
      <c r="AM157" s="196"/>
      <c r="AN157" s="198"/>
      <c r="AO157" s="196"/>
      <c r="AR157" s="196"/>
      <c r="AS157" s="197"/>
      <c r="AT157" s="196"/>
      <c r="AU157" s="198"/>
      <c r="AV157" s="196"/>
      <c r="AY157" s="196"/>
      <c r="AZ157" s="197"/>
      <c r="BA157" s="196"/>
      <c r="BB157" s="198"/>
      <c r="BC157" s="196"/>
      <c r="BF157" s="196"/>
      <c r="BG157" s="197"/>
      <c r="BH157" s="196"/>
      <c r="BI157" s="198"/>
      <c r="BJ157" s="196"/>
      <c r="BM157" s="196"/>
      <c r="BN157" s="197"/>
      <c r="BO157" s="196"/>
      <c r="BP157" s="198"/>
      <c r="BQ157" s="196"/>
      <c r="BT157" s="196"/>
      <c r="BU157" s="197"/>
      <c r="BV157" s="196"/>
      <c r="BW157" s="198"/>
      <c r="BX157" s="196"/>
      <c r="CA157" s="196"/>
      <c r="CB157" s="197"/>
      <c r="CC157" s="196"/>
      <c r="CD157" s="198"/>
      <c r="CE157" s="196"/>
      <c r="CH157" s="196"/>
      <c r="CI157" s="197"/>
      <c r="CJ157" s="196"/>
      <c r="CK157" s="198"/>
      <c r="CL157" s="196"/>
      <c r="CO157" s="196"/>
      <c r="CP157" s="197"/>
      <c r="CQ157" s="196"/>
      <c r="CR157" s="198"/>
      <c r="CS157" s="196"/>
      <c r="CV157" s="196"/>
      <c r="CW157" s="197"/>
      <c r="CX157" s="196"/>
      <c r="CY157" s="198"/>
      <c r="CZ157" s="196"/>
      <c r="DC157" s="196"/>
      <c r="DD157" s="197"/>
      <c r="DE157" s="196"/>
      <c r="DF157" s="198"/>
      <c r="DG157" s="196"/>
      <c r="DJ157" s="196"/>
      <c r="DK157" s="197"/>
      <c r="DL157" s="196"/>
      <c r="DM157" s="198"/>
      <c r="DN157" s="196"/>
      <c r="DQ157" s="196"/>
      <c r="DR157" s="197"/>
      <c r="DS157" s="196"/>
      <c r="DT157" s="198"/>
      <c r="DU157" s="196"/>
      <c r="DX157" s="196"/>
      <c r="DY157" s="197"/>
      <c r="DZ157" s="196"/>
      <c r="EA157" s="198"/>
      <c r="EB157" s="196"/>
      <c r="EE157" s="196"/>
      <c r="EF157" s="197"/>
      <c r="EG157" s="196"/>
      <c r="EH157" s="198"/>
      <c r="EI157" s="196"/>
      <c r="EL157" s="196"/>
      <c r="EM157" s="197"/>
      <c r="EN157" s="196"/>
      <c r="EO157" s="198"/>
      <c r="EP157" s="196"/>
      <c r="ES157" s="196"/>
      <c r="ET157" s="197"/>
      <c r="EU157" s="196"/>
      <c r="EV157" s="198"/>
      <c r="EW157" s="196"/>
      <c r="EZ157" s="196"/>
      <c r="FA157" s="197"/>
      <c r="FB157" s="196"/>
      <c r="FC157" s="198"/>
      <c r="FD157" s="196"/>
      <c r="FG157" s="196"/>
      <c r="FH157" s="197"/>
      <c r="FI157" s="196"/>
      <c r="FJ157" s="198"/>
      <c r="FK157" s="196"/>
      <c r="FN157" s="196"/>
      <c r="FO157" s="197"/>
      <c r="FP157" s="196"/>
      <c r="FQ157" s="198"/>
      <c r="FR157" s="196"/>
      <c r="FU157" s="196"/>
      <c r="FV157" s="197"/>
      <c r="FW157" s="196"/>
      <c r="FX157" s="198"/>
      <c r="FY157" s="196"/>
      <c r="GB157" s="196"/>
      <c r="GC157" s="197"/>
      <c r="GD157" s="196"/>
      <c r="GE157" s="198"/>
      <c r="GF157" s="196"/>
      <c r="GI157" s="196"/>
      <c r="GJ157" s="197"/>
      <c r="GK157" s="196"/>
      <c r="GL157" s="198"/>
      <c r="GM157" s="196"/>
      <c r="GP157" s="196"/>
      <c r="GQ157" s="197"/>
      <c r="GR157" s="196"/>
      <c r="GS157" s="198"/>
      <c r="GT157" s="196"/>
      <c r="GW157" s="196"/>
      <c r="GX157" s="197"/>
      <c r="GY157" s="196"/>
      <c r="GZ157" s="198"/>
      <c r="HA157" s="196"/>
      <c r="HD157" s="196"/>
      <c r="HE157" s="197"/>
      <c r="HF157" s="196"/>
      <c r="HG157" s="198"/>
      <c r="HH157" s="196"/>
      <c r="HK157" s="196"/>
      <c r="HL157" s="197"/>
      <c r="HM157" s="196"/>
      <c r="HN157" s="198"/>
      <c r="HO157" s="196"/>
      <c r="HR157" s="196"/>
      <c r="HS157" s="197"/>
      <c r="HT157" s="196"/>
      <c r="HU157" s="198"/>
      <c r="HV157" s="196"/>
      <c r="HY157" s="196"/>
      <c r="HZ157" s="197"/>
      <c r="IA157" s="196"/>
      <c r="IB157" s="198"/>
      <c r="IC157" s="196"/>
      <c r="IF157" s="196"/>
      <c r="IG157" s="197"/>
      <c r="IH157" s="196"/>
      <c r="II157" s="198"/>
      <c r="IJ157" s="196"/>
      <c r="IM157" s="196"/>
      <c r="IN157" s="197"/>
      <c r="IO157" s="196"/>
      <c r="IP157" s="198"/>
      <c r="IQ157" s="196"/>
      <c r="IT157" s="196"/>
      <c r="IU157" s="197"/>
      <c r="IV157" s="196"/>
      <c r="IW157" s="198"/>
      <c r="IX157" s="196"/>
      <c r="JA157" s="196"/>
      <c r="JB157" s="197"/>
      <c r="JC157" s="196"/>
      <c r="JD157" s="198"/>
      <c r="JE157" s="196"/>
      <c r="JH157" s="196"/>
      <c r="JI157" s="197"/>
      <c r="JJ157" s="196"/>
      <c r="JK157" s="198"/>
      <c r="JL157" s="196"/>
      <c r="JO157" s="196"/>
      <c r="JP157" s="197"/>
      <c r="JQ157" s="196"/>
      <c r="JR157" s="198"/>
      <c r="JS157" s="196"/>
      <c r="JV157" s="196"/>
      <c r="JW157" s="197"/>
      <c r="JX157" s="196"/>
      <c r="JY157" s="198"/>
      <c r="JZ157" s="196"/>
      <c r="KC157" s="196"/>
      <c r="KD157" s="197"/>
      <c r="KE157" s="196"/>
      <c r="KF157" s="198"/>
      <c r="KG157" s="196"/>
      <c r="KJ157" s="196"/>
      <c r="KK157" s="197"/>
      <c r="KL157" s="196"/>
      <c r="KM157" s="198"/>
      <c r="KN157" s="196"/>
      <c r="KQ157" s="196"/>
      <c r="KR157" s="197"/>
      <c r="KS157" s="196"/>
      <c r="KT157" s="198"/>
      <c r="KU157" s="196"/>
      <c r="KX157" s="196"/>
      <c r="KY157" s="197"/>
      <c r="KZ157" s="196"/>
      <c r="LA157" s="198"/>
      <c r="LB157" s="196"/>
      <c r="LE157" s="196"/>
      <c r="LF157" s="197"/>
      <c r="LG157" s="196"/>
      <c r="LH157" s="198"/>
      <c r="LI157" s="196"/>
      <c r="LL157" s="196"/>
      <c r="LM157" s="197"/>
      <c r="LN157" s="196"/>
      <c r="LO157" s="198"/>
      <c r="LP157" s="196"/>
      <c r="LS157" s="196"/>
      <c r="LT157" s="197"/>
      <c r="LU157" s="196"/>
      <c r="LV157" s="198"/>
      <c r="LW157" s="196"/>
      <c r="LZ157" s="196"/>
      <c r="MA157" s="197"/>
      <c r="MB157" s="196"/>
      <c r="MC157" s="198"/>
      <c r="MD157" s="196"/>
      <c r="MG157" s="196"/>
      <c r="MH157" s="197"/>
      <c r="MI157" s="196"/>
      <c r="MJ157" s="198"/>
      <c r="MK157" s="196"/>
      <c r="MN157" s="196"/>
      <c r="MO157" s="197"/>
      <c r="MP157" s="196"/>
      <c r="MQ157" s="198"/>
      <c r="MR157" s="196"/>
      <c r="MU157" s="196"/>
      <c r="MV157" s="197"/>
      <c r="MW157" s="196"/>
      <c r="MX157" s="198"/>
      <c r="MY157" s="196"/>
      <c r="NB157" s="196"/>
      <c r="NC157" s="197"/>
      <c r="ND157" s="196"/>
      <c r="NE157" s="198"/>
      <c r="NF157" s="196"/>
      <c r="NI157" s="196"/>
      <c r="NJ157" s="197"/>
      <c r="NK157" s="196"/>
      <c r="NL157" s="198"/>
      <c r="NM157" s="196"/>
      <c r="NP157" s="196"/>
      <c r="NQ157" s="197"/>
      <c r="NR157" s="196"/>
      <c r="NS157" s="198"/>
      <c r="NT157" s="196"/>
      <c r="NW157" s="196"/>
      <c r="NX157" s="197"/>
      <c r="NY157" s="196"/>
      <c r="NZ157" s="198"/>
      <c r="OA157" s="196"/>
      <c r="OD157" s="196"/>
      <c r="OE157" s="197"/>
      <c r="OF157" s="196"/>
      <c r="OG157" s="198"/>
      <c r="OH157" s="196"/>
      <c r="OK157" s="196"/>
      <c r="OL157" s="197"/>
      <c r="OM157" s="196"/>
      <c r="ON157" s="198"/>
      <c r="OO157" s="196"/>
      <c r="OR157" s="196"/>
      <c r="OS157" s="197"/>
      <c r="OT157" s="196"/>
      <c r="OU157" s="198"/>
      <c r="OV157" s="196"/>
      <c r="OY157" s="196"/>
      <c r="OZ157" s="197"/>
      <c r="PA157" s="196"/>
      <c r="PB157" s="198"/>
      <c r="PC157" s="196"/>
      <c r="PF157" s="196"/>
      <c r="PG157" s="197"/>
      <c r="PH157" s="196"/>
      <c r="PI157" s="198"/>
      <c r="PJ157" s="196"/>
    </row>
    <row r="158" spans="1:427" ht="18" x14ac:dyDescent="0.35">
      <c r="A158" s="277">
        <v>1996</v>
      </c>
      <c r="B158" s="258">
        <v>0</v>
      </c>
      <c r="C158" s="266">
        <v>0</v>
      </c>
      <c r="D158" s="260">
        <v>0</v>
      </c>
      <c r="E158" s="266">
        <v>0</v>
      </c>
      <c r="I158" s="277">
        <v>1996</v>
      </c>
      <c r="J158" s="258">
        <v>0</v>
      </c>
      <c r="K158" s="266">
        <v>0</v>
      </c>
      <c r="L158" s="260">
        <v>0</v>
      </c>
      <c r="M158" s="266">
        <v>0</v>
      </c>
      <c r="P158" s="277">
        <v>1996</v>
      </c>
      <c r="Q158" s="258">
        <v>0</v>
      </c>
      <c r="R158" s="266">
        <v>0</v>
      </c>
      <c r="S158" s="260">
        <v>0</v>
      </c>
      <c r="T158" s="266">
        <v>0</v>
      </c>
      <c r="W158" s="277">
        <v>1996</v>
      </c>
      <c r="X158" s="258">
        <v>0</v>
      </c>
      <c r="Y158" s="266">
        <v>0</v>
      </c>
      <c r="Z158" s="260">
        <v>0</v>
      </c>
      <c r="AA158" s="266">
        <v>0</v>
      </c>
      <c r="AD158" s="277">
        <v>1996</v>
      </c>
      <c r="AE158" s="258">
        <v>0</v>
      </c>
      <c r="AF158" s="266">
        <v>0</v>
      </c>
      <c r="AG158" s="260">
        <v>0</v>
      </c>
      <c r="AH158" s="266">
        <v>0</v>
      </c>
      <c r="AK158" s="277">
        <v>1996</v>
      </c>
      <c r="AL158" s="258">
        <v>0</v>
      </c>
      <c r="AM158" s="266">
        <v>0</v>
      </c>
      <c r="AN158" s="260">
        <v>0</v>
      </c>
      <c r="AO158" s="266">
        <v>0</v>
      </c>
      <c r="AR158" s="277">
        <v>1996</v>
      </c>
      <c r="AS158" s="258">
        <v>0</v>
      </c>
      <c r="AT158" s="266">
        <v>0</v>
      </c>
      <c r="AU158" s="260">
        <v>0</v>
      </c>
      <c r="AV158" s="266">
        <v>0</v>
      </c>
      <c r="AY158" s="277">
        <v>1996</v>
      </c>
      <c r="AZ158" s="258">
        <v>0</v>
      </c>
      <c r="BA158" s="266">
        <v>0</v>
      </c>
      <c r="BB158" s="260">
        <v>0</v>
      </c>
      <c r="BC158" s="266">
        <v>0</v>
      </c>
      <c r="BF158" s="277">
        <v>1996</v>
      </c>
      <c r="BG158" s="258">
        <v>0</v>
      </c>
      <c r="BH158" s="266">
        <v>0</v>
      </c>
      <c r="BI158" s="260">
        <v>0</v>
      </c>
      <c r="BJ158" s="266">
        <v>0</v>
      </c>
      <c r="BM158" s="277">
        <v>1996</v>
      </c>
      <c r="BN158" s="258">
        <v>0</v>
      </c>
      <c r="BO158" s="266">
        <v>0</v>
      </c>
      <c r="BP158" s="260">
        <v>0</v>
      </c>
      <c r="BQ158" s="266">
        <v>0</v>
      </c>
      <c r="BT158" s="277">
        <v>1996</v>
      </c>
      <c r="BU158" s="258">
        <v>0</v>
      </c>
      <c r="BV158" s="266">
        <v>0</v>
      </c>
      <c r="BW158" s="260">
        <v>0</v>
      </c>
      <c r="BX158" s="266">
        <v>0</v>
      </c>
      <c r="CA158" s="277">
        <v>1996</v>
      </c>
      <c r="CB158" s="258">
        <v>0</v>
      </c>
      <c r="CC158" s="266">
        <v>0</v>
      </c>
      <c r="CD158" s="260">
        <v>0</v>
      </c>
      <c r="CE158" s="266">
        <v>0</v>
      </c>
      <c r="CH158" s="277">
        <v>1996</v>
      </c>
      <c r="CI158" s="258">
        <v>0</v>
      </c>
      <c r="CJ158" s="266">
        <v>0</v>
      </c>
      <c r="CK158" s="260">
        <v>0</v>
      </c>
      <c r="CL158" s="266">
        <v>0</v>
      </c>
      <c r="CO158" s="277">
        <v>1996</v>
      </c>
      <c r="CP158" s="258">
        <v>0</v>
      </c>
      <c r="CQ158" s="266">
        <v>0</v>
      </c>
      <c r="CR158" s="260">
        <v>0</v>
      </c>
      <c r="CS158" s="266">
        <v>0</v>
      </c>
      <c r="CV158" s="277">
        <v>1996</v>
      </c>
      <c r="CW158" s="258">
        <v>0</v>
      </c>
      <c r="CX158" s="266">
        <v>0</v>
      </c>
      <c r="CY158" s="260">
        <v>0</v>
      </c>
      <c r="CZ158" s="266">
        <v>0</v>
      </c>
      <c r="DC158" s="277">
        <v>1996</v>
      </c>
      <c r="DD158" s="258">
        <v>0</v>
      </c>
      <c r="DE158" s="266">
        <v>0</v>
      </c>
      <c r="DF158" s="260">
        <v>0</v>
      </c>
      <c r="DG158" s="266">
        <v>0</v>
      </c>
      <c r="DJ158" s="277">
        <v>1996</v>
      </c>
      <c r="DK158" s="258">
        <v>0</v>
      </c>
      <c r="DL158" s="266">
        <v>0</v>
      </c>
      <c r="DM158" s="260">
        <v>0</v>
      </c>
      <c r="DN158" s="266">
        <v>0</v>
      </c>
      <c r="DQ158" s="277">
        <v>1996</v>
      </c>
      <c r="DR158" s="258">
        <v>0</v>
      </c>
      <c r="DS158" s="266">
        <v>0</v>
      </c>
      <c r="DT158" s="260">
        <v>0</v>
      </c>
      <c r="DU158" s="266">
        <v>0</v>
      </c>
      <c r="DX158" s="277">
        <v>1996</v>
      </c>
      <c r="DY158" s="258">
        <v>0</v>
      </c>
      <c r="DZ158" s="266">
        <v>0</v>
      </c>
      <c r="EA158" s="260">
        <v>0</v>
      </c>
      <c r="EB158" s="266">
        <v>0</v>
      </c>
      <c r="EE158" s="277">
        <v>1996</v>
      </c>
      <c r="EF158" s="258">
        <v>0</v>
      </c>
      <c r="EG158" s="266">
        <v>0</v>
      </c>
      <c r="EH158" s="260">
        <v>0</v>
      </c>
      <c r="EI158" s="266">
        <v>0</v>
      </c>
      <c r="EL158" s="277">
        <v>1996</v>
      </c>
      <c r="EM158" s="258">
        <v>0</v>
      </c>
      <c r="EN158" s="266">
        <v>0</v>
      </c>
      <c r="EO158" s="260">
        <v>0</v>
      </c>
      <c r="EP158" s="266">
        <v>0</v>
      </c>
      <c r="ES158" s="277">
        <v>1996</v>
      </c>
      <c r="ET158" s="258">
        <v>0</v>
      </c>
      <c r="EU158" s="266">
        <v>0</v>
      </c>
      <c r="EV158" s="260">
        <v>0</v>
      </c>
      <c r="EW158" s="266">
        <v>0</v>
      </c>
      <c r="EZ158" s="277">
        <v>1996</v>
      </c>
      <c r="FA158" s="258">
        <v>0</v>
      </c>
      <c r="FB158" s="266">
        <v>0</v>
      </c>
      <c r="FC158" s="260">
        <v>0</v>
      </c>
      <c r="FD158" s="266">
        <v>0</v>
      </c>
      <c r="FG158" s="277">
        <v>1996</v>
      </c>
      <c r="FH158" s="258">
        <v>0</v>
      </c>
      <c r="FI158" s="266">
        <v>0</v>
      </c>
      <c r="FJ158" s="260">
        <v>0</v>
      </c>
      <c r="FK158" s="266">
        <v>0</v>
      </c>
      <c r="FN158" s="278">
        <v>1996</v>
      </c>
      <c r="FO158" s="258">
        <v>0</v>
      </c>
      <c r="FP158" s="266">
        <v>0</v>
      </c>
      <c r="FQ158" s="260">
        <v>0</v>
      </c>
      <c r="FR158" s="266">
        <v>0</v>
      </c>
      <c r="FU158" s="278">
        <v>1996</v>
      </c>
      <c r="FV158" s="258">
        <v>0</v>
      </c>
      <c r="FW158" s="266">
        <v>0</v>
      </c>
      <c r="FX158" s="260">
        <v>0</v>
      </c>
      <c r="FY158" s="266">
        <v>0</v>
      </c>
      <c r="GB158" s="278">
        <v>1996</v>
      </c>
      <c r="GC158" s="258">
        <v>0</v>
      </c>
      <c r="GD158" s="266">
        <v>0</v>
      </c>
      <c r="GE158" s="260">
        <v>0</v>
      </c>
      <c r="GF158" s="266">
        <v>0</v>
      </c>
      <c r="GI158" s="278">
        <v>1996</v>
      </c>
      <c r="GJ158" s="258">
        <v>0</v>
      </c>
      <c r="GK158" s="266">
        <v>0</v>
      </c>
      <c r="GL158" s="260">
        <v>0</v>
      </c>
      <c r="GM158" s="266">
        <v>0</v>
      </c>
      <c r="GP158" s="278">
        <v>1996</v>
      </c>
      <c r="GQ158" s="258">
        <v>0</v>
      </c>
      <c r="GR158" s="266">
        <v>0</v>
      </c>
      <c r="GS158" s="260">
        <v>0</v>
      </c>
      <c r="GT158" s="266">
        <v>0</v>
      </c>
      <c r="GW158" s="278">
        <v>1996</v>
      </c>
      <c r="GX158" s="258">
        <v>0</v>
      </c>
      <c r="GY158" s="266">
        <v>0</v>
      </c>
      <c r="GZ158" s="260">
        <v>0</v>
      </c>
      <c r="HA158" s="266">
        <v>0</v>
      </c>
      <c r="HD158" s="278">
        <v>1996</v>
      </c>
      <c r="HE158" s="258">
        <v>0</v>
      </c>
      <c r="HF158" s="266">
        <v>0</v>
      </c>
      <c r="HG158" s="260">
        <v>0</v>
      </c>
      <c r="HH158" s="266">
        <v>0</v>
      </c>
      <c r="HK158" s="278">
        <v>1996</v>
      </c>
      <c r="HL158" s="258">
        <v>0</v>
      </c>
      <c r="HM158" s="266">
        <v>0</v>
      </c>
      <c r="HN158" s="260">
        <v>0</v>
      </c>
      <c r="HO158" s="266">
        <v>0</v>
      </c>
      <c r="HR158" s="278">
        <v>1996</v>
      </c>
      <c r="HS158" s="258">
        <v>0</v>
      </c>
      <c r="HT158" s="266">
        <v>0</v>
      </c>
      <c r="HU158" s="260">
        <v>0</v>
      </c>
      <c r="HV158" s="266">
        <v>0</v>
      </c>
      <c r="HY158" s="278">
        <v>1996</v>
      </c>
      <c r="HZ158" s="258">
        <v>0</v>
      </c>
      <c r="IA158" s="266">
        <v>0</v>
      </c>
      <c r="IB158" s="260">
        <v>0</v>
      </c>
      <c r="IC158" s="266">
        <v>0</v>
      </c>
      <c r="IF158" s="278">
        <v>1996</v>
      </c>
      <c r="IG158" s="258">
        <v>0</v>
      </c>
      <c r="IH158" s="266">
        <v>0</v>
      </c>
      <c r="II158" s="260">
        <v>0</v>
      </c>
      <c r="IJ158" s="266">
        <v>0</v>
      </c>
      <c r="IM158" s="278">
        <v>1996</v>
      </c>
      <c r="IN158" s="258">
        <v>0</v>
      </c>
      <c r="IO158" s="266">
        <v>0</v>
      </c>
      <c r="IP158" s="260">
        <v>0</v>
      </c>
      <c r="IQ158" s="266">
        <v>0</v>
      </c>
      <c r="IT158" s="278">
        <v>1996</v>
      </c>
      <c r="IU158" s="258">
        <v>0</v>
      </c>
      <c r="IV158" s="266">
        <v>0</v>
      </c>
      <c r="IW158" s="260">
        <v>0</v>
      </c>
      <c r="IX158" s="266">
        <v>0</v>
      </c>
      <c r="JA158" s="278">
        <v>1996</v>
      </c>
      <c r="JB158" s="258">
        <v>0</v>
      </c>
      <c r="JC158" s="266">
        <v>0</v>
      </c>
      <c r="JD158" s="260">
        <v>0</v>
      </c>
      <c r="JE158" s="266">
        <v>0</v>
      </c>
      <c r="JH158" s="278">
        <v>1996</v>
      </c>
      <c r="JI158" s="258">
        <v>0</v>
      </c>
      <c r="JJ158" s="266">
        <v>0</v>
      </c>
      <c r="JK158" s="260">
        <v>0</v>
      </c>
      <c r="JL158" s="266">
        <v>0</v>
      </c>
      <c r="JO158" s="278">
        <v>1996</v>
      </c>
      <c r="JP158" s="258">
        <v>0</v>
      </c>
      <c r="JQ158" s="266">
        <v>0</v>
      </c>
      <c r="JR158" s="260">
        <v>0</v>
      </c>
      <c r="JS158" s="266">
        <v>0</v>
      </c>
      <c r="JV158" s="278">
        <v>1996</v>
      </c>
      <c r="JW158" s="258">
        <v>0</v>
      </c>
      <c r="JX158" s="266">
        <v>0</v>
      </c>
      <c r="JY158" s="260">
        <v>0</v>
      </c>
      <c r="JZ158" s="266">
        <v>0</v>
      </c>
      <c r="KC158" s="278">
        <v>1996</v>
      </c>
      <c r="KD158" s="258">
        <v>0</v>
      </c>
      <c r="KE158" s="266">
        <v>0</v>
      </c>
      <c r="KF158" s="260">
        <v>0</v>
      </c>
      <c r="KG158" s="266">
        <v>0</v>
      </c>
      <c r="KJ158" s="278">
        <v>1996</v>
      </c>
      <c r="KK158" s="258">
        <v>0</v>
      </c>
      <c r="KL158" s="266">
        <v>0</v>
      </c>
      <c r="KM158" s="260">
        <v>0</v>
      </c>
      <c r="KN158" s="266">
        <v>0</v>
      </c>
      <c r="KQ158" s="278">
        <v>1996</v>
      </c>
      <c r="KR158" s="258">
        <v>0</v>
      </c>
      <c r="KS158" s="266">
        <v>0</v>
      </c>
      <c r="KT158" s="260">
        <v>0</v>
      </c>
      <c r="KU158" s="266">
        <v>0</v>
      </c>
      <c r="KX158" s="278" t="s">
        <v>625</v>
      </c>
      <c r="KY158" s="258">
        <v>0</v>
      </c>
      <c r="KZ158" s="266">
        <v>0</v>
      </c>
      <c r="LA158" s="260">
        <v>0</v>
      </c>
      <c r="LB158" s="266">
        <v>0</v>
      </c>
      <c r="LE158" s="278" t="s">
        <v>625</v>
      </c>
      <c r="LF158" s="258">
        <v>0</v>
      </c>
      <c r="LG158" s="266">
        <v>0</v>
      </c>
      <c r="LH158" s="260">
        <v>0</v>
      </c>
      <c r="LI158" s="266">
        <v>0</v>
      </c>
      <c r="LL158" s="278" t="s">
        <v>625</v>
      </c>
      <c r="LM158" s="258">
        <v>0</v>
      </c>
      <c r="LN158" s="266">
        <v>0</v>
      </c>
      <c r="LO158" s="260">
        <v>0</v>
      </c>
      <c r="LP158" s="266">
        <v>0</v>
      </c>
      <c r="LS158" s="278" t="s">
        <v>625</v>
      </c>
      <c r="LT158" s="258">
        <v>0</v>
      </c>
      <c r="LU158" s="266">
        <v>0</v>
      </c>
      <c r="LV158" s="260">
        <v>0</v>
      </c>
      <c r="LW158" s="266">
        <v>0</v>
      </c>
      <c r="LZ158" s="226" t="s">
        <v>625</v>
      </c>
      <c r="MA158" s="209">
        <v>0</v>
      </c>
      <c r="MB158" s="210">
        <v>0</v>
      </c>
      <c r="MC158" s="211">
        <v>0</v>
      </c>
      <c r="MD158" s="210">
        <v>0</v>
      </c>
      <c r="MG158" s="226" t="s">
        <v>625</v>
      </c>
      <c r="MH158" s="209">
        <v>0</v>
      </c>
      <c r="MI158" s="210">
        <v>0</v>
      </c>
      <c r="MJ158" s="211">
        <v>0</v>
      </c>
      <c r="MK158" s="210">
        <v>0</v>
      </c>
      <c r="MN158" s="226" t="s">
        <v>625</v>
      </c>
      <c r="MO158" s="209">
        <v>0</v>
      </c>
      <c r="MP158" s="210">
        <v>0</v>
      </c>
      <c r="MQ158" s="211">
        <v>0</v>
      </c>
      <c r="MR158" s="210">
        <v>0</v>
      </c>
      <c r="MU158" s="226" t="s">
        <v>625</v>
      </c>
      <c r="MV158" s="209">
        <v>0</v>
      </c>
      <c r="MW158" s="210">
        <v>0</v>
      </c>
      <c r="MX158" s="211">
        <v>0</v>
      </c>
      <c r="MY158" s="210">
        <v>0</v>
      </c>
      <c r="NB158" s="226" t="s">
        <v>625</v>
      </c>
      <c r="NC158" s="209">
        <v>0</v>
      </c>
      <c r="ND158" s="210">
        <v>0</v>
      </c>
      <c r="NE158" s="211">
        <v>0</v>
      </c>
      <c r="NF158" s="210">
        <v>0</v>
      </c>
      <c r="NI158" s="226" t="s">
        <v>625</v>
      </c>
      <c r="NJ158" s="209">
        <v>0</v>
      </c>
      <c r="NK158" s="210">
        <v>0</v>
      </c>
      <c r="NL158" s="211">
        <v>0</v>
      </c>
      <c r="NM158" s="210">
        <v>0</v>
      </c>
      <c r="NP158" s="226" t="s">
        <v>625</v>
      </c>
      <c r="NQ158" s="209">
        <v>0</v>
      </c>
      <c r="NR158" s="210">
        <v>0</v>
      </c>
      <c r="NS158" s="211">
        <v>0</v>
      </c>
      <c r="NT158" s="210">
        <v>0</v>
      </c>
      <c r="NW158" s="226" t="s">
        <v>625</v>
      </c>
      <c r="NX158" s="209">
        <v>0</v>
      </c>
      <c r="NY158" s="210">
        <v>0</v>
      </c>
      <c r="NZ158" s="211">
        <v>0</v>
      </c>
      <c r="OA158" s="210">
        <v>0</v>
      </c>
      <c r="OD158" s="226" t="s">
        <v>625</v>
      </c>
      <c r="OE158" s="209">
        <v>0</v>
      </c>
      <c r="OF158" s="210">
        <v>0</v>
      </c>
      <c r="OG158" s="211">
        <v>0</v>
      </c>
      <c r="OH158" s="210">
        <v>0</v>
      </c>
      <c r="OK158" s="226" t="s">
        <v>625</v>
      </c>
      <c r="OL158" s="209">
        <v>0</v>
      </c>
      <c r="OM158" s="210">
        <v>0</v>
      </c>
      <c r="ON158" s="211">
        <v>0</v>
      </c>
      <c r="OO158" s="210">
        <v>0</v>
      </c>
      <c r="OR158" s="226" t="s">
        <v>625</v>
      </c>
      <c r="OS158" s="209">
        <v>0</v>
      </c>
      <c r="OT158" s="210">
        <v>0</v>
      </c>
      <c r="OU158" s="211">
        <v>0</v>
      </c>
      <c r="OV158" s="210">
        <v>0</v>
      </c>
      <c r="OY158" s="226" t="s">
        <v>625</v>
      </c>
      <c r="OZ158" s="209">
        <v>0</v>
      </c>
      <c r="PA158" s="210">
        <v>0</v>
      </c>
      <c r="PB158" s="211">
        <v>0</v>
      </c>
      <c r="PC158" s="210">
        <v>0</v>
      </c>
      <c r="PF158" s="226" t="s">
        <v>625</v>
      </c>
      <c r="PG158" s="209">
        <v>0</v>
      </c>
      <c r="PH158" s="210">
        <v>0</v>
      </c>
      <c r="PI158" s="211">
        <v>0</v>
      </c>
      <c r="PJ158" s="210">
        <v>0</v>
      </c>
    </row>
    <row r="159" spans="1:427" ht="18" x14ac:dyDescent="0.35">
      <c r="A159" s="277">
        <v>1997</v>
      </c>
      <c r="B159" s="258">
        <v>0</v>
      </c>
      <c r="C159" s="266">
        <v>0</v>
      </c>
      <c r="D159" s="260">
        <v>0</v>
      </c>
      <c r="E159" s="266">
        <v>0</v>
      </c>
      <c r="I159" s="277">
        <v>1997</v>
      </c>
      <c r="J159" s="258">
        <v>0</v>
      </c>
      <c r="K159" s="266">
        <v>0</v>
      </c>
      <c r="L159" s="260">
        <v>0</v>
      </c>
      <c r="M159" s="266">
        <v>0</v>
      </c>
      <c r="P159" s="277">
        <v>1997</v>
      </c>
      <c r="Q159" s="258">
        <v>0</v>
      </c>
      <c r="R159" s="266">
        <v>0</v>
      </c>
      <c r="S159" s="260">
        <v>0</v>
      </c>
      <c r="T159" s="266">
        <v>0</v>
      </c>
      <c r="W159" s="277">
        <v>1997</v>
      </c>
      <c r="X159" s="258">
        <v>0</v>
      </c>
      <c r="Y159" s="266">
        <v>0</v>
      </c>
      <c r="Z159" s="260">
        <v>0</v>
      </c>
      <c r="AA159" s="266">
        <v>0</v>
      </c>
      <c r="AD159" s="277">
        <v>1997</v>
      </c>
      <c r="AE159" s="258">
        <v>0</v>
      </c>
      <c r="AF159" s="266">
        <v>0</v>
      </c>
      <c r="AG159" s="260">
        <v>0</v>
      </c>
      <c r="AH159" s="266">
        <v>0</v>
      </c>
      <c r="AK159" s="277">
        <v>1997</v>
      </c>
      <c r="AL159" s="258">
        <v>0</v>
      </c>
      <c r="AM159" s="266">
        <v>0</v>
      </c>
      <c r="AN159" s="260">
        <v>0</v>
      </c>
      <c r="AO159" s="266">
        <v>0</v>
      </c>
      <c r="AR159" s="277">
        <v>1997</v>
      </c>
      <c r="AS159" s="258">
        <v>0</v>
      </c>
      <c r="AT159" s="266">
        <v>0</v>
      </c>
      <c r="AU159" s="260">
        <v>0</v>
      </c>
      <c r="AV159" s="266">
        <v>0</v>
      </c>
      <c r="AY159" s="277">
        <v>1997</v>
      </c>
      <c r="AZ159" s="258">
        <v>0</v>
      </c>
      <c r="BA159" s="266">
        <v>0</v>
      </c>
      <c r="BB159" s="260">
        <v>0</v>
      </c>
      <c r="BC159" s="266">
        <v>0</v>
      </c>
      <c r="BF159" s="277">
        <v>1997</v>
      </c>
      <c r="BG159" s="258">
        <v>0</v>
      </c>
      <c r="BH159" s="266">
        <v>0</v>
      </c>
      <c r="BI159" s="260">
        <v>0</v>
      </c>
      <c r="BJ159" s="266">
        <v>0</v>
      </c>
      <c r="BM159" s="277">
        <v>1997</v>
      </c>
      <c r="BN159" s="258">
        <v>0</v>
      </c>
      <c r="BO159" s="266">
        <v>0</v>
      </c>
      <c r="BP159" s="260">
        <v>0</v>
      </c>
      <c r="BQ159" s="266">
        <v>0</v>
      </c>
      <c r="BT159" s="277">
        <v>1997</v>
      </c>
      <c r="BU159" s="258">
        <v>0</v>
      </c>
      <c r="BV159" s="266">
        <v>0</v>
      </c>
      <c r="BW159" s="260">
        <v>0</v>
      </c>
      <c r="BX159" s="266">
        <v>0</v>
      </c>
      <c r="CA159" s="277">
        <v>1997</v>
      </c>
      <c r="CB159" s="258">
        <v>0</v>
      </c>
      <c r="CC159" s="266">
        <v>0</v>
      </c>
      <c r="CD159" s="260">
        <v>0</v>
      </c>
      <c r="CE159" s="266">
        <v>0</v>
      </c>
      <c r="CH159" s="277">
        <v>1997</v>
      </c>
      <c r="CI159" s="258">
        <v>0</v>
      </c>
      <c r="CJ159" s="266">
        <v>0</v>
      </c>
      <c r="CK159" s="260">
        <v>0</v>
      </c>
      <c r="CL159" s="266">
        <v>0</v>
      </c>
      <c r="CO159" s="277">
        <v>1997</v>
      </c>
      <c r="CP159" s="258">
        <v>0</v>
      </c>
      <c r="CQ159" s="266">
        <v>0</v>
      </c>
      <c r="CR159" s="260">
        <v>0</v>
      </c>
      <c r="CS159" s="266">
        <v>0</v>
      </c>
      <c r="CV159" s="277">
        <v>1997</v>
      </c>
      <c r="CW159" s="258">
        <v>0</v>
      </c>
      <c r="CX159" s="266">
        <v>0</v>
      </c>
      <c r="CY159" s="260">
        <v>0</v>
      </c>
      <c r="CZ159" s="266">
        <v>0</v>
      </c>
      <c r="DC159" s="277">
        <v>1997</v>
      </c>
      <c r="DD159" s="258">
        <v>0</v>
      </c>
      <c r="DE159" s="266">
        <v>0</v>
      </c>
      <c r="DF159" s="260">
        <v>0</v>
      </c>
      <c r="DG159" s="266">
        <v>0</v>
      </c>
      <c r="DJ159" s="277">
        <v>1997</v>
      </c>
      <c r="DK159" s="258">
        <v>0</v>
      </c>
      <c r="DL159" s="266">
        <v>0</v>
      </c>
      <c r="DM159" s="260">
        <v>0</v>
      </c>
      <c r="DN159" s="266">
        <v>0</v>
      </c>
      <c r="DQ159" s="277">
        <v>1997</v>
      </c>
      <c r="DR159" s="258">
        <v>0</v>
      </c>
      <c r="DS159" s="266">
        <v>0</v>
      </c>
      <c r="DT159" s="260">
        <v>0</v>
      </c>
      <c r="DU159" s="266">
        <v>0</v>
      </c>
      <c r="DX159" s="277">
        <v>1997</v>
      </c>
      <c r="DY159" s="258">
        <v>0</v>
      </c>
      <c r="DZ159" s="266">
        <v>0</v>
      </c>
      <c r="EA159" s="260">
        <v>0</v>
      </c>
      <c r="EB159" s="266">
        <v>0</v>
      </c>
      <c r="EE159" s="277">
        <v>1997</v>
      </c>
      <c r="EF159" s="258">
        <v>0</v>
      </c>
      <c r="EG159" s="266">
        <v>0</v>
      </c>
      <c r="EH159" s="260">
        <v>0</v>
      </c>
      <c r="EI159" s="266">
        <v>0</v>
      </c>
      <c r="EL159" s="277">
        <v>1997</v>
      </c>
      <c r="EM159" s="258">
        <v>0</v>
      </c>
      <c r="EN159" s="266">
        <v>0</v>
      </c>
      <c r="EO159" s="260">
        <v>0</v>
      </c>
      <c r="EP159" s="266">
        <v>0</v>
      </c>
      <c r="ES159" s="277">
        <v>1997</v>
      </c>
      <c r="ET159" s="258">
        <v>0</v>
      </c>
      <c r="EU159" s="266">
        <v>0</v>
      </c>
      <c r="EV159" s="260">
        <v>0</v>
      </c>
      <c r="EW159" s="266">
        <v>0</v>
      </c>
      <c r="EZ159" s="277">
        <v>1997</v>
      </c>
      <c r="FA159" s="258">
        <v>0</v>
      </c>
      <c r="FB159" s="266">
        <v>0</v>
      </c>
      <c r="FC159" s="260">
        <v>0</v>
      </c>
      <c r="FD159" s="266">
        <v>0</v>
      </c>
      <c r="FG159" s="277">
        <v>1997</v>
      </c>
      <c r="FH159" s="258">
        <v>0</v>
      </c>
      <c r="FI159" s="266">
        <v>0</v>
      </c>
      <c r="FJ159" s="260">
        <v>0</v>
      </c>
      <c r="FK159" s="266">
        <v>0</v>
      </c>
      <c r="FN159" s="278">
        <v>1997</v>
      </c>
      <c r="FO159" s="258">
        <v>0</v>
      </c>
      <c r="FP159" s="266">
        <v>0</v>
      </c>
      <c r="FQ159" s="260">
        <v>0</v>
      </c>
      <c r="FR159" s="266">
        <v>0</v>
      </c>
      <c r="FU159" s="278">
        <v>1997</v>
      </c>
      <c r="FV159" s="258">
        <v>0</v>
      </c>
      <c r="FW159" s="266">
        <v>0</v>
      </c>
      <c r="FX159" s="260">
        <v>0</v>
      </c>
      <c r="FY159" s="266">
        <v>0</v>
      </c>
      <c r="GB159" s="278">
        <v>1997</v>
      </c>
      <c r="GC159" s="258">
        <v>0</v>
      </c>
      <c r="GD159" s="266">
        <v>0</v>
      </c>
      <c r="GE159" s="260">
        <v>0</v>
      </c>
      <c r="GF159" s="266">
        <v>0</v>
      </c>
      <c r="GI159" s="278">
        <v>1997</v>
      </c>
      <c r="GJ159" s="258">
        <v>0</v>
      </c>
      <c r="GK159" s="266">
        <v>0</v>
      </c>
      <c r="GL159" s="260">
        <v>0</v>
      </c>
      <c r="GM159" s="266">
        <v>0</v>
      </c>
      <c r="GP159" s="278">
        <v>1997</v>
      </c>
      <c r="GQ159" s="258">
        <v>0</v>
      </c>
      <c r="GR159" s="266">
        <v>0</v>
      </c>
      <c r="GS159" s="260">
        <v>0</v>
      </c>
      <c r="GT159" s="266">
        <v>0</v>
      </c>
      <c r="GW159" s="278">
        <v>1997</v>
      </c>
      <c r="GX159" s="258">
        <v>0</v>
      </c>
      <c r="GY159" s="266">
        <v>0</v>
      </c>
      <c r="GZ159" s="260">
        <v>0</v>
      </c>
      <c r="HA159" s="266">
        <v>0</v>
      </c>
      <c r="HD159" s="278">
        <v>1997</v>
      </c>
      <c r="HE159" s="258">
        <v>0</v>
      </c>
      <c r="HF159" s="266">
        <v>0</v>
      </c>
      <c r="HG159" s="260">
        <v>0</v>
      </c>
      <c r="HH159" s="266">
        <v>0</v>
      </c>
      <c r="HK159" s="278">
        <v>1997</v>
      </c>
      <c r="HL159" s="258">
        <v>0</v>
      </c>
      <c r="HM159" s="266">
        <v>0</v>
      </c>
      <c r="HN159" s="260">
        <v>0</v>
      </c>
      <c r="HO159" s="266">
        <v>0</v>
      </c>
      <c r="HR159" s="278">
        <v>1997</v>
      </c>
      <c r="HS159" s="258">
        <v>0</v>
      </c>
      <c r="HT159" s="266">
        <v>0</v>
      </c>
      <c r="HU159" s="260">
        <v>0</v>
      </c>
      <c r="HV159" s="266">
        <v>0</v>
      </c>
      <c r="HY159" s="278">
        <v>1997</v>
      </c>
      <c r="HZ159" s="258">
        <v>0</v>
      </c>
      <c r="IA159" s="266">
        <v>0</v>
      </c>
      <c r="IB159" s="260">
        <v>0</v>
      </c>
      <c r="IC159" s="266">
        <v>0</v>
      </c>
      <c r="IF159" s="278">
        <v>1997</v>
      </c>
      <c r="IG159" s="258">
        <v>0</v>
      </c>
      <c r="IH159" s="266">
        <v>0</v>
      </c>
      <c r="II159" s="260">
        <v>0</v>
      </c>
      <c r="IJ159" s="266">
        <v>0</v>
      </c>
      <c r="IM159" s="278">
        <v>1997</v>
      </c>
      <c r="IN159" s="258">
        <v>0</v>
      </c>
      <c r="IO159" s="266">
        <v>0</v>
      </c>
      <c r="IP159" s="260">
        <v>0</v>
      </c>
      <c r="IQ159" s="266">
        <v>0</v>
      </c>
      <c r="IT159" s="278">
        <v>1997</v>
      </c>
      <c r="IU159" s="258">
        <v>0</v>
      </c>
      <c r="IV159" s="266">
        <v>0</v>
      </c>
      <c r="IW159" s="260">
        <v>0</v>
      </c>
      <c r="IX159" s="266">
        <v>0</v>
      </c>
      <c r="JA159" s="278">
        <v>1997</v>
      </c>
      <c r="JB159" s="258">
        <v>0</v>
      </c>
      <c r="JC159" s="266">
        <v>0</v>
      </c>
      <c r="JD159" s="260">
        <v>0</v>
      </c>
      <c r="JE159" s="266">
        <v>0</v>
      </c>
      <c r="JH159" s="278">
        <v>1997</v>
      </c>
      <c r="JI159" s="258">
        <v>0</v>
      </c>
      <c r="JJ159" s="266">
        <v>0</v>
      </c>
      <c r="JK159" s="260">
        <v>0</v>
      </c>
      <c r="JL159" s="266">
        <v>0</v>
      </c>
      <c r="JO159" s="278">
        <v>1997</v>
      </c>
      <c r="JP159" s="258">
        <v>0</v>
      </c>
      <c r="JQ159" s="266">
        <v>0</v>
      </c>
      <c r="JR159" s="260">
        <v>0</v>
      </c>
      <c r="JS159" s="266">
        <v>0</v>
      </c>
      <c r="JV159" s="278">
        <v>1997</v>
      </c>
      <c r="JW159" s="258">
        <v>0</v>
      </c>
      <c r="JX159" s="266">
        <v>0</v>
      </c>
      <c r="JY159" s="260">
        <v>0</v>
      </c>
      <c r="JZ159" s="266">
        <v>0</v>
      </c>
      <c r="KC159" s="278">
        <v>1997</v>
      </c>
      <c r="KD159" s="258">
        <v>0</v>
      </c>
      <c r="KE159" s="266">
        <v>0</v>
      </c>
      <c r="KF159" s="260">
        <v>0</v>
      </c>
      <c r="KG159" s="266">
        <v>0</v>
      </c>
      <c r="KJ159" s="278">
        <v>1997</v>
      </c>
      <c r="KK159" s="258">
        <v>0</v>
      </c>
      <c r="KL159" s="266">
        <v>0</v>
      </c>
      <c r="KM159" s="260">
        <v>0</v>
      </c>
      <c r="KN159" s="266">
        <v>0</v>
      </c>
      <c r="KQ159" s="278">
        <v>1997</v>
      </c>
      <c r="KR159" s="258">
        <v>0</v>
      </c>
      <c r="KS159" s="266">
        <v>0</v>
      </c>
      <c r="KT159" s="260">
        <v>0</v>
      </c>
      <c r="KU159" s="266">
        <v>0</v>
      </c>
      <c r="KX159" s="278">
        <v>1997</v>
      </c>
      <c r="KY159" s="258">
        <v>0</v>
      </c>
      <c r="KZ159" s="266">
        <v>0</v>
      </c>
      <c r="LA159" s="260">
        <v>0</v>
      </c>
      <c r="LB159" s="266">
        <v>0</v>
      </c>
      <c r="LE159" s="278">
        <v>1997</v>
      </c>
      <c r="LF159" s="258">
        <v>0</v>
      </c>
      <c r="LG159" s="266">
        <v>0</v>
      </c>
      <c r="LH159" s="260">
        <v>0</v>
      </c>
      <c r="LI159" s="266">
        <v>0</v>
      </c>
      <c r="LL159" s="278">
        <v>1997</v>
      </c>
      <c r="LM159" s="258">
        <v>0</v>
      </c>
      <c r="LN159" s="266">
        <v>0</v>
      </c>
      <c r="LO159" s="260">
        <v>0</v>
      </c>
      <c r="LP159" s="266">
        <v>0</v>
      </c>
      <c r="LS159" s="278">
        <v>1997</v>
      </c>
      <c r="LT159" s="258">
        <v>0</v>
      </c>
      <c r="LU159" s="266">
        <v>0</v>
      </c>
      <c r="LV159" s="260">
        <v>0</v>
      </c>
      <c r="LW159" s="266">
        <v>0</v>
      </c>
      <c r="LZ159" s="226">
        <v>1997</v>
      </c>
      <c r="MA159" s="209">
        <v>0</v>
      </c>
      <c r="MB159" s="210">
        <v>0</v>
      </c>
      <c r="MC159" s="211">
        <v>0</v>
      </c>
      <c r="MD159" s="210">
        <v>0</v>
      </c>
      <c r="MG159" s="226">
        <v>1997</v>
      </c>
      <c r="MH159" s="209">
        <v>0</v>
      </c>
      <c r="MI159" s="210">
        <v>0</v>
      </c>
      <c r="MJ159" s="211">
        <v>0</v>
      </c>
      <c r="MK159" s="210">
        <v>0</v>
      </c>
      <c r="MN159" s="226">
        <v>1997</v>
      </c>
      <c r="MO159" s="209">
        <v>0</v>
      </c>
      <c r="MP159" s="210">
        <v>0</v>
      </c>
      <c r="MQ159" s="211">
        <v>0</v>
      </c>
      <c r="MR159" s="210">
        <v>0</v>
      </c>
      <c r="MU159" s="226">
        <v>1997</v>
      </c>
      <c r="MV159" s="209">
        <v>0</v>
      </c>
      <c r="MW159" s="210">
        <v>0</v>
      </c>
      <c r="MX159" s="211">
        <v>0</v>
      </c>
      <c r="MY159" s="210">
        <v>0</v>
      </c>
      <c r="NB159" s="226">
        <v>1997</v>
      </c>
      <c r="NC159" s="209">
        <v>0</v>
      </c>
      <c r="ND159" s="210">
        <v>0</v>
      </c>
      <c r="NE159" s="211">
        <v>0</v>
      </c>
      <c r="NF159" s="210">
        <v>0</v>
      </c>
      <c r="NI159" s="226">
        <v>1997</v>
      </c>
      <c r="NJ159" s="209">
        <v>0</v>
      </c>
      <c r="NK159" s="210">
        <v>0</v>
      </c>
      <c r="NL159" s="211">
        <v>0</v>
      </c>
      <c r="NM159" s="210">
        <v>0</v>
      </c>
      <c r="NP159" s="226">
        <v>1997</v>
      </c>
      <c r="NQ159" s="209">
        <v>0</v>
      </c>
      <c r="NR159" s="210">
        <v>0</v>
      </c>
      <c r="NS159" s="211">
        <v>0</v>
      </c>
      <c r="NT159" s="210">
        <v>0</v>
      </c>
      <c r="NW159" s="226">
        <v>1997</v>
      </c>
      <c r="NX159" s="209">
        <v>0</v>
      </c>
      <c r="NY159" s="210">
        <v>0</v>
      </c>
      <c r="NZ159" s="211">
        <v>0</v>
      </c>
      <c r="OA159" s="210">
        <v>0</v>
      </c>
      <c r="OD159" s="226">
        <v>1997</v>
      </c>
      <c r="OE159" s="209">
        <v>0</v>
      </c>
      <c r="OF159" s="210">
        <v>0</v>
      </c>
      <c r="OG159" s="211">
        <v>0</v>
      </c>
      <c r="OH159" s="210">
        <v>0</v>
      </c>
      <c r="OK159" s="226">
        <v>1997</v>
      </c>
      <c r="OL159" s="209">
        <v>0</v>
      </c>
      <c r="OM159" s="210">
        <v>0</v>
      </c>
      <c r="ON159" s="211">
        <v>0</v>
      </c>
      <c r="OO159" s="210">
        <v>0</v>
      </c>
      <c r="OR159" s="226">
        <v>1997</v>
      </c>
      <c r="OS159" s="209">
        <v>0</v>
      </c>
      <c r="OT159" s="210">
        <v>0</v>
      </c>
      <c r="OU159" s="211">
        <v>0</v>
      </c>
      <c r="OV159" s="210">
        <v>0</v>
      </c>
      <c r="OY159" s="226">
        <v>1997</v>
      </c>
      <c r="OZ159" s="209">
        <v>0</v>
      </c>
      <c r="PA159" s="210">
        <v>0</v>
      </c>
      <c r="PB159" s="211">
        <v>0</v>
      </c>
      <c r="PC159" s="210">
        <v>0</v>
      </c>
      <c r="PF159" s="226">
        <v>1997</v>
      </c>
      <c r="PG159" s="209">
        <v>0</v>
      </c>
      <c r="PH159" s="210">
        <v>0</v>
      </c>
      <c r="PI159" s="211">
        <v>0</v>
      </c>
      <c r="PJ159" s="210">
        <v>0</v>
      </c>
    </row>
    <row r="160" spans="1:427" ht="18" x14ac:dyDescent="0.35">
      <c r="A160" s="277">
        <v>1998</v>
      </c>
      <c r="B160" s="258">
        <v>0</v>
      </c>
      <c r="C160" s="266">
        <v>0</v>
      </c>
      <c r="D160" s="260">
        <v>0</v>
      </c>
      <c r="E160" s="266">
        <v>0</v>
      </c>
      <c r="I160" s="277">
        <v>1998</v>
      </c>
      <c r="J160" s="258">
        <v>0</v>
      </c>
      <c r="K160" s="266">
        <v>0</v>
      </c>
      <c r="L160" s="260">
        <v>0</v>
      </c>
      <c r="M160" s="266">
        <v>0</v>
      </c>
      <c r="P160" s="277">
        <v>1998</v>
      </c>
      <c r="Q160" s="258">
        <v>0</v>
      </c>
      <c r="R160" s="266">
        <v>0</v>
      </c>
      <c r="S160" s="260">
        <v>0</v>
      </c>
      <c r="T160" s="266">
        <v>0</v>
      </c>
      <c r="W160" s="277">
        <v>1998</v>
      </c>
      <c r="X160" s="258">
        <v>0</v>
      </c>
      <c r="Y160" s="266">
        <v>0</v>
      </c>
      <c r="Z160" s="260">
        <v>0</v>
      </c>
      <c r="AA160" s="266">
        <v>0</v>
      </c>
      <c r="AD160" s="277">
        <v>1998</v>
      </c>
      <c r="AE160" s="258">
        <v>0</v>
      </c>
      <c r="AF160" s="266">
        <v>0</v>
      </c>
      <c r="AG160" s="260">
        <v>0</v>
      </c>
      <c r="AH160" s="266">
        <v>0</v>
      </c>
      <c r="AK160" s="277">
        <v>1998</v>
      </c>
      <c r="AL160" s="258">
        <v>0</v>
      </c>
      <c r="AM160" s="266">
        <v>0</v>
      </c>
      <c r="AN160" s="260">
        <v>0</v>
      </c>
      <c r="AO160" s="266">
        <v>0</v>
      </c>
      <c r="AR160" s="277">
        <v>1998</v>
      </c>
      <c r="AS160" s="258">
        <v>0</v>
      </c>
      <c r="AT160" s="266">
        <v>0</v>
      </c>
      <c r="AU160" s="260">
        <v>0</v>
      </c>
      <c r="AV160" s="266">
        <v>0</v>
      </c>
      <c r="AY160" s="277">
        <v>1998</v>
      </c>
      <c r="AZ160" s="258">
        <v>0</v>
      </c>
      <c r="BA160" s="266">
        <v>0</v>
      </c>
      <c r="BB160" s="260">
        <v>0</v>
      </c>
      <c r="BC160" s="266">
        <v>0</v>
      </c>
      <c r="BF160" s="277">
        <v>1998</v>
      </c>
      <c r="BG160" s="258">
        <v>0</v>
      </c>
      <c r="BH160" s="266">
        <v>0</v>
      </c>
      <c r="BI160" s="260">
        <v>0</v>
      </c>
      <c r="BJ160" s="266">
        <v>0</v>
      </c>
      <c r="BM160" s="277">
        <v>1998</v>
      </c>
      <c r="BN160" s="258">
        <v>0</v>
      </c>
      <c r="BO160" s="266">
        <v>0</v>
      </c>
      <c r="BP160" s="260">
        <v>0</v>
      </c>
      <c r="BQ160" s="266">
        <v>0</v>
      </c>
      <c r="BT160" s="277">
        <v>1998</v>
      </c>
      <c r="BU160" s="258">
        <v>0</v>
      </c>
      <c r="BV160" s="266">
        <v>0</v>
      </c>
      <c r="BW160" s="260">
        <v>0</v>
      </c>
      <c r="BX160" s="266">
        <v>0</v>
      </c>
      <c r="CA160" s="277">
        <v>1998</v>
      </c>
      <c r="CB160" s="258">
        <v>0</v>
      </c>
      <c r="CC160" s="266">
        <v>0</v>
      </c>
      <c r="CD160" s="260">
        <v>0</v>
      </c>
      <c r="CE160" s="266">
        <v>0</v>
      </c>
      <c r="CH160" s="277">
        <v>1998</v>
      </c>
      <c r="CI160" s="258">
        <v>0</v>
      </c>
      <c r="CJ160" s="266">
        <v>0</v>
      </c>
      <c r="CK160" s="260">
        <v>0</v>
      </c>
      <c r="CL160" s="266">
        <v>0</v>
      </c>
      <c r="CO160" s="277">
        <v>1998</v>
      </c>
      <c r="CP160" s="258">
        <v>0</v>
      </c>
      <c r="CQ160" s="266">
        <v>0</v>
      </c>
      <c r="CR160" s="260">
        <v>0</v>
      </c>
      <c r="CS160" s="266">
        <v>0</v>
      </c>
      <c r="CV160" s="277">
        <v>1998</v>
      </c>
      <c r="CW160" s="258">
        <v>0</v>
      </c>
      <c r="CX160" s="266">
        <v>0</v>
      </c>
      <c r="CY160" s="260">
        <v>0</v>
      </c>
      <c r="CZ160" s="266">
        <v>0</v>
      </c>
      <c r="DC160" s="277">
        <v>1998</v>
      </c>
      <c r="DD160" s="258">
        <v>0</v>
      </c>
      <c r="DE160" s="266">
        <v>0</v>
      </c>
      <c r="DF160" s="260">
        <v>0</v>
      </c>
      <c r="DG160" s="266">
        <v>0</v>
      </c>
      <c r="DJ160" s="277">
        <v>1998</v>
      </c>
      <c r="DK160" s="258">
        <v>0</v>
      </c>
      <c r="DL160" s="266">
        <v>0</v>
      </c>
      <c r="DM160" s="260">
        <v>0</v>
      </c>
      <c r="DN160" s="266">
        <v>0</v>
      </c>
      <c r="DQ160" s="277">
        <v>1998</v>
      </c>
      <c r="DR160" s="258">
        <v>0</v>
      </c>
      <c r="DS160" s="266">
        <v>0</v>
      </c>
      <c r="DT160" s="260">
        <v>0</v>
      </c>
      <c r="DU160" s="266">
        <v>0</v>
      </c>
      <c r="DX160" s="277">
        <v>1998</v>
      </c>
      <c r="DY160" s="258">
        <v>0</v>
      </c>
      <c r="DZ160" s="266">
        <v>0</v>
      </c>
      <c r="EA160" s="260">
        <v>0</v>
      </c>
      <c r="EB160" s="266">
        <v>0</v>
      </c>
      <c r="EE160" s="277">
        <v>1998</v>
      </c>
      <c r="EF160" s="258">
        <v>0</v>
      </c>
      <c r="EG160" s="266">
        <v>0</v>
      </c>
      <c r="EH160" s="260">
        <v>0</v>
      </c>
      <c r="EI160" s="266">
        <v>0</v>
      </c>
      <c r="EL160" s="277">
        <v>1998</v>
      </c>
      <c r="EM160" s="258">
        <v>0</v>
      </c>
      <c r="EN160" s="266">
        <v>0</v>
      </c>
      <c r="EO160" s="260">
        <v>0</v>
      </c>
      <c r="EP160" s="266">
        <v>0</v>
      </c>
      <c r="ES160" s="277">
        <v>1998</v>
      </c>
      <c r="ET160" s="258">
        <v>0</v>
      </c>
      <c r="EU160" s="266">
        <v>0</v>
      </c>
      <c r="EV160" s="260">
        <v>0</v>
      </c>
      <c r="EW160" s="266">
        <v>0</v>
      </c>
      <c r="EZ160" s="277">
        <v>1998</v>
      </c>
      <c r="FA160" s="258">
        <v>0</v>
      </c>
      <c r="FB160" s="266">
        <v>0</v>
      </c>
      <c r="FC160" s="260">
        <v>0</v>
      </c>
      <c r="FD160" s="266">
        <v>0</v>
      </c>
      <c r="FG160" s="277">
        <v>1998</v>
      </c>
      <c r="FH160" s="258">
        <v>0</v>
      </c>
      <c r="FI160" s="266">
        <v>0</v>
      </c>
      <c r="FJ160" s="260">
        <v>0</v>
      </c>
      <c r="FK160" s="266">
        <v>0</v>
      </c>
      <c r="FN160" s="278">
        <v>1998</v>
      </c>
      <c r="FO160" s="258">
        <v>0</v>
      </c>
      <c r="FP160" s="266">
        <v>0</v>
      </c>
      <c r="FQ160" s="260">
        <v>0</v>
      </c>
      <c r="FR160" s="266">
        <v>0</v>
      </c>
      <c r="FU160" s="278">
        <v>1998</v>
      </c>
      <c r="FV160" s="258">
        <v>0</v>
      </c>
      <c r="FW160" s="266">
        <v>0</v>
      </c>
      <c r="FX160" s="260">
        <v>0</v>
      </c>
      <c r="FY160" s="266">
        <v>0</v>
      </c>
      <c r="GB160" s="278">
        <v>1998</v>
      </c>
      <c r="GC160" s="258">
        <v>0</v>
      </c>
      <c r="GD160" s="266">
        <v>0</v>
      </c>
      <c r="GE160" s="260">
        <v>0</v>
      </c>
      <c r="GF160" s="266">
        <v>0</v>
      </c>
      <c r="GI160" s="278">
        <v>1998</v>
      </c>
      <c r="GJ160" s="258">
        <v>0</v>
      </c>
      <c r="GK160" s="266">
        <v>0</v>
      </c>
      <c r="GL160" s="260">
        <v>0</v>
      </c>
      <c r="GM160" s="266">
        <v>0</v>
      </c>
      <c r="GP160" s="278">
        <v>1998</v>
      </c>
      <c r="GQ160" s="258">
        <v>0</v>
      </c>
      <c r="GR160" s="266">
        <v>0</v>
      </c>
      <c r="GS160" s="260">
        <v>0</v>
      </c>
      <c r="GT160" s="266">
        <v>0</v>
      </c>
      <c r="GW160" s="278">
        <v>1998</v>
      </c>
      <c r="GX160" s="258">
        <v>0</v>
      </c>
      <c r="GY160" s="266">
        <v>0</v>
      </c>
      <c r="GZ160" s="260">
        <v>0</v>
      </c>
      <c r="HA160" s="266">
        <v>0</v>
      </c>
      <c r="HD160" s="278">
        <v>1998</v>
      </c>
      <c r="HE160" s="258">
        <v>0</v>
      </c>
      <c r="HF160" s="266">
        <v>0</v>
      </c>
      <c r="HG160" s="260">
        <v>0</v>
      </c>
      <c r="HH160" s="266">
        <v>0</v>
      </c>
      <c r="HK160" s="278">
        <v>1998</v>
      </c>
      <c r="HL160" s="258">
        <v>0</v>
      </c>
      <c r="HM160" s="266">
        <v>0</v>
      </c>
      <c r="HN160" s="260">
        <v>0</v>
      </c>
      <c r="HO160" s="266">
        <v>0</v>
      </c>
      <c r="HR160" s="278">
        <v>1998</v>
      </c>
      <c r="HS160" s="258">
        <v>0</v>
      </c>
      <c r="HT160" s="266">
        <v>0</v>
      </c>
      <c r="HU160" s="260">
        <v>0</v>
      </c>
      <c r="HV160" s="266">
        <v>0</v>
      </c>
      <c r="HY160" s="278">
        <v>1998</v>
      </c>
      <c r="HZ160" s="258">
        <v>0</v>
      </c>
      <c r="IA160" s="266">
        <v>0</v>
      </c>
      <c r="IB160" s="260">
        <v>0</v>
      </c>
      <c r="IC160" s="266">
        <v>0</v>
      </c>
      <c r="IF160" s="278">
        <v>1998</v>
      </c>
      <c r="IG160" s="258">
        <v>0</v>
      </c>
      <c r="IH160" s="266">
        <v>0</v>
      </c>
      <c r="II160" s="260">
        <v>0</v>
      </c>
      <c r="IJ160" s="266">
        <v>0</v>
      </c>
      <c r="IM160" s="278">
        <v>1998</v>
      </c>
      <c r="IN160" s="258">
        <v>0</v>
      </c>
      <c r="IO160" s="266">
        <v>0</v>
      </c>
      <c r="IP160" s="260">
        <v>0</v>
      </c>
      <c r="IQ160" s="266">
        <v>0</v>
      </c>
      <c r="IT160" s="278">
        <v>1998</v>
      </c>
      <c r="IU160" s="258">
        <v>0</v>
      </c>
      <c r="IV160" s="266">
        <v>0</v>
      </c>
      <c r="IW160" s="260">
        <v>0</v>
      </c>
      <c r="IX160" s="266">
        <v>0</v>
      </c>
      <c r="JA160" s="278">
        <v>1998</v>
      </c>
      <c r="JB160" s="258">
        <v>0</v>
      </c>
      <c r="JC160" s="266">
        <v>0</v>
      </c>
      <c r="JD160" s="260">
        <v>0</v>
      </c>
      <c r="JE160" s="266">
        <v>0</v>
      </c>
      <c r="JH160" s="278">
        <v>1998</v>
      </c>
      <c r="JI160" s="258">
        <v>0</v>
      </c>
      <c r="JJ160" s="266">
        <v>0</v>
      </c>
      <c r="JK160" s="260">
        <v>0</v>
      </c>
      <c r="JL160" s="266">
        <v>0</v>
      </c>
      <c r="JO160" s="278">
        <v>1998</v>
      </c>
      <c r="JP160" s="258">
        <v>0</v>
      </c>
      <c r="JQ160" s="266">
        <v>0</v>
      </c>
      <c r="JR160" s="260">
        <v>0</v>
      </c>
      <c r="JS160" s="266">
        <v>0</v>
      </c>
      <c r="JV160" s="278">
        <v>1998</v>
      </c>
      <c r="JW160" s="258">
        <v>0</v>
      </c>
      <c r="JX160" s="266">
        <v>0</v>
      </c>
      <c r="JY160" s="260">
        <v>0</v>
      </c>
      <c r="JZ160" s="266">
        <v>0</v>
      </c>
      <c r="KC160" s="278">
        <v>1998</v>
      </c>
      <c r="KD160" s="258">
        <v>0</v>
      </c>
      <c r="KE160" s="266">
        <v>0</v>
      </c>
      <c r="KF160" s="260">
        <v>0</v>
      </c>
      <c r="KG160" s="266">
        <v>0</v>
      </c>
      <c r="KJ160" s="278">
        <v>1998</v>
      </c>
      <c r="KK160" s="258">
        <v>0</v>
      </c>
      <c r="KL160" s="266">
        <v>0</v>
      </c>
      <c r="KM160" s="260">
        <v>0</v>
      </c>
      <c r="KN160" s="266">
        <v>0</v>
      </c>
      <c r="KQ160" s="278">
        <v>1998</v>
      </c>
      <c r="KR160" s="258">
        <v>0</v>
      </c>
      <c r="KS160" s="266">
        <v>0</v>
      </c>
      <c r="KT160" s="260">
        <v>0</v>
      </c>
      <c r="KU160" s="266">
        <v>0</v>
      </c>
      <c r="KX160" s="278">
        <v>1998</v>
      </c>
      <c r="KY160" s="258">
        <v>0</v>
      </c>
      <c r="KZ160" s="266">
        <v>0</v>
      </c>
      <c r="LA160" s="260">
        <v>0</v>
      </c>
      <c r="LB160" s="266">
        <v>0</v>
      </c>
      <c r="LE160" s="278">
        <v>1998</v>
      </c>
      <c r="LF160" s="258">
        <v>0</v>
      </c>
      <c r="LG160" s="266">
        <v>0</v>
      </c>
      <c r="LH160" s="260">
        <v>0</v>
      </c>
      <c r="LI160" s="266">
        <v>0</v>
      </c>
      <c r="LL160" s="278">
        <v>1998</v>
      </c>
      <c r="LM160" s="258">
        <v>0</v>
      </c>
      <c r="LN160" s="266">
        <v>0</v>
      </c>
      <c r="LO160" s="260">
        <v>0</v>
      </c>
      <c r="LP160" s="266">
        <v>0</v>
      </c>
      <c r="LS160" s="278">
        <v>1998</v>
      </c>
      <c r="LT160" s="258">
        <v>0</v>
      </c>
      <c r="LU160" s="266">
        <v>0</v>
      </c>
      <c r="LV160" s="260">
        <v>0</v>
      </c>
      <c r="LW160" s="266">
        <v>0</v>
      </c>
      <c r="LZ160" s="226">
        <v>1998</v>
      </c>
      <c r="MA160" s="209">
        <v>0</v>
      </c>
      <c r="MB160" s="210">
        <v>0</v>
      </c>
      <c r="MC160" s="211">
        <v>0</v>
      </c>
      <c r="MD160" s="210">
        <v>0</v>
      </c>
      <c r="MG160" s="226">
        <v>1998</v>
      </c>
      <c r="MH160" s="209">
        <v>0</v>
      </c>
      <c r="MI160" s="210">
        <v>0</v>
      </c>
      <c r="MJ160" s="211">
        <v>0</v>
      </c>
      <c r="MK160" s="210">
        <v>0</v>
      </c>
      <c r="MN160" s="226">
        <v>1998</v>
      </c>
      <c r="MO160" s="209">
        <v>0</v>
      </c>
      <c r="MP160" s="210">
        <v>0</v>
      </c>
      <c r="MQ160" s="211">
        <v>0</v>
      </c>
      <c r="MR160" s="210">
        <v>0</v>
      </c>
      <c r="MU160" s="226">
        <v>1998</v>
      </c>
      <c r="MV160" s="209">
        <v>0</v>
      </c>
      <c r="MW160" s="210">
        <v>0</v>
      </c>
      <c r="MX160" s="211">
        <v>0</v>
      </c>
      <c r="MY160" s="210">
        <v>0</v>
      </c>
      <c r="NB160" s="226">
        <v>1998</v>
      </c>
      <c r="NC160" s="209">
        <v>0</v>
      </c>
      <c r="ND160" s="210">
        <v>0</v>
      </c>
      <c r="NE160" s="211">
        <v>0</v>
      </c>
      <c r="NF160" s="210">
        <v>0</v>
      </c>
      <c r="NI160" s="226">
        <v>1998</v>
      </c>
      <c r="NJ160" s="209">
        <v>0</v>
      </c>
      <c r="NK160" s="210">
        <v>0</v>
      </c>
      <c r="NL160" s="211">
        <v>0</v>
      </c>
      <c r="NM160" s="210">
        <v>0</v>
      </c>
      <c r="NP160" s="226">
        <v>1998</v>
      </c>
      <c r="NQ160" s="209">
        <v>0</v>
      </c>
      <c r="NR160" s="210">
        <v>0</v>
      </c>
      <c r="NS160" s="211">
        <v>0</v>
      </c>
      <c r="NT160" s="210">
        <v>0</v>
      </c>
      <c r="NW160" s="226">
        <v>1998</v>
      </c>
      <c r="NX160" s="209">
        <v>0</v>
      </c>
      <c r="NY160" s="210">
        <v>0</v>
      </c>
      <c r="NZ160" s="211">
        <v>0</v>
      </c>
      <c r="OA160" s="210">
        <v>0</v>
      </c>
      <c r="OD160" s="226">
        <v>1998</v>
      </c>
      <c r="OE160" s="209">
        <v>0</v>
      </c>
      <c r="OF160" s="210">
        <v>0</v>
      </c>
      <c r="OG160" s="211">
        <v>0</v>
      </c>
      <c r="OH160" s="210">
        <v>0</v>
      </c>
      <c r="OK160" s="226">
        <v>1998</v>
      </c>
      <c r="OL160" s="209">
        <v>0</v>
      </c>
      <c r="OM160" s="210">
        <v>0</v>
      </c>
      <c r="ON160" s="211">
        <v>0</v>
      </c>
      <c r="OO160" s="210">
        <v>0</v>
      </c>
      <c r="OR160" s="226">
        <v>1998</v>
      </c>
      <c r="OS160" s="209">
        <v>0</v>
      </c>
      <c r="OT160" s="210">
        <v>0</v>
      </c>
      <c r="OU160" s="211">
        <v>0</v>
      </c>
      <c r="OV160" s="210">
        <v>0</v>
      </c>
      <c r="OY160" s="226">
        <v>1998</v>
      </c>
      <c r="OZ160" s="209">
        <v>0</v>
      </c>
      <c r="PA160" s="210">
        <v>0</v>
      </c>
      <c r="PB160" s="211">
        <v>0</v>
      </c>
      <c r="PC160" s="210">
        <v>0</v>
      </c>
      <c r="PF160" s="226">
        <v>1998</v>
      </c>
      <c r="PG160" s="209">
        <v>0</v>
      </c>
      <c r="PH160" s="210">
        <v>0</v>
      </c>
      <c r="PI160" s="211">
        <v>0</v>
      </c>
      <c r="PJ160" s="210">
        <v>0</v>
      </c>
    </row>
    <row r="161" spans="1:426" ht="18" x14ac:dyDescent="0.35">
      <c r="A161" s="277">
        <v>1999</v>
      </c>
      <c r="B161" s="258">
        <v>0</v>
      </c>
      <c r="C161" s="266">
        <v>0</v>
      </c>
      <c r="D161" s="260">
        <v>0</v>
      </c>
      <c r="E161" s="266">
        <v>0</v>
      </c>
      <c r="I161" s="277">
        <v>1999</v>
      </c>
      <c r="J161" s="258">
        <v>0</v>
      </c>
      <c r="K161" s="266">
        <v>0</v>
      </c>
      <c r="L161" s="260">
        <v>0</v>
      </c>
      <c r="M161" s="266">
        <v>0</v>
      </c>
      <c r="P161" s="277">
        <v>1999</v>
      </c>
      <c r="Q161" s="258">
        <v>0</v>
      </c>
      <c r="R161" s="266">
        <v>0</v>
      </c>
      <c r="S161" s="260">
        <v>0</v>
      </c>
      <c r="T161" s="266">
        <v>0</v>
      </c>
      <c r="W161" s="277">
        <v>1999</v>
      </c>
      <c r="X161" s="258">
        <v>0</v>
      </c>
      <c r="Y161" s="266">
        <v>0</v>
      </c>
      <c r="Z161" s="260">
        <v>0</v>
      </c>
      <c r="AA161" s="266">
        <v>0</v>
      </c>
      <c r="AD161" s="277">
        <v>1999</v>
      </c>
      <c r="AE161" s="258">
        <v>0</v>
      </c>
      <c r="AF161" s="266">
        <v>0</v>
      </c>
      <c r="AG161" s="260">
        <v>0</v>
      </c>
      <c r="AH161" s="266">
        <v>0</v>
      </c>
      <c r="AK161" s="277">
        <v>1999</v>
      </c>
      <c r="AL161" s="258">
        <v>0</v>
      </c>
      <c r="AM161" s="266">
        <v>0</v>
      </c>
      <c r="AN161" s="260">
        <v>0</v>
      </c>
      <c r="AO161" s="266">
        <v>0</v>
      </c>
      <c r="AR161" s="277">
        <v>1999</v>
      </c>
      <c r="AS161" s="258">
        <v>0</v>
      </c>
      <c r="AT161" s="266">
        <v>0</v>
      </c>
      <c r="AU161" s="260">
        <v>0</v>
      </c>
      <c r="AV161" s="266">
        <v>0</v>
      </c>
      <c r="AY161" s="277">
        <v>1999</v>
      </c>
      <c r="AZ161" s="258">
        <v>0</v>
      </c>
      <c r="BA161" s="266">
        <v>0</v>
      </c>
      <c r="BB161" s="260">
        <v>0</v>
      </c>
      <c r="BC161" s="266">
        <v>0</v>
      </c>
      <c r="BF161" s="277">
        <v>1999</v>
      </c>
      <c r="BG161" s="258">
        <v>0</v>
      </c>
      <c r="BH161" s="266">
        <v>0</v>
      </c>
      <c r="BI161" s="260">
        <v>0</v>
      </c>
      <c r="BJ161" s="266">
        <v>0</v>
      </c>
      <c r="BM161" s="277">
        <v>1999</v>
      </c>
      <c r="BN161" s="258">
        <v>0</v>
      </c>
      <c r="BO161" s="266">
        <v>0</v>
      </c>
      <c r="BP161" s="260">
        <v>0</v>
      </c>
      <c r="BQ161" s="266">
        <v>0</v>
      </c>
      <c r="BT161" s="277">
        <v>1999</v>
      </c>
      <c r="BU161" s="258">
        <v>0</v>
      </c>
      <c r="BV161" s="266">
        <v>0</v>
      </c>
      <c r="BW161" s="260">
        <v>0</v>
      </c>
      <c r="BX161" s="266">
        <v>0</v>
      </c>
      <c r="CA161" s="277">
        <v>1999</v>
      </c>
      <c r="CB161" s="258">
        <v>0</v>
      </c>
      <c r="CC161" s="266">
        <v>0</v>
      </c>
      <c r="CD161" s="260">
        <v>0</v>
      </c>
      <c r="CE161" s="266">
        <v>0</v>
      </c>
      <c r="CH161" s="277">
        <v>1999</v>
      </c>
      <c r="CI161" s="258">
        <v>0</v>
      </c>
      <c r="CJ161" s="266">
        <v>0</v>
      </c>
      <c r="CK161" s="260">
        <v>0</v>
      </c>
      <c r="CL161" s="266">
        <v>0</v>
      </c>
      <c r="CO161" s="277">
        <v>1999</v>
      </c>
      <c r="CP161" s="258">
        <v>0</v>
      </c>
      <c r="CQ161" s="266">
        <v>0</v>
      </c>
      <c r="CR161" s="260">
        <v>0</v>
      </c>
      <c r="CS161" s="266">
        <v>0</v>
      </c>
      <c r="CV161" s="277">
        <v>1999</v>
      </c>
      <c r="CW161" s="258">
        <v>0</v>
      </c>
      <c r="CX161" s="266">
        <v>0</v>
      </c>
      <c r="CY161" s="260">
        <v>0</v>
      </c>
      <c r="CZ161" s="266">
        <v>0</v>
      </c>
      <c r="DC161" s="277">
        <v>1999</v>
      </c>
      <c r="DD161" s="258">
        <v>0</v>
      </c>
      <c r="DE161" s="266">
        <v>0</v>
      </c>
      <c r="DF161" s="260">
        <v>0</v>
      </c>
      <c r="DG161" s="266">
        <v>0</v>
      </c>
      <c r="DJ161" s="277">
        <v>1999</v>
      </c>
      <c r="DK161" s="258">
        <v>0</v>
      </c>
      <c r="DL161" s="266">
        <v>0</v>
      </c>
      <c r="DM161" s="260">
        <v>0</v>
      </c>
      <c r="DN161" s="266">
        <v>0</v>
      </c>
      <c r="DQ161" s="277">
        <v>1999</v>
      </c>
      <c r="DR161" s="258">
        <v>0</v>
      </c>
      <c r="DS161" s="266">
        <v>0</v>
      </c>
      <c r="DT161" s="260">
        <v>0</v>
      </c>
      <c r="DU161" s="266">
        <v>0</v>
      </c>
      <c r="DX161" s="277">
        <v>1999</v>
      </c>
      <c r="DY161" s="258">
        <v>0</v>
      </c>
      <c r="DZ161" s="266">
        <v>0</v>
      </c>
      <c r="EA161" s="260">
        <v>0</v>
      </c>
      <c r="EB161" s="266">
        <v>0</v>
      </c>
      <c r="EE161" s="277">
        <v>1999</v>
      </c>
      <c r="EF161" s="258">
        <v>0</v>
      </c>
      <c r="EG161" s="266">
        <v>0</v>
      </c>
      <c r="EH161" s="260">
        <v>0</v>
      </c>
      <c r="EI161" s="266">
        <v>0</v>
      </c>
      <c r="EL161" s="277">
        <v>1999</v>
      </c>
      <c r="EM161" s="258">
        <v>0</v>
      </c>
      <c r="EN161" s="266">
        <v>0</v>
      </c>
      <c r="EO161" s="260">
        <v>0</v>
      </c>
      <c r="EP161" s="266">
        <v>0</v>
      </c>
      <c r="ES161" s="277">
        <v>1999</v>
      </c>
      <c r="ET161" s="258">
        <v>0</v>
      </c>
      <c r="EU161" s="266">
        <v>0</v>
      </c>
      <c r="EV161" s="260">
        <v>0</v>
      </c>
      <c r="EW161" s="266">
        <v>0</v>
      </c>
      <c r="EZ161" s="277">
        <v>1999</v>
      </c>
      <c r="FA161" s="258">
        <v>0</v>
      </c>
      <c r="FB161" s="266">
        <v>0</v>
      </c>
      <c r="FC161" s="260">
        <v>0</v>
      </c>
      <c r="FD161" s="266">
        <v>0</v>
      </c>
      <c r="FG161" s="277">
        <v>1999</v>
      </c>
      <c r="FH161" s="258">
        <v>0</v>
      </c>
      <c r="FI161" s="266">
        <v>0</v>
      </c>
      <c r="FJ161" s="260">
        <v>0</v>
      </c>
      <c r="FK161" s="266">
        <v>0</v>
      </c>
      <c r="FN161" s="278">
        <v>1999</v>
      </c>
      <c r="FO161" s="258">
        <v>0</v>
      </c>
      <c r="FP161" s="266">
        <v>0</v>
      </c>
      <c r="FQ161" s="260">
        <v>0</v>
      </c>
      <c r="FR161" s="266">
        <v>0</v>
      </c>
      <c r="FU161" s="278">
        <v>1999</v>
      </c>
      <c r="FV161" s="258">
        <v>0</v>
      </c>
      <c r="FW161" s="266">
        <v>0</v>
      </c>
      <c r="FX161" s="260">
        <v>0</v>
      </c>
      <c r="FY161" s="266">
        <v>0</v>
      </c>
      <c r="GB161" s="278">
        <v>1999</v>
      </c>
      <c r="GC161" s="258">
        <v>0</v>
      </c>
      <c r="GD161" s="266">
        <v>0</v>
      </c>
      <c r="GE161" s="260">
        <v>0</v>
      </c>
      <c r="GF161" s="266">
        <v>0</v>
      </c>
      <c r="GI161" s="278">
        <v>1999</v>
      </c>
      <c r="GJ161" s="258">
        <v>0</v>
      </c>
      <c r="GK161" s="266">
        <v>0</v>
      </c>
      <c r="GL161" s="260">
        <v>0</v>
      </c>
      <c r="GM161" s="266">
        <v>0</v>
      </c>
      <c r="GP161" s="278">
        <v>1999</v>
      </c>
      <c r="GQ161" s="258">
        <v>0</v>
      </c>
      <c r="GR161" s="266">
        <v>0</v>
      </c>
      <c r="GS161" s="260">
        <v>0</v>
      </c>
      <c r="GT161" s="266">
        <v>0</v>
      </c>
      <c r="GW161" s="278">
        <v>1999</v>
      </c>
      <c r="GX161" s="258">
        <v>0</v>
      </c>
      <c r="GY161" s="266">
        <v>0</v>
      </c>
      <c r="GZ161" s="260">
        <v>0</v>
      </c>
      <c r="HA161" s="266">
        <v>0</v>
      </c>
      <c r="HD161" s="278">
        <v>1999</v>
      </c>
      <c r="HE161" s="258">
        <v>0</v>
      </c>
      <c r="HF161" s="266">
        <v>0</v>
      </c>
      <c r="HG161" s="260">
        <v>0</v>
      </c>
      <c r="HH161" s="266">
        <v>0</v>
      </c>
      <c r="HK161" s="278">
        <v>1999</v>
      </c>
      <c r="HL161" s="258">
        <v>0</v>
      </c>
      <c r="HM161" s="266">
        <v>0</v>
      </c>
      <c r="HN161" s="260">
        <v>0</v>
      </c>
      <c r="HO161" s="266">
        <v>0</v>
      </c>
      <c r="HR161" s="278">
        <v>1999</v>
      </c>
      <c r="HS161" s="258">
        <v>0</v>
      </c>
      <c r="HT161" s="266">
        <v>0</v>
      </c>
      <c r="HU161" s="260">
        <v>0</v>
      </c>
      <c r="HV161" s="266">
        <v>0</v>
      </c>
      <c r="HY161" s="278">
        <v>1999</v>
      </c>
      <c r="HZ161" s="258">
        <v>0</v>
      </c>
      <c r="IA161" s="266">
        <v>0</v>
      </c>
      <c r="IB161" s="260">
        <v>0</v>
      </c>
      <c r="IC161" s="266">
        <v>0</v>
      </c>
      <c r="IF161" s="278">
        <v>1999</v>
      </c>
      <c r="IG161" s="258">
        <v>0</v>
      </c>
      <c r="IH161" s="266">
        <v>0</v>
      </c>
      <c r="II161" s="260">
        <v>0</v>
      </c>
      <c r="IJ161" s="266">
        <v>0</v>
      </c>
      <c r="IM161" s="278">
        <v>1999</v>
      </c>
      <c r="IN161" s="258">
        <v>0</v>
      </c>
      <c r="IO161" s="266">
        <v>0</v>
      </c>
      <c r="IP161" s="260">
        <v>0</v>
      </c>
      <c r="IQ161" s="266">
        <v>0</v>
      </c>
      <c r="IT161" s="278">
        <v>1999</v>
      </c>
      <c r="IU161" s="258">
        <v>0</v>
      </c>
      <c r="IV161" s="266">
        <v>0</v>
      </c>
      <c r="IW161" s="260">
        <v>0</v>
      </c>
      <c r="IX161" s="266">
        <v>0</v>
      </c>
      <c r="JA161" s="278">
        <v>1999</v>
      </c>
      <c r="JB161" s="258">
        <v>0</v>
      </c>
      <c r="JC161" s="266">
        <v>0</v>
      </c>
      <c r="JD161" s="260">
        <v>0</v>
      </c>
      <c r="JE161" s="266">
        <v>0</v>
      </c>
      <c r="JH161" s="278">
        <v>1999</v>
      </c>
      <c r="JI161" s="258">
        <v>0</v>
      </c>
      <c r="JJ161" s="266">
        <v>0</v>
      </c>
      <c r="JK161" s="260">
        <v>0</v>
      </c>
      <c r="JL161" s="266">
        <v>0</v>
      </c>
      <c r="JO161" s="278">
        <v>1999</v>
      </c>
      <c r="JP161" s="258">
        <v>0</v>
      </c>
      <c r="JQ161" s="266">
        <v>0</v>
      </c>
      <c r="JR161" s="260">
        <v>0</v>
      </c>
      <c r="JS161" s="266">
        <v>0</v>
      </c>
      <c r="JV161" s="278">
        <v>1999</v>
      </c>
      <c r="JW161" s="258">
        <v>0</v>
      </c>
      <c r="JX161" s="266">
        <v>0</v>
      </c>
      <c r="JY161" s="260">
        <v>0</v>
      </c>
      <c r="JZ161" s="266">
        <v>0</v>
      </c>
      <c r="KC161" s="278">
        <v>1999</v>
      </c>
      <c r="KD161" s="258">
        <v>0</v>
      </c>
      <c r="KE161" s="266">
        <v>0</v>
      </c>
      <c r="KF161" s="260">
        <v>0</v>
      </c>
      <c r="KG161" s="266">
        <v>0</v>
      </c>
      <c r="KJ161" s="278">
        <v>1999</v>
      </c>
      <c r="KK161" s="258">
        <v>0</v>
      </c>
      <c r="KL161" s="266">
        <v>0</v>
      </c>
      <c r="KM161" s="260">
        <v>0</v>
      </c>
      <c r="KN161" s="266">
        <v>0</v>
      </c>
      <c r="KQ161" s="278">
        <v>1999</v>
      </c>
      <c r="KR161" s="258">
        <v>0</v>
      </c>
      <c r="KS161" s="266">
        <v>0</v>
      </c>
      <c r="KT161" s="260">
        <v>0</v>
      </c>
      <c r="KU161" s="266">
        <v>0</v>
      </c>
      <c r="KX161" s="278">
        <v>1999</v>
      </c>
      <c r="KY161" s="258">
        <v>0</v>
      </c>
      <c r="KZ161" s="266">
        <v>0</v>
      </c>
      <c r="LA161" s="260">
        <v>0</v>
      </c>
      <c r="LB161" s="266">
        <v>0</v>
      </c>
      <c r="LE161" s="278">
        <v>1999</v>
      </c>
      <c r="LF161" s="258">
        <v>0</v>
      </c>
      <c r="LG161" s="266">
        <v>0</v>
      </c>
      <c r="LH161" s="260">
        <v>0</v>
      </c>
      <c r="LI161" s="266">
        <v>0</v>
      </c>
      <c r="LL161" s="278">
        <v>1999</v>
      </c>
      <c r="LM161" s="258">
        <v>0</v>
      </c>
      <c r="LN161" s="266">
        <v>0</v>
      </c>
      <c r="LO161" s="260">
        <v>0</v>
      </c>
      <c r="LP161" s="266">
        <v>0</v>
      </c>
      <c r="LS161" s="278">
        <v>1999</v>
      </c>
      <c r="LT161" s="258">
        <v>0</v>
      </c>
      <c r="LU161" s="266">
        <v>0</v>
      </c>
      <c r="LV161" s="260">
        <v>0</v>
      </c>
      <c r="LW161" s="266">
        <v>0</v>
      </c>
      <c r="LZ161" s="226">
        <v>1999</v>
      </c>
      <c r="MA161" s="209">
        <v>0</v>
      </c>
      <c r="MB161" s="210">
        <v>0</v>
      </c>
      <c r="MC161" s="211">
        <v>0</v>
      </c>
      <c r="MD161" s="210">
        <v>0</v>
      </c>
      <c r="MG161" s="226">
        <v>1999</v>
      </c>
      <c r="MH161" s="209">
        <v>0</v>
      </c>
      <c r="MI161" s="210">
        <v>0</v>
      </c>
      <c r="MJ161" s="211">
        <v>0</v>
      </c>
      <c r="MK161" s="210">
        <v>0</v>
      </c>
      <c r="MN161" s="226">
        <v>1999</v>
      </c>
      <c r="MO161" s="209">
        <v>0</v>
      </c>
      <c r="MP161" s="210">
        <v>0</v>
      </c>
      <c r="MQ161" s="211">
        <v>0</v>
      </c>
      <c r="MR161" s="210">
        <v>0</v>
      </c>
      <c r="MU161" s="226">
        <v>1999</v>
      </c>
      <c r="MV161" s="209">
        <v>0</v>
      </c>
      <c r="MW161" s="210">
        <v>0</v>
      </c>
      <c r="MX161" s="211">
        <v>0</v>
      </c>
      <c r="MY161" s="210">
        <v>0</v>
      </c>
      <c r="NB161" s="226">
        <v>1999</v>
      </c>
      <c r="NC161" s="209">
        <v>0</v>
      </c>
      <c r="ND161" s="210">
        <v>0</v>
      </c>
      <c r="NE161" s="211">
        <v>0</v>
      </c>
      <c r="NF161" s="210">
        <v>0</v>
      </c>
      <c r="NI161" s="226">
        <v>1999</v>
      </c>
      <c r="NJ161" s="209">
        <v>0</v>
      </c>
      <c r="NK161" s="210">
        <v>0</v>
      </c>
      <c r="NL161" s="211">
        <v>0</v>
      </c>
      <c r="NM161" s="210">
        <v>0</v>
      </c>
      <c r="NP161" s="226">
        <v>1999</v>
      </c>
      <c r="NQ161" s="209">
        <v>0</v>
      </c>
      <c r="NR161" s="210">
        <v>0</v>
      </c>
      <c r="NS161" s="211">
        <v>0</v>
      </c>
      <c r="NT161" s="210">
        <v>0</v>
      </c>
      <c r="NW161" s="226">
        <v>1999</v>
      </c>
      <c r="NX161" s="209">
        <v>0</v>
      </c>
      <c r="NY161" s="210">
        <v>0</v>
      </c>
      <c r="NZ161" s="211">
        <v>0</v>
      </c>
      <c r="OA161" s="210">
        <v>0</v>
      </c>
      <c r="OD161" s="226">
        <v>1999</v>
      </c>
      <c r="OE161" s="209">
        <v>0</v>
      </c>
      <c r="OF161" s="210">
        <v>0</v>
      </c>
      <c r="OG161" s="211">
        <v>0</v>
      </c>
      <c r="OH161" s="210">
        <v>0</v>
      </c>
      <c r="OK161" s="226">
        <v>1999</v>
      </c>
      <c r="OL161" s="209">
        <v>0</v>
      </c>
      <c r="OM161" s="210">
        <v>0</v>
      </c>
      <c r="ON161" s="211">
        <v>0</v>
      </c>
      <c r="OO161" s="210">
        <v>0</v>
      </c>
      <c r="OR161" s="226">
        <v>1999</v>
      </c>
      <c r="OS161" s="209">
        <v>0</v>
      </c>
      <c r="OT161" s="210">
        <v>0</v>
      </c>
      <c r="OU161" s="211">
        <v>0</v>
      </c>
      <c r="OV161" s="210">
        <v>0</v>
      </c>
      <c r="OY161" s="226">
        <v>1999</v>
      </c>
      <c r="OZ161" s="209">
        <v>0</v>
      </c>
      <c r="PA161" s="210">
        <v>0</v>
      </c>
      <c r="PB161" s="211">
        <v>0</v>
      </c>
      <c r="PC161" s="210">
        <v>0</v>
      </c>
      <c r="PF161" s="226">
        <v>1999</v>
      </c>
      <c r="PG161" s="209">
        <v>0</v>
      </c>
      <c r="PH161" s="210">
        <v>0</v>
      </c>
      <c r="PI161" s="211">
        <v>0</v>
      </c>
      <c r="PJ161" s="210">
        <v>0</v>
      </c>
    </row>
    <row r="162" spans="1:426" ht="18" x14ac:dyDescent="0.35">
      <c r="A162" s="277">
        <v>2000</v>
      </c>
      <c r="B162" s="258">
        <v>0</v>
      </c>
      <c r="C162" s="266">
        <v>0</v>
      </c>
      <c r="D162" s="260">
        <v>0</v>
      </c>
      <c r="E162" s="266">
        <v>0</v>
      </c>
      <c r="I162" s="277">
        <v>2000</v>
      </c>
      <c r="J162" s="258">
        <v>0</v>
      </c>
      <c r="K162" s="266">
        <v>0</v>
      </c>
      <c r="L162" s="260">
        <v>0</v>
      </c>
      <c r="M162" s="266">
        <v>0</v>
      </c>
      <c r="P162" s="277">
        <v>2000</v>
      </c>
      <c r="Q162" s="258">
        <v>0</v>
      </c>
      <c r="R162" s="266">
        <v>0</v>
      </c>
      <c r="S162" s="260">
        <v>0</v>
      </c>
      <c r="T162" s="266">
        <v>0</v>
      </c>
      <c r="W162" s="277">
        <v>2000</v>
      </c>
      <c r="X162" s="258">
        <v>0</v>
      </c>
      <c r="Y162" s="266">
        <v>0</v>
      </c>
      <c r="Z162" s="260">
        <v>0</v>
      </c>
      <c r="AA162" s="266">
        <v>0</v>
      </c>
      <c r="AD162" s="277">
        <v>2000</v>
      </c>
      <c r="AE162" s="258">
        <v>0</v>
      </c>
      <c r="AF162" s="266">
        <v>0</v>
      </c>
      <c r="AG162" s="260">
        <v>0</v>
      </c>
      <c r="AH162" s="266">
        <v>0</v>
      </c>
      <c r="AK162" s="277">
        <v>2000</v>
      </c>
      <c r="AL162" s="258">
        <v>0</v>
      </c>
      <c r="AM162" s="266">
        <v>0</v>
      </c>
      <c r="AN162" s="260">
        <v>0</v>
      </c>
      <c r="AO162" s="266">
        <v>0</v>
      </c>
      <c r="AR162" s="277">
        <v>2000</v>
      </c>
      <c r="AS162" s="258">
        <v>0</v>
      </c>
      <c r="AT162" s="266">
        <v>0</v>
      </c>
      <c r="AU162" s="260">
        <v>0</v>
      </c>
      <c r="AV162" s="266">
        <v>0</v>
      </c>
      <c r="AY162" s="277">
        <v>2000</v>
      </c>
      <c r="AZ162" s="258">
        <v>0</v>
      </c>
      <c r="BA162" s="266">
        <v>0</v>
      </c>
      <c r="BB162" s="260">
        <v>0</v>
      </c>
      <c r="BC162" s="266">
        <v>0</v>
      </c>
      <c r="BF162" s="277">
        <v>2000</v>
      </c>
      <c r="BG162" s="258">
        <v>0</v>
      </c>
      <c r="BH162" s="266">
        <v>0</v>
      </c>
      <c r="BI162" s="260">
        <v>0</v>
      </c>
      <c r="BJ162" s="266">
        <v>0</v>
      </c>
      <c r="BM162" s="277">
        <v>2000</v>
      </c>
      <c r="BN162" s="258">
        <v>0</v>
      </c>
      <c r="BO162" s="266">
        <v>0</v>
      </c>
      <c r="BP162" s="260">
        <v>0</v>
      </c>
      <c r="BQ162" s="266">
        <v>0</v>
      </c>
      <c r="BT162" s="277">
        <v>2000</v>
      </c>
      <c r="BU162" s="258">
        <v>0</v>
      </c>
      <c r="BV162" s="266">
        <v>0</v>
      </c>
      <c r="BW162" s="260">
        <v>0</v>
      </c>
      <c r="BX162" s="266">
        <v>0</v>
      </c>
      <c r="CA162" s="277">
        <v>2000</v>
      </c>
      <c r="CB162" s="258">
        <v>0</v>
      </c>
      <c r="CC162" s="266">
        <v>0</v>
      </c>
      <c r="CD162" s="260">
        <v>0</v>
      </c>
      <c r="CE162" s="266">
        <v>0</v>
      </c>
      <c r="CH162" s="277">
        <v>2000</v>
      </c>
      <c r="CI162" s="258">
        <v>0</v>
      </c>
      <c r="CJ162" s="266">
        <v>0</v>
      </c>
      <c r="CK162" s="260">
        <v>0</v>
      </c>
      <c r="CL162" s="266">
        <v>0</v>
      </c>
      <c r="CO162" s="277">
        <v>2000</v>
      </c>
      <c r="CP162" s="258">
        <v>0</v>
      </c>
      <c r="CQ162" s="266">
        <v>0</v>
      </c>
      <c r="CR162" s="260">
        <v>0</v>
      </c>
      <c r="CS162" s="266">
        <v>0</v>
      </c>
      <c r="CV162" s="277">
        <v>2000</v>
      </c>
      <c r="CW162" s="258">
        <v>0</v>
      </c>
      <c r="CX162" s="266">
        <v>0</v>
      </c>
      <c r="CY162" s="260">
        <v>0</v>
      </c>
      <c r="CZ162" s="266">
        <v>0</v>
      </c>
      <c r="DC162" s="277">
        <v>2000</v>
      </c>
      <c r="DD162" s="258">
        <v>0</v>
      </c>
      <c r="DE162" s="266">
        <v>0</v>
      </c>
      <c r="DF162" s="260">
        <v>0</v>
      </c>
      <c r="DG162" s="266">
        <v>0</v>
      </c>
      <c r="DJ162" s="277">
        <v>2000</v>
      </c>
      <c r="DK162" s="258">
        <v>0</v>
      </c>
      <c r="DL162" s="266">
        <v>0</v>
      </c>
      <c r="DM162" s="260">
        <v>0</v>
      </c>
      <c r="DN162" s="266">
        <v>0</v>
      </c>
      <c r="DQ162" s="277">
        <v>2000</v>
      </c>
      <c r="DR162" s="258">
        <v>0</v>
      </c>
      <c r="DS162" s="266">
        <v>0</v>
      </c>
      <c r="DT162" s="260">
        <v>0</v>
      </c>
      <c r="DU162" s="266">
        <v>0</v>
      </c>
      <c r="DX162" s="277">
        <v>2000</v>
      </c>
      <c r="DY162" s="258">
        <v>0</v>
      </c>
      <c r="DZ162" s="266">
        <v>0</v>
      </c>
      <c r="EA162" s="260">
        <v>0</v>
      </c>
      <c r="EB162" s="266">
        <v>0</v>
      </c>
      <c r="EE162" s="277">
        <v>2000</v>
      </c>
      <c r="EF162" s="258">
        <v>0</v>
      </c>
      <c r="EG162" s="266">
        <v>0</v>
      </c>
      <c r="EH162" s="260">
        <v>0</v>
      </c>
      <c r="EI162" s="266">
        <v>0</v>
      </c>
      <c r="EL162" s="277">
        <v>2000</v>
      </c>
      <c r="EM162" s="258">
        <v>0</v>
      </c>
      <c r="EN162" s="266">
        <v>0</v>
      </c>
      <c r="EO162" s="260">
        <v>0</v>
      </c>
      <c r="EP162" s="266">
        <v>0</v>
      </c>
      <c r="ES162" s="277">
        <v>2000</v>
      </c>
      <c r="ET162" s="258">
        <v>0</v>
      </c>
      <c r="EU162" s="266">
        <v>0</v>
      </c>
      <c r="EV162" s="260">
        <v>0</v>
      </c>
      <c r="EW162" s="266">
        <v>0</v>
      </c>
      <c r="EZ162" s="277">
        <v>2000</v>
      </c>
      <c r="FA162" s="258">
        <v>0</v>
      </c>
      <c r="FB162" s="266">
        <v>0</v>
      </c>
      <c r="FC162" s="260">
        <v>0</v>
      </c>
      <c r="FD162" s="266">
        <v>0</v>
      </c>
      <c r="FG162" s="277">
        <v>2000</v>
      </c>
      <c r="FH162" s="258">
        <v>0</v>
      </c>
      <c r="FI162" s="266">
        <v>0</v>
      </c>
      <c r="FJ162" s="260">
        <v>0</v>
      </c>
      <c r="FK162" s="266">
        <v>0</v>
      </c>
      <c r="FN162" s="278">
        <v>2000</v>
      </c>
      <c r="FO162" s="258">
        <v>0</v>
      </c>
      <c r="FP162" s="266">
        <v>0</v>
      </c>
      <c r="FQ162" s="260">
        <v>0</v>
      </c>
      <c r="FR162" s="266">
        <v>0</v>
      </c>
      <c r="FU162" s="278">
        <v>2000</v>
      </c>
      <c r="FV162" s="258">
        <v>0</v>
      </c>
      <c r="FW162" s="266">
        <v>0</v>
      </c>
      <c r="FX162" s="260">
        <v>0</v>
      </c>
      <c r="FY162" s="266">
        <v>0</v>
      </c>
      <c r="GB162" s="278">
        <v>2000</v>
      </c>
      <c r="GC162" s="258">
        <v>0</v>
      </c>
      <c r="GD162" s="266">
        <v>0</v>
      </c>
      <c r="GE162" s="260">
        <v>0</v>
      </c>
      <c r="GF162" s="266">
        <v>0</v>
      </c>
      <c r="GI162" s="278">
        <v>2000</v>
      </c>
      <c r="GJ162" s="258">
        <v>0</v>
      </c>
      <c r="GK162" s="266">
        <v>0</v>
      </c>
      <c r="GL162" s="260">
        <v>0</v>
      </c>
      <c r="GM162" s="266">
        <v>0</v>
      </c>
      <c r="GP162" s="278">
        <v>2000</v>
      </c>
      <c r="GQ162" s="258">
        <v>0</v>
      </c>
      <c r="GR162" s="266">
        <v>0</v>
      </c>
      <c r="GS162" s="260">
        <v>0</v>
      </c>
      <c r="GT162" s="266">
        <v>0</v>
      </c>
      <c r="GW162" s="278">
        <v>2000</v>
      </c>
      <c r="GX162" s="258">
        <v>0</v>
      </c>
      <c r="GY162" s="266">
        <v>0</v>
      </c>
      <c r="GZ162" s="260">
        <v>0</v>
      </c>
      <c r="HA162" s="266">
        <v>0</v>
      </c>
      <c r="HD162" s="278">
        <v>2000</v>
      </c>
      <c r="HE162" s="258">
        <v>0</v>
      </c>
      <c r="HF162" s="266">
        <v>0</v>
      </c>
      <c r="HG162" s="260">
        <v>0</v>
      </c>
      <c r="HH162" s="266">
        <v>0</v>
      </c>
      <c r="HK162" s="278">
        <v>2000</v>
      </c>
      <c r="HL162" s="258">
        <v>0</v>
      </c>
      <c r="HM162" s="266">
        <v>0</v>
      </c>
      <c r="HN162" s="260">
        <v>0</v>
      </c>
      <c r="HO162" s="266">
        <v>0</v>
      </c>
      <c r="HR162" s="278">
        <v>2000</v>
      </c>
      <c r="HS162" s="258">
        <v>0</v>
      </c>
      <c r="HT162" s="266">
        <v>0</v>
      </c>
      <c r="HU162" s="260">
        <v>0</v>
      </c>
      <c r="HV162" s="266">
        <v>0</v>
      </c>
      <c r="HY162" s="278">
        <v>2000</v>
      </c>
      <c r="HZ162" s="258">
        <v>0</v>
      </c>
      <c r="IA162" s="266">
        <v>0</v>
      </c>
      <c r="IB162" s="260">
        <v>0</v>
      </c>
      <c r="IC162" s="266">
        <v>0</v>
      </c>
      <c r="IF162" s="278">
        <v>2000</v>
      </c>
      <c r="IG162" s="258">
        <v>0</v>
      </c>
      <c r="IH162" s="266">
        <v>0</v>
      </c>
      <c r="II162" s="260">
        <v>0</v>
      </c>
      <c r="IJ162" s="266">
        <v>0</v>
      </c>
      <c r="IM162" s="278">
        <v>2000</v>
      </c>
      <c r="IN162" s="258">
        <v>0</v>
      </c>
      <c r="IO162" s="266">
        <v>0</v>
      </c>
      <c r="IP162" s="260">
        <v>0</v>
      </c>
      <c r="IQ162" s="266">
        <v>0</v>
      </c>
      <c r="IT162" s="278">
        <v>2000</v>
      </c>
      <c r="IU162" s="258">
        <v>0</v>
      </c>
      <c r="IV162" s="266">
        <v>0</v>
      </c>
      <c r="IW162" s="260">
        <v>0</v>
      </c>
      <c r="IX162" s="266">
        <v>0</v>
      </c>
      <c r="JA162" s="278">
        <v>2000</v>
      </c>
      <c r="JB162" s="258">
        <v>0</v>
      </c>
      <c r="JC162" s="266">
        <v>0</v>
      </c>
      <c r="JD162" s="260">
        <v>0</v>
      </c>
      <c r="JE162" s="266">
        <v>0</v>
      </c>
      <c r="JH162" s="278">
        <v>2000</v>
      </c>
      <c r="JI162" s="258">
        <v>0</v>
      </c>
      <c r="JJ162" s="266">
        <v>0</v>
      </c>
      <c r="JK162" s="260">
        <v>0</v>
      </c>
      <c r="JL162" s="266">
        <v>0</v>
      </c>
      <c r="JO162" s="278">
        <v>2000</v>
      </c>
      <c r="JP162" s="258">
        <v>0</v>
      </c>
      <c r="JQ162" s="266">
        <v>0</v>
      </c>
      <c r="JR162" s="260">
        <v>0</v>
      </c>
      <c r="JS162" s="266">
        <v>0</v>
      </c>
      <c r="JV162" s="278">
        <v>2000</v>
      </c>
      <c r="JW162" s="258">
        <v>0</v>
      </c>
      <c r="JX162" s="266">
        <v>0</v>
      </c>
      <c r="JY162" s="260">
        <v>0</v>
      </c>
      <c r="JZ162" s="266">
        <v>0</v>
      </c>
      <c r="KC162" s="278">
        <v>2000</v>
      </c>
      <c r="KD162" s="258">
        <v>0</v>
      </c>
      <c r="KE162" s="266">
        <v>0</v>
      </c>
      <c r="KF162" s="260">
        <v>0</v>
      </c>
      <c r="KG162" s="266">
        <v>0</v>
      </c>
      <c r="KJ162" s="278">
        <v>2000</v>
      </c>
      <c r="KK162" s="258">
        <v>0</v>
      </c>
      <c r="KL162" s="266">
        <v>0</v>
      </c>
      <c r="KM162" s="260">
        <v>0</v>
      </c>
      <c r="KN162" s="266">
        <v>0</v>
      </c>
      <c r="KQ162" s="278">
        <v>2000</v>
      </c>
      <c r="KR162" s="258">
        <v>0</v>
      </c>
      <c r="KS162" s="266">
        <v>0</v>
      </c>
      <c r="KT162" s="260">
        <v>0</v>
      </c>
      <c r="KU162" s="266">
        <v>0</v>
      </c>
      <c r="KX162" s="278">
        <v>2000</v>
      </c>
      <c r="KY162" s="258">
        <v>0</v>
      </c>
      <c r="KZ162" s="266">
        <v>0</v>
      </c>
      <c r="LA162" s="260">
        <v>0</v>
      </c>
      <c r="LB162" s="266">
        <v>0</v>
      </c>
      <c r="LE162" s="278">
        <v>2000</v>
      </c>
      <c r="LF162" s="258">
        <v>0</v>
      </c>
      <c r="LG162" s="266">
        <v>0</v>
      </c>
      <c r="LH162" s="260">
        <v>0</v>
      </c>
      <c r="LI162" s="266">
        <v>0</v>
      </c>
      <c r="LL162" s="278">
        <v>2000</v>
      </c>
      <c r="LM162" s="258">
        <v>0</v>
      </c>
      <c r="LN162" s="266">
        <v>0</v>
      </c>
      <c r="LO162" s="260">
        <v>0</v>
      </c>
      <c r="LP162" s="266">
        <v>0</v>
      </c>
      <c r="LS162" s="278">
        <v>2000</v>
      </c>
      <c r="LT162" s="258">
        <v>0</v>
      </c>
      <c r="LU162" s="266">
        <v>0</v>
      </c>
      <c r="LV162" s="260">
        <v>0</v>
      </c>
      <c r="LW162" s="266">
        <v>0</v>
      </c>
      <c r="LZ162" s="226">
        <v>2000</v>
      </c>
      <c r="MA162" s="209">
        <v>0</v>
      </c>
      <c r="MB162" s="210">
        <v>0</v>
      </c>
      <c r="MC162" s="211">
        <v>0</v>
      </c>
      <c r="MD162" s="210">
        <v>0</v>
      </c>
      <c r="MG162" s="226">
        <v>2000</v>
      </c>
      <c r="MH162" s="209">
        <v>0</v>
      </c>
      <c r="MI162" s="210">
        <v>0</v>
      </c>
      <c r="MJ162" s="211">
        <v>0</v>
      </c>
      <c r="MK162" s="210">
        <v>0</v>
      </c>
      <c r="MN162" s="226">
        <v>2000</v>
      </c>
      <c r="MO162" s="209">
        <v>0</v>
      </c>
      <c r="MP162" s="210">
        <v>0</v>
      </c>
      <c r="MQ162" s="211">
        <v>0</v>
      </c>
      <c r="MR162" s="210">
        <v>0</v>
      </c>
      <c r="MU162" s="226">
        <v>2000</v>
      </c>
      <c r="MV162" s="209">
        <v>0</v>
      </c>
      <c r="MW162" s="210">
        <v>0</v>
      </c>
      <c r="MX162" s="211">
        <v>0</v>
      </c>
      <c r="MY162" s="210">
        <v>0</v>
      </c>
      <c r="NB162" s="226">
        <v>2000</v>
      </c>
      <c r="NC162" s="209">
        <v>0</v>
      </c>
      <c r="ND162" s="210">
        <v>0</v>
      </c>
      <c r="NE162" s="211">
        <v>0</v>
      </c>
      <c r="NF162" s="210">
        <v>0</v>
      </c>
      <c r="NI162" s="226">
        <v>2000</v>
      </c>
      <c r="NJ162" s="209">
        <v>0</v>
      </c>
      <c r="NK162" s="210">
        <v>0</v>
      </c>
      <c r="NL162" s="211">
        <v>0</v>
      </c>
      <c r="NM162" s="210">
        <v>0</v>
      </c>
      <c r="NP162" s="226">
        <v>2000</v>
      </c>
      <c r="NQ162" s="209">
        <v>0</v>
      </c>
      <c r="NR162" s="210">
        <v>0</v>
      </c>
      <c r="NS162" s="211">
        <v>0</v>
      </c>
      <c r="NT162" s="210">
        <v>0</v>
      </c>
      <c r="NW162" s="226">
        <v>2000</v>
      </c>
      <c r="NX162" s="209">
        <v>0</v>
      </c>
      <c r="NY162" s="210">
        <v>0</v>
      </c>
      <c r="NZ162" s="211">
        <v>0</v>
      </c>
      <c r="OA162" s="210">
        <v>0</v>
      </c>
      <c r="OD162" s="226">
        <v>2000</v>
      </c>
      <c r="OE162" s="209">
        <v>0</v>
      </c>
      <c r="OF162" s="210">
        <v>0</v>
      </c>
      <c r="OG162" s="211">
        <v>0</v>
      </c>
      <c r="OH162" s="210">
        <v>0</v>
      </c>
      <c r="OK162" s="226">
        <v>2000</v>
      </c>
      <c r="OL162" s="209">
        <v>0</v>
      </c>
      <c r="OM162" s="210">
        <v>0</v>
      </c>
      <c r="ON162" s="211">
        <v>0</v>
      </c>
      <c r="OO162" s="210">
        <v>0</v>
      </c>
      <c r="OR162" s="226">
        <v>2000</v>
      </c>
      <c r="OS162" s="209">
        <v>0</v>
      </c>
      <c r="OT162" s="210">
        <v>0</v>
      </c>
      <c r="OU162" s="211">
        <v>0</v>
      </c>
      <c r="OV162" s="210">
        <v>0</v>
      </c>
      <c r="OY162" s="226">
        <v>2000</v>
      </c>
      <c r="OZ162" s="209">
        <v>0</v>
      </c>
      <c r="PA162" s="210">
        <v>0</v>
      </c>
      <c r="PB162" s="211">
        <v>0</v>
      </c>
      <c r="PC162" s="210">
        <v>0</v>
      </c>
      <c r="PF162" s="226">
        <v>2000</v>
      </c>
      <c r="PG162" s="209">
        <v>0</v>
      </c>
      <c r="PH162" s="210">
        <v>0</v>
      </c>
      <c r="PI162" s="211">
        <v>0</v>
      </c>
      <c r="PJ162" s="210">
        <v>0</v>
      </c>
    </row>
    <row r="163" spans="1:426" ht="18" x14ac:dyDescent="0.35">
      <c r="A163" s="277">
        <v>2001</v>
      </c>
      <c r="B163" s="258">
        <v>0</v>
      </c>
      <c r="C163" s="266">
        <v>0</v>
      </c>
      <c r="D163" s="260">
        <v>0</v>
      </c>
      <c r="E163" s="266">
        <v>0</v>
      </c>
      <c r="I163" s="277">
        <v>2001</v>
      </c>
      <c r="J163" s="258">
        <v>0</v>
      </c>
      <c r="K163" s="266">
        <v>0</v>
      </c>
      <c r="L163" s="260">
        <v>0</v>
      </c>
      <c r="M163" s="266">
        <v>0</v>
      </c>
      <c r="P163" s="277">
        <v>2001</v>
      </c>
      <c r="Q163" s="258">
        <v>0</v>
      </c>
      <c r="R163" s="266">
        <v>0</v>
      </c>
      <c r="S163" s="260">
        <v>0</v>
      </c>
      <c r="T163" s="266">
        <v>0</v>
      </c>
      <c r="W163" s="277">
        <v>2001</v>
      </c>
      <c r="X163" s="258">
        <v>0</v>
      </c>
      <c r="Y163" s="266">
        <v>0</v>
      </c>
      <c r="Z163" s="260">
        <v>0</v>
      </c>
      <c r="AA163" s="266">
        <v>0</v>
      </c>
      <c r="AD163" s="277">
        <v>2001</v>
      </c>
      <c r="AE163" s="258">
        <v>0</v>
      </c>
      <c r="AF163" s="266">
        <v>0</v>
      </c>
      <c r="AG163" s="260">
        <v>0</v>
      </c>
      <c r="AH163" s="266">
        <v>0</v>
      </c>
      <c r="AK163" s="277">
        <v>2001</v>
      </c>
      <c r="AL163" s="258">
        <v>0</v>
      </c>
      <c r="AM163" s="266">
        <v>0</v>
      </c>
      <c r="AN163" s="260">
        <v>0</v>
      </c>
      <c r="AO163" s="266">
        <v>0</v>
      </c>
      <c r="AR163" s="277">
        <v>2001</v>
      </c>
      <c r="AS163" s="258">
        <v>0</v>
      </c>
      <c r="AT163" s="266">
        <v>0</v>
      </c>
      <c r="AU163" s="260">
        <v>0</v>
      </c>
      <c r="AV163" s="266">
        <v>0</v>
      </c>
      <c r="AY163" s="277">
        <v>2001</v>
      </c>
      <c r="AZ163" s="258">
        <v>0</v>
      </c>
      <c r="BA163" s="266">
        <v>0</v>
      </c>
      <c r="BB163" s="260">
        <v>0</v>
      </c>
      <c r="BC163" s="266">
        <v>0</v>
      </c>
      <c r="BF163" s="277">
        <v>2001</v>
      </c>
      <c r="BG163" s="258">
        <v>0</v>
      </c>
      <c r="BH163" s="266">
        <v>0</v>
      </c>
      <c r="BI163" s="260">
        <v>0</v>
      </c>
      <c r="BJ163" s="266">
        <v>0</v>
      </c>
      <c r="BM163" s="277">
        <v>2001</v>
      </c>
      <c r="BN163" s="258">
        <v>0</v>
      </c>
      <c r="BO163" s="266">
        <v>0</v>
      </c>
      <c r="BP163" s="260">
        <v>0</v>
      </c>
      <c r="BQ163" s="266">
        <v>0</v>
      </c>
      <c r="BT163" s="277">
        <v>2001</v>
      </c>
      <c r="BU163" s="258">
        <v>0</v>
      </c>
      <c r="BV163" s="266">
        <v>0</v>
      </c>
      <c r="BW163" s="260">
        <v>0</v>
      </c>
      <c r="BX163" s="266">
        <v>0</v>
      </c>
      <c r="CA163" s="277">
        <v>2001</v>
      </c>
      <c r="CB163" s="258">
        <v>0</v>
      </c>
      <c r="CC163" s="266">
        <v>0</v>
      </c>
      <c r="CD163" s="260">
        <v>0</v>
      </c>
      <c r="CE163" s="266">
        <v>0</v>
      </c>
      <c r="CH163" s="277">
        <v>2001</v>
      </c>
      <c r="CI163" s="258">
        <v>0</v>
      </c>
      <c r="CJ163" s="266">
        <v>0</v>
      </c>
      <c r="CK163" s="260">
        <v>0</v>
      </c>
      <c r="CL163" s="266">
        <v>0</v>
      </c>
      <c r="CO163" s="277">
        <v>2001</v>
      </c>
      <c r="CP163" s="258">
        <v>0</v>
      </c>
      <c r="CQ163" s="266">
        <v>0</v>
      </c>
      <c r="CR163" s="260">
        <v>0</v>
      </c>
      <c r="CS163" s="266">
        <v>0</v>
      </c>
      <c r="CV163" s="277">
        <v>2001</v>
      </c>
      <c r="CW163" s="258">
        <v>0</v>
      </c>
      <c r="CX163" s="266">
        <v>0</v>
      </c>
      <c r="CY163" s="260">
        <v>0</v>
      </c>
      <c r="CZ163" s="266">
        <v>0</v>
      </c>
      <c r="DC163" s="277">
        <v>2001</v>
      </c>
      <c r="DD163" s="258">
        <v>0</v>
      </c>
      <c r="DE163" s="266">
        <v>0</v>
      </c>
      <c r="DF163" s="260">
        <v>0</v>
      </c>
      <c r="DG163" s="266">
        <v>0</v>
      </c>
      <c r="DJ163" s="277">
        <v>2001</v>
      </c>
      <c r="DK163" s="258">
        <v>0</v>
      </c>
      <c r="DL163" s="266">
        <v>0</v>
      </c>
      <c r="DM163" s="260">
        <v>0</v>
      </c>
      <c r="DN163" s="266">
        <v>0</v>
      </c>
      <c r="DQ163" s="277">
        <v>2001</v>
      </c>
      <c r="DR163" s="258">
        <v>0</v>
      </c>
      <c r="DS163" s="266">
        <v>0</v>
      </c>
      <c r="DT163" s="260">
        <v>0</v>
      </c>
      <c r="DU163" s="266">
        <v>0</v>
      </c>
      <c r="DX163" s="277">
        <v>2001</v>
      </c>
      <c r="DY163" s="258">
        <v>0</v>
      </c>
      <c r="DZ163" s="266">
        <v>0</v>
      </c>
      <c r="EA163" s="260">
        <v>0</v>
      </c>
      <c r="EB163" s="266">
        <v>0</v>
      </c>
      <c r="EE163" s="277">
        <v>2001</v>
      </c>
      <c r="EF163" s="258">
        <v>0</v>
      </c>
      <c r="EG163" s="266">
        <v>0</v>
      </c>
      <c r="EH163" s="260">
        <v>0</v>
      </c>
      <c r="EI163" s="266">
        <v>0</v>
      </c>
      <c r="EL163" s="277">
        <v>2001</v>
      </c>
      <c r="EM163" s="258">
        <v>0</v>
      </c>
      <c r="EN163" s="266">
        <v>0</v>
      </c>
      <c r="EO163" s="260">
        <v>0</v>
      </c>
      <c r="EP163" s="266">
        <v>0</v>
      </c>
      <c r="ES163" s="277">
        <v>2001</v>
      </c>
      <c r="ET163" s="258">
        <v>0</v>
      </c>
      <c r="EU163" s="266">
        <v>0</v>
      </c>
      <c r="EV163" s="260">
        <v>0</v>
      </c>
      <c r="EW163" s="266">
        <v>0</v>
      </c>
      <c r="EZ163" s="277">
        <v>2001</v>
      </c>
      <c r="FA163" s="258">
        <v>0</v>
      </c>
      <c r="FB163" s="266">
        <v>0</v>
      </c>
      <c r="FC163" s="260">
        <v>0</v>
      </c>
      <c r="FD163" s="266">
        <v>0</v>
      </c>
      <c r="FG163" s="277">
        <v>2001</v>
      </c>
      <c r="FH163" s="258">
        <v>0</v>
      </c>
      <c r="FI163" s="266">
        <v>0</v>
      </c>
      <c r="FJ163" s="260">
        <v>0</v>
      </c>
      <c r="FK163" s="266">
        <v>0</v>
      </c>
      <c r="FN163" s="278">
        <v>2001</v>
      </c>
      <c r="FO163" s="258">
        <v>0</v>
      </c>
      <c r="FP163" s="266">
        <v>0</v>
      </c>
      <c r="FQ163" s="260">
        <v>0</v>
      </c>
      <c r="FR163" s="266">
        <v>0</v>
      </c>
      <c r="FU163" s="278">
        <v>2001</v>
      </c>
      <c r="FV163" s="258">
        <v>0</v>
      </c>
      <c r="FW163" s="266">
        <v>0</v>
      </c>
      <c r="FX163" s="260">
        <v>0</v>
      </c>
      <c r="FY163" s="266">
        <v>0</v>
      </c>
      <c r="GB163" s="278">
        <v>2001</v>
      </c>
      <c r="GC163" s="258">
        <v>0</v>
      </c>
      <c r="GD163" s="266">
        <v>0</v>
      </c>
      <c r="GE163" s="260">
        <v>0</v>
      </c>
      <c r="GF163" s="266">
        <v>0</v>
      </c>
      <c r="GI163" s="278">
        <v>2001</v>
      </c>
      <c r="GJ163" s="258">
        <v>0</v>
      </c>
      <c r="GK163" s="266">
        <v>0</v>
      </c>
      <c r="GL163" s="260">
        <v>0</v>
      </c>
      <c r="GM163" s="266">
        <v>0</v>
      </c>
      <c r="GP163" s="278">
        <v>2001</v>
      </c>
      <c r="GQ163" s="258">
        <v>0</v>
      </c>
      <c r="GR163" s="266">
        <v>0</v>
      </c>
      <c r="GS163" s="260">
        <v>0</v>
      </c>
      <c r="GT163" s="266">
        <v>0</v>
      </c>
      <c r="GW163" s="278">
        <v>2001</v>
      </c>
      <c r="GX163" s="258">
        <v>0</v>
      </c>
      <c r="GY163" s="266">
        <v>0</v>
      </c>
      <c r="GZ163" s="260">
        <v>0</v>
      </c>
      <c r="HA163" s="266">
        <v>0</v>
      </c>
      <c r="HD163" s="278">
        <v>2001</v>
      </c>
      <c r="HE163" s="258">
        <v>0</v>
      </c>
      <c r="HF163" s="266">
        <v>0</v>
      </c>
      <c r="HG163" s="260">
        <v>0</v>
      </c>
      <c r="HH163" s="266">
        <v>0</v>
      </c>
      <c r="HK163" s="278">
        <v>2001</v>
      </c>
      <c r="HL163" s="258">
        <v>0</v>
      </c>
      <c r="HM163" s="266">
        <v>0</v>
      </c>
      <c r="HN163" s="260">
        <v>0</v>
      </c>
      <c r="HO163" s="266">
        <v>0</v>
      </c>
      <c r="HR163" s="278">
        <v>2001</v>
      </c>
      <c r="HS163" s="258">
        <v>0</v>
      </c>
      <c r="HT163" s="266">
        <v>0</v>
      </c>
      <c r="HU163" s="260">
        <v>0</v>
      </c>
      <c r="HV163" s="266">
        <v>0</v>
      </c>
      <c r="HY163" s="278">
        <v>2001</v>
      </c>
      <c r="HZ163" s="258">
        <v>0</v>
      </c>
      <c r="IA163" s="266">
        <v>0</v>
      </c>
      <c r="IB163" s="260">
        <v>0</v>
      </c>
      <c r="IC163" s="266">
        <v>0</v>
      </c>
      <c r="IF163" s="278">
        <v>2001</v>
      </c>
      <c r="IG163" s="258">
        <v>0</v>
      </c>
      <c r="IH163" s="266">
        <v>0</v>
      </c>
      <c r="II163" s="260">
        <v>0</v>
      </c>
      <c r="IJ163" s="266">
        <v>0</v>
      </c>
      <c r="IM163" s="278">
        <v>2001</v>
      </c>
      <c r="IN163" s="258">
        <v>0</v>
      </c>
      <c r="IO163" s="266">
        <v>0</v>
      </c>
      <c r="IP163" s="260">
        <v>0</v>
      </c>
      <c r="IQ163" s="266">
        <v>0</v>
      </c>
      <c r="IT163" s="278">
        <v>2001</v>
      </c>
      <c r="IU163" s="258">
        <v>0</v>
      </c>
      <c r="IV163" s="266">
        <v>0</v>
      </c>
      <c r="IW163" s="260">
        <v>0</v>
      </c>
      <c r="IX163" s="266">
        <v>0</v>
      </c>
      <c r="JA163" s="278">
        <v>2001</v>
      </c>
      <c r="JB163" s="258">
        <v>0</v>
      </c>
      <c r="JC163" s="266">
        <v>0</v>
      </c>
      <c r="JD163" s="260">
        <v>0</v>
      </c>
      <c r="JE163" s="266">
        <v>0</v>
      </c>
      <c r="JH163" s="278">
        <v>2001</v>
      </c>
      <c r="JI163" s="258">
        <v>0</v>
      </c>
      <c r="JJ163" s="266">
        <v>0</v>
      </c>
      <c r="JK163" s="260">
        <v>0</v>
      </c>
      <c r="JL163" s="266">
        <v>0</v>
      </c>
      <c r="JO163" s="278">
        <v>2001</v>
      </c>
      <c r="JP163" s="258">
        <v>0</v>
      </c>
      <c r="JQ163" s="266">
        <v>0</v>
      </c>
      <c r="JR163" s="260">
        <v>0</v>
      </c>
      <c r="JS163" s="266">
        <v>0</v>
      </c>
      <c r="JV163" s="278">
        <v>2001</v>
      </c>
      <c r="JW163" s="258">
        <v>0</v>
      </c>
      <c r="JX163" s="266">
        <v>0</v>
      </c>
      <c r="JY163" s="260">
        <v>0</v>
      </c>
      <c r="JZ163" s="266">
        <v>0</v>
      </c>
      <c r="KC163" s="278">
        <v>2001</v>
      </c>
      <c r="KD163" s="258">
        <v>0</v>
      </c>
      <c r="KE163" s="266">
        <v>0</v>
      </c>
      <c r="KF163" s="260">
        <v>0</v>
      </c>
      <c r="KG163" s="266">
        <v>0</v>
      </c>
      <c r="KJ163" s="278">
        <v>2001</v>
      </c>
      <c r="KK163" s="258">
        <v>0</v>
      </c>
      <c r="KL163" s="266">
        <v>0</v>
      </c>
      <c r="KM163" s="260">
        <v>0</v>
      </c>
      <c r="KN163" s="266">
        <v>0</v>
      </c>
      <c r="KQ163" s="278">
        <v>2001</v>
      </c>
      <c r="KR163" s="258">
        <v>0</v>
      </c>
      <c r="KS163" s="266">
        <v>0</v>
      </c>
      <c r="KT163" s="260">
        <v>0</v>
      </c>
      <c r="KU163" s="266">
        <v>0</v>
      </c>
      <c r="KX163" s="278">
        <v>2001</v>
      </c>
      <c r="KY163" s="258">
        <v>0</v>
      </c>
      <c r="KZ163" s="266">
        <v>0</v>
      </c>
      <c r="LA163" s="260">
        <v>0</v>
      </c>
      <c r="LB163" s="266">
        <v>0</v>
      </c>
      <c r="LE163" s="278">
        <v>2001</v>
      </c>
      <c r="LF163" s="258">
        <v>0</v>
      </c>
      <c r="LG163" s="266">
        <v>0</v>
      </c>
      <c r="LH163" s="260">
        <v>0</v>
      </c>
      <c r="LI163" s="266">
        <v>0</v>
      </c>
      <c r="LL163" s="278">
        <v>2001</v>
      </c>
      <c r="LM163" s="258">
        <v>0</v>
      </c>
      <c r="LN163" s="266">
        <v>0</v>
      </c>
      <c r="LO163" s="260">
        <v>0</v>
      </c>
      <c r="LP163" s="266">
        <v>0</v>
      </c>
      <c r="LS163" s="278">
        <v>2001</v>
      </c>
      <c r="LT163" s="258">
        <v>0</v>
      </c>
      <c r="LU163" s="266">
        <v>0</v>
      </c>
      <c r="LV163" s="260">
        <v>0</v>
      </c>
      <c r="LW163" s="266">
        <v>0</v>
      </c>
      <c r="LZ163" s="226">
        <v>2001</v>
      </c>
      <c r="MA163" s="209">
        <v>0</v>
      </c>
      <c r="MB163" s="210">
        <v>0</v>
      </c>
      <c r="MC163" s="211">
        <v>0</v>
      </c>
      <c r="MD163" s="210">
        <v>0</v>
      </c>
      <c r="MG163" s="226">
        <v>2001</v>
      </c>
      <c r="MH163" s="209">
        <v>0</v>
      </c>
      <c r="MI163" s="210">
        <v>0</v>
      </c>
      <c r="MJ163" s="211">
        <v>0</v>
      </c>
      <c r="MK163" s="210">
        <v>0</v>
      </c>
      <c r="MN163" s="226">
        <v>2001</v>
      </c>
      <c r="MO163" s="209">
        <v>0</v>
      </c>
      <c r="MP163" s="210">
        <v>0</v>
      </c>
      <c r="MQ163" s="211">
        <v>0</v>
      </c>
      <c r="MR163" s="210">
        <v>0</v>
      </c>
      <c r="MU163" s="226">
        <v>2001</v>
      </c>
      <c r="MV163" s="209">
        <v>0</v>
      </c>
      <c r="MW163" s="210">
        <v>0</v>
      </c>
      <c r="MX163" s="211">
        <v>0</v>
      </c>
      <c r="MY163" s="210">
        <v>0</v>
      </c>
      <c r="NB163" s="226">
        <v>2001</v>
      </c>
      <c r="NC163" s="209">
        <v>0</v>
      </c>
      <c r="ND163" s="210">
        <v>0</v>
      </c>
      <c r="NE163" s="211">
        <v>0</v>
      </c>
      <c r="NF163" s="210">
        <v>0</v>
      </c>
      <c r="NI163" s="226">
        <v>2001</v>
      </c>
      <c r="NJ163" s="209">
        <v>0</v>
      </c>
      <c r="NK163" s="210">
        <v>0</v>
      </c>
      <c r="NL163" s="211">
        <v>0</v>
      </c>
      <c r="NM163" s="210">
        <v>0</v>
      </c>
      <c r="NP163" s="226">
        <v>2001</v>
      </c>
      <c r="NQ163" s="209">
        <v>0</v>
      </c>
      <c r="NR163" s="210">
        <v>0</v>
      </c>
      <c r="NS163" s="211">
        <v>0</v>
      </c>
      <c r="NT163" s="210">
        <v>0</v>
      </c>
      <c r="NW163" s="226">
        <v>2001</v>
      </c>
      <c r="NX163" s="209">
        <v>0</v>
      </c>
      <c r="NY163" s="210">
        <v>0</v>
      </c>
      <c r="NZ163" s="211">
        <v>0</v>
      </c>
      <c r="OA163" s="210">
        <v>0</v>
      </c>
      <c r="OD163" s="226">
        <v>2001</v>
      </c>
      <c r="OE163" s="209">
        <v>0</v>
      </c>
      <c r="OF163" s="210">
        <v>0</v>
      </c>
      <c r="OG163" s="211">
        <v>0</v>
      </c>
      <c r="OH163" s="210">
        <v>0</v>
      </c>
      <c r="OK163" s="226">
        <v>2001</v>
      </c>
      <c r="OL163" s="209">
        <v>0</v>
      </c>
      <c r="OM163" s="210">
        <v>0</v>
      </c>
      <c r="ON163" s="211">
        <v>0</v>
      </c>
      <c r="OO163" s="210">
        <v>0</v>
      </c>
      <c r="OR163" s="226">
        <v>2001</v>
      </c>
      <c r="OS163" s="209">
        <v>0</v>
      </c>
      <c r="OT163" s="210">
        <v>0</v>
      </c>
      <c r="OU163" s="211">
        <v>0</v>
      </c>
      <c r="OV163" s="210">
        <v>0</v>
      </c>
      <c r="OY163" s="226">
        <v>2001</v>
      </c>
      <c r="OZ163" s="209">
        <v>0</v>
      </c>
      <c r="PA163" s="210">
        <v>0</v>
      </c>
      <c r="PB163" s="211">
        <v>0</v>
      </c>
      <c r="PC163" s="210">
        <v>0</v>
      </c>
      <c r="PF163" s="226">
        <v>2001</v>
      </c>
      <c r="PG163" s="209">
        <v>0</v>
      </c>
      <c r="PH163" s="210">
        <v>0</v>
      </c>
      <c r="PI163" s="211">
        <v>0</v>
      </c>
      <c r="PJ163" s="210">
        <v>0</v>
      </c>
    </row>
    <row r="164" spans="1:426" ht="18" x14ac:dyDescent="0.35">
      <c r="A164" s="277">
        <v>2002</v>
      </c>
      <c r="B164" s="258">
        <v>0</v>
      </c>
      <c r="C164" s="266">
        <v>0</v>
      </c>
      <c r="D164" s="260">
        <v>0</v>
      </c>
      <c r="E164" s="266">
        <v>0</v>
      </c>
      <c r="I164" s="277">
        <v>2002</v>
      </c>
      <c r="J164" s="258">
        <v>0</v>
      </c>
      <c r="K164" s="266">
        <v>0</v>
      </c>
      <c r="L164" s="260">
        <v>0</v>
      </c>
      <c r="M164" s="266">
        <v>0</v>
      </c>
      <c r="P164" s="277">
        <v>2002</v>
      </c>
      <c r="Q164" s="258">
        <v>0</v>
      </c>
      <c r="R164" s="266">
        <v>0</v>
      </c>
      <c r="S164" s="260">
        <v>0</v>
      </c>
      <c r="T164" s="266">
        <v>0</v>
      </c>
      <c r="W164" s="277">
        <v>2002</v>
      </c>
      <c r="X164" s="258">
        <v>0</v>
      </c>
      <c r="Y164" s="266">
        <v>0</v>
      </c>
      <c r="Z164" s="260">
        <v>0</v>
      </c>
      <c r="AA164" s="266">
        <v>0</v>
      </c>
      <c r="AD164" s="277">
        <v>2002</v>
      </c>
      <c r="AE164" s="258">
        <v>0</v>
      </c>
      <c r="AF164" s="266">
        <v>0</v>
      </c>
      <c r="AG164" s="260">
        <v>0</v>
      </c>
      <c r="AH164" s="266">
        <v>0</v>
      </c>
      <c r="AK164" s="277">
        <v>2002</v>
      </c>
      <c r="AL164" s="258">
        <v>0</v>
      </c>
      <c r="AM164" s="266">
        <v>0</v>
      </c>
      <c r="AN164" s="260">
        <v>0</v>
      </c>
      <c r="AO164" s="266">
        <v>0</v>
      </c>
      <c r="AR164" s="277">
        <v>2002</v>
      </c>
      <c r="AS164" s="258">
        <v>0</v>
      </c>
      <c r="AT164" s="266">
        <v>0</v>
      </c>
      <c r="AU164" s="260">
        <v>0</v>
      </c>
      <c r="AV164" s="266">
        <v>0</v>
      </c>
      <c r="AY164" s="277">
        <v>2002</v>
      </c>
      <c r="AZ164" s="258">
        <v>0</v>
      </c>
      <c r="BA164" s="266">
        <v>0</v>
      </c>
      <c r="BB164" s="260">
        <v>0</v>
      </c>
      <c r="BC164" s="266">
        <v>0</v>
      </c>
      <c r="BF164" s="277">
        <v>2002</v>
      </c>
      <c r="BG164" s="258">
        <v>0</v>
      </c>
      <c r="BH164" s="266">
        <v>0</v>
      </c>
      <c r="BI164" s="260">
        <v>0</v>
      </c>
      <c r="BJ164" s="266">
        <v>0</v>
      </c>
      <c r="BM164" s="277">
        <v>2002</v>
      </c>
      <c r="BN164" s="258">
        <v>0</v>
      </c>
      <c r="BO164" s="266">
        <v>0</v>
      </c>
      <c r="BP164" s="260">
        <v>0</v>
      </c>
      <c r="BQ164" s="266">
        <v>0</v>
      </c>
      <c r="BT164" s="277">
        <v>2002</v>
      </c>
      <c r="BU164" s="258">
        <v>0</v>
      </c>
      <c r="BV164" s="266">
        <v>0</v>
      </c>
      <c r="BW164" s="260">
        <v>0</v>
      </c>
      <c r="BX164" s="266">
        <v>0</v>
      </c>
      <c r="CA164" s="277">
        <v>2002</v>
      </c>
      <c r="CB164" s="258">
        <v>0</v>
      </c>
      <c r="CC164" s="266">
        <v>0</v>
      </c>
      <c r="CD164" s="260">
        <v>0</v>
      </c>
      <c r="CE164" s="266">
        <v>0</v>
      </c>
      <c r="CH164" s="277">
        <v>2002</v>
      </c>
      <c r="CI164" s="258">
        <v>0</v>
      </c>
      <c r="CJ164" s="266">
        <v>0</v>
      </c>
      <c r="CK164" s="260">
        <v>0</v>
      </c>
      <c r="CL164" s="266">
        <v>0</v>
      </c>
      <c r="CO164" s="277">
        <v>2002</v>
      </c>
      <c r="CP164" s="258">
        <v>0</v>
      </c>
      <c r="CQ164" s="266">
        <v>0</v>
      </c>
      <c r="CR164" s="260">
        <v>0</v>
      </c>
      <c r="CS164" s="266">
        <v>0</v>
      </c>
      <c r="CV164" s="277">
        <v>2002</v>
      </c>
      <c r="CW164" s="258">
        <v>0</v>
      </c>
      <c r="CX164" s="266">
        <v>0</v>
      </c>
      <c r="CY164" s="260">
        <v>0</v>
      </c>
      <c r="CZ164" s="266">
        <v>0</v>
      </c>
      <c r="DC164" s="277">
        <v>2002</v>
      </c>
      <c r="DD164" s="258">
        <v>0</v>
      </c>
      <c r="DE164" s="266">
        <v>0</v>
      </c>
      <c r="DF164" s="260">
        <v>0</v>
      </c>
      <c r="DG164" s="266">
        <v>0</v>
      </c>
      <c r="DJ164" s="277">
        <v>2002</v>
      </c>
      <c r="DK164" s="258">
        <v>0</v>
      </c>
      <c r="DL164" s="266">
        <v>0</v>
      </c>
      <c r="DM164" s="260">
        <v>0</v>
      </c>
      <c r="DN164" s="266">
        <v>0</v>
      </c>
      <c r="DQ164" s="277">
        <v>2002</v>
      </c>
      <c r="DR164" s="258">
        <v>0</v>
      </c>
      <c r="DS164" s="266">
        <v>0</v>
      </c>
      <c r="DT164" s="260">
        <v>0</v>
      </c>
      <c r="DU164" s="266">
        <v>0</v>
      </c>
      <c r="DX164" s="277">
        <v>2002</v>
      </c>
      <c r="DY164" s="258">
        <v>0</v>
      </c>
      <c r="DZ164" s="266">
        <v>0</v>
      </c>
      <c r="EA164" s="260">
        <v>0</v>
      </c>
      <c r="EB164" s="266">
        <v>0</v>
      </c>
      <c r="EE164" s="277">
        <v>2002</v>
      </c>
      <c r="EF164" s="258">
        <v>0</v>
      </c>
      <c r="EG164" s="266">
        <v>0</v>
      </c>
      <c r="EH164" s="260">
        <v>0</v>
      </c>
      <c r="EI164" s="266">
        <v>0</v>
      </c>
      <c r="EL164" s="277">
        <v>2002</v>
      </c>
      <c r="EM164" s="258">
        <v>0</v>
      </c>
      <c r="EN164" s="266">
        <v>0</v>
      </c>
      <c r="EO164" s="260">
        <v>0</v>
      </c>
      <c r="EP164" s="266">
        <v>0</v>
      </c>
      <c r="ES164" s="277">
        <v>2002</v>
      </c>
      <c r="ET164" s="258">
        <v>0</v>
      </c>
      <c r="EU164" s="266">
        <v>0</v>
      </c>
      <c r="EV164" s="260">
        <v>0</v>
      </c>
      <c r="EW164" s="266">
        <v>0</v>
      </c>
      <c r="EZ164" s="277">
        <v>2002</v>
      </c>
      <c r="FA164" s="258">
        <v>0</v>
      </c>
      <c r="FB164" s="266">
        <v>0</v>
      </c>
      <c r="FC164" s="260">
        <v>0</v>
      </c>
      <c r="FD164" s="266">
        <v>0</v>
      </c>
      <c r="FG164" s="277">
        <v>2002</v>
      </c>
      <c r="FH164" s="258">
        <v>0</v>
      </c>
      <c r="FI164" s="266">
        <v>0</v>
      </c>
      <c r="FJ164" s="260">
        <v>0</v>
      </c>
      <c r="FK164" s="266">
        <v>0</v>
      </c>
      <c r="FN164" s="278">
        <v>2002</v>
      </c>
      <c r="FO164" s="258">
        <v>0</v>
      </c>
      <c r="FP164" s="266">
        <v>0</v>
      </c>
      <c r="FQ164" s="260">
        <v>0</v>
      </c>
      <c r="FR164" s="266">
        <v>0</v>
      </c>
      <c r="FU164" s="278">
        <v>2002</v>
      </c>
      <c r="FV164" s="258">
        <v>0</v>
      </c>
      <c r="FW164" s="266">
        <v>0</v>
      </c>
      <c r="FX164" s="260">
        <v>0</v>
      </c>
      <c r="FY164" s="266">
        <v>0</v>
      </c>
      <c r="GB164" s="278">
        <v>2002</v>
      </c>
      <c r="GC164" s="258">
        <v>0</v>
      </c>
      <c r="GD164" s="266">
        <v>0</v>
      </c>
      <c r="GE164" s="260">
        <v>0</v>
      </c>
      <c r="GF164" s="266">
        <v>0</v>
      </c>
      <c r="GI164" s="278">
        <v>2002</v>
      </c>
      <c r="GJ164" s="258">
        <v>0</v>
      </c>
      <c r="GK164" s="266">
        <v>0</v>
      </c>
      <c r="GL164" s="260">
        <v>0</v>
      </c>
      <c r="GM164" s="266">
        <v>0</v>
      </c>
      <c r="GP164" s="278">
        <v>2002</v>
      </c>
      <c r="GQ164" s="258">
        <v>0</v>
      </c>
      <c r="GR164" s="266">
        <v>0</v>
      </c>
      <c r="GS164" s="260">
        <v>0</v>
      </c>
      <c r="GT164" s="266">
        <v>0</v>
      </c>
      <c r="GW164" s="278">
        <v>2002</v>
      </c>
      <c r="GX164" s="258">
        <v>0</v>
      </c>
      <c r="GY164" s="266">
        <v>0</v>
      </c>
      <c r="GZ164" s="260">
        <v>0</v>
      </c>
      <c r="HA164" s="266">
        <v>0</v>
      </c>
      <c r="HD164" s="278">
        <v>2002</v>
      </c>
      <c r="HE164" s="258">
        <v>0</v>
      </c>
      <c r="HF164" s="266">
        <v>0</v>
      </c>
      <c r="HG164" s="260">
        <v>0</v>
      </c>
      <c r="HH164" s="266">
        <v>0</v>
      </c>
      <c r="HK164" s="278">
        <v>2002</v>
      </c>
      <c r="HL164" s="258">
        <v>0</v>
      </c>
      <c r="HM164" s="266">
        <v>0</v>
      </c>
      <c r="HN164" s="260">
        <v>0</v>
      </c>
      <c r="HO164" s="266">
        <v>0</v>
      </c>
      <c r="HR164" s="278">
        <v>2002</v>
      </c>
      <c r="HS164" s="258">
        <v>0</v>
      </c>
      <c r="HT164" s="266">
        <v>0</v>
      </c>
      <c r="HU164" s="260">
        <v>0</v>
      </c>
      <c r="HV164" s="266">
        <v>0</v>
      </c>
      <c r="HY164" s="278">
        <v>2002</v>
      </c>
      <c r="HZ164" s="258">
        <v>0</v>
      </c>
      <c r="IA164" s="266">
        <v>0</v>
      </c>
      <c r="IB164" s="260">
        <v>0</v>
      </c>
      <c r="IC164" s="266">
        <v>0</v>
      </c>
      <c r="IF164" s="278">
        <v>2002</v>
      </c>
      <c r="IG164" s="258">
        <v>0</v>
      </c>
      <c r="IH164" s="266">
        <v>0</v>
      </c>
      <c r="II164" s="260">
        <v>0</v>
      </c>
      <c r="IJ164" s="266">
        <v>0</v>
      </c>
      <c r="IM164" s="278">
        <v>2002</v>
      </c>
      <c r="IN164" s="258">
        <v>0</v>
      </c>
      <c r="IO164" s="266">
        <v>0</v>
      </c>
      <c r="IP164" s="260">
        <v>0</v>
      </c>
      <c r="IQ164" s="266">
        <v>0</v>
      </c>
      <c r="IT164" s="278">
        <v>2002</v>
      </c>
      <c r="IU164" s="258">
        <v>0</v>
      </c>
      <c r="IV164" s="266">
        <v>0</v>
      </c>
      <c r="IW164" s="260">
        <v>0</v>
      </c>
      <c r="IX164" s="266">
        <v>0</v>
      </c>
      <c r="JA164" s="278">
        <v>2002</v>
      </c>
      <c r="JB164" s="258">
        <v>0</v>
      </c>
      <c r="JC164" s="266">
        <v>0</v>
      </c>
      <c r="JD164" s="260">
        <v>0</v>
      </c>
      <c r="JE164" s="266">
        <v>0</v>
      </c>
      <c r="JH164" s="278">
        <v>2002</v>
      </c>
      <c r="JI164" s="258">
        <v>0</v>
      </c>
      <c r="JJ164" s="266">
        <v>0</v>
      </c>
      <c r="JK164" s="260">
        <v>0</v>
      </c>
      <c r="JL164" s="266">
        <v>0</v>
      </c>
      <c r="JO164" s="278">
        <v>2002</v>
      </c>
      <c r="JP164" s="258">
        <v>0</v>
      </c>
      <c r="JQ164" s="266">
        <v>0</v>
      </c>
      <c r="JR164" s="260">
        <v>0</v>
      </c>
      <c r="JS164" s="266">
        <v>0</v>
      </c>
      <c r="JV164" s="278">
        <v>2002</v>
      </c>
      <c r="JW164" s="258">
        <v>0</v>
      </c>
      <c r="JX164" s="266">
        <v>0</v>
      </c>
      <c r="JY164" s="260">
        <v>0</v>
      </c>
      <c r="JZ164" s="266">
        <v>0</v>
      </c>
      <c r="KC164" s="278">
        <v>2002</v>
      </c>
      <c r="KD164" s="258">
        <v>0</v>
      </c>
      <c r="KE164" s="266">
        <v>0</v>
      </c>
      <c r="KF164" s="260">
        <v>0</v>
      </c>
      <c r="KG164" s="266">
        <v>0</v>
      </c>
      <c r="KJ164" s="278">
        <v>2002</v>
      </c>
      <c r="KK164" s="258">
        <v>0</v>
      </c>
      <c r="KL164" s="266">
        <v>0</v>
      </c>
      <c r="KM164" s="260">
        <v>0</v>
      </c>
      <c r="KN164" s="266">
        <v>0</v>
      </c>
      <c r="KQ164" s="278">
        <v>2002</v>
      </c>
      <c r="KR164" s="258">
        <v>0</v>
      </c>
      <c r="KS164" s="266">
        <v>0</v>
      </c>
      <c r="KT164" s="260">
        <v>0</v>
      </c>
      <c r="KU164" s="266">
        <v>0</v>
      </c>
      <c r="KX164" s="278">
        <v>2002</v>
      </c>
      <c r="KY164" s="258">
        <v>0</v>
      </c>
      <c r="KZ164" s="266">
        <v>0</v>
      </c>
      <c r="LA164" s="260">
        <v>0</v>
      </c>
      <c r="LB164" s="266">
        <v>0</v>
      </c>
      <c r="LE164" s="278">
        <v>2002</v>
      </c>
      <c r="LF164" s="258">
        <v>0</v>
      </c>
      <c r="LG164" s="266">
        <v>0</v>
      </c>
      <c r="LH164" s="260">
        <v>0</v>
      </c>
      <c r="LI164" s="266">
        <v>0</v>
      </c>
      <c r="LL164" s="278">
        <v>2002</v>
      </c>
      <c r="LM164" s="258">
        <v>0</v>
      </c>
      <c r="LN164" s="266">
        <v>0</v>
      </c>
      <c r="LO164" s="260">
        <v>0</v>
      </c>
      <c r="LP164" s="266">
        <v>0</v>
      </c>
      <c r="LS164" s="278">
        <v>2002</v>
      </c>
      <c r="LT164" s="258">
        <v>0</v>
      </c>
      <c r="LU164" s="266">
        <v>0</v>
      </c>
      <c r="LV164" s="260">
        <v>0</v>
      </c>
      <c r="LW164" s="266">
        <v>0</v>
      </c>
      <c r="LZ164" s="226">
        <v>2002</v>
      </c>
      <c r="MA164" s="209">
        <v>0</v>
      </c>
      <c r="MB164" s="210">
        <v>0</v>
      </c>
      <c r="MC164" s="211">
        <v>0</v>
      </c>
      <c r="MD164" s="210">
        <v>0</v>
      </c>
      <c r="MG164" s="226">
        <v>2002</v>
      </c>
      <c r="MH164" s="209">
        <v>0</v>
      </c>
      <c r="MI164" s="210">
        <v>0</v>
      </c>
      <c r="MJ164" s="211">
        <v>0</v>
      </c>
      <c r="MK164" s="210">
        <v>0</v>
      </c>
      <c r="MN164" s="226">
        <v>2002</v>
      </c>
      <c r="MO164" s="209">
        <v>0</v>
      </c>
      <c r="MP164" s="210">
        <v>0</v>
      </c>
      <c r="MQ164" s="211">
        <v>0</v>
      </c>
      <c r="MR164" s="210">
        <v>0</v>
      </c>
      <c r="MU164" s="226">
        <v>2002</v>
      </c>
      <c r="MV164" s="209">
        <v>0</v>
      </c>
      <c r="MW164" s="210">
        <v>0</v>
      </c>
      <c r="MX164" s="211">
        <v>0</v>
      </c>
      <c r="MY164" s="210">
        <v>0</v>
      </c>
      <c r="NB164" s="226">
        <v>2002</v>
      </c>
      <c r="NC164" s="209">
        <v>0</v>
      </c>
      <c r="ND164" s="210">
        <v>0</v>
      </c>
      <c r="NE164" s="211">
        <v>0</v>
      </c>
      <c r="NF164" s="210">
        <v>0</v>
      </c>
      <c r="NI164" s="226">
        <v>2002</v>
      </c>
      <c r="NJ164" s="209">
        <v>0</v>
      </c>
      <c r="NK164" s="210">
        <v>0</v>
      </c>
      <c r="NL164" s="211">
        <v>0</v>
      </c>
      <c r="NM164" s="210">
        <v>0</v>
      </c>
      <c r="NP164" s="226">
        <v>2002</v>
      </c>
      <c r="NQ164" s="209">
        <v>0</v>
      </c>
      <c r="NR164" s="210">
        <v>0</v>
      </c>
      <c r="NS164" s="211">
        <v>0</v>
      </c>
      <c r="NT164" s="210">
        <v>0</v>
      </c>
      <c r="NW164" s="226">
        <v>2002</v>
      </c>
      <c r="NX164" s="209">
        <v>0</v>
      </c>
      <c r="NY164" s="210">
        <v>0</v>
      </c>
      <c r="NZ164" s="211">
        <v>0</v>
      </c>
      <c r="OA164" s="210">
        <v>0</v>
      </c>
      <c r="OD164" s="226">
        <v>2002</v>
      </c>
      <c r="OE164" s="209">
        <v>0</v>
      </c>
      <c r="OF164" s="210">
        <v>0</v>
      </c>
      <c r="OG164" s="211">
        <v>0</v>
      </c>
      <c r="OH164" s="210">
        <v>0</v>
      </c>
      <c r="OK164" s="226">
        <v>2002</v>
      </c>
      <c r="OL164" s="209">
        <v>0</v>
      </c>
      <c r="OM164" s="210">
        <v>0</v>
      </c>
      <c r="ON164" s="211">
        <v>0</v>
      </c>
      <c r="OO164" s="210">
        <v>0</v>
      </c>
      <c r="OR164" s="226">
        <v>2002</v>
      </c>
      <c r="OS164" s="209">
        <v>0</v>
      </c>
      <c r="OT164" s="210">
        <v>0</v>
      </c>
      <c r="OU164" s="211">
        <v>0</v>
      </c>
      <c r="OV164" s="210">
        <v>0</v>
      </c>
      <c r="OY164" s="226">
        <v>2002</v>
      </c>
      <c r="OZ164" s="209">
        <v>0</v>
      </c>
      <c r="PA164" s="210">
        <v>0</v>
      </c>
      <c r="PB164" s="211">
        <v>0</v>
      </c>
      <c r="PC164" s="210">
        <v>0</v>
      </c>
      <c r="PF164" s="226">
        <v>2002</v>
      </c>
      <c r="PG164" s="209">
        <v>0</v>
      </c>
      <c r="PH164" s="210">
        <v>0</v>
      </c>
      <c r="PI164" s="211">
        <v>0</v>
      </c>
      <c r="PJ164" s="210">
        <v>0</v>
      </c>
    </row>
    <row r="165" spans="1:426" ht="18" x14ac:dyDescent="0.35">
      <c r="A165" s="277">
        <v>2003</v>
      </c>
      <c r="B165" s="258">
        <v>0</v>
      </c>
      <c r="C165" s="266">
        <v>0</v>
      </c>
      <c r="D165" s="260">
        <v>0</v>
      </c>
      <c r="E165" s="266">
        <v>0</v>
      </c>
      <c r="I165" s="277">
        <v>2003</v>
      </c>
      <c r="J165" s="258">
        <v>0</v>
      </c>
      <c r="K165" s="266">
        <v>0</v>
      </c>
      <c r="L165" s="260">
        <v>0</v>
      </c>
      <c r="M165" s="266">
        <v>0</v>
      </c>
      <c r="P165" s="277">
        <v>2003</v>
      </c>
      <c r="Q165" s="258">
        <v>0</v>
      </c>
      <c r="R165" s="266">
        <v>0</v>
      </c>
      <c r="S165" s="260">
        <v>0</v>
      </c>
      <c r="T165" s="266">
        <v>0</v>
      </c>
      <c r="W165" s="277">
        <v>2003</v>
      </c>
      <c r="X165" s="258">
        <v>0</v>
      </c>
      <c r="Y165" s="266">
        <v>0</v>
      </c>
      <c r="Z165" s="260">
        <v>0</v>
      </c>
      <c r="AA165" s="266">
        <v>0</v>
      </c>
      <c r="AD165" s="277">
        <v>2003</v>
      </c>
      <c r="AE165" s="258">
        <v>0</v>
      </c>
      <c r="AF165" s="266">
        <v>0</v>
      </c>
      <c r="AG165" s="260">
        <v>0</v>
      </c>
      <c r="AH165" s="266">
        <v>0</v>
      </c>
      <c r="AK165" s="277">
        <v>2003</v>
      </c>
      <c r="AL165" s="258">
        <v>0</v>
      </c>
      <c r="AM165" s="266">
        <v>0</v>
      </c>
      <c r="AN165" s="260">
        <v>0</v>
      </c>
      <c r="AO165" s="266">
        <v>0</v>
      </c>
      <c r="AR165" s="277">
        <v>2003</v>
      </c>
      <c r="AS165" s="258">
        <v>0</v>
      </c>
      <c r="AT165" s="266">
        <v>0</v>
      </c>
      <c r="AU165" s="260">
        <v>0</v>
      </c>
      <c r="AV165" s="266">
        <v>0</v>
      </c>
      <c r="AY165" s="277">
        <v>2003</v>
      </c>
      <c r="AZ165" s="258">
        <v>0</v>
      </c>
      <c r="BA165" s="266">
        <v>0</v>
      </c>
      <c r="BB165" s="260">
        <v>0</v>
      </c>
      <c r="BC165" s="266">
        <v>0</v>
      </c>
      <c r="BF165" s="277">
        <v>2003</v>
      </c>
      <c r="BG165" s="258">
        <v>0</v>
      </c>
      <c r="BH165" s="266">
        <v>0</v>
      </c>
      <c r="BI165" s="260">
        <v>0</v>
      </c>
      <c r="BJ165" s="266">
        <v>0</v>
      </c>
      <c r="BM165" s="277">
        <v>2003</v>
      </c>
      <c r="BN165" s="258">
        <v>0</v>
      </c>
      <c r="BO165" s="266">
        <v>0</v>
      </c>
      <c r="BP165" s="260">
        <v>0</v>
      </c>
      <c r="BQ165" s="266">
        <v>0</v>
      </c>
      <c r="BT165" s="277">
        <v>2003</v>
      </c>
      <c r="BU165" s="258">
        <v>0</v>
      </c>
      <c r="BV165" s="266">
        <v>0</v>
      </c>
      <c r="BW165" s="260">
        <v>0</v>
      </c>
      <c r="BX165" s="266">
        <v>0</v>
      </c>
      <c r="CA165" s="277">
        <v>2003</v>
      </c>
      <c r="CB165" s="258">
        <v>0</v>
      </c>
      <c r="CC165" s="266">
        <v>0</v>
      </c>
      <c r="CD165" s="260">
        <v>0</v>
      </c>
      <c r="CE165" s="266">
        <v>0</v>
      </c>
      <c r="CH165" s="277">
        <v>2003</v>
      </c>
      <c r="CI165" s="258">
        <v>0</v>
      </c>
      <c r="CJ165" s="266">
        <v>0</v>
      </c>
      <c r="CK165" s="260">
        <v>0</v>
      </c>
      <c r="CL165" s="266">
        <v>0</v>
      </c>
      <c r="CO165" s="277">
        <v>2003</v>
      </c>
      <c r="CP165" s="258">
        <v>0</v>
      </c>
      <c r="CQ165" s="266">
        <v>0</v>
      </c>
      <c r="CR165" s="260">
        <v>0</v>
      </c>
      <c r="CS165" s="266">
        <v>0</v>
      </c>
      <c r="CV165" s="277">
        <v>2003</v>
      </c>
      <c r="CW165" s="258">
        <v>0</v>
      </c>
      <c r="CX165" s="266">
        <v>0</v>
      </c>
      <c r="CY165" s="260">
        <v>0</v>
      </c>
      <c r="CZ165" s="266">
        <v>0</v>
      </c>
      <c r="DC165" s="277">
        <v>2003</v>
      </c>
      <c r="DD165" s="258">
        <v>0</v>
      </c>
      <c r="DE165" s="266">
        <v>0</v>
      </c>
      <c r="DF165" s="260">
        <v>0</v>
      </c>
      <c r="DG165" s="266">
        <v>0</v>
      </c>
      <c r="DJ165" s="277">
        <v>2003</v>
      </c>
      <c r="DK165" s="258">
        <v>0</v>
      </c>
      <c r="DL165" s="266">
        <v>0</v>
      </c>
      <c r="DM165" s="260">
        <v>0</v>
      </c>
      <c r="DN165" s="266">
        <v>0</v>
      </c>
      <c r="DQ165" s="277">
        <v>2003</v>
      </c>
      <c r="DR165" s="258">
        <v>0</v>
      </c>
      <c r="DS165" s="266">
        <v>0</v>
      </c>
      <c r="DT165" s="260">
        <v>0</v>
      </c>
      <c r="DU165" s="266">
        <v>0</v>
      </c>
      <c r="DX165" s="277">
        <v>2003</v>
      </c>
      <c r="DY165" s="258">
        <v>0</v>
      </c>
      <c r="DZ165" s="266">
        <v>0</v>
      </c>
      <c r="EA165" s="260">
        <v>0</v>
      </c>
      <c r="EB165" s="266">
        <v>0</v>
      </c>
      <c r="EE165" s="277">
        <v>2003</v>
      </c>
      <c r="EF165" s="258">
        <v>0</v>
      </c>
      <c r="EG165" s="266">
        <v>0</v>
      </c>
      <c r="EH165" s="260">
        <v>0</v>
      </c>
      <c r="EI165" s="266">
        <v>0</v>
      </c>
      <c r="EL165" s="277">
        <v>2003</v>
      </c>
      <c r="EM165" s="258">
        <v>0</v>
      </c>
      <c r="EN165" s="266">
        <v>0</v>
      </c>
      <c r="EO165" s="260">
        <v>0</v>
      </c>
      <c r="EP165" s="266">
        <v>0</v>
      </c>
      <c r="ES165" s="277">
        <v>2003</v>
      </c>
      <c r="ET165" s="258">
        <v>0</v>
      </c>
      <c r="EU165" s="266">
        <v>0</v>
      </c>
      <c r="EV165" s="260">
        <v>0</v>
      </c>
      <c r="EW165" s="266">
        <v>0</v>
      </c>
      <c r="EZ165" s="277">
        <v>2003</v>
      </c>
      <c r="FA165" s="258">
        <v>0</v>
      </c>
      <c r="FB165" s="266">
        <v>0</v>
      </c>
      <c r="FC165" s="260">
        <v>0</v>
      </c>
      <c r="FD165" s="266">
        <v>0</v>
      </c>
      <c r="FG165" s="277">
        <v>2003</v>
      </c>
      <c r="FH165" s="258">
        <v>0</v>
      </c>
      <c r="FI165" s="266">
        <v>0</v>
      </c>
      <c r="FJ165" s="260">
        <v>0</v>
      </c>
      <c r="FK165" s="266">
        <v>0</v>
      </c>
      <c r="FN165" s="278">
        <v>2003</v>
      </c>
      <c r="FO165" s="258">
        <v>0</v>
      </c>
      <c r="FP165" s="266">
        <v>0</v>
      </c>
      <c r="FQ165" s="260">
        <v>0</v>
      </c>
      <c r="FR165" s="266">
        <v>0</v>
      </c>
      <c r="FU165" s="278">
        <v>2003</v>
      </c>
      <c r="FV165" s="258">
        <v>0</v>
      </c>
      <c r="FW165" s="266">
        <v>0</v>
      </c>
      <c r="FX165" s="260">
        <v>0</v>
      </c>
      <c r="FY165" s="266">
        <v>0</v>
      </c>
      <c r="GB165" s="278">
        <v>2003</v>
      </c>
      <c r="GC165" s="258">
        <v>0</v>
      </c>
      <c r="GD165" s="266">
        <v>0</v>
      </c>
      <c r="GE165" s="260">
        <v>0</v>
      </c>
      <c r="GF165" s="266">
        <v>0</v>
      </c>
      <c r="GI165" s="278">
        <v>2003</v>
      </c>
      <c r="GJ165" s="258">
        <v>0</v>
      </c>
      <c r="GK165" s="266">
        <v>0</v>
      </c>
      <c r="GL165" s="260">
        <v>0</v>
      </c>
      <c r="GM165" s="266">
        <v>0</v>
      </c>
      <c r="GP165" s="278">
        <v>2003</v>
      </c>
      <c r="GQ165" s="258">
        <v>0</v>
      </c>
      <c r="GR165" s="266">
        <v>0</v>
      </c>
      <c r="GS165" s="260">
        <v>0</v>
      </c>
      <c r="GT165" s="266">
        <v>0</v>
      </c>
      <c r="GW165" s="278">
        <v>2003</v>
      </c>
      <c r="GX165" s="258">
        <v>0</v>
      </c>
      <c r="GY165" s="266">
        <v>0</v>
      </c>
      <c r="GZ165" s="260">
        <v>0</v>
      </c>
      <c r="HA165" s="266">
        <v>0</v>
      </c>
      <c r="HD165" s="278">
        <v>2003</v>
      </c>
      <c r="HE165" s="258">
        <v>0</v>
      </c>
      <c r="HF165" s="266">
        <v>0</v>
      </c>
      <c r="HG165" s="260">
        <v>0</v>
      </c>
      <c r="HH165" s="266">
        <v>0</v>
      </c>
      <c r="HK165" s="278">
        <v>2003</v>
      </c>
      <c r="HL165" s="258">
        <v>0</v>
      </c>
      <c r="HM165" s="266">
        <v>0</v>
      </c>
      <c r="HN165" s="260">
        <v>0</v>
      </c>
      <c r="HO165" s="266">
        <v>0</v>
      </c>
      <c r="HR165" s="278">
        <v>2003</v>
      </c>
      <c r="HS165" s="258">
        <v>0</v>
      </c>
      <c r="HT165" s="266">
        <v>0</v>
      </c>
      <c r="HU165" s="260">
        <v>0</v>
      </c>
      <c r="HV165" s="266">
        <v>0</v>
      </c>
      <c r="HY165" s="278">
        <v>2003</v>
      </c>
      <c r="HZ165" s="258">
        <v>0</v>
      </c>
      <c r="IA165" s="266">
        <v>0</v>
      </c>
      <c r="IB165" s="260">
        <v>0</v>
      </c>
      <c r="IC165" s="266">
        <v>0</v>
      </c>
      <c r="IF165" s="278">
        <v>2003</v>
      </c>
      <c r="IG165" s="258">
        <v>0</v>
      </c>
      <c r="IH165" s="266">
        <v>0</v>
      </c>
      <c r="II165" s="260">
        <v>0</v>
      </c>
      <c r="IJ165" s="266">
        <v>0</v>
      </c>
      <c r="IM165" s="278">
        <v>2003</v>
      </c>
      <c r="IN165" s="258">
        <v>0</v>
      </c>
      <c r="IO165" s="266">
        <v>0</v>
      </c>
      <c r="IP165" s="260">
        <v>0</v>
      </c>
      <c r="IQ165" s="266">
        <v>0</v>
      </c>
      <c r="IT165" s="278">
        <v>2003</v>
      </c>
      <c r="IU165" s="258">
        <v>0</v>
      </c>
      <c r="IV165" s="266">
        <v>0</v>
      </c>
      <c r="IW165" s="260">
        <v>0</v>
      </c>
      <c r="IX165" s="266">
        <v>0</v>
      </c>
      <c r="JA165" s="278">
        <v>2003</v>
      </c>
      <c r="JB165" s="258">
        <v>0</v>
      </c>
      <c r="JC165" s="266">
        <v>0</v>
      </c>
      <c r="JD165" s="260">
        <v>0</v>
      </c>
      <c r="JE165" s="266">
        <v>0</v>
      </c>
      <c r="JH165" s="278">
        <v>2003</v>
      </c>
      <c r="JI165" s="258">
        <v>0</v>
      </c>
      <c r="JJ165" s="266">
        <v>0</v>
      </c>
      <c r="JK165" s="260">
        <v>0</v>
      </c>
      <c r="JL165" s="266">
        <v>0</v>
      </c>
      <c r="JO165" s="278">
        <v>2003</v>
      </c>
      <c r="JP165" s="258">
        <v>0</v>
      </c>
      <c r="JQ165" s="266">
        <v>0</v>
      </c>
      <c r="JR165" s="260">
        <v>0</v>
      </c>
      <c r="JS165" s="266">
        <v>0</v>
      </c>
      <c r="JV165" s="278">
        <v>2003</v>
      </c>
      <c r="JW165" s="258">
        <v>0</v>
      </c>
      <c r="JX165" s="266">
        <v>0</v>
      </c>
      <c r="JY165" s="260">
        <v>0</v>
      </c>
      <c r="JZ165" s="266">
        <v>0</v>
      </c>
      <c r="KC165" s="278">
        <v>2003</v>
      </c>
      <c r="KD165" s="258">
        <v>0</v>
      </c>
      <c r="KE165" s="266">
        <v>0</v>
      </c>
      <c r="KF165" s="260">
        <v>0</v>
      </c>
      <c r="KG165" s="266">
        <v>0</v>
      </c>
      <c r="KJ165" s="278">
        <v>2003</v>
      </c>
      <c r="KK165" s="258">
        <v>0</v>
      </c>
      <c r="KL165" s="266">
        <v>0</v>
      </c>
      <c r="KM165" s="260">
        <v>0</v>
      </c>
      <c r="KN165" s="266">
        <v>0</v>
      </c>
      <c r="KQ165" s="278">
        <v>2003</v>
      </c>
      <c r="KR165" s="258">
        <v>0</v>
      </c>
      <c r="KS165" s="266">
        <v>0</v>
      </c>
      <c r="KT165" s="260">
        <v>0</v>
      </c>
      <c r="KU165" s="266">
        <v>0</v>
      </c>
      <c r="KX165" s="278">
        <v>2003</v>
      </c>
      <c r="KY165" s="258">
        <v>0</v>
      </c>
      <c r="KZ165" s="266">
        <v>0</v>
      </c>
      <c r="LA165" s="260">
        <v>0</v>
      </c>
      <c r="LB165" s="266">
        <v>0</v>
      </c>
      <c r="LE165" s="278">
        <v>2003</v>
      </c>
      <c r="LF165" s="258">
        <v>0</v>
      </c>
      <c r="LG165" s="266">
        <v>0</v>
      </c>
      <c r="LH165" s="260">
        <v>0</v>
      </c>
      <c r="LI165" s="266">
        <v>0</v>
      </c>
      <c r="LL165" s="278">
        <v>2003</v>
      </c>
      <c r="LM165" s="258">
        <v>0</v>
      </c>
      <c r="LN165" s="266">
        <v>0</v>
      </c>
      <c r="LO165" s="260">
        <v>0</v>
      </c>
      <c r="LP165" s="266">
        <v>0</v>
      </c>
      <c r="LS165" s="278">
        <v>2003</v>
      </c>
      <c r="LT165" s="258">
        <v>0</v>
      </c>
      <c r="LU165" s="266">
        <v>0</v>
      </c>
      <c r="LV165" s="260">
        <v>0</v>
      </c>
      <c r="LW165" s="266">
        <v>0</v>
      </c>
      <c r="LZ165" s="226">
        <v>2003</v>
      </c>
      <c r="MA165" s="209">
        <v>0</v>
      </c>
      <c r="MB165" s="210">
        <v>0</v>
      </c>
      <c r="MC165" s="211">
        <v>0</v>
      </c>
      <c r="MD165" s="210">
        <v>0</v>
      </c>
      <c r="MG165" s="226">
        <v>2003</v>
      </c>
      <c r="MH165" s="209">
        <v>0</v>
      </c>
      <c r="MI165" s="210">
        <v>0</v>
      </c>
      <c r="MJ165" s="211">
        <v>0</v>
      </c>
      <c r="MK165" s="210">
        <v>0</v>
      </c>
      <c r="MN165" s="226">
        <v>2003</v>
      </c>
      <c r="MO165" s="209">
        <v>0</v>
      </c>
      <c r="MP165" s="210">
        <v>0</v>
      </c>
      <c r="MQ165" s="211">
        <v>0</v>
      </c>
      <c r="MR165" s="210">
        <v>0</v>
      </c>
      <c r="MU165" s="226">
        <v>2003</v>
      </c>
      <c r="MV165" s="209">
        <v>0</v>
      </c>
      <c r="MW165" s="210">
        <v>0</v>
      </c>
      <c r="MX165" s="211">
        <v>0</v>
      </c>
      <c r="MY165" s="210">
        <v>0</v>
      </c>
      <c r="NB165" s="226">
        <v>2003</v>
      </c>
      <c r="NC165" s="209">
        <v>0</v>
      </c>
      <c r="ND165" s="210">
        <v>0</v>
      </c>
      <c r="NE165" s="211">
        <v>0</v>
      </c>
      <c r="NF165" s="210">
        <v>0</v>
      </c>
      <c r="NI165" s="226">
        <v>2003</v>
      </c>
      <c r="NJ165" s="209">
        <v>0</v>
      </c>
      <c r="NK165" s="210">
        <v>0</v>
      </c>
      <c r="NL165" s="211">
        <v>0</v>
      </c>
      <c r="NM165" s="210">
        <v>0</v>
      </c>
      <c r="NP165" s="226">
        <v>2003</v>
      </c>
      <c r="NQ165" s="209">
        <v>0</v>
      </c>
      <c r="NR165" s="210">
        <v>0</v>
      </c>
      <c r="NS165" s="211">
        <v>0</v>
      </c>
      <c r="NT165" s="210">
        <v>0</v>
      </c>
      <c r="NW165" s="226">
        <v>2003</v>
      </c>
      <c r="NX165" s="209">
        <v>0</v>
      </c>
      <c r="NY165" s="210">
        <v>0</v>
      </c>
      <c r="NZ165" s="211">
        <v>0</v>
      </c>
      <c r="OA165" s="210">
        <v>0</v>
      </c>
      <c r="OD165" s="226">
        <v>2003</v>
      </c>
      <c r="OE165" s="209">
        <v>0</v>
      </c>
      <c r="OF165" s="210">
        <v>0</v>
      </c>
      <c r="OG165" s="211">
        <v>0</v>
      </c>
      <c r="OH165" s="210">
        <v>0</v>
      </c>
      <c r="OK165" s="226">
        <v>2003</v>
      </c>
      <c r="OL165" s="209">
        <v>0</v>
      </c>
      <c r="OM165" s="210">
        <v>0</v>
      </c>
      <c r="ON165" s="211">
        <v>0</v>
      </c>
      <c r="OO165" s="210">
        <v>0</v>
      </c>
      <c r="OR165" s="226">
        <v>2003</v>
      </c>
      <c r="OS165" s="209">
        <v>0</v>
      </c>
      <c r="OT165" s="210">
        <v>0</v>
      </c>
      <c r="OU165" s="211">
        <v>0</v>
      </c>
      <c r="OV165" s="210">
        <v>0</v>
      </c>
      <c r="OY165" s="226">
        <v>2003</v>
      </c>
      <c r="OZ165" s="209">
        <v>0</v>
      </c>
      <c r="PA165" s="210">
        <v>0</v>
      </c>
      <c r="PB165" s="211">
        <v>0</v>
      </c>
      <c r="PC165" s="210">
        <v>0</v>
      </c>
      <c r="PF165" s="226">
        <v>2003</v>
      </c>
      <c r="PG165" s="209">
        <v>0</v>
      </c>
      <c r="PH165" s="210">
        <v>0</v>
      </c>
      <c r="PI165" s="211">
        <v>0</v>
      </c>
      <c r="PJ165" s="210">
        <v>0</v>
      </c>
    </row>
    <row r="166" spans="1:426" ht="18" x14ac:dyDescent="0.35">
      <c r="A166" s="277">
        <v>2004</v>
      </c>
      <c r="B166" s="258">
        <v>3467544.7</v>
      </c>
      <c r="C166" s="266">
        <v>5.8516149023698271E-3</v>
      </c>
      <c r="D166" s="260">
        <v>29</v>
      </c>
      <c r="E166" s="266">
        <v>6.5139263252470799E-3</v>
      </c>
      <c r="I166" s="277">
        <v>2004</v>
      </c>
      <c r="J166" s="258">
        <v>3467544.62</v>
      </c>
      <c r="K166" s="266">
        <v>5.9052418659041733E-3</v>
      </c>
      <c r="L166" s="260">
        <v>29</v>
      </c>
      <c r="M166" s="266">
        <v>6.5700045310376079E-3</v>
      </c>
      <c r="P166" s="277">
        <v>2004</v>
      </c>
      <c r="Q166" s="258">
        <v>3467546.33</v>
      </c>
      <c r="R166" s="266">
        <v>5.9288989024757566E-3</v>
      </c>
      <c r="S166" s="260">
        <v>29</v>
      </c>
      <c r="T166" s="266">
        <v>6.6134549600912204E-3</v>
      </c>
      <c r="W166" s="277">
        <v>2004</v>
      </c>
      <c r="X166" s="258">
        <v>3467546.54</v>
      </c>
      <c r="Y166" s="266">
        <v>5.9640776254333613E-3</v>
      </c>
      <c r="Z166" s="260">
        <v>29</v>
      </c>
      <c r="AA166" s="266">
        <v>6.6666666666666671E-3</v>
      </c>
      <c r="AD166" s="277">
        <v>2004</v>
      </c>
      <c r="AE166" s="258">
        <v>3355892.31</v>
      </c>
      <c r="AF166" s="266">
        <v>5.8779081057035859E-3</v>
      </c>
      <c r="AG166" s="260">
        <v>28</v>
      </c>
      <c r="AH166" s="266">
        <v>6.5466448445171853E-3</v>
      </c>
      <c r="AK166" s="277">
        <v>2004</v>
      </c>
      <c r="AL166" s="258">
        <v>3355892.31</v>
      </c>
      <c r="AM166" s="266">
        <v>5.9975091181127382E-3</v>
      </c>
      <c r="AN166" s="260">
        <v>28</v>
      </c>
      <c r="AO166" s="266">
        <v>6.690561529271207E-3</v>
      </c>
      <c r="AR166" s="277">
        <v>2004</v>
      </c>
      <c r="AS166" s="258">
        <v>3295893.32</v>
      </c>
      <c r="AT166" s="266">
        <v>6.0017289257203055E-3</v>
      </c>
      <c r="AU166" s="260">
        <v>27</v>
      </c>
      <c r="AV166" s="266">
        <v>6.5901879423968758E-3</v>
      </c>
      <c r="AY166" s="277">
        <v>2004</v>
      </c>
      <c r="AZ166" s="258">
        <v>3079522.16</v>
      </c>
      <c r="BA166" s="266">
        <v>5.8300402268451606E-3</v>
      </c>
      <c r="BB166" s="260">
        <v>25</v>
      </c>
      <c r="BC166" s="266">
        <v>6.3564708873633359E-3</v>
      </c>
      <c r="BF166" s="277">
        <v>2004</v>
      </c>
      <c r="BG166" s="258">
        <v>3107937.17</v>
      </c>
      <c r="BH166" s="266">
        <v>5.9462600663021826E-3</v>
      </c>
      <c r="BI166" s="260">
        <v>25</v>
      </c>
      <c r="BJ166" s="266">
        <v>6.439979392065945E-3</v>
      </c>
      <c r="BM166" s="277">
        <v>2004</v>
      </c>
      <c r="BN166" s="258">
        <v>2897777.41</v>
      </c>
      <c r="BO166" s="266">
        <v>7.0013280584182141E-3</v>
      </c>
      <c r="BP166" s="260">
        <v>23</v>
      </c>
      <c r="BQ166" s="266">
        <v>7.3458958799105713E-3</v>
      </c>
      <c r="BT166" s="277">
        <v>2004</v>
      </c>
      <c r="BU166" s="258">
        <v>2897777.41</v>
      </c>
      <c r="BV166" s="266">
        <v>7.8622779260195796E-3</v>
      </c>
      <c r="BW166" s="260">
        <v>23</v>
      </c>
      <c r="BX166" s="266">
        <v>8.1792318634423891E-3</v>
      </c>
      <c r="CA166" s="277">
        <v>2004</v>
      </c>
      <c r="CB166" s="258">
        <v>2897777.41</v>
      </c>
      <c r="CC166" s="266">
        <v>8.0918338710185434E-3</v>
      </c>
      <c r="CD166" s="260">
        <v>23</v>
      </c>
      <c r="CE166" s="266">
        <v>8.3910981393651943E-3</v>
      </c>
      <c r="CH166" s="277">
        <v>2004</v>
      </c>
      <c r="CI166" s="258">
        <v>2820403.71</v>
      </c>
      <c r="CJ166" s="266">
        <v>7.9792513456546799E-3</v>
      </c>
      <c r="CK166" s="260">
        <v>22</v>
      </c>
      <c r="CL166" s="266">
        <v>8.130081300813009E-3</v>
      </c>
      <c r="CO166" s="277">
        <v>2004</v>
      </c>
      <c r="CP166" s="258">
        <v>2820403.71</v>
      </c>
      <c r="CQ166" s="266">
        <v>8.0188488046235157E-3</v>
      </c>
      <c r="CR166" s="260">
        <v>22</v>
      </c>
      <c r="CS166" s="266">
        <v>8.1602373887240363E-3</v>
      </c>
      <c r="CV166" s="277">
        <v>2004</v>
      </c>
      <c r="CW166" s="258">
        <v>2677502.61</v>
      </c>
      <c r="CX166" s="266">
        <v>7.7752197630408769E-3</v>
      </c>
      <c r="CY166" s="260">
        <v>21</v>
      </c>
      <c r="CZ166" s="266">
        <v>7.9365079365079361E-3</v>
      </c>
      <c r="DC166" s="277">
        <v>2004</v>
      </c>
      <c r="DD166" s="258">
        <v>2678276.94</v>
      </c>
      <c r="DE166" s="266">
        <v>7.8432681951919273E-3</v>
      </c>
      <c r="DF166" s="260">
        <v>21</v>
      </c>
      <c r="DG166" s="266">
        <v>7.9969535415079975E-3</v>
      </c>
      <c r="DJ166" s="277">
        <v>2004</v>
      </c>
      <c r="DK166" s="258">
        <v>2678276.94</v>
      </c>
      <c r="DL166" s="266">
        <v>7.9376976285466701E-3</v>
      </c>
      <c r="DM166" s="260">
        <v>21</v>
      </c>
      <c r="DN166" s="266">
        <v>8.0956052428681567E-3</v>
      </c>
      <c r="DQ166" s="277">
        <v>2004</v>
      </c>
      <c r="DR166" s="258">
        <v>2535220.2999999998</v>
      </c>
      <c r="DS166" s="266">
        <v>7.5916814985074127E-3</v>
      </c>
      <c r="DT166" s="260">
        <v>19</v>
      </c>
      <c r="DU166" s="266">
        <v>7.3901205756514978E-3</v>
      </c>
      <c r="DX166" s="277">
        <v>2004</v>
      </c>
      <c r="DY166" s="258">
        <v>2377776.62</v>
      </c>
      <c r="DZ166" s="266">
        <v>7.1764478079442565E-3</v>
      </c>
      <c r="EA166" s="260">
        <v>18</v>
      </c>
      <c r="EB166" s="266">
        <v>7.058823529411765E-3</v>
      </c>
      <c r="EE166" s="277">
        <v>2004</v>
      </c>
      <c r="EF166" s="258">
        <v>2379210.8199999998</v>
      </c>
      <c r="EG166" s="266">
        <v>7.2479199504903846E-3</v>
      </c>
      <c r="EH166" s="260">
        <v>18</v>
      </c>
      <c r="EI166" s="266">
        <v>7.1118135124456734E-3</v>
      </c>
      <c r="EL166" s="277">
        <v>2004</v>
      </c>
      <c r="EM166" s="258">
        <v>2317886.9700000002</v>
      </c>
      <c r="EN166" s="266">
        <v>7.1450526932952205E-3</v>
      </c>
      <c r="EO166" s="260">
        <v>17</v>
      </c>
      <c r="EP166" s="266">
        <v>6.7810131631431993E-3</v>
      </c>
      <c r="ES166" s="277">
        <v>2004</v>
      </c>
      <c r="ET166" s="258">
        <v>2321214.42</v>
      </c>
      <c r="EU166" s="266">
        <v>7.2112530834956712E-3</v>
      </c>
      <c r="EV166" s="260">
        <v>17</v>
      </c>
      <c r="EW166" s="266">
        <v>6.8163592622293503E-3</v>
      </c>
      <c r="EZ166" s="277">
        <v>2004</v>
      </c>
      <c r="FA166" s="258">
        <v>2330662.96</v>
      </c>
      <c r="FB166" s="266">
        <v>7.2942792696582982E-3</v>
      </c>
      <c r="FC166" s="260">
        <v>17</v>
      </c>
      <c r="FD166" s="266">
        <v>6.8520757758968156E-3</v>
      </c>
      <c r="FG166" s="277">
        <v>2004</v>
      </c>
      <c r="FH166" s="258">
        <v>2345446.1</v>
      </c>
      <c r="FI166" s="266">
        <v>7.4134594378232801E-3</v>
      </c>
      <c r="FJ166" s="260">
        <v>17</v>
      </c>
      <c r="FK166" s="266">
        <v>6.9077610727346604E-3</v>
      </c>
      <c r="FN166" s="278">
        <v>2004</v>
      </c>
      <c r="FO166" s="258">
        <v>2345446.1</v>
      </c>
      <c r="FP166" s="266">
        <v>7.4758905503521907E-3</v>
      </c>
      <c r="FQ166" s="260">
        <v>17</v>
      </c>
      <c r="FR166" s="266">
        <v>6.9472823865958317E-3</v>
      </c>
      <c r="FU166" s="278">
        <v>2004</v>
      </c>
      <c r="FV166" s="258">
        <v>2345446.1</v>
      </c>
      <c r="FW166" s="266">
        <v>7.517030489782482E-3</v>
      </c>
      <c r="FX166" s="260">
        <v>17</v>
      </c>
      <c r="FY166" s="266">
        <v>6.9786535303776685E-3</v>
      </c>
      <c r="GB166" s="278">
        <v>2004</v>
      </c>
      <c r="GC166" s="258">
        <v>2345446.1</v>
      </c>
      <c r="GD166" s="266">
        <v>7.5487452391974951E-3</v>
      </c>
      <c r="GE166" s="260">
        <v>17</v>
      </c>
      <c r="GF166" s="266">
        <v>7.0074196207749384E-3</v>
      </c>
      <c r="GI166" s="278">
        <v>2004</v>
      </c>
      <c r="GJ166" s="258">
        <v>2345446.1</v>
      </c>
      <c r="GK166" s="266">
        <v>7.6276378985850749E-3</v>
      </c>
      <c r="GL166" s="260">
        <v>17</v>
      </c>
      <c r="GM166" s="266">
        <v>7.0598006644518275E-3</v>
      </c>
      <c r="GP166" s="278">
        <v>2004</v>
      </c>
      <c r="GQ166" s="258">
        <v>2345446.1</v>
      </c>
      <c r="GR166" s="266">
        <v>7.7066038259046496E-3</v>
      </c>
      <c r="GS166" s="260">
        <v>17</v>
      </c>
      <c r="GT166" s="266">
        <v>7.1219103477167993E-3</v>
      </c>
      <c r="GW166" s="278">
        <v>2004</v>
      </c>
      <c r="GX166" s="258">
        <v>2345446.1</v>
      </c>
      <c r="GY166" s="266">
        <v>7.7776935580060585E-3</v>
      </c>
      <c r="GZ166" s="260">
        <v>17</v>
      </c>
      <c r="HA166" s="266">
        <v>7.166947723440135E-3</v>
      </c>
      <c r="HD166" s="278">
        <v>2004</v>
      </c>
      <c r="HE166" s="258">
        <v>2199416.1100000003</v>
      </c>
      <c r="HF166" s="266">
        <v>7.3390782180177529E-3</v>
      </c>
      <c r="HG166" s="260">
        <v>16</v>
      </c>
      <c r="HH166" s="266">
        <v>6.7796610169491523E-3</v>
      </c>
      <c r="HK166" s="278">
        <v>2004</v>
      </c>
      <c r="HL166" s="258">
        <v>2199416.1100000003</v>
      </c>
      <c r="HM166" s="266">
        <v>7.3825290096486591E-3</v>
      </c>
      <c r="HN166" s="260">
        <v>16</v>
      </c>
      <c r="HO166" s="266">
        <v>6.8114091102596851E-3</v>
      </c>
      <c r="HR166" s="278">
        <v>2004</v>
      </c>
      <c r="HS166" s="258">
        <v>2199416.11</v>
      </c>
      <c r="HT166" s="266">
        <v>7.4336522881461612E-3</v>
      </c>
      <c r="HU166" s="260">
        <v>16</v>
      </c>
      <c r="HV166" s="266">
        <v>6.8522483940042823E-3</v>
      </c>
      <c r="HY166" s="278">
        <v>2004</v>
      </c>
      <c r="HZ166" s="258">
        <v>1971505.0300000003</v>
      </c>
      <c r="IA166" s="266">
        <v>6.7572091712540215E-3</v>
      </c>
      <c r="IB166" s="260">
        <v>14</v>
      </c>
      <c r="IC166" s="266">
        <v>6.0606060606060606E-3</v>
      </c>
      <c r="IF166" s="278">
        <v>2004</v>
      </c>
      <c r="IG166" s="258">
        <v>1971505.0300000003</v>
      </c>
      <c r="IH166" s="266">
        <v>6.812203500231896E-3</v>
      </c>
      <c r="II166" s="260">
        <v>14</v>
      </c>
      <c r="IJ166" s="266">
        <v>6.1028770706190059E-3</v>
      </c>
      <c r="IM166" s="278">
        <v>2004</v>
      </c>
      <c r="IN166" s="258">
        <v>1971505.0300000003</v>
      </c>
      <c r="IO166" s="266">
        <v>6.923262741305421E-3</v>
      </c>
      <c r="IP166" s="260">
        <v>14</v>
      </c>
      <c r="IQ166" s="266">
        <v>6.1864781263809105E-3</v>
      </c>
      <c r="IT166" s="278">
        <v>2004</v>
      </c>
      <c r="IU166" s="258">
        <v>1971505.0300000003</v>
      </c>
      <c r="IV166" s="266">
        <v>7.0475553025975898E-3</v>
      </c>
      <c r="IW166" s="260">
        <v>14</v>
      </c>
      <c r="IX166" s="266">
        <v>6.2864840592725636E-3</v>
      </c>
      <c r="JA166" s="278">
        <v>2004</v>
      </c>
      <c r="JB166" s="258">
        <v>1679696.35</v>
      </c>
      <c r="JC166" s="266">
        <v>6.1018842035916758E-3</v>
      </c>
      <c r="JD166" s="260">
        <v>12</v>
      </c>
      <c r="JE166" s="266">
        <v>5.466970387243736E-3</v>
      </c>
      <c r="JH166" s="278">
        <v>2004</v>
      </c>
      <c r="JI166" s="258">
        <v>1679696.35</v>
      </c>
      <c r="JJ166" s="266">
        <v>6.2070030633753406E-3</v>
      </c>
      <c r="JK166" s="260">
        <v>12</v>
      </c>
      <c r="JL166" s="266">
        <v>5.5376095985233045E-3</v>
      </c>
      <c r="JO166" s="278">
        <v>2004</v>
      </c>
      <c r="JP166" s="258">
        <v>1663651.1300000004</v>
      </c>
      <c r="JQ166" s="266">
        <v>6.2778044019043315E-3</v>
      </c>
      <c r="JR166" s="260">
        <v>12</v>
      </c>
      <c r="JS166" s="266">
        <v>5.6364490371066224E-3</v>
      </c>
      <c r="JV166" s="278">
        <v>2004</v>
      </c>
      <c r="JW166" s="258">
        <v>1370929.22</v>
      </c>
      <c r="JX166" s="266">
        <v>5.2526920866297084E-3</v>
      </c>
      <c r="JY166" s="260">
        <v>10</v>
      </c>
      <c r="JZ166" s="266">
        <v>4.7709923664122139E-3</v>
      </c>
      <c r="KC166" s="278">
        <v>2004</v>
      </c>
      <c r="KD166" s="258">
        <v>1215865.4600000002</v>
      </c>
      <c r="KE166" s="266">
        <v>4.7871027511863949E-3</v>
      </c>
      <c r="KF166" s="260">
        <v>9</v>
      </c>
      <c r="KG166" s="266">
        <v>4.3988269794721412E-3</v>
      </c>
      <c r="KJ166" s="278">
        <v>2004</v>
      </c>
      <c r="KK166" s="258">
        <v>1215865.4600000002</v>
      </c>
      <c r="KL166" s="266">
        <v>4.9193083153954318E-3</v>
      </c>
      <c r="KM166" s="260">
        <v>9</v>
      </c>
      <c r="KN166" s="266">
        <v>4.5090180360721445E-3</v>
      </c>
      <c r="KQ166" s="278">
        <v>2004</v>
      </c>
      <c r="KR166" s="258">
        <v>1069992.7200000002</v>
      </c>
      <c r="KS166" s="266">
        <v>4.4079230448633988E-3</v>
      </c>
      <c r="KT166" s="260">
        <v>8</v>
      </c>
      <c r="KU166" s="266">
        <v>4.0774719673802246E-3</v>
      </c>
      <c r="KX166" s="278">
        <v>2004</v>
      </c>
      <c r="KY166" s="258">
        <v>923299.92999999993</v>
      </c>
      <c r="KZ166" s="266">
        <v>3.8715788642595143E-3</v>
      </c>
      <c r="LA166" s="260">
        <v>7</v>
      </c>
      <c r="LB166" s="266">
        <v>3.6269430051813472E-3</v>
      </c>
      <c r="LE166" s="278">
        <v>2004</v>
      </c>
      <c r="LF166" s="258">
        <v>922921.92999999993</v>
      </c>
      <c r="LG166" s="266">
        <v>3.9742983531108654E-3</v>
      </c>
      <c r="LH166" s="260">
        <v>7</v>
      </c>
      <c r="LI166" s="266">
        <v>3.711558854718982E-3</v>
      </c>
      <c r="LL166" s="278">
        <v>2004</v>
      </c>
      <c r="LM166" s="258">
        <v>922543.92999999993</v>
      </c>
      <c r="LN166" s="266">
        <v>4.0651427377978895E-3</v>
      </c>
      <c r="LO166" s="260">
        <v>7</v>
      </c>
      <c r="LP166" s="266">
        <v>3.7796976241900649E-3</v>
      </c>
      <c r="LS166" s="278">
        <v>2004</v>
      </c>
      <c r="LT166" s="258">
        <v>922165.92999999993</v>
      </c>
      <c r="LU166" s="266">
        <v>4.1412234957247159E-3</v>
      </c>
      <c r="LV166" s="260">
        <v>7</v>
      </c>
      <c r="LW166" s="266">
        <v>3.8377192982456138E-3</v>
      </c>
      <c r="LZ166" s="226">
        <v>2004</v>
      </c>
      <c r="MA166" s="209">
        <v>921807.92999999993</v>
      </c>
      <c r="MB166" s="210">
        <v>4.2326987861833363E-3</v>
      </c>
      <c r="MC166" s="211">
        <v>7</v>
      </c>
      <c r="MD166" s="210">
        <v>3.9171796306659203E-3</v>
      </c>
      <c r="MG166" s="226">
        <v>2004</v>
      </c>
      <c r="MH166" s="209">
        <v>921429.92999999993</v>
      </c>
      <c r="MI166" s="210">
        <v>4.3345582686261288E-3</v>
      </c>
      <c r="MJ166" s="211">
        <v>7</v>
      </c>
      <c r="MK166" s="210">
        <v>4.0022870211549461E-3</v>
      </c>
      <c r="MN166" s="226">
        <v>2004</v>
      </c>
      <c r="MO166" s="209">
        <v>921051.92999999993</v>
      </c>
      <c r="MP166" s="210">
        <v>4.4158138325869666E-3</v>
      </c>
      <c r="MQ166" s="211">
        <v>7</v>
      </c>
      <c r="MR166" s="210">
        <v>4.0626813697040047E-3</v>
      </c>
      <c r="MU166" s="226">
        <v>2004</v>
      </c>
      <c r="MV166" s="209">
        <v>828024.44</v>
      </c>
      <c r="MW166" s="210">
        <v>4.0424886616525751E-3</v>
      </c>
      <c r="MX166" s="211">
        <v>6</v>
      </c>
      <c r="MY166" s="210">
        <v>3.5377358490566039E-3</v>
      </c>
      <c r="NB166" s="226">
        <v>2004</v>
      </c>
      <c r="NC166" s="209">
        <v>828024.44</v>
      </c>
      <c r="ND166" s="210">
        <v>4.1295306021353513E-3</v>
      </c>
      <c r="NE166" s="211">
        <v>6</v>
      </c>
      <c r="NF166" s="210">
        <v>3.6101083032490976E-3</v>
      </c>
      <c r="NI166" s="226">
        <v>2004</v>
      </c>
      <c r="NJ166" s="209">
        <v>828024.44</v>
      </c>
      <c r="NK166" s="210">
        <v>4.2067075445301532E-3</v>
      </c>
      <c r="NL166" s="211">
        <v>6</v>
      </c>
      <c r="NM166" s="210">
        <v>3.6719706242350062E-3</v>
      </c>
      <c r="NP166" s="226">
        <v>2004</v>
      </c>
      <c r="NQ166" s="209">
        <v>675525.44000000006</v>
      </c>
      <c r="NR166" s="210">
        <v>3.5128024116858393E-3</v>
      </c>
      <c r="NS166" s="211">
        <v>5</v>
      </c>
      <c r="NT166" s="210">
        <v>3.1289111389236545E-3</v>
      </c>
      <c r="NW166" s="226">
        <v>2004</v>
      </c>
      <c r="NX166" s="209">
        <v>675525.44</v>
      </c>
      <c r="NY166" s="210">
        <v>3.6105823181435859E-3</v>
      </c>
      <c r="NZ166" s="211">
        <v>5</v>
      </c>
      <c r="OA166" s="210">
        <v>3.201024327784891E-3</v>
      </c>
      <c r="OD166" s="226">
        <v>2004</v>
      </c>
      <c r="OE166" s="209">
        <v>531700.87</v>
      </c>
      <c r="OF166" s="210">
        <v>2.9075193529248824E-3</v>
      </c>
      <c r="OG166" s="211">
        <v>4</v>
      </c>
      <c r="OH166" s="210">
        <v>2.6212319790301442E-3</v>
      </c>
      <c r="OK166" s="226">
        <v>2004</v>
      </c>
      <c r="OL166" s="209">
        <v>531700.87</v>
      </c>
      <c r="OM166" s="210">
        <v>2.9714064881703165E-3</v>
      </c>
      <c r="ON166" s="211">
        <v>4</v>
      </c>
      <c r="OO166" s="210">
        <v>2.6791694574681848E-3</v>
      </c>
      <c r="OR166" s="226">
        <v>2004</v>
      </c>
      <c r="OS166" s="209">
        <v>531700.87</v>
      </c>
      <c r="OT166" s="210">
        <v>3.0461831654396932E-3</v>
      </c>
      <c r="OU166" s="211">
        <v>4</v>
      </c>
      <c r="OV166" s="210">
        <v>2.7341079972658922E-3</v>
      </c>
      <c r="OY166" s="226">
        <v>2004</v>
      </c>
      <c r="OZ166" s="209">
        <v>531700.87</v>
      </c>
      <c r="PA166" s="210">
        <v>3.1066107479041506E-3</v>
      </c>
      <c r="PB166" s="211">
        <v>4</v>
      </c>
      <c r="PC166" s="210">
        <v>2.7855153203342618E-3</v>
      </c>
      <c r="PF166" s="226">
        <v>2004</v>
      </c>
      <c r="PG166" s="209">
        <v>0</v>
      </c>
      <c r="PH166" s="210">
        <v>0</v>
      </c>
      <c r="PI166" s="211">
        <v>0</v>
      </c>
      <c r="PJ166" s="210">
        <v>0</v>
      </c>
    </row>
    <row r="167" spans="1:426" ht="18" x14ac:dyDescent="0.35">
      <c r="A167" s="279" t="s">
        <v>166</v>
      </c>
      <c r="B167" s="258">
        <v>244617820.17000011</v>
      </c>
      <c r="C167" s="266">
        <v>0.41280196961613658</v>
      </c>
      <c r="D167" s="260">
        <v>1882</v>
      </c>
      <c r="E167" s="266">
        <v>0.42273135669362083</v>
      </c>
      <c r="I167" s="279" t="s">
        <v>166</v>
      </c>
      <c r="J167" s="258">
        <v>241777770.49000004</v>
      </c>
      <c r="K167" s="266">
        <v>0.41174847594103031</v>
      </c>
      <c r="L167" s="260">
        <v>1864</v>
      </c>
      <c r="M167" s="266">
        <v>0.42229270502945176</v>
      </c>
      <c r="P167" s="279" t="s">
        <v>166</v>
      </c>
      <c r="Q167" s="258">
        <v>240667890.03</v>
      </c>
      <c r="R167" s="266">
        <v>0.41150007909484027</v>
      </c>
      <c r="S167" s="260">
        <v>1848</v>
      </c>
      <c r="T167" s="266">
        <v>0.42143671607753708</v>
      </c>
      <c r="W167" s="279">
        <v>2005</v>
      </c>
      <c r="X167" s="258">
        <v>238651520.37000009</v>
      </c>
      <c r="Y167" s="266">
        <v>0.41047356581820288</v>
      </c>
      <c r="Z167" s="260">
        <v>1830</v>
      </c>
      <c r="AA167" s="266">
        <v>0.4206896551724138</v>
      </c>
      <c r="AD167" s="279">
        <v>2005</v>
      </c>
      <c r="AE167" s="258">
        <v>234551211.68000001</v>
      </c>
      <c r="AF167" s="266">
        <v>0.41082083123712321</v>
      </c>
      <c r="AG167" s="260">
        <v>1802</v>
      </c>
      <c r="AH167" s="266">
        <v>0.42132335749357025</v>
      </c>
      <c r="AK167" s="279">
        <v>2005</v>
      </c>
      <c r="AL167" s="258">
        <v>227187543.7800003</v>
      </c>
      <c r="AM167" s="266">
        <v>0.40601999095203051</v>
      </c>
      <c r="AN167" s="260">
        <v>1748</v>
      </c>
      <c r="AO167" s="266">
        <v>0.41768219832735964</v>
      </c>
      <c r="AR167" s="279">
        <v>2005</v>
      </c>
      <c r="AS167" s="258">
        <v>221887805.32999998</v>
      </c>
      <c r="AT167" s="266">
        <v>0.40405144530395709</v>
      </c>
      <c r="AU167" s="260">
        <v>1704</v>
      </c>
      <c r="AV167" s="266">
        <v>0.41591408347571396</v>
      </c>
      <c r="AY167" s="279">
        <v>2005</v>
      </c>
      <c r="AZ167" s="258">
        <v>206185949.70999989</v>
      </c>
      <c r="BA167" s="266">
        <v>0.390343799643115</v>
      </c>
      <c r="BB167" s="260">
        <v>1577</v>
      </c>
      <c r="BC167" s="266">
        <v>0.40096618357487923</v>
      </c>
      <c r="BF167" s="279">
        <v>2005</v>
      </c>
      <c r="BG167" s="258">
        <v>201215508.38000017</v>
      </c>
      <c r="BH167" s="266">
        <v>0.38497552452152267</v>
      </c>
      <c r="BI167" s="260">
        <v>1531</v>
      </c>
      <c r="BJ167" s="266">
        <v>0.39438433797011851</v>
      </c>
      <c r="BM167" s="279">
        <v>2005</v>
      </c>
      <c r="BN167" s="258">
        <v>153087330.39999998</v>
      </c>
      <c r="BO167" s="266">
        <v>0.36987472468351495</v>
      </c>
      <c r="BP167" s="260">
        <v>1192</v>
      </c>
      <c r="BQ167" s="266">
        <v>0.38070903864580008</v>
      </c>
      <c r="BT167" s="279">
        <v>2005</v>
      </c>
      <c r="BU167" s="258">
        <v>136552753.01999998</v>
      </c>
      <c r="BV167" s="266">
        <v>0.37049626106594197</v>
      </c>
      <c r="BW167" s="260">
        <v>1063</v>
      </c>
      <c r="BX167" s="266">
        <v>0.37802275960170695</v>
      </c>
      <c r="CA167" s="279">
        <v>2005</v>
      </c>
      <c r="CB167" s="258">
        <v>130704286.56999993</v>
      </c>
      <c r="CC167" s="266">
        <v>0.36498226865342265</v>
      </c>
      <c r="CD167" s="260">
        <v>1017</v>
      </c>
      <c r="CE167" s="266">
        <v>0.3710324699014958</v>
      </c>
      <c r="CH167" s="279">
        <v>2005</v>
      </c>
      <c r="CI167" s="258">
        <v>127512451.46999998</v>
      </c>
      <c r="CJ167" s="266">
        <v>0.36074761083750106</v>
      </c>
      <c r="CK167" s="260">
        <v>991</v>
      </c>
      <c r="CL167" s="266">
        <v>0.36622320768662231</v>
      </c>
      <c r="CO167" s="279">
        <v>2005</v>
      </c>
      <c r="CP167" s="258">
        <v>127032894.74999999</v>
      </c>
      <c r="CQ167" s="266">
        <v>0.36117438528468748</v>
      </c>
      <c r="CR167" s="260">
        <v>987</v>
      </c>
      <c r="CS167" s="266">
        <v>0.36609792284866471</v>
      </c>
      <c r="CV167" s="279">
        <v>2005</v>
      </c>
      <c r="CW167" s="258">
        <v>124143907.91999988</v>
      </c>
      <c r="CX167" s="266">
        <v>0.36050241845355657</v>
      </c>
      <c r="CY167" s="260">
        <v>964</v>
      </c>
      <c r="CZ167" s="266">
        <v>0.36432350718065004</v>
      </c>
      <c r="DC167" s="279">
        <v>2005</v>
      </c>
      <c r="DD167" s="258">
        <v>122576567.34000005</v>
      </c>
      <c r="DE167" s="266">
        <v>0.35896246490985495</v>
      </c>
      <c r="DF167" s="260">
        <v>955</v>
      </c>
      <c r="DG167" s="266">
        <v>0.36367098248286367</v>
      </c>
      <c r="DJ167" s="279">
        <v>2005</v>
      </c>
      <c r="DK167" s="258">
        <v>121194629.99999997</v>
      </c>
      <c r="DL167" s="266">
        <v>0.3591885188480885</v>
      </c>
      <c r="DM167" s="260">
        <v>939</v>
      </c>
      <c r="DN167" s="266">
        <v>0.3619892058596762</v>
      </c>
      <c r="DQ167" s="279">
        <v>2005</v>
      </c>
      <c r="DR167" s="258">
        <v>119899583.84</v>
      </c>
      <c r="DS167" s="266">
        <v>0.35903761590930233</v>
      </c>
      <c r="DT167" s="260">
        <v>932</v>
      </c>
      <c r="DU167" s="266">
        <v>0.36250486192143133</v>
      </c>
      <c r="DX167" s="279">
        <v>2005</v>
      </c>
      <c r="DY167" s="258">
        <v>118460363.53000005</v>
      </c>
      <c r="DZ167" s="266">
        <v>0.35752921827583128</v>
      </c>
      <c r="EA167" s="260">
        <v>919</v>
      </c>
      <c r="EB167" s="266">
        <v>0.36039215686274512</v>
      </c>
      <c r="EE167" s="279">
        <v>2005</v>
      </c>
      <c r="EF167" s="258">
        <v>117445124.87999998</v>
      </c>
      <c r="EG167" s="266">
        <v>0.35777950257707147</v>
      </c>
      <c r="EH167" s="260">
        <v>912</v>
      </c>
      <c r="EI167" s="266">
        <v>0.3603318846305808</v>
      </c>
      <c r="EL167" s="279">
        <v>2005</v>
      </c>
      <c r="EM167" s="258">
        <v>116087493.68000002</v>
      </c>
      <c r="EN167" s="266">
        <v>0.3578480185236021</v>
      </c>
      <c r="EO167" s="260">
        <v>904</v>
      </c>
      <c r="EP167" s="266">
        <v>0.36059034702832071</v>
      </c>
      <c r="ES167" s="279">
        <v>2005</v>
      </c>
      <c r="ET167" s="258">
        <v>115874718.58999999</v>
      </c>
      <c r="EU167" s="266">
        <v>0.35998480559643026</v>
      </c>
      <c r="EV167" s="260">
        <v>903</v>
      </c>
      <c r="EW167" s="266">
        <v>0.36206896551724138</v>
      </c>
      <c r="EZ167" s="279">
        <v>2005</v>
      </c>
      <c r="FA167" s="258">
        <v>114812421.77</v>
      </c>
      <c r="FB167" s="266">
        <v>0.35932860408790129</v>
      </c>
      <c r="FC167" s="260">
        <v>897</v>
      </c>
      <c r="FD167" s="266">
        <v>0.36154776299879082</v>
      </c>
      <c r="FG167" s="279">
        <v>2005</v>
      </c>
      <c r="FH167" s="258">
        <v>112866297.33999999</v>
      </c>
      <c r="FI167" s="266">
        <v>0.35674651283923831</v>
      </c>
      <c r="FJ167" s="260">
        <v>888</v>
      </c>
      <c r="FK167" s="266">
        <v>0.36082893132872818</v>
      </c>
      <c r="FN167" s="280">
        <v>2005</v>
      </c>
      <c r="FO167" s="258">
        <v>111891586.54000007</v>
      </c>
      <c r="FP167" s="266">
        <v>0.35664398959255594</v>
      </c>
      <c r="FQ167" s="260">
        <v>883</v>
      </c>
      <c r="FR167" s="266">
        <v>0.36085002043318348</v>
      </c>
      <c r="FU167" s="280">
        <v>2005</v>
      </c>
      <c r="FV167" s="258">
        <v>111170851.66000004</v>
      </c>
      <c r="FW167" s="266">
        <v>0.35629668978677692</v>
      </c>
      <c r="FX167" s="260">
        <v>878</v>
      </c>
      <c r="FY167" s="266">
        <v>0.36042692939244664</v>
      </c>
      <c r="GB167" s="280">
        <v>2005</v>
      </c>
      <c r="GC167" s="258">
        <v>110699928</v>
      </c>
      <c r="GD167" s="266">
        <v>0.35628427123927742</v>
      </c>
      <c r="GE167" s="260">
        <v>875</v>
      </c>
      <c r="GF167" s="266">
        <v>0.36067600989282772</v>
      </c>
      <c r="GI167" s="280">
        <v>2005</v>
      </c>
      <c r="GJ167" s="258">
        <v>109718923.44</v>
      </c>
      <c r="GK167" s="266">
        <v>0.35681750206193108</v>
      </c>
      <c r="GL167" s="260">
        <v>870</v>
      </c>
      <c r="GM167" s="266">
        <v>0.36129568106312293</v>
      </c>
      <c r="GP167" s="280">
        <v>2005</v>
      </c>
      <c r="GQ167" s="258">
        <v>108659863.30999996</v>
      </c>
      <c r="GR167" s="266">
        <v>0.35703166161316685</v>
      </c>
      <c r="GS167" s="260">
        <v>860</v>
      </c>
      <c r="GT167" s="266">
        <v>0.36028487641390866</v>
      </c>
      <c r="GW167" s="280">
        <v>2005</v>
      </c>
      <c r="GX167" s="258">
        <v>107983994.43999997</v>
      </c>
      <c r="GY167" s="266">
        <v>0.35808387066483843</v>
      </c>
      <c r="GZ167" s="260">
        <v>856</v>
      </c>
      <c r="HA167" s="266">
        <v>0.36087689713322091</v>
      </c>
      <c r="HD167" s="280">
        <v>2005</v>
      </c>
      <c r="HE167" s="258">
        <v>107239445.91999991</v>
      </c>
      <c r="HF167" s="266">
        <v>0.35783982761850552</v>
      </c>
      <c r="HG167" s="260">
        <v>850</v>
      </c>
      <c r="HH167" s="266">
        <v>0.36016949152542371</v>
      </c>
      <c r="HK167" s="280">
        <v>2005</v>
      </c>
      <c r="HL167" s="258">
        <v>106512898.9299999</v>
      </c>
      <c r="HM167" s="266">
        <v>0.35751969019291208</v>
      </c>
      <c r="HN167" s="260">
        <v>846</v>
      </c>
      <c r="HO167" s="266">
        <v>0.36015325670498083</v>
      </c>
      <c r="HR167" s="280">
        <v>2005</v>
      </c>
      <c r="HS167" s="258">
        <v>105684484.79999992</v>
      </c>
      <c r="HT167" s="266">
        <v>0.35719557962820764</v>
      </c>
      <c r="HU167" s="260">
        <v>840</v>
      </c>
      <c r="HV167" s="266">
        <v>0.35974304068522484</v>
      </c>
      <c r="HY167" s="280">
        <v>2005</v>
      </c>
      <c r="HZ167" s="258">
        <v>103736915.60999997</v>
      </c>
      <c r="IA167" s="266">
        <v>0.35555173681575447</v>
      </c>
      <c r="IB167" s="260">
        <v>829</v>
      </c>
      <c r="IC167" s="266">
        <v>0.3588744588744589</v>
      </c>
      <c r="IF167" s="280">
        <v>2005</v>
      </c>
      <c r="IG167" s="258">
        <v>103268458.67999996</v>
      </c>
      <c r="IH167" s="266">
        <v>0.35682676177775141</v>
      </c>
      <c r="II167" s="260">
        <v>824</v>
      </c>
      <c r="IJ167" s="266">
        <v>0.35919790758500436</v>
      </c>
      <c r="IM167" s="280">
        <v>2005</v>
      </c>
      <c r="IN167" s="258">
        <v>101176819.32999995</v>
      </c>
      <c r="IO167" s="266">
        <v>0.3552989684998058</v>
      </c>
      <c r="IP167" s="260">
        <v>813</v>
      </c>
      <c r="IQ167" s="266">
        <v>0.35925762262483429</v>
      </c>
      <c r="IT167" s="280">
        <v>2005</v>
      </c>
      <c r="IU167" s="258">
        <v>99652564.259999961</v>
      </c>
      <c r="IV167" s="266">
        <v>0.35622884394467397</v>
      </c>
      <c r="IW167" s="260">
        <v>802</v>
      </c>
      <c r="IX167" s="266">
        <v>0.36012572968118545</v>
      </c>
      <c r="JA167" s="280">
        <v>2005</v>
      </c>
      <c r="JB167" s="258">
        <v>97477078.469999999</v>
      </c>
      <c r="JC167" s="266">
        <v>0.35410795845830062</v>
      </c>
      <c r="JD167" s="260">
        <v>788</v>
      </c>
      <c r="JE167" s="266">
        <v>0.35899772209567199</v>
      </c>
      <c r="JH167" s="280">
        <v>2005</v>
      </c>
      <c r="JI167" s="258">
        <v>96333099.23999998</v>
      </c>
      <c r="JJ167" s="266">
        <v>0.35598091410219501</v>
      </c>
      <c r="JK167" s="260">
        <v>781</v>
      </c>
      <c r="JL167" s="266">
        <v>0.3604060913705584</v>
      </c>
      <c r="JO167" s="280">
        <v>2005</v>
      </c>
      <c r="JP167" s="258">
        <v>93914507.24999997</v>
      </c>
      <c r="JQ167" s="266">
        <v>0.35438734502991981</v>
      </c>
      <c r="JR167" s="260">
        <v>764</v>
      </c>
      <c r="JS167" s="266">
        <v>0.35885392202912164</v>
      </c>
      <c r="JV167" s="280">
        <v>2005</v>
      </c>
      <c r="JW167" s="258">
        <v>92156362.549999997</v>
      </c>
      <c r="JX167" s="266">
        <v>0.35309554223299977</v>
      </c>
      <c r="JY167" s="260">
        <v>750</v>
      </c>
      <c r="JZ167" s="266">
        <v>0.35782442748091603</v>
      </c>
      <c r="KC167" s="280">
        <v>2005</v>
      </c>
      <c r="KD167" s="258">
        <v>88290194.319999978</v>
      </c>
      <c r="KE167" s="266">
        <v>0.34761595426195696</v>
      </c>
      <c r="KF167" s="260">
        <v>722</v>
      </c>
      <c r="KG167" s="266">
        <v>0.35288367546432065</v>
      </c>
      <c r="KJ167" s="280">
        <v>2005</v>
      </c>
      <c r="KK167" s="258">
        <v>87166019.299999952</v>
      </c>
      <c r="KL167" s="266">
        <v>0.35266773970403631</v>
      </c>
      <c r="KM167" s="260">
        <v>715</v>
      </c>
      <c r="KN167" s="266">
        <v>0.35821643286573146</v>
      </c>
      <c r="KQ167" s="280">
        <v>2005</v>
      </c>
      <c r="KR167" s="258">
        <v>85879159.909999982</v>
      </c>
      <c r="KS167" s="266">
        <v>0.35378626505122185</v>
      </c>
      <c r="KT167" s="260">
        <v>707</v>
      </c>
      <c r="KU167" s="266">
        <v>0.36034658511722734</v>
      </c>
      <c r="KX167" s="280">
        <v>2005</v>
      </c>
      <c r="KY167" s="258">
        <v>84914234.180000007</v>
      </c>
      <c r="KZ167" s="266">
        <v>0.35606214583604578</v>
      </c>
      <c r="LA167" s="260">
        <v>699</v>
      </c>
      <c r="LB167" s="266">
        <v>0.3621761658031088</v>
      </c>
      <c r="LE167" s="280">
        <v>2005</v>
      </c>
      <c r="LF167" s="258">
        <v>82881455.089999974</v>
      </c>
      <c r="LG167" s="266">
        <v>0.35690519399362314</v>
      </c>
      <c r="LH167" s="260">
        <v>686</v>
      </c>
      <c r="LI167" s="266">
        <v>0.36373276776246022</v>
      </c>
      <c r="LL167" s="280">
        <v>2005</v>
      </c>
      <c r="LM167" s="258">
        <v>81486105.379999995</v>
      </c>
      <c r="LN167" s="266">
        <v>0.3590643640319009</v>
      </c>
      <c r="LO167" s="260">
        <v>675</v>
      </c>
      <c r="LP167" s="266">
        <v>0.3644708423326134</v>
      </c>
      <c r="LS167" s="280">
        <v>2005</v>
      </c>
      <c r="LT167" s="258">
        <v>79913121.589999959</v>
      </c>
      <c r="LU167" s="266">
        <v>0.35887044400481583</v>
      </c>
      <c r="LV167" s="260">
        <v>667</v>
      </c>
      <c r="LW167" s="266">
        <v>0.36567982456140352</v>
      </c>
      <c r="LZ167" s="229">
        <v>2005</v>
      </c>
      <c r="MA167" s="209">
        <v>78749802.059999987</v>
      </c>
      <c r="MB167" s="210">
        <v>0.36159831212510829</v>
      </c>
      <c r="MC167" s="211">
        <v>657</v>
      </c>
      <c r="MD167" s="210">
        <v>0.36765528819250137</v>
      </c>
      <c r="MG167" s="229">
        <v>2005</v>
      </c>
      <c r="MH167" s="209">
        <v>75674345.150000006</v>
      </c>
      <c r="MI167" s="210">
        <v>0.35598459287381751</v>
      </c>
      <c r="MJ167" s="211">
        <v>637</v>
      </c>
      <c r="MK167" s="210">
        <v>0.36420811892510008</v>
      </c>
      <c r="MN167" s="229">
        <v>2005</v>
      </c>
      <c r="MO167" s="209">
        <v>74042237.860000014</v>
      </c>
      <c r="MP167" s="210">
        <v>0.35498187180160673</v>
      </c>
      <c r="MQ167" s="211">
        <v>628</v>
      </c>
      <c r="MR167" s="210">
        <v>0.3644805571677307</v>
      </c>
      <c r="MU167" s="229">
        <v>2005</v>
      </c>
      <c r="MV167" s="209">
        <v>72161044.269999966</v>
      </c>
      <c r="MW167" s="210">
        <v>0.35229661007890589</v>
      </c>
      <c r="MX167" s="211">
        <v>615</v>
      </c>
      <c r="MY167" s="210">
        <v>0.36261792452830188</v>
      </c>
      <c r="NB167" s="229">
        <v>2005</v>
      </c>
      <c r="NC167" s="209">
        <v>70851585.839999974</v>
      </c>
      <c r="ND167" s="210">
        <v>0.35335163770781891</v>
      </c>
      <c r="NE167" s="211">
        <v>607</v>
      </c>
      <c r="NF167" s="210">
        <v>0.36522262334536704</v>
      </c>
      <c r="NI167" s="229">
        <v>2005</v>
      </c>
      <c r="NJ167" s="209">
        <v>69839154.969999999</v>
      </c>
      <c r="NK167" s="210">
        <v>0.3548118701857515</v>
      </c>
      <c r="NL167" s="211">
        <v>598</v>
      </c>
      <c r="NM167" s="210">
        <v>0.3659730722154223</v>
      </c>
      <c r="NP167" s="229">
        <v>2005</v>
      </c>
      <c r="NQ167" s="209">
        <v>68372030.24000001</v>
      </c>
      <c r="NR167" s="210">
        <v>0.35554165468428417</v>
      </c>
      <c r="NS167" s="211">
        <v>585</v>
      </c>
      <c r="NT167" s="210">
        <v>0.36608260325406761</v>
      </c>
      <c r="NW167" s="229">
        <v>2005</v>
      </c>
      <c r="NX167" s="209">
        <v>65892539.900000006</v>
      </c>
      <c r="NY167" s="210">
        <v>0.35218575848233158</v>
      </c>
      <c r="NZ167" s="211">
        <v>568</v>
      </c>
      <c r="OA167" s="210">
        <v>0.36363636363636365</v>
      </c>
      <c r="OD167" s="229">
        <v>2005</v>
      </c>
      <c r="OE167" s="209">
        <v>65122785.020000026</v>
      </c>
      <c r="OF167" s="210">
        <v>0.35611331191167078</v>
      </c>
      <c r="OG167" s="211">
        <v>562</v>
      </c>
      <c r="OH167" s="210">
        <v>0.36828309305373524</v>
      </c>
      <c r="OK167" s="229">
        <v>2005</v>
      </c>
      <c r="OL167" s="209">
        <v>63819041.200000018</v>
      </c>
      <c r="OM167" s="210">
        <v>0.35665225277981732</v>
      </c>
      <c r="ON167" s="211">
        <v>551</v>
      </c>
      <c r="OO167" s="210">
        <v>0.36905559276624245</v>
      </c>
      <c r="OR167" s="229">
        <v>2005</v>
      </c>
      <c r="OS167" s="209">
        <v>62542207.900000043</v>
      </c>
      <c r="OT167" s="210">
        <v>0.35831241132708608</v>
      </c>
      <c r="OU167" s="211">
        <v>543</v>
      </c>
      <c r="OV167" s="210">
        <v>0.37115516062884485</v>
      </c>
      <c r="OY167" s="229">
        <v>2005</v>
      </c>
      <c r="OZ167" s="209">
        <v>61554741.860000014</v>
      </c>
      <c r="PA167" s="210">
        <v>0.35965076123862944</v>
      </c>
      <c r="PB167" s="211">
        <v>536</v>
      </c>
      <c r="PC167" s="210">
        <v>0.37325905292479111</v>
      </c>
      <c r="PF167" s="229">
        <v>2005</v>
      </c>
      <c r="PG167" s="209">
        <v>0</v>
      </c>
      <c r="PH167" s="210">
        <v>0</v>
      </c>
      <c r="PI167" s="211">
        <v>0</v>
      </c>
      <c r="PJ167" s="210">
        <v>0</v>
      </c>
    </row>
    <row r="168" spans="1:426" ht="18" x14ac:dyDescent="0.35">
      <c r="A168" s="279">
        <v>2006</v>
      </c>
      <c r="B168" s="258">
        <v>344493736.42999989</v>
      </c>
      <c r="C168" s="266">
        <v>0.58134641548149368</v>
      </c>
      <c r="D168" s="260">
        <v>2541</v>
      </c>
      <c r="E168" s="266">
        <v>0.57075471698113212</v>
      </c>
      <c r="I168" s="279">
        <v>2006</v>
      </c>
      <c r="J168" s="258">
        <v>341952415.10000062</v>
      </c>
      <c r="K168" s="266">
        <v>0.58234628219306561</v>
      </c>
      <c r="L168" s="260">
        <v>2521</v>
      </c>
      <c r="M168" s="266">
        <v>0.57113729043951067</v>
      </c>
      <c r="P168" s="279">
        <v>2006</v>
      </c>
      <c r="Q168" s="258">
        <v>340719591.03000003</v>
      </c>
      <c r="R168" s="266">
        <v>0.58257102200268385</v>
      </c>
      <c r="S168" s="260">
        <v>2508</v>
      </c>
      <c r="T168" s="266">
        <v>0.57194982896237168</v>
      </c>
      <c r="W168" s="279">
        <v>2006</v>
      </c>
      <c r="X168" s="258">
        <v>339286266.44999981</v>
      </c>
      <c r="Y168" s="266">
        <v>0.58356235655636379</v>
      </c>
      <c r="Z168" s="260">
        <v>2491</v>
      </c>
      <c r="AA168" s="266">
        <v>0.57264367816091954</v>
      </c>
      <c r="AD168" s="279">
        <v>2006</v>
      </c>
      <c r="AE168" s="258">
        <v>333025998.33999968</v>
      </c>
      <c r="AF168" s="266">
        <v>0.58330126065717314</v>
      </c>
      <c r="AG168" s="260">
        <v>2447</v>
      </c>
      <c r="AH168" s="266">
        <v>0.57212999766191253</v>
      </c>
      <c r="AK168" s="279">
        <v>2006</v>
      </c>
      <c r="AL168" s="258">
        <v>329004243.43999976</v>
      </c>
      <c r="AM168" s="266">
        <v>0.58798249992985674</v>
      </c>
      <c r="AN168" s="260">
        <v>2409</v>
      </c>
      <c r="AO168" s="266">
        <v>0.57562724014336919</v>
      </c>
      <c r="AR168" s="279">
        <v>2006</v>
      </c>
      <c r="AS168" s="258">
        <v>323973612.64999974</v>
      </c>
      <c r="AT168" s="266">
        <v>0.58994682577032265</v>
      </c>
      <c r="AU168" s="260">
        <v>2366</v>
      </c>
      <c r="AV168" s="266">
        <v>0.57749572858188913</v>
      </c>
      <c r="AY168" s="279">
        <v>2006</v>
      </c>
      <c r="AZ168" s="258">
        <v>318950807.9799999</v>
      </c>
      <c r="BA168" s="266">
        <v>0.60382616013003987</v>
      </c>
      <c r="BB168" s="260">
        <v>2331</v>
      </c>
      <c r="BC168" s="266">
        <v>0.59267734553775742</v>
      </c>
      <c r="BF168" s="279">
        <v>2006</v>
      </c>
      <c r="BG168" s="258">
        <v>318347466.13999981</v>
      </c>
      <c r="BH168" s="266">
        <v>0.60907821541217522</v>
      </c>
      <c r="BI168" s="260">
        <v>2326</v>
      </c>
      <c r="BJ168" s="266">
        <v>0.59917568263781551</v>
      </c>
      <c r="BM168" s="279">
        <v>2006</v>
      </c>
      <c r="BN168" s="258">
        <v>257904569.37999964</v>
      </c>
      <c r="BO168" s="266">
        <v>0.62312394725806686</v>
      </c>
      <c r="BP168" s="260">
        <v>1916</v>
      </c>
      <c r="BQ168" s="266">
        <v>0.6119450654742894</v>
      </c>
      <c r="BT168" s="279">
        <v>2006</v>
      </c>
      <c r="BU168" s="258">
        <v>229116624.94999975</v>
      </c>
      <c r="BV168" s="266">
        <v>0.62164146100803841</v>
      </c>
      <c r="BW168" s="260">
        <v>1726</v>
      </c>
      <c r="BX168" s="266">
        <v>0.61379800853485067</v>
      </c>
      <c r="CA168" s="279">
        <v>2006</v>
      </c>
      <c r="CB168" s="258">
        <v>224509268.52999997</v>
      </c>
      <c r="CC168" s="266">
        <v>0.62692589747555894</v>
      </c>
      <c r="CD168" s="260">
        <v>1701</v>
      </c>
      <c r="CE168" s="266">
        <v>0.62057643195913903</v>
      </c>
      <c r="CH168" s="279">
        <v>2006</v>
      </c>
      <c r="CI168" s="258">
        <v>223134354.68999982</v>
      </c>
      <c r="CJ168" s="266">
        <v>0.63127313781684435</v>
      </c>
      <c r="CK168" s="260">
        <v>1693</v>
      </c>
      <c r="CL168" s="266">
        <v>0.62564671101256464</v>
      </c>
      <c r="CO168" s="279">
        <v>2006</v>
      </c>
      <c r="CP168" s="258">
        <v>221868473.41999978</v>
      </c>
      <c r="CQ168" s="266">
        <v>0.63080676591068907</v>
      </c>
      <c r="CR168" s="260">
        <v>1687</v>
      </c>
      <c r="CS168" s="266">
        <v>0.62574183976261133</v>
      </c>
      <c r="CV168" s="279">
        <v>2006</v>
      </c>
      <c r="CW168" s="258">
        <v>217542181.95999977</v>
      </c>
      <c r="CX168" s="266">
        <v>0.63172236178340258</v>
      </c>
      <c r="CY168" s="260">
        <v>1661</v>
      </c>
      <c r="CZ168" s="266">
        <v>0.62773998488284199</v>
      </c>
      <c r="DC168" s="279">
        <v>2006</v>
      </c>
      <c r="DD168" s="258">
        <v>216219764.68999991</v>
      </c>
      <c r="DE168" s="266">
        <v>0.63319426689495306</v>
      </c>
      <c r="DF168" s="260">
        <v>1650</v>
      </c>
      <c r="DG168" s="266">
        <v>0.62833206397562835</v>
      </c>
      <c r="DJ168" s="279">
        <v>2006</v>
      </c>
      <c r="DK168" s="258">
        <v>213539408.99000001</v>
      </c>
      <c r="DL168" s="266">
        <v>0.63287378352336499</v>
      </c>
      <c r="DM168" s="260">
        <v>1634</v>
      </c>
      <c r="DN168" s="266">
        <v>0.62991518889745568</v>
      </c>
      <c r="DQ168" s="279">
        <v>2006</v>
      </c>
      <c r="DR168" s="258">
        <v>211512332.66999996</v>
      </c>
      <c r="DS168" s="266">
        <v>0.6333707025921903</v>
      </c>
      <c r="DT168" s="260">
        <v>1620</v>
      </c>
      <c r="DU168" s="266">
        <v>0.63010501750291714</v>
      </c>
      <c r="DX168" s="279">
        <v>2006</v>
      </c>
      <c r="DY168" s="258">
        <v>210492440.61000013</v>
      </c>
      <c r="DZ168" s="266">
        <v>0.63529433391622447</v>
      </c>
      <c r="EA168" s="260">
        <v>1613</v>
      </c>
      <c r="EB168" s="266">
        <v>0.63254901960784315</v>
      </c>
      <c r="EE168" s="279">
        <v>2006</v>
      </c>
      <c r="EF168" s="258">
        <v>208436853.19999969</v>
      </c>
      <c r="EG168" s="266">
        <v>0.63497257747243807</v>
      </c>
      <c r="EH168" s="260">
        <v>1601</v>
      </c>
      <c r="EI168" s="266">
        <v>0.63255630185697354</v>
      </c>
      <c r="EL168" s="279">
        <v>2006</v>
      </c>
      <c r="EM168" s="258">
        <v>205999080.65999994</v>
      </c>
      <c r="EN168" s="266">
        <v>0.63500692878310272</v>
      </c>
      <c r="EO168" s="260">
        <v>1586</v>
      </c>
      <c r="EP168" s="266">
        <v>0.63262863980853612</v>
      </c>
      <c r="ES168" s="279">
        <v>2006</v>
      </c>
      <c r="ET168" s="258">
        <v>203691871.10999992</v>
      </c>
      <c r="EU168" s="266">
        <v>0.63280394132007411</v>
      </c>
      <c r="EV168" s="260">
        <v>1574</v>
      </c>
      <c r="EW168" s="266">
        <v>0.63111467522052922</v>
      </c>
      <c r="EZ168" s="279">
        <v>2006</v>
      </c>
      <c r="FA168" s="258">
        <v>202376208.93000001</v>
      </c>
      <c r="FB168" s="266">
        <v>0.63337711664244056</v>
      </c>
      <c r="FC168" s="260">
        <v>1567</v>
      </c>
      <c r="FD168" s="266">
        <v>0.63160016122531237</v>
      </c>
      <c r="FG168" s="279">
        <v>2006</v>
      </c>
      <c r="FH168" s="258">
        <v>201164992.63999987</v>
      </c>
      <c r="FI168" s="266">
        <v>0.63584002772293835</v>
      </c>
      <c r="FJ168" s="260">
        <v>1556</v>
      </c>
      <c r="FK168" s="266">
        <v>0.63226330759853722</v>
      </c>
      <c r="FN168" s="280">
        <v>2006</v>
      </c>
      <c r="FO168" s="258">
        <v>199497643.40999985</v>
      </c>
      <c r="FP168" s="266">
        <v>0.63588011985709192</v>
      </c>
      <c r="FQ168" s="260">
        <v>1547</v>
      </c>
      <c r="FR168" s="266">
        <v>0.63220269718022071</v>
      </c>
      <c r="FU168" s="280">
        <v>2006</v>
      </c>
      <c r="FV168" s="258">
        <v>198501340.47999993</v>
      </c>
      <c r="FW168" s="266">
        <v>0.63618627972344066</v>
      </c>
      <c r="FX168" s="260">
        <v>1541</v>
      </c>
      <c r="FY168" s="266">
        <v>0.63259441707717567</v>
      </c>
      <c r="GB168" s="280">
        <v>2006</v>
      </c>
      <c r="GC168" s="258">
        <v>197661375.9199999</v>
      </c>
      <c r="GD168" s="266">
        <v>0.63616698352152523</v>
      </c>
      <c r="GE168" s="260">
        <v>1534</v>
      </c>
      <c r="GF168" s="266">
        <v>0.63231657048639733</v>
      </c>
      <c r="GI168" s="280">
        <v>2006</v>
      </c>
      <c r="GJ168" s="258">
        <v>195428740.53999999</v>
      </c>
      <c r="GK168" s="266">
        <v>0.6355548600394838</v>
      </c>
      <c r="GL168" s="260">
        <v>1521</v>
      </c>
      <c r="GM168" s="266">
        <v>0.63164451827242529</v>
      </c>
      <c r="GP168" s="280">
        <v>2006</v>
      </c>
      <c r="GQ168" s="258">
        <v>193337064.08999979</v>
      </c>
      <c r="GR168" s="266">
        <v>0.63526173456092849</v>
      </c>
      <c r="GS168" s="260">
        <v>1510</v>
      </c>
      <c r="GT168" s="266">
        <v>0.63259321323837447</v>
      </c>
      <c r="GW168" s="280">
        <v>2006</v>
      </c>
      <c r="GX168" s="258">
        <v>191231180.55000016</v>
      </c>
      <c r="GY168" s="266">
        <v>0.63413843577715545</v>
      </c>
      <c r="GZ168" s="260">
        <v>1499</v>
      </c>
      <c r="HA168" s="266">
        <v>0.63195615514333892</v>
      </c>
      <c r="HD168" s="280">
        <v>2006</v>
      </c>
      <c r="HE168" s="258">
        <v>190246744.88999981</v>
      </c>
      <c r="HF168" s="266">
        <v>0.63482109416347665</v>
      </c>
      <c r="HG168" s="260">
        <v>1494</v>
      </c>
      <c r="HH168" s="266">
        <v>0.63305084745762707</v>
      </c>
      <c r="HK168" s="280">
        <v>2006</v>
      </c>
      <c r="HL168" s="258">
        <v>189209455.00999987</v>
      </c>
      <c r="HM168" s="266">
        <v>0.63509778079743928</v>
      </c>
      <c r="HN168" s="260">
        <v>1487</v>
      </c>
      <c r="HO168" s="266">
        <v>0.63303533418475944</v>
      </c>
      <c r="HR168" s="280">
        <v>2006</v>
      </c>
      <c r="HS168" s="258">
        <v>187988978.89999995</v>
      </c>
      <c r="HT168" s="266">
        <v>0.63537076808364612</v>
      </c>
      <c r="HU168" s="260">
        <v>1479</v>
      </c>
      <c r="HV168" s="266">
        <v>0.63340471092077089</v>
      </c>
      <c r="HY168" s="280">
        <v>2006</v>
      </c>
      <c r="HZ168" s="258">
        <v>186054788.10999987</v>
      </c>
      <c r="IA168" s="266">
        <v>0.63769105401299153</v>
      </c>
      <c r="IB168" s="260">
        <v>1467</v>
      </c>
      <c r="IC168" s="266">
        <v>0.63506493506493511</v>
      </c>
      <c r="IF168" s="280">
        <v>2006</v>
      </c>
      <c r="IG168" s="258">
        <v>184167865.91999975</v>
      </c>
      <c r="IH168" s="266">
        <v>0.63636103472201677</v>
      </c>
      <c r="II168" s="260">
        <v>1456</v>
      </c>
      <c r="IJ168" s="266">
        <v>0.63469921534437668</v>
      </c>
      <c r="IM168" s="280">
        <v>2006</v>
      </c>
      <c r="IN168" s="258">
        <v>181616981.1999999</v>
      </c>
      <c r="IO168" s="266">
        <v>0.63777776875888892</v>
      </c>
      <c r="IP168" s="260">
        <v>1436</v>
      </c>
      <c r="IQ168" s="266">
        <v>0.63455589924878475</v>
      </c>
      <c r="IT168" s="280">
        <v>2006</v>
      </c>
      <c r="IU168" s="258">
        <v>178119039.5399999</v>
      </c>
      <c r="IV168" s="266">
        <v>0.63672360075272849</v>
      </c>
      <c r="IW168" s="260">
        <v>1411</v>
      </c>
      <c r="IX168" s="266">
        <v>0.63358778625954193</v>
      </c>
      <c r="JA168" s="280">
        <v>2006</v>
      </c>
      <c r="JB168" s="258">
        <v>176118253.99999985</v>
      </c>
      <c r="JC168" s="266">
        <v>0.63979015733810785</v>
      </c>
      <c r="JD168" s="260">
        <v>1395</v>
      </c>
      <c r="JE168" s="266">
        <v>0.63553530751708431</v>
      </c>
      <c r="JH168" s="280">
        <v>2006</v>
      </c>
      <c r="JI168" s="258">
        <v>172600305.90999973</v>
      </c>
      <c r="JJ168" s="266">
        <v>0.63781208283442969</v>
      </c>
      <c r="JK168" s="260">
        <v>1374</v>
      </c>
      <c r="JL168" s="266">
        <v>0.63405629903091831</v>
      </c>
      <c r="JO168" s="280">
        <v>2006</v>
      </c>
      <c r="JP168" s="258">
        <v>169427092.41999987</v>
      </c>
      <c r="JQ168" s="266">
        <v>0.63933485056817585</v>
      </c>
      <c r="JR168" s="260">
        <v>1353</v>
      </c>
      <c r="JS168" s="266">
        <v>0.63550962893377172</v>
      </c>
      <c r="JV168" s="280">
        <v>2006</v>
      </c>
      <c r="JW168" s="258">
        <v>167468250.58999982</v>
      </c>
      <c r="JX168" s="266">
        <v>0.64165176568037052</v>
      </c>
      <c r="JY168" s="260">
        <v>1336</v>
      </c>
      <c r="JZ168" s="266">
        <v>0.63740458015267176</v>
      </c>
      <c r="KC168" s="280">
        <v>2006</v>
      </c>
      <c r="KD168" s="258">
        <v>164481690.88999984</v>
      </c>
      <c r="KE168" s="266">
        <v>0.64759694298685666</v>
      </c>
      <c r="KF168" s="260">
        <v>1315</v>
      </c>
      <c r="KG168" s="266">
        <v>0.64271749755620722</v>
      </c>
      <c r="KJ168" s="280">
        <v>2006</v>
      </c>
      <c r="KK168" s="258">
        <v>158779988.8299998</v>
      </c>
      <c r="KL168" s="266">
        <v>0.64241295198056836</v>
      </c>
      <c r="KM168" s="260">
        <v>1272</v>
      </c>
      <c r="KN168" s="266">
        <v>0.63727454909819636</v>
      </c>
      <c r="KQ168" s="280">
        <v>2006</v>
      </c>
      <c r="KR168" s="258">
        <v>155793905.5199998</v>
      </c>
      <c r="KS168" s="266">
        <v>0.64180581190391472</v>
      </c>
      <c r="KT168" s="260">
        <v>1247</v>
      </c>
      <c r="KU168" s="266">
        <v>0.63557594291539243</v>
      </c>
      <c r="KX168" s="280">
        <v>2006</v>
      </c>
      <c r="KY168" s="258">
        <v>152643964.61999992</v>
      </c>
      <c r="KZ168" s="266">
        <v>0.64006627529969462</v>
      </c>
      <c r="LA168" s="260">
        <v>1224</v>
      </c>
      <c r="LB168" s="266">
        <v>0.63419689119170986</v>
      </c>
      <c r="LE168" s="280">
        <v>2006</v>
      </c>
      <c r="LF168" s="258">
        <v>148418231.34999987</v>
      </c>
      <c r="LG168" s="266">
        <v>0.639120507653266</v>
      </c>
      <c r="LH168" s="260">
        <v>1193</v>
      </c>
      <c r="LI168" s="266">
        <v>0.63255567338282082</v>
      </c>
      <c r="LL168" s="280">
        <v>2006</v>
      </c>
      <c r="LM168" s="258">
        <v>144531458.20999995</v>
      </c>
      <c r="LN168" s="266">
        <v>0.6368704932303012</v>
      </c>
      <c r="LO168" s="260">
        <v>1170</v>
      </c>
      <c r="LP168" s="266">
        <v>0.63174946004319654</v>
      </c>
      <c r="LS168" s="280">
        <v>2006</v>
      </c>
      <c r="LT168" s="258">
        <v>141844297.61999995</v>
      </c>
      <c r="LU168" s="266">
        <v>0.63698833249945941</v>
      </c>
      <c r="LV168" s="260">
        <v>1150</v>
      </c>
      <c r="LW168" s="266">
        <v>0.63048245614035092</v>
      </c>
      <c r="LZ168" s="229">
        <v>2006</v>
      </c>
      <c r="MA168" s="209">
        <v>138110938.81999996</v>
      </c>
      <c r="MB168" s="210">
        <v>0.63416898908870845</v>
      </c>
      <c r="MC168" s="211">
        <v>1123</v>
      </c>
      <c r="MD168" s="210">
        <v>0.62842753217683267</v>
      </c>
      <c r="MG168" s="229">
        <v>2006</v>
      </c>
      <c r="MH168" s="209">
        <v>135981810.19999996</v>
      </c>
      <c r="MI168" s="210">
        <v>0.63968084885755638</v>
      </c>
      <c r="MJ168" s="211">
        <v>1105</v>
      </c>
      <c r="MK168" s="210">
        <v>0.63178959405374502</v>
      </c>
      <c r="MN168" s="229">
        <v>2006</v>
      </c>
      <c r="MO168" s="209">
        <v>133617045.54999995</v>
      </c>
      <c r="MP168" s="210">
        <v>0.64060231436580628</v>
      </c>
      <c r="MQ168" s="211">
        <v>1088</v>
      </c>
      <c r="MR168" s="210">
        <v>0.63145676146256524</v>
      </c>
      <c r="MU168" s="229">
        <v>2006</v>
      </c>
      <c r="MV168" s="209">
        <v>131841299.24000001</v>
      </c>
      <c r="MW168" s="210">
        <v>0.64366090125944153</v>
      </c>
      <c r="MX168" s="211">
        <v>1075</v>
      </c>
      <c r="MY168" s="210">
        <v>0.63384433962264153</v>
      </c>
      <c r="NB168" s="229">
        <v>2006</v>
      </c>
      <c r="NC168" s="209">
        <v>128833358.32999998</v>
      </c>
      <c r="ND168" s="210">
        <v>0.64251883169004576</v>
      </c>
      <c r="NE168" s="211">
        <v>1049</v>
      </c>
      <c r="NF168" s="210">
        <v>0.63116726835138393</v>
      </c>
      <c r="NI168" s="229">
        <v>2006</v>
      </c>
      <c r="NJ168" s="209">
        <v>126167145.58999993</v>
      </c>
      <c r="NK168" s="210">
        <v>0.64098142226971833</v>
      </c>
      <c r="NL168" s="211">
        <v>1030</v>
      </c>
      <c r="NM168" s="210">
        <v>0.63035495716034273</v>
      </c>
      <c r="NP168" s="229">
        <v>2006</v>
      </c>
      <c r="NQ168" s="209">
        <v>123256297.72</v>
      </c>
      <c r="NR168" s="210">
        <v>0.64094554290403005</v>
      </c>
      <c r="NS168" s="211">
        <v>1008</v>
      </c>
      <c r="NT168" s="210">
        <v>0.63078848560700873</v>
      </c>
      <c r="NW168" s="229">
        <v>2006</v>
      </c>
      <c r="NX168" s="209">
        <v>120527915.43999994</v>
      </c>
      <c r="NY168" s="210">
        <v>0.64420365919952483</v>
      </c>
      <c r="NZ168" s="211">
        <v>989</v>
      </c>
      <c r="OA168" s="210">
        <v>0.63316261203585145</v>
      </c>
      <c r="OD168" s="229">
        <v>2006</v>
      </c>
      <c r="OE168" s="209">
        <v>117216479.16999999</v>
      </c>
      <c r="OF168" s="210">
        <v>0.64097916873540439</v>
      </c>
      <c r="OG168" s="211">
        <v>960</v>
      </c>
      <c r="OH168" s="210">
        <v>0.62909567496723462</v>
      </c>
      <c r="OK168" s="229">
        <v>2006</v>
      </c>
      <c r="OL168" s="209">
        <v>114588380.56999999</v>
      </c>
      <c r="OM168" s="210">
        <v>0.64037634073201233</v>
      </c>
      <c r="ON168" s="211">
        <v>938</v>
      </c>
      <c r="OO168" s="210">
        <v>0.6282652377762894</v>
      </c>
      <c r="OR168" s="229">
        <v>2006</v>
      </c>
      <c r="OS168" s="209">
        <v>111472676.61999997</v>
      </c>
      <c r="OT168" s="210">
        <v>0.63864140550747417</v>
      </c>
      <c r="OU168" s="211">
        <v>916</v>
      </c>
      <c r="OV168" s="210">
        <v>0.62611073137388928</v>
      </c>
      <c r="OY168" s="229">
        <v>2006</v>
      </c>
      <c r="OZ168" s="209">
        <v>109064986.63999997</v>
      </c>
      <c r="PA168" s="210">
        <v>0.63724262801346643</v>
      </c>
      <c r="PB168" s="211">
        <v>896</v>
      </c>
      <c r="PC168" s="210">
        <v>0.62395543175487467</v>
      </c>
      <c r="PF168" s="229">
        <v>2006</v>
      </c>
      <c r="PG168" s="209">
        <v>0</v>
      </c>
      <c r="PH168" s="210">
        <v>0</v>
      </c>
      <c r="PI168" s="211">
        <v>0</v>
      </c>
      <c r="PJ168" s="210">
        <v>0</v>
      </c>
    </row>
    <row r="169" spans="1:426" ht="18" x14ac:dyDescent="0.35">
      <c r="A169" s="259"/>
      <c r="B169" s="258"/>
      <c r="C169" s="259"/>
      <c r="D169" s="260"/>
      <c r="E169" s="259"/>
      <c r="I169" s="259"/>
      <c r="J169" s="258"/>
      <c r="K169" s="259"/>
      <c r="L169" s="260"/>
      <c r="M169" s="259"/>
      <c r="P169" s="259"/>
      <c r="Q169" s="258"/>
      <c r="R169" s="259"/>
      <c r="S169" s="260"/>
      <c r="T169" s="259"/>
      <c r="W169" s="259"/>
      <c r="X169" s="258"/>
      <c r="Y169" s="259"/>
      <c r="Z169" s="260"/>
      <c r="AA169" s="259"/>
      <c r="AD169" s="259"/>
      <c r="AE169" s="258"/>
      <c r="AF169" s="259"/>
      <c r="AG169" s="260"/>
      <c r="AH169" s="259"/>
      <c r="AK169" s="259"/>
      <c r="AL169" s="258"/>
      <c r="AM169" s="259"/>
      <c r="AN169" s="260"/>
      <c r="AO169" s="259"/>
      <c r="AR169" s="259"/>
      <c r="AS169" s="258"/>
      <c r="AT169" s="259"/>
      <c r="AU169" s="260"/>
      <c r="AV169" s="259"/>
      <c r="AY169" s="259"/>
      <c r="AZ169" s="258"/>
      <c r="BA169" s="259"/>
      <c r="BB169" s="260"/>
      <c r="BC169" s="259"/>
      <c r="BF169" s="259"/>
      <c r="BG169" s="258"/>
      <c r="BH169" s="259"/>
      <c r="BI169" s="260"/>
      <c r="BJ169" s="259"/>
      <c r="BM169" s="259"/>
      <c r="BN169" s="258"/>
      <c r="BO169" s="259"/>
      <c r="BP169" s="260"/>
      <c r="BQ169" s="259"/>
      <c r="BT169" s="259"/>
      <c r="BU169" s="258"/>
      <c r="BV169" s="259"/>
      <c r="BW169" s="260"/>
      <c r="BX169" s="259"/>
      <c r="CA169" s="259"/>
      <c r="CB169" s="258"/>
      <c r="CC169" s="259"/>
      <c r="CD169" s="260"/>
      <c r="CE169" s="259"/>
      <c r="CH169" s="259"/>
      <c r="CI169" s="258"/>
      <c r="CJ169" s="259"/>
      <c r="CK169" s="260"/>
      <c r="CL169" s="259"/>
      <c r="CO169" s="259"/>
      <c r="CP169" s="258"/>
      <c r="CQ169" s="259"/>
      <c r="CR169" s="260"/>
      <c r="CS169" s="259"/>
      <c r="CV169" s="259"/>
      <c r="CW169" s="258"/>
      <c r="CX169" s="259"/>
      <c r="CY169" s="260"/>
      <c r="CZ169" s="259"/>
      <c r="DC169" s="259"/>
      <c r="DD169" s="258"/>
      <c r="DE169" s="259"/>
      <c r="DF169" s="260"/>
      <c r="DG169" s="259"/>
      <c r="DJ169" s="259"/>
      <c r="DK169" s="258"/>
      <c r="DL169" s="259"/>
      <c r="DM169" s="260"/>
      <c r="DN169" s="259"/>
      <c r="DQ169" s="259"/>
      <c r="DR169" s="258"/>
      <c r="DS169" s="259"/>
      <c r="DT169" s="260"/>
      <c r="DU169" s="259"/>
      <c r="DX169" s="259"/>
      <c r="DY169" s="258"/>
      <c r="DZ169" s="259"/>
      <c r="EA169" s="260"/>
      <c r="EB169" s="259"/>
      <c r="EE169" s="259"/>
      <c r="EF169" s="258"/>
      <c r="EG169" s="259"/>
      <c r="EH169" s="260"/>
      <c r="EI169" s="259"/>
      <c r="EL169" s="259"/>
      <c r="EM169" s="258"/>
      <c r="EN169" s="259"/>
      <c r="EO169" s="260"/>
      <c r="EP169" s="259"/>
      <c r="ES169" s="259"/>
      <c r="ET169" s="258"/>
      <c r="EU169" s="259"/>
      <c r="EV169" s="260"/>
      <c r="EW169" s="259"/>
      <c r="EZ169" s="259"/>
      <c r="FA169" s="258"/>
      <c r="FB169" s="259"/>
      <c r="FC169" s="260"/>
      <c r="FD169" s="259"/>
      <c r="FG169" s="259"/>
      <c r="FH169" s="258"/>
      <c r="FI169" s="259"/>
      <c r="FJ169" s="260"/>
      <c r="FK169" s="259"/>
      <c r="FN169" s="259"/>
      <c r="FO169" s="258"/>
      <c r="FP169" s="259"/>
      <c r="FQ169" s="260"/>
      <c r="FR169" s="259"/>
      <c r="FU169" s="259"/>
      <c r="FV169" s="258"/>
      <c r="FW169" s="259"/>
      <c r="FX169" s="260"/>
      <c r="FY169" s="259"/>
      <c r="GB169" s="259"/>
      <c r="GC169" s="258"/>
      <c r="GD169" s="259"/>
      <c r="GE169" s="260"/>
      <c r="GF169" s="259"/>
      <c r="GI169" s="259"/>
      <c r="GJ169" s="258"/>
      <c r="GK169" s="259"/>
      <c r="GL169" s="260"/>
      <c r="GM169" s="259"/>
      <c r="GP169" s="259"/>
      <c r="GQ169" s="258"/>
      <c r="GR169" s="259"/>
      <c r="GS169" s="260"/>
      <c r="GT169" s="259"/>
      <c r="GW169" s="259"/>
      <c r="GX169" s="258"/>
      <c r="GY169" s="259"/>
      <c r="GZ169" s="260"/>
      <c r="HA169" s="259"/>
      <c r="HD169" s="259"/>
      <c r="HE169" s="258"/>
      <c r="HF169" s="259"/>
      <c r="HG169" s="260"/>
      <c r="HH169" s="259"/>
      <c r="HK169" s="259"/>
      <c r="HL169" s="258"/>
      <c r="HM169" s="259"/>
      <c r="HN169" s="260"/>
      <c r="HO169" s="259"/>
      <c r="HR169" s="259"/>
      <c r="HS169" s="258"/>
      <c r="HT169" s="259"/>
      <c r="HU169" s="260"/>
      <c r="HV169" s="259"/>
      <c r="HY169" s="259"/>
      <c r="HZ169" s="258"/>
      <c r="IA169" s="259"/>
      <c r="IB169" s="260"/>
      <c r="IC169" s="259"/>
      <c r="IF169" s="259"/>
      <c r="IG169" s="258"/>
      <c r="IH169" s="259"/>
      <c r="II169" s="260"/>
      <c r="IJ169" s="259"/>
      <c r="IM169" s="259"/>
      <c r="IN169" s="258"/>
      <c r="IO169" s="259"/>
      <c r="IP169" s="260"/>
      <c r="IQ169" s="259"/>
      <c r="IT169" s="259"/>
      <c r="IU169" s="258"/>
      <c r="IV169" s="259"/>
      <c r="IW169" s="260"/>
      <c r="IX169" s="259"/>
      <c r="JA169" s="259"/>
      <c r="JB169" s="258"/>
      <c r="JC169" s="259"/>
      <c r="JD169" s="260"/>
      <c r="JE169" s="259"/>
      <c r="JH169" s="259"/>
      <c r="JI169" s="258"/>
      <c r="JJ169" s="259"/>
      <c r="JK169" s="260"/>
      <c r="JL169" s="259"/>
      <c r="JO169" s="259"/>
      <c r="JP169" s="258"/>
      <c r="JQ169" s="259"/>
      <c r="JR169" s="260"/>
      <c r="JS169" s="259"/>
      <c r="JV169" s="259"/>
      <c r="JW169" s="258"/>
      <c r="JX169" s="259"/>
      <c r="JY169" s="260"/>
      <c r="JZ169" s="259"/>
      <c r="KC169" s="259"/>
      <c r="KD169" s="258"/>
      <c r="KE169" s="259"/>
      <c r="KF169" s="260"/>
      <c r="KG169" s="259"/>
      <c r="KJ169" s="259"/>
      <c r="KK169" s="258"/>
      <c r="KL169" s="259"/>
      <c r="KM169" s="260"/>
      <c r="KN169" s="259"/>
      <c r="KQ169" s="259"/>
      <c r="KR169" s="258"/>
      <c r="KS169" s="259"/>
      <c r="KT169" s="260"/>
      <c r="KU169" s="259"/>
      <c r="KX169" s="259"/>
      <c r="KY169" s="258"/>
      <c r="KZ169" s="259"/>
      <c r="LA169" s="260"/>
      <c r="LB169" s="259"/>
      <c r="LE169" s="259"/>
      <c r="LF169" s="258"/>
      <c r="LG169" s="259"/>
      <c r="LH169" s="260"/>
      <c r="LI169" s="259"/>
      <c r="LL169" s="259"/>
      <c r="LM169" s="258"/>
      <c r="LN169" s="259"/>
      <c r="LO169" s="260"/>
      <c r="LP169" s="259"/>
      <c r="LS169" s="259"/>
      <c r="LT169" s="258"/>
      <c r="LU169" s="259"/>
      <c r="LV169" s="260"/>
      <c r="LW169" s="259"/>
      <c r="LZ169" s="208"/>
      <c r="MA169" s="209"/>
      <c r="MB169" s="208"/>
      <c r="MC169" s="211"/>
      <c r="MD169" s="208"/>
      <c r="MG169" s="208"/>
      <c r="MH169" s="209"/>
      <c r="MI169" s="208"/>
      <c r="MJ169" s="211"/>
      <c r="MK169" s="208"/>
      <c r="MN169" s="208"/>
      <c r="MO169" s="209"/>
      <c r="MP169" s="208"/>
      <c r="MQ169" s="211"/>
      <c r="MR169" s="208"/>
      <c r="MU169" s="208"/>
      <c r="MV169" s="209"/>
      <c r="MW169" s="208"/>
      <c r="MX169" s="211"/>
      <c r="MY169" s="208"/>
      <c r="NB169" s="208"/>
      <c r="NC169" s="209"/>
      <c r="ND169" s="208"/>
      <c r="NE169" s="211"/>
      <c r="NF169" s="208"/>
      <c r="NI169" s="208"/>
      <c r="NJ169" s="209"/>
      <c r="NK169" s="208"/>
      <c r="NL169" s="211"/>
      <c r="NM169" s="208"/>
      <c r="NP169" s="208"/>
      <c r="NQ169" s="209"/>
      <c r="NR169" s="208"/>
      <c r="NS169" s="211"/>
      <c r="NT169" s="208"/>
      <c r="NW169" s="208"/>
      <c r="NX169" s="209"/>
      <c r="NY169" s="208"/>
      <c r="NZ169" s="211"/>
      <c r="OA169" s="208"/>
      <c r="OD169" s="208"/>
      <c r="OE169" s="209"/>
      <c r="OF169" s="208"/>
      <c r="OG169" s="211"/>
      <c r="OH169" s="208"/>
      <c r="OK169" s="208"/>
      <c r="OL169" s="209"/>
      <c r="OM169" s="208"/>
      <c r="ON169" s="211"/>
      <c r="OO169" s="208"/>
      <c r="OR169" s="208"/>
      <c r="OS169" s="209"/>
      <c r="OT169" s="208"/>
      <c r="OU169" s="211"/>
      <c r="OV169" s="208"/>
      <c r="OY169" s="208"/>
      <c r="OZ169" s="209"/>
      <c r="PA169" s="208"/>
      <c r="PB169" s="211"/>
      <c r="PC169" s="208"/>
      <c r="PF169" s="208"/>
      <c r="PG169" s="209"/>
      <c r="PH169" s="208"/>
      <c r="PI169" s="211"/>
      <c r="PJ169" s="208"/>
    </row>
    <row r="170" spans="1:426" ht="18.600000000000001" thickBot="1" x14ac:dyDescent="0.4">
      <c r="A170" s="267"/>
      <c r="B170" s="268">
        <f>SUM(B158:B169)</f>
        <v>592579101.29999995</v>
      </c>
      <c r="C170" s="269"/>
      <c r="D170" s="270">
        <f>SUM(D158:D169)</f>
        <v>4452</v>
      </c>
      <c r="E170" s="267"/>
      <c r="I170" s="267"/>
      <c r="J170" s="268">
        <f>SUM(J158:J169)</f>
        <v>587197730.21000063</v>
      </c>
      <c r="K170" s="269"/>
      <c r="L170" s="270">
        <f>SUM(L158:L169)</f>
        <v>4414</v>
      </c>
      <c r="M170" s="267"/>
      <c r="P170" s="267"/>
      <c r="Q170" s="268">
        <f>SUM(Q158:Q169)</f>
        <v>584855027.3900001</v>
      </c>
      <c r="R170" s="269"/>
      <c r="S170" s="270">
        <f>SUM(S158:S169)</f>
        <v>4385</v>
      </c>
      <c r="T170" s="267"/>
      <c r="W170" s="267"/>
      <c r="X170" s="268">
        <f>SUM(X158:X169)</f>
        <v>581405333.3599999</v>
      </c>
      <c r="Y170" s="269"/>
      <c r="Z170" s="270">
        <f>SUM(Z158:Z169)</f>
        <v>4350</v>
      </c>
      <c r="AA170" s="267"/>
      <c r="AD170" s="267"/>
      <c r="AE170" s="268">
        <f>SUM(AE158:AE169)</f>
        <v>570933102.32999969</v>
      </c>
      <c r="AF170" s="269"/>
      <c r="AG170" s="270">
        <f>SUM(AG158:AG169)</f>
        <v>4277</v>
      </c>
      <c r="AH170" s="267"/>
      <c r="AK170" s="267"/>
      <c r="AL170" s="268">
        <f>SUM(AL158:AL169)</f>
        <v>559547679.53000009</v>
      </c>
      <c r="AM170" s="269"/>
      <c r="AN170" s="270">
        <f>SUM(AN158:AN169)</f>
        <v>4185</v>
      </c>
      <c r="AO170" s="267"/>
      <c r="AR170" s="267"/>
      <c r="AS170" s="268">
        <f>SUM(AS158:AS169)</f>
        <v>549157311.29999971</v>
      </c>
      <c r="AT170" s="269"/>
      <c r="AU170" s="270">
        <f>SUM(AU158:AU169)</f>
        <v>4097</v>
      </c>
      <c r="AV170" s="267"/>
      <c r="AY170" s="267"/>
      <c r="AZ170" s="268">
        <f>SUM(AZ158:AZ169)</f>
        <v>528216279.84999979</v>
      </c>
      <c r="BA170" s="269"/>
      <c r="BB170" s="270">
        <f>SUM(BB158:BB169)</f>
        <v>3933</v>
      </c>
      <c r="BC170" s="267"/>
      <c r="BF170" s="267"/>
      <c r="BG170" s="268">
        <f>SUM(BG158:BG169)</f>
        <v>522670911.68999994</v>
      </c>
      <c r="BH170" s="269"/>
      <c r="BI170" s="270">
        <f>SUM(BI158:BI169)</f>
        <v>3882</v>
      </c>
      <c r="BJ170" s="267"/>
      <c r="BM170" s="267"/>
      <c r="BN170" s="268">
        <f>SUM(BN158:BN169)</f>
        <v>413889677.18999958</v>
      </c>
      <c r="BO170" s="269"/>
      <c r="BP170" s="270">
        <f>SUM(BP158:BP169)</f>
        <v>3131</v>
      </c>
      <c r="BQ170" s="267"/>
      <c r="BT170" s="267"/>
      <c r="BU170" s="268">
        <f>SUM(BU158:BU169)</f>
        <v>368567155.37999976</v>
      </c>
      <c r="BV170" s="269"/>
      <c r="BW170" s="270">
        <f>SUM(BW158:BW169)</f>
        <v>2812</v>
      </c>
      <c r="BX170" s="267"/>
      <c r="CA170" s="267"/>
      <c r="CB170" s="268">
        <f>SUM(CB158:CB169)</f>
        <v>358111332.50999987</v>
      </c>
      <c r="CC170" s="269"/>
      <c r="CD170" s="270">
        <f>SUM(CD158:CD169)</f>
        <v>2741</v>
      </c>
      <c r="CE170" s="267"/>
      <c r="CH170" s="267"/>
      <c r="CI170" s="268">
        <f>SUM(CI158:CI169)</f>
        <v>353467209.86999977</v>
      </c>
      <c r="CJ170" s="269"/>
      <c r="CK170" s="270">
        <f>SUM(CK158:CK169)</f>
        <v>2706</v>
      </c>
      <c r="CL170" s="267"/>
      <c r="CO170" s="267"/>
      <c r="CP170" s="268">
        <f>SUM(CP158:CP169)</f>
        <v>351721771.87999976</v>
      </c>
      <c r="CQ170" s="269"/>
      <c r="CR170" s="270">
        <f>SUM(CR158:CR169)</f>
        <v>2696</v>
      </c>
      <c r="CS170" s="267"/>
      <c r="CV170" s="267"/>
      <c r="CW170" s="268">
        <f>SUM(CW158:CW169)</f>
        <v>344363592.48999965</v>
      </c>
      <c r="CX170" s="269"/>
      <c r="CY170" s="270">
        <f>SUM(CY158:CY169)</f>
        <v>2646</v>
      </c>
      <c r="CZ170" s="267"/>
      <c r="DC170" s="267"/>
      <c r="DD170" s="268">
        <v>341474608.96999997</v>
      </c>
      <c r="DE170" s="269"/>
      <c r="DF170" s="270">
        <v>2626</v>
      </c>
      <c r="DG170" s="267"/>
      <c r="DJ170" s="267"/>
      <c r="DK170" s="268">
        <v>337412315.92999995</v>
      </c>
      <c r="DL170" s="269"/>
      <c r="DM170" s="270">
        <v>2594</v>
      </c>
      <c r="DN170" s="267"/>
      <c r="DQ170" s="267"/>
      <c r="DR170" s="268">
        <v>333947136.80999994</v>
      </c>
      <c r="DS170" s="269"/>
      <c r="DT170" s="270">
        <v>2571</v>
      </c>
      <c r="DU170" s="267"/>
      <c r="DX170" s="267"/>
      <c r="DY170" s="268">
        <v>331330580.76000017</v>
      </c>
      <c r="DZ170" s="269"/>
      <c r="EA170" s="270">
        <v>2550</v>
      </c>
      <c r="EB170" s="267"/>
      <c r="EE170" s="267"/>
      <c r="EF170" s="268">
        <v>328261188.89999968</v>
      </c>
      <c r="EG170" s="269"/>
      <c r="EH170" s="270">
        <v>2531</v>
      </c>
      <c r="EI170" s="267"/>
      <c r="EL170" s="267"/>
      <c r="EM170" s="268">
        <v>324404461.30999994</v>
      </c>
      <c r="EN170" s="269"/>
      <c r="EO170" s="270">
        <v>2507</v>
      </c>
      <c r="EP170" s="267"/>
      <c r="ES170" s="267"/>
      <c r="ET170" s="268">
        <v>321887804.11999989</v>
      </c>
      <c r="EU170" s="269"/>
      <c r="EV170" s="270">
        <v>2494</v>
      </c>
      <c r="EW170" s="267"/>
      <c r="EZ170" s="267"/>
      <c r="FA170" s="268">
        <v>319519293.65999997</v>
      </c>
      <c r="FB170" s="269"/>
      <c r="FC170" s="270">
        <v>2481</v>
      </c>
      <c r="FD170" s="267"/>
      <c r="FG170" s="267"/>
      <c r="FH170" s="268">
        <v>316376736.07999986</v>
      </c>
      <c r="FI170" s="269"/>
      <c r="FJ170" s="270">
        <v>2461</v>
      </c>
      <c r="FK170" s="267"/>
      <c r="FN170" s="267"/>
      <c r="FO170" s="268">
        <v>313734676.04999989</v>
      </c>
      <c r="FP170" s="269"/>
      <c r="FQ170" s="270">
        <v>2447</v>
      </c>
      <c r="FR170" s="267"/>
      <c r="FU170" s="267"/>
      <c r="FV170" s="268">
        <v>312017638.23999995</v>
      </c>
      <c r="FW170" s="269"/>
      <c r="FX170" s="270">
        <v>2436</v>
      </c>
      <c r="FY170" s="267"/>
      <c r="GB170" s="267"/>
      <c r="GC170" s="268">
        <v>310706750.01999986</v>
      </c>
      <c r="GD170" s="269"/>
      <c r="GE170" s="270">
        <v>2426</v>
      </c>
      <c r="GF170" s="267"/>
      <c r="GI170" s="267"/>
      <c r="GJ170" s="268">
        <v>307493110.07999998</v>
      </c>
      <c r="GK170" s="269"/>
      <c r="GL170" s="270">
        <v>2408</v>
      </c>
      <c r="GM170" s="267"/>
      <c r="GP170" s="267"/>
      <c r="GQ170" s="268">
        <v>304342373.49999976</v>
      </c>
      <c r="GR170" s="269"/>
      <c r="GS170" s="270">
        <v>2387</v>
      </c>
      <c r="GT170" s="267"/>
      <c r="GW170" s="267"/>
      <c r="GX170" s="268">
        <v>301560621.09000015</v>
      </c>
      <c r="GY170" s="269"/>
      <c r="GZ170" s="270">
        <v>2372</v>
      </c>
      <c r="HA170" s="267"/>
      <c r="HD170" s="267"/>
      <c r="HE170" s="268">
        <v>299685606.91999972</v>
      </c>
      <c r="HF170" s="269"/>
      <c r="HG170" s="270">
        <v>2360</v>
      </c>
      <c r="HH170" s="267"/>
      <c r="HK170" s="267"/>
      <c r="HL170" s="268">
        <v>297921770.04999977</v>
      </c>
      <c r="HM170" s="269"/>
      <c r="HN170" s="270">
        <v>2349</v>
      </c>
      <c r="HO170" s="267"/>
      <c r="HR170" s="267"/>
      <c r="HS170" s="268">
        <v>295872879.80999988</v>
      </c>
      <c r="HT170" s="269"/>
      <c r="HU170" s="270">
        <v>2335</v>
      </c>
      <c r="HV170" s="267"/>
      <c r="HY170" s="267"/>
      <c r="HZ170" s="268">
        <v>291763208.74999982</v>
      </c>
      <c r="IA170" s="269"/>
      <c r="IB170" s="270">
        <v>2310</v>
      </c>
      <c r="IC170" s="267"/>
      <c r="IF170" s="267"/>
      <c r="IG170" s="268">
        <v>289407829.6299997</v>
      </c>
      <c r="IH170" s="269"/>
      <c r="II170" s="270">
        <v>2294</v>
      </c>
      <c r="IJ170" s="267"/>
      <c r="IM170" s="267"/>
      <c r="IN170" s="268">
        <v>284765305.55999982</v>
      </c>
      <c r="IO170" s="269"/>
      <c r="IP170" s="270">
        <v>2263</v>
      </c>
      <c r="IQ170" s="267"/>
      <c r="IT170" s="267"/>
      <c r="IU170" s="268">
        <v>279743108.82999986</v>
      </c>
      <c r="IV170" s="269"/>
      <c r="IW170" s="270">
        <v>2227</v>
      </c>
      <c r="IX170" s="267"/>
      <c r="JA170" s="267"/>
      <c r="JB170" s="268">
        <v>275275028.81999981</v>
      </c>
      <c r="JC170" s="269"/>
      <c r="JD170" s="270">
        <v>2195</v>
      </c>
      <c r="JE170" s="267"/>
      <c r="JH170" s="267"/>
      <c r="JI170" s="268">
        <v>270613101.4999997</v>
      </c>
      <c r="JJ170" s="269"/>
      <c r="JK170" s="270">
        <v>2167</v>
      </c>
      <c r="JL170" s="267"/>
      <c r="JO170" s="267"/>
      <c r="JP170" s="268">
        <v>265005250.79999983</v>
      </c>
      <c r="JQ170" s="269"/>
      <c r="JR170" s="270">
        <v>2129</v>
      </c>
      <c r="JS170" s="267"/>
      <c r="JV170" s="267"/>
      <c r="JW170" s="268">
        <v>260995542.35999984</v>
      </c>
      <c r="JX170" s="269"/>
      <c r="JY170" s="270">
        <v>2096</v>
      </c>
      <c r="JZ170" s="267"/>
      <c r="KC170" s="267"/>
      <c r="KD170" s="268">
        <v>253987750.66999981</v>
      </c>
      <c r="KE170" s="269"/>
      <c r="KF170" s="270">
        <v>2046</v>
      </c>
      <c r="KG170" s="267"/>
      <c r="KJ170" s="267"/>
      <c r="KK170" s="268">
        <v>247161873.58999974</v>
      </c>
      <c r="KL170" s="269"/>
      <c r="KM170" s="270">
        <v>1996</v>
      </c>
      <c r="KN170" s="267"/>
      <c r="KQ170" s="267"/>
      <c r="KR170" s="268">
        <v>242743058.1499998</v>
      </c>
      <c r="KS170" s="269"/>
      <c r="KT170" s="270">
        <v>1962</v>
      </c>
      <c r="KU170" s="267"/>
      <c r="KX170" s="267"/>
      <c r="KY170" s="268">
        <v>238481498.72999993</v>
      </c>
      <c r="KZ170" s="269"/>
      <c r="LA170" s="270">
        <v>1930</v>
      </c>
      <c r="LB170" s="267"/>
      <c r="LE170" s="267"/>
      <c r="LF170" s="268">
        <v>232222608.36999986</v>
      </c>
      <c r="LG170" s="269"/>
      <c r="LH170" s="270">
        <v>1886</v>
      </c>
      <c r="LI170" s="267"/>
      <c r="LL170" s="267"/>
      <c r="LM170" s="268">
        <v>226940107.51999995</v>
      </c>
      <c r="LN170" s="269"/>
      <c r="LO170" s="270">
        <v>1852</v>
      </c>
      <c r="LP170" s="267"/>
      <c r="LS170" s="267"/>
      <c r="LT170" s="268">
        <v>222679585.13999993</v>
      </c>
      <c r="LU170" s="269"/>
      <c r="LV170" s="270">
        <v>1824</v>
      </c>
      <c r="LW170" s="267"/>
      <c r="LZ170" s="216"/>
      <c r="MA170" s="217">
        <v>217782548.80999994</v>
      </c>
      <c r="MB170" s="218"/>
      <c r="MC170" s="219">
        <v>1787</v>
      </c>
      <c r="MD170" s="216"/>
      <c r="MG170" s="216"/>
      <c r="MH170" s="217">
        <v>212577585.27999997</v>
      </c>
      <c r="MI170" s="218"/>
      <c r="MJ170" s="219">
        <v>1749</v>
      </c>
      <c r="MK170" s="216"/>
      <c r="MN170" s="216"/>
      <c r="MO170" s="217">
        <v>208580335.33999997</v>
      </c>
      <c r="MP170" s="218"/>
      <c r="MQ170" s="219">
        <v>1723</v>
      </c>
      <c r="MR170" s="216"/>
      <c r="MU170" s="216"/>
      <c r="MV170" s="217">
        <v>204830367.94999999</v>
      </c>
      <c r="MW170" s="218"/>
      <c r="MX170" s="219">
        <v>1696</v>
      </c>
      <c r="MY170" s="216"/>
      <c r="NB170" s="216"/>
      <c r="NC170" s="217">
        <v>200512968.60999995</v>
      </c>
      <c r="ND170" s="218"/>
      <c r="NE170" s="219">
        <v>1662</v>
      </c>
      <c r="NF170" s="216"/>
      <c r="NI170" s="216"/>
      <c r="NJ170" s="217">
        <v>196834324.99999994</v>
      </c>
      <c r="NK170" s="218"/>
      <c r="NL170" s="219">
        <v>1634</v>
      </c>
      <c r="NM170" s="216"/>
      <c r="NP170" s="216"/>
      <c r="NQ170" s="217">
        <v>192303853.40000001</v>
      </c>
      <c r="NR170" s="218"/>
      <c r="NS170" s="219">
        <v>1598</v>
      </c>
      <c r="NT170" s="216"/>
      <c r="NW170" s="216"/>
      <c r="NX170" s="217">
        <v>187095980.77999994</v>
      </c>
      <c r="NY170" s="218"/>
      <c r="NZ170" s="219">
        <v>1562</v>
      </c>
      <c r="OA170" s="216"/>
      <c r="OD170" s="216"/>
      <c r="OE170" s="217">
        <v>182870965.06</v>
      </c>
      <c r="OF170" s="218"/>
      <c r="OG170" s="219">
        <v>1526</v>
      </c>
      <c r="OH170" s="216"/>
      <c r="OK170" s="216"/>
      <c r="OL170" s="217">
        <v>178939122.64000002</v>
      </c>
      <c r="OM170" s="218"/>
      <c r="ON170" s="219">
        <v>1493</v>
      </c>
      <c r="OO170" s="216"/>
      <c r="OR170" s="216"/>
      <c r="OS170" s="217">
        <v>174546585.39000002</v>
      </c>
      <c r="OT170" s="218"/>
      <c r="OU170" s="219">
        <v>1463</v>
      </c>
      <c r="OV170" s="216"/>
      <c r="OY170" s="216"/>
      <c r="OZ170" s="217">
        <v>171151429.36999997</v>
      </c>
      <c r="PA170" s="218"/>
      <c r="PB170" s="219">
        <v>1436</v>
      </c>
      <c r="PC170" s="216"/>
      <c r="PF170" s="216"/>
      <c r="PG170" s="217">
        <v>0</v>
      </c>
      <c r="PH170" s="218"/>
      <c r="PI170" s="219">
        <v>0</v>
      </c>
      <c r="PJ170" s="216"/>
    </row>
    <row r="171" spans="1:426" ht="18.600000000000001" thickTop="1" x14ac:dyDescent="0.35">
      <c r="A171" s="259"/>
      <c r="B171" s="258"/>
      <c r="C171" s="259"/>
      <c r="D171" s="260"/>
      <c r="E171" s="259"/>
      <c r="I171" s="259"/>
      <c r="J171" s="258"/>
      <c r="K171" s="259"/>
      <c r="L171" s="260"/>
      <c r="M171" s="259"/>
      <c r="P171" s="259"/>
      <c r="Q171" s="258"/>
      <c r="R171" s="259"/>
      <c r="S171" s="260"/>
      <c r="T171" s="259"/>
      <c r="W171" s="259"/>
      <c r="X171" s="258"/>
      <c r="Y171" s="259"/>
      <c r="Z171" s="260"/>
      <c r="AA171" s="259"/>
      <c r="AD171" s="259"/>
      <c r="AE171" s="258"/>
      <c r="AF171" s="259"/>
      <c r="AG171" s="260"/>
      <c r="AH171" s="259"/>
      <c r="AK171" s="259"/>
      <c r="AL171" s="258"/>
      <c r="AM171" s="259"/>
      <c r="AN171" s="260"/>
      <c r="AO171" s="259"/>
      <c r="AR171" s="259"/>
      <c r="AS171" s="258"/>
      <c r="AT171" s="259"/>
      <c r="AU171" s="260"/>
      <c r="AV171" s="259"/>
      <c r="AY171" s="259"/>
      <c r="AZ171" s="258"/>
      <c r="BA171" s="259"/>
      <c r="BB171" s="260"/>
      <c r="BC171" s="259"/>
      <c r="BF171" s="259"/>
      <c r="BG171" s="258"/>
      <c r="BH171" s="259"/>
      <c r="BI171" s="260"/>
      <c r="BJ171" s="259"/>
      <c r="BM171" s="259"/>
      <c r="BN171" s="258"/>
      <c r="BO171" s="259"/>
      <c r="BP171" s="260"/>
      <c r="BQ171" s="259"/>
      <c r="BT171" s="259"/>
      <c r="BU171" s="258"/>
      <c r="BV171" s="259"/>
      <c r="BW171" s="260"/>
      <c r="BX171" s="259"/>
      <c r="CA171" s="259"/>
      <c r="CB171" s="258"/>
      <c r="CC171" s="259"/>
      <c r="CD171" s="260"/>
      <c r="CE171" s="259"/>
      <c r="CH171" s="259"/>
      <c r="CI171" s="258"/>
      <c r="CJ171" s="259"/>
      <c r="CK171" s="260"/>
      <c r="CL171" s="259"/>
      <c r="CO171" s="259"/>
      <c r="CP171" s="258"/>
      <c r="CQ171" s="259"/>
      <c r="CR171" s="260"/>
      <c r="CS171" s="259"/>
      <c r="CV171" s="259"/>
      <c r="CW171" s="258"/>
      <c r="CX171" s="259"/>
      <c r="CY171" s="260"/>
      <c r="CZ171" s="259"/>
      <c r="DC171" s="259"/>
      <c r="DD171" s="258"/>
      <c r="DE171" s="259"/>
      <c r="DF171" s="260"/>
      <c r="DG171" s="259"/>
      <c r="DJ171" s="259"/>
      <c r="DK171" s="258"/>
      <c r="DL171" s="259"/>
      <c r="DM171" s="260"/>
      <c r="DN171" s="259"/>
      <c r="DQ171" s="259"/>
      <c r="DR171" s="258"/>
      <c r="DS171" s="259"/>
      <c r="DT171" s="260"/>
      <c r="DU171" s="259"/>
      <c r="DX171" s="259"/>
      <c r="DY171" s="258"/>
      <c r="DZ171" s="259"/>
      <c r="EA171" s="260"/>
      <c r="EB171" s="259"/>
      <c r="EE171" s="259"/>
      <c r="EF171" s="258"/>
      <c r="EG171" s="259"/>
      <c r="EH171" s="260"/>
      <c r="EI171" s="259"/>
      <c r="EL171" s="259"/>
      <c r="EM171" s="258"/>
      <c r="EN171" s="259"/>
      <c r="EO171" s="260"/>
      <c r="EP171" s="259"/>
      <c r="ES171" s="259"/>
      <c r="ET171" s="258"/>
      <c r="EU171" s="259"/>
      <c r="EV171" s="260"/>
      <c r="EW171" s="259"/>
      <c r="EZ171" s="259"/>
      <c r="FA171" s="258"/>
      <c r="FB171" s="259"/>
      <c r="FC171" s="260"/>
      <c r="FD171" s="259"/>
      <c r="FG171" s="259"/>
      <c r="FH171" s="258"/>
      <c r="FI171" s="259"/>
      <c r="FJ171" s="260"/>
      <c r="FK171" s="259"/>
      <c r="FN171" s="259"/>
      <c r="FO171" s="258"/>
      <c r="FP171" s="259"/>
      <c r="FQ171" s="260"/>
      <c r="FR171" s="259"/>
      <c r="FU171" s="259"/>
      <c r="FV171" s="258"/>
      <c r="FW171" s="259"/>
      <c r="FX171" s="260"/>
      <c r="FY171" s="259"/>
      <c r="GB171" s="259"/>
      <c r="GC171" s="258"/>
      <c r="GD171" s="259"/>
      <c r="GE171" s="260"/>
      <c r="GF171" s="259"/>
      <c r="GI171" s="259"/>
      <c r="GJ171" s="258"/>
      <c r="GK171" s="259"/>
      <c r="GL171" s="260"/>
      <c r="GM171" s="259"/>
      <c r="GP171" s="259"/>
      <c r="GQ171" s="258"/>
      <c r="GR171" s="259"/>
      <c r="GS171" s="260"/>
      <c r="GT171" s="259"/>
      <c r="GW171" s="259"/>
      <c r="GX171" s="258"/>
      <c r="GY171" s="259"/>
      <c r="GZ171" s="260"/>
      <c r="HA171" s="259"/>
      <c r="HD171" s="259"/>
      <c r="HE171" s="258"/>
      <c r="HF171" s="259"/>
      <c r="HG171" s="260"/>
      <c r="HH171" s="259"/>
      <c r="HK171" s="259"/>
      <c r="HL171" s="258"/>
      <c r="HM171" s="259"/>
      <c r="HN171" s="260"/>
      <c r="HO171" s="259"/>
      <c r="HR171" s="259"/>
      <c r="HS171" s="258"/>
      <c r="HT171" s="259"/>
      <c r="HU171" s="260"/>
      <c r="HV171" s="259"/>
      <c r="HY171" s="259"/>
      <c r="HZ171" s="258"/>
      <c r="IA171" s="259"/>
      <c r="IB171" s="260"/>
      <c r="IC171" s="259"/>
      <c r="IF171" s="259"/>
      <c r="IG171" s="258"/>
      <c r="IH171" s="259"/>
      <c r="II171" s="260"/>
      <c r="IJ171" s="259"/>
      <c r="IM171" s="259"/>
      <c r="IN171" s="258"/>
      <c r="IO171" s="259"/>
      <c r="IP171" s="260"/>
      <c r="IQ171" s="259"/>
      <c r="IT171" s="259"/>
      <c r="IU171" s="258"/>
      <c r="IV171" s="259"/>
      <c r="IW171" s="260"/>
      <c r="IX171" s="259"/>
      <c r="JA171" s="259"/>
      <c r="JB171" s="258"/>
      <c r="JC171" s="259"/>
      <c r="JD171" s="260"/>
      <c r="JE171" s="259"/>
      <c r="JH171" s="259"/>
      <c r="JI171" s="258"/>
      <c r="JJ171" s="259"/>
      <c r="JK171" s="260"/>
      <c r="JL171" s="259"/>
      <c r="JO171" s="259"/>
      <c r="JP171" s="258"/>
      <c r="JQ171" s="259"/>
      <c r="JR171" s="260"/>
      <c r="JS171" s="259"/>
      <c r="JV171" s="259"/>
      <c r="JW171" s="258"/>
      <c r="JX171" s="259"/>
      <c r="JY171" s="260"/>
      <c r="JZ171" s="259"/>
      <c r="KC171" s="259"/>
      <c r="KD171" s="258"/>
      <c r="KE171" s="259"/>
      <c r="KF171" s="260"/>
      <c r="KG171" s="259"/>
      <c r="KJ171" s="259"/>
      <c r="KK171" s="258"/>
      <c r="KL171" s="259"/>
      <c r="KM171" s="260"/>
      <c r="KN171" s="259"/>
      <c r="KQ171" s="259"/>
      <c r="KR171" s="258"/>
      <c r="KS171" s="259"/>
      <c r="KT171" s="260"/>
      <c r="KU171" s="259"/>
      <c r="KX171" s="259"/>
      <c r="KY171" s="258"/>
      <c r="KZ171" s="259"/>
      <c r="LA171" s="260"/>
      <c r="LB171" s="259"/>
      <c r="LE171" s="259"/>
      <c r="LF171" s="258"/>
      <c r="LG171" s="259"/>
      <c r="LH171" s="260"/>
      <c r="LI171" s="259"/>
      <c r="LL171" s="259"/>
      <c r="LM171" s="258"/>
      <c r="LN171" s="259"/>
      <c r="LO171" s="260"/>
      <c r="LP171" s="259"/>
      <c r="LS171" s="259"/>
      <c r="LT171" s="258"/>
      <c r="LU171" s="259"/>
      <c r="LV171" s="260"/>
      <c r="LW171" s="259"/>
      <c r="LZ171" s="208"/>
      <c r="MA171" s="209"/>
      <c r="MB171" s="208"/>
      <c r="MC171" s="211"/>
      <c r="MD171" s="208"/>
      <c r="MG171" s="208"/>
      <c r="MH171" s="209"/>
      <c r="MI171" s="208"/>
      <c r="MJ171" s="211"/>
      <c r="MK171" s="208"/>
      <c r="MN171" s="208"/>
      <c r="MO171" s="209"/>
      <c r="MP171" s="208"/>
      <c r="MQ171" s="211"/>
      <c r="MR171" s="208"/>
      <c r="MU171" s="208"/>
      <c r="MV171" s="209"/>
      <c r="MW171" s="208"/>
      <c r="MX171" s="211"/>
      <c r="MY171" s="208"/>
      <c r="NB171" s="208"/>
      <c r="NC171" s="209"/>
      <c r="ND171" s="208"/>
      <c r="NE171" s="211"/>
      <c r="NF171" s="208"/>
      <c r="NI171" s="208"/>
      <c r="NJ171" s="209"/>
      <c r="NK171" s="208"/>
      <c r="NL171" s="211"/>
      <c r="NM171" s="208"/>
      <c r="NP171" s="208"/>
      <c r="NQ171" s="209"/>
      <c r="NR171" s="208"/>
      <c r="NS171" s="211"/>
      <c r="NT171" s="208"/>
      <c r="NW171" s="208"/>
      <c r="NX171" s="209"/>
      <c r="NY171" s="208"/>
      <c r="NZ171" s="211"/>
      <c r="OA171" s="208"/>
      <c r="OD171" s="208"/>
      <c r="OE171" s="209"/>
      <c r="OF171" s="208"/>
      <c r="OG171" s="211"/>
      <c r="OH171" s="208"/>
      <c r="OK171" s="208"/>
      <c r="OL171" s="209"/>
      <c r="OM171" s="208"/>
      <c r="ON171" s="211"/>
      <c r="OO171" s="208"/>
      <c r="OR171" s="208"/>
      <c r="OS171" s="209"/>
      <c r="OT171" s="208"/>
      <c r="OU171" s="211"/>
      <c r="OV171" s="208"/>
      <c r="OY171" s="208"/>
      <c r="OZ171" s="209"/>
      <c r="PA171" s="208"/>
      <c r="PB171" s="211"/>
      <c r="PC171" s="208"/>
      <c r="PF171" s="208"/>
      <c r="PG171" s="209"/>
      <c r="PH171" s="208"/>
      <c r="PI171" s="211"/>
      <c r="PJ171" s="208"/>
    </row>
    <row r="172" spans="1:426" ht="18" x14ac:dyDescent="0.35">
      <c r="A172" s="267" t="s">
        <v>123</v>
      </c>
      <c r="B172" s="258"/>
      <c r="C172" s="259"/>
      <c r="D172" s="273">
        <v>2.2572781964532536</v>
      </c>
      <c r="E172" s="259"/>
      <c r="I172" s="267" t="s">
        <v>123</v>
      </c>
      <c r="J172" s="258"/>
      <c r="K172" s="259"/>
      <c r="L172" s="273">
        <v>5.8051890996288975</v>
      </c>
      <c r="M172" s="259"/>
      <c r="P172" s="267" t="s">
        <v>123</v>
      </c>
      <c r="Q172" s="258"/>
      <c r="R172" s="259"/>
      <c r="S172" s="273">
        <v>8.8274559035699465</v>
      </c>
      <c r="T172" s="259"/>
      <c r="W172" s="267" t="s">
        <v>123</v>
      </c>
      <c r="X172" s="258"/>
      <c r="Y172" s="259"/>
      <c r="Z172" s="273">
        <v>11.847260702949947</v>
      </c>
      <c r="AA172" s="259"/>
      <c r="AD172" s="267" t="s">
        <v>123</v>
      </c>
      <c r="AE172" s="258"/>
      <c r="AF172" s="259"/>
      <c r="AG172" s="273">
        <v>14.873419563754805</v>
      </c>
      <c r="AH172" s="259"/>
      <c r="AK172" s="267" t="s">
        <v>123</v>
      </c>
      <c r="AL172" s="258"/>
      <c r="AM172" s="259"/>
      <c r="AN172" s="273">
        <v>17.854384260161837</v>
      </c>
      <c r="AO172" s="259"/>
      <c r="AR172" s="267" t="s">
        <v>123</v>
      </c>
      <c r="AS172" s="258"/>
      <c r="AT172" s="259"/>
      <c r="AU172" s="273">
        <v>20.838786981087281</v>
      </c>
      <c r="AV172" s="259"/>
      <c r="AY172" s="267" t="s">
        <v>123</v>
      </c>
      <c r="AZ172" s="258"/>
      <c r="BA172" s="259"/>
      <c r="BB172" s="273">
        <v>22.75668692610931</v>
      </c>
      <c r="BC172" s="259"/>
      <c r="BF172" s="267" t="s">
        <v>123</v>
      </c>
      <c r="BG172" s="258"/>
      <c r="BH172" s="259"/>
      <c r="BI172" s="273">
        <v>23.759149042206577</v>
      </c>
      <c r="BJ172" s="259"/>
      <c r="BM172" s="267" t="s">
        <v>123</v>
      </c>
      <c r="BN172" s="258"/>
      <c r="BO172" s="259"/>
      <c r="BP172" s="273">
        <v>26.774394202805428</v>
      </c>
      <c r="BQ172" s="259"/>
      <c r="BT172" s="267" t="s">
        <v>123</v>
      </c>
      <c r="BU172" s="258"/>
      <c r="BV172" s="259"/>
      <c r="BW172" s="273">
        <v>29.790705594188687</v>
      </c>
      <c r="BX172" s="259"/>
      <c r="CA172" s="267" t="s">
        <v>123</v>
      </c>
      <c r="CB172" s="258"/>
      <c r="CC172" s="259"/>
      <c r="CD172" s="273">
        <v>32.796537206744397</v>
      </c>
      <c r="CE172" s="259"/>
      <c r="CH172" s="267" t="s">
        <v>123</v>
      </c>
      <c r="CI172" s="258"/>
      <c r="CJ172" s="259"/>
      <c r="CK172" s="273">
        <v>34.747094689654823</v>
      </c>
      <c r="CL172" s="259"/>
      <c r="CO172" s="267" t="s">
        <v>123</v>
      </c>
      <c r="CP172" s="258"/>
      <c r="CQ172" s="259"/>
      <c r="CR172" s="273">
        <v>35.832340982275383</v>
      </c>
      <c r="CS172" s="259"/>
      <c r="CV172" s="267" t="s">
        <v>123</v>
      </c>
      <c r="CW172" s="258"/>
      <c r="CX172" s="259"/>
      <c r="CY172" s="273">
        <v>38.717816851641658</v>
      </c>
      <c r="CZ172" s="259"/>
      <c r="DC172" s="267" t="s">
        <v>123</v>
      </c>
      <c r="DD172" s="258"/>
      <c r="DE172" s="259"/>
      <c r="DF172" s="273">
        <v>41.708521123513272</v>
      </c>
      <c r="DG172" s="259"/>
      <c r="DJ172" s="267" t="s">
        <v>123</v>
      </c>
      <c r="DK172" s="258"/>
      <c r="DL172" s="259"/>
      <c r="DM172" s="273">
        <v>44.731898054510779</v>
      </c>
      <c r="DN172" s="259"/>
      <c r="DQ172" s="267" t="s">
        <v>123</v>
      </c>
      <c r="DR172" s="258"/>
      <c r="DS172" s="259"/>
      <c r="DT172" s="273">
        <v>47.745911351649184</v>
      </c>
      <c r="DU172" s="259"/>
      <c r="DX172" s="267" t="s">
        <v>123</v>
      </c>
      <c r="DY172" s="258"/>
      <c r="DZ172" s="259"/>
      <c r="EA172" s="273">
        <v>50.691474454598293</v>
      </c>
      <c r="EB172" s="259"/>
      <c r="EE172" s="267" t="s">
        <v>123</v>
      </c>
      <c r="EF172" s="258"/>
      <c r="EG172" s="259"/>
      <c r="EH172" s="273">
        <v>53.685800710057499</v>
      </c>
      <c r="EI172" s="259"/>
      <c r="EL172" s="267" t="s">
        <v>123</v>
      </c>
      <c r="EM172" s="258"/>
      <c r="EN172" s="259"/>
      <c r="EO172" s="273">
        <v>56.710476921084364</v>
      </c>
      <c r="EP172" s="259"/>
      <c r="ES172" s="267" t="s">
        <v>123</v>
      </c>
      <c r="ET172" s="258"/>
      <c r="EU172" s="259"/>
      <c r="EV172" s="273">
        <v>59.740115153090471</v>
      </c>
      <c r="EW172" s="259"/>
      <c r="EZ172" s="267" t="s">
        <v>123</v>
      </c>
      <c r="FA172" s="258"/>
      <c r="FB172" s="259"/>
      <c r="FC172" s="273">
        <v>62.699307447112176</v>
      </c>
      <c r="FD172" s="259"/>
      <c r="FG172" s="267" t="s">
        <v>123</v>
      </c>
      <c r="FH172" s="258"/>
      <c r="FI172" s="259"/>
      <c r="FJ172" s="273">
        <v>65.689483415643949</v>
      </c>
      <c r="FK172" s="259"/>
      <c r="FN172" s="267" t="s">
        <v>123</v>
      </c>
      <c r="FO172" s="258"/>
      <c r="FP172" s="259"/>
      <c r="FQ172" s="273">
        <v>68.717571987493486</v>
      </c>
      <c r="FR172" s="259"/>
      <c r="FU172" s="267" t="s">
        <v>123</v>
      </c>
      <c r="FV172" s="258"/>
      <c r="FW172" s="259"/>
      <c r="FX172" s="273">
        <v>71.740970625131169</v>
      </c>
      <c r="FY172" s="259"/>
      <c r="GB172" s="267" t="s">
        <v>123</v>
      </c>
      <c r="GC172" s="258"/>
      <c r="GD172" s="259"/>
      <c r="GE172" s="273">
        <v>74.734210331461597</v>
      </c>
      <c r="GF172" s="259"/>
      <c r="GI172" s="267" t="s">
        <v>123</v>
      </c>
      <c r="GJ172" s="258"/>
      <c r="GK172" s="259"/>
      <c r="GL172" s="273">
        <v>77.72597413535135</v>
      </c>
      <c r="GM172" s="259"/>
      <c r="GP172" s="267" t="s">
        <v>123</v>
      </c>
      <c r="GQ172" s="258"/>
      <c r="GR172" s="259"/>
      <c r="GS172" s="273">
        <v>80.751461913918661</v>
      </c>
      <c r="GT172" s="259"/>
      <c r="GW172" s="267" t="s">
        <v>123</v>
      </c>
      <c r="GX172" s="258"/>
      <c r="GY172" s="259"/>
      <c r="GZ172" s="273">
        <v>83.77976282066912</v>
      </c>
      <c r="HA172" s="259"/>
      <c r="HD172" s="267" t="s">
        <v>123</v>
      </c>
      <c r="HE172" s="258"/>
      <c r="HF172" s="259"/>
      <c r="HG172" s="273">
        <v>86.729108739854865</v>
      </c>
      <c r="HH172" s="259"/>
      <c r="HK172" s="267" t="s">
        <v>123</v>
      </c>
      <c r="HL172" s="258"/>
      <c r="HM172" s="259"/>
      <c r="HN172" s="273">
        <v>89.720089453576776</v>
      </c>
      <c r="HO172" s="259"/>
      <c r="HR172" s="267" t="s">
        <v>123</v>
      </c>
      <c r="HS172" s="258"/>
      <c r="HT172" s="259"/>
      <c r="HU172" s="273">
        <v>92.745332671022666</v>
      </c>
      <c r="HV172" s="259"/>
      <c r="HY172" s="267" t="s">
        <v>123</v>
      </c>
      <c r="HZ172" s="258"/>
      <c r="IA172" s="259"/>
      <c r="IB172" s="273">
        <v>95.754025782100967</v>
      </c>
      <c r="IC172" s="259"/>
      <c r="IF172" s="267" t="s">
        <v>123</v>
      </c>
      <c r="IG172" s="258"/>
      <c r="IH172" s="259"/>
      <c r="II172" s="273">
        <v>98.717003809903403</v>
      </c>
      <c r="IJ172" s="259"/>
      <c r="IM172" s="267" t="s">
        <v>123</v>
      </c>
      <c r="IN172" s="258"/>
      <c r="IO172" s="259"/>
      <c r="IP172" s="273">
        <v>101.71014616558831</v>
      </c>
      <c r="IQ172" s="259"/>
      <c r="IT172" s="267" t="s">
        <v>123</v>
      </c>
      <c r="IU172" s="258"/>
      <c r="IV172" s="259"/>
      <c r="IW172" s="273">
        <v>104.73651560034978</v>
      </c>
      <c r="IX172" s="259"/>
      <c r="JA172" s="267" t="s">
        <v>123</v>
      </c>
      <c r="JB172" s="258"/>
      <c r="JC172" s="259"/>
      <c r="JD172" s="273">
        <v>107.73873830408264</v>
      </c>
      <c r="JE172" s="259"/>
      <c r="JH172" s="267" t="s">
        <v>123</v>
      </c>
      <c r="JI172" s="258"/>
      <c r="JJ172" s="259"/>
      <c r="JK172" s="273">
        <v>110.70328542887655</v>
      </c>
      <c r="JL172" s="259"/>
      <c r="JO172" s="267" t="s">
        <v>123</v>
      </c>
      <c r="JP172" s="258"/>
      <c r="JQ172" s="259"/>
      <c r="JR172" s="273">
        <v>113.68950601163905</v>
      </c>
      <c r="JS172" s="259"/>
      <c r="JV172" s="267" t="s">
        <v>123</v>
      </c>
      <c r="JW172" s="258"/>
      <c r="JX172" s="259"/>
      <c r="JY172" s="273">
        <v>116.69158289611126</v>
      </c>
      <c r="JZ172" s="259"/>
      <c r="KC172" s="267" t="s">
        <v>123</v>
      </c>
      <c r="KD172" s="258"/>
      <c r="KE172" s="259"/>
      <c r="KF172" s="273">
        <v>119.69814752727655</v>
      </c>
      <c r="KG172" s="259"/>
      <c r="KJ172" s="267" t="s">
        <v>123</v>
      </c>
      <c r="KK172" s="258"/>
      <c r="KL172" s="259"/>
      <c r="KM172" s="273">
        <v>122.70668111674001</v>
      </c>
      <c r="KN172" s="259"/>
      <c r="KQ172" s="267" t="s">
        <v>123</v>
      </c>
      <c r="KR172" s="258"/>
      <c r="KS172" s="259"/>
      <c r="KT172" s="273">
        <v>125.69456565661594</v>
      </c>
      <c r="KU172" s="259"/>
      <c r="KX172" s="267" t="s">
        <v>123</v>
      </c>
      <c r="KY172" s="258"/>
      <c r="KZ172" s="259"/>
      <c r="LA172" s="273">
        <v>128.62786067305223</v>
      </c>
      <c r="LB172" s="259"/>
      <c r="LE172" s="267" t="s">
        <v>123</v>
      </c>
      <c r="LF172" s="258"/>
      <c r="LG172" s="259"/>
      <c r="LH172" s="273">
        <v>131.65652817898021</v>
      </c>
      <c r="LI172" s="259"/>
      <c r="LL172" s="267" t="s">
        <v>123</v>
      </c>
      <c r="LM172" s="258"/>
      <c r="LN172" s="259"/>
      <c r="LO172" s="273">
        <v>134.62294768015298</v>
      </c>
      <c r="LP172" s="259"/>
      <c r="LS172" s="267" t="s">
        <v>123</v>
      </c>
      <c r="LT172" s="258"/>
      <c r="LU172" s="259"/>
      <c r="LV172" s="273">
        <v>137.61432901483622</v>
      </c>
      <c r="LW172" s="259"/>
      <c r="LZ172" s="216" t="s">
        <v>123</v>
      </c>
      <c r="MA172" s="209"/>
      <c r="MB172" s="208"/>
      <c r="MC172" s="223">
        <v>140.64916247131606</v>
      </c>
      <c r="MD172" s="208"/>
      <c r="MG172" s="216" t="s">
        <v>123</v>
      </c>
      <c r="MH172" s="209"/>
      <c r="MI172" s="208"/>
      <c r="MJ172" s="223">
        <v>143.66148582580212</v>
      </c>
      <c r="MK172" s="208"/>
      <c r="MN172" s="216" t="s">
        <v>123</v>
      </c>
      <c r="MO172" s="209"/>
      <c r="MP172" s="208"/>
      <c r="MQ172" s="223">
        <v>146.61153406604257</v>
      </c>
      <c r="MR172" s="208"/>
      <c r="MU172" s="216" t="s">
        <v>123</v>
      </c>
      <c r="MV172" s="209"/>
      <c r="MW172" s="208"/>
      <c r="MX172" s="223">
        <v>149.58648116586278</v>
      </c>
      <c r="MY172" s="208"/>
      <c r="NB172" s="216" t="s">
        <v>123</v>
      </c>
      <c r="NC172" s="209"/>
      <c r="ND172" s="208"/>
      <c r="NE172" s="223">
        <v>152.6106965188763</v>
      </c>
      <c r="NF172" s="208"/>
      <c r="NI172" s="216" t="s">
        <v>123</v>
      </c>
      <c r="NJ172" s="209"/>
      <c r="NK172" s="208"/>
      <c r="NL172" s="223">
        <v>155.63926802213726</v>
      </c>
      <c r="NM172" s="208"/>
      <c r="NP172" s="216" t="s">
        <v>123</v>
      </c>
      <c r="NQ172" s="209"/>
      <c r="NR172" s="208"/>
      <c r="NS172" s="223">
        <v>158.5853130804019</v>
      </c>
      <c r="NT172" s="208"/>
      <c r="NW172" s="216" t="s">
        <v>123</v>
      </c>
      <c r="NX172" s="209"/>
      <c r="NY172" s="208"/>
      <c r="NZ172" s="223">
        <v>161.57087244270213</v>
      </c>
      <c r="OA172" s="208"/>
      <c r="OD172" s="216" t="s">
        <v>123</v>
      </c>
      <c r="OE172" s="209"/>
      <c r="OF172" s="208"/>
      <c r="OG172" s="223">
        <v>164.58968389005048</v>
      </c>
      <c r="OH172" s="208"/>
      <c r="OK172" s="216" t="s">
        <v>123</v>
      </c>
      <c r="OL172" s="209"/>
      <c r="OM172" s="208"/>
      <c r="ON172" s="223">
        <v>167.61367567304816</v>
      </c>
      <c r="OO172" s="208"/>
      <c r="OR172" s="216" t="s">
        <v>123</v>
      </c>
      <c r="OS172" s="209"/>
      <c r="OT172" s="208"/>
      <c r="OU172" s="223">
        <v>170.60964882992471</v>
      </c>
      <c r="OV172" s="208"/>
      <c r="OY172" s="216" t="s">
        <v>123</v>
      </c>
      <c r="OZ172" s="209"/>
      <c r="PA172" s="208"/>
      <c r="PB172" s="223">
        <v>173.60837474300502</v>
      </c>
      <c r="PC172" s="208"/>
      <c r="PF172" s="216" t="s">
        <v>123</v>
      </c>
      <c r="PG172" s="209"/>
      <c r="PH172" s="208"/>
      <c r="PI172" s="223">
        <v>0</v>
      </c>
      <c r="PJ172" s="208"/>
    </row>
    <row r="173" spans="1:426" ht="18" x14ac:dyDescent="0.35">
      <c r="A173" s="259"/>
      <c r="B173" s="258"/>
      <c r="C173" s="259"/>
      <c r="D173" s="260"/>
      <c r="E173" s="259"/>
      <c r="I173" s="259"/>
      <c r="J173" s="258"/>
      <c r="K173" s="259"/>
      <c r="L173" s="260"/>
      <c r="M173" s="259"/>
      <c r="P173" s="259"/>
      <c r="Q173" s="258"/>
      <c r="R173" s="259"/>
      <c r="S173" s="260"/>
      <c r="T173" s="259"/>
      <c r="W173" s="259"/>
      <c r="X173" s="258"/>
      <c r="Y173" s="259"/>
      <c r="Z173" s="260"/>
      <c r="AA173" s="259"/>
      <c r="AD173" s="259"/>
      <c r="AE173" s="258"/>
      <c r="AF173" s="259"/>
      <c r="AG173" s="260"/>
      <c r="AH173" s="259"/>
      <c r="AK173" s="259"/>
      <c r="AL173" s="258"/>
      <c r="AM173" s="259"/>
      <c r="AN173" s="260"/>
      <c r="AO173" s="259"/>
      <c r="AR173" s="259"/>
      <c r="AS173" s="258"/>
      <c r="AT173" s="259"/>
      <c r="AU173" s="260"/>
      <c r="AV173" s="259"/>
      <c r="AY173" s="259"/>
      <c r="AZ173" s="258"/>
      <c r="BA173" s="259"/>
      <c r="BB173" s="260"/>
      <c r="BC173" s="259"/>
      <c r="BF173" s="259"/>
      <c r="BG173" s="258"/>
      <c r="BH173" s="259"/>
      <c r="BI173" s="260"/>
      <c r="BJ173" s="259"/>
      <c r="BM173" s="259"/>
      <c r="BN173" s="258"/>
      <c r="BO173" s="259"/>
      <c r="BP173" s="260"/>
      <c r="BQ173" s="259"/>
      <c r="BT173" s="259"/>
      <c r="BU173" s="258"/>
      <c r="BV173" s="259"/>
      <c r="BW173" s="260"/>
      <c r="BX173" s="259"/>
      <c r="CA173" s="259"/>
      <c r="CB173" s="258"/>
      <c r="CC173" s="259"/>
      <c r="CD173" s="260"/>
      <c r="CE173" s="259"/>
      <c r="CH173" s="259"/>
      <c r="CI173" s="258"/>
      <c r="CJ173" s="259"/>
      <c r="CK173" s="260"/>
      <c r="CL173" s="259"/>
      <c r="CO173" s="259"/>
      <c r="CP173" s="258"/>
      <c r="CQ173" s="259"/>
      <c r="CR173" s="260"/>
      <c r="CS173" s="259"/>
      <c r="CV173" s="259"/>
      <c r="CW173" s="258"/>
      <c r="CX173" s="259"/>
      <c r="CY173" s="260"/>
      <c r="CZ173" s="259"/>
      <c r="DC173" s="259"/>
      <c r="DD173" s="258"/>
      <c r="DE173" s="259"/>
      <c r="DF173" s="260"/>
      <c r="DG173" s="259"/>
      <c r="DJ173" s="259"/>
      <c r="DK173" s="258"/>
      <c r="DL173" s="259"/>
      <c r="DM173" s="260"/>
      <c r="DN173" s="259"/>
      <c r="DQ173" s="259"/>
      <c r="DR173" s="258"/>
      <c r="DS173" s="259"/>
      <c r="DT173" s="260"/>
      <c r="DU173" s="259"/>
      <c r="DX173" s="259"/>
      <c r="DY173" s="258"/>
      <c r="DZ173" s="259"/>
      <c r="EA173" s="260"/>
      <c r="EB173" s="259"/>
      <c r="EE173" s="259"/>
      <c r="EF173" s="258"/>
      <c r="EG173" s="259"/>
      <c r="EH173" s="260"/>
      <c r="EI173" s="259"/>
      <c r="EL173" s="259"/>
      <c r="EM173" s="258"/>
      <c r="EN173" s="259"/>
      <c r="EO173" s="260"/>
      <c r="EP173" s="259"/>
      <c r="ES173" s="259"/>
      <c r="ET173" s="258"/>
      <c r="EU173" s="259"/>
      <c r="EV173" s="260"/>
      <c r="EW173" s="259"/>
      <c r="EZ173" s="259"/>
      <c r="FA173" s="258"/>
      <c r="FB173" s="259"/>
      <c r="FC173" s="260"/>
      <c r="FD173" s="259"/>
      <c r="FG173" s="259"/>
      <c r="FH173" s="258"/>
      <c r="FI173" s="259"/>
      <c r="FJ173" s="260"/>
      <c r="FK173" s="259"/>
      <c r="FN173" s="259"/>
      <c r="FO173" s="258"/>
      <c r="FP173" s="259"/>
      <c r="FQ173" s="260"/>
      <c r="FR173" s="259"/>
      <c r="FU173" s="259"/>
      <c r="FV173" s="258"/>
      <c r="FW173" s="259"/>
      <c r="FX173" s="260"/>
      <c r="FY173" s="259"/>
      <c r="GB173" s="259"/>
      <c r="GC173" s="258"/>
      <c r="GD173" s="259"/>
      <c r="GE173" s="260"/>
      <c r="GF173" s="259"/>
      <c r="GI173" s="259"/>
      <c r="GJ173" s="258"/>
      <c r="GK173" s="259"/>
      <c r="GL173" s="260"/>
      <c r="GM173" s="259"/>
      <c r="GP173" s="259"/>
      <c r="GQ173" s="258"/>
      <c r="GR173" s="259"/>
      <c r="GS173" s="260"/>
      <c r="GT173" s="259"/>
      <c r="GW173" s="259"/>
      <c r="GX173" s="258"/>
      <c r="GY173" s="259"/>
      <c r="GZ173" s="260"/>
      <c r="HA173" s="259"/>
      <c r="HD173" s="259"/>
      <c r="HE173" s="258"/>
      <c r="HF173" s="259"/>
      <c r="HG173" s="260"/>
      <c r="HH173" s="259"/>
      <c r="HK173" s="259"/>
      <c r="HL173" s="258"/>
      <c r="HM173" s="259"/>
      <c r="HN173" s="260"/>
      <c r="HO173" s="259"/>
      <c r="HR173" s="259"/>
      <c r="HS173" s="258"/>
      <c r="HT173" s="259"/>
      <c r="HU173" s="260"/>
      <c r="HV173" s="259"/>
      <c r="HY173" s="259"/>
      <c r="HZ173" s="258"/>
      <c r="IA173" s="259"/>
      <c r="IB173" s="260"/>
      <c r="IC173" s="259"/>
      <c r="IF173" s="259"/>
      <c r="IG173" s="258"/>
      <c r="IH173" s="259"/>
      <c r="II173" s="260"/>
      <c r="IJ173" s="259"/>
      <c r="IM173" s="259"/>
      <c r="IN173" s="258"/>
      <c r="IO173" s="259"/>
      <c r="IP173" s="260"/>
      <c r="IQ173" s="259"/>
      <c r="IT173" s="259"/>
      <c r="IU173" s="258"/>
      <c r="IV173" s="259"/>
      <c r="IW173" s="260"/>
      <c r="IX173" s="259"/>
      <c r="JA173" s="259"/>
      <c r="JB173" s="258"/>
      <c r="JC173" s="259"/>
      <c r="JD173" s="260"/>
      <c r="JE173" s="259"/>
      <c r="JH173" s="259"/>
      <c r="JI173" s="258"/>
      <c r="JJ173" s="259"/>
      <c r="JK173" s="260"/>
      <c r="JL173" s="259"/>
      <c r="JO173" s="259"/>
      <c r="JP173" s="258"/>
      <c r="JQ173" s="259"/>
      <c r="JR173" s="260"/>
      <c r="JS173" s="259"/>
      <c r="JV173" s="259"/>
      <c r="JW173" s="258"/>
      <c r="JX173" s="259"/>
      <c r="JY173" s="260"/>
      <c r="JZ173" s="259"/>
      <c r="KC173" s="259"/>
      <c r="KD173" s="258"/>
      <c r="KE173" s="259"/>
      <c r="KF173" s="260"/>
      <c r="KG173" s="259"/>
      <c r="KJ173" s="259"/>
      <c r="KK173" s="258"/>
      <c r="KL173" s="259"/>
      <c r="KM173" s="260"/>
      <c r="KN173" s="259"/>
      <c r="KQ173" s="259"/>
      <c r="KR173" s="258"/>
      <c r="KS173" s="259"/>
      <c r="KT173" s="260"/>
      <c r="KU173" s="259"/>
      <c r="KX173" s="259"/>
      <c r="KY173" s="258"/>
      <c r="KZ173" s="259"/>
      <c r="LA173" s="260"/>
      <c r="LB173" s="259"/>
      <c r="LE173" s="259"/>
      <c r="LF173" s="258"/>
      <c r="LG173" s="259"/>
      <c r="LH173" s="260"/>
      <c r="LI173" s="259"/>
      <c r="LL173" s="259"/>
      <c r="LM173" s="258"/>
      <c r="LN173" s="259"/>
      <c r="LO173" s="260"/>
      <c r="LP173" s="259"/>
      <c r="LS173" s="259"/>
      <c r="LT173" s="258"/>
      <c r="LU173" s="259"/>
      <c r="LV173" s="260"/>
      <c r="LW173" s="259"/>
      <c r="LZ173" s="208"/>
      <c r="MA173" s="209"/>
      <c r="MB173" s="208"/>
      <c r="MC173" s="211"/>
      <c r="MD173" s="208"/>
      <c r="MG173" s="208"/>
      <c r="MH173" s="209"/>
      <c r="MI173" s="208"/>
      <c r="MJ173" s="211"/>
      <c r="MK173" s="208"/>
      <c r="MN173" s="208"/>
      <c r="MO173" s="209"/>
      <c r="MP173" s="208"/>
      <c r="MQ173" s="211"/>
      <c r="MR173" s="208"/>
      <c r="MU173" s="208"/>
      <c r="MV173" s="209"/>
      <c r="MW173" s="208"/>
      <c r="MX173" s="211"/>
      <c r="MY173" s="208"/>
      <c r="NB173" s="208"/>
      <c r="NC173" s="209"/>
      <c r="ND173" s="208"/>
      <c r="NE173" s="211"/>
      <c r="NF173" s="208"/>
      <c r="NI173" s="208"/>
      <c r="NJ173" s="209"/>
      <c r="NK173" s="208"/>
      <c r="NL173" s="211"/>
      <c r="NM173" s="208"/>
      <c r="NP173" s="208"/>
      <c r="NQ173" s="209"/>
      <c r="NR173" s="208"/>
      <c r="NS173" s="211"/>
      <c r="NT173" s="208"/>
      <c r="NW173" s="208"/>
      <c r="NX173" s="209"/>
      <c r="NY173" s="208"/>
      <c r="NZ173" s="211"/>
      <c r="OA173" s="208"/>
      <c r="OD173" s="208"/>
      <c r="OE173" s="209"/>
      <c r="OF173" s="208"/>
      <c r="OG173" s="211"/>
      <c r="OH173" s="208"/>
      <c r="OK173" s="208"/>
      <c r="OL173" s="209"/>
      <c r="OM173" s="208"/>
      <c r="ON173" s="211"/>
      <c r="OO173" s="208"/>
      <c r="OR173" s="208"/>
      <c r="OS173" s="209"/>
      <c r="OT173" s="208"/>
      <c r="OU173" s="211"/>
      <c r="OV173" s="208"/>
      <c r="OY173" s="208"/>
      <c r="OZ173" s="209"/>
      <c r="PA173" s="208"/>
      <c r="PB173" s="211"/>
      <c r="PC173" s="208"/>
      <c r="PF173" s="208"/>
      <c r="PG173" s="209"/>
      <c r="PH173" s="208"/>
      <c r="PI173" s="211"/>
      <c r="PJ173" s="208"/>
    </row>
    <row r="174" spans="1:426" ht="18" x14ac:dyDescent="0.35">
      <c r="A174" s="259"/>
      <c r="B174" s="258"/>
      <c r="C174" s="259"/>
      <c r="D174" s="260"/>
      <c r="E174" s="259"/>
      <c r="I174" s="259"/>
      <c r="J174" s="258"/>
      <c r="K174" s="259"/>
      <c r="L174" s="260"/>
      <c r="M174" s="259"/>
      <c r="P174" s="259"/>
      <c r="Q174" s="258"/>
      <c r="R174" s="259"/>
      <c r="S174" s="260"/>
      <c r="T174" s="259"/>
      <c r="W174" s="259"/>
      <c r="X174" s="258"/>
      <c r="Y174" s="259"/>
      <c r="Z174" s="260"/>
      <c r="AA174" s="259"/>
      <c r="AD174" s="259"/>
      <c r="AE174" s="258"/>
      <c r="AF174" s="259"/>
      <c r="AG174" s="260"/>
      <c r="AH174" s="259"/>
      <c r="AK174" s="259"/>
      <c r="AL174" s="258"/>
      <c r="AM174" s="259"/>
      <c r="AN174" s="260"/>
      <c r="AO174" s="259"/>
      <c r="AR174" s="259"/>
      <c r="AS174" s="258"/>
      <c r="AT174" s="259"/>
      <c r="AU174" s="260"/>
      <c r="AV174" s="259"/>
      <c r="AY174" s="259"/>
      <c r="AZ174" s="258"/>
      <c r="BA174" s="259"/>
      <c r="BB174" s="260"/>
      <c r="BC174" s="259"/>
      <c r="BF174" s="259"/>
      <c r="BG174" s="258"/>
      <c r="BH174" s="259"/>
      <c r="BI174" s="260"/>
      <c r="BJ174" s="259"/>
      <c r="BM174" s="259"/>
      <c r="BN174" s="258"/>
      <c r="BO174" s="259"/>
      <c r="BP174" s="260"/>
      <c r="BQ174" s="259"/>
      <c r="BT174" s="259"/>
      <c r="BU174" s="258"/>
      <c r="BV174" s="259"/>
      <c r="BW174" s="260"/>
      <c r="BX174" s="259"/>
      <c r="CA174" s="259"/>
      <c r="CB174" s="258"/>
      <c r="CC174" s="259"/>
      <c r="CD174" s="260"/>
      <c r="CE174" s="259"/>
      <c r="CH174" s="259"/>
      <c r="CI174" s="258"/>
      <c r="CJ174" s="259"/>
      <c r="CK174" s="260"/>
      <c r="CL174" s="259"/>
      <c r="CO174" s="259"/>
      <c r="CP174" s="258"/>
      <c r="CQ174" s="259"/>
      <c r="CR174" s="260"/>
      <c r="CS174" s="259"/>
      <c r="CV174" s="259"/>
      <c r="CW174" s="258"/>
      <c r="CX174" s="259"/>
      <c r="CY174" s="260"/>
      <c r="CZ174" s="259"/>
      <c r="DC174" s="259"/>
      <c r="DD174" s="258"/>
      <c r="DE174" s="259"/>
      <c r="DF174" s="260"/>
      <c r="DG174" s="259"/>
      <c r="DJ174" s="259"/>
      <c r="DK174" s="258"/>
      <c r="DL174" s="259"/>
      <c r="DM174" s="260"/>
      <c r="DN174" s="259"/>
      <c r="DQ174" s="259"/>
      <c r="DR174" s="258"/>
      <c r="DS174" s="259"/>
      <c r="DT174" s="260"/>
      <c r="DU174" s="259"/>
      <c r="DX174" s="259"/>
      <c r="DY174" s="258"/>
      <c r="DZ174" s="259"/>
      <c r="EA174" s="260"/>
      <c r="EB174" s="259"/>
      <c r="EE174" s="259"/>
      <c r="EF174" s="258"/>
      <c r="EG174" s="259"/>
      <c r="EH174" s="260"/>
      <c r="EI174" s="259"/>
      <c r="EL174" s="259"/>
      <c r="EM174" s="258"/>
      <c r="EN174" s="259"/>
      <c r="EO174" s="260"/>
      <c r="EP174" s="259"/>
      <c r="ES174" s="259"/>
      <c r="ET174" s="258"/>
      <c r="EU174" s="259"/>
      <c r="EV174" s="260"/>
      <c r="EW174" s="259"/>
      <c r="EZ174" s="259"/>
      <c r="FA174" s="258"/>
      <c r="FB174" s="259"/>
      <c r="FC174" s="260"/>
      <c r="FD174" s="259"/>
      <c r="FG174" s="259"/>
      <c r="FH174" s="258"/>
      <c r="FI174" s="259"/>
      <c r="FJ174" s="260"/>
      <c r="FK174" s="259"/>
      <c r="FN174" s="259"/>
      <c r="FO174" s="258"/>
      <c r="FP174" s="259"/>
      <c r="FQ174" s="260"/>
      <c r="FR174" s="259"/>
      <c r="FU174" s="259"/>
      <c r="FV174" s="258"/>
      <c r="FW174" s="259"/>
      <c r="FX174" s="260"/>
      <c r="FY174" s="259"/>
      <c r="GB174" s="259"/>
      <c r="GC174" s="258"/>
      <c r="GD174" s="259"/>
      <c r="GE174" s="260"/>
      <c r="GF174" s="259"/>
      <c r="GI174" s="259"/>
      <c r="GJ174" s="258"/>
      <c r="GK174" s="259"/>
      <c r="GL174" s="260"/>
      <c r="GM174" s="259"/>
      <c r="GP174" s="259"/>
      <c r="GQ174" s="258"/>
      <c r="GR174" s="259"/>
      <c r="GS174" s="260"/>
      <c r="GT174" s="259"/>
      <c r="GW174" s="259"/>
      <c r="GX174" s="258"/>
      <c r="GY174" s="259"/>
      <c r="GZ174" s="260"/>
      <c r="HA174" s="259"/>
      <c r="HD174" s="259"/>
      <c r="HE174" s="258"/>
      <c r="HF174" s="259"/>
      <c r="HG174" s="260"/>
      <c r="HH174" s="259"/>
      <c r="HK174" s="259"/>
      <c r="HL174" s="258"/>
      <c r="HM174" s="259"/>
      <c r="HN174" s="260"/>
      <c r="HO174" s="259"/>
      <c r="HR174" s="259"/>
      <c r="HS174" s="258"/>
      <c r="HT174" s="259"/>
      <c r="HU174" s="260"/>
      <c r="HV174" s="259"/>
      <c r="HY174" s="259"/>
      <c r="HZ174" s="258"/>
      <c r="IA174" s="259"/>
      <c r="IB174" s="260"/>
      <c r="IC174" s="259"/>
      <c r="IF174" s="259"/>
      <c r="IG174" s="258"/>
      <c r="IH174" s="259"/>
      <c r="II174" s="260"/>
      <c r="IJ174" s="259"/>
      <c r="IM174" s="259"/>
      <c r="IN174" s="258"/>
      <c r="IO174" s="259"/>
      <c r="IP174" s="260"/>
      <c r="IQ174" s="259"/>
      <c r="IT174" s="259"/>
      <c r="IU174" s="258"/>
      <c r="IV174" s="259"/>
      <c r="IW174" s="260"/>
      <c r="IX174" s="259"/>
      <c r="JA174" s="259"/>
      <c r="JB174" s="258"/>
      <c r="JC174" s="259"/>
      <c r="JD174" s="260"/>
      <c r="JE174" s="259"/>
      <c r="JH174" s="259"/>
      <c r="JI174" s="258"/>
      <c r="JJ174" s="259"/>
      <c r="JK174" s="260"/>
      <c r="JL174" s="259"/>
      <c r="JO174" s="259"/>
      <c r="JP174" s="258"/>
      <c r="JQ174" s="259"/>
      <c r="JR174" s="260"/>
      <c r="JS174" s="259"/>
      <c r="JV174" s="259"/>
      <c r="JW174" s="258"/>
      <c r="JX174" s="259"/>
      <c r="JY174" s="260"/>
      <c r="JZ174" s="259"/>
      <c r="KC174" s="259"/>
      <c r="KD174" s="258"/>
      <c r="KE174" s="259"/>
      <c r="KF174" s="260"/>
      <c r="KG174" s="259"/>
      <c r="KJ174" s="259"/>
      <c r="KK174" s="258"/>
      <c r="KL174" s="259"/>
      <c r="KM174" s="260"/>
      <c r="KN174" s="259"/>
      <c r="KQ174" s="259"/>
      <c r="KR174" s="258"/>
      <c r="KS174" s="259"/>
      <c r="KT174" s="260"/>
      <c r="KU174" s="259"/>
      <c r="KX174" s="259"/>
      <c r="KY174" s="258"/>
      <c r="KZ174" s="259"/>
      <c r="LA174" s="260"/>
      <c r="LB174" s="259"/>
      <c r="LE174" s="259"/>
      <c r="LF174" s="258"/>
      <c r="LG174" s="259"/>
      <c r="LH174" s="260"/>
      <c r="LI174" s="259"/>
      <c r="LL174" s="259"/>
      <c r="LM174" s="258"/>
      <c r="LN174" s="259"/>
      <c r="LO174" s="260"/>
      <c r="LP174" s="259"/>
      <c r="LS174" s="259"/>
      <c r="LT174" s="258"/>
      <c r="LU174" s="259"/>
      <c r="LV174" s="260"/>
      <c r="LW174" s="259"/>
      <c r="LZ174" s="208"/>
      <c r="MA174" s="209"/>
      <c r="MB174" s="208"/>
      <c r="MC174" s="211"/>
      <c r="MD174" s="208"/>
      <c r="MG174" s="208"/>
      <c r="MH174" s="209"/>
      <c r="MI174" s="208"/>
      <c r="MJ174" s="211"/>
      <c r="MK174" s="208"/>
      <c r="MN174" s="208"/>
      <c r="MO174" s="209"/>
      <c r="MP174" s="208"/>
      <c r="MQ174" s="211"/>
      <c r="MR174" s="208"/>
      <c r="MU174" s="208"/>
      <c r="MV174" s="209"/>
      <c r="MW174" s="208"/>
      <c r="MX174" s="211"/>
      <c r="MY174" s="208"/>
      <c r="NB174" s="208"/>
      <c r="NC174" s="209"/>
      <c r="ND174" s="208"/>
      <c r="NE174" s="211"/>
      <c r="NF174" s="208"/>
      <c r="NI174" s="208"/>
      <c r="NJ174" s="209"/>
      <c r="NK174" s="208"/>
      <c r="NL174" s="211"/>
      <c r="NM174" s="208"/>
      <c r="NP174" s="208"/>
      <c r="NQ174" s="209"/>
      <c r="NR174" s="208"/>
      <c r="NS174" s="211"/>
      <c r="NT174" s="208"/>
      <c r="NW174" s="208"/>
      <c r="NX174" s="209"/>
      <c r="NY174" s="208"/>
      <c r="NZ174" s="211"/>
      <c r="OA174" s="208"/>
      <c r="OD174" s="208"/>
      <c r="OE174" s="209"/>
      <c r="OF174" s="208"/>
      <c r="OG174" s="211"/>
      <c r="OH174" s="208"/>
      <c r="OK174" s="208"/>
      <c r="OL174" s="209"/>
      <c r="OM174" s="208"/>
      <c r="ON174" s="211"/>
      <c r="OO174" s="208"/>
      <c r="OR174" s="208"/>
      <c r="OS174" s="209"/>
      <c r="OT174" s="208"/>
      <c r="OU174" s="211"/>
      <c r="OV174" s="208"/>
      <c r="OY174" s="208"/>
      <c r="OZ174" s="209"/>
      <c r="PA174" s="208"/>
      <c r="PB174" s="211"/>
      <c r="PC174" s="208"/>
      <c r="PF174" s="208"/>
      <c r="PG174" s="209"/>
      <c r="PH174" s="208"/>
      <c r="PI174" s="211"/>
      <c r="PJ174" s="208"/>
    </row>
    <row r="175" spans="1:426" ht="18" x14ac:dyDescent="0.35">
      <c r="A175" s="257" t="s">
        <v>124</v>
      </c>
      <c r="B175" s="258"/>
      <c r="C175" s="259"/>
      <c r="D175" s="260"/>
      <c r="E175" s="259"/>
      <c r="I175" s="257" t="s">
        <v>124</v>
      </c>
      <c r="J175" s="258"/>
      <c r="K175" s="259"/>
      <c r="L175" s="260"/>
      <c r="M175" s="259"/>
      <c r="P175" s="257" t="s">
        <v>124</v>
      </c>
      <c r="Q175" s="258"/>
      <c r="R175" s="259"/>
      <c r="S175" s="260"/>
      <c r="T175" s="259"/>
      <c r="W175" s="257" t="s">
        <v>124</v>
      </c>
      <c r="X175" s="258"/>
      <c r="Y175" s="259"/>
      <c r="Z175" s="260"/>
      <c r="AA175" s="259"/>
      <c r="AD175" s="257" t="s">
        <v>124</v>
      </c>
      <c r="AE175" s="258"/>
      <c r="AF175" s="259"/>
      <c r="AG175" s="260"/>
      <c r="AH175" s="259"/>
      <c r="AK175" s="257" t="s">
        <v>124</v>
      </c>
      <c r="AL175" s="258"/>
      <c r="AM175" s="259"/>
      <c r="AN175" s="260"/>
      <c r="AO175" s="259"/>
      <c r="AR175" s="257" t="s">
        <v>124</v>
      </c>
      <c r="AS175" s="258"/>
      <c r="AT175" s="259"/>
      <c r="AU175" s="260"/>
      <c r="AV175" s="259"/>
      <c r="AY175" s="257" t="s">
        <v>124</v>
      </c>
      <c r="AZ175" s="258"/>
      <c r="BA175" s="259"/>
      <c r="BB175" s="260"/>
      <c r="BC175" s="259"/>
      <c r="BF175" s="257" t="s">
        <v>124</v>
      </c>
      <c r="BG175" s="258"/>
      <c r="BH175" s="259"/>
      <c r="BI175" s="260"/>
      <c r="BJ175" s="259"/>
      <c r="BM175" s="257" t="s">
        <v>124</v>
      </c>
      <c r="BN175" s="258"/>
      <c r="BO175" s="259"/>
      <c r="BP175" s="260"/>
      <c r="BQ175" s="259"/>
      <c r="BT175" s="257" t="s">
        <v>124</v>
      </c>
      <c r="BU175" s="258"/>
      <c r="BV175" s="259"/>
      <c r="BW175" s="260"/>
      <c r="BX175" s="259"/>
      <c r="CA175" s="257" t="s">
        <v>124</v>
      </c>
      <c r="CB175" s="258"/>
      <c r="CC175" s="259"/>
      <c r="CD175" s="260"/>
      <c r="CE175" s="259"/>
      <c r="CH175" s="257" t="s">
        <v>124</v>
      </c>
      <c r="CI175" s="258"/>
      <c r="CJ175" s="259"/>
      <c r="CK175" s="260"/>
      <c r="CL175" s="259"/>
      <c r="CO175" s="257" t="s">
        <v>124</v>
      </c>
      <c r="CP175" s="258"/>
      <c r="CQ175" s="259"/>
      <c r="CR175" s="260"/>
      <c r="CS175" s="259"/>
      <c r="CV175" s="257" t="s">
        <v>124</v>
      </c>
      <c r="CW175" s="258"/>
      <c r="CX175" s="259"/>
      <c r="CY175" s="260"/>
      <c r="CZ175" s="259"/>
      <c r="DC175" s="257" t="s">
        <v>124</v>
      </c>
      <c r="DD175" s="258"/>
      <c r="DE175" s="259"/>
      <c r="DF175" s="260"/>
      <c r="DG175" s="259"/>
      <c r="DJ175" s="257" t="s">
        <v>124</v>
      </c>
      <c r="DK175" s="258"/>
      <c r="DL175" s="259"/>
      <c r="DM175" s="260"/>
      <c r="DN175" s="259"/>
      <c r="DQ175" s="257" t="s">
        <v>124</v>
      </c>
      <c r="DR175" s="258"/>
      <c r="DS175" s="259"/>
      <c r="DT175" s="260"/>
      <c r="DU175" s="259"/>
      <c r="DX175" s="257" t="s">
        <v>124</v>
      </c>
      <c r="DY175" s="258"/>
      <c r="DZ175" s="259"/>
      <c r="EA175" s="260"/>
      <c r="EB175" s="259"/>
      <c r="EE175" s="257" t="s">
        <v>124</v>
      </c>
      <c r="EF175" s="258"/>
      <c r="EG175" s="259"/>
      <c r="EH175" s="260"/>
      <c r="EI175" s="259"/>
      <c r="EL175" s="257" t="s">
        <v>124</v>
      </c>
      <c r="EM175" s="258"/>
      <c r="EN175" s="259"/>
      <c r="EO175" s="260"/>
      <c r="EP175" s="259"/>
      <c r="ES175" s="257" t="s">
        <v>124</v>
      </c>
      <c r="ET175" s="258"/>
      <c r="EU175" s="259"/>
      <c r="EV175" s="260"/>
      <c r="EW175" s="259"/>
      <c r="EZ175" s="257" t="s">
        <v>124</v>
      </c>
      <c r="FA175" s="258"/>
      <c r="FB175" s="259"/>
      <c r="FC175" s="260"/>
      <c r="FD175" s="259"/>
      <c r="FG175" s="257" t="s">
        <v>124</v>
      </c>
      <c r="FH175" s="258"/>
      <c r="FI175" s="259"/>
      <c r="FJ175" s="260"/>
      <c r="FK175" s="259"/>
      <c r="FN175" s="257" t="s">
        <v>124</v>
      </c>
      <c r="FO175" s="258"/>
      <c r="FP175" s="259"/>
      <c r="FQ175" s="260"/>
      <c r="FR175" s="259"/>
      <c r="FU175" s="257" t="s">
        <v>124</v>
      </c>
      <c r="FV175" s="258"/>
      <c r="FW175" s="259"/>
      <c r="FX175" s="260"/>
      <c r="FY175" s="259"/>
      <c r="GB175" s="257" t="s">
        <v>124</v>
      </c>
      <c r="GC175" s="258"/>
      <c r="GD175" s="259"/>
      <c r="GE175" s="260"/>
      <c r="GF175" s="259"/>
      <c r="GI175" s="257" t="s">
        <v>124</v>
      </c>
      <c r="GJ175" s="258"/>
      <c r="GK175" s="259"/>
      <c r="GL175" s="260"/>
      <c r="GM175" s="259"/>
      <c r="GP175" s="257" t="s">
        <v>124</v>
      </c>
      <c r="GQ175" s="258"/>
      <c r="GR175" s="259"/>
      <c r="GS175" s="260"/>
      <c r="GT175" s="259"/>
      <c r="GW175" s="257" t="s">
        <v>124</v>
      </c>
      <c r="GX175" s="258"/>
      <c r="GY175" s="259"/>
      <c r="GZ175" s="260"/>
      <c r="HA175" s="259"/>
      <c r="HD175" s="257" t="s">
        <v>124</v>
      </c>
      <c r="HE175" s="258"/>
      <c r="HF175" s="259"/>
      <c r="HG175" s="260"/>
      <c r="HH175" s="259"/>
      <c r="HK175" s="257" t="s">
        <v>124</v>
      </c>
      <c r="HL175" s="258"/>
      <c r="HM175" s="259"/>
      <c r="HN175" s="260"/>
      <c r="HO175" s="259"/>
      <c r="HR175" s="257" t="s">
        <v>124</v>
      </c>
      <c r="HS175" s="258"/>
      <c r="HT175" s="259"/>
      <c r="HU175" s="260"/>
      <c r="HV175" s="259"/>
      <c r="HY175" s="257" t="s">
        <v>124</v>
      </c>
      <c r="HZ175" s="258"/>
      <c r="IA175" s="259"/>
      <c r="IB175" s="260"/>
      <c r="IC175" s="259"/>
      <c r="IF175" s="257" t="s">
        <v>124</v>
      </c>
      <c r="IG175" s="258"/>
      <c r="IH175" s="259"/>
      <c r="II175" s="260"/>
      <c r="IJ175" s="259"/>
      <c r="IM175" s="257" t="s">
        <v>124</v>
      </c>
      <c r="IN175" s="258"/>
      <c r="IO175" s="259"/>
      <c r="IP175" s="260"/>
      <c r="IQ175" s="259"/>
      <c r="IT175" s="257" t="s">
        <v>124</v>
      </c>
      <c r="IU175" s="258"/>
      <c r="IV175" s="259"/>
      <c r="IW175" s="260"/>
      <c r="IX175" s="259"/>
      <c r="JA175" s="257" t="s">
        <v>124</v>
      </c>
      <c r="JB175" s="258"/>
      <c r="JC175" s="259"/>
      <c r="JD175" s="260"/>
      <c r="JE175" s="259"/>
      <c r="JH175" s="257" t="s">
        <v>124</v>
      </c>
      <c r="JI175" s="258"/>
      <c r="JJ175" s="259"/>
      <c r="JK175" s="260"/>
      <c r="JL175" s="259"/>
      <c r="JO175" s="257" t="s">
        <v>124</v>
      </c>
      <c r="JP175" s="258"/>
      <c r="JQ175" s="259"/>
      <c r="JR175" s="260"/>
      <c r="JS175" s="259"/>
      <c r="JV175" s="257" t="s">
        <v>124</v>
      </c>
      <c r="JW175" s="258"/>
      <c r="JX175" s="259"/>
      <c r="JY175" s="260"/>
      <c r="JZ175" s="259"/>
      <c r="KC175" s="257" t="s">
        <v>124</v>
      </c>
      <c r="KD175" s="258"/>
      <c r="KE175" s="259"/>
      <c r="KF175" s="260"/>
      <c r="KG175" s="259"/>
      <c r="KJ175" s="257" t="s">
        <v>124</v>
      </c>
      <c r="KK175" s="258"/>
      <c r="KL175" s="259"/>
      <c r="KM175" s="260"/>
      <c r="KN175" s="259"/>
      <c r="KQ175" s="257" t="s">
        <v>124</v>
      </c>
      <c r="KR175" s="258"/>
      <c r="KS175" s="259"/>
      <c r="KT175" s="260"/>
      <c r="KU175" s="259"/>
      <c r="KX175" s="257" t="s">
        <v>124</v>
      </c>
      <c r="KY175" s="258"/>
      <c r="KZ175" s="259"/>
      <c r="LA175" s="260"/>
      <c r="LB175" s="259"/>
      <c r="LE175" s="257" t="s">
        <v>124</v>
      </c>
      <c r="LF175" s="258"/>
      <c r="LG175" s="259"/>
      <c r="LH175" s="260"/>
      <c r="LI175" s="259"/>
      <c r="LL175" s="257" t="s">
        <v>124</v>
      </c>
      <c r="LM175" s="258"/>
      <c r="LN175" s="259"/>
      <c r="LO175" s="260"/>
      <c r="LP175" s="259"/>
      <c r="LS175" s="257" t="s">
        <v>124</v>
      </c>
      <c r="LT175" s="258"/>
      <c r="LU175" s="259"/>
      <c r="LV175" s="260"/>
      <c r="LW175" s="259"/>
      <c r="LZ175" s="195" t="s">
        <v>124</v>
      </c>
      <c r="MA175" s="209"/>
      <c r="MB175" s="208"/>
      <c r="MC175" s="211"/>
      <c r="MD175" s="208"/>
      <c r="MG175" s="195" t="s">
        <v>124</v>
      </c>
      <c r="MH175" s="209"/>
      <c r="MI175" s="208"/>
      <c r="MJ175" s="211"/>
      <c r="MK175" s="208"/>
      <c r="MN175" s="195" t="s">
        <v>124</v>
      </c>
      <c r="MO175" s="209"/>
      <c r="MP175" s="208"/>
      <c r="MQ175" s="211"/>
      <c r="MR175" s="208"/>
      <c r="MU175" s="195" t="s">
        <v>124</v>
      </c>
      <c r="MV175" s="209"/>
      <c r="MW175" s="208"/>
      <c r="MX175" s="211"/>
      <c r="MY175" s="208"/>
      <c r="NB175" s="195" t="s">
        <v>124</v>
      </c>
      <c r="NC175" s="209"/>
      <c r="ND175" s="208"/>
      <c r="NE175" s="211"/>
      <c r="NF175" s="208"/>
      <c r="NI175" s="195" t="s">
        <v>124</v>
      </c>
      <c r="NJ175" s="209"/>
      <c r="NK175" s="208"/>
      <c r="NL175" s="211"/>
      <c r="NM175" s="208"/>
      <c r="NP175" s="195" t="s">
        <v>124</v>
      </c>
      <c r="NQ175" s="209"/>
      <c r="NR175" s="208"/>
      <c r="NS175" s="211"/>
      <c r="NT175" s="208"/>
      <c r="NW175" s="195" t="s">
        <v>124</v>
      </c>
      <c r="NX175" s="209"/>
      <c r="NY175" s="208"/>
      <c r="NZ175" s="211"/>
      <c r="OA175" s="208"/>
      <c r="OD175" s="195" t="s">
        <v>124</v>
      </c>
      <c r="OE175" s="209"/>
      <c r="OF175" s="208"/>
      <c r="OG175" s="211"/>
      <c r="OH175" s="208"/>
      <c r="OK175" s="195" t="s">
        <v>124</v>
      </c>
      <c r="OL175" s="209"/>
      <c r="OM175" s="208"/>
      <c r="ON175" s="211"/>
      <c r="OO175" s="208"/>
      <c r="OR175" s="195" t="s">
        <v>124</v>
      </c>
      <c r="OS175" s="209"/>
      <c r="OT175" s="208"/>
      <c r="OU175" s="211"/>
      <c r="OV175" s="208"/>
      <c r="OY175" s="195" t="s">
        <v>124</v>
      </c>
      <c r="OZ175" s="209"/>
      <c r="PA175" s="208"/>
      <c r="PB175" s="211"/>
      <c r="PC175" s="208"/>
      <c r="PF175" s="195" t="s">
        <v>124</v>
      </c>
      <c r="PG175" s="209"/>
      <c r="PH175" s="208"/>
      <c r="PI175" s="211"/>
      <c r="PJ175" s="208"/>
    </row>
    <row r="176" spans="1:426" ht="18" x14ac:dyDescent="0.35">
      <c r="A176" s="196"/>
      <c r="B176" s="197"/>
      <c r="C176" s="196"/>
      <c r="D176" s="198"/>
      <c r="E176" s="196"/>
      <c r="I176" s="196"/>
      <c r="J176" s="197"/>
      <c r="K176" s="196"/>
      <c r="L176" s="198"/>
      <c r="M176" s="196"/>
      <c r="P176" s="196"/>
      <c r="Q176" s="197"/>
      <c r="R176" s="196"/>
      <c r="S176" s="198"/>
      <c r="T176" s="196"/>
      <c r="W176" s="196"/>
      <c r="X176" s="197"/>
      <c r="Y176" s="196"/>
      <c r="Z176" s="198"/>
      <c r="AA176" s="196"/>
      <c r="AD176" s="196"/>
      <c r="AE176" s="197"/>
      <c r="AF176" s="196"/>
      <c r="AG176" s="198"/>
      <c r="AH176" s="196"/>
      <c r="AK176" s="196"/>
      <c r="AL176" s="197"/>
      <c r="AM176" s="196"/>
      <c r="AN176" s="198"/>
      <c r="AO176" s="196"/>
      <c r="AR176" s="196"/>
      <c r="AS176" s="197"/>
      <c r="AT176" s="196"/>
      <c r="AU176" s="198"/>
      <c r="AV176" s="196"/>
      <c r="AY176" s="196"/>
      <c r="AZ176" s="197"/>
      <c r="BA176" s="196"/>
      <c r="BB176" s="198"/>
      <c r="BC176" s="196"/>
      <c r="BF176" s="196"/>
      <c r="BG176" s="197"/>
      <c r="BH176" s="196"/>
      <c r="BI176" s="198"/>
      <c r="BJ176" s="196"/>
      <c r="BM176" s="196"/>
      <c r="BN176" s="197"/>
      <c r="BO176" s="196"/>
      <c r="BP176" s="198"/>
      <c r="BQ176" s="196"/>
      <c r="BT176" s="196"/>
      <c r="BU176" s="197"/>
      <c r="BV176" s="196"/>
      <c r="BW176" s="198"/>
      <c r="BX176" s="196"/>
      <c r="CA176" s="196"/>
      <c r="CB176" s="197"/>
      <c r="CC176" s="196"/>
      <c r="CD176" s="198"/>
      <c r="CE176" s="196"/>
      <c r="CH176" s="196"/>
      <c r="CI176" s="197"/>
      <c r="CJ176" s="196"/>
      <c r="CK176" s="198"/>
      <c r="CL176" s="196"/>
      <c r="CO176" s="196"/>
      <c r="CP176" s="197"/>
      <c r="CQ176" s="196"/>
      <c r="CR176" s="198"/>
      <c r="CS176" s="196"/>
      <c r="CV176" s="196"/>
      <c r="CW176" s="197"/>
      <c r="CX176" s="196"/>
      <c r="CY176" s="198"/>
      <c r="CZ176" s="196"/>
      <c r="DC176" s="196"/>
      <c r="DD176" s="197"/>
      <c r="DE176" s="196"/>
      <c r="DF176" s="198"/>
      <c r="DG176" s="196"/>
      <c r="DJ176" s="196"/>
      <c r="DK176" s="197"/>
      <c r="DL176" s="196"/>
      <c r="DM176" s="198"/>
      <c r="DN176" s="196"/>
      <c r="DQ176" s="196"/>
      <c r="DR176" s="197"/>
      <c r="DS176" s="196"/>
      <c r="DT176" s="198"/>
      <c r="DU176" s="196"/>
      <c r="DX176" s="196"/>
      <c r="DY176" s="197"/>
      <c r="DZ176" s="196"/>
      <c r="EA176" s="198"/>
      <c r="EB176" s="196"/>
      <c r="EE176" s="196"/>
      <c r="EF176" s="197"/>
      <c r="EG176" s="196"/>
      <c r="EH176" s="198"/>
      <c r="EI176" s="196"/>
      <c r="EL176" s="196"/>
      <c r="EM176" s="197"/>
      <c r="EN176" s="196"/>
      <c r="EO176" s="198"/>
      <c r="EP176" s="196"/>
      <c r="ES176" s="196"/>
      <c r="ET176" s="197"/>
      <c r="EU176" s="196"/>
      <c r="EV176" s="198"/>
      <c r="EW176" s="196"/>
      <c r="EZ176" s="196"/>
      <c r="FA176" s="197"/>
      <c r="FB176" s="196"/>
      <c r="FC176" s="198"/>
      <c r="FD176" s="196"/>
      <c r="FG176" s="196"/>
      <c r="FH176" s="197"/>
      <c r="FI176" s="196"/>
      <c r="FJ176" s="198"/>
      <c r="FK176" s="196"/>
      <c r="FN176" s="196"/>
      <c r="FO176" s="197"/>
      <c r="FP176" s="196"/>
      <c r="FQ176" s="198"/>
      <c r="FR176" s="196"/>
      <c r="FU176" s="196"/>
      <c r="FV176" s="197"/>
      <c r="FW176" s="196"/>
      <c r="FX176" s="198"/>
      <c r="FY176" s="196"/>
      <c r="GB176" s="196"/>
      <c r="GC176" s="197"/>
      <c r="GD176" s="196"/>
      <c r="GE176" s="198"/>
      <c r="GF176" s="196"/>
      <c r="GI176" s="196"/>
      <c r="GJ176" s="197"/>
      <c r="GK176" s="196"/>
      <c r="GL176" s="198"/>
      <c r="GM176" s="196"/>
      <c r="GP176" s="196"/>
      <c r="GQ176" s="197"/>
      <c r="GR176" s="196"/>
      <c r="GS176" s="198"/>
      <c r="GT176" s="196"/>
      <c r="GW176" s="196"/>
      <c r="GX176" s="197"/>
      <c r="GY176" s="196"/>
      <c r="GZ176" s="198"/>
      <c r="HA176" s="196"/>
      <c r="HD176" s="196"/>
      <c r="HE176" s="197"/>
      <c r="HF176" s="196"/>
      <c r="HG176" s="198"/>
      <c r="HH176" s="196"/>
      <c r="HK176" s="196"/>
      <c r="HL176" s="197"/>
      <c r="HM176" s="196"/>
      <c r="HN176" s="198"/>
      <c r="HO176" s="196"/>
      <c r="HR176" s="196"/>
      <c r="HS176" s="197"/>
      <c r="HT176" s="196"/>
      <c r="HU176" s="198"/>
      <c r="HV176" s="196"/>
      <c r="HY176" s="196"/>
      <c r="HZ176" s="197"/>
      <c r="IA176" s="196"/>
      <c r="IB176" s="198"/>
      <c r="IC176" s="196"/>
      <c r="IF176" s="196"/>
      <c r="IG176" s="197"/>
      <c r="IH176" s="196"/>
      <c r="II176" s="198"/>
      <c r="IJ176" s="196"/>
      <c r="IM176" s="196"/>
      <c r="IN176" s="197"/>
      <c r="IO176" s="196"/>
      <c r="IP176" s="198"/>
      <c r="IQ176" s="196"/>
      <c r="IT176" s="196"/>
      <c r="IU176" s="197"/>
      <c r="IV176" s="196"/>
      <c r="IW176" s="198"/>
      <c r="IX176" s="196"/>
      <c r="JA176" s="196"/>
      <c r="JB176" s="197"/>
      <c r="JC176" s="196"/>
      <c r="JD176" s="198"/>
      <c r="JE176" s="196"/>
      <c r="JH176" s="196"/>
      <c r="JI176" s="197"/>
      <c r="JJ176" s="196"/>
      <c r="JK176" s="198"/>
      <c r="JL176" s="196"/>
      <c r="JO176" s="196"/>
      <c r="JP176" s="197"/>
      <c r="JQ176" s="196"/>
      <c r="JR176" s="198"/>
      <c r="JS176" s="196"/>
      <c r="JV176" s="196"/>
      <c r="JW176" s="197"/>
      <c r="JX176" s="196"/>
      <c r="JY176" s="198"/>
      <c r="JZ176" s="196"/>
      <c r="KC176" s="196"/>
      <c r="KD176" s="197"/>
      <c r="KE176" s="196"/>
      <c r="KF176" s="198"/>
      <c r="KG176" s="196"/>
      <c r="KJ176" s="196"/>
      <c r="KK176" s="197"/>
      <c r="KL176" s="196"/>
      <c r="KM176" s="198"/>
      <c r="KN176" s="196"/>
      <c r="KQ176" s="196"/>
      <c r="KR176" s="197"/>
      <c r="KS176" s="196"/>
      <c r="KT176" s="198"/>
      <c r="KU176" s="196"/>
      <c r="KX176" s="196"/>
      <c r="KY176" s="197"/>
      <c r="KZ176" s="196"/>
      <c r="LA176" s="198"/>
      <c r="LB176" s="196"/>
      <c r="LE176" s="196"/>
      <c r="LF176" s="197"/>
      <c r="LG176" s="196"/>
      <c r="LH176" s="198"/>
      <c r="LI176" s="196"/>
      <c r="LL176" s="196"/>
      <c r="LM176" s="197"/>
      <c r="LN176" s="196"/>
      <c r="LO176" s="198"/>
      <c r="LP176" s="196"/>
      <c r="LS176" s="196"/>
      <c r="LT176" s="197"/>
      <c r="LU176" s="196"/>
      <c r="LV176" s="198"/>
      <c r="LW176" s="196"/>
      <c r="LZ176" s="196"/>
      <c r="MA176" s="197"/>
      <c r="MB176" s="196"/>
      <c r="MC176" s="198"/>
      <c r="MD176" s="196"/>
      <c r="MG176" s="196"/>
      <c r="MH176" s="197"/>
      <c r="MI176" s="196"/>
      <c r="MJ176" s="198"/>
      <c r="MK176" s="196"/>
      <c r="MN176" s="196"/>
      <c r="MO176" s="197"/>
      <c r="MP176" s="196"/>
      <c r="MQ176" s="198"/>
      <c r="MR176" s="196"/>
      <c r="MU176" s="196"/>
      <c r="MV176" s="197"/>
      <c r="MW176" s="196"/>
      <c r="MX176" s="198"/>
      <c r="MY176" s="196"/>
      <c r="NB176" s="196"/>
      <c r="NC176" s="197"/>
      <c r="ND176" s="196"/>
      <c r="NE176" s="198"/>
      <c r="NF176" s="196"/>
      <c r="NI176" s="196"/>
      <c r="NJ176" s="197"/>
      <c r="NK176" s="196"/>
      <c r="NL176" s="198"/>
      <c r="NM176" s="196"/>
      <c r="NP176" s="196"/>
      <c r="NQ176" s="197"/>
      <c r="NR176" s="196"/>
      <c r="NS176" s="198"/>
      <c r="NT176" s="196"/>
      <c r="NW176" s="196"/>
      <c r="NX176" s="197"/>
      <c r="NY176" s="196"/>
      <c r="NZ176" s="198"/>
      <c r="OA176" s="196"/>
      <c r="OD176" s="196"/>
      <c r="OE176" s="197"/>
      <c r="OF176" s="196"/>
      <c r="OG176" s="198"/>
      <c r="OH176" s="196"/>
      <c r="OK176" s="196"/>
      <c r="OL176" s="197"/>
      <c r="OM176" s="196"/>
      <c r="ON176" s="198"/>
      <c r="OO176" s="196"/>
      <c r="OR176" s="196"/>
      <c r="OS176" s="197"/>
      <c r="OT176" s="196"/>
      <c r="OU176" s="198"/>
      <c r="OV176" s="196"/>
      <c r="OY176" s="196"/>
      <c r="OZ176" s="197"/>
      <c r="PA176" s="196"/>
      <c r="PB176" s="198"/>
      <c r="PC176" s="196"/>
      <c r="PF176" s="196"/>
      <c r="PG176" s="197"/>
      <c r="PH176" s="196"/>
      <c r="PI176" s="198"/>
      <c r="PJ176" s="196"/>
    </row>
    <row r="177" spans="1:426" s="265" customFormat="1" ht="72" customHeight="1" x14ac:dyDescent="0.35">
      <c r="A177" s="261" t="s">
        <v>157</v>
      </c>
      <c r="B177" s="262" t="s">
        <v>111</v>
      </c>
      <c r="C177" s="263" t="s">
        <v>112</v>
      </c>
      <c r="D177" s="264" t="s">
        <v>113</v>
      </c>
      <c r="E177" s="263" t="s">
        <v>112</v>
      </c>
      <c r="I177" s="261" t="s">
        <v>157</v>
      </c>
      <c r="J177" s="262" t="s">
        <v>111</v>
      </c>
      <c r="K177" s="263" t="s">
        <v>112</v>
      </c>
      <c r="L177" s="264" t="s">
        <v>113</v>
      </c>
      <c r="M177" s="263" t="s">
        <v>112</v>
      </c>
      <c r="P177" s="261" t="s">
        <v>157</v>
      </c>
      <c r="Q177" s="262" t="s">
        <v>111</v>
      </c>
      <c r="R177" s="263" t="s">
        <v>112</v>
      </c>
      <c r="S177" s="264" t="s">
        <v>113</v>
      </c>
      <c r="T177" s="263" t="s">
        <v>112</v>
      </c>
      <c r="W177" s="261" t="s">
        <v>157</v>
      </c>
      <c r="X177" s="262" t="s">
        <v>111</v>
      </c>
      <c r="Y177" s="263" t="s">
        <v>112</v>
      </c>
      <c r="Z177" s="264" t="s">
        <v>113</v>
      </c>
      <c r="AA177" s="263" t="s">
        <v>112</v>
      </c>
      <c r="AD177" s="261" t="s">
        <v>157</v>
      </c>
      <c r="AE177" s="262" t="s">
        <v>111</v>
      </c>
      <c r="AF177" s="263" t="s">
        <v>112</v>
      </c>
      <c r="AG177" s="264" t="s">
        <v>113</v>
      </c>
      <c r="AH177" s="263" t="s">
        <v>112</v>
      </c>
      <c r="AK177" s="261" t="s">
        <v>157</v>
      </c>
      <c r="AL177" s="262" t="s">
        <v>111</v>
      </c>
      <c r="AM177" s="263" t="s">
        <v>112</v>
      </c>
      <c r="AN177" s="264" t="s">
        <v>113</v>
      </c>
      <c r="AO177" s="263" t="s">
        <v>112</v>
      </c>
      <c r="AR177" s="261" t="s">
        <v>157</v>
      </c>
      <c r="AS177" s="262" t="s">
        <v>111</v>
      </c>
      <c r="AT177" s="263" t="s">
        <v>112</v>
      </c>
      <c r="AU177" s="264" t="s">
        <v>113</v>
      </c>
      <c r="AV177" s="263" t="s">
        <v>112</v>
      </c>
      <c r="AY177" s="261" t="s">
        <v>157</v>
      </c>
      <c r="AZ177" s="262" t="s">
        <v>111</v>
      </c>
      <c r="BA177" s="263" t="s">
        <v>112</v>
      </c>
      <c r="BB177" s="264" t="s">
        <v>113</v>
      </c>
      <c r="BC177" s="263" t="s">
        <v>112</v>
      </c>
      <c r="BF177" s="261" t="s">
        <v>157</v>
      </c>
      <c r="BG177" s="262" t="s">
        <v>111</v>
      </c>
      <c r="BH177" s="263" t="s">
        <v>112</v>
      </c>
      <c r="BI177" s="264" t="s">
        <v>113</v>
      </c>
      <c r="BJ177" s="263" t="s">
        <v>112</v>
      </c>
      <c r="BM177" s="261" t="s">
        <v>157</v>
      </c>
      <c r="BN177" s="262" t="s">
        <v>111</v>
      </c>
      <c r="BO177" s="263" t="s">
        <v>112</v>
      </c>
      <c r="BP177" s="264" t="s">
        <v>113</v>
      </c>
      <c r="BQ177" s="263" t="s">
        <v>112</v>
      </c>
      <c r="BT177" s="261" t="s">
        <v>157</v>
      </c>
      <c r="BU177" s="262" t="s">
        <v>111</v>
      </c>
      <c r="BV177" s="263" t="s">
        <v>112</v>
      </c>
      <c r="BW177" s="264" t="s">
        <v>113</v>
      </c>
      <c r="BX177" s="263" t="s">
        <v>112</v>
      </c>
      <c r="CA177" s="261" t="s">
        <v>157</v>
      </c>
      <c r="CB177" s="262" t="s">
        <v>111</v>
      </c>
      <c r="CC177" s="263" t="s">
        <v>112</v>
      </c>
      <c r="CD177" s="264" t="s">
        <v>113</v>
      </c>
      <c r="CE177" s="263" t="s">
        <v>112</v>
      </c>
      <c r="CH177" s="261" t="s">
        <v>157</v>
      </c>
      <c r="CI177" s="262" t="s">
        <v>111</v>
      </c>
      <c r="CJ177" s="263" t="s">
        <v>112</v>
      </c>
      <c r="CK177" s="264" t="s">
        <v>113</v>
      </c>
      <c r="CL177" s="263" t="s">
        <v>112</v>
      </c>
      <c r="CO177" s="261" t="s">
        <v>157</v>
      </c>
      <c r="CP177" s="262" t="s">
        <v>111</v>
      </c>
      <c r="CQ177" s="263" t="s">
        <v>112</v>
      </c>
      <c r="CR177" s="264" t="s">
        <v>113</v>
      </c>
      <c r="CS177" s="263" t="s">
        <v>112</v>
      </c>
      <c r="CV177" s="261" t="s">
        <v>157</v>
      </c>
      <c r="CW177" s="262" t="s">
        <v>111</v>
      </c>
      <c r="CX177" s="263" t="s">
        <v>112</v>
      </c>
      <c r="CY177" s="264" t="s">
        <v>113</v>
      </c>
      <c r="CZ177" s="263" t="s">
        <v>112</v>
      </c>
      <c r="DC177" s="261" t="s">
        <v>157</v>
      </c>
      <c r="DD177" s="262" t="s">
        <v>111</v>
      </c>
      <c r="DE177" s="263" t="s">
        <v>112</v>
      </c>
      <c r="DF177" s="264" t="s">
        <v>113</v>
      </c>
      <c r="DG177" s="263" t="s">
        <v>112</v>
      </c>
      <c r="DJ177" s="261" t="s">
        <v>157</v>
      </c>
      <c r="DK177" s="262" t="s">
        <v>111</v>
      </c>
      <c r="DL177" s="263" t="s">
        <v>112</v>
      </c>
      <c r="DM177" s="264" t="s">
        <v>113</v>
      </c>
      <c r="DN177" s="263" t="s">
        <v>112</v>
      </c>
      <c r="DQ177" s="261" t="s">
        <v>157</v>
      </c>
      <c r="DR177" s="262" t="s">
        <v>111</v>
      </c>
      <c r="DS177" s="263" t="s">
        <v>112</v>
      </c>
      <c r="DT177" s="264" t="s">
        <v>113</v>
      </c>
      <c r="DU177" s="263" t="s">
        <v>112</v>
      </c>
      <c r="DX177" s="261" t="s">
        <v>157</v>
      </c>
      <c r="DY177" s="262" t="s">
        <v>111</v>
      </c>
      <c r="DZ177" s="263" t="s">
        <v>112</v>
      </c>
      <c r="EA177" s="264" t="s">
        <v>113</v>
      </c>
      <c r="EB177" s="263" t="s">
        <v>112</v>
      </c>
      <c r="EE177" s="261" t="s">
        <v>157</v>
      </c>
      <c r="EF177" s="262" t="s">
        <v>111</v>
      </c>
      <c r="EG177" s="263" t="s">
        <v>112</v>
      </c>
      <c r="EH177" s="264" t="s">
        <v>113</v>
      </c>
      <c r="EI177" s="263" t="s">
        <v>112</v>
      </c>
      <c r="EL177" s="261" t="s">
        <v>157</v>
      </c>
      <c r="EM177" s="262" t="s">
        <v>111</v>
      </c>
      <c r="EN177" s="263" t="s">
        <v>112</v>
      </c>
      <c r="EO177" s="264" t="s">
        <v>113</v>
      </c>
      <c r="EP177" s="263" t="s">
        <v>112</v>
      </c>
      <c r="ES177" s="261" t="s">
        <v>157</v>
      </c>
      <c r="ET177" s="262" t="s">
        <v>111</v>
      </c>
      <c r="EU177" s="263" t="s">
        <v>112</v>
      </c>
      <c r="EV177" s="264" t="s">
        <v>113</v>
      </c>
      <c r="EW177" s="263" t="s">
        <v>112</v>
      </c>
      <c r="EZ177" s="261" t="s">
        <v>157</v>
      </c>
      <c r="FA177" s="262" t="s">
        <v>111</v>
      </c>
      <c r="FB177" s="263" t="s">
        <v>112</v>
      </c>
      <c r="FC177" s="264" t="s">
        <v>113</v>
      </c>
      <c r="FD177" s="263" t="s">
        <v>112</v>
      </c>
      <c r="FG177" s="261" t="s">
        <v>157</v>
      </c>
      <c r="FH177" s="262" t="s">
        <v>111</v>
      </c>
      <c r="FI177" s="263" t="s">
        <v>112</v>
      </c>
      <c r="FJ177" s="264" t="s">
        <v>113</v>
      </c>
      <c r="FK177" s="263" t="s">
        <v>112</v>
      </c>
      <c r="FN177" s="261" t="s">
        <v>157</v>
      </c>
      <c r="FO177" s="262" t="s">
        <v>111</v>
      </c>
      <c r="FP177" s="263" t="s">
        <v>112</v>
      </c>
      <c r="FQ177" s="264" t="s">
        <v>113</v>
      </c>
      <c r="FR177" s="263" t="s">
        <v>112</v>
      </c>
      <c r="FU177" s="261" t="s">
        <v>157</v>
      </c>
      <c r="FV177" s="262" t="s">
        <v>111</v>
      </c>
      <c r="FW177" s="263" t="s">
        <v>112</v>
      </c>
      <c r="FX177" s="264" t="s">
        <v>113</v>
      </c>
      <c r="FY177" s="263" t="s">
        <v>112</v>
      </c>
      <c r="GB177" s="261" t="s">
        <v>157</v>
      </c>
      <c r="GC177" s="262" t="s">
        <v>111</v>
      </c>
      <c r="GD177" s="263" t="s">
        <v>112</v>
      </c>
      <c r="GE177" s="264" t="s">
        <v>113</v>
      </c>
      <c r="GF177" s="263" t="s">
        <v>112</v>
      </c>
      <c r="GI177" s="261" t="s">
        <v>157</v>
      </c>
      <c r="GJ177" s="262" t="s">
        <v>111</v>
      </c>
      <c r="GK177" s="263" t="s">
        <v>112</v>
      </c>
      <c r="GL177" s="264" t="s">
        <v>113</v>
      </c>
      <c r="GM177" s="263" t="s">
        <v>112</v>
      </c>
      <c r="GP177" s="261" t="s">
        <v>157</v>
      </c>
      <c r="GQ177" s="262" t="s">
        <v>111</v>
      </c>
      <c r="GR177" s="263" t="s">
        <v>112</v>
      </c>
      <c r="GS177" s="264" t="s">
        <v>113</v>
      </c>
      <c r="GT177" s="263" t="s">
        <v>112</v>
      </c>
      <c r="GW177" s="261" t="s">
        <v>157</v>
      </c>
      <c r="GX177" s="262" t="s">
        <v>111</v>
      </c>
      <c r="GY177" s="263" t="s">
        <v>112</v>
      </c>
      <c r="GZ177" s="264" t="s">
        <v>113</v>
      </c>
      <c r="HA177" s="263" t="s">
        <v>112</v>
      </c>
      <c r="HD177" s="261" t="s">
        <v>157</v>
      </c>
      <c r="HE177" s="262" t="s">
        <v>111</v>
      </c>
      <c r="HF177" s="263" t="s">
        <v>112</v>
      </c>
      <c r="HG177" s="264" t="s">
        <v>113</v>
      </c>
      <c r="HH177" s="263" t="s">
        <v>112</v>
      </c>
      <c r="HK177" s="261" t="s">
        <v>157</v>
      </c>
      <c r="HL177" s="262" t="s">
        <v>111</v>
      </c>
      <c r="HM177" s="263" t="s">
        <v>112</v>
      </c>
      <c r="HN177" s="264" t="s">
        <v>113</v>
      </c>
      <c r="HO177" s="263" t="s">
        <v>112</v>
      </c>
      <c r="HR177" s="261" t="s">
        <v>157</v>
      </c>
      <c r="HS177" s="262" t="s">
        <v>111</v>
      </c>
      <c r="HT177" s="263" t="s">
        <v>112</v>
      </c>
      <c r="HU177" s="264" t="s">
        <v>113</v>
      </c>
      <c r="HV177" s="263" t="s">
        <v>112</v>
      </c>
      <c r="HY177" s="261" t="s">
        <v>157</v>
      </c>
      <c r="HZ177" s="262" t="s">
        <v>111</v>
      </c>
      <c r="IA177" s="263" t="s">
        <v>112</v>
      </c>
      <c r="IB177" s="264" t="s">
        <v>113</v>
      </c>
      <c r="IC177" s="263" t="s">
        <v>112</v>
      </c>
      <c r="IF177" s="261" t="s">
        <v>157</v>
      </c>
      <c r="IG177" s="262" t="s">
        <v>111</v>
      </c>
      <c r="IH177" s="263" t="s">
        <v>112</v>
      </c>
      <c r="II177" s="264" t="s">
        <v>113</v>
      </c>
      <c r="IJ177" s="263" t="s">
        <v>112</v>
      </c>
      <c r="IM177" s="261" t="s">
        <v>157</v>
      </c>
      <c r="IN177" s="262" t="s">
        <v>111</v>
      </c>
      <c r="IO177" s="263" t="s">
        <v>112</v>
      </c>
      <c r="IP177" s="264" t="s">
        <v>113</v>
      </c>
      <c r="IQ177" s="263" t="s">
        <v>112</v>
      </c>
      <c r="IT177" s="261" t="s">
        <v>157</v>
      </c>
      <c r="IU177" s="262" t="s">
        <v>111</v>
      </c>
      <c r="IV177" s="263" t="s">
        <v>112</v>
      </c>
      <c r="IW177" s="264" t="s">
        <v>113</v>
      </c>
      <c r="IX177" s="263" t="s">
        <v>112</v>
      </c>
      <c r="JA177" s="261" t="s">
        <v>157</v>
      </c>
      <c r="JB177" s="262" t="s">
        <v>111</v>
      </c>
      <c r="JC177" s="263" t="s">
        <v>112</v>
      </c>
      <c r="JD177" s="264" t="s">
        <v>113</v>
      </c>
      <c r="JE177" s="263" t="s">
        <v>112</v>
      </c>
      <c r="JH177" s="261" t="s">
        <v>157</v>
      </c>
      <c r="JI177" s="262" t="s">
        <v>111</v>
      </c>
      <c r="JJ177" s="263" t="s">
        <v>112</v>
      </c>
      <c r="JK177" s="264" t="s">
        <v>113</v>
      </c>
      <c r="JL177" s="263" t="s">
        <v>112</v>
      </c>
      <c r="JO177" s="261" t="s">
        <v>157</v>
      </c>
      <c r="JP177" s="262" t="s">
        <v>111</v>
      </c>
      <c r="JQ177" s="263" t="s">
        <v>112</v>
      </c>
      <c r="JR177" s="264" t="s">
        <v>113</v>
      </c>
      <c r="JS177" s="263" t="s">
        <v>112</v>
      </c>
      <c r="JV177" s="261" t="s">
        <v>157</v>
      </c>
      <c r="JW177" s="262" t="s">
        <v>111</v>
      </c>
      <c r="JX177" s="263" t="s">
        <v>112</v>
      </c>
      <c r="JY177" s="264" t="s">
        <v>113</v>
      </c>
      <c r="JZ177" s="263" t="s">
        <v>112</v>
      </c>
      <c r="KC177" s="261" t="s">
        <v>157</v>
      </c>
      <c r="KD177" s="262" t="s">
        <v>111</v>
      </c>
      <c r="KE177" s="263" t="s">
        <v>112</v>
      </c>
      <c r="KF177" s="264" t="s">
        <v>113</v>
      </c>
      <c r="KG177" s="263" t="s">
        <v>112</v>
      </c>
      <c r="KJ177" s="261" t="s">
        <v>157</v>
      </c>
      <c r="KK177" s="262" t="s">
        <v>111</v>
      </c>
      <c r="KL177" s="263" t="s">
        <v>112</v>
      </c>
      <c r="KM177" s="264" t="s">
        <v>113</v>
      </c>
      <c r="KN177" s="263" t="s">
        <v>112</v>
      </c>
      <c r="KQ177" s="261" t="s">
        <v>157</v>
      </c>
      <c r="KR177" s="262" t="s">
        <v>111</v>
      </c>
      <c r="KS177" s="263" t="s">
        <v>112</v>
      </c>
      <c r="KT177" s="264" t="s">
        <v>113</v>
      </c>
      <c r="KU177" s="263" t="s">
        <v>112</v>
      </c>
      <c r="KX177" s="261" t="s">
        <v>125</v>
      </c>
      <c r="KY177" s="262" t="s">
        <v>111</v>
      </c>
      <c r="KZ177" s="263" t="s">
        <v>112</v>
      </c>
      <c r="LA177" s="264" t="s">
        <v>113</v>
      </c>
      <c r="LB177" s="263" t="s">
        <v>112</v>
      </c>
      <c r="LE177" s="261" t="s">
        <v>125</v>
      </c>
      <c r="LF177" s="262" t="s">
        <v>111</v>
      </c>
      <c r="LG177" s="263" t="s">
        <v>112</v>
      </c>
      <c r="LH177" s="264" t="s">
        <v>113</v>
      </c>
      <c r="LI177" s="263" t="s">
        <v>112</v>
      </c>
      <c r="LL177" s="261" t="s">
        <v>125</v>
      </c>
      <c r="LM177" s="262" t="s">
        <v>111</v>
      </c>
      <c r="LN177" s="263" t="s">
        <v>112</v>
      </c>
      <c r="LO177" s="264" t="s">
        <v>113</v>
      </c>
      <c r="LP177" s="263" t="s">
        <v>112</v>
      </c>
      <c r="LS177" s="261" t="s">
        <v>125</v>
      </c>
      <c r="LT177" s="262" t="s">
        <v>111</v>
      </c>
      <c r="LU177" s="263" t="s">
        <v>112</v>
      </c>
      <c r="LV177" s="264" t="s">
        <v>113</v>
      </c>
      <c r="LW177" s="263" t="s">
        <v>112</v>
      </c>
      <c r="LZ177" s="203" t="s">
        <v>125</v>
      </c>
      <c r="MA177" s="204" t="s">
        <v>111</v>
      </c>
      <c r="MB177" s="205" t="s">
        <v>112</v>
      </c>
      <c r="MC177" s="206" t="s">
        <v>113</v>
      </c>
      <c r="MD177" s="205" t="s">
        <v>112</v>
      </c>
      <c r="MG177" s="203" t="s">
        <v>125</v>
      </c>
      <c r="MH177" s="204" t="s">
        <v>111</v>
      </c>
      <c r="MI177" s="205" t="s">
        <v>112</v>
      </c>
      <c r="MJ177" s="206" t="s">
        <v>113</v>
      </c>
      <c r="MK177" s="205" t="s">
        <v>112</v>
      </c>
      <c r="MN177" s="203" t="s">
        <v>125</v>
      </c>
      <c r="MO177" s="204" t="s">
        <v>111</v>
      </c>
      <c r="MP177" s="205" t="s">
        <v>112</v>
      </c>
      <c r="MQ177" s="206" t="s">
        <v>113</v>
      </c>
      <c r="MR177" s="205" t="s">
        <v>112</v>
      </c>
      <c r="MU177" s="203" t="s">
        <v>125</v>
      </c>
      <c r="MV177" s="204" t="s">
        <v>111</v>
      </c>
      <c r="MW177" s="205" t="s">
        <v>112</v>
      </c>
      <c r="MX177" s="206" t="s">
        <v>113</v>
      </c>
      <c r="MY177" s="205" t="s">
        <v>112</v>
      </c>
      <c r="NB177" s="203" t="s">
        <v>125</v>
      </c>
      <c r="NC177" s="204" t="s">
        <v>111</v>
      </c>
      <c r="ND177" s="205" t="s">
        <v>112</v>
      </c>
      <c r="NE177" s="206" t="s">
        <v>113</v>
      </c>
      <c r="NF177" s="205" t="s">
        <v>112</v>
      </c>
      <c r="NI177" s="203" t="s">
        <v>125</v>
      </c>
      <c r="NJ177" s="204" t="s">
        <v>111</v>
      </c>
      <c r="NK177" s="205" t="s">
        <v>112</v>
      </c>
      <c r="NL177" s="206" t="s">
        <v>113</v>
      </c>
      <c r="NM177" s="205" t="s">
        <v>112</v>
      </c>
      <c r="NP177" s="203" t="s">
        <v>125</v>
      </c>
      <c r="NQ177" s="204" t="s">
        <v>111</v>
      </c>
      <c r="NR177" s="205" t="s">
        <v>112</v>
      </c>
      <c r="NS177" s="206" t="s">
        <v>113</v>
      </c>
      <c r="NT177" s="205" t="s">
        <v>112</v>
      </c>
      <c r="NW177" s="203" t="s">
        <v>125</v>
      </c>
      <c r="NX177" s="204" t="s">
        <v>111</v>
      </c>
      <c r="NY177" s="205" t="s">
        <v>112</v>
      </c>
      <c r="NZ177" s="206" t="s">
        <v>113</v>
      </c>
      <c r="OA177" s="205" t="s">
        <v>112</v>
      </c>
      <c r="OD177" s="203" t="s">
        <v>125</v>
      </c>
      <c r="OE177" s="204" t="s">
        <v>111</v>
      </c>
      <c r="OF177" s="205" t="s">
        <v>112</v>
      </c>
      <c r="OG177" s="206" t="s">
        <v>113</v>
      </c>
      <c r="OH177" s="205" t="s">
        <v>112</v>
      </c>
      <c r="OK177" s="203" t="s">
        <v>125</v>
      </c>
      <c r="OL177" s="204" t="s">
        <v>111</v>
      </c>
      <c r="OM177" s="205" t="s">
        <v>112</v>
      </c>
      <c r="ON177" s="206" t="s">
        <v>113</v>
      </c>
      <c r="OO177" s="205" t="s">
        <v>112</v>
      </c>
      <c r="OR177" s="203" t="s">
        <v>125</v>
      </c>
      <c r="OS177" s="204" t="s">
        <v>111</v>
      </c>
      <c r="OT177" s="205" t="s">
        <v>112</v>
      </c>
      <c r="OU177" s="206" t="s">
        <v>113</v>
      </c>
      <c r="OV177" s="205" t="s">
        <v>112</v>
      </c>
      <c r="OY177" s="203" t="s">
        <v>125</v>
      </c>
      <c r="OZ177" s="204" t="s">
        <v>111</v>
      </c>
      <c r="PA177" s="205" t="s">
        <v>112</v>
      </c>
      <c r="PB177" s="206" t="s">
        <v>113</v>
      </c>
      <c r="PC177" s="205" t="s">
        <v>112</v>
      </c>
      <c r="PF177" s="203" t="s">
        <v>125</v>
      </c>
      <c r="PG177" s="204" t="s">
        <v>111</v>
      </c>
      <c r="PH177" s="205" t="s">
        <v>112</v>
      </c>
      <c r="PI177" s="206" t="s">
        <v>113</v>
      </c>
      <c r="PJ177" s="205" t="s">
        <v>112</v>
      </c>
    </row>
    <row r="178" spans="1:426" ht="18" x14ac:dyDescent="0.35">
      <c r="A178" s="196"/>
      <c r="B178" s="197"/>
      <c r="C178" s="196"/>
      <c r="D178" s="198"/>
      <c r="E178" s="196"/>
      <c r="I178" s="196"/>
      <c r="J178" s="197"/>
      <c r="K178" s="196"/>
      <c r="L178" s="198"/>
      <c r="M178" s="196"/>
      <c r="P178" s="196"/>
      <c r="Q178" s="197"/>
      <c r="R178" s="196"/>
      <c r="S178" s="198"/>
      <c r="T178" s="196"/>
      <c r="W178" s="196"/>
      <c r="X178" s="197"/>
      <c r="Y178" s="196"/>
      <c r="Z178" s="198"/>
      <c r="AA178" s="196"/>
      <c r="AD178" s="196"/>
      <c r="AE178" s="197"/>
      <c r="AF178" s="196"/>
      <c r="AG178" s="198"/>
      <c r="AH178" s="196"/>
      <c r="AK178" s="196"/>
      <c r="AL178" s="197"/>
      <c r="AM178" s="196"/>
      <c r="AN178" s="198"/>
      <c r="AO178" s="196"/>
      <c r="AR178" s="196"/>
      <c r="AS178" s="197"/>
      <c r="AT178" s="196"/>
      <c r="AU178" s="198"/>
      <c r="AV178" s="196"/>
      <c r="AY178" s="196"/>
      <c r="AZ178" s="197"/>
      <c r="BA178" s="196"/>
      <c r="BB178" s="198"/>
      <c r="BC178" s="196"/>
      <c r="BF178" s="196"/>
      <c r="BG178" s="197"/>
      <c r="BH178" s="196"/>
      <c r="BI178" s="198"/>
      <c r="BJ178" s="196"/>
      <c r="BM178" s="196"/>
      <c r="BN178" s="197"/>
      <c r="BO178" s="196"/>
      <c r="BP178" s="198"/>
      <c r="BQ178" s="196"/>
      <c r="BT178" s="196"/>
      <c r="BU178" s="197"/>
      <c r="BV178" s="196"/>
      <c r="BW178" s="198"/>
      <c r="BX178" s="196"/>
      <c r="CA178" s="196"/>
      <c r="CB178" s="197"/>
      <c r="CC178" s="196"/>
      <c r="CD178" s="198"/>
      <c r="CE178" s="196"/>
      <c r="CH178" s="196"/>
      <c r="CI178" s="197"/>
      <c r="CJ178" s="196"/>
      <c r="CK178" s="198"/>
      <c r="CL178" s="196"/>
      <c r="CO178" s="196"/>
      <c r="CP178" s="197"/>
      <c r="CQ178" s="196"/>
      <c r="CR178" s="198"/>
      <c r="CS178" s="196"/>
      <c r="CV178" s="196"/>
      <c r="CW178" s="197"/>
      <c r="CX178" s="196"/>
      <c r="CY178" s="198"/>
      <c r="CZ178" s="196"/>
      <c r="DC178" s="196"/>
      <c r="DD178" s="197"/>
      <c r="DE178" s="196"/>
      <c r="DF178" s="198"/>
      <c r="DG178" s="196"/>
      <c r="DJ178" s="196"/>
      <c r="DK178" s="197"/>
      <c r="DL178" s="196"/>
      <c r="DM178" s="198"/>
      <c r="DN178" s="196"/>
      <c r="DQ178" s="196"/>
      <c r="DR178" s="197"/>
      <c r="DS178" s="196"/>
      <c r="DT178" s="198"/>
      <c r="DU178" s="196"/>
      <c r="DX178" s="196"/>
      <c r="DY178" s="197"/>
      <c r="DZ178" s="196"/>
      <c r="EA178" s="198"/>
      <c r="EB178" s="196"/>
      <c r="EE178" s="196"/>
      <c r="EF178" s="197"/>
      <c r="EG178" s="196"/>
      <c r="EH178" s="198"/>
      <c r="EI178" s="196"/>
      <c r="EL178" s="196"/>
      <c r="EM178" s="197"/>
      <c r="EN178" s="196"/>
      <c r="EO178" s="198"/>
      <c r="EP178" s="196"/>
      <c r="ES178" s="196"/>
      <c r="ET178" s="197"/>
      <c r="EU178" s="196"/>
      <c r="EV178" s="198"/>
      <c r="EW178" s="196"/>
      <c r="EZ178" s="196"/>
      <c r="FA178" s="197"/>
      <c r="FB178" s="196"/>
      <c r="FC178" s="198"/>
      <c r="FD178" s="196"/>
      <c r="FG178" s="196"/>
      <c r="FH178" s="197"/>
      <c r="FI178" s="196"/>
      <c r="FJ178" s="198"/>
      <c r="FK178" s="196"/>
      <c r="FN178" s="196"/>
      <c r="FO178" s="197"/>
      <c r="FP178" s="196"/>
      <c r="FQ178" s="198"/>
      <c r="FR178" s="196"/>
      <c r="FU178" s="196"/>
      <c r="FV178" s="197"/>
      <c r="FW178" s="196"/>
      <c r="FX178" s="198"/>
      <c r="FY178" s="196"/>
      <c r="GB178" s="196"/>
      <c r="GC178" s="197"/>
      <c r="GD178" s="196"/>
      <c r="GE178" s="198"/>
      <c r="GF178" s="196"/>
      <c r="GI178" s="196"/>
      <c r="GJ178" s="197"/>
      <c r="GK178" s="196"/>
      <c r="GL178" s="198"/>
      <c r="GM178" s="196"/>
      <c r="GP178" s="196"/>
      <c r="GQ178" s="197"/>
      <c r="GR178" s="196"/>
      <c r="GS178" s="198"/>
      <c r="GT178" s="196"/>
      <c r="GW178" s="196"/>
      <c r="GX178" s="197"/>
      <c r="GY178" s="196"/>
      <c r="GZ178" s="198"/>
      <c r="HA178" s="196"/>
      <c r="HD178" s="196"/>
      <c r="HE178" s="197"/>
      <c r="HF178" s="196"/>
      <c r="HG178" s="198"/>
      <c r="HH178" s="196"/>
      <c r="HK178" s="196"/>
      <c r="HL178" s="197"/>
      <c r="HM178" s="196"/>
      <c r="HN178" s="198"/>
      <c r="HO178" s="196"/>
      <c r="HR178" s="196"/>
      <c r="HS178" s="197"/>
      <c r="HT178" s="196"/>
      <c r="HU178" s="198"/>
      <c r="HV178" s="196"/>
      <c r="HY178" s="196"/>
      <c r="HZ178" s="197"/>
      <c r="IA178" s="196"/>
      <c r="IB178" s="198"/>
      <c r="IC178" s="196"/>
      <c r="IF178" s="196"/>
      <c r="IG178" s="197"/>
      <c r="IH178" s="196"/>
      <c r="II178" s="198"/>
      <c r="IJ178" s="196"/>
      <c r="IM178" s="196"/>
      <c r="IN178" s="197"/>
      <c r="IO178" s="196"/>
      <c r="IP178" s="198"/>
      <c r="IQ178" s="196"/>
      <c r="IT178" s="196"/>
      <c r="IU178" s="197"/>
      <c r="IV178" s="196"/>
      <c r="IW178" s="198"/>
      <c r="IX178" s="196"/>
      <c r="JA178" s="196"/>
      <c r="JB178" s="197"/>
      <c r="JC178" s="196"/>
      <c r="JD178" s="198"/>
      <c r="JE178" s="196"/>
      <c r="JH178" s="196"/>
      <c r="JI178" s="197"/>
      <c r="JJ178" s="196"/>
      <c r="JK178" s="198"/>
      <c r="JL178" s="196"/>
      <c r="JO178" s="196"/>
      <c r="JP178" s="197"/>
      <c r="JQ178" s="196"/>
      <c r="JR178" s="198"/>
      <c r="JS178" s="196"/>
      <c r="JV178" s="196"/>
      <c r="JW178" s="197"/>
      <c r="JX178" s="196"/>
      <c r="JY178" s="198"/>
      <c r="JZ178" s="196"/>
      <c r="KC178" s="196"/>
      <c r="KD178" s="197"/>
      <c r="KE178" s="196"/>
      <c r="KF178" s="198"/>
      <c r="KG178" s="196"/>
      <c r="KJ178" s="196"/>
      <c r="KK178" s="197"/>
      <c r="KL178" s="196"/>
      <c r="KM178" s="198"/>
      <c r="KN178" s="196"/>
      <c r="KQ178" s="196"/>
      <c r="KR178" s="197"/>
      <c r="KS178" s="196"/>
      <c r="KT178" s="198"/>
      <c r="KU178" s="196"/>
      <c r="KX178" s="196"/>
      <c r="KY178" s="197"/>
      <c r="KZ178" s="196"/>
      <c r="LA178" s="198"/>
      <c r="LB178" s="196"/>
      <c r="LE178" s="196"/>
      <c r="LF178" s="197"/>
      <c r="LG178" s="196"/>
      <c r="LH178" s="198"/>
      <c r="LI178" s="196"/>
      <c r="LL178" s="196"/>
      <c r="LM178" s="197"/>
      <c r="LN178" s="196"/>
      <c r="LO178" s="198"/>
      <c r="LP178" s="196"/>
      <c r="LS178" s="196"/>
      <c r="LT178" s="197"/>
      <c r="LU178" s="196"/>
      <c r="LV178" s="198"/>
      <c r="LW178" s="196"/>
      <c r="LZ178" s="196"/>
      <c r="MA178" s="197"/>
      <c r="MB178" s="196"/>
      <c r="MC178" s="198"/>
      <c r="MD178" s="196"/>
      <c r="MG178" s="196"/>
      <c r="MH178" s="197"/>
      <c r="MI178" s="196"/>
      <c r="MJ178" s="198"/>
      <c r="MK178" s="196"/>
      <c r="MN178" s="196"/>
      <c r="MO178" s="197"/>
      <c r="MP178" s="196"/>
      <c r="MQ178" s="198"/>
      <c r="MR178" s="196"/>
      <c r="MU178" s="196"/>
      <c r="MV178" s="197"/>
      <c r="MW178" s="196"/>
      <c r="MX178" s="198"/>
      <c r="MY178" s="196"/>
      <c r="NB178" s="196"/>
      <c r="NC178" s="197"/>
      <c r="ND178" s="196"/>
      <c r="NE178" s="198"/>
      <c r="NF178" s="196"/>
      <c r="NI178" s="196"/>
      <c r="NJ178" s="197"/>
      <c r="NK178" s="196"/>
      <c r="NL178" s="198"/>
      <c r="NM178" s="196"/>
      <c r="NP178" s="196"/>
      <c r="NQ178" s="197"/>
      <c r="NR178" s="196"/>
      <c r="NS178" s="198"/>
      <c r="NT178" s="196"/>
      <c r="NW178" s="196"/>
      <c r="NX178" s="197"/>
      <c r="NY178" s="196"/>
      <c r="NZ178" s="198"/>
      <c r="OA178" s="196"/>
      <c r="OD178" s="196"/>
      <c r="OE178" s="197"/>
      <c r="OF178" s="196"/>
      <c r="OG178" s="198"/>
      <c r="OH178" s="196"/>
      <c r="OK178" s="196"/>
      <c r="OL178" s="197"/>
      <c r="OM178" s="196"/>
      <c r="ON178" s="198"/>
      <c r="OO178" s="196"/>
      <c r="OR178" s="196"/>
      <c r="OS178" s="197"/>
      <c r="OT178" s="196"/>
      <c r="OU178" s="198"/>
      <c r="OV178" s="196"/>
      <c r="OY178" s="196"/>
      <c r="OZ178" s="197"/>
      <c r="PA178" s="196"/>
      <c r="PB178" s="198"/>
      <c r="PC178" s="196"/>
      <c r="PF178" s="196"/>
      <c r="PG178" s="197"/>
      <c r="PH178" s="196"/>
      <c r="PI178" s="198"/>
      <c r="PJ178" s="196"/>
    </row>
    <row r="179" spans="1:426" ht="18" x14ac:dyDescent="0.35">
      <c r="A179" s="259" t="s">
        <v>10</v>
      </c>
      <c r="B179" s="258">
        <v>1415872.63</v>
      </c>
      <c r="C179" s="266">
        <v>2.3893394601562199E-3</v>
      </c>
      <c r="D179" s="260">
        <v>9</v>
      </c>
      <c r="E179" s="266">
        <v>2.0215633423180594E-3</v>
      </c>
      <c r="I179" s="259" t="s">
        <v>10</v>
      </c>
      <c r="J179" s="258">
        <v>1559771.38</v>
      </c>
      <c r="K179" s="266">
        <v>2.6562966778536012E-3</v>
      </c>
      <c r="L179" s="260">
        <v>10</v>
      </c>
      <c r="M179" s="266">
        <v>2.2655188038060714E-3</v>
      </c>
      <c r="P179" s="259" t="s">
        <v>10</v>
      </c>
      <c r="Q179" s="258">
        <v>1389222.38</v>
      </c>
      <c r="R179" s="266">
        <v>2.375327756349477E-3</v>
      </c>
      <c r="S179" s="260">
        <v>9</v>
      </c>
      <c r="T179" s="266">
        <v>2.0524515393386543E-3</v>
      </c>
      <c r="W179" s="259" t="s">
        <v>10</v>
      </c>
      <c r="X179" s="258">
        <v>1490695.51</v>
      </c>
      <c r="Y179" s="266">
        <v>2.5639522454758384E-3</v>
      </c>
      <c r="Z179" s="260">
        <v>11</v>
      </c>
      <c r="AA179" s="266">
        <v>2.5287356321839079E-3</v>
      </c>
      <c r="AD179" s="259" t="s">
        <v>10</v>
      </c>
      <c r="AE179" s="258">
        <v>1619235.53</v>
      </c>
      <c r="AF179" s="266">
        <v>2.8361212958082794E-3</v>
      </c>
      <c r="AG179" s="260">
        <v>12</v>
      </c>
      <c r="AH179" s="266">
        <v>2.8057049333645077E-3</v>
      </c>
      <c r="AK179" s="259" t="s">
        <v>10</v>
      </c>
      <c r="AL179" s="258">
        <v>1675424.01</v>
      </c>
      <c r="AM179" s="266">
        <v>2.9942470879466363E-3</v>
      </c>
      <c r="AN179" s="260">
        <v>13</v>
      </c>
      <c r="AO179" s="266">
        <v>3.106332138590203E-3</v>
      </c>
      <c r="AR179" s="259" t="s">
        <v>10</v>
      </c>
      <c r="AS179" s="258">
        <v>1675424.01</v>
      </c>
      <c r="AT179" s="266">
        <v>3.0508999434676214E-3</v>
      </c>
      <c r="AU179" s="260">
        <v>13</v>
      </c>
      <c r="AV179" s="266">
        <v>3.1730534537466439E-3</v>
      </c>
      <c r="AY179" s="259" t="s">
        <v>10</v>
      </c>
      <c r="AZ179" s="258">
        <v>1554675.01</v>
      </c>
      <c r="BA179" s="266">
        <v>2.9432546275201675E-3</v>
      </c>
      <c r="BB179" s="260">
        <v>12</v>
      </c>
      <c r="BC179" s="266">
        <v>3.0511060259344014E-3</v>
      </c>
      <c r="BF179" s="259" t="s">
        <v>10</v>
      </c>
      <c r="BG179" s="258">
        <v>1554675.01</v>
      </c>
      <c r="BH179" s="266">
        <v>2.9744816006177324E-3</v>
      </c>
      <c r="BI179" s="260">
        <v>12</v>
      </c>
      <c r="BJ179" s="266">
        <v>3.0911901081916537E-3</v>
      </c>
      <c r="BM179" s="259" t="s">
        <v>10</v>
      </c>
      <c r="BN179" s="258">
        <v>2080851.32</v>
      </c>
      <c r="BO179" s="266">
        <v>5.0275506606673997E-3</v>
      </c>
      <c r="BP179" s="260">
        <v>17</v>
      </c>
      <c r="BQ179" s="266">
        <v>5.4295752155860749E-3</v>
      </c>
      <c r="BT179" s="259" t="s">
        <v>10</v>
      </c>
      <c r="BU179" s="258">
        <v>1752654.34</v>
      </c>
      <c r="BV179" s="266">
        <v>4.7553188460132331E-3</v>
      </c>
      <c r="BW179" s="260">
        <v>15</v>
      </c>
      <c r="BX179" s="266">
        <v>5.3342816500711234E-3</v>
      </c>
      <c r="CA179" s="259" t="s">
        <v>10</v>
      </c>
      <c r="CB179" s="258">
        <v>1752654.34</v>
      </c>
      <c r="CC179" s="266">
        <v>4.8941605051023027E-3</v>
      </c>
      <c r="CD179" s="260">
        <v>15</v>
      </c>
      <c r="CE179" s="266">
        <v>5.4724553082816487E-3</v>
      </c>
      <c r="CH179" s="259" t="s">
        <v>10</v>
      </c>
      <c r="CI179" s="258">
        <v>1752654.34</v>
      </c>
      <c r="CJ179" s="266">
        <v>4.958463730326222E-3</v>
      </c>
      <c r="CK179" s="260">
        <v>15</v>
      </c>
      <c r="CL179" s="266">
        <v>5.5432372505543242E-3</v>
      </c>
      <c r="CO179" s="259" t="s">
        <v>10</v>
      </c>
      <c r="CP179" s="258">
        <v>1932037.76</v>
      </c>
      <c r="CQ179" s="266">
        <v>5.4930854853624828E-3</v>
      </c>
      <c r="CR179" s="260">
        <v>16</v>
      </c>
      <c r="CS179" s="266">
        <v>5.9347181008902079E-3</v>
      </c>
      <c r="CV179" s="259" t="s">
        <v>10</v>
      </c>
      <c r="CW179" s="258">
        <v>2063640.76</v>
      </c>
      <c r="CX179" s="266">
        <v>5.9926217666576558E-3</v>
      </c>
      <c r="CY179" s="260">
        <v>18</v>
      </c>
      <c r="CZ179" s="266">
        <v>6.8027210884353739E-3</v>
      </c>
      <c r="DC179" s="259" t="s">
        <v>10</v>
      </c>
      <c r="DD179" s="258">
        <v>1936715.76</v>
      </c>
      <c r="DE179" s="266">
        <v>5.671624504796342E-3</v>
      </c>
      <c r="DF179" s="260">
        <v>17</v>
      </c>
      <c r="DG179" s="266">
        <v>6.4737242955064736E-3</v>
      </c>
      <c r="DJ179" s="259" t="s">
        <v>10</v>
      </c>
      <c r="DK179" s="258">
        <v>1945152.11</v>
      </c>
      <c r="DL179" s="266">
        <v>5.7649114100611076E-3</v>
      </c>
      <c r="DM179" s="260">
        <v>17</v>
      </c>
      <c r="DN179" s="266">
        <v>6.5535851966075555E-3</v>
      </c>
      <c r="DQ179" s="259" t="s">
        <v>10</v>
      </c>
      <c r="DR179" s="258">
        <v>2212720.21</v>
      </c>
      <c r="DS179" s="266">
        <v>6.6259595190328981E-3</v>
      </c>
      <c r="DT179" s="260">
        <v>18</v>
      </c>
      <c r="DU179" s="266">
        <v>7.0011668611435242E-3</v>
      </c>
      <c r="DX179" s="259" t="s">
        <v>10</v>
      </c>
      <c r="DY179" s="258">
        <v>3138911.8</v>
      </c>
      <c r="DZ179" s="266">
        <v>9.4736555641801046E-3</v>
      </c>
      <c r="EA179" s="260">
        <v>22</v>
      </c>
      <c r="EB179" s="266">
        <v>8.6274509803921564E-3</v>
      </c>
      <c r="EE179" s="259" t="s">
        <v>10</v>
      </c>
      <c r="EF179" s="258">
        <v>3135859.86</v>
      </c>
      <c r="EG179" s="266">
        <v>9.5529412737102269E-3</v>
      </c>
      <c r="EH179" s="260">
        <v>22</v>
      </c>
      <c r="EI179" s="266">
        <v>8.6922165152113796E-3</v>
      </c>
      <c r="EL179" s="259" t="s">
        <v>10</v>
      </c>
      <c r="EM179" s="258">
        <v>3390976.0400000005</v>
      </c>
      <c r="EN179" s="266">
        <v>1.0452926653063478E-2</v>
      </c>
      <c r="EO179" s="260">
        <v>25</v>
      </c>
      <c r="EP179" s="266">
        <v>9.9720781810929398E-3</v>
      </c>
      <c r="ES179" s="259" t="s">
        <v>10</v>
      </c>
      <c r="ET179" s="258">
        <v>4710981.7600000016</v>
      </c>
      <c r="EU179" s="266">
        <v>1.4635477640661846E-2</v>
      </c>
      <c r="EV179" s="260">
        <v>35</v>
      </c>
      <c r="EW179" s="266">
        <v>1.4033680834001604E-2</v>
      </c>
      <c r="EZ179" s="259" t="s">
        <v>10</v>
      </c>
      <c r="FA179" s="258">
        <v>12060897.66</v>
      </c>
      <c r="FB179" s="266">
        <v>3.774700902047555E-2</v>
      </c>
      <c r="FC179" s="260">
        <v>88</v>
      </c>
      <c r="FD179" s="266">
        <v>3.5469568722289402E-2</v>
      </c>
      <c r="FG179" s="259" t="s">
        <v>10</v>
      </c>
      <c r="FH179" s="258">
        <v>12876489.32</v>
      </c>
      <c r="FI179" s="266">
        <v>4.069986143590533E-2</v>
      </c>
      <c r="FJ179" s="260">
        <v>95</v>
      </c>
      <c r="FK179" s="266">
        <v>3.8602194229987813E-2</v>
      </c>
      <c r="FN179" s="259" t="s">
        <v>10</v>
      </c>
      <c r="FO179" s="258">
        <v>12779246.799999995</v>
      </c>
      <c r="FP179" s="266">
        <v>4.0732656526508294E-2</v>
      </c>
      <c r="FQ179" s="260">
        <v>94</v>
      </c>
      <c r="FR179" s="266">
        <v>3.8414384961176953E-2</v>
      </c>
      <c r="FU179" s="259" t="s">
        <v>10</v>
      </c>
      <c r="FV179" s="258">
        <v>12939669.02</v>
      </c>
      <c r="FW179" s="266">
        <v>4.1470953671045259E-2</v>
      </c>
      <c r="FX179" s="260">
        <v>95</v>
      </c>
      <c r="FY179" s="266">
        <v>3.8998357963875206E-2</v>
      </c>
      <c r="GB179" s="259" t="s">
        <v>10</v>
      </c>
      <c r="GC179" s="258">
        <v>13828162.000000002</v>
      </c>
      <c r="GD179" s="266">
        <v>4.4505508808900668E-2</v>
      </c>
      <c r="GE179" s="260">
        <v>103</v>
      </c>
      <c r="GF179" s="266">
        <v>4.245671887881286E-2</v>
      </c>
      <c r="GI179" s="259" t="s">
        <v>10</v>
      </c>
      <c r="GJ179" s="258">
        <v>13499816.460000001</v>
      </c>
      <c r="GK179" s="266">
        <v>4.3902825843765349E-2</v>
      </c>
      <c r="GL179" s="260">
        <v>101</v>
      </c>
      <c r="GM179" s="266">
        <v>4.1943521594684383E-2</v>
      </c>
      <c r="GP179" s="259" t="s">
        <v>10</v>
      </c>
      <c r="GQ179" s="258">
        <v>13359504.01</v>
      </c>
      <c r="GR179" s="266">
        <v>4.3896299606140797E-2</v>
      </c>
      <c r="GS179" s="260">
        <v>99</v>
      </c>
      <c r="GT179" s="266">
        <v>4.1474654377880185E-2</v>
      </c>
      <c r="GW179" s="259" t="s">
        <v>10</v>
      </c>
      <c r="GX179" s="258">
        <v>13510117.690000003</v>
      </c>
      <c r="GY179" s="266">
        <v>4.4800669401619087E-2</v>
      </c>
      <c r="GZ179" s="260">
        <v>101</v>
      </c>
      <c r="HA179" s="266">
        <v>4.2580101180438451E-2</v>
      </c>
      <c r="HD179" s="259" t="s">
        <v>10</v>
      </c>
      <c r="HE179" s="258">
        <v>15530452.6</v>
      </c>
      <c r="HF179" s="266">
        <v>5.1822484101299533E-2</v>
      </c>
      <c r="HG179" s="260">
        <v>118</v>
      </c>
      <c r="HH179" s="266">
        <v>0.05</v>
      </c>
      <c r="HK179" s="259" t="s">
        <v>10</v>
      </c>
      <c r="HL179" s="258">
        <v>15518921.289999999</v>
      </c>
      <c r="HM179" s="266">
        <v>5.2090591726128198E-2</v>
      </c>
      <c r="HN179" s="260">
        <v>118</v>
      </c>
      <c r="HO179" s="266">
        <v>5.0234142188165173E-2</v>
      </c>
      <c r="HR179" s="259" t="s">
        <v>10</v>
      </c>
      <c r="HS179" s="258">
        <v>15284541.790000005</v>
      </c>
      <c r="HT179" s="266">
        <v>5.1659151051002862E-2</v>
      </c>
      <c r="HU179" s="260">
        <v>116</v>
      </c>
      <c r="HV179" s="266">
        <v>4.967880085653105E-2</v>
      </c>
      <c r="HY179" s="259" t="s">
        <v>10</v>
      </c>
      <c r="HZ179" s="258">
        <v>15048753.729999999</v>
      </c>
      <c r="IA179" s="266">
        <v>5.1578654465973713E-2</v>
      </c>
      <c r="IB179" s="260">
        <v>115</v>
      </c>
      <c r="IC179" s="266">
        <v>4.9783549783549784E-2</v>
      </c>
      <c r="IF179" s="259" t="s">
        <v>10</v>
      </c>
      <c r="IG179" s="258">
        <v>16143401.77</v>
      </c>
      <c r="IH179" s="266">
        <v>5.5780805207097946E-2</v>
      </c>
      <c r="II179" s="260">
        <v>123</v>
      </c>
      <c r="IJ179" s="266">
        <v>5.3618134263295557E-2</v>
      </c>
      <c r="IM179" s="259" t="s">
        <v>10</v>
      </c>
      <c r="IN179" s="258">
        <v>16036442.580000002</v>
      </c>
      <c r="IO179" s="266">
        <v>5.6314594042500526E-2</v>
      </c>
      <c r="IP179" s="260">
        <v>123</v>
      </c>
      <c r="IQ179" s="266">
        <v>5.4352629253203714E-2</v>
      </c>
      <c r="IT179" s="259" t="s">
        <v>10</v>
      </c>
      <c r="IU179" s="258">
        <v>15423879.68</v>
      </c>
      <c r="IV179" s="266">
        <v>5.5135869993398506E-2</v>
      </c>
      <c r="IW179" s="260">
        <v>118</v>
      </c>
      <c r="IX179" s="266">
        <v>5.2986079928154468E-2</v>
      </c>
      <c r="JA179" s="259" t="s">
        <v>10</v>
      </c>
      <c r="JB179" s="258">
        <v>14639339.810000002</v>
      </c>
      <c r="JC179" s="266">
        <v>5.31807765955137E-2</v>
      </c>
      <c r="JD179" s="260">
        <v>115</v>
      </c>
      <c r="JE179" s="266">
        <v>5.2391799544419138E-2</v>
      </c>
      <c r="JH179" s="259" t="s">
        <v>10</v>
      </c>
      <c r="JI179" s="258">
        <v>16071809.650000004</v>
      </c>
      <c r="JJ179" s="266">
        <v>5.9390360484819375E-2</v>
      </c>
      <c r="JK179" s="260">
        <v>124</v>
      </c>
      <c r="JL179" s="266">
        <v>5.7221965851407479E-2</v>
      </c>
      <c r="JO179" s="259" t="s">
        <v>10</v>
      </c>
      <c r="JP179" s="258">
        <v>15677645.290000005</v>
      </c>
      <c r="JQ179" s="266">
        <v>5.9159753411195476E-2</v>
      </c>
      <c r="JR179" s="260">
        <v>121</v>
      </c>
      <c r="JS179" s="266">
        <v>5.6834194457491778E-2</v>
      </c>
      <c r="JV179" s="259" t="s">
        <v>10</v>
      </c>
      <c r="JW179" s="258">
        <v>15666571.510000004</v>
      </c>
      <c r="JX179" s="266">
        <v>6.0026203391591176E-2</v>
      </c>
      <c r="JY179" s="260">
        <v>122</v>
      </c>
      <c r="JZ179" s="266">
        <v>5.8206106870229007E-2</v>
      </c>
      <c r="KC179" s="259" t="s">
        <v>10</v>
      </c>
      <c r="KD179" s="258">
        <v>15219811.260000007</v>
      </c>
      <c r="KE179" s="266">
        <v>5.9923406620403234E-2</v>
      </c>
      <c r="KF179" s="260">
        <v>121</v>
      </c>
      <c r="KG179" s="266">
        <v>5.9139784946236562E-2</v>
      </c>
      <c r="KJ179" s="259" t="s">
        <v>10</v>
      </c>
      <c r="KK179" s="258">
        <v>28514263.289999995</v>
      </c>
      <c r="KL179" s="266">
        <v>0.11536675489562104</v>
      </c>
      <c r="KM179" s="260">
        <v>228</v>
      </c>
      <c r="KN179" s="266">
        <v>0.11422845691382766</v>
      </c>
      <c r="KQ179" s="259" t="s">
        <v>10</v>
      </c>
      <c r="KR179" s="258">
        <v>31429449.809999987</v>
      </c>
      <c r="KS179" s="266">
        <v>0.12947620438471441</v>
      </c>
      <c r="KT179" s="260">
        <v>257</v>
      </c>
      <c r="KU179" s="266">
        <v>0.13098878695208971</v>
      </c>
      <c r="KX179" s="259" t="s">
        <v>10</v>
      </c>
      <c r="KY179" s="258">
        <v>29995633.899999995</v>
      </c>
      <c r="KZ179" s="266">
        <v>0.12577761402766074</v>
      </c>
      <c r="LA179" s="260">
        <v>247</v>
      </c>
      <c r="LB179" s="266">
        <v>0.12797927461139896</v>
      </c>
      <c r="LE179" s="259" t="s">
        <v>10</v>
      </c>
      <c r="LF179" s="258">
        <v>28393516.939999998</v>
      </c>
      <c r="LG179" s="266">
        <v>0.12226852992177512</v>
      </c>
      <c r="LH179" s="260">
        <v>234</v>
      </c>
      <c r="LI179" s="266">
        <v>0.12407211028632026</v>
      </c>
      <c r="LL179" s="259" t="s">
        <v>10</v>
      </c>
      <c r="LM179" s="258">
        <v>29783142.419999998</v>
      </c>
      <c r="LN179" s="266">
        <v>0.13123789684190243</v>
      </c>
      <c r="LO179" s="260">
        <v>242</v>
      </c>
      <c r="LP179" s="266">
        <v>0.13066954643628509</v>
      </c>
      <c r="LS179" s="259" t="s">
        <v>10</v>
      </c>
      <c r="LT179" s="258">
        <v>29125433.190000001</v>
      </c>
      <c r="LU179" s="266">
        <v>0.13079525530680633</v>
      </c>
      <c r="LV179" s="260">
        <v>238</v>
      </c>
      <c r="LW179" s="266">
        <v>0.13048245614035087</v>
      </c>
      <c r="LZ179" s="208" t="s">
        <v>10</v>
      </c>
      <c r="MA179" s="209">
        <v>28330988.380000003</v>
      </c>
      <c r="MB179" s="210">
        <v>0.1300884232221784</v>
      </c>
      <c r="MC179" s="211">
        <v>233</v>
      </c>
      <c r="MD179" s="210">
        <v>0.13038612199216565</v>
      </c>
      <c r="MG179" s="208" t="s">
        <v>10</v>
      </c>
      <c r="MH179" s="209">
        <v>27606475.580000006</v>
      </c>
      <c r="MI179" s="210">
        <v>0.12986541146206779</v>
      </c>
      <c r="MJ179" s="211">
        <v>224</v>
      </c>
      <c r="MK179" s="210">
        <v>0.12807318467695827</v>
      </c>
      <c r="MN179" s="208" t="s">
        <v>10</v>
      </c>
      <c r="MO179" s="209">
        <v>28823415.810000006</v>
      </c>
      <c r="MP179" s="210">
        <v>0.13818855820236314</v>
      </c>
      <c r="MQ179" s="211">
        <v>237</v>
      </c>
      <c r="MR179" s="210">
        <v>0.1375507835171213</v>
      </c>
      <c r="MU179" s="208" t="s">
        <v>10</v>
      </c>
      <c r="MV179" s="209">
        <v>28190372.550000004</v>
      </c>
      <c r="MW179" s="210">
        <v>0.13762789586396385</v>
      </c>
      <c r="MX179" s="211">
        <v>232</v>
      </c>
      <c r="MY179" s="210">
        <v>0.13679245283018868</v>
      </c>
      <c r="NB179" s="208" t="s">
        <v>10</v>
      </c>
      <c r="NC179" s="209">
        <v>26938862.369999997</v>
      </c>
      <c r="ND179" s="210">
        <v>0.13434972588928348</v>
      </c>
      <c r="NE179" s="211">
        <v>222</v>
      </c>
      <c r="NF179" s="210">
        <v>0.13357400722021662</v>
      </c>
      <c r="NI179" s="208" t="s">
        <v>10</v>
      </c>
      <c r="NJ179" s="209">
        <v>26452870.099999998</v>
      </c>
      <c r="NK179" s="210">
        <v>0.134391550355864</v>
      </c>
      <c r="NL179" s="211">
        <v>220</v>
      </c>
      <c r="NM179" s="210">
        <v>0.1346389228886169</v>
      </c>
      <c r="NP179" s="208" t="s">
        <v>10</v>
      </c>
      <c r="NQ179" s="209">
        <v>27480993.780000005</v>
      </c>
      <c r="NR179" s="210">
        <v>0.14290402035178354</v>
      </c>
      <c r="NS179" s="211">
        <v>228</v>
      </c>
      <c r="NT179" s="210">
        <v>0.14267834793491865</v>
      </c>
      <c r="NW179" s="208" t="s">
        <v>10</v>
      </c>
      <c r="NX179" s="209">
        <v>26447324.259999998</v>
      </c>
      <c r="NY179" s="210">
        <v>0.14135698773293551</v>
      </c>
      <c r="NZ179" s="211">
        <v>220</v>
      </c>
      <c r="OA179" s="210">
        <v>0.14084507042253522</v>
      </c>
      <c r="OD179" s="208" t="s">
        <v>10</v>
      </c>
      <c r="OE179" s="209">
        <v>25112035.66</v>
      </c>
      <c r="OF179" s="210">
        <v>0.13732106489272769</v>
      </c>
      <c r="OG179" s="211">
        <v>207</v>
      </c>
      <c r="OH179" s="210">
        <v>0.13564875491480996</v>
      </c>
      <c r="OK179" s="208" t="s">
        <v>10</v>
      </c>
      <c r="OL179" s="209">
        <v>25022360.129999995</v>
      </c>
      <c r="OM179" s="210">
        <v>0.13983727963359588</v>
      </c>
      <c r="ON179" s="211">
        <v>205</v>
      </c>
      <c r="OO179" s="210">
        <v>0.13730743469524448</v>
      </c>
      <c r="OR179" s="208" t="s">
        <v>10</v>
      </c>
      <c r="OS179" s="209">
        <v>25076617.699999996</v>
      </c>
      <c r="OT179" s="210">
        <v>0.14366719144903228</v>
      </c>
      <c r="OU179" s="211">
        <v>206</v>
      </c>
      <c r="OV179" s="210">
        <v>0.14080656185919344</v>
      </c>
      <c r="OY179" s="208" t="s">
        <v>10</v>
      </c>
      <c r="OZ179" s="209">
        <v>24358780.839999992</v>
      </c>
      <c r="PA179" s="210">
        <v>0.14232297638216329</v>
      </c>
      <c r="PB179" s="211">
        <v>200</v>
      </c>
      <c r="PC179" s="210">
        <v>0.1392757660167131</v>
      </c>
      <c r="PF179" s="208" t="s">
        <v>10</v>
      </c>
      <c r="PG179" s="209">
        <v>0</v>
      </c>
      <c r="PH179" s="210">
        <v>0</v>
      </c>
      <c r="PI179" s="211">
        <v>0</v>
      </c>
      <c r="PJ179" s="210">
        <v>0</v>
      </c>
    </row>
    <row r="180" spans="1:426" ht="18" x14ac:dyDescent="0.35">
      <c r="A180" s="259" t="s">
        <v>11</v>
      </c>
      <c r="B180" s="258">
        <v>21546094.07</v>
      </c>
      <c r="C180" s="266">
        <v>3.6359861531957811E-2</v>
      </c>
      <c r="D180" s="260">
        <v>156</v>
      </c>
      <c r="E180" s="266">
        <v>3.5040431266846361E-2</v>
      </c>
      <c r="I180" s="259" t="s">
        <v>11</v>
      </c>
      <c r="J180" s="258">
        <v>23960264.539999999</v>
      </c>
      <c r="K180" s="266">
        <v>4.0804422952096638E-2</v>
      </c>
      <c r="L180" s="260">
        <v>175</v>
      </c>
      <c r="M180" s="266">
        <v>3.964657906660625E-2</v>
      </c>
      <c r="P180" s="259" t="s">
        <v>11</v>
      </c>
      <c r="Q180" s="258">
        <v>23840970.729999993</v>
      </c>
      <c r="R180" s="266">
        <v>4.0763898083245993E-2</v>
      </c>
      <c r="S180" s="260">
        <v>174</v>
      </c>
      <c r="T180" s="266">
        <v>3.9680729760547317E-2</v>
      </c>
      <c r="W180" s="259" t="s">
        <v>11</v>
      </c>
      <c r="X180" s="258">
        <v>23700497.530000005</v>
      </c>
      <c r="Y180" s="266">
        <v>4.0764155693296535E-2</v>
      </c>
      <c r="Z180" s="260">
        <v>170</v>
      </c>
      <c r="AA180" s="266">
        <v>3.9080459770114942E-2</v>
      </c>
      <c r="AD180" s="259" t="s">
        <v>11</v>
      </c>
      <c r="AE180" s="258">
        <v>23339243.900000002</v>
      </c>
      <c r="AF180" s="266">
        <v>4.0879121922956757E-2</v>
      </c>
      <c r="AG180" s="260">
        <v>173</v>
      </c>
      <c r="AH180" s="266">
        <v>4.044891278933832E-2</v>
      </c>
      <c r="AK180" s="259" t="s">
        <v>11</v>
      </c>
      <c r="AL180" s="258">
        <v>23616624.099999998</v>
      </c>
      <c r="AM180" s="266">
        <v>4.2206633972349097E-2</v>
      </c>
      <c r="AN180" s="260">
        <v>173</v>
      </c>
      <c r="AO180" s="266">
        <v>4.1338112305854241E-2</v>
      </c>
      <c r="AR180" s="259" t="s">
        <v>11</v>
      </c>
      <c r="AS180" s="258">
        <v>23002122.960000005</v>
      </c>
      <c r="AT180" s="266">
        <v>4.1886218186821429E-2</v>
      </c>
      <c r="AU180" s="260">
        <v>169</v>
      </c>
      <c r="AV180" s="266">
        <v>4.124969489870637E-2</v>
      </c>
      <c r="AY180" s="259" t="s">
        <v>11</v>
      </c>
      <c r="AZ180" s="258">
        <v>21513174.960000008</v>
      </c>
      <c r="BA180" s="266">
        <v>4.0727966518012679E-2</v>
      </c>
      <c r="BB180" s="260">
        <v>159</v>
      </c>
      <c r="BC180" s="266">
        <v>4.0427154843630818E-2</v>
      </c>
      <c r="BF180" s="259" t="s">
        <v>11</v>
      </c>
      <c r="BG180" s="258">
        <v>21483529.000000004</v>
      </c>
      <c r="BH180" s="266">
        <v>4.1103356853235511E-2</v>
      </c>
      <c r="BI180" s="260">
        <v>159</v>
      </c>
      <c r="BJ180" s="266">
        <v>4.0958268933539412E-2</v>
      </c>
      <c r="BM180" s="259" t="s">
        <v>11</v>
      </c>
      <c r="BN180" s="258">
        <v>20449788.740000002</v>
      </c>
      <c r="BO180" s="266">
        <v>4.9408791441329779E-2</v>
      </c>
      <c r="BP180" s="260">
        <v>150</v>
      </c>
      <c r="BQ180" s="266">
        <v>4.7908016608112426E-2</v>
      </c>
      <c r="BT180" s="259" t="s">
        <v>11</v>
      </c>
      <c r="BU180" s="258">
        <v>19162580.589999996</v>
      </c>
      <c r="BV180" s="266">
        <v>5.1992100517592267E-2</v>
      </c>
      <c r="BW180" s="260">
        <v>140</v>
      </c>
      <c r="BX180" s="266">
        <v>4.9786628733997154E-2</v>
      </c>
      <c r="CA180" s="259" t="s">
        <v>11</v>
      </c>
      <c r="CB180" s="258">
        <v>18683025.080000006</v>
      </c>
      <c r="CC180" s="266">
        <v>5.2170996513991368E-2</v>
      </c>
      <c r="CD180" s="260">
        <v>137</v>
      </c>
      <c r="CE180" s="266">
        <v>4.9981758482305731E-2</v>
      </c>
      <c r="CH180" s="259" t="s">
        <v>11</v>
      </c>
      <c r="CI180" s="258">
        <v>18392103.649999999</v>
      </c>
      <c r="CJ180" s="266">
        <v>5.203340829482983E-2</v>
      </c>
      <c r="CK180" s="260">
        <v>136</v>
      </c>
      <c r="CL180" s="266">
        <v>5.0258684405025872E-2</v>
      </c>
      <c r="CO180" s="259" t="s">
        <v>11</v>
      </c>
      <c r="CP180" s="258">
        <v>18510289.639999997</v>
      </c>
      <c r="CQ180" s="266">
        <v>5.2627648101111389E-2</v>
      </c>
      <c r="CR180" s="260">
        <v>137</v>
      </c>
      <c r="CS180" s="266">
        <v>5.0816023738872403E-2</v>
      </c>
      <c r="CV180" s="259" t="s">
        <v>11</v>
      </c>
      <c r="CW180" s="258">
        <v>19359764.210000001</v>
      </c>
      <c r="CX180" s="266">
        <v>5.6218963421814684E-2</v>
      </c>
      <c r="CY180" s="260">
        <v>140</v>
      </c>
      <c r="CZ180" s="266">
        <v>5.2910052910052907E-2</v>
      </c>
      <c r="DC180" s="259" t="s">
        <v>11</v>
      </c>
      <c r="DD180" s="258">
        <v>19499413.849999998</v>
      </c>
      <c r="DE180" s="266">
        <v>5.7103554225647009E-2</v>
      </c>
      <c r="DF180" s="260">
        <v>142</v>
      </c>
      <c r="DG180" s="266">
        <v>5.4074638233054077E-2</v>
      </c>
      <c r="DJ180" s="259" t="s">
        <v>11</v>
      </c>
      <c r="DK180" s="258">
        <v>19117007.260000002</v>
      </c>
      <c r="DL180" s="266">
        <v>5.6657704409242858E-2</v>
      </c>
      <c r="DM180" s="260">
        <v>140</v>
      </c>
      <c r="DN180" s="266">
        <v>5.3970701619121049E-2</v>
      </c>
      <c r="DQ180" s="259" t="s">
        <v>11</v>
      </c>
      <c r="DR180" s="258">
        <v>18528110.349999998</v>
      </c>
      <c r="DS180" s="266">
        <v>5.5482165611563904E-2</v>
      </c>
      <c r="DT180" s="260">
        <v>135</v>
      </c>
      <c r="DU180" s="266">
        <v>5.2508751458576426E-2</v>
      </c>
      <c r="DX180" s="259" t="s">
        <v>11</v>
      </c>
      <c r="DY180" s="258">
        <v>18969126.770000003</v>
      </c>
      <c r="DZ180" s="266">
        <v>5.7251361243169784E-2</v>
      </c>
      <c r="EA180" s="260">
        <v>143</v>
      </c>
      <c r="EB180" s="266">
        <v>5.6078431372549017E-2</v>
      </c>
      <c r="EE180" s="259" t="s">
        <v>11</v>
      </c>
      <c r="EF180" s="258">
        <v>18932387.150000017</v>
      </c>
      <c r="EG180" s="266">
        <v>5.7674765674986597E-2</v>
      </c>
      <c r="EH180" s="260">
        <v>144</v>
      </c>
      <c r="EI180" s="266">
        <v>5.6894508099565387E-2</v>
      </c>
      <c r="EL180" s="259" t="s">
        <v>11</v>
      </c>
      <c r="EM180" s="258">
        <v>18976316.840000015</v>
      </c>
      <c r="EN180" s="266">
        <v>5.8495856571671154E-2</v>
      </c>
      <c r="EO180" s="260">
        <v>144</v>
      </c>
      <c r="EP180" s="266">
        <v>5.7439170323095333E-2</v>
      </c>
      <c r="ES180" s="259" t="s">
        <v>11</v>
      </c>
      <c r="ET180" s="258">
        <v>20746916.24000001</v>
      </c>
      <c r="EU180" s="266">
        <v>6.4453874842258813E-2</v>
      </c>
      <c r="EV180" s="260">
        <v>159</v>
      </c>
      <c r="EW180" s="266">
        <v>6.3753007217321578E-2</v>
      </c>
      <c r="EZ180" s="259" t="s">
        <v>11</v>
      </c>
      <c r="FA180" s="258">
        <v>32139112.939999986</v>
      </c>
      <c r="FB180" s="266">
        <v>0.10058582870491432</v>
      </c>
      <c r="FC180" s="260">
        <v>252</v>
      </c>
      <c r="FD180" s="266">
        <v>0.10157194679564692</v>
      </c>
      <c r="FG180" s="259" t="s">
        <v>11</v>
      </c>
      <c r="FH180" s="258">
        <v>33888696.760000005</v>
      </c>
      <c r="FI180" s="266">
        <v>0.10711500845444838</v>
      </c>
      <c r="FJ180" s="260">
        <v>271</v>
      </c>
      <c r="FK180" s="266">
        <v>0.11011783827712313</v>
      </c>
      <c r="FN180" s="259" t="s">
        <v>11</v>
      </c>
      <c r="FO180" s="258">
        <v>33728559.25999999</v>
      </c>
      <c r="FP180" s="266">
        <v>0.10750663485672417</v>
      </c>
      <c r="FQ180" s="260">
        <v>269</v>
      </c>
      <c r="FR180" s="266">
        <v>0.10993052717613404</v>
      </c>
      <c r="FU180" s="259" t="s">
        <v>11</v>
      </c>
      <c r="FV180" s="258">
        <v>33724130.409999996</v>
      </c>
      <c r="FW180" s="266">
        <v>0.10808405127424182</v>
      </c>
      <c r="FX180" s="260">
        <v>269</v>
      </c>
      <c r="FY180" s="266">
        <v>0.11042692939244664</v>
      </c>
      <c r="GB180" s="259" t="s">
        <v>11</v>
      </c>
      <c r="GC180" s="258">
        <v>34906096.270000003</v>
      </c>
      <c r="GD180" s="266">
        <v>0.11234418392182705</v>
      </c>
      <c r="GE180" s="260">
        <v>271</v>
      </c>
      <c r="GF180" s="266">
        <v>0.11170651277823578</v>
      </c>
      <c r="GI180" s="259" t="s">
        <v>11</v>
      </c>
      <c r="GJ180" s="258">
        <v>33990017.409999989</v>
      </c>
      <c r="GK180" s="266">
        <v>0.11053911875019533</v>
      </c>
      <c r="GL180" s="260">
        <v>266</v>
      </c>
      <c r="GM180" s="266">
        <v>0.11046511627906977</v>
      </c>
      <c r="GP180" s="259" t="s">
        <v>11</v>
      </c>
      <c r="GQ180" s="258">
        <v>33425837.75</v>
      </c>
      <c r="GR180" s="266">
        <v>0.10982972027718649</v>
      </c>
      <c r="GS180" s="260">
        <v>263</v>
      </c>
      <c r="GT180" s="266">
        <v>0.11018014243820695</v>
      </c>
      <c r="GW180" s="259" t="s">
        <v>11</v>
      </c>
      <c r="GX180" s="258">
        <v>34688462.479999989</v>
      </c>
      <c r="GY180" s="266">
        <v>0.11502981508201406</v>
      </c>
      <c r="GZ180" s="260">
        <v>272</v>
      </c>
      <c r="HA180" s="266">
        <v>0.11467116357504216</v>
      </c>
      <c r="HD180" s="259" t="s">
        <v>11</v>
      </c>
      <c r="HE180" s="258">
        <v>34934817.980000012</v>
      </c>
      <c r="HF180" s="266">
        <v>0.1165715575700829</v>
      </c>
      <c r="HG180" s="260">
        <v>271</v>
      </c>
      <c r="HH180" s="266">
        <v>0.11483050847457626</v>
      </c>
      <c r="HK180" s="259" t="s">
        <v>11</v>
      </c>
      <c r="HL180" s="258">
        <v>35120520.650000013</v>
      </c>
      <c r="HM180" s="266">
        <v>0.11788504292286449</v>
      </c>
      <c r="HN180" s="260">
        <v>272</v>
      </c>
      <c r="HO180" s="266">
        <v>0.11579395487441464</v>
      </c>
      <c r="HR180" s="259" t="s">
        <v>11</v>
      </c>
      <c r="HS180" s="258">
        <v>34520687.449999988</v>
      </c>
      <c r="HT180" s="266">
        <v>0.11667405093757852</v>
      </c>
      <c r="HU180" s="260">
        <v>268</v>
      </c>
      <c r="HV180" s="266">
        <v>0.11477516059957174</v>
      </c>
      <c r="HY180" s="259" t="s">
        <v>11</v>
      </c>
      <c r="HZ180" s="258">
        <v>34123486.539999992</v>
      </c>
      <c r="IA180" s="266">
        <v>0.11695609835864891</v>
      </c>
      <c r="IB180" s="260">
        <v>271</v>
      </c>
      <c r="IC180" s="266">
        <v>0.11731601731601732</v>
      </c>
      <c r="IF180" s="259" t="s">
        <v>11</v>
      </c>
      <c r="IG180" s="258">
        <v>34705960.759999998</v>
      </c>
      <c r="IH180" s="266">
        <v>0.11992060064294274</v>
      </c>
      <c r="II180" s="260">
        <v>278</v>
      </c>
      <c r="IJ180" s="266">
        <v>0.12118570183086312</v>
      </c>
      <c r="IM180" s="259" t="s">
        <v>11</v>
      </c>
      <c r="IN180" s="258">
        <v>34279386.369999997</v>
      </c>
      <c r="IO180" s="266">
        <v>0.12037767839234675</v>
      </c>
      <c r="IP180" s="260">
        <v>274</v>
      </c>
      <c r="IQ180" s="266">
        <v>0.12107821475916924</v>
      </c>
      <c r="IT180" s="259" t="s">
        <v>11</v>
      </c>
      <c r="IU180" s="258">
        <v>33575936.809999995</v>
      </c>
      <c r="IV180" s="266">
        <v>0.12002417843437969</v>
      </c>
      <c r="IW180" s="260">
        <v>269</v>
      </c>
      <c r="IX180" s="266">
        <v>0.12079030085316569</v>
      </c>
      <c r="JA180" s="259" t="s">
        <v>11</v>
      </c>
      <c r="JB180" s="258">
        <v>34639414.710000001</v>
      </c>
      <c r="JC180" s="266">
        <v>0.12583565918959708</v>
      </c>
      <c r="JD180" s="260">
        <v>273</v>
      </c>
      <c r="JE180" s="266">
        <v>0.12437357630979499</v>
      </c>
      <c r="JH180" s="259" t="s">
        <v>11</v>
      </c>
      <c r="JI180" s="258">
        <v>32818295.780000005</v>
      </c>
      <c r="JJ180" s="266">
        <v>0.12127386145788668</v>
      </c>
      <c r="JK180" s="260">
        <v>265</v>
      </c>
      <c r="JL180" s="266">
        <v>0.1222888786340563</v>
      </c>
      <c r="JO180" s="259" t="s">
        <v>11</v>
      </c>
      <c r="JP180" s="258">
        <v>31951803.769999992</v>
      </c>
      <c r="JQ180" s="266">
        <v>0.12057045539114279</v>
      </c>
      <c r="JR180" s="260">
        <v>259</v>
      </c>
      <c r="JS180" s="266">
        <v>0.12165335838421794</v>
      </c>
      <c r="JV180" s="259" t="s">
        <v>11</v>
      </c>
      <c r="JW180" s="258">
        <v>31323083.830000006</v>
      </c>
      <c r="JX180" s="266">
        <v>0.12001386516707258</v>
      </c>
      <c r="JY180" s="260">
        <v>256</v>
      </c>
      <c r="JZ180" s="266">
        <v>0.12213740458015267</v>
      </c>
      <c r="KC180" s="259" t="s">
        <v>11</v>
      </c>
      <c r="KD180" s="258">
        <v>37650160.75</v>
      </c>
      <c r="KE180" s="266">
        <v>0.1482361281230366</v>
      </c>
      <c r="KF180" s="260">
        <v>307</v>
      </c>
      <c r="KG180" s="266">
        <v>0.15004887585532747</v>
      </c>
      <c r="KJ180" s="259" t="s">
        <v>11</v>
      </c>
      <c r="KK180" s="258">
        <v>56042446.909999989</v>
      </c>
      <c r="KL180" s="266">
        <v>0.22674389903260322</v>
      </c>
      <c r="KM180" s="260">
        <v>471</v>
      </c>
      <c r="KN180" s="266">
        <v>0.23597194388777556</v>
      </c>
      <c r="KQ180" s="259" t="s">
        <v>11</v>
      </c>
      <c r="KR180" s="258">
        <v>56791038.589999996</v>
      </c>
      <c r="KS180" s="266">
        <v>0.23395535601642931</v>
      </c>
      <c r="KT180" s="260">
        <v>474</v>
      </c>
      <c r="KU180" s="266">
        <v>0.24159021406727829</v>
      </c>
      <c r="KX180" s="259" t="s">
        <v>11</v>
      </c>
      <c r="KY180" s="258">
        <v>56359830.07000003</v>
      </c>
      <c r="KZ180" s="266">
        <v>0.23632789281406094</v>
      </c>
      <c r="LA180" s="260">
        <v>470</v>
      </c>
      <c r="LB180" s="266">
        <v>0.24352331606217617</v>
      </c>
      <c r="LE180" s="259" t="s">
        <v>11</v>
      </c>
      <c r="LF180" s="258">
        <v>55894962.980000034</v>
      </c>
      <c r="LG180" s="266">
        <v>0.24069561259488859</v>
      </c>
      <c r="LH180" s="260">
        <v>466</v>
      </c>
      <c r="LI180" s="266">
        <v>0.24708377518557795</v>
      </c>
      <c r="LL180" s="259" t="s">
        <v>11</v>
      </c>
      <c r="LM180" s="258">
        <v>53589021.69000005</v>
      </c>
      <c r="LN180" s="266">
        <v>0.23613728871295844</v>
      </c>
      <c r="LO180" s="260">
        <v>453</v>
      </c>
      <c r="LP180" s="266">
        <v>0.24460043196544276</v>
      </c>
      <c r="LS180" s="259" t="s">
        <v>11</v>
      </c>
      <c r="LT180" s="258">
        <v>52599435.120000035</v>
      </c>
      <c r="LU180" s="266">
        <v>0.23621130373011281</v>
      </c>
      <c r="LV180" s="260">
        <v>446</v>
      </c>
      <c r="LW180" s="266">
        <v>0.24451754385964913</v>
      </c>
      <c r="LZ180" s="208" t="s">
        <v>11</v>
      </c>
      <c r="MA180" s="209">
        <v>51720186.920000046</v>
      </c>
      <c r="MB180" s="210">
        <v>0.23748545144047464</v>
      </c>
      <c r="MC180" s="211">
        <v>438</v>
      </c>
      <c r="MD180" s="210">
        <v>0.24510352546166761</v>
      </c>
      <c r="MG180" s="208" t="s">
        <v>11</v>
      </c>
      <c r="MH180" s="209">
        <v>50680723.720000029</v>
      </c>
      <c r="MI180" s="210">
        <v>0.23841047800615991</v>
      </c>
      <c r="MJ180" s="211">
        <v>431</v>
      </c>
      <c r="MK180" s="210">
        <v>0.24642652944539736</v>
      </c>
      <c r="MN180" s="208" t="s">
        <v>11</v>
      </c>
      <c r="MO180" s="209">
        <v>48172985.450000033</v>
      </c>
      <c r="MP180" s="210">
        <v>0.23095650590202968</v>
      </c>
      <c r="MQ180" s="211">
        <v>414</v>
      </c>
      <c r="MR180" s="210">
        <v>0.24027858386535114</v>
      </c>
      <c r="MU180" s="208" t="s">
        <v>11</v>
      </c>
      <c r="MV180" s="209">
        <v>47876275.350000031</v>
      </c>
      <c r="MW180" s="210">
        <v>0.23373621709104594</v>
      </c>
      <c r="MX180" s="211">
        <v>413</v>
      </c>
      <c r="MY180" s="210">
        <v>0.24351415094339623</v>
      </c>
      <c r="NB180" s="208" t="s">
        <v>11</v>
      </c>
      <c r="NC180" s="209">
        <v>46879285.760000013</v>
      </c>
      <c r="ND180" s="210">
        <v>0.23379677676200966</v>
      </c>
      <c r="NE180" s="211">
        <v>404</v>
      </c>
      <c r="NF180" s="210">
        <v>0.2430806257521059</v>
      </c>
      <c r="NI180" s="208" t="s">
        <v>11</v>
      </c>
      <c r="NJ180" s="209">
        <v>46436733.450000025</v>
      </c>
      <c r="NK180" s="210">
        <v>0.2359178636652933</v>
      </c>
      <c r="NL180" s="211">
        <v>400</v>
      </c>
      <c r="NM180" s="210">
        <v>0.24479804161566707</v>
      </c>
      <c r="NP180" s="208" t="s">
        <v>11</v>
      </c>
      <c r="NQ180" s="209">
        <v>46081156.489999987</v>
      </c>
      <c r="NR180" s="210">
        <v>0.23962679725480726</v>
      </c>
      <c r="NS180" s="211">
        <v>395</v>
      </c>
      <c r="NT180" s="210">
        <v>0.24718397997496871</v>
      </c>
      <c r="NW180" s="208" t="s">
        <v>11</v>
      </c>
      <c r="NX180" s="209">
        <v>44168202.830000006</v>
      </c>
      <c r="NY180" s="210">
        <v>0.23607243002155101</v>
      </c>
      <c r="NZ180" s="211">
        <v>383</v>
      </c>
      <c r="OA180" s="210">
        <v>0.24519846350832267</v>
      </c>
      <c r="OD180" s="208" t="s">
        <v>11</v>
      </c>
      <c r="OE180" s="209">
        <v>43658949.649999999</v>
      </c>
      <c r="OF180" s="210">
        <v>0.2387418343621443</v>
      </c>
      <c r="OG180" s="211">
        <v>379</v>
      </c>
      <c r="OH180" s="210">
        <v>0.24836173001310616</v>
      </c>
      <c r="OK180" s="208" t="s">
        <v>11</v>
      </c>
      <c r="OL180" s="209">
        <v>43207097.269999996</v>
      </c>
      <c r="OM180" s="210">
        <v>0.24146255236160125</v>
      </c>
      <c r="ON180" s="211">
        <v>376</v>
      </c>
      <c r="OO180" s="210">
        <v>0.25184192900200936</v>
      </c>
      <c r="OR180" s="208" t="s">
        <v>11</v>
      </c>
      <c r="OS180" s="209">
        <v>42710727.020000011</v>
      </c>
      <c r="OT180" s="210">
        <v>0.24469528822101469</v>
      </c>
      <c r="OU180" s="211">
        <v>370</v>
      </c>
      <c r="OV180" s="210">
        <v>0.25290498974709502</v>
      </c>
      <c r="OY180" s="208" t="s">
        <v>11</v>
      </c>
      <c r="OZ180" s="209">
        <v>42087789.939999983</v>
      </c>
      <c r="PA180" s="210">
        <v>0.2459096607894137</v>
      </c>
      <c r="PB180" s="211">
        <v>366</v>
      </c>
      <c r="PC180" s="210">
        <v>0.25487465181058494</v>
      </c>
      <c r="PF180" s="208" t="s">
        <v>11</v>
      </c>
      <c r="PG180" s="209">
        <v>0</v>
      </c>
      <c r="PH180" s="210">
        <v>0</v>
      </c>
      <c r="PI180" s="211">
        <v>0</v>
      </c>
      <c r="PJ180" s="210">
        <v>0</v>
      </c>
    </row>
    <row r="181" spans="1:426" ht="18" x14ac:dyDescent="0.35">
      <c r="A181" s="259" t="s">
        <v>12</v>
      </c>
      <c r="B181" s="258">
        <v>56258261.290000014</v>
      </c>
      <c r="C181" s="266">
        <v>9.4937977337676352E-2</v>
      </c>
      <c r="D181" s="260">
        <v>438</v>
      </c>
      <c r="E181" s="266">
        <v>9.8382749326145547E-2</v>
      </c>
      <c r="I181" s="259" t="s">
        <v>12</v>
      </c>
      <c r="J181" s="258">
        <v>59054071.640000015</v>
      </c>
      <c r="K181" s="266">
        <v>0.10056931183790577</v>
      </c>
      <c r="L181" s="260">
        <v>463</v>
      </c>
      <c r="M181" s="266">
        <v>0.10489352061622112</v>
      </c>
      <c r="P181" s="259" t="s">
        <v>12</v>
      </c>
      <c r="Q181" s="258">
        <v>58621971.94000002</v>
      </c>
      <c r="R181" s="266">
        <v>0.10023333851058622</v>
      </c>
      <c r="S181" s="260">
        <v>458</v>
      </c>
      <c r="T181" s="266">
        <v>0.10444697833523375</v>
      </c>
      <c r="W181" s="259" t="s">
        <v>12</v>
      </c>
      <c r="X181" s="258">
        <v>58662274.510000035</v>
      </c>
      <c r="Y181" s="266">
        <v>0.10089737940824324</v>
      </c>
      <c r="Z181" s="260">
        <v>457</v>
      </c>
      <c r="AA181" s="266">
        <v>0.10505747126436782</v>
      </c>
      <c r="AD181" s="259" t="s">
        <v>12</v>
      </c>
      <c r="AE181" s="258">
        <v>60233742.970000014</v>
      </c>
      <c r="AF181" s="266">
        <v>0.10550052663645498</v>
      </c>
      <c r="AG181" s="260">
        <v>462</v>
      </c>
      <c r="AH181" s="266">
        <v>0.10801963993453355</v>
      </c>
      <c r="AK181" s="259" t="s">
        <v>12</v>
      </c>
      <c r="AL181" s="258">
        <v>59260390.190000013</v>
      </c>
      <c r="AM181" s="266">
        <v>0.10590766856503923</v>
      </c>
      <c r="AN181" s="260">
        <v>456</v>
      </c>
      <c r="AO181" s="266">
        <v>0.10896057347670252</v>
      </c>
      <c r="AR181" s="259" t="s">
        <v>12</v>
      </c>
      <c r="AS181" s="258">
        <v>59180231.420000017</v>
      </c>
      <c r="AT181" s="266">
        <v>0.10776553494281056</v>
      </c>
      <c r="AU181" s="260">
        <v>455</v>
      </c>
      <c r="AV181" s="266">
        <v>0.11105687088113253</v>
      </c>
      <c r="AY181" s="259" t="s">
        <v>12</v>
      </c>
      <c r="AZ181" s="258">
        <v>58298798.170000002</v>
      </c>
      <c r="BA181" s="266">
        <v>0.11036918094715936</v>
      </c>
      <c r="BB181" s="260">
        <v>446</v>
      </c>
      <c r="BC181" s="266">
        <v>0.11339944063056191</v>
      </c>
      <c r="BF181" s="259" t="s">
        <v>12</v>
      </c>
      <c r="BG181" s="258">
        <v>59170114.479999997</v>
      </c>
      <c r="BH181" s="266">
        <v>0.11320720774125317</v>
      </c>
      <c r="BI181" s="260">
        <v>453</v>
      </c>
      <c r="BJ181" s="266">
        <v>0.11669242658423493</v>
      </c>
      <c r="BM181" s="259" t="s">
        <v>12</v>
      </c>
      <c r="BN181" s="258">
        <v>48651941.380000003</v>
      </c>
      <c r="BO181" s="266">
        <v>0.11754809085916366</v>
      </c>
      <c r="BP181" s="260">
        <v>370</v>
      </c>
      <c r="BQ181" s="266">
        <v>0.11817310763334397</v>
      </c>
      <c r="BT181" s="259" t="s">
        <v>12</v>
      </c>
      <c r="BU181" s="258">
        <v>43047310.579999983</v>
      </c>
      <c r="BV181" s="266">
        <v>0.11679638283454039</v>
      </c>
      <c r="BW181" s="260">
        <v>332</v>
      </c>
      <c r="BX181" s="266">
        <v>0.11806543385490754</v>
      </c>
      <c r="CA181" s="259" t="s">
        <v>12</v>
      </c>
      <c r="CB181" s="258">
        <v>42233830.979999974</v>
      </c>
      <c r="CC181" s="266">
        <v>0.11793491896495803</v>
      </c>
      <c r="CD181" s="260">
        <v>325</v>
      </c>
      <c r="CE181" s="266">
        <v>0.11856986501276906</v>
      </c>
      <c r="CH181" s="259" t="s">
        <v>12</v>
      </c>
      <c r="CI181" s="258">
        <v>42277713.179999992</v>
      </c>
      <c r="CJ181" s="266">
        <v>0.11960858602852904</v>
      </c>
      <c r="CK181" s="260">
        <v>332</v>
      </c>
      <c r="CL181" s="266">
        <v>0.12269031781226904</v>
      </c>
      <c r="CO181" s="259" t="s">
        <v>12</v>
      </c>
      <c r="CP181" s="258">
        <v>41767302.179999985</v>
      </c>
      <c r="CQ181" s="266">
        <v>0.118750971703424</v>
      </c>
      <c r="CR181" s="260">
        <v>329</v>
      </c>
      <c r="CS181" s="266">
        <v>0.12203264094955489</v>
      </c>
      <c r="CV181" s="259" t="s">
        <v>12</v>
      </c>
      <c r="CW181" s="258">
        <v>41296296.159999996</v>
      </c>
      <c r="CX181" s="266">
        <v>0.11992062186771157</v>
      </c>
      <c r="CY181" s="260">
        <v>328</v>
      </c>
      <c r="CZ181" s="266">
        <v>0.12396069538926682</v>
      </c>
      <c r="DC181" s="259" t="s">
        <v>12</v>
      </c>
      <c r="DD181" s="258">
        <v>41412633.589999996</v>
      </c>
      <c r="DE181" s="266">
        <v>0.12127587967642503</v>
      </c>
      <c r="DF181" s="260">
        <v>328</v>
      </c>
      <c r="DG181" s="266">
        <v>0.12490479817212491</v>
      </c>
      <c r="DJ181" s="259" t="s">
        <v>12</v>
      </c>
      <c r="DK181" s="258">
        <v>40724084.450000003</v>
      </c>
      <c r="DL181" s="266">
        <v>0.12069531112921403</v>
      </c>
      <c r="DM181" s="260">
        <v>319</v>
      </c>
      <c r="DN181" s="266">
        <v>0.12297609868928296</v>
      </c>
      <c r="DQ181" s="259" t="s">
        <v>12</v>
      </c>
      <c r="DR181" s="258">
        <v>41446830.810000002</v>
      </c>
      <c r="DS181" s="266">
        <v>0.12411195138822614</v>
      </c>
      <c r="DT181" s="260">
        <v>323</v>
      </c>
      <c r="DU181" s="266">
        <v>0.12563204978607545</v>
      </c>
      <c r="DX181" s="259" t="s">
        <v>12</v>
      </c>
      <c r="DY181" s="258">
        <v>40504967.88000001</v>
      </c>
      <c r="DZ181" s="266">
        <v>0.12224940959898857</v>
      </c>
      <c r="EA181" s="260">
        <v>316</v>
      </c>
      <c r="EB181" s="266">
        <v>0.12392156862745098</v>
      </c>
      <c r="EE181" s="259" t="s">
        <v>12</v>
      </c>
      <c r="EF181" s="258">
        <v>39900550.059999965</v>
      </c>
      <c r="EG181" s="266">
        <v>0.12155122630764333</v>
      </c>
      <c r="EH181" s="260">
        <v>311</v>
      </c>
      <c r="EI181" s="266">
        <v>0.12287633346503359</v>
      </c>
      <c r="EL181" s="259" t="s">
        <v>12</v>
      </c>
      <c r="EM181" s="258">
        <v>39458347.25</v>
      </c>
      <c r="EN181" s="266">
        <v>0.12163318312781676</v>
      </c>
      <c r="EO181" s="260">
        <v>310</v>
      </c>
      <c r="EP181" s="266">
        <v>0.12365376944555245</v>
      </c>
      <c r="ES181" s="259" t="s">
        <v>12</v>
      </c>
      <c r="ET181" s="258">
        <v>45355605.529999994</v>
      </c>
      <c r="EU181" s="266">
        <v>0.1409050139504241</v>
      </c>
      <c r="EV181" s="260">
        <v>356</v>
      </c>
      <c r="EW181" s="266">
        <v>0.14274258219727345</v>
      </c>
      <c r="EZ181" s="259" t="s">
        <v>12</v>
      </c>
      <c r="FA181" s="258">
        <v>70995807.359999999</v>
      </c>
      <c r="FB181" s="266">
        <v>0.22219568197827363</v>
      </c>
      <c r="FC181" s="260">
        <v>566</v>
      </c>
      <c r="FD181" s="266">
        <v>0.22813381700927046</v>
      </c>
      <c r="FG181" s="259" t="s">
        <v>12</v>
      </c>
      <c r="FH181" s="258">
        <v>74960507.180000082</v>
      </c>
      <c r="FI181" s="266">
        <v>0.23693432111596627</v>
      </c>
      <c r="FJ181" s="260">
        <v>594</v>
      </c>
      <c r="FK181" s="266">
        <v>0.24136529865908168</v>
      </c>
      <c r="FN181" s="259" t="s">
        <v>12</v>
      </c>
      <c r="FO181" s="258">
        <v>74447627.310000062</v>
      </c>
      <c r="FP181" s="266">
        <v>0.23729486407850986</v>
      </c>
      <c r="FQ181" s="260">
        <v>592</v>
      </c>
      <c r="FR181" s="266">
        <v>0.24192889252145483</v>
      </c>
      <c r="FU181" s="259" t="s">
        <v>12</v>
      </c>
      <c r="FV181" s="258">
        <v>74150562.840000048</v>
      </c>
      <c r="FW181" s="266">
        <v>0.23764862543752854</v>
      </c>
      <c r="FX181" s="260">
        <v>590</v>
      </c>
      <c r="FY181" s="266">
        <v>0.24220032840722497</v>
      </c>
      <c r="GB181" s="259" t="s">
        <v>12</v>
      </c>
      <c r="GC181" s="258">
        <v>72938244.659999982</v>
      </c>
      <c r="GD181" s="266">
        <v>0.23474946925132789</v>
      </c>
      <c r="GE181" s="260">
        <v>586</v>
      </c>
      <c r="GF181" s="266">
        <v>0.24154987633965375</v>
      </c>
      <c r="GI181" s="259" t="s">
        <v>12</v>
      </c>
      <c r="GJ181" s="258">
        <v>72047414.890000015</v>
      </c>
      <c r="GK181" s="266">
        <v>0.23430578614023445</v>
      </c>
      <c r="GL181" s="260">
        <v>581</v>
      </c>
      <c r="GM181" s="266">
        <v>0.24127906976744187</v>
      </c>
      <c r="GP181" s="259" t="s">
        <v>12</v>
      </c>
      <c r="GQ181" s="258">
        <v>70811903.490000039</v>
      </c>
      <c r="GR181" s="266">
        <v>0.23267185136150642</v>
      </c>
      <c r="GS181" s="260">
        <v>573</v>
      </c>
      <c r="GT181" s="266">
        <v>0.24005027230833684</v>
      </c>
      <c r="GW181" s="259" t="s">
        <v>12</v>
      </c>
      <c r="GX181" s="258">
        <v>68987476.329999983</v>
      </c>
      <c r="GY181" s="266">
        <v>0.22876818624607781</v>
      </c>
      <c r="GZ181" s="260">
        <v>560</v>
      </c>
      <c r="HA181" s="266">
        <v>0.23608768971332209</v>
      </c>
      <c r="HD181" s="259" t="s">
        <v>12</v>
      </c>
      <c r="HE181" s="258">
        <v>68285073.430000007</v>
      </c>
      <c r="HF181" s="266">
        <v>0.22785569894996149</v>
      </c>
      <c r="HG181" s="260">
        <v>559</v>
      </c>
      <c r="HH181" s="266">
        <v>0.23686440677966103</v>
      </c>
      <c r="HK181" s="259" t="s">
        <v>12</v>
      </c>
      <c r="HL181" s="258">
        <v>67878228.720000014</v>
      </c>
      <c r="HM181" s="266">
        <v>0.22783910255570802</v>
      </c>
      <c r="HN181" s="260">
        <v>558</v>
      </c>
      <c r="HO181" s="266">
        <v>0.23754789272030652</v>
      </c>
      <c r="HR181" s="259" t="s">
        <v>12</v>
      </c>
      <c r="HS181" s="258">
        <v>67587510.38000001</v>
      </c>
      <c r="HT181" s="266">
        <v>0.22843428712831851</v>
      </c>
      <c r="HU181" s="260">
        <v>556</v>
      </c>
      <c r="HV181" s="266">
        <v>0.23811563169164882</v>
      </c>
      <c r="HY181" s="259" t="s">
        <v>12</v>
      </c>
      <c r="HZ181" s="258">
        <v>65787745.739999995</v>
      </c>
      <c r="IA181" s="266">
        <v>0.22548335008328918</v>
      </c>
      <c r="IB181" s="260">
        <v>543</v>
      </c>
      <c r="IC181" s="266">
        <v>0.23506493506493506</v>
      </c>
      <c r="IF181" s="259" t="s">
        <v>12</v>
      </c>
      <c r="IG181" s="258">
        <v>65703264.209999993</v>
      </c>
      <c r="IH181" s="266">
        <v>0.22702656073265157</v>
      </c>
      <c r="II181" s="260">
        <v>541</v>
      </c>
      <c r="IJ181" s="266">
        <v>0.23583260680034873</v>
      </c>
      <c r="IM181" s="259" t="s">
        <v>12</v>
      </c>
      <c r="IN181" s="258">
        <v>64398779.199999988</v>
      </c>
      <c r="IO181" s="266">
        <v>0.22614685828162182</v>
      </c>
      <c r="IP181" s="260">
        <v>532</v>
      </c>
      <c r="IQ181" s="266">
        <v>0.2350861688024746</v>
      </c>
      <c r="IT181" s="259" t="s">
        <v>12</v>
      </c>
      <c r="IU181" s="258">
        <v>63722432.559999987</v>
      </c>
      <c r="IV181" s="266">
        <v>0.22778910560661633</v>
      </c>
      <c r="IW181" s="260">
        <v>528</v>
      </c>
      <c r="IX181" s="266">
        <v>0.23709025594970812</v>
      </c>
      <c r="JA181" s="259" t="s">
        <v>12</v>
      </c>
      <c r="JB181" s="258">
        <v>64299541.519999988</v>
      </c>
      <c r="JC181" s="266">
        <v>0.23358290723146186</v>
      </c>
      <c r="JD181" s="260">
        <v>536</v>
      </c>
      <c r="JE181" s="266">
        <v>0.24419134396355352</v>
      </c>
      <c r="JH181" s="259" t="s">
        <v>12</v>
      </c>
      <c r="JI181" s="258">
        <v>64881717.589999981</v>
      </c>
      <c r="JJ181" s="266">
        <v>0.23975822763333587</v>
      </c>
      <c r="JK181" s="260">
        <v>538</v>
      </c>
      <c r="JL181" s="266">
        <v>0.24826949700046147</v>
      </c>
      <c r="JO181" s="259" t="s">
        <v>12</v>
      </c>
      <c r="JP181" s="258">
        <v>63826542.18</v>
      </c>
      <c r="JQ181" s="266">
        <v>0.24085010386518738</v>
      </c>
      <c r="JR181" s="260">
        <v>531</v>
      </c>
      <c r="JS181" s="266">
        <v>0.24941286989196806</v>
      </c>
      <c r="JV181" s="259" t="s">
        <v>12</v>
      </c>
      <c r="JW181" s="258">
        <v>64186643.310000002</v>
      </c>
      <c r="JX181" s="266">
        <v>0.2459300366956659</v>
      </c>
      <c r="JY181" s="260">
        <v>533</v>
      </c>
      <c r="JZ181" s="266">
        <v>0.25429389312977096</v>
      </c>
      <c r="KC181" s="259" t="s">
        <v>12</v>
      </c>
      <c r="KD181" s="258">
        <v>76701647.980000049</v>
      </c>
      <c r="KE181" s="266">
        <v>0.30198955570757657</v>
      </c>
      <c r="KF181" s="260">
        <v>643</v>
      </c>
      <c r="KG181" s="266">
        <v>0.31427174975562072</v>
      </c>
      <c r="KJ181" s="259" t="s">
        <v>12</v>
      </c>
      <c r="KK181" s="258">
        <v>140221869.36999995</v>
      </c>
      <c r="KL181" s="266">
        <v>0.56732807262419638</v>
      </c>
      <c r="KM181" s="260">
        <v>1129</v>
      </c>
      <c r="KN181" s="266">
        <v>0.56563126252505014</v>
      </c>
      <c r="KQ181" s="259" t="s">
        <v>12</v>
      </c>
      <c r="KR181" s="258">
        <v>148935515.6799998</v>
      </c>
      <c r="KS181" s="266">
        <v>0.61355211067649618</v>
      </c>
      <c r="KT181" s="260">
        <v>1182</v>
      </c>
      <c r="KU181" s="266">
        <v>0.60244648318042815</v>
      </c>
      <c r="KX181" s="259" t="s">
        <v>12</v>
      </c>
      <c r="KY181" s="258">
        <v>146676085.23999986</v>
      </c>
      <c r="KZ181" s="266">
        <v>0.61504177901054369</v>
      </c>
      <c r="LA181" s="260">
        <v>1165</v>
      </c>
      <c r="LB181" s="266">
        <v>0.60362694300518138</v>
      </c>
      <c r="LE181" s="259" t="s">
        <v>12</v>
      </c>
      <c r="LF181" s="258">
        <v>142584112.29999986</v>
      </c>
      <c r="LG181" s="266">
        <v>0.61399754873487955</v>
      </c>
      <c r="LH181" s="260">
        <v>1139</v>
      </c>
      <c r="LI181" s="266">
        <v>0.60392364793213149</v>
      </c>
      <c r="LL181" s="259" t="s">
        <v>12</v>
      </c>
      <c r="LM181" s="258">
        <v>138396258.17999989</v>
      </c>
      <c r="LN181" s="266">
        <v>0.60983604745936426</v>
      </c>
      <c r="LO181" s="260">
        <v>1111</v>
      </c>
      <c r="LP181" s="266">
        <v>0.5998920086393088</v>
      </c>
      <c r="LS181" s="259" t="s">
        <v>12</v>
      </c>
      <c r="LT181" s="258">
        <v>135798211.16999987</v>
      </c>
      <c r="LU181" s="266">
        <v>0.60983682489179591</v>
      </c>
      <c r="LV181" s="260">
        <v>1094</v>
      </c>
      <c r="LW181" s="266">
        <v>0.59978070175438591</v>
      </c>
      <c r="LZ181" s="208" t="s">
        <v>12</v>
      </c>
      <c r="MA181" s="209">
        <v>132645813.47999994</v>
      </c>
      <c r="MB181" s="210">
        <v>0.60907457555620825</v>
      </c>
      <c r="MC181" s="211">
        <v>1071</v>
      </c>
      <c r="MD181" s="210">
        <v>0.59932848349188583</v>
      </c>
      <c r="MG181" s="208" t="s">
        <v>12</v>
      </c>
      <c r="MH181" s="209">
        <v>129384220.79999997</v>
      </c>
      <c r="MI181" s="210">
        <v>0.6086447008492426</v>
      </c>
      <c r="MJ181" s="211">
        <v>1052</v>
      </c>
      <c r="MK181" s="210">
        <v>0.60148656375071474</v>
      </c>
      <c r="MN181" s="208" t="s">
        <v>12</v>
      </c>
      <c r="MO181" s="209">
        <v>126691525.84999995</v>
      </c>
      <c r="MP181" s="210">
        <v>0.60739918575489982</v>
      </c>
      <c r="MQ181" s="211">
        <v>1030</v>
      </c>
      <c r="MR181" s="210">
        <v>0.59779454439930357</v>
      </c>
      <c r="MU181" s="208" t="s">
        <v>12</v>
      </c>
      <c r="MV181" s="209">
        <v>123885066.54000001</v>
      </c>
      <c r="MW181" s="210">
        <v>0.60481786846294627</v>
      </c>
      <c r="MX181" s="211">
        <v>1009</v>
      </c>
      <c r="MY181" s="210">
        <v>0.59492924528301883</v>
      </c>
      <c r="NB181" s="208" t="s">
        <v>12</v>
      </c>
      <c r="NC181" s="209">
        <v>121935079.15999997</v>
      </c>
      <c r="ND181" s="210">
        <v>0.60811567453856363</v>
      </c>
      <c r="NE181" s="211">
        <v>995</v>
      </c>
      <c r="NF181" s="210">
        <v>0.59867629362214203</v>
      </c>
      <c r="NI181" s="208" t="s">
        <v>12</v>
      </c>
      <c r="NJ181" s="209">
        <v>119352135.21999995</v>
      </c>
      <c r="NK181" s="210">
        <v>0.60635834334280858</v>
      </c>
      <c r="NL181" s="211">
        <v>974</v>
      </c>
      <c r="NM181" s="210">
        <v>0.59608323133414931</v>
      </c>
      <c r="NP181" s="208" t="s">
        <v>12</v>
      </c>
      <c r="NQ181" s="209">
        <v>114360605.36000003</v>
      </c>
      <c r="NR181" s="210">
        <v>0.59468701920457723</v>
      </c>
      <c r="NS181" s="211">
        <v>937</v>
      </c>
      <c r="NT181" s="210">
        <v>0.58635794743429281</v>
      </c>
      <c r="NW181" s="208" t="s">
        <v>12</v>
      </c>
      <c r="NX181" s="209">
        <v>112111444.09999998</v>
      </c>
      <c r="NY181" s="210">
        <v>0.5992188802378825</v>
      </c>
      <c r="NZ181" s="211">
        <v>921</v>
      </c>
      <c r="OA181" s="210">
        <v>0.58962868117797695</v>
      </c>
      <c r="OD181" s="208" t="s">
        <v>12</v>
      </c>
      <c r="OE181" s="209">
        <v>109743021.49000002</v>
      </c>
      <c r="OF181" s="210">
        <v>0.60011178622037298</v>
      </c>
      <c r="OG181" s="211">
        <v>902</v>
      </c>
      <c r="OH181" s="210">
        <v>0.5910878112712975</v>
      </c>
      <c r="OK181" s="208" t="s">
        <v>12</v>
      </c>
      <c r="OL181" s="209">
        <v>106364903.84000005</v>
      </c>
      <c r="OM181" s="210">
        <v>0.59441950016705425</v>
      </c>
      <c r="ON181" s="211">
        <v>874</v>
      </c>
      <c r="OO181" s="210">
        <v>0.58539852645679835</v>
      </c>
      <c r="OR181" s="208" t="s">
        <v>12</v>
      </c>
      <c r="OS181" s="209">
        <v>102660042.31000002</v>
      </c>
      <c r="OT181" s="210">
        <v>0.58815268187928427</v>
      </c>
      <c r="OU181" s="211">
        <v>851</v>
      </c>
      <c r="OV181" s="210">
        <v>0.58168147641831858</v>
      </c>
      <c r="OY181" s="208" t="s">
        <v>12</v>
      </c>
      <c r="OZ181" s="209">
        <v>100628210.95999999</v>
      </c>
      <c r="PA181" s="210">
        <v>0.58794841112579388</v>
      </c>
      <c r="PB181" s="211">
        <v>834</v>
      </c>
      <c r="PC181" s="210">
        <v>0.58077994428969359</v>
      </c>
      <c r="PF181" s="208" t="s">
        <v>12</v>
      </c>
      <c r="PG181" s="209">
        <v>0</v>
      </c>
      <c r="PH181" s="210">
        <v>0</v>
      </c>
      <c r="PI181" s="211">
        <v>0</v>
      </c>
      <c r="PJ181" s="210">
        <v>0</v>
      </c>
    </row>
    <row r="182" spans="1:426" ht="18" x14ac:dyDescent="0.35">
      <c r="A182" s="259" t="s">
        <v>13</v>
      </c>
      <c r="B182" s="258">
        <v>137222214.24999988</v>
      </c>
      <c r="C182" s="266">
        <v>0.23156775854727546</v>
      </c>
      <c r="D182" s="260">
        <v>1061</v>
      </c>
      <c r="E182" s="266">
        <v>0.23831985624438454</v>
      </c>
      <c r="I182" s="259" t="s">
        <v>13</v>
      </c>
      <c r="J182" s="258">
        <v>143155297.76999989</v>
      </c>
      <c r="K182" s="266">
        <v>0.24379402440605993</v>
      </c>
      <c r="L182" s="260">
        <v>1104</v>
      </c>
      <c r="M182" s="266">
        <v>0.25011327594019028</v>
      </c>
      <c r="P182" s="259" t="s">
        <v>13</v>
      </c>
      <c r="Q182" s="258">
        <v>141945749.08999994</v>
      </c>
      <c r="R182" s="266">
        <v>0.24270245179126423</v>
      </c>
      <c r="S182" s="260">
        <v>1092</v>
      </c>
      <c r="T182" s="266">
        <v>0.24903078677309007</v>
      </c>
      <c r="W182" s="259" t="s">
        <v>13</v>
      </c>
      <c r="X182" s="258">
        <v>142695963.96999994</v>
      </c>
      <c r="Y182" s="266">
        <v>0.24543284311711699</v>
      </c>
      <c r="Z182" s="260">
        <v>1094</v>
      </c>
      <c r="AA182" s="266">
        <v>0.2514942528735632</v>
      </c>
      <c r="AD182" s="259" t="s">
        <v>13</v>
      </c>
      <c r="AE182" s="258">
        <v>138776215.61999995</v>
      </c>
      <c r="AF182" s="266">
        <v>0.24306913551456194</v>
      </c>
      <c r="AG182" s="260">
        <v>1069</v>
      </c>
      <c r="AH182" s="266">
        <v>0.24994154781388825</v>
      </c>
      <c r="AK182" s="259" t="s">
        <v>13</v>
      </c>
      <c r="AL182" s="258">
        <v>136541511.16999996</v>
      </c>
      <c r="AM182" s="266">
        <v>0.24402122672493248</v>
      </c>
      <c r="AN182" s="260">
        <v>1044</v>
      </c>
      <c r="AO182" s="266">
        <v>0.24946236559139784</v>
      </c>
      <c r="AR182" s="259" t="s">
        <v>13</v>
      </c>
      <c r="AS182" s="258">
        <v>133388047.22999996</v>
      </c>
      <c r="AT182" s="266">
        <v>0.24289587789377762</v>
      </c>
      <c r="AU182" s="260">
        <v>1017</v>
      </c>
      <c r="AV182" s="266">
        <v>0.24823041249694899</v>
      </c>
      <c r="AY182" s="259" t="s">
        <v>13</v>
      </c>
      <c r="AZ182" s="258">
        <v>127086594.89999999</v>
      </c>
      <c r="BA182" s="266">
        <v>0.24059575546609316</v>
      </c>
      <c r="BB182" s="260">
        <v>966</v>
      </c>
      <c r="BC182" s="266">
        <v>0.24561403508771928</v>
      </c>
      <c r="BF182" s="259" t="s">
        <v>13</v>
      </c>
      <c r="BG182" s="258">
        <v>124414038.97</v>
      </c>
      <c r="BH182" s="266">
        <v>0.23803513106884155</v>
      </c>
      <c r="BI182" s="260">
        <v>940</v>
      </c>
      <c r="BJ182" s="266">
        <v>0.24214322514167955</v>
      </c>
      <c r="BM182" s="259" t="s">
        <v>13</v>
      </c>
      <c r="BN182" s="258">
        <v>97598571.480000019</v>
      </c>
      <c r="BO182" s="266">
        <v>0.23580817995418749</v>
      </c>
      <c r="BP182" s="260">
        <v>748</v>
      </c>
      <c r="BQ182" s="266">
        <v>0.23890130948578728</v>
      </c>
      <c r="BT182" s="259" t="s">
        <v>13</v>
      </c>
      <c r="BU182" s="258">
        <v>83456148.780000016</v>
      </c>
      <c r="BV182" s="266">
        <v>0.22643403667902837</v>
      </c>
      <c r="BW182" s="260">
        <v>655</v>
      </c>
      <c r="BX182" s="266">
        <v>0.23293029871977242</v>
      </c>
      <c r="CA182" s="259" t="s">
        <v>13</v>
      </c>
      <c r="CB182" s="258">
        <v>81472487.169999987</v>
      </c>
      <c r="CC182" s="266">
        <v>0.22750602891832516</v>
      </c>
      <c r="CD182" s="260">
        <v>640</v>
      </c>
      <c r="CE182" s="266">
        <v>0.2334914264866837</v>
      </c>
      <c r="CH182" s="259" t="s">
        <v>13</v>
      </c>
      <c r="CI182" s="258">
        <v>79725860.25</v>
      </c>
      <c r="CJ182" s="266">
        <v>0.22555376573493777</v>
      </c>
      <c r="CK182" s="260">
        <v>622</v>
      </c>
      <c r="CL182" s="266">
        <v>0.22985957132298596</v>
      </c>
      <c r="CO182" s="259" t="s">
        <v>13</v>
      </c>
      <c r="CP182" s="258">
        <v>79635657.940000013</v>
      </c>
      <c r="CQ182" s="266">
        <v>0.22641662901428261</v>
      </c>
      <c r="CR182" s="260">
        <v>624</v>
      </c>
      <c r="CS182" s="266">
        <v>0.2314540059347181</v>
      </c>
      <c r="CV182" s="259" t="s">
        <v>13</v>
      </c>
      <c r="CW182" s="258">
        <v>78722288.200000018</v>
      </c>
      <c r="CX182" s="266">
        <v>0.22860223878715072</v>
      </c>
      <c r="CY182" s="260">
        <v>617</v>
      </c>
      <c r="CZ182" s="266">
        <v>0.23318216175359033</v>
      </c>
      <c r="DC182" s="259" t="s">
        <v>13</v>
      </c>
      <c r="DD182" s="258">
        <v>77394182.63000001</v>
      </c>
      <c r="DE182" s="266">
        <v>0.2266469617271</v>
      </c>
      <c r="DF182" s="260">
        <v>611</v>
      </c>
      <c r="DG182" s="266">
        <v>0.23267326732673269</v>
      </c>
      <c r="DJ182" s="259" t="s">
        <v>13</v>
      </c>
      <c r="DK182" s="258">
        <v>77178936.339999974</v>
      </c>
      <c r="DL182" s="266">
        <v>0.2287377570296267</v>
      </c>
      <c r="DM182" s="260">
        <v>610</v>
      </c>
      <c r="DN182" s="266">
        <v>0.23515805705474171</v>
      </c>
      <c r="DQ182" s="259" t="s">
        <v>13</v>
      </c>
      <c r="DR182" s="258">
        <v>78734453.089999989</v>
      </c>
      <c r="DS182" s="266">
        <v>0.23576921138508272</v>
      </c>
      <c r="DT182" s="260">
        <v>626</v>
      </c>
      <c r="DU182" s="266">
        <v>0.24348502528199145</v>
      </c>
      <c r="DX182" s="259" t="s">
        <v>13</v>
      </c>
      <c r="DY182" s="258">
        <v>80470564.779999986</v>
      </c>
      <c r="DZ182" s="266">
        <v>0.24287092545281536</v>
      </c>
      <c r="EA182" s="260">
        <v>633</v>
      </c>
      <c r="EB182" s="266">
        <v>0.24823529411764705</v>
      </c>
      <c r="EE182" s="259" t="s">
        <v>13</v>
      </c>
      <c r="EF182" s="258">
        <v>80051030.060000077</v>
      </c>
      <c r="EG182" s="266">
        <v>0.24386382785077415</v>
      </c>
      <c r="EH182" s="260">
        <v>629</v>
      </c>
      <c r="EI182" s="266">
        <v>0.24851837218490716</v>
      </c>
      <c r="EL182" s="259" t="s">
        <v>13</v>
      </c>
      <c r="EM182" s="258">
        <v>80698532.350000054</v>
      </c>
      <c r="EN182" s="266">
        <v>0.24875900912128554</v>
      </c>
      <c r="EO182" s="260">
        <v>637</v>
      </c>
      <c r="EP182" s="266">
        <v>0.25408855205424813</v>
      </c>
      <c r="ES182" s="259" t="s">
        <v>13</v>
      </c>
      <c r="ET182" s="258">
        <v>100043586.56000003</v>
      </c>
      <c r="EU182" s="266">
        <v>0.31080266254108735</v>
      </c>
      <c r="EV182" s="260">
        <v>795</v>
      </c>
      <c r="EW182" s="266">
        <v>0.31876503608660783</v>
      </c>
      <c r="EZ182" s="259" t="s">
        <v>13</v>
      </c>
      <c r="FA182" s="258">
        <v>177380509.40000013</v>
      </c>
      <c r="FB182" s="266">
        <v>0.55514803931918555</v>
      </c>
      <c r="FC182" s="260">
        <v>1377</v>
      </c>
      <c r="FD182" s="266">
        <v>0.55501813784764209</v>
      </c>
      <c r="FG182" s="259" t="s">
        <v>13</v>
      </c>
      <c r="FH182" s="258">
        <v>188190919.94000015</v>
      </c>
      <c r="FI182" s="266">
        <v>0.59483172584602895</v>
      </c>
      <c r="FJ182" s="260">
        <v>1447</v>
      </c>
      <c r="FK182" s="266">
        <v>0.58797236895570903</v>
      </c>
      <c r="FN182" s="259" t="s">
        <v>13</v>
      </c>
      <c r="FO182" s="258">
        <v>186475536.77999991</v>
      </c>
      <c r="FP182" s="266">
        <v>0.59437337028783288</v>
      </c>
      <c r="FQ182" s="260">
        <v>1439</v>
      </c>
      <c r="FR182" s="266">
        <v>0.58806702084184714</v>
      </c>
      <c r="FU182" s="259" t="s">
        <v>13</v>
      </c>
      <c r="FV182" s="258">
        <v>185007885.10999998</v>
      </c>
      <c r="FW182" s="266">
        <v>0.59294047014000617</v>
      </c>
      <c r="FX182" s="260">
        <v>1430</v>
      </c>
      <c r="FY182" s="266">
        <v>0.58702791461412152</v>
      </c>
      <c r="GB182" s="259" t="s">
        <v>13</v>
      </c>
      <c r="GC182" s="258">
        <v>182832655.57999986</v>
      </c>
      <c r="GD182" s="266">
        <v>0.58844120885121143</v>
      </c>
      <c r="GE182" s="260">
        <v>1414</v>
      </c>
      <c r="GF182" s="266">
        <v>0.58285243198680958</v>
      </c>
      <c r="GI182" s="259" t="s">
        <v>13</v>
      </c>
      <c r="GJ182" s="258">
        <v>181777300.19999984</v>
      </c>
      <c r="GK182" s="266">
        <v>0.59115893735865233</v>
      </c>
      <c r="GL182" s="260">
        <v>1408</v>
      </c>
      <c r="GM182" s="266">
        <v>0.58471760797342198</v>
      </c>
      <c r="GP182" s="259" t="s">
        <v>13</v>
      </c>
      <c r="GQ182" s="258">
        <v>180577921.98999983</v>
      </c>
      <c r="GR182" s="266">
        <v>0.59333808800042065</v>
      </c>
      <c r="GS182" s="260">
        <v>1400</v>
      </c>
      <c r="GT182" s="266">
        <v>0.5865102639296188</v>
      </c>
      <c r="GW182" s="259" t="s">
        <v>13</v>
      </c>
      <c r="GX182" s="258">
        <v>178298089.77999991</v>
      </c>
      <c r="GY182" s="266">
        <v>0.59125123544160429</v>
      </c>
      <c r="GZ182" s="260">
        <v>1388</v>
      </c>
      <c r="HA182" s="266">
        <v>0.58516020236087685</v>
      </c>
      <c r="HD182" s="259" t="s">
        <v>13</v>
      </c>
      <c r="HE182" s="258">
        <v>174870647.80999991</v>
      </c>
      <c r="HF182" s="266">
        <v>0.5835136682312575</v>
      </c>
      <c r="HG182" s="260">
        <v>1361</v>
      </c>
      <c r="HH182" s="266">
        <v>0.57669491525423733</v>
      </c>
      <c r="HK182" s="259" t="s">
        <v>13</v>
      </c>
      <c r="HL182" s="258">
        <v>173372920.38999999</v>
      </c>
      <c r="HM182" s="266">
        <v>0.58194109265967009</v>
      </c>
      <c r="HN182" s="260">
        <v>1350</v>
      </c>
      <c r="HO182" s="266">
        <v>0.57471264367816088</v>
      </c>
      <c r="HR182" s="259" t="s">
        <v>13</v>
      </c>
      <c r="HS182" s="258">
        <v>172493168.01999995</v>
      </c>
      <c r="HT182" s="266">
        <v>0.5829975634494432</v>
      </c>
      <c r="HU182" s="260">
        <v>1345</v>
      </c>
      <c r="HV182" s="266">
        <v>0.57601713062098503</v>
      </c>
      <c r="HY182" s="259" t="s">
        <v>13</v>
      </c>
      <c r="HZ182" s="258">
        <v>170831646.81999981</v>
      </c>
      <c r="IA182" s="266">
        <v>0.58551469718164018</v>
      </c>
      <c r="IB182" s="260">
        <v>1331</v>
      </c>
      <c r="IC182" s="266">
        <v>0.57619047619047614</v>
      </c>
      <c r="IF182" s="259" t="s">
        <v>13</v>
      </c>
      <c r="IG182" s="258">
        <v>166970770.80999967</v>
      </c>
      <c r="IH182" s="266">
        <v>0.57693936968971249</v>
      </c>
      <c r="II182" s="260">
        <v>1303</v>
      </c>
      <c r="IJ182" s="266">
        <v>0.56800348735832606</v>
      </c>
      <c r="IM182" s="259" t="s">
        <v>13</v>
      </c>
      <c r="IN182" s="258">
        <v>164449769.66999972</v>
      </c>
      <c r="IO182" s="266">
        <v>0.57749229438819527</v>
      </c>
      <c r="IP182" s="260">
        <v>1287</v>
      </c>
      <c r="IQ182" s="266">
        <v>0.5687140963323023</v>
      </c>
      <c r="IT182" s="259" t="s">
        <v>13</v>
      </c>
      <c r="IU182" s="258">
        <v>161431106.03999984</v>
      </c>
      <c r="IV182" s="266">
        <v>0.57706910713608217</v>
      </c>
      <c r="IW182" s="260">
        <v>1265</v>
      </c>
      <c r="IX182" s="266">
        <v>0.56802873821284239</v>
      </c>
      <c r="JA182" s="259" t="s">
        <v>13</v>
      </c>
      <c r="JB182" s="258">
        <v>156118305.81999981</v>
      </c>
      <c r="JC182" s="266">
        <v>0.56713573508363657</v>
      </c>
      <c r="JD182" s="260">
        <v>1224</v>
      </c>
      <c r="JE182" s="266">
        <v>0.55763097949886109</v>
      </c>
      <c r="JH182" s="259" t="s">
        <v>13</v>
      </c>
      <c r="JI182" s="258">
        <v>151412016.27999985</v>
      </c>
      <c r="JJ182" s="266">
        <v>0.55951472948178727</v>
      </c>
      <c r="JK182" s="260">
        <v>1194</v>
      </c>
      <c r="JL182" s="266">
        <v>0.55099215505306876</v>
      </c>
      <c r="JO182" s="259" t="s">
        <v>13</v>
      </c>
      <c r="JP182" s="258">
        <v>148070682.07999989</v>
      </c>
      <c r="JQ182" s="266">
        <v>0.55874621968056482</v>
      </c>
      <c r="JR182" s="260">
        <v>1172</v>
      </c>
      <c r="JS182" s="266">
        <v>0.55049318929074686</v>
      </c>
      <c r="JV182" s="259" t="s">
        <v>13</v>
      </c>
      <c r="JW182" s="258">
        <v>144405703.82999989</v>
      </c>
      <c r="JX182" s="266">
        <v>0.55328800838604464</v>
      </c>
      <c r="JY182" s="260">
        <v>1140</v>
      </c>
      <c r="JZ182" s="266">
        <v>0.54389312977099236</v>
      </c>
      <c r="KC182" s="259" t="s">
        <v>13</v>
      </c>
      <c r="KD182" s="258">
        <v>119845641.67</v>
      </c>
      <c r="KE182" s="266">
        <v>0.4718559905107883</v>
      </c>
      <c r="KF182" s="260">
        <v>936</v>
      </c>
      <c r="KG182" s="266">
        <v>0.45747800586510262</v>
      </c>
      <c r="KJ182" s="259" t="s">
        <v>13</v>
      </c>
      <c r="KK182" s="258">
        <v>21167632.709999997</v>
      </c>
      <c r="KL182" s="266">
        <v>8.5642791109091315E-2</v>
      </c>
      <c r="KM182" s="260">
        <v>158</v>
      </c>
      <c r="KN182" s="266">
        <v>7.9158316633266529E-2</v>
      </c>
      <c r="KQ182" s="259" t="s">
        <v>13</v>
      </c>
      <c r="KR182" s="258">
        <v>5587054.0700000003</v>
      </c>
      <c r="KS182" s="266">
        <v>2.3016328922360187E-2</v>
      </c>
      <c r="KT182" s="260">
        <v>49</v>
      </c>
      <c r="KU182" s="266">
        <v>2.4974515800203875E-2</v>
      </c>
      <c r="KX182" s="259" t="s">
        <v>13</v>
      </c>
      <c r="KY182" s="258">
        <v>5449949.5200000014</v>
      </c>
      <c r="KZ182" s="266">
        <v>2.2852714147734522E-2</v>
      </c>
      <c r="LA182" s="260">
        <v>48</v>
      </c>
      <c r="LB182" s="266">
        <v>2.4870466321243522E-2</v>
      </c>
      <c r="LE182" s="259" t="s">
        <v>13</v>
      </c>
      <c r="LF182" s="258">
        <v>5350016.1500000004</v>
      </c>
      <c r="LG182" s="266">
        <v>2.3038308748456689E-2</v>
      </c>
      <c r="LH182" s="260">
        <v>47</v>
      </c>
      <c r="LI182" s="266">
        <v>2.4920466595970307E-2</v>
      </c>
      <c r="LL182" s="259" t="s">
        <v>13</v>
      </c>
      <c r="LM182" s="258">
        <v>5171685.2300000004</v>
      </c>
      <c r="LN182" s="266">
        <v>2.2788766985774988E-2</v>
      </c>
      <c r="LO182" s="260">
        <v>46</v>
      </c>
      <c r="LP182" s="266">
        <v>2.4838012958963283E-2</v>
      </c>
      <c r="LS182" s="259" t="s">
        <v>13</v>
      </c>
      <c r="LT182" s="258">
        <v>5156505.66</v>
      </c>
      <c r="LU182" s="266">
        <v>2.3156616071285011E-2</v>
      </c>
      <c r="LV182" s="260">
        <v>46</v>
      </c>
      <c r="LW182" s="266">
        <v>2.5219298245614034E-2</v>
      </c>
      <c r="LZ182" s="208" t="s">
        <v>13</v>
      </c>
      <c r="MA182" s="209">
        <v>5085560.0300000012</v>
      </c>
      <c r="MB182" s="210">
        <v>2.3351549781138781E-2</v>
      </c>
      <c r="MC182" s="211">
        <v>45</v>
      </c>
      <c r="MD182" s="210">
        <v>2.5181869054280919E-2</v>
      </c>
      <c r="MG182" s="208" t="s">
        <v>13</v>
      </c>
      <c r="MH182" s="209">
        <v>4906165.1800000006</v>
      </c>
      <c r="MI182" s="210">
        <v>2.3079409682529629E-2</v>
      </c>
      <c r="MJ182" s="211">
        <v>42</v>
      </c>
      <c r="MK182" s="210">
        <v>2.4013722126929673E-2</v>
      </c>
      <c r="MN182" s="208" t="s">
        <v>13</v>
      </c>
      <c r="MO182" s="209">
        <v>4892408.2300000004</v>
      </c>
      <c r="MP182" s="210">
        <v>2.3455750140707398E-2</v>
      </c>
      <c r="MQ182" s="211">
        <v>42</v>
      </c>
      <c r="MR182" s="210">
        <v>2.4376088218224026E-2</v>
      </c>
      <c r="MU182" s="208" t="s">
        <v>13</v>
      </c>
      <c r="MV182" s="209">
        <v>4878653.51</v>
      </c>
      <c r="MW182" s="210">
        <v>2.3818018582043944E-2</v>
      </c>
      <c r="MX182" s="211">
        <v>42</v>
      </c>
      <c r="MY182" s="210">
        <v>2.4764150943396228E-2</v>
      </c>
      <c r="NB182" s="208" t="s">
        <v>13</v>
      </c>
      <c r="NC182" s="209">
        <v>4759741.32</v>
      </c>
      <c r="ND182" s="210">
        <v>2.3737822810143281E-2</v>
      </c>
      <c r="NE182" s="211">
        <v>41</v>
      </c>
      <c r="NF182" s="210">
        <v>2.4669073405535501E-2</v>
      </c>
      <c r="NI182" s="208" t="s">
        <v>13</v>
      </c>
      <c r="NJ182" s="209">
        <v>4592586.2300000014</v>
      </c>
      <c r="NK182" s="210">
        <v>2.3332242636034149E-2</v>
      </c>
      <c r="NL182" s="211">
        <v>40</v>
      </c>
      <c r="NM182" s="210">
        <v>2.4479804161566709E-2</v>
      </c>
      <c r="NP182" s="208" t="s">
        <v>13</v>
      </c>
      <c r="NQ182" s="209">
        <v>4381097.7700000005</v>
      </c>
      <c r="NR182" s="210">
        <v>2.2782163188831864E-2</v>
      </c>
      <c r="NS182" s="211">
        <v>38</v>
      </c>
      <c r="NT182" s="210">
        <v>2.3779724655819776E-2</v>
      </c>
      <c r="NW182" s="208" t="s">
        <v>13</v>
      </c>
      <c r="NX182" s="209">
        <v>4369009.59</v>
      </c>
      <c r="NY182" s="210">
        <v>2.3351702007630908E-2</v>
      </c>
      <c r="NZ182" s="211">
        <v>38</v>
      </c>
      <c r="OA182" s="210">
        <v>2.4327784891165175E-2</v>
      </c>
      <c r="OD182" s="208" t="s">
        <v>13</v>
      </c>
      <c r="OE182" s="209">
        <v>4356958.2600000007</v>
      </c>
      <c r="OF182" s="210">
        <v>2.3825314524755101E-2</v>
      </c>
      <c r="OG182" s="211">
        <v>38</v>
      </c>
      <c r="OH182" s="210">
        <v>2.4901703800786368E-2</v>
      </c>
      <c r="OK182" s="208" t="s">
        <v>13</v>
      </c>
      <c r="OL182" s="209">
        <v>4344761.4000000013</v>
      </c>
      <c r="OM182" s="210">
        <v>2.4280667837748598E-2</v>
      </c>
      <c r="ON182" s="211">
        <v>38</v>
      </c>
      <c r="OO182" s="210">
        <v>2.5452109845947757E-2</v>
      </c>
      <c r="OR182" s="208" t="s">
        <v>13</v>
      </c>
      <c r="OS182" s="209">
        <v>4099198.3600000013</v>
      </c>
      <c r="OT182" s="210">
        <v>2.3484838450668705E-2</v>
      </c>
      <c r="OU182" s="211">
        <v>36</v>
      </c>
      <c r="OV182" s="210">
        <v>2.4606971975393029E-2</v>
      </c>
      <c r="OY182" s="208" t="s">
        <v>13</v>
      </c>
      <c r="OZ182" s="209">
        <v>4076647.63</v>
      </c>
      <c r="PA182" s="210">
        <v>2.3818951702629307E-2</v>
      </c>
      <c r="PB182" s="211">
        <v>36</v>
      </c>
      <c r="PC182" s="210">
        <v>2.5069637883008356E-2</v>
      </c>
      <c r="PF182" s="208" t="s">
        <v>13</v>
      </c>
      <c r="PG182" s="209">
        <v>0</v>
      </c>
      <c r="PH182" s="210">
        <v>0</v>
      </c>
      <c r="PI182" s="211">
        <v>0</v>
      </c>
      <c r="PJ182" s="210">
        <v>0</v>
      </c>
    </row>
    <row r="183" spans="1:426" ht="18" x14ac:dyDescent="0.35">
      <c r="A183" s="259" t="s">
        <v>14</v>
      </c>
      <c r="B183" s="258">
        <v>332965956.79000014</v>
      </c>
      <c r="C183" s="266">
        <v>0.56189284444817489</v>
      </c>
      <c r="D183" s="260">
        <v>2483</v>
      </c>
      <c r="E183" s="266">
        <v>0.55772686433063789</v>
      </c>
      <c r="I183" s="259" t="s">
        <v>14</v>
      </c>
      <c r="J183" s="258">
        <v>348473916.01000065</v>
      </c>
      <c r="K183" s="266">
        <v>0.59345242340322957</v>
      </c>
      <c r="L183" s="260">
        <v>2577</v>
      </c>
      <c r="M183" s="266">
        <v>0.58382419574082467</v>
      </c>
      <c r="P183" s="259" t="s">
        <v>14</v>
      </c>
      <c r="Q183" s="258">
        <v>348196154.33999985</v>
      </c>
      <c r="R183" s="266">
        <v>0.59535464009581252</v>
      </c>
      <c r="S183" s="260">
        <v>2568</v>
      </c>
      <c r="T183" s="266">
        <v>0.58563283922462939</v>
      </c>
      <c r="W183" s="259" t="s">
        <v>14</v>
      </c>
      <c r="X183" s="258">
        <v>344323312.16999984</v>
      </c>
      <c r="Y183" s="266">
        <v>0.59222592641199356</v>
      </c>
      <c r="Z183" s="260">
        <v>2537</v>
      </c>
      <c r="AA183" s="266">
        <v>0.5832183908045977</v>
      </c>
      <c r="AD183" s="259" t="s">
        <v>14</v>
      </c>
      <c r="AE183" s="258">
        <v>336957236.5599997</v>
      </c>
      <c r="AF183" s="266">
        <v>0.59018689787799028</v>
      </c>
      <c r="AG183" s="260">
        <v>2484</v>
      </c>
      <c r="AH183" s="266">
        <v>0.58078092120645308</v>
      </c>
      <c r="AK183" s="259" t="s">
        <v>14</v>
      </c>
      <c r="AL183" s="258">
        <v>328466097.7899999</v>
      </c>
      <c r="AM183" s="266">
        <v>0.58702074873386967</v>
      </c>
      <c r="AN183" s="260">
        <v>2422</v>
      </c>
      <c r="AO183" s="266">
        <v>0.57873357228195943</v>
      </c>
      <c r="AR183" s="259" t="s">
        <v>14</v>
      </c>
      <c r="AS183" s="258">
        <v>322431837.53999978</v>
      </c>
      <c r="AT183" s="266">
        <v>0.58713929671029752</v>
      </c>
      <c r="AU183" s="260">
        <v>2369</v>
      </c>
      <c r="AV183" s="266">
        <v>0.57822797168660001</v>
      </c>
      <c r="AY183" s="259" t="s">
        <v>14</v>
      </c>
      <c r="AZ183" s="258">
        <v>310667511.65999985</v>
      </c>
      <c r="BA183" s="266">
        <v>0.58814452244490012</v>
      </c>
      <c r="BB183" s="260">
        <v>2279</v>
      </c>
      <c r="BC183" s="266">
        <v>0.57945588609204168</v>
      </c>
      <c r="BF183" s="259" t="s">
        <v>14</v>
      </c>
      <c r="BG183" s="258">
        <v>307193194.02999973</v>
      </c>
      <c r="BH183" s="266">
        <v>0.58773730689684611</v>
      </c>
      <c r="BI183" s="260">
        <v>2249</v>
      </c>
      <c r="BJ183" s="266">
        <v>0.57934054611025243</v>
      </c>
      <c r="BM183" s="259" t="s">
        <v>14</v>
      </c>
      <c r="BN183" s="258">
        <v>237841795.42999971</v>
      </c>
      <c r="BO183" s="266">
        <v>0.57465022332706384</v>
      </c>
      <c r="BP183" s="260">
        <v>1787</v>
      </c>
      <c r="BQ183" s="266">
        <v>0.57074417119131271</v>
      </c>
      <c r="BT183" s="259" t="s">
        <v>14</v>
      </c>
      <c r="BU183" s="258">
        <v>214231880.19999981</v>
      </c>
      <c r="BV183" s="266">
        <v>0.58125602640615837</v>
      </c>
      <c r="BW183" s="260">
        <v>1614</v>
      </c>
      <c r="BX183" s="266">
        <v>0.57396870554765289</v>
      </c>
      <c r="CA183" s="259" t="s">
        <v>14</v>
      </c>
      <c r="CB183" s="258">
        <v>207056733.65999991</v>
      </c>
      <c r="CC183" s="266">
        <v>0.57819095589279645</v>
      </c>
      <c r="CD183" s="260">
        <v>1568</v>
      </c>
      <c r="CE183" s="266">
        <v>0.57205399489237507</v>
      </c>
      <c r="CH183" s="259" t="s">
        <v>14</v>
      </c>
      <c r="CI183" s="258">
        <v>204767344.10999978</v>
      </c>
      <c r="CJ183" s="266">
        <v>0.57931072074637513</v>
      </c>
      <c r="CK183" s="260">
        <v>1548</v>
      </c>
      <c r="CL183" s="266">
        <v>0.57206208425720617</v>
      </c>
      <c r="CO183" s="259" t="s">
        <v>14</v>
      </c>
      <c r="CP183" s="258">
        <v>203327528.95999971</v>
      </c>
      <c r="CQ183" s="266">
        <v>0.57809196136249119</v>
      </c>
      <c r="CR183" s="260">
        <v>1537</v>
      </c>
      <c r="CS183" s="266">
        <v>0.57010385756676563</v>
      </c>
      <c r="CV183" s="259" t="s">
        <v>14</v>
      </c>
      <c r="CW183" s="258">
        <v>196278127.08999988</v>
      </c>
      <c r="CX183" s="266">
        <v>0.569973514536673</v>
      </c>
      <c r="CY183" s="260">
        <v>1490</v>
      </c>
      <c r="CZ183" s="266">
        <v>0.56311413454270598</v>
      </c>
      <c r="DC183" s="259" t="s">
        <v>14</v>
      </c>
      <c r="DD183" s="258">
        <v>194594919.40999985</v>
      </c>
      <c r="DE183" s="266">
        <v>0.56986643896295053</v>
      </c>
      <c r="DF183" s="260">
        <v>1475</v>
      </c>
      <c r="DG183" s="266">
        <v>0.56169078446306164</v>
      </c>
      <c r="DJ183" s="259" t="s">
        <v>14</v>
      </c>
      <c r="DK183" s="258">
        <v>191818342.85999995</v>
      </c>
      <c r="DL183" s="266">
        <v>0.56849834402545896</v>
      </c>
      <c r="DM183" s="260">
        <v>1455</v>
      </c>
      <c r="DN183" s="266">
        <v>0.56090979182729372</v>
      </c>
      <c r="DQ183" s="259" t="s">
        <v>14</v>
      </c>
      <c r="DR183" s="258">
        <v>186402282.72999987</v>
      </c>
      <c r="DS183" s="266">
        <v>0.55817901153634975</v>
      </c>
      <c r="DT183" s="260">
        <v>1416</v>
      </c>
      <c r="DU183" s="266">
        <v>0.55075845974329052</v>
      </c>
      <c r="DX183" s="259" t="s">
        <v>14</v>
      </c>
      <c r="DY183" s="258">
        <v>181902197.23000002</v>
      </c>
      <c r="DZ183" s="266">
        <v>0.54900515615780487</v>
      </c>
      <c r="EA183" s="260">
        <v>1385</v>
      </c>
      <c r="EB183" s="266">
        <v>0.54313725490196074</v>
      </c>
      <c r="EE183" s="259" t="s">
        <v>14</v>
      </c>
      <c r="EF183" s="258">
        <v>179903901.60000002</v>
      </c>
      <c r="EG183" s="266">
        <v>0.5480510876197584</v>
      </c>
      <c r="EH183" s="260">
        <v>1374</v>
      </c>
      <c r="EI183" s="266">
        <v>0.54286843145001973</v>
      </c>
      <c r="EL183" s="259" t="s">
        <v>14</v>
      </c>
      <c r="EM183" s="258">
        <v>175769231.58000007</v>
      </c>
      <c r="EN183" s="266">
        <v>0.54182125261229186</v>
      </c>
      <c r="EO183" s="260">
        <v>1342</v>
      </c>
      <c r="EP183" s="266">
        <v>0.53530115676106904</v>
      </c>
      <c r="ES183" s="259" t="s">
        <v>14</v>
      </c>
      <c r="ET183" s="258">
        <v>145768919.05000004</v>
      </c>
      <c r="EU183" s="266">
        <v>0.45285629708312042</v>
      </c>
      <c r="EV183" s="260">
        <v>1106</v>
      </c>
      <c r="EW183" s="266">
        <v>0.44346431435445066</v>
      </c>
      <c r="EZ183" s="259" t="s">
        <v>14</v>
      </c>
      <c r="FA183" s="258">
        <v>25719884.45999999</v>
      </c>
      <c r="FB183" s="266">
        <v>8.0495559956290069E-2</v>
      </c>
      <c r="FC183" s="260">
        <v>188</v>
      </c>
      <c r="FD183" s="266">
        <v>7.5775896815800076E-2</v>
      </c>
      <c r="FG183" s="259" t="s">
        <v>14</v>
      </c>
      <c r="FH183" s="258">
        <v>6460122.8800000008</v>
      </c>
      <c r="FI183" s="266">
        <v>2.0419083147651129E-2</v>
      </c>
      <c r="FJ183" s="260">
        <v>54</v>
      </c>
      <c r="FK183" s="266">
        <v>2.1942299878098336E-2</v>
      </c>
      <c r="FN183" s="259" t="s">
        <v>14</v>
      </c>
      <c r="FO183" s="258">
        <v>6303705.9000000004</v>
      </c>
      <c r="FP183" s="266">
        <v>2.0092474250424833E-2</v>
      </c>
      <c r="FQ183" s="260">
        <v>53</v>
      </c>
      <c r="FR183" s="266">
        <v>2.1659174499387004E-2</v>
      </c>
      <c r="FU183" s="259" t="s">
        <v>14</v>
      </c>
      <c r="FV183" s="258">
        <v>6195390.8600000022</v>
      </c>
      <c r="FW183" s="266">
        <v>1.9855899477178231E-2</v>
      </c>
      <c r="FX183" s="260">
        <v>52</v>
      </c>
      <c r="FY183" s="266">
        <v>2.1346469622331693E-2</v>
      </c>
      <c r="GB183" s="259" t="s">
        <v>14</v>
      </c>
      <c r="GC183" s="258">
        <v>6201591.5099999998</v>
      </c>
      <c r="GD183" s="266">
        <v>1.9959629166732971E-2</v>
      </c>
      <c r="GE183" s="260">
        <v>52</v>
      </c>
      <c r="GF183" s="266">
        <v>2.1434460016488046E-2</v>
      </c>
      <c r="GI183" s="259" t="s">
        <v>14</v>
      </c>
      <c r="GJ183" s="258">
        <v>6178561.120000002</v>
      </c>
      <c r="GK183" s="266">
        <v>2.0093331907152449E-2</v>
      </c>
      <c r="GL183" s="260">
        <v>52</v>
      </c>
      <c r="GM183" s="266">
        <v>2.1594684385382059E-2</v>
      </c>
      <c r="GP183" s="259" t="s">
        <v>14</v>
      </c>
      <c r="GQ183" s="258">
        <v>6167206.2600000007</v>
      </c>
      <c r="GR183" s="266">
        <v>2.0264040754745586E-2</v>
      </c>
      <c r="GS183" s="260">
        <v>52</v>
      </c>
      <c r="GT183" s="266">
        <v>2.1784666945957269E-2</v>
      </c>
      <c r="GW183" s="259" t="s">
        <v>14</v>
      </c>
      <c r="GX183" s="258">
        <v>6076474.8100000005</v>
      </c>
      <c r="GY183" s="266">
        <v>2.0150093828684931E-2</v>
      </c>
      <c r="GZ183" s="260">
        <v>51</v>
      </c>
      <c r="HA183" s="266">
        <v>2.1500843170320406E-2</v>
      </c>
      <c r="HD183" s="259" t="s">
        <v>14</v>
      </c>
      <c r="HE183" s="258">
        <v>6064615.1000000015</v>
      </c>
      <c r="HF183" s="266">
        <v>2.0236591147398446E-2</v>
      </c>
      <c r="HG183" s="260">
        <v>51</v>
      </c>
      <c r="HH183" s="266">
        <v>2.1610169491525423E-2</v>
      </c>
      <c r="HK183" s="259" t="s">
        <v>14</v>
      </c>
      <c r="HL183" s="258">
        <v>6031179.0000000009</v>
      </c>
      <c r="HM183" s="266">
        <v>2.0244170135629201E-2</v>
      </c>
      <c r="HN183" s="260">
        <v>51</v>
      </c>
      <c r="HO183" s="266">
        <v>2.1711366538952746E-2</v>
      </c>
      <c r="HR183" s="259" t="s">
        <v>14</v>
      </c>
      <c r="HS183" s="258">
        <v>5986972.1700000018</v>
      </c>
      <c r="HT183" s="266">
        <v>2.0234947433656784E-2</v>
      </c>
      <c r="HU183" s="260">
        <v>50</v>
      </c>
      <c r="HV183" s="266">
        <v>2.1413276231263382E-2</v>
      </c>
      <c r="HY183" s="259" t="s">
        <v>14</v>
      </c>
      <c r="HZ183" s="258">
        <v>5971575.9199999999</v>
      </c>
      <c r="IA183" s="266">
        <v>2.0467199910447941E-2</v>
      </c>
      <c r="IB183" s="260">
        <v>50</v>
      </c>
      <c r="IC183" s="266">
        <v>2.1645021645021644E-2</v>
      </c>
      <c r="IF183" s="259" t="s">
        <v>14</v>
      </c>
      <c r="IG183" s="258">
        <v>5884432.0800000001</v>
      </c>
      <c r="IH183" s="266">
        <v>2.0332663727595391E-2</v>
      </c>
      <c r="II183" s="260">
        <v>49</v>
      </c>
      <c r="IJ183" s="266">
        <v>2.1360069747166522E-2</v>
      </c>
      <c r="IM183" s="259" t="s">
        <v>14</v>
      </c>
      <c r="IN183" s="258">
        <v>5600927.7400000002</v>
      </c>
      <c r="IO183" s="266">
        <v>1.9668574895335668E-2</v>
      </c>
      <c r="IP183" s="260">
        <v>47</v>
      </c>
      <c r="IQ183" s="266">
        <v>2.0768890852850198E-2</v>
      </c>
      <c r="IT183" s="259" t="s">
        <v>14</v>
      </c>
      <c r="IU183" s="258">
        <v>5589753.7399999993</v>
      </c>
      <c r="IV183" s="266">
        <v>1.9981738829523407E-2</v>
      </c>
      <c r="IW183" s="260">
        <v>47</v>
      </c>
      <c r="IX183" s="266">
        <v>2.1104625056129322E-2</v>
      </c>
      <c r="JA183" s="259" t="s">
        <v>14</v>
      </c>
      <c r="JB183" s="258">
        <v>5578426.96</v>
      </c>
      <c r="JC183" s="266">
        <v>2.0264921899790959E-2</v>
      </c>
      <c r="JD183" s="260">
        <v>47</v>
      </c>
      <c r="JE183" s="266">
        <v>2.1412300683371299E-2</v>
      </c>
      <c r="JH183" s="259" t="s">
        <v>14</v>
      </c>
      <c r="JI183" s="258">
        <v>5429262.2000000011</v>
      </c>
      <c r="JJ183" s="266">
        <v>2.0062820942170847E-2</v>
      </c>
      <c r="JK183" s="260">
        <v>46</v>
      </c>
      <c r="JL183" s="266">
        <v>2.1227503461005999E-2</v>
      </c>
      <c r="JO183" s="259" t="s">
        <v>14</v>
      </c>
      <c r="JP183" s="258">
        <v>5478577.4799999995</v>
      </c>
      <c r="JQ183" s="266">
        <v>2.0673467651909645E-2</v>
      </c>
      <c r="JR183" s="260">
        <v>46</v>
      </c>
      <c r="JS183" s="266">
        <v>2.1606387975575389E-2</v>
      </c>
      <c r="JV183" s="259" t="s">
        <v>14</v>
      </c>
      <c r="JW183" s="258">
        <v>5413539.8799999999</v>
      </c>
      <c r="JX183" s="266">
        <v>2.0741886359625726E-2</v>
      </c>
      <c r="JY183" s="260">
        <v>45</v>
      </c>
      <c r="JZ183" s="266">
        <v>2.1469465648854963E-2</v>
      </c>
      <c r="KC183" s="259" t="s">
        <v>14</v>
      </c>
      <c r="KD183" s="258">
        <v>4570489.0099999988</v>
      </c>
      <c r="KE183" s="266">
        <v>1.7994919038195355E-2</v>
      </c>
      <c r="KF183" s="260">
        <v>39</v>
      </c>
      <c r="KG183" s="266">
        <v>1.906158357771261E-2</v>
      </c>
      <c r="KJ183" s="259" t="s">
        <v>14</v>
      </c>
      <c r="KK183" s="258">
        <v>1215661.31</v>
      </c>
      <c r="KL183" s="266">
        <v>4.9184823384879261E-3</v>
      </c>
      <c r="KM183" s="260">
        <v>10</v>
      </c>
      <c r="KN183" s="266">
        <v>5.0100200400801601E-3</v>
      </c>
      <c r="KQ183" s="259" t="s">
        <v>14</v>
      </c>
      <c r="KR183" s="258">
        <v>0</v>
      </c>
      <c r="KS183" s="266">
        <v>0</v>
      </c>
      <c r="KT183" s="260">
        <v>0</v>
      </c>
      <c r="KU183" s="266">
        <v>0</v>
      </c>
      <c r="KX183" s="259" t="s">
        <v>14</v>
      </c>
      <c r="KY183" s="258">
        <v>0</v>
      </c>
      <c r="KZ183" s="266">
        <v>0</v>
      </c>
      <c r="LA183" s="260">
        <v>0</v>
      </c>
      <c r="LB183" s="266">
        <v>0</v>
      </c>
      <c r="LE183" s="259" t="s">
        <v>14</v>
      </c>
      <c r="LF183" s="258">
        <v>0</v>
      </c>
      <c r="LG183" s="266">
        <v>0</v>
      </c>
      <c r="LH183" s="260">
        <v>0</v>
      </c>
      <c r="LI183" s="266">
        <v>0</v>
      </c>
      <c r="LL183" s="259" t="s">
        <v>14</v>
      </c>
      <c r="LM183" s="258">
        <v>0</v>
      </c>
      <c r="LN183" s="266">
        <v>0</v>
      </c>
      <c r="LO183" s="260">
        <v>0</v>
      </c>
      <c r="LP183" s="266">
        <v>0</v>
      </c>
      <c r="LS183" s="259" t="s">
        <v>14</v>
      </c>
      <c r="LT183" s="258">
        <v>0</v>
      </c>
      <c r="LU183" s="266">
        <v>0</v>
      </c>
      <c r="LV183" s="260">
        <v>0</v>
      </c>
      <c r="LW183" s="266">
        <v>0</v>
      </c>
      <c r="LZ183" s="208" t="s">
        <v>14</v>
      </c>
      <c r="MA183" s="209">
        <v>0</v>
      </c>
      <c r="MB183" s="210">
        <v>0</v>
      </c>
      <c r="MC183" s="211">
        <v>0</v>
      </c>
      <c r="MD183" s="210">
        <v>0</v>
      </c>
      <c r="MG183" s="208" t="s">
        <v>14</v>
      </c>
      <c r="MH183" s="209">
        <v>0</v>
      </c>
      <c r="MI183" s="210">
        <v>0</v>
      </c>
      <c r="MJ183" s="211">
        <v>0</v>
      </c>
      <c r="MK183" s="210">
        <v>0</v>
      </c>
      <c r="MN183" s="208" t="s">
        <v>14</v>
      </c>
      <c r="MO183" s="209">
        <v>0</v>
      </c>
      <c r="MP183" s="210">
        <v>0</v>
      </c>
      <c r="MQ183" s="211">
        <v>0</v>
      </c>
      <c r="MR183" s="210">
        <v>0</v>
      </c>
      <c r="MU183" s="208" t="s">
        <v>14</v>
      </c>
      <c r="MV183" s="209">
        <v>0</v>
      </c>
      <c r="MW183" s="210">
        <v>0</v>
      </c>
      <c r="MX183" s="211">
        <v>0</v>
      </c>
      <c r="MY183" s="210">
        <v>0</v>
      </c>
      <c r="NB183" s="208" t="s">
        <v>14</v>
      </c>
      <c r="NC183" s="209">
        <v>0</v>
      </c>
      <c r="ND183" s="210">
        <v>0</v>
      </c>
      <c r="NE183" s="211">
        <v>0</v>
      </c>
      <c r="NF183" s="210">
        <v>0</v>
      </c>
      <c r="NI183" s="208" t="s">
        <v>14</v>
      </c>
      <c r="NJ183" s="209">
        <v>0</v>
      </c>
      <c r="NK183" s="210">
        <v>0</v>
      </c>
      <c r="NL183" s="211">
        <v>0</v>
      </c>
      <c r="NM183" s="210">
        <v>0</v>
      </c>
      <c r="NP183" s="208" t="s">
        <v>14</v>
      </c>
      <c r="NQ183" s="209">
        <v>0</v>
      </c>
      <c r="NR183" s="210">
        <v>0</v>
      </c>
      <c r="NS183" s="211">
        <v>0</v>
      </c>
      <c r="NT183" s="210">
        <v>0</v>
      </c>
      <c r="NW183" s="208" t="s">
        <v>14</v>
      </c>
      <c r="NX183" s="209">
        <v>0</v>
      </c>
      <c r="NY183" s="210">
        <v>0</v>
      </c>
      <c r="NZ183" s="211">
        <v>0</v>
      </c>
      <c r="OA183" s="210">
        <v>0</v>
      </c>
      <c r="OD183" s="208" t="s">
        <v>14</v>
      </c>
      <c r="OE183" s="209">
        <v>0</v>
      </c>
      <c r="OF183" s="210">
        <v>0</v>
      </c>
      <c r="OG183" s="211">
        <v>0</v>
      </c>
      <c r="OH183" s="210">
        <v>0</v>
      </c>
      <c r="OK183" s="208" t="s">
        <v>14</v>
      </c>
      <c r="OL183" s="209">
        <v>0</v>
      </c>
      <c r="OM183" s="210">
        <v>0</v>
      </c>
      <c r="ON183" s="211">
        <v>0</v>
      </c>
      <c r="OO183" s="210">
        <v>0</v>
      </c>
      <c r="OR183" s="208" t="s">
        <v>14</v>
      </c>
      <c r="OS183" s="209">
        <v>0</v>
      </c>
      <c r="OT183" s="210">
        <v>0</v>
      </c>
      <c r="OU183" s="211">
        <v>0</v>
      </c>
      <c r="OV183" s="210">
        <v>0</v>
      </c>
      <c r="OY183" s="208" t="s">
        <v>14</v>
      </c>
      <c r="OZ183" s="209">
        <v>0</v>
      </c>
      <c r="PA183" s="210">
        <v>0</v>
      </c>
      <c r="PB183" s="211">
        <v>0</v>
      </c>
      <c r="PC183" s="210">
        <v>0</v>
      </c>
      <c r="PF183" s="208" t="s">
        <v>14</v>
      </c>
      <c r="PG183" s="209">
        <v>0</v>
      </c>
      <c r="PH183" s="210">
        <v>0</v>
      </c>
      <c r="PI183" s="211">
        <v>0</v>
      </c>
      <c r="PJ183" s="210">
        <v>0</v>
      </c>
    </row>
    <row r="184" spans="1:426" ht="18" x14ac:dyDescent="0.35">
      <c r="A184" s="259" t="s">
        <v>15</v>
      </c>
      <c r="B184" s="258">
        <v>41807912.550000004</v>
      </c>
      <c r="C184" s="266">
        <v>7.0552458664643783E-2</v>
      </c>
      <c r="D184" s="260">
        <v>294</v>
      </c>
      <c r="E184" s="266">
        <v>6.6037735849056603E-2</v>
      </c>
      <c r="I184" s="259" t="s">
        <v>15</v>
      </c>
      <c r="J184" s="258">
        <v>10994408.870000001</v>
      </c>
      <c r="K184" s="266">
        <v>1.8723520722854377E-2</v>
      </c>
      <c r="L184" s="260">
        <v>85</v>
      </c>
      <c r="M184" s="266">
        <v>1.9256909832351607E-2</v>
      </c>
      <c r="P184" s="259" t="s">
        <v>15</v>
      </c>
      <c r="Q184" s="258">
        <v>10860958.91</v>
      </c>
      <c r="R184" s="266">
        <v>1.8570343762741685E-2</v>
      </c>
      <c r="S184" s="260">
        <v>84</v>
      </c>
      <c r="T184" s="266">
        <v>1.9156214367160775E-2</v>
      </c>
      <c r="W184" s="259" t="s">
        <v>15</v>
      </c>
      <c r="X184" s="258">
        <v>10532589.67</v>
      </c>
      <c r="Y184" s="266">
        <v>1.8115743123873852E-2</v>
      </c>
      <c r="Z184" s="260">
        <v>81</v>
      </c>
      <c r="AA184" s="266">
        <v>1.8620689655172412E-2</v>
      </c>
      <c r="AD184" s="259" t="s">
        <v>15</v>
      </c>
      <c r="AE184" s="258">
        <v>10007427.750000002</v>
      </c>
      <c r="AF184" s="266">
        <v>1.7528196752227727E-2</v>
      </c>
      <c r="AG184" s="260">
        <v>77</v>
      </c>
      <c r="AH184" s="266">
        <v>1.8003273322422259E-2</v>
      </c>
      <c r="AK184" s="259" t="s">
        <v>15</v>
      </c>
      <c r="AL184" s="258">
        <v>9987632.2699999996</v>
      </c>
      <c r="AM184" s="266">
        <v>1.7849474915862855E-2</v>
      </c>
      <c r="AN184" s="260">
        <v>77</v>
      </c>
      <c r="AO184" s="266">
        <v>1.8399044205495818E-2</v>
      </c>
      <c r="AR184" s="259" t="s">
        <v>15</v>
      </c>
      <c r="AS184" s="258">
        <v>9479648.1399999987</v>
      </c>
      <c r="AT184" s="266">
        <v>1.7262172322825276E-2</v>
      </c>
      <c r="AU184" s="260">
        <v>74</v>
      </c>
      <c r="AV184" s="266">
        <v>1.806199658286551E-2</v>
      </c>
      <c r="AY184" s="259" t="s">
        <v>15</v>
      </c>
      <c r="AZ184" s="258">
        <v>9095525.1499999985</v>
      </c>
      <c r="BA184" s="266">
        <v>1.7219319996314576E-2</v>
      </c>
      <c r="BB184" s="260">
        <v>71</v>
      </c>
      <c r="BC184" s="266">
        <v>1.8052377320111872E-2</v>
      </c>
      <c r="BF184" s="259" t="s">
        <v>15</v>
      </c>
      <c r="BG184" s="258">
        <v>8855360.2000000011</v>
      </c>
      <c r="BH184" s="266">
        <v>1.6942515839205884E-2</v>
      </c>
      <c r="BI184" s="260">
        <v>69</v>
      </c>
      <c r="BJ184" s="266">
        <v>1.7774343122102011E-2</v>
      </c>
      <c r="BM184" s="259" t="s">
        <v>15</v>
      </c>
      <c r="BN184" s="258">
        <v>7266728.8400000008</v>
      </c>
      <c r="BO184" s="266">
        <v>1.7557163757587858E-2</v>
      </c>
      <c r="BP184" s="260">
        <v>59</v>
      </c>
      <c r="BQ184" s="266">
        <v>1.8843819865857554E-2</v>
      </c>
      <c r="BT184" s="259" t="s">
        <v>15</v>
      </c>
      <c r="BU184" s="258">
        <v>6916580.8900000006</v>
      </c>
      <c r="BV184" s="266">
        <v>1.8766134716667507E-2</v>
      </c>
      <c r="BW184" s="260">
        <v>56</v>
      </c>
      <c r="BX184" s="266">
        <v>1.9914651493598862E-2</v>
      </c>
      <c r="CA184" s="259" t="s">
        <v>15</v>
      </c>
      <c r="CB184" s="258">
        <v>6912601.2799999993</v>
      </c>
      <c r="CC184" s="266">
        <v>1.9302939204826678E-2</v>
      </c>
      <c r="CD184" s="260">
        <v>56</v>
      </c>
      <c r="CE184" s="266">
        <v>2.0430499817584824E-2</v>
      </c>
      <c r="CH184" s="259" t="s">
        <v>15</v>
      </c>
      <c r="CI184" s="258">
        <v>6551534.3400000017</v>
      </c>
      <c r="CJ184" s="266">
        <v>1.8535055465002157E-2</v>
      </c>
      <c r="CK184" s="260">
        <v>53</v>
      </c>
      <c r="CL184" s="266">
        <v>1.9586104951958609E-2</v>
      </c>
      <c r="CO184" s="259" t="s">
        <v>15</v>
      </c>
      <c r="CP184" s="258">
        <v>6548955.4000000022</v>
      </c>
      <c r="CQ184" s="266">
        <v>1.8619704333328484E-2</v>
      </c>
      <c r="CR184" s="260">
        <v>53</v>
      </c>
      <c r="CS184" s="266">
        <v>1.9658753709198812E-2</v>
      </c>
      <c r="CV184" s="259" t="s">
        <v>15</v>
      </c>
      <c r="CW184" s="258">
        <v>6643476.0700000022</v>
      </c>
      <c r="CX184" s="266">
        <v>1.9292039619992419E-2</v>
      </c>
      <c r="CY184" s="260">
        <v>53</v>
      </c>
      <c r="CZ184" s="266">
        <v>2.0030234315948602E-2</v>
      </c>
      <c r="DC184" s="259" t="s">
        <v>15</v>
      </c>
      <c r="DD184" s="258">
        <v>6636743.7300000014</v>
      </c>
      <c r="DE184" s="266">
        <v>1.9435540903080934E-2</v>
      </c>
      <c r="DF184" s="260">
        <v>53</v>
      </c>
      <c r="DG184" s="266">
        <v>2.0182787509520184E-2</v>
      </c>
      <c r="DJ184" s="259" t="s">
        <v>15</v>
      </c>
      <c r="DK184" s="258">
        <v>6628792.9100000011</v>
      </c>
      <c r="DL184" s="266">
        <v>1.9645971996396304E-2</v>
      </c>
      <c r="DM184" s="260">
        <v>53</v>
      </c>
      <c r="DN184" s="266">
        <v>2.0431765612952967E-2</v>
      </c>
      <c r="DQ184" s="259" t="s">
        <v>15</v>
      </c>
      <c r="DR184" s="258">
        <v>6622739.620000001</v>
      </c>
      <c r="DS184" s="266">
        <v>1.9831700559744665E-2</v>
      </c>
      <c r="DT184" s="260">
        <v>53</v>
      </c>
      <c r="DU184" s="266">
        <v>2.0614546868922598E-2</v>
      </c>
      <c r="DX184" s="259" t="s">
        <v>15</v>
      </c>
      <c r="DY184" s="258">
        <v>6344812.3000000017</v>
      </c>
      <c r="DZ184" s="266">
        <v>1.9149491983041188E-2</v>
      </c>
      <c r="EA184" s="260">
        <v>51</v>
      </c>
      <c r="EB184" s="266">
        <v>0.02</v>
      </c>
      <c r="EE184" s="259" t="s">
        <v>15</v>
      </c>
      <c r="EF184" s="258">
        <v>6337460.1699999999</v>
      </c>
      <c r="EG184" s="266">
        <v>1.9306151273127244E-2</v>
      </c>
      <c r="EH184" s="260">
        <v>51</v>
      </c>
      <c r="EI184" s="266">
        <v>2.0150138285262742E-2</v>
      </c>
      <c r="EL184" s="259" t="s">
        <v>15</v>
      </c>
      <c r="EM184" s="258">
        <v>6111057.2500000009</v>
      </c>
      <c r="EN184" s="266">
        <v>1.8837771913871086E-2</v>
      </c>
      <c r="EO184" s="260">
        <v>49</v>
      </c>
      <c r="EP184" s="266">
        <v>1.9545273234942161E-2</v>
      </c>
      <c r="ES184" s="259" t="s">
        <v>15</v>
      </c>
      <c r="ET184" s="258">
        <v>5261794.9800000004</v>
      </c>
      <c r="EU184" s="266">
        <v>1.6346673942447341E-2</v>
      </c>
      <c r="EV184" s="260">
        <v>43</v>
      </c>
      <c r="EW184" s="266">
        <v>1.7241379310344827E-2</v>
      </c>
      <c r="EZ184" s="259" t="s">
        <v>15</v>
      </c>
      <c r="FA184" s="258">
        <v>1223081.8399999999</v>
      </c>
      <c r="FB184" s="266">
        <v>3.8278810208609159E-3</v>
      </c>
      <c r="FC184" s="260">
        <v>10</v>
      </c>
      <c r="FD184" s="266">
        <v>4.0306328093510681E-3</v>
      </c>
      <c r="FG184" s="259" t="s">
        <v>15</v>
      </c>
      <c r="FH184" s="258">
        <v>0</v>
      </c>
      <c r="FI184" s="266">
        <v>0</v>
      </c>
      <c r="FJ184" s="260">
        <v>0</v>
      </c>
      <c r="FK184" s="266">
        <v>0</v>
      </c>
      <c r="FN184" s="259" t="s">
        <v>15</v>
      </c>
      <c r="FO184" s="258">
        <v>0</v>
      </c>
      <c r="FP184" s="266">
        <v>0</v>
      </c>
      <c r="FQ184" s="260">
        <v>0</v>
      </c>
      <c r="FR184" s="266">
        <v>0</v>
      </c>
      <c r="FU184" s="259" t="s">
        <v>15</v>
      </c>
      <c r="FV184" s="258">
        <v>0</v>
      </c>
      <c r="FW184" s="266">
        <v>0</v>
      </c>
      <c r="FX184" s="260">
        <v>0</v>
      </c>
      <c r="FY184" s="266">
        <v>0</v>
      </c>
      <c r="GB184" s="259" t="s">
        <v>15</v>
      </c>
      <c r="GC184" s="258">
        <v>0</v>
      </c>
      <c r="GD184" s="266">
        <v>0</v>
      </c>
      <c r="GE184" s="260">
        <v>0</v>
      </c>
      <c r="GF184" s="266">
        <v>0</v>
      </c>
      <c r="GI184" s="259" t="s">
        <v>15</v>
      </c>
      <c r="GJ184" s="258">
        <v>0</v>
      </c>
      <c r="GK184" s="266">
        <v>0</v>
      </c>
      <c r="GL184" s="260">
        <v>0</v>
      </c>
      <c r="GM184" s="266">
        <v>0</v>
      </c>
      <c r="GP184" s="259" t="s">
        <v>15</v>
      </c>
      <c r="GQ184" s="258">
        <v>0</v>
      </c>
      <c r="GR184" s="266">
        <v>0</v>
      </c>
      <c r="GS184" s="260">
        <v>0</v>
      </c>
      <c r="GT184" s="266">
        <v>0</v>
      </c>
      <c r="GW184" s="259" t="s">
        <v>15</v>
      </c>
      <c r="GX184" s="258">
        <v>0</v>
      </c>
      <c r="GY184" s="266">
        <v>0</v>
      </c>
      <c r="GZ184" s="260">
        <v>0</v>
      </c>
      <c r="HA184" s="266">
        <v>0</v>
      </c>
      <c r="HD184" s="259" t="s">
        <v>15</v>
      </c>
      <c r="HE184" s="258">
        <v>0</v>
      </c>
      <c r="HF184" s="266">
        <v>0</v>
      </c>
      <c r="HG184" s="260">
        <v>0</v>
      </c>
      <c r="HH184" s="266">
        <v>0</v>
      </c>
      <c r="HK184" s="259" t="s">
        <v>15</v>
      </c>
      <c r="HL184" s="258">
        <v>0</v>
      </c>
      <c r="HM184" s="266">
        <v>0</v>
      </c>
      <c r="HN184" s="260">
        <v>0</v>
      </c>
      <c r="HO184" s="266">
        <v>0</v>
      </c>
      <c r="HR184" s="259" t="s">
        <v>15</v>
      </c>
      <c r="HS184" s="258">
        <v>0</v>
      </c>
      <c r="HT184" s="266">
        <v>0</v>
      </c>
      <c r="HU184" s="260">
        <v>0</v>
      </c>
      <c r="HV184" s="266">
        <v>0</v>
      </c>
      <c r="HY184" s="259" t="s">
        <v>15</v>
      </c>
      <c r="HZ184" s="258">
        <v>0</v>
      </c>
      <c r="IA184" s="266">
        <v>0</v>
      </c>
      <c r="IB184" s="260">
        <v>0</v>
      </c>
      <c r="IC184" s="266">
        <v>0</v>
      </c>
      <c r="IF184" s="259" t="s">
        <v>15</v>
      </c>
      <c r="IG184" s="258">
        <v>0</v>
      </c>
      <c r="IH184" s="266">
        <v>0</v>
      </c>
      <c r="II184" s="260">
        <v>0</v>
      </c>
      <c r="IJ184" s="266">
        <v>0</v>
      </c>
      <c r="IM184" s="259" t="s">
        <v>15</v>
      </c>
      <c r="IN184" s="258">
        <v>0</v>
      </c>
      <c r="IO184" s="266">
        <v>0</v>
      </c>
      <c r="IP184" s="260">
        <v>0</v>
      </c>
      <c r="IQ184" s="266">
        <v>0</v>
      </c>
      <c r="IT184" s="259" t="s">
        <v>15</v>
      </c>
      <c r="IU184" s="258">
        <v>0</v>
      </c>
      <c r="IV184" s="266">
        <v>0</v>
      </c>
      <c r="IW184" s="260">
        <v>0</v>
      </c>
      <c r="IX184" s="266">
        <v>0</v>
      </c>
      <c r="JA184" s="259" t="s">
        <v>15</v>
      </c>
      <c r="JB184" s="258">
        <v>0</v>
      </c>
      <c r="JC184" s="266">
        <v>0</v>
      </c>
      <c r="JD184" s="260">
        <v>0</v>
      </c>
      <c r="JE184" s="266">
        <v>0</v>
      </c>
      <c r="JH184" s="259" t="s">
        <v>15</v>
      </c>
      <c r="JI184" s="258">
        <v>0</v>
      </c>
      <c r="JJ184" s="266">
        <v>0</v>
      </c>
      <c r="JK184" s="260">
        <v>0</v>
      </c>
      <c r="JL184" s="266">
        <v>0</v>
      </c>
      <c r="JO184" s="259" t="s">
        <v>15</v>
      </c>
      <c r="JP184" s="258">
        <v>0</v>
      </c>
      <c r="JQ184" s="266">
        <v>0</v>
      </c>
      <c r="JR184" s="260">
        <v>0</v>
      </c>
      <c r="JS184" s="266">
        <v>0</v>
      </c>
      <c r="JV184" s="259" t="s">
        <v>15</v>
      </c>
      <c r="JW184" s="258">
        <v>0</v>
      </c>
      <c r="JX184" s="266">
        <v>0</v>
      </c>
      <c r="JY184" s="260">
        <v>0</v>
      </c>
      <c r="JZ184" s="266">
        <v>0</v>
      </c>
      <c r="KC184" s="259" t="s">
        <v>15</v>
      </c>
      <c r="KD184" s="258">
        <v>0</v>
      </c>
      <c r="KE184" s="266">
        <v>0</v>
      </c>
      <c r="KF184" s="260">
        <v>0</v>
      </c>
      <c r="KG184" s="266">
        <v>0</v>
      </c>
      <c r="KJ184" s="259" t="s">
        <v>15</v>
      </c>
      <c r="KK184" s="258">
        <v>0</v>
      </c>
      <c r="KL184" s="266">
        <v>0</v>
      </c>
      <c r="KM184" s="260">
        <v>0</v>
      </c>
      <c r="KN184" s="266">
        <v>0</v>
      </c>
      <c r="KQ184" s="259" t="s">
        <v>15</v>
      </c>
      <c r="KR184" s="258">
        <v>0</v>
      </c>
      <c r="KS184" s="266">
        <v>0</v>
      </c>
      <c r="KT184" s="260">
        <v>0</v>
      </c>
      <c r="KU184" s="266">
        <v>0</v>
      </c>
      <c r="KX184" s="259" t="s">
        <v>15</v>
      </c>
      <c r="KY184" s="258">
        <v>0</v>
      </c>
      <c r="KZ184" s="266">
        <v>0</v>
      </c>
      <c r="LA184" s="260">
        <v>0</v>
      </c>
      <c r="LB184" s="266">
        <v>0</v>
      </c>
      <c r="LE184" s="259" t="s">
        <v>15</v>
      </c>
      <c r="LF184" s="258">
        <v>0</v>
      </c>
      <c r="LG184" s="266">
        <v>0</v>
      </c>
      <c r="LH184" s="260">
        <v>0</v>
      </c>
      <c r="LI184" s="266">
        <v>0</v>
      </c>
      <c r="LL184" s="259" t="s">
        <v>15</v>
      </c>
      <c r="LM184" s="258">
        <v>0</v>
      </c>
      <c r="LN184" s="266">
        <v>0</v>
      </c>
      <c r="LO184" s="260">
        <v>0</v>
      </c>
      <c r="LP184" s="266">
        <v>0</v>
      </c>
      <c r="LS184" s="259" t="s">
        <v>15</v>
      </c>
      <c r="LT184" s="258">
        <v>0</v>
      </c>
      <c r="LU184" s="266">
        <v>0</v>
      </c>
      <c r="LV184" s="260">
        <v>0</v>
      </c>
      <c r="LW184" s="266">
        <v>0</v>
      </c>
      <c r="LZ184" s="208" t="s">
        <v>15</v>
      </c>
      <c r="MA184" s="209">
        <v>0</v>
      </c>
      <c r="MB184" s="210">
        <v>0</v>
      </c>
      <c r="MC184" s="211">
        <v>0</v>
      </c>
      <c r="MD184" s="210">
        <v>0</v>
      </c>
      <c r="MG184" s="208" t="s">
        <v>15</v>
      </c>
      <c r="MH184" s="209">
        <v>0</v>
      </c>
      <c r="MI184" s="210">
        <v>0</v>
      </c>
      <c r="MJ184" s="211">
        <v>0</v>
      </c>
      <c r="MK184" s="210">
        <v>0</v>
      </c>
      <c r="MN184" s="208" t="s">
        <v>15</v>
      </c>
      <c r="MO184" s="209">
        <v>0</v>
      </c>
      <c r="MP184" s="210">
        <v>0</v>
      </c>
      <c r="MQ184" s="211">
        <v>0</v>
      </c>
      <c r="MR184" s="210">
        <v>0</v>
      </c>
      <c r="MU184" s="208" t="s">
        <v>15</v>
      </c>
      <c r="MV184" s="209">
        <v>0</v>
      </c>
      <c r="MW184" s="210">
        <v>0</v>
      </c>
      <c r="MX184" s="211">
        <v>0</v>
      </c>
      <c r="MY184" s="210">
        <v>0</v>
      </c>
      <c r="NB184" s="208" t="s">
        <v>15</v>
      </c>
      <c r="NC184" s="209">
        <v>0</v>
      </c>
      <c r="ND184" s="210">
        <v>0</v>
      </c>
      <c r="NE184" s="211">
        <v>0</v>
      </c>
      <c r="NF184" s="210">
        <v>0</v>
      </c>
      <c r="NI184" s="208" t="s">
        <v>15</v>
      </c>
      <c r="NJ184" s="209">
        <v>0</v>
      </c>
      <c r="NK184" s="210">
        <v>0</v>
      </c>
      <c r="NL184" s="211">
        <v>0</v>
      </c>
      <c r="NM184" s="210">
        <v>0</v>
      </c>
      <c r="NP184" s="208" t="s">
        <v>15</v>
      </c>
      <c r="NQ184" s="209">
        <v>0</v>
      </c>
      <c r="NR184" s="210">
        <v>0</v>
      </c>
      <c r="NS184" s="211">
        <v>0</v>
      </c>
      <c r="NT184" s="210">
        <v>0</v>
      </c>
      <c r="NW184" s="208" t="s">
        <v>15</v>
      </c>
      <c r="NX184" s="209">
        <v>0</v>
      </c>
      <c r="NY184" s="210">
        <v>0</v>
      </c>
      <c r="NZ184" s="211">
        <v>0</v>
      </c>
      <c r="OA184" s="210">
        <v>0</v>
      </c>
      <c r="OD184" s="208" t="s">
        <v>15</v>
      </c>
      <c r="OE184" s="209">
        <v>0</v>
      </c>
      <c r="OF184" s="210">
        <v>0</v>
      </c>
      <c r="OG184" s="211">
        <v>0</v>
      </c>
      <c r="OH184" s="210">
        <v>0</v>
      </c>
      <c r="OK184" s="208" t="s">
        <v>15</v>
      </c>
      <c r="OL184" s="209">
        <v>0</v>
      </c>
      <c r="OM184" s="210">
        <v>0</v>
      </c>
      <c r="ON184" s="211">
        <v>0</v>
      </c>
      <c r="OO184" s="210">
        <v>0</v>
      </c>
      <c r="OR184" s="208" t="s">
        <v>15</v>
      </c>
      <c r="OS184" s="209">
        <v>0</v>
      </c>
      <c r="OT184" s="210">
        <v>0</v>
      </c>
      <c r="OU184" s="211">
        <v>0</v>
      </c>
      <c r="OV184" s="210">
        <v>0</v>
      </c>
      <c r="OY184" s="208" t="s">
        <v>15</v>
      </c>
      <c r="OZ184" s="209">
        <v>0</v>
      </c>
      <c r="PA184" s="210">
        <v>0</v>
      </c>
      <c r="PB184" s="211">
        <v>0</v>
      </c>
      <c r="PC184" s="210">
        <v>0</v>
      </c>
      <c r="PF184" s="208" t="s">
        <v>15</v>
      </c>
      <c r="PG184" s="209">
        <v>0</v>
      </c>
      <c r="PH184" s="210">
        <v>0</v>
      </c>
      <c r="PI184" s="211">
        <v>0</v>
      </c>
      <c r="PJ184" s="210">
        <v>0</v>
      </c>
    </row>
    <row r="185" spans="1:426" ht="18" x14ac:dyDescent="0.35">
      <c r="A185" s="259" t="s">
        <v>16</v>
      </c>
      <c r="B185" s="258">
        <v>1362789.72</v>
      </c>
      <c r="C185" s="266">
        <v>2.2997600101156319E-3</v>
      </c>
      <c r="D185" s="260">
        <v>11</v>
      </c>
      <c r="E185" s="266">
        <v>2.4707996406109615E-3</v>
      </c>
      <c r="I185" s="259" t="s">
        <v>16</v>
      </c>
      <c r="J185" s="258">
        <v>0</v>
      </c>
      <c r="K185" s="266">
        <v>0</v>
      </c>
      <c r="L185" s="260">
        <v>0</v>
      </c>
      <c r="M185" s="266">
        <v>0</v>
      </c>
      <c r="P185" s="259" t="s">
        <v>16</v>
      </c>
      <c r="Q185" s="258">
        <v>0</v>
      </c>
      <c r="R185" s="266">
        <v>0</v>
      </c>
      <c r="S185" s="260">
        <v>0</v>
      </c>
      <c r="T185" s="266">
        <v>0</v>
      </c>
      <c r="W185" s="259" t="s">
        <v>16</v>
      </c>
      <c r="X185" s="258">
        <v>0</v>
      </c>
      <c r="Y185" s="266">
        <v>0</v>
      </c>
      <c r="Z185" s="260">
        <v>0</v>
      </c>
      <c r="AA185" s="266">
        <v>0</v>
      </c>
      <c r="AD185" s="259" t="s">
        <v>16</v>
      </c>
      <c r="AE185" s="258">
        <v>0</v>
      </c>
      <c r="AF185" s="266">
        <v>0</v>
      </c>
      <c r="AG185" s="260">
        <v>0</v>
      </c>
      <c r="AH185" s="266">
        <v>0</v>
      </c>
      <c r="AK185" s="259" t="s">
        <v>16</v>
      </c>
      <c r="AL185" s="258">
        <v>0</v>
      </c>
      <c r="AM185" s="266">
        <v>0</v>
      </c>
      <c r="AN185" s="260">
        <v>0</v>
      </c>
      <c r="AO185" s="266">
        <v>0</v>
      </c>
      <c r="AR185" s="259" t="s">
        <v>16</v>
      </c>
      <c r="AS185" s="258">
        <v>0</v>
      </c>
      <c r="AT185" s="266">
        <v>0</v>
      </c>
      <c r="AU185" s="260">
        <v>0</v>
      </c>
      <c r="AV185" s="266">
        <v>0</v>
      </c>
      <c r="AY185" s="259" t="s">
        <v>16</v>
      </c>
      <c r="AZ185" s="258">
        <v>0</v>
      </c>
      <c r="BA185" s="266">
        <v>0</v>
      </c>
      <c r="BB185" s="260">
        <v>0</v>
      </c>
      <c r="BC185" s="266">
        <v>0</v>
      </c>
      <c r="BF185" s="259" t="s">
        <v>16</v>
      </c>
      <c r="BG185" s="258">
        <v>0</v>
      </c>
      <c r="BH185" s="266">
        <v>0</v>
      </c>
      <c r="BI185" s="260">
        <v>0</v>
      </c>
      <c r="BJ185" s="266">
        <v>0</v>
      </c>
      <c r="BM185" s="259" t="s">
        <v>16</v>
      </c>
      <c r="BN185" s="258">
        <v>0</v>
      </c>
      <c r="BO185" s="266">
        <v>0</v>
      </c>
      <c r="BP185" s="260">
        <v>0</v>
      </c>
      <c r="BQ185" s="266">
        <v>0</v>
      </c>
      <c r="BT185" s="259" t="s">
        <v>16</v>
      </c>
      <c r="BU185" s="258">
        <v>0</v>
      </c>
      <c r="BV185" s="266">
        <v>0</v>
      </c>
      <c r="BW185" s="260">
        <v>0</v>
      </c>
      <c r="BX185" s="266">
        <v>0</v>
      </c>
      <c r="CA185" s="259" t="s">
        <v>16</v>
      </c>
      <c r="CB185" s="258">
        <v>0</v>
      </c>
      <c r="CC185" s="266">
        <v>0</v>
      </c>
      <c r="CD185" s="260">
        <v>0</v>
      </c>
      <c r="CE185" s="266">
        <v>0</v>
      </c>
      <c r="CH185" s="259" t="s">
        <v>16</v>
      </c>
      <c r="CI185" s="258">
        <v>0</v>
      </c>
      <c r="CJ185" s="266">
        <v>0</v>
      </c>
      <c r="CK185" s="260">
        <v>0</v>
      </c>
      <c r="CL185" s="266">
        <v>0</v>
      </c>
      <c r="CO185" s="259" t="s">
        <v>16</v>
      </c>
      <c r="CP185" s="258">
        <v>0</v>
      </c>
      <c r="CQ185" s="266">
        <v>0</v>
      </c>
      <c r="CR185" s="260">
        <v>0</v>
      </c>
      <c r="CS185" s="266">
        <v>0</v>
      </c>
      <c r="CV185" s="259" t="s">
        <v>16</v>
      </c>
      <c r="CW185" s="258">
        <v>0</v>
      </c>
      <c r="CX185" s="266">
        <v>0</v>
      </c>
      <c r="CY185" s="260">
        <v>0</v>
      </c>
      <c r="CZ185" s="266">
        <v>0</v>
      </c>
      <c r="DC185" s="259" t="s">
        <v>16</v>
      </c>
      <c r="DD185" s="258">
        <v>0</v>
      </c>
      <c r="DE185" s="266">
        <v>0</v>
      </c>
      <c r="DF185" s="260">
        <v>0</v>
      </c>
      <c r="DG185" s="266">
        <v>0</v>
      </c>
      <c r="DJ185" s="259" t="s">
        <v>16</v>
      </c>
      <c r="DK185" s="258">
        <v>0</v>
      </c>
      <c r="DL185" s="266">
        <v>0</v>
      </c>
      <c r="DM185" s="260">
        <v>0</v>
      </c>
      <c r="DN185" s="266">
        <v>0</v>
      </c>
      <c r="DQ185" s="259" t="s">
        <v>16</v>
      </c>
      <c r="DR185" s="258">
        <v>0</v>
      </c>
      <c r="DS185" s="266">
        <v>0</v>
      </c>
      <c r="DT185" s="260">
        <v>0</v>
      </c>
      <c r="DU185" s="266">
        <v>0</v>
      </c>
      <c r="DX185" s="259" t="s">
        <v>16</v>
      </c>
      <c r="DY185" s="258">
        <v>0</v>
      </c>
      <c r="DZ185" s="266">
        <v>0</v>
      </c>
      <c r="EA185" s="260">
        <v>0</v>
      </c>
      <c r="EB185" s="266">
        <v>0</v>
      </c>
      <c r="EE185" s="259" t="s">
        <v>16</v>
      </c>
      <c r="EF185" s="258">
        <v>0</v>
      </c>
      <c r="EG185" s="266">
        <v>0</v>
      </c>
      <c r="EH185" s="260">
        <v>0</v>
      </c>
      <c r="EI185" s="266">
        <v>0</v>
      </c>
      <c r="EL185" s="259" t="s">
        <v>16</v>
      </c>
      <c r="EM185" s="258">
        <v>0</v>
      </c>
      <c r="EN185" s="266">
        <v>0</v>
      </c>
      <c r="EO185" s="260">
        <v>0</v>
      </c>
      <c r="EP185" s="266">
        <v>0</v>
      </c>
      <c r="ES185" s="259" t="s">
        <v>16</v>
      </c>
      <c r="ET185" s="258">
        <v>0</v>
      </c>
      <c r="EU185" s="266">
        <v>0</v>
      </c>
      <c r="EV185" s="260">
        <v>0</v>
      </c>
      <c r="EW185" s="266">
        <v>0</v>
      </c>
      <c r="EZ185" s="259" t="s">
        <v>16</v>
      </c>
      <c r="FA185" s="258">
        <v>0</v>
      </c>
      <c r="FB185" s="266">
        <v>0</v>
      </c>
      <c r="FC185" s="260">
        <v>0</v>
      </c>
      <c r="FD185" s="266">
        <v>0</v>
      </c>
      <c r="FG185" s="259" t="s">
        <v>16</v>
      </c>
      <c r="FH185" s="258">
        <v>0</v>
      </c>
      <c r="FI185" s="266">
        <v>0</v>
      </c>
      <c r="FJ185" s="260">
        <v>0</v>
      </c>
      <c r="FK185" s="266">
        <v>0</v>
      </c>
      <c r="FN185" s="259" t="s">
        <v>16</v>
      </c>
      <c r="FO185" s="258">
        <v>0</v>
      </c>
      <c r="FP185" s="266">
        <v>0</v>
      </c>
      <c r="FQ185" s="260">
        <v>0</v>
      </c>
      <c r="FR185" s="266">
        <v>0</v>
      </c>
      <c r="FU185" s="259" t="s">
        <v>16</v>
      </c>
      <c r="FV185" s="258">
        <v>0</v>
      </c>
      <c r="FW185" s="266">
        <v>0</v>
      </c>
      <c r="FX185" s="260">
        <v>0</v>
      </c>
      <c r="FY185" s="266">
        <v>0</v>
      </c>
      <c r="GB185" s="259" t="s">
        <v>16</v>
      </c>
      <c r="GC185" s="258">
        <v>0</v>
      </c>
      <c r="GD185" s="266">
        <v>0</v>
      </c>
      <c r="GE185" s="260">
        <v>0</v>
      </c>
      <c r="GF185" s="266">
        <v>0</v>
      </c>
      <c r="GI185" s="259" t="s">
        <v>16</v>
      </c>
      <c r="GJ185" s="258">
        <v>0</v>
      </c>
      <c r="GK185" s="266">
        <v>0</v>
      </c>
      <c r="GL185" s="260">
        <v>0</v>
      </c>
      <c r="GM185" s="266">
        <v>0</v>
      </c>
      <c r="GP185" s="259" t="s">
        <v>16</v>
      </c>
      <c r="GQ185" s="258">
        <v>0</v>
      </c>
      <c r="GR185" s="266">
        <v>0</v>
      </c>
      <c r="GS185" s="260">
        <v>0</v>
      </c>
      <c r="GT185" s="266">
        <v>0</v>
      </c>
      <c r="GW185" s="259" t="s">
        <v>16</v>
      </c>
      <c r="GX185" s="258">
        <v>0</v>
      </c>
      <c r="GY185" s="266">
        <v>0</v>
      </c>
      <c r="GZ185" s="260">
        <v>0</v>
      </c>
      <c r="HA185" s="266">
        <v>0</v>
      </c>
      <c r="HD185" s="259" t="s">
        <v>16</v>
      </c>
      <c r="HE185" s="258">
        <v>0</v>
      </c>
      <c r="HF185" s="266">
        <v>0</v>
      </c>
      <c r="HG185" s="260">
        <v>0</v>
      </c>
      <c r="HH185" s="266">
        <v>0</v>
      </c>
      <c r="HK185" s="259" t="s">
        <v>16</v>
      </c>
      <c r="HL185" s="258">
        <v>0</v>
      </c>
      <c r="HM185" s="266">
        <v>0</v>
      </c>
      <c r="HN185" s="260">
        <v>0</v>
      </c>
      <c r="HO185" s="266">
        <v>0</v>
      </c>
      <c r="HR185" s="259" t="s">
        <v>16</v>
      </c>
      <c r="HS185" s="258">
        <v>0</v>
      </c>
      <c r="HT185" s="266">
        <v>0</v>
      </c>
      <c r="HU185" s="260">
        <v>0</v>
      </c>
      <c r="HV185" s="266">
        <v>0</v>
      </c>
      <c r="HY185" s="259" t="s">
        <v>16</v>
      </c>
      <c r="HZ185" s="258">
        <v>0</v>
      </c>
      <c r="IA185" s="266">
        <v>0</v>
      </c>
      <c r="IB185" s="260">
        <v>0</v>
      </c>
      <c r="IC185" s="266">
        <v>0</v>
      </c>
      <c r="IF185" s="259" t="s">
        <v>16</v>
      </c>
      <c r="IG185" s="258">
        <v>0</v>
      </c>
      <c r="IH185" s="266">
        <v>0</v>
      </c>
      <c r="II185" s="260">
        <v>0</v>
      </c>
      <c r="IJ185" s="266">
        <v>0</v>
      </c>
      <c r="IM185" s="259" t="s">
        <v>16</v>
      </c>
      <c r="IN185" s="258">
        <v>0</v>
      </c>
      <c r="IO185" s="266">
        <v>0</v>
      </c>
      <c r="IP185" s="260">
        <v>0</v>
      </c>
      <c r="IQ185" s="266">
        <v>0</v>
      </c>
      <c r="IT185" s="259" t="s">
        <v>16</v>
      </c>
      <c r="IU185" s="258">
        <v>0</v>
      </c>
      <c r="IV185" s="266">
        <v>0</v>
      </c>
      <c r="IW185" s="260">
        <v>0</v>
      </c>
      <c r="IX185" s="266">
        <v>0</v>
      </c>
      <c r="JA185" s="259" t="s">
        <v>16</v>
      </c>
      <c r="JB185" s="258">
        <v>0</v>
      </c>
      <c r="JC185" s="266">
        <v>0</v>
      </c>
      <c r="JD185" s="260">
        <v>0</v>
      </c>
      <c r="JE185" s="266">
        <v>0</v>
      </c>
      <c r="JH185" s="259" t="s">
        <v>16</v>
      </c>
      <c r="JI185" s="258">
        <v>0</v>
      </c>
      <c r="JJ185" s="266">
        <v>0</v>
      </c>
      <c r="JK185" s="260">
        <v>0</v>
      </c>
      <c r="JL185" s="266">
        <v>0</v>
      </c>
      <c r="JO185" s="259" t="s">
        <v>16</v>
      </c>
      <c r="JP185" s="258">
        <v>0</v>
      </c>
      <c r="JQ185" s="266">
        <v>0</v>
      </c>
      <c r="JR185" s="260">
        <v>0</v>
      </c>
      <c r="JS185" s="266">
        <v>0</v>
      </c>
      <c r="JV185" s="259" t="s">
        <v>16</v>
      </c>
      <c r="JW185" s="258">
        <v>0</v>
      </c>
      <c r="JX185" s="266">
        <v>0</v>
      </c>
      <c r="JY185" s="260">
        <v>0</v>
      </c>
      <c r="JZ185" s="266">
        <v>0</v>
      </c>
      <c r="KC185" s="259" t="s">
        <v>16</v>
      </c>
      <c r="KD185" s="258">
        <v>0</v>
      </c>
      <c r="KE185" s="266">
        <v>0</v>
      </c>
      <c r="KF185" s="260">
        <v>0</v>
      </c>
      <c r="KG185" s="266">
        <v>0</v>
      </c>
      <c r="KJ185" s="259" t="s">
        <v>16</v>
      </c>
      <c r="KK185" s="258">
        <v>0</v>
      </c>
      <c r="KL185" s="266">
        <v>0</v>
      </c>
      <c r="KM185" s="260">
        <v>0</v>
      </c>
      <c r="KN185" s="266">
        <v>0</v>
      </c>
      <c r="KQ185" s="259" t="s">
        <v>16</v>
      </c>
      <c r="KR185" s="258">
        <v>0</v>
      </c>
      <c r="KS185" s="266">
        <v>0</v>
      </c>
      <c r="KT185" s="260">
        <v>0</v>
      </c>
      <c r="KU185" s="266">
        <v>0</v>
      </c>
      <c r="KX185" s="259" t="s">
        <v>16</v>
      </c>
      <c r="KY185" s="258">
        <v>0</v>
      </c>
      <c r="KZ185" s="266">
        <v>0</v>
      </c>
      <c r="LA185" s="260">
        <v>0</v>
      </c>
      <c r="LB185" s="266">
        <v>0</v>
      </c>
      <c r="LE185" s="259" t="s">
        <v>16</v>
      </c>
      <c r="LF185" s="258">
        <v>0</v>
      </c>
      <c r="LG185" s="266">
        <v>0</v>
      </c>
      <c r="LH185" s="260">
        <v>0</v>
      </c>
      <c r="LI185" s="266">
        <v>0</v>
      </c>
      <c r="LL185" s="259" t="s">
        <v>16</v>
      </c>
      <c r="LM185" s="258">
        <v>0</v>
      </c>
      <c r="LN185" s="266">
        <v>0</v>
      </c>
      <c r="LO185" s="260">
        <v>0</v>
      </c>
      <c r="LP185" s="266">
        <v>0</v>
      </c>
      <c r="LS185" s="259" t="s">
        <v>16</v>
      </c>
      <c r="LT185" s="258">
        <v>0</v>
      </c>
      <c r="LU185" s="266">
        <v>0</v>
      </c>
      <c r="LV185" s="260">
        <v>0</v>
      </c>
      <c r="LW185" s="266">
        <v>0</v>
      </c>
      <c r="LZ185" s="208" t="s">
        <v>16</v>
      </c>
      <c r="MA185" s="209">
        <v>0</v>
      </c>
      <c r="MB185" s="210">
        <v>0</v>
      </c>
      <c r="MC185" s="211">
        <v>0</v>
      </c>
      <c r="MD185" s="210">
        <v>0</v>
      </c>
      <c r="MG185" s="208" t="s">
        <v>16</v>
      </c>
      <c r="MH185" s="209">
        <v>0</v>
      </c>
      <c r="MI185" s="210">
        <v>0</v>
      </c>
      <c r="MJ185" s="211">
        <v>0</v>
      </c>
      <c r="MK185" s="210">
        <v>0</v>
      </c>
      <c r="MN185" s="208" t="s">
        <v>16</v>
      </c>
      <c r="MO185" s="209">
        <v>0</v>
      </c>
      <c r="MP185" s="210">
        <v>0</v>
      </c>
      <c r="MQ185" s="211">
        <v>0</v>
      </c>
      <c r="MR185" s="210">
        <v>0</v>
      </c>
      <c r="MU185" s="208" t="s">
        <v>16</v>
      </c>
      <c r="MV185" s="209">
        <v>0</v>
      </c>
      <c r="MW185" s="210">
        <v>0</v>
      </c>
      <c r="MX185" s="211">
        <v>0</v>
      </c>
      <c r="MY185" s="210">
        <v>0</v>
      </c>
      <c r="NB185" s="208" t="s">
        <v>16</v>
      </c>
      <c r="NC185" s="209">
        <v>0</v>
      </c>
      <c r="ND185" s="210">
        <v>0</v>
      </c>
      <c r="NE185" s="211">
        <v>0</v>
      </c>
      <c r="NF185" s="210">
        <v>0</v>
      </c>
      <c r="NI185" s="208" t="s">
        <v>16</v>
      </c>
      <c r="NJ185" s="209">
        <v>0</v>
      </c>
      <c r="NK185" s="210">
        <v>0</v>
      </c>
      <c r="NL185" s="211">
        <v>0</v>
      </c>
      <c r="NM185" s="210">
        <v>0</v>
      </c>
      <c r="NP185" s="208" t="s">
        <v>16</v>
      </c>
      <c r="NQ185" s="209">
        <v>0</v>
      </c>
      <c r="NR185" s="210">
        <v>0</v>
      </c>
      <c r="NS185" s="211">
        <v>0</v>
      </c>
      <c r="NT185" s="210">
        <v>0</v>
      </c>
      <c r="NW185" s="208" t="s">
        <v>16</v>
      </c>
      <c r="NX185" s="209">
        <v>0</v>
      </c>
      <c r="NY185" s="210">
        <v>0</v>
      </c>
      <c r="NZ185" s="211">
        <v>0</v>
      </c>
      <c r="OA185" s="210">
        <v>0</v>
      </c>
      <c r="OD185" s="208" t="s">
        <v>16</v>
      </c>
      <c r="OE185" s="209">
        <v>0</v>
      </c>
      <c r="OF185" s="210">
        <v>0</v>
      </c>
      <c r="OG185" s="211">
        <v>0</v>
      </c>
      <c r="OH185" s="210">
        <v>0</v>
      </c>
      <c r="OK185" s="208" t="s">
        <v>16</v>
      </c>
      <c r="OL185" s="209">
        <v>0</v>
      </c>
      <c r="OM185" s="210">
        <v>0</v>
      </c>
      <c r="ON185" s="211">
        <v>0</v>
      </c>
      <c r="OO185" s="210">
        <v>0</v>
      </c>
      <c r="OR185" s="208" t="s">
        <v>16</v>
      </c>
      <c r="OS185" s="209">
        <v>0</v>
      </c>
      <c r="OT185" s="210">
        <v>0</v>
      </c>
      <c r="OU185" s="211">
        <v>0</v>
      </c>
      <c r="OV185" s="210">
        <v>0</v>
      </c>
      <c r="OY185" s="208" t="s">
        <v>16</v>
      </c>
      <c r="OZ185" s="209">
        <v>0</v>
      </c>
      <c r="PA185" s="210">
        <v>0</v>
      </c>
      <c r="PB185" s="211">
        <v>0</v>
      </c>
      <c r="PC185" s="210">
        <v>0</v>
      </c>
      <c r="PF185" s="208" t="s">
        <v>16</v>
      </c>
      <c r="PG185" s="209">
        <v>0</v>
      </c>
      <c r="PH185" s="210">
        <v>0</v>
      </c>
      <c r="PI185" s="211">
        <v>0</v>
      </c>
      <c r="PJ185" s="210">
        <v>0</v>
      </c>
    </row>
    <row r="186" spans="1:426" ht="18" x14ac:dyDescent="0.35">
      <c r="A186" s="259"/>
      <c r="B186" s="258"/>
      <c r="C186" s="259"/>
      <c r="D186" s="260"/>
      <c r="E186" s="259"/>
      <c r="I186" s="259"/>
      <c r="J186" s="258"/>
      <c r="K186" s="259"/>
      <c r="L186" s="260"/>
      <c r="M186" s="259"/>
      <c r="P186" s="259"/>
      <c r="Q186" s="258"/>
      <c r="R186" s="259"/>
      <c r="S186" s="260"/>
      <c r="T186" s="259"/>
      <c r="W186" s="259"/>
      <c r="X186" s="258"/>
      <c r="Y186" s="259"/>
      <c r="Z186" s="260"/>
      <c r="AA186" s="259"/>
      <c r="AD186" s="259"/>
      <c r="AE186" s="258"/>
      <c r="AF186" s="259"/>
      <c r="AG186" s="260"/>
      <c r="AH186" s="259"/>
      <c r="AK186" s="259"/>
      <c r="AL186" s="258"/>
      <c r="AM186" s="259"/>
      <c r="AN186" s="260"/>
      <c r="AO186" s="259"/>
      <c r="AR186" s="259"/>
      <c r="AS186" s="258"/>
      <c r="AT186" s="259"/>
      <c r="AU186" s="260"/>
      <c r="AV186" s="259"/>
      <c r="AY186" s="259"/>
      <c r="AZ186" s="258"/>
      <c r="BA186" s="259"/>
      <c r="BB186" s="260"/>
      <c r="BC186" s="259"/>
      <c r="BF186" s="259"/>
      <c r="BG186" s="258"/>
      <c r="BH186" s="259"/>
      <c r="BI186" s="260"/>
      <c r="BJ186" s="259"/>
      <c r="BM186" s="259"/>
      <c r="BN186" s="258"/>
      <c r="BO186" s="259"/>
      <c r="BP186" s="260"/>
      <c r="BQ186" s="259"/>
      <c r="BT186" s="259"/>
      <c r="BU186" s="258"/>
      <c r="BV186" s="259"/>
      <c r="BW186" s="260"/>
      <c r="BX186" s="259"/>
      <c r="CA186" s="259"/>
      <c r="CB186" s="258"/>
      <c r="CC186" s="259"/>
      <c r="CD186" s="260"/>
      <c r="CE186" s="259"/>
      <c r="CH186" s="259"/>
      <c r="CI186" s="258"/>
      <c r="CJ186" s="259"/>
      <c r="CK186" s="260"/>
      <c r="CL186" s="259"/>
      <c r="CO186" s="259"/>
      <c r="CP186" s="258"/>
      <c r="CQ186" s="259"/>
      <c r="CR186" s="260"/>
      <c r="CS186" s="259"/>
      <c r="CV186" s="259"/>
      <c r="CW186" s="258"/>
      <c r="CX186" s="259"/>
      <c r="CY186" s="260"/>
      <c r="CZ186" s="259"/>
      <c r="DC186" s="259"/>
      <c r="DD186" s="258"/>
      <c r="DE186" s="259"/>
      <c r="DF186" s="260"/>
      <c r="DG186" s="259"/>
      <c r="DJ186" s="259"/>
      <c r="DK186" s="258"/>
      <c r="DL186" s="259"/>
      <c r="DM186" s="260"/>
      <c r="DN186" s="259"/>
      <c r="DQ186" s="259"/>
      <c r="DR186" s="258"/>
      <c r="DS186" s="259"/>
      <c r="DT186" s="260"/>
      <c r="DU186" s="259"/>
      <c r="DX186" s="259"/>
      <c r="DY186" s="258"/>
      <c r="DZ186" s="259"/>
      <c r="EA186" s="260"/>
      <c r="EB186" s="259"/>
      <c r="EE186" s="259"/>
      <c r="EF186" s="258"/>
      <c r="EG186" s="259"/>
      <c r="EH186" s="260"/>
      <c r="EI186" s="259"/>
      <c r="EL186" s="259"/>
      <c r="EM186" s="258"/>
      <c r="EN186" s="259"/>
      <c r="EO186" s="260"/>
      <c r="EP186" s="259"/>
      <c r="ES186" s="259"/>
      <c r="ET186" s="258"/>
      <c r="EU186" s="259"/>
      <c r="EV186" s="260"/>
      <c r="EW186" s="259"/>
      <c r="EZ186" s="259"/>
      <c r="FA186" s="258"/>
      <c r="FB186" s="259"/>
      <c r="FC186" s="260"/>
      <c r="FD186" s="259"/>
      <c r="FG186" s="259"/>
      <c r="FH186" s="258"/>
      <c r="FI186" s="259"/>
      <c r="FJ186" s="260"/>
      <c r="FK186" s="259"/>
      <c r="FN186" s="259"/>
      <c r="FO186" s="258"/>
      <c r="FP186" s="259"/>
      <c r="FQ186" s="260"/>
      <c r="FR186" s="259"/>
      <c r="FU186" s="259"/>
      <c r="FV186" s="258"/>
      <c r="FW186" s="259"/>
      <c r="FX186" s="260"/>
      <c r="FY186" s="259"/>
      <c r="GB186" s="259"/>
      <c r="GC186" s="258"/>
      <c r="GD186" s="259"/>
      <c r="GE186" s="260"/>
      <c r="GF186" s="259"/>
      <c r="GI186" s="259"/>
      <c r="GJ186" s="258"/>
      <c r="GK186" s="259"/>
      <c r="GL186" s="260"/>
      <c r="GM186" s="259"/>
      <c r="GP186" s="259"/>
      <c r="GQ186" s="258"/>
      <c r="GR186" s="259"/>
      <c r="GS186" s="260"/>
      <c r="GT186" s="259"/>
      <c r="GW186" s="259"/>
      <c r="GX186" s="258"/>
      <c r="GY186" s="259"/>
      <c r="GZ186" s="260"/>
      <c r="HA186" s="259"/>
      <c r="HD186" s="259"/>
      <c r="HE186" s="258"/>
      <c r="HF186" s="259"/>
      <c r="HG186" s="260"/>
      <c r="HH186" s="259"/>
      <c r="HK186" s="259"/>
      <c r="HL186" s="258"/>
      <c r="HM186" s="259"/>
      <c r="HN186" s="260"/>
      <c r="HO186" s="259"/>
      <c r="HR186" s="259"/>
      <c r="HS186" s="258"/>
      <c r="HT186" s="259"/>
      <c r="HU186" s="260"/>
      <c r="HV186" s="259"/>
      <c r="HY186" s="259"/>
      <c r="HZ186" s="258"/>
      <c r="IA186" s="259"/>
      <c r="IB186" s="260"/>
      <c r="IC186" s="259"/>
      <c r="IF186" s="259"/>
      <c r="IG186" s="258"/>
      <c r="IH186" s="259"/>
      <c r="II186" s="260"/>
      <c r="IJ186" s="259"/>
      <c r="IM186" s="259"/>
      <c r="IN186" s="258"/>
      <c r="IO186" s="259"/>
      <c r="IP186" s="260"/>
      <c r="IQ186" s="259"/>
      <c r="IT186" s="259"/>
      <c r="IU186" s="258"/>
      <c r="IV186" s="259"/>
      <c r="IW186" s="260"/>
      <c r="IX186" s="259"/>
      <c r="JA186" s="259"/>
      <c r="JB186" s="258"/>
      <c r="JC186" s="259"/>
      <c r="JD186" s="260"/>
      <c r="JE186" s="259"/>
      <c r="JH186" s="259"/>
      <c r="JI186" s="258"/>
      <c r="JJ186" s="259"/>
      <c r="JK186" s="260"/>
      <c r="JL186" s="259"/>
      <c r="JO186" s="259"/>
      <c r="JP186" s="258"/>
      <c r="JQ186" s="259"/>
      <c r="JR186" s="260"/>
      <c r="JS186" s="259"/>
      <c r="JV186" s="259"/>
      <c r="JW186" s="258"/>
      <c r="JX186" s="259"/>
      <c r="JY186" s="260"/>
      <c r="JZ186" s="259"/>
      <c r="KC186" s="259"/>
      <c r="KD186" s="258"/>
      <c r="KE186" s="259"/>
      <c r="KF186" s="260"/>
      <c r="KG186" s="259"/>
      <c r="KJ186" s="259"/>
      <c r="KK186" s="258"/>
      <c r="KL186" s="259"/>
      <c r="KM186" s="260"/>
      <c r="KN186" s="259"/>
      <c r="KQ186" s="259"/>
      <c r="KR186" s="258"/>
      <c r="KS186" s="259"/>
      <c r="KT186" s="260"/>
      <c r="KU186" s="259"/>
      <c r="KX186" s="259"/>
      <c r="KY186" s="258"/>
      <c r="KZ186" s="259"/>
      <c r="LA186" s="260"/>
      <c r="LB186" s="259"/>
      <c r="LE186" s="259"/>
      <c r="LF186" s="258"/>
      <c r="LG186" s="259"/>
      <c r="LH186" s="260"/>
      <c r="LI186" s="259"/>
      <c r="LL186" s="259"/>
      <c r="LM186" s="258"/>
      <c r="LN186" s="259"/>
      <c r="LO186" s="260"/>
      <c r="LP186" s="259"/>
      <c r="LS186" s="259"/>
      <c r="LT186" s="258"/>
      <c r="LU186" s="259"/>
      <c r="LV186" s="260"/>
      <c r="LW186" s="259"/>
      <c r="LZ186" s="208"/>
      <c r="MA186" s="209"/>
      <c r="MB186" s="208"/>
      <c r="MC186" s="211"/>
      <c r="MD186" s="208"/>
      <c r="MG186" s="208"/>
      <c r="MH186" s="209"/>
      <c r="MI186" s="208"/>
      <c r="MJ186" s="211"/>
      <c r="MK186" s="208"/>
      <c r="MN186" s="208"/>
      <c r="MO186" s="209"/>
      <c r="MP186" s="208"/>
      <c r="MQ186" s="211"/>
      <c r="MR186" s="208"/>
      <c r="MU186" s="208"/>
      <c r="MV186" s="209"/>
      <c r="MW186" s="208"/>
      <c r="MX186" s="211"/>
      <c r="MY186" s="208"/>
      <c r="NB186" s="208"/>
      <c r="NC186" s="209"/>
      <c r="ND186" s="208"/>
      <c r="NE186" s="211"/>
      <c r="NF186" s="208"/>
      <c r="NI186" s="208"/>
      <c r="NJ186" s="209"/>
      <c r="NK186" s="208"/>
      <c r="NL186" s="211"/>
      <c r="NM186" s="208"/>
      <c r="NP186" s="208"/>
      <c r="NQ186" s="209"/>
      <c r="NR186" s="208"/>
      <c r="NS186" s="211"/>
      <c r="NT186" s="208"/>
      <c r="NW186" s="208"/>
      <c r="NX186" s="209"/>
      <c r="NY186" s="208"/>
      <c r="NZ186" s="211"/>
      <c r="OA186" s="208"/>
      <c r="OD186" s="208"/>
      <c r="OE186" s="209"/>
      <c r="OF186" s="208"/>
      <c r="OG186" s="211"/>
      <c r="OH186" s="208"/>
      <c r="OK186" s="208"/>
      <c r="OL186" s="209"/>
      <c r="OM186" s="208"/>
      <c r="ON186" s="211"/>
      <c r="OO186" s="208"/>
      <c r="OR186" s="208"/>
      <c r="OS186" s="209"/>
      <c r="OT186" s="208"/>
      <c r="OU186" s="211"/>
      <c r="OV186" s="208"/>
      <c r="OY186" s="208"/>
      <c r="OZ186" s="209"/>
      <c r="PA186" s="208"/>
      <c r="PB186" s="211"/>
      <c r="PC186" s="208"/>
      <c r="PF186" s="208"/>
      <c r="PG186" s="209"/>
      <c r="PH186" s="208"/>
      <c r="PI186" s="211"/>
      <c r="PJ186" s="208"/>
    </row>
    <row r="187" spans="1:426" ht="18.600000000000001" thickBot="1" x14ac:dyDescent="0.4">
      <c r="A187" s="267"/>
      <c r="B187" s="268">
        <f>SUM(B179:B186)</f>
        <v>592579101.29999995</v>
      </c>
      <c r="C187" s="269"/>
      <c r="D187" s="270">
        <f>SUM(D179:D186)</f>
        <v>4452</v>
      </c>
      <c r="E187" s="281"/>
      <c r="I187" s="267"/>
      <c r="J187" s="268">
        <f>SUM(J179:J186)</f>
        <v>587197730.21000063</v>
      </c>
      <c r="K187" s="269"/>
      <c r="L187" s="270">
        <f>SUM(L179:L186)</f>
        <v>4414</v>
      </c>
      <c r="M187" s="281"/>
      <c r="P187" s="267"/>
      <c r="Q187" s="268">
        <f>SUM(Q179:Q186)</f>
        <v>584855027.38999975</v>
      </c>
      <c r="R187" s="269"/>
      <c r="S187" s="270">
        <f>SUM(S179:S186)</f>
        <v>4385</v>
      </c>
      <c r="T187" s="281"/>
      <c r="W187" s="267"/>
      <c r="X187" s="268">
        <f>SUM(X179:X186)</f>
        <v>581405333.35999978</v>
      </c>
      <c r="Y187" s="269"/>
      <c r="Z187" s="270">
        <f>SUM(Z179:Z186)</f>
        <v>4350</v>
      </c>
      <c r="AA187" s="281"/>
      <c r="AD187" s="267"/>
      <c r="AE187" s="268">
        <f>SUM(AE179:AE186)</f>
        <v>570933102.32999969</v>
      </c>
      <c r="AF187" s="269"/>
      <c r="AG187" s="270">
        <f>SUM(AG179:AG186)</f>
        <v>4277</v>
      </c>
      <c r="AH187" s="281"/>
      <c r="AK187" s="267"/>
      <c r="AL187" s="268">
        <f>SUM(AL179:AL186)</f>
        <v>559547679.52999985</v>
      </c>
      <c r="AM187" s="269"/>
      <c r="AN187" s="270">
        <f>SUM(AN179:AN186)</f>
        <v>4185</v>
      </c>
      <c r="AO187" s="281"/>
      <c r="AR187" s="267"/>
      <c r="AS187" s="268">
        <f>SUM(AS179:AS186)</f>
        <v>549157311.29999971</v>
      </c>
      <c r="AT187" s="269"/>
      <c r="AU187" s="270">
        <f>SUM(AU179:AU186)</f>
        <v>4097</v>
      </c>
      <c r="AV187" s="281"/>
      <c r="AY187" s="267"/>
      <c r="AZ187" s="268">
        <f>SUM(AZ179:AZ186)</f>
        <v>528216279.84999985</v>
      </c>
      <c r="BA187" s="269"/>
      <c r="BB187" s="270">
        <f>SUM(BB179:BB186)</f>
        <v>3933</v>
      </c>
      <c r="BC187" s="281"/>
      <c r="BF187" s="267"/>
      <c r="BG187" s="268">
        <f>SUM(BG179:BG186)</f>
        <v>522670911.68999976</v>
      </c>
      <c r="BH187" s="269"/>
      <c r="BI187" s="270">
        <f>SUM(BI179:BI186)</f>
        <v>3882</v>
      </c>
      <c r="BJ187" s="281"/>
      <c r="BM187" s="267"/>
      <c r="BN187" s="268">
        <f>SUM(BN179:BN186)</f>
        <v>413889677.1899997</v>
      </c>
      <c r="BO187" s="269"/>
      <c r="BP187" s="270">
        <f>SUM(BP179:BP186)</f>
        <v>3131</v>
      </c>
      <c r="BQ187" s="281"/>
      <c r="BT187" s="267"/>
      <c r="BU187" s="268">
        <f>SUM(BU179:BU186)</f>
        <v>368567155.37999976</v>
      </c>
      <c r="BV187" s="269"/>
      <c r="BW187" s="270">
        <f>SUM(BW179:BW186)</f>
        <v>2812</v>
      </c>
      <c r="BX187" s="281"/>
      <c r="CA187" s="267"/>
      <c r="CB187" s="268">
        <f>SUM(CB179:CB186)</f>
        <v>358111332.50999987</v>
      </c>
      <c r="CC187" s="269"/>
      <c r="CD187" s="270">
        <f>SUM(CD179:CD186)</f>
        <v>2741</v>
      </c>
      <c r="CE187" s="281"/>
      <c r="CH187" s="267"/>
      <c r="CI187" s="268">
        <f>SUM(CI179:CI186)</f>
        <v>353467209.86999971</v>
      </c>
      <c r="CJ187" s="269"/>
      <c r="CK187" s="270">
        <f>SUM(CK179:CK186)</f>
        <v>2706</v>
      </c>
      <c r="CL187" s="281"/>
      <c r="CO187" s="267"/>
      <c r="CP187" s="268">
        <f>SUM(CP179:CP186)</f>
        <v>351721771.87999964</v>
      </c>
      <c r="CQ187" s="269"/>
      <c r="CR187" s="270">
        <f>SUM(CR179:CR186)</f>
        <v>2696</v>
      </c>
      <c r="CS187" s="281"/>
      <c r="CV187" s="267"/>
      <c r="CW187" s="268">
        <f>SUM(CW179:CW186)</f>
        <v>344363592.48999989</v>
      </c>
      <c r="CX187" s="269"/>
      <c r="CY187" s="270">
        <f>SUM(CY179:CY186)</f>
        <v>2646</v>
      </c>
      <c r="CZ187" s="281"/>
      <c r="DC187" s="267"/>
      <c r="DD187" s="268">
        <v>341474608.96999991</v>
      </c>
      <c r="DE187" s="269"/>
      <c r="DF187" s="270">
        <v>2626</v>
      </c>
      <c r="DG187" s="281"/>
      <c r="DJ187" s="267"/>
      <c r="DK187" s="268">
        <v>337412315.92999995</v>
      </c>
      <c r="DL187" s="269"/>
      <c r="DM187" s="270">
        <v>2594</v>
      </c>
      <c r="DN187" s="281"/>
      <c r="DQ187" s="267"/>
      <c r="DR187" s="268">
        <v>333947136.80999982</v>
      </c>
      <c r="DS187" s="269"/>
      <c r="DT187" s="270">
        <v>2571</v>
      </c>
      <c r="DU187" s="281"/>
      <c r="DX187" s="267"/>
      <c r="DY187" s="268">
        <v>331330580.76000005</v>
      </c>
      <c r="DZ187" s="269"/>
      <c r="EA187" s="270">
        <v>2550</v>
      </c>
      <c r="EB187" s="281"/>
      <c r="EE187" s="267"/>
      <c r="EF187" s="268">
        <v>328261188.9000001</v>
      </c>
      <c r="EG187" s="269"/>
      <c r="EH187" s="270">
        <v>2531</v>
      </c>
      <c r="EI187" s="281"/>
      <c r="EL187" s="267"/>
      <c r="EM187" s="268">
        <v>324404461.31000018</v>
      </c>
      <c r="EN187" s="269"/>
      <c r="EO187" s="270">
        <v>2507</v>
      </c>
      <c r="EP187" s="281"/>
      <c r="ES187" s="267"/>
      <c r="ET187" s="268">
        <v>321887804.12000012</v>
      </c>
      <c r="EU187" s="269"/>
      <c r="EV187" s="270">
        <v>2494</v>
      </c>
      <c r="EW187" s="281"/>
      <c r="EZ187" s="267"/>
      <c r="FA187" s="268">
        <v>319519293.66000009</v>
      </c>
      <c r="FB187" s="269"/>
      <c r="FC187" s="270">
        <v>2481</v>
      </c>
      <c r="FD187" s="281"/>
      <c r="FG187" s="267"/>
      <c r="FH187" s="268">
        <v>316376736.08000022</v>
      </c>
      <c r="FI187" s="269"/>
      <c r="FJ187" s="270">
        <v>2461</v>
      </c>
      <c r="FK187" s="281"/>
      <c r="FN187" s="267"/>
      <c r="FO187" s="268">
        <v>313734676.04999995</v>
      </c>
      <c r="FP187" s="269"/>
      <c r="FQ187" s="270">
        <v>2447</v>
      </c>
      <c r="FR187" s="281"/>
      <c r="FU187" s="267"/>
      <c r="FV187" s="268">
        <v>312017638.24000001</v>
      </c>
      <c r="FW187" s="269"/>
      <c r="FX187" s="270">
        <v>2436</v>
      </c>
      <c r="FY187" s="281"/>
      <c r="GB187" s="267"/>
      <c r="GC187" s="268">
        <v>310706750.01999986</v>
      </c>
      <c r="GD187" s="269"/>
      <c r="GE187" s="270">
        <v>2426</v>
      </c>
      <c r="GF187" s="281"/>
      <c r="GI187" s="267"/>
      <c r="GJ187" s="268">
        <v>307493110.07999986</v>
      </c>
      <c r="GK187" s="269"/>
      <c r="GL187" s="270">
        <v>2408</v>
      </c>
      <c r="GM187" s="281"/>
      <c r="GP187" s="267"/>
      <c r="GQ187" s="268">
        <v>304342373.49999988</v>
      </c>
      <c r="GR187" s="269"/>
      <c r="GS187" s="270">
        <v>2387</v>
      </c>
      <c r="GT187" s="281"/>
      <c r="GW187" s="267"/>
      <c r="GX187" s="268">
        <v>301560621.08999985</v>
      </c>
      <c r="GY187" s="269"/>
      <c r="GZ187" s="270">
        <v>2372</v>
      </c>
      <c r="HA187" s="281"/>
      <c r="HD187" s="267"/>
      <c r="HE187" s="268">
        <v>299685606.91999996</v>
      </c>
      <c r="HF187" s="269"/>
      <c r="HG187" s="270">
        <v>2360</v>
      </c>
      <c r="HH187" s="281"/>
      <c r="HK187" s="267"/>
      <c r="HL187" s="268">
        <v>297921770.05000001</v>
      </c>
      <c r="HM187" s="269"/>
      <c r="HN187" s="270">
        <v>2349</v>
      </c>
      <c r="HO187" s="281"/>
      <c r="HR187" s="267"/>
      <c r="HS187" s="268">
        <v>295872879.81</v>
      </c>
      <c r="HT187" s="269"/>
      <c r="HU187" s="270">
        <v>2335</v>
      </c>
      <c r="HV187" s="281"/>
      <c r="HY187" s="267"/>
      <c r="HZ187" s="268">
        <v>291763208.74999982</v>
      </c>
      <c r="IA187" s="269"/>
      <c r="IB187" s="270">
        <v>2310</v>
      </c>
      <c r="IC187" s="281"/>
      <c r="IF187" s="267"/>
      <c r="IG187" s="268">
        <v>289407829.62999964</v>
      </c>
      <c r="IH187" s="269"/>
      <c r="II187" s="270">
        <v>2294</v>
      </c>
      <c r="IJ187" s="281"/>
      <c r="IM187" s="267"/>
      <c r="IN187" s="268">
        <v>284765305.5599997</v>
      </c>
      <c r="IO187" s="269"/>
      <c r="IP187" s="270">
        <v>2263</v>
      </c>
      <c r="IQ187" s="281"/>
      <c r="IT187" s="267"/>
      <c r="IU187" s="268">
        <v>279743108.8299998</v>
      </c>
      <c r="IV187" s="269"/>
      <c r="IW187" s="270">
        <v>2227</v>
      </c>
      <c r="IX187" s="281"/>
      <c r="JA187" s="267"/>
      <c r="JB187" s="268">
        <v>275275028.81999975</v>
      </c>
      <c r="JC187" s="269"/>
      <c r="JD187" s="270">
        <v>2195</v>
      </c>
      <c r="JE187" s="281"/>
      <c r="JH187" s="267"/>
      <c r="JI187" s="268">
        <v>270613101.49999982</v>
      </c>
      <c r="JJ187" s="269"/>
      <c r="JK187" s="270">
        <v>2167</v>
      </c>
      <c r="JL187" s="281"/>
      <c r="JO187" s="267"/>
      <c r="JP187" s="268">
        <v>265005250.79999986</v>
      </c>
      <c r="JQ187" s="269"/>
      <c r="JR187" s="270">
        <v>2129</v>
      </c>
      <c r="JS187" s="281"/>
      <c r="JV187" s="267"/>
      <c r="JW187" s="268">
        <v>260995542.3599999</v>
      </c>
      <c r="JX187" s="269"/>
      <c r="JY187" s="270">
        <v>2096</v>
      </c>
      <c r="JZ187" s="281"/>
      <c r="KC187" s="267"/>
      <c r="KD187" s="268">
        <v>253987750.67000005</v>
      </c>
      <c r="KE187" s="269"/>
      <c r="KF187" s="270">
        <v>2046</v>
      </c>
      <c r="KG187" s="281"/>
      <c r="KJ187" s="267"/>
      <c r="KK187" s="268">
        <v>247161873.58999994</v>
      </c>
      <c r="KL187" s="269"/>
      <c r="KM187" s="270">
        <v>1996</v>
      </c>
      <c r="KN187" s="281"/>
      <c r="KQ187" s="267"/>
      <c r="KR187" s="268">
        <v>242743058.14999977</v>
      </c>
      <c r="KS187" s="269"/>
      <c r="KT187" s="270">
        <v>1962</v>
      </c>
      <c r="KU187" s="281"/>
      <c r="KX187" s="267"/>
      <c r="KY187" s="268">
        <v>238481498.7299999</v>
      </c>
      <c r="KZ187" s="269"/>
      <c r="LA187" s="270">
        <v>1930</v>
      </c>
      <c r="LB187" s="281"/>
      <c r="LE187" s="267"/>
      <c r="LF187" s="268">
        <v>232222608.36999992</v>
      </c>
      <c r="LG187" s="269"/>
      <c r="LH187" s="270">
        <v>1886</v>
      </c>
      <c r="LI187" s="281"/>
      <c r="LL187" s="267"/>
      <c r="LM187" s="268">
        <v>226940107.51999992</v>
      </c>
      <c r="LN187" s="269"/>
      <c r="LO187" s="270">
        <v>1852</v>
      </c>
      <c r="LP187" s="281"/>
      <c r="LS187" s="267"/>
      <c r="LT187" s="268">
        <v>222679585.1399999</v>
      </c>
      <c r="LU187" s="269"/>
      <c r="LV187" s="270">
        <v>1824</v>
      </c>
      <c r="LW187" s="281"/>
      <c r="LZ187" s="216"/>
      <c r="MA187" s="217">
        <v>217782548.80999997</v>
      </c>
      <c r="MB187" s="218"/>
      <c r="MC187" s="219">
        <v>1787</v>
      </c>
      <c r="MD187" s="231"/>
      <c r="MG187" s="216"/>
      <c r="MH187" s="217">
        <v>212577585.28000003</v>
      </c>
      <c r="MI187" s="218"/>
      <c r="MJ187" s="219">
        <v>1749</v>
      </c>
      <c r="MK187" s="231"/>
      <c r="MN187" s="216"/>
      <c r="MO187" s="217">
        <v>208580335.33999997</v>
      </c>
      <c r="MP187" s="218"/>
      <c r="MQ187" s="219">
        <v>1723</v>
      </c>
      <c r="MR187" s="231"/>
      <c r="MU187" s="216"/>
      <c r="MV187" s="217">
        <v>204830367.95000005</v>
      </c>
      <c r="MW187" s="218"/>
      <c r="MX187" s="219">
        <v>1696</v>
      </c>
      <c r="MY187" s="231"/>
      <c r="NB187" s="216"/>
      <c r="NC187" s="217">
        <v>200512968.60999995</v>
      </c>
      <c r="ND187" s="218"/>
      <c r="NE187" s="219">
        <v>1662</v>
      </c>
      <c r="NF187" s="231"/>
      <c r="NI187" s="216"/>
      <c r="NJ187" s="217">
        <v>196834324.99999997</v>
      </c>
      <c r="NK187" s="218"/>
      <c r="NL187" s="219">
        <v>1634</v>
      </c>
      <c r="NM187" s="231"/>
      <c r="NP187" s="216"/>
      <c r="NQ187" s="217">
        <v>192303853.40000004</v>
      </c>
      <c r="NR187" s="218"/>
      <c r="NS187" s="219">
        <v>1598</v>
      </c>
      <c r="NT187" s="231"/>
      <c r="NW187" s="216"/>
      <c r="NX187" s="217">
        <v>187095980.78</v>
      </c>
      <c r="NY187" s="218"/>
      <c r="NZ187" s="219">
        <v>1562</v>
      </c>
      <c r="OA187" s="231"/>
      <c r="OD187" s="216"/>
      <c r="OE187" s="217">
        <v>182870965.06</v>
      </c>
      <c r="OF187" s="218"/>
      <c r="OG187" s="219">
        <v>1526</v>
      </c>
      <c r="OH187" s="231"/>
      <c r="OK187" s="216"/>
      <c r="OL187" s="217">
        <v>178939122.64000005</v>
      </c>
      <c r="OM187" s="218"/>
      <c r="ON187" s="219">
        <v>1493</v>
      </c>
      <c r="OO187" s="231"/>
      <c r="OR187" s="216"/>
      <c r="OS187" s="217">
        <v>174546585.39000005</v>
      </c>
      <c r="OT187" s="218"/>
      <c r="OU187" s="219">
        <v>1463</v>
      </c>
      <c r="OV187" s="231"/>
      <c r="OY187" s="216"/>
      <c r="OZ187" s="217">
        <v>171151429.36999995</v>
      </c>
      <c r="PA187" s="218"/>
      <c r="PB187" s="219">
        <v>1436</v>
      </c>
      <c r="PC187" s="231"/>
      <c r="PF187" s="216"/>
      <c r="PG187" s="217">
        <v>0</v>
      </c>
      <c r="PH187" s="218"/>
      <c r="PI187" s="219">
        <v>0</v>
      </c>
      <c r="PJ187" s="231"/>
    </row>
    <row r="188" spans="1:426" ht="18.600000000000001" thickTop="1" x14ac:dyDescent="0.35">
      <c r="A188" s="259"/>
      <c r="B188" s="258"/>
      <c r="C188" s="259"/>
      <c r="D188" s="260"/>
      <c r="E188" s="259"/>
      <c r="I188" s="259"/>
      <c r="J188" s="258"/>
      <c r="K188" s="259"/>
      <c r="L188" s="260"/>
      <c r="M188" s="259"/>
      <c r="P188" s="259"/>
      <c r="Q188" s="258"/>
      <c r="R188" s="259"/>
      <c r="S188" s="260"/>
      <c r="T188" s="259"/>
      <c r="W188" s="259"/>
      <c r="X188" s="258"/>
      <c r="Y188" s="259"/>
      <c r="Z188" s="260"/>
      <c r="AA188" s="259"/>
      <c r="AD188" s="259"/>
      <c r="AE188" s="258"/>
      <c r="AF188" s="259"/>
      <c r="AG188" s="260"/>
      <c r="AH188" s="259"/>
      <c r="AK188" s="259"/>
      <c r="AL188" s="258"/>
      <c r="AM188" s="259"/>
      <c r="AN188" s="260"/>
      <c r="AO188" s="259"/>
      <c r="AR188" s="259"/>
      <c r="AS188" s="258"/>
      <c r="AT188" s="259"/>
      <c r="AU188" s="260"/>
      <c r="AV188" s="259"/>
      <c r="AY188" s="259"/>
      <c r="AZ188" s="258"/>
      <c r="BA188" s="259"/>
      <c r="BB188" s="260"/>
      <c r="BC188" s="259"/>
      <c r="BF188" s="259"/>
      <c r="BG188" s="258"/>
      <c r="BH188" s="259"/>
      <c r="BI188" s="260"/>
      <c r="BJ188" s="259"/>
      <c r="BM188" s="259"/>
      <c r="BN188" s="258"/>
      <c r="BO188" s="259"/>
      <c r="BP188" s="260"/>
      <c r="BQ188" s="259"/>
      <c r="BT188" s="259"/>
      <c r="BU188" s="258"/>
      <c r="BV188" s="259"/>
      <c r="BW188" s="260"/>
      <c r="BX188" s="259"/>
      <c r="CA188" s="259"/>
      <c r="CB188" s="258"/>
      <c r="CC188" s="259"/>
      <c r="CD188" s="260"/>
      <c r="CE188" s="259"/>
      <c r="CH188" s="259"/>
      <c r="CI188" s="258"/>
      <c r="CJ188" s="259"/>
      <c r="CK188" s="260"/>
      <c r="CL188" s="259"/>
      <c r="CO188" s="259"/>
      <c r="CP188" s="258"/>
      <c r="CQ188" s="259"/>
      <c r="CR188" s="260"/>
      <c r="CS188" s="259"/>
      <c r="CV188" s="259"/>
      <c r="CW188" s="258"/>
      <c r="CX188" s="259"/>
      <c r="CY188" s="260"/>
      <c r="CZ188" s="259"/>
      <c r="DC188" s="259"/>
      <c r="DD188" s="258"/>
      <c r="DE188" s="259"/>
      <c r="DF188" s="260"/>
      <c r="DG188" s="259"/>
      <c r="DJ188" s="259"/>
      <c r="DK188" s="258"/>
      <c r="DL188" s="259"/>
      <c r="DM188" s="260"/>
      <c r="DN188" s="259"/>
      <c r="DQ188" s="259"/>
      <c r="DR188" s="258"/>
      <c r="DS188" s="259"/>
      <c r="DT188" s="260"/>
      <c r="DU188" s="259"/>
      <c r="DX188" s="259"/>
      <c r="DY188" s="258"/>
      <c r="DZ188" s="259"/>
      <c r="EA188" s="260"/>
      <c r="EB188" s="259"/>
      <c r="EE188" s="259"/>
      <c r="EF188" s="258"/>
      <c r="EG188" s="259"/>
      <c r="EH188" s="260"/>
      <c r="EI188" s="259"/>
      <c r="EL188" s="259"/>
      <c r="EM188" s="258"/>
      <c r="EN188" s="259"/>
      <c r="EO188" s="260"/>
      <c r="EP188" s="259"/>
      <c r="ES188" s="259"/>
      <c r="ET188" s="258"/>
      <c r="EU188" s="259"/>
      <c r="EV188" s="260"/>
      <c r="EW188" s="259"/>
      <c r="EZ188" s="259"/>
      <c r="FA188" s="258"/>
      <c r="FB188" s="259"/>
      <c r="FC188" s="260"/>
      <c r="FD188" s="259"/>
      <c r="FG188" s="259"/>
      <c r="FH188" s="258"/>
      <c r="FI188" s="259"/>
      <c r="FJ188" s="260"/>
      <c r="FK188" s="259"/>
      <c r="FN188" s="259"/>
      <c r="FO188" s="258"/>
      <c r="FP188" s="259"/>
      <c r="FQ188" s="260"/>
      <c r="FR188" s="259"/>
      <c r="FU188" s="259"/>
      <c r="FV188" s="258"/>
      <c r="FW188" s="259"/>
      <c r="FX188" s="260"/>
      <c r="FY188" s="259"/>
      <c r="GB188" s="259"/>
      <c r="GC188" s="258"/>
      <c r="GD188" s="259"/>
      <c r="GE188" s="260"/>
      <c r="GF188" s="259"/>
      <c r="GI188" s="259"/>
      <c r="GJ188" s="258"/>
      <c r="GK188" s="259"/>
      <c r="GL188" s="260"/>
      <c r="GM188" s="259"/>
      <c r="GP188" s="259"/>
      <c r="GQ188" s="258"/>
      <c r="GR188" s="259"/>
      <c r="GS188" s="260"/>
      <c r="GT188" s="259"/>
      <c r="GW188" s="259"/>
      <c r="GX188" s="258"/>
      <c r="GY188" s="259"/>
      <c r="GZ188" s="260"/>
      <c r="HA188" s="259"/>
      <c r="HD188" s="259"/>
      <c r="HE188" s="258"/>
      <c r="HF188" s="259"/>
      <c r="HG188" s="260"/>
      <c r="HH188" s="259"/>
      <c r="HK188" s="259"/>
      <c r="HL188" s="258"/>
      <c r="HM188" s="259"/>
      <c r="HN188" s="260"/>
      <c r="HO188" s="259"/>
      <c r="HR188" s="259"/>
      <c r="HS188" s="258"/>
      <c r="HT188" s="259"/>
      <c r="HU188" s="260"/>
      <c r="HV188" s="259"/>
      <c r="HY188" s="259"/>
      <c r="HZ188" s="258"/>
      <c r="IA188" s="259"/>
      <c r="IB188" s="260"/>
      <c r="IC188" s="259"/>
      <c r="IF188" s="259"/>
      <c r="IG188" s="258"/>
      <c r="IH188" s="259"/>
      <c r="II188" s="260"/>
      <c r="IJ188" s="259"/>
      <c r="IM188" s="259"/>
      <c r="IN188" s="258"/>
      <c r="IO188" s="259"/>
      <c r="IP188" s="260"/>
      <c r="IQ188" s="259"/>
      <c r="IT188" s="259"/>
      <c r="IU188" s="258"/>
      <c r="IV188" s="259"/>
      <c r="IW188" s="260"/>
      <c r="IX188" s="259"/>
      <c r="JA188" s="259"/>
      <c r="JB188" s="258"/>
      <c r="JC188" s="259"/>
      <c r="JD188" s="260"/>
      <c r="JE188" s="259"/>
      <c r="JH188" s="259"/>
      <c r="JI188" s="258"/>
      <c r="JJ188" s="259"/>
      <c r="JK188" s="260"/>
      <c r="JL188" s="259"/>
      <c r="JO188" s="259"/>
      <c r="JP188" s="258"/>
      <c r="JQ188" s="259"/>
      <c r="JR188" s="260"/>
      <c r="JS188" s="259"/>
      <c r="JV188" s="259"/>
      <c r="JW188" s="258"/>
      <c r="JX188" s="259"/>
      <c r="JY188" s="260"/>
      <c r="JZ188" s="259"/>
      <c r="KC188" s="259"/>
      <c r="KD188" s="258"/>
      <c r="KE188" s="259"/>
      <c r="KF188" s="260"/>
      <c r="KG188" s="259"/>
      <c r="KJ188" s="259"/>
      <c r="KK188" s="258"/>
      <c r="KL188" s="259"/>
      <c r="KM188" s="260"/>
      <c r="KN188" s="259"/>
      <c r="KQ188" s="259"/>
      <c r="KR188" s="258"/>
      <c r="KS188" s="259"/>
      <c r="KT188" s="260"/>
      <c r="KU188" s="259"/>
      <c r="KX188" s="259"/>
      <c r="KY188" s="258"/>
      <c r="KZ188" s="259"/>
      <c r="LA188" s="260"/>
      <c r="LB188" s="259"/>
      <c r="LE188" s="259"/>
      <c r="LF188" s="258"/>
      <c r="LG188" s="259"/>
      <c r="LH188" s="260"/>
      <c r="LI188" s="259"/>
      <c r="LL188" s="259"/>
      <c r="LM188" s="258"/>
      <c r="LN188" s="259"/>
      <c r="LO188" s="260"/>
      <c r="LP188" s="259"/>
      <c r="LS188" s="259"/>
      <c r="LT188" s="258"/>
      <c r="LU188" s="259"/>
      <c r="LV188" s="260"/>
      <c r="LW188" s="259"/>
      <c r="LZ188" s="208"/>
      <c r="MA188" s="209"/>
      <c r="MB188" s="208"/>
      <c r="MC188" s="211"/>
      <c r="MD188" s="208"/>
      <c r="MG188" s="208"/>
      <c r="MH188" s="209"/>
      <c r="MI188" s="208"/>
      <c r="MJ188" s="211"/>
      <c r="MK188" s="208"/>
      <c r="MN188" s="208"/>
      <c r="MO188" s="209"/>
      <c r="MP188" s="208"/>
      <c r="MQ188" s="211"/>
      <c r="MR188" s="208"/>
      <c r="MU188" s="208"/>
      <c r="MV188" s="209"/>
      <c r="MW188" s="208"/>
      <c r="MX188" s="211"/>
      <c r="MY188" s="208"/>
      <c r="NB188" s="208"/>
      <c r="NC188" s="209"/>
      <c r="ND188" s="208"/>
      <c r="NE188" s="211"/>
      <c r="NF188" s="208"/>
      <c r="NI188" s="208"/>
      <c r="NJ188" s="209"/>
      <c r="NK188" s="208"/>
      <c r="NL188" s="211"/>
      <c r="NM188" s="208"/>
      <c r="NP188" s="208"/>
      <c r="NQ188" s="209"/>
      <c r="NR188" s="208"/>
      <c r="NS188" s="211"/>
      <c r="NT188" s="208"/>
      <c r="NW188" s="208"/>
      <c r="NX188" s="209"/>
      <c r="NY188" s="208"/>
      <c r="NZ188" s="211"/>
      <c r="OA188" s="208"/>
      <c r="OD188" s="208"/>
      <c r="OE188" s="209"/>
      <c r="OF188" s="208"/>
      <c r="OG188" s="211"/>
      <c r="OH188" s="208"/>
      <c r="OK188" s="208"/>
      <c r="OL188" s="209"/>
      <c r="OM188" s="208"/>
      <c r="ON188" s="211"/>
      <c r="OO188" s="208"/>
      <c r="OR188" s="208"/>
      <c r="OS188" s="209"/>
      <c r="OT188" s="208"/>
      <c r="OU188" s="211"/>
      <c r="OV188" s="208"/>
      <c r="OY188" s="208"/>
      <c r="OZ188" s="209"/>
      <c r="PA188" s="208"/>
      <c r="PB188" s="211"/>
      <c r="PC188" s="208"/>
      <c r="PF188" s="208"/>
      <c r="PG188" s="209"/>
      <c r="PH188" s="208"/>
      <c r="PI188" s="211"/>
      <c r="PJ188" s="208"/>
    </row>
    <row r="189" spans="1:426" ht="18" x14ac:dyDescent="0.35">
      <c r="A189" s="267" t="s">
        <v>158</v>
      </c>
      <c r="B189" s="258"/>
      <c r="C189" s="259"/>
      <c r="D189" s="282">
        <v>21.748446016868495</v>
      </c>
      <c r="E189" s="259"/>
      <c r="I189" s="267" t="s">
        <v>158</v>
      </c>
      <c r="J189" s="258"/>
      <c r="K189" s="259"/>
      <c r="L189" s="282">
        <v>21.497866134398922</v>
      </c>
      <c r="M189" s="259"/>
      <c r="P189" s="267" t="s">
        <v>158</v>
      </c>
      <c r="Q189" s="258"/>
      <c r="R189" s="259"/>
      <c r="S189" s="282">
        <v>21.26218839899833</v>
      </c>
      <c r="T189" s="259"/>
      <c r="W189" s="267" t="s">
        <v>158</v>
      </c>
      <c r="X189" s="258"/>
      <c r="Y189" s="259"/>
      <c r="Z189" s="282">
        <v>21.012129635560644</v>
      </c>
      <c r="AA189" s="259"/>
      <c r="AD189" s="267" t="s">
        <v>158</v>
      </c>
      <c r="AE189" s="258"/>
      <c r="AF189" s="259"/>
      <c r="AG189" s="282">
        <v>20.767828347873479</v>
      </c>
      <c r="AH189" s="259"/>
      <c r="AK189" s="267" t="s">
        <v>158</v>
      </c>
      <c r="AL189" s="258"/>
      <c r="AM189" s="259"/>
      <c r="AN189" s="282">
        <v>20.49426653057338</v>
      </c>
      <c r="AO189" s="259"/>
      <c r="AR189" s="267" t="s">
        <v>158</v>
      </c>
      <c r="AS189" s="258"/>
      <c r="AT189" s="259"/>
      <c r="AU189" s="282">
        <v>20.236172083828119</v>
      </c>
      <c r="AV189" s="259"/>
      <c r="AY189" s="267" t="s">
        <v>158</v>
      </c>
      <c r="AZ189" s="258"/>
      <c r="BA189" s="259"/>
      <c r="BB189" s="282">
        <v>20.082575754128676</v>
      </c>
      <c r="BC189" s="259"/>
      <c r="BF189" s="267" t="s">
        <v>158</v>
      </c>
      <c r="BG189" s="258"/>
      <c r="BH189" s="259"/>
      <c r="BI189" s="282">
        <v>20.002548109784552</v>
      </c>
      <c r="BJ189" s="259"/>
      <c r="BM189" s="267" t="s">
        <v>158</v>
      </c>
      <c r="BN189" s="258"/>
      <c r="BO189" s="259"/>
      <c r="BP189" s="282">
        <v>19.682491287576404</v>
      </c>
      <c r="BQ189" s="259"/>
      <c r="BT189" s="267" t="s">
        <v>158</v>
      </c>
      <c r="BU189" s="258"/>
      <c r="BV189" s="259"/>
      <c r="BW189" s="282">
        <v>19.477511270854773</v>
      </c>
      <c r="BX189" s="259"/>
      <c r="CA189" s="267" t="s">
        <v>158</v>
      </c>
      <c r="CB189" s="258"/>
      <c r="CC189" s="259"/>
      <c r="CD189" s="282">
        <v>19.209736085217006</v>
      </c>
      <c r="CE189" s="259"/>
      <c r="CH189" s="267" t="s">
        <v>158</v>
      </c>
      <c r="CI189" s="258"/>
      <c r="CJ189" s="259"/>
      <c r="CK189" s="282">
        <v>19.041646574292603</v>
      </c>
      <c r="CL189" s="259"/>
      <c r="CO189" s="267" t="s">
        <v>158</v>
      </c>
      <c r="CP189" s="258"/>
      <c r="CQ189" s="259"/>
      <c r="CR189" s="282">
        <v>18.956111345088701</v>
      </c>
      <c r="CS189" s="259"/>
      <c r="CV189" s="267" t="s">
        <v>158</v>
      </c>
      <c r="CW189" s="258"/>
      <c r="CX189" s="259"/>
      <c r="CY189" s="282">
        <v>18.727019865187316</v>
      </c>
      <c r="CZ189" s="259"/>
      <c r="DC189" s="267" t="s">
        <v>158</v>
      </c>
      <c r="DD189" s="258"/>
      <c r="DE189" s="259"/>
      <c r="DF189" s="282">
        <v>18.483793348654789</v>
      </c>
      <c r="DG189" s="259"/>
      <c r="DJ189" s="267" t="s">
        <v>158</v>
      </c>
      <c r="DK189" s="258"/>
      <c r="DL189" s="259"/>
      <c r="DM189" s="282">
        <v>18.242802973359225</v>
      </c>
      <c r="DN189" s="259"/>
      <c r="DQ189" s="267" t="s">
        <v>158</v>
      </c>
      <c r="DR189" s="258"/>
      <c r="DS189" s="259"/>
      <c r="DT189" s="282">
        <v>18.003025863383623</v>
      </c>
      <c r="DU189" s="259"/>
      <c r="DX189" s="267" t="s">
        <v>158</v>
      </c>
      <c r="DY189" s="258"/>
      <c r="DZ189" s="259"/>
      <c r="EA189" s="282">
        <v>17.757322551403494</v>
      </c>
      <c r="EB189" s="259"/>
      <c r="EE189" s="267" t="s">
        <v>158</v>
      </c>
      <c r="EF189" s="258"/>
      <c r="EG189" s="259"/>
      <c r="EH189" s="282">
        <v>17.509311285423568</v>
      </c>
      <c r="EI189" s="259"/>
      <c r="EL189" s="267" t="s">
        <v>158</v>
      </c>
      <c r="EM189" s="258"/>
      <c r="EN189" s="259"/>
      <c r="EO189" s="282">
        <v>17.25496537635766</v>
      </c>
      <c r="EP189" s="259"/>
      <c r="ES189" s="267" t="s">
        <v>158</v>
      </c>
      <c r="ET189" s="258"/>
      <c r="EU189" s="259"/>
      <c r="EV189" s="282">
        <v>17.014033682325621</v>
      </c>
      <c r="EW189" s="259"/>
      <c r="EZ189" s="267" t="s">
        <v>158</v>
      </c>
      <c r="FA189" s="258"/>
      <c r="FB189" s="259"/>
      <c r="FC189" s="282">
        <v>16.767288082544432</v>
      </c>
      <c r="FD189" s="259"/>
      <c r="FG189" s="267" t="s">
        <v>158</v>
      </c>
      <c r="FH189" s="258"/>
      <c r="FI189" s="259"/>
      <c r="FJ189" s="282">
        <v>16.536637135843566</v>
      </c>
      <c r="FK189" s="259"/>
      <c r="FN189" s="267" t="s">
        <v>158</v>
      </c>
      <c r="FO189" s="258"/>
      <c r="FP189" s="259"/>
      <c r="FQ189" s="273">
        <v>16.279888200625109</v>
      </c>
      <c r="FR189" s="259"/>
      <c r="FU189" s="267" t="s">
        <v>158</v>
      </c>
      <c r="FV189" s="258"/>
      <c r="FW189" s="259"/>
      <c r="FX189" s="273">
        <v>16.025610589468808</v>
      </c>
      <c r="FY189" s="259"/>
      <c r="GB189" s="267" t="s">
        <v>158</v>
      </c>
      <c r="GC189" s="258"/>
      <c r="GD189" s="259"/>
      <c r="GE189" s="273">
        <v>15.773749178714951</v>
      </c>
      <c r="GF189" s="259"/>
      <c r="GI189" s="267" t="s">
        <v>158</v>
      </c>
      <c r="GJ189" s="258"/>
      <c r="GK189" s="259"/>
      <c r="GL189" s="273">
        <v>15.553511995750798</v>
      </c>
      <c r="GM189" s="259"/>
      <c r="GP189" s="267" t="s">
        <v>158</v>
      </c>
      <c r="GQ189" s="258"/>
      <c r="GR189" s="259"/>
      <c r="GS189" s="273">
        <v>15.326238562975945</v>
      </c>
      <c r="GT189" s="259"/>
      <c r="GW189" s="267" t="s">
        <v>158</v>
      </c>
      <c r="GX189" s="258"/>
      <c r="GY189" s="259"/>
      <c r="GZ189" s="273">
        <v>15.064241487043224</v>
      </c>
      <c r="HA189" s="259"/>
      <c r="HD189" s="267" t="s">
        <v>158</v>
      </c>
      <c r="HE189" s="258"/>
      <c r="HF189" s="259"/>
      <c r="HG189" s="273">
        <v>14.815048005726192</v>
      </c>
      <c r="HH189" s="259"/>
      <c r="HK189" s="267" t="s">
        <v>158</v>
      </c>
      <c r="HL189" s="258"/>
      <c r="HM189" s="259"/>
      <c r="HN189" s="273">
        <v>14.556211312460258</v>
      </c>
      <c r="HO189" s="259"/>
      <c r="HR189" s="267" t="s">
        <v>158</v>
      </c>
      <c r="HS189" s="258"/>
      <c r="HT189" s="259"/>
      <c r="HU189" s="273">
        <v>14.327425396952188</v>
      </c>
      <c r="HV189" s="259"/>
      <c r="HY189" s="267" t="s">
        <v>158</v>
      </c>
      <c r="HZ189" s="258"/>
      <c r="IA189" s="259"/>
      <c r="IB189" s="273">
        <v>14.117421274070566</v>
      </c>
      <c r="IC189" s="259"/>
      <c r="IF189" s="267" t="s">
        <v>158</v>
      </c>
      <c r="IG189" s="258"/>
      <c r="IH189" s="259"/>
      <c r="II189" s="273">
        <v>13.858728672416118</v>
      </c>
      <c r="IJ189" s="259"/>
      <c r="IM189" s="267" t="s">
        <v>158</v>
      </c>
      <c r="IN189" s="258"/>
      <c r="IO189" s="259"/>
      <c r="IP189" s="273">
        <v>13.616047676603417</v>
      </c>
      <c r="IQ189" s="259"/>
      <c r="IT189" s="267" t="s">
        <v>158</v>
      </c>
      <c r="IU189" s="258"/>
      <c r="IV189" s="259"/>
      <c r="IW189" s="273">
        <v>13.389073756869488</v>
      </c>
      <c r="IX189" s="259"/>
      <c r="JA189" s="267" t="s">
        <v>158</v>
      </c>
      <c r="JB189" s="258"/>
      <c r="JC189" s="259"/>
      <c r="JD189" s="273">
        <v>13.148533097303094</v>
      </c>
      <c r="JE189" s="259"/>
      <c r="JH189" s="267" t="s">
        <v>158</v>
      </c>
      <c r="JI189" s="258"/>
      <c r="JJ189" s="259"/>
      <c r="JK189" s="273">
        <v>12.934902858081614</v>
      </c>
      <c r="JL189" s="259"/>
      <c r="JO189" s="267" t="s">
        <v>158</v>
      </c>
      <c r="JP189" s="258"/>
      <c r="JQ189" s="259"/>
      <c r="JR189" s="273">
        <v>12.706098689139665</v>
      </c>
      <c r="JS189" s="259"/>
      <c r="JV189" s="267" t="s">
        <v>158</v>
      </c>
      <c r="JW189" s="258"/>
      <c r="JX189" s="259"/>
      <c r="JY189" s="273">
        <v>12.476060683635296</v>
      </c>
      <c r="JZ189" s="259"/>
      <c r="KC189" s="267" t="s">
        <v>158</v>
      </c>
      <c r="KD189" s="258"/>
      <c r="KE189" s="259"/>
      <c r="KF189" s="273">
        <v>12.337245099960077</v>
      </c>
      <c r="KG189" s="259"/>
      <c r="KJ189" s="267" t="s">
        <v>158</v>
      </c>
      <c r="KK189" s="258"/>
      <c r="KL189" s="259"/>
      <c r="KM189" s="273">
        <v>12.173980560035744</v>
      </c>
      <c r="KN189" s="259"/>
      <c r="KQ189" s="267" t="s">
        <v>158</v>
      </c>
      <c r="KR189" s="258"/>
      <c r="KS189" s="259"/>
      <c r="KT189" s="273">
        <v>11.95495856243708</v>
      </c>
      <c r="KU189" s="259"/>
      <c r="KX189" s="267" t="s">
        <v>158</v>
      </c>
      <c r="KY189" s="258"/>
      <c r="KZ189" s="259"/>
      <c r="LA189" s="273">
        <v>11.746110196874355</v>
      </c>
      <c r="LB189" s="259"/>
      <c r="LE189" s="267" t="s">
        <v>158</v>
      </c>
      <c r="LF189" s="258"/>
      <c r="LG189" s="259"/>
      <c r="LH189" s="273">
        <v>11.519572269080099</v>
      </c>
      <c r="LI189" s="259"/>
      <c r="LL189" s="267" t="s">
        <v>158</v>
      </c>
      <c r="LM189" s="258"/>
      <c r="LN189" s="259"/>
      <c r="LO189" s="273">
        <v>11.263257911934923</v>
      </c>
      <c r="LP189" s="259"/>
      <c r="LS189" s="267" t="s">
        <v>158</v>
      </c>
      <c r="LT189" s="258"/>
      <c r="LU189" s="259"/>
      <c r="LV189" s="273">
        <v>11.025431779349875</v>
      </c>
      <c r="LW189" s="259"/>
      <c r="LZ189" s="216" t="s">
        <v>158</v>
      </c>
      <c r="MA189" s="209"/>
      <c r="MB189" s="208"/>
      <c r="MC189" s="223">
        <v>10.775847129273012</v>
      </c>
      <c r="MD189" s="208"/>
      <c r="MG189" s="216" t="s">
        <v>158</v>
      </c>
      <c r="MH189" s="209"/>
      <c r="MI189" s="208"/>
      <c r="MJ189" s="223">
        <v>10.567759101150582</v>
      </c>
      <c r="MK189" s="208"/>
      <c r="MN189" s="216" t="s">
        <v>158</v>
      </c>
      <c r="MO189" s="209"/>
      <c r="MP189" s="208"/>
      <c r="MQ189" s="223">
        <v>10.383440337150999</v>
      </c>
      <c r="MR189" s="208"/>
      <c r="MU189" s="216" t="s">
        <v>158</v>
      </c>
      <c r="MV189" s="209"/>
      <c r="MW189" s="208"/>
      <c r="MX189" s="223">
        <v>10.132259452318827</v>
      </c>
      <c r="MY189" s="208"/>
      <c r="NB189" s="216" t="s">
        <v>158</v>
      </c>
      <c r="NC189" s="209"/>
      <c r="ND189" s="208"/>
      <c r="NE189" s="223">
        <v>9.9192107430433829</v>
      </c>
      <c r="NF189" s="208"/>
      <c r="NI189" s="216" t="s">
        <v>158</v>
      </c>
      <c r="NJ189" s="209"/>
      <c r="NK189" s="208"/>
      <c r="NL189" s="223">
        <v>9.6702038061578008</v>
      </c>
      <c r="NM189" s="208"/>
      <c r="NP189" s="216" t="s">
        <v>158</v>
      </c>
      <c r="NQ189" s="209"/>
      <c r="NR189" s="208"/>
      <c r="NS189" s="223">
        <v>9.4171814055720464</v>
      </c>
      <c r="NT189" s="208"/>
      <c r="NW189" s="216" t="s">
        <v>158</v>
      </c>
      <c r="NX189" s="209"/>
      <c r="NY189" s="208"/>
      <c r="NZ189" s="223">
        <v>9.2078461286263309</v>
      </c>
      <c r="OA189" s="208"/>
      <c r="OD189" s="216" t="s">
        <v>158</v>
      </c>
      <c r="OE189" s="209"/>
      <c r="OF189" s="208"/>
      <c r="OG189" s="223">
        <v>8.9959468307306718</v>
      </c>
      <c r="OH189" s="208"/>
      <c r="OK189" s="216" t="s">
        <v>158</v>
      </c>
      <c r="OL189" s="209"/>
      <c r="OM189" s="208"/>
      <c r="ON189" s="223">
        <v>8.7577945168041218</v>
      </c>
      <c r="OO189" s="208"/>
      <c r="OR189" s="216" t="s">
        <v>158</v>
      </c>
      <c r="OS189" s="209"/>
      <c r="OT189" s="208"/>
      <c r="OU189" s="223">
        <v>8.5192254440173372</v>
      </c>
      <c r="OV189" s="208"/>
      <c r="OY189" s="216" t="s">
        <v>158</v>
      </c>
      <c r="OZ189" s="209"/>
      <c r="PA189" s="208"/>
      <c r="PB189" s="223">
        <v>8.2925679531822656</v>
      </c>
      <c r="PC189" s="208"/>
      <c r="PF189" s="216" t="s">
        <v>158</v>
      </c>
      <c r="PG189" s="209"/>
      <c r="PH189" s="208"/>
      <c r="PI189" s="223">
        <v>0</v>
      </c>
      <c r="PJ189" s="208"/>
    </row>
    <row r="190" spans="1:426" ht="18" x14ac:dyDescent="0.35">
      <c r="A190" s="259"/>
      <c r="B190" s="258"/>
      <c r="C190" s="259"/>
      <c r="D190" s="260"/>
      <c r="E190" s="259"/>
      <c r="I190" s="259"/>
      <c r="J190" s="258"/>
      <c r="K190" s="259"/>
      <c r="L190" s="260"/>
      <c r="M190" s="259"/>
      <c r="P190" s="259"/>
      <c r="Q190" s="258"/>
      <c r="R190" s="259"/>
      <c r="S190" s="260"/>
      <c r="T190" s="259"/>
      <c r="W190" s="259"/>
      <c r="X190" s="258"/>
      <c r="Y190" s="259"/>
      <c r="Z190" s="260"/>
      <c r="AA190" s="259"/>
      <c r="AD190" s="259"/>
      <c r="AE190" s="258"/>
      <c r="AF190" s="259"/>
      <c r="AG190" s="260"/>
      <c r="AH190" s="259"/>
      <c r="AK190" s="259"/>
      <c r="AL190" s="258"/>
      <c r="AM190" s="259"/>
      <c r="AN190" s="260"/>
      <c r="AO190" s="259"/>
      <c r="AR190" s="259"/>
      <c r="AS190" s="258"/>
      <c r="AT190" s="259"/>
      <c r="AU190" s="260"/>
      <c r="AV190" s="259"/>
      <c r="AY190" s="259"/>
      <c r="AZ190" s="258"/>
      <c r="BA190" s="259"/>
      <c r="BB190" s="260"/>
      <c r="BC190" s="259"/>
      <c r="BF190" s="259"/>
      <c r="BG190" s="258"/>
      <c r="BH190" s="259"/>
      <c r="BI190" s="260"/>
      <c r="BJ190" s="259"/>
      <c r="BM190" s="259"/>
      <c r="BN190" s="258"/>
      <c r="BO190" s="259"/>
      <c r="BP190" s="260"/>
      <c r="BQ190" s="259"/>
      <c r="BT190" s="259"/>
      <c r="BU190" s="258"/>
      <c r="BV190" s="259"/>
      <c r="BW190" s="260"/>
      <c r="BX190" s="259"/>
      <c r="CA190" s="259"/>
      <c r="CB190" s="258"/>
      <c r="CC190" s="259"/>
      <c r="CD190" s="260"/>
      <c r="CE190" s="259"/>
      <c r="CH190" s="259"/>
      <c r="CI190" s="258"/>
      <c r="CJ190" s="259"/>
      <c r="CK190" s="260"/>
      <c r="CL190" s="259"/>
      <c r="CO190" s="259"/>
      <c r="CP190" s="258"/>
      <c r="CQ190" s="259"/>
      <c r="CR190" s="260"/>
      <c r="CS190" s="259"/>
      <c r="CV190" s="259"/>
      <c r="CW190" s="258"/>
      <c r="CX190" s="259"/>
      <c r="CY190" s="260"/>
      <c r="CZ190" s="259"/>
      <c r="DC190" s="259"/>
      <c r="DD190" s="258"/>
      <c r="DE190" s="259"/>
      <c r="DF190" s="260"/>
      <c r="DG190" s="259"/>
      <c r="DJ190" s="259"/>
      <c r="DK190" s="258"/>
      <c r="DL190" s="259"/>
      <c r="DM190" s="260"/>
      <c r="DN190" s="259"/>
      <c r="DQ190" s="259"/>
      <c r="DR190" s="258"/>
      <c r="DS190" s="259"/>
      <c r="DT190" s="260"/>
      <c r="DU190" s="259"/>
      <c r="DX190" s="259"/>
      <c r="DY190" s="258"/>
      <c r="DZ190" s="259"/>
      <c r="EA190" s="260"/>
      <c r="EB190" s="259"/>
      <c r="EE190" s="259"/>
      <c r="EF190" s="258"/>
      <c r="EG190" s="259"/>
      <c r="EH190" s="260"/>
      <c r="EI190" s="259"/>
      <c r="EL190" s="259"/>
      <c r="EM190" s="258"/>
      <c r="EN190" s="259"/>
      <c r="EO190" s="260"/>
      <c r="EP190" s="259"/>
      <c r="ES190" s="259"/>
      <c r="ET190" s="258"/>
      <c r="EU190" s="259"/>
      <c r="EV190" s="260"/>
      <c r="EW190" s="259"/>
      <c r="EZ190" s="259"/>
      <c r="FA190" s="258"/>
      <c r="FB190" s="259"/>
      <c r="FC190" s="260"/>
      <c r="FD190" s="259"/>
      <c r="FG190" s="259"/>
      <c r="FH190" s="258"/>
      <c r="FI190" s="259"/>
      <c r="FJ190" s="260"/>
      <c r="FK190" s="259"/>
      <c r="FN190" s="259"/>
      <c r="FO190" s="258"/>
      <c r="FP190" s="259"/>
      <c r="FQ190" s="260"/>
      <c r="FR190" s="259"/>
      <c r="FU190" s="259"/>
      <c r="FV190" s="258"/>
      <c r="FW190" s="259"/>
      <c r="FX190" s="260"/>
      <c r="FY190" s="259"/>
      <c r="GB190" s="259"/>
      <c r="GC190" s="258"/>
      <c r="GD190" s="259"/>
      <c r="GE190" s="260"/>
      <c r="GF190" s="259"/>
      <c r="GI190" s="259"/>
      <c r="GJ190" s="258"/>
      <c r="GK190" s="259"/>
      <c r="GL190" s="260"/>
      <c r="GM190" s="259"/>
      <c r="GP190" s="259"/>
      <c r="GQ190" s="258"/>
      <c r="GR190" s="259"/>
      <c r="GS190" s="260"/>
      <c r="GT190" s="259"/>
      <c r="GW190" s="259"/>
      <c r="GX190" s="258"/>
      <c r="GY190" s="259"/>
      <c r="GZ190" s="260"/>
      <c r="HA190" s="259"/>
      <c r="HD190" s="259"/>
      <c r="HE190" s="258"/>
      <c r="HF190" s="259"/>
      <c r="HG190" s="260"/>
      <c r="HH190" s="259"/>
      <c r="HK190" s="259"/>
      <c r="HL190" s="258"/>
      <c r="HM190" s="259"/>
      <c r="HN190" s="260"/>
      <c r="HO190" s="259"/>
      <c r="HR190" s="259"/>
      <c r="HS190" s="258"/>
      <c r="HT190" s="259"/>
      <c r="HU190" s="260"/>
      <c r="HV190" s="259"/>
      <c r="HY190" s="259"/>
      <c r="HZ190" s="258"/>
      <c r="IA190" s="259"/>
      <c r="IB190" s="260"/>
      <c r="IC190" s="259"/>
      <c r="IF190" s="259"/>
      <c r="IG190" s="258"/>
      <c r="IH190" s="259"/>
      <c r="II190" s="260"/>
      <c r="IJ190" s="259"/>
      <c r="IM190" s="259"/>
      <c r="IN190" s="258"/>
      <c r="IO190" s="259"/>
      <c r="IP190" s="260"/>
      <c r="IQ190" s="259"/>
      <c r="IT190" s="259"/>
      <c r="IU190" s="258"/>
      <c r="IV190" s="259"/>
      <c r="IW190" s="260"/>
      <c r="IX190" s="259"/>
      <c r="JA190" s="259"/>
      <c r="JB190" s="258"/>
      <c r="JC190" s="259"/>
      <c r="JD190" s="260"/>
      <c r="JE190" s="259"/>
      <c r="JH190" s="259"/>
      <c r="JI190" s="258"/>
      <c r="JJ190" s="259"/>
      <c r="JK190" s="260"/>
      <c r="JL190" s="259"/>
      <c r="JO190" s="259"/>
      <c r="JP190" s="258"/>
      <c r="JQ190" s="259"/>
      <c r="JR190" s="260"/>
      <c r="JS190" s="259"/>
      <c r="JV190" s="259"/>
      <c r="JW190" s="258"/>
      <c r="JX190" s="259"/>
      <c r="JY190" s="260"/>
      <c r="JZ190" s="259"/>
      <c r="KC190" s="259"/>
      <c r="KD190" s="258"/>
      <c r="KE190" s="259"/>
      <c r="KF190" s="260"/>
      <c r="KG190" s="259"/>
      <c r="KJ190" s="259"/>
      <c r="KK190" s="258"/>
      <c r="KL190" s="259"/>
      <c r="KM190" s="260"/>
      <c r="KN190" s="259"/>
      <c r="KQ190" s="259"/>
      <c r="KR190" s="258"/>
      <c r="KS190" s="259"/>
      <c r="KT190" s="260"/>
      <c r="KU190" s="259"/>
      <c r="KX190" s="259"/>
      <c r="KY190" s="258"/>
      <c r="KZ190" s="259"/>
      <c r="LA190" s="260"/>
      <c r="LB190" s="259"/>
      <c r="LE190" s="259"/>
      <c r="LF190" s="258"/>
      <c r="LG190" s="259"/>
      <c r="LH190" s="260"/>
      <c r="LI190" s="259"/>
      <c r="LL190" s="259"/>
      <c r="LM190" s="258"/>
      <c r="LN190" s="259"/>
      <c r="LO190" s="260"/>
      <c r="LP190" s="259"/>
      <c r="LS190" s="259"/>
      <c r="LT190" s="258"/>
      <c r="LU190" s="259"/>
      <c r="LV190" s="260"/>
      <c r="LW190" s="259"/>
      <c r="LZ190" s="208"/>
      <c r="MA190" s="209"/>
      <c r="MB190" s="208"/>
      <c r="MC190" s="211"/>
      <c r="MD190" s="208"/>
      <c r="MG190" s="208"/>
      <c r="MH190" s="209"/>
      <c r="MI190" s="208"/>
      <c r="MJ190" s="211"/>
      <c r="MK190" s="208"/>
      <c r="MN190" s="208"/>
      <c r="MO190" s="209"/>
      <c r="MP190" s="208"/>
      <c r="MQ190" s="211"/>
      <c r="MR190" s="208"/>
      <c r="MU190" s="208"/>
      <c r="MV190" s="209"/>
      <c r="MW190" s="208"/>
      <c r="MX190" s="211"/>
      <c r="MY190" s="208"/>
      <c r="NB190" s="208"/>
      <c r="NC190" s="209"/>
      <c r="ND190" s="208"/>
      <c r="NE190" s="211"/>
      <c r="NF190" s="208"/>
      <c r="NI190" s="208"/>
      <c r="NJ190" s="209"/>
      <c r="NK190" s="208"/>
      <c r="NL190" s="211"/>
      <c r="NM190" s="208"/>
      <c r="NP190" s="208"/>
      <c r="NQ190" s="209"/>
      <c r="NR190" s="208"/>
      <c r="NS190" s="211"/>
      <c r="NT190" s="208"/>
      <c r="NW190" s="208"/>
      <c r="NX190" s="209"/>
      <c r="NY190" s="208"/>
      <c r="NZ190" s="211"/>
      <c r="OA190" s="208"/>
      <c r="OD190" s="208"/>
      <c r="OE190" s="209"/>
      <c r="OF190" s="208"/>
      <c r="OG190" s="211"/>
      <c r="OH190" s="208"/>
      <c r="OK190" s="208"/>
      <c r="OL190" s="209"/>
      <c r="OM190" s="208"/>
      <c r="ON190" s="211"/>
      <c r="OO190" s="208"/>
      <c r="OR190" s="208"/>
      <c r="OS190" s="209"/>
      <c r="OT190" s="208"/>
      <c r="OU190" s="211"/>
      <c r="OV190" s="208"/>
      <c r="OY190" s="208"/>
      <c r="OZ190" s="209"/>
      <c r="PA190" s="208"/>
      <c r="PB190" s="211"/>
      <c r="PC190" s="208"/>
      <c r="PF190" s="208"/>
      <c r="PG190" s="209"/>
      <c r="PH190" s="208"/>
      <c r="PI190" s="211"/>
      <c r="PJ190" s="208"/>
    </row>
    <row r="191" spans="1:426" ht="18" x14ac:dyDescent="0.35">
      <c r="A191" s="259"/>
      <c r="B191" s="258"/>
      <c r="C191" s="259"/>
      <c r="D191" s="260"/>
      <c r="E191" s="259"/>
      <c r="I191" s="259"/>
      <c r="J191" s="258"/>
      <c r="K191" s="259"/>
      <c r="L191" s="260"/>
      <c r="M191" s="259"/>
      <c r="P191" s="259"/>
      <c r="Q191" s="258"/>
      <c r="R191" s="259"/>
      <c r="S191" s="260"/>
      <c r="T191" s="259"/>
      <c r="W191" s="259"/>
      <c r="X191" s="258"/>
      <c r="Y191" s="259"/>
      <c r="Z191" s="260"/>
      <c r="AA191" s="259"/>
      <c r="AD191" s="259"/>
      <c r="AE191" s="258"/>
      <c r="AF191" s="259"/>
      <c r="AG191" s="260"/>
      <c r="AH191" s="259"/>
      <c r="AK191" s="259"/>
      <c r="AL191" s="258"/>
      <c r="AM191" s="259"/>
      <c r="AN191" s="260"/>
      <c r="AO191" s="259"/>
      <c r="AR191" s="259"/>
      <c r="AS191" s="258"/>
      <c r="AT191" s="259"/>
      <c r="AU191" s="260"/>
      <c r="AV191" s="259"/>
      <c r="AY191" s="259"/>
      <c r="AZ191" s="258"/>
      <c r="BA191" s="259"/>
      <c r="BB191" s="260"/>
      <c r="BC191" s="259"/>
      <c r="BF191" s="259"/>
      <c r="BG191" s="258"/>
      <c r="BH191" s="259"/>
      <c r="BI191" s="260"/>
      <c r="BJ191" s="259"/>
      <c r="BM191" s="259"/>
      <c r="BN191" s="258"/>
      <c r="BO191" s="259"/>
      <c r="BP191" s="260"/>
      <c r="BQ191" s="259"/>
      <c r="BT191" s="259"/>
      <c r="BU191" s="258"/>
      <c r="BV191" s="259"/>
      <c r="BW191" s="260"/>
      <c r="BX191" s="259"/>
      <c r="CA191" s="259"/>
      <c r="CB191" s="258"/>
      <c r="CC191" s="259"/>
      <c r="CD191" s="260"/>
      <c r="CE191" s="259"/>
      <c r="CH191" s="259"/>
      <c r="CI191" s="258"/>
      <c r="CJ191" s="259"/>
      <c r="CK191" s="260"/>
      <c r="CL191" s="259"/>
      <c r="CO191" s="259"/>
      <c r="CP191" s="258"/>
      <c r="CQ191" s="259"/>
      <c r="CR191" s="260"/>
      <c r="CS191" s="259"/>
      <c r="CV191" s="259"/>
      <c r="CW191" s="258"/>
      <c r="CX191" s="259"/>
      <c r="CY191" s="260"/>
      <c r="CZ191" s="259"/>
      <c r="DC191" s="259"/>
      <c r="DD191" s="258"/>
      <c r="DE191" s="259"/>
      <c r="DF191" s="260"/>
      <c r="DG191" s="259"/>
      <c r="DJ191" s="259"/>
      <c r="DK191" s="258"/>
      <c r="DL191" s="259"/>
      <c r="DM191" s="260"/>
      <c r="DN191" s="259"/>
      <c r="DQ191" s="259"/>
      <c r="DR191" s="258"/>
      <c r="DS191" s="259"/>
      <c r="DT191" s="260"/>
      <c r="DU191" s="259"/>
      <c r="DX191" s="259"/>
      <c r="DY191" s="258"/>
      <c r="DZ191" s="259"/>
      <c r="EA191" s="260"/>
      <c r="EB191" s="259"/>
      <c r="EE191" s="259"/>
      <c r="EF191" s="258"/>
      <c r="EG191" s="259"/>
      <c r="EH191" s="260"/>
      <c r="EI191" s="259"/>
      <c r="EL191" s="259"/>
      <c r="EM191" s="258"/>
      <c r="EN191" s="259"/>
      <c r="EO191" s="260"/>
      <c r="EP191" s="259"/>
      <c r="ES191" s="259"/>
      <c r="ET191" s="258"/>
      <c r="EU191" s="259"/>
      <c r="EV191" s="260"/>
      <c r="EW191" s="259"/>
      <c r="EZ191" s="259"/>
      <c r="FA191" s="258"/>
      <c r="FB191" s="259"/>
      <c r="FC191" s="260"/>
      <c r="FD191" s="259"/>
      <c r="FG191" s="259"/>
      <c r="FH191" s="258"/>
      <c r="FI191" s="259"/>
      <c r="FJ191" s="260"/>
      <c r="FK191" s="259"/>
      <c r="FN191" s="259"/>
      <c r="FO191" s="258"/>
      <c r="FP191" s="259"/>
      <c r="FQ191" s="260"/>
      <c r="FR191" s="259"/>
      <c r="FU191" s="259"/>
      <c r="FV191" s="258"/>
      <c r="FW191" s="259"/>
      <c r="FX191" s="260"/>
      <c r="FY191" s="259"/>
      <c r="GB191" s="259"/>
      <c r="GC191" s="258"/>
      <c r="GD191" s="259"/>
      <c r="GE191" s="260"/>
      <c r="GF191" s="259"/>
      <c r="GI191" s="259"/>
      <c r="GJ191" s="258"/>
      <c r="GK191" s="259"/>
      <c r="GL191" s="260"/>
      <c r="GM191" s="259"/>
      <c r="GP191" s="259"/>
      <c r="GQ191" s="258"/>
      <c r="GR191" s="259"/>
      <c r="GS191" s="260"/>
      <c r="GT191" s="259"/>
      <c r="GW191" s="259"/>
      <c r="GX191" s="258"/>
      <c r="GY191" s="259"/>
      <c r="GZ191" s="260"/>
      <c r="HA191" s="259"/>
      <c r="HD191" s="259"/>
      <c r="HE191" s="258"/>
      <c r="HF191" s="259"/>
      <c r="HG191" s="260"/>
      <c r="HH191" s="259"/>
      <c r="HK191" s="259"/>
      <c r="HL191" s="258"/>
      <c r="HM191" s="259"/>
      <c r="HN191" s="260"/>
      <c r="HO191" s="259"/>
      <c r="HR191" s="259"/>
      <c r="HS191" s="258"/>
      <c r="HT191" s="259"/>
      <c r="HU191" s="260"/>
      <c r="HV191" s="259"/>
      <c r="HY191" s="259"/>
      <c r="HZ191" s="258"/>
      <c r="IA191" s="259"/>
      <c r="IB191" s="260"/>
      <c r="IC191" s="259"/>
      <c r="IF191" s="259"/>
      <c r="IG191" s="258"/>
      <c r="IH191" s="259"/>
      <c r="II191" s="260"/>
      <c r="IJ191" s="259"/>
      <c r="IM191" s="259"/>
      <c r="IN191" s="258"/>
      <c r="IO191" s="259"/>
      <c r="IP191" s="260"/>
      <c r="IQ191" s="259"/>
      <c r="IT191" s="259"/>
      <c r="IU191" s="258"/>
      <c r="IV191" s="259"/>
      <c r="IW191" s="260"/>
      <c r="IX191" s="259"/>
      <c r="JA191" s="259"/>
      <c r="JB191" s="258"/>
      <c r="JC191" s="259"/>
      <c r="JD191" s="260"/>
      <c r="JE191" s="259"/>
      <c r="JH191" s="259"/>
      <c r="JI191" s="258"/>
      <c r="JJ191" s="259"/>
      <c r="JK191" s="260"/>
      <c r="JL191" s="259"/>
      <c r="JO191" s="259"/>
      <c r="JP191" s="258"/>
      <c r="JQ191" s="259"/>
      <c r="JR191" s="260"/>
      <c r="JS191" s="259"/>
      <c r="JV191" s="259"/>
      <c r="JW191" s="258"/>
      <c r="JX191" s="259"/>
      <c r="JY191" s="260"/>
      <c r="JZ191" s="259"/>
      <c r="KC191" s="259"/>
      <c r="KD191" s="258"/>
      <c r="KE191" s="259"/>
      <c r="KF191" s="260"/>
      <c r="KG191" s="259"/>
      <c r="KJ191" s="259"/>
      <c r="KK191" s="258"/>
      <c r="KL191" s="259"/>
      <c r="KM191" s="260"/>
      <c r="KN191" s="259"/>
      <c r="KQ191" s="259"/>
      <c r="KR191" s="258"/>
      <c r="KS191" s="259"/>
      <c r="KT191" s="260"/>
      <c r="KU191" s="259"/>
      <c r="KX191" s="259"/>
      <c r="KY191" s="258"/>
      <c r="KZ191" s="259"/>
      <c r="LA191" s="260"/>
      <c r="LB191" s="259"/>
      <c r="LE191" s="259"/>
      <c r="LF191" s="258"/>
      <c r="LG191" s="259"/>
      <c r="LH191" s="260"/>
      <c r="LI191" s="259"/>
      <c r="LL191" s="259"/>
      <c r="LM191" s="258"/>
      <c r="LN191" s="259"/>
      <c r="LO191" s="260"/>
      <c r="LP191" s="259"/>
      <c r="LS191" s="259"/>
      <c r="LT191" s="258"/>
      <c r="LU191" s="259"/>
      <c r="LV191" s="260"/>
      <c r="LW191" s="259"/>
      <c r="LZ191" s="208"/>
      <c r="MA191" s="209"/>
      <c r="MB191" s="208"/>
      <c r="MC191" s="211"/>
      <c r="MD191" s="208"/>
      <c r="MG191" s="208"/>
      <c r="MH191" s="209"/>
      <c r="MI191" s="208"/>
      <c r="MJ191" s="211"/>
      <c r="MK191" s="208"/>
      <c r="MN191" s="208"/>
      <c r="MO191" s="209"/>
      <c r="MP191" s="208"/>
      <c r="MQ191" s="211"/>
      <c r="MR191" s="208"/>
      <c r="MU191" s="208"/>
      <c r="MV191" s="209"/>
      <c r="MW191" s="208"/>
      <c r="MX191" s="211"/>
      <c r="MY191" s="208"/>
      <c r="NB191" s="208"/>
      <c r="NC191" s="209"/>
      <c r="ND191" s="208"/>
      <c r="NE191" s="211"/>
      <c r="NF191" s="208"/>
      <c r="NI191" s="208"/>
      <c r="NJ191" s="209"/>
      <c r="NK191" s="208"/>
      <c r="NL191" s="211"/>
      <c r="NM191" s="208"/>
      <c r="NP191" s="208"/>
      <c r="NQ191" s="209"/>
      <c r="NR191" s="208"/>
      <c r="NS191" s="211"/>
      <c r="NT191" s="208"/>
      <c r="NW191" s="208"/>
      <c r="NX191" s="209"/>
      <c r="NY191" s="208"/>
      <c r="NZ191" s="211"/>
      <c r="OA191" s="208"/>
      <c r="OD191" s="208"/>
      <c r="OE191" s="209"/>
      <c r="OF191" s="208"/>
      <c r="OG191" s="211"/>
      <c r="OH191" s="208"/>
      <c r="OK191" s="208"/>
      <c r="OL191" s="209"/>
      <c r="OM191" s="208"/>
      <c r="ON191" s="211"/>
      <c r="OO191" s="208"/>
      <c r="OR191" s="208"/>
      <c r="OS191" s="209"/>
      <c r="OT191" s="208"/>
      <c r="OU191" s="211"/>
      <c r="OV191" s="208"/>
      <c r="OY191" s="208"/>
      <c r="OZ191" s="209"/>
      <c r="PA191" s="208"/>
      <c r="PB191" s="211"/>
      <c r="PC191" s="208"/>
      <c r="PF191" s="208"/>
      <c r="PG191" s="209"/>
      <c r="PH191" s="208"/>
      <c r="PI191" s="211"/>
      <c r="PJ191" s="208"/>
    </row>
    <row r="192" spans="1:426" ht="18" x14ac:dyDescent="0.35">
      <c r="A192" s="257" t="s">
        <v>127</v>
      </c>
      <c r="B192" s="258"/>
      <c r="C192" s="259"/>
      <c r="D192" s="260"/>
      <c r="E192" s="259"/>
      <c r="I192" s="257" t="s">
        <v>127</v>
      </c>
      <c r="J192" s="258"/>
      <c r="K192" s="259"/>
      <c r="L192" s="260"/>
      <c r="M192" s="259"/>
      <c r="P192" s="257" t="s">
        <v>127</v>
      </c>
      <c r="Q192" s="258"/>
      <c r="R192" s="259"/>
      <c r="S192" s="260"/>
      <c r="T192" s="259"/>
      <c r="W192" s="257" t="s">
        <v>127</v>
      </c>
      <c r="X192" s="258"/>
      <c r="Y192" s="259"/>
      <c r="Z192" s="260"/>
      <c r="AA192" s="259"/>
      <c r="AD192" s="257" t="s">
        <v>127</v>
      </c>
      <c r="AE192" s="258"/>
      <c r="AF192" s="259"/>
      <c r="AG192" s="260"/>
      <c r="AH192" s="259"/>
      <c r="AK192" s="257" t="s">
        <v>127</v>
      </c>
      <c r="AL192" s="258"/>
      <c r="AM192" s="259"/>
      <c r="AN192" s="260"/>
      <c r="AO192" s="259"/>
      <c r="AR192" s="257" t="s">
        <v>127</v>
      </c>
      <c r="AS192" s="258"/>
      <c r="AT192" s="259"/>
      <c r="AU192" s="260"/>
      <c r="AV192" s="259"/>
      <c r="AY192" s="257" t="s">
        <v>127</v>
      </c>
      <c r="AZ192" s="258"/>
      <c r="BA192" s="259"/>
      <c r="BB192" s="260"/>
      <c r="BC192" s="259"/>
      <c r="BF192" s="257" t="s">
        <v>127</v>
      </c>
      <c r="BG192" s="258"/>
      <c r="BH192" s="259"/>
      <c r="BI192" s="260"/>
      <c r="BJ192" s="259"/>
      <c r="BM192" s="257" t="s">
        <v>127</v>
      </c>
      <c r="BN192" s="258"/>
      <c r="BO192" s="259"/>
      <c r="BP192" s="260"/>
      <c r="BQ192" s="259"/>
      <c r="BT192" s="257" t="s">
        <v>127</v>
      </c>
      <c r="BU192" s="258"/>
      <c r="BV192" s="259"/>
      <c r="BW192" s="260"/>
      <c r="BX192" s="259"/>
      <c r="CA192" s="257" t="s">
        <v>127</v>
      </c>
      <c r="CB192" s="258"/>
      <c r="CC192" s="259"/>
      <c r="CD192" s="260"/>
      <c r="CE192" s="259"/>
      <c r="CH192" s="257" t="s">
        <v>127</v>
      </c>
      <c r="CI192" s="258"/>
      <c r="CJ192" s="259"/>
      <c r="CK192" s="260"/>
      <c r="CL192" s="259"/>
      <c r="CO192" s="257" t="s">
        <v>127</v>
      </c>
      <c r="CP192" s="258"/>
      <c r="CQ192" s="259"/>
      <c r="CR192" s="260"/>
      <c r="CS192" s="259"/>
      <c r="CV192" s="257" t="s">
        <v>127</v>
      </c>
      <c r="CW192" s="258"/>
      <c r="CX192" s="259"/>
      <c r="CY192" s="260"/>
      <c r="CZ192" s="259"/>
      <c r="DC192" s="257" t="s">
        <v>127</v>
      </c>
      <c r="DD192" s="258"/>
      <c r="DE192" s="259"/>
      <c r="DF192" s="260"/>
      <c r="DG192" s="259"/>
      <c r="DJ192" s="257" t="s">
        <v>127</v>
      </c>
      <c r="DK192" s="258"/>
      <c r="DL192" s="259"/>
      <c r="DM192" s="260"/>
      <c r="DN192" s="259"/>
      <c r="DQ192" s="257" t="s">
        <v>127</v>
      </c>
      <c r="DR192" s="258"/>
      <c r="DS192" s="259"/>
      <c r="DT192" s="260"/>
      <c r="DU192" s="259"/>
      <c r="DX192" s="257" t="s">
        <v>127</v>
      </c>
      <c r="DY192" s="258"/>
      <c r="DZ192" s="259"/>
      <c r="EA192" s="260"/>
      <c r="EB192" s="259"/>
      <c r="EE192" s="257" t="s">
        <v>127</v>
      </c>
      <c r="EF192" s="258"/>
      <c r="EG192" s="259"/>
      <c r="EH192" s="260"/>
      <c r="EI192" s="259"/>
      <c r="EL192" s="257" t="s">
        <v>127</v>
      </c>
      <c r="EM192" s="258"/>
      <c r="EN192" s="259"/>
      <c r="EO192" s="260"/>
      <c r="EP192" s="259"/>
      <c r="ES192" s="257" t="s">
        <v>127</v>
      </c>
      <c r="ET192" s="258"/>
      <c r="EU192" s="259"/>
      <c r="EV192" s="260"/>
      <c r="EW192" s="259"/>
      <c r="EZ192" s="257" t="s">
        <v>127</v>
      </c>
      <c r="FA192" s="258"/>
      <c r="FB192" s="259"/>
      <c r="FC192" s="260"/>
      <c r="FD192" s="259"/>
      <c r="FG192" s="257" t="s">
        <v>127</v>
      </c>
      <c r="FH192" s="258"/>
      <c r="FI192" s="259"/>
      <c r="FJ192" s="260"/>
      <c r="FK192" s="259"/>
      <c r="FN192" s="257" t="s">
        <v>127</v>
      </c>
      <c r="FO192" s="258"/>
      <c r="FP192" s="259"/>
      <c r="FQ192" s="260"/>
      <c r="FR192" s="259"/>
      <c r="FU192" s="257" t="s">
        <v>127</v>
      </c>
      <c r="FV192" s="258"/>
      <c r="FW192" s="259"/>
      <c r="FX192" s="260"/>
      <c r="FY192" s="259"/>
      <c r="GB192" s="257" t="s">
        <v>127</v>
      </c>
      <c r="GC192" s="258"/>
      <c r="GD192" s="259"/>
      <c r="GE192" s="260"/>
      <c r="GF192" s="259"/>
      <c r="GI192" s="257" t="s">
        <v>127</v>
      </c>
      <c r="GJ192" s="258"/>
      <c r="GK192" s="259"/>
      <c r="GL192" s="260"/>
      <c r="GM192" s="259"/>
      <c r="GP192" s="257" t="s">
        <v>127</v>
      </c>
      <c r="GQ192" s="258"/>
      <c r="GR192" s="259"/>
      <c r="GS192" s="260"/>
      <c r="GT192" s="259"/>
      <c r="GW192" s="257" t="s">
        <v>127</v>
      </c>
      <c r="GX192" s="258"/>
      <c r="GY192" s="259"/>
      <c r="GZ192" s="260"/>
      <c r="HA192" s="259"/>
      <c r="HD192" s="257" t="s">
        <v>127</v>
      </c>
      <c r="HE192" s="258"/>
      <c r="HF192" s="259"/>
      <c r="HG192" s="260"/>
      <c r="HH192" s="259"/>
      <c r="HK192" s="257" t="s">
        <v>127</v>
      </c>
      <c r="HL192" s="258"/>
      <c r="HM192" s="259"/>
      <c r="HN192" s="260"/>
      <c r="HO192" s="259"/>
      <c r="HR192" s="257" t="s">
        <v>127</v>
      </c>
      <c r="HS192" s="258"/>
      <c r="HT192" s="259"/>
      <c r="HU192" s="260"/>
      <c r="HV192" s="259"/>
      <c r="HY192" s="257" t="s">
        <v>127</v>
      </c>
      <c r="HZ192" s="258"/>
      <c r="IA192" s="259"/>
      <c r="IB192" s="260"/>
      <c r="IC192" s="259"/>
      <c r="IF192" s="257" t="s">
        <v>127</v>
      </c>
      <c r="IG192" s="258"/>
      <c r="IH192" s="259"/>
      <c r="II192" s="260"/>
      <c r="IJ192" s="259"/>
      <c r="IM192" s="257" t="s">
        <v>127</v>
      </c>
      <c r="IN192" s="258"/>
      <c r="IO192" s="259"/>
      <c r="IP192" s="260"/>
      <c r="IQ192" s="259"/>
      <c r="IT192" s="257" t="s">
        <v>127</v>
      </c>
      <c r="IU192" s="258"/>
      <c r="IV192" s="259"/>
      <c r="IW192" s="260"/>
      <c r="IX192" s="259"/>
      <c r="JA192" s="257" t="s">
        <v>127</v>
      </c>
      <c r="JB192" s="258"/>
      <c r="JC192" s="259"/>
      <c r="JD192" s="260"/>
      <c r="JE192" s="259"/>
      <c r="JH192" s="257" t="s">
        <v>127</v>
      </c>
      <c r="JI192" s="258"/>
      <c r="JJ192" s="259"/>
      <c r="JK192" s="260"/>
      <c r="JL192" s="259"/>
      <c r="JO192" s="257" t="s">
        <v>127</v>
      </c>
      <c r="JP192" s="258"/>
      <c r="JQ192" s="259"/>
      <c r="JR192" s="260"/>
      <c r="JS192" s="259"/>
      <c r="JV192" s="257" t="s">
        <v>127</v>
      </c>
      <c r="JW192" s="258"/>
      <c r="JX192" s="259"/>
      <c r="JY192" s="260"/>
      <c r="JZ192" s="259"/>
      <c r="KC192" s="257" t="s">
        <v>127</v>
      </c>
      <c r="KD192" s="258"/>
      <c r="KE192" s="259"/>
      <c r="KF192" s="260"/>
      <c r="KG192" s="259"/>
      <c r="KJ192" s="257" t="s">
        <v>127</v>
      </c>
      <c r="KK192" s="258"/>
      <c r="KL192" s="259"/>
      <c r="KM192" s="260"/>
      <c r="KN192" s="259"/>
      <c r="KQ192" s="257" t="s">
        <v>127</v>
      </c>
      <c r="KR192" s="258"/>
      <c r="KS192" s="259"/>
      <c r="KT192" s="260"/>
      <c r="KU192" s="259"/>
      <c r="KX192" s="257" t="s">
        <v>127</v>
      </c>
      <c r="KY192" s="258"/>
      <c r="KZ192" s="259"/>
      <c r="LA192" s="260"/>
      <c r="LB192" s="259"/>
      <c r="LE192" s="257" t="s">
        <v>127</v>
      </c>
      <c r="LF192" s="258"/>
      <c r="LG192" s="259"/>
      <c r="LH192" s="260"/>
      <c r="LI192" s="259"/>
      <c r="LL192" s="257" t="s">
        <v>127</v>
      </c>
      <c r="LM192" s="258"/>
      <c r="LN192" s="259"/>
      <c r="LO192" s="260"/>
      <c r="LP192" s="259"/>
      <c r="LS192" s="257" t="s">
        <v>127</v>
      </c>
      <c r="LT192" s="258"/>
      <c r="LU192" s="259"/>
      <c r="LV192" s="260"/>
      <c r="LW192" s="259"/>
      <c r="LZ192" s="195" t="s">
        <v>127</v>
      </c>
      <c r="MA192" s="209"/>
      <c r="MB192" s="208"/>
      <c r="MC192" s="211"/>
      <c r="MD192" s="208"/>
      <c r="MG192" s="195" t="s">
        <v>127</v>
      </c>
      <c r="MH192" s="209"/>
      <c r="MI192" s="208"/>
      <c r="MJ192" s="211"/>
      <c r="MK192" s="208"/>
      <c r="MN192" s="195" t="s">
        <v>127</v>
      </c>
      <c r="MO192" s="209"/>
      <c r="MP192" s="208"/>
      <c r="MQ192" s="211"/>
      <c r="MR192" s="208"/>
      <c r="MU192" s="195" t="s">
        <v>127</v>
      </c>
      <c r="MV192" s="209"/>
      <c r="MW192" s="208"/>
      <c r="MX192" s="211"/>
      <c r="MY192" s="208"/>
      <c r="NB192" s="195" t="s">
        <v>127</v>
      </c>
      <c r="NC192" s="209"/>
      <c r="ND192" s="208"/>
      <c r="NE192" s="211"/>
      <c r="NF192" s="208"/>
      <c r="NI192" s="195" t="s">
        <v>127</v>
      </c>
      <c r="NJ192" s="209"/>
      <c r="NK192" s="208"/>
      <c r="NL192" s="211"/>
      <c r="NM192" s="208"/>
      <c r="NP192" s="195" t="s">
        <v>127</v>
      </c>
      <c r="NQ192" s="209"/>
      <c r="NR192" s="208"/>
      <c r="NS192" s="211"/>
      <c r="NT192" s="208"/>
      <c r="NW192" s="195" t="s">
        <v>127</v>
      </c>
      <c r="NX192" s="209"/>
      <c r="NY192" s="208"/>
      <c r="NZ192" s="211"/>
      <c r="OA192" s="208"/>
      <c r="OD192" s="195" t="s">
        <v>127</v>
      </c>
      <c r="OE192" s="209"/>
      <c r="OF192" s="208"/>
      <c r="OG192" s="211"/>
      <c r="OH192" s="208"/>
      <c r="OK192" s="195" t="s">
        <v>127</v>
      </c>
      <c r="OL192" s="209"/>
      <c r="OM192" s="208"/>
      <c r="ON192" s="211"/>
      <c r="OO192" s="208"/>
      <c r="OR192" s="195" t="s">
        <v>127</v>
      </c>
      <c r="OS192" s="209"/>
      <c r="OT192" s="208"/>
      <c r="OU192" s="211"/>
      <c r="OV192" s="208"/>
      <c r="OY192" s="195" t="s">
        <v>127</v>
      </c>
      <c r="OZ192" s="209"/>
      <c r="PA192" s="208"/>
      <c r="PB192" s="211"/>
      <c r="PC192" s="208"/>
      <c r="PF192" s="195" t="s">
        <v>127</v>
      </c>
      <c r="PG192" s="209"/>
      <c r="PH192" s="208"/>
      <c r="PI192" s="211"/>
      <c r="PJ192" s="208"/>
    </row>
    <row r="193" spans="1:426" ht="18" x14ac:dyDescent="0.35">
      <c r="A193" s="196"/>
      <c r="B193" s="197"/>
      <c r="C193" s="196"/>
      <c r="D193" s="198"/>
      <c r="E193" s="196"/>
      <c r="I193" s="196"/>
      <c r="J193" s="197"/>
      <c r="K193" s="196"/>
      <c r="L193" s="198"/>
      <c r="M193" s="196"/>
      <c r="P193" s="196"/>
      <c r="Q193" s="197"/>
      <c r="R193" s="196"/>
      <c r="S193" s="198"/>
      <c r="T193" s="196"/>
      <c r="W193" s="196"/>
      <c r="X193" s="197"/>
      <c r="Y193" s="196"/>
      <c r="Z193" s="198"/>
      <c r="AA193" s="196"/>
      <c r="AD193" s="196"/>
      <c r="AE193" s="197"/>
      <c r="AF193" s="196"/>
      <c r="AG193" s="198"/>
      <c r="AH193" s="196"/>
      <c r="AK193" s="196"/>
      <c r="AL193" s="197"/>
      <c r="AM193" s="196"/>
      <c r="AN193" s="198"/>
      <c r="AO193" s="196"/>
      <c r="AR193" s="196"/>
      <c r="AS193" s="197"/>
      <c r="AT193" s="196"/>
      <c r="AU193" s="198"/>
      <c r="AV193" s="196"/>
      <c r="AY193" s="196"/>
      <c r="AZ193" s="197"/>
      <c r="BA193" s="196"/>
      <c r="BB193" s="198"/>
      <c r="BC193" s="196"/>
      <c r="BF193" s="196"/>
      <c r="BG193" s="197"/>
      <c r="BH193" s="196"/>
      <c r="BI193" s="198"/>
      <c r="BJ193" s="196"/>
      <c r="BM193" s="196"/>
      <c r="BN193" s="197"/>
      <c r="BO193" s="196"/>
      <c r="BP193" s="198"/>
      <c r="BQ193" s="196"/>
      <c r="BT193" s="196"/>
      <c r="BU193" s="197"/>
      <c r="BV193" s="196"/>
      <c r="BW193" s="198"/>
      <c r="BX193" s="196"/>
      <c r="CA193" s="196"/>
      <c r="CB193" s="197"/>
      <c r="CC193" s="196"/>
      <c r="CD193" s="198"/>
      <c r="CE193" s="196"/>
      <c r="CH193" s="196"/>
      <c r="CI193" s="197"/>
      <c r="CJ193" s="196"/>
      <c r="CK193" s="198"/>
      <c r="CL193" s="196"/>
      <c r="CO193" s="196"/>
      <c r="CP193" s="197"/>
      <c r="CQ193" s="196"/>
      <c r="CR193" s="198"/>
      <c r="CS193" s="196"/>
      <c r="CV193" s="196"/>
      <c r="CW193" s="197"/>
      <c r="CX193" s="196"/>
      <c r="CY193" s="198"/>
      <c r="CZ193" s="196"/>
      <c r="DC193" s="196"/>
      <c r="DD193" s="197"/>
      <c r="DE193" s="196"/>
      <c r="DF193" s="198"/>
      <c r="DG193" s="196"/>
      <c r="DJ193" s="196"/>
      <c r="DK193" s="197"/>
      <c r="DL193" s="196"/>
      <c r="DM193" s="198"/>
      <c r="DN193" s="196"/>
      <c r="DQ193" s="196"/>
      <c r="DR193" s="197"/>
      <c r="DS193" s="196"/>
      <c r="DT193" s="198"/>
      <c r="DU193" s="196"/>
      <c r="DX193" s="196"/>
      <c r="DY193" s="197"/>
      <c r="DZ193" s="196"/>
      <c r="EA193" s="198"/>
      <c r="EB193" s="196"/>
      <c r="EE193" s="196"/>
      <c r="EF193" s="197"/>
      <c r="EG193" s="196"/>
      <c r="EH193" s="198"/>
      <c r="EI193" s="196"/>
      <c r="EL193" s="196"/>
      <c r="EM193" s="197"/>
      <c r="EN193" s="196"/>
      <c r="EO193" s="198"/>
      <c r="EP193" s="196"/>
      <c r="ES193" s="196"/>
      <c r="ET193" s="197"/>
      <c r="EU193" s="196"/>
      <c r="EV193" s="198"/>
      <c r="EW193" s="196"/>
      <c r="EZ193" s="196"/>
      <c r="FA193" s="197"/>
      <c r="FB193" s="196"/>
      <c r="FC193" s="198"/>
      <c r="FD193" s="196"/>
      <c r="FG193" s="196"/>
      <c r="FH193" s="197"/>
      <c r="FI193" s="196"/>
      <c r="FJ193" s="198"/>
      <c r="FK193" s="196"/>
      <c r="FN193" s="196"/>
      <c r="FO193" s="197"/>
      <c r="FP193" s="196"/>
      <c r="FQ193" s="198"/>
      <c r="FR193" s="196"/>
      <c r="FU193" s="196"/>
      <c r="FV193" s="197"/>
      <c r="FW193" s="196"/>
      <c r="FX193" s="198"/>
      <c r="FY193" s="196"/>
      <c r="GB193" s="196"/>
      <c r="GC193" s="197"/>
      <c r="GD193" s="196"/>
      <c r="GE193" s="198"/>
      <c r="GF193" s="196"/>
      <c r="GI193" s="196"/>
      <c r="GJ193" s="197"/>
      <c r="GK193" s="196"/>
      <c r="GL193" s="198"/>
      <c r="GM193" s="196"/>
      <c r="GP193" s="196"/>
      <c r="GQ193" s="197"/>
      <c r="GR193" s="196"/>
      <c r="GS193" s="198"/>
      <c r="GT193" s="196"/>
      <c r="GW193" s="196"/>
      <c r="GX193" s="197"/>
      <c r="GY193" s="196"/>
      <c r="GZ193" s="198"/>
      <c r="HA193" s="196"/>
      <c r="HD193" s="196"/>
      <c r="HE193" s="197"/>
      <c r="HF193" s="196"/>
      <c r="HG193" s="198"/>
      <c r="HH193" s="196"/>
      <c r="HK193" s="196"/>
      <c r="HL193" s="197"/>
      <c r="HM193" s="196"/>
      <c r="HN193" s="198"/>
      <c r="HO193" s="196"/>
      <c r="HR193" s="196"/>
      <c r="HS193" s="197"/>
      <c r="HT193" s="196"/>
      <c r="HU193" s="198"/>
      <c r="HV193" s="196"/>
      <c r="HY193" s="196"/>
      <c r="HZ193" s="197"/>
      <c r="IA193" s="196"/>
      <c r="IB193" s="198"/>
      <c r="IC193" s="196"/>
      <c r="IF193" s="196"/>
      <c r="IG193" s="197"/>
      <c r="IH193" s="196"/>
      <c r="II193" s="198"/>
      <c r="IJ193" s="196"/>
      <c r="IM193" s="196"/>
      <c r="IN193" s="197"/>
      <c r="IO193" s="196"/>
      <c r="IP193" s="198"/>
      <c r="IQ193" s="196"/>
      <c r="IT193" s="196"/>
      <c r="IU193" s="197"/>
      <c r="IV193" s="196"/>
      <c r="IW193" s="198"/>
      <c r="IX193" s="196"/>
      <c r="JA193" s="196"/>
      <c r="JB193" s="197"/>
      <c r="JC193" s="196"/>
      <c r="JD193" s="198"/>
      <c r="JE193" s="196"/>
      <c r="JH193" s="196"/>
      <c r="JI193" s="197"/>
      <c r="JJ193" s="196"/>
      <c r="JK193" s="198"/>
      <c r="JL193" s="196"/>
      <c r="JO193" s="196"/>
      <c r="JP193" s="197"/>
      <c r="JQ193" s="196"/>
      <c r="JR193" s="198"/>
      <c r="JS193" s="196"/>
      <c r="JV193" s="196"/>
      <c r="JW193" s="197"/>
      <c r="JX193" s="196"/>
      <c r="JY193" s="198"/>
      <c r="JZ193" s="196"/>
      <c r="KC193" s="196"/>
      <c r="KD193" s="197"/>
      <c r="KE193" s="196"/>
      <c r="KF193" s="198"/>
      <c r="KG193" s="196"/>
      <c r="KJ193" s="196"/>
      <c r="KK193" s="197"/>
      <c r="KL193" s="196"/>
      <c r="KM193" s="198"/>
      <c r="KN193" s="196"/>
      <c r="KQ193" s="196"/>
      <c r="KR193" s="197"/>
      <c r="KS193" s="196"/>
      <c r="KT193" s="198"/>
      <c r="KU193" s="196"/>
      <c r="KX193" s="196"/>
      <c r="KY193" s="197"/>
      <c r="KZ193" s="196"/>
      <c r="LA193" s="198"/>
      <c r="LB193" s="196"/>
      <c r="LE193" s="196"/>
      <c r="LF193" s="197"/>
      <c r="LG193" s="196"/>
      <c r="LH193" s="198"/>
      <c r="LI193" s="196"/>
      <c r="LL193" s="196"/>
      <c r="LM193" s="197"/>
      <c r="LN193" s="196"/>
      <c r="LO193" s="198"/>
      <c r="LP193" s="196"/>
      <c r="LS193" s="196"/>
      <c r="LT193" s="197"/>
      <c r="LU193" s="196"/>
      <c r="LV193" s="198"/>
      <c r="LW193" s="196"/>
      <c r="LZ193" s="196"/>
      <c r="MA193" s="197"/>
      <c r="MB193" s="196"/>
      <c r="MC193" s="198"/>
      <c r="MD193" s="196"/>
      <c r="MG193" s="196"/>
      <c r="MH193" s="197"/>
      <c r="MI193" s="196"/>
      <c r="MJ193" s="198"/>
      <c r="MK193" s="196"/>
      <c r="MN193" s="196"/>
      <c r="MO193" s="197"/>
      <c r="MP193" s="196"/>
      <c r="MQ193" s="198"/>
      <c r="MR193" s="196"/>
      <c r="MU193" s="196"/>
      <c r="MV193" s="197"/>
      <c r="MW193" s="196"/>
      <c r="MX193" s="198"/>
      <c r="MY193" s="196"/>
      <c r="NB193" s="196"/>
      <c r="NC193" s="197"/>
      <c r="ND193" s="196"/>
      <c r="NE193" s="198"/>
      <c r="NF193" s="196"/>
      <c r="NI193" s="196"/>
      <c r="NJ193" s="197"/>
      <c r="NK193" s="196"/>
      <c r="NL193" s="198"/>
      <c r="NM193" s="196"/>
      <c r="NP193" s="196"/>
      <c r="NQ193" s="197"/>
      <c r="NR193" s="196"/>
      <c r="NS193" s="198"/>
      <c r="NT193" s="196"/>
      <c r="NW193" s="196"/>
      <c r="NX193" s="197"/>
      <c r="NY193" s="196"/>
      <c r="NZ193" s="198"/>
      <c r="OA193" s="196"/>
      <c r="OD193" s="196"/>
      <c r="OE193" s="197"/>
      <c r="OF193" s="196"/>
      <c r="OG193" s="198"/>
      <c r="OH193" s="196"/>
      <c r="OK193" s="196"/>
      <c r="OL193" s="197"/>
      <c r="OM193" s="196"/>
      <c r="ON193" s="198"/>
      <c r="OO193" s="196"/>
      <c r="OR193" s="196"/>
      <c r="OS193" s="197"/>
      <c r="OT193" s="196"/>
      <c r="OU193" s="198"/>
      <c r="OV193" s="196"/>
      <c r="OY193" s="196"/>
      <c r="OZ193" s="197"/>
      <c r="PA193" s="196"/>
      <c r="PB193" s="198"/>
      <c r="PC193" s="196"/>
      <c r="PF193" s="196"/>
      <c r="PG193" s="197"/>
      <c r="PH193" s="196"/>
      <c r="PI193" s="198"/>
      <c r="PJ193" s="196"/>
    </row>
    <row r="194" spans="1:426" s="265" customFormat="1" ht="72" customHeight="1" x14ac:dyDescent="0.35">
      <c r="A194" s="261" t="s">
        <v>128</v>
      </c>
      <c r="B194" s="262" t="s">
        <v>111</v>
      </c>
      <c r="C194" s="263" t="s">
        <v>112</v>
      </c>
      <c r="D194" s="264" t="s">
        <v>113</v>
      </c>
      <c r="E194" s="263" t="s">
        <v>112</v>
      </c>
      <c r="I194" s="261" t="s">
        <v>128</v>
      </c>
      <c r="J194" s="262" t="s">
        <v>111</v>
      </c>
      <c r="K194" s="263" t="s">
        <v>112</v>
      </c>
      <c r="L194" s="264" t="s">
        <v>113</v>
      </c>
      <c r="M194" s="263" t="s">
        <v>112</v>
      </c>
      <c r="P194" s="261" t="s">
        <v>128</v>
      </c>
      <c r="Q194" s="262" t="s">
        <v>111</v>
      </c>
      <c r="R194" s="263" t="s">
        <v>112</v>
      </c>
      <c r="S194" s="264" t="s">
        <v>113</v>
      </c>
      <c r="T194" s="263" t="s">
        <v>112</v>
      </c>
      <c r="W194" s="261" t="s">
        <v>128</v>
      </c>
      <c r="X194" s="262" t="s">
        <v>111</v>
      </c>
      <c r="Y194" s="263" t="s">
        <v>112</v>
      </c>
      <c r="Z194" s="264" t="s">
        <v>113</v>
      </c>
      <c r="AA194" s="263" t="s">
        <v>112</v>
      </c>
      <c r="AD194" s="261" t="s">
        <v>128</v>
      </c>
      <c r="AE194" s="262" t="s">
        <v>111</v>
      </c>
      <c r="AF194" s="263" t="s">
        <v>112</v>
      </c>
      <c r="AG194" s="264" t="s">
        <v>113</v>
      </c>
      <c r="AH194" s="263" t="s">
        <v>112</v>
      </c>
      <c r="AK194" s="261" t="s">
        <v>128</v>
      </c>
      <c r="AL194" s="262" t="s">
        <v>111</v>
      </c>
      <c r="AM194" s="263" t="s">
        <v>112</v>
      </c>
      <c r="AN194" s="264" t="s">
        <v>113</v>
      </c>
      <c r="AO194" s="263" t="s">
        <v>112</v>
      </c>
      <c r="AR194" s="261" t="s">
        <v>128</v>
      </c>
      <c r="AS194" s="262" t="s">
        <v>111</v>
      </c>
      <c r="AT194" s="263" t="s">
        <v>112</v>
      </c>
      <c r="AU194" s="264" t="s">
        <v>113</v>
      </c>
      <c r="AV194" s="263" t="s">
        <v>112</v>
      </c>
      <c r="AY194" s="261" t="s">
        <v>128</v>
      </c>
      <c r="AZ194" s="262" t="s">
        <v>111</v>
      </c>
      <c r="BA194" s="263" t="s">
        <v>112</v>
      </c>
      <c r="BB194" s="264" t="s">
        <v>113</v>
      </c>
      <c r="BC194" s="263" t="s">
        <v>112</v>
      </c>
      <c r="BF194" s="261" t="s">
        <v>128</v>
      </c>
      <c r="BG194" s="262" t="s">
        <v>111</v>
      </c>
      <c r="BH194" s="263" t="s">
        <v>112</v>
      </c>
      <c r="BI194" s="264" t="s">
        <v>113</v>
      </c>
      <c r="BJ194" s="263" t="s">
        <v>112</v>
      </c>
      <c r="BM194" s="261" t="s">
        <v>128</v>
      </c>
      <c r="BN194" s="262" t="s">
        <v>111</v>
      </c>
      <c r="BO194" s="263" t="s">
        <v>112</v>
      </c>
      <c r="BP194" s="264" t="s">
        <v>113</v>
      </c>
      <c r="BQ194" s="263" t="s">
        <v>112</v>
      </c>
      <c r="BT194" s="261" t="s">
        <v>128</v>
      </c>
      <c r="BU194" s="262" t="s">
        <v>111</v>
      </c>
      <c r="BV194" s="263" t="s">
        <v>112</v>
      </c>
      <c r="BW194" s="264" t="s">
        <v>113</v>
      </c>
      <c r="BX194" s="263" t="s">
        <v>112</v>
      </c>
      <c r="CA194" s="261" t="s">
        <v>128</v>
      </c>
      <c r="CB194" s="262" t="s">
        <v>111</v>
      </c>
      <c r="CC194" s="263" t="s">
        <v>112</v>
      </c>
      <c r="CD194" s="264" t="s">
        <v>113</v>
      </c>
      <c r="CE194" s="263" t="s">
        <v>112</v>
      </c>
      <c r="CH194" s="261" t="s">
        <v>128</v>
      </c>
      <c r="CI194" s="262" t="s">
        <v>111</v>
      </c>
      <c r="CJ194" s="263" t="s">
        <v>112</v>
      </c>
      <c r="CK194" s="264" t="s">
        <v>113</v>
      </c>
      <c r="CL194" s="263" t="s">
        <v>112</v>
      </c>
      <c r="CO194" s="261" t="s">
        <v>128</v>
      </c>
      <c r="CP194" s="262" t="s">
        <v>111</v>
      </c>
      <c r="CQ194" s="263" t="s">
        <v>112</v>
      </c>
      <c r="CR194" s="264" t="s">
        <v>113</v>
      </c>
      <c r="CS194" s="263" t="s">
        <v>112</v>
      </c>
      <c r="CV194" s="261" t="s">
        <v>128</v>
      </c>
      <c r="CW194" s="262" t="s">
        <v>111</v>
      </c>
      <c r="CX194" s="263" t="s">
        <v>112</v>
      </c>
      <c r="CY194" s="264" t="s">
        <v>113</v>
      </c>
      <c r="CZ194" s="263" t="s">
        <v>112</v>
      </c>
      <c r="DC194" s="261" t="s">
        <v>128</v>
      </c>
      <c r="DD194" s="262" t="s">
        <v>111</v>
      </c>
      <c r="DE194" s="263" t="s">
        <v>112</v>
      </c>
      <c r="DF194" s="264" t="s">
        <v>113</v>
      </c>
      <c r="DG194" s="263" t="s">
        <v>112</v>
      </c>
      <c r="DJ194" s="261" t="s">
        <v>128</v>
      </c>
      <c r="DK194" s="262" t="s">
        <v>111</v>
      </c>
      <c r="DL194" s="263" t="s">
        <v>112</v>
      </c>
      <c r="DM194" s="264" t="s">
        <v>113</v>
      </c>
      <c r="DN194" s="263" t="s">
        <v>112</v>
      </c>
      <c r="DQ194" s="261" t="s">
        <v>128</v>
      </c>
      <c r="DR194" s="262" t="s">
        <v>111</v>
      </c>
      <c r="DS194" s="263" t="s">
        <v>112</v>
      </c>
      <c r="DT194" s="264" t="s">
        <v>113</v>
      </c>
      <c r="DU194" s="263" t="s">
        <v>112</v>
      </c>
      <c r="DX194" s="261" t="s">
        <v>128</v>
      </c>
      <c r="DY194" s="262" t="s">
        <v>111</v>
      </c>
      <c r="DZ194" s="263" t="s">
        <v>112</v>
      </c>
      <c r="EA194" s="264" t="s">
        <v>113</v>
      </c>
      <c r="EB194" s="263" t="s">
        <v>112</v>
      </c>
      <c r="EE194" s="261" t="s">
        <v>128</v>
      </c>
      <c r="EF194" s="262" t="s">
        <v>111</v>
      </c>
      <c r="EG194" s="263" t="s">
        <v>112</v>
      </c>
      <c r="EH194" s="264" t="s">
        <v>113</v>
      </c>
      <c r="EI194" s="263" t="s">
        <v>112</v>
      </c>
      <c r="EL194" s="261" t="s">
        <v>128</v>
      </c>
      <c r="EM194" s="262" t="s">
        <v>111</v>
      </c>
      <c r="EN194" s="263" t="s">
        <v>112</v>
      </c>
      <c r="EO194" s="264" t="s">
        <v>113</v>
      </c>
      <c r="EP194" s="263" t="s">
        <v>112</v>
      </c>
      <c r="ES194" s="261" t="s">
        <v>128</v>
      </c>
      <c r="ET194" s="262" t="s">
        <v>111</v>
      </c>
      <c r="EU194" s="263" t="s">
        <v>112</v>
      </c>
      <c r="EV194" s="264" t="s">
        <v>113</v>
      </c>
      <c r="EW194" s="263" t="s">
        <v>112</v>
      </c>
      <c r="EZ194" s="261" t="s">
        <v>128</v>
      </c>
      <c r="FA194" s="262" t="s">
        <v>111</v>
      </c>
      <c r="FB194" s="263" t="s">
        <v>112</v>
      </c>
      <c r="FC194" s="264" t="s">
        <v>113</v>
      </c>
      <c r="FD194" s="263" t="s">
        <v>112</v>
      </c>
      <c r="FG194" s="261" t="s">
        <v>128</v>
      </c>
      <c r="FH194" s="262" t="s">
        <v>111</v>
      </c>
      <c r="FI194" s="263" t="s">
        <v>112</v>
      </c>
      <c r="FJ194" s="264" t="s">
        <v>113</v>
      </c>
      <c r="FK194" s="263" t="s">
        <v>112</v>
      </c>
      <c r="FN194" s="261" t="s">
        <v>128</v>
      </c>
      <c r="FO194" s="262" t="s">
        <v>111</v>
      </c>
      <c r="FP194" s="263" t="s">
        <v>112</v>
      </c>
      <c r="FQ194" s="264" t="s">
        <v>113</v>
      </c>
      <c r="FR194" s="263" t="s">
        <v>112</v>
      </c>
      <c r="FU194" s="261" t="s">
        <v>128</v>
      </c>
      <c r="FV194" s="262" t="s">
        <v>111</v>
      </c>
      <c r="FW194" s="263" t="s">
        <v>112</v>
      </c>
      <c r="FX194" s="264" t="s">
        <v>113</v>
      </c>
      <c r="FY194" s="263" t="s">
        <v>112</v>
      </c>
      <c r="GB194" s="261" t="s">
        <v>128</v>
      </c>
      <c r="GC194" s="262" t="s">
        <v>111</v>
      </c>
      <c r="GD194" s="263" t="s">
        <v>112</v>
      </c>
      <c r="GE194" s="264" t="s">
        <v>113</v>
      </c>
      <c r="GF194" s="263" t="s">
        <v>112</v>
      </c>
      <c r="GI194" s="261" t="s">
        <v>128</v>
      </c>
      <c r="GJ194" s="262" t="s">
        <v>111</v>
      </c>
      <c r="GK194" s="263" t="s">
        <v>112</v>
      </c>
      <c r="GL194" s="264" t="s">
        <v>113</v>
      </c>
      <c r="GM194" s="263" t="s">
        <v>112</v>
      </c>
      <c r="GP194" s="261" t="s">
        <v>128</v>
      </c>
      <c r="GQ194" s="262" t="s">
        <v>111</v>
      </c>
      <c r="GR194" s="263" t="s">
        <v>112</v>
      </c>
      <c r="GS194" s="264" t="s">
        <v>113</v>
      </c>
      <c r="GT194" s="263" t="s">
        <v>112</v>
      </c>
      <c r="GW194" s="261" t="s">
        <v>128</v>
      </c>
      <c r="GX194" s="262" t="s">
        <v>111</v>
      </c>
      <c r="GY194" s="263" t="s">
        <v>112</v>
      </c>
      <c r="GZ194" s="264" t="s">
        <v>113</v>
      </c>
      <c r="HA194" s="263" t="s">
        <v>112</v>
      </c>
      <c r="HD194" s="261" t="s">
        <v>128</v>
      </c>
      <c r="HE194" s="262" t="s">
        <v>111</v>
      </c>
      <c r="HF194" s="263" t="s">
        <v>112</v>
      </c>
      <c r="HG194" s="264" t="s">
        <v>113</v>
      </c>
      <c r="HH194" s="263" t="s">
        <v>112</v>
      </c>
      <c r="HK194" s="261" t="s">
        <v>128</v>
      </c>
      <c r="HL194" s="262" t="s">
        <v>111</v>
      </c>
      <c r="HM194" s="263" t="s">
        <v>112</v>
      </c>
      <c r="HN194" s="264" t="s">
        <v>113</v>
      </c>
      <c r="HO194" s="263" t="s">
        <v>112</v>
      </c>
      <c r="HR194" s="261" t="s">
        <v>128</v>
      </c>
      <c r="HS194" s="262" t="s">
        <v>111</v>
      </c>
      <c r="HT194" s="263" t="s">
        <v>112</v>
      </c>
      <c r="HU194" s="264" t="s">
        <v>113</v>
      </c>
      <c r="HV194" s="263" t="s">
        <v>112</v>
      </c>
      <c r="HY194" s="261" t="s">
        <v>128</v>
      </c>
      <c r="HZ194" s="262" t="s">
        <v>111</v>
      </c>
      <c r="IA194" s="263" t="s">
        <v>112</v>
      </c>
      <c r="IB194" s="264" t="s">
        <v>113</v>
      </c>
      <c r="IC194" s="263" t="s">
        <v>112</v>
      </c>
      <c r="IF194" s="261" t="s">
        <v>128</v>
      </c>
      <c r="IG194" s="262" t="s">
        <v>111</v>
      </c>
      <c r="IH194" s="263" t="s">
        <v>112</v>
      </c>
      <c r="II194" s="264" t="s">
        <v>113</v>
      </c>
      <c r="IJ194" s="263" t="s">
        <v>112</v>
      </c>
      <c r="IM194" s="261" t="s">
        <v>128</v>
      </c>
      <c r="IN194" s="262" t="s">
        <v>111</v>
      </c>
      <c r="IO194" s="263" t="s">
        <v>112</v>
      </c>
      <c r="IP194" s="264" t="s">
        <v>113</v>
      </c>
      <c r="IQ194" s="263" t="s">
        <v>112</v>
      </c>
      <c r="IT194" s="261" t="s">
        <v>128</v>
      </c>
      <c r="IU194" s="262" t="s">
        <v>111</v>
      </c>
      <c r="IV194" s="263" t="s">
        <v>112</v>
      </c>
      <c r="IW194" s="264" t="s">
        <v>113</v>
      </c>
      <c r="IX194" s="263" t="s">
        <v>112</v>
      </c>
      <c r="JA194" s="261" t="s">
        <v>128</v>
      </c>
      <c r="JB194" s="262" t="s">
        <v>111</v>
      </c>
      <c r="JC194" s="263" t="s">
        <v>112</v>
      </c>
      <c r="JD194" s="264" t="s">
        <v>113</v>
      </c>
      <c r="JE194" s="263" t="s">
        <v>112</v>
      </c>
      <c r="JH194" s="261" t="s">
        <v>128</v>
      </c>
      <c r="JI194" s="262" t="s">
        <v>111</v>
      </c>
      <c r="JJ194" s="263" t="s">
        <v>112</v>
      </c>
      <c r="JK194" s="264" t="s">
        <v>113</v>
      </c>
      <c r="JL194" s="263" t="s">
        <v>112</v>
      </c>
      <c r="JO194" s="261" t="s">
        <v>128</v>
      </c>
      <c r="JP194" s="262" t="s">
        <v>111</v>
      </c>
      <c r="JQ194" s="263" t="s">
        <v>112</v>
      </c>
      <c r="JR194" s="264" t="s">
        <v>113</v>
      </c>
      <c r="JS194" s="263" t="s">
        <v>112</v>
      </c>
      <c r="JV194" s="261" t="s">
        <v>128</v>
      </c>
      <c r="JW194" s="262" t="s">
        <v>111</v>
      </c>
      <c r="JX194" s="263" t="s">
        <v>112</v>
      </c>
      <c r="JY194" s="264" t="s">
        <v>113</v>
      </c>
      <c r="JZ194" s="263" t="s">
        <v>112</v>
      </c>
      <c r="KC194" s="261" t="s">
        <v>128</v>
      </c>
      <c r="KD194" s="262" t="s">
        <v>111</v>
      </c>
      <c r="KE194" s="263" t="s">
        <v>112</v>
      </c>
      <c r="KF194" s="264" t="s">
        <v>113</v>
      </c>
      <c r="KG194" s="263" t="s">
        <v>112</v>
      </c>
      <c r="KJ194" s="261" t="s">
        <v>128</v>
      </c>
      <c r="KK194" s="262" t="s">
        <v>111</v>
      </c>
      <c r="KL194" s="263" t="s">
        <v>112</v>
      </c>
      <c r="KM194" s="264" t="s">
        <v>113</v>
      </c>
      <c r="KN194" s="263" t="s">
        <v>112</v>
      </c>
      <c r="KQ194" s="261" t="s">
        <v>128</v>
      </c>
      <c r="KR194" s="262" t="s">
        <v>111</v>
      </c>
      <c r="KS194" s="263" t="s">
        <v>112</v>
      </c>
      <c r="KT194" s="264" t="s">
        <v>113</v>
      </c>
      <c r="KU194" s="263" t="s">
        <v>112</v>
      </c>
      <c r="KX194" s="261" t="s">
        <v>128</v>
      </c>
      <c r="KY194" s="262" t="s">
        <v>111</v>
      </c>
      <c r="KZ194" s="263" t="s">
        <v>112</v>
      </c>
      <c r="LA194" s="264" t="s">
        <v>113</v>
      </c>
      <c r="LB194" s="263" t="s">
        <v>112</v>
      </c>
      <c r="LE194" s="261" t="s">
        <v>128</v>
      </c>
      <c r="LF194" s="262" t="s">
        <v>111</v>
      </c>
      <c r="LG194" s="263" t="s">
        <v>112</v>
      </c>
      <c r="LH194" s="264" t="s">
        <v>113</v>
      </c>
      <c r="LI194" s="263" t="s">
        <v>112</v>
      </c>
      <c r="LL194" s="261" t="s">
        <v>128</v>
      </c>
      <c r="LM194" s="262" t="s">
        <v>111</v>
      </c>
      <c r="LN194" s="263" t="s">
        <v>112</v>
      </c>
      <c r="LO194" s="264" t="s">
        <v>113</v>
      </c>
      <c r="LP194" s="263" t="s">
        <v>112</v>
      </c>
      <c r="LS194" s="261" t="s">
        <v>128</v>
      </c>
      <c r="LT194" s="262" t="s">
        <v>111</v>
      </c>
      <c r="LU194" s="263" t="s">
        <v>112</v>
      </c>
      <c r="LV194" s="264" t="s">
        <v>113</v>
      </c>
      <c r="LW194" s="263" t="s">
        <v>112</v>
      </c>
      <c r="LZ194" s="203" t="s">
        <v>128</v>
      </c>
      <c r="MA194" s="204" t="s">
        <v>111</v>
      </c>
      <c r="MB194" s="205" t="s">
        <v>112</v>
      </c>
      <c r="MC194" s="206" t="s">
        <v>113</v>
      </c>
      <c r="MD194" s="205" t="s">
        <v>112</v>
      </c>
      <c r="MG194" s="203" t="s">
        <v>128</v>
      </c>
      <c r="MH194" s="204" t="s">
        <v>111</v>
      </c>
      <c r="MI194" s="205" t="s">
        <v>112</v>
      </c>
      <c r="MJ194" s="206" t="s">
        <v>113</v>
      </c>
      <c r="MK194" s="205" t="s">
        <v>112</v>
      </c>
      <c r="MN194" s="203" t="s">
        <v>128</v>
      </c>
      <c r="MO194" s="204" t="s">
        <v>111</v>
      </c>
      <c r="MP194" s="205" t="s">
        <v>112</v>
      </c>
      <c r="MQ194" s="206" t="s">
        <v>113</v>
      </c>
      <c r="MR194" s="205" t="s">
        <v>112</v>
      </c>
      <c r="MU194" s="203" t="s">
        <v>128</v>
      </c>
      <c r="MV194" s="204" t="s">
        <v>111</v>
      </c>
      <c r="MW194" s="205" t="s">
        <v>112</v>
      </c>
      <c r="MX194" s="206" t="s">
        <v>113</v>
      </c>
      <c r="MY194" s="205" t="s">
        <v>112</v>
      </c>
      <c r="NB194" s="203" t="s">
        <v>128</v>
      </c>
      <c r="NC194" s="204" t="s">
        <v>111</v>
      </c>
      <c r="ND194" s="205" t="s">
        <v>112</v>
      </c>
      <c r="NE194" s="206" t="s">
        <v>113</v>
      </c>
      <c r="NF194" s="205" t="s">
        <v>112</v>
      </c>
      <c r="NI194" s="203" t="s">
        <v>128</v>
      </c>
      <c r="NJ194" s="204" t="s">
        <v>111</v>
      </c>
      <c r="NK194" s="205" t="s">
        <v>112</v>
      </c>
      <c r="NL194" s="206" t="s">
        <v>113</v>
      </c>
      <c r="NM194" s="205" t="s">
        <v>112</v>
      </c>
      <c r="NP194" s="203" t="s">
        <v>128</v>
      </c>
      <c r="NQ194" s="204" t="s">
        <v>111</v>
      </c>
      <c r="NR194" s="205" t="s">
        <v>112</v>
      </c>
      <c r="NS194" s="206" t="s">
        <v>113</v>
      </c>
      <c r="NT194" s="205" t="s">
        <v>112</v>
      </c>
      <c r="NW194" s="203" t="s">
        <v>128</v>
      </c>
      <c r="NX194" s="204" t="s">
        <v>111</v>
      </c>
      <c r="NY194" s="205" t="s">
        <v>112</v>
      </c>
      <c r="NZ194" s="206" t="s">
        <v>113</v>
      </c>
      <c r="OA194" s="205" t="s">
        <v>112</v>
      </c>
      <c r="OD194" s="203" t="s">
        <v>128</v>
      </c>
      <c r="OE194" s="204" t="s">
        <v>111</v>
      </c>
      <c r="OF194" s="205" t="s">
        <v>112</v>
      </c>
      <c r="OG194" s="206" t="s">
        <v>113</v>
      </c>
      <c r="OH194" s="205" t="s">
        <v>112</v>
      </c>
      <c r="OK194" s="203" t="s">
        <v>128</v>
      </c>
      <c r="OL194" s="204" t="s">
        <v>111</v>
      </c>
      <c r="OM194" s="205" t="s">
        <v>112</v>
      </c>
      <c r="ON194" s="206" t="s">
        <v>113</v>
      </c>
      <c r="OO194" s="205" t="s">
        <v>112</v>
      </c>
      <c r="OR194" s="203" t="s">
        <v>128</v>
      </c>
      <c r="OS194" s="204" t="s">
        <v>111</v>
      </c>
      <c r="OT194" s="205" t="s">
        <v>112</v>
      </c>
      <c r="OU194" s="206" t="s">
        <v>113</v>
      </c>
      <c r="OV194" s="205" t="s">
        <v>112</v>
      </c>
      <c r="OY194" s="203" t="s">
        <v>128</v>
      </c>
      <c r="OZ194" s="204" t="s">
        <v>111</v>
      </c>
      <c r="PA194" s="205" t="s">
        <v>112</v>
      </c>
      <c r="PB194" s="206" t="s">
        <v>113</v>
      </c>
      <c r="PC194" s="205" t="s">
        <v>112</v>
      </c>
      <c r="PF194" s="203" t="s">
        <v>128</v>
      </c>
      <c r="PG194" s="204" t="s">
        <v>111</v>
      </c>
      <c r="PH194" s="205" t="s">
        <v>112</v>
      </c>
      <c r="PI194" s="206" t="s">
        <v>113</v>
      </c>
      <c r="PJ194" s="205" t="s">
        <v>112</v>
      </c>
    </row>
    <row r="195" spans="1:426" ht="18" x14ac:dyDescent="0.35">
      <c r="A195" s="196"/>
      <c r="B195" s="197"/>
      <c r="C195" s="196"/>
      <c r="D195" s="198"/>
      <c r="E195" s="196"/>
      <c r="I195" s="196"/>
      <c r="J195" s="197"/>
      <c r="K195" s="196"/>
      <c r="L195" s="198"/>
      <c r="M195" s="196"/>
      <c r="P195" s="196"/>
      <c r="Q195" s="197"/>
      <c r="R195" s="196"/>
      <c r="S195" s="198"/>
      <c r="T195" s="196"/>
      <c r="W195" s="196"/>
      <c r="X195" s="197"/>
      <c r="Y195" s="196"/>
      <c r="Z195" s="198"/>
      <c r="AA195" s="196"/>
      <c r="AD195" s="196"/>
      <c r="AE195" s="197"/>
      <c r="AF195" s="196"/>
      <c r="AG195" s="198"/>
      <c r="AH195" s="196"/>
      <c r="AK195" s="196"/>
      <c r="AL195" s="197"/>
      <c r="AM195" s="196"/>
      <c r="AN195" s="198"/>
      <c r="AO195" s="196"/>
      <c r="AR195" s="196"/>
      <c r="AS195" s="197"/>
      <c r="AT195" s="196"/>
      <c r="AU195" s="198"/>
      <c r="AV195" s="196"/>
      <c r="AY195" s="196"/>
      <c r="AZ195" s="197"/>
      <c r="BA195" s="196"/>
      <c r="BB195" s="198"/>
      <c r="BC195" s="196"/>
      <c r="BF195" s="196"/>
      <c r="BG195" s="197"/>
      <c r="BH195" s="196"/>
      <c r="BI195" s="198"/>
      <c r="BJ195" s="196"/>
      <c r="BM195" s="196"/>
      <c r="BN195" s="197"/>
      <c r="BO195" s="196"/>
      <c r="BP195" s="198"/>
      <c r="BQ195" s="196"/>
      <c r="BT195" s="196"/>
      <c r="BU195" s="197"/>
      <c r="BV195" s="196"/>
      <c r="BW195" s="198"/>
      <c r="BX195" s="196"/>
      <c r="CA195" s="196"/>
      <c r="CB195" s="197"/>
      <c r="CC195" s="196"/>
      <c r="CD195" s="198"/>
      <c r="CE195" s="196"/>
      <c r="CH195" s="196"/>
      <c r="CI195" s="197"/>
      <c r="CJ195" s="196"/>
      <c r="CK195" s="198"/>
      <c r="CL195" s="196"/>
      <c r="CO195" s="196"/>
      <c r="CP195" s="197"/>
      <c r="CQ195" s="196"/>
      <c r="CR195" s="198"/>
      <c r="CS195" s="196"/>
      <c r="CV195" s="196"/>
      <c r="CW195" s="197"/>
      <c r="CX195" s="196"/>
      <c r="CY195" s="198"/>
      <c r="CZ195" s="196"/>
      <c r="DC195" s="196"/>
      <c r="DD195" s="197"/>
      <c r="DE195" s="196"/>
      <c r="DF195" s="198"/>
      <c r="DG195" s="196"/>
      <c r="DJ195" s="196"/>
      <c r="DK195" s="197"/>
      <c r="DL195" s="196"/>
      <c r="DM195" s="198"/>
      <c r="DN195" s="196"/>
      <c r="DQ195" s="196"/>
      <c r="DR195" s="197"/>
      <c r="DS195" s="196"/>
      <c r="DT195" s="198"/>
      <c r="DU195" s="196"/>
      <c r="DX195" s="196"/>
      <c r="DY195" s="197"/>
      <c r="DZ195" s="196"/>
      <c r="EA195" s="198"/>
      <c r="EB195" s="196"/>
      <c r="EE195" s="196"/>
      <c r="EF195" s="197"/>
      <c r="EG195" s="196"/>
      <c r="EH195" s="198"/>
      <c r="EI195" s="196"/>
      <c r="EL195" s="196"/>
      <c r="EM195" s="197"/>
      <c r="EN195" s="196"/>
      <c r="EO195" s="198"/>
      <c r="EP195" s="196"/>
      <c r="ES195" s="196"/>
      <c r="ET195" s="197"/>
      <c r="EU195" s="196"/>
      <c r="EV195" s="198"/>
      <c r="EW195" s="196"/>
      <c r="EZ195" s="196"/>
      <c r="FA195" s="197"/>
      <c r="FB195" s="196"/>
      <c r="FC195" s="198"/>
      <c r="FD195" s="196"/>
      <c r="FG195" s="196"/>
      <c r="FH195" s="197"/>
      <c r="FI195" s="196"/>
      <c r="FJ195" s="198"/>
      <c r="FK195" s="196"/>
      <c r="FN195" s="196"/>
      <c r="FO195" s="197"/>
      <c r="FP195" s="196"/>
      <c r="FQ195" s="198"/>
      <c r="FR195" s="196"/>
      <c r="FU195" s="196"/>
      <c r="FV195" s="197"/>
      <c r="FW195" s="196"/>
      <c r="FX195" s="198"/>
      <c r="FY195" s="196"/>
      <c r="GB195" s="196"/>
      <c r="GC195" s="197"/>
      <c r="GD195" s="196"/>
      <c r="GE195" s="198"/>
      <c r="GF195" s="196"/>
      <c r="GI195" s="196"/>
      <c r="GJ195" s="197"/>
      <c r="GK195" s="196"/>
      <c r="GL195" s="198"/>
      <c r="GM195" s="196"/>
      <c r="GP195" s="196"/>
      <c r="GQ195" s="197"/>
      <c r="GR195" s="196"/>
      <c r="GS195" s="198"/>
      <c r="GT195" s="196"/>
      <c r="GW195" s="196"/>
      <c r="GX195" s="197"/>
      <c r="GY195" s="196"/>
      <c r="GZ195" s="198"/>
      <c r="HA195" s="196"/>
      <c r="HD195" s="196"/>
      <c r="HE195" s="197"/>
      <c r="HF195" s="196"/>
      <c r="HG195" s="198"/>
      <c r="HH195" s="196"/>
      <c r="HK195" s="196"/>
      <c r="HL195" s="197"/>
      <c r="HM195" s="196"/>
      <c r="HN195" s="198"/>
      <c r="HO195" s="196"/>
      <c r="HR195" s="196"/>
      <c r="HS195" s="197"/>
      <c r="HT195" s="196"/>
      <c r="HU195" s="198"/>
      <c r="HV195" s="196"/>
      <c r="HY195" s="196"/>
      <c r="HZ195" s="197"/>
      <c r="IA195" s="196"/>
      <c r="IB195" s="198"/>
      <c r="IC195" s="196"/>
      <c r="IF195" s="196"/>
      <c r="IG195" s="197"/>
      <c r="IH195" s="196"/>
      <c r="II195" s="198"/>
      <c r="IJ195" s="196"/>
      <c r="IM195" s="196"/>
      <c r="IN195" s="197"/>
      <c r="IO195" s="196"/>
      <c r="IP195" s="198"/>
      <c r="IQ195" s="196"/>
      <c r="IT195" s="196"/>
      <c r="IU195" s="197"/>
      <c r="IV195" s="196"/>
      <c r="IW195" s="198"/>
      <c r="IX195" s="196"/>
      <c r="JA195" s="196"/>
      <c r="JB195" s="197"/>
      <c r="JC195" s="196"/>
      <c r="JD195" s="198"/>
      <c r="JE195" s="196"/>
      <c r="JH195" s="196"/>
      <c r="JI195" s="197"/>
      <c r="JJ195" s="196"/>
      <c r="JK195" s="198"/>
      <c r="JL195" s="196"/>
      <c r="JO195" s="196"/>
      <c r="JP195" s="197"/>
      <c r="JQ195" s="196"/>
      <c r="JR195" s="198"/>
      <c r="JS195" s="196"/>
      <c r="JV195" s="196"/>
      <c r="JW195" s="197"/>
      <c r="JX195" s="196"/>
      <c r="JY195" s="198"/>
      <c r="JZ195" s="196"/>
      <c r="KC195" s="196"/>
      <c r="KD195" s="197"/>
      <c r="KE195" s="196"/>
      <c r="KF195" s="198"/>
      <c r="KG195" s="196"/>
      <c r="KJ195" s="196"/>
      <c r="KK195" s="197"/>
      <c r="KL195" s="196"/>
      <c r="KM195" s="198"/>
      <c r="KN195" s="196"/>
      <c r="KQ195" s="196"/>
      <c r="KR195" s="197"/>
      <c r="KS195" s="196"/>
      <c r="KT195" s="198"/>
      <c r="KU195" s="196"/>
      <c r="KX195" s="196"/>
      <c r="KY195" s="197"/>
      <c r="KZ195" s="196"/>
      <c r="LA195" s="198"/>
      <c r="LB195" s="196"/>
      <c r="LE195" s="196"/>
      <c r="LF195" s="197"/>
      <c r="LG195" s="196"/>
      <c r="LH195" s="198"/>
      <c r="LI195" s="196"/>
      <c r="LL195" s="196"/>
      <c r="LM195" s="197"/>
      <c r="LN195" s="196"/>
      <c r="LO195" s="198"/>
      <c r="LP195" s="196"/>
      <c r="LS195" s="196"/>
      <c r="LT195" s="197"/>
      <c r="LU195" s="196"/>
      <c r="LV195" s="198"/>
      <c r="LW195" s="196"/>
      <c r="LZ195" s="196"/>
      <c r="MA195" s="197"/>
      <c r="MB195" s="196"/>
      <c r="MC195" s="198"/>
      <c r="MD195" s="196"/>
      <c r="MG195" s="196"/>
      <c r="MH195" s="197"/>
      <c r="MI195" s="196"/>
      <c r="MJ195" s="198"/>
      <c r="MK195" s="196"/>
      <c r="MN195" s="196"/>
      <c r="MO195" s="197"/>
      <c r="MP195" s="196"/>
      <c r="MQ195" s="198"/>
      <c r="MR195" s="196"/>
      <c r="MU195" s="196"/>
      <c r="MV195" s="197"/>
      <c r="MW195" s="196"/>
      <c r="MX195" s="198"/>
      <c r="MY195" s="196"/>
      <c r="NB195" s="196"/>
      <c r="NC195" s="197"/>
      <c r="ND195" s="196"/>
      <c r="NE195" s="198"/>
      <c r="NF195" s="196"/>
      <c r="NI195" s="196"/>
      <c r="NJ195" s="197"/>
      <c r="NK195" s="196"/>
      <c r="NL195" s="198"/>
      <c r="NM195" s="196"/>
      <c r="NP195" s="196"/>
      <c r="NQ195" s="197"/>
      <c r="NR195" s="196"/>
      <c r="NS195" s="198"/>
      <c r="NT195" s="196"/>
      <c r="NW195" s="196"/>
      <c r="NX195" s="197"/>
      <c r="NY195" s="196"/>
      <c r="NZ195" s="198"/>
      <c r="OA195" s="196"/>
      <c r="OD195" s="196"/>
      <c r="OE195" s="197"/>
      <c r="OF195" s="196"/>
      <c r="OG195" s="198"/>
      <c r="OH195" s="196"/>
      <c r="OK195" s="196"/>
      <c r="OL195" s="197"/>
      <c r="OM195" s="196"/>
      <c r="ON195" s="198"/>
      <c r="OO195" s="196"/>
      <c r="OR195" s="196"/>
      <c r="OS195" s="197"/>
      <c r="OT195" s="196"/>
      <c r="OU195" s="198"/>
      <c r="OV195" s="196"/>
      <c r="OY195" s="196"/>
      <c r="OZ195" s="197"/>
      <c r="PA195" s="196"/>
      <c r="PB195" s="198"/>
      <c r="PC195" s="196"/>
      <c r="PF195" s="196"/>
      <c r="PG195" s="197"/>
      <c r="PH195" s="196"/>
      <c r="PI195" s="198"/>
      <c r="PJ195" s="196"/>
    </row>
    <row r="196" spans="1:426" ht="18" x14ac:dyDescent="0.35">
      <c r="A196" s="259" t="s">
        <v>51</v>
      </c>
      <c r="B196" s="258">
        <v>273659554.25000018</v>
      </c>
      <c r="C196" s="266">
        <v>0.46181101164324878</v>
      </c>
      <c r="D196" s="260">
        <v>2245</v>
      </c>
      <c r="E196" s="266">
        <v>0.50426774483378256</v>
      </c>
      <c r="I196" s="259" t="s">
        <v>51</v>
      </c>
      <c r="J196" s="258">
        <v>270259756.67000008</v>
      </c>
      <c r="K196" s="266">
        <v>0.46025340829118444</v>
      </c>
      <c r="L196" s="260">
        <v>2215</v>
      </c>
      <c r="M196" s="266">
        <v>0.50181241504304486</v>
      </c>
      <c r="P196" s="259" t="s">
        <v>51</v>
      </c>
      <c r="Q196" s="258">
        <v>269376869.35999995</v>
      </c>
      <c r="R196" s="266">
        <v>0.46058742208668896</v>
      </c>
      <c r="S196" s="260">
        <v>2198</v>
      </c>
      <c r="T196" s="266">
        <v>0.50125427594070693</v>
      </c>
      <c r="W196" s="259" t="s">
        <v>51</v>
      </c>
      <c r="X196" s="258">
        <v>267994723.83999979</v>
      </c>
      <c r="Y196" s="266">
        <v>0.46094300905571561</v>
      </c>
      <c r="Z196" s="260">
        <v>2181</v>
      </c>
      <c r="AA196" s="266">
        <v>0.50137931034482763</v>
      </c>
      <c r="AD196" s="259" t="s">
        <v>51</v>
      </c>
      <c r="AE196" s="258">
        <v>263257734.95000005</v>
      </c>
      <c r="AF196" s="266">
        <v>0.46110084329606249</v>
      </c>
      <c r="AG196" s="260">
        <v>2148</v>
      </c>
      <c r="AH196" s="266">
        <v>0.50222118307224695</v>
      </c>
      <c r="AK196" s="259" t="s">
        <v>51</v>
      </c>
      <c r="AL196" s="258">
        <v>257732424.70000008</v>
      </c>
      <c r="AM196" s="266">
        <v>0.46060851314133949</v>
      </c>
      <c r="AN196" s="260">
        <v>2099</v>
      </c>
      <c r="AO196" s="266">
        <v>0.50155316606929512</v>
      </c>
      <c r="AR196" s="259" t="s">
        <v>51</v>
      </c>
      <c r="AS196" s="258">
        <v>253568129.2299999</v>
      </c>
      <c r="AT196" s="266">
        <v>0.46174042303058388</v>
      </c>
      <c r="AU196" s="260">
        <v>2054</v>
      </c>
      <c r="AV196" s="266">
        <v>0.50134244569196973</v>
      </c>
      <c r="AY196" s="259" t="s">
        <v>51</v>
      </c>
      <c r="AZ196" s="258">
        <v>244545637.97999984</v>
      </c>
      <c r="BA196" s="266">
        <v>0.46296497724273994</v>
      </c>
      <c r="BB196" s="260">
        <v>1976</v>
      </c>
      <c r="BC196" s="266">
        <v>0.50241545893719808</v>
      </c>
      <c r="BF196" s="259" t="s">
        <v>51</v>
      </c>
      <c r="BG196" s="258">
        <v>241925348.27999973</v>
      </c>
      <c r="BH196" s="266">
        <v>0.46286361622413674</v>
      </c>
      <c r="BI196" s="260">
        <v>1949</v>
      </c>
      <c r="BJ196" s="266">
        <v>0.50206079340546106</v>
      </c>
      <c r="BM196" s="259" t="s">
        <v>51</v>
      </c>
      <c r="BN196" s="258">
        <v>192272500.41999969</v>
      </c>
      <c r="BO196" s="266">
        <v>0.46455012293465686</v>
      </c>
      <c r="BP196" s="260">
        <v>1562</v>
      </c>
      <c r="BQ196" s="266">
        <v>0.49888214627914407</v>
      </c>
      <c r="BT196" s="259" t="s">
        <v>51</v>
      </c>
      <c r="BU196" s="258">
        <v>171675953.67999971</v>
      </c>
      <c r="BV196" s="266">
        <v>0.46579287159486182</v>
      </c>
      <c r="BW196" s="260">
        <v>1403</v>
      </c>
      <c r="BX196" s="266">
        <v>0.49893314366998576</v>
      </c>
      <c r="CA196" s="259" t="s">
        <v>51</v>
      </c>
      <c r="CB196" s="258">
        <v>166681008.93999979</v>
      </c>
      <c r="CC196" s="266">
        <v>0.46544466429401643</v>
      </c>
      <c r="CD196" s="260">
        <v>1364</v>
      </c>
      <c r="CE196" s="266">
        <v>0.49762860269974463</v>
      </c>
      <c r="CH196" s="259" t="s">
        <v>51</v>
      </c>
      <c r="CI196" s="258">
        <v>164210304.56999984</v>
      </c>
      <c r="CJ196" s="266">
        <v>0.46457012131448933</v>
      </c>
      <c r="CK196" s="260">
        <v>1344</v>
      </c>
      <c r="CL196" s="266">
        <v>0.49667405764966743</v>
      </c>
      <c r="CO196" s="259" t="s">
        <v>51</v>
      </c>
      <c r="CP196" s="258">
        <v>162492015.72999996</v>
      </c>
      <c r="CQ196" s="266">
        <v>0.46199021135785373</v>
      </c>
      <c r="CR196" s="260">
        <v>1335</v>
      </c>
      <c r="CS196" s="266">
        <v>0.49517804154302669</v>
      </c>
      <c r="CV196" s="259" t="s">
        <v>51</v>
      </c>
      <c r="CW196" s="258">
        <v>158630515.13999984</v>
      </c>
      <c r="CX196" s="266">
        <v>0.4606483339106367</v>
      </c>
      <c r="CY196" s="260">
        <v>1309</v>
      </c>
      <c r="CZ196" s="266">
        <v>0.49470899470899471</v>
      </c>
      <c r="DC196" s="259" t="s">
        <v>51</v>
      </c>
      <c r="DD196" s="258">
        <v>156904626.62999985</v>
      </c>
      <c r="DE196" s="266">
        <v>0.45949134286521615</v>
      </c>
      <c r="DF196" s="260">
        <v>1297</v>
      </c>
      <c r="DG196" s="266">
        <v>0.4939070830159939</v>
      </c>
      <c r="DJ196" s="259" t="s">
        <v>51</v>
      </c>
      <c r="DK196" s="258">
        <v>154659284.23999989</v>
      </c>
      <c r="DL196" s="266">
        <v>0.45836881743251412</v>
      </c>
      <c r="DM196" s="260">
        <v>1282</v>
      </c>
      <c r="DN196" s="266">
        <v>0.49421742482652276</v>
      </c>
      <c r="DQ196" s="259" t="s">
        <v>51</v>
      </c>
      <c r="DR196" s="258">
        <v>152695723.17999986</v>
      </c>
      <c r="DS196" s="266">
        <v>0.45724519347167364</v>
      </c>
      <c r="DT196" s="260">
        <v>1270</v>
      </c>
      <c r="DU196" s="266">
        <v>0.4939712174251264</v>
      </c>
      <c r="DX196" s="259" t="s">
        <v>51</v>
      </c>
      <c r="DY196" s="258">
        <v>152038338.09999993</v>
      </c>
      <c r="DZ196" s="266">
        <v>0.45887203575129465</v>
      </c>
      <c r="EA196" s="260">
        <v>1265</v>
      </c>
      <c r="EB196" s="266">
        <v>0.49607843137254903</v>
      </c>
      <c r="EE196" s="259" t="s">
        <v>51</v>
      </c>
      <c r="EF196" s="258">
        <v>151020852.08999994</v>
      </c>
      <c r="EG196" s="266">
        <v>0.460063075370163</v>
      </c>
      <c r="EH196" s="260">
        <v>1259</v>
      </c>
      <c r="EI196" s="266">
        <v>0.49743184512050576</v>
      </c>
      <c r="EL196" s="259" t="s">
        <v>51</v>
      </c>
      <c r="EM196" s="258">
        <v>149301248.31999999</v>
      </c>
      <c r="EN196" s="266">
        <v>0.46023179742071457</v>
      </c>
      <c r="EO196" s="260">
        <v>1248</v>
      </c>
      <c r="EP196" s="266">
        <v>0.49780614280015956</v>
      </c>
      <c r="ES196" s="259" t="s">
        <v>51</v>
      </c>
      <c r="ET196" s="258">
        <v>147838863.55999991</v>
      </c>
      <c r="EU196" s="266">
        <v>0.45928693683866778</v>
      </c>
      <c r="EV196" s="260">
        <v>1242</v>
      </c>
      <c r="EW196" s="266">
        <v>0.49799518845228546</v>
      </c>
      <c r="EZ196" s="259" t="s">
        <v>51</v>
      </c>
      <c r="FA196" s="258">
        <v>146833567.98999989</v>
      </c>
      <c r="FB196" s="266">
        <v>0.45954523217695015</v>
      </c>
      <c r="FC196" s="260">
        <v>1237</v>
      </c>
      <c r="FD196" s="266">
        <v>0.49858927851672713</v>
      </c>
      <c r="FG196" s="259" t="s">
        <v>51</v>
      </c>
      <c r="FH196" s="258">
        <v>145867883.73999983</v>
      </c>
      <c r="FI196" s="266">
        <v>0.46105755292675921</v>
      </c>
      <c r="FJ196" s="260">
        <v>1229</v>
      </c>
      <c r="FK196" s="266">
        <v>0.49939049167005284</v>
      </c>
      <c r="FN196" s="259" t="s">
        <v>51</v>
      </c>
      <c r="FO196" s="258">
        <v>144908667.83999985</v>
      </c>
      <c r="FP196" s="266">
        <v>0.4618828548518677</v>
      </c>
      <c r="FQ196" s="260">
        <v>1224</v>
      </c>
      <c r="FR196" s="266">
        <v>0.50020433183489987</v>
      </c>
      <c r="FU196" s="259" t="s">
        <v>51</v>
      </c>
      <c r="FV196" s="258">
        <v>143959846.88000003</v>
      </c>
      <c r="FW196" s="266">
        <v>0.46138368232012555</v>
      </c>
      <c r="FX196" s="260">
        <v>1218</v>
      </c>
      <c r="FY196" s="266">
        <v>0.5</v>
      </c>
      <c r="GB196" s="259" t="s">
        <v>51</v>
      </c>
      <c r="GC196" s="258">
        <v>143349058.12000003</v>
      </c>
      <c r="GD196" s="266">
        <v>0.46136447988584978</v>
      </c>
      <c r="GE196" s="260">
        <v>1214</v>
      </c>
      <c r="GF196" s="266">
        <v>0.50041220115416318</v>
      </c>
      <c r="GI196" s="259" t="s">
        <v>51</v>
      </c>
      <c r="GJ196" s="258">
        <v>142704525.43999988</v>
      </c>
      <c r="GK196" s="266">
        <v>0.46409015604568399</v>
      </c>
      <c r="GL196" s="260">
        <v>1211</v>
      </c>
      <c r="GM196" s="266">
        <v>0.50290697674418605</v>
      </c>
      <c r="GP196" s="259" t="s">
        <v>51</v>
      </c>
      <c r="GQ196" s="258">
        <v>140805782.82999992</v>
      </c>
      <c r="GR196" s="266">
        <v>0.46265586093288452</v>
      </c>
      <c r="GS196" s="260">
        <v>1198</v>
      </c>
      <c r="GT196" s="266">
        <v>0.50188521156263088</v>
      </c>
      <c r="GW196" s="259" t="s">
        <v>51</v>
      </c>
      <c r="GX196" s="258">
        <v>139719940.05999997</v>
      </c>
      <c r="GY196" s="266">
        <v>0.46332289526058801</v>
      </c>
      <c r="GZ196" s="260">
        <v>1192</v>
      </c>
      <c r="HA196" s="266">
        <v>0.50252951096121412</v>
      </c>
      <c r="HD196" s="259" t="s">
        <v>51</v>
      </c>
      <c r="HE196" s="258">
        <v>139156345.64000002</v>
      </c>
      <c r="HF196" s="266">
        <v>0.4643411042331016</v>
      </c>
      <c r="HG196" s="260">
        <v>1188</v>
      </c>
      <c r="HH196" s="266">
        <v>0.50338983050847452</v>
      </c>
      <c r="HK196" s="259" t="s">
        <v>51</v>
      </c>
      <c r="HL196" s="258">
        <v>138356875.33999997</v>
      </c>
      <c r="HM196" s="266">
        <v>0.46440673105822233</v>
      </c>
      <c r="HN196" s="260">
        <v>1183</v>
      </c>
      <c r="HO196" s="266">
        <v>0.5036185610898255</v>
      </c>
      <c r="HR196" s="259" t="s">
        <v>51</v>
      </c>
      <c r="HS196" s="258">
        <v>137616762.61999989</v>
      </c>
      <c r="HT196" s="266">
        <v>0.46512124635543839</v>
      </c>
      <c r="HU196" s="260">
        <v>1177</v>
      </c>
      <c r="HV196" s="266">
        <v>0.50406852248394007</v>
      </c>
      <c r="HY196" s="259" t="s">
        <v>51</v>
      </c>
      <c r="HZ196" s="258">
        <v>135685700.11999995</v>
      </c>
      <c r="IA196" s="266">
        <v>0.46505418109883601</v>
      </c>
      <c r="IB196" s="260">
        <v>1165</v>
      </c>
      <c r="IC196" s="266">
        <v>0.50432900432900429</v>
      </c>
      <c r="IF196" s="259" t="s">
        <v>51</v>
      </c>
      <c r="IG196" s="258">
        <v>134416513.03999993</v>
      </c>
      <c r="IH196" s="266">
        <v>0.46445361624061043</v>
      </c>
      <c r="II196" s="260">
        <v>1157</v>
      </c>
      <c r="IJ196" s="266">
        <v>0.50435919790758499</v>
      </c>
      <c r="IM196" s="259" t="s">
        <v>51</v>
      </c>
      <c r="IN196" s="258">
        <v>131946496.1499999</v>
      </c>
      <c r="IO196" s="266">
        <v>0.46335172710215861</v>
      </c>
      <c r="IP196" s="260">
        <v>1140</v>
      </c>
      <c r="IQ196" s="266">
        <v>0.5037560760053027</v>
      </c>
      <c r="IT196" s="259" t="s">
        <v>51</v>
      </c>
      <c r="IU196" s="258">
        <v>129933229.1199999</v>
      </c>
      <c r="IV196" s="266">
        <v>0.4644733865417946</v>
      </c>
      <c r="IW196" s="260">
        <v>1124</v>
      </c>
      <c r="IX196" s="266">
        <v>0.50471486304445445</v>
      </c>
      <c r="JA196" s="259" t="s">
        <v>51</v>
      </c>
      <c r="JB196" s="258">
        <v>128204985.90999988</v>
      </c>
      <c r="JC196" s="266">
        <v>0.46573416578890653</v>
      </c>
      <c r="JD196" s="260">
        <v>1110</v>
      </c>
      <c r="JE196" s="266">
        <v>0.50569476082004561</v>
      </c>
      <c r="JH196" s="259" t="s">
        <v>51</v>
      </c>
      <c r="JI196" s="258">
        <v>126607342.76999985</v>
      </c>
      <c r="JJ196" s="266">
        <v>0.46785370726036291</v>
      </c>
      <c r="JK196" s="260">
        <v>1099</v>
      </c>
      <c r="JL196" s="266">
        <v>0.50715274573142588</v>
      </c>
      <c r="JO196" s="259" t="s">
        <v>51</v>
      </c>
      <c r="JP196" s="258">
        <v>123794166.37999989</v>
      </c>
      <c r="JQ196" s="266">
        <v>0.46713854161866247</v>
      </c>
      <c r="JR196" s="260">
        <v>1079</v>
      </c>
      <c r="JS196" s="266">
        <v>0.50681070925317051</v>
      </c>
      <c r="JV196" s="259" t="s">
        <v>51</v>
      </c>
      <c r="JW196" s="258">
        <v>121859059.28999993</v>
      </c>
      <c r="JX196" s="266">
        <v>0.46690092170967273</v>
      </c>
      <c r="JY196" s="260">
        <v>1063</v>
      </c>
      <c r="JZ196" s="266">
        <v>0.50715648854961837</v>
      </c>
      <c r="KC196" s="259" t="s">
        <v>51</v>
      </c>
      <c r="KD196" s="258">
        <v>118527999.82999994</v>
      </c>
      <c r="KE196" s="266">
        <v>0.46666817402544919</v>
      </c>
      <c r="KF196" s="260">
        <v>1037</v>
      </c>
      <c r="KG196" s="266">
        <v>0.50684261974584555</v>
      </c>
      <c r="KJ196" s="259" t="s">
        <v>51</v>
      </c>
      <c r="KK196" s="258">
        <v>114716958.86999997</v>
      </c>
      <c r="KL196" s="266">
        <v>0.46413695285501899</v>
      </c>
      <c r="KM196" s="260">
        <v>1010</v>
      </c>
      <c r="KN196" s="266">
        <v>0.5060120240480962</v>
      </c>
      <c r="KQ196" s="259" t="s">
        <v>51</v>
      </c>
      <c r="KR196" s="258">
        <v>112438716.21000005</v>
      </c>
      <c r="KS196" s="266">
        <v>0.46320054244566677</v>
      </c>
      <c r="KT196" s="260">
        <v>993</v>
      </c>
      <c r="KU196" s="266">
        <v>0.50611620795107037</v>
      </c>
      <c r="KX196" s="259" t="s">
        <v>51</v>
      </c>
      <c r="KY196" s="258">
        <v>109986386.05</v>
      </c>
      <c r="KZ196" s="266">
        <v>0.46119462782529136</v>
      </c>
      <c r="LA196" s="260">
        <v>976</v>
      </c>
      <c r="LB196" s="266">
        <v>0.50569948186528502</v>
      </c>
      <c r="LE196" s="259" t="s">
        <v>51</v>
      </c>
      <c r="LF196" s="258">
        <v>106400693.38</v>
      </c>
      <c r="LG196" s="266">
        <v>0.45818404214318331</v>
      </c>
      <c r="LH196" s="260">
        <v>949</v>
      </c>
      <c r="LI196" s="266">
        <v>0.50318133616118765</v>
      </c>
      <c r="LL196" s="259" t="s">
        <v>51</v>
      </c>
      <c r="LM196" s="258">
        <v>104132883.37</v>
      </c>
      <c r="LN196" s="266">
        <v>0.45885623527706715</v>
      </c>
      <c r="LO196" s="260">
        <v>933</v>
      </c>
      <c r="LP196" s="266">
        <v>0.50377969762419006</v>
      </c>
      <c r="LS196" s="259" t="s">
        <v>51</v>
      </c>
      <c r="LT196" s="258">
        <v>101981436.85999988</v>
      </c>
      <c r="LU196" s="266">
        <v>0.45797389462479726</v>
      </c>
      <c r="LV196" s="260">
        <v>917</v>
      </c>
      <c r="LW196" s="266">
        <v>0.50274122807017541</v>
      </c>
      <c r="LZ196" s="208" t="s">
        <v>51</v>
      </c>
      <c r="MA196" s="209">
        <v>99726631.929999992</v>
      </c>
      <c r="MB196" s="210">
        <v>0.45791837993871815</v>
      </c>
      <c r="MC196" s="211">
        <v>898</v>
      </c>
      <c r="MD196" s="210">
        <v>0.50251818690542804</v>
      </c>
      <c r="MG196" s="208" t="s">
        <v>51</v>
      </c>
      <c r="MH196" s="209">
        <v>96812772.949999973</v>
      </c>
      <c r="MI196" s="210">
        <v>0.45542324146020124</v>
      </c>
      <c r="MJ196" s="211">
        <v>876</v>
      </c>
      <c r="MK196" s="210">
        <v>0.50085763293310459</v>
      </c>
      <c r="MN196" s="208" t="s">
        <v>51</v>
      </c>
      <c r="MO196" s="209">
        <v>95688369.640000001</v>
      </c>
      <c r="MP196" s="210">
        <v>0.45876026368459677</v>
      </c>
      <c r="MQ196" s="211">
        <v>867</v>
      </c>
      <c r="MR196" s="210">
        <v>0.50319210679048176</v>
      </c>
      <c r="MU196" s="208" t="s">
        <v>51</v>
      </c>
      <c r="MV196" s="209">
        <v>93176867.219999984</v>
      </c>
      <c r="MW196" s="210">
        <v>0.45489771928127792</v>
      </c>
      <c r="MX196" s="211">
        <v>848</v>
      </c>
      <c r="MY196" s="210">
        <v>0.5</v>
      </c>
      <c r="NB196" s="208" t="s">
        <v>51</v>
      </c>
      <c r="NC196" s="209">
        <v>91010264.470000014</v>
      </c>
      <c r="ND196" s="210">
        <v>0.45388717298887549</v>
      </c>
      <c r="NE196" s="211">
        <v>832</v>
      </c>
      <c r="NF196" s="210">
        <v>0.50060168471720823</v>
      </c>
      <c r="NI196" s="208" t="s">
        <v>51</v>
      </c>
      <c r="NJ196" s="209">
        <v>89106200.139999971</v>
      </c>
      <c r="NK196" s="210">
        <v>0.45269644986970631</v>
      </c>
      <c r="NL196" s="211">
        <v>818</v>
      </c>
      <c r="NM196" s="210">
        <v>0.5006119951040392</v>
      </c>
      <c r="NP196" s="208" t="s">
        <v>51</v>
      </c>
      <c r="NQ196" s="209">
        <v>87139221.570000082</v>
      </c>
      <c r="NR196" s="210">
        <v>0.45313299774990401</v>
      </c>
      <c r="NS196" s="211">
        <v>800</v>
      </c>
      <c r="NT196" s="210">
        <v>0.50062578222778475</v>
      </c>
      <c r="NW196" s="208" t="s">
        <v>51</v>
      </c>
      <c r="NX196" s="209">
        <v>84721157.580000028</v>
      </c>
      <c r="NY196" s="210">
        <v>0.45282190043206139</v>
      </c>
      <c r="NZ196" s="211">
        <v>782</v>
      </c>
      <c r="OA196" s="210">
        <v>0.50064020486555694</v>
      </c>
      <c r="OD196" s="208" t="s">
        <v>51</v>
      </c>
      <c r="OE196" s="209">
        <v>83060358.720000014</v>
      </c>
      <c r="OF196" s="210">
        <v>0.4542020035424863</v>
      </c>
      <c r="OG196" s="211">
        <v>766</v>
      </c>
      <c r="OH196" s="210">
        <v>0.50196592398427264</v>
      </c>
      <c r="OK196" s="208" t="s">
        <v>51</v>
      </c>
      <c r="OL196" s="209">
        <v>81315153.210000008</v>
      </c>
      <c r="OM196" s="210">
        <v>0.45442914892119196</v>
      </c>
      <c r="ON196" s="211">
        <v>751</v>
      </c>
      <c r="OO196" s="210">
        <v>0.50301406563965168</v>
      </c>
      <c r="OR196" s="208" t="s">
        <v>51</v>
      </c>
      <c r="OS196" s="209">
        <v>79173997.950000018</v>
      </c>
      <c r="OT196" s="210">
        <v>0.45359809115197952</v>
      </c>
      <c r="OU196" s="211">
        <v>735</v>
      </c>
      <c r="OV196" s="210">
        <v>0.50239234449760761</v>
      </c>
      <c r="OY196" s="208" t="s">
        <v>51</v>
      </c>
      <c r="OZ196" s="209">
        <v>77632307.970000029</v>
      </c>
      <c r="PA196" s="210">
        <v>0.45358842900559326</v>
      </c>
      <c r="PB196" s="211">
        <v>721</v>
      </c>
      <c r="PC196" s="210">
        <v>0.50208913649025066</v>
      </c>
      <c r="PF196" s="208" t="s">
        <v>51</v>
      </c>
      <c r="PG196" s="209">
        <v>0</v>
      </c>
      <c r="PH196" s="210">
        <v>0</v>
      </c>
      <c r="PI196" s="211">
        <v>0</v>
      </c>
      <c r="PJ196" s="210">
        <v>0</v>
      </c>
    </row>
    <row r="197" spans="1:426" ht="18" x14ac:dyDescent="0.35">
      <c r="A197" s="259" t="s">
        <v>52</v>
      </c>
      <c r="B197" s="258">
        <v>318919547.04999977</v>
      </c>
      <c r="C197" s="266">
        <v>0.53818898835675122</v>
      </c>
      <c r="D197" s="260">
        <v>2207</v>
      </c>
      <c r="E197" s="266">
        <v>0.49573225516621744</v>
      </c>
      <c r="I197" s="259" t="s">
        <v>52</v>
      </c>
      <c r="J197" s="258">
        <v>316937973.54000032</v>
      </c>
      <c r="K197" s="266">
        <v>0.53974659170881556</v>
      </c>
      <c r="L197" s="260">
        <v>2199</v>
      </c>
      <c r="M197" s="266">
        <v>0.49818758495695514</v>
      </c>
      <c r="P197" s="259" t="s">
        <v>52</v>
      </c>
      <c r="Q197" s="258">
        <v>315478158.03000003</v>
      </c>
      <c r="R197" s="266">
        <v>0.5394125779133111</v>
      </c>
      <c r="S197" s="260">
        <v>2187</v>
      </c>
      <c r="T197" s="266">
        <v>0.49874572405929307</v>
      </c>
      <c r="W197" s="259" t="s">
        <v>52</v>
      </c>
      <c r="X197" s="258">
        <v>313410609.52000004</v>
      </c>
      <c r="Y197" s="266">
        <v>0.53905699094428428</v>
      </c>
      <c r="Z197" s="260">
        <v>2169</v>
      </c>
      <c r="AA197" s="266">
        <v>0.49862068965517242</v>
      </c>
      <c r="AD197" s="259" t="s">
        <v>52</v>
      </c>
      <c r="AE197" s="258">
        <v>307675367.37999976</v>
      </c>
      <c r="AF197" s="266">
        <v>0.53889915670393751</v>
      </c>
      <c r="AG197" s="260">
        <v>2129</v>
      </c>
      <c r="AH197" s="266">
        <v>0.49777881692775311</v>
      </c>
      <c r="AK197" s="259" t="s">
        <v>52</v>
      </c>
      <c r="AL197" s="258">
        <v>301815254.82999998</v>
      </c>
      <c r="AM197" s="266">
        <v>0.53939148685866045</v>
      </c>
      <c r="AN197" s="260">
        <v>2086</v>
      </c>
      <c r="AO197" s="266">
        <v>0.49844683393070488</v>
      </c>
      <c r="AR197" s="259" t="s">
        <v>52</v>
      </c>
      <c r="AS197" s="258">
        <v>295589182.06999981</v>
      </c>
      <c r="AT197" s="266">
        <v>0.53825957696941618</v>
      </c>
      <c r="AU197" s="260">
        <v>2043</v>
      </c>
      <c r="AV197" s="266">
        <v>0.49865755430803027</v>
      </c>
      <c r="AY197" s="259" t="s">
        <v>52</v>
      </c>
      <c r="AZ197" s="258">
        <v>283670641.86999983</v>
      </c>
      <c r="BA197" s="266">
        <v>0.53703502275726012</v>
      </c>
      <c r="BB197" s="260">
        <v>1957</v>
      </c>
      <c r="BC197" s="266">
        <v>0.49758454106280192</v>
      </c>
      <c r="BF197" s="259" t="s">
        <v>52</v>
      </c>
      <c r="BG197" s="258">
        <v>280745563.41000009</v>
      </c>
      <c r="BH197" s="266">
        <v>0.53713638377586326</v>
      </c>
      <c r="BI197" s="260">
        <v>1933</v>
      </c>
      <c r="BJ197" s="266">
        <v>0.49793920659453889</v>
      </c>
      <c r="BM197" s="259" t="s">
        <v>52</v>
      </c>
      <c r="BN197" s="258">
        <v>221617176.76999974</v>
      </c>
      <c r="BO197" s="266">
        <v>0.53544987706534308</v>
      </c>
      <c r="BP197" s="260">
        <v>1569</v>
      </c>
      <c r="BQ197" s="266">
        <v>0.50111785372085593</v>
      </c>
      <c r="BT197" s="259" t="s">
        <v>52</v>
      </c>
      <c r="BU197" s="258">
        <v>196891201.70000005</v>
      </c>
      <c r="BV197" s="266">
        <v>0.53420712840513818</v>
      </c>
      <c r="BW197" s="260">
        <v>1409</v>
      </c>
      <c r="BX197" s="266">
        <v>0.50106685633001424</v>
      </c>
      <c r="CA197" s="259" t="s">
        <v>52</v>
      </c>
      <c r="CB197" s="258">
        <v>191430323.57000011</v>
      </c>
      <c r="CC197" s="266">
        <v>0.53455533570598368</v>
      </c>
      <c r="CD197" s="260">
        <v>1377</v>
      </c>
      <c r="CE197" s="266">
        <v>0.50237139730025537</v>
      </c>
      <c r="CH197" s="259" t="s">
        <v>52</v>
      </c>
      <c r="CI197" s="258">
        <v>189256905.29999989</v>
      </c>
      <c r="CJ197" s="266">
        <v>0.53542987868551062</v>
      </c>
      <c r="CK197" s="260">
        <v>1362</v>
      </c>
      <c r="CL197" s="266">
        <v>0.50332594235033257</v>
      </c>
      <c r="CO197" s="259" t="s">
        <v>52</v>
      </c>
      <c r="CP197" s="258">
        <v>189229756.14999989</v>
      </c>
      <c r="CQ197" s="266">
        <v>0.53800978864214621</v>
      </c>
      <c r="CR197" s="260">
        <v>1361</v>
      </c>
      <c r="CS197" s="266">
        <v>0.50482195845697331</v>
      </c>
      <c r="CV197" s="259" t="s">
        <v>52</v>
      </c>
      <c r="CW197" s="258">
        <v>185733077.3499999</v>
      </c>
      <c r="CX197" s="266">
        <v>0.53935166608936325</v>
      </c>
      <c r="CY197" s="260">
        <v>1337</v>
      </c>
      <c r="CZ197" s="266">
        <v>0.50529100529100535</v>
      </c>
      <c r="DC197" s="259" t="s">
        <v>52</v>
      </c>
      <c r="DD197" s="258">
        <v>184569982.34000006</v>
      </c>
      <c r="DE197" s="266">
        <v>0.5405086571347838</v>
      </c>
      <c r="DF197" s="260">
        <v>1329</v>
      </c>
      <c r="DG197" s="266">
        <v>0.50609291698400605</v>
      </c>
      <c r="DJ197" s="259" t="s">
        <v>52</v>
      </c>
      <c r="DK197" s="258">
        <v>182753031.69</v>
      </c>
      <c r="DL197" s="266">
        <v>0.54163118256748588</v>
      </c>
      <c r="DM197" s="260">
        <v>1312</v>
      </c>
      <c r="DN197" s="266">
        <v>0.50578257517347724</v>
      </c>
      <c r="DQ197" s="259" t="s">
        <v>52</v>
      </c>
      <c r="DR197" s="258">
        <v>181251413.63000003</v>
      </c>
      <c r="DS197" s="266">
        <v>0.54275480652832642</v>
      </c>
      <c r="DT197" s="260">
        <v>1301</v>
      </c>
      <c r="DU197" s="266">
        <v>0.5060287825748736</v>
      </c>
      <c r="DX197" s="259" t="s">
        <v>52</v>
      </c>
      <c r="DY197" s="258">
        <v>179292242.66000006</v>
      </c>
      <c r="DZ197" s="266">
        <v>0.54112796424870535</v>
      </c>
      <c r="EA197" s="260">
        <v>1285</v>
      </c>
      <c r="EB197" s="266">
        <v>0.50392156862745097</v>
      </c>
      <c r="EE197" s="259" t="s">
        <v>52</v>
      </c>
      <c r="EF197" s="258">
        <v>177240336.80999991</v>
      </c>
      <c r="EG197" s="266">
        <v>0.539936924629837</v>
      </c>
      <c r="EH197" s="260">
        <v>1272</v>
      </c>
      <c r="EI197" s="266">
        <v>0.50256815487949424</v>
      </c>
      <c r="EL197" s="259" t="s">
        <v>52</v>
      </c>
      <c r="EM197" s="258">
        <v>175103212.99000004</v>
      </c>
      <c r="EN197" s="266">
        <v>0.53976820257928537</v>
      </c>
      <c r="EO197" s="260">
        <v>1259</v>
      </c>
      <c r="EP197" s="266">
        <v>0.50219385719984044</v>
      </c>
      <c r="ES197" s="259" t="s">
        <v>52</v>
      </c>
      <c r="ET197" s="258">
        <v>174048940.56000009</v>
      </c>
      <c r="EU197" s="266">
        <v>0.54071306316133216</v>
      </c>
      <c r="EV197" s="260">
        <v>1252</v>
      </c>
      <c r="EW197" s="266">
        <v>0.50200481154771448</v>
      </c>
      <c r="EZ197" s="259" t="s">
        <v>52</v>
      </c>
      <c r="FA197" s="258">
        <v>172685725.67000026</v>
      </c>
      <c r="FB197" s="266">
        <v>0.5404547678230498</v>
      </c>
      <c r="FC197" s="260">
        <v>1244</v>
      </c>
      <c r="FD197" s="266">
        <v>0.50141072148327293</v>
      </c>
      <c r="FG197" s="259" t="s">
        <v>52</v>
      </c>
      <c r="FH197" s="258">
        <v>170508852.34</v>
      </c>
      <c r="FI197" s="266">
        <v>0.5389424470732409</v>
      </c>
      <c r="FJ197" s="260">
        <v>1232</v>
      </c>
      <c r="FK197" s="266">
        <v>0.50060950832994722</v>
      </c>
      <c r="FN197" s="259" t="s">
        <v>52</v>
      </c>
      <c r="FO197" s="258">
        <v>168826008.2100001</v>
      </c>
      <c r="FP197" s="266">
        <v>0.53811714514813236</v>
      </c>
      <c r="FQ197" s="260">
        <v>1223</v>
      </c>
      <c r="FR197" s="266">
        <v>0.49979566816510013</v>
      </c>
      <c r="FU197" s="259" t="s">
        <v>52</v>
      </c>
      <c r="FV197" s="258">
        <v>168057791.36000001</v>
      </c>
      <c r="FW197" s="266">
        <v>0.5386163176798745</v>
      </c>
      <c r="FX197" s="260">
        <v>1218</v>
      </c>
      <c r="FY197" s="266">
        <v>0.5</v>
      </c>
      <c r="GB197" s="259" t="s">
        <v>52</v>
      </c>
      <c r="GC197" s="258">
        <v>167357691.89999998</v>
      </c>
      <c r="GD197" s="266">
        <v>0.53863552011415028</v>
      </c>
      <c r="GE197" s="260">
        <v>1212</v>
      </c>
      <c r="GF197" s="266">
        <v>0.49958779884583676</v>
      </c>
      <c r="GI197" s="259" t="s">
        <v>52</v>
      </c>
      <c r="GJ197" s="258">
        <v>164788584.6400001</v>
      </c>
      <c r="GK197" s="266">
        <v>0.53590984395431596</v>
      </c>
      <c r="GL197" s="260">
        <v>1197</v>
      </c>
      <c r="GM197" s="266">
        <v>0.49709302325581395</v>
      </c>
      <c r="GP197" s="259" t="s">
        <v>52</v>
      </c>
      <c r="GQ197" s="258">
        <v>163536590.6699999</v>
      </c>
      <c r="GR197" s="266">
        <v>0.53734413906711542</v>
      </c>
      <c r="GS197" s="260">
        <v>1189</v>
      </c>
      <c r="GT197" s="266">
        <v>0.49811478843736906</v>
      </c>
      <c r="GW197" s="259" t="s">
        <v>52</v>
      </c>
      <c r="GX197" s="258">
        <v>161840681.03000012</v>
      </c>
      <c r="GY197" s="266">
        <v>0.53667710473941199</v>
      </c>
      <c r="GZ197" s="260">
        <v>1180</v>
      </c>
      <c r="HA197" s="266">
        <v>0.49747048903878582</v>
      </c>
      <c r="HD197" s="259" t="s">
        <v>52</v>
      </c>
      <c r="HE197" s="258">
        <v>160529261.27999994</v>
      </c>
      <c r="HF197" s="266">
        <v>0.5356588957668984</v>
      </c>
      <c r="HG197" s="260">
        <v>1172</v>
      </c>
      <c r="HH197" s="266">
        <v>0.49661016949152542</v>
      </c>
      <c r="HK197" s="259" t="s">
        <v>52</v>
      </c>
      <c r="HL197" s="258">
        <v>159564894.71000016</v>
      </c>
      <c r="HM197" s="266">
        <v>0.53559326894177761</v>
      </c>
      <c r="HN197" s="260">
        <v>1166</v>
      </c>
      <c r="HO197" s="266">
        <v>0.49638143891017456</v>
      </c>
      <c r="HR197" s="259" t="s">
        <v>52</v>
      </c>
      <c r="HS197" s="258">
        <v>158256117.18999982</v>
      </c>
      <c r="HT197" s="266">
        <v>0.53487875364456161</v>
      </c>
      <c r="HU197" s="260">
        <v>1158</v>
      </c>
      <c r="HV197" s="266">
        <v>0.49593147751605998</v>
      </c>
      <c r="HY197" s="259" t="s">
        <v>52</v>
      </c>
      <c r="HZ197" s="258">
        <v>156077508.62999997</v>
      </c>
      <c r="IA197" s="266">
        <v>0.53494581890116411</v>
      </c>
      <c r="IB197" s="260">
        <v>1145</v>
      </c>
      <c r="IC197" s="266">
        <v>0.49567099567099565</v>
      </c>
      <c r="IF197" s="259" t="s">
        <v>52</v>
      </c>
      <c r="IG197" s="258">
        <v>154991316.58999997</v>
      </c>
      <c r="IH197" s="266">
        <v>0.53554638375938968</v>
      </c>
      <c r="II197" s="260">
        <v>1137</v>
      </c>
      <c r="IJ197" s="266">
        <v>0.49564080209241501</v>
      </c>
      <c r="IM197" s="259" t="s">
        <v>52</v>
      </c>
      <c r="IN197" s="258">
        <v>152818809.41000003</v>
      </c>
      <c r="IO197" s="266">
        <v>0.53664827289784134</v>
      </c>
      <c r="IP197" s="260">
        <v>1123</v>
      </c>
      <c r="IQ197" s="266">
        <v>0.4962439239946973</v>
      </c>
      <c r="IT197" s="259" t="s">
        <v>52</v>
      </c>
      <c r="IU197" s="258">
        <v>149809879.71000007</v>
      </c>
      <c r="IV197" s="266">
        <v>0.53552661345820529</v>
      </c>
      <c r="IW197" s="260">
        <v>1103</v>
      </c>
      <c r="IX197" s="266">
        <v>0.4952851369555456</v>
      </c>
      <c r="JA197" s="259" t="s">
        <v>52</v>
      </c>
      <c r="JB197" s="258">
        <v>147070042.91000009</v>
      </c>
      <c r="JC197" s="266">
        <v>0.53426583421109353</v>
      </c>
      <c r="JD197" s="260">
        <v>1085</v>
      </c>
      <c r="JE197" s="266">
        <v>0.49430523917995445</v>
      </c>
      <c r="JH197" s="259" t="s">
        <v>52</v>
      </c>
      <c r="JI197" s="258">
        <v>144005758.73000008</v>
      </c>
      <c r="JJ197" s="266">
        <v>0.53214629273963698</v>
      </c>
      <c r="JK197" s="260">
        <v>1068</v>
      </c>
      <c r="JL197" s="266">
        <v>0.49284725426857406</v>
      </c>
      <c r="JO197" s="259" t="s">
        <v>52</v>
      </c>
      <c r="JP197" s="258">
        <v>141211084.42000011</v>
      </c>
      <c r="JQ197" s="266">
        <v>0.53286145838133747</v>
      </c>
      <c r="JR197" s="260">
        <v>1050</v>
      </c>
      <c r="JS197" s="266">
        <v>0.49318929074682949</v>
      </c>
      <c r="JV197" s="259" t="s">
        <v>52</v>
      </c>
      <c r="JW197" s="258">
        <v>139136483.07000005</v>
      </c>
      <c r="JX197" s="266">
        <v>0.53309907829032721</v>
      </c>
      <c r="JY197" s="260">
        <v>1033</v>
      </c>
      <c r="JZ197" s="266">
        <v>0.49284351145038169</v>
      </c>
      <c r="KC197" s="259" t="s">
        <v>52</v>
      </c>
      <c r="KD197" s="258">
        <v>135459750.84</v>
      </c>
      <c r="KE197" s="266">
        <v>0.53333182597455076</v>
      </c>
      <c r="KF197" s="260">
        <v>1009</v>
      </c>
      <c r="KG197" s="266">
        <v>0.49315738025415445</v>
      </c>
      <c r="KJ197" s="259" t="s">
        <v>52</v>
      </c>
      <c r="KK197" s="258">
        <v>132444914.72</v>
      </c>
      <c r="KL197" s="266">
        <v>0.53586304714498101</v>
      </c>
      <c r="KM197" s="260">
        <v>986</v>
      </c>
      <c r="KN197" s="266">
        <v>0.4939879759519038</v>
      </c>
      <c r="KQ197" s="259" t="s">
        <v>52</v>
      </c>
      <c r="KR197" s="258">
        <v>130304341.93999998</v>
      </c>
      <c r="KS197" s="266">
        <v>0.53679945755433323</v>
      </c>
      <c r="KT197" s="260">
        <v>969</v>
      </c>
      <c r="KU197" s="266">
        <v>0.49388379204892968</v>
      </c>
      <c r="KX197" s="259" t="s">
        <v>52</v>
      </c>
      <c r="KY197" s="258">
        <v>128495112.6799999</v>
      </c>
      <c r="KZ197" s="266">
        <v>0.5388053721747087</v>
      </c>
      <c r="LA197" s="260">
        <v>954</v>
      </c>
      <c r="LB197" s="266">
        <v>0.49430051813471504</v>
      </c>
      <c r="LE197" s="259" t="s">
        <v>52</v>
      </c>
      <c r="LF197" s="258">
        <v>125821914.98999992</v>
      </c>
      <c r="LG197" s="266">
        <v>0.54181595785681669</v>
      </c>
      <c r="LH197" s="260">
        <v>937</v>
      </c>
      <c r="LI197" s="266">
        <v>0.49681866383881229</v>
      </c>
      <c r="LL197" s="259" t="s">
        <v>52</v>
      </c>
      <c r="LM197" s="258">
        <v>122807224.14999992</v>
      </c>
      <c r="LN197" s="266">
        <v>0.5411437647229328</v>
      </c>
      <c r="LO197" s="260">
        <v>919</v>
      </c>
      <c r="LP197" s="266">
        <v>0.49622030237580994</v>
      </c>
      <c r="LS197" s="259" t="s">
        <v>52</v>
      </c>
      <c r="LT197" s="258">
        <v>120698148.28000002</v>
      </c>
      <c r="LU197" s="266">
        <v>0.54202610537520279</v>
      </c>
      <c r="LV197" s="260">
        <v>907</v>
      </c>
      <c r="LW197" s="266">
        <v>0.49725877192982454</v>
      </c>
      <c r="LZ197" s="208" t="s">
        <v>52</v>
      </c>
      <c r="MA197" s="209">
        <v>118055916.87999998</v>
      </c>
      <c r="MB197" s="210">
        <v>0.54208162006128191</v>
      </c>
      <c r="MC197" s="211">
        <v>889</v>
      </c>
      <c r="MD197" s="210">
        <v>0.4974818130945719</v>
      </c>
      <c r="MG197" s="208" t="s">
        <v>52</v>
      </c>
      <c r="MH197" s="209">
        <v>115764812.33000006</v>
      </c>
      <c r="MI197" s="210">
        <v>0.54457675853979881</v>
      </c>
      <c r="MJ197" s="211">
        <v>873</v>
      </c>
      <c r="MK197" s="210">
        <v>0.49914236706689535</v>
      </c>
      <c r="MN197" s="208" t="s">
        <v>52</v>
      </c>
      <c r="MO197" s="209">
        <v>112891965.69999997</v>
      </c>
      <c r="MP197" s="210">
        <v>0.54123973631540323</v>
      </c>
      <c r="MQ197" s="211">
        <v>856</v>
      </c>
      <c r="MR197" s="210">
        <v>0.49680789320951829</v>
      </c>
      <c r="MU197" s="208" t="s">
        <v>52</v>
      </c>
      <c r="MV197" s="209">
        <v>111653500.73000006</v>
      </c>
      <c r="MW197" s="210">
        <v>0.54510228071872213</v>
      </c>
      <c r="MX197" s="211">
        <v>848</v>
      </c>
      <c r="MY197" s="210">
        <v>0.5</v>
      </c>
      <c r="NB197" s="208" t="s">
        <v>52</v>
      </c>
      <c r="NC197" s="209">
        <v>109502704.13999994</v>
      </c>
      <c r="ND197" s="210">
        <v>0.54611282701112451</v>
      </c>
      <c r="NE197" s="211">
        <v>830</v>
      </c>
      <c r="NF197" s="210">
        <v>0.49939831528279183</v>
      </c>
      <c r="NI197" s="208" t="s">
        <v>52</v>
      </c>
      <c r="NJ197" s="209">
        <v>107728124.86</v>
      </c>
      <c r="NK197" s="210">
        <v>0.54730355013029364</v>
      </c>
      <c r="NL197" s="211">
        <v>816</v>
      </c>
      <c r="NM197" s="210">
        <v>0.49938800489596086</v>
      </c>
      <c r="NP197" s="208" t="s">
        <v>52</v>
      </c>
      <c r="NQ197" s="209">
        <v>105164631.82999995</v>
      </c>
      <c r="NR197" s="210">
        <v>0.54686700225009599</v>
      </c>
      <c r="NS197" s="211">
        <v>798</v>
      </c>
      <c r="NT197" s="210">
        <v>0.49937421777221525</v>
      </c>
      <c r="NW197" s="208" t="s">
        <v>52</v>
      </c>
      <c r="NX197" s="209">
        <v>102374823.19999997</v>
      </c>
      <c r="NY197" s="210">
        <v>0.54717809956793861</v>
      </c>
      <c r="NZ197" s="211">
        <v>780</v>
      </c>
      <c r="OA197" s="210">
        <v>0.49935979513444301</v>
      </c>
      <c r="OD197" s="208" t="s">
        <v>52</v>
      </c>
      <c r="OE197" s="209">
        <v>99810606.339999989</v>
      </c>
      <c r="OF197" s="210">
        <v>0.5457979964575137</v>
      </c>
      <c r="OG197" s="211">
        <v>760</v>
      </c>
      <c r="OH197" s="210">
        <v>0.49803407601572741</v>
      </c>
      <c r="OK197" s="208" t="s">
        <v>52</v>
      </c>
      <c r="OL197" s="209">
        <v>97623969.430000037</v>
      </c>
      <c r="OM197" s="210">
        <v>0.54557085107880809</v>
      </c>
      <c r="ON197" s="211">
        <v>742</v>
      </c>
      <c r="OO197" s="210">
        <v>0.49698593436034827</v>
      </c>
      <c r="OR197" s="208" t="s">
        <v>52</v>
      </c>
      <c r="OS197" s="209">
        <v>95372587.440000027</v>
      </c>
      <c r="OT197" s="210">
        <v>0.54640190884802042</v>
      </c>
      <c r="OU197" s="211">
        <v>728</v>
      </c>
      <c r="OV197" s="210">
        <v>0.49760765550239233</v>
      </c>
      <c r="OY197" s="208" t="s">
        <v>52</v>
      </c>
      <c r="OZ197" s="209">
        <v>93519121.399999917</v>
      </c>
      <c r="PA197" s="210">
        <v>0.54641157099440674</v>
      </c>
      <c r="PB197" s="211">
        <v>715</v>
      </c>
      <c r="PC197" s="210">
        <v>0.49791086350974928</v>
      </c>
      <c r="PF197" s="208" t="s">
        <v>52</v>
      </c>
      <c r="PG197" s="209">
        <v>0</v>
      </c>
      <c r="PH197" s="210">
        <v>0</v>
      </c>
      <c r="PI197" s="211">
        <v>0</v>
      </c>
      <c r="PJ197" s="210">
        <v>0</v>
      </c>
    </row>
    <row r="198" spans="1:426" ht="18" x14ac:dyDescent="0.35">
      <c r="A198" s="259"/>
      <c r="B198" s="258"/>
      <c r="C198" s="259"/>
      <c r="D198" s="260"/>
      <c r="E198" s="259"/>
      <c r="I198" s="259"/>
      <c r="J198" s="258"/>
      <c r="K198" s="259"/>
      <c r="L198" s="260"/>
      <c r="M198" s="259"/>
      <c r="P198" s="259"/>
      <c r="Q198" s="258"/>
      <c r="R198" s="259"/>
      <c r="S198" s="260"/>
      <c r="T198" s="259"/>
      <c r="W198" s="259"/>
      <c r="X198" s="258"/>
      <c r="Y198" s="259"/>
      <c r="Z198" s="260"/>
      <c r="AA198" s="259"/>
      <c r="AD198" s="259"/>
      <c r="AE198" s="258"/>
      <c r="AF198" s="259"/>
      <c r="AG198" s="260"/>
      <c r="AH198" s="259"/>
      <c r="AK198" s="259"/>
      <c r="AL198" s="258"/>
      <c r="AM198" s="259"/>
      <c r="AN198" s="260"/>
      <c r="AO198" s="259"/>
      <c r="AR198" s="259"/>
      <c r="AS198" s="258"/>
      <c r="AT198" s="259"/>
      <c r="AU198" s="260"/>
      <c r="AV198" s="259"/>
      <c r="AY198" s="259"/>
      <c r="AZ198" s="258"/>
      <c r="BA198" s="259"/>
      <c r="BB198" s="260"/>
      <c r="BC198" s="259"/>
      <c r="BF198" s="259"/>
      <c r="BG198" s="258"/>
      <c r="BH198" s="259"/>
      <c r="BI198" s="260"/>
      <c r="BJ198" s="259"/>
      <c r="BM198" s="259"/>
      <c r="BN198" s="258"/>
      <c r="BO198" s="259"/>
      <c r="BP198" s="260"/>
      <c r="BQ198" s="259"/>
      <c r="BT198" s="259"/>
      <c r="BU198" s="258"/>
      <c r="BV198" s="259"/>
      <c r="BW198" s="260"/>
      <c r="BX198" s="259"/>
      <c r="CA198" s="259"/>
      <c r="CB198" s="258"/>
      <c r="CC198" s="259"/>
      <c r="CD198" s="260"/>
      <c r="CE198" s="259"/>
      <c r="CH198" s="259"/>
      <c r="CI198" s="258"/>
      <c r="CJ198" s="259"/>
      <c r="CK198" s="260"/>
      <c r="CL198" s="259"/>
      <c r="CO198" s="259"/>
      <c r="CP198" s="258"/>
      <c r="CQ198" s="259"/>
      <c r="CR198" s="260"/>
      <c r="CS198" s="259"/>
      <c r="CV198" s="259"/>
      <c r="CW198" s="258"/>
      <c r="CX198" s="259"/>
      <c r="CY198" s="260"/>
      <c r="CZ198" s="259"/>
      <c r="DC198" s="259"/>
      <c r="DD198" s="258"/>
      <c r="DE198" s="259"/>
      <c r="DF198" s="260"/>
      <c r="DG198" s="259"/>
      <c r="DJ198" s="259"/>
      <c r="DK198" s="258"/>
      <c r="DL198" s="259"/>
      <c r="DM198" s="260"/>
      <c r="DN198" s="259"/>
      <c r="DQ198" s="259"/>
      <c r="DR198" s="258"/>
      <c r="DS198" s="259"/>
      <c r="DT198" s="260"/>
      <c r="DU198" s="259"/>
      <c r="DX198" s="259"/>
      <c r="DY198" s="258"/>
      <c r="DZ198" s="259"/>
      <c r="EA198" s="260"/>
      <c r="EB198" s="259"/>
      <c r="EE198" s="259"/>
      <c r="EF198" s="258"/>
      <c r="EG198" s="259"/>
      <c r="EH198" s="260"/>
      <c r="EI198" s="259"/>
      <c r="EL198" s="259"/>
      <c r="EM198" s="258"/>
      <c r="EN198" s="259"/>
      <c r="EO198" s="260"/>
      <c r="EP198" s="259"/>
      <c r="ES198" s="259"/>
      <c r="ET198" s="258"/>
      <c r="EU198" s="259"/>
      <c r="EV198" s="260"/>
      <c r="EW198" s="259"/>
      <c r="EZ198" s="259"/>
      <c r="FA198" s="258"/>
      <c r="FB198" s="259"/>
      <c r="FC198" s="260"/>
      <c r="FD198" s="259"/>
      <c r="FG198" s="259"/>
      <c r="FH198" s="258"/>
      <c r="FI198" s="259"/>
      <c r="FJ198" s="260"/>
      <c r="FK198" s="259"/>
      <c r="FN198" s="259"/>
      <c r="FO198" s="258"/>
      <c r="FP198" s="259"/>
      <c r="FQ198" s="260"/>
      <c r="FR198" s="259"/>
      <c r="FU198" s="259"/>
      <c r="FV198" s="258"/>
      <c r="FW198" s="259"/>
      <c r="FX198" s="260"/>
      <c r="FY198" s="259"/>
      <c r="GB198" s="259"/>
      <c r="GC198" s="258"/>
      <c r="GD198" s="259"/>
      <c r="GE198" s="260"/>
      <c r="GF198" s="259"/>
      <c r="GI198" s="259"/>
      <c r="GJ198" s="258"/>
      <c r="GK198" s="259"/>
      <c r="GL198" s="260"/>
      <c r="GM198" s="259"/>
      <c r="GP198" s="259"/>
      <c r="GQ198" s="258"/>
      <c r="GR198" s="259"/>
      <c r="GS198" s="260"/>
      <c r="GT198" s="259"/>
      <c r="GW198" s="259"/>
      <c r="GX198" s="258"/>
      <c r="GY198" s="259"/>
      <c r="GZ198" s="260"/>
      <c r="HA198" s="259"/>
      <c r="HD198" s="259"/>
      <c r="HE198" s="258"/>
      <c r="HF198" s="259"/>
      <c r="HG198" s="260"/>
      <c r="HH198" s="259"/>
      <c r="HK198" s="259"/>
      <c r="HL198" s="258"/>
      <c r="HM198" s="259"/>
      <c r="HN198" s="260"/>
      <c r="HO198" s="259"/>
      <c r="HR198" s="259"/>
      <c r="HS198" s="258"/>
      <c r="HT198" s="259"/>
      <c r="HU198" s="260"/>
      <c r="HV198" s="259"/>
      <c r="HY198" s="259"/>
      <c r="HZ198" s="258"/>
      <c r="IA198" s="259"/>
      <c r="IB198" s="260"/>
      <c r="IC198" s="259"/>
      <c r="IF198" s="259"/>
      <c r="IG198" s="258"/>
      <c r="IH198" s="259"/>
      <c r="II198" s="260"/>
      <c r="IJ198" s="259"/>
      <c r="IM198" s="259"/>
      <c r="IN198" s="258"/>
      <c r="IO198" s="259"/>
      <c r="IP198" s="260"/>
      <c r="IQ198" s="259"/>
      <c r="IT198" s="259"/>
      <c r="IU198" s="258"/>
      <c r="IV198" s="259"/>
      <c r="IW198" s="260"/>
      <c r="IX198" s="259"/>
      <c r="JA198" s="259"/>
      <c r="JB198" s="258"/>
      <c r="JC198" s="259"/>
      <c r="JD198" s="260"/>
      <c r="JE198" s="259"/>
      <c r="JH198" s="259"/>
      <c r="JI198" s="258"/>
      <c r="JJ198" s="259"/>
      <c r="JK198" s="260"/>
      <c r="JL198" s="259"/>
      <c r="JO198" s="259"/>
      <c r="JP198" s="258"/>
      <c r="JQ198" s="259"/>
      <c r="JR198" s="260"/>
      <c r="JS198" s="259"/>
      <c r="JV198" s="259"/>
      <c r="JW198" s="258"/>
      <c r="JX198" s="259"/>
      <c r="JY198" s="260"/>
      <c r="JZ198" s="259"/>
      <c r="KC198" s="259"/>
      <c r="KD198" s="258"/>
      <c r="KE198" s="259"/>
      <c r="KF198" s="260"/>
      <c r="KG198" s="259"/>
      <c r="KJ198" s="259"/>
      <c r="KK198" s="258"/>
      <c r="KL198" s="259"/>
      <c r="KM198" s="260"/>
      <c r="KN198" s="259"/>
      <c r="KQ198" s="259"/>
      <c r="KR198" s="258"/>
      <c r="KS198" s="259"/>
      <c r="KT198" s="260"/>
      <c r="KU198" s="259"/>
      <c r="KX198" s="259"/>
      <c r="KY198" s="258"/>
      <c r="KZ198" s="259"/>
      <c r="LA198" s="260"/>
      <c r="LB198" s="259"/>
      <c r="LE198" s="259"/>
      <c r="LF198" s="258"/>
      <c r="LG198" s="259"/>
      <c r="LH198" s="260"/>
      <c r="LI198" s="259"/>
      <c r="LL198" s="259"/>
      <c r="LM198" s="258"/>
      <c r="LN198" s="259"/>
      <c r="LO198" s="260"/>
      <c r="LP198" s="259"/>
      <c r="LS198" s="259"/>
      <c r="LT198" s="258"/>
      <c r="LU198" s="259"/>
      <c r="LV198" s="260"/>
      <c r="LW198" s="259"/>
      <c r="LZ198" s="208"/>
      <c r="MA198" s="209"/>
      <c r="MB198" s="208"/>
      <c r="MC198" s="211"/>
      <c r="MD198" s="208"/>
      <c r="MG198" s="208"/>
      <c r="MH198" s="209"/>
      <c r="MI198" s="208"/>
      <c r="MJ198" s="211"/>
      <c r="MK198" s="208"/>
      <c r="MN198" s="208"/>
      <c r="MO198" s="209"/>
      <c r="MP198" s="208"/>
      <c r="MQ198" s="211"/>
      <c r="MR198" s="208"/>
      <c r="MU198" s="208"/>
      <c r="MV198" s="209"/>
      <c r="MW198" s="208"/>
      <c r="MX198" s="211"/>
      <c r="MY198" s="208"/>
      <c r="NB198" s="208"/>
      <c r="NC198" s="209"/>
      <c r="ND198" s="208"/>
      <c r="NE198" s="211"/>
      <c r="NF198" s="208"/>
      <c r="NI198" s="208"/>
      <c r="NJ198" s="209"/>
      <c r="NK198" s="208"/>
      <c r="NL198" s="211"/>
      <c r="NM198" s="208"/>
      <c r="NP198" s="208"/>
      <c r="NQ198" s="209"/>
      <c r="NR198" s="208"/>
      <c r="NS198" s="211"/>
      <c r="NT198" s="208"/>
      <c r="NW198" s="208"/>
      <c r="NX198" s="209"/>
      <c r="NY198" s="208"/>
      <c r="NZ198" s="211"/>
      <c r="OA198" s="208"/>
      <c r="OD198" s="208"/>
      <c r="OE198" s="209"/>
      <c r="OF198" s="208"/>
      <c r="OG198" s="211"/>
      <c r="OH198" s="208"/>
      <c r="OK198" s="208"/>
      <c r="OL198" s="209"/>
      <c r="OM198" s="208"/>
      <c r="ON198" s="211"/>
      <c r="OO198" s="208"/>
      <c r="OR198" s="208"/>
      <c r="OS198" s="209"/>
      <c r="OT198" s="208"/>
      <c r="OU198" s="211"/>
      <c r="OV198" s="208"/>
      <c r="OY198" s="208"/>
      <c r="OZ198" s="209"/>
      <c r="PA198" s="208"/>
      <c r="PB198" s="211"/>
      <c r="PC198" s="208"/>
      <c r="PF198" s="208"/>
      <c r="PG198" s="209"/>
      <c r="PH198" s="208"/>
      <c r="PI198" s="211"/>
      <c r="PJ198" s="208"/>
    </row>
    <row r="199" spans="1:426" ht="18.600000000000001" thickBot="1" x14ac:dyDescent="0.4">
      <c r="A199" s="267"/>
      <c r="B199" s="268">
        <f>SUM(B196:B198)</f>
        <v>592579101.29999995</v>
      </c>
      <c r="C199" s="267"/>
      <c r="D199" s="270">
        <f>SUM(D196:D198)</f>
        <v>4452</v>
      </c>
      <c r="E199" s="267"/>
      <c r="I199" s="267"/>
      <c r="J199" s="268">
        <f>SUM(J196:J198)</f>
        <v>587197730.2100004</v>
      </c>
      <c r="K199" s="267"/>
      <c r="L199" s="270">
        <f>SUM(L196:L198)</f>
        <v>4414</v>
      </c>
      <c r="M199" s="267"/>
      <c r="P199" s="267"/>
      <c r="Q199" s="268">
        <f>SUM(Q196:Q198)</f>
        <v>584855027.38999999</v>
      </c>
      <c r="R199" s="267"/>
      <c r="S199" s="270">
        <f>SUM(S196:S198)</f>
        <v>4385</v>
      </c>
      <c r="T199" s="267"/>
      <c r="W199" s="267"/>
      <c r="X199" s="268">
        <f>SUM(X196:X198)</f>
        <v>581405333.3599999</v>
      </c>
      <c r="Y199" s="267"/>
      <c r="Z199" s="270">
        <f>SUM(Z196:Z198)</f>
        <v>4350</v>
      </c>
      <c r="AA199" s="267"/>
      <c r="AD199" s="267"/>
      <c r="AE199" s="268">
        <f>SUM(AE196:AE198)</f>
        <v>570933102.3299998</v>
      </c>
      <c r="AF199" s="267"/>
      <c r="AG199" s="270">
        <f>SUM(AG196:AG198)</f>
        <v>4277</v>
      </c>
      <c r="AH199" s="267"/>
      <c r="AK199" s="267"/>
      <c r="AL199" s="268">
        <f>SUM(AL196:AL198)</f>
        <v>559547679.53000009</v>
      </c>
      <c r="AM199" s="267"/>
      <c r="AN199" s="270">
        <f>SUM(AN196:AN198)</f>
        <v>4185</v>
      </c>
      <c r="AO199" s="267"/>
      <c r="AR199" s="267"/>
      <c r="AS199" s="268">
        <f>SUM(AS196:AS198)</f>
        <v>549157311.29999971</v>
      </c>
      <c r="AT199" s="267"/>
      <c r="AU199" s="270">
        <f>SUM(AU196:AU198)</f>
        <v>4097</v>
      </c>
      <c r="AV199" s="267"/>
      <c r="AY199" s="267"/>
      <c r="AZ199" s="268">
        <f>SUM(AZ196:AZ198)</f>
        <v>528216279.84999967</v>
      </c>
      <c r="BA199" s="267"/>
      <c r="BB199" s="270">
        <f>SUM(BB196:BB198)</f>
        <v>3933</v>
      </c>
      <c r="BC199" s="267"/>
      <c r="BF199" s="267"/>
      <c r="BG199" s="268">
        <f>SUM(BG196:BG198)</f>
        <v>522670911.68999982</v>
      </c>
      <c r="BH199" s="267"/>
      <c r="BI199" s="270">
        <f>SUM(BI196:BI198)</f>
        <v>3882</v>
      </c>
      <c r="BJ199" s="267"/>
      <c r="BM199" s="267"/>
      <c r="BN199" s="268">
        <f>SUM(BN196:BN198)</f>
        <v>413889677.18999946</v>
      </c>
      <c r="BO199" s="267"/>
      <c r="BP199" s="270">
        <f>SUM(BP196:BP198)</f>
        <v>3131</v>
      </c>
      <c r="BQ199" s="267"/>
      <c r="BT199" s="267"/>
      <c r="BU199" s="268">
        <f>SUM(BU196:BU198)</f>
        <v>368567155.37999976</v>
      </c>
      <c r="BV199" s="267"/>
      <c r="BW199" s="270">
        <f>SUM(BW196:BW198)</f>
        <v>2812</v>
      </c>
      <c r="BX199" s="267"/>
      <c r="CA199" s="267"/>
      <c r="CB199" s="268">
        <f>SUM(CB196:CB198)</f>
        <v>358111332.50999987</v>
      </c>
      <c r="CC199" s="267"/>
      <c r="CD199" s="270">
        <f>SUM(CD196:CD198)</f>
        <v>2741</v>
      </c>
      <c r="CE199" s="267"/>
      <c r="CH199" s="267"/>
      <c r="CI199" s="268">
        <f>SUM(CI196:CI198)</f>
        <v>353467209.86999977</v>
      </c>
      <c r="CJ199" s="267"/>
      <c r="CK199" s="270">
        <f>SUM(CK196:CK198)</f>
        <v>2706</v>
      </c>
      <c r="CL199" s="267"/>
      <c r="CO199" s="267"/>
      <c r="CP199" s="268">
        <f>SUM(CP196:CP198)</f>
        <v>351721771.87999988</v>
      </c>
      <c r="CQ199" s="267"/>
      <c r="CR199" s="270">
        <f>SUM(CR196:CR198)</f>
        <v>2696</v>
      </c>
      <c r="CS199" s="267"/>
      <c r="CV199" s="267"/>
      <c r="CW199" s="268">
        <f>SUM(CW196:CW198)</f>
        <v>344363592.48999977</v>
      </c>
      <c r="CX199" s="267"/>
      <c r="CY199" s="270">
        <f>SUM(CY196:CY198)</f>
        <v>2646</v>
      </c>
      <c r="CZ199" s="267"/>
      <c r="DC199" s="267"/>
      <c r="DD199" s="268">
        <v>341474608.96999991</v>
      </c>
      <c r="DE199" s="267"/>
      <c r="DF199" s="270">
        <v>2626</v>
      </c>
      <c r="DG199" s="267"/>
      <c r="DJ199" s="267"/>
      <c r="DK199" s="268">
        <v>337412315.92999989</v>
      </c>
      <c r="DL199" s="267"/>
      <c r="DM199" s="270">
        <v>2594</v>
      </c>
      <c r="DN199" s="267"/>
      <c r="DQ199" s="267"/>
      <c r="DR199" s="268">
        <v>333947136.80999988</v>
      </c>
      <c r="DS199" s="267"/>
      <c r="DT199" s="270">
        <v>2571</v>
      </c>
      <c r="DU199" s="267"/>
      <c r="DX199" s="267"/>
      <c r="DY199" s="268">
        <v>331330580.75999999</v>
      </c>
      <c r="DZ199" s="267"/>
      <c r="EA199" s="270">
        <v>2550</v>
      </c>
      <c r="EB199" s="267"/>
      <c r="EE199" s="267"/>
      <c r="EF199" s="268">
        <v>328261188.89999986</v>
      </c>
      <c r="EG199" s="267"/>
      <c r="EH199" s="270">
        <v>2531</v>
      </c>
      <c r="EI199" s="267"/>
      <c r="EL199" s="267"/>
      <c r="EM199" s="268">
        <v>324404461.31000006</v>
      </c>
      <c r="EN199" s="267"/>
      <c r="EO199" s="270">
        <v>2507</v>
      </c>
      <c r="EP199" s="267"/>
      <c r="ES199" s="267"/>
      <c r="ET199" s="268">
        <v>321887804.12</v>
      </c>
      <c r="EU199" s="267"/>
      <c r="EV199" s="270">
        <v>2494</v>
      </c>
      <c r="EW199" s="267"/>
      <c r="EZ199" s="267"/>
      <c r="FA199" s="268">
        <v>319519293.66000015</v>
      </c>
      <c r="FB199" s="267"/>
      <c r="FC199" s="270">
        <v>2481</v>
      </c>
      <c r="FD199" s="267"/>
      <c r="FG199" s="267"/>
      <c r="FH199" s="268">
        <v>316376736.0799998</v>
      </c>
      <c r="FI199" s="267"/>
      <c r="FJ199" s="270">
        <v>2461</v>
      </c>
      <c r="FK199" s="267"/>
      <c r="FN199" s="267"/>
      <c r="FO199" s="268">
        <v>313734676.04999995</v>
      </c>
      <c r="FP199" s="267"/>
      <c r="FQ199" s="270">
        <v>2447</v>
      </c>
      <c r="FR199" s="267"/>
      <c r="FU199" s="267"/>
      <c r="FV199" s="268">
        <v>312017638.24000001</v>
      </c>
      <c r="FW199" s="267"/>
      <c r="FX199" s="270">
        <v>2436</v>
      </c>
      <c r="FY199" s="267"/>
      <c r="GB199" s="267"/>
      <c r="GC199" s="268">
        <v>310706750.01999998</v>
      </c>
      <c r="GD199" s="267"/>
      <c r="GE199" s="270">
        <v>2426</v>
      </c>
      <c r="GF199" s="267"/>
      <c r="GI199" s="267"/>
      <c r="GJ199" s="268">
        <v>307493110.07999998</v>
      </c>
      <c r="GK199" s="267"/>
      <c r="GL199" s="270">
        <v>2408</v>
      </c>
      <c r="GM199" s="267"/>
      <c r="GP199" s="267"/>
      <c r="GQ199" s="268">
        <v>304342373.49999982</v>
      </c>
      <c r="GR199" s="267"/>
      <c r="GS199" s="270">
        <v>2387</v>
      </c>
      <c r="GT199" s="267"/>
      <c r="GW199" s="267"/>
      <c r="GX199" s="268">
        <v>301560621.09000009</v>
      </c>
      <c r="GY199" s="267"/>
      <c r="GZ199" s="270">
        <v>2372</v>
      </c>
      <c r="HA199" s="267"/>
      <c r="HD199" s="267"/>
      <c r="HE199" s="268">
        <v>299685606.91999996</v>
      </c>
      <c r="HF199" s="267"/>
      <c r="HG199" s="270">
        <v>2360</v>
      </c>
      <c r="HH199" s="267"/>
      <c r="HK199" s="267"/>
      <c r="HL199" s="268">
        <v>297921770.05000013</v>
      </c>
      <c r="HM199" s="267"/>
      <c r="HN199" s="270">
        <v>2349</v>
      </c>
      <c r="HO199" s="267"/>
      <c r="HR199" s="267"/>
      <c r="HS199" s="268">
        <v>295872879.8099997</v>
      </c>
      <c r="HT199" s="267"/>
      <c r="HU199" s="270">
        <v>2335</v>
      </c>
      <c r="HV199" s="267"/>
      <c r="HY199" s="267"/>
      <c r="HZ199" s="268">
        <v>291763208.74999988</v>
      </c>
      <c r="IA199" s="267"/>
      <c r="IB199" s="270">
        <v>2310</v>
      </c>
      <c r="IC199" s="267"/>
      <c r="IF199" s="267"/>
      <c r="IG199" s="268">
        <v>289407829.62999988</v>
      </c>
      <c r="IH199" s="267"/>
      <c r="II199" s="270">
        <v>2294</v>
      </c>
      <c r="IJ199" s="267"/>
      <c r="IM199" s="267"/>
      <c r="IN199" s="268">
        <v>284765305.55999994</v>
      </c>
      <c r="IO199" s="267"/>
      <c r="IP199" s="270">
        <v>2263</v>
      </c>
      <c r="IQ199" s="267"/>
      <c r="IT199" s="267"/>
      <c r="IU199" s="268">
        <v>279743108.82999998</v>
      </c>
      <c r="IV199" s="267"/>
      <c r="IW199" s="270">
        <v>2227</v>
      </c>
      <c r="IX199" s="267"/>
      <c r="JA199" s="267"/>
      <c r="JB199" s="268">
        <v>275275028.81999993</v>
      </c>
      <c r="JC199" s="267"/>
      <c r="JD199" s="270">
        <v>2195</v>
      </c>
      <c r="JE199" s="267"/>
      <c r="JH199" s="267"/>
      <c r="JI199" s="268">
        <v>270613101.49999994</v>
      </c>
      <c r="JJ199" s="267"/>
      <c r="JK199" s="270">
        <v>2167</v>
      </c>
      <c r="JL199" s="267"/>
      <c r="JO199" s="267"/>
      <c r="JP199" s="268">
        <v>265005250.80000001</v>
      </c>
      <c r="JQ199" s="267"/>
      <c r="JR199" s="270">
        <v>2129</v>
      </c>
      <c r="JS199" s="267"/>
      <c r="JV199" s="267"/>
      <c r="JW199" s="268">
        <v>260995542.35999998</v>
      </c>
      <c r="JX199" s="267"/>
      <c r="JY199" s="270">
        <v>2096</v>
      </c>
      <c r="JZ199" s="267"/>
      <c r="KC199" s="267"/>
      <c r="KD199" s="268">
        <v>253987750.66999996</v>
      </c>
      <c r="KE199" s="267"/>
      <c r="KF199" s="270">
        <v>2046</v>
      </c>
      <c r="KG199" s="267"/>
      <c r="KJ199" s="267"/>
      <c r="KK199" s="268">
        <v>247161873.58999997</v>
      </c>
      <c r="KL199" s="267"/>
      <c r="KM199" s="270">
        <v>1996</v>
      </c>
      <c r="KN199" s="267"/>
      <c r="KQ199" s="267"/>
      <c r="KR199" s="268">
        <v>242743058.15000004</v>
      </c>
      <c r="KS199" s="267"/>
      <c r="KT199" s="270">
        <v>1962</v>
      </c>
      <c r="KU199" s="267"/>
      <c r="KX199" s="267"/>
      <c r="KY199" s="268">
        <v>238481498.7299999</v>
      </c>
      <c r="KZ199" s="267"/>
      <c r="LA199" s="270">
        <v>1930</v>
      </c>
      <c r="LB199" s="267"/>
      <c r="LE199" s="267"/>
      <c r="LF199" s="268">
        <v>232222608.36999992</v>
      </c>
      <c r="LG199" s="267"/>
      <c r="LH199" s="270">
        <v>1886</v>
      </c>
      <c r="LI199" s="267"/>
      <c r="LL199" s="267"/>
      <c r="LM199" s="268">
        <v>226940107.51999992</v>
      </c>
      <c r="LN199" s="267"/>
      <c r="LO199" s="270">
        <v>1852</v>
      </c>
      <c r="LP199" s="267"/>
      <c r="LS199" s="267"/>
      <c r="LT199" s="268">
        <v>222679585.1399999</v>
      </c>
      <c r="LU199" s="267"/>
      <c r="LV199" s="270">
        <v>1824</v>
      </c>
      <c r="LW199" s="267"/>
      <c r="LZ199" s="216"/>
      <c r="MA199" s="217">
        <v>217782548.80999997</v>
      </c>
      <c r="MB199" s="216"/>
      <c r="MC199" s="219">
        <v>1787</v>
      </c>
      <c r="MD199" s="216"/>
      <c r="MG199" s="216"/>
      <c r="MH199" s="217">
        <v>212577585.28000003</v>
      </c>
      <c r="MI199" s="216"/>
      <c r="MJ199" s="219">
        <v>1749</v>
      </c>
      <c r="MK199" s="216"/>
      <c r="MN199" s="216"/>
      <c r="MO199" s="217">
        <v>208580335.33999997</v>
      </c>
      <c r="MP199" s="216"/>
      <c r="MQ199" s="219">
        <v>1723</v>
      </c>
      <c r="MR199" s="216"/>
      <c r="MU199" s="216"/>
      <c r="MV199" s="217">
        <v>204830367.95000005</v>
      </c>
      <c r="MW199" s="216"/>
      <c r="MX199" s="219">
        <v>1696</v>
      </c>
      <c r="MY199" s="216"/>
      <c r="NB199" s="216"/>
      <c r="NC199" s="217">
        <v>200512968.60999995</v>
      </c>
      <c r="ND199" s="216"/>
      <c r="NE199" s="219">
        <v>1662</v>
      </c>
      <c r="NF199" s="216"/>
      <c r="NI199" s="216"/>
      <c r="NJ199" s="217">
        <v>196834324.99999997</v>
      </c>
      <c r="NK199" s="216"/>
      <c r="NL199" s="219">
        <v>1634</v>
      </c>
      <c r="NM199" s="216"/>
      <c r="NP199" s="216"/>
      <c r="NQ199" s="217">
        <v>192303853.40000004</v>
      </c>
      <c r="NR199" s="216"/>
      <c r="NS199" s="219">
        <v>1598</v>
      </c>
      <c r="NT199" s="216"/>
      <c r="NW199" s="216"/>
      <c r="NX199" s="217">
        <v>187095980.78</v>
      </c>
      <c r="NY199" s="216"/>
      <c r="NZ199" s="219">
        <v>1562</v>
      </c>
      <c r="OA199" s="216"/>
      <c r="OD199" s="216"/>
      <c r="OE199" s="217">
        <v>182870965.06</v>
      </c>
      <c r="OF199" s="216"/>
      <c r="OG199" s="219">
        <v>1526</v>
      </c>
      <c r="OH199" s="216"/>
      <c r="OK199" s="216"/>
      <c r="OL199" s="217">
        <v>178939122.64000005</v>
      </c>
      <c r="OM199" s="216"/>
      <c r="ON199" s="219">
        <v>1493</v>
      </c>
      <c r="OO199" s="216"/>
      <c r="OR199" s="216"/>
      <c r="OS199" s="217">
        <v>174546585.39000005</v>
      </c>
      <c r="OT199" s="216"/>
      <c r="OU199" s="219">
        <v>1463</v>
      </c>
      <c r="OV199" s="216"/>
      <c r="OY199" s="216"/>
      <c r="OZ199" s="217">
        <v>171151429.36999995</v>
      </c>
      <c r="PA199" s="218"/>
      <c r="PB199" s="219">
        <v>1436</v>
      </c>
      <c r="PC199" s="216"/>
      <c r="PF199" s="216"/>
      <c r="PG199" s="217">
        <v>0</v>
      </c>
      <c r="PH199" s="218"/>
      <c r="PI199" s="219">
        <v>0</v>
      </c>
      <c r="PJ199" s="216"/>
    </row>
    <row r="200" spans="1:426" ht="18.600000000000001" thickTop="1" x14ac:dyDescent="0.35">
      <c r="A200" s="259"/>
      <c r="B200" s="258"/>
      <c r="C200" s="259"/>
      <c r="D200" s="260"/>
      <c r="E200" s="259"/>
      <c r="I200" s="259"/>
      <c r="J200" s="258"/>
      <c r="K200" s="259"/>
      <c r="L200" s="260"/>
      <c r="M200" s="259"/>
      <c r="P200" s="259"/>
      <c r="Q200" s="258"/>
      <c r="R200" s="259"/>
      <c r="S200" s="260"/>
      <c r="T200" s="259"/>
      <c r="W200" s="259"/>
      <c r="X200" s="258"/>
      <c r="Y200" s="259"/>
      <c r="Z200" s="260"/>
      <c r="AA200" s="259"/>
      <c r="AD200" s="259"/>
      <c r="AE200" s="258"/>
      <c r="AF200" s="259"/>
      <c r="AG200" s="260"/>
      <c r="AH200" s="259"/>
      <c r="AK200" s="259"/>
      <c r="AL200" s="258"/>
      <c r="AM200" s="259"/>
      <c r="AN200" s="260"/>
      <c r="AO200" s="259"/>
      <c r="AR200" s="259"/>
      <c r="AS200" s="258"/>
      <c r="AT200" s="259"/>
      <c r="AU200" s="260"/>
      <c r="AV200" s="259"/>
      <c r="AY200" s="259"/>
      <c r="AZ200" s="258"/>
      <c r="BA200" s="259"/>
      <c r="BB200" s="260"/>
      <c r="BC200" s="259"/>
      <c r="BF200" s="259"/>
      <c r="BG200" s="258"/>
      <c r="BH200" s="259"/>
      <c r="BI200" s="260"/>
      <c r="BJ200" s="259"/>
      <c r="BM200" s="259"/>
      <c r="BN200" s="258"/>
      <c r="BO200" s="259"/>
      <c r="BP200" s="260"/>
      <c r="BQ200" s="259"/>
      <c r="BT200" s="259"/>
      <c r="BU200" s="258"/>
      <c r="BV200" s="259"/>
      <c r="BW200" s="260"/>
      <c r="BX200" s="259"/>
      <c r="CA200" s="259"/>
      <c r="CB200" s="258"/>
      <c r="CC200" s="259"/>
      <c r="CD200" s="260"/>
      <c r="CE200" s="259"/>
      <c r="CH200" s="259"/>
      <c r="CI200" s="258"/>
      <c r="CJ200" s="259"/>
      <c r="CK200" s="260"/>
      <c r="CL200" s="259"/>
      <c r="CO200" s="259"/>
      <c r="CP200" s="258"/>
      <c r="CQ200" s="259"/>
      <c r="CR200" s="260"/>
      <c r="CS200" s="259"/>
      <c r="CV200" s="259"/>
      <c r="CW200" s="258"/>
      <c r="CX200" s="259"/>
      <c r="CY200" s="260"/>
      <c r="CZ200" s="259"/>
      <c r="DC200" s="259"/>
      <c r="DD200" s="258"/>
      <c r="DE200" s="259"/>
      <c r="DF200" s="260"/>
      <c r="DG200" s="259"/>
      <c r="DJ200" s="259"/>
      <c r="DK200" s="258"/>
      <c r="DL200" s="259"/>
      <c r="DM200" s="260"/>
      <c r="DN200" s="259"/>
      <c r="DQ200" s="259"/>
      <c r="DR200" s="258"/>
      <c r="DS200" s="259"/>
      <c r="DT200" s="260"/>
      <c r="DU200" s="259"/>
      <c r="DX200" s="259"/>
      <c r="DY200" s="258"/>
      <c r="DZ200" s="259"/>
      <c r="EA200" s="260"/>
      <c r="EB200" s="259"/>
      <c r="EE200" s="259"/>
      <c r="EF200" s="258"/>
      <c r="EG200" s="259"/>
      <c r="EH200" s="260"/>
      <c r="EI200" s="259"/>
      <c r="EL200" s="259"/>
      <c r="EM200" s="258"/>
      <c r="EN200" s="259"/>
      <c r="EO200" s="260"/>
      <c r="EP200" s="259"/>
      <c r="ES200" s="259"/>
      <c r="ET200" s="258"/>
      <c r="EU200" s="259"/>
      <c r="EV200" s="260"/>
      <c r="EW200" s="259"/>
      <c r="EZ200" s="259"/>
      <c r="FA200" s="258"/>
      <c r="FB200" s="259"/>
      <c r="FC200" s="260"/>
      <c r="FD200" s="259"/>
      <c r="FG200" s="259"/>
      <c r="FH200" s="258"/>
      <c r="FI200" s="259"/>
      <c r="FJ200" s="260"/>
      <c r="FK200" s="259"/>
      <c r="FN200" s="259"/>
      <c r="FO200" s="258"/>
      <c r="FP200" s="259"/>
      <c r="FQ200" s="260"/>
      <c r="FR200" s="259"/>
      <c r="FU200" s="259"/>
      <c r="FV200" s="258"/>
      <c r="FW200" s="259"/>
      <c r="FX200" s="260"/>
      <c r="FY200" s="259"/>
      <c r="GB200" s="259"/>
      <c r="GC200" s="258"/>
      <c r="GD200" s="259"/>
      <c r="GE200" s="260"/>
      <c r="GF200" s="259"/>
      <c r="GI200" s="259"/>
      <c r="GJ200" s="258"/>
      <c r="GK200" s="259"/>
      <c r="GL200" s="260"/>
      <c r="GM200" s="259"/>
      <c r="GP200" s="259"/>
      <c r="GQ200" s="258"/>
      <c r="GR200" s="259"/>
      <c r="GS200" s="260"/>
      <c r="GT200" s="259"/>
      <c r="GW200" s="259"/>
      <c r="GX200" s="258"/>
      <c r="GY200" s="259"/>
      <c r="GZ200" s="260"/>
      <c r="HA200" s="259"/>
      <c r="HD200" s="259"/>
      <c r="HE200" s="258"/>
      <c r="HF200" s="259"/>
      <c r="HG200" s="260"/>
      <c r="HH200" s="259"/>
      <c r="HK200" s="259"/>
      <c r="HL200" s="258"/>
      <c r="HM200" s="259"/>
      <c r="HN200" s="260"/>
      <c r="HO200" s="259"/>
      <c r="HR200" s="259"/>
      <c r="HS200" s="258"/>
      <c r="HT200" s="259"/>
      <c r="HU200" s="260"/>
      <c r="HV200" s="259"/>
      <c r="HY200" s="259"/>
      <c r="HZ200" s="258"/>
      <c r="IA200" s="259"/>
      <c r="IB200" s="260"/>
      <c r="IC200" s="259"/>
      <c r="IF200" s="259"/>
      <c r="IG200" s="258"/>
      <c r="IH200" s="259"/>
      <c r="II200" s="260"/>
      <c r="IJ200" s="259"/>
      <c r="IM200" s="259"/>
      <c r="IN200" s="258"/>
      <c r="IO200" s="259"/>
      <c r="IP200" s="260"/>
      <c r="IQ200" s="259"/>
      <c r="IT200" s="259"/>
      <c r="IU200" s="258"/>
      <c r="IV200" s="259"/>
      <c r="IW200" s="260"/>
      <c r="IX200" s="259"/>
      <c r="JA200" s="259"/>
      <c r="JB200" s="258"/>
      <c r="JC200" s="259"/>
      <c r="JD200" s="260"/>
      <c r="JE200" s="259"/>
      <c r="JH200" s="259"/>
      <c r="JI200" s="258"/>
      <c r="JJ200" s="259"/>
      <c r="JK200" s="260"/>
      <c r="JL200" s="259"/>
      <c r="JO200" s="259"/>
      <c r="JP200" s="258"/>
      <c r="JQ200" s="259"/>
      <c r="JR200" s="260"/>
      <c r="JS200" s="259"/>
      <c r="JV200" s="259"/>
      <c r="JW200" s="258"/>
      <c r="JX200" s="259"/>
      <c r="JY200" s="260"/>
      <c r="JZ200" s="259"/>
      <c r="KC200" s="259"/>
      <c r="KD200" s="258"/>
      <c r="KE200" s="259"/>
      <c r="KF200" s="260"/>
      <c r="KG200" s="259"/>
      <c r="KJ200" s="259"/>
      <c r="KK200" s="258"/>
      <c r="KL200" s="259"/>
      <c r="KM200" s="260"/>
      <c r="KN200" s="259"/>
      <c r="KQ200" s="259"/>
      <c r="KR200" s="258"/>
      <c r="KS200" s="259"/>
      <c r="KT200" s="260"/>
      <c r="KU200" s="259"/>
      <c r="KX200" s="259"/>
      <c r="KY200" s="258"/>
      <c r="KZ200" s="259"/>
      <c r="LA200" s="260"/>
      <c r="LB200" s="259"/>
      <c r="LE200" s="259"/>
      <c r="LF200" s="258"/>
      <c r="LG200" s="259"/>
      <c r="LH200" s="260"/>
      <c r="LI200" s="259"/>
      <c r="LL200" s="259"/>
      <c r="LM200" s="258"/>
      <c r="LN200" s="259"/>
      <c r="LO200" s="260"/>
      <c r="LP200" s="259"/>
      <c r="LS200" s="259"/>
      <c r="LT200" s="258"/>
      <c r="LU200" s="259"/>
      <c r="LV200" s="260"/>
      <c r="LW200" s="259"/>
      <c r="LZ200" s="208"/>
      <c r="MA200" s="209"/>
      <c r="MB200" s="208"/>
      <c r="MC200" s="211"/>
      <c r="MD200" s="208"/>
      <c r="MG200" s="208"/>
      <c r="MH200" s="209"/>
      <c r="MI200" s="208"/>
      <c r="MJ200" s="211"/>
      <c r="MK200" s="208"/>
      <c r="MN200" s="208"/>
      <c r="MO200" s="209"/>
      <c r="MP200" s="208"/>
      <c r="MQ200" s="211"/>
      <c r="MR200" s="208"/>
      <c r="MU200" s="208"/>
      <c r="MV200" s="209"/>
      <c r="MW200" s="208"/>
      <c r="MX200" s="211"/>
      <c r="MY200" s="208"/>
      <c r="NB200" s="208"/>
      <c r="NC200" s="209"/>
      <c r="ND200" s="208"/>
      <c r="NE200" s="211"/>
      <c r="NF200" s="208"/>
      <c r="NI200" s="208"/>
      <c r="NJ200" s="209"/>
      <c r="NK200" s="208"/>
      <c r="NL200" s="211"/>
      <c r="NM200" s="208"/>
      <c r="NP200" s="208"/>
      <c r="NQ200" s="209"/>
      <c r="NR200" s="208"/>
      <c r="NS200" s="211"/>
      <c r="NT200" s="208"/>
      <c r="NW200" s="208"/>
      <c r="NX200" s="209"/>
      <c r="NY200" s="208"/>
      <c r="NZ200" s="211"/>
      <c r="OA200" s="208"/>
      <c r="OD200" s="208"/>
      <c r="OE200" s="209"/>
      <c r="OF200" s="208"/>
      <c r="OG200" s="211"/>
      <c r="OH200" s="208"/>
      <c r="OK200" s="208"/>
      <c r="OL200" s="209"/>
      <c r="OM200" s="208"/>
      <c r="ON200" s="211"/>
      <c r="OO200" s="208"/>
      <c r="OR200" s="208"/>
      <c r="OS200" s="209"/>
      <c r="OT200" s="208"/>
      <c r="OU200" s="211"/>
      <c r="OV200" s="208"/>
      <c r="OY200" s="208"/>
      <c r="OZ200" s="209"/>
      <c r="PA200" s="208"/>
      <c r="PB200" s="211"/>
      <c r="PC200" s="208"/>
      <c r="PF200" s="208"/>
      <c r="PG200" s="209"/>
      <c r="PH200" s="208"/>
      <c r="PI200" s="211"/>
      <c r="PJ200" s="208"/>
    </row>
    <row r="201" spans="1:426" ht="18" x14ac:dyDescent="0.35">
      <c r="A201" s="259"/>
      <c r="B201" s="258"/>
      <c r="C201" s="259"/>
      <c r="D201" s="260"/>
      <c r="E201" s="259"/>
      <c r="I201" s="259"/>
      <c r="J201" s="258"/>
      <c r="K201" s="259"/>
      <c r="L201" s="260"/>
      <c r="M201" s="259"/>
      <c r="P201" s="259"/>
      <c r="Q201" s="258"/>
      <c r="R201" s="259"/>
      <c r="S201" s="260"/>
      <c r="T201" s="259"/>
      <c r="W201" s="259"/>
      <c r="X201" s="258"/>
      <c r="Y201" s="259"/>
      <c r="Z201" s="260"/>
      <c r="AA201" s="259"/>
      <c r="AD201" s="259"/>
      <c r="AE201" s="258"/>
      <c r="AF201" s="259"/>
      <c r="AG201" s="260"/>
      <c r="AH201" s="259"/>
      <c r="AK201" s="259"/>
      <c r="AL201" s="258"/>
      <c r="AM201" s="259"/>
      <c r="AN201" s="260"/>
      <c r="AO201" s="259"/>
      <c r="AR201" s="259"/>
      <c r="AS201" s="258"/>
      <c r="AT201" s="259"/>
      <c r="AU201" s="260"/>
      <c r="AV201" s="259"/>
      <c r="AY201" s="259"/>
      <c r="AZ201" s="258"/>
      <c r="BA201" s="259"/>
      <c r="BB201" s="260"/>
      <c r="BC201" s="259"/>
      <c r="BF201" s="259"/>
      <c r="BG201" s="258"/>
      <c r="BH201" s="259"/>
      <c r="BI201" s="260"/>
      <c r="BJ201" s="259"/>
      <c r="BM201" s="259"/>
      <c r="BN201" s="258"/>
      <c r="BO201" s="259"/>
      <c r="BP201" s="260"/>
      <c r="BQ201" s="259"/>
      <c r="BT201" s="259"/>
      <c r="BU201" s="258"/>
      <c r="BV201" s="259"/>
      <c r="BW201" s="260"/>
      <c r="BX201" s="259"/>
      <c r="CA201" s="259"/>
      <c r="CB201" s="258"/>
      <c r="CC201" s="259"/>
      <c r="CD201" s="260"/>
      <c r="CE201" s="259"/>
      <c r="CH201" s="259"/>
      <c r="CI201" s="258"/>
      <c r="CJ201" s="259"/>
      <c r="CK201" s="260"/>
      <c r="CL201" s="259"/>
      <c r="CO201" s="259"/>
      <c r="CP201" s="258"/>
      <c r="CQ201" s="259"/>
      <c r="CR201" s="260"/>
      <c r="CS201" s="259"/>
      <c r="CV201" s="259"/>
      <c r="CW201" s="258"/>
      <c r="CX201" s="259"/>
      <c r="CY201" s="260"/>
      <c r="CZ201" s="259"/>
      <c r="DC201" s="259"/>
      <c r="DD201" s="258"/>
      <c r="DE201" s="259"/>
      <c r="DF201" s="260"/>
      <c r="DG201" s="259"/>
      <c r="DJ201" s="259"/>
      <c r="DK201" s="258"/>
      <c r="DL201" s="259"/>
      <c r="DM201" s="260"/>
      <c r="DN201" s="259"/>
      <c r="DQ201" s="259"/>
      <c r="DR201" s="258"/>
      <c r="DS201" s="259"/>
      <c r="DT201" s="260"/>
      <c r="DU201" s="259"/>
      <c r="DX201" s="259"/>
      <c r="DY201" s="258"/>
      <c r="DZ201" s="259"/>
      <c r="EA201" s="260"/>
      <c r="EB201" s="259"/>
      <c r="EE201" s="259"/>
      <c r="EF201" s="258"/>
      <c r="EG201" s="259"/>
      <c r="EH201" s="260"/>
      <c r="EI201" s="259"/>
      <c r="EL201" s="259"/>
      <c r="EM201" s="258"/>
      <c r="EN201" s="259"/>
      <c r="EO201" s="260"/>
      <c r="EP201" s="259"/>
      <c r="ES201" s="259"/>
      <c r="ET201" s="258"/>
      <c r="EU201" s="259"/>
      <c r="EV201" s="260"/>
      <c r="EW201" s="259"/>
      <c r="EZ201" s="259"/>
      <c r="FA201" s="258"/>
      <c r="FB201" s="259"/>
      <c r="FC201" s="260"/>
      <c r="FD201" s="259"/>
      <c r="FG201" s="259"/>
      <c r="FH201" s="258"/>
      <c r="FI201" s="259"/>
      <c r="FJ201" s="260"/>
      <c r="FK201" s="259"/>
      <c r="FN201" s="259"/>
      <c r="FO201" s="258"/>
      <c r="FP201" s="259"/>
      <c r="FQ201" s="260"/>
      <c r="FR201" s="259"/>
      <c r="FU201" s="259"/>
      <c r="FV201" s="258"/>
      <c r="FW201" s="259"/>
      <c r="FX201" s="260"/>
      <c r="FY201" s="259"/>
      <c r="GB201" s="259"/>
      <c r="GC201" s="258"/>
      <c r="GD201" s="259"/>
      <c r="GE201" s="260"/>
      <c r="GF201" s="259"/>
      <c r="GI201" s="259"/>
      <c r="GJ201" s="258"/>
      <c r="GK201" s="259"/>
      <c r="GL201" s="260"/>
      <c r="GM201" s="259"/>
      <c r="GP201" s="259"/>
      <c r="GQ201" s="258"/>
      <c r="GR201" s="259"/>
      <c r="GS201" s="260"/>
      <c r="GT201" s="259"/>
      <c r="GW201" s="259"/>
      <c r="GX201" s="258"/>
      <c r="GY201" s="259"/>
      <c r="GZ201" s="260"/>
      <c r="HA201" s="259"/>
      <c r="HD201" s="259"/>
      <c r="HE201" s="258"/>
      <c r="HF201" s="259"/>
      <c r="HG201" s="260"/>
      <c r="HH201" s="259"/>
      <c r="HK201" s="259"/>
      <c r="HL201" s="258"/>
      <c r="HM201" s="259"/>
      <c r="HN201" s="260"/>
      <c r="HO201" s="259"/>
      <c r="HR201" s="259"/>
      <c r="HS201" s="258"/>
      <c r="HT201" s="259"/>
      <c r="HU201" s="260"/>
      <c r="HV201" s="259"/>
      <c r="HY201" s="259"/>
      <c r="HZ201" s="258"/>
      <c r="IA201" s="259"/>
      <c r="IB201" s="260"/>
      <c r="IC201" s="259"/>
      <c r="IF201" s="259"/>
      <c r="IG201" s="258"/>
      <c r="IH201" s="259"/>
      <c r="II201" s="260"/>
      <c r="IJ201" s="259"/>
      <c r="IM201" s="259"/>
      <c r="IN201" s="258"/>
      <c r="IO201" s="259"/>
      <c r="IP201" s="260"/>
      <c r="IQ201" s="259"/>
      <c r="IT201" s="259"/>
      <c r="IU201" s="258"/>
      <c r="IV201" s="259"/>
      <c r="IW201" s="260"/>
      <c r="IX201" s="259"/>
      <c r="JA201" s="259"/>
      <c r="JB201" s="258"/>
      <c r="JC201" s="259"/>
      <c r="JD201" s="260"/>
      <c r="JE201" s="259"/>
      <c r="JH201" s="259"/>
      <c r="JI201" s="258"/>
      <c r="JJ201" s="259"/>
      <c r="JK201" s="260"/>
      <c r="JL201" s="259"/>
      <c r="JO201" s="259"/>
      <c r="JP201" s="258"/>
      <c r="JQ201" s="259"/>
      <c r="JR201" s="260"/>
      <c r="JS201" s="259"/>
      <c r="JV201" s="259"/>
      <c r="JW201" s="258"/>
      <c r="JX201" s="259"/>
      <c r="JY201" s="260"/>
      <c r="JZ201" s="259"/>
      <c r="KC201" s="259"/>
      <c r="KD201" s="258"/>
      <c r="KE201" s="259"/>
      <c r="KF201" s="260"/>
      <c r="KG201" s="259"/>
      <c r="KJ201" s="259"/>
      <c r="KK201" s="258"/>
      <c r="KL201" s="259"/>
      <c r="KM201" s="260"/>
      <c r="KN201" s="259"/>
      <c r="KQ201" s="259"/>
      <c r="KR201" s="258"/>
      <c r="KS201" s="259"/>
      <c r="KT201" s="260"/>
      <c r="KU201" s="259"/>
      <c r="KX201" s="259"/>
      <c r="KY201" s="258"/>
      <c r="KZ201" s="259"/>
      <c r="LA201" s="260"/>
      <c r="LB201" s="259"/>
      <c r="LE201" s="259"/>
      <c r="LF201" s="258"/>
      <c r="LG201" s="259"/>
      <c r="LH201" s="260"/>
      <c r="LI201" s="259"/>
      <c r="LL201" s="259"/>
      <c r="LM201" s="258"/>
      <c r="LN201" s="259"/>
      <c r="LO201" s="260"/>
      <c r="LP201" s="259"/>
      <c r="LS201" s="259"/>
      <c r="LT201" s="258"/>
      <c r="LU201" s="259"/>
      <c r="LV201" s="260"/>
      <c r="LW201" s="259"/>
      <c r="LZ201" s="208"/>
      <c r="MA201" s="209"/>
      <c r="MB201" s="208"/>
      <c r="MC201" s="211"/>
      <c r="MD201" s="208"/>
      <c r="MG201" s="208"/>
      <c r="MH201" s="209"/>
      <c r="MI201" s="208"/>
      <c r="MJ201" s="211"/>
      <c r="MK201" s="208"/>
      <c r="MN201" s="208"/>
      <c r="MO201" s="209"/>
      <c r="MP201" s="208"/>
      <c r="MQ201" s="211"/>
      <c r="MR201" s="208"/>
      <c r="MU201" s="208"/>
      <c r="MV201" s="209"/>
      <c r="MW201" s="208"/>
      <c r="MX201" s="211"/>
      <c r="MY201" s="208"/>
      <c r="NB201" s="208"/>
      <c r="NC201" s="209"/>
      <c r="ND201" s="208"/>
      <c r="NE201" s="211"/>
      <c r="NF201" s="208"/>
      <c r="NI201" s="208"/>
      <c r="NJ201" s="209"/>
      <c r="NK201" s="208"/>
      <c r="NL201" s="211"/>
      <c r="NM201" s="208"/>
      <c r="NP201" s="208"/>
      <c r="NQ201" s="209"/>
      <c r="NR201" s="208"/>
      <c r="NS201" s="211"/>
      <c r="NT201" s="208"/>
      <c r="NW201" s="208"/>
      <c r="NX201" s="209"/>
      <c r="NY201" s="208"/>
      <c r="NZ201" s="211"/>
      <c r="OA201" s="208"/>
      <c r="OD201" s="208"/>
      <c r="OE201" s="209"/>
      <c r="OF201" s="208"/>
      <c r="OG201" s="211"/>
      <c r="OH201" s="208"/>
      <c r="OK201" s="208"/>
      <c r="OL201" s="209"/>
      <c r="OM201" s="208"/>
      <c r="ON201" s="211"/>
      <c r="OO201" s="208"/>
      <c r="OR201" s="208"/>
      <c r="OS201" s="209"/>
      <c r="OT201" s="208"/>
      <c r="OU201" s="211"/>
      <c r="OV201" s="208"/>
      <c r="OY201" s="208"/>
      <c r="OZ201" s="209"/>
      <c r="PA201" s="208"/>
      <c r="PB201" s="211"/>
      <c r="PC201" s="208"/>
      <c r="PF201" s="208"/>
      <c r="PG201" s="209"/>
      <c r="PH201" s="208"/>
      <c r="PI201" s="211"/>
      <c r="PJ201" s="208"/>
    </row>
    <row r="202" spans="1:426" ht="18" x14ac:dyDescent="0.35">
      <c r="A202" s="257" t="s">
        <v>129</v>
      </c>
      <c r="B202" s="258"/>
      <c r="C202" s="259"/>
      <c r="D202" s="260"/>
      <c r="E202" s="259"/>
      <c r="I202" s="257" t="s">
        <v>129</v>
      </c>
      <c r="J202" s="258"/>
      <c r="K202" s="259"/>
      <c r="L202" s="260"/>
      <c r="M202" s="259"/>
      <c r="P202" s="257" t="s">
        <v>129</v>
      </c>
      <c r="Q202" s="258"/>
      <c r="R202" s="259"/>
      <c r="S202" s="260"/>
      <c r="T202" s="259"/>
      <c r="W202" s="257" t="s">
        <v>129</v>
      </c>
      <c r="X202" s="258"/>
      <c r="Y202" s="259"/>
      <c r="Z202" s="260"/>
      <c r="AA202" s="259"/>
      <c r="AD202" s="257" t="s">
        <v>129</v>
      </c>
      <c r="AE202" s="258"/>
      <c r="AF202" s="259"/>
      <c r="AG202" s="260"/>
      <c r="AH202" s="259"/>
      <c r="AK202" s="257" t="s">
        <v>129</v>
      </c>
      <c r="AL202" s="258"/>
      <c r="AM202" s="259"/>
      <c r="AN202" s="260"/>
      <c r="AO202" s="259"/>
      <c r="AR202" s="257" t="s">
        <v>129</v>
      </c>
      <c r="AS202" s="258"/>
      <c r="AT202" s="259"/>
      <c r="AU202" s="260"/>
      <c r="AV202" s="259"/>
      <c r="AY202" s="257" t="s">
        <v>129</v>
      </c>
      <c r="AZ202" s="258"/>
      <c r="BA202" s="259"/>
      <c r="BB202" s="260"/>
      <c r="BC202" s="259"/>
      <c r="BF202" s="257" t="s">
        <v>129</v>
      </c>
      <c r="BG202" s="258"/>
      <c r="BH202" s="259"/>
      <c r="BI202" s="260"/>
      <c r="BJ202" s="259"/>
      <c r="BM202" s="257" t="s">
        <v>129</v>
      </c>
      <c r="BN202" s="258"/>
      <c r="BO202" s="259"/>
      <c r="BP202" s="260"/>
      <c r="BQ202" s="259"/>
      <c r="BT202" s="257" t="s">
        <v>129</v>
      </c>
      <c r="BU202" s="258"/>
      <c r="BV202" s="259"/>
      <c r="BW202" s="260"/>
      <c r="BX202" s="259"/>
      <c r="CA202" s="257" t="s">
        <v>129</v>
      </c>
      <c r="CB202" s="258"/>
      <c r="CC202" s="259"/>
      <c r="CD202" s="260"/>
      <c r="CE202" s="259"/>
      <c r="CH202" s="257" t="s">
        <v>129</v>
      </c>
      <c r="CI202" s="258"/>
      <c r="CJ202" s="259"/>
      <c r="CK202" s="260"/>
      <c r="CL202" s="259"/>
      <c r="CO202" s="257" t="s">
        <v>129</v>
      </c>
      <c r="CP202" s="258"/>
      <c r="CQ202" s="259"/>
      <c r="CR202" s="260"/>
      <c r="CS202" s="259"/>
      <c r="CV202" s="257" t="s">
        <v>129</v>
      </c>
      <c r="CW202" s="258"/>
      <c r="CX202" s="259"/>
      <c r="CY202" s="260"/>
      <c r="CZ202" s="259"/>
      <c r="DC202" s="257" t="s">
        <v>129</v>
      </c>
      <c r="DD202" s="258"/>
      <c r="DE202" s="259"/>
      <c r="DF202" s="260"/>
      <c r="DG202" s="259"/>
      <c r="DJ202" s="257" t="s">
        <v>129</v>
      </c>
      <c r="DK202" s="258"/>
      <c r="DL202" s="259"/>
      <c r="DM202" s="260"/>
      <c r="DN202" s="259"/>
      <c r="DQ202" s="257" t="s">
        <v>129</v>
      </c>
      <c r="DR202" s="258"/>
      <c r="DS202" s="259"/>
      <c r="DT202" s="260"/>
      <c r="DU202" s="259"/>
      <c r="DX202" s="257" t="s">
        <v>129</v>
      </c>
      <c r="DY202" s="258"/>
      <c r="DZ202" s="259"/>
      <c r="EA202" s="260"/>
      <c r="EB202" s="259"/>
      <c r="EE202" s="257" t="s">
        <v>129</v>
      </c>
      <c r="EF202" s="258"/>
      <c r="EG202" s="259"/>
      <c r="EH202" s="260"/>
      <c r="EI202" s="259"/>
      <c r="EL202" s="257" t="s">
        <v>129</v>
      </c>
      <c r="EM202" s="258"/>
      <c r="EN202" s="259"/>
      <c r="EO202" s="260"/>
      <c r="EP202" s="259"/>
      <c r="ES202" s="257" t="s">
        <v>129</v>
      </c>
      <c r="ET202" s="258"/>
      <c r="EU202" s="259"/>
      <c r="EV202" s="260"/>
      <c r="EW202" s="259"/>
      <c r="EZ202" s="257" t="s">
        <v>129</v>
      </c>
      <c r="FA202" s="258"/>
      <c r="FB202" s="259"/>
      <c r="FC202" s="260"/>
      <c r="FD202" s="259"/>
      <c r="FG202" s="257" t="s">
        <v>129</v>
      </c>
      <c r="FH202" s="258"/>
      <c r="FI202" s="259"/>
      <c r="FJ202" s="260"/>
      <c r="FK202" s="259"/>
      <c r="FN202" s="257" t="s">
        <v>129</v>
      </c>
      <c r="FO202" s="258"/>
      <c r="FP202" s="259"/>
      <c r="FQ202" s="260"/>
      <c r="FR202" s="259"/>
      <c r="FU202" s="257" t="s">
        <v>129</v>
      </c>
      <c r="FV202" s="258"/>
      <c r="FW202" s="259"/>
      <c r="FX202" s="260"/>
      <c r="FY202" s="259"/>
      <c r="GB202" s="257" t="s">
        <v>129</v>
      </c>
      <c r="GC202" s="258"/>
      <c r="GD202" s="259"/>
      <c r="GE202" s="260"/>
      <c r="GF202" s="259"/>
      <c r="GI202" s="257" t="s">
        <v>129</v>
      </c>
      <c r="GJ202" s="258"/>
      <c r="GK202" s="259"/>
      <c r="GL202" s="260"/>
      <c r="GM202" s="259"/>
      <c r="GP202" s="257" t="s">
        <v>129</v>
      </c>
      <c r="GQ202" s="258"/>
      <c r="GR202" s="259"/>
      <c r="GS202" s="260"/>
      <c r="GT202" s="259"/>
      <c r="GW202" s="257" t="s">
        <v>129</v>
      </c>
      <c r="GX202" s="258"/>
      <c r="GY202" s="259"/>
      <c r="GZ202" s="260"/>
      <c r="HA202" s="259"/>
      <c r="HD202" s="257" t="s">
        <v>129</v>
      </c>
      <c r="HE202" s="258"/>
      <c r="HF202" s="259"/>
      <c r="HG202" s="260"/>
      <c r="HH202" s="259"/>
      <c r="HK202" s="257" t="s">
        <v>129</v>
      </c>
      <c r="HL202" s="258"/>
      <c r="HM202" s="259"/>
      <c r="HN202" s="260"/>
      <c r="HO202" s="259"/>
      <c r="HR202" s="257" t="s">
        <v>129</v>
      </c>
      <c r="HS202" s="258"/>
      <c r="HT202" s="259"/>
      <c r="HU202" s="260"/>
      <c r="HV202" s="259"/>
      <c r="HY202" s="257" t="s">
        <v>129</v>
      </c>
      <c r="HZ202" s="258"/>
      <c r="IA202" s="259"/>
      <c r="IB202" s="260"/>
      <c r="IC202" s="259"/>
      <c r="IF202" s="257" t="s">
        <v>129</v>
      </c>
      <c r="IG202" s="258"/>
      <c r="IH202" s="259"/>
      <c r="II202" s="260"/>
      <c r="IJ202" s="259"/>
      <c r="IM202" s="257" t="s">
        <v>129</v>
      </c>
      <c r="IN202" s="258"/>
      <c r="IO202" s="259"/>
      <c r="IP202" s="260"/>
      <c r="IQ202" s="259"/>
      <c r="IT202" s="257" t="s">
        <v>129</v>
      </c>
      <c r="IU202" s="258"/>
      <c r="IV202" s="259"/>
      <c r="IW202" s="260"/>
      <c r="IX202" s="259"/>
      <c r="JA202" s="257" t="s">
        <v>129</v>
      </c>
      <c r="JB202" s="258"/>
      <c r="JC202" s="259"/>
      <c r="JD202" s="260"/>
      <c r="JE202" s="259"/>
      <c r="JH202" s="257" t="s">
        <v>129</v>
      </c>
      <c r="JI202" s="258"/>
      <c r="JJ202" s="259"/>
      <c r="JK202" s="260"/>
      <c r="JL202" s="259"/>
      <c r="JO202" s="257" t="s">
        <v>129</v>
      </c>
      <c r="JP202" s="258"/>
      <c r="JQ202" s="259"/>
      <c r="JR202" s="260"/>
      <c r="JS202" s="259"/>
      <c r="JV202" s="257" t="s">
        <v>129</v>
      </c>
      <c r="JW202" s="258"/>
      <c r="JX202" s="259"/>
      <c r="JY202" s="260"/>
      <c r="JZ202" s="259"/>
      <c r="KC202" s="257" t="s">
        <v>129</v>
      </c>
      <c r="KD202" s="258"/>
      <c r="KE202" s="259"/>
      <c r="KF202" s="260"/>
      <c r="KG202" s="259"/>
      <c r="KJ202" s="257" t="s">
        <v>129</v>
      </c>
      <c r="KK202" s="258"/>
      <c r="KL202" s="259"/>
      <c r="KM202" s="260"/>
      <c r="KN202" s="259"/>
      <c r="KQ202" s="257" t="s">
        <v>129</v>
      </c>
      <c r="KR202" s="258"/>
      <c r="KS202" s="259"/>
      <c r="KT202" s="260"/>
      <c r="KU202" s="259"/>
      <c r="KX202" s="257" t="s">
        <v>129</v>
      </c>
      <c r="KY202" s="258"/>
      <c r="KZ202" s="259"/>
      <c r="LA202" s="260"/>
      <c r="LB202" s="259"/>
      <c r="LE202" s="257" t="s">
        <v>129</v>
      </c>
      <c r="LF202" s="258"/>
      <c r="LG202" s="259"/>
      <c r="LH202" s="260"/>
      <c r="LI202" s="259"/>
      <c r="LL202" s="257" t="s">
        <v>129</v>
      </c>
      <c r="LM202" s="258"/>
      <c r="LN202" s="259"/>
      <c r="LO202" s="260"/>
      <c r="LP202" s="259"/>
      <c r="LS202" s="257" t="s">
        <v>129</v>
      </c>
      <c r="LT202" s="258"/>
      <c r="LU202" s="259"/>
      <c r="LV202" s="260"/>
      <c r="LW202" s="259"/>
      <c r="LZ202" s="195" t="s">
        <v>129</v>
      </c>
      <c r="MA202" s="209"/>
      <c r="MB202" s="208"/>
      <c r="MC202" s="211"/>
      <c r="MD202" s="208"/>
      <c r="MG202" s="195" t="s">
        <v>129</v>
      </c>
      <c r="MH202" s="209"/>
      <c r="MI202" s="208"/>
      <c r="MJ202" s="211"/>
      <c r="MK202" s="208"/>
      <c r="MN202" s="195" t="s">
        <v>129</v>
      </c>
      <c r="MO202" s="209"/>
      <c r="MP202" s="208"/>
      <c r="MQ202" s="211"/>
      <c r="MR202" s="208"/>
      <c r="MU202" s="195" t="s">
        <v>129</v>
      </c>
      <c r="MV202" s="209"/>
      <c r="MW202" s="208"/>
      <c r="MX202" s="211"/>
      <c r="MY202" s="208"/>
      <c r="NB202" s="195" t="s">
        <v>129</v>
      </c>
      <c r="NC202" s="209"/>
      <c r="ND202" s="208"/>
      <c r="NE202" s="211"/>
      <c r="NF202" s="208"/>
      <c r="NI202" s="195" t="s">
        <v>129</v>
      </c>
      <c r="NJ202" s="209"/>
      <c r="NK202" s="208"/>
      <c r="NL202" s="211"/>
      <c r="NM202" s="208"/>
      <c r="NP202" s="195" t="s">
        <v>129</v>
      </c>
      <c r="NQ202" s="209"/>
      <c r="NR202" s="208"/>
      <c r="NS202" s="211"/>
      <c r="NT202" s="208"/>
      <c r="NW202" s="195" t="s">
        <v>129</v>
      </c>
      <c r="NX202" s="209"/>
      <c r="NY202" s="208"/>
      <c r="NZ202" s="211"/>
      <c r="OA202" s="208"/>
      <c r="OD202" s="195" t="s">
        <v>129</v>
      </c>
      <c r="OE202" s="209"/>
      <c r="OF202" s="208"/>
      <c r="OG202" s="211"/>
      <c r="OH202" s="208"/>
      <c r="OK202" s="195" t="s">
        <v>129</v>
      </c>
      <c r="OL202" s="209"/>
      <c r="OM202" s="208"/>
      <c r="ON202" s="211"/>
      <c r="OO202" s="208"/>
      <c r="OR202" s="195" t="s">
        <v>129</v>
      </c>
      <c r="OS202" s="209"/>
      <c r="OT202" s="208"/>
      <c r="OU202" s="211"/>
      <c r="OV202" s="208"/>
      <c r="OY202" s="195" t="s">
        <v>129</v>
      </c>
      <c r="OZ202" s="209"/>
      <c r="PA202" s="208"/>
      <c r="PB202" s="211"/>
      <c r="PC202" s="208"/>
      <c r="PF202" s="195" t="s">
        <v>129</v>
      </c>
      <c r="PG202" s="209"/>
      <c r="PH202" s="208"/>
      <c r="PI202" s="211"/>
      <c r="PJ202" s="208"/>
    </row>
    <row r="203" spans="1:426" ht="18" x14ac:dyDescent="0.35">
      <c r="A203" s="196"/>
      <c r="B203" s="197"/>
      <c r="C203" s="196"/>
      <c r="D203" s="198"/>
      <c r="E203" s="196"/>
      <c r="I203" s="196"/>
      <c r="J203" s="197"/>
      <c r="K203" s="196"/>
      <c r="L203" s="198"/>
      <c r="M203" s="196"/>
      <c r="P203" s="196"/>
      <c r="Q203" s="197"/>
      <c r="R203" s="196"/>
      <c r="S203" s="198"/>
      <c r="T203" s="196"/>
      <c r="W203" s="196"/>
      <c r="X203" s="197"/>
      <c r="Y203" s="196"/>
      <c r="Z203" s="198"/>
      <c r="AA203" s="196"/>
      <c r="AD203" s="196"/>
      <c r="AE203" s="197"/>
      <c r="AF203" s="196"/>
      <c r="AG203" s="198"/>
      <c r="AH203" s="196"/>
      <c r="AK203" s="196"/>
      <c r="AL203" s="197"/>
      <c r="AM203" s="196"/>
      <c r="AN203" s="198"/>
      <c r="AO203" s="196"/>
      <c r="AR203" s="196"/>
      <c r="AS203" s="197"/>
      <c r="AT203" s="196"/>
      <c r="AU203" s="198"/>
      <c r="AV203" s="196"/>
      <c r="AY203" s="196"/>
      <c r="AZ203" s="197"/>
      <c r="BA203" s="196"/>
      <c r="BB203" s="198"/>
      <c r="BC203" s="196"/>
      <c r="BF203" s="196"/>
      <c r="BG203" s="197"/>
      <c r="BH203" s="196"/>
      <c r="BI203" s="198"/>
      <c r="BJ203" s="196"/>
      <c r="BM203" s="196"/>
      <c r="BN203" s="197"/>
      <c r="BO203" s="196"/>
      <c r="BP203" s="198"/>
      <c r="BQ203" s="196"/>
      <c r="BT203" s="196"/>
      <c r="BU203" s="197"/>
      <c r="BV203" s="196"/>
      <c r="BW203" s="198"/>
      <c r="BX203" s="196"/>
      <c r="CA203" s="196"/>
      <c r="CB203" s="197"/>
      <c r="CC203" s="196"/>
      <c r="CD203" s="198"/>
      <c r="CE203" s="196"/>
      <c r="CH203" s="196"/>
      <c r="CI203" s="197"/>
      <c r="CJ203" s="196"/>
      <c r="CK203" s="198"/>
      <c r="CL203" s="196"/>
      <c r="CO203" s="196"/>
      <c r="CP203" s="197"/>
      <c r="CQ203" s="196"/>
      <c r="CR203" s="198"/>
      <c r="CS203" s="196"/>
      <c r="CV203" s="196"/>
      <c r="CW203" s="197"/>
      <c r="CX203" s="196"/>
      <c r="CY203" s="198"/>
      <c r="CZ203" s="196"/>
      <c r="DC203" s="196"/>
      <c r="DD203" s="197"/>
      <c r="DE203" s="196"/>
      <c r="DF203" s="198"/>
      <c r="DG203" s="196"/>
      <c r="DJ203" s="196"/>
      <c r="DK203" s="197"/>
      <c r="DL203" s="196"/>
      <c r="DM203" s="198"/>
      <c r="DN203" s="196"/>
      <c r="DQ203" s="196"/>
      <c r="DR203" s="197"/>
      <c r="DS203" s="196"/>
      <c r="DT203" s="198"/>
      <c r="DU203" s="196"/>
      <c r="DX203" s="196"/>
      <c r="DY203" s="197"/>
      <c r="DZ203" s="196"/>
      <c r="EA203" s="198"/>
      <c r="EB203" s="196"/>
      <c r="EE203" s="196"/>
      <c r="EF203" s="197"/>
      <c r="EG203" s="196"/>
      <c r="EH203" s="198"/>
      <c r="EI203" s="196"/>
      <c r="EL203" s="196"/>
      <c r="EM203" s="197"/>
      <c r="EN203" s="196"/>
      <c r="EO203" s="198"/>
      <c r="EP203" s="196"/>
      <c r="ES203" s="196"/>
      <c r="ET203" s="197"/>
      <c r="EU203" s="196"/>
      <c r="EV203" s="198"/>
      <c r="EW203" s="196"/>
      <c r="EZ203" s="196"/>
      <c r="FA203" s="197"/>
      <c r="FB203" s="196"/>
      <c r="FC203" s="198"/>
      <c r="FD203" s="196"/>
      <c r="FG203" s="196"/>
      <c r="FH203" s="197"/>
      <c r="FI203" s="196"/>
      <c r="FJ203" s="198"/>
      <c r="FK203" s="196"/>
      <c r="FN203" s="196"/>
      <c r="FO203" s="197"/>
      <c r="FP203" s="196"/>
      <c r="FQ203" s="198"/>
      <c r="FR203" s="196"/>
      <c r="FU203" s="196"/>
      <c r="FV203" s="197"/>
      <c r="FW203" s="196"/>
      <c r="FX203" s="198"/>
      <c r="FY203" s="196"/>
      <c r="GB203" s="196"/>
      <c r="GC203" s="197"/>
      <c r="GD203" s="196"/>
      <c r="GE203" s="198"/>
      <c r="GF203" s="196"/>
      <c r="GI203" s="196"/>
      <c r="GJ203" s="197"/>
      <c r="GK203" s="196"/>
      <c r="GL203" s="198"/>
      <c r="GM203" s="196"/>
      <c r="GP203" s="196"/>
      <c r="GQ203" s="197"/>
      <c r="GR203" s="196"/>
      <c r="GS203" s="198"/>
      <c r="GT203" s="196"/>
      <c r="GW203" s="196"/>
      <c r="GX203" s="197"/>
      <c r="GY203" s="196"/>
      <c r="GZ203" s="198"/>
      <c r="HA203" s="196"/>
      <c r="HD203" s="196"/>
      <c r="HE203" s="197"/>
      <c r="HF203" s="196"/>
      <c r="HG203" s="198"/>
      <c r="HH203" s="196"/>
      <c r="HK203" s="196"/>
      <c r="HL203" s="197"/>
      <c r="HM203" s="196"/>
      <c r="HN203" s="198"/>
      <c r="HO203" s="196"/>
      <c r="HR203" s="196"/>
      <c r="HS203" s="197"/>
      <c r="HT203" s="196"/>
      <c r="HU203" s="198"/>
      <c r="HV203" s="196"/>
      <c r="HY203" s="196"/>
      <c r="HZ203" s="197"/>
      <c r="IA203" s="196"/>
      <c r="IB203" s="198"/>
      <c r="IC203" s="196"/>
      <c r="IF203" s="196"/>
      <c r="IG203" s="197"/>
      <c r="IH203" s="196"/>
      <c r="II203" s="198"/>
      <c r="IJ203" s="196"/>
      <c r="IM203" s="196"/>
      <c r="IN203" s="197"/>
      <c r="IO203" s="196"/>
      <c r="IP203" s="198"/>
      <c r="IQ203" s="196"/>
      <c r="IT203" s="196"/>
      <c r="IU203" s="197"/>
      <c r="IV203" s="196"/>
      <c r="IW203" s="198"/>
      <c r="IX203" s="196"/>
      <c r="JA203" s="196"/>
      <c r="JB203" s="197"/>
      <c r="JC203" s="196"/>
      <c r="JD203" s="198"/>
      <c r="JE203" s="196"/>
      <c r="JH203" s="196"/>
      <c r="JI203" s="197"/>
      <c r="JJ203" s="196"/>
      <c r="JK203" s="198"/>
      <c r="JL203" s="196"/>
      <c r="JO203" s="196"/>
      <c r="JP203" s="197"/>
      <c r="JQ203" s="196"/>
      <c r="JR203" s="198"/>
      <c r="JS203" s="196"/>
      <c r="JV203" s="196"/>
      <c r="JW203" s="197"/>
      <c r="JX203" s="196"/>
      <c r="JY203" s="198"/>
      <c r="JZ203" s="196"/>
      <c r="KC203" s="196"/>
      <c r="KD203" s="197"/>
      <c r="KE203" s="196"/>
      <c r="KF203" s="198"/>
      <c r="KG203" s="196"/>
      <c r="KJ203" s="196"/>
      <c r="KK203" s="197"/>
      <c r="KL203" s="196"/>
      <c r="KM203" s="198"/>
      <c r="KN203" s="196"/>
      <c r="KQ203" s="196"/>
      <c r="KR203" s="197"/>
      <c r="KS203" s="196"/>
      <c r="KT203" s="198"/>
      <c r="KU203" s="196"/>
      <c r="KX203" s="196"/>
      <c r="KY203" s="197"/>
      <c r="KZ203" s="196"/>
      <c r="LA203" s="198"/>
      <c r="LB203" s="196"/>
      <c r="LE203" s="196"/>
      <c r="LF203" s="197"/>
      <c r="LG203" s="196"/>
      <c r="LH203" s="198"/>
      <c r="LI203" s="196"/>
      <c r="LL203" s="196"/>
      <c r="LM203" s="197"/>
      <c r="LN203" s="196"/>
      <c r="LO203" s="198"/>
      <c r="LP203" s="196"/>
      <c r="LS203" s="196"/>
      <c r="LT203" s="197"/>
      <c r="LU203" s="196"/>
      <c r="LV203" s="198"/>
      <c r="LW203" s="196"/>
      <c r="LZ203" s="196"/>
      <c r="MA203" s="197"/>
      <c r="MB203" s="196"/>
      <c r="MC203" s="198"/>
      <c r="MD203" s="196"/>
      <c r="MG203" s="196"/>
      <c r="MH203" s="197"/>
      <c r="MI203" s="196"/>
      <c r="MJ203" s="198"/>
      <c r="MK203" s="196"/>
      <c r="MN203" s="196"/>
      <c r="MO203" s="197"/>
      <c r="MP203" s="196"/>
      <c r="MQ203" s="198"/>
      <c r="MR203" s="196"/>
      <c r="MU203" s="196"/>
      <c r="MV203" s="197"/>
      <c r="MW203" s="196"/>
      <c r="MX203" s="198"/>
      <c r="MY203" s="196"/>
      <c r="NB203" s="196"/>
      <c r="NC203" s="197"/>
      <c r="ND203" s="196"/>
      <c r="NE203" s="198"/>
      <c r="NF203" s="196"/>
      <c r="NI203" s="196"/>
      <c r="NJ203" s="197"/>
      <c r="NK203" s="196"/>
      <c r="NL203" s="198"/>
      <c r="NM203" s="196"/>
      <c r="NP203" s="196"/>
      <c r="NQ203" s="197"/>
      <c r="NR203" s="196"/>
      <c r="NS203" s="198"/>
      <c r="NT203" s="196"/>
      <c r="NW203" s="196"/>
      <c r="NX203" s="197"/>
      <c r="NY203" s="196"/>
      <c r="NZ203" s="198"/>
      <c r="OA203" s="196"/>
      <c r="OD203" s="196"/>
      <c r="OE203" s="197"/>
      <c r="OF203" s="196"/>
      <c r="OG203" s="198"/>
      <c r="OH203" s="196"/>
      <c r="OK203" s="196"/>
      <c r="OL203" s="197"/>
      <c r="OM203" s="196"/>
      <c r="ON203" s="198"/>
      <c r="OO203" s="196"/>
      <c r="OR203" s="196"/>
      <c r="OS203" s="197"/>
      <c r="OT203" s="196"/>
      <c r="OU203" s="198"/>
      <c r="OV203" s="196"/>
      <c r="OY203" s="196"/>
      <c r="OZ203" s="192"/>
      <c r="PA203" s="193"/>
      <c r="PB203" s="194"/>
      <c r="PC203" s="193"/>
      <c r="PF203" s="196"/>
      <c r="PG203" s="192"/>
      <c r="PH203" s="193"/>
      <c r="PI203" s="194"/>
      <c r="PJ203" s="193"/>
    </row>
    <row r="204" spans="1:426" s="265" customFormat="1" ht="72" customHeight="1" x14ac:dyDescent="0.35">
      <c r="A204" s="261" t="s">
        <v>130</v>
      </c>
      <c r="B204" s="262" t="s">
        <v>111</v>
      </c>
      <c r="C204" s="263" t="s">
        <v>112</v>
      </c>
      <c r="D204" s="264" t="s">
        <v>113</v>
      </c>
      <c r="E204" s="263" t="s">
        <v>112</v>
      </c>
      <c r="I204" s="261" t="s">
        <v>130</v>
      </c>
      <c r="J204" s="262" t="s">
        <v>111</v>
      </c>
      <c r="K204" s="263" t="s">
        <v>112</v>
      </c>
      <c r="L204" s="264" t="s">
        <v>113</v>
      </c>
      <c r="M204" s="263" t="s">
        <v>112</v>
      </c>
      <c r="P204" s="261" t="s">
        <v>130</v>
      </c>
      <c r="Q204" s="262" t="s">
        <v>111</v>
      </c>
      <c r="R204" s="263" t="s">
        <v>112</v>
      </c>
      <c r="S204" s="264" t="s">
        <v>113</v>
      </c>
      <c r="T204" s="263" t="s">
        <v>112</v>
      </c>
      <c r="W204" s="261" t="s">
        <v>130</v>
      </c>
      <c r="X204" s="262" t="s">
        <v>111</v>
      </c>
      <c r="Y204" s="263" t="s">
        <v>112</v>
      </c>
      <c r="Z204" s="264" t="s">
        <v>113</v>
      </c>
      <c r="AA204" s="263" t="s">
        <v>112</v>
      </c>
      <c r="AD204" s="261" t="s">
        <v>130</v>
      </c>
      <c r="AE204" s="262" t="s">
        <v>111</v>
      </c>
      <c r="AF204" s="263" t="s">
        <v>112</v>
      </c>
      <c r="AG204" s="264" t="s">
        <v>113</v>
      </c>
      <c r="AH204" s="263" t="s">
        <v>112</v>
      </c>
      <c r="AK204" s="261" t="s">
        <v>130</v>
      </c>
      <c r="AL204" s="262" t="s">
        <v>111</v>
      </c>
      <c r="AM204" s="263" t="s">
        <v>112</v>
      </c>
      <c r="AN204" s="264" t="s">
        <v>113</v>
      </c>
      <c r="AO204" s="263" t="s">
        <v>112</v>
      </c>
      <c r="AR204" s="261" t="s">
        <v>130</v>
      </c>
      <c r="AS204" s="262" t="s">
        <v>111</v>
      </c>
      <c r="AT204" s="263" t="s">
        <v>112</v>
      </c>
      <c r="AU204" s="264" t="s">
        <v>113</v>
      </c>
      <c r="AV204" s="263" t="s">
        <v>112</v>
      </c>
      <c r="AY204" s="261" t="s">
        <v>130</v>
      </c>
      <c r="AZ204" s="262" t="s">
        <v>111</v>
      </c>
      <c r="BA204" s="263" t="s">
        <v>112</v>
      </c>
      <c r="BB204" s="264" t="s">
        <v>113</v>
      </c>
      <c r="BC204" s="263" t="s">
        <v>112</v>
      </c>
      <c r="BF204" s="261" t="s">
        <v>130</v>
      </c>
      <c r="BG204" s="262" t="s">
        <v>111</v>
      </c>
      <c r="BH204" s="263" t="s">
        <v>112</v>
      </c>
      <c r="BI204" s="264" t="s">
        <v>113</v>
      </c>
      <c r="BJ204" s="263" t="s">
        <v>112</v>
      </c>
      <c r="BM204" s="261" t="s">
        <v>130</v>
      </c>
      <c r="BN204" s="262" t="s">
        <v>111</v>
      </c>
      <c r="BO204" s="263" t="s">
        <v>112</v>
      </c>
      <c r="BP204" s="264" t="s">
        <v>113</v>
      </c>
      <c r="BQ204" s="263" t="s">
        <v>112</v>
      </c>
      <c r="BT204" s="261" t="s">
        <v>130</v>
      </c>
      <c r="BU204" s="262" t="s">
        <v>111</v>
      </c>
      <c r="BV204" s="263" t="s">
        <v>112</v>
      </c>
      <c r="BW204" s="264" t="s">
        <v>113</v>
      </c>
      <c r="BX204" s="263" t="s">
        <v>112</v>
      </c>
      <c r="CA204" s="261" t="s">
        <v>130</v>
      </c>
      <c r="CB204" s="262" t="s">
        <v>111</v>
      </c>
      <c r="CC204" s="263" t="s">
        <v>112</v>
      </c>
      <c r="CD204" s="264" t="s">
        <v>113</v>
      </c>
      <c r="CE204" s="263" t="s">
        <v>112</v>
      </c>
      <c r="CH204" s="261" t="s">
        <v>130</v>
      </c>
      <c r="CI204" s="262" t="s">
        <v>111</v>
      </c>
      <c r="CJ204" s="263" t="s">
        <v>112</v>
      </c>
      <c r="CK204" s="264" t="s">
        <v>113</v>
      </c>
      <c r="CL204" s="263" t="s">
        <v>112</v>
      </c>
      <c r="CO204" s="261" t="s">
        <v>130</v>
      </c>
      <c r="CP204" s="262" t="s">
        <v>111</v>
      </c>
      <c r="CQ204" s="263" t="s">
        <v>112</v>
      </c>
      <c r="CR204" s="264" t="s">
        <v>113</v>
      </c>
      <c r="CS204" s="263" t="s">
        <v>112</v>
      </c>
      <c r="CV204" s="261" t="s">
        <v>130</v>
      </c>
      <c r="CW204" s="262" t="s">
        <v>111</v>
      </c>
      <c r="CX204" s="263" t="s">
        <v>112</v>
      </c>
      <c r="CY204" s="264" t="s">
        <v>113</v>
      </c>
      <c r="CZ204" s="263" t="s">
        <v>112</v>
      </c>
      <c r="DC204" s="261" t="s">
        <v>130</v>
      </c>
      <c r="DD204" s="262" t="s">
        <v>111</v>
      </c>
      <c r="DE204" s="263" t="s">
        <v>112</v>
      </c>
      <c r="DF204" s="264" t="s">
        <v>113</v>
      </c>
      <c r="DG204" s="263" t="s">
        <v>112</v>
      </c>
      <c r="DJ204" s="261" t="s">
        <v>130</v>
      </c>
      <c r="DK204" s="262" t="s">
        <v>111</v>
      </c>
      <c r="DL204" s="263" t="s">
        <v>112</v>
      </c>
      <c r="DM204" s="264" t="s">
        <v>113</v>
      </c>
      <c r="DN204" s="263" t="s">
        <v>112</v>
      </c>
      <c r="DQ204" s="261" t="s">
        <v>130</v>
      </c>
      <c r="DR204" s="262" t="s">
        <v>111</v>
      </c>
      <c r="DS204" s="263" t="s">
        <v>112</v>
      </c>
      <c r="DT204" s="264" t="s">
        <v>113</v>
      </c>
      <c r="DU204" s="263" t="s">
        <v>112</v>
      </c>
      <c r="DX204" s="261" t="s">
        <v>130</v>
      </c>
      <c r="DY204" s="262" t="s">
        <v>111</v>
      </c>
      <c r="DZ204" s="263" t="s">
        <v>112</v>
      </c>
      <c r="EA204" s="264" t="s">
        <v>113</v>
      </c>
      <c r="EB204" s="263" t="s">
        <v>112</v>
      </c>
      <c r="EE204" s="261" t="s">
        <v>130</v>
      </c>
      <c r="EF204" s="262" t="s">
        <v>111</v>
      </c>
      <c r="EG204" s="263" t="s">
        <v>112</v>
      </c>
      <c r="EH204" s="264" t="s">
        <v>113</v>
      </c>
      <c r="EI204" s="263" t="s">
        <v>112</v>
      </c>
      <c r="EL204" s="261" t="s">
        <v>130</v>
      </c>
      <c r="EM204" s="262" t="s">
        <v>111</v>
      </c>
      <c r="EN204" s="263" t="s">
        <v>112</v>
      </c>
      <c r="EO204" s="264" t="s">
        <v>113</v>
      </c>
      <c r="EP204" s="263" t="s">
        <v>112</v>
      </c>
      <c r="ES204" s="261" t="s">
        <v>130</v>
      </c>
      <c r="ET204" s="262" t="s">
        <v>111</v>
      </c>
      <c r="EU204" s="263" t="s">
        <v>112</v>
      </c>
      <c r="EV204" s="264" t="s">
        <v>113</v>
      </c>
      <c r="EW204" s="263" t="s">
        <v>112</v>
      </c>
      <c r="EZ204" s="261" t="s">
        <v>130</v>
      </c>
      <c r="FA204" s="262" t="s">
        <v>111</v>
      </c>
      <c r="FB204" s="263" t="s">
        <v>112</v>
      </c>
      <c r="FC204" s="264" t="s">
        <v>113</v>
      </c>
      <c r="FD204" s="263" t="s">
        <v>112</v>
      </c>
      <c r="FG204" s="261" t="s">
        <v>130</v>
      </c>
      <c r="FH204" s="262" t="s">
        <v>111</v>
      </c>
      <c r="FI204" s="263" t="s">
        <v>112</v>
      </c>
      <c r="FJ204" s="264" t="s">
        <v>113</v>
      </c>
      <c r="FK204" s="263" t="s">
        <v>112</v>
      </c>
      <c r="FN204" s="261" t="s">
        <v>130</v>
      </c>
      <c r="FO204" s="262" t="s">
        <v>111</v>
      </c>
      <c r="FP204" s="263" t="s">
        <v>112</v>
      </c>
      <c r="FQ204" s="264" t="s">
        <v>113</v>
      </c>
      <c r="FR204" s="263" t="s">
        <v>112</v>
      </c>
      <c r="FU204" s="261" t="s">
        <v>130</v>
      </c>
      <c r="FV204" s="262" t="s">
        <v>111</v>
      </c>
      <c r="FW204" s="263" t="s">
        <v>112</v>
      </c>
      <c r="FX204" s="264" t="s">
        <v>113</v>
      </c>
      <c r="FY204" s="263" t="s">
        <v>112</v>
      </c>
      <c r="GB204" s="261" t="s">
        <v>130</v>
      </c>
      <c r="GC204" s="262" t="s">
        <v>111</v>
      </c>
      <c r="GD204" s="263" t="s">
        <v>112</v>
      </c>
      <c r="GE204" s="264" t="s">
        <v>113</v>
      </c>
      <c r="GF204" s="263" t="s">
        <v>112</v>
      </c>
      <c r="GI204" s="261" t="s">
        <v>130</v>
      </c>
      <c r="GJ204" s="262" t="s">
        <v>111</v>
      </c>
      <c r="GK204" s="263" t="s">
        <v>112</v>
      </c>
      <c r="GL204" s="264" t="s">
        <v>113</v>
      </c>
      <c r="GM204" s="263" t="s">
        <v>112</v>
      </c>
      <c r="GP204" s="261" t="s">
        <v>130</v>
      </c>
      <c r="GQ204" s="262" t="s">
        <v>111</v>
      </c>
      <c r="GR204" s="263" t="s">
        <v>112</v>
      </c>
      <c r="GS204" s="264" t="s">
        <v>113</v>
      </c>
      <c r="GT204" s="263" t="s">
        <v>112</v>
      </c>
      <c r="GW204" s="261" t="s">
        <v>130</v>
      </c>
      <c r="GX204" s="262" t="s">
        <v>111</v>
      </c>
      <c r="GY204" s="263" t="s">
        <v>112</v>
      </c>
      <c r="GZ204" s="264" t="s">
        <v>113</v>
      </c>
      <c r="HA204" s="263" t="s">
        <v>112</v>
      </c>
      <c r="HD204" s="261" t="s">
        <v>130</v>
      </c>
      <c r="HE204" s="262" t="s">
        <v>111</v>
      </c>
      <c r="HF204" s="263" t="s">
        <v>112</v>
      </c>
      <c r="HG204" s="264" t="s">
        <v>113</v>
      </c>
      <c r="HH204" s="263" t="s">
        <v>112</v>
      </c>
      <c r="HK204" s="261" t="s">
        <v>130</v>
      </c>
      <c r="HL204" s="262" t="s">
        <v>111</v>
      </c>
      <c r="HM204" s="263" t="s">
        <v>112</v>
      </c>
      <c r="HN204" s="264" t="s">
        <v>113</v>
      </c>
      <c r="HO204" s="263" t="s">
        <v>112</v>
      </c>
      <c r="HR204" s="261" t="s">
        <v>130</v>
      </c>
      <c r="HS204" s="262" t="s">
        <v>111</v>
      </c>
      <c r="HT204" s="263" t="s">
        <v>112</v>
      </c>
      <c r="HU204" s="264" t="s">
        <v>113</v>
      </c>
      <c r="HV204" s="263" t="s">
        <v>112</v>
      </c>
      <c r="HY204" s="261" t="s">
        <v>130</v>
      </c>
      <c r="HZ204" s="262" t="s">
        <v>111</v>
      </c>
      <c r="IA204" s="263" t="s">
        <v>112</v>
      </c>
      <c r="IB204" s="264" t="s">
        <v>113</v>
      </c>
      <c r="IC204" s="263" t="s">
        <v>112</v>
      </c>
      <c r="IF204" s="261" t="s">
        <v>130</v>
      </c>
      <c r="IG204" s="262" t="s">
        <v>111</v>
      </c>
      <c r="IH204" s="263" t="s">
        <v>112</v>
      </c>
      <c r="II204" s="264" t="s">
        <v>113</v>
      </c>
      <c r="IJ204" s="263" t="s">
        <v>112</v>
      </c>
      <c r="IM204" s="261" t="s">
        <v>130</v>
      </c>
      <c r="IN204" s="262" t="s">
        <v>111</v>
      </c>
      <c r="IO204" s="263" t="s">
        <v>112</v>
      </c>
      <c r="IP204" s="264" t="s">
        <v>113</v>
      </c>
      <c r="IQ204" s="263" t="s">
        <v>112</v>
      </c>
      <c r="IT204" s="261" t="s">
        <v>130</v>
      </c>
      <c r="IU204" s="262" t="s">
        <v>111</v>
      </c>
      <c r="IV204" s="263" t="s">
        <v>112</v>
      </c>
      <c r="IW204" s="264" t="s">
        <v>113</v>
      </c>
      <c r="IX204" s="263" t="s">
        <v>112</v>
      </c>
      <c r="JA204" s="261" t="s">
        <v>130</v>
      </c>
      <c r="JB204" s="262" t="s">
        <v>111</v>
      </c>
      <c r="JC204" s="263" t="s">
        <v>112</v>
      </c>
      <c r="JD204" s="264" t="s">
        <v>113</v>
      </c>
      <c r="JE204" s="263" t="s">
        <v>112</v>
      </c>
      <c r="JH204" s="261" t="s">
        <v>130</v>
      </c>
      <c r="JI204" s="262" t="s">
        <v>111</v>
      </c>
      <c r="JJ204" s="263" t="s">
        <v>112</v>
      </c>
      <c r="JK204" s="264" t="s">
        <v>113</v>
      </c>
      <c r="JL204" s="263" t="s">
        <v>112</v>
      </c>
      <c r="JO204" s="261" t="s">
        <v>130</v>
      </c>
      <c r="JP204" s="262" t="s">
        <v>111</v>
      </c>
      <c r="JQ204" s="263" t="s">
        <v>112</v>
      </c>
      <c r="JR204" s="264" t="s">
        <v>113</v>
      </c>
      <c r="JS204" s="263" t="s">
        <v>112</v>
      </c>
      <c r="JV204" s="261" t="s">
        <v>130</v>
      </c>
      <c r="JW204" s="262" t="s">
        <v>111</v>
      </c>
      <c r="JX204" s="263" t="s">
        <v>112</v>
      </c>
      <c r="JY204" s="264" t="s">
        <v>113</v>
      </c>
      <c r="JZ204" s="263" t="s">
        <v>112</v>
      </c>
      <c r="KC204" s="261" t="s">
        <v>130</v>
      </c>
      <c r="KD204" s="262" t="s">
        <v>111</v>
      </c>
      <c r="KE204" s="263" t="s">
        <v>112</v>
      </c>
      <c r="KF204" s="264" t="s">
        <v>113</v>
      </c>
      <c r="KG204" s="263" t="s">
        <v>112</v>
      </c>
      <c r="KJ204" s="261" t="s">
        <v>130</v>
      </c>
      <c r="KK204" s="262" t="s">
        <v>111</v>
      </c>
      <c r="KL204" s="263" t="s">
        <v>112</v>
      </c>
      <c r="KM204" s="264" t="s">
        <v>113</v>
      </c>
      <c r="KN204" s="263" t="s">
        <v>112</v>
      </c>
      <c r="KQ204" s="261" t="s">
        <v>130</v>
      </c>
      <c r="KR204" s="262" t="s">
        <v>111</v>
      </c>
      <c r="KS204" s="263" t="s">
        <v>112</v>
      </c>
      <c r="KT204" s="264" t="s">
        <v>113</v>
      </c>
      <c r="KU204" s="263" t="s">
        <v>112</v>
      </c>
      <c r="KX204" s="261" t="s">
        <v>130</v>
      </c>
      <c r="KY204" s="262" t="s">
        <v>111</v>
      </c>
      <c r="KZ204" s="263" t="s">
        <v>112</v>
      </c>
      <c r="LA204" s="264" t="s">
        <v>113</v>
      </c>
      <c r="LB204" s="263" t="s">
        <v>112</v>
      </c>
      <c r="LE204" s="261" t="s">
        <v>130</v>
      </c>
      <c r="LF204" s="262" t="s">
        <v>111</v>
      </c>
      <c r="LG204" s="263" t="s">
        <v>112</v>
      </c>
      <c r="LH204" s="264" t="s">
        <v>113</v>
      </c>
      <c r="LI204" s="263" t="s">
        <v>112</v>
      </c>
      <c r="LL204" s="261" t="s">
        <v>130</v>
      </c>
      <c r="LM204" s="262" t="s">
        <v>111</v>
      </c>
      <c r="LN204" s="263" t="s">
        <v>112</v>
      </c>
      <c r="LO204" s="264" t="s">
        <v>113</v>
      </c>
      <c r="LP204" s="263" t="s">
        <v>112</v>
      </c>
      <c r="LS204" s="261" t="s">
        <v>130</v>
      </c>
      <c r="LT204" s="262" t="s">
        <v>111</v>
      </c>
      <c r="LU204" s="263" t="s">
        <v>112</v>
      </c>
      <c r="LV204" s="264" t="s">
        <v>113</v>
      </c>
      <c r="LW204" s="263" t="s">
        <v>112</v>
      </c>
      <c r="LZ204" s="203" t="s">
        <v>130</v>
      </c>
      <c r="MA204" s="204" t="s">
        <v>111</v>
      </c>
      <c r="MB204" s="205" t="s">
        <v>112</v>
      </c>
      <c r="MC204" s="206" t="s">
        <v>113</v>
      </c>
      <c r="MD204" s="205" t="s">
        <v>112</v>
      </c>
      <c r="MG204" s="203" t="s">
        <v>130</v>
      </c>
      <c r="MH204" s="204" t="s">
        <v>111</v>
      </c>
      <c r="MI204" s="205" t="s">
        <v>112</v>
      </c>
      <c r="MJ204" s="206" t="s">
        <v>113</v>
      </c>
      <c r="MK204" s="205" t="s">
        <v>112</v>
      </c>
      <c r="MN204" s="203" t="s">
        <v>130</v>
      </c>
      <c r="MO204" s="204" t="s">
        <v>111</v>
      </c>
      <c r="MP204" s="205" t="s">
        <v>112</v>
      </c>
      <c r="MQ204" s="206" t="s">
        <v>113</v>
      </c>
      <c r="MR204" s="205" t="s">
        <v>112</v>
      </c>
      <c r="MU204" s="203" t="s">
        <v>130</v>
      </c>
      <c r="MV204" s="204" t="s">
        <v>111</v>
      </c>
      <c r="MW204" s="205" t="s">
        <v>112</v>
      </c>
      <c r="MX204" s="206" t="s">
        <v>113</v>
      </c>
      <c r="MY204" s="205" t="s">
        <v>112</v>
      </c>
      <c r="NB204" s="203" t="s">
        <v>130</v>
      </c>
      <c r="NC204" s="204" t="s">
        <v>111</v>
      </c>
      <c r="ND204" s="205" t="s">
        <v>112</v>
      </c>
      <c r="NE204" s="206" t="s">
        <v>113</v>
      </c>
      <c r="NF204" s="205" t="s">
        <v>112</v>
      </c>
      <c r="NI204" s="203" t="s">
        <v>130</v>
      </c>
      <c r="NJ204" s="204" t="s">
        <v>111</v>
      </c>
      <c r="NK204" s="205" t="s">
        <v>112</v>
      </c>
      <c r="NL204" s="206" t="s">
        <v>113</v>
      </c>
      <c r="NM204" s="205" t="s">
        <v>112</v>
      </c>
      <c r="NP204" s="203" t="s">
        <v>130</v>
      </c>
      <c r="NQ204" s="204" t="s">
        <v>111</v>
      </c>
      <c r="NR204" s="205" t="s">
        <v>112</v>
      </c>
      <c r="NS204" s="206" t="s">
        <v>113</v>
      </c>
      <c r="NT204" s="205" t="s">
        <v>112</v>
      </c>
      <c r="NW204" s="203" t="s">
        <v>130</v>
      </c>
      <c r="NX204" s="204" t="s">
        <v>111</v>
      </c>
      <c r="NY204" s="205" t="s">
        <v>112</v>
      </c>
      <c r="NZ204" s="206" t="s">
        <v>113</v>
      </c>
      <c r="OA204" s="205" t="s">
        <v>112</v>
      </c>
      <c r="OD204" s="203" t="s">
        <v>130</v>
      </c>
      <c r="OE204" s="204" t="s">
        <v>111</v>
      </c>
      <c r="OF204" s="205" t="s">
        <v>112</v>
      </c>
      <c r="OG204" s="206" t="s">
        <v>113</v>
      </c>
      <c r="OH204" s="205" t="s">
        <v>112</v>
      </c>
      <c r="OK204" s="203" t="s">
        <v>130</v>
      </c>
      <c r="OL204" s="204" t="s">
        <v>111</v>
      </c>
      <c r="OM204" s="205" t="s">
        <v>112</v>
      </c>
      <c r="ON204" s="206" t="s">
        <v>113</v>
      </c>
      <c r="OO204" s="205" t="s">
        <v>112</v>
      </c>
      <c r="OR204" s="203" t="s">
        <v>130</v>
      </c>
      <c r="OS204" s="204" t="s">
        <v>111</v>
      </c>
      <c r="OT204" s="205" t="s">
        <v>112</v>
      </c>
      <c r="OU204" s="206" t="s">
        <v>113</v>
      </c>
      <c r="OV204" s="205" t="s">
        <v>112</v>
      </c>
      <c r="OY204" s="203" t="s">
        <v>130</v>
      </c>
      <c r="OZ204" s="204" t="s">
        <v>111</v>
      </c>
      <c r="PA204" s="205" t="s">
        <v>112</v>
      </c>
      <c r="PB204" s="206" t="s">
        <v>113</v>
      </c>
      <c r="PC204" s="205" t="s">
        <v>112</v>
      </c>
      <c r="PF204" s="203" t="s">
        <v>130</v>
      </c>
      <c r="PG204" s="204" t="s">
        <v>111</v>
      </c>
      <c r="PH204" s="205" t="s">
        <v>112</v>
      </c>
      <c r="PI204" s="206" t="s">
        <v>113</v>
      </c>
      <c r="PJ204" s="205" t="s">
        <v>112</v>
      </c>
    </row>
    <row r="205" spans="1:426" ht="18" x14ac:dyDescent="0.35">
      <c r="A205" s="196"/>
      <c r="B205" s="197"/>
      <c r="C205" s="196"/>
      <c r="D205" s="198"/>
      <c r="E205" s="196"/>
      <c r="I205" s="196"/>
      <c r="J205" s="197"/>
      <c r="K205" s="196"/>
      <c r="L205" s="198"/>
      <c r="M205" s="196"/>
      <c r="P205" s="196"/>
      <c r="Q205" s="197"/>
      <c r="R205" s="196"/>
      <c r="S205" s="198"/>
      <c r="T205" s="196"/>
      <c r="W205" s="196"/>
      <c r="X205" s="197"/>
      <c r="Y205" s="196"/>
      <c r="Z205" s="198"/>
      <c r="AA205" s="196"/>
      <c r="AD205" s="196"/>
      <c r="AE205" s="197"/>
      <c r="AF205" s="196"/>
      <c r="AG205" s="198"/>
      <c r="AH205" s="196"/>
      <c r="AK205" s="196"/>
      <c r="AL205" s="197"/>
      <c r="AM205" s="196"/>
      <c r="AN205" s="198"/>
      <c r="AO205" s="196"/>
      <c r="AR205" s="196"/>
      <c r="AS205" s="197"/>
      <c r="AT205" s="196"/>
      <c r="AU205" s="198"/>
      <c r="AV205" s="196"/>
      <c r="AY205" s="196"/>
      <c r="AZ205" s="197"/>
      <c r="BA205" s="196"/>
      <c r="BB205" s="198"/>
      <c r="BC205" s="196"/>
      <c r="BF205" s="196"/>
      <c r="BG205" s="197"/>
      <c r="BH205" s="196"/>
      <c r="BI205" s="198"/>
      <c r="BJ205" s="196"/>
      <c r="BM205" s="196"/>
      <c r="BN205" s="197"/>
      <c r="BO205" s="196"/>
      <c r="BP205" s="198"/>
      <c r="BQ205" s="196"/>
      <c r="BT205" s="196"/>
      <c r="BU205" s="197"/>
      <c r="BV205" s="196"/>
      <c r="BW205" s="198"/>
      <c r="BX205" s="196"/>
      <c r="CA205" s="196"/>
      <c r="CB205" s="197"/>
      <c r="CC205" s="196"/>
      <c r="CD205" s="198"/>
      <c r="CE205" s="196"/>
      <c r="CH205" s="196"/>
      <c r="CI205" s="197"/>
      <c r="CJ205" s="196"/>
      <c r="CK205" s="198"/>
      <c r="CL205" s="196"/>
      <c r="CO205" s="196"/>
      <c r="CP205" s="197"/>
      <c r="CQ205" s="196"/>
      <c r="CR205" s="198"/>
      <c r="CS205" s="196"/>
      <c r="CV205" s="196"/>
      <c r="CW205" s="197"/>
      <c r="CX205" s="196"/>
      <c r="CY205" s="198"/>
      <c r="CZ205" s="196"/>
      <c r="DC205" s="196"/>
      <c r="DD205" s="197"/>
      <c r="DE205" s="196"/>
      <c r="DF205" s="198"/>
      <c r="DG205" s="196"/>
      <c r="DJ205" s="196"/>
      <c r="DK205" s="197"/>
      <c r="DL205" s="196"/>
      <c r="DM205" s="198"/>
      <c r="DN205" s="196"/>
      <c r="DQ205" s="196"/>
      <c r="DR205" s="197"/>
      <c r="DS205" s="196"/>
      <c r="DT205" s="198"/>
      <c r="DU205" s="196"/>
      <c r="DX205" s="196"/>
      <c r="DY205" s="197"/>
      <c r="DZ205" s="196"/>
      <c r="EA205" s="198"/>
      <c r="EB205" s="196"/>
      <c r="EE205" s="196"/>
      <c r="EF205" s="197"/>
      <c r="EG205" s="196"/>
      <c r="EH205" s="198"/>
      <c r="EI205" s="196"/>
      <c r="EL205" s="196"/>
      <c r="EM205" s="197"/>
      <c r="EN205" s="196"/>
      <c r="EO205" s="198"/>
      <c r="EP205" s="196"/>
      <c r="ES205" s="196"/>
      <c r="ET205" s="197"/>
      <c r="EU205" s="196"/>
      <c r="EV205" s="198"/>
      <c r="EW205" s="196"/>
      <c r="EZ205" s="196"/>
      <c r="FA205" s="197"/>
      <c r="FB205" s="196"/>
      <c r="FC205" s="198"/>
      <c r="FD205" s="196"/>
      <c r="FG205" s="196"/>
      <c r="FH205" s="197"/>
      <c r="FI205" s="196"/>
      <c r="FJ205" s="198"/>
      <c r="FK205" s="196"/>
      <c r="FN205" s="196"/>
      <c r="FO205" s="197"/>
      <c r="FP205" s="196"/>
      <c r="FQ205" s="198"/>
      <c r="FR205" s="196"/>
      <c r="FU205" s="196"/>
      <c r="FV205" s="197"/>
      <c r="FW205" s="196"/>
      <c r="FX205" s="198"/>
      <c r="FY205" s="196"/>
      <c r="GB205" s="196"/>
      <c r="GC205" s="197"/>
      <c r="GD205" s="196"/>
      <c r="GE205" s="198"/>
      <c r="GF205" s="196"/>
      <c r="GI205" s="196"/>
      <c r="GJ205" s="197"/>
      <c r="GK205" s="196"/>
      <c r="GL205" s="198"/>
      <c r="GM205" s="196"/>
      <c r="GP205" s="196"/>
      <c r="GQ205" s="197"/>
      <c r="GR205" s="196"/>
      <c r="GS205" s="198"/>
      <c r="GT205" s="196"/>
      <c r="GW205" s="196"/>
      <c r="GX205" s="197"/>
      <c r="GY205" s="196"/>
      <c r="GZ205" s="198"/>
      <c r="HA205" s="196"/>
      <c r="HD205" s="196"/>
      <c r="HE205" s="197"/>
      <c r="HF205" s="196"/>
      <c r="HG205" s="198"/>
      <c r="HH205" s="196"/>
      <c r="HK205" s="196"/>
      <c r="HL205" s="197"/>
      <c r="HM205" s="196"/>
      <c r="HN205" s="198"/>
      <c r="HO205" s="196"/>
      <c r="HR205" s="196"/>
      <c r="HS205" s="197"/>
      <c r="HT205" s="196"/>
      <c r="HU205" s="198"/>
      <c r="HV205" s="196"/>
      <c r="HY205" s="196"/>
      <c r="HZ205" s="197"/>
      <c r="IA205" s="196"/>
      <c r="IB205" s="198"/>
      <c r="IC205" s="196"/>
      <c r="IF205" s="196"/>
      <c r="IG205" s="197"/>
      <c r="IH205" s="196"/>
      <c r="II205" s="198"/>
      <c r="IJ205" s="196"/>
      <c r="IM205" s="196"/>
      <c r="IN205" s="197"/>
      <c r="IO205" s="196"/>
      <c r="IP205" s="198"/>
      <c r="IQ205" s="196"/>
      <c r="IT205" s="196"/>
      <c r="IU205" s="197"/>
      <c r="IV205" s="196"/>
      <c r="IW205" s="198"/>
      <c r="IX205" s="196"/>
      <c r="JA205" s="196"/>
      <c r="JB205" s="197"/>
      <c r="JC205" s="196"/>
      <c r="JD205" s="198"/>
      <c r="JE205" s="196"/>
      <c r="JH205" s="196"/>
      <c r="JI205" s="197"/>
      <c r="JJ205" s="196"/>
      <c r="JK205" s="198"/>
      <c r="JL205" s="196"/>
      <c r="JO205" s="196"/>
      <c r="JP205" s="197"/>
      <c r="JQ205" s="196"/>
      <c r="JR205" s="198"/>
      <c r="JS205" s="196"/>
      <c r="JV205" s="196"/>
      <c r="JW205" s="197"/>
      <c r="JX205" s="196"/>
      <c r="JY205" s="198"/>
      <c r="JZ205" s="196"/>
      <c r="KC205" s="196"/>
      <c r="KD205" s="197"/>
      <c r="KE205" s="196"/>
      <c r="KF205" s="198"/>
      <c r="KG205" s="196"/>
      <c r="KJ205" s="196"/>
      <c r="KK205" s="197"/>
      <c r="KL205" s="196"/>
      <c r="KM205" s="198"/>
      <c r="KN205" s="196"/>
      <c r="KQ205" s="196"/>
      <c r="KR205" s="197"/>
      <c r="KS205" s="196"/>
      <c r="KT205" s="198"/>
      <c r="KU205" s="196"/>
      <c r="KX205" s="196"/>
      <c r="KY205" s="197"/>
      <c r="KZ205" s="196"/>
      <c r="LA205" s="198"/>
      <c r="LB205" s="196"/>
      <c r="LE205" s="196"/>
      <c r="LF205" s="197"/>
      <c r="LG205" s="196"/>
      <c r="LH205" s="198"/>
      <c r="LI205" s="196"/>
      <c r="LL205" s="196"/>
      <c r="LM205" s="197"/>
      <c r="LN205" s="196"/>
      <c r="LO205" s="198"/>
      <c r="LP205" s="196"/>
      <c r="LS205" s="196"/>
      <c r="LT205" s="197"/>
      <c r="LU205" s="196"/>
      <c r="LV205" s="198"/>
      <c r="LW205" s="196"/>
      <c r="LZ205" s="196"/>
      <c r="MA205" s="197"/>
      <c r="MB205" s="196"/>
      <c r="MC205" s="198"/>
      <c r="MD205" s="196"/>
      <c r="MG205" s="196"/>
      <c r="MH205" s="197"/>
      <c r="MI205" s="196"/>
      <c r="MJ205" s="198"/>
      <c r="MK205" s="196"/>
      <c r="MN205" s="196"/>
      <c r="MO205" s="197"/>
      <c r="MP205" s="196"/>
      <c r="MQ205" s="198"/>
      <c r="MR205" s="196"/>
      <c r="MU205" s="196"/>
      <c r="MV205" s="197"/>
      <c r="MW205" s="196"/>
      <c r="MX205" s="198"/>
      <c r="MY205" s="196"/>
      <c r="NB205" s="196"/>
      <c r="NC205" s="197"/>
      <c r="ND205" s="196"/>
      <c r="NE205" s="198"/>
      <c r="NF205" s="196"/>
      <c r="NI205" s="196"/>
      <c r="NJ205" s="197"/>
      <c r="NK205" s="196"/>
      <c r="NL205" s="198"/>
      <c r="NM205" s="196"/>
      <c r="NP205" s="196"/>
      <c r="NQ205" s="197"/>
      <c r="NR205" s="196"/>
      <c r="NS205" s="198"/>
      <c r="NT205" s="196"/>
      <c r="NW205" s="196"/>
      <c r="NX205" s="197"/>
      <c r="NY205" s="196"/>
      <c r="NZ205" s="198"/>
      <c r="OA205" s="196"/>
      <c r="OD205" s="196"/>
      <c r="OE205" s="197"/>
      <c r="OF205" s="196"/>
      <c r="OG205" s="198"/>
      <c r="OH205" s="196"/>
      <c r="OK205" s="196"/>
      <c r="OL205" s="197"/>
      <c r="OM205" s="196"/>
      <c r="ON205" s="198"/>
      <c r="OO205" s="196"/>
      <c r="OR205" s="196"/>
      <c r="OS205" s="197"/>
      <c r="OT205" s="196"/>
      <c r="OU205" s="198"/>
      <c r="OV205" s="196"/>
      <c r="OY205" s="196"/>
      <c r="OZ205" s="197"/>
      <c r="PA205" s="196"/>
      <c r="PB205" s="198"/>
      <c r="PC205" s="196"/>
      <c r="PF205" s="196"/>
      <c r="PG205" s="197"/>
      <c r="PH205" s="196"/>
      <c r="PI205" s="198"/>
      <c r="PJ205" s="196"/>
    </row>
    <row r="206" spans="1:426" ht="18" x14ac:dyDescent="0.35">
      <c r="A206" s="259" t="s">
        <v>53</v>
      </c>
      <c r="B206" s="258">
        <v>12889722.24</v>
      </c>
      <c r="C206" s="266">
        <v>2.1751901495888955E-2</v>
      </c>
      <c r="D206" s="260">
        <v>158</v>
      </c>
      <c r="E206" s="266">
        <v>3.5489667565139264E-2</v>
      </c>
      <c r="I206" s="259" t="s">
        <v>53</v>
      </c>
      <c r="J206" s="258">
        <v>12708773.65</v>
      </c>
      <c r="K206" s="266">
        <v>2.1643090557340792E-2</v>
      </c>
      <c r="L206" s="260">
        <v>157</v>
      </c>
      <c r="M206" s="266">
        <v>3.5568645219755321E-2</v>
      </c>
      <c r="P206" s="259" t="s">
        <v>53</v>
      </c>
      <c r="Q206" s="258">
        <v>12711431.130000001</v>
      </c>
      <c r="R206" s="266">
        <v>2.1734328226135968E-2</v>
      </c>
      <c r="S206" s="260">
        <v>157</v>
      </c>
      <c r="T206" s="266">
        <v>3.5803876852907639E-2</v>
      </c>
      <c r="W206" s="259" t="s">
        <v>53</v>
      </c>
      <c r="X206" s="258">
        <v>12577112.620000001</v>
      </c>
      <c r="Y206" s="266">
        <v>2.1632262207358168E-2</v>
      </c>
      <c r="Z206" s="260">
        <v>155</v>
      </c>
      <c r="AA206" s="266">
        <v>3.5632183908045977E-2</v>
      </c>
      <c r="AD206" s="259" t="s">
        <v>53</v>
      </c>
      <c r="AE206" s="258">
        <v>12276088.84</v>
      </c>
      <c r="AF206" s="266">
        <v>2.1501799054741807E-2</v>
      </c>
      <c r="AG206" s="260">
        <v>152</v>
      </c>
      <c r="AH206" s="266">
        <v>3.553892915595043E-2</v>
      </c>
      <c r="AK206" s="259" t="s">
        <v>53</v>
      </c>
      <c r="AL206" s="258">
        <v>12065422.189999998</v>
      </c>
      <c r="AM206" s="266">
        <v>2.1562813378360399E-2</v>
      </c>
      <c r="AN206" s="260">
        <v>148</v>
      </c>
      <c r="AO206" s="266">
        <v>3.5364396654719236E-2</v>
      </c>
      <c r="AR206" s="259" t="s">
        <v>53</v>
      </c>
      <c r="AS206" s="258">
        <v>11800393.010000002</v>
      </c>
      <c r="AT206" s="266">
        <v>2.1488183380578812E-2</v>
      </c>
      <c r="AU206" s="260">
        <v>144</v>
      </c>
      <c r="AV206" s="266">
        <v>3.5147669026116671E-2</v>
      </c>
      <c r="AY206" s="259" t="s">
        <v>53</v>
      </c>
      <c r="AZ206" s="258">
        <v>11418011.380000003</v>
      </c>
      <c r="BA206" s="266">
        <v>2.1616167118594733E-2</v>
      </c>
      <c r="BB206" s="260">
        <v>138</v>
      </c>
      <c r="BC206" s="266">
        <v>3.5087719298245612E-2</v>
      </c>
      <c r="BF206" s="259" t="s">
        <v>53</v>
      </c>
      <c r="BG206" s="258">
        <v>11248897.830000002</v>
      </c>
      <c r="BH206" s="266">
        <v>2.1521951152069861E-2</v>
      </c>
      <c r="BI206" s="260">
        <v>134</v>
      </c>
      <c r="BJ206" s="266">
        <v>3.4518289541473464E-2</v>
      </c>
      <c r="BM206" s="259" t="s">
        <v>53</v>
      </c>
      <c r="BN206" s="258">
        <v>9669649.5800000001</v>
      </c>
      <c r="BO206" s="266">
        <v>2.3362867239525412E-2</v>
      </c>
      <c r="BP206" s="260">
        <v>114</v>
      </c>
      <c r="BQ206" s="266">
        <v>3.6410092622165442E-2</v>
      </c>
      <c r="BT206" s="259" t="s">
        <v>53</v>
      </c>
      <c r="BU206" s="258">
        <v>9120908.4300000034</v>
      </c>
      <c r="BV206" s="266">
        <v>2.4746937693338873E-2</v>
      </c>
      <c r="BW206" s="260">
        <v>108</v>
      </c>
      <c r="BX206" s="266">
        <v>3.8406827880512091E-2</v>
      </c>
      <c r="CA206" s="259" t="s">
        <v>53</v>
      </c>
      <c r="CB206" s="258">
        <v>8520654.8899999987</v>
      </c>
      <c r="CC206" s="266">
        <v>2.3793312627888044E-2</v>
      </c>
      <c r="CD206" s="260">
        <v>104</v>
      </c>
      <c r="CE206" s="266">
        <v>3.79423568040861E-2</v>
      </c>
      <c r="CH206" s="259" t="s">
        <v>53</v>
      </c>
      <c r="CI206" s="258">
        <v>8480988.6400000006</v>
      </c>
      <c r="CJ206" s="266">
        <v>2.3993706921553441E-2</v>
      </c>
      <c r="CK206" s="260">
        <v>103</v>
      </c>
      <c r="CL206" s="266">
        <v>3.8063562453806356E-2</v>
      </c>
      <c r="CO206" s="259" t="s">
        <v>53</v>
      </c>
      <c r="CP206" s="258">
        <v>8480616.5500000007</v>
      </c>
      <c r="CQ206" s="266">
        <v>2.4111719057566355E-2</v>
      </c>
      <c r="CR206" s="260">
        <v>103</v>
      </c>
      <c r="CS206" s="266">
        <v>3.8204747774480713E-2</v>
      </c>
      <c r="CV206" s="259" t="s">
        <v>53</v>
      </c>
      <c r="CW206" s="258">
        <v>8327305.8799999999</v>
      </c>
      <c r="CX206" s="266">
        <v>2.4181725541273125E-2</v>
      </c>
      <c r="CY206" s="260">
        <v>101</v>
      </c>
      <c r="CZ206" s="266">
        <v>3.8170823885109596E-2</v>
      </c>
      <c r="DC206" s="259" t="s">
        <v>53</v>
      </c>
      <c r="DD206" s="258">
        <v>8325704.9400000013</v>
      </c>
      <c r="DE206" s="266">
        <v>2.4381622297227526E-2</v>
      </c>
      <c r="DF206" s="260">
        <v>101</v>
      </c>
      <c r="DG206" s="266">
        <v>3.8461538461538464E-2</v>
      </c>
      <c r="DJ206" s="259" t="s">
        <v>53</v>
      </c>
      <c r="DK206" s="258">
        <v>8006397.5900000017</v>
      </c>
      <c r="DL206" s="266">
        <v>2.3728824384884106E-2</v>
      </c>
      <c r="DM206" s="260">
        <v>94</v>
      </c>
      <c r="DN206" s="266">
        <v>3.6237471087124135E-2</v>
      </c>
      <c r="DQ206" s="259" t="s">
        <v>53</v>
      </c>
      <c r="DR206" s="258">
        <v>8005004.6900000004</v>
      </c>
      <c r="DS206" s="266">
        <v>2.3970873852871114E-2</v>
      </c>
      <c r="DT206" s="260">
        <v>94</v>
      </c>
      <c r="DU206" s="266">
        <v>3.6561649163749516E-2</v>
      </c>
      <c r="DX206" s="259" t="s">
        <v>53</v>
      </c>
      <c r="DY206" s="258">
        <v>8003556.2600000016</v>
      </c>
      <c r="DZ206" s="266">
        <v>2.4155803070279817E-2</v>
      </c>
      <c r="EA206" s="260">
        <v>94</v>
      </c>
      <c r="EB206" s="266">
        <v>3.6862745098039218E-2</v>
      </c>
      <c r="EE206" s="259" t="s">
        <v>53</v>
      </c>
      <c r="EF206" s="258">
        <v>8002143.9699999997</v>
      </c>
      <c r="EG206" s="266">
        <v>2.4377368511992247E-2</v>
      </c>
      <c r="EH206" s="260">
        <v>94</v>
      </c>
      <c r="EI206" s="266">
        <v>3.7139470564994073E-2</v>
      </c>
      <c r="EL206" s="259" t="s">
        <v>53</v>
      </c>
      <c r="EM206" s="258">
        <v>8000896.4599999981</v>
      </c>
      <c r="EN206" s="266">
        <v>2.4663336711495974E-2</v>
      </c>
      <c r="EO206" s="260">
        <v>94</v>
      </c>
      <c r="EP206" s="266">
        <v>3.7495013960909457E-2</v>
      </c>
      <c r="ES206" s="259" t="s">
        <v>53</v>
      </c>
      <c r="ET206" s="258">
        <v>8000122.04</v>
      </c>
      <c r="EU206" s="266">
        <v>2.4853759408099689E-2</v>
      </c>
      <c r="EV206" s="260">
        <v>94</v>
      </c>
      <c r="EW206" s="266">
        <v>3.7690457097032878E-2</v>
      </c>
      <c r="EZ206" s="259" t="s">
        <v>53</v>
      </c>
      <c r="FA206" s="258">
        <v>8000798.3899999997</v>
      </c>
      <c r="FB206" s="266">
        <v>2.5040110405707264E-2</v>
      </c>
      <c r="FC206" s="260">
        <v>94</v>
      </c>
      <c r="FD206" s="266">
        <v>3.7887948407900038E-2</v>
      </c>
      <c r="FG206" s="259" t="s">
        <v>53</v>
      </c>
      <c r="FH206" s="258">
        <v>8000855.2499999991</v>
      </c>
      <c r="FI206" s="266">
        <v>2.5289012552354277E-2</v>
      </c>
      <c r="FJ206" s="260">
        <v>94</v>
      </c>
      <c r="FK206" s="266">
        <v>3.8195855343356358E-2</v>
      </c>
      <c r="FN206" s="259" t="s">
        <v>53</v>
      </c>
      <c r="FO206" s="258">
        <v>8001921.5799999991</v>
      </c>
      <c r="FP206" s="266">
        <v>2.5505378241086514E-2</v>
      </c>
      <c r="FQ206" s="260">
        <v>94</v>
      </c>
      <c r="FR206" s="266">
        <v>3.8414384961176953E-2</v>
      </c>
      <c r="FU206" s="259" t="s">
        <v>53</v>
      </c>
      <c r="FV206" s="258">
        <v>8001348.8099999987</v>
      </c>
      <c r="FW206" s="266">
        <v>2.5643899028058997E-2</v>
      </c>
      <c r="FX206" s="260">
        <v>94</v>
      </c>
      <c r="FY206" s="266">
        <v>3.858784893267652E-2</v>
      </c>
      <c r="GB206" s="259" t="s">
        <v>53</v>
      </c>
      <c r="GC206" s="258">
        <v>8004351.6800000006</v>
      </c>
      <c r="GD206" s="266">
        <v>2.5761756638646455E-2</v>
      </c>
      <c r="GE206" s="260">
        <v>94</v>
      </c>
      <c r="GF206" s="266">
        <v>3.8746908491343775E-2</v>
      </c>
      <c r="GI206" s="259" t="s">
        <v>53</v>
      </c>
      <c r="GJ206" s="258">
        <v>7960070.6600000011</v>
      </c>
      <c r="GK206" s="266">
        <v>2.5886988680588776E-2</v>
      </c>
      <c r="GL206" s="260">
        <v>93</v>
      </c>
      <c r="GM206" s="266">
        <v>3.8621262458471764E-2</v>
      </c>
      <c r="GP206" s="259" t="s">
        <v>53</v>
      </c>
      <c r="GQ206" s="258">
        <v>7916251.0499999989</v>
      </c>
      <c r="GR206" s="266">
        <v>2.6011005168164649E-2</v>
      </c>
      <c r="GS206" s="260">
        <v>92</v>
      </c>
      <c r="GT206" s="266">
        <v>3.8542103058232094E-2</v>
      </c>
      <c r="GW206" s="259" t="s">
        <v>53</v>
      </c>
      <c r="GX206" s="258">
        <v>7766795.4300000006</v>
      </c>
      <c r="GY206" s="266">
        <v>2.5755337026189564E-2</v>
      </c>
      <c r="GZ206" s="260">
        <v>91</v>
      </c>
      <c r="HA206" s="266">
        <v>3.836424957841484E-2</v>
      </c>
      <c r="HD206" s="259" t="s">
        <v>53</v>
      </c>
      <c r="HE206" s="258">
        <v>7621874.1899999976</v>
      </c>
      <c r="HF206" s="266">
        <v>2.5432900392959576E-2</v>
      </c>
      <c r="HG206" s="260">
        <v>89</v>
      </c>
      <c r="HH206" s="266">
        <v>3.7711864406779663E-2</v>
      </c>
      <c r="HK206" s="259" t="s">
        <v>53</v>
      </c>
      <c r="HL206" s="258">
        <v>7622045.8099999987</v>
      </c>
      <c r="HM206" s="266">
        <v>2.5584051171288341E-2</v>
      </c>
      <c r="HN206" s="260">
        <v>89</v>
      </c>
      <c r="HO206" s="266">
        <v>3.7888463175819495E-2</v>
      </c>
      <c r="HR206" s="259" t="s">
        <v>53</v>
      </c>
      <c r="HS206" s="258">
        <v>7622155.8000000026</v>
      </c>
      <c r="HT206" s="266">
        <v>2.5761589926372116E-2</v>
      </c>
      <c r="HU206" s="260">
        <v>89</v>
      </c>
      <c r="HV206" s="266">
        <v>3.8115631691648826E-2</v>
      </c>
      <c r="HY206" s="259" t="s">
        <v>53</v>
      </c>
      <c r="HZ206" s="258">
        <v>7620342.5900000017</v>
      </c>
      <c r="IA206" s="266">
        <v>2.6118243704022197E-2</v>
      </c>
      <c r="IB206" s="260">
        <v>89</v>
      </c>
      <c r="IC206" s="266">
        <v>3.8528138528138529E-2</v>
      </c>
      <c r="IF206" s="259" t="s">
        <v>53</v>
      </c>
      <c r="IG206" s="258">
        <v>7566710.0300000021</v>
      </c>
      <c r="IH206" s="266">
        <v>2.6145491777723611E-2</v>
      </c>
      <c r="II206" s="260">
        <v>88</v>
      </c>
      <c r="IJ206" s="266">
        <v>3.8360941586748042E-2</v>
      </c>
      <c r="IM206" s="259" t="s">
        <v>53</v>
      </c>
      <c r="IN206" s="258">
        <v>7564887.9100000011</v>
      </c>
      <c r="IO206" s="266">
        <v>2.6565342625301237E-2</v>
      </c>
      <c r="IP206" s="260">
        <v>88</v>
      </c>
      <c r="IQ206" s="266">
        <v>3.8886433937251434E-2</v>
      </c>
      <c r="IT206" s="259" t="s">
        <v>53</v>
      </c>
      <c r="IU206" s="258">
        <v>7443064.6700000018</v>
      </c>
      <c r="IV206" s="266">
        <v>2.6606784707333596E-2</v>
      </c>
      <c r="IW206" s="260">
        <v>87</v>
      </c>
      <c r="IX206" s="266">
        <v>3.906600808262236E-2</v>
      </c>
      <c r="JA206" s="259" t="s">
        <v>53</v>
      </c>
      <c r="JB206" s="258">
        <v>7439985.6000000015</v>
      </c>
      <c r="JC206" s="266">
        <v>2.7027462795635348E-2</v>
      </c>
      <c r="JD206" s="260">
        <v>87</v>
      </c>
      <c r="JE206" s="266">
        <v>3.9635535307517088E-2</v>
      </c>
      <c r="JH206" s="259" t="s">
        <v>53</v>
      </c>
      <c r="JI206" s="258">
        <v>7436951.5100000016</v>
      </c>
      <c r="JJ206" s="266">
        <v>2.748186051886331E-2</v>
      </c>
      <c r="JK206" s="260">
        <v>87</v>
      </c>
      <c r="JL206" s="266">
        <v>4.0147669589293958E-2</v>
      </c>
      <c r="JO206" s="259" t="s">
        <v>53</v>
      </c>
      <c r="JP206" s="258">
        <v>7434213.1500000022</v>
      </c>
      <c r="JQ206" s="266">
        <v>2.8053078675073558E-2</v>
      </c>
      <c r="JR206" s="260">
        <v>87</v>
      </c>
      <c r="JS206" s="266">
        <v>4.0864255519023014E-2</v>
      </c>
      <c r="JV206" s="259" t="s">
        <v>53</v>
      </c>
      <c r="JW206" s="258">
        <v>7431470.6000000024</v>
      </c>
      <c r="JX206" s="266">
        <v>2.8473553735065407E-2</v>
      </c>
      <c r="JY206" s="260">
        <v>87</v>
      </c>
      <c r="JZ206" s="266">
        <v>4.1507633587786259E-2</v>
      </c>
      <c r="KC206" s="259" t="s">
        <v>53</v>
      </c>
      <c r="KD206" s="258">
        <v>7198810.3600000022</v>
      </c>
      <c r="KE206" s="266">
        <v>2.834313993887538E-2</v>
      </c>
      <c r="KF206" s="260">
        <v>85</v>
      </c>
      <c r="KG206" s="266">
        <v>4.1544477028347994E-2</v>
      </c>
      <c r="KJ206" s="259" t="s">
        <v>53</v>
      </c>
      <c r="KK206" s="258">
        <v>7025699.0300000021</v>
      </c>
      <c r="KL206" s="266">
        <v>2.842549673196949E-2</v>
      </c>
      <c r="KM206" s="260">
        <v>84</v>
      </c>
      <c r="KN206" s="266">
        <v>4.2084168336673347E-2</v>
      </c>
      <c r="KQ206" s="259" t="s">
        <v>53</v>
      </c>
      <c r="KR206" s="258">
        <v>6977861.3900000015</v>
      </c>
      <c r="KS206" s="266">
        <v>2.8745874107296277E-2</v>
      </c>
      <c r="KT206" s="260">
        <v>83</v>
      </c>
      <c r="KU206" s="266">
        <v>4.2303771661569824E-2</v>
      </c>
      <c r="KX206" s="259" t="s">
        <v>53</v>
      </c>
      <c r="KY206" s="258">
        <v>6972517.0300000003</v>
      </c>
      <c r="KZ206" s="266">
        <v>2.9237140269292021E-2</v>
      </c>
      <c r="LA206" s="260">
        <v>83</v>
      </c>
      <c r="LB206" s="266">
        <v>4.3005181347150256E-2</v>
      </c>
      <c r="LE206" s="259" t="s">
        <v>53</v>
      </c>
      <c r="LF206" s="258">
        <v>6793447.6999999993</v>
      </c>
      <c r="LG206" s="266">
        <v>2.9254032360087889E-2</v>
      </c>
      <c r="LH206" s="260">
        <v>81</v>
      </c>
      <c r="LI206" s="266">
        <v>4.2948038176033931E-2</v>
      </c>
      <c r="LL206" s="259" t="s">
        <v>53</v>
      </c>
      <c r="LM206" s="258">
        <v>6661743.6799999988</v>
      </c>
      <c r="LN206" s="266">
        <v>2.935463348810172E-2</v>
      </c>
      <c r="LO206" s="260">
        <v>80</v>
      </c>
      <c r="LP206" s="266">
        <v>4.3196544276457881E-2</v>
      </c>
      <c r="LS206" s="259" t="s">
        <v>53</v>
      </c>
      <c r="LT206" s="258">
        <v>6598962.2699999996</v>
      </c>
      <c r="LU206" s="266">
        <v>2.9634338800528976E-2</v>
      </c>
      <c r="LV206" s="260">
        <v>79</v>
      </c>
      <c r="LW206" s="266">
        <v>4.3311403508771933E-2</v>
      </c>
      <c r="LZ206" s="208" t="s">
        <v>53</v>
      </c>
      <c r="MA206" s="209">
        <v>6453738.4899999993</v>
      </c>
      <c r="MB206" s="210">
        <v>2.9633864261688077E-2</v>
      </c>
      <c r="MC206" s="211">
        <v>76</v>
      </c>
      <c r="MD206" s="210">
        <v>4.2529378847229994E-2</v>
      </c>
      <c r="MG206" s="208" t="s">
        <v>53</v>
      </c>
      <c r="MH206" s="209">
        <v>6446710.8899999987</v>
      </c>
      <c r="MI206" s="210">
        <v>3.0326390628196333E-2</v>
      </c>
      <c r="MJ206" s="211">
        <v>76</v>
      </c>
      <c r="MK206" s="210">
        <v>4.3453401943967983E-2</v>
      </c>
      <c r="MN206" s="208" t="s">
        <v>53</v>
      </c>
      <c r="MO206" s="209">
        <v>6443191.3199999994</v>
      </c>
      <c r="MP206" s="210">
        <v>3.0890694031616945E-2</v>
      </c>
      <c r="MQ206" s="211">
        <v>76</v>
      </c>
      <c r="MR206" s="210">
        <v>4.410911201392919E-2</v>
      </c>
      <c r="MU206" s="208" t="s">
        <v>53</v>
      </c>
      <c r="MV206" s="209">
        <v>6438670.1200000001</v>
      </c>
      <c r="MW206" s="210">
        <v>3.1434157856767161E-2</v>
      </c>
      <c r="MX206" s="211">
        <v>76</v>
      </c>
      <c r="MY206" s="210">
        <v>4.4811320754716978E-2</v>
      </c>
      <c r="NB206" s="208" t="s">
        <v>53</v>
      </c>
      <c r="NC206" s="209">
        <v>6435149.2999999998</v>
      </c>
      <c r="ND206" s="210">
        <v>3.2093431884280953E-2</v>
      </c>
      <c r="NE206" s="211">
        <v>76</v>
      </c>
      <c r="NF206" s="210">
        <v>4.5728038507821901E-2</v>
      </c>
      <c r="NI206" s="208" t="s">
        <v>53</v>
      </c>
      <c r="NJ206" s="209">
        <v>6428132.8699999992</v>
      </c>
      <c r="NK206" s="210">
        <v>3.2657580785261903E-2</v>
      </c>
      <c r="NL206" s="211">
        <v>76</v>
      </c>
      <c r="NM206" s="210">
        <v>4.6511627906976744E-2</v>
      </c>
      <c r="NP206" s="208" t="s">
        <v>53</v>
      </c>
      <c r="NQ206" s="209">
        <v>6340825.8399999999</v>
      </c>
      <c r="NR206" s="210">
        <v>3.2972952584630844E-2</v>
      </c>
      <c r="NS206" s="211">
        <v>75</v>
      </c>
      <c r="NT206" s="210">
        <v>4.6933667083854817E-2</v>
      </c>
      <c r="NW206" s="208" t="s">
        <v>53</v>
      </c>
      <c r="NX206" s="209">
        <v>6267221.2999999989</v>
      </c>
      <c r="NY206" s="210">
        <v>3.3497359343969108E-2</v>
      </c>
      <c r="NZ206" s="211">
        <v>74</v>
      </c>
      <c r="OA206" s="210">
        <v>4.7375160051216392E-2</v>
      </c>
      <c r="OD206" s="208" t="s">
        <v>53</v>
      </c>
      <c r="OE206" s="209">
        <v>6262228.4699999988</v>
      </c>
      <c r="OF206" s="210">
        <v>3.4243973437474678E-2</v>
      </c>
      <c r="OG206" s="211">
        <v>74</v>
      </c>
      <c r="OH206" s="210">
        <v>4.8492791612057669E-2</v>
      </c>
      <c r="OK206" s="208" t="s">
        <v>53</v>
      </c>
      <c r="OL206" s="209">
        <v>6259970.3699999992</v>
      </c>
      <c r="OM206" s="210">
        <v>3.4983799393015741E-2</v>
      </c>
      <c r="ON206" s="211">
        <v>74</v>
      </c>
      <c r="OO206" s="210">
        <v>4.9564634963161422E-2</v>
      </c>
      <c r="OR206" s="208" t="s">
        <v>53</v>
      </c>
      <c r="OS206" s="209">
        <v>6257682.9100000001</v>
      </c>
      <c r="OT206" s="210">
        <v>3.5851076066702077E-2</v>
      </c>
      <c r="OU206" s="211">
        <v>74</v>
      </c>
      <c r="OV206" s="210">
        <v>5.0580997949419004E-2</v>
      </c>
      <c r="OY206" s="208" t="s">
        <v>53</v>
      </c>
      <c r="OZ206" s="209">
        <v>6149428.4099999992</v>
      </c>
      <c r="PA206" s="210">
        <v>3.5929751990011076E-2</v>
      </c>
      <c r="PB206" s="211">
        <v>73</v>
      </c>
      <c r="PC206" s="210">
        <v>5.0835654596100281E-2</v>
      </c>
      <c r="PF206" s="208" t="s">
        <v>53</v>
      </c>
      <c r="PG206" s="209">
        <v>0</v>
      </c>
      <c r="PH206" s="210">
        <v>0</v>
      </c>
      <c r="PI206" s="211">
        <v>0</v>
      </c>
      <c r="PJ206" s="210">
        <v>0</v>
      </c>
    </row>
    <row r="207" spans="1:426" ht="18" x14ac:dyDescent="0.35">
      <c r="A207" s="259" t="s">
        <v>54</v>
      </c>
      <c r="B207" s="258">
        <v>39166737.540000007</v>
      </c>
      <c r="C207" s="266">
        <v>6.6095374362808323E-2</v>
      </c>
      <c r="D207" s="260">
        <v>402</v>
      </c>
      <c r="E207" s="266">
        <v>9.0296495956873321E-2</v>
      </c>
      <c r="I207" s="259" t="s">
        <v>54</v>
      </c>
      <c r="J207" s="258">
        <v>38560657.449999988</v>
      </c>
      <c r="K207" s="266">
        <v>6.5668948407224773E-2</v>
      </c>
      <c r="L207" s="260">
        <v>393</v>
      </c>
      <c r="M207" s="266">
        <v>8.903488898957862E-2</v>
      </c>
      <c r="P207" s="259" t="s">
        <v>54</v>
      </c>
      <c r="Q207" s="258">
        <v>38365948.800000004</v>
      </c>
      <c r="R207" s="266">
        <v>6.5599074989939971E-2</v>
      </c>
      <c r="S207" s="260">
        <v>389</v>
      </c>
      <c r="T207" s="266">
        <v>8.8711516533637402E-2</v>
      </c>
      <c r="W207" s="259" t="s">
        <v>54</v>
      </c>
      <c r="X207" s="258">
        <v>38353226.419999994</v>
      </c>
      <c r="Y207" s="266">
        <v>6.5966416576113684E-2</v>
      </c>
      <c r="Z207" s="260">
        <v>388</v>
      </c>
      <c r="AA207" s="266">
        <v>8.9195402298850576E-2</v>
      </c>
      <c r="AD207" s="259" t="s">
        <v>54</v>
      </c>
      <c r="AE207" s="258">
        <v>37659289.969999999</v>
      </c>
      <c r="AF207" s="266">
        <v>6.5960950269499163E-2</v>
      </c>
      <c r="AG207" s="260">
        <v>380</v>
      </c>
      <c r="AH207" s="266">
        <v>8.8847322889876082E-2</v>
      </c>
      <c r="AK207" s="259" t="s">
        <v>54</v>
      </c>
      <c r="AL207" s="258">
        <v>36301071.639999986</v>
      </c>
      <c r="AM207" s="266">
        <v>6.4875743333421734E-2</v>
      </c>
      <c r="AN207" s="260">
        <v>364</v>
      </c>
      <c r="AO207" s="266">
        <v>8.6977299880525688E-2</v>
      </c>
      <c r="AR207" s="259" t="s">
        <v>54</v>
      </c>
      <c r="AS207" s="258">
        <v>34796637.329999998</v>
      </c>
      <c r="AT207" s="266">
        <v>6.3363696729498514E-2</v>
      </c>
      <c r="AU207" s="260">
        <v>347</v>
      </c>
      <c r="AV207" s="266">
        <v>8.4696119111545037E-2</v>
      </c>
      <c r="AY207" s="259" t="s">
        <v>54</v>
      </c>
      <c r="AZ207" s="258">
        <v>34020438.449999996</v>
      </c>
      <c r="BA207" s="266">
        <v>6.4406266424921504E-2</v>
      </c>
      <c r="BB207" s="260">
        <v>337</v>
      </c>
      <c r="BC207" s="266">
        <v>8.5685227561657765E-2</v>
      </c>
      <c r="BF207" s="259" t="s">
        <v>54</v>
      </c>
      <c r="BG207" s="258">
        <v>33531622.859999996</v>
      </c>
      <c r="BH207" s="266">
        <v>6.4154369623477051E-2</v>
      </c>
      <c r="BI207" s="260">
        <v>331</v>
      </c>
      <c r="BJ207" s="266">
        <v>8.5265327150953113E-2</v>
      </c>
      <c r="BM207" s="259" t="s">
        <v>54</v>
      </c>
      <c r="BN207" s="258">
        <v>29219666.159999996</v>
      </c>
      <c r="BO207" s="266">
        <v>7.0597716662999604E-2</v>
      </c>
      <c r="BP207" s="260">
        <v>287</v>
      </c>
      <c r="BQ207" s="266">
        <v>9.1664005110188435E-2</v>
      </c>
      <c r="BT207" s="259" t="s">
        <v>54</v>
      </c>
      <c r="BU207" s="258">
        <v>27677665.969999988</v>
      </c>
      <c r="BV207" s="266">
        <v>7.5095313204085634E-2</v>
      </c>
      <c r="BW207" s="260">
        <v>271</v>
      </c>
      <c r="BX207" s="266">
        <v>9.6372688477951635E-2</v>
      </c>
      <c r="CA207" s="259" t="s">
        <v>54</v>
      </c>
      <c r="CB207" s="258">
        <v>27256197.469999995</v>
      </c>
      <c r="CC207" s="266">
        <v>7.6110960462941732E-2</v>
      </c>
      <c r="CD207" s="260">
        <v>266</v>
      </c>
      <c r="CE207" s="266">
        <v>9.7044874133527914E-2</v>
      </c>
      <c r="CH207" s="259" t="s">
        <v>54</v>
      </c>
      <c r="CI207" s="258">
        <v>26880600.379999984</v>
      </c>
      <c r="CJ207" s="266">
        <v>7.604835647947733E-2</v>
      </c>
      <c r="CK207" s="260">
        <v>262</v>
      </c>
      <c r="CL207" s="266">
        <v>9.6821877309682183E-2</v>
      </c>
      <c r="CO207" s="259" t="s">
        <v>54</v>
      </c>
      <c r="CP207" s="258">
        <v>26741341.95999999</v>
      </c>
      <c r="CQ207" s="266">
        <v>7.602981702572445E-2</v>
      </c>
      <c r="CR207" s="260">
        <v>261</v>
      </c>
      <c r="CS207" s="266">
        <v>9.6810089020771511E-2</v>
      </c>
      <c r="CV207" s="259" t="s">
        <v>54</v>
      </c>
      <c r="CW207" s="258">
        <v>26311825.629999999</v>
      </c>
      <c r="CX207" s="266">
        <v>7.6407106337073302E-2</v>
      </c>
      <c r="CY207" s="260">
        <v>255</v>
      </c>
      <c r="CZ207" s="266">
        <v>9.6371882086167801E-2</v>
      </c>
      <c r="DC207" s="259" t="s">
        <v>54</v>
      </c>
      <c r="DD207" s="258">
        <v>25963609.699999996</v>
      </c>
      <c r="DE207" s="266">
        <v>7.603379290283048E-2</v>
      </c>
      <c r="DF207" s="260">
        <v>253</v>
      </c>
      <c r="DG207" s="266">
        <v>9.6344249809596341E-2</v>
      </c>
      <c r="DJ207" s="259" t="s">
        <v>54</v>
      </c>
      <c r="DK207" s="258">
        <v>25884903.849999987</v>
      </c>
      <c r="DL207" s="266">
        <v>7.6715942566157283E-2</v>
      </c>
      <c r="DM207" s="260">
        <v>252</v>
      </c>
      <c r="DN207" s="266">
        <v>9.7147262914417887E-2</v>
      </c>
      <c r="DQ207" s="259" t="s">
        <v>54</v>
      </c>
      <c r="DR207" s="258">
        <v>25790099.969999991</v>
      </c>
      <c r="DS207" s="266">
        <v>7.7228091297196336E-2</v>
      </c>
      <c r="DT207" s="260">
        <v>251</v>
      </c>
      <c r="DU207" s="266">
        <v>9.7627382341501368E-2</v>
      </c>
      <c r="DX207" s="259" t="s">
        <v>54</v>
      </c>
      <c r="DY207" s="258">
        <v>25452113.439999994</v>
      </c>
      <c r="DZ207" s="266">
        <v>7.6817881952273792E-2</v>
      </c>
      <c r="EA207" s="260">
        <v>248</v>
      </c>
      <c r="EB207" s="266">
        <v>9.7254901960784318E-2</v>
      </c>
      <c r="EE207" s="259" t="s">
        <v>54</v>
      </c>
      <c r="EF207" s="258">
        <v>25446672.229999997</v>
      </c>
      <c r="EG207" s="266">
        <v>7.7519588335348263E-2</v>
      </c>
      <c r="EH207" s="260">
        <v>248</v>
      </c>
      <c r="EI207" s="266">
        <v>9.798498617147372E-2</v>
      </c>
      <c r="EL207" s="259" t="s">
        <v>54</v>
      </c>
      <c r="EM207" s="258">
        <v>25189710.349999998</v>
      </c>
      <c r="EN207" s="266">
        <v>7.7649087340783463E-2</v>
      </c>
      <c r="EO207" s="260">
        <v>246</v>
      </c>
      <c r="EP207" s="266">
        <v>9.8125249301954529E-2</v>
      </c>
      <c r="ES207" s="259" t="s">
        <v>54</v>
      </c>
      <c r="ET207" s="258">
        <v>25129888.680000003</v>
      </c>
      <c r="EU207" s="266">
        <v>7.8070334937671515E-2</v>
      </c>
      <c r="EV207" s="260">
        <v>246</v>
      </c>
      <c r="EW207" s="266">
        <v>9.8636728147554129E-2</v>
      </c>
      <c r="EZ207" s="259" t="s">
        <v>54</v>
      </c>
      <c r="FA207" s="258">
        <v>24830186.159999993</v>
      </c>
      <c r="FB207" s="266">
        <v>7.771106988744711E-2</v>
      </c>
      <c r="FC207" s="260">
        <v>244</v>
      </c>
      <c r="FD207" s="266">
        <v>9.8347440548166062E-2</v>
      </c>
      <c r="FG207" s="259" t="s">
        <v>54</v>
      </c>
      <c r="FH207" s="258">
        <v>24724398.689999994</v>
      </c>
      <c r="FI207" s="266">
        <v>7.8148599028937754E-2</v>
      </c>
      <c r="FJ207" s="260">
        <v>243</v>
      </c>
      <c r="FK207" s="266">
        <v>9.87403494514425E-2</v>
      </c>
      <c r="FN207" s="259" t="s">
        <v>54</v>
      </c>
      <c r="FO207" s="258">
        <v>24695405.679999992</v>
      </c>
      <c r="FP207" s="266">
        <v>7.8714300857404315E-2</v>
      </c>
      <c r="FQ207" s="260">
        <v>243</v>
      </c>
      <c r="FR207" s="266">
        <v>9.9305271761340422E-2</v>
      </c>
      <c r="FU207" s="259" t="s">
        <v>54</v>
      </c>
      <c r="FV207" s="258">
        <v>24681557.979999989</v>
      </c>
      <c r="FW207" s="266">
        <v>7.9103085707658782E-2</v>
      </c>
      <c r="FX207" s="260">
        <v>243</v>
      </c>
      <c r="FY207" s="266">
        <v>9.9753694581280791E-2</v>
      </c>
      <c r="GB207" s="259" t="s">
        <v>54</v>
      </c>
      <c r="GC207" s="258">
        <v>24474598.280000005</v>
      </c>
      <c r="GD207" s="266">
        <v>7.8770732462119297E-2</v>
      </c>
      <c r="GE207" s="260">
        <v>241</v>
      </c>
      <c r="GF207" s="266">
        <v>9.9340478153338824E-2</v>
      </c>
      <c r="GI207" s="259" t="s">
        <v>54</v>
      </c>
      <c r="GJ207" s="258">
        <v>24354282.209999986</v>
      </c>
      <c r="GK207" s="266">
        <v>7.9202692390940924E-2</v>
      </c>
      <c r="GL207" s="260">
        <v>240</v>
      </c>
      <c r="GM207" s="266">
        <v>9.9667774086378738E-2</v>
      </c>
      <c r="GP207" s="259" t="s">
        <v>54</v>
      </c>
      <c r="GQ207" s="258">
        <v>24339147.999999993</v>
      </c>
      <c r="GR207" s="266">
        <v>7.9972919051970209E-2</v>
      </c>
      <c r="GS207" s="260">
        <v>240</v>
      </c>
      <c r="GT207" s="266">
        <v>0.10054461667364893</v>
      </c>
      <c r="GW207" s="259" t="s">
        <v>54</v>
      </c>
      <c r="GX207" s="258">
        <v>24339385.489999998</v>
      </c>
      <c r="GY207" s="266">
        <v>8.0711418493649947E-2</v>
      </c>
      <c r="GZ207" s="260">
        <v>240</v>
      </c>
      <c r="HA207" s="266">
        <v>0.10118043844856661</v>
      </c>
      <c r="HD207" s="259" t="s">
        <v>54</v>
      </c>
      <c r="HE207" s="258">
        <v>24323437.70999999</v>
      </c>
      <c r="HF207" s="266">
        <v>8.1163182843455819E-2</v>
      </c>
      <c r="HG207" s="260">
        <v>240</v>
      </c>
      <c r="HH207" s="266">
        <v>0.10169491525423729</v>
      </c>
      <c r="HK207" s="259" t="s">
        <v>54</v>
      </c>
      <c r="HL207" s="258">
        <v>24195545.489999995</v>
      </c>
      <c r="HM207" s="266">
        <v>8.1214425806946808E-2</v>
      </c>
      <c r="HN207" s="260">
        <v>239</v>
      </c>
      <c r="HO207" s="266">
        <v>0.10174542358450404</v>
      </c>
      <c r="HR207" s="259" t="s">
        <v>54</v>
      </c>
      <c r="HS207" s="258">
        <v>23896262.099999987</v>
      </c>
      <c r="HT207" s="266">
        <v>8.0765300676917048E-2</v>
      </c>
      <c r="HU207" s="260">
        <v>236</v>
      </c>
      <c r="HV207" s="266">
        <v>0.10107066381156317</v>
      </c>
      <c r="HY207" s="259" t="s">
        <v>54</v>
      </c>
      <c r="HZ207" s="258">
        <v>23879483.499999985</v>
      </c>
      <c r="IA207" s="266">
        <v>8.1845423904908246E-2</v>
      </c>
      <c r="IB207" s="260">
        <v>236</v>
      </c>
      <c r="IC207" s="266">
        <v>0.10216450216450217</v>
      </c>
      <c r="IF207" s="259" t="s">
        <v>54</v>
      </c>
      <c r="IG207" s="258">
        <v>23861751.199999992</v>
      </c>
      <c r="IH207" s="266">
        <v>8.2450261385486986E-2</v>
      </c>
      <c r="II207" s="260">
        <v>236</v>
      </c>
      <c r="IJ207" s="266">
        <v>0.1028770706190061</v>
      </c>
      <c r="IM207" s="259" t="s">
        <v>54</v>
      </c>
      <c r="IN207" s="258">
        <v>23844430.849999987</v>
      </c>
      <c r="IO207" s="266">
        <v>8.3733623388948852E-2</v>
      </c>
      <c r="IP207" s="260">
        <v>236</v>
      </c>
      <c r="IQ207" s="266">
        <v>0.10428634555899249</v>
      </c>
      <c r="IT207" s="259" t="s">
        <v>54</v>
      </c>
      <c r="IU207" s="258">
        <v>23759680.819999993</v>
      </c>
      <c r="IV207" s="266">
        <v>8.493392712825952E-2</v>
      </c>
      <c r="IW207" s="260">
        <v>235</v>
      </c>
      <c r="IX207" s="266">
        <v>0.10552312528064661</v>
      </c>
      <c r="JA207" s="259" t="s">
        <v>54</v>
      </c>
      <c r="JB207" s="258">
        <v>23649599.129999984</v>
      </c>
      <c r="JC207" s="266">
        <v>8.5912620666599757E-2</v>
      </c>
      <c r="JD207" s="260">
        <v>234</v>
      </c>
      <c r="JE207" s="266">
        <v>0.10660592255125284</v>
      </c>
      <c r="JH207" s="259" t="s">
        <v>54</v>
      </c>
      <c r="JI207" s="258">
        <v>23608858.499999989</v>
      </c>
      <c r="JJ207" s="266">
        <v>8.724211196404319E-2</v>
      </c>
      <c r="JK207" s="260">
        <v>234</v>
      </c>
      <c r="JL207" s="266">
        <v>0.10798338717120443</v>
      </c>
      <c r="JO207" s="259" t="s">
        <v>54</v>
      </c>
      <c r="JP207" s="258">
        <v>23569481.169999991</v>
      </c>
      <c r="JQ207" s="266">
        <v>8.8939676096410333E-2</v>
      </c>
      <c r="JR207" s="260">
        <v>234</v>
      </c>
      <c r="JS207" s="266">
        <v>0.10991075622357914</v>
      </c>
      <c r="JV207" s="259" t="s">
        <v>54</v>
      </c>
      <c r="JW207" s="258">
        <v>23307621.219999991</v>
      </c>
      <c r="JX207" s="266">
        <v>8.9302755936923203E-2</v>
      </c>
      <c r="JY207" s="260">
        <v>232</v>
      </c>
      <c r="JZ207" s="266">
        <v>0.11068702290076336</v>
      </c>
      <c r="KC207" s="259" t="s">
        <v>54</v>
      </c>
      <c r="KD207" s="258">
        <v>22948428.659999996</v>
      </c>
      <c r="KE207" s="266">
        <v>9.0352501644129724E-2</v>
      </c>
      <c r="KF207" s="260">
        <v>229</v>
      </c>
      <c r="KG207" s="266">
        <v>0.11192570869990225</v>
      </c>
      <c r="KJ207" s="259" t="s">
        <v>54</v>
      </c>
      <c r="KK207" s="258">
        <v>22628812.84999999</v>
      </c>
      <c r="KL207" s="266">
        <v>9.155462580582871E-2</v>
      </c>
      <c r="KM207" s="260">
        <v>225</v>
      </c>
      <c r="KN207" s="266">
        <v>0.11272545090180361</v>
      </c>
      <c r="KQ207" s="259" t="s">
        <v>54</v>
      </c>
      <c r="KR207" s="258">
        <v>22289838.389999997</v>
      </c>
      <c r="KS207" s="266">
        <v>9.1824823168480757E-2</v>
      </c>
      <c r="KT207" s="260">
        <v>222</v>
      </c>
      <c r="KU207" s="266">
        <v>0.11314984709480122</v>
      </c>
      <c r="KX207" s="259" t="s">
        <v>54</v>
      </c>
      <c r="KY207" s="258">
        <v>22265190.140000001</v>
      </c>
      <c r="KZ207" s="266">
        <v>9.3362337366085665E-2</v>
      </c>
      <c r="LA207" s="260">
        <v>222</v>
      </c>
      <c r="LB207" s="266">
        <v>0.11502590673575129</v>
      </c>
      <c r="LE207" s="259" t="s">
        <v>54</v>
      </c>
      <c r="LF207" s="258">
        <v>21926971.589999996</v>
      </c>
      <c r="LG207" s="266">
        <v>9.4422208689792037E-2</v>
      </c>
      <c r="LH207" s="260">
        <v>220</v>
      </c>
      <c r="LI207" s="266">
        <v>0.11664899257688228</v>
      </c>
      <c r="LL207" s="259" t="s">
        <v>54</v>
      </c>
      <c r="LM207" s="258">
        <v>21756246.459999997</v>
      </c>
      <c r="LN207" s="266">
        <v>9.5867789513947574E-2</v>
      </c>
      <c r="LO207" s="260">
        <v>218</v>
      </c>
      <c r="LP207" s="266">
        <v>0.11771058315334773</v>
      </c>
      <c r="LS207" s="259" t="s">
        <v>54</v>
      </c>
      <c r="LT207" s="258">
        <v>21694981.920000002</v>
      </c>
      <c r="LU207" s="266">
        <v>9.7426901107078259E-2</v>
      </c>
      <c r="LV207" s="260">
        <v>218</v>
      </c>
      <c r="LW207" s="266">
        <v>0.11951754385964912</v>
      </c>
      <c r="LZ207" s="208" t="s">
        <v>54</v>
      </c>
      <c r="MA207" s="209">
        <v>21500124.909999996</v>
      </c>
      <c r="MB207" s="210">
        <v>9.8722900560583235E-2</v>
      </c>
      <c r="MC207" s="211">
        <v>216</v>
      </c>
      <c r="MD207" s="210">
        <v>0.1208729714605484</v>
      </c>
      <c r="MG207" s="208" t="s">
        <v>54</v>
      </c>
      <c r="MH207" s="209">
        <v>21331287.219999999</v>
      </c>
      <c r="MI207" s="210">
        <v>0.10034589108679144</v>
      </c>
      <c r="MJ207" s="211">
        <v>214</v>
      </c>
      <c r="MK207" s="210">
        <v>0.12235563178959405</v>
      </c>
      <c r="MN207" s="208" t="s">
        <v>54</v>
      </c>
      <c r="MO207" s="209">
        <v>21134948.990000002</v>
      </c>
      <c r="MP207" s="210">
        <v>0.10132762014956305</v>
      </c>
      <c r="MQ207" s="211">
        <v>212</v>
      </c>
      <c r="MR207" s="210">
        <v>0.12304120719674985</v>
      </c>
      <c r="MU207" s="208" t="s">
        <v>54</v>
      </c>
      <c r="MV207" s="209">
        <v>20804986.289999999</v>
      </c>
      <c r="MW207" s="210">
        <v>0.10157178595255265</v>
      </c>
      <c r="MX207" s="211">
        <v>207</v>
      </c>
      <c r="MY207" s="210">
        <v>0.12205188679245282</v>
      </c>
      <c r="NB207" s="208" t="s">
        <v>54</v>
      </c>
      <c r="NC207" s="209">
        <v>20265555.059999999</v>
      </c>
      <c r="ND207" s="210">
        <v>0.10106855033110966</v>
      </c>
      <c r="NE207" s="211">
        <v>200</v>
      </c>
      <c r="NF207" s="210">
        <v>0.12033694344163658</v>
      </c>
      <c r="NI207" s="208" t="s">
        <v>54</v>
      </c>
      <c r="NJ207" s="209">
        <v>20244041.91</v>
      </c>
      <c r="NK207" s="210">
        <v>0.10284812829266438</v>
      </c>
      <c r="NL207" s="211">
        <v>200</v>
      </c>
      <c r="NM207" s="210">
        <v>0.12239902080783353</v>
      </c>
      <c r="NP207" s="208" t="s">
        <v>54</v>
      </c>
      <c r="NQ207" s="209">
        <v>19970809.340000004</v>
      </c>
      <c r="NR207" s="210">
        <v>0.10385028166055463</v>
      </c>
      <c r="NS207" s="211">
        <v>197</v>
      </c>
      <c r="NT207" s="210">
        <v>0.12327909887359199</v>
      </c>
      <c r="NW207" s="208" t="s">
        <v>54</v>
      </c>
      <c r="NX207" s="209">
        <v>19695754.359999996</v>
      </c>
      <c r="NY207" s="210">
        <v>0.10527085765225273</v>
      </c>
      <c r="NZ207" s="211">
        <v>194</v>
      </c>
      <c r="OA207" s="210">
        <v>0.12419974391805377</v>
      </c>
      <c r="OD207" s="208" t="s">
        <v>54</v>
      </c>
      <c r="OE207" s="209">
        <v>19159012.199999999</v>
      </c>
      <c r="OF207" s="210">
        <v>0.10476792854302446</v>
      </c>
      <c r="OG207" s="211">
        <v>189</v>
      </c>
      <c r="OH207" s="210">
        <v>0.12385321100917432</v>
      </c>
      <c r="OK207" s="208" t="s">
        <v>54</v>
      </c>
      <c r="OL207" s="209">
        <v>18989711.659999993</v>
      </c>
      <c r="OM207" s="210">
        <v>0.10612386704390291</v>
      </c>
      <c r="ON207" s="211">
        <v>187</v>
      </c>
      <c r="OO207" s="210">
        <v>0.12525117213663764</v>
      </c>
      <c r="OR207" s="208" t="s">
        <v>54</v>
      </c>
      <c r="OS207" s="209">
        <v>18642083.959999997</v>
      </c>
      <c r="OT207" s="210">
        <v>0.10680291406644742</v>
      </c>
      <c r="OU207" s="211">
        <v>185</v>
      </c>
      <c r="OV207" s="210">
        <v>0.12645249487354751</v>
      </c>
      <c r="OY207" s="208" t="s">
        <v>54</v>
      </c>
      <c r="OZ207" s="209">
        <v>18339664.790000003</v>
      </c>
      <c r="PA207" s="210">
        <v>0.10715461072985136</v>
      </c>
      <c r="PB207" s="211">
        <v>181</v>
      </c>
      <c r="PC207" s="210">
        <v>0.12604456824512536</v>
      </c>
      <c r="PF207" s="208" t="s">
        <v>54</v>
      </c>
      <c r="PG207" s="209">
        <v>0</v>
      </c>
      <c r="PH207" s="210">
        <v>0</v>
      </c>
      <c r="PI207" s="211">
        <v>0</v>
      </c>
      <c r="PJ207" s="210">
        <v>0</v>
      </c>
    </row>
    <row r="208" spans="1:426" ht="18" x14ac:dyDescent="0.35">
      <c r="A208" s="259" t="s">
        <v>55</v>
      </c>
      <c r="B208" s="258">
        <v>29867455.169999994</v>
      </c>
      <c r="C208" s="266">
        <v>5.0402478090227583E-2</v>
      </c>
      <c r="D208" s="260">
        <v>319</v>
      </c>
      <c r="E208" s="266">
        <v>7.165318957771788E-2</v>
      </c>
      <c r="I208" s="259" t="s">
        <v>55</v>
      </c>
      <c r="J208" s="258">
        <v>29733562.529999986</v>
      </c>
      <c r="K208" s="266">
        <v>5.0636371702878248E-2</v>
      </c>
      <c r="L208" s="260">
        <v>318</v>
      </c>
      <c r="M208" s="266">
        <v>7.2043497961033071E-2</v>
      </c>
      <c r="P208" s="259" t="s">
        <v>55</v>
      </c>
      <c r="Q208" s="258">
        <v>29548299.989999998</v>
      </c>
      <c r="R208" s="266">
        <v>5.0522434802114213E-2</v>
      </c>
      <c r="S208" s="260">
        <v>314</v>
      </c>
      <c r="T208" s="266">
        <v>7.1607753705815277E-2</v>
      </c>
      <c r="W208" s="259" t="s">
        <v>55</v>
      </c>
      <c r="X208" s="258">
        <v>29413062.899999987</v>
      </c>
      <c r="Y208" s="266">
        <v>5.0589599393626034E-2</v>
      </c>
      <c r="Z208" s="260">
        <v>310</v>
      </c>
      <c r="AA208" s="266">
        <v>7.1264367816091953E-2</v>
      </c>
      <c r="AD208" s="259" t="s">
        <v>55</v>
      </c>
      <c r="AE208" s="258">
        <v>28882029.839999985</v>
      </c>
      <c r="AF208" s="266">
        <v>5.0587415096674741E-2</v>
      </c>
      <c r="AG208" s="260">
        <v>303</v>
      </c>
      <c r="AH208" s="266">
        <v>7.0844049567453826E-2</v>
      </c>
      <c r="AK208" s="259" t="s">
        <v>55</v>
      </c>
      <c r="AL208" s="258">
        <v>28237069.799999993</v>
      </c>
      <c r="AM208" s="266">
        <v>5.0464099545043467E-2</v>
      </c>
      <c r="AN208" s="260">
        <v>296</v>
      </c>
      <c r="AO208" s="266">
        <v>7.0728793309438473E-2</v>
      </c>
      <c r="AR208" s="259" t="s">
        <v>55</v>
      </c>
      <c r="AS208" s="258">
        <v>27859734.04999999</v>
      </c>
      <c r="AT208" s="266">
        <v>5.0731791194855748E-2</v>
      </c>
      <c r="AU208" s="260">
        <v>289</v>
      </c>
      <c r="AV208" s="266">
        <v>7.0539419087136929E-2</v>
      </c>
      <c r="AY208" s="259" t="s">
        <v>55</v>
      </c>
      <c r="AZ208" s="258">
        <v>26837609.780000001</v>
      </c>
      <c r="BA208" s="266">
        <v>5.0807994383704348E-2</v>
      </c>
      <c r="BB208" s="260">
        <v>275</v>
      </c>
      <c r="BC208" s="266">
        <v>6.9921179760996696E-2</v>
      </c>
      <c r="BF208" s="259" t="s">
        <v>55</v>
      </c>
      <c r="BG208" s="258">
        <v>26332491.679999992</v>
      </c>
      <c r="BH208" s="266">
        <v>5.0380633570857654E-2</v>
      </c>
      <c r="BI208" s="260">
        <v>269</v>
      </c>
      <c r="BJ208" s="266">
        <v>6.9294178258629574E-2</v>
      </c>
      <c r="BM208" s="259" t="s">
        <v>55</v>
      </c>
      <c r="BN208" s="258">
        <v>22843138.769999981</v>
      </c>
      <c r="BO208" s="266">
        <v>5.5191371104222099E-2</v>
      </c>
      <c r="BP208" s="260">
        <v>233</v>
      </c>
      <c r="BQ208" s="266">
        <v>7.4417119131267959E-2</v>
      </c>
      <c r="BT208" s="259" t="s">
        <v>55</v>
      </c>
      <c r="BU208" s="258">
        <v>21390584.879999992</v>
      </c>
      <c r="BV208" s="266">
        <v>5.8037143483243604E-2</v>
      </c>
      <c r="BW208" s="260">
        <v>218</v>
      </c>
      <c r="BX208" s="266">
        <v>7.7524893314367002E-2</v>
      </c>
      <c r="CA208" s="259" t="s">
        <v>55</v>
      </c>
      <c r="CB208" s="258">
        <v>21041158.20999999</v>
      </c>
      <c r="CC208" s="266">
        <v>5.8755912756300245E-2</v>
      </c>
      <c r="CD208" s="260">
        <v>215</v>
      </c>
      <c r="CE208" s="266">
        <v>7.8438526085370303E-2</v>
      </c>
      <c r="CH208" s="259" t="s">
        <v>55</v>
      </c>
      <c r="CI208" s="258">
        <v>20934815.68999999</v>
      </c>
      <c r="CJ208" s="266">
        <v>5.9227037488709375E-2</v>
      </c>
      <c r="CK208" s="260">
        <v>214</v>
      </c>
      <c r="CL208" s="266">
        <v>7.9083518107908354E-2</v>
      </c>
      <c r="CO208" s="259" t="s">
        <v>55</v>
      </c>
      <c r="CP208" s="258">
        <v>20931820.009999983</v>
      </c>
      <c r="CQ208" s="266">
        <v>5.9512437623967955E-2</v>
      </c>
      <c r="CR208" s="260">
        <v>214</v>
      </c>
      <c r="CS208" s="266">
        <v>7.9376854599406535E-2</v>
      </c>
      <c r="CV208" s="259" t="s">
        <v>55</v>
      </c>
      <c r="CW208" s="258">
        <v>20529827.219999999</v>
      </c>
      <c r="CX208" s="266">
        <v>5.9616718107609393E-2</v>
      </c>
      <c r="CY208" s="260">
        <v>211</v>
      </c>
      <c r="CZ208" s="266">
        <v>7.9743008314436883E-2</v>
      </c>
      <c r="DC208" s="259" t="s">
        <v>55</v>
      </c>
      <c r="DD208" s="258">
        <v>20069907.689999986</v>
      </c>
      <c r="DE208" s="266">
        <v>5.8774231415148107E-2</v>
      </c>
      <c r="DF208" s="260">
        <v>208</v>
      </c>
      <c r="DG208" s="266">
        <v>7.9207920792079209E-2</v>
      </c>
      <c r="DJ208" s="259" t="s">
        <v>55</v>
      </c>
      <c r="DK208" s="258">
        <v>19945014.409999996</v>
      </c>
      <c r="DL208" s="266">
        <v>5.9111696486318602E-2</v>
      </c>
      <c r="DM208" s="260">
        <v>207</v>
      </c>
      <c r="DN208" s="266">
        <v>7.9799537393986125E-2</v>
      </c>
      <c r="DQ208" s="259" t="s">
        <v>55</v>
      </c>
      <c r="DR208" s="258">
        <v>19932241.679999989</v>
      </c>
      <c r="DS208" s="266">
        <v>5.9686817112435633E-2</v>
      </c>
      <c r="DT208" s="260">
        <v>207</v>
      </c>
      <c r="DU208" s="266">
        <v>8.051341890315053E-2</v>
      </c>
      <c r="DX208" s="259" t="s">
        <v>55</v>
      </c>
      <c r="DY208" s="258">
        <v>19904874.659999996</v>
      </c>
      <c r="DZ208" s="266">
        <v>6.0075573508314759E-2</v>
      </c>
      <c r="EA208" s="260">
        <v>206</v>
      </c>
      <c r="EB208" s="266">
        <v>8.0784313725490192E-2</v>
      </c>
      <c r="EE208" s="259" t="s">
        <v>55</v>
      </c>
      <c r="EF208" s="258">
        <v>19880052.669999994</v>
      </c>
      <c r="EG208" s="266">
        <v>6.056169094073488E-2</v>
      </c>
      <c r="EH208" s="260">
        <v>206</v>
      </c>
      <c r="EI208" s="266">
        <v>8.1390754642433824E-2</v>
      </c>
      <c r="EL208" s="259" t="s">
        <v>55</v>
      </c>
      <c r="EM208" s="258">
        <v>19866117.579999994</v>
      </c>
      <c r="EN208" s="266">
        <v>6.123873111910131E-2</v>
      </c>
      <c r="EO208" s="260">
        <v>206</v>
      </c>
      <c r="EP208" s="266">
        <v>8.2169924212205828E-2</v>
      </c>
      <c r="ES208" s="259" t="s">
        <v>55</v>
      </c>
      <c r="ET208" s="258">
        <v>19203806.219999999</v>
      </c>
      <c r="EU208" s="266">
        <v>5.9659937326612122E-2</v>
      </c>
      <c r="EV208" s="260">
        <v>203</v>
      </c>
      <c r="EW208" s="266">
        <v>8.1395348837209308E-2</v>
      </c>
      <c r="EZ208" s="259" t="s">
        <v>55</v>
      </c>
      <c r="FA208" s="258">
        <v>19188783.140000001</v>
      </c>
      <c r="FB208" s="266">
        <v>6.0055162616936546E-2</v>
      </c>
      <c r="FC208" s="260">
        <v>203</v>
      </c>
      <c r="FD208" s="266">
        <v>8.1821846029826686E-2</v>
      </c>
      <c r="FG208" s="259" t="s">
        <v>55</v>
      </c>
      <c r="FH208" s="258">
        <v>18926415.480000008</v>
      </c>
      <c r="FI208" s="266">
        <v>5.9822399442208705E-2</v>
      </c>
      <c r="FJ208" s="260">
        <v>201</v>
      </c>
      <c r="FK208" s="266">
        <v>8.1674116212921574E-2</v>
      </c>
      <c r="FN208" s="259" t="s">
        <v>55</v>
      </c>
      <c r="FO208" s="258">
        <v>18777918.27</v>
      </c>
      <c r="FP208" s="266">
        <v>5.9852861999249801E-2</v>
      </c>
      <c r="FQ208" s="260">
        <v>200</v>
      </c>
      <c r="FR208" s="266">
        <v>8.1732733959950954E-2</v>
      </c>
      <c r="FU208" s="259" t="s">
        <v>55</v>
      </c>
      <c r="FV208" s="258">
        <v>18763470.000000004</v>
      </c>
      <c r="FW208" s="266">
        <v>6.0135927269494245E-2</v>
      </c>
      <c r="FX208" s="260">
        <v>200</v>
      </c>
      <c r="FY208" s="266">
        <v>8.2101806239737271E-2</v>
      </c>
      <c r="GB208" s="259" t="s">
        <v>55</v>
      </c>
      <c r="GC208" s="258">
        <v>18748637.109999996</v>
      </c>
      <c r="GD208" s="266">
        <v>6.0341904734265206E-2</v>
      </c>
      <c r="GE208" s="260">
        <v>200</v>
      </c>
      <c r="GF208" s="266">
        <v>8.244023083264633E-2</v>
      </c>
      <c r="GI208" s="259" t="s">
        <v>55</v>
      </c>
      <c r="GJ208" s="258">
        <v>18451549.189999998</v>
      </c>
      <c r="GK208" s="266">
        <v>6.0006382533902891E-2</v>
      </c>
      <c r="GL208" s="260">
        <v>198</v>
      </c>
      <c r="GM208" s="266">
        <v>8.2225913621262456E-2</v>
      </c>
      <c r="GP208" s="259" t="s">
        <v>55</v>
      </c>
      <c r="GQ208" s="258">
        <v>18167889.480000004</v>
      </c>
      <c r="GR208" s="266">
        <v>5.9695563490109918E-2</v>
      </c>
      <c r="GS208" s="260">
        <v>196</v>
      </c>
      <c r="GT208" s="266">
        <v>8.2111436950146624E-2</v>
      </c>
      <c r="GW208" s="259" t="s">
        <v>55</v>
      </c>
      <c r="GX208" s="258">
        <v>18020991.500000004</v>
      </c>
      <c r="GY208" s="266">
        <v>5.9759100624155029E-2</v>
      </c>
      <c r="GZ208" s="260">
        <v>195</v>
      </c>
      <c r="HA208" s="266">
        <v>8.2209106239460372E-2</v>
      </c>
      <c r="HD208" s="259" t="s">
        <v>55</v>
      </c>
      <c r="HE208" s="258">
        <v>17941237.630000006</v>
      </c>
      <c r="HF208" s="266">
        <v>5.9866864526428039E-2</v>
      </c>
      <c r="HG208" s="260">
        <v>194</v>
      </c>
      <c r="HH208" s="266">
        <v>8.2203389830508469E-2</v>
      </c>
      <c r="HK208" s="259" t="s">
        <v>55</v>
      </c>
      <c r="HL208" s="258">
        <v>17818859.330000006</v>
      </c>
      <c r="HM208" s="266">
        <v>5.9810531224386447E-2</v>
      </c>
      <c r="HN208" s="260">
        <v>193</v>
      </c>
      <c r="HO208" s="266">
        <v>8.2162622392507448E-2</v>
      </c>
      <c r="HR208" s="259" t="s">
        <v>55</v>
      </c>
      <c r="HS208" s="258">
        <v>17696936.280000005</v>
      </c>
      <c r="HT208" s="266">
        <v>5.9812634031765295E-2</v>
      </c>
      <c r="HU208" s="260">
        <v>192</v>
      </c>
      <c r="HV208" s="266">
        <v>8.2226980728051388E-2</v>
      </c>
      <c r="HY208" s="259" t="s">
        <v>55</v>
      </c>
      <c r="HZ208" s="258">
        <v>17546496.45000001</v>
      </c>
      <c r="IA208" s="266">
        <v>6.013951013623136E-2</v>
      </c>
      <c r="IB208" s="260">
        <v>191</v>
      </c>
      <c r="IC208" s="266">
        <v>8.2683982683982679E-2</v>
      </c>
      <c r="IF208" s="259" t="s">
        <v>55</v>
      </c>
      <c r="IG208" s="258">
        <v>17331300.300000012</v>
      </c>
      <c r="IH208" s="266">
        <v>5.9885388457380721E-2</v>
      </c>
      <c r="II208" s="260">
        <v>190</v>
      </c>
      <c r="IJ208" s="266">
        <v>8.2824760244115087E-2</v>
      </c>
      <c r="IM208" s="259" t="s">
        <v>55</v>
      </c>
      <c r="IN208" s="258">
        <v>17182712.080000006</v>
      </c>
      <c r="IO208" s="266">
        <v>6.0339907090190124E-2</v>
      </c>
      <c r="IP208" s="260">
        <v>189</v>
      </c>
      <c r="IQ208" s="266">
        <v>8.3517454706142288E-2</v>
      </c>
      <c r="IT208" s="259" t="s">
        <v>55</v>
      </c>
      <c r="IU208" s="258">
        <v>16962589.060000006</v>
      </c>
      <c r="IV208" s="266">
        <v>6.0636307113853441E-2</v>
      </c>
      <c r="IW208" s="260">
        <v>187</v>
      </c>
      <c r="IX208" s="266">
        <v>8.3969465648854963E-2</v>
      </c>
      <c r="JA208" s="259" t="s">
        <v>55</v>
      </c>
      <c r="JB208" s="258">
        <v>16812021.370000005</v>
      </c>
      <c r="JC208" s="266">
        <v>6.107354321990912E-2</v>
      </c>
      <c r="JD208" s="260">
        <v>185</v>
      </c>
      <c r="JE208" s="266">
        <v>8.4282460136674259E-2</v>
      </c>
      <c r="JH208" s="259" t="s">
        <v>55</v>
      </c>
      <c r="JI208" s="258">
        <v>16681850.95000001</v>
      </c>
      <c r="JJ208" s="266">
        <v>6.1644653778893284E-2</v>
      </c>
      <c r="JK208" s="260">
        <v>184</v>
      </c>
      <c r="JL208" s="266">
        <v>8.4910013844023996E-2</v>
      </c>
      <c r="JO208" s="259" t="s">
        <v>55</v>
      </c>
      <c r="JP208" s="258">
        <v>16560853.170000006</v>
      </c>
      <c r="JQ208" s="266">
        <v>6.2492547298613754E-2</v>
      </c>
      <c r="JR208" s="260">
        <v>183</v>
      </c>
      <c r="JS208" s="266">
        <v>8.5955847815875994E-2</v>
      </c>
      <c r="JV208" s="259" t="s">
        <v>55</v>
      </c>
      <c r="JW208" s="258">
        <v>16497003.770000007</v>
      </c>
      <c r="JX208" s="266">
        <v>6.320799053052456E-2</v>
      </c>
      <c r="JY208" s="260">
        <v>182</v>
      </c>
      <c r="JZ208" s="266">
        <v>8.6832061068702296E-2</v>
      </c>
      <c r="KC208" s="259" t="s">
        <v>55</v>
      </c>
      <c r="KD208" s="258">
        <v>16385774.520000009</v>
      </c>
      <c r="KE208" s="266">
        <v>6.4514034542121027E-2</v>
      </c>
      <c r="KF208" s="260">
        <v>181</v>
      </c>
      <c r="KG208" s="266">
        <v>8.8465298142717502E-2</v>
      </c>
      <c r="KJ208" s="259" t="s">
        <v>55</v>
      </c>
      <c r="KK208" s="258">
        <v>16143153.130000006</v>
      </c>
      <c r="KL208" s="266">
        <v>6.5314091107671335E-2</v>
      </c>
      <c r="KM208" s="260">
        <v>179</v>
      </c>
      <c r="KN208" s="266">
        <v>8.9679358717434876E-2</v>
      </c>
      <c r="KQ208" s="259" t="s">
        <v>55</v>
      </c>
      <c r="KR208" s="258">
        <v>16054218.900000008</v>
      </c>
      <c r="KS208" s="266">
        <v>6.6136675637000097E-2</v>
      </c>
      <c r="KT208" s="260">
        <v>178</v>
      </c>
      <c r="KU208" s="266">
        <v>9.0723751274209993E-2</v>
      </c>
      <c r="KX208" s="259" t="s">
        <v>55</v>
      </c>
      <c r="KY208" s="258">
        <v>15704274.730000004</v>
      </c>
      <c r="KZ208" s="266">
        <v>6.5851123938883829E-2</v>
      </c>
      <c r="LA208" s="260">
        <v>174</v>
      </c>
      <c r="LB208" s="266">
        <v>9.0155440414507779E-2</v>
      </c>
      <c r="LE208" s="259" t="s">
        <v>55</v>
      </c>
      <c r="LF208" s="258">
        <v>15500113.180000003</v>
      </c>
      <c r="LG208" s="266">
        <v>6.674678787219411E-2</v>
      </c>
      <c r="LH208" s="260">
        <v>171</v>
      </c>
      <c r="LI208" s="266">
        <v>9.0668080593849412E-2</v>
      </c>
      <c r="LL208" s="259" t="s">
        <v>55</v>
      </c>
      <c r="LM208" s="258">
        <v>15316697.160000004</v>
      </c>
      <c r="LN208" s="266">
        <v>6.7492244219766906E-2</v>
      </c>
      <c r="LO208" s="260">
        <v>169</v>
      </c>
      <c r="LP208" s="266">
        <v>9.1252699784017274E-2</v>
      </c>
      <c r="LS208" s="259" t="s">
        <v>55</v>
      </c>
      <c r="LT208" s="258">
        <v>15146938.380000003</v>
      </c>
      <c r="LU208" s="266">
        <v>6.8021225971285265E-2</v>
      </c>
      <c r="LV208" s="260">
        <v>168</v>
      </c>
      <c r="LW208" s="266">
        <v>9.2105263157894732E-2</v>
      </c>
      <c r="LZ208" s="208" t="s">
        <v>55</v>
      </c>
      <c r="MA208" s="209">
        <v>15021151.010000005</v>
      </c>
      <c r="MB208" s="210">
        <v>6.8973161954794207E-2</v>
      </c>
      <c r="MC208" s="211">
        <v>167</v>
      </c>
      <c r="MD208" s="210">
        <v>9.3452714045886967E-2</v>
      </c>
      <c r="MG208" s="208" t="s">
        <v>55</v>
      </c>
      <c r="MH208" s="209">
        <v>14819187.180000003</v>
      </c>
      <c r="MI208" s="210">
        <v>6.9711899119000109E-2</v>
      </c>
      <c r="MJ208" s="211">
        <v>164</v>
      </c>
      <c r="MK208" s="210">
        <v>9.376786735277301E-2</v>
      </c>
      <c r="MN208" s="208" t="s">
        <v>55</v>
      </c>
      <c r="MO208" s="209">
        <v>14637251.120000003</v>
      </c>
      <c r="MP208" s="210">
        <v>7.017560450336939E-2</v>
      </c>
      <c r="MQ208" s="211">
        <v>162</v>
      </c>
      <c r="MR208" s="210">
        <v>9.402205455600697E-2</v>
      </c>
      <c r="MU208" s="208" t="s">
        <v>55</v>
      </c>
      <c r="MV208" s="209">
        <v>14348530.640000001</v>
      </c>
      <c r="MW208" s="210">
        <v>7.0050797562901126E-2</v>
      </c>
      <c r="MX208" s="211">
        <v>159</v>
      </c>
      <c r="MY208" s="210">
        <v>9.375E-2</v>
      </c>
      <c r="NB208" s="208" t="s">
        <v>55</v>
      </c>
      <c r="NC208" s="209">
        <v>14337066.400000006</v>
      </c>
      <c r="ND208" s="210">
        <v>7.1501940744220699E-2</v>
      </c>
      <c r="NE208" s="211">
        <v>159</v>
      </c>
      <c r="NF208" s="210">
        <v>9.5667870036101083E-2</v>
      </c>
      <c r="NI208" s="208" t="s">
        <v>55</v>
      </c>
      <c r="NJ208" s="209">
        <v>14252712.220000004</v>
      </c>
      <c r="NK208" s="210">
        <v>7.2409688808087722E-2</v>
      </c>
      <c r="NL208" s="211">
        <v>158</v>
      </c>
      <c r="NM208" s="210">
        <v>9.6695226438188495E-2</v>
      </c>
      <c r="NP208" s="208" t="s">
        <v>55</v>
      </c>
      <c r="NQ208" s="209">
        <v>14083560.070000006</v>
      </c>
      <c r="NR208" s="210">
        <v>7.3235974323955011E-2</v>
      </c>
      <c r="NS208" s="211">
        <v>156</v>
      </c>
      <c r="NT208" s="210">
        <v>9.7622027534418024E-2</v>
      </c>
      <c r="NW208" s="208" t="s">
        <v>55</v>
      </c>
      <c r="NX208" s="209">
        <v>13437904.110000007</v>
      </c>
      <c r="NY208" s="210">
        <v>7.1823585167236664E-2</v>
      </c>
      <c r="NZ208" s="211">
        <v>152</v>
      </c>
      <c r="OA208" s="210">
        <v>9.7311139564660698E-2</v>
      </c>
      <c r="OD208" s="208" t="s">
        <v>55</v>
      </c>
      <c r="OE208" s="209">
        <v>13214217.850000003</v>
      </c>
      <c r="OF208" s="210">
        <v>7.2259791737110474E-2</v>
      </c>
      <c r="OG208" s="211">
        <v>149</v>
      </c>
      <c r="OH208" s="210">
        <v>9.7640891218872872E-2</v>
      </c>
      <c r="OK208" s="208" t="s">
        <v>55</v>
      </c>
      <c r="OL208" s="209">
        <v>12987568.050000003</v>
      </c>
      <c r="OM208" s="210">
        <v>7.2580930644938618E-2</v>
      </c>
      <c r="ON208" s="211">
        <v>146</v>
      </c>
      <c r="OO208" s="210">
        <v>9.7789685197588752E-2</v>
      </c>
      <c r="OR208" s="208" t="s">
        <v>55</v>
      </c>
      <c r="OS208" s="209">
        <v>12842246.840000004</v>
      </c>
      <c r="OT208" s="210">
        <v>7.3574895844028071E-2</v>
      </c>
      <c r="OU208" s="211">
        <v>144</v>
      </c>
      <c r="OV208" s="210">
        <v>9.8427887901572114E-2</v>
      </c>
      <c r="OY208" s="208" t="s">
        <v>55</v>
      </c>
      <c r="OZ208" s="209">
        <v>12574073.170000006</v>
      </c>
      <c r="PA208" s="210">
        <v>7.3467532326691912E-2</v>
      </c>
      <c r="PB208" s="211">
        <v>141</v>
      </c>
      <c r="PC208" s="210">
        <v>9.8189415041782732E-2</v>
      </c>
      <c r="PF208" s="208" t="s">
        <v>55</v>
      </c>
      <c r="PG208" s="209">
        <v>0</v>
      </c>
      <c r="PH208" s="210">
        <v>0</v>
      </c>
      <c r="PI208" s="211">
        <v>0</v>
      </c>
      <c r="PJ208" s="210">
        <v>0</v>
      </c>
    </row>
    <row r="209" spans="1:426" ht="18" x14ac:dyDescent="0.35">
      <c r="A209" s="259" t="s">
        <v>56</v>
      </c>
      <c r="B209" s="258">
        <v>21305369.77999999</v>
      </c>
      <c r="C209" s="266">
        <v>3.5953630044090787E-2</v>
      </c>
      <c r="D209" s="260">
        <v>196</v>
      </c>
      <c r="E209" s="266">
        <v>4.40251572327044E-2</v>
      </c>
      <c r="I209" s="259" t="s">
        <v>56</v>
      </c>
      <c r="J209" s="258">
        <v>21299556.509999987</v>
      </c>
      <c r="K209" s="266">
        <v>3.6273226911797844E-2</v>
      </c>
      <c r="L209" s="260">
        <v>196</v>
      </c>
      <c r="M209" s="266">
        <v>4.4404168554599006E-2</v>
      </c>
      <c r="P209" s="259" t="s">
        <v>56</v>
      </c>
      <c r="Q209" s="258">
        <v>21354260.539999992</v>
      </c>
      <c r="R209" s="266">
        <v>3.6512057757794203E-2</v>
      </c>
      <c r="S209" s="260">
        <v>195</v>
      </c>
      <c r="T209" s="266">
        <v>4.4469783352337512E-2</v>
      </c>
      <c r="W209" s="259" t="s">
        <v>56</v>
      </c>
      <c r="X209" s="258">
        <v>21495483.260000002</v>
      </c>
      <c r="Y209" s="266">
        <v>3.6971596279957469E-2</v>
      </c>
      <c r="Z209" s="260">
        <v>195</v>
      </c>
      <c r="AA209" s="266">
        <v>4.4827586206896551E-2</v>
      </c>
      <c r="AD209" s="259" t="s">
        <v>56</v>
      </c>
      <c r="AE209" s="258">
        <v>20890826.529999994</v>
      </c>
      <c r="AF209" s="266">
        <v>3.6590673136211102E-2</v>
      </c>
      <c r="AG209" s="260">
        <v>192</v>
      </c>
      <c r="AH209" s="266">
        <v>4.4891278933832122E-2</v>
      </c>
      <c r="AK209" s="259" t="s">
        <v>56</v>
      </c>
      <c r="AL209" s="258">
        <v>20448488.489999998</v>
      </c>
      <c r="AM209" s="266">
        <v>3.6544675705162427E-2</v>
      </c>
      <c r="AN209" s="260">
        <v>187</v>
      </c>
      <c r="AO209" s="266">
        <v>4.4683393070489845E-2</v>
      </c>
      <c r="AR209" s="259" t="s">
        <v>56</v>
      </c>
      <c r="AS209" s="258">
        <v>20224264.889999997</v>
      </c>
      <c r="AT209" s="266">
        <v>3.6827816863848797E-2</v>
      </c>
      <c r="AU209" s="260">
        <v>185</v>
      </c>
      <c r="AV209" s="266">
        <v>4.5154991457163778E-2</v>
      </c>
      <c r="AY209" s="259" t="s">
        <v>56</v>
      </c>
      <c r="AZ209" s="258">
        <v>19632472.499999996</v>
      </c>
      <c r="BA209" s="266">
        <v>3.7167488487055193E-2</v>
      </c>
      <c r="BB209" s="260">
        <v>178</v>
      </c>
      <c r="BC209" s="266">
        <v>4.5258072718026954E-2</v>
      </c>
      <c r="BF209" s="259" t="s">
        <v>56</v>
      </c>
      <c r="BG209" s="258">
        <v>19641320.809999999</v>
      </c>
      <c r="BH209" s="266">
        <v>3.7578752462982694E-2</v>
      </c>
      <c r="BI209" s="260">
        <v>178</v>
      </c>
      <c r="BJ209" s="266">
        <v>4.585265327150953E-2</v>
      </c>
      <c r="BM209" s="259" t="s">
        <v>56</v>
      </c>
      <c r="BN209" s="258">
        <v>17782735.610000003</v>
      </c>
      <c r="BO209" s="266">
        <v>4.2964916957415847E-2</v>
      </c>
      <c r="BP209" s="260">
        <v>158</v>
      </c>
      <c r="BQ209" s="266">
        <v>5.0463110827211756E-2</v>
      </c>
      <c r="BT209" s="259" t="s">
        <v>56</v>
      </c>
      <c r="BU209" s="258">
        <v>16684458.380000005</v>
      </c>
      <c r="BV209" s="266">
        <v>4.526843517241249E-2</v>
      </c>
      <c r="BW209" s="260">
        <v>147</v>
      </c>
      <c r="BX209" s="266">
        <v>5.2275960170697015E-2</v>
      </c>
      <c r="CA209" s="259" t="s">
        <v>56</v>
      </c>
      <c r="CB209" s="258">
        <v>16563396.960000001</v>
      </c>
      <c r="CC209" s="266">
        <v>4.6252088265141614E-2</v>
      </c>
      <c r="CD209" s="260">
        <v>146</v>
      </c>
      <c r="CE209" s="266">
        <v>5.3265231667274718E-2</v>
      </c>
      <c r="CH209" s="259" t="s">
        <v>56</v>
      </c>
      <c r="CI209" s="258">
        <v>16460417.580000004</v>
      </c>
      <c r="CJ209" s="266">
        <v>4.6568442900414737E-2</v>
      </c>
      <c r="CK209" s="260">
        <v>145</v>
      </c>
      <c r="CL209" s="266">
        <v>5.358462675535846E-2</v>
      </c>
      <c r="CO209" s="259" t="s">
        <v>56</v>
      </c>
      <c r="CP209" s="258">
        <v>16503890.120000003</v>
      </c>
      <c r="CQ209" s="266">
        <v>4.69231405033146E-2</v>
      </c>
      <c r="CR209" s="260">
        <v>145</v>
      </c>
      <c r="CS209" s="266">
        <v>5.3783382789317505E-2</v>
      </c>
      <c r="CV209" s="259" t="s">
        <v>56</v>
      </c>
      <c r="CW209" s="258">
        <v>16325519.090000004</v>
      </c>
      <c r="CX209" s="266">
        <v>4.7407796428056162E-2</v>
      </c>
      <c r="CY209" s="260">
        <v>143</v>
      </c>
      <c r="CZ209" s="266">
        <v>5.4043839758125475E-2</v>
      </c>
      <c r="DC209" s="259" t="s">
        <v>56</v>
      </c>
      <c r="DD209" s="258">
        <v>16319716.220000006</v>
      </c>
      <c r="DE209" s="266">
        <v>4.7791887863128837E-2</v>
      </c>
      <c r="DF209" s="260">
        <v>143</v>
      </c>
      <c r="DG209" s="266">
        <v>5.4455445544554455E-2</v>
      </c>
      <c r="DJ209" s="259" t="s">
        <v>56</v>
      </c>
      <c r="DK209" s="258">
        <v>16206035.76</v>
      </c>
      <c r="DL209" s="266">
        <v>4.8030362244874697E-2</v>
      </c>
      <c r="DM209" s="260">
        <v>142</v>
      </c>
      <c r="DN209" s="266">
        <v>5.4741711642251348E-2</v>
      </c>
      <c r="DQ209" s="259" t="s">
        <v>56</v>
      </c>
      <c r="DR209" s="258">
        <v>16042671.310000002</v>
      </c>
      <c r="DS209" s="266">
        <v>4.803955339532532E-2</v>
      </c>
      <c r="DT209" s="260">
        <v>141</v>
      </c>
      <c r="DU209" s="266">
        <v>5.4842473745624273E-2</v>
      </c>
      <c r="DX209" s="259" t="s">
        <v>56</v>
      </c>
      <c r="DY209" s="258">
        <v>16036001.280000003</v>
      </c>
      <c r="DZ209" s="266">
        <v>4.8398796281396428E-2</v>
      </c>
      <c r="EA209" s="260">
        <v>141</v>
      </c>
      <c r="EB209" s="266">
        <v>5.5294117647058827E-2</v>
      </c>
      <c r="EE209" s="259" t="s">
        <v>56</v>
      </c>
      <c r="EF209" s="258">
        <v>16013640.970000003</v>
      </c>
      <c r="EG209" s="266">
        <v>4.8783229670438813E-2</v>
      </c>
      <c r="EH209" s="260">
        <v>141</v>
      </c>
      <c r="EI209" s="266">
        <v>5.570920584749111E-2</v>
      </c>
      <c r="EL209" s="259" t="s">
        <v>56</v>
      </c>
      <c r="EM209" s="258">
        <v>15962485.68</v>
      </c>
      <c r="EN209" s="266">
        <v>4.9205506038791161E-2</v>
      </c>
      <c r="EO209" s="260">
        <v>140</v>
      </c>
      <c r="EP209" s="266">
        <v>5.584363781412046E-2</v>
      </c>
      <c r="ES209" s="259" t="s">
        <v>56</v>
      </c>
      <c r="ET209" s="258">
        <v>15837818.820000002</v>
      </c>
      <c r="EU209" s="266">
        <v>4.9202916722174576E-2</v>
      </c>
      <c r="EV209" s="260">
        <v>139</v>
      </c>
      <c r="EW209" s="266">
        <v>5.5733761026463512E-2</v>
      </c>
      <c r="EZ209" s="259" t="s">
        <v>56</v>
      </c>
      <c r="FA209" s="258">
        <v>15819611.480000002</v>
      </c>
      <c r="FB209" s="266">
        <v>4.9510661152229601E-2</v>
      </c>
      <c r="FC209" s="260">
        <v>139</v>
      </c>
      <c r="FD209" s="266">
        <v>5.6025796049979849E-2</v>
      </c>
      <c r="FG209" s="259" t="s">
        <v>56</v>
      </c>
      <c r="FH209" s="258">
        <v>15506508.120000001</v>
      </c>
      <c r="FI209" s="266">
        <v>4.9012795037113512E-2</v>
      </c>
      <c r="FJ209" s="260">
        <v>136</v>
      </c>
      <c r="FK209" s="266">
        <v>5.5262088581877283E-2</v>
      </c>
      <c r="FN209" s="259" t="s">
        <v>56</v>
      </c>
      <c r="FO209" s="258">
        <v>15497569.490000004</v>
      </c>
      <c r="FP209" s="266">
        <v>4.9397056408039972E-2</v>
      </c>
      <c r="FQ209" s="260">
        <v>136</v>
      </c>
      <c r="FR209" s="266">
        <v>5.5578259092766653E-2</v>
      </c>
      <c r="FU209" s="259" t="s">
        <v>56</v>
      </c>
      <c r="FV209" s="258">
        <v>15489090.370000001</v>
      </c>
      <c r="FW209" s="266">
        <v>4.9641714030557442E-2</v>
      </c>
      <c r="FX209" s="260">
        <v>136</v>
      </c>
      <c r="FY209" s="266">
        <v>5.5829228243021348E-2</v>
      </c>
      <c r="GB209" s="259" t="s">
        <v>56</v>
      </c>
      <c r="GC209" s="258">
        <v>15481247.200000003</v>
      </c>
      <c r="GD209" s="266">
        <v>4.9825912050521858E-2</v>
      </c>
      <c r="GE209" s="260">
        <v>136</v>
      </c>
      <c r="GF209" s="266">
        <v>5.6059356966199507E-2</v>
      </c>
      <c r="GI209" s="259" t="s">
        <v>56</v>
      </c>
      <c r="GJ209" s="258">
        <v>15298702.49</v>
      </c>
      <c r="GK209" s="266">
        <v>4.9752992793951567E-2</v>
      </c>
      <c r="GL209" s="260">
        <v>135</v>
      </c>
      <c r="GM209" s="266">
        <v>5.6063122923588039E-2</v>
      </c>
      <c r="GP209" s="259" t="s">
        <v>56</v>
      </c>
      <c r="GQ209" s="258">
        <v>15194638.240000006</v>
      </c>
      <c r="GR209" s="266">
        <v>4.9926134390221547E-2</v>
      </c>
      <c r="GS209" s="260">
        <v>134</v>
      </c>
      <c r="GT209" s="266">
        <v>5.6137410976120655E-2</v>
      </c>
      <c r="GW209" s="259" t="s">
        <v>56</v>
      </c>
      <c r="GX209" s="258">
        <v>15185952.220000006</v>
      </c>
      <c r="GY209" s="266">
        <v>5.0357875524695228E-2</v>
      </c>
      <c r="GZ209" s="260">
        <v>134</v>
      </c>
      <c r="HA209" s="266">
        <v>5.6492411467116359E-2</v>
      </c>
      <c r="HD209" s="259" t="s">
        <v>56</v>
      </c>
      <c r="HE209" s="258">
        <v>15181666.510000005</v>
      </c>
      <c r="HF209" s="266">
        <v>5.0658644123849086E-2</v>
      </c>
      <c r="HG209" s="260">
        <v>134</v>
      </c>
      <c r="HH209" s="266">
        <v>5.6779661016949153E-2</v>
      </c>
      <c r="HK209" s="259" t="s">
        <v>56</v>
      </c>
      <c r="HL209" s="258">
        <v>15174059.510000004</v>
      </c>
      <c r="HM209" s="266">
        <v>5.093303355257775E-2</v>
      </c>
      <c r="HN209" s="260">
        <v>134</v>
      </c>
      <c r="HO209" s="266">
        <v>5.7045551298424861E-2</v>
      </c>
      <c r="HR209" s="259" t="s">
        <v>56</v>
      </c>
      <c r="HS209" s="258">
        <v>15166366.710000005</v>
      </c>
      <c r="HT209" s="266">
        <v>5.1259739384492957E-2</v>
      </c>
      <c r="HU209" s="260">
        <v>134</v>
      </c>
      <c r="HV209" s="266">
        <v>5.738758029978587E-2</v>
      </c>
      <c r="HY209" s="259" t="s">
        <v>56</v>
      </c>
      <c r="HZ209" s="258">
        <v>14829616.939999998</v>
      </c>
      <c r="IA209" s="266">
        <v>5.0827576936566018E-2</v>
      </c>
      <c r="IB209" s="260">
        <v>131</v>
      </c>
      <c r="IC209" s="266">
        <v>5.670995670995671E-2</v>
      </c>
      <c r="IF209" s="259" t="s">
        <v>56</v>
      </c>
      <c r="IG209" s="258">
        <v>14818506.029999999</v>
      </c>
      <c r="IH209" s="266">
        <v>5.1202851176988029E-2</v>
      </c>
      <c r="II209" s="260">
        <v>131</v>
      </c>
      <c r="IJ209" s="266">
        <v>5.7105492589363559E-2</v>
      </c>
      <c r="IM209" s="259" t="s">
        <v>56</v>
      </c>
      <c r="IN209" s="258">
        <v>14731740.17</v>
      </c>
      <c r="IO209" s="266">
        <v>5.1732917888397824E-2</v>
      </c>
      <c r="IP209" s="260">
        <v>130</v>
      </c>
      <c r="IQ209" s="266">
        <v>5.7445868316394165E-2</v>
      </c>
      <c r="IT209" s="259" t="s">
        <v>56</v>
      </c>
      <c r="IU209" s="258">
        <v>14623152.65</v>
      </c>
      <c r="IV209" s="266">
        <v>5.2273504470440761E-2</v>
      </c>
      <c r="IW209" s="260">
        <v>129</v>
      </c>
      <c r="IX209" s="266">
        <v>5.7925460260440056E-2</v>
      </c>
      <c r="JA209" s="259" t="s">
        <v>56</v>
      </c>
      <c r="JB209" s="258">
        <v>14612712.300000001</v>
      </c>
      <c r="JC209" s="266">
        <v>5.3084046027128462E-2</v>
      </c>
      <c r="JD209" s="260">
        <v>129</v>
      </c>
      <c r="JE209" s="266">
        <v>5.8769931662870159E-2</v>
      </c>
      <c r="JH209" s="259" t="s">
        <v>56</v>
      </c>
      <c r="JI209" s="258">
        <v>14602406.9</v>
      </c>
      <c r="JJ209" s="266">
        <v>5.3960458008349595E-2</v>
      </c>
      <c r="JK209" s="260">
        <v>129</v>
      </c>
      <c r="JL209" s="266">
        <v>5.9529303184125519E-2</v>
      </c>
      <c r="JO209" s="259" t="s">
        <v>56</v>
      </c>
      <c r="JP209" s="258">
        <v>14570730.379999999</v>
      </c>
      <c r="JQ209" s="266">
        <v>5.4982798778566676E-2</v>
      </c>
      <c r="JR209" s="260">
        <v>128</v>
      </c>
      <c r="JS209" s="266">
        <v>6.0122123062470646E-2</v>
      </c>
      <c r="JV209" s="259" t="s">
        <v>56</v>
      </c>
      <c r="JW209" s="258">
        <v>14355522.91</v>
      </c>
      <c r="JX209" s="266">
        <v>5.5002942886277092E-2</v>
      </c>
      <c r="JY209" s="260">
        <v>126</v>
      </c>
      <c r="JZ209" s="266">
        <v>6.0114503816793896E-2</v>
      </c>
      <c r="KC209" s="259" t="s">
        <v>56</v>
      </c>
      <c r="KD209" s="258">
        <v>14268928.649999999</v>
      </c>
      <c r="KE209" s="266">
        <v>5.617959374953975E-2</v>
      </c>
      <c r="KF209" s="260">
        <v>125</v>
      </c>
      <c r="KG209" s="266">
        <v>6.109481915933529E-2</v>
      </c>
      <c r="KJ209" s="259" t="s">
        <v>56</v>
      </c>
      <c r="KK209" s="258">
        <v>14079403.57</v>
      </c>
      <c r="KL209" s="266">
        <v>5.696430183789334E-2</v>
      </c>
      <c r="KM209" s="260">
        <v>122</v>
      </c>
      <c r="KN209" s="266">
        <v>6.1122244488977955E-2</v>
      </c>
      <c r="KQ209" s="259" t="s">
        <v>56</v>
      </c>
      <c r="KR209" s="258">
        <v>13587952.41</v>
      </c>
      <c r="KS209" s="266">
        <v>5.5976687916667399E-2</v>
      </c>
      <c r="KT209" s="260">
        <v>118</v>
      </c>
      <c r="KU209" s="266">
        <v>6.0142711518858305E-2</v>
      </c>
      <c r="KX209" s="259" t="s">
        <v>56</v>
      </c>
      <c r="KY209" s="258">
        <v>13552948.570000004</v>
      </c>
      <c r="KZ209" s="266">
        <v>5.6830188682033357E-2</v>
      </c>
      <c r="LA209" s="260">
        <v>118</v>
      </c>
      <c r="LB209" s="266">
        <v>6.1139896373056994E-2</v>
      </c>
      <c r="LE209" s="259" t="s">
        <v>56</v>
      </c>
      <c r="LF209" s="258">
        <v>13412640.570000006</v>
      </c>
      <c r="LG209" s="266">
        <v>5.7757686317215319E-2</v>
      </c>
      <c r="LH209" s="260">
        <v>116</v>
      </c>
      <c r="LI209" s="266">
        <v>6.1505832449628844E-2</v>
      </c>
      <c r="LL209" s="259" t="s">
        <v>56</v>
      </c>
      <c r="LM209" s="258">
        <v>13404227.460000005</v>
      </c>
      <c r="LN209" s="266">
        <v>5.9065044105607027E-2</v>
      </c>
      <c r="LO209" s="260">
        <v>116</v>
      </c>
      <c r="LP209" s="266">
        <v>6.2634989200863925E-2</v>
      </c>
      <c r="LS209" s="259" t="s">
        <v>56</v>
      </c>
      <c r="LT209" s="258">
        <v>13048979.250000004</v>
      </c>
      <c r="LU209" s="266">
        <v>5.8599800434314744E-2</v>
      </c>
      <c r="LV209" s="260">
        <v>114</v>
      </c>
      <c r="LW209" s="266">
        <v>6.25E-2</v>
      </c>
      <c r="LZ209" s="208" t="s">
        <v>56</v>
      </c>
      <c r="MA209" s="209">
        <v>12985820.470000003</v>
      </c>
      <c r="MB209" s="210">
        <v>5.9627461157731321E-2</v>
      </c>
      <c r="MC209" s="211">
        <v>113</v>
      </c>
      <c r="MD209" s="210">
        <v>6.323447118074986E-2</v>
      </c>
      <c r="MG209" s="208" t="s">
        <v>56</v>
      </c>
      <c r="MH209" s="209">
        <v>12694065.140000004</v>
      </c>
      <c r="MI209" s="210">
        <v>5.9714974762178297E-2</v>
      </c>
      <c r="MJ209" s="211">
        <v>110</v>
      </c>
      <c r="MK209" s="210">
        <v>6.2893081761006289E-2</v>
      </c>
      <c r="MN209" s="208" t="s">
        <v>56</v>
      </c>
      <c r="MO209" s="209">
        <v>11293312.150000002</v>
      </c>
      <c r="MP209" s="210">
        <v>5.4143705021813981E-2</v>
      </c>
      <c r="MQ209" s="211">
        <v>104</v>
      </c>
      <c r="MR209" s="210">
        <v>6.0359837492745212E-2</v>
      </c>
      <c r="MU209" s="208" t="s">
        <v>56</v>
      </c>
      <c r="MV209" s="209">
        <v>11127865.450000001</v>
      </c>
      <c r="MW209" s="210">
        <v>5.4327224822035974E-2</v>
      </c>
      <c r="MX209" s="211">
        <v>102</v>
      </c>
      <c r="MY209" s="210">
        <v>6.0141509433962265E-2</v>
      </c>
      <c r="NB209" s="208" t="s">
        <v>56</v>
      </c>
      <c r="NC209" s="209">
        <v>11121693.08</v>
      </c>
      <c r="ND209" s="210">
        <v>5.5466203293971568E-2</v>
      </c>
      <c r="NE209" s="211">
        <v>102</v>
      </c>
      <c r="NF209" s="210">
        <v>6.1371841155234655E-2</v>
      </c>
      <c r="NI209" s="208" t="s">
        <v>56</v>
      </c>
      <c r="NJ209" s="209">
        <v>11036482.810000002</v>
      </c>
      <c r="NK209" s="210">
        <v>5.6069909605451176E-2</v>
      </c>
      <c r="NL209" s="211">
        <v>101</v>
      </c>
      <c r="NM209" s="210">
        <v>6.1811505507955937E-2</v>
      </c>
      <c r="NP209" s="208" t="s">
        <v>56</v>
      </c>
      <c r="NQ209" s="209">
        <v>10828973.090000002</v>
      </c>
      <c r="NR209" s="210">
        <v>5.6311784181855624E-2</v>
      </c>
      <c r="NS209" s="211">
        <v>99</v>
      </c>
      <c r="NT209" s="210">
        <v>6.195244055068836E-2</v>
      </c>
      <c r="NW209" s="208" t="s">
        <v>56</v>
      </c>
      <c r="NX209" s="209">
        <v>10596566.730000002</v>
      </c>
      <c r="NY209" s="210">
        <v>5.6637062356032941E-2</v>
      </c>
      <c r="NZ209" s="211">
        <v>97</v>
      </c>
      <c r="OA209" s="210">
        <v>6.2099871959026887E-2</v>
      </c>
      <c r="OD209" s="208" t="s">
        <v>56</v>
      </c>
      <c r="OE209" s="209">
        <v>10199381.07</v>
      </c>
      <c r="OF209" s="210">
        <v>5.5773649286826821E-2</v>
      </c>
      <c r="OG209" s="211">
        <v>93</v>
      </c>
      <c r="OH209" s="210">
        <v>6.0943643512450851E-2</v>
      </c>
      <c r="OK209" s="208" t="s">
        <v>56</v>
      </c>
      <c r="OL209" s="209">
        <v>9911576.3300000001</v>
      </c>
      <c r="OM209" s="210">
        <v>5.5390773039279292E-2</v>
      </c>
      <c r="ON209" s="211">
        <v>91</v>
      </c>
      <c r="OO209" s="210">
        <v>6.0951105157401209E-2</v>
      </c>
      <c r="OR209" s="208" t="s">
        <v>56</v>
      </c>
      <c r="OS209" s="209">
        <v>9653845.6899999995</v>
      </c>
      <c r="OT209" s="210">
        <v>5.5308132602134991E-2</v>
      </c>
      <c r="OU209" s="211">
        <v>89</v>
      </c>
      <c r="OV209" s="210">
        <v>6.0833902939166094E-2</v>
      </c>
      <c r="OY209" s="208" t="s">
        <v>56</v>
      </c>
      <c r="OZ209" s="209">
        <v>9559093.9600000009</v>
      </c>
      <c r="PA209" s="210">
        <v>5.5851674713945157E-2</v>
      </c>
      <c r="PB209" s="211">
        <v>88</v>
      </c>
      <c r="PC209" s="210">
        <v>6.1281337047353758E-2</v>
      </c>
      <c r="PF209" s="208" t="s">
        <v>56</v>
      </c>
      <c r="PG209" s="209">
        <v>0</v>
      </c>
      <c r="PH209" s="210">
        <v>0</v>
      </c>
      <c r="PI209" s="211">
        <v>0</v>
      </c>
      <c r="PJ209" s="210">
        <v>0</v>
      </c>
    </row>
    <row r="210" spans="1:426" ht="18" x14ac:dyDescent="0.35">
      <c r="A210" s="259" t="s">
        <v>57</v>
      </c>
      <c r="B210" s="258">
        <v>26091324.989999991</v>
      </c>
      <c r="C210" s="266">
        <v>4.4030113334676928E-2</v>
      </c>
      <c r="D210" s="260">
        <v>250</v>
      </c>
      <c r="E210" s="266">
        <v>5.6154537286612759E-2</v>
      </c>
      <c r="I210" s="259" t="s">
        <v>57</v>
      </c>
      <c r="J210" s="258">
        <v>25893598.669999998</v>
      </c>
      <c r="K210" s="266">
        <v>4.4096898434433054E-2</v>
      </c>
      <c r="L210" s="260">
        <v>249</v>
      </c>
      <c r="M210" s="266">
        <v>5.6411418214771185E-2</v>
      </c>
      <c r="P210" s="259" t="s">
        <v>57</v>
      </c>
      <c r="Q210" s="258">
        <v>25785137.530000001</v>
      </c>
      <c r="R210" s="266">
        <v>4.4088083922386542E-2</v>
      </c>
      <c r="S210" s="260">
        <v>248</v>
      </c>
      <c r="T210" s="266">
        <v>5.6556442417331813E-2</v>
      </c>
      <c r="W210" s="259" t="s">
        <v>57</v>
      </c>
      <c r="X210" s="258">
        <v>25578692.169999994</v>
      </c>
      <c r="Y210" s="266">
        <v>4.3994594996537378E-2</v>
      </c>
      <c r="Z210" s="260">
        <v>246</v>
      </c>
      <c r="AA210" s="266">
        <v>5.6551724137931032E-2</v>
      </c>
      <c r="AD210" s="259" t="s">
        <v>57</v>
      </c>
      <c r="AE210" s="258">
        <v>25031237.77</v>
      </c>
      <c r="AF210" s="266">
        <v>4.3842680811195842E-2</v>
      </c>
      <c r="AG210" s="260">
        <v>242</v>
      </c>
      <c r="AH210" s="266">
        <v>5.6581716156184243E-2</v>
      </c>
      <c r="AK210" s="259" t="s">
        <v>57</v>
      </c>
      <c r="AL210" s="258">
        <v>24840638.219999999</v>
      </c>
      <c r="AM210" s="266">
        <v>4.4394140354339869E-2</v>
      </c>
      <c r="AN210" s="260">
        <v>239</v>
      </c>
      <c r="AO210" s="266">
        <v>5.7108721624850659E-2</v>
      </c>
      <c r="AR210" s="259" t="s">
        <v>57</v>
      </c>
      <c r="AS210" s="258">
        <v>24598220.259999998</v>
      </c>
      <c r="AT210" s="266">
        <v>4.479266642516247E-2</v>
      </c>
      <c r="AU210" s="260">
        <v>236</v>
      </c>
      <c r="AV210" s="266">
        <v>5.7603124237246763E-2</v>
      </c>
      <c r="AY210" s="259" t="s">
        <v>57</v>
      </c>
      <c r="AZ210" s="258">
        <v>24424294.260000005</v>
      </c>
      <c r="BA210" s="266">
        <v>4.6239192527227455E-2</v>
      </c>
      <c r="BB210" s="260">
        <v>234</v>
      </c>
      <c r="BC210" s="266">
        <v>5.9496567505720827E-2</v>
      </c>
      <c r="BF210" s="259" t="s">
        <v>57</v>
      </c>
      <c r="BG210" s="258">
        <v>24195193.949999996</v>
      </c>
      <c r="BH210" s="266">
        <v>4.6291449186960577E-2</v>
      </c>
      <c r="BI210" s="260">
        <v>231</v>
      </c>
      <c r="BJ210" s="266">
        <v>5.9505409582689336E-2</v>
      </c>
      <c r="BM210" s="259" t="s">
        <v>57</v>
      </c>
      <c r="BN210" s="258">
        <v>20956939.869999997</v>
      </c>
      <c r="BO210" s="266">
        <v>5.0634120696804695E-2</v>
      </c>
      <c r="BP210" s="260">
        <v>202</v>
      </c>
      <c r="BQ210" s="266">
        <v>6.4516129032258063E-2</v>
      </c>
      <c r="BT210" s="259" t="s">
        <v>57</v>
      </c>
      <c r="BU210" s="258">
        <v>19910128.189999994</v>
      </c>
      <c r="BV210" s="266">
        <v>5.402035395550172E-2</v>
      </c>
      <c r="BW210" s="260">
        <v>193</v>
      </c>
      <c r="BX210" s="266">
        <v>6.8634423897581787E-2</v>
      </c>
      <c r="CA210" s="259" t="s">
        <v>57</v>
      </c>
      <c r="CB210" s="258">
        <v>19592344.100000005</v>
      </c>
      <c r="CC210" s="266">
        <v>5.4710204121934343E-2</v>
      </c>
      <c r="CD210" s="260">
        <v>190</v>
      </c>
      <c r="CE210" s="266">
        <v>6.9317767238234226E-2</v>
      </c>
      <c r="CH210" s="259" t="s">
        <v>57</v>
      </c>
      <c r="CI210" s="258">
        <v>19478566.499999996</v>
      </c>
      <c r="CJ210" s="266">
        <v>5.5107138529664257E-2</v>
      </c>
      <c r="CK210" s="260">
        <v>189</v>
      </c>
      <c r="CL210" s="266">
        <v>6.9844789356984474E-2</v>
      </c>
      <c r="CO210" s="259" t="s">
        <v>57</v>
      </c>
      <c r="CP210" s="258">
        <v>19370306.16</v>
      </c>
      <c r="CQ210" s="266">
        <v>5.5072809557574792E-2</v>
      </c>
      <c r="CR210" s="260">
        <v>187</v>
      </c>
      <c r="CS210" s="266">
        <v>6.9362017804154297E-2</v>
      </c>
      <c r="CV210" s="259" t="s">
        <v>57</v>
      </c>
      <c r="CW210" s="258">
        <v>18721951.68</v>
      </c>
      <c r="CX210" s="266">
        <v>5.4366814867467951E-2</v>
      </c>
      <c r="CY210" s="260">
        <v>181</v>
      </c>
      <c r="CZ210" s="266">
        <v>6.8405139833711257E-2</v>
      </c>
      <c r="DC210" s="259" t="s">
        <v>57</v>
      </c>
      <c r="DD210" s="258">
        <v>18712097.849999994</v>
      </c>
      <c r="DE210" s="266">
        <v>5.4797918669390537E-2</v>
      </c>
      <c r="DF210" s="260">
        <v>181</v>
      </c>
      <c r="DG210" s="266">
        <v>6.8926123381568921E-2</v>
      </c>
      <c r="DJ210" s="259" t="s">
        <v>57</v>
      </c>
      <c r="DK210" s="258">
        <v>18704567.210000005</v>
      </c>
      <c r="DL210" s="266">
        <v>5.5435342241272799E-2</v>
      </c>
      <c r="DM210" s="260">
        <v>181</v>
      </c>
      <c r="DN210" s="266">
        <v>6.9776407093292206E-2</v>
      </c>
      <c r="DQ210" s="259" t="s">
        <v>57</v>
      </c>
      <c r="DR210" s="258">
        <v>18379471.449999996</v>
      </c>
      <c r="DS210" s="266">
        <v>5.5037068517994336E-2</v>
      </c>
      <c r="DT210" s="260">
        <v>178</v>
      </c>
      <c r="DU210" s="266">
        <v>6.9233761182419293E-2</v>
      </c>
      <c r="DX210" s="259" t="s">
        <v>57</v>
      </c>
      <c r="DY210" s="258">
        <v>18324183.880000006</v>
      </c>
      <c r="DZ210" s="266">
        <v>5.5304837355997546E-2</v>
      </c>
      <c r="EA210" s="260">
        <v>177</v>
      </c>
      <c r="EB210" s="266">
        <v>6.9411764705882353E-2</v>
      </c>
      <c r="EE210" s="259" t="s">
        <v>57</v>
      </c>
      <c r="EF210" s="258">
        <v>18315674.270000003</v>
      </c>
      <c r="EG210" s="266">
        <v>5.5796039523818348E-2</v>
      </c>
      <c r="EH210" s="260">
        <v>177</v>
      </c>
      <c r="EI210" s="266">
        <v>6.9932832872382458E-2</v>
      </c>
      <c r="EL210" s="259" t="s">
        <v>57</v>
      </c>
      <c r="EM210" s="258">
        <v>18244612.900000006</v>
      </c>
      <c r="EN210" s="266">
        <v>5.6240326740036733E-2</v>
      </c>
      <c r="EO210" s="260">
        <v>176</v>
      </c>
      <c r="EP210" s="266">
        <v>7.0203430394894295E-2</v>
      </c>
      <c r="ES210" s="259" t="s">
        <v>57</v>
      </c>
      <c r="ET210" s="258">
        <v>18235659.899999999</v>
      </c>
      <c r="EU210" s="266">
        <v>5.665222374564316E-2</v>
      </c>
      <c r="EV210" s="260">
        <v>176</v>
      </c>
      <c r="EW210" s="266">
        <v>7.0569366479550921E-2</v>
      </c>
      <c r="EZ210" s="259" t="s">
        <v>57</v>
      </c>
      <c r="FA210" s="258">
        <v>18228069.930000003</v>
      </c>
      <c r="FB210" s="266">
        <v>5.7048417080554976E-2</v>
      </c>
      <c r="FC210" s="260">
        <v>176</v>
      </c>
      <c r="FD210" s="266">
        <v>7.0939137444578804E-2</v>
      </c>
      <c r="FG210" s="259" t="s">
        <v>57</v>
      </c>
      <c r="FH210" s="258">
        <v>18219364.210000005</v>
      </c>
      <c r="FI210" s="266">
        <v>5.7587559805260126E-2</v>
      </c>
      <c r="FJ210" s="260">
        <v>176</v>
      </c>
      <c r="FK210" s="266">
        <v>7.1515644047135313E-2</v>
      </c>
      <c r="FN210" s="259" t="s">
        <v>57</v>
      </c>
      <c r="FO210" s="258">
        <v>18202011.320000008</v>
      </c>
      <c r="FP210" s="266">
        <v>5.8017212343780385E-2</v>
      </c>
      <c r="FQ210" s="260">
        <v>175</v>
      </c>
      <c r="FR210" s="266">
        <v>7.1516142214957085E-2</v>
      </c>
      <c r="FU210" s="259" t="s">
        <v>57</v>
      </c>
      <c r="FV210" s="258">
        <v>18105739.040000003</v>
      </c>
      <c r="FW210" s="266">
        <v>5.8027934388995346E-2</v>
      </c>
      <c r="FX210" s="260">
        <v>174</v>
      </c>
      <c r="FY210" s="266">
        <v>7.1428571428571425E-2</v>
      </c>
      <c r="GB210" s="259" t="s">
        <v>57</v>
      </c>
      <c r="GC210" s="258">
        <v>18092588.579999998</v>
      </c>
      <c r="GD210" s="266">
        <v>5.8230432968821522E-2</v>
      </c>
      <c r="GE210" s="260">
        <v>174</v>
      </c>
      <c r="GF210" s="266">
        <v>7.1723000824402305E-2</v>
      </c>
      <c r="GI210" s="259" t="s">
        <v>57</v>
      </c>
      <c r="GJ210" s="258">
        <v>17991673.189999998</v>
      </c>
      <c r="GK210" s="266">
        <v>5.8510817316586791E-2</v>
      </c>
      <c r="GL210" s="260">
        <v>173</v>
      </c>
      <c r="GM210" s="266">
        <v>7.1843853820598005E-2</v>
      </c>
      <c r="GP210" s="259" t="s">
        <v>57</v>
      </c>
      <c r="GQ210" s="258">
        <v>17942239.109999999</v>
      </c>
      <c r="GR210" s="266">
        <v>5.8954127562522912E-2</v>
      </c>
      <c r="GS210" s="260">
        <v>172</v>
      </c>
      <c r="GT210" s="266">
        <v>7.2056975282781738E-2</v>
      </c>
      <c r="GW210" s="259" t="s">
        <v>57</v>
      </c>
      <c r="GX210" s="258">
        <v>17926046.719999999</v>
      </c>
      <c r="GY210" s="266">
        <v>5.9444255868706448E-2</v>
      </c>
      <c r="GZ210" s="260">
        <v>172</v>
      </c>
      <c r="HA210" s="266">
        <v>7.2512647554806076E-2</v>
      </c>
      <c r="HD210" s="259" t="s">
        <v>57</v>
      </c>
      <c r="HE210" s="258">
        <v>17909901.939999994</v>
      </c>
      <c r="HF210" s="266">
        <v>5.9762302647991289E-2</v>
      </c>
      <c r="HG210" s="260">
        <v>172</v>
      </c>
      <c r="HH210" s="266">
        <v>7.2881355932203393E-2</v>
      </c>
      <c r="HK210" s="259" t="s">
        <v>57</v>
      </c>
      <c r="HL210" s="258">
        <v>17895416.189999998</v>
      </c>
      <c r="HM210" s="266">
        <v>6.0067500897959293E-2</v>
      </c>
      <c r="HN210" s="260">
        <v>172</v>
      </c>
      <c r="HO210" s="266">
        <v>7.322264793529161E-2</v>
      </c>
      <c r="HR210" s="259" t="s">
        <v>57</v>
      </c>
      <c r="HS210" s="258">
        <v>17880743.520000003</v>
      </c>
      <c r="HT210" s="266">
        <v>6.0433871233762426E-2</v>
      </c>
      <c r="HU210" s="260">
        <v>172</v>
      </c>
      <c r="HV210" s="266">
        <v>7.366167023554604E-2</v>
      </c>
      <c r="HY210" s="259" t="s">
        <v>57</v>
      </c>
      <c r="HZ210" s="258">
        <v>17780907.830000002</v>
      </c>
      <c r="IA210" s="266">
        <v>6.0942940359679607E-2</v>
      </c>
      <c r="IB210" s="260">
        <v>171</v>
      </c>
      <c r="IC210" s="266">
        <v>7.4025974025974023E-2</v>
      </c>
      <c r="IF210" s="259" t="s">
        <v>57</v>
      </c>
      <c r="IG210" s="258">
        <v>17764045.860000003</v>
      </c>
      <c r="IH210" s="266">
        <v>6.1380667837186181E-2</v>
      </c>
      <c r="II210" s="260">
        <v>171</v>
      </c>
      <c r="IJ210" s="266">
        <v>7.4542284219703575E-2</v>
      </c>
      <c r="IM210" s="259" t="s">
        <v>57</v>
      </c>
      <c r="IN210" s="258">
        <v>17567372.790000003</v>
      </c>
      <c r="IO210" s="266">
        <v>6.1690706160475568E-2</v>
      </c>
      <c r="IP210" s="260">
        <v>169</v>
      </c>
      <c r="IQ210" s="266">
        <v>7.4679628811312418E-2</v>
      </c>
      <c r="IT210" s="259" t="s">
        <v>57</v>
      </c>
      <c r="IU210" s="258">
        <v>17431285.360000003</v>
      </c>
      <c r="IV210" s="266">
        <v>6.2311759645857813E-2</v>
      </c>
      <c r="IW210" s="260">
        <v>167</v>
      </c>
      <c r="IX210" s="266">
        <v>7.4988774135608435E-2</v>
      </c>
      <c r="JA210" s="259" t="s">
        <v>57</v>
      </c>
      <c r="JB210" s="258">
        <v>17124869.070000004</v>
      </c>
      <c r="JC210" s="266">
        <v>6.2210034609415307E-2</v>
      </c>
      <c r="JD210" s="260">
        <v>164</v>
      </c>
      <c r="JE210" s="266">
        <v>7.471526195899772E-2</v>
      </c>
      <c r="JH210" s="259" t="s">
        <v>57</v>
      </c>
      <c r="JI210" s="258">
        <v>17105674.870000008</v>
      </c>
      <c r="JJ210" s="266">
        <v>6.3210815644858961E-2</v>
      </c>
      <c r="JK210" s="260">
        <v>164</v>
      </c>
      <c r="JL210" s="266">
        <v>7.5680664513151821E-2</v>
      </c>
      <c r="JO210" s="259" t="s">
        <v>57</v>
      </c>
      <c r="JP210" s="258">
        <v>16560388.340000007</v>
      </c>
      <c r="JQ210" s="266">
        <v>6.249079325789722E-2</v>
      </c>
      <c r="JR210" s="260">
        <v>160</v>
      </c>
      <c r="JS210" s="266">
        <v>7.5152653828088306E-2</v>
      </c>
      <c r="JV210" s="259" t="s">
        <v>57</v>
      </c>
      <c r="JW210" s="258">
        <v>16335628.210000008</v>
      </c>
      <c r="JX210" s="266">
        <v>6.2589682805646224E-2</v>
      </c>
      <c r="JY210" s="260">
        <v>158</v>
      </c>
      <c r="JZ210" s="266">
        <v>7.5381679389312978E-2</v>
      </c>
      <c r="KC210" s="259" t="s">
        <v>57</v>
      </c>
      <c r="KD210" s="258">
        <v>16030946.37000001</v>
      </c>
      <c r="KE210" s="266">
        <v>6.3117005948954669E-2</v>
      </c>
      <c r="KF210" s="260">
        <v>155</v>
      </c>
      <c r="KG210" s="266">
        <v>7.575757575757576E-2</v>
      </c>
      <c r="KJ210" s="259" t="s">
        <v>57</v>
      </c>
      <c r="KK210" s="258">
        <v>15973159.49000001</v>
      </c>
      <c r="KL210" s="266">
        <v>6.4626308491643802E-2</v>
      </c>
      <c r="KM210" s="260">
        <v>154</v>
      </c>
      <c r="KN210" s="266">
        <v>7.7154308617234463E-2</v>
      </c>
      <c r="KQ210" s="259" t="s">
        <v>57</v>
      </c>
      <c r="KR210" s="258">
        <v>15955531.670000009</v>
      </c>
      <c r="KS210" s="266">
        <v>6.5730125473415127E-2</v>
      </c>
      <c r="KT210" s="260">
        <v>154</v>
      </c>
      <c r="KU210" s="266">
        <v>7.8491335372069315E-2</v>
      </c>
      <c r="KX210" s="259" t="s">
        <v>57</v>
      </c>
      <c r="KY210" s="258">
        <v>15700043.959999999</v>
      </c>
      <c r="KZ210" s="266">
        <v>6.5833383485127309E-2</v>
      </c>
      <c r="LA210" s="260">
        <v>152</v>
      </c>
      <c r="LB210" s="266">
        <v>7.8756476683937829E-2</v>
      </c>
      <c r="LE210" s="259" t="s">
        <v>57</v>
      </c>
      <c r="LF210" s="258">
        <v>15645800.51</v>
      </c>
      <c r="LG210" s="266">
        <v>6.7374148537129336E-2</v>
      </c>
      <c r="LH210" s="260">
        <v>152</v>
      </c>
      <c r="LI210" s="266">
        <v>8.0593849416755042E-2</v>
      </c>
      <c r="LL210" s="259" t="s">
        <v>57</v>
      </c>
      <c r="LM210" s="258">
        <v>15573997.420000002</v>
      </c>
      <c r="LN210" s="266">
        <v>6.8626024681985642E-2</v>
      </c>
      <c r="LO210" s="260">
        <v>151</v>
      </c>
      <c r="LP210" s="266">
        <v>8.1533477321814249E-2</v>
      </c>
      <c r="LS210" s="259" t="s">
        <v>57</v>
      </c>
      <c r="LT210" s="258">
        <v>15347510.9</v>
      </c>
      <c r="LU210" s="266">
        <v>6.8921948504398922E-2</v>
      </c>
      <c r="LV210" s="260">
        <v>149</v>
      </c>
      <c r="LW210" s="266">
        <v>8.1688596491228074E-2</v>
      </c>
      <c r="LZ210" s="208" t="s">
        <v>57</v>
      </c>
      <c r="MA210" s="209">
        <v>15175444.769999998</v>
      </c>
      <c r="MB210" s="210">
        <v>6.9681638188739847E-2</v>
      </c>
      <c r="MC210" s="211">
        <v>147</v>
      </c>
      <c r="MD210" s="210">
        <v>8.2260772243984329E-2</v>
      </c>
      <c r="MG210" s="208" t="s">
        <v>57</v>
      </c>
      <c r="MH210" s="209">
        <v>14584823.440000001</v>
      </c>
      <c r="MI210" s="210">
        <v>6.8609413456218182E-2</v>
      </c>
      <c r="MJ210" s="211">
        <v>143</v>
      </c>
      <c r="MK210" s="210">
        <v>8.1761006289308172E-2</v>
      </c>
      <c r="MN210" s="208" t="s">
        <v>57</v>
      </c>
      <c r="MO210" s="209">
        <v>14310574.449999999</v>
      </c>
      <c r="MP210" s="210">
        <v>6.8609413378652395E-2</v>
      </c>
      <c r="MQ210" s="211">
        <v>141</v>
      </c>
      <c r="MR210" s="210">
        <v>8.183401044689495E-2</v>
      </c>
      <c r="MU210" s="208" t="s">
        <v>57</v>
      </c>
      <c r="MV210" s="209">
        <v>13935429.020000003</v>
      </c>
      <c r="MW210" s="210">
        <v>6.8033998861934883E-2</v>
      </c>
      <c r="MX210" s="211">
        <v>137</v>
      </c>
      <c r="MY210" s="210">
        <v>8.0778301886792456E-2</v>
      </c>
      <c r="NB210" s="208" t="s">
        <v>57</v>
      </c>
      <c r="NC210" s="209">
        <v>13914845.540000003</v>
      </c>
      <c r="ND210" s="210">
        <v>6.9396237243210604E-2</v>
      </c>
      <c r="NE210" s="211">
        <v>137</v>
      </c>
      <c r="NF210" s="210">
        <v>8.2430806257521055E-2</v>
      </c>
      <c r="NI210" s="208" t="s">
        <v>57</v>
      </c>
      <c r="NJ210" s="209">
        <v>13569759.630000003</v>
      </c>
      <c r="NK210" s="210">
        <v>6.8940006424184394E-2</v>
      </c>
      <c r="NL210" s="211">
        <v>134</v>
      </c>
      <c r="NM210" s="210">
        <v>8.2007343941248464E-2</v>
      </c>
      <c r="NP210" s="208" t="s">
        <v>57</v>
      </c>
      <c r="NQ210" s="209">
        <v>13335991.310000002</v>
      </c>
      <c r="NR210" s="210">
        <v>6.9348539169730467E-2</v>
      </c>
      <c r="NS210" s="211">
        <v>132</v>
      </c>
      <c r="NT210" s="210">
        <v>8.2603254067584481E-2</v>
      </c>
      <c r="NW210" s="208" t="s">
        <v>57</v>
      </c>
      <c r="NX210" s="209">
        <v>13001285.120000003</v>
      </c>
      <c r="NY210" s="210">
        <v>6.9489922048554226E-2</v>
      </c>
      <c r="NZ210" s="211">
        <v>129</v>
      </c>
      <c r="OA210" s="210">
        <v>8.2586427656850189E-2</v>
      </c>
      <c r="OD210" s="208" t="s">
        <v>57</v>
      </c>
      <c r="OE210" s="209">
        <v>12801457.330000004</v>
      </c>
      <c r="OF210" s="210">
        <v>7.000267825895623E-2</v>
      </c>
      <c r="OG210" s="211">
        <v>127</v>
      </c>
      <c r="OH210" s="210">
        <v>8.322411533420708E-2</v>
      </c>
      <c r="OK210" s="208" t="s">
        <v>57</v>
      </c>
      <c r="OL210" s="209">
        <v>12588830.790000003</v>
      </c>
      <c r="OM210" s="210">
        <v>7.0352590335021031E-2</v>
      </c>
      <c r="ON210" s="211">
        <v>125</v>
      </c>
      <c r="OO210" s="210">
        <v>8.3724045545880782E-2</v>
      </c>
      <c r="OR210" s="208" t="s">
        <v>57</v>
      </c>
      <c r="OS210" s="209">
        <v>12410670.780000005</v>
      </c>
      <c r="OT210" s="210">
        <v>7.1102340686127377E-2</v>
      </c>
      <c r="OU210" s="211">
        <v>123</v>
      </c>
      <c r="OV210" s="210">
        <v>8.4073820915926176E-2</v>
      </c>
      <c r="OY210" s="208" t="s">
        <v>57</v>
      </c>
      <c r="OZ210" s="209">
        <v>12242457.220000003</v>
      </c>
      <c r="PA210" s="210">
        <v>7.152997357406761E-2</v>
      </c>
      <c r="PB210" s="211">
        <v>121</v>
      </c>
      <c r="PC210" s="210">
        <v>8.4261838440111425E-2</v>
      </c>
      <c r="PF210" s="208" t="s">
        <v>57</v>
      </c>
      <c r="PG210" s="209">
        <v>0</v>
      </c>
      <c r="PH210" s="210">
        <v>0</v>
      </c>
      <c r="PI210" s="211">
        <v>0</v>
      </c>
      <c r="PJ210" s="210">
        <v>0</v>
      </c>
    </row>
    <row r="211" spans="1:426" ht="18" x14ac:dyDescent="0.35">
      <c r="A211" s="259" t="s">
        <v>58</v>
      </c>
      <c r="B211" s="258">
        <v>20999315.439999998</v>
      </c>
      <c r="C211" s="266">
        <v>3.5437151586904948E-2</v>
      </c>
      <c r="D211" s="260">
        <v>176</v>
      </c>
      <c r="E211" s="266">
        <v>3.9532794249775384E-2</v>
      </c>
      <c r="I211" s="259" t="s">
        <v>58</v>
      </c>
      <c r="J211" s="258">
        <v>20852910.109999996</v>
      </c>
      <c r="K211" s="266">
        <v>3.5512586369402938E-2</v>
      </c>
      <c r="L211" s="260">
        <v>175</v>
      </c>
      <c r="M211" s="266">
        <v>3.964657906660625E-2</v>
      </c>
      <c r="P211" s="259" t="s">
        <v>58</v>
      </c>
      <c r="Q211" s="258">
        <v>20711196.48</v>
      </c>
      <c r="R211" s="266">
        <v>3.5412530473452039E-2</v>
      </c>
      <c r="S211" s="260">
        <v>174</v>
      </c>
      <c r="T211" s="266">
        <v>3.9680729760547317E-2</v>
      </c>
      <c r="W211" s="259" t="s">
        <v>58</v>
      </c>
      <c r="X211" s="258">
        <v>20366563.329999998</v>
      </c>
      <c r="Y211" s="266">
        <v>3.5029887346061286E-2</v>
      </c>
      <c r="Z211" s="260">
        <v>171</v>
      </c>
      <c r="AA211" s="266">
        <v>3.9310344827586205E-2</v>
      </c>
      <c r="AD211" s="259" t="s">
        <v>58</v>
      </c>
      <c r="AE211" s="258">
        <v>20362171.189999998</v>
      </c>
      <c r="AF211" s="266">
        <v>3.5664723427142678E-2</v>
      </c>
      <c r="AG211" s="260">
        <v>171</v>
      </c>
      <c r="AH211" s="266">
        <v>3.9981295300444239E-2</v>
      </c>
      <c r="AK211" s="259" t="s">
        <v>58</v>
      </c>
      <c r="AL211" s="258">
        <v>20093299.720000006</v>
      </c>
      <c r="AM211" s="266">
        <v>3.5909897324348954E-2</v>
      </c>
      <c r="AN211" s="260">
        <v>169</v>
      </c>
      <c r="AO211" s="266">
        <v>4.0382317801672639E-2</v>
      </c>
      <c r="AR211" s="259" t="s">
        <v>58</v>
      </c>
      <c r="AS211" s="258">
        <v>19701105.009999998</v>
      </c>
      <c r="AT211" s="266">
        <v>3.587515745417702E-2</v>
      </c>
      <c r="AU211" s="260">
        <v>165</v>
      </c>
      <c r="AV211" s="266">
        <v>4.0273370759092021E-2</v>
      </c>
      <c r="AY211" s="259" t="s">
        <v>58</v>
      </c>
      <c r="AZ211" s="258">
        <v>19354507.080000006</v>
      </c>
      <c r="BA211" s="266">
        <v>3.6641254384465763E-2</v>
      </c>
      <c r="BB211" s="260">
        <v>161</v>
      </c>
      <c r="BC211" s="266">
        <v>4.0935672514619881E-2</v>
      </c>
      <c r="BF211" s="259" t="s">
        <v>58</v>
      </c>
      <c r="BG211" s="258">
        <v>19211707.109999996</v>
      </c>
      <c r="BH211" s="266">
        <v>3.6756794151564721E-2</v>
      </c>
      <c r="BI211" s="260">
        <v>159</v>
      </c>
      <c r="BJ211" s="266">
        <v>4.0958268933539412E-2</v>
      </c>
      <c r="BM211" s="259" t="s">
        <v>58</v>
      </c>
      <c r="BN211" s="258">
        <v>15573391.679999996</v>
      </c>
      <c r="BO211" s="266">
        <v>3.7626914944416168E-2</v>
      </c>
      <c r="BP211" s="260">
        <v>130</v>
      </c>
      <c r="BQ211" s="266">
        <v>4.1520281060364102E-2</v>
      </c>
      <c r="BT211" s="259" t="s">
        <v>58</v>
      </c>
      <c r="BU211" s="258">
        <v>14419344.629999999</v>
      </c>
      <c r="BV211" s="266">
        <v>3.9122706458022218E-2</v>
      </c>
      <c r="BW211" s="260">
        <v>120</v>
      </c>
      <c r="BX211" s="266">
        <v>4.2674253200568987E-2</v>
      </c>
      <c r="CA211" s="259" t="s">
        <v>58</v>
      </c>
      <c r="CB211" s="258">
        <v>13989812.860000003</v>
      </c>
      <c r="CC211" s="266">
        <v>3.9065540768971188E-2</v>
      </c>
      <c r="CD211" s="260">
        <v>116</v>
      </c>
      <c r="CE211" s="266">
        <v>4.2320321050711422E-2</v>
      </c>
      <c r="CH211" s="259" t="s">
        <v>58</v>
      </c>
      <c r="CI211" s="258">
        <v>13628128.580000002</v>
      </c>
      <c r="CJ211" s="266">
        <v>3.8555566681877589E-2</v>
      </c>
      <c r="CK211" s="260">
        <v>113</v>
      </c>
      <c r="CL211" s="266">
        <v>4.1759053954175902E-2</v>
      </c>
      <c r="CO211" s="259" t="s">
        <v>58</v>
      </c>
      <c r="CP211" s="258">
        <v>13626947.030000001</v>
      </c>
      <c r="CQ211" s="266">
        <v>3.8743541399675507E-2</v>
      </c>
      <c r="CR211" s="260">
        <v>113</v>
      </c>
      <c r="CS211" s="266">
        <v>4.1913946587537089E-2</v>
      </c>
      <c r="CV211" s="259" t="s">
        <v>58</v>
      </c>
      <c r="CW211" s="258">
        <v>12852876.400000002</v>
      </c>
      <c r="CX211" s="266">
        <v>3.7323563466928465E-2</v>
      </c>
      <c r="CY211" s="260">
        <v>106</v>
      </c>
      <c r="CZ211" s="266">
        <v>4.0060468631897203E-2</v>
      </c>
      <c r="DC211" s="259" t="s">
        <v>58</v>
      </c>
      <c r="DD211" s="258">
        <v>12721811.539999999</v>
      </c>
      <c r="DE211" s="266">
        <v>3.7255512432895606E-2</v>
      </c>
      <c r="DF211" s="260">
        <v>105</v>
      </c>
      <c r="DG211" s="266">
        <v>3.9984767707539982E-2</v>
      </c>
      <c r="DJ211" s="259" t="s">
        <v>58</v>
      </c>
      <c r="DK211" s="258">
        <v>12711786.859999999</v>
      </c>
      <c r="DL211" s="266">
        <v>3.7674341628469804E-2</v>
      </c>
      <c r="DM211" s="260">
        <v>105</v>
      </c>
      <c r="DN211" s="266">
        <v>4.0478026214340788E-2</v>
      </c>
      <c r="DQ211" s="259" t="s">
        <v>58</v>
      </c>
      <c r="DR211" s="258">
        <v>12564335.030000001</v>
      </c>
      <c r="DS211" s="266">
        <v>3.7623724371526834E-2</v>
      </c>
      <c r="DT211" s="260">
        <v>104</v>
      </c>
      <c r="DU211" s="266">
        <v>4.0451186308829247E-2</v>
      </c>
      <c r="DX211" s="259" t="s">
        <v>58</v>
      </c>
      <c r="DY211" s="258">
        <v>12404042.35</v>
      </c>
      <c r="DZ211" s="266">
        <v>3.7437058546023243E-2</v>
      </c>
      <c r="EA211" s="260">
        <v>102</v>
      </c>
      <c r="EB211" s="266">
        <v>0.04</v>
      </c>
      <c r="EE211" s="259" t="s">
        <v>58</v>
      </c>
      <c r="EF211" s="258">
        <v>12294392.77</v>
      </c>
      <c r="EG211" s="266">
        <v>3.7453080613027656E-2</v>
      </c>
      <c r="EH211" s="260">
        <v>101</v>
      </c>
      <c r="EI211" s="266">
        <v>3.9905175819834056E-2</v>
      </c>
      <c r="EL211" s="259" t="s">
        <v>58</v>
      </c>
      <c r="EM211" s="258">
        <v>12286192.180000003</v>
      </c>
      <c r="EN211" s="266">
        <v>3.7873067868383452E-2</v>
      </c>
      <c r="EO211" s="260">
        <v>101</v>
      </c>
      <c r="EP211" s="266">
        <v>4.0287195851615477E-2</v>
      </c>
      <c r="ES211" s="259" t="s">
        <v>58</v>
      </c>
      <c r="ET211" s="258">
        <v>12278471.400000002</v>
      </c>
      <c r="EU211" s="266">
        <v>3.8145189854482897E-2</v>
      </c>
      <c r="EV211" s="260">
        <v>101</v>
      </c>
      <c r="EW211" s="266">
        <v>4.0497193263833199E-2</v>
      </c>
      <c r="EZ211" s="259" t="s">
        <v>58</v>
      </c>
      <c r="FA211" s="258">
        <v>12142621.070000004</v>
      </c>
      <c r="FB211" s="266">
        <v>3.8002778896103061E-2</v>
      </c>
      <c r="FC211" s="260">
        <v>100</v>
      </c>
      <c r="FD211" s="266">
        <v>4.0306328093510681E-2</v>
      </c>
      <c r="FG211" s="259" t="s">
        <v>58</v>
      </c>
      <c r="FH211" s="258">
        <v>12136017.440000005</v>
      </c>
      <c r="FI211" s="266">
        <v>3.8359386313825711E-2</v>
      </c>
      <c r="FJ211" s="260">
        <v>100</v>
      </c>
      <c r="FK211" s="266">
        <v>4.063388866314506E-2</v>
      </c>
      <c r="FN211" s="259" t="s">
        <v>58</v>
      </c>
      <c r="FO211" s="258">
        <v>12127167.250000006</v>
      </c>
      <c r="FP211" s="266">
        <v>3.8654213817497465E-2</v>
      </c>
      <c r="FQ211" s="260">
        <v>100</v>
      </c>
      <c r="FR211" s="266">
        <v>4.0866366979975477E-2</v>
      </c>
      <c r="FU211" s="259" t="s">
        <v>58</v>
      </c>
      <c r="FV211" s="258">
        <v>12108202.500000002</v>
      </c>
      <c r="FW211" s="266">
        <v>3.8806147525181023E-2</v>
      </c>
      <c r="FX211" s="260">
        <v>100</v>
      </c>
      <c r="FY211" s="266">
        <v>4.1050903119868636E-2</v>
      </c>
      <c r="GB211" s="259" t="s">
        <v>58</v>
      </c>
      <c r="GC211" s="258">
        <v>12036131.890000001</v>
      </c>
      <c r="GD211" s="266">
        <v>3.8737915700979272E-2</v>
      </c>
      <c r="GE211" s="260">
        <v>99</v>
      </c>
      <c r="GF211" s="266">
        <v>4.0807914262159933E-2</v>
      </c>
      <c r="GI211" s="259" t="s">
        <v>58</v>
      </c>
      <c r="GJ211" s="258">
        <v>11859317.01</v>
      </c>
      <c r="GK211" s="266">
        <v>3.8567748743750963E-2</v>
      </c>
      <c r="GL211" s="260">
        <v>98</v>
      </c>
      <c r="GM211" s="266">
        <v>4.0697674418604654E-2</v>
      </c>
      <c r="GP211" s="259" t="s">
        <v>58</v>
      </c>
      <c r="GQ211" s="258">
        <v>11686768.41</v>
      </c>
      <c r="GR211" s="266">
        <v>3.8400069880509084E-2</v>
      </c>
      <c r="GS211" s="260">
        <v>97</v>
      </c>
      <c r="GT211" s="266">
        <v>4.0636782572266446E-2</v>
      </c>
      <c r="GW211" s="259" t="s">
        <v>58</v>
      </c>
      <c r="GX211" s="258">
        <v>11480932.040000001</v>
      </c>
      <c r="GY211" s="266">
        <v>3.8071721693972577E-2</v>
      </c>
      <c r="GZ211" s="260">
        <v>96</v>
      </c>
      <c r="HA211" s="266">
        <v>4.0472175379426642E-2</v>
      </c>
      <c r="HD211" s="259" t="s">
        <v>58</v>
      </c>
      <c r="HE211" s="258">
        <v>11335641.609999999</v>
      </c>
      <c r="HF211" s="266">
        <v>3.782511187808231E-2</v>
      </c>
      <c r="HG211" s="260">
        <v>95</v>
      </c>
      <c r="HH211" s="266">
        <v>4.025423728813559E-2</v>
      </c>
      <c r="HK211" s="259" t="s">
        <v>58</v>
      </c>
      <c r="HL211" s="258">
        <v>11327917.67</v>
      </c>
      <c r="HM211" s="266">
        <v>3.8023128246381065E-2</v>
      </c>
      <c r="HN211" s="260">
        <v>95</v>
      </c>
      <c r="HO211" s="266">
        <v>4.0442741592166882E-2</v>
      </c>
      <c r="HR211" s="259" t="s">
        <v>58</v>
      </c>
      <c r="HS211" s="258">
        <v>11089529.780000001</v>
      </c>
      <c r="HT211" s="266">
        <v>3.7480724110710455E-2</v>
      </c>
      <c r="HU211" s="260">
        <v>93</v>
      </c>
      <c r="HV211" s="266">
        <v>3.9828693790149895E-2</v>
      </c>
      <c r="HY211" s="259" t="s">
        <v>58</v>
      </c>
      <c r="HZ211" s="258">
        <v>10796834.070000002</v>
      </c>
      <c r="IA211" s="266">
        <v>3.7005467948672613E-2</v>
      </c>
      <c r="IB211" s="260">
        <v>91</v>
      </c>
      <c r="IC211" s="266">
        <v>3.9393939393939391E-2</v>
      </c>
      <c r="IF211" s="259" t="s">
        <v>58</v>
      </c>
      <c r="IG211" s="258">
        <v>10777269.039999999</v>
      </c>
      <c r="IH211" s="266">
        <v>3.723903756777569E-2</v>
      </c>
      <c r="II211" s="260">
        <v>91</v>
      </c>
      <c r="IJ211" s="266">
        <v>3.9668700959023542E-2</v>
      </c>
      <c r="IM211" s="259" t="s">
        <v>58</v>
      </c>
      <c r="IN211" s="258">
        <v>10430630.240000004</v>
      </c>
      <c r="IO211" s="266">
        <v>3.662886607442517E-2</v>
      </c>
      <c r="IP211" s="260">
        <v>89</v>
      </c>
      <c r="IQ211" s="266">
        <v>3.9328325231992929E-2</v>
      </c>
      <c r="IT211" s="259" t="s">
        <v>58</v>
      </c>
      <c r="IU211" s="258">
        <v>10193310.200000003</v>
      </c>
      <c r="IV211" s="266">
        <v>3.6438110102631635E-2</v>
      </c>
      <c r="IW211" s="260">
        <v>87</v>
      </c>
      <c r="IX211" s="266">
        <v>3.906600808262236E-2</v>
      </c>
      <c r="JA211" s="259" t="s">
        <v>58</v>
      </c>
      <c r="JB211" s="258">
        <v>9862453.2400000021</v>
      </c>
      <c r="JC211" s="266">
        <v>3.5827634937598982E-2</v>
      </c>
      <c r="JD211" s="260">
        <v>85</v>
      </c>
      <c r="JE211" s="266">
        <v>3.8724373576309798E-2</v>
      </c>
      <c r="JH211" s="259" t="s">
        <v>58</v>
      </c>
      <c r="JI211" s="258">
        <v>9633826.0300000031</v>
      </c>
      <c r="JJ211" s="266">
        <v>3.5599998583217156E-2</v>
      </c>
      <c r="JK211" s="260">
        <v>83</v>
      </c>
      <c r="JL211" s="266">
        <v>3.830179972311952E-2</v>
      </c>
      <c r="JO211" s="259" t="s">
        <v>58</v>
      </c>
      <c r="JP211" s="258">
        <v>9491327.120000001</v>
      </c>
      <c r="JQ211" s="266">
        <v>3.5815619091876492E-2</v>
      </c>
      <c r="JR211" s="260">
        <v>82</v>
      </c>
      <c r="JS211" s="266">
        <v>3.8515735086895257E-2</v>
      </c>
      <c r="JV211" s="259" t="s">
        <v>58</v>
      </c>
      <c r="JW211" s="258">
        <v>9385860</v>
      </c>
      <c r="JX211" s="266">
        <v>3.5961763619141669E-2</v>
      </c>
      <c r="JY211" s="260">
        <v>81</v>
      </c>
      <c r="JZ211" s="266">
        <v>3.8645038167938933E-2</v>
      </c>
      <c r="KC211" s="259" t="s">
        <v>58</v>
      </c>
      <c r="KD211" s="258">
        <v>8218166.9700000016</v>
      </c>
      <c r="KE211" s="266">
        <v>3.235654848834682E-2</v>
      </c>
      <c r="KF211" s="260">
        <v>73</v>
      </c>
      <c r="KG211" s="266">
        <v>3.5679374389051811E-2</v>
      </c>
      <c r="KJ211" s="259" t="s">
        <v>58</v>
      </c>
      <c r="KK211" s="258">
        <v>8002625.8700000001</v>
      </c>
      <c r="KL211" s="266">
        <v>3.2378075767765906E-2</v>
      </c>
      <c r="KM211" s="260">
        <v>71</v>
      </c>
      <c r="KN211" s="266">
        <v>3.5571142284569139E-2</v>
      </c>
      <c r="KQ211" s="259" t="s">
        <v>58</v>
      </c>
      <c r="KR211" s="258">
        <v>7809999.9800000014</v>
      </c>
      <c r="KS211" s="266">
        <v>3.2173937493915512E-2</v>
      </c>
      <c r="KT211" s="260">
        <v>70</v>
      </c>
      <c r="KU211" s="266">
        <v>3.5677879714576963E-2</v>
      </c>
      <c r="KX211" s="259" t="s">
        <v>58</v>
      </c>
      <c r="KY211" s="258">
        <v>7801627.9799999995</v>
      </c>
      <c r="KZ211" s="266">
        <v>3.2713766147673844E-2</v>
      </c>
      <c r="LA211" s="260">
        <v>70</v>
      </c>
      <c r="LB211" s="266">
        <v>3.6269430051813469E-2</v>
      </c>
      <c r="LE211" s="259" t="s">
        <v>58</v>
      </c>
      <c r="LF211" s="258">
        <v>7660527.169999999</v>
      </c>
      <c r="LG211" s="266">
        <v>3.2987861189615469E-2</v>
      </c>
      <c r="LH211" s="260">
        <v>69</v>
      </c>
      <c r="LI211" s="266">
        <v>3.6585365853658534E-2</v>
      </c>
      <c r="LL211" s="259" t="s">
        <v>58</v>
      </c>
      <c r="LM211" s="258">
        <v>7592814.9999999991</v>
      </c>
      <c r="LN211" s="266">
        <v>3.345735173466792E-2</v>
      </c>
      <c r="LO211" s="260">
        <v>68</v>
      </c>
      <c r="LP211" s="266">
        <v>3.6717062634989202E-2</v>
      </c>
      <c r="LS211" s="259" t="s">
        <v>58</v>
      </c>
      <c r="LT211" s="258">
        <v>7381075.629999999</v>
      </c>
      <c r="LU211" s="266">
        <v>3.3146620177864392E-2</v>
      </c>
      <c r="LV211" s="260">
        <v>67</v>
      </c>
      <c r="LW211" s="266">
        <v>3.673245614035088E-2</v>
      </c>
      <c r="LZ211" s="208" t="s">
        <v>58</v>
      </c>
      <c r="MA211" s="209">
        <v>7197254.3399999989</v>
      </c>
      <c r="MB211" s="210">
        <v>3.304789286068599E-2</v>
      </c>
      <c r="MC211" s="211">
        <v>65</v>
      </c>
      <c r="MD211" s="210">
        <v>3.6373810856183547E-2</v>
      </c>
      <c r="MG211" s="208" t="s">
        <v>58</v>
      </c>
      <c r="MH211" s="209">
        <v>7193710.6399999987</v>
      </c>
      <c r="MI211" s="210">
        <v>3.3840400579038879E-2</v>
      </c>
      <c r="MJ211" s="211">
        <v>65</v>
      </c>
      <c r="MK211" s="210">
        <v>3.7164093767867355E-2</v>
      </c>
      <c r="MN211" s="208" t="s">
        <v>58</v>
      </c>
      <c r="MO211" s="209">
        <v>7172312.2699999996</v>
      </c>
      <c r="MP211" s="210">
        <v>3.4386330131786616E-2</v>
      </c>
      <c r="MQ211" s="211">
        <v>65</v>
      </c>
      <c r="MR211" s="210">
        <v>3.772489843296576E-2</v>
      </c>
      <c r="MU211" s="208" t="s">
        <v>58</v>
      </c>
      <c r="MV211" s="209">
        <v>6843848.3999999994</v>
      </c>
      <c r="MW211" s="210">
        <v>3.3412274110011915E-2</v>
      </c>
      <c r="MX211" s="211">
        <v>64</v>
      </c>
      <c r="MY211" s="210">
        <v>3.7735849056603772E-2</v>
      </c>
      <c r="NB211" s="208" t="s">
        <v>58</v>
      </c>
      <c r="NC211" s="209">
        <v>6559874.6699999999</v>
      </c>
      <c r="ND211" s="210">
        <v>3.2715463321272897E-2</v>
      </c>
      <c r="NE211" s="211">
        <v>62</v>
      </c>
      <c r="NF211" s="210">
        <v>3.7304452466907341E-2</v>
      </c>
      <c r="NI211" s="208" t="s">
        <v>58</v>
      </c>
      <c r="NJ211" s="209">
        <v>6556423.0700000003</v>
      </c>
      <c r="NK211" s="210">
        <v>3.3309348204384567E-2</v>
      </c>
      <c r="NL211" s="211">
        <v>62</v>
      </c>
      <c r="NM211" s="210">
        <v>3.7943696450428395E-2</v>
      </c>
      <c r="NP211" s="208" t="s">
        <v>58</v>
      </c>
      <c r="NQ211" s="209">
        <v>6430932.3499999996</v>
      </c>
      <c r="NR211" s="210">
        <v>3.344151579023949E-2</v>
      </c>
      <c r="NS211" s="211">
        <v>60</v>
      </c>
      <c r="NT211" s="210">
        <v>3.7546933667083858E-2</v>
      </c>
      <c r="NW211" s="208" t="s">
        <v>58</v>
      </c>
      <c r="NX211" s="209">
        <v>6146815.6600000001</v>
      </c>
      <c r="NY211" s="210">
        <v>3.2853809228685874E-2</v>
      </c>
      <c r="NZ211" s="211">
        <v>56</v>
      </c>
      <c r="OA211" s="210">
        <v>3.5851472471190783E-2</v>
      </c>
      <c r="OD211" s="208" t="s">
        <v>58</v>
      </c>
      <c r="OE211" s="209">
        <v>6006844.0399999991</v>
      </c>
      <c r="OF211" s="210">
        <v>3.2847445399706583E-2</v>
      </c>
      <c r="OG211" s="211">
        <v>54</v>
      </c>
      <c r="OH211" s="210">
        <v>3.5386631716906945E-2</v>
      </c>
      <c r="OK211" s="208" t="s">
        <v>58</v>
      </c>
      <c r="OL211" s="209">
        <v>5406110.1499999994</v>
      </c>
      <c r="OM211" s="210">
        <v>3.021200769423869E-2</v>
      </c>
      <c r="ON211" s="211">
        <v>49</v>
      </c>
      <c r="OO211" s="210">
        <v>3.2819825853985261E-2</v>
      </c>
      <c r="OR211" s="208" t="s">
        <v>58</v>
      </c>
      <c r="OS211" s="209">
        <v>5313027.3199999994</v>
      </c>
      <c r="OT211" s="210">
        <v>3.043902181259393E-2</v>
      </c>
      <c r="OU211" s="211">
        <v>48</v>
      </c>
      <c r="OV211" s="210">
        <v>3.2809295967190705E-2</v>
      </c>
      <c r="OY211" s="208" t="s">
        <v>58</v>
      </c>
      <c r="OZ211" s="209">
        <v>5312172.3699999992</v>
      </c>
      <c r="PA211" s="210">
        <v>3.1037849871040187E-2</v>
      </c>
      <c r="PB211" s="211">
        <v>48</v>
      </c>
      <c r="PC211" s="210">
        <v>3.3426183844011144E-2</v>
      </c>
      <c r="PF211" s="208" t="s">
        <v>58</v>
      </c>
      <c r="PG211" s="209">
        <v>0</v>
      </c>
      <c r="PH211" s="210">
        <v>0</v>
      </c>
      <c r="PI211" s="211">
        <v>0</v>
      </c>
      <c r="PJ211" s="210">
        <v>0</v>
      </c>
    </row>
    <row r="212" spans="1:426" ht="18" x14ac:dyDescent="0.35">
      <c r="A212" s="259" t="s">
        <v>28</v>
      </c>
      <c r="B212" s="258">
        <v>221405162.74999994</v>
      </c>
      <c r="C212" s="266">
        <v>0.37362971840262571</v>
      </c>
      <c r="D212" s="260">
        <v>1517</v>
      </c>
      <c r="E212" s="266">
        <v>0.34074573225516624</v>
      </c>
      <c r="I212" s="259" t="s">
        <v>28</v>
      </c>
      <c r="J212" s="258">
        <v>218634993.02000016</v>
      </c>
      <c r="K212" s="266">
        <v>0.37233623662306986</v>
      </c>
      <c r="L212" s="260">
        <v>1502</v>
      </c>
      <c r="M212" s="266">
        <v>0.34028092433167195</v>
      </c>
      <c r="P212" s="259" t="s">
        <v>28</v>
      </c>
      <c r="Q212" s="258">
        <v>217428525.52000007</v>
      </c>
      <c r="R212" s="266">
        <v>0.37176482262673927</v>
      </c>
      <c r="S212" s="260">
        <v>1490</v>
      </c>
      <c r="T212" s="266">
        <v>0.33979475484606614</v>
      </c>
      <c r="W212" s="259" t="s">
        <v>28</v>
      </c>
      <c r="X212" s="258">
        <v>216160665.03999978</v>
      </c>
      <c r="Y212" s="266">
        <v>0.37178995897885148</v>
      </c>
      <c r="Z212" s="260">
        <v>1481</v>
      </c>
      <c r="AA212" s="266">
        <v>0.34045977011494255</v>
      </c>
      <c r="AD212" s="259" t="s">
        <v>28</v>
      </c>
      <c r="AE212" s="258">
        <v>212394710.94999993</v>
      </c>
      <c r="AF212" s="266">
        <v>0.37201330608298755</v>
      </c>
      <c r="AG212" s="260">
        <v>1455</v>
      </c>
      <c r="AH212" s="266">
        <v>0.34019172317044655</v>
      </c>
      <c r="AK212" s="259" t="s">
        <v>28</v>
      </c>
      <c r="AL212" s="258">
        <v>209124513.80999994</v>
      </c>
      <c r="AM212" s="266">
        <v>0.37373850604770104</v>
      </c>
      <c r="AN212" s="260">
        <v>1430</v>
      </c>
      <c r="AO212" s="266">
        <v>0.34169653524492233</v>
      </c>
      <c r="AR212" s="259" t="s">
        <v>28</v>
      </c>
      <c r="AS212" s="258">
        <v>206439761.91999993</v>
      </c>
      <c r="AT212" s="266">
        <v>0.37592099326020573</v>
      </c>
      <c r="AU212" s="260">
        <v>1411</v>
      </c>
      <c r="AV212" s="266">
        <v>0.34439834024896265</v>
      </c>
      <c r="AY212" s="259" t="s">
        <v>28</v>
      </c>
      <c r="AZ212" s="258">
        <v>197828408.13999999</v>
      </c>
      <c r="BA212" s="266">
        <v>0.37452160352986136</v>
      </c>
      <c r="BB212" s="260">
        <v>1354</v>
      </c>
      <c r="BC212" s="266">
        <v>0.34426646325959825</v>
      </c>
      <c r="BF212" s="259" t="s">
        <v>28</v>
      </c>
      <c r="BG212" s="258">
        <v>195531976.81</v>
      </c>
      <c r="BH212" s="266">
        <v>0.37410150906957579</v>
      </c>
      <c r="BI212" s="260">
        <v>1336</v>
      </c>
      <c r="BJ212" s="266">
        <v>0.3441524987120041</v>
      </c>
      <c r="BM212" s="259" t="s">
        <v>28</v>
      </c>
      <c r="BN212" s="258">
        <v>150652871.65000001</v>
      </c>
      <c r="BO212" s="266">
        <v>0.36399282212791539</v>
      </c>
      <c r="BP212" s="260">
        <v>1035</v>
      </c>
      <c r="BQ212" s="266">
        <v>0.33056531459597571</v>
      </c>
      <c r="BT212" s="259" t="s">
        <v>28</v>
      </c>
      <c r="BU212" s="258">
        <v>132848941.05999999</v>
      </c>
      <c r="BV212" s="266">
        <v>0.36044704233894675</v>
      </c>
      <c r="BW212" s="260">
        <v>913</v>
      </c>
      <c r="BX212" s="266">
        <v>0.32467994310099574</v>
      </c>
      <c r="CA212" s="259" t="s">
        <v>28</v>
      </c>
      <c r="CB212" s="258">
        <v>129607857.47000001</v>
      </c>
      <c r="CC212" s="266">
        <v>0.361920569677534</v>
      </c>
      <c r="CD212" s="260">
        <v>893</v>
      </c>
      <c r="CE212" s="266">
        <v>0.32579350601970086</v>
      </c>
      <c r="CH212" s="259" t="s">
        <v>28</v>
      </c>
      <c r="CI212" s="258">
        <v>127439208.20999998</v>
      </c>
      <c r="CJ212" s="266">
        <v>0.36054039710464303</v>
      </c>
      <c r="CK212" s="260">
        <v>878</v>
      </c>
      <c r="CL212" s="266">
        <v>0.32446415373244641</v>
      </c>
      <c r="CO212" s="259" t="s">
        <v>28</v>
      </c>
      <c r="CP212" s="258">
        <v>126686738.27999997</v>
      </c>
      <c r="CQ212" s="266">
        <v>0.36019020830823867</v>
      </c>
      <c r="CR212" s="260">
        <v>874</v>
      </c>
      <c r="CS212" s="266">
        <v>0.3241839762611276</v>
      </c>
      <c r="CV212" s="259" t="s">
        <v>28</v>
      </c>
      <c r="CW212" s="258">
        <v>124383005.95999989</v>
      </c>
      <c r="CX212" s="266">
        <v>0.36119673703198429</v>
      </c>
      <c r="CY212" s="260">
        <v>863</v>
      </c>
      <c r="CZ212" s="266">
        <v>0.32615268329554042</v>
      </c>
      <c r="DC212" s="259" t="s">
        <v>28</v>
      </c>
      <c r="DD212" s="258">
        <v>123995597.75999998</v>
      </c>
      <c r="DE212" s="266">
        <v>0.36311806061953361</v>
      </c>
      <c r="DF212" s="260">
        <v>860</v>
      </c>
      <c r="DG212" s="266">
        <v>0.32749428789032747</v>
      </c>
      <c r="DJ212" s="259" t="s">
        <v>28</v>
      </c>
      <c r="DK212" s="258">
        <v>122802263.43999988</v>
      </c>
      <c r="DL212" s="266">
        <v>0.36395311505308725</v>
      </c>
      <c r="DM212" s="260">
        <v>851</v>
      </c>
      <c r="DN212" s="266">
        <v>0.32806476484194297</v>
      </c>
      <c r="DQ212" s="259" t="s">
        <v>28</v>
      </c>
      <c r="DR212" s="258">
        <v>121527087.46000001</v>
      </c>
      <c r="DS212" s="266">
        <v>0.36391115258803114</v>
      </c>
      <c r="DT212" s="260">
        <v>842</v>
      </c>
      <c r="DU212" s="266">
        <v>0.32749902761571376</v>
      </c>
      <c r="DX212" s="259" t="s">
        <v>28</v>
      </c>
      <c r="DY212" s="258">
        <v>120426413.23999989</v>
      </c>
      <c r="DZ212" s="266">
        <v>0.36346301921110941</v>
      </c>
      <c r="EA212" s="260">
        <v>834</v>
      </c>
      <c r="EB212" s="266">
        <v>0.32705882352941179</v>
      </c>
      <c r="EE212" s="259" t="s">
        <v>28</v>
      </c>
      <c r="EF212" s="258">
        <v>119604995.83000003</v>
      </c>
      <c r="EG212" s="266">
        <v>0.36435923549413557</v>
      </c>
      <c r="EH212" s="260">
        <v>828</v>
      </c>
      <c r="EI212" s="266">
        <v>0.32714342157250098</v>
      </c>
      <c r="EL212" s="259" t="s">
        <v>28</v>
      </c>
      <c r="EM212" s="258">
        <v>117578689.45000002</v>
      </c>
      <c r="EN212" s="266">
        <v>0.36244473634917784</v>
      </c>
      <c r="EO212" s="260">
        <v>816</v>
      </c>
      <c r="EP212" s="266">
        <v>0.32548863183087356</v>
      </c>
      <c r="ES212" s="259" t="s">
        <v>28</v>
      </c>
      <c r="ET212" s="258">
        <v>117108896.29000002</v>
      </c>
      <c r="EU212" s="266">
        <v>0.36381899155875363</v>
      </c>
      <c r="EV212" s="260">
        <v>813</v>
      </c>
      <c r="EW212" s="266">
        <v>0.32598235765838013</v>
      </c>
      <c r="EZ212" s="259" t="s">
        <v>28</v>
      </c>
      <c r="FA212" s="258">
        <v>115866163.40999997</v>
      </c>
      <c r="FB212" s="266">
        <v>0.36262650083751435</v>
      </c>
      <c r="FC212" s="260">
        <v>806</v>
      </c>
      <c r="FD212" s="266">
        <v>0.3248690044336961</v>
      </c>
      <c r="FG212" s="259" t="s">
        <v>28</v>
      </c>
      <c r="FH212" s="258">
        <v>114700869.92000008</v>
      </c>
      <c r="FI212" s="266">
        <v>0.36254520904784993</v>
      </c>
      <c r="FJ212" s="260">
        <v>799</v>
      </c>
      <c r="FK212" s="266">
        <v>0.32466477041852904</v>
      </c>
      <c r="FN212" s="259" t="s">
        <v>28</v>
      </c>
      <c r="FO212" s="258">
        <v>113683507.76000012</v>
      </c>
      <c r="FP212" s="266">
        <v>0.36235557124671264</v>
      </c>
      <c r="FQ212" s="260">
        <v>792</v>
      </c>
      <c r="FR212" s="266">
        <v>0.32366162648140578</v>
      </c>
      <c r="FU212" s="259" t="s">
        <v>28</v>
      </c>
      <c r="FV212" s="258">
        <v>112769628.62999998</v>
      </c>
      <c r="FW212" s="266">
        <v>0.36142068527311599</v>
      </c>
      <c r="FX212" s="260">
        <v>786</v>
      </c>
      <c r="FY212" s="266">
        <v>0.32266009852216748</v>
      </c>
      <c r="GB212" s="259" t="s">
        <v>28</v>
      </c>
      <c r="GC212" s="258">
        <v>112221534.27000006</v>
      </c>
      <c r="GD212" s="266">
        <v>0.36118151363874912</v>
      </c>
      <c r="GE212" s="260">
        <v>782</v>
      </c>
      <c r="GF212" s="266">
        <v>0.32234130255564714</v>
      </c>
      <c r="GI212" s="259" t="s">
        <v>28</v>
      </c>
      <c r="GJ212" s="258">
        <v>111358284.11000009</v>
      </c>
      <c r="GK212" s="266">
        <v>0.3621488757293721</v>
      </c>
      <c r="GL212" s="260">
        <v>778</v>
      </c>
      <c r="GM212" s="266">
        <v>0.32308970099667772</v>
      </c>
      <c r="GP212" s="259" t="s">
        <v>28</v>
      </c>
      <c r="GQ212" s="258">
        <v>110265629.55000009</v>
      </c>
      <c r="GR212" s="266">
        <v>0.3623078452136736</v>
      </c>
      <c r="GS212" s="260">
        <v>772</v>
      </c>
      <c r="GT212" s="266">
        <v>0.32341851696690405</v>
      </c>
      <c r="GW212" s="259" t="s">
        <v>28</v>
      </c>
      <c r="GX212" s="258">
        <v>108685650.71000005</v>
      </c>
      <c r="GY212" s="266">
        <v>0.36041062097946491</v>
      </c>
      <c r="GZ212" s="260">
        <v>763</v>
      </c>
      <c r="HA212" s="266">
        <v>0.32166947723440137</v>
      </c>
      <c r="HD212" s="259" t="s">
        <v>28</v>
      </c>
      <c r="HE212" s="258">
        <v>108058469.50000006</v>
      </c>
      <c r="HF212" s="266">
        <v>0.3605727702793744</v>
      </c>
      <c r="HG212" s="260">
        <v>759</v>
      </c>
      <c r="HH212" s="266">
        <v>0.32161016949152543</v>
      </c>
      <c r="HK212" s="259" t="s">
        <v>28</v>
      </c>
      <c r="HL212" s="258">
        <v>107236345.63000004</v>
      </c>
      <c r="HM212" s="266">
        <v>0.35994800115480863</v>
      </c>
      <c r="HN212" s="260">
        <v>753</v>
      </c>
      <c r="HO212" s="266">
        <v>0.32056194125159643</v>
      </c>
      <c r="HR212" s="259" t="s">
        <v>28</v>
      </c>
      <c r="HS212" s="258">
        <v>106479842.25</v>
      </c>
      <c r="HT212" s="266">
        <v>0.35988375250336541</v>
      </c>
      <c r="HU212" s="260">
        <v>748</v>
      </c>
      <c r="HV212" s="266">
        <v>0.32034261241970019</v>
      </c>
      <c r="HY212" s="259" t="s">
        <v>28</v>
      </c>
      <c r="HZ212" s="258">
        <v>104211873.32999998</v>
      </c>
      <c r="IA212" s="266">
        <v>0.35717962445119283</v>
      </c>
      <c r="IB212" s="260">
        <v>736</v>
      </c>
      <c r="IC212" s="266">
        <v>0.31861471861471863</v>
      </c>
      <c r="IF212" s="259" t="s">
        <v>28</v>
      </c>
      <c r="IG212" s="258">
        <v>103383526.52</v>
      </c>
      <c r="IH212" s="266">
        <v>0.35722435931388929</v>
      </c>
      <c r="II212" s="260">
        <v>729</v>
      </c>
      <c r="IJ212" s="266">
        <v>0.3177855274629468</v>
      </c>
      <c r="IM212" s="259" t="s">
        <v>28</v>
      </c>
      <c r="IN212" s="258">
        <v>101459469.33</v>
      </c>
      <c r="IO212" s="266">
        <v>0.35629154025795634</v>
      </c>
      <c r="IP212" s="260">
        <v>716</v>
      </c>
      <c r="IQ212" s="266">
        <v>0.31639416703490941</v>
      </c>
      <c r="IT212" s="259" t="s">
        <v>28</v>
      </c>
      <c r="IU212" s="258">
        <v>99925023.809999973</v>
      </c>
      <c r="IV212" s="266">
        <v>0.35720280734680926</v>
      </c>
      <c r="IW212" s="260">
        <v>704</v>
      </c>
      <c r="IX212" s="266">
        <v>0.31612034126627753</v>
      </c>
      <c r="JA212" s="259" t="s">
        <v>28</v>
      </c>
      <c r="JB212" s="258">
        <v>97930592.880000025</v>
      </c>
      <c r="JC212" s="266">
        <v>0.35575545409909293</v>
      </c>
      <c r="JD212" s="260">
        <v>692</v>
      </c>
      <c r="JE212" s="266">
        <v>0.31526195899772208</v>
      </c>
      <c r="JH212" s="259" t="s">
        <v>28</v>
      </c>
      <c r="JI212" s="258">
        <v>96207643.540000036</v>
      </c>
      <c r="JJ212" s="266">
        <v>0.35551731607495735</v>
      </c>
      <c r="JK212" s="260">
        <v>680</v>
      </c>
      <c r="JL212" s="266">
        <v>0.31379787724965391</v>
      </c>
      <c r="JO212" s="259" t="s">
        <v>28</v>
      </c>
      <c r="JP212" s="258">
        <v>94208062.380000025</v>
      </c>
      <c r="JQ212" s="266">
        <v>0.35549507828846388</v>
      </c>
      <c r="JR212" s="260">
        <v>666</v>
      </c>
      <c r="JS212" s="266">
        <v>0.31282292155941754</v>
      </c>
      <c r="JV212" s="259" t="s">
        <v>28</v>
      </c>
      <c r="JW212" s="258">
        <v>92998570.340000063</v>
      </c>
      <c r="JX212" s="266">
        <v>0.35632244711568273</v>
      </c>
      <c r="JY212" s="260">
        <v>657</v>
      </c>
      <c r="JZ212" s="266">
        <v>0.31345419847328243</v>
      </c>
      <c r="KC212" s="259" t="s">
        <v>28</v>
      </c>
      <c r="KD212" s="258">
        <v>90542428.720000044</v>
      </c>
      <c r="KE212" s="266">
        <v>0.3564834464699817</v>
      </c>
      <c r="KF212" s="260">
        <v>641</v>
      </c>
      <c r="KG212" s="266">
        <v>0.31329423264907136</v>
      </c>
      <c r="KJ212" s="259" t="s">
        <v>28</v>
      </c>
      <c r="KK212" s="258">
        <v>87844856.950000018</v>
      </c>
      <c r="KL212" s="266">
        <v>0.35541427030821049</v>
      </c>
      <c r="KM212" s="260">
        <v>623</v>
      </c>
      <c r="KN212" s="266">
        <v>0.31212424849699399</v>
      </c>
      <c r="KQ212" s="259" t="s">
        <v>28</v>
      </c>
      <c r="KR212" s="258">
        <v>85974431.490000024</v>
      </c>
      <c r="KS212" s="266">
        <v>0.35417874416360523</v>
      </c>
      <c r="KT212" s="260">
        <v>608</v>
      </c>
      <c r="KU212" s="266">
        <v>0.30988786952089703</v>
      </c>
      <c r="KX212" s="259" t="s">
        <v>28</v>
      </c>
      <c r="KY212" s="258">
        <v>84414702.8800001</v>
      </c>
      <c r="KZ212" s="266">
        <v>0.35396751248855279</v>
      </c>
      <c r="LA212" s="260">
        <v>596</v>
      </c>
      <c r="LB212" s="266">
        <v>0.30880829015544042</v>
      </c>
      <c r="LE212" s="259" t="s">
        <v>28</v>
      </c>
      <c r="LF212" s="258">
        <v>81495368.810000092</v>
      </c>
      <c r="LG212" s="266">
        <v>0.35093641132543646</v>
      </c>
      <c r="LH212" s="260">
        <v>576</v>
      </c>
      <c r="LI212" s="266">
        <v>0.30540827147401911</v>
      </c>
      <c r="LL212" s="259" t="s">
        <v>28</v>
      </c>
      <c r="LM212" s="258">
        <v>78986693.510000065</v>
      </c>
      <c r="LN212" s="266">
        <v>0.34805083320513991</v>
      </c>
      <c r="LO212" s="260">
        <v>558</v>
      </c>
      <c r="LP212" s="266">
        <v>0.30129589632829373</v>
      </c>
      <c r="LS212" s="259" t="s">
        <v>28</v>
      </c>
      <c r="LT212" s="258">
        <v>77449610.810000047</v>
      </c>
      <c r="LU212" s="266">
        <v>0.34780741468198345</v>
      </c>
      <c r="LV212" s="260">
        <v>548</v>
      </c>
      <c r="LW212" s="266">
        <v>0.30043859649122806</v>
      </c>
      <c r="LZ212" s="208" t="s">
        <v>28</v>
      </c>
      <c r="MA212" s="209">
        <v>76250617.820000052</v>
      </c>
      <c r="MB212" s="210">
        <v>0.35012271753015139</v>
      </c>
      <c r="MC212" s="211">
        <v>539</v>
      </c>
      <c r="MD212" s="210">
        <v>0.30162283156127589</v>
      </c>
      <c r="MG212" s="208" t="s">
        <v>28</v>
      </c>
      <c r="MH212" s="209">
        <v>73279157.920000032</v>
      </c>
      <c r="MI212" s="210">
        <v>0.34471723734879761</v>
      </c>
      <c r="MJ212" s="211">
        <v>519</v>
      </c>
      <c r="MK212" s="210">
        <v>0.29674099485420241</v>
      </c>
      <c r="MN212" s="208" t="s">
        <v>28</v>
      </c>
      <c r="MO212" s="209">
        <v>72297585.090000033</v>
      </c>
      <c r="MP212" s="210">
        <v>0.34661745543821326</v>
      </c>
      <c r="MQ212" s="211">
        <v>511</v>
      </c>
      <c r="MR212" s="210">
        <v>0.29657573998839232</v>
      </c>
      <c r="MU212" s="208" t="s">
        <v>28</v>
      </c>
      <c r="MV212" s="209">
        <v>70672701.75000003</v>
      </c>
      <c r="MW212" s="210">
        <v>0.34503039006038183</v>
      </c>
      <c r="MX212" s="211">
        <v>502</v>
      </c>
      <c r="MY212" s="210">
        <v>0.29599056603773582</v>
      </c>
      <c r="NB212" s="208" t="s">
        <v>28</v>
      </c>
      <c r="NC212" s="209">
        <v>68912565.480000004</v>
      </c>
      <c r="ND212" s="210">
        <v>0.34368133870700263</v>
      </c>
      <c r="NE212" s="211">
        <v>490</v>
      </c>
      <c r="NF212" s="210">
        <v>0.29482551143200963</v>
      </c>
      <c r="NI212" s="208" t="s">
        <v>28</v>
      </c>
      <c r="NJ212" s="209">
        <v>67466572.150000036</v>
      </c>
      <c r="NK212" s="210">
        <v>0.34275816552829397</v>
      </c>
      <c r="NL212" s="211">
        <v>480</v>
      </c>
      <c r="NM212" s="210">
        <v>0.29375764993880049</v>
      </c>
      <c r="NP212" s="208" t="s">
        <v>28</v>
      </c>
      <c r="NQ212" s="209">
        <v>65529851.899999999</v>
      </c>
      <c r="NR212" s="210">
        <v>0.34076203228073226</v>
      </c>
      <c r="NS212" s="211">
        <v>467</v>
      </c>
      <c r="NT212" s="210">
        <v>0.29224030037546933</v>
      </c>
      <c r="NW212" s="208" t="s">
        <v>28</v>
      </c>
      <c r="NX212" s="209">
        <v>63830331.310000047</v>
      </c>
      <c r="NY212" s="210">
        <v>0.34116356238061585</v>
      </c>
      <c r="NZ212" s="211">
        <v>458</v>
      </c>
      <c r="OA212" s="210">
        <v>0.29321382842509602</v>
      </c>
      <c r="OD212" s="208" t="s">
        <v>28</v>
      </c>
      <c r="OE212" s="209">
        <v>62203687.230000027</v>
      </c>
      <c r="OF212" s="210">
        <v>0.34015070248899815</v>
      </c>
      <c r="OG212" s="211">
        <v>445</v>
      </c>
      <c r="OH212" s="210">
        <v>0.29161205766710352</v>
      </c>
      <c r="OK212" s="208" t="s">
        <v>28</v>
      </c>
      <c r="OL212" s="209">
        <v>60495376.050000004</v>
      </c>
      <c r="OM212" s="210">
        <v>0.33807797399179212</v>
      </c>
      <c r="ON212" s="211">
        <v>433</v>
      </c>
      <c r="OO212" s="210">
        <v>0.29002009377093102</v>
      </c>
      <c r="OR212" s="208" t="s">
        <v>28</v>
      </c>
      <c r="OS212" s="209">
        <v>58529326.590000041</v>
      </c>
      <c r="OT212" s="210">
        <v>0.33532209443813765</v>
      </c>
      <c r="OU212" s="211">
        <v>420</v>
      </c>
      <c r="OV212" s="210">
        <v>0.28708133971291866</v>
      </c>
      <c r="OY212" s="208" t="s">
        <v>28</v>
      </c>
      <c r="OZ212" s="209">
        <v>57542180.900000028</v>
      </c>
      <c r="PA212" s="210">
        <v>0.33620625379413982</v>
      </c>
      <c r="PB212" s="211">
        <v>412</v>
      </c>
      <c r="PC212" s="210">
        <v>0.28690807799442897</v>
      </c>
      <c r="PF212" s="208" t="s">
        <v>28</v>
      </c>
      <c r="PG212" s="209">
        <v>0</v>
      </c>
      <c r="PH212" s="210">
        <v>0</v>
      </c>
      <c r="PI212" s="211">
        <v>0</v>
      </c>
      <c r="PJ212" s="210">
        <v>0</v>
      </c>
    </row>
    <row r="213" spans="1:426" ht="18" x14ac:dyDescent="0.35">
      <c r="A213" s="259" t="s">
        <v>59</v>
      </c>
      <c r="B213" s="258">
        <v>54085747.449999988</v>
      </c>
      <c r="C213" s="266">
        <v>9.1271776765914789E-2</v>
      </c>
      <c r="D213" s="260">
        <v>450</v>
      </c>
      <c r="E213" s="266">
        <v>0.10107816711590296</v>
      </c>
      <c r="I213" s="259" t="s">
        <v>59</v>
      </c>
      <c r="J213" s="258">
        <v>53609236.000000037</v>
      </c>
      <c r="K213" s="266">
        <v>9.1296735736406384E-2</v>
      </c>
      <c r="L213" s="260">
        <v>446</v>
      </c>
      <c r="M213" s="266">
        <v>0.1010421386497508</v>
      </c>
      <c r="P213" s="259" t="s">
        <v>59</v>
      </c>
      <c r="Q213" s="258">
        <v>53439768.470000036</v>
      </c>
      <c r="R213" s="266">
        <v>9.1372675222580746E-2</v>
      </c>
      <c r="S213" s="260">
        <v>444</v>
      </c>
      <c r="T213" s="266">
        <v>0.10125427594070696</v>
      </c>
      <c r="W213" s="259" t="s">
        <v>59</v>
      </c>
      <c r="X213" s="258">
        <v>53402768.460000023</v>
      </c>
      <c r="Y213" s="266">
        <v>9.1851184355981164E-2</v>
      </c>
      <c r="Z213" s="260">
        <v>442</v>
      </c>
      <c r="AA213" s="266">
        <v>0.10160919540229885</v>
      </c>
      <c r="AD213" s="259" t="s">
        <v>59</v>
      </c>
      <c r="AE213" s="258">
        <v>53227101.819999993</v>
      </c>
      <c r="AF213" s="266">
        <v>9.3228263701610831E-2</v>
      </c>
      <c r="AG213" s="260">
        <v>440</v>
      </c>
      <c r="AH213" s="266">
        <v>0.10287584755669862</v>
      </c>
      <c r="AK213" s="259" t="s">
        <v>59</v>
      </c>
      <c r="AL213" s="258">
        <v>52048606.160000026</v>
      </c>
      <c r="AM213" s="266">
        <v>9.301907248318679E-2</v>
      </c>
      <c r="AN213" s="260">
        <v>430</v>
      </c>
      <c r="AO213" s="266">
        <v>0.10274790919952211</v>
      </c>
      <c r="AR213" s="259" t="s">
        <v>59</v>
      </c>
      <c r="AS213" s="258">
        <v>50513260.769999996</v>
      </c>
      <c r="AT213" s="266">
        <v>9.1983225444858083E-2</v>
      </c>
      <c r="AU213" s="260">
        <v>418</v>
      </c>
      <c r="AV213" s="266">
        <v>0.10202587258969978</v>
      </c>
      <c r="AY213" s="259" t="s">
        <v>59</v>
      </c>
      <c r="AZ213" s="258">
        <v>48304044.959999979</v>
      </c>
      <c r="BA213" s="266">
        <v>9.1447474836854906E-2</v>
      </c>
      <c r="BB213" s="260">
        <v>399</v>
      </c>
      <c r="BC213" s="266">
        <v>0.10144927536231885</v>
      </c>
      <c r="BF213" s="259" t="s">
        <v>59</v>
      </c>
      <c r="BG213" s="258">
        <v>48134764.490000002</v>
      </c>
      <c r="BH213" s="266">
        <v>9.2093826944303112E-2</v>
      </c>
      <c r="BI213" s="260">
        <v>397</v>
      </c>
      <c r="BJ213" s="266">
        <v>0.10226687274600721</v>
      </c>
      <c r="BM213" s="259" t="s">
        <v>59</v>
      </c>
      <c r="BN213" s="258">
        <v>41134044.609999999</v>
      </c>
      <c r="BO213" s="266">
        <v>9.9384079567456859E-2</v>
      </c>
      <c r="BP213" s="260">
        <v>338</v>
      </c>
      <c r="BQ213" s="266">
        <v>0.10795273075694667</v>
      </c>
      <c r="BT213" s="259" t="s">
        <v>59</v>
      </c>
      <c r="BU213" s="258">
        <v>36268830.970000014</v>
      </c>
      <c r="BV213" s="266">
        <v>9.8404945857441223E-2</v>
      </c>
      <c r="BW213" s="260">
        <v>299</v>
      </c>
      <c r="BX213" s="266">
        <v>0.10633001422475107</v>
      </c>
      <c r="CA213" s="259" t="s">
        <v>59</v>
      </c>
      <c r="CB213" s="258">
        <v>34779237.409999996</v>
      </c>
      <c r="CC213" s="266">
        <v>9.7118505483287959E-2</v>
      </c>
      <c r="CD213" s="260">
        <v>288</v>
      </c>
      <c r="CE213" s="266">
        <v>0.10507114191900765</v>
      </c>
      <c r="CH213" s="259" t="s">
        <v>59</v>
      </c>
      <c r="CI213" s="258">
        <v>34336955.38000001</v>
      </c>
      <c r="CJ213" s="266">
        <v>9.7143255219143632E-2</v>
      </c>
      <c r="CK213" s="260">
        <v>284</v>
      </c>
      <c r="CL213" s="266">
        <v>0.10495195861049519</v>
      </c>
      <c r="CO213" s="259" t="s">
        <v>59</v>
      </c>
      <c r="CP213" s="258">
        <v>34233023.650000013</v>
      </c>
      <c r="CQ213" s="266">
        <v>9.7329839625849499E-2</v>
      </c>
      <c r="CR213" s="260">
        <v>283</v>
      </c>
      <c r="CS213" s="266">
        <v>0.10497032640949555</v>
      </c>
      <c r="CV213" s="259" t="s">
        <v>59</v>
      </c>
      <c r="CW213" s="258">
        <v>33912696.329999998</v>
      </c>
      <c r="CX213" s="266">
        <v>9.8479331350873861E-2</v>
      </c>
      <c r="CY213" s="260">
        <v>280</v>
      </c>
      <c r="CZ213" s="266">
        <v>0.10582010582010581</v>
      </c>
      <c r="DC213" s="259" t="s">
        <v>59</v>
      </c>
      <c r="DD213" s="258">
        <v>32956576.930000015</v>
      </c>
      <c r="DE213" s="266">
        <v>9.6512525570811608E-2</v>
      </c>
      <c r="DF213" s="260">
        <v>273</v>
      </c>
      <c r="DG213" s="266">
        <v>0.10396039603960396</v>
      </c>
      <c r="DJ213" s="259" t="s">
        <v>59</v>
      </c>
      <c r="DK213" s="258">
        <v>32377415.440000005</v>
      </c>
      <c r="DL213" s="266">
        <v>9.595801312337715E-2</v>
      </c>
      <c r="DM213" s="260">
        <v>268</v>
      </c>
      <c r="DN213" s="266">
        <v>0.10331534309946029</v>
      </c>
      <c r="DQ213" s="259" t="s">
        <v>59</v>
      </c>
      <c r="DR213" s="258">
        <v>31681392.20000001</v>
      </c>
      <c r="DS213" s="266">
        <v>9.4869482944617126E-2</v>
      </c>
      <c r="DT213" s="260">
        <v>264</v>
      </c>
      <c r="DU213" s="266">
        <v>0.10268378063010501</v>
      </c>
      <c r="DX213" s="259" t="s">
        <v>59</v>
      </c>
      <c r="DY213" s="258">
        <v>31251234.27</v>
      </c>
      <c r="DZ213" s="266">
        <v>9.4320404106124162E-2</v>
      </c>
      <c r="EA213" s="260">
        <v>261</v>
      </c>
      <c r="EB213" s="266">
        <v>0.10235294117647059</v>
      </c>
      <c r="EE213" s="259" t="s">
        <v>59</v>
      </c>
      <c r="EF213" s="258">
        <v>30631058.539999999</v>
      </c>
      <c r="EG213" s="266">
        <v>9.331306769053134E-2</v>
      </c>
      <c r="EH213" s="260">
        <v>256</v>
      </c>
      <c r="EI213" s="266">
        <v>0.10114579217700513</v>
      </c>
      <c r="EL213" s="259" t="s">
        <v>59</v>
      </c>
      <c r="EM213" s="258">
        <v>30305549.100000005</v>
      </c>
      <c r="EN213" s="266">
        <v>9.3419026907401587E-2</v>
      </c>
      <c r="EO213" s="260">
        <v>254</v>
      </c>
      <c r="EP213" s="266">
        <v>0.10131631431990427</v>
      </c>
      <c r="ES213" s="259" t="s">
        <v>59</v>
      </c>
      <c r="ET213" s="258">
        <v>30149095.139999989</v>
      </c>
      <c r="EU213" s="266">
        <v>9.3663365788038327E-2</v>
      </c>
      <c r="EV213" s="260">
        <v>253</v>
      </c>
      <c r="EW213" s="266">
        <v>0.10144346431435446</v>
      </c>
      <c r="EZ213" s="259" t="s">
        <v>59</v>
      </c>
      <c r="FA213" s="258">
        <v>30128061.199999992</v>
      </c>
      <c r="FB213" s="266">
        <v>9.4291837137256626E-2</v>
      </c>
      <c r="FC213" s="260">
        <v>253</v>
      </c>
      <c r="FD213" s="266">
        <v>0.10197501007658202</v>
      </c>
      <c r="FG213" s="259" t="s">
        <v>59</v>
      </c>
      <c r="FH213" s="258">
        <v>29807628.710000005</v>
      </c>
      <c r="FI213" s="266">
        <v>9.421561483731454E-2</v>
      </c>
      <c r="FJ213" s="260">
        <v>251</v>
      </c>
      <c r="FK213" s="266">
        <v>0.10199106054449411</v>
      </c>
      <c r="FN213" s="259" t="s">
        <v>59</v>
      </c>
      <c r="FO213" s="258">
        <v>29785511.830000002</v>
      </c>
      <c r="FP213" s="266">
        <v>9.4938539166301988E-2</v>
      </c>
      <c r="FQ213" s="260">
        <v>251</v>
      </c>
      <c r="FR213" s="266">
        <v>0.10257458111973845</v>
      </c>
      <c r="FU213" s="259" t="s">
        <v>59</v>
      </c>
      <c r="FV213" s="258">
        <v>29763313.849999994</v>
      </c>
      <c r="FW213" s="266">
        <v>9.5389844041785979E-2</v>
      </c>
      <c r="FX213" s="260">
        <v>251</v>
      </c>
      <c r="FY213" s="266">
        <v>0.10303776683087028</v>
      </c>
      <c r="GB213" s="259" t="s">
        <v>59</v>
      </c>
      <c r="GC213" s="258">
        <v>29507277.200000018</v>
      </c>
      <c r="GD213" s="266">
        <v>9.4968252856111587E-2</v>
      </c>
      <c r="GE213" s="260">
        <v>249</v>
      </c>
      <c r="GF213" s="266">
        <v>0.10263808738664468</v>
      </c>
      <c r="GI213" s="259" t="s">
        <v>59</v>
      </c>
      <c r="GJ213" s="258">
        <v>29203499.050000001</v>
      </c>
      <c r="GK213" s="266">
        <v>9.49728566028753E-2</v>
      </c>
      <c r="GL213" s="260">
        <v>247</v>
      </c>
      <c r="GM213" s="266">
        <v>0.10257475083056479</v>
      </c>
      <c r="GP213" s="259" t="s">
        <v>59</v>
      </c>
      <c r="GQ213" s="258">
        <v>28763896.27999999</v>
      </c>
      <c r="GR213" s="266">
        <v>9.4511638156754993E-2</v>
      </c>
      <c r="GS213" s="260">
        <v>243</v>
      </c>
      <c r="GT213" s="266">
        <v>0.10180142438206954</v>
      </c>
      <c r="GW213" s="259" t="s">
        <v>59</v>
      </c>
      <c r="GX213" s="258">
        <v>28479599.270000007</v>
      </c>
      <c r="GY213" s="266">
        <v>9.4440710352232407E-2</v>
      </c>
      <c r="GZ213" s="260">
        <v>241</v>
      </c>
      <c r="HA213" s="266">
        <v>0.10160202360876897</v>
      </c>
      <c r="HD213" s="259" t="s">
        <v>59</v>
      </c>
      <c r="HE213" s="258">
        <v>28361931.609999996</v>
      </c>
      <c r="HF213" s="266">
        <v>9.4638951471470265E-2</v>
      </c>
      <c r="HG213" s="260">
        <v>240</v>
      </c>
      <c r="HH213" s="266">
        <v>0.10169491525423729</v>
      </c>
      <c r="HK213" s="259" t="s">
        <v>59</v>
      </c>
      <c r="HL213" s="258">
        <v>28337552.109999992</v>
      </c>
      <c r="HM213" s="266">
        <v>9.5117426649432568E-2</v>
      </c>
      <c r="HN213" s="260">
        <v>240</v>
      </c>
      <c r="HO213" s="266">
        <v>0.10217113665389528</v>
      </c>
      <c r="HR213" s="259" t="s">
        <v>59</v>
      </c>
      <c r="HS213" s="258">
        <v>28084101.029999997</v>
      </c>
      <c r="HT213" s="266">
        <v>9.4919483827090562E-2</v>
      </c>
      <c r="HU213" s="260">
        <v>239</v>
      </c>
      <c r="HV213" s="266">
        <v>0.10235546038543897</v>
      </c>
      <c r="HY213" s="259" t="s">
        <v>59</v>
      </c>
      <c r="HZ213" s="258">
        <v>28060896.010000002</v>
      </c>
      <c r="IA213" s="266">
        <v>9.6176951611620917E-2</v>
      </c>
      <c r="IB213" s="260">
        <v>239</v>
      </c>
      <c r="IC213" s="266">
        <v>0.10346320346320347</v>
      </c>
      <c r="IF213" s="259" t="s">
        <v>59</v>
      </c>
      <c r="IG213" s="258">
        <v>27914895.680000007</v>
      </c>
      <c r="IH213" s="266">
        <v>9.6455219320391E-2</v>
      </c>
      <c r="II213" s="260">
        <v>237</v>
      </c>
      <c r="IJ213" s="266">
        <v>0.1033129904097646</v>
      </c>
      <c r="IM213" s="259" t="s">
        <v>59</v>
      </c>
      <c r="IN213" s="258">
        <v>27131798.060000006</v>
      </c>
      <c r="IO213" s="266">
        <v>9.5277751644093231E-2</v>
      </c>
      <c r="IP213" s="260">
        <v>231</v>
      </c>
      <c r="IQ213" s="266">
        <v>0.10207688908528502</v>
      </c>
      <c r="IT213" s="259" t="s">
        <v>59</v>
      </c>
      <c r="IU213" s="258">
        <v>26745493.490000002</v>
      </c>
      <c r="IV213" s="266">
        <v>9.5607336323173739E-2</v>
      </c>
      <c r="IW213" s="260">
        <v>228</v>
      </c>
      <c r="IX213" s="266">
        <v>0.10237988325101033</v>
      </c>
      <c r="JA213" s="259" t="s">
        <v>59</v>
      </c>
      <c r="JB213" s="258">
        <v>26231201.580000006</v>
      </c>
      <c r="JC213" s="266">
        <v>9.5290886690460957E-2</v>
      </c>
      <c r="JD213" s="260">
        <v>224</v>
      </c>
      <c r="JE213" s="266">
        <v>0.1020501138952164</v>
      </c>
      <c r="JH213" s="259" t="s">
        <v>59</v>
      </c>
      <c r="JI213" s="258">
        <v>25718319.039999999</v>
      </c>
      <c r="JJ213" s="266">
        <v>9.5037228047881464E-2</v>
      </c>
      <c r="JK213" s="260">
        <v>219</v>
      </c>
      <c r="JL213" s="266">
        <v>0.10106137517305031</v>
      </c>
      <c r="JO213" s="259" t="s">
        <v>59</v>
      </c>
      <c r="JP213" s="258">
        <v>25330556.180000003</v>
      </c>
      <c r="JQ213" s="266">
        <v>9.5585110496987924E-2</v>
      </c>
      <c r="JR213" s="260">
        <v>216</v>
      </c>
      <c r="JS213" s="266">
        <v>0.10145608266791921</v>
      </c>
      <c r="JV213" s="259" t="s">
        <v>59</v>
      </c>
      <c r="JW213" s="258">
        <v>24464083.780000001</v>
      </c>
      <c r="JX213" s="266">
        <v>9.3733722648242979E-2</v>
      </c>
      <c r="JY213" s="260">
        <v>209</v>
      </c>
      <c r="JZ213" s="266">
        <v>9.9713740458015274E-2</v>
      </c>
      <c r="KC213" s="259" t="s">
        <v>59</v>
      </c>
      <c r="KD213" s="258">
        <v>23731366.77</v>
      </c>
      <c r="KE213" s="266">
        <v>9.3435083807776098E-2</v>
      </c>
      <c r="KF213" s="260">
        <v>202</v>
      </c>
      <c r="KG213" s="266">
        <v>9.8729227761485822E-2</v>
      </c>
      <c r="KJ213" s="259" t="s">
        <v>59</v>
      </c>
      <c r="KK213" s="258">
        <v>22984567.849999998</v>
      </c>
      <c r="KL213" s="266">
        <v>9.2993986152279814E-2</v>
      </c>
      <c r="KM213" s="260">
        <v>196</v>
      </c>
      <c r="KN213" s="266">
        <v>9.8196392785571143E-2</v>
      </c>
      <c r="KQ213" s="259" t="s">
        <v>59</v>
      </c>
      <c r="KR213" s="258">
        <v>22688206.369999997</v>
      </c>
      <c r="KS213" s="266">
        <v>9.3465932838252788E-2</v>
      </c>
      <c r="KT213" s="260">
        <v>194</v>
      </c>
      <c r="KU213" s="266">
        <v>9.8878695208970441E-2</v>
      </c>
      <c r="KX213" s="259" t="s">
        <v>59</v>
      </c>
      <c r="KY213" s="258">
        <v>22031956.41</v>
      </c>
      <c r="KZ213" s="266">
        <v>9.2384342296270794E-2</v>
      </c>
      <c r="LA213" s="260">
        <v>188</v>
      </c>
      <c r="LB213" s="266">
        <v>9.7409326424870463E-2</v>
      </c>
      <c r="LE213" s="259" t="s">
        <v>59</v>
      </c>
      <c r="LF213" s="258">
        <v>21529701.489999995</v>
      </c>
      <c r="LG213" s="266">
        <v>9.2711479046418854E-2</v>
      </c>
      <c r="LH213" s="260">
        <v>184</v>
      </c>
      <c r="LI213" s="266">
        <v>9.7560975609756101E-2</v>
      </c>
      <c r="LL213" s="259" t="s">
        <v>59</v>
      </c>
      <c r="LM213" s="258">
        <v>21261337.330000002</v>
      </c>
      <c r="LN213" s="266">
        <v>9.3686997694430257E-2</v>
      </c>
      <c r="LO213" s="260">
        <v>182</v>
      </c>
      <c r="LP213" s="266">
        <v>9.827213822894168E-2</v>
      </c>
      <c r="LS213" s="259" t="s">
        <v>59</v>
      </c>
      <c r="LT213" s="258">
        <v>20863678.879999992</v>
      </c>
      <c r="LU213" s="266">
        <v>9.3693720809129688E-2</v>
      </c>
      <c r="LV213" s="260">
        <v>178</v>
      </c>
      <c r="LW213" s="266">
        <v>9.7587719298245612E-2</v>
      </c>
      <c r="LZ213" s="208" t="s">
        <v>59</v>
      </c>
      <c r="MA213" s="209">
        <v>20271566.869999997</v>
      </c>
      <c r="MB213" s="210">
        <v>9.3081686208409259E-2</v>
      </c>
      <c r="MC213" s="211">
        <v>174</v>
      </c>
      <c r="MD213" s="210">
        <v>9.7369893676552882E-2</v>
      </c>
      <c r="MG213" s="208" t="s">
        <v>59</v>
      </c>
      <c r="MH213" s="209">
        <v>20037057.789999995</v>
      </c>
      <c r="MI213" s="210">
        <v>9.425762252218578E-2</v>
      </c>
      <c r="MJ213" s="211">
        <v>172</v>
      </c>
      <c r="MK213" s="210">
        <v>9.8341909662664373E-2</v>
      </c>
      <c r="MN213" s="208" t="s">
        <v>59</v>
      </c>
      <c r="MO213" s="209">
        <v>19768849.390000001</v>
      </c>
      <c r="MP213" s="210">
        <v>9.4778107235159267E-2</v>
      </c>
      <c r="MQ213" s="211">
        <v>170</v>
      </c>
      <c r="MR213" s="210">
        <v>9.8665118978525826E-2</v>
      </c>
      <c r="MU213" s="208" t="s">
        <v>59</v>
      </c>
      <c r="MV213" s="209">
        <v>19646693.710000001</v>
      </c>
      <c r="MW213" s="210">
        <v>9.5916898976600218E-2</v>
      </c>
      <c r="MX213" s="211">
        <v>169</v>
      </c>
      <c r="MY213" s="210">
        <v>9.9646226415094338E-2</v>
      </c>
      <c r="NB213" s="208" t="s">
        <v>59</v>
      </c>
      <c r="NC213" s="209">
        <v>19058014.789999999</v>
      </c>
      <c r="ND213" s="210">
        <v>9.5046295120531837E-2</v>
      </c>
      <c r="NE213" s="211">
        <v>164</v>
      </c>
      <c r="NF213" s="210">
        <v>9.8676293622142003E-2</v>
      </c>
      <c r="NI213" s="208" t="s">
        <v>59</v>
      </c>
      <c r="NJ213" s="209">
        <v>18080965.07</v>
      </c>
      <c r="NK213" s="210">
        <v>9.1858800897658452E-2</v>
      </c>
      <c r="NL213" s="211">
        <v>157</v>
      </c>
      <c r="NM213" s="210">
        <v>9.6083231334149324E-2</v>
      </c>
      <c r="NP213" s="208" t="s">
        <v>59</v>
      </c>
      <c r="NQ213" s="209">
        <v>17460605.82</v>
      </c>
      <c r="NR213" s="210">
        <v>9.0796962782026092E-2</v>
      </c>
      <c r="NS213" s="211">
        <v>151</v>
      </c>
      <c r="NT213" s="210">
        <v>9.4493116395494361E-2</v>
      </c>
      <c r="NW213" s="208" t="s">
        <v>59</v>
      </c>
      <c r="NX213" s="209">
        <v>17221290.029999997</v>
      </c>
      <c r="NY213" s="210">
        <v>9.2045216354753989E-2</v>
      </c>
      <c r="NZ213" s="211">
        <v>149</v>
      </c>
      <c r="OA213" s="210">
        <v>9.5390524967989762E-2</v>
      </c>
      <c r="OD213" s="208" t="s">
        <v>59</v>
      </c>
      <c r="OE213" s="209">
        <v>16819627.059999999</v>
      </c>
      <c r="OF213" s="210">
        <v>9.1975383049362036E-2</v>
      </c>
      <c r="OG213" s="211">
        <v>146</v>
      </c>
      <c r="OH213" s="210">
        <v>9.5674967234600256E-2</v>
      </c>
      <c r="OK213" s="208" t="s">
        <v>59</v>
      </c>
      <c r="OL213" s="209">
        <v>16543252.289999995</v>
      </c>
      <c r="OM213" s="210">
        <v>9.2451846448820832E-2</v>
      </c>
      <c r="ON213" s="211">
        <v>144</v>
      </c>
      <c r="OO213" s="210">
        <v>9.645010046885466E-2</v>
      </c>
      <c r="OR213" s="208" t="s">
        <v>59</v>
      </c>
      <c r="OS213" s="209">
        <v>16520021.259999998</v>
      </c>
      <c r="OT213" s="210">
        <v>9.4645341947470998E-2</v>
      </c>
      <c r="OU213" s="211">
        <v>144</v>
      </c>
      <c r="OV213" s="210">
        <v>9.8427887901572114E-2</v>
      </c>
      <c r="OY213" s="208" t="s">
        <v>59</v>
      </c>
      <c r="OZ213" s="209">
        <v>16231500.959999997</v>
      </c>
      <c r="PA213" s="210">
        <v>9.4837075096289594E-2</v>
      </c>
      <c r="PB213" s="211">
        <v>142</v>
      </c>
      <c r="PC213" s="210">
        <v>9.8885793871866301E-2</v>
      </c>
      <c r="PF213" s="208" t="s">
        <v>59</v>
      </c>
      <c r="PG213" s="209">
        <v>0</v>
      </c>
      <c r="PH213" s="210">
        <v>0</v>
      </c>
      <c r="PI213" s="211">
        <v>0</v>
      </c>
      <c r="PJ213" s="210">
        <v>0</v>
      </c>
    </row>
    <row r="214" spans="1:426" ht="18" x14ac:dyDescent="0.35">
      <c r="A214" s="259" t="s">
        <v>60</v>
      </c>
      <c r="B214" s="258">
        <v>139049572.97999999</v>
      </c>
      <c r="C214" s="266">
        <v>0.23465149661024678</v>
      </c>
      <c r="D214" s="260">
        <v>693</v>
      </c>
      <c r="E214" s="266">
        <v>0.15566037735849056</v>
      </c>
      <c r="I214" s="259" t="s">
        <v>60</v>
      </c>
      <c r="J214" s="258">
        <v>138371361.16999999</v>
      </c>
      <c r="K214" s="266">
        <v>0.23564696191947829</v>
      </c>
      <c r="L214" s="260">
        <v>689</v>
      </c>
      <c r="M214" s="266">
        <v>0.15609424558223833</v>
      </c>
      <c r="P214" s="259" t="s">
        <v>60</v>
      </c>
      <c r="Q214" s="258">
        <v>138123893.94999996</v>
      </c>
      <c r="R214" s="266">
        <v>0.23616774667458665</v>
      </c>
      <c r="S214" s="260">
        <v>687</v>
      </c>
      <c r="T214" s="266">
        <v>0.15667046750285063</v>
      </c>
      <c r="W214" s="259" t="s">
        <v>60</v>
      </c>
      <c r="X214" s="258">
        <v>137383877.06999996</v>
      </c>
      <c r="Y214" s="266">
        <v>0.23629621055597264</v>
      </c>
      <c r="Z214" s="260">
        <v>683</v>
      </c>
      <c r="AA214" s="266">
        <v>0.15701149425287356</v>
      </c>
      <c r="AD214" s="259" t="s">
        <v>60</v>
      </c>
      <c r="AE214" s="258">
        <v>134476060.39999995</v>
      </c>
      <c r="AF214" s="266">
        <v>0.23553733327284401</v>
      </c>
      <c r="AG214" s="260">
        <v>671</v>
      </c>
      <c r="AH214" s="266">
        <v>0.15688566752396541</v>
      </c>
      <c r="AK214" s="259" t="s">
        <v>60</v>
      </c>
      <c r="AL214" s="258">
        <v>131379855.44999994</v>
      </c>
      <c r="AM214" s="266">
        <v>0.23479653344350271</v>
      </c>
      <c r="AN214" s="260">
        <v>659</v>
      </c>
      <c r="AO214" s="266">
        <v>0.15746714456391875</v>
      </c>
      <c r="AR214" s="259" t="s">
        <v>60</v>
      </c>
      <c r="AS214" s="258">
        <v>128709116.27999996</v>
      </c>
      <c r="AT214" s="266">
        <v>0.23437567638917819</v>
      </c>
      <c r="AU214" s="260">
        <v>644</v>
      </c>
      <c r="AV214" s="266">
        <v>0.15718818647791066</v>
      </c>
      <c r="AY214" s="259" t="s">
        <v>60</v>
      </c>
      <c r="AZ214" s="258">
        <v>123416410.43999994</v>
      </c>
      <c r="BA214" s="266">
        <v>0.23364749468730323</v>
      </c>
      <c r="BB214" s="260">
        <v>620</v>
      </c>
      <c r="BC214" s="266">
        <v>0.15764047800661074</v>
      </c>
      <c r="BF214" s="259" t="s">
        <v>60</v>
      </c>
      <c r="BG214" s="258">
        <v>122143556.42000002</v>
      </c>
      <c r="BH214" s="266">
        <v>0.23369113085911361</v>
      </c>
      <c r="BI214" s="260">
        <v>614</v>
      </c>
      <c r="BJ214" s="266">
        <v>0.15816589386913962</v>
      </c>
      <c r="BM214" s="259" t="s">
        <v>60</v>
      </c>
      <c r="BN214" s="258">
        <v>87513915.390000015</v>
      </c>
      <c r="BO214" s="266">
        <v>0.21144261433180395</v>
      </c>
      <c r="BP214" s="260">
        <v>447</v>
      </c>
      <c r="BQ214" s="266">
        <v>0.14276588949217503</v>
      </c>
      <c r="BT214" s="259" t="s">
        <v>60</v>
      </c>
      <c r="BU214" s="258">
        <v>74285318.039999992</v>
      </c>
      <c r="BV214" s="266">
        <v>0.20155164928738806</v>
      </c>
      <c r="BW214" s="260">
        <v>382</v>
      </c>
      <c r="BX214" s="266">
        <v>0.13584637268847796</v>
      </c>
      <c r="CA214" s="259" t="s">
        <v>60</v>
      </c>
      <c r="CB214" s="258">
        <v>71413714.449999973</v>
      </c>
      <c r="CC214" s="266">
        <v>0.19941763347577332</v>
      </c>
      <c r="CD214" s="260">
        <v>367</v>
      </c>
      <c r="CE214" s="266">
        <v>0.13389273987595768</v>
      </c>
      <c r="CH214" s="259" t="s">
        <v>60</v>
      </c>
      <c r="CI214" s="258">
        <v>70485341.949999988</v>
      </c>
      <c r="CJ214" s="266">
        <v>0.19941126073879234</v>
      </c>
      <c r="CK214" s="260">
        <v>362</v>
      </c>
      <c r="CL214" s="266">
        <v>0.13377679231337769</v>
      </c>
      <c r="CO214" s="259" t="s">
        <v>60</v>
      </c>
      <c r="CP214" s="258">
        <v>69807469.99999997</v>
      </c>
      <c r="CQ214" s="266">
        <v>0.19847355376060374</v>
      </c>
      <c r="CR214" s="260">
        <v>360</v>
      </c>
      <c r="CS214" s="266">
        <v>0.13353115727002968</v>
      </c>
      <c r="CV214" s="259" t="s">
        <v>60</v>
      </c>
      <c r="CW214" s="258">
        <v>67678275.030000001</v>
      </c>
      <c r="CX214" s="266">
        <v>0.19653144672070796</v>
      </c>
      <c r="CY214" s="260">
        <v>350</v>
      </c>
      <c r="CZ214" s="266">
        <v>0.13227513227513227</v>
      </c>
      <c r="DC214" s="259" t="s">
        <v>60</v>
      </c>
      <c r="DD214" s="258">
        <v>67060870.199999988</v>
      </c>
      <c r="DE214" s="266">
        <v>0.19638611023606611</v>
      </c>
      <c r="DF214" s="260">
        <v>346</v>
      </c>
      <c r="DG214" s="266">
        <v>0.13175932977913177</v>
      </c>
      <c r="DJ214" s="259" t="s">
        <v>60</v>
      </c>
      <c r="DK214" s="258">
        <v>65663875.329999968</v>
      </c>
      <c r="DL214" s="266">
        <v>0.19461019124038942</v>
      </c>
      <c r="DM214" s="260">
        <v>341</v>
      </c>
      <c r="DN214" s="266">
        <v>0.13145720894371626</v>
      </c>
      <c r="DQ214" s="259" t="s">
        <v>60</v>
      </c>
      <c r="DR214" s="258">
        <v>64968744.409999967</v>
      </c>
      <c r="DS214" s="266">
        <v>0.19454799053110042</v>
      </c>
      <c r="DT214" s="260">
        <v>338</v>
      </c>
      <c r="DU214" s="266">
        <v>0.13146635550369506</v>
      </c>
      <c r="DX214" s="259" t="s">
        <v>60</v>
      </c>
      <c r="DY214" s="258">
        <v>64613156.359999977</v>
      </c>
      <c r="DZ214" s="266">
        <v>0.19501114630527469</v>
      </c>
      <c r="EA214" s="260">
        <v>336</v>
      </c>
      <c r="EB214" s="266">
        <v>0.13176470588235295</v>
      </c>
      <c r="EE214" s="259" t="s">
        <v>60</v>
      </c>
      <c r="EF214" s="258">
        <v>63296634.039999999</v>
      </c>
      <c r="EG214" s="266">
        <v>0.1928239955874966</v>
      </c>
      <c r="EH214" s="260">
        <v>330</v>
      </c>
      <c r="EI214" s="266">
        <v>0.13038324772817067</v>
      </c>
      <c r="EL214" s="259" t="s">
        <v>60</v>
      </c>
      <c r="EM214" s="258">
        <v>62497537.099999979</v>
      </c>
      <c r="EN214" s="266">
        <v>0.19265313691317429</v>
      </c>
      <c r="EO214" s="260">
        <v>326</v>
      </c>
      <c r="EP214" s="266">
        <v>0.13003589948145194</v>
      </c>
      <c r="ES214" s="259" t="s">
        <v>60</v>
      </c>
      <c r="ET214" s="258">
        <v>61482042.339999966</v>
      </c>
      <c r="EU214" s="266">
        <v>0.19100457225486994</v>
      </c>
      <c r="EV214" s="260">
        <v>321</v>
      </c>
      <c r="EW214" s="266">
        <v>0.12870890136327184</v>
      </c>
      <c r="EZ214" s="259" t="s">
        <v>60</v>
      </c>
      <c r="FA214" s="258">
        <v>60866143.789999954</v>
      </c>
      <c r="FB214" s="266">
        <v>0.19049285910968347</v>
      </c>
      <c r="FC214" s="260">
        <v>318</v>
      </c>
      <c r="FD214" s="266">
        <v>0.12817412333736397</v>
      </c>
      <c r="FG214" s="259" t="s">
        <v>60</v>
      </c>
      <c r="FH214" s="258">
        <v>60034004.529999986</v>
      </c>
      <c r="FI214" s="266">
        <v>0.18975480079173579</v>
      </c>
      <c r="FJ214" s="260">
        <v>314</v>
      </c>
      <c r="FK214" s="266">
        <v>0.12759041040227551</v>
      </c>
      <c r="FN214" s="259" t="s">
        <v>60</v>
      </c>
      <c r="FO214" s="258">
        <v>58655550.869999975</v>
      </c>
      <c r="FP214" s="266">
        <v>0.18695909425278828</v>
      </c>
      <c r="FQ214" s="260">
        <v>309</v>
      </c>
      <c r="FR214" s="266">
        <v>0.12627707396812424</v>
      </c>
      <c r="FU214" s="259" t="s">
        <v>60</v>
      </c>
      <c r="FV214" s="258">
        <v>58126342.149999961</v>
      </c>
      <c r="FW214" s="266">
        <v>0.18629184708234323</v>
      </c>
      <c r="FX214" s="260">
        <v>306</v>
      </c>
      <c r="FY214" s="266">
        <v>0.12561576354679804</v>
      </c>
      <c r="GB214" s="259" t="s">
        <v>60</v>
      </c>
      <c r="GC214" s="258">
        <v>57944256.259999983</v>
      </c>
      <c r="GD214" s="266">
        <v>0.18649178447610212</v>
      </c>
      <c r="GE214" s="260">
        <v>305</v>
      </c>
      <c r="GF214" s="266">
        <v>0.12572135201978565</v>
      </c>
      <c r="GI214" s="259" t="s">
        <v>60</v>
      </c>
      <c r="GJ214" s="258">
        <v>56991564.529999994</v>
      </c>
      <c r="GK214" s="266">
        <v>0.18534257406669233</v>
      </c>
      <c r="GL214" s="260">
        <v>301</v>
      </c>
      <c r="GM214" s="266">
        <v>0.125</v>
      </c>
      <c r="GP214" s="259" t="s">
        <v>60</v>
      </c>
      <c r="GQ214" s="258">
        <v>56137814.559999995</v>
      </c>
      <c r="GR214" s="266">
        <v>0.18445612391861027</v>
      </c>
      <c r="GS214" s="260">
        <v>297</v>
      </c>
      <c r="GT214" s="266">
        <v>0.12442396313364056</v>
      </c>
      <c r="GW214" s="259" t="s">
        <v>60</v>
      </c>
      <c r="GX214" s="258">
        <v>55758334.519999996</v>
      </c>
      <c r="GY214" s="266">
        <v>0.18489925613781996</v>
      </c>
      <c r="GZ214" s="260">
        <v>296</v>
      </c>
      <c r="HA214" s="266">
        <v>0.12478920741989882</v>
      </c>
      <c r="HD214" s="259" t="s">
        <v>60</v>
      </c>
      <c r="HE214" s="258">
        <v>55045901.209999993</v>
      </c>
      <c r="HF214" s="266">
        <v>0.18367882854212048</v>
      </c>
      <c r="HG214" s="260">
        <v>293</v>
      </c>
      <c r="HH214" s="266">
        <v>0.12415254237288136</v>
      </c>
      <c r="HK214" s="259" t="s">
        <v>60</v>
      </c>
      <c r="HL214" s="258">
        <v>54420091.509999983</v>
      </c>
      <c r="HM214" s="266">
        <v>0.18266570952792974</v>
      </c>
      <c r="HN214" s="260">
        <v>290</v>
      </c>
      <c r="HO214" s="266">
        <v>0.12345679012345678</v>
      </c>
      <c r="HR214" s="259" t="s">
        <v>60</v>
      </c>
      <c r="HS214" s="258">
        <v>54361863.449999981</v>
      </c>
      <c r="HT214" s="266">
        <v>0.18373385044587195</v>
      </c>
      <c r="HU214" s="260">
        <v>290</v>
      </c>
      <c r="HV214" s="266">
        <v>0.12419700214132762</v>
      </c>
      <c r="HY214" s="259" t="s">
        <v>60</v>
      </c>
      <c r="HZ214" s="258">
        <v>53643746.830000021</v>
      </c>
      <c r="IA214" s="266">
        <v>0.18386055959497333</v>
      </c>
      <c r="IB214" s="260">
        <v>286</v>
      </c>
      <c r="IC214" s="266">
        <v>0.12380952380952381</v>
      </c>
      <c r="IF214" s="259" t="s">
        <v>60</v>
      </c>
      <c r="IG214" s="258">
        <v>52610847.500000022</v>
      </c>
      <c r="IH214" s="266">
        <v>0.18178792041411437</v>
      </c>
      <c r="II214" s="260">
        <v>281</v>
      </c>
      <c r="IJ214" s="266">
        <v>0.12249346120313863</v>
      </c>
      <c r="IM214" s="259" t="s">
        <v>60</v>
      </c>
      <c r="IN214" s="258">
        <v>51581181.020000026</v>
      </c>
      <c r="IO214" s="266">
        <v>0.18113576342653115</v>
      </c>
      <c r="IP214" s="260">
        <v>276</v>
      </c>
      <c r="IQ214" s="266">
        <v>0.12196199734865223</v>
      </c>
      <c r="IT214" s="259" t="s">
        <v>60</v>
      </c>
      <c r="IU214" s="258">
        <v>49633380.710000031</v>
      </c>
      <c r="IV214" s="266">
        <v>0.17742485567414731</v>
      </c>
      <c r="IW214" s="260">
        <v>266</v>
      </c>
      <c r="IX214" s="266">
        <v>0.11944319712617872</v>
      </c>
      <c r="JA214" s="259" t="s">
        <v>60</v>
      </c>
      <c r="JB214" s="258">
        <v>48981241.870000027</v>
      </c>
      <c r="JC214" s="266">
        <v>0.1779356524998438</v>
      </c>
      <c r="JD214" s="260">
        <v>262</v>
      </c>
      <c r="JE214" s="266">
        <v>0.1193621867881549</v>
      </c>
      <c r="JH214" s="259" t="s">
        <v>60</v>
      </c>
      <c r="JI214" s="258">
        <v>47098902.150000028</v>
      </c>
      <c r="JJ214" s="266">
        <v>0.1740451659174381</v>
      </c>
      <c r="JK214" s="260">
        <v>255</v>
      </c>
      <c r="JL214" s="266">
        <v>0.11767420396862022</v>
      </c>
      <c r="JO214" s="259" t="s">
        <v>60</v>
      </c>
      <c r="JP214" s="258">
        <v>44845576.50000003</v>
      </c>
      <c r="JQ214" s="266">
        <v>0.16922523747970966</v>
      </c>
      <c r="JR214" s="260">
        <v>242</v>
      </c>
      <c r="JS214" s="266">
        <v>0.11366838891498356</v>
      </c>
      <c r="JV214" s="259" t="s">
        <v>60</v>
      </c>
      <c r="JW214" s="258">
        <v>43928402.110000029</v>
      </c>
      <c r="JX214" s="266">
        <v>0.16831092865719552</v>
      </c>
      <c r="JY214" s="260">
        <v>236</v>
      </c>
      <c r="JZ214" s="266">
        <v>0.11259541984732824</v>
      </c>
      <c r="KC214" s="259" t="s">
        <v>60</v>
      </c>
      <c r="KD214" s="258">
        <v>42441649.580000035</v>
      </c>
      <c r="KE214" s="266">
        <v>0.16710116715488144</v>
      </c>
      <c r="KF214" s="260">
        <v>228</v>
      </c>
      <c r="KG214" s="266">
        <v>0.11143695014662756</v>
      </c>
      <c r="KJ214" s="259" t="s">
        <v>60</v>
      </c>
      <c r="KK214" s="258">
        <v>40485167.600000016</v>
      </c>
      <c r="KL214" s="266">
        <v>0.16380021324469363</v>
      </c>
      <c r="KM214" s="260">
        <v>217</v>
      </c>
      <c r="KN214" s="266">
        <v>0.10871743486973948</v>
      </c>
      <c r="KQ214" s="259" t="s">
        <v>60</v>
      </c>
      <c r="KR214" s="258">
        <v>39550298.010000013</v>
      </c>
      <c r="KS214" s="266">
        <v>0.16293070669629775</v>
      </c>
      <c r="KT214" s="260">
        <v>211</v>
      </c>
      <c r="KU214" s="266">
        <v>0.10754332313965341</v>
      </c>
      <c r="KX214" s="259" t="s">
        <v>60</v>
      </c>
      <c r="KY214" s="258">
        <v>38304577.049999997</v>
      </c>
      <c r="KZ214" s="266">
        <v>0.16061865282625976</v>
      </c>
      <c r="LA214" s="260">
        <v>204</v>
      </c>
      <c r="LB214" s="266">
        <v>0.10569948186528498</v>
      </c>
      <c r="LE214" s="259" t="s">
        <v>60</v>
      </c>
      <c r="LF214" s="258">
        <v>36537940.309999995</v>
      </c>
      <c r="LG214" s="266">
        <v>0.15734015118710631</v>
      </c>
      <c r="LH214" s="260">
        <v>194</v>
      </c>
      <c r="LI214" s="266">
        <v>0.10286320254506894</v>
      </c>
      <c r="LL214" s="259" t="s">
        <v>60</v>
      </c>
      <c r="LM214" s="258">
        <v>34924138.190000005</v>
      </c>
      <c r="LN214" s="266">
        <v>0.15389143228868069</v>
      </c>
      <c r="LO214" s="260">
        <v>189</v>
      </c>
      <c r="LP214" s="266">
        <v>0.10205183585313175</v>
      </c>
      <c r="LS214" s="259" t="s">
        <v>60</v>
      </c>
      <c r="LT214" s="258">
        <v>33825836.640000008</v>
      </c>
      <c r="LU214" s="266">
        <v>0.15190362699271912</v>
      </c>
      <c r="LV214" s="260">
        <v>184</v>
      </c>
      <c r="LW214" s="266">
        <v>0.10087719298245613</v>
      </c>
      <c r="LZ214" s="208" t="s">
        <v>60</v>
      </c>
      <c r="MA214" s="209">
        <v>31838229.629999999</v>
      </c>
      <c r="MB214" s="210">
        <v>0.14619274962098372</v>
      </c>
      <c r="MC214" s="211">
        <v>173</v>
      </c>
      <c r="MD214" s="210">
        <v>9.6810296586457747E-2</v>
      </c>
      <c r="MG214" s="208" t="s">
        <v>60</v>
      </c>
      <c r="MH214" s="209">
        <v>31228742.549999993</v>
      </c>
      <c r="MI214" s="210">
        <v>0.14690515234175114</v>
      </c>
      <c r="MJ214" s="211">
        <v>170</v>
      </c>
      <c r="MK214" s="210">
        <v>9.7198399085191539E-2</v>
      </c>
      <c r="MN214" s="208" t="s">
        <v>60</v>
      </c>
      <c r="MO214" s="209">
        <v>30659646.729999993</v>
      </c>
      <c r="MP214" s="210">
        <v>0.14699202913842621</v>
      </c>
      <c r="MQ214" s="211">
        <v>167</v>
      </c>
      <c r="MR214" s="210">
        <v>9.6923969820081252E-2</v>
      </c>
      <c r="MU214" s="208" t="s">
        <v>60</v>
      </c>
      <c r="MV214" s="209">
        <v>30185592.499999993</v>
      </c>
      <c r="MW214" s="210">
        <v>0.14736873639444142</v>
      </c>
      <c r="MX214" s="211">
        <v>165</v>
      </c>
      <c r="MY214" s="210">
        <v>9.7287735849056603E-2</v>
      </c>
      <c r="NB214" s="208" t="s">
        <v>60</v>
      </c>
      <c r="NC214" s="209">
        <v>29587268.749999989</v>
      </c>
      <c r="ND214" s="210">
        <v>0.14755788094458649</v>
      </c>
      <c r="NE214" s="211">
        <v>162</v>
      </c>
      <c r="NF214" s="210">
        <v>9.7472924187725629E-2</v>
      </c>
      <c r="NI214" s="208" t="s">
        <v>60</v>
      </c>
      <c r="NJ214" s="209">
        <v>29184628.399999995</v>
      </c>
      <c r="NK214" s="210">
        <v>0.14827001540508744</v>
      </c>
      <c r="NL214" s="211">
        <v>159</v>
      </c>
      <c r="NM214" s="210">
        <v>9.7307221542227665E-2</v>
      </c>
      <c r="NP214" s="208" t="s">
        <v>60</v>
      </c>
      <c r="NQ214" s="209">
        <v>28511427.559999999</v>
      </c>
      <c r="NR214" s="210">
        <v>0.14826238297313288</v>
      </c>
      <c r="NS214" s="211">
        <v>156</v>
      </c>
      <c r="NT214" s="210">
        <v>9.7622027534418024E-2</v>
      </c>
      <c r="NW214" s="208" t="s">
        <v>60</v>
      </c>
      <c r="NX214" s="209">
        <v>27178799.109999992</v>
      </c>
      <c r="NY214" s="210">
        <v>0.14526661126921075</v>
      </c>
      <c r="NZ214" s="211">
        <v>149</v>
      </c>
      <c r="OA214" s="210">
        <v>9.5390524967989762E-2</v>
      </c>
      <c r="OD214" s="208" t="s">
        <v>60</v>
      </c>
      <c r="OE214" s="209">
        <v>26593033.70999999</v>
      </c>
      <c r="OF214" s="210">
        <v>0.14541966080440827</v>
      </c>
      <c r="OG214" s="211">
        <v>146</v>
      </c>
      <c r="OH214" s="210">
        <v>9.5674967234600256E-2</v>
      </c>
      <c r="OK214" s="208" t="s">
        <v>60</v>
      </c>
      <c r="OL214" s="209">
        <v>26391700.419999994</v>
      </c>
      <c r="OM214" s="210">
        <v>0.14748982799639818</v>
      </c>
      <c r="ON214" s="211">
        <v>144</v>
      </c>
      <c r="OO214" s="210">
        <v>9.645010046885466E-2</v>
      </c>
      <c r="OR214" s="208" t="s">
        <v>60</v>
      </c>
      <c r="OS214" s="209">
        <v>25260890.889999986</v>
      </c>
      <c r="OT214" s="210">
        <v>0.14472291642691287</v>
      </c>
      <c r="OU214" s="211">
        <v>138</v>
      </c>
      <c r="OV214" s="210">
        <v>9.4326725905673273E-2</v>
      </c>
      <c r="OY214" s="208" t="s">
        <v>60</v>
      </c>
      <c r="OZ214" s="209">
        <v>24181874.66</v>
      </c>
      <c r="PA214" s="210">
        <v>0.14128935264527026</v>
      </c>
      <c r="PB214" s="211">
        <v>133</v>
      </c>
      <c r="PC214" s="210">
        <v>9.2618384401114209E-2</v>
      </c>
      <c r="PF214" s="208" t="s">
        <v>60</v>
      </c>
      <c r="PG214" s="209">
        <v>0</v>
      </c>
      <c r="PH214" s="210">
        <v>0</v>
      </c>
      <c r="PI214" s="211">
        <v>0</v>
      </c>
      <c r="PJ214" s="210">
        <v>0</v>
      </c>
    </row>
    <row r="215" spans="1:426" ht="18" x14ac:dyDescent="0.35">
      <c r="A215" s="259" t="s">
        <v>61</v>
      </c>
      <c r="B215" s="258">
        <v>25112415.059999995</v>
      </c>
      <c r="C215" s="266">
        <v>4.2378165218632226E-2</v>
      </c>
      <c r="D215" s="260">
        <v>262</v>
      </c>
      <c r="E215" s="266">
        <v>5.884995507637017E-2</v>
      </c>
      <c r="I215" s="259" t="s">
        <v>61</v>
      </c>
      <c r="J215" s="258">
        <v>24929989.119999986</v>
      </c>
      <c r="K215" s="266">
        <v>4.245586765310596E-2</v>
      </c>
      <c r="L215" s="260">
        <v>260</v>
      </c>
      <c r="M215" s="266">
        <v>5.8903488898957863E-2</v>
      </c>
      <c r="P215" s="259" t="s">
        <v>61</v>
      </c>
      <c r="Q215" s="258">
        <v>24775260.789999995</v>
      </c>
      <c r="R215" s="266">
        <v>4.2361370988915278E-2</v>
      </c>
      <c r="S215" s="260">
        <v>258</v>
      </c>
      <c r="T215" s="266">
        <v>5.8836944127708096E-2</v>
      </c>
      <c r="W215" s="259" t="s">
        <v>61</v>
      </c>
      <c r="X215" s="258">
        <v>24033477.419999998</v>
      </c>
      <c r="Y215" s="266">
        <v>4.1336871268634771E-2</v>
      </c>
      <c r="Z215" s="260">
        <v>250</v>
      </c>
      <c r="AA215" s="266">
        <v>5.7471264367816091E-2</v>
      </c>
      <c r="AD215" s="259" t="s">
        <v>61</v>
      </c>
      <c r="AE215" s="258">
        <v>23095870.190000001</v>
      </c>
      <c r="AF215" s="266">
        <v>4.045284832101146E-2</v>
      </c>
      <c r="AG215" s="260">
        <v>242</v>
      </c>
      <c r="AH215" s="266">
        <v>5.6581716156184243E-2</v>
      </c>
      <c r="AK215" s="259" t="s">
        <v>61</v>
      </c>
      <c r="AL215" s="258">
        <v>22661744.079999991</v>
      </c>
      <c r="AM215" s="266">
        <v>4.050011269644626E-2</v>
      </c>
      <c r="AN215" s="260">
        <v>237</v>
      </c>
      <c r="AO215" s="266">
        <v>5.6630824372759854E-2</v>
      </c>
      <c r="AR215" s="259" t="s">
        <v>61</v>
      </c>
      <c r="AS215" s="258">
        <v>22513071.529999997</v>
      </c>
      <c r="AT215" s="266">
        <v>4.099566930413006E-2</v>
      </c>
      <c r="AU215" s="260">
        <v>235</v>
      </c>
      <c r="AV215" s="266">
        <v>5.7359043202343175E-2</v>
      </c>
      <c r="AY215" s="259" t="s">
        <v>61</v>
      </c>
      <c r="AZ215" s="258">
        <v>20979385.239999998</v>
      </c>
      <c r="BA215" s="266">
        <v>3.9717415082241712E-2</v>
      </c>
      <c r="BB215" s="260">
        <v>214</v>
      </c>
      <c r="BC215" s="266">
        <v>5.4411390795830156E-2</v>
      </c>
      <c r="BF215" s="259" t="s">
        <v>61</v>
      </c>
      <c r="BG215" s="258">
        <v>20694817.219999999</v>
      </c>
      <c r="BH215" s="266">
        <v>3.9594354223933252E-2</v>
      </c>
      <c r="BI215" s="260">
        <v>210</v>
      </c>
      <c r="BJ215" s="266">
        <v>5.4095826893353939E-2</v>
      </c>
      <c r="BM215" s="259" t="s">
        <v>61</v>
      </c>
      <c r="BN215" s="258">
        <v>16691079.519999998</v>
      </c>
      <c r="BO215" s="266">
        <v>4.0327363642697948E-2</v>
      </c>
      <c r="BP215" s="260">
        <v>165</v>
      </c>
      <c r="BQ215" s="266">
        <v>5.2698818268923669E-2</v>
      </c>
      <c r="BT215" s="259" t="s">
        <v>61</v>
      </c>
      <c r="BU215" s="258">
        <v>14162477.279999997</v>
      </c>
      <c r="BV215" s="266">
        <v>3.8425771459201806E-2</v>
      </c>
      <c r="BW215" s="260">
        <v>140</v>
      </c>
      <c r="BX215" s="266">
        <v>4.9786628733997154E-2</v>
      </c>
      <c r="CA215" s="259" t="s">
        <v>61</v>
      </c>
      <c r="CB215" s="258">
        <v>13679291.599999996</v>
      </c>
      <c r="CC215" s="266">
        <v>3.8198432605083814E-2</v>
      </c>
      <c r="CD215" s="260">
        <v>136</v>
      </c>
      <c r="CE215" s="266">
        <v>4.9616928128420286E-2</v>
      </c>
      <c r="CH215" s="259" t="s">
        <v>61</v>
      </c>
      <c r="CI215" s="258">
        <v>13675692.58</v>
      </c>
      <c r="CJ215" s="266">
        <v>3.869013079043377E-2</v>
      </c>
      <c r="CK215" s="260">
        <v>136</v>
      </c>
      <c r="CL215" s="266">
        <v>5.0258684405025872E-2</v>
      </c>
      <c r="CO215" s="259" t="s">
        <v>61</v>
      </c>
      <c r="CP215" s="258">
        <v>13673705.440000001</v>
      </c>
      <c r="CQ215" s="266">
        <v>3.8876482871424811E-2</v>
      </c>
      <c r="CR215" s="260">
        <v>136</v>
      </c>
      <c r="CS215" s="266">
        <v>5.0445103857566766E-2</v>
      </c>
      <c r="CV215" s="259" t="s">
        <v>61</v>
      </c>
      <c r="CW215" s="258">
        <v>13653627.33</v>
      </c>
      <c r="CX215" s="266">
        <v>3.9648870054102753E-2</v>
      </c>
      <c r="CY215" s="260">
        <v>136</v>
      </c>
      <c r="CZ215" s="266">
        <v>5.139833711262283E-2</v>
      </c>
      <c r="DC215" s="259" t="s">
        <v>61</v>
      </c>
      <c r="DD215" s="258">
        <v>13646897.360000001</v>
      </c>
      <c r="DE215" s="266">
        <v>3.9964603521074504E-2</v>
      </c>
      <c r="DF215" s="260">
        <v>136</v>
      </c>
      <c r="DG215" s="266">
        <v>5.1789794364051789E-2</v>
      </c>
      <c r="DJ215" s="259" t="s">
        <v>61</v>
      </c>
      <c r="DK215" s="258">
        <v>13409862.23</v>
      </c>
      <c r="DL215" s="266">
        <v>3.9743250607313436E-2</v>
      </c>
      <c r="DM215" s="260">
        <v>133</v>
      </c>
      <c r="DN215" s="266">
        <v>5.1272166538164993E-2</v>
      </c>
      <c r="DQ215" s="259" t="s">
        <v>61</v>
      </c>
      <c r="DR215" s="258">
        <v>13357716.229999999</v>
      </c>
      <c r="DS215" s="266">
        <v>3.9999493206015729E-2</v>
      </c>
      <c r="DT215" s="260">
        <v>132</v>
      </c>
      <c r="DU215" s="266">
        <v>5.1341890315052506E-2</v>
      </c>
      <c r="DX215" s="259" t="s">
        <v>61</v>
      </c>
      <c r="DY215" s="258">
        <v>13218729.690000001</v>
      </c>
      <c r="DZ215" s="266">
        <v>3.9895893882415337E-2</v>
      </c>
      <c r="EA215" s="260">
        <v>131</v>
      </c>
      <c r="EB215" s="266">
        <v>5.1372549019607847E-2</v>
      </c>
      <c r="EE215" s="259" t="s">
        <v>61</v>
      </c>
      <c r="EF215" s="258">
        <v>13081915.619999995</v>
      </c>
      <c r="EG215" s="266">
        <v>3.9852154510977567E-2</v>
      </c>
      <c r="EH215" s="260">
        <v>130</v>
      </c>
      <c r="EI215" s="266">
        <v>5.1363097589885422E-2</v>
      </c>
      <c r="EL215" s="259" t="s">
        <v>61</v>
      </c>
      <c r="EM215" s="258">
        <v>12782972.309999995</v>
      </c>
      <c r="EN215" s="266">
        <v>3.9404428220192148E-2</v>
      </c>
      <c r="EO215" s="260">
        <v>128</v>
      </c>
      <c r="EP215" s="266">
        <v>5.1057040287195848E-2</v>
      </c>
      <c r="ES215" s="259" t="s">
        <v>61</v>
      </c>
      <c r="ET215" s="258">
        <v>12774681.599999996</v>
      </c>
      <c r="EU215" s="266">
        <v>3.968675245377605E-2</v>
      </c>
      <c r="EV215" s="260">
        <v>128</v>
      </c>
      <c r="EW215" s="266">
        <v>5.1323175621491579E-2</v>
      </c>
      <c r="EZ215" s="259" t="s">
        <v>61</v>
      </c>
      <c r="FA215" s="258">
        <v>12763615.469999999</v>
      </c>
      <c r="FB215" s="266">
        <v>3.9946305976695552E-2</v>
      </c>
      <c r="FC215" s="260">
        <v>128</v>
      </c>
      <c r="FD215" s="266">
        <v>5.1592099959693674E-2</v>
      </c>
      <c r="FG215" s="259" t="s">
        <v>61</v>
      </c>
      <c r="FH215" s="258">
        <v>12637368.949999994</v>
      </c>
      <c r="FI215" s="266">
        <v>3.9944052481799629E-2</v>
      </c>
      <c r="FJ215" s="260">
        <v>127</v>
      </c>
      <c r="FK215" s="266">
        <v>5.1605038602194231E-2</v>
      </c>
      <c r="FN215" s="259" t="s">
        <v>61</v>
      </c>
      <c r="FO215" s="258">
        <v>12626748.089999994</v>
      </c>
      <c r="FP215" s="266">
        <v>4.0246581120627102E-2</v>
      </c>
      <c r="FQ215" s="260">
        <v>127</v>
      </c>
      <c r="FR215" s="266">
        <v>5.1900286064568861E-2</v>
      </c>
      <c r="FU215" s="259" t="s">
        <v>61</v>
      </c>
      <c r="FV215" s="258">
        <v>12529468.799999991</v>
      </c>
      <c r="FW215" s="266">
        <v>4.0156283698175053E-2</v>
      </c>
      <c r="FX215" s="260">
        <v>126</v>
      </c>
      <c r="FY215" s="266">
        <v>5.1724137931034482E-2</v>
      </c>
      <c r="GB215" s="259" t="s">
        <v>61</v>
      </c>
      <c r="GC215" s="258">
        <v>12518589.67</v>
      </c>
      <c r="GD215" s="266">
        <v>4.0290691042901977E-2</v>
      </c>
      <c r="GE215" s="260">
        <v>126</v>
      </c>
      <c r="GF215" s="266">
        <v>5.193734542456719E-2</v>
      </c>
      <c r="GI215" s="259" t="s">
        <v>61</v>
      </c>
      <c r="GJ215" s="258">
        <v>12348733.74</v>
      </c>
      <c r="GK215" s="266">
        <v>4.0159383528259367E-2</v>
      </c>
      <c r="GL215" s="260">
        <v>125</v>
      </c>
      <c r="GM215" s="266">
        <v>5.1910299003322259E-2</v>
      </c>
      <c r="GP215" s="259" t="s">
        <v>61</v>
      </c>
      <c r="GQ215" s="258">
        <v>12254808.299999999</v>
      </c>
      <c r="GR215" s="266">
        <v>4.0266520100593201E-2</v>
      </c>
      <c r="GS215" s="260">
        <v>124</v>
      </c>
      <c r="GT215" s="266">
        <v>5.1948051948051951E-2</v>
      </c>
      <c r="GW215" s="259" t="s">
        <v>61</v>
      </c>
      <c r="GX215" s="258">
        <v>12245843.75</v>
      </c>
      <c r="GY215" s="266">
        <v>4.0608232287548097E-2</v>
      </c>
      <c r="GZ215" s="260">
        <v>124</v>
      </c>
      <c r="HA215" s="266">
        <v>5.2276559865092748E-2</v>
      </c>
      <c r="HD215" s="259" t="s">
        <v>61</v>
      </c>
      <c r="HE215" s="258">
        <v>12236592.919999998</v>
      </c>
      <c r="HF215" s="266">
        <v>4.0831433467095106E-2</v>
      </c>
      <c r="HG215" s="260">
        <v>124</v>
      </c>
      <c r="HH215" s="266">
        <v>5.254237288135593E-2</v>
      </c>
      <c r="HK215" s="259" t="s">
        <v>61</v>
      </c>
      <c r="HL215" s="258">
        <v>12227297.129999999</v>
      </c>
      <c r="HM215" s="266">
        <v>4.1041972622369624E-2</v>
      </c>
      <c r="HN215" s="260">
        <v>124</v>
      </c>
      <c r="HO215" s="266">
        <v>5.2788420604512561E-2</v>
      </c>
      <c r="HR215" s="259" t="s">
        <v>61</v>
      </c>
      <c r="HS215" s="258">
        <v>12003578.279999999</v>
      </c>
      <c r="HT215" s="266">
        <v>4.0570052543201361E-2</v>
      </c>
      <c r="HU215" s="260">
        <v>123</v>
      </c>
      <c r="HV215" s="266">
        <v>5.2676659528907925E-2</v>
      </c>
      <c r="HY215" s="259" t="s">
        <v>61</v>
      </c>
      <c r="HZ215" s="258">
        <v>11803732.360000001</v>
      </c>
      <c r="IA215" s="266">
        <v>4.0456548344702838E-2</v>
      </c>
      <c r="IB215" s="260">
        <v>121</v>
      </c>
      <c r="IC215" s="266">
        <v>5.2380952380952382E-2</v>
      </c>
      <c r="IF215" s="259" t="s">
        <v>61</v>
      </c>
      <c r="IG215" s="258">
        <v>11791931.720000003</v>
      </c>
      <c r="IH215" s="266">
        <v>4.0745033522678574E-2</v>
      </c>
      <c r="II215" s="260">
        <v>121</v>
      </c>
      <c r="IJ215" s="266">
        <v>5.2746294681778549E-2</v>
      </c>
      <c r="IM215" s="259" t="s">
        <v>61</v>
      </c>
      <c r="IN215" s="258">
        <v>11686282.18</v>
      </c>
      <c r="IO215" s="266">
        <v>4.1038293471244866E-2</v>
      </c>
      <c r="IP215" s="260">
        <v>120</v>
      </c>
      <c r="IQ215" s="266">
        <v>5.302695536897923E-2</v>
      </c>
      <c r="IT215" s="259" t="s">
        <v>61</v>
      </c>
      <c r="IU215" s="258">
        <v>11443581.590000004</v>
      </c>
      <c r="IV215" s="266">
        <v>4.0907465559604804E-2</v>
      </c>
      <c r="IW215" s="260">
        <v>118</v>
      </c>
      <c r="IX215" s="266">
        <v>5.2986079928154468E-2</v>
      </c>
      <c r="JA215" s="259" t="s">
        <v>61</v>
      </c>
      <c r="JB215" s="258">
        <v>11050069.340000005</v>
      </c>
      <c r="JC215" s="266">
        <v>4.0141924196202869E-2</v>
      </c>
      <c r="JD215" s="260">
        <v>114</v>
      </c>
      <c r="JE215" s="266">
        <v>5.1936218678815489E-2</v>
      </c>
      <c r="JH215" s="259" t="s">
        <v>61</v>
      </c>
      <c r="JI215" s="258">
        <v>10940807.460000005</v>
      </c>
      <c r="JJ215" s="266">
        <v>4.0429703511601793E-2</v>
      </c>
      <c r="JK215" s="260">
        <v>113</v>
      </c>
      <c r="JL215" s="266">
        <v>5.2145823719427782E-2</v>
      </c>
      <c r="JO215" s="259" t="s">
        <v>61</v>
      </c>
      <c r="JP215" s="258">
        <v>10858489.930000003</v>
      </c>
      <c r="JQ215" s="266">
        <v>4.09746218130407E-2</v>
      </c>
      <c r="JR215" s="260">
        <v>112</v>
      </c>
      <c r="JS215" s="266">
        <v>5.2606857679661813E-2</v>
      </c>
      <c r="JV215" s="259" t="s">
        <v>61</v>
      </c>
      <c r="JW215" s="258">
        <v>10746153.490000004</v>
      </c>
      <c r="JX215" s="266">
        <v>4.1173705086416636E-2</v>
      </c>
      <c r="JY215" s="260">
        <v>110</v>
      </c>
      <c r="JZ215" s="266">
        <v>5.2480916030534348E-2</v>
      </c>
      <c r="KC215" s="259" t="s">
        <v>61</v>
      </c>
      <c r="KD215" s="258">
        <v>10677744.660000002</v>
      </c>
      <c r="KE215" s="266">
        <v>4.2040392230857336E-2</v>
      </c>
      <c r="KF215" s="260">
        <v>109</v>
      </c>
      <c r="KG215" s="266">
        <v>5.3274682306940373E-2</v>
      </c>
      <c r="KJ215" s="259" t="s">
        <v>61</v>
      </c>
      <c r="KK215" s="258">
        <v>10452656.260000004</v>
      </c>
      <c r="KL215" s="266">
        <v>4.2290730799925888E-2</v>
      </c>
      <c r="KM215" s="260">
        <v>107</v>
      </c>
      <c r="KN215" s="266">
        <v>5.3607214428857713E-2</v>
      </c>
      <c r="KQ215" s="259" t="s">
        <v>61</v>
      </c>
      <c r="KR215" s="258">
        <v>10314690.870000003</v>
      </c>
      <c r="KS215" s="266">
        <v>4.24922176914578E-2</v>
      </c>
      <c r="KT215" s="260">
        <v>106</v>
      </c>
      <c r="KU215" s="266">
        <v>5.4026503567787973E-2</v>
      </c>
      <c r="KX215" s="259" t="s">
        <v>61</v>
      </c>
      <c r="KY215" s="258">
        <v>10218340.170000002</v>
      </c>
      <c r="KZ215" s="266">
        <v>4.2847517415046214E-2</v>
      </c>
      <c r="LA215" s="260">
        <v>105</v>
      </c>
      <c r="LB215" s="266">
        <v>5.4404145077720206E-2</v>
      </c>
      <c r="LE215" s="259" t="s">
        <v>61</v>
      </c>
      <c r="LF215" s="258">
        <v>10206586.530000001</v>
      </c>
      <c r="LG215" s="266">
        <v>4.3951734939338273E-2</v>
      </c>
      <c r="LH215" s="260">
        <v>105</v>
      </c>
      <c r="LI215" s="266">
        <v>5.5673382820784732E-2</v>
      </c>
      <c r="LL215" s="259" t="s">
        <v>61</v>
      </c>
      <c r="LM215" s="258">
        <v>9950515.6400000025</v>
      </c>
      <c r="LN215" s="266">
        <v>4.3846439259852162E-2</v>
      </c>
      <c r="LO215" s="260">
        <v>103</v>
      </c>
      <c r="LP215" s="266">
        <v>5.5615550755939526E-2</v>
      </c>
      <c r="LS215" s="259" t="s">
        <v>61</v>
      </c>
      <c r="LT215" s="258">
        <v>9812143.2700000014</v>
      </c>
      <c r="LU215" s="266">
        <v>4.4063955228904543E-2</v>
      </c>
      <c r="LV215" s="260">
        <v>101</v>
      </c>
      <c r="LW215" s="266">
        <v>5.5372807017543858E-2</v>
      </c>
      <c r="LZ215" s="208" t="s">
        <v>61</v>
      </c>
      <c r="MA215" s="209">
        <v>9636374.4500000011</v>
      </c>
      <c r="MB215" s="210">
        <v>4.4247688819213246E-2</v>
      </c>
      <c r="MC215" s="211">
        <v>100</v>
      </c>
      <c r="MD215" s="210">
        <v>5.5959709009513151E-2</v>
      </c>
      <c r="MG215" s="208" t="s">
        <v>61</v>
      </c>
      <c r="MH215" s="209">
        <v>9512459.1800000016</v>
      </c>
      <c r="MI215" s="210">
        <v>4.4748175907024783E-2</v>
      </c>
      <c r="MJ215" s="211">
        <v>99</v>
      </c>
      <c r="MK215" s="210">
        <v>5.6603773584905662E-2</v>
      </c>
      <c r="MN215" s="208" t="s">
        <v>61</v>
      </c>
      <c r="MO215" s="209">
        <v>9414111.7400000021</v>
      </c>
      <c r="MP215" s="210">
        <v>4.5134224780367549E-2</v>
      </c>
      <c r="MQ215" s="211">
        <v>98</v>
      </c>
      <c r="MR215" s="210">
        <v>5.6877539175856064E-2</v>
      </c>
      <c r="MU215" s="208" t="s">
        <v>61</v>
      </c>
      <c r="MV215" s="209">
        <v>9399332.9800000023</v>
      </c>
      <c r="MW215" s="210">
        <v>4.5888376191827285E-2</v>
      </c>
      <c r="MX215" s="211">
        <v>98</v>
      </c>
      <c r="MY215" s="210">
        <v>5.7783018867924529E-2</v>
      </c>
      <c r="NB215" s="208" t="s">
        <v>61</v>
      </c>
      <c r="NC215" s="209">
        <v>9293000.9700000025</v>
      </c>
      <c r="ND215" s="210">
        <v>4.6346134289573029E-2</v>
      </c>
      <c r="NE215" s="211">
        <v>97</v>
      </c>
      <c r="NF215" s="210">
        <v>5.8363417569193742E-2</v>
      </c>
      <c r="NI215" s="208" t="s">
        <v>61</v>
      </c>
      <c r="NJ215" s="209">
        <v>9048650.8000000026</v>
      </c>
      <c r="NK215" s="210">
        <v>4.5970898622483651E-2</v>
      </c>
      <c r="NL215" s="211">
        <v>95</v>
      </c>
      <c r="NM215" s="210">
        <v>5.8139534883720929E-2</v>
      </c>
      <c r="NP215" s="208" t="s">
        <v>61</v>
      </c>
      <c r="NQ215" s="209">
        <v>8846755.2300000004</v>
      </c>
      <c r="NR215" s="210">
        <v>4.6004045543478443E-2</v>
      </c>
      <c r="NS215" s="211">
        <v>93</v>
      </c>
      <c r="NT215" s="210">
        <v>5.8197747183979978E-2</v>
      </c>
      <c r="NW215" s="208" t="s">
        <v>61</v>
      </c>
      <c r="NX215" s="209">
        <v>8757743.0400000028</v>
      </c>
      <c r="NY215" s="210">
        <v>4.680882509335111E-2</v>
      </c>
      <c r="NZ215" s="211">
        <v>92</v>
      </c>
      <c r="OA215" s="210">
        <v>5.8898847631242E-2</v>
      </c>
      <c r="OD215" s="208" t="s">
        <v>61</v>
      </c>
      <c r="OE215" s="209">
        <v>8651072.5099999998</v>
      </c>
      <c r="OF215" s="210">
        <v>4.7306976846551788E-2</v>
      </c>
      <c r="OG215" s="211">
        <v>91</v>
      </c>
      <c r="OH215" s="210">
        <v>5.9633027522935783E-2</v>
      </c>
      <c r="OK215" s="208" t="s">
        <v>61</v>
      </c>
      <c r="OL215" s="209">
        <v>8406501.4400000032</v>
      </c>
      <c r="OM215" s="210">
        <v>4.6979672840537438E-2</v>
      </c>
      <c r="ON215" s="211">
        <v>88</v>
      </c>
      <c r="OO215" s="210">
        <v>5.8941728064300064E-2</v>
      </c>
      <c r="OR215" s="208" t="s">
        <v>61</v>
      </c>
      <c r="OS215" s="209">
        <v>8160162.660000002</v>
      </c>
      <c r="OT215" s="210">
        <v>4.6750629018420815E-2</v>
      </c>
      <c r="OU215" s="211">
        <v>86</v>
      </c>
      <c r="OV215" s="210">
        <v>5.878332194121668E-2</v>
      </c>
      <c r="OY215" s="208" t="s">
        <v>61</v>
      </c>
      <c r="OZ215" s="209">
        <v>8064273.8000000007</v>
      </c>
      <c r="PA215" s="210">
        <v>4.7117770676436618E-2</v>
      </c>
      <c r="PB215" s="211">
        <v>85</v>
      </c>
      <c r="PC215" s="210">
        <v>5.9192200557103065E-2</v>
      </c>
      <c r="PF215" s="208" t="s">
        <v>61</v>
      </c>
      <c r="PG215" s="209">
        <v>0</v>
      </c>
      <c r="PH215" s="210">
        <v>0</v>
      </c>
      <c r="PI215" s="211">
        <v>0</v>
      </c>
      <c r="PJ215" s="210">
        <v>0</v>
      </c>
    </row>
    <row r="216" spans="1:426" ht="18" x14ac:dyDescent="0.35">
      <c r="A216" s="259" t="s">
        <v>62</v>
      </c>
      <c r="B216" s="258">
        <v>2106431.9</v>
      </c>
      <c r="C216" s="266">
        <v>3.5546847591805216E-3</v>
      </c>
      <c r="D216" s="260">
        <v>25</v>
      </c>
      <c r="E216" s="266">
        <v>5.6154537286612757E-3</v>
      </c>
      <c r="I216" s="259" t="s">
        <v>62</v>
      </c>
      <c r="J216" s="258">
        <v>2104452.9</v>
      </c>
      <c r="K216" s="266">
        <v>3.5838914078352825E-3</v>
      </c>
      <c r="L216" s="260">
        <v>25</v>
      </c>
      <c r="M216" s="266">
        <v>5.6637970095151794E-3</v>
      </c>
      <c r="P216" s="259" t="s">
        <v>62</v>
      </c>
      <c r="Q216" s="258">
        <v>2147863.29</v>
      </c>
      <c r="R216" s="266">
        <v>3.6724712781988898E-3</v>
      </c>
      <c r="S216" s="260">
        <v>25</v>
      </c>
      <c r="T216" s="266">
        <v>5.7012542759407071E-3</v>
      </c>
      <c r="W216" s="259" t="s">
        <v>62</v>
      </c>
      <c r="X216" s="258">
        <v>2166252.71</v>
      </c>
      <c r="Y216" s="266">
        <v>3.7258906750665807E-3</v>
      </c>
      <c r="Z216" s="260">
        <v>25</v>
      </c>
      <c r="AA216" s="266">
        <v>5.7471264367816091E-3</v>
      </c>
      <c r="AD216" s="259" t="s">
        <v>62</v>
      </c>
      <c r="AE216" s="258">
        <v>2164670.0699999998</v>
      </c>
      <c r="AF216" s="266">
        <v>3.7914600872955137E-3</v>
      </c>
      <c r="AG216" s="260">
        <v>25</v>
      </c>
      <c r="AH216" s="266">
        <v>5.8452186111760578E-3</v>
      </c>
      <c r="AK216" s="259" t="s">
        <v>62</v>
      </c>
      <c r="AL216" s="258">
        <v>2018476.22</v>
      </c>
      <c r="AM216" s="266">
        <v>3.6073355208897451E-3</v>
      </c>
      <c r="AN216" s="260">
        <v>24</v>
      </c>
      <c r="AO216" s="266">
        <v>5.7347670250896057E-3</v>
      </c>
      <c r="AR216" s="259" t="s">
        <v>62</v>
      </c>
      <c r="AS216" s="258">
        <v>1673253.57</v>
      </c>
      <c r="AT216" s="266">
        <v>3.0469476333456593E-3</v>
      </c>
      <c r="AU216" s="260">
        <v>21</v>
      </c>
      <c r="AV216" s="266">
        <v>5.1257017329753478E-3</v>
      </c>
      <c r="AY216" s="259" t="s">
        <v>62</v>
      </c>
      <c r="AZ216" s="258">
        <v>1672205.72</v>
      </c>
      <c r="BA216" s="266">
        <v>3.1657595265236131E-3</v>
      </c>
      <c r="BB216" s="260">
        <v>21</v>
      </c>
      <c r="BC216" s="266">
        <v>5.3394355453852023E-3</v>
      </c>
      <c r="BF216" s="259" t="s">
        <v>62</v>
      </c>
      <c r="BG216" s="258">
        <v>1676071</v>
      </c>
      <c r="BH216" s="266">
        <v>3.2067424501979747E-3</v>
      </c>
      <c r="BI216" s="260">
        <v>21</v>
      </c>
      <c r="BJ216" s="266">
        <v>5.4095826893353939E-3</v>
      </c>
      <c r="BM216" s="259" t="s">
        <v>62</v>
      </c>
      <c r="BN216" s="258">
        <v>1523753.98</v>
      </c>
      <c r="BO216" s="266">
        <v>3.6815462283213843E-3</v>
      </c>
      <c r="BP216" s="260">
        <v>20</v>
      </c>
      <c r="BQ216" s="266">
        <v>6.3877355477483235E-3</v>
      </c>
      <c r="BT216" s="259" t="s">
        <v>62</v>
      </c>
      <c r="BU216" s="258">
        <v>1470008.27</v>
      </c>
      <c r="BV216" s="266">
        <v>3.9884407727118088E-3</v>
      </c>
      <c r="BW216" s="260">
        <v>19</v>
      </c>
      <c r="BX216" s="266">
        <v>6.7567567567567571E-3</v>
      </c>
      <c r="CA216" s="259" t="s">
        <v>62</v>
      </c>
      <c r="CB216" s="258">
        <v>1339178.93</v>
      </c>
      <c r="CC216" s="266">
        <v>3.7395603222430945E-3</v>
      </c>
      <c r="CD216" s="260">
        <v>18</v>
      </c>
      <c r="CE216" s="266">
        <v>6.5669463699379784E-3</v>
      </c>
      <c r="CH216" s="259" t="s">
        <v>62</v>
      </c>
      <c r="CI216" s="258">
        <v>1338006.98</v>
      </c>
      <c r="CJ216" s="266">
        <v>3.7853779435215486E-3</v>
      </c>
      <c r="CK216" s="260">
        <v>18</v>
      </c>
      <c r="CL216" s="266">
        <v>6.6518847006651885E-3</v>
      </c>
      <c r="CO216" s="259" t="s">
        <v>62</v>
      </c>
      <c r="CP216" s="258">
        <v>1337425.57</v>
      </c>
      <c r="CQ216" s="266">
        <v>3.8025100432403751E-3</v>
      </c>
      <c r="CR216" s="260">
        <v>18</v>
      </c>
      <c r="CS216" s="266">
        <v>6.6765578635014835E-3</v>
      </c>
      <c r="CV216" s="259" t="s">
        <v>62</v>
      </c>
      <c r="CW216" s="258">
        <v>1335639.1100000001</v>
      </c>
      <c r="CX216" s="266">
        <v>3.8785723552898126E-3</v>
      </c>
      <c r="CY216" s="260">
        <v>18</v>
      </c>
      <c r="CZ216" s="266">
        <v>6.8027210884353739E-3</v>
      </c>
      <c r="DC216" s="259" t="s">
        <v>62</v>
      </c>
      <c r="DD216" s="258">
        <v>1370776.48</v>
      </c>
      <c r="DE216" s="266">
        <v>4.0142852323184841E-3</v>
      </c>
      <c r="DF216" s="260">
        <v>18</v>
      </c>
      <c r="DG216" s="266">
        <v>6.8545316070068541E-3</v>
      </c>
      <c r="DJ216" s="259" t="s">
        <v>62</v>
      </c>
      <c r="DK216" s="258">
        <v>1369151.94</v>
      </c>
      <c r="DL216" s="266">
        <v>4.0578007243933754E-3</v>
      </c>
      <c r="DM216" s="260">
        <v>18</v>
      </c>
      <c r="DN216" s="266">
        <v>6.9390902081727058E-3</v>
      </c>
      <c r="DQ216" s="259" t="s">
        <v>62</v>
      </c>
      <c r="DR216" s="258">
        <v>1367330.89</v>
      </c>
      <c r="DS216" s="266">
        <v>4.094453101354022E-3</v>
      </c>
      <c r="DT216" s="260">
        <v>18</v>
      </c>
      <c r="DU216" s="266">
        <v>7.0011668611435242E-3</v>
      </c>
      <c r="DX216" s="259" t="s">
        <v>62</v>
      </c>
      <c r="DY216" s="258">
        <v>1365234.22</v>
      </c>
      <c r="DZ216" s="266">
        <v>4.1204594422538689E-3</v>
      </c>
      <c r="EA216" s="260">
        <v>18</v>
      </c>
      <c r="EB216" s="266">
        <v>7.058823529411765E-3</v>
      </c>
      <c r="EE216" s="259" t="s">
        <v>62</v>
      </c>
      <c r="EF216" s="258">
        <v>1362967.25</v>
      </c>
      <c r="EG216" s="266">
        <v>4.1520816230736553E-3</v>
      </c>
      <c r="EH216" s="260">
        <v>18</v>
      </c>
      <c r="EI216" s="266">
        <v>7.1118135124456734E-3</v>
      </c>
      <c r="EL216" s="259" t="s">
        <v>62</v>
      </c>
      <c r="EM216" s="258">
        <v>1358657.86</v>
      </c>
      <c r="EN216" s="266">
        <v>4.1881602198487354E-3</v>
      </c>
      <c r="EO216" s="260">
        <v>18</v>
      </c>
      <c r="EP216" s="266">
        <v>7.1798962903869166E-3</v>
      </c>
      <c r="ES216" s="259" t="s">
        <v>62</v>
      </c>
      <c r="ET216" s="258">
        <v>1356281.75</v>
      </c>
      <c r="EU216" s="266">
        <v>4.2135232607147088E-3</v>
      </c>
      <c r="EV216" s="260">
        <v>18</v>
      </c>
      <c r="EW216" s="266">
        <v>7.2173215717722533E-3</v>
      </c>
      <c r="EZ216" s="259" t="s">
        <v>62</v>
      </c>
      <c r="FA216" s="258">
        <v>1354200.1</v>
      </c>
      <c r="FB216" s="266">
        <v>4.2382420306706194E-3</v>
      </c>
      <c r="FC216" s="260">
        <v>18</v>
      </c>
      <c r="FD216" s="266">
        <v>7.2551390568319227E-3</v>
      </c>
      <c r="FG216" s="259" t="s">
        <v>62</v>
      </c>
      <c r="FH216" s="258">
        <v>1352265.6800000002</v>
      </c>
      <c r="FI216" s="266">
        <v>4.2742260279784337E-3</v>
      </c>
      <c r="FJ216" s="260">
        <v>18</v>
      </c>
      <c r="FK216" s="266">
        <v>7.314099959366111E-3</v>
      </c>
      <c r="FN216" s="259" t="s">
        <v>62</v>
      </c>
      <c r="FO216" s="258">
        <v>1350325.24</v>
      </c>
      <c r="FP216" s="266">
        <v>4.3040356807253202E-3</v>
      </c>
      <c r="FQ216" s="260">
        <v>18</v>
      </c>
      <c r="FR216" s="266">
        <v>7.3559460563955865E-3</v>
      </c>
      <c r="FU216" s="259" t="s">
        <v>62</v>
      </c>
      <c r="FV216" s="258">
        <v>1348387.8899999997</v>
      </c>
      <c r="FW216" s="266">
        <v>4.3215117504441757E-3</v>
      </c>
      <c r="FX216" s="260">
        <v>18</v>
      </c>
      <c r="FY216" s="266">
        <v>7.3891625615763543E-3</v>
      </c>
      <c r="GB216" s="259" t="s">
        <v>62</v>
      </c>
      <c r="GC216" s="258">
        <v>1346450.14</v>
      </c>
      <c r="GD216" s="266">
        <v>4.3335078491642991E-3</v>
      </c>
      <c r="GE216" s="260">
        <v>18</v>
      </c>
      <c r="GF216" s="266">
        <v>7.4196207749381701E-3</v>
      </c>
      <c r="GI216" s="259" t="s">
        <v>62</v>
      </c>
      <c r="GJ216" s="258">
        <v>1344496.9800000002</v>
      </c>
      <c r="GK216" s="266">
        <v>4.3724458725276933E-3</v>
      </c>
      <c r="GL216" s="260">
        <v>18</v>
      </c>
      <c r="GM216" s="266">
        <v>7.4750830564784057E-3</v>
      </c>
      <c r="GP216" s="259" t="s">
        <v>62</v>
      </c>
      <c r="GQ216" s="258">
        <v>1342505.35</v>
      </c>
      <c r="GR216" s="266">
        <v>4.4111680360539723E-3</v>
      </c>
      <c r="GS216" s="260">
        <v>18</v>
      </c>
      <c r="GT216" s="266">
        <v>7.5408462505236699E-3</v>
      </c>
      <c r="GW216" s="259" t="s">
        <v>62</v>
      </c>
      <c r="GX216" s="258">
        <v>1340456.7700000003</v>
      </c>
      <c r="GY216" s="266">
        <v>4.4450656891303585E-3</v>
      </c>
      <c r="GZ216" s="260">
        <v>18</v>
      </c>
      <c r="HA216" s="266">
        <v>7.5885328836424954E-3</v>
      </c>
      <c r="HD216" s="259" t="s">
        <v>62</v>
      </c>
      <c r="HE216" s="258">
        <v>1338382.6500000001</v>
      </c>
      <c r="HF216" s="266">
        <v>4.465955718578358E-3</v>
      </c>
      <c r="HG216" s="260">
        <v>18</v>
      </c>
      <c r="HH216" s="266">
        <v>7.6271186440677969E-3</v>
      </c>
      <c r="HK216" s="259" t="s">
        <v>62</v>
      </c>
      <c r="HL216" s="258">
        <v>1336224.3199999998</v>
      </c>
      <c r="HM216" s="266">
        <v>4.4851516549990365E-3</v>
      </c>
      <c r="HN216" s="260">
        <v>18</v>
      </c>
      <c r="HO216" s="266">
        <v>7.6628352490421452E-3</v>
      </c>
      <c r="HR216" s="259" t="s">
        <v>62</v>
      </c>
      <c r="HS216" s="258">
        <v>1261238.47</v>
      </c>
      <c r="HT216" s="266">
        <v>4.2627714672934091E-3</v>
      </c>
      <c r="HU216" s="260">
        <v>17</v>
      </c>
      <c r="HV216" s="266">
        <v>7.2805139186295506E-3</v>
      </c>
      <c r="HY216" s="259" t="s">
        <v>62</v>
      </c>
      <c r="HZ216" s="258">
        <v>1259166.7</v>
      </c>
      <c r="IA216" s="266">
        <v>4.3157144637757548E-3</v>
      </c>
      <c r="IB216" s="260">
        <v>17</v>
      </c>
      <c r="IC216" s="266">
        <v>7.3593073593073597E-3</v>
      </c>
      <c r="IF216" s="259" t="s">
        <v>62</v>
      </c>
      <c r="IG216" s="258">
        <v>1257083.6099999999</v>
      </c>
      <c r="IH216" s="266">
        <v>4.3436406389113476E-3</v>
      </c>
      <c r="II216" s="260">
        <v>17</v>
      </c>
      <c r="IJ216" s="266">
        <v>7.4106364428945075E-3</v>
      </c>
      <c r="IM216" s="259" t="s">
        <v>62</v>
      </c>
      <c r="IN216" s="258">
        <v>1254988.79</v>
      </c>
      <c r="IO216" s="266">
        <v>4.4070986370057423E-3</v>
      </c>
      <c r="IP216" s="260">
        <v>17</v>
      </c>
      <c r="IQ216" s="266">
        <v>7.5121520106053909E-3</v>
      </c>
      <c r="IT216" s="259" t="s">
        <v>62</v>
      </c>
      <c r="IU216" s="258">
        <v>1252884.33</v>
      </c>
      <c r="IV216" s="266">
        <v>4.478695955157124E-3</v>
      </c>
      <c r="IW216" s="260">
        <v>17</v>
      </c>
      <c r="IX216" s="266">
        <v>7.6335877862595417E-3</v>
      </c>
      <c r="JA216" s="259" t="s">
        <v>62</v>
      </c>
      <c r="JB216" s="258">
        <v>1250770.3</v>
      </c>
      <c r="JC216" s="266">
        <v>4.5437114487339413E-3</v>
      </c>
      <c r="JD216" s="260">
        <v>17</v>
      </c>
      <c r="JE216" s="266">
        <v>7.7448747152619587E-3</v>
      </c>
      <c r="JH216" s="259" t="s">
        <v>62</v>
      </c>
      <c r="JI216" s="258">
        <v>1248498.4099999999</v>
      </c>
      <c r="JJ216" s="266">
        <v>4.6135918884917682E-3</v>
      </c>
      <c r="JK216" s="260">
        <v>17</v>
      </c>
      <c r="JL216" s="266">
        <v>7.8449469312413481E-3</v>
      </c>
      <c r="JO216" s="259" t="s">
        <v>62</v>
      </c>
      <c r="JP216" s="258">
        <v>1246360.3400000001</v>
      </c>
      <c r="JQ216" s="266">
        <v>4.703153376159442E-3</v>
      </c>
      <c r="JR216" s="260">
        <v>17</v>
      </c>
      <c r="JS216" s="266">
        <v>7.984969469234382E-3</v>
      </c>
      <c r="JV216" s="259" t="s">
        <v>62</v>
      </c>
      <c r="JW216" s="258">
        <v>1216163.7900000003</v>
      </c>
      <c r="JX216" s="266">
        <v>4.6597109628887983E-3</v>
      </c>
      <c r="JY216" s="260">
        <v>16</v>
      </c>
      <c r="JZ216" s="266">
        <v>7.6335877862595417E-3</v>
      </c>
      <c r="KC216" s="259" t="s">
        <v>62</v>
      </c>
      <c r="KD216" s="258">
        <v>1214593.2700000003</v>
      </c>
      <c r="KE216" s="266">
        <v>4.7820938875831488E-3</v>
      </c>
      <c r="KF216" s="260">
        <v>16</v>
      </c>
      <c r="KG216" s="266">
        <v>7.8201368523949169E-3</v>
      </c>
      <c r="KJ216" s="259" t="s">
        <v>62</v>
      </c>
      <c r="KK216" s="258">
        <v>1213008.8500000001</v>
      </c>
      <c r="KL216" s="266">
        <v>4.9077506671282873E-3</v>
      </c>
      <c r="KM216" s="260">
        <v>16</v>
      </c>
      <c r="KN216" s="266">
        <v>8.0160320641282558E-3</v>
      </c>
      <c r="KQ216" s="259" t="s">
        <v>62</v>
      </c>
      <c r="KR216" s="258">
        <v>1211416.53</v>
      </c>
      <c r="KS216" s="266">
        <v>4.9905300659573142E-3</v>
      </c>
      <c r="KT216" s="260">
        <v>16</v>
      </c>
      <c r="KU216" s="266">
        <v>8.1549439347604492E-3</v>
      </c>
      <c r="KX216" s="259" t="s">
        <v>62</v>
      </c>
      <c r="KY216" s="258">
        <v>1186857.67</v>
      </c>
      <c r="KZ216" s="266">
        <v>4.9767284939101963E-3</v>
      </c>
      <c r="LA216" s="260">
        <v>16</v>
      </c>
      <c r="LB216" s="266">
        <v>8.2901554404145074E-3</v>
      </c>
      <c r="LE216" s="259" t="s">
        <v>62</v>
      </c>
      <c r="LF216" s="258">
        <v>1185198.3700000001</v>
      </c>
      <c r="LG216" s="266">
        <v>5.1037165516271549E-3</v>
      </c>
      <c r="LH216" s="260">
        <v>16</v>
      </c>
      <c r="LI216" s="266">
        <v>8.483563096500531E-3</v>
      </c>
      <c r="LL216" s="259" t="s">
        <v>62</v>
      </c>
      <c r="LM216" s="258">
        <v>1183533.53</v>
      </c>
      <c r="LN216" s="266">
        <v>5.2151800884103136E-3</v>
      </c>
      <c r="LO216" s="260">
        <v>16</v>
      </c>
      <c r="LP216" s="266">
        <v>8.6393088552915772E-3</v>
      </c>
      <c r="LS216" s="259" t="s">
        <v>62</v>
      </c>
      <c r="LT216" s="258">
        <v>1181855.0500000003</v>
      </c>
      <c r="LU216" s="266">
        <v>5.3074243391326619E-3</v>
      </c>
      <c r="LV216" s="260">
        <v>16</v>
      </c>
      <c r="LW216" s="266">
        <v>8.771929824561403E-3</v>
      </c>
      <c r="LZ216" s="208" t="s">
        <v>62</v>
      </c>
      <c r="MA216" s="209">
        <v>1124363.9100000001</v>
      </c>
      <c r="MB216" s="210">
        <v>5.1627823998925126E-3</v>
      </c>
      <c r="MC216" s="211">
        <v>15</v>
      </c>
      <c r="MD216" s="210">
        <v>8.3939563514269719E-3</v>
      </c>
      <c r="MG216" s="208" t="s">
        <v>62</v>
      </c>
      <c r="MH216" s="209">
        <v>1122671.1900000002</v>
      </c>
      <c r="MI216" s="210">
        <v>5.2812303259596053E-3</v>
      </c>
      <c r="MJ216" s="211">
        <v>15</v>
      </c>
      <c r="MK216" s="210">
        <v>8.5763293310463125E-3</v>
      </c>
      <c r="MN216" s="208" t="s">
        <v>62</v>
      </c>
      <c r="MO216" s="209">
        <v>1120989.9500000002</v>
      </c>
      <c r="MP216" s="210">
        <v>5.3743798434915304E-3</v>
      </c>
      <c r="MQ216" s="211">
        <v>15</v>
      </c>
      <c r="MR216" s="210">
        <v>8.7057457922228663E-3</v>
      </c>
      <c r="MU216" s="208" t="s">
        <v>62</v>
      </c>
      <c r="MV216" s="209">
        <v>1099304.95</v>
      </c>
      <c r="MW216" s="210">
        <v>5.3669041412274633E-3</v>
      </c>
      <c r="MX216" s="211">
        <v>15</v>
      </c>
      <c r="MY216" s="210">
        <v>8.8443396226415092E-3</v>
      </c>
      <c r="NB216" s="208" t="s">
        <v>62</v>
      </c>
      <c r="NC216" s="209">
        <v>700672.42999999993</v>
      </c>
      <c r="ND216" s="210">
        <v>3.4943995635654656E-3</v>
      </c>
      <c r="NE216" s="211">
        <v>11</v>
      </c>
      <c r="NF216" s="210">
        <v>6.6185318892900118E-3</v>
      </c>
      <c r="NI216" s="208" t="s">
        <v>62</v>
      </c>
      <c r="NJ216" s="209">
        <v>638843.92999999993</v>
      </c>
      <c r="NK216" s="210">
        <v>3.2455920988374346E-3</v>
      </c>
      <c r="NL216" s="211">
        <v>10</v>
      </c>
      <c r="NM216" s="210">
        <v>6.1199510403916772E-3</v>
      </c>
      <c r="NP216" s="208" t="s">
        <v>62</v>
      </c>
      <c r="NQ216" s="209">
        <v>637158.74999999988</v>
      </c>
      <c r="NR216" s="210">
        <v>3.3132916409879904E-3</v>
      </c>
      <c r="NS216" s="211">
        <v>10</v>
      </c>
      <c r="NT216" s="210">
        <v>6.2578222778473091E-3</v>
      </c>
      <c r="NW216" s="208" t="s">
        <v>62</v>
      </c>
      <c r="NX216" s="209">
        <v>635457.87</v>
      </c>
      <c r="NY216" s="210">
        <v>3.3964271565363763E-3</v>
      </c>
      <c r="NZ216" s="211">
        <v>10</v>
      </c>
      <c r="OA216" s="210">
        <v>6.4020486555697821E-3</v>
      </c>
      <c r="OD216" s="208" t="s">
        <v>62</v>
      </c>
      <c r="OE216" s="209">
        <v>633741.44999999995</v>
      </c>
      <c r="OF216" s="210">
        <v>3.4655115960703186E-3</v>
      </c>
      <c r="OG216" s="211">
        <v>10</v>
      </c>
      <c r="OH216" s="210">
        <v>6.55307994757536E-3</v>
      </c>
      <c r="OK216" s="208" t="s">
        <v>62</v>
      </c>
      <c r="OL216" s="209">
        <v>632012.94999999995</v>
      </c>
      <c r="OM216" s="210">
        <v>3.5319998258375282E-3</v>
      </c>
      <c r="ON216" s="211">
        <v>10</v>
      </c>
      <c r="OO216" s="210">
        <v>6.6979236436704621E-3</v>
      </c>
      <c r="OR216" s="208" t="s">
        <v>62</v>
      </c>
      <c r="OS216" s="209">
        <v>630264.35</v>
      </c>
      <c r="OT216" s="210">
        <v>3.6108661111402562E-3</v>
      </c>
      <c r="OU216" s="211">
        <v>10</v>
      </c>
      <c r="OV216" s="210">
        <v>6.8352699931647299E-3</v>
      </c>
      <c r="OY216" s="208" t="s">
        <v>62</v>
      </c>
      <c r="OZ216" s="209">
        <v>628496.98999999987</v>
      </c>
      <c r="PA216" s="210">
        <v>3.672169097935473E-3</v>
      </c>
      <c r="PB216" s="211">
        <v>10</v>
      </c>
      <c r="PC216" s="210">
        <v>6.9637883008356544E-3</v>
      </c>
      <c r="PF216" s="208" t="s">
        <v>62</v>
      </c>
      <c r="PG216" s="209">
        <v>0</v>
      </c>
      <c r="PH216" s="210">
        <v>0</v>
      </c>
      <c r="PI216" s="211">
        <v>0</v>
      </c>
      <c r="PJ216" s="210">
        <v>0</v>
      </c>
    </row>
    <row r="217" spans="1:426" ht="18" x14ac:dyDescent="0.35">
      <c r="A217" s="259" t="s">
        <v>3</v>
      </c>
      <c r="B217" s="258">
        <v>499846</v>
      </c>
      <c r="C217" s="266">
        <v>8.4350932880258183E-4</v>
      </c>
      <c r="D217" s="260">
        <v>4</v>
      </c>
      <c r="E217" s="266">
        <v>8.9847259658580418E-4</v>
      </c>
      <c r="I217" s="259" t="s">
        <v>3</v>
      </c>
      <c r="J217" s="258">
        <v>498639.08</v>
      </c>
      <c r="K217" s="266">
        <v>8.4918427702653269E-4</v>
      </c>
      <c r="L217" s="260">
        <v>4</v>
      </c>
      <c r="M217" s="266">
        <v>9.0620752152242867E-4</v>
      </c>
      <c r="P217" s="259" t="s">
        <v>3</v>
      </c>
      <c r="Q217" s="258">
        <v>463440.9</v>
      </c>
      <c r="R217" s="266">
        <v>7.9240303715635645E-4</v>
      </c>
      <c r="S217" s="260">
        <v>4</v>
      </c>
      <c r="T217" s="266">
        <v>9.122006841505131E-4</v>
      </c>
      <c r="W217" s="259" t="s">
        <v>3</v>
      </c>
      <c r="X217" s="258">
        <v>474151.96</v>
      </c>
      <c r="Y217" s="266">
        <v>8.1552736583929877E-4</v>
      </c>
      <c r="Z217" s="260">
        <v>4</v>
      </c>
      <c r="AA217" s="266">
        <v>9.1954022988505744E-4</v>
      </c>
      <c r="AD217" s="259" t="s">
        <v>3</v>
      </c>
      <c r="AE217" s="258">
        <v>473044.76</v>
      </c>
      <c r="AF217" s="266">
        <v>8.2854673878513289E-4</v>
      </c>
      <c r="AG217" s="260">
        <v>4</v>
      </c>
      <c r="AH217" s="266">
        <v>9.3523497778816929E-4</v>
      </c>
      <c r="AK217" s="259" t="s">
        <v>3</v>
      </c>
      <c r="AL217" s="258">
        <v>328493.75</v>
      </c>
      <c r="AM217" s="266">
        <v>5.8707016759666146E-4</v>
      </c>
      <c r="AN217" s="260">
        <v>2</v>
      </c>
      <c r="AO217" s="266">
        <v>4.7789725209080046E-4</v>
      </c>
      <c r="AR217" s="259" t="s">
        <v>3</v>
      </c>
      <c r="AS217" s="258">
        <v>328492.68</v>
      </c>
      <c r="AT217" s="266">
        <v>5.9817592016096701E-4</v>
      </c>
      <c r="AU217" s="260">
        <v>2</v>
      </c>
      <c r="AV217" s="266">
        <v>4.8816206980717598E-4</v>
      </c>
      <c r="AY217" s="259" t="s">
        <v>3</v>
      </c>
      <c r="AZ217" s="258">
        <v>328491.90000000002</v>
      </c>
      <c r="BA217" s="266">
        <v>6.2188901124608158E-4</v>
      </c>
      <c r="BB217" s="260">
        <v>2</v>
      </c>
      <c r="BC217" s="266">
        <v>5.0851767098906682E-4</v>
      </c>
      <c r="BF217" s="259" t="s">
        <v>3</v>
      </c>
      <c r="BG217" s="258">
        <v>328491.51</v>
      </c>
      <c r="BH217" s="266">
        <v>6.2848630496359196E-4</v>
      </c>
      <c r="BI217" s="260">
        <v>2</v>
      </c>
      <c r="BJ217" s="266">
        <v>5.1519835136527566E-4</v>
      </c>
      <c r="BM217" s="259" t="s">
        <v>3</v>
      </c>
      <c r="BN217" s="258">
        <v>328490.37</v>
      </c>
      <c r="BO217" s="266">
        <v>7.936664964205022E-4</v>
      </c>
      <c r="BP217" s="260">
        <v>2</v>
      </c>
      <c r="BQ217" s="266">
        <v>6.3877355477483233E-4</v>
      </c>
      <c r="BT217" s="259" t="s">
        <v>3</v>
      </c>
      <c r="BU217" s="258">
        <v>328489.28000000003</v>
      </c>
      <c r="BV217" s="266">
        <v>8.9126031770606691E-4</v>
      </c>
      <c r="BW217" s="260">
        <v>2</v>
      </c>
      <c r="BX217" s="266">
        <v>7.1123755334281653E-4</v>
      </c>
      <c r="CA217" s="259" t="s">
        <v>3</v>
      </c>
      <c r="CB217" s="258">
        <v>328488.15999999997</v>
      </c>
      <c r="CC217" s="266">
        <v>9.1727943290045757E-4</v>
      </c>
      <c r="CD217" s="260">
        <v>2</v>
      </c>
      <c r="CE217" s="266">
        <v>7.2966070777088653E-4</v>
      </c>
      <c r="CH217" s="259" t="s">
        <v>3</v>
      </c>
      <c r="CI217" s="258">
        <v>328487.40000000002</v>
      </c>
      <c r="CJ217" s="266">
        <v>9.2932920176899258E-4</v>
      </c>
      <c r="CK217" s="260">
        <v>2</v>
      </c>
      <c r="CL217" s="266">
        <v>7.3909830007390983E-4</v>
      </c>
      <c r="CO217" s="259" t="s">
        <v>3</v>
      </c>
      <c r="CP217" s="258">
        <v>328487.11</v>
      </c>
      <c r="CQ217" s="266">
        <v>9.3394022281928252E-4</v>
      </c>
      <c r="CR217" s="260">
        <v>2</v>
      </c>
      <c r="CS217" s="266">
        <v>7.4183976261127599E-4</v>
      </c>
      <c r="CV217" s="259" t="s">
        <v>3</v>
      </c>
      <c r="CW217" s="258">
        <v>331042.83</v>
      </c>
      <c r="CX217" s="266">
        <v>9.6131773863293417E-4</v>
      </c>
      <c r="CY217" s="260">
        <v>2</v>
      </c>
      <c r="CZ217" s="266">
        <v>7.5585789871504159E-4</v>
      </c>
      <c r="DC217" s="259" t="s">
        <v>3</v>
      </c>
      <c r="DD217" s="258">
        <v>331042.3</v>
      </c>
      <c r="DE217" s="266">
        <v>9.6944923957459892E-4</v>
      </c>
      <c r="DF217" s="260">
        <v>2</v>
      </c>
      <c r="DG217" s="266">
        <v>7.6161462300076163E-4</v>
      </c>
      <c r="DJ217" s="259" t="s">
        <v>3</v>
      </c>
      <c r="DK217" s="258">
        <v>331041.87</v>
      </c>
      <c r="DL217" s="266">
        <v>9.8111969946194401E-4</v>
      </c>
      <c r="DM217" s="260">
        <v>2</v>
      </c>
      <c r="DN217" s="266">
        <v>7.7101002313030066E-4</v>
      </c>
      <c r="DQ217" s="259" t="s">
        <v>3</v>
      </c>
      <c r="DR217" s="258">
        <v>331041.49</v>
      </c>
      <c r="DS217" s="266">
        <v>9.9129908153201764E-4</v>
      </c>
      <c r="DT217" s="260">
        <v>2</v>
      </c>
      <c r="DU217" s="266">
        <v>7.7790742901594711E-4</v>
      </c>
      <c r="DX217" s="259" t="s">
        <v>3</v>
      </c>
      <c r="DY217" s="258">
        <v>331041.11</v>
      </c>
      <c r="DZ217" s="266">
        <v>9.9912633853676907E-4</v>
      </c>
      <c r="EA217" s="260">
        <v>2</v>
      </c>
      <c r="EB217" s="266">
        <v>7.8431372549019605E-4</v>
      </c>
      <c r="EE217" s="259" t="s">
        <v>3</v>
      </c>
      <c r="EF217" s="258">
        <v>331040.74</v>
      </c>
      <c r="EG217" s="266">
        <v>1.0084674984250017E-3</v>
      </c>
      <c r="EH217" s="260">
        <v>2</v>
      </c>
      <c r="EI217" s="266">
        <v>7.9020150138285259E-4</v>
      </c>
      <c r="EL217" s="259" t="s">
        <v>3</v>
      </c>
      <c r="EM217" s="258">
        <v>331040.33999999997</v>
      </c>
      <c r="EN217" s="266">
        <v>1.0204555716132977E-3</v>
      </c>
      <c r="EO217" s="260">
        <v>2</v>
      </c>
      <c r="EP217" s="266">
        <v>7.9776625448743513E-4</v>
      </c>
      <c r="ES217" s="259" t="s">
        <v>3</v>
      </c>
      <c r="ET217" s="258">
        <v>331039.94</v>
      </c>
      <c r="EU217" s="266">
        <v>1.0284326891632964E-3</v>
      </c>
      <c r="EV217" s="260">
        <v>2</v>
      </c>
      <c r="EW217" s="266">
        <v>8.0192461908580592E-4</v>
      </c>
      <c r="EZ217" s="259" t="s">
        <v>3</v>
      </c>
      <c r="FA217" s="258">
        <v>331039.52</v>
      </c>
      <c r="FB217" s="266">
        <v>1.0360548692006646E-3</v>
      </c>
      <c r="FC217" s="260">
        <v>2</v>
      </c>
      <c r="FD217" s="266">
        <v>8.0612656187021366E-4</v>
      </c>
      <c r="FG217" s="259" t="s">
        <v>3</v>
      </c>
      <c r="FH217" s="258">
        <v>331039.09999999998</v>
      </c>
      <c r="FI217" s="266">
        <v>1.0463446336215199E-3</v>
      </c>
      <c r="FJ217" s="260">
        <v>2</v>
      </c>
      <c r="FK217" s="266">
        <v>8.1267777326290123E-4</v>
      </c>
      <c r="FN217" s="259" t="s">
        <v>3</v>
      </c>
      <c r="FO217" s="258">
        <v>331038.67</v>
      </c>
      <c r="FP217" s="266">
        <v>1.0551548657861526E-3</v>
      </c>
      <c r="FQ217" s="260">
        <v>2</v>
      </c>
      <c r="FR217" s="266">
        <v>8.1732733959950961E-4</v>
      </c>
      <c r="FU217" s="259" t="s">
        <v>3</v>
      </c>
      <c r="FV217" s="258">
        <v>331088.21999999997</v>
      </c>
      <c r="FW217" s="266">
        <v>1.0611202041896463E-3</v>
      </c>
      <c r="FX217" s="260">
        <v>2</v>
      </c>
      <c r="FY217" s="266">
        <v>8.2101806239737272E-4</v>
      </c>
      <c r="GB217" s="259" t="s">
        <v>3</v>
      </c>
      <c r="GC217" s="258">
        <v>331087.74</v>
      </c>
      <c r="GD217" s="266">
        <v>1.0655955816173547E-3</v>
      </c>
      <c r="GE217" s="260">
        <v>2</v>
      </c>
      <c r="GF217" s="266">
        <v>8.2440230832646333E-4</v>
      </c>
      <c r="GI217" s="259" t="s">
        <v>3</v>
      </c>
      <c r="GJ217" s="258">
        <v>330936.92</v>
      </c>
      <c r="GK217" s="266">
        <v>1.0762417405511965E-3</v>
      </c>
      <c r="GL217" s="260">
        <v>2</v>
      </c>
      <c r="GM217" s="266">
        <v>8.3056478405315617E-4</v>
      </c>
      <c r="GP217" s="259" t="s">
        <v>3</v>
      </c>
      <c r="GQ217" s="258">
        <v>330785.17</v>
      </c>
      <c r="GR217" s="266">
        <v>1.086885030815467E-3</v>
      </c>
      <c r="GS217" s="260">
        <v>2</v>
      </c>
      <c r="GT217" s="266">
        <v>8.378718056137411E-4</v>
      </c>
      <c r="GW217" s="259" t="s">
        <v>3</v>
      </c>
      <c r="GX217" s="258">
        <v>330632.67</v>
      </c>
      <c r="GY217" s="266">
        <v>1.0964053224353965E-3</v>
      </c>
      <c r="GZ217" s="260">
        <v>2</v>
      </c>
      <c r="HA217" s="266">
        <v>8.4317032040472171E-4</v>
      </c>
      <c r="HD217" s="259" t="s">
        <v>3</v>
      </c>
      <c r="HE217" s="258">
        <v>330569.44</v>
      </c>
      <c r="HF217" s="266">
        <v>1.1030541085953597E-3</v>
      </c>
      <c r="HG217" s="260">
        <v>2</v>
      </c>
      <c r="HH217" s="266">
        <v>8.4745762711864404E-4</v>
      </c>
      <c r="HK217" s="259" t="s">
        <v>3</v>
      </c>
      <c r="HL217" s="258">
        <v>330415.34999999998</v>
      </c>
      <c r="HM217" s="266">
        <v>1.1090674909206755E-3</v>
      </c>
      <c r="HN217" s="260">
        <v>2</v>
      </c>
      <c r="HO217" s="266">
        <v>8.5142613878246064E-4</v>
      </c>
      <c r="HR217" s="259" t="s">
        <v>3</v>
      </c>
      <c r="HS217" s="258">
        <v>330262.14</v>
      </c>
      <c r="HT217" s="266">
        <v>1.1162298491571236E-3</v>
      </c>
      <c r="HU217" s="260">
        <v>2</v>
      </c>
      <c r="HV217" s="266">
        <v>8.5653104925053529E-4</v>
      </c>
      <c r="HY217" s="259" t="s">
        <v>3</v>
      </c>
      <c r="HZ217" s="258">
        <v>330112.14</v>
      </c>
      <c r="IA217" s="266">
        <v>1.1314385436542811E-3</v>
      </c>
      <c r="IB217" s="260">
        <v>2</v>
      </c>
      <c r="IC217" s="266">
        <v>8.658008658008658E-4</v>
      </c>
      <c r="IF217" s="259" t="s">
        <v>3</v>
      </c>
      <c r="IG217" s="258">
        <v>329962.14</v>
      </c>
      <c r="IH217" s="266">
        <v>1.1401285874741106E-3</v>
      </c>
      <c r="II217" s="260">
        <v>2</v>
      </c>
      <c r="IJ217" s="266">
        <v>8.7183958151700091E-4</v>
      </c>
      <c r="IM217" s="259" t="s">
        <v>3</v>
      </c>
      <c r="IN217" s="258">
        <v>329812.14</v>
      </c>
      <c r="IO217" s="266">
        <v>1.1581893354297985E-3</v>
      </c>
      <c r="IP217" s="260">
        <v>2</v>
      </c>
      <c r="IQ217" s="266">
        <v>8.8378258948298722E-4</v>
      </c>
      <c r="IT217" s="259" t="s">
        <v>3</v>
      </c>
      <c r="IU217" s="258">
        <v>329662.14</v>
      </c>
      <c r="IV217" s="266">
        <v>1.1784459727311311E-3</v>
      </c>
      <c r="IW217" s="260">
        <v>2</v>
      </c>
      <c r="IX217" s="266">
        <v>8.9806915132465196E-4</v>
      </c>
      <c r="JA217" s="259" t="s">
        <v>3</v>
      </c>
      <c r="JB217" s="258">
        <v>329512.14</v>
      </c>
      <c r="JC217" s="266">
        <v>1.1970288093783657E-3</v>
      </c>
      <c r="JD217" s="260">
        <v>2</v>
      </c>
      <c r="JE217" s="266">
        <v>9.1116173120728934E-4</v>
      </c>
      <c r="JH217" s="259" t="s">
        <v>3</v>
      </c>
      <c r="JI217" s="258">
        <v>329362.14</v>
      </c>
      <c r="JJ217" s="266">
        <v>1.2170960614041075E-3</v>
      </c>
      <c r="JK217" s="260">
        <v>2</v>
      </c>
      <c r="JL217" s="266">
        <v>9.2293493308721734E-4</v>
      </c>
      <c r="JO217" s="259" t="s">
        <v>3</v>
      </c>
      <c r="JP217" s="258">
        <v>329212.14</v>
      </c>
      <c r="JQ217" s="266">
        <v>1.2422853472003729E-3</v>
      </c>
      <c r="JR217" s="260">
        <v>2</v>
      </c>
      <c r="JS217" s="266">
        <v>9.3940817285110385E-4</v>
      </c>
      <c r="JV217" s="259" t="s">
        <v>3</v>
      </c>
      <c r="JW217" s="258">
        <v>329062.14</v>
      </c>
      <c r="JX217" s="266">
        <v>1.2607960159952208E-3</v>
      </c>
      <c r="JY217" s="260">
        <v>2</v>
      </c>
      <c r="JZ217" s="266">
        <v>9.5419847328244271E-4</v>
      </c>
      <c r="KC217" s="259" t="s">
        <v>3</v>
      </c>
      <c r="KD217" s="258">
        <v>328912.14</v>
      </c>
      <c r="KE217" s="266">
        <v>1.294992136952885E-3</v>
      </c>
      <c r="KF217" s="260">
        <v>2</v>
      </c>
      <c r="KG217" s="266">
        <v>9.7751710654936461E-4</v>
      </c>
      <c r="KJ217" s="259" t="s">
        <v>3</v>
      </c>
      <c r="KK217" s="258">
        <v>328762.14</v>
      </c>
      <c r="KL217" s="266">
        <v>1.3301490849893826E-3</v>
      </c>
      <c r="KM217" s="260">
        <v>2</v>
      </c>
      <c r="KN217" s="266">
        <v>1.002004008016032E-3</v>
      </c>
      <c r="KQ217" s="259" t="s">
        <v>3</v>
      </c>
      <c r="KR217" s="258">
        <v>328612.14</v>
      </c>
      <c r="KS217" s="266">
        <v>1.3537447476538679E-3</v>
      </c>
      <c r="KT217" s="260">
        <v>2</v>
      </c>
      <c r="KU217" s="266">
        <v>1.0193679918450561E-3</v>
      </c>
      <c r="KX217" s="259" t="s">
        <v>3</v>
      </c>
      <c r="KY217" s="258">
        <v>328462.14</v>
      </c>
      <c r="KZ217" s="266">
        <v>1.3773065908641937E-3</v>
      </c>
      <c r="LA217" s="260">
        <v>2</v>
      </c>
      <c r="LB217" s="266">
        <v>1.0362694300518134E-3</v>
      </c>
      <c r="LE217" s="259" t="s">
        <v>3</v>
      </c>
      <c r="LF217" s="258">
        <v>328312.14</v>
      </c>
      <c r="LG217" s="266">
        <v>1.413781984038783E-3</v>
      </c>
      <c r="LH217" s="260">
        <v>2</v>
      </c>
      <c r="LI217" s="266">
        <v>1.0604453870625664E-3</v>
      </c>
      <c r="LL217" s="259" t="s">
        <v>3</v>
      </c>
      <c r="LM217" s="258">
        <v>328162.14</v>
      </c>
      <c r="LN217" s="266">
        <v>1.4460297194099079E-3</v>
      </c>
      <c r="LO217" s="260">
        <v>2</v>
      </c>
      <c r="LP217" s="266">
        <v>1.0799136069114472E-3</v>
      </c>
      <c r="LS217" s="259" t="s">
        <v>3</v>
      </c>
      <c r="LT217" s="258">
        <v>328012.14</v>
      </c>
      <c r="LU217" s="266">
        <v>1.4730229526598798E-3</v>
      </c>
      <c r="LV217" s="260">
        <v>2</v>
      </c>
      <c r="LW217" s="266">
        <v>1.0964912280701754E-3</v>
      </c>
      <c r="LZ217" s="208" t="s">
        <v>3</v>
      </c>
      <c r="MA217" s="209">
        <v>327862.14</v>
      </c>
      <c r="MB217" s="210">
        <v>1.5054564371272774E-3</v>
      </c>
      <c r="MC217" s="211">
        <v>2</v>
      </c>
      <c r="MD217" s="210">
        <v>1.1191941801902631E-3</v>
      </c>
      <c r="MG217" s="208" t="s">
        <v>3</v>
      </c>
      <c r="MH217" s="209">
        <v>327712.14</v>
      </c>
      <c r="MI217" s="210">
        <v>1.541611922857947E-3</v>
      </c>
      <c r="MJ217" s="211">
        <v>2</v>
      </c>
      <c r="MK217" s="210">
        <v>1.1435105774728416E-3</v>
      </c>
      <c r="MN217" s="208" t="s">
        <v>3</v>
      </c>
      <c r="MO217" s="209">
        <v>327562.14</v>
      </c>
      <c r="MP217" s="210">
        <v>1.5704363475399139E-3</v>
      </c>
      <c r="MQ217" s="211">
        <v>2</v>
      </c>
      <c r="MR217" s="210">
        <v>1.1607661056297156E-3</v>
      </c>
      <c r="MU217" s="208" t="s">
        <v>3</v>
      </c>
      <c r="MV217" s="209">
        <v>327412.14</v>
      </c>
      <c r="MW217" s="210">
        <v>1.5984550693182507E-3</v>
      </c>
      <c r="MX217" s="211">
        <v>2</v>
      </c>
      <c r="MY217" s="210">
        <v>1.1792452830188679E-3</v>
      </c>
      <c r="NB217" s="208" t="s">
        <v>3</v>
      </c>
      <c r="NC217" s="209">
        <v>327262.14</v>
      </c>
      <c r="ND217" s="210">
        <v>1.6321245566740801E-3</v>
      </c>
      <c r="NE217" s="211">
        <v>2</v>
      </c>
      <c r="NF217" s="210">
        <v>1.2033694344163659E-3</v>
      </c>
      <c r="NI217" s="208" t="s">
        <v>3</v>
      </c>
      <c r="NJ217" s="209">
        <v>327112.14</v>
      </c>
      <c r="NK217" s="210">
        <v>1.6618653276048267E-3</v>
      </c>
      <c r="NL217" s="211">
        <v>2</v>
      </c>
      <c r="NM217" s="210">
        <v>1.2239902080783353E-3</v>
      </c>
      <c r="NP217" s="208" t="s">
        <v>3</v>
      </c>
      <c r="NQ217" s="209">
        <v>326962.14</v>
      </c>
      <c r="NR217" s="210">
        <v>1.7002370686764411E-3</v>
      </c>
      <c r="NS217" s="211">
        <v>2</v>
      </c>
      <c r="NT217" s="210">
        <v>1.2515644555694619E-3</v>
      </c>
      <c r="NW217" s="208" t="s">
        <v>3</v>
      </c>
      <c r="NX217" s="209">
        <v>326812.14</v>
      </c>
      <c r="NY217" s="210">
        <v>1.7467619488004266E-3</v>
      </c>
      <c r="NZ217" s="211">
        <v>2</v>
      </c>
      <c r="OA217" s="210">
        <v>1.2804097311139564E-3</v>
      </c>
      <c r="OD217" s="208" t="s">
        <v>3</v>
      </c>
      <c r="OE217" s="209">
        <v>326662.14</v>
      </c>
      <c r="OF217" s="210">
        <v>1.7862985515104716E-3</v>
      </c>
      <c r="OG217" s="211">
        <v>2</v>
      </c>
      <c r="OH217" s="210">
        <v>1.3106159895150721E-3</v>
      </c>
      <c r="OK217" s="208" t="s">
        <v>3</v>
      </c>
      <c r="OL217" s="209">
        <v>326512.14</v>
      </c>
      <c r="OM217" s="210">
        <v>1.8247107462178406E-3</v>
      </c>
      <c r="ON217" s="211">
        <v>2</v>
      </c>
      <c r="OO217" s="210">
        <v>1.3395847287340924E-3</v>
      </c>
      <c r="OR217" s="208" t="s">
        <v>3</v>
      </c>
      <c r="OS217" s="209">
        <v>326362.14</v>
      </c>
      <c r="OT217" s="210">
        <v>1.8697709798836185E-3</v>
      </c>
      <c r="OU217" s="211">
        <v>2</v>
      </c>
      <c r="OV217" s="210">
        <v>1.3670539986329461E-3</v>
      </c>
      <c r="OY217" s="208" t="s">
        <v>3</v>
      </c>
      <c r="OZ217" s="209">
        <v>326212.14</v>
      </c>
      <c r="PA217" s="210">
        <v>1.9059854843209362E-3</v>
      </c>
      <c r="PB217" s="211">
        <v>2</v>
      </c>
      <c r="PC217" s="210">
        <v>1.3927576601671309E-3</v>
      </c>
      <c r="PF217" s="208" t="s">
        <v>3</v>
      </c>
      <c r="PG217" s="209">
        <v>0</v>
      </c>
      <c r="PH217" s="210">
        <v>0</v>
      </c>
      <c r="PI217" s="211">
        <v>0</v>
      </c>
      <c r="PJ217" s="210">
        <v>0</v>
      </c>
    </row>
    <row r="218" spans="1:426" ht="18" x14ac:dyDescent="0.35">
      <c r="A218" s="259"/>
      <c r="B218" s="258"/>
      <c r="C218" s="259"/>
      <c r="D218" s="260"/>
      <c r="E218" s="259"/>
      <c r="I218" s="259"/>
      <c r="J218" s="258"/>
      <c r="K218" s="259"/>
      <c r="L218" s="260"/>
      <c r="M218" s="259"/>
      <c r="P218" s="259"/>
      <c r="Q218" s="258"/>
      <c r="R218" s="259"/>
      <c r="S218" s="260"/>
      <c r="T218" s="259"/>
      <c r="W218" s="259"/>
      <c r="X218" s="258"/>
      <c r="Y218" s="259"/>
      <c r="Z218" s="260"/>
      <c r="AA218" s="259"/>
      <c r="AD218" s="259"/>
      <c r="AE218" s="258"/>
      <c r="AF218" s="259"/>
      <c r="AG218" s="260"/>
      <c r="AH218" s="259"/>
      <c r="AK218" s="259"/>
      <c r="AL218" s="258"/>
      <c r="AM218" s="259"/>
      <c r="AN218" s="260"/>
      <c r="AO218" s="259"/>
      <c r="AR218" s="259"/>
      <c r="AS218" s="258"/>
      <c r="AT218" s="259"/>
      <c r="AU218" s="260"/>
      <c r="AV218" s="259"/>
      <c r="AY218" s="259"/>
      <c r="AZ218" s="258"/>
      <c r="BA218" s="259"/>
      <c r="BB218" s="260"/>
      <c r="BC218" s="259"/>
      <c r="BF218" s="259"/>
      <c r="BG218" s="258"/>
      <c r="BH218" s="259"/>
      <c r="BI218" s="260"/>
      <c r="BJ218" s="259"/>
      <c r="BM218" s="259"/>
      <c r="BN218" s="258"/>
      <c r="BO218" s="259"/>
      <c r="BP218" s="260"/>
      <c r="BQ218" s="259"/>
      <c r="BT218" s="259"/>
      <c r="BU218" s="258"/>
      <c r="BV218" s="259"/>
      <c r="BW218" s="260"/>
      <c r="BX218" s="259"/>
      <c r="CA218" s="259"/>
      <c r="CB218" s="258"/>
      <c r="CC218" s="259"/>
      <c r="CD218" s="260"/>
      <c r="CE218" s="259"/>
      <c r="CH218" s="259"/>
      <c r="CI218" s="258"/>
      <c r="CJ218" s="259"/>
      <c r="CK218" s="260"/>
      <c r="CL218" s="259"/>
      <c r="CO218" s="259"/>
      <c r="CP218" s="258"/>
      <c r="CQ218" s="259"/>
      <c r="CR218" s="260"/>
      <c r="CS218" s="259"/>
      <c r="CV218" s="259"/>
      <c r="CW218" s="258"/>
      <c r="CX218" s="259"/>
      <c r="CY218" s="260"/>
      <c r="CZ218" s="259"/>
      <c r="DC218" s="259"/>
      <c r="DD218" s="258"/>
      <c r="DE218" s="259"/>
      <c r="DF218" s="260"/>
      <c r="DG218" s="259"/>
      <c r="DJ218" s="259"/>
      <c r="DK218" s="258"/>
      <c r="DL218" s="259"/>
      <c r="DM218" s="260"/>
      <c r="DN218" s="259"/>
      <c r="DQ218" s="259"/>
      <c r="DR218" s="258"/>
      <c r="DS218" s="259"/>
      <c r="DT218" s="260"/>
      <c r="DU218" s="259"/>
      <c r="DX218" s="259"/>
      <c r="DY218" s="258"/>
      <c r="DZ218" s="259"/>
      <c r="EA218" s="260"/>
      <c r="EB218" s="259"/>
      <c r="EE218" s="259"/>
      <c r="EF218" s="258"/>
      <c r="EG218" s="259"/>
      <c r="EH218" s="260"/>
      <c r="EI218" s="259"/>
      <c r="EL218" s="259"/>
      <c r="EM218" s="258"/>
      <c r="EN218" s="259"/>
      <c r="EO218" s="260"/>
      <c r="EP218" s="259"/>
      <c r="ES218" s="259"/>
      <c r="ET218" s="258"/>
      <c r="EU218" s="259"/>
      <c r="EV218" s="260"/>
      <c r="EW218" s="259"/>
      <c r="EZ218" s="259"/>
      <c r="FA218" s="258"/>
      <c r="FB218" s="259"/>
      <c r="FC218" s="260"/>
      <c r="FD218" s="259"/>
      <c r="FG218" s="259"/>
      <c r="FH218" s="258"/>
      <c r="FI218" s="259"/>
      <c r="FJ218" s="260"/>
      <c r="FK218" s="259"/>
      <c r="FN218" s="259"/>
      <c r="FO218" s="258"/>
      <c r="FP218" s="259"/>
      <c r="FQ218" s="260"/>
      <c r="FR218" s="259"/>
      <c r="FU218" s="259"/>
      <c r="FV218" s="258"/>
      <c r="FW218" s="259"/>
      <c r="FX218" s="260"/>
      <c r="FY218" s="259"/>
      <c r="GB218" s="259"/>
      <c r="GC218" s="258"/>
      <c r="GD218" s="259"/>
      <c r="GE218" s="260"/>
      <c r="GF218" s="259"/>
      <c r="GI218" s="259"/>
      <c r="GJ218" s="258"/>
      <c r="GK218" s="259"/>
      <c r="GL218" s="260"/>
      <c r="GM218" s="259"/>
      <c r="GP218" s="259"/>
      <c r="GQ218" s="258"/>
      <c r="GR218" s="259"/>
      <c r="GS218" s="260"/>
      <c r="GT218" s="259"/>
      <c r="GW218" s="259"/>
      <c r="GX218" s="258"/>
      <c r="GY218" s="259"/>
      <c r="GZ218" s="260"/>
      <c r="HA218" s="259"/>
      <c r="HD218" s="259"/>
      <c r="HE218" s="258"/>
      <c r="HF218" s="259"/>
      <c r="HG218" s="260"/>
      <c r="HH218" s="259"/>
      <c r="HK218" s="259"/>
      <c r="HL218" s="258"/>
      <c r="HM218" s="259"/>
      <c r="HN218" s="260"/>
      <c r="HO218" s="259"/>
      <c r="HR218" s="259"/>
      <c r="HS218" s="258"/>
      <c r="HT218" s="259"/>
      <c r="HU218" s="260"/>
      <c r="HV218" s="259"/>
      <c r="HY218" s="259"/>
      <c r="HZ218" s="258"/>
      <c r="IA218" s="259"/>
      <c r="IB218" s="260"/>
      <c r="IC218" s="259"/>
      <c r="IF218" s="259"/>
      <c r="IG218" s="258"/>
      <c r="IH218" s="259"/>
      <c r="II218" s="260"/>
      <c r="IJ218" s="259"/>
      <c r="IM218" s="259"/>
      <c r="IN218" s="258"/>
      <c r="IO218" s="259"/>
      <c r="IP218" s="260"/>
      <c r="IQ218" s="259"/>
      <c r="IT218" s="259"/>
      <c r="IU218" s="258"/>
      <c r="IV218" s="259"/>
      <c r="IW218" s="260"/>
      <c r="IX218" s="259"/>
      <c r="JA218" s="259"/>
      <c r="JB218" s="258"/>
      <c r="JC218" s="259"/>
      <c r="JD218" s="260"/>
      <c r="JE218" s="259"/>
      <c r="JH218" s="259"/>
      <c r="JI218" s="258"/>
      <c r="JJ218" s="259"/>
      <c r="JK218" s="260"/>
      <c r="JL218" s="259"/>
      <c r="JO218" s="259"/>
      <c r="JP218" s="258"/>
      <c r="JQ218" s="259"/>
      <c r="JR218" s="260"/>
      <c r="JS218" s="259"/>
      <c r="JV218" s="259"/>
      <c r="JW218" s="258"/>
      <c r="JX218" s="259"/>
      <c r="JY218" s="260"/>
      <c r="JZ218" s="259"/>
      <c r="KC218" s="259"/>
      <c r="KD218" s="258"/>
      <c r="KE218" s="259"/>
      <c r="KF218" s="260"/>
      <c r="KG218" s="259"/>
      <c r="KJ218" s="259"/>
      <c r="KK218" s="258"/>
      <c r="KL218" s="259"/>
      <c r="KM218" s="260"/>
      <c r="KN218" s="259"/>
      <c r="KQ218" s="259"/>
      <c r="KR218" s="258"/>
      <c r="KS218" s="259"/>
      <c r="KT218" s="260"/>
      <c r="KU218" s="259"/>
      <c r="KX218" s="259"/>
      <c r="KY218" s="258"/>
      <c r="KZ218" s="259"/>
      <c r="LA218" s="260"/>
      <c r="LB218" s="259"/>
      <c r="LE218" s="259"/>
      <c r="LF218" s="258"/>
      <c r="LG218" s="259"/>
      <c r="LH218" s="260"/>
      <c r="LI218" s="259"/>
      <c r="LL218" s="259"/>
      <c r="LM218" s="258"/>
      <c r="LN218" s="259"/>
      <c r="LO218" s="260"/>
      <c r="LP218" s="259"/>
      <c r="LS218" s="259"/>
      <c r="LT218" s="258"/>
      <c r="LU218" s="259"/>
      <c r="LV218" s="260"/>
      <c r="LW218" s="259"/>
      <c r="LZ218" s="208"/>
      <c r="MA218" s="209"/>
      <c r="MB218" s="208"/>
      <c r="MC218" s="211"/>
      <c r="MD218" s="208"/>
      <c r="MG218" s="208"/>
      <c r="MH218" s="209"/>
      <c r="MI218" s="208"/>
      <c r="MJ218" s="211"/>
      <c r="MK218" s="208"/>
      <c r="MN218" s="208"/>
      <c r="MO218" s="209"/>
      <c r="MP218" s="208"/>
      <c r="MQ218" s="211"/>
      <c r="MR218" s="208"/>
      <c r="MU218" s="208"/>
      <c r="MV218" s="209"/>
      <c r="MW218" s="208"/>
      <c r="MX218" s="211"/>
      <c r="MY218" s="208"/>
      <c r="NB218" s="208"/>
      <c r="NC218" s="209"/>
      <c r="ND218" s="208"/>
      <c r="NE218" s="211"/>
      <c r="NF218" s="208"/>
      <c r="NI218" s="208"/>
      <c r="NJ218" s="209"/>
      <c r="NK218" s="208"/>
      <c r="NL218" s="211"/>
      <c r="NM218" s="208"/>
      <c r="NP218" s="208"/>
      <c r="NQ218" s="209"/>
      <c r="NR218" s="208"/>
      <c r="NS218" s="211"/>
      <c r="NT218" s="208"/>
      <c r="NW218" s="208"/>
      <c r="NX218" s="209"/>
      <c r="NY218" s="208"/>
      <c r="NZ218" s="211"/>
      <c r="OA218" s="208"/>
      <c r="OD218" s="208"/>
      <c r="OE218" s="209"/>
      <c r="OF218" s="208"/>
      <c r="OG218" s="211"/>
      <c r="OH218" s="208"/>
      <c r="OK218" s="208"/>
      <c r="OL218" s="209"/>
      <c r="OM218" s="208"/>
      <c r="ON218" s="211"/>
      <c r="OO218" s="208"/>
      <c r="OR218" s="208"/>
      <c r="OS218" s="209"/>
      <c r="OT218" s="208"/>
      <c r="OU218" s="211"/>
      <c r="OV218" s="208"/>
      <c r="OY218" s="208"/>
      <c r="OZ218" s="209"/>
      <c r="PA218" s="208"/>
      <c r="PB218" s="211"/>
      <c r="PC218" s="208"/>
      <c r="PF218" s="208"/>
      <c r="PG218" s="209"/>
      <c r="PH218" s="208"/>
      <c r="PI218" s="211"/>
      <c r="PJ218" s="208"/>
    </row>
    <row r="219" spans="1:426" ht="18.600000000000001" thickBot="1" x14ac:dyDescent="0.4">
      <c r="A219" s="267"/>
      <c r="B219" s="268">
        <f>SUM(B206:B218)</f>
        <v>592579101.29999983</v>
      </c>
      <c r="C219" s="269"/>
      <c r="D219" s="270">
        <f>SUM(D206:D218)</f>
        <v>4452</v>
      </c>
      <c r="E219" s="283"/>
      <c r="I219" s="267"/>
      <c r="J219" s="268">
        <f>SUM(J206:J218)</f>
        <v>587197730.21000016</v>
      </c>
      <c r="K219" s="269"/>
      <c r="L219" s="270">
        <f>SUM(L206:L218)</f>
        <v>4414</v>
      </c>
      <c r="M219" s="283"/>
      <c r="P219" s="267"/>
      <c r="Q219" s="268">
        <f>SUM(Q206:Q218)</f>
        <v>584855027.38999999</v>
      </c>
      <c r="R219" s="269"/>
      <c r="S219" s="270">
        <f>SUM(S206:S218)</f>
        <v>4385</v>
      </c>
      <c r="T219" s="283"/>
      <c r="W219" s="267"/>
      <c r="X219" s="268">
        <f>SUM(X206:X218)</f>
        <v>581405333.35999978</v>
      </c>
      <c r="Y219" s="269"/>
      <c r="Z219" s="270">
        <f>SUM(Z206:Z218)</f>
        <v>4350</v>
      </c>
      <c r="AA219" s="283"/>
      <c r="AD219" s="267"/>
      <c r="AE219" s="268">
        <f>SUM(AE206:AE218)</f>
        <v>570933102.32999992</v>
      </c>
      <c r="AF219" s="269"/>
      <c r="AG219" s="270">
        <f>SUM(AG206:AG218)</f>
        <v>4277</v>
      </c>
      <c r="AH219" s="283"/>
      <c r="AK219" s="267"/>
      <c r="AL219" s="268">
        <f>SUM(AL206:AL218)</f>
        <v>559547679.52999985</v>
      </c>
      <c r="AM219" s="269"/>
      <c r="AN219" s="270">
        <f>SUM(AN206:AN218)</f>
        <v>4185</v>
      </c>
      <c r="AO219" s="283"/>
      <c r="AR219" s="267"/>
      <c r="AS219" s="268">
        <f>SUM(AS206:AS218)</f>
        <v>549157311.29999983</v>
      </c>
      <c r="AT219" s="269"/>
      <c r="AU219" s="270">
        <f>SUM(AU206:AU218)</f>
        <v>4097</v>
      </c>
      <c r="AV219" s="283"/>
      <c r="AY219" s="267"/>
      <c r="AZ219" s="268">
        <f>SUM(AZ206:AZ218)</f>
        <v>528216279.84999996</v>
      </c>
      <c r="BA219" s="269"/>
      <c r="BB219" s="270">
        <f>SUM(BB206:BB218)</f>
        <v>3933</v>
      </c>
      <c r="BC219" s="283"/>
      <c r="BF219" s="267"/>
      <c r="BG219" s="268">
        <f>SUM(BG206:BG218)</f>
        <v>522670911.69000006</v>
      </c>
      <c r="BH219" s="269"/>
      <c r="BI219" s="270">
        <f>SUM(BI206:BI218)</f>
        <v>3882</v>
      </c>
      <c r="BJ219" s="283"/>
      <c r="BM219" s="267"/>
      <c r="BN219" s="268">
        <f>SUM(BN206:BN218)</f>
        <v>413889677.19000006</v>
      </c>
      <c r="BO219" s="269"/>
      <c r="BP219" s="270">
        <f>SUM(BP206:BP218)</f>
        <v>3131</v>
      </c>
      <c r="BQ219" s="283"/>
      <c r="BT219" s="267"/>
      <c r="BU219" s="268">
        <f>SUM(BU206:BU218)</f>
        <v>368567155.37999988</v>
      </c>
      <c r="BV219" s="269"/>
      <c r="BW219" s="270">
        <f>SUM(BW206:BW218)</f>
        <v>2812</v>
      </c>
      <c r="BX219" s="283"/>
      <c r="CA219" s="267"/>
      <c r="CB219" s="268">
        <f>SUM(CB206:CB218)</f>
        <v>358111332.51000005</v>
      </c>
      <c r="CC219" s="269"/>
      <c r="CD219" s="270">
        <f>SUM(CD206:CD218)</f>
        <v>2741</v>
      </c>
      <c r="CE219" s="283"/>
      <c r="CH219" s="267"/>
      <c r="CI219" s="268">
        <f>SUM(CI206:CI218)</f>
        <v>353467209.86999995</v>
      </c>
      <c r="CJ219" s="269"/>
      <c r="CK219" s="270">
        <f>SUM(CK206:CK218)</f>
        <v>2706</v>
      </c>
      <c r="CL219" s="283"/>
      <c r="CO219" s="267"/>
      <c r="CP219" s="268">
        <f>SUM(CP206:CP218)</f>
        <v>351721771.87999994</v>
      </c>
      <c r="CQ219" s="269"/>
      <c r="CR219" s="270">
        <f>SUM(CR206:CR218)</f>
        <v>2696</v>
      </c>
      <c r="CS219" s="283"/>
      <c r="CV219" s="267"/>
      <c r="CW219" s="268">
        <f>SUM(CW206:CW218)</f>
        <v>344363592.48999989</v>
      </c>
      <c r="CX219" s="269"/>
      <c r="CY219" s="270">
        <f>SUM(CY206:CY218)</f>
        <v>2646</v>
      </c>
      <c r="CZ219" s="283"/>
      <c r="DC219" s="267"/>
      <c r="DD219" s="268">
        <v>341474608.96999997</v>
      </c>
      <c r="DE219" s="269"/>
      <c r="DF219" s="270">
        <v>2626</v>
      </c>
      <c r="DG219" s="283"/>
      <c r="DJ219" s="267"/>
      <c r="DK219" s="268">
        <v>337412315.92999989</v>
      </c>
      <c r="DL219" s="269"/>
      <c r="DM219" s="270">
        <v>2594</v>
      </c>
      <c r="DN219" s="283"/>
      <c r="DQ219" s="267"/>
      <c r="DR219" s="268">
        <v>333947136.80999994</v>
      </c>
      <c r="DS219" s="269"/>
      <c r="DT219" s="270">
        <v>2571</v>
      </c>
      <c r="DU219" s="283"/>
      <c r="DX219" s="267"/>
      <c r="DY219" s="268">
        <v>331330580.75999993</v>
      </c>
      <c r="DZ219" s="269"/>
      <c r="EA219" s="270">
        <v>2550</v>
      </c>
      <c r="EB219" s="283"/>
      <c r="EE219" s="267"/>
      <c r="EF219" s="268">
        <v>328261188.90000004</v>
      </c>
      <c r="EG219" s="269"/>
      <c r="EH219" s="270">
        <v>2531</v>
      </c>
      <c r="EI219" s="283"/>
      <c r="EL219" s="267"/>
      <c r="EM219" s="268">
        <v>324404461.31</v>
      </c>
      <c r="EN219" s="269"/>
      <c r="EO219" s="270">
        <v>2507</v>
      </c>
      <c r="EP219" s="283"/>
      <c r="ES219" s="267"/>
      <c r="ET219" s="268">
        <v>321887804.12</v>
      </c>
      <c r="EU219" s="269"/>
      <c r="EV219" s="270">
        <v>2494</v>
      </c>
      <c r="EW219" s="283"/>
      <c r="EZ219" s="267"/>
      <c r="FA219" s="268">
        <v>319519293.65999997</v>
      </c>
      <c r="FB219" s="269"/>
      <c r="FC219" s="270">
        <v>2481</v>
      </c>
      <c r="FD219" s="283"/>
      <c r="FG219" s="267"/>
      <c r="FH219" s="268">
        <v>316376736.0800001</v>
      </c>
      <c r="FI219" s="269"/>
      <c r="FJ219" s="270">
        <v>2461</v>
      </c>
      <c r="FK219" s="283"/>
      <c r="FN219" s="267"/>
      <c r="FO219" s="268">
        <v>313734676.05000013</v>
      </c>
      <c r="FP219" s="269"/>
      <c r="FQ219" s="270">
        <v>2447</v>
      </c>
      <c r="FR219" s="283"/>
      <c r="FU219" s="267"/>
      <c r="FV219" s="268">
        <v>312017638.23999995</v>
      </c>
      <c r="FW219" s="269"/>
      <c r="FX219" s="270">
        <v>2436</v>
      </c>
      <c r="FY219" s="283"/>
      <c r="GB219" s="267"/>
      <c r="GC219" s="268">
        <v>310706750.02000004</v>
      </c>
      <c r="GD219" s="269"/>
      <c r="GE219" s="270">
        <v>2426</v>
      </c>
      <c r="GF219" s="283"/>
      <c r="GI219" s="267"/>
      <c r="GJ219" s="268">
        <v>307493110.0800001</v>
      </c>
      <c r="GK219" s="269"/>
      <c r="GL219" s="270">
        <v>2408</v>
      </c>
      <c r="GM219" s="283"/>
      <c r="GP219" s="267"/>
      <c r="GQ219" s="268">
        <v>304342373.50000012</v>
      </c>
      <c r="GR219" s="269"/>
      <c r="GS219" s="270">
        <v>2387</v>
      </c>
      <c r="GT219" s="283"/>
      <c r="GW219" s="267"/>
      <c r="GX219" s="268">
        <v>301560621.09000009</v>
      </c>
      <c r="GY219" s="269"/>
      <c r="GZ219" s="270">
        <v>2372</v>
      </c>
      <c r="HA219" s="283"/>
      <c r="HD219" s="267"/>
      <c r="HE219" s="268">
        <v>299685606.92000002</v>
      </c>
      <c r="HF219" s="269"/>
      <c r="HG219" s="270">
        <v>2360</v>
      </c>
      <c r="HH219" s="283"/>
      <c r="HK219" s="267"/>
      <c r="HL219" s="268">
        <v>297921770.05000001</v>
      </c>
      <c r="HM219" s="269"/>
      <c r="HN219" s="270">
        <v>2349</v>
      </c>
      <c r="HO219" s="283"/>
      <c r="HR219" s="267"/>
      <c r="HS219" s="268">
        <v>295872879.80999994</v>
      </c>
      <c r="HT219" s="269"/>
      <c r="HU219" s="270">
        <v>2335</v>
      </c>
      <c r="HV219" s="283"/>
      <c r="HY219" s="267"/>
      <c r="HZ219" s="268">
        <v>291763208.75</v>
      </c>
      <c r="IA219" s="269"/>
      <c r="IB219" s="270">
        <v>2310</v>
      </c>
      <c r="IC219" s="283"/>
      <c r="IF219" s="267"/>
      <c r="IG219" s="268">
        <v>289407829.63000005</v>
      </c>
      <c r="IH219" s="269"/>
      <c r="II219" s="270">
        <v>2294</v>
      </c>
      <c r="IJ219" s="283"/>
      <c r="IM219" s="267"/>
      <c r="IN219" s="268">
        <v>284765305.56000006</v>
      </c>
      <c r="IO219" s="269"/>
      <c r="IP219" s="270">
        <v>2263</v>
      </c>
      <c r="IQ219" s="283"/>
      <c r="IT219" s="267"/>
      <c r="IU219" s="268">
        <v>279743108.82999998</v>
      </c>
      <c r="IV219" s="269"/>
      <c r="IW219" s="270">
        <v>2227</v>
      </c>
      <c r="IX219" s="283"/>
      <c r="JA219" s="267"/>
      <c r="JB219" s="268">
        <v>275275028.82000011</v>
      </c>
      <c r="JC219" s="269"/>
      <c r="JD219" s="270">
        <v>2195</v>
      </c>
      <c r="JE219" s="283"/>
      <c r="JH219" s="267"/>
      <c r="JI219" s="268">
        <v>270613101.50000006</v>
      </c>
      <c r="JJ219" s="269"/>
      <c r="JK219" s="270">
        <v>2167</v>
      </c>
      <c r="JL219" s="283"/>
      <c r="JO219" s="267"/>
      <c r="JP219" s="268">
        <v>265005250.80000007</v>
      </c>
      <c r="JQ219" s="269"/>
      <c r="JR219" s="270">
        <v>2129</v>
      </c>
      <c r="JS219" s="283"/>
      <c r="JV219" s="267"/>
      <c r="JW219" s="268">
        <v>260995542.3600001</v>
      </c>
      <c r="JX219" s="269"/>
      <c r="JY219" s="270">
        <v>2096</v>
      </c>
      <c r="JZ219" s="283"/>
      <c r="KC219" s="267"/>
      <c r="KD219" s="268">
        <v>253987750.67000011</v>
      </c>
      <c r="KE219" s="269"/>
      <c r="KF219" s="270">
        <v>2046</v>
      </c>
      <c r="KG219" s="283"/>
      <c r="KJ219" s="267"/>
      <c r="KK219" s="268">
        <v>247161873.59000003</v>
      </c>
      <c r="KL219" s="269"/>
      <c r="KM219" s="270">
        <v>1996</v>
      </c>
      <c r="KN219" s="283"/>
      <c r="KQ219" s="267"/>
      <c r="KR219" s="268">
        <v>242743058.15000007</v>
      </c>
      <c r="KS219" s="269"/>
      <c r="KT219" s="270">
        <v>1962</v>
      </c>
      <c r="KU219" s="283"/>
      <c r="KX219" s="267"/>
      <c r="KY219" s="268">
        <v>238481498.73000011</v>
      </c>
      <c r="KZ219" s="269"/>
      <c r="LA219" s="270">
        <v>1930</v>
      </c>
      <c r="LB219" s="283"/>
      <c r="LE219" s="267"/>
      <c r="LF219" s="268">
        <v>232222608.37000009</v>
      </c>
      <c r="LG219" s="269"/>
      <c r="LH219" s="270">
        <v>1886</v>
      </c>
      <c r="LI219" s="283"/>
      <c r="LL219" s="267"/>
      <c r="LM219" s="268">
        <v>226940107.52000007</v>
      </c>
      <c r="LN219" s="269"/>
      <c r="LO219" s="270">
        <v>1852</v>
      </c>
      <c r="LP219" s="283"/>
      <c r="LS219" s="267"/>
      <c r="LT219" s="268">
        <v>222679585.14000008</v>
      </c>
      <c r="LU219" s="269"/>
      <c r="LV219" s="270">
        <v>1824</v>
      </c>
      <c r="LW219" s="283"/>
      <c r="LZ219" s="216"/>
      <c r="MA219" s="217">
        <v>217782548.81000003</v>
      </c>
      <c r="MB219" s="218"/>
      <c r="MC219" s="219">
        <v>1787</v>
      </c>
      <c r="MD219" s="234"/>
      <c r="MG219" s="216"/>
      <c r="MH219" s="217">
        <v>212577585.28</v>
      </c>
      <c r="MI219" s="218"/>
      <c r="MJ219" s="219">
        <v>1749</v>
      </c>
      <c r="MK219" s="234"/>
      <c r="MN219" s="216"/>
      <c r="MO219" s="217">
        <v>208580335.34</v>
      </c>
      <c r="MP219" s="218"/>
      <c r="MQ219" s="219">
        <v>1723</v>
      </c>
      <c r="MR219" s="234"/>
      <c r="MU219" s="216"/>
      <c r="MV219" s="217">
        <v>204830367.94999999</v>
      </c>
      <c r="MW219" s="218"/>
      <c r="MX219" s="219">
        <v>1696</v>
      </c>
      <c r="MY219" s="234"/>
      <c r="NB219" s="216"/>
      <c r="NC219" s="217">
        <v>200512968.61000001</v>
      </c>
      <c r="ND219" s="218"/>
      <c r="NE219" s="219">
        <v>1662</v>
      </c>
      <c r="NF219" s="234"/>
      <c r="NI219" s="216"/>
      <c r="NJ219" s="217">
        <v>196834325.00000006</v>
      </c>
      <c r="NK219" s="218"/>
      <c r="NL219" s="219">
        <v>1634</v>
      </c>
      <c r="NM219" s="234"/>
      <c r="NP219" s="216"/>
      <c r="NQ219" s="217">
        <v>192303853.39999998</v>
      </c>
      <c r="NR219" s="218"/>
      <c r="NS219" s="219">
        <v>1598</v>
      </c>
      <c r="NT219" s="234"/>
      <c r="NW219" s="216"/>
      <c r="NX219" s="217">
        <v>187095980.78000003</v>
      </c>
      <c r="NY219" s="218"/>
      <c r="NZ219" s="219">
        <v>1562</v>
      </c>
      <c r="OA219" s="234"/>
      <c r="OD219" s="216"/>
      <c r="OE219" s="217">
        <v>182870965.05999997</v>
      </c>
      <c r="OF219" s="218"/>
      <c r="OG219" s="219">
        <v>1526</v>
      </c>
      <c r="OH219" s="234"/>
      <c r="OK219" s="216"/>
      <c r="OL219" s="217">
        <v>178939122.63999996</v>
      </c>
      <c r="OM219" s="218"/>
      <c r="ON219" s="219">
        <v>1493</v>
      </c>
      <c r="OO219" s="234"/>
      <c r="OR219" s="216"/>
      <c r="OS219" s="217">
        <v>174546585.39000002</v>
      </c>
      <c r="OT219" s="218"/>
      <c r="OU219" s="219">
        <v>1463</v>
      </c>
      <c r="OV219" s="234"/>
      <c r="OY219" s="216"/>
      <c r="OZ219" s="217">
        <v>171151429.37000003</v>
      </c>
      <c r="PA219" s="218"/>
      <c r="PB219" s="219">
        <v>1436</v>
      </c>
      <c r="PC219" s="234"/>
      <c r="PF219" s="216"/>
      <c r="PG219" s="217">
        <v>0</v>
      </c>
      <c r="PH219" s="218"/>
      <c r="PI219" s="219">
        <v>0</v>
      </c>
      <c r="PJ219" s="234"/>
    </row>
    <row r="220" spans="1:426" ht="18.600000000000001" thickTop="1" x14ac:dyDescent="0.35">
      <c r="A220" s="259"/>
      <c r="B220" s="258"/>
      <c r="C220" s="259"/>
      <c r="D220" s="260"/>
      <c r="E220" s="259"/>
      <c r="I220" s="259"/>
      <c r="J220" s="258"/>
      <c r="K220" s="259"/>
      <c r="L220" s="260"/>
      <c r="M220" s="259"/>
      <c r="P220" s="259"/>
      <c r="Q220" s="258"/>
      <c r="R220" s="259"/>
      <c r="S220" s="260"/>
      <c r="T220" s="259"/>
      <c r="W220" s="259"/>
      <c r="X220" s="258"/>
      <c r="Y220" s="259"/>
      <c r="Z220" s="260"/>
      <c r="AA220" s="259"/>
      <c r="AD220" s="259"/>
      <c r="AE220" s="258"/>
      <c r="AF220" s="259"/>
      <c r="AG220" s="260"/>
      <c r="AH220" s="259"/>
      <c r="AK220" s="259"/>
      <c r="AL220" s="258"/>
      <c r="AM220" s="259"/>
      <c r="AN220" s="260"/>
      <c r="AO220" s="259"/>
      <c r="AR220" s="259"/>
      <c r="AS220" s="258"/>
      <c r="AT220" s="259"/>
      <c r="AU220" s="260"/>
      <c r="AV220" s="259"/>
      <c r="AY220" s="259"/>
      <c r="AZ220" s="258"/>
      <c r="BA220" s="259"/>
      <c r="BB220" s="260"/>
      <c r="BC220" s="259"/>
      <c r="BF220" s="259"/>
      <c r="BG220" s="258"/>
      <c r="BH220" s="259"/>
      <c r="BI220" s="260"/>
      <c r="BJ220" s="259"/>
      <c r="BM220" s="259"/>
      <c r="BN220" s="258"/>
      <c r="BO220" s="259"/>
      <c r="BP220" s="260"/>
      <c r="BQ220" s="259"/>
      <c r="BT220" s="259"/>
      <c r="BU220" s="258"/>
      <c r="BV220" s="259"/>
      <c r="BW220" s="260"/>
      <c r="BX220" s="259"/>
      <c r="CA220" s="259"/>
      <c r="CB220" s="258"/>
      <c r="CC220" s="259"/>
      <c r="CD220" s="260"/>
      <c r="CE220" s="259"/>
      <c r="CH220" s="259"/>
      <c r="CI220" s="258"/>
      <c r="CJ220" s="259"/>
      <c r="CK220" s="260"/>
      <c r="CL220" s="259"/>
      <c r="CO220" s="259"/>
      <c r="CP220" s="258"/>
      <c r="CQ220" s="259"/>
      <c r="CR220" s="260"/>
      <c r="CS220" s="259"/>
      <c r="CV220" s="259"/>
      <c r="CW220" s="258"/>
      <c r="CX220" s="259"/>
      <c r="CY220" s="260"/>
      <c r="CZ220" s="259"/>
      <c r="DC220" s="259"/>
      <c r="DD220" s="258"/>
      <c r="DE220" s="259"/>
      <c r="DF220" s="260"/>
      <c r="DG220" s="259"/>
      <c r="DJ220" s="259"/>
      <c r="DK220" s="258"/>
      <c r="DL220" s="259"/>
      <c r="DM220" s="260"/>
      <c r="DN220" s="259"/>
      <c r="DQ220" s="259"/>
      <c r="DR220" s="258"/>
      <c r="DS220" s="259"/>
      <c r="DT220" s="260"/>
      <c r="DU220" s="259"/>
      <c r="DX220" s="259"/>
      <c r="DY220" s="258"/>
      <c r="DZ220" s="259"/>
      <c r="EA220" s="260"/>
      <c r="EB220" s="259"/>
      <c r="EE220" s="259"/>
      <c r="EF220" s="258"/>
      <c r="EG220" s="259"/>
      <c r="EH220" s="260"/>
      <c r="EI220" s="259"/>
      <c r="EL220" s="259"/>
      <c r="EM220" s="258"/>
      <c r="EN220" s="259"/>
      <c r="EO220" s="260"/>
      <c r="EP220" s="259"/>
      <c r="ES220" s="259"/>
      <c r="ET220" s="258"/>
      <c r="EU220" s="259"/>
      <c r="EV220" s="260"/>
      <c r="EW220" s="259"/>
      <c r="EZ220" s="259"/>
      <c r="FA220" s="258"/>
      <c r="FB220" s="259"/>
      <c r="FC220" s="260"/>
      <c r="FD220" s="259"/>
      <c r="FG220" s="259"/>
      <c r="FH220" s="258"/>
      <c r="FI220" s="259"/>
      <c r="FJ220" s="260"/>
      <c r="FK220" s="259"/>
      <c r="FN220" s="259"/>
      <c r="FO220" s="258"/>
      <c r="FP220" s="259"/>
      <c r="FQ220" s="260"/>
      <c r="FR220" s="259"/>
      <c r="FU220" s="259"/>
      <c r="FV220" s="258"/>
      <c r="FW220" s="259"/>
      <c r="FX220" s="260"/>
      <c r="FY220" s="259"/>
      <c r="GB220" s="259"/>
      <c r="GC220" s="258"/>
      <c r="GD220" s="259"/>
      <c r="GE220" s="260"/>
      <c r="GF220" s="259"/>
      <c r="GI220" s="259"/>
      <c r="GJ220" s="258"/>
      <c r="GK220" s="259"/>
      <c r="GL220" s="260"/>
      <c r="GM220" s="259"/>
      <c r="GP220" s="259"/>
      <c r="GQ220" s="258"/>
      <c r="GR220" s="259"/>
      <c r="GS220" s="260"/>
      <c r="GT220" s="259"/>
      <c r="GW220" s="259"/>
      <c r="GX220" s="258"/>
      <c r="GY220" s="259"/>
      <c r="GZ220" s="260"/>
      <c r="HA220" s="259"/>
      <c r="HD220" s="259"/>
      <c r="HE220" s="258"/>
      <c r="HF220" s="259"/>
      <c r="HG220" s="260"/>
      <c r="HH220" s="259"/>
      <c r="HK220" s="259"/>
      <c r="HL220" s="258"/>
      <c r="HM220" s="259"/>
      <c r="HN220" s="260"/>
      <c r="HO220" s="259"/>
      <c r="HR220" s="259"/>
      <c r="HS220" s="258"/>
      <c r="HT220" s="259"/>
      <c r="HU220" s="260"/>
      <c r="HV220" s="259"/>
      <c r="HY220" s="259"/>
      <c r="HZ220" s="258"/>
      <c r="IA220" s="259"/>
      <c r="IB220" s="260"/>
      <c r="IC220" s="259"/>
      <c r="IF220" s="259"/>
      <c r="IG220" s="258"/>
      <c r="IH220" s="259"/>
      <c r="II220" s="260"/>
      <c r="IJ220" s="259"/>
      <c r="IM220" s="259"/>
      <c r="IN220" s="258"/>
      <c r="IO220" s="259"/>
      <c r="IP220" s="260"/>
      <c r="IQ220" s="259"/>
      <c r="IT220" s="259"/>
      <c r="IU220" s="258"/>
      <c r="IV220" s="259"/>
      <c r="IW220" s="260"/>
      <c r="IX220" s="259"/>
      <c r="JA220" s="259"/>
      <c r="JB220" s="258"/>
      <c r="JC220" s="259"/>
      <c r="JD220" s="260"/>
      <c r="JE220" s="259"/>
      <c r="JH220" s="259"/>
      <c r="JI220" s="258"/>
      <c r="JJ220" s="259"/>
      <c r="JK220" s="260"/>
      <c r="JL220" s="259"/>
      <c r="JO220" s="259"/>
      <c r="JP220" s="258"/>
      <c r="JQ220" s="259"/>
      <c r="JR220" s="260"/>
      <c r="JS220" s="259"/>
      <c r="JV220" s="259"/>
      <c r="JW220" s="258"/>
      <c r="JX220" s="259"/>
      <c r="JY220" s="260"/>
      <c r="JZ220" s="259"/>
      <c r="KC220" s="259"/>
      <c r="KD220" s="258"/>
      <c r="KE220" s="259"/>
      <c r="KF220" s="260"/>
      <c r="KG220" s="259"/>
      <c r="KJ220" s="259"/>
      <c r="KK220" s="258"/>
      <c r="KL220" s="259"/>
      <c r="KM220" s="260"/>
      <c r="KN220" s="259"/>
      <c r="KQ220" s="259"/>
      <c r="KR220" s="258"/>
      <c r="KS220" s="259"/>
      <c r="KT220" s="260"/>
      <c r="KU220" s="259"/>
      <c r="KX220" s="259"/>
      <c r="KY220" s="258"/>
      <c r="KZ220" s="259"/>
      <c r="LA220" s="260"/>
      <c r="LB220" s="259"/>
      <c r="LE220" s="259"/>
      <c r="LF220" s="258"/>
      <c r="LG220" s="259"/>
      <c r="LH220" s="260"/>
      <c r="LI220" s="259"/>
      <c r="LL220" s="259"/>
      <c r="LM220" s="258"/>
      <c r="LN220" s="259"/>
      <c r="LO220" s="260"/>
      <c r="LP220" s="259"/>
      <c r="LS220" s="259"/>
      <c r="LT220" s="258"/>
      <c r="LU220" s="259"/>
      <c r="LV220" s="260"/>
      <c r="LW220" s="259"/>
      <c r="LZ220" s="208"/>
      <c r="MA220" s="209"/>
      <c r="MB220" s="208"/>
      <c r="MC220" s="211"/>
      <c r="MD220" s="208"/>
      <c r="MG220" s="208"/>
      <c r="MH220" s="209"/>
      <c r="MI220" s="208"/>
      <c r="MJ220" s="211"/>
      <c r="MK220" s="208"/>
      <c r="MN220" s="208"/>
      <c r="MO220" s="209"/>
      <c r="MP220" s="208"/>
      <c r="MQ220" s="211"/>
      <c r="MR220" s="208"/>
      <c r="MU220" s="208"/>
      <c r="MV220" s="209"/>
      <c r="MW220" s="208"/>
      <c r="MX220" s="211"/>
      <c r="MY220" s="208"/>
      <c r="NB220" s="208"/>
      <c r="NC220" s="209"/>
      <c r="ND220" s="208"/>
      <c r="NE220" s="211"/>
      <c r="NF220" s="208"/>
      <c r="NI220" s="208"/>
      <c r="NJ220" s="209"/>
      <c r="NK220" s="208"/>
      <c r="NL220" s="211"/>
      <c r="NM220" s="208"/>
      <c r="NP220" s="208"/>
      <c r="NQ220" s="209"/>
      <c r="NR220" s="208"/>
      <c r="NS220" s="211"/>
      <c r="NT220" s="208"/>
      <c r="NW220" s="208"/>
      <c r="NX220" s="209"/>
      <c r="NY220" s="208"/>
      <c r="NZ220" s="211"/>
      <c r="OA220" s="208"/>
      <c r="OD220" s="208"/>
      <c r="OE220" s="209"/>
      <c r="OF220" s="208"/>
      <c r="OG220" s="211"/>
      <c r="OH220" s="208"/>
      <c r="OK220" s="208"/>
      <c r="OL220" s="209"/>
      <c r="OM220" s="208"/>
      <c r="ON220" s="211"/>
      <c r="OO220" s="208"/>
      <c r="OR220" s="208"/>
      <c r="OS220" s="209"/>
      <c r="OT220" s="208"/>
      <c r="OU220" s="211"/>
      <c r="OV220" s="208"/>
      <c r="OY220" s="208"/>
      <c r="OZ220" s="209"/>
      <c r="PA220" s="208"/>
      <c r="PB220" s="211"/>
      <c r="PC220" s="208"/>
      <c r="PF220" s="208"/>
      <c r="PG220" s="209"/>
      <c r="PH220" s="208"/>
      <c r="PI220" s="211"/>
      <c r="PJ220" s="208"/>
    </row>
    <row r="221" spans="1:426" ht="18" x14ac:dyDescent="0.35">
      <c r="A221" s="259"/>
      <c r="B221" s="258"/>
      <c r="C221" s="259"/>
      <c r="D221" s="260"/>
      <c r="E221" s="259"/>
      <c r="I221" s="259"/>
      <c r="J221" s="258"/>
      <c r="K221" s="259"/>
      <c r="L221" s="260"/>
      <c r="M221" s="259"/>
      <c r="P221" s="259"/>
      <c r="Q221" s="258"/>
      <c r="R221" s="259"/>
      <c r="S221" s="260"/>
      <c r="T221" s="259"/>
      <c r="W221" s="259"/>
      <c r="X221" s="258"/>
      <c r="Y221" s="259"/>
      <c r="Z221" s="260"/>
      <c r="AA221" s="259"/>
      <c r="AD221" s="259"/>
      <c r="AE221" s="258"/>
      <c r="AF221" s="259"/>
      <c r="AG221" s="260"/>
      <c r="AH221" s="259"/>
      <c r="AK221" s="259"/>
      <c r="AL221" s="258"/>
      <c r="AM221" s="259"/>
      <c r="AN221" s="260"/>
      <c r="AO221" s="259"/>
      <c r="AR221" s="259"/>
      <c r="AS221" s="258"/>
      <c r="AT221" s="259"/>
      <c r="AU221" s="260"/>
      <c r="AV221" s="259"/>
      <c r="AY221" s="259"/>
      <c r="AZ221" s="258"/>
      <c r="BA221" s="259"/>
      <c r="BB221" s="260"/>
      <c r="BC221" s="259"/>
      <c r="BF221" s="259"/>
      <c r="BG221" s="258"/>
      <c r="BH221" s="259"/>
      <c r="BI221" s="260"/>
      <c r="BJ221" s="259"/>
      <c r="BM221" s="259"/>
      <c r="BN221" s="258"/>
      <c r="BO221" s="259"/>
      <c r="BP221" s="260"/>
      <c r="BQ221" s="259"/>
      <c r="BT221" s="259"/>
      <c r="BU221" s="258"/>
      <c r="BV221" s="259"/>
      <c r="BW221" s="260"/>
      <c r="BX221" s="259"/>
      <c r="CA221" s="259"/>
      <c r="CB221" s="258"/>
      <c r="CC221" s="259"/>
      <c r="CD221" s="260"/>
      <c r="CE221" s="259"/>
      <c r="CH221" s="259"/>
      <c r="CI221" s="258"/>
      <c r="CJ221" s="259"/>
      <c r="CK221" s="260"/>
      <c r="CL221" s="259"/>
      <c r="CO221" s="259"/>
      <c r="CP221" s="258"/>
      <c r="CQ221" s="259"/>
      <c r="CR221" s="260"/>
      <c r="CS221" s="259"/>
      <c r="CV221" s="259"/>
      <c r="CW221" s="258"/>
      <c r="CX221" s="259"/>
      <c r="CY221" s="260"/>
      <c r="CZ221" s="259"/>
      <c r="DC221" s="259"/>
      <c r="DD221" s="258"/>
      <c r="DE221" s="259"/>
      <c r="DF221" s="260"/>
      <c r="DG221" s="259"/>
      <c r="DJ221" s="259"/>
      <c r="DK221" s="258"/>
      <c r="DL221" s="259"/>
      <c r="DM221" s="260"/>
      <c r="DN221" s="259"/>
      <c r="DQ221" s="259"/>
      <c r="DR221" s="258"/>
      <c r="DS221" s="259"/>
      <c r="DT221" s="260"/>
      <c r="DU221" s="259"/>
      <c r="DX221" s="259"/>
      <c r="DY221" s="258"/>
      <c r="DZ221" s="259"/>
      <c r="EA221" s="260"/>
      <c r="EB221" s="259"/>
      <c r="EE221" s="259"/>
      <c r="EF221" s="258"/>
      <c r="EG221" s="259"/>
      <c r="EH221" s="260"/>
      <c r="EI221" s="259"/>
      <c r="EL221" s="259"/>
      <c r="EM221" s="258"/>
      <c r="EN221" s="259"/>
      <c r="EO221" s="260"/>
      <c r="EP221" s="259"/>
      <c r="ES221" s="259"/>
      <c r="ET221" s="258"/>
      <c r="EU221" s="259"/>
      <c r="EV221" s="260"/>
      <c r="EW221" s="259"/>
      <c r="EZ221" s="259"/>
      <c r="FA221" s="258"/>
      <c r="FB221" s="259"/>
      <c r="FC221" s="260"/>
      <c r="FD221" s="259"/>
      <c r="FG221" s="259"/>
      <c r="FH221" s="258"/>
      <c r="FI221" s="259"/>
      <c r="FJ221" s="260"/>
      <c r="FK221" s="259"/>
      <c r="FN221" s="259"/>
      <c r="FO221" s="258"/>
      <c r="FP221" s="259"/>
      <c r="FQ221" s="260"/>
      <c r="FR221" s="259"/>
      <c r="FU221" s="259"/>
      <c r="FV221" s="258"/>
      <c r="FW221" s="259"/>
      <c r="FX221" s="260"/>
      <c r="FY221" s="259"/>
      <c r="GB221" s="259"/>
      <c r="GC221" s="258"/>
      <c r="GD221" s="259"/>
      <c r="GE221" s="260"/>
      <c r="GF221" s="259"/>
      <c r="GI221" s="259"/>
      <c r="GJ221" s="258"/>
      <c r="GK221" s="259"/>
      <c r="GL221" s="260"/>
      <c r="GM221" s="259"/>
      <c r="GP221" s="259"/>
      <c r="GQ221" s="258"/>
      <c r="GR221" s="259"/>
      <c r="GS221" s="260"/>
      <c r="GT221" s="259"/>
      <c r="GW221" s="259"/>
      <c r="GX221" s="258"/>
      <c r="GY221" s="259"/>
      <c r="GZ221" s="260"/>
      <c r="HA221" s="259"/>
      <c r="HD221" s="259"/>
      <c r="HE221" s="258"/>
      <c r="HF221" s="259"/>
      <c r="HG221" s="260"/>
      <c r="HH221" s="259"/>
      <c r="HK221" s="259"/>
      <c r="HL221" s="258"/>
      <c r="HM221" s="259"/>
      <c r="HN221" s="260"/>
      <c r="HO221" s="259"/>
      <c r="HR221" s="259"/>
      <c r="HS221" s="258"/>
      <c r="HT221" s="259"/>
      <c r="HU221" s="260"/>
      <c r="HV221" s="259"/>
      <c r="HY221" s="259"/>
      <c r="HZ221" s="258"/>
      <c r="IA221" s="259"/>
      <c r="IB221" s="260"/>
      <c r="IC221" s="259"/>
      <c r="IF221" s="259"/>
      <c r="IG221" s="258"/>
      <c r="IH221" s="259"/>
      <c r="II221" s="260"/>
      <c r="IJ221" s="259"/>
      <c r="IM221" s="259"/>
      <c r="IN221" s="258"/>
      <c r="IO221" s="259"/>
      <c r="IP221" s="260"/>
      <c r="IQ221" s="259"/>
      <c r="IT221" s="259"/>
      <c r="IU221" s="258"/>
      <c r="IV221" s="259"/>
      <c r="IW221" s="260"/>
      <c r="IX221" s="259"/>
      <c r="JA221" s="259"/>
      <c r="JB221" s="258"/>
      <c r="JC221" s="259"/>
      <c r="JD221" s="260"/>
      <c r="JE221" s="259"/>
      <c r="JH221" s="259"/>
      <c r="JI221" s="258"/>
      <c r="JJ221" s="259"/>
      <c r="JK221" s="260"/>
      <c r="JL221" s="259"/>
      <c r="JO221" s="259"/>
      <c r="JP221" s="258"/>
      <c r="JQ221" s="259"/>
      <c r="JR221" s="260"/>
      <c r="JS221" s="259"/>
      <c r="JV221" s="259"/>
      <c r="JW221" s="258"/>
      <c r="JX221" s="259"/>
      <c r="JY221" s="260"/>
      <c r="JZ221" s="259"/>
      <c r="KC221" s="259"/>
      <c r="KD221" s="258"/>
      <c r="KE221" s="259"/>
      <c r="KF221" s="260"/>
      <c r="KG221" s="259"/>
      <c r="KJ221" s="259"/>
      <c r="KK221" s="258"/>
      <c r="KL221" s="259"/>
      <c r="KM221" s="260"/>
      <c r="KN221" s="259"/>
      <c r="KQ221" s="259"/>
      <c r="KR221" s="258"/>
      <c r="KS221" s="259"/>
      <c r="KT221" s="260"/>
      <c r="KU221" s="259"/>
      <c r="KX221" s="259"/>
      <c r="KY221" s="258"/>
      <c r="KZ221" s="259"/>
      <c r="LA221" s="260"/>
      <c r="LB221" s="259"/>
      <c r="LE221" s="259"/>
      <c r="LF221" s="258"/>
      <c r="LG221" s="259"/>
      <c r="LH221" s="260"/>
      <c r="LI221" s="259"/>
      <c r="LL221" s="259"/>
      <c r="LM221" s="258"/>
      <c r="LN221" s="259"/>
      <c r="LO221" s="260"/>
      <c r="LP221" s="259"/>
      <c r="LS221" s="259"/>
      <c r="LT221" s="258"/>
      <c r="LU221" s="259"/>
      <c r="LV221" s="260"/>
      <c r="LW221" s="259"/>
      <c r="LZ221" s="208"/>
      <c r="MA221" s="209"/>
      <c r="MB221" s="208"/>
      <c r="MC221" s="211"/>
      <c r="MD221" s="208"/>
      <c r="MG221" s="208"/>
      <c r="MH221" s="209"/>
      <c r="MI221" s="208"/>
      <c r="MJ221" s="211"/>
      <c r="MK221" s="208"/>
      <c r="MN221" s="208"/>
      <c r="MO221" s="209"/>
      <c r="MP221" s="208"/>
      <c r="MQ221" s="211"/>
      <c r="MR221" s="208"/>
      <c r="MU221" s="208"/>
      <c r="MV221" s="209"/>
      <c r="MW221" s="208"/>
      <c r="MX221" s="211"/>
      <c r="MY221" s="208"/>
      <c r="NB221" s="208"/>
      <c r="NC221" s="209"/>
      <c r="ND221" s="208"/>
      <c r="NE221" s="211"/>
      <c r="NF221" s="208"/>
      <c r="NI221" s="208"/>
      <c r="NJ221" s="209"/>
      <c r="NK221" s="208"/>
      <c r="NL221" s="211"/>
      <c r="NM221" s="208"/>
      <c r="NP221" s="208"/>
      <c r="NQ221" s="209"/>
      <c r="NR221" s="208"/>
      <c r="NS221" s="211"/>
      <c r="NT221" s="208"/>
      <c r="NW221" s="208"/>
      <c r="NX221" s="209"/>
      <c r="NY221" s="208"/>
      <c r="NZ221" s="211"/>
      <c r="OA221" s="208"/>
      <c r="OD221" s="208"/>
      <c r="OE221" s="209"/>
      <c r="OF221" s="208"/>
      <c r="OG221" s="211"/>
      <c r="OH221" s="208"/>
      <c r="OK221" s="208"/>
      <c r="OL221" s="209"/>
      <c r="OM221" s="208"/>
      <c r="ON221" s="211"/>
      <c r="OO221" s="208"/>
      <c r="OR221" s="208"/>
      <c r="OS221" s="209"/>
      <c r="OT221" s="208"/>
      <c r="OU221" s="211"/>
      <c r="OV221" s="208"/>
      <c r="OY221" s="208"/>
      <c r="OZ221" s="209"/>
      <c r="PA221" s="208"/>
      <c r="PB221" s="211"/>
      <c r="PC221" s="208"/>
      <c r="PF221" s="208"/>
      <c r="PG221" s="209"/>
      <c r="PH221" s="208"/>
      <c r="PI221" s="211"/>
      <c r="PJ221" s="208"/>
    </row>
    <row r="222" spans="1:426" ht="18" x14ac:dyDescent="0.35">
      <c r="A222" s="259"/>
      <c r="B222" s="258"/>
      <c r="C222" s="259"/>
      <c r="D222" s="260"/>
      <c r="E222" s="259"/>
      <c r="I222" s="259"/>
      <c r="J222" s="258"/>
      <c r="K222" s="259"/>
      <c r="L222" s="260"/>
      <c r="M222" s="259"/>
      <c r="P222" s="259"/>
      <c r="Q222" s="258"/>
      <c r="R222" s="259"/>
      <c r="S222" s="260"/>
      <c r="T222" s="259"/>
      <c r="W222" s="259"/>
      <c r="X222" s="258"/>
      <c r="Y222" s="259"/>
      <c r="Z222" s="260"/>
      <c r="AA222" s="259"/>
      <c r="AD222" s="259"/>
      <c r="AE222" s="258"/>
      <c r="AF222" s="259"/>
      <c r="AG222" s="260"/>
      <c r="AH222" s="259"/>
      <c r="AK222" s="259"/>
      <c r="AL222" s="258"/>
      <c r="AM222" s="259"/>
      <c r="AN222" s="260"/>
      <c r="AO222" s="259"/>
      <c r="AR222" s="259"/>
      <c r="AS222" s="258"/>
      <c r="AT222" s="259"/>
      <c r="AU222" s="260"/>
      <c r="AV222" s="259"/>
      <c r="AY222" s="259"/>
      <c r="AZ222" s="258"/>
      <c r="BA222" s="259"/>
      <c r="BB222" s="260"/>
      <c r="BC222" s="259"/>
      <c r="BF222" s="259"/>
      <c r="BG222" s="258"/>
      <c r="BH222" s="259"/>
      <c r="BI222" s="260"/>
      <c r="BJ222" s="259"/>
      <c r="BM222" s="259"/>
      <c r="BN222" s="258"/>
      <c r="BO222" s="259"/>
      <c r="BP222" s="260"/>
      <c r="BQ222" s="259"/>
      <c r="BT222" s="259"/>
      <c r="BU222" s="258"/>
      <c r="BV222" s="259"/>
      <c r="BW222" s="260"/>
      <c r="BX222" s="259"/>
      <c r="CA222" s="259"/>
      <c r="CB222" s="258"/>
      <c r="CC222" s="259"/>
      <c r="CD222" s="260"/>
      <c r="CE222" s="259"/>
      <c r="CH222" s="259"/>
      <c r="CI222" s="258"/>
      <c r="CJ222" s="259"/>
      <c r="CK222" s="260"/>
      <c r="CL222" s="259"/>
      <c r="CO222" s="259"/>
      <c r="CP222" s="258"/>
      <c r="CQ222" s="259"/>
      <c r="CR222" s="260"/>
      <c r="CS222" s="259"/>
      <c r="CV222" s="259"/>
      <c r="CW222" s="258"/>
      <c r="CX222" s="259"/>
      <c r="CY222" s="260"/>
      <c r="CZ222" s="259"/>
      <c r="DC222" s="259"/>
      <c r="DD222" s="258"/>
      <c r="DE222" s="259"/>
      <c r="DF222" s="260"/>
      <c r="DG222" s="259"/>
      <c r="DJ222" s="259"/>
      <c r="DK222" s="258"/>
      <c r="DL222" s="259"/>
      <c r="DM222" s="260"/>
      <c r="DN222" s="259"/>
      <c r="DQ222" s="259"/>
      <c r="DR222" s="258"/>
      <c r="DS222" s="259"/>
      <c r="DT222" s="260"/>
      <c r="DU222" s="259"/>
      <c r="DX222" s="259"/>
      <c r="DY222" s="258"/>
      <c r="DZ222" s="259"/>
      <c r="EA222" s="260"/>
      <c r="EB222" s="259"/>
      <c r="EE222" s="259"/>
      <c r="EF222" s="258"/>
      <c r="EG222" s="259"/>
      <c r="EH222" s="260"/>
      <c r="EI222" s="259"/>
      <c r="EL222" s="259"/>
      <c r="EM222" s="258"/>
      <c r="EN222" s="259"/>
      <c r="EO222" s="260"/>
      <c r="EP222" s="259"/>
      <c r="ES222" s="259"/>
      <c r="ET222" s="258"/>
      <c r="EU222" s="259"/>
      <c r="EV222" s="260"/>
      <c r="EW222" s="259"/>
      <c r="EZ222" s="259"/>
      <c r="FA222" s="258"/>
      <c r="FB222" s="259"/>
      <c r="FC222" s="260"/>
      <c r="FD222" s="259"/>
      <c r="FG222" s="259"/>
      <c r="FH222" s="258"/>
      <c r="FI222" s="259"/>
      <c r="FJ222" s="260"/>
      <c r="FK222" s="259"/>
      <c r="FN222" s="259"/>
      <c r="FO222" s="258"/>
      <c r="FP222" s="259"/>
      <c r="FQ222" s="260"/>
      <c r="FR222" s="259"/>
      <c r="FU222" s="259"/>
      <c r="FV222" s="258"/>
      <c r="FW222" s="259"/>
      <c r="FX222" s="260"/>
      <c r="FY222" s="259"/>
      <c r="GB222" s="259"/>
      <c r="GC222" s="258"/>
      <c r="GD222" s="259"/>
      <c r="GE222" s="260"/>
      <c r="GF222" s="259"/>
      <c r="GI222" s="259"/>
      <c r="GJ222" s="258"/>
      <c r="GK222" s="259"/>
      <c r="GL222" s="260"/>
      <c r="GM222" s="259"/>
      <c r="GP222" s="259"/>
      <c r="GQ222" s="258"/>
      <c r="GR222" s="259"/>
      <c r="GS222" s="260"/>
      <c r="GT222" s="259"/>
      <c r="GW222" s="259"/>
      <c r="GX222" s="258"/>
      <c r="GY222" s="259"/>
      <c r="GZ222" s="260"/>
      <c r="HA222" s="259"/>
      <c r="HD222" s="259"/>
      <c r="HE222" s="258"/>
      <c r="HF222" s="259"/>
      <c r="HG222" s="260"/>
      <c r="HH222" s="259"/>
      <c r="HK222" s="259"/>
      <c r="HL222" s="258"/>
      <c r="HM222" s="259"/>
      <c r="HN222" s="260"/>
      <c r="HO222" s="259"/>
      <c r="HR222" s="259"/>
      <c r="HS222" s="258"/>
      <c r="HT222" s="259"/>
      <c r="HU222" s="260"/>
      <c r="HV222" s="259"/>
      <c r="HY222" s="259"/>
      <c r="HZ222" s="258"/>
      <c r="IA222" s="259"/>
      <c r="IB222" s="260"/>
      <c r="IC222" s="259"/>
      <c r="IF222" s="259"/>
      <c r="IG222" s="258"/>
      <c r="IH222" s="259"/>
      <c r="II222" s="260"/>
      <c r="IJ222" s="259"/>
      <c r="IM222" s="259"/>
      <c r="IN222" s="258"/>
      <c r="IO222" s="259"/>
      <c r="IP222" s="260"/>
      <c r="IQ222" s="259"/>
      <c r="IT222" s="259"/>
      <c r="IU222" s="258"/>
      <c r="IV222" s="259"/>
      <c r="IW222" s="260"/>
      <c r="IX222" s="259"/>
      <c r="JA222" s="259"/>
      <c r="JB222" s="258"/>
      <c r="JC222" s="259"/>
      <c r="JD222" s="260"/>
      <c r="JE222" s="259"/>
      <c r="JH222" s="259"/>
      <c r="JI222" s="258"/>
      <c r="JJ222" s="259"/>
      <c r="JK222" s="260"/>
      <c r="JL222" s="259"/>
      <c r="JO222" s="259"/>
      <c r="JP222" s="258"/>
      <c r="JQ222" s="259"/>
      <c r="JR222" s="260"/>
      <c r="JS222" s="259"/>
      <c r="JV222" s="259"/>
      <c r="JW222" s="258"/>
      <c r="JX222" s="259"/>
      <c r="JY222" s="260"/>
      <c r="JZ222" s="259"/>
      <c r="KC222" s="259"/>
      <c r="KD222" s="258"/>
      <c r="KE222" s="259"/>
      <c r="KF222" s="260"/>
      <c r="KG222" s="259"/>
      <c r="KJ222" s="259"/>
      <c r="KK222" s="258"/>
      <c r="KL222" s="259"/>
      <c r="KM222" s="260"/>
      <c r="KN222" s="259"/>
      <c r="KQ222" s="259"/>
      <c r="KR222" s="258"/>
      <c r="KS222" s="259"/>
      <c r="KT222" s="260"/>
      <c r="KU222" s="259"/>
      <c r="KX222" s="259"/>
      <c r="KY222" s="258"/>
      <c r="KZ222" s="259"/>
      <c r="LA222" s="260"/>
      <c r="LB222" s="259"/>
      <c r="LE222" s="259"/>
      <c r="LF222" s="258"/>
      <c r="LG222" s="259"/>
      <c r="LH222" s="260"/>
      <c r="LI222" s="259"/>
      <c r="LL222" s="259"/>
      <c r="LM222" s="258"/>
      <c r="LN222" s="259"/>
      <c r="LO222" s="260"/>
      <c r="LP222" s="259"/>
      <c r="LS222" s="259"/>
      <c r="LT222" s="258"/>
      <c r="LU222" s="259"/>
      <c r="LV222" s="260"/>
      <c r="LW222" s="259"/>
      <c r="LZ222" s="208"/>
      <c r="MA222" s="209"/>
      <c r="MB222" s="208"/>
      <c r="MC222" s="211"/>
      <c r="MD222" s="208"/>
      <c r="MG222" s="208"/>
      <c r="MH222" s="209"/>
      <c r="MI222" s="208"/>
      <c r="MJ222" s="211"/>
      <c r="MK222" s="208"/>
      <c r="MN222" s="208"/>
      <c r="MO222" s="209"/>
      <c r="MP222" s="208"/>
      <c r="MQ222" s="211"/>
      <c r="MR222" s="208"/>
      <c r="MU222" s="208"/>
      <c r="MV222" s="209"/>
      <c r="MW222" s="208"/>
      <c r="MX222" s="211"/>
      <c r="MY222" s="208"/>
      <c r="NB222" s="208"/>
      <c r="NC222" s="209"/>
      <c r="ND222" s="208"/>
      <c r="NE222" s="211"/>
      <c r="NF222" s="208"/>
      <c r="NI222" s="208"/>
      <c r="NJ222" s="209"/>
      <c r="NK222" s="208"/>
      <c r="NL222" s="211"/>
      <c r="NM222" s="208"/>
      <c r="NP222" s="208"/>
      <c r="NQ222" s="209"/>
      <c r="NR222" s="208"/>
      <c r="NS222" s="211"/>
      <c r="NT222" s="208"/>
      <c r="NW222" s="208"/>
      <c r="NX222" s="209"/>
      <c r="NY222" s="208"/>
      <c r="NZ222" s="211"/>
      <c r="OA222" s="208"/>
      <c r="OD222" s="208"/>
      <c r="OE222" s="209"/>
      <c r="OF222" s="208"/>
      <c r="OG222" s="211"/>
      <c r="OH222" s="208"/>
      <c r="OK222" s="208"/>
      <c r="OL222" s="209"/>
      <c r="OM222" s="208"/>
      <c r="ON222" s="211"/>
      <c r="OO222" s="208"/>
      <c r="OR222" s="208"/>
      <c r="OS222" s="209"/>
      <c r="OT222" s="208"/>
      <c r="OU222" s="211"/>
      <c r="OV222" s="208"/>
      <c r="OY222" s="208"/>
      <c r="OZ222" s="209"/>
      <c r="PA222" s="208"/>
      <c r="PB222" s="211"/>
      <c r="PC222" s="208"/>
      <c r="PF222" s="208"/>
      <c r="PG222" s="209"/>
      <c r="PH222" s="208"/>
      <c r="PI222" s="211"/>
      <c r="PJ222" s="208"/>
    </row>
    <row r="223" spans="1:426" ht="18" x14ac:dyDescent="0.35">
      <c r="A223" s="257" t="s">
        <v>132</v>
      </c>
      <c r="B223" s="258"/>
      <c r="C223" s="259"/>
      <c r="D223" s="260"/>
      <c r="E223" s="259"/>
      <c r="I223" s="257" t="s">
        <v>132</v>
      </c>
      <c r="J223" s="258"/>
      <c r="K223" s="259"/>
      <c r="L223" s="260"/>
      <c r="M223" s="259"/>
      <c r="P223" s="257" t="s">
        <v>132</v>
      </c>
      <c r="Q223" s="258"/>
      <c r="R223" s="259"/>
      <c r="S223" s="260"/>
      <c r="T223" s="259"/>
      <c r="W223" s="257" t="s">
        <v>132</v>
      </c>
      <c r="X223" s="258"/>
      <c r="Y223" s="259"/>
      <c r="Z223" s="260"/>
      <c r="AA223" s="259"/>
      <c r="AD223" s="257" t="s">
        <v>132</v>
      </c>
      <c r="AE223" s="258"/>
      <c r="AF223" s="259"/>
      <c r="AG223" s="260"/>
      <c r="AH223" s="259"/>
      <c r="AK223" s="257" t="s">
        <v>132</v>
      </c>
      <c r="AL223" s="258"/>
      <c r="AM223" s="259"/>
      <c r="AN223" s="260"/>
      <c r="AO223" s="259"/>
      <c r="AR223" s="257" t="s">
        <v>132</v>
      </c>
      <c r="AS223" s="258"/>
      <c r="AT223" s="259"/>
      <c r="AU223" s="260"/>
      <c r="AV223" s="259"/>
      <c r="AY223" s="257" t="s">
        <v>132</v>
      </c>
      <c r="AZ223" s="258"/>
      <c r="BA223" s="259"/>
      <c r="BB223" s="260"/>
      <c r="BC223" s="259"/>
      <c r="BF223" s="257" t="s">
        <v>132</v>
      </c>
      <c r="BG223" s="258"/>
      <c r="BH223" s="259"/>
      <c r="BI223" s="260"/>
      <c r="BJ223" s="259"/>
      <c r="BM223" s="257" t="s">
        <v>132</v>
      </c>
      <c r="BN223" s="258"/>
      <c r="BO223" s="259"/>
      <c r="BP223" s="260"/>
      <c r="BQ223" s="259"/>
      <c r="BT223" s="257" t="s">
        <v>132</v>
      </c>
      <c r="BU223" s="258"/>
      <c r="BV223" s="259"/>
      <c r="BW223" s="260"/>
      <c r="BX223" s="259"/>
      <c r="CA223" s="257" t="s">
        <v>132</v>
      </c>
      <c r="CB223" s="258"/>
      <c r="CC223" s="259"/>
      <c r="CD223" s="260"/>
      <c r="CE223" s="259"/>
      <c r="CH223" s="257" t="s">
        <v>132</v>
      </c>
      <c r="CI223" s="258"/>
      <c r="CJ223" s="259"/>
      <c r="CK223" s="260"/>
      <c r="CL223" s="259"/>
      <c r="CO223" s="257" t="s">
        <v>132</v>
      </c>
      <c r="CP223" s="258"/>
      <c r="CQ223" s="259"/>
      <c r="CR223" s="260"/>
      <c r="CS223" s="259"/>
      <c r="CV223" s="257" t="s">
        <v>132</v>
      </c>
      <c r="CW223" s="258"/>
      <c r="CX223" s="259"/>
      <c r="CY223" s="260"/>
      <c r="CZ223" s="259"/>
      <c r="DC223" s="257" t="s">
        <v>132</v>
      </c>
      <c r="DD223" s="258"/>
      <c r="DE223" s="259"/>
      <c r="DF223" s="260"/>
      <c r="DG223" s="259"/>
      <c r="DJ223" s="257" t="s">
        <v>132</v>
      </c>
      <c r="DK223" s="258"/>
      <c r="DL223" s="259"/>
      <c r="DM223" s="260"/>
      <c r="DN223" s="259"/>
      <c r="DQ223" s="257" t="s">
        <v>132</v>
      </c>
      <c r="DR223" s="258"/>
      <c r="DS223" s="259"/>
      <c r="DT223" s="260"/>
      <c r="DU223" s="259"/>
      <c r="DX223" s="257" t="s">
        <v>132</v>
      </c>
      <c r="DY223" s="258"/>
      <c r="DZ223" s="259"/>
      <c r="EA223" s="260"/>
      <c r="EB223" s="259"/>
      <c r="EE223" s="257" t="s">
        <v>132</v>
      </c>
      <c r="EF223" s="258"/>
      <c r="EG223" s="259"/>
      <c r="EH223" s="260"/>
      <c r="EI223" s="259"/>
      <c r="EL223" s="257" t="s">
        <v>132</v>
      </c>
      <c r="EM223" s="258"/>
      <c r="EN223" s="259"/>
      <c r="EO223" s="260"/>
      <c r="EP223" s="259"/>
      <c r="ES223" s="257" t="s">
        <v>132</v>
      </c>
      <c r="ET223" s="258"/>
      <c r="EU223" s="259"/>
      <c r="EV223" s="260"/>
      <c r="EW223" s="259"/>
      <c r="EZ223" s="257" t="s">
        <v>132</v>
      </c>
      <c r="FA223" s="258"/>
      <c r="FB223" s="259"/>
      <c r="FC223" s="260"/>
      <c r="FD223" s="259"/>
      <c r="FG223" s="257" t="s">
        <v>132</v>
      </c>
      <c r="FH223" s="258"/>
      <c r="FI223" s="259"/>
      <c r="FJ223" s="260"/>
      <c r="FK223" s="259"/>
      <c r="FN223" s="257" t="s">
        <v>132</v>
      </c>
      <c r="FO223" s="258"/>
      <c r="FP223" s="259"/>
      <c r="FQ223" s="260"/>
      <c r="FR223" s="259"/>
      <c r="FU223" s="257" t="s">
        <v>132</v>
      </c>
      <c r="FV223" s="258"/>
      <c r="FW223" s="259"/>
      <c r="FX223" s="260"/>
      <c r="FY223" s="259"/>
      <c r="GB223" s="257" t="s">
        <v>132</v>
      </c>
      <c r="GC223" s="258"/>
      <c r="GD223" s="259"/>
      <c r="GE223" s="260"/>
      <c r="GF223" s="259"/>
      <c r="GI223" s="257" t="s">
        <v>132</v>
      </c>
      <c r="GJ223" s="258"/>
      <c r="GK223" s="259"/>
      <c r="GL223" s="260"/>
      <c r="GM223" s="259"/>
      <c r="GP223" s="257" t="s">
        <v>132</v>
      </c>
      <c r="GQ223" s="258"/>
      <c r="GR223" s="259"/>
      <c r="GS223" s="260"/>
      <c r="GT223" s="259"/>
      <c r="GW223" s="257" t="s">
        <v>132</v>
      </c>
      <c r="GX223" s="258"/>
      <c r="GY223" s="259"/>
      <c r="GZ223" s="260"/>
      <c r="HA223" s="259"/>
      <c r="HD223" s="257" t="s">
        <v>132</v>
      </c>
      <c r="HE223" s="258"/>
      <c r="HF223" s="259"/>
      <c r="HG223" s="260"/>
      <c r="HH223" s="259"/>
      <c r="HK223" s="257" t="s">
        <v>132</v>
      </c>
      <c r="HL223" s="258"/>
      <c r="HM223" s="259"/>
      <c r="HN223" s="260"/>
      <c r="HO223" s="259"/>
      <c r="HR223" s="257" t="s">
        <v>132</v>
      </c>
      <c r="HS223" s="258"/>
      <c r="HT223" s="259"/>
      <c r="HU223" s="260"/>
      <c r="HV223" s="259"/>
      <c r="HY223" s="257" t="s">
        <v>132</v>
      </c>
      <c r="HZ223" s="258"/>
      <c r="IA223" s="259"/>
      <c r="IB223" s="260"/>
      <c r="IC223" s="259"/>
      <c r="IF223" s="257" t="s">
        <v>132</v>
      </c>
      <c r="IG223" s="258"/>
      <c r="IH223" s="259"/>
      <c r="II223" s="260"/>
      <c r="IJ223" s="259"/>
      <c r="IM223" s="257" t="s">
        <v>132</v>
      </c>
      <c r="IN223" s="258"/>
      <c r="IO223" s="259"/>
      <c r="IP223" s="260"/>
      <c r="IQ223" s="259"/>
      <c r="IT223" s="257" t="s">
        <v>132</v>
      </c>
      <c r="IU223" s="258"/>
      <c r="IV223" s="259"/>
      <c r="IW223" s="260"/>
      <c r="IX223" s="259"/>
      <c r="JA223" s="257" t="s">
        <v>132</v>
      </c>
      <c r="JB223" s="258"/>
      <c r="JC223" s="259"/>
      <c r="JD223" s="260"/>
      <c r="JE223" s="259"/>
      <c r="JH223" s="257" t="s">
        <v>132</v>
      </c>
      <c r="JI223" s="258"/>
      <c r="JJ223" s="259"/>
      <c r="JK223" s="260"/>
      <c r="JL223" s="259"/>
      <c r="JO223" s="257" t="s">
        <v>132</v>
      </c>
      <c r="JP223" s="258"/>
      <c r="JQ223" s="259"/>
      <c r="JR223" s="260"/>
      <c r="JS223" s="259"/>
      <c r="JV223" s="257" t="s">
        <v>132</v>
      </c>
      <c r="JW223" s="258"/>
      <c r="JX223" s="259"/>
      <c r="JY223" s="260"/>
      <c r="JZ223" s="259"/>
      <c r="KC223" s="257" t="s">
        <v>132</v>
      </c>
      <c r="KD223" s="258"/>
      <c r="KE223" s="259"/>
      <c r="KF223" s="260"/>
      <c r="KG223" s="259"/>
      <c r="KJ223" s="257" t="s">
        <v>132</v>
      </c>
      <c r="KK223" s="258"/>
      <c r="KL223" s="259"/>
      <c r="KM223" s="260"/>
      <c r="KN223" s="259"/>
      <c r="KQ223" s="257" t="s">
        <v>132</v>
      </c>
      <c r="KR223" s="258"/>
      <c r="KS223" s="259"/>
      <c r="KT223" s="260"/>
      <c r="KU223" s="259"/>
      <c r="KX223" s="257" t="s">
        <v>132</v>
      </c>
      <c r="KY223" s="258"/>
      <c r="KZ223" s="259"/>
      <c r="LA223" s="260"/>
      <c r="LB223" s="259"/>
      <c r="LE223" s="257" t="s">
        <v>132</v>
      </c>
      <c r="LF223" s="258"/>
      <c r="LG223" s="259"/>
      <c r="LH223" s="260"/>
      <c r="LI223" s="259"/>
      <c r="LL223" s="257" t="s">
        <v>132</v>
      </c>
      <c r="LM223" s="258"/>
      <c r="LN223" s="259"/>
      <c r="LO223" s="260"/>
      <c r="LP223" s="259"/>
      <c r="LS223" s="257" t="s">
        <v>132</v>
      </c>
      <c r="LT223" s="258"/>
      <c r="LU223" s="259"/>
      <c r="LV223" s="260"/>
      <c r="LW223" s="259"/>
      <c r="LZ223" s="195" t="s">
        <v>132</v>
      </c>
      <c r="MA223" s="209"/>
      <c r="MB223" s="208"/>
      <c r="MC223" s="211"/>
      <c r="MD223" s="208"/>
      <c r="MG223" s="195" t="s">
        <v>132</v>
      </c>
      <c r="MH223" s="209"/>
      <c r="MI223" s="208"/>
      <c r="MJ223" s="211"/>
      <c r="MK223" s="208"/>
      <c r="MN223" s="195" t="s">
        <v>132</v>
      </c>
      <c r="MO223" s="209"/>
      <c r="MP223" s="208"/>
      <c r="MQ223" s="211"/>
      <c r="MR223" s="208"/>
      <c r="MU223" s="195" t="s">
        <v>132</v>
      </c>
      <c r="MV223" s="209"/>
      <c r="MW223" s="208"/>
      <c r="MX223" s="211"/>
      <c r="MY223" s="208"/>
      <c r="NB223" s="195" t="s">
        <v>132</v>
      </c>
      <c r="NC223" s="209"/>
      <c r="ND223" s="208"/>
      <c r="NE223" s="211"/>
      <c r="NF223" s="208"/>
      <c r="NI223" s="195" t="s">
        <v>132</v>
      </c>
      <c r="NJ223" s="209"/>
      <c r="NK223" s="208"/>
      <c r="NL223" s="211"/>
      <c r="NM223" s="208"/>
      <c r="NP223" s="195" t="s">
        <v>132</v>
      </c>
      <c r="NQ223" s="209"/>
      <c r="NR223" s="208"/>
      <c r="NS223" s="211"/>
      <c r="NT223" s="208"/>
      <c r="NW223" s="195" t="s">
        <v>132</v>
      </c>
      <c r="NX223" s="209"/>
      <c r="NY223" s="208"/>
      <c r="NZ223" s="211"/>
      <c r="OA223" s="208"/>
      <c r="OD223" s="195" t="s">
        <v>132</v>
      </c>
      <c r="OE223" s="209"/>
      <c r="OF223" s="208"/>
      <c r="OG223" s="211"/>
      <c r="OH223" s="208"/>
      <c r="OK223" s="195" t="s">
        <v>132</v>
      </c>
      <c r="OL223" s="209"/>
      <c r="OM223" s="208"/>
      <c r="ON223" s="211"/>
      <c r="OO223" s="208"/>
      <c r="OR223" s="195" t="s">
        <v>132</v>
      </c>
      <c r="OS223" s="209"/>
      <c r="OT223" s="208"/>
      <c r="OU223" s="211"/>
      <c r="OV223" s="208"/>
      <c r="OY223" s="195" t="s">
        <v>132</v>
      </c>
      <c r="OZ223" s="209"/>
      <c r="PA223" s="208"/>
      <c r="PB223" s="211"/>
      <c r="PC223" s="208"/>
      <c r="PF223" s="195" t="s">
        <v>132</v>
      </c>
      <c r="PG223" s="209"/>
      <c r="PH223" s="208"/>
      <c r="PI223" s="211"/>
      <c r="PJ223" s="208"/>
    </row>
    <row r="224" spans="1:426" ht="18" x14ac:dyDescent="0.35">
      <c r="A224" s="196"/>
      <c r="B224" s="197"/>
      <c r="C224" s="196"/>
      <c r="D224" s="198"/>
      <c r="E224" s="196"/>
      <c r="I224" s="196"/>
      <c r="J224" s="197"/>
      <c r="K224" s="196"/>
      <c r="L224" s="198"/>
      <c r="M224" s="196"/>
      <c r="P224" s="196"/>
      <c r="Q224" s="197"/>
      <c r="R224" s="196"/>
      <c r="S224" s="198"/>
      <c r="T224" s="196"/>
      <c r="W224" s="196"/>
      <c r="X224" s="197"/>
      <c r="Y224" s="196"/>
      <c r="Z224" s="198"/>
      <c r="AA224" s="196"/>
      <c r="AD224" s="196"/>
      <c r="AE224" s="197"/>
      <c r="AF224" s="196"/>
      <c r="AG224" s="198"/>
      <c r="AH224" s="196"/>
      <c r="AK224" s="196"/>
      <c r="AL224" s="197"/>
      <c r="AM224" s="196"/>
      <c r="AN224" s="198"/>
      <c r="AO224" s="196"/>
      <c r="AR224" s="196"/>
      <c r="AS224" s="197"/>
      <c r="AT224" s="196"/>
      <c r="AU224" s="198"/>
      <c r="AV224" s="196"/>
      <c r="AY224" s="196"/>
      <c r="AZ224" s="197"/>
      <c r="BA224" s="196"/>
      <c r="BB224" s="198"/>
      <c r="BC224" s="196"/>
      <c r="BF224" s="196"/>
      <c r="BG224" s="197"/>
      <c r="BH224" s="196"/>
      <c r="BI224" s="198"/>
      <c r="BJ224" s="196"/>
      <c r="BM224" s="196"/>
      <c r="BN224" s="197"/>
      <c r="BO224" s="196"/>
      <c r="BP224" s="198"/>
      <c r="BQ224" s="196"/>
      <c r="BT224" s="196"/>
      <c r="BU224" s="197"/>
      <c r="BV224" s="196"/>
      <c r="BW224" s="198"/>
      <c r="BX224" s="196"/>
      <c r="CA224" s="196"/>
      <c r="CB224" s="197"/>
      <c r="CC224" s="196"/>
      <c r="CD224" s="198"/>
      <c r="CE224" s="196"/>
      <c r="CH224" s="196"/>
      <c r="CI224" s="197"/>
      <c r="CJ224" s="196"/>
      <c r="CK224" s="198"/>
      <c r="CL224" s="196"/>
      <c r="CO224" s="196"/>
      <c r="CP224" s="197"/>
      <c r="CQ224" s="196"/>
      <c r="CR224" s="198"/>
      <c r="CS224" s="196"/>
      <c r="CV224" s="196"/>
      <c r="CW224" s="197"/>
      <c r="CX224" s="196"/>
      <c r="CY224" s="198"/>
      <c r="CZ224" s="196"/>
      <c r="DC224" s="196"/>
      <c r="DD224" s="197"/>
      <c r="DE224" s="196"/>
      <c r="DF224" s="198"/>
      <c r="DG224" s="196"/>
      <c r="DJ224" s="196"/>
      <c r="DK224" s="197"/>
      <c r="DL224" s="196"/>
      <c r="DM224" s="198"/>
      <c r="DN224" s="196"/>
      <c r="DQ224" s="196"/>
      <c r="DR224" s="197"/>
      <c r="DS224" s="196"/>
      <c r="DT224" s="198"/>
      <c r="DU224" s="196"/>
      <c r="DX224" s="196"/>
      <c r="DY224" s="197"/>
      <c r="DZ224" s="196"/>
      <c r="EA224" s="198"/>
      <c r="EB224" s="196"/>
      <c r="EE224" s="196"/>
      <c r="EF224" s="197"/>
      <c r="EG224" s="196"/>
      <c r="EH224" s="198"/>
      <c r="EI224" s="196"/>
      <c r="EL224" s="196"/>
      <c r="EM224" s="197"/>
      <c r="EN224" s="196"/>
      <c r="EO224" s="198"/>
      <c r="EP224" s="196"/>
      <c r="ES224" s="196"/>
      <c r="ET224" s="197"/>
      <c r="EU224" s="196"/>
      <c r="EV224" s="198"/>
      <c r="EW224" s="196"/>
      <c r="EZ224" s="196"/>
      <c r="FA224" s="197"/>
      <c r="FB224" s="196"/>
      <c r="FC224" s="198"/>
      <c r="FD224" s="196"/>
      <c r="FG224" s="196"/>
      <c r="FH224" s="197"/>
      <c r="FI224" s="196"/>
      <c r="FJ224" s="198"/>
      <c r="FK224" s="196"/>
      <c r="FN224" s="196"/>
      <c r="FO224" s="197"/>
      <c r="FP224" s="196"/>
      <c r="FQ224" s="198"/>
      <c r="FR224" s="196"/>
      <c r="FU224" s="196"/>
      <c r="FV224" s="197"/>
      <c r="FW224" s="196"/>
      <c r="FX224" s="198"/>
      <c r="FY224" s="196"/>
      <c r="GB224" s="196"/>
      <c r="GC224" s="197"/>
      <c r="GD224" s="196"/>
      <c r="GE224" s="198"/>
      <c r="GF224" s="196"/>
      <c r="GI224" s="196"/>
      <c r="GJ224" s="197"/>
      <c r="GK224" s="196"/>
      <c r="GL224" s="198"/>
      <c r="GM224" s="196"/>
      <c r="GP224" s="196"/>
      <c r="GQ224" s="197"/>
      <c r="GR224" s="196"/>
      <c r="GS224" s="198"/>
      <c r="GT224" s="196"/>
      <c r="GW224" s="196"/>
      <c r="GX224" s="197"/>
      <c r="GY224" s="196"/>
      <c r="GZ224" s="198"/>
      <c r="HA224" s="196"/>
      <c r="HD224" s="196"/>
      <c r="HE224" s="197"/>
      <c r="HF224" s="196"/>
      <c r="HG224" s="198"/>
      <c r="HH224" s="196"/>
      <c r="HK224" s="196"/>
      <c r="HL224" s="197"/>
      <c r="HM224" s="196"/>
      <c r="HN224" s="198"/>
      <c r="HO224" s="196"/>
      <c r="HR224" s="196"/>
      <c r="HS224" s="197"/>
      <c r="HT224" s="196"/>
      <c r="HU224" s="198"/>
      <c r="HV224" s="196"/>
      <c r="HY224" s="196"/>
      <c r="HZ224" s="197"/>
      <c r="IA224" s="196"/>
      <c r="IB224" s="198"/>
      <c r="IC224" s="196"/>
      <c r="IF224" s="196"/>
      <c r="IG224" s="197"/>
      <c r="IH224" s="196"/>
      <c r="II224" s="198"/>
      <c r="IJ224" s="196"/>
      <c r="IM224" s="196"/>
      <c r="IN224" s="197"/>
      <c r="IO224" s="196"/>
      <c r="IP224" s="198"/>
      <c r="IQ224" s="196"/>
      <c r="IT224" s="196"/>
      <c r="IU224" s="197"/>
      <c r="IV224" s="196"/>
      <c r="IW224" s="198"/>
      <c r="IX224" s="196"/>
      <c r="JA224" s="196"/>
      <c r="JB224" s="197"/>
      <c r="JC224" s="196"/>
      <c r="JD224" s="198"/>
      <c r="JE224" s="196"/>
      <c r="JH224" s="196"/>
      <c r="JI224" s="197"/>
      <c r="JJ224" s="196"/>
      <c r="JK224" s="198"/>
      <c r="JL224" s="196"/>
      <c r="JO224" s="196"/>
      <c r="JP224" s="197"/>
      <c r="JQ224" s="196"/>
      <c r="JR224" s="198"/>
      <c r="JS224" s="196"/>
      <c r="JV224" s="196"/>
      <c r="JW224" s="197"/>
      <c r="JX224" s="196"/>
      <c r="JY224" s="198"/>
      <c r="JZ224" s="196"/>
      <c r="KC224" s="196"/>
      <c r="KD224" s="197"/>
      <c r="KE224" s="196"/>
      <c r="KF224" s="198"/>
      <c r="KG224" s="196"/>
      <c r="KJ224" s="196"/>
      <c r="KK224" s="197"/>
      <c r="KL224" s="196"/>
      <c r="KM224" s="198"/>
      <c r="KN224" s="196"/>
      <c r="KQ224" s="196"/>
      <c r="KR224" s="197"/>
      <c r="KS224" s="196"/>
      <c r="KT224" s="198"/>
      <c r="KU224" s="196"/>
      <c r="KX224" s="196"/>
      <c r="KY224" s="197"/>
      <c r="KZ224" s="196"/>
      <c r="LA224" s="198"/>
      <c r="LB224" s="196"/>
      <c r="LE224" s="196"/>
      <c r="LF224" s="197"/>
      <c r="LG224" s="196"/>
      <c r="LH224" s="198"/>
      <c r="LI224" s="196"/>
      <c r="LL224" s="196"/>
      <c r="LM224" s="197"/>
      <c r="LN224" s="196"/>
      <c r="LO224" s="198"/>
      <c r="LP224" s="196"/>
      <c r="LS224" s="196"/>
      <c r="LT224" s="197"/>
      <c r="LU224" s="196"/>
      <c r="LV224" s="198"/>
      <c r="LW224" s="196"/>
      <c r="LZ224" s="196"/>
      <c r="MA224" s="197"/>
      <c r="MB224" s="196"/>
      <c r="MC224" s="198"/>
      <c r="MD224" s="196"/>
      <c r="MG224" s="196"/>
      <c r="MH224" s="197"/>
      <c r="MI224" s="196"/>
      <c r="MJ224" s="198"/>
      <c r="MK224" s="196"/>
      <c r="MN224" s="196"/>
      <c r="MO224" s="197"/>
      <c r="MP224" s="196"/>
      <c r="MQ224" s="198"/>
      <c r="MR224" s="196"/>
      <c r="MU224" s="196"/>
      <c r="MV224" s="197"/>
      <c r="MW224" s="196"/>
      <c r="MX224" s="198"/>
      <c r="MY224" s="196"/>
      <c r="NB224" s="196"/>
      <c r="NC224" s="197"/>
      <c r="ND224" s="196"/>
      <c r="NE224" s="198"/>
      <c r="NF224" s="196"/>
      <c r="NI224" s="196"/>
      <c r="NJ224" s="197"/>
      <c r="NK224" s="196"/>
      <c r="NL224" s="198"/>
      <c r="NM224" s="196"/>
      <c r="NP224" s="196"/>
      <c r="NQ224" s="197"/>
      <c r="NR224" s="196"/>
      <c r="NS224" s="198"/>
      <c r="NT224" s="196"/>
      <c r="NW224" s="196"/>
      <c r="NX224" s="197"/>
      <c r="NY224" s="196"/>
      <c r="NZ224" s="198"/>
      <c r="OA224" s="196"/>
      <c r="OD224" s="196"/>
      <c r="OE224" s="197"/>
      <c r="OF224" s="196"/>
      <c r="OG224" s="198"/>
      <c r="OH224" s="196"/>
      <c r="OK224" s="196"/>
      <c r="OL224" s="197"/>
      <c r="OM224" s="196"/>
      <c r="ON224" s="198"/>
      <c r="OO224" s="196"/>
      <c r="OR224" s="196"/>
      <c r="OS224" s="197"/>
      <c r="OT224" s="196"/>
      <c r="OU224" s="198"/>
      <c r="OV224" s="196"/>
      <c r="OY224" s="196"/>
      <c r="OZ224" s="197"/>
      <c r="PA224" s="196"/>
      <c r="PB224" s="198"/>
      <c r="PC224" s="196"/>
      <c r="PF224" s="196"/>
      <c r="PG224" s="197"/>
      <c r="PH224" s="196"/>
      <c r="PI224" s="198"/>
      <c r="PJ224" s="196"/>
    </row>
    <row r="225" spans="1:426" s="265" customFormat="1" ht="72" customHeight="1" x14ac:dyDescent="0.35">
      <c r="A225" s="261" t="s">
        <v>133</v>
      </c>
      <c r="B225" s="262" t="s">
        <v>111</v>
      </c>
      <c r="C225" s="263" t="s">
        <v>112</v>
      </c>
      <c r="D225" s="264" t="s">
        <v>113</v>
      </c>
      <c r="E225" s="263" t="s">
        <v>112</v>
      </c>
      <c r="I225" s="261" t="s">
        <v>133</v>
      </c>
      <c r="J225" s="262" t="s">
        <v>111</v>
      </c>
      <c r="K225" s="263" t="s">
        <v>112</v>
      </c>
      <c r="L225" s="264" t="s">
        <v>113</v>
      </c>
      <c r="M225" s="263" t="s">
        <v>112</v>
      </c>
      <c r="P225" s="261" t="s">
        <v>133</v>
      </c>
      <c r="Q225" s="262" t="s">
        <v>111</v>
      </c>
      <c r="R225" s="263" t="s">
        <v>112</v>
      </c>
      <c r="S225" s="264" t="s">
        <v>113</v>
      </c>
      <c r="T225" s="263" t="s">
        <v>112</v>
      </c>
      <c r="W225" s="261" t="s">
        <v>133</v>
      </c>
      <c r="X225" s="262" t="s">
        <v>111</v>
      </c>
      <c r="Y225" s="263" t="s">
        <v>112</v>
      </c>
      <c r="Z225" s="264" t="s">
        <v>113</v>
      </c>
      <c r="AA225" s="263" t="s">
        <v>112</v>
      </c>
      <c r="AD225" s="261" t="s">
        <v>133</v>
      </c>
      <c r="AE225" s="262" t="s">
        <v>111</v>
      </c>
      <c r="AF225" s="263" t="s">
        <v>112</v>
      </c>
      <c r="AG225" s="264" t="s">
        <v>113</v>
      </c>
      <c r="AH225" s="263" t="s">
        <v>112</v>
      </c>
      <c r="AK225" s="261" t="s">
        <v>133</v>
      </c>
      <c r="AL225" s="262" t="s">
        <v>111</v>
      </c>
      <c r="AM225" s="263" t="s">
        <v>112</v>
      </c>
      <c r="AN225" s="264" t="s">
        <v>113</v>
      </c>
      <c r="AO225" s="263" t="s">
        <v>112</v>
      </c>
      <c r="AR225" s="261" t="s">
        <v>133</v>
      </c>
      <c r="AS225" s="262" t="s">
        <v>111</v>
      </c>
      <c r="AT225" s="263" t="s">
        <v>112</v>
      </c>
      <c r="AU225" s="264" t="s">
        <v>113</v>
      </c>
      <c r="AV225" s="263" t="s">
        <v>112</v>
      </c>
      <c r="AY225" s="261" t="s">
        <v>133</v>
      </c>
      <c r="AZ225" s="262" t="s">
        <v>111</v>
      </c>
      <c r="BA225" s="263" t="s">
        <v>112</v>
      </c>
      <c r="BB225" s="264" t="s">
        <v>113</v>
      </c>
      <c r="BC225" s="263" t="s">
        <v>112</v>
      </c>
      <c r="BF225" s="261" t="s">
        <v>133</v>
      </c>
      <c r="BG225" s="262" t="s">
        <v>111</v>
      </c>
      <c r="BH225" s="263" t="s">
        <v>112</v>
      </c>
      <c r="BI225" s="264" t="s">
        <v>113</v>
      </c>
      <c r="BJ225" s="263" t="s">
        <v>112</v>
      </c>
      <c r="BM225" s="261" t="s">
        <v>133</v>
      </c>
      <c r="BN225" s="262" t="s">
        <v>111</v>
      </c>
      <c r="BO225" s="263" t="s">
        <v>112</v>
      </c>
      <c r="BP225" s="264" t="s">
        <v>113</v>
      </c>
      <c r="BQ225" s="263" t="s">
        <v>112</v>
      </c>
      <c r="BT225" s="261" t="s">
        <v>133</v>
      </c>
      <c r="BU225" s="262" t="s">
        <v>111</v>
      </c>
      <c r="BV225" s="263" t="s">
        <v>112</v>
      </c>
      <c r="BW225" s="264" t="s">
        <v>113</v>
      </c>
      <c r="BX225" s="263" t="s">
        <v>112</v>
      </c>
      <c r="CA225" s="261" t="s">
        <v>133</v>
      </c>
      <c r="CB225" s="262" t="s">
        <v>111</v>
      </c>
      <c r="CC225" s="263" t="s">
        <v>112</v>
      </c>
      <c r="CD225" s="264" t="s">
        <v>113</v>
      </c>
      <c r="CE225" s="263" t="s">
        <v>112</v>
      </c>
      <c r="CH225" s="261" t="s">
        <v>133</v>
      </c>
      <c r="CI225" s="262" t="s">
        <v>111</v>
      </c>
      <c r="CJ225" s="263" t="s">
        <v>112</v>
      </c>
      <c r="CK225" s="264" t="s">
        <v>113</v>
      </c>
      <c r="CL225" s="263" t="s">
        <v>112</v>
      </c>
      <c r="CO225" s="261" t="s">
        <v>133</v>
      </c>
      <c r="CP225" s="262" t="s">
        <v>111</v>
      </c>
      <c r="CQ225" s="263" t="s">
        <v>112</v>
      </c>
      <c r="CR225" s="264" t="s">
        <v>113</v>
      </c>
      <c r="CS225" s="263" t="s">
        <v>112</v>
      </c>
      <c r="CV225" s="261" t="s">
        <v>133</v>
      </c>
      <c r="CW225" s="262" t="s">
        <v>111</v>
      </c>
      <c r="CX225" s="263" t="s">
        <v>112</v>
      </c>
      <c r="CY225" s="264" t="s">
        <v>113</v>
      </c>
      <c r="CZ225" s="263" t="s">
        <v>112</v>
      </c>
      <c r="DC225" s="261" t="s">
        <v>133</v>
      </c>
      <c r="DD225" s="262" t="s">
        <v>111</v>
      </c>
      <c r="DE225" s="263" t="s">
        <v>112</v>
      </c>
      <c r="DF225" s="264" t="s">
        <v>113</v>
      </c>
      <c r="DG225" s="263" t="s">
        <v>112</v>
      </c>
      <c r="DJ225" s="261" t="s">
        <v>133</v>
      </c>
      <c r="DK225" s="262" t="s">
        <v>111</v>
      </c>
      <c r="DL225" s="263" t="s">
        <v>112</v>
      </c>
      <c r="DM225" s="264" t="s">
        <v>113</v>
      </c>
      <c r="DN225" s="263" t="s">
        <v>112</v>
      </c>
      <c r="DQ225" s="261" t="s">
        <v>133</v>
      </c>
      <c r="DR225" s="262" t="s">
        <v>111</v>
      </c>
      <c r="DS225" s="263" t="s">
        <v>112</v>
      </c>
      <c r="DT225" s="264" t="s">
        <v>113</v>
      </c>
      <c r="DU225" s="263" t="s">
        <v>112</v>
      </c>
      <c r="DX225" s="261" t="s">
        <v>133</v>
      </c>
      <c r="DY225" s="262" t="s">
        <v>111</v>
      </c>
      <c r="DZ225" s="263" t="s">
        <v>112</v>
      </c>
      <c r="EA225" s="264" t="s">
        <v>113</v>
      </c>
      <c r="EB225" s="263" t="s">
        <v>112</v>
      </c>
      <c r="EE225" s="261" t="s">
        <v>133</v>
      </c>
      <c r="EF225" s="262" t="s">
        <v>111</v>
      </c>
      <c r="EG225" s="263" t="s">
        <v>112</v>
      </c>
      <c r="EH225" s="264" t="s">
        <v>113</v>
      </c>
      <c r="EI225" s="263" t="s">
        <v>112</v>
      </c>
      <c r="EL225" s="261" t="s">
        <v>133</v>
      </c>
      <c r="EM225" s="262" t="s">
        <v>111</v>
      </c>
      <c r="EN225" s="263" t="s">
        <v>112</v>
      </c>
      <c r="EO225" s="264" t="s">
        <v>113</v>
      </c>
      <c r="EP225" s="263" t="s">
        <v>112</v>
      </c>
      <c r="ES225" s="261" t="s">
        <v>133</v>
      </c>
      <c r="ET225" s="262" t="s">
        <v>111</v>
      </c>
      <c r="EU225" s="263" t="s">
        <v>112</v>
      </c>
      <c r="EV225" s="264" t="s">
        <v>113</v>
      </c>
      <c r="EW225" s="263" t="s">
        <v>112</v>
      </c>
      <c r="EZ225" s="261" t="s">
        <v>133</v>
      </c>
      <c r="FA225" s="262" t="s">
        <v>111</v>
      </c>
      <c r="FB225" s="263" t="s">
        <v>112</v>
      </c>
      <c r="FC225" s="264" t="s">
        <v>113</v>
      </c>
      <c r="FD225" s="263" t="s">
        <v>112</v>
      </c>
      <c r="FG225" s="261" t="s">
        <v>133</v>
      </c>
      <c r="FH225" s="262" t="s">
        <v>111</v>
      </c>
      <c r="FI225" s="263" t="s">
        <v>112</v>
      </c>
      <c r="FJ225" s="264" t="s">
        <v>113</v>
      </c>
      <c r="FK225" s="263" t="s">
        <v>112</v>
      </c>
      <c r="FN225" s="261" t="s">
        <v>133</v>
      </c>
      <c r="FO225" s="262" t="s">
        <v>111</v>
      </c>
      <c r="FP225" s="263" t="s">
        <v>112</v>
      </c>
      <c r="FQ225" s="264" t="s">
        <v>113</v>
      </c>
      <c r="FR225" s="263" t="s">
        <v>112</v>
      </c>
      <c r="FU225" s="261" t="s">
        <v>133</v>
      </c>
      <c r="FV225" s="262" t="s">
        <v>111</v>
      </c>
      <c r="FW225" s="263" t="s">
        <v>112</v>
      </c>
      <c r="FX225" s="264" t="s">
        <v>113</v>
      </c>
      <c r="FY225" s="263" t="s">
        <v>112</v>
      </c>
      <c r="GB225" s="261" t="s">
        <v>133</v>
      </c>
      <c r="GC225" s="262" t="s">
        <v>111</v>
      </c>
      <c r="GD225" s="263" t="s">
        <v>112</v>
      </c>
      <c r="GE225" s="264" t="s">
        <v>113</v>
      </c>
      <c r="GF225" s="263" t="s">
        <v>112</v>
      </c>
      <c r="GI225" s="261" t="s">
        <v>133</v>
      </c>
      <c r="GJ225" s="262" t="s">
        <v>111</v>
      </c>
      <c r="GK225" s="263" t="s">
        <v>112</v>
      </c>
      <c r="GL225" s="264" t="s">
        <v>113</v>
      </c>
      <c r="GM225" s="263" t="s">
        <v>112</v>
      </c>
      <c r="GP225" s="261" t="s">
        <v>133</v>
      </c>
      <c r="GQ225" s="262" t="s">
        <v>111</v>
      </c>
      <c r="GR225" s="263" t="s">
        <v>112</v>
      </c>
      <c r="GS225" s="264" t="s">
        <v>113</v>
      </c>
      <c r="GT225" s="263" t="s">
        <v>112</v>
      </c>
      <c r="GW225" s="261" t="s">
        <v>133</v>
      </c>
      <c r="GX225" s="262" t="s">
        <v>111</v>
      </c>
      <c r="GY225" s="263" t="s">
        <v>112</v>
      </c>
      <c r="GZ225" s="264" t="s">
        <v>113</v>
      </c>
      <c r="HA225" s="263" t="s">
        <v>112</v>
      </c>
      <c r="HD225" s="261" t="s">
        <v>133</v>
      </c>
      <c r="HE225" s="262" t="s">
        <v>111</v>
      </c>
      <c r="HF225" s="263" t="s">
        <v>112</v>
      </c>
      <c r="HG225" s="264" t="s">
        <v>113</v>
      </c>
      <c r="HH225" s="263" t="s">
        <v>112</v>
      </c>
      <c r="HK225" s="261" t="s">
        <v>133</v>
      </c>
      <c r="HL225" s="262" t="s">
        <v>111</v>
      </c>
      <c r="HM225" s="263" t="s">
        <v>112</v>
      </c>
      <c r="HN225" s="264" t="s">
        <v>113</v>
      </c>
      <c r="HO225" s="263" t="s">
        <v>112</v>
      </c>
      <c r="HR225" s="261" t="s">
        <v>133</v>
      </c>
      <c r="HS225" s="262" t="s">
        <v>111</v>
      </c>
      <c r="HT225" s="263" t="s">
        <v>112</v>
      </c>
      <c r="HU225" s="264" t="s">
        <v>113</v>
      </c>
      <c r="HV225" s="263" t="s">
        <v>112</v>
      </c>
      <c r="HY225" s="261" t="s">
        <v>133</v>
      </c>
      <c r="HZ225" s="262" t="s">
        <v>111</v>
      </c>
      <c r="IA225" s="263" t="s">
        <v>112</v>
      </c>
      <c r="IB225" s="264" t="s">
        <v>113</v>
      </c>
      <c r="IC225" s="263" t="s">
        <v>112</v>
      </c>
      <c r="IF225" s="261" t="s">
        <v>133</v>
      </c>
      <c r="IG225" s="262" t="s">
        <v>111</v>
      </c>
      <c r="IH225" s="263" t="s">
        <v>112</v>
      </c>
      <c r="II225" s="264" t="s">
        <v>113</v>
      </c>
      <c r="IJ225" s="263" t="s">
        <v>112</v>
      </c>
      <c r="IM225" s="261" t="s">
        <v>133</v>
      </c>
      <c r="IN225" s="262" t="s">
        <v>111</v>
      </c>
      <c r="IO225" s="263" t="s">
        <v>112</v>
      </c>
      <c r="IP225" s="264" t="s">
        <v>113</v>
      </c>
      <c r="IQ225" s="263" t="s">
        <v>112</v>
      </c>
      <c r="IT225" s="261" t="s">
        <v>133</v>
      </c>
      <c r="IU225" s="262" t="s">
        <v>111</v>
      </c>
      <c r="IV225" s="263" t="s">
        <v>112</v>
      </c>
      <c r="IW225" s="264" t="s">
        <v>113</v>
      </c>
      <c r="IX225" s="263" t="s">
        <v>112</v>
      </c>
      <c r="JA225" s="261" t="s">
        <v>133</v>
      </c>
      <c r="JB225" s="262" t="s">
        <v>111</v>
      </c>
      <c r="JC225" s="263" t="s">
        <v>112</v>
      </c>
      <c r="JD225" s="264" t="s">
        <v>113</v>
      </c>
      <c r="JE225" s="263" t="s">
        <v>112</v>
      </c>
      <c r="JH225" s="261" t="s">
        <v>133</v>
      </c>
      <c r="JI225" s="262" t="s">
        <v>111</v>
      </c>
      <c r="JJ225" s="263" t="s">
        <v>112</v>
      </c>
      <c r="JK225" s="264" t="s">
        <v>113</v>
      </c>
      <c r="JL225" s="263" t="s">
        <v>112</v>
      </c>
      <c r="JO225" s="261" t="s">
        <v>133</v>
      </c>
      <c r="JP225" s="262" t="s">
        <v>111</v>
      </c>
      <c r="JQ225" s="263" t="s">
        <v>112</v>
      </c>
      <c r="JR225" s="264" t="s">
        <v>113</v>
      </c>
      <c r="JS225" s="263" t="s">
        <v>112</v>
      </c>
      <c r="JV225" s="261" t="s">
        <v>133</v>
      </c>
      <c r="JW225" s="262" t="s">
        <v>111</v>
      </c>
      <c r="JX225" s="263" t="s">
        <v>112</v>
      </c>
      <c r="JY225" s="264" t="s">
        <v>113</v>
      </c>
      <c r="JZ225" s="263" t="s">
        <v>112</v>
      </c>
      <c r="KC225" s="261" t="s">
        <v>133</v>
      </c>
      <c r="KD225" s="262" t="s">
        <v>111</v>
      </c>
      <c r="KE225" s="263" t="s">
        <v>112</v>
      </c>
      <c r="KF225" s="264" t="s">
        <v>113</v>
      </c>
      <c r="KG225" s="263" t="s">
        <v>112</v>
      </c>
      <c r="KJ225" s="261" t="s">
        <v>133</v>
      </c>
      <c r="KK225" s="262" t="s">
        <v>111</v>
      </c>
      <c r="KL225" s="263" t="s">
        <v>112</v>
      </c>
      <c r="KM225" s="264" t="s">
        <v>113</v>
      </c>
      <c r="KN225" s="263" t="s">
        <v>112</v>
      </c>
      <c r="KQ225" s="261" t="s">
        <v>133</v>
      </c>
      <c r="KR225" s="262" t="s">
        <v>111</v>
      </c>
      <c r="KS225" s="263" t="s">
        <v>112</v>
      </c>
      <c r="KT225" s="264" t="s">
        <v>113</v>
      </c>
      <c r="KU225" s="263" t="s">
        <v>112</v>
      </c>
      <c r="KX225" s="261" t="s">
        <v>133</v>
      </c>
      <c r="KY225" s="262" t="s">
        <v>111</v>
      </c>
      <c r="KZ225" s="263" t="s">
        <v>112</v>
      </c>
      <c r="LA225" s="264" t="s">
        <v>113</v>
      </c>
      <c r="LB225" s="263" t="s">
        <v>112</v>
      </c>
      <c r="LE225" s="261" t="s">
        <v>133</v>
      </c>
      <c r="LF225" s="262" t="s">
        <v>111</v>
      </c>
      <c r="LG225" s="263" t="s">
        <v>112</v>
      </c>
      <c r="LH225" s="264" t="s">
        <v>113</v>
      </c>
      <c r="LI225" s="263" t="s">
        <v>112</v>
      </c>
      <c r="LL225" s="261" t="s">
        <v>133</v>
      </c>
      <c r="LM225" s="262" t="s">
        <v>111</v>
      </c>
      <c r="LN225" s="263" t="s">
        <v>112</v>
      </c>
      <c r="LO225" s="264" t="s">
        <v>113</v>
      </c>
      <c r="LP225" s="263" t="s">
        <v>112</v>
      </c>
      <c r="LS225" s="261" t="s">
        <v>133</v>
      </c>
      <c r="LT225" s="262" t="s">
        <v>111</v>
      </c>
      <c r="LU225" s="263" t="s">
        <v>112</v>
      </c>
      <c r="LV225" s="264" t="s">
        <v>113</v>
      </c>
      <c r="LW225" s="263" t="s">
        <v>112</v>
      </c>
      <c r="LZ225" s="203" t="s">
        <v>133</v>
      </c>
      <c r="MA225" s="204" t="s">
        <v>111</v>
      </c>
      <c r="MB225" s="205" t="s">
        <v>112</v>
      </c>
      <c r="MC225" s="206" t="s">
        <v>113</v>
      </c>
      <c r="MD225" s="205" t="s">
        <v>112</v>
      </c>
      <c r="MG225" s="203" t="s">
        <v>133</v>
      </c>
      <c r="MH225" s="204" t="s">
        <v>111</v>
      </c>
      <c r="MI225" s="205" t="s">
        <v>112</v>
      </c>
      <c r="MJ225" s="206" t="s">
        <v>113</v>
      </c>
      <c r="MK225" s="205" t="s">
        <v>112</v>
      </c>
      <c r="MN225" s="203" t="s">
        <v>133</v>
      </c>
      <c r="MO225" s="204" t="s">
        <v>111</v>
      </c>
      <c r="MP225" s="205" t="s">
        <v>112</v>
      </c>
      <c r="MQ225" s="206" t="s">
        <v>113</v>
      </c>
      <c r="MR225" s="205" t="s">
        <v>112</v>
      </c>
      <c r="MU225" s="203" t="s">
        <v>133</v>
      </c>
      <c r="MV225" s="204" t="s">
        <v>111</v>
      </c>
      <c r="MW225" s="205" t="s">
        <v>112</v>
      </c>
      <c r="MX225" s="206" t="s">
        <v>113</v>
      </c>
      <c r="MY225" s="205" t="s">
        <v>112</v>
      </c>
      <c r="NB225" s="203" t="s">
        <v>133</v>
      </c>
      <c r="NC225" s="204" t="s">
        <v>111</v>
      </c>
      <c r="ND225" s="205" t="s">
        <v>112</v>
      </c>
      <c r="NE225" s="206" t="s">
        <v>113</v>
      </c>
      <c r="NF225" s="205" t="s">
        <v>112</v>
      </c>
      <c r="NI225" s="203" t="s">
        <v>133</v>
      </c>
      <c r="NJ225" s="204" t="s">
        <v>111</v>
      </c>
      <c r="NK225" s="205" t="s">
        <v>112</v>
      </c>
      <c r="NL225" s="206" t="s">
        <v>113</v>
      </c>
      <c r="NM225" s="205" t="s">
        <v>112</v>
      </c>
      <c r="NP225" s="203" t="s">
        <v>133</v>
      </c>
      <c r="NQ225" s="204" t="s">
        <v>111</v>
      </c>
      <c r="NR225" s="205" t="s">
        <v>112</v>
      </c>
      <c r="NS225" s="206" t="s">
        <v>113</v>
      </c>
      <c r="NT225" s="205" t="s">
        <v>112</v>
      </c>
      <c r="NW225" s="203" t="s">
        <v>133</v>
      </c>
      <c r="NX225" s="204" t="s">
        <v>111</v>
      </c>
      <c r="NY225" s="205" t="s">
        <v>112</v>
      </c>
      <c r="NZ225" s="206" t="s">
        <v>113</v>
      </c>
      <c r="OA225" s="205" t="s">
        <v>112</v>
      </c>
      <c r="OD225" s="203" t="s">
        <v>133</v>
      </c>
      <c r="OE225" s="204" t="s">
        <v>111</v>
      </c>
      <c r="OF225" s="205" t="s">
        <v>112</v>
      </c>
      <c r="OG225" s="206" t="s">
        <v>113</v>
      </c>
      <c r="OH225" s="205" t="s">
        <v>112</v>
      </c>
      <c r="OK225" s="203" t="s">
        <v>133</v>
      </c>
      <c r="OL225" s="204" t="s">
        <v>111</v>
      </c>
      <c r="OM225" s="205" t="s">
        <v>112</v>
      </c>
      <c r="ON225" s="206" t="s">
        <v>113</v>
      </c>
      <c r="OO225" s="205" t="s">
        <v>112</v>
      </c>
      <c r="OR225" s="203" t="s">
        <v>133</v>
      </c>
      <c r="OS225" s="204" t="s">
        <v>111</v>
      </c>
      <c r="OT225" s="205" t="s">
        <v>112</v>
      </c>
      <c r="OU225" s="206" t="s">
        <v>113</v>
      </c>
      <c r="OV225" s="205" t="s">
        <v>112</v>
      </c>
      <c r="OY225" s="203" t="s">
        <v>133</v>
      </c>
      <c r="OZ225" s="204" t="s">
        <v>111</v>
      </c>
      <c r="PA225" s="205" t="s">
        <v>112</v>
      </c>
      <c r="PB225" s="206" t="s">
        <v>113</v>
      </c>
      <c r="PC225" s="205" t="s">
        <v>112</v>
      </c>
      <c r="PF225" s="203" t="s">
        <v>133</v>
      </c>
      <c r="PG225" s="204" t="s">
        <v>111</v>
      </c>
      <c r="PH225" s="205" t="s">
        <v>112</v>
      </c>
      <c r="PI225" s="206" t="s">
        <v>113</v>
      </c>
      <c r="PJ225" s="205" t="s">
        <v>112</v>
      </c>
    </row>
    <row r="226" spans="1:426" ht="18" x14ac:dyDescent="0.35">
      <c r="A226" s="196"/>
      <c r="B226" s="197"/>
      <c r="C226" s="196"/>
      <c r="D226" s="198"/>
      <c r="E226" s="196"/>
      <c r="I226" s="196"/>
      <c r="J226" s="197"/>
      <c r="K226" s="196"/>
      <c r="L226" s="198"/>
      <c r="M226" s="196"/>
      <c r="P226" s="196"/>
      <c r="Q226" s="197"/>
      <c r="R226" s="196"/>
      <c r="S226" s="198"/>
      <c r="T226" s="196"/>
      <c r="W226" s="196"/>
      <c r="X226" s="197"/>
      <c r="Y226" s="196"/>
      <c r="Z226" s="198"/>
      <c r="AA226" s="196"/>
      <c r="AD226" s="196"/>
      <c r="AE226" s="197"/>
      <c r="AF226" s="196"/>
      <c r="AG226" s="198"/>
      <c r="AH226" s="196"/>
      <c r="AK226" s="196"/>
      <c r="AL226" s="197"/>
      <c r="AM226" s="196"/>
      <c r="AN226" s="198"/>
      <c r="AO226" s="196"/>
      <c r="AR226" s="196"/>
      <c r="AS226" s="197"/>
      <c r="AT226" s="196"/>
      <c r="AU226" s="198"/>
      <c r="AV226" s="196"/>
      <c r="AY226" s="196"/>
      <c r="AZ226" s="197"/>
      <c r="BA226" s="196"/>
      <c r="BB226" s="198"/>
      <c r="BC226" s="196"/>
      <c r="BF226" s="196"/>
      <c r="BG226" s="197"/>
      <c r="BH226" s="196"/>
      <c r="BI226" s="198"/>
      <c r="BJ226" s="196"/>
      <c r="BM226" s="196"/>
      <c r="BN226" s="197"/>
      <c r="BO226" s="196"/>
      <c r="BP226" s="198"/>
      <c r="BQ226" s="196"/>
      <c r="BT226" s="196"/>
      <c r="BU226" s="197"/>
      <c r="BV226" s="196"/>
      <c r="BW226" s="198"/>
      <c r="BX226" s="196"/>
      <c r="CA226" s="196"/>
      <c r="CB226" s="197"/>
      <c r="CC226" s="196"/>
      <c r="CD226" s="198"/>
      <c r="CE226" s="196"/>
      <c r="CH226" s="196"/>
      <c r="CI226" s="197"/>
      <c r="CJ226" s="196"/>
      <c r="CK226" s="198"/>
      <c r="CL226" s="196"/>
      <c r="CO226" s="196"/>
      <c r="CP226" s="197"/>
      <c r="CQ226" s="196"/>
      <c r="CR226" s="198"/>
      <c r="CS226" s="196"/>
      <c r="CV226" s="196"/>
      <c r="CW226" s="197"/>
      <c r="CX226" s="196"/>
      <c r="CY226" s="198"/>
      <c r="CZ226" s="196"/>
      <c r="DC226" s="196"/>
      <c r="DD226" s="197"/>
      <c r="DE226" s="196"/>
      <c r="DF226" s="198"/>
      <c r="DG226" s="196"/>
      <c r="DJ226" s="196"/>
      <c r="DK226" s="197"/>
      <c r="DL226" s="196"/>
      <c r="DM226" s="198"/>
      <c r="DN226" s="196"/>
      <c r="DQ226" s="196"/>
      <c r="DR226" s="197"/>
      <c r="DS226" s="196"/>
      <c r="DT226" s="198"/>
      <c r="DU226" s="196"/>
      <c r="DX226" s="196"/>
      <c r="DY226" s="197"/>
      <c r="DZ226" s="196"/>
      <c r="EA226" s="198"/>
      <c r="EB226" s="196"/>
      <c r="EE226" s="196"/>
      <c r="EF226" s="197"/>
      <c r="EG226" s="196"/>
      <c r="EH226" s="198"/>
      <c r="EI226" s="196"/>
      <c r="EL226" s="196"/>
      <c r="EM226" s="197"/>
      <c r="EN226" s="196"/>
      <c r="EO226" s="198"/>
      <c r="EP226" s="196"/>
      <c r="ES226" s="196"/>
      <c r="ET226" s="197"/>
      <c r="EU226" s="196"/>
      <c r="EV226" s="198"/>
      <c r="EW226" s="196"/>
      <c r="EZ226" s="196"/>
      <c r="FA226" s="197"/>
      <c r="FB226" s="196"/>
      <c r="FC226" s="198"/>
      <c r="FD226" s="196"/>
      <c r="FG226" s="196"/>
      <c r="FH226" s="197"/>
      <c r="FI226" s="196"/>
      <c r="FJ226" s="198"/>
      <c r="FK226" s="196"/>
      <c r="FN226" s="196"/>
      <c r="FO226" s="197"/>
      <c r="FP226" s="196"/>
      <c r="FQ226" s="198"/>
      <c r="FR226" s="196"/>
      <c r="FU226" s="196"/>
      <c r="FV226" s="197"/>
      <c r="FW226" s="196"/>
      <c r="FX226" s="198"/>
      <c r="FY226" s="196"/>
      <c r="GB226" s="196"/>
      <c r="GC226" s="197"/>
      <c r="GD226" s="196"/>
      <c r="GE226" s="198"/>
      <c r="GF226" s="196"/>
      <c r="GI226" s="196"/>
      <c r="GJ226" s="197"/>
      <c r="GK226" s="196"/>
      <c r="GL226" s="198"/>
      <c r="GM226" s="196"/>
      <c r="GP226" s="196"/>
      <c r="GQ226" s="197"/>
      <c r="GR226" s="196"/>
      <c r="GS226" s="198"/>
      <c r="GT226" s="196"/>
      <c r="GW226" s="196"/>
      <c r="GX226" s="197"/>
      <c r="GY226" s="196"/>
      <c r="GZ226" s="198"/>
      <c r="HA226" s="196"/>
      <c r="HD226" s="196"/>
      <c r="HE226" s="197"/>
      <c r="HF226" s="196"/>
      <c r="HG226" s="198"/>
      <c r="HH226" s="196"/>
      <c r="HK226" s="196"/>
      <c r="HL226" s="197"/>
      <c r="HM226" s="196"/>
      <c r="HN226" s="198"/>
      <c r="HO226" s="196"/>
      <c r="HR226" s="196"/>
      <c r="HS226" s="197"/>
      <c r="HT226" s="196"/>
      <c r="HU226" s="198"/>
      <c r="HV226" s="196"/>
      <c r="HY226" s="196"/>
      <c r="HZ226" s="197"/>
      <c r="IA226" s="196"/>
      <c r="IB226" s="198"/>
      <c r="IC226" s="196"/>
      <c r="IF226" s="196"/>
      <c r="IG226" s="197"/>
      <c r="IH226" s="196"/>
      <c r="II226" s="198"/>
      <c r="IJ226" s="196"/>
      <c r="IM226" s="196"/>
      <c r="IN226" s="197"/>
      <c r="IO226" s="196"/>
      <c r="IP226" s="198"/>
      <c r="IQ226" s="196"/>
      <c r="IT226" s="196"/>
      <c r="IU226" s="197"/>
      <c r="IV226" s="196"/>
      <c r="IW226" s="198"/>
      <c r="IX226" s="196"/>
      <c r="JA226" s="196"/>
      <c r="JB226" s="197"/>
      <c r="JC226" s="196"/>
      <c r="JD226" s="198"/>
      <c r="JE226" s="196"/>
      <c r="JH226" s="196"/>
      <c r="JI226" s="197"/>
      <c r="JJ226" s="196"/>
      <c r="JK226" s="198"/>
      <c r="JL226" s="196"/>
      <c r="JO226" s="196"/>
      <c r="JP226" s="197"/>
      <c r="JQ226" s="196"/>
      <c r="JR226" s="198"/>
      <c r="JS226" s="196"/>
      <c r="JV226" s="196"/>
      <c r="JW226" s="197"/>
      <c r="JX226" s="196"/>
      <c r="JY226" s="198"/>
      <c r="JZ226" s="196"/>
      <c r="KC226" s="196"/>
      <c r="KD226" s="197"/>
      <c r="KE226" s="196"/>
      <c r="KF226" s="198"/>
      <c r="KG226" s="196"/>
      <c r="KJ226" s="196"/>
      <c r="KK226" s="197"/>
      <c r="KL226" s="196"/>
      <c r="KM226" s="198"/>
      <c r="KN226" s="196"/>
      <c r="KQ226" s="196"/>
      <c r="KR226" s="197"/>
      <c r="KS226" s="196"/>
      <c r="KT226" s="198"/>
      <c r="KU226" s="196"/>
      <c r="KX226" s="196"/>
      <c r="KY226" s="197"/>
      <c r="KZ226" s="196"/>
      <c r="LA226" s="198"/>
      <c r="LB226" s="196"/>
      <c r="LE226" s="196"/>
      <c r="LF226" s="197"/>
      <c r="LG226" s="196"/>
      <c r="LH226" s="198"/>
      <c r="LI226" s="196"/>
      <c r="LL226" s="196"/>
      <c r="LM226" s="197"/>
      <c r="LN226" s="196"/>
      <c r="LO226" s="198"/>
      <c r="LP226" s="196"/>
      <c r="LS226" s="196"/>
      <c r="LT226" s="197"/>
      <c r="LU226" s="196"/>
      <c r="LV226" s="198"/>
      <c r="LW226" s="196"/>
      <c r="LZ226" s="196"/>
      <c r="MA226" s="197"/>
      <c r="MB226" s="196"/>
      <c r="MC226" s="198"/>
      <c r="MD226" s="196"/>
      <c r="MG226" s="196"/>
      <c r="MH226" s="197"/>
      <c r="MI226" s="196"/>
      <c r="MJ226" s="198"/>
      <c r="MK226" s="196"/>
      <c r="MN226" s="196"/>
      <c r="MO226" s="197"/>
      <c r="MP226" s="196"/>
      <c r="MQ226" s="198"/>
      <c r="MR226" s="196"/>
      <c r="MU226" s="196"/>
      <c r="MV226" s="197"/>
      <c r="MW226" s="196"/>
      <c r="MX226" s="198"/>
      <c r="MY226" s="196"/>
      <c r="NB226" s="196"/>
      <c r="NC226" s="197"/>
      <c r="ND226" s="196"/>
      <c r="NE226" s="198"/>
      <c r="NF226" s="196"/>
      <c r="NI226" s="196"/>
      <c r="NJ226" s="197"/>
      <c r="NK226" s="196"/>
      <c r="NL226" s="198"/>
      <c r="NM226" s="196"/>
      <c r="NP226" s="196"/>
      <c r="NQ226" s="197"/>
      <c r="NR226" s="196"/>
      <c r="NS226" s="198"/>
      <c r="NT226" s="196"/>
      <c r="NW226" s="196"/>
      <c r="NX226" s="197"/>
      <c r="NY226" s="196"/>
      <c r="NZ226" s="198"/>
      <c r="OA226" s="196"/>
      <c r="OD226" s="196"/>
      <c r="OE226" s="197"/>
      <c r="OF226" s="196"/>
      <c r="OG226" s="198"/>
      <c r="OH226" s="196"/>
      <c r="OK226" s="196"/>
      <c r="OL226" s="197"/>
      <c r="OM226" s="196"/>
      <c r="ON226" s="198"/>
      <c r="OO226" s="196"/>
      <c r="OR226" s="196"/>
      <c r="OS226" s="197"/>
      <c r="OT226" s="196"/>
      <c r="OU226" s="198"/>
      <c r="OV226" s="196"/>
      <c r="OY226" s="196"/>
      <c r="OZ226" s="197"/>
      <c r="PA226" s="196"/>
      <c r="PB226" s="198"/>
      <c r="PC226" s="196"/>
      <c r="PF226" s="196"/>
      <c r="PG226" s="197"/>
      <c r="PH226" s="196"/>
      <c r="PI226" s="198"/>
      <c r="PJ226" s="196"/>
    </row>
    <row r="227" spans="1:426" ht="18" x14ac:dyDescent="0.35">
      <c r="A227" s="259" t="s">
        <v>39</v>
      </c>
      <c r="B227" s="258">
        <v>0</v>
      </c>
      <c r="C227" s="266">
        <v>0</v>
      </c>
      <c r="D227" s="260">
        <v>0</v>
      </c>
      <c r="E227" s="266">
        <v>0</v>
      </c>
      <c r="I227" s="259" t="s">
        <v>39</v>
      </c>
      <c r="J227" s="258">
        <v>0</v>
      </c>
      <c r="K227" s="266">
        <v>0</v>
      </c>
      <c r="L227" s="260">
        <v>0</v>
      </c>
      <c r="M227" s="266">
        <v>0</v>
      </c>
      <c r="P227" s="259" t="s">
        <v>39</v>
      </c>
      <c r="Q227" s="258">
        <v>101423.13</v>
      </c>
      <c r="R227" s="266">
        <v>1.7341584709054385E-4</v>
      </c>
      <c r="S227" s="260">
        <v>1</v>
      </c>
      <c r="T227" s="266">
        <v>2.2805017103762827E-4</v>
      </c>
      <c r="W227" s="259" t="s">
        <v>39</v>
      </c>
      <c r="X227" s="258">
        <v>0</v>
      </c>
      <c r="Y227" s="266">
        <v>0</v>
      </c>
      <c r="Z227" s="260">
        <v>0</v>
      </c>
      <c r="AA227" s="266">
        <v>0</v>
      </c>
      <c r="AD227" s="259" t="s">
        <v>39</v>
      </c>
      <c r="AE227" s="258">
        <v>0</v>
      </c>
      <c r="AF227" s="266">
        <v>0</v>
      </c>
      <c r="AG227" s="260">
        <v>0</v>
      </c>
      <c r="AH227" s="266">
        <v>0</v>
      </c>
      <c r="AK227" s="259" t="s">
        <v>39</v>
      </c>
      <c r="AL227" s="258">
        <v>0</v>
      </c>
      <c r="AM227" s="266">
        <v>0</v>
      </c>
      <c r="AN227" s="260">
        <v>0</v>
      </c>
      <c r="AO227" s="266">
        <v>0</v>
      </c>
      <c r="AR227" s="259" t="s">
        <v>39</v>
      </c>
      <c r="AS227" s="258">
        <v>0</v>
      </c>
      <c r="AT227" s="266">
        <v>0</v>
      </c>
      <c r="AU227" s="260">
        <v>0</v>
      </c>
      <c r="AV227" s="266">
        <v>0</v>
      </c>
      <c r="AY227" s="259" t="s">
        <v>39</v>
      </c>
      <c r="AZ227" s="258">
        <v>209705</v>
      </c>
      <c r="BA227" s="266">
        <v>3.9700593866503071E-4</v>
      </c>
      <c r="BB227" s="260">
        <v>2</v>
      </c>
      <c r="BC227" s="266">
        <v>5.0851767098906682E-4</v>
      </c>
      <c r="BF227" s="259" t="s">
        <v>39</v>
      </c>
      <c r="BG227" s="258">
        <v>220540.26</v>
      </c>
      <c r="BH227" s="266">
        <v>4.2194860105550339E-4</v>
      </c>
      <c r="BI227" s="260">
        <v>2</v>
      </c>
      <c r="BJ227" s="266">
        <v>5.1519835136527566E-4</v>
      </c>
      <c r="BM227" s="259" t="s">
        <v>39</v>
      </c>
      <c r="BN227" s="258">
        <v>220540.26</v>
      </c>
      <c r="BO227" s="266">
        <v>5.3284793546266439E-4</v>
      </c>
      <c r="BP227" s="260">
        <v>2</v>
      </c>
      <c r="BQ227" s="266">
        <v>6.3877355477483233E-4</v>
      </c>
      <c r="BT227" s="259" t="s">
        <v>39</v>
      </c>
      <c r="BU227" s="258">
        <v>220540.26</v>
      </c>
      <c r="BV227" s="266">
        <v>5.9837198399466363E-4</v>
      </c>
      <c r="BW227" s="260">
        <v>2</v>
      </c>
      <c r="BX227" s="266">
        <v>7.1123755334281653E-4</v>
      </c>
      <c r="CA227" s="259" t="s">
        <v>39</v>
      </c>
      <c r="CB227" s="258">
        <v>220540.26</v>
      </c>
      <c r="CC227" s="266">
        <v>6.1584272816566515E-4</v>
      </c>
      <c r="CD227" s="260">
        <v>2</v>
      </c>
      <c r="CE227" s="266">
        <v>7.2966070777088653E-4</v>
      </c>
      <c r="CH227" s="259" t="s">
        <v>39</v>
      </c>
      <c r="CI227" s="258">
        <v>220540.26</v>
      </c>
      <c r="CJ227" s="266">
        <v>6.2393414110777459E-4</v>
      </c>
      <c r="CK227" s="260">
        <v>2</v>
      </c>
      <c r="CL227" s="266">
        <v>7.3909830007390983E-4</v>
      </c>
      <c r="CO227" s="259" t="s">
        <v>39</v>
      </c>
      <c r="CP227" s="258">
        <v>3788087.45</v>
      </c>
      <c r="CQ227" s="266">
        <v>1.0770125004636954E-2</v>
      </c>
      <c r="CR227" s="260">
        <v>23</v>
      </c>
      <c r="CS227" s="266">
        <v>8.5311572700296733E-3</v>
      </c>
      <c r="CV227" s="259" t="s">
        <v>39</v>
      </c>
      <c r="CW227" s="258">
        <v>285009578.39999968</v>
      </c>
      <c r="CX227" s="266">
        <v>0.82764143659662959</v>
      </c>
      <c r="CY227" s="260">
        <v>2221</v>
      </c>
      <c r="CZ227" s="266">
        <v>0.83938019652305362</v>
      </c>
      <c r="DC227" s="259" t="s">
        <v>297</v>
      </c>
      <c r="DD227" s="258">
        <v>283115299.90999997</v>
      </c>
      <c r="DE227" s="266">
        <v>0.82909619770550147</v>
      </c>
      <c r="DF227" s="260">
        <v>2206</v>
      </c>
      <c r="DG227" s="266">
        <v>0.8400609291698401</v>
      </c>
      <c r="DJ227" s="259" t="s">
        <v>318</v>
      </c>
      <c r="DK227" s="258">
        <v>247811657.36999995</v>
      </c>
      <c r="DL227" s="266">
        <v>0.73444757547442729</v>
      </c>
      <c r="DM227" s="260">
        <v>1936</v>
      </c>
      <c r="DN227" s="266">
        <v>0.74633770239013109</v>
      </c>
      <c r="DQ227" s="259" t="s">
        <v>318</v>
      </c>
      <c r="DR227" s="258">
        <v>245174109.5099999</v>
      </c>
      <c r="DS227" s="266">
        <v>0.73417041946220496</v>
      </c>
      <c r="DT227" s="260">
        <v>1921</v>
      </c>
      <c r="DU227" s="266">
        <v>0.74718008556981719</v>
      </c>
      <c r="DX227" s="259" t="s">
        <v>318</v>
      </c>
      <c r="DY227" s="258">
        <v>242941925.81000021</v>
      </c>
      <c r="DZ227" s="266">
        <v>0.73323121956549953</v>
      </c>
      <c r="EA227" s="260">
        <v>1904</v>
      </c>
      <c r="EB227" s="266">
        <v>0.7466666666666667</v>
      </c>
      <c r="EE227" s="259" t="s">
        <v>366</v>
      </c>
      <c r="EF227" s="258">
        <v>2835065.51</v>
      </c>
      <c r="EG227" s="266">
        <v>8.6366150061793091E-3</v>
      </c>
      <c r="EH227" s="260">
        <v>28</v>
      </c>
      <c r="EI227" s="266">
        <v>1.1062821019359936E-2</v>
      </c>
      <c r="EL227" s="259" t="s">
        <v>366</v>
      </c>
      <c r="EM227" s="258">
        <v>2834543.4200000004</v>
      </c>
      <c r="EN227" s="266">
        <v>8.7376832259138375E-3</v>
      </c>
      <c r="EO227" s="260">
        <v>28</v>
      </c>
      <c r="EP227" s="266">
        <v>1.1168727562824093E-2</v>
      </c>
      <c r="ES227" s="259" t="s">
        <v>366</v>
      </c>
      <c r="ET227" s="258">
        <v>2833925.6599999997</v>
      </c>
      <c r="EU227" s="266">
        <v>8.8040790105347062E-3</v>
      </c>
      <c r="EV227" s="260">
        <v>28</v>
      </c>
      <c r="EW227" s="266">
        <v>1.1226944667201283E-2</v>
      </c>
      <c r="EZ227" s="259" t="s">
        <v>366</v>
      </c>
      <c r="FA227" s="258">
        <v>2833305.08</v>
      </c>
      <c r="FB227" s="266">
        <v>8.8673990466908038E-3</v>
      </c>
      <c r="FC227" s="260">
        <v>28</v>
      </c>
      <c r="FD227" s="266">
        <v>1.128577186618299E-2</v>
      </c>
      <c r="FG227" s="259" t="s">
        <v>366</v>
      </c>
      <c r="FH227" s="258">
        <v>2832680.41</v>
      </c>
      <c r="FI227" s="266">
        <v>8.953504120112421E-3</v>
      </c>
      <c r="FJ227" s="260">
        <v>28</v>
      </c>
      <c r="FK227" s="266">
        <v>1.1377488825680617E-2</v>
      </c>
      <c r="FN227" s="259" t="s">
        <v>366</v>
      </c>
      <c r="FO227" s="258">
        <v>2221232.94</v>
      </c>
      <c r="FP227" s="266">
        <v>7.0799726952911028E-3</v>
      </c>
      <c r="FQ227" s="260">
        <v>23</v>
      </c>
      <c r="FR227" s="266">
        <v>9.3992644053943596E-3</v>
      </c>
      <c r="FU227" s="259" t="s">
        <v>366</v>
      </c>
      <c r="FV227" s="258">
        <v>2163464.0499999998</v>
      </c>
      <c r="FW227" s="266">
        <v>6.9337876608625967E-3</v>
      </c>
      <c r="FX227" s="260">
        <v>22</v>
      </c>
      <c r="FY227" s="266">
        <v>9.0311986863710995E-3</v>
      </c>
      <c r="GB227" s="259" t="s">
        <v>366</v>
      </c>
      <c r="GC227" s="258">
        <v>1204740.3799999999</v>
      </c>
      <c r="GD227" s="266">
        <v>3.877419399232401E-3</v>
      </c>
      <c r="GE227" s="260">
        <v>13</v>
      </c>
      <c r="GF227" s="266">
        <v>5.3586150041220115E-3</v>
      </c>
      <c r="GI227" s="259" t="s">
        <v>366</v>
      </c>
      <c r="GJ227" s="258">
        <v>2142903.5300000003</v>
      </c>
      <c r="GK227" s="266">
        <v>6.968948115430894E-3</v>
      </c>
      <c r="GL227" s="260">
        <v>22</v>
      </c>
      <c r="GM227" s="266">
        <v>9.1362126245847185E-3</v>
      </c>
      <c r="GP227" s="259" t="s">
        <v>366</v>
      </c>
      <c r="GQ227" s="258">
        <v>2752712.47</v>
      </c>
      <c r="GR227" s="266">
        <v>9.0447887303474785E-3</v>
      </c>
      <c r="GS227" s="260">
        <v>27</v>
      </c>
      <c r="GT227" s="266">
        <v>1.1311269375785506E-2</v>
      </c>
      <c r="GW227" s="259" t="s">
        <v>366</v>
      </c>
      <c r="GX227" s="258">
        <v>2751685.0799999996</v>
      </c>
      <c r="GY227" s="266">
        <v>9.1248156674235328E-3</v>
      </c>
      <c r="GZ227" s="260">
        <v>27</v>
      </c>
      <c r="HA227" s="266">
        <v>1.1382799325463743E-2</v>
      </c>
      <c r="HD227" s="259" t="s">
        <v>366</v>
      </c>
      <c r="HE227" s="258">
        <v>2662000.7600000002</v>
      </c>
      <c r="HF227" s="266">
        <v>8.8826446733913777E-3</v>
      </c>
      <c r="HG227" s="260">
        <v>26</v>
      </c>
      <c r="HH227" s="266">
        <v>1.1016949152542373E-2</v>
      </c>
      <c r="HK227" s="259" t="s">
        <v>366</v>
      </c>
      <c r="HL227" s="258">
        <v>2660867.35</v>
      </c>
      <c r="HM227" s="266">
        <v>8.931429715772125E-3</v>
      </c>
      <c r="HN227" s="260">
        <v>26</v>
      </c>
      <c r="HO227" s="266">
        <v>1.1068539804171988E-2</v>
      </c>
      <c r="HR227" s="259" t="s">
        <v>366</v>
      </c>
      <c r="HS227" s="258">
        <v>2659758.98</v>
      </c>
      <c r="HT227" s="266">
        <v>8.9895328754295272E-3</v>
      </c>
      <c r="HU227" s="260">
        <v>26</v>
      </c>
      <c r="HV227" s="266">
        <v>1.113490364025696E-2</v>
      </c>
      <c r="HY227" s="259" t="s">
        <v>366</v>
      </c>
      <c r="HZ227" s="258">
        <v>2658686.6500000004</v>
      </c>
      <c r="IA227" s="266">
        <v>9.1124808415379167E-3</v>
      </c>
      <c r="IB227" s="260">
        <v>26</v>
      </c>
      <c r="IC227" s="266">
        <v>1.1255411255411256E-2</v>
      </c>
      <c r="IF227" s="259" t="s">
        <v>366</v>
      </c>
      <c r="IG227" s="258">
        <v>2563627.9700000002</v>
      </c>
      <c r="IH227" s="266">
        <v>8.8581845670088876E-3</v>
      </c>
      <c r="II227" s="260">
        <v>25</v>
      </c>
      <c r="IJ227" s="266">
        <v>1.0897994768962511E-2</v>
      </c>
      <c r="IM227" s="259" t="s">
        <v>366</v>
      </c>
      <c r="IN227" s="258">
        <v>2562612.0200000005</v>
      </c>
      <c r="IO227" s="266">
        <v>8.9990317288145272E-3</v>
      </c>
      <c r="IP227" s="260">
        <v>25</v>
      </c>
      <c r="IQ227" s="266">
        <v>1.104728236853734E-2</v>
      </c>
      <c r="IT227" s="259" t="s">
        <v>366</v>
      </c>
      <c r="IU227" s="258">
        <v>2561625.0700000003</v>
      </c>
      <c r="IV227" s="266">
        <v>9.1570622801532588E-3</v>
      </c>
      <c r="IW227" s="260">
        <v>25</v>
      </c>
      <c r="IX227" s="266">
        <v>1.1225864391558151E-2</v>
      </c>
      <c r="JA227" s="259" t="s">
        <v>366</v>
      </c>
      <c r="JB227" s="258">
        <v>2560645.33</v>
      </c>
      <c r="JC227" s="266">
        <v>9.3021344543183591E-3</v>
      </c>
      <c r="JD227" s="260">
        <v>25</v>
      </c>
      <c r="JE227" s="266">
        <v>1.1389521640091117E-2</v>
      </c>
      <c r="JH227" s="259" t="s">
        <v>366</v>
      </c>
      <c r="JI227" s="258">
        <v>2559672.35</v>
      </c>
      <c r="JJ227" s="266">
        <v>9.458789451847735E-3</v>
      </c>
      <c r="JK227" s="260">
        <v>25</v>
      </c>
      <c r="JL227" s="266">
        <v>1.1536686663590217E-2</v>
      </c>
      <c r="JO227" s="259" t="s">
        <v>366</v>
      </c>
      <c r="JP227" s="258">
        <v>2558706.6</v>
      </c>
      <c r="JQ227" s="266">
        <v>9.6553052902754039E-3</v>
      </c>
      <c r="JR227" s="260">
        <v>25</v>
      </c>
      <c r="JS227" s="266">
        <v>1.1742602160638797E-2</v>
      </c>
      <c r="JV227" s="259" t="s">
        <v>366</v>
      </c>
      <c r="JW227" s="258">
        <v>2557748.2800000003</v>
      </c>
      <c r="JX227" s="266">
        <v>9.7999692135431662E-3</v>
      </c>
      <c r="JY227" s="260">
        <v>25</v>
      </c>
      <c r="JZ227" s="266">
        <v>1.1927480916030535E-2</v>
      </c>
      <c r="KC227" s="259" t="s">
        <v>366</v>
      </c>
      <c r="KD227" s="258">
        <v>2369775.2600000002</v>
      </c>
      <c r="KE227" s="266">
        <v>9.3302738173345681E-3</v>
      </c>
      <c r="KF227" s="260">
        <v>23</v>
      </c>
      <c r="KG227" s="266">
        <v>1.1241446725317693E-2</v>
      </c>
      <c r="KJ227" s="259" t="s">
        <v>366</v>
      </c>
      <c r="KK227" s="258">
        <v>2245785.96</v>
      </c>
      <c r="KL227" s="266">
        <v>9.0862960673513179E-3</v>
      </c>
      <c r="KM227" s="260">
        <v>22</v>
      </c>
      <c r="KN227" s="266">
        <v>1.1022044088176353E-2</v>
      </c>
      <c r="KQ227" s="259" t="s">
        <v>366</v>
      </c>
      <c r="KR227" s="258">
        <v>2244849.67</v>
      </c>
      <c r="KS227" s="266">
        <v>9.247842913031214E-3</v>
      </c>
      <c r="KT227" s="260">
        <v>22</v>
      </c>
      <c r="KU227" s="266">
        <v>1.1213047910295617E-2</v>
      </c>
      <c r="KX227" s="259" t="s">
        <v>366</v>
      </c>
      <c r="KY227" s="258">
        <v>3502568.3299999996</v>
      </c>
      <c r="KZ227" s="266">
        <v>1.4686960408469575E-2</v>
      </c>
      <c r="LA227" s="260">
        <v>33</v>
      </c>
      <c r="LB227" s="266">
        <v>1.7098445595854921E-2</v>
      </c>
      <c r="LE227" s="259" t="s">
        <v>366</v>
      </c>
      <c r="LF227" s="258">
        <v>3384094.91</v>
      </c>
      <c r="LG227" s="266">
        <v>1.4572633275258564E-2</v>
      </c>
      <c r="LH227" s="260">
        <v>32</v>
      </c>
      <c r="LI227" s="266">
        <v>1.6967126193001062E-2</v>
      </c>
      <c r="LL227" s="259" t="s">
        <v>366</v>
      </c>
      <c r="LM227" s="258">
        <v>3381125.9399999995</v>
      </c>
      <c r="LN227" s="266">
        <v>1.4898758870562469E-2</v>
      </c>
      <c r="LO227" s="260">
        <v>32</v>
      </c>
      <c r="LP227" s="266">
        <v>1.7278617710583154E-2</v>
      </c>
      <c r="LS227" s="259" t="s">
        <v>366</v>
      </c>
      <c r="LT227" s="258">
        <v>3378151.44</v>
      </c>
      <c r="LU227" s="266">
        <v>1.5170458656441876E-2</v>
      </c>
      <c r="LV227" s="260">
        <v>32</v>
      </c>
      <c r="LW227" s="266">
        <v>1.7543859649122806E-2</v>
      </c>
      <c r="LZ227" s="208" t="s">
        <v>366</v>
      </c>
      <c r="MA227" s="209">
        <v>3310663.7800000003</v>
      </c>
      <c r="MB227" s="210">
        <v>1.5201694525525661E-2</v>
      </c>
      <c r="MC227" s="211">
        <v>31</v>
      </c>
      <c r="MD227" s="210">
        <v>1.7347509792949075E-2</v>
      </c>
      <c r="MG227" s="208" t="s">
        <v>366</v>
      </c>
      <c r="MH227" s="209">
        <v>2125220.37</v>
      </c>
      <c r="MI227" s="210">
        <v>9.9973869173494156E-3</v>
      </c>
      <c r="MJ227" s="211">
        <v>20</v>
      </c>
      <c r="MK227" s="210">
        <v>1.1435105774728416E-2</v>
      </c>
      <c r="MN227" s="208" t="s">
        <v>366</v>
      </c>
      <c r="MO227" s="209">
        <v>2124344.65</v>
      </c>
      <c r="MP227" s="210">
        <v>1.0184779147742644E-2</v>
      </c>
      <c r="MQ227" s="211">
        <v>20</v>
      </c>
      <c r="MR227" s="210">
        <v>1.1607661056297156E-2</v>
      </c>
      <c r="MU227" s="208" t="s">
        <v>366</v>
      </c>
      <c r="MV227" s="209">
        <v>2123479.44</v>
      </c>
      <c r="MW227" s="210">
        <v>1.0367014721754301E-2</v>
      </c>
      <c r="MX227" s="211">
        <v>20</v>
      </c>
      <c r="MY227" s="210">
        <v>1.179245283018868E-2</v>
      </c>
      <c r="NB227" s="208" t="s">
        <v>366</v>
      </c>
      <c r="NC227" s="209">
        <v>2122625.44</v>
      </c>
      <c r="ND227" s="210">
        <v>1.05859758334561E-2</v>
      </c>
      <c r="NE227" s="211">
        <v>20</v>
      </c>
      <c r="NF227" s="210">
        <v>1.2033694344163659E-2</v>
      </c>
      <c r="NI227" s="208" t="s">
        <v>366</v>
      </c>
      <c r="NJ227" s="209">
        <v>1594018.5799999998</v>
      </c>
      <c r="NK227" s="210">
        <v>8.0982754405259389E-3</v>
      </c>
      <c r="NL227" s="211">
        <v>16</v>
      </c>
      <c r="NM227" s="210">
        <v>9.7919216646266821E-3</v>
      </c>
      <c r="NP227" s="208" t="s">
        <v>366</v>
      </c>
      <c r="NQ227" s="209">
        <v>1593187.72</v>
      </c>
      <c r="NR227" s="210">
        <v>8.2847415266614748E-3</v>
      </c>
      <c r="NS227" s="211">
        <v>16</v>
      </c>
      <c r="NT227" s="210">
        <v>1.0012515644555695E-2</v>
      </c>
      <c r="NW227" s="208" t="s">
        <v>366</v>
      </c>
      <c r="NX227" s="209">
        <v>2120131.79</v>
      </c>
      <c r="NY227" s="210">
        <v>1.1331786931826147E-2</v>
      </c>
      <c r="NZ227" s="211">
        <v>20</v>
      </c>
      <c r="OA227" s="210">
        <v>1.2804097311139564E-2</v>
      </c>
      <c r="OD227" s="208" t="s">
        <v>366</v>
      </c>
      <c r="OE227" s="209">
        <v>2012525.84</v>
      </c>
      <c r="OF227" s="210">
        <v>1.1005168804898527E-2</v>
      </c>
      <c r="OG227" s="211">
        <v>19</v>
      </c>
      <c r="OH227" s="210">
        <v>1.2450851900393184E-2</v>
      </c>
      <c r="OK227" s="208" t="s">
        <v>366</v>
      </c>
      <c r="OL227" s="209">
        <v>2011725.86</v>
      </c>
      <c r="OM227" s="210">
        <v>1.1242515500913161E-2</v>
      </c>
      <c r="ON227" s="211">
        <v>19</v>
      </c>
      <c r="OO227" s="210">
        <v>1.2726054922973878E-2</v>
      </c>
      <c r="OR227" s="208" t="s">
        <v>366</v>
      </c>
      <c r="OS227" s="209">
        <v>2010936.3800000001</v>
      </c>
      <c r="OT227" s="210">
        <v>1.1520915035415011E-2</v>
      </c>
      <c r="OU227" s="211">
        <v>19</v>
      </c>
      <c r="OV227" s="210">
        <v>1.2987012987012988E-2</v>
      </c>
      <c r="OY227" s="208" t="s">
        <v>366</v>
      </c>
      <c r="OZ227" s="209">
        <v>124596520.68999997</v>
      </c>
      <c r="PA227" s="210">
        <v>0.72798995105465192</v>
      </c>
      <c r="PB227" s="211">
        <v>1064</v>
      </c>
      <c r="PC227" s="210">
        <v>0.74094707520891367</v>
      </c>
      <c r="PF227" s="208" t="s">
        <v>366</v>
      </c>
      <c r="PG227" s="209">
        <v>0</v>
      </c>
      <c r="PH227" s="210">
        <v>0</v>
      </c>
      <c r="PI227" s="211">
        <v>0</v>
      </c>
      <c r="PJ227" s="210">
        <v>0</v>
      </c>
    </row>
    <row r="228" spans="1:426" ht="18" x14ac:dyDescent="0.35">
      <c r="A228" s="259" t="s">
        <v>40</v>
      </c>
      <c r="B228" s="258">
        <v>520629227.65999997</v>
      </c>
      <c r="C228" s="266">
        <v>0.87858182395876527</v>
      </c>
      <c r="D228" s="260">
        <v>3877</v>
      </c>
      <c r="E228" s="266">
        <v>0.87084456424079071</v>
      </c>
      <c r="I228" s="259" t="s">
        <v>40</v>
      </c>
      <c r="J228" s="258">
        <v>516817351.54000008</v>
      </c>
      <c r="K228" s="266">
        <v>0.88014194359227194</v>
      </c>
      <c r="L228" s="260">
        <v>3848</v>
      </c>
      <c r="M228" s="266">
        <v>0.87177163570457639</v>
      </c>
      <c r="P228" s="259" t="s">
        <v>40</v>
      </c>
      <c r="Q228" s="258">
        <v>510163247.48999965</v>
      </c>
      <c r="R228" s="266">
        <v>0.87229009514832612</v>
      </c>
      <c r="S228" s="260">
        <v>3796</v>
      </c>
      <c r="T228" s="266">
        <v>0.86567844925883697</v>
      </c>
      <c r="W228" s="259" t="s">
        <v>40</v>
      </c>
      <c r="X228" s="258">
        <v>501318703.99999928</v>
      </c>
      <c r="Y228" s="266">
        <v>0.86225336307602918</v>
      </c>
      <c r="Z228" s="260">
        <v>3728</v>
      </c>
      <c r="AA228" s="266">
        <v>0.8570114942528736</v>
      </c>
      <c r="AD228" s="259" t="s">
        <v>40</v>
      </c>
      <c r="AE228" s="258">
        <v>493400284.21999967</v>
      </c>
      <c r="AF228" s="266">
        <v>0.86419981992008232</v>
      </c>
      <c r="AG228" s="260">
        <v>3671</v>
      </c>
      <c r="AH228" s="266">
        <v>0.85831190086509235</v>
      </c>
      <c r="AK228" s="259" t="s">
        <v>40</v>
      </c>
      <c r="AL228" s="258">
        <v>483838101.3499999</v>
      </c>
      <c r="AM228" s="266">
        <v>0.86469503681331805</v>
      </c>
      <c r="AN228" s="260">
        <v>3596</v>
      </c>
      <c r="AO228" s="266">
        <v>0.85925925925925928</v>
      </c>
      <c r="AR228" s="259" t="s">
        <v>40</v>
      </c>
      <c r="AS228" s="258">
        <v>476760589.77999973</v>
      </c>
      <c r="AT228" s="266">
        <v>0.86816760875200238</v>
      </c>
      <c r="AU228" s="260">
        <v>3538</v>
      </c>
      <c r="AV228" s="266">
        <v>0.86355870148889435</v>
      </c>
      <c r="AY228" s="259" t="s">
        <v>40</v>
      </c>
      <c r="AZ228" s="258">
        <v>430736674.02000046</v>
      </c>
      <c r="BA228" s="266">
        <v>0.81545512785467034</v>
      </c>
      <c r="BB228" s="260">
        <v>3179</v>
      </c>
      <c r="BC228" s="266">
        <v>0.80828883803712182</v>
      </c>
      <c r="BF228" s="259" t="s">
        <v>40</v>
      </c>
      <c r="BG228" s="258">
        <v>430014605.47999984</v>
      </c>
      <c r="BH228" s="266">
        <v>0.82272534373415596</v>
      </c>
      <c r="BI228" s="260">
        <v>3170</v>
      </c>
      <c r="BJ228" s="266">
        <v>0.81658938691396188</v>
      </c>
      <c r="BM228" s="259" t="s">
        <v>40</v>
      </c>
      <c r="BN228" s="258">
        <v>212286889.97999984</v>
      </c>
      <c r="BO228" s="266">
        <v>0.51290694520643387</v>
      </c>
      <c r="BP228" s="260">
        <v>1625</v>
      </c>
      <c r="BQ228" s="266">
        <v>0.5190035132545513</v>
      </c>
      <c r="BT228" s="259" t="s">
        <v>40</v>
      </c>
      <c r="BU228" s="258">
        <v>210201623.97999993</v>
      </c>
      <c r="BV228" s="266">
        <v>0.57032109592966296</v>
      </c>
      <c r="BW228" s="260">
        <v>1612</v>
      </c>
      <c r="BX228" s="266">
        <v>0.5732574679943101</v>
      </c>
      <c r="CA228" s="259" t="s">
        <v>40</v>
      </c>
      <c r="CB228" s="258">
        <v>201069680.19999993</v>
      </c>
      <c r="CC228" s="266">
        <v>0.56147254204636277</v>
      </c>
      <c r="CD228" s="260">
        <v>1537</v>
      </c>
      <c r="CE228" s="266">
        <v>0.56074425392192628</v>
      </c>
      <c r="CH228" s="259" t="s">
        <v>40</v>
      </c>
      <c r="CI228" s="258">
        <v>200480419.70999995</v>
      </c>
      <c r="CJ228" s="266">
        <v>0.56718251116909446</v>
      </c>
      <c r="CK228" s="260">
        <v>1534</v>
      </c>
      <c r="CL228" s="266">
        <v>0.56688839615668885</v>
      </c>
      <c r="CO228" s="259" t="s">
        <v>40</v>
      </c>
      <c r="CP228" s="258">
        <v>203175092.51999986</v>
      </c>
      <c r="CQ228" s="266">
        <v>0.57765856072543331</v>
      </c>
      <c r="CR228" s="260">
        <v>1562</v>
      </c>
      <c r="CS228" s="266">
        <v>0.57937685459940658</v>
      </c>
      <c r="CV228" s="259" t="s">
        <v>40</v>
      </c>
      <c r="CW228" s="258">
        <v>3829786.55</v>
      </c>
      <c r="CX228" s="266">
        <v>1.1121345675098381E-2</v>
      </c>
      <c r="CY228" s="260">
        <v>29</v>
      </c>
      <c r="CZ228" s="266">
        <v>1.0959939531368102E-2</v>
      </c>
      <c r="DC228" s="259" t="s">
        <v>40</v>
      </c>
      <c r="DD228" s="258">
        <v>3571264.48</v>
      </c>
      <c r="DE228" s="266">
        <v>1.0458360259265281E-2</v>
      </c>
      <c r="DF228" s="260">
        <v>27</v>
      </c>
      <c r="DG228" s="266">
        <v>1.0281797410510283E-2</v>
      </c>
      <c r="DJ228" s="259" t="s">
        <v>319</v>
      </c>
      <c r="DK228" s="258">
        <v>7231946.4699999979</v>
      </c>
      <c r="DL228" s="266">
        <v>2.1433558078835357E-2</v>
      </c>
      <c r="DM228" s="260">
        <v>51</v>
      </c>
      <c r="DN228" s="266">
        <v>1.9660755589822668E-2</v>
      </c>
      <c r="DQ228" s="259" t="s">
        <v>319</v>
      </c>
      <c r="DR228" s="258">
        <v>6830750.629999999</v>
      </c>
      <c r="DS228" s="266">
        <v>2.0454586600891788E-2</v>
      </c>
      <c r="DT228" s="260">
        <v>47</v>
      </c>
      <c r="DU228" s="266">
        <v>1.8280824581874758E-2</v>
      </c>
      <c r="DX228" s="259" t="s">
        <v>319</v>
      </c>
      <c r="DY228" s="258">
        <v>17180584.800000004</v>
      </c>
      <c r="DZ228" s="266">
        <v>5.1853302404479183E-2</v>
      </c>
      <c r="EA228" s="260">
        <v>124</v>
      </c>
      <c r="EB228" s="266">
        <v>4.8627450980392159E-2</v>
      </c>
      <c r="EE228" s="259" t="s">
        <v>350</v>
      </c>
      <c r="EF228" s="258">
        <v>237526915.00999987</v>
      </c>
      <c r="EG228" s="266">
        <v>0.723591222605238</v>
      </c>
      <c r="EH228" s="260">
        <v>1858</v>
      </c>
      <c r="EI228" s="266">
        <v>0.73409719478467006</v>
      </c>
      <c r="EL228" s="259" t="s">
        <v>350</v>
      </c>
      <c r="EM228" s="258">
        <v>234311318.29999995</v>
      </c>
      <c r="EN228" s="266">
        <v>0.72228143026705416</v>
      </c>
      <c r="EO228" s="260">
        <v>1839</v>
      </c>
      <c r="EP228" s="266">
        <v>0.73354607100119662</v>
      </c>
      <c r="ES228" s="259" t="s">
        <v>350</v>
      </c>
      <c r="ET228" s="258">
        <v>232620588.8900001</v>
      </c>
      <c r="EU228" s="266">
        <v>0.72267599428302332</v>
      </c>
      <c r="EV228" s="260">
        <v>1829</v>
      </c>
      <c r="EW228" s="266">
        <v>0.73336006415396948</v>
      </c>
      <c r="EZ228" s="259" t="s">
        <v>350</v>
      </c>
      <c r="FA228" s="258">
        <v>2907273.62</v>
      </c>
      <c r="FB228" s="266">
        <v>9.0988984943539235E-3</v>
      </c>
      <c r="FC228" s="260">
        <v>23</v>
      </c>
      <c r="FD228" s="266">
        <v>9.2704554615074559E-3</v>
      </c>
      <c r="FG228" s="259" t="s">
        <v>350</v>
      </c>
      <c r="FH228" s="258">
        <v>2896029.43</v>
      </c>
      <c r="FI228" s="266">
        <v>9.1537369842127122E-3</v>
      </c>
      <c r="FJ228" s="260">
        <v>23</v>
      </c>
      <c r="FK228" s="266">
        <v>9.3457943925233638E-3</v>
      </c>
      <c r="FN228" s="259" t="s">
        <v>350</v>
      </c>
      <c r="FO228" s="258">
        <v>3494053.2400000007</v>
      </c>
      <c r="FP228" s="266">
        <v>1.1136968613068296E-2</v>
      </c>
      <c r="FQ228" s="260">
        <v>27</v>
      </c>
      <c r="FR228" s="266">
        <v>1.1033919084593379E-2</v>
      </c>
      <c r="FU228" s="259" t="s">
        <v>350</v>
      </c>
      <c r="FV228" s="258">
        <v>1838233.47</v>
      </c>
      <c r="FW228" s="266">
        <v>5.8914408825377221E-3</v>
      </c>
      <c r="FX228" s="260">
        <v>14</v>
      </c>
      <c r="FY228" s="266">
        <v>5.7471264367816091E-3</v>
      </c>
      <c r="GB228" s="259" t="s">
        <v>350</v>
      </c>
      <c r="GC228" s="258">
        <v>2715985.87</v>
      </c>
      <c r="GD228" s="266">
        <v>8.7413159508931641E-3</v>
      </c>
      <c r="GE228" s="260">
        <v>22</v>
      </c>
      <c r="GF228" s="266">
        <v>9.0684253915910961E-3</v>
      </c>
      <c r="GI228" s="259" t="s">
        <v>350</v>
      </c>
      <c r="GJ228" s="258">
        <v>3302925.68</v>
      </c>
      <c r="GK228" s="266">
        <v>1.0741462399403627E-2</v>
      </c>
      <c r="GL228" s="260">
        <v>26</v>
      </c>
      <c r="GM228" s="266">
        <v>1.079734219269103E-2</v>
      </c>
      <c r="GP228" s="259" t="s">
        <v>350</v>
      </c>
      <c r="GQ228" s="258">
        <v>220949750.48999983</v>
      </c>
      <c r="GR228" s="266">
        <v>0.72599075820114167</v>
      </c>
      <c r="GS228" s="260">
        <v>1757</v>
      </c>
      <c r="GT228" s="266">
        <v>0.73607038123167157</v>
      </c>
      <c r="GW228" s="259" t="s">
        <v>350</v>
      </c>
      <c r="GX228" s="258">
        <v>263584602.36999959</v>
      </c>
      <c r="GY228" s="266">
        <v>0.87406837609388599</v>
      </c>
      <c r="GZ228" s="260">
        <v>2076</v>
      </c>
      <c r="HA228" s="266">
        <v>0.87521079258010115</v>
      </c>
      <c r="HD228" s="259" t="s">
        <v>350</v>
      </c>
      <c r="HE228" s="258">
        <v>295237530.91000003</v>
      </c>
      <c r="HF228" s="266">
        <v>0.98515752539564772</v>
      </c>
      <c r="HG228" s="260">
        <v>2318</v>
      </c>
      <c r="HH228" s="266">
        <v>0.98220338983050848</v>
      </c>
      <c r="HK228" s="259" t="s">
        <v>350</v>
      </c>
      <c r="HL228" s="258">
        <v>294262444.76999998</v>
      </c>
      <c r="HM228" s="266">
        <v>0.9877171605170515</v>
      </c>
      <c r="HN228" s="260">
        <v>2313</v>
      </c>
      <c r="HO228" s="266">
        <v>0.98467432950191569</v>
      </c>
      <c r="HR228" s="259" t="s">
        <v>350</v>
      </c>
      <c r="HS228" s="258">
        <v>259404702.31999958</v>
      </c>
      <c r="HT228" s="266">
        <v>0.87674376403332843</v>
      </c>
      <c r="HU228" s="260">
        <v>2051</v>
      </c>
      <c r="HV228" s="266">
        <v>0.87837259100642395</v>
      </c>
      <c r="HY228" s="259" t="s">
        <v>350</v>
      </c>
      <c r="HZ228" s="258">
        <v>255790040.01999968</v>
      </c>
      <c r="IA228" s="266">
        <v>0.87670423257229801</v>
      </c>
      <c r="IB228" s="260">
        <v>2030</v>
      </c>
      <c r="IC228" s="266">
        <v>0.87878787878787878</v>
      </c>
      <c r="IF228" s="259" t="s">
        <v>350</v>
      </c>
      <c r="IG228" s="258">
        <v>253694280.90999964</v>
      </c>
      <c r="IH228" s="266">
        <v>0.87659784890526682</v>
      </c>
      <c r="II228" s="260">
        <v>2016</v>
      </c>
      <c r="IJ228" s="266">
        <v>0.87881429816913692</v>
      </c>
      <c r="IM228" s="259" t="s">
        <v>350</v>
      </c>
      <c r="IN228" s="258">
        <v>249733304.99999967</v>
      </c>
      <c r="IO228" s="266">
        <v>0.87697939364098976</v>
      </c>
      <c r="IP228" s="260">
        <v>1990</v>
      </c>
      <c r="IQ228" s="266">
        <v>0.87936367653557224</v>
      </c>
      <c r="IT228" s="259" t="s">
        <v>350</v>
      </c>
      <c r="IU228" s="258">
        <v>202705332.47</v>
      </c>
      <c r="IV228" s="266">
        <v>0.724612425013065</v>
      </c>
      <c r="IW228" s="260">
        <v>1639</v>
      </c>
      <c r="IX228" s="266">
        <v>0.73596766951055226</v>
      </c>
      <c r="JA228" s="259" t="s">
        <v>350</v>
      </c>
      <c r="JB228" s="258">
        <v>199797821.09999999</v>
      </c>
      <c r="JC228" s="266">
        <v>0.72581164356410321</v>
      </c>
      <c r="JD228" s="260">
        <v>1618</v>
      </c>
      <c r="JE228" s="266">
        <v>0.73712984054669706</v>
      </c>
      <c r="JH228" s="259" t="s">
        <v>350</v>
      </c>
      <c r="JI228" s="258">
        <v>196428251.70000005</v>
      </c>
      <c r="JJ228" s="266">
        <v>0.72586379081871644</v>
      </c>
      <c r="JK228" s="260">
        <v>1598</v>
      </c>
      <c r="JL228" s="266">
        <v>0.73742501153668671</v>
      </c>
      <c r="JO228" s="259" t="s">
        <v>350</v>
      </c>
      <c r="JP228" s="258">
        <v>192777902.82000011</v>
      </c>
      <c r="JQ228" s="266">
        <v>0.7274493702975342</v>
      </c>
      <c r="JR228" s="260">
        <v>1573</v>
      </c>
      <c r="JS228" s="266">
        <v>0.73884452794739319</v>
      </c>
      <c r="JV228" s="259" t="s">
        <v>350</v>
      </c>
      <c r="JW228" s="258">
        <v>189809231.16</v>
      </c>
      <c r="JX228" s="266">
        <v>0.72725085433907433</v>
      </c>
      <c r="JY228" s="260">
        <v>1549</v>
      </c>
      <c r="JZ228" s="266">
        <v>0.73902671755725191</v>
      </c>
      <c r="KC228" s="259" t="s">
        <v>350</v>
      </c>
      <c r="KD228" s="258">
        <v>184684024.59999999</v>
      </c>
      <c r="KE228" s="266">
        <v>0.72713752577759327</v>
      </c>
      <c r="KF228" s="260">
        <v>1510</v>
      </c>
      <c r="KG228" s="266">
        <v>0.73802541544477029</v>
      </c>
      <c r="KJ228" s="259" t="s">
        <v>350</v>
      </c>
      <c r="KK228" s="258">
        <v>178558910.98000002</v>
      </c>
      <c r="KL228" s="266">
        <v>0.72243711534651689</v>
      </c>
      <c r="KM228" s="260">
        <v>1463</v>
      </c>
      <c r="KN228" s="266">
        <v>0.73296593186372749</v>
      </c>
      <c r="KQ228" s="259" t="s">
        <v>350</v>
      </c>
      <c r="KR228" s="258">
        <v>174359695.63999993</v>
      </c>
      <c r="KS228" s="266">
        <v>0.71828911182397925</v>
      </c>
      <c r="KT228" s="260">
        <v>1430</v>
      </c>
      <c r="KU228" s="266">
        <v>0.72884811416921513</v>
      </c>
      <c r="KX228" s="259" t="s">
        <v>350</v>
      </c>
      <c r="KY228" s="258">
        <v>229048328.76000014</v>
      </c>
      <c r="KZ228" s="266">
        <v>0.96044485622475939</v>
      </c>
      <c r="LA228" s="260">
        <v>1852</v>
      </c>
      <c r="LB228" s="266">
        <v>0.95958549222797929</v>
      </c>
      <c r="LE228" s="259" t="s">
        <v>350</v>
      </c>
      <c r="LF228" s="258">
        <v>223214287.27000001</v>
      </c>
      <c r="LG228" s="266">
        <v>0.96120825115508546</v>
      </c>
      <c r="LH228" s="260">
        <v>1810</v>
      </c>
      <c r="LI228" s="266">
        <v>0.95970307529162246</v>
      </c>
      <c r="LL228" s="259" t="s">
        <v>350</v>
      </c>
      <c r="LM228" s="258">
        <v>217080299.51999992</v>
      </c>
      <c r="LN228" s="266">
        <v>0.95655325932578461</v>
      </c>
      <c r="LO228" s="260">
        <v>1768</v>
      </c>
      <c r="LP228" s="266">
        <v>0.95464362850971918</v>
      </c>
      <c r="LS228" s="259" t="s">
        <v>350</v>
      </c>
      <c r="LT228" s="258">
        <v>213170418.99000007</v>
      </c>
      <c r="LU228" s="266">
        <v>0.95729664152184613</v>
      </c>
      <c r="LV228" s="260">
        <v>1742</v>
      </c>
      <c r="LW228" s="266">
        <v>0.95504385964912286</v>
      </c>
      <c r="LZ228" s="208" t="s">
        <v>350</v>
      </c>
      <c r="MA228" s="209">
        <v>208359742.17999989</v>
      </c>
      <c r="MB228" s="210">
        <v>0.95673295825819016</v>
      </c>
      <c r="MC228" s="211">
        <v>1706</v>
      </c>
      <c r="MD228" s="210">
        <v>0.95467263570229433</v>
      </c>
      <c r="MG228" s="208" t="s">
        <v>350</v>
      </c>
      <c r="MH228" s="209">
        <v>183720142.80999985</v>
      </c>
      <c r="MI228" s="210">
        <v>0.86424983409238576</v>
      </c>
      <c r="MJ228" s="211">
        <v>1511</v>
      </c>
      <c r="MK228" s="210">
        <v>0.86392224128073181</v>
      </c>
      <c r="MN228" s="208" t="s">
        <v>350</v>
      </c>
      <c r="MO228" s="209">
        <v>148522654.57999992</v>
      </c>
      <c r="MP228" s="210">
        <v>0.71206451144063032</v>
      </c>
      <c r="MQ228" s="211">
        <v>1245</v>
      </c>
      <c r="MR228" s="210">
        <v>0.72257690075449799</v>
      </c>
      <c r="MU228" s="208" t="s">
        <v>350</v>
      </c>
      <c r="MV228" s="209">
        <v>145690025.34999993</v>
      </c>
      <c r="MW228" s="210">
        <v>0.71127160883469942</v>
      </c>
      <c r="MX228" s="211">
        <v>1226</v>
      </c>
      <c r="MY228" s="210">
        <v>0.722877358490566</v>
      </c>
      <c r="NB228" s="208" t="s">
        <v>350</v>
      </c>
      <c r="NC228" s="209">
        <v>955712.94</v>
      </c>
      <c r="ND228" s="210">
        <v>4.7663397865245977E-3</v>
      </c>
      <c r="NE228" s="211">
        <v>9</v>
      </c>
      <c r="NF228" s="210">
        <v>5.415162454873646E-3</v>
      </c>
      <c r="NI228" s="208" t="s">
        <v>350</v>
      </c>
      <c r="NJ228" s="209">
        <v>1481417.17</v>
      </c>
      <c r="NK228" s="210">
        <v>7.5262135808883985E-3</v>
      </c>
      <c r="NL228" s="211">
        <v>13</v>
      </c>
      <c r="NM228" s="210">
        <v>7.9559363525091801E-3</v>
      </c>
      <c r="NP228" s="208" t="s">
        <v>350</v>
      </c>
      <c r="NQ228" s="209">
        <v>1334802.3199999998</v>
      </c>
      <c r="NR228" s="210">
        <v>6.941110624671446E-3</v>
      </c>
      <c r="NS228" s="211">
        <v>12</v>
      </c>
      <c r="NT228" s="210">
        <v>7.5093867334167707E-3</v>
      </c>
      <c r="NW228" s="208" t="s">
        <v>350</v>
      </c>
      <c r="NX228" s="209">
        <v>647781.69999999995</v>
      </c>
      <c r="NY228" s="210">
        <v>3.4622961824161531E-3</v>
      </c>
      <c r="NZ228" s="211">
        <v>7</v>
      </c>
      <c r="OA228" s="210">
        <v>4.4814340588988479E-3</v>
      </c>
      <c r="OD228" s="208" t="s">
        <v>350</v>
      </c>
      <c r="OE228" s="209">
        <v>645684.81000000006</v>
      </c>
      <c r="OF228" s="210">
        <v>3.5308219092525205E-3</v>
      </c>
      <c r="OG228" s="211">
        <v>7</v>
      </c>
      <c r="OH228" s="210">
        <v>4.5871559633027525E-3</v>
      </c>
      <c r="OK228" s="208" t="s">
        <v>350</v>
      </c>
      <c r="OL228" s="209">
        <v>643576.19999999995</v>
      </c>
      <c r="OM228" s="210">
        <v>3.5966209653032887E-3</v>
      </c>
      <c r="ON228" s="211">
        <v>7</v>
      </c>
      <c r="OO228" s="210">
        <v>4.6885465505693237E-3</v>
      </c>
      <c r="OR228" s="208" t="s">
        <v>350</v>
      </c>
      <c r="OS228" s="209">
        <v>124323287.91999994</v>
      </c>
      <c r="OT228" s="210">
        <v>0.71226422242644816</v>
      </c>
      <c r="OU228" s="211">
        <v>1060</v>
      </c>
      <c r="OV228" s="210">
        <v>0.72453861927546137</v>
      </c>
      <c r="OY228" s="208" t="s">
        <v>350</v>
      </c>
      <c r="OZ228" s="209">
        <v>41776374.569999985</v>
      </c>
      <c r="PA228" s="210">
        <v>0.24409012956407539</v>
      </c>
      <c r="PB228" s="211">
        <v>328</v>
      </c>
      <c r="PC228" s="210">
        <v>0.22841225626740946</v>
      </c>
      <c r="PF228" s="208" t="s">
        <v>350</v>
      </c>
      <c r="PG228" s="209">
        <v>0</v>
      </c>
      <c r="PH228" s="210">
        <v>0</v>
      </c>
      <c r="PI228" s="211">
        <v>0</v>
      </c>
      <c r="PJ228" s="210">
        <v>0</v>
      </c>
    </row>
    <row r="229" spans="1:426" ht="18" x14ac:dyDescent="0.35">
      <c r="A229" s="259" t="s">
        <v>29</v>
      </c>
      <c r="B229" s="258">
        <v>55420754.329999991</v>
      </c>
      <c r="C229" s="266">
        <v>9.3524652166129277E-2</v>
      </c>
      <c r="D229" s="260">
        <v>437</v>
      </c>
      <c r="E229" s="266">
        <v>9.8158131176999106E-2</v>
      </c>
      <c r="I229" s="259" t="s">
        <v>29</v>
      </c>
      <c r="J229" s="258">
        <v>53271379.330000006</v>
      </c>
      <c r="K229" s="266">
        <v>9.0721364523920253E-2</v>
      </c>
      <c r="L229" s="260">
        <v>415</v>
      </c>
      <c r="M229" s="266">
        <v>9.4019030357951977E-2</v>
      </c>
      <c r="P229" s="259" t="s">
        <v>29</v>
      </c>
      <c r="Q229" s="258">
        <v>48678684.909999996</v>
      </c>
      <c r="R229" s="266">
        <v>8.3232053466712405E-2</v>
      </c>
      <c r="S229" s="260">
        <v>374</v>
      </c>
      <c r="T229" s="266">
        <v>8.5290763968072975E-2</v>
      </c>
      <c r="W229" s="259" t="s">
        <v>29</v>
      </c>
      <c r="X229" s="258">
        <v>43011606.139999978</v>
      </c>
      <c r="Y229" s="266">
        <v>7.397869209666795E-2</v>
      </c>
      <c r="Z229" s="260">
        <v>330</v>
      </c>
      <c r="AA229" s="266">
        <v>7.586206896551724E-2</v>
      </c>
      <c r="AD229" s="259" t="s">
        <v>29</v>
      </c>
      <c r="AE229" s="258">
        <v>24588880.570000004</v>
      </c>
      <c r="AF229" s="266">
        <v>4.3067883907329685E-2</v>
      </c>
      <c r="AG229" s="260">
        <v>189</v>
      </c>
      <c r="AH229" s="266">
        <v>4.4189852700491E-2</v>
      </c>
      <c r="AK229" s="259" t="s">
        <v>29</v>
      </c>
      <c r="AL229" s="258">
        <v>22888520.089999996</v>
      </c>
      <c r="AM229" s="266">
        <v>4.0905397211593371E-2</v>
      </c>
      <c r="AN229" s="260">
        <v>167</v>
      </c>
      <c r="AO229" s="266">
        <v>3.9904420549581841E-2</v>
      </c>
      <c r="AR229" s="259" t="s">
        <v>29</v>
      </c>
      <c r="AS229" s="258">
        <v>18330961.040000003</v>
      </c>
      <c r="AT229" s="266">
        <v>3.338016386708173E-2</v>
      </c>
      <c r="AU229" s="260">
        <v>123</v>
      </c>
      <c r="AV229" s="266">
        <v>3.0021967293141324E-2</v>
      </c>
      <c r="AY229" s="259" t="s">
        <v>29</v>
      </c>
      <c r="AZ229" s="258">
        <v>20065575.850000005</v>
      </c>
      <c r="BA229" s="266">
        <v>3.7987424120472207E-2</v>
      </c>
      <c r="BB229" s="260">
        <v>132</v>
      </c>
      <c r="BC229" s="266">
        <v>3.3562166285278416E-2</v>
      </c>
      <c r="BF229" s="259" t="s">
        <v>29</v>
      </c>
      <c r="BG229" s="258">
        <v>20307281.370000001</v>
      </c>
      <c r="BH229" s="266">
        <v>3.8852901349222979E-2</v>
      </c>
      <c r="BI229" s="260">
        <v>134</v>
      </c>
      <c r="BJ229" s="266">
        <v>3.4518289541473464E-2</v>
      </c>
      <c r="BM229" s="259" t="s">
        <v>29</v>
      </c>
      <c r="BN229" s="258">
        <v>39058202.230000004</v>
      </c>
      <c r="BO229" s="266">
        <v>9.4368631020652349E-2</v>
      </c>
      <c r="BP229" s="260">
        <v>280</v>
      </c>
      <c r="BQ229" s="266">
        <v>8.9428297668476528E-2</v>
      </c>
      <c r="BT229" s="259" t="s">
        <v>29</v>
      </c>
      <c r="BU229" s="258">
        <v>33686805.080000028</v>
      </c>
      <c r="BV229" s="266">
        <v>9.1399368034485534E-2</v>
      </c>
      <c r="BW229" s="260">
        <v>252</v>
      </c>
      <c r="BX229" s="266">
        <v>8.9615931721194877E-2</v>
      </c>
      <c r="CA229" s="259" t="s">
        <v>29</v>
      </c>
      <c r="CB229" s="258">
        <v>32775456.760000024</v>
      </c>
      <c r="CC229" s="266">
        <v>9.15230929171581E-2</v>
      </c>
      <c r="CD229" s="260">
        <v>245</v>
      </c>
      <c r="CE229" s="266">
        <v>8.9383436701933605E-2</v>
      </c>
      <c r="CH229" s="259" t="s">
        <v>29</v>
      </c>
      <c r="CI229" s="258">
        <v>33739766.760000035</v>
      </c>
      <c r="CJ229" s="266">
        <v>9.5453738898182428E-2</v>
      </c>
      <c r="CK229" s="260">
        <v>251</v>
      </c>
      <c r="CL229" s="266">
        <v>9.2756836659275685E-2</v>
      </c>
      <c r="CO229" s="259" t="s">
        <v>29</v>
      </c>
      <c r="CP229" s="258">
        <v>47993069.699999936</v>
      </c>
      <c r="CQ229" s="266">
        <v>0.13645180235352103</v>
      </c>
      <c r="CR229" s="260">
        <v>361</v>
      </c>
      <c r="CS229" s="266">
        <v>0.13390207715133531</v>
      </c>
      <c r="CV229" s="259" t="s">
        <v>29</v>
      </c>
      <c r="CW229" s="258">
        <v>20889933.180000026</v>
      </c>
      <c r="CX229" s="266">
        <v>6.0662432485822863E-2</v>
      </c>
      <c r="CY229" s="260">
        <v>159</v>
      </c>
      <c r="CZ229" s="266">
        <v>6.0090702947845805E-2</v>
      </c>
      <c r="DC229" s="259" t="s">
        <v>29</v>
      </c>
      <c r="DD229" s="258">
        <v>20253948.460000031</v>
      </c>
      <c r="DE229" s="266">
        <v>5.9313190286951686E-2</v>
      </c>
      <c r="DF229" s="260">
        <v>157</v>
      </c>
      <c r="DG229" s="266">
        <v>5.9786747905559788E-2</v>
      </c>
      <c r="DJ229" s="259" t="s">
        <v>320</v>
      </c>
      <c r="DK229" s="258">
        <v>0</v>
      </c>
      <c r="DL229" s="266">
        <v>0</v>
      </c>
      <c r="DM229" s="260">
        <v>0</v>
      </c>
      <c r="DN229" s="266">
        <v>0</v>
      </c>
      <c r="DQ229" s="259" t="s">
        <v>320</v>
      </c>
      <c r="DR229" s="258">
        <v>0</v>
      </c>
      <c r="DS229" s="266">
        <v>0</v>
      </c>
      <c r="DT229" s="260">
        <v>0</v>
      </c>
      <c r="DU229" s="266">
        <v>0</v>
      </c>
      <c r="DX229" s="259" t="s">
        <v>320</v>
      </c>
      <c r="DY229" s="258">
        <v>0</v>
      </c>
      <c r="DZ229" s="266">
        <v>0</v>
      </c>
      <c r="EA229" s="260">
        <v>0</v>
      </c>
      <c r="EB229" s="266">
        <v>0</v>
      </c>
      <c r="EE229" s="259" t="s">
        <v>319</v>
      </c>
      <c r="EF229" s="258">
        <v>54330580.259999983</v>
      </c>
      <c r="EG229" s="266">
        <v>0.16551021594134002</v>
      </c>
      <c r="EH229" s="260">
        <v>392</v>
      </c>
      <c r="EI229" s="266">
        <v>0.15487949427103911</v>
      </c>
      <c r="EL229" s="259" t="s">
        <v>319</v>
      </c>
      <c r="EM229" s="258">
        <v>53916916.809999987</v>
      </c>
      <c r="EN229" s="266">
        <v>0.16620275995057032</v>
      </c>
      <c r="EO229" s="260">
        <v>388</v>
      </c>
      <c r="EP229" s="266">
        <v>0.15476665337056242</v>
      </c>
      <c r="ES229" s="259" t="s">
        <v>319</v>
      </c>
      <c r="ET229" s="258">
        <v>54081160.169999979</v>
      </c>
      <c r="EU229" s="266">
        <v>0.168012454892011</v>
      </c>
      <c r="EV229" s="260">
        <v>390</v>
      </c>
      <c r="EW229" s="266">
        <v>0.15637530072173217</v>
      </c>
      <c r="EZ229" s="259" t="s">
        <v>319</v>
      </c>
      <c r="FA229" s="258">
        <v>306251368.23999965</v>
      </c>
      <c r="FB229" s="266">
        <v>0.95847535443628518</v>
      </c>
      <c r="FC229" s="260">
        <v>2378</v>
      </c>
      <c r="FD229" s="266">
        <v>0.95848448206368397</v>
      </c>
      <c r="FG229" s="259" t="s">
        <v>319</v>
      </c>
      <c r="FH229" s="258">
        <v>308044613.52000004</v>
      </c>
      <c r="FI229" s="266">
        <v>0.97366392149044401</v>
      </c>
      <c r="FJ229" s="260">
        <v>2388</v>
      </c>
      <c r="FK229" s="266">
        <v>0.97033726127590414</v>
      </c>
      <c r="FN229" s="259" t="s">
        <v>319</v>
      </c>
      <c r="FO229" s="258">
        <v>305639295.15000004</v>
      </c>
      <c r="FP229" s="266">
        <v>0.97419672889868936</v>
      </c>
      <c r="FQ229" s="260">
        <v>2377</v>
      </c>
      <c r="FR229" s="266">
        <v>0.97139354311401716</v>
      </c>
      <c r="FU229" s="259" t="s">
        <v>319</v>
      </c>
      <c r="FV229" s="258">
        <v>271115545.3999998</v>
      </c>
      <c r="FW229" s="266">
        <v>0.86891095942294572</v>
      </c>
      <c r="FX229" s="260">
        <v>2121</v>
      </c>
      <c r="FY229" s="266">
        <v>0.87068965517241381</v>
      </c>
      <c r="GB229" s="259" t="s">
        <v>319</v>
      </c>
      <c r="GC229" s="258">
        <v>224531921.91</v>
      </c>
      <c r="GD229" s="266">
        <v>0.72264899908208324</v>
      </c>
      <c r="GE229" s="260">
        <v>1780</v>
      </c>
      <c r="GF229" s="266">
        <v>0.73371805441055238</v>
      </c>
      <c r="GI229" s="259" t="s">
        <v>319</v>
      </c>
      <c r="GJ229" s="258">
        <v>300137284.14999998</v>
      </c>
      <c r="GK229" s="266">
        <v>0.97607807886138898</v>
      </c>
      <c r="GL229" s="260">
        <v>2343</v>
      </c>
      <c r="GM229" s="266">
        <v>0.97300664451827246</v>
      </c>
      <c r="GP229" s="259" t="s">
        <v>319</v>
      </c>
      <c r="GQ229" s="258">
        <v>79340195.539999858</v>
      </c>
      <c r="GR229" s="266">
        <v>0.26069388441567087</v>
      </c>
      <c r="GS229" s="260">
        <v>592</v>
      </c>
      <c r="GT229" s="266">
        <v>0.24801005446166738</v>
      </c>
      <c r="GW229" s="259" t="s">
        <v>319</v>
      </c>
      <c r="GX229" s="258">
        <v>34048540.109999992</v>
      </c>
      <c r="GY229" s="266">
        <v>0.11290777949365724</v>
      </c>
      <c r="GZ229" s="260">
        <v>259</v>
      </c>
      <c r="HA229" s="266">
        <v>0.10919055649241147</v>
      </c>
      <c r="HD229" s="259" t="s">
        <v>319</v>
      </c>
      <c r="HE229" s="258">
        <v>610281.72</v>
      </c>
      <c r="HF229" s="266">
        <v>2.036406507046274E-3</v>
      </c>
      <c r="HG229" s="260">
        <v>6</v>
      </c>
      <c r="HH229" s="266">
        <v>2.542372881355932E-3</v>
      </c>
      <c r="HK229" s="259" t="s">
        <v>319</v>
      </c>
      <c r="HL229" s="258">
        <v>610281.72</v>
      </c>
      <c r="HM229" s="266">
        <v>2.0484629904608071E-3</v>
      </c>
      <c r="HN229" s="260">
        <v>6</v>
      </c>
      <c r="HO229" s="266">
        <v>2.554278416347382E-3</v>
      </c>
      <c r="HR229" s="259" t="s">
        <v>319</v>
      </c>
      <c r="HS229" s="258">
        <v>32992235.129999992</v>
      </c>
      <c r="HT229" s="266">
        <v>0.11150814211558217</v>
      </c>
      <c r="HU229" s="260">
        <v>252</v>
      </c>
      <c r="HV229" s="266">
        <v>0.10792291220556745</v>
      </c>
      <c r="HY229" s="259" t="s">
        <v>319</v>
      </c>
      <c r="HZ229" s="258">
        <v>32498298.699999996</v>
      </c>
      <c r="IA229" s="266">
        <v>0.11138586951806695</v>
      </c>
      <c r="IB229" s="260">
        <v>248</v>
      </c>
      <c r="IC229" s="266">
        <v>0.10735930735930736</v>
      </c>
      <c r="IF229" s="259" t="s">
        <v>319</v>
      </c>
      <c r="IG229" s="258">
        <v>32237709.370000001</v>
      </c>
      <c r="IH229" s="266">
        <v>0.11139197378044358</v>
      </c>
      <c r="II229" s="260">
        <v>246</v>
      </c>
      <c r="IJ229" s="266">
        <v>0.10723626852659111</v>
      </c>
      <c r="IM229" s="259" t="s">
        <v>319</v>
      </c>
      <c r="IN229" s="258">
        <v>31557177.159999993</v>
      </c>
      <c r="IO229" s="266">
        <v>0.11081819499725167</v>
      </c>
      <c r="IP229" s="260">
        <v>241</v>
      </c>
      <c r="IQ229" s="266">
        <v>0.10649580203269995</v>
      </c>
      <c r="IT229" s="259" t="s">
        <v>319</v>
      </c>
      <c r="IU229" s="258">
        <v>73659967.909999937</v>
      </c>
      <c r="IV229" s="266">
        <v>0.26331289524190976</v>
      </c>
      <c r="IW229" s="260">
        <v>557</v>
      </c>
      <c r="IX229" s="266">
        <v>0.25011225864391556</v>
      </c>
      <c r="JA229" s="259" t="s">
        <v>319</v>
      </c>
      <c r="JB229" s="258">
        <v>71803003.559999913</v>
      </c>
      <c r="JC229" s="266">
        <v>0.26084096282831132</v>
      </c>
      <c r="JD229" s="260">
        <v>545</v>
      </c>
      <c r="JE229" s="266">
        <v>0.24829157175398633</v>
      </c>
      <c r="JH229" s="259" t="s">
        <v>319</v>
      </c>
      <c r="JI229" s="258">
        <v>69736933.349999934</v>
      </c>
      <c r="JJ229" s="266">
        <v>0.25769976754063384</v>
      </c>
      <c r="JK229" s="260">
        <v>534</v>
      </c>
      <c r="JL229" s="266">
        <v>0.24642362713428703</v>
      </c>
      <c r="JO229" s="259" t="s">
        <v>319</v>
      </c>
      <c r="JP229" s="258">
        <v>67783397.279999912</v>
      </c>
      <c r="JQ229" s="266">
        <v>0.255781336691914</v>
      </c>
      <c r="JR229" s="260">
        <v>521</v>
      </c>
      <c r="JS229" s="266">
        <v>0.24471582902771255</v>
      </c>
      <c r="JV229" s="259" t="s">
        <v>319</v>
      </c>
      <c r="JW229" s="258">
        <v>66487887.649999924</v>
      </c>
      <c r="JX229" s="266">
        <v>0.25474721540757561</v>
      </c>
      <c r="JY229" s="260">
        <v>509</v>
      </c>
      <c r="JZ229" s="266">
        <v>0.24284351145038169</v>
      </c>
      <c r="KC229" s="259" t="s">
        <v>319</v>
      </c>
      <c r="KD229" s="258">
        <v>64315354.979999937</v>
      </c>
      <c r="KE229" s="266">
        <v>0.253222270799836</v>
      </c>
      <c r="KF229" s="260">
        <v>496</v>
      </c>
      <c r="KG229" s="266">
        <v>0.24242424242424243</v>
      </c>
      <c r="KJ229" s="259" t="s">
        <v>319</v>
      </c>
      <c r="KK229" s="258">
        <v>61952573.30999992</v>
      </c>
      <c r="KL229" s="266">
        <v>0.25065586536525791</v>
      </c>
      <c r="KM229" s="260">
        <v>478</v>
      </c>
      <c r="KN229" s="266">
        <v>0.23947895791583165</v>
      </c>
      <c r="KQ229" s="259" t="s">
        <v>319</v>
      </c>
      <c r="KR229" s="258">
        <v>60634322.029999919</v>
      </c>
      <c r="KS229" s="266">
        <v>0.24978807835786493</v>
      </c>
      <c r="KT229" s="260">
        <v>469</v>
      </c>
      <c r="KU229" s="266">
        <v>0.23904179408766565</v>
      </c>
      <c r="KX229" s="259" t="s">
        <v>319</v>
      </c>
      <c r="KY229" s="258">
        <v>784524.05999999994</v>
      </c>
      <c r="KZ229" s="266">
        <v>3.289664247238771E-3</v>
      </c>
      <c r="LA229" s="260">
        <v>7</v>
      </c>
      <c r="LB229" s="266">
        <v>3.6269430051813472E-3</v>
      </c>
      <c r="LE229" s="259" t="s">
        <v>319</v>
      </c>
      <c r="LF229" s="258">
        <v>784524.05999999994</v>
      </c>
      <c r="LG229" s="266">
        <v>3.3783276551179664E-3</v>
      </c>
      <c r="LH229" s="260">
        <v>7</v>
      </c>
      <c r="LI229" s="266">
        <v>3.711558854718982E-3</v>
      </c>
      <c r="LL229" s="259" t="s">
        <v>319</v>
      </c>
      <c r="LM229" s="258">
        <v>784524.05999999994</v>
      </c>
      <c r="LN229" s="266">
        <v>3.4569652256415755E-3</v>
      </c>
      <c r="LO229" s="260">
        <v>7</v>
      </c>
      <c r="LP229" s="266">
        <v>3.7796976241900649E-3</v>
      </c>
      <c r="LS229" s="259" t="s">
        <v>319</v>
      </c>
      <c r="LT229" s="258">
        <v>784524.05999999994</v>
      </c>
      <c r="LU229" s="266">
        <v>3.5231072462559359E-3</v>
      </c>
      <c r="LV229" s="260">
        <v>7</v>
      </c>
      <c r="LW229" s="266">
        <v>3.8377192982456138E-3</v>
      </c>
      <c r="LZ229" s="208" t="s">
        <v>319</v>
      </c>
      <c r="MA229" s="209">
        <v>784524.05999999994</v>
      </c>
      <c r="MB229" s="210">
        <v>3.6023274788855677E-3</v>
      </c>
      <c r="MC229" s="211">
        <v>7</v>
      </c>
      <c r="MD229" s="210">
        <v>3.9171796306659203E-3</v>
      </c>
      <c r="MG229" s="208" t="s">
        <v>319</v>
      </c>
      <c r="MH229" s="209">
        <v>21252132.829999994</v>
      </c>
      <c r="MI229" s="210">
        <v>9.9973535789332726E-2</v>
      </c>
      <c r="MJ229" s="211">
        <v>174</v>
      </c>
      <c r="MK229" s="210">
        <v>9.9485420240137221E-2</v>
      </c>
      <c r="MN229" s="208" t="s">
        <v>319</v>
      </c>
      <c r="MO229" s="209">
        <v>51875407.320000008</v>
      </c>
      <c r="MP229" s="210">
        <v>0.24870708561974264</v>
      </c>
      <c r="MQ229" s="211">
        <v>406</v>
      </c>
      <c r="MR229" s="210">
        <v>0.23563551944283226</v>
      </c>
      <c r="MU229" s="208" t="s">
        <v>319</v>
      </c>
      <c r="MV229" s="209">
        <v>51048110.370000005</v>
      </c>
      <c r="MW229" s="210">
        <v>0.24922139661664369</v>
      </c>
      <c r="MX229" s="211">
        <v>399</v>
      </c>
      <c r="MY229" s="210">
        <v>0.23525943396226415</v>
      </c>
      <c r="NB229" s="208" t="s">
        <v>319</v>
      </c>
      <c r="NC229" s="209">
        <v>190994717.60999984</v>
      </c>
      <c r="ND229" s="210">
        <v>0.95253049682530455</v>
      </c>
      <c r="NE229" s="211">
        <v>1577</v>
      </c>
      <c r="NF229" s="210">
        <v>0.94885679903730447</v>
      </c>
      <c r="NI229" s="208" t="s">
        <v>319</v>
      </c>
      <c r="NJ229" s="209">
        <v>187540362.37999988</v>
      </c>
      <c r="NK229" s="210">
        <v>0.95278281559885447</v>
      </c>
      <c r="NL229" s="211">
        <v>1551</v>
      </c>
      <c r="NM229" s="210">
        <v>0.94920440636474912</v>
      </c>
      <c r="NP229" s="208" t="s">
        <v>319</v>
      </c>
      <c r="NQ229" s="209">
        <v>182902579.97999993</v>
      </c>
      <c r="NR229" s="210">
        <v>0.9511124023061307</v>
      </c>
      <c r="NS229" s="211">
        <v>1514</v>
      </c>
      <c r="NT229" s="210">
        <v>0.94743429286608261</v>
      </c>
      <c r="NW229" s="208" t="s">
        <v>319</v>
      </c>
      <c r="NX229" s="209">
        <v>178029657.18999997</v>
      </c>
      <c r="NY229" s="210">
        <v>0.95154185807625213</v>
      </c>
      <c r="NZ229" s="211">
        <v>1480</v>
      </c>
      <c r="OA229" s="210">
        <v>0.94750320102432783</v>
      </c>
      <c r="OD229" s="208" t="s">
        <v>319</v>
      </c>
      <c r="OE229" s="209">
        <v>173923902.11999995</v>
      </c>
      <c r="OF229" s="210">
        <v>0.95107444783777184</v>
      </c>
      <c r="OG229" s="211">
        <v>1445</v>
      </c>
      <c r="OH229" s="210">
        <v>0.94692005242463961</v>
      </c>
      <c r="OK229" s="208" t="s">
        <v>319</v>
      </c>
      <c r="OL229" s="209">
        <v>170269328.72999987</v>
      </c>
      <c r="OM229" s="210">
        <v>0.95154891908438366</v>
      </c>
      <c r="ON229" s="211">
        <v>1414</v>
      </c>
      <c r="OO229" s="210">
        <v>0.94708640321500337</v>
      </c>
      <c r="OR229" s="208" t="s">
        <v>319</v>
      </c>
      <c r="OS229" s="209">
        <v>43228280.68</v>
      </c>
      <c r="OT229" s="210">
        <v>0.24766042018761039</v>
      </c>
      <c r="OU229" s="211">
        <v>339</v>
      </c>
      <c r="OV229" s="210">
        <v>0.23171565276828435</v>
      </c>
      <c r="OY229" s="208" t="s">
        <v>319</v>
      </c>
      <c r="OZ229" s="209">
        <v>2834410.67</v>
      </c>
      <c r="PA229" s="210">
        <v>1.6560835515270468E-2</v>
      </c>
      <c r="PB229" s="211">
        <v>27</v>
      </c>
      <c r="PC229" s="210">
        <v>1.8802228412256268E-2</v>
      </c>
      <c r="PF229" s="208" t="s">
        <v>319</v>
      </c>
      <c r="PG229" s="209">
        <v>0</v>
      </c>
      <c r="PH229" s="210">
        <v>0</v>
      </c>
      <c r="PI229" s="211">
        <v>0</v>
      </c>
      <c r="PJ229" s="210">
        <v>0</v>
      </c>
    </row>
    <row r="230" spans="1:426" ht="18" x14ac:dyDescent="0.35">
      <c r="A230" s="259" t="s">
        <v>30</v>
      </c>
      <c r="B230" s="258">
        <v>7605352.8199999994</v>
      </c>
      <c r="C230" s="266">
        <v>1.2834325077133796E-2</v>
      </c>
      <c r="D230" s="260">
        <v>76</v>
      </c>
      <c r="E230" s="266">
        <v>1.7070979335130278E-2</v>
      </c>
      <c r="I230" s="259" t="s">
        <v>30</v>
      </c>
      <c r="J230" s="258">
        <v>7633624.4599999981</v>
      </c>
      <c r="K230" s="266">
        <v>1.3000091906469013E-2</v>
      </c>
      <c r="L230" s="260">
        <v>75</v>
      </c>
      <c r="M230" s="266">
        <v>1.6991391028545536E-2</v>
      </c>
      <c r="P230" s="259" t="s">
        <v>30</v>
      </c>
      <c r="Q230" s="258">
        <v>11022448.150000002</v>
      </c>
      <c r="R230" s="266">
        <v>1.8846462172325464E-2</v>
      </c>
      <c r="S230" s="260">
        <v>98</v>
      </c>
      <c r="T230" s="266">
        <v>2.2348916761687571E-2</v>
      </c>
      <c r="W230" s="259" t="s">
        <v>30</v>
      </c>
      <c r="X230" s="258">
        <v>8688273.7400000021</v>
      </c>
      <c r="Y230" s="266">
        <v>1.4943574201133663E-2</v>
      </c>
      <c r="Z230" s="260">
        <v>76</v>
      </c>
      <c r="AA230" s="266">
        <v>1.747126436781609E-2</v>
      </c>
      <c r="AD230" s="259" t="s">
        <v>30</v>
      </c>
      <c r="AE230" s="258">
        <v>4575424.9000000004</v>
      </c>
      <c r="AF230" s="266">
        <v>8.0139422312833462E-3</v>
      </c>
      <c r="AG230" s="260">
        <v>38</v>
      </c>
      <c r="AH230" s="266">
        <v>8.8847322889876075E-3</v>
      </c>
      <c r="AK230" s="259" t="s">
        <v>30</v>
      </c>
      <c r="AL230" s="258">
        <v>4664299.05</v>
      </c>
      <c r="AM230" s="266">
        <v>8.3358384292074005E-3</v>
      </c>
      <c r="AN230" s="260">
        <v>38</v>
      </c>
      <c r="AO230" s="266">
        <v>9.0800477897252097E-3</v>
      </c>
      <c r="AR230" s="259" t="s">
        <v>30</v>
      </c>
      <c r="AS230" s="258">
        <v>8821529.370000001</v>
      </c>
      <c r="AT230" s="266">
        <v>1.6063756574809362E-2</v>
      </c>
      <c r="AU230" s="260">
        <v>73</v>
      </c>
      <c r="AV230" s="266">
        <v>1.7817915547961923E-2</v>
      </c>
      <c r="AY230" s="259" t="s">
        <v>30</v>
      </c>
      <c r="AZ230" s="258">
        <v>11009709.380000003</v>
      </c>
      <c r="BA230" s="266">
        <v>2.084318450602558E-2</v>
      </c>
      <c r="BB230" s="260">
        <v>88</v>
      </c>
      <c r="BC230" s="266">
        <v>2.2374777523518942E-2</v>
      </c>
      <c r="BF230" s="259" t="s">
        <v>30</v>
      </c>
      <c r="BG230" s="258">
        <v>11887048.769999998</v>
      </c>
      <c r="BH230" s="266">
        <v>2.2742893289325231E-2</v>
      </c>
      <c r="BI230" s="260">
        <v>93</v>
      </c>
      <c r="BJ230" s="266">
        <v>2.3956723338485315E-2</v>
      </c>
      <c r="BM230" s="259" t="s">
        <v>30</v>
      </c>
      <c r="BN230" s="258">
        <v>20972297.599999975</v>
      </c>
      <c r="BO230" s="266">
        <v>5.0671226550964329E-2</v>
      </c>
      <c r="BP230" s="260">
        <v>151</v>
      </c>
      <c r="BQ230" s="266">
        <v>4.8227403385499842E-2</v>
      </c>
      <c r="BT230" s="259" t="s">
        <v>30</v>
      </c>
      <c r="BU230" s="258">
        <v>28782623.879999965</v>
      </c>
      <c r="BV230" s="266">
        <v>7.8093295780315847E-2</v>
      </c>
      <c r="BW230" s="260">
        <v>207</v>
      </c>
      <c r="BX230" s="266">
        <v>7.3613086770981509E-2</v>
      </c>
      <c r="CA230" s="259" t="s">
        <v>30</v>
      </c>
      <c r="CB230" s="258">
        <v>28503600.839999977</v>
      </c>
      <c r="CC230" s="266">
        <v>7.9594244170432787E-2</v>
      </c>
      <c r="CD230" s="260">
        <v>204</v>
      </c>
      <c r="CE230" s="266">
        <v>7.4425392192630432E-2</v>
      </c>
      <c r="CH230" s="259" t="s">
        <v>30</v>
      </c>
      <c r="CI230" s="258">
        <v>21830487.349999987</v>
      </c>
      <c r="CJ230" s="266">
        <v>6.1760997174331707E-2</v>
      </c>
      <c r="CK230" s="260">
        <v>149</v>
      </c>
      <c r="CL230" s="266">
        <v>5.5062823355506281E-2</v>
      </c>
      <c r="CO230" s="259" t="s">
        <v>30</v>
      </c>
      <c r="CP230" s="258">
        <v>84543244.060000017</v>
      </c>
      <c r="CQ230" s="266">
        <v>0.2403696638058688</v>
      </c>
      <c r="CR230" s="260">
        <v>663</v>
      </c>
      <c r="CS230" s="266">
        <v>0.24591988130563799</v>
      </c>
      <c r="CV230" s="259" t="s">
        <v>30</v>
      </c>
      <c r="CW230" s="258">
        <v>21935390.429999996</v>
      </c>
      <c r="CX230" s="266">
        <v>6.3698343577470368E-2</v>
      </c>
      <c r="CY230" s="260">
        <v>148</v>
      </c>
      <c r="CZ230" s="266">
        <v>5.5933484504913075E-2</v>
      </c>
      <c r="DC230" s="259" t="s">
        <v>30</v>
      </c>
      <c r="DD230" s="258">
        <v>21926053.949999988</v>
      </c>
      <c r="DE230" s="266">
        <v>6.4209910119338576E-2</v>
      </c>
      <c r="DF230" s="260">
        <v>148</v>
      </c>
      <c r="DG230" s="266">
        <v>5.6359482102056359E-2</v>
      </c>
      <c r="DJ230" s="259" t="s">
        <v>321</v>
      </c>
      <c r="DK230" s="258">
        <v>368921.89</v>
      </c>
      <c r="DL230" s="266">
        <v>1.0933859630557678E-3</v>
      </c>
      <c r="DM230" s="260">
        <v>3</v>
      </c>
      <c r="DN230" s="266">
        <v>1.156515034695451E-3</v>
      </c>
      <c r="DQ230" s="259" t="s">
        <v>321</v>
      </c>
      <c r="DR230" s="258">
        <v>368921.89</v>
      </c>
      <c r="DS230" s="266">
        <v>1.1047314060665212E-3</v>
      </c>
      <c r="DT230" s="260">
        <v>3</v>
      </c>
      <c r="DU230" s="266">
        <v>1.1668611435239206E-3</v>
      </c>
      <c r="DX230" s="259" t="s">
        <v>321</v>
      </c>
      <c r="DY230" s="258">
        <v>632286.12</v>
      </c>
      <c r="DZ230" s="266">
        <v>1.9083240627824733E-3</v>
      </c>
      <c r="EA230" s="260">
        <v>5</v>
      </c>
      <c r="EB230" s="266">
        <v>1.9607843137254902E-3</v>
      </c>
      <c r="EE230" s="259" t="s">
        <v>320</v>
      </c>
      <c r="EF230" s="258">
        <v>0</v>
      </c>
      <c r="EG230" s="266">
        <v>0</v>
      </c>
      <c r="EH230" s="260">
        <v>0</v>
      </c>
      <c r="EI230" s="266">
        <v>0</v>
      </c>
      <c r="EL230" s="259" t="s">
        <v>320</v>
      </c>
      <c r="EM230" s="258">
        <v>0</v>
      </c>
      <c r="EN230" s="266">
        <v>0</v>
      </c>
      <c r="EO230" s="260">
        <v>0</v>
      </c>
      <c r="EP230" s="266">
        <v>0</v>
      </c>
      <c r="ES230" s="259" t="s">
        <v>320</v>
      </c>
      <c r="ET230" s="258">
        <v>0</v>
      </c>
      <c r="EU230" s="266">
        <v>0</v>
      </c>
      <c r="EV230" s="260">
        <v>0</v>
      </c>
      <c r="EW230" s="266">
        <v>0</v>
      </c>
      <c r="EZ230" s="259" t="s">
        <v>320</v>
      </c>
      <c r="FA230" s="258">
        <v>0</v>
      </c>
      <c r="FB230" s="266">
        <v>0</v>
      </c>
      <c r="FC230" s="260">
        <v>0</v>
      </c>
      <c r="FD230" s="266">
        <v>0</v>
      </c>
      <c r="FG230" s="259" t="s">
        <v>320</v>
      </c>
      <c r="FH230" s="258">
        <v>368921.89</v>
      </c>
      <c r="FI230" s="266">
        <v>1.1660841266998637E-3</v>
      </c>
      <c r="FJ230" s="260">
        <v>3</v>
      </c>
      <c r="FK230" s="266">
        <v>1.2190166598943519E-3</v>
      </c>
      <c r="FN230" s="259" t="s">
        <v>320</v>
      </c>
      <c r="FO230" s="258">
        <v>890081.72</v>
      </c>
      <c r="FP230" s="266">
        <v>2.8370524138624292E-3</v>
      </c>
      <c r="FQ230" s="260">
        <v>8</v>
      </c>
      <c r="FR230" s="266">
        <v>3.2693093583980384E-3</v>
      </c>
      <c r="FU230" s="259" t="s">
        <v>320</v>
      </c>
      <c r="FV230" s="258">
        <v>35410382.319999985</v>
      </c>
      <c r="FW230" s="266">
        <v>0.11348839930889675</v>
      </c>
      <c r="FX230" s="260">
        <v>267</v>
      </c>
      <c r="FY230" s="266">
        <v>0.10960591133004927</v>
      </c>
      <c r="GB230" s="259" t="s">
        <v>320</v>
      </c>
      <c r="GC230" s="258">
        <v>80764088.85999991</v>
      </c>
      <c r="GD230" s="266">
        <v>0.25993670512404765</v>
      </c>
      <c r="GE230" s="260">
        <v>599</v>
      </c>
      <c r="GF230" s="266">
        <v>0.24690849134377577</v>
      </c>
      <c r="GI230" s="259" t="s">
        <v>320</v>
      </c>
      <c r="GJ230" s="258">
        <v>998457.92999999993</v>
      </c>
      <c r="GK230" s="266">
        <v>3.2470904136363667E-3</v>
      </c>
      <c r="GL230" s="260">
        <v>10</v>
      </c>
      <c r="GM230" s="266">
        <v>4.152823920265781E-3</v>
      </c>
      <c r="GP230" s="259" t="s">
        <v>320</v>
      </c>
      <c r="GQ230" s="258">
        <v>388176.21</v>
      </c>
      <c r="GR230" s="266">
        <v>1.2754589692388018E-3</v>
      </c>
      <c r="GS230" s="260">
        <v>4</v>
      </c>
      <c r="GT230" s="266">
        <v>1.6757436112274822E-3</v>
      </c>
      <c r="GW230" s="259" t="s">
        <v>320</v>
      </c>
      <c r="GX230" s="258">
        <v>388176.20999999996</v>
      </c>
      <c r="GY230" s="266">
        <v>1.2872244678264883E-3</v>
      </c>
      <c r="GZ230" s="260">
        <v>4</v>
      </c>
      <c r="HA230" s="266">
        <v>1.6863406408094434E-3</v>
      </c>
      <c r="HD230" s="259" t="s">
        <v>320</v>
      </c>
      <c r="HE230" s="258">
        <v>388176.21</v>
      </c>
      <c r="HF230" s="266">
        <v>1.2952781215936815E-3</v>
      </c>
      <c r="HG230" s="260">
        <v>4</v>
      </c>
      <c r="HH230" s="266">
        <v>1.6949152542372881E-3</v>
      </c>
      <c r="HK230" s="259" t="s">
        <v>320</v>
      </c>
      <c r="HL230" s="258">
        <v>388176.21</v>
      </c>
      <c r="HM230" s="266">
        <v>1.3029467767154198E-3</v>
      </c>
      <c r="HN230" s="260">
        <v>4</v>
      </c>
      <c r="HO230" s="266">
        <v>1.7028522775649213E-3</v>
      </c>
      <c r="HR230" s="259" t="s">
        <v>320</v>
      </c>
      <c r="HS230" s="258">
        <v>692443.55999999994</v>
      </c>
      <c r="HT230" s="266">
        <v>2.3403414346210641E-3</v>
      </c>
      <c r="HU230" s="260">
        <v>5</v>
      </c>
      <c r="HV230" s="266">
        <v>2.1413276231263384E-3</v>
      </c>
      <c r="HY230" s="259" t="s">
        <v>320</v>
      </c>
      <c r="HZ230" s="258">
        <v>692443.55999999994</v>
      </c>
      <c r="IA230" s="266">
        <v>2.3733066378267293E-3</v>
      </c>
      <c r="IB230" s="260">
        <v>5</v>
      </c>
      <c r="IC230" s="266">
        <v>2.1645021645021645E-3</v>
      </c>
      <c r="IF230" s="259" t="s">
        <v>320</v>
      </c>
      <c r="IG230" s="258">
        <v>692443.55999999994</v>
      </c>
      <c r="IH230" s="266">
        <v>2.3926220686056455E-3</v>
      </c>
      <c r="II230" s="260">
        <v>5</v>
      </c>
      <c r="IJ230" s="266">
        <v>2.179598953792502E-3</v>
      </c>
      <c r="IM230" s="259" t="s">
        <v>320</v>
      </c>
      <c r="IN230" s="258">
        <v>692443.55999999994</v>
      </c>
      <c r="IO230" s="266">
        <v>2.4316289466453389E-3</v>
      </c>
      <c r="IP230" s="260">
        <v>5</v>
      </c>
      <c r="IQ230" s="266">
        <v>2.2094564737074681E-3</v>
      </c>
      <c r="IT230" s="259" t="s">
        <v>320</v>
      </c>
      <c r="IU230" s="258">
        <v>692443.55999999994</v>
      </c>
      <c r="IV230" s="266">
        <v>2.4752837090289089E-3</v>
      </c>
      <c r="IW230" s="260">
        <v>5</v>
      </c>
      <c r="IX230" s="266">
        <v>2.2451728783116302E-3</v>
      </c>
      <c r="JA230" s="259" t="s">
        <v>320</v>
      </c>
      <c r="JB230" s="258">
        <v>692443.55999999994</v>
      </c>
      <c r="JC230" s="266">
        <v>2.5154608573405442E-3</v>
      </c>
      <c r="JD230" s="260">
        <v>5</v>
      </c>
      <c r="JE230" s="266">
        <v>2.2779043280182231E-3</v>
      </c>
      <c r="JH230" s="259" t="s">
        <v>320</v>
      </c>
      <c r="JI230" s="258">
        <v>1203142.3899999999</v>
      </c>
      <c r="JJ230" s="266">
        <v>4.4459872169197254E-3</v>
      </c>
      <c r="JK230" s="260">
        <v>6</v>
      </c>
      <c r="JL230" s="266">
        <v>2.7688047992616522E-3</v>
      </c>
      <c r="JO230" s="259" t="s">
        <v>320</v>
      </c>
      <c r="JP230" s="258">
        <v>1200142.3899999999</v>
      </c>
      <c r="JQ230" s="266">
        <v>4.5287494733670386E-3</v>
      </c>
      <c r="JR230" s="260">
        <v>6</v>
      </c>
      <c r="JS230" s="266">
        <v>2.8182245185533112E-3</v>
      </c>
      <c r="JV230" s="259" t="s">
        <v>320</v>
      </c>
      <c r="JW230" s="258">
        <v>1256341.3899999999</v>
      </c>
      <c r="JX230" s="266">
        <v>4.8136507567898843E-3</v>
      </c>
      <c r="JY230" s="260">
        <v>7</v>
      </c>
      <c r="JZ230" s="266">
        <v>3.3396946564885495E-3</v>
      </c>
      <c r="KC230" s="259" t="s">
        <v>320</v>
      </c>
      <c r="KD230" s="258">
        <v>1464372.16</v>
      </c>
      <c r="KE230" s="266">
        <v>5.7655227708308778E-3</v>
      </c>
      <c r="KF230" s="260">
        <v>8</v>
      </c>
      <c r="KG230" s="266">
        <v>3.9100684261974585E-3</v>
      </c>
      <c r="KJ230" s="259" t="s">
        <v>320</v>
      </c>
      <c r="KK230" s="258">
        <v>2057383.44</v>
      </c>
      <c r="KL230" s="266">
        <v>8.3240323845936437E-3</v>
      </c>
      <c r="KM230" s="260">
        <v>14</v>
      </c>
      <c r="KN230" s="266">
        <v>7.0140280561122245E-3</v>
      </c>
      <c r="KQ230" s="259" t="s">
        <v>320</v>
      </c>
      <c r="KR230" s="258">
        <v>2776683.16</v>
      </c>
      <c r="KS230" s="266">
        <v>1.143877473226932E-2</v>
      </c>
      <c r="KT230" s="260">
        <v>20</v>
      </c>
      <c r="KU230" s="266">
        <v>1.0193679918450561E-2</v>
      </c>
      <c r="KX230" s="259" t="s">
        <v>320</v>
      </c>
      <c r="KY230" s="258">
        <v>2956405.0199999996</v>
      </c>
      <c r="KZ230" s="266">
        <v>1.2396789837970327E-2</v>
      </c>
      <c r="LA230" s="260">
        <v>22</v>
      </c>
      <c r="LB230" s="266">
        <v>1.1398963730569948E-2</v>
      </c>
      <c r="LE230" s="259" t="s">
        <v>320</v>
      </c>
      <c r="LF230" s="258">
        <v>2953405.0199999996</v>
      </c>
      <c r="LG230" s="266">
        <v>1.2717990899896977E-2</v>
      </c>
      <c r="LH230" s="260">
        <v>22</v>
      </c>
      <c r="LI230" s="266">
        <v>1.166489925768823E-2</v>
      </c>
      <c r="LL230" s="259" t="s">
        <v>320</v>
      </c>
      <c r="LM230" s="258">
        <v>3544622.1299999994</v>
      </c>
      <c r="LN230" s="266">
        <v>1.5619196486401667E-2</v>
      </c>
      <c r="LO230" s="260">
        <v>28</v>
      </c>
      <c r="LP230" s="266">
        <v>1.511879049676026E-2</v>
      </c>
      <c r="LS230" s="259" t="s">
        <v>320</v>
      </c>
      <c r="LT230" s="258">
        <v>3196954.78</v>
      </c>
      <c r="LU230" s="266">
        <v>1.4356748410457356E-2</v>
      </c>
      <c r="LV230" s="260">
        <v>26</v>
      </c>
      <c r="LW230" s="266">
        <v>1.425438596491228E-2</v>
      </c>
      <c r="LZ230" s="208" t="s">
        <v>320</v>
      </c>
      <c r="MA230" s="209">
        <v>3178082.92</v>
      </c>
      <c r="MB230" s="210">
        <v>1.4592918199210976E-2</v>
      </c>
      <c r="MC230" s="211">
        <v>26</v>
      </c>
      <c r="MD230" s="210">
        <v>1.4549524342473419E-2</v>
      </c>
      <c r="MG230" s="208" t="s">
        <v>320</v>
      </c>
      <c r="MH230" s="209">
        <v>3228882.43</v>
      </c>
      <c r="MI230" s="210">
        <v>1.5189195162542786E-2</v>
      </c>
      <c r="MJ230" s="211">
        <v>26</v>
      </c>
      <c r="MK230" s="210">
        <v>1.4865637507146942E-2</v>
      </c>
      <c r="MN230" s="208" t="s">
        <v>320</v>
      </c>
      <c r="MO230" s="209">
        <v>3481196.5799999996</v>
      </c>
      <c r="MP230" s="210">
        <v>1.6689955811632073E-2</v>
      </c>
      <c r="MQ230" s="211">
        <v>31</v>
      </c>
      <c r="MR230" s="210">
        <v>1.7991874637260593E-2</v>
      </c>
      <c r="MU230" s="208" t="s">
        <v>320</v>
      </c>
      <c r="MV230" s="209">
        <v>3481196.5799999996</v>
      </c>
      <c r="MW230" s="210">
        <v>1.6995510064453802E-2</v>
      </c>
      <c r="MX230" s="211">
        <v>31</v>
      </c>
      <c r="MY230" s="210">
        <v>1.8278301886792452E-2</v>
      </c>
      <c r="NB230" s="208" t="s">
        <v>320</v>
      </c>
      <c r="NC230" s="209">
        <v>626783.83000000007</v>
      </c>
      <c r="ND230" s="210">
        <v>3.1259017027427402E-3</v>
      </c>
      <c r="NE230" s="211">
        <v>6</v>
      </c>
      <c r="NF230" s="210">
        <v>3.6101083032490976E-3</v>
      </c>
      <c r="NI230" s="208" t="s">
        <v>320</v>
      </c>
      <c r="NJ230" s="209">
        <v>626783.83000000007</v>
      </c>
      <c r="NK230" s="210">
        <v>3.1843217894033495E-3</v>
      </c>
      <c r="NL230" s="211">
        <v>6</v>
      </c>
      <c r="NM230" s="210">
        <v>3.6719706242350062E-3</v>
      </c>
      <c r="NP230" s="208" t="s">
        <v>320</v>
      </c>
      <c r="NQ230" s="209">
        <v>626783.82999999996</v>
      </c>
      <c r="NR230" s="210">
        <v>3.2593409800076327E-3</v>
      </c>
      <c r="NS230" s="211">
        <v>6</v>
      </c>
      <c r="NT230" s="210">
        <v>3.7546933667083854E-3</v>
      </c>
      <c r="NW230" s="208" t="s">
        <v>320</v>
      </c>
      <c r="NX230" s="209">
        <v>626783.83000000007</v>
      </c>
      <c r="NY230" s="210">
        <v>3.350065711657454E-3</v>
      </c>
      <c r="NZ230" s="211">
        <v>6</v>
      </c>
      <c r="OA230" s="210">
        <v>3.8412291933418692E-3</v>
      </c>
      <c r="OD230" s="208" t="s">
        <v>320</v>
      </c>
      <c r="OE230" s="209">
        <v>626783.83000000007</v>
      </c>
      <c r="OF230" s="210">
        <v>3.4274649876449891E-3</v>
      </c>
      <c r="OG230" s="211">
        <v>6</v>
      </c>
      <c r="OH230" s="210">
        <v>3.9318479685452159E-3</v>
      </c>
      <c r="OK230" s="208" t="s">
        <v>320</v>
      </c>
      <c r="OL230" s="209">
        <v>626783.83000000007</v>
      </c>
      <c r="OM230" s="210">
        <v>3.5027769263237091E-3</v>
      </c>
      <c r="ON230" s="211">
        <v>6</v>
      </c>
      <c r="OO230" s="210">
        <v>4.0187541862022769E-3</v>
      </c>
      <c r="OR230" s="208" t="s">
        <v>320</v>
      </c>
      <c r="OS230" s="209">
        <v>3032956.9699999993</v>
      </c>
      <c r="OT230" s="210">
        <v>1.7376203397066067E-2</v>
      </c>
      <c r="OU230" s="211">
        <v>28</v>
      </c>
      <c r="OV230" s="210">
        <v>1.9138755980861243E-2</v>
      </c>
      <c r="OY230" s="208" t="s">
        <v>320</v>
      </c>
      <c r="OZ230" s="209">
        <v>1825663.5399999998</v>
      </c>
      <c r="PA230" s="210">
        <v>1.0666948834258517E-2</v>
      </c>
      <c r="PB230" s="211">
        <v>16</v>
      </c>
      <c r="PC230" s="210">
        <v>1.1142061281337047E-2</v>
      </c>
      <c r="PF230" s="208" t="s">
        <v>320</v>
      </c>
      <c r="PG230" s="209">
        <v>0</v>
      </c>
      <c r="PH230" s="210">
        <v>0</v>
      </c>
      <c r="PI230" s="211">
        <v>0</v>
      </c>
      <c r="PJ230" s="210">
        <v>0</v>
      </c>
    </row>
    <row r="231" spans="1:426" ht="18" x14ac:dyDescent="0.35">
      <c r="A231" s="259" t="s">
        <v>31</v>
      </c>
      <c r="B231" s="258">
        <v>8923766.4900000002</v>
      </c>
      <c r="C231" s="266">
        <v>1.5059198797971513E-2</v>
      </c>
      <c r="D231" s="260">
        <v>62</v>
      </c>
      <c r="E231" s="266">
        <v>1.3926325247079964E-2</v>
      </c>
      <c r="I231" s="259" t="s">
        <v>31</v>
      </c>
      <c r="J231" s="258">
        <v>9475374.879999999</v>
      </c>
      <c r="K231" s="266">
        <v>1.6136599977338656E-2</v>
      </c>
      <c r="L231" s="260">
        <v>76</v>
      </c>
      <c r="M231" s="266">
        <v>1.7217942908926143E-2</v>
      </c>
      <c r="P231" s="259" t="s">
        <v>31</v>
      </c>
      <c r="Q231" s="258">
        <v>13810212.830000006</v>
      </c>
      <c r="R231" s="266">
        <v>2.361305312126679E-2</v>
      </c>
      <c r="S231" s="260">
        <v>106</v>
      </c>
      <c r="T231" s="266">
        <v>2.4173318129988599E-2</v>
      </c>
      <c r="W231" s="259" t="s">
        <v>31</v>
      </c>
      <c r="X231" s="258">
        <v>4005474.71</v>
      </c>
      <c r="Y231" s="266">
        <v>6.8892981886697936E-3</v>
      </c>
      <c r="Z231" s="260">
        <v>37</v>
      </c>
      <c r="AA231" s="266">
        <v>8.5057471264367822E-3</v>
      </c>
      <c r="AD231" s="259" t="s">
        <v>31</v>
      </c>
      <c r="AE231" s="258">
        <v>8015401.9600000009</v>
      </c>
      <c r="AF231" s="266">
        <v>1.4039126348233866E-2</v>
      </c>
      <c r="AG231" s="260">
        <v>69</v>
      </c>
      <c r="AH231" s="266">
        <v>1.6132803366845919E-2</v>
      </c>
      <c r="AK231" s="259" t="s">
        <v>31</v>
      </c>
      <c r="AL231" s="258">
        <v>5988077.8300000001</v>
      </c>
      <c r="AM231" s="266">
        <v>1.0701640001491512E-2</v>
      </c>
      <c r="AN231" s="260">
        <v>44</v>
      </c>
      <c r="AO231" s="266">
        <v>1.0513739545997611E-2</v>
      </c>
      <c r="AR231" s="259" t="s">
        <v>31</v>
      </c>
      <c r="AS231" s="258">
        <v>1458520.45</v>
      </c>
      <c r="AT231" s="266">
        <v>2.6559246685568085E-3</v>
      </c>
      <c r="AU231" s="260">
        <v>9</v>
      </c>
      <c r="AV231" s="266">
        <v>2.1967293141322919E-3</v>
      </c>
      <c r="AY231" s="259" t="s">
        <v>31</v>
      </c>
      <c r="AZ231" s="258">
        <v>1602536.82</v>
      </c>
      <c r="BA231" s="266">
        <v>3.03386487908907E-3</v>
      </c>
      <c r="BB231" s="260">
        <v>11</v>
      </c>
      <c r="BC231" s="266">
        <v>2.7968471904398677E-3</v>
      </c>
      <c r="BF231" s="259" t="s">
        <v>31</v>
      </c>
      <c r="BG231" s="258">
        <v>2139163.7999999998</v>
      </c>
      <c r="BH231" s="266">
        <v>4.0927546418897606E-3</v>
      </c>
      <c r="BI231" s="260">
        <v>15</v>
      </c>
      <c r="BJ231" s="266">
        <v>3.8639876352395673E-3</v>
      </c>
      <c r="BM231" s="259" t="s">
        <v>31</v>
      </c>
      <c r="BN231" s="258">
        <v>13294089.699999999</v>
      </c>
      <c r="BO231" s="266">
        <v>3.2119887092272724E-2</v>
      </c>
      <c r="BP231" s="260">
        <v>101</v>
      </c>
      <c r="BQ231" s="266">
        <v>3.2258064516129031E-2</v>
      </c>
      <c r="BT231" s="259" t="s">
        <v>31</v>
      </c>
      <c r="BU231" s="258">
        <v>13953348.370000001</v>
      </c>
      <c r="BV231" s="266">
        <v>3.7858360861303078E-2</v>
      </c>
      <c r="BW231" s="260">
        <v>99</v>
      </c>
      <c r="BX231" s="266">
        <v>3.5206258890469418E-2</v>
      </c>
      <c r="CA231" s="259" t="s">
        <v>31</v>
      </c>
      <c r="CB231" s="258">
        <v>15897042.699999999</v>
      </c>
      <c r="CC231" s="266">
        <v>4.4391342180035841E-2</v>
      </c>
      <c r="CD231" s="260">
        <v>114</v>
      </c>
      <c r="CE231" s="266">
        <v>4.1590660342940532E-2</v>
      </c>
      <c r="CH231" s="259" t="s">
        <v>31</v>
      </c>
      <c r="CI231" s="258">
        <v>15977328.190000003</v>
      </c>
      <c r="CJ231" s="266">
        <v>4.5201726620911244E-2</v>
      </c>
      <c r="CK231" s="260">
        <v>115</v>
      </c>
      <c r="CL231" s="266">
        <v>4.2498152254249813E-2</v>
      </c>
      <c r="CO231" s="259" t="s">
        <v>31</v>
      </c>
      <c r="CP231" s="258">
        <v>11998960.150000002</v>
      </c>
      <c r="CQ231" s="266">
        <v>3.4114920113884221E-2</v>
      </c>
      <c r="CR231" s="260">
        <v>85</v>
      </c>
      <c r="CS231" s="266">
        <v>3.1528189910979228E-2</v>
      </c>
      <c r="CV231" s="259" t="s">
        <v>31</v>
      </c>
      <c r="CW231" s="258">
        <v>12475585.929999998</v>
      </c>
      <c r="CX231" s="266">
        <v>3.6227946862188366E-2</v>
      </c>
      <c r="CY231" s="260">
        <v>87</v>
      </c>
      <c r="CZ231" s="266">
        <v>3.2879818594104306E-2</v>
      </c>
      <c r="DC231" s="259" t="s">
        <v>31</v>
      </c>
      <c r="DD231" s="258">
        <v>12384724.170000002</v>
      </c>
      <c r="DE231" s="266">
        <v>3.6268360354394756E-2</v>
      </c>
      <c r="DF231" s="260">
        <v>86</v>
      </c>
      <c r="DG231" s="266">
        <v>3.2749428789032753E-2</v>
      </c>
      <c r="DJ231" s="259" t="s">
        <v>39</v>
      </c>
      <c r="DK231" s="258">
        <v>24370086.609999992</v>
      </c>
      <c r="DL231" s="266">
        <v>7.2226428791816372E-2</v>
      </c>
      <c r="DM231" s="260">
        <v>189</v>
      </c>
      <c r="DN231" s="266">
        <v>7.2860447185813415E-2</v>
      </c>
      <c r="DQ231" s="259" t="s">
        <v>39</v>
      </c>
      <c r="DR231" s="258">
        <v>24146338.389999989</v>
      </c>
      <c r="DS231" s="266">
        <v>7.2305870386120782E-2</v>
      </c>
      <c r="DT231" s="260">
        <v>187</v>
      </c>
      <c r="DU231" s="266">
        <v>7.2734344612991053E-2</v>
      </c>
      <c r="DX231" s="259" t="s">
        <v>39</v>
      </c>
      <c r="DY231" s="258">
        <v>24142196.739999991</v>
      </c>
      <c r="DZ231" s="266">
        <v>7.2864378182729311E-2</v>
      </c>
      <c r="EA231" s="260">
        <v>187</v>
      </c>
      <c r="EB231" s="266">
        <v>7.3333333333333334E-2</v>
      </c>
      <c r="EE231" s="259" t="s">
        <v>321</v>
      </c>
      <c r="EF231" s="258">
        <v>947396.1</v>
      </c>
      <c r="EG231" s="266">
        <v>2.8861045168779025E-3</v>
      </c>
      <c r="EH231" s="260">
        <v>8</v>
      </c>
      <c r="EI231" s="266">
        <v>3.1608060055314103E-3</v>
      </c>
      <c r="EL231" s="259" t="s">
        <v>321</v>
      </c>
      <c r="EM231" s="258">
        <v>947396.1</v>
      </c>
      <c r="EN231" s="266">
        <v>2.9204163721246461E-3</v>
      </c>
      <c r="EO231" s="260">
        <v>8</v>
      </c>
      <c r="EP231" s="266">
        <v>3.1910650179497405E-3</v>
      </c>
      <c r="ES231" s="259" t="s">
        <v>321</v>
      </c>
      <c r="ET231" s="258">
        <v>947396.1</v>
      </c>
      <c r="EU231" s="266">
        <v>2.9432494424262495E-3</v>
      </c>
      <c r="EV231" s="260">
        <v>8</v>
      </c>
      <c r="EW231" s="266">
        <v>3.2076984763432237E-3</v>
      </c>
      <c r="EZ231" s="259" t="s">
        <v>321</v>
      </c>
      <c r="FA231" s="258">
        <v>947396.1</v>
      </c>
      <c r="FB231" s="266">
        <v>2.9650669577660112E-3</v>
      </c>
      <c r="FC231" s="260">
        <v>8</v>
      </c>
      <c r="FD231" s="266">
        <v>3.2245062474808546E-3</v>
      </c>
      <c r="FG231" s="259" t="s">
        <v>321</v>
      </c>
      <c r="FH231" s="258">
        <v>578474.21</v>
      </c>
      <c r="FI231" s="266">
        <v>1.8284347236382299E-3</v>
      </c>
      <c r="FJ231" s="260">
        <v>5</v>
      </c>
      <c r="FK231" s="266">
        <v>2.0316944331572532E-3</v>
      </c>
      <c r="FN231" s="259" t="s">
        <v>321</v>
      </c>
      <c r="FO231" s="258">
        <v>578474.21</v>
      </c>
      <c r="FP231" s="266">
        <v>1.8438325571248242E-3</v>
      </c>
      <c r="FQ231" s="260">
        <v>5</v>
      </c>
      <c r="FR231" s="266">
        <v>2.043318348998774E-3</v>
      </c>
      <c r="FU231" s="259" t="s">
        <v>321</v>
      </c>
      <c r="FV231" s="258">
        <v>578474.21</v>
      </c>
      <c r="FW231" s="266">
        <v>1.8539791957371506E-3</v>
      </c>
      <c r="FX231" s="260">
        <v>5</v>
      </c>
      <c r="FY231" s="266">
        <v>2.052545155993432E-3</v>
      </c>
      <c r="GB231" s="259" t="s">
        <v>321</v>
      </c>
      <c r="GC231" s="258">
        <v>578474.21</v>
      </c>
      <c r="GD231" s="266">
        <v>1.8618012320709611E-3</v>
      </c>
      <c r="GE231" s="260">
        <v>5</v>
      </c>
      <c r="GF231" s="266">
        <v>2.0610057708161582E-3</v>
      </c>
      <c r="GI231" s="259" t="s">
        <v>321</v>
      </c>
      <c r="GJ231" s="258">
        <v>0</v>
      </c>
      <c r="GK231" s="266">
        <v>0</v>
      </c>
      <c r="GL231" s="260">
        <v>0</v>
      </c>
      <c r="GM231" s="266">
        <v>0</v>
      </c>
      <c r="GP231" s="259" t="s">
        <v>321</v>
      </c>
      <c r="GQ231" s="258">
        <v>0</v>
      </c>
      <c r="GR231" s="266">
        <v>0</v>
      </c>
      <c r="GS231" s="260">
        <v>0</v>
      </c>
      <c r="GT231" s="266">
        <v>0</v>
      </c>
      <c r="GW231" s="259" t="s">
        <v>321</v>
      </c>
      <c r="GX231" s="258">
        <v>0</v>
      </c>
      <c r="GY231" s="266">
        <v>0</v>
      </c>
      <c r="GZ231" s="260">
        <v>0</v>
      </c>
      <c r="HA231" s="266">
        <v>0</v>
      </c>
      <c r="HD231" s="259" t="s">
        <v>321</v>
      </c>
      <c r="HE231" s="258">
        <v>0</v>
      </c>
      <c r="HF231" s="266">
        <v>0</v>
      </c>
      <c r="HG231" s="260">
        <v>0</v>
      </c>
      <c r="HH231" s="266">
        <v>0</v>
      </c>
      <c r="HK231" s="259" t="s">
        <v>321</v>
      </c>
      <c r="HL231" s="258">
        <v>0</v>
      </c>
      <c r="HM231" s="266">
        <v>0</v>
      </c>
      <c r="HN231" s="260">
        <v>0</v>
      </c>
      <c r="HO231" s="266">
        <v>0</v>
      </c>
      <c r="HR231" s="259" t="s">
        <v>321</v>
      </c>
      <c r="HS231" s="258">
        <v>0</v>
      </c>
      <c r="HT231" s="266">
        <v>0</v>
      </c>
      <c r="HU231" s="260">
        <v>0</v>
      </c>
      <c r="HV231" s="266">
        <v>0</v>
      </c>
      <c r="HY231" s="259" t="s">
        <v>321</v>
      </c>
      <c r="HZ231" s="258">
        <v>0</v>
      </c>
      <c r="IA231" s="266">
        <v>0</v>
      </c>
      <c r="IB231" s="260">
        <v>0</v>
      </c>
      <c r="IC231" s="266">
        <v>0</v>
      </c>
      <c r="IF231" s="259" t="s">
        <v>321</v>
      </c>
      <c r="IG231" s="258">
        <v>96028</v>
      </c>
      <c r="IH231" s="266">
        <v>3.3180857657779783E-4</v>
      </c>
      <c r="II231" s="260">
        <v>1</v>
      </c>
      <c r="IJ231" s="266">
        <v>4.3591979075850045E-4</v>
      </c>
      <c r="IM231" s="259" t="s">
        <v>321</v>
      </c>
      <c r="IN231" s="258">
        <v>96028</v>
      </c>
      <c r="IO231" s="266">
        <v>3.372180463176791E-4</v>
      </c>
      <c r="IP231" s="260">
        <v>1</v>
      </c>
      <c r="IQ231" s="266">
        <v>4.4189129474149361E-4</v>
      </c>
      <c r="IT231" s="259" t="s">
        <v>321</v>
      </c>
      <c r="IU231" s="258">
        <v>0</v>
      </c>
      <c r="IV231" s="266">
        <v>0</v>
      </c>
      <c r="IW231" s="260">
        <v>0</v>
      </c>
      <c r="IX231" s="266">
        <v>0</v>
      </c>
      <c r="JA231" s="259" t="s">
        <v>321</v>
      </c>
      <c r="JB231" s="258">
        <v>297375.45</v>
      </c>
      <c r="JC231" s="266">
        <v>1.0802848746387795E-3</v>
      </c>
      <c r="JD231" s="260">
        <v>1</v>
      </c>
      <c r="JE231" s="266">
        <v>4.5558086560364467E-4</v>
      </c>
      <c r="JH231" s="259" t="s">
        <v>321</v>
      </c>
      <c r="JI231" s="258">
        <v>561361.89</v>
      </c>
      <c r="JJ231" s="266">
        <v>2.0744076576055949E-3</v>
      </c>
      <c r="JK231" s="260">
        <v>3</v>
      </c>
      <c r="JL231" s="266">
        <v>1.3844023996308261E-3</v>
      </c>
      <c r="JO231" s="259" t="s">
        <v>321</v>
      </c>
      <c r="JP231" s="258">
        <v>561361.89</v>
      </c>
      <c r="JQ231" s="266">
        <v>2.1183047819066086E-3</v>
      </c>
      <c r="JR231" s="260">
        <v>3</v>
      </c>
      <c r="JS231" s="266">
        <v>1.4091122592766556E-3</v>
      </c>
      <c r="JV231" s="259" t="s">
        <v>321</v>
      </c>
      <c r="JW231" s="258">
        <v>642134.15999999992</v>
      </c>
      <c r="JX231" s="266">
        <v>2.4603261580394458E-3</v>
      </c>
      <c r="JY231" s="260">
        <v>4</v>
      </c>
      <c r="JZ231" s="266">
        <v>1.9083969465648854E-3</v>
      </c>
      <c r="KC231" s="259" t="s">
        <v>321</v>
      </c>
      <c r="KD231" s="258">
        <v>912023.95</v>
      </c>
      <c r="KE231" s="266">
        <v>3.5908186422146417E-3</v>
      </c>
      <c r="KF231" s="260">
        <v>7</v>
      </c>
      <c r="KG231" s="266">
        <v>3.4213098729227761E-3</v>
      </c>
      <c r="KJ231" s="259" t="s">
        <v>321</v>
      </c>
      <c r="KK231" s="258">
        <v>2105020.1800000002</v>
      </c>
      <c r="KL231" s="266">
        <v>8.5167673695979319E-3</v>
      </c>
      <c r="KM231" s="260">
        <v>17</v>
      </c>
      <c r="KN231" s="266">
        <v>8.5170340681362724E-3</v>
      </c>
      <c r="KQ231" s="259" t="s">
        <v>321</v>
      </c>
      <c r="KR231" s="258">
        <v>2485307.9300000002</v>
      </c>
      <c r="KS231" s="266">
        <v>1.0238430499068019E-2</v>
      </c>
      <c r="KT231" s="260">
        <v>19</v>
      </c>
      <c r="KU231" s="266">
        <v>9.6839959225280322E-3</v>
      </c>
      <c r="KX231" s="259" t="s">
        <v>321</v>
      </c>
      <c r="KY231" s="258">
        <v>2065932.74</v>
      </c>
      <c r="KZ231" s="266">
        <v>8.6628637902807365E-3</v>
      </c>
      <c r="LA231" s="260">
        <v>15</v>
      </c>
      <c r="LB231" s="266">
        <v>7.7720207253886009E-3</v>
      </c>
      <c r="LE231" s="259" t="s">
        <v>321</v>
      </c>
      <c r="LF231" s="258">
        <v>1762557.29</v>
      </c>
      <c r="LG231" s="266">
        <v>7.5899470011624344E-3</v>
      </c>
      <c r="LH231" s="260">
        <v>14</v>
      </c>
      <c r="LI231" s="266">
        <v>7.423117709437964E-3</v>
      </c>
      <c r="LL231" s="259" t="s">
        <v>321</v>
      </c>
      <c r="LM231" s="258">
        <v>2025796.0499999998</v>
      </c>
      <c r="LN231" s="266">
        <v>8.9265668908765691E-3</v>
      </c>
      <c r="LO231" s="260">
        <v>16</v>
      </c>
      <c r="LP231" s="266">
        <v>8.6393088552915772E-3</v>
      </c>
      <c r="LS231" s="259" t="s">
        <v>321</v>
      </c>
      <c r="LT231" s="258">
        <v>2025796.0499999998</v>
      </c>
      <c r="LU231" s="266">
        <v>9.0973586497674185E-3</v>
      </c>
      <c r="LV231" s="260">
        <v>16</v>
      </c>
      <c r="LW231" s="266">
        <v>8.771929824561403E-3</v>
      </c>
      <c r="LZ231" s="208" t="s">
        <v>321</v>
      </c>
      <c r="MA231" s="209">
        <v>2025796.0499999998</v>
      </c>
      <c r="MB231" s="210">
        <v>9.3019209347548135E-3</v>
      </c>
      <c r="MC231" s="211">
        <v>16</v>
      </c>
      <c r="MD231" s="210">
        <v>8.9535534415221048E-3</v>
      </c>
      <c r="MG231" s="208" t="s">
        <v>321</v>
      </c>
      <c r="MH231" s="209">
        <v>2009007.12</v>
      </c>
      <c r="MI231" s="210">
        <v>9.4507006340946303E-3</v>
      </c>
      <c r="MJ231" s="211">
        <v>16</v>
      </c>
      <c r="MK231" s="210">
        <v>9.1480846197827329E-3</v>
      </c>
      <c r="MN231" s="208" t="s">
        <v>321</v>
      </c>
      <c r="MO231" s="209">
        <v>2334532.4899999998</v>
      </c>
      <c r="MP231" s="210">
        <v>1.1192486032753543E-2</v>
      </c>
      <c r="MQ231" s="211">
        <v>19</v>
      </c>
      <c r="MR231" s="210">
        <v>1.1027278003482298E-2</v>
      </c>
      <c r="MU231" s="208" t="s">
        <v>321</v>
      </c>
      <c r="MV231" s="209">
        <v>2245356.4899999998</v>
      </c>
      <c r="MW231" s="210">
        <v>1.0962029275600881E-2</v>
      </c>
      <c r="MX231" s="211">
        <v>18</v>
      </c>
      <c r="MY231" s="210">
        <v>1.0613207547169811E-2</v>
      </c>
      <c r="NB231" s="208" t="s">
        <v>321</v>
      </c>
      <c r="NC231" s="209">
        <v>3830907.6699999995</v>
      </c>
      <c r="ND231" s="210">
        <v>1.9105535649672423E-2</v>
      </c>
      <c r="NE231" s="211">
        <v>35</v>
      </c>
      <c r="NF231" s="210">
        <v>2.1058965102286401E-2</v>
      </c>
      <c r="NI231" s="208" t="s">
        <v>321</v>
      </c>
      <c r="NJ231" s="209">
        <v>3609521.9199999995</v>
      </c>
      <c r="NK231" s="210">
        <v>1.8337868255447833E-2</v>
      </c>
      <c r="NL231" s="211">
        <v>33</v>
      </c>
      <c r="NM231" s="210">
        <v>2.0195838433292534E-2</v>
      </c>
      <c r="NP231" s="208" t="s">
        <v>321</v>
      </c>
      <c r="NQ231" s="209">
        <v>3864278.43</v>
      </c>
      <c r="NR231" s="210">
        <v>2.0094648971813071E-2</v>
      </c>
      <c r="NS231" s="211">
        <v>35</v>
      </c>
      <c r="NT231" s="210">
        <v>2.1902377972465581E-2</v>
      </c>
      <c r="NW231" s="208" t="s">
        <v>321</v>
      </c>
      <c r="NX231" s="209">
        <v>3813144.9699999993</v>
      </c>
      <c r="NY231" s="210">
        <v>2.0380688853405948E-2</v>
      </c>
      <c r="NZ231" s="211">
        <v>35</v>
      </c>
      <c r="OA231" s="210">
        <v>2.2407170294494239E-2</v>
      </c>
      <c r="OD231" s="208" t="s">
        <v>321</v>
      </c>
      <c r="OE231" s="209">
        <v>3803587.1599999992</v>
      </c>
      <c r="OF231" s="210">
        <v>2.0799295058961612E-2</v>
      </c>
      <c r="OG231" s="211">
        <v>35</v>
      </c>
      <c r="OH231" s="210">
        <v>2.2935779816513763E-2</v>
      </c>
      <c r="OK231" s="208" t="s">
        <v>321</v>
      </c>
      <c r="OL231" s="209">
        <v>3529226.7199999997</v>
      </c>
      <c r="OM231" s="210">
        <v>1.9723058143636386E-2</v>
      </c>
      <c r="ON231" s="211">
        <v>33</v>
      </c>
      <c r="OO231" s="210">
        <v>2.2103148024112524E-2</v>
      </c>
      <c r="OR231" s="208" t="s">
        <v>321</v>
      </c>
      <c r="OS231" s="209">
        <v>1832663.5399999998</v>
      </c>
      <c r="OT231" s="210">
        <v>1.0499566840022505E-2</v>
      </c>
      <c r="OU231" s="211">
        <v>16</v>
      </c>
      <c r="OV231" s="210">
        <v>1.0936431989063569E-2</v>
      </c>
      <c r="OY231" s="208" t="s">
        <v>321</v>
      </c>
      <c r="OZ231" s="209">
        <v>118459.9</v>
      </c>
      <c r="PA231" s="210">
        <v>6.9213503174379029E-4</v>
      </c>
      <c r="PB231" s="211">
        <v>1</v>
      </c>
      <c r="PC231" s="210">
        <v>6.9637883008356546E-4</v>
      </c>
      <c r="PF231" s="208" t="s">
        <v>321</v>
      </c>
      <c r="PG231" s="209">
        <v>0</v>
      </c>
      <c r="PH231" s="210">
        <v>0</v>
      </c>
      <c r="PI231" s="211">
        <v>0</v>
      </c>
      <c r="PJ231" s="210">
        <v>0</v>
      </c>
    </row>
    <row r="232" spans="1:426" ht="18" x14ac:dyDescent="0.35">
      <c r="A232" s="259" t="s">
        <v>32</v>
      </c>
      <c r="B232" s="258">
        <v>0</v>
      </c>
      <c r="C232" s="266">
        <v>0</v>
      </c>
      <c r="D232" s="260">
        <v>0</v>
      </c>
      <c r="E232" s="266">
        <v>0</v>
      </c>
      <c r="I232" s="259" t="s">
        <v>32</v>
      </c>
      <c r="J232" s="258">
        <v>0</v>
      </c>
      <c r="K232" s="266">
        <v>0</v>
      </c>
      <c r="L232" s="260">
        <v>0</v>
      </c>
      <c r="M232" s="266">
        <v>0</v>
      </c>
      <c r="P232" s="259" t="s">
        <v>32</v>
      </c>
      <c r="Q232" s="258">
        <v>1079010.8799999999</v>
      </c>
      <c r="R232" s="266">
        <v>1.8449202442787273E-3</v>
      </c>
      <c r="S232" s="260">
        <v>10</v>
      </c>
      <c r="T232" s="266">
        <v>2.2805017103762829E-3</v>
      </c>
      <c r="W232" s="259" t="s">
        <v>32</v>
      </c>
      <c r="X232" s="258">
        <v>18967374.879999999</v>
      </c>
      <c r="Y232" s="266">
        <v>3.2623324540876936E-2</v>
      </c>
      <c r="Z232" s="260">
        <v>136</v>
      </c>
      <c r="AA232" s="266">
        <v>3.1264367816091952E-2</v>
      </c>
      <c r="AD232" s="259" t="s">
        <v>32</v>
      </c>
      <c r="AE232" s="258">
        <v>1764002.6</v>
      </c>
      <c r="AF232" s="266">
        <v>3.0896835247440344E-3</v>
      </c>
      <c r="AG232" s="260">
        <v>15</v>
      </c>
      <c r="AH232" s="266">
        <v>3.5071311667056347E-3</v>
      </c>
      <c r="AK232" s="259" t="s">
        <v>32</v>
      </c>
      <c r="AL232" s="258">
        <v>4629346.09</v>
      </c>
      <c r="AM232" s="266">
        <v>8.273371974106809E-3</v>
      </c>
      <c r="AN232" s="260">
        <v>43</v>
      </c>
      <c r="AO232" s="266">
        <v>1.0274790919952211E-2</v>
      </c>
      <c r="AR232" s="259" t="s">
        <v>32</v>
      </c>
      <c r="AS232" s="258">
        <v>117000</v>
      </c>
      <c r="AT232" s="266">
        <v>2.1305370536364206E-4</v>
      </c>
      <c r="AU232" s="260">
        <v>1</v>
      </c>
      <c r="AV232" s="266">
        <v>2.4408103490358799E-4</v>
      </c>
      <c r="AY232" s="259" t="s">
        <v>32</v>
      </c>
      <c r="AZ232" s="258">
        <v>117000</v>
      </c>
      <c r="BA232" s="266">
        <v>2.2150017798244483E-4</v>
      </c>
      <c r="BB232" s="260">
        <v>1</v>
      </c>
      <c r="BC232" s="266">
        <v>2.5425883549453341E-4</v>
      </c>
      <c r="BF232" s="259" t="s">
        <v>32</v>
      </c>
      <c r="BG232" s="258">
        <v>117000</v>
      </c>
      <c r="BH232" s="266">
        <v>2.2385022273708165E-4</v>
      </c>
      <c r="BI232" s="260">
        <v>1</v>
      </c>
      <c r="BJ232" s="266">
        <v>2.5759917568263783E-4</v>
      </c>
      <c r="BM232" s="259" t="s">
        <v>32</v>
      </c>
      <c r="BN232" s="258">
        <v>2639960.34</v>
      </c>
      <c r="BO232" s="266">
        <v>6.3784155186554755E-3</v>
      </c>
      <c r="BP232" s="260">
        <v>24</v>
      </c>
      <c r="BQ232" s="266">
        <v>7.6652826572979876E-3</v>
      </c>
      <c r="BT232" s="259" t="s">
        <v>32</v>
      </c>
      <c r="BU232" s="258">
        <v>2879627.83</v>
      </c>
      <c r="BV232" s="266">
        <v>7.8130343085808813E-3</v>
      </c>
      <c r="BW232" s="260">
        <v>28</v>
      </c>
      <c r="BX232" s="266">
        <v>9.9573257467994308E-3</v>
      </c>
      <c r="CA232" s="259" t="s">
        <v>32</v>
      </c>
      <c r="CB232" s="258">
        <v>1923553.02</v>
      </c>
      <c r="CC232" s="266">
        <v>5.3713827108397543E-3</v>
      </c>
      <c r="CD232" s="260">
        <v>20</v>
      </c>
      <c r="CE232" s="266">
        <v>7.2966070777088655E-3</v>
      </c>
      <c r="CH232" s="259" t="s">
        <v>32</v>
      </c>
      <c r="CI232" s="258">
        <v>1923294.47</v>
      </c>
      <c r="CJ232" s="266">
        <v>5.4412245783911862E-3</v>
      </c>
      <c r="CK232" s="260">
        <v>20</v>
      </c>
      <c r="CL232" s="266">
        <v>7.3909830007390983E-3</v>
      </c>
      <c r="CO232" s="259" t="s">
        <v>32</v>
      </c>
      <c r="CP232" s="258">
        <v>92920</v>
      </c>
      <c r="CQ232" s="266">
        <v>2.6418609090739594E-4</v>
      </c>
      <c r="CR232" s="260">
        <v>1</v>
      </c>
      <c r="CS232" s="266">
        <v>3.70919881305638E-4</v>
      </c>
      <c r="CV232" s="259" t="s">
        <v>32</v>
      </c>
      <c r="CW232" s="258">
        <v>92920</v>
      </c>
      <c r="CX232" s="266">
        <v>2.6983107978436596E-4</v>
      </c>
      <c r="CY232" s="260">
        <v>1</v>
      </c>
      <c r="CZ232" s="266">
        <v>3.779289493575208E-4</v>
      </c>
      <c r="DC232" s="259" t="s">
        <v>32</v>
      </c>
      <c r="DD232" s="258">
        <v>92920</v>
      </c>
      <c r="DE232" s="266">
        <v>2.7211393631953296E-4</v>
      </c>
      <c r="DF232" s="260">
        <v>1</v>
      </c>
      <c r="DG232" s="266">
        <v>3.8080731150038082E-4</v>
      </c>
      <c r="DJ232" s="259" t="s">
        <v>40</v>
      </c>
      <c r="DK232" s="258">
        <v>3570554.69</v>
      </c>
      <c r="DL232" s="266">
        <v>1.0582170600852495E-2</v>
      </c>
      <c r="DM232" s="260">
        <v>27</v>
      </c>
      <c r="DN232" s="266">
        <v>1.040863531225906E-2</v>
      </c>
      <c r="DQ232" s="259" t="s">
        <v>40</v>
      </c>
      <c r="DR232" s="258">
        <v>3676363.84</v>
      </c>
      <c r="DS232" s="266">
        <v>1.1008819764463731E-2</v>
      </c>
      <c r="DT232" s="260">
        <v>27</v>
      </c>
      <c r="DU232" s="266">
        <v>1.0501750291715286E-2</v>
      </c>
      <c r="DX232" s="259" t="s">
        <v>40</v>
      </c>
      <c r="DY232" s="258">
        <v>3676034.82</v>
      </c>
      <c r="DZ232" s="266">
        <v>1.109476466545278E-2</v>
      </c>
      <c r="EA232" s="260">
        <v>27</v>
      </c>
      <c r="EB232" s="266">
        <v>1.0588235294117647E-2</v>
      </c>
      <c r="EE232" s="259" t="s">
        <v>39</v>
      </c>
      <c r="EF232" s="258">
        <v>24040639.779999986</v>
      </c>
      <c r="EG232" s="266">
        <v>7.3236314839899119E-2</v>
      </c>
      <c r="EH232" s="260">
        <v>186</v>
      </c>
      <c r="EI232" s="266">
        <v>7.348873962860529E-2</v>
      </c>
      <c r="EL232" s="259" t="s">
        <v>39</v>
      </c>
      <c r="EM232" s="258">
        <v>23815043.959999993</v>
      </c>
      <c r="EN232" s="266">
        <v>7.3411579679979841E-2</v>
      </c>
      <c r="EO232" s="260">
        <v>185</v>
      </c>
      <c r="EP232" s="266">
        <v>7.3793378540087759E-2</v>
      </c>
      <c r="ES232" s="259" t="s">
        <v>39</v>
      </c>
      <c r="ET232" s="258">
        <v>23482502.18999999</v>
      </c>
      <c r="EU232" s="266">
        <v>7.2952444576762199E-2</v>
      </c>
      <c r="EV232" s="260">
        <v>184</v>
      </c>
      <c r="EW232" s="266">
        <v>7.3777064955894145E-2</v>
      </c>
      <c r="EZ232" s="259" t="s">
        <v>39</v>
      </c>
      <c r="FA232" s="258">
        <v>2000028.74</v>
      </c>
      <c r="FB232" s="266">
        <v>6.2594928684595484E-3</v>
      </c>
      <c r="FC232" s="260">
        <v>14</v>
      </c>
      <c r="FD232" s="266">
        <v>5.642885933091495E-3</v>
      </c>
      <c r="FG232" s="259" t="s">
        <v>39</v>
      </c>
      <c r="FH232" s="258">
        <v>521159.83</v>
      </c>
      <c r="FI232" s="266">
        <v>1.6472760812230453E-3</v>
      </c>
      <c r="FJ232" s="260">
        <v>5</v>
      </c>
      <c r="FK232" s="266">
        <v>2.0316944331572532E-3</v>
      </c>
      <c r="FN232" s="259" t="s">
        <v>39</v>
      </c>
      <c r="FO232" s="258">
        <v>0</v>
      </c>
      <c r="FP232" s="266">
        <v>0</v>
      </c>
      <c r="FQ232" s="260">
        <v>0</v>
      </c>
      <c r="FR232" s="266">
        <v>0</v>
      </c>
      <c r="FU232" s="259" t="s">
        <v>39</v>
      </c>
      <c r="FV232" s="258">
        <v>0</v>
      </c>
      <c r="FW232" s="266">
        <v>0</v>
      </c>
      <c r="FX232" s="260">
        <v>0</v>
      </c>
      <c r="FY232" s="266">
        <v>0</v>
      </c>
      <c r="GB232" s="259" t="s">
        <v>39</v>
      </c>
      <c r="GC232" s="258">
        <v>0</v>
      </c>
      <c r="GD232" s="266">
        <v>0</v>
      </c>
      <c r="GE232" s="260">
        <v>0</v>
      </c>
      <c r="GF232" s="266">
        <v>0</v>
      </c>
      <c r="GI232" s="259" t="s">
        <v>39</v>
      </c>
      <c r="GJ232" s="258">
        <v>0</v>
      </c>
      <c r="GK232" s="266">
        <v>0</v>
      </c>
      <c r="GL232" s="260">
        <v>0</v>
      </c>
      <c r="GM232" s="266">
        <v>0</v>
      </c>
      <c r="GP232" s="259" t="s">
        <v>39</v>
      </c>
      <c r="GQ232" s="258">
        <v>0</v>
      </c>
      <c r="GR232" s="266">
        <v>0</v>
      </c>
      <c r="GS232" s="260">
        <v>0</v>
      </c>
      <c r="GT232" s="266">
        <v>0</v>
      </c>
      <c r="GW232" s="259" t="s">
        <v>39</v>
      </c>
      <c r="GX232" s="258">
        <v>0</v>
      </c>
      <c r="GY232" s="266">
        <v>0</v>
      </c>
      <c r="GZ232" s="260">
        <v>0</v>
      </c>
      <c r="HA232" s="266">
        <v>0</v>
      </c>
      <c r="HD232" s="259" t="s">
        <v>39</v>
      </c>
      <c r="HE232" s="258">
        <v>0</v>
      </c>
      <c r="HF232" s="266">
        <v>0</v>
      </c>
      <c r="HG232" s="260">
        <v>0</v>
      </c>
      <c r="HH232" s="266">
        <v>0</v>
      </c>
      <c r="HK232" s="259" t="s">
        <v>39</v>
      </c>
      <c r="HL232" s="258">
        <v>0</v>
      </c>
      <c r="HM232" s="266">
        <v>0</v>
      </c>
      <c r="HN232" s="260">
        <v>0</v>
      </c>
      <c r="HO232" s="266">
        <v>0</v>
      </c>
      <c r="HR232" s="259" t="s">
        <v>39</v>
      </c>
      <c r="HS232" s="258">
        <v>0</v>
      </c>
      <c r="HT232" s="266">
        <v>0</v>
      </c>
      <c r="HU232" s="260">
        <v>0</v>
      </c>
      <c r="HV232" s="266">
        <v>0</v>
      </c>
      <c r="HY232" s="259" t="s">
        <v>39</v>
      </c>
      <c r="HZ232" s="258">
        <v>0</v>
      </c>
      <c r="IA232" s="266">
        <v>0</v>
      </c>
      <c r="IB232" s="260">
        <v>0</v>
      </c>
      <c r="IC232" s="266">
        <v>0</v>
      </c>
      <c r="IF232" s="259" t="s">
        <v>39</v>
      </c>
      <c r="IG232" s="258">
        <v>0</v>
      </c>
      <c r="IH232" s="266">
        <v>0</v>
      </c>
      <c r="II232" s="260">
        <v>0</v>
      </c>
      <c r="IJ232" s="266">
        <v>0</v>
      </c>
      <c r="IM232" s="259" t="s">
        <v>39</v>
      </c>
      <c r="IN232" s="258">
        <v>0</v>
      </c>
      <c r="IO232" s="266">
        <v>0</v>
      </c>
      <c r="IP232" s="260">
        <v>0</v>
      </c>
      <c r="IQ232" s="266">
        <v>0</v>
      </c>
      <c r="IT232" s="259" t="s">
        <v>39</v>
      </c>
      <c r="IU232" s="258">
        <v>0</v>
      </c>
      <c r="IV232" s="266">
        <v>0</v>
      </c>
      <c r="IW232" s="260">
        <v>0</v>
      </c>
      <c r="IX232" s="266">
        <v>0</v>
      </c>
      <c r="JA232" s="259" t="s">
        <v>39</v>
      </c>
      <c r="JB232" s="258">
        <v>0</v>
      </c>
      <c r="JC232" s="266">
        <v>0</v>
      </c>
      <c r="JD232" s="260">
        <v>0</v>
      </c>
      <c r="JE232" s="266">
        <v>0</v>
      </c>
      <c r="JH232" s="259" t="s">
        <v>39</v>
      </c>
      <c r="JI232" s="258">
        <v>0</v>
      </c>
      <c r="JJ232" s="266">
        <v>0</v>
      </c>
      <c r="JK232" s="260">
        <v>0</v>
      </c>
      <c r="JL232" s="266">
        <v>0</v>
      </c>
      <c r="JO232" s="259" t="s">
        <v>39</v>
      </c>
      <c r="JP232" s="258">
        <v>0</v>
      </c>
      <c r="JQ232" s="266">
        <v>0</v>
      </c>
      <c r="JR232" s="260">
        <v>0</v>
      </c>
      <c r="JS232" s="266">
        <v>0</v>
      </c>
      <c r="JV232" s="259" t="s">
        <v>39</v>
      </c>
      <c r="JW232" s="258">
        <v>118459.9</v>
      </c>
      <c r="JX232" s="266">
        <v>4.5387710046252165E-4</v>
      </c>
      <c r="JY232" s="260">
        <v>1</v>
      </c>
      <c r="JZ232" s="266">
        <v>4.7709923664122136E-4</v>
      </c>
      <c r="KC232" s="259" t="s">
        <v>39</v>
      </c>
      <c r="KD232" s="258">
        <v>118459.9</v>
      </c>
      <c r="KE232" s="266">
        <v>4.6640005152812292E-4</v>
      </c>
      <c r="KF232" s="260">
        <v>1</v>
      </c>
      <c r="KG232" s="266">
        <v>4.8875855327468231E-4</v>
      </c>
      <c r="KJ232" s="259" t="s">
        <v>39</v>
      </c>
      <c r="KK232" s="258">
        <v>118459.9</v>
      </c>
      <c r="KL232" s="266">
        <v>4.7928063612474907E-4</v>
      </c>
      <c r="KM232" s="260">
        <v>1</v>
      </c>
      <c r="KN232" s="266">
        <v>5.0100200400801599E-4</v>
      </c>
      <c r="KQ232" s="259" t="s">
        <v>39</v>
      </c>
      <c r="KR232" s="258">
        <v>118459.9</v>
      </c>
      <c r="KS232" s="266">
        <v>4.8800530446806552E-4</v>
      </c>
      <c r="KT232" s="260">
        <v>1</v>
      </c>
      <c r="KU232" s="266">
        <v>5.0968399592252807E-4</v>
      </c>
      <c r="KX232" s="259" t="s">
        <v>39</v>
      </c>
      <c r="KY232" s="258">
        <v>123739.82</v>
      </c>
      <c r="KZ232" s="266">
        <v>5.1886549128112285E-4</v>
      </c>
      <c r="LA232" s="260">
        <v>1</v>
      </c>
      <c r="LB232" s="266">
        <v>5.1813471502590671E-4</v>
      </c>
      <c r="LE232" s="259" t="s">
        <v>39</v>
      </c>
      <c r="LF232" s="258">
        <v>123739.82</v>
      </c>
      <c r="LG232" s="266">
        <v>5.3285001347864243E-4</v>
      </c>
      <c r="LH232" s="260">
        <v>1</v>
      </c>
      <c r="LI232" s="266">
        <v>5.3022269353128319E-4</v>
      </c>
      <c r="LL232" s="259" t="s">
        <v>39</v>
      </c>
      <c r="LM232" s="258">
        <v>123739.82</v>
      </c>
      <c r="LN232" s="266">
        <v>5.4525320073312727E-4</v>
      </c>
      <c r="LO232" s="260">
        <v>1</v>
      </c>
      <c r="LP232" s="266">
        <v>5.3995680345572358E-4</v>
      </c>
      <c r="LS232" s="259" t="s">
        <v>39</v>
      </c>
      <c r="LT232" s="258">
        <v>123739.82</v>
      </c>
      <c r="LU232" s="266">
        <v>5.5568551523124134E-4</v>
      </c>
      <c r="LV232" s="260">
        <v>1</v>
      </c>
      <c r="LW232" s="266">
        <v>5.4824561403508769E-4</v>
      </c>
      <c r="LZ232" s="208" t="s">
        <v>39</v>
      </c>
      <c r="MA232" s="209">
        <v>123739.82</v>
      </c>
      <c r="MB232" s="210">
        <v>5.6818060343280486E-4</v>
      </c>
      <c r="MC232" s="211">
        <v>1</v>
      </c>
      <c r="MD232" s="210">
        <v>5.5959709009513155E-4</v>
      </c>
      <c r="MG232" s="208" t="s">
        <v>39</v>
      </c>
      <c r="MH232" s="209">
        <v>118459.9</v>
      </c>
      <c r="MI232" s="210">
        <v>5.5725489516671623E-4</v>
      </c>
      <c r="MJ232" s="211">
        <v>1</v>
      </c>
      <c r="MK232" s="210">
        <v>5.717552887364208E-4</v>
      </c>
      <c r="MN232" s="208" t="s">
        <v>39</v>
      </c>
      <c r="MO232" s="209">
        <v>118459.9</v>
      </c>
      <c r="MP232" s="210">
        <v>5.6793417177560099E-4</v>
      </c>
      <c r="MQ232" s="211">
        <v>1</v>
      </c>
      <c r="MR232" s="210">
        <v>5.8038305281485781E-4</v>
      </c>
      <c r="MU232" s="208" t="s">
        <v>39</v>
      </c>
      <c r="MV232" s="209">
        <v>118459.9</v>
      </c>
      <c r="MW232" s="210">
        <v>5.7833172485886766E-4</v>
      </c>
      <c r="MX232" s="211">
        <v>1</v>
      </c>
      <c r="MY232" s="210">
        <v>5.8962264150943394E-4</v>
      </c>
      <c r="NB232" s="208" t="s">
        <v>39</v>
      </c>
      <c r="NC232" s="209">
        <v>1858481.2999999998</v>
      </c>
      <c r="ND232" s="210">
        <v>9.2686339087361905E-3</v>
      </c>
      <c r="NE232" s="211">
        <v>14</v>
      </c>
      <c r="NF232" s="210">
        <v>8.4235860409145602E-3</v>
      </c>
      <c r="NI232" s="208" t="s">
        <v>39</v>
      </c>
      <c r="NJ232" s="209">
        <v>1858481.2999999998</v>
      </c>
      <c r="NK232" s="210">
        <v>9.4418557332416539E-3</v>
      </c>
      <c r="NL232" s="211">
        <v>14</v>
      </c>
      <c r="NM232" s="210">
        <v>8.5679314565483469E-3</v>
      </c>
      <c r="NP232" s="208" t="s">
        <v>39</v>
      </c>
      <c r="NQ232" s="209">
        <v>1858481.3</v>
      </c>
      <c r="NR232" s="210">
        <v>9.6642956817629775E-3</v>
      </c>
      <c r="NS232" s="211">
        <v>14</v>
      </c>
      <c r="NT232" s="210">
        <v>8.7609511889862324E-3</v>
      </c>
      <c r="NW232" s="208" t="s">
        <v>39</v>
      </c>
      <c r="NX232" s="209">
        <v>1858481.2999999998</v>
      </c>
      <c r="NY232" s="210">
        <v>9.9333042444419307E-3</v>
      </c>
      <c r="NZ232" s="211">
        <v>14</v>
      </c>
      <c r="OA232" s="210">
        <v>8.9628681177976958E-3</v>
      </c>
      <c r="OD232" s="208" t="s">
        <v>39</v>
      </c>
      <c r="OE232" s="209">
        <v>1858481.2999999998</v>
      </c>
      <c r="OF232" s="210">
        <v>1.0162801401470332E-2</v>
      </c>
      <c r="OG232" s="211">
        <v>14</v>
      </c>
      <c r="OH232" s="210">
        <v>9.1743119266055051E-3</v>
      </c>
      <c r="OK232" s="208" t="s">
        <v>39</v>
      </c>
      <c r="OL232" s="209">
        <v>1858481.2999999998</v>
      </c>
      <c r="OM232" s="210">
        <v>1.0386109379439623E-2</v>
      </c>
      <c r="ON232" s="211">
        <v>14</v>
      </c>
      <c r="OO232" s="210">
        <v>9.3770931011386473E-3</v>
      </c>
      <c r="OR232" s="208" t="s">
        <v>39</v>
      </c>
      <c r="OS232" s="209">
        <v>118459.9</v>
      </c>
      <c r="OT232" s="210">
        <v>6.7867211343789922E-4</v>
      </c>
      <c r="OU232" s="211">
        <v>1</v>
      </c>
      <c r="OV232" s="210">
        <v>6.8352699931647305E-4</v>
      </c>
      <c r="OY232" s="208" t="s">
        <v>39</v>
      </c>
      <c r="OZ232" s="209">
        <v>0</v>
      </c>
      <c r="PA232" s="210">
        <v>0</v>
      </c>
      <c r="PB232" s="211">
        <v>0</v>
      </c>
      <c r="PC232" s="210">
        <v>0</v>
      </c>
      <c r="PF232" s="208" t="s">
        <v>39</v>
      </c>
      <c r="PG232" s="209">
        <v>0</v>
      </c>
      <c r="PH232" s="210">
        <v>0</v>
      </c>
      <c r="PI232" s="211">
        <v>0</v>
      </c>
      <c r="PJ232" s="210">
        <v>0</v>
      </c>
    </row>
    <row r="233" spans="1:426" ht="18" x14ac:dyDescent="0.35">
      <c r="A233" s="259" t="s">
        <v>33</v>
      </c>
      <c r="B233" s="258">
        <v>0</v>
      </c>
      <c r="C233" s="266">
        <v>0</v>
      </c>
      <c r="D233" s="260">
        <v>0</v>
      </c>
      <c r="E233" s="266">
        <v>0</v>
      </c>
      <c r="I233" s="259" t="s">
        <v>33</v>
      </c>
      <c r="J233" s="258">
        <v>0</v>
      </c>
      <c r="K233" s="266">
        <v>0</v>
      </c>
      <c r="L233" s="260">
        <v>0</v>
      </c>
      <c r="M233" s="266">
        <v>0</v>
      </c>
      <c r="P233" s="259" t="s">
        <v>33</v>
      </c>
      <c r="Q233" s="258">
        <v>0</v>
      </c>
      <c r="R233" s="266">
        <v>0</v>
      </c>
      <c r="S233" s="260">
        <v>0</v>
      </c>
      <c r="T233" s="266">
        <v>0</v>
      </c>
      <c r="W233" s="259" t="s">
        <v>33</v>
      </c>
      <c r="X233" s="258">
        <v>5413899.8900000015</v>
      </c>
      <c r="Y233" s="266">
        <v>9.3117478966223705E-3</v>
      </c>
      <c r="Z233" s="260">
        <v>43</v>
      </c>
      <c r="AA233" s="266">
        <v>9.885057471264367E-3</v>
      </c>
      <c r="AD233" s="259" t="s">
        <v>33</v>
      </c>
      <c r="AE233" s="258">
        <v>38589108.080000021</v>
      </c>
      <c r="AF233" s="266">
        <v>6.7589544068326748E-2</v>
      </c>
      <c r="AG233" s="260">
        <v>295</v>
      </c>
      <c r="AH233" s="266">
        <v>6.8973579611877486E-2</v>
      </c>
      <c r="AK233" s="259" t="s">
        <v>33</v>
      </c>
      <c r="AL233" s="258">
        <v>24449947.91</v>
      </c>
      <c r="AM233" s="266">
        <v>4.3695915119399811E-2</v>
      </c>
      <c r="AN233" s="260">
        <v>182</v>
      </c>
      <c r="AO233" s="266">
        <v>4.3488649940262844E-2</v>
      </c>
      <c r="AR233" s="259" t="s">
        <v>33</v>
      </c>
      <c r="AS233" s="258">
        <v>5756823.080000001</v>
      </c>
      <c r="AT233" s="266">
        <v>1.0483012720657561E-2</v>
      </c>
      <c r="AU233" s="260">
        <v>48</v>
      </c>
      <c r="AV233" s="266">
        <v>1.1715889675372224E-2</v>
      </c>
      <c r="AY233" s="259" t="s">
        <v>33</v>
      </c>
      <c r="AZ233" s="258">
        <v>5365335.33</v>
      </c>
      <c r="BA233" s="266">
        <v>1.0157459235303413E-2</v>
      </c>
      <c r="BB233" s="260">
        <v>44</v>
      </c>
      <c r="BC233" s="266">
        <v>1.1187388761759471E-2</v>
      </c>
      <c r="BF233" s="259" t="s">
        <v>33</v>
      </c>
      <c r="BG233" s="258">
        <v>5468568.7500000009</v>
      </c>
      <c r="BH233" s="266">
        <v>1.0462737886671319E-2</v>
      </c>
      <c r="BI233" s="260">
        <v>44</v>
      </c>
      <c r="BJ233" s="266">
        <v>1.1334363730036065E-2</v>
      </c>
      <c r="BM233" s="259" t="s">
        <v>33</v>
      </c>
      <c r="BN233" s="258">
        <v>17362764.379999999</v>
      </c>
      <c r="BO233" s="266">
        <v>4.1950223300760085E-2</v>
      </c>
      <c r="BP233" s="260">
        <v>128</v>
      </c>
      <c r="BQ233" s="266">
        <v>4.0881507505589269E-2</v>
      </c>
      <c r="BT233" s="259" t="s">
        <v>33</v>
      </c>
      <c r="BU233" s="258">
        <v>16331783.310000004</v>
      </c>
      <c r="BV233" s="266">
        <v>4.4311553733434594E-2</v>
      </c>
      <c r="BW233" s="260">
        <v>119</v>
      </c>
      <c r="BX233" s="266">
        <v>4.2318634423897585E-2</v>
      </c>
      <c r="CA233" s="259" t="s">
        <v>33</v>
      </c>
      <c r="CB233" s="258">
        <v>73405843.100000009</v>
      </c>
      <c r="CC233" s="266">
        <v>0.20498050867449222</v>
      </c>
      <c r="CD233" s="260">
        <v>592</v>
      </c>
      <c r="CE233" s="266">
        <v>0.21597956950018241</v>
      </c>
      <c r="CH233" s="259" t="s">
        <v>33</v>
      </c>
      <c r="CI233" s="258">
        <v>71343357.64000003</v>
      </c>
      <c r="CJ233" s="266">
        <v>0.2018386872893784</v>
      </c>
      <c r="CK233" s="260">
        <v>577</v>
      </c>
      <c r="CL233" s="266">
        <v>0.21322985957132298</v>
      </c>
      <c r="CO233" s="259" t="s">
        <v>33</v>
      </c>
      <c r="CP233" s="258">
        <v>130398</v>
      </c>
      <c r="CQ233" s="266">
        <v>3.7074190574841389E-4</v>
      </c>
      <c r="CR233" s="260">
        <v>1</v>
      </c>
      <c r="CS233" s="266">
        <v>3.70919881305638E-4</v>
      </c>
      <c r="CV233" s="259" t="s">
        <v>33</v>
      </c>
      <c r="CW233" s="258">
        <v>130398</v>
      </c>
      <c r="CX233" s="266">
        <v>3.7866372300604555E-4</v>
      </c>
      <c r="CY233" s="260">
        <v>1</v>
      </c>
      <c r="CZ233" s="266">
        <v>3.779289493575208E-4</v>
      </c>
      <c r="DC233" s="259" t="s">
        <v>33</v>
      </c>
      <c r="DD233" s="258">
        <v>130398</v>
      </c>
      <c r="DE233" s="266">
        <v>3.8186733822852405E-4</v>
      </c>
      <c r="DF233" s="260">
        <v>1</v>
      </c>
      <c r="DG233" s="266">
        <v>3.8080731150038082E-4</v>
      </c>
      <c r="DJ233" s="259" t="s">
        <v>29</v>
      </c>
      <c r="DK233" s="258">
        <v>20048531.790000021</v>
      </c>
      <c r="DL233" s="266">
        <v>5.9418494356795554E-2</v>
      </c>
      <c r="DM233" s="260">
        <v>155</v>
      </c>
      <c r="DN233" s="266">
        <v>5.97532767925983E-2</v>
      </c>
      <c r="DQ233" s="259" t="s">
        <v>29</v>
      </c>
      <c r="DR233" s="258">
        <v>19760268.170000032</v>
      </c>
      <c r="DS233" s="266">
        <v>5.9171844857716788E-2</v>
      </c>
      <c r="DT233" s="260">
        <v>153</v>
      </c>
      <c r="DU233" s="266">
        <v>5.9509918319719954E-2</v>
      </c>
      <c r="DX233" s="259" t="s">
        <v>29</v>
      </c>
      <c r="DY233" s="258">
        <v>15273268.610000018</v>
      </c>
      <c r="DZ233" s="266">
        <v>4.6096767086715826E-2</v>
      </c>
      <c r="EA233" s="260">
        <v>113</v>
      </c>
      <c r="EB233" s="266">
        <v>4.4313725490196076E-2</v>
      </c>
      <c r="EE233" s="259" t="s">
        <v>40</v>
      </c>
      <c r="EF233" s="258">
        <v>3675194.24</v>
      </c>
      <c r="EG233" s="266">
        <v>1.1195945071409573E-2</v>
      </c>
      <c r="EH233" s="260">
        <v>27</v>
      </c>
      <c r="EI233" s="266">
        <v>1.066772026866851E-2</v>
      </c>
      <c r="EL233" s="259" t="s">
        <v>40</v>
      </c>
      <c r="EM233" s="258">
        <v>3674343.2</v>
      </c>
      <c r="EN233" s="266">
        <v>1.1326426230892087E-2</v>
      </c>
      <c r="EO233" s="260">
        <v>27</v>
      </c>
      <c r="EP233" s="266">
        <v>1.0769844435580374E-2</v>
      </c>
      <c r="ES233" s="259" t="s">
        <v>40</v>
      </c>
      <c r="ET233" s="258">
        <v>3341795.52</v>
      </c>
      <c r="EU233" s="266">
        <v>1.0381864355302433E-2</v>
      </c>
      <c r="EV233" s="260">
        <v>25</v>
      </c>
      <c r="EW233" s="266">
        <v>1.0024057738572574E-2</v>
      </c>
      <c r="EZ233" s="259" t="s">
        <v>40</v>
      </c>
      <c r="FA233" s="258">
        <v>0</v>
      </c>
      <c r="FB233" s="266">
        <v>0</v>
      </c>
      <c r="FC233" s="260">
        <v>0</v>
      </c>
      <c r="FD233" s="266">
        <v>0</v>
      </c>
      <c r="FG233" s="259" t="s">
        <v>40</v>
      </c>
      <c r="FH233" s="258">
        <v>0</v>
      </c>
      <c r="FI233" s="266">
        <v>0</v>
      </c>
      <c r="FJ233" s="260">
        <v>0</v>
      </c>
      <c r="FK233" s="266">
        <v>0</v>
      </c>
      <c r="FN233" s="259" t="s">
        <v>40</v>
      </c>
      <c r="FO233" s="258">
        <v>0</v>
      </c>
      <c r="FP233" s="266">
        <v>0</v>
      </c>
      <c r="FQ233" s="260">
        <v>0</v>
      </c>
      <c r="FR233" s="266">
        <v>0</v>
      </c>
      <c r="FU233" s="259" t="s">
        <v>40</v>
      </c>
      <c r="FV233" s="258">
        <v>0</v>
      </c>
      <c r="FW233" s="266">
        <v>0</v>
      </c>
      <c r="FX233" s="260">
        <v>0</v>
      </c>
      <c r="FY233" s="266">
        <v>0</v>
      </c>
      <c r="GB233" s="259" t="s">
        <v>40</v>
      </c>
      <c r="GC233" s="258">
        <v>0</v>
      </c>
      <c r="GD233" s="266">
        <v>0</v>
      </c>
      <c r="GE233" s="260">
        <v>0</v>
      </c>
      <c r="GF233" s="266">
        <v>0</v>
      </c>
      <c r="GI233" s="259" t="s">
        <v>40</v>
      </c>
      <c r="GJ233" s="258">
        <v>0</v>
      </c>
      <c r="GK233" s="266">
        <v>0</v>
      </c>
      <c r="GL233" s="260">
        <v>0</v>
      </c>
      <c r="GM233" s="266">
        <v>0</v>
      </c>
      <c r="GP233" s="259" t="s">
        <v>40</v>
      </c>
      <c r="GQ233" s="258">
        <v>0</v>
      </c>
      <c r="GR233" s="266">
        <v>0</v>
      </c>
      <c r="GS233" s="260">
        <v>0</v>
      </c>
      <c r="GT233" s="266">
        <v>0</v>
      </c>
      <c r="GW233" s="259" t="s">
        <v>40</v>
      </c>
      <c r="GX233" s="258">
        <v>0</v>
      </c>
      <c r="GY233" s="266">
        <v>0</v>
      </c>
      <c r="GZ233" s="260">
        <v>0</v>
      </c>
      <c r="HA233" s="266">
        <v>0</v>
      </c>
      <c r="HD233" s="259" t="s">
        <v>40</v>
      </c>
      <c r="HE233" s="258">
        <v>0</v>
      </c>
      <c r="HF233" s="266">
        <v>0</v>
      </c>
      <c r="HG233" s="260">
        <v>0</v>
      </c>
      <c r="HH233" s="266">
        <v>0</v>
      </c>
      <c r="HK233" s="259" t="s">
        <v>40</v>
      </c>
      <c r="HL233" s="258">
        <v>0</v>
      </c>
      <c r="HM233" s="266">
        <v>0</v>
      </c>
      <c r="HN233" s="260">
        <v>0</v>
      </c>
      <c r="HO233" s="266">
        <v>0</v>
      </c>
      <c r="HR233" s="259" t="s">
        <v>40</v>
      </c>
      <c r="HS233" s="258">
        <v>123739.82</v>
      </c>
      <c r="HT233" s="266">
        <v>4.1821954103891479E-4</v>
      </c>
      <c r="HU233" s="260">
        <v>1</v>
      </c>
      <c r="HV233" s="266">
        <v>4.2826552462526765E-4</v>
      </c>
      <c r="HY233" s="259" t="s">
        <v>40</v>
      </c>
      <c r="HZ233" s="258">
        <v>123739.82</v>
      </c>
      <c r="IA233" s="266">
        <v>4.241104302702804E-4</v>
      </c>
      <c r="IB233" s="260">
        <v>1</v>
      </c>
      <c r="IC233" s="266">
        <v>4.329004329004329E-4</v>
      </c>
      <c r="IF233" s="259" t="s">
        <v>40</v>
      </c>
      <c r="IG233" s="258">
        <v>123739.82</v>
      </c>
      <c r="IH233" s="266">
        <v>4.2756210209723121E-4</v>
      </c>
      <c r="II233" s="260">
        <v>1</v>
      </c>
      <c r="IJ233" s="266">
        <v>4.3591979075850045E-4</v>
      </c>
      <c r="IM233" s="259" t="s">
        <v>40</v>
      </c>
      <c r="IN233" s="258">
        <v>123739.82</v>
      </c>
      <c r="IO233" s="266">
        <v>4.345326399810605E-4</v>
      </c>
      <c r="IP233" s="260">
        <v>1</v>
      </c>
      <c r="IQ233" s="266">
        <v>4.4189129474149361E-4</v>
      </c>
      <c r="IT233" s="259" t="s">
        <v>40</v>
      </c>
      <c r="IU233" s="258">
        <v>123739.82</v>
      </c>
      <c r="IV233" s="266">
        <v>4.4233375584310381E-4</v>
      </c>
      <c r="IW233" s="260">
        <v>1</v>
      </c>
      <c r="IX233" s="266">
        <v>4.4903457566232598E-4</v>
      </c>
      <c r="JA233" s="259" t="s">
        <v>40</v>
      </c>
      <c r="JB233" s="258">
        <v>123739.82</v>
      </c>
      <c r="JC233" s="266">
        <v>4.4951342128788762E-4</v>
      </c>
      <c r="JD233" s="260">
        <v>1</v>
      </c>
      <c r="JE233" s="266">
        <v>4.5558086560364467E-4</v>
      </c>
      <c r="JH233" s="259" t="s">
        <v>40</v>
      </c>
      <c r="JI233" s="258">
        <v>123739.82</v>
      </c>
      <c r="JJ233" s="266">
        <v>4.5725731427678139E-4</v>
      </c>
      <c r="JK233" s="260">
        <v>1</v>
      </c>
      <c r="JL233" s="266">
        <v>4.6146746654360867E-4</v>
      </c>
      <c r="JO233" s="259" t="s">
        <v>40</v>
      </c>
      <c r="JP233" s="258">
        <v>123739.82</v>
      </c>
      <c r="JQ233" s="266">
        <v>4.6693346500287539E-4</v>
      </c>
      <c r="JR233" s="260">
        <v>1</v>
      </c>
      <c r="JS233" s="266">
        <v>4.6970408642555192E-4</v>
      </c>
      <c r="JV233" s="259" t="s">
        <v>40</v>
      </c>
      <c r="JW233" s="258">
        <v>123739.82</v>
      </c>
      <c r="JX233" s="266">
        <v>4.7410702451508357E-4</v>
      </c>
      <c r="JY233" s="260">
        <v>1</v>
      </c>
      <c r="JZ233" s="266">
        <v>4.7709923664122136E-4</v>
      </c>
      <c r="KC233" s="259" t="s">
        <v>40</v>
      </c>
      <c r="KD233" s="258">
        <v>123739.82</v>
      </c>
      <c r="KE233" s="266">
        <v>4.8718814066262646E-4</v>
      </c>
      <c r="KF233" s="260">
        <v>1</v>
      </c>
      <c r="KG233" s="266">
        <v>4.8875855327468231E-4</v>
      </c>
      <c r="KJ233" s="259" t="s">
        <v>40</v>
      </c>
      <c r="KK233" s="258">
        <v>123739.82</v>
      </c>
      <c r="KL233" s="266">
        <v>5.0064283055753001E-4</v>
      </c>
      <c r="KM233" s="260">
        <v>1</v>
      </c>
      <c r="KN233" s="266">
        <v>5.0100200400801599E-4</v>
      </c>
      <c r="KQ233" s="259" t="s">
        <v>40</v>
      </c>
      <c r="KR233" s="258">
        <v>123739.82</v>
      </c>
      <c r="KS233" s="266">
        <v>5.0975636931926862E-4</v>
      </c>
      <c r="KT233" s="260">
        <v>1</v>
      </c>
      <c r="KU233" s="266">
        <v>5.0968399592252807E-4</v>
      </c>
      <c r="KX233" s="259" t="s">
        <v>40</v>
      </c>
      <c r="KY233" s="258">
        <v>0</v>
      </c>
      <c r="KZ233" s="266">
        <v>0</v>
      </c>
      <c r="LA233" s="260">
        <v>0</v>
      </c>
      <c r="LB233" s="266">
        <v>0</v>
      </c>
      <c r="LE233" s="259" t="s">
        <v>40</v>
      </c>
      <c r="LF233" s="258">
        <v>0</v>
      </c>
      <c r="LG233" s="266">
        <v>0</v>
      </c>
      <c r="LH233" s="260">
        <v>0</v>
      </c>
      <c r="LI233" s="266">
        <v>0</v>
      </c>
      <c r="LL233" s="259" t="s">
        <v>40</v>
      </c>
      <c r="LM233" s="258">
        <v>0</v>
      </c>
      <c r="LN233" s="266">
        <v>0</v>
      </c>
      <c r="LO233" s="260">
        <v>0</v>
      </c>
      <c r="LP233" s="266">
        <v>0</v>
      </c>
      <c r="LS233" s="259" t="s">
        <v>40</v>
      </c>
      <c r="LT233" s="258">
        <v>0</v>
      </c>
      <c r="LU233" s="266">
        <v>0</v>
      </c>
      <c r="LV233" s="260">
        <v>0</v>
      </c>
      <c r="LW233" s="266">
        <v>0</v>
      </c>
      <c r="LZ233" s="208" t="s">
        <v>40</v>
      </c>
      <c r="MA233" s="209">
        <v>0</v>
      </c>
      <c r="MB233" s="210">
        <v>0</v>
      </c>
      <c r="MC233" s="211">
        <v>0</v>
      </c>
      <c r="MD233" s="210">
        <v>0</v>
      </c>
      <c r="MG233" s="208" t="s">
        <v>40</v>
      </c>
      <c r="MH233" s="209">
        <v>123739.82</v>
      </c>
      <c r="MI233" s="210">
        <v>5.8209250912796937E-4</v>
      </c>
      <c r="MJ233" s="211">
        <v>1</v>
      </c>
      <c r="MK233" s="210">
        <v>5.717552887364208E-4</v>
      </c>
      <c r="MN233" s="208" t="s">
        <v>40</v>
      </c>
      <c r="MO233" s="209">
        <v>123739.82</v>
      </c>
      <c r="MP233" s="210">
        <v>5.932477757229404E-4</v>
      </c>
      <c r="MQ233" s="211">
        <v>1</v>
      </c>
      <c r="MR233" s="210">
        <v>5.8038305281485781E-4</v>
      </c>
      <c r="MU233" s="208" t="s">
        <v>40</v>
      </c>
      <c r="MV233" s="209">
        <v>123739.82</v>
      </c>
      <c r="MW233" s="210">
        <v>6.0410876198887403E-4</v>
      </c>
      <c r="MX233" s="211">
        <v>1</v>
      </c>
      <c r="MY233" s="210">
        <v>5.8962264150943394E-4</v>
      </c>
      <c r="NB233" s="208" t="s">
        <v>40</v>
      </c>
      <c r="NC233" s="209">
        <v>123739.82</v>
      </c>
      <c r="ND233" s="210">
        <v>6.1711629356341264E-4</v>
      </c>
      <c r="NE233" s="211">
        <v>1</v>
      </c>
      <c r="NF233" s="210">
        <v>6.0168471720818293E-4</v>
      </c>
      <c r="NI233" s="208" t="s">
        <v>40</v>
      </c>
      <c r="NJ233" s="209">
        <v>123739.82</v>
      </c>
      <c r="NK233" s="210">
        <v>6.2864960163833258E-4</v>
      </c>
      <c r="NL233" s="211">
        <v>1</v>
      </c>
      <c r="NM233" s="210">
        <v>6.1199510403916763E-4</v>
      </c>
      <c r="NP233" s="208" t="s">
        <v>40</v>
      </c>
      <c r="NQ233" s="209">
        <v>123739.82</v>
      </c>
      <c r="NR233" s="210">
        <v>6.4345990895260988E-4</v>
      </c>
      <c r="NS233" s="211">
        <v>1</v>
      </c>
      <c r="NT233" s="210">
        <v>6.2578222778473093E-4</v>
      </c>
      <c r="NW233" s="208" t="s">
        <v>40</v>
      </c>
      <c r="NX233" s="209">
        <v>0</v>
      </c>
      <c r="NY233" s="210">
        <v>0</v>
      </c>
      <c r="NZ233" s="211">
        <v>0</v>
      </c>
      <c r="OA233" s="210">
        <v>0</v>
      </c>
      <c r="OD233" s="208" t="s">
        <v>40</v>
      </c>
      <c r="OE233" s="209">
        <v>0</v>
      </c>
      <c r="OF233" s="210">
        <v>0</v>
      </c>
      <c r="OG233" s="211">
        <v>0</v>
      </c>
      <c r="OH233" s="210">
        <v>0</v>
      </c>
      <c r="OK233" s="208" t="s">
        <v>40</v>
      </c>
      <c r="OL233" s="209">
        <v>0</v>
      </c>
      <c r="OM233" s="210">
        <v>0</v>
      </c>
      <c r="ON233" s="211">
        <v>0</v>
      </c>
      <c r="OO233" s="210">
        <v>0</v>
      </c>
      <c r="OR233" s="208" t="s">
        <v>40</v>
      </c>
      <c r="OS233" s="209">
        <v>0</v>
      </c>
      <c r="OT233" s="210">
        <v>0</v>
      </c>
      <c r="OU233" s="211">
        <v>0</v>
      </c>
      <c r="OV233" s="210">
        <v>0</v>
      </c>
      <c r="OY233" s="208" t="s">
        <v>40</v>
      </c>
      <c r="OZ233" s="209">
        <v>0</v>
      </c>
      <c r="PA233" s="210">
        <v>0</v>
      </c>
      <c r="PB233" s="211">
        <v>0</v>
      </c>
      <c r="PC233" s="210">
        <v>0</v>
      </c>
      <c r="PF233" s="208" t="s">
        <v>40</v>
      </c>
      <c r="PG233" s="209">
        <v>0</v>
      </c>
      <c r="PH233" s="210">
        <v>0</v>
      </c>
      <c r="PI233" s="211">
        <v>0</v>
      </c>
      <c r="PJ233" s="210">
        <v>0</v>
      </c>
    </row>
    <row r="234" spans="1:426" ht="18" x14ac:dyDescent="0.35">
      <c r="A234" s="259" t="s">
        <v>34</v>
      </c>
      <c r="B234" s="258">
        <v>0</v>
      </c>
      <c r="C234" s="266">
        <v>0</v>
      </c>
      <c r="D234" s="260">
        <v>0</v>
      </c>
      <c r="E234" s="266">
        <v>0</v>
      </c>
      <c r="I234" s="259" t="s">
        <v>34</v>
      </c>
      <c r="J234" s="258">
        <v>0</v>
      </c>
      <c r="K234" s="266">
        <v>0</v>
      </c>
      <c r="L234" s="260">
        <v>0</v>
      </c>
      <c r="M234" s="266">
        <v>0</v>
      </c>
      <c r="P234" s="259" t="s">
        <v>34</v>
      </c>
      <c r="Q234" s="258">
        <v>0</v>
      </c>
      <c r="R234" s="266">
        <v>0</v>
      </c>
      <c r="S234" s="260">
        <v>0</v>
      </c>
      <c r="T234" s="266">
        <v>0</v>
      </c>
      <c r="W234" s="259" t="s">
        <v>34</v>
      </c>
      <c r="X234" s="258">
        <v>0</v>
      </c>
      <c r="Y234" s="266">
        <v>0</v>
      </c>
      <c r="Z234" s="260">
        <v>0</v>
      </c>
      <c r="AA234" s="266">
        <v>0</v>
      </c>
      <c r="AD234" s="259" t="s">
        <v>34</v>
      </c>
      <c r="AE234" s="258">
        <v>0</v>
      </c>
      <c r="AF234" s="266">
        <v>0</v>
      </c>
      <c r="AG234" s="260">
        <v>0</v>
      </c>
      <c r="AH234" s="266">
        <v>0</v>
      </c>
      <c r="AK234" s="259" t="s">
        <v>34</v>
      </c>
      <c r="AL234" s="258">
        <v>13089387.210000003</v>
      </c>
      <c r="AM234" s="266">
        <v>2.3392800450883152E-2</v>
      </c>
      <c r="AN234" s="260">
        <v>115</v>
      </c>
      <c r="AO234" s="266">
        <v>2.7479091995221028E-2</v>
      </c>
      <c r="AR234" s="259" t="s">
        <v>34</v>
      </c>
      <c r="AS234" s="258">
        <v>3081091.78</v>
      </c>
      <c r="AT234" s="266">
        <v>5.6105813700381146E-3</v>
      </c>
      <c r="AU234" s="260">
        <v>28</v>
      </c>
      <c r="AV234" s="266">
        <v>6.8342689773004638E-3</v>
      </c>
      <c r="AY234" s="259" t="s">
        <v>34</v>
      </c>
      <c r="AZ234" s="258">
        <v>2912418.23</v>
      </c>
      <c r="BA234" s="266">
        <v>5.5136850966180937E-3</v>
      </c>
      <c r="BB234" s="260">
        <v>27</v>
      </c>
      <c r="BC234" s="266">
        <v>6.8649885583524023E-3</v>
      </c>
      <c r="BF234" s="259" t="s">
        <v>34</v>
      </c>
      <c r="BG234" s="258">
        <v>2259164.11</v>
      </c>
      <c r="BH234" s="266">
        <v>4.3223452070352214E-3</v>
      </c>
      <c r="BI234" s="260">
        <v>22</v>
      </c>
      <c r="BJ234" s="266">
        <v>5.6671818650180323E-3</v>
      </c>
      <c r="BM234" s="259" t="s">
        <v>34</v>
      </c>
      <c r="BN234" s="258">
        <v>108054932.70000002</v>
      </c>
      <c r="BO234" s="266">
        <v>0.26107182337479856</v>
      </c>
      <c r="BP234" s="260">
        <v>820</v>
      </c>
      <c r="BQ234" s="266">
        <v>0.26189715745768127</v>
      </c>
      <c r="BT234" s="259" t="s">
        <v>34</v>
      </c>
      <c r="BU234" s="258">
        <v>62510802.670000002</v>
      </c>
      <c r="BV234" s="266">
        <v>0.16960491936822245</v>
      </c>
      <c r="BW234" s="260">
        <v>493</v>
      </c>
      <c r="BX234" s="266">
        <v>0.17532005689900426</v>
      </c>
      <c r="CA234" s="259" t="s">
        <v>34</v>
      </c>
      <c r="CB234" s="258">
        <v>4315615.63</v>
      </c>
      <c r="CC234" s="266">
        <v>1.2051044572512907E-2</v>
      </c>
      <c r="CD234" s="260">
        <v>27</v>
      </c>
      <c r="CE234" s="266">
        <v>9.8504195549069685E-3</v>
      </c>
      <c r="CH234" s="259" t="s">
        <v>34</v>
      </c>
      <c r="CI234" s="258">
        <v>7952015.4900000002</v>
      </c>
      <c r="CJ234" s="266">
        <v>2.2497180128602686E-2</v>
      </c>
      <c r="CK234" s="260">
        <v>58</v>
      </c>
      <c r="CL234" s="266">
        <v>2.1433850702143386E-2</v>
      </c>
      <c r="CO234" s="259" t="s">
        <v>34</v>
      </c>
      <c r="CP234" s="258">
        <v>0</v>
      </c>
      <c r="CQ234" s="266">
        <v>0</v>
      </c>
      <c r="CR234" s="260">
        <v>0</v>
      </c>
      <c r="CS234" s="266">
        <v>0</v>
      </c>
      <c r="CV234" s="259" t="s">
        <v>34</v>
      </c>
      <c r="CW234" s="258">
        <v>0</v>
      </c>
      <c r="CX234" s="266">
        <v>0</v>
      </c>
      <c r="CY234" s="260">
        <v>0</v>
      </c>
      <c r="CZ234" s="266">
        <v>0</v>
      </c>
      <c r="DC234" s="259" t="s">
        <v>34</v>
      </c>
      <c r="DD234" s="258">
        <v>0</v>
      </c>
      <c r="DE234" s="266">
        <v>0</v>
      </c>
      <c r="DF234" s="260">
        <v>0</v>
      </c>
      <c r="DG234" s="266">
        <v>0</v>
      </c>
      <c r="DJ234" s="259" t="s">
        <v>30</v>
      </c>
      <c r="DK234" s="258">
        <v>21751409.189999975</v>
      </c>
      <c r="DL234" s="266">
        <v>6.4465368224770295E-2</v>
      </c>
      <c r="DM234" s="260">
        <v>146</v>
      </c>
      <c r="DN234" s="266">
        <v>5.6283731688511952E-2</v>
      </c>
      <c r="DQ234" s="259" t="s">
        <v>30</v>
      </c>
      <c r="DR234" s="258">
        <v>21739217.599999987</v>
      </c>
      <c r="DS234" s="266">
        <v>6.5097781066973406E-2</v>
      </c>
      <c r="DT234" s="260">
        <v>146</v>
      </c>
      <c r="DU234" s="266">
        <v>5.6787242318164136E-2</v>
      </c>
      <c r="DX234" s="259" t="s">
        <v>30</v>
      </c>
      <c r="DY234" s="258">
        <v>17054365.800000001</v>
      </c>
      <c r="DZ234" s="266">
        <v>5.1472356583811246E-2</v>
      </c>
      <c r="EA234" s="260">
        <v>119</v>
      </c>
      <c r="EB234" s="266">
        <v>4.6666666666666669E-2</v>
      </c>
      <c r="EE234" s="259" t="s">
        <v>29</v>
      </c>
      <c r="EF234" s="258">
        <v>0</v>
      </c>
      <c r="EG234" s="266">
        <v>0</v>
      </c>
      <c r="EH234" s="260">
        <v>0</v>
      </c>
      <c r="EI234" s="266">
        <v>0</v>
      </c>
      <c r="EL234" s="259" t="s">
        <v>29</v>
      </c>
      <c r="EM234" s="258">
        <v>0</v>
      </c>
      <c r="EN234" s="266">
        <v>0</v>
      </c>
      <c r="EO234" s="260">
        <v>0</v>
      </c>
      <c r="EP234" s="266">
        <v>0</v>
      </c>
      <c r="ES234" s="259" t="s">
        <v>29</v>
      </c>
      <c r="ET234" s="258">
        <v>0</v>
      </c>
      <c r="EU234" s="266">
        <v>0</v>
      </c>
      <c r="EV234" s="260">
        <v>0</v>
      </c>
      <c r="EW234" s="266">
        <v>0</v>
      </c>
      <c r="EZ234" s="259" t="s">
        <v>29</v>
      </c>
      <c r="FA234" s="258">
        <v>0</v>
      </c>
      <c r="FB234" s="266">
        <v>0</v>
      </c>
      <c r="FC234" s="260">
        <v>0</v>
      </c>
      <c r="FD234" s="266">
        <v>0</v>
      </c>
      <c r="FG234" s="259" t="s">
        <v>29</v>
      </c>
      <c r="FH234" s="258">
        <v>0</v>
      </c>
      <c r="FI234" s="266">
        <v>0</v>
      </c>
      <c r="FJ234" s="260">
        <v>0</v>
      </c>
      <c r="FK234" s="266">
        <v>0</v>
      </c>
      <c r="FN234" s="259" t="s">
        <v>29</v>
      </c>
      <c r="FO234" s="258">
        <v>0</v>
      </c>
      <c r="FP234" s="266">
        <v>0</v>
      </c>
      <c r="FQ234" s="260">
        <v>0</v>
      </c>
      <c r="FR234" s="266">
        <v>0</v>
      </c>
      <c r="FU234" s="259" t="s">
        <v>29</v>
      </c>
      <c r="FV234" s="258">
        <v>0</v>
      </c>
      <c r="FW234" s="266">
        <v>0</v>
      </c>
      <c r="FX234" s="260">
        <v>0</v>
      </c>
      <c r="FY234" s="266">
        <v>0</v>
      </c>
      <c r="GB234" s="259" t="s">
        <v>29</v>
      </c>
      <c r="GC234" s="258">
        <v>0</v>
      </c>
      <c r="GD234" s="266">
        <v>0</v>
      </c>
      <c r="GE234" s="260">
        <v>0</v>
      </c>
      <c r="GF234" s="266">
        <v>0</v>
      </c>
      <c r="GI234" s="259" t="s">
        <v>29</v>
      </c>
      <c r="GJ234" s="258">
        <v>0</v>
      </c>
      <c r="GK234" s="266">
        <v>0</v>
      </c>
      <c r="GL234" s="260">
        <v>0</v>
      </c>
      <c r="GM234" s="266">
        <v>0</v>
      </c>
      <c r="GP234" s="259" t="s">
        <v>29</v>
      </c>
      <c r="GQ234" s="258">
        <v>0</v>
      </c>
      <c r="GR234" s="266">
        <v>0</v>
      </c>
      <c r="GS234" s="260">
        <v>0</v>
      </c>
      <c r="GT234" s="266">
        <v>0</v>
      </c>
      <c r="GW234" s="259" t="s">
        <v>29</v>
      </c>
      <c r="GX234" s="258">
        <v>0</v>
      </c>
      <c r="GY234" s="266">
        <v>0</v>
      </c>
      <c r="GZ234" s="260">
        <v>0</v>
      </c>
      <c r="HA234" s="266">
        <v>0</v>
      </c>
      <c r="HD234" s="259" t="s">
        <v>29</v>
      </c>
      <c r="HE234" s="258">
        <v>0</v>
      </c>
      <c r="HF234" s="266">
        <v>0</v>
      </c>
      <c r="HG234" s="260">
        <v>0</v>
      </c>
      <c r="HH234" s="266">
        <v>0</v>
      </c>
      <c r="HK234" s="259" t="s">
        <v>29</v>
      </c>
      <c r="HL234" s="258">
        <v>0</v>
      </c>
      <c r="HM234" s="266">
        <v>0</v>
      </c>
      <c r="HN234" s="260">
        <v>0</v>
      </c>
      <c r="HO234" s="266">
        <v>0</v>
      </c>
      <c r="HR234" s="259" t="s">
        <v>29</v>
      </c>
      <c r="HS234" s="258">
        <v>0</v>
      </c>
      <c r="HT234" s="266">
        <v>0</v>
      </c>
      <c r="HU234" s="260">
        <v>0</v>
      </c>
      <c r="HV234" s="266">
        <v>0</v>
      </c>
      <c r="HY234" s="259" t="s">
        <v>29</v>
      </c>
      <c r="HZ234" s="258">
        <v>0</v>
      </c>
      <c r="IA234" s="266">
        <v>0</v>
      </c>
      <c r="IB234" s="260">
        <v>0</v>
      </c>
      <c r="IC234" s="266">
        <v>0</v>
      </c>
      <c r="IF234" s="259" t="s">
        <v>29</v>
      </c>
      <c r="IG234" s="258">
        <v>0</v>
      </c>
      <c r="IH234" s="266">
        <v>0</v>
      </c>
      <c r="II234" s="260">
        <v>0</v>
      </c>
      <c r="IJ234" s="266">
        <v>0</v>
      </c>
      <c r="IM234" s="259" t="s">
        <v>29</v>
      </c>
      <c r="IN234" s="258">
        <v>0</v>
      </c>
      <c r="IO234" s="266">
        <v>0</v>
      </c>
      <c r="IP234" s="260">
        <v>0</v>
      </c>
      <c r="IQ234" s="266">
        <v>0</v>
      </c>
      <c r="IT234" s="259" t="s">
        <v>29</v>
      </c>
      <c r="IU234" s="258">
        <v>0</v>
      </c>
      <c r="IV234" s="266">
        <v>0</v>
      </c>
      <c r="IW234" s="260">
        <v>0</v>
      </c>
      <c r="IX234" s="266">
        <v>0</v>
      </c>
      <c r="JA234" s="259" t="s">
        <v>29</v>
      </c>
      <c r="JB234" s="258">
        <v>0</v>
      </c>
      <c r="JC234" s="266">
        <v>0</v>
      </c>
      <c r="JD234" s="260">
        <v>0</v>
      </c>
      <c r="JE234" s="266">
        <v>0</v>
      </c>
      <c r="JH234" s="259" t="s">
        <v>29</v>
      </c>
      <c r="JI234" s="258">
        <v>0</v>
      </c>
      <c r="JJ234" s="266">
        <v>0</v>
      </c>
      <c r="JK234" s="260">
        <v>0</v>
      </c>
      <c r="JL234" s="266">
        <v>0</v>
      </c>
      <c r="JO234" s="259" t="s">
        <v>29</v>
      </c>
      <c r="JP234" s="258">
        <v>0</v>
      </c>
      <c r="JQ234" s="266">
        <v>0</v>
      </c>
      <c r="JR234" s="260">
        <v>0</v>
      </c>
      <c r="JS234" s="266">
        <v>0</v>
      </c>
      <c r="JV234" s="259" t="s">
        <v>29</v>
      </c>
      <c r="JW234" s="258">
        <v>0</v>
      </c>
      <c r="JX234" s="266">
        <v>0</v>
      </c>
      <c r="JY234" s="260">
        <v>0</v>
      </c>
      <c r="JZ234" s="266">
        <v>0</v>
      </c>
      <c r="KC234" s="259" t="s">
        <v>29</v>
      </c>
      <c r="KD234" s="258">
        <v>0</v>
      </c>
      <c r="KE234" s="266">
        <v>0</v>
      </c>
      <c r="KF234" s="260">
        <v>0</v>
      </c>
      <c r="KG234" s="266">
        <v>0</v>
      </c>
      <c r="KJ234" s="259" t="s">
        <v>29</v>
      </c>
      <c r="KK234" s="258">
        <v>0</v>
      </c>
      <c r="KL234" s="266">
        <v>0</v>
      </c>
      <c r="KM234" s="260">
        <v>0</v>
      </c>
      <c r="KN234" s="266">
        <v>0</v>
      </c>
      <c r="KQ234" s="259" t="s">
        <v>29</v>
      </c>
      <c r="KR234" s="258">
        <v>0</v>
      </c>
      <c r="KS234" s="266">
        <v>0</v>
      </c>
      <c r="KT234" s="260">
        <v>0</v>
      </c>
      <c r="KU234" s="266">
        <v>0</v>
      </c>
      <c r="KX234" s="259" t="s">
        <v>29</v>
      </c>
      <c r="KY234" s="258">
        <v>0</v>
      </c>
      <c r="KZ234" s="266">
        <v>0</v>
      </c>
      <c r="LA234" s="260">
        <v>0</v>
      </c>
      <c r="LB234" s="266">
        <v>0</v>
      </c>
      <c r="LE234" s="259" t="s">
        <v>29</v>
      </c>
      <c r="LF234" s="258">
        <v>0</v>
      </c>
      <c r="LG234" s="266">
        <v>0</v>
      </c>
      <c r="LH234" s="260">
        <v>0</v>
      </c>
      <c r="LI234" s="266">
        <v>0</v>
      </c>
      <c r="LL234" s="259" t="s">
        <v>29</v>
      </c>
      <c r="LM234" s="258">
        <v>0</v>
      </c>
      <c r="LN234" s="266">
        <v>0</v>
      </c>
      <c r="LO234" s="260">
        <v>0</v>
      </c>
      <c r="LP234" s="266">
        <v>0</v>
      </c>
      <c r="LS234" s="259" t="s">
        <v>29</v>
      </c>
      <c r="LT234" s="258">
        <v>0</v>
      </c>
      <c r="LU234" s="266">
        <v>0</v>
      </c>
      <c r="LV234" s="260">
        <v>0</v>
      </c>
      <c r="LW234" s="266">
        <v>0</v>
      </c>
      <c r="LZ234" s="208" t="s">
        <v>29</v>
      </c>
      <c r="MA234" s="209">
        <v>0</v>
      </c>
      <c r="MB234" s="210">
        <v>0</v>
      </c>
      <c r="MC234" s="211">
        <v>0</v>
      </c>
      <c r="MD234" s="210">
        <v>0</v>
      </c>
      <c r="MG234" s="208" t="s">
        <v>29</v>
      </c>
      <c r="MH234" s="209">
        <v>0</v>
      </c>
      <c r="MI234" s="210">
        <v>0</v>
      </c>
      <c r="MJ234" s="211">
        <v>0</v>
      </c>
      <c r="MK234" s="210">
        <v>0</v>
      </c>
      <c r="MN234" s="208" t="s">
        <v>29</v>
      </c>
      <c r="MO234" s="209">
        <v>0</v>
      </c>
      <c r="MP234" s="210">
        <v>0</v>
      </c>
      <c r="MQ234" s="211">
        <v>0</v>
      </c>
      <c r="MR234" s="210">
        <v>0</v>
      </c>
      <c r="MU234" s="208" t="s">
        <v>29</v>
      </c>
      <c r="MV234" s="209">
        <v>0</v>
      </c>
      <c r="MW234" s="210">
        <v>0</v>
      </c>
      <c r="MX234" s="211">
        <v>0</v>
      </c>
      <c r="MY234" s="210">
        <v>0</v>
      </c>
      <c r="NB234" s="208" t="s">
        <v>29</v>
      </c>
      <c r="NC234" s="209">
        <v>0</v>
      </c>
      <c r="ND234" s="210">
        <v>0</v>
      </c>
      <c r="NE234" s="211">
        <v>0</v>
      </c>
      <c r="NF234" s="210">
        <v>0</v>
      </c>
      <c r="NI234" s="208" t="s">
        <v>29</v>
      </c>
      <c r="NJ234" s="209">
        <v>0</v>
      </c>
      <c r="NK234" s="210">
        <v>0</v>
      </c>
      <c r="NL234" s="211">
        <v>0</v>
      </c>
      <c r="NM234" s="210">
        <v>0</v>
      </c>
      <c r="NP234" s="208" t="s">
        <v>29</v>
      </c>
      <c r="NQ234" s="209">
        <v>0</v>
      </c>
      <c r="NR234" s="210">
        <v>0</v>
      </c>
      <c r="NS234" s="211">
        <v>0</v>
      </c>
      <c r="NT234" s="210">
        <v>0</v>
      </c>
      <c r="NW234" s="208" t="s">
        <v>29</v>
      </c>
      <c r="NX234" s="209">
        <v>0</v>
      </c>
      <c r="NY234" s="210">
        <v>0</v>
      </c>
      <c r="NZ234" s="211">
        <v>0</v>
      </c>
      <c r="OA234" s="210">
        <v>0</v>
      </c>
      <c r="OD234" s="208" t="s">
        <v>29</v>
      </c>
      <c r="OE234" s="209">
        <v>0</v>
      </c>
      <c r="OF234" s="210">
        <v>0</v>
      </c>
      <c r="OG234" s="211">
        <v>0</v>
      </c>
      <c r="OH234" s="210">
        <v>0</v>
      </c>
      <c r="OK234" s="208" t="s">
        <v>29</v>
      </c>
      <c r="OL234" s="209">
        <v>0</v>
      </c>
      <c r="OM234" s="210">
        <v>0</v>
      </c>
      <c r="ON234" s="211">
        <v>0</v>
      </c>
      <c r="OO234" s="210">
        <v>0</v>
      </c>
      <c r="OR234" s="208" t="s">
        <v>29</v>
      </c>
      <c r="OS234" s="209">
        <v>0</v>
      </c>
      <c r="OT234" s="210">
        <v>0</v>
      </c>
      <c r="OU234" s="211">
        <v>0</v>
      </c>
      <c r="OV234" s="210">
        <v>0</v>
      </c>
      <c r="OY234" s="208" t="s">
        <v>29</v>
      </c>
      <c r="OZ234" s="209">
        <v>0</v>
      </c>
      <c r="PA234" s="210">
        <v>0</v>
      </c>
      <c r="PB234" s="211">
        <v>0</v>
      </c>
      <c r="PC234" s="210">
        <v>0</v>
      </c>
      <c r="PF234" s="208" t="s">
        <v>29</v>
      </c>
      <c r="PG234" s="209">
        <v>0</v>
      </c>
      <c r="PH234" s="210">
        <v>0</v>
      </c>
      <c r="PI234" s="211">
        <v>0</v>
      </c>
      <c r="PJ234" s="210">
        <v>0</v>
      </c>
    </row>
    <row r="235" spans="1:426" ht="18" x14ac:dyDescent="0.35">
      <c r="A235" s="259" t="s">
        <v>35</v>
      </c>
      <c r="B235" s="258">
        <v>0</v>
      </c>
      <c r="C235" s="266">
        <v>0</v>
      </c>
      <c r="D235" s="260">
        <v>0</v>
      </c>
      <c r="E235" s="266">
        <v>0</v>
      </c>
      <c r="I235" s="259" t="s">
        <v>35</v>
      </c>
      <c r="J235" s="258">
        <v>0</v>
      </c>
      <c r="K235" s="266">
        <v>0</v>
      </c>
      <c r="L235" s="260">
        <v>0</v>
      </c>
      <c r="M235" s="266">
        <v>0</v>
      </c>
      <c r="P235" s="259" t="s">
        <v>35</v>
      </c>
      <c r="Q235" s="258">
        <v>0</v>
      </c>
      <c r="R235" s="266">
        <v>0</v>
      </c>
      <c r="S235" s="260">
        <v>0</v>
      </c>
      <c r="T235" s="266">
        <v>0</v>
      </c>
      <c r="W235" s="259" t="s">
        <v>35</v>
      </c>
      <c r="X235" s="258">
        <v>0</v>
      </c>
      <c r="Y235" s="266">
        <v>0</v>
      </c>
      <c r="Z235" s="260">
        <v>0</v>
      </c>
      <c r="AA235" s="266">
        <v>0</v>
      </c>
      <c r="AD235" s="259" t="s">
        <v>35</v>
      </c>
      <c r="AE235" s="258">
        <v>0</v>
      </c>
      <c r="AF235" s="266">
        <v>0</v>
      </c>
      <c r="AG235" s="260">
        <v>0</v>
      </c>
      <c r="AH235" s="266">
        <v>0</v>
      </c>
      <c r="AK235" s="259" t="s">
        <v>35</v>
      </c>
      <c r="AL235" s="258">
        <v>0</v>
      </c>
      <c r="AM235" s="266">
        <v>0</v>
      </c>
      <c r="AN235" s="260">
        <v>0</v>
      </c>
      <c r="AO235" s="266">
        <v>0</v>
      </c>
      <c r="AR235" s="259" t="s">
        <v>35</v>
      </c>
      <c r="AS235" s="258">
        <v>34830795.799999997</v>
      </c>
      <c r="AT235" s="266">
        <v>6.3425898341490428E-2</v>
      </c>
      <c r="AU235" s="260">
        <v>277</v>
      </c>
      <c r="AV235" s="266">
        <v>6.7610446668293869E-2</v>
      </c>
      <c r="AY235" s="259" t="s">
        <v>35</v>
      </c>
      <c r="AZ235" s="258">
        <v>56197325.220000006</v>
      </c>
      <c r="BA235" s="266">
        <v>0.10639074819117382</v>
      </c>
      <c r="BB235" s="260">
        <v>449</v>
      </c>
      <c r="BC235" s="266">
        <v>0.11416221713704551</v>
      </c>
      <c r="BF235" s="259" t="s">
        <v>35</v>
      </c>
      <c r="BG235" s="258">
        <v>50257539.150000028</v>
      </c>
      <c r="BH235" s="266">
        <v>9.6155225067906899E-2</v>
      </c>
      <c r="BI235" s="260">
        <v>401</v>
      </c>
      <c r="BJ235" s="266">
        <v>0.10329726944873777</v>
      </c>
      <c r="BM235" s="259" t="s">
        <v>35</v>
      </c>
      <c r="BN235" s="258">
        <v>0</v>
      </c>
      <c r="BO235" s="266">
        <v>0</v>
      </c>
      <c r="BP235" s="260">
        <v>0</v>
      </c>
      <c r="BQ235" s="266">
        <v>0</v>
      </c>
      <c r="BT235" s="259" t="s">
        <v>35</v>
      </c>
      <c r="BU235" s="258">
        <v>0</v>
      </c>
      <c r="BV235" s="266">
        <v>0</v>
      </c>
      <c r="BW235" s="260">
        <v>0</v>
      </c>
      <c r="BX235" s="266">
        <v>0</v>
      </c>
      <c r="CA235" s="259" t="s">
        <v>35</v>
      </c>
      <c r="CB235" s="258">
        <v>0</v>
      </c>
      <c r="CC235" s="266">
        <v>0</v>
      </c>
      <c r="CD235" s="260">
        <v>0</v>
      </c>
      <c r="CE235" s="266">
        <v>0</v>
      </c>
      <c r="CH235" s="259" t="s">
        <v>35</v>
      </c>
      <c r="CI235" s="258">
        <v>0</v>
      </c>
      <c r="CJ235" s="266">
        <v>0</v>
      </c>
      <c r="CK235" s="260">
        <v>0</v>
      </c>
      <c r="CL235" s="266">
        <v>0</v>
      </c>
      <c r="CO235" s="259" t="s">
        <v>35</v>
      </c>
      <c r="CP235" s="258">
        <v>0</v>
      </c>
      <c r="CQ235" s="266">
        <v>0</v>
      </c>
      <c r="CR235" s="260">
        <v>0</v>
      </c>
      <c r="CS235" s="266">
        <v>0</v>
      </c>
      <c r="CV235" s="259" t="s">
        <v>35</v>
      </c>
      <c r="CW235" s="258">
        <v>0</v>
      </c>
      <c r="CX235" s="266">
        <v>0</v>
      </c>
      <c r="CY235" s="260">
        <v>0</v>
      </c>
      <c r="CZ235" s="266">
        <v>0</v>
      </c>
      <c r="DC235" s="259" t="s">
        <v>35</v>
      </c>
      <c r="DD235" s="258">
        <v>0</v>
      </c>
      <c r="DE235" s="266">
        <v>0</v>
      </c>
      <c r="DF235" s="260">
        <v>0</v>
      </c>
      <c r="DG235" s="266">
        <v>0</v>
      </c>
      <c r="DJ235" s="259" t="s">
        <v>31</v>
      </c>
      <c r="DK235" s="258">
        <v>12035889.920000002</v>
      </c>
      <c r="DL235" s="266">
        <v>3.5671163593497826E-2</v>
      </c>
      <c r="DM235" s="260">
        <v>85</v>
      </c>
      <c r="DN235" s="266">
        <v>3.2767925983037779E-2</v>
      </c>
      <c r="DQ235" s="259" t="s">
        <v>31</v>
      </c>
      <c r="DR235" s="258">
        <v>12027848.780000001</v>
      </c>
      <c r="DS235" s="266">
        <v>3.6017223848346033E-2</v>
      </c>
      <c r="DT235" s="260">
        <v>85</v>
      </c>
      <c r="DU235" s="266">
        <v>3.3061065733177755E-2</v>
      </c>
      <c r="DX235" s="259" t="s">
        <v>31</v>
      </c>
      <c r="DY235" s="258">
        <v>10206600.060000001</v>
      </c>
      <c r="DZ235" s="266">
        <v>3.0804883861273179E-2</v>
      </c>
      <c r="EA235" s="260">
        <v>69</v>
      </c>
      <c r="EB235" s="266">
        <v>2.7058823529411764E-2</v>
      </c>
      <c r="EE235" s="259" t="s">
        <v>30</v>
      </c>
      <c r="EF235" s="258">
        <v>3561876</v>
      </c>
      <c r="EG235" s="266">
        <v>1.085073752378651E-2</v>
      </c>
      <c r="EH235" s="260">
        <v>24</v>
      </c>
      <c r="EI235" s="266">
        <v>9.4824180165942323E-3</v>
      </c>
      <c r="EL235" s="259" t="s">
        <v>30</v>
      </c>
      <c r="EM235" s="258">
        <v>3561377.5200000005</v>
      </c>
      <c r="EN235" s="266">
        <v>1.097820142675769E-2</v>
      </c>
      <c r="EO235" s="260">
        <v>24</v>
      </c>
      <c r="EP235" s="266">
        <v>9.5731950538492216E-3</v>
      </c>
      <c r="ES235" s="259" t="s">
        <v>30</v>
      </c>
      <c r="ET235" s="258">
        <v>3560921.5900000008</v>
      </c>
      <c r="EU235" s="266">
        <v>1.1062617298394089E-2</v>
      </c>
      <c r="EV235" s="260">
        <v>24</v>
      </c>
      <c r="EW235" s="266">
        <v>9.6230954290296711E-3</v>
      </c>
      <c r="EZ235" s="259" t="s">
        <v>30</v>
      </c>
      <c r="FA235" s="258">
        <v>3560407.8800000008</v>
      </c>
      <c r="FB235" s="266">
        <v>1.1143013741726123E-2</v>
      </c>
      <c r="FC235" s="260">
        <v>24</v>
      </c>
      <c r="FD235" s="266">
        <v>9.673518742442563E-3</v>
      </c>
      <c r="FG235" s="259" t="s">
        <v>30</v>
      </c>
      <c r="FH235" s="258">
        <v>645640.79</v>
      </c>
      <c r="FI235" s="266">
        <v>2.0407340880991367E-3</v>
      </c>
      <c r="FJ235" s="260">
        <v>5</v>
      </c>
      <c r="FK235" s="266">
        <v>2.0316944331572532E-3</v>
      </c>
      <c r="FN235" s="259" t="s">
        <v>30</v>
      </c>
      <c r="FO235" s="258">
        <v>645640.79</v>
      </c>
      <c r="FP235" s="266">
        <v>2.0579197624208548E-3</v>
      </c>
      <c r="FQ235" s="260">
        <v>5</v>
      </c>
      <c r="FR235" s="266">
        <v>2.043318348998774E-3</v>
      </c>
      <c r="FU235" s="259" t="s">
        <v>30</v>
      </c>
      <c r="FV235" s="258">
        <v>645640.79</v>
      </c>
      <c r="FW235" s="266">
        <v>2.0692445261808624E-3</v>
      </c>
      <c r="FX235" s="260">
        <v>5</v>
      </c>
      <c r="FY235" s="266">
        <v>2.052545155993432E-3</v>
      </c>
      <c r="GB235" s="259" t="s">
        <v>30</v>
      </c>
      <c r="GC235" s="258">
        <v>645640.79</v>
      </c>
      <c r="GD235" s="266">
        <v>2.0779747783350078E-3</v>
      </c>
      <c r="GE235" s="260">
        <v>5</v>
      </c>
      <c r="GF235" s="266">
        <v>2.0610057708161582E-3</v>
      </c>
      <c r="GI235" s="259" t="s">
        <v>30</v>
      </c>
      <c r="GJ235" s="258">
        <v>645640.79</v>
      </c>
      <c r="GK235" s="266">
        <v>2.0996918917371016E-3</v>
      </c>
      <c r="GL235" s="260">
        <v>5</v>
      </c>
      <c r="GM235" s="266">
        <v>2.0764119601328905E-3</v>
      </c>
      <c r="GP235" s="259" t="s">
        <v>30</v>
      </c>
      <c r="GQ235" s="258">
        <v>645640.78999999992</v>
      </c>
      <c r="GR235" s="266">
        <v>2.1214291739102857E-3</v>
      </c>
      <c r="GS235" s="260">
        <v>5</v>
      </c>
      <c r="GT235" s="266">
        <v>2.0946795140343527E-3</v>
      </c>
      <c r="GW235" s="259" t="s">
        <v>30</v>
      </c>
      <c r="GX235" s="258">
        <v>521719.31999999995</v>
      </c>
      <c r="GY235" s="266">
        <v>1.730064482936235E-3</v>
      </c>
      <c r="GZ235" s="260">
        <v>4</v>
      </c>
      <c r="HA235" s="266">
        <v>1.6863406408094434E-3</v>
      </c>
      <c r="HD235" s="259" t="s">
        <v>30</v>
      </c>
      <c r="HE235" s="258">
        <v>521719.31999999995</v>
      </c>
      <c r="HF235" s="266">
        <v>1.7408888113177587E-3</v>
      </c>
      <c r="HG235" s="260">
        <v>4</v>
      </c>
      <c r="HH235" s="266">
        <v>1.6949152542372881E-3</v>
      </c>
      <c r="HK235" s="259" t="s">
        <v>30</v>
      </c>
      <c r="HL235" s="258">
        <v>0</v>
      </c>
      <c r="HM235" s="266">
        <v>0</v>
      </c>
      <c r="HN235" s="260">
        <v>0</v>
      </c>
      <c r="HO235" s="266">
        <v>0</v>
      </c>
      <c r="HR235" s="259" t="s">
        <v>30</v>
      </c>
      <c r="HS235" s="258">
        <v>0</v>
      </c>
      <c r="HT235" s="266">
        <v>0</v>
      </c>
      <c r="HU235" s="260">
        <v>0</v>
      </c>
      <c r="HV235" s="266">
        <v>0</v>
      </c>
      <c r="HY235" s="259" t="s">
        <v>30</v>
      </c>
      <c r="HZ235" s="258">
        <v>0</v>
      </c>
      <c r="IA235" s="266">
        <v>0</v>
      </c>
      <c r="IB235" s="260">
        <v>0</v>
      </c>
      <c r="IC235" s="266">
        <v>0</v>
      </c>
      <c r="IF235" s="259" t="s">
        <v>30</v>
      </c>
      <c r="IG235" s="258">
        <v>0</v>
      </c>
      <c r="IH235" s="266">
        <v>0</v>
      </c>
      <c r="II235" s="260">
        <v>0</v>
      </c>
      <c r="IJ235" s="266">
        <v>0</v>
      </c>
      <c r="IM235" s="259" t="s">
        <v>30</v>
      </c>
      <c r="IN235" s="258">
        <v>0</v>
      </c>
      <c r="IO235" s="266">
        <v>0</v>
      </c>
      <c r="IP235" s="260">
        <v>0</v>
      </c>
      <c r="IQ235" s="266">
        <v>0</v>
      </c>
      <c r="IT235" s="259" t="s">
        <v>30</v>
      </c>
      <c r="IU235" s="258">
        <v>0</v>
      </c>
      <c r="IV235" s="266">
        <v>0</v>
      </c>
      <c r="IW235" s="260">
        <v>0</v>
      </c>
      <c r="IX235" s="266">
        <v>0</v>
      </c>
      <c r="JA235" s="259" t="s">
        <v>30</v>
      </c>
      <c r="JB235" s="258">
        <v>0</v>
      </c>
      <c r="JC235" s="266">
        <v>0</v>
      </c>
      <c r="JD235" s="260">
        <v>0</v>
      </c>
      <c r="JE235" s="266">
        <v>0</v>
      </c>
      <c r="JH235" s="259" t="s">
        <v>30</v>
      </c>
      <c r="JI235" s="258">
        <v>0</v>
      </c>
      <c r="JJ235" s="266">
        <v>0</v>
      </c>
      <c r="JK235" s="260">
        <v>0</v>
      </c>
      <c r="JL235" s="266">
        <v>0</v>
      </c>
      <c r="JO235" s="259" t="s">
        <v>30</v>
      </c>
      <c r="JP235" s="258">
        <v>0</v>
      </c>
      <c r="JQ235" s="266">
        <v>0</v>
      </c>
      <c r="JR235" s="260">
        <v>0</v>
      </c>
      <c r="JS235" s="266">
        <v>0</v>
      </c>
      <c r="JV235" s="259" t="s">
        <v>30</v>
      </c>
      <c r="JW235" s="258">
        <v>0</v>
      </c>
      <c r="JX235" s="266">
        <v>0</v>
      </c>
      <c r="JY235" s="260">
        <v>0</v>
      </c>
      <c r="JZ235" s="266">
        <v>0</v>
      </c>
      <c r="KC235" s="259" t="s">
        <v>30</v>
      </c>
      <c r="KD235" s="258">
        <v>0</v>
      </c>
      <c r="KE235" s="266">
        <v>0</v>
      </c>
      <c r="KF235" s="260">
        <v>0</v>
      </c>
      <c r="KG235" s="266">
        <v>0</v>
      </c>
      <c r="KJ235" s="259" t="s">
        <v>30</v>
      </c>
      <c r="KK235" s="258">
        <v>0</v>
      </c>
      <c r="KL235" s="266">
        <v>0</v>
      </c>
      <c r="KM235" s="260">
        <v>0</v>
      </c>
      <c r="KN235" s="266">
        <v>0</v>
      </c>
      <c r="KQ235" s="259" t="s">
        <v>30</v>
      </c>
      <c r="KR235" s="258">
        <v>0</v>
      </c>
      <c r="KS235" s="266">
        <v>0</v>
      </c>
      <c r="KT235" s="260">
        <v>0</v>
      </c>
      <c r="KU235" s="266">
        <v>0</v>
      </c>
      <c r="KX235" s="259" t="s">
        <v>30</v>
      </c>
      <c r="KY235" s="258">
        <v>0</v>
      </c>
      <c r="KZ235" s="266">
        <v>0</v>
      </c>
      <c r="LA235" s="260">
        <v>0</v>
      </c>
      <c r="LB235" s="266">
        <v>0</v>
      </c>
      <c r="LE235" s="259" t="s">
        <v>30</v>
      </c>
      <c r="LF235" s="258">
        <v>0</v>
      </c>
      <c r="LG235" s="266">
        <v>0</v>
      </c>
      <c r="LH235" s="260">
        <v>0</v>
      </c>
      <c r="LI235" s="266">
        <v>0</v>
      </c>
      <c r="LL235" s="259" t="s">
        <v>30</v>
      </c>
      <c r="LM235" s="258">
        <v>0</v>
      </c>
      <c r="LN235" s="266">
        <v>0</v>
      </c>
      <c r="LO235" s="260">
        <v>0</v>
      </c>
      <c r="LP235" s="266">
        <v>0</v>
      </c>
      <c r="LS235" s="259" t="s">
        <v>30</v>
      </c>
      <c r="LT235" s="258">
        <v>0</v>
      </c>
      <c r="LU235" s="266">
        <v>0</v>
      </c>
      <c r="LV235" s="260">
        <v>0</v>
      </c>
      <c r="LW235" s="266">
        <v>0</v>
      </c>
      <c r="LZ235" s="208" t="s">
        <v>30</v>
      </c>
      <c r="MA235" s="209">
        <v>0</v>
      </c>
      <c r="MB235" s="210">
        <v>0</v>
      </c>
      <c r="MC235" s="211">
        <v>0</v>
      </c>
      <c r="MD235" s="210">
        <v>0</v>
      </c>
      <c r="MG235" s="208" t="s">
        <v>30</v>
      </c>
      <c r="MH235" s="209">
        <v>0</v>
      </c>
      <c r="MI235" s="210">
        <v>0</v>
      </c>
      <c r="MJ235" s="211">
        <v>0</v>
      </c>
      <c r="MK235" s="210">
        <v>0</v>
      </c>
      <c r="MN235" s="208" t="s">
        <v>30</v>
      </c>
      <c r="MO235" s="209">
        <v>0</v>
      </c>
      <c r="MP235" s="210">
        <v>0</v>
      </c>
      <c r="MQ235" s="211">
        <v>0</v>
      </c>
      <c r="MR235" s="210">
        <v>0</v>
      </c>
      <c r="MU235" s="208" t="s">
        <v>30</v>
      </c>
      <c r="MV235" s="209">
        <v>0</v>
      </c>
      <c r="MW235" s="210">
        <v>0</v>
      </c>
      <c r="MX235" s="211">
        <v>0</v>
      </c>
      <c r="MY235" s="210">
        <v>0</v>
      </c>
      <c r="NB235" s="208" t="s">
        <v>30</v>
      </c>
      <c r="NC235" s="209">
        <v>0</v>
      </c>
      <c r="ND235" s="210">
        <v>0</v>
      </c>
      <c r="NE235" s="211">
        <v>0</v>
      </c>
      <c r="NF235" s="210">
        <v>0</v>
      </c>
      <c r="NI235" s="208" t="s">
        <v>30</v>
      </c>
      <c r="NJ235" s="209">
        <v>0</v>
      </c>
      <c r="NK235" s="210">
        <v>0</v>
      </c>
      <c r="NL235" s="211">
        <v>0</v>
      </c>
      <c r="NM235" s="210">
        <v>0</v>
      </c>
      <c r="NP235" s="208" t="s">
        <v>30</v>
      </c>
      <c r="NQ235" s="209">
        <v>0</v>
      </c>
      <c r="NR235" s="210">
        <v>0</v>
      </c>
      <c r="NS235" s="211">
        <v>0</v>
      </c>
      <c r="NT235" s="210">
        <v>0</v>
      </c>
      <c r="NW235" s="208" t="s">
        <v>30</v>
      </c>
      <c r="NX235" s="209">
        <v>0</v>
      </c>
      <c r="NY235" s="210">
        <v>0</v>
      </c>
      <c r="NZ235" s="211">
        <v>0</v>
      </c>
      <c r="OA235" s="210">
        <v>0</v>
      </c>
      <c r="OD235" s="208" t="s">
        <v>30</v>
      </c>
      <c r="OE235" s="209">
        <v>0</v>
      </c>
      <c r="OF235" s="210">
        <v>0</v>
      </c>
      <c r="OG235" s="211">
        <v>0</v>
      </c>
      <c r="OH235" s="210">
        <v>0</v>
      </c>
      <c r="OK235" s="208" t="s">
        <v>30</v>
      </c>
      <c r="OL235" s="209">
        <v>0</v>
      </c>
      <c r="OM235" s="210">
        <v>0</v>
      </c>
      <c r="ON235" s="211">
        <v>0</v>
      </c>
      <c r="OO235" s="210">
        <v>0</v>
      </c>
      <c r="OR235" s="208" t="s">
        <v>30</v>
      </c>
      <c r="OS235" s="209">
        <v>0</v>
      </c>
      <c r="OT235" s="210">
        <v>0</v>
      </c>
      <c r="OU235" s="211">
        <v>0</v>
      </c>
      <c r="OV235" s="210">
        <v>0</v>
      </c>
      <c r="OY235" s="208" t="s">
        <v>30</v>
      </c>
      <c r="OZ235" s="209">
        <v>0</v>
      </c>
      <c r="PA235" s="210">
        <v>0</v>
      </c>
      <c r="PB235" s="211">
        <v>0</v>
      </c>
      <c r="PC235" s="210">
        <v>0</v>
      </c>
      <c r="PF235" s="208" t="s">
        <v>30</v>
      </c>
      <c r="PG235" s="209">
        <v>0</v>
      </c>
      <c r="PH235" s="210">
        <v>0</v>
      </c>
      <c r="PI235" s="211">
        <v>0</v>
      </c>
      <c r="PJ235" s="210">
        <v>0</v>
      </c>
    </row>
    <row r="236" spans="1:426" ht="18" x14ac:dyDescent="0.35">
      <c r="A236" s="259" t="s">
        <v>36</v>
      </c>
      <c r="B236" s="258">
        <v>0</v>
      </c>
      <c r="C236" s="266">
        <v>0</v>
      </c>
      <c r="D236" s="260">
        <v>0</v>
      </c>
      <c r="E236" s="266">
        <v>0</v>
      </c>
      <c r="I236" s="259" t="s">
        <v>36</v>
      </c>
      <c r="J236" s="258">
        <v>0</v>
      </c>
      <c r="K236" s="266">
        <v>0</v>
      </c>
      <c r="L236" s="260">
        <v>0</v>
      </c>
      <c r="M236" s="266">
        <v>0</v>
      </c>
      <c r="P236" s="259" t="s">
        <v>36</v>
      </c>
      <c r="Q236" s="258">
        <v>0</v>
      </c>
      <c r="R236" s="266">
        <v>0</v>
      </c>
      <c r="S236" s="260">
        <v>0</v>
      </c>
      <c r="T236" s="266">
        <v>0</v>
      </c>
      <c r="W236" s="259" t="s">
        <v>36</v>
      </c>
      <c r="X236" s="258">
        <v>0</v>
      </c>
      <c r="Y236" s="266">
        <v>0</v>
      </c>
      <c r="Z236" s="260">
        <v>0</v>
      </c>
      <c r="AA236" s="266">
        <v>0</v>
      </c>
      <c r="AD236" s="259" t="s">
        <v>36</v>
      </c>
      <c r="AE236" s="258">
        <v>0</v>
      </c>
      <c r="AF236" s="266">
        <v>0</v>
      </c>
      <c r="AG236" s="260">
        <v>0</v>
      </c>
      <c r="AH236" s="266">
        <v>0</v>
      </c>
      <c r="AK236" s="259" t="s">
        <v>36</v>
      </c>
      <c r="AL236" s="258">
        <v>0</v>
      </c>
      <c r="AM236" s="266">
        <v>0</v>
      </c>
      <c r="AN236" s="260">
        <v>0</v>
      </c>
      <c r="AO236" s="266">
        <v>0</v>
      </c>
      <c r="AR236" s="259" t="s">
        <v>36</v>
      </c>
      <c r="AS236" s="258">
        <v>0</v>
      </c>
      <c r="AT236" s="266">
        <v>0</v>
      </c>
      <c r="AU236" s="260">
        <v>0</v>
      </c>
      <c r="AV236" s="266">
        <v>0</v>
      </c>
      <c r="AY236" s="259" t="s">
        <v>36</v>
      </c>
      <c r="AZ236" s="258">
        <v>0</v>
      </c>
      <c r="BA236" s="266">
        <v>0</v>
      </c>
      <c r="BB236" s="260">
        <v>0</v>
      </c>
      <c r="BC236" s="266">
        <v>0</v>
      </c>
      <c r="BF236" s="259" t="s">
        <v>36</v>
      </c>
      <c r="BG236" s="258">
        <v>0</v>
      </c>
      <c r="BH236" s="266">
        <v>0</v>
      </c>
      <c r="BI236" s="260">
        <v>0</v>
      </c>
      <c r="BJ236" s="266">
        <v>0</v>
      </c>
      <c r="BM236" s="259" t="s">
        <v>36</v>
      </c>
      <c r="BN236" s="258">
        <v>0</v>
      </c>
      <c r="BO236" s="266">
        <v>0</v>
      </c>
      <c r="BP236" s="260">
        <v>0</v>
      </c>
      <c r="BQ236" s="266">
        <v>0</v>
      </c>
      <c r="BT236" s="259" t="s">
        <v>36</v>
      </c>
      <c r="BU236" s="258">
        <v>0</v>
      </c>
      <c r="BV236" s="266">
        <v>0</v>
      </c>
      <c r="BW236" s="260">
        <v>0</v>
      </c>
      <c r="BX236" s="266">
        <v>0</v>
      </c>
      <c r="CA236" s="259" t="s">
        <v>36</v>
      </c>
      <c r="CB236" s="258">
        <v>0</v>
      </c>
      <c r="CC236" s="266">
        <v>0</v>
      </c>
      <c r="CD236" s="260">
        <v>0</v>
      </c>
      <c r="CE236" s="266">
        <v>0</v>
      </c>
      <c r="CH236" s="259" t="s">
        <v>36</v>
      </c>
      <c r="CI236" s="258">
        <v>0</v>
      </c>
      <c r="CJ236" s="266">
        <v>0</v>
      </c>
      <c r="CK236" s="260">
        <v>0</v>
      </c>
      <c r="CL236" s="266">
        <v>0</v>
      </c>
      <c r="CO236" s="259" t="s">
        <v>36</v>
      </c>
      <c r="CP236" s="258">
        <v>0</v>
      </c>
      <c r="CQ236" s="266">
        <v>0</v>
      </c>
      <c r="CR236" s="260">
        <v>0</v>
      </c>
      <c r="CS236" s="266">
        <v>0</v>
      </c>
      <c r="CV236" s="259" t="s">
        <v>36</v>
      </c>
      <c r="CW236" s="258">
        <v>0</v>
      </c>
      <c r="CX236" s="266">
        <v>0</v>
      </c>
      <c r="CY236" s="260">
        <v>0</v>
      </c>
      <c r="CZ236" s="266">
        <v>0</v>
      </c>
      <c r="DC236" s="259" t="s">
        <v>36</v>
      </c>
      <c r="DD236" s="258">
        <v>0</v>
      </c>
      <c r="DE236" s="266">
        <v>0</v>
      </c>
      <c r="DF236" s="260">
        <v>0</v>
      </c>
      <c r="DG236" s="266">
        <v>0</v>
      </c>
      <c r="DJ236" s="259" t="s">
        <v>32</v>
      </c>
      <c r="DK236" s="258">
        <v>92920</v>
      </c>
      <c r="DL236" s="266">
        <v>2.7539006613877521E-4</v>
      </c>
      <c r="DM236" s="260">
        <v>1</v>
      </c>
      <c r="DN236" s="266">
        <v>3.8550501156515033E-4</v>
      </c>
      <c r="DQ236" s="259" t="s">
        <v>32</v>
      </c>
      <c r="DR236" s="258">
        <v>92920</v>
      </c>
      <c r="DS236" s="266">
        <v>2.7824763190848107E-4</v>
      </c>
      <c r="DT236" s="260">
        <v>1</v>
      </c>
      <c r="DU236" s="266">
        <v>3.8895371450797355E-4</v>
      </c>
      <c r="DX236" s="259" t="s">
        <v>32</v>
      </c>
      <c r="DY236" s="258">
        <v>92920</v>
      </c>
      <c r="DZ236" s="266">
        <v>2.8044498575067155E-4</v>
      </c>
      <c r="EA236" s="260">
        <v>1</v>
      </c>
      <c r="EB236" s="266">
        <v>3.9215686274509802E-4</v>
      </c>
      <c r="EE236" s="259" t="s">
        <v>31</v>
      </c>
      <c r="EF236" s="258">
        <v>1120204</v>
      </c>
      <c r="EG236" s="266">
        <v>3.4125386670102336E-3</v>
      </c>
      <c r="EH236" s="260">
        <v>6</v>
      </c>
      <c r="EI236" s="266">
        <v>2.3706045041485581E-3</v>
      </c>
      <c r="EL236" s="259" t="s">
        <v>31</v>
      </c>
      <c r="EM236" s="258">
        <v>1120204</v>
      </c>
      <c r="EN236" s="266">
        <v>3.4531091079217204E-3</v>
      </c>
      <c r="EO236" s="260">
        <v>6</v>
      </c>
      <c r="EP236" s="266">
        <v>2.3932987634623054E-3</v>
      </c>
      <c r="ES236" s="259" t="s">
        <v>31</v>
      </c>
      <c r="ET236" s="258">
        <v>796196</v>
      </c>
      <c r="EU236" s="266">
        <v>2.4735202446600846E-3</v>
      </c>
      <c r="EV236" s="260">
        <v>4</v>
      </c>
      <c r="EW236" s="266">
        <v>1.6038492381716118E-3</v>
      </c>
      <c r="EZ236" s="259" t="s">
        <v>31</v>
      </c>
      <c r="FA236" s="258">
        <v>796196</v>
      </c>
      <c r="FB236" s="266">
        <v>2.4918557839803935E-3</v>
      </c>
      <c r="FC236" s="260">
        <v>4</v>
      </c>
      <c r="FD236" s="266">
        <v>1.6122531237404273E-3</v>
      </c>
      <c r="FG236" s="259" t="s">
        <v>31</v>
      </c>
      <c r="FH236" s="258">
        <v>265898</v>
      </c>
      <c r="FI236" s="266">
        <v>8.4044738337765842E-4</v>
      </c>
      <c r="FJ236" s="260">
        <v>2</v>
      </c>
      <c r="FK236" s="266">
        <v>8.1267777326290123E-4</v>
      </c>
      <c r="FN236" s="259" t="s">
        <v>31</v>
      </c>
      <c r="FO236" s="258">
        <v>265898</v>
      </c>
      <c r="FP236" s="266">
        <v>8.4752505954306331E-4</v>
      </c>
      <c r="FQ236" s="260">
        <v>2</v>
      </c>
      <c r="FR236" s="266">
        <v>8.1732733959950961E-4</v>
      </c>
      <c r="FU236" s="259" t="s">
        <v>31</v>
      </c>
      <c r="FV236" s="258">
        <v>265898</v>
      </c>
      <c r="FW236" s="266">
        <v>8.5218900283923964E-4</v>
      </c>
      <c r="FX236" s="260">
        <v>2</v>
      </c>
      <c r="FY236" s="266">
        <v>8.2101806239737272E-4</v>
      </c>
      <c r="GB236" s="259" t="s">
        <v>31</v>
      </c>
      <c r="GC236" s="258">
        <v>265898</v>
      </c>
      <c r="GD236" s="266">
        <v>8.5578443333749388E-4</v>
      </c>
      <c r="GE236" s="260">
        <v>2</v>
      </c>
      <c r="GF236" s="266">
        <v>8.2440230832646333E-4</v>
      </c>
      <c r="GI236" s="259" t="s">
        <v>31</v>
      </c>
      <c r="GJ236" s="258">
        <v>265898</v>
      </c>
      <c r="GK236" s="266">
        <v>8.6472831840304248E-4</v>
      </c>
      <c r="GL236" s="260">
        <v>2</v>
      </c>
      <c r="GM236" s="266">
        <v>8.3056478405315617E-4</v>
      </c>
      <c r="GP236" s="259" t="s">
        <v>31</v>
      </c>
      <c r="GQ236" s="258">
        <v>265898</v>
      </c>
      <c r="GR236" s="266">
        <v>8.7368050969084091E-4</v>
      </c>
      <c r="GS236" s="260">
        <v>2</v>
      </c>
      <c r="GT236" s="266">
        <v>8.378718056137411E-4</v>
      </c>
      <c r="GW236" s="259" t="s">
        <v>31</v>
      </c>
      <c r="GX236" s="258">
        <v>265898</v>
      </c>
      <c r="GY236" s="266">
        <v>8.8173979427056499E-4</v>
      </c>
      <c r="GZ236" s="260">
        <v>2</v>
      </c>
      <c r="HA236" s="266">
        <v>8.4317032040472171E-4</v>
      </c>
      <c r="HD236" s="259" t="s">
        <v>31</v>
      </c>
      <c r="HE236" s="258">
        <v>265898</v>
      </c>
      <c r="HF236" s="266">
        <v>8.872564910031882E-4</v>
      </c>
      <c r="HG236" s="260">
        <v>2</v>
      </c>
      <c r="HH236" s="266">
        <v>8.4745762711864404E-4</v>
      </c>
      <c r="HK236" s="259" t="s">
        <v>31</v>
      </c>
      <c r="HL236" s="258">
        <v>0</v>
      </c>
      <c r="HM236" s="266">
        <v>0</v>
      </c>
      <c r="HN236" s="260">
        <v>0</v>
      </c>
      <c r="HO236" s="266">
        <v>0</v>
      </c>
      <c r="HR236" s="259" t="s">
        <v>31</v>
      </c>
      <c r="HS236" s="258">
        <v>0</v>
      </c>
      <c r="HT236" s="266">
        <v>0</v>
      </c>
      <c r="HU236" s="260">
        <v>0</v>
      </c>
      <c r="HV236" s="266">
        <v>0</v>
      </c>
      <c r="HY236" s="259" t="s">
        <v>31</v>
      </c>
      <c r="HZ236" s="258">
        <v>0</v>
      </c>
      <c r="IA236" s="266">
        <v>0</v>
      </c>
      <c r="IB236" s="260">
        <v>0</v>
      </c>
      <c r="IC236" s="266">
        <v>0</v>
      </c>
      <c r="IF236" s="259" t="s">
        <v>31</v>
      </c>
      <c r="IG236" s="258">
        <v>0</v>
      </c>
      <c r="IH236" s="266">
        <v>0</v>
      </c>
      <c r="II236" s="260">
        <v>0</v>
      </c>
      <c r="IJ236" s="266">
        <v>0</v>
      </c>
      <c r="IM236" s="259" t="s">
        <v>31</v>
      </c>
      <c r="IN236" s="258">
        <v>0</v>
      </c>
      <c r="IO236" s="266">
        <v>0</v>
      </c>
      <c r="IP236" s="260">
        <v>0</v>
      </c>
      <c r="IQ236" s="266">
        <v>0</v>
      </c>
      <c r="IT236" s="259" t="s">
        <v>31</v>
      </c>
      <c r="IU236" s="258">
        <v>0</v>
      </c>
      <c r="IV236" s="266">
        <v>0</v>
      </c>
      <c r="IW236" s="260">
        <v>0</v>
      </c>
      <c r="IX236" s="266">
        <v>0</v>
      </c>
      <c r="JA236" s="259" t="s">
        <v>31</v>
      </c>
      <c r="JB236" s="258">
        <v>0</v>
      </c>
      <c r="JC236" s="266">
        <v>0</v>
      </c>
      <c r="JD236" s="260">
        <v>0</v>
      </c>
      <c r="JE236" s="266">
        <v>0</v>
      </c>
      <c r="JH236" s="259" t="s">
        <v>31</v>
      </c>
      <c r="JI236" s="258">
        <v>0</v>
      </c>
      <c r="JJ236" s="266">
        <v>0</v>
      </c>
      <c r="JK236" s="260">
        <v>0</v>
      </c>
      <c r="JL236" s="266">
        <v>0</v>
      </c>
      <c r="JO236" s="259" t="s">
        <v>31</v>
      </c>
      <c r="JP236" s="258">
        <v>0</v>
      </c>
      <c r="JQ236" s="266">
        <v>0</v>
      </c>
      <c r="JR236" s="260">
        <v>0</v>
      </c>
      <c r="JS236" s="266">
        <v>0</v>
      </c>
      <c r="JV236" s="259" t="s">
        <v>31</v>
      </c>
      <c r="JW236" s="258">
        <v>0</v>
      </c>
      <c r="JX236" s="266">
        <v>0</v>
      </c>
      <c r="JY236" s="260">
        <v>0</v>
      </c>
      <c r="JZ236" s="266">
        <v>0</v>
      </c>
      <c r="KC236" s="259" t="s">
        <v>31</v>
      </c>
      <c r="KD236" s="258">
        <v>0</v>
      </c>
      <c r="KE236" s="266">
        <v>0</v>
      </c>
      <c r="KF236" s="260">
        <v>0</v>
      </c>
      <c r="KG236" s="266">
        <v>0</v>
      </c>
      <c r="KJ236" s="259" t="s">
        <v>31</v>
      </c>
      <c r="KK236" s="258">
        <v>0</v>
      </c>
      <c r="KL236" s="266">
        <v>0</v>
      </c>
      <c r="KM236" s="260">
        <v>0</v>
      </c>
      <c r="KN236" s="266">
        <v>0</v>
      </c>
      <c r="KQ236" s="259" t="s">
        <v>31</v>
      </c>
      <c r="KR236" s="258">
        <v>0</v>
      </c>
      <c r="KS236" s="266">
        <v>0</v>
      </c>
      <c r="KT236" s="260">
        <v>0</v>
      </c>
      <c r="KU236" s="266">
        <v>0</v>
      </c>
      <c r="KX236" s="259" t="s">
        <v>31</v>
      </c>
      <c r="KY236" s="258">
        <v>0</v>
      </c>
      <c r="KZ236" s="266">
        <v>0</v>
      </c>
      <c r="LA236" s="260">
        <v>0</v>
      </c>
      <c r="LB236" s="266">
        <v>0</v>
      </c>
      <c r="LE236" s="259" t="s">
        <v>31</v>
      </c>
      <c r="LF236" s="258">
        <v>0</v>
      </c>
      <c r="LG236" s="266">
        <v>0</v>
      </c>
      <c r="LH236" s="260">
        <v>0</v>
      </c>
      <c r="LI236" s="266">
        <v>0</v>
      </c>
      <c r="LL236" s="259" t="s">
        <v>31</v>
      </c>
      <c r="LM236" s="258">
        <v>0</v>
      </c>
      <c r="LN236" s="266">
        <v>0</v>
      </c>
      <c r="LO236" s="260">
        <v>0</v>
      </c>
      <c r="LP236" s="266">
        <v>0</v>
      </c>
      <c r="LS236" s="259" t="s">
        <v>31</v>
      </c>
      <c r="LT236" s="258">
        <v>0</v>
      </c>
      <c r="LU236" s="266">
        <v>0</v>
      </c>
      <c r="LV236" s="260">
        <v>0</v>
      </c>
      <c r="LW236" s="266">
        <v>0</v>
      </c>
      <c r="LZ236" s="208" t="s">
        <v>31</v>
      </c>
      <c r="MA236" s="209">
        <v>0</v>
      </c>
      <c r="MB236" s="210">
        <v>0</v>
      </c>
      <c r="MC236" s="211">
        <v>0</v>
      </c>
      <c r="MD236" s="210">
        <v>0</v>
      </c>
      <c r="MG236" s="208" t="s">
        <v>31</v>
      </c>
      <c r="MH236" s="209">
        <v>0</v>
      </c>
      <c r="MI236" s="210">
        <v>0</v>
      </c>
      <c r="MJ236" s="211">
        <v>0</v>
      </c>
      <c r="MK236" s="210">
        <v>0</v>
      </c>
      <c r="MN236" s="208" t="s">
        <v>31</v>
      </c>
      <c r="MO236" s="209">
        <v>0</v>
      </c>
      <c r="MP236" s="210">
        <v>0</v>
      </c>
      <c r="MQ236" s="211">
        <v>0</v>
      </c>
      <c r="MR236" s="210">
        <v>0</v>
      </c>
      <c r="MU236" s="208" t="s">
        <v>31</v>
      </c>
      <c r="MV236" s="209">
        <v>0</v>
      </c>
      <c r="MW236" s="210">
        <v>0</v>
      </c>
      <c r="MX236" s="211">
        <v>0</v>
      </c>
      <c r="MY236" s="210">
        <v>0</v>
      </c>
      <c r="NB236" s="208" t="s">
        <v>31</v>
      </c>
      <c r="NC236" s="209">
        <v>0</v>
      </c>
      <c r="ND236" s="210">
        <v>0</v>
      </c>
      <c r="NE236" s="211">
        <v>0</v>
      </c>
      <c r="NF236" s="210">
        <v>0</v>
      </c>
      <c r="NI236" s="208" t="s">
        <v>31</v>
      </c>
      <c r="NJ236" s="209">
        <v>0</v>
      </c>
      <c r="NK236" s="210">
        <v>0</v>
      </c>
      <c r="NL236" s="211">
        <v>0</v>
      </c>
      <c r="NM236" s="210">
        <v>0</v>
      </c>
      <c r="NP236" s="208" t="s">
        <v>31</v>
      </c>
      <c r="NQ236" s="209">
        <v>0</v>
      </c>
      <c r="NR236" s="210">
        <v>0</v>
      </c>
      <c r="NS236" s="211">
        <v>0</v>
      </c>
      <c r="NT236" s="210">
        <v>0</v>
      </c>
      <c r="NW236" s="208" t="s">
        <v>31</v>
      </c>
      <c r="NX236" s="209">
        <v>0</v>
      </c>
      <c r="NY236" s="210">
        <v>0</v>
      </c>
      <c r="NZ236" s="211">
        <v>0</v>
      </c>
      <c r="OA236" s="210">
        <v>0</v>
      </c>
      <c r="OD236" s="208" t="s">
        <v>31</v>
      </c>
      <c r="OE236" s="209">
        <v>0</v>
      </c>
      <c r="OF236" s="210">
        <v>0</v>
      </c>
      <c r="OG236" s="211">
        <v>0</v>
      </c>
      <c r="OH236" s="210">
        <v>0</v>
      </c>
      <c r="OK236" s="208" t="s">
        <v>31</v>
      </c>
      <c r="OL236" s="209">
        <v>0</v>
      </c>
      <c r="OM236" s="210">
        <v>0</v>
      </c>
      <c r="ON236" s="211">
        <v>0</v>
      </c>
      <c r="OO236" s="210">
        <v>0</v>
      </c>
      <c r="OR236" s="208" t="s">
        <v>31</v>
      </c>
      <c r="OS236" s="209">
        <v>0</v>
      </c>
      <c r="OT236" s="210">
        <v>0</v>
      </c>
      <c r="OU236" s="211">
        <v>0</v>
      </c>
      <c r="OV236" s="210">
        <v>0</v>
      </c>
      <c r="OY236" s="208" t="s">
        <v>31</v>
      </c>
      <c r="OZ236" s="209">
        <v>0</v>
      </c>
      <c r="PA236" s="210">
        <v>0</v>
      </c>
      <c r="PB236" s="211">
        <v>0</v>
      </c>
      <c r="PC236" s="210">
        <v>0</v>
      </c>
      <c r="PF236" s="208" t="s">
        <v>31</v>
      </c>
      <c r="PG236" s="209">
        <v>0</v>
      </c>
      <c r="PH236" s="210">
        <v>0</v>
      </c>
      <c r="PI236" s="211">
        <v>0</v>
      </c>
      <c r="PJ236" s="210">
        <v>0</v>
      </c>
    </row>
    <row r="237" spans="1:426" ht="18" x14ac:dyDescent="0.35">
      <c r="A237" s="259"/>
      <c r="B237" s="258"/>
      <c r="C237" s="266"/>
      <c r="D237" s="260"/>
      <c r="E237" s="266"/>
      <c r="I237" s="259"/>
      <c r="J237" s="258"/>
      <c r="K237" s="266"/>
      <c r="L237" s="260"/>
      <c r="M237" s="266"/>
      <c r="P237" s="259"/>
      <c r="Q237" s="258"/>
      <c r="R237" s="266"/>
      <c r="S237" s="260"/>
      <c r="T237" s="266"/>
      <c r="W237" s="259"/>
      <c r="X237" s="258"/>
      <c r="Y237" s="266"/>
      <c r="Z237" s="260"/>
      <c r="AA237" s="266"/>
      <c r="AD237" s="259"/>
      <c r="AE237" s="258"/>
      <c r="AF237" s="266"/>
      <c r="AG237" s="260"/>
      <c r="AH237" s="266"/>
      <c r="AK237" s="259"/>
      <c r="AL237" s="258"/>
      <c r="AM237" s="266"/>
      <c r="AN237" s="260"/>
      <c r="AO237" s="266"/>
      <c r="AR237" s="259"/>
      <c r="AS237" s="258"/>
      <c r="AT237" s="266"/>
      <c r="AU237" s="260"/>
      <c r="AV237" s="266"/>
      <c r="AY237" s="259" t="s">
        <v>220</v>
      </c>
      <c r="AZ237" s="258">
        <v>0</v>
      </c>
      <c r="BA237" s="266">
        <v>0</v>
      </c>
      <c r="BB237" s="260">
        <v>0</v>
      </c>
      <c r="BC237" s="266">
        <v>0</v>
      </c>
      <c r="BF237" s="259" t="s">
        <v>220</v>
      </c>
      <c r="BG237" s="258">
        <v>0</v>
      </c>
      <c r="BH237" s="266">
        <v>0</v>
      </c>
      <c r="BI237" s="260">
        <v>0</v>
      </c>
      <c r="BJ237" s="266">
        <v>0</v>
      </c>
      <c r="BM237" s="259" t="s">
        <v>220</v>
      </c>
      <c r="BN237" s="258">
        <v>0</v>
      </c>
      <c r="BO237" s="266">
        <v>0</v>
      </c>
      <c r="BP237" s="260">
        <v>0</v>
      </c>
      <c r="BQ237" s="266">
        <v>0</v>
      </c>
      <c r="BT237" s="259" t="s">
        <v>220</v>
      </c>
      <c r="BU237" s="258">
        <v>0</v>
      </c>
      <c r="BV237" s="266">
        <v>0</v>
      </c>
      <c r="BW237" s="260">
        <v>0</v>
      </c>
      <c r="BX237" s="266">
        <v>0</v>
      </c>
      <c r="CA237" s="259" t="s">
        <v>220</v>
      </c>
      <c r="CB237" s="258">
        <v>0</v>
      </c>
      <c r="CC237" s="266">
        <v>0</v>
      </c>
      <c r="CD237" s="260">
        <v>0</v>
      </c>
      <c r="CE237" s="266">
        <v>0</v>
      </c>
      <c r="CH237" s="259" t="s">
        <v>220</v>
      </c>
      <c r="CI237" s="258">
        <v>0</v>
      </c>
      <c r="CJ237" s="266">
        <v>0</v>
      </c>
      <c r="CK237" s="260">
        <v>0</v>
      </c>
      <c r="CL237" s="266">
        <v>0</v>
      </c>
      <c r="CO237" s="259" t="s">
        <v>220</v>
      </c>
      <c r="CP237" s="258">
        <v>0</v>
      </c>
      <c r="CQ237" s="266">
        <v>0</v>
      </c>
      <c r="CR237" s="260">
        <v>0</v>
      </c>
      <c r="CS237" s="266">
        <v>0</v>
      </c>
      <c r="CV237" s="259" t="s">
        <v>220</v>
      </c>
      <c r="CW237" s="258">
        <v>0</v>
      </c>
      <c r="CX237" s="266">
        <v>0</v>
      </c>
      <c r="CY237" s="260">
        <v>0</v>
      </c>
      <c r="CZ237" s="266">
        <v>0</v>
      </c>
      <c r="DC237" s="259" t="s">
        <v>220</v>
      </c>
      <c r="DD237" s="258">
        <v>0</v>
      </c>
      <c r="DE237" s="266">
        <v>0</v>
      </c>
      <c r="DF237" s="260">
        <v>0</v>
      </c>
      <c r="DG237" s="266">
        <v>0</v>
      </c>
      <c r="DJ237" s="259" t="s">
        <v>33</v>
      </c>
      <c r="DK237" s="258">
        <v>130398</v>
      </c>
      <c r="DL237" s="266">
        <v>3.864648498102024E-4</v>
      </c>
      <c r="DM237" s="260">
        <v>1</v>
      </c>
      <c r="DN237" s="266">
        <v>3.8550501156515033E-4</v>
      </c>
      <c r="DQ237" s="259" t="s">
        <v>33</v>
      </c>
      <c r="DR237" s="258">
        <v>130398</v>
      </c>
      <c r="DS237" s="266">
        <v>3.9047497530781441E-4</v>
      </c>
      <c r="DT237" s="260">
        <v>1</v>
      </c>
      <c r="DU237" s="266">
        <v>3.8895371450797355E-4</v>
      </c>
      <c r="DX237" s="259" t="s">
        <v>33</v>
      </c>
      <c r="DY237" s="258">
        <v>130398</v>
      </c>
      <c r="DZ237" s="266">
        <v>3.9355860150576915E-4</v>
      </c>
      <c r="EA237" s="260">
        <v>1</v>
      </c>
      <c r="EB237" s="266">
        <v>3.9215686274509802E-4</v>
      </c>
      <c r="EE237" s="259" t="s">
        <v>32</v>
      </c>
      <c r="EF237" s="258">
        <v>92920</v>
      </c>
      <c r="EG237" s="266">
        <v>2.8306727429878032E-4</v>
      </c>
      <c r="EH237" s="260">
        <v>1</v>
      </c>
      <c r="EI237" s="266">
        <v>3.9510075069142629E-4</v>
      </c>
      <c r="EL237" s="259" t="s">
        <v>32</v>
      </c>
      <c r="EM237" s="258">
        <v>92920</v>
      </c>
      <c r="EN237" s="266">
        <v>2.8643255898754715E-4</v>
      </c>
      <c r="EO237" s="260">
        <v>1</v>
      </c>
      <c r="EP237" s="266">
        <v>3.9888312724371757E-4</v>
      </c>
      <c r="ES237" s="259" t="s">
        <v>32</v>
      </c>
      <c r="ET237" s="258">
        <v>92920</v>
      </c>
      <c r="EU237" s="266">
        <v>2.8867201183353731E-4</v>
      </c>
      <c r="EV237" s="260">
        <v>1</v>
      </c>
      <c r="EW237" s="266">
        <v>4.0096230954290296E-4</v>
      </c>
      <c r="EZ237" s="259" t="s">
        <v>32</v>
      </c>
      <c r="FA237" s="258">
        <v>92920</v>
      </c>
      <c r="FB237" s="266">
        <v>2.908118597022067E-4</v>
      </c>
      <c r="FC237" s="260">
        <v>1</v>
      </c>
      <c r="FD237" s="266">
        <v>4.0306328093510683E-4</v>
      </c>
      <c r="FG237" s="259" t="s">
        <v>32</v>
      </c>
      <c r="FH237" s="258">
        <v>92920</v>
      </c>
      <c r="FI237" s="266">
        <v>2.9370048237840082E-4</v>
      </c>
      <c r="FJ237" s="260">
        <v>1</v>
      </c>
      <c r="FK237" s="266">
        <v>4.0633888663145062E-4</v>
      </c>
      <c r="FN237" s="259" t="s">
        <v>32</v>
      </c>
      <c r="FO237" s="258">
        <v>0</v>
      </c>
      <c r="FP237" s="266">
        <v>0</v>
      </c>
      <c r="FQ237" s="260">
        <v>0</v>
      </c>
      <c r="FR237" s="266">
        <v>0</v>
      </c>
      <c r="FU237" s="259" t="s">
        <v>32</v>
      </c>
      <c r="FV237" s="258">
        <v>0</v>
      </c>
      <c r="FW237" s="266">
        <v>0</v>
      </c>
      <c r="FX237" s="260">
        <v>0</v>
      </c>
      <c r="FY237" s="266">
        <v>0</v>
      </c>
      <c r="GB237" s="259" t="s">
        <v>32</v>
      </c>
      <c r="GC237" s="258">
        <v>0</v>
      </c>
      <c r="GD237" s="266">
        <v>0</v>
      </c>
      <c r="GE237" s="260">
        <v>0</v>
      </c>
      <c r="GF237" s="266">
        <v>0</v>
      </c>
      <c r="GI237" s="259" t="s">
        <v>32</v>
      </c>
      <c r="GJ237" s="258">
        <v>0</v>
      </c>
      <c r="GK237" s="266">
        <v>0</v>
      </c>
      <c r="GL237" s="260">
        <v>0</v>
      </c>
      <c r="GM237" s="266">
        <v>0</v>
      </c>
      <c r="GP237" s="259" t="s">
        <v>32</v>
      </c>
      <c r="GQ237" s="258">
        <v>0</v>
      </c>
      <c r="GR237" s="266">
        <v>0</v>
      </c>
      <c r="GS237" s="260">
        <v>0</v>
      </c>
      <c r="GT237" s="266">
        <v>0</v>
      </c>
      <c r="GW237" s="259" t="s">
        <v>32</v>
      </c>
      <c r="GX237" s="258">
        <v>0</v>
      </c>
      <c r="GY237" s="266">
        <v>0</v>
      </c>
      <c r="GZ237" s="260">
        <v>0</v>
      </c>
      <c r="HA237" s="266">
        <v>0</v>
      </c>
      <c r="HD237" s="259" t="s">
        <v>32</v>
      </c>
      <c r="HE237" s="258">
        <v>0</v>
      </c>
      <c r="HF237" s="266">
        <v>0</v>
      </c>
      <c r="HG237" s="260">
        <v>0</v>
      </c>
      <c r="HH237" s="266">
        <v>0</v>
      </c>
      <c r="HK237" s="259" t="s">
        <v>32</v>
      </c>
      <c r="HL237" s="258">
        <v>0</v>
      </c>
      <c r="HM237" s="266">
        <v>0</v>
      </c>
      <c r="HN237" s="260">
        <v>0</v>
      </c>
      <c r="HO237" s="266">
        <v>0</v>
      </c>
      <c r="HR237" s="259" t="s">
        <v>32</v>
      </c>
      <c r="HS237" s="258">
        <v>0</v>
      </c>
      <c r="HT237" s="266">
        <v>0</v>
      </c>
      <c r="HU237" s="260">
        <v>0</v>
      </c>
      <c r="HV237" s="266">
        <v>0</v>
      </c>
      <c r="HY237" s="259" t="s">
        <v>32</v>
      </c>
      <c r="HZ237" s="258">
        <v>0</v>
      </c>
      <c r="IA237" s="266">
        <v>0</v>
      </c>
      <c r="IB237" s="260">
        <v>0</v>
      </c>
      <c r="IC237" s="266">
        <v>0</v>
      </c>
      <c r="IF237" s="259" t="s">
        <v>32</v>
      </c>
      <c r="IG237" s="258">
        <v>0</v>
      </c>
      <c r="IH237" s="266">
        <v>0</v>
      </c>
      <c r="II237" s="260">
        <v>0</v>
      </c>
      <c r="IJ237" s="266">
        <v>0</v>
      </c>
      <c r="IM237" s="259" t="s">
        <v>32</v>
      </c>
      <c r="IN237" s="258">
        <v>0</v>
      </c>
      <c r="IO237" s="266">
        <v>0</v>
      </c>
      <c r="IP237" s="260">
        <v>0</v>
      </c>
      <c r="IQ237" s="266">
        <v>0</v>
      </c>
      <c r="IT237" s="259" t="s">
        <v>32</v>
      </c>
      <c r="IU237" s="258">
        <v>0</v>
      </c>
      <c r="IV237" s="266">
        <v>0</v>
      </c>
      <c r="IW237" s="260">
        <v>0</v>
      </c>
      <c r="IX237" s="266">
        <v>0</v>
      </c>
      <c r="JA237" s="259" t="s">
        <v>32</v>
      </c>
      <c r="JB237" s="258">
        <v>0</v>
      </c>
      <c r="JC237" s="266">
        <v>0</v>
      </c>
      <c r="JD237" s="260">
        <v>0</v>
      </c>
      <c r="JE237" s="266">
        <v>0</v>
      </c>
      <c r="JH237" s="259" t="s">
        <v>32</v>
      </c>
      <c r="JI237" s="258">
        <v>0</v>
      </c>
      <c r="JJ237" s="266">
        <v>0</v>
      </c>
      <c r="JK237" s="260">
        <v>0</v>
      </c>
      <c r="JL237" s="266">
        <v>0</v>
      </c>
      <c r="JO237" s="259" t="s">
        <v>32</v>
      </c>
      <c r="JP237" s="258">
        <v>0</v>
      </c>
      <c r="JQ237" s="266">
        <v>0</v>
      </c>
      <c r="JR237" s="260">
        <v>0</v>
      </c>
      <c r="JS237" s="266">
        <v>0</v>
      </c>
      <c r="JV237" s="259" t="s">
        <v>32</v>
      </c>
      <c r="JW237" s="258">
        <v>0</v>
      </c>
      <c r="JX237" s="266">
        <v>0</v>
      </c>
      <c r="JY237" s="260">
        <v>0</v>
      </c>
      <c r="JZ237" s="266">
        <v>0</v>
      </c>
      <c r="KC237" s="259" t="s">
        <v>32</v>
      </c>
      <c r="KD237" s="258">
        <v>0</v>
      </c>
      <c r="KE237" s="266">
        <v>0</v>
      </c>
      <c r="KF237" s="260">
        <v>0</v>
      </c>
      <c r="KG237" s="266">
        <v>0</v>
      </c>
      <c r="KJ237" s="259" t="s">
        <v>32</v>
      </c>
      <c r="KK237" s="258">
        <v>0</v>
      </c>
      <c r="KL237" s="266">
        <v>0</v>
      </c>
      <c r="KM237" s="260">
        <v>0</v>
      </c>
      <c r="KN237" s="266">
        <v>0</v>
      </c>
      <c r="KQ237" s="259" t="s">
        <v>32</v>
      </c>
      <c r="KR237" s="258">
        <v>0</v>
      </c>
      <c r="KS237" s="266">
        <v>0</v>
      </c>
      <c r="KT237" s="260">
        <v>0</v>
      </c>
      <c r="KU237" s="266">
        <v>0</v>
      </c>
      <c r="KX237" s="259" t="s">
        <v>32</v>
      </c>
      <c r="KY237" s="258">
        <v>0</v>
      </c>
      <c r="KZ237" s="266">
        <v>0</v>
      </c>
      <c r="LA237" s="260">
        <v>0</v>
      </c>
      <c r="LB237" s="266">
        <v>0</v>
      </c>
      <c r="LE237" s="259" t="s">
        <v>32</v>
      </c>
      <c r="LF237" s="258">
        <v>0</v>
      </c>
      <c r="LG237" s="266">
        <v>0</v>
      </c>
      <c r="LH237" s="260">
        <v>0</v>
      </c>
      <c r="LI237" s="266">
        <v>0</v>
      </c>
      <c r="LL237" s="259" t="s">
        <v>32</v>
      </c>
      <c r="LM237" s="258">
        <v>0</v>
      </c>
      <c r="LN237" s="266">
        <v>0</v>
      </c>
      <c r="LO237" s="260">
        <v>0</v>
      </c>
      <c r="LP237" s="266">
        <v>0</v>
      </c>
      <c r="LS237" s="259" t="s">
        <v>32</v>
      </c>
      <c r="LT237" s="258">
        <v>0</v>
      </c>
      <c r="LU237" s="266">
        <v>0</v>
      </c>
      <c r="LV237" s="260">
        <v>0</v>
      </c>
      <c r="LW237" s="266">
        <v>0</v>
      </c>
      <c r="LZ237" s="208" t="s">
        <v>32</v>
      </c>
      <c r="MA237" s="209">
        <v>0</v>
      </c>
      <c r="MB237" s="210">
        <v>0</v>
      </c>
      <c r="MC237" s="211">
        <v>0</v>
      </c>
      <c r="MD237" s="210">
        <v>0</v>
      </c>
      <c r="MG237" s="208" t="s">
        <v>32</v>
      </c>
      <c r="MH237" s="209">
        <v>0</v>
      </c>
      <c r="MI237" s="210">
        <v>0</v>
      </c>
      <c r="MJ237" s="211">
        <v>0</v>
      </c>
      <c r="MK237" s="210">
        <v>0</v>
      </c>
      <c r="MN237" s="208" t="s">
        <v>32</v>
      </c>
      <c r="MO237" s="209">
        <v>0</v>
      </c>
      <c r="MP237" s="210">
        <v>0</v>
      </c>
      <c r="MQ237" s="211">
        <v>0</v>
      </c>
      <c r="MR237" s="210">
        <v>0</v>
      </c>
      <c r="MU237" s="208" t="s">
        <v>32</v>
      </c>
      <c r="MV237" s="209">
        <v>0</v>
      </c>
      <c r="MW237" s="210">
        <v>0</v>
      </c>
      <c r="MX237" s="211">
        <v>0</v>
      </c>
      <c r="MY237" s="210">
        <v>0</v>
      </c>
      <c r="NB237" s="208" t="s">
        <v>32</v>
      </c>
      <c r="NC237" s="209">
        <v>0</v>
      </c>
      <c r="ND237" s="210">
        <v>0</v>
      </c>
      <c r="NE237" s="211">
        <v>0</v>
      </c>
      <c r="NF237" s="210">
        <v>0</v>
      </c>
      <c r="NI237" s="208" t="s">
        <v>32</v>
      </c>
      <c r="NJ237" s="209">
        <v>0</v>
      </c>
      <c r="NK237" s="210">
        <v>0</v>
      </c>
      <c r="NL237" s="211">
        <v>0</v>
      </c>
      <c r="NM237" s="210">
        <v>0</v>
      </c>
      <c r="NP237" s="208" t="s">
        <v>32</v>
      </c>
      <c r="NQ237" s="209">
        <v>0</v>
      </c>
      <c r="NR237" s="210">
        <v>0</v>
      </c>
      <c r="NS237" s="211">
        <v>0</v>
      </c>
      <c r="NT237" s="210">
        <v>0</v>
      </c>
      <c r="NW237" s="208" t="s">
        <v>32</v>
      </c>
      <c r="NX237" s="209">
        <v>0</v>
      </c>
      <c r="NY237" s="210">
        <v>0</v>
      </c>
      <c r="NZ237" s="211">
        <v>0</v>
      </c>
      <c r="OA237" s="210">
        <v>0</v>
      </c>
      <c r="OD237" s="208" t="s">
        <v>32</v>
      </c>
      <c r="OE237" s="209">
        <v>0</v>
      </c>
      <c r="OF237" s="210">
        <v>0</v>
      </c>
      <c r="OG237" s="211">
        <v>0</v>
      </c>
      <c r="OH237" s="210">
        <v>0</v>
      </c>
      <c r="OK237" s="208" t="s">
        <v>32</v>
      </c>
      <c r="OL237" s="209">
        <v>0</v>
      </c>
      <c r="OM237" s="210">
        <v>0</v>
      </c>
      <c r="ON237" s="211">
        <v>0</v>
      </c>
      <c r="OO237" s="210">
        <v>0</v>
      </c>
      <c r="OR237" s="208" t="s">
        <v>32</v>
      </c>
      <c r="OS237" s="209">
        <v>0</v>
      </c>
      <c r="OT237" s="210">
        <v>0</v>
      </c>
      <c r="OU237" s="211">
        <v>0</v>
      </c>
      <c r="OV237" s="210">
        <v>0</v>
      </c>
      <c r="OY237" s="208" t="s">
        <v>32</v>
      </c>
      <c r="OZ237" s="209">
        <v>0</v>
      </c>
      <c r="PA237" s="210">
        <v>0</v>
      </c>
      <c r="PB237" s="211">
        <v>0</v>
      </c>
      <c r="PC237" s="210">
        <v>0</v>
      </c>
      <c r="PF237" s="208" t="s">
        <v>32</v>
      </c>
      <c r="PG237" s="209">
        <v>0</v>
      </c>
      <c r="PH237" s="210">
        <v>0</v>
      </c>
      <c r="PI237" s="211">
        <v>0</v>
      </c>
      <c r="PJ237" s="210">
        <v>0</v>
      </c>
    </row>
    <row r="238" spans="1:426" ht="18" x14ac:dyDescent="0.35">
      <c r="A238" s="259"/>
      <c r="B238" s="258"/>
      <c r="C238" s="266"/>
      <c r="D238" s="260"/>
      <c r="E238" s="266"/>
      <c r="I238" s="259"/>
      <c r="J238" s="258"/>
      <c r="K238" s="266"/>
      <c r="L238" s="260"/>
      <c r="M238" s="266"/>
      <c r="P238" s="259"/>
      <c r="Q238" s="258"/>
      <c r="R238" s="266"/>
      <c r="S238" s="260"/>
      <c r="T238" s="266"/>
      <c r="W238" s="259"/>
      <c r="X238" s="258"/>
      <c r="Y238" s="266"/>
      <c r="Z238" s="260"/>
      <c r="AA238" s="266"/>
      <c r="AD238" s="259"/>
      <c r="AE238" s="258"/>
      <c r="AF238" s="266"/>
      <c r="AG238" s="260"/>
      <c r="AH238" s="266"/>
      <c r="AK238" s="259"/>
      <c r="AL238" s="258"/>
      <c r="AM238" s="266"/>
      <c r="AN238" s="260"/>
      <c r="AO238" s="266"/>
      <c r="AR238" s="259"/>
      <c r="AS238" s="258"/>
      <c r="AT238" s="266"/>
      <c r="AU238" s="260"/>
      <c r="AV238" s="266"/>
      <c r="AY238" s="259"/>
      <c r="AZ238" s="258"/>
      <c r="BA238" s="266"/>
      <c r="BB238" s="260"/>
      <c r="BC238" s="266"/>
      <c r="BF238" s="259"/>
      <c r="BG238" s="258"/>
      <c r="BH238" s="266"/>
      <c r="BI238" s="260"/>
      <c r="BJ238" s="266"/>
      <c r="BM238" s="259"/>
      <c r="BN238" s="258"/>
      <c r="BO238" s="266"/>
      <c r="BP238" s="260"/>
      <c r="BQ238" s="266"/>
      <c r="BT238" s="259"/>
      <c r="BU238" s="258"/>
      <c r="BV238" s="266"/>
      <c r="BW238" s="260"/>
      <c r="BX238" s="266"/>
      <c r="CA238" s="259"/>
      <c r="CB238" s="258"/>
      <c r="CC238" s="266"/>
      <c r="CD238" s="260"/>
      <c r="CE238" s="266"/>
      <c r="CH238" s="259"/>
      <c r="CI238" s="258"/>
      <c r="CJ238" s="266"/>
      <c r="CK238" s="260"/>
      <c r="CL238" s="266"/>
      <c r="CO238" s="259"/>
      <c r="CP238" s="258"/>
      <c r="CQ238" s="266"/>
      <c r="CR238" s="260"/>
      <c r="CS238" s="266"/>
      <c r="CV238" s="259"/>
      <c r="CW238" s="258"/>
      <c r="CX238" s="266"/>
      <c r="CY238" s="260"/>
      <c r="CZ238" s="266"/>
      <c r="DC238" s="259"/>
      <c r="DD238" s="258"/>
      <c r="DE238" s="266"/>
      <c r="DF238" s="260"/>
      <c r="DG238" s="266"/>
      <c r="DJ238" s="259" t="s">
        <v>34</v>
      </c>
      <c r="DK238" s="258">
        <v>0</v>
      </c>
      <c r="DL238" s="266">
        <v>0</v>
      </c>
      <c r="DM238" s="260">
        <v>0</v>
      </c>
      <c r="DN238" s="266">
        <v>0</v>
      </c>
      <c r="DQ238" s="259" t="s">
        <v>34</v>
      </c>
      <c r="DR238" s="258">
        <v>0</v>
      </c>
      <c r="DS238" s="266">
        <v>0</v>
      </c>
      <c r="DT238" s="260">
        <v>0</v>
      </c>
      <c r="DU238" s="266">
        <v>0</v>
      </c>
      <c r="DX238" s="259" t="s">
        <v>34</v>
      </c>
      <c r="DY238" s="258">
        <v>0</v>
      </c>
      <c r="DZ238" s="266">
        <v>0</v>
      </c>
      <c r="EA238" s="260">
        <v>0</v>
      </c>
      <c r="EB238" s="266">
        <v>0</v>
      </c>
      <c r="EE238" s="259" t="s">
        <v>33</v>
      </c>
      <c r="EF238" s="258">
        <v>130398</v>
      </c>
      <c r="EG238" s="266">
        <v>3.9723855396052899E-4</v>
      </c>
      <c r="EH238" s="260">
        <v>1</v>
      </c>
      <c r="EI238" s="266">
        <v>3.9510075069142629E-4</v>
      </c>
      <c r="EL238" s="259" t="s">
        <v>33</v>
      </c>
      <c r="EM238" s="258">
        <v>130398</v>
      </c>
      <c r="EN238" s="266">
        <v>4.0196117979830146E-4</v>
      </c>
      <c r="EO238" s="260">
        <v>1</v>
      </c>
      <c r="EP238" s="266">
        <v>3.9888312724371757E-4</v>
      </c>
      <c r="ES238" s="259" t="s">
        <v>33</v>
      </c>
      <c r="ET238" s="258">
        <v>130398</v>
      </c>
      <c r="EU238" s="266">
        <v>4.0510388505240634E-4</v>
      </c>
      <c r="EV238" s="260">
        <v>1</v>
      </c>
      <c r="EW238" s="266">
        <v>4.0096230954290296E-4</v>
      </c>
      <c r="EZ238" s="259" t="s">
        <v>33</v>
      </c>
      <c r="FA238" s="258">
        <v>130398</v>
      </c>
      <c r="FB238" s="266">
        <v>4.0810681103581949E-4</v>
      </c>
      <c r="FC238" s="260">
        <v>1</v>
      </c>
      <c r="FD238" s="266">
        <v>4.0306328093510683E-4</v>
      </c>
      <c r="FG238" s="259" t="s">
        <v>33</v>
      </c>
      <c r="FH238" s="258">
        <v>130398</v>
      </c>
      <c r="FI238" s="266">
        <v>4.1216051981466539E-4</v>
      </c>
      <c r="FJ238" s="260">
        <v>1</v>
      </c>
      <c r="FK238" s="266">
        <v>4.0633888663145062E-4</v>
      </c>
      <c r="FN238" s="259" t="s">
        <v>33</v>
      </c>
      <c r="FO238" s="258">
        <v>0</v>
      </c>
      <c r="FP238" s="266">
        <v>0</v>
      </c>
      <c r="FQ238" s="260">
        <v>0</v>
      </c>
      <c r="FR238" s="266">
        <v>0</v>
      </c>
      <c r="FU238" s="259" t="s">
        <v>33</v>
      </c>
      <c r="FV238" s="258">
        <v>0</v>
      </c>
      <c r="FW238" s="266">
        <v>0</v>
      </c>
      <c r="FX238" s="260">
        <v>0</v>
      </c>
      <c r="FY238" s="266">
        <v>0</v>
      </c>
      <c r="GB238" s="259" t="s">
        <v>33</v>
      </c>
      <c r="GC238" s="258">
        <v>0</v>
      </c>
      <c r="GD238" s="266">
        <v>0</v>
      </c>
      <c r="GE238" s="260">
        <v>0</v>
      </c>
      <c r="GF238" s="266">
        <v>0</v>
      </c>
      <c r="GI238" s="259" t="s">
        <v>33</v>
      </c>
      <c r="GJ238" s="258">
        <v>0</v>
      </c>
      <c r="GK238" s="266">
        <v>0</v>
      </c>
      <c r="GL238" s="260">
        <v>0</v>
      </c>
      <c r="GM238" s="266">
        <v>0</v>
      </c>
      <c r="GP238" s="259" t="s">
        <v>33</v>
      </c>
      <c r="GQ238" s="258">
        <v>0</v>
      </c>
      <c r="GR238" s="266">
        <v>0</v>
      </c>
      <c r="GS238" s="260">
        <v>0</v>
      </c>
      <c r="GT238" s="266">
        <v>0</v>
      </c>
      <c r="GW238" s="259" t="s">
        <v>33</v>
      </c>
      <c r="GX238" s="258">
        <v>0</v>
      </c>
      <c r="GY238" s="266">
        <v>0</v>
      </c>
      <c r="GZ238" s="260">
        <v>0</v>
      </c>
      <c r="HA238" s="266">
        <v>0</v>
      </c>
      <c r="HD238" s="259" t="s">
        <v>33</v>
      </c>
      <c r="HE238" s="258">
        <v>0</v>
      </c>
      <c r="HF238" s="266">
        <v>0</v>
      </c>
      <c r="HG238" s="260">
        <v>0</v>
      </c>
      <c r="HH238" s="266">
        <v>0</v>
      </c>
      <c r="HK238" s="259" t="s">
        <v>33</v>
      </c>
      <c r="HL238" s="258">
        <v>0</v>
      </c>
      <c r="HM238" s="266">
        <v>0</v>
      </c>
      <c r="HN238" s="260">
        <v>0</v>
      </c>
      <c r="HO238" s="266">
        <v>0</v>
      </c>
      <c r="HR238" s="259" t="s">
        <v>33</v>
      </c>
      <c r="HS238" s="258">
        <v>0</v>
      </c>
      <c r="HT238" s="266">
        <v>0</v>
      </c>
      <c r="HU238" s="260">
        <v>0</v>
      </c>
      <c r="HV238" s="266">
        <v>0</v>
      </c>
      <c r="HY238" s="259" t="s">
        <v>33</v>
      </c>
      <c r="HZ238" s="258">
        <v>0</v>
      </c>
      <c r="IA238" s="266">
        <v>0</v>
      </c>
      <c r="IB238" s="260">
        <v>0</v>
      </c>
      <c r="IC238" s="266">
        <v>0</v>
      </c>
      <c r="IF238" s="259" t="s">
        <v>33</v>
      </c>
      <c r="IG238" s="258">
        <v>0</v>
      </c>
      <c r="IH238" s="266">
        <v>0</v>
      </c>
      <c r="II238" s="260">
        <v>0</v>
      </c>
      <c r="IJ238" s="266">
        <v>0</v>
      </c>
      <c r="IM238" s="259" t="s">
        <v>33</v>
      </c>
      <c r="IN238" s="258">
        <v>0</v>
      </c>
      <c r="IO238" s="266">
        <v>0</v>
      </c>
      <c r="IP238" s="260">
        <v>0</v>
      </c>
      <c r="IQ238" s="266">
        <v>0</v>
      </c>
      <c r="IT238" s="259" t="s">
        <v>33</v>
      </c>
      <c r="IU238" s="258">
        <v>0</v>
      </c>
      <c r="IV238" s="266">
        <v>0</v>
      </c>
      <c r="IW238" s="260">
        <v>0</v>
      </c>
      <c r="IX238" s="266">
        <v>0</v>
      </c>
      <c r="JA238" s="259" t="s">
        <v>33</v>
      </c>
      <c r="JB238" s="258">
        <v>0</v>
      </c>
      <c r="JC238" s="266">
        <v>0</v>
      </c>
      <c r="JD238" s="260">
        <v>0</v>
      </c>
      <c r="JE238" s="266">
        <v>0</v>
      </c>
      <c r="JH238" s="259" t="s">
        <v>33</v>
      </c>
      <c r="JI238" s="258">
        <v>0</v>
      </c>
      <c r="JJ238" s="266">
        <v>0</v>
      </c>
      <c r="JK238" s="260">
        <v>0</v>
      </c>
      <c r="JL238" s="266">
        <v>0</v>
      </c>
      <c r="JO238" s="259" t="s">
        <v>33</v>
      </c>
      <c r="JP238" s="258">
        <v>0</v>
      </c>
      <c r="JQ238" s="266">
        <v>0</v>
      </c>
      <c r="JR238" s="260">
        <v>0</v>
      </c>
      <c r="JS238" s="266">
        <v>0</v>
      </c>
      <c r="JV238" s="259" t="s">
        <v>33</v>
      </c>
      <c r="JW238" s="258">
        <v>0</v>
      </c>
      <c r="JX238" s="266">
        <v>0</v>
      </c>
      <c r="JY238" s="260">
        <v>0</v>
      </c>
      <c r="JZ238" s="266">
        <v>0</v>
      </c>
      <c r="KC238" s="259" t="s">
        <v>33</v>
      </c>
      <c r="KD238" s="258">
        <v>0</v>
      </c>
      <c r="KE238" s="266">
        <v>0</v>
      </c>
      <c r="KF238" s="260">
        <v>0</v>
      </c>
      <c r="KG238" s="266">
        <v>0</v>
      </c>
      <c r="KJ238" s="259" t="s">
        <v>33</v>
      </c>
      <c r="KK238" s="258">
        <v>0</v>
      </c>
      <c r="KL238" s="266">
        <v>0</v>
      </c>
      <c r="KM238" s="260">
        <v>0</v>
      </c>
      <c r="KN238" s="266">
        <v>0</v>
      </c>
      <c r="KQ238" s="259" t="s">
        <v>33</v>
      </c>
      <c r="KR238" s="258">
        <v>0</v>
      </c>
      <c r="KS238" s="266">
        <v>0</v>
      </c>
      <c r="KT238" s="260">
        <v>0</v>
      </c>
      <c r="KU238" s="266">
        <v>0</v>
      </c>
      <c r="KX238" s="259" t="s">
        <v>33</v>
      </c>
      <c r="KY238" s="258">
        <v>0</v>
      </c>
      <c r="KZ238" s="266">
        <v>0</v>
      </c>
      <c r="LA238" s="260">
        <v>0</v>
      </c>
      <c r="LB238" s="266">
        <v>0</v>
      </c>
      <c r="LE238" s="259" t="s">
        <v>33</v>
      </c>
      <c r="LF238" s="258">
        <v>0</v>
      </c>
      <c r="LG238" s="266">
        <v>0</v>
      </c>
      <c r="LH238" s="260">
        <v>0</v>
      </c>
      <c r="LI238" s="266">
        <v>0</v>
      </c>
      <c r="LL238" s="259" t="s">
        <v>33</v>
      </c>
      <c r="LM238" s="258">
        <v>0</v>
      </c>
      <c r="LN238" s="266">
        <v>0</v>
      </c>
      <c r="LO238" s="260">
        <v>0</v>
      </c>
      <c r="LP238" s="266">
        <v>0</v>
      </c>
      <c r="LS238" s="259" t="s">
        <v>33</v>
      </c>
      <c r="LT238" s="258">
        <v>0</v>
      </c>
      <c r="LU238" s="266">
        <v>0</v>
      </c>
      <c r="LV238" s="260">
        <v>0</v>
      </c>
      <c r="LW238" s="266">
        <v>0</v>
      </c>
      <c r="LZ238" s="208" t="s">
        <v>33</v>
      </c>
      <c r="MA238" s="209">
        <v>0</v>
      </c>
      <c r="MB238" s="210">
        <v>0</v>
      </c>
      <c r="MC238" s="211">
        <v>0</v>
      </c>
      <c r="MD238" s="210">
        <v>0</v>
      </c>
      <c r="MG238" s="208" t="s">
        <v>33</v>
      </c>
      <c r="MH238" s="209">
        <v>0</v>
      </c>
      <c r="MI238" s="210">
        <v>0</v>
      </c>
      <c r="MJ238" s="211">
        <v>0</v>
      </c>
      <c r="MK238" s="210">
        <v>0</v>
      </c>
      <c r="MN238" s="208" t="s">
        <v>33</v>
      </c>
      <c r="MO238" s="209">
        <v>0</v>
      </c>
      <c r="MP238" s="210">
        <v>0</v>
      </c>
      <c r="MQ238" s="211">
        <v>0</v>
      </c>
      <c r="MR238" s="210">
        <v>0</v>
      </c>
      <c r="MU238" s="208" t="s">
        <v>33</v>
      </c>
      <c r="MV238" s="209">
        <v>0</v>
      </c>
      <c r="MW238" s="210">
        <v>0</v>
      </c>
      <c r="MX238" s="211">
        <v>0</v>
      </c>
      <c r="MY238" s="210">
        <v>0</v>
      </c>
      <c r="NB238" s="208" t="s">
        <v>33</v>
      </c>
      <c r="NC238" s="209">
        <v>0</v>
      </c>
      <c r="ND238" s="210">
        <v>0</v>
      </c>
      <c r="NE238" s="211">
        <v>0</v>
      </c>
      <c r="NF238" s="210">
        <v>0</v>
      </c>
      <c r="NI238" s="208" t="s">
        <v>33</v>
      </c>
      <c r="NJ238" s="209">
        <v>0</v>
      </c>
      <c r="NK238" s="210">
        <v>0</v>
      </c>
      <c r="NL238" s="211">
        <v>0</v>
      </c>
      <c r="NM238" s="210">
        <v>0</v>
      </c>
      <c r="NP238" s="208" t="s">
        <v>33</v>
      </c>
      <c r="NQ238" s="209">
        <v>0</v>
      </c>
      <c r="NR238" s="210">
        <v>0</v>
      </c>
      <c r="NS238" s="211">
        <v>0</v>
      </c>
      <c r="NT238" s="210">
        <v>0</v>
      </c>
      <c r="NW238" s="208" t="s">
        <v>33</v>
      </c>
      <c r="NX238" s="209">
        <v>0</v>
      </c>
      <c r="NY238" s="210">
        <v>0</v>
      </c>
      <c r="NZ238" s="211">
        <v>0</v>
      </c>
      <c r="OA238" s="210">
        <v>0</v>
      </c>
      <c r="OD238" s="208" t="s">
        <v>33</v>
      </c>
      <c r="OE238" s="209">
        <v>0</v>
      </c>
      <c r="OF238" s="210">
        <v>0</v>
      </c>
      <c r="OG238" s="211">
        <v>0</v>
      </c>
      <c r="OH238" s="210">
        <v>0</v>
      </c>
      <c r="OK238" s="208" t="s">
        <v>33</v>
      </c>
      <c r="OL238" s="209">
        <v>0</v>
      </c>
      <c r="OM238" s="210">
        <v>0</v>
      </c>
      <c r="ON238" s="211">
        <v>0</v>
      </c>
      <c r="OO238" s="210">
        <v>0</v>
      </c>
      <c r="OR238" s="208" t="s">
        <v>33</v>
      </c>
      <c r="OS238" s="209">
        <v>0</v>
      </c>
      <c r="OT238" s="210">
        <v>0</v>
      </c>
      <c r="OU238" s="211">
        <v>0</v>
      </c>
      <c r="OV238" s="210">
        <v>0</v>
      </c>
      <c r="OY238" s="208" t="s">
        <v>33</v>
      </c>
      <c r="OZ238" s="209">
        <v>0</v>
      </c>
      <c r="PA238" s="210">
        <v>0</v>
      </c>
      <c r="PB238" s="211">
        <v>0</v>
      </c>
      <c r="PC238" s="210">
        <v>0</v>
      </c>
      <c r="PF238" s="208" t="s">
        <v>33</v>
      </c>
      <c r="PG238" s="209">
        <v>0</v>
      </c>
      <c r="PH238" s="210">
        <v>0</v>
      </c>
      <c r="PI238" s="211">
        <v>0</v>
      </c>
      <c r="PJ238" s="210">
        <v>0</v>
      </c>
    </row>
    <row r="239" spans="1:426" ht="18" x14ac:dyDescent="0.35">
      <c r="A239" s="259"/>
      <c r="B239" s="258"/>
      <c r="C239" s="266"/>
      <c r="D239" s="260"/>
      <c r="E239" s="266"/>
      <c r="I239" s="259"/>
      <c r="J239" s="258"/>
      <c r="K239" s="266"/>
      <c r="L239" s="260"/>
      <c r="M239" s="266"/>
      <c r="P239" s="259"/>
      <c r="Q239" s="258"/>
      <c r="R239" s="266"/>
      <c r="S239" s="260"/>
      <c r="T239" s="266"/>
      <c r="W239" s="259"/>
      <c r="X239" s="258"/>
      <c r="Y239" s="266"/>
      <c r="Z239" s="260"/>
      <c r="AA239" s="266"/>
      <c r="AD239" s="259"/>
      <c r="AE239" s="258"/>
      <c r="AF239" s="266"/>
      <c r="AG239" s="260"/>
      <c r="AH239" s="266"/>
      <c r="AK239" s="259"/>
      <c r="AL239" s="258"/>
      <c r="AM239" s="266"/>
      <c r="AN239" s="260"/>
      <c r="AO239" s="266"/>
      <c r="AR239" s="259"/>
      <c r="AS239" s="258"/>
      <c r="AT239" s="266"/>
      <c r="AU239" s="260"/>
      <c r="AV239" s="266"/>
      <c r="AY239" s="259"/>
      <c r="AZ239" s="258"/>
      <c r="BA239" s="266"/>
      <c r="BB239" s="260"/>
      <c r="BC239" s="266"/>
      <c r="BF239" s="259"/>
      <c r="BG239" s="258"/>
      <c r="BH239" s="266"/>
      <c r="BI239" s="260"/>
      <c r="BJ239" s="266"/>
      <c r="BM239" s="259"/>
      <c r="BN239" s="258"/>
      <c r="BO239" s="266"/>
      <c r="BP239" s="260"/>
      <c r="BQ239" s="266"/>
      <c r="BT239" s="259"/>
      <c r="BU239" s="258"/>
      <c r="BV239" s="266"/>
      <c r="BW239" s="260"/>
      <c r="BX239" s="266"/>
      <c r="CA239" s="259"/>
      <c r="CB239" s="258"/>
      <c r="CC239" s="266"/>
      <c r="CD239" s="260"/>
      <c r="CE239" s="266"/>
      <c r="CH239" s="259"/>
      <c r="CI239" s="258"/>
      <c r="CJ239" s="266"/>
      <c r="CK239" s="260"/>
      <c r="CL239" s="266"/>
      <c r="CO239" s="259"/>
      <c r="CP239" s="258"/>
      <c r="CQ239" s="266"/>
      <c r="CR239" s="260"/>
      <c r="CS239" s="266"/>
      <c r="CV239" s="259"/>
      <c r="CW239" s="258"/>
      <c r="CX239" s="266"/>
      <c r="CY239" s="260"/>
      <c r="CZ239" s="266"/>
      <c r="DC239" s="259"/>
      <c r="DD239" s="258"/>
      <c r="DE239" s="266"/>
      <c r="DF239" s="260"/>
      <c r="DG239" s="266"/>
      <c r="DJ239" s="259" t="s">
        <v>322</v>
      </c>
      <c r="DK239" s="258">
        <v>0</v>
      </c>
      <c r="DL239" s="266">
        <v>0</v>
      </c>
      <c r="DM239" s="260">
        <v>0</v>
      </c>
      <c r="DN239" s="266">
        <v>0</v>
      </c>
      <c r="DQ239" s="259" t="s">
        <v>322</v>
      </c>
      <c r="DR239" s="258">
        <v>0</v>
      </c>
      <c r="DS239" s="266">
        <v>0</v>
      </c>
      <c r="DT239" s="260">
        <v>0</v>
      </c>
      <c r="DU239" s="266">
        <v>0</v>
      </c>
      <c r="DX239" s="259" t="s">
        <v>322</v>
      </c>
      <c r="DY239" s="258">
        <v>0</v>
      </c>
      <c r="DZ239" s="266">
        <v>0</v>
      </c>
      <c r="EA239" s="260">
        <v>0</v>
      </c>
      <c r="EB239" s="266">
        <v>0</v>
      </c>
      <c r="EE239" s="259" t="s">
        <v>34</v>
      </c>
      <c r="EF239" s="258">
        <v>0</v>
      </c>
      <c r="EG239" s="266">
        <v>0</v>
      </c>
      <c r="EH239" s="260">
        <v>0</v>
      </c>
      <c r="EI239" s="266">
        <v>0</v>
      </c>
      <c r="EL239" s="259" t="s">
        <v>34</v>
      </c>
      <c r="EM239" s="258">
        <v>0</v>
      </c>
      <c r="EN239" s="266">
        <v>0</v>
      </c>
      <c r="EO239" s="260">
        <v>0</v>
      </c>
      <c r="EP239" s="266">
        <v>0</v>
      </c>
      <c r="ES239" s="259" t="s">
        <v>34</v>
      </c>
      <c r="ET239" s="258">
        <v>0</v>
      </c>
      <c r="EU239" s="266">
        <v>0</v>
      </c>
      <c r="EV239" s="260">
        <v>0</v>
      </c>
      <c r="EW239" s="266">
        <v>0</v>
      </c>
      <c r="EZ239" s="259" t="s">
        <v>34</v>
      </c>
      <c r="FA239" s="258">
        <v>0</v>
      </c>
      <c r="FB239" s="266">
        <v>0</v>
      </c>
      <c r="FC239" s="260">
        <v>0</v>
      </c>
      <c r="FD239" s="266">
        <v>0</v>
      </c>
      <c r="FG239" s="259" t="s">
        <v>34</v>
      </c>
      <c r="FH239" s="258">
        <v>0</v>
      </c>
      <c r="FI239" s="266">
        <v>0</v>
      </c>
      <c r="FJ239" s="260">
        <v>0</v>
      </c>
      <c r="FK239" s="266">
        <v>0</v>
      </c>
      <c r="FN239" s="259" t="s">
        <v>34</v>
      </c>
      <c r="FO239" s="258">
        <v>0</v>
      </c>
      <c r="FP239" s="266">
        <v>0</v>
      </c>
      <c r="FQ239" s="260">
        <v>0</v>
      </c>
      <c r="FR239" s="266">
        <v>0</v>
      </c>
      <c r="FU239" s="259" t="s">
        <v>34</v>
      </c>
      <c r="FV239" s="258">
        <v>0</v>
      </c>
      <c r="FW239" s="266">
        <v>0</v>
      </c>
      <c r="FX239" s="260">
        <v>0</v>
      </c>
      <c r="FY239" s="266">
        <v>0</v>
      </c>
      <c r="GB239" s="259" t="s">
        <v>34</v>
      </c>
      <c r="GC239" s="258">
        <v>0</v>
      </c>
      <c r="GD239" s="266">
        <v>0</v>
      </c>
      <c r="GE239" s="260">
        <v>0</v>
      </c>
      <c r="GF239" s="266">
        <v>0</v>
      </c>
      <c r="GI239" s="259" t="s">
        <v>34</v>
      </c>
      <c r="GJ239" s="258">
        <v>0</v>
      </c>
      <c r="GK239" s="266">
        <v>0</v>
      </c>
      <c r="GL239" s="260">
        <v>0</v>
      </c>
      <c r="GM239" s="266">
        <v>0</v>
      </c>
      <c r="GP239" s="259" t="s">
        <v>34</v>
      </c>
      <c r="GQ239" s="258">
        <v>0</v>
      </c>
      <c r="GR239" s="266">
        <v>0</v>
      </c>
      <c r="GS239" s="260">
        <v>0</v>
      </c>
      <c r="GT239" s="266">
        <v>0</v>
      </c>
      <c r="GW239" s="259" t="s">
        <v>34</v>
      </c>
      <c r="GX239" s="258">
        <v>0</v>
      </c>
      <c r="GY239" s="266">
        <v>0</v>
      </c>
      <c r="GZ239" s="260">
        <v>0</v>
      </c>
      <c r="HA239" s="266">
        <v>0</v>
      </c>
      <c r="HD239" s="259" t="s">
        <v>34</v>
      </c>
      <c r="HE239" s="258">
        <v>0</v>
      </c>
      <c r="HF239" s="266">
        <v>0</v>
      </c>
      <c r="HG239" s="260">
        <v>0</v>
      </c>
      <c r="HH239" s="266">
        <v>0</v>
      </c>
      <c r="HK239" s="259" t="s">
        <v>34</v>
      </c>
      <c r="HL239" s="258">
        <v>0</v>
      </c>
      <c r="HM239" s="266">
        <v>0</v>
      </c>
      <c r="HN239" s="260">
        <v>0</v>
      </c>
      <c r="HO239" s="266">
        <v>0</v>
      </c>
      <c r="HR239" s="259" t="s">
        <v>34</v>
      </c>
      <c r="HS239" s="258">
        <v>0</v>
      </c>
      <c r="HT239" s="266">
        <v>0</v>
      </c>
      <c r="HU239" s="260">
        <v>0</v>
      </c>
      <c r="HV239" s="266">
        <v>0</v>
      </c>
      <c r="HY239" s="259" t="s">
        <v>34</v>
      </c>
      <c r="HZ239" s="258">
        <v>0</v>
      </c>
      <c r="IA239" s="266">
        <v>0</v>
      </c>
      <c r="IB239" s="260">
        <v>0</v>
      </c>
      <c r="IC239" s="266">
        <v>0</v>
      </c>
      <c r="IF239" s="259" t="s">
        <v>34</v>
      </c>
      <c r="IG239" s="258">
        <v>0</v>
      </c>
      <c r="IH239" s="266">
        <v>0</v>
      </c>
      <c r="II239" s="260">
        <v>0</v>
      </c>
      <c r="IJ239" s="266">
        <v>0</v>
      </c>
      <c r="IM239" s="259" t="s">
        <v>34</v>
      </c>
      <c r="IN239" s="258">
        <v>0</v>
      </c>
      <c r="IO239" s="266">
        <v>0</v>
      </c>
      <c r="IP239" s="260">
        <v>0</v>
      </c>
      <c r="IQ239" s="266">
        <v>0</v>
      </c>
      <c r="IT239" s="259" t="s">
        <v>34</v>
      </c>
      <c r="IU239" s="258">
        <v>0</v>
      </c>
      <c r="IV239" s="266">
        <v>0</v>
      </c>
      <c r="IW239" s="260">
        <v>0</v>
      </c>
      <c r="IX239" s="266">
        <v>0</v>
      </c>
      <c r="JA239" s="259" t="s">
        <v>34</v>
      </c>
      <c r="JB239" s="258">
        <v>0</v>
      </c>
      <c r="JC239" s="266">
        <v>0</v>
      </c>
      <c r="JD239" s="260">
        <v>0</v>
      </c>
      <c r="JE239" s="266">
        <v>0</v>
      </c>
      <c r="JH239" s="259" t="s">
        <v>34</v>
      </c>
      <c r="JI239" s="258">
        <v>0</v>
      </c>
      <c r="JJ239" s="266">
        <v>0</v>
      </c>
      <c r="JK239" s="260">
        <v>0</v>
      </c>
      <c r="JL239" s="266">
        <v>0</v>
      </c>
      <c r="JO239" s="259" t="s">
        <v>34</v>
      </c>
      <c r="JP239" s="258">
        <v>0</v>
      </c>
      <c r="JQ239" s="266">
        <v>0</v>
      </c>
      <c r="JR239" s="260">
        <v>0</v>
      </c>
      <c r="JS239" s="266">
        <v>0</v>
      </c>
      <c r="JV239" s="259" t="s">
        <v>34</v>
      </c>
      <c r="JW239" s="258">
        <v>0</v>
      </c>
      <c r="JX239" s="266">
        <v>0</v>
      </c>
      <c r="JY239" s="260">
        <v>0</v>
      </c>
      <c r="JZ239" s="266">
        <v>0</v>
      </c>
      <c r="KC239" s="259" t="s">
        <v>34</v>
      </c>
      <c r="KD239" s="258">
        <v>0</v>
      </c>
      <c r="KE239" s="266">
        <v>0</v>
      </c>
      <c r="KF239" s="260">
        <v>0</v>
      </c>
      <c r="KG239" s="266">
        <v>0</v>
      </c>
      <c r="KJ239" s="259" t="s">
        <v>34</v>
      </c>
      <c r="KK239" s="258">
        <v>0</v>
      </c>
      <c r="KL239" s="266">
        <v>0</v>
      </c>
      <c r="KM239" s="260">
        <v>0</v>
      </c>
      <c r="KN239" s="266">
        <v>0</v>
      </c>
      <c r="KQ239" s="259" t="s">
        <v>34</v>
      </c>
      <c r="KR239" s="258">
        <v>0</v>
      </c>
      <c r="KS239" s="266">
        <v>0</v>
      </c>
      <c r="KT239" s="260">
        <v>0</v>
      </c>
      <c r="KU239" s="266">
        <v>0</v>
      </c>
      <c r="KX239" s="259" t="s">
        <v>34</v>
      </c>
      <c r="KY239" s="258">
        <v>0</v>
      </c>
      <c r="KZ239" s="266">
        <v>0</v>
      </c>
      <c r="LA239" s="260">
        <v>0</v>
      </c>
      <c r="LB239" s="266">
        <v>0</v>
      </c>
      <c r="LE239" s="259" t="s">
        <v>34</v>
      </c>
      <c r="LF239" s="258">
        <v>0</v>
      </c>
      <c r="LG239" s="266">
        <v>0</v>
      </c>
      <c r="LH239" s="260">
        <v>0</v>
      </c>
      <c r="LI239" s="266">
        <v>0</v>
      </c>
      <c r="LL239" s="259" t="s">
        <v>34</v>
      </c>
      <c r="LM239" s="258">
        <v>0</v>
      </c>
      <c r="LN239" s="266">
        <v>0</v>
      </c>
      <c r="LO239" s="260">
        <v>0</v>
      </c>
      <c r="LP239" s="266">
        <v>0</v>
      </c>
      <c r="LS239" s="259" t="s">
        <v>34</v>
      </c>
      <c r="LT239" s="258">
        <v>0</v>
      </c>
      <c r="LU239" s="266">
        <v>0</v>
      </c>
      <c r="LV239" s="260">
        <v>0</v>
      </c>
      <c r="LW239" s="266">
        <v>0</v>
      </c>
      <c r="LZ239" s="208" t="s">
        <v>34</v>
      </c>
      <c r="MA239" s="209">
        <v>0</v>
      </c>
      <c r="MB239" s="210">
        <v>0</v>
      </c>
      <c r="MC239" s="211">
        <v>0</v>
      </c>
      <c r="MD239" s="210">
        <v>0</v>
      </c>
      <c r="MG239" s="208" t="s">
        <v>34</v>
      </c>
      <c r="MH239" s="209">
        <v>0</v>
      </c>
      <c r="MI239" s="210">
        <v>0</v>
      </c>
      <c r="MJ239" s="211">
        <v>0</v>
      </c>
      <c r="MK239" s="210">
        <v>0</v>
      </c>
      <c r="MN239" s="208" t="s">
        <v>34</v>
      </c>
      <c r="MO239" s="209">
        <v>0</v>
      </c>
      <c r="MP239" s="210">
        <v>0</v>
      </c>
      <c r="MQ239" s="211">
        <v>0</v>
      </c>
      <c r="MR239" s="210">
        <v>0</v>
      </c>
      <c r="MU239" s="208" t="s">
        <v>34</v>
      </c>
      <c r="MV239" s="209">
        <v>0</v>
      </c>
      <c r="MW239" s="210">
        <v>0</v>
      </c>
      <c r="MX239" s="211">
        <v>0</v>
      </c>
      <c r="MY239" s="210">
        <v>0</v>
      </c>
      <c r="NB239" s="208" t="s">
        <v>34</v>
      </c>
      <c r="NC239" s="209">
        <v>0</v>
      </c>
      <c r="ND239" s="210">
        <v>0</v>
      </c>
      <c r="NE239" s="211">
        <v>0</v>
      </c>
      <c r="NF239" s="210">
        <v>0</v>
      </c>
      <c r="NI239" s="208" t="s">
        <v>34</v>
      </c>
      <c r="NJ239" s="209">
        <v>0</v>
      </c>
      <c r="NK239" s="210">
        <v>0</v>
      </c>
      <c r="NL239" s="211">
        <v>0</v>
      </c>
      <c r="NM239" s="210">
        <v>0</v>
      </c>
      <c r="NP239" s="208" t="s">
        <v>34</v>
      </c>
      <c r="NQ239" s="209">
        <v>0</v>
      </c>
      <c r="NR239" s="210">
        <v>0</v>
      </c>
      <c r="NS239" s="211">
        <v>0</v>
      </c>
      <c r="NT239" s="210">
        <v>0</v>
      </c>
      <c r="NW239" s="208" t="s">
        <v>34</v>
      </c>
      <c r="NX239" s="209">
        <v>0</v>
      </c>
      <c r="NY239" s="210">
        <v>0</v>
      </c>
      <c r="NZ239" s="211">
        <v>0</v>
      </c>
      <c r="OA239" s="210">
        <v>0</v>
      </c>
      <c r="OD239" s="208" t="s">
        <v>34</v>
      </c>
      <c r="OE239" s="209">
        <v>0</v>
      </c>
      <c r="OF239" s="210">
        <v>0</v>
      </c>
      <c r="OG239" s="211">
        <v>0</v>
      </c>
      <c r="OH239" s="210">
        <v>0</v>
      </c>
      <c r="OK239" s="208" t="s">
        <v>34</v>
      </c>
      <c r="OL239" s="209">
        <v>0</v>
      </c>
      <c r="OM239" s="210">
        <v>0</v>
      </c>
      <c r="ON239" s="211">
        <v>0</v>
      </c>
      <c r="OO239" s="210">
        <v>0</v>
      </c>
      <c r="OR239" s="208" t="s">
        <v>34</v>
      </c>
      <c r="OS239" s="209">
        <v>0</v>
      </c>
      <c r="OT239" s="210">
        <v>0</v>
      </c>
      <c r="OU239" s="211">
        <v>0</v>
      </c>
      <c r="OV239" s="210">
        <v>0</v>
      </c>
      <c r="OY239" s="208" t="s">
        <v>34</v>
      </c>
      <c r="OZ239" s="209">
        <v>0</v>
      </c>
      <c r="PA239" s="210">
        <v>0</v>
      </c>
      <c r="PB239" s="211">
        <v>0</v>
      </c>
      <c r="PC239" s="210">
        <v>0</v>
      </c>
      <c r="PF239" s="208" t="s">
        <v>34</v>
      </c>
      <c r="PG239" s="209">
        <v>0</v>
      </c>
      <c r="PH239" s="210">
        <v>0</v>
      </c>
      <c r="PI239" s="211">
        <v>0</v>
      </c>
      <c r="PJ239" s="210">
        <v>0</v>
      </c>
    </row>
    <row r="240" spans="1:426" ht="18" x14ac:dyDescent="0.35">
      <c r="A240" s="259"/>
      <c r="B240" s="258"/>
      <c r="C240" s="266"/>
      <c r="D240" s="260"/>
      <c r="E240" s="266"/>
      <c r="I240" s="259"/>
      <c r="J240" s="258"/>
      <c r="K240" s="266"/>
      <c r="L240" s="260"/>
      <c r="M240" s="266"/>
      <c r="P240" s="259"/>
      <c r="Q240" s="258"/>
      <c r="R240" s="266"/>
      <c r="S240" s="260"/>
      <c r="T240" s="266"/>
      <c r="W240" s="259"/>
      <c r="X240" s="258"/>
      <c r="Y240" s="266"/>
      <c r="Z240" s="260"/>
      <c r="AA240" s="266"/>
      <c r="AD240" s="259"/>
      <c r="AE240" s="258"/>
      <c r="AF240" s="266"/>
      <c r="AG240" s="260"/>
      <c r="AH240" s="266"/>
      <c r="AK240" s="259"/>
      <c r="AL240" s="258"/>
      <c r="AM240" s="266"/>
      <c r="AN240" s="260"/>
      <c r="AO240" s="266"/>
      <c r="AR240" s="259"/>
      <c r="AS240" s="258"/>
      <c r="AT240" s="266"/>
      <c r="AU240" s="260"/>
      <c r="AV240" s="266"/>
      <c r="AY240" s="259"/>
      <c r="AZ240" s="258"/>
      <c r="BA240" s="266"/>
      <c r="BB240" s="260"/>
      <c r="BC240" s="266"/>
      <c r="BF240" s="259"/>
      <c r="BG240" s="258"/>
      <c r="BH240" s="266"/>
      <c r="BI240" s="260"/>
      <c r="BJ240" s="266"/>
      <c r="BM240" s="259"/>
      <c r="BN240" s="258"/>
      <c r="BO240" s="266"/>
      <c r="BP240" s="260"/>
      <c r="BQ240" s="266"/>
      <c r="BT240" s="259"/>
      <c r="BU240" s="258"/>
      <c r="BV240" s="266"/>
      <c r="BW240" s="260"/>
      <c r="BX240" s="266"/>
      <c r="CA240" s="259"/>
      <c r="CB240" s="258"/>
      <c r="CC240" s="266"/>
      <c r="CD240" s="260"/>
      <c r="CE240" s="266"/>
      <c r="CH240" s="259"/>
      <c r="CI240" s="258"/>
      <c r="CJ240" s="266"/>
      <c r="CK240" s="260"/>
      <c r="CL240" s="266"/>
      <c r="CO240" s="259"/>
      <c r="CP240" s="258"/>
      <c r="CQ240" s="266"/>
      <c r="CR240" s="260"/>
      <c r="CS240" s="266"/>
      <c r="CV240" s="259"/>
      <c r="CW240" s="258"/>
      <c r="CX240" s="266"/>
      <c r="CY240" s="260"/>
      <c r="CZ240" s="266"/>
      <c r="DC240" s="259"/>
      <c r="DD240" s="258"/>
      <c r="DE240" s="266"/>
      <c r="DF240" s="260"/>
      <c r="DG240" s="266"/>
      <c r="DJ240" s="259"/>
      <c r="DK240" s="258"/>
      <c r="DL240" s="266"/>
      <c r="DM240" s="260"/>
      <c r="DN240" s="266"/>
      <c r="DQ240" s="259"/>
      <c r="DR240" s="258"/>
      <c r="DS240" s="266"/>
      <c r="DT240" s="260"/>
      <c r="DU240" s="266"/>
      <c r="DX240" s="259"/>
      <c r="DY240" s="258"/>
      <c r="DZ240" s="266"/>
      <c r="EA240" s="260"/>
      <c r="EB240" s="266"/>
      <c r="EE240" s="259" t="s">
        <v>322</v>
      </c>
      <c r="EF240" s="258">
        <v>0</v>
      </c>
      <c r="EG240" s="266">
        <v>0</v>
      </c>
      <c r="EH240" s="260">
        <v>0</v>
      </c>
      <c r="EI240" s="266">
        <v>0</v>
      </c>
      <c r="EL240" s="259" t="s">
        <v>322</v>
      </c>
      <c r="EM240" s="258">
        <v>0</v>
      </c>
      <c r="EN240" s="266">
        <v>0</v>
      </c>
      <c r="EO240" s="260">
        <v>0</v>
      </c>
      <c r="EP240" s="266">
        <v>0</v>
      </c>
      <c r="ES240" s="259" t="s">
        <v>322</v>
      </c>
      <c r="ET240" s="258">
        <v>0</v>
      </c>
      <c r="EU240" s="266">
        <v>0</v>
      </c>
      <c r="EV240" s="260">
        <v>0</v>
      </c>
      <c r="EW240" s="266">
        <v>0</v>
      </c>
      <c r="EZ240" s="259" t="s">
        <v>322</v>
      </c>
      <c r="FA240" s="258">
        <v>0</v>
      </c>
      <c r="FB240" s="266">
        <v>0</v>
      </c>
      <c r="FC240" s="260">
        <v>0</v>
      </c>
      <c r="FD240" s="266">
        <v>0</v>
      </c>
      <c r="FG240" s="259" t="s">
        <v>322</v>
      </c>
      <c r="FH240" s="258">
        <v>0</v>
      </c>
      <c r="FI240" s="266">
        <v>0</v>
      </c>
      <c r="FJ240" s="260">
        <v>0</v>
      </c>
      <c r="FK240" s="266">
        <v>0</v>
      </c>
      <c r="FN240" s="259" t="s">
        <v>322</v>
      </c>
      <c r="FO240" s="258">
        <v>0</v>
      </c>
      <c r="FP240" s="266">
        <v>0</v>
      </c>
      <c r="FQ240" s="260">
        <v>0</v>
      </c>
      <c r="FR240" s="266">
        <v>0</v>
      </c>
      <c r="FU240" s="259" t="s">
        <v>322</v>
      </c>
      <c r="FV240" s="258">
        <v>0</v>
      </c>
      <c r="FW240" s="266">
        <v>0</v>
      </c>
      <c r="FX240" s="260">
        <v>0</v>
      </c>
      <c r="FY240" s="266">
        <v>0</v>
      </c>
      <c r="GB240" s="259" t="s">
        <v>322</v>
      </c>
      <c r="GC240" s="258">
        <v>0</v>
      </c>
      <c r="GD240" s="266">
        <v>0</v>
      </c>
      <c r="GE240" s="260">
        <v>0</v>
      </c>
      <c r="GF240" s="266">
        <v>0</v>
      </c>
      <c r="GI240" s="259" t="s">
        <v>322</v>
      </c>
      <c r="GJ240" s="258">
        <v>0</v>
      </c>
      <c r="GK240" s="266">
        <v>0</v>
      </c>
      <c r="GL240" s="260">
        <v>0</v>
      </c>
      <c r="GM240" s="266">
        <v>0</v>
      </c>
      <c r="GP240" s="259" t="s">
        <v>322</v>
      </c>
      <c r="GQ240" s="258">
        <v>0</v>
      </c>
      <c r="GR240" s="266">
        <v>0</v>
      </c>
      <c r="GS240" s="260">
        <v>0</v>
      </c>
      <c r="GT240" s="266">
        <v>0</v>
      </c>
      <c r="GW240" s="259" t="s">
        <v>322</v>
      </c>
      <c r="GX240" s="258">
        <v>0</v>
      </c>
      <c r="GY240" s="266">
        <v>0</v>
      </c>
      <c r="GZ240" s="260">
        <v>0</v>
      </c>
      <c r="HA240" s="266">
        <v>0</v>
      </c>
      <c r="HD240" s="259" t="s">
        <v>322</v>
      </c>
      <c r="HE240" s="258">
        <v>0</v>
      </c>
      <c r="HF240" s="266">
        <v>0</v>
      </c>
      <c r="HG240" s="260">
        <v>0</v>
      </c>
      <c r="HH240" s="266">
        <v>0</v>
      </c>
      <c r="HK240" s="259" t="s">
        <v>322</v>
      </c>
      <c r="HL240" s="258">
        <v>0</v>
      </c>
      <c r="HM240" s="266">
        <v>0</v>
      </c>
      <c r="HN240" s="260">
        <v>0</v>
      </c>
      <c r="HO240" s="266">
        <v>0</v>
      </c>
      <c r="HR240" s="259" t="s">
        <v>322</v>
      </c>
      <c r="HS240" s="258">
        <v>0</v>
      </c>
      <c r="HT240" s="266">
        <v>0</v>
      </c>
      <c r="HU240" s="260">
        <v>0</v>
      </c>
      <c r="HV240" s="266">
        <v>0</v>
      </c>
      <c r="HY240" s="259" t="s">
        <v>322</v>
      </c>
      <c r="HZ240" s="258">
        <v>0</v>
      </c>
      <c r="IA240" s="266">
        <v>0</v>
      </c>
      <c r="IB240" s="260">
        <v>0</v>
      </c>
      <c r="IC240" s="266">
        <v>0</v>
      </c>
      <c r="IF240" s="259" t="s">
        <v>322</v>
      </c>
      <c r="IG240" s="258">
        <v>0</v>
      </c>
      <c r="IH240" s="266">
        <v>0</v>
      </c>
      <c r="II240" s="260">
        <v>0</v>
      </c>
      <c r="IJ240" s="266">
        <v>0</v>
      </c>
      <c r="IM240" s="259" t="s">
        <v>322</v>
      </c>
      <c r="IN240" s="258">
        <v>0</v>
      </c>
      <c r="IO240" s="266">
        <v>0</v>
      </c>
      <c r="IP240" s="260">
        <v>0</v>
      </c>
      <c r="IQ240" s="266">
        <v>0</v>
      </c>
      <c r="IT240" s="259" t="s">
        <v>322</v>
      </c>
      <c r="IU240" s="258">
        <v>0</v>
      </c>
      <c r="IV240" s="266">
        <v>0</v>
      </c>
      <c r="IW240" s="260">
        <v>0</v>
      </c>
      <c r="IX240" s="266">
        <v>0</v>
      </c>
      <c r="JA240" s="259" t="s">
        <v>322</v>
      </c>
      <c r="JB240" s="258">
        <v>0</v>
      </c>
      <c r="JC240" s="266">
        <v>0</v>
      </c>
      <c r="JD240" s="260">
        <v>0</v>
      </c>
      <c r="JE240" s="266">
        <v>0</v>
      </c>
      <c r="JH240" s="259" t="s">
        <v>322</v>
      </c>
      <c r="JI240" s="258">
        <v>0</v>
      </c>
      <c r="JJ240" s="266">
        <v>0</v>
      </c>
      <c r="JK240" s="260">
        <v>0</v>
      </c>
      <c r="JL240" s="266">
        <v>0</v>
      </c>
      <c r="JO240" s="259" t="s">
        <v>322</v>
      </c>
      <c r="JP240" s="258">
        <v>0</v>
      </c>
      <c r="JQ240" s="266">
        <v>0</v>
      </c>
      <c r="JR240" s="260">
        <v>0</v>
      </c>
      <c r="JS240" s="266">
        <v>0</v>
      </c>
      <c r="JV240" s="259" t="s">
        <v>322</v>
      </c>
      <c r="JW240" s="258">
        <v>0</v>
      </c>
      <c r="JX240" s="266">
        <v>0</v>
      </c>
      <c r="JY240" s="260">
        <v>0</v>
      </c>
      <c r="JZ240" s="266">
        <v>0</v>
      </c>
      <c r="KC240" s="259" t="s">
        <v>322</v>
      </c>
      <c r="KD240" s="258">
        <v>0</v>
      </c>
      <c r="KE240" s="266">
        <v>0</v>
      </c>
      <c r="KF240" s="260">
        <v>0</v>
      </c>
      <c r="KG240" s="266">
        <v>0</v>
      </c>
      <c r="KJ240" s="259" t="s">
        <v>322</v>
      </c>
      <c r="KK240" s="258">
        <v>0</v>
      </c>
      <c r="KL240" s="266">
        <v>0</v>
      </c>
      <c r="KM240" s="260">
        <v>0</v>
      </c>
      <c r="KN240" s="266">
        <v>0</v>
      </c>
      <c r="KQ240" s="259" t="s">
        <v>322</v>
      </c>
      <c r="KR240" s="258">
        <v>0</v>
      </c>
      <c r="KS240" s="266">
        <v>0</v>
      </c>
      <c r="KT240" s="260">
        <v>0</v>
      </c>
      <c r="KU240" s="266">
        <v>0</v>
      </c>
      <c r="KX240" s="259" t="s">
        <v>322</v>
      </c>
      <c r="KY240" s="258">
        <v>0</v>
      </c>
      <c r="KZ240" s="266">
        <v>0</v>
      </c>
      <c r="LA240" s="260">
        <v>0</v>
      </c>
      <c r="LB240" s="266">
        <v>0</v>
      </c>
      <c r="LE240" s="259" t="s">
        <v>322</v>
      </c>
      <c r="LF240" s="258">
        <v>0</v>
      </c>
      <c r="LG240" s="266">
        <v>0</v>
      </c>
      <c r="LH240" s="260">
        <v>0</v>
      </c>
      <c r="LI240" s="266">
        <v>0</v>
      </c>
      <c r="LL240" s="259" t="s">
        <v>322</v>
      </c>
      <c r="LM240" s="258">
        <v>0</v>
      </c>
      <c r="LN240" s="266">
        <v>0</v>
      </c>
      <c r="LO240" s="260">
        <v>0</v>
      </c>
      <c r="LP240" s="266">
        <v>0</v>
      </c>
      <c r="LS240" s="259" t="s">
        <v>322</v>
      </c>
      <c r="LT240" s="258">
        <v>0</v>
      </c>
      <c r="LU240" s="266">
        <v>0</v>
      </c>
      <c r="LV240" s="260">
        <v>0</v>
      </c>
      <c r="LW240" s="266">
        <v>0</v>
      </c>
      <c r="LZ240" s="208" t="s">
        <v>322</v>
      </c>
      <c r="MA240" s="209">
        <v>0</v>
      </c>
      <c r="MB240" s="210">
        <v>0</v>
      </c>
      <c r="MC240" s="211">
        <v>0</v>
      </c>
      <c r="MD240" s="210">
        <v>0</v>
      </c>
      <c r="MG240" s="208" t="s">
        <v>322</v>
      </c>
      <c r="MH240" s="209">
        <v>0</v>
      </c>
      <c r="MI240" s="210">
        <v>0</v>
      </c>
      <c r="MJ240" s="211">
        <v>0</v>
      </c>
      <c r="MK240" s="210">
        <v>0</v>
      </c>
      <c r="MN240" s="208" t="s">
        <v>322</v>
      </c>
      <c r="MO240" s="209">
        <v>0</v>
      </c>
      <c r="MP240" s="210">
        <v>0</v>
      </c>
      <c r="MQ240" s="211">
        <v>0</v>
      </c>
      <c r="MR240" s="210">
        <v>0</v>
      </c>
      <c r="MU240" s="208" t="s">
        <v>322</v>
      </c>
      <c r="MV240" s="209">
        <v>0</v>
      </c>
      <c r="MW240" s="210">
        <v>0</v>
      </c>
      <c r="MX240" s="211">
        <v>0</v>
      </c>
      <c r="MY240" s="210">
        <v>0</v>
      </c>
      <c r="NB240" s="208" t="s">
        <v>322</v>
      </c>
      <c r="NC240" s="209">
        <v>0</v>
      </c>
      <c r="ND240" s="210">
        <v>0</v>
      </c>
      <c r="NE240" s="211">
        <v>0</v>
      </c>
      <c r="NF240" s="210">
        <v>0</v>
      </c>
      <c r="NI240" s="208" t="s">
        <v>322</v>
      </c>
      <c r="NJ240" s="209">
        <v>0</v>
      </c>
      <c r="NK240" s="210">
        <v>0</v>
      </c>
      <c r="NL240" s="211">
        <v>0</v>
      </c>
      <c r="NM240" s="210">
        <v>0</v>
      </c>
      <c r="NP240" s="208" t="s">
        <v>322</v>
      </c>
      <c r="NQ240" s="209">
        <v>0</v>
      </c>
      <c r="NR240" s="210">
        <v>0</v>
      </c>
      <c r="NS240" s="211">
        <v>0</v>
      </c>
      <c r="NT240" s="210">
        <v>0</v>
      </c>
      <c r="NW240" s="208" t="s">
        <v>322</v>
      </c>
      <c r="NX240" s="209">
        <v>0</v>
      </c>
      <c r="NY240" s="210">
        <v>0</v>
      </c>
      <c r="NZ240" s="211">
        <v>0</v>
      </c>
      <c r="OA240" s="210">
        <v>0</v>
      </c>
      <c r="OD240" s="208" t="s">
        <v>322</v>
      </c>
      <c r="OE240" s="209">
        <v>0</v>
      </c>
      <c r="OF240" s="210">
        <v>0</v>
      </c>
      <c r="OG240" s="211">
        <v>0</v>
      </c>
      <c r="OH240" s="210">
        <v>0</v>
      </c>
      <c r="OK240" s="208" t="s">
        <v>322</v>
      </c>
      <c r="OL240" s="209">
        <v>0</v>
      </c>
      <c r="OM240" s="210">
        <v>0</v>
      </c>
      <c r="ON240" s="211">
        <v>0</v>
      </c>
      <c r="OO240" s="210">
        <v>0</v>
      </c>
      <c r="OR240" s="208" t="s">
        <v>322</v>
      </c>
      <c r="OS240" s="209">
        <v>0</v>
      </c>
      <c r="OT240" s="210">
        <v>0</v>
      </c>
      <c r="OU240" s="211">
        <v>0</v>
      </c>
      <c r="OV240" s="210">
        <v>0</v>
      </c>
      <c r="OY240" s="208" t="s">
        <v>322</v>
      </c>
      <c r="OZ240" s="209">
        <v>0</v>
      </c>
      <c r="PA240" s="210">
        <v>0</v>
      </c>
      <c r="PB240" s="211">
        <v>0</v>
      </c>
      <c r="PC240" s="210">
        <v>0</v>
      </c>
      <c r="PF240" s="208" t="s">
        <v>322</v>
      </c>
      <c r="PG240" s="209">
        <v>0</v>
      </c>
      <c r="PH240" s="210">
        <v>0</v>
      </c>
      <c r="PI240" s="211">
        <v>0</v>
      </c>
      <c r="PJ240" s="210">
        <v>0</v>
      </c>
    </row>
    <row r="241" spans="1:427" ht="18" x14ac:dyDescent="0.35">
      <c r="A241" s="259"/>
      <c r="B241" s="258"/>
      <c r="C241" s="259"/>
      <c r="D241" s="260"/>
      <c r="E241" s="259"/>
      <c r="I241" s="259"/>
      <c r="J241" s="258"/>
      <c r="K241" s="259"/>
      <c r="L241" s="260"/>
      <c r="M241" s="259"/>
      <c r="P241" s="259"/>
      <c r="Q241" s="258"/>
      <c r="R241" s="259"/>
      <c r="S241" s="260"/>
      <c r="T241" s="259"/>
      <c r="W241" s="259"/>
      <c r="X241" s="258"/>
      <c r="Y241" s="259"/>
      <c r="Z241" s="260"/>
      <c r="AA241" s="259"/>
      <c r="AD241" s="259"/>
      <c r="AE241" s="258"/>
      <c r="AF241" s="259"/>
      <c r="AG241" s="260"/>
      <c r="AH241" s="259"/>
      <c r="AK241" s="259"/>
      <c r="AL241" s="258"/>
      <c r="AM241" s="259"/>
      <c r="AN241" s="260"/>
      <c r="AO241" s="259"/>
      <c r="AR241" s="259"/>
      <c r="AS241" s="258"/>
      <c r="AT241" s="259"/>
      <c r="AU241" s="260"/>
      <c r="AV241" s="259"/>
      <c r="AY241" s="259"/>
      <c r="AZ241" s="258"/>
      <c r="BA241" s="259"/>
      <c r="BB241" s="260"/>
      <c r="BC241" s="259"/>
      <c r="BF241" s="259"/>
      <c r="BG241" s="258"/>
      <c r="BH241" s="259"/>
      <c r="BI241" s="260"/>
      <c r="BJ241" s="259"/>
      <c r="BM241" s="259"/>
      <c r="BN241" s="258"/>
      <c r="BO241" s="259"/>
      <c r="BP241" s="260"/>
      <c r="BQ241" s="259"/>
      <c r="BT241" s="259"/>
      <c r="BU241" s="258"/>
      <c r="BV241" s="259"/>
      <c r="BW241" s="260"/>
      <c r="BX241" s="259"/>
      <c r="CA241" s="259"/>
      <c r="CB241" s="258"/>
      <c r="CC241" s="259"/>
      <c r="CD241" s="260"/>
      <c r="CE241" s="259"/>
      <c r="CH241" s="259"/>
      <c r="CI241" s="258"/>
      <c r="CJ241" s="259"/>
      <c r="CK241" s="260"/>
      <c r="CL241" s="259"/>
      <c r="CO241" s="259"/>
      <c r="CP241" s="258"/>
      <c r="CQ241" s="259"/>
      <c r="CR241" s="260"/>
      <c r="CS241" s="259"/>
      <c r="CV241" s="259"/>
      <c r="CW241" s="258"/>
      <c r="CX241" s="259"/>
      <c r="CY241" s="260"/>
      <c r="CZ241" s="259"/>
      <c r="DC241" s="259"/>
      <c r="DD241" s="258"/>
      <c r="DE241" s="259"/>
      <c r="DF241" s="260"/>
      <c r="DG241" s="259"/>
      <c r="DJ241" s="259"/>
      <c r="DK241" s="258"/>
      <c r="DL241" s="259"/>
      <c r="DM241" s="260"/>
      <c r="DN241" s="259"/>
      <c r="DQ241" s="259"/>
      <c r="DR241" s="258"/>
      <c r="DS241" s="259"/>
      <c r="DT241" s="260"/>
      <c r="DU241" s="259"/>
      <c r="DX241" s="259"/>
      <c r="DY241" s="258"/>
      <c r="DZ241" s="259"/>
      <c r="EA241" s="260"/>
      <c r="EB241" s="259"/>
      <c r="EE241" s="259"/>
      <c r="EF241" s="258"/>
      <c r="EG241" s="259"/>
      <c r="EH241" s="260"/>
      <c r="EI241" s="259"/>
      <c r="EL241" s="259"/>
      <c r="EM241" s="258"/>
      <c r="EN241" s="259"/>
      <c r="EO241" s="260"/>
      <c r="EP241" s="259"/>
      <c r="ES241" s="259"/>
      <c r="ET241" s="258"/>
      <c r="EU241" s="259"/>
      <c r="EV241" s="260"/>
      <c r="EW241" s="259"/>
      <c r="EZ241" s="259"/>
      <c r="FA241" s="258"/>
      <c r="FB241" s="259"/>
      <c r="FC241" s="260"/>
      <c r="FD241" s="259"/>
      <c r="FG241" s="259"/>
      <c r="FH241" s="258"/>
      <c r="FI241" s="259"/>
      <c r="FJ241" s="260"/>
      <c r="FK241" s="259"/>
      <c r="FN241" s="259"/>
      <c r="FO241" s="258"/>
      <c r="FP241" s="259"/>
      <c r="FQ241" s="260"/>
      <c r="FR241" s="259"/>
      <c r="FU241" s="259"/>
      <c r="FV241" s="258"/>
      <c r="FW241" s="259"/>
      <c r="FX241" s="260"/>
      <c r="FY241" s="259"/>
      <c r="GB241" s="259"/>
      <c r="GC241" s="258"/>
      <c r="GD241" s="259"/>
      <c r="GE241" s="260"/>
      <c r="GF241" s="259"/>
      <c r="GI241" s="259"/>
      <c r="GJ241" s="258"/>
      <c r="GK241" s="259"/>
      <c r="GL241" s="260"/>
      <c r="GM241" s="259"/>
      <c r="GP241" s="259"/>
      <c r="GQ241" s="258"/>
      <c r="GR241" s="259"/>
      <c r="GS241" s="260"/>
      <c r="GT241" s="259"/>
      <c r="GW241" s="259"/>
      <c r="GX241" s="258"/>
      <c r="GY241" s="259"/>
      <c r="GZ241" s="260"/>
      <c r="HA241" s="259"/>
      <c r="HD241" s="259"/>
      <c r="HE241" s="258"/>
      <c r="HF241" s="259"/>
      <c r="HG241" s="260"/>
      <c r="HH241" s="259"/>
      <c r="HK241" s="259"/>
      <c r="HL241" s="258"/>
      <c r="HM241" s="259"/>
      <c r="HN241" s="260"/>
      <c r="HO241" s="259"/>
      <c r="HR241" s="259"/>
      <c r="HS241" s="258"/>
      <c r="HT241" s="259"/>
      <c r="HU241" s="260"/>
      <c r="HV241" s="259"/>
      <c r="HY241" s="259"/>
      <c r="HZ241" s="258"/>
      <c r="IA241" s="259"/>
      <c r="IB241" s="260"/>
      <c r="IC241" s="259"/>
      <c r="IF241" s="259"/>
      <c r="IG241" s="258"/>
      <c r="IH241" s="259"/>
      <c r="II241" s="260"/>
      <c r="IJ241" s="259"/>
      <c r="IM241" s="259"/>
      <c r="IN241" s="258"/>
      <c r="IO241" s="259"/>
      <c r="IP241" s="260"/>
      <c r="IQ241" s="259"/>
      <c r="IT241" s="259"/>
      <c r="IU241" s="258"/>
      <c r="IV241" s="259"/>
      <c r="IW241" s="260"/>
      <c r="IX241" s="259"/>
      <c r="JA241" s="259"/>
      <c r="JB241" s="258"/>
      <c r="JC241" s="259"/>
      <c r="JD241" s="260"/>
      <c r="JE241" s="259"/>
      <c r="JH241" s="259"/>
      <c r="JI241" s="258"/>
      <c r="JJ241" s="259"/>
      <c r="JK241" s="260"/>
      <c r="JL241" s="259"/>
      <c r="JO241" s="259"/>
      <c r="JP241" s="258"/>
      <c r="JQ241" s="259"/>
      <c r="JR241" s="260"/>
      <c r="JS241" s="259"/>
      <c r="JV241" s="259"/>
      <c r="JW241" s="258"/>
      <c r="JX241" s="259"/>
      <c r="JY241" s="260"/>
      <c r="JZ241" s="259"/>
      <c r="KC241" s="259"/>
      <c r="KD241" s="258"/>
      <c r="KE241" s="259"/>
      <c r="KF241" s="260"/>
      <c r="KG241" s="259"/>
      <c r="KJ241" s="259"/>
      <c r="KK241" s="258"/>
      <c r="KL241" s="259"/>
      <c r="KM241" s="260"/>
      <c r="KN241" s="259"/>
      <c r="KQ241" s="259"/>
      <c r="KR241" s="258"/>
      <c r="KS241" s="259"/>
      <c r="KT241" s="260"/>
      <c r="KU241" s="259"/>
      <c r="KX241" s="259"/>
      <c r="KY241" s="258"/>
      <c r="KZ241" s="259"/>
      <c r="LA241" s="260"/>
      <c r="LB241" s="259"/>
      <c r="LE241" s="259"/>
      <c r="LF241" s="258"/>
      <c r="LG241" s="259"/>
      <c r="LH241" s="260"/>
      <c r="LI241" s="259"/>
      <c r="LL241" s="259"/>
      <c r="LM241" s="258"/>
      <c r="LN241" s="259"/>
      <c r="LO241" s="260"/>
      <c r="LP241" s="259"/>
      <c r="LS241" s="259"/>
      <c r="LT241" s="258"/>
      <c r="LU241" s="259"/>
      <c r="LV241" s="260"/>
      <c r="LW241" s="259"/>
      <c r="LZ241" s="208"/>
      <c r="MA241" s="209"/>
      <c r="MB241" s="208"/>
      <c r="MC241" s="211"/>
      <c r="MD241" s="208"/>
      <c r="MG241" s="208"/>
      <c r="MH241" s="209"/>
      <c r="MI241" s="208"/>
      <c r="MJ241" s="211"/>
      <c r="MK241" s="208"/>
      <c r="MN241" s="208"/>
      <c r="MO241" s="209"/>
      <c r="MP241" s="208"/>
      <c r="MQ241" s="211"/>
      <c r="MR241" s="208"/>
      <c r="MU241" s="208"/>
      <c r="MV241" s="209"/>
      <c r="MW241" s="208"/>
      <c r="MX241" s="211"/>
      <c r="MY241" s="208"/>
      <c r="NB241" s="208"/>
      <c r="NC241" s="209"/>
      <c r="ND241" s="208"/>
      <c r="NE241" s="211"/>
      <c r="NF241" s="208"/>
      <c r="NI241" s="208"/>
      <c r="NJ241" s="209"/>
      <c r="NK241" s="208"/>
      <c r="NL241" s="211"/>
      <c r="NM241" s="208"/>
      <c r="NP241" s="208"/>
      <c r="NQ241" s="209"/>
      <c r="NR241" s="208"/>
      <c r="NS241" s="211"/>
      <c r="NT241" s="208"/>
      <c r="NW241" s="208"/>
      <c r="NX241" s="209"/>
      <c r="NY241" s="208"/>
      <c r="NZ241" s="211"/>
      <c r="OA241" s="208"/>
      <c r="OD241" s="208"/>
      <c r="OE241" s="209"/>
      <c r="OF241" s="208"/>
      <c r="OG241" s="211"/>
      <c r="OH241" s="208"/>
      <c r="OK241" s="208"/>
      <c r="OL241" s="209"/>
      <c r="OM241" s="208"/>
      <c r="ON241" s="211"/>
      <c r="OO241" s="208"/>
      <c r="OR241" s="208"/>
      <c r="OS241" s="209"/>
      <c r="OT241" s="208"/>
      <c r="OU241" s="211"/>
      <c r="OV241" s="208"/>
      <c r="OY241" s="208"/>
      <c r="OZ241" s="209"/>
      <c r="PA241" s="208"/>
      <c r="PB241" s="211"/>
      <c r="PC241" s="208"/>
      <c r="PF241" s="208"/>
      <c r="PG241" s="209"/>
      <c r="PH241" s="208"/>
      <c r="PI241" s="211"/>
      <c r="PJ241" s="208"/>
    </row>
    <row r="242" spans="1:427" ht="18.600000000000001" thickBot="1" x14ac:dyDescent="0.4">
      <c r="A242" s="267"/>
      <c r="B242" s="268">
        <f>SUM(B227:B236)</f>
        <v>592579101.30000007</v>
      </c>
      <c r="C242" s="269"/>
      <c r="D242" s="270">
        <f>SUM(D227:D236)</f>
        <v>4452</v>
      </c>
      <c r="E242" s="267"/>
      <c r="I242" s="267"/>
      <c r="J242" s="268">
        <f>SUM(J227:J236)</f>
        <v>587197730.21000016</v>
      </c>
      <c r="K242" s="269"/>
      <c r="L242" s="270">
        <f>SUM(L227:L236)</f>
        <v>4414</v>
      </c>
      <c r="M242" s="267"/>
      <c r="P242" s="267"/>
      <c r="Q242" s="268">
        <f>SUM(Q227:Q236)</f>
        <v>584855027.38999963</v>
      </c>
      <c r="R242" s="269"/>
      <c r="S242" s="270">
        <f>SUM(S227:S236)</f>
        <v>4385</v>
      </c>
      <c r="T242" s="267"/>
      <c r="W242" s="267"/>
      <c r="X242" s="268">
        <f>SUM(X227:X236)</f>
        <v>581405333.3599993</v>
      </c>
      <c r="Y242" s="269"/>
      <c r="Z242" s="270">
        <f>SUM(Z227:Z236)</f>
        <v>4350</v>
      </c>
      <c r="AA242" s="267"/>
      <c r="AD242" s="267"/>
      <c r="AE242" s="268">
        <f>SUM(AE227:AE236)</f>
        <v>570933102.32999969</v>
      </c>
      <c r="AF242" s="269"/>
      <c r="AG242" s="270">
        <f>SUM(AG227:AG236)</f>
        <v>4277</v>
      </c>
      <c r="AH242" s="267"/>
      <c r="AK242" s="267"/>
      <c r="AL242" s="268">
        <f>SUM(AL227:AL236)</f>
        <v>559547679.52999985</v>
      </c>
      <c r="AM242" s="269"/>
      <c r="AN242" s="270">
        <f>SUM(AN227:AN236)</f>
        <v>4185</v>
      </c>
      <c r="AO242" s="267"/>
      <c r="AR242" s="267"/>
      <c r="AS242" s="268">
        <f>SUM(AS227:AS236)</f>
        <v>549157311.29999971</v>
      </c>
      <c r="AT242" s="269"/>
      <c r="AU242" s="270">
        <f>SUM(AU227:AU236)</f>
        <v>4097</v>
      </c>
      <c r="AV242" s="267"/>
      <c r="AY242" s="267"/>
      <c r="AZ242" s="268">
        <f>SUM(AZ227:AZ237)</f>
        <v>528216279.8500005</v>
      </c>
      <c r="BA242" s="269"/>
      <c r="BB242" s="270">
        <f>SUM(BB227:BB237)</f>
        <v>3933</v>
      </c>
      <c r="BC242" s="267"/>
      <c r="BF242" s="267"/>
      <c r="BG242" s="268">
        <f>SUM(BG227:BG237)</f>
        <v>522670911.68999988</v>
      </c>
      <c r="BH242" s="269"/>
      <c r="BI242" s="270">
        <f>SUM(BI227:BI237)</f>
        <v>3882</v>
      </c>
      <c r="BJ242" s="267"/>
      <c r="BM242" s="267"/>
      <c r="BN242" s="268">
        <f>SUM(BN227:BN237)</f>
        <v>413889677.18999982</v>
      </c>
      <c r="BO242" s="269"/>
      <c r="BP242" s="270">
        <f>SUM(BP227:BP237)</f>
        <v>3131</v>
      </c>
      <c r="BQ242" s="267"/>
      <c r="BT242" s="267"/>
      <c r="BU242" s="268">
        <f>SUM(BU227:BU237)</f>
        <v>368567155.37999994</v>
      </c>
      <c r="BV242" s="269"/>
      <c r="BW242" s="270">
        <f>SUM(BW227:BW237)</f>
        <v>2812</v>
      </c>
      <c r="BX242" s="267"/>
      <c r="CA242" s="267"/>
      <c r="CB242" s="268">
        <f>SUM(CB227:CB237)</f>
        <v>358111332.50999993</v>
      </c>
      <c r="CC242" s="269"/>
      <c r="CD242" s="270">
        <f>SUM(CD227:CD237)</f>
        <v>2741</v>
      </c>
      <c r="CE242" s="267"/>
      <c r="CH242" s="267"/>
      <c r="CI242" s="268">
        <f>SUM(CI227:CI237)</f>
        <v>353467209.87000006</v>
      </c>
      <c r="CJ242" s="269"/>
      <c r="CK242" s="270">
        <f>SUM(CK227:CK237)</f>
        <v>2706</v>
      </c>
      <c r="CL242" s="267"/>
      <c r="CO242" s="267"/>
      <c r="CP242" s="268">
        <f>SUM(CP227:CP237)</f>
        <v>351721771.87999976</v>
      </c>
      <c r="CQ242" s="269"/>
      <c r="CR242" s="270">
        <f>SUM(CR227:CR237)</f>
        <v>2696</v>
      </c>
      <c r="CS242" s="267"/>
      <c r="CV242" s="267"/>
      <c r="CW242" s="268">
        <f>SUM(CW227:CW237)</f>
        <v>344363592.48999971</v>
      </c>
      <c r="CX242" s="269"/>
      <c r="CY242" s="270">
        <f>SUM(CY227:CY237)</f>
        <v>2646</v>
      </c>
      <c r="CZ242" s="267"/>
      <c r="DC242" s="267"/>
      <c r="DD242" s="268">
        <v>341474608.97000003</v>
      </c>
      <c r="DE242" s="269"/>
      <c r="DF242" s="270">
        <v>2626</v>
      </c>
      <c r="DG242" s="267"/>
      <c r="DJ242" s="267"/>
      <c r="DK242" s="268">
        <v>337412315.92999995</v>
      </c>
      <c r="DL242" s="269"/>
      <c r="DM242" s="270">
        <v>2594</v>
      </c>
      <c r="DN242" s="267"/>
      <c r="DQ242" s="267"/>
      <c r="DR242" s="268">
        <v>333947136.80999982</v>
      </c>
      <c r="DS242" s="269"/>
      <c r="DT242" s="270">
        <v>2571</v>
      </c>
      <c r="DU242" s="267"/>
      <c r="DX242" s="267"/>
      <c r="DY242" s="268">
        <v>331330580.76000023</v>
      </c>
      <c r="DZ242" s="269"/>
      <c r="EA242" s="270">
        <v>2550</v>
      </c>
      <c r="EB242" s="267"/>
      <c r="EE242" s="267"/>
      <c r="EF242" s="268">
        <v>328261188.89999986</v>
      </c>
      <c r="EG242" s="269"/>
      <c r="EH242" s="270">
        <v>2531</v>
      </c>
      <c r="EI242" s="267"/>
      <c r="EL242" s="267"/>
      <c r="EM242" s="268">
        <v>324404461.30999988</v>
      </c>
      <c r="EN242" s="269"/>
      <c r="EO242" s="270">
        <v>2507</v>
      </c>
      <c r="EP242" s="267"/>
      <c r="ES242" s="267"/>
      <c r="ET242" s="268">
        <v>321887804.12000006</v>
      </c>
      <c r="EU242" s="269"/>
      <c r="EV242" s="270">
        <v>2494</v>
      </c>
      <c r="EW242" s="267"/>
      <c r="EZ242" s="267"/>
      <c r="FA242" s="268">
        <v>319519293.65999967</v>
      </c>
      <c r="FB242" s="269"/>
      <c r="FC242" s="270">
        <v>2481</v>
      </c>
      <c r="FD242" s="267"/>
      <c r="FG242" s="267"/>
      <c r="FH242" s="268">
        <v>316376736.07999998</v>
      </c>
      <c r="FI242" s="269"/>
      <c r="FJ242" s="270">
        <v>2461</v>
      </c>
      <c r="FK242" s="267"/>
      <c r="FN242" s="267"/>
      <c r="FO242" s="268">
        <v>313734676.05000007</v>
      </c>
      <c r="FP242" s="269"/>
      <c r="FQ242" s="270">
        <v>2447</v>
      </c>
      <c r="FR242" s="267"/>
      <c r="FU242" s="267"/>
      <c r="FV242" s="268">
        <v>312017638.23999977</v>
      </c>
      <c r="FW242" s="269"/>
      <c r="FX242" s="270">
        <v>2436</v>
      </c>
      <c r="FY242" s="267"/>
      <c r="GB242" s="267"/>
      <c r="GC242" s="268">
        <v>310706750.01999992</v>
      </c>
      <c r="GD242" s="269"/>
      <c r="GE242" s="270">
        <v>2426</v>
      </c>
      <c r="GF242" s="267"/>
      <c r="GI242" s="267"/>
      <c r="GJ242" s="268">
        <v>307493110.07999998</v>
      </c>
      <c r="GK242" s="269"/>
      <c r="GL242" s="270">
        <v>2408</v>
      </c>
      <c r="GM242" s="267"/>
      <c r="GP242" s="267"/>
      <c r="GQ242" s="268">
        <v>304342373.4999997</v>
      </c>
      <c r="GR242" s="269"/>
      <c r="GS242" s="270">
        <v>2387</v>
      </c>
      <c r="GT242" s="267"/>
      <c r="GW242" s="267"/>
      <c r="GX242" s="268">
        <v>301560621.08999956</v>
      </c>
      <c r="GY242" s="269"/>
      <c r="GZ242" s="270">
        <v>2372</v>
      </c>
      <c r="HA242" s="267"/>
      <c r="HD242" s="267"/>
      <c r="HE242" s="268">
        <v>299685606.92000002</v>
      </c>
      <c r="HF242" s="269"/>
      <c r="HG242" s="270">
        <v>2360</v>
      </c>
      <c r="HH242" s="267"/>
      <c r="HK242" s="267"/>
      <c r="HL242" s="268">
        <v>297921770.05000001</v>
      </c>
      <c r="HM242" s="269"/>
      <c r="HN242" s="270">
        <v>2349</v>
      </c>
      <c r="HO242" s="267"/>
      <c r="HR242" s="267"/>
      <c r="HS242" s="268">
        <v>295872879.80999953</v>
      </c>
      <c r="HT242" s="269"/>
      <c r="HU242" s="270">
        <v>2335</v>
      </c>
      <c r="HV242" s="267"/>
      <c r="HY242" s="267"/>
      <c r="HZ242" s="268">
        <v>291763208.7499997</v>
      </c>
      <c r="IA242" s="269"/>
      <c r="IB242" s="270">
        <v>2310</v>
      </c>
      <c r="IC242" s="267"/>
      <c r="IF242" s="267"/>
      <c r="IG242" s="268">
        <v>289407829.62999964</v>
      </c>
      <c r="IH242" s="269"/>
      <c r="II242" s="270">
        <v>2294</v>
      </c>
      <c r="IJ242" s="267"/>
      <c r="IM242" s="267"/>
      <c r="IN242" s="268">
        <v>284765305.55999964</v>
      </c>
      <c r="IO242" s="269"/>
      <c r="IP242" s="270">
        <v>2263</v>
      </c>
      <c r="IQ242" s="267"/>
      <c r="IT242" s="267"/>
      <c r="IU242" s="268">
        <v>279743108.82999992</v>
      </c>
      <c r="IV242" s="269"/>
      <c r="IW242" s="270">
        <v>2227</v>
      </c>
      <c r="IX242" s="267"/>
      <c r="JA242" s="267"/>
      <c r="JB242" s="268">
        <v>275275028.81999987</v>
      </c>
      <c r="JC242" s="269"/>
      <c r="JD242" s="270">
        <v>2195</v>
      </c>
      <c r="JE242" s="267"/>
      <c r="JH242" s="267"/>
      <c r="JI242" s="268">
        <v>270613101.49999994</v>
      </c>
      <c r="JJ242" s="269"/>
      <c r="JK242" s="270">
        <v>2167</v>
      </c>
      <c r="JL242" s="267"/>
      <c r="JO242" s="267"/>
      <c r="JP242" s="268">
        <v>265005250.79999998</v>
      </c>
      <c r="JQ242" s="269"/>
      <c r="JR242" s="270">
        <v>2129</v>
      </c>
      <c r="JS242" s="267"/>
      <c r="JV242" s="267"/>
      <c r="JW242" s="268">
        <v>260995542.3599999</v>
      </c>
      <c r="JX242" s="269"/>
      <c r="JY242" s="270">
        <v>2096</v>
      </c>
      <c r="JZ242" s="267"/>
      <c r="KC242" s="267"/>
      <c r="KD242" s="268">
        <v>253987750.6699999</v>
      </c>
      <c r="KE242" s="269"/>
      <c r="KF242" s="270">
        <v>2046</v>
      </c>
      <c r="KG242" s="267"/>
      <c r="KJ242" s="267"/>
      <c r="KK242" s="268">
        <v>247161873.58999994</v>
      </c>
      <c r="KL242" s="269"/>
      <c r="KM242" s="270">
        <v>1996</v>
      </c>
      <c r="KN242" s="267"/>
      <c r="KQ242" s="267"/>
      <c r="KR242" s="268">
        <v>242743058.14999983</v>
      </c>
      <c r="KS242" s="269"/>
      <c r="KT242" s="270">
        <v>1962</v>
      </c>
      <c r="KU242" s="267"/>
      <c r="KX242" s="267"/>
      <c r="KY242" s="268">
        <v>238481498.73000017</v>
      </c>
      <c r="KZ242" s="269"/>
      <c r="LA242" s="270">
        <v>1930</v>
      </c>
      <c r="LB242" s="267"/>
      <c r="LE242" s="267"/>
      <c r="LF242" s="268">
        <v>232222608.37</v>
      </c>
      <c r="LG242" s="269"/>
      <c r="LH242" s="270">
        <v>1886</v>
      </c>
      <c r="LI242" s="267"/>
      <c r="LL242" s="267"/>
      <c r="LM242" s="268">
        <v>226940107.51999992</v>
      </c>
      <c r="LN242" s="269"/>
      <c r="LO242" s="270">
        <v>1852</v>
      </c>
      <c r="LP242" s="267"/>
      <c r="LS242" s="267"/>
      <c r="LT242" s="268">
        <v>222679585.14000008</v>
      </c>
      <c r="LU242" s="269"/>
      <c r="LV242" s="270">
        <v>1824</v>
      </c>
      <c r="LW242" s="267"/>
      <c r="LZ242" s="216"/>
      <c r="MA242" s="217">
        <v>217782548.80999988</v>
      </c>
      <c r="MB242" s="218"/>
      <c r="MC242" s="219">
        <v>1787</v>
      </c>
      <c r="MD242" s="216"/>
      <c r="MG242" s="216"/>
      <c r="MH242" s="217">
        <v>212577585.27999985</v>
      </c>
      <c r="MI242" s="218"/>
      <c r="MJ242" s="219">
        <v>1749</v>
      </c>
      <c r="MK242" s="216"/>
      <c r="MN242" s="216"/>
      <c r="MO242" s="217">
        <v>208580335.33999997</v>
      </c>
      <c r="MP242" s="218"/>
      <c r="MQ242" s="219">
        <v>1723</v>
      </c>
      <c r="MR242" s="216"/>
      <c r="MU242" s="216"/>
      <c r="MV242" s="217">
        <v>204830367.94999996</v>
      </c>
      <c r="MW242" s="218"/>
      <c r="MX242" s="219">
        <v>1696</v>
      </c>
      <c r="MY242" s="216"/>
      <c r="NB242" s="216"/>
      <c r="NC242" s="217">
        <v>200512968.60999984</v>
      </c>
      <c r="ND242" s="218"/>
      <c r="NE242" s="219">
        <v>1662</v>
      </c>
      <c r="NF242" s="216"/>
      <c r="NI242" s="216"/>
      <c r="NJ242" s="217">
        <v>196834324.99999988</v>
      </c>
      <c r="NK242" s="218"/>
      <c r="NL242" s="219">
        <v>1634</v>
      </c>
      <c r="NM242" s="216"/>
      <c r="NP242" s="216"/>
      <c r="NQ242" s="217">
        <v>192303853.39999995</v>
      </c>
      <c r="NR242" s="218"/>
      <c r="NS242" s="219">
        <v>1598</v>
      </c>
      <c r="NT242" s="216"/>
      <c r="NW242" s="216"/>
      <c r="NX242" s="217">
        <v>187095980.78</v>
      </c>
      <c r="NY242" s="218"/>
      <c r="NZ242" s="219">
        <v>1562</v>
      </c>
      <c r="OA242" s="216"/>
      <c r="OD242" s="216"/>
      <c r="OE242" s="217">
        <v>182870965.05999997</v>
      </c>
      <c r="OF242" s="218"/>
      <c r="OG242" s="219">
        <v>1526</v>
      </c>
      <c r="OH242" s="216"/>
      <c r="OK242" s="216"/>
      <c r="OL242" s="217">
        <v>178939122.6399999</v>
      </c>
      <c r="OM242" s="218"/>
      <c r="ON242" s="219">
        <v>1493</v>
      </c>
      <c r="OO242" s="216"/>
      <c r="OR242" s="216"/>
      <c r="OS242" s="217">
        <v>174546585.38999993</v>
      </c>
      <c r="OT242" s="218"/>
      <c r="OU242" s="219">
        <v>1463</v>
      </c>
      <c r="OV242" s="216"/>
      <c r="OY242" s="216"/>
      <c r="OZ242" s="217">
        <v>171151429.36999995</v>
      </c>
      <c r="PA242" s="218"/>
      <c r="PB242" s="219">
        <v>1436</v>
      </c>
      <c r="PC242" s="216"/>
      <c r="PF242" s="216"/>
      <c r="PG242" s="217">
        <v>0</v>
      </c>
      <c r="PH242" s="218"/>
      <c r="PI242" s="219">
        <v>0</v>
      </c>
      <c r="PJ242" s="216"/>
    </row>
    <row r="243" spans="1:427" ht="18.600000000000001" thickTop="1" x14ac:dyDescent="0.35">
      <c r="A243" s="259"/>
      <c r="B243" s="258"/>
      <c r="C243" s="259"/>
      <c r="D243" s="260"/>
      <c r="E243" s="259"/>
      <c r="I243" s="259"/>
      <c r="J243" s="258"/>
      <c r="K243" s="259"/>
      <c r="L243" s="260"/>
      <c r="M243" s="259"/>
      <c r="P243" s="259"/>
      <c r="Q243" s="258"/>
      <c r="R243" s="259"/>
      <c r="S243" s="260"/>
      <c r="T243" s="259"/>
      <c r="W243" s="259"/>
      <c r="X243" s="258"/>
      <c r="Y243" s="259"/>
      <c r="Z243" s="260"/>
      <c r="AA243" s="259"/>
      <c r="AD243" s="259"/>
      <c r="AE243" s="258"/>
      <c r="AF243" s="259"/>
      <c r="AG243" s="260"/>
      <c r="AH243" s="259"/>
      <c r="AK243" s="259"/>
      <c r="AL243" s="258"/>
      <c r="AM243" s="259"/>
      <c r="AN243" s="260"/>
      <c r="AO243" s="259"/>
      <c r="AR243" s="259"/>
      <c r="AS243" s="258"/>
      <c r="AT243" s="259"/>
      <c r="AU243" s="260"/>
      <c r="AV243" s="259"/>
      <c r="AY243" s="259"/>
      <c r="AZ243" s="258"/>
      <c r="BA243" s="259"/>
      <c r="BB243" s="260"/>
      <c r="BC243" s="259"/>
      <c r="BF243" s="259"/>
      <c r="BG243" s="258"/>
      <c r="BH243" s="259"/>
      <c r="BI243" s="260"/>
      <c r="BJ243" s="259"/>
      <c r="BM243" s="259"/>
      <c r="BN243" s="258"/>
      <c r="BO243" s="259"/>
      <c r="BP243" s="260"/>
      <c r="BQ243" s="259"/>
      <c r="BT243" s="259"/>
      <c r="BU243" s="258"/>
      <c r="BV243" s="259"/>
      <c r="BW243" s="260"/>
      <c r="BX243" s="259"/>
      <c r="CA243" s="259"/>
      <c r="CB243" s="258"/>
      <c r="CC243" s="259"/>
      <c r="CD243" s="260"/>
      <c r="CE243" s="259"/>
      <c r="CH243" s="259"/>
      <c r="CI243" s="258"/>
      <c r="CJ243" s="259"/>
      <c r="CK243" s="260"/>
      <c r="CL243" s="259"/>
      <c r="CO243" s="259"/>
      <c r="CP243" s="258"/>
      <c r="CQ243" s="259"/>
      <c r="CR243" s="260"/>
      <c r="CS243" s="259"/>
      <c r="CV243" s="259"/>
      <c r="CW243" s="258"/>
      <c r="CX243" s="259"/>
      <c r="CY243" s="260"/>
      <c r="CZ243" s="259"/>
      <c r="DC243" s="259"/>
      <c r="DD243" s="258"/>
      <c r="DE243" s="259"/>
      <c r="DF243" s="260"/>
      <c r="DG243" s="259"/>
      <c r="DJ243" s="259"/>
      <c r="DK243" s="258"/>
      <c r="DL243" s="259"/>
      <c r="DM243" s="260"/>
      <c r="DN243" s="259"/>
      <c r="DQ243" s="259"/>
      <c r="DR243" s="258"/>
      <c r="DS243" s="259"/>
      <c r="DT243" s="260"/>
      <c r="DU243" s="259"/>
      <c r="DX243" s="259"/>
      <c r="DY243" s="258"/>
      <c r="DZ243" s="259"/>
      <c r="EA243" s="260"/>
      <c r="EB243" s="259"/>
      <c r="EE243" s="259"/>
      <c r="EF243" s="258"/>
      <c r="EG243" s="259"/>
      <c r="EH243" s="260"/>
      <c r="EI243" s="259"/>
      <c r="EL243" s="259"/>
      <c r="EM243" s="258"/>
      <c r="EN243" s="259"/>
      <c r="EO243" s="260"/>
      <c r="EP243" s="259"/>
      <c r="ES243" s="259"/>
      <c r="ET243" s="258"/>
      <c r="EU243" s="259"/>
      <c r="EV243" s="260"/>
      <c r="EW243" s="259"/>
      <c r="EZ243" s="259"/>
      <c r="FA243" s="258"/>
      <c r="FB243" s="259"/>
      <c r="FC243" s="260"/>
      <c r="FD243" s="259"/>
      <c r="FG243" s="259"/>
      <c r="FH243" s="258"/>
      <c r="FI243" s="259"/>
      <c r="FJ243" s="260"/>
      <c r="FK243" s="259"/>
      <c r="FN243" s="259"/>
      <c r="FO243" s="258"/>
      <c r="FP243" s="259"/>
      <c r="FQ243" s="260"/>
      <c r="FR243" s="259"/>
      <c r="FU243" s="259"/>
      <c r="FV243" s="258"/>
      <c r="FW243" s="259"/>
      <c r="FX243" s="260"/>
      <c r="FY243" s="259"/>
      <c r="GB243" s="259"/>
      <c r="GC243" s="258"/>
      <c r="GD243" s="259"/>
      <c r="GE243" s="260"/>
      <c r="GF243" s="259"/>
      <c r="GI243" s="259"/>
      <c r="GJ243" s="258"/>
      <c r="GK243" s="259"/>
      <c r="GL243" s="260"/>
      <c r="GM243" s="259"/>
      <c r="GP243" s="259"/>
      <c r="GQ243" s="258"/>
      <c r="GR243" s="259"/>
      <c r="GS243" s="260"/>
      <c r="GT243" s="259"/>
      <c r="GW243" s="259"/>
      <c r="GX243" s="258"/>
      <c r="GY243" s="259"/>
      <c r="GZ243" s="260"/>
      <c r="HA243" s="259"/>
      <c r="HD243" s="259"/>
      <c r="HE243" s="258"/>
      <c r="HF243" s="259"/>
      <c r="HG243" s="260"/>
      <c r="HH243" s="259"/>
      <c r="HK243" s="259"/>
      <c r="HL243" s="258"/>
      <c r="HM243" s="259"/>
      <c r="HN243" s="260"/>
      <c r="HO243" s="259"/>
      <c r="HR243" s="259"/>
      <c r="HS243" s="258"/>
      <c r="HT243" s="259"/>
      <c r="HU243" s="260"/>
      <c r="HV243" s="259"/>
      <c r="HY243" s="259"/>
      <c r="HZ243" s="258"/>
      <c r="IA243" s="259"/>
      <c r="IB243" s="260"/>
      <c r="IC243" s="259"/>
      <c r="IF243" s="259"/>
      <c r="IG243" s="258"/>
      <c r="IH243" s="259"/>
      <c r="II243" s="260"/>
      <c r="IJ243" s="259"/>
      <c r="IM243" s="259"/>
      <c r="IN243" s="258"/>
      <c r="IO243" s="259"/>
      <c r="IP243" s="260"/>
      <c r="IQ243" s="259"/>
      <c r="IT243" s="259"/>
      <c r="IU243" s="258"/>
      <c r="IV243" s="259"/>
      <c r="IW243" s="260"/>
      <c r="IX243" s="259"/>
      <c r="JA243" s="259"/>
      <c r="JB243" s="258"/>
      <c r="JC243" s="259"/>
      <c r="JD243" s="260"/>
      <c r="JE243" s="259"/>
      <c r="JH243" s="259"/>
      <c r="JI243" s="258"/>
      <c r="JJ243" s="259"/>
      <c r="JK243" s="260"/>
      <c r="JL243" s="259"/>
      <c r="JO243" s="259"/>
      <c r="JP243" s="258"/>
      <c r="JQ243" s="259"/>
      <c r="JR243" s="260"/>
      <c r="JS243" s="259"/>
      <c r="JV243" s="259"/>
      <c r="JW243" s="258"/>
      <c r="JX243" s="259"/>
      <c r="JY243" s="260"/>
      <c r="JZ243" s="259"/>
      <c r="KC243" s="259"/>
      <c r="KD243" s="258"/>
      <c r="KE243" s="259"/>
      <c r="KF243" s="260"/>
      <c r="KG243" s="259"/>
      <c r="KJ243" s="259"/>
      <c r="KK243" s="258"/>
      <c r="KL243" s="259"/>
      <c r="KM243" s="260"/>
      <c r="KN243" s="259"/>
      <c r="KQ243" s="259"/>
      <c r="KR243" s="258"/>
      <c r="KS243" s="259"/>
      <c r="KT243" s="260"/>
      <c r="KU243" s="259"/>
      <c r="KX243" s="259"/>
      <c r="KY243" s="258"/>
      <c r="KZ243" s="259"/>
      <c r="LA243" s="260"/>
      <c r="LB243" s="259"/>
      <c r="LE243" s="259"/>
      <c r="LF243" s="258"/>
      <c r="LG243" s="259"/>
      <c r="LH243" s="260"/>
      <c r="LI243" s="259"/>
      <c r="LL243" s="259"/>
      <c r="LM243" s="258"/>
      <c r="LN243" s="259"/>
      <c r="LO243" s="260"/>
      <c r="LP243" s="259"/>
      <c r="LS243" s="259"/>
      <c r="LT243" s="258"/>
      <c r="LU243" s="259"/>
      <c r="LV243" s="260"/>
      <c r="LW243" s="259"/>
      <c r="LZ243" s="208"/>
      <c r="MA243" s="209"/>
      <c r="MB243" s="208"/>
      <c r="MC243" s="211"/>
      <c r="MD243" s="208"/>
      <c r="MG243" s="208"/>
      <c r="MH243" s="209"/>
      <c r="MI243" s="208"/>
      <c r="MJ243" s="211"/>
      <c r="MK243" s="208"/>
      <c r="MN243" s="208"/>
      <c r="MO243" s="209"/>
      <c r="MP243" s="208"/>
      <c r="MQ243" s="211"/>
      <c r="MR243" s="208"/>
      <c r="MU243" s="208"/>
      <c r="MV243" s="209"/>
      <c r="MW243" s="208"/>
      <c r="MX243" s="211"/>
      <c r="MY243" s="208"/>
      <c r="NB243" s="208"/>
      <c r="NC243" s="209"/>
      <c r="ND243" s="208"/>
      <c r="NE243" s="211"/>
      <c r="NF243" s="208"/>
      <c r="NI243" s="208"/>
      <c r="NJ243" s="209"/>
      <c r="NK243" s="208"/>
      <c r="NL243" s="211"/>
      <c r="NM243" s="208"/>
      <c r="NP243" s="208"/>
      <c r="NQ243" s="209"/>
      <c r="NR243" s="208"/>
      <c r="NS243" s="211"/>
      <c r="NT243" s="208"/>
      <c r="NW243" s="208"/>
      <c r="NX243" s="209"/>
      <c r="NY243" s="208"/>
      <c r="NZ243" s="211"/>
      <c r="OA243" s="208"/>
      <c r="OD243" s="208"/>
      <c r="OE243" s="209"/>
      <c r="OF243" s="208"/>
      <c r="OG243" s="211"/>
      <c r="OH243" s="208"/>
      <c r="OK243" s="208"/>
      <c r="OL243" s="209"/>
      <c r="OM243" s="208"/>
      <c r="ON243" s="211"/>
      <c r="OO243" s="208"/>
      <c r="OR243" s="208"/>
      <c r="OS243" s="209"/>
      <c r="OT243" s="208"/>
      <c r="OU243" s="211"/>
      <c r="OV243" s="208"/>
      <c r="OY243" s="208"/>
      <c r="OZ243" s="209"/>
      <c r="PA243" s="208"/>
      <c r="PB243" s="211"/>
      <c r="PC243" s="208"/>
      <c r="PF243" s="208"/>
      <c r="PG243" s="209"/>
      <c r="PH243" s="208"/>
      <c r="PI243" s="211"/>
      <c r="PJ243" s="208"/>
    </row>
    <row r="244" spans="1:427" ht="18" x14ac:dyDescent="0.35">
      <c r="A244" s="267" t="s">
        <v>134</v>
      </c>
      <c r="B244" s="258"/>
      <c r="C244" s="259"/>
      <c r="D244" s="284">
        <v>4.8229199971238243E-2</v>
      </c>
      <c r="E244" s="259"/>
      <c r="I244" s="267" t="s">
        <v>134</v>
      </c>
      <c r="J244" s="258"/>
      <c r="K244" s="259"/>
      <c r="L244" s="284">
        <v>4.8273888549758545E-2</v>
      </c>
      <c r="M244" s="259"/>
      <c r="P244" s="267" t="s">
        <v>134</v>
      </c>
      <c r="Q244" s="258"/>
      <c r="R244" s="259"/>
      <c r="S244" s="284">
        <v>4.8453704886892913E-2</v>
      </c>
      <c r="T244" s="259"/>
      <c r="W244" s="267" t="s">
        <v>134</v>
      </c>
      <c r="X244" s="258"/>
      <c r="Y244" s="259"/>
      <c r="Z244" s="284">
        <v>4.8926041020639487E-2</v>
      </c>
      <c r="AA244" s="259"/>
      <c r="AD244" s="267" t="s">
        <v>134</v>
      </c>
      <c r="AE244" s="258"/>
      <c r="AF244" s="259"/>
      <c r="AG244" s="284">
        <v>4.969788926263103E-2</v>
      </c>
      <c r="AH244" s="259"/>
      <c r="AK244" s="267" t="s">
        <v>134</v>
      </c>
      <c r="AL244" s="258"/>
      <c r="AM244" s="259"/>
      <c r="AN244" s="284">
        <v>4.9923992936917613E-2</v>
      </c>
      <c r="AO244" s="259"/>
      <c r="AR244" s="267" t="s">
        <v>134</v>
      </c>
      <c r="AS244" s="258"/>
      <c r="AT244" s="259"/>
      <c r="AU244" s="284">
        <v>5.0583651746264072E-2</v>
      </c>
      <c r="AV244" s="259"/>
      <c r="AY244" s="267" t="s">
        <v>134</v>
      </c>
      <c r="AZ244" s="258"/>
      <c r="BA244" s="259"/>
      <c r="BB244" s="284">
        <v>5.2117102270213309E-2</v>
      </c>
      <c r="BC244" s="259"/>
      <c r="BF244" s="267" t="s">
        <v>134</v>
      </c>
      <c r="BG244" s="258"/>
      <c r="BH244" s="259"/>
      <c r="BI244" s="284">
        <v>5.5357302795603719E-2</v>
      </c>
      <c r="BJ244" s="259"/>
      <c r="BM244" s="267" t="s">
        <v>134</v>
      </c>
      <c r="BN244" s="258"/>
      <c r="BO244" s="259"/>
      <c r="BP244" s="284">
        <v>5.6530219094083921E-2</v>
      </c>
      <c r="BQ244" s="259"/>
      <c r="BT244" s="267" t="s">
        <v>134</v>
      </c>
      <c r="BU244" s="258"/>
      <c r="BV244" s="259"/>
      <c r="BW244" s="284">
        <v>5.4630674441930725E-2</v>
      </c>
      <c r="BX244" s="259"/>
      <c r="CA244" s="267" t="s">
        <v>134</v>
      </c>
      <c r="CB244" s="258"/>
      <c r="CC244" s="259"/>
      <c r="CD244" s="284">
        <v>5.4454856405319871E-2</v>
      </c>
      <c r="CE244" s="259"/>
      <c r="CH244" s="267" t="s">
        <v>134</v>
      </c>
      <c r="CI244" s="258"/>
      <c r="CJ244" s="259"/>
      <c r="CK244" s="284">
        <v>5.4559857096274332E-2</v>
      </c>
      <c r="CL244" s="259"/>
      <c r="CO244" s="267" t="s">
        <v>134</v>
      </c>
      <c r="CP244" s="258"/>
      <c r="CQ244" s="259"/>
      <c r="CR244" s="284">
        <v>5.0016007678437703E-2</v>
      </c>
      <c r="CS244" s="259"/>
      <c r="CV244" s="267" t="s">
        <v>134</v>
      </c>
      <c r="CW244" s="258"/>
      <c r="CX244" s="259"/>
      <c r="CY244" s="284">
        <v>4.1397597677436594E-2</v>
      </c>
      <c r="CZ244" s="259"/>
      <c r="DC244" s="267" t="s">
        <v>134</v>
      </c>
      <c r="DD244" s="258"/>
      <c r="DE244" s="259"/>
      <c r="DF244" s="284">
        <v>3.5640369597923445E-2</v>
      </c>
      <c r="DG244" s="259"/>
      <c r="DJ244" s="267" t="s">
        <v>134</v>
      </c>
      <c r="DK244" s="258"/>
      <c r="DL244" s="259"/>
      <c r="DM244" s="284">
        <v>3.1210397636237338E-2</v>
      </c>
      <c r="DN244" s="259"/>
      <c r="DQ244" s="267" t="s">
        <v>134</v>
      </c>
      <c r="DR244" s="258"/>
      <c r="DS244" s="259"/>
      <c r="DT244" s="284">
        <v>3.0733245573332516E-2</v>
      </c>
      <c r="DU244" s="259"/>
      <c r="DX244" s="267" t="s">
        <v>134</v>
      </c>
      <c r="DY244" s="258"/>
      <c r="DZ244" s="259"/>
      <c r="EA244" s="284">
        <v>3.0023749693016927E-2</v>
      </c>
      <c r="EB244" s="259"/>
      <c r="EE244" s="267" t="s">
        <v>134</v>
      </c>
      <c r="EF244" s="258"/>
      <c r="EG244" s="259"/>
      <c r="EH244" s="284">
        <v>2.7134803830803338E-2</v>
      </c>
      <c r="EI244" s="259"/>
      <c r="EL244" s="267" t="s">
        <v>134</v>
      </c>
      <c r="EM244" s="258"/>
      <c r="EN244" s="259"/>
      <c r="EO244" s="284">
        <v>2.7255859144916919E-2</v>
      </c>
      <c r="EP244" s="259"/>
      <c r="ES244" s="267" t="s">
        <v>134</v>
      </c>
      <c r="ET244" s="258"/>
      <c r="EU244" s="259"/>
      <c r="EV244" s="284">
        <v>2.7324755150991687E-2</v>
      </c>
      <c r="EW244" s="259"/>
      <c r="EZ244" s="267" t="s">
        <v>134</v>
      </c>
      <c r="FA244" s="258"/>
      <c r="FB244" s="259"/>
      <c r="FC244" s="284">
        <v>2.6607400491378611E-2</v>
      </c>
      <c r="FD244" s="259"/>
      <c r="FG244" s="267" t="s">
        <v>134</v>
      </c>
      <c r="FH244" s="258"/>
      <c r="FI244" s="259"/>
      <c r="FJ244" s="284">
        <v>2.6418028513859375E-2</v>
      </c>
      <c r="FK244" s="259"/>
      <c r="FN244" s="267" t="s">
        <v>134</v>
      </c>
      <c r="FO244" s="258"/>
      <c r="FP244" s="259"/>
      <c r="FQ244" s="284">
        <v>2.6980523866305197E-2</v>
      </c>
      <c r="FR244" s="259"/>
      <c r="FU244" s="267" t="s">
        <v>134</v>
      </c>
      <c r="FV244" s="258"/>
      <c r="FW244" s="259"/>
      <c r="FX244" s="284">
        <v>2.8465354897093616E-2</v>
      </c>
      <c r="FY244" s="259"/>
      <c r="GB244" s="267" t="s">
        <v>134</v>
      </c>
      <c r="GC244" s="258"/>
      <c r="GD244" s="259"/>
      <c r="GE244" s="284">
        <v>2.863241594213476E-2</v>
      </c>
      <c r="GF244" s="259"/>
      <c r="GI244" s="267" t="s">
        <v>134</v>
      </c>
      <c r="GJ244" s="258"/>
      <c r="GK244" s="259"/>
      <c r="GL244" s="284">
        <v>2.7979513983645395E-2</v>
      </c>
      <c r="GM244" s="259"/>
      <c r="GP244" s="267" t="s">
        <v>134</v>
      </c>
      <c r="GQ244" s="258"/>
      <c r="GR244" s="259"/>
      <c r="GS244" s="284">
        <v>2.4909162514804753E-2</v>
      </c>
      <c r="GT244" s="259"/>
      <c r="GW244" s="267" t="s">
        <v>134</v>
      </c>
      <c r="GX244" s="258"/>
      <c r="GY244" s="259"/>
      <c r="GZ244" s="284">
        <v>2.33084896512262E-2</v>
      </c>
      <c r="HA244" s="259"/>
      <c r="HD244" s="267" t="s">
        <v>134</v>
      </c>
      <c r="HE244" s="258"/>
      <c r="HF244" s="259"/>
      <c r="HG244" s="284">
        <v>2.3163415247424584E-2</v>
      </c>
      <c r="HH244" s="259"/>
      <c r="HK244" s="267" t="s">
        <v>134</v>
      </c>
      <c r="HL244" s="258"/>
      <c r="HM244" s="259"/>
      <c r="HN244" s="284">
        <v>2.3054297380531451E-2</v>
      </c>
      <c r="HO244" s="259"/>
      <c r="HR244" s="267" t="s">
        <v>134</v>
      </c>
      <c r="HS244" s="258"/>
      <c r="HT244" s="259"/>
      <c r="HU244" s="284">
        <v>2.3168977305754207E-2</v>
      </c>
      <c r="HV244" s="259"/>
      <c r="HY244" s="267" t="s">
        <v>134</v>
      </c>
      <c r="HZ244" s="258"/>
      <c r="IA244" s="259"/>
      <c r="IB244" s="284">
        <v>2.3237734838533489E-2</v>
      </c>
      <c r="IC244" s="259"/>
      <c r="IF244" s="267" t="s">
        <v>134</v>
      </c>
      <c r="IG244" s="258"/>
      <c r="IH244" s="259"/>
      <c r="II244" s="284">
        <v>2.3234228074642545E-2</v>
      </c>
      <c r="IJ244" s="259"/>
      <c r="IM244" s="267" t="s">
        <v>134</v>
      </c>
      <c r="IN244" s="258"/>
      <c r="IO244" s="259"/>
      <c r="IP244" s="284">
        <v>2.3322821837513778E-2</v>
      </c>
      <c r="IQ244" s="259"/>
      <c r="IT244" s="267" t="s">
        <v>134</v>
      </c>
      <c r="IU244" s="258"/>
      <c r="IV244" s="259"/>
      <c r="IW244" s="284">
        <v>2.3607536545108287E-2</v>
      </c>
      <c r="IX244" s="259"/>
      <c r="JA244" s="267" t="s">
        <v>134</v>
      </c>
      <c r="JB244" s="258"/>
      <c r="JC244" s="259"/>
      <c r="JD244" s="284">
        <v>2.3548390579441712E-2</v>
      </c>
      <c r="JE244" s="259"/>
      <c r="JH244" s="267" t="s">
        <v>134</v>
      </c>
      <c r="JI244" s="258"/>
      <c r="JJ244" s="259"/>
      <c r="JK244" s="284">
        <v>2.3661702415580278E-2</v>
      </c>
      <c r="JL244" s="259"/>
      <c r="JO244" s="267" t="s">
        <v>134</v>
      </c>
      <c r="JP244" s="258"/>
      <c r="JQ244" s="259"/>
      <c r="JR244" s="284">
        <v>2.3717111905377033E-2</v>
      </c>
      <c r="JS244" s="259"/>
      <c r="JV244" s="267" t="s">
        <v>134</v>
      </c>
      <c r="JW244" s="258"/>
      <c r="JX244" s="259"/>
      <c r="JY244" s="284">
        <v>2.3907369288701713E-2</v>
      </c>
      <c r="JZ244" s="259"/>
      <c r="KC244" s="267" t="s">
        <v>134</v>
      </c>
      <c r="KD244" s="258"/>
      <c r="KE244" s="259"/>
      <c r="KF244" s="284">
        <v>2.380706329027554E-2</v>
      </c>
      <c r="KG244" s="259"/>
      <c r="KJ244" s="267" t="s">
        <v>134</v>
      </c>
      <c r="KK244" s="258"/>
      <c r="KL244" s="259"/>
      <c r="KM244" s="284">
        <v>2.4058965811399279E-2</v>
      </c>
      <c r="KN244" s="259"/>
      <c r="KQ244" s="267" t="s">
        <v>134</v>
      </c>
      <c r="KR244" s="258"/>
      <c r="KS244" s="259"/>
      <c r="KT244" s="284">
        <v>2.410289957642613E-2</v>
      </c>
      <c r="KU244" s="259"/>
      <c r="KX244" s="267" t="s">
        <v>134</v>
      </c>
      <c r="KY244" s="258"/>
      <c r="KZ244" s="259"/>
      <c r="LA244" s="284">
        <v>2.2068511722260268E-2</v>
      </c>
      <c r="LB244" s="259"/>
      <c r="LE244" s="267" t="s">
        <v>134</v>
      </c>
      <c r="LF244" s="258"/>
      <c r="LG244" s="259"/>
      <c r="LH244" s="284">
        <v>2.20589637345559E-2</v>
      </c>
      <c r="LI244" s="259"/>
      <c r="LL244" s="267" t="s">
        <v>134</v>
      </c>
      <c r="LM244" s="258"/>
      <c r="LN244" s="259"/>
      <c r="LO244" s="284">
        <v>2.1766136817687305E-2</v>
      </c>
      <c r="LP244" s="259"/>
      <c r="LS244" s="267" t="s">
        <v>134</v>
      </c>
      <c r="LT244" s="258"/>
      <c r="LU244" s="259"/>
      <c r="LV244" s="284">
        <v>2.1176482617228206E-2</v>
      </c>
      <c r="LW244" s="259"/>
      <c r="LZ244" s="216" t="s">
        <v>134</v>
      </c>
      <c r="MA244" s="209"/>
      <c r="MB244" s="208"/>
      <c r="MC244" s="236">
        <v>2.1025676741461434E-2</v>
      </c>
      <c r="MD244" s="208"/>
      <c r="MG244" s="216" t="s">
        <v>134</v>
      </c>
      <c r="MH244" s="209"/>
      <c r="MI244" s="208"/>
      <c r="MJ244" s="236">
        <v>2.3454128492754935E-2</v>
      </c>
      <c r="MK244" s="208"/>
      <c r="MN244" s="216" t="s">
        <v>134</v>
      </c>
      <c r="MO244" s="209"/>
      <c r="MP244" s="208"/>
      <c r="MQ244" s="236">
        <v>2.4080449197249384E-2</v>
      </c>
      <c r="MR244" s="208"/>
      <c r="MU244" s="216" t="s">
        <v>134</v>
      </c>
      <c r="MV244" s="209"/>
      <c r="MW244" s="208"/>
      <c r="MX244" s="236">
        <v>2.4460449566023466E-2</v>
      </c>
      <c r="MY244" s="208"/>
      <c r="NB244" s="216" t="s">
        <v>134</v>
      </c>
      <c r="NC244" s="209"/>
      <c r="ND244" s="208"/>
      <c r="NE244" s="236">
        <v>2.6298386888303323E-2</v>
      </c>
      <c r="NF244" s="208"/>
      <c r="NI244" s="216" t="s">
        <v>134</v>
      </c>
      <c r="NJ244" s="209"/>
      <c r="NK244" s="208"/>
      <c r="NL244" s="236">
        <v>2.7237031892752981E-2</v>
      </c>
      <c r="NM244" s="208"/>
      <c r="NP244" s="216" t="s">
        <v>134</v>
      </c>
      <c r="NQ244" s="209"/>
      <c r="NR244" s="208"/>
      <c r="NS244" s="236">
        <v>2.6820640401852766E-2</v>
      </c>
      <c r="NT244" s="208"/>
      <c r="NW244" s="216" t="s">
        <v>134</v>
      </c>
      <c r="NX244" s="209"/>
      <c r="NY244" s="208"/>
      <c r="NZ244" s="236">
        <v>2.6263303093555131E-2</v>
      </c>
      <c r="OA244" s="208"/>
      <c r="OD244" s="216" t="s">
        <v>134</v>
      </c>
      <c r="OE244" s="209"/>
      <c r="OF244" s="208"/>
      <c r="OG244" s="236">
        <v>2.5963769812483748E-2</v>
      </c>
      <c r="OH244" s="208"/>
      <c r="OK244" s="216" t="s">
        <v>134</v>
      </c>
      <c r="OL244" s="209"/>
      <c r="OM244" s="208"/>
      <c r="ON244" s="236">
        <v>2.616702987759946E-2</v>
      </c>
      <c r="OO244" s="208"/>
      <c r="OR244" s="216" t="s">
        <v>134</v>
      </c>
      <c r="OS244" s="209"/>
      <c r="OT244" s="208"/>
      <c r="OU244" s="236">
        <v>2.4277977797652096E-2</v>
      </c>
      <c r="OV244" s="208"/>
      <c r="OY244" s="216" t="s">
        <v>134</v>
      </c>
      <c r="OZ244" s="209"/>
      <c r="PA244" s="208"/>
      <c r="PB244" s="236">
        <v>2.0382979714803864E-2</v>
      </c>
      <c r="PC244" s="208"/>
      <c r="PF244" s="216" t="s">
        <v>134</v>
      </c>
      <c r="PG244" s="209"/>
      <c r="PH244" s="208"/>
      <c r="PI244" s="236">
        <v>0</v>
      </c>
      <c r="PJ244" s="208"/>
    </row>
    <row r="245" spans="1:427" ht="18" x14ac:dyDescent="0.35">
      <c r="A245" s="259"/>
      <c r="B245" s="258"/>
      <c r="C245" s="259"/>
      <c r="D245" s="260"/>
      <c r="E245" s="259"/>
      <c r="I245" s="259"/>
      <c r="J245" s="258"/>
      <c r="K245" s="259"/>
      <c r="L245" s="260"/>
      <c r="M245" s="259"/>
      <c r="P245" s="259"/>
      <c r="Q245" s="258"/>
      <c r="R245" s="259"/>
      <c r="S245" s="260"/>
      <c r="T245" s="259"/>
      <c r="W245" s="259"/>
      <c r="X245" s="258"/>
      <c r="Y245" s="259"/>
      <c r="Z245" s="260"/>
      <c r="AA245" s="259"/>
      <c r="AD245" s="259"/>
      <c r="AE245" s="258"/>
      <c r="AF245" s="259"/>
      <c r="AG245" s="260"/>
      <c r="AH245" s="259"/>
      <c r="AK245" s="259"/>
      <c r="AL245" s="258"/>
      <c r="AM245" s="259"/>
      <c r="AN245" s="260"/>
      <c r="AO245" s="259"/>
      <c r="AR245" s="259"/>
      <c r="AS245" s="258"/>
      <c r="AT245" s="259"/>
      <c r="AU245" s="260"/>
      <c r="AV245" s="259"/>
      <c r="AY245" s="259"/>
      <c r="AZ245" s="258"/>
      <c r="BA245" s="259"/>
      <c r="BB245" s="260"/>
      <c r="BC245" s="259"/>
      <c r="BF245" s="259"/>
      <c r="BG245" s="258"/>
      <c r="BH245" s="259"/>
      <c r="BI245" s="260"/>
      <c r="BJ245" s="259"/>
      <c r="BM245" s="259"/>
      <c r="BN245" s="258"/>
      <c r="BO245" s="259"/>
      <c r="BP245" s="260"/>
      <c r="BQ245" s="259"/>
      <c r="BT245" s="259"/>
      <c r="BU245" s="258"/>
      <c r="BV245" s="259"/>
      <c r="BW245" s="260"/>
      <c r="BX245" s="259"/>
      <c r="CA245" s="259"/>
      <c r="CB245" s="258"/>
      <c r="CC245" s="259"/>
      <c r="CD245" s="260"/>
      <c r="CE245" s="259"/>
      <c r="CH245" s="259"/>
      <c r="CI245" s="258"/>
      <c r="CJ245" s="259"/>
      <c r="CK245" s="260"/>
      <c r="CL245" s="259"/>
      <c r="CO245" s="259"/>
      <c r="CP245" s="258"/>
      <c r="CQ245" s="259"/>
      <c r="CR245" s="260"/>
      <c r="CS245" s="259"/>
      <c r="CV245" s="259"/>
      <c r="CW245" s="258"/>
      <c r="CX245" s="259"/>
      <c r="CY245" s="260"/>
      <c r="CZ245" s="259"/>
      <c r="DC245" s="259"/>
      <c r="DD245" s="258"/>
      <c r="DE245" s="259"/>
      <c r="DF245" s="260"/>
      <c r="DG245" s="259"/>
      <c r="DJ245" s="259"/>
      <c r="DK245" s="258"/>
      <c r="DL245" s="259"/>
      <c r="DM245" s="260"/>
      <c r="DN245" s="259"/>
      <c r="DQ245" s="259"/>
      <c r="DR245" s="258"/>
      <c r="DS245" s="259"/>
      <c r="DT245" s="260"/>
      <c r="DU245" s="259"/>
      <c r="DX245" s="259"/>
      <c r="DY245" s="258"/>
      <c r="DZ245" s="259"/>
      <c r="EA245" s="260"/>
      <c r="EB245" s="259"/>
      <c r="EE245" s="259"/>
      <c r="EF245" s="258"/>
      <c r="EG245" s="259"/>
      <c r="EH245" s="260"/>
      <c r="EI245" s="259"/>
      <c r="EL245" s="259"/>
      <c r="EM245" s="258"/>
      <c r="EN245" s="259"/>
      <c r="EO245" s="260"/>
      <c r="EP245" s="259"/>
      <c r="ES245" s="259"/>
      <c r="ET245" s="258"/>
      <c r="EU245" s="259"/>
      <c r="EV245" s="260"/>
      <c r="EW245" s="259"/>
      <c r="EZ245" s="259"/>
      <c r="FA245" s="258"/>
      <c r="FB245" s="259"/>
      <c r="FC245" s="260"/>
      <c r="FD245" s="259"/>
      <c r="FG245" s="259"/>
      <c r="FH245" s="258"/>
      <c r="FI245" s="259"/>
      <c r="FJ245" s="260"/>
      <c r="FK245" s="259"/>
      <c r="FN245" s="259"/>
      <c r="FO245" s="258"/>
      <c r="FP245" s="259"/>
      <c r="FQ245" s="260"/>
      <c r="FR245" s="259"/>
      <c r="FU245" s="259"/>
      <c r="FV245" s="258"/>
      <c r="FW245" s="259"/>
      <c r="FX245" s="260"/>
      <c r="FY245" s="259"/>
      <c r="GB245" s="259"/>
      <c r="GC245" s="258"/>
      <c r="GD245" s="259"/>
      <c r="GE245" s="260"/>
      <c r="GF245" s="259"/>
      <c r="GI245" s="259"/>
      <c r="GJ245" s="258"/>
      <c r="GK245" s="259"/>
      <c r="GL245" s="260"/>
      <c r="GM245" s="259"/>
      <c r="GP245" s="259"/>
      <c r="GQ245" s="258"/>
      <c r="GR245" s="259"/>
      <c r="GS245" s="260"/>
      <c r="GT245" s="259"/>
      <c r="GW245" s="259"/>
      <c r="GX245" s="258"/>
      <c r="GY245" s="259"/>
      <c r="GZ245" s="260"/>
      <c r="HA245" s="259"/>
      <c r="HD245" s="259"/>
      <c r="HE245" s="258"/>
      <c r="HF245" s="259"/>
      <c r="HG245" s="260"/>
      <c r="HH245" s="259"/>
      <c r="HK245" s="259"/>
      <c r="HL245" s="258"/>
      <c r="HM245" s="259"/>
      <c r="HN245" s="260"/>
      <c r="HO245" s="259"/>
      <c r="HR245" s="259"/>
      <c r="HS245" s="258"/>
      <c r="HT245" s="259"/>
      <c r="HU245" s="260"/>
      <c r="HV245" s="259"/>
      <c r="HY245" s="259"/>
      <c r="HZ245" s="258"/>
      <c r="IA245" s="259"/>
      <c r="IB245" s="260"/>
      <c r="IC245" s="259"/>
      <c r="IF245" s="259"/>
      <c r="IG245" s="258"/>
      <c r="IH245" s="259"/>
      <c r="II245" s="260"/>
      <c r="IJ245" s="259"/>
      <c r="IM245" s="259"/>
      <c r="IN245" s="258"/>
      <c r="IO245" s="259"/>
      <c r="IP245" s="260"/>
      <c r="IQ245" s="259"/>
      <c r="IT245" s="259"/>
      <c r="IU245" s="258"/>
      <c r="IV245" s="259"/>
      <c r="IW245" s="260"/>
      <c r="IX245" s="259"/>
      <c r="JA245" s="259"/>
      <c r="JB245" s="258"/>
      <c r="JC245" s="259"/>
      <c r="JD245" s="260"/>
      <c r="JE245" s="259"/>
      <c r="JH245" s="259"/>
      <c r="JI245" s="258"/>
      <c r="JJ245" s="259"/>
      <c r="JK245" s="260"/>
      <c r="JL245" s="259"/>
      <c r="JO245" s="259"/>
      <c r="JP245" s="258"/>
      <c r="JQ245" s="259"/>
      <c r="JR245" s="260"/>
      <c r="JS245" s="259"/>
      <c r="JV245" s="259"/>
      <c r="JW245" s="258"/>
      <c r="JX245" s="259"/>
      <c r="JY245" s="260"/>
      <c r="JZ245" s="259"/>
      <c r="KC245" s="259"/>
      <c r="KD245" s="258"/>
      <c r="KE245" s="259"/>
      <c r="KF245" s="260"/>
      <c r="KG245" s="259"/>
      <c r="KJ245" s="259"/>
      <c r="KK245" s="258"/>
      <c r="KL245" s="259"/>
      <c r="KM245" s="260"/>
      <c r="KN245" s="259"/>
      <c r="KQ245" s="259"/>
      <c r="KR245" s="258"/>
      <c r="KS245" s="259"/>
      <c r="KT245" s="260"/>
      <c r="KU245" s="259"/>
      <c r="KX245" s="259"/>
      <c r="KY245" s="258"/>
      <c r="KZ245" s="259"/>
      <c r="LA245" s="260"/>
      <c r="LB245" s="259"/>
      <c r="LE245" s="259"/>
      <c r="LF245" s="258"/>
      <c r="LG245" s="259"/>
      <c r="LH245" s="260"/>
      <c r="LI245" s="259"/>
      <c r="LL245" s="259"/>
      <c r="LM245" s="258"/>
      <c r="LN245" s="259"/>
      <c r="LO245" s="260"/>
      <c r="LP245" s="259"/>
      <c r="LS245" s="259"/>
      <c r="LT245" s="258"/>
      <c r="LU245" s="259"/>
      <c r="LV245" s="260"/>
      <c r="LW245" s="259"/>
      <c r="LZ245" s="208"/>
      <c r="MA245" s="209"/>
      <c r="MB245" s="208"/>
      <c r="MC245" s="211"/>
      <c r="MD245" s="208"/>
      <c r="MG245" s="208"/>
      <c r="MH245" s="209"/>
      <c r="MI245" s="208"/>
      <c r="MJ245" s="211"/>
      <c r="MK245" s="208"/>
      <c r="MN245" s="208"/>
      <c r="MO245" s="209"/>
      <c r="MP245" s="208"/>
      <c r="MQ245" s="211"/>
      <c r="MR245" s="208"/>
      <c r="MU245" s="208"/>
      <c r="MV245" s="209"/>
      <c r="MW245" s="208"/>
      <c r="MX245" s="211"/>
      <c r="MY245" s="208"/>
      <c r="NB245" s="208"/>
      <c r="NC245" s="209"/>
      <c r="ND245" s="208"/>
      <c r="NE245" s="211"/>
      <c r="NF245" s="208"/>
      <c r="NI245" s="208"/>
      <c r="NJ245" s="209"/>
      <c r="NK245" s="208"/>
      <c r="NL245" s="211"/>
      <c r="NM245" s="208"/>
      <c r="NP245" s="208"/>
      <c r="NQ245" s="209"/>
      <c r="NR245" s="208"/>
      <c r="NS245" s="211"/>
      <c r="NT245" s="208"/>
      <c r="NW245" s="208"/>
      <c r="NX245" s="209"/>
      <c r="NY245" s="208"/>
      <c r="NZ245" s="211"/>
      <c r="OA245" s="208"/>
      <c r="OD245" s="208"/>
      <c r="OE245" s="209"/>
      <c r="OF245" s="208"/>
      <c r="OG245" s="211"/>
      <c r="OH245" s="208"/>
      <c r="OK245" s="208"/>
      <c r="OL245" s="209"/>
      <c r="OM245" s="208"/>
      <c r="ON245" s="211"/>
      <c r="OO245" s="208"/>
      <c r="OR245" s="208"/>
      <c r="OS245" s="209"/>
      <c r="OT245" s="208"/>
      <c r="OU245" s="211"/>
      <c r="OV245" s="208"/>
      <c r="OY245" s="208"/>
      <c r="OZ245" s="209"/>
      <c r="PA245" s="208"/>
      <c r="PB245" s="211"/>
      <c r="PC245" s="208"/>
      <c r="PF245" s="208"/>
      <c r="PG245" s="209"/>
      <c r="PH245" s="208"/>
      <c r="PI245" s="211"/>
      <c r="PJ245" s="208"/>
    </row>
    <row r="246" spans="1:427" ht="18" x14ac:dyDescent="0.35">
      <c r="A246" s="259"/>
      <c r="B246" s="258"/>
      <c r="C246" s="259"/>
      <c r="D246" s="260"/>
      <c r="E246" s="259"/>
      <c r="I246" s="259"/>
      <c r="J246" s="258"/>
      <c r="K246" s="259"/>
      <c r="L246" s="260"/>
      <c r="M246" s="259"/>
      <c r="P246" s="259"/>
      <c r="Q246" s="258"/>
      <c r="R246" s="259"/>
      <c r="S246" s="260"/>
      <c r="T246" s="259"/>
      <c r="W246" s="259"/>
      <c r="X246" s="258"/>
      <c r="Y246" s="259"/>
      <c r="Z246" s="260"/>
      <c r="AA246" s="259"/>
      <c r="AD246" s="259"/>
      <c r="AE246" s="258"/>
      <c r="AF246" s="259"/>
      <c r="AG246" s="260"/>
      <c r="AH246" s="259"/>
      <c r="AK246" s="259"/>
      <c r="AL246" s="258"/>
      <c r="AM246" s="259"/>
      <c r="AN246" s="260"/>
      <c r="AO246" s="259"/>
      <c r="AR246" s="259"/>
      <c r="AS246" s="258"/>
      <c r="AT246" s="259"/>
      <c r="AU246" s="260"/>
      <c r="AV246" s="259"/>
      <c r="AY246" s="259"/>
      <c r="AZ246" s="258"/>
      <c r="BA246" s="259"/>
      <c r="BB246" s="260"/>
      <c r="BC246" s="259"/>
      <c r="BF246" s="259"/>
      <c r="BG246" s="258"/>
      <c r="BH246" s="259"/>
      <c r="BI246" s="260"/>
      <c r="BJ246" s="259"/>
      <c r="BM246" s="259"/>
      <c r="BN246" s="258"/>
      <c r="BO246" s="259"/>
      <c r="BP246" s="260"/>
      <c r="BQ246" s="259"/>
      <c r="BT246" s="259"/>
      <c r="BU246" s="258"/>
      <c r="BV246" s="259"/>
      <c r="BW246" s="260"/>
      <c r="BX246" s="259"/>
      <c r="CA246" s="259"/>
      <c r="CB246" s="258"/>
      <c r="CC246" s="259"/>
      <c r="CD246" s="260"/>
      <c r="CE246" s="259"/>
      <c r="CH246" s="259"/>
      <c r="CI246" s="258"/>
      <c r="CJ246" s="259"/>
      <c r="CK246" s="260"/>
      <c r="CL246" s="259"/>
      <c r="CO246" s="259"/>
      <c r="CP246" s="258"/>
      <c r="CQ246" s="259"/>
      <c r="CR246" s="260"/>
      <c r="CS246" s="259"/>
      <c r="CV246" s="259"/>
      <c r="CW246" s="258"/>
      <c r="CX246" s="259"/>
      <c r="CY246" s="260"/>
      <c r="CZ246" s="259"/>
      <c r="DC246" s="259"/>
      <c r="DD246" s="258"/>
      <c r="DE246" s="259"/>
      <c r="DF246" s="260"/>
      <c r="DG246" s="259"/>
      <c r="DJ246" s="259"/>
      <c r="DK246" s="258"/>
      <c r="DL246" s="259"/>
      <c r="DM246" s="260"/>
      <c r="DN246" s="259"/>
      <c r="DQ246" s="259"/>
      <c r="DR246" s="258"/>
      <c r="DS246" s="259"/>
      <c r="DT246" s="260"/>
      <c r="DU246" s="259"/>
      <c r="DX246" s="259"/>
      <c r="DY246" s="258"/>
      <c r="DZ246" s="259"/>
      <c r="EA246" s="260"/>
      <c r="EB246" s="259"/>
      <c r="EE246" s="259"/>
      <c r="EF246" s="258"/>
      <c r="EG246" s="259"/>
      <c r="EH246" s="260"/>
      <c r="EI246" s="259"/>
      <c r="EL246" s="259"/>
      <c r="EM246" s="258"/>
      <c r="EN246" s="259"/>
      <c r="EO246" s="260"/>
      <c r="EP246" s="259"/>
      <c r="ES246" s="259"/>
      <c r="ET246" s="258"/>
      <c r="EU246" s="259"/>
      <c r="EV246" s="260"/>
      <c r="EW246" s="259"/>
      <c r="EZ246" s="259"/>
      <c r="FA246" s="258"/>
      <c r="FB246" s="259"/>
      <c r="FC246" s="260"/>
      <c r="FD246" s="259"/>
      <c r="FG246" s="259"/>
      <c r="FH246" s="258"/>
      <c r="FI246" s="259"/>
      <c r="FJ246" s="260"/>
      <c r="FK246" s="259"/>
      <c r="FN246" s="259"/>
      <c r="FO246" s="258"/>
      <c r="FP246" s="259"/>
      <c r="FQ246" s="260"/>
      <c r="FR246" s="259"/>
      <c r="FU246" s="259"/>
      <c r="FV246" s="258"/>
      <c r="FW246" s="259"/>
      <c r="FX246" s="260"/>
      <c r="FY246" s="259"/>
      <c r="GB246" s="259"/>
      <c r="GC246" s="258"/>
      <c r="GD246" s="259"/>
      <c r="GE246" s="260"/>
      <c r="GF246" s="259"/>
      <c r="GI246" s="259"/>
      <c r="GJ246" s="258"/>
      <c r="GK246" s="259"/>
      <c r="GL246" s="260"/>
      <c r="GM246" s="259"/>
      <c r="GP246" s="259"/>
      <c r="GQ246" s="258"/>
      <c r="GR246" s="259"/>
      <c r="GS246" s="260"/>
      <c r="GT246" s="259"/>
      <c r="GW246" s="259"/>
      <c r="GX246" s="258"/>
      <c r="GY246" s="259"/>
      <c r="GZ246" s="260"/>
      <c r="HA246" s="259"/>
      <c r="HD246" s="259"/>
      <c r="HE246" s="258"/>
      <c r="HF246" s="259"/>
      <c r="HG246" s="260"/>
      <c r="HH246" s="259"/>
      <c r="HK246" s="259"/>
      <c r="HL246" s="258"/>
      <c r="HM246" s="259"/>
      <c r="HN246" s="260"/>
      <c r="HO246" s="259"/>
      <c r="HR246" s="259"/>
      <c r="HS246" s="258"/>
      <c r="HT246" s="259"/>
      <c r="HU246" s="260"/>
      <c r="HV246" s="259"/>
      <c r="HY246" s="259"/>
      <c r="HZ246" s="258"/>
      <c r="IA246" s="259"/>
      <c r="IB246" s="260"/>
      <c r="IC246" s="259"/>
      <c r="IF246" s="259"/>
      <c r="IG246" s="258"/>
      <c r="IH246" s="259"/>
      <c r="II246" s="260"/>
      <c r="IJ246" s="259"/>
      <c r="IM246" s="259"/>
      <c r="IN246" s="258"/>
      <c r="IO246" s="259"/>
      <c r="IP246" s="260"/>
      <c r="IQ246" s="259"/>
      <c r="IT246" s="259"/>
      <c r="IU246" s="258"/>
      <c r="IV246" s="259"/>
      <c r="IW246" s="260"/>
      <c r="IX246" s="259"/>
      <c r="JA246" s="259"/>
      <c r="JB246" s="258"/>
      <c r="JC246" s="259"/>
      <c r="JD246" s="260"/>
      <c r="JE246" s="259"/>
      <c r="JH246" s="259"/>
      <c r="JI246" s="258"/>
      <c r="JJ246" s="259"/>
      <c r="JK246" s="260"/>
      <c r="JL246" s="259"/>
      <c r="JO246" s="259"/>
      <c r="JP246" s="258"/>
      <c r="JQ246" s="259"/>
      <c r="JR246" s="260"/>
      <c r="JS246" s="259"/>
      <c r="JV246" s="259"/>
      <c r="JW246" s="258"/>
      <c r="JX246" s="259"/>
      <c r="JY246" s="260"/>
      <c r="JZ246" s="259"/>
      <c r="KC246" s="259"/>
      <c r="KD246" s="258"/>
      <c r="KE246" s="259"/>
      <c r="KF246" s="260"/>
      <c r="KG246" s="259"/>
      <c r="KJ246" s="259"/>
      <c r="KK246" s="258"/>
      <c r="KL246" s="259"/>
      <c r="KM246" s="260"/>
      <c r="KN246" s="259"/>
      <c r="KQ246" s="259"/>
      <c r="KR246" s="258"/>
      <c r="KS246" s="259"/>
      <c r="KT246" s="260"/>
      <c r="KU246" s="259"/>
      <c r="KX246" s="259"/>
      <c r="KY246" s="258"/>
      <c r="KZ246" s="259"/>
      <c r="LA246" s="260"/>
      <c r="LB246" s="259"/>
      <c r="LE246" s="259"/>
      <c r="LF246" s="258"/>
      <c r="LG246" s="259"/>
      <c r="LH246" s="260"/>
      <c r="LI246" s="259"/>
      <c r="LL246" s="259"/>
      <c r="LM246" s="258"/>
      <c r="LN246" s="259"/>
      <c r="LO246" s="260"/>
      <c r="LP246" s="259"/>
      <c r="LS246" s="259"/>
      <c r="LT246" s="258"/>
      <c r="LU246" s="259"/>
      <c r="LV246" s="260"/>
      <c r="LW246" s="259"/>
      <c r="LZ246" s="208"/>
      <c r="MA246" s="209"/>
      <c r="MB246" s="208"/>
      <c r="MC246" s="211"/>
      <c r="MD246" s="208"/>
      <c r="MG246" s="208"/>
      <c r="MH246" s="209"/>
      <c r="MI246" s="208"/>
      <c r="MJ246" s="211"/>
      <c r="MK246" s="208"/>
      <c r="MN246" s="208"/>
      <c r="MO246" s="209"/>
      <c r="MP246" s="208"/>
      <c r="MQ246" s="211"/>
      <c r="MR246" s="208"/>
      <c r="MU246" s="208"/>
      <c r="MV246" s="209"/>
      <c r="MW246" s="208"/>
      <c r="MX246" s="211"/>
      <c r="MY246" s="208"/>
      <c r="NB246" s="208"/>
      <c r="NC246" s="209"/>
      <c r="ND246" s="208"/>
      <c r="NE246" s="211"/>
      <c r="NF246" s="208"/>
      <c r="NI246" s="208"/>
      <c r="NJ246" s="209"/>
      <c r="NK246" s="208"/>
      <c r="NL246" s="211"/>
      <c r="NM246" s="208"/>
      <c r="NP246" s="208"/>
      <c r="NQ246" s="209"/>
      <c r="NR246" s="208"/>
      <c r="NS246" s="211"/>
      <c r="NT246" s="208"/>
      <c r="NW246" s="208"/>
      <c r="NX246" s="209"/>
      <c r="NY246" s="208"/>
      <c r="NZ246" s="211"/>
      <c r="OA246" s="208"/>
      <c r="OD246" s="208"/>
      <c r="OE246" s="209"/>
      <c r="OF246" s="208"/>
      <c r="OG246" s="211"/>
      <c r="OH246" s="208"/>
      <c r="OK246" s="208"/>
      <c r="OL246" s="209"/>
      <c r="OM246" s="208"/>
      <c r="ON246" s="211"/>
      <c r="OO246" s="208"/>
      <c r="OR246" s="208"/>
      <c r="OS246" s="209"/>
      <c r="OT246" s="208"/>
      <c r="OU246" s="211"/>
      <c r="OV246" s="208"/>
      <c r="OY246" s="208"/>
      <c r="OZ246" s="209"/>
      <c r="PA246" s="208"/>
      <c r="PB246" s="211"/>
      <c r="PC246" s="208"/>
      <c r="PF246" s="208"/>
      <c r="PG246" s="209"/>
      <c r="PH246" s="208"/>
      <c r="PI246" s="211"/>
      <c r="PJ246" s="208"/>
    </row>
    <row r="247" spans="1:427" ht="18" x14ac:dyDescent="0.35">
      <c r="A247" s="259"/>
      <c r="B247" s="258"/>
      <c r="C247" s="259"/>
      <c r="D247" s="260"/>
      <c r="E247" s="259"/>
      <c r="I247" s="259"/>
      <c r="J247" s="258"/>
      <c r="K247" s="259"/>
      <c r="L247" s="260"/>
      <c r="M247" s="259"/>
      <c r="P247" s="259"/>
      <c r="Q247" s="258"/>
      <c r="R247" s="259"/>
      <c r="S247" s="260"/>
      <c r="T247" s="259"/>
      <c r="W247" s="259"/>
      <c r="X247" s="258"/>
      <c r="Y247" s="259"/>
      <c r="Z247" s="260"/>
      <c r="AA247" s="259"/>
      <c r="AD247" s="259"/>
      <c r="AE247" s="258"/>
      <c r="AF247" s="259"/>
      <c r="AG247" s="260"/>
      <c r="AH247" s="259"/>
      <c r="AK247" s="259"/>
      <c r="AL247" s="258"/>
      <c r="AM247" s="259"/>
      <c r="AN247" s="260"/>
      <c r="AO247" s="259"/>
      <c r="AR247" s="259"/>
      <c r="AS247" s="258"/>
      <c r="AT247" s="259"/>
      <c r="AU247" s="260"/>
      <c r="AV247" s="259"/>
      <c r="AY247" s="259"/>
      <c r="AZ247" s="258"/>
      <c r="BA247" s="259"/>
      <c r="BB247" s="260"/>
      <c r="BC247" s="259"/>
      <c r="BF247" s="259"/>
      <c r="BG247" s="258"/>
      <c r="BH247" s="259"/>
      <c r="BI247" s="260"/>
      <c r="BJ247" s="259"/>
      <c r="BM247" s="259"/>
      <c r="BN247" s="258"/>
      <c r="BO247" s="259"/>
      <c r="BP247" s="260"/>
      <c r="BQ247" s="259"/>
      <c r="BT247" s="259"/>
      <c r="BU247" s="258"/>
      <c r="BV247" s="259"/>
      <c r="BW247" s="260"/>
      <c r="BX247" s="259"/>
      <c r="CA247" s="259"/>
      <c r="CB247" s="258"/>
      <c r="CC247" s="259"/>
      <c r="CD247" s="260"/>
      <c r="CE247" s="259"/>
      <c r="CH247" s="259"/>
      <c r="CI247" s="258"/>
      <c r="CJ247" s="259"/>
      <c r="CK247" s="260"/>
      <c r="CL247" s="259"/>
      <c r="CO247" s="259"/>
      <c r="CP247" s="258"/>
      <c r="CQ247" s="259"/>
      <c r="CR247" s="260"/>
      <c r="CS247" s="259"/>
      <c r="CV247" s="259"/>
      <c r="CW247" s="258"/>
      <c r="CX247" s="259"/>
      <c r="CY247" s="260"/>
      <c r="CZ247" s="259"/>
      <c r="DC247" s="259"/>
      <c r="DD247" s="258"/>
      <c r="DE247" s="259"/>
      <c r="DF247" s="260"/>
      <c r="DG247" s="259"/>
      <c r="DJ247" s="259"/>
      <c r="DK247" s="258"/>
      <c r="DL247" s="259"/>
      <c r="DM247" s="260"/>
      <c r="DN247" s="259"/>
      <c r="DQ247" s="259"/>
      <c r="DR247" s="258"/>
      <c r="DS247" s="259"/>
      <c r="DT247" s="260"/>
      <c r="DU247" s="259"/>
      <c r="DX247" s="259"/>
      <c r="DY247" s="258"/>
      <c r="DZ247" s="259"/>
      <c r="EA247" s="260"/>
      <c r="EB247" s="259"/>
      <c r="EE247" s="259"/>
      <c r="EF247" s="258"/>
      <c r="EG247" s="259"/>
      <c r="EH247" s="260"/>
      <c r="EI247" s="259"/>
      <c r="EL247" s="259"/>
      <c r="EM247" s="258"/>
      <c r="EN247" s="259"/>
      <c r="EO247" s="260"/>
      <c r="EP247" s="259"/>
      <c r="ES247" s="259"/>
      <c r="ET247" s="258"/>
      <c r="EU247" s="259"/>
      <c r="EV247" s="260"/>
      <c r="EW247" s="259"/>
      <c r="EZ247" s="259"/>
      <c r="FA247" s="258"/>
      <c r="FB247" s="259"/>
      <c r="FC247" s="260"/>
      <c r="FD247" s="259"/>
      <c r="FG247" s="259"/>
      <c r="FH247" s="258"/>
      <c r="FI247" s="259"/>
      <c r="FJ247" s="260"/>
      <c r="FK247" s="259"/>
      <c r="FN247" s="259"/>
      <c r="FO247" s="258"/>
      <c r="FP247" s="259"/>
      <c r="FQ247" s="260"/>
      <c r="FR247" s="259"/>
      <c r="FU247" s="259"/>
      <c r="FV247" s="258"/>
      <c r="FW247" s="259"/>
      <c r="FX247" s="260"/>
      <c r="FY247" s="259"/>
      <c r="GB247" s="259"/>
      <c r="GC247" s="258"/>
      <c r="GD247" s="259"/>
      <c r="GE247" s="260"/>
      <c r="GF247" s="259"/>
      <c r="GI247" s="259"/>
      <c r="GJ247" s="258"/>
      <c r="GK247" s="259"/>
      <c r="GL247" s="260"/>
      <c r="GM247" s="259"/>
      <c r="GP247" s="259"/>
      <c r="GQ247" s="258"/>
      <c r="GR247" s="259"/>
      <c r="GS247" s="260"/>
      <c r="GT247" s="259"/>
      <c r="GW247" s="259"/>
      <c r="GX247" s="258"/>
      <c r="GY247" s="259"/>
      <c r="GZ247" s="260"/>
      <c r="HA247" s="259"/>
      <c r="HD247" s="259"/>
      <c r="HE247" s="258"/>
      <c r="HF247" s="259"/>
      <c r="HG247" s="260"/>
      <c r="HH247" s="259"/>
      <c r="HK247" s="259"/>
      <c r="HL247" s="258"/>
      <c r="HM247" s="259"/>
      <c r="HN247" s="260"/>
      <c r="HO247" s="259"/>
      <c r="HR247" s="259"/>
      <c r="HS247" s="258"/>
      <c r="HT247" s="259"/>
      <c r="HU247" s="260"/>
      <c r="HV247" s="259"/>
      <c r="HY247" s="259"/>
      <c r="HZ247" s="258"/>
      <c r="IA247" s="259"/>
      <c r="IB247" s="260"/>
      <c r="IC247" s="259"/>
      <c r="IF247" s="259"/>
      <c r="IG247" s="258"/>
      <c r="IH247" s="259"/>
      <c r="II247" s="260"/>
      <c r="IJ247" s="259"/>
      <c r="IM247" s="259"/>
      <c r="IN247" s="258"/>
      <c r="IO247" s="259"/>
      <c r="IP247" s="260"/>
      <c r="IQ247" s="259"/>
      <c r="IT247" s="259"/>
      <c r="IU247" s="258"/>
      <c r="IV247" s="259"/>
      <c r="IW247" s="260"/>
      <c r="IX247" s="259"/>
      <c r="JA247" s="259"/>
      <c r="JB247" s="258"/>
      <c r="JC247" s="259"/>
      <c r="JD247" s="260"/>
      <c r="JE247" s="259"/>
      <c r="JH247" s="259"/>
      <c r="JI247" s="258"/>
      <c r="JJ247" s="259"/>
      <c r="JK247" s="260"/>
      <c r="JL247" s="259"/>
      <c r="JO247" s="259"/>
      <c r="JP247" s="258"/>
      <c r="JQ247" s="259"/>
      <c r="JR247" s="260"/>
      <c r="JS247" s="259"/>
      <c r="JV247" s="259"/>
      <c r="JW247" s="258"/>
      <c r="JX247" s="259"/>
      <c r="JY247" s="260"/>
      <c r="JZ247" s="259"/>
      <c r="KC247" s="259"/>
      <c r="KD247" s="258"/>
      <c r="KE247" s="259"/>
      <c r="KF247" s="260"/>
      <c r="KG247" s="259"/>
      <c r="KJ247" s="259"/>
      <c r="KK247" s="258"/>
      <c r="KL247" s="259"/>
      <c r="KM247" s="260"/>
      <c r="KN247" s="259"/>
      <c r="KQ247" s="259"/>
      <c r="KR247" s="258"/>
      <c r="KS247" s="259"/>
      <c r="KT247" s="260"/>
      <c r="KU247" s="259"/>
      <c r="KX247" s="259"/>
      <c r="KY247" s="258"/>
      <c r="KZ247" s="259"/>
      <c r="LA247" s="260"/>
      <c r="LB247" s="259"/>
      <c r="LE247" s="259"/>
      <c r="LF247" s="258"/>
      <c r="LG247" s="259"/>
      <c r="LH247" s="260"/>
      <c r="LI247" s="259"/>
      <c r="LL247" s="259"/>
      <c r="LM247" s="258"/>
      <c r="LN247" s="259"/>
      <c r="LO247" s="260"/>
      <c r="LP247" s="259"/>
      <c r="LS247" s="259"/>
      <c r="LT247" s="258"/>
      <c r="LU247" s="259"/>
      <c r="LV247" s="260"/>
      <c r="LW247" s="259"/>
      <c r="LZ247" s="208"/>
      <c r="MA247" s="209"/>
      <c r="MB247" s="208"/>
      <c r="MC247" s="211"/>
      <c r="MD247" s="208"/>
      <c r="MG247" s="208"/>
      <c r="MH247" s="209"/>
      <c r="MI247" s="208"/>
      <c r="MJ247" s="211"/>
      <c r="MK247" s="208"/>
      <c r="MN247" s="208"/>
      <c r="MO247" s="209"/>
      <c r="MP247" s="208"/>
      <c r="MQ247" s="211"/>
      <c r="MR247" s="208"/>
      <c r="MU247" s="208"/>
      <c r="MV247" s="209"/>
      <c r="MW247" s="208"/>
      <c r="MX247" s="211"/>
      <c r="MY247" s="208"/>
      <c r="NB247" s="208"/>
      <c r="NC247" s="209"/>
      <c r="ND247" s="208"/>
      <c r="NE247" s="211"/>
      <c r="NF247" s="208"/>
      <c r="NI247" s="208"/>
      <c r="NJ247" s="209"/>
      <c r="NK247" s="208"/>
      <c r="NL247" s="211"/>
      <c r="NM247" s="208"/>
      <c r="NP247" s="208"/>
      <c r="NQ247" s="209"/>
      <c r="NR247" s="208"/>
      <c r="NS247" s="211"/>
      <c r="NT247" s="208"/>
      <c r="NW247" s="208"/>
      <c r="NX247" s="209"/>
      <c r="NY247" s="208"/>
      <c r="NZ247" s="211"/>
      <c r="OA247" s="208"/>
      <c r="OD247" s="208"/>
      <c r="OE247" s="209"/>
      <c r="OF247" s="208"/>
      <c r="OG247" s="211"/>
      <c r="OH247" s="208"/>
      <c r="OK247" s="208"/>
      <c r="OL247" s="209"/>
      <c r="OM247" s="208"/>
      <c r="ON247" s="211"/>
      <c r="OO247" s="208"/>
      <c r="OR247" s="208"/>
      <c r="OS247" s="209"/>
      <c r="OT247" s="208"/>
      <c r="OU247" s="211"/>
      <c r="OV247" s="208"/>
      <c r="OY247" s="208"/>
      <c r="OZ247" s="209"/>
      <c r="PA247" s="208"/>
      <c r="PB247" s="211"/>
      <c r="PC247" s="208"/>
      <c r="PF247" s="208"/>
      <c r="PG247" s="209"/>
      <c r="PH247" s="208"/>
      <c r="PI247" s="211"/>
      <c r="PJ247" s="208"/>
    </row>
    <row r="248" spans="1:427" ht="18" x14ac:dyDescent="0.35">
      <c r="A248" s="257" t="s">
        <v>169</v>
      </c>
      <c r="B248" s="258"/>
      <c r="C248" s="259"/>
      <c r="D248" s="260"/>
      <c r="E248" s="259"/>
      <c r="I248" s="257" t="s">
        <v>169</v>
      </c>
      <c r="J248" s="258"/>
      <c r="K248" s="259"/>
      <c r="L248" s="260"/>
      <c r="M248" s="259"/>
      <c r="P248" s="257" t="s">
        <v>169</v>
      </c>
      <c r="Q248" s="258"/>
      <c r="R248" s="259"/>
      <c r="S248" s="260"/>
      <c r="T248" s="259"/>
      <c r="W248" s="257" t="s">
        <v>169</v>
      </c>
      <c r="X248" s="258"/>
      <c r="Y248" s="259"/>
      <c r="Z248" s="260"/>
      <c r="AA248" s="259"/>
      <c r="AD248" s="257" t="s">
        <v>169</v>
      </c>
      <c r="AE248" s="258"/>
      <c r="AF248" s="259"/>
      <c r="AG248" s="260"/>
      <c r="AH248" s="259"/>
      <c r="AK248" s="257" t="s">
        <v>169</v>
      </c>
      <c r="AL248" s="258"/>
      <c r="AM248" s="259"/>
      <c r="AN248" s="260"/>
      <c r="AO248" s="259"/>
      <c r="AR248" s="257" t="s">
        <v>169</v>
      </c>
      <c r="AS248" s="258"/>
      <c r="AT248" s="259"/>
      <c r="AU248" s="260"/>
      <c r="AV248" s="259"/>
      <c r="AY248" s="257" t="s">
        <v>169</v>
      </c>
      <c r="AZ248" s="258"/>
      <c r="BA248" s="259"/>
      <c r="BB248" s="260"/>
      <c r="BC248" s="259"/>
      <c r="BF248" s="257" t="s">
        <v>169</v>
      </c>
      <c r="BG248" s="258"/>
      <c r="BH248" s="259"/>
      <c r="BI248" s="260"/>
      <c r="BJ248" s="259"/>
      <c r="BM248" s="257" t="s">
        <v>169</v>
      </c>
      <c r="BN248" s="258"/>
      <c r="BO248" s="259"/>
      <c r="BP248" s="260"/>
      <c r="BQ248" s="259"/>
      <c r="BT248" s="257" t="s">
        <v>169</v>
      </c>
      <c r="BU248" s="258"/>
      <c r="BV248" s="259"/>
      <c r="BW248" s="260"/>
      <c r="BX248" s="259"/>
      <c r="CA248" s="257" t="s">
        <v>169</v>
      </c>
      <c r="CB248" s="258"/>
      <c r="CC248" s="259"/>
      <c r="CD248" s="260"/>
      <c r="CE248" s="259"/>
      <c r="CH248" s="257" t="s">
        <v>169</v>
      </c>
      <c r="CI248" s="258"/>
      <c r="CJ248" s="259"/>
      <c r="CK248" s="260"/>
      <c r="CL248" s="259"/>
      <c r="CO248" s="257" t="s">
        <v>169</v>
      </c>
      <c r="CP248" s="258"/>
      <c r="CQ248" s="259"/>
      <c r="CR248" s="260"/>
      <c r="CS248" s="259"/>
      <c r="CV248" s="257" t="s">
        <v>169</v>
      </c>
      <c r="CW248" s="258"/>
      <c r="CX248" s="259"/>
      <c r="CY248" s="260"/>
      <c r="CZ248" s="259"/>
      <c r="DC248" s="257" t="s">
        <v>169</v>
      </c>
      <c r="DD248" s="258"/>
      <c r="DE248" s="259"/>
      <c r="DF248" s="260"/>
      <c r="DG248" s="259"/>
      <c r="DJ248" s="257" t="s">
        <v>169</v>
      </c>
      <c r="DK248" s="258"/>
      <c r="DL248" s="259"/>
      <c r="DM248" s="260"/>
      <c r="DN248" s="259"/>
      <c r="DQ248" s="257" t="s">
        <v>169</v>
      </c>
      <c r="DR248" s="258"/>
      <c r="DS248" s="259"/>
      <c r="DT248" s="260"/>
      <c r="DU248" s="259"/>
      <c r="DX248" s="257" t="s">
        <v>169</v>
      </c>
      <c r="DY248" s="258"/>
      <c r="DZ248" s="259"/>
      <c r="EA248" s="260"/>
      <c r="EB248" s="259"/>
      <c r="EE248" s="257" t="s">
        <v>169</v>
      </c>
      <c r="EF248" s="258"/>
      <c r="EG248" s="259"/>
      <c r="EH248" s="260"/>
      <c r="EI248" s="259"/>
      <c r="EL248" s="257" t="s">
        <v>169</v>
      </c>
      <c r="EM248" s="258"/>
      <c r="EN248" s="259"/>
      <c r="EO248" s="260"/>
      <c r="EP248" s="259"/>
      <c r="ES248" s="257" t="s">
        <v>169</v>
      </c>
      <c r="ET248" s="258"/>
      <c r="EU248" s="259"/>
      <c r="EV248" s="260"/>
      <c r="EW248" s="259"/>
      <c r="EZ248" s="257" t="s">
        <v>169</v>
      </c>
      <c r="FA248" s="258"/>
      <c r="FB248" s="259"/>
      <c r="FC248" s="260"/>
      <c r="FD248" s="259"/>
      <c r="FG248" s="257" t="s">
        <v>169</v>
      </c>
      <c r="FH248" s="258"/>
      <c r="FI248" s="259"/>
      <c r="FJ248" s="260"/>
      <c r="FK248" s="259"/>
      <c r="FN248" s="257" t="s">
        <v>169</v>
      </c>
      <c r="FO248" s="258"/>
      <c r="FP248" s="259"/>
      <c r="FQ248" s="260"/>
      <c r="FR248" s="259"/>
      <c r="FU248" s="257" t="s">
        <v>169</v>
      </c>
      <c r="FV248" s="258"/>
      <c r="FW248" s="259"/>
      <c r="FX248" s="260"/>
      <c r="FY248" s="259"/>
      <c r="GB248" s="257" t="s">
        <v>169</v>
      </c>
      <c r="GC248" s="258"/>
      <c r="GD248" s="259"/>
      <c r="GE248" s="260"/>
      <c r="GF248" s="259"/>
      <c r="GI248" s="257" t="s">
        <v>169</v>
      </c>
      <c r="GJ248" s="258"/>
      <c r="GK248" s="259"/>
      <c r="GL248" s="260"/>
      <c r="GM248" s="259"/>
      <c r="GP248" s="257" t="s">
        <v>169</v>
      </c>
      <c r="GQ248" s="258"/>
      <c r="GR248" s="259"/>
      <c r="GS248" s="260"/>
      <c r="GT248" s="259"/>
      <c r="GW248" s="257" t="s">
        <v>169</v>
      </c>
      <c r="GX248" s="258"/>
      <c r="GY248" s="259"/>
      <c r="GZ248" s="260"/>
      <c r="HA248" s="259"/>
      <c r="HD248" s="257" t="s">
        <v>169</v>
      </c>
      <c r="HE248" s="258"/>
      <c r="HF248" s="259"/>
      <c r="HG248" s="260"/>
      <c r="HH248" s="259"/>
      <c r="HK248" s="257" t="s">
        <v>169</v>
      </c>
      <c r="HL248" s="258"/>
      <c r="HM248" s="259"/>
      <c r="HN248" s="260"/>
      <c r="HO248" s="259"/>
      <c r="HR248" s="257" t="s">
        <v>169</v>
      </c>
      <c r="HS248" s="258"/>
      <c r="HT248" s="259"/>
      <c r="HU248" s="260"/>
      <c r="HV248" s="259"/>
      <c r="HY248" s="257" t="s">
        <v>169</v>
      </c>
      <c r="HZ248" s="258"/>
      <c r="IA248" s="259"/>
      <c r="IB248" s="260"/>
      <c r="IC248" s="259"/>
      <c r="IF248" s="257" t="s">
        <v>169</v>
      </c>
      <c r="IG248" s="258"/>
      <c r="IH248" s="259"/>
      <c r="II248" s="260"/>
      <c r="IJ248" s="259"/>
      <c r="IM248" s="257" t="s">
        <v>169</v>
      </c>
      <c r="IN248" s="258"/>
      <c r="IO248" s="259"/>
      <c r="IP248" s="260"/>
      <c r="IQ248" s="259"/>
      <c r="IT248" s="257" t="s">
        <v>169</v>
      </c>
      <c r="IU248" s="258"/>
      <c r="IV248" s="259"/>
      <c r="IW248" s="260"/>
      <c r="IX248" s="259"/>
      <c r="JA248" s="257" t="s">
        <v>169</v>
      </c>
      <c r="JB248" s="258"/>
      <c r="JC248" s="259"/>
      <c r="JD248" s="260"/>
      <c r="JE248" s="259"/>
      <c r="JH248" s="257" t="s">
        <v>169</v>
      </c>
      <c r="JI248" s="258"/>
      <c r="JJ248" s="259"/>
      <c r="JK248" s="260"/>
      <c r="JL248" s="259"/>
      <c r="JO248" s="257" t="s">
        <v>169</v>
      </c>
      <c r="JP248" s="258"/>
      <c r="JQ248" s="259"/>
      <c r="JR248" s="260"/>
      <c r="JS248" s="259"/>
      <c r="JV248" s="257" t="s">
        <v>169</v>
      </c>
      <c r="JW248" s="258"/>
      <c r="JX248" s="259"/>
      <c r="JY248" s="260"/>
      <c r="JZ248" s="259"/>
      <c r="KC248" s="257" t="s">
        <v>169</v>
      </c>
      <c r="KD248" s="258"/>
      <c r="KE248" s="259"/>
      <c r="KF248" s="260"/>
      <c r="KG248" s="259"/>
      <c r="KJ248" s="257" t="s">
        <v>169</v>
      </c>
      <c r="KK248" s="258"/>
      <c r="KL248" s="259"/>
      <c r="KM248" s="260"/>
      <c r="KN248" s="259"/>
      <c r="KQ248" s="257" t="s">
        <v>169</v>
      </c>
      <c r="KR248" s="258"/>
      <c r="KS248" s="259"/>
      <c r="KT248" s="260"/>
      <c r="KU248" s="259"/>
      <c r="KX248" s="257" t="s">
        <v>169</v>
      </c>
      <c r="KY248" s="258"/>
      <c r="KZ248" s="259"/>
      <c r="LA248" s="260"/>
      <c r="LB248" s="259"/>
      <c r="LE248" s="257" t="s">
        <v>169</v>
      </c>
      <c r="LF248" s="258"/>
      <c r="LG248" s="259"/>
      <c r="LH248" s="260"/>
      <c r="LI248" s="259"/>
      <c r="LL248" s="257" t="s">
        <v>169</v>
      </c>
      <c r="LM248" s="258"/>
      <c r="LN248" s="259"/>
      <c r="LO248" s="260"/>
      <c r="LP248" s="259"/>
      <c r="LS248" s="257" t="s">
        <v>169</v>
      </c>
      <c r="LT248" s="258"/>
      <c r="LU248" s="259"/>
      <c r="LV248" s="260"/>
      <c r="LW248" s="259"/>
      <c r="LZ248" s="195" t="s">
        <v>169</v>
      </c>
      <c r="MA248" s="209"/>
      <c r="MB248" s="208"/>
      <c r="MC248" s="211"/>
      <c r="MD248" s="208"/>
      <c r="MG248" s="195" t="s">
        <v>169</v>
      </c>
      <c r="MH248" s="209"/>
      <c r="MI248" s="208"/>
      <c r="MJ248" s="211"/>
      <c r="MK248" s="208"/>
      <c r="MN248" s="195" t="s">
        <v>169</v>
      </c>
      <c r="MO248" s="209"/>
      <c r="MP248" s="208"/>
      <c r="MQ248" s="211"/>
      <c r="MR248" s="208"/>
      <c r="MU248" s="195" t="s">
        <v>169</v>
      </c>
      <c r="MV248" s="209"/>
      <c r="MW248" s="208"/>
      <c r="MX248" s="211"/>
      <c r="MY248" s="208"/>
      <c r="NB248" s="195" t="s">
        <v>169</v>
      </c>
      <c r="NC248" s="209"/>
      <c r="ND248" s="208"/>
      <c r="NE248" s="211"/>
      <c r="NF248" s="208"/>
      <c r="NI248" s="195" t="s">
        <v>169</v>
      </c>
      <c r="NJ248" s="209"/>
      <c r="NK248" s="208"/>
      <c r="NL248" s="211"/>
      <c r="NM248" s="208"/>
      <c r="NP248" s="195" t="s">
        <v>169</v>
      </c>
      <c r="NQ248" s="209"/>
      <c r="NR248" s="208"/>
      <c r="NS248" s="211"/>
      <c r="NT248" s="208"/>
      <c r="NW248" s="195" t="s">
        <v>169</v>
      </c>
      <c r="NX248" s="209"/>
      <c r="NY248" s="208"/>
      <c r="NZ248" s="211"/>
      <c r="OA248" s="208"/>
      <c r="OD248" s="195" t="s">
        <v>169</v>
      </c>
      <c r="OE248" s="209"/>
      <c r="OF248" s="208"/>
      <c r="OG248" s="211"/>
      <c r="OH248" s="208"/>
      <c r="OK248" s="195" t="s">
        <v>169</v>
      </c>
      <c r="OL248" s="209"/>
      <c r="OM248" s="208"/>
      <c r="ON248" s="211"/>
      <c r="OO248" s="208"/>
      <c r="OR248" s="195" t="s">
        <v>169</v>
      </c>
      <c r="OS248" s="209"/>
      <c r="OT248" s="208"/>
      <c r="OU248" s="211"/>
      <c r="OV248" s="208"/>
      <c r="OY248" s="195" t="s">
        <v>169</v>
      </c>
      <c r="OZ248" s="209"/>
      <c r="PA248" s="208"/>
      <c r="PB248" s="211"/>
      <c r="PC248" s="208"/>
      <c r="PF248" s="195" t="s">
        <v>169</v>
      </c>
      <c r="PG248" s="209"/>
      <c r="PH248" s="208"/>
      <c r="PI248" s="211"/>
      <c r="PJ248" s="208"/>
    </row>
    <row r="249" spans="1:427" ht="18" x14ac:dyDescent="0.35">
      <c r="A249" s="196"/>
      <c r="B249" s="197"/>
      <c r="C249" s="196"/>
      <c r="D249" s="198"/>
      <c r="E249" s="196"/>
      <c r="I249" s="196"/>
      <c r="J249" s="197"/>
      <c r="K249" s="196"/>
      <c r="L249" s="198"/>
      <c r="M249" s="196"/>
      <c r="P249" s="196"/>
      <c r="Q249" s="197"/>
      <c r="R249" s="196"/>
      <c r="S249" s="198"/>
      <c r="T249" s="196"/>
      <c r="W249" s="196"/>
      <c r="X249" s="197"/>
      <c r="Y249" s="196"/>
      <c r="Z249" s="198"/>
      <c r="AA249" s="196"/>
      <c r="AD249" s="196"/>
      <c r="AE249" s="197"/>
      <c r="AF249" s="196"/>
      <c r="AG249" s="198"/>
      <c r="AH249" s="196"/>
      <c r="AK249" s="196"/>
      <c r="AL249" s="197"/>
      <c r="AM249" s="196"/>
      <c r="AN249" s="198"/>
      <c r="AO249" s="196"/>
      <c r="AR249" s="196"/>
      <c r="AS249" s="197"/>
      <c r="AT249" s="196"/>
      <c r="AU249" s="198"/>
      <c r="AV249" s="196"/>
      <c r="AY249" s="196"/>
      <c r="AZ249" s="197"/>
      <c r="BA249" s="196"/>
      <c r="BB249" s="198"/>
      <c r="BC249" s="196"/>
      <c r="BF249" s="196"/>
      <c r="BG249" s="197"/>
      <c r="BH249" s="196"/>
      <c r="BI249" s="198"/>
      <c r="BJ249" s="196"/>
      <c r="BM249" s="196"/>
      <c r="BN249" s="197"/>
      <c r="BO249" s="196"/>
      <c r="BP249" s="198"/>
      <c r="BQ249" s="196"/>
      <c r="BT249" s="196"/>
      <c r="BU249" s="197"/>
      <c r="BV249" s="196"/>
      <c r="BW249" s="198"/>
      <c r="BX249" s="196"/>
      <c r="CA249" s="196"/>
      <c r="CB249" s="197"/>
      <c r="CC249" s="196"/>
      <c r="CD249" s="198"/>
      <c r="CE249" s="196"/>
      <c r="CH249" s="196"/>
      <c r="CI249" s="197"/>
      <c r="CJ249" s="196"/>
      <c r="CK249" s="198"/>
      <c r="CL249" s="196"/>
      <c r="CO249" s="196"/>
      <c r="CP249" s="197"/>
      <c r="CQ249" s="196"/>
      <c r="CR249" s="198"/>
      <c r="CS249" s="196"/>
      <c r="CV249" s="196"/>
      <c r="CW249" s="197"/>
      <c r="CX249" s="196"/>
      <c r="CY249" s="198"/>
      <c r="CZ249" s="196"/>
      <c r="DC249" s="196"/>
      <c r="DD249" s="197"/>
      <c r="DE249" s="196"/>
      <c r="DF249" s="198"/>
      <c r="DG249" s="196"/>
      <c r="DJ249" s="196"/>
      <c r="DK249" s="197"/>
      <c r="DL249" s="196"/>
      <c r="DM249" s="198"/>
      <c r="DN249" s="196"/>
      <c r="DQ249" s="196"/>
      <c r="DR249" s="197"/>
      <c r="DS249" s="196"/>
      <c r="DT249" s="198"/>
      <c r="DU249" s="196"/>
      <c r="DX249" s="196"/>
      <c r="DY249" s="197"/>
      <c r="DZ249" s="196"/>
      <c r="EA249" s="198"/>
      <c r="EB249" s="196"/>
      <c r="EE249" s="196"/>
      <c r="EF249" s="197"/>
      <c r="EG249" s="196"/>
      <c r="EH249" s="198"/>
      <c r="EI249" s="196"/>
      <c r="EL249" s="196"/>
      <c r="EM249" s="197"/>
      <c r="EN249" s="196"/>
      <c r="EO249" s="198"/>
      <c r="EP249" s="196"/>
      <c r="ES249" s="196"/>
      <c r="ET249" s="197"/>
      <c r="EU249" s="196"/>
      <c r="EV249" s="198"/>
      <c r="EW249" s="196"/>
      <c r="EZ249" s="196"/>
      <c r="FA249" s="197"/>
      <c r="FB249" s="196"/>
      <c r="FC249" s="198"/>
      <c r="FD249" s="196"/>
      <c r="FG249" s="196"/>
      <c r="FH249" s="197"/>
      <c r="FI249" s="196"/>
      <c r="FJ249" s="198"/>
      <c r="FK249" s="196"/>
      <c r="FN249" s="196"/>
      <c r="FO249" s="197"/>
      <c r="FP249" s="196"/>
      <c r="FQ249" s="198"/>
      <c r="FR249" s="196"/>
      <c r="FU249" s="196"/>
      <c r="FV249" s="197"/>
      <c r="FW249" s="196"/>
      <c r="FX249" s="198"/>
      <c r="FY249" s="196"/>
      <c r="GB249" s="196"/>
      <c r="GC249" s="197"/>
      <c r="GD249" s="196"/>
      <c r="GE249" s="198"/>
      <c r="GF249" s="196"/>
      <c r="GI249" s="196"/>
      <c r="GJ249" s="197"/>
      <c r="GK249" s="196"/>
      <c r="GL249" s="198"/>
      <c r="GM249" s="196"/>
      <c r="GP249" s="196"/>
      <c r="GQ249" s="197"/>
      <c r="GR249" s="196"/>
      <c r="GS249" s="198"/>
      <c r="GT249" s="196"/>
      <c r="GW249" s="196"/>
      <c r="GX249" s="197"/>
      <c r="GY249" s="196"/>
      <c r="GZ249" s="198"/>
      <c r="HA249" s="196"/>
      <c r="HD249" s="196"/>
      <c r="HE249" s="197"/>
      <c r="HF249" s="196"/>
      <c r="HG249" s="198"/>
      <c r="HH249" s="196"/>
      <c r="HK249" s="196"/>
      <c r="HL249" s="197"/>
      <c r="HM249" s="196"/>
      <c r="HN249" s="198"/>
      <c r="HO249" s="196"/>
      <c r="HR249" s="196"/>
      <c r="HS249" s="197"/>
      <c r="HT249" s="196"/>
      <c r="HU249" s="198"/>
      <c r="HV249" s="196"/>
      <c r="HY249" s="196"/>
      <c r="HZ249" s="197"/>
      <c r="IA249" s="196"/>
      <c r="IB249" s="198"/>
      <c r="IC249" s="196"/>
      <c r="IF249" s="196"/>
      <c r="IG249" s="197"/>
      <c r="IH249" s="196"/>
      <c r="II249" s="198"/>
      <c r="IJ249" s="196"/>
      <c r="IM249" s="196"/>
      <c r="IN249" s="197"/>
      <c r="IO249" s="196"/>
      <c r="IP249" s="198"/>
      <c r="IQ249" s="196"/>
      <c r="IT249" s="196"/>
      <c r="IU249" s="197"/>
      <c r="IV249" s="196"/>
      <c r="IW249" s="198"/>
      <c r="IX249" s="196"/>
      <c r="JA249" s="196"/>
      <c r="JB249" s="197"/>
      <c r="JC249" s="196"/>
      <c r="JD249" s="198"/>
      <c r="JE249" s="196"/>
      <c r="JH249" s="196"/>
      <c r="JI249" s="197"/>
      <c r="JJ249" s="196"/>
      <c r="JK249" s="198"/>
      <c r="JL249" s="196"/>
      <c r="JO249" s="196"/>
      <c r="JP249" s="197"/>
      <c r="JQ249" s="196"/>
      <c r="JR249" s="198"/>
      <c r="JS249" s="196"/>
      <c r="JV249" s="196"/>
      <c r="JW249" s="197"/>
      <c r="JX249" s="196"/>
      <c r="JY249" s="198"/>
      <c r="JZ249" s="196"/>
      <c r="KC249" s="196"/>
      <c r="KD249" s="197"/>
      <c r="KE249" s="196"/>
      <c r="KF249" s="198"/>
      <c r="KG249" s="196"/>
      <c r="KJ249" s="196"/>
      <c r="KK249" s="197"/>
      <c r="KL249" s="196"/>
      <c r="KM249" s="198"/>
      <c r="KN249" s="196"/>
      <c r="KQ249" s="196"/>
      <c r="KR249" s="197"/>
      <c r="KS249" s="196"/>
      <c r="KT249" s="198"/>
      <c r="KU249" s="196"/>
      <c r="KX249" s="196"/>
      <c r="KY249" s="197"/>
      <c r="KZ249" s="196"/>
      <c r="LA249" s="198"/>
      <c r="LB249" s="196"/>
      <c r="LE249" s="196"/>
      <c r="LF249" s="197"/>
      <c r="LG249" s="196"/>
      <c r="LH249" s="198"/>
      <c r="LI249" s="196"/>
      <c r="LL249" s="196"/>
      <c r="LM249" s="197"/>
      <c r="LN249" s="196"/>
      <c r="LO249" s="198"/>
      <c r="LP249" s="196"/>
      <c r="LS249" s="196"/>
      <c r="LT249" s="197"/>
      <c r="LU249" s="196"/>
      <c r="LV249" s="198"/>
      <c r="LW249" s="196"/>
      <c r="LZ249" s="196"/>
      <c r="MA249" s="197"/>
      <c r="MB249" s="196"/>
      <c r="MC249" s="198"/>
      <c r="MD249" s="196"/>
      <c r="MG249" s="196"/>
      <c r="MH249" s="197"/>
      <c r="MI249" s="196"/>
      <c r="MJ249" s="198"/>
      <c r="MK249" s="196"/>
      <c r="MN249" s="196"/>
      <c r="MO249" s="197"/>
      <c r="MP249" s="196"/>
      <c r="MQ249" s="198"/>
      <c r="MR249" s="196"/>
      <c r="MU249" s="196"/>
      <c r="MV249" s="197"/>
      <c r="MW249" s="196"/>
      <c r="MX249" s="198"/>
      <c r="MY249" s="196"/>
      <c r="NB249" s="196"/>
      <c r="NC249" s="197"/>
      <c r="ND249" s="196"/>
      <c r="NE249" s="198"/>
      <c r="NF249" s="196"/>
      <c r="NI249" s="196"/>
      <c r="NJ249" s="197"/>
      <c r="NK249" s="196"/>
      <c r="NL249" s="198"/>
      <c r="NM249" s="196"/>
      <c r="NP249" s="196"/>
      <c r="NQ249" s="197"/>
      <c r="NR249" s="196"/>
      <c r="NS249" s="198"/>
      <c r="NT249" s="196"/>
      <c r="NW249" s="196"/>
      <c r="NX249" s="197"/>
      <c r="NY249" s="196"/>
      <c r="NZ249" s="198"/>
      <c r="OA249" s="196"/>
      <c r="OD249" s="196"/>
      <c r="OE249" s="197"/>
      <c r="OF249" s="196"/>
      <c r="OG249" s="198"/>
      <c r="OH249" s="196"/>
      <c r="OK249" s="196"/>
      <c r="OL249" s="197"/>
      <c r="OM249" s="196"/>
      <c r="ON249" s="198"/>
      <c r="OO249" s="196"/>
      <c r="OR249" s="196"/>
      <c r="OS249" s="197"/>
      <c r="OT249" s="196"/>
      <c r="OU249" s="198"/>
      <c r="OV249" s="196"/>
      <c r="OY249" s="196"/>
      <c r="OZ249" s="209"/>
      <c r="PA249" s="208"/>
      <c r="PB249" s="211"/>
      <c r="PC249" s="208"/>
      <c r="PF249" s="196"/>
      <c r="PG249" s="209"/>
      <c r="PH249" s="208"/>
      <c r="PI249" s="211"/>
      <c r="PJ249" s="208"/>
    </row>
    <row r="250" spans="1:427" s="265" customFormat="1" ht="72" customHeight="1" x14ac:dyDescent="0.35">
      <c r="A250" s="261" t="s">
        <v>135</v>
      </c>
      <c r="B250" s="262" t="s">
        <v>111</v>
      </c>
      <c r="C250" s="263" t="s">
        <v>112</v>
      </c>
      <c r="D250" s="264" t="s">
        <v>113</v>
      </c>
      <c r="E250" s="263" t="s">
        <v>112</v>
      </c>
      <c r="I250" s="261" t="s">
        <v>135</v>
      </c>
      <c r="J250" s="262" t="s">
        <v>111</v>
      </c>
      <c r="K250" s="263" t="s">
        <v>112</v>
      </c>
      <c r="L250" s="264" t="s">
        <v>113</v>
      </c>
      <c r="M250" s="263" t="s">
        <v>112</v>
      </c>
      <c r="P250" s="261" t="s">
        <v>135</v>
      </c>
      <c r="Q250" s="262" t="s">
        <v>111</v>
      </c>
      <c r="R250" s="263" t="s">
        <v>112</v>
      </c>
      <c r="S250" s="264" t="s">
        <v>113</v>
      </c>
      <c r="T250" s="263" t="s">
        <v>112</v>
      </c>
      <c r="W250" s="261" t="s">
        <v>135</v>
      </c>
      <c r="X250" s="262" t="s">
        <v>111</v>
      </c>
      <c r="Y250" s="263" t="s">
        <v>112</v>
      </c>
      <c r="Z250" s="264" t="s">
        <v>113</v>
      </c>
      <c r="AA250" s="263" t="s">
        <v>112</v>
      </c>
      <c r="AD250" s="261" t="s">
        <v>135</v>
      </c>
      <c r="AE250" s="262" t="s">
        <v>111</v>
      </c>
      <c r="AF250" s="263" t="s">
        <v>112</v>
      </c>
      <c r="AG250" s="264" t="s">
        <v>113</v>
      </c>
      <c r="AH250" s="263" t="s">
        <v>112</v>
      </c>
      <c r="AK250" s="261" t="s">
        <v>135</v>
      </c>
      <c r="AL250" s="262" t="s">
        <v>111</v>
      </c>
      <c r="AM250" s="263" t="s">
        <v>112</v>
      </c>
      <c r="AN250" s="264" t="s">
        <v>113</v>
      </c>
      <c r="AO250" s="263" t="s">
        <v>112</v>
      </c>
      <c r="AR250" s="261" t="s">
        <v>135</v>
      </c>
      <c r="AS250" s="262" t="s">
        <v>111</v>
      </c>
      <c r="AT250" s="263" t="s">
        <v>112</v>
      </c>
      <c r="AU250" s="264" t="s">
        <v>113</v>
      </c>
      <c r="AV250" s="263" t="s">
        <v>112</v>
      </c>
      <c r="AY250" s="261" t="s">
        <v>135</v>
      </c>
      <c r="AZ250" s="262" t="s">
        <v>111</v>
      </c>
      <c r="BA250" s="263" t="s">
        <v>112</v>
      </c>
      <c r="BB250" s="264" t="s">
        <v>113</v>
      </c>
      <c r="BC250" s="263" t="s">
        <v>112</v>
      </c>
      <c r="BF250" s="261" t="s">
        <v>135</v>
      </c>
      <c r="BG250" s="262" t="s">
        <v>111</v>
      </c>
      <c r="BH250" s="263" t="s">
        <v>112</v>
      </c>
      <c r="BI250" s="264" t="s">
        <v>113</v>
      </c>
      <c r="BJ250" s="263" t="s">
        <v>112</v>
      </c>
      <c r="BM250" s="261" t="s">
        <v>135</v>
      </c>
      <c r="BN250" s="262" t="s">
        <v>111</v>
      </c>
      <c r="BO250" s="263" t="s">
        <v>112</v>
      </c>
      <c r="BP250" s="264" t="s">
        <v>113</v>
      </c>
      <c r="BQ250" s="263" t="s">
        <v>112</v>
      </c>
      <c r="BT250" s="261" t="s">
        <v>135</v>
      </c>
      <c r="BU250" s="262" t="s">
        <v>111</v>
      </c>
      <c r="BV250" s="263" t="s">
        <v>112</v>
      </c>
      <c r="BW250" s="264" t="s">
        <v>113</v>
      </c>
      <c r="BX250" s="263" t="s">
        <v>112</v>
      </c>
      <c r="CA250" s="261" t="s">
        <v>135</v>
      </c>
      <c r="CB250" s="262" t="s">
        <v>111</v>
      </c>
      <c r="CC250" s="263" t="s">
        <v>112</v>
      </c>
      <c r="CD250" s="264" t="s">
        <v>113</v>
      </c>
      <c r="CE250" s="263" t="s">
        <v>112</v>
      </c>
      <c r="CH250" s="261" t="s">
        <v>135</v>
      </c>
      <c r="CI250" s="262" t="s">
        <v>111</v>
      </c>
      <c r="CJ250" s="263" t="s">
        <v>112</v>
      </c>
      <c r="CK250" s="264" t="s">
        <v>113</v>
      </c>
      <c r="CL250" s="263" t="s">
        <v>112</v>
      </c>
      <c r="CO250" s="261" t="s">
        <v>135</v>
      </c>
      <c r="CP250" s="262" t="s">
        <v>111</v>
      </c>
      <c r="CQ250" s="263" t="s">
        <v>112</v>
      </c>
      <c r="CR250" s="264" t="s">
        <v>113</v>
      </c>
      <c r="CS250" s="263" t="s">
        <v>112</v>
      </c>
      <c r="CV250" s="261" t="s">
        <v>135</v>
      </c>
      <c r="CW250" s="262" t="s">
        <v>111</v>
      </c>
      <c r="CX250" s="263" t="s">
        <v>112</v>
      </c>
      <c r="CY250" s="264" t="s">
        <v>113</v>
      </c>
      <c r="CZ250" s="263" t="s">
        <v>112</v>
      </c>
      <c r="DC250" s="261" t="s">
        <v>135</v>
      </c>
      <c r="DD250" s="262" t="s">
        <v>111</v>
      </c>
      <c r="DE250" s="263" t="s">
        <v>112</v>
      </c>
      <c r="DF250" s="264" t="s">
        <v>113</v>
      </c>
      <c r="DG250" s="263" t="s">
        <v>112</v>
      </c>
      <c r="DJ250" s="261" t="s">
        <v>135</v>
      </c>
      <c r="DK250" s="262" t="s">
        <v>111</v>
      </c>
      <c r="DL250" s="263" t="s">
        <v>112</v>
      </c>
      <c r="DM250" s="264" t="s">
        <v>113</v>
      </c>
      <c r="DN250" s="263" t="s">
        <v>112</v>
      </c>
      <c r="DQ250" s="261" t="s">
        <v>135</v>
      </c>
      <c r="DR250" s="262" t="s">
        <v>111</v>
      </c>
      <c r="DS250" s="263" t="s">
        <v>112</v>
      </c>
      <c r="DT250" s="264" t="s">
        <v>113</v>
      </c>
      <c r="DU250" s="263" t="s">
        <v>112</v>
      </c>
      <c r="DX250" s="261" t="s">
        <v>135</v>
      </c>
      <c r="DY250" s="262" t="s">
        <v>111</v>
      </c>
      <c r="DZ250" s="263" t="s">
        <v>112</v>
      </c>
      <c r="EA250" s="264" t="s">
        <v>113</v>
      </c>
      <c r="EB250" s="263" t="s">
        <v>112</v>
      </c>
      <c r="EE250" s="261" t="s">
        <v>135</v>
      </c>
      <c r="EF250" s="262" t="s">
        <v>111</v>
      </c>
      <c r="EG250" s="263" t="s">
        <v>112</v>
      </c>
      <c r="EH250" s="264" t="s">
        <v>113</v>
      </c>
      <c r="EI250" s="263" t="s">
        <v>112</v>
      </c>
      <c r="EL250" s="261" t="s">
        <v>135</v>
      </c>
      <c r="EM250" s="262" t="s">
        <v>111</v>
      </c>
      <c r="EN250" s="263" t="s">
        <v>112</v>
      </c>
      <c r="EO250" s="264" t="s">
        <v>113</v>
      </c>
      <c r="EP250" s="263" t="s">
        <v>112</v>
      </c>
      <c r="ES250" s="261" t="s">
        <v>135</v>
      </c>
      <c r="ET250" s="262" t="s">
        <v>111</v>
      </c>
      <c r="EU250" s="263" t="s">
        <v>112</v>
      </c>
      <c r="EV250" s="264" t="s">
        <v>113</v>
      </c>
      <c r="EW250" s="263" t="s">
        <v>112</v>
      </c>
      <c r="EZ250" s="261" t="s">
        <v>135</v>
      </c>
      <c r="FA250" s="262" t="s">
        <v>111</v>
      </c>
      <c r="FB250" s="263" t="s">
        <v>112</v>
      </c>
      <c r="FC250" s="264" t="s">
        <v>113</v>
      </c>
      <c r="FD250" s="263" t="s">
        <v>112</v>
      </c>
      <c r="FG250" s="261" t="s">
        <v>135</v>
      </c>
      <c r="FH250" s="262" t="s">
        <v>111</v>
      </c>
      <c r="FI250" s="263" t="s">
        <v>112</v>
      </c>
      <c r="FJ250" s="264" t="s">
        <v>113</v>
      </c>
      <c r="FK250" s="263" t="s">
        <v>112</v>
      </c>
      <c r="FN250" s="261" t="s">
        <v>135</v>
      </c>
      <c r="FO250" s="262" t="s">
        <v>111</v>
      </c>
      <c r="FP250" s="263" t="s">
        <v>112</v>
      </c>
      <c r="FQ250" s="264" t="s">
        <v>113</v>
      </c>
      <c r="FR250" s="263" t="s">
        <v>112</v>
      </c>
      <c r="FU250" s="261" t="s">
        <v>135</v>
      </c>
      <c r="FV250" s="262" t="s">
        <v>111</v>
      </c>
      <c r="FW250" s="263" t="s">
        <v>112</v>
      </c>
      <c r="FX250" s="264" t="s">
        <v>113</v>
      </c>
      <c r="FY250" s="263" t="s">
        <v>112</v>
      </c>
      <c r="GB250" s="261" t="s">
        <v>135</v>
      </c>
      <c r="GC250" s="262" t="s">
        <v>111</v>
      </c>
      <c r="GD250" s="263" t="s">
        <v>112</v>
      </c>
      <c r="GE250" s="264" t="s">
        <v>113</v>
      </c>
      <c r="GF250" s="263" t="s">
        <v>112</v>
      </c>
      <c r="GI250" s="261" t="s">
        <v>135</v>
      </c>
      <c r="GJ250" s="262" t="s">
        <v>111</v>
      </c>
      <c r="GK250" s="263" t="s">
        <v>112</v>
      </c>
      <c r="GL250" s="264" t="s">
        <v>113</v>
      </c>
      <c r="GM250" s="263" t="s">
        <v>112</v>
      </c>
      <c r="GP250" s="261" t="s">
        <v>135</v>
      </c>
      <c r="GQ250" s="262" t="s">
        <v>111</v>
      </c>
      <c r="GR250" s="263" t="s">
        <v>112</v>
      </c>
      <c r="GS250" s="264" t="s">
        <v>113</v>
      </c>
      <c r="GT250" s="263" t="s">
        <v>112</v>
      </c>
      <c r="GW250" s="261" t="s">
        <v>135</v>
      </c>
      <c r="GX250" s="262" t="s">
        <v>111</v>
      </c>
      <c r="GY250" s="263" t="s">
        <v>112</v>
      </c>
      <c r="GZ250" s="264" t="s">
        <v>113</v>
      </c>
      <c r="HA250" s="263" t="s">
        <v>112</v>
      </c>
      <c r="HD250" s="261" t="s">
        <v>135</v>
      </c>
      <c r="HE250" s="262" t="s">
        <v>111</v>
      </c>
      <c r="HF250" s="263" t="s">
        <v>112</v>
      </c>
      <c r="HG250" s="264" t="s">
        <v>113</v>
      </c>
      <c r="HH250" s="263" t="s">
        <v>112</v>
      </c>
      <c r="HK250" s="261" t="s">
        <v>135</v>
      </c>
      <c r="HL250" s="262" t="s">
        <v>111</v>
      </c>
      <c r="HM250" s="263" t="s">
        <v>112</v>
      </c>
      <c r="HN250" s="264" t="s">
        <v>113</v>
      </c>
      <c r="HO250" s="263" t="s">
        <v>112</v>
      </c>
      <c r="HR250" s="261" t="s">
        <v>135</v>
      </c>
      <c r="HS250" s="262" t="s">
        <v>111</v>
      </c>
      <c r="HT250" s="263" t="s">
        <v>112</v>
      </c>
      <c r="HU250" s="264" t="s">
        <v>113</v>
      </c>
      <c r="HV250" s="263" t="s">
        <v>112</v>
      </c>
      <c r="HY250" s="261" t="s">
        <v>135</v>
      </c>
      <c r="HZ250" s="262" t="s">
        <v>111</v>
      </c>
      <c r="IA250" s="263" t="s">
        <v>112</v>
      </c>
      <c r="IB250" s="264" t="s">
        <v>113</v>
      </c>
      <c r="IC250" s="263" t="s">
        <v>112</v>
      </c>
      <c r="IF250" s="261" t="s">
        <v>135</v>
      </c>
      <c r="IG250" s="262" t="s">
        <v>111</v>
      </c>
      <c r="IH250" s="263" t="s">
        <v>112</v>
      </c>
      <c r="II250" s="264" t="s">
        <v>113</v>
      </c>
      <c r="IJ250" s="263" t="s">
        <v>112</v>
      </c>
      <c r="IM250" s="261" t="s">
        <v>135</v>
      </c>
      <c r="IN250" s="262" t="s">
        <v>111</v>
      </c>
      <c r="IO250" s="263" t="s">
        <v>112</v>
      </c>
      <c r="IP250" s="264" t="s">
        <v>113</v>
      </c>
      <c r="IQ250" s="263" t="s">
        <v>112</v>
      </c>
      <c r="IT250" s="261" t="s">
        <v>135</v>
      </c>
      <c r="IU250" s="262" t="s">
        <v>111</v>
      </c>
      <c r="IV250" s="263" t="s">
        <v>112</v>
      </c>
      <c r="IW250" s="264" t="s">
        <v>113</v>
      </c>
      <c r="IX250" s="263" t="s">
        <v>112</v>
      </c>
      <c r="JA250" s="261" t="s">
        <v>135</v>
      </c>
      <c r="JB250" s="262" t="s">
        <v>111</v>
      </c>
      <c r="JC250" s="263" t="s">
        <v>112</v>
      </c>
      <c r="JD250" s="264" t="s">
        <v>113</v>
      </c>
      <c r="JE250" s="263" t="s">
        <v>112</v>
      </c>
      <c r="JH250" s="261" t="s">
        <v>135</v>
      </c>
      <c r="JI250" s="262" t="s">
        <v>111</v>
      </c>
      <c r="JJ250" s="263" t="s">
        <v>112</v>
      </c>
      <c r="JK250" s="264" t="s">
        <v>113</v>
      </c>
      <c r="JL250" s="263" t="s">
        <v>112</v>
      </c>
      <c r="JO250" s="261" t="s">
        <v>135</v>
      </c>
      <c r="JP250" s="262" t="s">
        <v>111</v>
      </c>
      <c r="JQ250" s="263" t="s">
        <v>112</v>
      </c>
      <c r="JR250" s="264" t="s">
        <v>113</v>
      </c>
      <c r="JS250" s="263" t="s">
        <v>112</v>
      </c>
      <c r="JV250" s="261" t="s">
        <v>135</v>
      </c>
      <c r="JW250" s="262" t="s">
        <v>111</v>
      </c>
      <c r="JX250" s="263" t="s">
        <v>112</v>
      </c>
      <c r="JY250" s="264" t="s">
        <v>113</v>
      </c>
      <c r="JZ250" s="263" t="s">
        <v>112</v>
      </c>
      <c r="KC250" s="261" t="s">
        <v>135</v>
      </c>
      <c r="KD250" s="262" t="s">
        <v>111</v>
      </c>
      <c r="KE250" s="263" t="s">
        <v>112</v>
      </c>
      <c r="KF250" s="264" t="s">
        <v>113</v>
      </c>
      <c r="KG250" s="263" t="s">
        <v>112</v>
      </c>
      <c r="KJ250" s="261" t="s">
        <v>135</v>
      </c>
      <c r="KK250" s="262" t="s">
        <v>111</v>
      </c>
      <c r="KL250" s="263" t="s">
        <v>112</v>
      </c>
      <c r="KM250" s="264" t="s">
        <v>113</v>
      </c>
      <c r="KN250" s="263" t="s">
        <v>112</v>
      </c>
      <c r="KQ250" s="261" t="s">
        <v>135</v>
      </c>
      <c r="KR250" s="262" t="s">
        <v>111</v>
      </c>
      <c r="KS250" s="263" t="s">
        <v>112</v>
      </c>
      <c r="KT250" s="264" t="s">
        <v>113</v>
      </c>
      <c r="KU250" s="263" t="s">
        <v>112</v>
      </c>
      <c r="KX250" s="261" t="s">
        <v>135</v>
      </c>
      <c r="KY250" s="262" t="s">
        <v>111</v>
      </c>
      <c r="KZ250" s="263" t="s">
        <v>112</v>
      </c>
      <c r="LA250" s="264" t="s">
        <v>113</v>
      </c>
      <c r="LB250" s="263" t="s">
        <v>112</v>
      </c>
      <c r="LE250" s="261" t="s">
        <v>135</v>
      </c>
      <c r="LF250" s="262" t="s">
        <v>111</v>
      </c>
      <c r="LG250" s="263" t="s">
        <v>112</v>
      </c>
      <c r="LH250" s="264" t="s">
        <v>113</v>
      </c>
      <c r="LI250" s="263" t="s">
        <v>112</v>
      </c>
      <c r="LL250" s="261" t="s">
        <v>135</v>
      </c>
      <c r="LM250" s="262" t="s">
        <v>111</v>
      </c>
      <c r="LN250" s="263" t="s">
        <v>112</v>
      </c>
      <c r="LO250" s="264" t="s">
        <v>113</v>
      </c>
      <c r="LP250" s="263" t="s">
        <v>112</v>
      </c>
      <c r="LS250" s="261" t="s">
        <v>135</v>
      </c>
      <c r="LT250" s="262" t="s">
        <v>111</v>
      </c>
      <c r="LU250" s="263" t="s">
        <v>112</v>
      </c>
      <c r="LV250" s="264" t="s">
        <v>113</v>
      </c>
      <c r="LW250" s="263" t="s">
        <v>112</v>
      </c>
      <c r="LZ250" s="203" t="s">
        <v>135</v>
      </c>
      <c r="MA250" s="204" t="s">
        <v>111</v>
      </c>
      <c r="MB250" s="205" t="s">
        <v>112</v>
      </c>
      <c r="MC250" s="206" t="s">
        <v>113</v>
      </c>
      <c r="MD250" s="205" t="s">
        <v>112</v>
      </c>
      <c r="ME250" s="285"/>
      <c r="MG250" s="203" t="s">
        <v>135</v>
      </c>
      <c r="MH250" s="204" t="s">
        <v>111</v>
      </c>
      <c r="MI250" s="205" t="s">
        <v>112</v>
      </c>
      <c r="MJ250" s="206" t="s">
        <v>113</v>
      </c>
      <c r="MK250" s="205" t="s">
        <v>112</v>
      </c>
      <c r="ML250" s="285"/>
      <c r="MN250" s="203" t="s">
        <v>135</v>
      </c>
      <c r="MO250" s="204" t="s">
        <v>111</v>
      </c>
      <c r="MP250" s="205" t="s">
        <v>112</v>
      </c>
      <c r="MQ250" s="206" t="s">
        <v>113</v>
      </c>
      <c r="MR250" s="205" t="s">
        <v>112</v>
      </c>
      <c r="MS250" s="285"/>
      <c r="MU250" s="203" t="s">
        <v>135</v>
      </c>
      <c r="MV250" s="204" t="s">
        <v>111</v>
      </c>
      <c r="MW250" s="205" t="s">
        <v>112</v>
      </c>
      <c r="MX250" s="206" t="s">
        <v>113</v>
      </c>
      <c r="MY250" s="205" t="s">
        <v>112</v>
      </c>
      <c r="MZ250" s="285"/>
      <c r="NB250" s="203" t="s">
        <v>135</v>
      </c>
      <c r="NC250" s="204" t="s">
        <v>111</v>
      </c>
      <c r="ND250" s="205" t="s">
        <v>112</v>
      </c>
      <c r="NE250" s="206" t="s">
        <v>113</v>
      </c>
      <c r="NF250" s="205" t="s">
        <v>112</v>
      </c>
      <c r="NG250" s="285"/>
      <c r="NI250" s="203" t="s">
        <v>135</v>
      </c>
      <c r="NJ250" s="204" t="s">
        <v>111</v>
      </c>
      <c r="NK250" s="205" t="s">
        <v>112</v>
      </c>
      <c r="NL250" s="206" t="s">
        <v>113</v>
      </c>
      <c r="NM250" s="205" t="s">
        <v>112</v>
      </c>
      <c r="NN250" s="285"/>
      <c r="NP250" s="203" t="s">
        <v>135</v>
      </c>
      <c r="NQ250" s="204" t="s">
        <v>111</v>
      </c>
      <c r="NR250" s="205" t="s">
        <v>112</v>
      </c>
      <c r="NS250" s="206" t="s">
        <v>113</v>
      </c>
      <c r="NT250" s="205" t="s">
        <v>112</v>
      </c>
      <c r="NU250" s="285"/>
      <c r="NW250" s="203" t="s">
        <v>135</v>
      </c>
      <c r="NX250" s="204" t="s">
        <v>111</v>
      </c>
      <c r="NY250" s="205" t="s">
        <v>112</v>
      </c>
      <c r="NZ250" s="206" t="s">
        <v>113</v>
      </c>
      <c r="OA250" s="205" t="s">
        <v>112</v>
      </c>
      <c r="OB250" s="285"/>
      <c r="OD250" s="203" t="s">
        <v>135</v>
      </c>
      <c r="OE250" s="204" t="s">
        <v>111</v>
      </c>
      <c r="OF250" s="205" t="s">
        <v>112</v>
      </c>
      <c r="OG250" s="206" t="s">
        <v>113</v>
      </c>
      <c r="OH250" s="205" t="s">
        <v>112</v>
      </c>
      <c r="OI250" s="285"/>
      <c r="OK250" s="203" t="s">
        <v>135</v>
      </c>
      <c r="OL250" s="204" t="s">
        <v>111</v>
      </c>
      <c r="OM250" s="205" t="s">
        <v>112</v>
      </c>
      <c r="ON250" s="206" t="s">
        <v>113</v>
      </c>
      <c r="OO250" s="205" t="s">
        <v>112</v>
      </c>
      <c r="OP250" s="285"/>
      <c r="OR250" s="203" t="s">
        <v>135</v>
      </c>
      <c r="OS250" s="204" t="s">
        <v>111</v>
      </c>
      <c r="OT250" s="205" t="s">
        <v>112</v>
      </c>
      <c r="OU250" s="206" t="s">
        <v>113</v>
      </c>
      <c r="OV250" s="205" t="s">
        <v>112</v>
      </c>
      <c r="OW250" s="285"/>
      <c r="OY250" s="203" t="s">
        <v>135</v>
      </c>
      <c r="OZ250" s="204" t="s">
        <v>111</v>
      </c>
      <c r="PA250" s="205" t="s">
        <v>112</v>
      </c>
      <c r="PB250" s="206" t="s">
        <v>113</v>
      </c>
      <c r="PC250" s="205" t="s">
        <v>112</v>
      </c>
      <c r="PD250" s="285"/>
      <c r="PF250" s="203" t="s">
        <v>135</v>
      </c>
      <c r="PG250" s="204" t="s">
        <v>111</v>
      </c>
      <c r="PH250" s="205" t="s">
        <v>112</v>
      </c>
      <c r="PI250" s="206" t="s">
        <v>113</v>
      </c>
      <c r="PJ250" s="205" t="s">
        <v>112</v>
      </c>
      <c r="PK250" s="285"/>
    </row>
    <row r="251" spans="1:427" ht="18" x14ac:dyDescent="0.35">
      <c r="A251" s="196"/>
      <c r="B251" s="197"/>
      <c r="C251" s="196"/>
      <c r="D251" s="198"/>
      <c r="E251" s="196"/>
      <c r="I251" s="196"/>
      <c r="J251" s="197"/>
      <c r="K251" s="196"/>
      <c r="L251" s="198"/>
      <c r="M251" s="196"/>
      <c r="P251" s="196"/>
      <c r="Q251" s="197"/>
      <c r="R251" s="196"/>
      <c r="S251" s="198"/>
      <c r="T251" s="196"/>
      <c r="W251" s="196"/>
      <c r="X251" s="197"/>
      <c r="Y251" s="196"/>
      <c r="Z251" s="198"/>
      <c r="AA251" s="196"/>
      <c r="AD251" s="196"/>
      <c r="AE251" s="197"/>
      <c r="AF251" s="196"/>
      <c r="AG251" s="198"/>
      <c r="AH251" s="196"/>
      <c r="AK251" s="196"/>
      <c r="AL251" s="197"/>
      <c r="AM251" s="196"/>
      <c r="AN251" s="198"/>
      <c r="AO251" s="196"/>
      <c r="AR251" s="196"/>
      <c r="AS251" s="197"/>
      <c r="AT251" s="196"/>
      <c r="AU251" s="198"/>
      <c r="AV251" s="196"/>
      <c r="AY251" s="196"/>
      <c r="AZ251" s="197"/>
      <c r="BA251" s="196"/>
      <c r="BB251" s="198"/>
      <c r="BC251" s="196"/>
      <c r="BF251" s="196"/>
      <c r="BG251" s="197"/>
      <c r="BH251" s="196"/>
      <c r="BI251" s="198"/>
      <c r="BJ251" s="196"/>
      <c r="BM251" s="196"/>
      <c r="BN251" s="197"/>
      <c r="BO251" s="196"/>
      <c r="BP251" s="198"/>
      <c r="BQ251" s="196"/>
      <c r="BT251" s="196"/>
      <c r="BU251" s="197"/>
      <c r="BV251" s="196"/>
      <c r="BW251" s="198"/>
      <c r="BX251" s="196"/>
      <c r="CA251" s="196"/>
      <c r="CB251" s="197"/>
      <c r="CC251" s="196"/>
      <c r="CD251" s="198"/>
      <c r="CE251" s="196"/>
      <c r="CH251" s="196"/>
      <c r="CI251" s="197"/>
      <c r="CJ251" s="196"/>
      <c r="CK251" s="198"/>
      <c r="CL251" s="196"/>
      <c r="CO251" s="196"/>
      <c r="CP251" s="197"/>
      <c r="CQ251" s="196"/>
      <c r="CR251" s="198"/>
      <c r="CS251" s="196"/>
      <c r="CV251" s="196"/>
      <c r="CW251" s="197"/>
      <c r="CX251" s="196"/>
      <c r="CY251" s="198"/>
      <c r="CZ251" s="196"/>
      <c r="DC251" s="196"/>
      <c r="DD251" s="197"/>
      <c r="DE251" s="196"/>
      <c r="DF251" s="198"/>
      <c r="DG251" s="196"/>
      <c r="DJ251" s="196"/>
      <c r="DK251" s="197"/>
      <c r="DL251" s="196"/>
      <c r="DM251" s="198"/>
      <c r="DN251" s="196"/>
      <c r="DQ251" s="196"/>
      <c r="DR251" s="197"/>
      <c r="DS251" s="196"/>
      <c r="DT251" s="198"/>
      <c r="DU251" s="196"/>
      <c r="DX251" s="196"/>
      <c r="DY251" s="197"/>
      <c r="DZ251" s="196"/>
      <c r="EA251" s="198"/>
      <c r="EB251" s="196"/>
      <c r="EE251" s="196"/>
      <c r="EF251" s="197"/>
      <c r="EG251" s="196"/>
      <c r="EH251" s="198"/>
      <c r="EI251" s="196"/>
      <c r="EL251" s="196"/>
      <c r="EM251" s="197"/>
      <c r="EN251" s="196"/>
      <c r="EO251" s="198"/>
      <c r="EP251" s="196"/>
      <c r="ES251" s="196"/>
      <c r="ET251" s="197"/>
      <c r="EU251" s="196"/>
      <c r="EV251" s="198"/>
      <c r="EW251" s="196"/>
      <c r="EZ251" s="196"/>
      <c r="FA251" s="197"/>
      <c r="FB251" s="196"/>
      <c r="FC251" s="198"/>
      <c r="FD251" s="196"/>
      <c r="FG251" s="196"/>
      <c r="FH251" s="197"/>
      <c r="FI251" s="196"/>
      <c r="FJ251" s="198"/>
      <c r="FK251" s="196"/>
      <c r="FN251" s="196"/>
      <c r="FO251" s="197"/>
      <c r="FP251" s="196"/>
      <c r="FQ251" s="198"/>
      <c r="FR251" s="196"/>
      <c r="FU251" s="196"/>
      <c r="FV251" s="197"/>
      <c r="FW251" s="196"/>
      <c r="FX251" s="198"/>
      <c r="FY251" s="196"/>
      <c r="GB251" s="196"/>
      <c r="GC251" s="197"/>
      <c r="GD251" s="196"/>
      <c r="GE251" s="198"/>
      <c r="GF251" s="196"/>
      <c r="GI251" s="196"/>
      <c r="GJ251" s="197"/>
      <c r="GK251" s="196"/>
      <c r="GL251" s="198"/>
      <c r="GM251" s="196"/>
      <c r="GP251" s="196"/>
      <c r="GQ251" s="197"/>
      <c r="GR251" s="196"/>
      <c r="GS251" s="198"/>
      <c r="GT251" s="196"/>
      <c r="GW251" s="196"/>
      <c r="GX251" s="197"/>
      <c r="GY251" s="196"/>
      <c r="GZ251" s="198"/>
      <c r="HA251" s="196"/>
      <c r="HD251" s="196"/>
      <c r="HE251" s="197"/>
      <c r="HF251" s="196"/>
      <c r="HG251" s="198"/>
      <c r="HH251" s="196"/>
      <c r="HK251" s="196"/>
      <c r="HL251" s="197"/>
      <c r="HM251" s="196"/>
      <c r="HN251" s="198"/>
      <c r="HO251" s="196"/>
      <c r="HR251" s="196"/>
      <c r="HS251" s="197"/>
      <c r="HT251" s="196"/>
      <c r="HU251" s="198"/>
      <c r="HV251" s="196"/>
      <c r="HY251" s="196"/>
      <c r="HZ251" s="197"/>
      <c r="IA251" s="196"/>
      <c r="IB251" s="198"/>
      <c r="IC251" s="196"/>
      <c r="IF251" s="196"/>
      <c r="IG251" s="197"/>
      <c r="IH251" s="196"/>
      <c r="II251" s="198"/>
      <c r="IJ251" s="196"/>
      <c r="IM251" s="196"/>
      <c r="IN251" s="197"/>
      <c r="IO251" s="196"/>
      <c r="IP251" s="198"/>
      <c r="IQ251" s="196"/>
      <c r="IT251" s="196"/>
      <c r="IU251" s="197"/>
      <c r="IV251" s="196"/>
      <c r="IW251" s="198"/>
      <c r="IX251" s="196"/>
      <c r="JA251" s="196"/>
      <c r="JB251" s="197"/>
      <c r="JC251" s="196"/>
      <c r="JD251" s="198"/>
      <c r="JE251" s="196"/>
      <c r="JH251" s="196"/>
      <c r="JI251" s="197"/>
      <c r="JJ251" s="196"/>
      <c r="JK251" s="198"/>
      <c r="JL251" s="196"/>
      <c r="JO251" s="196"/>
      <c r="JP251" s="197"/>
      <c r="JQ251" s="196"/>
      <c r="JR251" s="198"/>
      <c r="JS251" s="196"/>
      <c r="JV251" s="196"/>
      <c r="JW251" s="197"/>
      <c r="JX251" s="196"/>
      <c r="JY251" s="198"/>
      <c r="JZ251" s="196"/>
      <c r="KC251" s="196"/>
      <c r="KD251" s="197"/>
      <c r="KE251" s="196"/>
      <c r="KF251" s="198"/>
      <c r="KG251" s="196"/>
      <c r="KJ251" s="196"/>
      <c r="KK251" s="197"/>
      <c r="KL251" s="196"/>
      <c r="KM251" s="198"/>
      <c r="KN251" s="196"/>
      <c r="KQ251" s="196"/>
      <c r="KR251" s="197"/>
      <c r="KS251" s="196"/>
      <c r="KT251" s="198"/>
      <c r="KU251" s="196"/>
      <c r="KX251" s="196"/>
      <c r="KY251" s="197"/>
      <c r="KZ251" s="196"/>
      <c r="LA251" s="198"/>
      <c r="LB251" s="196"/>
      <c r="LE251" s="196"/>
      <c r="LF251" s="197"/>
      <c r="LG251" s="196"/>
      <c r="LH251" s="198"/>
      <c r="LI251" s="196"/>
      <c r="LL251" s="196"/>
      <c r="LM251" s="197"/>
      <c r="LN251" s="196"/>
      <c r="LO251" s="198"/>
      <c r="LP251" s="196"/>
      <c r="LS251" s="196"/>
      <c r="LT251" s="197"/>
      <c r="LU251" s="196"/>
      <c r="LV251" s="198"/>
      <c r="LW251" s="196"/>
      <c r="LZ251" s="196"/>
      <c r="MA251" s="197"/>
      <c r="MB251" s="196"/>
      <c r="MC251" s="198"/>
      <c r="MD251" s="196"/>
      <c r="MG251" s="196"/>
      <c r="MH251" s="197"/>
      <c r="MI251" s="196"/>
      <c r="MJ251" s="198"/>
      <c r="MK251" s="196"/>
      <c r="MN251" s="196"/>
      <c r="MO251" s="197"/>
      <c r="MP251" s="196"/>
      <c r="MQ251" s="198"/>
      <c r="MR251" s="196"/>
      <c r="MU251" s="196"/>
      <c r="MV251" s="197"/>
      <c r="MW251" s="196"/>
      <c r="MX251" s="198"/>
      <c r="MY251" s="196"/>
      <c r="NB251" s="196"/>
      <c r="NC251" s="197"/>
      <c r="ND251" s="196"/>
      <c r="NE251" s="198"/>
      <c r="NF251" s="196"/>
      <c r="NI251" s="196"/>
      <c r="NJ251" s="197"/>
      <c r="NK251" s="196"/>
      <c r="NL251" s="198"/>
      <c r="NM251" s="196"/>
      <c r="NP251" s="196"/>
      <c r="NQ251" s="197"/>
      <c r="NR251" s="196"/>
      <c r="NS251" s="198"/>
      <c r="NT251" s="196"/>
      <c r="NW251" s="196"/>
      <c r="NX251" s="197"/>
      <c r="NY251" s="196"/>
      <c r="NZ251" s="198"/>
      <c r="OA251" s="196"/>
      <c r="OD251" s="196"/>
      <c r="OE251" s="197"/>
      <c r="OF251" s="196"/>
      <c r="OG251" s="198"/>
      <c r="OH251" s="196"/>
      <c r="OK251" s="196"/>
      <c r="OL251" s="197"/>
      <c r="OM251" s="196"/>
      <c r="ON251" s="198"/>
      <c r="OO251" s="196"/>
      <c r="OR251" s="196"/>
      <c r="OS251" s="197"/>
      <c r="OT251" s="196"/>
      <c r="OU251" s="198"/>
      <c r="OV251" s="196"/>
      <c r="OY251" s="196"/>
      <c r="OZ251" s="197"/>
      <c r="PA251" s="196"/>
      <c r="PB251" s="198"/>
      <c r="PC251" s="196"/>
      <c r="PF251" s="196"/>
      <c r="PG251" s="197"/>
      <c r="PH251" s="196"/>
      <c r="PI251" s="198"/>
      <c r="PJ251" s="196"/>
    </row>
    <row r="252" spans="1:427" ht="18" x14ac:dyDescent="0.35">
      <c r="A252" s="259" t="s">
        <v>63</v>
      </c>
      <c r="B252" s="258">
        <v>592579101.29999948</v>
      </c>
      <c r="C252" s="266">
        <v>1</v>
      </c>
      <c r="D252" s="260">
        <v>4452</v>
      </c>
      <c r="E252" s="266">
        <v>1</v>
      </c>
      <c r="I252" s="259" t="s">
        <v>63</v>
      </c>
      <c r="J252" s="258">
        <v>585595519.19000101</v>
      </c>
      <c r="K252" s="266">
        <v>0.99751778252449419</v>
      </c>
      <c r="L252" s="260">
        <v>4402</v>
      </c>
      <c r="M252" s="266">
        <v>0.99750736460457734</v>
      </c>
      <c r="P252" s="259" t="s">
        <v>63</v>
      </c>
      <c r="Q252" s="258">
        <v>580832508.4999994</v>
      </c>
      <c r="R252" s="266">
        <v>0.99385819985194102</v>
      </c>
      <c r="S252" s="260">
        <v>4359</v>
      </c>
      <c r="T252" s="266">
        <v>0.99475125513464169</v>
      </c>
      <c r="W252" s="259" t="s">
        <v>63</v>
      </c>
      <c r="X252" s="258">
        <v>576369061.92999959</v>
      </c>
      <c r="Y252" s="266">
        <v>0.9939731810918585</v>
      </c>
      <c r="Z252" s="260">
        <v>4309</v>
      </c>
      <c r="AA252" s="266">
        <v>0.99285714285714288</v>
      </c>
      <c r="AD252" s="259" t="s">
        <v>63</v>
      </c>
      <c r="AE252" s="258">
        <v>566688224.8100003</v>
      </c>
      <c r="AF252" s="266">
        <v>0.99415064591460978</v>
      </c>
      <c r="AG252" s="260">
        <v>4241</v>
      </c>
      <c r="AH252" s="266">
        <v>0.99320843091334898</v>
      </c>
      <c r="AK252" s="259" t="s">
        <v>63</v>
      </c>
      <c r="AL252" s="258">
        <v>554906010.07999957</v>
      </c>
      <c r="AM252" s="266">
        <v>0.9949113200247911</v>
      </c>
      <c r="AN252" s="260">
        <v>4152</v>
      </c>
      <c r="AO252" s="266">
        <v>0.9952061361457335</v>
      </c>
      <c r="AR252" s="259" t="s">
        <v>63</v>
      </c>
      <c r="AS252" s="258">
        <v>543526819.51999974</v>
      </c>
      <c r="AT252" s="266">
        <v>0.99239075342551442</v>
      </c>
      <c r="AU252" s="260">
        <v>4056</v>
      </c>
      <c r="AV252" s="266">
        <v>0.9926578560939795</v>
      </c>
      <c r="AY252" s="259" t="s">
        <v>63</v>
      </c>
      <c r="AZ252" s="258">
        <v>522936726.98000002</v>
      </c>
      <c r="BA252" s="266">
        <v>0.99315846195247692</v>
      </c>
      <c r="BB252" s="260">
        <v>3895</v>
      </c>
      <c r="BC252" s="266">
        <v>0.993369038510584</v>
      </c>
      <c r="BF252" s="259" t="s">
        <v>63</v>
      </c>
      <c r="BG252" s="258">
        <v>515969185.02999973</v>
      </c>
      <c r="BH252" s="266">
        <v>0.99080978707591205</v>
      </c>
      <c r="BI252" s="260">
        <v>3835</v>
      </c>
      <c r="BJ252" s="266">
        <v>0.99121219953476347</v>
      </c>
      <c r="BM252" s="259" t="s">
        <v>63</v>
      </c>
      <c r="BN252" s="258">
        <v>406878720.63000035</v>
      </c>
      <c r="BO252" s="266">
        <v>0.98896260463784669</v>
      </c>
      <c r="BP252" s="260">
        <v>3084</v>
      </c>
      <c r="BQ252" s="266">
        <v>0.99068422743334406</v>
      </c>
      <c r="BT252" s="259" t="s">
        <v>63</v>
      </c>
      <c r="BU252" s="258">
        <v>357716750.30999988</v>
      </c>
      <c r="BV252" s="266">
        <v>0.9825845598028331</v>
      </c>
      <c r="BW252" s="260">
        <v>2738</v>
      </c>
      <c r="BX252" s="266">
        <v>0.98453793599424666</v>
      </c>
      <c r="CA252" s="259" t="s">
        <v>63</v>
      </c>
      <c r="CB252" s="258">
        <v>344311590.41000044</v>
      </c>
      <c r="CC252" s="266">
        <v>0.97974068914371215</v>
      </c>
      <c r="CD252" s="260">
        <v>2642</v>
      </c>
      <c r="CE252" s="266">
        <v>0.97960697070819425</v>
      </c>
      <c r="CH252" s="259" t="s">
        <v>63</v>
      </c>
      <c r="CI252" s="258">
        <v>335948681.55999964</v>
      </c>
      <c r="CJ252" s="266">
        <v>0.97568719096663081</v>
      </c>
      <c r="CK252" s="260">
        <v>2578</v>
      </c>
      <c r="CL252" s="266">
        <v>0.97651515151515156</v>
      </c>
      <c r="CO252" s="259" t="s">
        <v>63</v>
      </c>
      <c r="CP252" s="258">
        <v>334284261.15999967</v>
      </c>
      <c r="CQ252" s="266">
        <v>0.97795820054178761</v>
      </c>
      <c r="CR252" s="260">
        <v>2565</v>
      </c>
      <c r="CS252" s="266">
        <v>0.97788791460160118</v>
      </c>
      <c r="CV252" s="259" t="s">
        <v>63</v>
      </c>
      <c r="CW252" s="258">
        <v>328814366.26999998</v>
      </c>
      <c r="CX252" s="266">
        <v>0.98210651045151476</v>
      </c>
      <c r="CY252" s="260">
        <v>2530</v>
      </c>
      <c r="CZ252" s="266">
        <v>0.98405289770517312</v>
      </c>
      <c r="DC252" s="259" t="s">
        <v>63</v>
      </c>
      <c r="DD252" s="258">
        <v>324745164.65999985</v>
      </c>
      <c r="DE252" s="266">
        <v>0.98277187519482723</v>
      </c>
      <c r="DF252" s="260">
        <v>2503</v>
      </c>
      <c r="DG252" s="266">
        <v>0.98504525777253049</v>
      </c>
      <c r="DJ252" s="259" t="s">
        <v>63</v>
      </c>
      <c r="DK252" s="258">
        <v>322112160.27000004</v>
      </c>
      <c r="DL252" s="266">
        <v>0.98448835690896952</v>
      </c>
      <c r="DM252" s="260">
        <v>2480</v>
      </c>
      <c r="DN252" s="266">
        <v>0.98647573587907722</v>
      </c>
      <c r="DQ252" s="259" t="s">
        <v>63</v>
      </c>
      <c r="DR252" s="258">
        <v>320746759.57999986</v>
      </c>
      <c r="DS252" s="266">
        <v>0.9895513694625242</v>
      </c>
      <c r="DT252" s="260">
        <v>2469</v>
      </c>
      <c r="DU252" s="266">
        <v>0.98957915831663323</v>
      </c>
      <c r="DX252" s="259" t="s">
        <v>63</v>
      </c>
      <c r="DY252" s="258">
        <v>320481466.78000015</v>
      </c>
      <c r="DZ252" s="266">
        <v>0.9951187002520725</v>
      </c>
      <c r="EA252" s="260">
        <v>2468</v>
      </c>
      <c r="EB252" s="266">
        <v>0.99556272690601044</v>
      </c>
      <c r="EE252" s="259" t="s">
        <v>63</v>
      </c>
      <c r="EF252" s="258">
        <v>317797547.37000012</v>
      </c>
      <c r="EG252" s="266">
        <v>0.99622933755850063</v>
      </c>
      <c r="EH252" s="260">
        <v>2452</v>
      </c>
      <c r="EI252" s="266">
        <v>0.99634295002031692</v>
      </c>
      <c r="EL252" s="259" t="s">
        <v>63</v>
      </c>
      <c r="EM252" s="258">
        <v>313553190.96999955</v>
      </c>
      <c r="EN252" s="266">
        <v>0.99297354492258494</v>
      </c>
      <c r="EO252" s="260">
        <v>2427</v>
      </c>
      <c r="EP252" s="266">
        <v>0.99385749385749389</v>
      </c>
      <c r="ES252" s="259" t="s">
        <v>63</v>
      </c>
      <c r="ET252" s="258">
        <v>312445273.35999972</v>
      </c>
      <c r="EU252" s="266">
        <v>0.99730647643769954</v>
      </c>
      <c r="EV252" s="260">
        <v>2422</v>
      </c>
      <c r="EW252" s="266">
        <v>0.99711815561959649</v>
      </c>
      <c r="EZ252" s="259" t="s">
        <v>63</v>
      </c>
      <c r="FA252" s="258">
        <v>309873109.92999971</v>
      </c>
      <c r="FB252" s="266">
        <v>0.99640034465025951</v>
      </c>
      <c r="FC252" s="260">
        <v>2409</v>
      </c>
      <c r="FD252" s="266">
        <v>0.99669011170872979</v>
      </c>
      <c r="FG252" s="259" t="s">
        <v>63</v>
      </c>
      <c r="FH252" s="258">
        <v>305304049.87000018</v>
      </c>
      <c r="FI252" s="266">
        <v>0.99209523882592154</v>
      </c>
      <c r="FJ252" s="260">
        <v>2378</v>
      </c>
      <c r="FK252" s="266">
        <v>0.99248747913188651</v>
      </c>
      <c r="FN252" s="259" t="s">
        <v>63</v>
      </c>
      <c r="FO252" s="258">
        <v>302636115.76999998</v>
      </c>
      <c r="FP252" s="266">
        <v>0.99333596607394969</v>
      </c>
      <c r="FQ252" s="260">
        <v>2364</v>
      </c>
      <c r="FR252" s="266">
        <v>0.99411269974768712</v>
      </c>
      <c r="FU252" s="259" t="s">
        <v>63</v>
      </c>
      <c r="FV252" s="258">
        <v>301560240.87999964</v>
      </c>
      <c r="FW252" s="266">
        <v>0.99482156879650685</v>
      </c>
      <c r="FX252" s="260">
        <v>2356</v>
      </c>
      <c r="FY252" s="266">
        <v>0.99493243243243246</v>
      </c>
      <c r="GB252" s="259" t="s">
        <v>63</v>
      </c>
      <c r="GC252" s="258">
        <v>300161211.44999981</v>
      </c>
      <c r="GD252" s="266">
        <v>0.99373060556375359</v>
      </c>
      <c r="GE252" s="260">
        <v>2346</v>
      </c>
      <c r="GF252" s="266">
        <v>0.99364675984752227</v>
      </c>
      <c r="GI252" s="259" t="s">
        <v>63</v>
      </c>
      <c r="GJ252" s="258">
        <v>295390800.52999985</v>
      </c>
      <c r="GK252" s="266">
        <v>0.99200471036854776</v>
      </c>
      <c r="GL252" s="260">
        <v>2319</v>
      </c>
      <c r="GM252" s="266">
        <v>0.99229781771501924</v>
      </c>
      <c r="GP252" s="259" t="s">
        <v>63</v>
      </c>
      <c r="GQ252" s="258">
        <v>292511906.83999997</v>
      </c>
      <c r="GR252" s="266">
        <v>0.9920583854947701</v>
      </c>
      <c r="GS252" s="260">
        <v>2299</v>
      </c>
      <c r="GT252" s="266">
        <v>0.99180327868852458</v>
      </c>
      <c r="GW252" s="259" t="s">
        <v>63</v>
      </c>
      <c r="GX252" s="258">
        <v>290402673.14999992</v>
      </c>
      <c r="GY252" s="266">
        <v>0.99421318727562813</v>
      </c>
      <c r="GZ252" s="260">
        <v>2290</v>
      </c>
      <c r="HA252" s="266">
        <v>0.99435518888406427</v>
      </c>
      <c r="HD252" s="259" t="s">
        <v>63</v>
      </c>
      <c r="HE252" s="258">
        <v>289889266.45999998</v>
      </c>
      <c r="HF252" s="266">
        <v>0.99742199000320031</v>
      </c>
      <c r="HG252" s="260">
        <v>2290</v>
      </c>
      <c r="HH252" s="266">
        <v>0.9978213507625272</v>
      </c>
      <c r="HK252" s="259" t="s">
        <v>63</v>
      </c>
      <c r="HL252" s="258">
        <v>288378478.09999996</v>
      </c>
      <c r="HM252" s="266">
        <v>0.99859885082901756</v>
      </c>
      <c r="HN252" s="260">
        <v>2278</v>
      </c>
      <c r="HO252" s="266">
        <v>0.99780989925536578</v>
      </c>
      <c r="HR252" s="259" t="s">
        <v>63</v>
      </c>
      <c r="HS252" s="258">
        <v>286230635.97999954</v>
      </c>
      <c r="HT252" s="266">
        <v>0.99811854176731718</v>
      </c>
      <c r="HU252" s="260">
        <v>2265</v>
      </c>
      <c r="HV252" s="266">
        <v>0.99779735682819382</v>
      </c>
      <c r="HY252" s="259" t="s">
        <v>63</v>
      </c>
      <c r="HZ252" s="258">
        <v>281772352.41999954</v>
      </c>
      <c r="IA252" s="266">
        <v>0.99522585549442111</v>
      </c>
      <c r="IB252" s="260">
        <v>2236</v>
      </c>
      <c r="IC252" s="266">
        <v>0.99466192170818502</v>
      </c>
      <c r="IF252" s="259" t="s">
        <v>63</v>
      </c>
      <c r="IG252" s="258">
        <v>280605954.64999944</v>
      </c>
      <c r="IH252" s="266">
        <v>0.99888673598566724</v>
      </c>
      <c r="II252" s="260">
        <v>2229</v>
      </c>
      <c r="IJ252" s="266">
        <v>0.99865591397849462</v>
      </c>
      <c r="IM252" s="259" t="s">
        <v>63</v>
      </c>
      <c r="IN252" s="258">
        <v>276723961.63999951</v>
      </c>
      <c r="IO252" s="266">
        <v>0.99927507729617626</v>
      </c>
      <c r="IP252" s="260">
        <v>2205</v>
      </c>
      <c r="IQ252" s="266">
        <v>0.99954669084315506</v>
      </c>
      <c r="IT252" s="259" t="s">
        <v>63</v>
      </c>
      <c r="IU252" s="258">
        <v>271913137.64999944</v>
      </c>
      <c r="IV252" s="266">
        <v>0.99917079103749007</v>
      </c>
      <c r="IW252" s="260">
        <v>2170</v>
      </c>
      <c r="IX252" s="266">
        <v>0.99907918968692444</v>
      </c>
      <c r="JA252" s="259" t="s">
        <v>63</v>
      </c>
      <c r="JB252" s="258">
        <v>267920834.98999956</v>
      </c>
      <c r="JC252" s="266">
        <v>0.99830012799432022</v>
      </c>
      <c r="JD252" s="260">
        <v>2140</v>
      </c>
      <c r="JE252" s="266">
        <v>0.99813432835820892</v>
      </c>
      <c r="JH252" s="259" t="s">
        <v>63</v>
      </c>
      <c r="JI252" s="258">
        <v>264072655.64999959</v>
      </c>
      <c r="JJ252" s="266">
        <v>0.99877689352002286</v>
      </c>
      <c r="JK252" s="260">
        <v>2117</v>
      </c>
      <c r="JL252" s="266">
        <v>0.99811409712399812</v>
      </c>
      <c r="JO252" s="259" t="s">
        <v>63</v>
      </c>
      <c r="JP252" s="258">
        <v>257917088.61999971</v>
      </c>
      <c r="JQ252" s="266">
        <v>0.99467950018330775</v>
      </c>
      <c r="JR252" s="260">
        <v>2071</v>
      </c>
      <c r="JS252" s="266">
        <v>0.99280920421860019</v>
      </c>
      <c r="JV252" s="259" t="s">
        <v>63</v>
      </c>
      <c r="JW252" s="258">
        <v>254646404.36999965</v>
      </c>
      <c r="JX252" s="266">
        <v>0.99681017761882007</v>
      </c>
      <c r="JY252" s="260">
        <v>2044</v>
      </c>
      <c r="JZ252" s="266">
        <v>0.99610136452241715</v>
      </c>
      <c r="KC252" s="259" t="s">
        <v>63</v>
      </c>
      <c r="KD252" s="258">
        <v>247628527.2999998</v>
      </c>
      <c r="KE252" s="266">
        <v>0.99565425321770562</v>
      </c>
      <c r="KF252" s="260">
        <v>1994</v>
      </c>
      <c r="KG252" s="266">
        <v>0.99500998003992014</v>
      </c>
      <c r="KJ252" s="259" t="s">
        <v>63</v>
      </c>
      <c r="KK252" s="258">
        <v>241811733.86999977</v>
      </c>
      <c r="KL252" s="266">
        <v>0.99956626827745965</v>
      </c>
      <c r="KM252" s="260">
        <v>1953</v>
      </c>
      <c r="KN252" s="266">
        <v>0.99948822927328562</v>
      </c>
      <c r="KQ252" s="259" t="s">
        <v>63</v>
      </c>
      <c r="KR252" s="258">
        <v>237452992.64999962</v>
      </c>
      <c r="KS252" s="266">
        <v>0.99856123765187743</v>
      </c>
      <c r="KT252" s="260">
        <v>1920</v>
      </c>
      <c r="KU252" s="266">
        <v>0.99843993759750393</v>
      </c>
      <c r="KX252" s="259" t="s">
        <v>63</v>
      </c>
      <c r="KY252" s="258">
        <v>233121776.42000005</v>
      </c>
      <c r="KZ252" s="266">
        <v>0.99739048574439415</v>
      </c>
      <c r="LA252" s="260">
        <v>1888</v>
      </c>
      <c r="LB252" s="266">
        <v>0.9973586899101955</v>
      </c>
      <c r="LE252" s="259" t="s">
        <v>63</v>
      </c>
      <c r="LF252" s="258">
        <v>228092901.06999996</v>
      </c>
      <c r="LG252" s="266">
        <v>0.99711421522555166</v>
      </c>
      <c r="LH252" s="260">
        <v>1855</v>
      </c>
      <c r="LI252" s="266">
        <v>0.99731182795698925</v>
      </c>
      <c r="LL252" s="259" t="s">
        <v>63</v>
      </c>
      <c r="LM252" s="258">
        <v>223382990.95999995</v>
      </c>
      <c r="LN252" s="266">
        <v>0.99717276665044041</v>
      </c>
      <c r="LO252" s="260">
        <v>1825</v>
      </c>
      <c r="LP252" s="266">
        <v>0.99781301257517774</v>
      </c>
      <c r="LS252" s="259" t="s">
        <v>63</v>
      </c>
      <c r="LT252" s="258">
        <v>219382875.88000005</v>
      </c>
      <c r="LU252" s="266">
        <v>0.99766443831993179</v>
      </c>
      <c r="LV252" s="260">
        <v>1797</v>
      </c>
      <c r="LW252" s="266">
        <v>0.99722530521642616</v>
      </c>
      <c r="LZ252" s="208" t="s">
        <v>63</v>
      </c>
      <c r="MA252" s="209">
        <v>214554436.28999993</v>
      </c>
      <c r="MB252" s="210">
        <v>0.99761200319459697</v>
      </c>
      <c r="MC252" s="211">
        <v>1761</v>
      </c>
      <c r="MD252" s="210">
        <v>0.99716874292185731</v>
      </c>
      <c r="MG252" s="208" t="s">
        <v>63</v>
      </c>
      <c r="MH252" s="209">
        <v>209289395.13999999</v>
      </c>
      <c r="MI252" s="210">
        <v>0.99726615544798081</v>
      </c>
      <c r="MJ252" s="211">
        <v>1723</v>
      </c>
      <c r="MK252" s="210">
        <v>0.99710648148148151</v>
      </c>
      <c r="MN252" s="208" t="s">
        <v>63</v>
      </c>
      <c r="MO252" s="209">
        <v>205147515.45000002</v>
      </c>
      <c r="MP252" s="210">
        <v>0.99710597613334606</v>
      </c>
      <c r="MQ252" s="211">
        <v>1697</v>
      </c>
      <c r="MR252" s="210">
        <v>0.9976484420928865</v>
      </c>
      <c r="MU252" s="208" t="s">
        <v>63</v>
      </c>
      <c r="MV252" s="209">
        <v>202238505.43999988</v>
      </c>
      <c r="MW252" s="210">
        <v>1</v>
      </c>
      <c r="MX252" s="211">
        <v>1676</v>
      </c>
      <c r="MY252" s="210">
        <v>1</v>
      </c>
      <c r="NB252" s="208" t="s">
        <v>63</v>
      </c>
      <c r="NC252" s="209">
        <v>197367205.06999981</v>
      </c>
      <c r="ND252" s="210">
        <v>0.99720140493899556</v>
      </c>
      <c r="NE252" s="211">
        <v>1636</v>
      </c>
      <c r="NF252" s="210">
        <v>0.99634591961023145</v>
      </c>
      <c r="NI252" s="208" t="s">
        <v>63</v>
      </c>
      <c r="NJ252" s="209">
        <v>193320971.73999977</v>
      </c>
      <c r="NK252" s="210">
        <v>0.99453736087476852</v>
      </c>
      <c r="NL252" s="211">
        <v>1605</v>
      </c>
      <c r="NM252" s="210">
        <v>0.99380804953560375</v>
      </c>
      <c r="NP252" s="208" t="s">
        <v>63</v>
      </c>
      <c r="NQ252" s="209">
        <v>188733522.65999988</v>
      </c>
      <c r="NR252" s="210">
        <v>0.99544566795553224</v>
      </c>
      <c r="NS252" s="211">
        <v>1567</v>
      </c>
      <c r="NT252" s="210">
        <v>0.99428934010152281</v>
      </c>
      <c r="NW252" s="208" t="s">
        <v>63</v>
      </c>
      <c r="NX252" s="209">
        <v>183320867.77999982</v>
      </c>
      <c r="NY252" s="210">
        <v>0.99422586057681406</v>
      </c>
      <c r="NZ252" s="211">
        <v>1531</v>
      </c>
      <c r="OA252" s="210">
        <v>0.99415584415584413</v>
      </c>
      <c r="OD252" s="208" t="s">
        <v>63</v>
      </c>
      <c r="OE252" s="209">
        <v>179553818.01999995</v>
      </c>
      <c r="OF252" s="210">
        <v>0.99594716083285306</v>
      </c>
      <c r="OG252" s="211">
        <v>1500</v>
      </c>
      <c r="OH252" s="210">
        <v>0.99667774086378735</v>
      </c>
      <c r="OK252" s="208" t="s">
        <v>63</v>
      </c>
      <c r="OL252" s="209">
        <v>175708665.4499999</v>
      </c>
      <c r="OM252" s="210">
        <v>0.99596866527639039</v>
      </c>
      <c r="ON252" s="211">
        <v>1467</v>
      </c>
      <c r="OO252" s="210">
        <v>0.99592668024439923</v>
      </c>
      <c r="OR252" s="208" t="s">
        <v>63</v>
      </c>
      <c r="OS252" s="209">
        <v>171667006.13999993</v>
      </c>
      <c r="OT252" s="210">
        <v>0.99661755924264439</v>
      </c>
      <c r="OU252" s="211">
        <v>1439</v>
      </c>
      <c r="OV252" s="210">
        <v>0.99584775086505195</v>
      </c>
      <c r="OY252" s="208" t="s">
        <v>63</v>
      </c>
      <c r="OZ252" s="209">
        <v>167713630.25999987</v>
      </c>
      <c r="PA252" s="210">
        <v>0.99324362570315639</v>
      </c>
      <c r="PB252" s="211">
        <v>1409</v>
      </c>
      <c r="PC252" s="210">
        <v>0.99365303244005643</v>
      </c>
      <c r="PF252" s="208" t="s">
        <v>63</v>
      </c>
      <c r="PG252" s="209">
        <v>0</v>
      </c>
      <c r="PH252" s="210">
        <v>0</v>
      </c>
      <c r="PI252" s="211">
        <v>0</v>
      </c>
      <c r="PJ252" s="210">
        <v>0</v>
      </c>
    </row>
    <row r="253" spans="1:427" ht="18" x14ac:dyDescent="0.35">
      <c r="A253" s="259" t="s">
        <v>64</v>
      </c>
      <c r="B253" s="258">
        <v>0</v>
      </c>
      <c r="C253" s="266">
        <v>0</v>
      </c>
      <c r="D253" s="260">
        <v>0</v>
      </c>
      <c r="E253" s="266">
        <v>0</v>
      </c>
      <c r="I253" s="259" t="s">
        <v>64</v>
      </c>
      <c r="J253" s="258">
        <v>874838</v>
      </c>
      <c r="K253" s="266">
        <v>1.4902205246297658E-3</v>
      </c>
      <c r="L253" s="260">
        <v>7</v>
      </c>
      <c r="M253" s="266">
        <v>1.5862225243598459E-3</v>
      </c>
      <c r="P253" s="259" t="s">
        <v>64</v>
      </c>
      <c r="Q253" s="258">
        <v>2390078.63</v>
      </c>
      <c r="R253" s="266">
        <v>4.0896458272469361E-3</v>
      </c>
      <c r="S253" s="260">
        <v>14</v>
      </c>
      <c r="T253" s="266">
        <v>3.1948881789137379E-3</v>
      </c>
      <c r="W253" s="259" t="s">
        <v>64</v>
      </c>
      <c r="X253" s="258">
        <v>2475381.21</v>
      </c>
      <c r="Y253" s="266">
        <v>4.2689011229709939E-3</v>
      </c>
      <c r="Z253" s="260">
        <v>18</v>
      </c>
      <c r="AA253" s="266">
        <v>4.1474654377880189E-3</v>
      </c>
      <c r="AD253" s="259" t="s">
        <v>64</v>
      </c>
      <c r="AE253" s="258">
        <v>2414835.16</v>
      </c>
      <c r="AF253" s="266">
        <v>4.2363857743757099E-3</v>
      </c>
      <c r="AG253" s="260">
        <v>16</v>
      </c>
      <c r="AH253" s="266">
        <v>3.7470725995316159E-3</v>
      </c>
      <c r="AK253" s="259" t="s">
        <v>64</v>
      </c>
      <c r="AL253" s="258">
        <v>2036597.16</v>
      </c>
      <c r="AM253" s="266">
        <v>3.6514896793462793E-3</v>
      </c>
      <c r="AN253" s="260">
        <v>14</v>
      </c>
      <c r="AO253" s="266">
        <v>3.3557046979865771E-3</v>
      </c>
      <c r="AR253" s="259" t="s">
        <v>64</v>
      </c>
      <c r="AS253" s="258">
        <v>3136462.13</v>
      </c>
      <c r="AT253" s="266">
        <v>5.7266650043692321E-3</v>
      </c>
      <c r="AU253" s="260">
        <v>24</v>
      </c>
      <c r="AV253" s="266">
        <v>5.8737151248164461E-3</v>
      </c>
      <c r="AY253" s="259" t="s">
        <v>64</v>
      </c>
      <c r="AZ253" s="258">
        <v>1712941.72</v>
      </c>
      <c r="BA253" s="266">
        <v>3.2532091862702435E-3</v>
      </c>
      <c r="BB253" s="260">
        <v>14</v>
      </c>
      <c r="BC253" s="266">
        <v>3.5705177250701351E-3</v>
      </c>
      <c r="BF253" s="259" t="s">
        <v>64</v>
      </c>
      <c r="BG253" s="258">
        <v>2329352.08</v>
      </c>
      <c r="BH253" s="266">
        <v>4.4730284392379815E-3</v>
      </c>
      <c r="BI253" s="260">
        <v>16</v>
      </c>
      <c r="BJ253" s="266">
        <v>4.1354355130524684E-3</v>
      </c>
      <c r="BM253" s="259" t="s">
        <v>64</v>
      </c>
      <c r="BN253" s="258">
        <v>2751016.96</v>
      </c>
      <c r="BO253" s="266">
        <v>6.6866433662392168E-3</v>
      </c>
      <c r="BP253" s="260">
        <v>19</v>
      </c>
      <c r="BQ253" s="266">
        <v>6.1034371988435594E-3</v>
      </c>
      <c r="BT253" s="259" t="s">
        <v>64</v>
      </c>
      <c r="BU253" s="258">
        <v>3424553.17</v>
      </c>
      <c r="BV253" s="266">
        <v>9.4066410537102033E-3</v>
      </c>
      <c r="BW253" s="260">
        <v>25</v>
      </c>
      <c r="BX253" s="266">
        <v>8.9895720963682132E-3</v>
      </c>
      <c r="CA253" s="259" t="s">
        <v>64</v>
      </c>
      <c r="CB253" s="258">
        <v>4469932.12</v>
      </c>
      <c r="CC253" s="266">
        <v>1.2719218573094007E-2</v>
      </c>
      <c r="CD253" s="260">
        <v>33</v>
      </c>
      <c r="CE253" s="266">
        <v>1.2235817575083427E-2</v>
      </c>
      <c r="CH253" s="259" t="s">
        <v>64</v>
      </c>
      <c r="CI253" s="258">
        <v>4649737.38</v>
      </c>
      <c r="CJ253" s="266">
        <v>1.3504113729389646E-2</v>
      </c>
      <c r="CK253" s="260">
        <v>34</v>
      </c>
      <c r="CL253" s="266">
        <v>1.2878787878787878E-2</v>
      </c>
      <c r="CO253" s="259" t="s">
        <v>64</v>
      </c>
      <c r="CP253" s="258">
        <v>3120490.11</v>
      </c>
      <c r="CQ253" s="266">
        <v>9.1290833800978573E-3</v>
      </c>
      <c r="CR253" s="260">
        <v>23</v>
      </c>
      <c r="CS253" s="266">
        <v>8.7685855890202065E-3</v>
      </c>
      <c r="CV253" s="259" t="s">
        <v>64</v>
      </c>
      <c r="CW253" s="258">
        <v>2720438.44</v>
      </c>
      <c r="CX253" s="266">
        <v>8.1254366514287128E-3</v>
      </c>
      <c r="CY253" s="260">
        <v>19</v>
      </c>
      <c r="CZ253" s="266">
        <v>7.3901205756514978E-3</v>
      </c>
      <c r="DC253" s="259" t="s">
        <v>64</v>
      </c>
      <c r="DD253" s="258">
        <v>4258500.2</v>
      </c>
      <c r="DE253" s="266">
        <v>1.288744123858866E-2</v>
      </c>
      <c r="DF253" s="260">
        <v>29</v>
      </c>
      <c r="DG253" s="266">
        <v>1.1412829594647777E-2</v>
      </c>
      <c r="DJ253" s="259" t="s">
        <v>64</v>
      </c>
      <c r="DK253" s="258">
        <v>3687951.34</v>
      </c>
      <c r="DL253" s="266">
        <v>1.1271679877075979E-2</v>
      </c>
      <c r="DM253" s="260">
        <v>24</v>
      </c>
      <c r="DN253" s="266">
        <v>9.5465393794749408E-3</v>
      </c>
      <c r="DQ253" s="259" t="s">
        <v>64</v>
      </c>
      <c r="DR253" s="258">
        <v>2454042.42</v>
      </c>
      <c r="DS253" s="266">
        <v>7.5710851782570887E-3</v>
      </c>
      <c r="DT253" s="260">
        <v>19</v>
      </c>
      <c r="DU253" s="266">
        <v>7.6152304609218438E-3</v>
      </c>
      <c r="DX253" s="259" t="s">
        <v>64</v>
      </c>
      <c r="DY253" s="258">
        <v>1176291.44</v>
      </c>
      <c r="DZ253" s="266">
        <v>3.6524720778751988E-3</v>
      </c>
      <c r="EA253" s="260">
        <v>8</v>
      </c>
      <c r="EB253" s="266">
        <v>3.2271077047196449E-3</v>
      </c>
      <c r="EE253" s="259" t="s">
        <v>64</v>
      </c>
      <c r="EF253" s="258">
        <v>933352.06</v>
      </c>
      <c r="EG253" s="266">
        <v>2.92586494810198E-3</v>
      </c>
      <c r="EH253" s="260">
        <v>7</v>
      </c>
      <c r="EI253" s="266">
        <v>2.8443722064201544E-3</v>
      </c>
      <c r="EL253" s="259" t="s">
        <v>64</v>
      </c>
      <c r="EM253" s="258">
        <v>1768403.84</v>
      </c>
      <c r="EN253" s="266">
        <v>5.6002562896179291E-3</v>
      </c>
      <c r="EO253" s="260">
        <v>11</v>
      </c>
      <c r="EP253" s="266">
        <v>4.5045045045045045E-3</v>
      </c>
      <c r="ES253" s="259" t="s">
        <v>64</v>
      </c>
      <c r="ET253" s="258">
        <v>781720.10999999987</v>
      </c>
      <c r="EU253" s="266">
        <v>2.4952034642121736E-3</v>
      </c>
      <c r="EV253" s="260">
        <v>6</v>
      </c>
      <c r="EW253" s="266">
        <v>2.4701523260601071E-3</v>
      </c>
      <c r="EZ253" s="259" t="s">
        <v>64</v>
      </c>
      <c r="FA253" s="258">
        <v>525306.09000000008</v>
      </c>
      <c r="FB253" s="266">
        <v>1.6891274278078524E-3</v>
      </c>
      <c r="FC253" s="260">
        <v>4</v>
      </c>
      <c r="FD253" s="266">
        <v>1.6549441456350847E-3</v>
      </c>
      <c r="FG253" s="259" t="s">
        <v>64</v>
      </c>
      <c r="FH253" s="258">
        <v>1749486.19</v>
      </c>
      <c r="FI253" s="266">
        <v>5.6850111232712172E-3</v>
      </c>
      <c r="FJ253" s="260">
        <v>13</v>
      </c>
      <c r="FK253" s="266">
        <v>5.4257095158597663E-3</v>
      </c>
      <c r="FN253" s="259" t="s">
        <v>64</v>
      </c>
      <c r="FO253" s="258">
        <v>2030307.3800000001</v>
      </c>
      <c r="FP253" s="266">
        <v>6.6640339260503126E-3</v>
      </c>
      <c r="FQ253" s="260">
        <v>14</v>
      </c>
      <c r="FR253" s="266">
        <v>5.8873002523128683E-3</v>
      </c>
      <c r="FU253" s="259" t="s">
        <v>64</v>
      </c>
      <c r="FV253" s="258">
        <v>1084722.01</v>
      </c>
      <c r="FW253" s="266">
        <v>3.5784055900317116E-3</v>
      </c>
      <c r="FX253" s="260">
        <v>10</v>
      </c>
      <c r="FY253" s="266">
        <v>4.2229729729729732E-3</v>
      </c>
      <c r="GB253" s="259" t="s">
        <v>64</v>
      </c>
      <c r="GC253" s="258">
        <v>1893701.3900000001</v>
      </c>
      <c r="GD253" s="266">
        <v>6.2693944362464471E-3</v>
      </c>
      <c r="GE253" s="260">
        <v>15</v>
      </c>
      <c r="GF253" s="266">
        <v>6.3532401524777635E-3</v>
      </c>
      <c r="GI253" s="259" t="s">
        <v>64</v>
      </c>
      <c r="GJ253" s="258">
        <v>2163449.0599999996</v>
      </c>
      <c r="GK253" s="266">
        <v>7.2654654590180567E-3</v>
      </c>
      <c r="GL253" s="260">
        <v>16</v>
      </c>
      <c r="GM253" s="266">
        <v>6.8463842533162175E-3</v>
      </c>
      <c r="GP253" s="259" t="s">
        <v>64</v>
      </c>
      <c r="GQ253" s="258">
        <v>1814598.8499999999</v>
      </c>
      <c r="GR253" s="266">
        <v>6.154238386050879E-3</v>
      </c>
      <c r="GS253" s="260">
        <v>14</v>
      </c>
      <c r="GT253" s="266">
        <v>6.0396893874029335E-3</v>
      </c>
      <c r="GW253" s="259" t="s">
        <v>64</v>
      </c>
      <c r="GX253" s="258">
        <v>1061695.6000000001</v>
      </c>
      <c r="GY253" s="266">
        <v>3.6347866737689869E-3</v>
      </c>
      <c r="GZ253" s="260">
        <v>10</v>
      </c>
      <c r="HA253" s="266">
        <v>4.3421623968736434E-3</v>
      </c>
      <c r="HD253" s="259" t="s">
        <v>64</v>
      </c>
      <c r="HE253" s="258">
        <v>506370.05</v>
      </c>
      <c r="HF253" s="266">
        <v>1.7422674151293929E-3</v>
      </c>
      <c r="HG253" s="260">
        <v>4</v>
      </c>
      <c r="HH253" s="266">
        <v>1.7429193899782135E-3</v>
      </c>
      <c r="HK253" s="259" t="s">
        <v>64</v>
      </c>
      <c r="HL253" s="258">
        <v>348498.03</v>
      </c>
      <c r="HM253" s="266">
        <v>1.2067812222571563E-3</v>
      </c>
      <c r="HN253" s="260">
        <v>4</v>
      </c>
      <c r="HO253" s="266">
        <v>1.7520805957074025E-3</v>
      </c>
      <c r="HR253" s="259" t="s">
        <v>64</v>
      </c>
      <c r="HS253" s="258">
        <v>446900.04999999993</v>
      </c>
      <c r="HT253" s="266">
        <v>1.5583909272832333E-3</v>
      </c>
      <c r="HU253" s="260">
        <v>4</v>
      </c>
      <c r="HV253" s="266">
        <v>1.762114537444934E-3</v>
      </c>
      <c r="HY253" s="259" t="s">
        <v>64</v>
      </c>
      <c r="HZ253" s="258">
        <v>1250265.47</v>
      </c>
      <c r="IA253" s="266">
        <v>4.4159638491472067E-3</v>
      </c>
      <c r="IB253" s="260">
        <v>11</v>
      </c>
      <c r="IC253" s="266">
        <v>4.8932384341637009E-3</v>
      </c>
      <c r="IF253" s="259" t="s">
        <v>64</v>
      </c>
      <c r="IG253" s="258">
        <v>312736.67</v>
      </c>
      <c r="IH253" s="266">
        <v>1.1132640143327313E-3</v>
      </c>
      <c r="II253" s="260">
        <v>3</v>
      </c>
      <c r="IJ253" s="266">
        <v>1.3440860215053765E-3</v>
      </c>
      <c r="IM253" s="259" t="s">
        <v>64</v>
      </c>
      <c r="IN253" s="258">
        <v>200749.01</v>
      </c>
      <c r="IO253" s="266">
        <v>7.2492270382372383E-4</v>
      </c>
      <c r="IP253" s="260">
        <v>1</v>
      </c>
      <c r="IQ253" s="266">
        <v>4.5330915684496827E-4</v>
      </c>
      <c r="IT253" s="259" t="s">
        <v>64</v>
      </c>
      <c r="IU253" s="258">
        <v>225659.93</v>
      </c>
      <c r="IV253" s="266">
        <v>8.2920896250988886E-4</v>
      </c>
      <c r="IW253" s="260">
        <v>2</v>
      </c>
      <c r="IX253" s="266">
        <v>9.2081031307550648E-4</v>
      </c>
      <c r="JA253" s="259" t="s">
        <v>64</v>
      </c>
      <c r="JB253" s="258">
        <v>377256.28</v>
      </c>
      <c r="JC253" s="266">
        <v>1.4056950540062279E-3</v>
      </c>
      <c r="JD253" s="260">
        <v>3</v>
      </c>
      <c r="JE253" s="266">
        <v>1.3992537313432835E-3</v>
      </c>
      <c r="JH253" s="259" t="s">
        <v>64</v>
      </c>
      <c r="JI253" s="258">
        <v>323384.51</v>
      </c>
      <c r="JJ253" s="266">
        <v>1.2231064799771718E-3</v>
      </c>
      <c r="JK253" s="260">
        <v>4</v>
      </c>
      <c r="JL253" s="266">
        <v>1.8859028760018859E-3</v>
      </c>
      <c r="JO253" s="259" t="s">
        <v>64</v>
      </c>
      <c r="JP253" s="258">
        <v>1276972.92</v>
      </c>
      <c r="JQ253" s="266">
        <v>4.9247562176255319E-3</v>
      </c>
      <c r="JR253" s="260">
        <v>13</v>
      </c>
      <c r="JS253" s="266">
        <v>6.2320230105465009E-3</v>
      </c>
      <c r="JV253" s="259" t="s">
        <v>64</v>
      </c>
      <c r="JW253" s="258">
        <v>628221.64</v>
      </c>
      <c r="JX253" s="266">
        <v>2.4591657836350047E-3</v>
      </c>
      <c r="JY253" s="260">
        <v>6</v>
      </c>
      <c r="JZ253" s="266">
        <v>2.9239766081871343E-3</v>
      </c>
      <c r="KC253" s="259" t="s">
        <v>64</v>
      </c>
      <c r="KD253" s="258">
        <v>1063426.01</v>
      </c>
      <c r="KE253" s="266">
        <v>4.2757780833389269E-3</v>
      </c>
      <c r="KF253" s="260">
        <v>9</v>
      </c>
      <c r="KG253" s="266">
        <v>4.4910179640718561E-3</v>
      </c>
      <c r="KJ253" s="259" t="s">
        <v>64</v>
      </c>
      <c r="KK253" s="258">
        <v>104926.93</v>
      </c>
      <c r="KL253" s="266">
        <v>4.33731722540377E-4</v>
      </c>
      <c r="KM253" s="260">
        <v>1</v>
      </c>
      <c r="KN253" s="266">
        <v>5.1177072671443195E-4</v>
      </c>
      <c r="KQ253" s="259" t="s">
        <v>64</v>
      </c>
      <c r="KR253" s="258">
        <v>231976.69</v>
      </c>
      <c r="KS253" s="266">
        <v>9.7553173825112567E-4</v>
      </c>
      <c r="KT253" s="260">
        <v>2</v>
      </c>
      <c r="KU253" s="266">
        <v>1.0400416016640667E-3</v>
      </c>
      <c r="KX253" s="259" t="s">
        <v>64</v>
      </c>
      <c r="KY253" s="258">
        <v>609926.21</v>
      </c>
      <c r="KZ253" s="266">
        <v>2.6095142556057964E-3</v>
      </c>
      <c r="LA253" s="260">
        <v>5</v>
      </c>
      <c r="LB253" s="266">
        <v>2.6413100898045432E-3</v>
      </c>
      <c r="LE253" s="259" t="s">
        <v>64</v>
      </c>
      <c r="LF253" s="258">
        <v>541926.96</v>
      </c>
      <c r="LG253" s="266">
        <v>2.3690481943764467E-3</v>
      </c>
      <c r="LH253" s="260">
        <v>4</v>
      </c>
      <c r="LI253" s="266">
        <v>2.1505376344086021E-3</v>
      </c>
      <c r="LL253" s="259" t="s">
        <v>64</v>
      </c>
      <c r="LM253" s="258">
        <v>633346.46</v>
      </c>
      <c r="LN253" s="266">
        <v>2.8272333495595104E-3</v>
      </c>
      <c r="LO253" s="260">
        <v>4</v>
      </c>
      <c r="LP253" s="266">
        <v>2.1869874248223072E-3</v>
      </c>
      <c r="LS253" s="259" t="s">
        <v>64</v>
      </c>
      <c r="LT253" s="258">
        <v>513581.74</v>
      </c>
      <c r="LU253" s="266">
        <v>2.3355616800681406E-3</v>
      </c>
      <c r="LV253" s="260">
        <v>5</v>
      </c>
      <c r="LW253" s="266">
        <v>2.7746947835738068E-3</v>
      </c>
      <c r="LZ253" s="208" t="s">
        <v>64</v>
      </c>
      <c r="MA253" s="209">
        <v>513581.74</v>
      </c>
      <c r="MB253" s="210">
        <v>2.387996805403025E-3</v>
      </c>
      <c r="MC253" s="211">
        <v>5</v>
      </c>
      <c r="MD253" s="210">
        <v>2.8312570781426952E-3</v>
      </c>
      <c r="MG253" s="208" t="s">
        <v>64</v>
      </c>
      <c r="MH253" s="209">
        <v>573733.17000000004</v>
      </c>
      <c r="MI253" s="210">
        <v>2.7338445520192012E-3</v>
      </c>
      <c r="MJ253" s="211">
        <v>5</v>
      </c>
      <c r="MK253" s="210">
        <v>2.8935185185185184E-3</v>
      </c>
      <c r="MN253" s="208" t="s">
        <v>64</v>
      </c>
      <c r="MO253" s="209">
        <v>595424.98</v>
      </c>
      <c r="MP253" s="210">
        <v>2.8940238666540379E-3</v>
      </c>
      <c r="MQ253" s="211">
        <v>4</v>
      </c>
      <c r="MR253" s="210">
        <v>2.3515579071134627E-3</v>
      </c>
      <c r="MU253" s="208" t="s">
        <v>64</v>
      </c>
      <c r="MV253" s="209">
        <v>0</v>
      </c>
      <c r="MW253" s="210">
        <v>0</v>
      </c>
      <c r="MX253" s="211">
        <v>0</v>
      </c>
      <c r="MY253" s="210">
        <v>0</v>
      </c>
      <c r="NB253" s="208" t="s">
        <v>64</v>
      </c>
      <c r="NC253" s="209">
        <v>553901.02999999991</v>
      </c>
      <c r="ND253" s="210">
        <v>2.7985950610044637E-3</v>
      </c>
      <c r="NE253" s="211">
        <v>6</v>
      </c>
      <c r="NF253" s="210">
        <v>3.6540803897685747E-3</v>
      </c>
      <c r="NI253" s="208" t="s">
        <v>64</v>
      </c>
      <c r="NJ253" s="209">
        <v>920865.03</v>
      </c>
      <c r="NK253" s="210">
        <v>4.7373788183197431E-3</v>
      </c>
      <c r="NL253" s="211">
        <v>8</v>
      </c>
      <c r="NM253" s="210">
        <v>4.9535603715170282E-3</v>
      </c>
      <c r="NP253" s="208" t="s">
        <v>64</v>
      </c>
      <c r="NQ253" s="209">
        <v>733986.47</v>
      </c>
      <c r="NR253" s="210">
        <v>3.871297698478902E-3</v>
      </c>
      <c r="NS253" s="211">
        <v>7</v>
      </c>
      <c r="NT253" s="210">
        <v>4.4416243654822338E-3</v>
      </c>
      <c r="NW253" s="208" t="s">
        <v>64</v>
      </c>
      <c r="NX253" s="209">
        <v>644938.63</v>
      </c>
      <c r="NY253" s="210">
        <v>3.4977723605394014E-3</v>
      </c>
      <c r="NZ253" s="211">
        <v>5</v>
      </c>
      <c r="OA253" s="210">
        <v>3.246753246753247E-3</v>
      </c>
      <c r="OD253" s="208" t="s">
        <v>64</v>
      </c>
      <c r="OE253" s="209">
        <v>540890.01</v>
      </c>
      <c r="OF253" s="210">
        <v>3.0002028122974784E-3</v>
      </c>
      <c r="OG253" s="211">
        <v>4</v>
      </c>
      <c r="OH253" s="210">
        <v>2.6578073089700998E-3</v>
      </c>
      <c r="OK253" s="208" t="s">
        <v>64</v>
      </c>
      <c r="OL253" s="209">
        <v>472543.63</v>
      </c>
      <c r="OM253" s="210">
        <v>2.6785170056959234E-3</v>
      </c>
      <c r="ON253" s="211">
        <v>4</v>
      </c>
      <c r="OO253" s="210">
        <v>2.7155465037338763E-3</v>
      </c>
      <c r="OR253" s="208" t="s">
        <v>64</v>
      </c>
      <c r="OS253" s="209">
        <v>349887.6</v>
      </c>
      <c r="OT253" s="210">
        <v>2.031282153525106E-3</v>
      </c>
      <c r="OU253" s="211">
        <v>4</v>
      </c>
      <c r="OV253" s="210">
        <v>2.7681660899653978E-3</v>
      </c>
      <c r="OY253" s="208" t="s">
        <v>64</v>
      </c>
      <c r="OZ253" s="209">
        <v>840108.21</v>
      </c>
      <c r="PA253" s="210">
        <v>4.9753387556503385E-3</v>
      </c>
      <c r="PB253" s="211">
        <v>6</v>
      </c>
      <c r="PC253" s="210">
        <v>4.2313117066290554E-3</v>
      </c>
      <c r="PF253" s="208" t="s">
        <v>64</v>
      </c>
      <c r="PG253" s="209">
        <v>0</v>
      </c>
      <c r="PH253" s="210">
        <v>0</v>
      </c>
      <c r="PI253" s="211">
        <v>0</v>
      </c>
      <c r="PJ253" s="210">
        <v>0</v>
      </c>
    </row>
    <row r="254" spans="1:427" ht="18" x14ac:dyDescent="0.35">
      <c r="A254" s="259" t="s">
        <v>65</v>
      </c>
      <c r="B254" s="258">
        <v>0</v>
      </c>
      <c r="C254" s="266">
        <v>0</v>
      </c>
      <c r="D254" s="260">
        <v>0</v>
      </c>
      <c r="E254" s="266">
        <v>0</v>
      </c>
      <c r="I254" s="259" t="s">
        <v>65</v>
      </c>
      <c r="J254" s="258">
        <v>475505.5</v>
      </c>
      <c r="K254" s="266">
        <v>8.0998774135821621E-4</v>
      </c>
      <c r="L254" s="260">
        <v>3</v>
      </c>
      <c r="M254" s="266">
        <v>6.7980965329707678E-4</v>
      </c>
      <c r="P254" s="259" t="s">
        <v>65</v>
      </c>
      <c r="Q254" s="258">
        <v>1048674.95</v>
      </c>
      <c r="R254" s="266">
        <v>1.7943799336032262E-3</v>
      </c>
      <c r="S254" s="260">
        <v>8</v>
      </c>
      <c r="T254" s="266">
        <v>1.8256503879507074E-3</v>
      </c>
      <c r="W254" s="259" t="s">
        <v>65</v>
      </c>
      <c r="X254" s="258">
        <v>1019352.88</v>
      </c>
      <c r="Y254" s="266">
        <v>1.7579177851704372E-3</v>
      </c>
      <c r="Z254" s="260">
        <v>13</v>
      </c>
      <c r="AA254" s="266">
        <v>2.9953917050691246E-3</v>
      </c>
      <c r="AD254" s="259" t="s">
        <v>65</v>
      </c>
      <c r="AE254" s="258">
        <v>516936.71</v>
      </c>
      <c r="AF254" s="266">
        <v>9.0687073004874666E-4</v>
      </c>
      <c r="AG254" s="260">
        <v>4</v>
      </c>
      <c r="AH254" s="266">
        <v>9.3676814988290398E-4</v>
      </c>
      <c r="AK254" s="259" t="s">
        <v>65</v>
      </c>
      <c r="AL254" s="258">
        <v>492582.48</v>
      </c>
      <c r="AM254" s="266">
        <v>8.8316917909617187E-4</v>
      </c>
      <c r="AN254" s="260">
        <v>4</v>
      </c>
      <c r="AO254" s="266">
        <v>9.5877277085330771E-4</v>
      </c>
      <c r="AR254" s="259" t="s">
        <v>65</v>
      </c>
      <c r="AS254" s="258">
        <v>394162.25</v>
      </c>
      <c r="AT254" s="266">
        <v>7.196755674261676E-4</v>
      </c>
      <c r="AU254" s="260">
        <v>3</v>
      </c>
      <c r="AV254" s="266">
        <v>7.3421439060205576E-4</v>
      </c>
      <c r="AY254" s="259" t="s">
        <v>65</v>
      </c>
      <c r="AZ254" s="258">
        <v>1125524.51</v>
      </c>
      <c r="BA254" s="266">
        <v>2.1375897571718405E-3</v>
      </c>
      <c r="BB254" s="260">
        <v>8</v>
      </c>
      <c r="BC254" s="266">
        <v>2.04029584289722E-3</v>
      </c>
      <c r="BF254" s="259" t="s">
        <v>65</v>
      </c>
      <c r="BG254" s="258">
        <v>1469155.86</v>
      </c>
      <c r="BH254" s="266">
        <v>2.8212033723356814E-3</v>
      </c>
      <c r="BI254" s="260">
        <v>11</v>
      </c>
      <c r="BJ254" s="266">
        <v>2.843111915223572E-3</v>
      </c>
      <c r="BM254" s="259" t="s">
        <v>65</v>
      </c>
      <c r="BN254" s="258">
        <v>1363587.18</v>
      </c>
      <c r="BO254" s="266">
        <v>3.3143456779836933E-3</v>
      </c>
      <c r="BP254" s="260">
        <v>8</v>
      </c>
      <c r="BQ254" s="266">
        <v>2.5698682942499199E-3</v>
      </c>
      <c r="BT254" s="259" t="s">
        <v>65</v>
      </c>
      <c r="BU254" s="258">
        <v>1302774.49</v>
      </c>
      <c r="BV254" s="266">
        <v>3.5784907966140214E-3</v>
      </c>
      <c r="BW254" s="260">
        <v>9</v>
      </c>
      <c r="BX254" s="266">
        <v>3.2362459546925568E-3</v>
      </c>
      <c r="CA254" s="259" t="s">
        <v>65</v>
      </c>
      <c r="CB254" s="258">
        <v>1652926.37</v>
      </c>
      <c r="CC254" s="266">
        <v>4.7034118686484329E-3</v>
      </c>
      <c r="CD254" s="260">
        <v>13</v>
      </c>
      <c r="CE254" s="266">
        <v>4.82017055988135E-3</v>
      </c>
      <c r="CH254" s="259" t="s">
        <v>65</v>
      </c>
      <c r="CI254" s="258">
        <v>2670968.5299999998</v>
      </c>
      <c r="CJ254" s="266">
        <v>7.7572258063186954E-3</v>
      </c>
      <c r="CK254" s="260">
        <v>20</v>
      </c>
      <c r="CL254" s="266">
        <v>7.575757575757576E-3</v>
      </c>
      <c r="CO254" s="259" t="s">
        <v>65</v>
      </c>
      <c r="CP254" s="258">
        <v>2763405.32</v>
      </c>
      <c r="CQ254" s="266">
        <v>8.0844215780212832E-3</v>
      </c>
      <c r="CR254" s="260">
        <v>23</v>
      </c>
      <c r="CS254" s="266">
        <v>8.7685855890202065E-3</v>
      </c>
      <c r="CV254" s="259" t="s">
        <v>65</v>
      </c>
      <c r="CW254" s="258">
        <v>1756800.73</v>
      </c>
      <c r="CX254" s="266">
        <v>5.2472325162405504E-3</v>
      </c>
      <c r="CY254" s="260">
        <v>12</v>
      </c>
      <c r="CZ254" s="266">
        <v>4.6674445740956822E-3</v>
      </c>
      <c r="DC254" s="259" t="s">
        <v>65</v>
      </c>
      <c r="DD254" s="258">
        <v>839223.76</v>
      </c>
      <c r="DE254" s="266">
        <v>2.5397314512342708E-3</v>
      </c>
      <c r="DF254" s="260">
        <v>6</v>
      </c>
      <c r="DG254" s="266">
        <v>2.3612750885478157E-3</v>
      </c>
      <c r="DJ254" s="259" t="s">
        <v>65</v>
      </c>
      <c r="DK254" s="258">
        <v>346381.8</v>
      </c>
      <c r="DL254" s="266">
        <v>1.0586649347833739E-3</v>
      </c>
      <c r="DM254" s="260">
        <v>3</v>
      </c>
      <c r="DN254" s="266">
        <v>1.1933174224343676E-3</v>
      </c>
      <c r="DQ254" s="259" t="s">
        <v>65</v>
      </c>
      <c r="DR254" s="258">
        <v>589688.13</v>
      </c>
      <c r="DS254" s="266">
        <v>1.8192754226461739E-3</v>
      </c>
      <c r="DT254" s="260">
        <v>3</v>
      </c>
      <c r="DU254" s="266">
        <v>1.2024048096192384E-3</v>
      </c>
      <c r="DX254" s="259" t="s">
        <v>65</v>
      </c>
      <c r="DY254" s="258">
        <v>327911.51</v>
      </c>
      <c r="DZ254" s="266">
        <v>1.0181895349751879E-3</v>
      </c>
      <c r="EA254" s="260">
        <v>2</v>
      </c>
      <c r="EB254" s="266">
        <v>8.0677692617991124E-4</v>
      </c>
      <c r="EE254" s="259" t="s">
        <v>65</v>
      </c>
      <c r="EF254" s="258">
        <v>92161.2</v>
      </c>
      <c r="EG254" s="266">
        <v>2.8890622971895107E-4</v>
      </c>
      <c r="EH254" s="260">
        <v>1</v>
      </c>
      <c r="EI254" s="266">
        <v>4.0633888663145062E-4</v>
      </c>
      <c r="EL254" s="259" t="s">
        <v>65</v>
      </c>
      <c r="EM254" s="258">
        <v>180862.84</v>
      </c>
      <c r="EN254" s="266">
        <v>5.7276411324019806E-4</v>
      </c>
      <c r="EO254" s="260">
        <v>2</v>
      </c>
      <c r="EP254" s="266">
        <v>8.1900081900081905E-4</v>
      </c>
      <c r="ES254" s="259" t="s">
        <v>65</v>
      </c>
      <c r="ET254" s="258">
        <v>62131.53</v>
      </c>
      <c r="EU254" s="266">
        <v>1.9832009808830759E-4</v>
      </c>
      <c r="EV254" s="260">
        <v>1</v>
      </c>
      <c r="EW254" s="266">
        <v>4.1169205434335118E-4</v>
      </c>
      <c r="EZ254" s="259" t="s">
        <v>65</v>
      </c>
      <c r="FA254" s="258">
        <v>594160</v>
      </c>
      <c r="FB254" s="266">
        <v>1.9105279219327411E-3</v>
      </c>
      <c r="FC254" s="260">
        <v>4</v>
      </c>
      <c r="FD254" s="266">
        <v>1.6549441456350847E-3</v>
      </c>
      <c r="FG254" s="259" t="s">
        <v>65</v>
      </c>
      <c r="FH254" s="258">
        <v>510498.41000000003</v>
      </c>
      <c r="FI254" s="266">
        <v>1.6588808507612574E-3</v>
      </c>
      <c r="FJ254" s="260">
        <v>4</v>
      </c>
      <c r="FK254" s="266">
        <v>1.6694490818030051E-3</v>
      </c>
      <c r="FN254" s="259" t="s">
        <v>65</v>
      </c>
      <c r="FO254" s="258">
        <v>0</v>
      </c>
      <c r="FP254" s="266">
        <v>0</v>
      </c>
      <c r="FQ254" s="260">
        <v>0</v>
      </c>
      <c r="FR254" s="266">
        <v>0</v>
      </c>
      <c r="FU254" s="259" t="s">
        <v>65</v>
      </c>
      <c r="FV254" s="258">
        <v>485015.73</v>
      </c>
      <c r="FW254" s="266">
        <v>1.6000256134613801E-3</v>
      </c>
      <c r="FX254" s="260">
        <v>2</v>
      </c>
      <c r="FY254" s="266">
        <v>8.4459459459459464E-4</v>
      </c>
      <c r="GB254" s="259" t="s">
        <v>65</v>
      </c>
      <c r="GC254" s="258">
        <v>0</v>
      </c>
      <c r="GD254" s="266">
        <v>0</v>
      </c>
      <c r="GE254" s="260">
        <v>0</v>
      </c>
      <c r="GF254" s="266">
        <v>0</v>
      </c>
      <c r="GI254" s="259" t="s">
        <v>65</v>
      </c>
      <c r="GJ254" s="258">
        <v>89121.89</v>
      </c>
      <c r="GK254" s="266">
        <v>2.9929616805371271E-4</v>
      </c>
      <c r="GL254" s="260">
        <v>1</v>
      </c>
      <c r="GM254" s="266">
        <v>4.2789901583226359E-4</v>
      </c>
      <c r="GP254" s="259" t="s">
        <v>65</v>
      </c>
      <c r="GQ254" s="258">
        <v>437892.25</v>
      </c>
      <c r="GR254" s="266">
        <v>1.485117933313023E-3</v>
      </c>
      <c r="GS254" s="260">
        <v>4</v>
      </c>
      <c r="GT254" s="266">
        <v>1.7256255392579811E-3</v>
      </c>
      <c r="GW254" s="259" t="s">
        <v>65</v>
      </c>
      <c r="GX254" s="258">
        <v>519045.54</v>
      </c>
      <c r="GY254" s="266">
        <v>1.7769875017577799E-3</v>
      </c>
      <c r="GZ254" s="260">
        <v>2</v>
      </c>
      <c r="HA254" s="266">
        <v>8.6843247937472864E-4</v>
      </c>
      <c r="HD254" s="259" t="s">
        <v>65</v>
      </c>
      <c r="HE254" s="258">
        <v>0</v>
      </c>
      <c r="HF254" s="266">
        <v>0</v>
      </c>
      <c r="HG254" s="260">
        <v>0</v>
      </c>
      <c r="HH254" s="266">
        <v>0</v>
      </c>
      <c r="HK254" s="259" t="s">
        <v>65</v>
      </c>
      <c r="HL254" s="258">
        <v>56130.18</v>
      </c>
      <c r="HM254" s="266">
        <v>1.9436794872531758E-4</v>
      </c>
      <c r="HN254" s="260">
        <v>1</v>
      </c>
      <c r="HO254" s="266">
        <v>4.3802014892685063E-4</v>
      </c>
      <c r="HR254" s="259" t="s">
        <v>65</v>
      </c>
      <c r="HS254" s="258">
        <v>0</v>
      </c>
      <c r="HT254" s="266">
        <v>0</v>
      </c>
      <c r="HU254" s="260">
        <v>0</v>
      </c>
      <c r="HV254" s="266">
        <v>0</v>
      </c>
      <c r="HY254" s="259" t="s">
        <v>65</v>
      </c>
      <c r="HZ254" s="258">
        <v>101409.55</v>
      </c>
      <c r="IA254" s="266">
        <v>3.5818065643153862E-4</v>
      </c>
      <c r="IB254" s="260">
        <v>1</v>
      </c>
      <c r="IC254" s="266">
        <v>4.4483985765124553E-4</v>
      </c>
      <c r="IF254" s="259" t="s">
        <v>65</v>
      </c>
      <c r="IG254" s="258">
        <v>0</v>
      </c>
      <c r="IH254" s="266">
        <v>0</v>
      </c>
      <c r="II254" s="260">
        <v>0</v>
      </c>
      <c r="IJ254" s="266">
        <v>0</v>
      </c>
      <c r="IM254" s="259" t="s">
        <v>65</v>
      </c>
      <c r="IN254" s="258">
        <v>0</v>
      </c>
      <c r="IO254" s="266">
        <v>0</v>
      </c>
      <c r="IP254" s="260">
        <v>0</v>
      </c>
      <c r="IQ254" s="266">
        <v>0</v>
      </c>
      <c r="IT254" s="259" t="s">
        <v>65</v>
      </c>
      <c r="IU254" s="258">
        <v>0</v>
      </c>
      <c r="IV254" s="266">
        <v>0</v>
      </c>
      <c r="IW254" s="260">
        <v>0</v>
      </c>
      <c r="IX254" s="266">
        <v>0</v>
      </c>
      <c r="JA254" s="259" t="s">
        <v>65</v>
      </c>
      <c r="JB254" s="258">
        <v>0</v>
      </c>
      <c r="JC254" s="266">
        <v>0</v>
      </c>
      <c r="JD254" s="260">
        <v>0</v>
      </c>
      <c r="JE254" s="266">
        <v>0</v>
      </c>
      <c r="JH254" s="259" t="s">
        <v>65</v>
      </c>
      <c r="JI254" s="258">
        <v>0</v>
      </c>
      <c r="JJ254" s="266">
        <v>0</v>
      </c>
      <c r="JK254" s="260">
        <v>0</v>
      </c>
      <c r="JL254" s="266">
        <v>0</v>
      </c>
      <c r="JO254" s="259" t="s">
        <v>65</v>
      </c>
      <c r="JP254" s="258">
        <v>102615</v>
      </c>
      <c r="JQ254" s="266">
        <v>3.9574359906680245E-4</v>
      </c>
      <c r="JR254" s="260">
        <v>2</v>
      </c>
      <c r="JS254" s="266">
        <v>9.5877277085330771E-4</v>
      </c>
      <c r="JV254" s="259" t="s">
        <v>65</v>
      </c>
      <c r="JW254" s="258">
        <v>0</v>
      </c>
      <c r="JX254" s="266">
        <v>0</v>
      </c>
      <c r="JY254" s="260">
        <v>0</v>
      </c>
      <c r="JZ254" s="266">
        <v>0</v>
      </c>
      <c r="KC254" s="259" t="s">
        <v>65</v>
      </c>
      <c r="KD254" s="258">
        <v>0</v>
      </c>
      <c r="KE254" s="266">
        <v>0</v>
      </c>
      <c r="KF254" s="260">
        <v>0</v>
      </c>
      <c r="KG254" s="266">
        <v>0</v>
      </c>
      <c r="KJ254" s="259" t="s">
        <v>65</v>
      </c>
      <c r="KK254" s="258">
        <v>0</v>
      </c>
      <c r="KL254" s="266">
        <v>0</v>
      </c>
      <c r="KM254" s="260">
        <v>0</v>
      </c>
      <c r="KN254" s="266">
        <v>0</v>
      </c>
      <c r="KQ254" s="259" t="s">
        <v>65</v>
      </c>
      <c r="KR254" s="258">
        <v>0</v>
      </c>
      <c r="KS254" s="266">
        <v>0</v>
      </c>
      <c r="KT254" s="260">
        <v>0</v>
      </c>
      <c r="KU254" s="266">
        <v>0</v>
      </c>
      <c r="KX254" s="259" t="s">
        <v>65</v>
      </c>
      <c r="KY254" s="258">
        <v>0</v>
      </c>
      <c r="KZ254" s="266">
        <v>0</v>
      </c>
      <c r="LA254" s="260">
        <v>0</v>
      </c>
      <c r="LB254" s="266">
        <v>0</v>
      </c>
      <c r="LE254" s="259" t="s">
        <v>65</v>
      </c>
      <c r="LF254" s="258">
        <v>0</v>
      </c>
      <c r="LG254" s="266">
        <v>0</v>
      </c>
      <c r="LH254" s="260">
        <v>0</v>
      </c>
      <c r="LI254" s="266">
        <v>0</v>
      </c>
      <c r="LL254" s="259" t="s">
        <v>65</v>
      </c>
      <c r="LM254" s="258">
        <v>0</v>
      </c>
      <c r="LN254" s="266">
        <v>0</v>
      </c>
      <c r="LO254" s="260">
        <v>0</v>
      </c>
      <c r="LP254" s="266">
        <v>0</v>
      </c>
      <c r="LS254" s="259" t="s">
        <v>65</v>
      </c>
      <c r="LT254" s="258">
        <v>0</v>
      </c>
      <c r="LU254" s="266">
        <v>0</v>
      </c>
      <c r="LV254" s="260">
        <v>0</v>
      </c>
      <c r="LW254" s="266">
        <v>0</v>
      </c>
      <c r="LZ254" s="208" t="s">
        <v>65</v>
      </c>
      <c r="MA254" s="209">
        <v>0</v>
      </c>
      <c r="MB254" s="210">
        <v>0</v>
      </c>
      <c r="MC254" s="211">
        <v>0</v>
      </c>
      <c r="MD254" s="210">
        <v>0</v>
      </c>
      <c r="MG254" s="208" t="s">
        <v>65</v>
      </c>
      <c r="MH254" s="209">
        <v>0</v>
      </c>
      <c r="MI254" s="210">
        <v>0</v>
      </c>
      <c r="MJ254" s="211">
        <v>0</v>
      </c>
      <c r="MK254" s="210">
        <v>0</v>
      </c>
      <c r="MN254" s="208" t="s">
        <v>65</v>
      </c>
      <c r="MO254" s="209">
        <v>0</v>
      </c>
      <c r="MP254" s="210">
        <v>0</v>
      </c>
      <c r="MQ254" s="211">
        <v>0</v>
      </c>
      <c r="MR254" s="210">
        <v>0</v>
      </c>
      <c r="MU254" s="208" t="s">
        <v>65</v>
      </c>
      <c r="MV254" s="209">
        <v>0</v>
      </c>
      <c r="MW254" s="210">
        <v>0</v>
      </c>
      <c r="MX254" s="211">
        <v>0</v>
      </c>
      <c r="MY254" s="210">
        <v>0</v>
      </c>
      <c r="NB254" s="208" t="s">
        <v>65</v>
      </c>
      <c r="NC254" s="209">
        <v>0</v>
      </c>
      <c r="ND254" s="210">
        <v>0</v>
      </c>
      <c r="NE254" s="211">
        <v>0</v>
      </c>
      <c r="NF254" s="210">
        <v>0</v>
      </c>
      <c r="NI254" s="208" t="s">
        <v>65</v>
      </c>
      <c r="NJ254" s="209">
        <v>0</v>
      </c>
      <c r="NK254" s="210">
        <v>0</v>
      </c>
      <c r="NL254" s="211">
        <v>0</v>
      </c>
      <c r="NM254" s="210">
        <v>0</v>
      </c>
      <c r="NP254" s="208" t="s">
        <v>65</v>
      </c>
      <c r="NQ254" s="209">
        <v>72998.31</v>
      </c>
      <c r="NR254" s="210">
        <v>3.8501825448614797E-4</v>
      </c>
      <c r="NS254" s="211">
        <v>1</v>
      </c>
      <c r="NT254" s="210">
        <v>6.3451776649746188E-4</v>
      </c>
      <c r="NW254" s="208" t="s">
        <v>65</v>
      </c>
      <c r="NX254" s="209">
        <v>345606.75</v>
      </c>
      <c r="NY254" s="210">
        <v>1.8743701827348296E-3</v>
      </c>
      <c r="NZ254" s="211">
        <v>3</v>
      </c>
      <c r="OA254" s="210">
        <v>1.9480519480519481E-3</v>
      </c>
      <c r="OD254" s="208" t="s">
        <v>65</v>
      </c>
      <c r="OE254" s="209">
        <v>189774</v>
      </c>
      <c r="OF254" s="210">
        <v>1.0526363548495593E-3</v>
      </c>
      <c r="OG254" s="211">
        <v>1</v>
      </c>
      <c r="OH254" s="210">
        <v>6.6445182724252495E-4</v>
      </c>
      <c r="OK254" s="208" t="s">
        <v>65</v>
      </c>
      <c r="OL254" s="209">
        <v>48889.93</v>
      </c>
      <c r="OM254" s="210">
        <v>2.7712257789250764E-4</v>
      </c>
      <c r="ON254" s="211">
        <v>1</v>
      </c>
      <c r="OO254" s="210">
        <v>6.7888662593346908E-4</v>
      </c>
      <c r="OR254" s="208" t="s">
        <v>65</v>
      </c>
      <c r="OS254" s="209">
        <v>128399</v>
      </c>
      <c r="OT254" s="210">
        <v>7.4542395109306557E-4</v>
      </c>
      <c r="OU254" s="211">
        <v>1</v>
      </c>
      <c r="OV254" s="210">
        <v>6.9204152249134946E-4</v>
      </c>
      <c r="OY254" s="208" t="s">
        <v>65</v>
      </c>
      <c r="OZ254" s="209">
        <v>196398.25</v>
      </c>
      <c r="PA254" s="210">
        <v>1.1631213850021821E-3</v>
      </c>
      <c r="PB254" s="211">
        <v>2</v>
      </c>
      <c r="PC254" s="210">
        <v>1.4104372355430183E-3</v>
      </c>
      <c r="PF254" s="208" t="s">
        <v>65</v>
      </c>
      <c r="PG254" s="209">
        <v>0</v>
      </c>
      <c r="PH254" s="210">
        <v>0</v>
      </c>
      <c r="PI254" s="211">
        <v>0</v>
      </c>
      <c r="PJ254" s="210">
        <v>0</v>
      </c>
    </row>
    <row r="255" spans="1:427" ht="18" x14ac:dyDescent="0.35">
      <c r="A255" s="259" t="s">
        <v>66</v>
      </c>
      <c r="B255" s="258">
        <v>0</v>
      </c>
      <c r="C255" s="266">
        <v>0</v>
      </c>
      <c r="D255" s="260">
        <v>0</v>
      </c>
      <c r="E255" s="266">
        <v>0</v>
      </c>
      <c r="I255" s="259" t="s">
        <v>66</v>
      </c>
      <c r="J255" s="258">
        <v>0</v>
      </c>
      <c r="K255" s="266">
        <v>0</v>
      </c>
      <c r="L255" s="260">
        <v>0</v>
      </c>
      <c r="M255" s="266">
        <v>0</v>
      </c>
      <c r="P255" s="259" t="s">
        <v>66</v>
      </c>
      <c r="Q255" s="258">
        <v>150649</v>
      </c>
      <c r="R255" s="266">
        <v>2.57774387208727E-4</v>
      </c>
      <c r="S255" s="260">
        <v>1</v>
      </c>
      <c r="T255" s="266">
        <v>2.2820629849383843E-4</v>
      </c>
      <c r="W255" s="259" t="s">
        <v>66</v>
      </c>
      <c r="X255" s="258">
        <v>0</v>
      </c>
      <c r="Y255" s="266">
        <v>0</v>
      </c>
      <c r="Z255" s="260">
        <v>0</v>
      </c>
      <c r="AA255" s="266">
        <v>0</v>
      </c>
      <c r="AD255" s="259" t="s">
        <v>66</v>
      </c>
      <c r="AE255" s="258">
        <v>402491.5</v>
      </c>
      <c r="AF255" s="266">
        <v>7.0609758096579201E-4</v>
      </c>
      <c r="AG255" s="260">
        <v>9</v>
      </c>
      <c r="AH255" s="266">
        <v>2.107728337236534E-3</v>
      </c>
      <c r="AK255" s="259" t="s">
        <v>66</v>
      </c>
      <c r="AL255" s="258">
        <v>73383.75</v>
      </c>
      <c r="AM255" s="266">
        <v>1.3157241452537796E-4</v>
      </c>
      <c r="AN255" s="260">
        <v>1</v>
      </c>
      <c r="AO255" s="266">
        <v>2.3969319271332693E-4</v>
      </c>
      <c r="AR255" s="259" t="s">
        <v>66</v>
      </c>
      <c r="AS255" s="258">
        <v>0</v>
      </c>
      <c r="AT255" s="266">
        <v>0</v>
      </c>
      <c r="AU255" s="260">
        <v>0</v>
      </c>
      <c r="AV255" s="266">
        <v>0</v>
      </c>
      <c r="AY255" s="259" t="s">
        <v>66</v>
      </c>
      <c r="AZ255" s="258">
        <v>255553.5</v>
      </c>
      <c r="BA255" s="266">
        <v>4.8534575582846604E-4</v>
      </c>
      <c r="BB255" s="260">
        <v>2</v>
      </c>
      <c r="BC255" s="266">
        <v>5.1007396072430501E-4</v>
      </c>
      <c r="BF255" s="259" t="s">
        <v>66</v>
      </c>
      <c r="BG255" s="258">
        <v>560943.71</v>
      </c>
      <c r="BH255" s="266">
        <v>1.0771738584240398E-3</v>
      </c>
      <c r="BI255" s="260">
        <v>5</v>
      </c>
      <c r="BJ255" s="266">
        <v>1.2923235978288964E-3</v>
      </c>
      <c r="BM255" s="259" t="s">
        <v>66</v>
      </c>
      <c r="BN255" s="258">
        <v>0</v>
      </c>
      <c r="BO255" s="266">
        <v>0</v>
      </c>
      <c r="BP255" s="260">
        <v>0</v>
      </c>
      <c r="BQ255" s="266">
        <v>0</v>
      </c>
      <c r="BT255" s="259" t="s">
        <v>66</v>
      </c>
      <c r="BU255" s="258">
        <v>1186486.6000000001</v>
      </c>
      <c r="BV255" s="266">
        <v>3.2590685579097132E-3</v>
      </c>
      <c r="BW255" s="260">
        <v>7</v>
      </c>
      <c r="BX255" s="266">
        <v>2.5170801869830997E-3</v>
      </c>
      <c r="CA255" s="259" t="s">
        <v>66</v>
      </c>
      <c r="CB255" s="258">
        <v>753412.46</v>
      </c>
      <c r="CC255" s="266">
        <v>2.1438396595679053E-3</v>
      </c>
      <c r="CD255" s="260">
        <v>8</v>
      </c>
      <c r="CE255" s="266">
        <v>2.9662588060808304E-3</v>
      </c>
      <c r="CH255" s="259" t="s">
        <v>66</v>
      </c>
      <c r="CI255" s="258">
        <v>807196.23</v>
      </c>
      <c r="CJ255" s="266">
        <v>2.3443194316179988E-3</v>
      </c>
      <c r="CK255" s="260">
        <v>7</v>
      </c>
      <c r="CL255" s="266">
        <v>2.6515151515151517E-3</v>
      </c>
      <c r="CO255" s="259" t="s">
        <v>66</v>
      </c>
      <c r="CP255" s="258">
        <v>448064.24</v>
      </c>
      <c r="CQ255" s="266">
        <v>1.3108247943141784E-3</v>
      </c>
      <c r="CR255" s="260">
        <v>4</v>
      </c>
      <c r="CS255" s="266">
        <v>1.5249714067861228E-3</v>
      </c>
      <c r="CV255" s="259" t="s">
        <v>66</v>
      </c>
      <c r="CW255" s="258">
        <v>683907.18</v>
      </c>
      <c r="CX255" s="266">
        <v>2.0427017883732201E-3</v>
      </c>
      <c r="CY255" s="260">
        <v>5</v>
      </c>
      <c r="CZ255" s="266">
        <v>1.9447685725398677E-3</v>
      </c>
      <c r="DC255" s="259" t="s">
        <v>66</v>
      </c>
      <c r="DD255" s="258">
        <v>434354</v>
      </c>
      <c r="DE255" s="266">
        <v>1.314479602876604E-3</v>
      </c>
      <c r="DF255" s="260">
        <v>2</v>
      </c>
      <c r="DG255" s="266">
        <v>7.8709169618260523E-4</v>
      </c>
      <c r="DJ255" s="259" t="s">
        <v>66</v>
      </c>
      <c r="DK255" s="258">
        <v>698298.63</v>
      </c>
      <c r="DL255" s="266">
        <v>2.1342468732140933E-3</v>
      </c>
      <c r="DM255" s="260">
        <v>4</v>
      </c>
      <c r="DN255" s="266">
        <v>1.5910898965791568E-3</v>
      </c>
      <c r="DQ255" s="259" t="s">
        <v>66</v>
      </c>
      <c r="DR255" s="258">
        <v>343020.75</v>
      </c>
      <c r="DS255" s="266">
        <v>1.0582699365725024E-3</v>
      </c>
      <c r="DT255" s="260">
        <v>4</v>
      </c>
      <c r="DU255" s="266">
        <v>1.6032064128256513E-3</v>
      </c>
      <c r="DX255" s="259" t="s">
        <v>66</v>
      </c>
      <c r="DY255" s="258">
        <v>67836.75</v>
      </c>
      <c r="DZ255" s="266">
        <v>2.1063813507713735E-4</v>
      </c>
      <c r="EA255" s="260">
        <v>1</v>
      </c>
      <c r="EB255" s="266">
        <v>4.0338846308995562E-4</v>
      </c>
      <c r="EE255" s="259" t="s">
        <v>66</v>
      </c>
      <c r="EF255" s="258">
        <v>0</v>
      </c>
      <c r="EG255" s="266">
        <v>0</v>
      </c>
      <c r="EH255" s="260">
        <v>0</v>
      </c>
      <c r="EI255" s="266">
        <v>0</v>
      </c>
      <c r="EL255" s="259" t="s">
        <v>66</v>
      </c>
      <c r="EM255" s="258">
        <v>92161.2</v>
      </c>
      <c r="EN255" s="266">
        <v>2.9185999729492551E-4</v>
      </c>
      <c r="EO255" s="260">
        <v>1</v>
      </c>
      <c r="EP255" s="266">
        <v>4.0950040950040953E-4</v>
      </c>
      <c r="ES255" s="259" t="s">
        <v>66</v>
      </c>
      <c r="ET255" s="258">
        <v>0</v>
      </c>
      <c r="EU255" s="266">
        <v>0</v>
      </c>
      <c r="EV255" s="260">
        <v>0</v>
      </c>
      <c r="EW255" s="266">
        <v>0</v>
      </c>
      <c r="EZ255" s="259" t="s">
        <v>66</v>
      </c>
      <c r="FA255" s="258">
        <v>0</v>
      </c>
      <c r="FB255" s="266">
        <v>0</v>
      </c>
      <c r="FC255" s="260">
        <v>0</v>
      </c>
      <c r="FD255" s="266">
        <v>0</v>
      </c>
      <c r="FG255" s="259" t="s">
        <v>66</v>
      </c>
      <c r="FH255" s="258">
        <v>172600</v>
      </c>
      <c r="FI255" s="266">
        <v>5.6086920004587871E-4</v>
      </c>
      <c r="FJ255" s="260">
        <v>1</v>
      </c>
      <c r="FK255" s="266">
        <v>4.1736227045075126E-4</v>
      </c>
      <c r="FN255" s="259" t="s">
        <v>66</v>
      </c>
      <c r="FO255" s="258">
        <v>0</v>
      </c>
      <c r="FP255" s="266">
        <v>0</v>
      </c>
      <c r="FQ255" s="260">
        <v>0</v>
      </c>
      <c r="FR255" s="266">
        <v>0</v>
      </c>
      <c r="FU255" s="259" t="s">
        <v>66</v>
      </c>
      <c r="FV255" s="258">
        <v>0</v>
      </c>
      <c r="FW255" s="266">
        <v>0</v>
      </c>
      <c r="FX255" s="260">
        <v>0</v>
      </c>
      <c r="FY255" s="266">
        <v>0</v>
      </c>
      <c r="GB255" s="259" t="s">
        <v>66</v>
      </c>
      <c r="GC255" s="258">
        <v>0</v>
      </c>
      <c r="GD255" s="266">
        <v>0</v>
      </c>
      <c r="GE255" s="260">
        <v>0</v>
      </c>
      <c r="GF255" s="266">
        <v>0</v>
      </c>
      <c r="GI255" s="259" t="s">
        <v>66</v>
      </c>
      <c r="GJ255" s="258">
        <v>128199</v>
      </c>
      <c r="GK255" s="266">
        <v>4.3052800438049419E-4</v>
      </c>
      <c r="GL255" s="260">
        <v>1</v>
      </c>
      <c r="GM255" s="266">
        <v>4.2789901583226359E-4</v>
      </c>
      <c r="GP255" s="259" t="s">
        <v>66</v>
      </c>
      <c r="GQ255" s="258">
        <v>0</v>
      </c>
      <c r="GR255" s="266">
        <v>0</v>
      </c>
      <c r="GS255" s="260">
        <v>0</v>
      </c>
      <c r="GT255" s="266">
        <v>0</v>
      </c>
      <c r="GW255" s="259" t="s">
        <v>66</v>
      </c>
      <c r="GX255" s="258">
        <v>0</v>
      </c>
      <c r="GY255" s="266">
        <v>0</v>
      </c>
      <c r="GZ255" s="260">
        <v>0</v>
      </c>
      <c r="HA255" s="266">
        <v>0</v>
      </c>
      <c r="HD255" s="259" t="s">
        <v>66</v>
      </c>
      <c r="HE255" s="258">
        <v>0</v>
      </c>
      <c r="HF255" s="266">
        <v>0</v>
      </c>
      <c r="HG255" s="260">
        <v>0</v>
      </c>
      <c r="HH255" s="266">
        <v>0</v>
      </c>
      <c r="HK255" s="259" t="s">
        <v>66</v>
      </c>
      <c r="HL255" s="258">
        <v>0</v>
      </c>
      <c r="HM255" s="266">
        <v>0</v>
      </c>
      <c r="HN255" s="260">
        <v>0</v>
      </c>
      <c r="HO255" s="266">
        <v>0</v>
      </c>
      <c r="HR255" s="259" t="s">
        <v>66</v>
      </c>
      <c r="HS255" s="258">
        <v>0</v>
      </c>
      <c r="HT255" s="266">
        <v>0</v>
      </c>
      <c r="HU255" s="260">
        <v>0</v>
      </c>
      <c r="HV255" s="266">
        <v>0</v>
      </c>
      <c r="HY255" s="259" t="s">
        <v>66</v>
      </c>
      <c r="HZ255" s="258">
        <v>0</v>
      </c>
      <c r="IA255" s="266">
        <v>0</v>
      </c>
      <c r="IB255" s="260">
        <v>0</v>
      </c>
      <c r="IC255" s="266">
        <v>0</v>
      </c>
      <c r="IF255" s="259" t="s">
        <v>66</v>
      </c>
      <c r="IG255" s="258">
        <v>0</v>
      </c>
      <c r="IH255" s="266">
        <v>0</v>
      </c>
      <c r="II255" s="260">
        <v>0</v>
      </c>
      <c r="IJ255" s="266">
        <v>0</v>
      </c>
      <c r="IM255" s="259" t="s">
        <v>66</v>
      </c>
      <c r="IN255" s="258">
        <v>0</v>
      </c>
      <c r="IO255" s="266">
        <v>0</v>
      </c>
      <c r="IP255" s="260">
        <v>0</v>
      </c>
      <c r="IQ255" s="266">
        <v>0</v>
      </c>
      <c r="IT255" s="259" t="s">
        <v>66</v>
      </c>
      <c r="IU255" s="258">
        <v>0</v>
      </c>
      <c r="IV255" s="266">
        <v>0</v>
      </c>
      <c r="IW255" s="260">
        <v>0</v>
      </c>
      <c r="IX255" s="266">
        <v>0</v>
      </c>
      <c r="JA255" s="259" t="s">
        <v>66</v>
      </c>
      <c r="JB255" s="258">
        <v>0</v>
      </c>
      <c r="JC255" s="266">
        <v>0</v>
      </c>
      <c r="JD255" s="260">
        <v>0</v>
      </c>
      <c r="JE255" s="266">
        <v>0</v>
      </c>
      <c r="JH255" s="259" t="s">
        <v>66</v>
      </c>
      <c r="JI255" s="258">
        <v>0</v>
      </c>
      <c r="JJ255" s="266">
        <v>0</v>
      </c>
      <c r="JK255" s="260">
        <v>0</v>
      </c>
      <c r="JL255" s="266">
        <v>0</v>
      </c>
      <c r="JO255" s="259" t="s">
        <v>66</v>
      </c>
      <c r="JP255" s="258">
        <v>0</v>
      </c>
      <c r="JQ255" s="266">
        <v>0</v>
      </c>
      <c r="JR255" s="260">
        <v>0</v>
      </c>
      <c r="JS255" s="266">
        <v>0</v>
      </c>
      <c r="JV255" s="259" t="s">
        <v>66</v>
      </c>
      <c r="JW255" s="258">
        <v>0</v>
      </c>
      <c r="JX255" s="266">
        <v>0</v>
      </c>
      <c r="JY255" s="260">
        <v>0</v>
      </c>
      <c r="JZ255" s="266">
        <v>0</v>
      </c>
      <c r="KC255" s="259" t="s">
        <v>66</v>
      </c>
      <c r="KD255" s="258">
        <v>0</v>
      </c>
      <c r="KE255" s="266">
        <v>0</v>
      </c>
      <c r="KF255" s="260">
        <v>0</v>
      </c>
      <c r="KG255" s="266">
        <v>0</v>
      </c>
      <c r="KJ255" s="259" t="s">
        <v>66</v>
      </c>
      <c r="KK255" s="258">
        <v>0</v>
      </c>
      <c r="KL255" s="266">
        <v>0</v>
      </c>
      <c r="KM255" s="260">
        <v>0</v>
      </c>
      <c r="KN255" s="266">
        <v>0</v>
      </c>
      <c r="KQ255" s="259" t="s">
        <v>66</v>
      </c>
      <c r="KR255" s="258">
        <v>110153.98</v>
      </c>
      <c r="KS255" s="266">
        <v>4.6323060987153378E-4</v>
      </c>
      <c r="KT255" s="260">
        <v>1</v>
      </c>
      <c r="KU255" s="266">
        <v>5.2002080083203334E-4</v>
      </c>
      <c r="KX255" s="259" t="s">
        <v>66</v>
      </c>
      <c r="KY255" s="258">
        <v>0</v>
      </c>
      <c r="KZ255" s="266">
        <v>0</v>
      </c>
      <c r="LA255" s="260">
        <v>0</v>
      </c>
      <c r="LB255" s="266">
        <v>0</v>
      </c>
      <c r="LE255" s="259" t="s">
        <v>66</v>
      </c>
      <c r="LF255" s="258">
        <v>0</v>
      </c>
      <c r="LG255" s="266">
        <v>0</v>
      </c>
      <c r="LH255" s="260">
        <v>0</v>
      </c>
      <c r="LI255" s="266">
        <v>0</v>
      </c>
      <c r="LL255" s="259" t="s">
        <v>66</v>
      </c>
      <c r="LM255" s="258">
        <v>0</v>
      </c>
      <c r="LN255" s="266">
        <v>0</v>
      </c>
      <c r="LO255" s="260">
        <v>0</v>
      </c>
      <c r="LP255" s="266">
        <v>0</v>
      </c>
      <c r="LS255" s="259" t="s">
        <v>66</v>
      </c>
      <c r="LT255" s="258">
        <v>0</v>
      </c>
      <c r="LU255" s="266">
        <v>0</v>
      </c>
      <c r="LV255" s="260">
        <v>0</v>
      </c>
      <c r="LW255" s="266">
        <v>0</v>
      </c>
      <c r="LZ255" s="208" t="s">
        <v>66</v>
      </c>
      <c r="MA255" s="209">
        <v>0</v>
      </c>
      <c r="MB255" s="210">
        <v>0</v>
      </c>
      <c r="MC255" s="211">
        <v>0</v>
      </c>
      <c r="MD255" s="210">
        <v>0</v>
      </c>
      <c r="MG255" s="208" t="s">
        <v>66</v>
      </c>
      <c r="MH255" s="209">
        <v>0</v>
      </c>
      <c r="MI255" s="210">
        <v>0</v>
      </c>
      <c r="MJ255" s="211">
        <v>0</v>
      </c>
      <c r="MK255" s="210">
        <v>0</v>
      </c>
      <c r="MN255" s="208" t="s">
        <v>66</v>
      </c>
      <c r="MO255" s="209">
        <v>0</v>
      </c>
      <c r="MP255" s="210">
        <v>0</v>
      </c>
      <c r="MQ255" s="211">
        <v>0</v>
      </c>
      <c r="MR255" s="210">
        <v>0</v>
      </c>
      <c r="MU255" s="208" t="s">
        <v>66</v>
      </c>
      <c r="MV255" s="209">
        <v>0</v>
      </c>
      <c r="MW255" s="210">
        <v>0</v>
      </c>
      <c r="MX255" s="211">
        <v>0</v>
      </c>
      <c r="MY255" s="210">
        <v>0</v>
      </c>
      <c r="NB255" s="208" t="s">
        <v>66</v>
      </c>
      <c r="NC255" s="209">
        <v>0</v>
      </c>
      <c r="ND255" s="210">
        <v>0</v>
      </c>
      <c r="NE255" s="211">
        <v>0</v>
      </c>
      <c r="NF255" s="210">
        <v>0</v>
      </c>
      <c r="NI255" s="208" t="s">
        <v>66</v>
      </c>
      <c r="NJ255" s="209">
        <v>0</v>
      </c>
      <c r="NK255" s="210">
        <v>0</v>
      </c>
      <c r="NL255" s="211">
        <v>0</v>
      </c>
      <c r="NM255" s="210">
        <v>0</v>
      </c>
      <c r="NP255" s="208" t="s">
        <v>66</v>
      </c>
      <c r="NQ255" s="209">
        <v>0</v>
      </c>
      <c r="NR255" s="210">
        <v>0</v>
      </c>
      <c r="NS255" s="211">
        <v>0</v>
      </c>
      <c r="NT255" s="210">
        <v>0</v>
      </c>
      <c r="NW255" s="208" t="s">
        <v>66</v>
      </c>
      <c r="NX255" s="209">
        <v>0</v>
      </c>
      <c r="NY255" s="210">
        <v>0</v>
      </c>
      <c r="NZ255" s="211">
        <v>0</v>
      </c>
      <c r="OA255" s="210">
        <v>0</v>
      </c>
      <c r="OD255" s="208" t="s">
        <v>66</v>
      </c>
      <c r="OE255" s="209">
        <v>0</v>
      </c>
      <c r="OF255" s="210">
        <v>0</v>
      </c>
      <c r="OG255" s="211">
        <v>0</v>
      </c>
      <c r="OH255" s="210">
        <v>0</v>
      </c>
      <c r="OK255" s="208" t="s">
        <v>66</v>
      </c>
      <c r="OL255" s="209">
        <v>189774</v>
      </c>
      <c r="OM255" s="210">
        <v>1.0756951400211197E-3</v>
      </c>
      <c r="ON255" s="211">
        <v>1</v>
      </c>
      <c r="OO255" s="210">
        <v>6.7888662593346908E-4</v>
      </c>
      <c r="OR255" s="208" t="s">
        <v>66</v>
      </c>
      <c r="OS255" s="209">
        <v>0</v>
      </c>
      <c r="OT255" s="210">
        <v>0</v>
      </c>
      <c r="OU255" s="211">
        <v>0</v>
      </c>
      <c r="OV255" s="210">
        <v>0</v>
      </c>
      <c r="OY255" s="208" t="s">
        <v>66</v>
      </c>
      <c r="OZ255" s="209">
        <v>0</v>
      </c>
      <c r="PA255" s="210">
        <v>0</v>
      </c>
      <c r="PB255" s="211">
        <v>0</v>
      </c>
      <c r="PC255" s="210">
        <v>0</v>
      </c>
      <c r="PF255" s="208" t="s">
        <v>66</v>
      </c>
      <c r="PG255" s="209">
        <v>0</v>
      </c>
      <c r="PH255" s="210">
        <v>0</v>
      </c>
      <c r="PI255" s="211">
        <v>0</v>
      </c>
      <c r="PJ255" s="210">
        <v>0</v>
      </c>
    </row>
    <row r="256" spans="1:427" ht="18" x14ac:dyDescent="0.35">
      <c r="A256" s="259" t="s">
        <v>67</v>
      </c>
      <c r="B256" s="258">
        <v>0</v>
      </c>
      <c r="C256" s="266">
        <v>0</v>
      </c>
      <c r="D256" s="260">
        <v>0</v>
      </c>
      <c r="E256" s="266">
        <v>0</v>
      </c>
      <c r="I256" s="259" t="s">
        <v>67</v>
      </c>
      <c r="J256" s="258">
        <v>106849</v>
      </c>
      <c r="K256" s="266">
        <v>1.8200920951783742E-4</v>
      </c>
      <c r="L256" s="260">
        <v>1</v>
      </c>
      <c r="M256" s="266">
        <v>2.2660321776569228E-4</v>
      </c>
      <c r="P256" s="259" t="s">
        <v>67</v>
      </c>
      <c r="Q256" s="258">
        <v>0</v>
      </c>
      <c r="R256" s="266">
        <v>0</v>
      </c>
      <c r="S256" s="260">
        <v>0</v>
      </c>
      <c r="T256" s="266">
        <v>0</v>
      </c>
      <c r="W256" s="259" t="s">
        <v>67</v>
      </c>
      <c r="X256" s="258">
        <v>0</v>
      </c>
      <c r="Y256" s="266">
        <v>0</v>
      </c>
      <c r="Z256" s="260">
        <v>0</v>
      </c>
      <c r="AA256" s="266">
        <v>0</v>
      </c>
      <c r="AD256" s="259" t="s">
        <v>67</v>
      </c>
      <c r="AE256" s="258">
        <v>0</v>
      </c>
      <c r="AF256" s="266">
        <v>0</v>
      </c>
      <c r="AG256" s="260">
        <v>0</v>
      </c>
      <c r="AH256" s="266">
        <v>0</v>
      </c>
      <c r="AK256" s="259" t="s">
        <v>67</v>
      </c>
      <c r="AL256" s="258">
        <v>0</v>
      </c>
      <c r="AM256" s="266">
        <v>0</v>
      </c>
      <c r="AN256" s="260">
        <v>0</v>
      </c>
      <c r="AO256" s="266">
        <v>0</v>
      </c>
      <c r="AR256" s="259" t="s">
        <v>67</v>
      </c>
      <c r="AS256" s="258">
        <v>128599.75</v>
      </c>
      <c r="AT256" s="266">
        <v>2.3480203406620823E-4</v>
      </c>
      <c r="AU256" s="260">
        <v>1</v>
      </c>
      <c r="AV256" s="266">
        <v>2.4473813020068529E-4</v>
      </c>
      <c r="AY256" s="259" t="s">
        <v>67</v>
      </c>
      <c r="AZ256" s="258">
        <v>0</v>
      </c>
      <c r="BA256" s="266">
        <v>0</v>
      </c>
      <c r="BB256" s="260">
        <v>0</v>
      </c>
      <c r="BC256" s="266">
        <v>0</v>
      </c>
      <c r="BF256" s="259" t="s">
        <v>67</v>
      </c>
      <c r="BG256" s="258">
        <v>153699</v>
      </c>
      <c r="BH256" s="266">
        <v>2.9514645037363285E-4</v>
      </c>
      <c r="BI256" s="260">
        <v>1</v>
      </c>
      <c r="BJ256" s="266">
        <v>2.5846471956577927E-4</v>
      </c>
      <c r="BM256" s="259" t="s">
        <v>67</v>
      </c>
      <c r="BN256" s="258">
        <v>0</v>
      </c>
      <c r="BO256" s="266">
        <v>0</v>
      </c>
      <c r="BP256" s="260">
        <v>0</v>
      </c>
      <c r="BQ256" s="266">
        <v>0</v>
      </c>
      <c r="BT256" s="259" t="s">
        <v>67</v>
      </c>
      <c r="BU256" s="258">
        <v>0</v>
      </c>
      <c r="BV256" s="266">
        <v>0</v>
      </c>
      <c r="BW256" s="260">
        <v>0</v>
      </c>
      <c r="BX256" s="266">
        <v>0</v>
      </c>
      <c r="CA256" s="259" t="s">
        <v>67</v>
      </c>
      <c r="CB256" s="258">
        <v>243485.96</v>
      </c>
      <c r="CC256" s="266">
        <v>6.9284075497764476E-4</v>
      </c>
      <c r="CD256" s="260">
        <v>1</v>
      </c>
      <c r="CE256" s="266">
        <v>3.707823507601038E-4</v>
      </c>
      <c r="CH256" s="259" t="s">
        <v>67</v>
      </c>
      <c r="CI256" s="258">
        <v>0</v>
      </c>
      <c r="CJ256" s="266">
        <v>0</v>
      </c>
      <c r="CK256" s="260">
        <v>0</v>
      </c>
      <c r="CL256" s="266">
        <v>0</v>
      </c>
      <c r="CO256" s="259" t="s">
        <v>67</v>
      </c>
      <c r="CP256" s="258">
        <v>719371.46</v>
      </c>
      <c r="CQ256" s="266">
        <v>2.1045418533958216E-3</v>
      </c>
      <c r="CR256" s="260">
        <v>5</v>
      </c>
      <c r="CS256" s="266">
        <v>1.9062142584826535E-3</v>
      </c>
      <c r="CV256" s="259" t="s">
        <v>67</v>
      </c>
      <c r="CW256" s="258">
        <v>289592.75</v>
      </c>
      <c r="CX256" s="266">
        <v>8.6495893832393871E-4</v>
      </c>
      <c r="CY256" s="260">
        <v>2</v>
      </c>
      <c r="CZ256" s="266">
        <v>7.7790742901594711E-4</v>
      </c>
      <c r="DC256" s="259" t="s">
        <v>67</v>
      </c>
      <c r="DD256" s="258">
        <v>160749</v>
      </c>
      <c r="DE256" s="266">
        <v>4.8647251247326196E-4</v>
      </c>
      <c r="DF256" s="260">
        <v>1</v>
      </c>
      <c r="DG256" s="266">
        <v>3.9354584809130262E-4</v>
      </c>
      <c r="DJ256" s="259" t="s">
        <v>67</v>
      </c>
      <c r="DK256" s="258">
        <v>67836.75</v>
      </c>
      <c r="DL256" s="266">
        <v>2.0733303110806066E-4</v>
      </c>
      <c r="DM256" s="260">
        <v>1</v>
      </c>
      <c r="DN256" s="266">
        <v>3.977724741447892E-4</v>
      </c>
      <c r="DQ256" s="259" t="s">
        <v>67</v>
      </c>
      <c r="DR256" s="258">
        <v>0</v>
      </c>
      <c r="DS256" s="266">
        <v>0</v>
      </c>
      <c r="DT256" s="260">
        <v>0</v>
      </c>
      <c r="DU256" s="266">
        <v>0</v>
      </c>
      <c r="DX256" s="259" t="s">
        <v>67</v>
      </c>
      <c r="DY256" s="258">
        <v>0</v>
      </c>
      <c r="DZ256" s="266">
        <v>0</v>
      </c>
      <c r="EA256" s="260">
        <v>0</v>
      </c>
      <c r="EB256" s="266">
        <v>0</v>
      </c>
      <c r="EE256" s="259" t="s">
        <v>67</v>
      </c>
      <c r="EF256" s="258">
        <v>177329.53</v>
      </c>
      <c r="EG256" s="266">
        <v>5.5589126367857212E-4</v>
      </c>
      <c r="EH256" s="260">
        <v>1</v>
      </c>
      <c r="EI256" s="266">
        <v>4.0633888663145062E-4</v>
      </c>
      <c r="EL256" s="259" t="s">
        <v>67</v>
      </c>
      <c r="EM256" s="258">
        <v>0</v>
      </c>
      <c r="EN256" s="266">
        <v>0</v>
      </c>
      <c r="EO256" s="260">
        <v>0</v>
      </c>
      <c r="EP256" s="266">
        <v>0</v>
      </c>
      <c r="ES256" s="259" t="s">
        <v>67</v>
      </c>
      <c r="ET256" s="258">
        <v>0</v>
      </c>
      <c r="EU256" s="266">
        <v>0</v>
      </c>
      <c r="EV256" s="260">
        <v>0</v>
      </c>
      <c r="EW256" s="266">
        <v>0</v>
      </c>
      <c r="EZ256" s="259" t="s">
        <v>67</v>
      </c>
      <c r="FA256" s="258">
        <v>0</v>
      </c>
      <c r="FB256" s="266">
        <v>0</v>
      </c>
      <c r="FC256" s="260">
        <v>0</v>
      </c>
      <c r="FD256" s="266">
        <v>0</v>
      </c>
      <c r="FG256" s="259" t="s">
        <v>67</v>
      </c>
      <c r="FH256" s="258">
        <v>0</v>
      </c>
      <c r="FI256" s="266">
        <v>0</v>
      </c>
      <c r="FJ256" s="260">
        <v>0</v>
      </c>
      <c r="FK256" s="266">
        <v>0</v>
      </c>
      <c r="FN256" s="259" t="s">
        <v>67</v>
      </c>
      <c r="FO256" s="258">
        <v>0</v>
      </c>
      <c r="FP256" s="266">
        <v>0</v>
      </c>
      <c r="FQ256" s="260">
        <v>0</v>
      </c>
      <c r="FR256" s="266">
        <v>0</v>
      </c>
      <c r="FU256" s="259" t="s">
        <v>67</v>
      </c>
      <c r="FV256" s="258">
        <v>0</v>
      </c>
      <c r="FW256" s="266">
        <v>0</v>
      </c>
      <c r="FX256" s="260">
        <v>0</v>
      </c>
      <c r="FY256" s="266">
        <v>0</v>
      </c>
      <c r="GB256" s="259" t="s">
        <v>67</v>
      </c>
      <c r="GC256" s="258">
        <v>0</v>
      </c>
      <c r="GD256" s="266">
        <v>0</v>
      </c>
      <c r="GE256" s="260">
        <v>0</v>
      </c>
      <c r="GF256" s="266">
        <v>0</v>
      </c>
      <c r="GI256" s="259" t="s">
        <v>67</v>
      </c>
      <c r="GJ256" s="258">
        <v>0</v>
      </c>
      <c r="GK256" s="266">
        <v>0</v>
      </c>
      <c r="GL256" s="260">
        <v>0</v>
      </c>
      <c r="GM256" s="266">
        <v>0</v>
      </c>
      <c r="GP256" s="259" t="s">
        <v>67</v>
      </c>
      <c r="GQ256" s="258">
        <v>0</v>
      </c>
      <c r="GR256" s="266">
        <v>0</v>
      </c>
      <c r="GS256" s="260">
        <v>0</v>
      </c>
      <c r="GT256" s="266">
        <v>0</v>
      </c>
      <c r="GW256" s="259" t="s">
        <v>67</v>
      </c>
      <c r="GX256" s="258">
        <v>0</v>
      </c>
      <c r="GY256" s="266">
        <v>0</v>
      </c>
      <c r="GZ256" s="260">
        <v>0</v>
      </c>
      <c r="HA256" s="266">
        <v>0</v>
      </c>
      <c r="HD256" s="259" t="s">
        <v>67</v>
      </c>
      <c r="HE256" s="258">
        <v>0</v>
      </c>
      <c r="HF256" s="266">
        <v>0</v>
      </c>
      <c r="HG256" s="260">
        <v>0</v>
      </c>
      <c r="HH256" s="266">
        <v>0</v>
      </c>
      <c r="HK256" s="259" t="s">
        <v>67</v>
      </c>
      <c r="HL256" s="258">
        <v>0</v>
      </c>
      <c r="HM256" s="266">
        <v>0</v>
      </c>
      <c r="HN256" s="260">
        <v>0</v>
      </c>
      <c r="HO256" s="266">
        <v>0</v>
      </c>
      <c r="HR256" s="259" t="s">
        <v>67</v>
      </c>
      <c r="HS256" s="258">
        <v>0</v>
      </c>
      <c r="HT256" s="266">
        <v>0</v>
      </c>
      <c r="HU256" s="260">
        <v>0</v>
      </c>
      <c r="HV256" s="266">
        <v>0</v>
      </c>
      <c r="HY256" s="259" t="s">
        <v>67</v>
      </c>
      <c r="HZ256" s="258">
        <v>0</v>
      </c>
      <c r="IA256" s="266">
        <v>0</v>
      </c>
      <c r="IB256" s="260">
        <v>0</v>
      </c>
      <c r="IC256" s="266">
        <v>0</v>
      </c>
      <c r="IF256" s="259" t="s">
        <v>67</v>
      </c>
      <c r="IG256" s="258">
        <v>0</v>
      </c>
      <c r="IH256" s="266">
        <v>0</v>
      </c>
      <c r="II256" s="260">
        <v>0</v>
      </c>
      <c r="IJ256" s="266">
        <v>0</v>
      </c>
      <c r="IM256" s="259" t="s">
        <v>67</v>
      </c>
      <c r="IN256" s="258">
        <v>0</v>
      </c>
      <c r="IO256" s="266">
        <v>0</v>
      </c>
      <c r="IP256" s="260">
        <v>0</v>
      </c>
      <c r="IQ256" s="266">
        <v>0</v>
      </c>
      <c r="IT256" s="259" t="s">
        <v>67</v>
      </c>
      <c r="IU256" s="258">
        <v>0</v>
      </c>
      <c r="IV256" s="266">
        <v>0</v>
      </c>
      <c r="IW256" s="260">
        <v>0</v>
      </c>
      <c r="IX256" s="266">
        <v>0</v>
      </c>
      <c r="JA256" s="259" t="s">
        <v>67</v>
      </c>
      <c r="JB256" s="258">
        <v>0</v>
      </c>
      <c r="JC256" s="266">
        <v>0</v>
      </c>
      <c r="JD256" s="260">
        <v>0</v>
      </c>
      <c r="JE256" s="266">
        <v>0</v>
      </c>
      <c r="JH256" s="259" t="s">
        <v>67</v>
      </c>
      <c r="JI256" s="258">
        <v>0</v>
      </c>
      <c r="JJ256" s="266">
        <v>0</v>
      </c>
      <c r="JK256" s="260">
        <v>0</v>
      </c>
      <c r="JL256" s="266">
        <v>0</v>
      </c>
      <c r="JO256" s="259" t="s">
        <v>67</v>
      </c>
      <c r="JP256" s="258">
        <v>0</v>
      </c>
      <c r="JQ256" s="266">
        <v>0</v>
      </c>
      <c r="JR256" s="260">
        <v>0</v>
      </c>
      <c r="JS256" s="266">
        <v>0</v>
      </c>
      <c r="JV256" s="259" t="s">
        <v>67</v>
      </c>
      <c r="JW256" s="258">
        <v>107281.83</v>
      </c>
      <c r="JX256" s="266">
        <v>4.1995338705898023E-4</v>
      </c>
      <c r="JY256" s="260">
        <v>1</v>
      </c>
      <c r="JZ256" s="266">
        <v>4.8732943469785572E-4</v>
      </c>
      <c r="KC256" s="259" t="s">
        <v>67</v>
      </c>
      <c r="KD256" s="258">
        <v>0</v>
      </c>
      <c r="KE256" s="266">
        <v>0</v>
      </c>
      <c r="KF256" s="260">
        <v>0</v>
      </c>
      <c r="KG256" s="266">
        <v>0</v>
      </c>
      <c r="KJ256" s="259" t="s">
        <v>67</v>
      </c>
      <c r="KK256" s="258">
        <v>0</v>
      </c>
      <c r="KL256" s="266">
        <v>0</v>
      </c>
      <c r="KM256" s="260">
        <v>0</v>
      </c>
      <c r="KN256" s="266">
        <v>0</v>
      </c>
      <c r="KQ256" s="259" t="s">
        <v>67</v>
      </c>
      <c r="KR256" s="258">
        <v>0</v>
      </c>
      <c r="KS256" s="266">
        <v>0</v>
      </c>
      <c r="KT256" s="260">
        <v>0</v>
      </c>
      <c r="KU256" s="266">
        <v>0</v>
      </c>
      <c r="KX256" s="259" t="s">
        <v>67</v>
      </c>
      <c r="KY256" s="258">
        <v>0</v>
      </c>
      <c r="KZ256" s="266">
        <v>0</v>
      </c>
      <c r="LA256" s="260">
        <v>0</v>
      </c>
      <c r="LB256" s="266">
        <v>0</v>
      </c>
      <c r="LE256" s="259" t="s">
        <v>67</v>
      </c>
      <c r="LF256" s="258">
        <v>0</v>
      </c>
      <c r="LG256" s="266">
        <v>0</v>
      </c>
      <c r="LH256" s="260">
        <v>0</v>
      </c>
      <c r="LI256" s="266">
        <v>0</v>
      </c>
      <c r="LL256" s="259" t="s">
        <v>67</v>
      </c>
      <c r="LM256" s="258">
        <v>0</v>
      </c>
      <c r="LN256" s="266">
        <v>0</v>
      </c>
      <c r="LO256" s="260">
        <v>0</v>
      </c>
      <c r="LP256" s="266">
        <v>0</v>
      </c>
      <c r="LS256" s="259" t="s">
        <v>67</v>
      </c>
      <c r="LT256" s="258">
        <v>0</v>
      </c>
      <c r="LU256" s="266">
        <v>0</v>
      </c>
      <c r="LV256" s="260">
        <v>0</v>
      </c>
      <c r="LW256" s="266">
        <v>0</v>
      </c>
      <c r="LZ256" s="208" t="s">
        <v>67</v>
      </c>
      <c r="MA256" s="209">
        <v>0</v>
      </c>
      <c r="MB256" s="210">
        <v>0</v>
      </c>
      <c r="MC256" s="211">
        <v>0</v>
      </c>
      <c r="MD256" s="210">
        <v>0</v>
      </c>
      <c r="MG256" s="208" t="s">
        <v>67</v>
      </c>
      <c r="MH256" s="209">
        <v>0</v>
      </c>
      <c r="MI256" s="210">
        <v>0</v>
      </c>
      <c r="MJ256" s="211">
        <v>0</v>
      </c>
      <c r="MK256" s="210">
        <v>0</v>
      </c>
      <c r="MN256" s="208" t="s">
        <v>67</v>
      </c>
      <c r="MO256" s="209">
        <v>0</v>
      </c>
      <c r="MP256" s="210">
        <v>0</v>
      </c>
      <c r="MQ256" s="211">
        <v>0</v>
      </c>
      <c r="MR256" s="210">
        <v>0</v>
      </c>
      <c r="MU256" s="208" t="s">
        <v>67</v>
      </c>
      <c r="MV256" s="209">
        <v>0</v>
      </c>
      <c r="MW256" s="210">
        <v>0</v>
      </c>
      <c r="MX256" s="211">
        <v>0</v>
      </c>
      <c r="MY256" s="210">
        <v>0</v>
      </c>
      <c r="NB256" s="208" t="s">
        <v>67</v>
      </c>
      <c r="NC256" s="209">
        <v>0</v>
      </c>
      <c r="ND256" s="210">
        <v>0</v>
      </c>
      <c r="NE256" s="211">
        <v>0</v>
      </c>
      <c r="NF256" s="210">
        <v>0</v>
      </c>
      <c r="NI256" s="208" t="s">
        <v>67</v>
      </c>
      <c r="NJ256" s="209">
        <v>140978.13999999998</v>
      </c>
      <c r="NK256" s="210">
        <v>7.2526030691176882E-4</v>
      </c>
      <c r="NL256" s="211">
        <v>2</v>
      </c>
      <c r="NM256" s="210">
        <v>1.238390092879257E-3</v>
      </c>
      <c r="NP256" s="208" t="s">
        <v>67</v>
      </c>
      <c r="NQ256" s="209">
        <v>0</v>
      </c>
      <c r="NR256" s="210">
        <v>0</v>
      </c>
      <c r="NS256" s="211">
        <v>0</v>
      </c>
      <c r="NT256" s="210">
        <v>0</v>
      </c>
      <c r="NW256" s="208" t="s">
        <v>67</v>
      </c>
      <c r="NX256" s="209">
        <v>0</v>
      </c>
      <c r="NY256" s="210">
        <v>0</v>
      </c>
      <c r="NZ256" s="211">
        <v>0</v>
      </c>
      <c r="OA256" s="210">
        <v>0</v>
      </c>
      <c r="OD256" s="208" t="s">
        <v>67</v>
      </c>
      <c r="OE256" s="209">
        <v>0</v>
      </c>
      <c r="OF256" s="210">
        <v>0</v>
      </c>
      <c r="OG256" s="211">
        <v>0</v>
      </c>
      <c r="OH256" s="210">
        <v>0</v>
      </c>
      <c r="OK256" s="208" t="s">
        <v>67</v>
      </c>
      <c r="OL256" s="209">
        <v>0</v>
      </c>
      <c r="OM256" s="210">
        <v>0</v>
      </c>
      <c r="ON256" s="211">
        <v>0</v>
      </c>
      <c r="OO256" s="210">
        <v>0</v>
      </c>
      <c r="OR256" s="208" t="s">
        <v>67</v>
      </c>
      <c r="OS256" s="209">
        <v>104337.57</v>
      </c>
      <c r="OT256" s="210">
        <v>6.057346527375549E-4</v>
      </c>
      <c r="OU256" s="211">
        <v>1</v>
      </c>
      <c r="OV256" s="210">
        <v>6.9204152249134946E-4</v>
      </c>
      <c r="OY256" s="208" t="s">
        <v>67</v>
      </c>
      <c r="OZ256" s="209">
        <v>0</v>
      </c>
      <c r="PA256" s="210">
        <v>0</v>
      </c>
      <c r="PB256" s="211">
        <v>0</v>
      </c>
      <c r="PC256" s="210">
        <v>0</v>
      </c>
      <c r="PF256" s="208" t="s">
        <v>67</v>
      </c>
      <c r="PG256" s="209">
        <v>0</v>
      </c>
      <c r="PH256" s="210">
        <v>0</v>
      </c>
      <c r="PI256" s="211">
        <v>0</v>
      </c>
      <c r="PJ256" s="210">
        <v>0</v>
      </c>
    </row>
    <row r="257" spans="1:426" ht="18" x14ac:dyDescent="0.35">
      <c r="A257" s="259" t="s">
        <v>68</v>
      </c>
      <c r="B257" s="258">
        <v>0</v>
      </c>
      <c r="C257" s="266">
        <v>0</v>
      </c>
      <c r="D257" s="260">
        <v>0</v>
      </c>
      <c r="E257" s="266">
        <v>0</v>
      </c>
      <c r="I257" s="259" t="s">
        <v>68</v>
      </c>
      <c r="J257" s="258">
        <v>0</v>
      </c>
      <c r="K257" s="266">
        <v>0</v>
      </c>
      <c r="L257" s="260">
        <v>0</v>
      </c>
      <c r="M257" s="266">
        <v>0</v>
      </c>
      <c r="P257" s="259" t="s">
        <v>68</v>
      </c>
      <c r="Q257" s="258">
        <v>0</v>
      </c>
      <c r="R257" s="266">
        <v>0</v>
      </c>
      <c r="S257" s="260">
        <v>0</v>
      </c>
      <c r="T257" s="266">
        <v>0</v>
      </c>
      <c r="W257" s="259" t="s">
        <v>68</v>
      </c>
      <c r="X257" s="258">
        <v>0</v>
      </c>
      <c r="Y257" s="266">
        <v>0</v>
      </c>
      <c r="Z257" s="260">
        <v>0</v>
      </c>
      <c r="AA257" s="266">
        <v>0</v>
      </c>
      <c r="AD257" s="259" t="s">
        <v>68</v>
      </c>
      <c r="AE257" s="258">
        <v>0</v>
      </c>
      <c r="AF257" s="266">
        <v>0</v>
      </c>
      <c r="AG257" s="260">
        <v>0</v>
      </c>
      <c r="AH257" s="266">
        <v>0</v>
      </c>
      <c r="AK257" s="259" t="s">
        <v>68</v>
      </c>
      <c r="AL257" s="258">
        <v>0</v>
      </c>
      <c r="AM257" s="266">
        <v>0</v>
      </c>
      <c r="AN257" s="260">
        <v>0</v>
      </c>
      <c r="AO257" s="266">
        <v>0</v>
      </c>
      <c r="AR257" s="259" t="s">
        <v>68</v>
      </c>
      <c r="AS257" s="258">
        <v>272699</v>
      </c>
      <c r="AT257" s="266">
        <v>4.9790361091542497E-4</v>
      </c>
      <c r="AU257" s="260">
        <v>1</v>
      </c>
      <c r="AV257" s="266">
        <v>2.4473813020068529E-4</v>
      </c>
      <c r="AY257" s="259" t="s">
        <v>68</v>
      </c>
      <c r="AZ257" s="258">
        <v>0</v>
      </c>
      <c r="BA257" s="266">
        <v>0</v>
      </c>
      <c r="BB257" s="260">
        <v>0</v>
      </c>
      <c r="BC257" s="266">
        <v>0</v>
      </c>
      <c r="BF257" s="259" t="s">
        <v>68</v>
      </c>
      <c r="BG257" s="258">
        <v>0</v>
      </c>
      <c r="BH257" s="266">
        <v>0</v>
      </c>
      <c r="BI257" s="260">
        <v>0</v>
      </c>
      <c r="BJ257" s="266">
        <v>0</v>
      </c>
      <c r="BM257" s="259" t="s">
        <v>68</v>
      </c>
      <c r="BN257" s="258">
        <v>153699</v>
      </c>
      <c r="BO257" s="266">
        <v>3.7358199301962909E-4</v>
      </c>
      <c r="BP257" s="260">
        <v>1</v>
      </c>
      <c r="BQ257" s="266">
        <v>3.2123353678123999E-4</v>
      </c>
      <c r="BT257" s="259" t="s">
        <v>68</v>
      </c>
      <c r="BU257" s="258">
        <v>0</v>
      </c>
      <c r="BV257" s="266">
        <v>0</v>
      </c>
      <c r="BW257" s="260">
        <v>0</v>
      </c>
      <c r="BX257" s="266">
        <v>0</v>
      </c>
      <c r="CA257" s="259" t="s">
        <v>68</v>
      </c>
      <c r="CB257" s="258">
        <v>0</v>
      </c>
      <c r="CC257" s="266">
        <v>0</v>
      </c>
      <c r="CD257" s="260">
        <v>0</v>
      </c>
      <c r="CE257" s="266">
        <v>0</v>
      </c>
      <c r="CH257" s="259" t="s">
        <v>68</v>
      </c>
      <c r="CI257" s="258">
        <v>243485.96</v>
      </c>
      <c r="CJ257" s="266">
        <v>7.0715006604300259E-4</v>
      </c>
      <c r="CK257" s="260">
        <v>1</v>
      </c>
      <c r="CL257" s="266">
        <v>3.7878787878787879E-4</v>
      </c>
      <c r="CO257" s="259" t="s">
        <v>68</v>
      </c>
      <c r="CP257" s="258">
        <v>379384.96</v>
      </c>
      <c r="CQ257" s="266">
        <v>1.1099015894638071E-3</v>
      </c>
      <c r="CR257" s="260">
        <v>2</v>
      </c>
      <c r="CS257" s="266">
        <v>7.6248570339306138E-4</v>
      </c>
      <c r="CV257" s="259" t="s">
        <v>68</v>
      </c>
      <c r="CW257" s="258">
        <v>147896.24</v>
      </c>
      <c r="CX257" s="266">
        <v>4.4173818140303041E-4</v>
      </c>
      <c r="CY257" s="260">
        <v>1</v>
      </c>
      <c r="CZ257" s="266">
        <v>3.8895371450797355E-4</v>
      </c>
      <c r="DC257" s="259" t="s">
        <v>68</v>
      </c>
      <c r="DD257" s="258">
        <v>0</v>
      </c>
      <c r="DE257" s="266">
        <v>0</v>
      </c>
      <c r="DF257" s="260">
        <v>0</v>
      </c>
      <c r="DG257" s="266">
        <v>0</v>
      </c>
      <c r="DJ257" s="259" t="s">
        <v>68</v>
      </c>
      <c r="DK257" s="258">
        <v>133776.25</v>
      </c>
      <c r="DL257" s="266">
        <v>4.088673971375353E-4</v>
      </c>
      <c r="DM257" s="260">
        <v>1</v>
      </c>
      <c r="DN257" s="266">
        <v>3.977724741447892E-4</v>
      </c>
      <c r="DQ257" s="259" t="s">
        <v>68</v>
      </c>
      <c r="DR257" s="258">
        <v>0</v>
      </c>
      <c r="DS257" s="266">
        <v>0</v>
      </c>
      <c r="DT257" s="260">
        <v>0</v>
      </c>
      <c r="DU257" s="266">
        <v>0</v>
      </c>
      <c r="DX257" s="259" t="s">
        <v>68</v>
      </c>
      <c r="DY257" s="258">
        <v>0</v>
      </c>
      <c r="DZ257" s="266">
        <v>0</v>
      </c>
      <c r="EA257" s="260">
        <v>0</v>
      </c>
      <c r="EB257" s="266">
        <v>0</v>
      </c>
      <c r="EE257" s="259" t="s">
        <v>68</v>
      </c>
      <c r="EF257" s="258">
        <v>0</v>
      </c>
      <c r="EG257" s="266">
        <v>0</v>
      </c>
      <c r="EH257" s="260">
        <v>0</v>
      </c>
      <c r="EI257" s="266">
        <v>0</v>
      </c>
      <c r="EL257" s="259" t="s">
        <v>68</v>
      </c>
      <c r="EM257" s="258">
        <v>0</v>
      </c>
      <c r="EN257" s="266">
        <v>0</v>
      </c>
      <c r="EO257" s="260">
        <v>0</v>
      </c>
      <c r="EP257" s="266">
        <v>0</v>
      </c>
      <c r="ES257" s="259" t="s">
        <v>68</v>
      </c>
      <c r="ET257" s="258">
        <v>0</v>
      </c>
      <c r="EU257" s="266">
        <v>0</v>
      </c>
      <c r="EV257" s="260">
        <v>0</v>
      </c>
      <c r="EW257" s="266">
        <v>0</v>
      </c>
      <c r="EZ257" s="259" t="s">
        <v>68</v>
      </c>
      <c r="FA257" s="258">
        <v>0</v>
      </c>
      <c r="FB257" s="266">
        <v>0</v>
      </c>
      <c r="FC257" s="260">
        <v>0</v>
      </c>
      <c r="FD257" s="266">
        <v>0</v>
      </c>
      <c r="FG257" s="259" t="s">
        <v>68</v>
      </c>
      <c r="FH257" s="258">
        <v>0</v>
      </c>
      <c r="FI257" s="266">
        <v>0</v>
      </c>
      <c r="FJ257" s="260">
        <v>0</v>
      </c>
      <c r="FK257" s="266">
        <v>0</v>
      </c>
      <c r="FN257" s="259" t="s">
        <v>68</v>
      </c>
      <c r="FO257" s="258">
        <v>0</v>
      </c>
      <c r="FP257" s="266">
        <v>0</v>
      </c>
      <c r="FQ257" s="260">
        <v>0</v>
      </c>
      <c r="FR257" s="266">
        <v>0</v>
      </c>
      <c r="FU257" s="259" t="s">
        <v>68</v>
      </c>
      <c r="FV257" s="258">
        <v>0</v>
      </c>
      <c r="FW257" s="266">
        <v>0</v>
      </c>
      <c r="FX257" s="260">
        <v>0</v>
      </c>
      <c r="FY257" s="266">
        <v>0</v>
      </c>
      <c r="GB257" s="259" t="s">
        <v>68</v>
      </c>
      <c r="GC257" s="258">
        <v>0</v>
      </c>
      <c r="GD257" s="266">
        <v>0</v>
      </c>
      <c r="GE257" s="260">
        <v>0</v>
      </c>
      <c r="GF257" s="266">
        <v>0</v>
      </c>
      <c r="GI257" s="259" t="s">
        <v>68</v>
      </c>
      <c r="GJ257" s="258">
        <v>0</v>
      </c>
      <c r="GK257" s="266">
        <v>0</v>
      </c>
      <c r="GL257" s="260">
        <v>0</v>
      </c>
      <c r="GM257" s="266">
        <v>0</v>
      </c>
      <c r="GP257" s="259" t="s">
        <v>68</v>
      </c>
      <c r="GQ257" s="258">
        <v>0</v>
      </c>
      <c r="GR257" s="266">
        <v>0</v>
      </c>
      <c r="GS257" s="260">
        <v>0</v>
      </c>
      <c r="GT257" s="266">
        <v>0</v>
      </c>
      <c r="GW257" s="259" t="s">
        <v>68</v>
      </c>
      <c r="GX257" s="258">
        <v>0</v>
      </c>
      <c r="GY257" s="266">
        <v>0</v>
      </c>
      <c r="GZ257" s="260">
        <v>0</v>
      </c>
      <c r="HA257" s="266">
        <v>0</v>
      </c>
      <c r="HD257" s="259" t="s">
        <v>68</v>
      </c>
      <c r="HE257" s="258">
        <v>0</v>
      </c>
      <c r="HF257" s="266">
        <v>0</v>
      </c>
      <c r="HG257" s="260">
        <v>0</v>
      </c>
      <c r="HH257" s="266">
        <v>0</v>
      </c>
      <c r="HK257" s="259" t="s">
        <v>68</v>
      </c>
      <c r="HL257" s="258">
        <v>0</v>
      </c>
      <c r="HM257" s="266">
        <v>0</v>
      </c>
      <c r="HN257" s="260">
        <v>0</v>
      </c>
      <c r="HO257" s="266">
        <v>0</v>
      </c>
      <c r="HR257" s="259" t="s">
        <v>68</v>
      </c>
      <c r="HS257" s="258">
        <v>0</v>
      </c>
      <c r="HT257" s="266">
        <v>0</v>
      </c>
      <c r="HU257" s="260">
        <v>0</v>
      </c>
      <c r="HV257" s="266">
        <v>0</v>
      </c>
      <c r="HY257" s="259" t="s">
        <v>68</v>
      </c>
      <c r="HZ257" s="258">
        <v>0</v>
      </c>
      <c r="IA257" s="266">
        <v>0</v>
      </c>
      <c r="IB257" s="260">
        <v>0</v>
      </c>
      <c r="IC257" s="266">
        <v>0</v>
      </c>
      <c r="IF257" s="259" t="s">
        <v>68</v>
      </c>
      <c r="IG257" s="258">
        <v>0</v>
      </c>
      <c r="IH257" s="266">
        <v>0</v>
      </c>
      <c r="II257" s="260">
        <v>0</v>
      </c>
      <c r="IJ257" s="266">
        <v>0</v>
      </c>
      <c r="IM257" s="259" t="s">
        <v>68</v>
      </c>
      <c r="IN257" s="258">
        <v>0</v>
      </c>
      <c r="IO257" s="266">
        <v>0</v>
      </c>
      <c r="IP257" s="260">
        <v>0</v>
      </c>
      <c r="IQ257" s="266">
        <v>0</v>
      </c>
      <c r="IT257" s="259" t="s">
        <v>68</v>
      </c>
      <c r="IU257" s="258">
        <v>0</v>
      </c>
      <c r="IV257" s="266">
        <v>0</v>
      </c>
      <c r="IW257" s="260">
        <v>0</v>
      </c>
      <c r="IX257" s="266">
        <v>0</v>
      </c>
      <c r="JA257" s="259" t="s">
        <v>68</v>
      </c>
      <c r="JB257" s="258">
        <v>78950.34</v>
      </c>
      <c r="JC257" s="266">
        <v>2.9417695167356802E-4</v>
      </c>
      <c r="JD257" s="260">
        <v>1</v>
      </c>
      <c r="JE257" s="266">
        <v>4.6641791044776119E-4</v>
      </c>
      <c r="JH257" s="259" t="s">
        <v>68</v>
      </c>
      <c r="JI257" s="258">
        <v>0</v>
      </c>
      <c r="JJ257" s="266">
        <v>0</v>
      </c>
      <c r="JK257" s="260">
        <v>0</v>
      </c>
      <c r="JL257" s="266">
        <v>0</v>
      </c>
      <c r="JO257" s="259" t="s">
        <v>68</v>
      </c>
      <c r="JP257" s="258">
        <v>0</v>
      </c>
      <c r="JQ257" s="266">
        <v>0</v>
      </c>
      <c r="JR257" s="260">
        <v>0</v>
      </c>
      <c r="JS257" s="266">
        <v>0</v>
      </c>
      <c r="JV257" s="259" t="s">
        <v>68</v>
      </c>
      <c r="JW257" s="258">
        <v>0</v>
      </c>
      <c r="JX257" s="266">
        <v>0</v>
      </c>
      <c r="JY257" s="260">
        <v>0</v>
      </c>
      <c r="JZ257" s="266">
        <v>0</v>
      </c>
      <c r="KC257" s="259" t="s">
        <v>68</v>
      </c>
      <c r="KD257" s="258">
        <v>0</v>
      </c>
      <c r="KE257" s="266">
        <v>0</v>
      </c>
      <c r="KF257" s="260">
        <v>0</v>
      </c>
      <c r="KG257" s="266">
        <v>0</v>
      </c>
      <c r="KJ257" s="259" t="s">
        <v>68</v>
      </c>
      <c r="KK257" s="258">
        <v>0</v>
      </c>
      <c r="KL257" s="266">
        <v>0</v>
      </c>
      <c r="KM257" s="260">
        <v>0</v>
      </c>
      <c r="KN257" s="266">
        <v>0</v>
      </c>
      <c r="KQ257" s="259" t="s">
        <v>68</v>
      </c>
      <c r="KR257" s="258">
        <v>0</v>
      </c>
      <c r="KS257" s="266">
        <v>0</v>
      </c>
      <c r="KT257" s="260">
        <v>0</v>
      </c>
      <c r="KU257" s="266">
        <v>0</v>
      </c>
      <c r="KX257" s="259" t="s">
        <v>68</v>
      </c>
      <c r="KY257" s="258">
        <v>0</v>
      </c>
      <c r="KZ257" s="266">
        <v>0</v>
      </c>
      <c r="LA257" s="260">
        <v>0</v>
      </c>
      <c r="LB257" s="266">
        <v>0</v>
      </c>
      <c r="LE257" s="259" t="s">
        <v>68</v>
      </c>
      <c r="LF257" s="258">
        <v>0</v>
      </c>
      <c r="LG257" s="266">
        <v>0</v>
      </c>
      <c r="LH257" s="260">
        <v>0</v>
      </c>
      <c r="LI257" s="266">
        <v>0</v>
      </c>
      <c r="LL257" s="259" t="s">
        <v>68</v>
      </c>
      <c r="LM257" s="258">
        <v>0</v>
      </c>
      <c r="LN257" s="266">
        <v>0</v>
      </c>
      <c r="LO257" s="260">
        <v>0</v>
      </c>
      <c r="LP257" s="266">
        <v>0</v>
      </c>
      <c r="LS257" s="259" t="s">
        <v>68</v>
      </c>
      <c r="LT257" s="258">
        <v>0</v>
      </c>
      <c r="LU257" s="266">
        <v>0</v>
      </c>
      <c r="LV257" s="260">
        <v>0</v>
      </c>
      <c r="LW257" s="266">
        <v>0</v>
      </c>
      <c r="LZ257" s="208" t="s">
        <v>68</v>
      </c>
      <c r="MA257" s="209">
        <v>0</v>
      </c>
      <c r="MB257" s="210">
        <v>0</v>
      </c>
      <c r="MC257" s="211">
        <v>0</v>
      </c>
      <c r="MD257" s="210">
        <v>0</v>
      </c>
      <c r="MG257" s="208" t="s">
        <v>68</v>
      </c>
      <c r="MH257" s="209">
        <v>0</v>
      </c>
      <c r="MI257" s="210">
        <v>0</v>
      </c>
      <c r="MJ257" s="211">
        <v>0</v>
      </c>
      <c r="MK257" s="210">
        <v>0</v>
      </c>
      <c r="MN257" s="208" t="s">
        <v>68</v>
      </c>
      <c r="MO257" s="209">
        <v>0</v>
      </c>
      <c r="MP257" s="210">
        <v>0</v>
      </c>
      <c r="MQ257" s="211">
        <v>0</v>
      </c>
      <c r="MR257" s="210">
        <v>0</v>
      </c>
      <c r="MU257" s="208" t="s">
        <v>68</v>
      </c>
      <c r="MV257" s="209">
        <v>0</v>
      </c>
      <c r="MW257" s="210">
        <v>0</v>
      </c>
      <c r="MX257" s="211">
        <v>0</v>
      </c>
      <c r="MY257" s="210">
        <v>0</v>
      </c>
      <c r="NB257" s="208" t="s">
        <v>68</v>
      </c>
      <c r="NC257" s="209">
        <v>0</v>
      </c>
      <c r="ND257" s="210">
        <v>0</v>
      </c>
      <c r="NE257" s="211">
        <v>0</v>
      </c>
      <c r="NF257" s="210">
        <v>0</v>
      </c>
      <c r="NI257" s="208" t="s">
        <v>68</v>
      </c>
      <c r="NJ257" s="209">
        <v>0</v>
      </c>
      <c r="NK257" s="210">
        <v>0</v>
      </c>
      <c r="NL257" s="211">
        <v>0</v>
      </c>
      <c r="NM257" s="210">
        <v>0</v>
      </c>
      <c r="NP257" s="208" t="s">
        <v>68</v>
      </c>
      <c r="NQ257" s="209">
        <v>0</v>
      </c>
      <c r="NR257" s="210">
        <v>0</v>
      </c>
      <c r="NS257" s="211">
        <v>0</v>
      </c>
      <c r="NT257" s="210">
        <v>0</v>
      </c>
      <c r="NW257" s="208" t="s">
        <v>68</v>
      </c>
      <c r="NX257" s="209">
        <v>0</v>
      </c>
      <c r="NY257" s="210">
        <v>0</v>
      </c>
      <c r="NZ257" s="211">
        <v>0</v>
      </c>
      <c r="OA257" s="210">
        <v>0</v>
      </c>
      <c r="OD257" s="208" t="s">
        <v>68</v>
      </c>
      <c r="OE257" s="209">
        <v>0</v>
      </c>
      <c r="OF257" s="210">
        <v>0</v>
      </c>
      <c r="OG257" s="211">
        <v>0</v>
      </c>
      <c r="OH257" s="210">
        <v>0</v>
      </c>
      <c r="OK257" s="208" t="s">
        <v>68</v>
      </c>
      <c r="OL257" s="209">
        <v>0</v>
      </c>
      <c r="OM257" s="210">
        <v>0</v>
      </c>
      <c r="ON257" s="211">
        <v>0</v>
      </c>
      <c r="OO257" s="210">
        <v>0</v>
      </c>
      <c r="OR257" s="208" t="s">
        <v>68</v>
      </c>
      <c r="OS257" s="209">
        <v>0</v>
      </c>
      <c r="OT257" s="210">
        <v>0</v>
      </c>
      <c r="OU257" s="211">
        <v>0</v>
      </c>
      <c r="OV257" s="210">
        <v>0</v>
      </c>
      <c r="OY257" s="208" t="s">
        <v>68</v>
      </c>
      <c r="OZ257" s="209">
        <v>0</v>
      </c>
      <c r="PA257" s="210">
        <v>0</v>
      </c>
      <c r="PB257" s="211">
        <v>0</v>
      </c>
      <c r="PC257" s="210">
        <v>0</v>
      </c>
      <c r="PF257" s="208" t="s">
        <v>68</v>
      </c>
      <c r="PG257" s="209">
        <v>0</v>
      </c>
      <c r="PH257" s="210">
        <v>0</v>
      </c>
      <c r="PI257" s="211">
        <v>0</v>
      </c>
      <c r="PJ257" s="210">
        <v>0</v>
      </c>
    </row>
    <row r="258" spans="1:426" ht="18" x14ac:dyDescent="0.35">
      <c r="A258" s="259" t="s">
        <v>167</v>
      </c>
      <c r="B258" s="258">
        <v>0</v>
      </c>
      <c r="C258" s="266">
        <v>0</v>
      </c>
      <c r="D258" s="260">
        <v>0</v>
      </c>
      <c r="E258" s="266">
        <v>0</v>
      </c>
      <c r="I258" s="259" t="s">
        <v>167</v>
      </c>
      <c r="J258" s="258">
        <v>0</v>
      </c>
      <c r="K258" s="266">
        <v>0</v>
      </c>
      <c r="L258" s="260">
        <v>0</v>
      </c>
      <c r="M258" s="266">
        <v>0</v>
      </c>
      <c r="P258" s="259" t="s">
        <v>167</v>
      </c>
      <c r="Q258" s="258">
        <v>0</v>
      </c>
      <c r="R258" s="266">
        <v>0</v>
      </c>
      <c r="S258" s="260">
        <v>0</v>
      </c>
      <c r="T258" s="266">
        <v>0</v>
      </c>
      <c r="W258" s="259" t="s">
        <v>167</v>
      </c>
      <c r="X258" s="258">
        <v>0</v>
      </c>
      <c r="Y258" s="266">
        <v>0</v>
      </c>
      <c r="Z258" s="260">
        <v>0</v>
      </c>
      <c r="AA258" s="266">
        <v>0</v>
      </c>
      <c r="AD258" s="259" t="s">
        <v>167</v>
      </c>
      <c r="AE258" s="258">
        <v>0</v>
      </c>
      <c r="AF258" s="266">
        <v>0</v>
      </c>
      <c r="AG258" s="260">
        <v>0</v>
      </c>
      <c r="AH258" s="266">
        <v>0</v>
      </c>
      <c r="AK258" s="259" t="s">
        <v>167</v>
      </c>
      <c r="AL258" s="258">
        <v>235618.31</v>
      </c>
      <c r="AM258" s="266">
        <v>4.2244870224115023E-4</v>
      </c>
      <c r="AN258" s="260">
        <v>1</v>
      </c>
      <c r="AO258" s="266">
        <v>2.3969319271332693E-4</v>
      </c>
      <c r="AR258" s="259" t="s">
        <v>167</v>
      </c>
      <c r="AS258" s="258">
        <v>235618.31</v>
      </c>
      <c r="AT258" s="266">
        <v>4.3020035770864574E-4</v>
      </c>
      <c r="AU258" s="260">
        <v>1</v>
      </c>
      <c r="AV258" s="266">
        <v>2.4473813020068529E-4</v>
      </c>
      <c r="AY258" s="259" t="s">
        <v>167</v>
      </c>
      <c r="AZ258" s="258">
        <v>272699</v>
      </c>
      <c r="BA258" s="266">
        <v>5.17908392053589E-4</v>
      </c>
      <c r="BB258" s="260">
        <v>1</v>
      </c>
      <c r="BC258" s="266">
        <v>2.550369803621525E-4</v>
      </c>
      <c r="BF258" s="259" t="s">
        <v>167</v>
      </c>
      <c r="BG258" s="258">
        <v>272699</v>
      </c>
      <c r="BH258" s="266">
        <v>5.2366080371661042E-4</v>
      </c>
      <c r="BI258" s="260">
        <v>1</v>
      </c>
      <c r="BJ258" s="266">
        <v>2.5846471956577927E-4</v>
      </c>
      <c r="BM258" s="259" t="s">
        <v>167</v>
      </c>
      <c r="BN258" s="258">
        <v>272699</v>
      </c>
      <c r="BO258" s="266">
        <v>6.6282432491076605E-4</v>
      </c>
      <c r="BP258" s="260">
        <v>1</v>
      </c>
      <c r="BQ258" s="266">
        <v>3.2123353678123999E-4</v>
      </c>
      <c r="BT258" s="259" t="s">
        <v>167</v>
      </c>
      <c r="BU258" s="258">
        <v>426398</v>
      </c>
      <c r="BV258" s="266">
        <v>1.1712397889327918E-3</v>
      </c>
      <c r="BW258" s="260">
        <v>2</v>
      </c>
      <c r="BX258" s="266">
        <v>7.19165767709457E-4</v>
      </c>
      <c r="CA258" s="259" t="s">
        <v>167</v>
      </c>
      <c r="CB258" s="258">
        <v>0</v>
      </c>
      <c r="CC258" s="266">
        <v>0</v>
      </c>
      <c r="CD258" s="260">
        <v>0</v>
      </c>
      <c r="CE258" s="266">
        <v>0</v>
      </c>
      <c r="CH258" s="259" t="s">
        <v>167</v>
      </c>
      <c r="CI258" s="258">
        <v>0</v>
      </c>
      <c r="CJ258" s="266">
        <v>0</v>
      </c>
      <c r="CK258" s="260">
        <v>0</v>
      </c>
      <c r="CL258" s="266">
        <v>0</v>
      </c>
      <c r="CO258" s="259" t="s">
        <v>167</v>
      </c>
      <c r="CP258" s="258">
        <v>103580</v>
      </c>
      <c r="CQ258" s="266">
        <v>3.0302626291949251E-4</v>
      </c>
      <c r="CR258" s="260">
        <v>1</v>
      </c>
      <c r="CS258" s="266">
        <v>3.8124285169653069E-4</v>
      </c>
      <c r="CV258" s="259" t="s">
        <v>167</v>
      </c>
      <c r="CW258" s="258">
        <v>392198</v>
      </c>
      <c r="CX258" s="266">
        <v>1.1714214727156398E-3</v>
      </c>
      <c r="CY258" s="260">
        <v>2</v>
      </c>
      <c r="CZ258" s="266">
        <v>7.7790742901594711E-4</v>
      </c>
      <c r="DC258" s="259" t="s">
        <v>167</v>
      </c>
      <c r="DD258" s="258">
        <v>0</v>
      </c>
      <c r="DE258" s="266">
        <v>0</v>
      </c>
      <c r="DF258" s="260">
        <v>0</v>
      </c>
      <c r="DG258" s="266">
        <v>0</v>
      </c>
      <c r="DJ258" s="259" t="s">
        <v>167</v>
      </c>
      <c r="DK258" s="258">
        <v>140969</v>
      </c>
      <c r="DL258" s="266">
        <v>4.3085097771152365E-4</v>
      </c>
      <c r="DM258" s="260">
        <v>1</v>
      </c>
      <c r="DN258" s="266">
        <v>3.977724741447892E-4</v>
      </c>
      <c r="DQ258" s="259" t="s">
        <v>167</v>
      </c>
      <c r="DR258" s="258">
        <v>0</v>
      </c>
      <c r="DS258" s="266">
        <v>0</v>
      </c>
      <c r="DT258" s="260">
        <v>0</v>
      </c>
      <c r="DU258" s="266">
        <v>0</v>
      </c>
      <c r="DX258" s="259" t="s">
        <v>167</v>
      </c>
      <c r="DY258" s="258">
        <v>0</v>
      </c>
      <c r="DZ258" s="266">
        <v>0</v>
      </c>
      <c r="EA258" s="260">
        <v>0</v>
      </c>
      <c r="EB258" s="266">
        <v>0</v>
      </c>
      <c r="EE258" s="259" t="s">
        <v>167</v>
      </c>
      <c r="EF258" s="258">
        <v>0</v>
      </c>
      <c r="EG258" s="266">
        <v>0</v>
      </c>
      <c r="EH258" s="260">
        <v>0</v>
      </c>
      <c r="EI258" s="266">
        <v>0</v>
      </c>
      <c r="EL258" s="259" t="s">
        <v>167</v>
      </c>
      <c r="EM258" s="258">
        <v>177329.53</v>
      </c>
      <c r="EN258" s="266">
        <v>5.6157467726234485E-4</v>
      </c>
      <c r="EO258" s="260">
        <v>1</v>
      </c>
      <c r="EP258" s="266">
        <v>4.0950040950040953E-4</v>
      </c>
      <c r="ES258" s="259" t="s">
        <v>167</v>
      </c>
      <c r="ET258" s="258">
        <v>0</v>
      </c>
      <c r="EU258" s="266">
        <v>0</v>
      </c>
      <c r="EV258" s="260">
        <v>0</v>
      </c>
      <c r="EW258" s="266">
        <v>0</v>
      </c>
      <c r="EZ258" s="259" t="s">
        <v>167</v>
      </c>
      <c r="FA258" s="258">
        <v>0</v>
      </c>
      <c r="FB258" s="266">
        <v>0</v>
      </c>
      <c r="FC258" s="260">
        <v>0</v>
      </c>
      <c r="FD258" s="266">
        <v>0</v>
      </c>
      <c r="FG258" s="259" t="s">
        <v>167</v>
      </c>
      <c r="FH258" s="258">
        <v>0</v>
      </c>
      <c r="FI258" s="266">
        <v>0</v>
      </c>
      <c r="FJ258" s="260">
        <v>0</v>
      </c>
      <c r="FK258" s="266">
        <v>0</v>
      </c>
      <c r="FN258" s="259" t="s">
        <v>167</v>
      </c>
      <c r="FO258" s="258">
        <v>0</v>
      </c>
      <c r="FP258" s="266">
        <v>0</v>
      </c>
      <c r="FQ258" s="260">
        <v>0</v>
      </c>
      <c r="FR258" s="266">
        <v>0</v>
      </c>
      <c r="FU258" s="259" t="s">
        <v>167</v>
      </c>
      <c r="FV258" s="258">
        <v>0</v>
      </c>
      <c r="FW258" s="266">
        <v>0</v>
      </c>
      <c r="FX258" s="260">
        <v>0</v>
      </c>
      <c r="FY258" s="266">
        <v>0</v>
      </c>
      <c r="GB258" s="259" t="s">
        <v>167</v>
      </c>
      <c r="GC258" s="258">
        <v>0</v>
      </c>
      <c r="GD258" s="266">
        <v>0</v>
      </c>
      <c r="GE258" s="260">
        <v>0</v>
      </c>
      <c r="GF258" s="266">
        <v>0</v>
      </c>
      <c r="GI258" s="259" t="s">
        <v>167</v>
      </c>
      <c r="GJ258" s="258">
        <v>0</v>
      </c>
      <c r="GK258" s="266">
        <v>0</v>
      </c>
      <c r="GL258" s="260">
        <v>0</v>
      </c>
      <c r="GM258" s="266">
        <v>0</v>
      </c>
      <c r="GP258" s="259" t="s">
        <v>167</v>
      </c>
      <c r="GQ258" s="258">
        <v>89121.89</v>
      </c>
      <c r="GR258" s="266">
        <v>3.0225818586593063E-4</v>
      </c>
      <c r="GS258" s="260">
        <v>1</v>
      </c>
      <c r="GT258" s="266">
        <v>4.3140638481449527E-4</v>
      </c>
      <c r="GW258" s="259" t="s">
        <v>167</v>
      </c>
      <c r="GX258" s="258">
        <v>0</v>
      </c>
      <c r="GY258" s="266">
        <v>0</v>
      </c>
      <c r="GZ258" s="260">
        <v>0</v>
      </c>
      <c r="HA258" s="266">
        <v>0</v>
      </c>
      <c r="HD258" s="259" t="s">
        <v>167</v>
      </c>
      <c r="HE258" s="258">
        <v>242899</v>
      </c>
      <c r="HF258" s="266">
        <v>8.3574258167029125E-4</v>
      </c>
      <c r="HG258" s="260">
        <v>1</v>
      </c>
      <c r="HH258" s="266">
        <v>4.3572984749455336E-4</v>
      </c>
      <c r="HK258" s="259" t="s">
        <v>167</v>
      </c>
      <c r="HL258" s="258">
        <v>0</v>
      </c>
      <c r="HM258" s="266">
        <v>0</v>
      </c>
      <c r="HN258" s="260">
        <v>0</v>
      </c>
      <c r="HO258" s="266">
        <v>0</v>
      </c>
      <c r="HR258" s="259" t="s">
        <v>167</v>
      </c>
      <c r="HS258" s="258">
        <v>0</v>
      </c>
      <c r="HT258" s="266">
        <v>0</v>
      </c>
      <c r="HU258" s="260">
        <v>0</v>
      </c>
      <c r="HV258" s="266">
        <v>0</v>
      </c>
      <c r="HY258" s="259" t="s">
        <v>167</v>
      </c>
      <c r="HZ258" s="258">
        <v>0</v>
      </c>
      <c r="IA258" s="266">
        <v>0</v>
      </c>
      <c r="IB258" s="260">
        <v>0</v>
      </c>
      <c r="IC258" s="266">
        <v>0</v>
      </c>
      <c r="IF258" s="259" t="s">
        <v>167</v>
      </c>
      <c r="IG258" s="258">
        <v>0</v>
      </c>
      <c r="IH258" s="266">
        <v>0</v>
      </c>
      <c r="II258" s="260">
        <v>0</v>
      </c>
      <c r="IJ258" s="266">
        <v>0</v>
      </c>
      <c r="IM258" s="259" t="s">
        <v>167</v>
      </c>
      <c r="IN258" s="258">
        <v>0</v>
      </c>
      <c r="IO258" s="266">
        <v>0</v>
      </c>
      <c r="IP258" s="260">
        <v>0</v>
      </c>
      <c r="IQ258" s="266">
        <v>0</v>
      </c>
      <c r="IT258" s="259" t="s">
        <v>167</v>
      </c>
      <c r="IU258" s="258">
        <v>0</v>
      </c>
      <c r="IV258" s="266">
        <v>0</v>
      </c>
      <c r="IW258" s="260">
        <v>0</v>
      </c>
      <c r="IX258" s="266">
        <v>0</v>
      </c>
      <c r="JA258" s="259" t="s">
        <v>167</v>
      </c>
      <c r="JB258" s="258">
        <v>0</v>
      </c>
      <c r="JC258" s="266">
        <v>0</v>
      </c>
      <c r="JD258" s="260">
        <v>0</v>
      </c>
      <c r="JE258" s="266">
        <v>0</v>
      </c>
      <c r="JH258" s="259" t="s">
        <v>167</v>
      </c>
      <c r="JI258" s="258">
        <v>0</v>
      </c>
      <c r="JJ258" s="266">
        <v>0</v>
      </c>
      <c r="JK258" s="260">
        <v>0</v>
      </c>
      <c r="JL258" s="266">
        <v>0</v>
      </c>
      <c r="JO258" s="259" t="s">
        <v>167</v>
      </c>
      <c r="JP258" s="258">
        <v>0</v>
      </c>
      <c r="JQ258" s="266">
        <v>0</v>
      </c>
      <c r="JR258" s="260">
        <v>0</v>
      </c>
      <c r="JS258" s="266">
        <v>0</v>
      </c>
      <c r="JV258" s="259" t="s">
        <v>167</v>
      </c>
      <c r="JW258" s="258">
        <v>0</v>
      </c>
      <c r="JX258" s="266">
        <v>0</v>
      </c>
      <c r="JY258" s="260">
        <v>0</v>
      </c>
      <c r="JZ258" s="266">
        <v>0</v>
      </c>
      <c r="KC258" s="259" t="s">
        <v>167</v>
      </c>
      <c r="KD258" s="258">
        <v>17401.87</v>
      </c>
      <c r="KE258" s="266">
        <v>6.9968698955476157E-5</v>
      </c>
      <c r="KF258" s="260">
        <v>1</v>
      </c>
      <c r="KG258" s="266">
        <v>4.9900199600798399E-4</v>
      </c>
      <c r="KJ258" s="259" t="s">
        <v>167</v>
      </c>
      <c r="KK258" s="258">
        <v>0</v>
      </c>
      <c r="KL258" s="266">
        <v>0</v>
      </c>
      <c r="KM258" s="260">
        <v>0</v>
      </c>
      <c r="KN258" s="266">
        <v>0</v>
      </c>
      <c r="KQ258" s="259" t="s">
        <v>167</v>
      </c>
      <c r="KR258" s="258">
        <v>0</v>
      </c>
      <c r="KS258" s="266">
        <v>0</v>
      </c>
      <c r="KT258" s="260">
        <v>0</v>
      </c>
      <c r="KU258" s="266">
        <v>0</v>
      </c>
      <c r="KX258" s="259" t="s">
        <v>167</v>
      </c>
      <c r="KY258" s="258">
        <v>0</v>
      </c>
      <c r="KZ258" s="266">
        <v>0</v>
      </c>
      <c r="LA258" s="260">
        <v>0</v>
      </c>
      <c r="LB258" s="266">
        <v>0</v>
      </c>
      <c r="LE258" s="259" t="s">
        <v>167</v>
      </c>
      <c r="LF258" s="258">
        <v>0</v>
      </c>
      <c r="LG258" s="266">
        <v>0</v>
      </c>
      <c r="LH258" s="260">
        <v>0</v>
      </c>
      <c r="LI258" s="266">
        <v>0</v>
      </c>
      <c r="LL258" s="259" t="s">
        <v>167</v>
      </c>
      <c r="LM258" s="258">
        <v>0</v>
      </c>
      <c r="LN258" s="266">
        <v>0</v>
      </c>
      <c r="LO258" s="260">
        <v>0</v>
      </c>
      <c r="LP258" s="266">
        <v>0</v>
      </c>
      <c r="LS258" s="259" t="s">
        <v>167</v>
      </c>
      <c r="LT258" s="258">
        <v>0</v>
      </c>
      <c r="LU258" s="266">
        <v>0</v>
      </c>
      <c r="LV258" s="260">
        <v>0</v>
      </c>
      <c r="LW258" s="266">
        <v>0</v>
      </c>
      <c r="LZ258" s="208" t="s">
        <v>167</v>
      </c>
      <c r="MA258" s="209">
        <v>0</v>
      </c>
      <c r="MB258" s="210">
        <v>0</v>
      </c>
      <c r="MC258" s="211">
        <v>0</v>
      </c>
      <c r="MD258" s="210">
        <v>0</v>
      </c>
      <c r="MG258" s="208" t="s">
        <v>167</v>
      </c>
      <c r="MH258" s="209">
        <v>0</v>
      </c>
      <c r="MI258" s="210">
        <v>0</v>
      </c>
      <c r="MJ258" s="211">
        <v>0</v>
      </c>
      <c r="MK258" s="210">
        <v>0</v>
      </c>
      <c r="MN258" s="208" t="s">
        <v>167</v>
      </c>
      <c r="MO258" s="209">
        <v>0</v>
      </c>
      <c r="MP258" s="210">
        <v>0</v>
      </c>
      <c r="MQ258" s="211">
        <v>0</v>
      </c>
      <c r="MR258" s="210">
        <v>0</v>
      </c>
      <c r="MU258" s="208" t="s">
        <v>167</v>
      </c>
      <c r="MV258" s="209">
        <v>0</v>
      </c>
      <c r="MW258" s="210">
        <v>0</v>
      </c>
      <c r="MX258" s="211">
        <v>0</v>
      </c>
      <c r="MY258" s="210">
        <v>0</v>
      </c>
      <c r="NB258" s="208" t="s">
        <v>167</v>
      </c>
      <c r="NC258" s="209">
        <v>0</v>
      </c>
      <c r="ND258" s="210">
        <v>0</v>
      </c>
      <c r="NE258" s="211">
        <v>0</v>
      </c>
      <c r="NF258" s="210">
        <v>0</v>
      </c>
      <c r="NI258" s="208" t="s">
        <v>167</v>
      </c>
      <c r="NJ258" s="209">
        <v>0</v>
      </c>
      <c r="NK258" s="210">
        <v>0</v>
      </c>
      <c r="NL258" s="211">
        <v>0</v>
      </c>
      <c r="NM258" s="210">
        <v>0</v>
      </c>
      <c r="NP258" s="208" t="s">
        <v>167</v>
      </c>
      <c r="NQ258" s="209">
        <v>56502.96</v>
      </c>
      <c r="NR258" s="210">
        <v>2.9801609150267503E-4</v>
      </c>
      <c r="NS258" s="211">
        <v>1</v>
      </c>
      <c r="NT258" s="210">
        <v>6.3451776649746188E-4</v>
      </c>
      <c r="NW258" s="208" t="s">
        <v>167</v>
      </c>
      <c r="NX258" s="209">
        <v>0</v>
      </c>
      <c r="NY258" s="210">
        <v>0</v>
      </c>
      <c r="NZ258" s="211">
        <v>0</v>
      </c>
      <c r="OA258" s="210">
        <v>0</v>
      </c>
      <c r="OD258" s="208" t="s">
        <v>167</v>
      </c>
      <c r="OE258" s="209">
        <v>0</v>
      </c>
      <c r="OF258" s="210">
        <v>0</v>
      </c>
      <c r="OG258" s="211">
        <v>0</v>
      </c>
      <c r="OH258" s="210">
        <v>0</v>
      </c>
      <c r="OK258" s="208" t="s">
        <v>167</v>
      </c>
      <c r="OL258" s="209">
        <v>0</v>
      </c>
      <c r="OM258" s="210">
        <v>0</v>
      </c>
      <c r="ON258" s="211">
        <v>0</v>
      </c>
      <c r="OO258" s="210">
        <v>0</v>
      </c>
      <c r="OR258" s="208" t="s">
        <v>167</v>
      </c>
      <c r="OS258" s="209">
        <v>0</v>
      </c>
      <c r="OT258" s="210">
        <v>0</v>
      </c>
      <c r="OU258" s="211">
        <v>0</v>
      </c>
      <c r="OV258" s="210">
        <v>0</v>
      </c>
      <c r="OY258" s="208" t="s">
        <v>167</v>
      </c>
      <c r="OZ258" s="209">
        <v>104337.57</v>
      </c>
      <c r="PA258" s="210">
        <v>6.1791415619111745E-4</v>
      </c>
      <c r="PB258" s="211">
        <v>1</v>
      </c>
      <c r="PC258" s="210">
        <v>7.0521861777150916E-4</v>
      </c>
      <c r="PF258" s="208" t="s">
        <v>167</v>
      </c>
      <c r="PG258" s="209">
        <v>0</v>
      </c>
      <c r="PH258" s="210">
        <v>0</v>
      </c>
      <c r="PI258" s="211">
        <v>0</v>
      </c>
      <c r="PJ258" s="210">
        <v>0</v>
      </c>
    </row>
    <row r="259" spans="1:426" ht="18" x14ac:dyDescent="0.35">
      <c r="A259" s="259" t="s">
        <v>165</v>
      </c>
      <c r="B259" s="258">
        <v>0</v>
      </c>
      <c r="C259" s="266">
        <v>0</v>
      </c>
      <c r="D259" s="260">
        <v>0</v>
      </c>
      <c r="E259" s="266">
        <v>0</v>
      </c>
      <c r="I259" s="259" t="s">
        <v>165</v>
      </c>
      <c r="J259" s="258">
        <v>0</v>
      </c>
      <c r="K259" s="266">
        <v>0</v>
      </c>
      <c r="L259" s="260">
        <v>0</v>
      </c>
      <c r="M259" s="266">
        <v>0</v>
      </c>
      <c r="P259" s="259" t="s">
        <v>165</v>
      </c>
      <c r="Q259" s="258">
        <v>0</v>
      </c>
      <c r="R259" s="266">
        <v>0</v>
      </c>
      <c r="S259" s="260">
        <v>0</v>
      </c>
      <c r="T259" s="266">
        <v>0</v>
      </c>
      <c r="W259" s="259" t="s">
        <v>165</v>
      </c>
      <c r="X259" s="258">
        <v>0</v>
      </c>
      <c r="Y259" s="266">
        <v>0</v>
      </c>
      <c r="Z259" s="260">
        <v>0</v>
      </c>
      <c r="AA259" s="266">
        <v>0</v>
      </c>
      <c r="AD259" s="259" t="s">
        <v>165</v>
      </c>
      <c r="AE259" s="258">
        <v>0</v>
      </c>
      <c r="AF259" s="266">
        <v>0</v>
      </c>
      <c r="AG259" s="260">
        <v>0</v>
      </c>
      <c r="AH259" s="266">
        <v>0</v>
      </c>
      <c r="AK259" s="259" t="s">
        <v>165</v>
      </c>
      <c r="AL259" s="258">
        <v>0</v>
      </c>
      <c r="AM259" s="266">
        <v>0</v>
      </c>
      <c r="AN259" s="260">
        <v>0</v>
      </c>
      <c r="AO259" s="266">
        <v>0</v>
      </c>
      <c r="AR259" s="259" t="s">
        <v>165</v>
      </c>
      <c r="AS259" s="258">
        <v>0</v>
      </c>
      <c r="AT259" s="266">
        <v>0</v>
      </c>
      <c r="AU259" s="260">
        <v>0</v>
      </c>
      <c r="AV259" s="266">
        <v>0</v>
      </c>
      <c r="AY259" s="259" t="s">
        <v>165</v>
      </c>
      <c r="AZ259" s="258">
        <v>235618.31</v>
      </c>
      <c r="BA259" s="266">
        <v>4.4748495619890093E-4</v>
      </c>
      <c r="BB259" s="260">
        <v>1</v>
      </c>
      <c r="BC259" s="266">
        <v>2.550369803621525E-4</v>
      </c>
      <c r="BF259" s="259" t="s">
        <v>165</v>
      </c>
      <c r="BG259" s="258">
        <v>0</v>
      </c>
      <c r="BH259" s="266">
        <v>0</v>
      </c>
      <c r="BI259" s="260">
        <v>0</v>
      </c>
      <c r="BJ259" s="266">
        <v>0</v>
      </c>
      <c r="BM259" s="259" t="s">
        <v>165</v>
      </c>
      <c r="BN259" s="258">
        <v>0</v>
      </c>
      <c r="BO259" s="266">
        <v>0</v>
      </c>
      <c r="BP259" s="260">
        <v>0</v>
      </c>
      <c r="BQ259" s="266">
        <v>0</v>
      </c>
      <c r="BT259" s="259" t="s">
        <v>165</v>
      </c>
      <c r="BU259" s="258">
        <v>0</v>
      </c>
      <c r="BV259" s="266">
        <v>0</v>
      </c>
      <c r="BW259" s="260">
        <v>0</v>
      </c>
      <c r="BX259" s="266">
        <v>0</v>
      </c>
      <c r="CA259" s="259" t="s">
        <v>165</v>
      </c>
      <c r="CB259" s="258">
        <v>0</v>
      </c>
      <c r="CC259" s="266">
        <v>0</v>
      </c>
      <c r="CD259" s="260">
        <v>0</v>
      </c>
      <c r="CE259" s="266">
        <v>0</v>
      </c>
      <c r="CH259" s="259" t="s">
        <v>165</v>
      </c>
      <c r="CI259" s="258">
        <v>0</v>
      </c>
      <c r="CJ259" s="266">
        <v>0</v>
      </c>
      <c r="CK259" s="260">
        <v>0</v>
      </c>
      <c r="CL259" s="266">
        <v>0</v>
      </c>
      <c r="CO259" s="259" t="s">
        <v>165</v>
      </c>
      <c r="CP259" s="258">
        <v>0</v>
      </c>
      <c r="CQ259" s="266">
        <v>0</v>
      </c>
      <c r="CR259" s="260">
        <v>0</v>
      </c>
      <c r="CS259" s="266">
        <v>0</v>
      </c>
      <c r="CV259" s="259" t="s">
        <v>165</v>
      </c>
      <c r="CW259" s="258">
        <v>0</v>
      </c>
      <c r="CX259" s="266">
        <v>0</v>
      </c>
      <c r="CY259" s="260">
        <v>0</v>
      </c>
      <c r="CZ259" s="266">
        <v>0</v>
      </c>
      <c r="DC259" s="259" t="s">
        <v>165</v>
      </c>
      <c r="DD259" s="258">
        <v>0</v>
      </c>
      <c r="DE259" s="266">
        <v>0</v>
      </c>
      <c r="DF259" s="260">
        <v>0</v>
      </c>
      <c r="DG259" s="266">
        <v>0</v>
      </c>
      <c r="DJ259" s="259" t="s">
        <v>165</v>
      </c>
      <c r="DK259" s="258">
        <v>0</v>
      </c>
      <c r="DL259" s="266">
        <v>0</v>
      </c>
      <c r="DM259" s="260">
        <v>0</v>
      </c>
      <c r="DN259" s="266">
        <v>0</v>
      </c>
      <c r="DQ259" s="259" t="s">
        <v>165</v>
      </c>
      <c r="DR259" s="258">
        <v>0</v>
      </c>
      <c r="DS259" s="266">
        <v>0</v>
      </c>
      <c r="DT259" s="260">
        <v>0</v>
      </c>
      <c r="DU259" s="266">
        <v>0</v>
      </c>
      <c r="DX259" s="259" t="s">
        <v>165</v>
      </c>
      <c r="DY259" s="258">
        <v>0</v>
      </c>
      <c r="DZ259" s="266">
        <v>0</v>
      </c>
      <c r="EA259" s="260">
        <v>0</v>
      </c>
      <c r="EB259" s="266">
        <v>0</v>
      </c>
      <c r="EE259" s="259" t="s">
        <v>165</v>
      </c>
      <c r="EF259" s="258">
        <v>0</v>
      </c>
      <c r="EG259" s="266">
        <v>0</v>
      </c>
      <c r="EH259" s="260">
        <v>0</v>
      </c>
      <c r="EI259" s="266">
        <v>0</v>
      </c>
      <c r="EL259" s="259" t="s">
        <v>165</v>
      </c>
      <c r="EM259" s="258">
        <v>0</v>
      </c>
      <c r="EN259" s="266">
        <v>0</v>
      </c>
      <c r="EO259" s="260">
        <v>0</v>
      </c>
      <c r="EP259" s="266">
        <v>0</v>
      </c>
      <c r="ES259" s="259" t="s">
        <v>165</v>
      </c>
      <c r="ET259" s="258">
        <v>0</v>
      </c>
      <c r="EU259" s="266">
        <v>0</v>
      </c>
      <c r="EV259" s="260">
        <v>0</v>
      </c>
      <c r="EW259" s="266">
        <v>0</v>
      </c>
      <c r="EZ259" s="259" t="s">
        <v>165</v>
      </c>
      <c r="FA259" s="258">
        <v>0</v>
      </c>
      <c r="FB259" s="266">
        <v>0</v>
      </c>
      <c r="FC259" s="260">
        <v>0</v>
      </c>
      <c r="FD259" s="266">
        <v>0</v>
      </c>
      <c r="FG259" s="259" t="s">
        <v>165</v>
      </c>
      <c r="FH259" s="258">
        <v>0</v>
      </c>
      <c r="FI259" s="266">
        <v>0</v>
      </c>
      <c r="FJ259" s="260">
        <v>0</v>
      </c>
      <c r="FK259" s="266">
        <v>0</v>
      </c>
      <c r="FN259" s="259" t="s">
        <v>165</v>
      </c>
      <c r="FO259" s="258">
        <v>0</v>
      </c>
      <c r="FP259" s="266">
        <v>0</v>
      </c>
      <c r="FQ259" s="260">
        <v>0</v>
      </c>
      <c r="FR259" s="266">
        <v>0</v>
      </c>
      <c r="FU259" s="259" t="s">
        <v>165</v>
      </c>
      <c r="FV259" s="258">
        <v>0</v>
      </c>
      <c r="FW259" s="266">
        <v>0</v>
      </c>
      <c r="FX259" s="260">
        <v>0</v>
      </c>
      <c r="FY259" s="266">
        <v>0</v>
      </c>
      <c r="GB259" s="259" t="s">
        <v>165</v>
      </c>
      <c r="GC259" s="258">
        <v>0</v>
      </c>
      <c r="GD259" s="266">
        <v>0</v>
      </c>
      <c r="GE259" s="260">
        <v>0</v>
      </c>
      <c r="GF259" s="266">
        <v>0</v>
      </c>
      <c r="GI259" s="259" t="s">
        <v>165</v>
      </c>
      <c r="GJ259" s="258">
        <v>0</v>
      </c>
      <c r="GK259" s="266">
        <v>0</v>
      </c>
      <c r="GL259" s="260">
        <v>0</v>
      </c>
      <c r="GM259" s="266">
        <v>0</v>
      </c>
      <c r="GP259" s="259" t="s">
        <v>165</v>
      </c>
      <c r="GQ259" s="258">
        <v>0</v>
      </c>
      <c r="GR259" s="266">
        <v>0</v>
      </c>
      <c r="GS259" s="260">
        <v>0</v>
      </c>
      <c r="GT259" s="266">
        <v>0</v>
      </c>
      <c r="GW259" s="259" t="s">
        <v>165</v>
      </c>
      <c r="GX259" s="258">
        <v>109546.12</v>
      </c>
      <c r="GY259" s="266">
        <v>3.7503854884497799E-4</v>
      </c>
      <c r="GZ259" s="260">
        <v>1</v>
      </c>
      <c r="HA259" s="266">
        <v>4.3421623968736432E-4</v>
      </c>
      <c r="HD259" s="259" t="s">
        <v>165</v>
      </c>
      <c r="HE259" s="258">
        <v>0</v>
      </c>
      <c r="HF259" s="266">
        <v>0</v>
      </c>
      <c r="HG259" s="260">
        <v>0</v>
      </c>
      <c r="HH259" s="266">
        <v>0</v>
      </c>
      <c r="HK259" s="259" t="s">
        <v>165</v>
      </c>
      <c r="HL259" s="258">
        <v>0</v>
      </c>
      <c r="HM259" s="266">
        <v>0</v>
      </c>
      <c r="HN259" s="260">
        <v>0</v>
      </c>
      <c r="HO259" s="266">
        <v>0</v>
      </c>
      <c r="HR259" s="259" t="s">
        <v>165</v>
      </c>
      <c r="HS259" s="258">
        <v>92646.07</v>
      </c>
      <c r="HT259" s="266">
        <v>3.2306730539960189E-4</v>
      </c>
      <c r="HU259" s="260">
        <v>1</v>
      </c>
      <c r="HV259" s="266">
        <v>4.405286343612335E-4</v>
      </c>
      <c r="HY259" s="259" t="s">
        <v>165</v>
      </c>
      <c r="HZ259" s="258">
        <v>0</v>
      </c>
      <c r="IA259" s="266">
        <v>0</v>
      </c>
      <c r="IB259" s="260">
        <v>0</v>
      </c>
      <c r="IC259" s="266">
        <v>0</v>
      </c>
      <c r="IF259" s="259" t="s">
        <v>165</v>
      </c>
      <c r="IG259" s="258">
        <v>0</v>
      </c>
      <c r="IH259" s="266">
        <v>0</v>
      </c>
      <c r="II259" s="260">
        <v>0</v>
      </c>
      <c r="IJ259" s="266">
        <v>0</v>
      </c>
      <c r="IM259" s="259" t="s">
        <v>165</v>
      </c>
      <c r="IN259" s="258">
        <v>0</v>
      </c>
      <c r="IO259" s="266">
        <v>0</v>
      </c>
      <c r="IP259" s="260">
        <v>0</v>
      </c>
      <c r="IQ259" s="266">
        <v>0</v>
      </c>
      <c r="IT259" s="259" t="s">
        <v>165</v>
      </c>
      <c r="IU259" s="258">
        <v>0</v>
      </c>
      <c r="IV259" s="266">
        <v>0</v>
      </c>
      <c r="IW259" s="260">
        <v>0</v>
      </c>
      <c r="IX259" s="266">
        <v>0</v>
      </c>
      <c r="JA259" s="259" t="s">
        <v>165</v>
      </c>
      <c r="JB259" s="258">
        <v>0</v>
      </c>
      <c r="JC259" s="266">
        <v>0</v>
      </c>
      <c r="JD259" s="260">
        <v>0</v>
      </c>
      <c r="JE259" s="266">
        <v>0</v>
      </c>
      <c r="JH259" s="259" t="s">
        <v>165</v>
      </c>
      <c r="JI259" s="258">
        <v>0</v>
      </c>
      <c r="JJ259" s="266">
        <v>0</v>
      </c>
      <c r="JK259" s="260">
        <v>0</v>
      </c>
      <c r="JL259" s="266">
        <v>0</v>
      </c>
      <c r="JO259" s="259" t="s">
        <v>165</v>
      </c>
      <c r="JP259" s="258">
        <v>0</v>
      </c>
      <c r="JQ259" s="266">
        <v>0</v>
      </c>
      <c r="JR259" s="260">
        <v>0</v>
      </c>
      <c r="JS259" s="266">
        <v>0</v>
      </c>
      <c r="JV259" s="259" t="s">
        <v>165</v>
      </c>
      <c r="JW259" s="258">
        <v>79372.639999999999</v>
      </c>
      <c r="JX259" s="266">
        <v>3.1070321048599838E-4</v>
      </c>
      <c r="JY259" s="260">
        <v>1</v>
      </c>
      <c r="JZ259" s="266">
        <v>4.8732943469785572E-4</v>
      </c>
      <c r="KC259" s="259" t="s">
        <v>165</v>
      </c>
      <c r="KD259" s="258">
        <v>0</v>
      </c>
      <c r="KE259" s="266">
        <v>0</v>
      </c>
      <c r="KF259" s="260">
        <v>0</v>
      </c>
      <c r="KG259" s="266">
        <v>0</v>
      </c>
      <c r="KJ259" s="259" t="s">
        <v>165</v>
      </c>
      <c r="KK259" s="258">
        <v>0</v>
      </c>
      <c r="KL259" s="266">
        <v>0</v>
      </c>
      <c r="KM259" s="260">
        <v>0</v>
      </c>
      <c r="KN259" s="266">
        <v>0</v>
      </c>
      <c r="KQ259" s="259" t="s">
        <v>165</v>
      </c>
      <c r="KR259" s="258">
        <v>0</v>
      </c>
      <c r="KS259" s="266">
        <v>0</v>
      </c>
      <c r="KT259" s="260">
        <v>0</v>
      </c>
      <c r="KU259" s="266">
        <v>0</v>
      </c>
      <c r="KX259" s="259" t="s">
        <v>165</v>
      </c>
      <c r="KY259" s="258">
        <v>0</v>
      </c>
      <c r="KZ259" s="266">
        <v>0</v>
      </c>
      <c r="LA259" s="260">
        <v>0</v>
      </c>
      <c r="LB259" s="266">
        <v>0</v>
      </c>
      <c r="LE259" s="259" t="s">
        <v>165</v>
      </c>
      <c r="LF259" s="258">
        <v>118205.06</v>
      </c>
      <c r="LG259" s="266">
        <v>5.1673658007189661E-4</v>
      </c>
      <c r="LH259" s="260">
        <v>1</v>
      </c>
      <c r="LI259" s="266">
        <v>5.3763440860215054E-4</v>
      </c>
      <c r="LL259" s="259" t="s">
        <v>165</v>
      </c>
      <c r="LM259" s="258">
        <v>0</v>
      </c>
      <c r="LN259" s="266">
        <v>0</v>
      </c>
      <c r="LO259" s="260">
        <v>0</v>
      </c>
      <c r="LP259" s="266">
        <v>0</v>
      </c>
      <c r="LS259" s="259" t="s">
        <v>165</v>
      </c>
      <c r="LT259" s="258">
        <v>0</v>
      </c>
      <c r="LU259" s="266">
        <v>0</v>
      </c>
      <c r="LV259" s="260">
        <v>0</v>
      </c>
      <c r="LW259" s="266">
        <v>0</v>
      </c>
      <c r="LZ259" s="208" t="s">
        <v>165</v>
      </c>
      <c r="MA259" s="209">
        <v>0</v>
      </c>
      <c r="MB259" s="210">
        <v>0</v>
      </c>
      <c r="MC259" s="211">
        <v>0</v>
      </c>
      <c r="MD259" s="210">
        <v>0</v>
      </c>
      <c r="MG259" s="208" t="s">
        <v>165</v>
      </c>
      <c r="MH259" s="209">
        <v>0</v>
      </c>
      <c r="MI259" s="210">
        <v>0</v>
      </c>
      <c r="MJ259" s="211">
        <v>0</v>
      </c>
      <c r="MK259" s="210">
        <v>0</v>
      </c>
      <c r="MN259" s="208" t="s">
        <v>165</v>
      </c>
      <c r="MO259" s="209">
        <v>0</v>
      </c>
      <c r="MP259" s="210">
        <v>0</v>
      </c>
      <c r="MQ259" s="211">
        <v>0</v>
      </c>
      <c r="MR259" s="210">
        <v>0</v>
      </c>
      <c r="MU259" s="208" t="s">
        <v>165</v>
      </c>
      <c r="MV259" s="209">
        <v>0</v>
      </c>
      <c r="MW259" s="210">
        <v>0</v>
      </c>
      <c r="MX259" s="211">
        <v>0</v>
      </c>
      <c r="MY259" s="210">
        <v>0</v>
      </c>
      <c r="NB259" s="208" t="s">
        <v>165</v>
      </c>
      <c r="NC259" s="209">
        <v>0</v>
      </c>
      <c r="ND259" s="210">
        <v>0</v>
      </c>
      <c r="NE259" s="211">
        <v>0</v>
      </c>
      <c r="NF259" s="210">
        <v>0</v>
      </c>
      <c r="NI259" s="208" t="s">
        <v>165</v>
      </c>
      <c r="NJ259" s="209">
        <v>0</v>
      </c>
      <c r="NK259" s="210">
        <v>0</v>
      </c>
      <c r="NL259" s="211">
        <v>0</v>
      </c>
      <c r="NM259" s="210">
        <v>0</v>
      </c>
      <c r="NP259" s="208" t="s">
        <v>165</v>
      </c>
      <c r="NQ259" s="209">
        <v>0</v>
      </c>
      <c r="NR259" s="210">
        <v>0</v>
      </c>
      <c r="NS259" s="211">
        <v>0</v>
      </c>
      <c r="NT259" s="210">
        <v>0</v>
      </c>
      <c r="NW259" s="208" t="s">
        <v>165</v>
      </c>
      <c r="NX259" s="209">
        <v>74122.41</v>
      </c>
      <c r="NY259" s="210">
        <v>4.0199687991176672E-4</v>
      </c>
      <c r="NZ259" s="211">
        <v>1</v>
      </c>
      <c r="OA259" s="210">
        <v>6.4935064935064935E-4</v>
      </c>
      <c r="OD259" s="208" t="s">
        <v>165</v>
      </c>
      <c r="OE259" s="209">
        <v>0</v>
      </c>
      <c r="OF259" s="210">
        <v>0</v>
      </c>
      <c r="OG259" s="211">
        <v>0</v>
      </c>
      <c r="OH259" s="210">
        <v>0</v>
      </c>
      <c r="OK259" s="208" t="s">
        <v>165</v>
      </c>
      <c r="OL259" s="209">
        <v>0</v>
      </c>
      <c r="OM259" s="210">
        <v>0</v>
      </c>
      <c r="ON259" s="211">
        <v>0</v>
      </c>
      <c r="OO259" s="210">
        <v>0</v>
      </c>
      <c r="OR259" s="208" t="s">
        <v>165</v>
      </c>
      <c r="OS259" s="209">
        <v>0</v>
      </c>
      <c r="OT259" s="210">
        <v>0</v>
      </c>
      <c r="OU259" s="211">
        <v>0</v>
      </c>
      <c r="OV259" s="210">
        <v>0</v>
      </c>
      <c r="OY259" s="208" t="s">
        <v>165</v>
      </c>
      <c r="OZ259" s="209">
        <v>0</v>
      </c>
      <c r="PA259" s="210">
        <v>0</v>
      </c>
      <c r="PB259" s="211">
        <v>0</v>
      </c>
      <c r="PC259" s="210">
        <v>0</v>
      </c>
      <c r="PF259" s="208" t="s">
        <v>165</v>
      </c>
      <c r="PG259" s="209">
        <v>0</v>
      </c>
      <c r="PH259" s="210">
        <v>0</v>
      </c>
      <c r="PI259" s="211">
        <v>0</v>
      </c>
      <c r="PJ259" s="210">
        <v>0</v>
      </c>
    </row>
    <row r="260" spans="1:426" ht="18" x14ac:dyDescent="0.35">
      <c r="A260" s="259"/>
      <c r="B260" s="258"/>
      <c r="C260" s="259"/>
      <c r="D260" s="260"/>
      <c r="E260" s="259"/>
      <c r="I260" s="259"/>
      <c r="J260" s="258"/>
      <c r="K260" s="259"/>
      <c r="L260" s="260"/>
      <c r="M260" s="259"/>
      <c r="P260" s="259"/>
      <c r="Q260" s="258"/>
      <c r="R260" s="259"/>
      <c r="S260" s="260"/>
      <c r="T260" s="259"/>
      <c r="W260" s="259"/>
      <c r="X260" s="258"/>
      <c r="Y260" s="259"/>
      <c r="Z260" s="260"/>
      <c r="AA260" s="259"/>
      <c r="AD260" s="259"/>
      <c r="AE260" s="258"/>
      <c r="AF260" s="259"/>
      <c r="AG260" s="260"/>
      <c r="AH260" s="259"/>
      <c r="AK260" s="259"/>
      <c r="AL260" s="258"/>
      <c r="AM260" s="259"/>
      <c r="AN260" s="260"/>
      <c r="AO260" s="259"/>
      <c r="AR260" s="259"/>
      <c r="AS260" s="258"/>
      <c r="AT260" s="259"/>
      <c r="AU260" s="260"/>
      <c r="AV260" s="259"/>
      <c r="AY260" s="259"/>
      <c r="AZ260" s="258"/>
      <c r="BA260" s="259"/>
      <c r="BB260" s="260"/>
      <c r="BC260" s="259"/>
      <c r="BF260" s="259"/>
      <c r="BG260" s="258"/>
      <c r="BH260" s="259"/>
      <c r="BI260" s="260"/>
      <c r="BJ260" s="259"/>
      <c r="BM260" s="259"/>
      <c r="BN260" s="258"/>
      <c r="BO260" s="259"/>
      <c r="BP260" s="260"/>
      <c r="BQ260" s="259"/>
      <c r="BT260" s="259"/>
      <c r="BU260" s="258"/>
      <c r="BV260" s="259"/>
      <c r="BW260" s="260"/>
      <c r="BX260" s="259"/>
      <c r="CA260" s="259"/>
      <c r="CB260" s="258"/>
      <c r="CC260" s="259"/>
      <c r="CD260" s="260"/>
      <c r="CE260" s="259"/>
      <c r="CH260" s="259"/>
      <c r="CI260" s="258"/>
      <c r="CJ260" s="259"/>
      <c r="CK260" s="260"/>
      <c r="CL260" s="259"/>
      <c r="CO260" s="259"/>
      <c r="CP260" s="258"/>
      <c r="CQ260" s="259"/>
      <c r="CR260" s="260"/>
      <c r="CS260" s="259"/>
      <c r="CV260" s="259"/>
      <c r="CW260" s="258"/>
      <c r="CX260" s="259"/>
      <c r="CY260" s="260"/>
      <c r="CZ260" s="259"/>
      <c r="DC260" s="259"/>
      <c r="DD260" s="258"/>
      <c r="DE260" s="259"/>
      <c r="DF260" s="260"/>
      <c r="DG260" s="259"/>
      <c r="DJ260" s="259"/>
      <c r="DK260" s="258"/>
      <c r="DL260" s="259"/>
      <c r="DM260" s="260"/>
      <c r="DN260" s="259"/>
      <c r="DQ260" s="259"/>
      <c r="DR260" s="258"/>
      <c r="DS260" s="259"/>
      <c r="DT260" s="260"/>
      <c r="DU260" s="259"/>
      <c r="DX260" s="259"/>
      <c r="DY260" s="258"/>
      <c r="DZ260" s="259"/>
      <c r="EA260" s="260"/>
      <c r="EB260" s="259"/>
      <c r="EE260" s="259"/>
      <c r="EF260" s="258"/>
      <c r="EG260" s="259"/>
      <c r="EH260" s="260"/>
      <c r="EI260" s="259"/>
      <c r="EL260" s="259"/>
      <c r="EM260" s="258"/>
      <c r="EN260" s="259"/>
      <c r="EO260" s="260"/>
      <c r="EP260" s="259"/>
      <c r="ES260" s="259"/>
      <c r="ET260" s="258"/>
      <c r="EU260" s="259"/>
      <c r="EV260" s="260"/>
      <c r="EW260" s="259"/>
      <c r="EZ260" s="259"/>
      <c r="FA260" s="258"/>
      <c r="FB260" s="259"/>
      <c r="FC260" s="260"/>
      <c r="FD260" s="259"/>
      <c r="FG260" s="259"/>
      <c r="FH260" s="258"/>
      <c r="FI260" s="259"/>
      <c r="FJ260" s="260"/>
      <c r="FK260" s="259"/>
      <c r="FN260" s="259"/>
      <c r="FO260" s="258"/>
      <c r="FP260" s="259"/>
      <c r="FQ260" s="260"/>
      <c r="FR260" s="259"/>
      <c r="FU260" s="259"/>
      <c r="FV260" s="258"/>
      <c r="FW260" s="259"/>
      <c r="FX260" s="260"/>
      <c r="FY260" s="259"/>
      <c r="GB260" s="259"/>
      <c r="GC260" s="258"/>
      <c r="GD260" s="259"/>
      <c r="GE260" s="260"/>
      <c r="GF260" s="259"/>
      <c r="GI260" s="259"/>
      <c r="GJ260" s="258"/>
      <c r="GK260" s="259"/>
      <c r="GL260" s="260"/>
      <c r="GM260" s="259"/>
      <c r="GP260" s="259"/>
      <c r="GQ260" s="258"/>
      <c r="GR260" s="259"/>
      <c r="GS260" s="260"/>
      <c r="GT260" s="259"/>
      <c r="GW260" s="259"/>
      <c r="GX260" s="258"/>
      <c r="GY260" s="259"/>
      <c r="GZ260" s="260"/>
      <c r="HA260" s="259"/>
      <c r="HD260" s="259"/>
      <c r="HE260" s="258"/>
      <c r="HF260" s="259"/>
      <c r="HG260" s="260"/>
      <c r="HH260" s="259"/>
      <c r="HK260" s="259"/>
      <c r="HL260" s="258"/>
      <c r="HM260" s="259"/>
      <c r="HN260" s="260"/>
      <c r="HO260" s="259"/>
      <c r="HR260" s="259"/>
      <c r="HS260" s="258"/>
      <c r="HT260" s="259"/>
      <c r="HU260" s="260"/>
      <c r="HV260" s="259"/>
      <c r="HY260" s="259"/>
      <c r="HZ260" s="258"/>
      <c r="IA260" s="259"/>
      <c r="IB260" s="260"/>
      <c r="IC260" s="259"/>
      <c r="IF260" s="259"/>
      <c r="IG260" s="258"/>
      <c r="IH260" s="259"/>
      <c r="II260" s="260"/>
      <c r="IJ260" s="259"/>
      <c r="IM260" s="259"/>
      <c r="IN260" s="258"/>
      <c r="IO260" s="259"/>
      <c r="IP260" s="260"/>
      <c r="IQ260" s="259"/>
      <c r="IT260" s="259"/>
      <c r="IU260" s="258"/>
      <c r="IV260" s="259"/>
      <c r="IW260" s="260"/>
      <c r="IX260" s="259"/>
      <c r="JA260" s="259"/>
      <c r="JB260" s="258"/>
      <c r="JC260" s="259"/>
      <c r="JD260" s="260"/>
      <c r="JE260" s="259"/>
      <c r="JH260" s="259"/>
      <c r="JI260" s="258"/>
      <c r="JJ260" s="259"/>
      <c r="JK260" s="260"/>
      <c r="JL260" s="259"/>
      <c r="JO260" s="259"/>
      <c r="JP260" s="258"/>
      <c r="JQ260" s="259"/>
      <c r="JR260" s="260"/>
      <c r="JS260" s="259"/>
      <c r="JV260" s="259"/>
      <c r="JW260" s="258"/>
      <c r="JX260" s="259"/>
      <c r="JY260" s="260"/>
      <c r="JZ260" s="259"/>
      <c r="KC260" s="259"/>
      <c r="KD260" s="258"/>
      <c r="KE260" s="259"/>
      <c r="KF260" s="260"/>
      <c r="KG260" s="259"/>
      <c r="KJ260" s="259"/>
      <c r="KK260" s="258"/>
      <c r="KL260" s="259"/>
      <c r="KM260" s="260"/>
      <c r="KN260" s="259"/>
      <c r="KQ260" s="259"/>
      <c r="KR260" s="258"/>
      <c r="KS260" s="259"/>
      <c r="KT260" s="260"/>
      <c r="KU260" s="259"/>
      <c r="KX260" s="259"/>
      <c r="KY260" s="258"/>
      <c r="KZ260" s="259"/>
      <c r="LA260" s="260"/>
      <c r="LB260" s="259"/>
      <c r="LE260" s="259"/>
      <c r="LF260" s="258"/>
      <c r="LG260" s="259"/>
      <c r="LH260" s="260"/>
      <c r="LI260" s="259"/>
      <c r="LL260" s="259"/>
      <c r="LM260" s="258"/>
      <c r="LN260" s="259"/>
      <c r="LO260" s="260"/>
      <c r="LP260" s="259"/>
      <c r="LS260" s="259"/>
      <c r="LT260" s="258"/>
      <c r="LU260" s="259"/>
      <c r="LV260" s="260"/>
      <c r="LW260" s="259"/>
      <c r="LZ260" s="208"/>
      <c r="MA260" s="209"/>
      <c r="MB260" s="208"/>
      <c r="MC260" s="211"/>
      <c r="MD260" s="208"/>
      <c r="MG260" s="208"/>
      <c r="MH260" s="209"/>
      <c r="MI260" s="208"/>
      <c r="MJ260" s="211"/>
      <c r="MK260" s="208"/>
      <c r="MN260" s="208"/>
      <c r="MO260" s="209"/>
      <c r="MP260" s="208"/>
      <c r="MQ260" s="211"/>
      <c r="MR260" s="208"/>
      <c r="MU260" s="208"/>
      <c r="MV260" s="209"/>
      <c r="MW260" s="208"/>
      <c r="MX260" s="211"/>
      <c r="MY260" s="208"/>
      <c r="NB260" s="208"/>
      <c r="NC260" s="209"/>
      <c r="ND260" s="208"/>
      <c r="NE260" s="211"/>
      <c r="NF260" s="208"/>
      <c r="NI260" s="208"/>
      <c r="NJ260" s="209"/>
      <c r="NK260" s="208"/>
      <c r="NL260" s="211"/>
      <c r="NM260" s="208"/>
      <c r="NP260" s="208"/>
      <c r="NQ260" s="209"/>
      <c r="NR260" s="208"/>
      <c r="NS260" s="211"/>
      <c r="NT260" s="208"/>
      <c r="NW260" s="208"/>
      <c r="NX260" s="209"/>
      <c r="NY260" s="208"/>
      <c r="NZ260" s="211"/>
      <c r="OA260" s="208"/>
      <c r="OD260" s="208"/>
      <c r="OE260" s="209"/>
      <c r="OF260" s="208"/>
      <c r="OG260" s="211"/>
      <c r="OH260" s="208"/>
      <c r="OK260" s="208"/>
      <c r="OL260" s="209"/>
      <c r="OM260" s="208"/>
      <c r="ON260" s="211"/>
      <c r="OO260" s="208"/>
      <c r="OR260" s="208"/>
      <c r="OS260" s="209"/>
      <c r="OT260" s="208"/>
      <c r="OU260" s="211"/>
      <c r="OV260" s="208"/>
      <c r="OY260" s="208"/>
      <c r="OZ260" s="209"/>
      <c r="PA260" s="208"/>
      <c r="PB260" s="211"/>
      <c r="PC260" s="208"/>
      <c r="PF260" s="208"/>
      <c r="PG260" s="209"/>
      <c r="PH260" s="208"/>
      <c r="PI260" s="211"/>
      <c r="PJ260" s="208"/>
    </row>
    <row r="261" spans="1:426" ht="18.600000000000001" thickBot="1" x14ac:dyDescent="0.4">
      <c r="A261" s="267"/>
      <c r="B261" s="268">
        <f>SUM(B252:B260)</f>
        <v>592579101.29999948</v>
      </c>
      <c r="C261" s="267"/>
      <c r="D261" s="270">
        <f>SUM(D252:D260)</f>
        <v>4452</v>
      </c>
      <c r="E261" s="283"/>
      <c r="I261" s="267"/>
      <c r="J261" s="268">
        <f>SUM(J252:J260)</f>
        <v>587052711.69000101</v>
      </c>
      <c r="K261" s="267"/>
      <c r="L261" s="270">
        <f>SUM(L252:L260)</f>
        <v>4413</v>
      </c>
      <c r="M261" s="283"/>
      <c r="P261" s="267"/>
      <c r="Q261" s="268">
        <f>SUM(Q252:Q260)</f>
        <v>584421911.07999945</v>
      </c>
      <c r="R261" s="267"/>
      <c r="S261" s="270">
        <f>SUM(S252:S260)</f>
        <v>4382</v>
      </c>
      <c r="T261" s="283"/>
      <c r="W261" s="267"/>
      <c r="X261" s="268">
        <f>SUM(X252:X260)</f>
        <v>579863796.01999962</v>
      </c>
      <c r="Y261" s="267"/>
      <c r="Z261" s="270">
        <f>SUM(Z252:Z260)</f>
        <v>4340</v>
      </c>
      <c r="AA261" s="283"/>
      <c r="AD261" s="267"/>
      <c r="AE261" s="268">
        <f>SUM(AE252:AE260)</f>
        <v>570022488.18000031</v>
      </c>
      <c r="AF261" s="267"/>
      <c r="AG261" s="270">
        <f>SUM(AG252:AG260)</f>
        <v>4270</v>
      </c>
      <c r="AH261" s="283"/>
      <c r="AK261" s="267"/>
      <c r="AL261" s="268">
        <f>SUM(AL252:AL260)</f>
        <v>557744191.77999949</v>
      </c>
      <c r="AM261" s="267"/>
      <c r="AN261" s="270">
        <f>SUM(AN252:AN260)</f>
        <v>4172</v>
      </c>
      <c r="AO261" s="283"/>
      <c r="AR261" s="267"/>
      <c r="AS261" s="268">
        <f>SUM(AS252:AS260)</f>
        <v>547694360.95999968</v>
      </c>
      <c r="AT261" s="267"/>
      <c r="AU261" s="270">
        <f>SUM(AU252:AU260)</f>
        <v>4086</v>
      </c>
      <c r="AV261" s="283"/>
      <c r="AY261" s="267"/>
      <c r="AZ261" s="268">
        <f>SUM(AZ252:AZ260)</f>
        <v>526539064.02000004</v>
      </c>
      <c r="BA261" s="267"/>
      <c r="BB261" s="270">
        <f>SUM(BB252:BB260)</f>
        <v>3921</v>
      </c>
      <c r="BC261" s="283"/>
      <c r="BF261" s="267"/>
      <c r="BG261" s="268">
        <f>SUM(BG252:BG260)</f>
        <v>520755034.67999971</v>
      </c>
      <c r="BH261" s="267"/>
      <c r="BI261" s="270">
        <f>SUM(BI252:BI260)</f>
        <v>3869</v>
      </c>
      <c r="BJ261" s="283"/>
      <c r="BM261" s="267"/>
      <c r="BN261" s="268">
        <f>SUM(BN252:BN260)</f>
        <v>411419722.77000034</v>
      </c>
      <c r="BO261" s="267"/>
      <c r="BP261" s="270">
        <f>SUM(BP252:BP260)</f>
        <v>3113</v>
      </c>
      <c r="BQ261" s="283"/>
      <c r="BT261" s="267"/>
      <c r="BU261" s="268">
        <f>SUM(BU252:BU260)</f>
        <v>364056962.56999993</v>
      </c>
      <c r="BV261" s="267"/>
      <c r="BW261" s="270">
        <f>SUM(BW252:BW260)</f>
        <v>2781</v>
      </c>
      <c r="BX261" s="283"/>
      <c r="CA261" s="267"/>
      <c r="CB261" s="268">
        <f>SUM(CB252:CB260)</f>
        <v>351431347.32000041</v>
      </c>
      <c r="CC261" s="267"/>
      <c r="CD261" s="270">
        <f>SUM(CD252:CD260)</f>
        <v>2697</v>
      </c>
      <c r="CE261" s="283"/>
      <c r="CH261" s="267"/>
      <c r="CI261" s="268">
        <f>SUM(CI252:CI260)</f>
        <v>344320069.65999961</v>
      </c>
      <c r="CJ261" s="267"/>
      <c r="CK261" s="270">
        <f>SUM(CK252:CK260)</f>
        <v>2640</v>
      </c>
      <c r="CL261" s="283"/>
      <c r="CO261" s="267"/>
      <c r="CP261" s="268">
        <f>SUM(CP252:CP260)</f>
        <v>341818557.24999964</v>
      </c>
      <c r="CQ261" s="267"/>
      <c r="CR261" s="270">
        <f>SUM(CR252:CR260)</f>
        <v>2623</v>
      </c>
      <c r="CS261" s="283"/>
      <c r="CV261" s="267"/>
      <c r="CW261" s="268">
        <f>SUM(CW252:CW260)</f>
        <v>334805199.61000001</v>
      </c>
      <c r="CX261" s="267"/>
      <c r="CY261" s="270">
        <f>SUM(CY252:CY260)</f>
        <v>2571</v>
      </c>
      <c r="CZ261" s="283"/>
      <c r="DC261" s="267"/>
      <c r="DD261" s="268">
        <v>330437991.61999983</v>
      </c>
      <c r="DE261" s="267"/>
      <c r="DF261" s="270">
        <v>2541</v>
      </c>
      <c r="DG261" s="283"/>
      <c r="DJ261" s="267"/>
      <c r="DK261" s="268">
        <v>327187374.04000002</v>
      </c>
      <c r="DL261" s="267"/>
      <c r="DM261" s="270">
        <v>2514</v>
      </c>
      <c r="DN261" s="283"/>
      <c r="DQ261" s="267"/>
      <c r="DR261" s="268">
        <v>324133510.87999988</v>
      </c>
      <c r="DS261" s="267"/>
      <c r="DT261" s="270">
        <v>2495</v>
      </c>
      <c r="DU261" s="283"/>
      <c r="DX261" s="267"/>
      <c r="DY261" s="268">
        <v>322053506.48000014</v>
      </c>
      <c r="DZ261" s="267"/>
      <c r="EA261" s="270">
        <v>2479</v>
      </c>
      <c r="EB261" s="283"/>
      <c r="EE261" s="267"/>
      <c r="EF261" s="268">
        <v>319000390.16000009</v>
      </c>
      <c r="EG261" s="267"/>
      <c r="EH261" s="270">
        <v>2461</v>
      </c>
      <c r="EI261" s="283"/>
      <c r="EL261" s="267"/>
      <c r="EM261" s="268">
        <v>315771948.37999946</v>
      </c>
      <c r="EN261" s="267"/>
      <c r="EO261" s="270">
        <v>2442</v>
      </c>
      <c r="EP261" s="283"/>
      <c r="ES261" s="267"/>
      <c r="ET261" s="268">
        <v>313289124.9999997</v>
      </c>
      <c r="EU261" s="267"/>
      <c r="EV261" s="270">
        <v>2429</v>
      </c>
      <c r="EW261" s="283"/>
      <c r="EZ261" s="267"/>
      <c r="FA261" s="268">
        <v>310992576.01999968</v>
      </c>
      <c r="FB261" s="267"/>
      <c r="FC261" s="270">
        <v>2417</v>
      </c>
      <c r="FD261" s="283"/>
      <c r="FG261" s="267"/>
      <c r="FH261" s="268">
        <v>307736634.47000021</v>
      </c>
      <c r="FI261" s="267"/>
      <c r="FJ261" s="270">
        <v>2396</v>
      </c>
      <c r="FK261" s="283"/>
      <c r="FN261" s="267"/>
      <c r="FO261" s="268">
        <v>304666423.14999998</v>
      </c>
      <c r="FP261" s="267"/>
      <c r="FQ261" s="270">
        <v>2378</v>
      </c>
      <c r="FR261" s="283"/>
      <c r="FU261" s="267"/>
      <c r="FV261" s="268">
        <v>303129978.61999965</v>
      </c>
      <c r="FW261" s="267"/>
      <c r="FX261" s="270">
        <v>2368</v>
      </c>
      <c r="FY261" s="283"/>
      <c r="GB261" s="267"/>
      <c r="GC261" s="268">
        <v>302054912.83999979</v>
      </c>
      <c r="GD261" s="267"/>
      <c r="GE261" s="270">
        <v>2361</v>
      </c>
      <c r="GF261" s="283"/>
      <c r="GI261" s="267"/>
      <c r="GJ261" s="268">
        <v>297771570.47999984</v>
      </c>
      <c r="GK261" s="267"/>
      <c r="GL261" s="270">
        <v>2337</v>
      </c>
      <c r="GM261" s="283"/>
      <c r="GP261" s="267"/>
      <c r="GQ261" s="268">
        <v>294853519.82999998</v>
      </c>
      <c r="GR261" s="267"/>
      <c r="GS261" s="270">
        <v>2318</v>
      </c>
      <c r="GT261" s="283"/>
      <c r="GW261" s="267"/>
      <c r="GX261" s="268">
        <v>292092960.40999997</v>
      </c>
      <c r="GY261" s="267"/>
      <c r="GZ261" s="270">
        <v>2303</v>
      </c>
      <c r="HA261" s="283"/>
      <c r="HD261" s="267"/>
      <c r="HE261" s="268">
        <v>290638535.50999999</v>
      </c>
      <c r="HF261" s="267"/>
      <c r="HG261" s="270">
        <v>2295</v>
      </c>
      <c r="HH261" s="283"/>
      <c r="HK261" s="267"/>
      <c r="HL261" s="268">
        <v>288783106.30999994</v>
      </c>
      <c r="HM261" s="267"/>
      <c r="HN261" s="270">
        <v>2283</v>
      </c>
      <c r="HO261" s="283"/>
      <c r="HR261" s="267"/>
      <c r="HS261" s="268">
        <v>286770182.09999955</v>
      </c>
      <c r="HT261" s="267"/>
      <c r="HU261" s="270">
        <v>2270</v>
      </c>
      <c r="HV261" s="283"/>
      <c r="HY261" s="267"/>
      <c r="HZ261" s="268">
        <v>283124027.43999958</v>
      </c>
      <c r="IA261" s="267"/>
      <c r="IB261" s="270">
        <v>2248</v>
      </c>
      <c r="IC261" s="283"/>
      <c r="IF261" s="267"/>
      <c r="IG261" s="268">
        <v>280918691.31999946</v>
      </c>
      <c r="IH261" s="267"/>
      <c r="II261" s="270">
        <v>2232</v>
      </c>
      <c r="IJ261" s="283"/>
      <c r="IM261" s="267"/>
      <c r="IN261" s="268">
        <v>276924710.6499995</v>
      </c>
      <c r="IO261" s="267"/>
      <c r="IP261" s="270">
        <v>2206</v>
      </c>
      <c r="IQ261" s="283"/>
      <c r="IT261" s="267"/>
      <c r="IU261" s="268">
        <v>272138797.57999945</v>
      </c>
      <c r="IV261" s="267"/>
      <c r="IW261" s="270">
        <v>2172</v>
      </c>
      <c r="IX261" s="283"/>
      <c r="JA261" s="267"/>
      <c r="JB261" s="268">
        <v>268377041.60999957</v>
      </c>
      <c r="JC261" s="267"/>
      <c r="JD261" s="270">
        <v>2144</v>
      </c>
      <c r="JE261" s="283"/>
      <c r="JH261" s="267"/>
      <c r="JI261" s="268">
        <v>264396040.15999958</v>
      </c>
      <c r="JJ261" s="267"/>
      <c r="JK261" s="270">
        <v>2121</v>
      </c>
      <c r="JL261" s="283"/>
      <c r="JO261" s="267"/>
      <c r="JP261" s="268">
        <v>259296676.53999969</v>
      </c>
      <c r="JQ261" s="267"/>
      <c r="JR261" s="270">
        <v>2086</v>
      </c>
      <c r="JS261" s="283"/>
      <c r="JV261" s="267"/>
      <c r="JW261" s="268">
        <v>255461280.47999963</v>
      </c>
      <c r="JX261" s="267"/>
      <c r="JY261" s="270">
        <v>2052</v>
      </c>
      <c r="JZ261" s="283"/>
      <c r="KC261" s="267"/>
      <c r="KD261" s="268">
        <v>248709355.1799998</v>
      </c>
      <c r="KE261" s="267"/>
      <c r="KF261" s="270">
        <v>2004</v>
      </c>
      <c r="KG261" s="283"/>
      <c r="KJ261" s="267"/>
      <c r="KK261" s="268">
        <v>241916660.79999977</v>
      </c>
      <c r="KL261" s="267"/>
      <c r="KM261" s="270">
        <v>1954</v>
      </c>
      <c r="KN261" s="283"/>
      <c r="KQ261" s="267"/>
      <c r="KR261" s="268">
        <v>237795123.31999961</v>
      </c>
      <c r="KS261" s="267"/>
      <c r="KT261" s="270">
        <v>1923</v>
      </c>
      <c r="KU261" s="283"/>
      <c r="KX261" s="267"/>
      <c r="KY261" s="268">
        <v>233731702.63000005</v>
      </c>
      <c r="KZ261" s="267"/>
      <c r="LA261" s="270">
        <v>1893</v>
      </c>
      <c r="LB261" s="283"/>
      <c r="LE261" s="267"/>
      <c r="LF261" s="268">
        <v>228753033.08999997</v>
      </c>
      <c r="LG261" s="267"/>
      <c r="LH261" s="270">
        <v>1860</v>
      </c>
      <c r="LI261" s="283"/>
      <c r="LL261" s="267"/>
      <c r="LM261" s="268">
        <v>224016337.41999996</v>
      </c>
      <c r="LN261" s="267"/>
      <c r="LO261" s="270">
        <v>1829</v>
      </c>
      <c r="LP261" s="283"/>
      <c r="LS261" s="267"/>
      <c r="LT261" s="268">
        <v>219896457.62000006</v>
      </c>
      <c r="LU261" s="267"/>
      <c r="LV261" s="270">
        <v>1802</v>
      </c>
      <c r="LW261" s="283"/>
      <c r="LZ261" s="216"/>
      <c r="MA261" s="217">
        <v>215068018.02999994</v>
      </c>
      <c r="MB261" s="216"/>
      <c r="MC261" s="219">
        <v>1766</v>
      </c>
      <c r="MD261" s="234"/>
      <c r="MG261" s="216"/>
      <c r="MH261" s="217">
        <v>209863128.30999997</v>
      </c>
      <c r="MI261" s="216"/>
      <c r="MJ261" s="219">
        <v>1728</v>
      </c>
      <c r="MK261" s="234"/>
      <c r="MN261" s="216"/>
      <c r="MO261" s="217">
        <v>205742940.43000001</v>
      </c>
      <c r="MP261" s="216"/>
      <c r="MQ261" s="219">
        <v>1701</v>
      </c>
      <c r="MR261" s="234"/>
      <c r="MU261" s="216"/>
      <c r="MV261" s="217">
        <v>202238505.43999988</v>
      </c>
      <c r="MW261" s="216"/>
      <c r="MX261" s="219">
        <v>1676</v>
      </c>
      <c r="MY261" s="234"/>
      <c r="NB261" s="216"/>
      <c r="NC261" s="217">
        <v>197921106.09999982</v>
      </c>
      <c r="ND261" s="216"/>
      <c r="NE261" s="219">
        <v>1642</v>
      </c>
      <c r="NF261" s="234"/>
      <c r="NI261" s="216"/>
      <c r="NJ261" s="217">
        <v>194382814.90999976</v>
      </c>
      <c r="NK261" s="216"/>
      <c r="NL261" s="219">
        <v>1615</v>
      </c>
      <c r="NM261" s="234"/>
      <c r="NP261" s="216"/>
      <c r="NQ261" s="217">
        <v>189597010.39999989</v>
      </c>
      <c r="NR261" s="216"/>
      <c r="NS261" s="219">
        <v>1576</v>
      </c>
      <c r="NT261" s="234"/>
      <c r="NW261" s="216"/>
      <c r="NX261" s="217">
        <v>184385535.56999981</v>
      </c>
      <c r="NY261" s="216"/>
      <c r="NZ261" s="219">
        <v>1540</v>
      </c>
      <c r="OA261" s="234"/>
      <c r="OD261" s="216"/>
      <c r="OE261" s="217">
        <v>180284482.02999994</v>
      </c>
      <c r="OF261" s="216"/>
      <c r="OG261" s="219">
        <v>1505</v>
      </c>
      <c r="OH261" s="234"/>
      <c r="OK261" s="216"/>
      <c r="OL261" s="217">
        <v>176419873.0099999</v>
      </c>
      <c r="OM261" s="216"/>
      <c r="ON261" s="219">
        <v>1473</v>
      </c>
      <c r="OO261" s="234"/>
      <c r="OR261" s="216"/>
      <c r="OS261" s="217">
        <v>172249630.30999991</v>
      </c>
      <c r="OT261" s="216"/>
      <c r="OU261" s="219">
        <v>1445</v>
      </c>
      <c r="OV261" s="234"/>
      <c r="OY261" s="216"/>
      <c r="OZ261" s="217">
        <v>168854474.28999987</v>
      </c>
      <c r="PA261" s="218"/>
      <c r="PB261" s="219">
        <v>1418</v>
      </c>
      <c r="PC261" s="234"/>
      <c r="PF261" s="216"/>
      <c r="PG261" s="217">
        <v>0</v>
      </c>
      <c r="PH261" s="218"/>
      <c r="PI261" s="219">
        <v>0</v>
      </c>
      <c r="PJ261" s="234"/>
    </row>
    <row r="262" spans="1:426" ht="18.600000000000001" thickTop="1" x14ac:dyDescent="0.35">
      <c r="A262" s="259"/>
      <c r="B262" s="258"/>
      <c r="C262" s="259"/>
      <c r="D262" s="260"/>
      <c r="E262" s="259"/>
      <c r="I262" s="259"/>
      <c r="J262" s="258"/>
      <c r="K262" s="259"/>
      <c r="L262" s="260"/>
      <c r="M262" s="259"/>
      <c r="P262" s="259"/>
      <c r="Q262" s="258"/>
      <c r="R262" s="259"/>
      <c r="S262" s="260"/>
      <c r="T262" s="259"/>
      <c r="W262" s="259"/>
      <c r="X262" s="258"/>
      <c r="Y262" s="259"/>
      <c r="Z262" s="260"/>
      <c r="AA262" s="259"/>
      <c r="AD262" s="259"/>
      <c r="AE262" s="258"/>
      <c r="AF262" s="259"/>
      <c r="AG262" s="260"/>
      <c r="AH262" s="259"/>
      <c r="AK262" s="259"/>
      <c r="AL262" s="258"/>
      <c r="AM262" s="259"/>
      <c r="AN262" s="260"/>
      <c r="AO262" s="259"/>
      <c r="AR262" s="259"/>
      <c r="AS262" s="258"/>
      <c r="AT262" s="259"/>
      <c r="AU262" s="260"/>
      <c r="AV262" s="259"/>
      <c r="AY262" s="259"/>
      <c r="AZ262" s="258"/>
      <c r="BA262" s="259"/>
      <c r="BB262" s="260"/>
      <c r="BC262" s="259"/>
      <c r="BF262" s="259"/>
      <c r="BG262" s="258"/>
      <c r="BH262" s="259"/>
      <c r="BI262" s="260"/>
      <c r="BJ262" s="259"/>
      <c r="BM262" s="259"/>
      <c r="BN262" s="258"/>
      <c r="BO262" s="259"/>
      <c r="BP262" s="260"/>
      <c r="BQ262" s="259"/>
      <c r="BT262" s="259"/>
      <c r="BU262" s="258"/>
      <c r="BV262" s="259"/>
      <c r="BW262" s="260"/>
      <c r="BX262" s="259"/>
      <c r="CA262" s="259"/>
      <c r="CB262" s="258"/>
      <c r="CC262" s="259"/>
      <c r="CD262" s="260"/>
      <c r="CE262" s="259"/>
      <c r="CH262" s="259"/>
      <c r="CI262" s="258"/>
      <c r="CJ262" s="259"/>
      <c r="CK262" s="260"/>
      <c r="CL262" s="259"/>
      <c r="CO262" s="259"/>
      <c r="CP262" s="258"/>
      <c r="CQ262" s="259"/>
      <c r="CR262" s="260"/>
      <c r="CS262" s="259"/>
      <c r="CV262" s="259"/>
      <c r="CW262" s="258"/>
      <c r="CX262" s="259"/>
      <c r="CY262" s="260"/>
      <c r="CZ262" s="259"/>
      <c r="DC262" s="259"/>
      <c r="DD262" s="258"/>
      <c r="DE262" s="259"/>
      <c r="DF262" s="260"/>
      <c r="DG262" s="259"/>
      <c r="DJ262" s="259"/>
      <c r="DK262" s="258"/>
      <c r="DL262" s="259"/>
      <c r="DM262" s="260"/>
      <c r="DN262" s="259"/>
      <c r="DQ262" s="259"/>
      <c r="DR262" s="258"/>
      <c r="DS262" s="259"/>
      <c r="DT262" s="260"/>
      <c r="DU262" s="259"/>
      <c r="DX262" s="259"/>
      <c r="DY262" s="258"/>
      <c r="DZ262" s="259"/>
      <c r="EA262" s="260"/>
      <c r="EB262" s="259"/>
      <c r="EE262" s="259"/>
      <c r="EF262" s="258"/>
      <c r="EG262" s="259"/>
      <c r="EH262" s="260"/>
      <c r="EI262" s="259"/>
      <c r="EL262" s="259"/>
      <c r="EM262" s="258"/>
      <c r="EN262" s="259"/>
      <c r="EO262" s="260"/>
      <c r="EP262" s="259"/>
      <c r="ES262" s="259"/>
      <c r="ET262" s="258"/>
      <c r="EU262" s="259"/>
      <c r="EV262" s="260"/>
      <c r="EW262" s="259"/>
      <c r="EZ262" s="259"/>
      <c r="FA262" s="258"/>
      <c r="FB262" s="259"/>
      <c r="FC262" s="260"/>
      <c r="FD262" s="259"/>
      <c r="FG262" s="259"/>
      <c r="FH262" s="258"/>
      <c r="FI262" s="259"/>
      <c r="FJ262" s="260"/>
      <c r="FK262" s="259"/>
      <c r="FN262" s="259"/>
      <c r="FO262" s="258"/>
      <c r="FP262" s="259"/>
      <c r="FQ262" s="260"/>
      <c r="FR262" s="259"/>
      <c r="FU262" s="259"/>
      <c r="FV262" s="258"/>
      <c r="FW262" s="259"/>
      <c r="FX262" s="260"/>
      <c r="FY262" s="259"/>
      <c r="GB262" s="259"/>
      <c r="GC262" s="258"/>
      <c r="GD262" s="259"/>
      <c r="GE262" s="260"/>
      <c r="GF262" s="259"/>
      <c r="GI262" s="259"/>
      <c r="GJ262" s="258"/>
      <c r="GK262" s="259"/>
      <c r="GL262" s="260"/>
      <c r="GM262" s="259"/>
      <c r="GP262" s="259"/>
      <c r="GQ262" s="258"/>
      <c r="GR262" s="259"/>
      <c r="GS262" s="260"/>
      <c r="GT262" s="259"/>
      <c r="GW262" s="259"/>
      <c r="GX262" s="258"/>
      <c r="GY262" s="259"/>
      <c r="GZ262" s="260"/>
      <c r="HA262" s="259"/>
      <c r="HD262" s="259"/>
      <c r="HE262" s="258"/>
      <c r="HF262" s="259"/>
      <c r="HG262" s="260"/>
      <c r="HH262" s="259"/>
      <c r="HK262" s="259"/>
      <c r="HL262" s="258"/>
      <c r="HM262" s="259"/>
      <c r="HN262" s="260"/>
      <c r="HO262" s="259"/>
      <c r="HR262" s="259"/>
      <c r="HS262" s="258"/>
      <c r="HT262" s="259"/>
      <c r="HU262" s="260"/>
      <c r="HV262" s="259"/>
      <c r="HY262" s="259"/>
      <c r="HZ262" s="258"/>
      <c r="IA262" s="259"/>
      <c r="IB262" s="260"/>
      <c r="IC262" s="259"/>
      <c r="IF262" s="259"/>
      <c r="IG262" s="258"/>
      <c r="IH262" s="259"/>
      <c r="II262" s="260"/>
      <c r="IJ262" s="259"/>
      <c r="IM262" s="259"/>
      <c r="IN262" s="258"/>
      <c r="IO262" s="259"/>
      <c r="IP262" s="260"/>
      <c r="IQ262" s="259"/>
      <c r="IT262" s="259"/>
      <c r="IU262" s="258"/>
      <c r="IV262" s="259"/>
      <c r="IW262" s="260"/>
      <c r="IX262" s="259"/>
      <c r="JA262" s="259"/>
      <c r="JB262" s="258"/>
      <c r="JC262" s="259"/>
      <c r="JD262" s="260"/>
      <c r="JE262" s="259"/>
      <c r="JH262" s="259"/>
      <c r="JI262" s="258"/>
      <c r="JJ262" s="259"/>
      <c r="JK262" s="260"/>
      <c r="JL262" s="259"/>
      <c r="JO262" s="259"/>
      <c r="JP262" s="258"/>
      <c r="JQ262" s="259"/>
      <c r="JR262" s="260"/>
      <c r="JS262" s="259"/>
      <c r="JV262" s="259"/>
      <c r="JW262" s="258"/>
      <c r="JX262" s="259"/>
      <c r="JY262" s="260"/>
      <c r="JZ262" s="259"/>
      <c r="KC262" s="259"/>
      <c r="KD262" s="258"/>
      <c r="KE262" s="259"/>
      <c r="KF262" s="260"/>
      <c r="KG262" s="259"/>
      <c r="KJ262" s="259"/>
      <c r="KK262" s="258"/>
      <c r="KL262" s="259"/>
      <c r="KM262" s="260"/>
      <c r="KN262" s="259"/>
      <c r="KQ262" s="259"/>
      <c r="KR262" s="258"/>
      <c r="KS262" s="259"/>
      <c r="KT262" s="260"/>
      <c r="KU262" s="259"/>
      <c r="KX262" s="259"/>
      <c r="KY262" s="258"/>
      <c r="KZ262" s="259"/>
      <c r="LA262" s="260"/>
      <c r="LB262" s="259"/>
      <c r="LE262" s="259"/>
      <c r="LF262" s="258"/>
      <c r="LG262" s="259"/>
      <c r="LH262" s="260"/>
      <c r="LI262" s="259"/>
      <c r="LL262" s="259"/>
      <c r="LM262" s="258"/>
      <c r="LN262" s="259"/>
      <c r="LO262" s="260"/>
      <c r="LP262" s="259"/>
      <c r="LS262" s="259"/>
      <c r="LT262" s="258"/>
      <c r="LU262" s="259"/>
      <c r="LV262" s="260"/>
      <c r="LW262" s="259"/>
      <c r="LZ262" s="208"/>
      <c r="MA262" s="209"/>
      <c r="MB262" s="208"/>
      <c r="MC262" s="211"/>
      <c r="MD262" s="208"/>
      <c r="MG262" s="208"/>
      <c r="MH262" s="209"/>
      <c r="MI262" s="208"/>
      <c r="MJ262" s="211"/>
      <c r="MK262" s="208"/>
      <c r="MN262" s="208"/>
      <c r="MO262" s="209"/>
      <c r="MP262" s="208"/>
      <c r="MQ262" s="211"/>
      <c r="MR262" s="208"/>
      <c r="MU262" s="208"/>
      <c r="MV262" s="209"/>
      <c r="MW262" s="208"/>
      <c r="MX262" s="211"/>
      <c r="MY262" s="208"/>
      <c r="NB262" s="208"/>
      <c r="NC262" s="209"/>
      <c r="ND262" s="208"/>
      <c r="NE262" s="211"/>
      <c r="NF262" s="208"/>
      <c r="NI262" s="208"/>
      <c r="NJ262" s="209"/>
      <c r="NK262" s="208"/>
      <c r="NL262" s="211"/>
      <c r="NM262" s="208"/>
      <c r="NP262" s="208"/>
      <c r="NQ262" s="209"/>
      <c r="NR262" s="208"/>
      <c r="NS262" s="211"/>
      <c r="NT262" s="208"/>
      <c r="NW262" s="208"/>
      <c r="NX262" s="209"/>
      <c r="NY262" s="208"/>
      <c r="NZ262" s="211"/>
      <c r="OA262" s="208"/>
      <c r="OD262" s="208"/>
      <c r="OE262" s="209"/>
      <c r="OF262" s="208"/>
      <c r="OG262" s="211"/>
      <c r="OH262" s="208"/>
      <c r="OK262" s="208"/>
      <c r="OL262" s="209"/>
      <c r="OM262" s="208"/>
      <c r="ON262" s="211"/>
      <c r="OO262" s="208"/>
      <c r="OR262" s="208"/>
      <c r="OS262" s="209"/>
      <c r="OT262" s="208"/>
      <c r="OU262" s="211"/>
      <c r="OV262" s="208"/>
      <c r="OY262" s="208"/>
      <c r="OZ262" s="209"/>
      <c r="PA262" s="208"/>
      <c r="PB262" s="211"/>
      <c r="PC262" s="208"/>
      <c r="PF262" s="208"/>
      <c r="PG262" s="209"/>
      <c r="PH262" s="208"/>
      <c r="PI262" s="211"/>
      <c r="PJ262" s="208"/>
    </row>
    <row r="263" spans="1:426" ht="18" x14ac:dyDescent="0.35">
      <c r="A263" s="267" t="s">
        <v>159</v>
      </c>
      <c r="B263" s="258"/>
      <c r="C263" s="259"/>
      <c r="D263" s="286">
        <v>0.44880217780298343</v>
      </c>
      <c r="E263" s="259"/>
      <c r="I263" s="267" t="s">
        <v>159</v>
      </c>
      <c r="J263" s="258"/>
      <c r="K263" s="259"/>
      <c r="L263" s="286">
        <v>0.36896274047691646</v>
      </c>
      <c r="M263" s="259"/>
      <c r="P263" s="267" t="s">
        <v>159</v>
      </c>
      <c r="Q263" s="258"/>
      <c r="R263" s="259"/>
      <c r="S263" s="286">
        <v>0.41077328377057837</v>
      </c>
      <c r="T263" s="259"/>
      <c r="W263" s="267" t="s">
        <v>159</v>
      </c>
      <c r="X263" s="258"/>
      <c r="Y263" s="259"/>
      <c r="Z263" s="286">
        <v>0.37015985385636607</v>
      </c>
      <c r="AA263" s="259"/>
      <c r="AD263" s="267" t="s">
        <v>159</v>
      </c>
      <c r="AE263" s="258"/>
      <c r="AF263" s="259"/>
      <c r="AG263" s="286">
        <v>0.32933323119844976</v>
      </c>
      <c r="AH263" s="259"/>
      <c r="AK263" s="267" t="s">
        <v>159</v>
      </c>
      <c r="AL263" s="258"/>
      <c r="AM263" s="259"/>
      <c r="AN263" s="286">
        <v>0.33039881365182033</v>
      </c>
      <c r="AO263" s="259"/>
      <c r="AR263" s="267" t="s">
        <v>159</v>
      </c>
      <c r="AS263" s="258"/>
      <c r="AT263" s="259"/>
      <c r="AU263" s="286">
        <v>0.44851695455167084</v>
      </c>
      <c r="AV263" s="259"/>
      <c r="AY263" s="267" t="s">
        <v>159</v>
      </c>
      <c r="AZ263" s="258"/>
      <c r="BA263" s="259"/>
      <c r="BB263" s="286">
        <v>0.56559874842067437</v>
      </c>
      <c r="BC263" s="259"/>
      <c r="BF263" s="267" t="s">
        <v>159</v>
      </c>
      <c r="BG263" s="258"/>
      <c r="BH263" s="259"/>
      <c r="BI263" s="286">
        <v>0.56947701098309023</v>
      </c>
      <c r="BJ263" s="259"/>
      <c r="BM263" s="267" t="s">
        <v>159</v>
      </c>
      <c r="BN263" s="258"/>
      <c r="BO263" s="259"/>
      <c r="BP263" s="286">
        <v>1.3606361006526226</v>
      </c>
      <c r="BQ263" s="259"/>
      <c r="BT263" s="267" t="s">
        <v>159</v>
      </c>
      <c r="BU263" s="258"/>
      <c r="BV263" s="259"/>
      <c r="BW263" s="286">
        <v>1.8616343607059072</v>
      </c>
      <c r="BX263" s="259"/>
      <c r="CA263" s="267" t="s">
        <v>159</v>
      </c>
      <c r="CB263" s="258"/>
      <c r="CC263" s="259"/>
      <c r="CD263" s="286">
        <v>1.4431190706579866</v>
      </c>
      <c r="CE263" s="259"/>
      <c r="CH263" s="267" t="s">
        <v>159</v>
      </c>
      <c r="CI263" s="258"/>
      <c r="CJ263" s="259"/>
      <c r="CK263" s="286">
        <v>1.5379133092721164</v>
      </c>
      <c r="CL263" s="259"/>
      <c r="CO263" s="267" t="s">
        <v>159</v>
      </c>
      <c r="CP263" s="258"/>
      <c r="CQ263" s="259"/>
      <c r="CR263" s="286">
        <v>1.7996565466627819</v>
      </c>
      <c r="CS263" s="259"/>
      <c r="CV263" s="267" t="s">
        <v>159</v>
      </c>
      <c r="CW263" s="258"/>
      <c r="CX263" s="259"/>
      <c r="CY263" s="286">
        <v>1.6489563229478468</v>
      </c>
      <c r="CZ263" s="259"/>
      <c r="DC263" s="267" t="s">
        <v>159</v>
      </c>
      <c r="DD263" s="258"/>
      <c r="DE263" s="259"/>
      <c r="DF263" s="286">
        <v>1.3863064684822253</v>
      </c>
      <c r="DG263" s="259"/>
      <c r="DJ263" s="267" t="s">
        <v>159</v>
      </c>
      <c r="DK263" s="258"/>
      <c r="DL263" s="259"/>
      <c r="DM263" s="286">
        <v>1.3143005522091522</v>
      </c>
      <c r="DN263" s="259"/>
      <c r="DQ263" s="267" t="s">
        <v>159</v>
      </c>
      <c r="DR263" s="258"/>
      <c r="DS263" s="259"/>
      <c r="DT263" s="286">
        <v>1.1035911826831062</v>
      </c>
      <c r="DU263" s="259"/>
      <c r="DX263" s="267" t="s">
        <v>159</v>
      </c>
      <c r="DY263" s="258"/>
      <c r="DZ263" s="259"/>
      <c r="EA263" s="286">
        <v>0.97815074508312883</v>
      </c>
      <c r="EB263" s="259"/>
      <c r="EE263" s="267" t="s">
        <v>159</v>
      </c>
      <c r="EF263" s="258"/>
      <c r="EG263" s="259"/>
      <c r="EH263" s="286">
        <v>0.91274636803330167</v>
      </c>
      <c r="EI263" s="259"/>
      <c r="EL263" s="267" t="s">
        <v>159</v>
      </c>
      <c r="EM263" s="258"/>
      <c r="EN263" s="259"/>
      <c r="EO263" s="286">
        <v>1.0179916210364945</v>
      </c>
      <c r="EP263" s="259"/>
      <c r="ES263" s="267" t="s">
        <v>159</v>
      </c>
      <c r="ET263" s="258"/>
      <c r="EU263" s="259"/>
      <c r="EV263" s="286">
        <v>0.83182110735803638</v>
      </c>
      <c r="EW263" s="259"/>
      <c r="EZ263" s="267" t="s">
        <v>159</v>
      </c>
      <c r="FA263" s="258"/>
      <c r="FB263" s="259"/>
      <c r="FC263" s="286">
        <v>0.92722675931771881</v>
      </c>
      <c r="FD263" s="259"/>
      <c r="FG263" s="267" t="s">
        <v>159</v>
      </c>
      <c r="FH263" s="258"/>
      <c r="FI263" s="259"/>
      <c r="FJ263" s="286">
        <v>1.0237552540656696</v>
      </c>
      <c r="FK263" s="259"/>
      <c r="FN263" s="267" t="s">
        <v>159</v>
      </c>
      <c r="FO263" s="258"/>
      <c r="FP263" s="259"/>
      <c r="FQ263" s="286">
        <v>0.89782223624676993</v>
      </c>
      <c r="FR263" s="259"/>
      <c r="FU263" s="267" t="s">
        <v>159</v>
      </c>
      <c r="FV263" s="258"/>
      <c r="FW263" s="259"/>
      <c r="FX263" s="286">
        <v>0.83845851524502801</v>
      </c>
      <c r="FY263" s="259"/>
      <c r="GB263" s="267" t="s">
        <v>159</v>
      </c>
      <c r="GC263" s="258"/>
      <c r="GD263" s="259"/>
      <c r="GE263" s="286">
        <v>0.83480273507060609</v>
      </c>
      <c r="GF263" s="259"/>
      <c r="GI263" s="267" t="s">
        <v>159</v>
      </c>
      <c r="GJ263" s="258"/>
      <c r="GK263" s="259"/>
      <c r="GL263" s="286">
        <v>0.94357933696570262</v>
      </c>
      <c r="GM263" s="259"/>
      <c r="GP263" s="267" t="s">
        <v>159</v>
      </c>
      <c r="GQ263" s="258"/>
      <c r="GR263" s="259"/>
      <c r="GS263" s="286">
        <v>1.0209550616787557</v>
      </c>
      <c r="GT263" s="259"/>
      <c r="GW263" s="267" t="s">
        <v>159</v>
      </c>
      <c r="GX263" s="258"/>
      <c r="GY263" s="259"/>
      <c r="GZ263" s="286">
        <v>1.1540426396835952</v>
      </c>
      <c r="HA263" s="259"/>
      <c r="HD263" s="267" t="s">
        <v>159</v>
      </c>
      <c r="HE263" s="258"/>
      <c r="HF263" s="259"/>
      <c r="HG263" s="286">
        <v>0.97338922075402223</v>
      </c>
      <c r="HH263" s="259"/>
      <c r="HK263" s="267" t="s">
        <v>159</v>
      </c>
      <c r="HL263" s="258"/>
      <c r="HM263" s="259"/>
      <c r="HN263" s="286">
        <v>0.7655692048117787</v>
      </c>
      <c r="HO263" s="259"/>
      <c r="HR263" s="267" t="s">
        <v>159</v>
      </c>
      <c r="HS263" s="258"/>
      <c r="HT263" s="259"/>
      <c r="HU263" s="286">
        <v>1.9838529055575014</v>
      </c>
      <c r="HV263" s="259"/>
      <c r="HY263" s="267" t="s">
        <v>159</v>
      </c>
      <c r="HZ263" s="258"/>
      <c r="IA263" s="259"/>
      <c r="IB263" s="286">
        <v>0.77903896596929911</v>
      </c>
      <c r="IC263" s="259"/>
      <c r="IF263" s="267" t="s">
        <v>159</v>
      </c>
      <c r="IG263" s="258"/>
      <c r="IH263" s="259"/>
      <c r="II263" s="286">
        <v>0.68422828604845765</v>
      </c>
      <c r="IJ263" s="259"/>
      <c r="IM263" s="267" t="s">
        <v>159</v>
      </c>
      <c r="IN263" s="258"/>
      <c r="IO263" s="259"/>
      <c r="IP263" s="286">
        <v>0.65929561566945727</v>
      </c>
      <c r="IQ263" s="259"/>
      <c r="IT263" s="267" t="s">
        <v>159</v>
      </c>
      <c r="IU263" s="258"/>
      <c r="IV263" s="259"/>
      <c r="IW263" s="286">
        <v>0.69129277186822435</v>
      </c>
      <c r="IX263" s="259"/>
      <c r="JA263" s="267" t="s">
        <v>159</v>
      </c>
      <c r="JB263" s="258"/>
      <c r="JC263" s="259"/>
      <c r="JD263" s="286">
        <v>0.80826856979271289</v>
      </c>
      <c r="JE263" s="259"/>
      <c r="JH263" s="267" t="s">
        <v>159</v>
      </c>
      <c r="JI263" s="258"/>
      <c r="JJ263" s="259"/>
      <c r="JK263" s="286">
        <v>0.76962126544073461</v>
      </c>
      <c r="JL263" s="259"/>
      <c r="JO263" s="267" t="s">
        <v>159</v>
      </c>
      <c r="JP263" s="258"/>
      <c r="JQ263" s="259"/>
      <c r="JR263" s="286">
        <v>0.89946141081098208</v>
      </c>
      <c r="JS263" s="259"/>
      <c r="JV263" s="267" t="s">
        <v>159</v>
      </c>
      <c r="JW263" s="258"/>
      <c r="JX263" s="259"/>
      <c r="JY263" s="286">
        <v>1.0767671634933682</v>
      </c>
      <c r="JZ263" s="259"/>
      <c r="KC263" s="267" t="s">
        <v>159</v>
      </c>
      <c r="KD263" s="258"/>
      <c r="KE263" s="259"/>
      <c r="KF263" s="286">
        <v>0.94515316997337495</v>
      </c>
      <c r="KG263" s="259"/>
      <c r="KJ263" s="267" t="s">
        <v>159</v>
      </c>
      <c r="KK263" s="258"/>
      <c r="KL263" s="259"/>
      <c r="KM263" s="286">
        <v>0.48796755828588251</v>
      </c>
      <c r="KN263" s="259"/>
      <c r="KQ263" s="267" t="s">
        <v>159</v>
      </c>
      <c r="KR263" s="258"/>
      <c r="KS263" s="259"/>
      <c r="KT263" s="286">
        <v>0.82693317743592287</v>
      </c>
      <c r="KU263" s="259"/>
      <c r="KX263" s="267" t="s">
        <v>159</v>
      </c>
      <c r="KY263" s="258"/>
      <c r="KZ263" s="259"/>
      <c r="LA263" s="286">
        <v>1.3090432174717497</v>
      </c>
      <c r="LB263" s="259"/>
      <c r="LE263" s="267" t="s">
        <v>159</v>
      </c>
      <c r="LF263" s="258"/>
      <c r="LG263" s="259"/>
      <c r="LH263" s="286">
        <v>22.867458885932692</v>
      </c>
      <c r="LI263" s="259"/>
      <c r="LL263" s="267" t="s">
        <v>159</v>
      </c>
      <c r="LM263" s="258"/>
      <c r="LN263" s="259"/>
      <c r="LO263" s="286">
        <v>1.2167188991192595</v>
      </c>
      <c r="LP263" s="259"/>
      <c r="LS263" s="267" t="s">
        <v>159</v>
      </c>
      <c r="LT263" s="258"/>
      <c r="LU263" s="259"/>
      <c r="LV263" s="286">
        <v>1.1349920803798632</v>
      </c>
      <c r="LW263" s="259"/>
      <c r="LZ263" s="216" t="s">
        <v>159</v>
      </c>
      <c r="MA263" s="209"/>
      <c r="MB263" s="208"/>
      <c r="MC263" s="238">
        <v>1.1435343656909023</v>
      </c>
      <c r="MD263" s="208"/>
      <c r="MG263" s="216" t="s">
        <v>159</v>
      </c>
      <c r="MH263" s="209"/>
      <c r="MI263" s="208"/>
      <c r="MJ263" s="238">
        <v>1.0910526109092489</v>
      </c>
      <c r="MK263" s="208"/>
      <c r="MN263" s="216" t="s">
        <v>159</v>
      </c>
      <c r="MO263" s="209"/>
      <c r="MP263" s="208"/>
      <c r="MQ263" s="238">
        <v>1.0951587400969975</v>
      </c>
      <c r="MR263" s="208"/>
      <c r="MU263" s="216" t="s">
        <v>159</v>
      </c>
      <c r="MV263" s="209"/>
      <c r="MW263" s="208"/>
      <c r="MX263" s="238">
        <v>0</v>
      </c>
      <c r="MY263" s="208"/>
      <c r="NB263" s="216" t="s">
        <v>159</v>
      </c>
      <c r="NC263" s="209"/>
      <c r="ND263" s="208"/>
      <c r="NE263" s="238">
        <v>1.255344045485671</v>
      </c>
      <c r="NF263" s="208"/>
      <c r="NI263" s="216" t="s">
        <v>159</v>
      </c>
      <c r="NJ263" s="209"/>
      <c r="NK263" s="208"/>
      <c r="NL263" s="238">
        <v>1.9304362685800014</v>
      </c>
      <c r="NM263" s="208"/>
      <c r="NP263" s="216" t="s">
        <v>159</v>
      </c>
      <c r="NQ263" s="209"/>
      <c r="NR263" s="208"/>
      <c r="NS263" s="238">
        <v>1.7010156694896097</v>
      </c>
      <c r="NT263" s="208"/>
      <c r="NW263" s="216" t="s">
        <v>159</v>
      </c>
      <c r="NX263" s="209"/>
      <c r="NY263" s="208"/>
      <c r="NZ263" s="238">
        <v>9.1747639214953907</v>
      </c>
      <c r="OA263" s="208"/>
      <c r="OD263" s="216" t="s">
        <v>159</v>
      </c>
      <c r="OE263" s="209"/>
      <c r="OF263" s="208"/>
      <c r="OG263" s="238">
        <v>1.556500720429435</v>
      </c>
      <c r="OH263" s="208"/>
      <c r="OK263" s="216" t="s">
        <v>159</v>
      </c>
      <c r="OL263" s="209"/>
      <c r="OM263" s="208"/>
      <c r="ON263" s="238">
        <v>2.0227457880071609</v>
      </c>
      <c r="OO263" s="208"/>
      <c r="OR263" s="216" t="s">
        <v>159</v>
      </c>
      <c r="OS263" s="209"/>
      <c r="OT263" s="208"/>
      <c r="OU263" s="238">
        <v>2.2072194894115706</v>
      </c>
      <c r="OV263" s="208"/>
      <c r="OY263" s="216" t="s">
        <v>159</v>
      </c>
      <c r="OZ263" s="209"/>
      <c r="PA263" s="208"/>
      <c r="PB263" s="238">
        <v>2.1661352673042691</v>
      </c>
      <c r="PC263" s="208"/>
      <c r="PF263" s="216" t="s">
        <v>159</v>
      </c>
      <c r="PG263" s="209"/>
      <c r="PH263" s="208"/>
      <c r="PI263" s="238">
        <v>0</v>
      </c>
      <c r="PJ263" s="208"/>
    </row>
    <row r="264" spans="1:426" ht="15.6" x14ac:dyDescent="0.3">
      <c r="A264" s="287"/>
      <c r="B264" s="288"/>
      <c r="C264" s="287"/>
      <c r="D264" s="289"/>
      <c r="E264" s="287"/>
      <c r="I264" s="287"/>
      <c r="J264" s="288"/>
      <c r="K264" s="287"/>
      <c r="L264" s="289"/>
      <c r="M264" s="287"/>
      <c r="P264" s="287"/>
      <c r="Q264" s="288"/>
      <c r="R264" s="287"/>
      <c r="S264" s="289"/>
      <c r="T264" s="287"/>
      <c r="W264" s="287"/>
      <c r="X264" s="288"/>
      <c r="Y264" s="287"/>
      <c r="Z264" s="289"/>
      <c r="AA264" s="287"/>
      <c r="AD264" s="287"/>
      <c r="AE264" s="288"/>
      <c r="AF264" s="287"/>
      <c r="AG264" s="289"/>
      <c r="AH264" s="287"/>
      <c r="AK264" s="287"/>
      <c r="AL264" s="288"/>
      <c r="AM264" s="287"/>
      <c r="AN264" s="289"/>
      <c r="AO264" s="287"/>
      <c r="AR264" s="287"/>
      <c r="AS264" s="288"/>
      <c r="AT264" s="287"/>
      <c r="AU264" s="289"/>
      <c r="AV264" s="287"/>
      <c r="AY264" s="287"/>
      <c r="AZ264" s="288"/>
      <c r="BA264" s="287"/>
      <c r="BB264" s="289"/>
      <c r="BC264" s="287"/>
      <c r="BF264" s="287"/>
      <c r="BG264" s="288"/>
      <c r="BH264" s="287"/>
      <c r="BI264" s="289"/>
      <c r="BJ264" s="287"/>
      <c r="BM264" s="287"/>
      <c r="BN264" s="288"/>
      <c r="BO264" s="287"/>
      <c r="BP264" s="289"/>
      <c r="BQ264" s="287"/>
      <c r="BT264" s="287"/>
      <c r="BU264" s="288"/>
      <c r="BV264" s="287"/>
      <c r="BW264" s="289"/>
      <c r="BX264" s="287"/>
      <c r="CA264" s="287"/>
      <c r="CB264" s="288"/>
      <c r="CC264" s="287"/>
      <c r="CD264" s="289"/>
      <c r="CE264" s="287"/>
      <c r="CH264" s="287"/>
      <c r="CI264" s="288"/>
      <c r="CJ264" s="287"/>
      <c r="CK264" s="289"/>
      <c r="CL264" s="287"/>
      <c r="CO264" s="287"/>
      <c r="CP264" s="288"/>
      <c r="CQ264" s="287"/>
      <c r="CR264" s="289"/>
      <c r="CS264" s="287"/>
      <c r="CV264" s="287"/>
      <c r="CW264" s="288"/>
      <c r="CX264" s="287"/>
      <c r="CY264" s="289"/>
      <c r="CZ264" s="287"/>
      <c r="DC264" s="287"/>
      <c r="DD264" s="288"/>
      <c r="DE264" s="287"/>
      <c r="DF264" s="289"/>
      <c r="DG264" s="287"/>
      <c r="DJ264" s="287"/>
      <c r="DK264" s="288"/>
      <c r="DL264" s="287"/>
      <c r="DM264" s="289"/>
      <c r="DN264" s="287"/>
      <c r="DQ264" s="287"/>
      <c r="DR264" s="288"/>
      <c r="DS264" s="287"/>
      <c r="DT264" s="289"/>
      <c r="DU264" s="287"/>
      <c r="DX264" s="287"/>
      <c r="DY264" s="288"/>
      <c r="DZ264" s="287"/>
      <c r="EA264" s="289"/>
      <c r="EB264" s="287"/>
      <c r="EE264" s="287"/>
      <c r="EF264" s="288"/>
      <c r="EG264" s="287"/>
      <c r="EH264" s="289"/>
      <c r="EI264" s="287"/>
      <c r="EL264" s="287"/>
      <c r="EM264" s="288"/>
      <c r="EN264" s="287"/>
      <c r="EO264" s="289"/>
      <c r="EP264" s="287"/>
      <c r="ES264" s="287"/>
      <c r="ET264" s="288"/>
      <c r="EU264" s="287"/>
      <c r="EV264" s="289"/>
      <c r="EW264" s="287"/>
      <c r="EZ264" s="287"/>
      <c r="FA264" s="288"/>
      <c r="FB264" s="287"/>
      <c r="FC264" s="289"/>
      <c r="FD264" s="287"/>
      <c r="FG264" s="287"/>
      <c r="FH264" s="288"/>
      <c r="FI264" s="287"/>
      <c r="FJ264" s="289"/>
      <c r="FK264" s="287"/>
      <c r="FN264" s="287"/>
      <c r="FO264" s="288"/>
      <c r="FP264" s="287"/>
      <c r="FQ264" s="289"/>
      <c r="FR264" s="287"/>
      <c r="FU264" s="287"/>
      <c r="FV264" s="288"/>
      <c r="FW264" s="287"/>
      <c r="FX264" s="289"/>
      <c r="FY264" s="287"/>
      <c r="GB264" s="287"/>
      <c r="GC264" s="288"/>
      <c r="GD264" s="287"/>
      <c r="GE264" s="289"/>
      <c r="GF264" s="287"/>
      <c r="GI264" s="287"/>
      <c r="GJ264" s="288"/>
      <c r="GK264" s="287"/>
      <c r="GL264" s="289"/>
      <c r="GM264" s="287"/>
      <c r="GP264" s="287"/>
      <c r="GQ264" s="288"/>
      <c r="GR264" s="287"/>
      <c r="GS264" s="289"/>
      <c r="GT264" s="287"/>
      <c r="GW264" s="287"/>
      <c r="GX264" s="288"/>
      <c r="GY264" s="287"/>
      <c r="GZ264" s="289"/>
      <c r="HA264" s="287"/>
      <c r="HD264" s="287"/>
      <c r="HE264" s="288"/>
      <c r="HF264" s="287"/>
      <c r="HG264" s="289"/>
      <c r="HH264" s="287"/>
      <c r="HK264" s="287"/>
      <c r="HL264" s="288"/>
      <c r="HM264" s="287"/>
      <c r="HN264" s="289"/>
      <c r="HO264" s="287"/>
      <c r="HR264" s="287"/>
      <c r="HS264" s="288"/>
      <c r="HT264" s="287"/>
      <c r="HU264" s="289"/>
      <c r="HV264" s="287"/>
      <c r="HY264" s="287"/>
      <c r="HZ264" s="288"/>
      <c r="IA264" s="287"/>
      <c r="IB264" s="289"/>
      <c r="IC264" s="287"/>
      <c r="IF264" s="287"/>
      <c r="IG264" s="288"/>
      <c r="IH264" s="287"/>
      <c r="II264" s="289"/>
      <c r="IJ264" s="287"/>
      <c r="IM264" s="287"/>
      <c r="IN264" s="288"/>
      <c r="IO264" s="287"/>
      <c r="IP264" s="289"/>
      <c r="IQ264" s="287"/>
      <c r="IT264" s="287"/>
      <c r="IU264" s="288"/>
      <c r="IV264" s="287"/>
      <c r="IW264" s="289"/>
      <c r="IX264" s="287"/>
      <c r="JA264" s="287"/>
      <c r="JB264" s="288"/>
      <c r="JC264" s="287"/>
      <c r="JD264" s="289"/>
      <c r="JE264" s="287"/>
      <c r="JH264" s="287"/>
      <c r="JI264" s="288"/>
      <c r="JJ264" s="287"/>
      <c r="JK264" s="289"/>
      <c r="JL264" s="287"/>
      <c r="JO264" s="287"/>
      <c r="JP264" s="288"/>
      <c r="JQ264" s="287"/>
      <c r="JR264" s="289"/>
      <c r="JS264" s="287"/>
      <c r="JV264" s="287"/>
      <c r="JW264" s="288"/>
      <c r="JX264" s="287"/>
      <c r="JY264" s="289"/>
      <c r="JZ264" s="287"/>
      <c r="KC264" s="287"/>
      <c r="KD264" s="288"/>
      <c r="KE264" s="287"/>
      <c r="KF264" s="289"/>
      <c r="KG264" s="287"/>
      <c r="KJ264" s="287"/>
      <c r="KK264" s="288"/>
      <c r="KL264" s="287"/>
      <c r="KM264" s="289"/>
      <c r="KN264" s="287"/>
      <c r="KQ264" s="287"/>
      <c r="KR264" s="288"/>
      <c r="KS264" s="287"/>
      <c r="KT264" s="289"/>
      <c r="KU264" s="287"/>
      <c r="KX264" s="287"/>
      <c r="KY264" s="288"/>
      <c r="KZ264" s="287"/>
      <c r="LA264" s="289"/>
      <c r="LB264" s="287"/>
      <c r="LE264" s="287"/>
      <c r="LF264" s="288"/>
      <c r="LG264" s="287"/>
      <c r="LH264" s="289"/>
      <c r="LI264" s="287"/>
      <c r="LL264" s="287"/>
      <c r="LM264" s="288"/>
      <c r="LN264" s="287"/>
      <c r="LO264" s="289"/>
      <c r="LP264" s="287"/>
      <c r="LS264" s="287"/>
      <c r="LT264" s="288"/>
      <c r="LU264" s="287"/>
      <c r="LV264" s="289"/>
      <c r="LW264" s="287"/>
      <c r="LZ264" s="178"/>
      <c r="MA264" s="242"/>
      <c r="MB264" s="178"/>
      <c r="MC264" s="243"/>
      <c r="MD264" s="178"/>
      <c r="MG264" s="178"/>
      <c r="MH264" s="242"/>
      <c r="MI264" s="178"/>
      <c r="MJ264" s="243"/>
      <c r="MK264" s="178"/>
      <c r="MN264" s="178"/>
      <c r="MO264" s="242"/>
      <c r="MP264" s="178"/>
      <c r="MQ264" s="243"/>
      <c r="MR264" s="178"/>
      <c r="MU264" s="178"/>
      <c r="MV264" s="242"/>
      <c r="MW264" s="178"/>
      <c r="MX264" s="243"/>
      <c r="MY264" s="178"/>
      <c r="NB264" s="178"/>
      <c r="NC264" s="242"/>
      <c r="ND264" s="178"/>
      <c r="NE264" s="243"/>
      <c r="NF264" s="178"/>
      <c r="NI264" s="178"/>
      <c r="NJ264" s="242"/>
      <c r="NK264" s="178"/>
      <c r="NL264" s="243"/>
      <c r="NM264" s="178"/>
      <c r="NP264" s="178"/>
      <c r="NQ264" s="242"/>
      <c r="NR264" s="178"/>
      <c r="NS264" s="243"/>
      <c r="NT264" s="178"/>
      <c r="NW264" s="178"/>
      <c r="NX264" s="242"/>
      <c r="NY264" s="178"/>
      <c r="NZ264" s="243"/>
      <c r="OA264" s="178"/>
      <c r="OD264" s="178"/>
      <c r="OE264" s="242"/>
      <c r="OF264" s="178"/>
      <c r="OG264" s="243"/>
      <c r="OH264" s="178"/>
      <c r="OK264" s="178"/>
      <c r="OL264" s="242"/>
      <c r="OM264" s="178"/>
      <c r="ON264" s="243"/>
      <c r="OO264" s="178"/>
      <c r="OR264" s="178"/>
      <c r="OS264" s="242"/>
      <c r="OT264" s="178"/>
      <c r="OU264" s="243"/>
      <c r="OV264" s="178"/>
      <c r="OY264" s="178"/>
      <c r="OZ264" s="242"/>
      <c r="PA264" s="178"/>
      <c r="PB264" s="243"/>
      <c r="PC264" s="178"/>
      <c r="PF264" s="178"/>
      <c r="PG264" s="242"/>
      <c r="PH264" s="178"/>
      <c r="PI264" s="243"/>
      <c r="PJ264" s="178"/>
    </row>
    <row r="265" spans="1:426" ht="15.6" x14ac:dyDescent="0.3">
      <c r="A265" s="287"/>
      <c r="B265" s="288"/>
      <c r="C265" s="287"/>
      <c r="D265" s="289"/>
      <c r="E265" s="287"/>
      <c r="I265" s="287"/>
      <c r="J265" s="288"/>
      <c r="K265" s="287"/>
      <c r="L265" s="289"/>
      <c r="M265" s="287"/>
      <c r="P265" s="287"/>
      <c r="Q265" s="288"/>
      <c r="R265" s="287"/>
      <c r="S265" s="289"/>
      <c r="T265" s="287"/>
      <c r="W265" s="287"/>
      <c r="X265" s="288"/>
      <c r="Y265" s="287"/>
      <c r="Z265" s="289"/>
      <c r="AA265" s="287"/>
      <c r="AD265" s="287"/>
      <c r="AE265" s="288"/>
      <c r="AF265" s="287"/>
      <c r="AG265" s="289"/>
      <c r="AH265" s="287"/>
      <c r="AK265" s="287"/>
      <c r="AL265" s="288"/>
      <c r="AM265" s="287"/>
      <c r="AN265" s="289"/>
      <c r="AO265" s="287"/>
      <c r="AR265" s="287"/>
      <c r="AS265" s="288"/>
      <c r="AT265" s="287"/>
      <c r="AU265" s="289"/>
      <c r="AV265" s="287"/>
      <c r="AY265" s="287"/>
      <c r="AZ265" s="288"/>
      <c r="BA265" s="287"/>
      <c r="BB265" s="289"/>
      <c r="BC265" s="287"/>
      <c r="BF265" s="287"/>
      <c r="BG265" s="288"/>
      <c r="BH265" s="287"/>
      <c r="BI265" s="289"/>
      <c r="BJ265" s="287"/>
      <c r="BM265" s="287"/>
      <c r="BN265" s="288"/>
      <c r="BO265" s="287"/>
      <c r="BP265" s="289"/>
      <c r="BQ265" s="287"/>
      <c r="BT265" s="287"/>
      <c r="BU265" s="288"/>
      <c r="BV265" s="287"/>
      <c r="BW265" s="289"/>
      <c r="BX265" s="287"/>
      <c r="CA265" s="287"/>
      <c r="CB265" s="288"/>
      <c r="CC265" s="287"/>
      <c r="CD265" s="289"/>
      <c r="CE265" s="287"/>
      <c r="CH265" s="287"/>
      <c r="CI265" s="288"/>
      <c r="CJ265" s="287"/>
      <c r="CK265" s="289"/>
      <c r="CL265" s="287"/>
      <c r="CO265" s="287"/>
      <c r="CP265" s="288"/>
      <c r="CQ265" s="287"/>
      <c r="CR265" s="289"/>
      <c r="CS265" s="287"/>
      <c r="CV265" s="287"/>
      <c r="CW265" s="288"/>
      <c r="CX265" s="287"/>
      <c r="CY265" s="289"/>
      <c r="CZ265" s="287"/>
      <c r="DC265" s="287"/>
      <c r="DD265" s="288"/>
      <c r="DE265" s="287"/>
      <c r="DF265" s="289"/>
      <c r="DG265" s="287"/>
      <c r="DJ265" s="287"/>
      <c r="DK265" s="288"/>
      <c r="DL265" s="287"/>
      <c r="DM265" s="289"/>
      <c r="DN265" s="287"/>
      <c r="DQ265" s="287"/>
      <c r="DR265" s="288"/>
      <c r="DS265" s="287"/>
      <c r="DT265" s="289"/>
      <c r="DU265" s="287"/>
      <c r="DX265" s="287"/>
      <c r="DY265" s="288"/>
      <c r="DZ265" s="287"/>
      <c r="EA265" s="289"/>
      <c r="EB265" s="287"/>
      <c r="EE265" s="287"/>
      <c r="EF265" s="288"/>
      <c r="EG265" s="287"/>
      <c r="EH265" s="289"/>
      <c r="EI265" s="287"/>
      <c r="EL265" s="287"/>
      <c r="EM265" s="288"/>
      <c r="EN265" s="287"/>
      <c r="EO265" s="289"/>
      <c r="EP265" s="287"/>
      <c r="ES265" s="287"/>
      <c r="ET265" s="288"/>
      <c r="EU265" s="287"/>
      <c r="EV265" s="289"/>
      <c r="EW265" s="287"/>
      <c r="EZ265" s="287"/>
      <c r="FA265" s="288"/>
      <c r="FB265" s="287"/>
      <c r="FC265" s="289"/>
      <c r="FD265" s="287"/>
      <c r="FG265" s="287"/>
      <c r="FH265" s="288"/>
      <c r="FI265" s="287"/>
      <c r="FJ265" s="289"/>
      <c r="FK265" s="287"/>
      <c r="FN265" s="287"/>
      <c r="FO265" s="288"/>
      <c r="FP265" s="287"/>
      <c r="FQ265" s="289"/>
      <c r="FR265" s="287"/>
      <c r="FU265" s="287"/>
      <c r="FV265" s="288"/>
      <c r="FW265" s="287"/>
      <c r="FX265" s="289"/>
      <c r="FY265" s="287"/>
      <c r="GB265" s="287"/>
      <c r="GC265" s="288"/>
      <c r="GD265" s="287"/>
      <c r="GE265" s="289"/>
      <c r="GF265" s="287"/>
      <c r="GI265" s="287"/>
      <c r="GJ265" s="288"/>
      <c r="GK265" s="287"/>
      <c r="GL265" s="289"/>
      <c r="GM265" s="287"/>
      <c r="GP265" s="287"/>
      <c r="GQ265" s="288"/>
      <c r="GR265" s="287"/>
      <c r="GS265" s="289"/>
      <c r="GT265" s="287"/>
      <c r="GW265" s="287"/>
      <c r="GX265" s="288"/>
      <c r="GY265" s="287"/>
      <c r="GZ265" s="289"/>
      <c r="HA265" s="287"/>
      <c r="HD265" s="287"/>
      <c r="HE265" s="288"/>
      <c r="HF265" s="287"/>
      <c r="HG265" s="289"/>
      <c r="HH265" s="287"/>
      <c r="HK265" s="287"/>
      <c r="HL265" s="288"/>
      <c r="HM265" s="287"/>
      <c r="HN265" s="289"/>
      <c r="HO265" s="287"/>
      <c r="HR265" s="287"/>
      <c r="HS265" s="288"/>
      <c r="HT265" s="287"/>
      <c r="HU265" s="289"/>
      <c r="HV265" s="287"/>
      <c r="HY265" s="287"/>
      <c r="HZ265" s="288"/>
      <c r="IA265" s="287"/>
      <c r="IB265" s="289"/>
      <c r="IC265" s="287"/>
      <c r="IF265" s="287"/>
      <c r="IG265" s="288"/>
      <c r="IH265" s="287"/>
      <c r="II265" s="289"/>
      <c r="IJ265" s="287"/>
      <c r="IM265" s="287"/>
      <c r="IN265" s="288"/>
      <c r="IO265" s="287"/>
      <c r="IP265" s="289"/>
      <c r="IQ265" s="287"/>
      <c r="IT265" s="287"/>
      <c r="IU265" s="288"/>
      <c r="IV265" s="287"/>
      <c r="IW265" s="289"/>
      <c r="IX265" s="287"/>
      <c r="JA265" s="287"/>
      <c r="JB265" s="288"/>
      <c r="JC265" s="287"/>
      <c r="JD265" s="289"/>
      <c r="JE265" s="287"/>
      <c r="JH265" s="287"/>
      <c r="JI265" s="288"/>
      <c r="JJ265" s="287"/>
      <c r="JK265" s="289"/>
      <c r="JL265" s="287"/>
      <c r="JO265" s="287"/>
      <c r="JP265" s="288"/>
      <c r="JQ265" s="287"/>
      <c r="JR265" s="289"/>
      <c r="JS265" s="287"/>
      <c r="JV265" s="287"/>
      <c r="JW265" s="288"/>
      <c r="JX265" s="287"/>
      <c r="JY265" s="289"/>
      <c r="JZ265" s="287"/>
      <c r="KC265" s="287"/>
      <c r="KD265" s="288"/>
      <c r="KE265" s="287"/>
      <c r="KF265" s="289"/>
      <c r="KG265" s="287"/>
      <c r="KJ265" s="287"/>
      <c r="KK265" s="288"/>
      <c r="KL265" s="287"/>
      <c r="KM265" s="289"/>
      <c r="KN265" s="287"/>
      <c r="KQ265" s="287"/>
      <c r="KR265" s="288"/>
      <c r="KS265" s="287"/>
      <c r="KT265" s="289"/>
      <c r="KU265" s="287"/>
      <c r="KX265" s="287"/>
      <c r="KY265" s="288"/>
      <c r="KZ265" s="287"/>
      <c r="LA265" s="289"/>
      <c r="LB265" s="287"/>
      <c r="LE265" s="287"/>
      <c r="LF265" s="288"/>
      <c r="LG265" s="287"/>
      <c r="LH265" s="289"/>
      <c r="LI265" s="287"/>
      <c r="LL265" s="287"/>
      <c r="LM265" s="288"/>
      <c r="LN265" s="287"/>
      <c r="LO265" s="289"/>
      <c r="LP265" s="287"/>
      <c r="LS265" s="287"/>
      <c r="LT265" s="288"/>
      <c r="LU265" s="287"/>
      <c r="LV265" s="289"/>
      <c r="LW265" s="287"/>
      <c r="LZ265" s="178"/>
      <c r="MA265" s="242"/>
      <c r="MB265" s="178"/>
      <c r="MC265" s="243"/>
      <c r="MD265" s="178"/>
      <c r="MG265" s="178"/>
      <c r="MH265" s="242"/>
      <c r="MI265" s="178"/>
      <c r="MJ265" s="243"/>
      <c r="MK265" s="178"/>
      <c r="MN265" s="178"/>
      <c r="MO265" s="242"/>
      <c r="MP265" s="178"/>
      <c r="MQ265" s="243"/>
      <c r="MR265" s="178"/>
      <c r="MU265" s="178"/>
      <c r="MV265" s="242"/>
      <c r="MW265" s="178"/>
      <c r="MX265" s="243"/>
      <c r="MY265" s="178"/>
      <c r="NB265" s="178"/>
      <c r="NC265" s="242"/>
      <c r="ND265" s="178"/>
      <c r="NE265" s="243"/>
      <c r="NF265" s="178"/>
      <c r="NI265" s="178"/>
      <c r="NJ265" s="242"/>
      <c r="NK265" s="178"/>
      <c r="NL265" s="243"/>
      <c r="NM265" s="178"/>
      <c r="NP265" s="178"/>
      <c r="NQ265" s="242"/>
      <c r="NR265" s="178"/>
      <c r="NS265" s="243"/>
      <c r="NT265" s="178"/>
      <c r="NW265" s="178"/>
      <c r="NX265" s="242"/>
      <c r="NY265" s="178"/>
      <c r="NZ265" s="243"/>
      <c r="OA265" s="178"/>
      <c r="OD265" s="178"/>
      <c r="OE265" s="242"/>
      <c r="OF265" s="178"/>
      <c r="OG265" s="243"/>
      <c r="OH265" s="178"/>
      <c r="OK265" s="178"/>
      <c r="OL265" s="242"/>
      <c r="OM265" s="178"/>
      <c r="ON265" s="243"/>
      <c r="OO265" s="178"/>
      <c r="OR265" s="178"/>
      <c r="OS265" s="242"/>
      <c r="OT265" s="178"/>
      <c r="OU265" s="243"/>
      <c r="OV265" s="178"/>
      <c r="OY265" s="178"/>
      <c r="OZ265" s="242"/>
      <c r="PA265" s="178"/>
      <c r="PB265" s="243"/>
      <c r="PC265" s="178"/>
      <c r="PF265" s="178"/>
      <c r="PG265" s="242"/>
      <c r="PH265" s="178"/>
      <c r="PI265" s="243"/>
      <c r="PJ265" s="178"/>
    </row>
    <row r="266" spans="1:426" ht="18" x14ac:dyDescent="0.35">
      <c r="A266" s="257" t="s">
        <v>168</v>
      </c>
      <c r="B266" s="258"/>
      <c r="C266" s="259"/>
      <c r="D266" s="260"/>
      <c r="E266" s="259"/>
      <c r="I266" s="257" t="s">
        <v>168</v>
      </c>
      <c r="J266" s="258"/>
      <c r="K266" s="259"/>
      <c r="L266" s="260"/>
      <c r="M266" s="259"/>
      <c r="P266" s="257" t="s">
        <v>168</v>
      </c>
      <c r="Q266" s="258"/>
      <c r="R266" s="259"/>
      <c r="S266" s="260"/>
      <c r="T266" s="259"/>
      <c r="W266" s="257" t="s">
        <v>168</v>
      </c>
      <c r="X266" s="258"/>
      <c r="Y266" s="259"/>
      <c r="Z266" s="260"/>
      <c r="AA266" s="259"/>
      <c r="AD266" s="257" t="s">
        <v>168</v>
      </c>
      <c r="AE266" s="258"/>
      <c r="AF266" s="259"/>
      <c r="AG266" s="260"/>
      <c r="AH266" s="259"/>
      <c r="AK266" s="257" t="s">
        <v>168</v>
      </c>
      <c r="AL266" s="258"/>
      <c r="AM266" s="259"/>
      <c r="AN266" s="260"/>
      <c r="AO266" s="259"/>
      <c r="AR266" s="257" t="s">
        <v>168</v>
      </c>
      <c r="AS266" s="258"/>
      <c r="AT266" s="259"/>
      <c r="AU266" s="260"/>
      <c r="AV266" s="259"/>
      <c r="AY266" s="257" t="s">
        <v>168</v>
      </c>
      <c r="AZ266" s="258"/>
      <c r="BA266" s="259"/>
      <c r="BB266" s="260"/>
      <c r="BC266" s="259"/>
      <c r="BF266" s="257" t="s">
        <v>168</v>
      </c>
      <c r="BG266" s="258"/>
      <c r="BH266" s="259"/>
      <c r="BI266" s="260"/>
      <c r="BJ266" s="259"/>
      <c r="BM266" s="257" t="s">
        <v>168</v>
      </c>
      <c r="BN266" s="258"/>
      <c r="BO266" s="259"/>
      <c r="BP266" s="260"/>
      <c r="BQ266" s="259"/>
      <c r="BT266" s="257" t="s">
        <v>168</v>
      </c>
      <c r="BU266" s="258"/>
      <c r="BV266" s="259"/>
      <c r="BW266" s="260"/>
      <c r="BX266" s="259"/>
      <c r="CA266" s="257" t="s">
        <v>168</v>
      </c>
      <c r="CB266" s="258"/>
      <c r="CC266" s="259"/>
      <c r="CD266" s="260"/>
      <c r="CE266" s="259"/>
      <c r="CH266" s="257" t="s">
        <v>168</v>
      </c>
      <c r="CI266" s="258"/>
      <c r="CJ266" s="259"/>
      <c r="CK266" s="260"/>
      <c r="CL266" s="259"/>
      <c r="CO266" s="257" t="s">
        <v>168</v>
      </c>
      <c r="CP266" s="258"/>
      <c r="CQ266" s="259"/>
      <c r="CR266" s="260"/>
      <c r="CS266" s="259"/>
      <c r="CV266" s="257" t="s">
        <v>168</v>
      </c>
      <c r="CW266" s="258"/>
      <c r="CX266" s="259"/>
      <c r="CY266" s="260"/>
      <c r="CZ266" s="259"/>
      <c r="DC266" s="257" t="s">
        <v>168</v>
      </c>
      <c r="DD266" s="258"/>
      <c r="DE266" s="259"/>
      <c r="DF266" s="260"/>
      <c r="DG266" s="259"/>
      <c r="DJ266" s="257" t="s">
        <v>168</v>
      </c>
      <c r="DK266" s="258"/>
      <c r="DL266" s="259"/>
      <c r="DM266" s="260"/>
      <c r="DN266" s="259"/>
      <c r="DQ266" s="257" t="s">
        <v>168</v>
      </c>
      <c r="DR266" s="258"/>
      <c r="DS266" s="259"/>
      <c r="DT266" s="260"/>
      <c r="DU266" s="259"/>
      <c r="DX266" s="257" t="s">
        <v>168</v>
      </c>
      <c r="DY266" s="258"/>
      <c r="DZ266" s="259"/>
      <c r="EA266" s="260"/>
      <c r="EB266" s="259"/>
      <c r="EE266" s="257" t="s">
        <v>168</v>
      </c>
      <c r="EF266" s="258"/>
      <c r="EG266" s="259"/>
      <c r="EH266" s="260"/>
      <c r="EI266" s="259"/>
      <c r="EL266" s="257" t="s">
        <v>168</v>
      </c>
      <c r="EM266" s="258"/>
      <c r="EN266" s="259"/>
      <c r="EO266" s="260"/>
      <c r="EP266" s="259"/>
      <c r="ES266" s="257" t="s">
        <v>168</v>
      </c>
      <c r="ET266" s="258"/>
      <c r="EU266" s="259"/>
      <c r="EV266" s="260"/>
      <c r="EW266" s="259"/>
      <c r="EZ266" s="257" t="s">
        <v>168</v>
      </c>
      <c r="FA266" s="258"/>
      <c r="FB266" s="259"/>
      <c r="FC266" s="260"/>
      <c r="FD266" s="259"/>
      <c r="FG266" s="257" t="s">
        <v>168</v>
      </c>
      <c r="FH266" s="258"/>
      <c r="FI266" s="259"/>
      <c r="FJ266" s="260"/>
      <c r="FK266" s="259"/>
      <c r="FN266" s="257" t="s">
        <v>168</v>
      </c>
      <c r="FO266" s="258"/>
      <c r="FP266" s="259"/>
      <c r="FQ266" s="260"/>
      <c r="FR266" s="259"/>
      <c r="FU266" s="257" t="s">
        <v>168</v>
      </c>
      <c r="FV266" s="258"/>
      <c r="FW266" s="259"/>
      <c r="FX266" s="260"/>
      <c r="FY266" s="259"/>
      <c r="GB266" s="257" t="s">
        <v>168</v>
      </c>
      <c r="GC266" s="258"/>
      <c r="GD266" s="259"/>
      <c r="GE266" s="260"/>
      <c r="GF266" s="259"/>
      <c r="GI266" s="257" t="s">
        <v>168</v>
      </c>
      <c r="GJ266" s="258"/>
      <c r="GK266" s="259"/>
      <c r="GL266" s="260"/>
      <c r="GM266" s="259"/>
      <c r="GP266" s="257" t="s">
        <v>168</v>
      </c>
      <c r="GQ266" s="258"/>
      <c r="GR266" s="259"/>
      <c r="GS266" s="260"/>
      <c r="GT266" s="259"/>
      <c r="GW266" s="257" t="s">
        <v>168</v>
      </c>
      <c r="GX266" s="258"/>
      <c r="GY266" s="259"/>
      <c r="GZ266" s="260"/>
      <c r="HA266" s="259"/>
      <c r="HD266" s="257" t="s">
        <v>168</v>
      </c>
      <c r="HE266" s="258"/>
      <c r="HF266" s="259"/>
      <c r="HG266" s="260"/>
      <c r="HH266" s="259"/>
      <c r="HK266" s="257" t="s">
        <v>168</v>
      </c>
      <c r="HL266" s="258"/>
      <c r="HM266" s="259"/>
      <c r="HN266" s="260"/>
      <c r="HO266" s="259"/>
      <c r="HR266" s="257" t="s">
        <v>168</v>
      </c>
      <c r="HS266" s="258"/>
      <c r="HT266" s="259"/>
      <c r="HU266" s="260"/>
      <c r="HV266" s="259"/>
      <c r="HY266" s="257" t="s">
        <v>168</v>
      </c>
      <c r="HZ266" s="258"/>
      <c r="IA266" s="259"/>
      <c r="IB266" s="260"/>
      <c r="IC266" s="259"/>
      <c r="IF266" s="257" t="s">
        <v>168</v>
      </c>
      <c r="IG266" s="258"/>
      <c r="IH266" s="259"/>
      <c r="II266" s="260"/>
      <c r="IJ266" s="259"/>
      <c r="IM266" s="257" t="s">
        <v>168</v>
      </c>
      <c r="IN266" s="258"/>
      <c r="IO266" s="259"/>
      <c r="IP266" s="260"/>
      <c r="IQ266" s="259"/>
      <c r="IT266" s="257" t="s">
        <v>168</v>
      </c>
      <c r="IU266" s="258"/>
      <c r="IV266" s="259"/>
      <c r="IW266" s="260"/>
      <c r="IX266" s="259"/>
      <c r="JA266" s="257" t="s">
        <v>168</v>
      </c>
      <c r="JB266" s="258"/>
      <c r="JC266" s="259"/>
      <c r="JD266" s="260"/>
      <c r="JE266" s="259"/>
      <c r="JH266" s="257" t="s">
        <v>168</v>
      </c>
      <c r="JI266" s="258"/>
      <c r="JJ266" s="259"/>
      <c r="JK266" s="260"/>
      <c r="JL266" s="259"/>
      <c r="JO266" s="257" t="s">
        <v>168</v>
      </c>
      <c r="JP266" s="258"/>
      <c r="JQ266" s="259"/>
      <c r="JR266" s="260"/>
      <c r="JS266" s="259"/>
      <c r="JV266" s="257" t="s">
        <v>168</v>
      </c>
      <c r="JW266" s="258"/>
      <c r="JX266" s="259"/>
      <c r="JY266" s="260"/>
      <c r="JZ266" s="259"/>
      <c r="KC266" s="257" t="s">
        <v>168</v>
      </c>
      <c r="KD266" s="258"/>
      <c r="KE266" s="259"/>
      <c r="KF266" s="260"/>
      <c r="KG266" s="259"/>
      <c r="KJ266" s="257" t="s">
        <v>168</v>
      </c>
      <c r="KK266" s="258"/>
      <c r="KL266" s="259"/>
      <c r="KM266" s="260"/>
      <c r="KN266" s="259"/>
      <c r="KQ266" s="257" t="s">
        <v>168</v>
      </c>
      <c r="KR266" s="258"/>
      <c r="KS266" s="259"/>
      <c r="KT266" s="260"/>
      <c r="KU266" s="259"/>
      <c r="KX266" s="257" t="s">
        <v>168</v>
      </c>
      <c r="KY266" s="258"/>
      <c r="KZ266" s="259"/>
      <c r="LA266" s="260"/>
      <c r="LB266" s="259"/>
      <c r="LE266" s="257" t="s">
        <v>168</v>
      </c>
      <c r="LF266" s="258"/>
      <c r="LG266" s="259"/>
      <c r="LH266" s="260"/>
      <c r="LI266" s="259"/>
      <c r="LL266" s="257" t="s">
        <v>168</v>
      </c>
      <c r="LM266" s="258"/>
      <c r="LN266" s="259"/>
      <c r="LO266" s="260"/>
      <c r="LP266" s="259"/>
      <c r="LS266" s="257" t="s">
        <v>168</v>
      </c>
      <c r="LT266" s="258"/>
      <c r="LU266" s="259"/>
      <c r="LV266" s="260"/>
      <c r="LW266" s="259"/>
      <c r="LZ266" s="195" t="s">
        <v>168</v>
      </c>
      <c r="MA266" s="209"/>
      <c r="MB266" s="208"/>
      <c r="MC266" s="211"/>
      <c r="MD266" s="208"/>
      <c r="MG266" s="195" t="s">
        <v>168</v>
      </c>
      <c r="MH266" s="209"/>
      <c r="MI266" s="208"/>
      <c r="MJ266" s="211"/>
      <c r="MK266" s="208"/>
      <c r="MN266" s="195" t="s">
        <v>168</v>
      </c>
      <c r="MO266" s="209"/>
      <c r="MP266" s="208"/>
      <c r="MQ266" s="211"/>
      <c r="MR266" s="208"/>
      <c r="MU266" s="195" t="s">
        <v>168</v>
      </c>
      <c r="MV266" s="209"/>
      <c r="MW266" s="208"/>
      <c r="MX266" s="211"/>
      <c r="MY266" s="208"/>
      <c r="NB266" s="195" t="s">
        <v>168</v>
      </c>
      <c r="NC266" s="209"/>
      <c r="ND266" s="208"/>
      <c r="NE266" s="211"/>
      <c r="NF266" s="208"/>
      <c r="NI266" s="195" t="s">
        <v>168</v>
      </c>
      <c r="NJ266" s="209"/>
      <c r="NK266" s="208"/>
      <c r="NL266" s="211"/>
      <c r="NM266" s="208"/>
      <c r="NP266" s="195" t="s">
        <v>168</v>
      </c>
      <c r="NQ266" s="209"/>
      <c r="NR266" s="208"/>
      <c r="NS266" s="211"/>
      <c r="NT266" s="208"/>
      <c r="NW266" s="195" t="s">
        <v>168</v>
      </c>
      <c r="NX266" s="209"/>
      <c r="NY266" s="208"/>
      <c r="NZ266" s="211"/>
      <c r="OA266" s="208"/>
      <c r="OD266" s="195" t="s">
        <v>168</v>
      </c>
      <c r="OE266" s="209"/>
      <c r="OF266" s="208"/>
      <c r="OG266" s="211"/>
      <c r="OH266" s="208"/>
      <c r="OK266" s="195" t="s">
        <v>168</v>
      </c>
      <c r="OL266" s="209"/>
      <c r="OM266" s="208"/>
      <c r="ON266" s="211"/>
      <c r="OO266" s="208"/>
      <c r="OR266" s="195" t="s">
        <v>168</v>
      </c>
      <c r="OS266" s="209"/>
      <c r="OT266" s="208"/>
      <c r="OU266" s="211"/>
      <c r="OV266" s="208"/>
      <c r="OY266" s="195" t="s">
        <v>168</v>
      </c>
      <c r="OZ266" s="209"/>
      <c r="PA266" s="208"/>
      <c r="PB266" s="211"/>
      <c r="PC266" s="208"/>
      <c r="PF266" s="195" t="s">
        <v>168</v>
      </c>
      <c r="PG266" s="209"/>
      <c r="PH266" s="208"/>
      <c r="PI266" s="211"/>
      <c r="PJ266" s="208"/>
    </row>
    <row r="267" spans="1:426" ht="18" x14ac:dyDescent="0.35">
      <c r="A267" s="196"/>
      <c r="B267" s="197"/>
      <c r="C267" s="196"/>
      <c r="D267" s="198"/>
      <c r="E267" s="196"/>
      <c r="I267" s="196"/>
      <c r="J267" s="197"/>
      <c r="K267" s="196"/>
      <c r="L267" s="198"/>
      <c r="M267" s="196"/>
      <c r="P267" s="196"/>
      <c r="Q267" s="197"/>
      <c r="R267" s="196"/>
      <c r="S267" s="198"/>
      <c r="T267" s="196"/>
      <c r="W267" s="196"/>
      <c r="X267" s="197"/>
      <c r="Y267" s="196"/>
      <c r="Z267" s="198"/>
      <c r="AA267" s="196"/>
      <c r="AD267" s="196"/>
      <c r="AE267" s="197"/>
      <c r="AF267" s="196"/>
      <c r="AG267" s="198"/>
      <c r="AH267" s="196"/>
      <c r="AK267" s="196"/>
      <c r="AL267" s="197"/>
      <c r="AM267" s="196"/>
      <c r="AN267" s="198"/>
      <c r="AO267" s="196"/>
      <c r="AR267" s="196"/>
      <c r="AS267" s="197"/>
      <c r="AT267" s="196"/>
      <c r="AU267" s="198"/>
      <c r="AV267" s="196"/>
      <c r="AY267" s="196"/>
      <c r="AZ267" s="197"/>
      <c r="BA267" s="196"/>
      <c r="BB267" s="198"/>
      <c r="BC267" s="196"/>
      <c r="BF267" s="196"/>
      <c r="BG267" s="197"/>
      <c r="BH267" s="196"/>
      <c r="BI267" s="198"/>
      <c r="BJ267" s="196"/>
      <c r="BM267" s="196"/>
      <c r="BN267" s="197"/>
      <c r="BO267" s="196"/>
      <c r="BP267" s="198"/>
      <c r="BQ267" s="196"/>
      <c r="BT267" s="196"/>
      <c r="BU267" s="197"/>
      <c r="BV267" s="196"/>
      <c r="BW267" s="198"/>
      <c r="BX267" s="196"/>
      <c r="CA267" s="196"/>
      <c r="CB267" s="197"/>
      <c r="CC267" s="196"/>
      <c r="CD267" s="198"/>
      <c r="CE267" s="196"/>
      <c r="CH267" s="196"/>
      <c r="CI267" s="197"/>
      <c r="CJ267" s="196"/>
      <c r="CK267" s="198"/>
      <c r="CL267" s="196"/>
      <c r="CO267" s="196"/>
      <c r="CP267" s="197"/>
      <c r="CQ267" s="196"/>
      <c r="CR267" s="198"/>
      <c r="CS267" s="196"/>
      <c r="CV267" s="196"/>
      <c r="CW267" s="197"/>
      <c r="CX267" s="196"/>
      <c r="CY267" s="198"/>
      <c r="CZ267" s="196"/>
      <c r="DC267" s="196"/>
      <c r="DD267" s="197"/>
      <c r="DE267" s="196"/>
      <c r="DF267" s="198"/>
      <c r="DG267" s="196"/>
      <c r="DJ267" s="196"/>
      <c r="DK267" s="197"/>
      <c r="DL267" s="196"/>
      <c r="DM267" s="198"/>
      <c r="DN267" s="196"/>
      <c r="DQ267" s="196"/>
      <c r="DR267" s="197"/>
      <c r="DS267" s="196"/>
      <c r="DT267" s="198"/>
      <c r="DU267" s="196"/>
      <c r="DX267" s="196"/>
      <c r="DY267" s="197"/>
      <c r="DZ267" s="196"/>
      <c r="EA267" s="198"/>
      <c r="EB267" s="196"/>
      <c r="EE267" s="196"/>
      <c r="EF267" s="197"/>
      <c r="EG267" s="196"/>
      <c r="EH267" s="198"/>
      <c r="EI267" s="196"/>
      <c r="EL267" s="196"/>
      <c r="EM267" s="197"/>
      <c r="EN267" s="196"/>
      <c r="EO267" s="198"/>
      <c r="EP267" s="196"/>
      <c r="ES267" s="196"/>
      <c r="ET267" s="197"/>
      <c r="EU267" s="196"/>
      <c r="EV267" s="198"/>
      <c r="EW267" s="196"/>
      <c r="EZ267" s="196"/>
      <c r="FA267" s="197"/>
      <c r="FB267" s="196"/>
      <c r="FC267" s="198"/>
      <c r="FD267" s="196"/>
      <c r="FG267" s="196"/>
      <c r="FH267" s="197"/>
      <c r="FI267" s="196"/>
      <c r="FJ267" s="198"/>
      <c r="FK267" s="196"/>
      <c r="FN267" s="196"/>
      <c r="FO267" s="197"/>
      <c r="FP267" s="196"/>
      <c r="FQ267" s="198"/>
      <c r="FR267" s="196"/>
      <c r="FU267" s="196"/>
      <c r="FV267" s="197"/>
      <c r="FW267" s="196"/>
      <c r="FX267" s="198"/>
      <c r="FY267" s="196"/>
      <c r="GB267" s="196"/>
      <c r="GC267" s="197"/>
      <c r="GD267" s="196"/>
      <c r="GE267" s="198"/>
      <c r="GF267" s="196"/>
      <c r="GI267" s="196"/>
      <c r="GJ267" s="197"/>
      <c r="GK267" s="196"/>
      <c r="GL267" s="198"/>
      <c r="GM267" s="196"/>
      <c r="GP267" s="196"/>
      <c r="GQ267" s="197"/>
      <c r="GR267" s="196"/>
      <c r="GS267" s="198"/>
      <c r="GT267" s="196"/>
      <c r="GW267" s="196"/>
      <c r="GX267" s="197"/>
      <c r="GY267" s="196"/>
      <c r="GZ267" s="198"/>
      <c r="HA267" s="196"/>
      <c r="HD267" s="196"/>
      <c r="HE267" s="197"/>
      <c r="HF267" s="196"/>
      <c r="HG267" s="198"/>
      <c r="HH267" s="196"/>
      <c r="HK267" s="196"/>
      <c r="HL267" s="197"/>
      <c r="HM267" s="196"/>
      <c r="HN267" s="198"/>
      <c r="HO267" s="196"/>
      <c r="HR267" s="196"/>
      <c r="HS267" s="197"/>
      <c r="HT267" s="196"/>
      <c r="HU267" s="198"/>
      <c r="HV267" s="196"/>
      <c r="HY267" s="196"/>
      <c r="HZ267" s="197"/>
      <c r="IA267" s="196"/>
      <c r="IB267" s="198"/>
      <c r="IC267" s="196"/>
      <c r="IF267" s="196"/>
      <c r="IG267" s="197"/>
      <c r="IH267" s="196"/>
      <c r="II267" s="198"/>
      <c r="IJ267" s="196"/>
      <c r="IM267" s="196"/>
      <c r="IN267" s="197"/>
      <c r="IO267" s="196"/>
      <c r="IP267" s="198"/>
      <c r="IQ267" s="196"/>
      <c r="IT267" s="196"/>
      <c r="IU267" s="197"/>
      <c r="IV267" s="196"/>
      <c r="IW267" s="198"/>
      <c r="IX267" s="196"/>
      <c r="JA267" s="196"/>
      <c r="JB267" s="197"/>
      <c r="JC267" s="196"/>
      <c r="JD267" s="198"/>
      <c r="JE267" s="196"/>
      <c r="JH267" s="196"/>
      <c r="JI267" s="197"/>
      <c r="JJ267" s="196"/>
      <c r="JK267" s="198"/>
      <c r="JL267" s="196"/>
      <c r="JO267" s="196"/>
      <c r="JP267" s="197"/>
      <c r="JQ267" s="196"/>
      <c r="JR267" s="198"/>
      <c r="JS267" s="196"/>
      <c r="JV267" s="196"/>
      <c r="JW267" s="197"/>
      <c r="JX267" s="196"/>
      <c r="JY267" s="198"/>
      <c r="JZ267" s="196"/>
      <c r="KC267" s="196"/>
      <c r="KD267" s="197"/>
      <c r="KE267" s="196"/>
      <c r="KF267" s="198"/>
      <c r="KG267" s="196"/>
      <c r="KJ267" s="196"/>
      <c r="KK267" s="197"/>
      <c r="KL267" s="196"/>
      <c r="KM267" s="198"/>
      <c r="KN267" s="196"/>
      <c r="KQ267" s="196"/>
      <c r="KR267" s="197"/>
      <c r="KS267" s="196"/>
      <c r="KT267" s="198"/>
      <c r="KU267" s="196"/>
      <c r="KX267" s="196"/>
      <c r="KY267" s="197"/>
      <c r="KZ267" s="196"/>
      <c r="LA267" s="198"/>
      <c r="LB267" s="196"/>
      <c r="LE267" s="196"/>
      <c r="LF267" s="197"/>
      <c r="LG267" s="196"/>
      <c r="LH267" s="198"/>
      <c r="LI267" s="196"/>
      <c r="LL267" s="196"/>
      <c r="LM267" s="197"/>
      <c r="LN267" s="196"/>
      <c r="LO267" s="198"/>
      <c r="LP267" s="196"/>
      <c r="LS267" s="196"/>
      <c r="LT267" s="197"/>
      <c r="LU267" s="196"/>
      <c r="LV267" s="198"/>
      <c r="LW267" s="196"/>
      <c r="LZ267" s="196"/>
      <c r="MA267" s="197"/>
      <c r="MB267" s="196"/>
      <c r="MC267" s="198"/>
      <c r="MD267" s="196"/>
      <c r="MG267" s="196"/>
      <c r="MH267" s="197"/>
      <c r="MI267" s="196"/>
      <c r="MJ267" s="198"/>
      <c r="MK267" s="196"/>
      <c r="MN267" s="196"/>
      <c r="MO267" s="197"/>
      <c r="MP267" s="196"/>
      <c r="MQ267" s="198"/>
      <c r="MR267" s="196"/>
      <c r="MU267" s="196"/>
      <c r="MV267" s="197"/>
      <c r="MW267" s="196"/>
      <c r="MX267" s="198"/>
      <c r="MY267" s="196"/>
      <c r="NB267" s="196"/>
      <c r="NC267" s="197"/>
      <c r="ND267" s="196"/>
      <c r="NE267" s="198"/>
      <c r="NF267" s="196"/>
      <c r="NI267" s="196"/>
      <c r="NJ267" s="197"/>
      <c r="NK267" s="196"/>
      <c r="NL267" s="198"/>
      <c r="NM267" s="196"/>
      <c r="NP267" s="196"/>
      <c r="NQ267" s="197"/>
      <c r="NR267" s="196"/>
      <c r="NS267" s="198"/>
      <c r="NT267" s="196"/>
      <c r="NW267" s="196"/>
      <c r="NX267" s="197"/>
      <c r="NY267" s="196"/>
      <c r="NZ267" s="198"/>
      <c r="OA267" s="196"/>
      <c r="OD267" s="196"/>
      <c r="OE267" s="197"/>
      <c r="OF267" s="196"/>
      <c r="OG267" s="198"/>
      <c r="OH267" s="196"/>
      <c r="OK267" s="196"/>
      <c r="OL267" s="197"/>
      <c r="OM267" s="196"/>
      <c r="ON267" s="198"/>
      <c r="OO267" s="196"/>
      <c r="OR267" s="196"/>
      <c r="OS267" s="197"/>
      <c r="OT267" s="196"/>
      <c r="OU267" s="198"/>
      <c r="OV267" s="196"/>
      <c r="OY267" s="196"/>
      <c r="OZ267" s="197"/>
      <c r="PA267" s="196"/>
      <c r="PB267" s="198"/>
      <c r="PC267" s="196"/>
      <c r="PF267" s="196"/>
      <c r="PG267" s="197"/>
      <c r="PH267" s="196"/>
      <c r="PI267" s="198"/>
      <c r="PJ267" s="196"/>
    </row>
    <row r="268" spans="1:426" ht="54" x14ac:dyDescent="0.35">
      <c r="A268" s="261" t="s">
        <v>135</v>
      </c>
      <c r="B268" s="262" t="s">
        <v>111</v>
      </c>
      <c r="C268" s="263" t="s">
        <v>112</v>
      </c>
      <c r="D268" s="264" t="s">
        <v>113</v>
      </c>
      <c r="E268" s="263" t="s">
        <v>112</v>
      </c>
      <c r="I268" s="261" t="s">
        <v>135</v>
      </c>
      <c r="J268" s="262" t="s">
        <v>111</v>
      </c>
      <c r="K268" s="263" t="s">
        <v>112</v>
      </c>
      <c r="L268" s="264" t="s">
        <v>113</v>
      </c>
      <c r="M268" s="263" t="s">
        <v>112</v>
      </c>
      <c r="P268" s="261" t="s">
        <v>135</v>
      </c>
      <c r="Q268" s="262" t="s">
        <v>111</v>
      </c>
      <c r="R268" s="263" t="s">
        <v>112</v>
      </c>
      <c r="S268" s="264" t="s">
        <v>113</v>
      </c>
      <c r="T268" s="263" t="s">
        <v>112</v>
      </c>
      <c r="W268" s="261" t="s">
        <v>135</v>
      </c>
      <c r="X268" s="262" t="s">
        <v>111</v>
      </c>
      <c r="Y268" s="263" t="s">
        <v>112</v>
      </c>
      <c r="Z268" s="264" t="s">
        <v>113</v>
      </c>
      <c r="AA268" s="263" t="s">
        <v>112</v>
      </c>
      <c r="AD268" s="261" t="s">
        <v>135</v>
      </c>
      <c r="AE268" s="262" t="s">
        <v>111</v>
      </c>
      <c r="AF268" s="263" t="s">
        <v>112</v>
      </c>
      <c r="AG268" s="264" t="s">
        <v>113</v>
      </c>
      <c r="AH268" s="263" t="s">
        <v>112</v>
      </c>
      <c r="AK268" s="261" t="s">
        <v>135</v>
      </c>
      <c r="AL268" s="262" t="s">
        <v>111</v>
      </c>
      <c r="AM268" s="263" t="s">
        <v>112</v>
      </c>
      <c r="AN268" s="264" t="s">
        <v>113</v>
      </c>
      <c r="AO268" s="263" t="s">
        <v>112</v>
      </c>
      <c r="AR268" s="261" t="s">
        <v>135</v>
      </c>
      <c r="AS268" s="262" t="s">
        <v>111</v>
      </c>
      <c r="AT268" s="263" t="s">
        <v>112</v>
      </c>
      <c r="AU268" s="264" t="s">
        <v>113</v>
      </c>
      <c r="AV268" s="263" t="s">
        <v>112</v>
      </c>
      <c r="AY268" s="261" t="s">
        <v>135</v>
      </c>
      <c r="AZ268" s="262" t="s">
        <v>111</v>
      </c>
      <c r="BA268" s="263" t="s">
        <v>112</v>
      </c>
      <c r="BB268" s="264" t="s">
        <v>113</v>
      </c>
      <c r="BC268" s="263" t="s">
        <v>112</v>
      </c>
      <c r="BF268" s="261" t="s">
        <v>135</v>
      </c>
      <c r="BG268" s="262" t="s">
        <v>111</v>
      </c>
      <c r="BH268" s="263" t="s">
        <v>112</v>
      </c>
      <c r="BI268" s="264" t="s">
        <v>113</v>
      </c>
      <c r="BJ268" s="263" t="s">
        <v>112</v>
      </c>
      <c r="BM268" s="261" t="s">
        <v>135</v>
      </c>
      <c r="BN268" s="262" t="s">
        <v>111</v>
      </c>
      <c r="BO268" s="263" t="s">
        <v>112</v>
      </c>
      <c r="BP268" s="264" t="s">
        <v>113</v>
      </c>
      <c r="BQ268" s="263" t="s">
        <v>112</v>
      </c>
      <c r="BT268" s="261" t="s">
        <v>135</v>
      </c>
      <c r="BU268" s="262" t="s">
        <v>111</v>
      </c>
      <c r="BV268" s="263" t="s">
        <v>112</v>
      </c>
      <c r="BW268" s="264" t="s">
        <v>113</v>
      </c>
      <c r="BX268" s="263" t="s">
        <v>112</v>
      </c>
      <c r="CA268" s="261" t="s">
        <v>135</v>
      </c>
      <c r="CB268" s="262" t="s">
        <v>111</v>
      </c>
      <c r="CC268" s="263" t="s">
        <v>112</v>
      </c>
      <c r="CD268" s="264" t="s">
        <v>113</v>
      </c>
      <c r="CE268" s="263" t="s">
        <v>112</v>
      </c>
      <c r="CH268" s="261" t="s">
        <v>135</v>
      </c>
      <c r="CI268" s="262" t="s">
        <v>111</v>
      </c>
      <c r="CJ268" s="263" t="s">
        <v>112</v>
      </c>
      <c r="CK268" s="264" t="s">
        <v>113</v>
      </c>
      <c r="CL268" s="263" t="s">
        <v>112</v>
      </c>
      <c r="CO268" s="261" t="s">
        <v>135</v>
      </c>
      <c r="CP268" s="262" t="s">
        <v>111</v>
      </c>
      <c r="CQ268" s="263" t="s">
        <v>112</v>
      </c>
      <c r="CR268" s="264" t="s">
        <v>113</v>
      </c>
      <c r="CS268" s="263" t="s">
        <v>112</v>
      </c>
      <c r="CV268" s="261" t="s">
        <v>135</v>
      </c>
      <c r="CW268" s="262" t="s">
        <v>111</v>
      </c>
      <c r="CX268" s="263" t="s">
        <v>112</v>
      </c>
      <c r="CY268" s="264" t="s">
        <v>113</v>
      </c>
      <c r="CZ268" s="263" t="s">
        <v>112</v>
      </c>
      <c r="DC268" s="261" t="s">
        <v>135</v>
      </c>
      <c r="DD268" s="262" t="s">
        <v>111</v>
      </c>
      <c r="DE268" s="263" t="s">
        <v>112</v>
      </c>
      <c r="DF268" s="264" t="s">
        <v>113</v>
      </c>
      <c r="DG268" s="263" t="s">
        <v>112</v>
      </c>
      <c r="DJ268" s="261" t="s">
        <v>135</v>
      </c>
      <c r="DK268" s="262" t="s">
        <v>111</v>
      </c>
      <c r="DL268" s="263" t="s">
        <v>112</v>
      </c>
      <c r="DM268" s="264" t="s">
        <v>113</v>
      </c>
      <c r="DN268" s="263" t="s">
        <v>112</v>
      </c>
      <c r="DQ268" s="261" t="s">
        <v>135</v>
      </c>
      <c r="DR268" s="262" t="s">
        <v>111</v>
      </c>
      <c r="DS268" s="263" t="s">
        <v>112</v>
      </c>
      <c r="DT268" s="264" t="s">
        <v>113</v>
      </c>
      <c r="DU268" s="263" t="s">
        <v>112</v>
      </c>
      <c r="DX268" s="261" t="s">
        <v>135</v>
      </c>
      <c r="DY268" s="262" t="s">
        <v>111</v>
      </c>
      <c r="DZ268" s="263" t="s">
        <v>112</v>
      </c>
      <c r="EA268" s="264" t="s">
        <v>113</v>
      </c>
      <c r="EB268" s="263" t="s">
        <v>112</v>
      </c>
      <c r="EE268" s="261" t="s">
        <v>135</v>
      </c>
      <c r="EF268" s="262" t="s">
        <v>111</v>
      </c>
      <c r="EG268" s="263" t="s">
        <v>112</v>
      </c>
      <c r="EH268" s="264" t="s">
        <v>113</v>
      </c>
      <c r="EI268" s="263" t="s">
        <v>112</v>
      </c>
      <c r="EL268" s="261" t="s">
        <v>135</v>
      </c>
      <c r="EM268" s="262" t="s">
        <v>111</v>
      </c>
      <c r="EN268" s="263" t="s">
        <v>112</v>
      </c>
      <c r="EO268" s="264" t="s">
        <v>113</v>
      </c>
      <c r="EP268" s="263" t="s">
        <v>112</v>
      </c>
      <c r="ES268" s="261" t="s">
        <v>135</v>
      </c>
      <c r="ET268" s="262" t="s">
        <v>111</v>
      </c>
      <c r="EU268" s="263" t="s">
        <v>112</v>
      </c>
      <c r="EV268" s="264" t="s">
        <v>113</v>
      </c>
      <c r="EW268" s="263" t="s">
        <v>112</v>
      </c>
      <c r="EZ268" s="261" t="s">
        <v>135</v>
      </c>
      <c r="FA268" s="262" t="s">
        <v>111</v>
      </c>
      <c r="FB268" s="263" t="s">
        <v>112</v>
      </c>
      <c r="FC268" s="264" t="s">
        <v>113</v>
      </c>
      <c r="FD268" s="263" t="s">
        <v>112</v>
      </c>
      <c r="FG268" s="261" t="s">
        <v>135</v>
      </c>
      <c r="FH268" s="262" t="s">
        <v>111</v>
      </c>
      <c r="FI268" s="263" t="s">
        <v>112</v>
      </c>
      <c r="FJ268" s="264" t="s">
        <v>113</v>
      </c>
      <c r="FK268" s="263" t="s">
        <v>112</v>
      </c>
      <c r="FN268" s="261" t="s">
        <v>135</v>
      </c>
      <c r="FO268" s="262" t="s">
        <v>111</v>
      </c>
      <c r="FP268" s="263" t="s">
        <v>112</v>
      </c>
      <c r="FQ268" s="264" t="s">
        <v>113</v>
      </c>
      <c r="FR268" s="263" t="s">
        <v>112</v>
      </c>
      <c r="FU268" s="261" t="s">
        <v>135</v>
      </c>
      <c r="FV268" s="262" t="s">
        <v>111</v>
      </c>
      <c r="FW268" s="263" t="s">
        <v>112</v>
      </c>
      <c r="FX268" s="264" t="s">
        <v>113</v>
      </c>
      <c r="FY268" s="263" t="s">
        <v>112</v>
      </c>
      <c r="GB268" s="261" t="s">
        <v>135</v>
      </c>
      <c r="GC268" s="262" t="s">
        <v>111</v>
      </c>
      <c r="GD268" s="263" t="s">
        <v>112</v>
      </c>
      <c r="GE268" s="264" t="s">
        <v>113</v>
      </c>
      <c r="GF268" s="263" t="s">
        <v>112</v>
      </c>
      <c r="GI268" s="261" t="s">
        <v>135</v>
      </c>
      <c r="GJ268" s="262" t="s">
        <v>111</v>
      </c>
      <c r="GK268" s="263" t="s">
        <v>112</v>
      </c>
      <c r="GL268" s="264" t="s">
        <v>113</v>
      </c>
      <c r="GM268" s="263" t="s">
        <v>112</v>
      </c>
      <c r="GP268" s="261" t="s">
        <v>135</v>
      </c>
      <c r="GQ268" s="262" t="s">
        <v>111</v>
      </c>
      <c r="GR268" s="263" t="s">
        <v>112</v>
      </c>
      <c r="GS268" s="264" t="s">
        <v>113</v>
      </c>
      <c r="GT268" s="263" t="s">
        <v>112</v>
      </c>
      <c r="GW268" s="261" t="s">
        <v>135</v>
      </c>
      <c r="GX268" s="262" t="s">
        <v>111</v>
      </c>
      <c r="GY268" s="263" t="s">
        <v>112</v>
      </c>
      <c r="GZ268" s="264" t="s">
        <v>113</v>
      </c>
      <c r="HA268" s="263" t="s">
        <v>112</v>
      </c>
      <c r="HD268" s="261" t="s">
        <v>135</v>
      </c>
      <c r="HE268" s="262" t="s">
        <v>111</v>
      </c>
      <c r="HF268" s="263" t="s">
        <v>112</v>
      </c>
      <c r="HG268" s="264" t="s">
        <v>113</v>
      </c>
      <c r="HH268" s="263" t="s">
        <v>112</v>
      </c>
      <c r="HK268" s="261" t="s">
        <v>135</v>
      </c>
      <c r="HL268" s="262" t="s">
        <v>111</v>
      </c>
      <c r="HM268" s="263" t="s">
        <v>112</v>
      </c>
      <c r="HN268" s="264" t="s">
        <v>113</v>
      </c>
      <c r="HO268" s="263" t="s">
        <v>112</v>
      </c>
      <c r="HR268" s="261" t="s">
        <v>135</v>
      </c>
      <c r="HS268" s="262" t="s">
        <v>111</v>
      </c>
      <c r="HT268" s="263" t="s">
        <v>112</v>
      </c>
      <c r="HU268" s="264" t="s">
        <v>113</v>
      </c>
      <c r="HV268" s="263" t="s">
        <v>112</v>
      </c>
      <c r="HY268" s="261" t="s">
        <v>135</v>
      </c>
      <c r="HZ268" s="262" t="s">
        <v>111</v>
      </c>
      <c r="IA268" s="263" t="s">
        <v>112</v>
      </c>
      <c r="IB268" s="264" t="s">
        <v>113</v>
      </c>
      <c r="IC268" s="263" t="s">
        <v>112</v>
      </c>
      <c r="IF268" s="261" t="s">
        <v>135</v>
      </c>
      <c r="IG268" s="262" t="s">
        <v>111</v>
      </c>
      <c r="IH268" s="263" t="s">
        <v>112</v>
      </c>
      <c r="II268" s="264" t="s">
        <v>113</v>
      </c>
      <c r="IJ268" s="263" t="s">
        <v>112</v>
      </c>
      <c r="IM268" s="261" t="s">
        <v>135</v>
      </c>
      <c r="IN268" s="262" t="s">
        <v>111</v>
      </c>
      <c r="IO268" s="263" t="s">
        <v>112</v>
      </c>
      <c r="IP268" s="264" t="s">
        <v>113</v>
      </c>
      <c r="IQ268" s="263" t="s">
        <v>112</v>
      </c>
      <c r="IT268" s="261" t="s">
        <v>135</v>
      </c>
      <c r="IU268" s="262" t="s">
        <v>111</v>
      </c>
      <c r="IV268" s="263" t="s">
        <v>112</v>
      </c>
      <c r="IW268" s="264" t="s">
        <v>113</v>
      </c>
      <c r="IX268" s="263" t="s">
        <v>112</v>
      </c>
      <c r="JA268" s="261" t="s">
        <v>135</v>
      </c>
      <c r="JB268" s="262" t="s">
        <v>111</v>
      </c>
      <c r="JC268" s="263" t="s">
        <v>112</v>
      </c>
      <c r="JD268" s="264" t="s">
        <v>113</v>
      </c>
      <c r="JE268" s="263" t="s">
        <v>112</v>
      </c>
      <c r="JH268" s="261" t="s">
        <v>135</v>
      </c>
      <c r="JI268" s="262" t="s">
        <v>111</v>
      </c>
      <c r="JJ268" s="263" t="s">
        <v>112</v>
      </c>
      <c r="JK268" s="264" t="s">
        <v>113</v>
      </c>
      <c r="JL268" s="263" t="s">
        <v>112</v>
      </c>
      <c r="JO268" s="261" t="s">
        <v>135</v>
      </c>
      <c r="JP268" s="262" t="s">
        <v>111</v>
      </c>
      <c r="JQ268" s="263" t="s">
        <v>112</v>
      </c>
      <c r="JR268" s="264" t="s">
        <v>113</v>
      </c>
      <c r="JS268" s="263" t="s">
        <v>112</v>
      </c>
      <c r="JV268" s="261" t="s">
        <v>135</v>
      </c>
      <c r="JW268" s="262" t="s">
        <v>111</v>
      </c>
      <c r="JX268" s="263" t="s">
        <v>112</v>
      </c>
      <c r="JY268" s="264" t="s">
        <v>113</v>
      </c>
      <c r="JZ268" s="263" t="s">
        <v>112</v>
      </c>
      <c r="KC268" s="261" t="s">
        <v>135</v>
      </c>
      <c r="KD268" s="262" t="s">
        <v>111</v>
      </c>
      <c r="KE268" s="263" t="s">
        <v>112</v>
      </c>
      <c r="KF268" s="264" t="s">
        <v>113</v>
      </c>
      <c r="KG268" s="263" t="s">
        <v>112</v>
      </c>
      <c r="KJ268" s="261" t="s">
        <v>135</v>
      </c>
      <c r="KK268" s="262" t="s">
        <v>111</v>
      </c>
      <c r="KL268" s="263" t="s">
        <v>112</v>
      </c>
      <c r="KM268" s="264" t="s">
        <v>113</v>
      </c>
      <c r="KN268" s="263" t="s">
        <v>112</v>
      </c>
      <c r="KQ268" s="261" t="s">
        <v>135</v>
      </c>
      <c r="KR268" s="262" t="s">
        <v>111</v>
      </c>
      <c r="KS268" s="263" t="s">
        <v>112</v>
      </c>
      <c r="KT268" s="264" t="s">
        <v>113</v>
      </c>
      <c r="KU268" s="263" t="s">
        <v>112</v>
      </c>
      <c r="KX268" s="261" t="s">
        <v>135</v>
      </c>
      <c r="KY268" s="262" t="s">
        <v>111</v>
      </c>
      <c r="KZ268" s="263" t="s">
        <v>112</v>
      </c>
      <c r="LA268" s="264" t="s">
        <v>113</v>
      </c>
      <c r="LB268" s="263" t="s">
        <v>112</v>
      </c>
      <c r="LE268" s="261" t="s">
        <v>135</v>
      </c>
      <c r="LF268" s="262" t="s">
        <v>111</v>
      </c>
      <c r="LG268" s="263" t="s">
        <v>112</v>
      </c>
      <c r="LH268" s="264" t="s">
        <v>113</v>
      </c>
      <c r="LI268" s="263" t="s">
        <v>112</v>
      </c>
      <c r="LL268" s="261" t="s">
        <v>135</v>
      </c>
      <c r="LM268" s="262" t="s">
        <v>111</v>
      </c>
      <c r="LN268" s="263" t="s">
        <v>112</v>
      </c>
      <c r="LO268" s="264" t="s">
        <v>113</v>
      </c>
      <c r="LP268" s="263" t="s">
        <v>112</v>
      </c>
      <c r="LS268" s="261" t="s">
        <v>135</v>
      </c>
      <c r="LT268" s="262" t="s">
        <v>111</v>
      </c>
      <c r="LU268" s="263" t="s">
        <v>112</v>
      </c>
      <c r="LV268" s="264" t="s">
        <v>113</v>
      </c>
      <c r="LW268" s="263" t="s">
        <v>112</v>
      </c>
      <c r="LZ268" s="203" t="s">
        <v>135</v>
      </c>
      <c r="MA268" s="204" t="s">
        <v>111</v>
      </c>
      <c r="MB268" s="205" t="s">
        <v>112</v>
      </c>
      <c r="MC268" s="206" t="s">
        <v>113</v>
      </c>
      <c r="MD268" s="205" t="s">
        <v>112</v>
      </c>
      <c r="MG268" s="203" t="s">
        <v>135</v>
      </c>
      <c r="MH268" s="204" t="s">
        <v>111</v>
      </c>
      <c r="MI268" s="205" t="s">
        <v>112</v>
      </c>
      <c r="MJ268" s="206" t="s">
        <v>113</v>
      </c>
      <c r="MK268" s="205" t="s">
        <v>112</v>
      </c>
      <c r="MN268" s="203" t="s">
        <v>135</v>
      </c>
      <c r="MO268" s="204" t="s">
        <v>111</v>
      </c>
      <c r="MP268" s="205" t="s">
        <v>112</v>
      </c>
      <c r="MQ268" s="206" t="s">
        <v>113</v>
      </c>
      <c r="MR268" s="205" t="s">
        <v>112</v>
      </c>
      <c r="MU268" s="203" t="s">
        <v>135</v>
      </c>
      <c r="MV268" s="204" t="s">
        <v>111</v>
      </c>
      <c r="MW268" s="205" t="s">
        <v>112</v>
      </c>
      <c r="MX268" s="206" t="s">
        <v>113</v>
      </c>
      <c r="MY268" s="205" t="s">
        <v>112</v>
      </c>
      <c r="NB268" s="203" t="s">
        <v>135</v>
      </c>
      <c r="NC268" s="204" t="s">
        <v>111</v>
      </c>
      <c r="ND268" s="205" t="s">
        <v>112</v>
      </c>
      <c r="NE268" s="206" t="s">
        <v>113</v>
      </c>
      <c r="NF268" s="205" t="s">
        <v>112</v>
      </c>
      <c r="NI268" s="203" t="s">
        <v>135</v>
      </c>
      <c r="NJ268" s="204" t="s">
        <v>111</v>
      </c>
      <c r="NK268" s="205" t="s">
        <v>112</v>
      </c>
      <c r="NL268" s="206" t="s">
        <v>113</v>
      </c>
      <c r="NM268" s="205" t="s">
        <v>112</v>
      </c>
      <c r="NP268" s="203" t="s">
        <v>135</v>
      </c>
      <c r="NQ268" s="204" t="s">
        <v>111</v>
      </c>
      <c r="NR268" s="205" t="s">
        <v>112</v>
      </c>
      <c r="NS268" s="206" t="s">
        <v>113</v>
      </c>
      <c r="NT268" s="205" t="s">
        <v>112</v>
      </c>
      <c r="NW268" s="203" t="s">
        <v>135</v>
      </c>
      <c r="NX268" s="204" t="s">
        <v>111</v>
      </c>
      <c r="NY268" s="205" t="s">
        <v>112</v>
      </c>
      <c r="NZ268" s="206" t="s">
        <v>113</v>
      </c>
      <c r="OA268" s="205" t="s">
        <v>112</v>
      </c>
      <c r="OD268" s="203" t="s">
        <v>135</v>
      </c>
      <c r="OE268" s="204" t="s">
        <v>111</v>
      </c>
      <c r="OF268" s="205" t="s">
        <v>112</v>
      </c>
      <c r="OG268" s="206" t="s">
        <v>113</v>
      </c>
      <c r="OH268" s="205" t="s">
        <v>112</v>
      </c>
      <c r="OK268" s="203" t="s">
        <v>135</v>
      </c>
      <c r="OL268" s="204" t="s">
        <v>111</v>
      </c>
      <c r="OM268" s="205" t="s">
        <v>112</v>
      </c>
      <c r="ON268" s="206" t="s">
        <v>113</v>
      </c>
      <c r="OO268" s="205" t="s">
        <v>112</v>
      </c>
      <c r="OR268" s="203" t="s">
        <v>135</v>
      </c>
      <c r="OS268" s="204" t="s">
        <v>111</v>
      </c>
      <c r="OT268" s="205" t="s">
        <v>112</v>
      </c>
      <c r="OU268" s="206" t="s">
        <v>113</v>
      </c>
      <c r="OV268" s="205" t="s">
        <v>112</v>
      </c>
      <c r="OY268" s="203" t="s">
        <v>135</v>
      </c>
      <c r="OZ268" s="204" t="s">
        <v>111</v>
      </c>
      <c r="PA268" s="205" t="s">
        <v>112</v>
      </c>
      <c r="PB268" s="206" t="s">
        <v>113</v>
      </c>
      <c r="PC268" s="205" t="s">
        <v>112</v>
      </c>
      <c r="PF268" s="203" t="s">
        <v>135</v>
      </c>
      <c r="PG268" s="204" t="s">
        <v>111</v>
      </c>
      <c r="PH268" s="205" t="s">
        <v>112</v>
      </c>
      <c r="PI268" s="206" t="s">
        <v>113</v>
      </c>
      <c r="PJ268" s="205" t="s">
        <v>112</v>
      </c>
    </row>
    <row r="269" spans="1:426" ht="18" x14ac:dyDescent="0.35">
      <c r="A269" s="196"/>
      <c r="B269" s="197"/>
      <c r="C269" s="196"/>
      <c r="D269" s="198"/>
      <c r="E269" s="196"/>
      <c r="I269" s="196"/>
      <c r="J269" s="197"/>
      <c r="K269" s="196"/>
      <c r="L269" s="198"/>
      <c r="M269" s="196"/>
      <c r="P269" s="196"/>
      <c r="Q269" s="197"/>
      <c r="R269" s="196"/>
      <c r="S269" s="198"/>
      <c r="T269" s="196"/>
      <c r="W269" s="196"/>
      <c r="X269" s="197"/>
      <c r="Y269" s="196"/>
      <c r="Z269" s="198"/>
      <c r="AA269" s="196"/>
      <c r="AD269" s="196"/>
      <c r="AE269" s="197"/>
      <c r="AF269" s="196"/>
      <c r="AG269" s="198"/>
      <c r="AH269" s="196"/>
      <c r="AK269" s="196"/>
      <c r="AL269" s="197"/>
      <c r="AM269" s="196"/>
      <c r="AN269" s="198"/>
      <c r="AO269" s="196"/>
      <c r="AR269" s="196"/>
      <c r="AS269" s="197"/>
      <c r="AT269" s="196"/>
      <c r="AU269" s="198"/>
      <c r="AV269" s="196"/>
      <c r="AY269" s="196"/>
      <c r="AZ269" s="197"/>
      <c r="BA269" s="196"/>
      <c r="BB269" s="198"/>
      <c r="BC269" s="196"/>
      <c r="BF269" s="196"/>
      <c r="BG269" s="197"/>
      <c r="BH269" s="196"/>
      <c r="BI269" s="198"/>
      <c r="BJ269" s="196"/>
      <c r="BM269" s="196"/>
      <c r="BN269" s="197"/>
      <c r="BO269" s="196"/>
      <c r="BP269" s="198"/>
      <c r="BQ269" s="196"/>
      <c r="BT269" s="196"/>
      <c r="BU269" s="197"/>
      <c r="BV269" s="196"/>
      <c r="BW269" s="198"/>
      <c r="BX269" s="196"/>
      <c r="CA269" s="196"/>
      <c r="CB269" s="197"/>
      <c r="CC269" s="196"/>
      <c r="CD269" s="198"/>
      <c r="CE269" s="196"/>
      <c r="CH269" s="196"/>
      <c r="CI269" s="197"/>
      <c r="CJ269" s="196"/>
      <c r="CK269" s="198"/>
      <c r="CL269" s="196"/>
      <c r="CO269" s="196"/>
      <c r="CP269" s="197"/>
      <c r="CQ269" s="196"/>
      <c r="CR269" s="198"/>
      <c r="CS269" s="196"/>
      <c r="CV269" s="196"/>
      <c r="CW269" s="197"/>
      <c r="CX269" s="196"/>
      <c r="CY269" s="198"/>
      <c r="CZ269" s="196"/>
      <c r="DC269" s="196"/>
      <c r="DD269" s="197"/>
      <c r="DE269" s="196"/>
      <c r="DF269" s="198"/>
      <c r="DG269" s="196"/>
      <c r="DJ269" s="196"/>
      <c r="DK269" s="197"/>
      <c r="DL269" s="196"/>
      <c r="DM269" s="198"/>
      <c r="DN269" s="196"/>
      <c r="DQ269" s="196"/>
      <c r="DR269" s="197"/>
      <c r="DS269" s="196"/>
      <c r="DT269" s="198"/>
      <c r="DU269" s="196"/>
      <c r="DX269" s="196"/>
      <c r="DY269" s="197"/>
      <c r="DZ269" s="196"/>
      <c r="EA269" s="198"/>
      <c r="EB269" s="196"/>
      <c r="EE269" s="196"/>
      <c r="EF269" s="197"/>
      <c r="EG269" s="196"/>
      <c r="EH269" s="198"/>
      <c r="EI269" s="196"/>
      <c r="EL269" s="196"/>
      <c r="EM269" s="197"/>
      <c r="EN269" s="196"/>
      <c r="EO269" s="198"/>
      <c r="EP269" s="196"/>
      <c r="ES269" s="196"/>
      <c r="ET269" s="197"/>
      <c r="EU269" s="196"/>
      <c r="EV269" s="198"/>
      <c r="EW269" s="196"/>
      <c r="EZ269" s="196"/>
      <c r="FA269" s="197"/>
      <c r="FB269" s="196"/>
      <c r="FC269" s="198"/>
      <c r="FD269" s="196"/>
      <c r="FG269" s="196"/>
      <c r="FH269" s="197"/>
      <c r="FI269" s="196"/>
      <c r="FJ269" s="198"/>
      <c r="FK269" s="196"/>
      <c r="FN269" s="196"/>
      <c r="FO269" s="197"/>
      <c r="FP269" s="196"/>
      <c r="FQ269" s="198"/>
      <c r="FR269" s="196"/>
      <c r="FU269" s="196"/>
      <c r="FV269" s="197"/>
      <c r="FW269" s="196"/>
      <c r="FX269" s="198"/>
      <c r="FY269" s="196"/>
      <c r="GB269" s="196"/>
      <c r="GC269" s="197"/>
      <c r="GD269" s="196"/>
      <c r="GE269" s="198"/>
      <c r="GF269" s="196"/>
      <c r="GI269" s="196"/>
      <c r="GJ269" s="197"/>
      <c r="GK269" s="196"/>
      <c r="GL269" s="198"/>
      <c r="GM269" s="196"/>
      <c r="GP269" s="196"/>
      <c r="GQ269" s="197"/>
      <c r="GR269" s="196"/>
      <c r="GS269" s="198"/>
      <c r="GT269" s="196"/>
      <c r="GW269" s="196"/>
      <c r="GX269" s="197"/>
      <c r="GY269" s="196"/>
      <c r="GZ269" s="198"/>
      <c r="HA269" s="196"/>
      <c r="HD269" s="196"/>
      <c r="HE269" s="197"/>
      <c r="HF269" s="196"/>
      <c r="HG269" s="198"/>
      <c r="HH269" s="196"/>
      <c r="HK269" s="196"/>
      <c r="HL269" s="197"/>
      <c r="HM269" s="196"/>
      <c r="HN269" s="198"/>
      <c r="HO269" s="196"/>
      <c r="HR269" s="196"/>
      <c r="HS269" s="197"/>
      <c r="HT269" s="196"/>
      <c r="HU269" s="198"/>
      <c r="HV269" s="196"/>
      <c r="HY269" s="196"/>
      <c r="HZ269" s="197"/>
      <c r="IA269" s="196"/>
      <c r="IB269" s="198"/>
      <c r="IC269" s="196"/>
      <c r="IF269" s="196"/>
      <c r="IG269" s="197"/>
      <c r="IH269" s="196"/>
      <c r="II269" s="198"/>
      <c r="IJ269" s="196"/>
      <c r="IM269" s="196"/>
      <c r="IN269" s="197"/>
      <c r="IO269" s="196"/>
      <c r="IP269" s="198"/>
      <c r="IQ269" s="196"/>
      <c r="IT269" s="196"/>
      <c r="IU269" s="197"/>
      <c r="IV269" s="196"/>
      <c r="IW269" s="198"/>
      <c r="IX269" s="196"/>
      <c r="JA269" s="196"/>
      <c r="JB269" s="197"/>
      <c r="JC269" s="196"/>
      <c r="JD269" s="198"/>
      <c r="JE269" s="196"/>
      <c r="JH269" s="196"/>
      <c r="JI269" s="197"/>
      <c r="JJ269" s="196"/>
      <c r="JK269" s="198"/>
      <c r="JL269" s="196"/>
      <c r="JO269" s="196"/>
      <c r="JP269" s="197"/>
      <c r="JQ269" s="196"/>
      <c r="JR269" s="198"/>
      <c r="JS269" s="196"/>
      <c r="JV269" s="196"/>
      <c r="JW269" s="197"/>
      <c r="JX269" s="196"/>
      <c r="JY269" s="198"/>
      <c r="JZ269" s="196"/>
      <c r="KC269" s="196"/>
      <c r="KD269" s="197"/>
      <c r="KE269" s="196"/>
      <c r="KF269" s="198"/>
      <c r="KG269" s="196"/>
      <c r="KJ269" s="196"/>
      <c r="KK269" s="197"/>
      <c r="KL269" s="196"/>
      <c r="KM269" s="198"/>
      <c r="KN269" s="196"/>
      <c r="KQ269" s="196"/>
      <c r="KR269" s="197"/>
      <c r="KS269" s="196"/>
      <c r="KT269" s="198"/>
      <c r="KU269" s="196"/>
      <c r="KX269" s="196"/>
      <c r="KY269" s="197"/>
      <c r="KZ269" s="196"/>
      <c r="LA269" s="198"/>
      <c r="LB269" s="196"/>
      <c r="LE269" s="196"/>
      <c r="LF269" s="197"/>
      <c r="LG269" s="196"/>
      <c r="LH269" s="198"/>
      <c r="LI269" s="196"/>
      <c r="LL269" s="196"/>
      <c r="LM269" s="197"/>
      <c r="LN269" s="196"/>
      <c r="LO269" s="198"/>
      <c r="LP269" s="196"/>
      <c r="LS269" s="196"/>
      <c r="LT269" s="197"/>
      <c r="LU269" s="196"/>
      <c r="LV269" s="198"/>
      <c r="LW269" s="196"/>
      <c r="LZ269" s="196"/>
      <c r="MA269" s="197"/>
      <c r="MB269" s="196"/>
      <c r="MC269" s="198"/>
      <c r="MD269" s="196"/>
      <c r="MG269" s="196"/>
      <c r="MH269" s="197"/>
      <c r="MI269" s="196"/>
      <c r="MJ269" s="198"/>
      <c r="MK269" s="196"/>
      <c r="MN269" s="196"/>
      <c r="MO269" s="197"/>
      <c r="MP269" s="196"/>
      <c r="MQ269" s="198"/>
      <c r="MR269" s="196"/>
      <c r="MU269" s="196"/>
      <c r="MV269" s="197"/>
      <c r="MW269" s="196"/>
      <c r="MX269" s="198"/>
      <c r="MY269" s="196"/>
      <c r="NB269" s="196"/>
      <c r="NC269" s="197"/>
      <c r="ND269" s="196"/>
      <c r="NE269" s="198"/>
      <c r="NF269" s="196"/>
      <c r="NI269" s="196"/>
      <c r="NJ269" s="197"/>
      <c r="NK269" s="196"/>
      <c r="NL269" s="198"/>
      <c r="NM269" s="196"/>
      <c r="NP269" s="196"/>
      <c r="NQ269" s="197"/>
      <c r="NR269" s="196"/>
      <c r="NS269" s="198"/>
      <c r="NT269" s="196"/>
      <c r="NW269" s="196"/>
      <c r="NX269" s="197"/>
      <c r="NY269" s="196"/>
      <c r="NZ269" s="198"/>
      <c r="OA269" s="196"/>
      <c r="OD269" s="196"/>
      <c r="OE269" s="197"/>
      <c r="OF269" s="196"/>
      <c r="OG269" s="198"/>
      <c r="OH269" s="196"/>
      <c r="OK269" s="196"/>
      <c r="OL269" s="197"/>
      <c r="OM269" s="196"/>
      <c r="ON269" s="198"/>
      <c r="OO269" s="196"/>
      <c r="OR269" s="196"/>
      <c r="OS269" s="197"/>
      <c r="OT269" s="196"/>
      <c r="OU269" s="198"/>
      <c r="OV269" s="196"/>
      <c r="OY269" s="196"/>
      <c r="OZ269" s="197"/>
      <c r="PA269" s="196"/>
      <c r="PB269" s="198"/>
      <c r="PC269" s="196"/>
      <c r="PF269" s="196"/>
      <c r="PG269" s="197"/>
      <c r="PH269" s="196"/>
      <c r="PI269" s="198"/>
      <c r="PJ269" s="196"/>
    </row>
    <row r="270" spans="1:426" ht="18" x14ac:dyDescent="0.35">
      <c r="A270" s="259" t="s">
        <v>63</v>
      </c>
      <c r="B270" s="258">
        <v>0</v>
      </c>
      <c r="C270" s="266">
        <v>0</v>
      </c>
      <c r="D270" s="260">
        <v>0</v>
      </c>
      <c r="E270" s="266">
        <v>0</v>
      </c>
      <c r="I270" s="259" t="s">
        <v>63</v>
      </c>
      <c r="J270" s="258">
        <v>145018.51999999999</v>
      </c>
      <c r="K270" s="266">
        <v>1</v>
      </c>
      <c r="L270" s="260">
        <v>1</v>
      </c>
      <c r="M270" s="266">
        <v>1</v>
      </c>
      <c r="P270" s="259" t="s">
        <v>63</v>
      </c>
      <c r="Q270" s="258">
        <v>197498</v>
      </c>
      <c r="R270" s="266">
        <v>0.45599298719551801</v>
      </c>
      <c r="S270" s="260">
        <v>2</v>
      </c>
      <c r="T270" s="266">
        <v>0.66666666666666663</v>
      </c>
      <c r="W270" s="259" t="s">
        <v>63</v>
      </c>
      <c r="X270" s="258">
        <v>0</v>
      </c>
      <c r="Y270" s="266">
        <v>0</v>
      </c>
      <c r="Z270" s="260">
        <v>0</v>
      </c>
      <c r="AA270" s="266">
        <v>0</v>
      </c>
      <c r="AD270" s="259" t="s">
        <v>63</v>
      </c>
      <c r="AE270" s="258">
        <v>355996.58</v>
      </c>
      <c r="AF270" s="266">
        <v>0.39094119062393218</v>
      </c>
      <c r="AG270" s="260">
        <v>3</v>
      </c>
      <c r="AH270" s="266">
        <v>0.42857142857142855</v>
      </c>
      <c r="AK270" s="259" t="s">
        <v>63</v>
      </c>
      <c r="AL270" s="258">
        <v>149499</v>
      </c>
      <c r="AM270" s="266">
        <v>8.2894380624431746E-2</v>
      </c>
      <c r="AN270" s="260">
        <v>1</v>
      </c>
      <c r="AO270" s="266">
        <v>7.6923076923076927E-2</v>
      </c>
      <c r="AR270" s="259" t="s">
        <v>63</v>
      </c>
      <c r="AS270" s="258">
        <v>146658.59</v>
      </c>
      <c r="AT270" s="266">
        <v>0.10024850877713321</v>
      </c>
      <c r="AU270" s="260">
        <v>2</v>
      </c>
      <c r="AV270" s="266">
        <v>0.18181818181818182</v>
      </c>
      <c r="AY270" s="259" t="s">
        <v>63</v>
      </c>
      <c r="AZ270" s="258">
        <v>73451.12</v>
      </c>
      <c r="BA270" s="266">
        <v>4.379348124802758E-2</v>
      </c>
      <c r="BB270" s="260">
        <v>1</v>
      </c>
      <c r="BC270" s="266">
        <v>8.3333333333333329E-2</v>
      </c>
      <c r="BF270" s="259" t="s">
        <v>63</v>
      </c>
      <c r="BG270" s="258">
        <v>73494.990000000005</v>
      </c>
      <c r="BH270" s="266">
        <v>3.8361016712654225E-2</v>
      </c>
      <c r="BI270" s="260">
        <v>1</v>
      </c>
      <c r="BJ270" s="266">
        <v>7.6923076923076927E-2</v>
      </c>
      <c r="BM270" s="259" t="s">
        <v>63</v>
      </c>
      <c r="BN270" s="258">
        <v>149499.95000000001</v>
      </c>
      <c r="BO270" s="266">
        <v>6.0527412485611783E-2</v>
      </c>
      <c r="BP270" s="260">
        <v>1</v>
      </c>
      <c r="BQ270" s="266">
        <v>5.5555555555555552E-2</v>
      </c>
      <c r="BT270" s="259" t="s">
        <v>63</v>
      </c>
      <c r="BU270" s="258">
        <v>601262.23</v>
      </c>
      <c r="BV270" s="266">
        <v>0.13331186832342984</v>
      </c>
      <c r="BW270" s="260">
        <v>4</v>
      </c>
      <c r="BX270" s="266">
        <v>0.12903225806451613</v>
      </c>
      <c r="CA270" s="259" t="s">
        <v>63</v>
      </c>
      <c r="CB270" s="258">
        <v>134406.78</v>
      </c>
      <c r="CC270" s="266">
        <v>2.012082005828519E-2</v>
      </c>
      <c r="CD270" s="260">
        <v>1</v>
      </c>
      <c r="CE270" s="266">
        <v>2.2727272727272728E-2</v>
      </c>
      <c r="CH270" s="259" t="s">
        <v>63</v>
      </c>
      <c r="CI270" s="258">
        <v>538154.09</v>
      </c>
      <c r="CJ270" s="266">
        <v>5.8833042639017341E-2</v>
      </c>
      <c r="CK270" s="260">
        <v>4</v>
      </c>
      <c r="CL270" s="266">
        <v>6.0606060606060608E-2</v>
      </c>
      <c r="CO270" s="259" t="s">
        <v>63</v>
      </c>
      <c r="CP270" s="258">
        <v>2533069.7000000002</v>
      </c>
      <c r="CQ270" s="266">
        <v>0.25578257107813485</v>
      </c>
      <c r="CR270" s="260">
        <v>17</v>
      </c>
      <c r="CS270" s="266">
        <v>0.23287671232876711</v>
      </c>
      <c r="CV270" s="259" t="s">
        <v>63</v>
      </c>
      <c r="CW270" s="258">
        <v>925953.43</v>
      </c>
      <c r="CX270" s="266">
        <v>9.6873338606688453E-2</v>
      </c>
      <c r="CY270" s="260">
        <v>7</v>
      </c>
      <c r="CZ270" s="266">
        <v>9.3333333333333338E-2</v>
      </c>
      <c r="DC270" s="259" t="s">
        <v>63</v>
      </c>
      <c r="DD270" s="258">
        <v>1535189.67</v>
      </c>
      <c r="DE270" s="266">
        <v>0.13909965538489921</v>
      </c>
      <c r="DF270" s="260">
        <v>12</v>
      </c>
      <c r="DG270" s="266">
        <v>0.14117647058823529</v>
      </c>
      <c r="DJ270" s="259" t="s">
        <v>63</v>
      </c>
      <c r="DK270" s="258">
        <v>1938902.07</v>
      </c>
      <c r="DL270" s="266">
        <v>0.18962475198966633</v>
      </c>
      <c r="DM270" s="260">
        <v>15</v>
      </c>
      <c r="DN270" s="266">
        <v>0.1875</v>
      </c>
      <c r="DQ270" s="259" t="s">
        <v>63</v>
      </c>
      <c r="DR270" s="258">
        <v>3352893.31</v>
      </c>
      <c r="DS270" s="266">
        <v>0.34165693026369509</v>
      </c>
      <c r="DT270" s="260">
        <v>25</v>
      </c>
      <c r="DU270" s="266">
        <v>0.32894736842105265</v>
      </c>
      <c r="DX270" s="259" t="s">
        <v>63</v>
      </c>
      <c r="DY270" s="258">
        <v>5813824.3300000001</v>
      </c>
      <c r="DZ270" s="266">
        <v>0.62668726739999747</v>
      </c>
      <c r="EA270" s="260">
        <v>42</v>
      </c>
      <c r="EB270" s="266">
        <v>0.59154929577464788</v>
      </c>
      <c r="EE270" s="259" t="s">
        <v>63</v>
      </c>
      <c r="EF270" s="258">
        <v>5584307.7300000004</v>
      </c>
      <c r="EG270" s="266">
        <v>0.60300497686876631</v>
      </c>
      <c r="EH270" s="260">
        <v>41</v>
      </c>
      <c r="EI270" s="266">
        <v>0.58571428571428574</v>
      </c>
      <c r="EL270" s="259" t="s">
        <v>63</v>
      </c>
      <c r="EM270" s="258">
        <v>5854348.8199999994</v>
      </c>
      <c r="EN270" s="266">
        <v>0.67817434708435465</v>
      </c>
      <c r="EO270" s="260">
        <v>43</v>
      </c>
      <c r="EP270" s="266">
        <v>0.66153846153846152</v>
      </c>
      <c r="ES270" s="259" t="s">
        <v>63</v>
      </c>
      <c r="ET270" s="258">
        <v>6012401.580000001</v>
      </c>
      <c r="EU270" s="266">
        <v>0.69922385707073575</v>
      </c>
      <c r="EV270" s="260">
        <v>46</v>
      </c>
      <c r="EW270" s="266">
        <v>0.70769230769230773</v>
      </c>
      <c r="EZ270" s="259" t="s">
        <v>63</v>
      </c>
      <c r="FA270" s="258">
        <v>6212450.0300000003</v>
      </c>
      <c r="FB270" s="266">
        <v>0.72858634380673593</v>
      </c>
      <c r="FC270" s="260">
        <v>47</v>
      </c>
      <c r="FD270" s="266">
        <v>0.734375</v>
      </c>
      <c r="FG270" s="259" t="s">
        <v>63</v>
      </c>
      <c r="FH270" s="258">
        <v>7026371.2100000009</v>
      </c>
      <c r="FI270" s="266">
        <v>0.81322784466651654</v>
      </c>
      <c r="FJ270" s="260">
        <v>53</v>
      </c>
      <c r="FK270" s="266">
        <v>0.81538461538461537</v>
      </c>
      <c r="FN270" s="259" t="s">
        <v>63</v>
      </c>
      <c r="FO270" s="258">
        <v>7364925.9499999993</v>
      </c>
      <c r="FP270" s="266">
        <v>0.81216591897210988</v>
      </c>
      <c r="FQ270" s="260">
        <v>55</v>
      </c>
      <c r="FR270" s="266">
        <v>0.79710144927536231</v>
      </c>
      <c r="FU270" s="259" t="s">
        <v>63</v>
      </c>
      <c r="FV270" s="258">
        <v>7408631.5800000001</v>
      </c>
      <c r="FW270" s="266">
        <v>0.8335863316961728</v>
      </c>
      <c r="FX270" s="260">
        <v>56</v>
      </c>
      <c r="FY270" s="266">
        <v>0.82352941176470584</v>
      </c>
      <c r="GB270" s="259" t="s">
        <v>63</v>
      </c>
      <c r="GC270" s="258">
        <v>7249770.9400000004</v>
      </c>
      <c r="GD270" s="266">
        <v>0.83794583614667617</v>
      </c>
      <c r="GE270" s="260">
        <v>55</v>
      </c>
      <c r="GF270" s="266">
        <v>0.84615384615384615</v>
      </c>
      <c r="GI270" s="259" t="s">
        <v>63</v>
      </c>
      <c r="GJ270" s="258">
        <v>7574018.2199999997</v>
      </c>
      <c r="GK270" s="266">
        <v>0.77909657643116526</v>
      </c>
      <c r="GL270" s="260">
        <v>57</v>
      </c>
      <c r="GM270" s="266">
        <v>0.80281690140845074</v>
      </c>
      <c r="GP270" s="259" t="s">
        <v>63</v>
      </c>
      <c r="GQ270" s="258">
        <v>7657995.3200000012</v>
      </c>
      <c r="GR270" s="266">
        <v>0.8070516825664148</v>
      </c>
      <c r="GS270" s="260">
        <v>57</v>
      </c>
      <c r="GT270" s="266">
        <v>0.82608695652173914</v>
      </c>
      <c r="GW270" s="259" t="s">
        <v>63</v>
      </c>
      <c r="GX270" s="258">
        <v>7182061.5900000017</v>
      </c>
      <c r="GY270" s="266">
        <v>0.75858882492184976</v>
      </c>
      <c r="GZ270" s="260">
        <v>54</v>
      </c>
      <c r="HA270" s="266">
        <v>0.78260869565217395</v>
      </c>
      <c r="HD270" s="259" t="s">
        <v>63</v>
      </c>
      <c r="HE270" s="258">
        <v>6601329.830000001</v>
      </c>
      <c r="HF270" s="266">
        <v>0.72966483084275768</v>
      </c>
      <c r="HG270" s="260">
        <v>49</v>
      </c>
      <c r="HH270" s="266">
        <v>0.75384615384615383</v>
      </c>
      <c r="HK270" s="259" t="s">
        <v>63</v>
      </c>
      <c r="HL270" s="258">
        <v>6920924.3100000015</v>
      </c>
      <c r="HM270" s="266">
        <v>0.75732344540778562</v>
      </c>
      <c r="HN270" s="260">
        <v>51</v>
      </c>
      <c r="HO270" s="266">
        <v>0.77272727272727271</v>
      </c>
      <c r="HR270" s="259" t="s">
        <v>63</v>
      </c>
      <c r="HS270" s="258">
        <v>7921049.3999999994</v>
      </c>
      <c r="HT270" s="266">
        <v>0.87018702063434783</v>
      </c>
      <c r="HU270" s="260">
        <v>58</v>
      </c>
      <c r="HV270" s="266">
        <v>0.89230769230769236</v>
      </c>
      <c r="HY270" s="259" t="s">
        <v>63</v>
      </c>
      <c r="HZ270" s="258">
        <v>7967031.4199999981</v>
      </c>
      <c r="IA270" s="266">
        <v>0.92219750160562386</v>
      </c>
      <c r="IB270" s="260">
        <v>58</v>
      </c>
      <c r="IC270" s="266">
        <v>0.93548387096774188</v>
      </c>
      <c r="IF270" s="259" t="s">
        <v>63</v>
      </c>
      <c r="IG270" s="258">
        <v>8150543.2799999975</v>
      </c>
      <c r="IH270" s="266">
        <v>0.96011432283991149</v>
      </c>
      <c r="II270" s="260">
        <v>59</v>
      </c>
      <c r="IJ270" s="266">
        <v>0.95161290322580649</v>
      </c>
      <c r="IM270" s="259" t="s">
        <v>63</v>
      </c>
      <c r="IN270" s="258">
        <v>7501999.8799999971</v>
      </c>
      <c r="IO270" s="266">
        <v>0.95681513534538676</v>
      </c>
      <c r="IP270" s="260">
        <v>54</v>
      </c>
      <c r="IQ270" s="266">
        <v>0.94736842105263153</v>
      </c>
      <c r="IT270" s="259" t="s">
        <v>63</v>
      </c>
      <c r="IU270" s="258">
        <v>7259304.6399999969</v>
      </c>
      <c r="IV270" s="266">
        <v>0.9546301303750554</v>
      </c>
      <c r="IW270" s="260">
        <v>52</v>
      </c>
      <c r="IX270" s="266">
        <v>0.94545454545454544</v>
      </c>
      <c r="JA270" s="259" t="s">
        <v>63</v>
      </c>
      <c r="JB270" s="258">
        <v>6596856.2299999967</v>
      </c>
      <c r="JC270" s="266">
        <v>0.9563450944699563</v>
      </c>
      <c r="JD270" s="260">
        <v>48</v>
      </c>
      <c r="JE270" s="266">
        <v>0.94117647058823528</v>
      </c>
      <c r="JH270" s="259" t="s">
        <v>63</v>
      </c>
      <c r="JI270" s="258">
        <v>5875432.629999999</v>
      </c>
      <c r="JJ270" s="266">
        <v>0.94504980869305688</v>
      </c>
      <c r="JK270" s="260">
        <v>43</v>
      </c>
      <c r="JL270" s="266">
        <v>0.93478260869565222</v>
      </c>
      <c r="JO270" s="259" t="s">
        <v>63</v>
      </c>
      <c r="JP270" s="258">
        <v>5418664.209999999</v>
      </c>
      <c r="JQ270" s="266">
        <v>0.94921498139537208</v>
      </c>
      <c r="JR270" s="260">
        <v>40</v>
      </c>
      <c r="JS270" s="266">
        <v>0.93023255813953487</v>
      </c>
      <c r="JV270" s="259" t="s">
        <v>63</v>
      </c>
      <c r="JW270" s="258">
        <v>5038106.8299999991</v>
      </c>
      <c r="JX270" s="266">
        <v>0.91034846908979306</v>
      </c>
      <c r="JY270" s="260">
        <v>37</v>
      </c>
      <c r="JZ270" s="266">
        <v>0.84090909090909094</v>
      </c>
      <c r="KC270" s="259" t="s">
        <v>63</v>
      </c>
      <c r="KD270" s="258">
        <v>4480213.4699999988</v>
      </c>
      <c r="KE270" s="266">
        <v>0.84878321044488469</v>
      </c>
      <c r="KF270" s="260">
        <v>34</v>
      </c>
      <c r="KG270" s="266">
        <v>0.80952380952380953</v>
      </c>
      <c r="KJ270" s="259" t="s">
        <v>63</v>
      </c>
      <c r="KK270" s="258">
        <v>4497830.7699999996</v>
      </c>
      <c r="KL270" s="266">
        <v>0.85751159201302873</v>
      </c>
      <c r="KM270" s="260">
        <v>35</v>
      </c>
      <c r="KN270" s="266">
        <v>0.83333333333333337</v>
      </c>
      <c r="KQ270" s="259" t="s">
        <v>63</v>
      </c>
      <c r="KR270" s="258">
        <v>4256648.3599999994</v>
      </c>
      <c r="KS270" s="266">
        <v>0.86028787893311842</v>
      </c>
      <c r="KT270" s="260">
        <v>34</v>
      </c>
      <c r="KU270" s="266">
        <v>0.87179487179487181</v>
      </c>
      <c r="KX270" s="259" t="s">
        <v>63</v>
      </c>
      <c r="KY270" s="258">
        <v>4154024.4200000004</v>
      </c>
      <c r="KZ270" s="266">
        <v>0.87456899886713046</v>
      </c>
      <c r="LA270" s="260">
        <v>32</v>
      </c>
      <c r="LB270" s="266">
        <v>0.86486486486486491</v>
      </c>
      <c r="LE270" s="259" t="s">
        <v>63</v>
      </c>
      <c r="LF270" s="258">
        <v>2781911.3500000006</v>
      </c>
      <c r="LG270" s="266">
        <v>0.80180169775708121</v>
      </c>
      <c r="LH270" s="260">
        <v>21</v>
      </c>
      <c r="LI270" s="266">
        <v>0.80769230769230771</v>
      </c>
      <c r="LL270" s="259" t="s">
        <v>63</v>
      </c>
      <c r="LM270" s="258">
        <v>2612020.0300000003</v>
      </c>
      <c r="LN270" s="266">
        <v>0.89337394550960081</v>
      </c>
      <c r="LO270" s="260">
        <v>20</v>
      </c>
      <c r="LP270" s="266">
        <v>0.86956521739130432</v>
      </c>
      <c r="LS270" s="259" t="s">
        <v>63</v>
      </c>
      <c r="LT270" s="258">
        <v>2612020.0300000003</v>
      </c>
      <c r="LU270" s="266">
        <v>0.93851970893521985</v>
      </c>
      <c r="LV270" s="260">
        <v>20</v>
      </c>
      <c r="LW270" s="266">
        <v>0.90909090909090906</v>
      </c>
      <c r="LZ270" s="208" t="s">
        <v>63</v>
      </c>
      <c r="MA270" s="209">
        <v>2607931.1500000004</v>
      </c>
      <c r="MB270" s="210">
        <v>0.96072999769042966</v>
      </c>
      <c r="MC270" s="211">
        <v>20</v>
      </c>
      <c r="MD270" s="210">
        <v>0.95238095238095233</v>
      </c>
      <c r="MG270" s="208" t="s">
        <v>63</v>
      </c>
      <c r="MH270" s="209">
        <v>2607857.3400000003</v>
      </c>
      <c r="MI270" s="210">
        <v>0.96072892988242875</v>
      </c>
      <c r="MJ270" s="211">
        <v>20</v>
      </c>
      <c r="MK270" s="210">
        <v>0.95238095238095233</v>
      </c>
      <c r="MN270" s="208" t="s">
        <v>63</v>
      </c>
      <c r="MO270" s="209">
        <v>2607857.3400000003</v>
      </c>
      <c r="MP270" s="210">
        <v>0.91910270608048716</v>
      </c>
      <c r="MQ270" s="211">
        <v>20</v>
      </c>
      <c r="MR270" s="210">
        <v>0.90909090909090906</v>
      </c>
      <c r="MU270" s="208" t="s">
        <v>63</v>
      </c>
      <c r="MV270" s="209">
        <v>2362324.94</v>
      </c>
      <c r="MW270" s="210">
        <v>0.91143914111400925</v>
      </c>
      <c r="MX270" s="211">
        <v>18</v>
      </c>
      <c r="MY270" s="210">
        <v>0.9</v>
      </c>
      <c r="NB270" s="208" t="s">
        <v>63</v>
      </c>
      <c r="NC270" s="209">
        <v>2362324.9399999995</v>
      </c>
      <c r="ND270" s="210">
        <v>0.91143914111400925</v>
      </c>
      <c r="NE270" s="211">
        <v>18</v>
      </c>
      <c r="NF270" s="210">
        <v>0.9</v>
      </c>
      <c r="NI270" s="208" t="s">
        <v>63</v>
      </c>
      <c r="NJ270" s="209">
        <v>2221972.52</v>
      </c>
      <c r="NK270" s="210">
        <v>0.90636890668477732</v>
      </c>
      <c r="NL270" s="211">
        <v>17</v>
      </c>
      <c r="NM270" s="210">
        <v>0.89473684210526316</v>
      </c>
      <c r="NP270" s="208" t="s">
        <v>63</v>
      </c>
      <c r="NQ270" s="209">
        <v>2339929.4999999995</v>
      </c>
      <c r="NR270" s="210">
        <v>0.86444965592758793</v>
      </c>
      <c r="NS270" s="211">
        <v>18</v>
      </c>
      <c r="NT270" s="210">
        <v>0.81818181818181823</v>
      </c>
      <c r="NW270" s="208" t="s">
        <v>63</v>
      </c>
      <c r="NX270" s="209">
        <v>2339929.5</v>
      </c>
      <c r="NY270" s="210">
        <v>0.86330079330399012</v>
      </c>
      <c r="NZ270" s="211">
        <v>18</v>
      </c>
      <c r="OA270" s="210">
        <v>0.81818181818181823</v>
      </c>
      <c r="OD270" s="208" t="s">
        <v>63</v>
      </c>
      <c r="OE270" s="209">
        <v>2196104.9299999997</v>
      </c>
      <c r="OF270" s="210">
        <v>0.84906991637984974</v>
      </c>
      <c r="OG270" s="211">
        <v>17</v>
      </c>
      <c r="OH270" s="210">
        <v>0.80952380952380953</v>
      </c>
      <c r="OK270" s="208" t="s">
        <v>63</v>
      </c>
      <c r="OL270" s="209">
        <v>2308312.4299999992</v>
      </c>
      <c r="OM270" s="210">
        <v>0.91626982991756967</v>
      </c>
      <c r="ON270" s="211">
        <v>18</v>
      </c>
      <c r="OO270" s="210">
        <v>0.9</v>
      </c>
      <c r="OR270" s="208" t="s">
        <v>63</v>
      </c>
      <c r="OS270" s="209">
        <v>2190355.4500000002</v>
      </c>
      <c r="OT270" s="210">
        <v>0.95359089477709769</v>
      </c>
      <c r="OU270" s="211">
        <v>17</v>
      </c>
      <c r="OV270" s="210">
        <v>0.94444444444444442</v>
      </c>
      <c r="OY270" s="208" t="s">
        <v>63</v>
      </c>
      <c r="OZ270" s="209">
        <v>2078147.9499999995</v>
      </c>
      <c r="PA270" s="210">
        <v>0.90474035304164491</v>
      </c>
      <c r="PB270" s="211">
        <v>16</v>
      </c>
      <c r="PC270" s="210">
        <v>0.88888888888888884</v>
      </c>
      <c r="PF270" s="208" t="s">
        <v>63</v>
      </c>
      <c r="PG270" s="209">
        <v>0</v>
      </c>
      <c r="PH270" s="210">
        <v>0</v>
      </c>
      <c r="PI270" s="211">
        <v>0</v>
      </c>
      <c r="PJ270" s="210">
        <v>0</v>
      </c>
    </row>
    <row r="271" spans="1:426" ht="18" x14ac:dyDescent="0.35">
      <c r="A271" s="259" t="s">
        <v>64</v>
      </c>
      <c r="B271" s="258">
        <v>0</v>
      </c>
      <c r="C271" s="266">
        <v>0</v>
      </c>
      <c r="D271" s="260">
        <v>0</v>
      </c>
      <c r="E271" s="266">
        <v>0</v>
      </c>
      <c r="I271" s="259" t="s">
        <v>64</v>
      </c>
      <c r="J271" s="258">
        <v>0</v>
      </c>
      <c r="K271" s="266">
        <v>0</v>
      </c>
      <c r="L271" s="260">
        <v>0</v>
      </c>
      <c r="M271" s="266">
        <v>0</v>
      </c>
      <c r="P271" s="259" t="s">
        <v>64</v>
      </c>
      <c r="Q271" s="258">
        <v>0</v>
      </c>
      <c r="R271" s="266">
        <v>0</v>
      </c>
      <c r="S271" s="260">
        <v>0</v>
      </c>
      <c r="T271" s="266">
        <v>0</v>
      </c>
      <c r="W271" s="259" t="s">
        <v>64</v>
      </c>
      <c r="X271" s="258">
        <v>830609.24</v>
      </c>
      <c r="Y271" s="266">
        <v>0.53881876127632433</v>
      </c>
      <c r="Z271" s="260">
        <v>5</v>
      </c>
      <c r="AA271" s="266">
        <v>0.5</v>
      </c>
      <c r="AD271" s="259" t="s">
        <v>64</v>
      </c>
      <c r="AE271" s="258">
        <v>0</v>
      </c>
      <c r="AF271" s="266">
        <v>0</v>
      </c>
      <c r="AG271" s="260">
        <v>0</v>
      </c>
      <c r="AH271" s="266">
        <v>0</v>
      </c>
      <c r="AK271" s="259" t="s">
        <v>64</v>
      </c>
      <c r="AL271" s="258">
        <v>106899</v>
      </c>
      <c r="AM271" s="266">
        <v>5.9273482728119442E-2</v>
      </c>
      <c r="AN271" s="260">
        <v>1</v>
      </c>
      <c r="AO271" s="266">
        <v>7.6923076923076927E-2</v>
      </c>
      <c r="AR271" s="259" t="s">
        <v>64</v>
      </c>
      <c r="AS271" s="258">
        <v>0</v>
      </c>
      <c r="AT271" s="266">
        <v>0</v>
      </c>
      <c r="AU271" s="260">
        <v>0</v>
      </c>
      <c r="AV271" s="266">
        <v>0</v>
      </c>
      <c r="AY271" s="259" t="s">
        <v>64</v>
      </c>
      <c r="AZ271" s="258">
        <v>0</v>
      </c>
      <c r="BA271" s="266">
        <v>0</v>
      </c>
      <c r="BB271" s="260">
        <v>0</v>
      </c>
      <c r="BC271" s="266">
        <v>0</v>
      </c>
      <c r="BF271" s="259" t="s">
        <v>64</v>
      </c>
      <c r="BG271" s="258">
        <v>0</v>
      </c>
      <c r="BH271" s="266">
        <v>0</v>
      </c>
      <c r="BI271" s="260">
        <v>0</v>
      </c>
      <c r="BJ271" s="266">
        <v>0</v>
      </c>
      <c r="BM271" s="259" t="s">
        <v>64</v>
      </c>
      <c r="BN271" s="258">
        <v>161872.21</v>
      </c>
      <c r="BO271" s="266">
        <v>6.5536517066578093E-2</v>
      </c>
      <c r="BP271" s="260">
        <v>1</v>
      </c>
      <c r="BQ271" s="266">
        <v>5.5555555555555552E-2</v>
      </c>
      <c r="BT271" s="259" t="s">
        <v>64</v>
      </c>
      <c r="BU271" s="258">
        <v>288148</v>
      </c>
      <c r="BV271" s="266">
        <v>6.3888177765065446E-2</v>
      </c>
      <c r="BW271" s="260">
        <v>2</v>
      </c>
      <c r="BX271" s="266">
        <v>6.4516129032258063E-2</v>
      </c>
      <c r="CA271" s="259" t="s">
        <v>64</v>
      </c>
      <c r="CB271" s="258">
        <v>385299</v>
      </c>
      <c r="CC271" s="266">
        <v>5.7679618897478427E-2</v>
      </c>
      <c r="CD271" s="260">
        <v>2</v>
      </c>
      <c r="CE271" s="266">
        <v>4.5454545454545456E-2</v>
      </c>
      <c r="CH271" s="259" t="s">
        <v>64</v>
      </c>
      <c r="CI271" s="258">
        <v>431548.18</v>
      </c>
      <c r="CJ271" s="266">
        <v>4.7178480934206644E-2</v>
      </c>
      <c r="CK271" s="260">
        <v>3</v>
      </c>
      <c r="CL271" s="266">
        <v>4.5454545454545456E-2</v>
      </c>
      <c r="CO271" s="259" t="s">
        <v>64</v>
      </c>
      <c r="CP271" s="258">
        <v>178550</v>
      </c>
      <c r="CQ271" s="266">
        <v>1.8029499174855305E-2</v>
      </c>
      <c r="CR271" s="260">
        <v>1</v>
      </c>
      <c r="CS271" s="266">
        <v>1.3698630136986301E-2</v>
      </c>
      <c r="CV271" s="259" t="s">
        <v>64</v>
      </c>
      <c r="CW271" s="258">
        <v>2404017.21</v>
      </c>
      <c r="CX271" s="266">
        <v>0.25150851614712033</v>
      </c>
      <c r="CY271" s="260">
        <v>18</v>
      </c>
      <c r="CZ271" s="266">
        <v>0.24</v>
      </c>
      <c r="DC271" s="259" t="s">
        <v>64</v>
      </c>
      <c r="DD271" s="258">
        <v>962276.11</v>
      </c>
      <c r="DE271" s="266">
        <v>8.7189405909773601E-2</v>
      </c>
      <c r="DF271" s="260">
        <v>6</v>
      </c>
      <c r="DG271" s="266">
        <v>7.0588235294117646E-2</v>
      </c>
      <c r="DJ271" s="259" t="s">
        <v>64</v>
      </c>
      <c r="DK271" s="258">
        <v>1238417.8700000001</v>
      </c>
      <c r="DL271" s="266">
        <v>0.1211173504282869</v>
      </c>
      <c r="DM271" s="260">
        <v>9</v>
      </c>
      <c r="DN271" s="266">
        <v>0.1125</v>
      </c>
      <c r="DQ271" s="259" t="s">
        <v>64</v>
      </c>
      <c r="DR271" s="258">
        <v>1264441.6299999999</v>
      </c>
      <c r="DS271" s="266">
        <v>0.12884550919498924</v>
      </c>
      <c r="DT271" s="260">
        <v>10</v>
      </c>
      <c r="DU271" s="266">
        <v>0.13157894736842105</v>
      </c>
      <c r="DX271" s="259" t="s">
        <v>64</v>
      </c>
      <c r="DY271" s="258">
        <v>0</v>
      </c>
      <c r="DZ271" s="266">
        <v>0</v>
      </c>
      <c r="EA271" s="260">
        <v>0</v>
      </c>
      <c r="EB271" s="266">
        <v>0</v>
      </c>
      <c r="EE271" s="259" t="s">
        <v>64</v>
      </c>
      <c r="EF271" s="258">
        <v>195051.5</v>
      </c>
      <c r="EG271" s="266">
        <v>2.106206013931796E-2</v>
      </c>
      <c r="EH271" s="260">
        <v>2</v>
      </c>
      <c r="EI271" s="266">
        <v>2.8571428571428571E-2</v>
      </c>
      <c r="EL271" s="259" t="s">
        <v>64</v>
      </c>
      <c r="EM271" s="258">
        <v>431041.55</v>
      </c>
      <c r="EN271" s="266">
        <v>4.9932337604966667E-2</v>
      </c>
      <c r="EO271" s="260">
        <v>4</v>
      </c>
      <c r="EP271" s="266">
        <v>6.1538461538461542E-2</v>
      </c>
      <c r="ES271" s="259" t="s">
        <v>64</v>
      </c>
      <c r="ET271" s="258">
        <v>258925</v>
      </c>
      <c r="EU271" s="266">
        <v>3.0112183090744288E-2</v>
      </c>
      <c r="EV271" s="260">
        <v>2</v>
      </c>
      <c r="EW271" s="266">
        <v>3.0769230769230771E-2</v>
      </c>
      <c r="EZ271" s="259" t="s">
        <v>64</v>
      </c>
      <c r="FA271" s="258">
        <v>479527.88</v>
      </c>
      <c r="FB271" s="266">
        <v>5.6238273652978614E-2</v>
      </c>
      <c r="FC271" s="260">
        <v>3</v>
      </c>
      <c r="FD271" s="266">
        <v>4.6875E-2</v>
      </c>
      <c r="FG271" s="259" t="s">
        <v>64</v>
      </c>
      <c r="FH271" s="258">
        <v>0</v>
      </c>
      <c r="FI271" s="266">
        <v>0</v>
      </c>
      <c r="FJ271" s="260">
        <v>0</v>
      </c>
      <c r="FK271" s="266">
        <v>0</v>
      </c>
      <c r="FN271" s="259" t="s">
        <v>64</v>
      </c>
      <c r="FO271" s="258">
        <v>81809.37</v>
      </c>
      <c r="FP271" s="266">
        <v>9.0215139456465768E-3</v>
      </c>
      <c r="FQ271" s="260">
        <v>1</v>
      </c>
      <c r="FR271" s="266">
        <v>1.4492753623188406E-2</v>
      </c>
      <c r="FU271" s="259" t="s">
        <v>64</v>
      </c>
      <c r="FV271" s="258">
        <v>315621.05</v>
      </c>
      <c r="FW271" s="266">
        <v>3.5512279215751515E-2</v>
      </c>
      <c r="FX271" s="260">
        <v>4</v>
      </c>
      <c r="FY271" s="266">
        <v>5.8823529411764705E-2</v>
      </c>
      <c r="GB271" s="259" t="s">
        <v>64</v>
      </c>
      <c r="GC271" s="258">
        <v>238659.25</v>
      </c>
      <c r="GD271" s="266">
        <v>2.7584805982213363E-2</v>
      </c>
      <c r="GE271" s="260">
        <v>2</v>
      </c>
      <c r="GF271" s="266">
        <v>3.0769230769230771E-2</v>
      </c>
      <c r="GI271" s="259" t="s">
        <v>64</v>
      </c>
      <c r="GJ271" s="258">
        <v>290906.45</v>
      </c>
      <c r="GK271" s="266">
        <v>2.992390732019443E-2</v>
      </c>
      <c r="GL271" s="260">
        <v>2</v>
      </c>
      <c r="GM271" s="266">
        <v>2.8169014084507043E-2</v>
      </c>
      <c r="GP271" s="259" t="s">
        <v>64</v>
      </c>
      <c r="GQ271" s="258">
        <v>151158.44</v>
      </c>
      <c r="GR271" s="266">
        <v>1.5930105496083594E-2</v>
      </c>
      <c r="GS271" s="260">
        <v>1</v>
      </c>
      <c r="GT271" s="266">
        <v>1.4492753623188406E-2</v>
      </c>
      <c r="GW271" s="259" t="s">
        <v>64</v>
      </c>
      <c r="GX271" s="258">
        <v>765596.75</v>
      </c>
      <c r="GY271" s="266">
        <v>8.0864405250315741E-2</v>
      </c>
      <c r="GZ271" s="260">
        <v>5</v>
      </c>
      <c r="HA271" s="266">
        <v>7.2463768115942032E-2</v>
      </c>
      <c r="HD271" s="259" t="s">
        <v>64</v>
      </c>
      <c r="HE271" s="258">
        <v>94249</v>
      </c>
      <c r="HF271" s="266">
        <v>1.0417625298704256E-2</v>
      </c>
      <c r="HG271" s="260">
        <v>1</v>
      </c>
      <c r="HH271" s="266">
        <v>1.5384615384615385E-2</v>
      </c>
      <c r="HK271" s="259" t="s">
        <v>64</v>
      </c>
      <c r="HL271" s="258">
        <v>889435.29</v>
      </c>
      <c r="HM271" s="266">
        <v>9.7326624034423645E-2</v>
      </c>
      <c r="HN271" s="260">
        <v>6</v>
      </c>
      <c r="HO271" s="266">
        <v>9.0909090909090912E-2</v>
      </c>
      <c r="HR271" s="259" t="s">
        <v>64</v>
      </c>
      <c r="HS271" s="258">
        <v>0</v>
      </c>
      <c r="HT271" s="266">
        <v>0</v>
      </c>
      <c r="HU271" s="260">
        <v>0</v>
      </c>
      <c r="HV271" s="266">
        <v>0</v>
      </c>
      <c r="HY271" s="259" t="s">
        <v>64</v>
      </c>
      <c r="HZ271" s="258">
        <v>0</v>
      </c>
      <c r="IA271" s="266">
        <v>0</v>
      </c>
      <c r="IB271" s="260">
        <v>0</v>
      </c>
      <c r="IC271" s="266">
        <v>0</v>
      </c>
      <c r="IF271" s="259" t="s">
        <v>64</v>
      </c>
      <c r="IG271" s="258">
        <v>139249.13</v>
      </c>
      <c r="IH271" s="266">
        <v>1.6403211364334581E-2</v>
      </c>
      <c r="II271" s="260">
        <v>1</v>
      </c>
      <c r="IJ271" s="266">
        <v>1.6129032258064516E-2</v>
      </c>
      <c r="IM271" s="259" t="s">
        <v>64</v>
      </c>
      <c r="IN271" s="258">
        <v>139249.13</v>
      </c>
      <c r="IO271" s="266">
        <v>1.7760020967592632E-2</v>
      </c>
      <c r="IP271" s="260">
        <v>1</v>
      </c>
      <c r="IQ271" s="266">
        <v>1.7543859649122806E-2</v>
      </c>
      <c r="IT271" s="259" t="s">
        <v>64</v>
      </c>
      <c r="IU271" s="258">
        <v>0</v>
      </c>
      <c r="IV271" s="266">
        <v>0</v>
      </c>
      <c r="IW271" s="260">
        <v>0</v>
      </c>
      <c r="IX271" s="266">
        <v>0</v>
      </c>
      <c r="JA271" s="259" t="s">
        <v>64</v>
      </c>
      <c r="JB271" s="258">
        <v>101785.08</v>
      </c>
      <c r="JC271" s="266">
        <v>1.4755765254600995E-2</v>
      </c>
      <c r="JD271" s="260">
        <v>1</v>
      </c>
      <c r="JE271" s="266">
        <v>1.9607843137254902E-2</v>
      </c>
      <c r="JH271" s="259" t="s">
        <v>64</v>
      </c>
      <c r="JI271" s="258">
        <v>133244</v>
      </c>
      <c r="JJ271" s="266">
        <v>2.1431990568071189E-2</v>
      </c>
      <c r="JK271" s="260">
        <v>1</v>
      </c>
      <c r="JL271" s="266">
        <v>2.1739130434782608E-2</v>
      </c>
      <c r="JO271" s="259" t="s">
        <v>64</v>
      </c>
      <c r="JP271" s="258">
        <v>0</v>
      </c>
      <c r="JQ271" s="266">
        <v>0</v>
      </c>
      <c r="JR271" s="260">
        <v>0</v>
      </c>
      <c r="JS271" s="266">
        <v>0</v>
      </c>
      <c r="JV271" s="259" t="s">
        <v>64</v>
      </c>
      <c r="JW271" s="258">
        <v>50800</v>
      </c>
      <c r="JX271" s="266">
        <v>9.1791825362626325E-3</v>
      </c>
      <c r="JY271" s="260">
        <v>1</v>
      </c>
      <c r="JZ271" s="266">
        <v>2.2727272727272728E-2</v>
      </c>
      <c r="KC271" s="259" t="s">
        <v>64</v>
      </c>
      <c r="KD271" s="258">
        <v>315253.3</v>
      </c>
      <c r="KE271" s="266">
        <v>5.9725213958910853E-2</v>
      </c>
      <c r="KF271" s="260">
        <v>2</v>
      </c>
      <c r="KG271" s="266">
        <v>4.7619047619047616E-2</v>
      </c>
      <c r="KJ271" s="259" t="s">
        <v>64</v>
      </c>
      <c r="KK271" s="258">
        <v>264453.3</v>
      </c>
      <c r="KL271" s="266">
        <v>5.0418030800233757E-2</v>
      </c>
      <c r="KM271" s="260">
        <v>1</v>
      </c>
      <c r="KN271" s="266">
        <v>2.3809523809523808E-2</v>
      </c>
      <c r="KQ271" s="259" t="s">
        <v>64</v>
      </c>
      <c r="KR271" s="258">
        <v>0</v>
      </c>
      <c r="KS271" s="266">
        <v>0</v>
      </c>
      <c r="KT271" s="260">
        <v>0</v>
      </c>
      <c r="KU271" s="266">
        <v>0</v>
      </c>
      <c r="KX271" s="259" t="s">
        <v>64</v>
      </c>
      <c r="KY271" s="258">
        <v>50800</v>
      </c>
      <c r="KZ271" s="266">
        <v>1.0695195947463935E-2</v>
      </c>
      <c r="LA271" s="260">
        <v>1</v>
      </c>
      <c r="LB271" s="266">
        <v>2.7027027027027029E-2</v>
      </c>
      <c r="LE271" s="259" t="s">
        <v>64</v>
      </c>
      <c r="LF271" s="258">
        <v>0</v>
      </c>
      <c r="LG271" s="266">
        <v>0</v>
      </c>
      <c r="LH271" s="260">
        <v>0</v>
      </c>
      <c r="LI271" s="266">
        <v>0</v>
      </c>
      <c r="LL271" s="259" t="s">
        <v>64</v>
      </c>
      <c r="LM271" s="258">
        <v>0</v>
      </c>
      <c r="LN271" s="266">
        <v>0</v>
      </c>
      <c r="LO271" s="260">
        <v>0</v>
      </c>
      <c r="LP271" s="266">
        <v>0</v>
      </c>
      <c r="LS271" s="259" t="s">
        <v>64</v>
      </c>
      <c r="LT271" s="258">
        <v>0</v>
      </c>
      <c r="LU271" s="266">
        <v>0</v>
      </c>
      <c r="LV271" s="260">
        <v>0</v>
      </c>
      <c r="LW271" s="266">
        <v>0</v>
      </c>
      <c r="LZ271" s="208" t="s">
        <v>64</v>
      </c>
      <c r="MA271" s="209">
        <v>0</v>
      </c>
      <c r="MB271" s="210">
        <v>0</v>
      </c>
      <c r="MC271" s="211">
        <v>0</v>
      </c>
      <c r="MD271" s="210">
        <v>0</v>
      </c>
      <c r="MG271" s="208" t="s">
        <v>64</v>
      </c>
      <c r="MH271" s="209">
        <v>0</v>
      </c>
      <c r="MI271" s="210">
        <v>0</v>
      </c>
      <c r="MJ271" s="211">
        <v>0</v>
      </c>
      <c r="MK271" s="210">
        <v>0</v>
      </c>
      <c r="MN271" s="208" t="s">
        <v>64</v>
      </c>
      <c r="MO271" s="209">
        <v>122937.94</v>
      </c>
      <c r="MP271" s="210">
        <v>4.3327750947435087E-2</v>
      </c>
      <c r="MQ271" s="211">
        <v>1</v>
      </c>
      <c r="MR271" s="210">
        <v>4.5454545454545456E-2</v>
      </c>
      <c r="MU271" s="208" t="s">
        <v>64</v>
      </c>
      <c r="MV271" s="209">
        <v>0</v>
      </c>
      <c r="MW271" s="210">
        <v>0</v>
      </c>
      <c r="MX271" s="211">
        <v>0</v>
      </c>
      <c r="MY271" s="210">
        <v>0</v>
      </c>
      <c r="NB271" s="208" t="s">
        <v>64</v>
      </c>
      <c r="NC271" s="209">
        <v>0</v>
      </c>
      <c r="ND271" s="210">
        <v>0</v>
      </c>
      <c r="NE271" s="211">
        <v>0</v>
      </c>
      <c r="NF271" s="210">
        <v>0</v>
      </c>
      <c r="NI271" s="208" t="s">
        <v>64</v>
      </c>
      <c r="NJ271" s="209">
        <v>0</v>
      </c>
      <c r="NK271" s="210">
        <v>0</v>
      </c>
      <c r="NL271" s="211">
        <v>0</v>
      </c>
      <c r="NM271" s="210">
        <v>0</v>
      </c>
      <c r="NP271" s="208" t="s">
        <v>64</v>
      </c>
      <c r="NQ271" s="209">
        <v>0</v>
      </c>
      <c r="NR271" s="210">
        <v>0</v>
      </c>
      <c r="NS271" s="211">
        <v>0</v>
      </c>
      <c r="NT271" s="210">
        <v>0</v>
      </c>
      <c r="NW271" s="208" t="s">
        <v>64</v>
      </c>
      <c r="NX271" s="209">
        <v>0</v>
      </c>
      <c r="NY271" s="210">
        <v>0</v>
      </c>
      <c r="NZ271" s="211">
        <v>0</v>
      </c>
      <c r="OA271" s="210">
        <v>0</v>
      </c>
      <c r="OD271" s="208" t="s">
        <v>64</v>
      </c>
      <c r="OE271" s="209">
        <v>0</v>
      </c>
      <c r="OF271" s="210">
        <v>0</v>
      </c>
      <c r="OG271" s="211">
        <v>0</v>
      </c>
      <c r="OH271" s="210">
        <v>0</v>
      </c>
      <c r="OK271" s="208" t="s">
        <v>64</v>
      </c>
      <c r="OL271" s="209">
        <v>0</v>
      </c>
      <c r="OM271" s="210">
        <v>0</v>
      </c>
      <c r="ON271" s="211">
        <v>0</v>
      </c>
      <c r="OO271" s="210">
        <v>0</v>
      </c>
      <c r="OR271" s="208" t="s">
        <v>64</v>
      </c>
      <c r="OS271" s="209">
        <v>0</v>
      </c>
      <c r="OT271" s="210">
        <v>0</v>
      </c>
      <c r="OU271" s="211">
        <v>0</v>
      </c>
      <c r="OV271" s="210">
        <v>0</v>
      </c>
      <c r="OY271" s="208" t="s">
        <v>64</v>
      </c>
      <c r="OZ271" s="209">
        <v>106599.63</v>
      </c>
      <c r="PA271" s="210">
        <v>4.6409105222902321E-2</v>
      </c>
      <c r="PB271" s="211">
        <v>1</v>
      </c>
      <c r="PC271" s="210">
        <v>5.5555555555555552E-2</v>
      </c>
      <c r="PF271" s="208" t="s">
        <v>64</v>
      </c>
      <c r="PG271" s="209">
        <v>0</v>
      </c>
      <c r="PH271" s="210">
        <v>0</v>
      </c>
      <c r="PI271" s="211">
        <v>0</v>
      </c>
      <c r="PJ271" s="210">
        <v>0</v>
      </c>
    </row>
    <row r="272" spans="1:426" ht="18" x14ac:dyDescent="0.35">
      <c r="A272" s="259" t="s">
        <v>65</v>
      </c>
      <c r="B272" s="258">
        <v>0</v>
      </c>
      <c r="C272" s="266">
        <v>0</v>
      </c>
      <c r="D272" s="260">
        <v>0</v>
      </c>
      <c r="E272" s="266">
        <v>0</v>
      </c>
      <c r="I272" s="259" t="s">
        <v>65</v>
      </c>
      <c r="J272" s="258">
        <v>0</v>
      </c>
      <c r="K272" s="266">
        <v>0</v>
      </c>
      <c r="L272" s="260">
        <v>0</v>
      </c>
      <c r="M272" s="266">
        <v>0</v>
      </c>
      <c r="P272" s="259" t="s">
        <v>65</v>
      </c>
      <c r="Q272" s="258">
        <v>0</v>
      </c>
      <c r="R272" s="266">
        <v>0</v>
      </c>
      <c r="S272" s="260">
        <v>0</v>
      </c>
      <c r="T272" s="266">
        <v>0</v>
      </c>
      <c r="W272" s="259" t="s">
        <v>65</v>
      </c>
      <c r="X272" s="258">
        <v>313160.78999999998</v>
      </c>
      <c r="Y272" s="266">
        <v>0.20314836486542714</v>
      </c>
      <c r="Z272" s="260">
        <v>3</v>
      </c>
      <c r="AA272" s="266">
        <v>0.3</v>
      </c>
      <c r="AD272" s="259" t="s">
        <v>65</v>
      </c>
      <c r="AE272" s="258">
        <v>0</v>
      </c>
      <c r="AF272" s="266">
        <v>0</v>
      </c>
      <c r="AG272" s="260">
        <v>0</v>
      </c>
      <c r="AH272" s="266">
        <v>0</v>
      </c>
      <c r="AK272" s="259" t="s">
        <v>65</v>
      </c>
      <c r="AL272" s="258">
        <v>0</v>
      </c>
      <c r="AM272" s="266">
        <v>0</v>
      </c>
      <c r="AN272" s="260">
        <v>0</v>
      </c>
      <c r="AO272" s="266">
        <v>0</v>
      </c>
      <c r="AR272" s="259" t="s">
        <v>65</v>
      </c>
      <c r="AS272" s="258">
        <v>0</v>
      </c>
      <c r="AT272" s="266">
        <v>0</v>
      </c>
      <c r="AU272" s="260">
        <v>0</v>
      </c>
      <c r="AV272" s="266">
        <v>0</v>
      </c>
      <c r="AY272" s="259" t="s">
        <v>65</v>
      </c>
      <c r="AZ272" s="258">
        <v>158873.21</v>
      </c>
      <c r="BA272" s="266">
        <v>9.4724368300292058E-2</v>
      </c>
      <c r="BB272" s="260">
        <v>1</v>
      </c>
      <c r="BC272" s="266">
        <v>8.3333333333333329E-2</v>
      </c>
      <c r="BF272" s="259" t="s">
        <v>65</v>
      </c>
      <c r="BG272" s="258">
        <v>0</v>
      </c>
      <c r="BH272" s="266">
        <v>0</v>
      </c>
      <c r="BI272" s="260">
        <v>0</v>
      </c>
      <c r="BJ272" s="266">
        <v>0</v>
      </c>
      <c r="BM272" s="259" t="s">
        <v>65</v>
      </c>
      <c r="BN272" s="258">
        <v>0</v>
      </c>
      <c r="BO272" s="266">
        <v>0</v>
      </c>
      <c r="BP272" s="260">
        <v>0</v>
      </c>
      <c r="BQ272" s="266">
        <v>0</v>
      </c>
      <c r="BT272" s="259" t="s">
        <v>65</v>
      </c>
      <c r="BU272" s="258">
        <v>132046.73000000001</v>
      </c>
      <c r="BV272" s="266">
        <v>2.9277402444353597E-2</v>
      </c>
      <c r="BW272" s="260">
        <v>1</v>
      </c>
      <c r="BX272" s="266">
        <v>3.2258064516129031E-2</v>
      </c>
      <c r="CA272" s="259" t="s">
        <v>65</v>
      </c>
      <c r="CB272" s="258">
        <v>298420.65999999997</v>
      </c>
      <c r="CC272" s="266">
        <v>4.4673850541875233E-2</v>
      </c>
      <c r="CD272" s="260">
        <v>2</v>
      </c>
      <c r="CE272" s="266">
        <v>4.5454545454545456E-2</v>
      </c>
      <c r="CH272" s="259" t="s">
        <v>65</v>
      </c>
      <c r="CI272" s="258">
        <v>345200</v>
      </c>
      <c r="CJ272" s="266">
        <v>3.7738570971352803E-2</v>
      </c>
      <c r="CK272" s="260">
        <v>2</v>
      </c>
      <c r="CL272" s="266">
        <v>3.0303030303030304E-2</v>
      </c>
      <c r="CO272" s="259" t="s">
        <v>65</v>
      </c>
      <c r="CP272" s="258">
        <v>792396.13</v>
      </c>
      <c r="CQ272" s="266">
        <v>8.0014031766975843E-2</v>
      </c>
      <c r="CR272" s="260">
        <v>5</v>
      </c>
      <c r="CS272" s="266">
        <v>6.8493150684931503E-2</v>
      </c>
      <c r="CV272" s="259" t="s">
        <v>65</v>
      </c>
      <c r="CW272" s="258">
        <v>719629.96</v>
      </c>
      <c r="CX272" s="266">
        <v>7.5287756951877879E-2</v>
      </c>
      <c r="CY272" s="260">
        <v>6</v>
      </c>
      <c r="CZ272" s="266">
        <v>0.08</v>
      </c>
      <c r="DC272" s="259" t="s">
        <v>65</v>
      </c>
      <c r="DD272" s="258">
        <v>1554372.36</v>
      </c>
      <c r="DE272" s="266">
        <v>0.14083775043627836</v>
      </c>
      <c r="DF272" s="260">
        <v>12</v>
      </c>
      <c r="DG272" s="266">
        <v>0.14117647058823529</v>
      </c>
      <c r="DJ272" s="259" t="s">
        <v>65</v>
      </c>
      <c r="DK272" s="258">
        <v>1183189.3700000001</v>
      </c>
      <c r="DL272" s="266">
        <v>0.11571599943831075</v>
      </c>
      <c r="DM272" s="260">
        <v>9</v>
      </c>
      <c r="DN272" s="266">
        <v>0.1125</v>
      </c>
      <c r="DQ272" s="259" t="s">
        <v>65</v>
      </c>
      <c r="DR272" s="258">
        <v>536202.97</v>
      </c>
      <c r="DS272" s="266">
        <v>5.4638619183643572E-2</v>
      </c>
      <c r="DT272" s="260">
        <v>3</v>
      </c>
      <c r="DU272" s="266">
        <v>3.9473684210526314E-2</v>
      </c>
      <c r="DX272" s="259" t="s">
        <v>65</v>
      </c>
      <c r="DY272" s="258">
        <v>250398.13</v>
      </c>
      <c r="DZ272" s="266">
        <v>2.6991066627527312E-2</v>
      </c>
      <c r="EA272" s="260">
        <v>2</v>
      </c>
      <c r="EB272" s="266">
        <v>2.8169014084507043E-2</v>
      </c>
      <c r="EE272" s="259" t="s">
        <v>65</v>
      </c>
      <c r="EF272" s="258">
        <v>581668.12</v>
      </c>
      <c r="EG272" s="266">
        <v>6.2809713970741143E-2</v>
      </c>
      <c r="EH272" s="260">
        <v>4</v>
      </c>
      <c r="EI272" s="266">
        <v>5.7142857142857141E-2</v>
      </c>
      <c r="EL272" s="259" t="s">
        <v>65</v>
      </c>
      <c r="EM272" s="258">
        <v>107893.75</v>
      </c>
      <c r="EN272" s="266">
        <v>1.2498533263129443E-2</v>
      </c>
      <c r="EO272" s="260">
        <v>1</v>
      </c>
      <c r="EP272" s="266">
        <v>1.5384615384615385E-2</v>
      </c>
      <c r="ES272" s="259" t="s">
        <v>65</v>
      </c>
      <c r="ET272" s="258">
        <v>0</v>
      </c>
      <c r="EU272" s="266">
        <v>0</v>
      </c>
      <c r="EV272" s="260">
        <v>0</v>
      </c>
      <c r="EW272" s="266">
        <v>0</v>
      </c>
      <c r="EZ272" s="259" t="s">
        <v>65</v>
      </c>
      <c r="FA272" s="258">
        <v>275476.5</v>
      </c>
      <c r="FB272" s="266">
        <v>3.2307449552181955E-2</v>
      </c>
      <c r="FC272" s="260">
        <v>2</v>
      </c>
      <c r="FD272" s="266">
        <v>3.125E-2</v>
      </c>
      <c r="FG272" s="259" t="s">
        <v>65</v>
      </c>
      <c r="FH272" s="258">
        <v>435110.12</v>
      </c>
      <c r="FI272" s="266">
        <v>5.035937534535545E-2</v>
      </c>
      <c r="FJ272" s="260">
        <v>3</v>
      </c>
      <c r="FK272" s="266">
        <v>4.6153846153846156E-2</v>
      </c>
      <c r="FN272" s="259" t="s">
        <v>65</v>
      </c>
      <c r="FO272" s="258">
        <v>355504.58999999997</v>
      </c>
      <c r="FP272" s="266">
        <v>3.9203206386094508E-2</v>
      </c>
      <c r="FQ272" s="260">
        <v>4</v>
      </c>
      <c r="FR272" s="266">
        <v>5.7971014492753624E-2</v>
      </c>
      <c r="FU272" s="259" t="s">
        <v>65</v>
      </c>
      <c r="FV272" s="258">
        <v>0</v>
      </c>
      <c r="FW272" s="266">
        <v>0</v>
      </c>
      <c r="FX272" s="260">
        <v>0</v>
      </c>
      <c r="FY272" s="266">
        <v>0</v>
      </c>
      <c r="GB272" s="259" t="s">
        <v>65</v>
      </c>
      <c r="GC272" s="258">
        <v>0</v>
      </c>
      <c r="GD272" s="266">
        <v>0</v>
      </c>
      <c r="GE272" s="260">
        <v>0</v>
      </c>
      <c r="GF272" s="266">
        <v>0</v>
      </c>
      <c r="GI272" s="259" t="s">
        <v>65</v>
      </c>
      <c r="GJ272" s="258">
        <v>496965</v>
      </c>
      <c r="GK272" s="266">
        <v>5.111998926589776E-2</v>
      </c>
      <c r="GL272" s="260">
        <v>3</v>
      </c>
      <c r="GM272" s="266">
        <v>4.2253521126760563E-2</v>
      </c>
      <c r="GP272" s="259" t="s">
        <v>65</v>
      </c>
      <c r="GQ272" s="258">
        <v>0</v>
      </c>
      <c r="GR272" s="266">
        <v>0</v>
      </c>
      <c r="GS272" s="260">
        <v>0</v>
      </c>
      <c r="GT272" s="266">
        <v>0</v>
      </c>
      <c r="GW272" s="259" t="s">
        <v>65</v>
      </c>
      <c r="GX272" s="258">
        <v>248145.54</v>
      </c>
      <c r="GY272" s="266">
        <v>2.6209804975815838E-2</v>
      </c>
      <c r="GZ272" s="260">
        <v>1</v>
      </c>
      <c r="HA272" s="266">
        <v>1.4492753623188406E-2</v>
      </c>
      <c r="HD272" s="259" t="s">
        <v>65</v>
      </c>
      <c r="HE272" s="258">
        <v>825905.25</v>
      </c>
      <c r="HF272" s="266">
        <v>9.1289790095732182E-2</v>
      </c>
      <c r="HG272" s="260">
        <v>5</v>
      </c>
      <c r="HH272" s="266">
        <v>7.6923076923076927E-2</v>
      </c>
      <c r="HK272" s="259" t="s">
        <v>65</v>
      </c>
      <c r="HL272" s="258">
        <v>227493</v>
      </c>
      <c r="HM272" s="266">
        <v>2.4893464347994484E-2</v>
      </c>
      <c r="HN272" s="260">
        <v>2</v>
      </c>
      <c r="HO272" s="266">
        <v>3.0303030303030304E-2</v>
      </c>
      <c r="HR272" s="259" t="s">
        <v>65</v>
      </c>
      <c r="HS272" s="258">
        <v>398250.29</v>
      </c>
      <c r="HT272" s="266">
        <v>4.3750798135644121E-2</v>
      </c>
      <c r="HU272" s="260">
        <v>2</v>
      </c>
      <c r="HV272" s="266">
        <v>3.0769230769230771E-2</v>
      </c>
      <c r="HY272" s="259" t="s">
        <v>65</v>
      </c>
      <c r="HZ272" s="258">
        <v>0</v>
      </c>
      <c r="IA272" s="266">
        <v>0</v>
      </c>
      <c r="IB272" s="260">
        <v>0</v>
      </c>
      <c r="IC272" s="266">
        <v>0</v>
      </c>
      <c r="IF272" s="259" t="s">
        <v>65</v>
      </c>
      <c r="IG272" s="258">
        <v>0</v>
      </c>
      <c r="IH272" s="266">
        <v>0</v>
      </c>
      <c r="II272" s="260">
        <v>0</v>
      </c>
      <c r="IJ272" s="266">
        <v>0</v>
      </c>
      <c r="IM272" s="259" t="s">
        <v>65</v>
      </c>
      <c r="IN272" s="258">
        <v>0</v>
      </c>
      <c r="IO272" s="266">
        <v>0</v>
      </c>
      <c r="IP272" s="260">
        <v>0</v>
      </c>
      <c r="IQ272" s="266">
        <v>0</v>
      </c>
      <c r="IT272" s="259" t="s">
        <v>65</v>
      </c>
      <c r="IU272" s="258">
        <v>145660.71</v>
      </c>
      <c r="IV272" s="266">
        <v>1.9155016833378575E-2</v>
      </c>
      <c r="IW272" s="260">
        <v>1</v>
      </c>
      <c r="IX272" s="266">
        <v>1.8181818181818181E-2</v>
      </c>
      <c r="JA272" s="259" t="s">
        <v>65</v>
      </c>
      <c r="JB272" s="258">
        <v>0</v>
      </c>
      <c r="JC272" s="266">
        <v>0</v>
      </c>
      <c r="JD272" s="260">
        <v>0</v>
      </c>
      <c r="JE272" s="266">
        <v>0</v>
      </c>
      <c r="JH272" s="259" t="s">
        <v>65</v>
      </c>
      <c r="JI272" s="258">
        <v>0</v>
      </c>
      <c r="JJ272" s="266">
        <v>0</v>
      </c>
      <c r="JK272" s="260">
        <v>0</v>
      </c>
      <c r="JL272" s="266">
        <v>0</v>
      </c>
      <c r="JO272" s="259" t="s">
        <v>65</v>
      </c>
      <c r="JP272" s="258">
        <v>0</v>
      </c>
      <c r="JQ272" s="266">
        <v>0</v>
      </c>
      <c r="JR272" s="260">
        <v>0</v>
      </c>
      <c r="JS272" s="266">
        <v>0</v>
      </c>
      <c r="JV272" s="259" t="s">
        <v>65</v>
      </c>
      <c r="JW272" s="258">
        <v>103630</v>
      </c>
      <c r="JX272" s="266">
        <v>1.872517098883655E-2</v>
      </c>
      <c r="JY272" s="260">
        <v>2</v>
      </c>
      <c r="JZ272" s="266">
        <v>4.5454545454545456E-2</v>
      </c>
      <c r="KC272" s="259" t="s">
        <v>65</v>
      </c>
      <c r="KD272" s="258">
        <v>0</v>
      </c>
      <c r="KE272" s="266">
        <v>0</v>
      </c>
      <c r="KF272" s="260">
        <v>0</v>
      </c>
      <c r="KG272" s="266">
        <v>0</v>
      </c>
      <c r="KJ272" s="259" t="s">
        <v>65</v>
      </c>
      <c r="KK272" s="258">
        <v>51815</v>
      </c>
      <c r="KL272" s="266">
        <v>9.8785315438079703E-3</v>
      </c>
      <c r="KM272" s="260">
        <v>1</v>
      </c>
      <c r="KN272" s="266">
        <v>2.3809523809523808E-2</v>
      </c>
      <c r="KQ272" s="259" t="s">
        <v>65</v>
      </c>
      <c r="KR272" s="258">
        <v>264453.3</v>
      </c>
      <c r="KS272" s="266">
        <v>5.344720758983805E-2</v>
      </c>
      <c r="KT272" s="260">
        <v>1</v>
      </c>
      <c r="KU272" s="266">
        <v>2.564102564102564E-2</v>
      </c>
      <c r="KX272" s="259" t="s">
        <v>65</v>
      </c>
      <c r="KY272" s="258">
        <v>264453.3</v>
      </c>
      <c r="KZ272" s="266">
        <v>5.5676768945934332E-2</v>
      </c>
      <c r="LA272" s="260">
        <v>1</v>
      </c>
      <c r="LB272" s="266">
        <v>2.7027027027027029E-2</v>
      </c>
      <c r="LE272" s="259" t="s">
        <v>65</v>
      </c>
      <c r="LF272" s="258">
        <v>458960.55</v>
      </c>
      <c r="LG272" s="266">
        <v>0.13228147913251215</v>
      </c>
      <c r="LH272" s="260">
        <v>3</v>
      </c>
      <c r="LI272" s="266">
        <v>0.11538461538461539</v>
      </c>
      <c r="LL272" s="259" t="s">
        <v>65</v>
      </c>
      <c r="LM272" s="258">
        <v>140642.57999999999</v>
      </c>
      <c r="LN272" s="266">
        <v>4.8103159684135213E-2</v>
      </c>
      <c r="LO272" s="260">
        <v>1</v>
      </c>
      <c r="LP272" s="266">
        <v>4.3478260869565216E-2</v>
      </c>
      <c r="LS272" s="259" t="s">
        <v>65</v>
      </c>
      <c r="LT272" s="258">
        <v>0</v>
      </c>
      <c r="LU272" s="266">
        <v>0</v>
      </c>
      <c r="LV272" s="260">
        <v>0</v>
      </c>
      <c r="LW272" s="266">
        <v>0</v>
      </c>
      <c r="LZ272" s="208" t="s">
        <v>65</v>
      </c>
      <c r="MA272" s="209">
        <v>0</v>
      </c>
      <c r="MB272" s="210">
        <v>0</v>
      </c>
      <c r="MC272" s="211">
        <v>0</v>
      </c>
      <c r="MD272" s="210">
        <v>0</v>
      </c>
      <c r="MG272" s="208" t="s">
        <v>65</v>
      </c>
      <c r="MH272" s="209">
        <v>0</v>
      </c>
      <c r="MI272" s="210">
        <v>0</v>
      </c>
      <c r="MJ272" s="211">
        <v>0</v>
      </c>
      <c r="MK272" s="210">
        <v>0</v>
      </c>
      <c r="MN272" s="208" t="s">
        <v>65</v>
      </c>
      <c r="MO272" s="209">
        <v>0</v>
      </c>
      <c r="MP272" s="210">
        <v>0</v>
      </c>
      <c r="MQ272" s="211">
        <v>0</v>
      </c>
      <c r="MR272" s="210">
        <v>0</v>
      </c>
      <c r="MU272" s="208" t="s">
        <v>65</v>
      </c>
      <c r="MV272" s="209">
        <v>122937.94</v>
      </c>
      <c r="MW272" s="210">
        <v>4.7432276799281303E-2</v>
      </c>
      <c r="MX272" s="211">
        <v>1</v>
      </c>
      <c r="MY272" s="210">
        <v>0.05</v>
      </c>
      <c r="NB272" s="208" t="s">
        <v>65</v>
      </c>
      <c r="NC272" s="209">
        <v>0</v>
      </c>
      <c r="ND272" s="210">
        <v>0</v>
      </c>
      <c r="NE272" s="211">
        <v>0</v>
      </c>
      <c r="NF272" s="210">
        <v>0</v>
      </c>
      <c r="NI272" s="208" t="s">
        <v>65</v>
      </c>
      <c r="NJ272" s="209">
        <v>0</v>
      </c>
      <c r="NK272" s="210">
        <v>0</v>
      </c>
      <c r="NL272" s="211">
        <v>0</v>
      </c>
      <c r="NM272" s="210">
        <v>0</v>
      </c>
      <c r="NP272" s="208" t="s">
        <v>65</v>
      </c>
      <c r="NQ272" s="209">
        <v>52900.75</v>
      </c>
      <c r="NR272" s="210">
        <v>1.9543338863761219E-2</v>
      </c>
      <c r="NS272" s="211">
        <v>1</v>
      </c>
      <c r="NT272" s="210">
        <v>4.5454545454545456E-2</v>
      </c>
      <c r="NW272" s="208" t="s">
        <v>65</v>
      </c>
      <c r="NX272" s="209">
        <v>0</v>
      </c>
      <c r="NY272" s="210">
        <v>0</v>
      </c>
      <c r="NZ272" s="211">
        <v>0</v>
      </c>
      <c r="OA272" s="210">
        <v>0</v>
      </c>
      <c r="OD272" s="208" t="s">
        <v>65</v>
      </c>
      <c r="OE272" s="209">
        <v>0</v>
      </c>
      <c r="OF272" s="210">
        <v>0</v>
      </c>
      <c r="OG272" s="211">
        <v>0</v>
      </c>
      <c r="OH272" s="210">
        <v>0</v>
      </c>
      <c r="OK272" s="208" t="s">
        <v>65</v>
      </c>
      <c r="OL272" s="209">
        <v>106599.63</v>
      </c>
      <c r="OM272" s="210">
        <v>4.2314040153297573E-2</v>
      </c>
      <c r="ON272" s="211">
        <v>1</v>
      </c>
      <c r="OO272" s="210">
        <v>0.05</v>
      </c>
      <c r="OR272" s="208" t="s">
        <v>65</v>
      </c>
      <c r="OS272" s="209">
        <v>106599.63</v>
      </c>
      <c r="OT272" s="210">
        <v>4.6409105222902314E-2</v>
      </c>
      <c r="OU272" s="211">
        <v>1</v>
      </c>
      <c r="OV272" s="210">
        <v>5.5555555555555552E-2</v>
      </c>
      <c r="OY272" s="208" t="s">
        <v>65</v>
      </c>
      <c r="OZ272" s="209">
        <v>0</v>
      </c>
      <c r="PA272" s="210">
        <v>0</v>
      </c>
      <c r="PB272" s="211">
        <v>0</v>
      </c>
      <c r="PC272" s="210">
        <v>0</v>
      </c>
      <c r="PF272" s="208" t="s">
        <v>65</v>
      </c>
      <c r="PG272" s="209">
        <v>0</v>
      </c>
      <c r="PH272" s="210">
        <v>0</v>
      </c>
      <c r="PI272" s="211">
        <v>0</v>
      </c>
      <c r="PJ272" s="210">
        <v>0</v>
      </c>
    </row>
    <row r="273" spans="1:426" ht="18" x14ac:dyDescent="0.35">
      <c r="A273" s="259" t="s">
        <v>66</v>
      </c>
      <c r="B273" s="258">
        <v>0</v>
      </c>
      <c r="C273" s="266">
        <v>0</v>
      </c>
      <c r="D273" s="260">
        <v>0</v>
      </c>
      <c r="E273" s="266">
        <v>0</v>
      </c>
      <c r="I273" s="259" t="s">
        <v>66</v>
      </c>
      <c r="J273" s="258">
        <v>0</v>
      </c>
      <c r="K273" s="266">
        <v>0</v>
      </c>
      <c r="L273" s="260">
        <v>0</v>
      </c>
      <c r="M273" s="266">
        <v>0</v>
      </c>
      <c r="P273" s="259" t="s">
        <v>66</v>
      </c>
      <c r="Q273" s="258">
        <v>0</v>
      </c>
      <c r="R273" s="266">
        <v>0</v>
      </c>
      <c r="S273" s="260">
        <v>0</v>
      </c>
      <c r="T273" s="266">
        <v>0</v>
      </c>
      <c r="W273" s="259" t="s">
        <v>66</v>
      </c>
      <c r="X273" s="258">
        <v>0</v>
      </c>
      <c r="Y273" s="266">
        <v>0</v>
      </c>
      <c r="Z273" s="260">
        <v>0</v>
      </c>
      <c r="AA273" s="266">
        <v>0</v>
      </c>
      <c r="AD273" s="259" t="s">
        <v>66</v>
      </c>
      <c r="AE273" s="258">
        <v>0</v>
      </c>
      <c r="AF273" s="266">
        <v>0</v>
      </c>
      <c r="AG273" s="260">
        <v>0</v>
      </c>
      <c r="AH273" s="266">
        <v>0</v>
      </c>
      <c r="AK273" s="259" t="s">
        <v>66</v>
      </c>
      <c r="AL273" s="258">
        <v>295689.32</v>
      </c>
      <c r="AM273" s="266">
        <v>0.16395416048708952</v>
      </c>
      <c r="AN273" s="260">
        <v>2</v>
      </c>
      <c r="AO273" s="266">
        <v>0.15384615384615385</v>
      </c>
      <c r="AR273" s="259" t="s">
        <v>66</v>
      </c>
      <c r="AS273" s="258">
        <v>215693.86</v>
      </c>
      <c r="AT273" s="266">
        <v>0.14743758151079825</v>
      </c>
      <c r="AU273" s="260">
        <v>1</v>
      </c>
      <c r="AV273" s="266">
        <v>9.0909090909090912E-2</v>
      </c>
      <c r="AY273" s="259" t="s">
        <v>66</v>
      </c>
      <c r="AZ273" s="258">
        <v>0</v>
      </c>
      <c r="BA273" s="266">
        <v>0</v>
      </c>
      <c r="BB273" s="260">
        <v>0</v>
      </c>
      <c r="BC273" s="266">
        <v>0</v>
      </c>
      <c r="BF273" s="259" t="s">
        <v>66</v>
      </c>
      <c r="BG273" s="258">
        <v>0</v>
      </c>
      <c r="BH273" s="266">
        <v>0</v>
      </c>
      <c r="BI273" s="260">
        <v>0</v>
      </c>
      <c r="BJ273" s="266">
        <v>0</v>
      </c>
      <c r="BM273" s="259" t="s">
        <v>66</v>
      </c>
      <c r="BN273" s="258">
        <v>0</v>
      </c>
      <c r="BO273" s="266">
        <v>0</v>
      </c>
      <c r="BP273" s="260">
        <v>0</v>
      </c>
      <c r="BQ273" s="266">
        <v>0</v>
      </c>
      <c r="BT273" s="259" t="s">
        <v>66</v>
      </c>
      <c r="BU273" s="258">
        <v>868924.5</v>
      </c>
      <c r="BV273" s="266">
        <v>0.19265794980503284</v>
      </c>
      <c r="BW273" s="260">
        <v>6</v>
      </c>
      <c r="BX273" s="266">
        <v>0.19354838709677419</v>
      </c>
      <c r="CA273" s="259" t="s">
        <v>66</v>
      </c>
      <c r="CB273" s="258">
        <v>274326.25</v>
      </c>
      <c r="CC273" s="266">
        <v>4.106689494022666E-2</v>
      </c>
      <c r="CD273" s="260">
        <v>2</v>
      </c>
      <c r="CE273" s="266">
        <v>4.5454545454545456E-2</v>
      </c>
      <c r="CH273" s="259" t="s">
        <v>66</v>
      </c>
      <c r="CI273" s="258">
        <v>1669515.99</v>
      </c>
      <c r="CJ273" s="266">
        <v>0.18251780902787754</v>
      </c>
      <c r="CK273" s="260">
        <v>14</v>
      </c>
      <c r="CL273" s="266">
        <v>0.21212121212121213</v>
      </c>
      <c r="CO273" s="259" t="s">
        <v>66</v>
      </c>
      <c r="CP273" s="258">
        <v>775746.86</v>
      </c>
      <c r="CQ273" s="266">
        <v>7.833283322467989E-2</v>
      </c>
      <c r="CR273" s="260">
        <v>6</v>
      </c>
      <c r="CS273" s="266">
        <v>8.2191780821917804E-2</v>
      </c>
      <c r="CV273" s="259" t="s">
        <v>66</v>
      </c>
      <c r="CW273" s="258">
        <v>276180</v>
      </c>
      <c r="CX273" s="266">
        <v>2.8893978670606814E-2</v>
      </c>
      <c r="CY273" s="260">
        <v>2</v>
      </c>
      <c r="CZ273" s="266">
        <v>2.6666666666666668E-2</v>
      </c>
      <c r="DC273" s="259" t="s">
        <v>66</v>
      </c>
      <c r="DD273" s="258">
        <v>1298824.1299999999</v>
      </c>
      <c r="DE273" s="266">
        <v>0.11768317128436094</v>
      </c>
      <c r="DF273" s="260">
        <v>9</v>
      </c>
      <c r="DG273" s="266">
        <v>0.10588235294117647</v>
      </c>
      <c r="DJ273" s="259" t="s">
        <v>66</v>
      </c>
      <c r="DK273" s="258">
        <v>436299.93</v>
      </c>
      <c r="DL273" s="266">
        <v>4.2670162304462751E-2</v>
      </c>
      <c r="DM273" s="260">
        <v>3</v>
      </c>
      <c r="DN273" s="266">
        <v>3.7499999999999999E-2</v>
      </c>
      <c r="DQ273" s="259" t="s">
        <v>66</v>
      </c>
      <c r="DR273" s="258">
        <v>0</v>
      </c>
      <c r="DS273" s="266">
        <v>0</v>
      </c>
      <c r="DT273" s="260">
        <v>0</v>
      </c>
      <c r="DU273" s="266">
        <v>0</v>
      </c>
      <c r="DX273" s="259" t="s">
        <v>66</v>
      </c>
      <c r="DY273" s="258">
        <v>177796.5</v>
      </c>
      <c r="DZ273" s="266">
        <v>1.9165147829343452E-2</v>
      </c>
      <c r="EA273" s="260">
        <v>2</v>
      </c>
      <c r="EB273" s="266">
        <v>2.8169014084507043E-2</v>
      </c>
      <c r="EE273" s="259" t="s">
        <v>66</v>
      </c>
      <c r="EF273" s="258">
        <v>0</v>
      </c>
      <c r="EG273" s="266">
        <v>0</v>
      </c>
      <c r="EH273" s="260">
        <v>0</v>
      </c>
      <c r="EI273" s="266">
        <v>0</v>
      </c>
      <c r="EL273" s="259" t="s">
        <v>66</v>
      </c>
      <c r="EM273" s="258">
        <v>293435</v>
      </c>
      <c r="EN273" s="266">
        <v>3.3991840195251234E-2</v>
      </c>
      <c r="EO273" s="260">
        <v>2</v>
      </c>
      <c r="EP273" s="266">
        <v>3.0769230769230771E-2</v>
      </c>
      <c r="ES273" s="259" t="s">
        <v>66</v>
      </c>
      <c r="ET273" s="258">
        <v>203456</v>
      </c>
      <c r="EU273" s="266">
        <v>2.3661308575496649E-2</v>
      </c>
      <c r="EV273" s="260">
        <v>1</v>
      </c>
      <c r="EW273" s="266">
        <v>1.5384615384615385E-2</v>
      </c>
      <c r="EZ273" s="259" t="s">
        <v>66</v>
      </c>
      <c r="FA273" s="258">
        <v>213690.23999999999</v>
      </c>
      <c r="FB273" s="266">
        <v>2.5061254403165621E-2</v>
      </c>
      <c r="FC273" s="260">
        <v>1</v>
      </c>
      <c r="FD273" s="266">
        <v>1.5625E-2</v>
      </c>
      <c r="FG273" s="259" t="s">
        <v>66</v>
      </c>
      <c r="FH273" s="258">
        <v>0</v>
      </c>
      <c r="FI273" s="266">
        <v>0</v>
      </c>
      <c r="FJ273" s="260">
        <v>0</v>
      </c>
      <c r="FK273" s="266">
        <v>0</v>
      </c>
      <c r="FN273" s="259" t="s">
        <v>66</v>
      </c>
      <c r="FO273" s="258">
        <v>310711.25</v>
      </c>
      <c r="FP273" s="266">
        <v>3.4263628664348351E-2</v>
      </c>
      <c r="FQ273" s="260">
        <v>2</v>
      </c>
      <c r="FR273" s="266">
        <v>2.8985507246376812E-2</v>
      </c>
      <c r="FU273" s="259" t="s">
        <v>66</v>
      </c>
      <c r="FV273" s="258">
        <v>0</v>
      </c>
      <c r="FW273" s="266">
        <v>0</v>
      </c>
      <c r="FX273" s="260">
        <v>0</v>
      </c>
      <c r="FY273" s="266">
        <v>0</v>
      </c>
      <c r="GB273" s="259" t="s">
        <v>66</v>
      </c>
      <c r="GC273" s="258">
        <v>0</v>
      </c>
      <c r="GD273" s="266">
        <v>0</v>
      </c>
      <c r="GE273" s="260">
        <v>0</v>
      </c>
      <c r="GF273" s="266">
        <v>0</v>
      </c>
      <c r="GI273" s="259" t="s">
        <v>66</v>
      </c>
      <c r="GJ273" s="258">
        <v>0</v>
      </c>
      <c r="GK273" s="266">
        <v>0</v>
      </c>
      <c r="GL273" s="260">
        <v>0</v>
      </c>
      <c r="GM273" s="266">
        <v>0</v>
      </c>
      <c r="GP273" s="259" t="s">
        <v>66</v>
      </c>
      <c r="GQ273" s="258">
        <v>0</v>
      </c>
      <c r="GR273" s="266">
        <v>0</v>
      </c>
      <c r="GS273" s="260">
        <v>0</v>
      </c>
      <c r="GT273" s="266">
        <v>0</v>
      </c>
      <c r="GW273" s="259" t="s">
        <v>66</v>
      </c>
      <c r="GX273" s="258">
        <v>0</v>
      </c>
      <c r="GY273" s="266">
        <v>0</v>
      </c>
      <c r="GZ273" s="260">
        <v>0</v>
      </c>
      <c r="HA273" s="266">
        <v>0</v>
      </c>
      <c r="HD273" s="259" t="s">
        <v>66</v>
      </c>
      <c r="HE273" s="258">
        <v>106852.18</v>
      </c>
      <c r="HF273" s="266">
        <v>1.1810692671431006E-2</v>
      </c>
      <c r="HG273" s="260">
        <v>1</v>
      </c>
      <c r="HH273" s="266">
        <v>1.5384615384615385E-2</v>
      </c>
      <c r="HK273" s="259" t="s">
        <v>66</v>
      </c>
      <c r="HL273" s="258">
        <v>0</v>
      </c>
      <c r="HM273" s="266">
        <v>0</v>
      </c>
      <c r="HN273" s="260">
        <v>0</v>
      </c>
      <c r="HO273" s="266">
        <v>0</v>
      </c>
      <c r="HR273" s="259" t="s">
        <v>66</v>
      </c>
      <c r="HS273" s="258">
        <v>92746.27</v>
      </c>
      <c r="HT273" s="266">
        <v>1.0188877292729522E-2</v>
      </c>
      <c r="HU273" s="260">
        <v>1</v>
      </c>
      <c r="HV273" s="266">
        <v>1.5384615384615385E-2</v>
      </c>
      <c r="HY273" s="259" t="s">
        <v>66</v>
      </c>
      <c r="HZ273" s="258">
        <v>276146.53999999998</v>
      </c>
      <c r="IA273" s="266">
        <v>3.1964433907684719E-2</v>
      </c>
      <c r="IB273" s="260">
        <v>1</v>
      </c>
      <c r="IC273" s="266">
        <v>1.6129032258064516E-2</v>
      </c>
      <c r="IF273" s="259" t="s">
        <v>66</v>
      </c>
      <c r="IG273" s="258">
        <v>0</v>
      </c>
      <c r="IH273" s="266">
        <v>0</v>
      </c>
      <c r="II273" s="260">
        <v>0</v>
      </c>
      <c r="IJ273" s="266">
        <v>0</v>
      </c>
      <c r="IM273" s="259" t="s">
        <v>66</v>
      </c>
      <c r="IN273" s="258">
        <v>0</v>
      </c>
      <c r="IO273" s="266">
        <v>0</v>
      </c>
      <c r="IP273" s="260">
        <v>0</v>
      </c>
      <c r="IQ273" s="266">
        <v>0</v>
      </c>
      <c r="IT273" s="259" t="s">
        <v>66</v>
      </c>
      <c r="IU273" s="258">
        <v>0</v>
      </c>
      <c r="IV273" s="266">
        <v>0</v>
      </c>
      <c r="IW273" s="260">
        <v>0</v>
      </c>
      <c r="IX273" s="266">
        <v>0</v>
      </c>
      <c r="JA273" s="259" t="s">
        <v>66</v>
      </c>
      <c r="JB273" s="258">
        <v>92746.27</v>
      </c>
      <c r="JC273" s="266">
        <v>1.3445410548970858E-2</v>
      </c>
      <c r="JD273" s="260">
        <v>1</v>
      </c>
      <c r="JE273" s="266">
        <v>1.9607843137254902E-2</v>
      </c>
      <c r="JH273" s="259" t="s">
        <v>66</v>
      </c>
      <c r="JI273" s="258">
        <v>101785.08</v>
      </c>
      <c r="JJ273" s="266">
        <v>1.6371895729116293E-2</v>
      </c>
      <c r="JK273" s="260">
        <v>1</v>
      </c>
      <c r="JL273" s="266">
        <v>2.1739130434782608E-2</v>
      </c>
      <c r="JO273" s="259" t="s">
        <v>66</v>
      </c>
      <c r="JP273" s="258">
        <v>0</v>
      </c>
      <c r="JQ273" s="266">
        <v>0</v>
      </c>
      <c r="JR273" s="260">
        <v>0</v>
      </c>
      <c r="JS273" s="266">
        <v>0</v>
      </c>
      <c r="JV273" s="259" t="s">
        <v>66</v>
      </c>
      <c r="JW273" s="258">
        <v>0</v>
      </c>
      <c r="JX273" s="266">
        <v>0</v>
      </c>
      <c r="JY273" s="260">
        <v>0</v>
      </c>
      <c r="JZ273" s="266">
        <v>0</v>
      </c>
      <c r="KC273" s="259" t="s">
        <v>66</v>
      </c>
      <c r="KD273" s="258">
        <v>0</v>
      </c>
      <c r="KE273" s="266">
        <v>0</v>
      </c>
      <c r="KF273" s="260">
        <v>0</v>
      </c>
      <c r="KG273" s="266">
        <v>0</v>
      </c>
      <c r="KJ273" s="259" t="s">
        <v>66</v>
      </c>
      <c r="KK273" s="258">
        <v>0</v>
      </c>
      <c r="KL273" s="266">
        <v>0</v>
      </c>
      <c r="KM273" s="260">
        <v>0</v>
      </c>
      <c r="KN273" s="266">
        <v>0</v>
      </c>
      <c r="KQ273" s="259" t="s">
        <v>66</v>
      </c>
      <c r="KR273" s="258">
        <v>146314.79</v>
      </c>
      <c r="KS273" s="266">
        <v>2.9570880584940937E-2</v>
      </c>
      <c r="KT273" s="260">
        <v>1</v>
      </c>
      <c r="KU273" s="266">
        <v>2.564102564102564E-2</v>
      </c>
      <c r="KX273" s="259" t="s">
        <v>66</v>
      </c>
      <c r="KY273" s="258">
        <v>51815</v>
      </c>
      <c r="KZ273" s="266">
        <v>1.0908889331059917E-2</v>
      </c>
      <c r="LA273" s="260">
        <v>1</v>
      </c>
      <c r="LB273" s="266">
        <v>2.7027027027027029E-2</v>
      </c>
      <c r="LE273" s="259" t="s">
        <v>66</v>
      </c>
      <c r="LF273" s="258">
        <v>122103.75</v>
      </c>
      <c r="LG273" s="266">
        <v>3.5192708082702272E-2</v>
      </c>
      <c r="LH273" s="260">
        <v>1</v>
      </c>
      <c r="LI273" s="266">
        <v>3.8461538461538464E-2</v>
      </c>
      <c r="LL273" s="259" t="s">
        <v>66</v>
      </c>
      <c r="LM273" s="258">
        <v>0</v>
      </c>
      <c r="LN273" s="266">
        <v>0</v>
      </c>
      <c r="LO273" s="260">
        <v>0</v>
      </c>
      <c r="LP273" s="266">
        <v>0</v>
      </c>
      <c r="LS273" s="259" t="s">
        <v>66</v>
      </c>
      <c r="LT273" s="258">
        <v>0</v>
      </c>
      <c r="LU273" s="266">
        <v>0</v>
      </c>
      <c r="LV273" s="260">
        <v>0</v>
      </c>
      <c r="LW273" s="266">
        <v>0</v>
      </c>
      <c r="LZ273" s="208" t="s">
        <v>66</v>
      </c>
      <c r="MA273" s="209">
        <v>0</v>
      </c>
      <c r="MB273" s="210">
        <v>0</v>
      </c>
      <c r="MC273" s="211">
        <v>0</v>
      </c>
      <c r="MD273" s="210">
        <v>0</v>
      </c>
      <c r="MG273" s="208" t="s">
        <v>66</v>
      </c>
      <c r="MH273" s="209">
        <v>0</v>
      </c>
      <c r="MI273" s="210">
        <v>0</v>
      </c>
      <c r="MJ273" s="211">
        <v>0</v>
      </c>
      <c r="MK273" s="210">
        <v>0</v>
      </c>
      <c r="MN273" s="208" t="s">
        <v>66</v>
      </c>
      <c r="MO273" s="209">
        <v>0</v>
      </c>
      <c r="MP273" s="210">
        <v>0</v>
      </c>
      <c r="MQ273" s="211">
        <v>0</v>
      </c>
      <c r="MR273" s="210">
        <v>0</v>
      </c>
      <c r="MU273" s="208" t="s">
        <v>66</v>
      </c>
      <c r="MV273" s="209">
        <v>0</v>
      </c>
      <c r="MW273" s="210">
        <v>0</v>
      </c>
      <c r="MX273" s="211">
        <v>0</v>
      </c>
      <c r="MY273" s="210">
        <v>0</v>
      </c>
      <c r="NB273" s="208" t="s">
        <v>66</v>
      </c>
      <c r="NC273" s="209">
        <v>0</v>
      </c>
      <c r="ND273" s="210">
        <v>0</v>
      </c>
      <c r="NE273" s="211">
        <v>0</v>
      </c>
      <c r="NF273" s="210">
        <v>0</v>
      </c>
      <c r="NI273" s="208" t="s">
        <v>66</v>
      </c>
      <c r="NJ273" s="209">
        <v>0</v>
      </c>
      <c r="NK273" s="210">
        <v>0</v>
      </c>
      <c r="NL273" s="211">
        <v>0</v>
      </c>
      <c r="NM273" s="210">
        <v>0</v>
      </c>
      <c r="NP273" s="208" t="s">
        <v>66</v>
      </c>
      <c r="NQ273" s="209">
        <v>0</v>
      </c>
      <c r="NR273" s="210">
        <v>0</v>
      </c>
      <c r="NS273" s="211">
        <v>0</v>
      </c>
      <c r="NT273" s="210">
        <v>0</v>
      </c>
      <c r="NW273" s="208" t="s">
        <v>66</v>
      </c>
      <c r="NX273" s="209">
        <v>0</v>
      </c>
      <c r="NY273" s="210">
        <v>0</v>
      </c>
      <c r="NZ273" s="211">
        <v>0</v>
      </c>
      <c r="OA273" s="210">
        <v>0</v>
      </c>
      <c r="OD273" s="208" t="s">
        <v>66</v>
      </c>
      <c r="OE273" s="209">
        <v>0</v>
      </c>
      <c r="OF273" s="210">
        <v>0</v>
      </c>
      <c r="OG273" s="211">
        <v>0</v>
      </c>
      <c r="OH273" s="210">
        <v>0</v>
      </c>
      <c r="OK273" s="208" t="s">
        <v>66</v>
      </c>
      <c r="OL273" s="209">
        <v>0</v>
      </c>
      <c r="OM273" s="210">
        <v>0</v>
      </c>
      <c r="ON273" s="211">
        <v>0</v>
      </c>
      <c r="OO273" s="210">
        <v>0</v>
      </c>
      <c r="OR273" s="208" t="s">
        <v>66</v>
      </c>
      <c r="OS273" s="209">
        <v>0</v>
      </c>
      <c r="OT273" s="210">
        <v>0</v>
      </c>
      <c r="OU273" s="211">
        <v>0</v>
      </c>
      <c r="OV273" s="210">
        <v>0</v>
      </c>
      <c r="OY273" s="208" t="s">
        <v>66</v>
      </c>
      <c r="OZ273" s="209">
        <v>112207.5</v>
      </c>
      <c r="PA273" s="210">
        <v>4.8850541735452668E-2</v>
      </c>
      <c r="PB273" s="211">
        <v>1</v>
      </c>
      <c r="PC273" s="210">
        <v>5.5555555555555552E-2</v>
      </c>
      <c r="PF273" s="208" t="s">
        <v>66</v>
      </c>
      <c r="PG273" s="209">
        <v>0</v>
      </c>
      <c r="PH273" s="210">
        <v>0</v>
      </c>
      <c r="PI273" s="211">
        <v>0</v>
      </c>
      <c r="PJ273" s="210">
        <v>0</v>
      </c>
    </row>
    <row r="274" spans="1:426" ht="18" x14ac:dyDescent="0.35">
      <c r="A274" s="259" t="s">
        <v>67</v>
      </c>
      <c r="B274" s="258">
        <v>0</v>
      </c>
      <c r="C274" s="266">
        <v>0</v>
      </c>
      <c r="D274" s="260">
        <v>0</v>
      </c>
      <c r="E274" s="266">
        <v>0</v>
      </c>
      <c r="I274" s="259" t="s">
        <v>67</v>
      </c>
      <c r="J274" s="258">
        <v>0</v>
      </c>
      <c r="K274" s="266">
        <v>0</v>
      </c>
      <c r="L274" s="260">
        <v>0</v>
      </c>
      <c r="M274" s="266">
        <v>0</v>
      </c>
      <c r="P274" s="259" t="s">
        <v>67</v>
      </c>
      <c r="Q274" s="258">
        <v>235618.31</v>
      </c>
      <c r="R274" s="266">
        <v>0.54400701280448205</v>
      </c>
      <c r="S274" s="260">
        <v>1</v>
      </c>
      <c r="T274" s="266">
        <v>0.33333333333333331</v>
      </c>
      <c r="W274" s="259" t="s">
        <v>67</v>
      </c>
      <c r="X274" s="258">
        <v>0</v>
      </c>
      <c r="Y274" s="266">
        <v>0</v>
      </c>
      <c r="Z274" s="260">
        <v>0</v>
      </c>
      <c r="AA274" s="266">
        <v>0</v>
      </c>
      <c r="AD274" s="259" t="s">
        <v>67</v>
      </c>
      <c r="AE274" s="258">
        <v>0</v>
      </c>
      <c r="AF274" s="266">
        <v>0</v>
      </c>
      <c r="AG274" s="260">
        <v>0</v>
      </c>
      <c r="AH274" s="266">
        <v>0</v>
      </c>
      <c r="AK274" s="259" t="s">
        <v>67</v>
      </c>
      <c r="AL274" s="258">
        <v>215693.86</v>
      </c>
      <c r="AM274" s="266">
        <v>0.11959818412961218</v>
      </c>
      <c r="AN274" s="260">
        <v>1</v>
      </c>
      <c r="AO274" s="266">
        <v>7.6923076923076927E-2</v>
      </c>
      <c r="AR274" s="259" t="s">
        <v>67</v>
      </c>
      <c r="AS274" s="258">
        <v>0</v>
      </c>
      <c r="AT274" s="266">
        <v>0</v>
      </c>
      <c r="AU274" s="260">
        <v>0</v>
      </c>
      <c r="AV274" s="266">
        <v>0</v>
      </c>
      <c r="AY274" s="259" t="s">
        <v>67</v>
      </c>
      <c r="AZ274" s="258">
        <v>215693.86</v>
      </c>
      <c r="BA274" s="266">
        <v>0.12860232782324743</v>
      </c>
      <c r="BB274" s="260">
        <v>1</v>
      </c>
      <c r="BC274" s="266">
        <v>8.3333333333333329E-2</v>
      </c>
      <c r="BF274" s="259" t="s">
        <v>67</v>
      </c>
      <c r="BG274" s="258">
        <v>161872.21</v>
      </c>
      <c r="BH274" s="266">
        <v>8.4489875474835413E-2</v>
      </c>
      <c r="BI274" s="260">
        <v>1</v>
      </c>
      <c r="BJ274" s="266">
        <v>7.6923076923076927E-2</v>
      </c>
      <c r="BM274" s="259" t="s">
        <v>67</v>
      </c>
      <c r="BN274" s="258">
        <v>159658.75</v>
      </c>
      <c r="BO274" s="266">
        <v>6.4640362877627519E-2</v>
      </c>
      <c r="BP274" s="260">
        <v>1</v>
      </c>
      <c r="BQ274" s="266">
        <v>5.5555555555555552E-2</v>
      </c>
      <c r="BT274" s="259" t="s">
        <v>67</v>
      </c>
      <c r="BU274" s="258">
        <v>174235.62</v>
      </c>
      <c r="BV274" s="266">
        <v>3.8631523604419918E-2</v>
      </c>
      <c r="BW274" s="260">
        <v>1</v>
      </c>
      <c r="BX274" s="266">
        <v>3.2258064516129031E-2</v>
      </c>
      <c r="CA274" s="259" t="s">
        <v>67</v>
      </c>
      <c r="CB274" s="258">
        <v>1059298.05</v>
      </c>
      <c r="CC274" s="266">
        <v>0.15857790397286797</v>
      </c>
      <c r="CD274" s="260">
        <v>8</v>
      </c>
      <c r="CE274" s="266">
        <v>0.18181818181818182</v>
      </c>
      <c r="CH274" s="259" t="s">
        <v>67</v>
      </c>
      <c r="CI274" s="258">
        <v>1119117.1000000001</v>
      </c>
      <c r="CJ274" s="266">
        <v>0.12234611849248127</v>
      </c>
      <c r="CK274" s="260">
        <v>9</v>
      </c>
      <c r="CL274" s="266">
        <v>0.13636363636363635</v>
      </c>
      <c r="CO274" s="259" t="s">
        <v>67</v>
      </c>
      <c r="CP274" s="258">
        <v>783173.96</v>
      </c>
      <c r="CQ274" s="266">
        <v>7.9082801823512516E-2</v>
      </c>
      <c r="CR274" s="260">
        <v>6</v>
      </c>
      <c r="CS274" s="266">
        <v>8.2191780821917804E-2</v>
      </c>
      <c r="CV274" s="259" t="s">
        <v>67</v>
      </c>
      <c r="CW274" s="258">
        <v>200577.75</v>
      </c>
      <c r="CX274" s="266">
        <v>2.0984463865226684E-2</v>
      </c>
      <c r="CY274" s="260">
        <v>2</v>
      </c>
      <c r="CZ274" s="266">
        <v>2.6666666666666668E-2</v>
      </c>
      <c r="DC274" s="259" t="s">
        <v>67</v>
      </c>
      <c r="DD274" s="258">
        <v>457445.83</v>
      </c>
      <c r="DE274" s="266">
        <v>4.1448010336246725E-2</v>
      </c>
      <c r="DF274" s="260">
        <v>4</v>
      </c>
      <c r="DG274" s="266">
        <v>4.7058823529411764E-2</v>
      </c>
      <c r="DJ274" s="259" t="s">
        <v>67</v>
      </c>
      <c r="DK274" s="258">
        <v>467948.66</v>
      </c>
      <c r="DL274" s="266">
        <v>4.5765410213006119E-2</v>
      </c>
      <c r="DM274" s="260">
        <v>3</v>
      </c>
      <c r="DN274" s="266">
        <v>3.7499999999999999E-2</v>
      </c>
      <c r="DQ274" s="259" t="s">
        <v>67</v>
      </c>
      <c r="DR274" s="258">
        <v>352449.13</v>
      </c>
      <c r="DS274" s="266">
        <v>3.5914261712643045E-2</v>
      </c>
      <c r="DT274" s="260">
        <v>2</v>
      </c>
      <c r="DU274" s="266">
        <v>2.6315789473684209E-2</v>
      </c>
      <c r="DX274" s="259" t="s">
        <v>67</v>
      </c>
      <c r="DY274" s="258">
        <v>151031.25</v>
      </c>
      <c r="DZ274" s="266">
        <v>1.6280051818233363E-2</v>
      </c>
      <c r="EA274" s="260">
        <v>1</v>
      </c>
      <c r="EB274" s="266">
        <v>1.4084507042253521E-2</v>
      </c>
      <c r="EE274" s="259" t="s">
        <v>67</v>
      </c>
      <c r="EF274" s="258">
        <v>142403.75</v>
      </c>
      <c r="EG274" s="266">
        <v>1.5377048351663022E-2</v>
      </c>
      <c r="EH274" s="260">
        <v>1</v>
      </c>
      <c r="EI274" s="266">
        <v>1.4285714285714285E-2</v>
      </c>
      <c r="EL274" s="259" t="s">
        <v>67</v>
      </c>
      <c r="EM274" s="258">
        <v>213690.23999999999</v>
      </c>
      <c r="EN274" s="266">
        <v>2.475411757072225E-2</v>
      </c>
      <c r="EO274" s="260">
        <v>1</v>
      </c>
      <c r="EP274" s="266">
        <v>1.5384615384615385E-2</v>
      </c>
      <c r="ES274" s="259" t="s">
        <v>67</v>
      </c>
      <c r="ET274" s="258">
        <v>307939.24</v>
      </c>
      <c r="EU274" s="266">
        <v>3.581238882187756E-2</v>
      </c>
      <c r="EV274" s="260">
        <v>2</v>
      </c>
      <c r="EW274" s="266">
        <v>3.0769230769230771E-2</v>
      </c>
      <c r="EZ274" s="259" t="s">
        <v>67</v>
      </c>
      <c r="FA274" s="258">
        <v>235867.98</v>
      </c>
      <c r="FB274" s="266">
        <v>2.7662224780789151E-2</v>
      </c>
      <c r="FC274" s="260">
        <v>2</v>
      </c>
      <c r="FD274" s="266">
        <v>3.125E-2</v>
      </c>
      <c r="FG274" s="259" t="s">
        <v>67</v>
      </c>
      <c r="FH274" s="258">
        <v>112595.5</v>
      </c>
      <c r="FI274" s="266">
        <v>1.3031733315460394E-2</v>
      </c>
      <c r="FJ274" s="260">
        <v>1</v>
      </c>
      <c r="FK274" s="266">
        <v>1.5384615384615385E-2</v>
      </c>
      <c r="FN274" s="259" t="s">
        <v>67</v>
      </c>
      <c r="FO274" s="258">
        <v>0</v>
      </c>
      <c r="FP274" s="266">
        <v>0</v>
      </c>
      <c r="FQ274" s="260">
        <v>0</v>
      </c>
      <c r="FR274" s="266">
        <v>0</v>
      </c>
      <c r="FU274" s="259" t="s">
        <v>67</v>
      </c>
      <c r="FV274" s="258">
        <v>0</v>
      </c>
      <c r="FW274" s="266">
        <v>0</v>
      </c>
      <c r="FX274" s="260">
        <v>0</v>
      </c>
      <c r="FY274" s="266">
        <v>0</v>
      </c>
      <c r="GB274" s="259" t="s">
        <v>67</v>
      </c>
      <c r="GC274" s="258">
        <v>0</v>
      </c>
      <c r="GD274" s="266">
        <v>0</v>
      </c>
      <c r="GE274" s="260">
        <v>0</v>
      </c>
      <c r="GF274" s="266">
        <v>0</v>
      </c>
      <c r="GI274" s="259" t="s">
        <v>67</v>
      </c>
      <c r="GJ274" s="258">
        <v>0</v>
      </c>
      <c r="GK274" s="266">
        <v>0</v>
      </c>
      <c r="GL274" s="260">
        <v>0</v>
      </c>
      <c r="GM274" s="266">
        <v>0</v>
      </c>
      <c r="GP274" s="259" t="s">
        <v>67</v>
      </c>
      <c r="GQ274" s="258">
        <v>0</v>
      </c>
      <c r="GR274" s="266">
        <v>0</v>
      </c>
      <c r="GS274" s="260">
        <v>0</v>
      </c>
      <c r="GT274" s="266">
        <v>0</v>
      </c>
      <c r="GW274" s="259" t="s">
        <v>67</v>
      </c>
      <c r="GX274" s="258">
        <v>208105.25</v>
      </c>
      <c r="GY274" s="266">
        <v>2.1980640945404053E-2</v>
      </c>
      <c r="GZ274" s="260">
        <v>1</v>
      </c>
      <c r="HA274" s="266">
        <v>1.4492753623188406E-2</v>
      </c>
      <c r="HD274" s="259" t="s">
        <v>67</v>
      </c>
      <c r="HE274" s="258">
        <v>346934.24</v>
      </c>
      <c r="HF274" s="266">
        <v>3.8347684491196021E-2</v>
      </c>
      <c r="HG274" s="260">
        <v>2</v>
      </c>
      <c r="HH274" s="266">
        <v>3.0769230769230771E-2</v>
      </c>
      <c r="HK274" s="259" t="s">
        <v>67</v>
      </c>
      <c r="HL274" s="258">
        <v>0</v>
      </c>
      <c r="HM274" s="266">
        <v>0</v>
      </c>
      <c r="HN274" s="260">
        <v>0</v>
      </c>
      <c r="HO274" s="266">
        <v>0</v>
      </c>
      <c r="HR274" s="259" t="s">
        <v>67</v>
      </c>
      <c r="HS274" s="258">
        <v>0</v>
      </c>
      <c r="HT274" s="266">
        <v>0</v>
      </c>
      <c r="HU274" s="260">
        <v>0</v>
      </c>
      <c r="HV274" s="266">
        <v>0</v>
      </c>
      <c r="HY274" s="259" t="s">
        <v>67</v>
      </c>
      <c r="HZ274" s="258">
        <v>0</v>
      </c>
      <c r="IA274" s="266">
        <v>0</v>
      </c>
      <c r="IB274" s="260">
        <v>0</v>
      </c>
      <c r="IC274" s="266">
        <v>0</v>
      </c>
      <c r="IF274" s="259" t="s">
        <v>67</v>
      </c>
      <c r="IG274" s="258">
        <v>0</v>
      </c>
      <c r="IH274" s="266">
        <v>0</v>
      </c>
      <c r="II274" s="260">
        <v>0</v>
      </c>
      <c r="IJ274" s="266">
        <v>0</v>
      </c>
      <c r="IM274" s="259" t="s">
        <v>67</v>
      </c>
      <c r="IN274" s="258">
        <v>0</v>
      </c>
      <c r="IO274" s="266">
        <v>0</v>
      </c>
      <c r="IP274" s="260">
        <v>0</v>
      </c>
      <c r="IQ274" s="266">
        <v>0</v>
      </c>
      <c r="IT274" s="259" t="s">
        <v>67</v>
      </c>
      <c r="IU274" s="258">
        <v>0</v>
      </c>
      <c r="IV274" s="266">
        <v>0</v>
      </c>
      <c r="IW274" s="260">
        <v>0</v>
      </c>
      <c r="IX274" s="266">
        <v>0</v>
      </c>
      <c r="JA274" s="259" t="s">
        <v>67</v>
      </c>
      <c r="JB274" s="258">
        <v>0</v>
      </c>
      <c r="JC274" s="266">
        <v>0</v>
      </c>
      <c r="JD274" s="260">
        <v>0</v>
      </c>
      <c r="JE274" s="266">
        <v>0</v>
      </c>
      <c r="JH274" s="259" t="s">
        <v>67</v>
      </c>
      <c r="JI274" s="258">
        <v>0</v>
      </c>
      <c r="JJ274" s="266">
        <v>0</v>
      </c>
      <c r="JK274" s="260">
        <v>0</v>
      </c>
      <c r="JL274" s="266">
        <v>0</v>
      </c>
      <c r="JO274" s="259" t="s">
        <v>67</v>
      </c>
      <c r="JP274" s="258">
        <v>183310.41999999998</v>
      </c>
      <c r="JQ274" s="266">
        <v>3.2111419007799687E-2</v>
      </c>
      <c r="JR274" s="260">
        <v>2</v>
      </c>
      <c r="JS274" s="266">
        <v>4.6511627906976744E-2</v>
      </c>
      <c r="JV274" s="259" t="s">
        <v>67</v>
      </c>
      <c r="JW274" s="258">
        <v>0</v>
      </c>
      <c r="JX274" s="266">
        <v>0</v>
      </c>
      <c r="JY274" s="260">
        <v>0</v>
      </c>
      <c r="JZ274" s="266">
        <v>0</v>
      </c>
      <c r="KC274" s="259" t="s">
        <v>67</v>
      </c>
      <c r="KD274" s="258">
        <v>173918.75</v>
      </c>
      <c r="KE274" s="266">
        <v>3.2949169938003273E-2</v>
      </c>
      <c r="KF274" s="260">
        <v>2</v>
      </c>
      <c r="KG274" s="266">
        <v>4.7619047619047616E-2</v>
      </c>
      <c r="KJ274" s="259" t="s">
        <v>67</v>
      </c>
      <c r="KK274" s="258">
        <v>0</v>
      </c>
      <c r="KL274" s="266">
        <v>0</v>
      </c>
      <c r="KM274" s="260">
        <v>0</v>
      </c>
      <c r="KN274" s="266">
        <v>0</v>
      </c>
      <c r="KQ274" s="259" t="s">
        <v>67</v>
      </c>
      <c r="KR274" s="258">
        <v>122103.75</v>
      </c>
      <c r="KS274" s="266">
        <v>2.4677719936743794E-2</v>
      </c>
      <c r="KT274" s="260">
        <v>1</v>
      </c>
      <c r="KU274" s="266">
        <v>2.564102564102564E-2</v>
      </c>
      <c r="KX274" s="259" t="s">
        <v>67</v>
      </c>
      <c r="KY274" s="258">
        <v>122103.75</v>
      </c>
      <c r="KZ274" s="266">
        <v>2.5707156145081681E-2</v>
      </c>
      <c r="LA274" s="260">
        <v>1</v>
      </c>
      <c r="LB274" s="266">
        <v>2.7027027027027029E-2</v>
      </c>
      <c r="LE274" s="259" t="s">
        <v>67</v>
      </c>
      <c r="LF274" s="258">
        <v>0</v>
      </c>
      <c r="LG274" s="266">
        <v>0</v>
      </c>
      <c r="LH274" s="260">
        <v>0</v>
      </c>
      <c r="LI274" s="266">
        <v>0</v>
      </c>
      <c r="LL274" s="259" t="s">
        <v>67</v>
      </c>
      <c r="LM274" s="258">
        <v>0</v>
      </c>
      <c r="LN274" s="266">
        <v>0</v>
      </c>
      <c r="LO274" s="260">
        <v>0</v>
      </c>
      <c r="LP274" s="266">
        <v>0</v>
      </c>
      <c r="LS274" s="259" t="s">
        <v>67</v>
      </c>
      <c r="LT274" s="258">
        <v>0</v>
      </c>
      <c r="LU274" s="266">
        <v>0</v>
      </c>
      <c r="LV274" s="260">
        <v>0</v>
      </c>
      <c r="LW274" s="266">
        <v>0</v>
      </c>
      <c r="LZ274" s="208" t="s">
        <v>67</v>
      </c>
      <c r="MA274" s="209">
        <v>0</v>
      </c>
      <c r="MB274" s="210">
        <v>0</v>
      </c>
      <c r="MC274" s="211">
        <v>0</v>
      </c>
      <c r="MD274" s="210">
        <v>0</v>
      </c>
      <c r="MG274" s="208" t="s">
        <v>67</v>
      </c>
      <c r="MH274" s="209">
        <v>0</v>
      </c>
      <c r="MI274" s="210">
        <v>0</v>
      </c>
      <c r="MJ274" s="211">
        <v>0</v>
      </c>
      <c r="MK274" s="210">
        <v>0</v>
      </c>
      <c r="MN274" s="208" t="s">
        <v>67</v>
      </c>
      <c r="MO274" s="209">
        <v>0</v>
      </c>
      <c r="MP274" s="210">
        <v>0</v>
      </c>
      <c r="MQ274" s="211">
        <v>0</v>
      </c>
      <c r="MR274" s="210">
        <v>0</v>
      </c>
      <c r="MU274" s="208" t="s">
        <v>67</v>
      </c>
      <c r="MV274" s="209">
        <v>0</v>
      </c>
      <c r="MW274" s="210">
        <v>0</v>
      </c>
      <c r="MX274" s="211">
        <v>0</v>
      </c>
      <c r="MY274" s="210">
        <v>0</v>
      </c>
      <c r="NB274" s="208" t="s">
        <v>67</v>
      </c>
      <c r="NC274" s="209">
        <v>0</v>
      </c>
      <c r="ND274" s="210">
        <v>0</v>
      </c>
      <c r="NE274" s="211">
        <v>0</v>
      </c>
      <c r="NF274" s="210">
        <v>0</v>
      </c>
      <c r="NI274" s="208" t="s">
        <v>67</v>
      </c>
      <c r="NJ274" s="209">
        <v>0</v>
      </c>
      <c r="NK274" s="210">
        <v>0</v>
      </c>
      <c r="NL274" s="211">
        <v>0</v>
      </c>
      <c r="NM274" s="210">
        <v>0</v>
      </c>
      <c r="NP274" s="208" t="s">
        <v>67</v>
      </c>
      <c r="NQ274" s="209">
        <v>0</v>
      </c>
      <c r="NR274" s="210">
        <v>0</v>
      </c>
      <c r="NS274" s="211">
        <v>0</v>
      </c>
      <c r="NT274" s="210">
        <v>0</v>
      </c>
      <c r="NW274" s="208" t="s">
        <v>67</v>
      </c>
      <c r="NX274" s="209">
        <v>0</v>
      </c>
      <c r="NY274" s="210">
        <v>0</v>
      </c>
      <c r="NZ274" s="211">
        <v>0</v>
      </c>
      <c r="OA274" s="210">
        <v>0</v>
      </c>
      <c r="OD274" s="208" t="s">
        <v>67</v>
      </c>
      <c r="OE274" s="209">
        <v>106599.63</v>
      </c>
      <c r="OF274" s="210">
        <v>4.12141231021338E-2</v>
      </c>
      <c r="OG274" s="211">
        <v>1</v>
      </c>
      <c r="OH274" s="210">
        <v>4.7619047619047616E-2</v>
      </c>
      <c r="OK274" s="208" t="s">
        <v>67</v>
      </c>
      <c r="OL274" s="209">
        <v>0</v>
      </c>
      <c r="OM274" s="210">
        <v>0</v>
      </c>
      <c r="ON274" s="211">
        <v>0</v>
      </c>
      <c r="OO274" s="210">
        <v>0</v>
      </c>
      <c r="OR274" s="208" t="s">
        <v>67</v>
      </c>
      <c r="OS274" s="209">
        <v>0</v>
      </c>
      <c r="OT274" s="210">
        <v>0</v>
      </c>
      <c r="OU274" s="211">
        <v>0</v>
      </c>
      <c r="OV274" s="210">
        <v>0</v>
      </c>
      <c r="OY274" s="208" t="s">
        <v>67</v>
      </c>
      <c r="OZ274" s="209">
        <v>0</v>
      </c>
      <c r="PA274" s="210">
        <v>0</v>
      </c>
      <c r="PB274" s="211">
        <v>0</v>
      </c>
      <c r="PC274" s="210">
        <v>0</v>
      </c>
      <c r="PF274" s="208" t="s">
        <v>67</v>
      </c>
      <c r="PG274" s="209">
        <v>0</v>
      </c>
      <c r="PH274" s="210">
        <v>0</v>
      </c>
      <c r="PI274" s="211">
        <v>0</v>
      </c>
      <c r="PJ274" s="210">
        <v>0</v>
      </c>
    </row>
    <row r="275" spans="1:426" ht="18" x14ac:dyDescent="0.35">
      <c r="A275" s="259" t="s">
        <v>68</v>
      </c>
      <c r="B275" s="258">
        <v>0</v>
      </c>
      <c r="C275" s="266">
        <v>0</v>
      </c>
      <c r="D275" s="260">
        <v>0</v>
      </c>
      <c r="E275" s="266">
        <v>0</v>
      </c>
      <c r="I275" s="259" t="s">
        <v>68</v>
      </c>
      <c r="J275" s="258">
        <v>0</v>
      </c>
      <c r="K275" s="266">
        <v>0</v>
      </c>
      <c r="L275" s="260">
        <v>0</v>
      </c>
      <c r="M275" s="266">
        <v>0</v>
      </c>
      <c r="P275" s="259" t="s">
        <v>68</v>
      </c>
      <c r="Q275" s="258">
        <v>0</v>
      </c>
      <c r="R275" s="266">
        <v>0</v>
      </c>
      <c r="S275" s="260">
        <v>0</v>
      </c>
      <c r="T275" s="266">
        <v>0</v>
      </c>
      <c r="W275" s="259" t="s">
        <v>68</v>
      </c>
      <c r="X275" s="258">
        <v>0</v>
      </c>
      <c r="Y275" s="266">
        <v>0</v>
      </c>
      <c r="Z275" s="260">
        <v>0</v>
      </c>
      <c r="AA275" s="266">
        <v>0</v>
      </c>
      <c r="AD275" s="259" t="s">
        <v>68</v>
      </c>
      <c r="AE275" s="258">
        <v>0</v>
      </c>
      <c r="AF275" s="266">
        <v>0</v>
      </c>
      <c r="AG275" s="260">
        <v>0</v>
      </c>
      <c r="AH275" s="266">
        <v>0</v>
      </c>
      <c r="AK275" s="259" t="s">
        <v>68</v>
      </c>
      <c r="AL275" s="258">
        <v>518792.57</v>
      </c>
      <c r="AM275" s="266">
        <v>0.28766071186233449</v>
      </c>
      <c r="AN275" s="260">
        <v>3</v>
      </c>
      <c r="AO275" s="266">
        <v>0.23076923076923078</v>
      </c>
      <c r="AR275" s="259" t="s">
        <v>68</v>
      </c>
      <c r="AS275" s="258">
        <v>88201.26</v>
      </c>
      <c r="AT275" s="266">
        <v>6.0289989064153747E-2</v>
      </c>
      <c r="AU275" s="260">
        <v>1</v>
      </c>
      <c r="AV275" s="266">
        <v>9.0909090909090912E-2</v>
      </c>
      <c r="AY275" s="259" t="s">
        <v>68</v>
      </c>
      <c r="AZ275" s="258">
        <v>94249</v>
      </c>
      <c r="BA275" s="266">
        <v>5.6193721949309307E-2</v>
      </c>
      <c r="BB275" s="260">
        <v>1</v>
      </c>
      <c r="BC275" s="266">
        <v>8.3333333333333329E-2</v>
      </c>
      <c r="BF275" s="259" t="s">
        <v>68</v>
      </c>
      <c r="BG275" s="258">
        <v>215693.86</v>
      </c>
      <c r="BH275" s="266">
        <v>0.11258231028097153</v>
      </c>
      <c r="BI275" s="260">
        <v>1</v>
      </c>
      <c r="BJ275" s="266">
        <v>7.6923076923076927E-2</v>
      </c>
      <c r="BM275" s="259" t="s">
        <v>68</v>
      </c>
      <c r="BN275" s="258">
        <v>292528.64000000001</v>
      </c>
      <c r="BO275" s="266">
        <v>0.11843483330352307</v>
      </c>
      <c r="BP275" s="260">
        <v>3</v>
      </c>
      <c r="BQ275" s="266">
        <v>0.16666666666666666</v>
      </c>
      <c r="BT275" s="259" t="s">
        <v>68</v>
      </c>
      <c r="BU275" s="258">
        <v>590092.18000000005</v>
      </c>
      <c r="BV275" s="266">
        <v>0.13083524471318556</v>
      </c>
      <c r="BW275" s="260">
        <v>3</v>
      </c>
      <c r="BX275" s="266">
        <v>9.6774193548387094E-2</v>
      </c>
      <c r="CA275" s="259" t="s">
        <v>68</v>
      </c>
      <c r="CB275" s="258">
        <v>949235.12</v>
      </c>
      <c r="CC275" s="266">
        <v>0.14210138091638494</v>
      </c>
      <c r="CD275" s="260">
        <v>6</v>
      </c>
      <c r="CE275" s="266">
        <v>0.13636363636363635</v>
      </c>
      <c r="CH275" s="259" t="s">
        <v>68</v>
      </c>
      <c r="CI275" s="258">
        <v>1094464.72</v>
      </c>
      <c r="CJ275" s="266">
        <v>0.11965102697381741</v>
      </c>
      <c r="CK275" s="260">
        <v>8</v>
      </c>
      <c r="CL275" s="266">
        <v>0.12121212121212122</v>
      </c>
      <c r="CO275" s="259" t="s">
        <v>68</v>
      </c>
      <c r="CP275" s="258">
        <v>1654105.09</v>
      </c>
      <c r="CQ275" s="266">
        <v>0.16702708683998296</v>
      </c>
      <c r="CR275" s="260">
        <v>14</v>
      </c>
      <c r="CS275" s="266">
        <v>0.19178082191780821</v>
      </c>
      <c r="CV275" s="259" t="s">
        <v>68</v>
      </c>
      <c r="CW275" s="258">
        <v>597020.21</v>
      </c>
      <c r="CX275" s="266">
        <v>6.2460312888917374E-2</v>
      </c>
      <c r="CY275" s="260">
        <v>3</v>
      </c>
      <c r="CZ275" s="266">
        <v>0.04</v>
      </c>
      <c r="DC275" s="259" t="s">
        <v>68</v>
      </c>
      <c r="DD275" s="258">
        <v>767002.73</v>
      </c>
      <c r="DE275" s="266">
        <v>6.9496178555107729E-2</v>
      </c>
      <c r="DF275" s="260">
        <v>5</v>
      </c>
      <c r="DG275" s="266">
        <v>5.8823529411764705E-2</v>
      </c>
      <c r="DJ275" s="259" t="s">
        <v>68</v>
      </c>
      <c r="DK275" s="258">
        <v>545610.31999999995</v>
      </c>
      <c r="DL275" s="266">
        <v>5.3360725749806687E-2</v>
      </c>
      <c r="DM275" s="260">
        <v>3</v>
      </c>
      <c r="DN275" s="266">
        <v>3.7499999999999999E-2</v>
      </c>
      <c r="DQ275" s="259" t="s">
        <v>68</v>
      </c>
      <c r="DR275" s="258">
        <v>604524.81000000006</v>
      </c>
      <c r="DS275" s="266">
        <v>6.1600555626639825E-2</v>
      </c>
      <c r="DT275" s="260">
        <v>4</v>
      </c>
      <c r="DU275" s="266">
        <v>5.2631578947368418E-2</v>
      </c>
      <c r="DX275" s="259" t="s">
        <v>68</v>
      </c>
      <c r="DY275" s="258">
        <v>133261.98000000001</v>
      </c>
      <c r="DZ275" s="266">
        <v>1.4364655922535094E-2</v>
      </c>
      <c r="EA275" s="260">
        <v>1</v>
      </c>
      <c r="EB275" s="266">
        <v>1.4084507042253521E-2</v>
      </c>
      <c r="EE275" s="259" t="s">
        <v>68</v>
      </c>
      <c r="EF275" s="258">
        <v>534977.34</v>
      </c>
      <c r="EG275" s="266">
        <v>5.7767947994516074E-2</v>
      </c>
      <c r="EH275" s="260">
        <v>4</v>
      </c>
      <c r="EI275" s="266">
        <v>5.7142857142857141E-2</v>
      </c>
      <c r="EL275" s="259" t="s">
        <v>68</v>
      </c>
      <c r="EM275" s="258">
        <v>0</v>
      </c>
      <c r="EN275" s="266">
        <v>0</v>
      </c>
      <c r="EO275" s="260">
        <v>0</v>
      </c>
      <c r="EP275" s="266">
        <v>0</v>
      </c>
      <c r="ES275" s="259" t="s">
        <v>68</v>
      </c>
      <c r="ET275" s="258">
        <v>111827.28</v>
      </c>
      <c r="EU275" s="266">
        <v>1.3005169566090284E-2</v>
      </c>
      <c r="EV275" s="260">
        <v>1</v>
      </c>
      <c r="EW275" s="266">
        <v>1.5384615384615385E-2</v>
      </c>
      <c r="EZ275" s="259" t="s">
        <v>68</v>
      </c>
      <c r="FA275" s="258">
        <v>111045</v>
      </c>
      <c r="FB275" s="266">
        <v>1.3023182505665802E-2</v>
      </c>
      <c r="FC275" s="260">
        <v>1</v>
      </c>
      <c r="FD275" s="266">
        <v>1.5625E-2</v>
      </c>
      <c r="FG275" s="259" t="s">
        <v>68</v>
      </c>
      <c r="FH275" s="258">
        <v>0</v>
      </c>
      <c r="FI275" s="266">
        <v>0</v>
      </c>
      <c r="FJ275" s="260">
        <v>0</v>
      </c>
      <c r="FK275" s="266">
        <v>0</v>
      </c>
      <c r="FN275" s="259" t="s">
        <v>68</v>
      </c>
      <c r="FO275" s="258">
        <v>0</v>
      </c>
      <c r="FP275" s="266">
        <v>0</v>
      </c>
      <c r="FQ275" s="260">
        <v>0</v>
      </c>
      <c r="FR275" s="266">
        <v>0</v>
      </c>
      <c r="FU275" s="259" t="s">
        <v>68</v>
      </c>
      <c r="FV275" s="258">
        <v>0</v>
      </c>
      <c r="FW275" s="266">
        <v>0</v>
      </c>
      <c r="FX275" s="260">
        <v>0</v>
      </c>
      <c r="FY275" s="266">
        <v>0</v>
      </c>
      <c r="GB275" s="259" t="s">
        <v>68</v>
      </c>
      <c r="GC275" s="258">
        <v>0</v>
      </c>
      <c r="GD275" s="266">
        <v>0</v>
      </c>
      <c r="GE275" s="260">
        <v>0</v>
      </c>
      <c r="GF275" s="266">
        <v>0</v>
      </c>
      <c r="GI275" s="259" t="s">
        <v>68</v>
      </c>
      <c r="GJ275" s="258">
        <v>196242.94</v>
      </c>
      <c r="GK275" s="266">
        <v>2.0186405453720521E-2</v>
      </c>
      <c r="GL275" s="260">
        <v>1</v>
      </c>
      <c r="GM275" s="266">
        <v>1.4084507042253521E-2</v>
      </c>
      <c r="GP275" s="259" t="s">
        <v>68</v>
      </c>
      <c r="GQ275" s="258">
        <v>196657.45</v>
      </c>
      <c r="GR275" s="266">
        <v>2.0725100927813125E-2</v>
      </c>
      <c r="GS275" s="260">
        <v>1</v>
      </c>
      <c r="GT275" s="266">
        <v>1.4492753623188406E-2</v>
      </c>
      <c r="GW275" s="259" t="s">
        <v>68</v>
      </c>
      <c r="GX275" s="258">
        <v>0</v>
      </c>
      <c r="GY275" s="266">
        <v>0</v>
      </c>
      <c r="GZ275" s="260">
        <v>0</v>
      </c>
      <c r="HA275" s="266">
        <v>0</v>
      </c>
      <c r="HD275" s="259" t="s">
        <v>68</v>
      </c>
      <c r="HE275" s="258">
        <v>0</v>
      </c>
      <c r="HF275" s="266">
        <v>0</v>
      </c>
      <c r="HG275" s="260">
        <v>0</v>
      </c>
      <c r="HH275" s="266">
        <v>0</v>
      </c>
      <c r="HK275" s="259" t="s">
        <v>68</v>
      </c>
      <c r="HL275" s="258">
        <v>0</v>
      </c>
      <c r="HM275" s="266">
        <v>0</v>
      </c>
      <c r="HN275" s="260">
        <v>0</v>
      </c>
      <c r="HO275" s="266">
        <v>0</v>
      </c>
      <c r="HR275" s="259" t="s">
        <v>68</v>
      </c>
      <c r="HS275" s="258">
        <v>0</v>
      </c>
      <c r="HT275" s="266">
        <v>0</v>
      </c>
      <c r="HU275" s="260">
        <v>0</v>
      </c>
      <c r="HV275" s="266">
        <v>0</v>
      </c>
      <c r="HY275" s="259" t="s">
        <v>68</v>
      </c>
      <c r="HZ275" s="258">
        <v>0</v>
      </c>
      <c r="IA275" s="266">
        <v>0</v>
      </c>
      <c r="IB275" s="260">
        <v>0</v>
      </c>
      <c r="IC275" s="266">
        <v>0</v>
      </c>
      <c r="IF275" s="259" t="s">
        <v>68</v>
      </c>
      <c r="IG275" s="258">
        <v>0</v>
      </c>
      <c r="IH275" s="266">
        <v>0</v>
      </c>
      <c r="II275" s="260">
        <v>0</v>
      </c>
      <c r="IJ275" s="266">
        <v>0</v>
      </c>
      <c r="IM275" s="259" t="s">
        <v>68</v>
      </c>
      <c r="IN275" s="258">
        <v>0</v>
      </c>
      <c r="IO275" s="266">
        <v>0</v>
      </c>
      <c r="IP275" s="260">
        <v>0</v>
      </c>
      <c r="IQ275" s="266">
        <v>0</v>
      </c>
      <c r="IT275" s="259" t="s">
        <v>68</v>
      </c>
      <c r="IU275" s="258">
        <v>92746.27</v>
      </c>
      <c r="IV275" s="266">
        <v>1.2196537852129612E-2</v>
      </c>
      <c r="IW275" s="260">
        <v>1</v>
      </c>
      <c r="IX275" s="266">
        <v>1.8181818181818181E-2</v>
      </c>
      <c r="JA275" s="259" t="s">
        <v>68</v>
      </c>
      <c r="JB275" s="258">
        <v>0</v>
      </c>
      <c r="JC275" s="266">
        <v>0</v>
      </c>
      <c r="JD275" s="260">
        <v>0</v>
      </c>
      <c r="JE275" s="266">
        <v>0</v>
      </c>
      <c r="JH275" s="259" t="s">
        <v>68</v>
      </c>
      <c r="JI275" s="258">
        <v>0</v>
      </c>
      <c r="JJ275" s="266">
        <v>0</v>
      </c>
      <c r="JK275" s="260">
        <v>0</v>
      </c>
      <c r="JL275" s="266">
        <v>0</v>
      </c>
      <c r="JO275" s="259" t="s">
        <v>68</v>
      </c>
      <c r="JP275" s="258">
        <v>0</v>
      </c>
      <c r="JQ275" s="266">
        <v>0</v>
      </c>
      <c r="JR275" s="260">
        <v>0</v>
      </c>
      <c r="JS275" s="266">
        <v>0</v>
      </c>
      <c r="JV275" s="259" t="s">
        <v>68</v>
      </c>
      <c r="JW275" s="258">
        <v>101785.08</v>
      </c>
      <c r="JX275" s="266">
        <v>1.8391807653308959E-2</v>
      </c>
      <c r="JY275" s="260">
        <v>1</v>
      </c>
      <c r="JZ275" s="266">
        <v>2.2727272727272728E-2</v>
      </c>
      <c r="KC275" s="259" t="s">
        <v>68</v>
      </c>
      <c r="KD275" s="258">
        <v>120885</v>
      </c>
      <c r="KE275" s="266">
        <v>2.290184587892637E-2</v>
      </c>
      <c r="KF275" s="260">
        <v>2</v>
      </c>
      <c r="KG275" s="266">
        <v>4.7619047619047616E-2</v>
      </c>
      <c r="KJ275" s="259" t="s">
        <v>68</v>
      </c>
      <c r="KK275" s="258">
        <v>0</v>
      </c>
      <c r="KL275" s="266">
        <v>0</v>
      </c>
      <c r="KM275" s="260">
        <v>0</v>
      </c>
      <c r="KN275" s="266">
        <v>0</v>
      </c>
      <c r="KQ275" s="259" t="s">
        <v>68</v>
      </c>
      <c r="KR275" s="258">
        <v>0</v>
      </c>
      <c r="KS275" s="266">
        <v>0</v>
      </c>
      <c r="KT275" s="260">
        <v>0</v>
      </c>
      <c r="KU275" s="266">
        <v>0</v>
      </c>
      <c r="KX275" s="259" t="s">
        <v>68</v>
      </c>
      <c r="KY275" s="258">
        <v>0</v>
      </c>
      <c r="KZ275" s="266">
        <v>0</v>
      </c>
      <c r="LA275" s="260">
        <v>0</v>
      </c>
      <c r="LB275" s="266">
        <v>0</v>
      </c>
      <c r="LE275" s="259" t="s">
        <v>68</v>
      </c>
      <c r="LF275" s="258">
        <v>0</v>
      </c>
      <c r="LG275" s="266">
        <v>0</v>
      </c>
      <c r="LH275" s="260">
        <v>0</v>
      </c>
      <c r="LI275" s="266">
        <v>0</v>
      </c>
      <c r="LL275" s="259" t="s">
        <v>68</v>
      </c>
      <c r="LM275" s="258">
        <v>64507.86</v>
      </c>
      <c r="LN275" s="266">
        <v>2.2063246354424377E-2</v>
      </c>
      <c r="LO275" s="260">
        <v>1</v>
      </c>
      <c r="LP275" s="266">
        <v>4.3478260869565216E-2</v>
      </c>
      <c r="LS275" s="259" t="s">
        <v>68</v>
      </c>
      <c r="LT275" s="258">
        <v>0</v>
      </c>
      <c r="LU275" s="266">
        <v>0</v>
      </c>
      <c r="LV275" s="260">
        <v>0</v>
      </c>
      <c r="LW275" s="266">
        <v>0</v>
      </c>
      <c r="LZ275" s="208" t="s">
        <v>68</v>
      </c>
      <c r="MA275" s="209">
        <v>0</v>
      </c>
      <c r="MB275" s="210">
        <v>0</v>
      </c>
      <c r="MC275" s="211">
        <v>0</v>
      </c>
      <c r="MD275" s="210">
        <v>0</v>
      </c>
      <c r="MG275" s="208" t="s">
        <v>68</v>
      </c>
      <c r="MH275" s="209">
        <v>0</v>
      </c>
      <c r="MI275" s="210">
        <v>0</v>
      </c>
      <c r="MJ275" s="211">
        <v>0</v>
      </c>
      <c r="MK275" s="210">
        <v>0</v>
      </c>
      <c r="MN275" s="208" t="s">
        <v>68</v>
      </c>
      <c r="MO275" s="209">
        <v>0</v>
      </c>
      <c r="MP275" s="210">
        <v>0</v>
      </c>
      <c r="MQ275" s="211">
        <v>0</v>
      </c>
      <c r="MR275" s="210">
        <v>0</v>
      </c>
      <c r="MU275" s="208" t="s">
        <v>68</v>
      </c>
      <c r="MV275" s="209">
        <v>0</v>
      </c>
      <c r="MW275" s="210">
        <v>0</v>
      </c>
      <c r="MX275" s="211">
        <v>0</v>
      </c>
      <c r="MY275" s="210">
        <v>0</v>
      </c>
      <c r="NB275" s="208" t="s">
        <v>68</v>
      </c>
      <c r="NC275" s="209">
        <v>122937.94</v>
      </c>
      <c r="ND275" s="210">
        <v>4.7432276799281317E-2</v>
      </c>
      <c r="NE275" s="211">
        <v>1</v>
      </c>
      <c r="NF275" s="210">
        <v>0.05</v>
      </c>
      <c r="NI275" s="208" t="s">
        <v>68</v>
      </c>
      <c r="NJ275" s="209">
        <v>0</v>
      </c>
      <c r="NK275" s="210">
        <v>0</v>
      </c>
      <c r="NL275" s="211">
        <v>0</v>
      </c>
      <c r="NM275" s="210">
        <v>0</v>
      </c>
      <c r="NP275" s="208" t="s">
        <v>68</v>
      </c>
      <c r="NQ275" s="209">
        <v>0</v>
      </c>
      <c r="NR275" s="210">
        <v>0</v>
      </c>
      <c r="NS275" s="211">
        <v>0</v>
      </c>
      <c r="NT275" s="210">
        <v>0</v>
      </c>
      <c r="NW275" s="208" t="s">
        <v>68</v>
      </c>
      <c r="NX275" s="209">
        <v>106599.63</v>
      </c>
      <c r="NY275" s="210">
        <v>3.9329195663763299E-2</v>
      </c>
      <c r="NZ275" s="211">
        <v>1</v>
      </c>
      <c r="OA275" s="210">
        <v>4.5454545454545456E-2</v>
      </c>
      <c r="OD275" s="208" t="s">
        <v>68</v>
      </c>
      <c r="OE275" s="209">
        <v>104337.57</v>
      </c>
      <c r="OF275" s="210">
        <v>4.0339553281352879E-2</v>
      </c>
      <c r="OG275" s="211">
        <v>1</v>
      </c>
      <c r="OH275" s="210">
        <v>4.7619047619047616E-2</v>
      </c>
      <c r="OK275" s="208" t="s">
        <v>68</v>
      </c>
      <c r="OL275" s="209">
        <v>0</v>
      </c>
      <c r="OM275" s="210">
        <v>0</v>
      </c>
      <c r="ON275" s="211">
        <v>0</v>
      </c>
      <c r="OO275" s="210">
        <v>0</v>
      </c>
      <c r="OR275" s="208" t="s">
        <v>68</v>
      </c>
      <c r="OS275" s="209">
        <v>0</v>
      </c>
      <c r="OT275" s="210">
        <v>0</v>
      </c>
      <c r="OU275" s="211">
        <v>0</v>
      </c>
      <c r="OV275" s="210">
        <v>0</v>
      </c>
      <c r="OY275" s="208" t="s">
        <v>68</v>
      </c>
      <c r="OZ275" s="209">
        <v>0</v>
      </c>
      <c r="PA275" s="210">
        <v>0</v>
      </c>
      <c r="PB275" s="211">
        <v>0</v>
      </c>
      <c r="PC275" s="210">
        <v>0</v>
      </c>
      <c r="PF275" s="208" t="s">
        <v>68</v>
      </c>
      <c r="PG275" s="209">
        <v>0</v>
      </c>
      <c r="PH275" s="210">
        <v>0</v>
      </c>
      <c r="PI275" s="211">
        <v>0</v>
      </c>
      <c r="PJ275" s="210">
        <v>0</v>
      </c>
    </row>
    <row r="276" spans="1:426" ht="18" x14ac:dyDescent="0.35">
      <c r="A276" s="259" t="s">
        <v>167</v>
      </c>
      <c r="B276" s="258">
        <v>0</v>
      </c>
      <c r="C276" s="266">
        <v>0</v>
      </c>
      <c r="D276" s="260">
        <v>0</v>
      </c>
      <c r="E276" s="266">
        <v>0</v>
      </c>
      <c r="I276" s="259" t="s">
        <v>167</v>
      </c>
      <c r="J276" s="258">
        <v>0</v>
      </c>
      <c r="K276" s="266">
        <v>0</v>
      </c>
      <c r="L276" s="260">
        <v>0</v>
      </c>
      <c r="M276" s="266">
        <v>0</v>
      </c>
      <c r="P276" s="259" t="s">
        <v>167</v>
      </c>
      <c r="Q276" s="258">
        <v>0</v>
      </c>
      <c r="R276" s="266">
        <v>0</v>
      </c>
      <c r="S276" s="260">
        <v>0</v>
      </c>
      <c r="T276" s="266">
        <v>0</v>
      </c>
      <c r="W276" s="259" t="s">
        <v>167</v>
      </c>
      <c r="X276" s="258">
        <v>397767.31</v>
      </c>
      <c r="Y276" s="266">
        <v>0.25803287385824852</v>
      </c>
      <c r="Z276" s="260">
        <v>2</v>
      </c>
      <c r="AA276" s="266">
        <v>0.2</v>
      </c>
      <c r="AD276" s="259" t="s">
        <v>167</v>
      </c>
      <c r="AE276" s="258">
        <v>554617.56999999995</v>
      </c>
      <c r="AF276" s="266">
        <v>0.60905880937606782</v>
      </c>
      <c r="AG276" s="260">
        <v>4</v>
      </c>
      <c r="AH276" s="266">
        <v>0.5714285714285714</v>
      </c>
      <c r="AK276" s="259" t="s">
        <v>167</v>
      </c>
      <c r="AL276" s="258">
        <v>286116</v>
      </c>
      <c r="AM276" s="266">
        <v>0.15864593480049977</v>
      </c>
      <c r="AN276" s="260">
        <v>3</v>
      </c>
      <c r="AO276" s="266">
        <v>0.23076923076923078</v>
      </c>
      <c r="AR276" s="259" t="s">
        <v>167</v>
      </c>
      <c r="AS276" s="258">
        <v>1012396.63</v>
      </c>
      <c r="AT276" s="266">
        <v>0.69202392064791485</v>
      </c>
      <c r="AU276" s="260">
        <v>7</v>
      </c>
      <c r="AV276" s="266">
        <v>0.63636363636363635</v>
      </c>
      <c r="AY276" s="259" t="s">
        <v>167</v>
      </c>
      <c r="AZ276" s="258">
        <v>1028349.01</v>
      </c>
      <c r="BA276" s="266">
        <v>0.61312860969121674</v>
      </c>
      <c r="BB276" s="260">
        <v>7</v>
      </c>
      <c r="BC276" s="266">
        <v>0.58333333333333337</v>
      </c>
      <c r="BF276" s="259" t="s">
        <v>167</v>
      </c>
      <c r="BG276" s="258">
        <v>1037330.64</v>
      </c>
      <c r="BH276" s="266">
        <v>0.54143905615319221</v>
      </c>
      <c r="BI276" s="260">
        <v>7</v>
      </c>
      <c r="BJ276" s="266">
        <v>0.53846153846153844</v>
      </c>
      <c r="BM276" s="259" t="s">
        <v>167</v>
      </c>
      <c r="BN276" s="258">
        <v>862571.79</v>
      </c>
      <c r="BO276" s="266">
        <v>0.34922579259580022</v>
      </c>
      <c r="BP276" s="260">
        <v>7</v>
      </c>
      <c r="BQ276" s="266">
        <v>0.3888888888888889</v>
      </c>
      <c r="BT276" s="259" t="s">
        <v>167</v>
      </c>
      <c r="BU276" s="258">
        <v>1126261.18</v>
      </c>
      <c r="BV276" s="266">
        <v>0.24971464135698448</v>
      </c>
      <c r="BW276" s="260">
        <v>9</v>
      </c>
      <c r="BX276" s="266">
        <v>0.29032258064516131</v>
      </c>
      <c r="CA276" s="259" t="s">
        <v>167</v>
      </c>
      <c r="CB276" s="258">
        <v>2361384.1</v>
      </c>
      <c r="CC276" s="266">
        <v>0.35350139750833787</v>
      </c>
      <c r="CD276" s="260">
        <v>16</v>
      </c>
      <c r="CE276" s="266">
        <v>0.36363636363636365</v>
      </c>
      <c r="CH276" s="259" t="s">
        <v>167</v>
      </c>
      <c r="CI276" s="258">
        <v>2967143.21</v>
      </c>
      <c r="CJ276" s="266">
        <v>0.32437932970090549</v>
      </c>
      <c r="CK276" s="260">
        <v>20</v>
      </c>
      <c r="CL276" s="266">
        <v>0.30303030303030304</v>
      </c>
      <c r="CO276" s="259" t="s">
        <v>167</v>
      </c>
      <c r="CP276" s="258">
        <v>2317257.92</v>
      </c>
      <c r="CQ276" s="266">
        <v>0.23399047749407403</v>
      </c>
      <c r="CR276" s="260">
        <v>18</v>
      </c>
      <c r="CS276" s="266">
        <v>0.24657534246575341</v>
      </c>
      <c r="CV276" s="259" t="s">
        <v>167</v>
      </c>
      <c r="CW276" s="258">
        <v>2989975.09</v>
      </c>
      <c r="CX276" s="266">
        <v>0.3128114869871304</v>
      </c>
      <c r="CY276" s="260">
        <v>27</v>
      </c>
      <c r="CZ276" s="266">
        <v>0.36</v>
      </c>
      <c r="DC276" s="259" t="s">
        <v>167</v>
      </c>
      <c r="DD276" s="258">
        <v>1909040.29</v>
      </c>
      <c r="DE276" s="266">
        <v>0.17297331505291336</v>
      </c>
      <c r="DF276" s="260">
        <v>16</v>
      </c>
      <c r="DG276" s="266">
        <v>0.18823529411764706</v>
      </c>
      <c r="DJ276" s="259" t="s">
        <v>167</v>
      </c>
      <c r="DK276" s="258">
        <v>1443384.93</v>
      </c>
      <c r="DL276" s="266">
        <v>0.14116314259073018</v>
      </c>
      <c r="DM276" s="260">
        <v>11</v>
      </c>
      <c r="DN276" s="266">
        <v>0.13750000000000001</v>
      </c>
      <c r="DQ276" s="259" t="s">
        <v>167</v>
      </c>
      <c r="DR276" s="258">
        <v>1378546.77</v>
      </c>
      <c r="DS276" s="266">
        <v>0.14047272433584598</v>
      </c>
      <c r="DT276" s="260">
        <v>11</v>
      </c>
      <c r="DU276" s="266">
        <v>0.14473684210526316</v>
      </c>
      <c r="DX276" s="259" t="s">
        <v>167</v>
      </c>
      <c r="DY276" s="258">
        <v>1415666.29</v>
      </c>
      <c r="DZ276" s="266">
        <v>0.15259835668794491</v>
      </c>
      <c r="EA276" s="260">
        <v>11</v>
      </c>
      <c r="EB276" s="266">
        <v>0.15492957746478872</v>
      </c>
      <c r="EE276" s="259" t="s">
        <v>167</v>
      </c>
      <c r="EF276" s="258">
        <v>720342.56</v>
      </c>
      <c r="EG276" s="266">
        <v>7.7784063796639644E-2</v>
      </c>
      <c r="EH276" s="260">
        <v>5</v>
      </c>
      <c r="EI276" s="266">
        <v>7.1428571428571425E-2</v>
      </c>
      <c r="EL276" s="259" t="s">
        <v>167</v>
      </c>
      <c r="EM276" s="258">
        <v>707528.84</v>
      </c>
      <c r="EN276" s="266">
        <v>8.1960936026075543E-2</v>
      </c>
      <c r="EO276" s="260">
        <v>6</v>
      </c>
      <c r="EP276" s="266">
        <v>9.2307692307692313E-2</v>
      </c>
      <c r="ES276" s="259" t="s">
        <v>167</v>
      </c>
      <c r="ET276" s="258">
        <v>572208.03</v>
      </c>
      <c r="EU276" s="266">
        <v>6.6546038294309551E-2</v>
      </c>
      <c r="EV276" s="260">
        <v>4</v>
      </c>
      <c r="EW276" s="266">
        <v>6.1538461538461542E-2</v>
      </c>
      <c r="EZ276" s="259" t="s">
        <v>167</v>
      </c>
      <c r="FA276" s="258">
        <v>109964.76</v>
      </c>
      <c r="FB276" s="266">
        <v>1.2896493661774403E-2</v>
      </c>
      <c r="FC276" s="260">
        <v>1</v>
      </c>
      <c r="FD276" s="266">
        <v>1.5625E-2</v>
      </c>
      <c r="FG276" s="259" t="s">
        <v>167</v>
      </c>
      <c r="FH276" s="258">
        <v>0</v>
      </c>
      <c r="FI276" s="266">
        <v>0</v>
      </c>
      <c r="FJ276" s="260">
        <v>0</v>
      </c>
      <c r="FK276" s="266">
        <v>0</v>
      </c>
      <c r="FN276" s="259" t="s">
        <v>167</v>
      </c>
      <c r="FO276" s="258">
        <v>106852.18</v>
      </c>
      <c r="FP276" s="266">
        <v>1.1783105431477326E-2</v>
      </c>
      <c r="FQ276" s="260">
        <v>1</v>
      </c>
      <c r="FR276" s="266">
        <v>1.4492753623188406E-2</v>
      </c>
      <c r="FU276" s="259" t="s">
        <v>167</v>
      </c>
      <c r="FV276" s="258">
        <v>314957.43</v>
      </c>
      <c r="FW276" s="266">
        <v>3.5437611639767101E-2</v>
      </c>
      <c r="FX276" s="260">
        <v>2</v>
      </c>
      <c r="FY276" s="266">
        <v>2.9411764705882353E-2</v>
      </c>
      <c r="GB276" s="259" t="s">
        <v>167</v>
      </c>
      <c r="GC276" s="258">
        <v>554801.06000000006</v>
      </c>
      <c r="GD276" s="266">
        <v>6.4125231260997922E-2</v>
      </c>
      <c r="GE276" s="260">
        <v>4</v>
      </c>
      <c r="GF276" s="266">
        <v>6.1538461538461542E-2</v>
      </c>
      <c r="GI276" s="259" t="s">
        <v>167</v>
      </c>
      <c r="GJ276" s="258">
        <v>554801.06000000006</v>
      </c>
      <c r="GK276" s="266">
        <v>5.7069258865128737E-2</v>
      </c>
      <c r="GL276" s="260">
        <v>4</v>
      </c>
      <c r="GM276" s="266">
        <v>5.6338028169014086E-2</v>
      </c>
      <c r="GP276" s="259" t="s">
        <v>167</v>
      </c>
      <c r="GQ276" s="258">
        <v>945166.42999999993</v>
      </c>
      <c r="GR276" s="266">
        <v>9.9608073100362154E-2</v>
      </c>
      <c r="GS276" s="260">
        <v>6</v>
      </c>
      <c r="GT276" s="266">
        <v>8.6956521739130432E-2</v>
      </c>
      <c r="GW276" s="259" t="s">
        <v>167</v>
      </c>
      <c r="GX276" s="258">
        <v>525875.52</v>
      </c>
      <c r="GY276" s="266">
        <v>5.5544398745815626E-2</v>
      </c>
      <c r="GZ276" s="260">
        <v>4</v>
      </c>
      <c r="HA276" s="266">
        <v>5.7971014492753624E-2</v>
      </c>
      <c r="HD276" s="259" t="s">
        <v>167</v>
      </c>
      <c r="HE276" s="258">
        <v>857854.02</v>
      </c>
      <c r="HF276" s="266">
        <v>9.4821183687329808E-2</v>
      </c>
      <c r="HG276" s="260">
        <v>5</v>
      </c>
      <c r="HH276" s="266">
        <v>7.6923076923076927E-2</v>
      </c>
      <c r="HK276" s="259" t="s">
        <v>167</v>
      </c>
      <c r="HL276" s="258">
        <v>690206.8</v>
      </c>
      <c r="HM276" s="266">
        <v>7.5526009013654763E-2</v>
      </c>
      <c r="HN276" s="260">
        <v>4</v>
      </c>
      <c r="HO276" s="266">
        <v>6.0606060606060608E-2</v>
      </c>
      <c r="HR276" s="259" t="s">
        <v>167</v>
      </c>
      <c r="HS276" s="258">
        <v>139249.13</v>
      </c>
      <c r="HT276" s="266">
        <v>1.5297567208787385E-2</v>
      </c>
      <c r="HU276" s="260">
        <v>1</v>
      </c>
      <c r="HV276" s="266">
        <v>1.5384615384615385E-2</v>
      </c>
      <c r="HY276" s="259" t="s">
        <v>167</v>
      </c>
      <c r="HZ276" s="258">
        <v>92746.27</v>
      </c>
      <c r="IA276" s="266">
        <v>1.0735539245211192E-2</v>
      </c>
      <c r="IB276" s="260">
        <v>1</v>
      </c>
      <c r="IC276" s="266">
        <v>1.6129032258064516E-2</v>
      </c>
      <c r="IF276" s="259" t="s">
        <v>167</v>
      </c>
      <c r="IG276" s="258">
        <v>92746.27</v>
      </c>
      <c r="IH276" s="266">
        <v>1.0925286714995227E-2</v>
      </c>
      <c r="II276" s="260">
        <v>1</v>
      </c>
      <c r="IJ276" s="266">
        <v>1.6129032258064516E-2</v>
      </c>
      <c r="IM276" s="259" t="s">
        <v>167</v>
      </c>
      <c r="IN276" s="258">
        <v>92746.27</v>
      </c>
      <c r="IO276" s="266">
        <v>1.1828983777966925E-2</v>
      </c>
      <c r="IP276" s="260">
        <v>1</v>
      </c>
      <c r="IQ276" s="266">
        <v>1.7543859649122806E-2</v>
      </c>
      <c r="IT276" s="259" t="s">
        <v>167</v>
      </c>
      <c r="IU276" s="258">
        <v>0</v>
      </c>
      <c r="IV276" s="266">
        <v>0</v>
      </c>
      <c r="IW276" s="260">
        <v>0</v>
      </c>
      <c r="IX276" s="266">
        <v>0</v>
      </c>
      <c r="JA276" s="259" t="s">
        <v>167</v>
      </c>
      <c r="JB276" s="258">
        <v>0</v>
      </c>
      <c r="JC276" s="266">
        <v>0</v>
      </c>
      <c r="JD276" s="260">
        <v>0</v>
      </c>
      <c r="JE276" s="266">
        <v>0</v>
      </c>
      <c r="JH276" s="259" t="s">
        <v>167</v>
      </c>
      <c r="JI276" s="258">
        <v>0</v>
      </c>
      <c r="JJ276" s="266">
        <v>0</v>
      </c>
      <c r="JK276" s="260">
        <v>0</v>
      </c>
      <c r="JL276" s="266">
        <v>0</v>
      </c>
      <c r="JO276" s="259" t="s">
        <v>167</v>
      </c>
      <c r="JP276" s="258">
        <v>0</v>
      </c>
      <c r="JQ276" s="266">
        <v>0</v>
      </c>
      <c r="JR276" s="260">
        <v>0</v>
      </c>
      <c r="JS276" s="266">
        <v>0</v>
      </c>
      <c r="JV276" s="259" t="s">
        <v>167</v>
      </c>
      <c r="JW276" s="258">
        <v>133340.34</v>
      </c>
      <c r="JX276" s="266">
        <v>2.4093608667466966E-2</v>
      </c>
      <c r="JY276" s="260">
        <v>2</v>
      </c>
      <c r="JZ276" s="266">
        <v>4.5454545454545456E-2</v>
      </c>
      <c r="KC276" s="259" t="s">
        <v>167</v>
      </c>
      <c r="KD276" s="258">
        <v>81525.34</v>
      </c>
      <c r="KE276" s="266">
        <v>1.5445098828697284E-2</v>
      </c>
      <c r="KF276" s="260">
        <v>1</v>
      </c>
      <c r="KG276" s="266">
        <v>2.3809523809523808E-2</v>
      </c>
      <c r="KJ276" s="259" t="s">
        <v>167</v>
      </c>
      <c r="KK276" s="258">
        <v>242988.75</v>
      </c>
      <c r="KL276" s="266">
        <v>4.6325813599642357E-2</v>
      </c>
      <c r="KM276" s="260">
        <v>3</v>
      </c>
      <c r="KN276" s="266">
        <v>7.1428571428571425E-2</v>
      </c>
      <c r="KQ276" s="259" t="s">
        <v>167</v>
      </c>
      <c r="KR276" s="258">
        <v>51815</v>
      </c>
      <c r="KS276" s="266">
        <v>1.047204576863839E-2</v>
      </c>
      <c r="KT276" s="260">
        <v>1</v>
      </c>
      <c r="KU276" s="266">
        <v>2.564102564102564E-2</v>
      </c>
      <c r="KX276" s="259" t="s">
        <v>167</v>
      </c>
      <c r="KY276" s="258">
        <v>0</v>
      </c>
      <c r="KZ276" s="266">
        <v>0</v>
      </c>
      <c r="LA276" s="260">
        <v>0</v>
      </c>
      <c r="LB276" s="266">
        <v>0</v>
      </c>
      <c r="LE276" s="259" t="s">
        <v>167</v>
      </c>
      <c r="LF276" s="258">
        <v>0</v>
      </c>
      <c r="LG276" s="266">
        <v>0</v>
      </c>
      <c r="LH276" s="260">
        <v>0</v>
      </c>
      <c r="LI276" s="266">
        <v>0</v>
      </c>
      <c r="LL276" s="259" t="s">
        <v>167</v>
      </c>
      <c r="LM276" s="258">
        <v>0</v>
      </c>
      <c r="LN276" s="266">
        <v>0</v>
      </c>
      <c r="LO276" s="260">
        <v>0</v>
      </c>
      <c r="LP276" s="266">
        <v>0</v>
      </c>
      <c r="LS276" s="259" t="s">
        <v>167</v>
      </c>
      <c r="LT276" s="258">
        <v>64507.86</v>
      </c>
      <c r="LU276" s="266">
        <v>2.3178190555925373E-2</v>
      </c>
      <c r="LV276" s="260">
        <v>1</v>
      </c>
      <c r="LW276" s="266">
        <v>4.5454545454545456E-2</v>
      </c>
      <c r="LZ276" s="208" t="s">
        <v>167</v>
      </c>
      <c r="MA276" s="209">
        <v>106599.63</v>
      </c>
      <c r="MB276" s="210">
        <v>3.9270002309570423E-2</v>
      </c>
      <c r="MC276" s="211">
        <v>1</v>
      </c>
      <c r="MD276" s="210">
        <v>4.7619047619047616E-2</v>
      </c>
      <c r="MG276" s="208" t="s">
        <v>167</v>
      </c>
      <c r="MH276" s="209">
        <v>106599.63</v>
      </c>
      <c r="MI276" s="210">
        <v>3.927107011757125E-2</v>
      </c>
      <c r="MJ276" s="211">
        <v>1</v>
      </c>
      <c r="MK276" s="210">
        <v>4.7619047619047616E-2</v>
      </c>
      <c r="MN276" s="208" t="s">
        <v>167</v>
      </c>
      <c r="MO276" s="209">
        <v>106599.63</v>
      </c>
      <c r="MP276" s="210">
        <v>3.756954297207786E-2</v>
      </c>
      <c r="MQ276" s="211">
        <v>1</v>
      </c>
      <c r="MR276" s="210">
        <v>4.5454545454545456E-2</v>
      </c>
      <c r="MU276" s="208" t="s">
        <v>167</v>
      </c>
      <c r="MV276" s="209">
        <v>0</v>
      </c>
      <c r="MW276" s="210">
        <v>0</v>
      </c>
      <c r="MX276" s="211">
        <v>0</v>
      </c>
      <c r="MY276" s="210">
        <v>0</v>
      </c>
      <c r="NB276" s="208" t="s">
        <v>167</v>
      </c>
      <c r="NC276" s="209">
        <v>106599.63</v>
      </c>
      <c r="ND276" s="210">
        <v>4.1128582086709546E-2</v>
      </c>
      <c r="NE276" s="211">
        <v>1</v>
      </c>
      <c r="NF276" s="210">
        <v>0.05</v>
      </c>
      <c r="NI276" s="208" t="s">
        <v>167</v>
      </c>
      <c r="NJ276" s="209">
        <v>229537.57</v>
      </c>
      <c r="NK276" s="210">
        <v>9.3631093315222708E-2</v>
      </c>
      <c r="NL276" s="211">
        <v>2</v>
      </c>
      <c r="NM276" s="210">
        <v>0.10526315789473684</v>
      </c>
      <c r="NP276" s="208" t="s">
        <v>167</v>
      </c>
      <c r="NQ276" s="209">
        <v>314012.75</v>
      </c>
      <c r="NR276" s="210">
        <v>0.11600700520865083</v>
      </c>
      <c r="NS276" s="211">
        <v>3</v>
      </c>
      <c r="NT276" s="210">
        <v>0.13636363636363635</v>
      </c>
      <c r="NW276" s="208" t="s">
        <v>167</v>
      </c>
      <c r="NX276" s="209">
        <v>140978.13999999998</v>
      </c>
      <c r="NY276" s="210">
        <v>5.201290897889059E-2</v>
      </c>
      <c r="NZ276" s="211">
        <v>2</v>
      </c>
      <c r="OA276" s="210">
        <v>9.0909090909090912E-2</v>
      </c>
      <c r="OD276" s="208" t="s">
        <v>167</v>
      </c>
      <c r="OE276" s="209">
        <v>0</v>
      </c>
      <c r="OF276" s="210">
        <v>0</v>
      </c>
      <c r="OG276" s="211">
        <v>0</v>
      </c>
      <c r="OH276" s="210">
        <v>0</v>
      </c>
      <c r="OK276" s="208" t="s">
        <v>167</v>
      </c>
      <c r="OL276" s="209">
        <v>104337.57</v>
      </c>
      <c r="OM276" s="210">
        <v>4.1416129929132926E-2</v>
      </c>
      <c r="ON276" s="211">
        <v>1</v>
      </c>
      <c r="OO276" s="210">
        <v>0.05</v>
      </c>
      <c r="OR276" s="208" t="s">
        <v>167</v>
      </c>
      <c r="OS276" s="209">
        <v>0</v>
      </c>
      <c r="OT276" s="210">
        <v>0</v>
      </c>
      <c r="OU276" s="211">
        <v>0</v>
      </c>
      <c r="OV276" s="210">
        <v>0</v>
      </c>
      <c r="OY276" s="208" t="s">
        <v>167</v>
      </c>
      <c r="OZ276" s="209">
        <v>0</v>
      </c>
      <c r="PA276" s="210">
        <v>0</v>
      </c>
      <c r="PB276" s="211">
        <v>0</v>
      </c>
      <c r="PC276" s="210">
        <v>0</v>
      </c>
      <c r="PF276" s="208" t="s">
        <v>167</v>
      </c>
      <c r="PG276" s="209">
        <v>0</v>
      </c>
      <c r="PH276" s="210">
        <v>0</v>
      </c>
      <c r="PI276" s="211">
        <v>0</v>
      </c>
      <c r="PJ276" s="210">
        <v>0</v>
      </c>
    </row>
    <row r="277" spans="1:426" ht="18" x14ac:dyDescent="0.35">
      <c r="A277" s="259" t="s">
        <v>165</v>
      </c>
      <c r="B277" s="258">
        <v>0</v>
      </c>
      <c r="C277" s="266">
        <v>0</v>
      </c>
      <c r="D277" s="260">
        <v>0</v>
      </c>
      <c r="E277" s="266">
        <v>0</v>
      </c>
      <c r="I277" s="259" t="s">
        <v>165</v>
      </c>
      <c r="J277" s="258">
        <v>0</v>
      </c>
      <c r="K277" s="266">
        <v>0</v>
      </c>
      <c r="L277" s="260">
        <v>0</v>
      </c>
      <c r="M277" s="266">
        <v>0</v>
      </c>
      <c r="P277" s="259" t="s">
        <v>165</v>
      </c>
      <c r="Q277" s="258">
        <v>0</v>
      </c>
      <c r="R277" s="266">
        <v>0</v>
      </c>
      <c r="S277" s="260">
        <v>0</v>
      </c>
      <c r="T277" s="266">
        <v>0</v>
      </c>
      <c r="W277" s="259" t="s">
        <v>165</v>
      </c>
      <c r="X277" s="258">
        <v>0</v>
      </c>
      <c r="Y277" s="266">
        <v>0</v>
      </c>
      <c r="Z277" s="260">
        <v>0</v>
      </c>
      <c r="AA277" s="266">
        <v>0</v>
      </c>
      <c r="AD277" s="259" t="s">
        <v>165</v>
      </c>
      <c r="AE277" s="258">
        <v>0</v>
      </c>
      <c r="AF277" s="266">
        <v>0</v>
      </c>
      <c r="AG277" s="260">
        <v>0</v>
      </c>
      <c r="AH277" s="266">
        <v>0</v>
      </c>
      <c r="AK277" s="259" t="s">
        <v>165</v>
      </c>
      <c r="AL277" s="258">
        <v>230798</v>
      </c>
      <c r="AM277" s="266">
        <v>0.12797314536791282</v>
      </c>
      <c r="AN277" s="260">
        <v>2</v>
      </c>
      <c r="AO277" s="266">
        <v>0.15384615384615385</v>
      </c>
      <c r="AR277" s="259" t="s">
        <v>165</v>
      </c>
      <c r="AS277" s="258">
        <v>0</v>
      </c>
      <c r="AT277" s="266">
        <v>0</v>
      </c>
      <c r="AU277" s="260">
        <v>0</v>
      </c>
      <c r="AV277" s="266">
        <v>0</v>
      </c>
      <c r="AY277" s="259" t="s">
        <v>165</v>
      </c>
      <c r="AZ277" s="258">
        <v>106599.63</v>
      </c>
      <c r="BA277" s="266">
        <v>6.3557490987907042E-2</v>
      </c>
      <c r="BB277" s="260">
        <v>1</v>
      </c>
      <c r="BC277" s="266">
        <v>8.3333333333333329E-2</v>
      </c>
      <c r="BF277" s="259" t="s">
        <v>165</v>
      </c>
      <c r="BG277" s="258">
        <v>427485.31</v>
      </c>
      <c r="BH277" s="266">
        <v>0.22312774137834662</v>
      </c>
      <c r="BI277" s="260">
        <v>3</v>
      </c>
      <c r="BJ277" s="266">
        <v>0.23076923076923078</v>
      </c>
      <c r="BM277" s="259" t="s">
        <v>165</v>
      </c>
      <c r="BN277" s="258">
        <v>843823.08</v>
      </c>
      <c r="BO277" s="266">
        <v>0.34163508167085938</v>
      </c>
      <c r="BP277" s="260">
        <v>5</v>
      </c>
      <c r="BQ277" s="266">
        <v>0.27777777777777779</v>
      </c>
      <c r="BT277" s="259" t="s">
        <v>165</v>
      </c>
      <c r="BU277" s="258">
        <v>729222.37</v>
      </c>
      <c r="BV277" s="266">
        <v>0.16168319198752837</v>
      </c>
      <c r="BW277" s="260">
        <v>5</v>
      </c>
      <c r="BX277" s="266">
        <v>0.16129032258064516</v>
      </c>
      <c r="CA277" s="259" t="s">
        <v>165</v>
      </c>
      <c r="CB277" s="258">
        <v>1217615.23</v>
      </c>
      <c r="CC277" s="266">
        <v>0.18227813316454375</v>
      </c>
      <c r="CD277" s="260">
        <v>7</v>
      </c>
      <c r="CE277" s="266">
        <v>0.15909090909090909</v>
      </c>
      <c r="CH277" s="259" t="s">
        <v>165</v>
      </c>
      <c r="CI277" s="258">
        <v>981996.92</v>
      </c>
      <c r="CJ277" s="266">
        <v>0.10735562126034143</v>
      </c>
      <c r="CK277" s="260">
        <v>6</v>
      </c>
      <c r="CL277" s="266">
        <v>9.0909090909090912E-2</v>
      </c>
      <c r="CO277" s="259" t="s">
        <v>165</v>
      </c>
      <c r="CP277" s="258">
        <v>868914.97</v>
      </c>
      <c r="CQ277" s="266">
        <v>8.7740698597784494E-2</v>
      </c>
      <c r="CR277" s="260">
        <v>6</v>
      </c>
      <c r="CS277" s="266">
        <v>8.2191780821917804E-2</v>
      </c>
      <c r="CV277" s="259" t="s">
        <v>165</v>
      </c>
      <c r="CW277" s="258">
        <v>1445039.23</v>
      </c>
      <c r="CX277" s="266">
        <v>0.15118014588243209</v>
      </c>
      <c r="CY277" s="260">
        <v>10</v>
      </c>
      <c r="CZ277" s="266">
        <v>0.13333333333333333</v>
      </c>
      <c r="DC277" s="259" t="s">
        <v>165</v>
      </c>
      <c r="DD277" s="258">
        <v>2552466.23</v>
      </c>
      <c r="DE277" s="266">
        <v>0.2312725130404199</v>
      </c>
      <c r="DF277" s="260">
        <v>21</v>
      </c>
      <c r="DG277" s="266">
        <v>0.24705882352941178</v>
      </c>
      <c r="DJ277" s="259" t="s">
        <v>165</v>
      </c>
      <c r="DK277" s="258">
        <v>2971188.74</v>
      </c>
      <c r="DL277" s="266">
        <v>0.29058245728573034</v>
      </c>
      <c r="DM277" s="260">
        <v>27</v>
      </c>
      <c r="DN277" s="266">
        <v>0.33750000000000002</v>
      </c>
      <c r="DQ277" s="259" t="s">
        <v>165</v>
      </c>
      <c r="DR277" s="258">
        <v>2324567.31</v>
      </c>
      <c r="DS277" s="266">
        <v>0.2368713996825432</v>
      </c>
      <c r="DT277" s="260">
        <v>21</v>
      </c>
      <c r="DU277" s="266">
        <v>0.27631578947368424</v>
      </c>
      <c r="DX277" s="259" t="s">
        <v>165</v>
      </c>
      <c r="DY277" s="258">
        <v>1335095.8</v>
      </c>
      <c r="DZ277" s="266">
        <v>0.14391345371441824</v>
      </c>
      <c r="EA277" s="260">
        <v>12</v>
      </c>
      <c r="EB277" s="266">
        <v>0.16901408450704225</v>
      </c>
      <c r="EE277" s="259" t="s">
        <v>165</v>
      </c>
      <c r="EF277" s="258">
        <v>1502047.74</v>
      </c>
      <c r="EG277" s="266">
        <v>0.16219418887835588</v>
      </c>
      <c r="EH277" s="260">
        <v>13</v>
      </c>
      <c r="EI277" s="266">
        <v>0.18571428571428572</v>
      </c>
      <c r="EL277" s="259" t="s">
        <v>165</v>
      </c>
      <c r="EM277" s="258">
        <v>1024574.7300000001</v>
      </c>
      <c r="EN277" s="266">
        <v>0.11868788825550014</v>
      </c>
      <c r="EO277" s="260">
        <v>8</v>
      </c>
      <c r="EP277" s="266">
        <v>0.12307692307692308</v>
      </c>
      <c r="ES277" s="259" t="s">
        <v>165</v>
      </c>
      <c r="ET277" s="258">
        <v>1131921.9900000002</v>
      </c>
      <c r="EU277" s="266">
        <v>0.1316390545807459</v>
      </c>
      <c r="EV277" s="260">
        <v>9</v>
      </c>
      <c r="EW277" s="266">
        <v>0.13846153846153847</v>
      </c>
      <c r="EZ277" s="259" t="s">
        <v>165</v>
      </c>
      <c r="FA277" s="258">
        <v>888695.25000000012</v>
      </c>
      <c r="FB277" s="266">
        <v>0.10422477763670852</v>
      </c>
      <c r="FC277" s="260">
        <v>7</v>
      </c>
      <c r="FD277" s="266">
        <v>0.109375</v>
      </c>
      <c r="FG277" s="259" t="s">
        <v>165</v>
      </c>
      <c r="FH277" s="258">
        <v>1066024.78</v>
      </c>
      <c r="FI277" s="266">
        <v>0.12338104667266753</v>
      </c>
      <c r="FJ277" s="260">
        <v>8</v>
      </c>
      <c r="FK277" s="266">
        <v>0.12307692307692308</v>
      </c>
      <c r="FN277" s="259" t="s">
        <v>165</v>
      </c>
      <c r="FO277" s="258">
        <v>848449.56</v>
      </c>
      <c r="FP277" s="266">
        <v>9.356262660032344E-2</v>
      </c>
      <c r="FQ277" s="260">
        <v>6</v>
      </c>
      <c r="FR277" s="266">
        <v>8.6956521739130432E-2</v>
      </c>
      <c r="FU277" s="259" t="s">
        <v>165</v>
      </c>
      <c r="FV277" s="258">
        <v>848449.56</v>
      </c>
      <c r="FW277" s="266">
        <v>9.5463777448308723E-2</v>
      </c>
      <c r="FX277" s="260">
        <v>6</v>
      </c>
      <c r="FY277" s="266">
        <v>8.8235294117647065E-2</v>
      </c>
      <c r="GB277" s="259" t="s">
        <v>165</v>
      </c>
      <c r="GC277" s="258">
        <v>608605.93000000005</v>
      </c>
      <c r="GD277" s="266">
        <v>7.0344126610112662E-2</v>
      </c>
      <c r="GE277" s="260">
        <v>4</v>
      </c>
      <c r="GF277" s="266">
        <v>6.1538461538461542E-2</v>
      </c>
      <c r="GI277" s="259" t="s">
        <v>165</v>
      </c>
      <c r="GJ277" s="258">
        <v>608605.93000000005</v>
      </c>
      <c r="GK277" s="266">
        <v>6.2603862663893284E-2</v>
      </c>
      <c r="GL277" s="260">
        <v>4</v>
      </c>
      <c r="GM277" s="266">
        <v>5.6338028169014086E-2</v>
      </c>
      <c r="GP277" s="259" t="s">
        <v>165</v>
      </c>
      <c r="GQ277" s="258">
        <v>537876.03</v>
      </c>
      <c r="GR277" s="266">
        <v>5.6685037909326295E-2</v>
      </c>
      <c r="GS277" s="260">
        <v>4</v>
      </c>
      <c r="GT277" s="266">
        <v>5.7971014492753624E-2</v>
      </c>
      <c r="GW277" s="259" t="s">
        <v>165</v>
      </c>
      <c r="GX277" s="258">
        <v>537876.03</v>
      </c>
      <c r="GY277" s="266">
        <v>5.6811925160799061E-2</v>
      </c>
      <c r="GZ277" s="260">
        <v>4</v>
      </c>
      <c r="HA277" s="266">
        <v>5.7971014492753624E-2</v>
      </c>
      <c r="HD277" s="259" t="s">
        <v>165</v>
      </c>
      <c r="HE277" s="258">
        <v>213946.89</v>
      </c>
      <c r="HF277" s="266">
        <v>2.3648192912848906E-2</v>
      </c>
      <c r="HG277" s="260">
        <v>2</v>
      </c>
      <c r="HH277" s="266">
        <v>3.0769230769230771E-2</v>
      </c>
      <c r="HK277" s="259" t="s">
        <v>165</v>
      </c>
      <c r="HL277" s="258">
        <v>410604.34</v>
      </c>
      <c r="HM277" s="266">
        <v>4.493045719614145E-2</v>
      </c>
      <c r="HN277" s="260">
        <v>3</v>
      </c>
      <c r="HO277" s="266">
        <v>4.5454545454545456E-2</v>
      </c>
      <c r="HR277" s="259" t="s">
        <v>165</v>
      </c>
      <c r="HS277" s="258">
        <v>551402.62</v>
      </c>
      <c r="HT277" s="266">
        <v>6.0575736728491238E-2</v>
      </c>
      <c r="HU277" s="260">
        <v>3</v>
      </c>
      <c r="HV277" s="266">
        <v>4.6153846153846156E-2</v>
      </c>
      <c r="HY277" s="259" t="s">
        <v>165</v>
      </c>
      <c r="HZ277" s="258">
        <v>303257.08</v>
      </c>
      <c r="IA277" s="266">
        <v>3.5102525241480331E-2</v>
      </c>
      <c r="IB277" s="260">
        <v>2</v>
      </c>
      <c r="IC277" s="266">
        <v>3.2258064516129031E-2</v>
      </c>
      <c r="IF277" s="259" t="s">
        <v>165</v>
      </c>
      <c r="IG277" s="258">
        <v>106599.63</v>
      </c>
      <c r="IH277" s="266">
        <v>1.2557179080758792E-2</v>
      </c>
      <c r="II277" s="260">
        <v>1</v>
      </c>
      <c r="IJ277" s="266">
        <v>1.6129032258064516E-2</v>
      </c>
      <c r="IM277" s="259" t="s">
        <v>165</v>
      </c>
      <c r="IN277" s="258">
        <v>106599.63</v>
      </c>
      <c r="IO277" s="266">
        <v>1.359585990905377E-2</v>
      </c>
      <c r="IP277" s="260">
        <v>1</v>
      </c>
      <c r="IQ277" s="266">
        <v>1.7543859649122806E-2</v>
      </c>
      <c r="IT277" s="259" t="s">
        <v>165</v>
      </c>
      <c r="IU277" s="258">
        <v>106599.63</v>
      </c>
      <c r="IV277" s="266">
        <v>1.4018314939436501E-2</v>
      </c>
      <c r="IW277" s="260">
        <v>1</v>
      </c>
      <c r="IX277" s="266">
        <v>1.8181818181818181E-2</v>
      </c>
      <c r="JA277" s="259" t="s">
        <v>165</v>
      </c>
      <c r="JB277" s="258">
        <v>106599.63</v>
      </c>
      <c r="JC277" s="266">
        <v>1.5453729726471915E-2</v>
      </c>
      <c r="JD277" s="260">
        <v>1</v>
      </c>
      <c r="JE277" s="266">
        <v>1.9607843137254902E-2</v>
      </c>
      <c r="JH277" s="259" t="s">
        <v>165</v>
      </c>
      <c r="JI277" s="258">
        <v>106599.63</v>
      </c>
      <c r="JJ277" s="266">
        <v>1.7146305009755624E-2</v>
      </c>
      <c r="JK277" s="260">
        <v>1</v>
      </c>
      <c r="JL277" s="266">
        <v>2.1739130434782608E-2</v>
      </c>
      <c r="JO277" s="259" t="s">
        <v>165</v>
      </c>
      <c r="JP277" s="258">
        <v>106599.63</v>
      </c>
      <c r="JQ277" s="266">
        <v>1.8673599596828232E-2</v>
      </c>
      <c r="JR277" s="260">
        <v>1</v>
      </c>
      <c r="JS277" s="266">
        <v>2.3255813953488372E-2</v>
      </c>
      <c r="JV277" s="259" t="s">
        <v>165</v>
      </c>
      <c r="JW277" s="258">
        <v>106599.63</v>
      </c>
      <c r="JX277" s="266">
        <v>1.9261761064331858E-2</v>
      </c>
      <c r="JY277" s="260">
        <v>1</v>
      </c>
      <c r="JZ277" s="266">
        <v>2.2727272727272728E-2</v>
      </c>
      <c r="KC277" s="259" t="s">
        <v>165</v>
      </c>
      <c r="KD277" s="258">
        <v>106599.63</v>
      </c>
      <c r="KE277" s="266">
        <v>2.0195460950577622E-2</v>
      </c>
      <c r="KF277" s="260">
        <v>1</v>
      </c>
      <c r="KG277" s="266">
        <v>2.3809523809523808E-2</v>
      </c>
      <c r="KJ277" s="259" t="s">
        <v>165</v>
      </c>
      <c r="KK277" s="258">
        <v>188124.97</v>
      </c>
      <c r="KL277" s="266">
        <v>3.5866032043287234E-2</v>
      </c>
      <c r="KM277" s="260">
        <v>2</v>
      </c>
      <c r="KN277" s="266">
        <v>4.7619047619047616E-2</v>
      </c>
      <c r="KQ277" s="259" t="s">
        <v>165</v>
      </c>
      <c r="KR277" s="258">
        <v>106599.63</v>
      </c>
      <c r="KS277" s="266">
        <v>2.1544267186720409E-2</v>
      </c>
      <c r="KT277" s="260">
        <v>1</v>
      </c>
      <c r="KU277" s="266">
        <v>2.564102564102564E-2</v>
      </c>
      <c r="KX277" s="259" t="s">
        <v>165</v>
      </c>
      <c r="KY277" s="258">
        <v>106599.63</v>
      </c>
      <c r="KZ277" s="266">
        <v>2.2442990763329822E-2</v>
      </c>
      <c r="LA277" s="260">
        <v>1</v>
      </c>
      <c r="LB277" s="266">
        <v>2.7027027027027029E-2</v>
      </c>
      <c r="LE277" s="259" t="s">
        <v>165</v>
      </c>
      <c r="LF277" s="258">
        <v>106599.63</v>
      </c>
      <c r="LG277" s="266">
        <v>3.0724115027704484E-2</v>
      </c>
      <c r="LH277" s="260">
        <v>1</v>
      </c>
      <c r="LI277" s="266">
        <v>3.8461538461538464E-2</v>
      </c>
      <c r="LL277" s="259" t="s">
        <v>165</v>
      </c>
      <c r="LM277" s="258">
        <v>106599.63</v>
      </c>
      <c r="LN277" s="266">
        <v>3.6459648451839632E-2</v>
      </c>
      <c r="LO277" s="260">
        <v>1</v>
      </c>
      <c r="LP277" s="266">
        <v>4.3478260869565216E-2</v>
      </c>
      <c r="LS277" s="259" t="s">
        <v>165</v>
      </c>
      <c r="LT277" s="258">
        <v>106599.63</v>
      </c>
      <c r="LU277" s="266">
        <v>3.8302100508854874E-2</v>
      </c>
      <c r="LV277" s="260">
        <v>1</v>
      </c>
      <c r="LW277" s="266">
        <v>4.5454545454545456E-2</v>
      </c>
      <c r="LZ277" s="208" t="s">
        <v>165</v>
      </c>
      <c r="MA277" s="209">
        <v>0</v>
      </c>
      <c r="MB277" s="210">
        <v>0</v>
      </c>
      <c r="MC277" s="211">
        <v>0</v>
      </c>
      <c r="MD277" s="210">
        <v>0</v>
      </c>
      <c r="MG277" s="208" t="s">
        <v>165</v>
      </c>
      <c r="MH277" s="209">
        <v>0</v>
      </c>
      <c r="MI277" s="210">
        <v>0</v>
      </c>
      <c r="MJ277" s="211">
        <v>0</v>
      </c>
      <c r="MK277" s="210">
        <v>0</v>
      </c>
      <c r="MN277" s="208" t="s">
        <v>165</v>
      </c>
      <c r="MO277" s="209">
        <v>0</v>
      </c>
      <c r="MP277" s="210">
        <v>0</v>
      </c>
      <c r="MQ277" s="211">
        <v>0</v>
      </c>
      <c r="MR277" s="210">
        <v>0</v>
      </c>
      <c r="MU277" s="208" t="s">
        <v>165</v>
      </c>
      <c r="MV277" s="209">
        <v>106599.63</v>
      </c>
      <c r="MW277" s="210">
        <v>4.1128582086709532E-2</v>
      </c>
      <c r="MX277" s="211">
        <v>1</v>
      </c>
      <c r="MY277" s="210">
        <v>0.05</v>
      </c>
      <c r="NB277" s="208" t="s">
        <v>165</v>
      </c>
      <c r="NC277" s="209">
        <v>0</v>
      </c>
      <c r="ND277" s="210">
        <v>0</v>
      </c>
      <c r="NE277" s="211">
        <v>0</v>
      </c>
      <c r="NF277" s="210">
        <v>0</v>
      </c>
      <c r="NI277" s="208" t="s">
        <v>165</v>
      </c>
      <c r="NJ277" s="209">
        <v>0</v>
      </c>
      <c r="NK277" s="210">
        <v>0</v>
      </c>
      <c r="NL277" s="211">
        <v>0</v>
      </c>
      <c r="NM277" s="210">
        <v>0</v>
      </c>
      <c r="NP277" s="208" t="s">
        <v>165</v>
      </c>
      <c r="NQ277" s="209">
        <v>0</v>
      </c>
      <c r="NR277" s="210">
        <v>0</v>
      </c>
      <c r="NS277" s="211">
        <v>0</v>
      </c>
      <c r="NT277" s="210">
        <v>0</v>
      </c>
      <c r="NW277" s="208" t="s">
        <v>165</v>
      </c>
      <c r="NX277" s="209">
        <v>122937.94</v>
      </c>
      <c r="NY277" s="210">
        <v>4.5357102053356024E-2</v>
      </c>
      <c r="NZ277" s="211">
        <v>1</v>
      </c>
      <c r="OA277" s="210">
        <v>4.5454545454545456E-2</v>
      </c>
      <c r="OD277" s="208" t="s">
        <v>165</v>
      </c>
      <c r="OE277" s="209">
        <v>179440.9</v>
      </c>
      <c r="OF277" s="210">
        <v>6.9376407236663773E-2</v>
      </c>
      <c r="OG277" s="211">
        <v>2</v>
      </c>
      <c r="OH277" s="210">
        <v>9.5238095238095233E-2</v>
      </c>
      <c r="OK277" s="208" t="s">
        <v>165</v>
      </c>
      <c r="OL277" s="209">
        <v>0</v>
      </c>
      <c r="OM277" s="210">
        <v>0</v>
      </c>
      <c r="ON277" s="211">
        <v>0</v>
      </c>
      <c r="OO277" s="210">
        <v>0</v>
      </c>
      <c r="OR277" s="208" t="s">
        <v>165</v>
      </c>
      <c r="OS277" s="209">
        <v>0</v>
      </c>
      <c r="OT277" s="210">
        <v>0</v>
      </c>
      <c r="OU277" s="211">
        <v>0</v>
      </c>
      <c r="OV277" s="210">
        <v>0</v>
      </c>
      <c r="OY277" s="208" t="s">
        <v>165</v>
      </c>
      <c r="OZ277" s="209">
        <v>0</v>
      </c>
      <c r="PA277" s="210">
        <v>0</v>
      </c>
      <c r="PB277" s="211">
        <v>0</v>
      </c>
      <c r="PC277" s="210">
        <v>0</v>
      </c>
      <c r="PF277" s="208" t="s">
        <v>165</v>
      </c>
      <c r="PG277" s="209">
        <v>0</v>
      </c>
      <c r="PH277" s="210">
        <v>0</v>
      </c>
      <c r="PI277" s="211">
        <v>0</v>
      </c>
      <c r="PJ277" s="210">
        <v>0</v>
      </c>
    </row>
    <row r="278" spans="1:426" ht="18" x14ac:dyDescent="0.35">
      <c r="A278" s="259"/>
      <c r="B278" s="258"/>
      <c r="C278" s="259"/>
      <c r="D278" s="260"/>
      <c r="E278" s="259"/>
      <c r="I278" s="259"/>
      <c r="J278" s="258"/>
      <c r="K278" s="259"/>
      <c r="L278" s="260"/>
      <c r="M278" s="259"/>
      <c r="P278" s="259"/>
      <c r="Q278" s="258"/>
      <c r="R278" s="259"/>
      <c r="S278" s="260"/>
      <c r="T278" s="259"/>
      <c r="W278" s="259"/>
      <c r="X278" s="258"/>
      <c r="Y278" s="259"/>
      <c r="Z278" s="260"/>
      <c r="AA278" s="259"/>
      <c r="AD278" s="259"/>
      <c r="AE278" s="258"/>
      <c r="AF278" s="259"/>
      <c r="AG278" s="260"/>
      <c r="AH278" s="259"/>
      <c r="AK278" s="259"/>
      <c r="AL278" s="258"/>
      <c r="AM278" s="259"/>
      <c r="AN278" s="260"/>
      <c r="AO278" s="259"/>
      <c r="AR278" s="259"/>
      <c r="AS278" s="258"/>
      <c r="AT278" s="259"/>
      <c r="AU278" s="260"/>
      <c r="AV278" s="259"/>
      <c r="AY278" s="259"/>
      <c r="AZ278" s="258"/>
      <c r="BA278" s="259"/>
      <c r="BB278" s="260"/>
      <c r="BC278" s="259"/>
      <c r="BF278" s="259"/>
      <c r="BG278" s="258"/>
      <c r="BH278" s="259"/>
      <c r="BI278" s="260"/>
      <c r="BJ278" s="259"/>
      <c r="BM278" s="259"/>
      <c r="BN278" s="258"/>
      <c r="BO278" s="259"/>
      <c r="BP278" s="260"/>
      <c r="BQ278" s="259"/>
      <c r="BT278" s="259"/>
      <c r="BU278" s="258"/>
      <c r="BV278" s="259"/>
      <c r="BW278" s="260"/>
      <c r="BX278" s="259"/>
      <c r="CA278" s="259"/>
      <c r="CB278" s="258"/>
      <c r="CC278" s="259"/>
      <c r="CD278" s="260"/>
      <c r="CE278" s="259"/>
      <c r="CH278" s="259"/>
      <c r="CI278" s="258"/>
      <c r="CJ278" s="259"/>
      <c r="CK278" s="260"/>
      <c r="CL278" s="259"/>
      <c r="CO278" s="259"/>
      <c r="CP278" s="258"/>
      <c r="CQ278" s="259"/>
      <c r="CR278" s="260"/>
      <c r="CS278" s="259"/>
      <c r="CV278" s="259"/>
      <c r="CW278" s="258"/>
      <c r="CX278" s="259"/>
      <c r="CY278" s="260"/>
      <c r="CZ278" s="259"/>
      <c r="DC278" s="259"/>
      <c r="DD278" s="258"/>
      <c r="DE278" s="259"/>
      <c r="DF278" s="260"/>
      <c r="DG278" s="259"/>
      <c r="DJ278" s="259"/>
      <c r="DK278" s="258"/>
      <c r="DL278" s="259"/>
      <c r="DM278" s="260"/>
      <c r="DN278" s="259"/>
      <c r="DQ278" s="259"/>
      <c r="DR278" s="258"/>
      <c r="DS278" s="259"/>
      <c r="DT278" s="260"/>
      <c r="DU278" s="259"/>
      <c r="DX278" s="259"/>
      <c r="DY278" s="258"/>
      <c r="DZ278" s="259"/>
      <c r="EA278" s="260"/>
      <c r="EB278" s="259"/>
      <c r="EE278" s="259"/>
      <c r="EF278" s="258"/>
      <c r="EG278" s="259"/>
      <c r="EH278" s="260"/>
      <c r="EI278" s="259"/>
      <c r="EL278" s="259"/>
      <c r="EM278" s="258"/>
      <c r="EN278" s="259"/>
      <c r="EO278" s="260"/>
      <c r="EP278" s="259"/>
      <c r="ES278" s="259"/>
      <c r="ET278" s="258"/>
      <c r="EU278" s="259"/>
      <c r="EV278" s="260"/>
      <c r="EW278" s="259"/>
      <c r="EZ278" s="259"/>
      <c r="FA278" s="258"/>
      <c r="FB278" s="259"/>
      <c r="FC278" s="260"/>
      <c r="FD278" s="259"/>
      <c r="FG278" s="259"/>
      <c r="FH278" s="258"/>
      <c r="FI278" s="259"/>
      <c r="FJ278" s="260"/>
      <c r="FK278" s="259"/>
      <c r="FN278" s="259"/>
      <c r="FO278" s="258"/>
      <c r="FP278" s="259"/>
      <c r="FQ278" s="260"/>
      <c r="FR278" s="259"/>
      <c r="FU278" s="259"/>
      <c r="FV278" s="258"/>
      <c r="FW278" s="259"/>
      <c r="FX278" s="260"/>
      <c r="FY278" s="259"/>
      <c r="GB278" s="259"/>
      <c r="GC278" s="258"/>
      <c r="GD278" s="259"/>
      <c r="GE278" s="260"/>
      <c r="GF278" s="259"/>
      <c r="GI278" s="259"/>
      <c r="GJ278" s="258"/>
      <c r="GK278" s="259"/>
      <c r="GL278" s="260"/>
      <c r="GM278" s="259"/>
      <c r="GP278" s="259"/>
      <c r="GQ278" s="258"/>
      <c r="GR278" s="259"/>
      <c r="GS278" s="260"/>
      <c r="GT278" s="259"/>
      <c r="GW278" s="259"/>
      <c r="GX278" s="258"/>
      <c r="GY278" s="259"/>
      <c r="GZ278" s="260"/>
      <c r="HA278" s="259"/>
      <c r="HD278" s="259"/>
      <c r="HE278" s="258"/>
      <c r="HF278" s="259"/>
      <c r="HG278" s="260"/>
      <c r="HH278" s="259"/>
      <c r="HK278" s="259"/>
      <c r="HL278" s="258"/>
      <c r="HM278" s="259"/>
      <c r="HN278" s="260"/>
      <c r="HO278" s="259"/>
      <c r="HR278" s="259"/>
      <c r="HS278" s="258"/>
      <c r="HT278" s="259"/>
      <c r="HU278" s="260"/>
      <c r="HV278" s="259"/>
      <c r="HY278" s="259"/>
      <c r="HZ278" s="258"/>
      <c r="IA278" s="259"/>
      <c r="IB278" s="260"/>
      <c r="IC278" s="259"/>
      <c r="IF278" s="259"/>
      <c r="IG278" s="258"/>
      <c r="IH278" s="259"/>
      <c r="II278" s="260"/>
      <c r="IJ278" s="259"/>
      <c r="IM278" s="259"/>
      <c r="IN278" s="258"/>
      <c r="IO278" s="259"/>
      <c r="IP278" s="260"/>
      <c r="IQ278" s="259"/>
      <c r="IT278" s="259"/>
      <c r="IU278" s="258"/>
      <c r="IV278" s="259"/>
      <c r="IW278" s="260"/>
      <c r="IX278" s="259"/>
      <c r="JA278" s="259"/>
      <c r="JB278" s="258"/>
      <c r="JC278" s="259"/>
      <c r="JD278" s="260"/>
      <c r="JE278" s="259"/>
      <c r="JH278" s="259"/>
      <c r="JI278" s="258"/>
      <c r="JJ278" s="259"/>
      <c r="JK278" s="260"/>
      <c r="JL278" s="259"/>
      <c r="JO278" s="259"/>
      <c r="JP278" s="258"/>
      <c r="JQ278" s="259"/>
      <c r="JR278" s="260"/>
      <c r="JS278" s="259"/>
      <c r="JV278" s="259"/>
      <c r="JW278" s="258"/>
      <c r="JX278" s="259"/>
      <c r="JY278" s="260"/>
      <c r="JZ278" s="259"/>
      <c r="KC278" s="259"/>
      <c r="KD278" s="258"/>
      <c r="KE278" s="259"/>
      <c r="KF278" s="260"/>
      <c r="KG278" s="259"/>
      <c r="KJ278" s="259"/>
      <c r="KK278" s="258"/>
      <c r="KL278" s="259"/>
      <c r="KM278" s="260"/>
      <c r="KN278" s="259"/>
      <c r="KQ278" s="259"/>
      <c r="KR278" s="258"/>
      <c r="KS278" s="259"/>
      <c r="KT278" s="260"/>
      <c r="KU278" s="259"/>
      <c r="KX278" s="259"/>
      <c r="KY278" s="258"/>
      <c r="KZ278" s="259"/>
      <c r="LA278" s="260"/>
      <c r="LB278" s="259"/>
      <c r="LE278" s="259"/>
      <c r="LF278" s="258"/>
      <c r="LG278" s="259"/>
      <c r="LH278" s="260"/>
      <c r="LI278" s="259"/>
      <c r="LL278" s="259"/>
      <c r="LM278" s="258"/>
      <c r="LN278" s="259"/>
      <c r="LO278" s="260"/>
      <c r="LP278" s="259"/>
      <c r="LS278" s="259"/>
      <c r="LT278" s="258"/>
      <c r="LU278" s="259"/>
      <c r="LV278" s="260"/>
      <c r="LW278" s="259"/>
      <c r="LZ278" s="208"/>
      <c r="MA278" s="209"/>
      <c r="MB278" s="208"/>
      <c r="MC278" s="211"/>
      <c r="MD278" s="208"/>
      <c r="MG278" s="208"/>
      <c r="MH278" s="209"/>
      <c r="MI278" s="208"/>
      <c r="MJ278" s="211"/>
      <c r="MK278" s="208"/>
      <c r="MN278" s="208"/>
      <c r="MO278" s="209"/>
      <c r="MP278" s="208"/>
      <c r="MQ278" s="211"/>
      <c r="MR278" s="208"/>
      <c r="MU278" s="208"/>
      <c r="MV278" s="209"/>
      <c r="MW278" s="208"/>
      <c r="MX278" s="211"/>
      <c r="MY278" s="208"/>
      <c r="NB278" s="208"/>
      <c r="NC278" s="209"/>
      <c r="ND278" s="208"/>
      <c r="NE278" s="211"/>
      <c r="NF278" s="208"/>
      <c r="NI278" s="208"/>
      <c r="NJ278" s="209"/>
      <c r="NK278" s="208"/>
      <c r="NL278" s="211"/>
      <c r="NM278" s="208"/>
      <c r="NP278" s="208"/>
      <c r="NQ278" s="209"/>
      <c r="NR278" s="208"/>
      <c r="NS278" s="211"/>
      <c r="NT278" s="208"/>
      <c r="NW278" s="208"/>
      <c r="NX278" s="209"/>
      <c r="NY278" s="208"/>
      <c r="NZ278" s="211"/>
      <c r="OA278" s="208"/>
      <c r="OD278" s="208"/>
      <c r="OE278" s="209"/>
      <c r="OF278" s="208"/>
      <c r="OG278" s="211"/>
      <c r="OH278" s="208"/>
      <c r="OK278" s="208"/>
      <c r="OL278" s="209"/>
      <c r="OM278" s="208"/>
      <c r="ON278" s="211"/>
      <c r="OO278" s="208"/>
      <c r="OR278" s="208"/>
      <c r="OS278" s="209"/>
      <c r="OT278" s="208"/>
      <c r="OU278" s="211"/>
      <c r="OV278" s="208"/>
      <c r="OY278" s="208"/>
      <c r="OZ278" s="209"/>
      <c r="PA278" s="208"/>
      <c r="PB278" s="211"/>
      <c r="PC278" s="208"/>
      <c r="PF278" s="208"/>
      <c r="PG278" s="209"/>
      <c r="PH278" s="208"/>
      <c r="PI278" s="211"/>
      <c r="PJ278" s="208"/>
    </row>
    <row r="279" spans="1:426" ht="18.600000000000001" thickBot="1" x14ac:dyDescent="0.4">
      <c r="A279" s="267"/>
      <c r="B279" s="268">
        <f>SUM(B270:B278)</f>
        <v>0</v>
      </c>
      <c r="C279" s="267"/>
      <c r="D279" s="270">
        <f>SUM(D270:D278)</f>
        <v>0</v>
      </c>
      <c r="E279" s="283"/>
      <c r="I279" s="267"/>
      <c r="J279" s="268">
        <f>SUM(J270:J278)</f>
        <v>145018.51999999999</v>
      </c>
      <c r="K279" s="267"/>
      <c r="L279" s="270">
        <f>SUM(L270:L278)</f>
        <v>1</v>
      </c>
      <c r="M279" s="283"/>
      <c r="P279" s="267"/>
      <c r="Q279" s="268">
        <f>SUM(Q270:Q278)</f>
        <v>433116.31</v>
      </c>
      <c r="R279" s="267"/>
      <c r="S279" s="270">
        <f>SUM(S270:S278)</f>
        <v>3</v>
      </c>
      <c r="T279" s="283"/>
      <c r="W279" s="267"/>
      <c r="X279" s="268">
        <f>SUM(X270:X278)</f>
        <v>1541537.34</v>
      </c>
      <c r="Y279" s="267"/>
      <c r="Z279" s="270">
        <f>SUM(Z270:Z278)</f>
        <v>10</v>
      </c>
      <c r="AA279" s="283"/>
      <c r="AD279" s="267"/>
      <c r="AE279" s="268">
        <f>SUM(AE270:AE278)</f>
        <v>910614.14999999991</v>
      </c>
      <c r="AF279" s="267"/>
      <c r="AG279" s="270">
        <f>SUM(AG270:AG278)</f>
        <v>7</v>
      </c>
      <c r="AH279" s="283"/>
      <c r="AK279" s="267"/>
      <c r="AL279" s="268">
        <f>SUM(AL270:AL278)</f>
        <v>1803487.75</v>
      </c>
      <c r="AM279" s="267"/>
      <c r="AN279" s="270">
        <f>SUM(AN270:AN278)</f>
        <v>13</v>
      </c>
      <c r="AO279" s="283"/>
      <c r="AR279" s="267"/>
      <c r="AS279" s="268">
        <f>SUM(AS270:AS278)</f>
        <v>1462950.3399999999</v>
      </c>
      <c r="AT279" s="267"/>
      <c r="AU279" s="270">
        <f>SUM(AU270:AU278)</f>
        <v>11</v>
      </c>
      <c r="AV279" s="283"/>
      <c r="AY279" s="267"/>
      <c r="AZ279" s="268">
        <f>SUM(AZ270:AZ278)</f>
        <v>1677215.83</v>
      </c>
      <c r="BA279" s="267"/>
      <c r="BB279" s="270">
        <f>SUM(BB270:BB278)</f>
        <v>12</v>
      </c>
      <c r="BC279" s="283"/>
      <c r="BF279" s="267"/>
      <c r="BG279" s="268">
        <f>SUM(BG270:BG278)</f>
        <v>1915877.01</v>
      </c>
      <c r="BH279" s="267"/>
      <c r="BI279" s="270">
        <f>SUM(BI270:BI278)</f>
        <v>13</v>
      </c>
      <c r="BJ279" s="283"/>
      <c r="BM279" s="267"/>
      <c r="BN279" s="268">
        <f>SUM(BN270:BN278)</f>
        <v>2469954.42</v>
      </c>
      <c r="BO279" s="267"/>
      <c r="BP279" s="270">
        <f>SUM(BP270:BP278)</f>
        <v>18</v>
      </c>
      <c r="BQ279" s="283"/>
      <c r="BT279" s="267"/>
      <c r="BU279" s="268">
        <f>SUM(BU270:BU278)</f>
        <v>4510192.8100000005</v>
      </c>
      <c r="BV279" s="267"/>
      <c r="BW279" s="270">
        <f>SUM(BW270:BW278)</f>
        <v>31</v>
      </c>
      <c r="BX279" s="283"/>
      <c r="CA279" s="267"/>
      <c r="CB279" s="268">
        <f>SUM(CB270:CB278)</f>
        <v>6679985.1900000013</v>
      </c>
      <c r="CC279" s="267"/>
      <c r="CD279" s="270">
        <f>SUM(CD270:CD278)</f>
        <v>44</v>
      </c>
      <c r="CE279" s="283"/>
      <c r="CH279" s="267"/>
      <c r="CI279" s="268">
        <f>SUM(CI270:CI278)</f>
        <v>9147140.2100000009</v>
      </c>
      <c r="CJ279" s="267"/>
      <c r="CK279" s="270">
        <f>SUM(CK270:CK278)</f>
        <v>66</v>
      </c>
      <c r="CL279" s="283"/>
      <c r="CO279" s="267"/>
      <c r="CP279" s="268">
        <f>SUM(CP270:CP278)</f>
        <v>9903214.6300000008</v>
      </c>
      <c r="CQ279" s="267"/>
      <c r="CR279" s="270">
        <f>SUM(CR270:CR278)</f>
        <v>73</v>
      </c>
      <c r="CS279" s="283"/>
      <c r="CV279" s="267"/>
      <c r="CW279" s="268">
        <f>SUM(CW270:CW278)</f>
        <v>9558392.879999999</v>
      </c>
      <c r="CX279" s="267"/>
      <c r="CY279" s="270">
        <f>SUM(CY270:CY278)</f>
        <v>75</v>
      </c>
      <c r="CZ279" s="283"/>
      <c r="DC279" s="267"/>
      <c r="DD279" s="268">
        <v>11036617.350000001</v>
      </c>
      <c r="DE279" s="267"/>
      <c r="DF279" s="270">
        <v>85</v>
      </c>
      <c r="DG279" s="283"/>
      <c r="DJ279" s="267"/>
      <c r="DK279" s="268">
        <v>10224941.889999999</v>
      </c>
      <c r="DL279" s="267"/>
      <c r="DM279" s="270">
        <v>80</v>
      </c>
      <c r="DN279" s="283"/>
      <c r="DQ279" s="267"/>
      <c r="DR279" s="268">
        <v>9813625.9299999997</v>
      </c>
      <c r="DS279" s="267"/>
      <c r="DT279" s="270">
        <v>76</v>
      </c>
      <c r="DU279" s="283"/>
      <c r="DX279" s="267"/>
      <c r="DY279" s="268">
        <v>9277074.2800000012</v>
      </c>
      <c r="DZ279" s="267"/>
      <c r="EA279" s="270">
        <v>71</v>
      </c>
      <c r="EB279" s="283"/>
      <c r="EE279" s="267"/>
      <c r="EF279" s="268">
        <v>9260798.7400000002</v>
      </c>
      <c r="EG279" s="267"/>
      <c r="EH279" s="270">
        <v>70</v>
      </c>
      <c r="EI279" s="283"/>
      <c r="EL279" s="267"/>
      <c r="EM279" s="268">
        <v>8632512.9299999997</v>
      </c>
      <c r="EN279" s="267"/>
      <c r="EO279" s="270">
        <v>65</v>
      </c>
      <c r="EP279" s="283"/>
      <c r="ES279" s="267"/>
      <c r="ET279" s="268">
        <v>8598679.120000001</v>
      </c>
      <c r="EU279" s="267"/>
      <c r="EV279" s="270">
        <v>65</v>
      </c>
      <c r="EW279" s="283"/>
      <c r="EZ279" s="267"/>
      <c r="FA279" s="268">
        <v>8526717.6400000006</v>
      </c>
      <c r="FB279" s="267"/>
      <c r="FC279" s="270">
        <v>64</v>
      </c>
      <c r="FD279" s="283"/>
      <c r="FG279" s="267"/>
      <c r="FH279" s="268">
        <v>8640101.6100000013</v>
      </c>
      <c r="FI279" s="267"/>
      <c r="FJ279" s="270">
        <v>65</v>
      </c>
      <c r="FK279" s="283"/>
      <c r="FN279" s="267"/>
      <c r="FO279" s="268">
        <v>9068252.8999999985</v>
      </c>
      <c r="FP279" s="267"/>
      <c r="FQ279" s="270">
        <v>69</v>
      </c>
      <c r="FR279" s="283"/>
      <c r="FU279" s="267"/>
      <c r="FV279" s="268">
        <v>8887659.6199999992</v>
      </c>
      <c r="FW279" s="267"/>
      <c r="FX279" s="270">
        <v>68</v>
      </c>
      <c r="FY279" s="283"/>
      <c r="GB279" s="267"/>
      <c r="GC279" s="268">
        <v>8651837.1799999997</v>
      </c>
      <c r="GD279" s="267"/>
      <c r="GE279" s="270">
        <v>65</v>
      </c>
      <c r="GF279" s="283"/>
      <c r="GI279" s="267"/>
      <c r="GJ279" s="268">
        <v>9721539.5999999996</v>
      </c>
      <c r="GK279" s="267"/>
      <c r="GL279" s="270">
        <v>71</v>
      </c>
      <c r="GM279" s="283"/>
      <c r="GP279" s="267"/>
      <c r="GQ279" s="268">
        <v>9488853.6700000018</v>
      </c>
      <c r="GR279" s="267"/>
      <c r="GS279" s="270">
        <v>69</v>
      </c>
      <c r="GT279" s="283"/>
      <c r="GW279" s="267"/>
      <c r="GX279" s="268">
        <v>9467660.6800000016</v>
      </c>
      <c r="GY279" s="267"/>
      <c r="GZ279" s="270">
        <v>69</v>
      </c>
      <c r="HA279" s="283"/>
      <c r="HD279" s="267"/>
      <c r="HE279" s="268">
        <v>9047071.410000002</v>
      </c>
      <c r="HF279" s="267"/>
      <c r="HG279" s="270">
        <v>65</v>
      </c>
      <c r="HH279" s="283"/>
      <c r="HK279" s="267"/>
      <c r="HL279" s="268">
        <v>9138663.7400000021</v>
      </c>
      <c r="HM279" s="267"/>
      <c r="HN279" s="270">
        <v>66</v>
      </c>
      <c r="HO279" s="283"/>
      <c r="HR279" s="267"/>
      <c r="HS279" s="268">
        <v>9102697.709999999</v>
      </c>
      <c r="HT279" s="267"/>
      <c r="HU279" s="270">
        <v>65</v>
      </c>
      <c r="HV279" s="283"/>
      <c r="HY279" s="267"/>
      <c r="HZ279" s="268">
        <v>8639181.3099999968</v>
      </c>
      <c r="IA279" s="267"/>
      <c r="IB279" s="270">
        <v>62</v>
      </c>
      <c r="IC279" s="283"/>
      <c r="IF279" s="267"/>
      <c r="IG279" s="268">
        <v>8489138.3099999968</v>
      </c>
      <c r="IH279" s="267"/>
      <c r="II279" s="270">
        <v>62</v>
      </c>
      <c r="IJ279" s="283"/>
      <c r="IM279" s="267"/>
      <c r="IN279" s="268">
        <v>7840594.9099999964</v>
      </c>
      <c r="IO279" s="267"/>
      <c r="IP279" s="270">
        <v>57</v>
      </c>
      <c r="IQ279" s="283"/>
      <c r="IT279" s="267"/>
      <c r="IU279" s="268">
        <v>7604311.2499999963</v>
      </c>
      <c r="IV279" s="267"/>
      <c r="IW279" s="270">
        <v>55</v>
      </c>
      <c r="IX279" s="283"/>
      <c r="JA279" s="267"/>
      <c r="JB279" s="268">
        <v>6897987.2099999962</v>
      </c>
      <c r="JC279" s="267"/>
      <c r="JD279" s="270">
        <v>51</v>
      </c>
      <c r="JE279" s="283"/>
      <c r="JH279" s="267"/>
      <c r="JI279" s="268">
        <v>6217061.3399999989</v>
      </c>
      <c r="JJ279" s="267"/>
      <c r="JK279" s="270">
        <v>46</v>
      </c>
      <c r="JL279" s="283"/>
      <c r="JO279" s="267"/>
      <c r="JP279" s="268">
        <v>5708574.2599999988</v>
      </c>
      <c r="JQ279" s="267"/>
      <c r="JR279" s="270">
        <v>43</v>
      </c>
      <c r="JS279" s="283"/>
      <c r="JV279" s="267"/>
      <c r="JW279" s="268">
        <v>5534261.879999999</v>
      </c>
      <c r="JX279" s="267"/>
      <c r="JY279" s="270">
        <v>44</v>
      </c>
      <c r="JZ279" s="283"/>
      <c r="KC279" s="267"/>
      <c r="KD279" s="268">
        <v>5278395.4899999984</v>
      </c>
      <c r="KE279" s="267"/>
      <c r="KF279" s="270">
        <v>42</v>
      </c>
      <c r="KG279" s="283"/>
      <c r="KJ279" s="267"/>
      <c r="KK279" s="268">
        <v>5245212.7899999991</v>
      </c>
      <c r="KL279" s="267"/>
      <c r="KM279" s="270">
        <v>42</v>
      </c>
      <c r="KN279" s="283"/>
      <c r="KQ279" s="267"/>
      <c r="KR279" s="268">
        <v>4947934.8299999991</v>
      </c>
      <c r="KS279" s="267"/>
      <c r="KT279" s="270">
        <v>39</v>
      </c>
      <c r="KU279" s="283"/>
      <c r="KX279" s="267"/>
      <c r="KY279" s="268">
        <v>4749796.0999999996</v>
      </c>
      <c r="KZ279" s="267"/>
      <c r="LA279" s="270">
        <v>37</v>
      </c>
      <c r="LB279" s="283"/>
      <c r="LE279" s="267"/>
      <c r="LF279" s="268">
        <v>3469575.2800000003</v>
      </c>
      <c r="LG279" s="267"/>
      <c r="LH279" s="270">
        <v>26</v>
      </c>
      <c r="LI279" s="283"/>
      <c r="LL279" s="267"/>
      <c r="LM279" s="268">
        <v>2923770.1</v>
      </c>
      <c r="LN279" s="267"/>
      <c r="LO279" s="270">
        <v>23</v>
      </c>
      <c r="LP279" s="283"/>
      <c r="LS279" s="267"/>
      <c r="LT279" s="268">
        <v>2783127.52</v>
      </c>
      <c r="LU279" s="267"/>
      <c r="LV279" s="270">
        <v>22</v>
      </c>
      <c r="LW279" s="283"/>
      <c r="LZ279" s="216"/>
      <c r="MA279" s="217">
        <v>2714530.7800000003</v>
      </c>
      <c r="MB279" s="216"/>
      <c r="MC279" s="219">
        <v>21</v>
      </c>
      <c r="MD279" s="234"/>
      <c r="MG279" s="216"/>
      <c r="MH279" s="217">
        <v>2714456.97</v>
      </c>
      <c r="MI279" s="216"/>
      <c r="MJ279" s="219">
        <v>21</v>
      </c>
      <c r="MK279" s="234"/>
      <c r="MN279" s="216"/>
      <c r="MO279" s="217">
        <v>2837394.91</v>
      </c>
      <c r="MP279" s="216"/>
      <c r="MQ279" s="219">
        <v>22</v>
      </c>
      <c r="MR279" s="234"/>
      <c r="MU279" s="216"/>
      <c r="MV279" s="217">
        <v>2591862.5099999998</v>
      </c>
      <c r="MW279" s="216"/>
      <c r="MX279" s="219">
        <v>20</v>
      </c>
      <c r="MY279" s="234"/>
      <c r="NB279" s="216"/>
      <c r="NC279" s="217">
        <v>2591862.5099999993</v>
      </c>
      <c r="ND279" s="216"/>
      <c r="NE279" s="219">
        <v>20</v>
      </c>
      <c r="NF279" s="234"/>
      <c r="NI279" s="216"/>
      <c r="NJ279" s="217">
        <v>2451510.09</v>
      </c>
      <c r="NK279" s="216"/>
      <c r="NL279" s="219">
        <v>19</v>
      </c>
      <c r="NM279" s="234"/>
      <c r="NP279" s="216"/>
      <c r="NQ279" s="217">
        <v>2706842.9999999995</v>
      </c>
      <c r="NR279" s="216"/>
      <c r="NS279" s="219">
        <v>22</v>
      </c>
      <c r="NT279" s="234"/>
      <c r="NW279" s="216"/>
      <c r="NX279" s="217">
        <v>2710445.21</v>
      </c>
      <c r="NY279" s="216"/>
      <c r="NZ279" s="219">
        <v>22</v>
      </c>
      <c r="OA279" s="234"/>
      <c r="OD279" s="216"/>
      <c r="OE279" s="217">
        <v>2586483.0299999993</v>
      </c>
      <c r="OF279" s="216"/>
      <c r="OG279" s="219">
        <v>21</v>
      </c>
      <c r="OH279" s="234"/>
      <c r="OK279" s="216"/>
      <c r="OL279" s="217">
        <v>2519249.629999999</v>
      </c>
      <c r="OM279" s="216"/>
      <c r="ON279" s="219">
        <v>20</v>
      </c>
      <c r="OO279" s="234"/>
      <c r="OR279" s="216"/>
      <c r="OS279" s="217">
        <v>2296955.08</v>
      </c>
      <c r="OT279" s="216"/>
      <c r="OU279" s="219">
        <v>18</v>
      </c>
      <c r="OV279" s="234"/>
      <c r="OY279" s="216"/>
      <c r="OZ279" s="217">
        <v>2296955.0799999996</v>
      </c>
      <c r="PA279" s="218"/>
      <c r="PB279" s="219">
        <v>18</v>
      </c>
      <c r="PC279" s="234"/>
      <c r="PF279" s="216"/>
      <c r="PG279" s="217">
        <v>0</v>
      </c>
      <c r="PH279" s="218"/>
      <c r="PI279" s="219">
        <v>0</v>
      </c>
      <c r="PJ279" s="234"/>
    </row>
    <row r="280" spans="1:426" ht="18.600000000000001" thickTop="1" x14ac:dyDescent="0.35">
      <c r="A280" s="259"/>
      <c r="B280" s="258"/>
      <c r="C280" s="259"/>
      <c r="D280" s="260"/>
      <c r="E280" s="259"/>
      <c r="I280" s="259"/>
      <c r="J280" s="258"/>
      <c r="K280" s="259"/>
      <c r="L280" s="260"/>
      <c r="M280" s="259"/>
      <c r="P280" s="259"/>
      <c r="Q280" s="258"/>
      <c r="R280" s="259"/>
      <c r="S280" s="260"/>
      <c r="T280" s="259"/>
      <c r="W280" s="259"/>
      <c r="X280" s="258"/>
      <c r="Y280" s="259"/>
      <c r="Z280" s="260"/>
      <c r="AA280" s="259"/>
      <c r="AD280" s="259"/>
      <c r="AE280" s="258"/>
      <c r="AF280" s="259"/>
      <c r="AG280" s="260"/>
      <c r="AH280" s="259"/>
      <c r="AK280" s="259"/>
      <c r="AL280" s="258"/>
      <c r="AM280" s="259"/>
      <c r="AN280" s="260"/>
      <c r="AO280" s="259"/>
      <c r="AR280" s="259"/>
      <c r="AS280" s="258"/>
      <c r="AT280" s="259"/>
      <c r="AU280" s="260"/>
      <c r="AV280" s="259"/>
      <c r="AY280" s="259"/>
      <c r="AZ280" s="258"/>
      <c r="BA280" s="259"/>
      <c r="BB280" s="260"/>
      <c r="BC280" s="259"/>
      <c r="BF280" s="259"/>
      <c r="BG280" s="258"/>
      <c r="BH280" s="259"/>
      <c r="BI280" s="260"/>
      <c r="BJ280" s="259"/>
      <c r="BM280" s="259"/>
      <c r="BN280" s="258"/>
      <c r="BO280" s="259"/>
      <c r="BP280" s="260"/>
      <c r="BQ280" s="259"/>
      <c r="BT280" s="259"/>
      <c r="BU280" s="258"/>
      <c r="BV280" s="259"/>
      <c r="BW280" s="260"/>
      <c r="BX280" s="259"/>
      <c r="CA280" s="259"/>
      <c r="CB280" s="258"/>
      <c r="CC280" s="259"/>
      <c r="CD280" s="260"/>
      <c r="CE280" s="259"/>
      <c r="CH280" s="259"/>
      <c r="CI280" s="258"/>
      <c r="CJ280" s="259"/>
      <c r="CK280" s="260"/>
      <c r="CL280" s="259"/>
      <c r="CO280" s="259"/>
      <c r="CP280" s="258"/>
      <c r="CQ280" s="259"/>
      <c r="CR280" s="260"/>
      <c r="CS280" s="259"/>
      <c r="CV280" s="259"/>
      <c r="CW280" s="258"/>
      <c r="CX280" s="259"/>
      <c r="CY280" s="260"/>
      <c r="CZ280" s="259"/>
      <c r="DC280" s="259"/>
      <c r="DD280" s="258"/>
      <c r="DE280" s="259"/>
      <c r="DF280" s="260"/>
      <c r="DG280" s="259"/>
      <c r="DJ280" s="259"/>
      <c r="DK280" s="258"/>
      <c r="DL280" s="259"/>
      <c r="DM280" s="260"/>
      <c r="DN280" s="259"/>
      <c r="DQ280" s="259"/>
      <c r="DR280" s="258"/>
      <c r="DS280" s="259"/>
      <c r="DT280" s="260"/>
      <c r="DU280" s="259"/>
      <c r="DX280" s="259"/>
      <c r="DY280" s="258"/>
      <c r="DZ280" s="259"/>
      <c r="EA280" s="260"/>
      <c r="EB280" s="259"/>
      <c r="EE280" s="259"/>
      <c r="EF280" s="258"/>
      <c r="EG280" s="259"/>
      <c r="EH280" s="260"/>
      <c r="EI280" s="259"/>
      <c r="EL280" s="259"/>
      <c r="EM280" s="258"/>
      <c r="EN280" s="259"/>
      <c r="EO280" s="260"/>
      <c r="EP280" s="259"/>
      <c r="ES280" s="259"/>
      <c r="ET280" s="258"/>
      <c r="EU280" s="259"/>
      <c r="EV280" s="260"/>
      <c r="EW280" s="259"/>
      <c r="EZ280" s="259"/>
      <c r="FA280" s="258"/>
      <c r="FB280" s="259"/>
      <c r="FC280" s="260"/>
      <c r="FD280" s="259"/>
      <c r="FG280" s="259"/>
      <c r="FH280" s="258"/>
      <c r="FI280" s="259"/>
      <c r="FJ280" s="260"/>
      <c r="FK280" s="259"/>
      <c r="FN280" s="259"/>
      <c r="FO280" s="258"/>
      <c r="FP280" s="259"/>
      <c r="FQ280" s="260"/>
      <c r="FR280" s="259"/>
      <c r="FU280" s="259"/>
      <c r="FV280" s="258"/>
      <c r="FW280" s="259"/>
      <c r="FX280" s="260"/>
      <c r="FY280" s="259"/>
      <c r="GB280" s="259"/>
      <c r="GC280" s="258"/>
      <c r="GD280" s="259"/>
      <c r="GE280" s="260"/>
      <c r="GF280" s="259"/>
      <c r="GI280" s="259"/>
      <c r="GJ280" s="258"/>
      <c r="GK280" s="259"/>
      <c r="GL280" s="260"/>
      <c r="GM280" s="259"/>
      <c r="GP280" s="259"/>
      <c r="GQ280" s="258"/>
      <c r="GR280" s="259"/>
      <c r="GS280" s="260"/>
      <c r="GT280" s="259"/>
      <c r="GW280" s="259"/>
      <c r="GX280" s="258"/>
      <c r="GY280" s="259"/>
      <c r="GZ280" s="260"/>
      <c r="HA280" s="259"/>
      <c r="HD280" s="259"/>
      <c r="HE280" s="258"/>
      <c r="HF280" s="259"/>
      <c r="HG280" s="260"/>
      <c r="HH280" s="259"/>
      <c r="HK280" s="259"/>
      <c r="HL280" s="258"/>
      <c r="HM280" s="259"/>
      <c r="HN280" s="260"/>
      <c r="HO280" s="259"/>
      <c r="HR280" s="259"/>
      <c r="HS280" s="258"/>
      <c r="HT280" s="259"/>
      <c r="HU280" s="260"/>
      <c r="HV280" s="259"/>
      <c r="HY280" s="259"/>
      <c r="HZ280" s="258"/>
      <c r="IA280" s="259"/>
      <c r="IB280" s="260"/>
      <c r="IC280" s="259"/>
      <c r="IF280" s="259"/>
      <c r="IG280" s="258"/>
      <c r="IH280" s="259"/>
      <c r="II280" s="260"/>
      <c r="IJ280" s="259"/>
      <c r="IM280" s="259"/>
      <c r="IN280" s="258"/>
      <c r="IO280" s="259"/>
      <c r="IP280" s="260"/>
      <c r="IQ280" s="259"/>
      <c r="IT280" s="259"/>
      <c r="IU280" s="258"/>
      <c r="IV280" s="259"/>
      <c r="IW280" s="260"/>
      <c r="IX280" s="259"/>
      <c r="JA280" s="259"/>
      <c r="JB280" s="258"/>
      <c r="JC280" s="259"/>
      <c r="JD280" s="260"/>
      <c r="JE280" s="259"/>
      <c r="JH280" s="259"/>
      <c r="JI280" s="258"/>
      <c r="JJ280" s="259"/>
      <c r="JK280" s="260"/>
      <c r="JL280" s="259"/>
      <c r="JO280" s="259"/>
      <c r="JP280" s="258"/>
      <c r="JQ280" s="259"/>
      <c r="JR280" s="260"/>
      <c r="JS280" s="259"/>
      <c r="JV280" s="259"/>
      <c r="JW280" s="258"/>
      <c r="JX280" s="259"/>
      <c r="JY280" s="260"/>
      <c r="JZ280" s="259"/>
      <c r="KC280" s="259"/>
      <c r="KD280" s="258"/>
      <c r="KE280" s="259"/>
      <c r="KF280" s="260"/>
      <c r="KG280" s="259"/>
      <c r="KJ280" s="259"/>
      <c r="KK280" s="258"/>
      <c r="KL280" s="259"/>
      <c r="KM280" s="260"/>
      <c r="KN280" s="259"/>
      <c r="KQ280" s="259"/>
      <c r="KR280" s="258"/>
      <c r="KS280" s="259"/>
      <c r="KT280" s="260"/>
      <c r="KU280" s="259"/>
      <c r="KX280" s="259"/>
      <c r="KY280" s="258"/>
      <c r="KZ280" s="259"/>
      <c r="LA280" s="260"/>
      <c r="LB280" s="259"/>
      <c r="LE280" s="259"/>
      <c r="LF280" s="258"/>
      <c r="LG280" s="259"/>
      <c r="LH280" s="260"/>
      <c r="LI280" s="259"/>
      <c r="LL280" s="259"/>
      <c r="LM280" s="258"/>
      <c r="LN280" s="259"/>
      <c r="LO280" s="260"/>
      <c r="LP280" s="259"/>
      <c r="LS280" s="259"/>
      <c r="LT280" s="258"/>
      <c r="LU280" s="259"/>
      <c r="LV280" s="260"/>
      <c r="LW280" s="259"/>
      <c r="LZ280" s="208"/>
      <c r="MA280" s="209"/>
      <c r="MB280" s="208"/>
      <c r="MC280" s="211"/>
      <c r="MD280" s="208"/>
      <c r="MG280" s="208"/>
      <c r="MH280" s="209"/>
      <c r="MI280" s="208"/>
      <c r="MJ280" s="211"/>
      <c r="MK280" s="208"/>
      <c r="MN280" s="208"/>
      <c r="MO280" s="209"/>
      <c r="MP280" s="208"/>
      <c r="MQ280" s="211"/>
      <c r="MR280" s="208"/>
      <c r="MU280" s="208"/>
      <c r="MV280" s="209"/>
      <c r="MW280" s="208"/>
      <c r="MX280" s="211"/>
      <c r="MY280" s="208"/>
      <c r="NB280" s="208"/>
      <c r="NC280" s="209"/>
      <c r="ND280" s="208"/>
      <c r="NE280" s="211"/>
      <c r="NF280" s="208"/>
      <c r="NI280" s="208"/>
      <c r="NJ280" s="209"/>
      <c r="NK280" s="208"/>
      <c r="NL280" s="211"/>
      <c r="NM280" s="208"/>
      <c r="NP280" s="208"/>
      <c r="NQ280" s="209"/>
      <c r="NR280" s="208"/>
      <c r="NS280" s="211"/>
      <c r="NT280" s="208"/>
      <c r="NW280" s="208"/>
      <c r="NX280" s="209"/>
      <c r="NY280" s="208"/>
      <c r="NZ280" s="211"/>
      <c r="OA280" s="208"/>
      <c r="OD280" s="208"/>
      <c r="OE280" s="209"/>
      <c r="OF280" s="208"/>
      <c r="OG280" s="211"/>
      <c r="OH280" s="208"/>
      <c r="OK280" s="208"/>
      <c r="OL280" s="209"/>
      <c r="OM280" s="208"/>
      <c r="ON280" s="211"/>
      <c r="OO280" s="208"/>
      <c r="OR280" s="208"/>
      <c r="OS280" s="209"/>
      <c r="OT280" s="208"/>
      <c r="OU280" s="211"/>
      <c r="OV280" s="208"/>
      <c r="OY280" s="208"/>
      <c r="OZ280" s="209"/>
      <c r="PA280" s="208"/>
      <c r="PB280" s="211"/>
      <c r="PC280" s="208"/>
      <c r="PF280" s="208"/>
      <c r="PG280" s="209"/>
      <c r="PH280" s="208"/>
      <c r="PI280" s="211"/>
      <c r="PJ280" s="208"/>
    </row>
    <row r="281" spans="1:426" ht="18" x14ac:dyDescent="0.35">
      <c r="A281" s="267" t="s">
        <v>159</v>
      </c>
      <c r="B281" s="258"/>
      <c r="C281" s="259"/>
      <c r="D281" s="286">
        <v>0</v>
      </c>
      <c r="E281" s="259"/>
      <c r="I281" s="267" t="s">
        <v>159</v>
      </c>
      <c r="J281" s="258"/>
      <c r="K281" s="259"/>
      <c r="L281" s="286">
        <v>0</v>
      </c>
      <c r="M281" s="259"/>
      <c r="P281" s="267" t="s">
        <v>159</v>
      </c>
      <c r="Q281" s="258"/>
      <c r="R281" s="259"/>
      <c r="S281" s="286">
        <v>4.4619999999999997</v>
      </c>
      <c r="T281" s="259"/>
      <c r="W281" s="267" t="s">
        <v>159</v>
      </c>
      <c r="X281" s="258"/>
      <c r="Y281" s="259"/>
      <c r="Z281" s="286">
        <v>3.267856478234902</v>
      </c>
      <c r="AA281" s="259"/>
      <c r="AD281" s="267" t="s">
        <v>159</v>
      </c>
      <c r="AE281" s="258"/>
      <c r="AF281" s="259"/>
      <c r="AG281" s="286">
        <v>8.263940486289556</v>
      </c>
      <c r="AH281" s="259"/>
      <c r="AK281" s="267" t="s">
        <v>159</v>
      </c>
      <c r="AL281" s="258"/>
      <c r="AM281" s="259"/>
      <c r="AN281" s="286">
        <v>5.5257522176294236</v>
      </c>
      <c r="AO281" s="259"/>
      <c r="AR281" s="267" t="s">
        <v>159</v>
      </c>
      <c r="AS281" s="258"/>
      <c r="AT281" s="259"/>
      <c r="AU281" s="286">
        <v>7.2117369011923085</v>
      </c>
      <c r="AV281" s="259"/>
      <c r="AY281" s="267" t="s">
        <v>159</v>
      </c>
      <c r="AZ281" s="258"/>
      <c r="BA281" s="259"/>
      <c r="BB281" s="286">
        <v>7.604818294736015</v>
      </c>
      <c r="BC281" s="259"/>
      <c r="BF281" s="267" t="s">
        <v>159</v>
      </c>
      <c r="BG281" s="258"/>
      <c r="BH281" s="259"/>
      <c r="BI281" s="286">
        <v>9.0895255427747941</v>
      </c>
      <c r="BJ281" s="259"/>
      <c r="BM281" s="267" t="s">
        <v>159</v>
      </c>
      <c r="BN281" s="258"/>
      <c r="BO281" s="259"/>
      <c r="BP281" s="286">
        <v>9.257870787210722</v>
      </c>
      <c r="BQ281" s="259"/>
      <c r="BT281" s="267" t="s">
        <v>159</v>
      </c>
      <c r="BU281" s="258"/>
      <c r="BV281" s="259"/>
      <c r="BW281" s="286">
        <v>7.0589531234421257</v>
      </c>
      <c r="BX281" s="259"/>
      <c r="CA281" s="267" t="s">
        <v>159</v>
      </c>
      <c r="CB281" s="258"/>
      <c r="CC281" s="259"/>
      <c r="CD281" s="286">
        <v>7.7671320717464054</v>
      </c>
      <c r="CE281" s="259"/>
      <c r="CH281" s="267" t="s">
        <v>159</v>
      </c>
      <c r="CI281" s="258"/>
      <c r="CJ281" s="259"/>
      <c r="CK281" s="286">
        <v>6.8037062415047691</v>
      </c>
      <c r="CL281" s="259"/>
      <c r="CO281" s="267" t="s">
        <v>159</v>
      </c>
      <c r="CP281" s="258"/>
      <c r="CQ281" s="259"/>
      <c r="CR281" s="286">
        <v>6.1685372780464451</v>
      </c>
      <c r="CS281" s="259"/>
      <c r="CV281" s="267" t="s">
        <v>159</v>
      </c>
      <c r="CW281" s="258"/>
      <c r="CX281" s="259"/>
      <c r="CY281" s="286">
        <v>7.230242696422871</v>
      </c>
      <c r="CZ281" s="259"/>
      <c r="DC281" s="267" t="s">
        <v>159</v>
      </c>
      <c r="DD281" s="258"/>
      <c r="DE281" s="259"/>
      <c r="DF281" s="286">
        <v>8.2938028424201065</v>
      </c>
      <c r="DG281" s="259"/>
      <c r="DJ281" s="267" t="s">
        <v>159</v>
      </c>
      <c r="DK281" s="258"/>
      <c r="DL281" s="259"/>
      <c r="DM281" s="286">
        <v>9.9629689875488143</v>
      </c>
      <c r="DN281" s="259"/>
      <c r="DQ281" s="267" t="s">
        <v>159</v>
      </c>
      <c r="DR281" s="258"/>
      <c r="DS281" s="259"/>
      <c r="DT281" s="286">
        <v>9.5218605780658656</v>
      </c>
      <c r="DU281" s="259"/>
      <c r="DX281" s="267" t="s">
        <v>159</v>
      </c>
      <c r="DY281" s="258"/>
      <c r="DZ281" s="259"/>
      <c r="EA281" s="286">
        <v>7.4590545363101493</v>
      </c>
      <c r="EB281" s="259"/>
      <c r="EE281" s="267" t="s">
        <v>159</v>
      </c>
      <c r="EF281" s="258"/>
      <c r="EG281" s="259"/>
      <c r="EH281" s="286">
        <v>7.3164179680316748</v>
      </c>
      <c r="EI281" s="259"/>
      <c r="EL281" s="267" t="s">
        <v>159</v>
      </c>
      <c r="EM281" s="258"/>
      <c r="EN281" s="259"/>
      <c r="EO281" s="286">
        <v>7.8504843787761684</v>
      </c>
      <c r="EP281" s="259"/>
      <c r="ES281" s="267" t="s">
        <v>159</v>
      </c>
      <c r="ET281" s="258"/>
      <c r="EU281" s="259"/>
      <c r="EV281" s="286">
        <v>8.1683170645036824</v>
      </c>
      <c r="EW281" s="259"/>
      <c r="EZ281" s="267" t="s">
        <v>159</v>
      </c>
      <c r="FA281" s="258"/>
      <c r="FB281" s="259"/>
      <c r="FC281" s="286">
        <v>7.7636493491295404</v>
      </c>
      <c r="FD281" s="259"/>
      <c r="FG281" s="267" t="s">
        <v>159</v>
      </c>
      <c r="FH281" s="258"/>
      <c r="FI281" s="259"/>
      <c r="FJ281" s="286">
        <v>7.9040715479976988</v>
      </c>
      <c r="FK281" s="259"/>
      <c r="FN281" s="267" t="s">
        <v>159</v>
      </c>
      <c r="FO281" s="258"/>
      <c r="FP281" s="259"/>
      <c r="FQ281" s="286">
        <v>6.6620452341800904</v>
      </c>
      <c r="FR281" s="259"/>
      <c r="FU281" s="267" t="s">
        <v>159</v>
      </c>
      <c r="FV281" s="258"/>
      <c r="FW281" s="259"/>
      <c r="FX281" s="286">
        <v>9.294120065713539</v>
      </c>
      <c r="FY281" s="259"/>
      <c r="GB281" s="267" t="s">
        <v>159</v>
      </c>
      <c r="GC281" s="258"/>
      <c r="GD281" s="259"/>
      <c r="GE281" s="286">
        <v>7.3870630783691471</v>
      </c>
      <c r="GF281" s="259"/>
      <c r="GI281" s="267" t="s">
        <v>159</v>
      </c>
      <c r="GJ281" s="258"/>
      <c r="GK281" s="259"/>
      <c r="GL281" s="286">
        <v>6.7592058591457471</v>
      </c>
      <c r="GM281" s="259"/>
      <c r="GP281" s="267" t="s">
        <v>159</v>
      </c>
      <c r="GQ281" s="258"/>
      <c r="GR281" s="259"/>
      <c r="GS281" s="286">
        <v>8.3976368058738888</v>
      </c>
      <c r="GT281" s="259"/>
      <c r="GW281" s="267" t="s">
        <v>159</v>
      </c>
      <c r="GX281" s="258"/>
      <c r="GY281" s="259"/>
      <c r="GZ281" s="286">
        <v>6.3621854808034284</v>
      </c>
      <c r="HA281" s="259"/>
      <c r="HD281" s="267" t="s">
        <v>159</v>
      </c>
      <c r="HE281" s="258"/>
      <c r="HF281" s="259"/>
      <c r="HG281" s="286">
        <v>6.8324649237656905</v>
      </c>
      <c r="HH281" s="259"/>
      <c r="HK281" s="267" t="s">
        <v>159</v>
      </c>
      <c r="HL281" s="258"/>
      <c r="HM281" s="259"/>
      <c r="HN281" s="286">
        <v>6.6305452162403391</v>
      </c>
      <c r="HO281" s="259"/>
      <c r="HR281" s="267" t="s">
        <v>159</v>
      </c>
      <c r="HS281" s="258"/>
      <c r="HT281" s="259"/>
      <c r="HU281" s="286">
        <v>5.9093393906928027</v>
      </c>
      <c r="HV281" s="259"/>
      <c r="HY281" s="267" t="s">
        <v>159</v>
      </c>
      <c r="HZ281" s="258"/>
      <c r="IA281" s="259"/>
      <c r="IB281" s="286">
        <v>6.0299918792371665</v>
      </c>
      <c r="IC281" s="259"/>
      <c r="IF281" s="267" t="s">
        <v>159</v>
      </c>
      <c r="IG281" s="258"/>
      <c r="IH281" s="259"/>
      <c r="II281" s="286">
        <v>3.5928259685598576</v>
      </c>
      <c r="IJ281" s="259"/>
      <c r="IM281" s="267" t="s">
        <v>159</v>
      </c>
      <c r="IN281" s="258"/>
      <c r="IO281" s="259"/>
      <c r="IP281" s="286">
        <v>6.2761744523785703</v>
      </c>
      <c r="IQ281" s="259"/>
      <c r="IT281" s="267" t="s">
        <v>159</v>
      </c>
      <c r="IU281" s="258"/>
      <c r="IV281" s="259"/>
      <c r="IW281" s="286">
        <v>6.7102528085910151</v>
      </c>
      <c r="IX281" s="259"/>
      <c r="JA281" s="267" t="s">
        <v>159</v>
      </c>
      <c r="JB281" s="258"/>
      <c r="JC281" s="259"/>
      <c r="JD281" s="286">
        <v>8.8176355360345546</v>
      </c>
      <c r="JE281" s="259"/>
      <c r="JH281" s="267" t="s">
        <v>159</v>
      </c>
      <c r="JI281" s="258"/>
      <c r="JJ281" s="259"/>
      <c r="JK281" s="286">
        <v>6.9258651079808731</v>
      </c>
      <c r="JL281" s="259"/>
      <c r="JO281" s="267" t="s">
        <v>159</v>
      </c>
      <c r="JP281" s="258"/>
      <c r="JQ281" s="259"/>
      <c r="JR281" s="286">
        <v>6.6663414147354958</v>
      </c>
      <c r="JS281" s="259"/>
      <c r="JV281" s="267" t="s">
        <v>159</v>
      </c>
      <c r="JW281" s="258"/>
      <c r="JX281" s="259"/>
      <c r="JY281" s="286">
        <v>3.5150942982279965</v>
      </c>
      <c r="JZ281" s="259"/>
      <c r="KC281" s="267" t="s">
        <v>159</v>
      </c>
      <c r="KD281" s="258"/>
      <c r="KE281" s="259"/>
      <c r="KF281" s="286">
        <v>5.5703066036105913</v>
      </c>
      <c r="KG281" s="259"/>
      <c r="KJ281" s="267" t="s">
        <v>159</v>
      </c>
      <c r="KK281" s="258"/>
      <c r="KL281" s="259"/>
      <c r="KM281" s="286">
        <v>4.7376571831829217</v>
      </c>
      <c r="KN281" s="259"/>
      <c r="KQ281" s="267" t="s">
        <v>159</v>
      </c>
      <c r="KR281" s="258"/>
      <c r="KS281" s="259"/>
      <c r="KT281" s="286">
        <v>4.7824330072316021</v>
      </c>
      <c r="KU281" s="259"/>
      <c r="KX281" s="267" t="s">
        <v>159</v>
      </c>
      <c r="KY281" s="258"/>
      <c r="KZ281" s="259"/>
      <c r="LA281" s="286">
        <v>5.2666268809749406</v>
      </c>
      <c r="LB281" s="259"/>
      <c r="LE281" s="267" t="s">
        <v>159</v>
      </c>
      <c r="LF281" s="258"/>
      <c r="LG281" s="259"/>
      <c r="LH281" s="286">
        <v>4.5157510911940948</v>
      </c>
      <c r="LI281" s="259"/>
      <c r="LL281" s="267" t="s">
        <v>159</v>
      </c>
      <c r="LM281" s="258"/>
      <c r="LN281" s="259"/>
      <c r="LO281" s="286">
        <v>6.8688836825168309</v>
      </c>
      <c r="LP281" s="259"/>
      <c r="LS281" s="267" t="s">
        <v>159</v>
      </c>
      <c r="LT281" s="258"/>
      <c r="LU281" s="259"/>
      <c r="LV281" s="286">
        <v>11.568998133441909</v>
      </c>
      <c r="LW281" s="259"/>
      <c r="LZ281" s="216" t="s">
        <v>159</v>
      </c>
      <c r="MA281" s="209"/>
      <c r="MB281" s="208"/>
      <c r="MC281" s="238">
        <v>11.851003</v>
      </c>
      <c r="MD281" s="208"/>
      <c r="MG281" s="216" t="s">
        <v>159</v>
      </c>
      <c r="MH281" s="209"/>
      <c r="MI281" s="208"/>
      <c r="MJ281" s="238">
        <v>9.7983130000000003</v>
      </c>
      <c r="MK281" s="208"/>
      <c r="MN281" s="216" t="s">
        <v>159</v>
      </c>
      <c r="MO281" s="209"/>
      <c r="MP281" s="208"/>
      <c r="MQ281" s="238">
        <v>4.9172245647994357</v>
      </c>
      <c r="MR281" s="208"/>
      <c r="MU281" s="216" t="s">
        <v>159</v>
      </c>
      <c r="MV281" s="209"/>
      <c r="MW281" s="208"/>
      <c r="MX281" s="238">
        <v>7.0653598522958578</v>
      </c>
      <c r="MY281" s="208"/>
      <c r="NB281" s="216" t="s">
        <v>159</v>
      </c>
      <c r="NC281" s="209"/>
      <c r="ND281" s="208"/>
      <c r="NE281" s="238">
        <v>7.1408272826684538</v>
      </c>
      <c r="NF281" s="208"/>
      <c r="NI281" s="216" t="s">
        <v>159</v>
      </c>
      <c r="NJ281" s="209"/>
      <c r="NK281" s="208"/>
      <c r="NL281" s="238">
        <v>7.9262217002600499</v>
      </c>
      <c r="NM281" s="208"/>
      <c r="NP281" s="216" t="s">
        <v>159</v>
      </c>
      <c r="NQ281" s="209"/>
      <c r="NR281" s="208"/>
      <c r="NS281" s="238">
        <v>7.1983185419144018</v>
      </c>
      <c r="NT281" s="208"/>
      <c r="NW281" s="216" t="s">
        <v>159</v>
      </c>
      <c r="NX281" s="209"/>
      <c r="NY281" s="208"/>
      <c r="NZ281" s="238">
        <v>9.1523512446814212</v>
      </c>
      <c r="OA281" s="208"/>
      <c r="OD281" s="216" t="s">
        <v>159</v>
      </c>
      <c r="OE281" s="209"/>
      <c r="OF281" s="208"/>
      <c r="OG281" s="238">
        <v>9.4346178383304533</v>
      </c>
      <c r="OH281" s="208"/>
      <c r="OK281" s="216" t="s">
        <v>159</v>
      </c>
      <c r="OL281" s="209"/>
      <c r="OM281" s="208"/>
      <c r="ON281" s="238">
        <v>4.4448330696194409</v>
      </c>
      <c r="OO281" s="208"/>
      <c r="OR281" s="216" t="s">
        <v>159</v>
      </c>
      <c r="OS281" s="209"/>
      <c r="OT281" s="208"/>
      <c r="OU281" s="238">
        <v>2.4742109999999999</v>
      </c>
      <c r="OV281" s="208"/>
      <c r="OY281" s="216" t="s">
        <v>159</v>
      </c>
      <c r="OZ281" s="209"/>
      <c r="PA281" s="208"/>
      <c r="PB281" s="238">
        <v>2.2607330160836163</v>
      </c>
      <c r="PC281" s="208"/>
      <c r="PF281" s="216" t="s">
        <v>159</v>
      </c>
      <c r="PG281" s="209"/>
      <c r="PH281" s="208"/>
      <c r="PI281" s="238">
        <v>0</v>
      </c>
      <c r="PJ281" s="208"/>
    </row>
    <row r="282" spans="1:426" ht="18" x14ac:dyDescent="0.35">
      <c r="A282" s="267"/>
      <c r="B282" s="258"/>
      <c r="C282" s="259"/>
      <c r="D282" s="286"/>
      <c r="E282" s="259"/>
      <c r="I282" s="267"/>
      <c r="J282" s="258"/>
      <c r="K282" s="259"/>
      <c r="L282" s="286"/>
      <c r="M282" s="259"/>
      <c r="P282" s="267"/>
      <c r="Q282" s="258"/>
      <c r="R282" s="259"/>
      <c r="S282" s="286"/>
      <c r="T282" s="259"/>
      <c r="W282" s="267"/>
      <c r="X282" s="258"/>
      <c r="Y282" s="259"/>
      <c r="Z282" s="286"/>
      <c r="AA282" s="259"/>
      <c r="AD282" s="267"/>
      <c r="AE282" s="258"/>
      <c r="AF282" s="259"/>
      <c r="AG282" s="286"/>
      <c r="AH282" s="259"/>
      <c r="AK282" s="267"/>
      <c r="AL282" s="258"/>
      <c r="AM282" s="259"/>
      <c r="AN282" s="286"/>
      <c r="AO282" s="259"/>
      <c r="AR282" s="267"/>
      <c r="AS282" s="258"/>
      <c r="AT282" s="259"/>
      <c r="AU282" s="286"/>
      <c r="AV282" s="259"/>
      <c r="AY282" s="267"/>
      <c r="AZ282" s="258"/>
      <c r="BA282" s="259"/>
      <c r="BB282" s="286"/>
      <c r="BC282" s="259"/>
      <c r="BF282" s="267"/>
      <c r="BG282" s="258"/>
      <c r="BH282" s="259"/>
      <c r="BI282" s="286"/>
      <c r="BJ282" s="259"/>
      <c r="BM282" s="267"/>
      <c r="BN282" s="258"/>
      <c r="BO282" s="259"/>
      <c r="BP282" s="286"/>
      <c r="BQ282" s="259"/>
      <c r="BT282" s="267"/>
      <c r="BU282" s="258"/>
      <c r="BV282" s="259"/>
      <c r="BW282" s="286"/>
      <c r="BX282" s="259"/>
      <c r="CA282" s="267"/>
      <c r="CB282" s="258"/>
      <c r="CC282" s="259"/>
      <c r="CD282" s="286"/>
      <c r="CE282" s="259"/>
      <c r="CH282" s="267"/>
      <c r="CI282" s="258"/>
      <c r="CJ282" s="259"/>
      <c r="CK282" s="286"/>
      <c r="CL282" s="259"/>
      <c r="CO282" s="267"/>
      <c r="CP282" s="258"/>
      <c r="CQ282" s="259"/>
      <c r="CR282" s="286"/>
      <c r="CS282" s="259"/>
      <c r="CV282" s="267"/>
      <c r="CW282" s="258"/>
      <c r="CX282" s="259"/>
      <c r="CY282" s="286"/>
      <c r="CZ282" s="259"/>
      <c r="DC282" s="267"/>
      <c r="DD282" s="258"/>
      <c r="DE282" s="259"/>
      <c r="DF282" s="286"/>
      <c r="DG282" s="259"/>
      <c r="DJ282" s="267"/>
      <c r="DK282" s="258"/>
      <c r="DL282" s="259"/>
      <c r="DM282" s="286"/>
      <c r="DN282" s="259"/>
      <c r="DQ282" s="267"/>
      <c r="DR282" s="258"/>
      <c r="DS282" s="259"/>
      <c r="DT282" s="286"/>
      <c r="DU282" s="259"/>
      <c r="DX282" s="267"/>
      <c r="DY282" s="258"/>
      <c r="DZ282" s="259"/>
      <c r="EA282" s="286"/>
      <c r="EB282" s="259"/>
      <c r="EE282" s="267"/>
      <c r="EF282" s="258"/>
      <c r="EG282" s="259"/>
      <c r="EH282" s="286"/>
      <c r="EI282" s="259"/>
      <c r="EL282" s="267"/>
      <c r="EM282" s="258"/>
      <c r="EN282" s="259"/>
      <c r="EO282" s="286"/>
      <c r="EP282" s="259"/>
      <c r="ES282" s="267"/>
      <c r="ET282" s="258"/>
      <c r="EU282" s="259"/>
      <c r="EV282" s="286"/>
      <c r="EW282" s="259"/>
      <c r="EZ282" s="267"/>
      <c r="FA282" s="258"/>
      <c r="FB282" s="259"/>
      <c r="FC282" s="286"/>
      <c r="FD282" s="259"/>
      <c r="FG282" s="267"/>
      <c r="FH282" s="258"/>
      <c r="FI282" s="259"/>
      <c r="FJ282" s="286"/>
      <c r="FK282" s="259"/>
      <c r="FN282" s="267"/>
      <c r="FO282" s="258"/>
      <c r="FP282" s="259"/>
      <c r="FQ282" s="286"/>
      <c r="FR282" s="259"/>
      <c r="FU282" s="267"/>
      <c r="FV282" s="258"/>
      <c r="FW282" s="259"/>
      <c r="FX282" s="286"/>
      <c r="FY282" s="259"/>
      <c r="GB282" s="267"/>
      <c r="GC282" s="258"/>
      <c r="GD282" s="259"/>
      <c r="GE282" s="286"/>
      <c r="GF282" s="259"/>
      <c r="GI282" s="267"/>
      <c r="GJ282" s="258"/>
      <c r="GK282" s="259"/>
      <c r="GL282" s="286"/>
      <c r="GM282" s="259"/>
      <c r="GP282" s="267"/>
      <c r="GQ282" s="258"/>
      <c r="GR282" s="259"/>
      <c r="GS282" s="286"/>
      <c r="GT282" s="259"/>
      <c r="GW282" s="267"/>
      <c r="GX282" s="258"/>
      <c r="GY282" s="259"/>
      <c r="GZ282" s="286"/>
      <c r="HA282" s="259"/>
      <c r="HD282" s="267"/>
      <c r="HE282" s="258"/>
      <c r="HF282" s="259"/>
      <c r="HG282" s="286"/>
      <c r="HH282" s="259"/>
      <c r="HK282" s="267"/>
      <c r="HL282" s="258"/>
      <c r="HM282" s="259"/>
      <c r="HN282" s="286"/>
      <c r="HO282" s="259"/>
      <c r="HR282" s="267"/>
      <c r="HS282" s="258"/>
      <c r="HT282" s="259"/>
      <c r="HU282" s="286"/>
      <c r="HV282" s="259"/>
      <c r="HY282" s="267"/>
      <c r="HZ282" s="258"/>
      <c r="IA282" s="259"/>
      <c r="IB282" s="286"/>
      <c r="IC282" s="259"/>
      <c r="IF282" s="267"/>
      <c r="IG282" s="258"/>
      <c r="IH282" s="259"/>
      <c r="II282" s="286"/>
      <c r="IJ282" s="259"/>
      <c r="IM282" s="267"/>
      <c r="IN282" s="258"/>
      <c r="IO282" s="259"/>
      <c r="IP282" s="286"/>
      <c r="IQ282" s="259"/>
      <c r="IT282" s="267"/>
      <c r="IU282" s="258"/>
      <c r="IV282" s="259"/>
      <c r="IW282" s="286"/>
      <c r="IX282" s="259"/>
      <c r="JA282" s="267"/>
      <c r="JB282" s="258"/>
      <c r="JC282" s="259"/>
      <c r="JD282" s="286"/>
      <c r="JE282" s="259"/>
      <c r="JH282" s="267"/>
      <c r="JI282" s="258"/>
      <c r="JJ282" s="259"/>
      <c r="JK282" s="286"/>
      <c r="JL282" s="259"/>
      <c r="JO282" s="267"/>
      <c r="JP282" s="258"/>
      <c r="JQ282" s="259"/>
      <c r="JR282" s="286"/>
      <c r="JS282" s="259"/>
      <c r="JV282" s="267"/>
      <c r="JW282" s="258"/>
      <c r="JX282" s="259"/>
      <c r="JY282" s="286"/>
      <c r="JZ282" s="259"/>
      <c r="KC282" s="267"/>
      <c r="KD282" s="258"/>
      <c r="KE282" s="259"/>
      <c r="KF282" s="286"/>
      <c r="KG282" s="259"/>
      <c r="KJ282" s="267"/>
      <c r="KK282" s="258"/>
      <c r="KL282" s="259"/>
      <c r="KM282" s="286"/>
      <c r="KN282" s="259"/>
      <c r="KQ282" s="267"/>
      <c r="KR282" s="258"/>
      <c r="KS282" s="259"/>
      <c r="KT282" s="286"/>
      <c r="KU282" s="259"/>
      <c r="KX282" s="267"/>
      <c r="KY282" s="258"/>
      <c r="KZ282" s="259"/>
      <c r="LA282" s="286"/>
      <c r="LB282" s="259"/>
      <c r="LE282" s="267"/>
      <c r="LF282" s="258"/>
      <c r="LG282" s="259"/>
      <c r="LH282" s="286"/>
      <c r="LI282" s="259"/>
      <c r="LL282" s="267"/>
      <c r="LM282" s="258"/>
      <c r="LN282" s="259"/>
      <c r="LO282" s="286"/>
      <c r="LP282" s="259"/>
      <c r="LS282" s="267"/>
      <c r="LT282" s="258"/>
      <c r="LU282" s="259"/>
      <c r="LV282" s="286"/>
      <c r="LW282" s="259"/>
      <c r="LZ282" s="216"/>
      <c r="MA282" s="209"/>
      <c r="MB282" s="208"/>
      <c r="MC282" s="238"/>
      <c r="MD282" s="208"/>
      <c r="MG282" s="216"/>
      <c r="MH282" s="209"/>
      <c r="MI282" s="208"/>
      <c r="MJ282" s="238"/>
      <c r="MK282" s="208"/>
      <c r="MN282" s="216"/>
      <c r="MO282" s="209"/>
      <c r="MP282" s="208"/>
      <c r="MQ282" s="238"/>
      <c r="MR282" s="208"/>
      <c r="MU282" s="216"/>
      <c r="MV282" s="209"/>
      <c r="MW282" s="208"/>
      <c r="MX282" s="238"/>
      <c r="MY282" s="208"/>
      <c r="NB282" s="216"/>
      <c r="NC282" s="209"/>
      <c r="ND282" s="208"/>
      <c r="NE282" s="238"/>
      <c r="NF282" s="208"/>
      <c r="NI282" s="216"/>
      <c r="NJ282" s="209"/>
      <c r="NK282" s="208"/>
      <c r="NL282" s="238"/>
      <c r="NM282" s="208"/>
      <c r="NP282" s="216"/>
      <c r="NQ282" s="209"/>
      <c r="NR282" s="208"/>
      <c r="NS282" s="238"/>
      <c r="NT282" s="208"/>
      <c r="NW282" s="216"/>
      <c r="NX282" s="209"/>
      <c r="NY282" s="208"/>
      <c r="NZ282" s="238"/>
      <c r="OA282" s="208"/>
      <c r="OD282" s="216"/>
      <c r="OE282" s="209"/>
      <c r="OF282" s="208"/>
      <c r="OG282" s="238"/>
      <c r="OH282" s="208"/>
      <c r="OK282" s="216"/>
      <c r="OL282" s="209"/>
      <c r="OM282" s="208"/>
      <c r="ON282" s="238"/>
      <c r="OO282" s="208"/>
      <c r="OR282" s="216"/>
      <c r="OS282" s="209"/>
      <c r="OT282" s="208"/>
      <c r="OU282" s="238"/>
      <c r="OV282" s="208"/>
      <c r="OY282" s="216"/>
      <c r="OZ282" s="242"/>
      <c r="PA282" s="178"/>
      <c r="PB282" s="243"/>
      <c r="PC282" s="178"/>
      <c r="PF282" s="216"/>
      <c r="PG282" s="242"/>
      <c r="PH282" s="178"/>
      <c r="PI282" s="243"/>
      <c r="PJ282" s="178"/>
    </row>
    <row r="283" spans="1:426" ht="18" x14ac:dyDescent="0.35">
      <c r="A283" s="267"/>
      <c r="B283" s="258"/>
      <c r="C283" s="259"/>
      <c r="D283" s="286"/>
      <c r="E283" s="259"/>
      <c r="I283" s="267"/>
      <c r="J283" s="258"/>
      <c r="K283" s="259"/>
      <c r="L283" s="286"/>
      <c r="M283" s="259"/>
      <c r="P283" s="267"/>
      <c r="Q283" s="258"/>
      <c r="R283" s="259"/>
      <c r="S283" s="286"/>
      <c r="T283" s="259"/>
      <c r="W283" s="267"/>
      <c r="X283" s="258"/>
      <c r="Y283" s="259"/>
      <c r="Z283" s="286"/>
      <c r="AA283" s="259"/>
      <c r="AD283" s="267"/>
      <c r="AE283" s="258"/>
      <c r="AF283" s="259"/>
      <c r="AG283" s="286"/>
      <c r="AH283" s="259"/>
      <c r="AK283" s="267"/>
      <c r="AL283" s="258"/>
      <c r="AM283" s="259"/>
      <c r="AN283" s="286"/>
      <c r="AO283" s="259"/>
      <c r="AR283" s="267"/>
      <c r="AS283" s="258"/>
      <c r="AT283" s="259"/>
      <c r="AU283" s="286"/>
      <c r="AV283" s="259"/>
      <c r="AY283" s="267"/>
      <c r="AZ283" s="258"/>
      <c r="BA283" s="259"/>
      <c r="BB283" s="286"/>
      <c r="BC283" s="259"/>
      <c r="BF283" s="267"/>
      <c r="BG283" s="258"/>
      <c r="BH283" s="259"/>
      <c r="BI283" s="286"/>
      <c r="BJ283" s="259"/>
      <c r="BM283" s="267"/>
      <c r="BN283" s="258"/>
      <c r="BO283" s="259"/>
      <c r="BP283" s="286"/>
      <c r="BQ283" s="259"/>
      <c r="BT283" s="267"/>
      <c r="BU283" s="258"/>
      <c r="BV283" s="259"/>
      <c r="BW283" s="286"/>
      <c r="BX283" s="259"/>
      <c r="CA283" s="267"/>
      <c r="CB283" s="258"/>
      <c r="CC283" s="259"/>
      <c r="CD283" s="286"/>
      <c r="CE283" s="259"/>
      <c r="CH283" s="267"/>
      <c r="CI283" s="258"/>
      <c r="CJ283" s="259"/>
      <c r="CK283" s="286"/>
      <c r="CL283" s="259"/>
      <c r="CO283" s="267"/>
      <c r="CP283" s="258"/>
      <c r="CQ283" s="259"/>
      <c r="CR283" s="286"/>
      <c r="CS283" s="259"/>
      <c r="CV283" s="267"/>
      <c r="CW283" s="258"/>
      <c r="CX283" s="259"/>
      <c r="CY283" s="286"/>
      <c r="CZ283" s="259"/>
      <c r="DC283" s="267"/>
      <c r="DD283" s="258"/>
      <c r="DE283" s="259"/>
      <c r="DF283" s="286"/>
      <c r="DG283" s="259"/>
      <c r="DJ283" s="267"/>
      <c r="DK283" s="258"/>
      <c r="DL283" s="259"/>
      <c r="DM283" s="286"/>
      <c r="DN283" s="259"/>
      <c r="DQ283" s="267"/>
      <c r="DR283" s="258"/>
      <c r="DS283" s="259"/>
      <c r="DT283" s="286"/>
      <c r="DU283" s="259"/>
      <c r="DX283" s="267"/>
      <c r="DY283" s="258"/>
      <c r="DZ283" s="259"/>
      <c r="EA283" s="286"/>
      <c r="EB283" s="259"/>
      <c r="EE283" s="267"/>
      <c r="EF283" s="258"/>
      <c r="EG283" s="259"/>
      <c r="EH283" s="286"/>
      <c r="EI283" s="259"/>
      <c r="EL283" s="267"/>
      <c r="EM283" s="258"/>
      <c r="EN283" s="259"/>
      <c r="EO283" s="286"/>
      <c r="EP283" s="259"/>
      <c r="ES283" s="267"/>
      <c r="ET283" s="258"/>
      <c r="EU283" s="259"/>
      <c r="EV283" s="286"/>
      <c r="EW283" s="259"/>
      <c r="EZ283" s="267"/>
      <c r="FA283" s="258"/>
      <c r="FB283" s="259"/>
      <c r="FC283" s="286"/>
      <c r="FD283" s="259"/>
      <c r="FG283" s="267"/>
      <c r="FH283" s="258"/>
      <c r="FI283" s="259"/>
      <c r="FJ283" s="286"/>
      <c r="FK283" s="259"/>
      <c r="FN283" s="267"/>
      <c r="FO283" s="258"/>
      <c r="FP283" s="259"/>
      <c r="FQ283" s="286"/>
      <c r="FR283" s="259"/>
      <c r="FU283" s="267"/>
      <c r="FV283" s="258"/>
      <c r="FW283" s="259"/>
      <c r="FX283" s="286"/>
      <c r="FY283" s="259"/>
      <c r="GB283" s="267"/>
      <c r="GC283" s="258"/>
      <c r="GD283" s="259"/>
      <c r="GE283" s="286"/>
      <c r="GF283" s="259"/>
      <c r="GI283" s="267"/>
      <c r="GJ283" s="258"/>
      <c r="GK283" s="259"/>
      <c r="GL283" s="286"/>
      <c r="GM283" s="259"/>
      <c r="GP283" s="267"/>
      <c r="GQ283" s="258"/>
      <c r="GR283" s="259"/>
      <c r="GS283" s="286"/>
      <c r="GT283" s="259"/>
      <c r="GW283" s="267"/>
      <c r="GX283" s="258"/>
      <c r="GY283" s="259"/>
      <c r="GZ283" s="286"/>
      <c r="HA283" s="259"/>
      <c r="HD283" s="267"/>
      <c r="HE283" s="258"/>
      <c r="HF283" s="259"/>
      <c r="HG283" s="286"/>
      <c r="HH283" s="259"/>
      <c r="HK283" s="267"/>
      <c r="HL283" s="258"/>
      <c r="HM283" s="259"/>
      <c r="HN283" s="286"/>
      <c r="HO283" s="259"/>
      <c r="HR283" s="267"/>
      <c r="HS283" s="258"/>
      <c r="HT283" s="259"/>
      <c r="HU283" s="286"/>
      <c r="HV283" s="259"/>
      <c r="HY283" s="267"/>
      <c r="HZ283" s="258"/>
      <c r="IA283" s="259"/>
      <c r="IB283" s="286"/>
      <c r="IC283" s="259"/>
      <c r="IF283" s="267"/>
      <c r="IG283" s="258"/>
      <c r="IH283" s="259"/>
      <c r="II283" s="286"/>
      <c r="IJ283" s="259"/>
      <c r="IM283" s="267"/>
      <c r="IN283" s="258"/>
      <c r="IO283" s="259"/>
      <c r="IP283" s="286"/>
      <c r="IQ283" s="259"/>
      <c r="IT283" s="267"/>
      <c r="IU283" s="258"/>
      <c r="IV283" s="259"/>
      <c r="IW283" s="286"/>
      <c r="IX283" s="259"/>
      <c r="JA283" s="267"/>
      <c r="JB283" s="258"/>
      <c r="JC283" s="259"/>
      <c r="JD283" s="286"/>
      <c r="JE283" s="259"/>
      <c r="JH283" s="267"/>
      <c r="JI283" s="258"/>
      <c r="JJ283" s="259"/>
      <c r="JK283" s="286"/>
      <c r="JL283" s="259"/>
      <c r="JO283" s="267"/>
      <c r="JP283" s="258"/>
      <c r="JQ283" s="259"/>
      <c r="JR283" s="286"/>
      <c r="JS283" s="259"/>
      <c r="JV283" s="267"/>
      <c r="JW283" s="258"/>
      <c r="JX283" s="259"/>
      <c r="JY283" s="286"/>
      <c r="JZ283" s="259"/>
      <c r="KC283" s="267"/>
      <c r="KD283" s="258"/>
      <c r="KE283" s="259"/>
      <c r="KF283" s="286"/>
      <c r="KG283" s="259"/>
      <c r="KJ283" s="267"/>
      <c r="KK283" s="258"/>
      <c r="KL283" s="259"/>
      <c r="KM283" s="286"/>
      <c r="KN283" s="259"/>
      <c r="KQ283" s="267"/>
      <c r="KR283" s="258"/>
      <c r="KS283" s="259"/>
      <c r="KT283" s="286"/>
      <c r="KU283" s="259"/>
      <c r="KX283" s="267"/>
      <c r="KY283" s="258"/>
      <c r="KZ283" s="259"/>
      <c r="LA283" s="286"/>
      <c r="LB283" s="259"/>
      <c r="LE283" s="267"/>
      <c r="LF283" s="258"/>
      <c r="LG283" s="259"/>
      <c r="LH283" s="286"/>
      <c r="LI283" s="259"/>
      <c r="LL283" s="267"/>
      <c r="LM283" s="258"/>
      <c r="LN283" s="259"/>
      <c r="LO283" s="286"/>
      <c r="LP283" s="259"/>
      <c r="LS283" s="267"/>
      <c r="LT283" s="258"/>
      <c r="LU283" s="259"/>
      <c r="LV283" s="286"/>
      <c r="LW283" s="259"/>
      <c r="LZ283" s="216"/>
      <c r="MA283" s="209"/>
      <c r="MB283" s="208"/>
      <c r="MC283" s="238"/>
      <c r="MD283" s="208"/>
      <c r="MG283" s="216"/>
      <c r="MH283" s="209"/>
      <c r="MI283" s="208"/>
      <c r="MJ283" s="238"/>
      <c r="MK283" s="208"/>
      <c r="MN283" s="216"/>
      <c r="MO283" s="209"/>
      <c r="MP283" s="208"/>
      <c r="MQ283" s="238"/>
      <c r="MR283" s="208"/>
      <c r="MU283" s="216"/>
      <c r="MV283" s="209"/>
      <c r="MW283" s="208"/>
      <c r="MX283" s="238"/>
      <c r="MY283" s="208"/>
      <c r="NB283" s="216"/>
      <c r="NC283" s="209"/>
      <c r="ND283" s="208"/>
      <c r="NE283" s="238"/>
      <c r="NF283" s="208"/>
      <c r="NI283" s="216"/>
      <c r="NJ283" s="209"/>
      <c r="NK283" s="208"/>
      <c r="NL283" s="238"/>
      <c r="NM283" s="208"/>
      <c r="NP283" s="216"/>
      <c r="NQ283" s="209"/>
      <c r="NR283" s="208"/>
      <c r="NS283" s="238"/>
      <c r="NT283" s="208"/>
      <c r="NW283" s="216"/>
      <c r="NX283" s="209"/>
      <c r="NY283" s="208"/>
      <c r="NZ283" s="238"/>
      <c r="OA283" s="208"/>
      <c r="OD283" s="216"/>
      <c r="OE283" s="209"/>
      <c r="OF283" s="208"/>
      <c r="OG283" s="238"/>
      <c r="OH283" s="208"/>
      <c r="OK283" s="216"/>
      <c r="OL283" s="209"/>
      <c r="OM283" s="208"/>
      <c r="ON283" s="238"/>
      <c r="OO283" s="208"/>
      <c r="OR283" s="216"/>
      <c r="OS283" s="209"/>
      <c r="OT283" s="208"/>
      <c r="OU283" s="238"/>
      <c r="OV283" s="208"/>
      <c r="OY283" s="216"/>
      <c r="OZ283" s="242"/>
      <c r="PA283" s="178"/>
      <c r="PB283" s="243"/>
      <c r="PC283" s="178"/>
      <c r="PF283" s="216"/>
      <c r="PG283" s="242"/>
      <c r="PH283" s="178"/>
      <c r="PI283" s="243"/>
      <c r="PJ283" s="178"/>
    </row>
    <row r="284" spans="1:426" ht="18" x14ac:dyDescent="0.35">
      <c r="A284" s="267"/>
      <c r="B284" s="258"/>
      <c r="C284" s="259"/>
      <c r="D284" s="286"/>
      <c r="E284" s="259"/>
      <c r="I284" s="267"/>
      <c r="J284" s="258"/>
      <c r="K284" s="259"/>
      <c r="L284" s="286"/>
      <c r="M284" s="259"/>
      <c r="P284" s="267"/>
      <c r="Q284" s="258"/>
      <c r="R284" s="259"/>
      <c r="S284" s="286"/>
      <c r="T284" s="259"/>
      <c r="W284" s="267"/>
      <c r="X284" s="258"/>
      <c r="Y284" s="259"/>
      <c r="Z284" s="286"/>
      <c r="AA284" s="259"/>
      <c r="AD284" s="267"/>
      <c r="AE284" s="258"/>
      <c r="AF284" s="259"/>
      <c r="AG284" s="286"/>
      <c r="AH284" s="259"/>
      <c r="AK284" s="267"/>
      <c r="AL284" s="258"/>
      <c r="AM284" s="259"/>
      <c r="AN284" s="286"/>
      <c r="AO284" s="259"/>
      <c r="AR284" s="267"/>
      <c r="AS284" s="258"/>
      <c r="AT284" s="259"/>
      <c r="AU284" s="286"/>
      <c r="AV284" s="259"/>
      <c r="AY284" s="267"/>
      <c r="AZ284" s="258"/>
      <c r="BA284" s="259"/>
      <c r="BB284" s="286"/>
      <c r="BC284" s="259"/>
      <c r="BF284" s="267"/>
      <c r="BG284" s="258"/>
      <c r="BH284" s="259"/>
      <c r="BI284" s="286"/>
      <c r="BJ284" s="259"/>
      <c r="BM284" s="267"/>
      <c r="BN284" s="258"/>
      <c r="BO284" s="259"/>
      <c r="BP284" s="286"/>
      <c r="BQ284" s="259"/>
      <c r="BT284" s="267"/>
      <c r="BU284" s="258"/>
      <c r="BV284" s="259"/>
      <c r="BW284" s="286"/>
      <c r="BX284" s="259"/>
      <c r="CA284" s="267"/>
      <c r="CB284" s="258"/>
      <c r="CC284" s="259"/>
      <c r="CD284" s="286"/>
      <c r="CE284" s="259"/>
      <c r="CH284" s="267"/>
      <c r="CI284" s="258"/>
      <c r="CJ284" s="259"/>
      <c r="CK284" s="286"/>
      <c r="CL284" s="259"/>
      <c r="CO284" s="267"/>
      <c r="CP284" s="258"/>
      <c r="CQ284" s="259"/>
      <c r="CR284" s="286"/>
      <c r="CS284" s="259"/>
      <c r="CV284" s="267"/>
      <c r="CW284" s="258"/>
      <c r="CX284" s="259"/>
      <c r="CY284" s="286"/>
      <c r="CZ284" s="259"/>
      <c r="DC284" s="267"/>
      <c r="DD284" s="258"/>
      <c r="DE284" s="259"/>
      <c r="DF284" s="286"/>
      <c r="DG284" s="259"/>
      <c r="DJ284" s="267"/>
      <c r="DK284" s="258"/>
      <c r="DL284" s="259"/>
      <c r="DM284" s="286"/>
      <c r="DN284" s="259"/>
      <c r="DQ284" s="267"/>
      <c r="DR284" s="258"/>
      <c r="DS284" s="259"/>
      <c r="DT284" s="286"/>
      <c r="DU284" s="259"/>
      <c r="DX284" s="267"/>
      <c r="DY284" s="258"/>
      <c r="DZ284" s="259"/>
      <c r="EA284" s="286"/>
      <c r="EB284" s="259"/>
      <c r="EE284" s="267"/>
      <c r="EF284" s="258"/>
      <c r="EG284" s="259"/>
      <c r="EH284" s="286"/>
      <c r="EI284" s="259"/>
      <c r="EL284" s="267"/>
      <c r="EM284" s="258"/>
      <c r="EN284" s="259"/>
      <c r="EO284" s="286"/>
      <c r="EP284" s="259"/>
      <c r="ES284" s="267"/>
      <c r="ET284" s="258"/>
      <c r="EU284" s="259"/>
      <c r="EV284" s="286"/>
      <c r="EW284" s="259"/>
      <c r="EZ284" s="267"/>
      <c r="FA284" s="258"/>
      <c r="FB284" s="259"/>
      <c r="FC284" s="286"/>
      <c r="FD284" s="259"/>
      <c r="FG284" s="267"/>
      <c r="FH284" s="258"/>
      <c r="FI284" s="259"/>
      <c r="FJ284" s="286"/>
      <c r="FK284" s="259"/>
      <c r="FN284" s="267"/>
      <c r="FO284" s="258"/>
      <c r="FP284" s="259"/>
      <c r="FQ284" s="286"/>
      <c r="FR284" s="259"/>
      <c r="FU284" s="267"/>
      <c r="FV284" s="258"/>
      <c r="FW284" s="259"/>
      <c r="FX284" s="286"/>
      <c r="FY284" s="259"/>
      <c r="GB284" s="267"/>
      <c r="GC284" s="258"/>
      <c r="GD284" s="259"/>
      <c r="GE284" s="286"/>
      <c r="GF284" s="259"/>
      <c r="GI284" s="267"/>
      <c r="GJ284" s="258"/>
      <c r="GK284" s="259"/>
      <c r="GL284" s="286"/>
      <c r="GM284" s="259"/>
      <c r="GP284" s="267"/>
      <c r="GQ284" s="258"/>
      <c r="GR284" s="259"/>
      <c r="GS284" s="286"/>
      <c r="GT284" s="259"/>
      <c r="GW284" s="267"/>
      <c r="GX284" s="258"/>
      <c r="GY284" s="259"/>
      <c r="GZ284" s="286"/>
      <c r="HA284" s="259"/>
      <c r="HD284" s="267"/>
      <c r="HE284" s="258"/>
      <c r="HF284" s="259"/>
      <c r="HG284" s="286"/>
      <c r="HH284" s="259"/>
      <c r="HK284" s="267"/>
      <c r="HL284" s="258"/>
      <c r="HM284" s="259"/>
      <c r="HN284" s="286"/>
      <c r="HO284" s="259"/>
      <c r="HR284" s="267"/>
      <c r="HS284" s="258"/>
      <c r="HT284" s="259"/>
      <c r="HU284" s="286"/>
      <c r="HV284" s="259"/>
      <c r="HY284" s="267"/>
      <c r="HZ284" s="258"/>
      <c r="IA284" s="259"/>
      <c r="IB284" s="286"/>
      <c r="IC284" s="259"/>
      <c r="IF284" s="267"/>
      <c r="IG284" s="258"/>
      <c r="IH284" s="259"/>
      <c r="II284" s="286"/>
      <c r="IJ284" s="259"/>
      <c r="IM284" s="267"/>
      <c r="IN284" s="258"/>
      <c r="IO284" s="259"/>
      <c r="IP284" s="286"/>
      <c r="IQ284" s="259"/>
      <c r="IT284" s="267"/>
      <c r="IU284" s="258"/>
      <c r="IV284" s="259"/>
      <c r="IW284" s="286"/>
      <c r="IX284" s="259"/>
      <c r="JA284" s="267"/>
      <c r="JB284" s="258"/>
      <c r="JC284" s="259"/>
      <c r="JD284" s="286"/>
      <c r="JE284" s="259"/>
      <c r="JH284" s="267"/>
      <c r="JI284" s="258"/>
      <c r="JJ284" s="259"/>
      <c r="JK284" s="286"/>
      <c r="JL284" s="259"/>
      <c r="JO284" s="267"/>
      <c r="JP284" s="258"/>
      <c r="JQ284" s="259"/>
      <c r="JR284" s="286"/>
      <c r="JS284" s="259"/>
      <c r="JV284" s="267"/>
      <c r="JW284" s="258"/>
      <c r="JX284" s="259"/>
      <c r="JY284" s="286"/>
      <c r="JZ284" s="259"/>
      <c r="KC284" s="267"/>
      <c r="KD284" s="258"/>
      <c r="KE284" s="259"/>
      <c r="KF284" s="286"/>
      <c r="KG284" s="259"/>
      <c r="KJ284" s="267"/>
      <c r="KK284" s="258"/>
      <c r="KL284" s="259"/>
      <c r="KM284" s="286"/>
      <c r="KN284" s="259"/>
      <c r="KQ284" s="267"/>
      <c r="KR284" s="258"/>
      <c r="KS284" s="259"/>
      <c r="KT284" s="286"/>
      <c r="KU284" s="259"/>
      <c r="KX284" s="267"/>
      <c r="KY284" s="258"/>
      <c r="KZ284" s="259"/>
      <c r="LA284" s="286"/>
      <c r="LB284" s="259"/>
      <c r="LE284" s="267"/>
      <c r="LF284" s="258"/>
      <c r="LG284" s="259"/>
      <c r="LH284" s="286"/>
      <c r="LI284" s="259"/>
      <c r="LL284" s="267"/>
      <c r="LM284" s="258"/>
      <c r="LN284" s="259"/>
      <c r="LO284" s="286"/>
      <c r="LP284" s="259"/>
      <c r="LS284" s="267"/>
      <c r="LT284" s="258"/>
      <c r="LU284" s="259"/>
      <c r="LV284" s="286"/>
      <c r="LW284" s="259"/>
      <c r="LZ284" s="216"/>
      <c r="MA284" s="209"/>
      <c r="MB284" s="208"/>
      <c r="MC284" s="238"/>
      <c r="MD284" s="208"/>
      <c r="MG284" s="216"/>
      <c r="MH284" s="209"/>
      <c r="MI284" s="208"/>
      <c r="MJ284" s="238"/>
      <c r="MK284" s="208"/>
      <c r="MN284" s="216"/>
      <c r="MO284" s="209"/>
      <c r="MP284" s="208"/>
      <c r="MQ284" s="238"/>
      <c r="MR284" s="208"/>
      <c r="MU284" s="216"/>
      <c r="MV284" s="209"/>
      <c r="MW284" s="208"/>
      <c r="MX284" s="238"/>
      <c r="MY284" s="208"/>
      <c r="NB284" s="216"/>
      <c r="NC284" s="209"/>
      <c r="ND284" s="208"/>
      <c r="NE284" s="238"/>
      <c r="NF284" s="208"/>
      <c r="NI284" s="216"/>
      <c r="NJ284" s="209"/>
      <c r="NK284" s="208"/>
      <c r="NL284" s="238"/>
      <c r="NM284" s="208"/>
      <c r="NP284" s="216"/>
      <c r="NQ284" s="209"/>
      <c r="NR284" s="208"/>
      <c r="NS284" s="238"/>
      <c r="NT284" s="208"/>
      <c r="NW284" s="216"/>
      <c r="NX284" s="209"/>
      <c r="NY284" s="208"/>
      <c r="NZ284" s="238"/>
      <c r="OA284" s="208"/>
      <c r="OD284" s="216"/>
      <c r="OE284" s="209"/>
      <c r="OF284" s="208"/>
      <c r="OG284" s="238"/>
      <c r="OH284" s="208"/>
      <c r="OK284" s="216"/>
      <c r="OL284" s="209"/>
      <c r="OM284" s="208"/>
      <c r="ON284" s="238"/>
      <c r="OO284" s="208"/>
      <c r="OR284" s="195" t="s">
        <v>749</v>
      </c>
      <c r="OS284" s="209"/>
      <c r="OT284" s="208"/>
      <c r="OU284" s="211"/>
      <c r="OV284" s="208"/>
      <c r="OY284" s="195" t="s">
        <v>749</v>
      </c>
      <c r="OZ284" s="209"/>
      <c r="PA284" s="208"/>
      <c r="PB284" s="211"/>
      <c r="PC284" s="208"/>
      <c r="PF284" s="195" t="s">
        <v>749</v>
      </c>
      <c r="PG284" s="209"/>
      <c r="PH284" s="208"/>
      <c r="PI284" s="211"/>
      <c r="PJ284" s="208"/>
    </row>
    <row r="285" spans="1:426" ht="18" x14ac:dyDescent="0.35">
      <c r="A285" s="267"/>
      <c r="B285" s="258"/>
      <c r="C285" s="259"/>
      <c r="D285" s="286"/>
      <c r="E285" s="259"/>
      <c r="I285" s="267"/>
      <c r="J285" s="258"/>
      <c r="K285" s="259"/>
      <c r="L285" s="286"/>
      <c r="M285" s="259"/>
      <c r="P285" s="267"/>
      <c r="Q285" s="258"/>
      <c r="R285" s="259"/>
      <c r="S285" s="286"/>
      <c r="T285" s="259"/>
      <c r="W285" s="267"/>
      <c r="X285" s="258"/>
      <c r="Y285" s="259"/>
      <c r="Z285" s="286"/>
      <c r="AA285" s="259"/>
      <c r="AD285" s="267"/>
      <c r="AE285" s="258"/>
      <c r="AF285" s="259"/>
      <c r="AG285" s="286"/>
      <c r="AH285" s="259"/>
      <c r="AK285" s="267"/>
      <c r="AL285" s="258"/>
      <c r="AM285" s="259"/>
      <c r="AN285" s="286"/>
      <c r="AO285" s="259"/>
      <c r="AR285" s="267"/>
      <c r="AS285" s="258"/>
      <c r="AT285" s="259"/>
      <c r="AU285" s="286"/>
      <c r="AV285" s="259"/>
      <c r="AY285" s="267"/>
      <c r="AZ285" s="258"/>
      <c r="BA285" s="259"/>
      <c r="BB285" s="286"/>
      <c r="BC285" s="259"/>
      <c r="BF285" s="267"/>
      <c r="BG285" s="258"/>
      <c r="BH285" s="259"/>
      <c r="BI285" s="286"/>
      <c r="BJ285" s="259"/>
      <c r="BM285" s="267"/>
      <c r="BN285" s="258"/>
      <c r="BO285" s="259"/>
      <c r="BP285" s="286"/>
      <c r="BQ285" s="259"/>
      <c r="BT285" s="267"/>
      <c r="BU285" s="258"/>
      <c r="BV285" s="259"/>
      <c r="BW285" s="286"/>
      <c r="BX285" s="259"/>
      <c r="CA285" s="267"/>
      <c r="CB285" s="258"/>
      <c r="CC285" s="259"/>
      <c r="CD285" s="286"/>
      <c r="CE285" s="259"/>
      <c r="CH285" s="267"/>
      <c r="CI285" s="258"/>
      <c r="CJ285" s="259"/>
      <c r="CK285" s="286"/>
      <c r="CL285" s="259"/>
      <c r="CO285" s="267"/>
      <c r="CP285" s="258"/>
      <c r="CQ285" s="259"/>
      <c r="CR285" s="286"/>
      <c r="CS285" s="259"/>
      <c r="CV285" s="267"/>
      <c r="CW285" s="258"/>
      <c r="CX285" s="259"/>
      <c r="CY285" s="286"/>
      <c r="CZ285" s="259"/>
      <c r="DC285" s="267"/>
      <c r="DD285" s="258"/>
      <c r="DE285" s="259"/>
      <c r="DF285" s="286"/>
      <c r="DG285" s="259"/>
      <c r="DJ285" s="267"/>
      <c r="DK285" s="258"/>
      <c r="DL285" s="259"/>
      <c r="DM285" s="286"/>
      <c r="DN285" s="259"/>
      <c r="DQ285" s="267"/>
      <c r="DR285" s="258"/>
      <c r="DS285" s="259"/>
      <c r="DT285" s="286"/>
      <c r="DU285" s="259"/>
      <c r="DX285" s="267"/>
      <c r="DY285" s="258"/>
      <c r="DZ285" s="259"/>
      <c r="EA285" s="286"/>
      <c r="EB285" s="259"/>
      <c r="EE285" s="267"/>
      <c r="EF285" s="258"/>
      <c r="EG285" s="259"/>
      <c r="EH285" s="286"/>
      <c r="EI285" s="259"/>
      <c r="EL285" s="267"/>
      <c r="EM285" s="258"/>
      <c r="EN285" s="259"/>
      <c r="EO285" s="286"/>
      <c r="EP285" s="259"/>
      <c r="ES285" s="267"/>
      <c r="ET285" s="258"/>
      <c r="EU285" s="259"/>
      <c r="EV285" s="286"/>
      <c r="EW285" s="259"/>
      <c r="EZ285" s="267"/>
      <c r="FA285" s="258"/>
      <c r="FB285" s="259"/>
      <c r="FC285" s="286"/>
      <c r="FD285" s="259"/>
      <c r="FG285" s="267"/>
      <c r="FH285" s="258"/>
      <c r="FI285" s="259"/>
      <c r="FJ285" s="286"/>
      <c r="FK285" s="259"/>
      <c r="FN285" s="267"/>
      <c r="FO285" s="258"/>
      <c r="FP285" s="259"/>
      <c r="FQ285" s="286"/>
      <c r="FR285" s="259"/>
      <c r="FU285" s="267"/>
      <c r="FV285" s="258"/>
      <c r="FW285" s="259"/>
      <c r="FX285" s="286"/>
      <c r="FY285" s="259"/>
      <c r="GB285" s="267"/>
      <c r="GC285" s="258"/>
      <c r="GD285" s="259"/>
      <c r="GE285" s="286"/>
      <c r="GF285" s="259"/>
      <c r="GI285" s="267"/>
      <c r="GJ285" s="258"/>
      <c r="GK285" s="259"/>
      <c r="GL285" s="286"/>
      <c r="GM285" s="259"/>
      <c r="GP285" s="267"/>
      <c r="GQ285" s="258"/>
      <c r="GR285" s="259"/>
      <c r="GS285" s="286"/>
      <c r="GT285" s="259"/>
      <c r="GW285" s="267"/>
      <c r="GX285" s="258"/>
      <c r="GY285" s="259"/>
      <c r="GZ285" s="286"/>
      <c r="HA285" s="259"/>
      <c r="HD285" s="267"/>
      <c r="HE285" s="258"/>
      <c r="HF285" s="259"/>
      <c r="HG285" s="286"/>
      <c r="HH285" s="259"/>
      <c r="HK285" s="267"/>
      <c r="HL285" s="258"/>
      <c r="HM285" s="259"/>
      <c r="HN285" s="286"/>
      <c r="HO285" s="259"/>
      <c r="HR285" s="267"/>
      <c r="HS285" s="258"/>
      <c r="HT285" s="259"/>
      <c r="HU285" s="286"/>
      <c r="HV285" s="259"/>
      <c r="HY285" s="267"/>
      <c r="HZ285" s="258"/>
      <c r="IA285" s="259"/>
      <c r="IB285" s="286"/>
      <c r="IC285" s="259"/>
      <c r="IF285" s="267"/>
      <c r="IG285" s="258"/>
      <c r="IH285" s="259"/>
      <c r="II285" s="286"/>
      <c r="IJ285" s="259"/>
      <c r="IM285" s="267"/>
      <c r="IN285" s="258"/>
      <c r="IO285" s="259"/>
      <c r="IP285" s="286"/>
      <c r="IQ285" s="259"/>
      <c r="IT285" s="267"/>
      <c r="IU285" s="258"/>
      <c r="IV285" s="259"/>
      <c r="IW285" s="286"/>
      <c r="IX285" s="259"/>
      <c r="JA285" s="267"/>
      <c r="JB285" s="258"/>
      <c r="JC285" s="259"/>
      <c r="JD285" s="286"/>
      <c r="JE285" s="259"/>
      <c r="JH285" s="267"/>
      <c r="JI285" s="258"/>
      <c r="JJ285" s="259"/>
      <c r="JK285" s="286"/>
      <c r="JL285" s="259"/>
      <c r="JO285" s="267"/>
      <c r="JP285" s="258"/>
      <c r="JQ285" s="259"/>
      <c r="JR285" s="286"/>
      <c r="JS285" s="259"/>
      <c r="JV285" s="267"/>
      <c r="JW285" s="258"/>
      <c r="JX285" s="259"/>
      <c r="JY285" s="286"/>
      <c r="JZ285" s="259"/>
      <c r="KC285" s="267"/>
      <c r="KD285" s="258"/>
      <c r="KE285" s="259"/>
      <c r="KF285" s="286"/>
      <c r="KG285" s="259"/>
      <c r="KJ285" s="267"/>
      <c r="KK285" s="258"/>
      <c r="KL285" s="259"/>
      <c r="KM285" s="286"/>
      <c r="KN285" s="259"/>
      <c r="KQ285" s="267"/>
      <c r="KR285" s="258"/>
      <c r="KS285" s="259"/>
      <c r="KT285" s="286"/>
      <c r="KU285" s="259"/>
      <c r="KX285" s="267"/>
      <c r="KY285" s="258"/>
      <c r="KZ285" s="259"/>
      <c r="LA285" s="286"/>
      <c r="LB285" s="259"/>
      <c r="LE285" s="267"/>
      <c r="LF285" s="258"/>
      <c r="LG285" s="259"/>
      <c r="LH285" s="286"/>
      <c r="LI285" s="259"/>
      <c r="LL285" s="267"/>
      <c r="LM285" s="258"/>
      <c r="LN285" s="259"/>
      <c r="LO285" s="286"/>
      <c r="LP285" s="259"/>
      <c r="LS285" s="267"/>
      <c r="LT285" s="258"/>
      <c r="LU285" s="259"/>
      <c r="LV285" s="286"/>
      <c r="LW285" s="259"/>
      <c r="LZ285" s="216"/>
      <c r="MA285" s="209"/>
      <c r="MB285" s="208"/>
      <c r="MC285" s="238"/>
      <c r="MD285" s="208"/>
      <c r="MG285" s="216"/>
      <c r="MH285" s="209"/>
      <c r="MI285" s="208"/>
      <c r="MJ285" s="238"/>
      <c r="MK285" s="208"/>
      <c r="MN285" s="216"/>
      <c r="MO285" s="209"/>
      <c r="MP285" s="208"/>
      <c r="MQ285" s="238"/>
      <c r="MR285" s="208"/>
      <c r="MU285" s="216"/>
      <c r="MV285" s="209"/>
      <c r="MW285" s="208"/>
      <c r="MX285" s="238"/>
      <c r="MY285" s="208"/>
      <c r="NB285" s="216"/>
      <c r="NC285" s="209"/>
      <c r="ND285" s="208"/>
      <c r="NE285" s="238"/>
      <c r="NF285" s="208"/>
      <c r="NI285" s="216"/>
      <c r="NJ285" s="209"/>
      <c r="NK285" s="208"/>
      <c r="NL285" s="238"/>
      <c r="NM285" s="208"/>
      <c r="NP285" s="216"/>
      <c r="NQ285" s="209"/>
      <c r="NR285" s="208"/>
      <c r="NS285" s="238"/>
      <c r="NT285" s="208"/>
      <c r="NW285" s="216"/>
      <c r="NX285" s="209"/>
      <c r="NY285" s="208"/>
      <c r="NZ285" s="238"/>
      <c r="OA285" s="208"/>
      <c r="OD285" s="216"/>
      <c r="OE285" s="209"/>
      <c r="OF285" s="208"/>
      <c r="OG285" s="238"/>
      <c r="OH285" s="208"/>
      <c r="OK285" s="216"/>
      <c r="OL285" s="209"/>
      <c r="OM285" s="208"/>
      <c r="ON285" s="238"/>
      <c r="OO285" s="208"/>
      <c r="OR285" s="196"/>
      <c r="OS285" s="197"/>
      <c r="OT285" s="196"/>
      <c r="OU285" s="198"/>
      <c r="OV285" s="196"/>
      <c r="OY285" s="196"/>
      <c r="OZ285" s="197"/>
      <c r="PA285" s="196"/>
      <c r="PB285" s="198"/>
      <c r="PC285" s="196"/>
      <c r="PF285" s="196"/>
      <c r="PG285" s="197"/>
      <c r="PH285" s="196"/>
      <c r="PI285" s="198"/>
      <c r="PJ285" s="196"/>
    </row>
    <row r="286" spans="1:426" ht="54" x14ac:dyDescent="0.35">
      <c r="A286" s="267"/>
      <c r="B286" s="258"/>
      <c r="C286" s="259"/>
      <c r="D286" s="286"/>
      <c r="E286" s="259"/>
      <c r="I286" s="267"/>
      <c r="J286" s="258"/>
      <c r="K286" s="259"/>
      <c r="L286" s="286"/>
      <c r="M286" s="259"/>
      <c r="P286" s="267"/>
      <c r="Q286" s="258"/>
      <c r="R286" s="259"/>
      <c r="S286" s="286"/>
      <c r="T286" s="259"/>
      <c r="W286" s="267"/>
      <c r="X286" s="258"/>
      <c r="Y286" s="259"/>
      <c r="Z286" s="286"/>
      <c r="AA286" s="259"/>
      <c r="AD286" s="267"/>
      <c r="AE286" s="258"/>
      <c r="AF286" s="259"/>
      <c r="AG286" s="286"/>
      <c r="AH286" s="259"/>
      <c r="AK286" s="267"/>
      <c r="AL286" s="258"/>
      <c r="AM286" s="259"/>
      <c r="AN286" s="286"/>
      <c r="AO286" s="259"/>
      <c r="AR286" s="267"/>
      <c r="AS286" s="258"/>
      <c r="AT286" s="259"/>
      <c r="AU286" s="286"/>
      <c r="AV286" s="259"/>
      <c r="AY286" s="267"/>
      <c r="AZ286" s="258"/>
      <c r="BA286" s="259"/>
      <c r="BB286" s="286"/>
      <c r="BC286" s="259"/>
      <c r="BF286" s="267"/>
      <c r="BG286" s="258"/>
      <c r="BH286" s="259"/>
      <c r="BI286" s="286"/>
      <c r="BJ286" s="259"/>
      <c r="BM286" s="267"/>
      <c r="BN286" s="258"/>
      <c r="BO286" s="259"/>
      <c r="BP286" s="286"/>
      <c r="BQ286" s="259"/>
      <c r="BT286" s="267"/>
      <c r="BU286" s="258"/>
      <c r="BV286" s="259"/>
      <c r="BW286" s="286"/>
      <c r="BX286" s="259"/>
      <c r="CA286" s="267"/>
      <c r="CB286" s="258"/>
      <c r="CC286" s="259"/>
      <c r="CD286" s="286"/>
      <c r="CE286" s="259"/>
      <c r="CH286" s="267"/>
      <c r="CI286" s="258"/>
      <c r="CJ286" s="259"/>
      <c r="CK286" s="286"/>
      <c r="CL286" s="259"/>
      <c r="CO286" s="267"/>
      <c r="CP286" s="258"/>
      <c r="CQ286" s="259"/>
      <c r="CR286" s="286"/>
      <c r="CS286" s="259"/>
      <c r="CV286" s="267"/>
      <c r="CW286" s="258"/>
      <c r="CX286" s="259"/>
      <c r="CY286" s="286"/>
      <c r="CZ286" s="259"/>
      <c r="DC286" s="267"/>
      <c r="DD286" s="258"/>
      <c r="DE286" s="259"/>
      <c r="DF286" s="286"/>
      <c r="DG286" s="259"/>
      <c r="DJ286" s="267"/>
      <c r="DK286" s="258"/>
      <c r="DL286" s="259"/>
      <c r="DM286" s="286"/>
      <c r="DN286" s="259"/>
      <c r="DQ286" s="267"/>
      <c r="DR286" s="258"/>
      <c r="DS286" s="259"/>
      <c r="DT286" s="286"/>
      <c r="DU286" s="259"/>
      <c r="DX286" s="267"/>
      <c r="DY286" s="258"/>
      <c r="DZ286" s="259"/>
      <c r="EA286" s="286"/>
      <c r="EB286" s="259"/>
      <c r="EE286" s="267"/>
      <c r="EF286" s="258"/>
      <c r="EG286" s="259"/>
      <c r="EH286" s="286"/>
      <c r="EI286" s="259"/>
      <c r="EL286" s="267"/>
      <c r="EM286" s="258"/>
      <c r="EN286" s="259"/>
      <c r="EO286" s="286"/>
      <c r="EP286" s="259"/>
      <c r="ES286" s="267"/>
      <c r="ET286" s="258"/>
      <c r="EU286" s="259"/>
      <c r="EV286" s="286"/>
      <c r="EW286" s="259"/>
      <c r="EZ286" s="267"/>
      <c r="FA286" s="258"/>
      <c r="FB286" s="259"/>
      <c r="FC286" s="286"/>
      <c r="FD286" s="259"/>
      <c r="FG286" s="267"/>
      <c r="FH286" s="258"/>
      <c r="FI286" s="259"/>
      <c r="FJ286" s="286"/>
      <c r="FK286" s="259"/>
      <c r="FN286" s="267"/>
      <c r="FO286" s="258"/>
      <c r="FP286" s="259"/>
      <c r="FQ286" s="286"/>
      <c r="FR286" s="259"/>
      <c r="FU286" s="267"/>
      <c r="FV286" s="258"/>
      <c r="FW286" s="259"/>
      <c r="FX286" s="286"/>
      <c r="FY286" s="259"/>
      <c r="GB286" s="267"/>
      <c r="GC286" s="258"/>
      <c r="GD286" s="259"/>
      <c r="GE286" s="286"/>
      <c r="GF286" s="259"/>
      <c r="GI286" s="267"/>
      <c r="GJ286" s="258"/>
      <c r="GK286" s="259"/>
      <c r="GL286" s="286"/>
      <c r="GM286" s="259"/>
      <c r="GP286" s="267"/>
      <c r="GQ286" s="258"/>
      <c r="GR286" s="259"/>
      <c r="GS286" s="286"/>
      <c r="GT286" s="259"/>
      <c r="GW286" s="267"/>
      <c r="GX286" s="258"/>
      <c r="GY286" s="259"/>
      <c r="GZ286" s="286"/>
      <c r="HA286" s="259"/>
      <c r="HD286" s="267"/>
      <c r="HE286" s="258"/>
      <c r="HF286" s="259"/>
      <c r="HG286" s="286"/>
      <c r="HH286" s="259"/>
      <c r="HK286" s="267"/>
      <c r="HL286" s="258"/>
      <c r="HM286" s="259"/>
      <c r="HN286" s="286"/>
      <c r="HO286" s="259"/>
      <c r="HR286" s="267"/>
      <c r="HS286" s="258"/>
      <c r="HT286" s="259"/>
      <c r="HU286" s="286"/>
      <c r="HV286" s="259"/>
      <c r="HY286" s="267"/>
      <c r="HZ286" s="258"/>
      <c r="IA286" s="259"/>
      <c r="IB286" s="286"/>
      <c r="IC286" s="259"/>
      <c r="IF286" s="267"/>
      <c r="IG286" s="258"/>
      <c r="IH286" s="259"/>
      <c r="II286" s="286"/>
      <c r="IJ286" s="259"/>
      <c r="IM286" s="267"/>
      <c r="IN286" s="258"/>
      <c r="IO286" s="259"/>
      <c r="IP286" s="286"/>
      <c r="IQ286" s="259"/>
      <c r="IT286" s="267"/>
      <c r="IU286" s="258"/>
      <c r="IV286" s="259"/>
      <c r="IW286" s="286"/>
      <c r="IX286" s="259"/>
      <c r="JA286" s="267"/>
      <c r="JB286" s="258"/>
      <c r="JC286" s="259"/>
      <c r="JD286" s="286"/>
      <c r="JE286" s="259"/>
      <c r="JH286" s="267"/>
      <c r="JI286" s="258"/>
      <c r="JJ286" s="259"/>
      <c r="JK286" s="286"/>
      <c r="JL286" s="259"/>
      <c r="JO286" s="267"/>
      <c r="JP286" s="258"/>
      <c r="JQ286" s="259"/>
      <c r="JR286" s="286"/>
      <c r="JS286" s="259"/>
      <c r="JV286" s="267"/>
      <c r="JW286" s="258"/>
      <c r="JX286" s="259"/>
      <c r="JY286" s="286"/>
      <c r="JZ286" s="259"/>
      <c r="KC286" s="267"/>
      <c r="KD286" s="258"/>
      <c r="KE286" s="259"/>
      <c r="KF286" s="286"/>
      <c r="KG286" s="259"/>
      <c r="KJ286" s="267"/>
      <c r="KK286" s="258"/>
      <c r="KL286" s="259"/>
      <c r="KM286" s="286"/>
      <c r="KN286" s="259"/>
      <c r="KQ286" s="267"/>
      <c r="KR286" s="258"/>
      <c r="KS286" s="259"/>
      <c r="KT286" s="286"/>
      <c r="KU286" s="259"/>
      <c r="KX286" s="267"/>
      <c r="KY286" s="258"/>
      <c r="KZ286" s="259"/>
      <c r="LA286" s="286"/>
      <c r="LB286" s="259"/>
      <c r="LE286" s="267"/>
      <c r="LF286" s="258"/>
      <c r="LG286" s="259"/>
      <c r="LH286" s="286"/>
      <c r="LI286" s="259"/>
      <c r="LL286" s="267"/>
      <c r="LM286" s="258"/>
      <c r="LN286" s="259"/>
      <c r="LO286" s="286"/>
      <c r="LP286" s="259"/>
      <c r="LS286" s="267"/>
      <c r="LT286" s="258"/>
      <c r="LU286" s="259"/>
      <c r="LV286" s="286"/>
      <c r="LW286" s="259"/>
      <c r="LZ286" s="216"/>
      <c r="MA286" s="209"/>
      <c r="MB286" s="208"/>
      <c r="MC286" s="238"/>
      <c r="MD286" s="208"/>
      <c r="MG286" s="216"/>
      <c r="MH286" s="209"/>
      <c r="MI286" s="208"/>
      <c r="MJ286" s="238"/>
      <c r="MK286" s="208"/>
      <c r="MN286" s="216"/>
      <c r="MO286" s="209"/>
      <c r="MP286" s="208"/>
      <c r="MQ286" s="238"/>
      <c r="MR286" s="208"/>
      <c r="MU286" s="216"/>
      <c r="MV286" s="209"/>
      <c r="MW286" s="208"/>
      <c r="MX286" s="238"/>
      <c r="MY286" s="208"/>
      <c r="NB286" s="216"/>
      <c r="NC286" s="209"/>
      <c r="ND286" s="208"/>
      <c r="NE286" s="238"/>
      <c r="NF286" s="208"/>
      <c r="NI286" s="216"/>
      <c r="NJ286" s="209"/>
      <c r="NK286" s="208"/>
      <c r="NL286" s="238"/>
      <c r="NM286" s="208"/>
      <c r="NP286" s="216"/>
      <c r="NQ286" s="209"/>
      <c r="NR286" s="208"/>
      <c r="NS286" s="238"/>
      <c r="NT286" s="208"/>
      <c r="NW286" s="216"/>
      <c r="NX286" s="209"/>
      <c r="NY286" s="208"/>
      <c r="NZ286" s="238"/>
      <c r="OA286" s="208"/>
      <c r="OD286" s="216"/>
      <c r="OE286" s="209"/>
      <c r="OF286" s="208"/>
      <c r="OG286" s="238"/>
      <c r="OH286" s="208"/>
      <c r="OK286" s="216"/>
      <c r="OL286" s="209"/>
      <c r="OM286" s="208"/>
      <c r="ON286" s="238"/>
      <c r="OO286" s="208"/>
      <c r="OR286" s="203" t="s">
        <v>135</v>
      </c>
      <c r="OS286" s="204" t="s">
        <v>111</v>
      </c>
      <c r="OT286" s="205" t="s">
        <v>112</v>
      </c>
      <c r="OU286" s="206" t="s">
        <v>113</v>
      </c>
      <c r="OV286" s="205" t="s">
        <v>112</v>
      </c>
      <c r="OY286" s="203" t="s">
        <v>135</v>
      </c>
      <c r="OZ286" s="204" t="s">
        <v>111</v>
      </c>
      <c r="PA286" s="205" t="s">
        <v>112</v>
      </c>
      <c r="PB286" s="206" t="s">
        <v>113</v>
      </c>
      <c r="PC286" s="205" t="s">
        <v>112</v>
      </c>
      <c r="PF286" s="203" t="s">
        <v>135</v>
      </c>
      <c r="PG286" s="204" t="s">
        <v>111</v>
      </c>
      <c r="PH286" s="205" t="s">
        <v>112</v>
      </c>
      <c r="PI286" s="206" t="s">
        <v>113</v>
      </c>
      <c r="PJ286" s="205" t="s">
        <v>112</v>
      </c>
    </row>
    <row r="287" spans="1:426" ht="18" x14ac:dyDescent="0.35">
      <c r="A287" s="267"/>
      <c r="B287" s="258"/>
      <c r="C287" s="259"/>
      <c r="D287" s="286"/>
      <c r="E287" s="259"/>
      <c r="I287" s="267"/>
      <c r="J287" s="258"/>
      <c r="K287" s="259"/>
      <c r="L287" s="286"/>
      <c r="M287" s="259"/>
      <c r="P287" s="267"/>
      <c r="Q287" s="258"/>
      <c r="R287" s="259"/>
      <c r="S287" s="286"/>
      <c r="T287" s="259"/>
      <c r="W287" s="267"/>
      <c r="X287" s="258"/>
      <c r="Y287" s="259"/>
      <c r="Z287" s="286"/>
      <c r="AA287" s="259"/>
      <c r="AD287" s="267"/>
      <c r="AE287" s="258"/>
      <c r="AF287" s="259"/>
      <c r="AG287" s="286"/>
      <c r="AH287" s="259"/>
      <c r="AK287" s="267"/>
      <c r="AL287" s="258"/>
      <c r="AM287" s="259"/>
      <c r="AN287" s="286"/>
      <c r="AO287" s="259"/>
      <c r="AR287" s="267"/>
      <c r="AS287" s="258"/>
      <c r="AT287" s="259"/>
      <c r="AU287" s="286"/>
      <c r="AV287" s="259"/>
      <c r="AY287" s="267"/>
      <c r="AZ287" s="258"/>
      <c r="BA287" s="259"/>
      <c r="BB287" s="286"/>
      <c r="BC287" s="259"/>
      <c r="BF287" s="267"/>
      <c r="BG287" s="258"/>
      <c r="BH287" s="259"/>
      <c r="BI287" s="286"/>
      <c r="BJ287" s="259"/>
      <c r="BM287" s="267"/>
      <c r="BN287" s="258"/>
      <c r="BO287" s="259"/>
      <c r="BP287" s="286"/>
      <c r="BQ287" s="259"/>
      <c r="BT287" s="267"/>
      <c r="BU287" s="258"/>
      <c r="BV287" s="259"/>
      <c r="BW287" s="286"/>
      <c r="BX287" s="259"/>
      <c r="CA287" s="267"/>
      <c r="CB287" s="258"/>
      <c r="CC287" s="259"/>
      <c r="CD287" s="286"/>
      <c r="CE287" s="259"/>
      <c r="CH287" s="267"/>
      <c r="CI287" s="258"/>
      <c r="CJ287" s="259"/>
      <c r="CK287" s="286"/>
      <c r="CL287" s="259"/>
      <c r="CO287" s="267"/>
      <c r="CP287" s="258"/>
      <c r="CQ287" s="259"/>
      <c r="CR287" s="286"/>
      <c r="CS287" s="259"/>
      <c r="CV287" s="267"/>
      <c r="CW287" s="258"/>
      <c r="CX287" s="259"/>
      <c r="CY287" s="286"/>
      <c r="CZ287" s="259"/>
      <c r="DC287" s="267"/>
      <c r="DD287" s="258"/>
      <c r="DE287" s="259"/>
      <c r="DF287" s="286"/>
      <c r="DG287" s="259"/>
      <c r="DJ287" s="267"/>
      <c r="DK287" s="258"/>
      <c r="DL287" s="259"/>
      <c r="DM287" s="286"/>
      <c r="DN287" s="259"/>
      <c r="DQ287" s="267"/>
      <c r="DR287" s="258"/>
      <c r="DS287" s="259"/>
      <c r="DT287" s="286"/>
      <c r="DU287" s="259"/>
      <c r="DX287" s="267"/>
      <c r="DY287" s="258"/>
      <c r="DZ287" s="259"/>
      <c r="EA287" s="286"/>
      <c r="EB287" s="259"/>
      <c r="EE287" s="267"/>
      <c r="EF287" s="258"/>
      <c r="EG287" s="259"/>
      <c r="EH287" s="286"/>
      <c r="EI287" s="259"/>
      <c r="EL287" s="267"/>
      <c r="EM287" s="258"/>
      <c r="EN287" s="259"/>
      <c r="EO287" s="286"/>
      <c r="EP287" s="259"/>
      <c r="ES287" s="267"/>
      <c r="ET287" s="258"/>
      <c r="EU287" s="259"/>
      <c r="EV287" s="286"/>
      <c r="EW287" s="259"/>
      <c r="EZ287" s="267"/>
      <c r="FA287" s="258"/>
      <c r="FB287" s="259"/>
      <c r="FC287" s="286"/>
      <c r="FD287" s="259"/>
      <c r="FG287" s="267"/>
      <c r="FH287" s="258"/>
      <c r="FI287" s="259"/>
      <c r="FJ287" s="286"/>
      <c r="FK287" s="259"/>
      <c r="FN287" s="267"/>
      <c r="FO287" s="258"/>
      <c r="FP287" s="259"/>
      <c r="FQ287" s="286"/>
      <c r="FR287" s="259"/>
      <c r="FU287" s="267"/>
      <c r="FV287" s="258"/>
      <c r="FW287" s="259"/>
      <c r="FX287" s="286"/>
      <c r="FY287" s="259"/>
      <c r="GB287" s="267"/>
      <c r="GC287" s="258"/>
      <c r="GD287" s="259"/>
      <c r="GE287" s="286"/>
      <c r="GF287" s="259"/>
      <c r="GI287" s="267"/>
      <c r="GJ287" s="258"/>
      <c r="GK287" s="259"/>
      <c r="GL287" s="286"/>
      <c r="GM287" s="259"/>
      <c r="GP287" s="267"/>
      <c r="GQ287" s="258"/>
      <c r="GR287" s="259"/>
      <c r="GS287" s="286"/>
      <c r="GT287" s="259"/>
      <c r="GW287" s="267"/>
      <c r="GX287" s="258"/>
      <c r="GY287" s="259"/>
      <c r="GZ287" s="286"/>
      <c r="HA287" s="259"/>
      <c r="HD287" s="267"/>
      <c r="HE287" s="258"/>
      <c r="HF287" s="259"/>
      <c r="HG287" s="286"/>
      <c r="HH287" s="259"/>
      <c r="HK287" s="267"/>
      <c r="HL287" s="258"/>
      <c r="HM287" s="259"/>
      <c r="HN287" s="286"/>
      <c r="HO287" s="259"/>
      <c r="HR287" s="267"/>
      <c r="HS287" s="258"/>
      <c r="HT287" s="259"/>
      <c r="HU287" s="286"/>
      <c r="HV287" s="259"/>
      <c r="HY287" s="267"/>
      <c r="HZ287" s="258"/>
      <c r="IA287" s="259"/>
      <c r="IB287" s="286"/>
      <c r="IC287" s="259"/>
      <c r="IF287" s="267"/>
      <c r="IG287" s="258"/>
      <c r="IH287" s="259"/>
      <c r="II287" s="286"/>
      <c r="IJ287" s="259"/>
      <c r="IM287" s="267"/>
      <c r="IN287" s="258"/>
      <c r="IO287" s="259"/>
      <c r="IP287" s="286"/>
      <c r="IQ287" s="259"/>
      <c r="IT287" s="267"/>
      <c r="IU287" s="258"/>
      <c r="IV287" s="259"/>
      <c r="IW287" s="286"/>
      <c r="IX287" s="259"/>
      <c r="JA287" s="267"/>
      <c r="JB287" s="258"/>
      <c r="JC287" s="259"/>
      <c r="JD287" s="286"/>
      <c r="JE287" s="259"/>
      <c r="JH287" s="267"/>
      <c r="JI287" s="258"/>
      <c r="JJ287" s="259"/>
      <c r="JK287" s="286"/>
      <c r="JL287" s="259"/>
      <c r="JO287" s="267"/>
      <c r="JP287" s="258"/>
      <c r="JQ287" s="259"/>
      <c r="JR287" s="286"/>
      <c r="JS287" s="259"/>
      <c r="JV287" s="267"/>
      <c r="JW287" s="258"/>
      <c r="JX287" s="259"/>
      <c r="JY287" s="286"/>
      <c r="JZ287" s="259"/>
      <c r="KC287" s="267"/>
      <c r="KD287" s="258"/>
      <c r="KE287" s="259"/>
      <c r="KF287" s="286"/>
      <c r="KG287" s="259"/>
      <c r="KJ287" s="267"/>
      <c r="KK287" s="258"/>
      <c r="KL287" s="259"/>
      <c r="KM287" s="286"/>
      <c r="KN287" s="259"/>
      <c r="KQ287" s="267"/>
      <c r="KR287" s="258"/>
      <c r="KS287" s="259"/>
      <c r="KT287" s="286"/>
      <c r="KU287" s="259"/>
      <c r="KX287" s="267"/>
      <c r="KY287" s="258"/>
      <c r="KZ287" s="259"/>
      <c r="LA287" s="286"/>
      <c r="LB287" s="259"/>
      <c r="LE287" s="267"/>
      <c r="LF287" s="258"/>
      <c r="LG287" s="259"/>
      <c r="LH287" s="286"/>
      <c r="LI287" s="259"/>
      <c r="LL287" s="267"/>
      <c r="LM287" s="258"/>
      <c r="LN287" s="259"/>
      <c r="LO287" s="286"/>
      <c r="LP287" s="259"/>
      <c r="LS287" s="267"/>
      <c r="LT287" s="258"/>
      <c r="LU287" s="259"/>
      <c r="LV287" s="286"/>
      <c r="LW287" s="259"/>
      <c r="LZ287" s="216"/>
      <c r="MA287" s="209"/>
      <c r="MB287" s="208"/>
      <c r="MC287" s="238"/>
      <c r="MD287" s="208"/>
      <c r="MG287" s="216"/>
      <c r="MH287" s="209"/>
      <c r="MI287" s="208"/>
      <c r="MJ287" s="238"/>
      <c r="MK287" s="208"/>
      <c r="MN287" s="216"/>
      <c r="MO287" s="209"/>
      <c r="MP287" s="208"/>
      <c r="MQ287" s="238"/>
      <c r="MR287" s="208"/>
      <c r="MU287" s="216"/>
      <c r="MV287" s="209"/>
      <c r="MW287" s="208"/>
      <c r="MX287" s="238"/>
      <c r="MY287" s="208"/>
      <c r="NB287" s="216"/>
      <c r="NC287" s="209"/>
      <c r="ND287" s="208"/>
      <c r="NE287" s="238"/>
      <c r="NF287" s="208"/>
      <c r="NI287" s="216"/>
      <c r="NJ287" s="209"/>
      <c r="NK287" s="208"/>
      <c r="NL287" s="238"/>
      <c r="NM287" s="208"/>
      <c r="NP287" s="216"/>
      <c r="NQ287" s="209"/>
      <c r="NR287" s="208"/>
      <c r="NS287" s="238"/>
      <c r="NT287" s="208"/>
      <c r="NW287" s="216"/>
      <c r="NX287" s="209"/>
      <c r="NY287" s="208"/>
      <c r="NZ287" s="238"/>
      <c r="OA287" s="208"/>
      <c r="OD287" s="216"/>
      <c r="OE287" s="209"/>
      <c r="OF287" s="208"/>
      <c r="OG287" s="238"/>
      <c r="OH287" s="208"/>
      <c r="OK287" s="216"/>
      <c r="OL287" s="209"/>
      <c r="OM287" s="208"/>
      <c r="ON287" s="238"/>
      <c r="OO287" s="208"/>
      <c r="OR287" s="196"/>
      <c r="OS287" s="197"/>
      <c r="OT287" s="196"/>
      <c r="OU287" s="198"/>
      <c r="OV287" s="196"/>
      <c r="OY287" s="196"/>
      <c r="OZ287" s="197"/>
      <c r="PA287" s="196"/>
      <c r="PB287" s="198"/>
      <c r="PC287" s="196"/>
      <c r="PF287" s="196"/>
      <c r="PG287" s="197"/>
      <c r="PH287" s="196"/>
      <c r="PI287" s="198"/>
      <c r="PJ287" s="196"/>
    </row>
    <row r="288" spans="1:426" ht="18" x14ac:dyDescent="0.35">
      <c r="A288" s="267"/>
      <c r="B288" s="258"/>
      <c r="C288" s="259"/>
      <c r="D288" s="286"/>
      <c r="E288" s="259"/>
      <c r="I288" s="267"/>
      <c r="J288" s="258"/>
      <c r="K288" s="259"/>
      <c r="L288" s="286"/>
      <c r="M288" s="259"/>
      <c r="P288" s="267"/>
      <c r="Q288" s="258"/>
      <c r="R288" s="259"/>
      <c r="S288" s="286"/>
      <c r="T288" s="259"/>
      <c r="W288" s="267"/>
      <c r="X288" s="258"/>
      <c r="Y288" s="259"/>
      <c r="Z288" s="286"/>
      <c r="AA288" s="259"/>
      <c r="AD288" s="267"/>
      <c r="AE288" s="258"/>
      <c r="AF288" s="259"/>
      <c r="AG288" s="286"/>
      <c r="AH288" s="259"/>
      <c r="AK288" s="267"/>
      <c r="AL288" s="258"/>
      <c r="AM288" s="259"/>
      <c r="AN288" s="286"/>
      <c r="AO288" s="259"/>
      <c r="AR288" s="267"/>
      <c r="AS288" s="258"/>
      <c r="AT288" s="259"/>
      <c r="AU288" s="286"/>
      <c r="AV288" s="259"/>
      <c r="AY288" s="267"/>
      <c r="AZ288" s="258"/>
      <c r="BA288" s="259"/>
      <c r="BB288" s="286"/>
      <c r="BC288" s="259"/>
      <c r="BF288" s="267"/>
      <c r="BG288" s="258"/>
      <c r="BH288" s="259"/>
      <c r="BI288" s="286"/>
      <c r="BJ288" s="259"/>
      <c r="BM288" s="267"/>
      <c r="BN288" s="258"/>
      <c r="BO288" s="259"/>
      <c r="BP288" s="286"/>
      <c r="BQ288" s="259"/>
      <c r="BT288" s="267"/>
      <c r="BU288" s="258"/>
      <c r="BV288" s="259"/>
      <c r="BW288" s="286"/>
      <c r="BX288" s="259"/>
      <c r="CA288" s="267"/>
      <c r="CB288" s="258"/>
      <c r="CC288" s="259"/>
      <c r="CD288" s="286"/>
      <c r="CE288" s="259"/>
      <c r="CH288" s="267"/>
      <c r="CI288" s="258"/>
      <c r="CJ288" s="259"/>
      <c r="CK288" s="286"/>
      <c r="CL288" s="259"/>
      <c r="CO288" s="267"/>
      <c r="CP288" s="258"/>
      <c r="CQ288" s="259"/>
      <c r="CR288" s="286"/>
      <c r="CS288" s="259"/>
      <c r="CV288" s="267"/>
      <c r="CW288" s="258"/>
      <c r="CX288" s="259"/>
      <c r="CY288" s="286"/>
      <c r="CZ288" s="259"/>
      <c r="DC288" s="267"/>
      <c r="DD288" s="258"/>
      <c r="DE288" s="259"/>
      <c r="DF288" s="286"/>
      <c r="DG288" s="259"/>
      <c r="DJ288" s="267"/>
      <c r="DK288" s="258"/>
      <c r="DL288" s="259"/>
      <c r="DM288" s="286"/>
      <c r="DN288" s="259"/>
      <c r="DQ288" s="267"/>
      <c r="DR288" s="258"/>
      <c r="DS288" s="259"/>
      <c r="DT288" s="286"/>
      <c r="DU288" s="259"/>
      <c r="DX288" s="267"/>
      <c r="DY288" s="258"/>
      <c r="DZ288" s="259"/>
      <c r="EA288" s="286"/>
      <c r="EB288" s="259"/>
      <c r="EE288" s="267"/>
      <c r="EF288" s="258"/>
      <c r="EG288" s="259"/>
      <c r="EH288" s="286"/>
      <c r="EI288" s="259"/>
      <c r="EL288" s="267"/>
      <c r="EM288" s="258"/>
      <c r="EN288" s="259"/>
      <c r="EO288" s="286"/>
      <c r="EP288" s="259"/>
      <c r="ES288" s="267"/>
      <c r="ET288" s="258"/>
      <c r="EU288" s="259"/>
      <c r="EV288" s="286"/>
      <c r="EW288" s="259"/>
      <c r="EZ288" s="267"/>
      <c r="FA288" s="258"/>
      <c r="FB288" s="259"/>
      <c r="FC288" s="286"/>
      <c r="FD288" s="259"/>
      <c r="FG288" s="267"/>
      <c r="FH288" s="258"/>
      <c r="FI288" s="259"/>
      <c r="FJ288" s="286"/>
      <c r="FK288" s="259"/>
      <c r="FN288" s="267"/>
      <c r="FO288" s="258"/>
      <c r="FP288" s="259"/>
      <c r="FQ288" s="286"/>
      <c r="FR288" s="259"/>
      <c r="FU288" s="267"/>
      <c r="FV288" s="258"/>
      <c r="FW288" s="259"/>
      <c r="FX288" s="286"/>
      <c r="FY288" s="259"/>
      <c r="GB288" s="267"/>
      <c r="GC288" s="258"/>
      <c r="GD288" s="259"/>
      <c r="GE288" s="286"/>
      <c r="GF288" s="259"/>
      <c r="GI288" s="267"/>
      <c r="GJ288" s="258"/>
      <c r="GK288" s="259"/>
      <c r="GL288" s="286"/>
      <c r="GM288" s="259"/>
      <c r="GP288" s="267"/>
      <c r="GQ288" s="258"/>
      <c r="GR288" s="259"/>
      <c r="GS288" s="286"/>
      <c r="GT288" s="259"/>
      <c r="GW288" s="267"/>
      <c r="GX288" s="258"/>
      <c r="GY288" s="259"/>
      <c r="GZ288" s="286"/>
      <c r="HA288" s="259"/>
      <c r="HD288" s="267"/>
      <c r="HE288" s="258"/>
      <c r="HF288" s="259"/>
      <c r="HG288" s="286"/>
      <c r="HH288" s="259"/>
      <c r="HK288" s="267"/>
      <c r="HL288" s="258"/>
      <c r="HM288" s="259"/>
      <c r="HN288" s="286"/>
      <c r="HO288" s="259"/>
      <c r="HR288" s="267"/>
      <c r="HS288" s="258"/>
      <c r="HT288" s="259"/>
      <c r="HU288" s="286"/>
      <c r="HV288" s="259"/>
      <c r="HY288" s="267"/>
      <c r="HZ288" s="258"/>
      <c r="IA288" s="259"/>
      <c r="IB288" s="286"/>
      <c r="IC288" s="259"/>
      <c r="IF288" s="267"/>
      <c r="IG288" s="258"/>
      <c r="IH288" s="259"/>
      <c r="II288" s="286"/>
      <c r="IJ288" s="259"/>
      <c r="IM288" s="267"/>
      <c r="IN288" s="258"/>
      <c r="IO288" s="259"/>
      <c r="IP288" s="286"/>
      <c r="IQ288" s="259"/>
      <c r="IT288" s="267"/>
      <c r="IU288" s="258"/>
      <c r="IV288" s="259"/>
      <c r="IW288" s="286"/>
      <c r="IX288" s="259"/>
      <c r="JA288" s="267"/>
      <c r="JB288" s="258"/>
      <c r="JC288" s="259"/>
      <c r="JD288" s="286"/>
      <c r="JE288" s="259"/>
      <c r="JH288" s="267"/>
      <c r="JI288" s="258"/>
      <c r="JJ288" s="259"/>
      <c r="JK288" s="286"/>
      <c r="JL288" s="259"/>
      <c r="JO288" s="267"/>
      <c r="JP288" s="258"/>
      <c r="JQ288" s="259"/>
      <c r="JR288" s="286"/>
      <c r="JS288" s="259"/>
      <c r="JV288" s="267"/>
      <c r="JW288" s="258"/>
      <c r="JX288" s="259"/>
      <c r="JY288" s="286"/>
      <c r="JZ288" s="259"/>
      <c r="KC288" s="267"/>
      <c r="KD288" s="258"/>
      <c r="KE288" s="259"/>
      <c r="KF288" s="286"/>
      <c r="KG288" s="259"/>
      <c r="KJ288" s="267"/>
      <c r="KK288" s="258"/>
      <c r="KL288" s="259"/>
      <c r="KM288" s="286"/>
      <c r="KN288" s="259"/>
      <c r="KQ288" s="267"/>
      <c r="KR288" s="258"/>
      <c r="KS288" s="259"/>
      <c r="KT288" s="286"/>
      <c r="KU288" s="259"/>
      <c r="KX288" s="267"/>
      <c r="KY288" s="258"/>
      <c r="KZ288" s="259"/>
      <c r="LA288" s="286"/>
      <c r="LB288" s="259"/>
      <c r="LE288" s="267"/>
      <c r="LF288" s="258"/>
      <c r="LG288" s="259"/>
      <c r="LH288" s="286"/>
      <c r="LI288" s="259"/>
      <c r="LL288" s="267"/>
      <c r="LM288" s="258"/>
      <c r="LN288" s="259"/>
      <c r="LO288" s="286"/>
      <c r="LP288" s="259"/>
      <c r="LS288" s="267"/>
      <c r="LT288" s="258"/>
      <c r="LU288" s="259"/>
      <c r="LV288" s="286"/>
      <c r="LW288" s="259"/>
      <c r="LZ288" s="216"/>
      <c r="MA288" s="209"/>
      <c r="MB288" s="208"/>
      <c r="MC288" s="238"/>
      <c r="MD288" s="208"/>
      <c r="MG288" s="216"/>
      <c r="MH288" s="209"/>
      <c r="MI288" s="208"/>
      <c r="MJ288" s="238"/>
      <c r="MK288" s="208"/>
      <c r="MN288" s="216"/>
      <c r="MO288" s="209"/>
      <c r="MP288" s="208"/>
      <c r="MQ288" s="238"/>
      <c r="MR288" s="208"/>
      <c r="MU288" s="216"/>
      <c r="MV288" s="209"/>
      <c r="MW288" s="208"/>
      <c r="MX288" s="238"/>
      <c r="MY288" s="208"/>
      <c r="NB288" s="216"/>
      <c r="NC288" s="209"/>
      <c r="ND288" s="208"/>
      <c r="NE288" s="238"/>
      <c r="NF288" s="208"/>
      <c r="NI288" s="216"/>
      <c r="NJ288" s="209"/>
      <c r="NK288" s="208"/>
      <c r="NL288" s="238"/>
      <c r="NM288" s="208"/>
      <c r="NP288" s="216"/>
      <c r="NQ288" s="209"/>
      <c r="NR288" s="208"/>
      <c r="NS288" s="238"/>
      <c r="NT288" s="208"/>
      <c r="NW288" s="216"/>
      <c r="NX288" s="209"/>
      <c r="NY288" s="208"/>
      <c r="NZ288" s="238"/>
      <c r="OA288" s="208"/>
      <c r="OD288" s="216"/>
      <c r="OE288" s="209"/>
      <c r="OF288" s="208"/>
      <c r="OG288" s="238"/>
      <c r="OH288" s="208"/>
      <c r="OK288" s="216"/>
      <c r="OL288" s="209"/>
      <c r="OM288" s="208"/>
      <c r="ON288" s="238"/>
      <c r="OO288" s="208"/>
      <c r="OR288" s="208" t="s">
        <v>63</v>
      </c>
      <c r="OS288" s="209">
        <v>9451943.4300000016</v>
      </c>
      <c r="OT288" s="210">
        <v>0.9890817808727056</v>
      </c>
      <c r="OU288" s="211">
        <v>69</v>
      </c>
      <c r="OV288" s="210">
        <v>0.98571428571428577</v>
      </c>
      <c r="OY288" s="208" t="s">
        <v>63</v>
      </c>
      <c r="OZ288" s="209">
        <v>20434571.679999996</v>
      </c>
      <c r="PA288" s="210">
        <v>0.98109794884785406</v>
      </c>
      <c r="PB288" s="211">
        <v>156</v>
      </c>
      <c r="PC288" s="210">
        <v>0.98113207547169812</v>
      </c>
      <c r="PF288" s="208" t="s">
        <v>63</v>
      </c>
      <c r="PG288" s="209">
        <v>0</v>
      </c>
      <c r="PH288" s="210">
        <v>0</v>
      </c>
      <c r="PI288" s="211">
        <v>0</v>
      </c>
      <c r="PJ288" s="210">
        <v>0</v>
      </c>
    </row>
    <row r="289" spans="1:427" ht="18" x14ac:dyDescent="0.35">
      <c r="A289" s="267"/>
      <c r="B289" s="258"/>
      <c r="C289" s="259"/>
      <c r="D289" s="286"/>
      <c r="E289" s="259"/>
      <c r="I289" s="267"/>
      <c r="J289" s="258"/>
      <c r="K289" s="259"/>
      <c r="L289" s="286"/>
      <c r="M289" s="259"/>
      <c r="P289" s="267"/>
      <c r="Q289" s="258"/>
      <c r="R289" s="259"/>
      <c r="S289" s="286"/>
      <c r="T289" s="259"/>
      <c r="W289" s="267"/>
      <c r="X289" s="258"/>
      <c r="Y289" s="259"/>
      <c r="Z289" s="286"/>
      <c r="AA289" s="259"/>
      <c r="AD289" s="267"/>
      <c r="AE289" s="258"/>
      <c r="AF289" s="259"/>
      <c r="AG289" s="286"/>
      <c r="AH289" s="259"/>
      <c r="AK289" s="267"/>
      <c r="AL289" s="258"/>
      <c r="AM289" s="259"/>
      <c r="AN289" s="286"/>
      <c r="AO289" s="259"/>
      <c r="AR289" s="267"/>
      <c r="AS289" s="258"/>
      <c r="AT289" s="259"/>
      <c r="AU289" s="286"/>
      <c r="AV289" s="259"/>
      <c r="AY289" s="267"/>
      <c r="AZ289" s="258"/>
      <c r="BA289" s="259"/>
      <c r="BB289" s="286"/>
      <c r="BC289" s="259"/>
      <c r="BF289" s="267"/>
      <c r="BG289" s="258"/>
      <c r="BH289" s="259"/>
      <c r="BI289" s="286"/>
      <c r="BJ289" s="259"/>
      <c r="BM289" s="267"/>
      <c r="BN289" s="258"/>
      <c r="BO289" s="259"/>
      <c r="BP289" s="286"/>
      <c r="BQ289" s="259"/>
      <c r="BT289" s="267"/>
      <c r="BU289" s="258"/>
      <c r="BV289" s="259"/>
      <c r="BW289" s="286"/>
      <c r="BX289" s="259"/>
      <c r="CA289" s="267"/>
      <c r="CB289" s="258"/>
      <c r="CC289" s="259"/>
      <c r="CD289" s="286"/>
      <c r="CE289" s="259"/>
      <c r="CH289" s="267"/>
      <c r="CI289" s="258"/>
      <c r="CJ289" s="259"/>
      <c r="CK289" s="286"/>
      <c r="CL289" s="259"/>
      <c r="CO289" s="267"/>
      <c r="CP289" s="258"/>
      <c r="CQ289" s="259"/>
      <c r="CR289" s="286"/>
      <c r="CS289" s="259"/>
      <c r="CV289" s="267"/>
      <c r="CW289" s="258"/>
      <c r="CX289" s="259"/>
      <c r="CY289" s="286"/>
      <c r="CZ289" s="259"/>
      <c r="DC289" s="267"/>
      <c r="DD289" s="258"/>
      <c r="DE289" s="259"/>
      <c r="DF289" s="286"/>
      <c r="DG289" s="259"/>
      <c r="DJ289" s="267"/>
      <c r="DK289" s="258"/>
      <c r="DL289" s="259"/>
      <c r="DM289" s="286"/>
      <c r="DN289" s="259"/>
      <c r="DQ289" s="267"/>
      <c r="DR289" s="258"/>
      <c r="DS289" s="259"/>
      <c r="DT289" s="286"/>
      <c r="DU289" s="259"/>
      <c r="DX289" s="267"/>
      <c r="DY289" s="258"/>
      <c r="DZ289" s="259"/>
      <c r="EA289" s="286"/>
      <c r="EB289" s="259"/>
      <c r="EE289" s="267"/>
      <c r="EF289" s="258"/>
      <c r="EG289" s="259"/>
      <c r="EH289" s="286"/>
      <c r="EI289" s="259"/>
      <c r="EL289" s="267"/>
      <c r="EM289" s="258"/>
      <c r="EN289" s="259"/>
      <c r="EO289" s="286"/>
      <c r="EP289" s="259"/>
      <c r="ES289" s="267"/>
      <c r="ET289" s="258"/>
      <c r="EU289" s="259"/>
      <c r="EV289" s="286"/>
      <c r="EW289" s="259"/>
      <c r="EZ289" s="267"/>
      <c r="FA289" s="258"/>
      <c r="FB289" s="259"/>
      <c r="FC289" s="286"/>
      <c r="FD289" s="259"/>
      <c r="FG289" s="267"/>
      <c r="FH289" s="258"/>
      <c r="FI289" s="259"/>
      <c r="FJ289" s="286"/>
      <c r="FK289" s="259"/>
      <c r="FN289" s="267"/>
      <c r="FO289" s="258"/>
      <c r="FP289" s="259"/>
      <c r="FQ289" s="286"/>
      <c r="FR289" s="259"/>
      <c r="FU289" s="267"/>
      <c r="FV289" s="258"/>
      <c r="FW289" s="259"/>
      <c r="FX289" s="286"/>
      <c r="FY289" s="259"/>
      <c r="GB289" s="267"/>
      <c r="GC289" s="258"/>
      <c r="GD289" s="259"/>
      <c r="GE289" s="286"/>
      <c r="GF289" s="259"/>
      <c r="GI289" s="267"/>
      <c r="GJ289" s="258"/>
      <c r="GK289" s="259"/>
      <c r="GL289" s="286"/>
      <c r="GM289" s="259"/>
      <c r="GP289" s="267"/>
      <c r="GQ289" s="258"/>
      <c r="GR289" s="259"/>
      <c r="GS289" s="286"/>
      <c r="GT289" s="259"/>
      <c r="GW289" s="267"/>
      <c r="GX289" s="258"/>
      <c r="GY289" s="259"/>
      <c r="GZ289" s="286"/>
      <c r="HA289" s="259"/>
      <c r="HD289" s="267"/>
      <c r="HE289" s="258"/>
      <c r="HF289" s="259"/>
      <c r="HG289" s="286"/>
      <c r="HH289" s="259"/>
      <c r="HK289" s="267"/>
      <c r="HL289" s="258"/>
      <c r="HM289" s="259"/>
      <c r="HN289" s="286"/>
      <c r="HO289" s="259"/>
      <c r="HR289" s="267"/>
      <c r="HS289" s="258"/>
      <c r="HT289" s="259"/>
      <c r="HU289" s="286"/>
      <c r="HV289" s="259"/>
      <c r="HY289" s="267"/>
      <c r="HZ289" s="258"/>
      <c r="IA289" s="259"/>
      <c r="IB289" s="286"/>
      <c r="IC289" s="259"/>
      <c r="IF289" s="267"/>
      <c r="IG289" s="258"/>
      <c r="IH289" s="259"/>
      <c r="II289" s="286"/>
      <c r="IJ289" s="259"/>
      <c r="IM289" s="267"/>
      <c r="IN289" s="258"/>
      <c r="IO289" s="259"/>
      <c r="IP289" s="286"/>
      <c r="IQ289" s="259"/>
      <c r="IT289" s="267"/>
      <c r="IU289" s="258"/>
      <c r="IV289" s="259"/>
      <c r="IW289" s="286"/>
      <c r="IX289" s="259"/>
      <c r="JA289" s="267"/>
      <c r="JB289" s="258"/>
      <c r="JC289" s="259"/>
      <c r="JD289" s="286"/>
      <c r="JE289" s="259"/>
      <c r="JH289" s="267"/>
      <c r="JI289" s="258"/>
      <c r="JJ289" s="259"/>
      <c r="JK289" s="286"/>
      <c r="JL289" s="259"/>
      <c r="JO289" s="267"/>
      <c r="JP289" s="258"/>
      <c r="JQ289" s="259"/>
      <c r="JR289" s="286"/>
      <c r="JS289" s="259"/>
      <c r="JV289" s="267"/>
      <c r="JW289" s="258"/>
      <c r="JX289" s="259"/>
      <c r="JY289" s="286"/>
      <c r="JZ289" s="259"/>
      <c r="KC289" s="267"/>
      <c r="KD289" s="258"/>
      <c r="KE289" s="259"/>
      <c r="KF289" s="286"/>
      <c r="KG289" s="259"/>
      <c r="KJ289" s="267"/>
      <c r="KK289" s="258"/>
      <c r="KL289" s="259"/>
      <c r="KM289" s="286"/>
      <c r="KN289" s="259"/>
      <c r="KQ289" s="267"/>
      <c r="KR289" s="258"/>
      <c r="KS289" s="259"/>
      <c r="KT289" s="286"/>
      <c r="KU289" s="259"/>
      <c r="KX289" s="267"/>
      <c r="KY289" s="258"/>
      <c r="KZ289" s="259"/>
      <c r="LA289" s="286"/>
      <c r="LB289" s="259"/>
      <c r="LE289" s="267"/>
      <c r="LF289" s="258"/>
      <c r="LG289" s="259"/>
      <c r="LH289" s="286"/>
      <c r="LI289" s="259"/>
      <c r="LL289" s="267"/>
      <c r="LM289" s="258"/>
      <c r="LN289" s="259"/>
      <c r="LO289" s="286"/>
      <c r="LP289" s="259"/>
      <c r="LS289" s="267"/>
      <c r="LT289" s="258"/>
      <c r="LU289" s="259"/>
      <c r="LV289" s="286"/>
      <c r="LW289" s="259"/>
      <c r="LZ289" s="216"/>
      <c r="MA289" s="209"/>
      <c r="MB289" s="208"/>
      <c r="MC289" s="238"/>
      <c r="MD289" s="208"/>
      <c r="MG289" s="216"/>
      <c r="MH289" s="209"/>
      <c r="MI289" s="208"/>
      <c r="MJ289" s="238"/>
      <c r="MK289" s="208"/>
      <c r="MN289" s="216"/>
      <c r="MO289" s="209"/>
      <c r="MP289" s="208"/>
      <c r="MQ289" s="238"/>
      <c r="MR289" s="208"/>
      <c r="MU289" s="216"/>
      <c r="MV289" s="209"/>
      <c r="MW289" s="208"/>
      <c r="MX289" s="238"/>
      <c r="MY289" s="208"/>
      <c r="NB289" s="216"/>
      <c r="NC289" s="209"/>
      <c r="ND289" s="208"/>
      <c r="NE289" s="238"/>
      <c r="NF289" s="208"/>
      <c r="NI289" s="216"/>
      <c r="NJ289" s="209"/>
      <c r="NK289" s="208"/>
      <c r="NL289" s="238"/>
      <c r="NM289" s="208"/>
      <c r="NP289" s="216"/>
      <c r="NQ289" s="209"/>
      <c r="NR289" s="208"/>
      <c r="NS289" s="238"/>
      <c r="NT289" s="208"/>
      <c r="NW289" s="216"/>
      <c r="NX289" s="209"/>
      <c r="NY289" s="208"/>
      <c r="NZ289" s="238"/>
      <c r="OA289" s="208"/>
      <c r="OD289" s="216"/>
      <c r="OE289" s="209"/>
      <c r="OF289" s="208"/>
      <c r="OG289" s="238"/>
      <c r="OH289" s="208"/>
      <c r="OK289" s="216"/>
      <c r="OL289" s="209"/>
      <c r="OM289" s="208"/>
      <c r="ON289" s="238"/>
      <c r="OO289" s="208"/>
      <c r="OR289" s="208" t="s">
        <v>64</v>
      </c>
      <c r="OS289" s="209">
        <v>0</v>
      </c>
      <c r="OT289" s="210">
        <v>0</v>
      </c>
      <c r="OU289" s="211">
        <v>0</v>
      </c>
      <c r="OV289" s="210">
        <v>0</v>
      </c>
      <c r="OY289" s="208" t="s">
        <v>64</v>
      </c>
      <c r="OZ289" s="209">
        <v>265298</v>
      </c>
      <c r="PA289" s="210">
        <v>1.2737400504860399E-2</v>
      </c>
      <c r="PB289" s="211">
        <v>2</v>
      </c>
      <c r="PC289" s="210">
        <v>1.2578616352201259E-2</v>
      </c>
      <c r="PF289" s="208" t="s">
        <v>64</v>
      </c>
      <c r="PG289" s="209">
        <v>0</v>
      </c>
      <c r="PH289" s="210">
        <v>0</v>
      </c>
      <c r="PI289" s="211">
        <v>0</v>
      </c>
      <c r="PJ289" s="210">
        <v>0</v>
      </c>
    </row>
    <row r="290" spans="1:427" ht="18" x14ac:dyDescent="0.35">
      <c r="A290" s="267"/>
      <c r="B290" s="258"/>
      <c r="C290" s="259"/>
      <c r="D290" s="286"/>
      <c r="E290" s="259"/>
      <c r="I290" s="267"/>
      <c r="J290" s="258"/>
      <c r="K290" s="259"/>
      <c r="L290" s="286"/>
      <c r="M290" s="259"/>
      <c r="P290" s="267"/>
      <c r="Q290" s="258"/>
      <c r="R290" s="259"/>
      <c r="S290" s="286"/>
      <c r="T290" s="259"/>
      <c r="W290" s="267"/>
      <c r="X290" s="258"/>
      <c r="Y290" s="259"/>
      <c r="Z290" s="286"/>
      <c r="AA290" s="259"/>
      <c r="AD290" s="267"/>
      <c r="AE290" s="258"/>
      <c r="AF290" s="259"/>
      <c r="AG290" s="286"/>
      <c r="AH290" s="259"/>
      <c r="AK290" s="267"/>
      <c r="AL290" s="258"/>
      <c r="AM290" s="259"/>
      <c r="AN290" s="286"/>
      <c r="AO290" s="259"/>
      <c r="AR290" s="267"/>
      <c r="AS290" s="258"/>
      <c r="AT290" s="259"/>
      <c r="AU290" s="286"/>
      <c r="AV290" s="259"/>
      <c r="AY290" s="267"/>
      <c r="AZ290" s="258"/>
      <c r="BA290" s="259"/>
      <c r="BB290" s="286"/>
      <c r="BC290" s="259"/>
      <c r="BF290" s="267"/>
      <c r="BG290" s="258"/>
      <c r="BH290" s="259"/>
      <c r="BI290" s="286"/>
      <c r="BJ290" s="259"/>
      <c r="BM290" s="267"/>
      <c r="BN290" s="258"/>
      <c r="BO290" s="259"/>
      <c r="BP290" s="286"/>
      <c r="BQ290" s="259"/>
      <c r="BT290" s="267"/>
      <c r="BU290" s="258"/>
      <c r="BV290" s="259"/>
      <c r="BW290" s="286"/>
      <c r="BX290" s="259"/>
      <c r="CA290" s="267"/>
      <c r="CB290" s="258"/>
      <c r="CC290" s="259"/>
      <c r="CD290" s="286"/>
      <c r="CE290" s="259"/>
      <c r="CH290" s="267"/>
      <c r="CI290" s="258"/>
      <c r="CJ290" s="259"/>
      <c r="CK290" s="286"/>
      <c r="CL290" s="259"/>
      <c r="CO290" s="267"/>
      <c r="CP290" s="258"/>
      <c r="CQ290" s="259"/>
      <c r="CR290" s="286"/>
      <c r="CS290" s="259"/>
      <c r="CV290" s="267"/>
      <c r="CW290" s="258"/>
      <c r="CX290" s="259"/>
      <c r="CY290" s="286"/>
      <c r="CZ290" s="259"/>
      <c r="DC290" s="267"/>
      <c r="DD290" s="258"/>
      <c r="DE290" s="259"/>
      <c r="DF290" s="286"/>
      <c r="DG290" s="259"/>
      <c r="DJ290" s="267"/>
      <c r="DK290" s="258"/>
      <c r="DL290" s="259"/>
      <c r="DM290" s="286"/>
      <c r="DN290" s="259"/>
      <c r="DQ290" s="267"/>
      <c r="DR290" s="258"/>
      <c r="DS290" s="259"/>
      <c r="DT290" s="286"/>
      <c r="DU290" s="259"/>
      <c r="DX290" s="267"/>
      <c r="DY290" s="258"/>
      <c r="DZ290" s="259"/>
      <c r="EA290" s="286"/>
      <c r="EB290" s="259"/>
      <c r="EE290" s="267"/>
      <c r="EF290" s="258"/>
      <c r="EG290" s="259"/>
      <c r="EH290" s="286"/>
      <c r="EI290" s="259"/>
      <c r="EL290" s="267"/>
      <c r="EM290" s="258"/>
      <c r="EN290" s="259"/>
      <c r="EO290" s="286"/>
      <c r="EP290" s="259"/>
      <c r="ES290" s="267"/>
      <c r="ET290" s="258"/>
      <c r="EU290" s="259"/>
      <c r="EV290" s="286"/>
      <c r="EW290" s="259"/>
      <c r="EZ290" s="267"/>
      <c r="FA290" s="258"/>
      <c r="FB290" s="259"/>
      <c r="FC290" s="286"/>
      <c r="FD290" s="259"/>
      <c r="FG290" s="267"/>
      <c r="FH290" s="258"/>
      <c r="FI290" s="259"/>
      <c r="FJ290" s="286"/>
      <c r="FK290" s="259"/>
      <c r="FN290" s="267"/>
      <c r="FO290" s="258"/>
      <c r="FP290" s="259"/>
      <c r="FQ290" s="286"/>
      <c r="FR290" s="259"/>
      <c r="FU290" s="267"/>
      <c r="FV290" s="258"/>
      <c r="FW290" s="259"/>
      <c r="FX290" s="286"/>
      <c r="FY290" s="259"/>
      <c r="GB290" s="267"/>
      <c r="GC290" s="258"/>
      <c r="GD290" s="259"/>
      <c r="GE290" s="286"/>
      <c r="GF290" s="259"/>
      <c r="GI290" s="267"/>
      <c r="GJ290" s="258"/>
      <c r="GK290" s="259"/>
      <c r="GL290" s="286"/>
      <c r="GM290" s="259"/>
      <c r="GP290" s="267"/>
      <c r="GQ290" s="258"/>
      <c r="GR290" s="259"/>
      <c r="GS290" s="286"/>
      <c r="GT290" s="259"/>
      <c r="GW290" s="267"/>
      <c r="GX290" s="258"/>
      <c r="GY290" s="259"/>
      <c r="GZ290" s="286"/>
      <c r="HA290" s="259"/>
      <c r="HD290" s="267"/>
      <c r="HE290" s="258"/>
      <c r="HF290" s="259"/>
      <c r="HG290" s="286"/>
      <c r="HH290" s="259"/>
      <c r="HK290" s="267"/>
      <c r="HL290" s="258"/>
      <c r="HM290" s="259"/>
      <c r="HN290" s="286"/>
      <c r="HO290" s="259"/>
      <c r="HR290" s="267"/>
      <c r="HS290" s="258"/>
      <c r="HT290" s="259"/>
      <c r="HU290" s="286"/>
      <c r="HV290" s="259"/>
      <c r="HY290" s="267"/>
      <c r="HZ290" s="258"/>
      <c r="IA290" s="259"/>
      <c r="IB290" s="286"/>
      <c r="IC290" s="259"/>
      <c r="IF290" s="267"/>
      <c r="IG290" s="258"/>
      <c r="IH290" s="259"/>
      <c r="II290" s="286"/>
      <c r="IJ290" s="259"/>
      <c r="IM290" s="267"/>
      <c r="IN290" s="258"/>
      <c r="IO290" s="259"/>
      <c r="IP290" s="286"/>
      <c r="IQ290" s="259"/>
      <c r="IT290" s="267"/>
      <c r="IU290" s="258"/>
      <c r="IV290" s="259"/>
      <c r="IW290" s="286"/>
      <c r="IX290" s="259"/>
      <c r="JA290" s="267"/>
      <c r="JB290" s="258"/>
      <c r="JC290" s="259"/>
      <c r="JD290" s="286"/>
      <c r="JE290" s="259"/>
      <c r="JH290" s="267"/>
      <c r="JI290" s="258"/>
      <c r="JJ290" s="259"/>
      <c r="JK290" s="286"/>
      <c r="JL290" s="259"/>
      <c r="JO290" s="267"/>
      <c r="JP290" s="258"/>
      <c r="JQ290" s="259"/>
      <c r="JR290" s="286"/>
      <c r="JS290" s="259"/>
      <c r="JV290" s="267"/>
      <c r="JW290" s="258"/>
      <c r="JX290" s="259"/>
      <c r="JY290" s="286"/>
      <c r="JZ290" s="259"/>
      <c r="KC290" s="267"/>
      <c r="KD290" s="258"/>
      <c r="KE290" s="259"/>
      <c r="KF290" s="286"/>
      <c r="KG290" s="259"/>
      <c r="KJ290" s="267"/>
      <c r="KK290" s="258"/>
      <c r="KL290" s="259"/>
      <c r="KM290" s="286"/>
      <c r="KN290" s="259"/>
      <c r="KQ290" s="267"/>
      <c r="KR290" s="258"/>
      <c r="KS290" s="259"/>
      <c r="KT290" s="286"/>
      <c r="KU290" s="259"/>
      <c r="KX290" s="267"/>
      <c r="KY290" s="258"/>
      <c r="KZ290" s="259"/>
      <c r="LA290" s="286"/>
      <c r="LB290" s="259"/>
      <c r="LE290" s="267"/>
      <c r="LF290" s="258"/>
      <c r="LG290" s="259"/>
      <c r="LH290" s="286"/>
      <c r="LI290" s="259"/>
      <c r="LL290" s="267"/>
      <c r="LM290" s="258"/>
      <c r="LN290" s="259"/>
      <c r="LO290" s="286"/>
      <c r="LP290" s="259"/>
      <c r="LS290" s="267"/>
      <c r="LT290" s="258"/>
      <c r="LU290" s="259"/>
      <c r="LV290" s="286"/>
      <c r="LW290" s="259"/>
      <c r="LZ290" s="216"/>
      <c r="MA290" s="209"/>
      <c r="MB290" s="208"/>
      <c r="MC290" s="238"/>
      <c r="MD290" s="208"/>
      <c r="MG290" s="216"/>
      <c r="MH290" s="209"/>
      <c r="MI290" s="208"/>
      <c r="MJ290" s="238"/>
      <c r="MK290" s="208"/>
      <c r="MN290" s="216"/>
      <c r="MO290" s="209"/>
      <c r="MP290" s="208"/>
      <c r="MQ290" s="238"/>
      <c r="MR290" s="208"/>
      <c r="MU290" s="216"/>
      <c r="MV290" s="209"/>
      <c r="MW290" s="208"/>
      <c r="MX290" s="238"/>
      <c r="MY290" s="208"/>
      <c r="NB290" s="216"/>
      <c r="NC290" s="209"/>
      <c r="ND290" s="208"/>
      <c r="NE290" s="238"/>
      <c r="NF290" s="208"/>
      <c r="NI290" s="216"/>
      <c r="NJ290" s="209"/>
      <c r="NK290" s="208"/>
      <c r="NL290" s="238"/>
      <c r="NM290" s="208"/>
      <c r="NP290" s="216"/>
      <c r="NQ290" s="209"/>
      <c r="NR290" s="208"/>
      <c r="NS290" s="238"/>
      <c r="NT290" s="208"/>
      <c r="NW290" s="216"/>
      <c r="NX290" s="209"/>
      <c r="NY290" s="208"/>
      <c r="NZ290" s="238"/>
      <c r="OA290" s="208"/>
      <c r="OD290" s="216"/>
      <c r="OE290" s="209"/>
      <c r="OF290" s="208"/>
      <c r="OG290" s="238"/>
      <c r="OH290" s="208"/>
      <c r="OK290" s="216"/>
      <c r="OL290" s="209"/>
      <c r="OM290" s="208"/>
      <c r="ON290" s="238"/>
      <c r="OO290" s="208"/>
      <c r="OR290" s="208" t="s">
        <v>65</v>
      </c>
      <c r="OS290" s="209">
        <v>0</v>
      </c>
      <c r="OT290" s="210">
        <v>0</v>
      </c>
      <c r="OU290" s="211">
        <v>0</v>
      </c>
      <c r="OV290" s="210">
        <v>0</v>
      </c>
      <c r="OY290" s="208" t="s">
        <v>65</v>
      </c>
      <c r="OZ290" s="209">
        <v>128399</v>
      </c>
      <c r="PA290" s="210">
        <v>6.1646506472855826E-3</v>
      </c>
      <c r="PB290" s="211">
        <v>1</v>
      </c>
      <c r="PC290" s="210">
        <v>6.2893081761006293E-3</v>
      </c>
      <c r="PF290" s="208" t="s">
        <v>65</v>
      </c>
      <c r="PG290" s="209">
        <v>0</v>
      </c>
      <c r="PH290" s="210">
        <v>0</v>
      </c>
      <c r="PI290" s="211">
        <v>0</v>
      </c>
      <c r="PJ290" s="210">
        <v>0</v>
      </c>
    </row>
    <row r="291" spans="1:427" ht="18" x14ac:dyDescent="0.35">
      <c r="A291" s="267"/>
      <c r="B291" s="258"/>
      <c r="C291" s="259"/>
      <c r="D291" s="286"/>
      <c r="E291" s="259"/>
      <c r="I291" s="267"/>
      <c r="J291" s="258"/>
      <c r="K291" s="259"/>
      <c r="L291" s="286"/>
      <c r="M291" s="259"/>
      <c r="P291" s="267"/>
      <c r="Q291" s="258"/>
      <c r="R291" s="259"/>
      <c r="S291" s="286"/>
      <c r="T291" s="259"/>
      <c r="W291" s="267"/>
      <c r="X291" s="258"/>
      <c r="Y291" s="259"/>
      <c r="Z291" s="286"/>
      <c r="AA291" s="259"/>
      <c r="AD291" s="267"/>
      <c r="AE291" s="258"/>
      <c r="AF291" s="259"/>
      <c r="AG291" s="286"/>
      <c r="AH291" s="259"/>
      <c r="AK291" s="267"/>
      <c r="AL291" s="258"/>
      <c r="AM291" s="259"/>
      <c r="AN291" s="286"/>
      <c r="AO291" s="259"/>
      <c r="AR291" s="267"/>
      <c r="AS291" s="258"/>
      <c r="AT291" s="259"/>
      <c r="AU291" s="286"/>
      <c r="AV291" s="259"/>
      <c r="AY291" s="267"/>
      <c r="AZ291" s="258"/>
      <c r="BA291" s="259"/>
      <c r="BB291" s="286"/>
      <c r="BC291" s="259"/>
      <c r="BF291" s="267"/>
      <c r="BG291" s="258"/>
      <c r="BH291" s="259"/>
      <c r="BI291" s="286"/>
      <c r="BJ291" s="259"/>
      <c r="BM291" s="267"/>
      <c r="BN291" s="258"/>
      <c r="BO291" s="259"/>
      <c r="BP291" s="286"/>
      <c r="BQ291" s="259"/>
      <c r="BT291" s="267"/>
      <c r="BU291" s="258"/>
      <c r="BV291" s="259"/>
      <c r="BW291" s="286"/>
      <c r="BX291" s="259"/>
      <c r="CA291" s="267"/>
      <c r="CB291" s="258"/>
      <c r="CC291" s="259"/>
      <c r="CD291" s="286"/>
      <c r="CE291" s="259"/>
      <c r="CH291" s="267"/>
      <c r="CI291" s="258"/>
      <c r="CJ291" s="259"/>
      <c r="CK291" s="286"/>
      <c r="CL291" s="259"/>
      <c r="CO291" s="267"/>
      <c r="CP291" s="258"/>
      <c r="CQ291" s="259"/>
      <c r="CR291" s="286"/>
      <c r="CS291" s="259"/>
      <c r="CV291" s="267"/>
      <c r="CW291" s="258"/>
      <c r="CX291" s="259"/>
      <c r="CY291" s="286"/>
      <c r="CZ291" s="259"/>
      <c r="DC291" s="267"/>
      <c r="DD291" s="258"/>
      <c r="DE291" s="259"/>
      <c r="DF291" s="286"/>
      <c r="DG291" s="259"/>
      <c r="DJ291" s="267"/>
      <c r="DK291" s="258"/>
      <c r="DL291" s="259"/>
      <c r="DM291" s="286"/>
      <c r="DN291" s="259"/>
      <c r="DQ291" s="267"/>
      <c r="DR291" s="258"/>
      <c r="DS291" s="259"/>
      <c r="DT291" s="286"/>
      <c r="DU291" s="259"/>
      <c r="DX291" s="267"/>
      <c r="DY291" s="258"/>
      <c r="DZ291" s="259"/>
      <c r="EA291" s="286"/>
      <c r="EB291" s="259"/>
      <c r="EE291" s="267"/>
      <c r="EF291" s="258"/>
      <c r="EG291" s="259"/>
      <c r="EH291" s="286"/>
      <c r="EI291" s="259"/>
      <c r="EL291" s="267"/>
      <c r="EM291" s="258"/>
      <c r="EN291" s="259"/>
      <c r="EO291" s="286"/>
      <c r="EP291" s="259"/>
      <c r="ES291" s="267"/>
      <c r="ET291" s="258"/>
      <c r="EU291" s="259"/>
      <c r="EV291" s="286"/>
      <c r="EW291" s="259"/>
      <c r="EZ291" s="267"/>
      <c r="FA291" s="258"/>
      <c r="FB291" s="259"/>
      <c r="FC291" s="286"/>
      <c r="FD291" s="259"/>
      <c r="FG291" s="267"/>
      <c r="FH291" s="258"/>
      <c r="FI291" s="259"/>
      <c r="FJ291" s="286"/>
      <c r="FK291" s="259"/>
      <c r="FN291" s="267"/>
      <c r="FO291" s="258"/>
      <c r="FP291" s="259"/>
      <c r="FQ291" s="286"/>
      <c r="FR291" s="259"/>
      <c r="FU291" s="267"/>
      <c r="FV291" s="258"/>
      <c r="FW291" s="259"/>
      <c r="FX291" s="286"/>
      <c r="FY291" s="259"/>
      <c r="GB291" s="267"/>
      <c r="GC291" s="258"/>
      <c r="GD291" s="259"/>
      <c r="GE291" s="286"/>
      <c r="GF291" s="259"/>
      <c r="GI291" s="267"/>
      <c r="GJ291" s="258"/>
      <c r="GK291" s="259"/>
      <c r="GL291" s="286"/>
      <c r="GM291" s="259"/>
      <c r="GP291" s="267"/>
      <c r="GQ291" s="258"/>
      <c r="GR291" s="259"/>
      <c r="GS291" s="286"/>
      <c r="GT291" s="259"/>
      <c r="GW291" s="267"/>
      <c r="GX291" s="258"/>
      <c r="GY291" s="259"/>
      <c r="GZ291" s="286"/>
      <c r="HA291" s="259"/>
      <c r="HD291" s="267"/>
      <c r="HE291" s="258"/>
      <c r="HF291" s="259"/>
      <c r="HG291" s="286"/>
      <c r="HH291" s="259"/>
      <c r="HK291" s="267"/>
      <c r="HL291" s="258"/>
      <c r="HM291" s="259"/>
      <c r="HN291" s="286"/>
      <c r="HO291" s="259"/>
      <c r="HR291" s="267"/>
      <c r="HS291" s="258"/>
      <c r="HT291" s="259"/>
      <c r="HU291" s="286"/>
      <c r="HV291" s="259"/>
      <c r="HY291" s="267"/>
      <c r="HZ291" s="258"/>
      <c r="IA291" s="259"/>
      <c r="IB291" s="286"/>
      <c r="IC291" s="259"/>
      <c r="IF291" s="267"/>
      <c r="IG291" s="258"/>
      <c r="IH291" s="259"/>
      <c r="II291" s="286"/>
      <c r="IJ291" s="259"/>
      <c r="IM291" s="267"/>
      <c r="IN291" s="258"/>
      <c r="IO291" s="259"/>
      <c r="IP291" s="286"/>
      <c r="IQ291" s="259"/>
      <c r="IT291" s="267"/>
      <c r="IU291" s="258"/>
      <c r="IV291" s="259"/>
      <c r="IW291" s="286"/>
      <c r="IX291" s="259"/>
      <c r="JA291" s="267"/>
      <c r="JB291" s="258"/>
      <c r="JC291" s="259"/>
      <c r="JD291" s="286"/>
      <c r="JE291" s="259"/>
      <c r="JH291" s="267"/>
      <c r="JI291" s="258"/>
      <c r="JJ291" s="259"/>
      <c r="JK291" s="286"/>
      <c r="JL291" s="259"/>
      <c r="JO291" s="267"/>
      <c r="JP291" s="258"/>
      <c r="JQ291" s="259"/>
      <c r="JR291" s="286"/>
      <c r="JS291" s="259"/>
      <c r="JV291" s="267"/>
      <c r="JW291" s="258"/>
      <c r="JX291" s="259"/>
      <c r="JY291" s="286"/>
      <c r="JZ291" s="259"/>
      <c r="KC291" s="267"/>
      <c r="KD291" s="258"/>
      <c r="KE291" s="259"/>
      <c r="KF291" s="286"/>
      <c r="KG291" s="259"/>
      <c r="KJ291" s="267"/>
      <c r="KK291" s="258"/>
      <c r="KL291" s="259"/>
      <c r="KM291" s="286"/>
      <c r="KN291" s="259"/>
      <c r="KQ291" s="267"/>
      <c r="KR291" s="258"/>
      <c r="KS291" s="259"/>
      <c r="KT291" s="286"/>
      <c r="KU291" s="259"/>
      <c r="KX291" s="267"/>
      <c r="KY291" s="258"/>
      <c r="KZ291" s="259"/>
      <c r="LA291" s="286"/>
      <c r="LB291" s="259"/>
      <c r="LE291" s="267"/>
      <c r="LF291" s="258"/>
      <c r="LG291" s="259"/>
      <c r="LH291" s="286"/>
      <c r="LI291" s="259"/>
      <c r="LL291" s="267"/>
      <c r="LM291" s="258"/>
      <c r="LN291" s="259"/>
      <c r="LO291" s="286"/>
      <c r="LP291" s="259"/>
      <c r="LS291" s="267"/>
      <c r="LT291" s="258"/>
      <c r="LU291" s="259"/>
      <c r="LV291" s="286"/>
      <c r="LW291" s="259"/>
      <c r="LZ291" s="216"/>
      <c r="MA291" s="209"/>
      <c r="MB291" s="208"/>
      <c r="MC291" s="238"/>
      <c r="MD291" s="208"/>
      <c r="MG291" s="216"/>
      <c r="MH291" s="209"/>
      <c r="MI291" s="208"/>
      <c r="MJ291" s="238"/>
      <c r="MK291" s="208"/>
      <c r="MN291" s="216"/>
      <c r="MO291" s="209"/>
      <c r="MP291" s="208"/>
      <c r="MQ291" s="238"/>
      <c r="MR291" s="208"/>
      <c r="MU291" s="216"/>
      <c r="MV291" s="209"/>
      <c r="MW291" s="208"/>
      <c r="MX291" s="238"/>
      <c r="MY291" s="208"/>
      <c r="NB291" s="216"/>
      <c r="NC291" s="209"/>
      <c r="ND291" s="208"/>
      <c r="NE291" s="238"/>
      <c r="NF291" s="208"/>
      <c r="NI291" s="216"/>
      <c r="NJ291" s="209"/>
      <c r="NK291" s="208"/>
      <c r="NL291" s="238"/>
      <c r="NM291" s="208"/>
      <c r="NP291" s="216"/>
      <c r="NQ291" s="209"/>
      <c r="NR291" s="208"/>
      <c r="NS291" s="238"/>
      <c r="NT291" s="208"/>
      <c r="NW291" s="216"/>
      <c r="NX291" s="209"/>
      <c r="NY291" s="208"/>
      <c r="NZ291" s="238"/>
      <c r="OA291" s="208"/>
      <c r="OD291" s="216"/>
      <c r="OE291" s="209"/>
      <c r="OF291" s="208"/>
      <c r="OG291" s="238"/>
      <c r="OH291" s="208"/>
      <c r="OK291" s="216"/>
      <c r="OL291" s="209"/>
      <c r="OM291" s="208"/>
      <c r="ON291" s="238"/>
      <c r="OO291" s="208"/>
      <c r="OR291" s="208" t="s">
        <v>66</v>
      </c>
      <c r="OS291" s="209">
        <v>0</v>
      </c>
      <c r="OT291" s="210">
        <v>0</v>
      </c>
      <c r="OU291" s="211">
        <v>0</v>
      </c>
      <c r="OV291" s="210">
        <v>0</v>
      </c>
      <c r="OY291" s="208" t="s">
        <v>66</v>
      </c>
      <c r="OZ291" s="209">
        <v>0</v>
      </c>
      <c r="PA291" s="210">
        <v>0</v>
      </c>
      <c r="PB291" s="211">
        <v>0</v>
      </c>
      <c r="PC291" s="210">
        <v>0</v>
      </c>
      <c r="PF291" s="208" t="s">
        <v>66</v>
      </c>
      <c r="PG291" s="209">
        <v>0</v>
      </c>
      <c r="PH291" s="210">
        <v>0</v>
      </c>
      <c r="PI291" s="211">
        <v>0</v>
      </c>
      <c r="PJ291" s="210">
        <v>0</v>
      </c>
    </row>
    <row r="292" spans="1:427" ht="18" x14ac:dyDescent="0.35">
      <c r="A292" s="267"/>
      <c r="B292" s="258"/>
      <c r="C292" s="259"/>
      <c r="D292" s="286"/>
      <c r="E292" s="259"/>
      <c r="I292" s="267"/>
      <c r="J292" s="258"/>
      <c r="K292" s="259"/>
      <c r="L292" s="286"/>
      <c r="M292" s="259"/>
      <c r="P292" s="267"/>
      <c r="Q292" s="258"/>
      <c r="R292" s="259"/>
      <c r="S292" s="286"/>
      <c r="T292" s="259"/>
      <c r="W292" s="267"/>
      <c r="X292" s="258"/>
      <c r="Y292" s="259"/>
      <c r="Z292" s="286"/>
      <c r="AA292" s="259"/>
      <c r="AD292" s="267"/>
      <c r="AE292" s="258"/>
      <c r="AF292" s="259"/>
      <c r="AG292" s="286"/>
      <c r="AH292" s="259"/>
      <c r="AK292" s="267"/>
      <c r="AL292" s="258"/>
      <c r="AM292" s="259"/>
      <c r="AN292" s="286"/>
      <c r="AO292" s="259"/>
      <c r="AR292" s="267"/>
      <c r="AS292" s="258"/>
      <c r="AT292" s="259"/>
      <c r="AU292" s="286"/>
      <c r="AV292" s="259"/>
      <c r="AY292" s="267"/>
      <c r="AZ292" s="258"/>
      <c r="BA292" s="259"/>
      <c r="BB292" s="286"/>
      <c r="BC292" s="259"/>
      <c r="BF292" s="267"/>
      <c r="BG292" s="258"/>
      <c r="BH292" s="259"/>
      <c r="BI292" s="286"/>
      <c r="BJ292" s="259"/>
      <c r="BM292" s="267"/>
      <c r="BN292" s="258"/>
      <c r="BO292" s="259"/>
      <c r="BP292" s="286"/>
      <c r="BQ292" s="259"/>
      <c r="BT292" s="267"/>
      <c r="BU292" s="258"/>
      <c r="BV292" s="259"/>
      <c r="BW292" s="286"/>
      <c r="BX292" s="259"/>
      <c r="CA292" s="267"/>
      <c r="CB292" s="258"/>
      <c r="CC292" s="259"/>
      <c r="CD292" s="286"/>
      <c r="CE292" s="259"/>
      <c r="CH292" s="267"/>
      <c r="CI292" s="258"/>
      <c r="CJ292" s="259"/>
      <c r="CK292" s="286"/>
      <c r="CL292" s="259"/>
      <c r="CO292" s="267"/>
      <c r="CP292" s="258"/>
      <c r="CQ292" s="259"/>
      <c r="CR292" s="286"/>
      <c r="CS292" s="259"/>
      <c r="CV292" s="267"/>
      <c r="CW292" s="258"/>
      <c r="CX292" s="259"/>
      <c r="CY292" s="286"/>
      <c r="CZ292" s="259"/>
      <c r="DC292" s="267"/>
      <c r="DD292" s="258"/>
      <c r="DE292" s="259"/>
      <c r="DF292" s="286"/>
      <c r="DG292" s="259"/>
      <c r="DJ292" s="267"/>
      <c r="DK292" s="258"/>
      <c r="DL292" s="259"/>
      <c r="DM292" s="286"/>
      <c r="DN292" s="259"/>
      <c r="DQ292" s="267"/>
      <c r="DR292" s="258"/>
      <c r="DS292" s="259"/>
      <c r="DT292" s="286"/>
      <c r="DU292" s="259"/>
      <c r="DX292" s="267"/>
      <c r="DY292" s="258"/>
      <c r="DZ292" s="259"/>
      <c r="EA292" s="286"/>
      <c r="EB292" s="259"/>
      <c r="EE292" s="267"/>
      <c r="EF292" s="258"/>
      <c r="EG292" s="259"/>
      <c r="EH292" s="286"/>
      <c r="EI292" s="259"/>
      <c r="EL292" s="267"/>
      <c r="EM292" s="258"/>
      <c r="EN292" s="259"/>
      <c r="EO292" s="286"/>
      <c r="EP292" s="259"/>
      <c r="ES292" s="267"/>
      <c r="ET292" s="258"/>
      <c r="EU292" s="259"/>
      <c r="EV292" s="286"/>
      <c r="EW292" s="259"/>
      <c r="EZ292" s="267"/>
      <c r="FA292" s="258"/>
      <c r="FB292" s="259"/>
      <c r="FC292" s="286"/>
      <c r="FD292" s="259"/>
      <c r="FG292" s="267"/>
      <c r="FH292" s="258"/>
      <c r="FI292" s="259"/>
      <c r="FJ292" s="286"/>
      <c r="FK292" s="259"/>
      <c r="FN292" s="267"/>
      <c r="FO292" s="258"/>
      <c r="FP292" s="259"/>
      <c r="FQ292" s="286"/>
      <c r="FR292" s="259"/>
      <c r="FU292" s="267"/>
      <c r="FV292" s="258"/>
      <c r="FW292" s="259"/>
      <c r="FX292" s="286"/>
      <c r="FY292" s="259"/>
      <c r="GB292" s="267"/>
      <c r="GC292" s="258"/>
      <c r="GD292" s="259"/>
      <c r="GE292" s="286"/>
      <c r="GF292" s="259"/>
      <c r="GI292" s="267"/>
      <c r="GJ292" s="258"/>
      <c r="GK292" s="259"/>
      <c r="GL292" s="286"/>
      <c r="GM292" s="259"/>
      <c r="GP292" s="267"/>
      <c r="GQ292" s="258"/>
      <c r="GR292" s="259"/>
      <c r="GS292" s="286"/>
      <c r="GT292" s="259"/>
      <c r="GW292" s="267"/>
      <c r="GX292" s="258"/>
      <c r="GY292" s="259"/>
      <c r="GZ292" s="286"/>
      <c r="HA292" s="259"/>
      <c r="HD292" s="267"/>
      <c r="HE292" s="258"/>
      <c r="HF292" s="259"/>
      <c r="HG292" s="286"/>
      <c r="HH292" s="259"/>
      <c r="HK292" s="267"/>
      <c r="HL292" s="258"/>
      <c r="HM292" s="259"/>
      <c r="HN292" s="286"/>
      <c r="HO292" s="259"/>
      <c r="HR292" s="267"/>
      <c r="HS292" s="258"/>
      <c r="HT292" s="259"/>
      <c r="HU292" s="286"/>
      <c r="HV292" s="259"/>
      <c r="HY292" s="267"/>
      <c r="HZ292" s="258"/>
      <c r="IA292" s="259"/>
      <c r="IB292" s="286"/>
      <c r="IC292" s="259"/>
      <c r="IF292" s="267"/>
      <c r="IG292" s="258"/>
      <c r="IH292" s="259"/>
      <c r="II292" s="286"/>
      <c r="IJ292" s="259"/>
      <c r="IM292" s="267"/>
      <c r="IN292" s="258"/>
      <c r="IO292" s="259"/>
      <c r="IP292" s="286"/>
      <c r="IQ292" s="259"/>
      <c r="IT292" s="267"/>
      <c r="IU292" s="258"/>
      <c r="IV292" s="259"/>
      <c r="IW292" s="286"/>
      <c r="IX292" s="259"/>
      <c r="JA292" s="267"/>
      <c r="JB292" s="258"/>
      <c r="JC292" s="259"/>
      <c r="JD292" s="286"/>
      <c r="JE292" s="259"/>
      <c r="JH292" s="267"/>
      <c r="JI292" s="258"/>
      <c r="JJ292" s="259"/>
      <c r="JK292" s="286"/>
      <c r="JL292" s="259"/>
      <c r="JO292" s="267"/>
      <c r="JP292" s="258"/>
      <c r="JQ292" s="259"/>
      <c r="JR292" s="286"/>
      <c r="JS292" s="259"/>
      <c r="JV292" s="267"/>
      <c r="JW292" s="258"/>
      <c r="JX292" s="259"/>
      <c r="JY292" s="286"/>
      <c r="JZ292" s="259"/>
      <c r="KC292" s="267"/>
      <c r="KD292" s="258"/>
      <c r="KE292" s="259"/>
      <c r="KF292" s="286"/>
      <c r="KG292" s="259"/>
      <c r="KJ292" s="267"/>
      <c r="KK292" s="258"/>
      <c r="KL292" s="259"/>
      <c r="KM292" s="286"/>
      <c r="KN292" s="259"/>
      <c r="KQ292" s="267"/>
      <c r="KR292" s="258"/>
      <c r="KS292" s="259"/>
      <c r="KT292" s="286"/>
      <c r="KU292" s="259"/>
      <c r="KX292" s="267"/>
      <c r="KY292" s="258"/>
      <c r="KZ292" s="259"/>
      <c r="LA292" s="286"/>
      <c r="LB292" s="259"/>
      <c r="LE292" s="267"/>
      <c r="LF292" s="258"/>
      <c r="LG292" s="259"/>
      <c r="LH292" s="286"/>
      <c r="LI292" s="259"/>
      <c r="LL292" s="267"/>
      <c r="LM292" s="258"/>
      <c r="LN292" s="259"/>
      <c r="LO292" s="286"/>
      <c r="LP292" s="259"/>
      <c r="LS292" s="267"/>
      <c r="LT292" s="258"/>
      <c r="LU292" s="259"/>
      <c r="LV292" s="286"/>
      <c r="LW292" s="259"/>
      <c r="LZ292" s="216"/>
      <c r="MA292" s="209"/>
      <c r="MB292" s="208"/>
      <c r="MC292" s="238"/>
      <c r="MD292" s="208"/>
      <c r="MG292" s="216"/>
      <c r="MH292" s="209"/>
      <c r="MI292" s="208"/>
      <c r="MJ292" s="238"/>
      <c r="MK292" s="208"/>
      <c r="MN292" s="216"/>
      <c r="MO292" s="209"/>
      <c r="MP292" s="208"/>
      <c r="MQ292" s="238"/>
      <c r="MR292" s="208"/>
      <c r="MU292" s="216"/>
      <c r="MV292" s="209"/>
      <c r="MW292" s="208"/>
      <c r="MX292" s="238"/>
      <c r="MY292" s="208"/>
      <c r="NB292" s="216"/>
      <c r="NC292" s="209"/>
      <c r="ND292" s="208"/>
      <c r="NE292" s="238"/>
      <c r="NF292" s="208"/>
      <c r="NI292" s="216"/>
      <c r="NJ292" s="209"/>
      <c r="NK292" s="208"/>
      <c r="NL292" s="238"/>
      <c r="NM292" s="208"/>
      <c r="NP292" s="216"/>
      <c r="NQ292" s="209"/>
      <c r="NR292" s="208"/>
      <c r="NS292" s="238"/>
      <c r="NT292" s="208"/>
      <c r="NW292" s="216"/>
      <c r="NX292" s="209"/>
      <c r="NY292" s="208"/>
      <c r="NZ292" s="238"/>
      <c r="OA292" s="208"/>
      <c r="OD292" s="216"/>
      <c r="OE292" s="209"/>
      <c r="OF292" s="208"/>
      <c r="OG292" s="238"/>
      <c r="OH292" s="208"/>
      <c r="OK292" s="216"/>
      <c r="OL292" s="209"/>
      <c r="OM292" s="208"/>
      <c r="ON292" s="238"/>
      <c r="OO292" s="208"/>
      <c r="OR292" s="208" t="s">
        <v>67</v>
      </c>
      <c r="OS292" s="209">
        <v>104337.57</v>
      </c>
      <c r="OT292" s="210">
        <v>1.0918219127294392E-2</v>
      </c>
      <c r="OU292" s="211">
        <v>1</v>
      </c>
      <c r="OV292" s="210">
        <v>1.4285714285714285E-2</v>
      </c>
      <c r="OY292" s="208" t="s">
        <v>67</v>
      </c>
      <c r="OZ292" s="209">
        <v>0</v>
      </c>
      <c r="PA292" s="210">
        <v>0</v>
      </c>
      <c r="PB292" s="211">
        <v>0</v>
      </c>
      <c r="PC292" s="210">
        <v>0</v>
      </c>
      <c r="PF292" s="208" t="s">
        <v>67</v>
      </c>
      <c r="PG292" s="209">
        <v>0</v>
      </c>
      <c r="PH292" s="210">
        <v>0</v>
      </c>
      <c r="PI292" s="211">
        <v>0</v>
      </c>
      <c r="PJ292" s="210">
        <v>0</v>
      </c>
    </row>
    <row r="293" spans="1:427" ht="18" x14ac:dyDescent="0.35">
      <c r="A293" s="267"/>
      <c r="B293" s="258"/>
      <c r="C293" s="259"/>
      <c r="D293" s="286"/>
      <c r="E293" s="259"/>
      <c r="I293" s="267"/>
      <c r="J293" s="258"/>
      <c r="K293" s="259"/>
      <c r="L293" s="286"/>
      <c r="M293" s="259"/>
      <c r="P293" s="267"/>
      <c r="Q293" s="258"/>
      <c r="R293" s="259"/>
      <c r="S293" s="286"/>
      <c r="T293" s="259"/>
      <c r="W293" s="267"/>
      <c r="X293" s="258"/>
      <c r="Y293" s="259"/>
      <c r="Z293" s="286"/>
      <c r="AA293" s="259"/>
      <c r="AD293" s="267"/>
      <c r="AE293" s="258"/>
      <c r="AF293" s="259"/>
      <c r="AG293" s="286"/>
      <c r="AH293" s="259"/>
      <c r="AK293" s="267"/>
      <c r="AL293" s="258"/>
      <c r="AM293" s="259"/>
      <c r="AN293" s="286"/>
      <c r="AO293" s="259"/>
      <c r="AR293" s="267"/>
      <c r="AS293" s="258"/>
      <c r="AT293" s="259"/>
      <c r="AU293" s="286"/>
      <c r="AV293" s="259"/>
      <c r="AY293" s="267"/>
      <c r="AZ293" s="258"/>
      <c r="BA293" s="259"/>
      <c r="BB293" s="286"/>
      <c r="BC293" s="259"/>
      <c r="BF293" s="267"/>
      <c r="BG293" s="258"/>
      <c r="BH293" s="259"/>
      <c r="BI293" s="286"/>
      <c r="BJ293" s="259"/>
      <c r="BM293" s="267"/>
      <c r="BN293" s="258"/>
      <c r="BO293" s="259"/>
      <c r="BP293" s="286"/>
      <c r="BQ293" s="259"/>
      <c r="BT293" s="267"/>
      <c r="BU293" s="258"/>
      <c r="BV293" s="259"/>
      <c r="BW293" s="286"/>
      <c r="BX293" s="259"/>
      <c r="CA293" s="267"/>
      <c r="CB293" s="258"/>
      <c r="CC293" s="259"/>
      <c r="CD293" s="286"/>
      <c r="CE293" s="259"/>
      <c r="CH293" s="267"/>
      <c r="CI293" s="258"/>
      <c r="CJ293" s="259"/>
      <c r="CK293" s="286"/>
      <c r="CL293" s="259"/>
      <c r="CO293" s="267"/>
      <c r="CP293" s="258"/>
      <c r="CQ293" s="259"/>
      <c r="CR293" s="286"/>
      <c r="CS293" s="259"/>
      <c r="CV293" s="267"/>
      <c r="CW293" s="258"/>
      <c r="CX293" s="259"/>
      <c r="CY293" s="286"/>
      <c r="CZ293" s="259"/>
      <c r="DC293" s="267"/>
      <c r="DD293" s="258"/>
      <c r="DE293" s="259"/>
      <c r="DF293" s="286"/>
      <c r="DG293" s="259"/>
      <c r="DJ293" s="267"/>
      <c r="DK293" s="258"/>
      <c r="DL293" s="259"/>
      <c r="DM293" s="286"/>
      <c r="DN293" s="259"/>
      <c r="DQ293" s="267"/>
      <c r="DR293" s="258"/>
      <c r="DS293" s="259"/>
      <c r="DT293" s="286"/>
      <c r="DU293" s="259"/>
      <c r="DX293" s="267"/>
      <c r="DY293" s="258"/>
      <c r="DZ293" s="259"/>
      <c r="EA293" s="286"/>
      <c r="EB293" s="259"/>
      <c r="EE293" s="267"/>
      <c r="EF293" s="258"/>
      <c r="EG293" s="259"/>
      <c r="EH293" s="286"/>
      <c r="EI293" s="259"/>
      <c r="EL293" s="267"/>
      <c r="EM293" s="258"/>
      <c r="EN293" s="259"/>
      <c r="EO293" s="286"/>
      <c r="EP293" s="259"/>
      <c r="ES293" s="267"/>
      <c r="ET293" s="258"/>
      <c r="EU293" s="259"/>
      <c r="EV293" s="286"/>
      <c r="EW293" s="259"/>
      <c r="EZ293" s="267"/>
      <c r="FA293" s="258"/>
      <c r="FB293" s="259"/>
      <c r="FC293" s="286"/>
      <c r="FD293" s="259"/>
      <c r="FG293" s="267"/>
      <c r="FH293" s="258"/>
      <c r="FI293" s="259"/>
      <c r="FJ293" s="286"/>
      <c r="FK293" s="259"/>
      <c r="FN293" s="267"/>
      <c r="FO293" s="258"/>
      <c r="FP293" s="259"/>
      <c r="FQ293" s="286"/>
      <c r="FR293" s="259"/>
      <c r="FU293" s="267"/>
      <c r="FV293" s="258"/>
      <c r="FW293" s="259"/>
      <c r="FX293" s="286"/>
      <c r="FY293" s="259"/>
      <c r="GB293" s="267"/>
      <c r="GC293" s="258"/>
      <c r="GD293" s="259"/>
      <c r="GE293" s="286"/>
      <c r="GF293" s="259"/>
      <c r="GI293" s="267"/>
      <c r="GJ293" s="258"/>
      <c r="GK293" s="259"/>
      <c r="GL293" s="286"/>
      <c r="GM293" s="259"/>
      <c r="GP293" s="267"/>
      <c r="GQ293" s="258"/>
      <c r="GR293" s="259"/>
      <c r="GS293" s="286"/>
      <c r="GT293" s="259"/>
      <c r="GW293" s="267"/>
      <c r="GX293" s="258"/>
      <c r="GY293" s="259"/>
      <c r="GZ293" s="286"/>
      <c r="HA293" s="259"/>
      <c r="HD293" s="267"/>
      <c r="HE293" s="258"/>
      <c r="HF293" s="259"/>
      <c r="HG293" s="286"/>
      <c r="HH293" s="259"/>
      <c r="HK293" s="267"/>
      <c r="HL293" s="258"/>
      <c r="HM293" s="259"/>
      <c r="HN293" s="286"/>
      <c r="HO293" s="259"/>
      <c r="HR293" s="267"/>
      <c r="HS293" s="258"/>
      <c r="HT293" s="259"/>
      <c r="HU293" s="286"/>
      <c r="HV293" s="259"/>
      <c r="HY293" s="267"/>
      <c r="HZ293" s="258"/>
      <c r="IA293" s="259"/>
      <c r="IB293" s="286"/>
      <c r="IC293" s="259"/>
      <c r="IF293" s="267"/>
      <c r="IG293" s="258"/>
      <c r="IH293" s="259"/>
      <c r="II293" s="286"/>
      <c r="IJ293" s="259"/>
      <c r="IM293" s="267"/>
      <c r="IN293" s="258"/>
      <c r="IO293" s="259"/>
      <c r="IP293" s="286"/>
      <c r="IQ293" s="259"/>
      <c r="IT293" s="267"/>
      <c r="IU293" s="258"/>
      <c r="IV293" s="259"/>
      <c r="IW293" s="286"/>
      <c r="IX293" s="259"/>
      <c r="JA293" s="267"/>
      <c r="JB293" s="258"/>
      <c r="JC293" s="259"/>
      <c r="JD293" s="286"/>
      <c r="JE293" s="259"/>
      <c r="JH293" s="267"/>
      <c r="JI293" s="258"/>
      <c r="JJ293" s="259"/>
      <c r="JK293" s="286"/>
      <c r="JL293" s="259"/>
      <c r="JO293" s="267"/>
      <c r="JP293" s="258"/>
      <c r="JQ293" s="259"/>
      <c r="JR293" s="286"/>
      <c r="JS293" s="259"/>
      <c r="JV293" s="267"/>
      <c r="JW293" s="258"/>
      <c r="JX293" s="259"/>
      <c r="JY293" s="286"/>
      <c r="JZ293" s="259"/>
      <c r="KC293" s="267"/>
      <c r="KD293" s="258"/>
      <c r="KE293" s="259"/>
      <c r="KF293" s="286"/>
      <c r="KG293" s="259"/>
      <c r="KJ293" s="267"/>
      <c r="KK293" s="258"/>
      <c r="KL293" s="259"/>
      <c r="KM293" s="286"/>
      <c r="KN293" s="259"/>
      <c r="KQ293" s="267"/>
      <c r="KR293" s="258"/>
      <c r="KS293" s="259"/>
      <c r="KT293" s="286"/>
      <c r="KU293" s="259"/>
      <c r="KX293" s="267"/>
      <c r="KY293" s="258"/>
      <c r="KZ293" s="259"/>
      <c r="LA293" s="286"/>
      <c r="LB293" s="259"/>
      <c r="LE293" s="267"/>
      <c r="LF293" s="258"/>
      <c r="LG293" s="259"/>
      <c r="LH293" s="286"/>
      <c r="LI293" s="259"/>
      <c r="LL293" s="267"/>
      <c r="LM293" s="258"/>
      <c r="LN293" s="259"/>
      <c r="LO293" s="286"/>
      <c r="LP293" s="259"/>
      <c r="LS293" s="267"/>
      <c r="LT293" s="258"/>
      <c r="LU293" s="259"/>
      <c r="LV293" s="286"/>
      <c r="LW293" s="259"/>
      <c r="LZ293" s="216"/>
      <c r="MA293" s="209"/>
      <c r="MB293" s="208"/>
      <c r="MC293" s="238"/>
      <c r="MD293" s="208"/>
      <c r="MG293" s="216"/>
      <c r="MH293" s="209"/>
      <c r="MI293" s="208"/>
      <c r="MJ293" s="238"/>
      <c r="MK293" s="208"/>
      <c r="MN293" s="216"/>
      <c r="MO293" s="209"/>
      <c r="MP293" s="208"/>
      <c r="MQ293" s="238"/>
      <c r="MR293" s="208"/>
      <c r="MU293" s="216"/>
      <c r="MV293" s="209"/>
      <c r="MW293" s="208"/>
      <c r="MX293" s="238"/>
      <c r="MY293" s="208"/>
      <c r="NB293" s="216"/>
      <c r="NC293" s="209"/>
      <c r="ND293" s="208"/>
      <c r="NE293" s="238"/>
      <c r="NF293" s="208"/>
      <c r="NI293" s="216"/>
      <c r="NJ293" s="209"/>
      <c r="NK293" s="208"/>
      <c r="NL293" s="238"/>
      <c r="NM293" s="208"/>
      <c r="NP293" s="216"/>
      <c r="NQ293" s="209"/>
      <c r="NR293" s="208"/>
      <c r="NS293" s="238"/>
      <c r="NT293" s="208"/>
      <c r="NW293" s="216"/>
      <c r="NX293" s="209"/>
      <c r="NY293" s="208"/>
      <c r="NZ293" s="238"/>
      <c r="OA293" s="208"/>
      <c r="OD293" s="216"/>
      <c r="OE293" s="209"/>
      <c r="OF293" s="208"/>
      <c r="OG293" s="238"/>
      <c r="OH293" s="208"/>
      <c r="OK293" s="216"/>
      <c r="OL293" s="209"/>
      <c r="OM293" s="208"/>
      <c r="ON293" s="238"/>
      <c r="OO293" s="208"/>
      <c r="OR293" s="208" t="s">
        <v>68</v>
      </c>
      <c r="OS293" s="209">
        <v>0</v>
      </c>
      <c r="OT293" s="210">
        <v>0</v>
      </c>
      <c r="OU293" s="211">
        <v>0</v>
      </c>
      <c r="OV293" s="210">
        <v>0</v>
      </c>
      <c r="OY293" s="208" t="s">
        <v>68</v>
      </c>
      <c r="OZ293" s="209">
        <v>0</v>
      </c>
      <c r="PA293" s="210">
        <v>0</v>
      </c>
      <c r="PB293" s="211">
        <v>0</v>
      </c>
      <c r="PC293" s="210">
        <v>0</v>
      </c>
      <c r="PF293" s="208" t="s">
        <v>68</v>
      </c>
      <c r="PG293" s="209">
        <v>0</v>
      </c>
      <c r="PH293" s="210">
        <v>0</v>
      </c>
      <c r="PI293" s="211">
        <v>0</v>
      </c>
      <c r="PJ293" s="210">
        <v>0</v>
      </c>
    </row>
    <row r="294" spans="1:427" ht="18" x14ac:dyDescent="0.35">
      <c r="A294" s="267"/>
      <c r="B294" s="258"/>
      <c r="C294" s="259"/>
      <c r="D294" s="286"/>
      <c r="E294" s="259"/>
      <c r="I294" s="267"/>
      <c r="J294" s="258"/>
      <c r="K294" s="259"/>
      <c r="L294" s="286"/>
      <c r="M294" s="259"/>
      <c r="P294" s="267"/>
      <c r="Q294" s="258"/>
      <c r="R294" s="259"/>
      <c r="S294" s="286"/>
      <c r="T294" s="259"/>
      <c r="W294" s="267"/>
      <c r="X294" s="258"/>
      <c r="Y294" s="259"/>
      <c r="Z294" s="286"/>
      <c r="AA294" s="259"/>
      <c r="AD294" s="267"/>
      <c r="AE294" s="258"/>
      <c r="AF294" s="259"/>
      <c r="AG294" s="286"/>
      <c r="AH294" s="259"/>
      <c r="AK294" s="267"/>
      <c r="AL294" s="258"/>
      <c r="AM294" s="259"/>
      <c r="AN294" s="286"/>
      <c r="AO294" s="259"/>
      <c r="AR294" s="267"/>
      <c r="AS294" s="258"/>
      <c r="AT294" s="259"/>
      <c r="AU294" s="286"/>
      <c r="AV294" s="259"/>
      <c r="AY294" s="267"/>
      <c r="AZ294" s="258"/>
      <c r="BA294" s="259"/>
      <c r="BB294" s="286"/>
      <c r="BC294" s="259"/>
      <c r="BF294" s="267"/>
      <c r="BG294" s="258"/>
      <c r="BH294" s="259"/>
      <c r="BI294" s="286"/>
      <c r="BJ294" s="259"/>
      <c r="BM294" s="267"/>
      <c r="BN294" s="258"/>
      <c r="BO294" s="259"/>
      <c r="BP294" s="286"/>
      <c r="BQ294" s="259"/>
      <c r="BT294" s="267"/>
      <c r="BU294" s="258"/>
      <c r="BV294" s="259"/>
      <c r="BW294" s="286"/>
      <c r="BX294" s="259"/>
      <c r="CA294" s="267"/>
      <c r="CB294" s="258"/>
      <c r="CC294" s="259"/>
      <c r="CD294" s="286"/>
      <c r="CE294" s="259"/>
      <c r="CH294" s="267"/>
      <c r="CI294" s="258"/>
      <c r="CJ294" s="259"/>
      <c r="CK294" s="286"/>
      <c r="CL294" s="259"/>
      <c r="CO294" s="267"/>
      <c r="CP294" s="258"/>
      <c r="CQ294" s="259"/>
      <c r="CR294" s="286"/>
      <c r="CS294" s="259"/>
      <c r="CV294" s="267"/>
      <c r="CW294" s="258"/>
      <c r="CX294" s="259"/>
      <c r="CY294" s="286"/>
      <c r="CZ294" s="259"/>
      <c r="DC294" s="267"/>
      <c r="DD294" s="258"/>
      <c r="DE294" s="259"/>
      <c r="DF294" s="286"/>
      <c r="DG294" s="259"/>
      <c r="DJ294" s="267"/>
      <c r="DK294" s="258"/>
      <c r="DL294" s="259"/>
      <c r="DM294" s="286"/>
      <c r="DN294" s="259"/>
      <c r="DQ294" s="267"/>
      <c r="DR294" s="258"/>
      <c r="DS294" s="259"/>
      <c r="DT294" s="286"/>
      <c r="DU294" s="259"/>
      <c r="DX294" s="267"/>
      <c r="DY294" s="258"/>
      <c r="DZ294" s="259"/>
      <c r="EA294" s="286"/>
      <c r="EB294" s="259"/>
      <c r="EE294" s="267"/>
      <c r="EF294" s="258"/>
      <c r="EG294" s="259"/>
      <c r="EH294" s="286"/>
      <c r="EI294" s="259"/>
      <c r="EL294" s="267"/>
      <c r="EM294" s="258"/>
      <c r="EN294" s="259"/>
      <c r="EO294" s="286"/>
      <c r="EP294" s="259"/>
      <c r="ES294" s="267"/>
      <c r="ET294" s="258"/>
      <c r="EU294" s="259"/>
      <c r="EV294" s="286"/>
      <c r="EW294" s="259"/>
      <c r="EZ294" s="267"/>
      <c r="FA294" s="258"/>
      <c r="FB294" s="259"/>
      <c r="FC294" s="286"/>
      <c r="FD294" s="259"/>
      <c r="FG294" s="267"/>
      <c r="FH294" s="258"/>
      <c r="FI294" s="259"/>
      <c r="FJ294" s="286"/>
      <c r="FK294" s="259"/>
      <c r="FN294" s="267"/>
      <c r="FO294" s="258"/>
      <c r="FP294" s="259"/>
      <c r="FQ294" s="286"/>
      <c r="FR294" s="259"/>
      <c r="FU294" s="267"/>
      <c r="FV294" s="258"/>
      <c r="FW294" s="259"/>
      <c r="FX294" s="286"/>
      <c r="FY294" s="259"/>
      <c r="GB294" s="267"/>
      <c r="GC294" s="258"/>
      <c r="GD294" s="259"/>
      <c r="GE294" s="286"/>
      <c r="GF294" s="259"/>
      <c r="GI294" s="267"/>
      <c r="GJ294" s="258"/>
      <c r="GK294" s="259"/>
      <c r="GL294" s="286"/>
      <c r="GM294" s="259"/>
      <c r="GP294" s="267"/>
      <c r="GQ294" s="258"/>
      <c r="GR294" s="259"/>
      <c r="GS294" s="286"/>
      <c r="GT294" s="259"/>
      <c r="GW294" s="267"/>
      <c r="GX294" s="258"/>
      <c r="GY294" s="259"/>
      <c r="GZ294" s="286"/>
      <c r="HA294" s="259"/>
      <c r="HD294" s="267"/>
      <c r="HE294" s="258"/>
      <c r="HF294" s="259"/>
      <c r="HG294" s="286"/>
      <c r="HH294" s="259"/>
      <c r="HK294" s="267"/>
      <c r="HL294" s="258"/>
      <c r="HM294" s="259"/>
      <c r="HN294" s="286"/>
      <c r="HO294" s="259"/>
      <c r="HR294" s="267"/>
      <c r="HS294" s="258"/>
      <c r="HT294" s="259"/>
      <c r="HU294" s="286"/>
      <c r="HV294" s="259"/>
      <c r="HY294" s="267"/>
      <c r="HZ294" s="258"/>
      <c r="IA294" s="259"/>
      <c r="IB294" s="286"/>
      <c r="IC294" s="259"/>
      <c r="IF294" s="267"/>
      <c r="IG294" s="258"/>
      <c r="IH294" s="259"/>
      <c r="II294" s="286"/>
      <c r="IJ294" s="259"/>
      <c r="IM294" s="267"/>
      <c r="IN294" s="258"/>
      <c r="IO294" s="259"/>
      <c r="IP294" s="286"/>
      <c r="IQ294" s="259"/>
      <c r="IT294" s="267"/>
      <c r="IU294" s="258"/>
      <c r="IV294" s="259"/>
      <c r="IW294" s="286"/>
      <c r="IX294" s="259"/>
      <c r="JA294" s="267"/>
      <c r="JB294" s="258"/>
      <c r="JC294" s="259"/>
      <c r="JD294" s="286"/>
      <c r="JE294" s="259"/>
      <c r="JH294" s="267"/>
      <c r="JI294" s="258"/>
      <c r="JJ294" s="259"/>
      <c r="JK294" s="286"/>
      <c r="JL294" s="259"/>
      <c r="JO294" s="267"/>
      <c r="JP294" s="258"/>
      <c r="JQ294" s="259"/>
      <c r="JR294" s="286"/>
      <c r="JS294" s="259"/>
      <c r="JV294" s="267"/>
      <c r="JW294" s="258"/>
      <c r="JX294" s="259"/>
      <c r="JY294" s="286"/>
      <c r="JZ294" s="259"/>
      <c r="KC294" s="267"/>
      <c r="KD294" s="258"/>
      <c r="KE294" s="259"/>
      <c r="KF294" s="286"/>
      <c r="KG294" s="259"/>
      <c r="KJ294" s="267"/>
      <c r="KK294" s="258"/>
      <c r="KL294" s="259"/>
      <c r="KM294" s="286"/>
      <c r="KN294" s="259"/>
      <c r="KQ294" s="267"/>
      <c r="KR294" s="258"/>
      <c r="KS294" s="259"/>
      <c r="KT294" s="286"/>
      <c r="KU294" s="259"/>
      <c r="KX294" s="267"/>
      <c r="KY294" s="258"/>
      <c r="KZ294" s="259"/>
      <c r="LA294" s="286"/>
      <c r="LB294" s="259"/>
      <c r="LE294" s="267"/>
      <c r="LF294" s="258"/>
      <c r="LG294" s="259"/>
      <c r="LH294" s="286"/>
      <c r="LI294" s="259"/>
      <c r="LL294" s="267"/>
      <c r="LM294" s="258"/>
      <c r="LN294" s="259"/>
      <c r="LO294" s="286"/>
      <c r="LP294" s="259"/>
      <c r="LS294" s="267"/>
      <c r="LT294" s="258"/>
      <c r="LU294" s="259"/>
      <c r="LV294" s="286"/>
      <c r="LW294" s="259"/>
      <c r="LZ294" s="216"/>
      <c r="MA294" s="209"/>
      <c r="MB294" s="208"/>
      <c r="MC294" s="238"/>
      <c r="MD294" s="208"/>
      <c r="MG294" s="216"/>
      <c r="MH294" s="209"/>
      <c r="MI294" s="208"/>
      <c r="MJ294" s="238"/>
      <c r="MK294" s="208"/>
      <c r="MN294" s="216"/>
      <c r="MO294" s="209"/>
      <c r="MP294" s="208"/>
      <c r="MQ294" s="238"/>
      <c r="MR294" s="208"/>
      <c r="MU294" s="216"/>
      <c r="MV294" s="209"/>
      <c r="MW294" s="208"/>
      <c r="MX294" s="238"/>
      <c r="MY294" s="208"/>
      <c r="NB294" s="216"/>
      <c r="NC294" s="209"/>
      <c r="ND294" s="208"/>
      <c r="NE294" s="238"/>
      <c r="NF294" s="208"/>
      <c r="NI294" s="216"/>
      <c r="NJ294" s="209"/>
      <c r="NK294" s="208"/>
      <c r="NL294" s="238"/>
      <c r="NM294" s="208"/>
      <c r="NP294" s="216"/>
      <c r="NQ294" s="209"/>
      <c r="NR294" s="208"/>
      <c r="NS294" s="238"/>
      <c r="NT294" s="208"/>
      <c r="NW294" s="216"/>
      <c r="NX294" s="209"/>
      <c r="NY294" s="208"/>
      <c r="NZ294" s="238"/>
      <c r="OA294" s="208"/>
      <c r="OD294" s="216"/>
      <c r="OE294" s="209"/>
      <c r="OF294" s="208"/>
      <c r="OG294" s="238"/>
      <c r="OH294" s="208"/>
      <c r="OK294" s="216"/>
      <c r="OL294" s="209"/>
      <c r="OM294" s="208"/>
      <c r="ON294" s="238"/>
      <c r="OO294" s="208"/>
      <c r="OR294" s="208" t="s">
        <v>167</v>
      </c>
      <c r="OS294" s="209">
        <v>0</v>
      </c>
      <c r="OT294" s="210">
        <v>0</v>
      </c>
      <c r="OU294" s="211">
        <v>0</v>
      </c>
      <c r="OV294" s="210">
        <v>0</v>
      </c>
      <c r="OY294" s="208" t="s">
        <v>167</v>
      </c>
      <c r="OZ294" s="209">
        <v>0</v>
      </c>
      <c r="PA294" s="210">
        <v>0</v>
      </c>
      <c r="PB294" s="211">
        <v>0</v>
      </c>
      <c r="PC294" s="210">
        <v>0</v>
      </c>
      <c r="PF294" s="208" t="s">
        <v>167</v>
      </c>
      <c r="PG294" s="209">
        <v>0</v>
      </c>
      <c r="PH294" s="210">
        <v>0</v>
      </c>
      <c r="PI294" s="211">
        <v>0</v>
      </c>
      <c r="PJ294" s="210">
        <v>0</v>
      </c>
    </row>
    <row r="295" spans="1:427" ht="18" x14ac:dyDescent="0.35">
      <c r="A295" s="267"/>
      <c r="B295" s="258"/>
      <c r="C295" s="259"/>
      <c r="D295" s="286"/>
      <c r="E295" s="259"/>
      <c r="I295" s="267"/>
      <c r="J295" s="258"/>
      <c r="K295" s="259"/>
      <c r="L295" s="286"/>
      <c r="M295" s="259"/>
      <c r="P295" s="267"/>
      <c r="Q295" s="258"/>
      <c r="R295" s="259"/>
      <c r="S295" s="286"/>
      <c r="T295" s="259"/>
      <c r="W295" s="267"/>
      <c r="X295" s="258"/>
      <c r="Y295" s="259"/>
      <c r="Z295" s="286"/>
      <c r="AA295" s="259"/>
      <c r="AD295" s="267"/>
      <c r="AE295" s="258"/>
      <c r="AF295" s="259"/>
      <c r="AG295" s="286"/>
      <c r="AH295" s="259"/>
      <c r="AK295" s="267"/>
      <c r="AL295" s="258"/>
      <c r="AM295" s="259"/>
      <c r="AN295" s="286"/>
      <c r="AO295" s="259"/>
      <c r="AR295" s="267"/>
      <c r="AS295" s="258"/>
      <c r="AT295" s="259"/>
      <c r="AU295" s="286"/>
      <c r="AV295" s="259"/>
      <c r="AY295" s="267"/>
      <c r="AZ295" s="258"/>
      <c r="BA295" s="259"/>
      <c r="BB295" s="286"/>
      <c r="BC295" s="259"/>
      <c r="BF295" s="267"/>
      <c r="BG295" s="258"/>
      <c r="BH295" s="259"/>
      <c r="BI295" s="286"/>
      <c r="BJ295" s="259"/>
      <c r="BM295" s="267"/>
      <c r="BN295" s="258"/>
      <c r="BO295" s="259"/>
      <c r="BP295" s="286"/>
      <c r="BQ295" s="259"/>
      <c r="BT295" s="267"/>
      <c r="BU295" s="258"/>
      <c r="BV295" s="259"/>
      <c r="BW295" s="286"/>
      <c r="BX295" s="259"/>
      <c r="CA295" s="267"/>
      <c r="CB295" s="258"/>
      <c r="CC295" s="259"/>
      <c r="CD295" s="286"/>
      <c r="CE295" s="259"/>
      <c r="CH295" s="267"/>
      <c r="CI295" s="258"/>
      <c r="CJ295" s="259"/>
      <c r="CK295" s="286"/>
      <c r="CL295" s="259"/>
      <c r="CO295" s="267"/>
      <c r="CP295" s="258"/>
      <c r="CQ295" s="259"/>
      <c r="CR295" s="286"/>
      <c r="CS295" s="259"/>
      <c r="CV295" s="267"/>
      <c r="CW295" s="258"/>
      <c r="CX295" s="259"/>
      <c r="CY295" s="286"/>
      <c r="CZ295" s="259"/>
      <c r="DC295" s="267"/>
      <c r="DD295" s="258"/>
      <c r="DE295" s="259"/>
      <c r="DF295" s="286"/>
      <c r="DG295" s="259"/>
      <c r="DJ295" s="267"/>
      <c r="DK295" s="258"/>
      <c r="DL295" s="259"/>
      <c r="DM295" s="286"/>
      <c r="DN295" s="259"/>
      <c r="DQ295" s="267"/>
      <c r="DR295" s="258"/>
      <c r="DS295" s="259"/>
      <c r="DT295" s="286"/>
      <c r="DU295" s="259"/>
      <c r="DX295" s="267"/>
      <c r="DY295" s="258"/>
      <c r="DZ295" s="259"/>
      <c r="EA295" s="286"/>
      <c r="EB295" s="259"/>
      <c r="EE295" s="267"/>
      <c r="EF295" s="258"/>
      <c r="EG295" s="259"/>
      <c r="EH295" s="286"/>
      <c r="EI295" s="259"/>
      <c r="EL295" s="267"/>
      <c r="EM295" s="258"/>
      <c r="EN295" s="259"/>
      <c r="EO295" s="286"/>
      <c r="EP295" s="259"/>
      <c r="ES295" s="267"/>
      <c r="ET295" s="258"/>
      <c r="EU295" s="259"/>
      <c r="EV295" s="286"/>
      <c r="EW295" s="259"/>
      <c r="EZ295" s="267"/>
      <c r="FA295" s="258"/>
      <c r="FB295" s="259"/>
      <c r="FC295" s="286"/>
      <c r="FD295" s="259"/>
      <c r="FG295" s="267"/>
      <c r="FH295" s="258"/>
      <c r="FI295" s="259"/>
      <c r="FJ295" s="286"/>
      <c r="FK295" s="259"/>
      <c r="FN295" s="267"/>
      <c r="FO295" s="258"/>
      <c r="FP295" s="259"/>
      <c r="FQ295" s="286"/>
      <c r="FR295" s="259"/>
      <c r="FU295" s="267"/>
      <c r="FV295" s="258"/>
      <c r="FW295" s="259"/>
      <c r="FX295" s="286"/>
      <c r="FY295" s="259"/>
      <c r="GB295" s="267"/>
      <c r="GC295" s="258"/>
      <c r="GD295" s="259"/>
      <c r="GE295" s="286"/>
      <c r="GF295" s="259"/>
      <c r="GI295" s="267"/>
      <c r="GJ295" s="258"/>
      <c r="GK295" s="259"/>
      <c r="GL295" s="286"/>
      <c r="GM295" s="259"/>
      <c r="GP295" s="267"/>
      <c r="GQ295" s="258"/>
      <c r="GR295" s="259"/>
      <c r="GS295" s="286"/>
      <c r="GT295" s="259"/>
      <c r="GW295" s="267"/>
      <c r="GX295" s="258"/>
      <c r="GY295" s="259"/>
      <c r="GZ295" s="286"/>
      <c r="HA295" s="259"/>
      <c r="HD295" s="267"/>
      <c r="HE295" s="258"/>
      <c r="HF295" s="259"/>
      <c r="HG295" s="286"/>
      <c r="HH295" s="259"/>
      <c r="HK295" s="267"/>
      <c r="HL295" s="258"/>
      <c r="HM295" s="259"/>
      <c r="HN295" s="286"/>
      <c r="HO295" s="259"/>
      <c r="HR295" s="267"/>
      <c r="HS295" s="258"/>
      <c r="HT295" s="259"/>
      <c r="HU295" s="286"/>
      <c r="HV295" s="259"/>
      <c r="HY295" s="267"/>
      <c r="HZ295" s="258"/>
      <c r="IA295" s="259"/>
      <c r="IB295" s="286"/>
      <c r="IC295" s="259"/>
      <c r="IF295" s="267"/>
      <c r="IG295" s="258"/>
      <c r="IH295" s="259"/>
      <c r="II295" s="286"/>
      <c r="IJ295" s="259"/>
      <c r="IM295" s="267"/>
      <c r="IN295" s="258"/>
      <c r="IO295" s="259"/>
      <c r="IP295" s="286"/>
      <c r="IQ295" s="259"/>
      <c r="IT295" s="267"/>
      <c r="IU295" s="258"/>
      <c r="IV295" s="259"/>
      <c r="IW295" s="286"/>
      <c r="IX295" s="259"/>
      <c r="JA295" s="267"/>
      <c r="JB295" s="258"/>
      <c r="JC295" s="259"/>
      <c r="JD295" s="286"/>
      <c r="JE295" s="259"/>
      <c r="JH295" s="267"/>
      <c r="JI295" s="258"/>
      <c r="JJ295" s="259"/>
      <c r="JK295" s="286"/>
      <c r="JL295" s="259"/>
      <c r="JO295" s="267"/>
      <c r="JP295" s="258"/>
      <c r="JQ295" s="259"/>
      <c r="JR295" s="286"/>
      <c r="JS295" s="259"/>
      <c r="JV295" s="267"/>
      <c r="JW295" s="258"/>
      <c r="JX295" s="259"/>
      <c r="JY295" s="286"/>
      <c r="JZ295" s="259"/>
      <c r="KC295" s="267"/>
      <c r="KD295" s="258"/>
      <c r="KE295" s="259"/>
      <c r="KF295" s="286"/>
      <c r="KG295" s="259"/>
      <c r="KJ295" s="267"/>
      <c r="KK295" s="258"/>
      <c r="KL295" s="259"/>
      <c r="KM295" s="286"/>
      <c r="KN295" s="259"/>
      <c r="KQ295" s="267"/>
      <c r="KR295" s="258"/>
      <c r="KS295" s="259"/>
      <c r="KT295" s="286"/>
      <c r="KU295" s="259"/>
      <c r="KX295" s="267"/>
      <c r="KY295" s="258"/>
      <c r="KZ295" s="259"/>
      <c r="LA295" s="286"/>
      <c r="LB295" s="259"/>
      <c r="LE295" s="267"/>
      <c r="LF295" s="258"/>
      <c r="LG295" s="259"/>
      <c r="LH295" s="286"/>
      <c r="LI295" s="259"/>
      <c r="LL295" s="267"/>
      <c r="LM295" s="258"/>
      <c r="LN295" s="259"/>
      <c r="LO295" s="286"/>
      <c r="LP295" s="259"/>
      <c r="LS295" s="267"/>
      <c r="LT295" s="258"/>
      <c r="LU295" s="259"/>
      <c r="LV295" s="286"/>
      <c r="LW295" s="259"/>
      <c r="LZ295" s="216"/>
      <c r="MA295" s="209"/>
      <c r="MB295" s="208"/>
      <c r="MC295" s="238"/>
      <c r="MD295" s="208"/>
      <c r="MG295" s="216"/>
      <c r="MH295" s="209"/>
      <c r="MI295" s="208"/>
      <c r="MJ295" s="238"/>
      <c r="MK295" s="208"/>
      <c r="MN295" s="216"/>
      <c r="MO295" s="209"/>
      <c r="MP295" s="208"/>
      <c r="MQ295" s="238"/>
      <c r="MR295" s="208"/>
      <c r="MU295" s="216"/>
      <c r="MV295" s="209"/>
      <c r="MW295" s="208"/>
      <c r="MX295" s="238"/>
      <c r="MY295" s="208"/>
      <c r="NB295" s="216"/>
      <c r="NC295" s="209"/>
      <c r="ND295" s="208"/>
      <c r="NE295" s="238"/>
      <c r="NF295" s="208"/>
      <c r="NI295" s="216"/>
      <c r="NJ295" s="209"/>
      <c r="NK295" s="208"/>
      <c r="NL295" s="238"/>
      <c r="NM295" s="208"/>
      <c r="NP295" s="216"/>
      <c r="NQ295" s="209"/>
      <c r="NR295" s="208"/>
      <c r="NS295" s="238"/>
      <c r="NT295" s="208"/>
      <c r="NW295" s="216"/>
      <c r="NX295" s="209"/>
      <c r="NY295" s="208"/>
      <c r="NZ295" s="238"/>
      <c r="OA295" s="208"/>
      <c r="OD295" s="216"/>
      <c r="OE295" s="209"/>
      <c r="OF295" s="208"/>
      <c r="OG295" s="238"/>
      <c r="OH295" s="208"/>
      <c r="OK295" s="216"/>
      <c r="OL295" s="209"/>
      <c r="OM295" s="208"/>
      <c r="ON295" s="238"/>
      <c r="OO295" s="208"/>
      <c r="OR295" s="208" t="s">
        <v>165</v>
      </c>
      <c r="OS295" s="209">
        <v>0</v>
      </c>
      <c r="OT295" s="210">
        <v>0</v>
      </c>
      <c r="OU295" s="211">
        <v>0</v>
      </c>
      <c r="OV295" s="210">
        <v>0</v>
      </c>
      <c r="OY295" s="208" t="s">
        <v>165</v>
      </c>
      <c r="OZ295" s="209">
        <v>0</v>
      </c>
      <c r="PA295" s="210">
        <v>0</v>
      </c>
      <c r="PB295" s="211">
        <v>0</v>
      </c>
      <c r="PC295" s="210">
        <v>0</v>
      </c>
      <c r="PF295" s="208" t="s">
        <v>165</v>
      </c>
      <c r="PG295" s="209">
        <v>0</v>
      </c>
      <c r="PH295" s="210">
        <v>0</v>
      </c>
      <c r="PI295" s="211">
        <v>0</v>
      </c>
      <c r="PJ295" s="210">
        <v>0</v>
      </c>
    </row>
    <row r="296" spans="1:427" ht="18" x14ac:dyDescent="0.35">
      <c r="A296" s="267"/>
      <c r="B296" s="258"/>
      <c r="C296" s="259"/>
      <c r="D296" s="286"/>
      <c r="E296" s="259"/>
      <c r="I296" s="267"/>
      <c r="J296" s="258"/>
      <c r="K296" s="259"/>
      <c r="L296" s="286"/>
      <c r="M296" s="259"/>
      <c r="P296" s="267"/>
      <c r="Q296" s="258"/>
      <c r="R296" s="259"/>
      <c r="S296" s="286"/>
      <c r="T296" s="259"/>
      <c r="W296" s="267"/>
      <c r="X296" s="258"/>
      <c r="Y296" s="259"/>
      <c r="Z296" s="286"/>
      <c r="AA296" s="259"/>
      <c r="AD296" s="267"/>
      <c r="AE296" s="258"/>
      <c r="AF296" s="259"/>
      <c r="AG296" s="286"/>
      <c r="AH296" s="259"/>
      <c r="AK296" s="267"/>
      <c r="AL296" s="258"/>
      <c r="AM296" s="259"/>
      <c r="AN296" s="286"/>
      <c r="AO296" s="259"/>
      <c r="AR296" s="267"/>
      <c r="AS296" s="258"/>
      <c r="AT296" s="259"/>
      <c r="AU296" s="286"/>
      <c r="AV296" s="259"/>
      <c r="AY296" s="267"/>
      <c r="AZ296" s="258"/>
      <c r="BA296" s="259"/>
      <c r="BB296" s="286"/>
      <c r="BC296" s="259"/>
      <c r="BF296" s="267"/>
      <c r="BG296" s="258"/>
      <c r="BH296" s="259"/>
      <c r="BI296" s="286"/>
      <c r="BJ296" s="259"/>
      <c r="BM296" s="267"/>
      <c r="BN296" s="258"/>
      <c r="BO296" s="259"/>
      <c r="BP296" s="286"/>
      <c r="BQ296" s="259"/>
      <c r="BT296" s="267"/>
      <c r="BU296" s="258"/>
      <c r="BV296" s="259"/>
      <c r="BW296" s="286"/>
      <c r="BX296" s="259"/>
      <c r="CA296" s="267"/>
      <c r="CB296" s="258"/>
      <c r="CC296" s="259"/>
      <c r="CD296" s="286"/>
      <c r="CE296" s="259"/>
      <c r="CH296" s="267"/>
      <c r="CI296" s="258"/>
      <c r="CJ296" s="259"/>
      <c r="CK296" s="286"/>
      <c r="CL296" s="259"/>
      <c r="CO296" s="267"/>
      <c r="CP296" s="258"/>
      <c r="CQ296" s="259"/>
      <c r="CR296" s="286"/>
      <c r="CS296" s="259"/>
      <c r="CV296" s="267"/>
      <c r="CW296" s="258"/>
      <c r="CX296" s="259"/>
      <c r="CY296" s="286"/>
      <c r="CZ296" s="259"/>
      <c r="DC296" s="267"/>
      <c r="DD296" s="258"/>
      <c r="DE296" s="259"/>
      <c r="DF296" s="286"/>
      <c r="DG296" s="259"/>
      <c r="DJ296" s="267"/>
      <c r="DK296" s="258"/>
      <c r="DL296" s="259"/>
      <c r="DM296" s="286"/>
      <c r="DN296" s="259"/>
      <c r="DQ296" s="267"/>
      <c r="DR296" s="258"/>
      <c r="DS296" s="259"/>
      <c r="DT296" s="286"/>
      <c r="DU296" s="259"/>
      <c r="DX296" s="267"/>
      <c r="DY296" s="258"/>
      <c r="DZ296" s="259"/>
      <c r="EA296" s="286"/>
      <c r="EB296" s="259"/>
      <c r="EE296" s="267"/>
      <c r="EF296" s="258"/>
      <c r="EG296" s="259"/>
      <c r="EH296" s="286"/>
      <c r="EI296" s="259"/>
      <c r="EL296" s="267"/>
      <c r="EM296" s="258"/>
      <c r="EN296" s="259"/>
      <c r="EO296" s="286"/>
      <c r="EP296" s="259"/>
      <c r="ES296" s="267"/>
      <c r="ET296" s="258"/>
      <c r="EU296" s="259"/>
      <c r="EV296" s="286"/>
      <c r="EW296" s="259"/>
      <c r="EZ296" s="267"/>
      <c r="FA296" s="258"/>
      <c r="FB296" s="259"/>
      <c r="FC296" s="286"/>
      <c r="FD296" s="259"/>
      <c r="FG296" s="267"/>
      <c r="FH296" s="258"/>
      <c r="FI296" s="259"/>
      <c r="FJ296" s="286"/>
      <c r="FK296" s="259"/>
      <c r="FN296" s="267"/>
      <c r="FO296" s="258"/>
      <c r="FP296" s="259"/>
      <c r="FQ296" s="286"/>
      <c r="FR296" s="259"/>
      <c r="FU296" s="267"/>
      <c r="FV296" s="258"/>
      <c r="FW296" s="259"/>
      <c r="FX296" s="286"/>
      <c r="FY296" s="259"/>
      <c r="GB296" s="267"/>
      <c r="GC296" s="258"/>
      <c r="GD296" s="259"/>
      <c r="GE296" s="286"/>
      <c r="GF296" s="259"/>
      <c r="GI296" s="267"/>
      <c r="GJ296" s="258"/>
      <c r="GK296" s="259"/>
      <c r="GL296" s="286"/>
      <c r="GM296" s="259"/>
      <c r="GP296" s="267"/>
      <c r="GQ296" s="258"/>
      <c r="GR296" s="259"/>
      <c r="GS296" s="286"/>
      <c r="GT296" s="259"/>
      <c r="GW296" s="267"/>
      <c r="GX296" s="258"/>
      <c r="GY296" s="259"/>
      <c r="GZ296" s="286"/>
      <c r="HA296" s="259"/>
      <c r="HD296" s="267"/>
      <c r="HE296" s="258"/>
      <c r="HF296" s="259"/>
      <c r="HG296" s="286"/>
      <c r="HH296" s="259"/>
      <c r="HK296" s="267"/>
      <c r="HL296" s="258"/>
      <c r="HM296" s="259"/>
      <c r="HN296" s="286"/>
      <c r="HO296" s="259"/>
      <c r="HR296" s="267"/>
      <c r="HS296" s="258"/>
      <c r="HT296" s="259"/>
      <c r="HU296" s="286"/>
      <c r="HV296" s="259"/>
      <c r="HY296" s="267"/>
      <c r="HZ296" s="258"/>
      <c r="IA296" s="259"/>
      <c r="IB296" s="286"/>
      <c r="IC296" s="259"/>
      <c r="IF296" s="267"/>
      <c r="IG296" s="258"/>
      <c r="IH296" s="259"/>
      <c r="II296" s="286"/>
      <c r="IJ296" s="259"/>
      <c r="IM296" s="267"/>
      <c r="IN296" s="258"/>
      <c r="IO296" s="259"/>
      <c r="IP296" s="286"/>
      <c r="IQ296" s="259"/>
      <c r="IT296" s="267"/>
      <c r="IU296" s="258"/>
      <c r="IV296" s="259"/>
      <c r="IW296" s="286"/>
      <c r="IX296" s="259"/>
      <c r="JA296" s="267"/>
      <c r="JB296" s="258"/>
      <c r="JC296" s="259"/>
      <c r="JD296" s="286"/>
      <c r="JE296" s="259"/>
      <c r="JH296" s="267"/>
      <c r="JI296" s="258"/>
      <c r="JJ296" s="259"/>
      <c r="JK296" s="286"/>
      <c r="JL296" s="259"/>
      <c r="JO296" s="267"/>
      <c r="JP296" s="258"/>
      <c r="JQ296" s="259"/>
      <c r="JR296" s="286"/>
      <c r="JS296" s="259"/>
      <c r="JV296" s="267"/>
      <c r="JW296" s="258"/>
      <c r="JX296" s="259"/>
      <c r="JY296" s="286"/>
      <c r="JZ296" s="259"/>
      <c r="KC296" s="267"/>
      <c r="KD296" s="258"/>
      <c r="KE296" s="259"/>
      <c r="KF296" s="286"/>
      <c r="KG296" s="259"/>
      <c r="KJ296" s="267"/>
      <c r="KK296" s="258"/>
      <c r="KL296" s="259"/>
      <c r="KM296" s="286"/>
      <c r="KN296" s="259"/>
      <c r="KQ296" s="267"/>
      <c r="KR296" s="258"/>
      <c r="KS296" s="259"/>
      <c r="KT296" s="286"/>
      <c r="KU296" s="259"/>
      <c r="KX296" s="267"/>
      <c r="KY296" s="258"/>
      <c r="KZ296" s="259"/>
      <c r="LA296" s="286"/>
      <c r="LB296" s="259"/>
      <c r="LE296" s="267"/>
      <c r="LF296" s="258"/>
      <c r="LG296" s="259"/>
      <c r="LH296" s="286"/>
      <c r="LI296" s="259"/>
      <c r="LL296" s="267"/>
      <c r="LM296" s="258"/>
      <c r="LN296" s="259"/>
      <c r="LO296" s="286"/>
      <c r="LP296" s="259"/>
      <c r="LS296" s="267"/>
      <c r="LT296" s="258"/>
      <c r="LU296" s="259"/>
      <c r="LV296" s="286"/>
      <c r="LW296" s="259"/>
      <c r="LZ296" s="216"/>
      <c r="MA296" s="209"/>
      <c r="MB296" s="208"/>
      <c r="MC296" s="238"/>
      <c r="MD296" s="208"/>
      <c r="MG296" s="216"/>
      <c r="MH296" s="209"/>
      <c r="MI296" s="208"/>
      <c r="MJ296" s="238"/>
      <c r="MK296" s="208"/>
      <c r="MN296" s="216"/>
      <c r="MO296" s="209"/>
      <c r="MP296" s="208"/>
      <c r="MQ296" s="238"/>
      <c r="MR296" s="208"/>
      <c r="MU296" s="216"/>
      <c r="MV296" s="209"/>
      <c r="MW296" s="208"/>
      <c r="MX296" s="238"/>
      <c r="MY296" s="208"/>
      <c r="NB296" s="216"/>
      <c r="NC296" s="209"/>
      <c r="ND296" s="208"/>
      <c r="NE296" s="238"/>
      <c r="NF296" s="208"/>
      <c r="NI296" s="216"/>
      <c r="NJ296" s="209"/>
      <c r="NK296" s="208"/>
      <c r="NL296" s="238"/>
      <c r="NM296" s="208"/>
      <c r="NP296" s="216"/>
      <c r="NQ296" s="209"/>
      <c r="NR296" s="208"/>
      <c r="NS296" s="238"/>
      <c r="NT296" s="208"/>
      <c r="NW296" s="216"/>
      <c r="NX296" s="209"/>
      <c r="NY296" s="208"/>
      <c r="NZ296" s="238"/>
      <c r="OA296" s="208"/>
      <c r="OD296" s="216"/>
      <c r="OE296" s="209"/>
      <c r="OF296" s="208"/>
      <c r="OG296" s="238"/>
      <c r="OH296" s="208"/>
      <c r="OK296" s="216"/>
      <c r="OL296" s="209"/>
      <c r="OM296" s="208"/>
      <c r="ON296" s="238"/>
      <c r="OO296" s="208"/>
      <c r="OR296" s="208"/>
      <c r="OS296" s="209"/>
      <c r="OT296" s="208"/>
      <c r="OU296" s="211"/>
      <c r="OV296" s="208"/>
      <c r="OY296" s="208"/>
      <c r="OZ296" s="209"/>
      <c r="PA296" s="208"/>
      <c r="PB296" s="211"/>
      <c r="PC296" s="208"/>
      <c r="PF296" s="208"/>
      <c r="PG296" s="209"/>
      <c r="PH296" s="208"/>
      <c r="PI296" s="211"/>
      <c r="PJ296" s="208"/>
    </row>
    <row r="297" spans="1:427" ht="18.600000000000001" thickBot="1" x14ac:dyDescent="0.4">
      <c r="A297" s="267"/>
      <c r="B297" s="258"/>
      <c r="C297" s="259"/>
      <c r="D297" s="286"/>
      <c r="E297" s="259"/>
      <c r="I297" s="267"/>
      <c r="J297" s="258"/>
      <c r="K297" s="259"/>
      <c r="L297" s="286"/>
      <c r="M297" s="259"/>
      <c r="P297" s="267"/>
      <c r="Q297" s="258"/>
      <c r="R297" s="259"/>
      <c r="S297" s="286"/>
      <c r="T297" s="259"/>
      <c r="W297" s="267"/>
      <c r="X297" s="258"/>
      <c r="Y297" s="259"/>
      <c r="Z297" s="286"/>
      <c r="AA297" s="259"/>
      <c r="AD297" s="267"/>
      <c r="AE297" s="258"/>
      <c r="AF297" s="259"/>
      <c r="AG297" s="286"/>
      <c r="AH297" s="259"/>
      <c r="AK297" s="267"/>
      <c r="AL297" s="258"/>
      <c r="AM297" s="259"/>
      <c r="AN297" s="286"/>
      <c r="AO297" s="259"/>
      <c r="AR297" s="267"/>
      <c r="AS297" s="258"/>
      <c r="AT297" s="259"/>
      <c r="AU297" s="286"/>
      <c r="AV297" s="259"/>
      <c r="AY297" s="267"/>
      <c r="AZ297" s="258"/>
      <c r="BA297" s="259"/>
      <c r="BB297" s="286"/>
      <c r="BC297" s="259"/>
      <c r="BF297" s="267"/>
      <c r="BG297" s="258"/>
      <c r="BH297" s="259"/>
      <c r="BI297" s="286"/>
      <c r="BJ297" s="259"/>
      <c r="BM297" s="267"/>
      <c r="BN297" s="258"/>
      <c r="BO297" s="259"/>
      <c r="BP297" s="286"/>
      <c r="BQ297" s="259"/>
      <c r="BT297" s="267"/>
      <c r="BU297" s="258"/>
      <c r="BV297" s="259"/>
      <c r="BW297" s="286"/>
      <c r="BX297" s="259"/>
      <c r="CA297" s="267"/>
      <c r="CB297" s="258"/>
      <c r="CC297" s="259"/>
      <c r="CD297" s="286"/>
      <c r="CE297" s="259"/>
      <c r="CH297" s="267"/>
      <c r="CI297" s="258"/>
      <c r="CJ297" s="259"/>
      <c r="CK297" s="286"/>
      <c r="CL297" s="259"/>
      <c r="CO297" s="267"/>
      <c r="CP297" s="258"/>
      <c r="CQ297" s="259"/>
      <c r="CR297" s="286"/>
      <c r="CS297" s="259"/>
      <c r="CV297" s="267"/>
      <c r="CW297" s="258"/>
      <c r="CX297" s="259"/>
      <c r="CY297" s="286"/>
      <c r="CZ297" s="259"/>
      <c r="DC297" s="267"/>
      <c r="DD297" s="258"/>
      <c r="DE297" s="259"/>
      <c r="DF297" s="286"/>
      <c r="DG297" s="259"/>
      <c r="DJ297" s="267"/>
      <c r="DK297" s="258"/>
      <c r="DL297" s="259"/>
      <c r="DM297" s="286"/>
      <c r="DN297" s="259"/>
      <c r="DQ297" s="267"/>
      <c r="DR297" s="258"/>
      <c r="DS297" s="259"/>
      <c r="DT297" s="286"/>
      <c r="DU297" s="259"/>
      <c r="DX297" s="267"/>
      <c r="DY297" s="258"/>
      <c r="DZ297" s="259"/>
      <c r="EA297" s="286"/>
      <c r="EB297" s="259"/>
      <c r="EE297" s="267"/>
      <c r="EF297" s="258"/>
      <c r="EG297" s="259"/>
      <c r="EH297" s="286"/>
      <c r="EI297" s="259"/>
      <c r="EL297" s="267"/>
      <c r="EM297" s="258"/>
      <c r="EN297" s="259"/>
      <c r="EO297" s="286"/>
      <c r="EP297" s="259"/>
      <c r="ES297" s="267"/>
      <c r="ET297" s="258"/>
      <c r="EU297" s="259"/>
      <c r="EV297" s="286"/>
      <c r="EW297" s="259"/>
      <c r="EZ297" s="267"/>
      <c r="FA297" s="258"/>
      <c r="FB297" s="259"/>
      <c r="FC297" s="286"/>
      <c r="FD297" s="259"/>
      <c r="FG297" s="267"/>
      <c r="FH297" s="258"/>
      <c r="FI297" s="259"/>
      <c r="FJ297" s="286"/>
      <c r="FK297" s="259"/>
      <c r="FN297" s="267"/>
      <c r="FO297" s="258"/>
      <c r="FP297" s="259"/>
      <c r="FQ297" s="286"/>
      <c r="FR297" s="259"/>
      <c r="FU297" s="267"/>
      <c r="FV297" s="258"/>
      <c r="FW297" s="259"/>
      <c r="FX297" s="286"/>
      <c r="FY297" s="259"/>
      <c r="GB297" s="267"/>
      <c r="GC297" s="258"/>
      <c r="GD297" s="259"/>
      <c r="GE297" s="286"/>
      <c r="GF297" s="259"/>
      <c r="GI297" s="267"/>
      <c r="GJ297" s="258"/>
      <c r="GK297" s="259"/>
      <c r="GL297" s="286"/>
      <c r="GM297" s="259"/>
      <c r="GP297" s="267"/>
      <c r="GQ297" s="258"/>
      <c r="GR297" s="259"/>
      <c r="GS297" s="286"/>
      <c r="GT297" s="259"/>
      <c r="GW297" s="267"/>
      <c r="GX297" s="258"/>
      <c r="GY297" s="259"/>
      <c r="GZ297" s="286"/>
      <c r="HA297" s="259"/>
      <c r="HD297" s="267"/>
      <c r="HE297" s="258"/>
      <c r="HF297" s="259"/>
      <c r="HG297" s="286"/>
      <c r="HH297" s="259"/>
      <c r="HK297" s="267"/>
      <c r="HL297" s="258"/>
      <c r="HM297" s="259"/>
      <c r="HN297" s="286"/>
      <c r="HO297" s="259"/>
      <c r="HR297" s="267"/>
      <c r="HS297" s="258"/>
      <c r="HT297" s="259"/>
      <c r="HU297" s="286"/>
      <c r="HV297" s="259"/>
      <c r="HY297" s="267"/>
      <c r="HZ297" s="258"/>
      <c r="IA297" s="259"/>
      <c r="IB297" s="286"/>
      <c r="IC297" s="259"/>
      <c r="IF297" s="267"/>
      <c r="IG297" s="258"/>
      <c r="IH297" s="259"/>
      <c r="II297" s="286"/>
      <c r="IJ297" s="259"/>
      <c r="IM297" s="267"/>
      <c r="IN297" s="258"/>
      <c r="IO297" s="259"/>
      <c r="IP297" s="286"/>
      <c r="IQ297" s="259"/>
      <c r="IT297" s="267"/>
      <c r="IU297" s="258"/>
      <c r="IV297" s="259"/>
      <c r="IW297" s="286"/>
      <c r="IX297" s="259"/>
      <c r="JA297" s="267"/>
      <c r="JB297" s="258"/>
      <c r="JC297" s="259"/>
      <c r="JD297" s="286"/>
      <c r="JE297" s="259"/>
      <c r="JH297" s="267"/>
      <c r="JI297" s="258"/>
      <c r="JJ297" s="259"/>
      <c r="JK297" s="286"/>
      <c r="JL297" s="259"/>
      <c r="JO297" s="267"/>
      <c r="JP297" s="258"/>
      <c r="JQ297" s="259"/>
      <c r="JR297" s="286"/>
      <c r="JS297" s="259"/>
      <c r="JV297" s="267"/>
      <c r="JW297" s="258"/>
      <c r="JX297" s="259"/>
      <c r="JY297" s="286"/>
      <c r="JZ297" s="259"/>
      <c r="KC297" s="267"/>
      <c r="KD297" s="258"/>
      <c r="KE297" s="259"/>
      <c r="KF297" s="286"/>
      <c r="KG297" s="259"/>
      <c r="KJ297" s="267"/>
      <c r="KK297" s="258"/>
      <c r="KL297" s="259"/>
      <c r="KM297" s="286"/>
      <c r="KN297" s="259"/>
      <c r="KQ297" s="267"/>
      <c r="KR297" s="258"/>
      <c r="KS297" s="259"/>
      <c r="KT297" s="286"/>
      <c r="KU297" s="259"/>
      <c r="KX297" s="267"/>
      <c r="KY297" s="258"/>
      <c r="KZ297" s="259"/>
      <c r="LA297" s="286"/>
      <c r="LB297" s="259"/>
      <c r="LE297" s="267"/>
      <c r="LF297" s="258"/>
      <c r="LG297" s="259"/>
      <c r="LH297" s="286"/>
      <c r="LI297" s="259"/>
      <c r="LL297" s="267"/>
      <c r="LM297" s="258"/>
      <c r="LN297" s="259"/>
      <c r="LO297" s="286"/>
      <c r="LP297" s="259"/>
      <c r="LS297" s="267"/>
      <c r="LT297" s="258"/>
      <c r="LU297" s="259"/>
      <c r="LV297" s="286"/>
      <c r="LW297" s="259"/>
      <c r="LZ297" s="216"/>
      <c r="MA297" s="209"/>
      <c r="MB297" s="208"/>
      <c r="MC297" s="238"/>
      <c r="MD297" s="208"/>
      <c r="MG297" s="216"/>
      <c r="MH297" s="209"/>
      <c r="MI297" s="208"/>
      <c r="MJ297" s="238"/>
      <c r="MK297" s="208"/>
      <c r="MN297" s="216"/>
      <c r="MO297" s="209"/>
      <c r="MP297" s="208"/>
      <c r="MQ297" s="238"/>
      <c r="MR297" s="208"/>
      <c r="MU297" s="216"/>
      <c r="MV297" s="209"/>
      <c r="MW297" s="208"/>
      <c r="MX297" s="238"/>
      <c r="MY297" s="208"/>
      <c r="NB297" s="216"/>
      <c r="NC297" s="209"/>
      <c r="ND297" s="208"/>
      <c r="NE297" s="238"/>
      <c r="NF297" s="208"/>
      <c r="NI297" s="216"/>
      <c r="NJ297" s="209"/>
      <c r="NK297" s="208"/>
      <c r="NL297" s="238"/>
      <c r="NM297" s="208"/>
      <c r="NP297" s="216"/>
      <c r="NQ297" s="209"/>
      <c r="NR297" s="208"/>
      <c r="NS297" s="238"/>
      <c r="NT297" s="208"/>
      <c r="NW297" s="216"/>
      <c r="NX297" s="209"/>
      <c r="NY297" s="208"/>
      <c r="NZ297" s="238"/>
      <c r="OA297" s="208"/>
      <c r="OD297" s="216"/>
      <c r="OE297" s="209"/>
      <c r="OF297" s="208"/>
      <c r="OG297" s="238"/>
      <c r="OH297" s="208"/>
      <c r="OK297" s="216"/>
      <c r="OL297" s="209"/>
      <c r="OM297" s="208"/>
      <c r="ON297" s="238"/>
      <c r="OO297" s="208"/>
      <c r="OR297" s="216"/>
      <c r="OS297" s="217">
        <v>9556281.0000000019</v>
      </c>
      <c r="OT297" s="216"/>
      <c r="OU297" s="219">
        <v>70</v>
      </c>
      <c r="OV297" s="234"/>
      <c r="OY297" s="216"/>
      <c r="OZ297" s="217">
        <v>20828268.679999996</v>
      </c>
      <c r="PA297" s="218"/>
      <c r="PB297" s="219">
        <v>159</v>
      </c>
      <c r="PC297" s="234"/>
      <c r="PF297" s="216"/>
      <c r="PG297" s="217">
        <v>0</v>
      </c>
      <c r="PH297" s="218"/>
      <c r="PI297" s="219">
        <v>0</v>
      </c>
      <c r="PJ297" s="234"/>
    </row>
    <row r="298" spans="1:427" ht="18.600000000000001" thickTop="1" x14ac:dyDescent="0.35">
      <c r="A298" s="267"/>
      <c r="B298" s="258"/>
      <c r="C298" s="259"/>
      <c r="D298" s="286"/>
      <c r="E298" s="259"/>
      <c r="I298" s="267"/>
      <c r="J298" s="258"/>
      <c r="K298" s="259"/>
      <c r="L298" s="286"/>
      <c r="M298" s="259"/>
      <c r="P298" s="267"/>
      <c r="Q298" s="258"/>
      <c r="R298" s="259"/>
      <c r="S298" s="286"/>
      <c r="T298" s="259"/>
      <c r="W298" s="267"/>
      <c r="X298" s="258"/>
      <c r="Y298" s="259"/>
      <c r="Z298" s="286"/>
      <c r="AA298" s="259"/>
      <c r="AD298" s="267"/>
      <c r="AE298" s="258"/>
      <c r="AF298" s="259"/>
      <c r="AG298" s="286"/>
      <c r="AH298" s="259"/>
      <c r="AK298" s="267"/>
      <c r="AL298" s="258"/>
      <c r="AM298" s="259"/>
      <c r="AN298" s="286"/>
      <c r="AO298" s="259"/>
      <c r="AR298" s="267"/>
      <c r="AS298" s="258"/>
      <c r="AT298" s="259"/>
      <c r="AU298" s="286"/>
      <c r="AV298" s="259"/>
      <c r="AY298" s="267"/>
      <c r="AZ298" s="258"/>
      <c r="BA298" s="259"/>
      <c r="BB298" s="286"/>
      <c r="BC298" s="259"/>
      <c r="BF298" s="267"/>
      <c r="BG298" s="258"/>
      <c r="BH298" s="259"/>
      <c r="BI298" s="286"/>
      <c r="BJ298" s="259"/>
      <c r="BM298" s="267"/>
      <c r="BN298" s="258"/>
      <c r="BO298" s="259"/>
      <c r="BP298" s="286"/>
      <c r="BQ298" s="259"/>
      <c r="BT298" s="267"/>
      <c r="BU298" s="258"/>
      <c r="BV298" s="259"/>
      <c r="BW298" s="286"/>
      <c r="BX298" s="259"/>
      <c r="CA298" s="267"/>
      <c r="CB298" s="258"/>
      <c r="CC298" s="259"/>
      <c r="CD298" s="286"/>
      <c r="CE298" s="259"/>
      <c r="CH298" s="267"/>
      <c r="CI298" s="258"/>
      <c r="CJ298" s="259"/>
      <c r="CK298" s="286"/>
      <c r="CL298" s="259"/>
      <c r="CO298" s="267"/>
      <c r="CP298" s="258"/>
      <c r="CQ298" s="259"/>
      <c r="CR298" s="286"/>
      <c r="CS298" s="259"/>
      <c r="CV298" s="267"/>
      <c r="CW298" s="258"/>
      <c r="CX298" s="259"/>
      <c r="CY298" s="286"/>
      <c r="CZ298" s="259"/>
      <c r="DC298" s="267"/>
      <c r="DD298" s="258"/>
      <c r="DE298" s="259"/>
      <c r="DF298" s="286"/>
      <c r="DG298" s="259"/>
      <c r="DJ298" s="267"/>
      <c r="DK298" s="258"/>
      <c r="DL298" s="259"/>
      <c r="DM298" s="286"/>
      <c r="DN298" s="259"/>
      <c r="DQ298" s="267"/>
      <c r="DR298" s="258"/>
      <c r="DS298" s="259"/>
      <c r="DT298" s="286"/>
      <c r="DU298" s="259"/>
      <c r="DX298" s="267"/>
      <c r="DY298" s="258"/>
      <c r="DZ298" s="259"/>
      <c r="EA298" s="286"/>
      <c r="EB298" s="259"/>
      <c r="EE298" s="267"/>
      <c r="EF298" s="258"/>
      <c r="EG298" s="259"/>
      <c r="EH298" s="286"/>
      <c r="EI298" s="259"/>
      <c r="EL298" s="267"/>
      <c r="EM298" s="258"/>
      <c r="EN298" s="259"/>
      <c r="EO298" s="286"/>
      <c r="EP298" s="259"/>
      <c r="ES298" s="267"/>
      <c r="ET298" s="258"/>
      <c r="EU298" s="259"/>
      <c r="EV298" s="286"/>
      <c r="EW298" s="259"/>
      <c r="EZ298" s="267"/>
      <c r="FA298" s="258"/>
      <c r="FB298" s="259"/>
      <c r="FC298" s="286"/>
      <c r="FD298" s="259"/>
      <c r="FG298" s="267"/>
      <c r="FH298" s="258"/>
      <c r="FI298" s="259"/>
      <c r="FJ298" s="286"/>
      <c r="FK298" s="259"/>
      <c r="FN298" s="267"/>
      <c r="FO298" s="258"/>
      <c r="FP298" s="259"/>
      <c r="FQ298" s="286"/>
      <c r="FR298" s="259"/>
      <c r="FU298" s="267"/>
      <c r="FV298" s="258"/>
      <c r="FW298" s="259"/>
      <c r="FX298" s="286"/>
      <c r="FY298" s="259"/>
      <c r="GB298" s="267"/>
      <c r="GC298" s="258"/>
      <c r="GD298" s="259"/>
      <c r="GE298" s="286"/>
      <c r="GF298" s="259"/>
      <c r="GI298" s="267"/>
      <c r="GJ298" s="258"/>
      <c r="GK298" s="259"/>
      <c r="GL298" s="286"/>
      <c r="GM298" s="259"/>
      <c r="GP298" s="267"/>
      <c r="GQ298" s="258"/>
      <c r="GR298" s="259"/>
      <c r="GS298" s="286"/>
      <c r="GT298" s="259"/>
      <c r="GW298" s="267"/>
      <c r="GX298" s="258"/>
      <c r="GY298" s="259"/>
      <c r="GZ298" s="286"/>
      <c r="HA298" s="259"/>
      <c r="HD298" s="267"/>
      <c r="HE298" s="258"/>
      <c r="HF298" s="259"/>
      <c r="HG298" s="286"/>
      <c r="HH298" s="259"/>
      <c r="HK298" s="267"/>
      <c r="HL298" s="258"/>
      <c r="HM298" s="259"/>
      <c r="HN298" s="286"/>
      <c r="HO298" s="259"/>
      <c r="HR298" s="267"/>
      <c r="HS298" s="258"/>
      <c r="HT298" s="259"/>
      <c r="HU298" s="286"/>
      <c r="HV298" s="259"/>
      <c r="HY298" s="267"/>
      <c r="HZ298" s="258"/>
      <c r="IA298" s="259"/>
      <c r="IB298" s="286"/>
      <c r="IC298" s="259"/>
      <c r="IF298" s="267"/>
      <c r="IG298" s="258"/>
      <c r="IH298" s="259"/>
      <c r="II298" s="286"/>
      <c r="IJ298" s="259"/>
      <c r="IM298" s="267"/>
      <c r="IN298" s="258"/>
      <c r="IO298" s="259"/>
      <c r="IP298" s="286"/>
      <c r="IQ298" s="259"/>
      <c r="IT298" s="267"/>
      <c r="IU298" s="258"/>
      <c r="IV298" s="259"/>
      <c r="IW298" s="286"/>
      <c r="IX298" s="259"/>
      <c r="JA298" s="267"/>
      <c r="JB298" s="258"/>
      <c r="JC298" s="259"/>
      <c r="JD298" s="286"/>
      <c r="JE298" s="259"/>
      <c r="JH298" s="267"/>
      <c r="JI298" s="258"/>
      <c r="JJ298" s="259"/>
      <c r="JK298" s="286"/>
      <c r="JL298" s="259"/>
      <c r="JO298" s="267"/>
      <c r="JP298" s="258"/>
      <c r="JQ298" s="259"/>
      <c r="JR298" s="286"/>
      <c r="JS298" s="259"/>
      <c r="JV298" s="267"/>
      <c r="JW298" s="258"/>
      <c r="JX298" s="259"/>
      <c r="JY298" s="286"/>
      <c r="JZ298" s="259"/>
      <c r="KC298" s="267"/>
      <c r="KD298" s="258"/>
      <c r="KE298" s="259"/>
      <c r="KF298" s="286"/>
      <c r="KG298" s="259"/>
      <c r="KJ298" s="267"/>
      <c r="KK298" s="258"/>
      <c r="KL298" s="259"/>
      <c r="KM298" s="286"/>
      <c r="KN298" s="259"/>
      <c r="KQ298" s="267"/>
      <c r="KR298" s="258"/>
      <c r="KS298" s="259"/>
      <c r="KT298" s="286"/>
      <c r="KU298" s="259"/>
      <c r="KX298" s="267"/>
      <c r="KY298" s="258"/>
      <c r="KZ298" s="259"/>
      <c r="LA298" s="286"/>
      <c r="LB298" s="259"/>
      <c r="LE298" s="267"/>
      <c r="LF298" s="258"/>
      <c r="LG298" s="259"/>
      <c r="LH298" s="286"/>
      <c r="LI298" s="259"/>
      <c r="LL298" s="267"/>
      <c r="LM298" s="258"/>
      <c r="LN298" s="259"/>
      <c r="LO298" s="286"/>
      <c r="LP298" s="259"/>
      <c r="LS298" s="267"/>
      <c r="LT298" s="258"/>
      <c r="LU298" s="259"/>
      <c r="LV298" s="286"/>
      <c r="LW298" s="259"/>
      <c r="LZ298" s="216"/>
      <c r="MA298" s="209"/>
      <c r="MB298" s="208"/>
      <c r="MC298" s="238"/>
      <c r="MD298" s="208"/>
      <c r="MG298" s="216"/>
      <c r="MH298" s="209"/>
      <c r="MI298" s="208"/>
      <c r="MJ298" s="238"/>
      <c r="MK298" s="208"/>
      <c r="MN298" s="216"/>
      <c r="MO298" s="209"/>
      <c r="MP298" s="208"/>
      <c r="MQ298" s="238"/>
      <c r="MR298" s="208"/>
      <c r="MU298" s="216"/>
      <c r="MV298" s="209"/>
      <c r="MW298" s="208"/>
      <c r="MX298" s="238"/>
      <c r="MY298" s="208"/>
      <c r="NB298" s="216"/>
      <c r="NC298" s="209"/>
      <c r="ND298" s="208"/>
      <c r="NE298" s="238"/>
      <c r="NF298" s="208"/>
      <c r="NI298" s="216"/>
      <c r="NJ298" s="209"/>
      <c r="NK298" s="208"/>
      <c r="NL298" s="238"/>
      <c r="NM298" s="208"/>
      <c r="NP298" s="216"/>
      <c r="NQ298" s="209"/>
      <c r="NR298" s="208"/>
      <c r="NS298" s="238"/>
      <c r="NT298" s="208"/>
      <c r="NW298" s="216"/>
      <c r="NX298" s="209"/>
      <c r="NY298" s="208"/>
      <c r="NZ298" s="238"/>
      <c r="OA298" s="208"/>
      <c r="OD298" s="216"/>
      <c r="OE298" s="209"/>
      <c r="OF298" s="208"/>
      <c r="OG298" s="238"/>
      <c r="OH298" s="208"/>
      <c r="OK298" s="216"/>
      <c r="OL298" s="209"/>
      <c r="OM298" s="208"/>
      <c r="ON298" s="238"/>
      <c r="OO298" s="208"/>
      <c r="OR298" s="208"/>
      <c r="OS298" s="209"/>
      <c r="OT298" s="208"/>
      <c r="OU298" s="211"/>
      <c r="OV298" s="208"/>
      <c r="OY298" s="208"/>
      <c r="OZ298" s="209"/>
      <c r="PA298" s="208"/>
      <c r="PB298" s="211"/>
      <c r="PC298" s="208"/>
      <c r="PF298" s="208"/>
      <c r="PG298" s="209"/>
      <c r="PH298" s="208"/>
      <c r="PI298" s="211"/>
      <c r="PJ298" s="208"/>
    </row>
    <row r="299" spans="1:427" ht="18" x14ac:dyDescent="0.35">
      <c r="A299" s="267"/>
      <c r="B299" s="258"/>
      <c r="C299" s="259"/>
      <c r="D299" s="286"/>
      <c r="E299" s="259"/>
      <c r="I299" s="267"/>
      <c r="J299" s="258"/>
      <c r="K299" s="259"/>
      <c r="L299" s="286"/>
      <c r="M299" s="259"/>
      <c r="P299" s="267"/>
      <c r="Q299" s="258"/>
      <c r="R299" s="259"/>
      <c r="S299" s="286"/>
      <c r="T299" s="259"/>
      <c r="W299" s="267"/>
      <c r="X299" s="258"/>
      <c r="Y299" s="259"/>
      <c r="Z299" s="286"/>
      <c r="AA299" s="259"/>
      <c r="AD299" s="267"/>
      <c r="AE299" s="258"/>
      <c r="AF299" s="259"/>
      <c r="AG299" s="286"/>
      <c r="AH299" s="259"/>
      <c r="AK299" s="267"/>
      <c r="AL299" s="258"/>
      <c r="AM299" s="259"/>
      <c r="AN299" s="286"/>
      <c r="AO299" s="259"/>
      <c r="AR299" s="267"/>
      <c r="AS299" s="258"/>
      <c r="AT299" s="259"/>
      <c r="AU299" s="286"/>
      <c r="AV299" s="259"/>
      <c r="AY299" s="267"/>
      <c r="AZ299" s="258"/>
      <c r="BA299" s="259"/>
      <c r="BB299" s="286"/>
      <c r="BC299" s="259"/>
      <c r="BF299" s="267"/>
      <c r="BG299" s="258"/>
      <c r="BH299" s="259"/>
      <c r="BI299" s="286"/>
      <c r="BJ299" s="259"/>
      <c r="BM299" s="267"/>
      <c r="BN299" s="258"/>
      <c r="BO299" s="259"/>
      <c r="BP299" s="286"/>
      <c r="BQ299" s="259"/>
      <c r="BT299" s="267"/>
      <c r="BU299" s="258"/>
      <c r="BV299" s="259"/>
      <c r="BW299" s="286"/>
      <c r="BX299" s="259"/>
      <c r="CA299" s="267"/>
      <c r="CB299" s="258"/>
      <c r="CC299" s="259"/>
      <c r="CD299" s="286"/>
      <c r="CE299" s="259"/>
      <c r="CH299" s="267"/>
      <c r="CI299" s="258"/>
      <c r="CJ299" s="259"/>
      <c r="CK299" s="286"/>
      <c r="CL299" s="259"/>
      <c r="CO299" s="267"/>
      <c r="CP299" s="258"/>
      <c r="CQ299" s="259"/>
      <c r="CR299" s="286"/>
      <c r="CS299" s="259"/>
      <c r="CV299" s="267"/>
      <c r="CW299" s="258"/>
      <c r="CX299" s="259"/>
      <c r="CY299" s="286"/>
      <c r="CZ299" s="259"/>
      <c r="DC299" s="267"/>
      <c r="DD299" s="258"/>
      <c r="DE299" s="259"/>
      <c r="DF299" s="286"/>
      <c r="DG299" s="259"/>
      <c r="DJ299" s="267"/>
      <c r="DK299" s="258"/>
      <c r="DL299" s="259"/>
      <c r="DM299" s="286"/>
      <c r="DN299" s="259"/>
      <c r="DQ299" s="267"/>
      <c r="DR299" s="258"/>
      <c r="DS299" s="259"/>
      <c r="DT299" s="286"/>
      <c r="DU299" s="259"/>
      <c r="DX299" s="267"/>
      <c r="DY299" s="258"/>
      <c r="DZ299" s="259"/>
      <c r="EA299" s="286"/>
      <c r="EB299" s="259"/>
      <c r="EE299" s="267"/>
      <c r="EF299" s="258"/>
      <c r="EG299" s="259"/>
      <c r="EH299" s="286"/>
      <c r="EI299" s="259"/>
      <c r="EL299" s="267"/>
      <c r="EM299" s="258"/>
      <c r="EN299" s="259"/>
      <c r="EO299" s="286"/>
      <c r="EP299" s="259"/>
      <c r="ES299" s="267"/>
      <c r="ET299" s="258"/>
      <c r="EU299" s="259"/>
      <c r="EV299" s="286"/>
      <c r="EW299" s="259"/>
      <c r="EZ299" s="267"/>
      <c r="FA299" s="258"/>
      <c r="FB299" s="259"/>
      <c r="FC299" s="286"/>
      <c r="FD299" s="259"/>
      <c r="FG299" s="267"/>
      <c r="FH299" s="258"/>
      <c r="FI299" s="259"/>
      <c r="FJ299" s="286"/>
      <c r="FK299" s="259"/>
      <c r="FN299" s="267"/>
      <c r="FO299" s="258"/>
      <c r="FP299" s="259"/>
      <c r="FQ299" s="286"/>
      <c r="FR299" s="259"/>
      <c r="FU299" s="267"/>
      <c r="FV299" s="258"/>
      <c r="FW299" s="259"/>
      <c r="FX299" s="286"/>
      <c r="FY299" s="259"/>
      <c r="GB299" s="267"/>
      <c r="GC299" s="258"/>
      <c r="GD299" s="259"/>
      <c r="GE299" s="286"/>
      <c r="GF299" s="259"/>
      <c r="GI299" s="267"/>
      <c r="GJ299" s="258"/>
      <c r="GK299" s="259"/>
      <c r="GL299" s="286"/>
      <c r="GM299" s="259"/>
      <c r="GP299" s="267"/>
      <c r="GQ299" s="258"/>
      <c r="GR299" s="259"/>
      <c r="GS299" s="286"/>
      <c r="GT299" s="259"/>
      <c r="GW299" s="267"/>
      <c r="GX299" s="258"/>
      <c r="GY299" s="259"/>
      <c r="GZ299" s="286"/>
      <c r="HA299" s="259"/>
      <c r="HD299" s="267"/>
      <c r="HE299" s="258"/>
      <c r="HF299" s="259"/>
      <c r="HG299" s="286"/>
      <c r="HH299" s="259"/>
      <c r="HK299" s="267"/>
      <c r="HL299" s="258"/>
      <c r="HM299" s="259"/>
      <c r="HN299" s="286"/>
      <c r="HO299" s="259"/>
      <c r="HR299" s="267"/>
      <c r="HS299" s="258"/>
      <c r="HT299" s="259"/>
      <c r="HU299" s="286"/>
      <c r="HV299" s="259"/>
      <c r="HY299" s="267"/>
      <c r="HZ299" s="258"/>
      <c r="IA299" s="259"/>
      <c r="IB299" s="286"/>
      <c r="IC299" s="259"/>
      <c r="IF299" s="267"/>
      <c r="IG299" s="258"/>
      <c r="IH299" s="259"/>
      <c r="II299" s="286"/>
      <c r="IJ299" s="259"/>
      <c r="IM299" s="267"/>
      <c r="IN299" s="258"/>
      <c r="IO299" s="259"/>
      <c r="IP299" s="286"/>
      <c r="IQ299" s="259"/>
      <c r="IT299" s="267"/>
      <c r="IU299" s="258"/>
      <c r="IV299" s="259"/>
      <c r="IW299" s="286"/>
      <c r="IX299" s="259"/>
      <c r="JA299" s="267"/>
      <c r="JB299" s="258"/>
      <c r="JC299" s="259"/>
      <c r="JD299" s="286"/>
      <c r="JE299" s="259"/>
      <c r="JH299" s="267"/>
      <c r="JI299" s="258"/>
      <c r="JJ299" s="259"/>
      <c r="JK299" s="286"/>
      <c r="JL299" s="259"/>
      <c r="JO299" s="267"/>
      <c r="JP299" s="258"/>
      <c r="JQ299" s="259"/>
      <c r="JR299" s="286"/>
      <c r="JS299" s="259"/>
      <c r="JV299" s="267"/>
      <c r="JW299" s="258"/>
      <c r="JX299" s="259"/>
      <c r="JY299" s="286"/>
      <c r="JZ299" s="259"/>
      <c r="KC299" s="267"/>
      <c r="KD299" s="258"/>
      <c r="KE299" s="259"/>
      <c r="KF299" s="286"/>
      <c r="KG299" s="259"/>
      <c r="KJ299" s="267"/>
      <c r="KK299" s="258"/>
      <c r="KL299" s="259"/>
      <c r="KM299" s="286"/>
      <c r="KN299" s="259"/>
      <c r="KQ299" s="267"/>
      <c r="KR299" s="258"/>
      <c r="KS299" s="259"/>
      <c r="KT299" s="286"/>
      <c r="KU299" s="259"/>
      <c r="KX299" s="267"/>
      <c r="KY299" s="258"/>
      <c r="KZ299" s="259"/>
      <c r="LA299" s="286"/>
      <c r="LB299" s="259"/>
      <c r="LE299" s="267"/>
      <c r="LF299" s="258"/>
      <c r="LG299" s="259"/>
      <c r="LH299" s="286"/>
      <c r="LI299" s="259"/>
      <c r="LL299" s="267"/>
      <c r="LM299" s="258"/>
      <c r="LN299" s="259"/>
      <c r="LO299" s="286"/>
      <c r="LP299" s="259"/>
      <c r="LS299" s="267"/>
      <c r="LT299" s="258"/>
      <c r="LU299" s="259"/>
      <c r="LV299" s="286"/>
      <c r="LW299" s="259"/>
      <c r="LZ299" s="216"/>
      <c r="MA299" s="209"/>
      <c r="MB299" s="208"/>
      <c r="MC299" s="238"/>
      <c r="MD299" s="208"/>
      <c r="MG299" s="216"/>
      <c r="MH299" s="209"/>
      <c r="MI299" s="208"/>
      <c r="MJ299" s="238"/>
      <c r="MK299" s="208"/>
      <c r="MN299" s="216"/>
      <c r="MO299" s="209"/>
      <c r="MP299" s="208"/>
      <c r="MQ299" s="238"/>
      <c r="MR299" s="208"/>
      <c r="MU299" s="216"/>
      <c r="MV299" s="209"/>
      <c r="MW299" s="208"/>
      <c r="MX299" s="238"/>
      <c r="MY299" s="208"/>
      <c r="NB299" s="216"/>
      <c r="NC299" s="209"/>
      <c r="ND299" s="208"/>
      <c r="NE299" s="238"/>
      <c r="NF299" s="208"/>
      <c r="NI299" s="216"/>
      <c r="NJ299" s="209"/>
      <c r="NK299" s="208"/>
      <c r="NL299" s="238"/>
      <c r="NM299" s="208"/>
      <c r="NP299" s="216"/>
      <c r="NQ299" s="209"/>
      <c r="NR299" s="208"/>
      <c r="NS299" s="238"/>
      <c r="NT299" s="208"/>
      <c r="NW299" s="216"/>
      <c r="NX299" s="209"/>
      <c r="NY299" s="208"/>
      <c r="NZ299" s="238"/>
      <c r="OA299" s="208"/>
      <c r="OD299" s="216"/>
      <c r="OE299" s="209"/>
      <c r="OF299" s="208"/>
      <c r="OG299" s="238"/>
      <c r="OH299" s="208"/>
      <c r="OK299" s="216"/>
      <c r="OL299" s="209"/>
      <c r="OM299" s="208"/>
      <c r="ON299" s="238"/>
      <c r="OO299" s="208"/>
      <c r="OR299" s="216"/>
      <c r="OS299" s="209"/>
      <c r="OT299" s="208"/>
      <c r="OU299" s="238"/>
      <c r="OV299" s="208"/>
      <c r="OY299" s="216"/>
      <c r="OZ299" s="242"/>
      <c r="PA299" s="178"/>
      <c r="PB299" s="243"/>
      <c r="PC299" s="178"/>
      <c r="PF299" s="216"/>
      <c r="PG299" s="242"/>
      <c r="PH299" s="178"/>
      <c r="PI299" s="243"/>
      <c r="PJ299" s="178"/>
    </row>
    <row r="300" spans="1:427" ht="18" x14ac:dyDescent="0.35">
      <c r="A300" s="267"/>
      <c r="B300" s="258"/>
      <c r="C300" s="259"/>
      <c r="D300" s="286"/>
      <c r="E300" s="259"/>
      <c r="I300" s="267"/>
      <c r="J300" s="258"/>
      <c r="K300" s="259"/>
      <c r="L300" s="286"/>
      <c r="M300" s="259"/>
      <c r="P300" s="267"/>
      <c r="Q300" s="258"/>
      <c r="R300" s="259"/>
      <c r="S300" s="286"/>
      <c r="T300" s="259"/>
      <c r="W300" s="267"/>
      <c r="X300" s="258"/>
      <c r="Y300" s="259"/>
      <c r="Z300" s="286"/>
      <c r="AA300" s="259"/>
      <c r="AD300" s="267"/>
      <c r="AE300" s="258"/>
      <c r="AF300" s="259"/>
      <c r="AG300" s="286"/>
      <c r="AH300" s="259"/>
      <c r="AK300" s="267"/>
      <c r="AL300" s="258"/>
      <c r="AM300" s="259"/>
      <c r="AN300" s="286"/>
      <c r="AO300" s="259"/>
      <c r="AR300" s="267"/>
      <c r="AS300" s="258"/>
      <c r="AT300" s="259"/>
      <c r="AU300" s="286"/>
      <c r="AV300" s="259"/>
      <c r="AY300" s="267"/>
      <c r="AZ300" s="258"/>
      <c r="BA300" s="259"/>
      <c r="BB300" s="286"/>
      <c r="BC300" s="259"/>
      <c r="BF300" s="267"/>
      <c r="BG300" s="258"/>
      <c r="BH300" s="259"/>
      <c r="BI300" s="286"/>
      <c r="BJ300" s="259"/>
      <c r="BM300" s="267"/>
      <c r="BN300" s="258"/>
      <c r="BO300" s="259"/>
      <c r="BP300" s="286"/>
      <c r="BQ300" s="259"/>
      <c r="BT300" s="267"/>
      <c r="BU300" s="258"/>
      <c r="BV300" s="259"/>
      <c r="BW300" s="286"/>
      <c r="BX300" s="259"/>
      <c r="CA300" s="267"/>
      <c r="CB300" s="258"/>
      <c r="CC300" s="259"/>
      <c r="CD300" s="286"/>
      <c r="CE300" s="259"/>
      <c r="CH300" s="267"/>
      <c r="CI300" s="258"/>
      <c r="CJ300" s="259"/>
      <c r="CK300" s="286"/>
      <c r="CL300" s="259"/>
      <c r="CO300" s="267"/>
      <c r="CP300" s="258"/>
      <c r="CQ300" s="259"/>
      <c r="CR300" s="286"/>
      <c r="CS300" s="259"/>
      <c r="CV300" s="267"/>
      <c r="CW300" s="258"/>
      <c r="CX300" s="259"/>
      <c r="CY300" s="286"/>
      <c r="CZ300" s="259"/>
      <c r="DC300" s="267"/>
      <c r="DD300" s="258"/>
      <c r="DE300" s="259"/>
      <c r="DF300" s="286"/>
      <c r="DG300" s="259"/>
      <c r="DJ300" s="267"/>
      <c r="DK300" s="258"/>
      <c r="DL300" s="259"/>
      <c r="DM300" s="286"/>
      <c r="DN300" s="259"/>
      <c r="DQ300" s="267"/>
      <c r="DR300" s="258"/>
      <c r="DS300" s="259"/>
      <c r="DT300" s="286"/>
      <c r="DU300" s="259"/>
      <c r="DX300" s="267"/>
      <c r="DY300" s="258"/>
      <c r="DZ300" s="259"/>
      <c r="EA300" s="286"/>
      <c r="EB300" s="259"/>
      <c r="EE300" s="267"/>
      <c r="EF300" s="258"/>
      <c r="EG300" s="259"/>
      <c r="EH300" s="286"/>
      <c r="EI300" s="259"/>
      <c r="EL300" s="267"/>
      <c r="EM300" s="258"/>
      <c r="EN300" s="259"/>
      <c r="EO300" s="286"/>
      <c r="EP300" s="259"/>
      <c r="ES300" s="267"/>
      <c r="ET300" s="258"/>
      <c r="EU300" s="259"/>
      <c r="EV300" s="286"/>
      <c r="EW300" s="259"/>
      <c r="EZ300" s="267"/>
      <c r="FA300" s="258"/>
      <c r="FB300" s="259"/>
      <c r="FC300" s="286"/>
      <c r="FD300" s="259"/>
      <c r="FG300" s="267"/>
      <c r="FH300" s="258"/>
      <c r="FI300" s="259"/>
      <c r="FJ300" s="286"/>
      <c r="FK300" s="259"/>
      <c r="FN300" s="267"/>
      <c r="FO300" s="258"/>
      <c r="FP300" s="259"/>
      <c r="FQ300" s="290"/>
      <c r="FR300" s="259"/>
      <c r="FU300" s="267"/>
      <c r="FV300" s="258"/>
      <c r="FW300" s="259"/>
      <c r="FX300" s="290"/>
      <c r="FY300" s="259"/>
      <c r="GB300" s="267"/>
      <c r="GC300" s="258"/>
      <c r="GD300" s="259"/>
      <c r="GE300" s="290"/>
      <c r="GF300" s="259"/>
      <c r="GI300" s="267"/>
      <c r="GJ300" s="258"/>
      <c r="GK300" s="259"/>
      <c r="GL300" s="290"/>
      <c r="GM300" s="259"/>
      <c r="GP300" s="267"/>
      <c r="GQ300" s="258"/>
      <c r="GR300" s="259"/>
      <c r="GS300" s="290"/>
      <c r="GT300" s="259"/>
      <c r="GW300" s="267"/>
      <c r="GX300" s="258"/>
      <c r="GY300" s="259"/>
      <c r="GZ300" s="290"/>
      <c r="HA300" s="259"/>
      <c r="HD300" s="267"/>
      <c r="HE300" s="258"/>
      <c r="HF300" s="259"/>
      <c r="HG300" s="290"/>
      <c r="HH300" s="259"/>
      <c r="HK300" s="267"/>
      <c r="HL300" s="258"/>
      <c r="HM300" s="259"/>
      <c r="HN300" s="290"/>
      <c r="HO300" s="259"/>
      <c r="HR300" s="267"/>
      <c r="HS300" s="258"/>
      <c r="HT300" s="259"/>
      <c r="HU300" s="290"/>
      <c r="HV300" s="259"/>
      <c r="HY300" s="267"/>
      <c r="HZ300" s="258"/>
      <c r="IA300" s="259"/>
      <c r="IB300" s="290"/>
      <c r="IC300" s="259"/>
      <c r="IF300" s="267"/>
      <c r="IG300" s="258"/>
      <c r="IH300" s="259"/>
      <c r="II300" s="290"/>
      <c r="IJ300" s="259"/>
      <c r="IM300" s="267"/>
      <c r="IN300" s="258"/>
      <c r="IO300" s="259"/>
      <c r="IP300" s="290"/>
      <c r="IQ300" s="259"/>
      <c r="IT300" s="267"/>
      <c r="IU300" s="258"/>
      <c r="IV300" s="259"/>
      <c r="IW300" s="290"/>
      <c r="IX300" s="259"/>
      <c r="JA300" s="267"/>
      <c r="JB300" s="258"/>
      <c r="JC300" s="259"/>
      <c r="JD300" s="290"/>
      <c r="JE300" s="259"/>
      <c r="JH300" s="267"/>
      <c r="JI300" s="258"/>
      <c r="JJ300" s="259"/>
      <c r="JK300" s="290"/>
      <c r="JL300" s="259"/>
      <c r="JO300" s="267"/>
      <c r="JP300" s="258"/>
      <c r="JQ300" s="259"/>
      <c r="JR300" s="290"/>
      <c r="JS300" s="259"/>
      <c r="JV300" s="267"/>
      <c r="JW300" s="258"/>
      <c r="JX300" s="259"/>
      <c r="JY300" s="290"/>
      <c r="JZ300" s="259"/>
      <c r="KC300" s="267"/>
      <c r="KD300" s="258"/>
      <c r="KE300" s="259"/>
      <c r="KF300" s="290"/>
      <c r="KG300" s="259"/>
      <c r="KJ300" s="267"/>
      <c r="KK300" s="258"/>
      <c r="KL300" s="259"/>
      <c r="KM300" s="290"/>
      <c r="KN300" s="259"/>
      <c r="KQ300" s="267"/>
      <c r="KR300" s="258"/>
      <c r="KS300" s="259"/>
      <c r="KT300" s="290"/>
      <c r="KU300" s="259"/>
      <c r="KX300" s="267"/>
      <c r="KY300" s="258"/>
      <c r="KZ300" s="259"/>
      <c r="LA300" s="290"/>
      <c r="LB300" s="259"/>
      <c r="LE300" s="267"/>
      <c r="LF300" s="258"/>
      <c r="LG300" s="259"/>
      <c r="LH300" s="290"/>
      <c r="LI300" s="259"/>
      <c r="LL300" s="267"/>
      <c r="LM300" s="258"/>
      <c r="LN300" s="259"/>
      <c r="LO300" s="290"/>
      <c r="LP300" s="259"/>
      <c r="LS300" s="267"/>
      <c r="LT300" s="258"/>
      <c r="LU300" s="259"/>
      <c r="LV300" s="290"/>
      <c r="LW300" s="259"/>
      <c r="LZ300" s="216"/>
      <c r="MA300" s="209"/>
      <c r="MB300" s="208"/>
      <c r="MC300" s="291"/>
      <c r="MD300" s="208"/>
      <c r="MG300" s="216"/>
      <c r="MH300" s="209"/>
      <c r="MI300" s="208"/>
      <c r="MJ300" s="291"/>
      <c r="MK300" s="208"/>
      <c r="MN300" s="216"/>
      <c r="MO300" s="209"/>
      <c r="MP300" s="208"/>
      <c r="MQ300" s="291"/>
      <c r="MR300" s="208"/>
      <c r="MU300" s="216"/>
      <c r="MV300" s="209"/>
      <c r="MW300" s="208"/>
      <c r="MX300" s="291"/>
      <c r="MY300" s="208"/>
      <c r="NB300" s="216"/>
      <c r="NC300" s="209"/>
      <c r="ND300" s="208"/>
      <c r="NE300" s="291"/>
      <c r="NF300" s="208"/>
      <c r="NI300" s="216"/>
      <c r="NJ300" s="209"/>
      <c r="NK300" s="208"/>
      <c r="NL300" s="291"/>
      <c r="NM300" s="208"/>
      <c r="NP300" s="216"/>
      <c r="NQ300" s="209"/>
      <c r="NR300" s="208"/>
      <c r="NS300" s="291"/>
      <c r="NT300" s="208"/>
      <c r="NW300" s="216"/>
      <c r="NX300" s="209"/>
      <c r="NY300" s="208"/>
      <c r="NZ300" s="291"/>
      <c r="OA300" s="208"/>
      <c r="OD300" s="216"/>
      <c r="OE300" s="209"/>
      <c r="OF300" s="208"/>
      <c r="OG300" s="291"/>
      <c r="OH300" s="208"/>
      <c r="OK300" s="216"/>
      <c r="OL300" s="209"/>
      <c r="OM300" s="208"/>
      <c r="ON300" s="291"/>
      <c r="OO300" s="208"/>
      <c r="OR300" s="216"/>
      <c r="OS300" s="209"/>
      <c r="OT300" s="208"/>
      <c r="OU300" s="291"/>
      <c r="OV300" s="208"/>
      <c r="OY300" s="216"/>
      <c r="OZ300" s="242"/>
      <c r="PA300" s="178"/>
      <c r="PB300" s="243"/>
      <c r="PC300" s="178"/>
      <c r="PF300" s="216"/>
      <c r="PG300" s="242"/>
      <c r="PH300" s="178"/>
      <c r="PI300" s="243"/>
      <c r="PJ300" s="178"/>
    </row>
    <row r="301" spans="1:427" ht="18" x14ac:dyDescent="0.35">
      <c r="A301" s="257" t="s">
        <v>137</v>
      </c>
      <c r="B301" s="288"/>
      <c r="C301" s="287"/>
      <c r="D301" s="289"/>
      <c r="E301" s="287"/>
      <c r="I301" s="257" t="s">
        <v>137</v>
      </c>
      <c r="J301" s="288"/>
      <c r="K301" s="287"/>
      <c r="L301" s="289"/>
      <c r="M301" s="287"/>
      <c r="P301" s="257" t="s">
        <v>137</v>
      </c>
      <c r="Q301" s="288"/>
      <c r="R301" s="287"/>
      <c r="S301" s="289"/>
      <c r="T301" s="287"/>
      <c r="W301" s="257" t="s">
        <v>137</v>
      </c>
      <c r="X301" s="288"/>
      <c r="Y301" s="287"/>
      <c r="Z301" s="289"/>
      <c r="AA301" s="287"/>
      <c r="AD301" s="257" t="s">
        <v>137</v>
      </c>
      <c r="AE301" s="288"/>
      <c r="AF301" s="287"/>
      <c r="AG301" s="289"/>
      <c r="AH301" s="287"/>
      <c r="AK301" s="257" t="s">
        <v>137</v>
      </c>
      <c r="AL301" s="288"/>
      <c r="AM301" s="287"/>
      <c r="AN301" s="289"/>
      <c r="AO301" s="287"/>
      <c r="AR301" s="257" t="s">
        <v>137</v>
      </c>
      <c r="AS301" s="288"/>
      <c r="AT301" s="287"/>
      <c r="AU301" s="289"/>
      <c r="AV301" s="287"/>
      <c r="AY301" s="257" t="s">
        <v>137</v>
      </c>
      <c r="AZ301" s="288"/>
      <c r="BA301" s="287"/>
      <c r="BB301" s="289"/>
      <c r="BC301" s="287"/>
      <c r="BF301" s="257" t="s">
        <v>137</v>
      </c>
      <c r="BG301" s="288"/>
      <c r="BH301" s="287"/>
      <c r="BI301" s="289"/>
      <c r="BJ301" s="287"/>
      <c r="BM301" s="257" t="s">
        <v>137</v>
      </c>
      <c r="BN301" s="288"/>
      <c r="BO301" s="287"/>
      <c r="BP301" s="289"/>
      <c r="BQ301" s="287"/>
      <c r="BT301" s="257" t="s">
        <v>137</v>
      </c>
      <c r="BU301" s="288"/>
      <c r="BV301" s="287"/>
      <c r="BW301" s="289"/>
      <c r="BX301" s="287"/>
      <c r="CA301" s="257" t="s">
        <v>137</v>
      </c>
      <c r="CB301" s="288"/>
      <c r="CC301" s="287"/>
      <c r="CD301" s="289"/>
      <c r="CE301" s="287"/>
      <c r="CH301" s="257" t="s">
        <v>137</v>
      </c>
      <c r="CI301" s="288"/>
      <c r="CJ301" s="287"/>
      <c r="CK301" s="289"/>
      <c r="CL301" s="287"/>
      <c r="CO301" s="257" t="s">
        <v>137</v>
      </c>
      <c r="CP301" s="288"/>
      <c r="CQ301" s="287"/>
      <c r="CR301" s="289"/>
      <c r="CS301" s="287"/>
      <c r="CV301" s="257" t="s">
        <v>137</v>
      </c>
      <c r="CW301" s="288"/>
      <c r="CX301" s="287"/>
      <c r="CY301" s="289"/>
      <c r="CZ301" s="287"/>
      <c r="DC301" s="257" t="s">
        <v>137</v>
      </c>
      <c r="DD301" s="288"/>
      <c r="DE301" s="287"/>
      <c r="DF301" s="289"/>
      <c r="DG301" s="287"/>
      <c r="DJ301" s="257" t="s">
        <v>137</v>
      </c>
      <c r="DK301" s="288"/>
      <c r="DL301" s="287"/>
      <c r="DM301" s="289"/>
      <c r="DN301" s="287"/>
      <c r="DQ301" s="257" t="s">
        <v>137</v>
      </c>
      <c r="DR301" s="288"/>
      <c r="DS301" s="287"/>
      <c r="DT301" s="289"/>
      <c r="DU301" s="287"/>
      <c r="DX301" s="257" t="s">
        <v>137</v>
      </c>
      <c r="DY301" s="288"/>
      <c r="DZ301" s="287"/>
      <c r="EA301" s="289"/>
      <c r="EB301" s="287"/>
      <c r="EE301" s="257" t="s">
        <v>137</v>
      </c>
      <c r="EF301" s="288"/>
      <c r="EG301" s="287"/>
      <c r="EH301" s="289"/>
      <c r="EI301" s="287"/>
      <c r="EL301" s="257" t="s">
        <v>137</v>
      </c>
      <c r="EM301" s="288"/>
      <c r="EN301" s="287"/>
      <c r="EO301" s="289"/>
      <c r="EP301" s="287"/>
      <c r="ES301" s="257" t="s">
        <v>137</v>
      </c>
      <c r="ET301" s="288"/>
      <c r="EU301" s="287"/>
      <c r="EV301" s="289"/>
      <c r="EW301" s="287"/>
      <c r="EZ301" s="257" t="s">
        <v>137</v>
      </c>
      <c r="FA301" s="288"/>
      <c r="FB301" s="287"/>
      <c r="FC301" s="289"/>
      <c r="FD301" s="287"/>
      <c r="FG301" s="257" t="s">
        <v>137</v>
      </c>
      <c r="FH301" s="288"/>
      <c r="FI301" s="287"/>
      <c r="FJ301" s="289"/>
      <c r="FK301" s="287"/>
      <c r="FN301" s="257" t="s">
        <v>137</v>
      </c>
      <c r="FO301" s="288"/>
      <c r="FP301" s="287"/>
      <c r="FQ301" s="289"/>
      <c r="FR301" s="287"/>
      <c r="FU301" s="257" t="s">
        <v>137</v>
      </c>
      <c r="FV301" s="288"/>
      <c r="FW301" s="287"/>
      <c r="FX301" s="289"/>
      <c r="FY301" s="287"/>
      <c r="GB301" s="257" t="s">
        <v>137</v>
      </c>
      <c r="GC301" s="288"/>
      <c r="GD301" s="287"/>
      <c r="GE301" s="289"/>
      <c r="GF301" s="287"/>
      <c r="GI301" s="257" t="s">
        <v>137</v>
      </c>
      <c r="GJ301" s="288"/>
      <c r="GK301" s="287"/>
      <c r="GL301" s="289"/>
      <c r="GM301" s="287"/>
      <c r="GP301" s="257" t="s">
        <v>137</v>
      </c>
      <c r="GQ301" s="288"/>
      <c r="GR301" s="287"/>
      <c r="GS301" s="289"/>
      <c r="GT301" s="287"/>
      <c r="GW301" s="257" t="s">
        <v>137</v>
      </c>
      <c r="GX301" s="288"/>
      <c r="GY301" s="287"/>
      <c r="GZ301" s="289"/>
      <c r="HA301" s="287"/>
      <c r="HD301" s="257" t="s">
        <v>137</v>
      </c>
      <c r="HE301" s="288"/>
      <c r="HF301" s="287"/>
      <c r="HG301" s="289"/>
      <c r="HH301" s="287"/>
      <c r="HK301" s="257" t="s">
        <v>137</v>
      </c>
      <c r="HL301" s="288"/>
      <c r="HM301" s="287"/>
      <c r="HN301" s="289"/>
      <c r="HO301" s="287"/>
      <c r="HR301" s="257" t="s">
        <v>137</v>
      </c>
      <c r="HS301" s="288"/>
      <c r="HT301" s="287"/>
      <c r="HU301" s="289"/>
      <c r="HV301" s="287"/>
      <c r="HY301" s="257" t="s">
        <v>137</v>
      </c>
      <c r="HZ301" s="288"/>
      <c r="IA301" s="287"/>
      <c r="IB301" s="289"/>
      <c r="IC301" s="287"/>
      <c r="IF301" s="257" t="s">
        <v>137</v>
      </c>
      <c r="IG301" s="288"/>
      <c r="IH301" s="287"/>
      <c r="II301" s="289"/>
      <c r="IJ301" s="287"/>
      <c r="IM301" s="257" t="s">
        <v>137</v>
      </c>
      <c r="IN301" s="288"/>
      <c r="IO301" s="287"/>
      <c r="IP301" s="289"/>
      <c r="IQ301" s="287"/>
      <c r="IT301" s="257" t="s">
        <v>137</v>
      </c>
      <c r="IU301" s="288"/>
      <c r="IV301" s="287"/>
      <c r="IW301" s="289"/>
      <c r="IX301" s="287"/>
      <c r="JA301" s="257" t="s">
        <v>137</v>
      </c>
      <c r="JB301" s="288"/>
      <c r="JC301" s="287"/>
      <c r="JD301" s="289"/>
      <c r="JE301" s="287"/>
      <c r="JH301" s="257" t="s">
        <v>137</v>
      </c>
      <c r="JI301" s="288"/>
      <c r="JJ301" s="287"/>
      <c r="JK301" s="289"/>
      <c r="JL301" s="287"/>
      <c r="JO301" s="257" t="s">
        <v>137</v>
      </c>
      <c r="JP301" s="288"/>
      <c r="JQ301" s="287"/>
      <c r="JR301" s="289"/>
      <c r="JS301" s="287"/>
      <c r="JV301" s="257" t="s">
        <v>137</v>
      </c>
      <c r="JW301" s="288"/>
      <c r="JX301" s="287"/>
      <c r="JY301" s="289"/>
      <c r="JZ301" s="287"/>
      <c r="KC301" s="257" t="s">
        <v>137</v>
      </c>
      <c r="KD301" s="288"/>
      <c r="KE301" s="287"/>
      <c r="KF301" s="289"/>
      <c r="KG301" s="287"/>
      <c r="KJ301" s="257" t="s">
        <v>137</v>
      </c>
      <c r="KK301" s="288"/>
      <c r="KL301" s="287"/>
      <c r="KM301" s="289"/>
      <c r="KN301" s="287"/>
      <c r="KQ301" s="257" t="s">
        <v>137</v>
      </c>
      <c r="KR301" s="288"/>
      <c r="KS301" s="287"/>
      <c r="KT301" s="289"/>
      <c r="KU301" s="287"/>
      <c r="KX301" s="257" t="s">
        <v>137</v>
      </c>
      <c r="KY301" s="288"/>
      <c r="KZ301" s="287"/>
      <c r="LA301" s="289"/>
      <c r="LB301" s="287"/>
      <c r="LE301" s="257" t="s">
        <v>137</v>
      </c>
      <c r="LF301" s="288"/>
      <c r="LG301" s="287"/>
      <c r="LH301" s="289"/>
      <c r="LI301" s="287"/>
      <c r="LL301" s="257" t="s">
        <v>137</v>
      </c>
      <c r="LM301" s="288"/>
      <c r="LN301" s="287"/>
      <c r="LO301" s="289"/>
      <c r="LP301" s="287"/>
      <c r="LS301" s="257" t="s">
        <v>137</v>
      </c>
      <c r="LT301" s="288"/>
      <c r="LU301" s="287"/>
      <c r="LV301" s="289"/>
      <c r="LW301" s="287"/>
      <c r="LZ301" s="195" t="s">
        <v>137</v>
      </c>
      <c r="MA301" s="242"/>
      <c r="MB301" s="178"/>
      <c r="MC301" s="243"/>
      <c r="MD301" s="178"/>
      <c r="MG301" s="195" t="s">
        <v>137</v>
      </c>
      <c r="MH301" s="242"/>
      <c r="MI301" s="178"/>
      <c r="MJ301" s="243"/>
      <c r="MK301" s="178"/>
      <c r="MN301" s="195" t="s">
        <v>137</v>
      </c>
      <c r="MO301" s="242"/>
      <c r="MP301" s="178"/>
      <c r="MQ301" s="243"/>
      <c r="MR301" s="178"/>
      <c r="MU301" s="195" t="s">
        <v>137</v>
      </c>
      <c r="MV301" s="242"/>
      <c r="MW301" s="178"/>
      <c r="MX301" s="243"/>
      <c r="MY301" s="178"/>
      <c r="NB301" s="195" t="s">
        <v>137</v>
      </c>
      <c r="NC301" s="242"/>
      <c r="ND301" s="178"/>
      <c r="NE301" s="243"/>
      <c r="NF301" s="178"/>
      <c r="NI301" s="195" t="s">
        <v>137</v>
      </c>
      <c r="NJ301" s="242"/>
      <c r="NK301" s="178"/>
      <c r="NL301" s="243"/>
      <c r="NM301" s="178"/>
      <c r="NP301" s="195" t="s">
        <v>137</v>
      </c>
      <c r="NQ301" s="242"/>
      <c r="NR301" s="178"/>
      <c r="NS301" s="243"/>
      <c r="NT301" s="178"/>
      <c r="NW301" s="195" t="s">
        <v>137</v>
      </c>
      <c r="NX301" s="242"/>
      <c r="NY301" s="178"/>
      <c r="NZ301" s="243"/>
      <c r="OA301" s="178"/>
      <c r="OD301" s="195" t="s">
        <v>137</v>
      </c>
      <c r="OE301" s="242"/>
      <c r="OF301" s="178"/>
      <c r="OG301" s="243"/>
      <c r="OH301" s="178"/>
      <c r="OK301" s="195" t="s">
        <v>137</v>
      </c>
      <c r="OL301" s="242"/>
      <c r="OM301" s="178"/>
      <c r="ON301" s="243"/>
      <c r="OO301" s="178"/>
      <c r="OR301" s="195" t="s">
        <v>137</v>
      </c>
      <c r="OS301" s="242"/>
      <c r="OT301" s="178"/>
      <c r="OU301" s="243"/>
      <c r="OV301" s="178"/>
      <c r="OY301" s="195" t="s">
        <v>137</v>
      </c>
      <c r="OZ301" s="242"/>
      <c r="PA301" s="178"/>
      <c r="PB301" s="243"/>
      <c r="PC301" s="178"/>
      <c r="PF301" s="195" t="s">
        <v>137</v>
      </c>
      <c r="PG301" s="242"/>
      <c r="PH301" s="178"/>
      <c r="PI301" s="243"/>
      <c r="PJ301" s="178"/>
    </row>
    <row r="302" spans="1:427" ht="15.6" x14ac:dyDescent="0.3">
      <c r="A302" s="287"/>
      <c r="B302" s="288"/>
      <c r="C302" s="287"/>
      <c r="D302" s="289"/>
      <c r="E302" s="287"/>
      <c r="I302" s="287"/>
      <c r="J302" s="288"/>
      <c r="K302" s="287"/>
      <c r="L302" s="289"/>
      <c r="M302" s="287"/>
      <c r="P302" s="287"/>
      <c r="Q302" s="288"/>
      <c r="R302" s="287"/>
      <c r="S302" s="289"/>
      <c r="T302" s="287"/>
      <c r="W302" s="287"/>
      <c r="X302" s="288"/>
      <c r="Y302" s="287"/>
      <c r="Z302" s="289"/>
      <c r="AA302" s="287"/>
      <c r="AD302" s="287"/>
      <c r="AE302" s="288"/>
      <c r="AF302" s="287"/>
      <c r="AG302" s="289"/>
      <c r="AH302" s="287"/>
      <c r="AK302" s="287"/>
      <c r="AL302" s="288"/>
      <c r="AM302" s="287"/>
      <c r="AN302" s="289"/>
      <c r="AO302" s="287"/>
      <c r="AR302" s="287"/>
      <c r="AS302" s="288"/>
      <c r="AT302" s="287"/>
      <c r="AU302" s="289"/>
      <c r="AV302" s="287"/>
      <c r="AY302" s="287"/>
      <c r="AZ302" s="288"/>
      <c r="BA302" s="287"/>
      <c r="BB302" s="289"/>
      <c r="BC302" s="287"/>
      <c r="BF302" s="287"/>
      <c r="BG302" s="288"/>
      <c r="BH302" s="287"/>
      <c r="BI302" s="289"/>
      <c r="BJ302" s="287"/>
      <c r="BM302" s="287"/>
      <c r="BN302" s="288"/>
      <c r="BO302" s="287"/>
      <c r="BP302" s="289"/>
      <c r="BQ302" s="287"/>
      <c r="BT302" s="287"/>
      <c r="BU302" s="288"/>
      <c r="BV302" s="287"/>
      <c r="BW302" s="289"/>
      <c r="BX302" s="287"/>
      <c r="CA302" s="287"/>
      <c r="CB302" s="288"/>
      <c r="CC302" s="287"/>
      <c r="CD302" s="289"/>
      <c r="CE302" s="287"/>
      <c r="CH302" s="287"/>
      <c r="CI302" s="288"/>
      <c r="CJ302" s="287"/>
      <c r="CK302" s="289"/>
      <c r="CL302" s="287"/>
      <c r="CO302" s="287"/>
      <c r="CP302" s="288"/>
      <c r="CQ302" s="287"/>
      <c r="CR302" s="289"/>
      <c r="CS302" s="287"/>
      <c r="CV302" s="287"/>
      <c r="CW302" s="288"/>
      <c r="CX302" s="287"/>
      <c r="CY302" s="289"/>
      <c r="CZ302" s="287"/>
      <c r="DC302" s="287"/>
      <c r="DD302" s="288"/>
      <c r="DE302" s="287"/>
      <c r="DF302" s="289"/>
      <c r="DG302" s="287"/>
      <c r="DJ302" s="287"/>
      <c r="DK302" s="288"/>
      <c r="DL302" s="287"/>
      <c r="DM302" s="289"/>
      <c r="DN302" s="287"/>
      <c r="DQ302" s="287"/>
      <c r="DR302" s="288"/>
      <c r="DS302" s="287"/>
      <c r="DT302" s="289"/>
      <c r="DU302" s="287"/>
      <c r="DX302" s="287"/>
      <c r="DY302" s="288"/>
      <c r="DZ302" s="287"/>
      <c r="EA302" s="289"/>
      <c r="EB302" s="287"/>
      <c r="EE302" s="287"/>
      <c r="EF302" s="288"/>
      <c r="EG302" s="287"/>
      <c r="EH302" s="289"/>
      <c r="EI302" s="287"/>
      <c r="EL302" s="287"/>
      <c r="EM302" s="288"/>
      <c r="EN302" s="287"/>
      <c r="EO302" s="289"/>
      <c r="EP302" s="287"/>
      <c r="ES302" s="287"/>
      <c r="ET302" s="288"/>
      <c r="EU302" s="287"/>
      <c r="EV302" s="289"/>
      <c r="EW302" s="287"/>
      <c r="EZ302" s="287"/>
      <c r="FA302" s="288"/>
      <c r="FB302" s="287"/>
      <c r="FC302" s="289"/>
      <c r="FD302" s="287"/>
      <c r="FG302" s="287"/>
      <c r="FH302" s="288"/>
      <c r="FI302" s="287"/>
      <c r="FJ302" s="289"/>
      <c r="FK302" s="287"/>
      <c r="FN302" s="287"/>
      <c r="FO302" s="288"/>
      <c r="FP302" s="287"/>
      <c r="FQ302" s="289"/>
      <c r="FR302" s="287"/>
      <c r="FU302" s="287"/>
      <c r="FV302" s="288"/>
      <c r="FW302" s="287"/>
      <c r="FX302" s="289"/>
      <c r="FY302" s="287"/>
      <c r="GB302" s="287"/>
      <c r="GC302" s="288"/>
      <c r="GD302" s="287"/>
      <c r="GE302" s="289"/>
      <c r="GF302" s="287"/>
      <c r="GI302" s="287"/>
      <c r="GJ302" s="288"/>
      <c r="GK302" s="287"/>
      <c r="GL302" s="289"/>
      <c r="GM302" s="287"/>
      <c r="GP302" s="287"/>
      <c r="GQ302" s="288"/>
      <c r="GR302" s="287"/>
      <c r="GS302" s="289"/>
      <c r="GT302" s="287"/>
      <c r="GW302" s="287"/>
      <c r="GX302" s="288"/>
      <c r="GY302" s="287"/>
      <c r="GZ302" s="289"/>
      <c r="HA302" s="287"/>
      <c r="HD302" s="287"/>
      <c r="HE302" s="288"/>
      <c r="HF302" s="287"/>
      <c r="HG302" s="289"/>
      <c r="HH302" s="287"/>
      <c r="HK302" s="287"/>
      <c r="HL302" s="288"/>
      <c r="HM302" s="287"/>
      <c r="HN302" s="289"/>
      <c r="HO302" s="287"/>
      <c r="HR302" s="287"/>
      <c r="HS302" s="288"/>
      <c r="HT302" s="287"/>
      <c r="HU302" s="289"/>
      <c r="HV302" s="287"/>
      <c r="HY302" s="287"/>
      <c r="HZ302" s="288"/>
      <c r="IA302" s="287"/>
      <c r="IB302" s="289"/>
      <c r="IC302" s="287"/>
      <c r="IF302" s="287"/>
      <c r="IG302" s="288"/>
      <c r="IH302" s="287"/>
      <c r="II302" s="289"/>
      <c r="IJ302" s="287"/>
      <c r="IM302" s="287"/>
      <c r="IN302" s="288"/>
      <c r="IO302" s="287"/>
      <c r="IP302" s="289"/>
      <c r="IQ302" s="287"/>
      <c r="IT302" s="287"/>
      <c r="IU302" s="288"/>
      <c r="IV302" s="287"/>
      <c r="IW302" s="289"/>
      <c r="IX302" s="287"/>
      <c r="JA302" s="287"/>
      <c r="JB302" s="288"/>
      <c r="JC302" s="287"/>
      <c r="JD302" s="289"/>
      <c r="JE302" s="287"/>
      <c r="JH302" s="287"/>
      <c r="JI302" s="288"/>
      <c r="JJ302" s="287"/>
      <c r="JK302" s="289"/>
      <c r="JL302" s="287"/>
      <c r="JO302" s="287"/>
      <c r="JP302" s="288"/>
      <c r="JQ302" s="287"/>
      <c r="JR302" s="289"/>
      <c r="JS302" s="287"/>
      <c r="JV302" s="287"/>
      <c r="JW302" s="288"/>
      <c r="JX302" s="287"/>
      <c r="JY302" s="289"/>
      <c r="JZ302" s="287"/>
      <c r="KC302" s="287"/>
      <c r="KD302" s="288"/>
      <c r="KE302" s="287"/>
      <c r="KF302" s="289"/>
      <c r="KG302" s="287"/>
      <c r="KJ302" s="287"/>
      <c r="KK302" s="288"/>
      <c r="KL302" s="287"/>
      <c r="KM302" s="289"/>
      <c r="KN302" s="287"/>
      <c r="KQ302" s="287"/>
      <c r="KR302" s="288"/>
      <c r="KS302" s="287"/>
      <c r="KT302" s="289"/>
      <c r="KU302" s="287"/>
      <c r="KX302" s="287"/>
      <c r="KY302" s="288"/>
      <c r="KZ302" s="287"/>
      <c r="LA302" s="289"/>
      <c r="LB302" s="287"/>
      <c r="LE302" s="287"/>
      <c r="LF302" s="288"/>
      <c r="LG302" s="287"/>
      <c r="LH302" s="289"/>
      <c r="LI302" s="287"/>
      <c r="LL302" s="287"/>
      <c r="LM302" s="288"/>
      <c r="LN302" s="287"/>
      <c r="LO302" s="289"/>
      <c r="LP302" s="287"/>
      <c r="LS302" s="287"/>
      <c r="LT302" s="288"/>
      <c r="LU302" s="287"/>
      <c r="LV302" s="289"/>
      <c r="LW302" s="287"/>
      <c r="LZ302" s="287"/>
      <c r="MA302" s="288"/>
      <c r="MB302" s="287"/>
      <c r="MC302" s="289"/>
      <c r="MD302" s="287"/>
      <c r="MG302" s="287"/>
      <c r="MH302" s="288"/>
      <c r="MI302" s="287"/>
      <c r="MJ302" s="289"/>
      <c r="MK302" s="287"/>
      <c r="MN302" s="287"/>
      <c r="MO302" s="288"/>
      <c r="MP302" s="287"/>
      <c r="MQ302" s="289"/>
      <c r="MR302" s="287"/>
      <c r="MU302" s="287"/>
      <c r="MV302" s="288"/>
      <c r="MW302" s="287"/>
      <c r="MX302" s="289"/>
      <c r="MY302" s="287"/>
      <c r="NB302" s="287"/>
      <c r="NC302" s="288"/>
      <c r="ND302" s="287"/>
      <c r="NE302" s="289"/>
      <c r="NF302" s="287"/>
      <c r="NI302" s="287"/>
      <c r="NJ302" s="288"/>
      <c r="NK302" s="287"/>
      <c r="NL302" s="289"/>
      <c r="NM302" s="287"/>
      <c r="NP302" s="287"/>
      <c r="NQ302" s="288"/>
      <c r="NR302" s="287"/>
      <c r="NS302" s="289"/>
      <c r="NT302" s="287"/>
      <c r="NW302" s="287"/>
      <c r="NX302" s="288"/>
      <c r="NY302" s="287"/>
      <c r="NZ302" s="289"/>
      <c r="OA302" s="287"/>
      <c r="OD302" s="287"/>
      <c r="OE302" s="288"/>
      <c r="OF302" s="287"/>
      <c r="OG302" s="289"/>
      <c r="OH302" s="287"/>
      <c r="OK302" s="287"/>
      <c r="OL302" s="288"/>
      <c r="OM302" s="287"/>
      <c r="ON302" s="289"/>
      <c r="OO302" s="287"/>
      <c r="OR302" s="287"/>
      <c r="OS302" s="288"/>
      <c r="OT302" s="287"/>
      <c r="OU302" s="289"/>
      <c r="OV302" s="287"/>
      <c r="OY302" s="287"/>
      <c r="OZ302" s="288"/>
      <c r="PA302" s="287"/>
      <c r="PB302" s="289"/>
      <c r="PC302" s="287"/>
      <c r="PF302" s="287"/>
      <c r="PG302" s="244"/>
      <c r="PH302" s="179"/>
      <c r="PI302" s="245"/>
      <c r="PJ302" s="179"/>
    </row>
    <row r="303" spans="1:427" s="265" customFormat="1" ht="72" customHeight="1" x14ac:dyDescent="0.35">
      <c r="A303" s="261" t="s">
        <v>160</v>
      </c>
      <c r="B303" s="262" t="s">
        <v>111</v>
      </c>
      <c r="C303" s="263" t="s">
        <v>112</v>
      </c>
      <c r="D303" s="264" t="s">
        <v>113</v>
      </c>
      <c r="E303" s="263" t="s">
        <v>112</v>
      </c>
      <c r="I303" s="261" t="s">
        <v>160</v>
      </c>
      <c r="J303" s="262" t="s">
        <v>111</v>
      </c>
      <c r="K303" s="263" t="s">
        <v>112</v>
      </c>
      <c r="L303" s="264" t="s">
        <v>113</v>
      </c>
      <c r="M303" s="263" t="s">
        <v>112</v>
      </c>
      <c r="P303" s="261" t="s">
        <v>160</v>
      </c>
      <c r="Q303" s="262" t="s">
        <v>111</v>
      </c>
      <c r="R303" s="263" t="s">
        <v>112</v>
      </c>
      <c r="S303" s="264" t="s">
        <v>113</v>
      </c>
      <c r="T303" s="263" t="s">
        <v>112</v>
      </c>
      <c r="W303" s="261" t="s">
        <v>160</v>
      </c>
      <c r="X303" s="262" t="s">
        <v>111</v>
      </c>
      <c r="Y303" s="263" t="s">
        <v>112</v>
      </c>
      <c r="Z303" s="264" t="s">
        <v>113</v>
      </c>
      <c r="AA303" s="263" t="s">
        <v>112</v>
      </c>
      <c r="AD303" s="261" t="s">
        <v>160</v>
      </c>
      <c r="AE303" s="262" t="s">
        <v>111</v>
      </c>
      <c r="AF303" s="263" t="s">
        <v>112</v>
      </c>
      <c r="AG303" s="264" t="s">
        <v>113</v>
      </c>
      <c r="AH303" s="263" t="s">
        <v>112</v>
      </c>
      <c r="AK303" s="261" t="s">
        <v>160</v>
      </c>
      <c r="AL303" s="262" t="s">
        <v>111</v>
      </c>
      <c r="AM303" s="263" t="s">
        <v>112</v>
      </c>
      <c r="AN303" s="264" t="s">
        <v>113</v>
      </c>
      <c r="AO303" s="263" t="s">
        <v>112</v>
      </c>
      <c r="AR303" s="261" t="s">
        <v>160</v>
      </c>
      <c r="AS303" s="262" t="s">
        <v>111</v>
      </c>
      <c r="AT303" s="263" t="s">
        <v>112</v>
      </c>
      <c r="AU303" s="264" t="s">
        <v>113</v>
      </c>
      <c r="AV303" s="263" t="s">
        <v>112</v>
      </c>
      <c r="AY303" s="261" t="s">
        <v>160</v>
      </c>
      <c r="AZ303" s="262" t="s">
        <v>111</v>
      </c>
      <c r="BA303" s="263" t="s">
        <v>112</v>
      </c>
      <c r="BB303" s="264" t="s">
        <v>113</v>
      </c>
      <c r="BC303" s="263" t="s">
        <v>112</v>
      </c>
      <c r="BF303" s="261" t="s">
        <v>160</v>
      </c>
      <c r="BG303" s="262" t="s">
        <v>111</v>
      </c>
      <c r="BH303" s="263" t="s">
        <v>112</v>
      </c>
      <c r="BI303" s="264" t="s">
        <v>113</v>
      </c>
      <c r="BJ303" s="263" t="s">
        <v>112</v>
      </c>
      <c r="BM303" s="261" t="s">
        <v>160</v>
      </c>
      <c r="BN303" s="262" t="s">
        <v>111</v>
      </c>
      <c r="BO303" s="263" t="s">
        <v>112</v>
      </c>
      <c r="BP303" s="264" t="s">
        <v>113</v>
      </c>
      <c r="BQ303" s="263" t="s">
        <v>112</v>
      </c>
      <c r="BT303" s="261" t="s">
        <v>160</v>
      </c>
      <c r="BU303" s="262" t="s">
        <v>111</v>
      </c>
      <c r="BV303" s="263" t="s">
        <v>112</v>
      </c>
      <c r="BW303" s="264" t="s">
        <v>113</v>
      </c>
      <c r="BX303" s="263" t="s">
        <v>112</v>
      </c>
      <c r="CA303" s="261" t="s">
        <v>160</v>
      </c>
      <c r="CB303" s="262" t="s">
        <v>111</v>
      </c>
      <c r="CC303" s="263" t="s">
        <v>112</v>
      </c>
      <c r="CD303" s="264" t="s">
        <v>113</v>
      </c>
      <c r="CE303" s="263" t="s">
        <v>112</v>
      </c>
      <c r="CH303" s="261" t="s">
        <v>160</v>
      </c>
      <c r="CI303" s="262" t="s">
        <v>111</v>
      </c>
      <c r="CJ303" s="263" t="s">
        <v>112</v>
      </c>
      <c r="CK303" s="264" t="s">
        <v>113</v>
      </c>
      <c r="CL303" s="263" t="s">
        <v>112</v>
      </c>
      <c r="CO303" s="261" t="s">
        <v>160</v>
      </c>
      <c r="CP303" s="262" t="s">
        <v>111</v>
      </c>
      <c r="CQ303" s="263" t="s">
        <v>112</v>
      </c>
      <c r="CR303" s="264" t="s">
        <v>113</v>
      </c>
      <c r="CS303" s="263" t="s">
        <v>112</v>
      </c>
      <c r="CV303" s="261" t="s">
        <v>160</v>
      </c>
      <c r="CW303" s="262" t="s">
        <v>111</v>
      </c>
      <c r="CX303" s="263" t="s">
        <v>112</v>
      </c>
      <c r="CY303" s="264" t="s">
        <v>113</v>
      </c>
      <c r="CZ303" s="263" t="s">
        <v>112</v>
      </c>
      <c r="DC303" s="261" t="s">
        <v>160</v>
      </c>
      <c r="DD303" s="262" t="s">
        <v>111</v>
      </c>
      <c r="DE303" s="263" t="s">
        <v>112</v>
      </c>
      <c r="DF303" s="264" t="s">
        <v>113</v>
      </c>
      <c r="DG303" s="263" t="s">
        <v>112</v>
      </c>
      <c r="DJ303" s="261" t="s">
        <v>160</v>
      </c>
      <c r="DK303" s="262" t="s">
        <v>111</v>
      </c>
      <c r="DL303" s="263" t="s">
        <v>112</v>
      </c>
      <c r="DM303" s="264" t="s">
        <v>113</v>
      </c>
      <c r="DN303" s="263" t="s">
        <v>112</v>
      </c>
      <c r="DQ303" s="261" t="s">
        <v>160</v>
      </c>
      <c r="DR303" s="262" t="s">
        <v>111</v>
      </c>
      <c r="DS303" s="263" t="s">
        <v>112</v>
      </c>
      <c r="DT303" s="264" t="s">
        <v>113</v>
      </c>
      <c r="DU303" s="263" t="s">
        <v>112</v>
      </c>
      <c r="DX303" s="261" t="s">
        <v>160</v>
      </c>
      <c r="DY303" s="262" t="s">
        <v>111</v>
      </c>
      <c r="DZ303" s="263" t="s">
        <v>112</v>
      </c>
      <c r="EA303" s="264" t="s">
        <v>113</v>
      </c>
      <c r="EB303" s="263" t="s">
        <v>112</v>
      </c>
      <c r="EE303" s="261" t="s">
        <v>160</v>
      </c>
      <c r="EF303" s="262" t="s">
        <v>111</v>
      </c>
      <c r="EG303" s="263" t="s">
        <v>112</v>
      </c>
      <c r="EH303" s="264" t="s">
        <v>113</v>
      </c>
      <c r="EI303" s="263" t="s">
        <v>112</v>
      </c>
      <c r="EL303" s="261" t="s">
        <v>160</v>
      </c>
      <c r="EM303" s="262" t="s">
        <v>111</v>
      </c>
      <c r="EN303" s="263" t="s">
        <v>112</v>
      </c>
      <c r="EO303" s="264" t="s">
        <v>113</v>
      </c>
      <c r="EP303" s="263" t="s">
        <v>112</v>
      </c>
      <c r="ES303" s="261" t="s">
        <v>160</v>
      </c>
      <c r="ET303" s="262" t="s">
        <v>111</v>
      </c>
      <c r="EU303" s="263" t="s">
        <v>112</v>
      </c>
      <c r="EV303" s="264" t="s">
        <v>113</v>
      </c>
      <c r="EW303" s="263" t="s">
        <v>112</v>
      </c>
      <c r="EZ303" s="261" t="s">
        <v>160</v>
      </c>
      <c r="FA303" s="262" t="s">
        <v>111</v>
      </c>
      <c r="FB303" s="263" t="s">
        <v>112</v>
      </c>
      <c r="FC303" s="264" t="s">
        <v>113</v>
      </c>
      <c r="FD303" s="263" t="s">
        <v>112</v>
      </c>
      <c r="FE303" s="292"/>
      <c r="FG303" s="261" t="s">
        <v>160</v>
      </c>
      <c r="FH303" s="262" t="s">
        <v>111</v>
      </c>
      <c r="FI303" s="263" t="s">
        <v>112</v>
      </c>
      <c r="FJ303" s="264" t="s">
        <v>113</v>
      </c>
      <c r="FK303" s="263" t="s">
        <v>112</v>
      </c>
      <c r="FL303" s="292"/>
      <c r="FN303" s="261" t="s">
        <v>160</v>
      </c>
      <c r="FO303" s="262" t="s">
        <v>111</v>
      </c>
      <c r="FP303" s="263" t="s">
        <v>112</v>
      </c>
      <c r="FQ303" s="264" t="s">
        <v>113</v>
      </c>
      <c r="FR303" s="263" t="s">
        <v>112</v>
      </c>
      <c r="FS303" s="292"/>
      <c r="FT303" s="292"/>
      <c r="FU303" s="261" t="s">
        <v>160</v>
      </c>
      <c r="FV303" s="262" t="s">
        <v>111</v>
      </c>
      <c r="FW303" s="263" t="s">
        <v>112</v>
      </c>
      <c r="FX303" s="264" t="s">
        <v>113</v>
      </c>
      <c r="FY303" s="263" t="s">
        <v>112</v>
      </c>
      <c r="FZ303" s="292"/>
      <c r="GA303" s="292"/>
      <c r="GB303" s="261" t="s">
        <v>160</v>
      </c>
      <c r="GC303" s="262" t="s">
        <v>111</v>
      </c>
      <c r="GD303" s="263" t="s">
        <v>112</v>
      </c>
      <c r="GE303" s="264" t="s">
        <v>113</v>
      </c>
      <c r="GF303" s="263" t="s">
        <v>112</v>
      </c>
      <c r="GG303" s="292"/>
      <c r="GH303" s="292"/>
      <c r="GI303" s="261" t="s">
        <v>160</v>
      </c>
      <c r="GJ303" s="262" t="s">
        <v>111</v>
      </c>
      <c r="GK303" s="263" t="s">
        <v>112</v>
      </c>
      <c r="GL303" s="264" t="s">
        <v>113</v>
      </c>
      <c r="GM303" s="263" t="s">
        <v>112</v>
      </c>
      <c r="GN303" s="292"/>
      <c r="GO303" s="292"/>
      <c r="GP303" s="261" t="s">
        <v>160</v>
      </c>
      <c r="GQ303" s="262" t="s">
        <v>111</v>
      </c>
      <c r="GR303" s="263" t="s">
        <v>112</v>
      </c>
      <c r="GS303" s="264" t="s">
        <v>113</v>
      </c>
      <c r="GT303" s="263" t="s">
        <v>112</v>
      </c>
      <c r="GU303" s="292"/>
      <c r="GV303" s="292"/>
      <c r="GW303" s="261" t="s">
        <v>160</v>
      </c>
      <c r="GX303" s="262" t="s">
        <v>111</v>
      </c>
      <c r="GY303" s="263" t="s">
        <v>112</v>
      </c>
      <c r="GZ303" s="264" t="s">
        <v>113</v>
      </c>
      <c r="HA303" s="263" t="s">
        <v>112</v>
      </c>
      <c r="HB303" s="292"/>
      <c r="HD303" s="261" t="s">
        <v>160</v>
      </c>
      <c r="HE303" s="262" t="s">
        <v>111</v>
      </c>
      <c r="HF303" s="263" t="s">
        <v>112</v>
      </c>
      <c r="HG303" s="264" t="s">
        <v>113</v>
      </c>
      <c r="HH303" s="263" t="s">
        <v>112</v>
      </c>
      <c r="HI303" s="292"/>
      <c r="HK303" s="261" t="s">
        <v>160</v>
      </c>
      <c r="HL303" s="262" t="s">
        <v>111</v>
      </c>
      <c r="HM303" s="263" t="s">
        <v>112</v>
      </c>
      <c r="HN303" s="264" t="s">
        <v>113</v>
      </c>
      <c r="HO303" s="263" t="s">
        <v>112</v>
      </c>
      <c r="HP303" s="292"/>
      <c r="HR303" s="261" t="s">
        <v>160</v>
      </c>
      <c r="HS303" s="262" t="s">
        <v>111</v>
      </c>
      <c r="HT303" s="263" t="s">
        <v>112</v>
      </c>
      <c r="HU303" s="264" t="s">
        <v>113</v>
      </c>
      <c r="HV303" s="263" t="s">
        <v>112</v>
      </c>
      <c r="HW303" s="292"/>
      <c r="HX303" s="292"/>
      <c r="HY303" s="261" t="s">
        <v>160</v>
      </c>
      <c r="HZ303" s="262" t="s">
        <v>111</v>
      </c>
      <c r="IA303" s="263" t="s">
        <v>112</v>
      </c>
      <c r="IB303" s="264" t="s">
        <v>113</v>
      </c>
      <c r="IC303" s="263" t="s">
        <v>112</v>
      </c>
      <c r="ID303" s="292"/>
      <c r="IE303" s="292"/>
      <c r="IF303" s="261" t="s">
        <v>160</v>
      </c>
      <c r="IG303" s="262" t="s">
        <v>111</v>
      </c>
      <c r="IH303" s="263" t="s">
        <v>112</v>
      </c>
      <c r="II303" s="264" t="s">
        <v>113</v>
      </c>
      <c r="IJ303" s="263" t="s">
        <v>112</v>
      </c>
      <c r="IK303" s="292"/>
      <c r="IM303" s="261" t="s">
        <v>160</v>
      </c>
      <c r="IN303" s="262" t="s">
        <v>111</v>
      </c>
      <c r="IO303" s="263" t="s">
        <v>112</v>
      </c>
      <c r="IP303" s="264" t="s">
        <v>113</v>
      </c>
      <c r="IQ303" s="263" t="s">
        <v>112</v>
      </c>
      <c r="IR303" s="292"/>
      <c r="IT303" s="261" t="s">
        <v>160</v>
      </c>
      <c r="IU303" s="262" t="s">
        <v>111</v>
      </c>
      <c r="IV303" s="263" t="s">
        <v>112</v>
      </c>
      <c r="IW303" s="264" t="s">
        <v>113</v>
      </c>
      <c r="IX303" s="263" t="s">
        <v>112</v>
      </c>
      <c r="IY303" s="292"/>
      <c r="JA303" s="261" t="s">
        <v>160</v>
      </c>
      <c r="JB303" s="262" t="s">
        <v>111</v>
      </c>
      <c r="JC303" s="263" t="s">
        <v>112</v>
      </c>
      <c r="JD303" s="264" t="s">
        <v>113</v>
      </c>
      <c r="JE303" s="263" t="s">
        <v>112</v>
      </c>
      <c r="JF303" s="292"/>
      <c r="JH303" s="261" t="s">
        <v>160</v>
      </c>
      <c r="JI303" s="262" t="s">
        <v>111</v>
      </c>
      <c r="JJ303" s="263" t="s">
        <v>112</v>
      </c>
      <c r="JK303" s="264" t="s">
        <v>113</v>
      </c>
      <c r="JL303" s="263" t="s">
        <v>112</v>
      </c>
      <c r="JM303" s="292"/>
      <c r="JO303" s="261" t="s">
        <v>160</v>
      </c>
      <c r="JP303" s="262" t="s">
        <v>111</v>
      </c>
      <c r="JQ303" s="263" t="s">
        <v>112</v>
      </c>
      <c r="JR303" s="264" t="s">
        <v>113</v>
      </c>
      <c r="JS303" s="263" t="s">
        <v>112</v>
      </c>
      <c r="JT303" s="292"/>
      <c r="JV303" s="261" t="s">
        <v>160</v>
      </c>
      <c r="JW303" s="262" t="s">
        <v>111</v>
      </c>
      <c r="JX303" s="263" t="s">
        <v>112</v>
      </c>
      <c r="JY303" s="264" t="s">
        <v>113</v>
      </c>
      <c r="JZ303" s="263" t="s">
        <v>112</v>
      </c>
      <c r="KA303" s="292"/>
      <c r="KC303" s="261" t="s">
        <v>160</v>
      </c>
      <c r="KD303" s="262" t="s">
        <v>111</v>
      </c>
      <c r="KE303" s="263" t="s">
        <v>112</v>
      </c>
      <c r="KF303" s="264" t="s">
        <v>113</v>
      </c>
      <c r="KG303" s="263" t="s">
        <v>112</v>
      </c>
      <c r="KH303" s="292"/>
      <c r="KJ303" s="261" t="s">
        <v>160</v>
      </c>
      <c r="KK303" s="262" t="s">
        <v>111</v>
      </c>
      <c r="KL303" s="263" t="s">
        <v>112</v>
      </c>
      <c r="KM303" s="264" t="s">
        <v>113</v>
      </c>
      <c r="KN303" s="263" t="s">
        <v>112</v>
      </c>
      <c r="KO303" s="292"/>
      <c r="KQ303" s="261" t="s">
        <v>160</v>
      </c>
      <c r="KR303" s="262" t="s">
        <v>111</v>
      </c>
      <c r="KS303" s="263" t="s">
        <v>112</v>
      </c>
      <c r="KT303" s="264" t="s">
        <v>113</v>
      </c>
      <c r="KU303" s="263" t="s">
        <v>112</v>
      </c>
      <c r="KV303" s="292"/>
      <c r="KX303" s="261" t="s">
        <v>160</v>
      </c>
      <c r="KY303" s="262" t="s">
        <v>111</v>
      </c>
      <c r="KZ303" s="263" t="s">
        <v>112</v>
      </c>
      <c r="LA303" s="264" t="s">
        <v>113</v>
      </c>
      <c r="LB303" s="263" t="s">
        <v>112</v>
      </c>
      <c r="LC303" s="292"/>
      <c r="LE303" s="261" t="s">
        <v>160</v>
      </c>
      <c r="LF303" s="262" t="s">
        <v>111</v>
      </c>
      <c r="LG303" s="263" t="s">
        <v>112</v>
      </c>
      <c r="LH303" s="264" t="s">
        <v>113</v>
      </c>
      <c r="LI303" s="263" t="s">
        <v>112</v>
      </c>
      <c r="LJ303" s="292"/>
      <c r="LL303" s="261" t="s">
        <v>160</v>
      </c>
      <c r="LM303" s="262" t="s">
        <v>111</v>
      </c>
      <c r="LN303" s="263" t="s">
        <v>112</v>
      </c>
      <c r="LO303" s="264" t="s">
        <v>113</v>
      </c>
      <c r="LP303" s="263" t="s">
        <v>112</v>
      </c>
      <c r="LQ303" s="292"/>
      <c r="LS303" s="261" t="s">
        <v>160</v>
      </c>
      <c r="LT303" s="262" t="s">
        <v>111</v>
      </c>
      <c r="LU303" s="263" t="s">
        <v>112</v>
      </c>
      <c r="LV303" s="264" t="s">
        <v>113</v>
      </c>
      <c r="LW303" s="263" t="s">
        <v>112</v>
      </c>
      <c r="LX303" s="292"/>
      <c r="LZ303" s="203" t="s">
        <v>160</v>
      </c>
      <c r="MA303" s="204" t="s">
        <v>111</v>
      </c>
      <c r="MB303" s="205" t="s">
        <v>112</v>
      </c>
      <c r="MC303" s="206" t="s">
        <v>113</v>
      </c>
      <c r="MD303" s="205" t="s">
        <v>112</v>
      </c>
      <c r="ME303" s="292"/>
      <c r="MG303" s="203" t="s">
        <v>160</v>
      </c>
      <c r="MH303" s="204" t="s">
        <v>111</v>
      </c>
      <c r="MI303" s="205" t="s">
        <v>112</v>
      </c>
      <c r="MJ303" s="206" t="s">
        <v>113</v>
      </c>
      <c r="MK303" s="205" t="s">
        <v>112</v>
      </c>
      <c r="ML303" s="292"/>
      <c r="MN303" s="203" t="s">
        <v>160</v>
      </c>
      <c r="MO303" s="204" t="s">
        <v>111</v>
      </c>
      <c r="MP303" s="205" t="s">
        <v>112</v>
      </c>
      <c r="MQ303" s="206" t="s">
        <v>113</v>
      </c>
      <c r="MR303" s="205" t="s">
        <v>112</v>
      </c>
      <c r="MS303" s="292"/>
      <c r="MU303" s="203" t="s">
        <v>160</v>
      </c>
      <c r="MV303" s="204" t="s">
        <v>111</v>
      </c>
      <c r="MW303" s="205" t="s">
        <v>112</v>
      </c>
      <c r="MX303" s="206" t="s">
        <v>113</v>
      </c>
      <c r="MY303" s="205" t="s">
        <v>112</v>
      </c>
      <c r="MZ303" s="292"/>
      <c r="NB303" s="203" t="s">
        <v>160</v>
      </c>
      <c r="NC303" s="204" t="s">
        <v>111</v>
      </c>
      <c r="ND303" s="205" t="s">
        <v>112</v>
      </c>
      <c r="NE303" s="206" t="s">
        <v>113</v>
      </c>
      <c r="NF303" s="205" t="s">
        <v>112</v>
      </c>
      <c r="NG303" s="292"/>
      <c r="NI303" s="203" t="s">
        <v>160</v>
      </c>
      <c r="NJ303" s="204" t="s">
        <v>111</v>
      </c>
      <c r="NK303" s="205" t="s">
        <v>112</v>
      </c>
      <c r="NL303" s="206" t="s">
        <v>113</v>
      </c>
      <c r="NM303" s="205" t="s">
        <v>112</v>
      </c>
      <c r="NN303" s="292"/>
      <c r="NP303" s="203" t="s">
        <v>160</v>
      </c>
      <c r="NQ303" s="204" t="s">
        <v>111</v>
      </c>
      <c r="NR303" s="205" t="s">
        <v>112</v>
      </c>
      <c r="NS303" s="206" t="s">
        <v>113</v>
      </c>
      <c r="NT303" s="205" t="s">
        <v>112</v>
      </c>
      <c r="NU303" s="292"/>
      <c r="NW303" s="203" t="s">
        <v>160</v>
      </c>
      <c r="NX303" s="204" t="s">
        <v>111</v>
      </c>
      <c r="NY303" s="205" t="s">
        <v>112</v>
      </c>
      <c r="NZ303" s="206" t="s">
        <v>113</v>
      </c>
      <c r="OA303" s="205" t="s">
        <v>112</v>
      </c>
      <c r="OB303" s="292"/>
      <c r="OD303" s="203" t="s">
        <v>160</v>
      </c>
      <c r="OE303" s="204" t="s">
        <v>111</v>
      </c>
      <c r="OF303" s="205" t="s">
        <v>112</v>
      </c>
      <c r="OG303" s="206" t="s">
        <v>113</v>
      </c>
      <c r="OH303" s="205" t="s">
        <v>112</v>
      </c>
      <c r="OI303" s="292"/>
      <c r="OK303" s="203" t="s">
        <v>160</v>
      </c>
      <c r="OL303" s="204" t="s">
        <v>111</v>
      </c>
      <c r="OM303" s="205" t="s">
        <v>112</v>
      </c>
      <c r="ON303" s="206" t="s">
        <v>113</v>
      </c>
      <c r="OO303" s="205" t="s">
        <v>112</v>
      </c>
      <c r="OP303" s="292"/>
      <c r="OR303" s="203" t="s">
        <v>160</v>
      </c>
      <c r="OS303" s="204" t="s">
        <v>111</v>
      </c>
      <c r="OT303" s="205" t="s">
        <v>112</v>
      </c>
      <c r="OU303" s="206" t="s">
        <v>113</v>
      </c>
      <c r="OV303" s="205" t="s">
        <v>112</v>
      </c>
      <c r="OW303" s="292"/>
      <c r="OY303" s="203" t="s">
        <v>160</v>
      </c>
      <c r="OZ303" s="204" t="s">
        <v>111</v>
      </c>
      <c r="PA303" s="205" t="s">
        <v>112</v>
      </c>
      <c r="PB303" s="206" t="s">
        <v>113</v>
      </c>
      <c r="PC303" s="205" t="s">
        <v>112</v>
      </c>
      <c r="PD303" s="292"/>
      <c r="PF303" s="203" t="s">
        <v>160</v>
      </c>
      <c r="PG303" s="204" t="s">
        <v>111</v>
      </c>
      <c r="PH303" s="205" t="s">
        <v>112</v>
      </c>
      <c r="PI303" s="206" t="s">
        <v>113</v>
      </c>
      <c r="PJ303" s="205" t="s">
        <v>112</v>
      </c>
      <c r="PK303" s="292"/>
    </row>
    <row r="304" spans="1:427" ht="15.6" x14ac:dyDescent="0.3">
      <c r="A304" s="179"/>
      <c r="B304" s="244"/>
      <c r="C304" s="179"/>
      <c r="D304" s="245"/>
      <c r="E304" s="179"/>
      <c r="I304" s="179"/>
      <c r="J304" s="244"/>
      <c r="K304" s="179"/>
      <c r="L304" s="245"/>
      <c r="M304" s="179"/>
      <c r="P304" s="179"/>
      <c r="Q304" s="244"/>
      <c r="R304" s="179"/>
      <c r="S304" s="245"/>
      <c r="T304" s="179"/>
      <c r="W304" s="179"/>
      <c r="X304" s="244"/>
      <c r="Y304" s="179"/>
      <c r="Z304" s="245"/>
      <c r="AA304" s="179"/>
      <c r="AD304" s="179"/>
      <c r="AE304" s="244"/>
      <c r="AF304" s="179"/>
      <c r="AG304" s="245"/>
      <c r="AH304" s="179"/>
      <c r="AK304" s="179"/>
      <c r="AL304" s="244"/>
      <c r="AM304" s="179"/>
      <c r="AN304" s="245"/>
      <c r="AO304" s="179"/>
      <c r="AR304" s="179"/>
      <c r="AS304" s="244"/>
      <c r="AT304" s="179"/>
      <c r="AU304" s="245"/>
      <c r="AV304" s="179"/>
      <c r="AY304" s="179"/>
      <c r="AZ304" s="244"/>
      <c r="BA304" s="179"/>
      <c r="BB304" s="245"/>
      <c r="BC304" s="179"/>
      <c r="BF304" s="179"/>
      <c r="BG304" s="244"/>
      <c r="BH304" s="179"/>
      <c r="BI304" s="245"/>
      <c r="BJ304" s="179"/>
      <c r="BM304" s="179"/>
      <c r="BN304" s="244"/>
      <c r="BO304" s="179"/>
      <c r="BP304" s="245"/>
      <c r="BQ304" s="179"/>
      <c r="BT304" s="179"/>
      <c r="BU304" s="244"/>
      <c r="BV304" s="179"/>
      <c r="BW304" s="245"/>
      <c r="BX304" s="179"/>
      <c r="CA304" s="179"/>
      <c r="CB304" s="244"/>
      <c r="CC304" s="179"/>
      <c r="CD304" s="245"/>
      <c r="CE304" s="179"/>
      <c r="CH304" s="179"/>
      <c r="CI304" s="244"/>
      <c r="CJ304" s="179"/>
      <c r="CK304" s="245"/>
      <c r="CL304" s="179"/>
      <c r="CO304" s="179"/>
      <c r="CP304" s="244"/>
      <c r="CQ304" s="179"/>
      <c r="CR304" s="245"/>
      <c r="CS304" s="179"/>
      <c r="CV304" s="179"/>
      <c r="CW304" s="244"/>
      <c r="CX304" s="179"/>
      <c r="CY304" s="245"/>
      <c r="CZ304" s="179"/>
      <c r="DC304" s="179"/>
      <c r="DD304" s="244"/>
      <c r="DE304" s="179"/>
      <c r="DF304" s="245"/>
      <c r="DG304" s="179"/>
      <c r="DJ304" s="179"/>
      <c r="DK304" s="244"/>
      <c r="DL304" s="179"/>
      <c r="DM304" s="245"/>
      <c r="DN304" s="179"/>
      <c r="DQ304" s="179"/>
      <c r="DR304" s="244"/>
      <c r="DS304" s="179"/>
      <c r="DT304" s="245"/>
      <c r="DU304" s="179"/>
      <c r="DX304" s="179"/>
      <c r="DY304" s="244"/>
      <c r="DZ304" s="179"/>
      <c r="EA304" s="245"/>
      <c r="EB304" s="179"/>
      <c r="EE304" s="179"/>
      <c r="EF304" s="244"/>
      <c r="EG304" s="179"/>
      <c r="EH304" s="245"/>
      <c r="EI304" s="179"/>
      <c r="EL304" s="179"/>
      <c r="EM304" s="244"/>
      <c r="EN304" s="179"/>
      <c r="EO304" s="245"/>
      <c r="EP304" s="179"/>
      <c r="ES304" s="179"/>
      <c r="ET304" s="244"/>
      <c r="EU304" s="179"/>
      <c r="EV304" s="245"/>
      <c r="EW304" s="179"/>
      <c r="EZ304" s="179"/>
      <c r="FA304" s="244"/>
      <c r="FB304" s="179"/>
      <c r="FC304" s="245"/>
      <c r="FD304" s="179"/>
      <c r="FE304" s="293"/>
      <c r="FG304" s="179"/>
      <c r="FH304" s="244"/>
      <c r="FI304" s="179"/>
      <c r="FJ304" s="245"/>
      <c r="FK304" s="179"/>
      <c r="FL304" s="293"/>
      <c r="FN304" s="179"/>
      <c r="FO304" s="244"/>
      <c r="FP304" s="179"/>
      <c r="FQ304" s="245"/>
      <c r="FR304" s="179"/>
      <c r="FS304" s="293"/>
      <c r="FT304" s="293"/>
      <c r="FU304" s="179"/>
      <c r="FV304" s="244"/>
      <c r="FW304" s="179"/>
      <c r="FX304" s="245"/>
      <c r="FY304" s="179"/>
      <c r="FZ304" s="293"/>
      <c r="GA304" s="293"/>
      <c r="GB304" s="179"/>
      <c r="GC304" s="244"/>
      <c r="GD304" s="179"/>
      <c r="GE304" s="245"/>
      <c r="GF304" s="179"/>
      <c r="GG304" s="293"/>
      <c r="GH304" s="293"/>
      <c r="GI304" s="179"/>
      <c r="GJ304" s="244"/>
      <c r="GK304" s="179"/>
      <c r="GL304" s="245"/>
      <c r="GM304" s="179"/>
      <c r="GN304" s="293"/>
      <c r="GO304" s="293"/>
      <c r="GP304" s="179"/>
      <c r="GQ304" s="244"/>
      <c r="GR304" s="179"/>
      <c r="GS304" s="245"/>
      <c r="GT304" s="179"/>
      <c r="GU304" s="293"/>
      <c r="GV304" s="293"/>
      <c r="GW304" s="179"/>
      <c r="GX304" s="244"/>
      <c r="GY304" s="179"/>
      <c r="GZ304" s="245"/>
      <c r="HA304" s="179"/>
      <c r="HB304" s="293"/>
      <c r="HD304" s="179"/>
      <c r="HE304" s="244"/>
      <c r="HF304" s="179"/>
      <c r="HG304" s="245"/>
      <c r="HH304" s="179"/>
      <c r="HI304" s="293"/>
      <c r="HK304" s="179"/>
      <c r="HL304" s="244"/>
      <c r="HM304" s="179"/>
      <c r="HN304" s="245"/>
      <c r="HO304" s="179"/>
      <c r="HP304" s="293"/>
      <c r="HR304" s="179"/>
      <c r="HS304" s="244"/>
      <c r="HT304" s="179"/>
      <c r="HU304" s="245"/>
      <c r="HV304" s="179"/>
      <c r="HW304" s="293"/>
      <c r="HX304" s="293"/>
      <c r="HY304" s="179"/>
      <c r="HZ304" s="244"/>
      <c r="IA304" s="179"/>
      <c r="IB304" s="245"/>
      <c r="IC304" s="179"/>
      <c r="ID304" s="293"/>
      <c r="IE304" s="293"/>
      <c r="IF304" s="179"/>
      <c r="IG304" s="244"/>
      <c r="IH304" s="179"/>
      <c r="II304" s="245"/>
      <c r="IJ304" s="179"/>
      <c r="IK304" s="293"/>
      <c r="IM304" s="179"/>
      <c r="IN304" s="244"/>
      <c r="IO304" s="179"/>
      <c r="IP304" s="245"/>
      <c r="IQ304" s="179"/>
      <c r="IR304" s="293"/>
      <c r="IT304" s="179"/>
      <c r="IU304" s="244"/>
      <c r="IV304" s="179"/>
      <c r="IW304" s="245"/>
      <c r="IX304" s="179"/>
      <c r="IY304" s="293"/>
      <c r="JA304" s="179"/>
      <c r="JB304" s="244"/>
      <c r="JC304" s="179"/>
      <c r="JD304" s="245"/>
      <c r="JE304" s="179"/>
      <c r="JF304" s="293"/>
      <c r="JH304" s="179"/>
      <c r="JI304" s="244"/>
      <c r="JJ304" s="179"/>
      <c r="JK304" s="245"/>
      <c r="JL304" s="179"/>
      <c r="JM304" s="293"/>
      <c r="JO304" s="179"/>
      <c r="JP304" s="244"/>
      <c r="JQ304" s="179"/>
      <c r="JR304" s="245"/>
      <c r="JS304" s="179"/>
      <c r="JT304" s="293"/>
      <c r="JV304" s="179"/>
      <c r="JW304" s="244"/>
      <c r="JX304" s="179"/>
      <c r="JY304" s="245"/>
      <c r="JZ304" s="179"/>
      <c r="KA304" s="293"/>
      <c r="KC304" s="179"/>
      <c r="KD304" s="244"/>
      <c r="KE304" s="179"/>
      <c r="KF304" s="245"/>
      <c r="KG304" s="179"/>
      <c r="KH304" s="293"/>
      <c r="KJ304" s="179"/>
      <c r="KK304" s="244"/>
      <c r="KL304" s="179"/>
      <c r="KM304" s="245"/>
      <c r="KN304" s="179"/>
      <c r="KO304" s="293"/>
      <c r="KQ304" s="179"/>
      <c r="KR304" s="244"/>
      <c r="KS304" s="179"/>
      <c r="KT304" s="245"/>
      <c r="KU304" s="179"/>
      <c r="KV304" s="293"/>
      <c r="KX304" s="179"/>
      <c r="KY304" s="244"/>
      <c r="KZ304" s="179"/>
      <c r="LA304" s="245"/>
      <c r="LB304" s="179"/>
      <c r="LC304" s="293"/>
      <c r="LE304" s="179"/>
      <c r="LF304" s="244"/>
      <c r="LG304" s="179"/>
      <c r="LH304" s="245"/>
      <c r="LI304" s="179"/>
      <c r="LJ304" s="293"/>
      <c r="LL304" s="179"/>
      <c r="LM304" s="244"/>
      <c r="LN304" s="179"/>
      <c r="LO304" s="245"/>
      <c r="LP304" s="179"/>
      <c r="LQ304" s="293"/>
      <c r="LS304" s="179"/>
      <c r="LT304" s="244"/>
      <c r="LU304" s="179"/>
      <c r="LV304" s="245"/>
      <c r="LW304" s="179"/>
      <c r="LX304" s="293"/>
      <c r="LZ304" s="179"/>
      <c r="MA304" s="244"/>
      <c r="MB304" s="179"/>
      <c r="MC304" s="245"/>
      <c r="MD304" s="179"/>
      <c r="ME304" s="293"/>
      <c r="MG304" s="179"/>
      <c r="MH304" s="244"/>
      <c r="MI304" s="179"/>
      <c r="MJ304" s="245"/>
      <c r="MK304" s="179"/>
      <c r="ML304" s="293"/>
      <c r="MN304" s="179"/>
      <c r="MO304" s="244"/>
      <c r="MP304" s="179"/>
      <c r="MQ304" s="245"/>
      <c r="MR304" s="179"/>
      <c r="MS304" s="293"/>
      <c r="MU304" s="179"/>
      <c r="MV304" s="244"/>
      <c r="MW304" s="179"/>
      <c r="MX304" s="245"/>
      <c r="MY304" s="179"/>
      <c r="MZ304" s="293"/>
      <c r="NB304" s="179"/>
      <c r="NC304" s="244"/>
      <c r="ND304" s="179"/>
      <c r="NE304" s="245"/>
      <c r="NF304" s="179"/>
      <c r="NG304" s="293"/>
      <c r="NI304" s="179"/>
      <c r="NJ304" s="244"/>
      <c r="NK304" s="179"/>
      <c r="NL304" s="245"/>
      <c r="NM304" s="179"/>
      <c r="NN304" s="293"/>
      <c r="NP304" s="179"/>
      <c r="NQ304" s="244"/>
      <c r="NR304" s="179"/>
      <c r="NS304" s="245"/>
      <c r="NT304" s="179"/>
      <c r="NU304" s="293"/>
      <c r="NW304" s="179"/>
      <c r="NX304" s="244"/>
      <c r="NY304" s="179"/>
      <c r="NZ304" s="245"/>
      <c r="OA304" s="179"/>
      <c r="OB304" s="293"/>
      <c r="OD304" s="179"/>
      <c r="OE304" s="244"/>
      <c r="OF304" s="179"/>
      <c r="OG304" s="245"/>
      <c r="OH304" s="179"/>
      <c r="OI304" s="293"/>
      <c r="OK304" s="179"/>
      <c r="OL304" s="244"/>
      <c r="OM304" s="179"/>
      <c r="ON304" s="245"/>
      <c r="OO304" s="179"/>
      <c r="OP304" s="293"/>
      <c r="OR304" s="179"/>
      <c r="OS304" s="244"/>
      <c r="OT304" s="179"/>
      <c r="OU304" s="245"/>
      <c r="OV304" s="179"/>
      <c r="OW304" s="293"/>
      <c r="OY304" s="179"/>
      <c r="OZ304" s="244"/>
      <c r="PA304" s="179"/>
      <c r="PB304" s="245"/>
      <c r="PC304" s="179"/>
      <c r="PD304" s="293"/>
      <c r="PF304" s="179"/>
      <c r="PG304" s="244"/>
      <c r="PH304" s="179"/>
      <c r="PI304" s="245"/>
      <c r="PJ304" s="179"/>
      <c r="PK304" s="293"/>
    </row>
    <row r="305" spans="1:427" ht="18" x14ac:dyDescent="0.35">
      <c r="A305" s="259" t="s">
        <v>161</v>
      </c>
      <c r="B305" s="258">
        <v>0</v>
      </c>
      <c r="C305" s="266">
        <v>0</v>
      </c>
      <c r="D305" s="260">
        <v>0</v>
      </c>
      <c r="E305" s="266">
        <v>0</v>
      </c>
      <c r="I305" s="259" t="s">
        <v>161</v>
      </c>
      <c r="J305" s="258">
        <v>0</v>
      </c>
      <c r="K305" s="266">
        <v>0</v>
      </c>
      <c r="L305" s="260">
        <v>0</v>
      </c>
      <c r="M305" s="266">
        <v>0</v>
      </c>
      <c r="P305" s="259" t="s">
        <v>161</v>
      </c>
      <c r="Q305" s="258">
        <v>0</v>
      </c>
      <c r="R305" s="266">
        <v>0</v>
      </c>
      <c r="S305" s="260">
        <v>0</v>
      </c>
      <c r="T305" s="266">
        <v>0</v>
      </c>
      <c r="W305" s="259" t="s">
        <v>161</v>
      </c>
      <c r="X305" s="258">
        <v>0</v>
      </c>
      <c r="Y305" s="266">
        <v>0</v>
      </c>
      <c r="Z305" s="260">
        <v>0</v>
      </c>
      <c r="AA305" s="266">
        <v>0</v>
      </c>
      <c r="AD305" s="259" t="s">
        <v>161</v>
      </c>
      <c r="AE305" s="258">
        <v>0</v>
      </c>
      <c r="AF305" s="266">
        <v>0</v>
      </c>
      <c r="AG305" s="260">
        <v>0</v>
      </c>
      <c r="AH305" s="266">
        <v>0</v>
      </c>
      <c r="AK305" s="259" t="s">
        <v>161</v>
      </c>
      <c r="AL305" s="258">
        <v>0</v>
      </c>
      <c r="AM305" s="266">
        <v>0</v>
      </c>
      <c r="AN305" s="260">
        <v>0</v>
      </c>
      <c r="AO305" s="266">
        <v>0</v>
      </c>
      <c r="AR305" s="259" t="s">
        <v>161</v>
      </c>
      <c r="AS305" s="258">
        <v>0</v>
      </c>
      <c r="AT305" s="266">
        <v>0</v>
      </c>
      <c r="AU305" s="260">
        <v>0</v>
      </c>
      <c r="AV305" s="266">
        <v>0</v>
      </c>
      <c r="AY305" s="259" t="s">
        <v>161</v>
      </c>
      <c r="AZ305" s="258">
        <v>0</v>
      </c>
      <c r="BA305" s="266">
        <v>0</v>
      </c>
      <c r="BB305" s="260">
        <v>0</v>
      </c>
      <c r="BC305" s="266">
        <v>0</v>
      </c>
      <c r="BF305" s="259" t="s">
        <v>161</v>
      </c>
      <c r="BG305" s="258">
        <v>0</v>
      </c>
      <c r="BH305" s="266">
        <v>0</v>
      </c>
      <c r="BI305" s="260">
        <v>0</v>
      </c>
      <c r="BJ305" s="266">
        <v>0</v>
      </c>
      <c r="BM305" s="259" t="s">
        <v>161</v>
      </c>
      <c r="BN305" s="258">
        <v>0</v>
      </c>
      <c r="BO305" s="266">
        <v>0</v>
      </c>
      <c r="BP305" s="260">
        <v>0</v>
      </c>
      <c r="BQ305" s="266">
        <v>0</v>
      </c>
      <c r="BT305" s="259" t="s">
        <v>161</v>
      </c>
      <c r="BU305" s="258">
        <v>0</v>
      </c>
      <c r="BV305" s="266">
        <v>0</v>
      </c>
      <c r="BW305" s="260">
        <v>0</v>
      </c>
      <c r="BX305" s="266">
        <v>0</v>
      </c>
      <c r="CA305" s="259" t="s">
        <v>161</v>
      </c>
      <c r="CB305" s="258">
        <v>0</v>
      </c>
      <c r="CC305" s="266">
        <v>0</v>
      </c>
      <c r="CD305" s="260">
        <v>0</v>
      </c>
      <c r="CE305" s="266">
        <v>0</v>
      </c>
      <c r="CH305" s="259" t="s">
        <v>161</v>
      </c>
      <c r="CI305" s="258">
        <v>0</v>
      </c>
      <c r="CJ305" s="266">
        <v>0</v>
      </c>
      <c r="CK305" s="260">
        <v>0</v>
      </c>
      <c r="CL305" s="266">
        <v>0</v>
      </c>
      <c r="CO305" s="259" t="s">
        <v>161</v>
      </c>
      <c r="CP305" s="258">
        <v>0</v>
      </c>
      <c r="CQ305" s="266">
        <v>0</v>
      </c>
      <c r="CR305" s="260">
        <v>0</v>
      </c>
      <c r="CS305" s="266">
        <v>0</v>
      </c>
      <c r="CV305" s="259" t="s">
        <v>161</v>
      </c>
      <c r="CW305" s="258">
        <v>0</v>
      </c>
      <c r="CX305" s="266">
        <v>0</v>
      </c>
      <c r="CY305" s="260">
        <v>0</v>
      </c>
      <c r="CZ305" s="266">
        <v>0</v>
      </c>
      <c r="DC305" s="259" t="s">
        <v>161</v>
      </c>
      <c r="DD305" s="258">
        <v>0</v>
      </c>
      <c r="DE305" s="266">
        <v>0</v>
      </c>
      <c r="DF305" s="260">
        <v>0</v>
      </c>
      <c r="DG305" s="266">
        <v>0</v>
      </c>
      <c r="DJ305" s="259" t="s">
        <v>161</v>
      </c>
      <c r="DK305" s="258">
        <v>0</v>
      </c>
      <c r="DL305" s="266">
        <v>0</v>
      </c>
      <c r="DM305" s="260">
        <v>0</v>
      </c>
      <c r="DN305" s="266">
        <v>0</v>
      </c>
      <c r="DQ305" s="259" t="s">
        <v>161</v>
      </c>
      <c r="DR305" s="258">
        <v>0</v>
      </c>
      <c r="DS305" s="266">
        <v>0</v>
      </c>
      <c r="DT305" s="260">
        <v>0</v>
      </c>
      <c r="DU305" s="266">
        <v>0</v>
      </c>
      <c r="DX305" s="259" t="s">
        <v>161</v>
      </c>
      <c r="DY305" s="258">
        <v>0</v>
      </c>
      <c r="DZ305" s="266">
        <v>0</v>
      </c>
      <c r="EA305" s="260">
        <v>0</v>
      </c>
      <c r="EB305" s="266">
        <v>0</v>
      </c>
      <c r="EE305" s="259" t="s">
        <v>161</v>
      </c>
      <c r="EF305" s="258">
        <v>0</v>
      </c>
      <c r="EG305" s="266">
        <v>0</v>
      </c>
      <c r="EH305" s="260">
        <v>0</v>
      </c>
      <c r="EI305" s="266">
        <v>0</v>
      </c>
      <c r="EL305" s="259" t="s">
        <v>161</v>
      </c>
      <c r="EM305" s="258">
        <v>0</v>
      </c>
      <c r="EN305" s="266">
        <v>0</v>
      </c>
      <c r="EO305" s="260">
        <v>0</v>
      </c>
      <c r="EP305" s="266">
        <v>0</v>
      </c>
      <c r="ES305" s="259" t="s">
        <v>161</v>
      </c>
      <c r="ET305" s="258">
        <v>0</v>
      </c>
      <c r="EU305" s="266">
        <v>0</v>
      </c>
      <c r="EV305" s="260">
        <v>0</v>
      </c>
      <c r="EW305" s="266">
        <v>0</v>
      </c>
      <c r="EZ305" s="259" t="s">
        <v>161</v>
      </c>
      <c r="FA305" s="258">
        <v>0</v>
      </c>
      <c r="FB305" s="266">
        <v>0</v>
      </c>
      <c r="FC305" s="260">
        <v>0</v>
      </c>
      <c r="FD305" s="266">
        <v>0</v>
      </c>
      <c r="FE305" s="293"/>
      <c r="FG305" s="259" t="s">
        <v>161</v>
      </c>
      <c r="FH305" s="258">
        <v>0</v>
      </c>
      <c r="FI305" s="266">
        <v>0</v>
      </c>
      <c r="FJ305" s="260">
        <v>0</v>
      </c>
      <c r="FK305" s="266">
        <v>0</v>
      </c>
      <c r="FL305" s="293"/>
      <c r="FN305" s="259" t="s">
        <v>161</v>
      </c>
      <c r="FO305" s="258">
        <v>0</v>
      </c>
      <c r="FP305" s="266">
        <v>0</v>
      </c>
      <c r="FQ305" s="260">
        <v>0</v>
      </c>
      <c r="FR305" s="266">
        <v>0</v>
      </c>
      <c r="FS305" s="293"/>
      <c r="FT305" s="293"/>
      <c r="FU305" s="259" t="s">
        <v>161</v>
      </c>
      <c r="FV305" s="258">
        <v>0</v>
      </c>
      <c r="FW305" s="266">
        <v>0</v>
      </c>
      <c r="FX305" s="260">
        <v>0</v>
      </c>
      <c r="FY305" s="266">
        <v>0</v>
      </c>
      <c r="FZ305" s="293"/>
      <c r="GA305" s="293"/>
      <c r="GB305" s="259" t="s">
        <v>161</v>
      </c>
      <c r="GC305" s="258">
        <v>0</v>
      </c>
      <c r="GD305" s="266">
        <v>0</v>
      </c>
      <c r="GE305" s="260">
        <v>0</v>
      </c>
      <c r="GF305" s="266">
        <v>0</v>
      </c>
      <c r="GG305" s="293"/>
      <c r="GH305" s="293"/>
      <c r="GI305" s="259" t="s">
        <v>161</v>
      </c>
      <c r="GJ305" s="258">
        <v>0</v>
      </c>
      <c r="GK305" s="266">
        <v>0</v>
      </c>
      <c r="GL305" s="260">
        <v>0</v>
      </c>
      <c r="GM305" s="266">
        <v>0</v>
      </c>
      <c r="GN305" s="293"/>
      <c r="GO305" s="293"/>
      <c r="GP305" s="259" t="s">
        <v>161</v>
      </c>
      <c r="GQ305" s="258">
        <v>0</v>
      </c>
      <c r="GR305" s="266">
        <v>0</v>
      </c>
      <c r="GS305" s="260">
        <v>0</v>
      </c>
      <c r="GT305" s="266">
        <v>0</v>
      </c>
      <c r="GU305" s="293"/>
      <c r="GV305" s="293"/>
      <c r="GW305" s="259" t="s">
        <v>161</v>
      </c>
      <c r="GX305" s="258">
        <v>0</v>
      </c>
      <c r="GY305" s="266">
        <v>0</v>
      </c>
      <c r="GZ305" s="260">
        <v>0</v>
      </c>
      <c r="HA305" s="266">
        <v>0</v>
      </c>
      <c r="HB305" s="293"/>
      <c r="HD305" s="259" t="s">
        <v>161</v>
      </c>
      <c r="HE305" s="258">
        <v>0</v>
      </c>
      <c r="HF305" s="266">
        <v>0</v>
      </c>
      <c r="HG305" s="260">
        <v>0</v>
      </c>
      <c r="HH305" s="266">
        <v>0</v>
      </c>
      <c r="HI305" s="293"/>
      <c r="HK305" s="259" t="s">
        <v>161</v>
      </c>
      <c r="HL305" s="258">
        <v>0</v>
      </c>
      <c r="HM305" s="266">
        <v>0</v>
      </c>
      <c r="HN305" s="260">
        <v>0</v>
      </c>
      <c r="HO305" s="266">
        <v>0</v>
      </c>
      <c r="HP305" s="293"/>
      <c r="HR305" s="259" t="s">
        <v>161</v>
      </c>
      <c r="HS305" s="258">
        <v>0</v>
      </c>
      <c r="HT305" s="266">
        <v>0</v>
      </c>
      <c r="HU305" s="260">
        <v>0</v>
      </c>
      <c r="HV305" s="266">
        <v>0</v>
      </c>
      <c r="HW305" s="293"/>
      <c r="HX305" s="293"/>
      <c r="HY305" s="259" t="s">
        <v>161</v>
      </c>
      <c r="HZ305" s="258">
        <v>0</v>
      </c>
      <c r="IA305" s="266">
        <v>0</v>
      </c>
      <c r="IB305" s="260">
        <v>0</v>
      </c>
      <c r="IC305" s="266">
        <v>0</v>
      </c>
      <c r="ID305" s="293"/>
      <c r="IE305" s="293"/>
      <c r="IF305" s="259" t="s">
        <v>161</v>
      </c>
      <c r="IG305" s="258">
        <v>0</v>
      </c>
      <c r="IH305" s="266">
        <v>0</v>
      </c>
      <c r="II305" s="260">
        <v>0</v>
      </c>
      <c r="IJ305" s="266">
        <v>0</v>
      </c>
      <c r="IK305" s="293"/>
      <c r="IM305" s="259" t="s">
        <v>161</v>
      </c>
      <c r="IN305" s="258">
        <v>0</v>
      </c>
      <c r="IO305" s="266">
        <v>0</v>
      </c>
      <c r="IP305" s="260">
        <v>0</v>
      </c>
      <c r="IQ305" s="266">
        <v>0</v>
      </c>
      <c r="IR305" s="293"/>
      <c r="IT305" s="259" t="s">
        <v>161</v>
      </c>
      <c r="IU305" s="258">
        <v>0</v>
      </c>
      <c r="IV305" s="266">
        <v>0</v>
      </c>
      <c r="IW305" s="260">
        <v>0</v>
      </c>
      <c r="IX305" s="266">
        <v>0</v>
      </c>
      <c r="IY305" s="293"/>
      <c r="JA305" s="259" t="s">
        <v>161</v>
      </c>
      <c r="JB305" s="258">
        <v>0</v>
      </c>
      <c r="JC305" s="266">
        <v>0</v>
      </c>
      <c r="JD305" s="260">
        <v>0</v>
      </c>
      <c r="JE305" s="266">
        <v>0</v>
      </c>
      <c r="JF305" s="293"/>
      <c r="JH305" s="259" t="s">
        <v>161</v>
      </c>
      <c r="JI305" s="258">
        <v>0</v>
      </c>
      <c r="JJ305" s="266">
        <v>0</v>
      </c>
      <c r="JK305" s="260">
        <v>0</v>
      </c>
      <c r="JL305" s="266">
        <v>0</v>
      </c>
      <c r="JM305" s="293"/>
      <c r="JO305" s="259" t="s">
        <v>161</v>
      </c>
      <c r="JP305" s="258">
        <v>0</v>
      </c>
      <c r="JQ305" s="266">
        <v>0</v>
      </c>
      <c r="JR305" s="260">
        <v>0</v>
      </c>
      <c r="JS305" s="266">
        <v>0</v>
      </c>
      <c r="JT305" s="293"/>
      <c r="JV305" s="259" t="s">
        <v>161</v>
      </c>
      <c r="JW305" s="258">
        <v>0</v>
      </c>
      <c r="JX305" s="266">
        <v>0</v>
      </c>
      <c r="JY305" s="260">
        <v>0</v>
      </c>
      <c r="JZ305" s="266">
        <v>0</v>
      </c>
      <c r="KA305" s="293"/>
      <c r="KC305" s="259" t="s">
        <v>161</v>
      </c>
      <c r="KD305" s="258">
        <v>0</v>
      </c>
      <c r="KE305" s="266">
        <v>0</v>
      </c>
      <c r="KF305" s="260">
        <v>0</v>
      </c>
      <c r="KG305" s="266">
        <v>0</v>
      </c>
      <c r="KH305" s="293"/>
      <c r="KJ305" s="259" t="s">
        <v>161</v>
      </c>
      <c r="KK305" s="258">
        <v>0</v>
      </c>
      <c r="KL305" s="266">
        <v>0</v>
      </c>
      <c r="KM305" s="260">
        <v>0</v>
      </c>
      <c r="KN305" s="266">
        <v>0</v>
      </c>
      <c r="KO305" s="293"/>
      <c r="KQ305" s="259" t="s">
        <v>161</v>
      </c>
      <c r="KR305" s="258">
        <v>0</v>
      </c>
      <c r="KS305" s="266">
        <v>0</v>
      </c>
      <c r="KT305" s="260">
        <v>0</v>
      </c>
      <c r="KU305" s="266">
        <v>0</v>
      </c>
      <c r="KV305" s="293"/>
      <c r="KX305" s="259" t="s">
        <v>161</v>
      </c>
      <c r="KY305" s="258">
        <v>0</v>
      </c>
      <c r="KZ305" s="266">
        <v>0</v>
      </c>
      <c r="LA305" s="260">
        <v>0</v>
      </c>
      <c r="LB305" s="266">
        <v>0</v>
      </c>
      <c r="LC305" s="293"/>
      <c r="LE305" s="259" t="s">
        <v>161</v>
      </c>
      <c r="LF305" s="258">
        <v>0</v>
      </c>
      <c r="LG305" s="266">
        <v>0</v>
      </c>
      <c r="LH305" s="260">
        <v>0</v>
      </c>
      <c r="LI305" s="266">
        <v>0</v>
      </c>
      <c r="LJ305" s="293"/>
      <c r="LL305" s="259" t="s">
        <v>161</v>
      </c>
      <c r="LM305" s="258">
        <v>0</v>
      </c>
      <c r="LN305" s="266">
        <v>0</v>
      </c>
      <c r="LO305" s="260">
        <v>0</v>
      </c>
      <c r="LP305" s="266">
        <v>0</v>
      </c>
      <c r="LQ305" s="293"/>
      <c r="LS305" s="259" t="s">
        <v>161</v>
      </c>
      <c r="LT305" s="258">
        <v>0</v>
      </c>
      <c r="LU305" s="266">
        <v>0</v>
      </c>
      <c r="LV305" s="260">
        <v>0</v>
      </c>
      <c r="LW305" s="266">
        <v>0</v>
      </c>
      <c r="LX305" s="293"/>
      <c r="LZ305" s="208" t="s">
        <v>161</v>
      </c>
      <c r="MA305" s="209">
        <v>0</v>
      </c>
      <c r="MB305" s="210">
        <v>0</v>
      </c>
      <c r="MC305" s="211">
        <v>0</v>
      </c>
      <c r="MD305" s="210">
        <v>0</v>
      </c>
      <c r="ME305" s="293"/>
      <c r="MG305" s="208" t="s">
        <v>161</v>
      </c>
      <c r="MH305" s="209">
        <v>0</v>
      </c>
      <c r="MI305" s="210">
        <v>0</v>
      </c>
      <c r="MJ305" s="211">
        <v>0</v>
      </c>
      <c r="MK305" s="210">
        <v>0</v>
      </c>
      <c r="ML305" s="293"/>
      <c r="MN305" s="208" t="s">
        <v>161</v>
      </c>
      <c r="MO305" s="209">
        <v>0</v>
      </c>
      <c r="MP305" s="210">
        <v>0</v>
      </c>
      <c r="MQ305" s="211">
        <v>0</v>
      </c>
      <c r="MR305" s="210">
        <v>0</v>
      </c>
      <c r="MS305" s="293"/>
      <c r="MU305" s="208" t="s">
        <v>161</v>
      </c>
      <c r="MV305" s="209">
        <v>0</v>
      </c>
      <c r="MW305" s="210">
        <v>0</v>
      </c>
      <c r="MX305" s="211">
        <v>0</v>
      </c>
      <c r="MY305" s="210">
        <v>0</v>
      </c>
      <c r="MZ305" s="293"/>
      <c r="NB305" s="208" t="s">
        <v>161</v>
      </c>
      <c r="NC305" s="209">
        <v>0</v>
      </c>
      <c r="ND305" s="210">
        <v>0</v>
      </c>
      <c r="NE305" s="211">
        <v>0</v>
      </c>
      <c r="NF305" s="210">
        <v>0</v>
      </c>
      <c r="NG305" s="293"/>
      <c r="NI305" s="208" t="s">
        <v>161</v>
      </c>
      <c r="NJ305" s="209">
        <v>0</v>
      </c>
      <c r="NK305" s="210">
        <v>0</v>
      </c>
      <c r="NL305" s="211">
        <v>0</v>
      </c>
      <c r="NM305" s="210">
        <v>0</v>
      </c>
      <c r="NN305" s="293"/>
      <c r="NP305" s="208" t="s">
        <v>161</v>
      </c>
      <c r="NQ305" s="209">
        <v>0</v>
      </c>
      <c r="NR305" s="210">
        <v>0</v>
      </c>
      <c r="NS305" s="211">
        <v>0</v>
      </c>
      <c r="NT305" s="210">
        <v>0</v>
      </c>
      <c r="NU305" s="293"/>
      <c r="NW305" s="208" t="s">
        <v>161</v>
      </c>
      <c r="NX305" s="209">
        <v>0</v>
      </c>
      <c r="NY305" s="210">
        <v>0</v>
      </c>
      <c r="NZ305" s="211">
        <v>0</v>
      </c>
      <c r="OA305" s="210">
        <v>0</v>
      </c>
      <c r="OB305" s="293"/>
      <c r="OD305" s="208" t="s">
        <v>161</v>
      </c>
      <c r="OE305" s="209">
        <v>0</v>
      </c>
      <c r="OF305" s="210">
        <v>0</v>
      </c>
      <c r="OG305" s="211">
        <v>0</v>
      </c>
      <c r="OH305" s="210">
        <v>0</v>
      </c>
      <c r="OI305" s="293"/>
      <c r="OK305" s="208" t="s">
        <v>161</v>
      </c>
      <c r="OL305" s="209">
        <v>0</v>
      </c>
      <c r="OM305" s="210">
        <v>0</v>
      </c>
      <c r="ON305" s="211">
        <v>0</v>
      </c>
      <c r="OO305" s="210">
        <v>0</v>
      </c>
      <c r="OP305" s="293"/>
      <c r="OR305" s="208" t="s">
        <v>161</v>
      </c>
      <c r="OS305" s="209">
        <v>0</v>
      </c>
      <c r="OT305" s="210">
        <v>0</v>
      </c>
      <c r="OU305" s="211">
        <v>0</v>
      </c>
      <c r="OV305" s="210">
        <v>0</v>
      </c>
      <c r="OW305" s="293"/>
      <c r="OY305" s="208" t="s">
        <v>161</v>
      </c>
      <c r="OZ305" s="209">
        <v>0</v>
      </c>
      <c r="PA305" s="210">
        <v>0</v>
      </c>
      <c r="PB305" s="211">
        <v>0</v>
      </c>
      <c r="PC305" s="210">
        <v>0</v>
      </c>
      <c r="PD305" s="293"/>
      <c r="PF305" s="208" t="s">
        <v>161</v>
      </c>
      <c r="PG305" s="209">
        <v>0</v>
      </c>
      <c r="PH305" s="210">
        <v>0</v>
      </c>
      <c r="PI305" s="211">
        <v>0</v>
      </c>
      <c r="PJ305" s="210">
        <v>0</v>
      </c>
      <c r="PK305" s="293"/>
    </row>
    <row r="306" spans="1:427" ht="18" x14ac:dyDescent="0.35">
      <c r="A306" s="259" t="s">
        <v>162</v>
      </c>
      <c r="B306" s="258">
        <v>155220182.76000002</v>
      </c>
      <c r="C306" s="266">
        <v>0.26194002187974241</v>
      </c>
      <c r="D306" s="260">
        <v>1302</v>
      </c>
      <c r="E306" s="266">
        <v>0.29245283018867924</v>
      </c>
      <c r="I306" s="259" t="s">
        <v>162</v>
      </c>
      <c r="J306" s="258">
        <v>153093731.41000006</v>
      </c>
      <c r="K306" s="266">
        <v>0.26071921523819397</v>
      </c>
      <c r="L306" s="260">
        <v>1286</v>
      </c>
      <c r="M306" s="266">
        <v>0.29134571816946081</v>
      </c>
      <c r="P306" s="259" t="s">
        <v>162</v>
      </c>
      <c r="Q306" s="258">
        <v>152584073.03000006</v>
      </c>
      <c r="R306" s="266">
        <v>0.26089212862019601</v>
      </c>
      <c r="S306" s="260">
        <v>1274</v>
      </c>
      <c r="T306" s="266">
        <v>0.29053591790193845</v>
      </c>
      <c r="W306" s="259" t="s">
        <v>162</v>
      </c>
      <c r="X306" s="258">
        <v>152208182.98000008</v>
      </c>
      <c r="Y306" s="266">
        <v>0.26179357884519855</v>
      </c>
      <c r="Z306" s="260">
        <v>1268</v>
      </c>
      <c r="AA306" s="266">
        <v>0.29149425287356323</v>
      </c>
      <c r="AD306" s="259" t="s">
        <v>162</v>
      </c>
      <c r="AE306" s="258">
        <v>149667729.38999999</v>
      </c>
      <c r="AF306" s="266">
        <v>0.2621458254552072</v>
      </c>
      <c r="AG306" s="260">
        <v>1244</v>
      </c>
      <c r="AH306" s="266">
        <v>0.29085807809212066</v>
      </c>
      <c r="AK306" s="259" t="s">
        <v>162</v>
      </c>
      <c r="AL306" s="258">
        <v>145921235.06000003</v>
      </c>
      <c r="AM306" s="266">
        <v>0.26078427343773225</v>
      </c>
      <c r="AN306" s="260">
        <v>1209</v>
      </c>
      <c r="AO306" s="266">
        <v>0.28888888888888886</v>
      </c>
      <c r="AR306" s="259" t="s">
        <v>162</v>
      </c>
      <c r="AS306" s="258">
        <v>142012988.4499999</v>
      </c>
      <c r="AT306" s="266">
        <v>0.25860165298321874</v>
      </c>
      <c r="AU306" s="260">
        <v>1173</v>
      </c>
      <c r="AV306" s="266">
        <v>0.2863070539419087</v>
      </c>
      <c r="AY306" s="259" t="s">
        <v>162</v>
      </c>
      <c r="AZ306" s="258">
        <v>136927976.20000011</v>
      </c>
      <c r="BA306" s="266">
        <v>0.25922710341090627</v>
      </c>
      <c r="BB306" s="260">
        <v>1122</v>
      </c>
      <c r="BC306" s="266">
        <v>0.28527841342486654</v>
      </c>
      <c r="BF306" s="259" t="s">
        <v>162</v>
      </c>
      <c r="BG306" s="258">
        <v>135408553.02999991</v>
      </c>
      <c r="BH306" s="266">
        <v>0.25907038253223441</v>
      </c>
      <c r="BI306" s="260">
        <v>1105</v>
      </c>
      <c r="BJ306" s="266">
        <v>0.2846470891293148</v>
      </c>
      <c r="BM306" s="259" t="s">
        <v>162</v>
      </c>
      <c r="BN306" s="258">
        <v>114768194.6499999</v>
      </c>
      <c r="BO306" s="266">
        <v>0.27729175424038077</v>
      </c>
      <c r="BP306" s="260">
        <v>936</v>
      </c>
      <c r="BQ306" s="266">
        <v>0.29894602363462153</v>
      </c>
      <c r="BT306" s="259" t="s">
        <v>162</v>
      </c>
      <c r="BU306" s="258">
        <v>105050801.2299999</v>
      </c>
      <c r="BV306" s="266">
        <v>0.28502485828312774</v>
      </c>
      <c r="BW306" s="260">
        <v>856</v>
      </c>
      <c r="BX306" s="266">
        <v>0.30440967283072545</v>
      </c>
      <c r="CA306" s="259" t="s">
        <v>162</v>
      </c>
      <c r="CB306" s="258">
        <v>101801283.60000001</v>
      </c>
      <c r="CC306" s="266">
        <v>0.28427272291685252</v>
      </c>
      <c r="CD306" s="260">
        <v>837</v>
      </c>
      <c r="CE306" s="266">
        <v>0.30536300620211604</v>
      </c>
      <c r="CH306" s="259" t="s">
        <v>162</v>
      </c>
      <c r="CI306" s="258">
        <v>100548759.62999997</v>
      </c>
      <c r="CJ306" s="266">
        <v>0.28446417891770048</v>
      </c>
      <c r="CK306" s="260">
        <v>826</v>
      </c>
      <c r="CL306" s="266">
        <v>0.30524759793052475</v>
      </c>
      <c r="CO306" s="259" t="s">
        <v>162</v>
      </c>
      <c r="CP306" s="258">
        <v>99605399.399999946</v>
      </c>
      <c r="CQ306" s="266">
        <v>0.28319372686995126</v>
      </c>
      <c r="CR306" s="260">
        <v>820</v>
      </c>
      <c r="CS306" s="266">
        <v>0.30415430267062316</v>
      </c>
      <c r="CV306" s="259" t="s">
        <v>162</v>
      </c>
      <c r="CW306" s="258">
        <v>96865850.379999876</v>
      </c>
      <c r="CX306" s="266">
        <v>0.28128946407949007</v>
      </c>
      <c r="CY306" s="260">
        <v>800</v>
      </c>
      <c r="CZ306" s="266">
        <v>0.30234315948601664</v>
      </c>
      <c r="DC306" s="259" t="s">
        <v>162</v>
      </c>
      <c r="DD306" s="258">
        <v>96584375.769999936</v>
      </c>
      <c r="DE306" s="266">
        <v>0.28284497070318154</v>
      </c>
      <c r="DF306" s="260">
        <v>795</v>
      </c>
      <c r="DG306" s="266">
        <v>0.30274181264280275</v>
      </c>
      <c r="DJ306" s="259" t="s">
        <v>162</v>
      </c>
      <c r="DK306" s="258">
        <v>95723084.949999988</v>
      </c>
      <c r="DL306" s="266">
        <v>0.28369766137955349</v>
      </c>
      <c r="DM306" s="260">
        <v>784</v>
      </c>
      <c r="DN306" s="266">
        <v>0.30223592906707786</v>
      </c>
      <c r="DQ306" s="259" t="s">
        <v>162</v>
      </c>
      <c r="DR306" s="258">
        <v>94849472.859999999</v>
      </c>
      <c r="DS306" s="266">
        <v>0.28402541122538472</v>
      </c>
      <c r="DT306" s="260">
        <v>777</v>
      </c>
      <c r="DU306" s="266">
        <v>0.30221703617269546</v>
      </c>
      <c r="DX306" s="259" t="s">
        <v>162</v>
      </c>
      <c r="DY306" s="258">
        <v>93863898.87000002</v>
      </c>
      <c r="DZ306" s="266">
        <v>0.28329379876344873</v>
      </c>
      <c r="EA306" s="260">
        <v>768</v>
      </c>
      <c r="EB306" s="266">
        <v>0.30117647058823527</v>
      </c>
      <c r="EE306" s="259" t="s">
        <v>162</v>
      </c>
      <c r="EF306" s="258">
        <v>93325637.949999958</v>
      </c>
      <c r="EG306" s="266">
        <v>0.28430299135494314</v>
      </c>
      <c r="EH306" s="260">
        <v>764</v>
      </c>
      <c r="EI306" s="266">
        <v>0.30185697352824969</v>
      </c>
      <c r="EL306" s="259" t="s">
        <v>162</v>
      </c>
      <c r="EM306" s="258">
        <v>92322561.999999925</v>
      </c>
      <c r="EN306" s="294">
        <v>0.28459091353795163</v>
      </c>
      <c r="EO306" s="260">
        <v>757</v>
      </c>
      <c r="EP306" s="294">
        <v>0.3019545273234942</v>
      </c>
      <c r="ES306" s="259" t="s">
        <v>162</v>
      </c>
      <c r="ET306" s="258">
        <v>91592077.669999957</v>
      </c>
      <c r="EU306" s="294">
        <v>0.28454659200400895</v>
      </c>
      <c r="EV306" s="260">
        <v>753</v>
      </c>
      <c r="EW306" s="294">
        <v>0.30192461908580592</v>
      </c>
      <c r="EZ306" s="259" t="s">
        <v>162</v>
      </c>
      <c r="FA306" s="258">
        <v>90880339.519999951</v>
      </c>
      <c r="FB306" s="294">
        <v>0.28442833131918982</v>
      </c>
      <c r="FC306" s="260">
        <v>750</v>
      </c>
      <c r="FD306" s="294">
        <v>0.30229746070133012</v>
      </c>
      <c r="FE306" s="293"/>
      <c r="FG306" s="259" t="s">
        <v>162</v>
      </c>
      <c r="FH306" s="258">
        <v>90631271.200000003</v>
      </c>
      <c r="FI306" s="294">
        <v>0.28646629433929921</v>
      </c>
      <c r="FJ306" s="260">
        <v>748</v>
      </c>
      <c r="FK306" s="294">
        <v>0.30394148720032504</v>
      </c>
      <c r="FL306" s="293"/>
      <c r="FN306" s="259" t="s">
        <v>162</v>
      </c>
      <c r="FO306" s="258">
        <v>90313701.919999987</v>
      </c>
      <c r="FP306" s="294">
        <v>0.28786649616508042</v>
      </c>
      <c r="FQ306" s="260">
        <v>746</v>
      </c>
      <c r="FR306" s="294">
        <v>0.30486309767061709</v>
      </c>
      <c r="FS306" s="293"/>
      <c r="FT306" s="293"/>
      <c r="FU306" s="259" t="s">
        <v>162</v>
      </c>
      <c r="FV306" s="258">
        <v>90289250.24999994</v>
      </c>
      <c r="FW306" s="294">
        <v>0.28937226356591639</v>
      </c>
      <c r="FX306" s="260">
        <v>746</v>
      </c>
      <c r="FY306" s="294">
        <v>0.30623973727422005</v>
      </c>
      <c r="FZ306" s="293"/>
      <c r="GA306" s="293"/>
      <c r="GB306" s="259" t="s">
        <v>162</v>
      </c>
      <c r="GC306" s="258">
        <v>90206917.930000111</v>
      </c>
      <c r="GD306" s="294">
        <v>0.29032815645039439</v>
      </c>
      <c r="GE306" s="260">
        <v>744</v>
      </c>
      <c r="GF306" s="294">
        <v>0.30667765869744434</v>
      </c>
      <c r="GG306" s="293"/>
      <c r="GH306" s="293"/>
      <c r="GI306" s="259" t="s">
        <v>162</v>
      </c>
      <c r="GJ306" s="258">
        <v>89588160.480000049</v>
      </c>
      <c r="GK306" s="294">
        <v>0.29135013937935744</v>
      </c>
      <c r="GL306" s="260">
        <v>740</v>
      </c>
      <c r="GM306" s="294">
        <v>0.30730897009966779</v>
      </c>
      <c r="GN306" s="293"/>
      <c r="GO306" s="293"/>
      <c r="GP306" s="259" t="s">
        <v>162</v>
      </c>
      <c r="GQ306" s="258">
        <v>89050193.419999957</v>
      </c>
      <c r="GR306" s="294">
        <v>0.29259873476014697</v>
      </c>
      <c r="GS306" s="260">
        <v>736</v>
      </c>
      <c r="GT306" s="294">
        <v>0.30833682446585675</v>
      </c>
      <c r="GU306" s="293"/>
      <c r="GV306" s="293"/>
      <c r="GW306" s="259" t="s">
        <v>162</v>
      </c>
      <c r="GX306" s="258">
        <v>88718955.070000008</v>
      </c>
      <c r="GY306" s="294">
        <v>0.29419940425020585</v>
      </c>
      <c r="GZ306" s="260">
        <v>734</v>
      </c>
      <c r="HA306" s="294">
        <v>0.3094435075885329</v>
      </c>
      <c r="HB306" s="293"/>
      <c r="HD306" s="259" t="s">
        <v>162</v>
      </c>
      <c r="HE306" s="258">
        <v>88227619.889999926</v>
      </c>
      <c r="HF306" s="294">
        <v>0.29440059132887253</v>
      </c>
      <c r="HG306" s="260">
        <v>729</v>
      </c>
      <c r="HH306" s="294">
        <v>0.30889830508474575</v>
      </c>
      <c r="HI306" s="293"/>
      <c r="HK306" s="259" t="s">
        <v>162</v>
      </c>
      <c r="HL306" s="258">
        <v>87439441.939999953</v>
      </c>
      <c r="HM306" s="294">
        <v>0.2934979942060803</v>
      </c>
      <c r="HN306" s="260">
        <v>724</v>
      </c>
      <c r="HO306" s="294">
        <v>0.30821626223925075</v>
      </c>
      <c r="HP306" s="293"/>
      <c r="HR306" s="259" t="s">
        <v>162</v>
      </c>
      <c r="HS306" s="258">
        <v>87356525.330000088</v>
      </c>
      <c r="HT306" s="294">
        <v>0.29525019456361695</v>
      </c>
      <c r="HU306" s="260">
        <v>723</v>
      </c>
      <c r="HV306" s="294">
        <v>0.30963597430406853</v>
      </c>
      <c r="HW306" s="293"/>
      <c r="HX306" s="293"/>
      <c r="HY306" s="259" t="s">
        <v>162</v>
      </c>
      <c r="HZ306" s="258">
        <v>86530043.229999974</v>
      </c>
      <c r="IA306" s="294">
        <v>0.29657626676344956</v>
      </c>
      <c r="IB306" s="260">
        <v>717</v>
      </c>
      <c r="IC306" s="294">
        <v>0.31038961038961038</v>
      </c>
      <c r="ID306" s="293"/>
      <c r="IE306" s="293"/>
      <c r="IF306" s="259" t="s">
        <v>162</v>
      </c>
      <c r="IG306" s="258">
        <v>86309680.88000001</v>
      </c>
      <c r="IH306" s="294">
        <v>0.29822856206186488</v>
      </c>
      <c r="II306" s="260">
        <v>716</v>
      </c>
      <c r="IJ306" s="294">
        <v>0.31211857018308631</v>
      </c>
      <c r="IK306" s="293"/>
      <c r="IM306" s="259" t="s">
        <v>162</v>
      </c>
      <c r="IN306" s="258">
        <v>85443344.719999999</v>
      </c>
      <c r="IO306" s="294">
        <v>0.3000482960941222</v>
      </c>
      <c r="IP306" s="260">
        <v>710</v>
      </c>
      <c r="IQ306" s="294">
        <v>0.31374281926646047</v>
      </c>
      <c r="IR306" s="293"/>
      <c r="IT306" s="259" t="s">
        <v>162</v>
      </c>
      <c r="IU306" s="258">
        <v>83820084.11999999</v>
      </c>
      <c r="IV306" s="294">
        <v>0.29963234651452142</v>
      </c>
      <c r="IW306" s="260">
        <v>699</v>
      </c>
      <c r="IX306" s="294">
        <v>0.31387516838796586</v>
      </c>
      <c r="IY306" s="293"/>
      <c r="JA306" s="259" t="s">
        <v>162</v>
      </c>
      <c r="JB306" s="258">
        <v>82766585.089999989</v>
      </c>
      <c r="JC306" s="294">
        <v>0.30066870011707603</v>
      </c>
      <c r="JD306" s="260">
        <v>692</v>
      </c>
      <c r="JE306" s="294">
        <v>0.31526195899772208</v>
      </c>
      <c r="JF306" s="293"/>
      <c r="JH306" s="259" t="s">
        <v>162</v>
      </c>
      <c r="JI306" s="258">
        <v>81617292.420000017</v>
      </c>
      <c r="JJ306" s="294">
        <v>0.30160140794217999</v>
      </c>
      <c r="JK306" s="260">
        <v>684</v>
      </c>
      <c r="JL306" s="294">
        <v>0.31564374711582832</v>
      </c>
      <c r="JM306" s="293"/>
      <c r="JO306" s="259" t="s">
        <v>162</v>
      </c>
      <c r="JP306" s="258">
        <v>80050925.090000004</v>
      </c>
      <c r="JQ306" s="294">
        <v>0.3020729772272121</v>
      </c>
      <c r="JR306" s="260">
        <v>674</v>
      </c>
      <c r="JS306" s="294">
        <v>0.31658055425082199</v>
      </c>
      <c r="JT306" s="293"/>
      <c r="JV306" s="259" t="s">
        <v>162</v>
      </c>
      <c r="JW306" s="258">
        <v>79288187.280000001</v>
      </c>
      <c r="JX306" s="294">
        <v>0.30379134663777196</v>
      </c>
      <c r="JY306" s="260">
        <v>666</v>
      </c>
      <c r="JZ306" s="294">
        <v>0.31774809160305345</v>
      </c>
      <c r="KA306" s="293"/>
      <c r="KC306" s="259" t="s">
        <v>162</v>
      </c>
      <c r="KD306" s="258">
        <v>77478785.76000002</v>
      </c>
      <c r="KE306" s="294">
        <v>0.30504930082500842</v>
      </c>
      <c r="KF306" s="260">
        <v>652</v>
      </c>
      <c r="KG306" s="294">
        <v>0.31867057673509286</v>
      </c>
      <c r="KH306" s="293"/>
      <c r="KJ306" s="259" t="s">
        <v>162</v>
      </c>
      <c r="KK306" s="258">
        <v>76454096.160000011</v>
      </c>
      <c r="KL306" s="294">
        <v>0.30932803287785626</v>
      </c>
      <c r="KM306" s="260">
        <v>642</v>
      </c>
      <c r="KN306" s="294">
        <v>0.32164328657314628</v>
      </c>
      <c r="KO306" s="293"/>
      <c r="KQ306" s="259" t="s">
        <v>162</v>
      </c>
      <c r="KR306" s="258">
        <v>75230475.520000026</v>
      </c>
      <c r="KS306" s="294">
        <v>0.30991813357444137</v>
      </c>
      <c r="KT306" s="260">
        <v>631</v>
      </c>
      <c r="KU306" s="294">
        <v>0.32161060142711517</v>
      </c>
      <c r="KV306" s="293"/>
      <c r="KX306" s="259" t="s">
        <v>162</v>
      </c>
      <c r="KY306" s="258">
        <v>72718757.809999973</v>
      </c>
      <c r="KZ306" s="294">
        <v>0.30492410605121839</v>
      </c>
      <c r="LA306" s="260">
        <v>612</v>
      </c>
      <c r="LB306" s="294">
        <v>0.31709844559585493</v>
      </c>
      <c r="LC306" s="293"/>
      <c r="LE306" s="259" t="s">
        <v>162</v>
      </c>
      <c r="LF306" s="258">
        <v>70993439.849999979</v>
      </c>
      <c r="LG306" s="294">
        <v>0.30571286899372979</v>
      </c>
      <c r="LH306" s="260">
        <v>597</v>
      </c>
      <c r="LI306" s="294">
        <v>0.31654294803817601</v>
      </c>
      <c r="LJ306" s="293"/>
      <c r="LL306" s="259" t="s">
        <v>162</v>
      </c>
      <c r="LM306" s="258">
        <v>69924398.479999974</v>
      </c>
      <c r="LN306" s="294">
        <v>0.30811829272548341</v>
      </c>
      <c r="LO306" s="260">
        <v>591</v>
      </c>
      <c r="LP306" s="294">
        <v>0.31911447084233263</v>
      </c>
      <c r="LQ306" s="293"/>
      <c r="LS306" s="259" t="s">
        <v>162</v>
      </c>
      <c r="LT306" s="258">
        <v>68659093.119999945</v>
      </c>
      <c r="LU306" s="294">
        <v>0.30833133211036656</v>
      </c>
      <c r="LV306" s="260">
        <v>585</v>
      </c>
      <c r="LW306" s="294">
        <v>0.32072368421052633</v>
      </c>
      <c r="LX306" s="293"/>
      <c r="LZ306" s="208" t="s">
        <v>162</v>
      </c>
      <c r="MA306" s="209">
        <v>66157925.029999994</v>
      </c>
      <c r="MB306" s="295">
        <v>0.30377973529788277</v>
      </c>
      <c r="MC306" s="211">
        <v>566</v>
      </c>
      <c r="MD306" s="295">
        <v>0.31673195299384443</v>
      </c>
      <c r="ME306" s="293"/>
      <c r="MG306" s="208" t="s">
        <v>162</v>
      </c>
      <c r="MH306" s="209">
        <v>64658829.520000011</v>
      </c>
      <c r="MI306" s="295">
        <v>0.30416579167946417</v>
      </c>
      <c r="MJ306" s="211">
        <v>552</v>
      </c>
      <c r="MK306" s="295">
        <v>0.31560891938250429</v>
      </c>
      <c r="ML306" s="293"/>
      <c r="MN306" s="208" t="s">
        <v>162</v>
      </c>
      <c r="MO306" s="209">
        <v>62610535.790000014</v>
      </c>
      <c r="MP306" s="295">
        <v>0.30017468179797785</v>
      </c>
      <c r="MQ306" s="211">
        <v>541</v>
      </c>
      <c r="MR306" s="295">
        <v>0.31398723157283809</v>
      </c>
      <c r="MS306" s="293"/>
      <c r="MU306" s="208" t="s">
        <v>162</v>
      </c>
      <c r="MV306" s="209">
        <v>61143224.240000024</v>
      </c>
      <c r="MW306" s="295">
        <v>0.29850663674502281</v>
      </c>
      <c r="MX306" s="211">
        <v>530</v>
      </c>
      <c r="MY306" s="295">
        <v>0.3125</v>
      </c>
      <c r="MZ306" s="293"/>
      <c r="NB306" s="208" t="s">
        <v>162</v>
      </c>
      <c r="NC306" s="209">
        <v>59746531.70000001</v>
      </c>
      <c r="ND306" s="295">
        <v>0.29796841627838888</v>
      </c>
      <c r="NE306" s="211">
        <v>515</v>
      </c>
      <c r="NF306" s="295">
        <v>0.30986762936221418</v>
      </c>
      <c r="NG306" s="293"/>
      <c r="NI306" s="208" t="s">
        <v>162</v>
      </c>
      <c r="NJ306" s="209">
        <v>58760432.200000025</v>
      </c>
      <c r="NK306" s="295">
        <v>0.29852736406620145</v>
      </c>
      <c r="NL306" s="211">
        <v>507</v>
      </c>
      <c r="NM306" s="295">
        <v>0.310281517747858</v>
      </c>
      <c r="NN306" s="293"/>
      <c r="NP306" s="208" t="s">
        <v>162</v>
      </c>
      <c r="NQ306" s="209">
        <v>58007215.550000004</v>
      </c>
      <c r="NR306" s="295">
        <v>0.30164354236491869</v>
      </c>
      <c r="NS306" s="211">
        <v>501</v>
      </c>
      <c r="NT306" s="295">
        <v>0.31351689612015021</v>
      </c>
      <c r="NU306" s="293"/>
      <c r="NW306" s="208" t="s">
        <v>162</v>
      </c>
      <c r="NX306" s="209">
        <v>56655494.810000025</v>
      </c>
      <c r="NY306" s="295">
        <v>0.30281513570630547</v>
      </c>
      <c r="NZ306" s="211">
        <v>490</v>
      </c>
      <c r="OA306" s="295">
        <v>0.31370038412291934</v>
      </c>
      <c r="OB306" s="293"/>
      <c r="OD306" s="208" t="s">
        <v>162</v>
      </c>
      <c r="OE306" s="209">
        <v>55038484.640000008</v>
      </c>
      <c r="OF306" s="295">
        <v>0.3009689625793896</v>
      </c>
      <c r="OG306" s="211">
        <v>476</v>
      </c>
      <c r="OH306" s="295">
        <v>0.31192660550458717</v>
      </c>
      <c r="OI306" s="293"/>
      <c r="OK306" s="208" t="s">
        <v>162</v>
      </c>
      <c r="OL306" s="209">
        <v>54278132.980000034</v>
      </c>
      <c r="OM306" s="295">
        <v>0.30333295580754521</v>
      </c>
      <c r="ON306" s="211">
        <v>469</v>
      </c>
      <c r="OO306" s="295">
        <v>0.3141326188881447</v>
      </c>
      <c r="OP306" s="293"/>
      <c r="OR306" s="208" t="s">
        <v>162</v>
      </c>
      <c r="OS306" s="209">
        <v>54041270.240000062</v>
      </c>
      <c r="OT306" s="295">
        <v>0.30960943818667302</v>
      </c>
      <c r="OU306" s="211">
        <v>468</v>
      </c>
      <c r="OV306" s="295">
        <v>0.31989063568010939</v>
      </c>
      <c r="OW306" s="293"/>
      <c r="OY306" s="208" t="s">
        <v>162</v>
      </c>
      <c r="OZ306" s="209">
        <v>53468712.080000043</v>
      </c>
      <c r="PA306" s="295">
        <v>0.31240587517624446</v>
      </c>
      <c r="PB306" s="211">
        <v>463</v>
      </c>
      <c r="PC306" s="295">
        <v>0.32242339832869082</v>
      </c>
      <c r="PD306" s="293"/>
      <c r="PF306" s="208" t="s">
        <v>162</v>
      </c>
      <c r="PG306" s="209">
        <v>0</v>
      </c>
      <c r="PH306" s="210">
        <v>0</v>
      </c>
      <c r="PI306" s="211">
        <v>0</v>
      </c>
      <c r="PJ306" s="210">
        <v>0</v>
      </c>
      <c r="PK306" s="293"/>
    </row>
    <row r="307" spans="1:427" ht="18" x14ac:dyDescent="0.35">
      <c r="A307" s="259" t="s">
        <v>163</v>
      </c>
      <c r="B307" s="258">
        <v>437358918.53999972</v>
      </c>
      <c r="C307" s="266">
        <v>0.73805997812025759</v>
      </c>
      <c r="D307" s="260">
        <v>3150</v>
      </c>
      <c r="E307" s="266">
        <v>0.70754716981132071</v>
      </c>
      <c r="I307" s="259" t="s">
        <v>163</v>
      </c>
      <c r="J307" s="258">
        <v>434103998.80000031</v>
      </c>
      <c r="K307" s="266">
        <v>0.73928078476180592</v>
      </c>
      <c r="L307" s="260">
        <v>3128</v>
      </c>
      <c r="M307" s="266">
        <v>0.70865428183053925</v>
      </c>
      <c r="P307" s="259" t="s">
        <v>163</v>
      </c>
      <c r="Q307" s="258">
        <v>432270954.35999972</v>
      </c>
      <c r="R307" s="266">
        <v>0.73910787137980405</v>
      </c>
      <c r="S307" s="260">
        <v>3111</v>
      </c>
      <c r="T307" s="266">
        <v>0.70946408209806155</v>
      </c>
      <c r="W307" s="259" t="s">
        <v>163</v>
      </c>
      <c r="X307" s="258">
        <v>429197150.37999976</v>
      </c>
      <c r="Y307" s="266">
        <v>0.7382064211548014</v>
      </c>
      <c r="Z307" s="260">
        <v>3082</v>
      </c>
      <c r="AA307" s="266">
        <v>0.70850574712643677</v>
      </c>
      <c r="AD307" s="259" t="s">
        <v>163</v>
      </c>
      <c r="AE307" s="258">
        <v>421265372.93999952</v>
      </c>
      <c r="AF307" s="266">
        <v>0.73785417454479285</v>
      </c>
      <c r="AG307" s="260">
        <v>3033</v>
      </c>
      <c r="AH307" s="266">
        <v>0.70914192190787939</v>
      </c>
      <c r="AK307" s="259" t="s">
        <v>163</v>
      </c>
      <c r="AL307" s="258">
        <v>413626444.46999973</v>
      </c>
      <c r="AM307" s="266">
        <v>0.73921572656226775</v>
      </c>
      <c r="AN307" s="260">
        <v>2976</v>
      </c>
      <c r="AO307" s="266">
        <v>0.71111111111111114</v>
      </c>
      <c r="AR307" s="259" t="s">
        <v>163</v>
      </c>
      <c r="AS307" s="258">
        <v>407144322.84999955</v>
      </c>
      <c r="AT307" s="266">
        <v>0.7413983470167812</v>
      </c>
      <c r="AU307" s="260">
        <v>2924</v>
      </c>
      <c r="AV307" s="266">
        <v>0.7136929460580913</v>
      </c>
      <c r="AY307" s="259" t="s">
        <v>163</v>
      </c>
      <c r="AZ307" s="258">
        <v>391288303.64999968</v>
      </c>
      <c r="BA307" s="266">
        <v>0.74077289658909373</v>
      </c>
      <c r="BB307" s="260">
        <v>2811</v>
      </c>
      <c r="BC307" s="266">
        <v>0.71472158657513352</v>
      </c>
      <c r="BF307" s="259" t="s">
        <v>163</v>
      </c>
      <c r="BG307" s="258">
        <v>387262358.65999973</v>
      </c>
      <c r="BH307" s="266">
        <v>0.74092961746776564</v>
      </c>
      <c r="BI307" s="260">
        <v>2777</v>
      </c>
      <c r="BJ307" s="266">
        <v>0.7153529108706852</v>
      </c>
      <c r="BM307" s="259" t="s">
        <v>163</v>
      </c>
      <c r="BN307" s="258">
        <v>299121482.53999966</v>
      </c>
      <c r="BO307" s="266">
        <v>0.72270824575961923</v>
      </c>
      <c r="BP307" s="260">
        <v>2195</v>
      </c>
      <c r="BQ307" s="266">
        <v>0.70105397636537847</v>
      </c>
      <c r="BT307" s="259" t="s">
        <v>163</v>
      </c>
      <c r="BU307" s="258">
        <v>263516354.14999968</v>
      </c>
      <c r="BV307" s="266">
        <v>0.71497514171687226</v>
      </c>
      <c r="BW307" s="260">
        <v>1956</v>
      </c>
      <c r="BX307" s="266">
        <v>0.69559032716927449</v>
      </c>
      <c r="CA307" s="259" t="s">
        <v>163</v>
      </c>
      <c r="CB307" s="258">
        <v>256310048.90999979</v>
      </c>
      <c r="CC307" s="266">
        <v>0.71572727708314743</v>
      </c>
      <c r="CD307" s="260">
        <v>1904</v>
      </c>
      <c r="CE307" s="266">
        <v>0.69463699379788402</v>
      </c>
      <c r="CH307" s="259" t="s">
        <v>163</v>
      </c>
      <c r="CI307" s="258">
        <v>252918450.23999968</v>
      </c>
      <c r="CJ307" s="266">
        <v>0.71553582108229952</v>
      </c>
      <c r="CK307" s="260">
        <v>1880</v>
      </c>
      <c r="CL307" s="266">
        <v>0.69475240206947519</v>
      </c>
      <c r="CO307" s="259" t="s">
        <v>163</v>
      </c>
      <c r="CP307" s="258">
        <v>252116372.47999984</v>
      </c>
      <c r="CQ307" s="266">
        <v>0.71680627313004885</v>
      </c>
      <c r="CR307" s="260">
        <v>1876</v>
      </c>
      <c r="CS307" s="266">
        <v>0.69584569732937684</v>
      </c>
      <c r="CV307" s="259" t="s">
        <v>163</v>
      </c>
      <c r="CW307" s="258">
        <v>247497742.10999963</v>
      </c>
      <c r="CX307" s="266">
        <v>0.71871053592050982</v>
      </c>
      <c r="CY307" s="260">
        <v>1846</v>
      </c>
      <c r="CZ307" s="266">
        <v>0.69765684051398336</v>
      </c>
      <c r="DC307" s="259" t="s">
        <v>163</v>
      </c>
      <c r="DD307" s="258">
        <v>244890233.19999975</v>
      </c>
      <c r="DE307" s="266">
        <v>0.71715502929681851</v>
      </c>
      <c r="DF307" s="260">
        <v>1831</v>
      </c>
      <c r="DG307" s="266">
        <v>0.69725818735719725</v>
      </c>
      <c r="DJ307" s="259" t="s">
        <v>163</v>
      </c>
      <c r="DK307" s="258">
        <v>241689230.97999975</v>
      </c>
      <c r="DL307" s="266">
        <v>0.71630233862044657</v>
      </c>
      <c r="DM307" s="260">
        <v>1810</v>
      </c>
      <c r="DN307" s="266">
        <v>0.69776407093292214</v>
      </c>
      <c r="DQ307" s="259" t="s">
        <v>163</v>
      </c>
      <c r="DR307" s="258">
        <v>239097663.94999975</v>
      </c>
      <c r="DS307" s="266">
        <v>0.71597458877461517</v>
      </c>
      <c r="DT307" s="260">
        <v>1794</v>
      </c>
      <c r="DU307" s="266">
        <v>0.69778296382730454</v>
      </c>
      <c r="DX307" s="259" t="s">
        <v>163</v>
      </c>
      <c r="DY307" s="258">
        <v>237466681.88999993</v>
      </c>
      <c r="DZ307" s="266">
        <v>0.71670620123655127</v>
      </c>
      <c r="EA307" s="260">
        <v>1782</v>
      </c>
      <c r="EB307" s="266">
        <v>0.69882352941176473</v>
      </c>
      <c r="EE307" s="259" t="s">
        <v>163</v>
      </c>
      <c r="EF307" s="258">
        <v>234935550.94999972</v>
      </c>
      <c r="EG307" s="266">
        <v>0.71569700864505692</v>
      </c>
      <c r="EH307" s="260">
        <v>1767</v>
      </c>
      <c r="EI307" s="266">
        <v>0.69814302647175031</v>
      </c>
      <c r="EL307" s="259" t="s">
        <v>163</v>
      </c>
      <c r="EM307" s="296">
        <v>232081899.30999985</v>
      </c>
      <c r="EN307" s="297">
        <v>0.71540908646204837</v>
      </c>
      <c r="EO307" s="298">
        <v>1750</v>
      </c>
      <c r="EP307" s="294">
        <v>0.69804547267650574</v>
      </c>
      <c r="ES307" s="259" t="s">
        <v>163</v>
      </c>
      <c r="ET307" s="296">
        <v>230295726.44999996</v>
      </c>
      <c r="EU307" s="297">
        <v>0.71545340799599111</v>
      </c>
      <c r="EV307" s="298">
        <v>1741</v>
      </c>
      <c r="EW307" s="294">
        <v>0.69807538091419408</v>
      </c>
      <c r="EZ307" s="259" t="s">
        <v>163</v>
      </c>
      <c r="FA307" s="296">
        <v>228638954.13999993</v>
      </c>
      <c r="FB307" s="297">
        <v>0.71557166868081024</v>
      </c>
      <c r="FC307" s="298">
        <v>1731</v>
      </c>
      <c r="FD307" s="294">
        <v>0.69770253929866988</v>
      </c>
      <c r="FE307" s="293"/>
      <c r="FG307" s="259" t="s">
        <v>163</v>
      </c>
      <c r="FH307" s="296">
        <v>225745464.87999982</v>
      </c>
      <c r="FI307" s="297">
        <v>0.71353370566070085</v>
      </c>
      <c r="FJ307" s="298">
        <v>1713</v>
      </c>
      <c r="FK307" s="294">
        <v>0.6960585127996749</v>
      </c>
      <c r="FL307" s="293"/>
      <c r="FN307" s="259" t="s">
        <v>163</v>
      </c>
      <c r="FO307" s="296">
        <v>223420974.12999976</v>
      </c>
      <c r="FP307" s="297">
        <v>0.71213350383491969</v>
      </c>
      <c r="FQ307" s="298">
        <v>1701</v>
      </c>
      <c r="FR307" s="294">
        <v>0.69513690232938297</v>
      </c>
      <c r="FS307" s="293"/>
      <c r="FT307" s="293"/>
      <c r="FU307" s="259" t="s">
        <v>163</v>
      </c>
      <c r="FV307" s="296">
        <v>221728387.98999977</v>
      </c>
      <c r="FW307" s="297">
        <v>0.71062773643408361</v>
      </c>
      <c r="FX307" s="298">
        <v>1690</v>
      </c>
      <c r="FY307" s="294">
        <v>0.69376026272577995</v>
      </c>
      <c r="FZ307" s="293"/>
      <c r="GA307" s="293"/>
      <c r="GB307" s="259" t="s">
        <v>163</v>
      </c>
      <c r="GC307" s="296">
        <v>220499832.08999979</v>
      </c>
      <c r="GD307" s="297">
        <v>0.70967184354960555</v>
      </c>
      <c r="GE307" s="298">
        <v>1682</v>
      </c>
      <c r="GF307" s="294">
        <v>0.69332234130255566</v>
      </c>
      <c r="GG307" s="293"/>
      <c r="GH307" s="293"/>
      <c r="GI307" s="259" t="s">
        <v>163</v>
      </c>
      <c r="GJ307" s="296">
        <v>217904949.59999973</v>
      </c>
      <c r="GK307" s="297">
        <v>0.70864986062064239</v>
      </c>
      <c r="GL307" s="298">
        <v>1668</v>
      </c>
      <c r="GM307" s="294">
        <v>0.69269102990033227</v>
      </c>
      <c r="GN307" s="293"/>
      <c r="GO307" s="293"/>
      <c r="GP307" s="259" t="s">
        <v>163</v>
      </c>
      <c r="GQ307" s="296">
        <v>215292180.07999963</v>
      </c>
      <c r="GR307" s="297">
        <v>0.70740126523985303</v>
      </c>
      <c r="GS307" s="298">
        <v>1651</v>
      </c>
      <c r="GT307" s="294">
        <v>0.69166317553414325</v>
      </c>
      <c r="GU307" s="293"/>
      <c r="GV307" s="293"/>
      <c r="GW307" s="259" t="s">
        <v>163</v>
      </c>
      <c r="GX307" s="296">
        <v>212841666.01999977</v>
      </c>
      <c r="GY307" s="297">
        <v>0.70580059574979404</v>
      </c>
      <c r="GZ307" s="298">
        <v>1638</v>
      </c>
      <c r="HA307" s="294">
        <v>0.6905564924114671</v>
      </c>
      <c r="HB307" s="293"/>
      <c r="HD307" s="259" t="s">
        <v>163</v>
      </c>
      <c r="HE307" s="296">
        <v>211457987.02999961</v>
      </c>
      <c r="HF307" s="297">
        <v>0.70559940867112747</v>
      </c>
      <c r="HG307" s="298">
        <v>1631</v>
      </c>
      <c r="HH307" s="294">
        <v>0.69110169491525419</v>
      </c>
      <c r="HI307" s="293"/>
      <c r="HK307" s="259" t="s">
        <v>163</v>
      </c>
      <c r="HL307" s="296">
        <v>210482328.1099996</v>
      </c>
      <c r="HM307" s="297">
        <v>0.70650200579391975</v>
      </c>
      <c r="HN307" s="298">
        <v>1625</v>
      </c>
      <c r="HO307" s="294">
        <v>0.69178373776074931</v>
      </c>
      <c r="HP307" s="293"/>
      <c r="HR307" s="259" t="s">
        <v>163</v>
      </c>
      <c r="HS307" s="296">
        <v>208516354.47999966</v>
      </c>
      <c r="HT307" s="297">
        <v>0.70474980543638299</v>
      </c>
      <c r="HU307" s="298">
        <v>1612</v>
      </c>
      <c r="HV307" s="294">
        <v>0.69036402569593147</v>
      </c>
      <c r="HW307" s="293"/>
      <c r="HX307" s="293"/>
      <c r="HY307" s="259" t="s">
        <v>163</v>
      </c>
      <c r="HZ307" s="296">
        <v>205233165.51999986</v>
      </c>
      <c r="IA307" s="297">
        <v>0.7034237332365505</v>
      </c>
      <c r="IB307" s="298">
        <v>1593</v>
      </c>
      <c r="IC307" s="294">
        <v>0.68961038961038956</v>
      </c>
      <c r="ID307" s="293"/>
      <c r="IE307" s="293"/>
      <c r="IF307" s="259" t="s">
        <v>163</v>
      </c>
      <c r="IG307" s="296">
        <v>203098148.74999979</v>
      </c>
      <c r="IH307" s="297">
        <v>0.70177143793813512</v>
      </c>
      <c r="II307" s="298">
        <v>1578</v>
      </c>
      <c r="IJ307" s="294">
        <v>0.68788142981691369</v>
      </c>
      <c r="IK307" s="293"/>
      <c r="IM307" s="259" t="s">
        <v>163</v>
      </c>
      <c r="IN307" s="296">
        <v>199321960.83999977</v>
      </c>
      <c r="IO307" s="297">
        <v>0.6999517039058778</v>
      </c>
      <c r="IP307" s="298">
        <v>1553</v>
      </c>
      <c r="IQ307" s="294">
        <v>0.68625718073353958</v>
      </c>
      <c r="IR307" s="293"/>
      <c r="IT307" s="259" t="s">
        <v>163</v>
      </c>
      <c r="IU307" s="296">
        <v>195923024.70999989</v>
      </c>
      <c r="IV307" s="297">
        <v>0.70036765348547869</v>
      </c>
      <c r="IW307" s="298">
        <v>1528</v>
      </c>
      <c r="IX307" s="294">
        <v>0.68612483161203408</v>
      </c>
      <c r="IY307" s="293"/>
      <c r="JA307" s="259" t="s">
        <v>163</v>
      </c>
      <c r="JB307" s="296">
        <v>192508443.72999984</v>
      </c>
      <c r="JC307" s="297">
        <v>0.69933129988292397</v>
      </c>
      <c r="JD307" s="298">
        <v>1503</v>
      </c>
      <c r="JE307" s="294">
        <v>0.68473804100227786</v>
      </c>
      <c r="JF307" s="293"/>
      <c r="JH307" s="259" t="s">
        <v>163</v>
      </c>
      <c r="JI307" s="296">
        <v>188995809.07999983</v>
      </c>
      <c r="JJ307" s="297">
        <v>0.69839859205781996</v>
      </c>
      <c r="JK307" s="298">
        <v>1483</v>
      </c>
      <c r="JL307" s="294">
        <v>0.68435625288417168</v>
      </c>
      <c r="JM307" s="293"/>
      <c r="JO307" s="259" t="s">
        <v>163</v>
      </c>
      <c r="JP307" s="296">
        <v>184954325.70999989</v>
      </c>
      <c r="JQ307" s="297">
        <v>0.69792702277278784</v>
      </c>
      <c r="JR307" s="298">
        <v>1455</v>
      </c>
      <c r="JS307" s="294">
        <v>0.68341944574917801</v>
      </c>
      <c r="JT307" s="293"/>
      <c r="JV307" s="259" t="s">
        <v>163</v>
      </c>
      <c r="JW307" s="296">
        <v>181707355.0799998</v>
      </c>
      <c r="JX307" s="297">
        <v>0.69620865336222804</v>
      </c>
      <c r="JY307" s="298">
        <v>1430</v>
      </c>
      <c r="JZ307" s="294">
        <v>0.6822519083969466</v>
      </c>
      <c r="KA307" s="293"/>
      <c r="KC307" s="259" t="s">
        <v>163</v>
      </c>
      <c r="KD307" s="296">
        <v>176508964.90999985</v>
      </c>
      <c r="KE307" s="297">
        <v>0.69495069917499164</v>
      </c>
      <c r="KF307" s="298">
        <v>1394</v>
      </c>
      <c r="KG307" s="294">
        <v>0.68132942326490709</v>
      </c>
      <c r="KH307" s="293"/>
      <c r="KJ307" s="259" t="s">
        <v>163</v>
      </c>
      <c r="KK307" s="296">
        <v>170707777.4299998</v>
      </c>
      <c r="KL307" s="297">
        <v>0.69067196712214374</v>
      </c>
      <c r="KM307" s="298">
        <v>1354</v>
      </c>
      <c r="KN307" s="294">
        <v>0.67835671342685366</v>
      </c>
      <c r="KO307" s="293"/>
      <c r="KQ307" s="259" t="s">
        <v>163</v>
      </c>
      <c r="KR307" s="296">
        <v>167512582.62999979</v>
      </c>
      <c r="KS307" s="297">
        <v>0.69008186642555869</v>
      </c>
      <c r="KT307" s="298">
        <v>1331</v>
      </c>
      <c r="KU307" s="294">
        <v>0.67838939857288483</v>
      </c>
      <c r="KV307" s="293"/>
      <c r="KX307" s="259" t="s">
        <v>620</v>
      </c>
      <c r="KY307" s="296">
        <v>165762740.91999987</v>
      </c>
      <c r="KZ307" s="297">
        <v>0.69507589394878166</v>
      </c>
      <c r="LA307" s="298">
        <v>1318</v>
      </c>
      <c r="LB307" s="294">
        <v>0.68290155440414513</v>
      </c>
      <c r="LC307" s="293"/>
      <c r="LE307" s="259" t="s">
        <v>620</v>
      </c>
      <c r="LF307" s="296">
        <v>161229168.51999986</v>
      </c>
      <c r="LG307" s="297">
        <v>0.69428713100627026</v>
      </c>
      <c r="LH307" s="298">
        <v>1289</v>
      </c>
      <c r="LI307" s="294">
        <v>0.68345705196182394</v>
      </c>
      <c r="LJ307" s="293"/>
      <c r="LL307" s="259" t="s">
        <v>620</v>
      </c>
      <c r="LM307" s="296">
        <v>157015709.03999984</v>
      </c>
      <c r="LN307" s="297">
        <v>0.6918817072745167</v>
      </c>
      <c r="LO307" s="298">
        <v>1261</v>
      </c>
      <c r="LP307" s="294">
        <v>0.68088552915766742</v>
      </c>
      <c r="LQ307" s="293"/>
      <c r="LS307" s="259" t="s">
        <v>620</v>
      </c>
      <c r="LT307" s="296">
        <v>154020492.01999992</v>
      </c>
      <c r="LU307" s="297">
        <v>0.69166866788963344</v>
      </c>
      <c r="LV307" s="298">
        <v>1239</v>
      </c>
      <c r="LW307" s="294">
        <v>0.67927631578947367</v>
      </c>
      <c r="LX307" s="293"/>
      <c r="LZ307" s="208" t="s">
        <v>620</v>
      </c>
      <c r="MA307" s="299">
        <v>151624623.77999985</v>
      </c>
      <c r="MB307" s="300">
        <v>0.69622026470211718</v>
      </c>
      <c r="MC307" s="301">
        <v>1221</v>
      </c>
      <c r="MD307" s="295">
        <v>0.68326804700615562</v>
      </c>
      <c r="ME307" s="293"/>
      <c r="MG307" s="208" t="s">
        <v>620</v>
      </c>
      <c r="MH307" s="299">
        <v>147918755.75999999</v>
      </c>
      <c r="MI307" s="300">
        <v>0.69583420832053577</v>
      </c>
      <c r="MJ307" s="301">
        <v>1197</v>
      </c>
      <c r="MK307" s="295">
        <v>0.68439108061749576</v>
      </c>
      <c r="ML307" s="293"/>
      <c r="MN307" s="208" t="s">
        <v>620</v>
      </c>
      <c r="MO307" s="299">
        <v>145969799.54999998</v>
      </c>
      <c r="MP307" s="300">
        <v>0.6998253182020221</v>
      </c>
      <c r="MQ307" s="301">
        <v>1182</v>
      </c>
      <c r="MR307" s="295">
        <v>0.68601276842716197</v>
      </c>
      <c r="MS307" s="293"/>
      <c r="MU307" s="208" t="s">
        <v>620</v>
      </c>
      <c r="MV307" s="299">
        <v>143687143.71000004</v>
      </c>
      <c r="MW307" s="300">
        <v>0.70149336325497724</v>
      </c>
      <c r="MX307" s="301">
        <v>1166</v>
      </c>
      <c r="MY307" s="295">
        <v>0.6875</v>
      </c>
      <c r="MZ307" s="293"/>
      <c r="NB307" s="208" t="s">
        <v>620</v>
      </c>
      <c r="NC307" s="299">
        <v>140766436.91</v>
      </c>
      <c r="ND307" s="300">
        <v>0.70203158372161112</v>
      </c>
      <c r="NE307" s="301">
        <v>1147</v>
      </c>
      <c r="NF307" s="295">
        <v>0.69013237063778576</v>
      </c>
      <c r="NG307" s="293"/>
      <c r="NI307" s="208" t="s">
        <v>620</v>
      </c>
      <c r="NJ307" s="299">
        <v>138073892.80000001</v>
      </c>
      <c r="NK307" s="300">
        <v>0.70147263593379861</v>
      </c>
      <c r="NL307" s="301">
        <v>1127</v>
      </c>
      <c r="NM307" s="295">
        <v>0.68971848225214194</v>
      </c>
      <c r="NN307" s="293"/>
      <c r="NP307" s="208" t="s">
        <v>620</v>
      </c>
      <c r="NQ307" s="299">
        <v>134296637.84999996</v>
      </c>
      <c r="NR307" s="300">
        <v>0.69835645763508125</v>
      </c>
      <c r="NS307" s="301">
        <v>1097</v>
      </c>
      <c r="NT307" s="295">
        <v>0.68648310387984979</v>
      </c>
      <c r="NU307" s="293"/>
      <c r="NW307" s="208" t="s">
        <v>620</v>
      </c>
      <c r="NX307" s="299">
        <v>130440485.97</v>
      </c>
      <c r="NY307" s="300">
        <v>0.69718486429369453</v>
      </c>
      <c r="NZ307" s="301">
        <v>1072</v>
      </c>
      <c r="OA307" s="295">
        <v>0.68629961587708066</v>
      </c>
      <c r="OB307" s="293"/>
      <c r="OD307" s="208" t="s">
        <v>620</v>
      </c>
      <c r="OE307" s="299">
        <v>127832480.42</v>
      </c>
      <c r="OF307" s="300">
        <v>0.69903103742061046</v>
      </c>
      <c r="OG307" s="301">
        <v>1050</v>
      </c>
      <c r="OH307" s="295">
        <v>0.68807339449541283</v>
      </c>
      <c r="OI307" s="293"/>
      <c r="OK307" s="208" t="s">
        <v>620</v>
      </c>
      <c r="OL307" s="299">
        <v>124660989.65999998</v>
      </c>
      <c r="OM307" s="300">
        <v>0.69666704419245484</v>
      </c>
      <c r="ON307" s="301">
        <v>1024</v>
      </c>
      <c r="OO307" s="295">
        <v>0.6858673811118553</v>
      </c>
      <c r="OP307" s="293"/>
      <c r="OR307" s="208" t="s">
        <v>620</v>
      </c>
      <c r="OS307" s="299">
        <v>120505315.14999999</v>
      </c>
      <c r="OT307" s="300">
        <v>0.69039056181332703</v>
      </c>
      <c r="OU307" s="301">
        <v>995</v>
      </c>
      <c r="OV307" s="295">
        <v>0.68010936431989066</v>
      </c>
      <c r="OW307" s="293"/>
      <c r="OY307" s="208" t="s">
        <v>620</v>
      </c>
      <c r="OZ307" s="299">
        <v>117682717.28999996</v>
      </c>
      <c r="PA307" s="300">
        <v>0.68759412482375548</v>
      </c>
      <c r="PB307" s="301">
        <v>973</v>
      </c>
      <c r="PC307" s="295">
        <v>0.67757660167130918</v>
      </c>
      <c r="PD307" s="293"/>
      <c r="PF307" s="208" t="s">
        <v>620</v>
      </c>
      <c r="PG307" s="209">
        <v>0</v>
      </c>
      <c r="PH307" s="210">
        <v>0</v>
      </c>
      <c r="PI307" s="211">
        <v>0</v>
      </c>
      <c r="PJ307" s="210">
        <v>0</v>
      </c>
      <c r="PK307" s="293"/>
    </row>
    <row r="308" spans="1:427" ht="18" x14ac:dyDescent="0.35">
      <c r="A308" s="259"/>
      <c r="B308" s="258"/>
      <c r="C308" s="259"/>
      <c r="D308" s="260"/>
      <c r="E308" s="259"/>
      <c r="I308" s="259"/>
      <c r="J308" s="258"/>
      <c r="K308" s="259"/>
      <c r="L308" s="260"/>
      <c r="M308" s="259"/>
      <c r="P308" s="259"/>
      <c r="Q308" s="258"/>
      <c r="R308" s="259"/>
      <c r="S308" s="260"/>
      <c r="T308" s="259"/>
      <c r="W308" s="259"/>
      <c r="X308" s="258"/>
      <c r="Y308" s="259"/>
      <c r="Z308" s="260"/>
      <c r="AA308" s="259"/>
      <c r="AD308" s="259"/>
      <c r="AE308" s="258"/>
      <c r="AF308" s="259"/>
      <c r="AG308" s="260"/>
      <c r="AH308" s="259"/>
      <c r="AK308" s="259"/>
      <c r="AL308" s="258"/>
      <c r="AM308" s="259"/>
      <c r="AN308" s="260"/>
      <c r="AO308" s="259"/>
      <c r="AR308" s="259"/>
      <c r="AS308" s="258"/>
      <c r="AT308" s="259"/>
      <c r="AU308" s="260"/>
      <c r="AV308" s="259"/>
      <c r="AY308" s="259"/>
      <c r="AZ308" s="258"/>
      <c r="BA308" s="259"/>
      <c r="BB308" s="260"/>
      <c r="BC308" s="259"/>
      <c r="BF308" s="259"/>
      <c r="BG308" s="258"/>
      <c r="BH308" s="259"/>
      <c r="BI308" s="260"/>
      <c r="BJ308" s="259"/>
      <c r="BM308" s="259"/>
      <c r="BN308" s="258"/>
      <c r="BO308" s="259"/>
      <c r="BP308" s="260"/>
      <c r="BQ308" s="259"/>
      <c r="BT308" s="259"/>
      <c r="BU308" s="258"/>
      <c r="BV308" s="259"/>
      <c r="BW308" s="260"/>
      <c r="BX308" s="259"/>
      <c r="CA308" s="259"/>
      <c r="CB308" s="258"/>
      <c r="CC308" s="259"/>
      <c r="CD308" s="260"/>
      <c r="CE308" s="259"/>
      <c r="CH308" s="259"/>
      <c r="CI308" s="258"/>
      <c r="CJ308" s="259"/>
      <c r="CK308" s="260"/>
      <c r="CL308" s="259"/>
      <c r="CO308" s="259"/>
      <c r="CP308" s="258"/>
      <c r="CQ308" s="259"/>
      <c r="CR308" s="260"/>
      <c r="CS308" s="259"/>
      <c r="CV308" s="259"/>
      <c r="CW308" s="258"/>
      <c r="CX308" s="259"/>
      <c r="CY308" s="260"/>
      <c r="CZ308" s="259"/>
      <c r="DC308" s="259"/>
      <c r="DD308" s="258"/>
      <c r="DE308" s="259"/>
      <c r="DF308" s="260"/>
      <c r="DG308" s="259"/>
      <c r="DJ308" s="259"/>
      <c r="DK308" s="258"/>
      <c r="DL308" s="259"/>
      <c r="DM308" s="260"/>
      <c r="DN308" s="259"/>
      <c r="DQ308" s="259"/>
      <c r="DR308" s="258"/>
      <c r="DS308" s="259"/>
      <c r="DT308" s="260"/>
      <c r="DU308" s="259"/>
      <c r="DX308" s="259"/>
      <c r="DY308" s="258"/>
      <c r="DZ308" s="259"/>
      <c r="EA308" s="260"/>
      <c r="EB308" s="259"/>
      <c r="EE308" s="259"/>
      <c r="EF308" s="258"/>
      <c r="EG308" s="259"/>
      <c r="EH308" s="260"/>
      <c r="EI308" s="259"/>
      <c r="EL308" s="287"/>
      <c r="EM308" s="288"/>
      <c r="EN308" s="302"/>
      <c r="EO308" s="289"/>
      <c r="EP308" s="294"/>
      <c r="ES308" s="287"/>
      <c r="ET308" s="288"/>
      <c r="EU308" s="302"/>
      <c r="EV308" s="289"/>
      <c r="EW308" s="294"/>
      <c r="EZ308" s="287"/>
      <c r="FA308" s="288"/>
      <c r="FB308" s="302"/>
      <c r="FC308" s="289"/>
      <c r="FD308" s="294"/>
      <c r="FE308" s="293"/>
      <c r="FG308" s="287"/>
      <c r="FH308" s="288"/>
      <c r="FI308" s="302"/>
      <c r="FJ308" s="289"/>
      <c r="FK308" s="294"/>
      <c r="FL308" s="293"/>
      <c r="FN308" s="287"/>
      <c r="FO308" s="288"/>
      <c r="FP308" s="287"/>
      <c r="FQ308" s="289"/>
      <c r="FR308" s="259"/>
      <c r="FS308" s="293"/>
      <c r="FT308" s="293"/>
      <c r="FU308" s="287"/>
      <c r="FV308" s="288"/>
      <c r="FW308" s="287"/>
      <c r="FX308" s="289"/>
      <c r="FY308" s="259"/>
      <c r="FZ308" s="293"/>
      <c r="GA308" s="293"/>
      <c r="GB308" s="287"/>
      <c r="GC308" s="288"/>
      <c r="GD308" s="287"/>
      <c r="GE308" s="289"/>
      <c r="GF308" s="259"/>
      <c r="GG308" s="293"/>
      <c r="GH308" s="293"/>
      <c r="GI308" s="287"/>
      <c r="GJ308" s="288"/>
      <c r="GK308" s="287"/>
      <c r="GL308" s="289"/>
      <c r="GM308" s="259"/>
      <c r="GN308" s="293"/>
      <c r="GO308" s="293"/>
      <c r="GP308" s="287"/>
      <c r="GQ308" s="288"/>
      <c r="GR308" s="287"/>
      <c r="GS308" s="289"/>
      <c r="GT308" s="259"/>
      <c r="GU308" s="293"/>
      <c r="GV308" s="293"/>
      <c r="GW308" s="287"/>
      <c r="GX308" s="288"/>
      <c r="GY308" s="287"/>
      <c r="GZ308" s="289"/>
      <c r="HA308" s="259"/>
      <c r="HB308" s="293"/>
      <c r="HD308" s="287"/>
      <c r="HE308" s="288"/>
      <c r="HF308" s="287"/>
      <c r="HG308" s="289"/>
      <c r="HH308" s="259"/>
      <c r="HI308" s="293"/>
      <c r="HK308" s="287"/>
      <c r="HL308" s="288"/>
      <c r="HM308" s="287"/>
      <c r="HN308" s="289"/>
      <c r="HO308" s="259"/>
      <c r="HP308" s="293"/>
      <c r="HR308" s="287"/>
      <c r="HS308" s="288"/>
      <c r="HT308" s="287"/>
      <c r="HU308" s="289"/>
      <c r="HV308" s="259"/>
      <c r="HW308" s="293"/>
      <c r="HX308" s="293"/>
      <c r="HY308" s="287"/>
      <c r="HZ308" s="288"/>
      <c r="IA308" s="287"/>
      <c r="IB308" s="289"/>
      <c r="IC308" s="259"/>
      <c r="ID308" s="293"/>
      <c r="IE308" s="293"/>
      <c r="IF308" s="287"/>
      <c r="IG308" s="288"/>
      <c r="IH308" s="287"/>
      <c r="II308" s="289"/>
      <c r="IJ308" s="259"/>
      <c r="IK308" s="293"/>
      <c r="IM308" s="287"/>
      <c r="IN308" s="288"/>
      <c r="IO308" s="287"/>
      <c r="IP308" s="289"/>
      <c r="IQ308" s="259"/>
      <c r="IR308" s="293"/>
      <c r="IT308" s="287"/>
      <c r="IU308" s="288"/>
      <c r="IV308" s="287"/>
      <c r="IW308" s="289"/>
      <c r="IX308" s="259"/>
      <c r="IY308" s="293"/>
      <c r="JA308" s="287"/>
      <c r="JB308" s="288"/>
      <c r="JC308" s="287"/>
      <c r="JD308" s="289"/>
      <c r="JE308" s="259"/>
      <c r="JF308" s="293"/>
      <c r="JH308" s="287"/>
      <c r="JI308" s="288"/>
      <c r="JJ308" s="287"/>
      <c r="JK308" s="289"/>
      <c r="JL308" s="259"/>
      <c r="JM308" s="293"/>
      <c r="JO308" s="287"/>
      <c r="JP308" s="288"/>
      <c r="JQ308" s="287"/>
      <c r="JR308" s="289"/>
      <c r="JS308" s="259"/>
      <c r="JT308" s="293"/>
      <c r="JV308" s="287"/>
      <c r="JW308" s="288"/>
      <c r="JX308" s="287"/>
      <c r="JY308" s="289"/>
      <c r="JZ308" s="259"/>
      <c r="KA308" s="293"/>
      <c r="KC308" s="287"/>
      <c r="KD308" s="288"/>
      <c r="KE308" s="287"/>
      <c r="KF308" s="289"/>
      <c r="KG308" s="259"/>
      <c r="KH308" s="293"/>
      <c r="KJ308" s="287"/>
      <c r="KK308" s="288"/>
      <c r="KL308" s="287"/>
      <c r="KM308" s="289"/>
      <c r="KN308" s="259"/>
      <c r="KO308" s="293"/>
      <c r="KQ308" s="287"/>
      <c r="KR308" s="288"/>
      <c r="KS308" s="287"/>
      <c r="KT308" s="289"/>
      <c r="KU308" s="259"/>
      <c r="KV308" s="293"/>
      <c r="KX308" s="287"/>
      <c r="KY308" s="288"/>
      <c r="KZ308" s="287"/>
      <c r="LA308" s="289"/>
      <c r="LB308" s="259"/>
      <c r="LC308" s="293"/>
      <c r="LE308" s="287"/>
      <c r="LF308" s="288"/>
      <c r="LG308" s="287"/>
      <c r="LH308" s="289"/>
      <c r="LI308" s="259"/>
      <c r="LJ308" s="293"/>
      <c r="LL308" s="287"/>
      <c r="LM308" s="288"/>
      <c r="LN308" s="287"/>
      <c r="LO308" s="289"/>
      <c r="LP308" s="259"/>
      <c r="LQ308" s="293"/>
      <c r="LS308" s="287"/>
      <c r="LT308" s="288"/>
      <c r="LU308" s="287"/>
      <c r="LV308" s="289"/>
      <c r="LW308" s="259"/>
      <c r="LX308" s="293"/>
      <c r="LZ308" s="178"/>
      <c r="MA308" s="242"/>
      <c r="MB308" s="178"/>
      <c r="MC308" s="243"/>
      <c r="MD308" s="208"/>
      <c r="ME308" s="293"/>
      <c r="MG308" s="178"/>
      <c r="MH308" s="242"/>
      <c r="MI308" s="178"/>
      <c r="MJ308" s="243"/>
      <c r="MK308" s="208"/>
      <c r="ML308" s="293"/>
      <c r="MN308" s="178"/>
      <c r="MO308" s="242"/>
      <c r="MP308" s="178"/>
      <c r="MQ308" s="243"/>
      <c r="MR308" s="208"/>
      <c r="MS308" s="293"/>
      <c r="MU308" s="178"/>
      <c r="MV308" s="242"/>
      <c r="MW308" s="178"/>
      <c r="MX308" s="243"/>
      <c r="MY308" s="208"/>
      <c r="MZ308" s="293"/>
      <c r="NB308" s="178"/>
      <c r="NC308" s="242"/>
      <c r="ND308" s="178"/>
      <c r="NE308" s="243"/>
      <c r="NF308" s="208"/>
      <c r="NG308" s="293"/>
      <c r="NI308" s="178"/>
      <c r="NJ308" s="242"/>
      <c r="NK308" s="178"/>
      <c r="NL308" s="243"/>
      <c r="NM308" s="208"/>
      <c r="NN308" s="293"/>
      <c r="NP308" s="178"/>
      <c r="NQ308" s="242"/>
      <c r="NR308" s="178"/>
      <c r="NS308" s="243"/>
      <c r="NT308" s="208"/>
      <c r="NU308" s="293"/>
      <c r="NW308" s="178"/>
      <c r="NX308" s="242"/>
      <c r="NY308" s="178"/>
      <c r="NZ308" s="243"/>
      <c r="OA308" s="208"/>
      <c r="OB308" s="293"/>
      <c r="OD308" s="178"/>
      <c r="OE308" s="242"/>
      <c r="OF308" s="178"/>
      <c r="OG308" s="243"/>
      <c r="OH308" s="208"/>
      <c r="OI308" s="293"/>
      <c r="OK308" s="178"/>
      <c r="OL308" s="242"/>
      <c r="OM308" s="178"/>
      <c r="ON308" s="243"/>
      <c r="OO308" s="208"/>
      <c r="OP308" s="293"/>
      <c r="OR308" s="178"/>
      <c r="OS308" s="242"/>
      <c r="OT308" s="178"/>
      <c r="OU308" s="243"/>
      <c r="OV308" s="208"/>
      <c r="OW308" s="293"/>
      <c r="OY308" s="178"/>
      <c r="OZ308" s="242"/>
      <c r="PA308" s="178"/>
      <c r="PB308" s="243"/>
      <c r="PC308" s="208"/>
      <c r="PD308" s="293"/>
      <c r="PF308" s="178"/>
      <c r="PG308" s="209"/>
      <c r="PH308" s="208"/>
      <c r="PI308" s="211"/>
      <c r="PJ308" s="208"/>
      <c r="PK308" s="293"/>
    </row>
    <row r="309" spans="1:427" ht="18.600000000000001" thickBot="1" x14ac:dyDescent="0.4">
      <c r="A309" s="259"/>
      <c r="B309" s="268">
        <f>SUM(B305:B308)</f>
        <v>592579101.29999971</v>
      </c>
      <c r="C309" s="267"/>
      <c r="D309" s="270">
        <f>SUM(D305:D308)</f>
        <v>4452</v>
      </c>
      <c r="E309" s="259"/>
      <c r="I309" s="259"/>
      <c r="J309" s="268">
        <f>SUM(J305:J308)</f>
        <v>587197730.2100004</v>
      </c>
      <c r="K309" s="267"/>
      <c r="L309" s="270">
        <f>SUM(L305:L308)</f>
        <v>4414</v>
      </c>
      <c r="M309" s="259"/>
      <c r="P309" s="259"/>
      <c r="Q309" s="268">
        <f>SUM(Q305:Q308)</f>
        <v>584855027.38999975</v>
      </c>
      <c r="R309" s="267"/>
      <c r="S309" s="270">
        <f>SUM(S305:S308)</f>
        <v>4385</v>
      </c>
      <c r="T309" s="259"/>
      <c r="W309" s="259"/>
      <c r="X309" s="268">
        <f>SUM(X305:X308)</f>
        <v>581405333.3599999</v>
      </c>
      <c r="Y309" s="267"/>
      <c r="Z309" s="270">
        <f>SUM(Z305:Z308)</f>
        <v>4350</v>
      </c>
      <c r="AA309" s="259"/>
      <c r="AD309" s="259"/>
      <c r="AE309" s="268">
        <f>SUM(AE305:AE308)</f>
        <v>570933102.32999945</v>
      </c>
      <c r="AF309" s="267"/>
      <c r="AG309" s="270">
        <f>SUM(AG305:AG308)</f>
        <v>4277</v>
      </c>
      <c r="AH309" s="259"/>
      <c r="AK309" s="259"/>
      <c r="AL309" s="268">
        <f>SUM(AL305:AL308)</f>
        <v>559547679.52999973</v>
      </c>
      <c r="AM309" s="267"/>
      <c r="AN309" s="270">
        <f>SUM(AN305:AN308)</f>
        <v>4185</v>
      </c>
      <c r="AO309" s="259"/>
      <c r="AR309" s="259"/>
      <c r="AS309" s="268">
        <f>SUM(AS305:AS308)</f>
        <v>549157311.29999948</v>
      </c>
      <c r="AT309" s="267"/>
      <c r="AU309" s="270">
        <f>SUM(AU305:AU308)</f>
        <v>4097</v>
      </c>
      <c r="AV309" s="259"/>
      <c r="AY309" s="259"/>
      <c r="AZ309" s="268">
        <f>SUM(AZ305:AZ308)</f>
        <v>528216279.84999979</v>
      </c>
      <c r="BA309" s="267"/>
      <c r="BB309" s="270">
        <f>SUM(BB305:BB308)</f>
        <v>3933</v>
      </c>
      <c r="BC309" s="259"/>
      <c r="BF309" s="259"/>
      <c r="BG309" s="268">
        <f>SUM(BG305:BG308)</f>
        <v>522670911.68999964</v>
      </c>
      <c r="BH309" s="267"/>
      <c r="BI309" s="270">
        <f>SUM(BI305:BI308)</f>
        <v>3882</v>
      </c>
      <c r="BJ309" s="259"/>
      <c r="BM309" s="259"/>
      <c r="BN309" s="268">
        <f>SUM(BN305:BN308)</f>
        <v>413889677.18999958</v>
      </c>
      <c r="BO309" s="267"/>
      <c r="BP309" s="270">
        <f>SUM(BP305:BP308)</f>
        <v>3131</v>
      </c>
      <c r="BQ309" s="259"/>
      <c r="BT309" s="259"/>
      <c r="BU309" s="268">
        <f>SUM(BU305:BU308)</f>
        <v>368567155.37999958</v>
      </c>
      <c r="BV309" s="267"/>
      <c r="BW309" s="270">
        <f>SUM(BW305:BW308)</f>
        <v>2812</v>
      </c>
      <c r="BX309" s="259"/>
      <c r="CA309" s="259"/>
      <c r="CB309" s="268">
        <f>SUM(CB305:CB308)</f>
        <v>358111332.50999981</v>
      </c>
      <c r="CC309" s="267"/>
      <c r="CD309" s="270">
        <f>SUM(CD305:CD308)</f>
        <v>2741</v>
      </c>
      <c r="CE309" s="259"/>
      <c r="CH309" s="259"/>
      <c r="CI309" s="268">
        <f>SUM(CI305:CI308)</f>
        <v>353467209.86999965</v>
      </c>
      <c r="CJ309" s="267"/>
      <c r="CK309" s="270">
        <f>SUM(CK305:CK308)</f>
        <v>2706</v>
      </c>
      <c r="CL309" s="259"/>
      <c r="CO309" s="259"/>
      <c r="CP309" s="268">
        <f>SUM(CP305:CP308)</f>
        <v>351721771.87999976</v>
      </c>
      <c r="CQ309" s="267"/>
      <c r="CR309" s="270">
        <f>SUM(CR305:CR308)</f>
        <v>2696</v>
      </c>
      <c r="CS309" s="259"/>
      <c r="CV309" s="259"/>
      <c r="CW309" s="268">
        <f>SUM(CW305:CW308)</f>
        <v>344363592.48999953</v>
      </c>
      <c r="CX309" s="267"/>
      <c r="CY309" s="270">
        <f>SUM(CY305:CY308)</f>
        <v>2646</v>
      </c>
      <c r="CZ309" s="259"/>
      <c r="DC309" s="259"/>
      <c r="DD309" s="268">
        <f>SUM(DD305:DD308)</f>
        <v>341474608.96999967</v>
      </c>
      <c r="DE309" s="267"/>
      <c r="DF309" s="270">
        <f>SUM(DF305:DF308)</f>
        <v>2626</v>
      </c>
      <c r="DG309" s="259"/>
      <c r="DJ309" s="259"/>
      <c r="DK309" s="268">
        <v>337412315.92999971</v>
      </c>
      <c r="DL309" s="267"/>
      <c r="DM309" s="270">
        <v>2594</v>
      </c>
      <c r="DN309" s="259"/>
      <c r="DQ309" s="259"/>
      <c r="DR309" s="268">
        <v>333947136.80999976</v>
      </c>
      <c r="DS309" s="267"/>
      <c r="DT309" s="270">
        <v>2571</v>
      </c>
      <c r="DU309" s="259"/>
      <c r="DX309" s="259"/>
      <c r="DY309" s="268">
        <v>331330580.75999993</v>
      </c>
      <c r="DZ309" s="267"/>
      <c r="EA309" s="270">
        <v>2550</v>
      </c>
      <c r="EB309" s="259"/>
      <c r="EE309" s="259"/>
      <c r="EF309" s="268">
        <v>328261188.89999968</v>
      </c>
      <c r="EG309" s="267"/>
      <c r="EH309" s="270">
        <v>2531</v>
      </c>
      <c r="EI309" s="259"/>
      <c r="EL309" s="287"/>
      <c r="EM309" s="268">
        <v>324404461.30999988</v>
      </c>
      <c r="EN309" s="269"/>
      <c r="EO309" s="270">
        <v>2507</v>
      </c>
      <c r="EP309" s="294"/>
      <c r="ES309" s="287"/>
      <c r="ET309" s="268">
        <v>321887804.11999989</v>
      </c>
      <c r="EU309" s="269"/>
      <c r="EV309" s="270">
        <v>2494</v>
      </c>
      <c r="EW309" s="294"/>
      <c r="EZ309" s="287"/>
      <c r="FA309" s="268">
        <v>319519293.65999985</v>
      </c>
      <c r="FB309" s="269"/>
      <c r="FC309" s="270">
        <v>2481</v>
      </c>
      <c r="FD309" s="294"/>
      <c r="FE309" s="293"/>
      <c r="FG309" s="287"/>
      <c r="FH309" s="268">
        <v>316376736.0799998</v>
      </c>
      <c r="FI309" s="269"/>
      <c r="FJ309" s="270">
        <v>2461</v>
      </c>
      <c r="FK309" s="294"/>
      <c r="FL309" s="293"/>
      <c r="FN309" s="287"/>
      <c r="FO309" s="268">
        <v>313734676.04999971</v>
      </c>
      <c r="FP309" s="267"/>
      <c r="FQ309" s="270">
        <v>2447</v>
      </c>
      <c r="FR309" s="259"/>
      <c r="FS309" s="293"/>
      <c r="FT309" s="293"/>
      <c r="FU309" s="287"/>
      <c r="FV309" s="268">
        <v>312017638.23999971</v>
      </c>
      <c r="FW309" s="267"/>
      <c r="FX309" s="270">
        <v>2436</v>
      </c>
      <c r="FY309" s="259"/>
      <c r="FZ309" s="293"/>
      <c r="GA309" s="293"/>
      <c r="GB309" s="287"/>
      <c r="GC309" s="268">
        <v>310706750.01999992</v>
      </c>
      <c r="GD309" s="267"/>
      <c r="GE309" s="270">
        <v>2426</v>
      </c>
      <c r="GF309" s="259"/>
      <c r="GG309" s="293"/>
      <c r="GH309" s="293"/>
      <c r="GI309" s="287"/>
      <c r="GJ309" s="268">
        <v>307493110.0799998</v>
      </c>
      <c r="GK309" s="267"/>
      <c r="GL309" s="270">
        <v>2408</v>
      </c>
      <c r="GM309" s="259"/>
      <c r="GN309" s="293"/>
      <c r="GO309" s="293"/>
      <c r="GP309" s="287"/>
      <c r="GQ309" s="268">
        <v>304342373.49999958</v>
      </c>
      <c r="GR309" s="267"/>
      <c r="GS309" s="270">
        <v>2387</v>
      </c>
      <c r="GT309" s="259"/>
      <c r="GU309" s="293"/>
      <c r="GV309" s="293"/>
      <c r="GW309" s="287"/>
      <c r="GX309" s="268">
        <v>301560621.08999979</v>
      </c>
      <c r="GY309" s="267"/>
      <c r="GZ309" s="270">
        <v>2372</v>
      </c>
      <c r="HA309" s="259"/>
      <c r="HB309" s="293"/>
      <c r="HD309" s="287"/>
      <c r="HE309" s="268">
        <v>299685606.91999954</v>
      </c>
      <c r="HF309" s="267"/>
      <c r="HG309" s="270">
        <v>2360</v>
      </c>
      <c r="HH309" s="259"/>
      <c r="HI309" s="293"/>
      <c r="HK309" s="287"/>
      <c r="HL309" s="268">
        <v>297921770.04999954</v>
      </c>
      <c r="HM309" s="267"/>
      <c r="HN309" s="270">
        <v>2349</v>
      </c>
      <c r="HO309" s="259"/>
      <c r="HP309" s="293"/>
      <c r="HR309" s="287"/>
      <c r="HS309" s="268">
        <v>295872879.80999976</v>
      </c>
      <c r="HT309" s="267"/>
      <c r="HU309" s="270">
        <v>2335</v>
      </c>
      <c r="HV309" s="259"/>
      <c r="HW309" s="293"/>
      <c r="HX309" s="293"/>
      <c r="HY309" s="287"/>
      <c r="HZ309" s="268">
        <v>291763208.74999982</v>
      </c>
      <c r="IA309" s="267"/>
      <c r="IB309" s="270">
        <v>2310</v>
      </c>
      <c r="IC309" s="259"/>
      <c r="ID309" s="293"/>
      <c r="IE309" s="293"/>
      <c r="IF309" s="287"/>
      <c r="IG309" s="268">
        <v>289407829.62999982</v>
      </c>
      <c r="IH309" s="267"/>
      <c r="II309" s="270">
        <v>2294</v>
      </c>
      <c r="IJ309" s="259"/>
      <c r="IK309" s="293"/>
      <c r="IM309" s="287"/>
      <c r="IN309" s="268">
        <v>284765305.55999976</v>
      </c>
      <c r="IO309" s="267"/>
      <c r="IP309" s="270">
        <v>2263</v>
      </c>
      <c r="IQ309" s="259"/>
      <c r="IR309" s="293"/>
      <c r="IT309" s="287"/>
      <c r="IU309" s="268">
        <v>279743108.82999986</v>
      </c>
      <c r="IV309" s="267"/>
      <c r="IW309" s="270">
        <v>2227</v>
      </c>
      <c r="IX309" s="259"/>
      <c r="IY309" s="293"/>
      <c r="JA309" s="287"/>
      <c r="JB309" s="268">
        <v>275275028.81999981</v>
      </c>
      <c r="JC309" s="267"/>
      <c r="JD309" s="270">
        <v>2195</v>
      </c>
      <c r="JE309" s="259"/>
      <c r="JF309" s="293"/>
      <c r="JH309" s="287"/>
      <c r="JI309" s="268">
        <v>270613101.49999988</v>
      </c>
      <c r="JJ309" s="267"/>
      <c r="JK309" s="270">
        <v>2167</v>
      </c>
      <c r="JL309" s="259"/>
      <c r="JM309" s="293"/>
      <c r="JO309" s="287"/>
      <c r="JP309" s="268">
        <v>265005250.79999989</v>
      </c>
      <c r="JQ309" s="267"/>
      <c r="JR309" s="270">
        <v>2129</v>
      </c>
      <c r="JS309" s="259"/>
      <c r="JT309" s="293"/>
      <c r="JV309" s="287"/>
      <c r="JW309" s="268">
        <v>260995542.35999981</v>
      </c>
      <c r="JX309" s="267"/>
      <c r="JY309" s="270">
        <v>2096</v>
      </c>
      <c r="JZ309" s="259"/>
      <c r="KA309" s="293"/>
      <c r="KC309" s="287"/>
      <c r="KD309" s="268">
        <v>253987750.66999987</v>
      </c>
      <c r="KE309" s="267"/>
      <c r="KF309" s="270">
        <v>2046</v>
      </c>
      <c r="KG309" s="259"/>
      <c r="KH309" s="293"/>
      <c r="KJ309" s="287"/>
      <c r="KK309" s="268">
        <v>247161873.58999979</v>
      </c>
      <c r="KL309" s="267"/>
      <c r="KM309" s="270">
        <v>1996</v>
      </c>
      <c r="KN309" s="259"/>
      <c r="KO309" s="293"/>
      <c r="KQ309" s="287"/>
      <c r="KR309" s="268">
        <v>242743058.1499998</v>
      </c>
      <c r="KS309" s="267"/>
      <c r="KT309" s="270">
        <v>1962</v>
      </c>
      <c r="KU309" s="259"/>
      <c r="KV309" s="293"/>
      <c r="KX309" s="287"/>
      <c r="KY309" s="268">
        <v>238481498.72999984</v>
      </c>
      <c r="KZ309" s="267"/>
      <c r="LA309" s="270">
        <v>1930</v>
      </c>
      <c r="LB309" s="259"/>
      <c r="LC309" s="293"/>
      <c r="LE309" s="287"/>
      <c r="LF309" s="268">
        <v>232222608.36999983</v>
      </c>
      <c r="LG309" s="267"/>
      <c r="LH309" s="270">
        <v>1886</v>
      </c>
      <c r="LI309" s="259"/>
      <c r="LJ309" s="293"/>
      <c r="LL309" s="287"/>
      <c r="LM309" s="268">
        <v>226940107.5199998</v>
      </c>
      <c r="LN309" s="267"/>
      <c r="LO309" s="270">
        <v>1852</v>
      </c>
      <c r="LP309" s="259"/>
      <c r="LQ309" s="293"/>
      <c r="LS309" s="287"/>
      <c r="LT309" s="268">
        <v>222679585.13999987</v>
      </c>
      <c r="LU309" s="267"/>
      <c r="LV309" s="270">
        <v>1824</v>
      </c>
      <c r="LW309" s="259"/>
      <c r="LX309" s="293"/>
      <c r="LZ309" s="178"/>
      <c r="MA309" s="217">
        <v>217782548.80999985</v>
      </c>
      <c r="MB309" s="216"/>
      <c r="MC309" s="219">
        <v>1787</v>
      </c>
      <c r="MD309" s="208"/>
      <c r="ME309" s="293"/>
      <c r="MG309" s="178"/>
      <c r="MH309" s="217">
        <v>212577585.28</v>
      </c>
      <c r="MI309" s="216"/>
      <c r="MJ309" s="219">
        <v>1749</v>
      </c>
      <c r="MK309" s="208"/>
      <c r="ML309" s="293"/>
      <c r="MN309" s="178"/>
      <c r="MO309" s="217">
        <v>208580335.34</v>
      </c>
      <c r="MP309" s="216"/>
      <c r="MQ309" s="219">
        <v>1723</v>
      </c>
      <c r="MR309" s="208"/>
      <c r="MS309" s="293"/>
      <c r="MU309" s="178"/>
      <c r="MV309" s="217">
        <v>204830367.95000005</v>
      </c>
      <c r="MW309" s="216"/>
      <c r="MX309" s="219">
        <v>1696</v>
      </c>
      <c r="MY309" s="208"/>
      <c r="MZ309" s="293"/>
      <c r="NB309" s="178"/>
      <c r="NC309" s="217">
        <v>200512968.61000001</v>
      </c>
      <c r="ND309" s="216"/>
      <c r="NE309" s="219">
        <v>1662</v>
      </c>
      <c r="NF309" s="208"/>
      <c r="NG309" s="293"/>
      <c r="NI309" s="178"/>
      <c r="NJ309" s="217">
        <v>196834325.00000003</v>
      </c>
      <c r="NK309" s="216"/>
      <c r="NL309" s="219">
        <v>1634</v>
      </c>
      <c r="NM309" s="208"/>
      <c r="NN309" s="293"/>
      <c r="NP309" s="178"/>
      <c r="NQ309" s="217">
        <v>192303853.39999998</v>
      </c>
      <c r="NR309" s="216"/>
      <c r="NS309" s="219">
        <v>1598</v>
      </c>
      <c r="NT309" s="208"/>
      <c r="NU309" s="293"/>
      <c r="NW309" s="178"/>
      <c r="NX309" s="217">
        <v>187095980.78000003</v>
      </c>
      <c r="NY309" s="216"/>
      <c r="NZ309" s="219">
        <v>1562</v>
      </c>
      <c r="OA309" s="208"/>
      <c r="OB309" s="293"/>
      <c r="OD309" s="178"/>
      <c r="OE309" s="217">
        <v>182870965.06</v>
      </c>
      <c r="OF309" s="216"/>
      <c r="OG309" s="219">
        <v>1526</v>
      </c>
      <c r="OH309" s="208"/>
      <c r="OI309" s="293"/>
      <c r="OK309" s="178"/>
      <c r="OL309" s="217">
        <v>178939122.64000002</v>
      </c>
      <c r="OM309" s="216"/>
      <c r="ON309" s="219">
        <v>1493</v>
      </c>
      <c r="OO309" s="208"/>
      <c r="OP309" s="293"/>
      <c r="OR309" s="178"/>
      <c r="OS309" s="217">
        <v>174546585.39000005</v>
      </c>
      <c r="OT309" s="216"/>
      <c r="OU309" s="219">
        <v>1463</v>
      </c>
      <c r="OV309" s="208"/>
      <c r="OW309" s="293"/>
      <c r="OY309" s="178"/>
      <c r="OZ309" s="217">
        <v>171151429.37</v>
      </c>
      <c r="PA309" s="216"/>
      <c r="PB309" s="219">
        <v>1436</v>
      </c>
      <c r="PC309" s="208"/>
      <c r="PD309" s="293"/>
      <c r="PF309" s="178"/>
      <c r="PG309" s="217">
        <v>0</v>
      </c>
      <c r="PH309" s="218"/>
      <c r="PI309" s="219">
        <v>0</v>
      </c>
      <c r="PJ309" s="208"/>
      <c r="PK309" s="293"/>
    </row>
    <row r="310" spans="1:427" ht="16.2" thickTop="1" x14ac:dyDescent="0.3">
      <c r="A310" s="287"/>
      <c r="B310" s="288"/>
      <c r="C310" s="287"/>
      <c r="D310" s="289"/>
      <c r="E310" s="287"/>
      <c r="I310" s="287"/>
      <c r="J310" s="288"/>
      <c r="K310" s="287"/>
      <c r="L310" s="289"/>
      <c r="M310" s="287"/>
      <c r="P310" s="287"/>
      <c r="Q310" s="288"/>
      <c r="R310" s="287"/>
      <c r="S310" s="289"/>
      <c r="T310" s="287"/>
      <c r="W310" s="287"/>
      <c r="X310" s="288"/>
      <c r="Y310" s="287"/>
      <c r="Z310" s="289"/>
      <c r="AA310" s="287"/>
      <c r="AD310" s="287"/>
      <c r="AE310" s="288"/>
      <c r="AF310" s="287"/>
      <c r="AG310" s="289"/>
      <c r="AH310" s="287"/>
      <c r="AK310" s="287"/>
      <c r="AL310" s="288"/>
      <c r="AM310" s="287"/>
      <c r="AN310" s="289"/>
      <c r="AO310" s="287"/>
      <c r="AR310" s="287"/>
      <c r="AS310" s="288"/>
      <c r="AT310" s="287"/>
      <c r="AU310" s="289"/>
      <c r="AV310" s="287"/>
      <c r="AY310" s="287"/>
      <c r="AZ310" s="288"/>
      <c r="BA310" s="287"/>
      <c r="BB310" s="289"/>
      <c r="BC310" s="287"/>
      <c r="BF310" s="287"/>
      <c r="BG310" s="288"/>
      <c r="BH310" s="287"/>
      <c r="BI310" s="289"/>
      <c r="BJ310" s="287"/>
      <c r="BM310" s="287"/>
      <c r="BN310" s="288"/>
      <c r="BO310" s="287"/>
      <c r="BP310" s="289"/>
      <c r="BQ310" s="287"/>
      <c r="BT310" s="287"/>
      <c r="BU310" s="288"/>
      <c r="BV310" s="287"/>
      <c r="BW310" s="289"/>
      <c r="BX310" s="287"/>
      <c r="CA310" s="287"/>
      <c r="CB310" s="288"/>
      <c r="CC310" s="287"/>
      <c r="CD310" s="289"/>
      <c r="CE310" s="287"/>
      <c r="CH310" s="287"/>
      <c r="CI310" s="288"/>
      <c r="CJ310" s="287"/>
      <c r="CK310" s="289"/>
      <c r="CL310" s="287"/>
      <c r="CO310" s="287"/>
      <c r="CP310" s="288"/>
      <c r="CQ310" s="287"/>
      <c r="CR310" s="289"/>
      <c r="CS310" s="287"/>
      <c r="CV310" s="287"/>
      <c r="CW310" s="288"/>
      <c r="CX310" s="287"/>
      <c r="CY310" s="289"/>
      <c r="CZ310" s="287"/>
      <c r="DC310" s="287"/>
      <c r="DD310" s="288"/>
      <c r="DE310" s="287"/>
      <c r="DF310" s="289"/>
      <c r="DG310" s="287"/>
      <c r="DJ310" s="287"/>
      <c r="DK310" s="288"/>
      <c r="DL310" s="287"/>
      <c r="DM310" s="289"/>
      <c r="DN310" s="287"/>
      <c r="DQ310" s="287"/>
      <c r="DR310" s="288"/>
      <c r="DS310" s="287"/>
      <c r="DT310" s="289"/>
      <c r="DU310" s="287"/>
      <c r="DX310" s="287"/>
      <c r="DY310" s="288"/>
      <c r="DZ310" s="287"/>
      <c r="EA310" s="289"/>
      <c r="EB310" s="287"/>
      <c r="EE310" s="287"/>
      <c r="EF310" s="288"/>
      <c r="EG310" s="287"/>
      <c r="EH310" s="289"/>
      <c r="EI310" s="287"/>
      <c r="EL310" s="287"/>
      <c r="EM310" s="288"/>
      <c r="EN310" s="287"/>
      <c r="EO310" s="289"/>
      <c r="EP310" s="287"/>
      <c r="ES310" s="287"/>
      <c r="ET310" s="288"/>
      <c r="EU310" s="287"/>
      <c r="EV310" s="289"/>
      <c r="EW310" s="287"/>
      <c r="EZ310" s="287"/>
      <c r="FA310" s="288"/>
      <c r="FB310" s="287"/>
      <c r="FC310" s="289"/>
      <c r="FD310" s="287"/>
      <c r="FE310" s="293"/>
      <c r="FG310" s="287"/>
      <c r="FH310" s="288"/>
      <c r="FI310" s="287"/>
      <c r="FJ310" s="289"/>
      <c r="FK310" s="287"/>
      <c r="FL310" s="293"/>
      <c r="FN310" s="287"/>
      <c r="FO310" s="288"/>
      <c r="FP310" s="287"/>
      <c r="FQ310" s="289"/>
      <c r="FR310" s="287"/>
      <c r="FS310" s="293"/>
      <c r="FT310" s="293"/>
      <c r="FU310" s="287"/>
      <c r="FV310" s="288"/>
      <c r="FW310" s="287"/>
      <c r="FX310" s="289"/>
      <c r="FY310" s="287"/>
      <c r="FZ310" s="293"/>
      <c r="GA310" s="293"/>
      <c r="GB310" s="287"/>
      <c r="GC310" s="288"/>
      <c r="GD310" s="287"/>
      <c r="GE310" s="289"/>
      <c r="GF310" s="287"/>
      <c r="GG310" s="293"/>
      <c r="GH310" s="293"/>
      <c r="GI310" s="287"/>
      <c r="GJ310" s="288"/>
      <c r="GK310" s="287"/>
      <c r="GL310" s="289"/>
      <c r="GM310" s="287"/>
      <c r="GN310" s="293"/>
      <c r="GO310" s="293"/>
      <c r="GP310" s="287"/>
      <c r="GQ310" s="288"/>
      <c r="GR310" s="287"/>
      <c r="GS310" s="289"/>
      <c r="GT310" s="287"/>
      <c r="GU310" s="293"/>
      <c r="GV310" s="293"/>
      <c r="GW310" s="287"/>
      <c r="GX310" s="288"/>
      <c r="GY310" s="287"/>
      <c r="GZ310" s="289"/>
      <c r="HA310" s="287"/>
      <c r="HB310" s="293"/>
      <c r="HD310" s="287"/>
      <c r="HE310" s="288"/>
      <c r="HF310" s="287"/>
      <c r="HG310" s="289"/>
      <c r="HH310" s="287"/>
      <c r="HI310" s="293"/>
      <c r="HK310" s="287"/>
      <c r="HL310" s="288"/>
      <c r="HM310" s="287"/>
      <c r="HN310" s="289"/>
      <c r="HO310" s="287"/>
      <c r="HP310" s="293"/>
      <c r="HR310" s="287"/>
      <c r="HS310" s="288"/>
      <c r="HT310" s="287"/>
      <c r="HU310" s="289"/>
      <c r="HV310" s="287"/>
      <c r="HW310" s="293"/>
      <c r="HX310" s="293"/>
      <c r="HY310" s="287"/>
      <c r="HZ310" s="288"/>
      <c r="IA310" s="287"/>
      <c r="IB310" s="289"/>
      <c r="IC310" s="287"/>
      <c r="ID310" s="293"/>
      <c r="IE310" s="293"/>
      <c r="IF310" s="287"/>
      <c r="IG310" s="288"/>
      <c r="IH310" s="287"/>
      <c r="II310" s="289"/>
      <c r="IJ310" s="287"/>
      <c r="IK310" s="293"/>
      <c r="IM310" s="287"/>
      <c r="IN310" s="288"/>
      <c r="IO310" s="287"/>
      <c r="IP310" s="289"/>
      <c r="IQ310" s="287"/>
      <c r="IR310" s="293"/>
      <c r="IT310" s="287"/>
      <c r="IU310" s="288"/>
      <c r="IV310" s="287"/>
      <c r="IW310" s="289"/>
      <c r="IX310" s="287"/>
      <c r="IY310" s="293"/>
      <c r="JA310" s="287"/>
      <c r="JB310" s="288"/>
      <c r="JC310" s="287"/>
      <c r="JD310" s="289"/>
      <c r="JE310" s="287"/>
      <c r="JF310" s="293"/>
      <c r="JH310" s="287"/>
      <c r="JI310" s="288"/>
      <c r="JJ310" s="287"/>
      <c r="JK310" s="289"/>
      <c r="JL310" s="287"/>
      <c r="JM310" s="293"/>
      <c r="JO310" s="287"/>
      <c r="JP310" s="288"/>
      <c r="JQ310" s="287"/>
      <c r="JR310" s="289"/>
      <c r="JS310" s="287"/>
      <c r="JT310" s="293"/>
      <c r="JV310" s="287"/>
      <c r="JW310" s="288"/>
      <c r="JX310" s="287"/>
      <c r="JY310" s="289"/>
      <c r="JZ310" s="287"/>
      <c r="KA310" s="293"/>
      <c r="KC310" s="287"/>
      <c r="KD310" s="288"/>
      <c r="KE310" s="287"/>
      <c r="KF310" s="289"/>
      <c r="KG310" s="287"/>
      <c r="KH310" s="293"/>
      <c r="KJ310" s="287"/>
      <c r="KK310" s="288"/>
      <c r="KL310" s="287"/>
      <c r="KM310" s="289"/>
      <c r="KN310" s="287"/>
      <c r="KO310" s="293"/>
      <c r="KQ310" s="287"/>
      <c r="KR310" s="288"/>
      <c r="KS310" s="287"/>
      <c r="KT310" s="289"/>
      <c r="KU310" s="287"/>
      <c r="KV310" s="293"/>
      <c r="KX310" s="287"/>
      <c r="KY310" s="288"/>
      <c r="KZ310" s="287"/>
      <c r="LA310" s="289"/>
      <c r="LB310" s="287"/>
      <c r="LC310" s="293"/>
      <c r="LE310" s="287"/>
      <c r="LF310" s="288"/>
      <c r="LG310" s="287"/>
      <c r="LH310" s="289"/>
      <c r="LI310" s="287"/>
      <c r="LJ310" s="293"/>
      <c r="LL310" s="287"/>
      <c r="LM310" s="288"/>
      <c r="LN310" s="287"/>
      <c r="LO310" s="289"/>
      <c r="LP310" s="287"/>
      <c r="LQ310" s="293"/>
      <c r="LS310" s="287"/>
      <c r="LT310" s="288"/>
      <c r="LU310" s="287"/>
      <c r="LV310" s="289"/>
      <c r="LW310" s="287"/>
      <c r="LX310" s="293"/>
      <c r="LZ310" s="178"/>
      <c r="MA310" s="242"/>
      <c r="MB310" s="178"/>
      <c r="MC310" s="243"/>
      <c r="MD310" s="178"/>
      <c r="ME310" s="293"/>
      <c r="MG310" s="178"/>
      <c r="MH310" s="242"/>
      <c r="MI310" s="178"/>
      <c r="MJ310" s="243"/>
      <c r="MK310" s="178"/>
      <c r="ML310" s="293"/>
      <c r="MN310" s="178"/>
      <c r="MO310" s="242"/>
      <c r="MP310" s="178"/>
      <c r="MQ310" s="243"/>
      <c r="MR310" s="178"/>
      <c r="MS310" s="293"/>
      <c r="MU310" s="178"/>
      <c r="MV310" s="242"/>
      <c r="MW310" s="178"/>
      <c r="MX310" s="243"/>
      <c r="MY310" s="178"/>
      <c r="MZ310" s="293"/>
      <c r="NB310" s="178"/>
      <c r="NC310" s="242"/>
      <c r="ND310" s="178"/>
      <c r="NE310" s="243"/>
      <c r="NF310" s="178"/>
      <c r="NG310" s="293"/>
      <c r="NI310" s="178"/>
      <c r="NJ310" s="242"/>
      <c r="NK310" s="178"/>
      <c r="NL310" s="243"/>
      <c r="NM310" s="178"/>
      <c r="NN310" s="293"/>
      <c r="NP310" s="178"/>
      <c r="NQ310" s="242"/>
      <c r="NR310" s="178"/>
      <c r="NS310" s="243"/>
      <c r="NT310" s="178"/>
      <c r="NU310" s="293"/>
      <c r="NW310" s="178"/>
      <c r="NX310" s="242"/>
      <c r="NY310" s="178"/>
      <c r="NZ310" s="243"/>
      <c r="OA310" s="178"/>
      <c r="OB310" s="293"/>
      <c r="OD310" s="178"/>
      <c r="OE310" s="242"/>
      <c r="OF310" s="178"/>
      <c r="OG310" s="243"/>
      <c r="OH310" s="178"/>
      <c r="OI310" s="293"/>
      <c r="OK310" s="178"/>
      <c r="OL310" s="242"/>
      <c r="OM310" s="178"/>
      <c r="ON310" s="243"/>
      <c r="OO310" s="178"/>
      <c r="OP310" s="293"/>
      <c r="OR310" s="178"/>
      <c r="OS310" s="242"/>
      <c r="OT310" s="178"/>
      <c r="OU310" s="243"/>
      <c r="OV310" s="178"/>
      <c r="OW310" s="293"/>
      <c r="OY310" s="178"/>
      <c r="OZ310" s="242"/>
      <c r="PA310" s="178"/>
      <c r="PB310" s="243"/>
      <c r="PC310" s="178"/>
      <c r="PD310" s="293"/>
      <c r="PF310" s="178"/>
      <c r="PG310" s="242"/>
      <c r="PH310" s="178"/>
      <c r="PI310" s="243"/>
      <c r="PJ310" s="178"/>
      <c r="PK310" s="293"/>
    </row>
    <row r="311" spans="1:427" ht="18" x14ac:dyDescent="0.35">
      <c r="A311" s="287"/>
      <c r="B311" s="288"/>
      <c r="C311" s="287"/>
      <c r="D311" s="289"/>
      <c r="E311" s="287"/>
      <c r="I311" s="287"/>
      <c r="J311" s="288"/>
      <c r="K311" s="287"/>
      <c r="L311" s="289"/>
      <c r="M311" s="287"/>
      <c r="P311" s="287"/>
      <c r="Q311" s="288"/>
      <c r="R311" s="287"/>
      <c r="S311" s="289"/>
      <c r="T311" s="287"/>
      <c r="W311" s="287"/>
      <c r="X311" s="288"/>
      <c r="Y311" s="287"/>
      <c r="Z311" s="289"/>
      <c r="AA311" s="287"/>
      <c r="AD311" s="287"/>
      <c r="AE311" s="288"/>
      <c r="AF311" s="287"/>
      <c r="AG311" s="289"/>
      <c r="AH311" s="287"/>
      <c r="AK311" s="287"/>
      <c r="AL311" s="288"/>
      <c r="AM311" s="287"/>
      <c r="AN311" s="289"/>
      <c r="AO311" s="287"/>
      <c r="AR311" s="287"/>
      <c r="AS311" s="288"/>
      <c r="AT311" s="287"/>
      <c r="AU311" s="289"/>
      <c r="AV311" s="287"/>
      <c r="AY311" s="287"/>
      <c r="AZ311" s="288"/>
      <c r="BA311" s="287"/>
      <c r="BB311" s="289"/>
      <c r="BC311" s="287"/>
      <c r="BF311" s="287"/>
      <c r="BG311" s="288"/>
      <c r="BH311" s="287"/>
      <c r="BI311" s="289"/>
      <c r="BJ311" s="287"/>
      <c r="BM311" s="287"/>
      <c r="BN311" s="288"/>
      <c r="BO311" s="287"/>
      <c r="BP311" s="289"/>
      <c r="BQ311" s="287"/>
      <c r="BT311" s="287"/>
      <c r="BU311" s="288"/>
      <c r="BV311" s="287"/>
      <c r="BW311" s="289"/>
      <c r="BX311" s="287"/>
      <c r="CA311" s="287"/>
      <c r="CB311" s="288"/>
      <c r="CC311" s="287"/>
      <c r="CD311" s="289"/>
      <c r="CE311" s="287"/>
      <c r="CH311" s="287"/>
      <c r="CI311" s="288"/>
      <c r="CJ311" s="287"/>
      <c r="CK311" s="289"/>
      <c r="CL311" s="287"/>
      <c r="CO311" s="287"/>
      <c r="CP311" s="288"/>
      <c r="CQ311" s="287"/>
      <c r="CR311" s="289"/>
      <c r="CS311" s="287"/>
      <c r="CV311" s="287"/>
      <c r="CW311" s="288"/>
      <c r="CX311" s="287"/>
      <c r="CY311" s="289"/>
      <c r="CZ311" s="287"/>
      <c r="DC311" s="287"/>
      <c r="DD311" s="288"/>
      <c r="DE311" s="287"/>
      <c r="DF311" s="289"/>
      <c r="DG311" s="287"/>
      <c r="DJ311" s="287"/>
      <c r="DK311" s="288"/>
      <c r="DL311" s="287"/>
      <c r="DM311" s="289"/>
      <c r="DN311" s="287"/>
      <c r="DQ311" s="287"/>
      <c r="DR311" s="288"/>
      <c r="DS311" s="287"/>
      <c r="DT311" s="289"/>
      <c r="DU311" s="287"/>
      <c r="DX311" s="287"/>
      <c r="DY311" s="288"/>
      <c r="DZ311" s="287"/>
      <c r="EA311" s="289"/>
      <c r="EB311" s="287"/>
      <c r="EE311" s="287"/>
      <c r="EF311" s="288"/>
      <c r="EG311" s="287"/>
      <c r="EH311" s="289"/>
      <c r="EI311" s="287"/>
      <c r="EL311" s="287"/>
      <c r="EM311" s="303"/>
      <c r="EN311" s="304"/>
      <c r="EO311" s="305"/>
      <c r="EP311" s="287"/>
      <c r="ES311" s="287"/>
      <c r="ET311" s="303"/>
      <c r="EU311" s="304"/>
      <c r="EV311" s="305"/>
      <c r="EW311" s="287"/>
      <c r="EZ311" s="287"/>
      <c r="FA311" s="303"/>
      <c r="FB311" s="304"/>
      <c r="FC311" s="305"/>
      <c r="FD311" s="287"/>
      <c r="FE311" s="293"/>
      <c r="FG311" s="287"/>
      <c r="FH311" s="303"/>
      <c r="FI311" s="304"/>
      <c r="FJ311" s="305"/>
      <c r="FK311" s="287"/>
      <c r="FL311" s="293"/>
      <c r="FN311" s="287"/>
      <c r="FO311" s="303"/>
      <c r="FP311" s="306"/>
      <c r="FQ311" s="305"/>
      <c r="FR311" s="287"/>
      <c r="FS311" s="293"/>
      <c r="FT311" s="293"/>
      <c r="FU311" s="287"/>
      <c r="FV311" s="303"/>
      <c r="FW311" s="306"/>
      <c r="FX311" s="305"/>
      <c r="FY311" s="287"/>
      <c r="FZ311" s="293"/>
      <c r="GA311" s="293"/>
      <c r="GB311" s="287"/>
      <c r="GC311" s="303"/>
      <c r="GD311" s="306"/>
      <c r="GE311" s="305"/>
      <c r="GF311" s="287"/>
      <c r="GG311" s="293"/>
      <c r="GH311" s="293"/>
      <c r="GI311" s="287"/>
      <c r="GJ311" s="303"/>
      <c r="GK311" s="306"/>
      <c r="GL311" s="305"/>
      <c r="GM311" s="287"/>
      <c r="GN311" s="293"/>
      <c r="GO311" s="293"/>
      <c r="GP311" s="287"/>
      <c r="GQ311" s="303"/>
      <c r="GR311" s="306"/>
      <c r="GS311" s="305"/>
      <c r="GT311" s="287"/>
      <c r="GU311" s="293"/>
      <c r="GV311" s="293"/>
      <c r="GW311" s="287"/>
      <c r="GX311" s="303"/>
      <c r="GY311" s="306"/>
      <c r="GZ311" s="305"/>
      <c r="HA311" s="287"/>
      <c r="HB311" s="293"/>
      <c r="HD311" s="287"/>
      <c r="HE311" s="303"/>
      <c r="HF311" s="306"/>
      <c r="HG311" s="305"/>
      <c r="HH311" s="287"/>
      <c r="HI311" s="293"/>
      <c r="HK311" s="287"/>
      <c r="HL311" s="303"/>
      <c r="HM311" s="306"/>
      <c r="HN311" s="305"/>
      <c r="HO311" s="287"/>
      <c r="HP311" s="293"/>
      <c r="HR311" s="287"/>
      <c r="HS311" s="303"/>
      <c r="HT311" s="306"/>
      <c r="HU311" s="305"/>
      <c r="HV311" s="287"/>
      <c r="HW311" s="293"/>
      <c r="HX311" s="293"/>
      <c r="HY311" s="287"/>
      <c r="HZ311" s="303"/>
      <c r="IA311" s="306"/>
      <c r="IB311" s="305"/>
      <c r="IC311" s="287"/>
      <c r="ID311" s="293"/>
      <c r="IE311" s="293"/>
      <c r="IF311" s="287"/>
      <c r="IG311" s="303"/>
      <c r="IH311" s="306"/>
      <c r="II311" s="305"/>
      <c r="IJ311" s="287"/>
      <c r="IK311" s="293"/>
      <c r="IM311" s="287"/>
      <c r="IN311" s="303"/>
      <c r="IO311" s="306"/>
      <c r="IP311" s="305"/>
      <c r="IQ311" s="287"/>
      <c r="IR311" s="293"/>
      <c r="IT311" s="287"/>
      <c r="IU311" s="303"/>
      <c r="IV311" s="306"/>
      <c r="IW311" s="305"/>
      <c r="IX311" s="287"/>
      <c r="IY311" s="293"/>
      <c r="JA311" s="287"/>
      <c r="JB311" s="303"/>
      <c r="JC311" s="306"/>
      <c r="JD311" s="305"/>
      <c r="JE311" s="287"/>
      <c r="JF311" s="293"/>
      <c r="JH311" s="287"/>
      <c r="JI311" s="303"/>
      <c r="JJ311" s="306"/>
      <c r="JK311" s="305"/>
      <c r="JL311" s="287"/>
      <c r="JM311" s="293"/>
      <c r="JO311" s="287"/>
      <c r="JP311" s="303"/>
      <c r="JQ311" s="306"/>
      <c r="JR311" s="305"/>
      <c r="JS311" s="287"/>
      <c r="JT311" s="293"/>
      <c r="JV311" s="287"/>
      <c r="JW311" s="303"/>
      <c r="JX311" s="306"/>
      <c r="JY311" s="305"/>
      <c r="JZ311" s="287"/>
      <c r="KA311" s="293"/>
      <c r="KC311" s="287"/>
      <c r="KD311" s="303"/>
      <c r="KE311" s="306"/>
      <c r="KF311" s="305"/>
      <c r="KG311" s="287"/>
      <c r="KH311" s="293"/>
      <c r="KJ311" s="287"/>
      <c r="KK311" s="303"/>
      <c r="KL311" s="306"/>
      <c r="KM311" s="305"/>
      <c r="KN311" s="287"/>
      <c r="KO311" s="293"/>
      <c r="KQ311" s="287"/>
      <c r="KR311" s="303"/>
      <c r="KS311" s="306"/>
      <c r="KT311" s="305"/>
      <c r="KU311" s="287"/>
      <c r="KV311" s="293"/>
      <c r="KX311" s="287"/>
      <c r="KY311" s="303"/>
      <c r="KZ311" s="306"/>
      <c r="LA311" s="305"/>
      <c r="LB311" s="287"/>
      <c r="LC311" s="293"/>
      <c r="LE311" s="287"/>
      <c r="LF311" s="303"/>
      <c r="LG311" s="306"/>
      <c r="LH311" s="305"/>
      <c r="LI311" s="287"/>
      <c r="LJ311" s="293"/>
      <c r="LL311" s="287"/>
      <c r="LM311" s="303"/>
      <c r="LN311" s="306"/>
      <c r="LO311" s="305"/>
      <c r="LP311" s="287"/>
      <c r="LQ311" s="293"/>
      <c r="LS311" s="287"/>
      <c r="LT311" s="303"/>
      <c r="LU311" s="306"/>
      <c r="LV311" s="305"/>
      <c r="LW311" s="287"/>
      <c r="LX311" s="293"/>
      <c r="LZ311" s="178"/>
      <c r="MA311" s="307"/>
      <c r="MB311" s="308"/>
      <c r="MC311" s="309"/>
      <c r="MD311" s="178"/>
      <c r="ME311" s="293"/>
      <c r="MG311" s="178"/>
      <c r="MH311" s="307"/>
      <c r="MI311" s="308"/>
      <c r="MJ311" s="309"/>
      <c r="MK311" s="178"/>
      <c r="ML311" s="293"/>
      <c r="MN311" s="178"/>
      <c r="MO311" s="307"/>
      <c r="MP311" s="308"/>
      <c r="MQ311" s="309"/>
      <c r="MR311" s="178"/>
      <c r="MS311" s="293"/>
      <c r="MU311" s="178"/>
      <c r="MV311" s="307"/>
      <c r="MW311" s="308"/>
      <c r="MX311" s="309"/>
      <c r="MY311" s="178"/>
      <c r="MZ311" s="293"/>
      <c r="NB311" s="178"/>
      <c r="NC311" s="307"/>
      <c r="ND311" s="308"/>
      <c r="NE311" s="309"/>
      <c r="NF311" s="178"/>
      <c r="NG311" s="293"/>
      <c r="NI311" s="178"/>
      <c r="NJ311" s="307"/>
      <c r="NK311" s="308"/>
      <c r="NL311" s="309"/>
      <c r="NM311" s="178"/>
      <c r="NN311" s="293"/>
      <c r="NP311" s="178"/>
      <c r="NQ311" s="307"/>
      <c r="NR311" s="308"/>
      <c r="NS311" s="309"/>
      <c r="NT311" s="178"/>
      <c r="NU311" s="293"/>
      <c r="NW311" s="178"/>
      <c r="NX311" s="307"/>
      <c r="NY311" s="308"/>
      <c r="NZ311" s="309"/>
      <c r="OA311" s="178"/>
      <c r="OB311" s="293"/>
      <c r="OD311" s="178"/>
      <c r="OE311" s="307"/>
      <c r="OF311" s="308"/>
      <c r="OG311" s="309"/>
      <c r="OH311" s="178"/>
      <c r="OI311" s="293"/>
      <c r="OK311" s="178"/>
      <c r="OL311" s="307"/>
      <c r="OM311" s="308"/>
      <c r="ON311" s="309"/>
      <c r="OO311" s="178"/>
      <c r="OP311" s="293"/>
      <c r="OR311" s="178"/>
      <c r="OS311" s="307"/>
      <c r="OT311" s="308"/>
      <c r="OU311" s="309"/>
      <c r="OV311" s="178"/>
      <c r="OW311" s="293"/>
      <c r="OY311" s="178"/>
      <c r="OZ311" s="307"/>
      <c r="PA311" s="308"/>
      <c r="PB311" s="309"/>
      <c r="PC311" s="178"/>
      <c r="PD311" s="293"/>
      <c r="PF311" s="178"/>
      <c r="PG311" s="307"/>
      <c r="PH311" s="308"/>
      <c r="PI311" s="309"/>
      <c r="PJ311" s="178"/>
      <c r="PK311" s="293"/>
    </row>
    <row r="312" spans="1:427" ht="15.6" x14ac:dyDescent="0.3">
      <c r="A312" s="287"/>
      <c r="B312" s="288"/>
      <c r="C312" s="287"/>
      <c r="D312" s="289"/>
      <c r="E312" s="287"/>
      <c r="I312" s="287"/>
      <c r="J312" s="288"/>
      <c r="K312" s="287"/>
      <c r="L312" s="289"/>
      <c r="M312" s="287"/>
      <c r="P312" s="287"/>
      <c r="Q312" s="288"/>
      <c r="R312" s="287"/>
      <c r="S312" s="289"/>
      <c r="T312" s="287"/>
      <c r="W312" s="287"/>
      <c r="X312" s="288"/>
      <c r="Y312" s="287"/>
      <c r="Z312" s="289"/>
      <c r="AA312" s="287"/>
      <c r="AD312" s="287"/>
      <c r="AE312" s="288"/>
      <c r="AF312" s="287"/>
      <c r="AG312" s="289"/>
      <c r="AH312" s="287"/>
      <c r="AK312" s="287"/>
      <c r="AL312" s="288"/>
      <c r="AM312" s="287"/>
      <c r="AN312" s="289"/>
      <c r="AO312" s="287"/>
      <c r="AR312" s="287"/>
      <c r="AS312" s="288"/>
      <c r="AT312" s="287"/>
      <c r="AU312" s="289"/>
      <c r="AV312" s="287"/>
      <c r="AY312" s="287"/>
      <c r="AZ312" s="288"/>
      <c r="BA312" s="287"/>
      <c r="BB312" s="289"/>
      <c r="BC312" s="287"/>
      <c r="BF312" s="287"/>
      <c r="BG312" s="288"/>
      <c r="BH312" s="287"/>
      <c r="BI312" s="289"/>
      <c r="BJ312" s="287"/>
      <c r="BM312" s="287"/>
      <c r="BN312" s="288"/>
      <c r="BO312" s="287"/>
      <c r="BP312" s="289"/>
      <c r="BQ312" s="287"/>
      <c r="BT312" s="287"/>
      <c r="BU312" s="288"/>
      <c r="BV312" s="287"/>
      <c r="BW312" s="289"/>
      <c r="BX312" s="287"/>
      <c r="CA312" s="287"/>
      <c r="CB312" s="288"/>
      <c r="CC312" s="287"/>
      <c r="CD312" s="289"/>
      <c r="CE312" s="287"/>
      <c r="CH312" s="287"/>
      <c r="CI312" s="288"/>
      <c r="CJ312" s="287"/>
      <c r="CK312" s="289"/>
      <c r="CL312" s="287"/>
      <c r="CO312" s="287"/>
      <c r="CP312" s="288"/>
      <c r="CQ312" s="287"/>
      <c r="CR312" s="289"/>
      <c r="CS312" s="287"/>
      <c r="CV312" s="287"/>
      <c r="CW312" s="288"/>
      <c r="CX312" s="287"/>
      <c r="CY312" s="289"/>
      <c r="CZ312" s="287"/>
      <c r="DC312" s="287"/>
      <c r="DD312" s="288"/>
      <c r="DE312" s="287"/>
      <c r="DF312" s="289"/>
      <c r="DG312" s="287"/>
      <c r="DJ312" s="287"/>
      <c r="DK312" s="288"/>
      <c r="DL312" s="287"/>
      <c r="DM312" s="289"/>
      <c r="DN312" s="287"/>
      <c r="DQ312" s="287"/>
      <c r="DR312" s="288"/>
      <c r="DS312" s="287"/>
      <c r="DT312" s="289"/>
      <c r="DU312" s="287"/>
      <c r="DX312" s="287"/>
      <c r="DY312" s="288"/>
      <c r="DZ312" s="287"/>
      <c r="EA312" s="289"/>
      <c r="EB312" s="287"/>
      <c r="EE312" s="287"/>
      <c r="EF312" s="288"/>
      <c r="EG312" s="287"/>
      <c r="EH312" s="289"/>
      <c r="EI312" s="287"/>
      <c r="EL312" s="287"/>
      <c r="EM312" s="288"/>
      <c r="EN312" s="287"/>
      <c r="EO312" s="289"/>
      <c r="EP312" s="287"/>
      <c r="ES312" s="287"/>
      <c r="ET312" s="288"/>
      <c r="EU312" s="287"/>
      <c r="EV312" s="289"/>
      <c r="EW312" s="287"/>
      <c r="EZ312" s="287"/>
      <c r="FA312" s="288"/>
      <c r="FB312" s="287"/>
      <c r="FC312" s="289"/>
      <c r="FD312" s="287"/>
      <c r="FE312" s="293"/>
      <c r="FG312" s="287"/>
      <c r="FH312" s="288"/>
      <c r="FI312" s="287"/>
      <c r="FJ312" s="289"/>
      <c r="FK312" s="287"/>
      <c r="FL312" s="293"/>
      <c r="FN312" s="287"/>
      <c r="FO312" s="288"/>
      <c r="FP312" s="287"/>
      <c r="FQ312" s="289"/>
      <c r="FR312" s="287"/>
      <c r="FS312" s="293"/>
      <c r="FT312" s="293"/>
      <c r="FU312" s="287"/>
      <c r="FV312" s="288"/>
      <c r="FW312" s="287"/>
      <c r="FX312" s="289"/>
      <c r="FY312" s="287"/>
      <c r="FZ312" s="293"/>
      <c r="GA312" s="293"/>
      <c r="GB312" s="287"/>
      <c r="GC312" s="288"/>
      <c r="GD312" s="287"/>
      <c r="GE312" s="289"/>
      <c r="GF312" s="287"/>
      <c r="GG312" s="293"/>
      <c r="GH312" s="293"/>
      <c r="GI312" s="287"/>
      <c r="GJ312" s="288"/>
      <c r="GK312" s="287"/>
      <c r="GL312" s="289"/>
      <c r="GM312" s="287"/>
      <c r="GN312" s="293"/>
      <c r="GO312" s="293"/>
      <c r="GP312" s="287"/>
      <c r="GQ312" s="288"/>
      <c r="GR312" s="287"/>
      <c r="GS312" s="289"/>
      <c r="GT312" s="287"/>
      <c r="GU312" s="293"/>
      <c r="GV312" s="293"/>
      <c r="GW312" s="287"/>
      <c r="GX312" s="288"/>
      <c r="GY312" s="287"/>
      <c r="GZ312" s="289"/>
      <c r="HA312" s="287"/>
      <c r="HB312" s="293"/>
      <c r="HD312" s="287"/>
      <c r="HE312" s="288"/>
      <c r="HF312" s="287"/>
      <c r="HG312" s="289"/>
      <c r="HH312" s="287"/>
      <c r="HI312" s="293"/>
      <c r="HK312" s="287"/>
      <c r="HL312" s="288"/>
      <c r="HM312" s="287"/>
      <c r="HN312" s="289"/>
      <c r="HO312" s="287"/>
      <c r="HP312" s="293"/>
      <c r="HR312" s="287"/>
      <c r="HS312" s="288"/>
      <c r="HT312" s="287"/>
      <c r="HU312" s="289"/>
      <c r="HV312" s="287"/>
      <c r="HW312" s="293"/>
      <c r="HX312" s="293"/>
      <c r="HY312" s="287"/>
      <c r="HZ312" s="288"/>
      <c r="IA312" s="287"/>
      <c r="IB312" s="289"/>
      <c r="IC312" s="287"/>
      <c r="ID312" s="293"/>
      <c r="IE312" s="293"/>
      <c r="IF312" s="287"/>
      <c r="IG312" s="288"/>
      <c r="IH312" s="287"/>
      <c r="II312" s="289"/>
      <c r="IJ312" s="287"/>
      <c r="IK312" s="293"/>
      <c r="IM312" s="287"/>
      <c r="IN312" s="288"/>
      <c r="IO312" s="287"/>
      <c r="IP312" s="289"/>
      <c r="IQ312" s="287"/>
      <c r="IR312" s="293"/>
      <c r="IT312" s="287"/>
      <c r="IU312" s="288"/>
      <c r="IV312" s="287"/>
      <c r="IW312" s="289"/>
      <c r="IX312" s="287"/>
      <c r="IY312" s="293"/>
      <c r="JA312" s="287"/>
      <c r="JB312" s="288"/>
      <c r="JC312" s="287"/>
      <c r="JD312" s="289"/>
      <c r="JE312" s="287"/>
      <c r="JF312" s="293"/>
      <c r="JH312" s="287"/>
      <c r="JI312" s="288"/>
      <c r="JJ312" s="287"/>
      <c r="JK312" s="289"/>
      <c r="JL312" s="287"/>
      <c r="JM312" s="293"/>
      <c r="JO312" s="287"/>
      <c r="JP312" s="288"/>
      <c r="JQ312" s="287"/>
      <c r="JR312" s="289"/>
      <c r="JS312" s="287"/>
      <c r="JT312" s="293"/>
      <c r="JV312" s="287"/>
      <c r="JW312" s="288"/>
      <c r="JX312" s="287"/>
      <c r="JY312" s="289"/>
      <c r="JZ312" s="287"/>
      <c r="KA312" s="293"/>
      <c r="KC312" s="287"/>
      <c r="KD312" s="288"/>
      <c r="KE312" s="287"/>
      <c r="KF312" s="289"/>
      <c r="KG312" s="287"/>
      <c r="KH312" s="293"/>
      <c r="KJ312" s="287"/>
      <c r="KK312" s="288"/>
      <c r="KL312" s="287"/>
      <c r="KM312" s="289"/>
      <c r="KN312" s="287"/>
      <c r="KO312" s="293"/>
      <c r="KQ312" s="287"/>
      <c r="KR312" s="288"/>
      <c r="KS312" s="287"/>
      <c r="KT312" s="289"/>
      <c r="KU312" s="287"/>
      <c r="KV312" s="293"/>
      <c r="KX312" s="287"/>
      <c r="KY312" s="288"/>
      <c r="KZ312" s="287"/>
      <c r="LA312" s="289"/>
      <c r="LB312" s="287"/>
      <c r="LC312" s="293"/>
      <c r="LE312" s="287"/>
      <c r="LF312" s="288"/>
      <c r="LG312" s="287"/>
      <c r="LH312" s="289"/>
      <c r="LI312" s="287"/>
      <c r="LJ312" s="293"/>
      <c r="LL312" s="287"/>
      <c r="LM312" s="288"/>
      <c r="LN312" s="287"/>
      <c r="LO312" s="289"/>
      <c r="LP312" s="287"/>
      <c r="LQ312" s="293"/>
      <c r="LS312" s="287"/>
      <c r="LT312" s="288"/>
      <c r="LU312" s="287"/>
      <c r="LV312" s="289"/>
      <c r="LW312" s="287"/>
      <c r="LX312" s="293"/>
      <c r="LZ312" s="178"/>
      <c r="MA312" s="242"/>
      <c r="MB312" s="178"/>
      <c r="MC312" s="243"/>
      <c r="MD312" s="178"/>
      <c r="ME312" s="293"/>
      <c r="MG312" s="178"/>
      <c r="MH312" s="242"/>
      <c r="MI312" s="178"/>
      <c r="MJ312" s="243"/>
      <c r="MK312" s="178"/>
      <c r="ML312" s="293"/>
      <c r="MN312" s="178"/>
      <c r="MO312" s="242"/>
      <c r="MP312" s="178"/>
      <c r="MQ312" s="243"/>
      <c r="MR312" s="178"/>
      <c r="MS312" s="293"/>
      <c r="MU312" s="178"/>
      <c r="MV312" s="242"/>
      <c r="MW312" s="178"/>
      <c r="MX312" s="243"/>
      <c r="MY312" s="178"/>
      <c r="MZ312" s="293"/>
      <c r="NB312" s="178"/>
      <c r="NC312" s="242"/>
      <c r="ND312" s="178"/>
      <c r="NE312" s="243"/>
      <c r="NF312" s="178"/>
      <c r="NG312" s="293"/>
      <c r="NI312" s="178"/>
      <c r="NJ312" s="242"/>
      <c r="NK312" s="178"/>
      <c r="NL312" s="243"/>
      <c r="NM312" s="178"/>
      <c r="NN312" s="293"/>
      <c r="NP312" s="178"/>
      <c r="NQ312" s="242"/>
      <c r="NR312" s="178"/>
      <c r="NS312" s="243"/>
      <c r="NT312" s="178"/>
      <c r="NU312" s="293"/>
      <c r="NW312" s="178"/>
      <c r="NX312" s="242"/>
      <c r="NY312" s="178"/>
      <c r="NZ312" s="243"/>
      <c r="OA312" s="178"/>
      <c r="OB312" s="293"/>
      <c r="OD312" s="178"/>
      <c r="OE312" s="242"/>
      <c r="OF312" s="178"/>
      <c r="OG312" s="243"/>
      <c r="OH312" s="178"/>
      <c r="OI312" s="293"/>
      <c r="OK312" s="178"/>
      <c r="OL312" s="242"/>
      <c r="OM312" s="178"/>
      <c r="ON312" s="243"/>
      <c r="OO312" s="178"/>
      <c r="OP312" s="293"/>
      <c r="OR312" s="178"/>
      <c r="OS312" s="242"/>
      <c r="OT312" s="178"/>
      <c r="OU312" s="243"/>
      <c r="OV312" s="178"/>
      <c r="OW312" s="293"/>
      <c r="OY312" s="178"/>
      <c r="OZ312" s="242"/>
      <c r="PA312" s="178"/>
      <c r="PB312" s="243"/>
      <c r="PC312" s="178"/>
      <c r="PD312" s="293"/>
      <c r="PF312" s="178"/>
      <c r="PG312" s="242"/>
      <c r="PH312" s="178"/>
      <c r="PI312" s="243"/>
      <c r="PJ312" s="178"/>
      <c r="PK312" s="293"/>
    </row>
    <row r="313" spans="1:427" ht="15.6" x14ac:dyDescent="0.3">
      <c r="A313" s="287"/>
      <c r="B313" s="287"/>
      <c r="C313" s="287"/>
      <c r="D313" s="287"/>
      <c r="E313" s="287"/>
      <c r="I313" s="287"/>
      <c r="J313" s="287"/>
      <c r="K313" s="287"/>
      <c r="L313" s="287"/>
      <c r="M313" s="287"/>
      <c r="P313" s="287"/>
      <c r="Q313" s="287"/>
      <c r="R313" s="287"/>
      <c r="S313" s="287"/>
      <c r="T313" s="287"/>
      <c r="W313" s="287"/>
      <c r="X313" s="287"/>
      <c r="Y313" s="287"/>
      <c r="Z313" s="287"/>
      <c r="AA313" s="287"/>
      <c r="AD313" s="287"/>
      <c r="AE313" s="287"/>
      <c r="AF313" s="287"/>
      <c r="AG313" s="287"/>
      <c r="AH313" s="287"/>
      <c r="AK313" s="287"/>
      <c r="AL313" s="287"/>
      <c r="AM313" s="287"/>
      <c r="AN313" s="287"/>
      <c r="AO313" s="287"/>
      <c r="AR313" s="287"/>
      <c r="AS313" s="287"/>
      <c r="AT313" s="287"/>
      <c r="AU313" s="287"/>
      <c r="AV313" s="287"/>
      <c r="AY313" s="287"/>
      <c r="AZ313" s="287"/>
      <c r="BA313" s="287"/>
      <c r="BB313" s="287"/>
      <c r="BC313" s="287"/>
      <c r="BF313" s="287"/>
      <c r="BG313" s="287"/>
      <c r="BH313" s="287"/>
      <c r="BI313" s="287"/>
      <c r="BJ313" s="287"/>
      <c r="BM313" s="287"/>
      <c r="BN313" s="287"/>
      <c r="BO313" s="287"/>
      <c r="BP313" s="287"/>
      <c r="BQ313" s="287"/>
      <c r="BT313" s="287"/>
      <c r="BU313" s="287"/>
      <c r="BV313" s="287"/>
      <c r="BW313" s="287"/>
      <c r="BX313" s="287"/>
      <c r="CA313" s="287"/>
      <c r="CB313" s="287"/>
      <c r="CC313" s="287"/>
      <c r="CD313" s="287"/>
      <c r="CE313" s="287"/>
      <c r="CH313" s="287"/>
      <c r="CI313" s="287"/>
      <c r="CJ313" s="287"/>
      <c r="CK313" s="287"/>
      <c r="CL313" s="287"/>
      <c r="CO313" s="287"/>
      <c r="CP313" s="287"/>
      <c r="CQ313" s="287"/>
      <c r="CR313" s="287"/>
      <c r="CS313" s="287"/>
      <c r="CV313" s="287"/>
      <c r="CW313" s="287"/>
      <c r="CX313" s="287"/>
      <c r="CY313" s="287"/>
      <c r="CZ313" s="287"/>
      <c r="DC313" s="287"/>
      <c r="DD313" s="287"/>
      <c r="DE313" s="287"/>
      <c r="DF313" s="287"/>
      <c r="DG313" s="287"/>
      <c r="DJ313" s="287"/>
      <c r="DK313" s="287"/>
      <c r="DL313" s="287"/>
      <c r="DM313" s="287"/>
      <c r="DN313" s="287"/>
      <c r="DQ313" s="287"/>
      <c r="DR313" s="287"/>
      <c r="DS313" s="287"/>
      <c r="DT313" s="287"/>
      <c r="DU313" s="287"/>
      <c r="DX313" s="287"/>
      <c r="DY313" s="287"/>
      <c r="DZ313" s="287"/>
      <c r="EA313" s="287"/>
      <c r="EB313" s="287"/>
      <c r="EE313" s="287"/>
      <c r="EF313" s="287"/>
      <c r="EG313" s="287"/>
      <c r="EH313" s="287"/>
      <c r="EI313" s="287"/>
      <c r="EL313" s="287"/>
      <c r="EM313" s="287"/>
      <c r="EN313" s="287"/>
      <c r="EO313" s="287"/>
      <c r="EP313" s="287"/>
      <c r="ES313" s="287"/>
      <c r="ET313" s="287"/>
      <c r="EU313" s="287"/>
      <c r="EV313" s="287"/>
      <c r="EW313" s="287"/>
      <c r="EZ313" s="287"/>
      <c r="FA313" s="287"/>
      <c r="FB313" s="287"/>
      <c r="FC313" s="287"/>
      <c r="FD313" s="287"/>
      <c r="FE313" s="293"/>
      <c r="FG313" s="287"/>
      <c r="FH313" s="287"/>
      <c r="FI313" s="287"/>
      <c r="FJ313" s="287"/>
      <c r="FK313" s="287"/>
      <c r="FL313" s="293"/>
      <c r="FN313" s="287"/>
      <c r="FO313" s="287"/>
      <c r="FP313" s="287"/>
      <c r="FQ313" s="287"/>
      <c r="FR313" s="287"/>
      <c r="FS313" s="293"/>
      <c r="FT313" s="293"/>
      <c r="FU313" s="287"/>
      <c r="FV313" s="287"/>
      <c r="FW313" s="287"/>
      <c r="FX313" s="287"/>
      <c r="FY313" s="287"/>
      <c r="FZ313" s="293"/>
      <c r="GA313" s="293"/>
      <c r="GB313" s="287"/>
      <c r="GC313" s="287"/>
      <c r="GD313" s="287"/>
      <c r="GE313" s="287"/>
      <c r="GF313" s="287"/>
      <c r="GG313" s="293"/>
      <c r="GH313" s="293"/>
      <c r="GI313" s="287"/>
      <c r="GJ313" s="287"/>
      <c r="GK313" s="287"/>
      <c r="GL313" s="287"/>
      <c r="GM313" s="287"/>
      <c r="GN313" s="293"/>
      <c r="GO313" s="293"/>
      <c r="GP313" s="287"/>
      <c r="GQ313" s="287"/>
      <c r="GR313" s="287"/>
      <c r="GS313" s="287"/>
      <c r="GT313" s="287"/>
      <c r="GU313" s="293"/>
      <c r="GV313" s="293"/>
      <c r="GW313" s="287"/>
      <c r="GX313" s="287"/>
      <c r="GY313" s="287"/>
      <c r="GZ313" s="287"/>
      <c r="HA313" s="287"/>
      <c r="HB313" s="293"/>
      <c r="HD313" s="287"/>
      <c r="HE313" s="287"/>
      <c r="HF313" s="287"/>
      <c r="HG313" s="287"/>
      <c r="HH313" s="287"/>
      <c r="HI313" s="293"/>
      <c r="HK313" s="287"/>
      <c r="HL313" s="287"/>
      <c r="HM313" s="287"/>
      <c r="HN313" s="287"/>
      <c r="HO313" s="287"/>
      <c r="HP313" s="293"/>
      <c r="HR313" s="287"/>
      <c r="HS313" s="287"/>
      <c r="HT313" s="287"/>
      <c r="HU313" s="287"/>
      <c r="HV313" s="287"/>
      <c r="HW313" s="293"/>
      <c r="HX313" s="293"/>
      <c r="HY313" s="287"/>
      <c r="HZ313" s="287"/>
      <c r="IA313" s="287"/>
      <c r="IB313" s="287"/>
      <c r="IC313" s="287"/>
      <c r="ID313" s="293"/>
      <c r="IE313" s="293"/>
      <c r="IF313" s="287"/>
      <c r="IG313" s="287"/>
      <c r="IH313" s="287"/>
      <c r="II313" s="287"/>
      <c r="IJ313" s="287"/>
      <c r="IK313" s="293"/>
      <c r="IM313" s="287"/>
      <c r="IN313" s="287"/>
      <c r="IO313" s="287"/>
      <c r="IP313" s="287"/>
      <c r="IQ313" s="287"/>
      <c r="IR313" s="293"/>
      <c r="IT313" s="287"/>
      <c r="IU313" s="287"/>
      <c r="IV313" s="287"/>
      <c r="IW313" s="287"/>
      <c r="IX313" s="287"/>
      <c r="IY313" s="293"/>
      <c r="JA313" s="287"/>
      <c r="JB313" s="287"/>
      <c r="JC313" s="287"/>
      <c r="JD313" s="287"/>
      <c r="JE313" s="287"/>
      <c r="JF313" s="293"/>
      <c r="JH313" s="287"/>
      <c r="JI313" s="287"/>
      <c r="JJ313" s="287"/>
      <c r="JK313" s="287"/>
      <c r="JL313" s="287"/>
      <c r="JM313" s="293"/>
      <c r="JO313" s="287"/>
      <c r="JP313" s="287"/>
      <c r="JQ313" s="287"/>
      <c r="JR313" s="287"/>
      <c r="JS313" s="287"/>
      <c r="JT313" s="293"/>
      <c r="JV313" s="287"/>
      <c r="JW313" s="287"/>
      <c r="JX313" s="287"/>
      <c r="JY313" s="287"/>
      <c r="JZ313" s="287"/>
      <c r="KA313" s="293"/>
      <c r="KC313" s="287"/>
      <c r="KD313" s="287"/>
      <c r="KE313" s="287"/>
      <c r="KF313" s="287"/>
      <c r="KG313" s="287"/>
      <c r="KH313" s="293"/>
      <c r="KJ313" s="287"/>
      <c r="KK313" s="287"/>
      <c r="KL313" s="287"/>
      <c r="KM313" s="287"/>
      <c r="KN313" s="287"/>
      <c r="KO313" s="293"/>
      <c r="KQ313" s="287"/>
      <c r="KR313" s="287"/>
      <c r="KS313" s="287"/>
      <c r="KT313" s="287"/>
      <c r="KU313" s="287"/>
      <c r="KV313" s="293"/>
      <c r="KX313" s="287"/>
      <c r="KY313" s="287"/>
      <c r="KZ313" s="287"/>
      <c r="LA313" s="287"/>
      <c r="LB313" s="287"/>
      <c r="LC313" s="293"/>
      <c r="LE313" s="287"/>
      <c r="LF313" s="287"/>
      <c r="LG313" s="287"/>
      <c r="LH313" s="287"/>
      <c r="LI313" s="287"/>
      <c r="LJ313" s="293"/>
      <c r="LL313" s="287"/>
      <c r="LM313" s="287"/>
      <c r="LN313" s="287"/>
      <c r="LO313" s="287"/>
      <c r="LP313" s="287"/>
      <c r="LQ313" s="293"/>
      <c r="LS313" s="287"/>
      <c r="LT313" s="287"/>
      <c r="LU313" s="287"/>
      <c r="LV313" s="287"/>
      <c r="LW313" s="287"/>
      <c r="LX313" s="293"/>
      <c r="LZ313" s="178"/>
      <c r="MA313" s="178"/>
      <c r="MB313" s="178"/>
      <c r="MC313" s="178"/>
      <c r="MD313" s="178"/>
      <c r="ME313" s="293"/>
      <c r="MG313" s="178"/>
      <c r="MH313" s="178"/>
      <c r="MI313" s="178"/>
      <c r="MJ313" s="178"/>
      <c r="MK313" s="178"/>
      <c r="ML313" s="293"/>
      <c r="MN313" s="178"/>
      <c r="MO313" s="178"/>
      <c r="MP313" s="178"/>
      <c r="MQ313" s="178"/>
      <c r="MR313" s="178"/>
      <c r="MS313" s="293"/>
      <c r="MU313" s="178"/>
      <c r="MV313" s="178"/>
      <c r="MW313" s="178"/>
      <c r="MX313" s="178"/>
      <c r="MY313" s="178"/>
      <c r="MZ313" s="293"/>
      <c r="NB313" s="178"/>
      <c r="NC313" s="178"/>
      <c r="ND313" s="178"/>
      <c r="NE313" s="178"/>
      <c r="NF313" s="178"/>
      <c r="NG313" s="293"/>
      <c r="NI313" s="178"/>
      <c r="NJ313" s="178"/>
      <c r="NK313" s="178"/>
      <c r="NL313" s="178"/>
      <c r="NM313" s="178"/>
      <c r="NN313" s="293"/>
      <c r="NP313" s="178"/>
      <c r="NQ313" s="178"/>
      <c r="NR313" s="178"/>
      <c r="NS313" s="178"/>
      <c r="NT313" s="178"/>
      <c r="NU313" s="293"/>
      <c r="NW313" s="178"/>
      <c r="NX313" s="178"/>
      <c r="NY313" s="178"/>
      <c r="NZ313" s="178"/>
      <c r="OA313" s="178"/>
      <c r="OB313" s="293"/>
      <c r="OD313" s="178"/>
      <c r="OE313" s="178"/>
      <c r="OF313" s="178"/>
      <c r="OG313" s="178"/>
      <c r="OH313" s="178"/>
      <c r="OI313" s="293"/>
      <c r="OK313" s="178"/>
      <c r="OL313" s="178"/>
      <c r="OM313" s="178"/>
      <c r="ON313" s="178"/>
      <c r="OO313" s="178"/>
      <c r="OP313" s="293"/>
      <c r="OR313" s="178"/>
      <c r="OS313" s="178"/>
      <c r="OT313" s="178"/>
      <c r="OU313" s="178"/>
      <c r="OV313" s="178"/>
      <c r="OW313" s="293"/>
      <c r="OY313" s="178"/>
      <c r="OZ313" s="178"/>
      <c r="PA313" s="178"/>
      <c r="PB313" s="178"/>
      <c r="PC313" s="178"/>
      <c r="PD313" s="293"/>
      <c r="PF313" s="178"/>
      <c r="PG313" s="178"/>
      <c r="PH313" s="178"/>
      <c r="PI313" s="178"/>
      <c r="PJ313" s="178"/>
      <c r="PK313" s="293"/>
    </row>
    <row r="314" spans="1:427" ht="15.6" x14ac:dyDescent="0.3">
      <c r="A314" s="287"/>
      <c r="B314" s="287"/>
      <c r="C314" s="287"/>
      <c r="D314" s="287"/>
      <c r="E314" s="287"/>
      <c r="I314" s="287"/>
      <c r="J314" s="287"/>
      <c r="K314" s="287"/>
      <c r="L314" s="287"/>
      <c r="M314" s="287"/>
      <c r="P314" s="287"/>
      <c r="Q314" s="287"/>
      <c r="R314" s="287"/>
      <c r="S314" s="287"/>
      <c r="T314" s="287"/>
      <c r="W314" s="287"/>
      <c r="X314" s="287"/>
      <c r="Y314" s="287"/>
      <c r="Z314" s="287"/>
      <c r="AA314" s="287"/>
      <c r="AD314" s="287"/>
      <c r="AE314" s="287"/>
      <c r="AF314" s="287"/>
      <c r="AG314" s="287"/>
      <c r="AH314" s="287"/>
      <c r="AK314" s="287"/>
      <c r="AL314" s="287"/>
      <c r="AM314" s="287"/>
      <c r="AN314" s="287"/>
      <c r="AO314" s="287"/>
      <c r="AR314" s="287"/>
      <c r="AS314" s="287"/>
      <c r="AT314" s="287"/>
      <c r="AU314" s="287"/>
      <c r="AV314" s="287"/>
      <c r="AY314" s="287"/>
      <c r="AZ314" s="287"/>
      <c r="BA314" s="287"/>
      <c r="BB314" s="287"/>
      <c r="BC314" s="287"/>
      <c r="BF314" s="287"/>
      <c r="BG314" s="287"/>
      <c r="BH314" s="287"/>
      <c r="BI314" s="287"/>
      <c r="BJ314" s="287"/>
      <c r="BM314" s="287"/>
      <c r="BN314" s="287"/>
      <c r="BO314" s="287"/>
      <c r="BP314" s="287"/>
      <c r="BQ314" s="287"/>
      <c r="BT314" s="287"/>
      <c r="BU314" s="287"/>
      <c r="BV314" s="287"/>
      <c r="BW314" s="287"/>
      <c r="BX314" s="287"/>
      <c r="CA314" s="287"/>
      <c r="CB314" s="287"/>
      <c r="CC314" s="287"/>
      <c r="CD314" s="287"/>
      <c r="CE314" s="287"/>
      <c r="CH314" s="287"/>
      <c r="CI314" s="287"/>
      <c r="CJ314" s="287"/>
      <c r="CK314" s="287"/>
      <c r="CL314" s="287"/>
      <c r="CO314" s="287"/>
      <c r="CP314" s="287"/>
      <c r="CQ314" s="287"/>
      <c r="CR314" s="287"/>
      <c r="CS314" s="287"/>
      <c r="CV314" s="287"/>
      <c r="CW314" s="287"/>
      <c r="CX314" s="287"/>
      <c r="CY314" s="287"/>
      <c r="CZ314" s="287"/>
      <c r="DC314" s="287"/>
      <c r="DD314" s="287"/>
      <c r="DE314" s="287"/>
      <c r="DF314" s="287"/>
      <c r="DG314" s="287"/>
      <c r="DJ314" s="287"/>
      <c r="DK314" s="287"/>
      <c r="DL314" s="287"/>
      <c r="DM314" s="287"/>
      <c r="DN314" s="287"/>
      <c r="DQ314" s="287"/>
      <c r="DR314" s="287"/>
      <c r="DS314" s="287"/>
      <c r="DT314" s="287"/>
      <c r="DU314" s="287"/>
      <c r="DX314" s="287"/>
      <c r="DY314" s="287"/>
      <c r="DZ314" s="287"/>
      <c r="EA314" s="287"/>
      <c r="EB314" s="287"/>
      <c r="EE314" s="287"/>
      <c r="EF314" s="287"/>
      <c r="EG314" s="287"/>
      <c r="EH314" s="287"/>
      <c r="EI314" s="287"/>
      <c r="EL314" s="287"/>
      <c r="EM314" s="310"/>
      <c r="EN314" s="287"/>
      <c r="EO314" s="287"/>
      <c r="EP314" s="287"/>
      <c r="ES314" s="287"/>
      <c r="ET314" s="310"/>
      <c r="EU314" s="287"/>
      <c r="EV314" s="287"/>
      <c r="EW314" s="287"/>
      <c r="EZ314" s="287"/>
      <c r="FA314" s="310"/>
      <c r="FB314" s="287"/>
      <c r="FC314" s="287"/>
      <c r="FD314" s="287"/>
      <c r="FE314" s="293"/>
      <c r="FG314" s="287"/>
      <c r="FH314" s="310"/>
      <c r="FI314" s="287"/>
      <c r="FJ314" s="287"/>
      <c r="FK314" s="287"/>
      <c r="FL314" s="293"/>
      <c r="FN314" s="287"/>
      <c r="FO314" s="287"/>
      <c r="FP314" s="287"/>
      <c r="FQ314" s="287"/>
      <c r="FR314" s="287"/>
      <c r="FS314" s="293"/>
      <c r="FT314" s="293"/>
      <c r="FU314" s="287"/>
      <c r="FV314" s="287"/>
      <c r="FW314" s="287"/>
      <c r="FX314" s="287"/>
      <c r="FY314" s="287"/>
      <c r="FZ314" s="293"/>
      <c r="GA314" s="293"/>
      <c r="GB314" s="287"/>
      <c r="GC314" s="287"/>
      <c r="GD314" s="287"/>
      <c r="GE314" s="287"/>
      <c r="GF314" s="287"/>
      <c r="GG314" s="293"/>
      <c r="GH314" s="293"/>
      <c r="GI314" s="287"/>
      <c r="GJ314" s="287"/>
      <c r="GK314" s="287"/>
      <c r="GL314" s="287"/>
      <c r="GM314" s="287"/>
      <c r="GN314" s="293"/>
      <c r="GO314" s="293"/>
      <c r="GP314" s="287"/>
      <c r="GQ314" s="287"/>
      <c r="GR314" s="287"/>
      <c r="GS314" s="287"/>
      <c r="GT314" s="287"/>
      <c r="GU314" s="293"/>
      <c r="GV314" s="293"/>
      <c r="GW314" s="287"/>
      <c r="GX314" s="287"/>
      <c r="GY314" s="287"/>
      <c r="GZ314" s="287"/>
      <c r="HA314" s="287"/>
      <c r="HB314" s="293"/>
      <c r="HD314" s="287"/>
      <c r="HE314" s="287"/>
      <c r="HF314" s="287"/>
      <c r="HG314" s="287"/>
      <c r="HH314" s="287"/>
      <c r="HI314" s="293"/>
      <c r="HK314" s="287"/>
      <c r="HL314" s="287"/>
      <c r="HM314" s="287"/>
      <c r="HN314" s="287"/>
      <c r="HO314" s="287"/>
      <c r="HP314" s="293"/>
      <c r="HR314" s="287"/>
      <c r="HS314" s="287"/>
      <c r="HT314" s="287"/>
      <c r="HU314" s="287"/>
      <c r="HV314" s="287"/>
      <c r="HW314" s="293"/>
      <c r="HX314" s="293"/>
      <c r="HY314" s="287"/>
      <c r="HZ314" s="287"/>
      <c r="IA314" s="287"/>
      <c r="IB314" s="287"/>
      <c r="IC314" s="287"/>
      <c r="ID314" s="293"/>
      <c r="IE314" s="293"/>
      <c r="IF314" s="287"/>
      <c r="IG314" s="287"/>
      <c r="IH314" s="287"/>
      <c r="II314" s="287"/>
      <c r="IJ314" s="287"/>
      <c r="IK314" s="293"/>
      <c r="IM314" s="287"/>
      <c r="IN314" s="287"/>
      <c r="IO314" s="287"/>
      <c r="IP314" s="287"/>
      <c r="IQ314" s="287"/>
      <c r="IR314" s="293"/>
      <c r="IT314" s="287"/>
      <c r="IU314" s="287"/>
      <c r="IV314" s="287"/>
      <c r="IW314" s="287"/>
      <c r="IX314" s="287"/>
      <c r="IY314" s="293"/>
      <c r="JA314" s="287"/>
      <c r="JB314" s="287"/>
      <c r="JC314" s="287"/>
      <c r="JD314" s="287"/>
      <c r="JE314" s="287"/>
      <c r="JF314" s="293"/>
      <c r="JH314" s="287"/>
      <c r="JI314" s="287"/>
      <c r="JJ314" s="287"/>
      <c r="JK314" s="287"/>
      <c r="JL314" s="287"/>
      <c r="JM314" s="293"/>
      <c r="JO314" s="287"/>
      <c r="JP314" s="287"/>
      <c r="JQ314" s="287"/>
      <c r="JR314" s="287"/>
      <c r="JS314" s="287"/>
      <c r="JT314" s="293"/>
      <c r="JV314" s="287"/>
      <c r="JW314" s="287"/>
      <c r="JX314" s="287"/>
      <c r="JY314" s="287"/>
      <c r="JZ314" s="287"/>
      <c r="KA314" s="293"/>
      <c r="KC314" s="287"/>
      <c r="KD314" s="287"/>
      <c r="KE314" s="287"/>
      <c r="KF314" s="287"/>
      <c r="KG314" s="287"/>
      <c r="KH314" s="293"/>
      <c r="KJ314" s="287"/>
      <c r="KK314" s="287"/>
      <c r="KL314" s="287"/>
      <c r="KM314" s="287"/>
      <c r="KN314" s="287"/>
      <c r="KO314" s="293"/>
      <c r="KQ314" s="287"/>
      <c r="KR314" s="287"/>
      <c r="KS314" s="287"/>
      <c r="KT314" s="287"/>
      <c r="KU314" s="287"/>
      <c r="KV314" s="293"/>
      <c r="KX314" s="287"/>
      <c r="KY314" s="287"/>
      <c r="KZ314" s="287"/>
      <c r="LA314" s="287"/>
      <c r="LB314" s="287"/>
      <c r="LC314" s="293"/>
      <c r="LE314" s="287"/>
      <c r="LF314" s="287"/>
      <c r="LG314" s="287"/>
      <c r="LH314" s="287"/>
      <c r="LI314" s="287"/>
      <c r="LJ314" s="293"/>
      <c r="LL314" s="287"/>
      <c r="LM314" s="287"/>
      <c r="LN314" s="287"/>
      <c r="LO314" s="287"/>
      <c r="LP314" s="287"/>
      <c r="LQ314" s="293"/>
      <c r="LS314" s="287"/>
      <c r="LT314" s="287"/>
      <c r="LU314" s="287"/>
      <c r="LV314" s="287"/>
      <c r="LW314" s="287"/>
      <c r="LX314" s="293"/>
      <c r="LZ314" s="178"/>
      <c r="MA314" s="178"/>
      <c r="MB314" s="178"/>
      <c r="MC314" s="178"/>
      <c r="MD314" s="178"/>
      <c r="ME314" s="293"/>
      <c r="MG314" s="178"/>
      <c r="MH314" s="178"/>
      <c r="MI314" s="178"/>
      <c r="MJ314" s="178"/>
      <c r="MK314" s="178"/>
      <c r="ML314" s="293"/>
      <c r="MN314" s="178"/>
      <c r="MO314" s="178"/>
      <c r="MP314" s="178"/>
      <c r="MQ314" s="178"/>
      <c r="MR314" s="178"/>
      <c r="MS314" s="293"/>
      <c r="MU314" s="178"/>
      <c r="MV314" s="178"/>
      <c r="MW314" s="178"/>
      <c r="MX314" s="178"/>
      <c r="MY314" s="178"/>
      <c r="MZ314" s="293"/>
      <c r="NB314" s="178"/>
      <c r="NC314" s="178"/>
      <c r="ND314" s="178"/>
      <c r="NE314" s="178"/>
      <c r="NF314" s="178"/>
      <c r="NG314" s="293"/>
      <c r="NI314" s="178"/>
      <c r="NJ314" s="178"/>
      <c r="NK314" s="178"/>
      <c r="NL314" s="178"/>
      <c r="NM314" s="178"/>
      <c r="NN314" s="293"/>
      <c r="NP314" s="178"/>
      <c r="NQ314" s="178"/>
      <c r="NR314" s="178"/>
      <c r="NS314" s="178"/>
      <c r="NT314" s="178"/>
      <c r="NU314" s="293"/>
      <c r="NW314" s="178"/>
      <c r="NX314" s="178"/>
      <c r="NY314" s="178"/>
      <c r="NZ314" s="178"/>
      <c r="OA314" s="178"/>
      <c r="OB314" s="293"/>
      <c r="OD314" s="178"/>
      <c r="OE314" s="178"/>
      <c r="OF314" s="178"/>
      <c r="OG314" s="178"/>
      <c r="OH314" s="178"/>
      <c r="OI314" s="293"/>
      <c r="OK314" s="178"/>
      <c r="OL314" s="178"/>
      <c r="OM314" s="178"/>
      <c r="ON314" s="178"/>
      <c r="OO314" s="178"/>
      <c r="OP314" s="293"/>
      <c r="OR314" s="178"/>
      <c r="OS314" s="178"/>
      <c r="OT314" s="178"/>
      <c r="OU314" s="178"/>
      <c r="OV314" s="178"/>
      <c r="OW314" s="293"/>
      <c r="OY314" s="178"/>
      <c r="OZ314" s="178"/>
      <c r="PA314" s="178"/>
      <c r="PB314" s="178"/>
      <c r="PC314" s="178"/>
      <c r="PD314" s="293"/>
      <c r="PF314" s="178"/>
      <c r="PG314" s="178"/>
      <c r="PH314" s="178"/>
      <c r="PI314" s="178"/>
      <c r="PJ314" s="178"/>
      <c r="PK314" s="293"/>
    </row>
    <row r="315" spans="1:427" ht="18" x14ac:dyDescent="0.35">
      <c r="A315" s="257" t="s">
        <v>147</v>
      </c>
      <c r="B315" s="288"/>
      <c r="C315" s="287"/>
      <c r="D315" s="289"/>
      <c r="E315" s="287"/>
      <c r="I315" s="257" t="s">
        <v>147</v>
      </c>
      <c r="J315" s="288"/>
      <c r="K315" s="287"/>
      <c r="L315" s="289"/>
      <c r="M315" s="287"/>
      <c r="P315" s="257" t="s">
        <v>147</v>
      </c>
      <c r="Q315" s="288"/>
      <c r="R315" s="287"/>
      <c r="S315" s="289"/>
      <c r="T315" s="287"/>
      <c r="W315" s="257" t="s">
        <v>147</v>
      </c>
      <c r="X315" s="288"/>
      <c r="Y315" s="287"/>
      <c r="Z315" s="289"/>
      <c r="AA315" s="287"/>
      <c r="AD315" s="257" t="s">
        <v>147</v>
      </c>
      <c r="AE315" s="288"/>
      <c r="AF315" s="287"/>
      <c r="AG315" s="289"/>
      <c r="AH315" s="287"/>
      <c r="AK315" s="257" t="s">
        <v>147</v>
      </c>
      <c r="AL315" s="288"/>
      <c r="AM315" s="287"/>
      <c r="AN315" s="289"/>
      <c r="AO315" s="287"/>
      <c r="AR315" s="257" t="s">
        <v>147</v>
      </c>
      <c r="AS315" s="288"/>
      <c r="AT315" s="287"/>
      <c r="AU315" s="289"/>
      <c r="AV315" s="287"/>
      <c r="AY315" s="257" t="s">
        <v>147</v>
      </c>
      <c r="AZ315" s="288"/>
      <c r="BA315" s="287"/>
      <c r="BB315" s="289"/>
      <c r="BC315" s="287"/>
      <c r="BF315" s="257" t="s">
        <v>147</v>
      </c>
      <c r="BG315" s="288"/>
      <c r="BH315" s="287"/>
      <c r="BI315" s="289"/>
      <c r="BJ315" s="287"/>
      <c r="BM315" s="257" t="s">
        <v>147</v>
      </c>
      <c r="BN315" s="288"/>
      <c r="BO315" s="287"/>
      <c r="BP315" s="289"/>
      <c r="BQ315" s="287"/>
      <c r="BT315" s="257" t="s">
        <v>147</v>
      </c>
      <c r="BU315" s="288"/>
      <c r="BV315" s="287"/>
      <c r="BW315" s="289"/>
      <c r="BX315" s="287"/>
      <c r="CA315" s="257" t="s">
        <v>147</v>
      </c>
      <c r="CB315" s="288"/>
      <c r="CC315" s="287"/>
      <c r="CD315" s="289"/>
      <c r="CE315" s="287"/>
      <c r="CH315" s="257" t="s">
        <v>147</v>
      </c>
      <c r="CI315" s="288"/>
      <c r="CJ315" s="287"/>
      <c r="CK315" s="289"/>
      <c r="CL315" s="287"/>
      <c r="CO315" s="257" t="s">
        <v>147</v>
      </c>
      <c r="CP315" s="288"/>
      <c r="CQ315" s="287"/>
      <c r="CR315" s="289"/>
      <c r="CS315" s="287"/>
      <c r="CV315" s="257" t="s">
        <v>147</v>
      </c>
      <c r="CW315" s="288"/>
      <c r="CX315" s="287"/>
      <c r="CY315" s="289"/>
      <c r="CZ315" s="287"/>
      <c r="DC315" s="257" t="s">
        <v>147</v>
      </c>
      <c r="DD315" s="288"/>
      <c r="DE315" s="287"/>
      <c r="DF315" s="289"/>
      <c r="DG315" s="287"/>
      <c r="DJ315" s="257" t="s">
        <v>147</v>
      </c>
      <c r="DK315" s="288"/>
      <c r="DL315" s="287"/>
      <c r="DM315" s="289"/>
      <c r="DN315" s="287"/>
      <c r="DQ315" s="257" t="s">
        <v>147</v>
      </c>
      <c r="DR315" s="288"/>
      <c r="DS315" s="287"/>
      <c r="DT315" s="289"/>
      <c r="DU315" s="287"/>
      <c r="DX315" s="257" t="s">
        <v>147</v>
      </c>
      <c r="DY315" s="288"/>
      <c r="DZ315" s="287"/>
      <c r="EA315" s="289"/>
      <c r="EB315" s="287"/>
      <c r="EE315" s="257" t="s">
        <v>147</v>
      </c>
      <c r="EF315" s="288"/>
      <c r="EG315" s="287"/>
      <c r="EH315" s="289"/>
      <c r="EI315" s="287"/>
      <c r="EL315" s="257" t="s">
        <v>147</v>
      </c>
      <c r="EM315" s="288"/>
      <c r="EN315" s="287"/>
      <c r="EO315" s="289"/>
      <c r="EP315" s="287"/>
      <c r="ES315" s="257" t="s">
        <v>147</v>
      </c>
      <c r="ET315" s="288"/>
      <c r="EU315" s="287"/>
      <c r="EV315" s="289"/>
      <c r="EW315" s="287"/>
      <c r="EZ315" s="257" t="s">
        <v>147</v>
      </c>
      <c r="FA315" s="288"/>
      <c r="FB315" s="287"/>
      <c r="FC315" s="289"/>
      <c r="FD315" s="287"/>
      <c r="FE315" s="293"/>
      <c r="FG315" s="257" t="s">
        <v>147</v>
      </c>
      <c r="FH315" s="288"/>
      <c r="FI315" s="287"/>
      <c r="FJ315" s="289"/>
      <c r="FK315" s="287"/>
      <c r="FL315" s="293"/>
      <c r="FN315" s="257" t="s">
        <v>147</v>
      </c>
      <c r="FO315" s="288"/>
      <c r="FP315" s="287"/>
      <c r="FQ315" s="289"/>
      <c r="FR315" s="287"/>
      <c r="FS315" s="293"/>
      <c r="FT315" s="293"/>
      <c r="FU315" s="257" t="s">
        <v>147</v>
      </c>
      <c r="FV315" s="288"/>
      <c r="FW315" s="287"/>
      <c r="FX315" s="289"/>
      <c r="FY315" s="287"/>
      <c r="FZ315" s="293"/>
      <c r="GA315" s="293"/>
      <c r="GB315" s="257" t="s">
        <v>147</v>
      </c>
      <c r="GC315" s="288"/>
      <c r="GD315" s="287"/>
      <c r="GE315" s="289"/>
      <c r="GF315" s="287"/>
      <c r="GG315" s="293"/>
      <c r="GH315" s="293"/>
      <c r="GI315" s="257" t="s">
        <v>147</v>
      </c>
      <c r="GJ315" s="288"/>
      <c r="GK315" s="287"/>
      <c r="GL315" s="289"/>
      <c r="GM315" s="287"/>
      <c r="GN315" s="293"/>
      <c r="GO315" s="293"/>
      <c r="GP315" s="257" t="s">
        <v>147</v>
      </c>
      <c r="GQ315" s="288"/>
      <c r="GR315" s="287"/>
      <c r="GS315" s="289"/>
      <c r="GT315" s="287"/>
      <c r="GU315" s="293"/>
      <c r="GV315" s="293"/>
      <c r="GW315" s="257" t="s">
        <v>147</v>
      </c>
      <c r="GX315" s="288"/>
      <c r="GY315" s="287"/>
      <c r="GZ315" s="289"/>
      <c r="HA315" s="287"/>
      <c r="HB315" s="293"/>
      <c r="HD315" s="257" t="s">
        <v>147</v>
      </c>
      <c r="HE315" s="288"/>
      <c r="HF315" s="287"/>
      <c r="HG315" s="289"/>
      <c r="HH315" s="287"/>
      <c r="HI315" s="293"/>
      <c r="HK315" s="257" t="s">
        <v>147</v>
      </c>
      <c r="HL315" s="288"/>
      <c r="HM315" s="287"/>
      <c r="HN315" s="289"/>
      <c r="HO315" s="287"/>
      <c r="HP315" s="293"/>
      <c r="HR315" s="257" t="s">
        <v>147</v>
      </c>
      <c r="HS315" s="288"/>
      <c r="HT315" s="287"/>
      <c r="HU315" s="289"/>
      <c r="HV315" s="287"/>
      <c r="HW315" s="293"/>
      <c r="HX315" s="293"/>
      <c r="HY315" s="257" t="s">
        <v>147</v>
      </c>
      <c r="HZ315" s="288"/>
      <c r="IA315" s="287"/>
      <c r="IB315" s="289"/>
      <c r="IC315" s="287"/>
      <c r="ID315" s="293"/>
      <c r="IE315" s="293"/>
      <c r="IF315" s="257" t="s">
        <v>147</v>
      </c>
      <c r="IG315" s="288"/>
      <c r="IH315" s="287"/>
      <c r="II315" s="289"/>
      <c r="IJ315" s="287"/>
      <c r="IK315" s="293"/>
      <c r="IM315" s="257" t="s">
        <v>147</v>
      </c>
      <c r="IN315" s="288"/>
      <c r="IO315" s="287"/>
      <c r="IP315" s="289"/>
      <c r="IQ315" s="287"/>
      <c r="IR315" s="293"/>
      <c r="IT315" s="257" t="s">
        <v>147</v>
      </c>
      <c r="IU315" s="288"/>
      <c r="IV315" s="287"/>
      <c r="IW315" s="289"/>
      <c r="IX315" s="287"/>
      <c r="IY315" s="293"/>
      <c r="JA315" s="257" t="s">
        <v>147</v>
      </c>
      <c r="JB315" s="288"/>
      <c r="JC315" s="287"/>
      <c r="JD315" s="289"/>
      <c r="JE315" s="287"/>
      <c r="JF315" s="293"/>
      <c r="JH315" s="257" t="s">
        <v>147</v>
      </c>
      <c r="JI315" s="288"/>
      <c r="JJ315" s="287"/>
      <c r="JK315" s="289"/>
      <c r="JL315" s="287"/>
      <c r="JM315" s="293"/>
      <c r="JO315" s="257" t="s">
        <v>147</v>
      </c>
      <c r="JP315" s="288"/>
      <c r="JQ315" s="287"/>
      <c r="JR315" s="289"/>
      <c r="JS315" s="287"/>
      <c r="JT315" s="293"/>
      <c r="JV315" s="257" t="s">
        <v>147</v>
      </c>
      <c r="JW315" s="288"/>
      <c r="JX315" s="287"/>
      <c r="JY315" s="289"/>
      <c r="JZ315" s="287"/>
      <c r="KA315" s="293"/>
      <c r="KC315" s="257" t="s">
        <v>147</v>
      </c>
      <c r="KD315" s="288"/>
      <c r="KE315" s="287"/>
      <c r="KF315" s="289"/>
      <c r="KG315" s="287"/>
      <c r="KH315" s="293"/>
      <c r="KJ315" s="257" t="s">
        <v>147</v>
      </c>
      <c r="KK315" s="288"/>
      <c r="KL315" s="287"/>
      <c r="KM315" s="289"/>
      <c r="KN315" s="287"/>
      <c r="KO315" s="293"/>
      <c r="KQ315" s="257" t="s">
        <v>147</v>
      </c>
      <c r="KR315" s="288"/>
      <c r="KS315" s="287"/>
      <c r="KT315" s="289"/>
      <c r="KU315" s="287"/>
      <c r="KV315" s="293"/>
      <c r="KX315" s="257" t="s">
        <v>147</v>
      </c>
      <c r="KY315" s="288"/>
      <c r="KZ315" s="287"/>
      <c r="LA315" s="289"/>
      <c r="LB315" s="287"/>
      <c r="LC315" s="293"/>
      <c r="LE315" s="257" t="s">
        <v>147</v>
      </c>
      <c r="LF315" s="288"/>
      <c r="LG315" s="287"/>
      <c r="LH315" s="289"/>
      <c r="LI315" s="287"/>
      <c r="LJ315" s="293"/>
      <c r="LL315" s="257" t="s">
        <v>147</v>
      </c>
      <c r="LM315" s="288"/>
      <c r="LN315" s="287"/>
      <c r="LO315" s="289"/>
      <c r="LP315" s="287"/>
      <c r="LQ315" s="293"/>
      <c r="LS315" s="257" t="s">
        <v>147</v>
      </c>
      <c r="LT315" s="288"/>
      <c r="LU315" s="287"/>
      <c r="LV315" s="289"/>
      <c r="LW315" s="287"/>
      <c r="LX315" s="293"/>
      <c r="LZ315" s="195" t="s">
        <v>147</v>
      </c>
      <c r="MA315" s="242"/>
      <c r="MB315" s="178"/>
      <c r="MC315" s="243"/>
      <c r="MD315" s="178"/>
      <c r="ME315" s="293"/>
      <c r="MG315" s="195" t="s">
        <v>147</v>
      </c>
      <c r="MH315" s="242"/>
      <c r="MI315" s="178"/>
      <c r="MJ315" s="243"/>
      <c r="MK315" s="178"/>
      <c r="ML315" s="293"/>
      <c r="MN315" s="195" t="s">
        <v>147</v>
      </c>
      <c r="MO315" s="242"/>
      <c r="MP315" s="178"/>
      <c r="MQ315" s="243"/>
      <c r="MR315" s="178"/>
      <c r="MS315" s="293"/>
      <c r="MU315" s="195" t="s">
        <v>147</v>
      </c>
      <c r="MV315" s="242"/>
      <c r="MW315" s="178"/>
      <c r="MX315" s="243"/>
      <c r="MY315" s="178"/>
      <c r="MZ315" s="293"/>
      <c r="NB315" s="195" t="s">
        <v>147</v>
      </c>
      <c r="NC315" s="242"/>
      <c r="ND315" s="178"/>
      <c r="NE315" s="243"/>
      <c r="NF315" s="178"/>
      <c r="NG315" s="293"/>
      <c r="NI315" s="195" t="s">
        <v>147</v>
      </c>
      <c r="NJ315" s="242"/>
      <c r="NK315" s="178"/>
      <c r="NL315" s="243"/>
      <c r="NM315" s="178"/>
      <c r="NN315" s="293"/>
      <c r="NP315" s="195" t="s">
        <v>147</v>
      </c>
      <c r="NQ315" s="242"/>
      <c r="NR315" s="178"/>
      <c r="NS315" s="243"/>
      <c r="NT315" s="178"/>
      <c r="NU315" s="293"/>
      <c r="NW315" s="195" t="s">
        <v>147</v>
      </c>
      <c r="NX315" s="242"/>
      <c r="NY315" s="178"/>
      <c r="NZ315" s="243"/>
      <c r="OA315" s="178"/>
      <c r="OB315" s="293"/>
      <c r="OD315" s="195" t="s">
        <v>147</v>
      </c>
      <c r="OE315" s="242"/>
      <c r="OF315" s="178"/>
      <c r="OG315" s="243"/>
      <c r="OH315" s="178"/>
      <c r="OI315" s="293"/>
      <c r="OK315" s="195" t="s">
        <v>147</v>
      </c>
      <c r="OL315" s="242"/>
      <c r="OM315" s="178"/>
      <c r="ON315" s="243"/>
      <c r="OO315" s="178"/>
      <c r="OP315" s="293"/>
      <c r="OR315" s="195" t="s">
        <v>147</v>
      </c>
      <c r="OS315" s="242"/>
      <c r="OT315" s="178"/>
      <c r="OU315" s="243"/>
      <c r="OV315" s="178"/>
      <c r="OW315" s="293"/>
      <c r="OY315" s="195" t="s">
        <v>147</v>
      </c>
      <c r="OZ315" s="242"/>
      <c r="PA315" s="178"/>
      <c r="PB315" s="243"/>
      <c r="PC315" s="178"/>
      <c r="PD315" s="293"/>
      <c r="PF315" s="195" t="s">
        <v>147</v>
      </c>
      <c r="PG315" s="242"/>
      <c r="PH315" s="178"/>
      <c r="PI315" s="243"/>
      <c r="PJ315" s="178"/>
      <c r="PK315" s="293"/>
    </row>
    <row r="316" spans="1:427" ht="15.6" x14ac:dyDescent="0.3">
      <c r="A316" s="179"/>
      <c r="B316" s="244"/>
      <c r="C316" s="179"/>
      <c r="D316" s="245"/>
      <c r="E316" s="179"/>
      <c r="I316" s="179"/>
      <c r="J316" s="244"/>
      <c r="K316" s="179"/>
      <c r="L316" s="245"/>
      <c r="M316" s="179"/>
      <c r="P316" s="179"/>
      <c r="Q316" s="244"/>
      <c r="R316" s="179"/>
      <c r="S316" s="245"/>
      <c r="T316" s="179"/>
      <c r="W316" s="179"/>
      <c r="X316" s="244"/>
      <c r="Y316" s="179"/>
      <c r="Z316" s="245"/>
      <c r="AA316" s="179"/>
      <c r="AD316" s="179"/>
      <c r="AE316" s="244"/>
      <c r="AF316" s="179"/>
      <c r="AG316" s="245"/>
      <c r="AH316" s="179"/>
      <c r="AK316" s="179"/>
      <c r="AL316" s="244"/>
      <c r="AM316" s="179"/>
      <c r="AN316" s="245"/>
      <c r="AO316" s="179"/>
      <c r="AR316" s="179"/>
      <c r="AS316" s="244"/>
      <c r="AT316" s="179"/>
      <c r="AU316" s="245"/>
      <c r="AV316" s="179"/>
      <c r="AY316" s="179"/>
      <c r="AZ316" s="244"/>
      <c r="BA316" s="179"/>
      <c r="BB316" s="245"/>
      <c r="BC316" s="179"/>
      <c r="BF316" s="179"/>
      <c r="BG316" s="244"/>
      <c r="BH316" s="179"/>
      <c r="BI316" s="245"/>
      <c r="BJ316" s="179"/>
      <c r="BM316" s="179"/>
      <c r="BN316" s="244"/>
      <c r="BO316" s="179"/>
      <c r="BP316" s="245"/>
      <c r="BQ316" s="179"/>
      <c r="BT316" s="179"/>
      <c r="BU316" s="244"/>
      <c r="BV316" s="179"/>
      <c r="BW316" s="245"/>
      <c r="BX316" s="179"/>
      <c r="CA316" s="179"/>
      <c r="CB316" s="244"/>
      <c r="CC316" s="179"/>
      <c r="CD316" s="245"/>
      <c r="CE316" s="179"/>
      <c r="CH316" s="179"/>
      <c r="CI316" s="244"/>
      <c r="CJ316" s="179"/>
      <c r="CK316" s="245"/>
      <c r="CL316" s="179"/>
      <c r="CO316" s="179"/>
      <c r="CP316" s="244"/>
      <c r="CQ316" s="179"/>
      <c r="CR316" s="245"/>
      <c r="CS316" s="179"/>
      <c r="CV316" s="179"/>
      <c r="CW316" s="244"/>
      <c r="CX316" s="179"/>
      <c r="CY316" s="245"/>
      <c r="CZ316" s="179"/>
      <c r="DC316" s="179"/>
      <c r="DD316" s="244"/>
      <c r="DE316" s="179"/>
      <c r="DF316" s="245"/>
      <c r="DG316" s="179"/>
      <c r="DJ316" s="179"/>
      <c r="DK316" s="244"/>
      <c r="DL316" s="179"/>
      <c r="DM316" s="245"/>
      <c r="DN316" s="179"/>
      <c r="DQ316" s="179"/>
      <c r="DR316" s="244"/>
      <c r="DS316" s="179"/>
      <c r="DT316" s="245"/>
      <c r="DU316" s="179"/>
      <c r="DX316" s="179"/>
      <c r="DY316" s="244"/>
      <c r="DZ316" s="179"/>
      <c r="EA316" s="245"/>
      <c r="EB316" s="179"/>
      <c r="EE316" s="179"/>
      <c r="EF316" s="244"/>
      <c r="EG316" s="179"/>
      <c r="EH316" s="245"/>
      <c r="EI316" s="179"/>
      <c r="EL316" s="179"/>
      <c r="EM316" s="244"/>
      <c r="EN316" s="179"/>
      <c r="EO316" s="245"/>
      <c r="EP316" s="179"/>
      <c r="ES316" s="179"/>
      <c r="ET316" s="244"/>
      <c r="EU316" s="179"/>
      <c r="EV316" s="245"/>
      <c r="EW316" s="179"/>
      <c r="EZ316" s="179"/>
      <c r="FA316" s="244"/>
      <c r="FB316" s="179"/>
      <c r="FC316" s="245"/>
      <c r="FD316" s="179"/>
      <c r="FE316" s="293"/>
      <c r="FG316" s="179"/>
      <c r="FH316" s="244"/>
      <c r="FI316" s="179"/>
      <c r="FJ316" s="245"/>
      <c r="FK316" s="179"/>
      <c r="FL316" s="293"/>
      <c r="FN316" s="179"/>
      <c r="FO316" s="244"/>
      <c r="FP316" s="179"/>
      <c r="FQ316" s="245"/>
      <c r="FR316" s="179"/>
      <c r="FS316" s="293"/>
      <c r="FT316" s="293"/>
      <c r="FU316" s="179"/>
      <c r="FV316" s="244"/>
      <c r="FW316" s="179"/>
      <c r="FX316" s="245"/>
      <c r="FY316" s="179"/>
      <c r="FZ316" s="293"/>
      <c r="GA316" s="293"/>
      <c r="GB316" s="179"/>
      <c r="GC316" s="244"/>
      <c r="GD316" s="179"/>
      <c r="GE316" s="245"/>
      <c r="GF316" s="179"/>
      <c r="GG316" s="293"/>
      <c r="GH316" s="293"/>
      <c r="GI316" s="179"/>
      <c r="GJ316" s="244"/>
      <c r="GK316" s="179"/>
      <c r="GL316" s="245"/>
      <c r="GM316" s="179"/>
      <c r="GN316" s="293"/>
      <c r="GO316" s="293"/>
      <c r="GP316" s="179"/>
      <c r="GQ316" s="244"/>
      <c r="GR316" s="179"/>
      <c r="GS316" s="245"/>
      <c r="GT316" s="179"/>
      <c r="GU316" s="293"/>
      <c r="GV316" s="293"/>
      <c r="GW316" s="179"/>
      <c r="GX316" s="244"/>
      <c r="GY316" s="179"/>
      <c r="GZ316" s="245"/>
      <c r="HA316" s="179"/>
      <c r="HB316" s="293"/>
      <c r="HD316" s="179"/>
      <c r="HE316" s="244"/>
      <c r="HF316" s="179"/>
      <c r="HG316" s="245"/>
      <c r="HH316" s="179"/>
      <c r="HI316" s="293"/>
      <c r="HK316" s="179"/>
      <c r="HL316" s="244"/>
      <c r="HM316" s="179"/>
      <c r="HN316" s="245"/>
      <c r="HO316" s="179"/>
      <c r="HP316" s="293"/>
      <c r="HR316" s="179"/>
      <c r="HS316" s="244"/>
      <c r="HT316" s="179"/>
      <c r="HU316" s="245"/>
      <c r="HV316" s="179"/>
      <c r="HW316" s="293"/>
      <c r="HX316" s="293"/>
      <c r="HY316" s="179"/>
      <c r="HZ316" s="244"/>
      <c r="IA316" s="179"/>
      <c r="IB316" s="245"/>
      <c r="IC316" s="179"/>
      <c r="ID316" s="293"/>
      <c r="IE316" s="293"/>
      <c r="IF316" s="179"/>
      <c r="IG316" s="244"/>
      <c r="IH316" s="179"/>
      <c r="II316" s="245"/>
      <c r="IJ316" s="179"/>
      <c r="IK316" s="293"/>
      <c r="IM316" s="179"/>
      <c r="IN316" s="244"/>
      <c r="IO316" s="179"/>
      <c r="IP316" s="245"/>
      <c r="IQ316" s="179"/>
      <c r="IR316" s="293"/>
      <c r="IT316" s="179"/>
      <c r="IU316" s="244"/>
      <c r="IV316" s="179"/>
      <c r="IW316" s="245"/>
      <c r="IX316" s="179"/>
      <c r="IY316" s="293"/>
      <c r="JA316" s="179"/>
      <c r="JB316" s="244"/>
      <c r="JC316" s="179"/>
      <c r="JD316" s="245"/>
      <c r="JE316" s="179"/>
      <c r="JF316" s="293"/>
      <c r="JH316" s="179"/>
      <c r="JI316" s="244"/>
      <c r="JJ316" s="179"/>
      <c r="JK316" s="245"/>
      <c r="JL316" s="179"/>
      <c r="JM316" s="293"/>
      <c r="JO316" s="179"/>
      <c r="JP316" s="244"/>
      <c r="JQ316" s="179"/>
      <c r="JR316" s="245"/>
      <c r="JS316" s="179"/>
      <c r="JT316" s="293"/>
      <c r="JV316" s="179"/>
      <c r="JW316" s="244"/>
      <c r="JX316" s="179"/>
      <c r="JY316" s="245"/>
      <c r="JZ316" s="179"/>
      <c r="KA316" s="293"/>
      <c r="KC316" s="179"/>
      <c r="KD316" s="244"/>
      <c r="KE316" s="179"/>
      <c r="KF316" s="245"/>
      <c r="KG316" s="179"/>
      <c r="KH316" s="293"/>
      <c r="KJ316" s="179"/>
      <c r="KK316" s="244"/>
      <c r="KL316" s="179"/>
      <c r="KM316" s="245"/>
      <c r="KN316" s="179"/>
      <c r="KO316" s="293"/>
      <c r="KQ316" s="179"/>
      <c r="KR316" s="244"/>
      <c r="KS316" s="179"/>
      <c r="KT316" s="245"/>
      <c r="KU316" s="179"/>
      <c r="KV316" s="293"/>
      <c r="KX316" s="179"/>
      <c r="KY316" s="244"/>
      <c r="KZ316" s="179"/>
      <c r="LA316" s="245"/>
      <c r="LB316" s="179"/>
      <c r="LC316" s="293"/>
      <c r="LE316" s="179"/>
      <c r="LF316" s="244"/>
      <c r="LG316" s="179"/>
      <c r="LH316" s="245"/>
      <c r="LI316" s="179"/>
      <c r="LJ316" s="293"/>
      <c r="LL316" s="179"/>
      <c r="LM316" s="244"/>
      <c r="LN316" s="179"/>
      <c r="LO316" s="245"/>
      <c r="LP316" s="179"/>
      <c r="LQ316" s="293"/>
      <c r="LS316" s="179"/>
      <c r="LT316" s="244"/>
      <c r="LU316" s="179"/>
      <c r="LV316" s="245"/>
      <c r="LW316" s="179"/>
      <c r="LX316" s="293"/>
      <c r="LZ316" s="179"/>
      <c r="MA316" s="244"/>
      <c r="MB316" s="179"/>
      <c r="MC316" s="245"/>
      <c r="MD316" s="179"/>
      <c r="ME316" s="293"/>
      <c r="MG316" s="179"/>
      <c r="MH316" s="244"/>
      <c r="MI316" s="179"/>
      <c r="MJ316" s="245"/>
      <c r="MK316" s="179"/>
      <c r="ML316" s="293"/>
      <c r="MN316" s="179"/>
      <c r="MO316" s="244"/>
      <c r="MP316" s="179"/>
      <c r="MQ316" s="245"/>
      <c r="MR316" s="179"/>
      <c r="MS316" s="293"/>
      <c r="MU316" s="179"/>
      <c r="MV316" s="244"/>
      <c r="MW316" s="179"/>
      <c r="MX316" s="245"/>
      <c r="MY316" s="179"/>
      <c r="MZ316" s="293"/>
      <c r="NB316" s="179"/>
      <c r="NC316" s="244"/>
      <c r="ND316" s="179"/>
      <c r="NE316" s="245"/>
      <c r="NF316" s="179"/>
      <c r="NG316" s="293"/>
      <c r="NI316" s="179"/>
      <c r="NJ316" s="244"/>
      <c r="NK316" s="179"/>
      <c r="NL316" s="245"/>
      <c r="NM316" s="179"/>
      <c r="NN316" s="293"/>
      <c r="NP316" s="179"/>
      <c r="NQ316" s="244"/>
      <c r="NR316" s="179"/>
      <c r="NS316" s="245"/>
      <c r="NT316" s="179"/>
      <c r="NU316" s="293"/>
      <c r="NW316" s="179"/>
      <c r="NX316" s="244"/>
      <c r="NY316" s="179"/>
      <c r="NZ316" s="245"/>
      <c r="OA316" s="179"/>
      <c r="OB316" s="293"/>
      <c r="OD316" s="179"/>
      <c r="OE316" s="244"/>
      <c r="OF316" s="179"/>
      <c r="OG316" s="245"/>
      <c r="OH316" s="179"/>
      <c r="OI316" s="293"/>
      <c r="OK316" s="179"/>
      <c r="OL316" s="244"/>
      <c r="OM316" s="179"/>
      <c r="ON316" s="245"/>
      <c r="OO316" s="179"/>
      <c r="OP316" s="293"/>
      <c r="OR316" s="179"/>
      <c r="OS316" s="244"/>
      <c r="OT316" s="179"/>
      <c r="OU316" s="245"/>
      <c r="OV316" s="179"/>
      <c r="OW316" s="293"/>
      <c r="OY316" s="179"/>
      <c r="OZ316" s="244"/>
      <c r="PA316" s="179"/>
      <c r="PB316" s="245"/>
      <c r="PC316" s="179"/>
      <c r="PD316" s="293"/>
      <c r="PF316" s="179"/>
      <c r="PG316" s="244"/>
      <c r="PH316" s="179"/>
      <c r="PI316" s="245"/>
      <c r="PJ316" s="179"/>
      <c r="PK316" s="293"/>
    </row>
    <row r="317" spans="1:427" s="265" customFormat="1" ht="72" customHeight="1" x14ac:dyDescent="0.35">
      <c r="A317" s="261" t="s">
        <v>139</v>
      </c>
      <c r="B317" s="262" t="s">
        <v>111</v>
      </c>
      <c r="C317" s="263" t="s">
        <v>112</v>
      </c>
      <c r="D317" s="264" t="s">
        <v>113</v>
      </c>
      <c r="E317" s="263" t="s">
        <v>112</v>
      </c>
      <c r="I317" s="261" t="s">
        <v>139</v>
      </c>
      <c r="J317" s="262" t="s">
        <v>111</v>
      </c>
      <c r="K317" s="263" t="s">
        <v>112</v>
      </c>
      <c r="L317" s="264" t="s">
        <v>113</v>
      </c>
      <c r="M317" s="263" t="s">
        <v>112</v>
      </c>
      <c r="P317" s="261" t="s">
        <v>139</v>
      </c>
      <c r="Q317" s="262" t="s">
        <v>111</v>
      </c>
      <c r="R317" s="263" t="s">
        <v>112</v>
      </c>
      <c r="S317" s="264" t="s">
        <v>113</v>
      </c>
      <c r="T317" s="263" t="s">
        <v>112</v>
      </c>
      <c r="W317" s="261" t="s">
        <v>139</v>
      </c>
      <c r="X317" s="262" t="s">
        <v>111</v>
      </c>
      <c r="Y317" s="263" t="s">
        <v>112</v>
      </c>
      <c r="Z317" s="264" t="s">
        <v>113</v>
      </c>
      <c r="AA317" s="263" t="s">
        <v>112</v>
      </c>
      <c r="AD317" s="261" t="s">
        <v>139</v>
      </c>
      <c r="AE317" s="262" t="s">
        <v>111</v>
      </c>
      <c r="AF317" s="263" t="s">
        <v>112</v>
      </c>
      <c r="AG317" s="264" t="s">
        <v>113</v>
      </c>
      <c r="AH317" s="263" t="s">
        <v>112</v>
      </c>
      <c r="AK317" s="261" t="s">
        <v>139</v>
      </c>
      <c r="AL317" s="262" t="s">
        <v>111</v>
      </c>
      <c r="AM317" s="263" t="s">
        <v>112</v>
      </c>
      <c r="AN317" s="264" t="s">
        <v>113</v>
      </c>
      <c r="AO317" s="263" t="s">
        <v>112</v>
      </c>
      <c r="AR317" s="261" t="s">
        <v>139</v>
      </c>
      <c r="AS317" s="262" t="s">
        <v>111</v>
      </c>
      <c r="AT317" s="263" t="s">
        <v>112</v>
      </c>
      <c r="AU317" s="264" t="s">
        <v>113</v>
      </c>
      <c r="AV317" s="263" t="s">
        <v>112</v>
      </c>
      <c r="AY317" s="261" t="s">
        <v>139</v>
      </c>
      <c r="AZ317" s="262" t="s">
        <v>111</v>
      </c>
      <c r="BA317" s="263" t="s">
        <v>112</v>
      </c>
      <c r="BB317" s="264" t="s">
        <v>113</v>
      </c>
      <c r="BC317" s="263" t="s">
        <v>112</v>
      </c>
      <c r="BF317" s="261" t="s">
        <v>139</v>
      </c>
      <c r="BG317" s="262" t="s">
        <v>111</v>
      </c>
      <c r="BH317" s="263" t="s">
        <v>112</v>
      </c>
      <c r="BI317" s="264" t="s">
        <v>113</v>
      </c>
      <c r="BJ317" s="263" t="s">
        <v>112</v>
      </c>
      <c r="BM317" s="261" t="s">
        <v>139</v>
      </c>
      <c r="BN317" s="262" t="s">
        <v>111</v>
      </c>
      <c r="BO317" s="263" t="s">
        <v>112</v>
      </c>
      <c r="BP317" s="264" t="s">
        <v>113</v>
      </c>
      <c r="BQ317" s="263" t="s">
        <v>112</v>
      </c>
      <c r="BT317" s="261" t="s">
        <v>139</v>
      </c>
      <c r="BU317" s="262" t="s">
        <v>111</v>
      </c>
      <c r="BV317" s="263" t="s">
        <v>112</v>
      </c>
      <c r="BW317" s="264" t="s">
        <v>113</v>
      </c>
      <c r="BX317" s="263" t="s">
        <v>112</v>
      </c>
      <c r="CA317" s="261" t="s">
        <v>139</v>
      </c>
      <c r="CB317" s="262" t="s">
        <v>111</v>
      </c>
      <c r="CC317" s="263" t="s">
        <v>112</v>
      </c>
      <c r="CD317" s="264" t="s">
        <v>113</v>
      </c>
      <c r="CE317" s="263" t="s">
        <v>112</v>
      </c>
      <c r="CH317" s="261" t="s">
        <v>139</v>
      </c>
      <c r="CI317" s="262" t="s">
        <v>111</v>
      </c>
      <c r="CJ317" s="263" t="s">
        <v>112</v>
      </c>
      <c r="CK317" s="264" t="s">
        <v>113</v>
      </c>
      <c r="CL317" s="263" t="s">
        <v>112</v>
      </c>
      <c r="CO317" s="261" t="s">
        <v>139</v>
      </c>
      <c r="CP317" s="262" t="s">
        <v>111</v>
      </c>
      <c r="CQ317" s="263" t="s">
        <v>112</v>
      </c>
      <c r="CR317" s="264" t="s">
        <v>113</v>
      </c>
      <c r="CS317" s="263" t="s">
        <v>112</v>
      </c>
      <c r="CV317" s="261" t="s">
        <v>139</v>
      </c>
      <c r="CW317" s="262" t="s">
        <v>111</v>
      </c>
      <c r="CX317" s="263" t="s">
        <v>112</v>
      </c>
      <c r="CY317" s="264" t="s">
        <v>113</v>
      </c>
      <c r="CZ317" s="263" t="s">
        <v>112</v>
      </c>
      <c r="DC317" s="261" t="s">
        <v>139</v>
      </c>
      <c r="DD317" s="262" t="s">
        <v>111</v>
      </c>
      <c r="DE317" s="263" t="s">
        <v>112</v>
      </c>
      <c r="DF317" s="264" t="s">
        <v>113</v>
      </c>
      <c r="DG317" s="263" t="s">
        <v>112</v>
      </c>
      <c r="DJ317" s="261" t="s">
        <v>139</v>
      </c>
      <c r="DK317" s="262" t="s">
        <v>111</v>
      </c>
      <c r="DL317" s="263" t="s">
        <v>112</v>
      </c>
      <c r="DM317" s="264" t="s">
        <v>113</v>
      </c>
      <c r="DN317" s="263" t="s">
        <v>112</v>
      </c>
      <c r="DQ317" s="261" t="s">
        <v>139</v>
      </c>
      <c r="DR317" s="262" t="s">
        <v>111</v>
      </c>
      <c r="DS317" s="263" t="s">
        <v>112</v>
      </c>
      <c r="DT317" s="264" t="s">
        <v>113</v>
      </c>
      <c r="DU317" s="263" t="s">
        <v>112</v>
      </c>
      <c r="DX317" s="261" t="s">
        <v>139</v>
      </c>
      <c r="DY317" s="262" t="s">
        <v>111</v>
      </c>
      <c r="DZ317" s="263" t="s">
        <v>112</v>
      </c>
      <c r="EA317" s="264" t="s">
        <v>113</v>
      </c>
      <c r="EB317" s="263" t="s">
        <v>112</v>
      </c>
      <c r="EE317" s="261" t="s">
        <v>139</v>
      </c>
      <c r="EF317" s="262" t="s">
        <v>111</v>
      </c>
      <c r="EG317" s="263" t="s">
        <v>112</v>
      </c>
      <c r="EH317" s="264" t="s">
        <v>113</v>
      </c>
      <c r="EI317" s="263" t="s">
        <v>112</v>
      </c>
      <c r="EL317" s="261" t="s">
        <v>139</v>
      </c>
      <c r="EM317" s="262" t="s">
        <v>111</v>
      </c>
      <c r="EN317" s="263" t="s">
        <v>112</v>
      </c>
      <c r="EO317" s="264" t="s">
        <v>113</v>
      </c>
      <c r="EP317" s="263" t="s">
        <v>112</v>
      </c>
      <c r="EQ317" s="292"/>
      <c r="ES317" s="261" t="s">
        <v>139</v>
      </c>
      <c r="ET317" s="262" t="s">
        <v>111</v>
      </c>
      <c r="EU317" s="263" t="s">
        <v>112</v>
      </c>
      <c r="EV317" s="264" t="s">
        <v>113</v>
      </c>
      <c r="EW317" s="263" t="s">
        <v>112</v>
      </c>
      <c r="EX317" s="292"/>
      <c r="EZ317" s="261" t="s">
        <v>139</v>
      </c>
      <c r="FA317" s="262" t="s">
        <v>111</v>
      </c>
      <c r="FB317" s="263" t="s">
        <v>112</v>
      </c>
      <c r="FC317" s="264" t="s">
        <v>113</v>
      </c>
      <c r="FD317" s="263" t="s">
        <v>112</v>
      </c>
      <c r="FE317" s="292"/>
      <c r="FG317" s="261" t="s">
        <v>139</v>
      </c>
      <c r="FH317" s="262" t="s">
        <v>111</v>
      </c>
      <c r="FI317" s="263" t="s">
        <v>112</v>
      </c>
      <c r="FJ317" s="264" t="s">
        <v>113</v>
      </c>
      <c r="FK317" s="263" t="s">
        <v>112</v>
      </c>
      <c r="FL317" s="292"/>
      <c r="FN317" s="261" t="s">
        <v>139</v>
      </c>
      <c r="FO317" s="262" t="s">
        <v>111</v>
      </c>
      <c r="FP317" s="263" t="s">
        <v>112</v>
      </c>
      <c r="FQ317" s="264" t="s">
        <v>113</v>
      </c>
      <c r="FR317" s="263" t="s">
        <v>112</v>
      </c>
      <c r="FS317" s="292"/>
      <c r="FT317" s="292"/>
      <c r="FU317" s="261" t="s">
        <v>139</v>
      </c>
      <c r="FV317" s="262" t="s">
        <v>111</v>
      </c>
      <c r="FW317" s="263" t="s">
        <v>112</v>
      </c>
      <c r="FX317" s="264" t="s">
        <v>113</v>
      </c>
      <c r="FY317" s="263" t="s">
        <v>112</v>
      </c>
      <c r="FZ317" s="292"/>
      <c r="GA317" s="292"/>
      <c r="GB317" s="261" t="s">
        <v>139</v>
      </c>
      <c r="GC317" s="262" t="s">
        <v>111</v>
      </c>
      <c r="GD317" s="263" t="s">
        <v>112</v>
      </c>
      <c r="GE317" s="264" t="s">
        <v>113</v>
      </c>
      <c r="GF317" s="263" t="s">
        <v>112</v>
      </c>
      <c r="GG317" s="292"/>
      <c r="GH317" s="292"/>
      <c r="GI317" s="261" t="s">
        <v>139</v>
      </c>
      <c r="GJ317" s="262" t="s">
        <v>111</v>
      </c>
      <c r="GK317" s="263" t="s">
        <v>112</v>
      </c>
      <c r="GL317" s="264" t="s">
        <v>113</v>
      </c>
      <c r="GM317" s="263" t="s">
        <v>112</v>
      </c>
      <c r="GN317" s="292"/>
      <c r="GO317" s="292"/>
      <c r="GP317" s="261" t="s">
        <v>139</v>
      </c>
      <c r="GQ317" s="262" t="s">
        <v>111</v>
      </c>
      <c r="GR317" s="263" t="s">
        <v>112</v>
      </c>
      <c r="GS317" s="264" t="s">
        <v>113</v>
      </c>
      <c r="GT317" s="263" t="s">
        <v>112</v>
      </c>
      <c r="GU317" s="292"/>
      <c r="GV317" s="292"/>
      <c r="GW317" s="261" t="s">
        <v>139</v>
      </c>
      <c r="GX317" s="262" t="s">
        <v>111</v>
      </c>
      <c r="GY317" s="263" t="s">
        <v>112</v>
      </c>
      <c r="GZ317" s="264" t="s">
        <v>113</v>
      </c>
      <c r="HA317" s="263" t="s">
        <v>112</v>
      </c>
      <c r="HB317" s="292"/>
      <c r="HD317" s="261" t="s">
        <v>139</v>
      </c>
      <c r="HE317" s="262" t="s">
        <v>111</v>
      </c>
      <c r="HF317" s="263" t="s">
        <v>112</v>
      </c>
      <c r="HG317" s="264" t="s">
        <v>113</v>
      </c>
      <c r="HH317" s="263" t="s">
        <v>112</v>
      </c>
      <c r="HI317" s="292"/>
      <c r="HK317" s="261" t="s">
        <v>139</v>
      </c>
      <c r="HL317" s="262" t="s">
        <v>111</v>
      </c>
      <c r="HM317" s="263" t="s">
        <v>112</v>
      </c>
      <c r="HN317" s="264" t="s">
        <v>113</v>
      </c>
      <c r="HO317" s="263" t="s">
        <v>112</v>
      </c>
      <c r="HP317" s="292"/>
      <c r="HR317" s="261" t="s">
        <v>139</v>
      </c>
      <c r="HS317" s="262" t="s">
        <v>111</v>
      </c>
      <c r="HT317" s="263" t="s">
        <v>112</v>
      </c>
      <c r="HU317" s="264" t="s">
        <v>113</v>
      </c>
      <c r="HV317" s="263" t="s">
        <v>112</v>
      </c>
      <c r="HW317" s="292"/>
      <c r="HX317" s="292"/>
      <c r="HY317" s="261" t="s">
        <v>139</v>
      </c>
      <c r="HZ317" s="262" t="s">
        <v>111</v>
      </c>
      <c r="IA317" s="263" t="s">
        <v>112</v>
      </c>
      <c r="IB317" s="264" t="s">
        <v>113</v>
      </c>
      <c r="IC317" s="263" t="s">
        <v>112</v>
      </c>
      <c r="ID317" s="292"/>
      <c r="IE317" s="292"/>
      <c r="IF317" s="261" t="s">
        <v>139</v>
      </c>
      <c r="IG317" s="262" t="s">
        <v>111</v>
      </c>
      <c r="IH317" s="263" t="s">
        <v>112</v>
      </c>
      <c r="II317" s="264" t="s">
        <v>113</v>
      </c>
      <c r="IJ317" s="263" t="s">
        <v>112</v>
      </c>
      <c r="IK317" s="292"/>
      <c r="IM317" s="261" t="s">
        <v>139</v>
      </c>
      <c r="IN317" s="262" t="s">
        <v>111</v>
      </c>
      <c r="IO317" s="263" t="s">
        <v>112</v>
      </c>
      <c r="IP317" s="264" t="s">
        <v>113</v>
      </c>
      <c r="IQ317" s="263" t="s">
        <v>112</v>
      </c>
      <c r="IR317" s="292"/>
      <c r="IT317" s="261" t="s">
        <v>139</v>
      </c>
      <c r="IU317" s="262" t="s">
        <v>111</v>
      </c>
      <c r="IV317" s="263" t="s">
        <v>112</v>
      </c>
      <c r="IW317" s="264" t="s">
        <v>113</v>
      </c>
      <c r="IX317" s="263" t="s">
        <v>112</v>
      </c>
      <c r="IY317" s="292"/>
      <c r="JA317" s="261" t="s">
        <v>139</v>
      </c>
      <c r="JB317" s="262" t="s">
        <v>111</v>
      </c>
      <c r="JC317" s="263" t="s">
        <v>112</v>
      </c>
      <c r="JD317" s="264" t="s">
        <v>113</v>
      </c>
      <c r="JE317" s="263" t="s">
        <v>112</v>
      </c>
      <c r="JF317" s="292"/>
      <c r="JH317" s="261" t="s">
        <v>139</v>
      </c>
      <c r="JI317" s="262" t="s">
        <v>111</v>
      </c>
      <c r="JJ317" s="263" t="s">
        <v>112</v>
      </c>
      <c r="JK317" s="264" t="s">
        <v>113</v>
      </c>
      <c r="JL317" s="263" t="s">
        <v>112</v>
      </c>
      <c r="JM317" s="292"/>
      <c r="JO317" s="261" t="s">
        <v>139</v>
      </c>
      <c r="JP317" s="262" t="s">
        <v>111</v>
      </c>
      <c r="JQ317" s="263" t="s">
        <v>112</v>
      </c>
      <c r="JR317" s="264" t="s">
        <v>113</v>
      </c>
      <c r="JS317" s="263" t="s">
        <v>112</v>
      </c>
      <c r="JT317" s="292"/>
      <c r="JV317" s="261" t="s">
        <v>139</v>
      </c>
      <c r="JW317" s="262" t="s">
        <v>111</v>
      </c>
      <c r="JX317" s="263" t="s">
        <v>112</v>
      </c>
      <c r="JY317" s="264" t="s">
        <v>113</v>
      </c>
      <c r="JZ317" s="263" t="s">
        <v>112</v>
      </c>
      <c r="KA317" s="292"/>
      <c r="KC317" s="261" t="s">
        <v>139</v>
      </c>
      <c r="KD317" s="262" t="s">
        <v>111</v>
      </c>
      <c r="KE317" s="263" t="s">
        <v>112</v>
      </c>
      <c r="KF317" s="264" t="s">
        <v>113</v>
      </c>
      <c r="KG317" s="263" t="s">
        <v>112</v>
      </c>
      <c r="KH317" s="292"/>
      <c r="KJ317" s="261" t="s">
        <v>139</v>
      </c>
      <c r="KK317" s="262" t="s">
        <v>111</v>
      </c>
      <c r="KL317" s="263" t="s">
        <v>112</v>
      </c>
      <c r="KM317" s="264" t="s">
        <v>113</v>
      </c>
      <c r="KN317" s="263" t="s">
        <v>112</v>
      </c>
      <c r="KO317" s="292"/>
      <c r="KQ317" s="261" t="s">
        <v>139</v>
      </c>
      <c r="KR317" s="262" t="s">
        <v>111</v>
      </c>
      <c r="KS317" s="263" t="s">
        <v>112</v>
      </c>
      <c r="KT317" s="264" t="s">
        <v>113</v>
      </c>
      <c r="KU317" s="263" t="s">
        <v>112</v>
      </c>
      <c r="KV317" s="292"/>
      <c r="KX317" s="261" t="s">
        <v>139</v>
      </c>
      <c r="KY317" s="262" t="s">
        <v>111</v>
      </c>
      <c r="KZ317" s="263" t="s">
        <v>112</v>
      </c>
      <c r="LA317" s="264" t="s">
        <v>113</v>
      </c>
      <c r="LB317" s="263" t="s">
        <v>112</v>
      </c>
      <c r="LC317" s="292"/>
      <c r="LE317" s="261" t="s">
        <v>139</v>
      </c>
      <c r="LF317" s="262" t="s">
        <v>111</v>
      </c>
      <c r="LG317" s="263" t="s">
        <v>112</v>
      </c>
      <c r="LH317" s="264" t="s">
        <v>113</v>
      </c>
      <c r="LI317" s="263" t="s">
        <v>112</v>
      </c>
      <c r="LJ317" s="292"/>
      <c r="LL317" s="261" t="s">
        <v>139</v>
      </c>
      <c r="LM317" s="262" t="s">
        <v>111</v>
      </c>
      <c r="LN317" s="263" t="s">
        <v>112</v>
      </c>
      <c r="LO317" s="264" t="s">
        <v>113</v>
      </c>
      <c r="LP317" s="263" t="s">
        <v>112</v>
      </c>
      <c r="LQ317" s="292"/>
      <c r="LS317" s="261" t="s">
        <v>139</v>
      </c>
      <c r="LT317" s="262" t="s">
        <v>111</v>
      </c>
      <c r="LU317" s="263" t="s">
        <v>112</v>
      </c>
      <c r="LV317" s="264" t="s">
        <v>113</v>
      </c>
      <c r="LW317" s="263" t="s">
        <v>112</v>
      </c>
      <c r="LX317" s="292"/>
      <c r="LZ317" s="203" t="s">
        <v>139</v>
      </c>
      <c r="MA317" s="204" t="s">
        <v>111</v>
      </c>
      <c r="MB317" s="205" t="s">
        <v>112</v>
      </c>
      <c r="MC317" s="206" t="s">
        <v>113</v>
      </c>
      <c r="MD317" s="205" t="s">
        <v>112</v>
      </c>
      <c r="ME317" s="292"/>
      <c r="MG317" s="203" t="s">
        <v>139</v>
      </c>
      <c r="MH317" s="204" t="s">
        <v>111</v>
      </c>
      <c r="MI317" s="205" t="s">
        <v>112</v>
      </c>
      <c r="MJ317" s="206" t="s">
        <v>113</v>
      </c>
      <c r="MK317" s="205" t="s">
        <v>112</v>
      </c>
      <c r="ML317" s="292"/>
      <c r="MN317" s="203" t="s">
        <v>139</v>
      </c>
      <c r="MO317" s="204" t="s">
        <v>111</v>
      </c>
      <c r="MP317" s="205" t="s">
        <v>112</v>
      </c>
      <c r="MQ317" s="206" t="s">
        <v>113</v>
      </c>
      <c r="MR317" s="205" t="s">
        <v>112</v>
      </c>
      <c r="MS317" s="292"/>
      <c r="MU317" s="203" t="s">
        <v>139</v>
      </c>
      <c r="MV317" s="204" t="s">
        <v>111</v>
      </c>
      <c r="MW317" s="205" t="s">
        <v>112</v>
      </c>
      <c r="MX317" s="206" t="s">
        <v>113</v>
      </c>
      <c r="MY317" s="205" t="s">
        <v>112</v>
      </c>
      <c r="MZ317" s="292"/>
      <c r="NB317" s="203" t="s">
        <v>139</v>
      </c>
      <c r="NC317" s="204" t="s">
        <v>111</v>
      </c>
      <c r="ND317" s="205" t="s">
        <v>112</v>
      </c>
      <c r="NE317" s="206" t="s">
        <v>113</v>
      </c>
      <c r="NF317" s="205" t="s">
        <v>112</v>
      </c>
      <c r="NG317" s="292"/>
      <c r="NI317" s="203" t="s">
        <v>139</v>
      </c>
      <c r="NJ317" s="204" t="s">
        <v>111</v>
      </c>
      <c r="NK317" s="205" t="s">
        <v>112</v>
      </c>
      <c r="NL317" s="206" t="s">
        <v>113</v>
      </c>
      <c r="NM317" s="205" t="s">
        <v>112</v>
      </c>
      <c r="NN317" s="292"/>
      <c r="NP317" s="203" t="s">
        <v>139</v>
      </c>
      <c r="NQ317" s="204" t="s">
        <v>111</v>
      </c>
      <c r="NR317" s="205" t="s">
        <v>112</v>
      </c>
      <c r="NS317" s="206" t="s">
        <v>113</v>
      </c>
      <c r="NT317" s="205" t="s">
        <v>112</v>
      </c>
      <c r="NU317" s="292"/>
      <c r="NW317" s="203" t="s">
        <v>139</v>
      </c>
      <c r="NX317" s="204" t="s">
        <v>111</v>
      </c>
      <c r="NY317" s="205" t="s">
        <v>112</v>
      </c>
      <c r="NZ317" s="206" t="s">
        <v>113</v>
      </c>
      <c r="OA317" s="205" t="s">
        <v>112</v>
      </c>
      <c r="OB317" s="292"/>
      <c r="OD317" s="203" t="s">
        <v>139</v>
      </c>
      <c r="OE317" s="204" t="s">
        <v>111</v>
      </c>
      <c r="OF317" s="205" t="s">
        <v>112</v>
      </c>
      <c r="OG317" s="206" t="s">
        <v>113</v>
      </c>
      <c r="OH317" s="205" t="s">
        <v>112</v>
      </c>
      <c r="OI317" s="292"/>
      <c r="OK317" s="203" t="s">
        <v>139</v>
      </c>
      <c r="OL317" s="204" t="s">
        <v>111</v>
      </c>
      <c r="OM317" s="205" t="s">
        <v>112</v>
      </c>
      <c r="ON317" s="206" t="s">
        <v>113</v>
      </c>
      <c r="OO317" s="205" t="s">
        <v>112</v>
      </c>
      <c r="OP317" s="292"/>
      <c r="OR317" s="203" t="s">
        <v>139</v>
      </c>
      <c r="OS317" s="204" t="s">
        <v>111</v>
      </c>
      <c r="OT317" s="205" t="s">
        <v>112</v>
      </c>
      <c r="OU317" s="206" t="s">
        <v>113</v>
      </c>
      <c r="OV317" s="205" t="s">
        <v>112</v>
      </c>
      <c r="OW317" s="292"/>
      <c r="OY317" s="203" t="s">
        <v>139</v>
      </c>
      <c r="OZ317" s="204" t="s">
        <v>111</v>
      </c>
      <c r="PA317" s="205" t="s">
        <v>112</v>
      </c>
      <c r="PB317" s="206" t="s">
        <v>113</v>
      </c>
      <c r="PC317" s="205" t="s">
        <v>112</v>
      </c>
      <c r="PD317" s="292"/>
      <c r="PF317" s="203" t="s">
        <v>139</v>
      </c>
      <c r="PG317" s="204" t="s">
        <v>111</v>
      </c>
      <c r="PH317" s="205" t="s">
        <v>112</v>
      </c>
      <c r="PI317" s="206" t="s">
        <v>113</v>
      </c>
      <c r="PJ317" s="205" t="s">
        <v>112</v>
      </c>
      <c r="PK317" s="292"/>
    </row>
    <row r="318" spans="1:427" ht="15.6" x14ac:dyDescent="0.3">
      <c r="A318" s="179"/>
      <c r="B318" s="179"/>
      <c r="C318" s="179"/>
      <c r="D318" s="179"/>
      <c r="E318" s="179"/>
      <c r="I318" s="179"/>
      <c r="J318" s="179"/>
      <c r="K318" s="179"/>
      <c r="L318" s="179"/>
      <c r="M318" s="179"/>
      <c r="P318" s="179"/>
      <c r="Q318" s="179"/>
      <c r="R318" s="179"/>
      <c r="S318" s="179"/>
      <c r="T318" s="179"/>
      <c r="W318" s="179"/>
      <c r="X318" s="179"/>
      <c r="Y318" s="179"/>
      <c r="Z318" s="179"/>
      <c r="AA318" s="179"/>
      <c r="AD318" s="179"/>
      <c r="AE318" s="179"/>
      <c r="AF318" s="179"/>
      <c r="AG318" s="179"/>
      <c r="AH318" s="179"/>
      <c r="AK318" s="179"/>
      <c r="AL318" s="179"/>
      <c r="AM318" s="179"/>
      <c r="AN318" s="179"/>
      <c r="AO318" s="179"/>
      <c r="AR318" s="179"/>
      <c r="AS318" s="179"/>
      <c r="AT318" s="179"/>
      <c r="AU318" s="179"/>
      <c r="AV318" s="179"/>
      <c r="AY318" s="179"/>
      <c r="AZ318" s="179"/>
      <c r="BA318" s="179"/>
      <c r="BB318" s="179"/>
      <c r="BC318" s="179"/>
      <c r="BF318" s="179"/>
      <c r="BG318" s="179"/>
      <c r="BH318" s="179"/>
      <c r="BI318" s="179"/>
      <c r="BJ318" s="179"/>
      <c r="BM318" s="179"/>
      <c r="BN318" s="179"/>
      <c r="BO318" s="179"/>
      <c r="BP318" s="179"/>
      <c r="BQ318" s="179"/>
      <c r="BT318" s="179"/>
      <c r="BU318" s="179"/>
      <c r="BV318" s="179"/>
      <c r="BW318" s="179"/>
      <c r="BX318" s="179"/>
      <c r="CA318" s="179"/>
      <c r="CB318" s="179"/>
      <c r="CC318" s="179"/>
      <c r="CD318" s="179"/>
      <c r="CE318" s="179"/>
      <c r="CH318" s="179"/>
      <c r="CI318" s="179"/>
      <c r="CJ318" s="179"/>
      <c r="CK318" s="179"/>
      <c r="CL318" s="179"/>
      <c r="CO318" s="179"/>
      <c r="CP318" s="179"/>
      <c r="CQ318" s="179"/>
      <c r="CR318" s="179"/>
      <c r="CS318" s="179"/>
      <c r="CV318" s="179"/>
      <c r="CW318" s="179"/>
      <c r="CX318" s="179"/>
      <c r="CY318" s="179"/>
      <c r="CZ318" s="179"/>
      <c r="DC318" s="179"/>
      <c r="DD318" s="179"/>
      <c r="DE318" s="179"/>
      <c r="DF318" s="179"/>
      <c r="DG318" s="179"/>
      <c r="DJ318" s="179"/>
      <c r="DK318" s="179"/>
      <c r="DL318" s="179"/>
      <c r="DM318" s="179"/>
      <c r="DN318" s="179"/>
      <c r="DQ318" s="179"/>
      <c r="DR318" s="179"/>
      <c r="DS318" s="179"/>
      <c r="DT318" s="179"/>
      <c r="DU318" s="179"/>
      <c r="DX318" s="179"/>
      <c r="DY318" s="179"/>
      <c r="DZ318" s="179"/>
      <c r="EA318" s="179"/>
      <c r="EB318" s="179"/>
      <c r="EE318" s="179"/>
      <c r="EF318" s="179"/>
      <c r="EG318" s="179"/>
      <c r="EH318" s="179"/>
      <c r="EI318" s="179"/>
      <c r="EL318" s="179"/>
      <c r="EM318" s="179"/>
      <c r="EN318" s="179"/>
      <c r="EO318" s="179"/>
      <c r="EP318" s="179"/>
      <c r="EQ318" s="293"/>
      <c r="ES318" s="179"/>
      <c r="ET318" s="179"/>
      <c r="EU318" s="179"/>
      <c r="EV318" s="179"/>
      <c r="EW318" s="179"/>
      <c r="EX318" s="293"/>
      <c r="EZ318" s="179"/>
      <c r="FA318" s="179"/>
      <c r="FB318" s="179"/>
      <c r="FC318" s="179"/>
      <c r="FD318" s="179"/>
      <c r="FE318" s="293"/>
      <c r="FG318" s="179"/>
      <c r="FH318" s="179"/>
      <c r="FI318" s="179"/>
      <c r="FJ318" s="179"/>
      <c r="FK318" s="179"/>
      <c r="FL318" s="293"/>
      <c r="FN318" s="179"/>
      <c r="FO318" s="179"/>
      <c r="FP318" s="179"/>
      <c r="FQ318" s="179"/>
      <c r="FR318" s="179"/>
      <c r="FS318" s="293"/>
      <c r="FT318" s="293"/>
      <c r="FU318" s="179"/>
      <c r="FV318" s="179"/>
      <c r="FW318" s="179"/>
      <c r="FX318" s="179"/>
      <c r="FY318" s="179"/>
      <c r="FZ318" s="293"/>
      <c r="GA318" s="293"/>
      <c r="GB318" s="179"/>
      <c r="GC318" s="179"/>
      <c r="GD318" s="179"/>
      <c r="GE318" s="179"/>
      <c r="GF318" s="179"/>
      <c r="GG318" s="293"/>
      <c r="GH318" s="293"/>
      <c r="GI318" s="179"/>
      <c r="GJ318" s="179"/>
      <c r="GK318" s="179"/>
      <c r="GL318" s="179"/>
      <c r="GM318" s="179"/>
      <c r="GN318" s="293"/>
      <c r="GO318" s="293"/>
      <c r="GP318" s="179"/>
      <c r="GQ318" s="179"/>
      <c r="GR318" s="179"/>
      <c r="GS318" s="179"/>
      <c r="GT318" s="179"/>
      <c r="GU318" s="293"/>
      <c r="GV318" s="293"/>
      <c r="GW318" s="179"/>
      <c r="GX318" s="179"/>
      <c r="GY318" s="179"/>
      <c r="GZ318" s="179"/>
      <c r="HA318" s="179"/>
      <c r="HB318" s="293"/>
      <c r="HD318" s="179"/>
      <c r="HE318" s="179"/>
      <c r="HF318" s="179"/>
      <c r="HG318" s="179"/>
      <c r="HH318" s="179"/>
      <c r="HI318" s="293"/>
      <c r="HK318" s="179"/>
      <c r="HL318" s="179"/>
      <c r="HM318" s="179"/>
      <c r="HN318" s="179"/>
      <c r="HO318" s="179"/>
      <c r="HP318" s="293"/>
      <c r="HR318" s="179"/>
      <c r="HS318" s="179"/>
      <c r="HT318" s="179"/>
      <c r="HU318" s="179"/>
      <c r="HV318" s="179"/>
      <c r="HW318" s="293"/>
      <c r="HX318" s="293"/>
      <c r="HY318" s="179"/>
      <c r="HZ318" s="179"/>
      <c r="IA318" s="179"/>
      <c r="IB318" s="179"/>
      <c r="IC318" s="179"/>
      <c r="ID318" s="293"/>
      <c r="IE318" s="293"/>
      <c r="IF318" s="179"/>
      <c r="IG318" s="179"/>
      <c r="IH318" s="179"/>
      <c r="II318" s="179"/>
      <c r="IJ318" s="179"/>
      <c r="IK318" s="293"/>
      <c r="IM318" s="179"/>
      <c r="IN318" s="179"/>
      <c r="IO318" s="179"/>
      <c r="IP318" s="179"/>
      <c r="IQ318" s="179"/>
      <c r="IR318" s="293"/>
      <c r="IT318" s="179"/>
      <c r="IU318" s="179"/>
      <c r="IV318" s="179"/>
      <c r="IW318" s="179"/>
      <c r="IX318" s="179"/>
      <c r="IY318" s="293"/>
      <c r="JA318" s="179"/>
      <c r="JB318" s="179"/>
      <c r="JC318" s="179"/>
      <c r="JD318" s="179"/>
      <c r="JE318" s="179"/>
      <c r="JF318" s="293"/>
      <c r="JH318" s="179"/>
      <c r="JI318" s="179"/>
      <c r="JJ318" s="179"/>
      <c r="JK318" s="179"/>
      <c r="JL318" s="179"/>
      <c r="JM318" s="293"/>
      <c r="JO318" s="179"/>
      <c r="JP318" s="179"/>
      <c r="JQ318" s="179"/>
      <c r="JR318" s="179"/>
      <c r="JS318" s="179"/>
      <c r="JT318" s="293"/>
      <c r="JV318" s="179"/>
      <c r="JW318" s="179"/>
      <c r="JX318" s="179"/>
      <c r="JY318" s="179"/>
      <c r="JZ318" s="179"/>
      <c r="KA318" s="293"/>
      <c r="KC318" s="179"/>
      <c r="KD318" s="179"/>
      <c r="KE318" s="179"/>
      <c r="KF318" s="179"/>
      <c r="KG318" s="179"/>
      <c r="KH318" s="293"/>
      <c r="KJ318" s="179"/>
      <c r="KK318" s="179"/>
      <c r="KL318" s="179"/>
      <c r="KM318" s="179"/>
      <c r="KN318" s="179"/>
      <c r="KO318" s="293"/>
      <c r="KQ318" s="179"/>
      <c r="KR318" s="179"/>
      <c r="KS318" s="179"/>
      <c r="KT318" s="179"/>
      <c r="KU318" s="179"/>
      <c r="KV318" s="293"/>
      <c r="KX318" s="179"/>
      <c r="KY318" s="179"/>
      <c r="KZ318" s="179"/>
      <c r="LA318" s="179"/>
      <c r="LB318" s="179"/>
      <c r="LC318" s="293"/>
      <c r="LE318" s="179"/>
      <c r="LF318" s="179"/>
      <c r="LG318" s="179"/>
      <c r="LH318" s="179"/>
      <c r="LI318" s="179"/>
      <c r="LJ318" s="293"/>
      <c r="LL318" s="179"/>
      <c r="LM318" s="179"/>
      <c r="LN318" s="179"/>
      <c r="LO318" s="179"/>
      <c r="LP318" s="179"/>
      <c r="LQ318" s="293"/>
      <c r="LS318" s="179"/>
      <c r="LT318" s="179"/>
      <c r="LU318" s="179"/>
      <c r="LV318" s="179"/>
      <c r="LW318" s="179"/>
      <c r="LX318" s="293"/>
      <c r="LZ318" s="179"/>
      <c r="MA318" s="179"/>
      <c r="MB318" s="179"/>
      <c r="MC318" s="179"/>
      <c r="MD318" s="179"/>
      <c r="ME318" s="293"/>
      <c r="MG318" s="179"/>
      <c r="MH318" s="179"/>
      <c r="MI318" s="179"/>
      <c r="MJ318" s="179"/>
      <c r="MK318" s="179"/>
      <c r="ML318" s="293"/>
      <c r="MN318" s="179"/>
      <c r="MO318" s="179"/>
      <c r="MP318" s="179"/>
      <c r="MQ318" s="179"/>
      <c r="MR318" s="179"/>
      <c r="MS318" s="293"/>
      <c r="MU318" s="179"/>
      <c r="MV318" s="179"/>
      <c r="MW318" s="179"/>
      <c r="MX318" s="179"/>
      <c r="MY318" s="179"/>
      <c r="MZ318" s="293"/>
      <c r="NB318" s="179"/>
      <c r="NC318" s="179"/>
      <c r="ND318" s="179"/>
      <c r="NE318" s="179"/>
      <c r="NF318" s="179"/>
      <c r="NG318" s="293"/>
      <c r="NI318" s="179"/>
      <c r="NJ318" s="179"/>
      <c r="NK318" s="179"/>
      <c r="NL318" s="179"/>
      <c r="NM318" s="179"/>
      <c r="NN318" s="293"/>
      <c r="NP318" s="179"/>
      <c r="NQ318" s="179"/>
      <c r="NR318" s="179"/>
      <c r="NS318" s="179"/>
      <c r="NT318" s="179"/>
      <c r="NU318" s="293"/>
      <c r="NW318" s="179"/>
      <c r="NX318" s="179"/>
      <c r="NY318" s="179"/>
      <c r="NZ318" s="179"/>
      <c r="OA318" s="179"/>
      <c r="OB318" s="293"/>
      <c r="OD318" s="179"/>
      <c r="OE318" s="179"/>
      <c r="OF318" s="179"/>
      <c r="OG318" s="179"/>
      <c r="OH318" s="179"/>
      <c r="OI318" s="293"/>
      <c r="OK318" s="179"/>
      <c r="OL318" s="179"/>
      <c r="OM318" s="179"/>
      <c r="ON318" s="179"/>
      <c r="OO318" s="179"/>
      <c r="OP318" s="293"/>
      <c r="OR318" s="179"/>
      <c r="OS318" s="179"/>
      <c r="OT318" s="179"/>
      <c r="OU318" s="179"/>
      <c r="OV318" s="179"/>
      <c r="OW318" s="293"/>
      <c r="OY318" s="179"/>
      <c r="OZ318" s="179"/>
      <c r="PA318" s="179"/>
      <c r="PB318" s="179"/>
      <c r="PC318" s="179"/>
      <c r="PD318" s="293"/>
      <c r="PF318" s="179"/>
      <c r="PG318" s="179"/>
      <c r="PH318" s="179"/>
      <c r="PI318" s="179"/>
      <c r="PJ318" s="179"/>
      <c r="PK318" s="293"/>
    </row>
    <row r="319" spans="1:427" ht="18" x14ac:dyDescent="0.35">
      <c r="A319" s="259" t="s">
        <v>1</v>
      </c>
      <c r="B319" s="258">
        <v>5941100.9400000004</v>
      </c>
      <c r="C319" s="266">
        <v>3.8275312104135817E-2</v>
      </c>
      <c r="D319" s="260">
        <v>38</v>
      </c>
      <c r="E319" s="266">
        <v>2.9185867895545316E-2</v>
      </c>
      <c r="I319" s="259" t="s">
        <v>1</v>
      </c>
      <c r="J319" s="258">
        <v>4578323.13</v>
      </c>
      <c r="K319" s="266">
        <v>2.9905359859175432E-2</v>
      </c>
      <c r="L319" s="260">
        <v>32</v>
      </c>
      <c r="M319" s="266">
        <v>2.4883359253499222E-2</v>
      </c>
      <c r="P319" s="259" t="s">
        <v>1</v>
      </c>
      <c r="Q319" s="258">
        <v>4358122.0599999996</v>
      </c>
      <c r="R319" s="266">
        <v>2.8562103327410434E-2</v>
      </c>
      <c r="S319" s="260">
        <v>30</v>
      </c>
      <c r="T319" s="266">
        <v>2.3547880690737835E-2</v>
      </c>
      <c r="W319" s="259" t="s">
        <v>1</v>
      </c>
      <c r="X319" s="258">
        <v>4357282.9800000004</v>
      </c>
      <c r="Y319" s="266">
        <v>2.8627126969727665E-2</v>
      </c>
      <c r="Z319" s="260">
        <v>30</v>
      </c>
      <c r="AA319" s="266">
        <v>2.365930599369085E-2</v>
      </c>
      <c r="AD319" s="259" t="s">
        <v>1</v>
      </c>
      <c r="AE319" s="258">
        <v>3898079.38</v>
      </c>
      <c r="AF319" s="266">
        <v>2.604488887409051E-2</v>
      </c>
      <c r="AG319" s="260">
        <v>27</v>
      </c>
      <c r="AH319" s="266">
        <v>2.1704180064308683E-2</v>
      </c>
      <c r="AK319" s="259" t="s">
        <v>1</v>
      </c>
      <c r="AL319" s="258">
        <v>3897273.09</v>
      </c>
      <c r="AM319" s="266">
        <v>2.6708059922858497E-2</v>
      </c>
      <c r="AN319" s="260">
        <v>27</v>
      </c>
      <c r="AO319" s="266">
        <v>2.2332506203473945E-2</v>
      </c>
      <c r="AR319" s="259" t="s">
        <v>1</v>
      </c>
      <c r="AS319" s="258">
        <v>3404068.56</v>
      </c>
      <c r="AT319" s="266">
        <v>2.3970121304774206E-2</v>
      </c>
      <c r="AU319" s="260">
        <v>22</v>
      </c>
      <c r="AV319" s="266">
        <v>1.8755328218243821E-2</v>
      </c>
      <c r="AY319" s="259" t="s">
        <v>1</v>
      </c>
      <c r="AZ319" s="258">
        <v>3113419.77</v>
      </c>
      <c r="BA319" s="266">
        <v>2.273764541332644E-2</v>
      </c>
      <c r="BB319" s="260">
        <v>20</v>
      </c>
      <c r="BC319" s="266">
        <v>1.7825311942959002E-2</v>
      </c>
      <c r="BF319" s="259" t="s">
        <v>1</v>
      </c>
      <c r="BG319" s="258">
        <v>3019291.93</v>
      </c>
      <c r="BH319" s="266">
        <v>2.2297645624579344E-2</v>
      </c>
      <c r="BI319" s="260">
        <v>19</v>
      </c>
      <c r="BJ319" s="266">
        <v>1.7194570135746608E-2</v>
      </c>
      <c r="BM319" s="259" t="s">
        <v>1</v>
      </c>
      <c r="BN319" s="258">
        <v>2522824.14</v>
      </c>
      <c r="BO319" s="266">
        <v>2.1981910124958117E-2</v>
      </c>
      <c r="BP319" s="260">
        <v>17</v>
      </c>
      <c r="BQ319" s="266">
        <v>1.8162393162393164E-2</v>
      </c>
      <c r="BT319" s="259" t="s">
        <v>1</v>
      </c>
      <c r="BU319" s="258">
        <v>2521871.83</v>
      </c>
      <c r="BV319" s="266">
        <v>2.4006212237054451E-2</v>
      </c>
      <c r="BW319" s="260">
        <v>17</v>
      </c>
      <c r="BX319" s="266">
        <v>1.9859813084112148E-2</v>
      </c>
      <c r="CA319" s="259" t="s">
        <v>1</v>
      </c>
      <c r="CB319" s="258">
        <v>2521194.9500000002</v>
      </c>
      <c r="CC319" s="266">
        <v>2.4765846370919446E-2</v>
      </c>
      <c r="CD319" s="260">
        <v>17</v>
      </c>
      <c r="CE319" s="266">
        <v>2.0310633213859019E-2</v>
      </c>
      <c r="CH319" s="259" t="s">
        <v>1</v>
      </c>
      <c r="CI319" s="258">
        <v>2405007.33</v>
      </c>
      <c r="CJ319" s="266">
        <v>2.391881649112294E-2</v>
      </c>
      <c r="CK319" s="260">
        <v>16</v>
      </c>
      <c r="CL319" s="266">
        <v>1.9370460048426151E-2</v>
      </c>
      <c r="CO319" s="259" t="s">
        <v>1</v>
      </c>
      <c r="CP319" s="258">
        <v>2404871.11</v>
      </c>
      <c r="CQ319" s="266">
        <v>2.4143983403373613E-2</v>
      </c>
      <c r="CR319" s="260">
        <v>16</v>
      </c>
      <c r="CS319" s="266">
        <v>1.9512195121951219E-2</v>
      </c>
      <c r="CV319" s="259" t="s">
        <v>1</v>
      </c>
      <c r="CW319" s="258">
        <v>2406982.0699999998</v>
      </c>
      <c r="CX319" s="266">
        <v>2.48486134231778E-2</v>
      </c>
      <c r="CY319" s="260">
        <v>16</v>
      </c>
      <c r="CZ319" s="266">
        <v>0.02</v>
      </c>
      <c r="DC319" s="259" t="s">
        <v>1</v>
      </c>
      <c r="DD319" s="258">
        <v>2406440.9900000002</v>
      </c>
      <c r="DE319" s="266">
        <v>2.4915427270871933E-2</v>
      </c>
      <c r="DF319" s="260">
        <v>16</v>
      </c>
      <c r="DG319" s="266">
        <v>2.0125786163522012E-2</v>
      </c>
      <c r="DJ319" s="259" t="s">
        <v>1</v>
      </c>
      <c r="DK319" s="258">
        <v>2405848.61</v>
      </c>
      <c r="DL319" s="266">
        <v>2.5133421172715768E-2</v>
      </c>
      <c r="DM319" s="260">
        <v>16</v>
      </c>
      <c r="DN319" s="266">
        <v>2.0408163265306121E-2</v>
      </c>
      <c r="DQ319" s="259" t="s">
        <v>1</v>
      </c>
      <c r="DR319" s="258">
        <v>2405223.62</v>
      </c>
      <c r="DS319" s="266">
        <v>2.5358323535969104E-2</v>
      </c>
      <c r="DT319" s="260">
        <v>16</v>
      </c>
      <c r="DU319" s="266">
        <v>2.0592020592020591E-2</v>
      </c>
      <c r="DX319" s="259" t="s">
        <v>1</v>
      </c>
      <c r="DY319" s="258">
        <v>2404592.7400000002</v>
      </c>
      <c r="DZ319" s="266">
        <v>2.5617865536677983E-2</v>
      </c>
      <c r="EA319" s="260">
        <v>16</v>
      </c>
      <c r="EB319" s="266">
        <v>2.0833333333333332E-2</v>
      </c>
      <c r="EE319" s="259" t="s">
        <v>1</v>
      </c>
      <c r="EF319" s="258">
        <v>2403961.64</v>
      </c>
      <c r="EG319" s="266">
        <v>2.5758855688593776E-2</v>
      </c>
      <c r="EH319" s="260">
        <v>16</v>
      </c>
      <c r="EI319" s="266">
        <v>2.0942408376963352E-2</v>
      </c>
      <c r="EL319" s="259" t="s">
        <v>1</v>
      </c>
      <c r="EM319" s="258">
        <v>2403330.69</v>
      </c>
      <c r="EN319" s="266">
        <v>2.6031889041380818E-2</v>
      </c>
      <c r="EO319" s="260">
        <v>16</v>
      </c>
      <c r="EP319" s="266">
        <v>2.1136063408190225E-2</v>
      </c>
      <c r="EQ319" s="293"/>
      <c r="ES319" s="259" t="s">
        <v>1</v>
      </c>
      <c r="ET319" s="258">
        <v>2402697.09</v>
      </c>
      <c r="EU319" s="266">
        <v>2.6232586388713161E-2</v>
      </c>
      <c r="EV319" s="260">
        <v>16</v>
      </c>
      <c r="EW319" s="266">
        <v>2.1248339973439574E-2</v>
      </c>
      <c r="EX319" s="293"/>
      <c r="EZ319" s="259" t="s">
        <v>1</v>
      </c>
      <c r="FA319" s="258">
        <v>2402062.0300000003</v>
      </c>
      <c r="FB319" s="266">
        <v>2.6431041550756752E-2</v>
      </c>
      <c r="FC319" s="260">
        <v>16</v>
      </c>
      <c r="FD319" s="266">
        <v>2.1333333333333333E-2</v>
      </c>
      <c r="FE319" s="293"/>
      <c r="FG319" s="259" t="s">
        <v>1</v>
      </c>
      <c r="FH319" s="258">
        <v>2401426.5999999996</v>
      </c>
      <c r="FI319" s="266">
        <v>2.6496666859065314E-2</v>
      </c>
      <c r="FJ319" s="260">
        <v>16</v>
      </c>
      <c r="FK319" s="266">
        <v>2.1390374331550801E-2</v>
      </c>
      <c r="FL319" s="293"/>
      <c r="FN319" s="259" t="s">
        <v>1</v>
      </c>
      <c r="FO319" s="258">
        <v>2400789.9400000004</v>
      </c>
      <c r="FP319" s="266">
        <v>2.6582787428275551E-2</v>
      </c>
      <c r="FQ319" s="260">
        <v>16</v>
      </c>
      <c r="FR319" s="266">
        <v>2.1447721179624665E-2</v>
      </c>
      <c r="FS319" s="293"/>
      <c r="FT319" s="293"/>
      <c r="FU319" s="259" t="s">
        <v>1</v>
      </c>
      <c r="FV319" s="258">
        <v>2400155.5100000002</v>
      </c>
      <c r="FW319" s="266">
        <v>2.6582959802570749E-2</v>
      </c>
      <c r="FX319" s="260">
        <v>16</v>
      </c>
      <c r="FY319" s="266">
        <v>2.1447721179624665E-2</v>
      </c>
      <c r="FZ319" s="293"/>
      <c r="GA319" s="293"/>
      <c r="GB319" s="259" t="s">
        <v>1</v>
      </c>
      <c r="GC319" s="258">
        <v>2399522.3000000003</v>
      </c>
      <c r="GD319" s="266">
        <v>2.6600202679156106E-2</v>
      </c>
      <c r="GE319" s="260">
        <v>16</v>
      </c>
      <c r="GF319" s="266">
        <v>2.1505376344086023E-2</v>
      </c>
      <c r="GG319" s="293"/>
      <c r="GH319" s="293"/>
      <c r="GI319" s="259" t="s">
        <v>1</v>
      </c>
      <c r="GJ319" s="258">
        <v>2398884.4</v>
      </c>
      <c r="GK319" s="266">
        <v>2.6776801612480219E-2</v>
      </c>
      <c r="GL319" s="260">
        <v>16</v>
      </c>
      <c r="GM319" s="266">
        <v>2.1621621621621623E-2</v>
      </c>
      <c r="GN319" s="293"/>
      <c r="GO319" s="293"/>
      <c r="GP319" s="259" t="s">
        <v>1</v>
      </c>
      <c r="GQ319" s="258">
        <v>2398233.0999999996</v>
      </c>
      <c r="GR319" s="266">
        <v>2.6931250881049456E-2</v>
      </c>
      <c r="GS319" s="260">
        <v>16</v>
      </c>
      <c r="GT319" s="266">
        <v>2.1739130434782608E-2</v>
      </c>
      <c r="GU319" s="293"/>
      <c r="GV319" s="293"/>
      <c r="GW319" s="259" t="s">
        <v>1</v>
      </c>
      <c r="GX319" s="258">
        <v>2397561.41</v>
      </c>
      <c r="GY319" s="266">
        <v>2.7024229581021381E-2</v>
      </c>
      <c r="GZ319" s="260">
        <v>16</v>
      </c>
      <c r="HA319" s="266">
        <v>2.1798365122615803E-2</v>
      </c>
      <c r="HB319" s="293"/>
      <c r="HD319" s="259" t="s">
        <v>1</v>
      </c>
      <c r="HE319" s="258">
        <v>2396881.5599999996</v>
      </c>
      <c r="HF319" s="266">
        <v>2.7167020520199592E-2</v>
      </c>
      <c r="HG319" s="260">
        <v>16</v>
      </c>
      <c r="HH319" s="266">
        <v>2.194787379972565E-2</v>
      </c>
      <c r="HI319" s="293"/>
      <c r="HK319" s="259" t="s">
        <v>1</v>
      </c>
      <c r="HL319" s="258">
        <v>2396196.91</v>
      </c>
      <c r="HM319" s="266">
        <v>2.7404073686154641E-2</v>
      </c>
      <c r="HN319" s="260">
        <v>16</v>
      </c>
      <c r="HO319" s="266">
        <v>2.2099447513812154E-2</v>
      </c>
      <c r="HP319" s="293"/>
      <c r="HR319" s="259" t="s">
        <v>1</v>
      </c>
      <c r="HS319" s="258">
        <v>2395509.06</v>
      </c>
      <c r="HT319" s="266">
        <v>2.7422210887517229E-2</v>
      </c>
      <c r="HU319" s="260">
        <v>16</v>
      </c>
      <c r="HV319" s="266">
        <v>2.2130013831258646E-2</v>
      </c>
      <c r="HW319" s="293"/>
      <c r="HX319" s="293"/>
      <c r="HY319" s="259" t="s">
        <v>1</v>
      </c>
      <c r="HZ319" s="258">
        <v>2394818.48</v>
      </c>
      <c r="IA319" s="266">
        <v>2.7676150278054132E-2</v>
      </c>
      <c r="IB319" s="260">
        <v>16</v>
      </c>
      <c r="IC319" s="266">
        <v>2.2315202231520222E-2</v>
      </c>
      <c r="ID319" s="293"/>
      <c r="IE319" s="293"/>
      <c r="IF319" s="259" t="s">
        <v>1</v>
      </c>
      <c r="IG319" s="258">
        <v>2394124.6800000002</v>
      </c>
      <c r="IH319" s="266">
        <v>2.7738773398185229E-2</v>
      </c>
      <c r="II319" s="260">
        <v>16</v>
      </c>
      <c r="IJ319" s="266">
        <v>2.23463687150838E-2</v>
      </c>
      <c r="IK319" s="293"/>
      <c r="IM319" s="259" t="s">
        <v>1</v>
      </c>
      <c r="IN319" s="258">
        <v>2393447.4300000002</v>
      </c>
      <c r="IO319" s="266">
        <v>2.8012098986098782E-2</v>
      </c>
      <c r="IP319" s="260">
        <v>16</v>
      </c>
      <c r="IQ319" s="266">
        <v>2.2535211267605635E-2</v>
      </c>
      <c r="IR319" s="293"/>
      <c r="IT319" s="259" t="s">
        <v>1</v>
      </c>
      <c r="IU319" s="258">
        <v>2198578.67</v>
      </c>
      <c r="IV319" s="266">
        <v>2.6229735904970363E-2</v>
      </c>
      <c r="IW319" s="260">
        <v>15</v>
      </c>
      <c r="IX319" s="266">
        <v>2.1459227467811159E-2</v>
      </c>
      <c r="IY319" s="293"/>
      <c r="JA319" s="259" t="s">
        <v>1</v>
      </c>
      <c r="JB319" s="258">
        <v>2197876.09</v>
      </c>
      <c r="JC319" s="266">
        <v>2.6555113849508712E-2</v>
      </c>
      <c r="JD319" s="260">
        <v>15</v>
      </c>
      <c r="JE319" s="266">
        <v>2.1676300578034682E-2</v>
      </c>
      <c r="JF319" s="293"/>
      <c r="JH319" s="259" t="s">
        <v>1</v>
      </c>
      <c r="JI319" s="258">
        <v>2197169.7899999996</v>
      </c>
      <c r="JJ319" s="266">
        <v>2.6920395480573331E-2</v>
      </c>
      <c r="JK319" s="260">
        <v>15</v>
      </c>
      <c r="JL319" s="266">
        <v>2.1929824561403508E-2</v>
      </c>
      <c r="JM319" s="293"/>
      <c r="JO319" s="259" t="s">
        <v>1</v>
      </c>
      <c r="JP319" s="258">
        <v>2196460.3199999998</v>
      </c>
      <c r="JQ319" s="266">
        <v>2.7438287784064385E-2</v>
      </c>
      <c r="JR319" s="260">
        <v>15</v>
      </c>
      <c r="JS319" s="266">
        <v>2.2255192878338281E-2</v>
      </c>
      <c r="JT319" s="293"/>
      <c r="JV319" s="259" t="s">
        <v>1</v>
      </c>
      <c r="JW319" s="258">
        <v>2195747.7699999996</v>
      </c>
      <c r="JX319" s="266">
        <v>2.769325224003279E-2</v>
      </c>
      <c r="JY319" s="260">
        <v>15</v>
      </c>
      <c r="JZ319" s="266">
        <v>2.2522522522522521E-2</v>
      </c>
      <c r="KA319" s="293"/>
      <c r="KC319" s="259" t="s">
        <v>1</v>
      </c>
      <c r="KD319" s="258">
        <v>2195031.96</v>
      </c>
      <c r="KE319" s="266">
        <v>2.8330748068243854E-2</v>
      </c>
      <c r="KF319" s="260">
        <v>15</v>
      </c>
      <c r="KG319" s="266">
        <v>2.3006134969325152E-2</v>
      </c>
      <c r="KH319" s="293"/>
      <c r="KJ319" s="259" t="s">
        <v>1</v>
      </c>
      <c r="KK319" s="258">
        <v>2194310.2699999996</v>
      </c>
      <c r="KL319" s="266">
        <v>2.8701016429621213E-2</v>
      </c>
      <c r="KM319" s="260">
        <v>15</v>
      </c>
      <c r="KN319" s="266">
        <v>2.336448598130841E-2</v>
      </c>
      <c r="KO319" s="293"/>
      <c r="KQ319" s="259" t="s">
        <v>1</v>
      </c>
      <c r="KR319" s="258">
        <v>2193585.4299999997</v>
      </c>
      <c r="KS319" s="266">
        <v>2.9158202375270587E-2</v>
      </c>
      <c r="KT319" s="260">
        <v>15</v>
      </c>
      <c r="KU319" s="266">
        <v>2.3771790808240888E-2</v>
      </c>
      <c r="KV319" s="293"/>
      <c r="KX319" s="259" t="s">
        <v>1</v>
      </c>
      <c r="KY319" s="258">
        <v>1730795.1</v>
      </c>
      <c r="KZ319" s="266">
        <v>2.3801219274430293E-2</v>
      </c>
      <c r="LA319" s="260">
        <v>13</v>
      </c>
      <c r="LB319" s="266">
        <v>2.1241830065359478E-2</v>
      </c>
      <c r="LC319" s="293"/>
      <c r="LE319" s="259" t="s">
        <v>1</v>
      </c>
      <c r="LF319" s="258">
        <v>1730051.69</v>
      </c>
      <c r="LG319" s="266">
        <v>2.4369176837400423E-2</v>
      </c>
      <c r="LH319" s="260">
        <v>13</v>
      </c>
      <c r="LI319" s="266">
        <v>2.1775544388609715E-2</v>
      </c>
      <c r="LJ319" s="293"/>
      <c r="LL319" s="259" t="s">
        <v>1</v>
      </c>
      <c r="LM319" s="258">
        <v>1689306.24</v>
      </c>
      <c r="LN319" s="266">
        <v>2.4159038571968286E-2</v>
      </c>
      <c r="LO319" s="260">
        <v>13</v>
      </c>
      <c r="LP319" s="266">
        <v>2.1996615905245348E-2</v>
      </c>
      <c r="LQ319" s="293"/>
      <c r="LS319" s="259" t="s">
        <v>1</v>
      </c>
      <c r="LT319" s="258">
        <v>1688555.05</v>
      </c>
      <c r="LU319" s="266">
        <v>2.4593320028984393E-2</v>
      </c>
      <c r="LV319" s="260">
        <v>13</v>
      </c>
      <c r="LW319" s="266">
        <v>2.2222222222222223E-2</v>
      </c>
      <c r="LX319" s="293"/>
      <c r="LZ319" s="208" t="s">
        <v>1</v>
      </c>
      <c r="MA319" s="209">
        <v>1687798.1199999999</v>
      </c>
      <c r="MB319" s="210">
        <v>2.5511654412296799E-2</v>
      </c>
      <c r="MC319" s="211">
        <v>13</v>
      </c>
      <c r="MD319" s="210">
        <v>2.2968197879858657E-2</v>
      </c>
      <c r="ME319" s="293"/>
      <c r="MG319" s="208" t="s">
        <v>1</v>
      </c>
      <c r="MH319" s="209">
        <v>1687041.42</v>
      </c>
      <c r="MI319" s="210">
        <v>2.6091431480029677E-2</v>
      </c>
      <c r="MJ319" s="211">
        <v>13</v>
      </c>
      <c r="MK319" s="210">
        <v>2.355072463768116E-2</v>
      </c>
      <c r="ML319" s="293"/>
      <c r="MN319" s="208" t="s">
        <v>1</v>
      </c>
      <c r="MO319" s="209">
        <v>1686290.41</v>
      </c>
      <c r="MP319" s="210">
        <v>2.6933013569088962E-2</v>
      </c>
      <c r="MQ319" s="211">
        <v>13</v>
      </c>
      <c r="MR319" s="210">
        <v>2.4029574861367836E-2</v>
      </c>
      <c r="MS319" s="293"/>
      <c r="MU319" s="208" t="s">
        <v>1</v>
      </c>
      <c r="MV319" s="209">
        <v>1685538.16</v>
      </c>
      <c r="MW319" s="210">
        <v>2.7567047386704846E-2</v>
      </c>
      <c r="MX319" s="211">
        <v>13</v>
      </c>
      <c r="MY319" s="210">
        <v>2.4528301886792454E-2</v>
      </c>
      <c r="MZ319" s="293"/>
      <c r="NB319" s="208" t="s">
        <v>1</v>
      </c>
      <c r="NC319" s="209">
        <v>1684786.1600000001</v>
      </c>
      <c r="ND319" s="210">
        <v>2.8198894765300669E-2</v>
      </c>
      <c r="NE319" s="211">
        <v>13</v>
      </c>
      <c r="NF319" s="210">
        <v>2.524271844660194E-2</v>
      </c>
      <c r="NG319" s="293"/>
      <c r="NI319" s="208" t="s">
        <v>1</v>
      </c>
      <c r="NJ319" s="209">
        <v>1684037.3599999999</v>
      </c>
      <c r="NK319" s="210">
        <v>2.8659376674904716E-2</v>
      </c>
      <c r="NL319" s="211">
        <v>13</v>
      </c>
      <c r="NM319" s="210">
        <v>2.564102564102564E-2</v>
      </c>
      <c r="NN319" s="293"/>
      <c r="NP319" s="208" t="s">
        <v>1</v>
      </c>
      <c r="NQ319" s="209">
        <v>1683286.47</v>
      </c>
      <c r="NR319" s="210">
        <v>2.901857043196758E-2</v>
      </c>
      <c r="NS319" s="211">
        <v>13</v>
      </c>
      <c r="NT319" s="210">
        <v>2.5948103792415168E-2</v>
      </c>
      <c r="NU319" s="293"/>
      <c r="NW319" s="208" t="s">
        <v>1</v>
      </c>
      <c r="NX319" s="209">
        <v>1682528.95</v>
      </c>
      <c r="NY319" s="210">
        <v>2.9697542235621335E-2</v>
      </c>
      <c r="NZ319" s="211">
        <v>13</v>
      </c>
      <c r="OA319" s="210">
        <v>2.6530612244897958E-2</v>
      </c>
      <c r="OB319" s="293"/>
      <c r="OD319" s="208" t="s">
        <v>1</v>
      </c>
      <c r="OE319" s="209">
        <v>1681764.88</v>
      </c>
      <c r="OF319" s="210">
        <v>3.0556162492485373E-2</v>
      </c>
      <c r="OG319" s="211">
        <v>13</v>
      </c>
      <c r="OH319" s="210">
        <v>2.7310924369747899E-2</v>
      </c>
      <c r="OI319" s="293"/>
      <c r="OK319" s="208" t="s">
        <v>1</v>
      </c>
      <c r="OL319" s="209">
        <v>1527706.86</v>
      </c>
      <c r="OM319" s="210">
        <v>2.8145899207014335E-2</v>
      </c>
      <c r="ON319" s="211">
        <v>12</v>
      </c>
      <c r="OO319" s="210">
        <v>2.5586353944562899E-2</v>
      </c>
      <c r="OP319" s="293"/>
      <c r="OR319" s="208" t="s">
        <v>1</v>
      </c>
      <c r="OS319" s="209">
        <v>1426929.21</v>
      </c>
      <c r="OT319" s="210">
        <v>2.6404435048675495E-2</v>
      </c>
      <c r="OU319" s="211">
        <v>12</v>
      </c>
      <c r="OV319" s="210">
        <v>2.564102564102564E-2</v>
      </c>
      <c r="OW319" s="293"/>
      <c r="OY319" s="208" t="s">
        <v>1</v>
      </c>
      <c r="OZ319" s="209">
        <v>1258827.76</v>
      </c>
      <c r="PA319" s="210">
        <v>2.3543259432105629E-2</v>
      </c>
      <c r="PB319" s="211">
        <v>11</v>
      </c>
      <c r="PC319" s="210">
        <v>2.3758099352051837E-2</v>
      </c>
      <c r="PD319" s="293"/>
      <c r="PF319" s="208" t="s">
        <v>1</v>
      </c>
      <c r="PG319" s="209">
        <v>0</v>
      </c>
      <c r="PH319" s="210">
        <v>0</v>
      </c>
      <c r="PI319" s="211">
        <v>0</v>
      </c>
      <c r="PJ319" s="210">
        <v>0</v>
      </c>
      <c r="PK319" s="293"/>
    </row>
    <row r="320" spans="1:427" ht="18" x14ac:dyDescent="0.35">
      <c r="A320" s="259" t="s">
        <v>82</v>
      </c>
      <c r="B320" s="258">
        <v>54786619.279999979</v>
      </c>
      <c r="C320" s="266">
        <v>0.3529606672652264</v>
      </c>
      <c r="D320" s="260">
        <v>405</v>
      </c>
      <c r="E320" s="266">
        <v>0.31105990783410137</v>
      </c>
      <c r="I320" s="259" t="s">
        <v>82</v>
      </c>
      <c r="J320" s="258">
        <v>54513678.359999977</v>
      </c>
      <c r="K320" s="266">
        <v>0.35608040811290309</v>
      </c>
      <c r="L320" s="260">
        <v>403</v>
      </c>
      <c r="M320" s="266">
        <v>0.31337480559875586</v>
      </c>
      <c r="P320" s="259" t="s">
        <v>82</v>
      </c>
      <c r="Q320" s="258">
        <v>54562332.379999988</v>
      </c>
      <c r="R320" s="266">
        <v>0.35758864799258783</v>
      </c>
      <c r="S320" s="260">
        <v>402</v>
      </c>
      <c r="T320" s="266">
        <v>0.31554160125588698</v>
      </c>
      <c r="W320" s="259" t="s">
        <v>82</v>
      </c>
      <c r="X320" s="258">
        <v>54240201.120000005</v>
      </c>
      <c r="Y320" s="266">
        <v>0.35635535526448747</v>
      </c>
      <c r="Z320" s="260">
        <v>400</v>
      </c>
      <c r="AA320" s="266">
        <v>0.31545741324921134</v>
      </c>
      <c r="AD320" s="259" t="s">
        <v>82</v>
      </c>
      <c r="AE320" s="258">
        <v>53005010.460000001</v>
      </c>
      <c r="AF320" s="266">
        <v>0.35415123003490634</v>
      </c>
      <c r="AG320" s="260">
        <v>391</v>
      </c>
      <c r="AH320" s="266">
        <v>0.31430868167202575</v>
      </c>
      <c r="AK320" s="259" t="s">
        <v>82</v>
      </c>
      <c r="AL320" s="258">
        <v>51879076.599999994</v>
      </c>
      <c r="AM320" s="266">
        <v>0.35552794340500421</v>
      </c>
      <c r="AN320" s="260">
        <v>381</v>
      </c>
      <c r="AO320" s="266">
        <v>0.31513647642679898</v>
      </c>
      <c r="AR320" s="259" t="s">
        <v>82</v>
      </c>
      <c r="AS320" s="258">
        <v>50179841.45000001</v>
      </c>
      <c r="AT320" s="266">
        <v>0.35334684522653592</v>
      </c>
      <c r="AU320" s="260">
        <v>370</v>
      </c>
      <c r="AV320" s="266">
        <v>0.3154305200341006</v>
      </c>
      <c r="AY320" s="259" t="s">
        <v>82</v>
      </c>
      <c r="AZ320" s="258">
        <v>48489896.149999991</v>
      </c>
      <c r="BA320" s="266">
        <v>0.35412701988068984</v>
      </c>
      <c r="BB320" s="260">
        <v>359</v>
      </c>
      <c r="BC320" s="266">
        <v>0.31996434937611407</v>
      </c>
      <c r="BF320" s="259" t="s">
        <v>82</v>
      </c>
      <c r="BG320" s="258">
        <v>47918188.910000004</v>
      </c>
      <c r="BH320" s="266">
        <v>0.35387859804826094</v>
      </c>
      <c r="BI320" s="260">
        <v>356</v>
      </c>
      <c r="BJ320" s="266">
        <v>0.32217194570135749</v>
      </c>
      <c r="BM320" s="259" t="s">
        <v>82</v>
      </c>
      <c r="BN320" s="258">
        <v>39874765.74000001</v>
      </c>
      <c r="BO320" s="266">
        <v>0.3474374225507606</v>
      </c>
      <c r="BP320" s="260">
        <v>293</v>
      </c>
      <c r="BQ320" s="266">
        <v>0.31303418803418803</v>
      </c>
      <c r="BT320" s="259" t="s">
        <v>82</v>
      </c>
      <c r="BU320" s="258">
        <v>35843187.269999996</v>
      </c>
      <c r="BV320" s="266">
        <v>0.34119860915219796</v>
      </c>
      <c r="BW320" s="260">
        <v>259</v>
      </c>
      <c r="BX320" s="266">
        <v>0.30257009345794394</v>
      </c>
      <c r="CA320" s="259" t="s">
        <v>82</v>
      </c>
      <c r="CB320" s="258">
        <v>34957126.619999982</v>
      </c>
      <c r="CC320" s="266">
        <v>0.34338591208097496</v>
      </c>
      <c r="CD320" s="260">
        <v>253</v>
      </c>
      <c r="CE320" s="266">
        <v>0.30227001194743131</v>
      </c>
      <c r="CH320" s="259" t="s">
        <v>82</v>
      </c>
      <c r="CI320" s="258">
        <v>34498180.309999995</v>
      </c>
      <c r="CJ320" s="266">
        <v>0.34309901421903799</v>
      </c>
      <c r="CK320" s="260">
        <v>249</v>
      </c>
      <c r="CL320" s="266">
        <v>0.30145278450363194</v>
      </c>
      <c r="CO320" s="259" t="s">
        <v>82</v>
      </c>
      <c r="CP320" s="258">
        <v>33898839.899999984</v>
      </c>
      <c r="CQ320" s="266">
        <v>0.34033134854333996</v>
      </c>
      <c r="CR320" s="260">
        <v>247</v>
      </c>
      <c r="CS320" s="266">
        <v>0.30121951219512194</v>
      </c>
      <c r="CV320" s="259" t="s">
        <v>82</v>
      </c>
      <c r="CW320" s="258">
        <v>33136711.469999984</v>
      </c>
      <c r="CX320" s="266">
        <v>0.34208868595078956</v>
      </c>
      <c r="CY320" s="260">
        <v>242</v>
      </c>
      <c r="CZ320" s="266">
        <v>0.30249999999999999</v>
      </c>
      <c r="DC320" s="259" t="s">
        <v>82</v>
      </c>
      <c r="DD320" s="258">
        <v>32875281.429999989</v>
      </c>
      <c r="DE320" s="266">
        <v>0.34037887772124897</v>
      </c>
      <c r="DF320" s="260">
        <v>240</v>
      </c>
      <c r="DG320" s="266">
        <v>0.30188679245283018</v>
      </c>
      <c r="DJ320" s="259" t="s">
        <v>82</v>
      </c>
      <c r="DK320" s="258">
        <v>32481815.979999993</v>
      </c>
      <c r="DL320" s="266">
        <v>0.33933106101800364</v>
      </c>
      <c r="DM320" s="260">
        <v>237</v>
      </c>
      <c r="DN320" s="266">
        <v>0.30229591836734693</v>
      </c>
      <c r="DQ320" s="259" t="s">
        <v>82</v>
      </c>
      <c r="DR320" s="258">
        <v>31911789.099999987</v>
      </c>
      <c r="DS320" s="266">
        <v>0.33644666794408579</v>
      </c>
      <c r="DT320" s="260">
        <v>234</v>
      </c>
      <c r="DU320" s="266">
        <v>0.30115830115830117</v>
      </c>
      <c r="DX320" s="259" t="s">
        <v>82</v>
      </c>
      <c r="DY320" s="258">
        <v>31298693.809999987</v>
      </c>
      <c r="DZ320" s="266">
        <v>0.33344762136237477</v>
      </c>
      <c r="EA320" s="260">
        <v>229</v>
      </c>
      <c r="EB320" s="266">
        <v>0.29817708333333331</v>
      </c>
      <c r="EE320" s="259" t="s">
        <v>82</v>
      </c>
      <c r="EF320" s="258">
        <v>31291727.579999983</v>
      </c>
      <c r="EG320" s="266">
        <v>0.33529615513332789</v>
      </c>
      <c r="EH320" s="260">
        <v>229</v>
      </c>
      <c r="EI320" s="266">
        <v>0.29973821989528798</v>
      </c>
      <c r="EL320" s="259" t="s">
        <v>82</v>
      </c>
      <c r="EM320" s="258">
        <v>30825704.919999987</v>
      </c>
      <c r="EN320" s="266">
        <v>0.33389135063214559</v>
      </c>
      <c r="EO320" s="260">
        <v>227</v>
      </c>
      <c r="EP320" s="266">
        <v>0.29986789960369881</v>
      </c>
      <c r="EQ320" s="293"/>
      <c r="ES320" s="259" t="s">
        <v>82</v>
      </c>
      <c r="ET320" s="258">
        <v>30420942.219999991</v>
      </c>
      <c r="EU320" s="266">
        <v>0.3321350819183792</v>
      </c>
      <c r="EV320" s="260">
        <v>225</v>
      </c>
      <c r="EW320" s="266">
        <v>0.29880478087649404</v>
      </c>
      <c r="EX320" s="293"/>
      <c r="EZ320" s="259" t="s">
        <v>82</v>
      </c>
      <c r="FA320" s="258">
        <v>29904984.229999989</v>
      </c>
      <c r="FB320" s="266">
        <v>0.32905889643401715</v>
      </c>
      <c r="FC320" s="260">
        <v>223</v>
      </c>
      <c r="FD320" s="266">
        <v>0.29733333333333334</v>
      </c>
      <c r="FE320" s="293"/>
      <c r="FG320" s="259" t="s">
        <v>82</v>
      </c>
      <c r="FH320" s="258">
        <v>29760207.829999983</v>
      </c>
      <c r="FI320" s="266">
        <v>0.32836577746247037</v>
      </c>
      <c r="FJ320" s="260">
        <v>222</v>
      </c>
      <c r="FK320" s="266">
        <v>0.2967914438502674</v>
      </c>
      <c r="FL320" s="293"/>
      <c r="FN320" s="259" t="s">
        <v>82</v>
      </c>
      <c r="FO320" s="258">
        <v>29508716.709999986</v>
      </c>
      <c r="FP320" s="266">
        <v>0.32673576747124</v>
      </c>
      <c r="FQ320" s="260">
        <v>220</v>
      </c>
      <c r="FR320" s="266">
        <v>0.29490616621983912</v>
      </c>
      <c r="FS320" s="293"/>
      <c r="FT320" s="293"/>
      <c r="FU320" s="259" t="s">
        <v>82</v>
      </c>
      <c r="FV320" s="258">
        <v>29513143.229999989</v>
      </c>
      <c r="FW320" s="266">
        <v>0.32687327836128532</v>
      </c>
      <c r="FX320" s="260">
        <v>220</v>
      </c>
      <c r="FY320" s="266">
        <v>0.29490616621983912</v>
      </c>
      <c r="FZ320" s="293"/>
      <c r="GA320" s="293"/>
      <c r="GB320" s="259" t="s">
        <v>82</v>
      </c>
      <c r="GC320" s="258">
        <v>29505690.639999978</v>
      </c>
      <c r="GD320" s="266">
        <v>0.3270890006783761</v>
      </c>
      <c r="GE320" s="260">
        <v>220</v>
      </c>
      <c r="GF320" s="266">
        <v>0.29569892473118281</v>
      </c>
      <c r="GG320" s="293"/>
      <c r="GH320" s="293"/>
      <c r="GI320" s="259" t="s">
        <v>82</v>
      </c>
      <c r="GJ320" s="258">
        <v>29061114.919999983</v>
      </c>
      <c r="GK320" s="266">
        <v>0.32438566395709961</v>
      </c>
      <c r="GL320" s="260">
        <v>217</v>
      </c>
      <c r="GM320" s="266">
        <v>0.29324324324324325</v>
      </c>
      <c r="GN320" s="293"/>
      <c r="GO320" s="293"/>
      <c r="GP320" s="259" t="s">
        <v>82</v>
      </c>
      <c r="GQ320" s="258">
        <v>28755527.86999999</v>
      </c>
      <c r="GR320" s="266">
        <v>0.32291370479540943</v>
      </c>
      <c r="GS320" s="260">
        <v>216</v>
      </c>
      <c r="GT320" s="266">
        <v>0.29347826086956524</v>
      </c>
      <c r="GU320" s="293"/>
      <c r="GV320" s="293"/>
      <c r="GW320" s="259" t="s">
        <v>82</v>
      </c>
      <c r="GX320" s="258">
        <v>28748880.489999991</v>
      </c>
      <c r="GY320" s="266">
        <v>0.32404439916269179</v>
      </c>
      <c r="GZ320" s="260">
        <v>216</v>
      </c>
      <c r="HA320" s="266">
        <v>0.29427792915531337</v>
      </c>
      <c r="HB320" s="293"/>
      <c r="HD320" s="259" t="s">
        <v>82</v>
      </c>
      <c r="HE320" s="258">
        <v>28631741.879999977</v>
      </c>
      <c r="HF320" s="266">
        <v>0.32452129974374599</v>
      </c>
      <c r="HG320" s="260">
        <v>215</v>
      </c>
      <c r="HH320" s="266">
        <v>0.29492455418381347</v>
      </c>
      <c r="HI320" s="293"/>
      <c r="HK320" s="259" t="s">
        <v>82</v>
      </c>
      <c r="HL320" s="258">
        <v>28450931.589999977</v>
      </c>
      <c r="HM320" s="266">
        <v>0.32537869591531365</v>
      </c>
      <c r="HN320" s="260">
        <v>214</v>
      </c>
      <c r="HO320" s="266">
        <v>0.29558011049723759</v>
      </c>
      <c r="HP320" s="293"/>
      <c r="HR320" s="259" t="s">
        <v>82</v>
      </c>
      <c r="HS320" s="258">
        <v>28371155.809999995</v>
      </c>
      <c r="HT320" s="266">
        <v>0.32477431654732691</v>
      </c>
      <c r="HU320" s="260">
        <v>213</v>
      </c>
      <c r="HV320" s="266">
        <v>0.29460580912863071</v>
      </c>
      <c r="HW320" s="293"/>
      <c r="HX320" s="293"/>
      <c r="HY320" s="259" t="s">
        <v>82</v>
      </c>
      <c r="HZ320" s="258">
        <v>28000356.779999983</v>
      </c>
      <c r="IA320" s="266">
        <v>0.32359115672199568</v>
      </c>
      <c r="IB320" s="260">
        <v>211</v>
      </c>
      <c r="IC320" s="266">
        <v>0.29428172942817293</v>
      </c>
      <c r="ID320" s="293"/>
      <c r="IE320" s="293"/>
      <c r="IF320" s="259" t="s">
        <v>82</v>
      </c>
      <c r="IG320" s="258">
        <v>27980897.389999989</v>
      </c>
      <c r="IH320" s="266">
        <v>0.32419187633080254</v>
      </c>
      <c r="II320" s="260">
        <v>211</v>
      </c>
      <c r="IJ320" s="266">
        <v>0.29469273743016761</v>
      </c>
      <c r="IK320" s="293"/>
      <c r="IM320" s="259" t="s">
        <v>82</v>
      </c>
      <c r="IN320" s="258">
        <v>27709688.549999986</v>
      </c>
      <c r="IO320" s="266">
        <v>0.32430482023854917</v>
      </c>
      <c r="IP320" s="260">
        <v>209</v>
      </c>
      <c r="IQ320" s="266">
        <v>0.29436619718309859</v>
      </c>
      <c r="IR320" s="293"/>
      <c r="IT320" s="259" t="s">
        <v>82</v>
      </c>
      <c r="IU320" s="258">
        <v>27346158.149999987</v>
      </c>
      <c r="IV320" s="266">
        <v>0.32624827852534954</v>
      </c>
      <c r="IW320" s="260">
        <v>206</v>
      </c>
      <c r="IX320" s="266">
        <v>0.29470672389127323</v>
      </c>
      <c r="IY320" s="293"/>
      <c r="JA320" s="259" t="s">
        <v>82</v>
      </c>
      <c r="JB320" s="258">
        <v>27156769.319999985</v>
      </c>
      <c r="JC320" s="266">
        <v>0.32811271952889981</v>
      </c>
      <c r="JD320" s="260">
        <v>205</v>
      </c>
      <c r="JE320" s="266">
        <v>0.29624277456647397</v>
      </c>
      <c r="JF320" s="293"/>
      <c r="JH320" s="259" t="s">
        <v>82</v>
      </c>
      <c r="JI320" s="258">
        <v>26857709.489999983</v>
      </c>
      <c r="JJ320" s="266">
        <v>0.32906886143430325</v>
      </c>
      <c r="JK320" s="260">
        <v>203</v>
      </c>
      <c r="JL320" s="266">
        <v>0.29678362573099415</v>
      </c>
      <c r="JM320" s="293"/>
      <c r="JO320" s="259" t="s">
        <v>82</v>
      </c>
      <c r="JP320" s="258">
        <v>26213317.849999987</v>
      </c>
      <c r="JQ320" s="266">
        <v>0.32745802525740669</v>
      </c>
      <c r="JR320" s="260">
        <v>199</v>
      </c>
      <c r="JS320" s="266">
        <v>0.29525222551928781</v>
      </c>
      <c r="JT320" s="293"/>
      <c r="JV320" s="259" t="s">
        <v>82</v>
      </c>
      <c r="JW320" s="258">
        <v>25953912.36999999</v>
      </c>
      <c r="JX320" s="266">
        <v>0.32733643258037654</v>
      </c>
      <c r="JY320" s="260">
        <v>196</v>
      </c>
      <c r="JZ320" s="266">
        <v>0.29429429429429427</v>
      </c>
      <c r="KA320" s="293"/>
      <c r="KC320" s="259" t="s">
        <v>82</v>
      </c>
      <c r="KD320" s="258">
        <v>25414282.849999987</v>
      </c>
      <c r="KE320" s="266">
        <v>0.32801601884577575</v>
      </c>
      <c r="KF320" s="260">
        <v>192</v>
      </c>
      <c r="KG320" s="266">
        <v>0.29447852760736198</v>
      </c>
      <c r="KH320" s="293"/>
      <c r="KJ320" s="259" t="s">
        <v>82</v>
      </c>
      <c r="KK320" s="258">
        <v>25299621.699999984</v>
      </c>
      <c r="KL320" s="266">
        <v>0.33091257330482304</v>
      </c>
      <c r="KM320" s="260">
        <v>191</v>
      </c>
      <c r="KN320" s="266">
        <v>0.29750778816199375</v>
      </c>
      <c r="KO320" s="293"/>
      <c r="KQ320" s="259" t="s">
        <v>82</v>
      </c>
      <c r="KR320" s="258">
        <v>24834652.159999985</v>
      </c>
      <c r="KS320" s="266">
        <v>0.33011425208122874</v>
      </c>
      <c r="KT320" s="260">
        <v>188</v>
      </c>
      <c r="KU320" s="266">
        <v>0.29793977812995248</v>
      </c>
      <c r="KV320" s="293"/>
      <c r="KX320" s="259" t="s">
        <v>82</v>
      </c>
      <c r="KY320" s="258">
        <v>24198797.619999994</v>
      </c>
      <c r="KZ320" s="266">
        <v>0.33277242830834319</v>
      </c>
      <c r="LA320" s="260">
        <v>184</v>
      </c>
      <c r="LB320" s="266">
        <v>0.30065359477124182</v>
      </c>
      <c r="LC320" s="293"/>
      <c r="LE320" s="259" t="s">
        <v>82</v>
      </c>
      <c r="LF320" s="258">
        <v>23617663.029999994</v>
      </c>
      <c r="LG320" s="266">
        <v>0.33267387916265329</v>
      </c>
      <c r="LH320" s="260">
        <v>180</v>
      </c>
      <c r="LI320" s="266">
        <v>0.30150753768844218</v>
      </c>
      <c r="LJ320" s="293"/>
      <c r="LL320" s="259" t="s">
        <v>82</v>
      </c>
      <c r="LM320" s="258">
        <v>23046071.189999998</v>
      </c>
      <c r="LN320" s="266">
        <v>0.32958554797710155</v>
      </c>
      <c r="LO320" s="260">
        <v>177</v>
      </c>
      <c r="LP320" s="266">
        <v>0.29949238578680204</v>
      </c>
      <c r="LQ320" s="293"/>
      <c r="LS320" s="259" t="s">
        <v>82</v>
      </c>
      <c r="LT320" s="258">
        <v>22397617.579999994</v>
      </c>
      <c r="LU320" s="266">
        <v>0.32621487646005193</v>
      </c>
      <c r="LV320" s="260">
        <v>173</v>
      </c>
      <c r="LW320" s="266">
        <v>0.29572649572649573</v>
      </c>
      <c r="LX320" s="293"/>
      <c r="LZ320" s="208" t="s">
        <v>82</v>
      </c>
      <c r="MA320" s="209">
        <v>21092538.289999992</v>
      </c>
      <c r="MB320" s="210">
        <v>0.31882103739552542</v>
      </c>
      <c r="MC320" s="211">
        <v>165</v>
      </c>
      <c r="MD320" s="210">
        <v>0.29151943462897528</v>
      </c>
      <c r="ME320" s="293"/>
      <c r="MG320" s="208" t="s">
        <v>82</v>
      </c>
      <c r="MH320" s="209">
        <v>20584983.049999993</v>
      </c>
      <c r="MI320" s="210">
        <v>0.31836306352611493</v>
      </c>
      <c r="MJ320" s="211">
        <v>160</v>
      </c>
      <c r="MK320" s="210">
        <v>0.28985507246376813</v>
      </c>
      <c r="ML320" s="293"/>
      <c r="MN320" s="208" t="s">
        <v>82</v>
      </c>
      <c r="MO320" s="209">
        <v>19873640.749999989</v>
      </c>
      <c r="MP320" s="210">
        <v>0.31741687719551764</v>
      </c>
      <c r="MQ320" s="211">
        <v>154</v>
      </c>
      <c r="MR320" s="210">
        <v>0.28465804066543438</v>
      </c>
      <c r="MS320" s="293"/>
      <c r="MU320" s="208" t="s">
        <v>82</v>
      </c>
      <c r="MV320" s="209">
        <v>19410665.089999985</v>
      </c>
      <c r="MW320" s="210">
        <v>0.3174622426486548</v>
      </c>
      <c r="MX320" s="211">
        <v>151</v>
      </c>
      <c r="MY320" s="210">
        <v>0.28490566037735848</v>
      </c>
      <c r="MZ320" s="293"/>
      <c r="NB320" s="208" t="s">
        <v>82</v>
      </c>
      <c r="NC320" s="209">
        <v>19047036.289999995</v>
      </c>
      <c r="ND320" s="210">
        <v>0.31879735522790187</v>
      </c>
      <c r="NE320" s="211">
        <v>148</v>
      </c>
      <c r="NF320" s="210">
        <v>0.287378640776699</v>
      </c>
      <c r="NG320" s="293"/>
      <c r="NI320" s="208" t="s">
        <v>82</v>
      </c>
      <c r="NJ320" s="209">
        <v>18787309.159999996</v>
      </c>
      <c r="NK320" s="210">
        <v>0.31972721194518372</v>
      </c>
      <c r="NL320" s="211">
        <v>146</v>
      </c>
      <c r="NM320" s="210">
        <v>0.28796844181459569</v>
      </c>
      <c r="NN320" s="293"/>
      <c r="NP320" s="208" t="s">
        <v>82</v>
      </c>
      <c r="NQ320" s="209">
        <v>18628599.989999998</v>
      </c>
      <c r="NR320" s="210">
        <v>0.32114280634523579</v>
      </c>
      <c r="NS320" s="211">
        <v>144</v>
      </c>
      <c r="NT320" s="210">
        <v>0.28742514970059879</v>
      </c>
      <c r="NU320" s="293"/>
      <c r="NW320" s="208" t="s">
        <v>82</v>
      </c>
      <c r="NX320" s="209">
        <v>18175948.00999999</v>
      </c>
      <c r="NY320" s="210">
        <v>0.32081527256896963</v>
      </c>
      <c r="NZ320" s="211">
        <v>140</v>
      </c>
      <c r="OA320" s="210">
        <v>0.2857142857142857</v>
      </c>
      <c r="OB320" s="293"/>
      <c r="OD320" s="208" t="s">
        <v>82</v>
      </c>
      <c r="OE320" s="209">
        <v>17552686.329999991</v>
      </c>
      <c r="OF320" s="210">
        <v>0.31891659890002372</v>
      </c>
      <c r="OG320" s="211">
        <v>136</v>
      </c>
      <c r="OH320" s="210">
        <v>0.2857142857142857</v>
      </c>
      <c r="OI320" s="293"/>
      <c r="OK320" s="208" t="s">
        <v>82</v>
      </c>
      <c r="OL320" s="209">
        <v>17371769.639999993</v>
      </c>
      <c r="OM320" s="210">
        <v>0.32005097976382163</v>
      </c>
      <c r="ON320" s="211">
        <v>134</v>
      </c>
      <c r="OO320" s="210">
        <v>0.2857142857142857</v>
      </c>
      <c r="OP320" s="293"/>
      <c r="OR320" s="208" t="s">
        <v>82</v>
      </c>
      <c r="OS320" s="209">
        <v>17263187.819999993</v>
      </c>
      <c r="OT320" s="210">
        <v>0.31944452347869151</v>
      </c>
      <c r="OU320" s="211">
        <v>133</v>
      </c>
      <c r="OV320" s="210">
        <v>0.28418803418803418</v>
      </c>
      <c r="OW320" s="293"/>
      <c r="OY320" s="208" t="s">
        <v>82</v>
      </c>
      <c r="OZ320" s="209">
        <v>17092254.989999995</v>
      </c>
      <c r="PA320" s="210">
        <v>0.31966835042569436</v>
      </c>
      <c r="PB320" s="211">
        <v>131</v>
      </c>
      <c r="PC320" s="210">
        <v>0.28293736501079914</v>
      </c>
      <c r="PD320" s="293"/>
      <c r="PF320" s="208" t="s">
        <v>82</v>
      </c>
      <c r="PG320" s="209">
        <v>0</v>
      </c>
      <c r="PH320" s="210">
        <v>0</v>
      </c>
      <c r="PI320" s="211">
        <v>0</v>
      </c>
      <c r="PJ320" s="210">
        <v>0</v>
      </c>
      <c r="PK320" s="293"/>
    </row>
    <row r="321" spans="1:427" ht="18" x14ac:dyDescent="0.35">
      <c r="A321" s="259" t="s">
        <v>83</v>
      </c>
      <c r="B321" s="258">
        <v>62927548.430000007</v>
      </c>
      <c r="C321" s="266">
        <v>0.40540828718967564</v>
      </c>
      <c r="D321" s="260">
        <v>519</v>
      </c>
      <c r="E321" s="266">
        <v>0.39861751152073732</v>
      </c>
      <c r="I321" s="259" t="s">
        <v>83</v>
      </c>
      <c r="J321" s="258">
        <v>62887706.230000041</v>
      </c>
      <c r="K321" s="266">
        <v>0.41077910670019924</v>
      </c>
      <c r="L321" s="260">
        <v>518</v>
      </c>
      <c r="M321" s="266">
        <v>0.40279937791601866</v>
      </c>
      <c r="P321" s="259" t="s">
        <v>83</v>
      </c>
      <c r="Q321" s="258">
        <v>62530807.599999994</v>
      </c>
      <c r="R321" s="266">
        <v>0.40981215377377972</v>
      </c>
      <c r="S321" s="260">
        <v>514</v>
      </c>
      <c r="T321" s="266">
        <v>0.40345368916797486</v>
      </c>
      <c r="W321" s="259" t="s">
        <v>83</v>
      </c>
      <c r="X321" s="258">
        <v>62419295.919999957</v>
      </c>
      <c r="Y321" s="266">
        <v>0.41009159099022818</v>
      </c>
      <c r="Z321" s="260">
        <v>512</v>
      </c>
      <c r="AA321" s="266">
        <v>0.40378548895899052</v>
      </c>
      <c r="AD321" s="259" t="s">
        <v>83</v>
      </c>
      <c r="AE321" s="258">
        <v>62010157.419999979</v>
      </c>
      <c r="AF321" s="266">
        <v>0.41431882258610103</v>
      </c>
      <c r="AG321" s="260">
        <v>508</v>
      </c>
      <c r="AH321" s="266">
        <v>0.40836012861736337</v>
      </c>
      <c r="AK321" s="259" t="s">
        <v>83</v>
      </c>
      <c r="AL321" s="258">
        <v>61478087.689999975</v>
      </c>
      <c r="AM321" s="266">
        <v>0.4213100832426574</v>
      </c>
      <c r="AN321" s="260">
        <v>500</v>
      </c>
      <c r="AO321" s="266">
        <v>0.41356492969396197</v>
      </c>
      <c r="AR321" s="259" t="s">
        <v>83</v>
      </c>
      <c r="AS321" s="258">
        <v>60418698.960000038</v>
      </c>
      <c r="AT321" s="266">
        <v>0.42544488091856647</v>
      </c>
      <c r="AU321" s="260">
        <v>488</v>
      </c>
      <c r="AV321" s="266">
        <v>0.41602728047740833</v>
      </c>
      <c r="AY321" s="259" t="s">
        <v>83</v>
      </c>
      <c r="AZ321" s="258">
        <v>58031311.409999944</v>
      </c>
      <c r="BA321" s="266">
        <v>0.42380902004450999</v>
      </c>
      <c r="BB321" s="260">
        <v>460</v>
      </c>
      <c r="BC321" s="266">
        <v>0.40998217468805703</v>
      </c>
      <c r="BF321" s="259" t="s">
        <v>83</v>
      </c>
      <c r="BG321" s="258">
        <v>57570789.050000019</v>
      </c>
      <c r="BH321" s="266">
        <v>0.42516360866248309</v>
      </c>
      <c r="BI321" s="260">
        <v>454</v>
      </c>
      <c r="BJ321" s="266">
        <v>0.41085972850678731</v>
      </c>
      <c r="BM321" s="259" t="s">
        <v>83</v>
      </c>
      <c r="BN321" s="258">
        <v>49346850.640000045</v>
      </c>
      <c r="BO321" s="266">
        <v>0.42996973848451159</v>
      </c>
      <c r="BP321" s="260">
        <v>386</v>
      </c>
      <c r="BQ321" s="266">
        <v>0.41239316239316237</v>
      </c>
      <c r="BT321" s="259" t="s">
        <v>83</v>
      </c>
      <c r="BU321" s="258">
        <v>45545464.579999998</v>
      </c>
      <c r="BV321" s="266">
        <v>0.43355656545904869</v>
      </c>
      <c r="BW321" s="260">
        <v>356</v>
      </c>
      <c r="BX321" s="266">
        <v>0.41588785046728971</v>
      </c>
      <c r="CA321" s="259" t="s">
        <v>83</v>
      </c>
      <c r="CB321" s="258">
        <v>44015571.919999972</v>
      </c>
      <c r="CC321" s="266">
        <v>0.43236755336943505</v>
      </c>
      <c r="CD321" s="260">
        <v>348</v>
      </c>
      <c r="CE321" s="266">
        <v>0.4157706093189964</v>
      </c>
      <c r="CH321" s="259" t="s">
        <v>83</v>
      </c>
      <c r="CI321" s="258">
        <v>43673695.569999993</v>
      </c>
      <c r="CJ321" s="266">
        <v>0.4343533995915092</v>
      </c>
      <c r="CK321" s="260">
        <v>345</v>
      </c>
      <c r="CL321" s="266">
        <v>0.41767554479418884</v>
      </c>
      <c r="CO321" s="259" t="s">
        <v>83</v>
      </c>
      <c r="CP321" s="258">
        <v>43412748.640000008</v>
      </c>
      <c r="CQ321" s="266">
        <v>0.43584734262909858</v>
      </c>
      <c r="CR321" s="260">
        <v>342</v>
      </c>
      <c r="CS321" s="266">
        <v>0.4170731707317073</v>
      </c>
      <c r="CV321" s="259" t="s">
        <v>83</v>
      </c>
      <c r="CW321" s="258">
        <v>41779047.899999984</v>
      </c>
      <c r="CX321" s="266">
        <v>0.43130832730113688</v>
      </c>
      <c r="CY321" s="260">
        <v>329</v>
      </c>
      <c r="CZ321" s="266">
        <v>0.41125</v>
      </c>
      <c r="DC321" s="259" t="s">
        <v>83</v>
      </c>
      <c r="DD321" s="258">
        <v>41563441.890000001</v>
      </c>
      <c r="DE321" s="266">
        <v>0.43033297630847239</v>
      </c>
      <c r="DF321" s="260">
        <v>326</v>
      </c>
      <c r="DG321" s="266">
        <v>0.41006289308176103</v>
      </c>
      <c r="DJ321" s="259" t="s">
        <v>83</v>
      </c>
      <c r="DK321" s="258">
        <v>41354474.07</v>
      </c>
      <c r="DL321" s="266">
        <v>0.43202195261050252</v>
      </c>
      <c r="DM321" s="260">
        <v>324</v>
      </c>
      <c r="DN321" s="266">
        <v>0.41326530612244899</v>
      </c>
      <c r="DQ321" s="259" t="s">
        <v>83</v>
      </c>
      <c r="DR321" s="258">
        <v>41006687.659999982</v>
      </c>
      <c r="DS321" s="266">
        <v>0.43233437596987817</v>
      </c>
      <c r="DT321" s="260">
        <v>320</v>
      </c>
      <c r="DU321" s="266">
        <v>0.41184041184041181</v>
      </c>
      <c r="DX321" s="259" t="s">
        <v>83</v>
      </c>
      <c r="DY321" s="258">
        <v>40698707.589999981</v>
      </c>
      <c r="DZ321" s="266">
        <v>0.43359276654773365</v>
      </c>
      <c r="EA321" s="260">
        <v>317</v>
      </c>
      <c r="EB321" s="266">
        <v>0.41276041666666669</v>
      </c>
      <c r="EE321" s="259" t="s">
        <v>83</v>
      </c>
      <c r="EF321" s="258">
        <v>40361823.039999984</v>
      </c>
      <c r="EG321" s="266">
        <v>0.43248376251790727</v>
      </c>
      <c r="EH321" s="260">
        <v>315</v>
      </c>
      <c r="EI321" s="266">
        <v>0.41230366492146597</v>
      </c>
      <c r="EL321" s="259" t="s">
        <v>83</v>
      </c>
      <c r="EM321" s="258">
        <v>39874144.339999974</v>
      </c>
      <c r="EN321" s="266">
        <v>0.43190032291348235</v>
      </c>
      <c r="EO321" s="260">
        <v>311</v>
      </c>
      <c r="EP321" s="266">
        <v>0.41083223249669748</v>
      </c>
      <c r="EQ321" s="293"/>
      <c r="ES321" s="259" t="s">
        <v>83</v>
      </c>
      <c r="ET321" s="258">
        <v>39691646.649999969</v>
      </c>
      <c r="EU321" s="266">
        <v>0.43335239968031158</v>
      </c>
      <c r="EV321" s="260">
        <v>310</v>
      </c>
      <c r="EW321" s="266">
        <v>0.41168658698539179</v>
      </c>
      <c r="EX321" s="293"/>
      <c r="EZ321" s="259" t="s">
        <v>83</v>
      </c>
      <c r="FA321" s="258">
        <v>39607209.439999983</v>
      </c>
      <c r="FB321" s="266">
        <v>0.4358171376690736</v>
      </c>
      <c r="FC321" s="260">
        <v>310</v>
      </c>
      <c r="FD321" s="266">
        <v>0.41333333333333333</v>
      </c>
      <c r="FE321" s="293"/>
      <c r="FG321" s="259" t="s">
        <v>83</v>
      </c>
      <c r="FH321" s="258">
        <v>39599143.30999998</v>
      </c>
      <c r="FI321" s="266">
        <v>0.43692582908403471</v>
      </c>
      <c r="FJ321" s="260">
        <v>310</v>
      </c>
      <c r="FK321" s="266">
        <v>0.41443850267379678</v>
      </c>
      <c r="FL321" s="293"/>
      <c r="FN321" s="259" t="s">
        <v>83</v>
      </c>
      <c r="FO321" s="258">
        <v>39554859.829999983</v>
      </c>
      <c r="FP321" s="266">
        <v>0.43797185796943361</v>
      </c>
      <c r="FQ321" s="260">
        <v>310</v>
      </c>
      <c r="FR321" s="266">
        <v>0.41554959785522788</v>
      </c>
      <c r="FS321" s="293"/>
      <c r="FT321" s="293"/>
      <c r="FU321" s="259" t="s">
        <v>83</v>
      </c>
      <c r="FV321" s="258">
        <v>39533943.469999976</v>
      </c>
      <c r="FW321" s="266">
        <v>0.43785880778204811</v>
      </c>
      <c r="FX321" s="260">
        <v>310</v>
      </c>
      <c r="FY321" s="266">
        <v>0.41554959785522788</v>
      </c>
      <c r="FZ321" s="293"/>
      <c r="GA321" s="293"/>
      <c r="GB321" s="259" t="s">
        <v>83</v>
      </c>
      <c r="GC321" s="258">
        <v>39495049.659999989</v>
      </c>
      <c r="GD321" s="266">
        <v>0.43782728161323403</v>
      </c>
      <c r="GE321" s="260">
        <v>310</v>
      </c>
      <c r="GF321" s="266">
        <v>0.41666666666666669</v>
      </c>
      <c r="GG321" s="293"/>
      <c r="GH321" s="293"/>
      <c r="GI321" s="259" t="s">
        <v>83</v>
      </c>
      <c r="GJ321" s="258">
        <v>39343722.169999994</v>
      </c>
      <c r="GK321" s="266">
        <v>0.43916207185416256</v>
      </c>
      <c r="GL321" s="260">
        <v>309</v>
      </c>
      <c r="GM321" s="266">
        <v>0.41756756756756758</v>
      </c>
      <c r="GN321" s="293"/>
      <c r="GO321" s="293"/>
      <c r="GP321" s="259" t="s">
        <v>83</v>
      </c>
      <c r="GQ321" s="258">
        <v>39163640.370000012</v>
      </c>
      <c r="GR321" s="266">
        <v>0.43979287260261191</v>
      </c>
      <c r="GS321" s="260">
        <v>307</v>
      </c>
      <c r="GT321" s="266">
        <v>0.4171195652173913</v>
      </c>
      <c r="GU321" s="293"/>
      <c r="GV321" s="293"/>
      <c r="GW321" s="259" t="s">
        <v>83</v>
      </c>
      <c r="GX321" s="258">
        <v>39152868.219999991</v>
      </c>
      <c r="GY321" s="266">
        <v>0.44131345087538576</v>
      </c>
      <c r="GZ321" s="260">
        <v>307</v>
      </c>
      <c r="HA321" s="266">
        <v>0.41825613079019075</v>
      </c>
      <c r="HB321" s="293"/>
      <c r="HD321" s="259" t="s">
        <v>83</v>
      </c>
      <c r="HE321" s="258">
        <v>38912598.810000017</v>
      </c>
      <c r="HF321" s="266">
        <v>0.44104781312830693</v>
      </c>
      <c r="HG321" s="260">
        <v>305</v>
      </c>
      <c r="HH321" s="266">
        <v>0.41838134430727025</v>
      </c>
      <c r="HI321" s="293"/>
      <c r="HK321" s="259" t="s">
        <v>83</v>
      </c>
      <c r="HL321" s="258">
        <v>38335073.920000017</v>
      </c>
      <c r="HM321" s="266">
        <v>0.43841855654002387</v>
      </c>
      <c r="HN321" s="260">
        <v>301</v>
      </c>
      <c r="HO321" s="266">
        <v>0.41574585635359118</v>
      </c>
      <c r="HP321" s="293"/>
      <c r="HR321" s="259" t="s">
        <v>83</v>
      </c>
      <c r="HS321" s="258">
        <v>38321333.349999994</v>
      </c>
      <c r="HT321" s="266">
        <v>0.43867739937270239</v>
      </c>
      <c r="HU321" s="260">
        <v>301</v>
      </c>
      <c r="HV321" s="266">
        <v>0.41632088520055327</v>
      </c>
      <c r="HW321" s="293"/>
      <c r="HX321" s="293"/>
      <c r="HY321" s="259" t="s">
        <v>83</v>
      </c>
      <c r="HZ321" s="258">
        <v>37877173.619999997</v>
      </c>
      <c r="IA321" s="266">
        <v>0.43773436607816207</v>
      </c>
      <c r="IB321" s="260">
        <v>297</v>
      </c>
      <c r="IC321" s="266">
        <v>0.41422594142259417</v>
      </c>
      <c r="ID321" s="293"/>
      <c r="IE321" s="293"/>
      <c r="IF321" s="259" t="s">
        <v>83</v>
      </c>
      <c r="IG321" s="258">
        <v>37769953.019999996</v>
      </c>
      <c r="IH321" s="266">
        <v>0.43760969377830466</v>
      </c>
      <c r="II321" s="260">
        <v>296</v>
      </c>
      <c r="IJ321" s="266">
        <v>0.41340782122905029</v>
      </c>
      <c r="IK321" s="293"/>
      <c r="IM321" s="259" t="s">
        <v>83</v>
      </c>
      <c r="IN321" s="258">
        <v>37192438.179999992</v>
      </c>
      <c r="IO321" s="266">
        <v>0.43528771376963948</v>
      </c>
      <c r="IP321" s="260">
        <v>292</v>
      </c>
      <c r="IQ321" s="266">
        <v>0.41126760563380282</v>
      </c>
      <c r="IR321" s="293"/>
      <c r="IT321" s="259" t="s">
        <v>83</v>
      </c>
      <c r="IU321" s="258">
        <v>36417607.699999996</v>
      </c>
      <c r="IV321" s="266">
        <v>0.43447352841907411</v>
      </c>
      <c r="IW321" s="260">
        <v>287</v>
      </c>
      <c r="IX321" s="266">
        <v>0.41058655221745349</v>
      </c>
      <c r="IY321" s="293"/>
      <c r="JA321" s="259" t="s">
        <v>83</v>
      </c>
      <c r="JB321" s="258">
        <v>35572953.50999999</v>
      </c>
      <c r="JC321" s="266">
        <v>0.42979849260807523</v>
      </c>
      <c r="JD321" s="260">
        <v>281</v>
      </c>
      <c r="JE321" s="266">
        <v>0.40606936416184969</v>
      </c>
      <c r="JF321" s="293"/>
      <c r="JH321" s="259" t="s">
        <v>83</v>
      </c>
      <c r="JI321" s="258">
        <v>34868305.059999995</v>
      </c>
      <c r="JJ321" s="266">
        <v>0.42721712551512747</v>
      </c>
      <c r="JK321" s="260">
        <v>276</v>
      </c>
      <c r="JL321" s="266">
        <v>0.40350877192982454</v>
      </c>
      <c r="JM321" s="293"/>
      <c r="JO321" s="259" t="s">
        <v>83</v>
      </c>
      <c r="JP321" s="258">
        <v>33965321.890000008</v>
      </c>
      <c r="JQ321" s="266">
        <v>0.42429643195020339</v>
      </c>
      <c r="JR321" s="260">
        <v>270</v>
      </c>
      <c r="JS321" s="266">
        <v>0.40059347181008903</v>
      </c>
      <c r="JT321" s="293"/>
      <c r="JV321" s="259" t="s">
        <v>83</v>
      </c>
      <c r="JW321" s="258">
        <v>33584870.620000005</v>
      </c>
      <c r="JX321" s="266">
        <v>0.42357975093310779</v>
      </c>
      <c r="JY321" s="260">
        <v>267</v>
      </c>
      <c r="JZ321" s="266">
        <v>0.40090090090090091</v>
      </c>
      <c r="KA321" s="293"/>
      <c r="KC321" s="259" t="s">
        <v>83</v>
      </c>
      <c r="KD321" s="258">
        <v>32786083.000000011</v>
      </c>
      <c r="KE321" s="266">
        <v>0.42316206531112788</v>
      </c>
      <c r="KF321" s="260">
        <v>262</v>
      </c>
      <c r="KG321" s="266">
        <v>0.40184049079754602</v>
      </c>
      <c r="KH321" s="293"/>
      <c r="KJ321" s="259" t="s">
        <v>83</v>
      </c>
      <c r="KK321" s="258">
        <v>31993281.140000004</v>
      </c>
      <c r="KL321" s="266">
        <v>0.41846392471955701</v>
      </c>
      <c r="KM321" s="260">
        <v>256</v>
      </c>
      <c r="KN321" s="266">
        <v>0.39875389408099687</v>
      </c>
      <c r="KO321" s="293"/>
      <c r="KQ321" s="259" t="s">
        <v>83</v>
      </c>
      <c r="KR321" s="258">
        <v>31294870.000000004</v>
      </c>
      <c r="KS321" s="266">
        <v>0.4159866036162469</v>
      </c>
      <c r="KT321" s="260">
        <v>249</v>
      </c>
      <c r="KU321" s="266">
        <v>0.39461172741679873</v>
      </c>
      <c r="KV321" s="293"/>
      <c r="KX321" s="259" t="s">
        <v>83</v>
      </c>
      <c r="KY321" s="258">
        <v>30422314.609999999</v>
      </c>
      <c r="KZ321" s="266">
        <v>0.41835580703245245</v>
      </c>
      <c r="LA321" s="260">
        <v>242</v>
      </c>
      <c r="LB321" s="266">
        <v>0.39542483660130717</v>
      </c>
      <c r="LC321" s="293"/>
      <c r="LE321" s="259" t="s">
        <v>83</v>
      </c>
      <c r="LF321" s="258">
        <v>29835218.789999995</v>
      </c>
      <c r="LG321" s="266">
        <v>0.4202531790689108</v>
      </c>
      <c r="LH321" s="260">
        <v>238</v>
      </c>
      <c r="LI321" s="266">
        <v>0.39865996649916247</v>
      </c>
      <c r="LJ321" s="293"/>
      <c r="LL321" s="259" t="s">
        <v>83</v>
      </c>
      <c r="LM321" s="258">
        <v>29395509.559999991</v>
      </c>
      <c r="LN321" s="266">
        <v>0.42038988105715058</v>
      </c>
      <c r="LO321" s="260">
        <v>235</v>
      </c>
      <c r="LP321" s="266">
        <v>0.3976311336717428</v>
      </c>
      <c r="LQ321" s="293"/>
      <c r="LS321" s="259" t="s">
        <v>83</v>
      </c>
      <c r="LT321" s="258">
        <v>29024643.869999994</v>
      </c>
      <c r="LU321" s="266">
        <v>0.4227356137558026</v>
      </c>
      <c r="LV321" s="260">
        <v>234</v>
      </c>
      <c r="LW321" s="266">
        <v>0.4</v>
      </c>
      <c r="LX321" s="293"/>
      <c r="LZ321" s="208" t="s">
        <v>83</v>
      </c>
      <c r="MA321" s="209">
        <v>28062625.979999993</v>
      </c>
      <c r="MB321" s="210">
        <v>0.42417633212158196</v>
      </c>
      <c r="MC321" s="211">
        <v>227</v>
      </c>
      <c r="MD321" s="210">
        <v>0.40106007067137811</v>
      </c>
      <c r="ME321" s="293"/>
      <c r="MG321" s="208" t="s">
        <v>83</v>
      </c>
      <c r="MH321" s="209">
        <v>27306449.889999989</v>
      </c>
      <c r="MI321" s="210">
        <v>0.42231587074358773</v>
      </c>
      <c r="MJ321" s="211">
        <v>220</v>
      </c>
      <c r="MK321" s="210">
        <v>0.39855072463768115</v>
      </c>
      <c r="ML321" s="293"/>
      <c r="MN321" s="208" t="s">
        <v>83</v>
      </c>
      <c r="MO321" s="209">
        <v>25987619.379999999</v>
      </c>
      <c r="MP321" s="210">
        <v>0.41506783246775347</v>
      </c>
      <c r="MQ321" s="211">
        <v>215</v>
      </c>
      <c r="MR321" s="210">
        <v>0.39741219963031421</v>
      </c>
      <c r="MS321" s="293"/>
      <c r="MU321" s="208" t="s">
        <v>83</v>
      </c>
      <c r="MV321" s="209">
        <v>25249577.929999996</v>
      </c>
      <c r="MW321" s="210">
        <v>0.41295790733720728</v>
      </c>
      <c r="MX321" s="211">
        <v>210</v>
      </c>
      <c r="MY321" s="210">
        <v>0.39622641509433965</v>
      </c>
      <c r="MZ321" s="293"/>
      <c r="NB321" s="208" t="s">
        <v>83</v>
      </c>
      <c r="NC321" s="209">
        <v>24547917.769999992</v>
      </c>
      <c r="ND321" s="210">
        <v>0.41086766162863303</v>
      </c>
      <c r="NE321" s="211">
        <v>203</v>
      </c>
      <c r="NF321" s="210">
        <v>0.39417475728155338</v>
      </c>
      <c r="NG321" s="293"/>
      <c r="NI321" s="208" t="s">
        <v>83</v>
      </c>
      <c r="NJ321" s="209">
        <v>23893262.159999993</v>
      </c>
      <c r="NK321" s="210">
        <v>0.40662162045840083</v>
      </c>
      <c r="NL321" s="211">
        <v>198</v>
      </c>
      <c r="NM321" s="210">
        <v>0.39053254437869822</v>
      </c>
      <c r="NN321" s="293"/>
      <c r="NP321" s="208" t="s">
        <v>83</v>
      </c>
      <c r="NQ321" s="209">
        <v>23312751.109999996</v>
      </c>
      <c r="NR321" s="210">
        <v>0.40189398661801473</v>
      </c>
      <c r="NS321" s="211">
        <v>194</v>
      </c>
      <c r="NT321" s="210">
        <v>0.38722554890219563</v>
      </c>
      <c r="NU321" s="293"/>
      <c r="NW321" s="208" t="s">
        <v>83</v>
      </c>
      <c r="NX321" s="209">
        <v>22701679.039999992</v>
      </c>
      <c r="NY321" s="210">
        <v>0.40069686296329071</v>
      </c>
      <c r="NZ321" s="211">
        <v>189</v>
      </c>
      <c r="OA321" s="210">
        <v>0.38571428571428573</v>
      </c>
      <c r="OB321" s="293"/>
      <c r="OD321" s="208" t="s">
        <v>83</v>
      </c>
      <c r="OE321" s="209">
        <v>22133200.539999992</v>
      </c>
      <c r="OF321" s="210">
        <v>0.40214044199745974</v>
      </c>
      <c r="OG321" s="211">
        <v>185</v>
      </c>
      <c r="OH321" s="210">
        <v>0.38865546218487396</v>
      </c>
      <c r="OI321" s="293"/>
      <c r="OK321" s="208" t="s">
        <v>83</v>
      </c>
      <c r="OL321" s="209">
        <v>21851900.669999994</v>
      </c>
      <c r="OM321" s="210">
        <v>0.40259123647550343</v>
      </c>
      <c r="ON321" s="211">
        <v>183</v>
      </c>
      <c r="OO321" s="210">
        <v>0.39019189765458423</v>
      </c>
      <c r="OP321" s="293"/>
      <c r="OR321" s="208" t="s">
        <v>83</v>
      </c>
      <c r="OS321" s="209">
        <v>21834816.580000002</v>
      </c>
      <c r="OT321" s="210">
        <v>0.40403966233640481</v>
      </c>
      <c r="OU321" s="211">
        <v>183</v>
      </c>
      <c r="OV321" s="210">
        <v>0.39102564102564102</v>
      </c>
      <c r="OW321" s="293"/>
      <c r="OY321" s="208" t="s">
        <v>83</v>
      </c>
      <c r="OZ321" s="209">
        <v>21685041.719999988</v>
      </c>
      <c r="PA321" s="210">
        <v>0.40556506555749439</v>
      </c>
      <c r="PB321" s="211">
        <v>182</v>
      </c>
      <c r="PC321" s="210">
        <v>0.39308855291576672</v>
      </c>
      <c r="PD321" s="293"/>
      <c r="PF321" s="208" t="s">
        <v>83</v>
      </c>
      <c r="PG321" s="209">
        <v>0</v>
      </c>
      <c r="PH321" s="210">
        <v>0</v>
      </c>
      <c r="PI321" s="211">
        <v>0</v>
      </c>
      <c r="PJ321" s="210">
        <v>0</v>
      </c>
      <c r="PK321" s="293"/>
    </row>
    <row r="322" spans="1:427" ht="18" x14ac:dyDescent="0.35">
      <c r="A322" s="259" t="s">
        <v>84</v>
      </c>
      <c r="B322" s="258">
        <v>29033415.569999993</v>
      </c>
      <c r="C322" s="266">
        <v>0.18704665239887777</v>
      </c>
      <c r="D322" s="260">
        <v>310</v>
      </c>
      <c r="E322" s="266">
        <v>0.23809523809523808</v>
      </c>
      <c r="I322" s="259" t="s">
        <v>84</v>
      </c>
      <c r="J322" s="258">
        <v>28535080.02999999</v>
      </c>
      <c r="K322" s="266">
        <v>0.18638960437629054</v>
      </c>
      <c r="L322" s="260">
        <v>303</v>
      </c>
      <c r="M322" s="266">
        <v>0.23561430793157076</v>
      </c>
      <c r="P322" s="259" t="s">
        <v>84</v>
      </c>
      <c r="Q322" s="258">
        <v>28405647.059999991</v>
      </c>
      <c r="R322" s="266">
        <v>0.18616390620543385</v>
      </c>
      <c r="S322" s="260">
        <v>298</v>
      </c>
      <c r="T322" s="266">
        <v>0.23390894819466249</v>
      </c>
      <c r="W322" s="259" t="s">
        <v>84</v>
      </c>
      <c r="X322" s="258">
        <v>28449546.599999998</v>
      </c>
      <c r="Y322" s="266">
        <v>0.18691207031712773</v>
      </c>
      <c r="Z322" s="260">
        <v>296</v>
      </c>
      <c r="AA322" s="266">
        <v>0.2334384858044164</v>
      </c>
      <c r="AD322" s="259" t="s">
        <v>84</v>
      </c>
      <c r="AE322" s="258">
        <v>28058067.589999996</v>
      </c>
      <c r="AF322" s="266">
        <v>0.18746905364540586</v>
      </c>
      <c r="AG322" s="260">
        <v>289</v>
      </c>
      <c r="AH322" s="266">
        <v>0.23231511254019294</v>
      </c>
      <c r="AK322" s="259" t="s">
        <v>84</v>
      </c>
      <c r="AL322" s="258">
        <v>26102466.210000001</v>
      </c>
      <c r="AM322" s="266">
        <v>0.17888051865286891</v>
      </c>
      <c r="AN322" s="260">
        <v>274</v>
      </c>
      <c r="AO322" s="266">
        <v>0.22663358147229115</v>
      </c>
      <c r="AR322" s="259" t="s">
        <v>84</v>
      </c>
      <c r="AS322" s="258">
        <v>25450122.669999994</v>
      </c>
      <c r="AT322" s="266">
        <v>0.1792098240293033</v>
      </c>
      <c r="AU322" s="260">
        <v>266</v>
      </c>
      <c r="AV322" s="266">
        <v>0.22676896845694799</v>
      </c>
      <c r="AY322" s="259" t="s">
        <v>84</v>
      </c>
      <c r="AZ322" s="258">
        <v>24796086.22000001</v>
      </c>
      <c r="BA322" s="266">
        <v>0.18108853214760381</v>
      </c>
      <c r="BB322" s="260">
        <v>257</v>
      </c>
      <c r="BC322" s="266">
        <v>0.22905525846702318</v>
      </c>
      <c r="BF322" s="259" t="s">
        <v>84</v>
      </c>
      <c r="BG322" s="258">
        <v>24402332.159999993</v>
      </c>
      <c r="BH322" s="266">
        <v>0.18021263512500282</v>
      </c>
      <c r="BI322" s="260">
        <v>250</v>
      </c>
      <c r="BJ322" s="266">
        <v>0.22624434389140272</v>
      </c>
      <c r="BM322" s="259" t="s">
        <v>84</v>
      </c>
      <c r="BN322" s="258">
        <v>20735625.899999991</v>
      </c>
      <c r="BO322" s="266">
        <v>0.18067397472998398</v>
      </c>
      <c r="BP322" s="260">
        <v>217</v>
      </c>
      <c r="BQ322" s="266">
        <v>0.23183760683760685</v>
      </c>
      <c r="BT322" s="259" t="s">
        <v>84</v>
      </c>
      <c r="BU322" s="258">
        <v>18967629.920000006</v>
      </c>
      <c r="BV322" s="266">
        <v>0.18055673729200752</v>
      </c>
      <c r="BW322" s="260">
        <v>202</v>
      </c>
      <c r="BX322" s="266">
        <v>0.23598130841121495</v>
      </c>
      <c r="CA322" s="259" t="s">
        <v>84</v>
      </c>
      <c r="CB322" s="258">
        <v>18222842.170000006</v>
      </c>
      <c r="CC322" s="266">
        <v>0.17900405108447978</v>
      </c>
      <c r="CD322" s="260">
        <v>198</v>
      </c>
      <c r="CE322" s="266">
        <v>0.23655913978494625</v>
      </c>
      <c r="CH322" s="259" t="s">
        <v>84</v>
      </c>
      <c r="CI322" s="258">
        <v>17890362.690000009</v>
      </c>
      <c r="CJ322" s="266">
        <v>0.17792723406865574</v>
      </c>
      <c r="CK322" s="260">
        <v>195</v>
      </c>
      <c r="CL322" s="266">
        <v>0.2360774818401937</v>
      </c>
      <c r="CO322" s="259" t="s">
        <v>84</v>
      </c>
      <c r="CP322" s="258">
        <v>17806671.960000012</v>
      </c>
      <c r="CQ322" s="266">
        <v>0.17877215559862525</v>
      </c>
      <c r="CR322" s="260">
        <v>194</v>
      </c>
      <c r="CS322" s="266">
        <v>0.23658536585365852</v>
      </c>
      <c r="CV322" s="259" t="s">
        <v>84</v>
      </c>
      <c r="CW322" s="258">
        <v>17619254.540000014</v>
      </c>
      <c r="CX322" s="266">
        <v>0.18189335530406786</v>
      </c>
      <c r="CY322" s="260">
        <v>193</v>
      </c>
      <c r="CZ322" s="266">
        <v>0.24124999999999999</v>
      </c>
      <c r="DC322" s="259" t="s">
        <v>84</v>
      </c>
      <c r="DD322" s="258">
        <v>17817812.330000009</v>
      </c>
      <c r="DE322" s="266">
        <v>0.18447924095332185</v>
      </c>
      <c r="DF322" s="260">
        <v>193</v>
      </c>
      <c r="DG322" s="266">
        <v>0.24276729559748428</v>
      </c>
      <c r="DJ322" s="259" t="s">
        <v>84</v>
      </c>
      <c r="DK322" s="258">
        <v>17561783.220000006</v>
      </c>
      <c r="DL322" s="266">
        <v>0.18346445091247562</v>
      </c>
      <c r="DM322" s="260">
        <v>187</v>
      </c>
      <c r="DN322" s="266">
        <v>0.23852040816326531</v>
      </c>
      <c r="DQ322" s="259" t="s">
        <v>84</v>
      </c>
      <c r="DR322" s="258">
        <v>17558604.410000011</v>
      </c>
      <c r="DS322" s="266">
        <v>0.18512073794987685</v>
      </c>
      <c r="DT322" s="260">
        <v>187</v>
      </c>
      <c r="DU322" s="266">
        <v>0.24066924066924067</v>
      </c>
      <c r="DX322" s="259" t="s">
        <v>84</v>
      </c>
      <c r="DY322" s="258">
        <v>17496630.050000008</v>
      </c>
      <c r="DZ322" s="266">
        <v>0.18640425403841968</v>
      </c>
      <c r="EA322" s="260">
        <v>186</v>
      </c>
      <c r="EB322" s="266">
        <v>0.2421875</v>
      </c>
      <c r="EE322" s="259" t="s">
        <v>84</v>
      </c>
      <c r="EF322" s="258">
        <v>17304763.550000004</v>
      </c>
      <c r="EG322" s="266">
        <v>0.18542346915722327</v>
      </c>
      <c r="EH322" s="260">
        <v>184</v>
      </c>
      <c r="EI322" s="266">
        <v>0.24083769633507854</v>
      </c>
      <c r="EL322" s="259" t="s">
        <v>84</v>
      </c>
      <c r="EM322" s="258">
        <v>17243160.830000006</v>
      </c>
      <c r="EN322" s="266">
        <v>0.18677082239117254</v>
      </c>
      <c r="EO322" s="260">
        <v>183</v>
      </c>
      <c r="EP322" s="266">
        <v>0.24174372523117568</v>
      </c>
      <c r="EQ322" s="293"/>
      <c r="ES322" s="259" t="s">
        <v>84</v>
      </c>
      <c r="ET322" s="258">
        <v>17102518.700000003</v>
      </c>
      <c r="EU322" s="266">
        <v>0.18672486895230408</v>
      </c>
      <c r="EV322" s="260">
        <v>182</v>
      </c>
      <c r="EW322" s="266">
        <v>0.24169986719787517</v>
      </c>
      <c r="EX322" s="293"/>
      <c r="EZ322" s="259" t="s">
        <v>84</v>
      </c>
      <c r="FA322" s="258">
        <v>16993776.330000002</v>
      </c>
      <c r="FB322" s="266">
        <v>0.18699067828922658</v>
      </c>
      <c r="FC322" s="260">
        <v>181</v>
      </c>
      <c r="FD322" s="266">
        <v>0.24133333333333334</v>
      </c>
      <c r="FE322" s="293"/>
      <c r="FG322" s="259" t="s">
        <v>84</v>
      </c>
      <c r="FH322" s="258">
        <v>17002779.140000004</v>
      </c>
      <c r="FI322" s="266">
        <v>0.18760389118320137</v>
      </c>
      <c r="FJ322" s="260">
        <v>181</v>
      </c>
      <c r="FK322" s="266">
        <v>0.24197860962566844</v>
      </c>
      <c r="FL322" s="293"/>
      <c r="FN322" s="259" t="s">
        <v>84</v>
      </c>
      <c r="FO322" s="258">
        <v>16983627.749999996</v>
      </c>
      <c r="FP322" s="266">
        <v>0.188051507013234</v>
      </c>
      <c r="FQ322" s="260">
        <v>181</v>
      </c>
      <c r="FR322" s="266">
        <v>0.24262734584450402</v>
      </c>
      <c r="FS322" s="293"/>
      <c r="FT322" s="293"/>
      <c r="FU322" s="259" t="s">
        <v>84</v>
      </c>
      <c r="FV322" s="258">
        <v>16978339.460000001</v>
      </c>
      <c r="FW322" s="266">
        <v>0.18804386361597911</v>
      </c>
      <c r="FX322" s="260">
        <v>181</v>
      </c>
      <c r="FY322" s="266">
        <v>0.24262734584450402</v>
      </c>
      <c r="FZ322" s="293"/>
      <c r="GA322" s="293"/>
      <c r="GB322" s="259" t="s">
        <v>84</v>
      </c>
      <c r="GC322" s="258">
        <v>16844893.960000008</v>
      </c>
      <c r="GD322" s="266">
        <v>0.18673616554632255</v>
      </c>
      <c r="GE322" s="260">
        <v>179</v>
      </c>
      <c r="GF322" s="266">
        <v>0.24059139784946237</v>
      </c>
      <c r="GG322" s="293"/>
      <c r="GH322" s="293"/>
      <c r="GI322" s="259" t="s">
        <v>84</v>
      </c>
      <c r="GJ322" s="258">
        <v>16824246.350000009</v>
      </c>
      <c r="GK322" s="266">
        <v>0.18779542140231714</v>
      </c>
      <c r="GL322" s="260">
        <v>179</v>
      </c>
      <c r="GM322" s="266">
        <v>0.24189189189189189</v>
      </c>
      <c r="GN322" s="293"/>
      <c r="GO322" s="293"/>
      <c r="GP322" s="259" t="s">
        <v>84</v>
      </c>
      <c r="GQ322" s="258">
        <v>16774181.000000006</v>
      </c>
      <c r="GR322" s="266">
        <v>0.18836770989239257</v>
      </c>
      <c r="GS322" s="260">
        <v>178</v>
      </c>
      <c r="GT322" s="266">
        <v>0.24184782608695651</v>
      </c>
      <c r="GU322" s="293"/>
      <c r="GV322" s="293"/>
      <c r="GW322" s="259" t="s">
        <v>84</v>
      </c>
      <c r="GX322" s="258">
        <v>16562710.870000008</v>
      </c>
      <c r="GY322" s="266">
        <v>0.1866873979402924</v>
      </c>
      <c r="GZ322" s="260">
        <v>177</v>
      </c>
      <c r="HA322" s="266">
        <v>0.24114441416893734</v>
      </c>
      <c r="HB322" s="293"/>
      <c r="HD322" s="259" t="s">
        <v>84</v>
      </c>
      <c r="HE322" s="258">
        <v>16431061.820000004</v>
      </c>
      <c r="HF322" s="266">
        <v>0.18623489832873019</v>
      </c>
      <c r="HG322" s="260">
        <v>175</v>
      </c>
      <c r="HH322" s="266">
        <v>0.24005486968449932</v>
      </c>
      <c r="HI322" s="293"/>
      <c r="HK322" s="259" t="s">
        <v>84</v>
      </c>
      <c r="HL322" s="258">
        <v>16403511.210000003</v>
      </c>
      <c r="HM322" s="266">
        <v>0.1875985350095889</v>
      </c>
      <c r="HN322" s="260">
        <v>175</v>
      </c>
      <c r="HO322" s="266">
        <v>0.24171270718232044</v>
      </c>
      <c r="HP322" s="293"/>
      <c r="HR322" s="259" t="s">
        <v>84</v>
      </c>
      <c r="HS322" s="258">
        <v>16416329.04000001</v>
      </c>
      <c r="HT322" s="266">
        <v>0.18792332888682689</v>
      </c>
      <c r="HU322" s="260">
        <v>175</v>
      </c>
      <c r="HV322" s="266">
        <v>0.24204702627939143</v>
      </c>
      <c r="HW322" s="293"/>
      <c r="HX322" s="293"/>
      <c r="HY322" s="259" t="s">
        <v>84</v>
      </c>
      <c r="HZ322" s="258">
        <v>16406861.690000011</v>
      </c>
      <c r="IA322" s="266">
        <v>0.1896088465643081</v>
      </c>
      <c r="IB322" s="260">
        <v>175</v>
      </c>
      <c r="IC322" s="266">
        <v>0.24407252440725244</v>
      </c>
      <c r="ID322" s="293"/>
      <c r="IE322" s="293"/>
      <c r="IF322" s="259" t="s">
        <v>84</v>
      </c>
      <c r="IG322" s="258">
        <v>16315245.770000011</v>
      </c>
      <c r="IH322" s="266">
        <v>0.18903146905019597</v>
      </c>
      <c r="II322" s="260">
        <v>175</v>
      </c>
      <c r="IJ322" s="266">
        <v>0.24441340782122906</v>
      </c>
      <c r="IK322" s="293"/>
      <c r="IM322" s="259" t="s">
        <v>84</v>
      </c>
      <c r="IN322" s="258">
        <v>16299690.72000001</v>
      </c>
      <c r="IO322" s="266">
        <v>0.19076606578797345</v>
      </c>
      <c r="IP322" s="260">
        <v>175</v>
      </c>
      <c r="IQ322" s="266">
        <v>0.24647887323943662</v>
      </c>
      <c r="IR322" s="293"/>
      <c r="IT322" s="259" t="s">
        <v>84</v>
      </c>
      <c r="IU322" s="258">
        <v>16011045.910000009</v>
      </c>
      <c r="IV322" s="266">
        <v>0.19101681987192942</v>
      </c>
      <c r="IW322" s="260">
        <v>173</v>
      </c>
      <c r="IX322" s="266">
        <v>0.24749642346208869</v>
      </c>
      <c r="IY322" s="293"/>
      <c r="JA322" s="259" t="s">
        <v>84</v>
      </c>
      <c r="JB322" s="258">
        <v>15993684.580000013</v>
      </c>
      <c r="JC322" s="266">
        <v>0.19323842541780065</v>
      </c>
      <c r="JD322" s="260">
        <v>173</v>
      </c>
      <c r="JE322" s="266">
        <v>0.25</v>
      </c>
      <c r="JF322" s="293"/>
      <c r="JH322" s="259" t="s">
        <v>84</v>
      </c>
      <c r="JI322" s="258">
        <v>15850206.82000001</v>
      </c>
      <c r="JJ322" s="266">
        <v>0.19420157603900104</v>
      </c>
      <c r="JK322" s="260">
        <v>172</v>
      </c>
      <c r="JL322" s="266">
        <v>0.25146198830409355</v>
      </c>
      <c r="JM322" s="293"/>
      <c r="JO322" s="259" t="s">
        <v>84</v>
      </c>
      <c r="JP322" s="258">
        <v>15833331.270000009</v>
      </c>
      <c r="JQ322" s="266">
        <v>0.197790734488063</v>
      </c>
      <c r="JR322" s="260">
        <v>172</v>
      </c>
      <c r="JS322" s="266">
        <v>0.25519287833827892</v>
      </c>
      <c r="JT322" s="293"/>
      <c r="JV322" s="259" t="s">
        <v>84</v>
      </c>
      <c r="JW322" s="258">
        <v>15712577.290000008</v>
      </c>
      <c r="JX322" s="266">
        <v>0.19817046938546187</v>
      </c>
      <c r="JY322" s="260">
        <v>170</v>
      </c>
      <c r="JZ322" s="266">
        <v>0.25525525525525528</v>
      </c>
      <c r="KA322" s="293"/>
      <c r="KC322" s="259" t="s">
        <v>84</v>
      </c>
      <c r="KD322" s="258">
        <v>15285784.140000008</v>
      </c>
      <c r="KE322" s="266">
        <v>0.19728992897939299</v>
      </c>
      <c r="KF322" s="260">
        <v>166</v>
      </c>
      <c r="KG322" s="266">
        <v>0.254601226993865</v>
      </c>
      <c r="KH322" s="293"/>
      <c r="KJ322" s="259" t="s">
        <v>84</v>
      </c>
      <c r="KK322" s="258">
        <v>15221432.620000007</v>
      </c>
      <c r="KL322" s="266">
        <v>0.19909244088302633</v>
      </c>
      <c r="KM322" s="260">
        <v>164</v>
      </c>
      <c r="KN322" s="266">
        <v>0.2554517133956386</v>
      </c>
      <c r="KO322" s="293"/>
      <c r="KQ322" s="259" t="s">
        <v>84</v>
      </c>
      <c r="KR322" s="258">
        <v>15162767.110000009</v>
      </c>
      <c r="KS322" s="266">
        <v>0.2015508609402448</v>
      </c>
      <c r="KT322" s="260">
        <v>163</v>
      </c>
      <c r="KU322" s="266">
        <v>0.2583201267828843</v>
      </c>
      <c r="KV322" s="293"/>
      <c r="KX322" s="259" t="s">
        <v>84</v>
      </c>
      <c r="KY322" s="258">
        <v>14623108.620000005</v>
      </c>
      <c r="KZ322" s="266">
        <v>0.20109128731554177</v>
      </c>
      <c r="LA322" s="260">
        <v>157</v>
      </c>
      <c r="LB322" s="266">
        <v>0.25653594771241828</v>
      </c>
      <c r="LC322" s="293"/>
      <c r="LE322" s="259" t="s">
        <v>84</v>
      </c>
      <c r="LF322" s="258">
        <v>14067636.91</v>
      </c>
      <c r="LG322" s="266">
        <v>0.19815403986231836</v>
      </c>
      <c r="LH322" s="260">
        <v>150</v>
      </c>
      <c r="LI322" s="266">
        <v>0.25125628140703515</v>
      </c>
      <c r="LJ322" s="293"/>
      <c r="LL322" s="259" t="s">
        <v>84</v>
      </c>
      <c r="LM322" s="258">
        <v>14051517.460000003</v>
      </c>
      <c r="LN322" s="266">
        <v>0.20095299731493677</v>
      </c>
      <c r="LO322" s="260">
        <v>150</v>
      </c>
      <c r="LP322" s="266">
        <v>0.25380710659898476</v>
      </c>
      <c r="LQ322" s="293"/>
      <c r="LS322" s="259" t="s">
        <v>84</v>
      </c>
      <c r="LT322" s="258">
        <v>13807165.250000002</v>
      </c>
      <c r="LU322" s="266">
        <v>0.20109740199842602</v>
      </c>
      <c r="LV322" s="260">
        <v>149</v>
      </c>
      <c r="LW322" s="266">
        <v>0.25470085470085468</v>
      </c>
      <c r="LX322" s="293"/>
      <c r="LZ322" s="208" t="s">
        <v>84</v>
      </c>
      <c r="MA322" s="209">
        <v>13574741.250000002</v>
      </c>
      <c r="MB322" s="210">
        <v>0.20518692573632558</v>
      </c>
      <c r="MC322" s="211">
        <v>145</v>
      </c>
      <c r="MD322" s="210">
        <v>0.25618374558303886</v>
      </c>
      <c r="ME322" s="293"/>
      <c r="MG322" s="208" t="s">
        <v>84</v>
      </c>
      <c r="MH322" s="209">
        <v>13485173.020000003</v>
      </c>
      <c r="MI322" s="210">
        <v>0.20855887927616798</v>
      </c>
      <c r="MJ322" s="211">
        <v>144</v>
      </c>
      <c r="MK322" s="210">
        <v>0.2608695652173913</v>
      </c>
      <c r="ML322" s="293"/>
      <c r="MN322" s="208" t="s">
        <v>84</v>
      </c>
      <c r="MO322" s="209">
        <v>13468687.250000002</v>
      </c>
      <c r="MP322" s="210">
        <v>0.21511854323008667</v>
      </c>
      <c r="MQ322" s="211">
        <v>144</v>
      </c>
      <c r="MR322" s="210">
        <v>0.26617375231053603</v>
      </c>
      <c r="MS322" s="293"/>
      <c r="MU322" s="208" t="s">
        <v>84</v>
      </c>
      <c r="MV322" s="209">
        <v>13204031.220000003</v>
      </c>
      <c r="MW322" s="210">
        <v>0.21595248507293974</v>
      </c>
      <c r="MX322" s="211">
        <v>141</v>
      </c>
      <c r="MY322" s="210">
        <v>0.2660377358490566</v>
      </c>
      <c r="MZ322" s="293"/>
      <c r="NB322" s="208" t="s">
        <v>84</v>
      </c>
      <c r="NC322" s="209">
        <v>12874266.080000002</v>
      </c>
      <c r="ND322" s="210">
        <v>0.21548139638706434</v>
      </c>
      <c r="NE322" s="211">
        <v>136</v>
      </c>
      <c r="NF322" s="210">
        <v>0.26407766990291265</v>
      </c>
      <c r="NG322" s="293"/>
      <c r="NI322" s="208" t="s">
        <v>84</v>
      </c>
      <c r="NJ322" s="209">
        <v>12804181.340000002</v>
      </c>
      <c r="NK322" s="210">
        <v>0.21790481895059993</v>
      </c>
      <c r="NL322" s="211">
        <v>135</v>
      </c>
      <c r="NM322" s="210">
        <v>0.26627218934911245</v>
      </c>
      <c r="NN322" s="293"/>
      <c r="NP322" s="208" t="s">
        <v>84</v>
      </c>
      <c r="NQ322" s="209">
        <v>12791822.060000002</v>
      </c>
      <c r="NR322" s="210">
        <v>0.2205212220361438</v>
      </c>
      <c r="NS322" s="211">
        <v>135</v>
      </c>
      <c r="NT322" s="210">
        <v>0.26946107784431139</v>
      </c>
      <c r="NU322" s="293"/>
      <c r="NW322" s="208" t="s">
        <v>84</v>
      </c>
      <c r="NX322" s="209">
        <v>12550821.890000001</v>
      </c>
      <c r="NY322" s="210">
        <v>0.2215287666640362</v>
      </c>
      <c r="NZ322" s="211">
        <v>134</v>
      </c>
      <c r="OA322" s="210">
        <v>0.27346938775510204</v>
      </c>
      <c r="OB322" s="293"/>
      <c r="OD322" s="208" t="s">
        <v>84</v>
      </c>
      <c r="OE322" s="209">
        <v>12127218.890000002</v>
      </c>
      <c r="OF322" s="210">
        <v>0.22034071194588045</v>
      </c>
      <c r="OG322" s="211">
        <v>128</v>
      </c>
      <c r="OH322" s="210">
        <v>0.26890756302521007</v>
      </c>
      <c r="OI322" s="293"/>
      <c r="OK322" s="208" t="s">
        <v>84</v>
      </c>
      <c r="OL322" s="209">
        <v>11984051.18</v>
      </c>
      <c r="OM322" s="210">
        <v>0.22078967204741176</v>
      </c>
      <c r="ON322" s="211">
        <v>126</v>
      </c>
      <c r="OO322" s="210">
        <v>0.26865671641791045</v>
      </c>
      <c r="OP322" s="293"/>
      <c r="OR322" s="208" t="s">
        <v>84</v>
      </c>
      <c r="OS322" s="209">
        <v>11974552.090000005</v>
      </c>
      <c r="OT322" s="210">
        <v>0.22158161784170535</v>
      </c>
      <c r="OU322" s="211">
        <v>126</v>
      </c>
      <c r="OV322" s="210">
        <v>0.26923076923076922</v>
      </c>
      <c r="OW322" s="293"/>
      <c r="OY322" s="208" t="s">
        <v>84</v>
      </c>
      <c r="OZ322" s="209">
        <v>11958049.770000001</v>
      </c>
      <c r="PA322" s="210">
        <v>0.2236457416836288</v>
      </c>
      <c r="PB322" s="211">
        <v>126</v>
      </c>
      <c r="PC322" s="210">
        <v>0.27213822894168466</v>
      </c>
      <c r="PD322" s="293"/>
      <c r="PF322" s="208" t="s">
        <v>84</v>
      </c>
      <c r="PG322" s="209">
        <v>0</v>
      </c>
      <c r="PH322" s="210">
        <v>0</v>
      </c>
      <c r="PI322" s="211">
        <v>0</v>
      </c>
      <c r="PJ322" s="210">
        <v>0</v>
      </c>
      <c r="PK322" s="293"/>
    </row>
    <row r="323" spans="1:427" ht="18" x14ac:dyDescent="0.35">
      <c r="A323" s="259" t="s">
        <v>85</v>
      </c>
      <c r="B323" s="258">
        <v>1736127.74</v>
      </c>
      <c r="C323" s="266">
        <v>1.1184935548519388E-2</v>
      </c>
      <c r="D323" s="260">
        <v>19</v>
      </c>
      <c r="E323" s="266">
        <v>1.4592933947772658E-2</v>
      </c>
      <c r="I323" s="259" t="s">
        <v>85</v>
      </c>
      <c r="J323" s="258">
        <v>1733043.88</v>
      </c>
      <c r="K323" s="266">
        <v>1.132014919251487E-2</v>
      </c>
      <c r="L323" s="260">
        <v>19</v>
      </c>
      <c r="M323" s="266">
        <v>1.4774494556765163E-2</v>
      </c>
      <c r="P323" s="259" t="s">
        <v>85</v>
      </c>
      <c r="Q323" s="258">
        <v>1730269.09</v>
      </c>
      <c r="R323" s="266">
        <v>1.1339775217953492E-2</v>
      </c>
      <c r="S323" s="260">
        <v>19</v>
      </c>
      <c r="T323" s="266">
        <v>1.4913657770800628E-2</v>
      </c>
      <c r="W323" s="259" t="s">
        <v>85</v>
      </c>
      <c r="X323" s="258">
        <v>1727403.39</v>
      </c>
      <c r="Y323" s="266">
        <v>1.1348952179706263E-2</v>
      </c>
      <c r="Z323" s="260">
        <v>19</v>
      </c>
      <c r="AA323" s="266">
        <v>1.498422712933754E-2</v>
      </c>
      <c r="AD323" s="259" t="s">
        <v>85</v>
      </c>
      <c r="AE323" s="258">
        <v>1724435.35</v>
      </c>
      <c r="AF323" s="266">
        <v>1.1521757943601284E-2</v>
      </c>
      <c r="AG323" s="260">
        <v>19</v>
      </c>
      <c r="AH323" s="266">
        <v>1.5273311897106109E-2</v>
      </c>
      <c r="AK323" s="259" t="s">
        <v>85</v>
      </c>
      <c r="AL323" s="258">
        <v>1741259.68</v>
      </c>
      <c r="AM323" s="266">
        <v>1.1932873781420692E-2</v>
      </c>
      <c r="AN323" s="260">
        <v>19</v>
      </c>
      <c r="AO323" s="266">
        <v>1.5715467328370553E-2</v>
      </c>
      <c r="AR323" s="259" t="s">
        <v>85</v>
      </c>
      <c r="AS323" s="258">
        <v>1737826.86</v>
      </c>
      <c r="AT323" s="266">
        <v>1.2237098021578879E-2</v>
      </c>
      <c r="AU323" s="260">
        <v>19</v>
      </c>
      <c r="AV323" s="266">
        <v>1.619778346121057E-2</v>
      </c>
      <c r="AY323" s="259" t="s">
        <v>85</v>
      </c>
      <c r="AZ323" s="258">
        <v>1735499.73</v>
      </c>
      <c r="BA323" s="266">
        <v>1.2674544517221902E-2</v>
      </c>
      <c r="BB323" s="260">
        <v>19</v>
      </c>
      <c r="BC323" s="266">
        <v>1.6934046345811051E-2</v>
      </c>
      <c r="BF323" s="259" t="s">
        <v>85</v>
      </c>
      <c r="BG323" s="258">
        <v>1735256.99</v>
      </c>
      <c r="BH323" s="266">
        <v>1.2814973287658944E-2</v>
      </c>
      <c r="BI323" s="260">
        <v>19</v>
      </c>
      <c r="BJ323" s="266">
        <v>1.7194570135746608E-2</v>
      </c>
      <c r="BM323" s="259" t="s">
        <v>85</v>
      </c>
      <c r="BN323" s="258">
        <v>1524623.51</v>
      </c>
      <c r="BO323" s="266">
        <v>1.3284373032524647E-2</v>
      </c>
      <c r="BP323" s="260">
        <v>16</v>
      </c>
      <c r="BQ323" s="266">
        <v>1.7094017094017096E-2</v>
      </c>
      <c r="BT323" s="259" t="s">
        <v>85</v>
      </c>
      <c r="BU323" s="258">
        <v>1520914.96</v>
      </c>
      <c r="BV323" s="266">
        <v>1.447789966561115E-2</v>
      </c>
      <c r="BW323" s="260">
        <v>16</v>
      </c>
      <c r="BX323" s="266">
        <v>1.8691588785046728E-2</v>
      </c>
      <c r="CA323" s="259" t="s">
        <v>85</v>
      </c>
      <c r="CB323" s="258">
        <v>1517132.36</v>
      </c>
      <c r="CC323" s="266">
        <v>1.4902880458375687E-2</v>
      </c>
      <c r="CD323" s="260">
        <v>16</v>
      </c>
      <c r="CE323" s="266">
        <v>1.9115890083632018E-2</v>
      </c>
      <c r="CH323" s="259" t="s">
        <v>85</v>
      </c>
      <c r="CI323" s="258">
        <v>1514526.16</v>
      </c>
      <c r="CJ323" s="266">
        <v>1.506260410942078E-2</v>
      </c>
      <c r="CK323" s="260">
        <v>16</v>
      </c>
      <c r="CL323" s="266">
        <v>1.9370460048426151E-2</v>
      </c>
      <c r="CO323" s="259" t="s">
        <v>85</v>
      </c>
      <c r="CP323" s="258">
        <v>1515505.91</v>
      </c>
      <c r="CQ323" s="266">
        <v>1.5215097967871811E-2</v>
      </c>
      <c r="CR323" s="260">
        <v>16</v>
      </c>
      <c r="CS323" s="266">
        <v>1.9512195121951219E-2</v>
      </c>
      <c r="CV323" s="259" t="s">
        <v>85</v>
      </c>
      <c r="CW323" s="258">
        <v>1513802.77</v>
      </c>
      <c r="CX323" s="266">
        <v>1.5627827186376064E-2</v>
      </c>
      <c r="CY323" s="260">
        <v>16</v>
      </c>
      <c r="CZ323" s="266">
        <v>0.02</v>
      </c>
      <c r="DC323" s="259" t="s">
        <v>85</v>
      </c>
      <c r="DD323" s="258">
        <v>1511637.25</v>
      </c>
      <c r="DE323" s="266">
        <v>1.5650950145391203E-2</v>
      </c>
      <c r="DF323" s="260">
        <v>16</v>
      </c>
      <c r="DG323" s="266">
        <v>2.0125786163522012E-2</v>
      </c>
      <c r="DJ323" s="259" t="s">
        <v>85</v>
      </c>
      <c r="DK323" s="258">
        <v>1509717.94</v>
      </c>
      <c r="DL323" s="266">
        <v>1.5771722576519407E-2</v>
      </c>
      <c r="DM323" s="260">
        <v>16</v>
      </c>
      <c r="DN323" s="266">
        <v>2.0408163265306121E-2</v>
      </c>
      <c r="DQ323" s="259" t="s">
        <v>85</v>
      </c>
      <c r="DR323" s="258">
        <v>1558056.96</v>
      </c>
      <c r="DS323" s="266">
        <v>1.6426627507985504E-2</v>
      </c>
      <c r="DT323" s="260">
        <v>16</v>
      </c>
      <c r="DU323" s="266">
        <v>2.0592020592020591E-2</v>
      </c>
      <c r="DX323" s="259" t="s">
        <v>85</v>
      </c>
      <c r="DY323" s="258">
        <v>1556500.96</v>
      </c>
      <c r="DZ323" s="266">
        <v>1.6582530437561829E-2</v>
      </c>
      <c r="EA323" s="260">
        <v>16</v>
      </c>
      <c r="EB323" s="266">
        <v>2.0833333333333332E-2</v>
      </c>
      <c r="EE323" s="259" t="s">
        <v>85</v>
      </c>
      <c r="EF323" s="258">
        <v>1554926.16</v>
      </c>
      <c r="EG323" s="266">
        <v>1.6661296875710243E-2</v>
      </c>
      <c r="EH323" s="260">
        <v>16</v>
      </c>
      <c r="EI323" s="266">
        <v>2.0942408376963352E-2</v>
      </c>
      <c r="EL323" s="259" t="s">
        <v>85</v>
      </c>
      <c r="EM323" s="258">
        <v>1568330.3199999998</v>
      </c>
      <c r="EN323" s="266">
        <v>1.6987508643878411E-2</v>
      </c>
      <c r="EO323" s="260">
        <v>16</v>
      </c>
      <c r="EP323" s="266">
        <v>2.1136063408190225E-2</v>
      </c>
      <c r="EQ323" s="293"/>
      <c r="ES323" s="259" t="s">
        <v>85</v>
      </c>
      <c r="ET323" s="258">
        <v>1566722.9200000002</v>
      </c>
      <c r="EU323" s="266">
        <v>1.7105441429604823E-2</v>
      </c>
      <c r="EV323" s="260">
        <v>16</v>
      </c>
      <c r="EW323" s="266">
        <v>2.1248339973439574E-2</v>
      </c>
      <c r="EX323" s="293"/>
      <c r="EZ323" s="259" t="s">
        <v>85</v>
      </c>
      <c r="FA323" s="258">
        <v>1565099.29</v>
      </c>
      <c r="FB323" s="266">
        <v>1.7221538764779477E-2</v>
      </c>
      <c r="FC323" s="260">
        <v>16</v>
      </c>
      <c r="FD323" s="266">
        <v>2.1333333333333333E-2</v>
      </c>
      <c r="FE323" s="293"/>
      <c r="FG323" s="259" t="s">
        <v>85</v>
      </c>
      <c r="FH323" s="258">
        <v>1460848.4700000002</v>
      </c>
      <c r="FI323" s="266">
        <v>1.6118591857508899E-2</v>
      </c>
      <c r="FJ323" s="260">
        <v>15</v>
      </c>
      <c r="FK323" s="266">
        <v>2.0053475935828877E-2</v>
      </c>
      <c r="FL323" s="293"/>
      <c r="FN323" s="259" t="s">
        <v>85</v>
      </c>
      <c r="FO323" s="258">
        <v>1459185.13</v>
      </c>
      <c r="FP323" s="266">
        <v>1.6156852160622855E-2</v>
      </c>
      <c r="FQ323" s="260">
        <v>15</v>
      </c>
      <c r="FR323" s="266">
        <v>2.0107238605898123E-2</v>
      </c>
      <c r="FS323" s="293"/>
      <c r="FT323" s="293"/>
      <c r="FU323" s="259" t="s">
        <v>85</v>
      </c>
      <c r="FV323" s="258">
        <v>1457488.5</v>
      </c>
      <c r="FW323" s="266">
        <v>1.6142436624120717E-2</v>
      </c>
      <c r="FX323" s="260">
        <v>15</v>
      </c>
      <c r="FY323" s="266">
        <v>2.0107238605898123E-2</v>
      </c>
      <c r="FZ323" s="293"/>
      <c r="GA323" s="293"/>
      <c r="GB323" s="259" t="s">
        <v>85</v>
      </c>
      <c r="GC323" s="258">
        <v>1555923.4799999997</v>
      </c>
      <c r="GD323" s="266">
        <v>1.7248383114113121E-2</v>
      </c>
      <c r="GE323" s="260">
        <v>15</v>
      </c>
      <c r="GF323" s="266">
        <v>2.0161290322580645E-2</v>
      </c>
      <c r="GG323" s="293"/>
      <c r="GH323" s="293"/>
      <c r="GI323" s="259" t="s">
        <v>85</v>
      </c>
      <c r="GJ323" s="258">
        <v>1554699.6600000001</v>
      </c>
      <c r="GK323" s="266">
        <v>1.7353851799949364E-2</v>
      </c>
      <c r="GL323" s="260">
        <v>15</v>
      </c>
      <c r="GM323" s="266">
        <v>2.0270270270270271E-2</v>
      </c>
      <c r="GN323" s="293"/>
      <c r="GO323" s="293"/>
      <c r="GP323" s="259" t="s">
        <v>85</v>
      </c>
      <c r="GQ323" s="258">
        <v>1553470.24</v>
      </c>
      <c r="GR323" s="266">
        <v>1.7444883389226892E-2</v>
      </c>
      <c r="GS323" s="260">
        <v>15</v>
      </c>
      <c r="GT323" s="266">
        <v>2.0380434782608696E-2</v>
      </c>
      <c r="GU323" s="293"/>
      <c r="GV323" s="293"/>
      <c r="GW323" s="259" t="s">
        <v>85</v>
      </c>
      <c r="GX323" s="258">
        <v>1552238.1600000001</v>
      </c>
      <c r="GY323" s="266">
        <v>1.7496127617545446E-2</v>
      </c>
      <c r="GZ323" s="260">
        <v>15</v>
      </c>
      <c r="HA323" s="266">
        <v>2.0435967302452316E-2</v>
      </c>
      <c r="HB323" s="293"/>
      <c r="HD323" s="259" t="s">
        <v>85</v>
      </c>
      <c r="HE323" s="258">
        <v>1551004.48</v>
      </c>
      <c r="HF323" s="266">
        <v>1.7579579749898658E-2</v>
      </c>
      <c r="HG323" s="260">
        <v>15</v>
      </c>
      <c r="HH323" s="266">
        <v>2.0576131687242798E-2</v>
      </c>
      <c r="HI323" s="293"/>
      <c r="HK323" s="259" t="s">
        <v>85</v>
      </c>
      <c r="HL323" s="258">
        <v>1549763.97</v>
      </c>
      <c r="HM323" s="266">
        <v>1.7723854768691587E-2</v>
      </c>
      <c r="HN323" s="260">
        <v>15</v>
      </c>
      <c r="HO323" s="266">
        <v>2.0718232044198894E-2</v>
      </c>
      <c r="HP323" s="293"/>
      <c r="HR323" s="259" t="s">
        <v>85</v>
      </c>
      <c r="HS323" s="258">
        <v>1548602.7099999997</v>
      </c>
      <c r="HT323" s="266">
        <v>1.7727384464411366E-2</v>
      </c>
      <c r="HU323" s="260">
        <v>15</v>
      </c>
      <c r="HV323" s="266">
        <v>2.0746887966804978E-2</v>
      </c>
      <c r="HW323" s="293"/>
      <c r="HX323" s="293"/>
      <c r="HY323" s="259" t="s">
        <v>85</v>
      </c>
      <c r="HZ323" s="258">
        <v>1547608.07</v>
      </c>
      <c r="IA323" s="266">
        <v>1.7885210872787872E-2</v>
      </c>
      <c r="IB323" s="260">
        <v>15</v>
      </c>
      <c r="IC323" s="266">
        <v>2.0920502092050208E-2</v>
      </c>
      <c r="ID323" s="293"/>
      <c r="IE323" s="293"/>
      <c r="IF323" s="259" t="s">
        <v>85</v>
      </c>
      <c r="IG323" s="258">
        <v>1546608.17</v>
      </c>
      <c r="IH323" s="266">
        <v>1.7919289635079463E-2</v>
      </c>
      <c r="II323" s="260">
        <v>15</v>
      </c>
      <c r="IJ323" s="266">
        <v>2.094972067039106E-2</v>
      </c>
      <c r="IK323" s="293"/>
      <c r="IM323" s="259" t="s">
        <v>85</v>
      </c>
      <c r="IN323" s="258">
        <v>1545602.7699999998</v>
      </c>
      <c r="IO323" s="266">
        <v>1.8089211922414548E-2</v>
      </c>
      <c r="IP323" s="260">
        <v>15</v>
      </c>
      <c r="IQ323" s="266">
        <v>2.1126760563380281E-2</v>
      </c>
      <c r="IR323" s="293"/>
      <c r="IT323" s="259" t="s">
        <v>85</v>
      </c>
      <c r="IU323" s="258">
        <v>1544593.03</v>
      </c>
      <c r="IV323" s="266">
        <v>1.8427481267958436E-2</v>
      </c>
      <c r="IW323" s="260">
        <v>15</v>
      </c>
      <c r="IX323" s="266">
        <v>2.1459227467811159E-2</v>
      </c>
      <c r="IY323" s="293"/>
      <c r="JA323" s="259" t="s">
        <v>85</v>
      </c>
      <c r="JB323" s="258">
        <v>1543578.95</v>
      </c>
      <c r="JC323" s="266">
        <v>1.8649784189132844E-2</v>
      </c>
      <c r="JD323" s="260">
        <v>15</v>
      </c>
      <c r="JE323" s="266">
        <v>2.1676300578034682E-2</v>
      </c>
      <c r="JF323" s="293"/>
      <c r="JH323" s="259" t="s">
        <v>85</v>
      </c>
      <c r="JI323" s="258">
        <v>1542558.8699999999</v>
      </c>
      <c r="JJ323" s="266">
        <v>1.8899902511615323E-2</v>
      </c>
      <c r="JK323" s="260">
        <v>15</v>
      </c>
      <c r="JL323" s="266">
        <v>2.1929824561403508E-2</v>
      </c>
      <c r="JM323" s="293"/>
      <c r="JO323" s="259" t="s">
        <v>85</v>
      </c>
      <c r="JP323" s="258">
        <v>1541533.57</v>
      </c>
      <c r="JQ323" s="266">
        <v>1.9256911375688392E-2</v>
      </c>
      <c r="JR323" s="260">
        <v>15</v>
      </c>
      <c r="JS323" s="266">
        <v>2.2255192878338281E-2</v>
      </c>
      <c r="JT323" s="293"/>
      <c r="JV323" s="259" t="s">
        <v>85</v>
      </c>
      <c r="JW323" s="258">
        <v>1540503.15</v>
      </c>
      <c r="JX323" s="266">
        <v>1.9429163445997752E-2</v>
      </c>
      <c r="JY323" s="260">
        <v>15</v>
      </c>
      <c r="JZ323" s="266">
        <v>2.2522522522522521E-2</v>
      </c>
      <c r="KA323" s="293"/>
      <c r="KC323" s="259" t="s">
        <v>85</v>
      </c>
      <c r="KD323" s="258">
        <v>1497413.84</v>
      </c>
      <c r="KE323" s="266">
        <v>1.932675925818484E-2</v>
      </c>
      <c r="KF323" s="260">
        <v>14</v>
      </c>
      <c r="KG323" s="266">
        <v>2.1472392638036811E-2</v>
      </c>
      <c r="KH323" s="293"/>
      <c r="KJ323" s="259" t="s">
        <v>85</v>
      </c>
      <c r="KK323" s="258">
        <v>1445649.97</v>
      </c>
      <c r="KL323" s="266">
        <v>1.8908731416752391E-2</v>
      </c>
      <c r="KM323" s="260">
        <v>13</v>
      </c>
      <c r="KN323" s="266">
        <v>2.0249221183800622E-2</v>
      </c>
      <c r="KO323" s="293"/>
      <c r="KQ323" s="259" t="s">
        <v>85</v>
      </c>
      <c r="KR323" s="258">
        <v>1445191.82</v>
      </c>
      <c r="KS323" s="266">
        <v>1.9210191215869643E-2</v>
      </c>
      <c r="KT323" s="260">
        <v>13</v>
      </c>
      <c r="KU323" s="266">
        <v>2.0602218700475437E-2</v>
      </c>
      <c r="KV323" s="293"/>
      <c r="KX323" s="259" t="s">
        <v>85</v>
      </c>
      <c r="KY323" s="258">
        <v>1444728.6300000001</v>
      </c>
      <c r="KZ323" s="266">
        <v>1.9867344733456475E-2</v>
      </c>
      <c r="LA323" s="260">
        <v>13</v>
      </c>
      <c r="LB323" s="266">
        <v>2.1241830065359478E-2</v>
      </c>
      <c r="LC323" s="293"/>
      <c r="LE323" s="259" t="s">
        <v>85</v>
      </c>
      <c r="LF323" s="258">
        <v>1444258.18</v>
      </c>
      <c r="LG323" s="266">
        <v>2.0343544178892187E-2</v>
      </c>
      <c r="LH323" s="260">
        <v>13</v>
      </c>
      <c r="LI323" s="266">
        <v>2.1775544388609715E-2</v>
      </c>
      <c r="LJ323" s="293"/>
      <c r="LL323" s="259" t="s">
        <v>85</v>
      </c>
      <c r="LM323" s="258">
        <v>1443786.1300000001</v>
      </c>
      <c r="LN323" s="266">
        <v>2.0647816232741093E-2</v>
      </c>
      <c r="LO323" s="260">
        <v>13</v>
      </c>
      <c r="LP323" s="266">
        <v>2.1996615905245348E-2</v>
      </c>
      <c r="LQ323" s="293"/>
      <c r="LS323" s="259" t="s">
        <v>85</v>
      </c>
      <c r="LT323" s="258">
        <v>1443310.1600000001</v>
      </c>
      <c r="LU323" s="266">
        <v>2.1021398541886255E-2</v>
      </c>
      <c r="LV323" s="260">
        <v>13</v>
      </c>
      <c r="LW323" s="266">
        <v>2.2222222222222223E-2</v>
      </c>
      <c r="LX323" s="293"/>
      <c r="LZ323" s="208" t="s">
        <v>85</v>
      </c>
      <c r="MA323" s="209">
        <v>1442830.25</v>
      </c>
      <c r="MB323" s="210">
        <v>2.1808880029803444E-2</v>
      </c>
      <c r="MC323" s="211">
        <v>13</v>
      </c>
      <c r="MD323" s="210">
        <v>2.2968197879858657E-2</v>
      </c>
      <c r="ME323" s="293"/>
      <c r="MG323" s="208" t="s">
        <v>85</v>
      </c>
      <c r="MH323" s="209">
        <v>1298201.19</v>
      </c>
      <c r="MI323" s="210">
        <v>2.0077709411650362E-2</v>
      </c>
      <c r="MJ323" s="211">
        <v>12</v>
      </c>
      <c r="MK323" s="210">
        <v>2.1739130434782608E-2</v>
      </c>
      <c r="ML323" s="293"/>
      <c r="MN323" s="208" t="s">
        <v>85</v>
      </c>
      <c r="MO323" s="209">
        <v>1297724.43</v>
      </c>
      <c r="MP323" s="210">
        <v>2.0726933791984408E-2</v>
      </c>
      <c r="MQ323" s="211">
        <v>12</v>
      </c>
      <c r="MR323" s="210">
        <v>2.2181146025878003E-2</v>
      </c>
      <c r="MS323" s="293"/>
      <c r="MU323" s="208" t="s">
        <v>85</v>
      </c>
      <c r="MV323" s="209">
        <v>1297246.57</v>
      </c>
      <c r="MW323" s="210">
        <v>2.1216522126933233E-2</v>
      </c>
      <c r="MX323" s="211">
        <v>12</v>
      </c>
      <c r="MY323" s="210">
        <v>2.2641509433962263E-2</v>
      </c>
      <c r="MZ323" s="293"/>
      <c r="NB323" s="208" t="s">
        <v>85</v>
      </c>
      <c r="NC323" s="209">
        <v>1296768.57</v>
      </c>
      <c r="ND323" s="210">
        <v>2.1704499543360109E-2</v>
      </c>
      <c r="NE323" s="211">
        <v>12</v>
      </c>
      <c r="NF323" s="210">
        <v>2.3300970873786409E-2</v>
      </c>
      <c r="NG323" s="293"/>
      <c r="NI323" s="208" t="s">
        <v>85</v>
      </c>
      <c r="NJ323" s="209">
        <v>1296292.3</v>
      </c>
      <c r="NK323" s="210">
        <v>2.2060632494803199E-2</v>
      </c>
      <c r="NL323" s="211">
        <v>12</v>
      </c>
      <c r="NM323" s="210">
        <v>2.3668639053254437E-2</v>
      </c>
      <c r="NN323" s="293"/>
      <c r="NP323" s="208" t="s">
        <v>85</v>
      </c>
      <c r="NQ323" s="209">
        <v>1295814.3999999999</v>
      </c>
      <c r="NR323" s="210">
        <v>2.2338848498650268E-2</v>
      </c>
      <c r="NS323" s="211">
        <v>12</v>
      </c>
      <c r="NT323" s="210">
        <v>2.3952095808383235E-2</v>
      </c>
      <c r="NU323" s="293"/>
      <c r="NW323" s="208" t="s">
        <v>85</v>
      </c>
      <c r="NX323" s="209">
        <v>1249987.5999999999</v>
      </c>
      <c r="NY323" s="210">
        <v>2.2062954426432274E-2</v>
      </c>
      <c r="NZ323" s="211">
        <v>11</v>
      </c>
      <c r="OA323" s="210">
        <v>2.2448979591836733E-2</v>
      </c>
      <c r="OB323" s="293"/>
      <c r="OD323" s="208" t="s">
        <v>85</v>
      </c>
      <c r="OE323" s="209">
        <v>1249500.71</v>
      </c>
      <c r="OF323" s="210">
        <v>2.2702309450793053E-2</v>
      </c>
      <c r="OG323" s="211">
        <v>11</v>
      </c>
      <c r="OH323" s="210">
        <v>2.3109243697478993E-2</v>
      </c>
      <c r="OI323" s="293"/>
      <c r="OK323" s="208" t="s">
        <v>85</v>
      </c>
      <c r="OL323" s="209">
        <v>1249010.3399999999</v>
      </c>
      <c r="OM323" s="210">
        <v>2.3011298868003183E-2</v>
      </c>
      <c r="ON323" s="211">
        <v>11</v>
      </c>
      <c r="OO323" s="210">
        <v>2.3454157782515993E-2</v>
      </c>
      <c r="OP323" s="293"/>
      <c r="OR323" s="208" t="s">
        <v>85</v>
      </c>
      <c r="OS323" s="209">
        <v>1248514.19</v>
      </c>
      <c r="OT323" s="210">
        <v>2.3102976381851974E-2</v>
      </c>
      <c r="OU323" s="211">
        <v>11</v>
      </c>
      <c r="OV323" s="210">
        <v>2.3504273504273504E-2</v>
      </c>
      <c r="OW323" s="293"/>
      <c r="OY323" s="208" t="s">
        <v>85</v>
      </c>
      <c r="OZ323" s="209">
        <v>1181700</v>
      </c>
      <c r="PA323" s="210">
        <v>2.210077546345119E-2</v>
      </c>
      <c r="PB323" s="211">
        <v>10</v>
      </c>
      <c r="PC323" s="210">
        <v>2.159827213822894E-2</v>
      </c>
      <c r="PD323" s="293"/>
      <c r="PF323" s="208" t="s">
        <v>85</v>
      </c>
      <c r="PG323" s="209">
        <v>0</v>
      </c>
      <c r="PH323" s="210">
        <v>0</v>
      </c>
      <c r="PI323" s="211">
        <v>0</v>
      </c>
      <c r="PJ323" s="210">
        <v>0</v>
      </c>
      <c r="PK323" s="293"/>
    </row>
    <row r="324" spans="1:427" ht="18" x14ac:dyDescent="0.35">
      <c r="A324" s="259" t="s">
        <v>86</v>
      </c>
      <c r="B324" s="258">
        <v>379482.88</v>
      </c>
      <c r="C324" s="266">
        <v>2.4448037185135453E-3</v>
      </c>
      <c r="D324" s="260">
        <v>4</v>
      </c>
      <c r="E324" s="266">
        <v>3.0721966205837174E-3</v>
      </c>
      <c r="I324" s="259" t="s">
        <v>86</v>
      </c>
      <c r="J324" s="258">
        <v>378689.09</v>
      </c>
      <c r="K324" s="266">
        <v>2.4735767200410935E-3</v>
      </c>
      <c r="L324" s="260">
        <v>4</v>
      </c>
      <c r="M324" s="266">
        <v>3.1104199066874028E-3</v>
      </c>
      <c r="P324" s="259" t="s">
        <v>86</v>
      </c>
      <c r="Q324" s="258">
        <v>458084.96</v>
      </c>
      <c r="R324" s="266">
        <v>3.0021807053868237E-3</v>
      </c>
      <c r="S324" s="260">
        <v>4</v>
      </c>
      <c r="T324" s="266">
        <v>3.1397174254317113E-3</v>
      </c>
      <c r="W324" s="259" t="s">
        <v>86</v>
      </c>
      <c r="X324" s="258">
        <v>457458.43</v>
      </c>
      <c r="Y324" s="266">
        <v>3.0054785560386702E-3</v>
      </c>
      <c r="Z324" s="260">
        <v>4</v>
      </c>
      <c r="AA324" s="266">
        <v>3.1545741324921135E-3</v>
      </c>
      <c r="AD324" s="259" t="s">
        <v>86</v>
      </c>
      <c r="AE324" s="258">
        <v>456838.92</v>
      </c>
      <c r="AF324" s="266">
        <v>3.0523541839108277E-3</v>
      </c>
      <c r="AG324" s="260">
        <v>4</v>
      </c>
      <c r="AH324" s="266">
        <v>3.2154340836012861E-3</v>
      </c>
      <c r="AK324" s="259" t="s">
        <v>86</v>
      </c>
      <c r="AL324" s="258">
        <v>456211.55</v>
      </c>
      <c r="AM324" s="266">
        <v>3.1264233050961676E-3</v>
      </c>
      <c r="AN324" s="260">
        <v>4</v>
      </c>
      <c r="AO324" s="266">
        <v>3.3085194375516956E-3</v>
      </c>
      <c r="AR324" s="259" t="s">
        <v>86</v>
      </c>
      <c r="AS324" s="258">
        <v>455576.27</v>
      </c>
      <c r="AT324" s="266">
        <v>3.2079901632405916E-3</v>
      </c>
      <c r="AU324" s="260">
        <v>4</v>
      </c>
      <c r="AV324" s="266">
        <v>3.4100596760443308E-3</v>
      </c>
      <c r="AY324" s="259" t="s">
        <v>86</v>
      </c>
      <c r="AZ324" s="258">
        <v>394914.03</v>
      </c>
      <c r="BA324" s="266">
        <v>2.8841003932109552E-3</v>
      </c>
      <c r="BB324" s="260">
        <v>3</v>
      </c>
      <c r="BC324" s="266">
        <v>2.6737967914438501E-3</v>
      </c>
      <c r="BF324" s="259" t="s">
        <v>86</v>
      </c>
      <c r="BG324" s="258">
        <v>395847.49</v>
      </c>
      <c r="BH324" s="266">
        <v>2.9233566207025282E-3</v>
      </c>
      <c r="BI324" s="260">
        <v>3</v>
      </c>
      <c r="BJ324" s="266">
        <v>2.7149321266968325E-3</v>
      </c>
      <c r="BM324" s="259" t="s">
        <v>86</v>
      </c>
      <c r="BN324" s="258">
        <v>395230.05</v>
      </c>
      <c r="BO324" s="266">
        <v>3.4437245545710935E-3</v>
      </c>
      <c r="BP324" s="260">
        <v>3</v>
      </c>
      <c r="BQ324" s="266">
        <v>3.205128205128205E-3</v>
      </c>
      <c r="BT324" s="259" t="s">
        <v>86</v>
      </c>
      <c r="BU324" s="258">
        <v>394613.85</v>
      </c>
      <c r="BV324" s="266">
        <v>3.7564097120594618E-3</v>
      </c>
      <c r="BW324" s="260">
        <v>3</v>
      </c>
      <c r="BX324" s="266">
        <v>3.5046728971962616E-3</v>
      </c>
      <c r="CA324" s="259" t="s">
        <v>86</v>
      </c>
      <c r="CB324" s="258">
        <v>393987.76</v>
      </c>
      <c r="CC324" s="266">
        <v>3.8701649534014343E-3</v>
      </c>
      <c r="CD324" s="260">
        <v>3</v>
      </c>
      <c r="CE324" s="266">
        <v>3.5842293906810036E-3</v>
      </c>
      <c r="CH324" s="259" t="s">
        <v>86</v>
      </c>
      <c r="CI324" s="258">
        <v>393563.58</v>
      </c>
      <c r="CJ324" s="266">
        <v>3.9141564893315235E-3</v>
      </c>
      <c r="CK324" s="260">
        <v>3</v>
      </c>
      <c r="CL324" s="266">
        <v>3.6319612590799033E-3</v>
      </c>
      <c r="CO324" s="259" t="s">
        <v>86</v>
      </c>
      <c r="CP324" s="258">
        <v>393339.35</v>
      </c>
      <c r="CQ324" s="266">
        <v>3.9489761837147959E-3</v>
      </c>
      <c r="CR324" s="260">
        <v>3</v>
      </c>
      <c r="CS324" s="266">
        <v>3.6585365853658539E-3</v>
      </c>
      <c r="CV324" s="259" t="s">
        <v>86</v>
      </c>
      <c r="CW324" s="258">
        <v>236633.02</v>
      </c>
      <c r="CX324" s="266">
        <v>2.4428941579689874E-3</v>
      </c>
      <c r="CY324" s="260">
        <v>2</v>
      </c>
      <c r="CZ324" s="266">
        <v>2.5000000000000001E-3</v>
      </c>
      <c r="DC324" s="259" t="s">
        <v>86</v>
      </c>
      <c r="DD324" s="258">
        <v>236346.07</v>
      </c>
      <c r="DE324" s="266">
        <v>2.4470424757190518E-3</v>
      </c>
      <c r="DF324" s="260">
        <v>2</v>
      </c>
      <c r="DG324" s="266">
        <v>2.5157232704402514E-3</v>
      </c>
      <c r="DJ324" s="259" t="s">
        <v>86</v>
      </c>
      <c r="DK324" s="258">
        <v>236031.56</v>
      </c>
      <c r="DL324" s="266">
        <v>2.4657746887627864E-3</v>
      </c>
      <c r="DM324" s="260">
        <v>2</v>
      </c>
      <c r="DN324" s="266">
        <v>2.5510204081632651E-3</v>
      </c>
      <c r="DQ324" s="259" t="s">
        <v>86</v>
      </c>
      <c r="DR324" s="258">
        <v>235699.45</v>
      </c>
      <c r="DS324" s="266">
        <v>2.4849842902964561E-3</v>
      </c>
      <c r="DT324" s="260">
        <v>2</v>
      </c>
      <c r="DU324" s="266">
        <v>2.5740025740025739E-3</v>
      </c>
      <c r="DX324" s="259" t="s">
        <v>86</v>
      </c>
      <c r="DY324" s="258">
        <v>235363.99</v>
      </c>
      <c r="DZ324" s="266">
        <v>2.5075028081453917E-3</v>
      </c>
      <c r="EA324" s="260">
        <v>2</v>
      </c>
      <c r="EB324" s="266">
        <v>2.6041666666666665E-3</v>
      </c>
      <c r="EE324" s="259" t="s">
        <v>86</v>
      </c>
      <c r="EF324" s="258">
        <v>235028.22</v>
      </c>
      <c r="EG324" s="266">
        <v>2.5183671407198785E-3</v>
      </c>
      <c r="EH324" s="260">
        <v>2</v>
      </c>
      <c r="EI324" s="266">
        <v>2.617801047120419E-3</v>
      </c>
      <c r="EL324" s="259" t="s">
        <v>86</v>
      </c>
      <c r="EM324" s="258">
        <v>234692.33</v>
      </c>
      <c r="EN324" s="266">
        <v>2.5420907405060977E-3</v>
      </c>
      <c r="EO324" s="260">
        <v>2</v>
      </c>
      <c r="EP324" s="266">
        <v>2.6420079260237781E-3</v>
      </c>
      <c r="EQ324" s="293"/>
      <c r="ES324" s="259" t="s">
        <v>86</v>
      </c>
      <c r="ET324" s="258">
        <v>234354.83</v>
      </c>
      <c r="EU324" s="266">
        <v>2.558680138738249E-3</v>
      </c>
      <c r="EV324" s="260">
        <v>2</v>
      </c>
      <c r="EW324" s="266">
        <v>2.6560424966799467E-3</v>
      </c>
      <c r="EX324" s="293"/>
      <c r="EZ324" s="259" t="s">
        <v>86</v>
      </c>
      <c r="FA324" s="258">
        <v>234016.33</v>
      </c>
      <c r="FB324" s="266">
        <v>2.5749940112019514E-3</v>
      </c>
      <c r="FC324" s="260">
        <v>2</v>
      </c>
      <c r="FD324" s="266">
        <v>2.6666666666666666E-3</v>
      </c>
      <c r="FE324" s="293"/>
      <c r="FG324" s="259" t="s">
        <v>86</v>
      </c>
      <c r="FH324" s="258">
        <v>233677.46</v>
      </c>
      <c r="FI324" s="266">
        <v>2.5783314843320889E-3</v>
      </c>
      <c r="FJ324" s="260">
        <v>2</v>
      </c>
      <c r="FK324" s="266">
        <v>2.6737967914438501E-3</v>
      </c>
      <c r="FL324" s="293"/>
      <c r="FN324" s="259" t="s">
        <v>86</v>
      </c>
      <c r="FO324" s="258">
        <v>233337.71</v>
      </c>
      <c r="FP324" s="266">
        <v>2.5836357611239429E-3</v>
      </c>
      <c r="FQ324" s="260">
        <v>2</v>
      </c>
      <c r="FR324" s="266">
        <v>2.6809651474530832E-3</v>
      </c>
      <c r="FS324" s="293"/>
      <c r="FT324" s="293"/>
      <c r="FU324" s="259" t="s">
        <v>86</v>
      </c>
      <c r="FV324" s="258">
        <v>232998.93</v>
      </c>
      <c r="FW324" s="266">
        <v>2.5805832848855678E-3</v>
      </c>
      <c r="FX324" s="260">
        <v>2</v>
      </c>
      <c r="FY324" s="266">
        <v>2.6809651474530832E-3</v>
      </c>
      <c r="FZ324" s="293"/>
      <c r="GA324" s="293"/>
      <c r="GB324" s="259" t="s">
        <v>86</v>
      </c>
      <c r="GC324" s="258">
        <v>232660.61</v>
      </c>
      <c r="GD324" s="266">
        <v>2.5791881081730695E-3</v>
      </c>
      <c r="GE324" s="260">
        <v>2</v>
      </c>
      <c r="GF324" s="266">
        <v>2.6881720430107529E-3</v>
      </c>
      <c r="GG324" s="293"/>
      <c r="GH324" s="293"/>
      <c r="GI324" s="259" t="s">
        <v>86</v>
      </c>
      <c r="GJ324" s="258">
        <v>232319.56999999998</v>
      </c>
      <c r="GK324" s="266">
        <v>2.5931950020545843E-3</v>
      </c>
      <c r="GL324" s="260">
        <v>2</v>
      </c>
      <c r="GM324" s="266">
        <v>2.7027027027027029E-3</v>
      </c>
      <c r="GN324" s="293"/>
      <c r="GO324" s="293"/>
      <c r="GP324" s="259" t="s">
        <v>86</v>
      </c>
      <c r="GQ324" s="258">
        <v>231971.13999999998</v>
      </c>
      <c r="GR324" s="266">
        <v>2.6049481881069226E-3</v>
      </c>
      <c r="GS324" s="260">
        <v>2</v>
      </c>
      <c r="GT324" s="266">
        <v>2.717391304347826E-3</v>
      </c>
      <c r="GU324" s="293"/>
      <c r="GV324" s="293"/>
      <c r="GW324" s="259" t="s">
        <v>86</v>
      </c>
      <c r="GX324" s="258">
        <v>231611.53999999998</v>
      </c>
      <c r="GY324" s="266">
        <v>2.6106206933710682E-3</v>
      </c>
      <c r="GZ324" s="260">
        <v>2</v>
      </c>
      <c r="HA324" s="266">
        <v>2.7247956403269754E-3</v>
      </c>
      <c r="HB324" s="293"/>
      <c r="HD324" s="259" t="s">
        <v>86</v>
      </c>
      <c r="HE324" s="258">
        <v>231246.96</v>
      </c>
      <c r="HF324" s="266">
        <v>2.6210268427088131E-3</v>
      </c>
      <c r="HG324" s="260">
        <v>2</v>
      </c>
      <c r="HH324" s="266">
        <v>2.7434842249657062E-3</v>
      </c>
      <c r="HI324" s="293"/>
      <c r="HK324" s="259" t="s">
        <v>86</v>
      </c>
      <c r="HL324" s="258">
        <v>230879.96</v>
      </c>
      <c r="HM324" s="266">
        <v>2.6404555527518962E-3</v>
      </c>
      <c r="HN324" s="260">
        <v>2</v>
      </c>
      <c r="HO324" s="266">
        <v>2.7624309392265192E-3</v>
      </c>
      <c r="HP324" s="293"/>
      <c r="HR324" s="259" t="s">
        <v>86</v>
      </c>
      <c r="HS324" s="258">
        <v>230510.97999999998</v>
      </c>
      <c r="HT324" s="266">
        <v>2.6387379663879314E-3</v>
      </c>
      <c r="HU324" s="260">
        <v>2</v>
      </c>
      <c r="HV324" s="266">
        <v>2.7662517289073307E-3</v>
      </c>
      <c r="HW324" s="293"/>
      <c r="HX324" s="293"/>
      <c r="HY324" s="259" t="s">
        <v>86</v>
      </c>
      <c r="HZ324" s="258">
        <v>230140.21</v>
      </c>
      <c r="IA324" s="266">
        <v>2.6596567089222298E-3</v>
      </c>
      <c r="IB324" s="260">
        <v>2</v>
      </c>
      <c r="IC324" s="266">
        <v>2.7894002789400278E-3</v>
      </c>
      <c r="ID324" s="293"/>
      <c r="IE324" s="293"/>
      <c r="IF324" s="259" t="s">
        <v>86</v>
      </c>
      <c r="IG324" s="258">
        <v>229767.46999999997</v>
      </c>
      <c r="IH324" s="266">
        <v>2.6621286008397531E-3</v>
      </c>
      <c r="II324" s="260">
        <v>2</v>
      </c>
      <c r="IJ324" s="266">
        <v>2.7932960893854749E-3</v>
      </c>
      <c r="IK324" s="293"/>
      <c r="IM324" s="259" t="s">
        <v>86</v>
      </c>
      <c r="IN324" s="258">
        <v>229392.69</v>
      </c>
      <c r="IO324" s="266">
        <v>2.6847344372077859E-3</v>
      </c>
      <c r="IP324" s="260">
        <v>2</v>
      </c>
      <c r="IQ324" s="266">
        <v>2.8169014084507044E-3</v>
      </c>
      <c r="IR324" s="293"/>
      <c r="IT324" s="259" t="s">
        <v>86</v>
      </c>
      <c r="IU324" s="258">
        <v>229016.28</v>
      </c>
      <c r="IV324" s="266">
        <v>2.7322363417356115E-3</v>
      </c>
      <c r="IW324" s="260">
        <v>2</v>
      </c>
      <c r="IX324" s="266">
        <v>2.8612303290414878E-3</v>
      </c>
      <c r="IY324" s="293"/>
      <c r="JA324" s="259" t="s">
        <v>86</v>
      </c>
      <c r="JB324" s="258">
        <v>228638.25999999998</v>
      </c>
      <c r="JC324" s="266">
        <v>2.7624464601430617E-3</v>
      </c>
      <c r="JD324" s="260">
        <v>2</v>
      </c>
      <c r="JE324" s="266">
        <v>2.8901734104046241E-3</v>
      </c>
      <c r="JF324" s="293"/>
      <c r="JH324" s="259" t="s">
        <v>86</v>
      </c>
      <c r="JI324" s="258">
        <v>228258.00999999998</v>
      </c>
      <c r="JJ324" s="266">
        <v>2.7966868690692597E-3</v>
      </c>
      <c r="JK324" s="260">
        <v>2</v>
      </c>
      <c r="JL324" s="266">
        <v>2.9239766081871343E-3</v>
      </c>
      <c r="JM324" s="293"/>
      <c r="JO324" s="259" t="s">
        <v>86</v>
      </c>
      <c r="JP324" s="258">
        <v>227875.81</v>
      </c>
      <c r="JQ324" s="266">
        <v>2.8466355603486509E-3</v>
      </c>
      <c r="JR324" s="260">
        <v>2</v>
      </c>
      <c r="JS324" s="266">
        <v>2.967359050445104E-3</v>
      </c>
      <c r="JT324" s="293"/>
      <c r="JV324" s="259" t="s">
        <v>86</v>
      </c>
      <c r="JW324" s="258">
        <v>227491.69999999998</v>
      </c>
      <c r="JX324" s="266">
        <v>2.8691751924738917E-3</v>
      </c>
      <c r="JY324" s="260">
        <v>2</v>
      </c>
      <c r="JZ324" s="266">
        <v>3.003003003003003E-3</v>
      </c>
      <c r="KA324" s="293"/>
      <c r="KC324" s="259" t="s">
        <v>86</v>
      </c>
      <c r="KD324" s="258">
        <v>227105.59</v>
      </c>
      <c r="KE324" s="266">
        <v>2.931197072492685E-3</v>
      </c>
      <c r="KF324" s="260">
        <v>2</v>
      </c>
      <c r="KG324" s="266">
        <v>3.0674846625766872E-3</v>
      </c>
      <c r="KH324" s="293"/>
      <c r="KJ324" s="259" t="s">
        <v>86</v>
      </c>
      <c r="KK324" s="258">
        <v>226716.08</v>
      </c>
      <c r="KL324" s="266">
        <v>2.9653882707021731E-3</v>
      </c>
      <c r="KM324" s="260">
        <v>2</v>
      </c>
      <c r="KN324" s="266">
        <v>3.1152647975077881E-3</v>
      </c>
      <c r="KO324" s="293"/>
      <c r="KQ324" s="259" t="s">
        <v>86</v>
      </c>
      <c r="KR324" s="258">
        <v>226324.62</v>
      </c>
      <c r="KS324" s="266">
        <v>3.0084167145777467E-3</v>
      </c>
      <c r="KT324" s="260">
        <v>2</v>
      </c>
      <c r="KU324" s="266">
        <v>3.1695721077654518E-3</v>
      </c>
      <c r="KV324" s="293"/>
      <c r="KX324" s="259" t="s">
        <v>86</v>
      </c>
      <c r="KY324" s="258">
        <v>225928.84999999998</v>
      </c>
      <c r="KZ324" s="266">
        <v>3.1068854419970737E-3</v>
      </c>
      <c r="LA324" s="260">
        <v>2</v>
      </c>
      <c r="LB324" s="266">
        <v>3.2679738562091504E-3</v>
      </c>
      <c r="LC324" s="293"/>
      <c r="LE324" s="259" t="s">
        <v>86</v>
      </c>
      <c r="LF324" s="258">
        <v>225526.87</v>
      </c>
      <c r="LG324" s="266">
        <v>3.1767283072423208E-3</v>
      </c>
      <c r="LH324" s="260">
        <v>2</v>
      </c>
      <c r="LI324" s="266">
        <v>3.3500837520938024E-3</v>
      </c>
      <c r="LJ324" s="293"/>
      <c r="LL324" s="259" t="s">
        <v>86</v>
      </c>
      <c r="LM324" s="258">
        <v>225123.52</v>
      </c>
      <c r="LN324" s="266">
        <v>3.2195274452649116E-3</v>
      </c>
      <c r="LO324" s="260">
        <v>2</v>
      </c>
      <c r="LP324" s="266">
        <v>3.3840947546531302E-3</v>
      </c>
      <c r="LQ324" s="293"/>
      <c r="LS324" s="259" t="s">
        <v>86</v>
      </c>
      <c r="LT324" s="258">
        <v>224716.83</v>
      </c>
      <c r="LU324" s="266">
        <v>3.2729361806053529E-3</v>
      </c>
      <c r="LV324" s="260">
        <v>2</v>
      </c>
      <c r="LW324" s="266">
        <v>3.4188034188034188E-3</v>
      </c>
      <c r="LX324" s="293"/>
      <c r="LZ324" s="208" t="s">
        <v>86</v>
      </c>
      <c r="MA324" s="209">
        <v>224306.75999999998</v>
      </c>
      <c r="MB324" s="210">
        <v>3.3904745334483481E-3</v>
      </c>
      <c r="MC324" s="211">
        <v>2</v>
      </c>
      <c r="MD324" s="210">
        <v>3.5335689045936395E-3</v>
      </c>
      <c r="ME324" s="293"/>
      <c r="MG324" s="208" t="s">
        <v>86</v>
      </c>
      <c r="MH324" s="209">
        <v>223896.56999999998</v>
      </c>
      <c r="MI324" s="210">
        <v>3.4627377523242246E-3</v>
      </c>
      <c r="MJ324" s="211">
        <v>2</v>
      </c>
      <c r="MK324" s="210">
        <v>3.6231884057971015E-3</v>
      </c>
      <c r="ML324" s="293"/>
      <c r="MN324" s="208" t="s">
        <v>86</v>
      </c>
      <c r="MO324" s="209">
        <v>223489.19</v>
      </c>
      <c r="MP324" s="210">
        <v>3.5695140950334301E-3</v>
      </c>
      <c r="MQ324" s="211">
        <v>2</v>
      </c>
      <c r="MR324" s="210">
        <v>3.6968576709796672E-3</v>
      </c>
      <c r="MS324" s="293"/>
      <c r="MU324" s="208" t="s">
        <v>86</v>
      </c>
      <c r="MV324" s="209">
        <v>223080.88999999998</v>
      </c>
      <c r="MW324" s="210">
        <v>3.648497323666817E-3</v>
      </c>
      <c r="MX324" s="211">
        <v>2</v>
      </c>
      <c r="MY324" s="210">
        <v>3.7735849056603774E-3</v>
      </c>
      <c r="MZ324" s="293"/>
      <c r="NB324" s="208" t="s">
        <v>86</v>
      </c>
      <c r="NC324" s="209">
        <v>222672.44999999998</v>
      </c>
      <c r="ND324" s="210">
        <v>3.7269519027160539E-3</v>
      </c>
      <c r="NE324" s="211">
        <v>2</v>
      </c>
      <c r="NF324" s="210">
        <v>3.8834951456310678E-3</v>
      </c>
      <c r="NG324" s="293"/>
      <c r="NI324" s="208" t="s">
        <v>86</v>
      </c>
      <c r="NJ324" s="209">
        <v>222265.5</v>
      </c>
      <c r="NK324" s="210">
        <v>3.7825708844939371E-3</v>
      </c>
      <c r="NL324" s="211">
        <v>2</v>
      </c>
      <c r="NM324" s="210">
        <v>3.9447731755424065E-3</v>
      </c>
      <c r="NN324" s="293"/>
      <c r="NP324" s="208" t="s">
        <v>86</v>
      </c>
      <c r="NQ324" s="209">
        <v>221857.13999999998</v>
      </c>
      <c r="NR324" s="210">
        <v>3.8246472942451036E-3</v>
      </c>
      <c r="NS324" s="211">
        <v>2</v>
      </c>
      <c r="NT324" s="210">
        <v>3.9920159680638719E-3</v>
      </c>
      <c r="NU324" s="293"/>
      <c r="NW324" s="208" t="s">
        <v>86</v>
      </c>
      <c r="NX324" s="209">
        <v>221444.94</v>
      </c>
      <c r="NY324" s="210">
        <v>3.908622468882115E-3</v>
      </c>
      <c r="NZ324" s="211">
        <v>2</v>
      </c>
      <c r="OA324" s="210">
        <v>4.0816326530612249E-3</v>
      </c>
      <c r="OB324" s="293"/>
      <c r="OD324" s="208" t="s">
        <v>86</v>
      </c>
      <c r="OE324" s="209">
        <v>221028.90999999997</v>
      </c>
      <c r="OF324" s="210">
        <v>4.0158974478625839E-3</v>
      </c>
      <c r="OG324" s="211">
        <v>2</v>
      </c>
      <c r="OH324" s="210">
        <v>4.2016806722689074E-3</v>
      </c>
      <c r="OI324" s="293"/>
      <c r="OK324" s="208" t="s">
        <v>86</v>
      </c>
      <c r="OL324" s="209">
        <v>220609.90999999997</v>
      </c>
      <c r="OM324" s="210">
        <v>4.0644343843088473E-3</v>
      </c>
      <c r="ON324" s="211">
        <v>2</v>
      </c>
      <c r="OO324" s="210">
        <v>4.2643923240938165E-3</v>
      </c>
      <c r="OP324" s="293"/>
      <c r="OR324" s="208" t="s">
        <v>86</v>
      </c>
      <c r="OS324" s="209">
        <v>220185.96999999997</v>
      </c>
      <c r="OT324" s="210">
        <v>4.0744040438380333E-3</v>
      </c>
      <c r="OU324" s="211">
        <v>2</v>
      </c>
      <c r="OV324" s="210">
        <v>4.2735042735042739E-3</v>
      </c>
      <c r="OW324" s="293"/>
      <c r="OY324" s="208" t="s">
        <v>86</v>
      </c>
      <c r="OZ324" s="209">
        <v>219753.46</v>
      </c>
      <c r="PA324" s="210">
        <v>4.1099448902229855E-3</v>
      </c>
      <c r="PB324" s="211">
        <v>2</v>
      </c>
      <c r="PC324" s="210">
        <v>4.3196544276457886E-3</v>
      </c>
      <c r="PD324" s="293"/>
      <c r="PF324" s="208" t="s">
        <v>86</v>
      </c>
      <c r="PG324" s="209">
        <v>0</v>
      </c>
      <c r="PH324" s="210">
        <v>0</v>
      </c>
      <c r="PI324" s="211">
        <v>0</v>
      </c>
      <c r="PJ324" s="210">
        <v>0</v>
      </c>
      <c r="PK324" s="293"/>
    </row>
    <row r="325" spans="1:427" ht="18" x14ac:dyDescent="0.35">
      <c r="A325" s="259" t="s">
        <v>87</v>
      </c>
      <c r="B325" s="258">
        <v>61849</v>
      </c>
      <c r="C325" s="266">
        <v>3.9845978081104547E-4</v>
      </c>
      <c r="D325" s="260">
        <v>1</v>
      </c>
      <c r="E325" s="266">
        <v>7.6804915514592934E-4</v>
      </c>
      <c r="I325" s="259" t="s">
        <v>87</v>
      </c>
      <c r="J325" s="258">
        <v>61849</v>
      </c>
      <c r="K325" s="266">
        <v>4.0399433360443945E-4</v>
      </c>
      <c r="L325" s="260">
        <v>1</v>
      </c>
      <c r="M325" s="266">
        <v>7.776049766718507E-4</v>
      </c>
      <c r="P325" s="259" t="s">
        <v>87</v>
      </c>
      <c r="Q325" s="258">
        <v>61849</v>
      </c>
      <c r="R325" s="266">
        <v>4.0534374769140999E-4</v>
      </c>
      <c r="S325" s="260">
        <v>1</v>
      </c>
      <c r="T325" s="266">
        <v>7.8492935635792783E-4</v>
      </c>
      <c r="W325" s="259" t="s">
        <v>87</v>
      </c>
      <c r="X325" s="258">
        <v>61849</v>
      </c>
      <c r="Y325" s="266">
        <v>4.0634477587927657E-4</v>
      </c>
      <c r="Z325" s="260">
        <v>1</v>
      </c>
      <c r="AA325" s="266">
        <v>7.8864353312302837E-4</v>
      </c>
      <c r="AD325" s="259" t="s">
        <v>87</v>
      </c>
      <c r="AE325" s="258">
        <v>0</v>
      </c>
      <c r="AF325" s="266">
        <v>0</v>
      </c>
      <c r="AG325" s="260">
        <v>0</v>
      </c>
      <c r="AH325" s="266">
        <v>0</v>
      </c>
      <c r="AK325" s="259" t="s">
        <v>87</v>
      </c>
      <c r="AL325" s="258">
        <v>0</v>
      </c>
      <c r="AM325" s="266">
        <v>0</v>
      </c>
      <c r="AN325" s="260">
        <v>0</v>
      </c>
      <c r="AO325" s="266">
        <v>0</v>
      </c>
      <c r="AR325" s="259" t="s">
        <v>87</v>
      </c>
      <c r="AS325" s="258">
        <v>0</v>
      </c>
      <c r="AT325" s="266">
        <v>0</v>
      </c>
      <c r="AU325" s="260">
        <v>0</v>
      </c>
      <c r="AV325" s="266">
        <v>0</v>
      </c>
      <c r="AY325" s="259" t="s">
        <v>87</v>
      </c>
      <c r="AZ325" s="258">
        <v>0</v>
      </c>
      <c r="BA325" s="266">
        <v>0</v>
      </c>
      <c r="BB325" s="260">
        <v>0</v>
      </c>
      <c r="BC325" s="266">
        <v>0</v>
      </c>
      <c r="BF325" s="259" t="s">
        <v>87</v>
      </c>
      <c r="BG325" s="258">
        <v>0</v>
      </c>
      <c r="BH325" s="266">
        <v>0</v>
      </c>
      <c r="BI325" s="260">
        <v>0</v>
      </c>
      <c r="BJ325" s="266">
        <v>0</v>
      </c>
      <c r="BM325" s="259" t="s">
        <v>87</v>
      </c>
      <c r="BN325" s="258">
        <v>0</v>
      </c>
      <c r="BO325" s="266">
        <v>0</v>
      </c>
      <c r="BP325" s="260">
        <v>0</v>
      </c>
      <c r="BQ325" s="266">
        <v>0</v>
      </c>
      <c r="BT325" s="259" t="s">
        <v>87</v>
      </c>
      <c r="BU325" s="258">
        <v>0</v>
      </c>
      <c r="BV325" s="266">
        <v>0</v>
      </c>
      <c r="BW325" s="260">
        <v>0</v>
      </c>
      <c r="BX325" s="266">
        <v>0</v>
      </c>
      <c r="CA325" s="259" t="s">
        <v>87</v>
      </c>
      <c r="CB325" s="258">
        <v>0</v>
      </c>
      <c r="CC325" s="266">
        <v>0</v>
      </c>
      <c r="CD325" s="260">
        <v>0</v>
      </c>
      <c r="CE325" s="266">
        <v>0</v>
      </c>
      <c r="CH325" s="259" t="s">
        <v>87</v>
      </c>
      <c r="CI325" s="258">
        <v>0</v>
      </c>
      <c r="CJ325" s="266">
        <v>0</v>
      </c>
      <c r="CK325" s="260">
        <v>0</v>
      </c>
      <c r="CL325" s="266">
        <v>0</v>
      </c>
      <c r="CO325" s="259" t="s">
        <v>87</v>
      </c>
      <c r="CP325" s="258">
        <v>0</v>
      </c>
      <c r="CQ325" s="266">
        <v>0</v>
      </c>
      <c r="CR325" s="260">
        <v>0</v>
      </c>
      <c r="CS325" s="266">
        <v>0</v>
      </c>
      <c r="CV325" s="259" t="s">
        <v>87</v>
      </c>
      <c r="CW325" s="258">
        <v>0</v>
      </c>
      <c r="CX325" s="266">
        <v>0</v>
      </c>
      <c r="CY325" s="260">
        <v>0</v>
      </c>
      <c r="CZ325" s="266">
        <v>0</v>
      </c>
      <c r="DC325" s="259" t="s">
        <v>87</v>
      </c>
      <c r="DD325" s="258">
        <v>0</v>
      </c>
      <c r="DE325" s="266">
        <v>0</v>
      </c>
      <c r="DF325" s="260">
        <v>0</v>
      </c>
      <c r="DG325" s="266">
        <v>0</v>
      </c>
      <c r="DJ325" s="259" t="s">
        <v>87</v>
      </c>
      <c r="DK325" s="258">
        <v>0</v>
      </c>
      <c r="DL325" s="266">
        <v>0</v>
      </c>
      <c r="DM325" s="260">
        <v>0</v>
      </c>
      <c r="DN325" s="266">
        <v>0</v>
      </c>
      <c r="DQ325" s="259" t="s">
        <v>87</v>
      </c>
      <c r="DR325" s="258">
        <v>0</v>
      </c>
      <c r="DS325" s="266">
        <v>0</v>
      </c>
      <c r="DT325" s="260">
        <v>0</v>
      </c>
      <c r="DU325" s="266">
        <v>0</v>
      </c>
      <c r="DX325" s="259" t="s">
        <v>87</v>
      </c>
      <c r="DY325" s="258">
        <v>0</v>
      </c>
      <c r="DZ325" s="266">
        <v>0</v>
      </c>
      <c r="EA325" s="260">
        <v>0</v>
      </c>
      <c r="EB325" s="266">
        <v>0</v>
      </c>
      <c r="EE325" s="259" t="s">
        <v>87</v>
      </c>
      <c r="EF325" s="258">
        <v>0</v>
      </c>
      <c r="EG325" s="266">
        <v>0</v>
      </c>
      <c r="EH325" s="260">
        <v>0</v>
      </c>
      <c r="EI325" s="266">
        <v>0</v>
      </c>
      <c r="EL325" s="259" t="s">
        <v>87</v>
      </c>
      <c r="EM325" s="258">
        <v>0</v>
      </c>
      <c r="EN325" s="266">
        <v>0</v>
      </c>
      <c r="EO325" s="260">
        <v>0</v>
      </c>
      <c r="EP325" s="266">
        <v>0</v>
      </c>
      <c r="EQ325" s="293"/>
      <c r="ES325" s="259" t="s">
        <v>87</v>
      </c>
      <c r="ET325" s="258">
        <v>0</v>
      </c>
      <c r="EU325" s="266">
        <v>0</v>
      </c>
      <c r="EV325" s="260">
        <v>0</v>
      </c>
      <c r="EW325" s="266">
        <v>0</v>
      </c>
      <c r="EX325" s="293"/>
      <c r="EZ325" s="259" t="s">
        <v>87</v>
      </c>
      <c r="FA325" s="258">
        <v>0</v>
      </c>
      <c r="FB325" s="266">
        <v>0</v>
      </c>
      <c r="FC325" s="260">
        <v>0</v>
      </c>
      <c r="FD325" s="266">
        <v>0</v>
      </c>
      <c r="FE325" s="293"/>
      <c r="FG325" s="259" t="s">
        <v>87</v>
      </c>
      <c r="FH325" s="258">
        <v>0</v>
      </c>
      <c r="FI325" s="266">
        <v>0</v>
      </c>
      <c r="FJ325" s="260">
        <v>0</v>
      </c>
      <c r="FK325" s="266">
        <v>0</v>
      </c>
      <c r="FL325" s="293"/>
      <c r="FN325" s="259" t="s">
        <v>87</v>
      </c>
      <c r="FO325" s="258">
        <v>0</v>
      </c>
      <c r="FP325" s="266">
        <v>0</v>
      </c>
      <c r="FQ325" s="260">
        <v>0</v>
      </c>
      <c r="FR325" s="266">
        <v>0</v>
      </c>
      <c r="FS325" s="293"/>
      <c r="FT325" s="293"/>
      <c r="FU325" s="259" t="s">
        <v>87</v>
      </c>
      <c r="FV325" s="258">
        <v>0</v>
      </c>
      <c r="FW325" s="266">
        <v>0</v>
      </c>
      <c r="FX325" s="260">
        <v>0</v>
      </c>
      <c r="FY325" s="266">
        <v>0</v>
      </c>
      <c r="FZ325" s="293"/>
      <c r="GA325" s="293"/>
      <c r="GB325" s="259" t="s">
        <v>87</v>
      </c>
      <c r="GC325" s="258">
        <v>0</v>
      </c>
      <c r="GD325" s="266">
        <v>0</v>
      </c>
      <c r="GE325" s="260">
        <v>0</v>
      </c>
      <c r="GF325" s="266">
        <v>0</v>
      </c>
      <c r="GG325" s="293"/>
      <c r="GH325" s="293"/>
      <c r="GI325" s="259" t="s">
        <v>87</v>
      </c>
      <c r="GJ325" s="258">
        <v>0</v>
      </c>
      <c r="GK325" s="266">
        <v>0</v>
      </c>
      <c r="GL325" s="260">
        <v>0</v>
      </c>
      <c r="GM325" s="266">
        <v>0</v>
      </c>
      <c r="GN325" s="293"/>
      <c r="GO325" s="293"/>
      <c r="GP325" s="259" t="s">
        <v>87</v>
      </c>
      <c r="GQ325" s="258">
        <v>0</v>
      </c>
      <c r="GR325" s="266">
        <v>0</v>
      </c>
      <c r="GS325" s="260">
        <v>0</v>
      </c>
      <c r="GT325" s="266">
        <v>0</v>
      </c>
      <c r="GU325" s="293"/>
      <c r="GV325" s="293"/>
      <c r="GW325" s="259" t="s">
        <v>87</v>
      </c>
      <c r="GX325" s="258">
        <v>0</v>
      </c>
      <c r="GY325" s="266">
        <v>0</v>
      </c>
      <c r="GZ325" s="260">
        <v>0</v>
      </c>
      <c r="HA325" s="266">
        <v>0</v>
      </c>
      <c r="HB325" s="293"/>
      <c r="HD325" s="259" t="s">
        <v>87</v>
      </c>
      <c r="HE325" s="258">
        <v>0</v>
      </c>
      <c r="HF325" s="266">
        <v>0</v>
      </c>
      <c r="HG325" s="260">
        <v>0</v>
      </c>
      <c r="HH325" s="266">
        <v>0</v>
      </c>
      <c r="HI325" s="293"/>
      <c r="HK325" s="259" t="s">
        <v>87</v>
      </c>
      <c r="HL325" s="258">
        <v>0</v>
      </c>
      <c r="HM325" s="266">
        <v>0</v>
      </c>
      <c r="HN325" s="260">
        <v>0</v>
      </c>
      <c r="HO325" s="266">
        <v>0</v>
      </c>
      <c r="HP325" s="293"/>
      <c r="HR325" s="259" t="s">
        <v>87</v>
      </c>
      <c r="HS325" s="258">
        <v>0</v>
      </c>
      <c r="HT325" s="266">
        <v>0</v>
      </c>
      <c r="HU325" s="260">
        <v>0</v>
      </c>
      <c r="HV325" s="266">
        <v>0</v>
      </c>
      <c r="HW325" s="293"/>
      <c r="HX325" s="293"/>
      <c r="HY325" s="259" t="s">
        <v>87</v>
      </c>
      <c r="HZ325" s="258">
        <v>0</v>
      </c>
      <c r="IA325" s="266">
        <v>0</v>
      </c>
      <c r="IB325" s="260">
        <v>0</v>
      </c>
      <c r="IC325" s="266">
        <v>0</v>
      </c>
      <c r="ID325" s="293"/>
      <c r="IE325" s="293"/>
      <c r="IF325" s="259" t="s">
        <v>87</v>
      </c>
      <c r="IG325" s="258">
        <v>0</v>
      </c>
      <c r="IH325" s="266">
        <v>0</v>
      </c>
      <c r="II325" s="260">
        <v>0</v>
      </c>
      <c r="IJ325" s="266">
        <v>0</v>
      </c>
      <c r="IK325" s="293"/>
      <c r="IM325" s="259" t="s">
        <v>87</v>
      </c>
      <c r="IN325" s="258">
        <v>0</v>
      </c>
      <c r="IO325" s="266">
        <v>0</v>
      </c>
      <c r="IP325" s="260">
        <v>0</v>
      </c>
      <c r="IQ325" s="266">
        <v>0</v>
      </c>
      <c r="IR325" s="293"/>
      <c r="IT325" s="259" t="s">
        <v>87</v>
      </c>
      <c r="IU325" s="258">
        <v>0</v>
      </c>
      <c r="IV325" s="266">
        <v>0</v>
      </c>
      <c r="IW325" s="260">
        <v>0</v>
      </c>
      <c r="IX325" s="266">
        <v>0</v>
      </c>
      <c r="IY325" s="293"/>
      <c r="JA325" s="259" t="s">
        <v>87</v>
      </c>
      <c r="JB325" s="258">
        <v>0</v>
      </c>
      <c r="JC325" s="266">
        <v>0</v>
      </c>
      <c r="JD325" s="260">
        <v>0</v>
      </c>
      <c r="JE325" s="266">
        <v>0</v>
      </c>
      <c r="JF325" s="293"/>
      <c r="JH325" s="259" t="s">
        <v>87</v>
      </c>
      <c r="JI325" s="258">
        <v>0</v>
      </c>
      <c r="JJ325" s="266">
        <v>0</v>
      </c>
      <c r="JK325" s="260">
        <v>0</v>
      </c>
      <c r="JL325" s="266">
        <v>0</v>
      </c>
      <c r="JM325" s="293"/>
      <c r="JO325" s="259" t="s">
        <v>87</v>
      </c>
      <c r="JP325" s="258">
        <v>0</v>
      </c>
      <c r="JQ325" s="266">
        <v>0</v>
      </c>
      <c r="JR325" s="260">
        <v>0</v>
      </c>
      <c r="JS325" s="266">
        <v>0</v>
      </c>
      <c r="JT325" s="293"/>
      <c r="JV325" s="259" t="s">
        <v>87</v>
      </c>
      <c r="JW325" s="258">
        <v>0</v>
      </c>
      <c r="JX325" s="266">
        <v>0</v>
      </c>
      <c r="JY325" s="260">
        <v>0</v>
      </c>
      <c r="JZ325" s="266">
        <v>0</v>
      </c>
      <c r="KA325" s="293"/>
      <c r="KC325" s="259" t="s">
        <v>87</v>
      </c>
      <c r="KD325" s="258">
        <v>0</v>
      </c>
      <c r="KE325" s="266">
        <v>0</v>
      </c>
      <c r="KF325" s="260">
        <v>0</v>
      </c>
      <c r="KG325" s="266">
        <v>0</v>
      </c>
      <c r="KH325" s="293"/>
      <c r="KJ325" s="259" t="s">
        <v>87</v>
      </c>
      <c r="KK325" s="258">
        <v>0</v>
      </c>
      <c r="KL325" s="266">
        <v>0</v>
      </c>
      <c r="KM325" s="260">
        <v>0</v>
      </c>
      <c r="KN325" s="266">
        <v>0</v>
      </c>
      <c r="KO325" s="293"/>
      <c r="KQ325" s="259" t="s">
        <v>87</v>
      </c>
      <c r="KR325" s="258">
        <v>0</v>
      </c>
      <c r="KS325" s="266">
        <v>0</v>
      </c>
      <c r="KT325" s="260">
        <v>0</v>
      </c>
      <c r="KU325" s="266">
        <v>0</v>
      </c>
      <c r="KV325" s="293"/>
      <c r="KX325" s="259" t="s">
        <v>87</v>
      </c>
      <c r="KY325" s="258">
        <v>0</v>
      </c>
      <c r="KZ325" s="266">
        <v>0</v>
      </c>
      <c r="LA325" s="260">
        <v>0</v>
      </c>
      <c r="LB325" s="266">
        <v>0</v>
      </c>
      <c r="LC325" s="293"/>
      <c r="LE325" s="259" t="s">
        <v>87</v>
      </c>
      <c r="LF325" s="258">
        <v>0</v>
      </c>
      <c r="LG325" s="266">
        <v>0</v>
      </c>
      <c r="LH325" s="260">
        <v>0</v>
      </c>
      <c r="LI325" s="266">
        <v>0</v>
      </c>
      <c r="LJ325" s="293"/>
      <c r="LL325" s="259" t="s">
        <v>87</v>
      </c>
      <c r="LM325" s="258">
        <v>0</v>
      </c>
      <c r="LN325" s="266">
        <v>0</v>
      </c>
      <c r="LO325" s="260">
        <v>0</v>
      </c>
      <c r="LP325" s="266">
        <v>0</v>
      </c>
      <c r="LQ325" s="293"/>
      <c r="LS325" s="259" t="s">
        <v>87</v>
      </c>
      <c r="LT325" s="258">
        <v>0</v>
      </c>
      <c r="LU325" s="266">
        <v>0</v>
      </c>
      <c r="LV325" s="260">
        <v>0</v>
      </c>
      <c r="LW325" s="266">
        <v>0</v>
      </c>
      <c r="LX325" s="293"/>
      <c r="LZ325" s="208" t="s">
        <v>87</v>
      </c>
      <c r="MA325" s="209">
        <v>0</v>
      </c>
      <c r="MB325" s="210">
        <v>0</v>
      </c>
      <c r="MC325" s="211">
        <v>0</v>
      </c>
      <c r="MD325" s="210">
        <v>0</v>
      </c>
      <c r="ME325" s="293"/>
      <c r="MG325" s="208" t="s">
        <v>87</v>
      </c>
      <c r="MH325" s="209">
        <v>0</v>
      </c>
      <c r="MI325" s="210">
        <v>0</v>
      </c>
      <c r="MJ325" s="211">
        <v>0</v>
      </c>
      <c r="MK325" s="210">
        <v>0</v>
      </c>
      <c r="ML325" s="293"/>
      <c r="MN325" s="208" t="s">
        <v>87</v>
      </c>
      <c r="MO325" s="209">
        <v>0</v>
      </c>
      <c r="MP325" s="210">
        <v>0</v>
      </c>
      <c r="MQ325" s="211">
        <v>0</v>
      </c>
      <c r="MR325" s="210">
        <v>0</v>
      </c>
      <c r="MS325" s="293"/>
      <c r="MU325" s="208" t="s">
        <v>87</v>
      </c>
      <c r="MV325" s="209">
        <v>0</v>
      </c>
      <c r="MW325" s="210">
        <v>0</v>
      </c>
      <c r="MX325" s="211">
        <v>0</v>
      </c>
      <c r="MY325" s="210">
        <v>0</v>
      </c>
      <c r="MZ325" s="293"/>
      <c r="NB325" s="208" t="s">
        <v>87</v>
      </c>
      <c r="NC325" s="209">
        <v>0</v>
      </c>
      <c r="ND325" s="210">
        <v>0</v>
      </c>
      <c r="NE325" s="211">
        <v>0</v>
      </c>
      <c r="NF325" s="210">
        <v>0</v>
      </c>
      <c r="NG325" s="293"/>
      <c r="NI325" s="208" t="s">
        <v>87</v>
      </c>
      <c r="NJ325" s="209">
        <v>0</v>
      </c>
      <c r="NK325" s="210">
        <v>0</v>
      </c>
      <c r="NL325" s="211">
        <v>0</v>
      </c>
      <c r="NM325" s="210">
        <v>0</v>
      </c>
      <c r="NN325" s="293"/>
      <c r="NP325" s="208" t="s">
        <v>87</v>
      </c>
      <c r="NQ325" s="209">
        <v>0</v>
      </c>
      <c r="NR325" s="210">
        <v>0</v>
      </c>
      <c r="NS325" s="211">
        <v>0</v>
      </c>
      <c r="NT325" s="210">
        <v>0</v>
      </c>
      <c r="NU325" s="293"/>
      <c r="NW325" s="208" t="s">
        <v>87</v>
      </c>
      <c r="NX325" s="209">
        <v>0</v>
      </c>
      <c r="NY325" s="210">
        <v>0</v>
      </c>
      <c r="NZ325" s="211">
        <v>0</v>
      </c>
      <c r="OA325" s="210">
        <v>0</v>
      </c>
      <c r="OB325" s="293"/>
      <c r="OD325" s="208" t="s">
        <v>87</v>
      </c>
      <c r="OE325" s="209">
        <v>0</v>
      </c>
      <c r="OF325" s="210">
        <v>0</v>
      </c>
      <c r="OG325" s="211">
        <v>0</v>
      </c>
      <c r="OH325" s="210">
        <v>0</v>
      </c>
      <c r="OI325" s="293"/>
      <c r="OK325" s="208" t="s">
        <v>87</v>
      </c>
      <c r="OL325" s="209">
        <v>0</v>
      </c>
      <c r="OM325" s="210">
        <v>0</v>
      </c>
      <c r="ON325" s="211">
        <v>0</v>
      </c>
      <c r="OO325" s="210">
        <v>0</v>
      </c>
      <c r="OP325" s="293"/>
      <c r="OR325" s="208" t="s">
        <v>87</v>
      </c>
      <c r="OS325" s="209">
        <v>0</v>
      </c>
      <c r="OT325" s="210">
        <v>0</v>
      </c>
      <c r="OU325" s="211">
        <v>0</v>
      </c>
      <c r="OV325" s="210">
        <v>0</v>
      </c>
      <c r="OW325" s="293"/>
      <c r="OY325" s="208" t="s">
        <v>87</v>
      </c>
      <c r="OZ325" s="209">
        <v>0</v>
      </c>
      <c r="PA325" s="210">
        <v>0</v>
      </c>
      <c r="PB325" s="211">
        <v>0</v>
      </c>
      <c r="PC325" s="210">
        <v>0</v>
      </c>
      <c r="PD325" s="293"/>
      <c r="PF325" s="208" t="s">
        <v>87</v>
      </c>
      <c r="PG325" s="209">
        <v>0</v>
      </c>
      <c r="PH325" s="210">
        <v>0</v>
      </c>
      <c r="PI325" s="211">
        <v>0</v>
      </c>
      <c r="PJ325" s="210">
        <v>0</v>
      </c>
      <c r="PK325" s="293"/>
    </row>
    <row r="326" spans="1:427" ht="18" x14ac:dyDescent="0.35">
      <c r="A326" s="259" t="s">
        <v>88</v>
      </c>
      <c r="B326" s="258">
        <v>0</v>
      </c>
      <c r="C326" s="266">
        <v>0</v>
      </c>
      <c r="D326" s="260">
        <v>0</v>
      </c>
      <c r="E326" s="266">
        <v>0</v>
      </c>
      <c r="I326" s="259" t="s">
        <v>88</v>
      </c>
      <c r="J326" s="258">
        <v>0</v>
      </c>
      <c r="K326" s="266">
        <v>0</v>
      </c>
      <c r="L326" s="260">
        <v>0</v>
      </c>
      <c r="M326" s="266">
        <v>0</v>
      </c>
      <c r="P326" s="259" t="s">
        <v>88</v>
      </c>
      <c r="Q326" s="258">
        <v>0</v>
      </c>
      <c r="R326" s="266">
        <v>0</v>
      </c>
      <c r="S326" s="260">
        <v>0</v>
      </c>
      <c r="T326" s="266">
        <v>0</v>
      </c>
      <c r="W326" s="259" t="s">
        <v>88</v>
      </c>
      <c r="X326" s="258">
        <v>0</v>
      </c>
      <c r="Y326" s="266">
        <v>0</v>
      </c>
      <c r="Z326" s="260">
        <v>0</v>
      </c>
      <c r="AA326" s="266">
        <v>0</v>
      </c>
      <c r="AD326" s="259" t="s">
        <v>88</v>
      </c>
      <c r="AE326" s="258">
        <v>0</v>
      </c>
      <c r="AF326" s="266">
        <v>0</v>
      </c>
      <c r="AG326" s="260">
        <v>0</v>
      </c>
      <c r="AH326" s="266">
        <v>0</v>
      </c>
      <c r="AK326" s="259" t="s">
        <v>88</v>
      </c>
      <c r="AL326" s="258">
        <v>0</v>
      </c>
      <c r="AM326" s="266">
        <v>0</v>
      </c>
      <c r="AN326" s="260">
        <v>0</v>
      </c>
      <c r="AO326" s="266">
        <v>0</v>
      </c>
      <c r="AR326" s="259" t="s">
        <v>88</v>
      </c>
      <c r="AS326" s="258">
        <v>0</v>
      </c>
      <c r="AT326" s="266">
        <v>0</v>
      </c>
      <c r="AU326" s="260">
        <v>0</v>
      </c>
      <c r="AV326" s="266">
        <v>0</v>
      </c>
      <c r="AY326" s="259" t="s">
        <v>88</v>
      </c>
      <c r="AZ326" s="258">
        <v>0</v>
      </c>
      <c r="BA326" s="266">
        <v>0</v>
      </c>
      <c r="BB326" s="260">
        <v>0</v>
      </c>
      <c r="BC326" s="266">
        <v>0</v>
      </c>
      <c r="BF326" s="259" t="s">
        <v>88</v>
      </c>
      <c r="BG326" s="258">
        <v>0</v>
      </c>
      <c r="BH326" s="266">
        <v>0</v>
      </c>
      <c r="BI326" s="260">
        <v>0</v>
      </c>
      <c r="BJ326" s="266">
        <v>0</v>
      </c>
      <c r="BM326" s="259" t="s">
        <v>88</v>
      </c>
      <c r="BN326" s="258">
        <v>0</v>
      </c>
      <c r="BO326" s="266">
        <v>0</v>
      </c>
      <c r="BP326" s="260">
        <v>0</v>
      </c>
      <c r="BQ326" s="266">
        <v>0</v>
      </c>
      <c r="BT326" s="259" t="s">
        <v>88</v>
      </c>
      <c r="BU326" s="258">
        <v>0</v>
      </c>
      <c r="BV326" s="266">
        <v>0</v>
      </c>
      <c r="BW326" s="260">
        <v>0</v>
      </c>
      <c r="BX326" s="266">
        <v>0</v>
      </c>
      <c r="CA326" s="259" t="s">
        <v>88</v>
      </c>
      <c r="CB326" s="258">
        <v>0</v>
      </c>
      <c r="CC326" s="266">
        <v>0</v>
      </c>
      <c r="CD326" s="260">
        <v>0</v>
      </c>
      <c r="CE326" s="266">
        <v>0</v>
      </c>
      <c r="CH326" s="259" t="s">
        <v>88</v>
      </c>
      <c r="CI326" s="258">
        <v>0</v>
      </c>
      <c r="CJ326" s="266">
        <v>0</v>
      </c>
      <c r="CK326" s="260">
        <v>0</v>
      </c>
      <c r="CL326" s="266">
        <v>0</v>
      </c>
      <c r="CO326" s="259" t="s">
        <v>88</v>
      </c>
      <c r="CP326" s="258">
        <v>0</v>
      </c>
      <c r="CQ326" s="266">
        <v>0</v>
      </c>
      <c r="CR326" s="260">
        <v>0</v>
      </c>
      <c r="CS326" s="266">
        <v>0</v>
      </c>
      <c r="CV326" s="259" t="s">
        <v>88</v>
      </c>
      <c r="CW326" s="258">
        <v>0</v>
      </c>
      <c r="CX326" s="266">
        <v>0</v>
      </c>
      <c r="CY326" s="260">
        <v>0</v>
      </c>
      <c r="CZ326" s="266">
        <v>0</v>
      </c>
      <c r="DC326" s="259" t="s">
        <v>88</v>
      </c>
      <c r="DD326" s="258">
        <v>0</v>
      </c>
      <c r="DE326" s="266">
        <v>0</v>
      </c>
      <c r="DF326" s="260">
        <v>0</v>
      </c>
      <c r="DG326" s="266">
        <v>0</v>
      </c>
      <c r="DJ326" s="259" t="s">
        <v>88</v>
      </c>
      <c r="DK326" s="258">
        <v>0</v>
      </c>
      <c r="DL326" s="266">
        <v>0</v>
      </c>
      <c r="DM326" s="260">
        <v>0</v>
      </c>
      <c r="DN326" s="266">
        <v>0</v>
      </c>
      <c r="DQ326" s="259" t="s">
        <v>88</v>
      </c>
      <c r="DR326" s="258">
        <v>0</v>
      </c>
      <c r="DS326" s="266">
        <v>0</v>
      </c>
      <c r="DT326" s="260">
        <v>0</v>
      </c>
      <c r="DU326" s="266">
        <v>0</v>
      </c>
      <c r="DX326" s="259" t="s">
        <v>88</v>
      </c>
      <c r="DY326" s="258">
        <v>0</v>
      </c>
      <c r="DZ326" s="266">
        <v>0</v>
      </c>
      <c r="EA326" s="260">
        <v>0</v>
      </c>
      <c r="EB326" s="266">
        <v>0</v>
      </c>
      <c r="EE326" s="259" t="s">
        <v>88</v>
      </c>
      <c r="EF326" s="258">
        <v>0</v>
      </c>
      <c r="EG326" s="266">
        <v>0</v>
      </c>
      <c r="EH326" s="260">
        <v>0</v>
      </c>
      <c r="EI326" s="266">
        <v>0</v>
      </c>
      <c r="EL326" s="259" t="s">
        <v>88</v>
      </c>
      <c r="EM326" s="258">
        <v>0</v>
      </c>
      <c r="EN326" s="266">
        <v>0</v>
      </c>
      <c r="EO326" s="260">
        <v>0</v>
      </c>
      <c r="EP326" s="266">
        <v>0</v>
      </c>
      <c r="EQ326" s="293"/>
      <c r="ES326" s="259" t="s">
        <v>88</v>
      </c>
      <c r="ET326" s="258">
        <v>0</v>
      </c>
      <c r="EU326" s="266">
        <v>0</v>
      </c>
      <c r="EV326" s="260">
        <v>0</v>
      </c>
      <c r="EW326" s="266">
        <v>0</v>
      </c>
      <c r="EX326" s="293"/>
      <c r="EZ326" s="259" t="s">
        <v>88</v>
      </c>
      <c r="FA326" s="258">
        <v>0</v>
      </c>
      <c r="FB326" s="266">
        <v>0</v>
      </c>
      <c r="FC326" s="260">
        <v>0</v>
      </c>
      <c r="FD326" s="266">
        <v>0</v>
      </c>
      <c r="FE326" s="293"/>
      <c r="FG326" s="259" t="s">
        <v>88</v>
      </c>
      <c r="FH326" s="258">
        <v>0</v>
      </c>
      <c r="FI326" s="266">
        <v>0</v>
      </c>
      <c r="FJ326" s="260">
        <v>0</v>
      </c>
      <c r="FK326" s="266">
        <v>0</v>
      </c>
      <c r="FL326" s="293"/>
      <c r="FN326" s="259" t="s">
        <v>88</v>
      </c>
      <c r="FO326" s="258">
        <v>0</v>
      </c>
      <c r="FP326" s="266">
        <v>0</v>
      </c>
      <c r="FQ326" s="260">
        <v>0</v>
      </c>
      <c r="FR326" s="266">
        <v>0</v>
      </c>
      <c r="FS326" s="293"/>
      <c r="FT326" s="293"/>
      <c r="FU326" s="259" t="s">
        <v>88</v>
      </c>
      <c r="FV326" s="258">
        <v>0</v>
      </c>
      <c r="FW326" s="266">
        <v>0</v>
      </c>
      <c r="FX326" s="260">
        <v>0</v>
      </c>
      <c r="FY326" s="266">
        <v>0</v>
      </c>
      <c r="FZ326" s="293"/>
      <c r="GA326" s="293"/>
      <c r="GB326" s="259" t="s">
        <v>88</v>
      </c>
      <c r="GC326" s="258">
        <v>0</v>
      </c>
      <c r="GD326" s="266">
        <v>0</v>
      </c>
      <c r="GE326" s="260">
        <v>0</v>
      </c>
      <c r="GF326" s="266">
        <v>0</v>
      </c>
      <c r="GG326" s="293"/>
      <c r="GH326" s="293"/>
      <c r="GI326" s="259" t="s">
        <v>88</v>
      </c>
      <c r="GJ326" s="258">
        <v>0</v>
      </c>
      <c r="GK326" s="266">
        <v>0</v>
      </c>
      <c r="GL326" s="260">
        <v>0</v>
      </c>
      <c r="GM326" s="266">
        <v>0</v>
      </c>
      <c r="GN326" s="293"/>
      <c r="GO326" s="293"/>
      <c r="GP326" s="259" t="s">
        <v>88</v>
      </c>
      <c r="GQ326" s="258">
        <v>0</v>
      </c>
      <c r="GR326" s="266">
        <v>0</v>
      </c>
      <c r="GS326" s="260">
        <v>0</v>
      </c>
      <c r="GT326" s="266">
        <v>0</v>
      </c>
      <c r="GU326" s="293"/>
      <c r="GV326" s="293"/>
      <c r="GW326" s="259" t="s">
        <v>88</v>
      </c>
      <c r="GX326" s="258">
        <v>0</v>
      </c>
      <c r="GY326" s="266">
        <v>0</v>
      </c>
      <c r="GZ326" s="260">
        <v>0</v>
      </c>
      <c r="HA326" s="266">
        <v>0</v>
      </c>
      <c r="HB326" s="293"/>
      <c r="HD326" s="259" t="s">
        <v>88</v>
      </c>
      <c r="HE326" s="258">
        <v>0</v>
      </c>
      <c r="HF326" s="266">
        <v>0</v>
      </c>
      <c r="HG326" s="260">
        <v>0</v>
      </c>
      <c r="HH326" s="266">
        <v>0</v>
      </c>
      <c r="HI326" s="293"/>
      <c r="HK326" s="259" t="s">
        <v>88</v>
      </c>
      <c r="HL326" s="258">
        <v>0</v>
      </c>
      <c r="HM326" s="266">
        <v>0</v>
      </c>
      <c r="HN326" s="260">
        <v>0</v>
      </c>
      <c r="HO326" s="266">
        <v>0</v>
      </c>
      <c r="HP326" s="293"/>
      <c r="HR326" s="259" t="s">
        <v>88</v>
      </c>
      <c r="HS326" s="258">
        <v>0</v>
      </c>
      <c r="HT326" s="266">
        <v>0</v>
      </c>
      <c r="HU326" s="260">
        <v>0</v>
      </c>
      <c r="HV326" s="266">
        <v>0</v>
      </c>
      <c r="HW326" s="293"/>
      <c r="HX326" s="293"/>
      <c r="HY326" s="259" t="s">
        <v>88</v>
      </c>
      <c r="HZ326" s="258">
        <v>0</v>
      </c>
      <c r="IA326" s="266">
        <v>0</v>
      </c>
      <c r="IB326" s="260">
        <v>0</v>
      </c>
      <c r="IC326" s="266">
        <v>0</v>
      </c>
      <c r="ID326" s="293"/>
      <c r="IE326" s="293"/>
      <c r="IF326" s="259" t="s">
        <v>88</v>
      </c>
      <c r="IG326" s="258">
        <v>0</v>
      </c>
      <c r="IH326" s="266">
        <v>0</v>
      </c>
      <c r="II326" s="260">
        <v>0</v>
      </c>
      <c r="IJ326" s="266">
        <v>0</v>
      </c>
      <c r="IK326" s="293"/>
      <c r="IM326" s="259" t="s">
        <v>88</v>
      </c>
      <c r="IN326" s="258">
        <v>0</v>
      </c>
      <c r="IO326" s="266">
        <v>0</v>
      </c>
      <c r="IP326" s="260">
        <v>0</v>
      </c>
      <c r="IQ326" s="266">
        <v>0</v>
      </c>
      <c r="IR326" s="293"/>
      <c r="IT326" s="259" t="s">
        <v>88</v>
      </c>
      <c r="IU326" s="258">
        <v>0</v>
      </c>
      <c r="IV326" s="266">
        <v>0</v>
      </c>
      <c r="IW326" s="260">
        <v>0</v>
      </c>
      <c r="IX326" s="266">
        <v>0</v>
      </c>
      <c r="IY326" s="293"/>
      <c r="JA326" s="259" t="s">
        <v>88</v>
      </c>
      <c r="JB326" s="258">
        <v>0</v>
      </c>
      <c r="JC326" s="266">
        <v>0</v>
      </c>
      <c r="JD326" s="260">
        <v>0</v>
      </c>
      <c r="JE326" s="266">
        <v>0</v>
      </c>
      <c r="JF326" s="293"/>
      <c r="JH326" s="259" t="s">
        <v>88</v>
      </c>
      <c r="JI326" s="258">
        <v>0</v>
      </c>
      <c r="JJ326" s="266">
        <v>0</v>
      </c>
      <c r="JK326" s="260">
        <v>0</v>
      </c>
      <c r="JL326" s="266">
        <v>0</v>
      </c>
      <c r="JM326" s="293"/>
      <c r="JO326" s="259" t="s">
        <v>88</v>
      </c>
      <c r="JP326" s="258">
        <v>0</v>
      </c>
      <c r="JQ326" s="266">
        <v>0</v>
      </c>
      <c r="JR326" s="260">
        <v>0</v>
      </c>
      <c r="JS326" s="266">
        <v>0</v>
      </c>
      <c r="JT326" s="293"/>
      <c r="JV326" s="259" t="s">
        <v>88</v>
      </c>
      <c r="JW326" s="258">
        <v>0</v>
      </c>
      <c r="JX326" s="266">
        <v>0</v>
      </c>
      <c r="JY326" s="260">
        <v>0</v>
      </c>
      <c r="JZ326" s="266">
        <v>0</v>
      </c>
      <c r="KA326" s="293"/>
      <c r="KC326" s="259" t="s">
        <v>88</v>
      </c>
      <c r="KD326" s="258">
        <v>0</v>
      </c>
      <c r="KE326" s="266">
        <v>0</v>
      </c>
      <c r="KF326" s="260">
        <v>0</v>
      </c>
      <c r="KG326" s="266">
        <v>0</v>
      </c>
      <c r="KH326" s="293"/>
      <c r="KJ326" s="259" t="s">
        <v>88</v>
      </c>
      <c r="KK326" s="258">
        <v>0</v>
      </c>
      <c r="KL326" s="266">
        <v>0</v>
      </c>
      <c r="KM326" s="260">
        <v>0</v>
      </c>
      <c r="KN326" s="266">
        <v>0</v>
      </c>
      <c r="KO326" s="293"/>
      <c r="KQ326" s="259" t="s">
        <v>88</v>
      </c>
      <c r="KR326" s="258">
        <v>0</v>
      </c>
      <c r="KS326" s="266">
        <v>0</v>
      </c>
      <c r="KT326" s="260">
        <v>0</v>
      </c>
      <c r="KU326" s="266">
        <v>0</v>
      </c>
      <c r="KV326" s="293"/>
      <c r="KX326" s="259" t="s">
        <v>88</v>
      </c>
      <c r="KY326" s="258">
        <v>0</v>
      </c>
      <c r="KZ326" s="266">
        <v>0</v>
      </c>
      <c r="LA326" s="260">
        <v>0</v>
      </c>
      <c r="LB326" s="266">
        <v>0</v>
      </c>
      <c r="LC326" s="293"/>
      <c r="LE326" s="259" t="s">
        <v>88</v>
      </c>
      <c r="LF326" s="258">
        <v>0</v>
      </c>
      <c r="LG326" s="266">
        <v>0</v>
      </c>
      <c r="LH326" s="260">
        <v>0</v>
      </c>
      <c r="LI326" s="266">
        <v>0</v>
      </c>
      <c r="LJ326" s="293"/>
      <c r="LL326" s="259" t="s">
        <v>88</v>
      </c>
      <c r="LM326" s="258">
        <v>0</v>
      </c>
      <c r="LN326" s="266">
        <v>0</v>
      </c>
      <c r="LO326" s="260">
        <v>0</v>
      </c>
      <c r="LP326" s="266">
        <v>0</v>
      </c>
      <c r="LQ326" s="293"/>
      <c r="LS326" s="259" t="s">
        <v>88</v>
      </c>
      <c r="LT326" s="258">
        <v>0</v>
      </c>
      <c r="LU326" s="266">
        <v>0</v>
      </c>
      <c r="LV326" s="260">
        <v>0</v>
      </c>
      <c r="LW326" s="266">
        <v>0</v>
      </c>
      <c r="LX326" s="293"/>
      <c r="LZ326" s="208" t="s">
        <v>88</v>
      </c>
      <c r="MA326" s="209">
        <v>0</v>
      </c>
      <c r="MB326" s="210">
        <v>0</v>
      </c>
      <c r="MC326" s="211">
        <v>0</v>
      </c>
      <c r="MD326" s="210">
        <v>0</v>
      </c>
      <c r="ME326" s="293"/>
      <c r="MG326" s="208" t="s">
        <v>88</v>
      </c>
      <c r="MH326" s="209">
        <v>0</v>
      </c>
      <c r="MI326" s="210">
        <v>0</v>
      </c>
      <c r="MJ326" s="211">
        <v>0</v>
      </c>
      <c r="MK326" s="210">
        <v>0</v>
      </c>
      <c r="ML326" s="293"/>
      <c r="MN326" s="208" t="s">
        <v>88</v>
      </c>
      <c r="MO326" s="209">
        <v>0</v>
      </c>
      <c r="MP326" s="210">
        <v>0</v>
      </c>
      <c r="MQ326" s="211">
        <v>0</v>
      </c>
      <c r="MR326" s="210">
        <v>0</v>
      </c>
      <c r="MS326" s="293"/>
      <c r="MU326" s="208" t="s">
        <v>88</v>
      </c>
      <c r="MV326" s="209">
        <v>0</v>
      </c>
      <c r="MW326" s="210">
        <v>0</v>
      </c>
      <c r="MX326" s="211">
        <v>0</v>
      </c>
      <c r="MY326" s="210">
        <v>0</v>
      </c>
      <c r="MZ326" s="293"/>
      <c r="NB326" s="208" t="s">
        <v>88</v>
      </c>
      <c r="NC326" s="209">
        <v>0</v>
      </c>
      <c r="ND326" s="210">
        <v>0</v>
      </c>
      <c r="NE326" s="211">
        <v>0</v>
      </c>
      <c r="NF326" s="210">
        <v>0</v>
      </c>
      <c r="NG326" s="293"/>
      <c r="NI326" s="208" t="s">
        <v>88</v>
      </c>
      <c r="NJ326" s="209">
        <v>0</v>
      </c>
      <c r="NK326" s="210">
        <v>0</v>
      </c>
      <c r="NL326" s="211">
        <v>0</v>
      </c>
      <c r="NM326" s="210">
        <v>0</v>
      </c>
      <c r="NN326" s="293"/>
      <c r="NP326" s="208" t="s">
        <v>88</v>
      </c>
      <c r="NQ326" s="209">
        <v>0</v>
      </c>
      <c r="NR326" s="210">
        <v>0</v>
      </c>
      <c r="NS326" s="211">
        <v>0</v>
      </c>
      <c r="NT326" s="210">
        <v>0</v>
      </c>
      <c r="NU326" s="293"/>
      <c r="NW326" s="208" t="s">
        <v>88</v>
      </c>
      <c r="NX326" s="209">
        <v>0</v>
      </c>
      <c r="NY326" s="210">
        <v>0</v>
      </c>
      <c r="NZ326" s="211">
        <v>0</v>
      </c>
      <c r="OA326" s="210">
        <v>0</v>
      </c>
      <c r="OB326" s="293"/>
      <c r="OD326" s="208" t="s">
        <v>88</v>
      </c>
      <c r="OE326" s="209">
        <v>0</v>
      </c>
      <c r="OF326" s="210">
        <v>0</v>
      </c>
      <c r="OG326" s="211">
        <v>0</v>
      </c>
      <c r="OH326" s="210">
        <v>0</v>
      </c>
      <c r="OI326" s="293"/>
      <c r="OK326" s="208" t="s">
        <v>88</v>
      </c>
      <c r="OL326" s="209">
        <v>0</v>
      </c>
      <c r="OM326" s="210">
        <v>0</v>
      </c>
      <c r="ON326" s="211">
        <v>0</v>
      </c>
      <c r="OO326" s="210">
        <v>0</v>
      </c>
      <c r="OP326" s="293"/>
      <c r="OR326" s="208" t="s">
        <v>88</v>
      </c>
      <c r="OS326" s="209">
        <v>0</v>
      </c>
      <c r="OT326" s="210">
        <v>0</v>
      </c>
      <c r="OU326" s="211">
        <v>0</v>
      </c>
      <c r="OV326" s="210">
        <v>0</v>
      </c>
      <c r="OW326" s="293"/>
      <c r="OY326" s="208" t="s">
        <v>88</v>
      </c>
      <c r="OZ326" s="209">
        <v>0</v>
      </c>
      <c r="PA326" s="210">
        <v>0</v>
      </c>
      <c r="PB326" s="211">
        <v>0</v>
      </c>
      <c r="PC326" s="210">
        <v>0</v>
      </c>
      <c r="PD326" s="293"/>
      <c r="PF326" s="208" t="s">
        <v>88</v>
      </c>
      <c r="PG326" s="209">
        <v>0</v>
      </c>
      <c r="PH326" s="210">
        <v>0</v>
      </c>
      <c r="PI326" s="211">
        <v>0</v>
      </c>
      <c r="PJ326" s="210">
        <v>0</v>
      </c>
      <c r="PK326" s="293"/>
    </row>
    <row r="327" spans="1:427" ht="18" x14ac:dyDescent="0.35">
      <c r="A327" s="259" t="s">
        <v>0</v>
      </c>
      <c r="B327" s="258">
        <v>62274</v>
      </c>
      <c r="C327" s="266">
        <v>4.0119782680766129E-4</v>
      </c>
      <c r="D327" s="260">
        <v>1</v>
      </c>
      <c r="E327" s="266">
        <v>7.6804915514592934E-4</v>
      </c>
      <c r="I327" s="259" t="s">
        <v>0</v>
      </c>
      <c r="J327" s="258">
        <v>62274</v>
      </c>
      <c r="K327" s="266">
        <v>4.0677041069189253E-4</v>
      </c>
      <c r="L327" s="260">
        <v>1</v>
      </c>
      <c r="M327" s="266">
        <v>7.776049766718507E-4</v>
      </c>
      <c r="P327" s="259" t="s">
        <v>0</v>
      </c>
      <c r="Q327" s="258">
        <v>80274</v>
      </c>
      <c r="R327" s="266">
        <v>5.2609684881211086E-4</v>
      </c>
      <c r="S327" s="260">
        <v>1</v>
      </c>
      <c r="T327" s="266">
        <v>7.8492935635792783E-4</v>
      </c>
      <c r="W327" s="259" t="s">
        <v>0</v>
      </c>
      <c r="X327" s="258">
        <v>80274</v>
      </c>
      <c r="Y327" s="266">
        <v>5.2739608625738564E-4</v>
      </c>
      <c r="Z327" s="260">
        <v>1</v>
      </c>
      <c r="AA327" s="266">
        <v>7.8864353312302837E-4</v>
      </c>
      <c r="AD327" s="259" t="s">
        <v>0</v>
      </c>
      <c r="AE327" s="258">
        <v>80274</v>
      </c>
      <c r="AF327" s="266">
        <v>5.3634808470184143E-4</v>
      </c>
      <c r="AG327" s="260">
        <v>1</v>
      </c>
      <c r="AH327" s="266">
        <v>8.0385852090032153E-4</v>
      </c>
      <c r="AK327" s="259" t="s">
        <v>0</v>
      </c>
      <c r="AL327" s="258">
        <v>0</v>
      </c>
      <c r="AM327" s="266">
        <v>0</v>
      </c>
      <c r="AN327" s="260">
        <v>0</v>
      </c>
      <c r="AO327" s="266">
        <v>0</v>
      </c>
      <c r="AR327" s="259" t="s">
        <v>0</v>
      </c>
      <c r="AS327" s="258">
        <v>0</v>
      </c>
      <c r="AT327" s="266">
        <v>0</v>
      </c>
      <c r="AU327" s="260">
        <v>0</v>
      </c>
      <c r="AV327" s="266">
        <v>0</v>
      </c>
      <c r="AY327" s="259" t="s">
        <v>0</v>
      </c>
      <c r="AZ327" s="258">
        <v>0</v>
      </c>
      <c r="BA327" s="266">
        <v>0</v>
      </c>
      <c r="BB327" s="260">
        <v>0</v>
      </c>
      <c r="BC327" s="266">
        <v>0</v>
      </c>
      <c r="BF327" s="259" t="s">
        <v>0</v>
      </c>
      <c r="BG327" s="258">
        <v>0</v>
      </c>
      <c r="BH327" s="266">
        <v>0</v>
      </c>
      <c r="BI327" s="260">
        <v>0</v>
      </c>
      <c r="BJ327" s="266">
        <v>0</v>
      </c>
      <c r="BM327" s="259" t="s">
        <v>0</v>
      </c>
      <c r="BN327" s="258">
        <v>0</v>
      </c>
      <c r="BO327" s="266">
        <v>0</v>
      </c>
      <c r="BP327" s="260">
        <v>0</v>
      </c>
      <c r="BQ327" s="266">
        <v>0</v>
      </c>
      <c r="BT327" s="259" t="s">
        <v>0</v>
      </c>
      <c r="BU327" s="258">
        <v>0</v>
      </c>
      <c r="BV327" s="266">
        <v>0</v>
      </c>
      <c r="BW327" s="260">
        <v>0</v>
      </c>
      <c r="BX327" s="266">
        <v>0</v>
      </c>
      <c r="CA327" s="259" t="s">
        <v>0</v>
      </c>
      <c r="CB327" s="258">
        <v>0</v>
      </c>
      <c r="CC327" s="266">
        <v>0</v>
      </c>
      <c r="CD327" s="260">
        <v>0</v>
      </c>
      <c r="CE327" s="266">
        <v>0</v>
      </c>
      <c r="CH327" s="259" t="s">
        <v>0</v>
      </c>
      <c r="CI327" s="258">
        <v>0</v>
      </c>
      <c r="CJ327" s="266">
        <v>0</v>
      </c>
      <c r="CK327" s="260">
        <v>0</v>
      </c>
      <c r="CL327" s="266">
        <v>0</v>
      </c>
      <c r="CO327" s="259" t="s">
        <v>0</v>
      </c>
      <c r="CP327" s="258">
        <v>0</v>
      </c>
      <c r="CQ327" s="266">
        <v>0</v>
      </c>
      <c r="CR327" s="260">
        <v>0</v>
      </c>
      <c r="CS327" s="266">
        <v>0</v>
      </c>
      <c r="CV327" s="259" t="s">
        <v>0</v>
      </c>
      <c r="CW327" s="258">
        <v>0</v>
      </c>
      <c r="CX327" s="266">
        <v>0</v>
      </c>
      <c r="CY327" s="260">
        <v>0</v>
      </c>
      <c r="CZ327" s="266">
        <v>0</v>
      </c>
      <c r="DC327" s="259" t="s">
        <v>0</v>
      </c>
      <c r="DD327" s="258">
        <v>0</v>
      </c>
      <c r="DE327" s="266">
        <v>0</v>
      </c>
      <c r="DF327" s="260">
        <v>0</v>
      </c>
      <c r="DG327" s="266">
        <v>0</v>
      </c>
      <c r="DJ327" s="259" t="s">
        <v>0</v>
      </c>
      <c r="DK327" s="258">
        <v>0</v>
      </c>
      <c r="DL327" s="266">
        <v>0</v>
      </c>
      <c r="DM327" s="260">
        <v>0</v>
      </c>
      <c r="DN327" s="266">
        <v>0</v>
      </c>
      <c r="DQ327" s="259" t="s">
        <v>0</v>
      </c>
      <c r="DR327" s="258">
        <v>0</v>
      </c>
      <c r="DS327" s="266">
        <v>0</v>
      </c>
      <c r="DT327" s="260">
        <v>0</v>
      </c>
      <c r="DU327" s="266">
        <v>0</v>
      </c>
      <c r="DX327" s="259" t="s">
        <v>0</v>
      </c>
      <c r="DY327" s="258">
        <v>0</v>
      </c>
      <c r="DZ327" s="266">
        <v>0</v>
      </c>
      <c r="EA327" s="260">
        <v>0</v>
      </c>
      <c r="EB327" s="266">
        <v>0</v>
      </c>
      <c r="EE327" s="259" t="s">
        <v>0</v>
      </c>
      <c r="EF327" s="258">
        <v>0</v>
      </c>
      <c r="EG327" s="266">
        <v>0</v>
      </c>
      <c r="EH327" s="260">
        <v>0</v>
      </c>
      <c r="EI327" s="266">
        <v>0</v>
      </c>
      <c r="EL327" s="259" t="s">
        <v>0</v>
      </c>
      <c r="EM327" s="258">
        <v>0</v>
      </c>
      <c r="EN327" s="266">
        <v>0</v>
      </c>
      <c r="EO327" s="260">
        <v>0</v>
      </c>
      <c r="EP327" s="266">
        <v>0</v>
      </c>
      <c r="EQ327" s="293"/>
      <c r="ES327" s="259" t="s">
        <v>0</v>
      </c>
      <c r="ET327" s="258">
        <v>0</v>
      </c>
      <c r="EU327" s="266">
        <v>0</v>
      </c>
      <c r="EV327" s="260">
        <v>0</v>
      </c>
      <c r="EW327" s="266">
        <v>0</v>
      </c>
      <c r="EX327" s="293"/>
      <c r="EZ327" s="259" t="s">
        <v>0</v>
      </c>
      <c r="FA327" s="258">
        <v>0</v>
      </c>
      <c r="FB327" s="266">
        <v>0</v>
      </c>
      <c r="FC327" s="260">
        <v>0</v>
      </c>
      <c r="FD327" s="266">
        <v>0</v>
      </c>
      <c r="FE327" s="293"/>
      <c r="FG327" s="259" t="s">
        <v>0</v>
      </c>
      <c r="FH327" s="258">
        <v>0</v>
      </c>
      <c r="FI327" s="266">
        <v>0</v>
      </c>
      <c r="FJ327" s="260">
        <v>0</v>
      </c>
      <c r="FK327" s="266">
        <v>0</v>
      </c>
      <c r="FL327" s="293"/>
      <c r="FN327" s="259" t="s">
        <v>0</v>
      </c>
      <c r="FO327" s="258">
        <v>0</v>
      </c>
      <c r="FP327" s="266">
        <v>0</v>
      </c>
      <c r="FQ327" s="260">
        <v>0</v>
      </c>
      <c r="FR327" s="266">
        <v>0</v>
      </c>
      <c r="FS327" s="293"/>
      <c r="FT327" s="293"/>
      <c r="FU327" s="259" t="s">
        <v>0</v>
      </c>
      <c r="FV327" s="258">
        <v>0</v>
      </c>
      <c r="FW327" s="266">
        <v>0</v>
      </c>
      <c r="FX327" s="260">
        <v>0</v>
      </c>
      <c r="FY327" s="266">
        <v>0</v>
      </c>
      <c r="FZ327" s="293"/>
      <c r="GA327" s="293"/>
      <c r="GB327" s="259" t="s">
        <v>0</v>
      </c>
      <c r="GC327" s="258">
        <v>0</v>
      </c>
      <c r="GD327" s="266">
        <v>0</v>
      </c>
      <c r="GE327" s="260">
        <v>0</v>
      </c>
      <c r="GF327" s="266">
        <v>0</v>
      </c>
      <c r="GG327" s="293"/>
      <c r="GH327" s="293"/>
      <c r="GI327" s="259" t="s">
        <v>0</v>
      </c>
      <c r="GJ327" s="258">
        <v>0</v>
      </c>
      <c r="GK327" s="266">
        <v>0</v>
      </c>
      <c r="GL327" s="260">
        <v>0</v>
      </c>
      <c r="GM327" s="266">
        <v>0</v>
      </c>
      <c r="GN327" s="293"/>
      <c r="GO327" s="293"/>
      <c r="GP327" s="259" t="s">
        <v>0</v>
      </c>
      <c r="GQ327" s="258">
        <v>0</v>
      </c>
      <c r="GR327" s="266">
        <v>0</v>
      </c>
      <c r="GS327" s="260">
        <v>0</v>
      </c>
      <c r="GT327" s="266">
        <v>0</v>
      </c>
      <c r="GU327" s="293"/>
      <c r="GV327" s="293"/>
      <c r="GW327" s="259" t="s">
        <v>0</v>
      </c>
      <c r="GX327" s="258">
        <v>0</v>
      </c>
      <c r="GY327" s="266">
        <v>0</v>
      </c>
      <c r="GZ327" s="260">
        <v>0</v>
      </c>
      <c r="HA327" s="266">
        <v>0</v>
      </c>
      <c r="HB327" s="293"/>
      <c r="HD327" s="259" t="s">
        <v>0</v>
      </c>
      <c r="HE327" s="258">
        <v>0</v>
      </c>
      <c r="HF327" s="266">
        <v>0</v>
      </c>
      <c r="HG327" s="260">
        <v>0</v>
      </c>
      <c r="HH327" s="266">
        <v>0</v>
      </c>
      <c r="HI327" s="293"/>
      <c r="HK327" s="259" t="s">
        <v>0</v>
      </c>
      <c r="HL327" s="258">
        <v>0</v>
      </c>
      <c r="HM327" s="266">
        <v>0</v>
      </c>
      <c r="HN327" s="260">
        <v>0</v>
      </c>
      <c r="HO327" s="266">
        <v>0</v>
      </c>
      <c r="HP327" s="293"/>
      <c r="HR327" s="259" t="s">
        <v>0</v>
      </c>
      <c r="HS327" s="258">
        <v>0</v>
      </c>
      <c r="HT327" s="266">
        <v>0</v>
      </c>
      <c r="HU327" s="260">
        <v>0</v>
      </c>
      <c r="HV327" s="266">
        <v>0</v>
      </c>
      <c r="HW327" s="293"/>
      <c r="HX327" s="293"/>
      <c r="HY327" s="259" t="s">
        <v>0</v>
      </c>
      <c r="HZ327" s="258">
        <v>0</v>
      </c>
      <c r="IA327" s="266">
        <v>0</v>
      </c>
      <c r="IB327" s="260">
        <v>0</v>
      </c>
      <c r="IC327" s="266">
        <v>0</v>
      </c>
      <c r="ID327" s="293"/>
      <c r="IE327" s="293"/>
      <c r="IF327" s="259" t="s">
        <v>0</v>
      </c>
      <c r="IG327" s="258">
        <v>0</v>
      </c>
      <c r="IH327" s="266">
        <v>0</v>
      </c>
      <c r="II327" s="260">
        <v>0</v>
      </c>
      <c r="IJ327" s="266">
        <v>0</v>
      </c>
      <c r="IK327" s="293"/>
      <c r="IM327" s="259" t="s">
        <v>0</v>
      </c>
      <c r="IN327" s="258">
        <v>0</v>
      </c>
      <c r="IO327" s="266">
        <v>0</v>
      </c>
      <c r="IP327" s="260">
        <v>0</v>
      </c>
      <c r="IQ327" s="266">
        <v>0</v>
      </c>
      <c r="IR327" s="293"/>
      <c r="IT327" s="259" t="s">
        <v>0</v>
      </c>
      <c r="IU327" s="258">
        <v>0</v>
      </c>
      <c r="IV327" s="266">
        <v>0</v>
      </c>
      <c r="IW327" s="260">
        <v>0</v>
      </c>
      <c r="IX327" s="266">
        <v>0</v>
      </c>
      <c r="IY327" s="293"/>
      <c r="JA327" s="259" t="s">
        <v>0</v>
      </c>
      <c r="JB327" s="258">
        <v>0</v>
      </c>
      <c r="JC327" s="266">
        <v>0</v>
      </c>
      <c r="JD327" s="260">
        <v>0</v>
      </c>
      <c r="JE327" s="266">
        <v>0</v>
      </c>
      <c r="JF327" s="293"/>
      <c r="JH327" s="259" t="s">
        <v>0</v>
      </c>
      <c r="JI327" s="258">
        <v>0</v>
      </c>
      <c r="JJ327" s="266">
        <v>0</v>
      </c>
      <c r="JK327" s="260">
        <v>0</v>
      </c>
      <c r="JL327" s="266">
        <v>0</v>
      </c>
      <c r="JM327" s="293"/>
      <c r="JO327" s="259" t="s">
        <v>0</v>
      </c>
      <c r="JP327" s="258">
        <v>0</v>
      </c>
      <c r="JQ327" s="266">
        <v>0</v>
      </c>
      <c r="JR327" s="260">
        <v>0</v>
      </c>
      <c r="JS327" s="266">
        <v>0</v>
      </c>
      <c r="JT327" s="293"/>
      <c r="JV327" s="259" t="s">
        <v>0</v>
      </c>
      <c r="JW327" s="258">
        <v>0</v>
      </c>
      <c r="JX327" s="266">
        <v>0</v>
      </c>
      <c r="JY327" s="260">
        <v>0</v>
      </c>
      <c r="JZ327" s="266">
        <v>0</v>
      </c>
      <c r="KA327" s="293"/>
      <c r="KC327" s="259" t="s">
        <v>0</v>
      </c>
      <c r="KD327" s="258">
        <v>0</v>
      </c>
      <c r="KE327" s="266">
        <v>0</v>
      </c>
      <c r="KF327" s="260">
        <v>0</v>
      </c>
      <c r="KG327" s="266">
        <v>0</v>
      </c>
      <c r="KH327" s="293"/>
      <c r="KJ327" s="259" t="s">
        <v>0</v>
      </c>
      <c r="KK327" s="258">
        <v>0</v>
      </c>
      <c r="KL327" s="266">
        <v>0</v>
      </c>
      <c r="KM327" s="260">
        <v>0</v>
      </c>
      <c r="KN327" s="266">
        <v>0</v>
      </c>
      <c r="KO327" s="293"/>
      <c r="KQ327" s="259" t="s">
        <v>0</v>
      </c>
      <c r="KR327" s="258">
        <v>0</v>
      </c>
      <c r="KS327" s="266">
        <v>0</v>
      </c>
      <c r="KT327" s="260">
        <v>0</v>
      </c>
      <c r="KU327" s="266">
        <v>0</v>
      </c>
      <c r="KV327" s="293"/>
      <c r="KX327" s="259" t="s">
        <v>0</v>
      </c>
      <c r="KY327" s="258">
        <v>0</v>
      </c>
      <c r="KZ327" s="266">
        <v>0</v>
      </c>
      <c r="LA327" s="260">
        <v>0</v>
      </c>
      <c r="LB327" s="266">
        <v>0</v>
      </c>
      <c r="LC327" s="293"/>
      <c r="LE327" s="259" t="s">
        <v>0</v>
      </c>
      <c r="LF327" s="258">
        <v>0</v>
      </c>
      <c r="LG327" s="266">
        <v>0</v>
      </c>
      <c r="LH327" s="260">
        <v>0</v>
      </c>
      <c r="LI327" s="266">
        <v>0</v>
      </c>
      <c r="LJ327" s="293"/>
      <c r="LL327" s="259" t="s">
        <v>0</v>
      </c>
      <c r="LM327" s="258">
        <v>0</v>
      </c>
      <c r="LN327" s="266">
        <v>0</v>
      </c>
      <c r="LO327" s="260">
        <v>0</v>
      </c>
      <c r="LP327" s="266">
        <v>0</v>
      </c>
      <c r="LQ327" s="293"/>
      <c r="LS327" s="259" t="s">
        <v>0</v>
      </c>
      <c r="LT327" s="258">
        <v>0</v>
      </c>
      <c r="LU327" s="266">
        <v>0</v>
      </c>
      <c r="LV327" s="260">
        <v>0</v>
      </c>
      <c r="LW327" s="266">
        <v>0</v>
      </c>
      <c r="LX327" s="293"/>
      <c r="LZ327" s="208" t="s">
        <v>0</v>
      </c>
      <c r="MA327" s="209">
        <v>0</v>
      </c>
      <c r="MB327" s="210">
        <v>0</v>
      </c>
      <c r="MC327" s="211">
        <v>0</v>
      </c>
      <c r="MD327" s="210">
        <v>0</v>
      </c>
      <c r="ME327" s="293"/>
      <c r="MG327" s="208" t="s">
        <v>0</v>
      </c>
      <c r="MH327" s="209">
        <v>0</v>
      </c>
      <c r="MI327" s="210">
        <v>0</v>
      </c>
      <c r="MJ327" s="211">
        <v>0</v>
      </c>
      <c r="MK327" s="210">
        <v>0</v>
      </c>
      <c r="ML327" s="293"/>
      <c r="MN327" s="208" t="s">
        <v>0</v>
      </c>
      <c r="MO327" s="209">
        <v>0</v>
      </c>
      <c r="MP327" s="210">
        <v>0</v>
      </c>
      <c r="MQ327" s="211">
        <v>0</v>
      </c>
      <c r="MR327" s="210">
        <v>0</v>
      </c>
      <c r="MS327" s="293"/>
      <c r="MU327" s="208" t="s">
        <v>0</v>
      </c>
      <c r="MV327" s="209">
        <v>0</v>
      </c>
      <c r="MW327" s="210">
        <v>0</v>
      </c>
      <c r="MX327" s="211">
        <v>0</v>
      </c>
      <c r="MY327" s="210">
        <v>0</v>
      </c>
      <c r="MZ327" s="293"/>
      <c r="NB327" s="208" t="s">
        <v>0</v>
      </c>
      <c r="NC327" s="209">
        <v>0</v>
      </c>
      <c r="ND327" s="210">
        <v>0</v>
      </c>
      <c r="NE327" s="211">
        <v>0</v>
      </c>
      <c r="NF327" s="210">
        <v>0</v>
      </c>
      <c r="NG327" s="293"/>
      <c r="NI327" s="208" t="s">
        <v>0</v>
      </c>
      <c r="NJ327" s="209">
        <v>0</v>
      </c>
      <c r="NK327" s="210">
        <v>0</v>
      </c>
      <c r="NL327" s="211">
        <v>0</v>
      </c>
      <c r="NM327" s="210">
        <v>0</v>
      </c>
      <c r="NN327" s="293"/>
      <c r="NP327" s="208" t="s">
        <v>0</v>
      </c>
      <c r="NQ327" s="209">
        <v>0</v>
      </c>
      <c r="NR327" s="210">
        <v>0</v>
      </c>
      <c r="NS327" s="211">
        <v>0</v>
      </c>
      <c r="NT327" s="210">
        <v>0</v>
      </c>
      <c r="NU327" s="293"/>
      <c r="NW327" s="208" t="s">
        <v>0</v>
      </c>
      <c r="NX327" s="209">
        <v>0</v>
      </c>
      <c r="NY327" s="210">
        <v>0</v>
      </c>
      <c r="NZ327" s="211">
        <v>0</v>
      </c>
      <c r="OA327" s="210">
        <v>0</v>
      </c>
      <c r="OB327" s="293"/>
      <c r="OD327" s="208" t="s">
        <v>0</v>
      </c>
      <c r="OE327" s="209">
        <v>0</v>
      </c>
      <c r="OF327" s="210">
        <v>0</v>
      </c>
      <c r="OG327" s="211">
        <v>0</v>
      </c>
      <c r="OH327" s="210">
        <v>0</v>
      </c>
      <c r="OI327" s="293"/>
      <c r="OK327" s="208" t="s">
        <v>0</v>
      </c>
      <c r="OL327" s="209">
        <v>0</v>
      </c>
      <c r="OM327" s="210">
        <v>0</v>
      </c>
      <c r="ON327" s="211">
        <v>0</v>
      </c>
      <c r="OO327" s="210">
        <v>0</v>
      </c>
      <c r="OP327" s="293"/>
      <c r="OR327" s="208" t="s">
        <v>0</v>
      </c>
      <c r="OS327" s="209">
        <v>0</v>
      </c>
      <c r="OT327" s="210">
        <v>0</v>
      </c>
      <c r="OU327" s="211">
        <v>0</v>
      </c>
      <c r="OV327" s="210">
        <v>0</v>
      </c>
      <c r="OW327" s="293"/>
      <c r="OY327" s="208" t="s">
        <v>0</v>
      </c>
      <c r="OZ327" s="209">
        <v>0</v>
      </c>
      <c r="PA327" s="210">
        <v>0</v>
      </c>
      <c r="PB327" s="211">
        <v>0</v>
      </c>
      <c r="PC327" s="210">
        <v>0</v>
      </c>
      <c r="PD327" s="293"/>
      <c r="PF327" s="208" t="s">
        <v>0</v>
      </c>
      <c r="PG327" s="209">
        <v>0</v>
      </c>
      <c r="PH327" s="210">
        <v>0</v>
      </c>
      <c r="PI327" s="211">
        <v>0</v>
      </c>
      <c r="PJ327" s="210">
        <v>0</v>
      </c>
      <c r="PK327" s="293"/>
    </row>
    <row r="328" spans="1:427" ht="18" x14ac:dyDescent="0.35">
      <c r="A328" s="259" t="s">
        <v>69</v>
      </c>
      <c r="B328" s="258">
        <v>0</v>
      </c>
      <c r="C328" s="266">
        <v>0</v>
      </c>
      <c r="D328" s="260">
        <v>0</v>
      </c>
      <c r="E328" s="266">
        <v>0</v>
      </c>
      <c r="I328" s="259" t="s">
        <v>69</v>
      </c>
      <c r="J328" s="258">
        <v>0</v>
      </c>
      <c r="K328" s="266">
        <v>0</v>
      </c>
      <c r="L328" s="260">
        <v>0</v>
      </c>
      <c r="M328" s="266">
        <v>0</v>
      </c>
      <c r="P328" s="259" t="s">
        <v>69</v>
      </c>
      <c r="Q328" s="258">
        <v>0</v>
      </c>
      <c r="R328" s="266">
        <v>0</v>
      </c>
      <c r="S328" s="260">
        <v>0</v>
      </c>
      <c r="T328" s="266">
        <v>0</v>
      </c>
      <c r="W328" s="259" t="s">
        <v>69</v>
      </c>
      <c r="X328" s="258">
        <v>0</v>
      </c>
      <c r="Y328" s="266">
        <v>0</v>
      </c>
      <c r="Z328" s="260">
        <v>0</v>
      </c>
      <c r="AA328" s="266">
        <v>0</v>
      </c>
      <c r="AD328" s="259" t="s">
        <v>69</v>
      </c>
      <c r="AE328" s="258">
        <v>0</v>
      </c>
      <c r="AF328" s="266">
        <v>0</v>
      </c>
      <c r="AG328" s="260">
        <v>0</v>
      </c>
      <c r="AH328" s="266">
        <v>0</v>
      </c>
      <c r="AK328" s="259" t="s">
        <v>69</v>
      </c>
      <c r="AL328" s="258">
        <v>0</v>
      </c>
      <c r="AM328" s="266">
        <v>0</v>
      </c>
      <c r="AN328" s="260">
        <v>0</v>
      </c>
      <c r="AO328" s="266">
        <v>0</v>
      </c>
      <c r="AR328" s="259" t="s">
        <v>69</v>
      </c>
      <c r="AS328" s="258">
        <v>0</v>
      </c>
      <c r="AT328" s="266">
        <v>0</v>
      </c>
      <c r="AU328" s="260">
        <v>0</v>
      </c>
      <c r="AV328" s="266">
        <v>0</v>
      </c>
      <c r="AY328" s="259" t="s">
        <v>69</v>
      </c>
      <c r="AZ328" s="258">
        <v>0</v>
      </c>
      <c r="BA328" s="266">
        <v>0</v>
      </c>
      <c r="BB328" s="260">
        <v>0</v>
      </c>
      <c r="BC328" s="266">
        <v>0</v>
      </c>
      <c r="BF328" s="259" t="s">
        <v>69</v>
      </c>
      <c r="BG328" s="258">
        <v>0</v>
      </c>
      <c r="BH328" s="266">
        <v>0</v>
      </c>
      <c r="BI328" s="260">
        <v>0</v>
      </c>
      <c r="BJ328" s="266">
        <v>0</v>
      </c>
      <c r="BM328" s="259" t="s">
        <v>69</v>
      </c>
      <c r="BN328" s="258">
        <v>0</v>
      </c>
      <c r="BO328" s="266">
        <v>0</v>
      </c>
      <c r="BP328" s="260">
        <v>0</v>
      </c>
      <c r="BQ328" s="266">
        <v>0</v>
      </c>
      <c r="BT328" s="259" t="s">
        <v>69</v>
      </c>
      <c r="BU328" s="258">
        <v>0</v>
      </c>
      <c r="BV328" s="266">
        <v>0</v>
      </c>
      <c r="BW328" s="260">
        <v>0</v>
      </c>
      <c r="BX328" s="266">
        <v>0</v>
      </c>
      <c r="CA328" s="259" t="s">
        <v>69</v>
      </c>
      <c r="CB328" s="258">
        <v>0</v>
      </c>
      <c r="CC328" s="266">
        <v>0</v>
      </c>
      <c r="CD328" s="260">
        <v>0</v>
      </c>
      <c r="CE328" s="266">
        <v>0</v>
      </c>
      <c r="CH328" s="259" t="s">
        <v>69</v>
      </c>
      <c r="CI328" s="258">
        <v>0</v>
      </c>
      <c r="CJ328" s="266">
        <v>0</v>
      </c>
      <c r="CK328" s="260">
        <v>0</v>
      </c>
      <c r="CL328" s="266">
        <v>0</v>
      </c>
      <c r="CO328" s="259" t="s">
        <v>69</v>
      </c>
      <c r="CP328" s="258">
        <v>0</v>
      </c>
      <c r="CQ328" s="266">
        <v>0</v>
      </c>
      <c r="CR328" s="260">
        <v>0</v>
      </c>
      <c r="CS328" s="266">
        <v>0</v>
      </c>
      <c r="CV328" s="259" t="s">
        <v>69</v>
      </c>
      <c r="CW328" s="258">
        <v>0</v>
      </c>
      <c r="CX328" s="266">
        <v>0</v>
      </c>
      <c r="CY328" s="260">
        <v>0</v>
      </c>
      <c r="CZ328" s="266">
        <v>0</v>
      </c>
      <c r="DC328" s="259" t="s">
        <v>69</v>
      </c>
      <c r="DD328" s="258">
        <v>0</v>
      </c>
      <c r="DE328" s="266">
        <v>0</v>
      </c>
      <c r="DF328" s="260">
        <v>0</v>
      </c>
      <c r="DG328" s="266">
        <v>0</v>
      </c>
      <c r="DJ328" s="259" t="s">
        <v>69</v>
      </c>
      <c r="DK328" s="258">
        <v>0</v>
      </c>
      <c r="DL328" s="266">
        <v>0</v>
      </c>
      <c r="DM328" s="260">
        <v>0</v>
      </c>
      <c r="DN328" s="266">
        <v>0</v>
      </c>
      <c r="DQ328" s="259" t="s">
        <v>69</v>
      </c>
      <c r="DR328" s="258">
        <v>0</v>
      </c>
      <c r="DS328" s="266">
        <v>0</v>
      </c>
      <c r="DT328" s="260">
        <v>0</v>
      </c>
      <c r="DU328" s="266">
        <v>0</v>
      </c>
      <c r="DX328" s="259" t="s">
        <v>69</v>
      </c>
      <c r="DY328" s="258">
        <v>0</v>
      </c>
      <c r="DZ328" s="266">
        <v>0</v>
      </c>
      <c r="EA328" s="260">
        <v>0</v>
      </c>
      <c r="EB328" s="266">
        <v>0</v>
      </c>
      <c r="EE328" s="259" t="s">
        <v>69</v>
      </c>
      <c r="EF328" s="258">
        <v>0</v>
      </c>
      <c r="EG328" s="266">
        <v>0</v>
      </c>
      <c r="EH328" s="260">
        <v>0</v>
      </c>
      <c r="EI328" s="266">
        <v>0</v>
      </c>
      <c r="EL328" s="259" t="s">
        <v>69</v>
      </c>
      <c r="EM328" s="258">
        <v>0</v>
      </c>
      <c r="EN328" s="266">
        <v>0</v>
      </c>
      <c r="EO328" s="260">
        <v>0</v>
      </c>
      <c r="EP328" s="266">
        <v>0</v>
      </c>
      <c r="EQ328" s="293"/>
      <c r="ES328" s="259" t="s">
        <v>69</v>
      </c>
      <c r="ET328" s="258">
        <v>0</v>
      </c>
      <c r="EU328" s="266">
        <v>0</v>
      </c>
      <c r="EV328" s="260">
        <v>0</v>
      </c>
      <c r="EW328" s="266">
        <v>0</v>
      </c>
      <c r="EX328" s="293"/>
      <c r="EZ328" s="259" t="s">
        <v>69</v>
      </c>
      <c r="FA328" s="258">
        <v>0</v>
      </c>
      <c r="FB328" s="266">
        <v>0</v>
      </c>
      <c r="FC328" s="260">
        <v>0</v>
      </c>
      <c r="FD328" s="266">
        <v>0</v>
      </c>
      <c r="FE328" s="293"/>
      <c r="FG328" s="259" t="s">
        <v>69</v>
      </c>
      <c r="FH328" s="258">
        <v>0</v>
      </c>
      <c r="FI328" s="266">
        <v>0</v>
      </c>
      <c r="FJ328" s="260">
        <v>0</v>
      </c>
      <c r="FK328" s="266">
        <v>0</v>
      </c>
      <c r="FL328" s="293"/>
      <c r="FN328" s="259" t="s">
        <v>69</v>
      </c>
      <c r="FO328" s="258">
        <v>0</v>
      </c>
      <c r="FP328" s="266">
        <v>0</v>
      </c>
      <c r="FQ328" s="260">
        <v>0</v>
      </c>
      <c r="FR328" s="266">
        <v>0</v>
      </c>
      <c r="FS328" s="293"/>
      <c r="FT328" s="293"/>
      <c r="FU328" s="259" t="s">
        <v>69</v>
      </c>
      <c r="FV328" s="258">
        <v>0</v>
      </c>
      <c r="FW328" s="266">
        <v>0</v>
      </c>
      <c r="FX328" s="260">
        <v>0</v>
      </c>
      <c r="FY328" s="266">
        <v>0</v>
      </c>
      <c r="FZ328" s="293"/>
      <c r="GA328" s="293"/>
      <c r="GB328" s="259" t="s">
        <v>69</v>
      </c>
      <c r="GC328" s="258">
        <v>0</v>
      </c>
      <c r="GD328" s="266">
        <v>0</v>
      </c>
      <c r="GE328" s="260">
        <v>0</v>
      </c>
      <c r="GF328" s="266">
        <v>0</v>
      </c>
      <c r="GG328" s="293"/>
      <c r="GH328" s="293"/>
      <c r="GI328" s="259" t="s">
        <v>69</v>
      </c>
      <c r="GJ328" s="258">
        <v>0</v>
      </c>
      <c r="GK328" s="266">
        <v>0</v>
      </c>
      <c r="GL328" s="260">
        <v>0</v>
      </c>
      <c r="GM328" s="266">
        <v>0</v>
      </c>
      <c r="GN328" s="293"/>
      <c r="GO328" s="293"/>
      <c r="GP328" s="259" t="s">
        <v>69</v>
      </c>
      <c r="GQ328" s="258">
        <v>0</v>
      </c>
      <c r="GR328" s="266">
        <v>0</v>
      </c>
      <c r="GS328" s="260">
        <v>0</v>
      </c>
      <c r="GT328" s="266">
        <v>0</v>
      </c>
      <c r="GU328" s="293"/>
      <c r="GV328" s="293"/>
      <c r="GW328" s="259" t="s">
        <v>69</v>
      </c>
      <c r="GX328" s="258">
        <v>0</v>
      </c>
      <c r="GY328" s="266">
        <v>0</v>
      </c>
      <c r="GZ328" s="260">
        <v>0</v>
      </c>
      <c r="HA328" s="266">
        <v>0</v>
      </c>
      <c r="HB328" s="293"/>
      <c r="HD328" s="259" t="s">
        <v>69</v>
      </c>
      <c r="HE328" s="258">
        <v>0</v>
      </c>
      <c r="HF328" s="266">
        <v>0</v>
      </c>
      <c r="HG328" s="260">
        <v>0</v>
      </c>
      <c r="HH328" s="266">
        <v>0</v>
      </c>
      <c r="HI328" s="293"/>
      <c r="HK328" s="259" t="s">
        <v>69</v>
      </c>
      <c r="HL328" s="258">
        <v>0</v>
      </c>
      <c r="HM328" s="266">
        <v>0</v>
      </c>
      <c r="HN328" s="260">
        <v>0</v>
      </c>
      <c r="HO328" s="266">
        <v>0</v>
      </c>
      <c r="HP328" s="293"/>
      <c r="HR328" s="259" t="s">
        <v>69</v>
      </c>
      <c r="HS328" s="258">
        <v>0</v>
      </c>
      <c r="HT328" s="266">
        <v>0</v>
      </c>
      <c r="HU328" s="260">
        <v>0</v>
      </c>
      <c r="HV328" s="266">
        <v>0</v>
      </c>
      <c r="HW328" s="293"/>
      <c r="HX328" s="293"/>
      <c r="HY328" s="259" t="s">
        <v>69</v>
      </c>
      <c r="HZ328" s="258">
        <v>0</v>
      </c>
      <c r="IA328" s="266">
        <v>0</v>
      </c>
      <c r="IB328" s="260">
        <v>0</v>
      </c>
      <c r="IC328" s="266">
        <v>0</v>
      </c>
      <c r="ID328" s="293"/>
      <c r="IE328" s="293"/>
      <c r="IF328" s="259" t="s">
        <v>69</v>
      </c>
      <c r="IG328" s="258">
        <v>0</v>
      </c>
      <c r="IH328" s="266">
        <v>0</v>
      </c>
      <c r="II328" s="260">
        <v>0</v>
      </c>
      <c r="IJ328" s="266">
        <v>0</v>
      </c>
      <c r="IK328" s="293"/>
      <c r="IM328" s="259" t="s">
        <v>69</v>
      </c>
      <c r="IN328" s="258">
        <v>0</v>
      </c>
      <c r="IO328" s="266">
        <v>0</v>
      </c>
      <c r="IP328" s="260">
        <v>0</v>
      </c>
      <c r="IQ328" s="266">
        <v>0</v>
      </c>
      <c r="IR328" s="293"/>
      <c r="IT328" s="259" t="s">
        <v>69</v>
      </c>
      <c r="IU328" s="258">
        <v>0</v>
      </c>
      <c r="IV328" s="266">
        <v>0</v>
      </c>
      <c r="IW328" s="260">
        <v>0</v>
      </c>
      <c r="IX328" s="266">
        <v>0</v>
      </c>
      <c r="IY328" s="293"/>
      <c r="JA328" s="259" t="s">
        <v>69</v>
      </c>
      <c r="JB328" s="258">
        <v>0</v>
      </c>
      <c r="JC328" s="266">
        <v>0</v>
      </c>
      <c r="JD328" s="260">
        <v>0</v>
      </c>
      <c r="JE328" s="266">
        <v>0</v>
      </c>
      <c r="JF328" s="293"/>
      <c r="JH328" s="259" t="s">
        <v>69</v>
      </c>
      <c r="JI328" s="258">
        <v>0</v>
      </c>
      <c r="JJ328" s="266">
        <v>0</v>
      </c>
      <c r="JK328" s="260">
        <v>0</v>
      </c>
      <c r="JL328" s="266">
        <v>0</v>
      </c>
      <c r="JM328" s="293"/>
      <c r="JO328" s="259" t="s">
        <v>69</v>
      </c>
      <c r="JP328" s="258">
        <v>0</v>
      </c>
      <c r="JQ328" s="266">
        <v>0</v>
      </c>
      <c r="JR328" s="260">
        <v>0</v>
      </c>
      <c r="JS328" s="266">
        <v>0</v>
      </c>
      <c r="JT328" s="293"/>
      <c r="JV328" s="259" t="s">
        <v>69</v>
      </c>
      <c r="JW328" s="258">
        <v>0</v>
      </c>
      <c r="JX328" s="266">
        <v>0</v>
      </c>
      <c r="JY328" s="260">
        <v>0</v>
      </c>
      <c r="JZ328" s="266">
        <v>0</v>
      </c>
      <c r="KA328" s="293"/>
      <c r="KC328" s="259" t="s">
        <v>69</v>
      </c>
      <c r="KD328" s="258">
        <v>0</v>
      </c>
      <c r="KE328" s="266">
        <v>0</v>
      </c>
      <c r="KF328" s="260">
        <v>0</v>
      </c>
      <c r="KG328" s="266">
        <v>0</v>
      </c>
      <c r="KH328" s="293"/>
      <c r="KJ328" s="259" t="s">
        <v>69</v>
      </c>
      <c r="KK328" s="258">
        <v>0</v>
      </c>
      <c r="KL328" s="266">
        <v>0</v>
      </c>
      <c r="KM328" s="260">
        <v>0</v>
      </c>
      <c r="KN328" s="266">
        <v>0</v>
      </c>
      <c r="KO328" s="293"/>
      <c r="KQ328" s="259" t="s">
        <v>69</v>
      </c>
      <c r="KR328" s="258">
        <v>0</v>
      </c>
      <c r="KS328" s="266">
        <v>0</v>
      </c>
      <c r="KT328" s="260">
        <v>0</v>
      </c>
      <c r="KU328" s="266">
        <v>0</v>
      </c>
      <c r="KV328" s="293"/>
      <c r="KX328" s="259" t="s">
        <v>69</v>
      </c>
      <c r="KY328" s="258">
        <v>0</v>
      </c>
      <c r="KZ328" s="266">
        <v>0</v>
      </c>
      <c r="LA328" s="260">
        <v>0</v>
      </c>
      <c r="LB328" s="266">
        <v>0</v>
      </c>
      <c r="LC328" s="293"/>
      <c r="LE328" s="259" t="s">
        <v>69</v>
      </c>
      <c r="LF328" s="258">
        <v>0</v>
      </c>
      <c r="LG328" s="266">
        <v>0</v>
      </c>
      <c r="LH328" s="260">
        <v>0</v>
      </c>
      <c r="LI328" s="266">
        <v>0</v>
      </c>
      <c r="LJ328" s="293"/>
      <c r="LL328" s="259" t="s">
        <v>69</v>
      </c>
      <c r="LM328" s="258">
        <v>0</v>
      </c>
      <c r="LN328" s="266">
        <v>0</v>
      </c>
      <c r="LO328" s="260">
        <v>0</v>
      </c>
      <c r="LP328" s="266">
        <v>0</v>
      </c>
      <c r="LQ328" s="293"/>
      <c r="LS328" s="259" t="s">
        <v>69</v>
      </c>
      <c r="LT328" s="258">
        <v>0</v>
      </c>
      <c r="LU328" s="266">
        <v>0</v>
      </c>
      <c r="LV328" s="260">
        <v>0</v>
      </c>
      <c r="LW328" s="266">
        <v>0</v>
      </c>
      <c r="LX328" s="293"/>
      <c r="LZ328" s="208" t="s">
        <v>69</v>
      </c>
      <c r="MA328" s="209">
        <v>0</v>
      </c>
      <c r="MB328" s="210">
        <v>0</v>
      </c>
      <c r="MC328" s="211">
        <v>0</v>
      </c>
      <c r="MD328" s="210">
        <v>0</v>
      </c>
      <c r="ME328" s="293"/>
      <c r="MG328" s="208" t="s">
        <v>69</v>
      </c>
      <c r="MH328" s="209">
        <v>0</v>
      </c>
      <c r="MI328" s="210">
        <v>0</v>
      </c>
      <c r="MJ328" s="211">
        <v>0</v>
      </c>
      <c r="MK328" s="210">
        <v>0</v>
      </c>
      <c r="ML328" s="293"/>
      <c r="MN328" s="208" t="s">
        <v>69</v>
      </c>
      <c r="MO328" s="209">
        <v>0</v>
      </c>
      <c r="MP328" s="210">
        <v>0</v>
      </c>
      <c r="MQ328" s="211">
        <v>0</v>
      </c>
      <c r="MR328" s="210">
        <v>0</v>
      </c>
      <c r="MS328" s="293"/>
      <c r="MU328" s="208" t="s">
        <v>69</v>
      </c>
      <c r="MV328" s="209">
        <v>0</v>
      </c>
      <c r="MW328" s="210">
        <v>0</v>
      </c>
      <c r="MX328" s="211">
        <v>0</v>
      </c>
      <c r="MY328" s="210">
        <v>0</v>
      </c>
      <c r="MZ328" s="293"/>
      <c r="NB328" s="208" t="s">
        <v>69</v>
      </c>
      <c r="NC328" s="209">
        <v>0</v>
      </c>
      <c r="ND328" s="210">
        <v>0</v>
      </c>
      <c r="NE328" s="211">
        <v>0</v>
      </c>
      <c r="NF328" s="210">
        <v>0</v>
      </c>
      <c r="NG328" s="293"/>
      <c r="NI328" s="208" t="s">
        <v>69</v>
      </c>
      <c r="NJ328" s="209">
        <v>0</v>
      </c>
      <c r="NK328" s="210">
        <v>0</v>
      </c>
      <c r="NL328" s="211">
        <v>0</v>
      </c>
      <c r="NM328" s="210">
        <v>0</v>
      </c>
      <c r="NN328" s="293"/>
      <c r="NP328" s="208" t="s">
        <v>69</v>
      </c>
      <c r="NQ328" s="209">
        <v>0</v>
      </c>
      <c r="NR328" s="210">
        <v>0</v>
      </c>
      <c r="NS328" s="211">
        <v>0</v>
      </c>
      <c r="NT328" s="210">
        <v>0</v>
      </c>
      <c r="NU328" s="293"/>
      <c r="NW328" s="208" t="s">
        <v>69</v>
      </c>
      <c r="NX328" s="209">
        <v>0</v>
      </c>
      <c r="NY328" s="210">
        <v>0</v>
      </c>
      <c r="NZ328" s="211">
        <v>0</v>
      </c>
      <c r="OA328" s="210">
        <v>0</v>
      </c>
      <c r="OB328" s="293"/>
      <c r="OD328" s="208" t="s">
        <v>69</v>
      </c>
      <c r="OE328" s="209">
        <v>0</v>
      </c>
      <c r="OF328" s="210">
        <v>0</v>
      </c>
      <c r="OG328" s="211">
        <v>0</v>
      </c>
      <c r="OH328" s="210">
        <v>0</v>
      </c>
      <c r="OI328" s="293"/>
      <c r="OK328" s="208" t="s">
        <v>69</v>
      </c>
      <c r="OL328" s="209">
        <v>0</v>
      </c>
      <c r="OM328" s="210">
        <v>0</v>
      </c>
      <c r="ON328" s="211">
        <v>0</v>
      </c>
      <c r="OO328" s="210">
        <v>0</v>
      </c>
      <c r="OP328" s="293"/>
      <c r="OR328" s="208" t="s">
        <v>69</v>
      </c>
      <c r="OS328" s="209">
        <v>0</v>
      </c>
      <c r="OT328" s="210">
        <v>0</v>
      </c>
      <c r="OU328" s="211">
        <v>0</v>
      </c>
      <c r="OV328" s="210">
        <v>0</v>
      </c>
      <c r="OW328" s="293"/>
      <c r="OY328" s="208" t="s">
        <v>69</v>
      </c>
      <c r="OZ328" s="209">
        <v>0</v>
      </c>
      <c r="PA328" s="210">
        <v>0</v>
      </c>
      <c r="PB328" s="211">
        <v>0</v>
      </c>
      <c r="PC328" s="210">
        <v>0</v>
      </c>
      <c r="PD328" s="293"/>
      <c r="PF328" s="208" t="s">
        <v>69</v>
      </c>
      <c r="PG328" s="209">
        <v>0</v>
      </c>
      <c r="PH328" s="210">
        <v>0</v>
      </c>
      <c r="PI328" s="211">
        <v>0</v>
      </c>
      <c r="PJ328" s="210">
        <v>0</v>
      </c>
      <c r="PK328" s="293"/>
    </row>
    <row r="329" spans="1:427" ht="18" x14ac:dyDescent="0.35">
      <c r="A329" s="259" t="s">
        <v>81</v>
      </c>
      <c r="B329" s="258">
        <v>291764.92</v>
      </c>
      <c r="C329" s="266">
        <v>1.8796841674328158E-3</v>
      </c>
      <c r="D329" s="260">
        <v>5</v>
      </c>
      <c r="E329" s="266">
        <v>3.8402457757296467E-3</v>
      </c>
      <c r="I329" s="259" t="s">
        <v>81</v>
      </c>
      <c r="J329" s="258">
        <v>343087.69</v>
      </c>
      <c r="K329" s="266">
        <v>2.2410302945793221E-3</v>
      </c>
      <c r="L329" s="260">
        <v>5</v>
      </c>
      <c r="M329" s="266">
        <v>3.8880248833592537E-3</v>
      </c>
      <c r="P329" s="259" t="s">
        <v>81</v>
      </c>
      <c r="Q329" s="258">
        <v>396686.88</v>
      </c>
      <c r="R329" s="266">
        <v>2.5997921809441161E-3</v>
      </c>
      <c r="S329" s="260">
        <v>5</v>
      </c>
      <c r="T329" s="266">
        <v>3.9246467817896386E-3</v>
      </c>
      <c r="W329" s="259" t="s">
        <v>81</v>
      </c>
      <c r="X329" s="258">
        <v>414871.54</v>
      </c>
      <c r="Y329" s="266">
        <v>2.7256848605473061E-3</v>
      </c>
      <c r="Z329" s="260">
        <v>5</v>
      </c>
      <c r="AA329" s="266">
        <v>3.9432176656151417E-3</v>
      </c>
      <c r="AD329" s="259" t="s">
        <v>81</v>
      </c>
      <c r="AE329" s="258">
        <v>434866.27</v>
      </c>
      <c r="AF329" s="266">
        <v>2.9055446472822316E-3</v>
      </c>
      <c r="AG329" s="260">
        <v>5</v>
      </c>
      <c r="AH329" s="266">
        <v>4.0192926045016075E-3</v>
      </c>
      <c r="AK329" s="259" t="s">
        <v>81</v>
      </c>
      <c r="AL329" s="258">
        <v>366860.24</v>
      </c>
      <c r="AM329" s="266">
        <v>2.5140976900939341E-3</v>
      </c>
      <c r="AN329" s="260">
        <v>4</v>
      </c>
      <c r="AO329" s="266">
        <v>3.3085194375516956E-3</v>
      </c>
      <c r="AR329" s="259" t="s">
        <v>81</v>
      </c>
      <c r="AS329" s="258">
        <v>366853.68</v>
      </c>
      <c r="AT329" s="266">
        <v>2.583240336000406E-3</v>
      </c>
      <c r="AU329" s="260">
        <v>4</v>
      </c>
      <c r="AV329" s="266">
        <v>3.4100596760443308E-3</v>
      </c>
      <c r="AY329" s="259" t="s">
        <v>81</v>
      </c>
      <c r="AZ329" s="258">
        <v>366848.89</v>
      </c>
      <c r="BA329" s="266">
        <v>2.6791376034373923E-3</v>
      </c>
      <c r="BB329" s="260">
        <v>4</v>
      </c>
      <c r="BC329" s="266">
        <v>3.5650623885918001E-3</v>
      </c>
      <c r="BF329" s="259" t="s">
        <v>81</v>
      </c>
      <c r="BG329" s="258">
        <v>366846.5</v>
      </c>
      <c r="BH329" s="266">
        <v>2.7091826313122513E-3</v>
      </c>
      <c r="BI329" s="260">
        <v>4</v>
      </c>
      <c r="BJ329" s="266">
        <v>3.6199095022624436E-3</v>
      </c>
      <c r="BM329" s="259" t="s">
        <v>81</v>
      </c>
      <c r="BN329" s="258">
        <v>368274.67</v>
      </c>
      <c r="BO329" s="266">
        <v>3.2088565226899286E-3</v>
      </c>
      <c r="BP329" s="260">
        <v>4</v>
      </c>
      <c r="BQ329" s="266">
        <v>4.2735042735042739E-3</v>
      </c>
      <c r="BT329" s="259" t="s">
        <v>81</v>
      </c>
      <c r="BU329" s="258">
        <v>257118.82</v>
      </c>
      <c r="BV329" s="266">
        <v>2.4475664820210155E-3</v>
      </c>
      <c r="BW329" s="260">
        <v>3</v>
      </c>
      <c r="BX329" s="266">
        <v>3.5046728971962616E-3</v>
      </c>
      <c r="CA329" s="259" t="s">
        <v>81</v>
      </c>
      <c r="CB329" s="258">
        <v>173427.82</v>
      </c>
      <c r="CC329" s="266">
        <v>1.7035916824137186E-3</v>
      </c>
      <c r="CD329" s="260">
        <v>2</v>
      </c>
      <c r="CE329" s="266">
        <v>2.3894862604540022E-3</v>
      </c>
      <c r="CH329" s="259" t="s">
        <v>81</v>
      </c>
      <c r="CI329" s="258">
        <v>173423.99</v>
      </c>
      <c r="CJ329" s="266">
        <v>1.7247750309219805E-3</v>
      </c>
      <c r="CK329" s="260">
        <v>2</v>
      </c>
      <c r="CL329" s="266">
        <v>2.4213075060532689E-3</v>
      </c>
      <c r="CO329" s="259" t="s">
        <v>81</v>
      </c>
      <c r="CP329" s="258">
        <v>173422.53</v>
      </c>
      <c r="CQ329" s="266">
        <v>1.7410956739760837E-3</v>
      </c>
      <c r="CR329" s="260">
        <v>2</v>
      </c>
      <c r="CS329" s="266">
        <v>2.4390243902439024E-3</v>
      </c>
      <c r="CV329" s="259" t="s">
        <v>81</v>
      </c>
      <c r="CW329" s="258">
        <v>173418.61</v>
      </c>
      <c r="CX329" s="266">
        <v>1.7902966764828604E-3</v>
      </c>
      <c r="CY329" s="260">
        <v>2</v>
      </c>
      <c r="CZ329" s="266">
        <v>2.5000000000000001E-3</v>
      </c>
      <c r="DC329" s="259" t="s">
        <v>81</v>
      </c>
      <c r="DD329" s="258">
        <v>173415.81</v>
      </c>
      <c r="DE329" s="266">
        <v>1.7954851249746811E-3</v>
      </c>
      <c r="DF329" s="260">
        <v>2</v>
      </c>
      <c r="DG329" s="266">
        <v>2.5157232704402514E-3</v>
      </c>
      <c r="DJ329" s="259" t="s">
        <v>81</v>
      </c>
      <c r="DK329" s="258">
        <v>173413.57</v>
      </c>
      <c r="DL329" s="266">
        <v>1.8116170210203827E-3</v>
      </c>
      <c r="DM329" s="260">
        <v>2</v>
      </c>
      <c r="DN329" s="266">
        <v>2.5510204081632651E-3</v>
      </c>
      <c r="DQ329" s="259" t="s">
        <v>81</v>
      </c>
      <c r="DR329" s="258">
        <v>173411.66</v>
      </c>
      <c r="DS329" s="266">
        <v>1.8282828019082367E-3</v>
      </c>
      <c r="DT329" s="260">
        <v>2</v>
      </c>
      <c r="DU329" s="266">
        <v>2.5740025740025739E-3</v>
      </c>
      <c r="DX329" s="259" t="s">
        <v>81</v>
      </c>
      <c r="DY329" s="258">
        <v>173409.73</v>
      </c>
      <c r="DZ329" s="266">
        <v>1.8474592690867207E-3</v>
      </c>
      <c r="EA329" s="260">
        <v>2</v>
      </c>
      <c r="EB329" s="266">
        <v>2.6041666666666665E-3</v>
      </c>
      <c r="EE329" s="259" t="s">
        <v>81</v>
      </c>
      <c r="EF329" s="258">
        <v>173407.76</v>
      </c>
      <c r="EG329" s="266">
        <v>1.858093486517657E-3</v>
      </c>
      <c r="EH329" s="260">
        <v>2</v>
      </c>
      <c r="EI329" s="266">
        <v>2.617801047120419E-3</v>
      </c>
      <c r="EL329" s="259" t="s">
        <v>81</v>
      </c>
      <c r="EM329" s="258">
        <v>173198.57</v>
      </c>
      <c r="EN329" s="266">
        <v>1.876015637434326E-3</v>
      </c>
      <c r="EO329" s="260">
        <v>2</v>
      </c>
      <c r="EP329" s="266">
        <v>2.6420079260237781E-3</v>
      </c>
      <c r="EQ329" s="293"/>
      <c r="ES329" s="259" t="s">
        <v>81</v>
      </c>
      <c r="ET329" s="258">
        <v>173195.26</v>
      </c>
      <c r="EU329" s="266">
        <v>1.8909414919487989E-3</v>
      </c>
      <c r="EV329" s="260">
        <v>2</v>
      </c>
      <c r="EW329" s="266">
        <v>2.6560424966799467E-3</v>
      </c>
      <c r="EX329" s="293"/>
      <c r="EZ329" s="259" t="s">
        <v>81</v>
      </c>
      <c r="FA329" s="258">
        <v>173191.87</v>
      </c>
      <c r="FB329" s="266">
        <v>1.905713280944398E-3</v>
      </c>
      <c r="FC329" s="260">
        <v>2</v>
      </c>
      <c r="FD329" s="266">
        <v>2.6666666666666666E-3</v>
      </c>
      <c r="FE329" s="293"/>
      <c r="FG329" s="259" t="s">
        <v>81</v>
      </c>
      <c r="FH329" s="258">
        <v>173188.39</v>
      </c>
      <c r="FI329" s="266">
        <v>1.9109120693873716E-3</v>
      </c>
      <c r="FJ329" s="260">
        <v>2</v>
      </c>
      <c r="FK329" s="266">
        <v>2.6737967914438501E-3</v>
      </c>
      <c r="FL329" s="293"/>
      <c r="FN329" s="259" t="s">
        <v>81</v>
      </c>
      <c r="FO329" s="258">
        <v>173184.85</v>
      </c>
      <c r="FP329" s="266">
        <v>1.9175921960701762E-3</v>
      </c>
      <c r="FQ329" s="260">
        <v>2</v>
      </c>
      <c r="FR329" s="266">
        <v>2.6809651474530832E-3</v>
      </c>
      <c r="FS329" s="293"/>
      <c r="FT329" s="293"/>
      <c r="FU329" s="259" t="s">
        <v>81</v>
      </c>
      <c r="FV329" s="258">
        <v>173181.15000000002</v>
      </c>
      <c r="FW329" s="266">
        <v>1.9180705291104139E-3</v>
      </c>
      <c r="FX329" s="260">
        <v>2</v>
      </c>
      <c r="FY329" s="266">
        <v>2.6809651474530832E-3</v>
      </c>
      <c r="FZ329" s="293"/>
      <c r="GA329" s="293"/>
      <c r="GB329" s="259" t="s">
        <v>81</v>
      </c>
      <c r="GC329" s="258">
        <v>173177.28</v>
      </c>
      <c r="GD329" s="266">
        <v>1.9197782606250279E-3</v>
      </c>
      <c r="GE329" s="260">
        <v>2</v>
      </c>
      <c r="GF329" s="266">
        <v>2.6881720430107529E-3</v>
      </c>
      <c r="GG329" s="293"/>
      <c r="GH329" s="293"/>
      <c r="GI329" s="259" t="s">
        <v>81</v>
      </c>
      <c r="GJ329" s="258">
        <v>173173.41</v>
      </c>
      <c r="GK329" s="266">
        <v>1.9329943719366795E-3</v>
      </c>
      <c r="GL329" s="260">
        <v>2</v>
      </c>
      <c r="GM329" s="266">
        <v>2.7027027027027029E-3</v>
      </c>
      <c r="GN329" s="293"/>
      <c r="GO329" s="293"/>
      <c r="GP329" s="259" t="s">
        <v>81</v>
      </c>
      <c r="GQ329" s="258">
        <v>173169.7</v>
      </c>
      <c r="GR329" s="266">
        <v>1.9446302512028839E-3</v>
      </c>
      <c r="GS329" s="260">
        <v>2</v>
      </c>
      <c r="GT329" s="266">
        <v>2.717391304347826E-3</v>
      </c>
      <c r="GU329" s="293"/>
      <c r="GV329" s="293"/>
      <c r="GW329" s="259" t="s">
        <v>81</v>
      </c>
      <c r="GX329" s="258">
        <v>73084.38</v>
      </c>
      <c r="GY329" s="266">
        <v>8.2377412969230571E-4</v>
      </c>
      <c r="GZ329" s="260">
        <v>1</v>
      </c>
      <c r="HA329" s="266">
        <v>1.3623978201634877E-3</v>
      </c>
      <c r="HB329" s="293"/>
      <c r="HD329" s="259" t="s">
        <v>81</v>
      </c>
      <c r="HE329" s="258">
        <v>73084.38</v>
      </c>
      <c r="HF329" s="266">
        <v>8.2836168640976367E-4</v>
      </c>
      <c r="HG329" s="260">
        <v>1</v>
      </c>
      <c r="HH329" s="266">
        <v>1.3717421124828531E-3</v>
      </c>
      <c r="HI329" s="293"/>
      <c r="HK329" s="259" t="s">
        <v>81</v>
      </c>
      <c r="HL329" s="258">
        <v>73084.38</v>
      </c>
      <c r="HM329" s="266">
        <v>8.3582852747561825E-4</v>
      </c>
      <c r="HN329" s="260">
        <v>1</v>
      </c>
      <c r="HO329" s="266">
        <v>1.3812154696132596E-3</v>
      </c>
      <c r="HP329" s="293"/>
      <c r="HR329" s="259" t="s">
        <v>81</v>
      </c>
      <c r="HS329" s="258">
        <v>73084.38</v>
      </c>
      <c r="HT329" s="266">
        <v>8.3662187482749339E-4</v>
      </c>
      <c r="HU329" s="260">
        <v>1</v>
      </c>
      <c r="HV329" s="266">
        <v>1.3831258644536654E-3</v>
      </c>
      <c r="HW329" s="293"/>
      <c r="HX329" s="293"/>
      <c r="HY329" s="259" t="s">
        <v>81</v>
      </c>
      <c r="HZ329" s="258">
        <v>73084.38</v>
      </c>
      <c r="IA329" s="266">
        <v>8.4461277577013445E-4</v>
      </c>
      <c r="IB329" s="260">
        <v>1</v>
      </c>
      <c r="IC329" s="266">
        <v>1.3947001394700139E-3</v>
      </c>
      <c r="ID329" s="293"/>
      <c r="IE329" s="293"/>
      <c r="IF329" s="259" t="s">
        <v>81</v>
      </c>
      <c r="IG329" s="258">
        <v>73084.38</v>
      </c>
      <c r="IH329" s="266">
        <v>8.4676920659239037E-4</v>
      </c>
      <c r="II329" s="260">
        <v>1</v>
      </c>
      <c r="IJ329" s="266">
        <v>1.3966480446927375E-3</v>
      </c>
      <c r="IK329" s="293"/>
      <c r="IM329" s="259" t="s">
        <v>81</v>
      </c>
      <c r="IN329" s="258">
        <v>73084.38</v>
      </c>
      <c r="IO329" s="266">
        <v>8.5535485811679519E-4</v>
      </c>
      <c r="IP329" s="260">
        <v>1</v>
      </c>
      <c r="IQ329" s="266">
        <v>1.4084507042253522E-3</v>
      </c>
      <c r="IR329" s="293"/>
      <c r="IT329" s="259" t="s">
        <v>81</v>
      </c>
      <c r="IU329" s="258">
        <v>73084.38</v>
      </c>
      <c r="IV329" s="266">
        <v>8.719196689825514E-4</v>
      </c>
      <c r="IW329" s="260">
        <v>1</v>
      </c>
      <c r="IX329" s="266">
        <v>1.4306151645207439E-3</v>
      </c>
      <c r="IY329" s="293"/>
      <c r="JA329" s="259" t="s">
        <v>81</v>
      </c>
      <c r="JB329" s="258">
        <v>73084.38</v>
      </c>
      <c r="JC329" s="266">
        <v>8.8301794643971842E-4</v>
      </c>
      <c r="JD329" s="260">
        <v>1</v>
      </c>
      <c r="JE329" s="266">
        <v>1.4450867052023121E-3</v>
      </c>
      <c r="JF329" s="293"/>
      <c r="JH329" s="259" t="s">
        <v>81</v>
      </c>
      <c r="JI329" s="258">
        <v>73084.38</v>
      </c>
      <c r="JJ329" s="266">
        <v>8.9545215031037919E-4</v>
      </c>
      <c r="JK329" s="260">
        <v>1</v>
      </c>
      <c r="JL329" s="266">
        <v>1.4619883040935672E-3</v>
      </c>
      <c r="JM329" s="293"/>
      <c r="JO329" s="259" t="s">
        <v>81</v>
      </c>
      <c r="JP329" s="258">
        <v>73084.38</v>
      </c>
      <c r="JQ329" s="266">
        <v>9.1297358422569622E-4</v>
      </c>
      <c r="JR329" s="260">
        <v>1</v>
      </c>
      <c r="JS329" s="266">
        <v>1.483679525222552E-3</v>
      </c>
      <c r="JT329" s="293"/>
      <c r="JV329" s="259" t="s">
        <v>81</v>
      </c>
      <c r="JW329" s="258">
        <v>73084.38</v>
      </c>
      <c r="JX329" s="266">
        <v>9.2175622254937251E-4</v>
      </c>
      <c r="JY329" s="260">
        <v>1</v>
      </c>
      <c r="JZ329" s="266">
        <v>1.5015015015015015E-3</v>
      </c>
      <c r="KA329" s="293"/>
      <c r="KC329" s="259" t="s">
        <v>81</v>
      </c>
      <c r="KD329" s="258">
        <v>73084.38</v>
      </c>
      <c r="KE329" s="266">
        <v>9.4328246478187947E-4</v>
      </c>
      <c r="KF329" s="260">
        <v>1</v>
      </c>
      <c r="KG329" s="266">
        <v>1.5337423312883436E-3</v>
      </c>
      <c r="KH329" s="293"/>
      <c r="KJ329" s="259" t="s">
        <v>81</v>
      </c>
      <c r="KK329" s="258">
        <v>73084.38</v>
      </c>
      <c r="KL329" s="266">
        <v>9.5592497551801579E-4</v>
      </c>
      <c r="KM329" s="260">
        <v>1</v>
      </c>
      <c r="KN329" s="266">
        <v>1.557632398753894E-3</v>
      </c>
      <c r="KO329" s="293"/>
      <c r="KQ329" s="259" t="s">
        <v>81</v>
      </c>
      <c r="KR329" s="258">
        <v>73084.38</v>
      </c>
      <c r="KS329" s="266">
        <v>9.7147305656163964E-4</v>
      </c>
      <c r="KT329" s="260">
        <v>1</v>
      </c>
      <c r="KU329" s="266">
        <v>1.5847860538827259E-3</v>
      </c>
      <c r="KV329" s="293"/>
      <c r="KX329" s="259" t="s">
        <v>81</v>
      </c>
      <c r="KY329" s="258">
        <v>73084.38</v>
      </c>
      <c r="KZ329" s="266">
        <v>1.0050278937788694E-3</v>
      </c>
      <c r="LA329" s="260">
        <v>1</v>
      </c>
      <c r="LB329" s="266">
        <v>1.6339869281045752E-3</v>
      </c>
      <c r="LC329" s="293"/>
      <c r="LE329" s="259" t="s">
        <v>81</v>
      </c>
      <c r="LF329" s="258">
        <v>73084.38</v>
      </c>
      <c r="LG329" s="266">
        <v>1.0294525825825301E-3</v>
      </c>
      <c r="LH329" s="260">
        <v>1</v>
      </c>
      <c r="LI329" s="266">
        <v>1.6750418760469012E-3</v>
      </c>
      <c r="LJ329" s="293"/>
      <c r="LL329" s="259" t="s">
        <v>81</v>
      </c>
      <c r="LM329" s="258">
        <v>73084.38</v>
      </c>
      <c r="LN329" s="266">
        <v>1.0451914008370606E-3</v>
      </c>
      <c r="LO329" s="260">
        <v>1</v>
      </c>
      <c r="LP329" s="266">
        <v>1.6920473773265651E-3</v>
      </c>
      <c r="LQ329" s="293"/>
      <c r="LS329" s="259" t="s">
        <v>81</v>
      </c>
      <c r="LT329" s="258">
        <v>73084.38</v>
      </c>
      <c r="LU329" s="266">
        <v>1.0644530342436313E-3</v>
      </c>
      <c r="LV329" s="260">
        <v>1</v>
      </c>
      <c r="LW329" s="266">
        <v>1.7094017094017094E-3</v>
      </c>
      <c r="LX329" s="293"/>
      <c r="LZ329" s="208" t="s">
        <v>81</v>
      </c>
      <c r="MA329" s="209">
        <v>73084.38</v>
      </c>
      <c r="MB329" s="210">
        <v>1.1046957710185007E-3</v>
      </c>
      <c r="MC329" s="211">
        <v>1</v>
      </c>
      <c r="MD329" s="210">
        <v>1.7667844522968198E-3</v>
      </c>
      <c r="ME329" s="293"/>
      <c r="MG329" s="208" t="s">
        <v>81</v>
      </c>
      <c r="MH329" s="209">
        <v>73084.38</v>
      </c>
      <c r="MI329" s="210">
        <v>1.1303078101250481E-3</v>
      </c>
      <c r="MJ329" s="211">
        <v>1</v>
      </c>
      <c r="MK329" s="210">
        <v>1.8115942028985507E-3</v>
      </c>
      <c r="ML329" s="293"/>
      <c r="MN329" s="208" t="s">
        <v>81</v>
      </c>
      <c r="MO329" s="209">
        <v>73084.38</v>
      </c>
      <c r="MP329" s="210">
        <v>1.1672856505353987E-3</v>
      </c>
      <c r="MQ329" s="211">
        <v>1</v>
      </c>
      <c r="MR329" s="210">
        <v>1.8484288354898336E-3</v>
      </c>
      <c r="MS329" s="293"/>
      <c r="MU329" s="208" t="s">
        <v>81</v>
      </c>
      <c r="MV329" s="209">
        <v>73084.38</v>
      </c>
      <c r="MW329" s="210">
        <v>1.1952981038933846E-3</v>
      </c>
      <c r="MX329" s="211">
        <v>1</v>
      </c>
      <c r="MY329" s="210">
        <v>1.8867924528301887E-3</v>
      </c>
      <c r="MZ329" s="293"/>
      <c r="NB329" s="208" t="s">
        <v>81</v>
      </c>
      <c r="NC329" s="209">
        <v>73084.38</v>
      </c>
      <c r="ND329" s="210">
        <v>1.2232405450239719E-3</v>
      </c>
      <c r="NE329" s="211">
        <v>1</v>
      </c>
      <c r="NF329" s="210">
        <v>1.9417475728155339E-3</v>
      </c>
      <c r="NG329" s="293"/>
      <c r="NI329" s="208" t="s">
        <v>81</v>
      </c>
      <c r="NJ329" s="209">
        <v>73084.38</v>
      </c>
      <c r="NK329" s="210">
        <v>1.2437685916135929E-3</v>
      </c>
      <c r="NL329" s="211">
        <v>1</v>
      </c>
      <c r="NM329" s="210">
        <v>1.9723865877712033E-3</v>
      </c>
      <c r="NN329" s="293"/>
      <c r="NP329" s="208" t="s">
        <v>81</v>
      </c>
      <c r="NQ329" s="209">
        <v>73084.38</v>
      </c>
      <c r="NR329" s="210">
        <v>1.259918775742719E-3</v>
      </c>
      <c r="NS329" s="211">
        <v>1</v>
      </c>
      <c r="NT329" s="210">
        <v>1.996007984031936E-3</v>
      </c>
      <c r="NU329" s="293"/>
      <c r="NW329" s="208" t="s">
        <v>81</v>
      </c>
      <c r="NX329" s="209">
        <v>73084.38</v>
      </c>
      <c r="NY329" s="210">
        <v>1.2899786727676808E-3</v>
      </c>
      <c r="NZ329" s="211">
        <v>1</v>
      </c>
      <c r="OA329" s="210">
        <v>2.0408163265306124E-3</v>
      </c>
      <c r="OB329" s="293"/>
      <c r="OD329" s="208" t="s">
        <v>81</v>
      </c>
      <c r="OE329" s="209">
        <v>73084.38</v>
      </c>
      <c r="OF329" s="210">
        <v>1.3278777654951079E-3</v>
      </c>
      <c r="OG329" s="211">
        <v>1</v>
      </c>
      <c r="OH329" s="210">
        <v>2.1008403361344537E-3</v>
      </c>
      <c r="OI329" s="293"/>
      <c r="OK329" s="208" t="s">
        <v>81</v>
      </c>
      <c r="OL329" s="209">
        <v>73084.38</v>
      </c>
      <c r="OM329" s="210">
        <v>1.3464792539369329E-3</v>
      </c>
      <c r="ON329" s="211">
        <v>1</v>
      </c>
      <c r="OO329" s="210">
        <v>2.1321961620469083E-3</v>
      </c>
      <c r="OP329" s="293"/>
      <c r="OR329" s="208" t="s">
        <v>81</v>
      </c>
      <c r="OS329" s="209">
        <v>73084.38</v>
      </c>
      <c r="OT329" s="210">
        <v>1.3523808688328124E-3</v>
      </c>
      <c r="OU329" s="211">
        <v>1</v>
      </c>
      <c r="OV329" s="210">
        <v>2.136752136752137E-3</v>
      </c>
      <c r="OW329" s="293"/>
      <c r="OY329" s="208" t="s">
        <v>81</v>
      </c>
      <c r="OZ329" s="209">
        <v>73084.38</v>
      </c>
      <c r="PA329" s="210">
        <v>1.3668625474025074E-3</v>
      </c>
      <c r="PB329" s="211">
        <v>1</v>
      </c>
      <c r="PC329" s="210">
        <v>2.1598272138228943E-3</v>
      </c>
      <c r="PD329" s="293"/>
      <c r="PF329" s="208" t="s">
        <v>81</v>
      </c>
      <c r="PG329" s="209">
        <v>0</v>
      </c>
      <c r="PH329" s="210">
        <v>0</v>
      </c>
      <c r="PI329" s="211">
        <v>0</v>
      </c>
      <c r="PJ329" s="210">
        <v>0</v>
      </c>
      <c r="PK329" s="293"/>
    </row>
    <row r="330" spans="1:427" ht="15.6" x14ac:dyDescent="0.3">
      <c r="A330" s="287"/>
      <c r="B330" s="288"/>
      <c r="C330" s="311"/>
      <c r="D330" s="289"/>
      <c r="E330" s="311"/>
      <c r="I330" s="287"/>
      <c r="J330" s="288"/>
      <c r="K330" s="311"/>
      <c r="L330" s="289"/>
      <c r="M330" s="311"/>
      <c r="P330" s="287"/>
      <c r="Q330" s="288"/>
      <c r="R330" s="311"/>
      <c r="S330" s="289"/>
      <c r="T330" s="311"/>
      <c r="W330" s="287"/>
      <c r="X330" s="288"/>
      <c r="Y330" s="311"/>
      <c r="Z330" s="289"/>
      <c r="AA330" s="311"/>
      <c r="AD330" s="287"/>
      <c r="AE330" s="288"/>
      <c r="AF330" s="311"/>
      <c r="AG330" s="289"/>
      <c r="AH330" s="311"/>
      <c r="AK330" s="287"/>
      <c r="AL330" s="288"/>
      <c r="AM330" s="311"/>
      <c r="AN330" s="289"/>
      <c r="AO330" s="311"/>
      <c r="AR330" s="287"/>
      <c r="AS330" s="288"/>
      <c r="AT330" s="311"/>
      <c r="AU330" s="289"/>
      <c r="AV330" s="311"/>
      <c r="AY330" s="287"/>
      <c r="AZ330" s="288"/>
      <c r="BA330" s="311"/>
      <c r="BB330" s="289"/>
      <c r="BC330" s="311"/>
      <c r="BF330" s="287"/>
      <c r="BG330" s="288"/>
      <c r="BH330" s="311"/>
      <c r="BI330" s="289"/>
      <c r="BJ330" s="311"/>
      <c r="BM330" s="287"/>
      <c r="BN330" s="288"/>
      <c r="BO330" s="311"/>
      <c r="BP330" s="289"/>
      <c r="BQ330" s="311"/>
      <c r="BT330" s="287"/>
      <c r="BU330" s="288"/>
      <c r="BV330" s="311"/>
      <c r="BW330" s="289"/>
      <c r="BX330" s="311"/>
      <c r="CA330" s="287"/>
      <c r="CB330" s="288"/>
      <c r="CC330" s="311"/>
      <c r="CD330" s="289"/>
      <c r="CE330" s="311"/>
      <c r="CH330" s="287"/>
      <c r="CI330" s="288"/>
      <c r="CJ330" s="311"/>
      <c r="CK330" s="289"/>
      <c r="CL330" s="311"/>
      <c r="CO330" s="287"/>
      <c r="CP330" s="288"/>
      <c r="CQ330" s="311"/>
      <c r="CR330" s="289"/>
      <c r="CS330" s="311"/>
      <c r="CV330" s="287"/>
      <c r="CW330" s="288"/>
      <c r="CX330" s="311"/>
      <c r="CY330" s="289"/>
      <c r="CZ330" s="311"/>
      <c r="DC330" s="287"/>
      <c r="DD330" s="288"/>
      <c r="DE330" s="311"/>
      <c r="DF330" s="289"/>
      <c r="DG330" s="311"/>
      <c r="DJ330" s="287"/>
      <c r="DK330" s="288"/>
      <c r="DL330" s="311"/>
      <c r="DM330" s="289"/>
      <c r="DN330" s="311"/>
      <c r="DQ330" s="287"/>
      <c r="DR330" s="288"/>
      <c r="DS330" s="311"/>
      <c r="DT330" s="289"/>
      <c r="DU330" s="311"/>
      <c r="DX330" s="287"/>
      <c r="DY330" s="288"/>
      <c r="DZ330" s="311"/>
      <c r="EA330" s="289"/>
      <c r="EB330" s="311"/>
      <c r="EE330" s="287"/>
      <c r="EF330" s="288"/>
      <c r="EG330" s="311"/>
      <c r="EH330" s="289"/>
      <c r="EI330" s="311"/>
      <c r="EL330" s="287"/>
      <c r="EM330" s="288"/>
      <c r="EN330" s="311"/>
      <c r="EO330" s="289"/>
      <c r="EP330" s="311"/>
      <c r="EQ330" s="293"/>
      <c r="ES330" s="287"/>
      <c r="ET330" s="288"/>
      <c r="EU330" s="311"/>
      <c r="EV330" s="289"/>
      <c r="EW330" s="311"/>
      <c r="EX330" s="293"/>
      <c r="EZ330" s="287"/>
      <c r="FA330" s="288"/>
      <c r="FB330" s="311"/>
      <c r="FC330" s="289"/>
      <c r="FD330" s="311"/>
      <c r="FE330" s="293"/>
      <c r="FG330" s="287"/>
      <c r="FH330" s="288"/>
      <c r="FI330" s="311"/>
      <c r="FJ330" s="289"/>
      <c r="FK330" s="311"/>
      <c r="FL330" s="293"/>
      <c r="FN330" s="287"/>
      <c r="FO330" s="288"/>
      <c r="FP330" s="311"/>
      <c r="FQ330" s="289"/>
      <c r="FR330" s="311"/>
      <c r="FS330" s="293"/>
      <c r="FT330" s="293"/>
      <c r="FU330" s="287"/>
      <c r="FV330" s="288"/>
      <c r="FW330" s="311"/>
      <c r="FX330" s="289"/>
      <c r="FY330" s="311"/>
      <c r="FZ330" s="293"/>
      <c r="GA330" s="293"/>
      <c r="GB330" s="287"/>
      <c r="GC330" s="288"/>
      <c r="GD330" s="311"/>
      <c r="GE330" s="289"/>
      <c r="GF330" s="311"/>
      <c r="GG330" s="293"/>
      <c r="GH330" s="293"/>
      <c r="GI330" s="287"/>
      <c r="GJ330" s="288"/>
      <c r="GK330" s="311"/>
      <c r="GL330" s="289"/>
      <c r="GM330" s="311"/>
      <c r="GN330" s="293"/>
      <c r="GO330" s="293"/>
      <c r="GP330" s="287"/>
      <c r="GQ330" s="288"/>
      <c r="GR330" s="311"/>
      <c r="GS330" s="289"/>
      <c r="GT330" s="311"/>
      <c r="GU330" s="293"/>
      <c r="GV330" s="293"/>
      <c r="GW330" s="287"/>
      <c r="GX330" s="288"/>
      <c r="GY330" s="311"/>
      <c r="GZ330" s="289"/>
      <c r="HA330" s="311"/>
      <c r="HB330" s="293"/>
      <c r="HD330" s="287"/>
      <c r="HE330" s="288"/>
      <c r="HF330" s="311"/>
      <c r="HG330" s="289"/>
      <c r="HH330" s="311"/>
      <c r="HI330" s="293"/>
      <c r="HK330" s="287"/>
      <c r="HL330" s="288"/>
      <c r="HM330" s="311"/>
      <c r="HN330" s="289"/>
      <c r="HO330" s="311"/>
      <c r="HP330" s="293"/>
      <c r="HR330" s="287"/>
      <c r="HS330" s="288"/>
      <c r="HT330" s="311"/>
      <c r="HU330" s="289"/>
      <c r="HV330" s="311"/>
      <c r="HW330" s="293"/>
      <c r="HX330" s="293"/>
      <c r="HY330" s="287"/>
      <c r="HZ330" s="288"/>
      <c r="IA330" s="311"/>
      <c r="IB330" s="289"/>
      <c r="IC330" s="311"/>
      <c r="ID330" s="293"/>
      <c r="IE330" s="293"/>
      <c r="IF330" s="287"/>
      <c r="IG330" s="288"/>
      <c r="IH330" s="311"/>
      <c r="II330" s="289"/>
      <c r="IJ330" s="311"/>
      <c r="IK330" s="293"/>
      <c r="IM330" s="287"/>
      <c r="IN330" s="288"/>
      <c r="IO330" s="311"/>
      <c r="IP330" s="289"/>
      <c r="IQ330" s="311"/>
      <c r="IR330" s="293"/>
      <c r="IT330" s="287"/>
      <c r="IU330" s="288"/>
      <c r="IV330" s="311"/>
      <c r="IW330" s="289"/>
      <c r="IX330" s="311"/>
      <c r="IY330" s="293"/>
      <c r="JA330" s="287"/>
      <c r="JB330" s="288"/>
      <c r="JC330" s="311"/>
      <c r="JD330" s="289"/>
      <c r="JE330" s="311"/>
      <c r="JF330" s="293"/>
      <c r="JH330" s="287"/>
      <c r="JI330" s="288"/>
      <c r="JJ330" s="311"/>
      <c r="JK330" s="289"/>
      <c r="JL330" s="311"/>
      <c r="JM330" s="293"/>
      <c r="JO330" s="287"/>
      <c r="JP330" s="288"/>
      <c r="JQ330" s="311"/>
      <c r="JR330" s="289"/>
      <c r="JS330" s="311"/>
      <c r="JT330" s="293"/>
      <c r="JV330" s="287"/>
      <c r="JW330" s="288"/>
      <c r="JX330" s="311"/>
      <c r="JY330" s="289"/>
      <c r="JZ330" s="311"/>
      <c r="KA330" s="293"/>
      <c r="KC330" s="287"/>
      <c r="KD330" s="288"/>
      <c r="KE330" s="311"/>
      <c r="KF330" s="289"/>
      <c r="KG330" s="311"/>
      <c r="KH330" s="293"/>
      <c r="KJ330" s="287"/>
      <c r="KK330" s="288"/>
      <c r="KL330" s="311"/>
      <c r="KM330" s="289"/>
      <c r="KN330" s="311"/>
      <c r="KO330" s="293"/>
      <c r="KQ330" s="287"/>
      <c r="KR330" s="288"/>
      <c r="KS330" s="311"/>
      <c r="KT330" s="289"/>
      <c r="KU330" s="311"/>
      <c r="KV330" s="293"/>
      <c r="KX330" s="287"/>
      <c r="KY330" s="288"/>
      <c r="KZ330" s="311"/>
      <c r="LA330" s="289"/>
      <c r="LB330" s="311"/>
      <c r="LC330" s="293"/>
      <c r="LE330" s="287"/>
      <c r="LF330" s="288"/>
      <c r="LG330" s="311"/>
      <c r="LH330" s="289"/>
      <c r="LI330" s="311"/>
      <c r="LJ330" s="293"/>
      <c r="LL330" s="287"/>
      <c r="LM330" s="288"/>
      <c r="LN330" s="311"/>
      <c r="LO330" s="289"/>
      <c r="LP330" s="311"/>
      <c r="LQ330" s="293"/>
      <c r="LS330" s="287"/>
      <c r="LT330" s="288"/>
      <c r="LU330" s="311"/>
      <c r="LV330" s="289"/>
      <c r="LW330" s="311"/>
      <c r="LX330" s="293"/>
      <c r="LZ330" s="178"/>
      <c r="MA330" s="242"/>
      <c r="MB330" s="247"/>
      <c r="MC330" s="243"/>
      <c r="MD330" s="247"/>
      <c r="ME330" s="293"/>
      <c r="MG330" s="178"/>
      <c r="MH330" s="242"/>
      <c r="MI330" s="247"/>
      <c r="MJ330" s="243"/>
      <c r="MK330" s="247"/>
      <c r="ML330" s="293"/>
      <c r="MN330" s="178"/>
      <c r="MO330" s="242"/>
      <c r="MP330" s="247"/>
      <c r="MQ330" s="243"/>
      <c r="MR330" s="247"/>
      <c r="MS330" s="293"/>
      <c r="MU330" s="178"/>
      <c r="MV330" s="242"/>
      <c r="MW330" s="247"/>
      <c r="MX330" s="243"/>
      <c r="MY330" s="247"/>
      <c r="MZ330" s="293"/>
      <c r="NB330" s="178"/>
      <c r="NC330" s="242"/>
      <c r="ND330" s="247"/>
      <c r="NE330" s="243"/>
      <c r="NF330" s="247"/>
      <c r="NG330" s="293"/>
      <c r="NI330" s="178"/>
      <c r="NJ330" s="242"/>
      <c r="NK330" s="247"/>
      <c r="NL330" s="243"/>
      <c r="NM330" s="247"/>
      <c r="NN330" s="293"/>
      <c r="NP330" s="178"/>
      <c r="NQ330" s="242"/>
      <c r="NR330" s="247"/>
      <c r="NS330" s="243"/>
      <c r="NT330" s="247"/>
      <c r="NU330" s="293"/>
      <c r="NW330" s="178"/>
      <c r="NX330" s="242"/>
      <c r="NY330" s="247"/>
      <c r="NZ330" s="243"/>
      <c r="OA330" s="247"/>
      <c r="OB330" s="293"/>
      <c r="OD330" s="178"/>
      <c r="OE330" s="242"/>
      <c r="OF330" s="247"/>
      <c r="OG330" s="243"/>
      <c r="OH330" s="247"/>
      <c r="OI330" s="293"/>
      <c r="OK330" s="178"/>
      <c r="OL330" s="242"/>
      <c r="OM330" s="247"/>
      <c r="ON330" s="243"/>
      <c r="OO330" s="247"/>
      <c r="OP330" s="293"/>
      <c r="OR330" s="178"/>
      <c r="OS330" s="242"/>
      <c r="OT330" s="247"/>
      <c r="OU330" s="243"/>
      <c r="OV330" s="247"/>
      <c r="OW330" s="293"/>
      <c r="OY330" s="178"/>
      <c r="OZ330" s="242"/>
      <c r="PA330" s="247"/>
      <c r="PB330" s="243"/>
      <c r="PC330" s="247"/>
      <c r="PD330" s="293"/>
      <c r="PF330" s="178"/>
      <c r="PG330" s="242"/>
      <c r="PH330" s="247"/>
      <c r="PI330" s="243"/>
      <c r="PJ330" s="247"/>
      <c r="PK330" s="293"/>
    </row>
    <row r="331" spans="1:427" ht="18.600000000000001" thickBot="1" x14ac:dyDescent="0.4">
      <c r="A331" s="287"/>
      <c r="B331" s="268">
        <f>SUM(B319:B330)</f>
        <v>155220182.75999996</v>
      </c>
      <c r="C331" s="287"/>
      <c r="D331" s="270">
        <f>SUM(D319:D330)</f>
        <v>1302</v>
      </c>
      <c r="E331" s="311"/>
      <c r="I331" s="287"/>
      <c r="J331" s="268">
        <f>SUM(J319:J330)</f>
        <v>153093731.41000003</v>
      </c>
      <c r="K331" s="287"/>
      <c r="L331" s="270">
        <f>SUM(L319:L330)</f>
        <v>1286</v>
      </c>
      <c r="M331" s="311"/>
      <c r="P331" s="287"/>
      <c r="Q331" s="268">
        <f>SUM(Q319:Q330)</f>
        <v>152584073.03</v>
      </c>
      <c r="R331" s="287"/>
      <c r="S331" s="270">
        <f>SUM(S319:S330)</f>
        <v>1274</v>
      </c>
      <c r="T331" s="311"/>
      <c r="W331" s="287"/>
      <c r="X331" s="268">
        <f>SUM(X319:X330)</f>
        <v>152208182.97999996</v>
      </c>
      <c r="Y331" s="287"/>
      <c r="Z331" s="270">
        <f>SUM(Z319:Z330)</f>
        <v>1268</v>
      </c>
      <c r="AA331" s="311"/>
      <c r="AD331" s="287"/>
      <c r="AE331" s="268">
        <f>SUM(AE319:AE330)</f>
        <v>149667729.38999999</v>
      </c>
      <c r="AF331" s="287"/>
      <c r="AG331" s="270">
        <f>SUM(AG319:AG330)</f>
        <v>1244</v>
      </c>
      <c r="AH331" s="311"/>
      <c r="AK331" s="287"/>
      <c r="AL331" s="268">
        <f>SUM(AL319:AL330)</f>
        <v>145921235.06</v>
      </c>
      <c r="AM331" s="287"/>
      <c r="AN331" s="270">
        <f>SUM(AN319:AN330)</f>
        <v>1209</v>
      </c>
      <c r="AO331" s="311"/>
      <c r="AR331" s="287"/>
      <c r="AS331" s="268">
        <f>SUM(AS319:AS330)</f>
        <v>142012988.45000008</v>
      </c>
      <c r="AT331" s="287"/>
      <c r="AU331" s="270">
        <f>SUM(AU319:AU330)</f>
        <v>1173</v>
      </c>
      <c r="AV331" s="311"/>
      <c r="AY331" s="287"/>
      <c r="AZ331" s="268">
        <f>SUM(AZ319:AZ330)</f>
        <v>136927976.19999993</v>
      </c>
      <c r="BA331" s="287"/>
      <c r="BB331" s="270">
        <f>SUM(BB319:BB330)</f>
        <v>1122</v>
      </c>
      <c r="BC331" s="311"/>
      <c r="BF331" s="287"/>
      <c r="BG331" s="268">
        <f>SUM(BG319:BG330)</f>
        <v>135408553.03000003</v>
      </c>
      <c r="BH331" s="287"/>
      <c r="BI331" s="270">
        <f>SUM(BI319:BI330)</f>
        <v>1105</v>
      </c>
      <c r="BJ331" s="311"/>
      <c r="BM331" s="287"/>
      <c r="BN331" s="268">
        <f>SUM(BN319:BN330)</f>
        <v>114768194.65000005</v>
      </c>
      <c r="BO331" s="287"/>
      <c r="BP331" s="270">
        <f>SUM(BP319:BP330)</f>
        <v>936</v>
      </c>
      <c r="BQ331" s="311"/>
      <c r="BT331" s="287"/>
      <c r="BU331" s="268">
        <f>SUM(BU319:BU330)</f>
        <v>105050801.22999997</v>
      </c>
      <c r="BV331" s="287"/>
      <c r="BW331" s="270">
        <f>SUM(BW319:BW330)</f>
        <v>856</v>
      </c>
      <c r="BX331" s="311"/>
      <c r="CA331" s="287"/>
      <c r="CB331" s="268">
        <f>SUM(CB319:CB330)</f>
        <v>101801283.59999995</v>
      </c>
      <c r="CC331" s="287"/>
      <c r="CD331" s="270">
        <f>SUM(CD319:CD330)</f>
        <v>837</v>
      </c>
      <c r="CE331" s="311"/>
      <c r="CH331" s="287"/>
      <c r="CI331" s="268">
        <f>SUM(CI319:CI330)</f>
        <v>100548759.62999998</v>
      </c>
      <c r="CJ331" s="287"/>
      <c r="CK331" s="270">
        <f>SUM(CK319:CK330)</f>
        <v>826</v>
      </c>
      <c r="CL331" s="311"/>
      <c r="CO331" s="287"/>
      <c r="CP331" s="268">
        <f>SUM(CP319:CP330)</f>
        <v>99605399.399999991</v>
      </c>
      <c r="CQ331" s="287"/>
      <c r="CR331" s="270">
        <f>SUM(CR319:CR330)</f>
        <v>820</v>
      </c>
      <c r="CS331" s="311"/>
      <c r="CV331" s="287"/>
      <c r="CW331" s="268">
        <f>SUM(CW319:CW330)</f>
        <v>96865850.37999998</v>
      </c>
      <c r="CX331" s="287"/>
      <c r="CY331" s="270">
        <f>SUM(CY319:CY330)</f>
        <v>800</v>
      </c>
      <c r="CZ331" s="311"/>
      <c r="DC331" s="287"/>
      <c r="DD331" s="268">
        <f>SUM(DD319:DD330)</f>
        <v>96584375.769999996</v>
      </c>
      <c r="DE331" s="287"/>
      <c r="DF331" s="270">
        <f>SUM(DF319:DF330)</f>
        <v>795</v>
      </c>
      <c r="DG331" s="311"/>
      <c r="DJ331" s="287"/>
      <c r="DK331" s="268">
        <v>95723084.949999988</v>
      </c>
      <c r="DL331" s="287"/>
      <c r="DM331" s="270">
        <v>784</v>
      </c>
      <c r="DN331" s="311"/>
      <c r="DQ331" s="287"/>
      <c r="DR331" s="268">
        <v>94849472.85999997</v>
      </c>
      <c r="DS331" s="287"/>
      <c r="DT331" s="270">
        <v>777</v>
      </c>
      <c r="DU331" s="311"/>
      <c r="DX331" s="287"/>
      <c r="DY331" s="268">
        <v>93863898.869999975</v>
      </c>
      <c r="DZ331" s="287"/>
      <c r="EA331" s="270">
        <v>768</v>
      </c>
      <c r="EB331" s="311"/>
      <c r="EE331" s="287"/>
      <c r="EF331" s="268">
        <v>93325637.949999973</v>
      </c>
      <c r="EG331" s="287"/>
      <c r="EH331" s="270">
        <v>764</v>
      </c>
      <c r="EI331" s="311"/>
      <c r="EL331" s="287"/>
      <c r="EM331" s="268">
        <v>92322561.999999955</v>
      </c>
      <c r="EN331" s="287"/>
      <c r="EO331" s="270">
        <v>757</v>
      </c>
      <c r="EP331" s="311"/>
      <c r="EQ331" s="293"/>
      <c r="ES331" s="287"/>
      <c r="ET331" s="268">
        <v>91592077.669999972</v>
      </c>
      <c r="EU331" s="287"/>
      <c r="EV331" s="270">
        <v>753</v>
      </c>
      <c r="EW331" s="311"/>
      <c r="EX331" s="293"/>
      <c r="EZ331" s="287"/>
      <c r="FA331" s="268">
        <v>90880339.519999981</v>
      </c>
      <c r="FB331" s="287"/>
      <c r="FC331" s="270">
        <v>750</v>
      </c>
      <c r="FD331" s="311"/>
      <c r="FE331" s="293"/>
      <c r="FG331" s="287"/>
      <c r="FH331" s="268">
        <v>90631271.199999958</v>
      </c>
      <c r="FI331" s="287"/>
      <c r="FJ331" s="270">
        <v>748</v>
      </c>
      <c r="FK331" s="311"/>
      <c r="FL331" s="293"/>
      <c r="FN331" s="287"/>
      <c r="FO331" s="268">
        <v>90313701.919999957</v>
      </c>
      <c r="FP331" s="287"/>
      <c r="FQ331" s="270">
        <v>746</v>
      </c>
      <c r="FR331" s="311"/>
      <c r="FS331" s="293"/>
      <c r="FT331" s="293"/>
      <c r="FU331" s="287"/>
      <c r="FV331" s="268">
        <v>90289250.24999997</v>
      </c>
      <c r="FW331" s="287"/>
      <c r="FX331" s="270">
        <v>746</v>
      </c>
      <c r="FY331" s="311"/>
      <c r="FZ331" s="293"/>
      <c r="GA331" s="293"/>
      <c r="GB331" s="287"/>
      <c r="GC331" s="268">
        <v>90206917.929999977</v>
      </c>
      <c r="GD331" s="287"/>
      <c r="GE331" s="270">
        <v>744</v>
      </c>
      <c r="GF331" s="311"/>
      <c r="GG331" s="293"/>
      <c r="GH331" s="293"/>
      <c r="GI331" s="287"/>
      <c r="GJ331" s="268">
        <v>89588160.479999974</v>
      </c>
      <c r="GK331" s="287"/>
      <c r="GL331" s="270">
        <v>740</v>
      </c>
      <c r="GM331" s="311"/>
      <c r="GN331" s="293"/>
      <c r="GO331" s="293"/>
      <c r="GP331" s="287"/>
      <c r="GQ331" s="268">
        <v>89050193.420000002</v>
      </c>
      <c r="GR331" s="287"/>
      <c r="GS331" s="270">
        <v>736</v>
      </c>
      <c r="GT331" s="311"/>
      <c r="GU331" s="293"/>
      <c r="GV331" s="293"/>
      <c r="GW331" s="287"/>
      <c r="GX331" s="268">
        <v>88718955.069999978</v>
      </c>
      <c r="GY331" s="287"/>
      <c r="GZ331" s="270">
        <v>734</v>
      </c>
      <c r="HA331" s="311"/>
      <c r="HB331" s="293"/>
      <c r="HD331" s="287"/>
      <c r="HE331" s="268">
        <v>88227619.890000001</v>
      </c>
      <c r="HF331" s="287"/>
      <c r="HG331" s="270">
        <v>729</v>
      </c>
      <c r="HH331" s="311"/>
      <c r="HI331" s="293"/>
      <c r="HK331" s="287"/>
      <c r="HL331" s="268">
        <v>87439441.939999983</v>
      </c>
      <c r="HM331" s="287"/>
      <c r="HN331" s="270">
        <v>724</v>
      </c>
      <c r="HO331" s="311"/>
      <c r="HP331" s="293"/>
      <c r="HR331" s="287"/>
      <c r="HS331" s="268">
        <v>87356525.329999983</v>
      </c>
      <c r="HT331" s="287"/>
      <c r="HU331" s="270">
        <v>723</v>
      </c>
      <c r="HV331" s="311"/>
      <c r="HW331" s="293"/>
      <c r="HX331" s="293"/>
      <c r="HY331" s="287"/>
      <c r="HZ331" s="268">
        <v>86530043.229999974</v>
      </c>
      <c r="IA331" s="287"/>
      <c r="IB331" s="270">
        <v>717</v>
      </c>
      <c r="IC331" s="311"/>
      <c r="ID331" s="293"/>
      <c r="IE331" s="293"/>
      <c r="IF331" s="287"/>
      <c r="IG331" s="268">
        <v>86309680.879999995</v>
      </c>
      <c r="IH331" s="287"/>
      <c r="II331" s="270">
        <v>716</v>
      </c>
      <c r="IJ331" s="311"/>
      <c r="IK331" s="293"/>
      <c r="IM331" s="287"/>
      <c r="IN331" s="268">
        <v>85443344.719999984</v>
      </c>
      <c r="IO331" s="287"/>
      <c r="IP331" s="270">
        <v>710</v>
      </c>
      <c r="IQ331" s="311"/>
      <c r="IR331" s="293"/>
      <c r="IT331" s="287"/>
      <c r="IU331" s="268">
        <v>83820084.11999999</v>
      </c>
      <c r="IV331" s="287"/>
      <c r="IW331" s="270">
        <v>699</v>
      </c>
      <c r="IX331" s="311"/>
      <c r="IY331" s="293"/>
      <c r="JA331" s="287"/>
      <c r="JB331" s="268">
        <v>82766585.089999989</v>
      </c>
      <c r="JC331" s="287"/>
      <c r="JD331" s="270">
        <v>692</v>
      </c>
      <c r="JE331" s="311"/>
      <c r="JF331" s="293"/>
      <c r="JH331" s="287"/>
      <c r="JI331" s="268">
        <v>81617292.419999987</v>
      </c>
      <c r="JJ331" s="287"/>
      <c r="JK331" s="270">
        <v>684</v>
      </c>
      <c r="JL331" s="311"/>
      <c r="JM331" s="293"/>
      <c r="JO331" s="287"/>
      <c r="JP331" s="268">
        <v>80050925.089999989</v>
      </c>
      <c r="JQ331" s="287"/>
      <c r="JR331" s="270">
        <v>674</v>
      </c>
      <c r="JS331" s="311"/>
      <c r="JT331" s="293"/>
      <c r="JV331" s="287"/>
      <c r="JW331" s="268">
        <v>79288187.280000001</v>
      </c>
      <c r="JX331" s="287"/>
      <c r="JY331" s="270">
        <v>666</v>
      </c>
      <c r="JZ331" s="311"/>
      <c r="KA331" s="293"/>
      <c r="KC331" s="287"/>
      <c r="KD331" s="268">
        <v>77478785.76000002</v>
      </c>
      <c r="KE331" s="287"/>
      <c r="KF331" s="270">
        <v>652</v>
      </c>
      <c r="KG331" s="311"/>
      <c r="KH331" s="293"/>
      <c r="KJ331" s="287"/>
      <c r="KK331" s="268">
        <v>76454096.159999982</v>
      </c>
      <c r="KL331" s="287"/>
      <c r="KM331" s="270">
        <v>642</v>
      </c>
      <c r="KN331" s="311"/>
      <c r="KO331" s="293"/>
      <c r="KQ331" s="287"/>
      <c r="KR331" s="268">
        <v>75230475.519999996</v>
      </c>
      <c r="KS331" s="287"/>
      <c r="KT331" s="270">
        <v>631</v>
      </c>
      <c r="KU331" s="311"/>
      <c r="KV331" s="293"/>
      <c r="KX331" s="287"/>
      <c r="KY331" s="268">
        <v>72718757.809999987</v>
      </c>
      <c r="KZ331" s="287"/>
      <c r="LA331" s="270">
        <v>612</v>
      </c>
      <c r="LB331" s="311"/>
      <c r="LC331" s="293"/>
      <c r="LE331" s="287"/>
      <c r="LF331" s="268">
        <v>70993439.849999994</v>
      </c>
      <c r="LG331" s="287"/>
      <c r="LH331" s="270">
        <v>597</v>
      </c>
      <c r="LI331" s="311"/>
      <c r="LJ331" s="293"/>
      <c r="LL331" s="287"/>
      <c r="LM331" s="268">
        <v>69924398.479999974</v>
      </c>
      <c r="LN331" s="287"/>
      <c r="LO331" s="270">
        <v>591</v>
      </c>
      <c r="LP331" s="311"/>
      <c r="LQ331" s="293"/>
      <c r="LS331" s="287"/>
      <c r="LT331" s="268">
        <v>68659093.119999975</v>
      </c>
      <c r="LU331" s="287"/>
      <c r="LV331" s="270">
        <v>585</v>
      </c>
      <c r="LW331" s="311"/>
      <c r="LX331" s="293"/>
      <c r="LZ331" s="178"/>
      <c r="MA331" s="217">
        <v>66157925.029999986</v>
      </c>
      <c r="MB331" s="178"/>
      <c r="MC331" s="219">
        <v>566</v>
      </c>
      <c r="MD331" s="247"/>
      <c r="ME331" s="293"/>
      <c r="MG331" s="178"/>
      <c r="MH331" s="217">
        <v>64658829.519999988</v>
      </c>
      <c r="MI331" s="178"/>
      <c r="MJ331" s="219">
        <v>552</v>
      </c>
      <c r="MK331" s="247"/>
      <c r="ML331" s="293"/>
      <c r="MN331" s="178"/>
      <c r="MO331" s="217">
        <v>62610535.789999992</v>
      </c>
      <c r="MP331" s="178"/>
      <c r="MQ331" s="219">
        <v>541</v>
      </c>
      <c r="MR331" s="247"/>
      <c r="MS331" s="293"/>
      <c r="MU331" s="178"/>
      <c r="MV331" s="217">
        <v>61143224.23999998</v>
      </c>
      <c r="MW331" s="178"/>
      <c r="MX331" s="219">
        <v>530</v>
      </c>
      <c r="MY331" s="247"/>
      <c r="MZ331" s="293"/>
      <c r="NB331" s="178"/>
      <c r="NC331" s="217">
        <v>59746531.699999988</v>
      </c>
      <c r="ND331" s="178"/>
      <c r="NE331" s="219">
        <v>515</v>
      </c>
      <c r="NF331" s="247"/>
      <c r="NG331" s="293"/>
      <c r="NI331" s="178"/>
      <c r="NJ331" s="217">
        <v>58760432.199999996</v>
      </c>
      <c r="NK331" s="178"/>
      <c r="NL331" s="219">
        <v>507</v>
      </c>
      <c r="NM331" s="247"/>
      <c r="NN331" s="293"/>
      <c r="NP331" s="178"/>
      <c r="NQ331" s="217">
        <v>58007215.549999997</v>
      </c>
      <c r="NR331" s="178"/>
      <c r="NS331" s="219">
        <v>501</v>
      </c>
      <c r="NT331" s="247"/>
      <c r="NU331" s="293"/>
      <c r="NW331" s="178"/>
      <c r="NX331" s="217">
        <v>56655494.809999987</v>
      </c>
      <c r="NY331" s="178"/>
      <c r="NZ331" s="219">
        <v>490</v>
      </c>
      <c r="OA331" s="247"/>
      <c r="OB331" s="293"/>
      <c r="OD331" s="178"/>
      <c r="OE331" s="217">
        <v>55038484.639999986</v>
      </c>
      <c r="OF331" s="178"/>
      <c r="OG331" s="219">
        <v>476</v>
      </c>
      <c r="OH331" s="247"/>
      <c r="OI331" s="293"/>
      <c r="OK331" s="178"/>
      <c r="OL331" s="217">
        <v>54278132.979999982</v>
      </c>
      <c r="OM331" s="178"/>
      <c r="ON331" s="219">
        <v>469</v>
      </c>
      <c r="OO331" s="247"/>
      <c r="OP331" s="293"/>
      <c r="OR331" s="178"/>
      <c r="OS331" s="217">
        <v>54041270.240000002</v>
      </c>
      <c r="OT331" s="178"/>
      <c r="OU331" s="219">
        <v>468</v>
      </c>
      <c r="OV331" s="247"/>
      <c r="OW331" s="293"/>
      <c r="OY331" s="178"/>
      <c r="OZ331" s="217">
        <v>53468712.079999991</v>
      </c>
      <c r="PA331" s="178"/>
      <c r="PB331" s="219">
        <v>463</v>
      </c>
      <c r="PC331" s="247"/>
      <c r="PD331" s="293"/>
      <c r="PF331" s="178"/>
      <c r="PG331" s="217">
        <v>0</v>
      </c>
      <c r="PH331" s="218"/>
      <c r="PI331" s="219">
        <v>0</v>
      </c>
      <c r="PJ331" s="247"/>
      <c r="PK331" s="293"/>
    </row>
    <row r="332" spans="1:427" ht="16.2" thickTop="1" x14ac:dyDescent="0.3">
      <c r="A332" s="287"/>
      <c r="B332" s="288"/>
      <c r="C332" s="287"/>
      <c r="D332" s="289"/>
      <c r="E332" s="311"/>
      <c r="I332" s="287"/>
      <c r="J332" s="288"/>
      <c r="K332" s="287"/>
      <c r="L332" s="289"/>
      <c r="M332" s="311"/>
      <c r="P332" s="287"/>
      <c r="Q332" s="288"/>
      <c r="R332" s="287"/>
      <c r="S332" s="289"/>
      <c r="T332" s="311"/>
      <c r="W332" s="287"/>
      <c r="X332" s="288"/>
      <c r="Y332" s="287"/>
      <c r="Z332" s="289"/>
      <c r="AA332" s="311"/>
      <c r="AD332" s="287"/>
      <c r="AE332" s="288"/>
      <c r="AF332" s="287"/>
      <c r="AG332" s="289"/>
      <c r="AH332" s="311"/>
      <c r="AK332" s="287"/>
      <c r="AL332" s="288"/>
      <c r="AM332" s="287"/>
      <c r="AN332" s="289"/>
      <c r="AO332" s="311"/>
      <c r="AR332" s="287"/>
      <c r="AS332" s="288"/>
      <c r="AT332" s="287"/>
      <c r="AU332" s="289"/>
      <c r="AV332" s="311"/>
      <c r="AY332" s="287"/>
      <c r="AZ332" s="288"/>
      <c r="BA332" s="287"/>
      <c r="BB332" s="289"/>
      <c r="BC332" s="311"/>
      <c r="BF332" s="287"/>
      <c r="BG332" s="288"/>
      <c r="BH332" s="287"/>
      <c r="BI332" s="289"/>
      <c r="BJ332" s="311"/>
      <c r="BM332" s="287"/>
      <c r="BN332" s="288"/>
      <c r="BO332" s="287"/>
      <c r="BP332" s="289"/>
      <c r="BQ332" s="311"/>
      <c r="BT332" s="287"/>
      <c r="BU332" s="288"/>
      <c r="BV332" s="287"/>
      <c r="BW332" s="289"/>
      <c r="BX332" s="311"/>
      <c r="CA332" s="287"/>
      <c r="CB332" s="288"/>
      <c r="CC332" s="287"/>
      <c r="CD332" s="289"/>
      <c r="CE332" s="311"/>
      <c r="CH332" s="287"/>
      <c r="CI332" s="288"/>
      <c r="CJ332" s="287"/>
      <c r="CK332" s="289"/>
      <c r="CL332" s="311"/>
      <c r="CO332" s="287"/>
      <c r="CP332" s="288"/>
      <c r="CQ332" s="287"/>
      <c r="CR332" s="289"/>
      <c r="CS332" s="311"/>
      <c r="CV332" s="287"/>
      <c r="CW332" s="288"/>
      <c r="CX332" s="287"/>
      <c r="CY332" s="289"/>
      <c r="CZ332" s="311"/>
      <c r="DC332" s="287"/>
      <c r="DD332" s="288"/>
      <c r="DE332" s="287"/>
      <c r="DF332" s="289"/>
      <c r="DG332" s="311"/>
      <c r="DJ332" s="287"/>
      <c r="DK332" s="288"/>
      <c r="DL332" s="287"/>
      <c r="DM332" s="289"/>
      <c r="DN332" s="311"/>
      <c r="DQ332" s="287"/>
      <c r="DR332" s="288"/>
      <c r="DS332" s="287"/>
      <c r="DT332" s="289"/>
      <c r="DU332" s="311"/>
      <c r="DX332" s="287"/>
      <c r="DY332" s="288"/>
      <c r="DZ332" s="287"/>
      <c r="EA332" s="289"/>
      <c r="EB332" s="311"/>
      <c r="EE332" s="287"/>
      <c r="EF332" s="288"/>
      <c r="EG332" s="287"/>
      <c r="EH332" s="289"/>
      <c r="EI332" s="311"/>
      <c r="EL332" s="287"/>
      <c r="EM332" s="288"/>
      <c r="EN332" s="287"/>
      <c r="EO332" s="289"/>
      <c r="EP332" s="311"/>
      <c r="EQ332" s="293"/>
      <c r="ES332" s="287"/>
      <c r="ET332" s="288"/>
      <c r="EU332" s="287"/>
      <c r="EV332" s="289"/>
      <c r="EW332" s="311"/>
      <c r="EX332" s="293"/>
      <c r="EZ332" s="287"/>
      <c r="FA332" s="288"/>
      <c r="FB332" s="287"/>
      <c r="FC332" s="289"/>
      <c r="FD332" s="311"/>
      <c r="FE332" s="293"/>
      <c r="FG332" s="287"/>
      <c r="FH332" s="288"/>
      <c r="FI332" s="287"/>
      <c r="FJ332" s="289"/>
      <c r="FK332" s="311"/>
      <c r="FL332" s="293"/>
      <c r="FN332" s="287"/>
      <c r="FO332" s="288"/>
      <c r="FP332" s="287"/>
      <c r="FQ332" s="289"/>
      <c r="FR332" s="311"/>
      <c r="FS332" s="293"/>
      <c r="FT332" s="293"/>
      <c r="FU332" s="287"/>
      <c r="FV332" s="288"/>
      <c r="FW332" s="287"/>
      <c r="FX332" s="289"/>
      <c r="FY332" s="311"/>
      <c r="FZ332" s="293"/>
      <c r="GA332" s="293"/>
      <c r="GB332" s="287"/>
      <c r="GC332" s="288"/>
      <c r="GD332" s="287"/>
      <c r="GE332" s="289"/>
      <c r="GF332" s="311"/>
      <c r="GG332" s="293"/>
      <c r="GH332" s="293"/>
      <c r="GI332" s="287"/>
      <c r="GJ332" s="288"/>
      <c r="GK332" s="287"/>
      <c r="GL332" s="289"/>
      <c r="GM332" s="311"/>
      <c r="GN332" s="293"/>
      <c r="GO332" s="293"/>
      <c r="GP332" s="287"/>
      <c r="GQ332" s="288"/>
      <c r="GR332" s="287"/>
      <c r="GS332" s="289"/>
      <c r="GT332" s="311"/>
      <c r="GU332" s="293"/>
      <c r="GV332" s="293"/>
      <c r="GW332" s="287"/>
      <c r="GX332" s="288"/>
      <c r="GY332" s="287"/>
      <c r="GZ332" s="289"/>
      <c r="HA332" s="311"/>
      <c r="HB332" s="293"/>
      <c r="HD332" s="287"/>
      <c r="HE332" s="288"/>
      <c r="HF332" s="287"/>
      <c r="HG332" s="289"/>
      <c r="HH332" s="311"/>
      <c r="HI332" s="293"/>
      <c r="HK332" s="287"/>
      <c r="HL332" s="288"/>
      <c r="HM332" s="287"/>
      <c r="HN332" s="289"/>
      <c r="HO332" s="311"/>
      <c r="HP332" s="293"/>
      <c r="HR332" s="287"/>
      <c r="HS332" s="288"/>
      <c r="HT332" s="287"/>
      <c r="HU332" s="289"/>
      <c r="HV332" s="311"/>
      <c r="HW332" s="293"/>
      <c r="HX332" s="293"/>
      <c r="HY332" s="287"/>
      <c r="HZ332" s="288"/>
      <c r="IA332" s="287"/>
      <c r="IB332" s="289"/>
      <c r="IC332" s="311"/>
      <c r="ID332" s="293"/>
      <c r="IE332" s="293"/>
      <c r="IF332" s="287"/>
      <c r="IG332" s="288"/>
      <c r="IH332" s="287"/>
      <c r="II332" s="289"/>
      <c r="IJ332" s="311"/>
      <c r="IK332" s="293"/>
      <c r="IM332" s="287"/>
      <c r="IN332" s="288"/>
      <c r="IO332" s="287"/>
      <c r="IP332" s="289"/>
      <c r="IQ332" s="311"/>
      <c r="IR332" s="293"/>
      <c r="IT332" s="287"/>
      <c r="IU332" s="288"/>
      <c r="IV332" s="287"/>
      <c r="IW332" s="289"/>
      <c r="IX332" s="311"/>
      <c r="IY332" s="293"/>
      <c r="JA332" s="287"/>
      <c r="JB332" s="288"/>
      <c r="JC332" s="287"/>
      <c r="JD332" s="289"/>
      <c r="JE332" s="311"/>
      <c r="JF332" s="293"/>
      <c r="JH332" s="287"/>
      <c r="JI332" s="288"/>
      <c r="JJ332" s="287"/>
      <c r="JK332" s="289"/>
      <c r="JL332" s="311"/>
      <c r="JM332" s="293"/>
      <c r="JO332" s="287"/>
      <c r="JP332" s="288"/>
      <c r="JQ332" s="287"/>
      <c r="JR332" s="289"/>
      <c r="JS332" s="311"/>
      <c r="JT332" s="293"/>
      <c r="JV332" s="287"/>
      <c r="JW332" s="288"/>
      <c r="JX332" s="287"/>
      <c r="JY332" s="289"/>
      <c r="JZ332" s="311"/>
      <c r="KA332" s="293"/>
      <c r="KC332" s="287"/>
      <c r="KD332" s="288"/>
      <c r="KE332" s="287"/>
      <c r="KF332" s="289"/>
      <c r="KG332" s="311"/>
      <c r="KH332" s="293"/>
      <c r="KJ332" s="287"/>
      <c r="KK332" s="288"/>
      <c r="KL332" s="287"/>
      <c r="KM332" s="289"/>
      <c r="KN332" s="311"/>
      <c r="KO332" s="293"/>
      <c r="KQ332" s="287"/>
      <c r="KR332" s="288"/>
      <c r="KS332" s="287"/>
      <c r="KT332" s="289"/>
      <c r="KU332" s="311"/>
      <c r="KV332" s="293"/>
      <c r="KX332" s="287"/>
      <c r="KY332" s="288"/>
      <c r="KZ332" s="287"/>
      <c r="LA332" s="289"/>
      <c r="LB332" s="311"/>
      <c r="LC332" s="293"/>
      <c r="LE332" s="287"/>
      <c r="LF332" s="288"/>
      <c r="LG332" s="287"/>
      <c r="LH332" s="289"/>
      <c r="LI332" s="311"/>
      <c r="LJ332" s="293"/>
      <c r="LL332" s="287"/>
      <c r="LM332" s="288"/>
      <c r="LN332" s="287"/>
      <c r="LO332" s="289"/>
      <c r="LP332" s="311"/>
      <c r="LQ332" s="293"/>
      <c r="LS332" s="287"/>
      <c r="LT332" s="288"/>
      <c r="LU332" s="287"/>
      <c r="LV332" s="289"/>
      <c r="LW332" s="311"/>
      <c r="LX332" s="293"/>
      <c r="LZ332" s="178"/>
      <c r="MA332" s="242"/>
      <c r="MB332" s="178"/>
      <c r="MC332" s="243"/>
      <c r="MD332" s="247"/>
      <c r="ME332" s="293"/>
      <c r="MG332" s="178"/>
      <c r="MH332" s="242"/>
      <c r="MI332" s="178"/>
      <c r="MJ332" s="243"/>
      <c r="MK332" s="247"/>
      <c r="ML332" s="293"/>
      <c r="MN332" s="178"/>
      <c r="MO332" s="242"/>
      <c r="MP332" s="178"/>
      <c r="MQ332" s="243"/>
      <c r="MR332" s="247"/>
      <c r="MS332" s="293"/>
      <c r="MU332" s="178"/>
      <c r="MV332" s="242"/>
      <c r="MW332" s="178"/>
      <c r="MX332" s="243"/>
      <c r="MY332" s="247"/>
      <c r="MZ332" s="293"/>
      <c r="NB332" s="178"/>
      <c r="NC332" s="242"/>
      <c r="ND332" s="178"/>
      <c r="NE332" s="243"/>
      <c r="NF332" s="247"/>
      <c r="NG332" s="293"/>
      <c r="NI332" s="178"/>
      <c r="NJ332" s="242"/>
      <c r="NK332" s="178"/>
      <c r="NL332" s="243"/>
      <c r="NM332" s="247"/>
      <c r="NN332" s="293"/>
      <c r="NP332" s="178"/>
      <c r="NQ332" s="242"/>
      <c r="NR332" s="178"/>
      <c r="NS332" s="243"/>
      <c r="NT332" s="247"/>
      <c r="NU332" s="293"/>
      <c r="NW332" s="178"/>
      <c r="NX332" s="242"/>
      <c r="NY332" s="178"/>
      <c r="NZ332" s="243"/>
      <c r="OA332" s="247"/>
      <c r="OB332" s="293"/>
      <c r="OD332" s="178"/>
      <c r="OE332" s="242"/>
      <c r="OF332" s="178"/>
      <c r="OG332" s="243"/>
      <c r="OH332" s="247"/>
      <c r="OI332" s="293"/>
      <c r="OK332" s="178"/>
      <c r="OL332" s="242"/>
      <c r="OM332" s="178"/>
      <c r="ON332" s="243"/>
      <c r="OO332" s="247"/>
      <c r="OP332" s="293"/>
      <c r="OR332" s="178"/>
      <c r="OS332" s="242"/>
      <c r="OT332" s="178"/>
      <c r="OU332" s="243"/>
      <c r="OV332" s="247"/>
      <c r="OW332" s="293"/>
      <c r="OY332" s="178"/>
      <c r="OZ332" s="242"/>
      <c r="PA332" s="178"/>
      <c r="PB332" s="243"/>
      <c r="PC332" s="247"/>
      <c r="PD332" s="293"/>
      <c r="PF332" s="178"/>
      <c r="PG332" s="242"/>
      <c r="PH332" s="178"/>
      <c r="PI332" s="243"/>
      <c r="PJ332" s="247"/>
      <c r="PK332" s="293"/>
    </row>
    <row r="333" spans="1:427" ht="15.6" x14ac:dyDescent="0.3">
      <c r="A333" s="287"/>
      <c r="B333" s="287"/>
      <c r="C333" s="287"/>
      <c r="D333" s="287"/>
      <c r="E333" s="311"/>
      <c r="I333" s="287"/>
      <c r="J333" s="287"/>
      <c r="K333" s="287"/>
      <c r="L333" s="287"/>
      <c r="M333" s="311"/>
      <c r="P333" s="287"/>
      <c r="Q333" s="287"/>
      <c r="R333" s="287"/>
      <c r="S333" s="287"/>
      <c r="T333" s="311"/>
      <c r="W333" s="287"/>
      <c r="X333" s="287"/>
      <c r="Y333" s="287"/>
      <c r="Z333" s="287"/>
      <c r="AA333" s="311"/>
      <c r="AD333" s="287"/>
      <c r="AE333" s="287"/>
      <c r="AF333" s="287"/>
      <c r="AG333" s="287"/>
      <c r="AH333" s="311"/>
      <c r="AK333" s="287"/>
      <c r="AL333" s="287"/>
      <c r="AM333" s="287"/>
      <c r="AN333" s="287"/>
      <c r="AO333" s="311"/>
      <c r="AR333" s="287"/>
      <c r="AS333" s="287"/>
      <c r="AT333" s="287"/>
      <c r="AU333" s="287"/>
      <c r="AV333" s="311"/>
      <c r="AY333" s="287"/>
      <c r="AZ333" s="287"/>
      <c r="BA333" s="287"/>
      <c r="BB333" s="287"/>
      <c r="BC333" s="311"/>
      <c r="BF333" s="287"/>
      <c r="BG333" s="287"/>
      <c r="BH333" s="287"/>
      <c r="BI333" s="287"/>
      <c r="BJ333" s="311"/>
      <c r="BM333" s="287"/>
      <c r="BN333" s="287"/>
      <c r="BO333" s="287"/>
      <c r="BP333" s="287"/>
      <c r="BQ333" s="311"/>
      <c r="BT333" s="287"/>
      <c r="BU333" s="287"/>
      <c r="BV333" s="287"/>
      <c r="BW333" s="287"/>
      <c r="BX333" s="311"/>
      <c r="CA333" s="287"/>
      <c r="CB333" s="287"/>
      <c r="CC333" s="287"/>
      <c r="CD333" s="287"/>
      <c r="CE333" s="311"/>
      <c r="CH333" s="287"/>
      <c r="CI333" s="287"/>
      <c r="CJ333" s="287"/>
      <c r="CK333" s="287"/>
      <c r="CL333" s="311"/>
      <c r="CO333" s="287"/>
      <c r="CP333" s="287"/>
      <c r="CQ333" s="287"/>
      <c r="CR333" s="287"/>
      <c r="CS333" s="311"/>
      <c r="CV333" s="287"/>
      <c r="CW333" s="287"/>
      <c r="CX333" s="287"/>
      <c r="CY333" s="287"/>
      <c r="CZ333" s="311"/>
      <c r="DC333" s="287"/>
      <c r="DD333" s="287"/>
      <c r="DE333" s="287"/>
      <c r="DF333" s="287"/>
      <c r="DG333" s="311"/>
      <c r="DJ333" s="287"/>
      <c r="DK333" s="287"/>
      <c r="DL333" s="287"/>
      <c r="DM333" s="287"/>
      <c r="DN333" s="311"/>
      <c r="DQ333" s="287"/>
      <c r="DR333" s="287"/>
      <c r="DS333" s="287"/>
      <c r="DT333" s="287"/>
      <c r="DU333" s="311"/>
      <c r="DX333" s="287"/>
      <c r="DY333" s="287"/>
      <c r="DZ333" s="287"/>
      <c r="EA333" s="287"/>
      <c r="EB333" s="311"/>
      <c r="EE333" s="287"/>
      <c r="EF333" s="287"/>
      <c r="EG333" s="287"/>
      <c r="EH333" s="287"/>
      <c r="EI333" s="311"/>
      <c r="EL333" s="287"/>
      <c r="EM333" s="287"/>
      <c r="EN333" s="287"/>
      <c r="EO333" s="287"/>
      <c r="EP333" s="311"/>
      <c r="EQ333" s="293"/>
      <c r="ES333" s="287"/>
      <c r="ET333" s="287"/>
      <c r="EU333" s="287"/>
      <c r="EV333" s="287"/>
      <c r="EW333" s="311"/>
      <c r="EX333" s="293"/>
      <c r="EZ333" s="287"/>
      <c r="FA333" s="287"/>
      <c r="FB333" s="287"/>
      <c r="FC333" s="287"/>
      <c r="FD333" s="311"/>
      <c r="FE333" s="293"/>
      <c r="FG333" s="287"/>
      <c r="FH333" s="287"/>
      <c r="FI333" s="287"/>
      <c r="FJ333" s="287"/>
      <c r="FK333" s="311"/>
      <c r="FL333" s="293"/>
      <c r="FN333" s="287"/>
      <c r="FO333" s="287"/>
      <c r="FP333" s="287"/>
      <c r="FQ333" s="287"/>
      <c r="FR333" s="311"/>
      <c r="FS333" s="293"/>
      <c r="FT333" s="293"/>
      <c r="FU333" s="287"/>
      <c r="FV333" s="287"/>
      <c r="FW333" s="287"/>
      <c r="FX333" s="287"/>
      <c r="FY333" s="311"/>
      <c r="FZ333" s="293"/>
      <c r="GA333" s="293"/>
      <c r="GB333" s="287"/>
      <c r="GC333" s="287"/>
      <c r="GD333" s="287"/>
      <c r="GE333" s="287"/>
      <c r="GF333" s="311"/>
      <c r="GG333" s="293"/>
      <c r="GH333" s="293"/>
      <c r="GI333" s="287"/>
      <c r="GJ333" s="287"/>
      <c r="GK333" s="287"/>
      <c r="GL333" s="287"/>
      <c r="GM333" s="311"/>
      <c r="GN333" s="293"/>
      <c r="GO333" s="293"/>
      <c r="GP333" s="287"/>
      <c r="GQ333" s="287"/>
      <c r="GR333" s="287"/>
      <c r="GS333" s="287"/>
      <c r="GT333" s="311"/>
      <c r="GU333" s="293"/>
      <c r="GV333" s="293"/>
      <c r="GW333" s="287"/>
      <c r="GX333" s="287"/>
      <c r="GY333" s="287"/>
      <c r="GZ333" s="287"/>
      <c r="HA333" s="311"/>
      <c r="HB333" s="293"/>
      <c r="HD333" s="287"/>
      <c r="HE333" s="287"/>
      <c r="HF333" s="287"/>
      <c r="HG333" s="287"/>
      <c r="HH333" s="311"/>
      <c r="HI333" s="293"/>
      <c r="HK333" s="287"/>
      <c r="HL333" s="287"/>
      <c r="HM333" s="287"/>
      <c r="HN333" s="287"/>
      <c r="HO333" s="311"/>
      <c r="HP333" s="293"/>
      <c r="HR333" s="287"/>
      <c r="HS333" s="287"/>
      <c r="HT333" s="287"/>
      <c r="HU333" s="287"/>
      <c r="HV333" s="311"/>
      <c r="HW333" s="293"/>
      <c r="HX333" s="293"/>
      <c r="HY333" s="287"/>
      <c r="HZ333" s="287"/>
      <c r="IA333" s="287"/>
      <c r="IB333" s="287"/>
      <c r="IC333" s="311"/>
      <c r="ID333" s="293"/>
      <c r="IE333" s="293"/>
      <c r="IF333" s="287"/>
      <c r="IG333" s="287"/>
      <c r="IH333" s="287"/>
      <c r="II333" s="287"/>
      <c r="IJ333" s="311"/>
      <c r="IK333" s="293"/>
      <c r="IM333" s="287"/>
      <c r="IN333" s="287"/>
      <c r="IO333" s="287"/>
      <c r="IP333" s="287"/>
      <c r="IQ333" s="311"/>
      <c r="IR333" s="293"/>
      <c r="IT333" s="287"/>
      <c r="IU333" s="287"/>
      <c r="IV333" s="287"/>
      <c r="IW333" s="287"/>
      <c r="IX333" s="311"/>
      <c r="IY333" s="293"/>
      <c r="JA333" s="287"/>
      <c r="JB333" s="287"/>
      <c r="JC333" s="287"/>
      <c r="JD333" s="287"/>
      <c r="JE333" s="311"/>
      <c r="JF333" s="293"/>
      <c r="JH333" s="287"/>
      <c r="JI333" s="287"/>
      <c r="JJ333" s="287"/>
      <c r="JK333" s="287"/>
      <c r="JL333" s="311"/>
      <c r="JM333" s="293"/>
      <c r="JO333" s="287"/>
      <c r="JP333" s="287"/>
      <c r="JQ333" s="287"/>
      <c r="JR333" s="287"/>
      <c r="JS333" s="311"/>
      <c r="JT333" s="293"/>
      <c r="JV333" s="287"/>
      <c r="JW333" s="287"/>
      <c r="JX333" s="287"/>
      <c r="JY333" s="287"/>
      <c r="JZ333" s="311"/>
      <c r="KA333" s="293"/>
      <c r="KC333" s="287"/>
      <c r="KD333" s="287"/>
      <c r="KE333" s="287"/>
      <c r="KF333" s="287"/>
      <c r="KG333" s="311"/>
      <c r="KH333" s="293"/>
      <c r="KJ333" s="287"/>
      <c r="KK333" s="287"/>
      <c r="KL333" s="287"/>
      <c r="KM333" s="287"/>
      <c r="KN333" s="311"/>
      <c r="KO333" s="293"/>
      <c r="KQ333" s="287"/>
      <c r="KR333" s="287"/>
      <c r="KS333" s="287"/>
      <c r="KT333" s="287"/>
      <c r="KU333" s="311"/>
      <c r="KV333" s="293"/>
      <c r="KX333" s="287"/>
      <c r="KY333" s="287"/>
      <c r="KZ333" s="287"/>
      <c r="LA333" s="287"/>
      <c r="LB333" s="311"/>
      <c r="LC333" s="293"/>
      <c r="LE333" s="287"/>
      <c r="LF333" s="287"/>
      <c r="LG333" s="287"/>
      <c r="LH333" s="287"/>
      <c r="LI333" s="311"/>
      <c r="LJ333" s="293"/>
      <c r="LL333" s="287"/>
      <c r="LM333" s="287"/>
      <c r="LN333" s="287"/>
      <c r="LO333" s="287"/>
      <c r="LP333" s="311"/>
      <c r="LQ333" s="293"/>
      <c r="LS333" s="287"/>
      <c r="LT333" s="287"/>
      <c r="LU333" s="287"/>
      <c r="LV333" s="287"/>
      <c r="LW333" s="311"/>
      <c r="LX333" s="293"/>
      <c r="LZ333" s="178"/>
      <c r="MA333" s="178"/>
      <c r="MB333" s="178"/>
      <c r="MC333" s="178"/>
      <c r="MD333" s="247"/>
      <c r="ME333" s="293"/>
      <c r="MG333" s="178"/>
      <c r="MH333" s="178"/>
      <c r="MI333" s="178"/>
      <c r="MJ333" s="178"/>
      <c r="MK333" s="247"/>
      <c r="ML333" s="293"/>
      <c r="MN333" s="178"/>
      <c r="MO333" s="178"/>
      <c r="MP333" s="178"/>
      <c r="MQ333" s="178"/>
      <c r="MR333" s="247"/>
      <c r="MS333" s="293"/>
      <c r="MU333" s="178"/>
      <c r="MV333" s="178"/>
      <c r="MW333" s="178"/>
      <c r="MX333" s="178"/>
      <c r="MY333" s="247"/>
      <c r="MZ333" s="293"/>
      <c r="NB333" s="178"/>
      <c r="NC333" s="178"/>
      <c r="ND333" s="178"/>
      <c r="NE333" s="178"/>
      <c r="NF333" s="247"/>
      <c r="NG333" s="293"/>
      <c r="NI333" s="178"/>
      <c r="NJ333" s="178"/>
      <c r="NK333" s="178"/>
      <c r="NL333" s="178"/>
      <c r="NM333" s="247"/>
      <c r="NN333" s="293"/>
      <c r="NP333" s="178"/>
      <c r="NQ333" s="178"/>
      <c r="NR333" s="178"/>
      <c r="NS333" s="178"/>
      <c r="NT333" s="247"/>
      <c r="NU333" s="293"/>
      <c r="NW333" s="178"/>
      <c r="NX333" s="178"/>
      <c r="NY333" s="178"/>
      <c r="NZ333" s="178"/>
      <c r="OA333" s="247"/>
      <c r="OB333" s="293"/>
      <c r="OD333" s="178"/>
      <c r="OE333" s="178"/>
      <c r="OF333" s="178"/>
      <c r="OG333" s="178"/>
      <c r="OH333" s="247"/>
      <c r="OI333" s="293"/>
      <c r="OK333" s="178"/>
      <c r="OL333" s="178"/>
      <c r="OM333" s="178"/>
      <c r="ON333" s="178"/>
      <c r="OO333" s="247"/>
      <c r="OP333" s="293"/>
      <c r="OR333" s="178"/>
      <c r="OS333" s="178"/>
      <c r="OT333" s="178"/>
      <c r="OU333" s="178"/>
      <c r="OV333" s="247"/>
      <c r="OW333" s="293"/>
      <c r="OY333" s="178"/>
      <c r="OZ333" s="178"/>
      <c r="PA333" s="178"/>
      <c r="PB333" s="178"/>
      <c r="PC333" s="247"/>
      <c r="PD333" s="293"/>
      <c r="PF333" s="178"/>
      <c r="PG333" s="178"/>
      <c r="PH333" s="178"/>
      <c r="PI333" s="178"/>
      <c r="PJ333" s="247"/>
      <c r="PK333" s="293"/>
    </row>
    <row r="334" spans="1:427" ht="18" x14ac:dyDescent="0.35">
      <c r="A334" s="306" t="s">
        <v>385</v>
      </c>
      <c r="B334" s="259"/>
      <c r="C334" s="259"/>
      <c r="D334" s="273">
        <v>1.4115443574213584</v>
      </c>
      <c r="E334" s="287"/>
      <c r="I334" s="306" t="s">
        <v>385</v>
      </c>
      <c r="J334" s="259"/>
      <c r="K334" s="259"/>
      <c r="L334" s="273">
        <v>1.4158548149204033</v>
      </c>
      <c r="M334" s="287"/>
      <c r="P334" s="306" t="s">
        <v>385</v>
      </c>
      <c r="Q334" s="259"/>
      <c r="R334" s="259"/>
      <c r="S334" s="273">
        <v>1.4189692199048933</v>
      </c>
      <c r="T334" s="287"/>
      <c r="W334" s="306" t="s">
        <v>385</v>
      </c>
      <c r="X334" s="259"/>
      <c r="Y334" s="259"/>
      <c r="Z334" s="273">
        <v>1.4199878194745279</v>
      </c>
      <c r="AA334" s="287"/>
      <c r="AD334" s="306" t="s">
        <v>385</v>
      </c>
      <c r="AE334" s="259"/>
      <c r="AF334" s="259"/>
      <c r="AG334" s="273">
        <v>1.4220248804332474</v>
      </c>
      <c r="AH334" s="287"/>
      <c r="AK334" s="306" t="s">
        <v>385</v>
      </c>
      <c r="AL334" s="259"/>
      <c r="AM334" s="259"/>
      <c r="AN334" s="273">
        <v>1.4166428515677767</v>
      </c>
      <c r="AO334" s="287"/>
      <c r="AR334" s="306" t="s">
        <v>385</v>
      </c>
      <c r="AS334" s="259"/>
      <c r="AT334" s="259"/>
      <c r="AU334" s="273">
        <v>1.4179108267207947</v>
      </c>
      <c r="AV334" s="287"/>
      <c r="AY334" s="306" t="s">
        <v>385</v>
      </c>
      <c r="AZ334" s="259"/>
      <c r="BA334" s="259"/>
      <c r="BB334" s="273">
        <v>1.4191671608997309</v>
      </c>
      <c r="BC334" s="287"/>
      <c r="BF334" s="306" t="s">
        <v>385</v>
      </c>
      <c r="BG334" s="259"/>
      <c r="BH334" s="259"/>
      <c r="BI334" s="273">
        <v>1.419493973938821</v>
      </c>
      <c r="BJ334" s="287"/>
      <c r="BM334" s="306" t="s">
        <v>385</v>
      </c>
      <c r="BN334" s="259"/>
      <c r="BO334" s="259"/>
      <c r="BP334" s="273">
        <v>1.4261298034347025</v>
      </c>
      <c r="BQ334" s="287"/>
      <c r="BT334" s="306" t="s">
        <v>385</v>
      </c>
      <c r="BU334" s="259"/>
      <c r="BV334" s="259"/>
      <c r="BW334" s="273">
        <v>1.4167937825834149</v>
      </c>
      <c r="BX334" s="287"/>
      <c r="CA334" s="306" t="s">
        <v>385</v>
      </c>
      <c r="CB334" s="259"/>
      <c r="CC334" s="259"/>
      <c r="CD334" s="273">
        <v>1.4133372865949809</v>
      </c>
      <c r="CE334" s="287"/>
      <c r="CH334" s="306" t="s">
        <v>385</v>
      </c>
      <c r="CI334" s="259"/>
      <c r="CJ334" s="259"/>
      <c r="CK334" s="273">
        <v>1.4138643321595401</v>
      </c>
      <c r="CL334" s="287"/>
      <c r="CO334" s="306" t="s">
        <v>385</v>
      </c>
      <c r="CP334" s="259"/>
      <c r="CQ334" s="259"/>
      <c r="CR334" s="273">
        <v>1.41468348995145</v>
      </c>
      <c r="CS334" s="287"/>
      <c r="CV334" s="306" t="s">
        <v>385</v>
      </c>
      <c r="CW334" s="259"/>
      <c r="CX334" s="259"/>
      <c r="CY334" s="273">
        <v>1.4147905077259939</v>
      </c>
      <c r="CZ334" s="287"/>
      <c r="DC334" s="306" t="s">
        <v>385</v>
      </c>
      <c r="DD334" s="259"/>
      <c r="DE334" s="259"/>
      <c r="DF334" s="273">
        <v>1.4156282810238856</v>
      </c>
      <c r="DG334" s="287"/>
      <c r="DJ334" s="306" t="s">
        <v>385</v>
      </c>
      <c r="DK334" s="259"/>
      <c r="DL334" s="259"/>
      <c r="DM334" s="273">
        <v>1.4150232420730209</v>
      </c>
      <c r="DN334" s="287"/>
      <c r="DQ334" s="306" t="s">
        <v>385</v>
      </c>
      <c r="DR334" s="259"/>
      <c r="DS334" s="259"/>
      <c r="DT334" s="273">
        <v>1.4164172022142747</v>
      </c>
      <c r="DU334" s="287"/>
      <c r="DX334" s="306" t="s">
        <v>385</v>
      </c>
      <c r="DY334" s="259"/>
      <c r="DZ334" s="259"/>
      <c r="EA334" s="273">
        <v>1.4174444694246926</v>
      </c>
      <c r="EB334" s="287"/>
      <c r="EE334" s="306" t="s">
        <v>385</v>
      </c>
      <c r="EF334" s="259"/>
      <c r="EG334" s="259"/>
      <c r="EH334" s="273">
        <v>1.4171955931695865</v>
      </c>
      <c r="EI334" s="287"/>
      <c r="EL334" s="306" t="s">
        <v>385</v>
      </c>
      <c r="EM334" s="259"/>
      <c r="EN334" s="259"/>
      <c r="EO334" s="273">
        <v>1.4185527397961553</v>
      </c>
      <c r="EP334" s="287"/>
      <c r="EQ334" s="293"/>
      <c r="ES334" s="306" t="s">
        <v>385</v>
      </c>
      <c r="ET334" s="259"/>
      <c r="EU334" s="259"/>
      <c r="EV334" s="273">
        <v>1.4190473398055885</v>
      </c>
      <c r="EW334" s="287"/>
      <c r="EX334" s="293"/>
      <c r="EZ334" s="306" t="s">
        <v>385</v>
      </c>
      <c r="FA334" s="259"/>
      <c r="FB334" s="259"/>
      <c r="FC334" s="273">
        <v>1.4198346930471537</v>
      </c>
      <c r="FD334" s="287"/>
      <c r="FE334" s="293"/>
      <c r="FG334" s="306" t="s">
        <v>385</v>
      </c>
      <c r="FH334" s="259"/>
      <c r="FI334" s="259"/>
      <c r="FJ334" s="273">
        <v>1.4192200897392935</v>
      </c>
      <c r="FK334" s="287"/>
      <c r="FL334" s="293"/>
      <c r="FN334" s="306" t="s">
        <v>385</v>
      </c>
      <c r="FO334" s="259"/>
      <c r="FP334" s="259"/>
      <c r="FQ334" s="273">
        <v>1.4196146188343532</v>
      </c>
      <c r="FR334" s="287"/>
      <c r="FS334" s="293"/>
      <c r="FT334" s="293"/>
      <c r="FU334" s="306" t="s">
        <v>385</v>
      </c>
      <c r="FV334" s="259"/>
      <c r="FW334" s="259"/>
      <c r="FX334" s="273">
        <v>1.4195936114476748</v>
      </c>
      <c r="FY334" s="287"/>
      <c r="FZ334" s="293"/>
      <c r="GA334" s="293"/>
      <c r="GB334" s="306" t="s">
        <v>385</v>
      </c>
      <c r="GC334" s="259"/>
      <c r="GD334" s="259"/>
      <c r="GE334" s="273">
        <v>1.4200630904384119</v>
      </c>
      <c r="GF334" s="287"/>
      <c r="GG334" s="293"/>
      <c r="GH334" s="293"/>
      <c r="GI334" s="306" t="s">
        <v>385</v>
      </c>
      <c r="GJ334" s="259"/>
      <c r="GK334" s="259"/>
      <c r="GL334" s="273">
        <v>1.420912435388805</v>
      </c>
      <c r="GM334" s="287"/>
      <c r="GN334" s="293"/>
      <c r="GO334" s="293"/>
      <c r="GP334" s="306" t="s">
        <v>385</v>
      </c>
      <c r="GQ334" s="259"/>
      <c r="GR334" s="259"/>
      <c r="GS334" s="273">
        <v>1.4212390313906436</v>
      </c>
      <c r="GT334" s="287"/>
      <c r="GU334" s="293"/>
      <c r="GV334" s="293"/>
      <c r="GW334" s="306" t="s">
        <v>385</v>
      </c>
      <c r="GX334" s="259"/>
      <c r="GY334" s="259"/>
      <c r="GZ334" s="273">
        <v>1.4134023119712327</v>
      </c>
      <c r="HA334" s="287"/>
      <c r="HB334" s="293"/>
      <c r="HD334" s="306" t="s">
        <v>385</v>
      </c>
      <c r="HE334" s="259"/>
      <c r="HF334" s="259"/>
      <c r="HG334" s="273">
        <v>1.4131566298985221</v>
      </c>
      <c r="HH334" s="287"/>
      <c r="HI334" s="293"/>
      <c r="HK334" s="306" t="s">
        <v>385</v>
      </c>
      <c r="HL334" s="259"/>
      <c r="HM334" s="259"/>
      <c r="HN334" s="273">
        <v>1.4132326498722874</v>
      </c>
      <c r="HO334" s="287"/>
      <c r="HP334" s="293"/>
      <c r="HR334" s="306" t="s">
        <v>385</v>
      </c>
      <c r="HS334" s="259"/>
      <c r="HT334" s="259"/>
      <c r="HU334" s="273">
        <v>1.4134320456687948</v>
      </c>
      <c r="HV334" s="287"/>
      <c r="HW334" s="293"/>
      <c r="HX334" s="293"/>
      <c r="HY334" s="306" t="s">
        <v>385</v>
      </c>
      <c r="HZ334" s="259"/>
      <c r="IA334" s="259"/>
      <c r="IB334" s="273">
        <v>1.4142565449325046</v>
      </c>
      <c r="IC334" s="287"/>
      <c r="ID334" s="293"/>
      <c r="IE334" s="293"/>
      <c r="IF334" s="306" t="s">
        <v>385</v>
      </c>
      <c r="IG334" s="259"/>
      <c r="IH334" s="259"/>
      <c r="II334" s="273">
        <v>1.4141369662510566</v>
      </c>
      <c r="IJ334" s="287"/>
      <c r="IK334" s="293"/>
      <c r="IM334" s="306" t="s">
        <v>385</v>
      </c>
      <c r="IN334" s="259"/>
      <c r="IO334" s="259"/>
      <c r="IP334" s="273">
        <v>1.4150811692124503</v>
      </c>
      <c r="IQ334" s="287"/>
      <c r="IR334" s="293"/>
      <c r="IT334" s="306" t="s">
        <v>385</v>
      </c>
      <c r="IU334" s="259"/>
      <c r="IV334" s="259"/>
      <c r="IW334" s="273">
        <v>1.4160138403008333</v>
      </c>
      <c r="IX334" s="287"/>
      <c r="IY334" s="293"/>
      <c r="JA334" s="306" t="s">
        <v>385</v>
      </c>
      <c r="JB334" s="259"/>
      <c r="JC334" s="259"/>
      <c r="JD334" s="273">
        <v>1.4165572083805307</v>
      </c>
      <c r="JE334" s="287"/>
      <c r="JF334" s="293"/>
      <c r="JH334" s="306" t="s">
        <v>385</v>
      </c>
      <c r="JI334" s="259"/>
      <c r="JJ334" s="259"/>
      <c r="JK334" s="273">
        <v>1.4171850059122559</v>
      </c>
      <c r="JL334" s="287"/>
      <c r="JM334" s="293"/>
      <c r="JO334" s="306" t="s">
        <v>385</v>
      </c>
      <c r="JP334" s="259"/>
      <c r="JQ334" s="259"/>
      <c r="JR334" s="273">
        <v>1.4188850717132921</v>
      </c>
      <c r="JS334" s="287"/>
      <c r="JT334" s="293"/>
      <c r="JV334" s="306" t="s">
        <v>385</v>
      </c>
      <c r="JW334" s="259"/>
      <c r="JX334" s="259"/>
      <c r="JY334" s="273">
        <v>1.4193199988027276</v>
      </c>
      <c r="JZ334" s="287"/>
      <c r="KA334" s="293"/>
      <c r="KC334" s="306" t="s">
        <v>385</v>
      </c>
      <c r="KD334" s="259"/>
      <c r="KE334" s="259"/>
      <c r="KF334" s="273">
        <v>1.4194662274286522</v>
      </c>
      <c r="KG334" s="287"/>
      <c r="KH334" s="293"/>
      <c r="KJ334" s="306" t="s">
        <v>385</v>
      </c>
      <c r="KK334" s="259"/>
      <c r="KL334" s="259"/>
      <c r="KM334" s="273">
        <v>1.4190232514727048</v>
      </c>
      <c r="KN334" s="287"/>
      <c r="KO334" s="293"/>
      <c r="KQ334" s="306" t="s">
        <v>385</v>
      </c>
      <c r="KR334" s="259"/>
      <c r="KS334" s="259"/>
      <c r="KT334" s="273">
        <v>1.4197755155583789</v>
      </c>
      <c r="KU334" s="287"/>
      <c r="KV334" s="293"/>
      <c r="KX334" s="306" t="s">
        <v>385</v>
      </c>
      <c r="KY334" s="259"/>
      <c r="KZ334" s="259"/>
      <c r="LA334" s="273">
        <v>1.4225835828147821</v>
      </c>
      <c r="LB334" s="287"/>
      <c r="LC334" s="293"/>
      <c r="LE334" s="306" t="s">
        <v>385</v>
      </c>
      <c r="LF334" s="259"/>
      <c r="LG334" s="259"/>
      <c r="LH334" s="273">
        <v>1.4228435815517144</v>
      </c>
      <c r="LI334" s="287"/>
      <c r="LJ334" s="293"/>
      <c r="LL334" s="306" t="s">
        <v>385</v>
      </c>
      <c r="LM334" s="259"/>
      <c r="LN334" s="259"/>
      <c r="LO334" s="273">
        <v>1.4248523113908118</v>
      </c>
      <c r="LP334" s="287"/>
      <c r="LQ334" s="293"/>
      <c r="LS334" s="306" t="s">
        <v>385</v>
      </c>
      <c r="LT334" s="259"/>
      <c r="LU334" s="259"/>
      <c r="LV334" s="273">
        <v>1.4251818038899582</v>
      </c>
      <c r="LW334" s="287"/>
      <c r="LX334" s="293"/>
      <c r="LZ334" s="308" t="s">
        <v>385</v>
      </c>
      <c r="MA334" s="208"/>
      <c r="MB334" s="208"/>
      <c r="MC334" s="223">
        <v>1.4276467958313488</v>
      </c>
      <c r="MD334" s="178"/>
      <c r="ME334" s="293"/>
      <c r="MG334" s="308" t="s">
        <v>385</v>
      </c>
      <c r="MH334" s="208"/>
      <c r="MI334" s="208"/>
      <c r="MJ334" s="223">
        <v>1.427234685414702</v>
      </c>
      <c r="MK334" s="178"/>
      <c r="ML334" s="293"/>
      <c r="MN334" s="308" t="s">
        <v>385</v>
      </c>
      <c r="MO334" s="208"/>
      <c r="MP334" s="208"/>
      <c r="MQ334" s="223">
        <v>1.4304103379571165</v>
      </c>
      <c r="MR334" s="178"/>
      <c r="MS334" s="293"/>
      <c r="MU334" s="308" t="s">
        <v>385</v>
      </c>
      <c r="MV334" s="208"/>
      <c r="MW334" s="208"/>
      <c r="MX334" s="223">
        <v>1.4313357333213157</v>
      </c>
      <c r="MY334" s="178"/>
      <c r="MZ334" s="293"/>
      <c r="NB334" s="308" t="s">
        <v>385</v>
      </c>
      <c r="NC334" s="208"/>
      <c r="ND334" s="208"/>
      <c r="NE334" s="223">
        <v>1.4314130066793491</v>
      </c>
      <c r="NF334" s="178"/>
      <c r="NG334" s="293"/>
      <c r="NI334" s="308" t="s">
        <v>385</v>
      </c>
      <c r="NJ334" s="208"/>
      <c r="NK334" s="208"/>
      <c r="NL334" s="223">
        <v>1.4316554745660977</v>
      </c>
      <c r="NM334" s="178"/>
      <c r="NN334" s="293"/>
      <c r="NP334" s="308" t="s">
        <v>385</v>
      </c>
      <c r="NQ334" s="208"/>
      <c r="NR334" s="208"/>
      <c r="NS334" s="223">
        <v>1.4325203210573689</v>
      </c>
      <c r="NT334" s="178"/>
      <c r="NU334" s="293"/>
      <c r="NW334" s="308" t="s">
        <v>385</v>
      </c>
      <c r="NX334" s="208"/>
      <c r="NY334" s="208"/>
      <c r="NZ334" s="223">
        <v>1.4330385168509663</v>
      </c>
      <c r="OA334" s="178"/>
      <c r="OB334" s="293"/>
      <c r="OD334" s="308" t="s">
        <v>385</v>
      </c>
      <c r="OE334" s="208"/>
      <c r="OF334" s="208"/>
      <c r="OG334" s="223">
        <v>1.4340450790837762</v>
      </c>
      <c r="OH334" s="178"/>
      <c r="OI334" s="293"/>
      <c r="OK334" s="308" t="s">
        <v>385</v>
      </c>
      <c r="OL334" s="208"/>
      <c r="OM334" s="208"/>
      <c r="ON334" s="223">
        <v>1.4353989732207255</v>
      </c>
      <c r="OO334" s="178"/>
      <c r="OP334" s="293"/>
      <c r="OR334" s="308" t="s">
        <v>385</v>
      </c>
      <c r="OS334" s="208"/>
      <c r="OT334" s="208"/>
      <c r="OU334" s="223">
        <v>1.4361675107476151</v>
      </c>
      <c r="OV334" s="178"/>
      <c r="OW334" s="293"/>
      <c r="OY334" s="308" t="s">
        <v>385</v>
      </c>
      <c r="OZ334" s="208"/>
      <c r="PA334" s="208"/>
      <c r="PB334" s="223">
        <v>1.4370920950060035</v>
      </c>
      <c r="PC334" s="178"/>
      <c r="PD334" s="293"/>
      <c r="PF334" s="308" t="s">
        <v>385</v>
      </c>
      <c r="PG334" s="208"/>
      <c r="PH334" s="208"/>
      <c r="PI334" s="223">
        <v>0</v>
      </c>
      <c r="PJ334" s="178"/>
      <c r="PK334" s="293"/>
    </row>
    <row r="335" spans="1:427" ht="15.6" x14ac:dyDescent="0.3">
      <c r="A335" s="287"/>
      <c r="B335" s="287"/>
      <c r="C335" s="287"/>
      <c r="D335" s="287"/>
      <c r="E335" s="287"/>
      <c r="I335" s="287"/>
      <c r="J335" s="287"/>
      <c r="K335" s="287"/>
      <c r="L335" s="287"/>
      <c r="M335" s="287"/>
      <c r="P335" s="287"/>
      <c r="Q335" s="287"/>
      <c r="R335" s="287"/>
      <c r="S335" s="287"/>
      <c r="T335" s="287"/>
      <c r="W335" s="287"/>
      <c r="X335" s="287"/>
      <c r="Y335" s="287"/>
      <c r="Z335" s="287"/>
      <c r="AA335" s="287"/>
      <c r="AD335" s="287"/>
      <c r="AE335" s="287"/>
      <c r="AF335" s="287"/>
      <c r="AG335" s="287"/>
      <c r="AH335" s="287"/>
      <c r="AK335" s="287"/>
      <c r="AL335" s="287"/>
      <c r="AM335" s="287"/>
      <c r="AN335" s="287"/>
      <c r="AO335" s="287"/>
      <c r="AR335" s="287"/>
      <c r="AS335" s="287"/>
      <c r="AT335" s="287"/>
      <c r="AU335" s="287"/>
      <c r="AV335" s="287"/>
      <c r="AY335" s="287"/>
      <c r="AZ335" s="287"/>
      <c r="BA335" s="287"/>
      <c r="BB335" s="287"/>
      <c r="BC335" s="287"/>
      <c r="BF335" s="287"/>
      <c r="BG335" s="287"/>
      <c r="BH335" s="287"/>
      <c r="BI335" s="287"/>
      <c r="BJ335" s="287"/>
      <c r="BM335" s="287"/>
      <c r="BN335" s="287"/>
      <c r="BO335" s="287"/>
      <c r="BP335" s="287"/>
      <c r="BQ335" s="287"/>
      <c r="BT335" s="287"/>
      <c r="BU335" s="287"/>
      <c r="BV335" s="287"/>
      <c r="BW335" s="287"/>
      <c r="BX335" s="287"/>
      <c r="CA335" s="287"/>
      <c r="CB335" s="287"/>
      <c r="CC335" s="287"/>
      <c r="CD335" s="287"/>
      <c r="CE335" s="287"/>
      <c r="CH335" s="287"/>
      <c r="CI335" s="287"/>
      <c r="CJ335" s="287"/>
      <c r="CK335" s="287"/>
      <c r="CL335" s="287"/>
      <c r="CO335" s="287"/>
      <c r="CP335" s="287"/>
      <c r="CQ335" s="287"/>
      <c r="CR335" s="287"/>
      <c r="CS335" s="287"/>
      <c r="CV335" s="287"/>
      <c r="CW335" s="287"/>
      <c r="CX335" s="287"/>
      <c r="CY335" s="287"/>
      <c r="CZ335" s="287"/>
      <c r="DC335" s="287"/>
      <c r="DD335" s="287"/>
      <c r="DE335" s="287"/>
      <c r="DF335" s="287"/>
      <c r="DG335" s="287"/>
      <c r="DJ335" s="287"/>
      <c r="DK335" s="287"/>
      <c r="DL335" s="287"/>
      <c r="DM335" s="287"/>
      <c r="DN335" s="287"/>
      <c r="DQ335" s="287"/>
      <c r="DR335" s="287"/>
      <c r="DS335" s="287"/>
      <c r="DT335" s="287"/>
      <c r="DU335" s="287"/>
      <c r="DX335" s="287"/>
      <c r="DY335" s="287"/>
      <c r="DZ335" s="287"/>
      <c r="EA335" s="287"/>
      <c r="EB335" s="287"/>
      <c r="EE335" s="312"/>
      <c r="EF335" s="312"/>
      <c r="EG335" s="312"/>
      <c r="EH335" s="312"/>
      <c r="EI335" s="312"/>
      <c r="EL335" s="312"/>
      <c r="EM335" s="312"/>
      <c r="EN335" s="312"/>
      <c r="EO335" s="312"/>
      <c r="EP335" s="312"/>
      <c r="EQ335" s="293"/>
      <c r="ES335" s="312"/>
      <c r="ET335" s="312"/>
      <c r="EU335" s="312"/>
      <c r="EV335" s="312"/>
      <c r="EW335" s="312"/>
      <c r="EX335" s="293"/>
      <c r="EZ335" s="312"/>
      <c r="FA335" s="312"/>
      <c r="FB335" s="312"/>
      <c r="FC335" s="312"/>
      <c r="FD335" s="312"/>
      <c r="FE335" s="293"/>
      <c r="FG335" s="312"/>
      <c r="FH335" s="312"/>
      <c r="FI335" s="312"/>
      <c r="FJ335" s="312"/>
      <c r="FK335" s="312"/>
      <c r="FL335" s="293"/>
      <c r="FN335" s="312"/>
      <c r="FO335" s="312"/>
      <c r="FP335" s="312"/>
      <c r="FQ335" s="312"/>
      <c r="FR335" s="312"/>
      <c r="FS335" s="293"/>
      <c r="FT335" s="293"/>
      <c r="FU335" s="312"/>
      <c r="FV335" s="312"/>
      <c r="FW335" s="312"/>
      <c r="FX335" s="312"/>
      <c r="FY335" s="312"/>
      <c r="FZ335" s="293"/>
      <c r="GA335" s="293"/>
      <c r="GB335" s="312"/>
      <c r="GC335" s="312"/>
      <c r="GD335" s="312"/>
      <c r="GE335" s="312"/>
      <c r="GF335" s="312"/>
      <c r="GG335" s="293"/>
      <c r="GH335" s="293"/>
      <c r="GI335" s="312"/>
      <c r="GJ335" s="312"/>
      <c r="GK335" s="312"/>
      <c r="GL335" s="312"/>
      <c r="GM335" s="313"/>
      <c r="GN335" s="293"/>
      <c r="GO335" s="293"/>
      <c r="GP335" s="312"/>
      <c r="GQ335" s="312"/>
      <c r="GR335" s="312"/>
      <c r="GS335" s="312"/>
      <c r="GT335" s="313"/>
      <c r="GU335" s="293"/>
      <c r="GV335" s="293"/>
      <c r="GW335" s="312"/>
      <c r="GX335" s="312"/>
      <c r="GY335" s="312"/>
      <c r="GZ335" s="312"/>
      <c r="HA335" s="313"/>
      <c r="HB335" s="293"/>
      <c r="HD335" s="312"/>
      <c r="HE335" s="312"/>
      <c r="HF335" s="312"/>
      <c r="HG335" s="312"/>
      <c r="HH335" s="312"/>
      <c r="HI335" s="293"/>
      <c r="HK335" s="312"/>
      <c r="HL335" s="312"/>
      <c r="HM335" s="312"/>
      <c r="HN335" s="312"/>
      <c r="HO335" s="312"/>
      <c r="HP335" s="293"/>
      <c r="HR335" s="312"/>
      <c r="HS335" s="312"/>
      <c r="HT335" s="312"/>
      <c r="HU335" s="312"/>
      <c r="HV335" s="312"/>
      <c r="HW335" s="293"/>
      <c r="HX335" s="293"/>
      <c r="HY335" s="312"/>
      <c r="HZ335" s="312"/>
      <c r="IA335" s="312"/>
      <c r="IB335" s="312"/>
      <c r="IC335" s="312"/>
      <c r="ID335" s="293"/>
      <c r="IE335" s="293"/>
      <c r="IF335" s="312"/>
      <c r="IG335" s="312"/>
      <c r="IH335" s="312"/>
      <c r="II335" s="312"/>
      <c r="IJ335" s="312"/>
      <c r="IK335" s="293"/>
      <c r="IM335" s="312"/>
      <c r="IN335" s="312"/>
      <c r="IO335" s="312"/>
      <c r="IP335" s="312"/>
      <c r="IQ335" s="312"/>
      <c r="IR335" s="293"/>
      <c r="IT335" s="312"/>
      <c r="IU335" s="312"/>
      <c r="IV335" s="312"/>
      <c r="IW335" s="312"/>
      <c r="IX335" s="312"/>
      <c r="IY335" s="293"/>
      <c r="JA335" s="312"/>
      <c r="JB335" s="312"/>
      <c r="JC335" s="312"/>
      <c r="JD335" s="312"/>
      <c r="JE335" s="312"/>
      <c r="JF335" s="293"/>
      <c r="JH335" s="312"/>
      <c r="JI335" s="312"/>
      <c r="JJ335" s="312"/>
      <c r="JK335" s="312"/>
      <c r="JL335" s="312"/>
      <c r="JM335" s="293"/>
      <c r="JO335" s="312"/>
      <c r="JP335" s="312"/>
      <c r="JQ335" s="312"/>
      <c r="JR335" s="312"/>
      <c r="JS335" s="312"/>
      <c r="JT335" s="293"/>
      <c r="JV335" s="312"/>
      <c r="JW335" s="312"/>
      <c r="JX335" s="312"/>
      <c r="JY335" s="312"/>
      <c r="JZ335" s="312"/>
      <c r="KA335" s="293"/>
      <c r="KC335" s="312"/>
      <c r="KD335" s="312"/>
      <c r="KE335" s="312"/>
      <c r="KF335" s="312"/>
      <c r="KG335" s="312"/>
      <c r="KH335" s="293"/>
      <c r="KJ335" s="312"/>
      <c r="KK335" s="312"/>
      <c r="KL335" s="312"/>
      <c r="KM335" s="312"/>
      <c r="KN335" s="312"/>
      <c r="KO335" s="293"/>
      <c r="KQ335" s="312"/>
      <c r="KR335" s="312"/>
      <c r="KS335" s="312"/>
      <c r="KT335" s="312"/>
      <c r="KU335" s="312"/>
      <c r="KV335" s="293"/>
      <c r="KX335" s="312"/>
      <c r="KY335" s="312"/>
      <c r="KZ335" s="312"/>
      <c r="LA335" s="312"/>
      <c r="LB335" s="312"/>
      <c r="LC335" s="293"/>
      <c r="LE335" s="312"/>
      <c r="LF335" s="312"/>
      <c r="LG335" s="312"/>
      <c r="LH335" s="312"/>
      <c r="LI335" s="312"/>
      <c r="LJ335" s="293"/>
      <c r="LL335" s="312"/>
      <c r="LM335" s="312"/>
      <c r="LN335" s="312"/>
      <c r="LO335" s="312"/>
      <c r="LP335" s="312"/>
      <c r="LQ335" s="293"/>
      <c r="LS335" s="312"/>
      <c r="LT335" s="312"/>
      <c r="LU335" s="312"/>
      <c r="LV335" s="312"/>
      <c r="LW335" s="312"/>
      <c r="LX335" s="293"/>
      <c r="LZ335" s="314"/>
      <c r="MA335" s="314"/>
      <c r="MB335" s="314"/>
      <c r="MC335" s="314"/>
      <c r="MD335" s="314"/>
      <c r="ME335" s="293"/>
      <c r="MG335" s="314"/>
      <c r="MH335" s="314"/>
      <c r="MI335" s="314"/>
      <c r="MJ335" s="314"/>
      <c r="MK335" s="314"/>
      <c r="ML335" s="293"/>
      <c r="MN335" s="314"/>
      <c r="MO335" s="314"/>
      <c r="MP335" s="314"/>
      <c r="MQ335" s="314"/>
      <c r="MR335" s="314"/>
      <c r="MS335" s="293"/>
      <c r="MU335" s="314"/>
      <c r="MV335" s="314"/>
      <c r="MW335" s="314"/>
      <c r="MX335" s="314"/>
      <c r="MY335" s="314"/>
      <c r="MZ335" s="293"/>
      <c r="NB335" s="314"/>
      <c r="NC335" s="314"/>
      <c r="ND335" s="314"/>
      <c r="NE335" s="314"/>
      <c r="NF335" s="314"/>
      <c r="NG335" s="293"/>
      <c r="NI335" s="314"/>
      <c r="NJ335" s="314"/>
      <c r="NK335" s="314"/>
      <c r="NL335" s="314"/>
      <c r="NM335" s="314"/>
      <c r="NN335" s="293"/>
      <c r="NP335" s="314"/>
      <c r="NQ335" s="314"/>
      <c r="NR335" s="314"/>
      <c r="NS335" s="314"/>
      <c r="NT335" s="314"/>
      <c r="NU335" s="293"/>
      <c r="NW335" s="314"/>
      <c r="NX335" s="314"/>
      <c r="NY335" s="314"/>
      <c r="NZ335" s="314"/>
      <c r="OA335" s="314"/>
      <c r="OB335" s="293"/>
      <c r="OD335" s="314"/>
      <c r="OE335" s="314"/>
      <c r="OF335" s="314"/>
      <c r="OG335" s="314"/>
      <c r="OH335" s="314"/>
      <c r="OI335" s="293"/>
      <c r="OK335" s="314"/>
      <c r="OL335" s="314"/>
      <c r="OM335" s="314"/>
      <c r="ON335" s="314"/>
      <c r="OO335" s="314"/>
      <c r="OP335" s="293"/>
      <c r="OR335" s="314"/>
      <c r="OS335" s="314"/>
      <c r="OT335" s="314"/>
      <c r="OU335" s="314"/>
      <c r="OV335" s="314"/>
      <c r="OW335" s="293"/>
      <c r="OY335" s="314"/>
      <c r="OZ335" s="314"/>
      <c r="PA335" s="314"/>
      <c r="PB335" s="314"/>
      <c r="PC335" s="314"/>
      <c r="PD335" s="293"/>
      <c r="PF335" s="314"/>
      <c r="PG335" s="314"/>
      <c r="PH335" s="314"/>
      <c r="PI335" s="314"/>
      <c r="PJ335" s="314"/>
      <c r="PK335" s="293"/>
    </row>
    <row r="336" spans="1:427" ht="15.6" x14ac:dyDescent="0.3">
      <c r="A336" s="287"/>
      <c r="B336" s="287"/>
      <c r="C336" s="287"/>
      <c r="D336" s="287"/>
      <c r="E336" s="287"/>
      <c r="I336" s="287"/>
      <c r="J336" s="287"/>
      <c r="K336" s="287"/>
      <c r="L336" s="287"/>
      <c r="M336" s="287"/>
      <c r="P336" s="287"/>
      <c r="Q336" s="287"/>
      <c r="R336" s="287"/>
      <c r="S336" s="287"/>
      <c r="T336" s="287"/>
      <c r="W336" s="287"/>
      <c r="X336" s="287"/>
      <c r="Y336" s="287"/>
      <c r="Z336" s="287"/>
      <c r="AA336" s="287"/>
      <c r="AD336" s="287"/>
      <c r="AE336" s="287"/>
      <c r="AF336" s="287"/>
      <c r="AG336" s="287"/>
      <c r="AH336" s="287"/>
      <c r="AK336" s="287"/>
      <c r="AL336" s="287"/>
      <c r="AM336" s="287"/>
      <c r="AN336" s="287"/>
      <c r="AO336" s="287"/>
      <c r="AR336" s="287"/>
      <c r="AS336" s="287"/>
      <c r="AT336" s="287"/>
      <c r="AU336" s="287"/>
      <c r="AV336" s="287"/>
      <c r="AY336" s="287"/>
      <c r="AZ336" s="287"/>
      <c r="BA336" s="287"/>
      <c r="BB336" s="287"/>
      <c r="BC336" s="287"/>
      <c r="BF336" s="287"/>
      <c r="BG336" s="287"/>
      <c r="BH336" s="287"/>
      <c r="BI336" s="287"/>
      <c r="BJ336" s="287"/>
      <c r="BM336" s="287"/>
      <c r="BN336" s="287"/>
      <c r="BO336" s="287"/>
      <c r="BP336" s="287"/>
      <c r="BQ336" s="287"/>
      <c r="BT336" s="287"/>
      <c r="BU336" s="287"/>
      <c r="BV336" s="287"/>
      <c r="BW336" s="287"/>
      <c r="BX336" s="287"/>
      <c r="CA336" s="287"/>
      <c r="CB336" s="287"/>
      <c r="CC336" s="287"/>
      <c r="CD336" s="287"/>
      <c r="CE336" s="287"/>
      <c r="CH336" s="287"/>
      <c r="CI336" s="287"/>
      <c r="CJ336" s="287"/>
      <c r="CK336" s="287"/>
      <c r="CL336" s="287"/>
      <c r="CO336" s="287"/>
      <c r="CP336" s="287"/>
      <c r="CQ336" s="287"/>
      <c r="CR336" s="287"/>
      <c r="CS336" s="287"/>
      <c r="CV336" s="287"/>
      <c r="CW336" s="287"/>
      <c r="CX336" s="287"/>
      <c r="CY336" s="287"/>
      <c r="CZ336" s="287"/>
      <c r="DC336" s="287"/>
      <c r="DD336" s="287"/>
      <c r="DE336" s="287"/>
      <c r="DF336" s="287"/>
      <c r="DG336" s="287"/>
      <c r="DJ336" s="287"/>
      <c r="DK336" s="287"/>
      <c r="DL336" s="287"/>
      <c r="DM336" s="287"/>
      <c r="DN336" s="287"/>
      <c r="DQ336" s="287"/>
      <c r="DR336" s="287"/>
      <c r="DS336" s="287"/>
      <c r="DT336" s="287"/>
      <c r="DU336" s="287"/>
      <c r="DX336" s="287"/>
      <c r="DY336" s="287"/>
      <c r="DZ336" s="287"/>
      <c r="EA336" s="287"/>
      <c r="EB336" s="287"/>
      <c r="EE336" s="312"/>
      <c r="EF336" s="312"/>
      <c r="EG336" s="312"/>
      <c r="EH336" s="312"/>
      <c r="EI336" s="312"/>
      <c r="EL336" s="312"/>
      <c r="EM336" s="312"/>
      <c r="EN336" s="312"/>
      <c r="EO336" s="312"/>
      <c r="EP336" s="312"/>
      <c r="EQ336" s="293"/>
      <c r="ES336" s="312"/>
      <c r="ET336" s="312"/>
      <c r="EU336" s="312"/>
      <c r="EV336" s="312"/>
      <c r="EW336" s="312"/>
      <c r="EX336" s="293"/>
      <c r="EZ336" s="312"/>
      <c r="FA336" s="312"/>
      <c r="FB336" s="312"/>
      <c r="FC336" s="312"/>
      <c r="FD336" s="312"/>
      <c r="FE336" s="293"/>
      <c r="FG336" s="312"/>
      <c r="FH336" s="312"/>
      <c r="FI336" s="312"/>
      <c r="FJ336" s="312"/>
      <c r="FK336" s="312"/>
      <c r="FL336" s="293"/>
      <c r="FN336" s="312"/>
      <c r="FO336" s="312"/>
      <c r="FP336" s="312"/>
      <c r="FQ336" s="312"/>
      <c r="FR336" s="312"/>
      <c r="FS336" s="293"/>
      <c r="FT336" s="293"/>
      <c r="FU336" s="312"/>
      <c r="FV336" s="312"/>
      <c r="FW336" s="312"/>
      <c r="FX336" s="312"/>
      <c r="FY336" s="312"/>
      <c r="FZ336" s="293"/>
      <c r="GA336" s="293"/>
      <c r="GB336" s="312"/>
      <c r="GC336" s="312"/>
      <c r="GD336" s="312"/>
      <c r="GE336" s="312"/>
      <c r="GF336" s="312"/>
      <c r="GG336" s="293"/>
      <c r="GH336" s="293"/>
      <c r="GI336" s="312"/>
      <c r="GJ336" s="312"/>
      <c r="GK336" s="312"/>
      <c r="GL336" s="315"/>
      <c r="GM336" s="312"/>
      <c r="GN336" s="293"/>
      <c r="GO336" s="293"/>
      <c r="GP336" s="312"/>
      <c r="GQ336" s="312"/>
      <c r="GR336" s="312"/>
      <c r="GS336" s="315"/>
      <c r="GT336" s="312"/>
      <c r="GU336" s="293"/>
      <c r="GV336" s="293"/>
      <c r="GW336" s="312"/>
      <c r="GX336" s="312"/>
      <c r="GY336" s="312"/>
      <c r="GZ336" s="315"/>
      <c r="HA336" s="312"/>
      <c r="HB336" s="293"/>
      <c r="HD336" s="312"/>
      <c r="HE336" s="312"/>
      <c r="HF336" s="312"/>
      <c r="HG336" s="315"/>
      <c r="HH336" s="312"/>
      <c r="HI336" s="293"/>
      <c r="HK336" s="312"/>
      <c r="HL336" s="312"/>
      <c r="HM336" s="312"/>
      <c r="HN336" s="315"/>
      <c r="HO336" s="312"/>
      <c r="HP336" s="293"/>
      <c r="HR336" s="312"/>
      <c r="HS336" s="312"/>
      <c r="HT336" s="312"/>
      <c r="HU336" s="315"/>
      <c r="HV336" s="312"/>
      <c r="HW336" s="293"/>
      <c r="HX336" s="293"/>
      <c r="HY336" s="312"/>
      <c r="HZ336" s="312"/>
      <c r="IA336" s="312"/>
      <c r="IB336" s="315"/>
      <c r="IC336" s="312"/>
      <c r="ID336" s="293"/>
      <c r="IE336" s="293"/>
      <c r="IF336" s="312"/>
      <c r="IG336" s="312"/>
      <c r="IH336" s="312"/>
      <c r="II336" s="315"/>
      <c r="IJ336" s="312"/>
      <c r="IK336" s="293"/>
      <c r="IM336" s="312"/>
      <c r="IN336" s="312"/>
      <c r="IO336" s="312"/>
      <c r="IP336" s="315"/>
      <c r="IQ336" s="312"/>
      <c r="IR336" s="293"/>
      <c r="IT336" s="312"/>
      <c r="IU336" s="312"/>
      <c r="IV336" s="312"/>
      <c r="IW336" s="315"/>
      <c r="IX336" s="312"/>
      <c r="IY336" s="293"/>
      <c r="JA336" s="312"/>
      <c r="JB336" s="312"/>
      <c r="JC336" s="312"/>
      <c r="JD336" s="315"/>
      <c r="JE336" s="312"/>
      <c r="JF336" s="293"/>
      <c r="JH336" s="312"/>
      <c r="JI336" s="312"/>
      <c r="JJ336" s="312"/>
      <c r="JK336" s="315"/>
      <c r="JL336" s="312"/>
      <c r="JM336" s="293"/>
      <c r="JO336" s="312"/>
      <c r="JP336" s="312"/>
      <c r="JQ336" s="312"/>
      <c r="JR336" s="315"/>
      <c r="JS336" s="312"/>
      <c r="JT336" s="293"/>
      <c r="JV336" s="312"/>
      <c r="JW336" s="312"/>
      <c r="JX336" s="312"/>
      <c r="JY336" s="315"/>
      <c r="JZ336" s="312"/>
      <c r="KA336" s="293"/>
      <c r="KC336" s="312"/>
      <c r="KD336" s="312"/>
      <c r="KE336" s="312"/>
      <c r="KF336" s="315"/>
      <c r="KG336" s="312"/>
      <c r="KH336" s="293"/>
      <c r="KJ336" s="312"/>
      <c r="KK336" s="312"/>
      <c r="KL336" s="312"/>
      <c r="KM336" s="315"/>
      <c r="KN336" s="312"/>
      <c r="KO336" s="293"/>
      <c r="KQ336" s="312"/>
      <c r="KR336" s="312"/>
      <c r="KS336" s="312"/>
      <c r="KT336" s="315"/>
      <c r="KU336" s="312"/>
      <c r="KV336" s="293"/>
      <c r="KX336" s="312"/>
      <c r="KY336" s="312"/>
      <c r="KZ336" s="312"/>
      <c r="LA336" s="315"/>
      <c r="LB336" s="312"/>
      <c r="LC336" s="293"/>
      <c r="LE336" s="312"/>
      <c r="LF336" s="312"/>
      <c r="LG336" s="312"/>
      <c r="LH336" s="315"/>
      <c r="LI336" s="312"/>
      <c r="LJ336" s="293"/>
      <c r="LL336" s="312"/>
      <c r="LM336" s="312"/>
      <c r="LN336" s="312"/>
      <c r="LO336" s="315"/>
      <c r="LP336" s="312"/>
      <c r="LQ336" s="293"/>
      <c r="LS336" s="312"/>
      <c r="LT336" s="312"/>
      <c r="LU336" s="312"/>
      <c r="LV336" s="315"/>
      <c r="LW336" s="312"/>
      <c r="LX336" s="293"/>
      <c r="LZ336" s="314"/>
      <c r="MA336" s="314"/>
      <c r="MB336" s="314"/>
      <c r="MC336" s="316"/>
      <c r="MD336" s="314"/>
      <c r="ME336" s="293"/>
      <c r="MG336" s="314"/>
      <c r="MH336" s="314"/>
      <c r="MI336" s="314"/>
      <c r="MJ336" s="316"/>
      <c r="MK336" s="314"/>
      <c r="ML336" s="293"/>
      <c r="MN336" s="314"/>
      <c r="MO336" s="314"/>
      <c r="MP336" s="314"/>
      <c r="MQ336" s="316"/>
      <c r="MR336" s="314"/>
      <c r="MS336" s="293"/>
      <c r="MU336" s="314"/>
      <c r="MV336" s="314"/>
      <c r="MW336" s="314"/>
      <c r="MX336" s="316"/>
      <c r="MY336" s="314"/>
      <c r="MZ336" s="293"/>
      <c r="NB336" s="314"/>
      <c r="NC336" s="314"/>
      <c r="ND336" s="314"/>
      <c r="NE336" s="316"/>
      <c r="NF336" s="314"/>
      <c r="NG336" s="293"/>
      <c r="NI336" s="314"/>
      <c r="NJ336" s="314"/>
      <c r="NK336" s="314"/>
      <c r="NL336" s="316"/>
      <c r="NM336" s="314"/>
      <c r="NN336" s="293"/>
      <c r="NP336" s="314"/>
      <c r="NQ336" s="314"/>
      <c r="NR336" s="314"/>
      <c r="NS336" s="316"/>
      <c r="NT336" s="314"/>
      <c r="NU336" s="293"/>
      <c r="NW336" s="314"/>
      <c r="NX336" s="314"/>
      <c r="NY336" s="314"/>
      <c r="NZ336" s="316"/>
      <c r="OA336" s="314"/>
      <c r="OB336" s="293"/>
      <c r="OD336" s="314"/>
      <c r="OE336" s="314"/>
      <c r="OF336" s="314"/>
      <c r="OG336" s="316"/>
      <c r="OH336" s="314"/>
      <c r="OI336" s="293"/>
      <c r="OK336" s="314"/>
      <c r="OL336" s="314"/>
      <c r="OM336" s="314"/>
      <c r="ON336" s="316"/>
      <c r="OO336" s="314"/>
      <c r="OP336" s="293"/>
      <c r="OR336" s="314"/>
      <c r="OS336" s="314"/>
      <c r="OT336" s="314"/>
      <c r="OU336" s="316"/>
      <c r="OV336" s="314"/>
      <c r="OW336" s="293"/>
      <c r="OY336" s="314"/>
      <c r="OZ336" s="314"/>
      <c r="PA336" s="314"/>
      <c r="PB336" s="316"/>
      <c r="PC336" s="314"/>
      <c r="PD336" s="293"/>
      <c r="PF336" s="314"/>
      <c r="PG336" s="314"/>
      <c r="PH336" s="314"/>
      <c r="PI336" s="316"/>
      <c r="PJ336" s="314"/>
      <c r="PK336" s="293"/>
    </row>
    <row r="337" spans="1:427" x14ac:dyDescent="0.3">
      <c r="A337" s="317"/>
      <c r="B337" s="317"/>
      <c r="C337" s="317"/>
      <c r="D337" s="317"/>
      <c r="E337" s="317"/>
      <c r="I337" s="317"/>
      <c r="J337" s="317"/>
      <c r="K337" s="317"/>
      <c r="L337" s="317"/>
      <c r="M337" s="317"/>
      <c r="P337" s="317"/>
      <c r="Q337" s="317"/>
      <c r="R337" s="317"/>
      <c r="S337" s="317"/>
      <c r="T337" s="317"/>
      <c r="W337" s="317"/>
      <c r="X337" s="317"/>
      <c r="Y337" s="317"/>
      <c r="Z337" s="317"/>
      <c r="AA337" s="317"/>
      <c r="AD337" s="317"/>
      <c r="AE337" s="317"/>
      <c r="AF337" s="317"/>
      <c r="AG337" s="317"/>
      <c r="AH337" s="317"/>
      <c r="AK337" s="317"/>
      <c r="AL337" s="317"/>
      <c r="AM337" s="317"/>
      <c r="AN337" s="317"/>
      <c r="AO337" s="317"/>
      <c r="AR337" s="317"/>
      <c r="AS337" s="317"/>
      <c r="AT337" s="317"/>
      <c r="AU337" s="317"/>
      <c r="AV337" s="317"/>
      <c r="AY337" s="317"/>
      <c r="AZ337" s="317"/>
      <c r="BA337" s="317"/>
      <c r="BB337" s="317"/>
      <c r="BC337" s="317"/>
      <c r="BF337" s="317"/>
      <c r="BG337" s="317"/>
      <c r="BH337" s="317"/>
      <c r="BI337" s="317"/>
      <c r="BJ337" s="317"/>
      <c r="BM337" s="317"/>
      <c r="BN337" s="317"/>
      <c r="BO337" s="317"/>
      <c r="BP337" s="317"/>
      <c r="BQ337" s="317"/>
      <c r="BT337" s="317"/>
      <c r="BU337" s="317"/>
      <c r="BV337" s="317"/>
      <c r="BW337" s="317"/>
      <c r="BX337" s="317"/>
      <c r="CA337" s="317"/>
      <c r="CB337" s="317"/>
      <c r="CC337" s="317"/>
      <c r="CD337" s="317"/>
      <c r="CE337" s="317"/>
      <c r="CH337" s="317"/>
      <c r="CI337" s="317"/>
      <c r="CJ337" s="317"/>
      <c r="CK337" s="317"/>
      <c r="CL337" s="317"/>
      <c r="CO337" s="317"/>
      <c r="CP337" s="317"/>
      <c r="CQ337" s="317"/>
      <c r="CR337" s="317"/>
      <c r="CS337" s="317"/>
      <c r="CV337" s="317"/>
      <c r="CW337" s="317"/>
      <c r="CX337" s="317"/>
      <c r="CY337" s="317"/>
      <c r="CZ337" s="317"/>
      <c r="DC337" s="317"/>
      <c r="DD337" s="317"/>
      <c r="DE337" s="317"/>
      <c r="DF337" s="317"/>
      <c r="DG337" s="317"/>
      <c r="DJ337" s="318"/>
      <c r="DK337" s="318"/>
      <c r="DL337" s="318"/>
      <c r="DM337" s="318"/>
      <c r="DN337" s="318"/>
      <c r="DO337" s="293"/>
      <c r="DP337" s="293"/>
      <c r="DQ337" s="318"/>
      <c r="DR337" s="318"/>
      <c r="DS337" s="318"/>
      <c r="DT337" s="318"/>
      <c r="DU337" s="318"/>
      <c r="DV337" s="293"/>
      <c r="DW337" s="293"/>
      <c r="DX337" s="318"/>
      <c r="DY337" s="318"/>
      <c r="DZ337" s="318"/>
      <c r="EA337" s="318"/>
      <c r="EB337" s="318"/>
      <c r="EC337" s="293"/>
      <c r="ED337" s="293"/>
      <c r="EE337" s="318"/>
      <c r="EF337" s="318"/>
      <c r="EG337" s="318"/>
      <c r="EH337" s="318"/>
      <c r="EI337" s="318"/>
      <c r="EJ337" s="293"/>
      <c r="EK337" s="293"/>
      <c r="EL337" s="318"/>
      <c r="EM337" s="318"/>
      <c r="EN337" s="318"/>
      <c r="EO337" s="318"/>
      <c r="EP337" s="318"/>
      <c r="EQ337" s="293"/>
      <c r="ES337" s="318"/>
      <c r="ET337" s="318"/>
      <c r="EU337" s="318"/>
      <c r="EV337" s="318"/>
      <c r="EW337" s="318"/>
      <c r="EX337" s="293"/>
      <c r="EZ337" s="318"/>
      <c r="FA337" s="318"/>
      <c r="FB337" s="318"/>
      <c r="FC337" s="318"/>
      <c r="FD337" s="318"/>
      <c r="FE337" s="293"/>
      <c r="FG337" s="318"/>
      <c r="FH337" s="318"/>
      <c r="FI337" s="318"/>
      <c r="FJ337" s="318"/>
      <c r="FK337" s="318"/>
      <c r="FL337" s="293"/>
      <c r="FN337" s="318"/>
      <c r="FO337" s="318"/>
      <c r="FP337" s="318"/>
      <c r="FQ337" s="318"/>
      <c r="FR337" s="318"/>
      <c r="FS337" s="293"/>
      <c r="FT337" s="293"/>
      <c r="FU337" s="318"/>
      <c r="FV337" s="318"/>
      <c r="FW337" s="318"/>
      <c r="FX337" s="318"/>
      <c r="FY337" s="318"/>
      <c r="FZ337" s="293"/>
      <c r="GA337" s="293"/>
      <c r="GB337" s="318"/>
      <c r="GC337" s="318"/>
      <c r="GD337" s="318"/>
      <c r="GE337" s="318"/>
      <c r="GF337" s="318"/>
      <c r="GG337" s="293"/>
      <c r="GH337" s="293"/>
      <c r="GI337" s="318"/>
      <c r="GJ337" s="318"/>
      <c r="GK337" s="318"/>
      <c r="GL337" s="318"/>
      <c r="GM337" s="318"/>
      <c r="GN337" s="293"/>
      <c r="GO337" s="293"/>
      <c r="GP337" s="318"/>
      <c r="GQ337" s="318"/>
      <c r="GR337" s="318"/>
      <c r="GS337" s="318"/>
      <c r="GT337" s="318"/>
      <c r="GU337" s="293"/>
      <c r="GV337" s="293"/>
      <c r="GW337" s="318"/>
      <c r="GX337" s="318"/>
      <c r="GY337" s="318"/>
      <c r="GZ337" s="318"/>
      <c r="HA337" s="318"/>
      <c r="HB337" s="293"/>
      <c r="HD337" s="318"/>
      <c r="HE337" s="318"/>
      <c r="HF337" s="318"/>
      <c r="HG337" s="318"/>
      <c r="HH337" s="318"/>
      <c r="HI337" s="293"/>
      <c r="HK337" s="318"/>
      <c r="HL337" s="318"/>
      <c r="HM337" s="318"/>
      <c r="HN337" s="318"/>
      <c r="HO337" s="318"/>
      <c r="HP337" s="293"/>
      <c r="HR337" s="318"/>
      <c r="HS337" s="318"/>
      <c r="HT337" s="318"/>
      <c r="HU337" s="318"/>
      <c r="HV337" s="318"/>
      <c r="HW337" s="293"/>
      <c r="HX337" s="293"/>
      <c r="HY337" s="318"/>
      <c r="HZ337" s="318"/>
      <c r="IA337" s="318"/>
      <c r="IB337" s="318"/>
      <c r="IC337" s="318"/>
      <c r="ID337" s="293"/>
      <c r="IE337" s="293"/>
      <c r="IF337" s="318"/>
      <c r="IG337" s="318"/>
      <c r="IH337" s="318"/>
      <c r="II337" s="318"/>
      <c r="IJ337" s="318"/>
      <c r="IK337" s="293"/>
      <c r="IM337" s="318"/>
      <c r="IN337" s="318"/>
      <c r="IO337" s="318"/>
      <c r="IP337" s="318"/>
      <c r="IQ337" s="318"/>
      <c r="IR337" s="293"/>
      <c r="IT337" s="318"/>
      <c r="IU337" s="318"/>
      <c r="IV337" s="318"/>
      <c r="IW337" s="318"/>
      <c r="IX337" s="318"/>
      <c r="IY337" s="293"/>
      <c r="JA337" s="318"/>
      <c r="JB337" s="318"/>
      <c r="JC337" s="318"/>
      <c r="JD337" s="318"/>
      <c r="JE337" s="318"/>
      <c r="JF337" s="293"/>
      <c r="JH337" s="318"/>
      <c r="JI337" s="318"/>
      <c r="JJ337" s="318"/>
      <c r="JK337" s="318"/>
      <c r="JL337" s="318"/>
      <c r="JM337" s="293"/>
      <c r="JO337" s="318"/>
      <c r="JP337" s="318"/>
      <c r="JQ337" s="318"/>
      <c r="JR337" s="318"/>
      <c r="JS337" s="318"/>
      <c r="JT337" s="293"/>
      <c r="JV337" s="318"/>
      <c r="JW337" s="318"/>
      <c r="JX337" s="318"/>
      <c r="JY337" s="318"/>
      <c r="JZ337" s="318"/>
      <c r="KA337" s="293"/>
      <c r="KC337" s="318"/>
      <c r="KD337" s="318"/>
      <c r="KE337" s="318"/>
      <c r="KF337" s="318"/>
      <c r="KG337" s="318"/>
      <c r="KH337" s="293"/>
      <c r="KJ337" s="318"/>
      <c r="KK337" s="318"/>
      <c r="KL337" s="318"/>
      <c r="KM337" s="318"/>
      <c r="KN337" s="318"/>
      <c r="KO337" s="293"/>
      <c r="KQ337" s="318"/>
      <c r="KR337" s="318"/>
      <c r="KS337" s="318"/>
      <c r="KT337" s="318"/>
      <c r="KU337" s="318"/>
      <c r="KV337" s="293"/>
      <c r="KX337" s="318"/>
      <c r="KY337" s="318"/>
      <c r="KZ337" s="318"/>
      <c r="LA337" s="318"/>
      <c r="LB337" s="318"/>
      <c r="LC337" s="293"/>
      <c r="LE337" s="318"/>
      <c r="LF337" s="318"/>
      <c r="LG337" s="318"/>
      <c r="LH337" s="318"/>
      <c r="LI337" s="318"/>
      <c r="LJ337" s="293"/>
      <c r="LL337" s="318"/>
      <c r="LM337" s="318"/>
      <c r="LN337" s="318"/>
      <c r="LO337" s="318"/>
      <c r="LP337" s="318"/>
      <c r="LQ337" s="293"/>
      <c r="LS337" s="318"/>
      <c r="LT337" s="318"/>
      <c r="LU337" s="318"/>
      <c r="LV337" s="318"/>
      <c r="LW337" s="318"/>
      <c r="LX337" s="293"/>
      <c r="LZ337" s="319"/>
      <c r="MA337" s="319"/>
      <c r="MB337" s="319"/>
      <c r="MC337" s="319"/>
      <c r="MD337" s="319"/>
      <c r="ME337" s="293"/>
      <c r="MG337" s="319"/>
      <c r="MH337" s="319"/>
      <c r="MI337" s="319"/>
      <c r="MJ337" s="319"/>
      <c r="MK337" s="319"/>
      <c r="ML337" s="293"/>
      <c r="MN337" s="319"/>
      <c r="MO337" s="319"/>
      <c r="MP337" s="319"/>
      <c r="MQ337" s="319"/>
      <c r="MR337" s="319"/>
      <c r="MS337" s="293"/>
      <c r="MU337" s="319"/>
      <c r="MV337" s="319"/>
      <c r="MW337" s="319"/>
      <c r="MX337" s="319"/>
      <c r="MY337" s="319"/>
      <c r="MZ337" s="293"/>
      <c r="NB337" s="319"/>
      <c r="NC337" s="319"/>
      <c r="ND337" s="319"/>
      <c r="NE337" s="319"/>
      <c r="NF337" s="319"/>
      <c r="NG337" s="293"/>
      <c r="NI337" s="319"/>
      <c r="NJ337" s="319"/>
      <c r="NK337" s="319"/>
      <c r="NL337" s="319"/>
      <c r="NM337" s="319"/>
      <c r="NN337" s="293"/>
      <c r="NP337" s="319"/>
      <c r="NQ337" s="319"/>
      <c r="NR337" s="319"/>
      <c r="NS337" s="319"/>
      <c r="NT337" s="319"/>
      <c r="NU337" s="293"/>
      <c r="NW337" s="319"/>
      <c r="NX337" s="319"/>
      <c r="NY337" s="319"/>
      <c r="NZ337" s="319"/>
      <c r="OA337" s="319"/>
      <c r="OB337" s="293"/>
      <c r="OD337" s="319"/>
      <c r="OE337" s="319"/>
      <c r="OF337" s="319"/>
      <c r="OG337" s="319"/>
      <c r="OH337" s="319"/>
      <c r="OI337" s="293"/>
      <c r="OK337" s="319"/>
      <c r="OL337" s="319"/>
      <c r="OM337" s="319"/>
      <c r="ON337" s="319"/>
      <c r="OO337" s="319"/>
      <c r="OP337" s="293"/>
      <c r="OR337" s="319"/>
      <c r="OS337" s="319"/>
      <c r="OT337" s="319"/>
      <c r="OU337" s="319"/>
      <c r="OV337" s="319"/>
      <c r="OW337" s="293"/>
      <c r="OY337" s="319"/>
      <c r="OZ337" s="319"/>
      <c r="PA337" s="319"/>
      <c r="PB337" s="319"/>
      <c r="PC337" s="319"/>
      <c r="PD337" s="293"/>
      <c r="PF337" s="319"/>
      <c r="PG337" s="319"/>
      <c r="PH337" s="319"/>
      <c r="PI337" s="319"/>
      <c r="PJ337" s="319"/>
      <c r="PK337" s="293"/>
    </row>
    <row r="338" spans="1:427" x14ac:dyDescent="0.3">
      <c r="A338" s="317"/>
      <c r="B338" s="317"/>
      <c r="C338" s="317"/>
      <c r="D338" s="317"/>
      <c r="E338" s="317"/>
      <c r="I338" s="317"/>
      <c r="J338" s="317"/>
      <c r="K338" s="317"/>
      <c r="L338" s="317"/>
      <c r="M338" s="317"/>
      <c r="P338" s="317"/>
      <c r="Q338" s="317"/>
      <c r="R338" s="317"/>
      <c r="S338" s="317"/>
      <c r="T338" s="317"/>
      <c r="W338" s="317"/>
      <c r="X338" s="317"/>
      <c r="Y338" s="317"/>
      <c r="Z338" s="317"/>
      <c r="AA338" s="317"/>
      <c r="AD338" s="317"/>
      <c r="AE338" s="317"/>
      <c r="AF338" s="317"/>
      <c r="AG338" s="317"/>
      <c r="AH338" s="317"/>
      <c r="AK338" s="317"/>
      <c r="AL338" s="317"/>
      <c r="AM338" s="317"/>
      <c r="AN338" s="317"/>
      <c r="AO338" s="317"/>
      <c r="AR338" s="317"/>
      <c r="AS338" s="317"/>
      <c r="AT338" s="317"/>
      <c r="AU338" s="317"/>
      <c r="AV338" s="317"/>
      <c r="AY338" s="317"/>
      <c r="AZ338" s="317"/>
      <c r="BA338" s="317"/>
      <c r="BB338" s="317"/>
      <c r="BC338" s="317"/>
      <c r="BF338" s="317"/>
      <c r="BG338" s="317"/>
      <c r="BH338" s="317"/>
      <c r="BI338" s="317"/>
      <c r="BJ338" s="317"/>
      <c r="BM338" s="317"/>
      <c r="BN338" s="317"/>
      <c r="BO338" s="317"/>
      <c r="BP338" s="317"/>
      <c r="BQ338" s="317"/>
      <c r="BT338" s="317"/>
      <c r="BU338" s="317"/>
      <c r="BV338" s="317"/>
      <c r="BW338" s="317"/>
      <c r="BX338" s="317"/>
      <c r="CA338" s="317"/>
      <c r="CB338" s="317"/>
      <c r="CC338" s="317"/>
      <c r="CD338" s="317"/>
      <c r="CE338" s="317"/>
      <c r="CH338" s="317"/>
      <c r="CI338" s="317"/>
      <c r="CJ338" s="317"/>
      <c r="CK338" s="317"/>
      <c r="CL338" s="317"/>
      <c r="CO338" s="317"/>
      <c r="CP338" s="317"/>
      <c r="CQ338" s="317"/>
      <c r="CR338" s="317"/>
      <c r="CS338" s="317"/>
      <c r="CV338" s="317"/>
      <c r="CW338" s="317"/>
      <c r="CX338" s="317"/>
      <c r="CY338" s="317"/>
      <c r="CZ338" s="317"/>
      <c r="DC338" s="317"/>
      <c r="DD338" s="317"/>
      <c r="DE338" s="317"/>
      <c r="DF338" s="317"/>
      <c r="DG338" s="317"/>
      <c r="DJ338" s="318"/>
      <c r="DK338" s="318"/>
      <c r="DL338" s="318"/>
      <c r="DM338" s="318"/>
      <c r="DN338" s="318"/>
      <c r="DO338" s="293"/>
      <c r="DP338" s="293"/>
      <c r="DQ338" s="318"/>
      <c r="DR338" s="318"/>
      <c r="DS338" s="318"/>
      <c r="DT338" s="318"/>
      <c r="DU338" s="318"/>
      <c r="DV338" s="293"/>
      <c r="DW338" s="293"/>
      <c r="DX338" s="318"/>
      <c r="DY338" s="318"/>
      <c r="DZ338" s="318"/>
      <c r="EA338" s="318"/>
      <c r="EB338" s="318"/>
      <c r="EC338" s="293"/>
      <c r="ED338" s="293"/>
      <c r="EE338" s="318"/>
      <c r="EF338" s="318"/>
      <c r="EG338" s="318"/>
      <c r="EH338" s="318"/>
      <c r="EI338" s="318"/>
      <c r="EJ338" s="293"/>
      <c r="EK338" s="293"/>
      <c r="EL338" s="318"/>
      <c r="EM338" s="318"/>
      <c r="EN338" s="318"/>
      <c r="EO338" s="318"/>
      <c r="EP338" s="318"/>
      <c r="EQ338" s="293"/>
      <c r="ES338" s="318"/>
      <c r="ET338" s="318"/>
      <c r="EU338" s="318"/>
      <c r="EV338" s="318"/>
      <c r="EW338" s="318"/>
      <c r="EX338" s="293"/>
      <c r="EZ338" s="318"/>
      <c r="FA338" s="318"/>
      <c r="FB338" s="318"/>
      <c r="FC338" s="318"/>
      <c r="FD338" s="318"/>
      <c r="FE338" s="293"/>
      <c r="FG338" s="318"/>
      <c r="FH338" s="318"/>
      <c r="FI338" s="318"/>
      <c r="FJ338" s="318"/>
      <c r="FK338" s="318"/>
      <c r="FL338" s="293"/>
      <c r="FN338" s="318"/>
      <c r="FO338" s="318"/>
      <c r="FP338" s="318"/>
      <c r="FQ338" s="318"/>
      <c r="FR338" s="318"/>
      <c r="FS338" s="293"/>
      <c r="FT338" s="293"/>
      <c r="FU338" s="318"/>
      <c r="FV338" s="318"/>
      <c r="FW338" s="318"/>
      <c r="FX338" s="318"/>
      <c r="FY338" s="318"/>
      <c r="FZ338" s="293"/>
      <c r="GA338" s="293"/>
      <c r="GB338" s="318"/>
      <c r="GC338" s="318"/>
      <c r="GD338" s="318"/>
      <c r="GE338" s="318"/>
      <c r="GF338" s="318"/>
      <c r="GG338" s="293"/>
      <c r="GH338" s="293"/>
      <c r="GI338" s="318"/>
      <c r="GJ338" s="318"/>
      <c r="GK338" s="318"/>
      <c r="GL338" s="318"/>
      <c r="GM338" s="318"/>
      <c r="GN338" s="293"/>
      <c r="GO338" s="293"/>
      <c r="GP338" s="318"/>
      <c r="GQ338" s="318"/>
      <c r="GR338" s="318"/>
      <c r="GS338" s="318"/>
      <c r="GT338" s="318"/>
      <c r="GU338" s="293"/>
      <c r="GV338" s="293"/>
      <c r="GW338" s="318"/>
      <c r="GX338" s="318"/>
      <c r="GY338" s="318"/>
      <c r="GZ338" s="318"/>
      <c r="HA338" s="318"/>
      <c r="HB338" s="293"/>
      <c r="HD338" s="318"/>
      <c r="HE338" s="318"/>
      <c r="HF338" s="318"/>
      <c r="HG338" s="318"/>
      <c r="HH338" s="318"/>
      <c r="HI338" s="293"/>
      <c r="HK338" s="318"/>
      <c r="HL338" s="318"/>
      <c r="HM338" s="318"/>
      <c r="HN338" s="318"/>
      <c r="HO338" s="318"/>
      <c r="HP338" s="293"/>
      <c r="HR338" s="318"/>
      <c r="HS338" s="318"/>
      <c r="HT338" s="318"/>
      <c r="HU338" s="318"/>
      <c r="HV338" s="318"/>
      <c r="HW338" s="293"/>
      <c r="HX338" s="293"/>
      <c r="HY338" s="318"/>
      <c r="HZ338" s="318"/>
      <c r="IA338" s="318"/>
      <c r="IB338" s="318"/>
      <c r="IC338" s="318"/>
      <c r="ID338" s="293"/>
      <c r="IE338" s="293"/>
      <c r="IF338" s="318"/>
      <c r="IG338" s="318"/>
      <c r="IH338" s="318"/>
      <c r="II338" s="318"/>
      <c r="IJ338" s="318"/>
      <c r="IK338" s="293"/>
      <c r="IM338" s="318"/>
      <c r="IN338" s="318"/>
      <c r="IO338" s="318"/>
      <c r="IP338" s="318"/>
      <c r="IQ338" s="318"/>
      <c r="IR338" s="293"/>
      <c r="IT338" s="318"/>
      <c r="IU338" s="318"/>
      <c r="IV338" s="318"/>
      <c r="IW338" s="318"/>
      <c r="IX338" s="318"/>
      <c r="IY338" s="293"/>
      <c r="JA338" s="318"/>
      <c r="JB338" s="318"/>
      <c r="JC338" s="318"/>
      <c r="JD338" s="318"/>
      <c r="JE338" s="318"/>
      <c r="JF338" s="293"/>
      <c r="JH338" s="318"/>
      <c r="JI338" s="318"/>
      <c r="JJ338" s="318"/>
      <c r="JK338" s="318"/>
      <c r="JL338" s="318"/>
      <c r="JM338" s="293"/>
      <c r="JO338" s="318"/>
      <c r="JP338" s="318"/>
      <c r="JQ338" s="318"/>
      <c r="JR338" s="318"/>
      <c r="JS338" s="318"/>
      <c r="JT338" s="293"/>
      <c r="JV338" s="318"/>
      <c r="JW338" s="318"/>
      <c r="JX338" s="318"/>
      <c r="JY338" s="318"/>
      <c r="JZ338" s="318"/>
      <c r="KA338" s="293"/>
      <c r="KC338" s="318"/>
      <c r="KD338" s="318"/>
      <c r="KE338" s="318"/>
      <c r="KF338" s="318"/>
      <c r="KG338" s="318"/>
      <c r="KH338" s="293"/>
      <c r="KJ338" s="318"/>
      <c r="KK338" s="318"/>
      <c r="KL338" s="318"/>
      <c r="KM338" s="318"/>
      <c r="KN338" s="318"/>
      <c r="KO338" s="293"/>
      <c r="KQ338" s="318"/>
      <c r="KR338" s="318"/>
      <c r="KS338" s="318"/>
      <c r="KT338" s="318"/>
      <c r="KU338" s="318"/>
      <c r="KV338" s="293"/>
      <c r="KX338" s="318"/>
      <c r="KY338" s="318"/>
      <c r="KZ338" s="318"/>
      <c r="LA338" s="318"/>
      <c r="LB338" s="318"/>
      <c r="LC338" s="293"/>
      <c r="LE338" s="318"/>
      <c r="LF338" s="318"/>
      <c r="LG338" s="318"/>
      <c r="LH338" s="318"/>
      <c r="LI338" s="318"/>
      <c r="LJ338" s="293"/>
      <c r="LL338" s="318"/>
      <c r="LM338" s="318"/>
      <c r="LN338" s="318"/>
      <c r="LO338" s="318"/>
      <c r="LP338" s="318"/>
      <c r="LQ338" s="293"/>
      <c r="LS338" s="318"/>
      <c r="LT338" s="318"/>
      <c r="LU338" s="318"/>
      <c r="LV338" s="318"/>
      <c r="LW338" s="318"/>
      <c r="LX338" s="293"/>
      <c r="LZ338" s="319"/>
      <c r="MA338" s="319"/>
      <c r="MB338" s="319"/>
      <c r="MC338" s="319"/>
      <c r="MD338" s="319"/>
      <c r="ME338" s="293"/>
      <c r="MG338" s="319"/>
      <c r="MH338" s="319"/>
      <c r="MI338" s="319"/>
      <c r="MJ338" s="319"/>
      <c r="MK338" s="319"/>
      <c r="ML338" s="293"/>
      <c r="MN338" s="319"/>
      <c r="MO338" s="319"/>
      <c r="MP338" s="319"/>
      <c r="MQ338" s="319"/>
      <c r="MR338" s="319"/>
      <c r="MS338" s="293"/>
      <c r="MU338" s="319"/>
      <c r="MV338" s="319"/>
      <c r="MW338" s="319"/>
      <c r="MX338" s="319"/>
      <c r="MY338" s="319"/>
      <c r="MZ338" s="293"/>
      <c r="NB338" s="319"/>
      <c r="NC338" s="319"/>
      <c r="ND338" s="319"/>
      <c r="NE338" s="319"/>
      <c r="NF338" s="319"/>
      <c r="NG338" s="293"/>
      <c r="NI338" s="319"/>
      <c r="NJ338" s="319"/>
      <c r="NK338" s="319"/>
      <c r="NL338" s="319"/>
      <c r="NM338" s="319"/>
      <c r="NN338" s="293"/>
      <c r="NP338" s="319"/>
      <c r="NQ338" s="319"/>
      <c r="NR338" s="319"/>
      <c r="NS338" s="319"/>
      <c r="NT338" s="319"/>
      <c r="NU338" s="293"/>
      <c r="NW338" s="319"/>
      <c r="NX338" s="319"/>
      <c r="NY338" s="319"/>
      <c r="NZ338" s="319"/>
      <c r="OA338" s="319"/>
      <c r="OB338" s="293"/>
      <c r="OD338" s="319"/>
      <c r="OE338" s="319"/>
      <c r="OF338" s="319"/>
      <c r="OG338" s="319"/>
      <c r="OH338" s="319"/>
      <c r="OI338" s="293"/>
      <c r="OK338" s="319"/>
      <c r="OL338" s="319"/>
      <c r="OM338" s="319"/>
      <c r="ON338" s="319"/>
      <c r="OO338" s="319"/>
      <c r="OP338" s="293"/>
      <c r="OR338" s="319"/>
      <c r="OS338" s="319"/>
      <c r="OT338" s="319"/>
      <c r="OU338" s="319"/>
      <c r="OV338" s="319"/>
      <c r="OW338" s="293"/>
      <c r="OY338" s="319"/>
      <c r="OZ338" s="319"/>
      <c r="PA338" s="319"/>
      <c r="PB338" s="319"/>
      <c r="PC338" s="319"/>
      <c r="PD338" s="293"/>
      <c r="PF338" s="319"/>
      <c r="PG338" s="319"/>
      <c r="PH338" s="319"/>
      <c r="PI338" s="319"/>
      <c r="PJ338" s="319"/>
      <c r="PK338" s="293"/>
    </row>
    <row r="339" spans="1:427" ht="18" x14ac:dyDescent="0.35">
      <c r="A339" s="257" t="s">
        <v>179</v>
      </c>
      <c r="B339" s="244"/>
      <c r="C339" s="179"/>
      <c r="D339" s="245"/>
      <c r="E339" s="179"/>
      <c r="I339" s="257" t="s">
        <v>179</v>
      </c>
      <c r="J339" s="244"/>
      <c r="K339" s="179"/>
      <c r="L339" s="245"/>
      <c r="M339" s="179"/>
      <c r="P339" s="257" t="s">
        <v>179</v>
      </c>
      <c r="Q339" s="244"/>
      <c r="R339" s="179"/>
      <c r="S339" s="245"/>
      <c r="T339" s="179"/>
      <c r="W339" s="257" t="s">
        <v>179</v>
      </c>
      <c r="X339" s="244"/>
      <c r="Y339" s="179"/>
      <c r="Z339" s="245"/>
      <c r="AA339" s="179"/>
      <c r="AD339" s="257" t="s">
        <v>179</v>
      </c>
      <c r="AE339" s="244"/>
      <c r="AF339" s="179"/>
      <c r="AG339" s="245"/>
      <c r="AH339" s="179"/>
      <c r="AK339" s="257" t="s">
        <v>179</v>
      </c>
      <c r="AL339" s="244"/>
      <c r="AM339" s="179"/>
      <c r="AN339" s="245"/>
      <c r="AO339" s="179"/>
      <c r="AR339" s="257" t="s">
        <v>179</v>
      </c>
      <c r="AS339" s="244"/>
      <c r="AT339" s="179"/>
      <c r="AU339" s="245"/>
      <c r="AV339" s="179"/>
      <c r="AY339" s="257" t="s">
        <v>179</v>
      </c>
      <c r="AZ339" s="244"/>
      <c r="BA339" s="179"/>
      <c r="BB339" s="245"/>
      <c r="BC339" s="179"/>
      <c r="BF339" s="257" t="s">
        <v>179</v>
      </c>
      <c r="BG339" s="244"/>
      <c r="BH339" s="179"/>
      <c r="BI339" s="245"/>
      <c r="BJ339" s="179"/>
      <c r="BM339" s="257" t="s">
        <v>179</v>
      </c>
      <c r="BN339" s="244"/>
      <c r="BO339" s="179"/>
      <c r="BP339" s="245"/>
      <c r="BQ339" s="179"/>
      <c r="BT339" s="257" t="s">
        <v>179</v>
      </c>
      <c r="BU339" s="244"/>
      <c r="BV339" s="179"/>
      <c r="BW339" s="245"/>
      <c r="BX339" s="179"/>
      <c r="CA339" s="257" t="s">
        <v>179</v>
      </c>
      <c r="CB339" s="244"/>
      <c r="CC339" s="179"/>
      <c r="CD339" s="245"/>
      <c r="CE339" s="179"/>
      <c r="CH339" s="257" t="s">
        <v>179</v>
      </c>
      <c r="CI339" s="244"/>
      <c r="CJ339" s="179"/>
      <c r="CK339" s="245"/>
      <c r="CL339" s="179"/>
      <c r="CO339" s="257" t="s">
        <v>179</v>
      </c>
      <c r="CP339" s="244"/>
      <c r="CQ339" s="179"/>
      <c r="CR339" s="245"/>
      <c r="CS339" s="179"/>
      <c r="CV339" s="257" t="s">
        <v>179</v>
      </c>
      <c r="CW339" s="244"/>
      <c r="CX339" s="179"/>
      <c r="CY339" s="245"/>
      <c r="CZ339" s="179"/>
      <c r="DC339" s="257" t="s">
        <v>179</v>
      </c>
      <c r="DD339" s="244"/>
      <c r="DE339" s="179"/>
      <c r="DF339" s="245"/>
      <c r="DG339" s="179"/>
      <c r="DJ339" s="257" t="s">
        <v>179</v>
      </c>
      <c r="DK339" s="244"/>
      <c r="DL339" s="179"/>
      <c r="DM339" s="245"/>
      <c r="DN339" s="179"/>
      <c r="DP339" s="293"/>
      <c r="DQ339" s="257" t="s">
        <v>179</v>
      </c>
      <c r="DR339" s="244"/>
      <c r="DS339" s="179"/>
      <c r="DT339" s="245"/>
      <c r="DU339" s="179"/>
      <c r="DW339" s="293"/>
      <c r="DX339" s="257" t="s">
        <v>179</v>
      </c>
      <c r="DY339" s="244"/>
      <c r="DZ339" s="179"/>
      <c r="EA339" s="245"/>
      <c r="EB339" s="179"/>
      <c r="ED339" s="293"/>
      <c r="EE339" s="257" t="s">
        <v>179</v>
      </c>
      <c r="EF339" s="244"/>
      <c r="EG339" s="179"/>
      <c r="EH339" s="245"/>
      <c r="EI339" s="179"/>
      <c r="EL339" s="257" t="s">
        <v>179</v>
      </c>
      <c r="EM339" s="244"/>
      <c r="EN339" s="179"/>
      <c r="EO339" s="245"/>
      <c r="EP339" s="179"/>
      <c r="ES339" s="257" t="s">
        <v>179</v>
      </c>
      <c r="ET339" s="244"/>
      <c r="EU339" s="179"/>
      <c r="EV339" s="245"/>
      <c r="EW339" s="179"/>
      <c r="EZ339" s="257" t="s">
        <v>179</v>
      </c>
      <c r="FA339" s="244"/>
      <c r="FB339" s="179"/>
      <c r="FC339" s="245"/>
      <c r="FD339" s="179"/>
      <c r="FG339" s="257" t="s">
        <v>179</v>
      </c>
      <c r="FH339" s="244"/>
      <c r="FI339" s="179"/>
      <c r="FJ339" s="245"/>
      <c r="FK339" s="179"/>
      <c r="FN339" s="257" t="s">
        <v>179</v>
      </c>
      <c r="FO339" s="244"/>
      <c r="FP339" s="179"/>
      <c r="FQ339" s="245"/>
      <c r="FR339" s="179"/>
      <c r="FU339" s="257" t="s">
        <v>179</v>
      </c>
      <c r="FV339" s="244"/>
      <c r="FW339" s="179"/>
      <c r="FX339" s="245"/>
      <c r="FY339" s="179"/>
      <c r="GB339" s="257" t="s">
        <v>179</v>
      </c>
      <c r="GC339" s="244"/>
      <c r="GD339" s="179"/>
      <c r="GE339" s="245"/>
      <c r="GF339" s="179"/>
      <c r="GI339" s="257" t="s">
        <v>179</v>
      </c>
      <c r="GJ339" s="244"/>
      <c r="GK339" s="179"/>
      <c r="GL339" s="245"/>
      <c r="GM339" s="179"/>
      <c r="GP339" s="257" t="s">
        <v>179</v>
      </c>
      <c r="GQ339" s="244"/>
      <c r="GR339" s="179"/>
      <c r="GS339" s="245"/>
      <c r="GT339" s="179"/>
      <c r="GW339" s="257" t="s">
        <v>179</v>
      </c>
      <c r="GX339" s="244"/>
      <c r="GY339" s="179"/>
      <c r="GZ339" s="245"/>
      <c r="HA339" s="179"/>
      <c r="HD339" s="257" t="s">
        <v>179</v>
      </c>
      <c r="HE339" s="244"/>
      <c r="HF339" s="179"/>
      <c r="HG339" s="245"/>
      <c r="HH339" s="179"/>
      <c r="HK339" s="257" t="s">
        <v>179</v>
      </c>
      <c r="HL339" s="244"/>
      <c r="HM339" s="179"/>
      <c r="HN339" s="245"/>
      <c r="HO339" s="179"/>
      <c r="HR339" s="257" t="s">
        <v>179</v>
      </c>
      <c r="HS339" s="244"/>
      <c r="HT339" s="179"/>
      <c r="HU339" s="245"/>
      <c r="HV339" s="179"/>
      <c r="HY339" s="257" t="s">
        <v>179</v>
      </c>
      <c r="HZ339" s="244"/>
      <c r="IA339" s="179"/>
      <c r="IB339" s="245"/>
      <c r="IC339" s="179"/>
      <c r="IF339" s="257" t="s">
        <v>179</v>
      </c>
      <c r="IG339" s="244"/>
      <c r="IH339" s="179"/>
      <c r="II339" s="245"/>
      <c r="IJ339" s="179"/>
      <c r="IM339" s="257" t="s">
        <v>179</v>
      </c>
      <c r="IN339" s="244"/>
      <c r="IO339" s="179"/>
      <c r="IP339" s="245"/>
      <c r="IQ339" s="179"/>
      <c r="IT339" s="257" t="s">
        <v>179</v>
      </c>
      <c r="IU339" s="244"/>
      <c r="IV339" s="179"/>
      <c r="IW339" s="245"/>
      <c r="IX339" s="179"/>
      <c r="JA339" s="257" t="s">
        <v>179</v>
      </c>
      <c r="JB339" s="244"/>
      <c r="JC339" s="179"/>
      <c r="JD339" s="245"/>
      <c r="JE339" s="179"/>
      <c r="JH339" s="257" t="s">
        <v>179</v>
      </c>
      <c r="JI339" s="244"/>
      <c r="JJ339" s="179"/>
      <c r="JK339" s="245"/>
      <c r="JL339" s="179"/>
      <c r="JO339" s="257" t="s">
        <v>179</v>
      </c>
      <c r="JP339" s="244"/>
      <c r="JQ339" s="179"/>
      <c r="JR339" s="245"/>
      <c r="JS339" s="179"/>
      <c r="JV339" s="257" t="s">
        <v>179</v>
      </c>
      <c r="JW339" s="244"/>
      <c r="JX339" s="179"/>
      <c r="JY339" s="245"/>
      <c r="JZ339" s="179"/>
      <c r="KC339" s="257" t="s">
        <v>179</v>
      </c>
      <c r="KD339" s="244"/>
      <c r="KE339" s="179"/>
      <c r="KF339" s="245"/>
      <c r="KG339" s="179"/>
      <c r="KJ339" s="257" t="s">
        <v>179</v>
      </c>
      <c r="KK339" s="244"/>
      <c r="KL339" s="179"/>
      <c r="KM339" s="245"/>
      <c r="KN339" s="179"/>
      <c r="KQ339" s="257" t="s">
        <v>179</v>
      </c>
      <c r="KR339" s="244"/>
      <c r="KS339" s="179"/>
      <c r="KT339" s="245"/>
      <c r="KU339" s="179"/>
      <c r="KX339" s="257" t="s">
        <v>179</v>
      </c>
      <c r="KY339" s="244"/>
      <c r="KZ339" s="179"/>
      <c r="LA339" s="245"/>
      <c r="LB339" s="179"/>
      <c r="LE339" s="257" t="s">
        <v>179</v>
      </c>
      <c r="LF339" s="244"/>
      <c r="LG339" s="179"/>
      <c r="LH339" s="245"/>
      <c r="LI339" s="179"/>
      <c r="LL339" s="257" t="s">
        <v>179</v>
      </c>
      <c r="LM339" s="244"/>
      <c r="LN339" s="179"/>
      <c r="LO339" s="245"/>
      <c r="LP339" s="179"/>
      <c r="LS339" s="257" t="s">
        <v>179</v>
      </c>
      <c r="LT339" s="244"/>
      <c r="LU339" s="179"/>
      <c r="LV339" s="245"/>
      <c r="LW339" s="179"/>
      <c r="LZ339" s="195" t="s">
        <v>179</v>
      </c>
      <c r="MA339" s="242"/>
      <c r="MB339" s="178"/>
      <c r="MC339" s="243"/>
      <c r="MD339" s="178"/>
      <c r="MG339" s="195" t="s">
        <v>179</v>
      </c>
      <c r="MH339" s="242"/>
      <c r="MI339" s="178"/>
      <c r="MJ339" s="243"/>
      <c r="MK339" s="178"/>
      <c r="MN339" s="195" t="s">
        <v>179</v>
      </c>
      <c r="MO339" s="242"/>
      <c r="MP339" s="178"/>
      <c r="MQ339" s="243"/>
      <c r="MR339" s="178"/>
      <c r="MU339" s="195" t="s">
        <v>179</v>
      </c>
      <c r="MV339" s="242"/>
      <c r="MW339" s="178"/>
      <c r="MX339" s="243"/>
      <c r="MY339" s="178"/>
      <c r="NB339" s="195" t="s">
        <v>179</v>
      </c>
      <c r="NC339" s="242"/>
      <c r="ND339" s="178"/>
      <c r="NE339" s="243"/>
      <c r="NF339" s="178"/>
      <c r="NI339" s="195" t="s">
        <v>179</v>
      </c>
      <c r="NJ339" s="242"/>
      <c r="NK339" s="178"/>
      <c r="NL339" s="243"/>
      <c r="NM339" s="178"/>
      <c r="NP339" s="195" t="s">
        <v>179</v>
      </c>
      <c r="NQ339" s="242"/>
      <c r="NR339" s="178"/>
      <c r="NS339" s="243"/>
      <c r="NT339" s="178"/>
      <c r="NW339" s="195" t="s">
        <v>179</v>
      </c>
      <c r="NX339" s="242"/>
      <c r="NY339" s="178"/>
      <c r="NZ339" s="243"/>
      <c r="OA339" s="178"/>
      <c r="OD339" s="195" t="s">
        <v>179</v>
      </c>
      <c r="OE339" s="242"/>
      <c r="OF339" s="178"/>
      <c r="OG339" s="243"/>
      <c r="OH339" s="178"/>
      <c r="OK339" s="195" t="s">
        <v>179</v>
      </c>
      <c r="OL339" s="242"/>
      <c r="OM339" s="178"/>
      <c r="ON339" s="243"/>
      <c r="OO339" s="178"/>
      <c r="OR339" s="195" t="s">
        <v>179</v>
      </c>
      <c r="OS339" s="242"/>
      <c r="OT339" s="178"/>
      <c r="OU339" s="243"/>
      <c r="OV339" s="178"/>
      <c r="OY339" s="195" t="s">
        <v>179</v>
      </c>
      <c r="OZ339" s="242"/>
      <c r="PA339" s="178"/>
      <c r="PB339" s="243"/>
      <c r="PC339" s="178"/>
      <c r="PF339" s="195" t="s">
        <v>179</v>
      </c>
      <c r="PG339" s="242"/>
      <c r="PH339" s="178"/>
      <c r="PI339" s="243"/>
      <c r="PJ339" s="178"/>
    </row>
    <row r="340" spans="1:427" ht="15.6" x14ac:dyDescent="0.3">
      <c r="A340" s="179"/>
      <c r="B340" s="244"/>
      <c r="C340" s="179"/>
      <c r="D340" s="245"/>
      <c r="E340" s="179"/>
      <c r="I340" s="179"/>
      <c r="J340" s="244"/>
      <c r="K340" s="179"/>
      <c r="L340" s="245"/>
      <c r="M340" s="179"/>
      <c r="P340" s="179"/>
      <c r="Q340" s="244"/>
      <c r="R340" s="179"/>
      <c r="S340" s="245"/>
      <c r="T340" s="179"/>
      <c r="W340" s="179"/>
      <c r="X340" s="244"/>
      <c r="Y340" s="179"/>
      <c r="Z340" s="245"/>
      <c r="AA340" s="179"/>
      <c r="AD340" s="179"/>
      <c r="AE340" s="244"/>
      <c r="AF340" s="179"/>
      <c r="AG340" s="245"/>
      <c r="AH340" s="179"/>
      <c r="AK340" s="179"/>
      <c r="AL340" s="244"/>
      <c r="AM340" s="179"/>
      <c r="AN340" s="245"/>
      <c r="AO340" s="179"/>
      <c r="AR340" s="179"/>
      <c r="AS340" s="244"/>
      <c r="AT340" s="179"/>
      <c r="AU340" s="245"/>
      <c r="AV340" s="179"/>
      <c r="AY340" s="179"/>
      <c r="AZ340" s="244"/>
      <c r="BA340" s="179"/>
      <c r="BB340" s="245"/>
      <c r="BC340" s="179"/>
      <c r="BF340" s="179"/>
      <c r="BG340" s="244"/>
      <c r="BH340" s="179"/>
      <c r="BI340" s="245"/>
      <c r="BJ340" s="179"/>
      <c r="BM340" s="179"/>
      <c r="BN340" s="244"/>
      <c r="BO340" s="179"/>
      <c r="BP340" s="245"/>
      <c r="BQ340" s="179"/>
      <c r="BT340" s="179"/>
      <c r="BU340" s="244"/>
      <c r="BV340" s="179"/>
      <c r="BW340" s="245"/>
      <c r="BX340" s="179"/>
      <c r="CA340" s="179"/>
      <c r="CB340" s="244"/>
      <c r="CC340" s="179"/>
      <c r="CD340" s="245"/>
      <c r="CE340" s="179"/>
      <c r="CH340" s="179"/>
      <c r="CI340" s="244"/>
      <c r="CJ340" s="179"/>
      <c r="CK340" s="245"/>
      <c r="CL340" s="179"/>
      <c r="CO340" s="179"/>
      <c r="CP340" s="244"/>
      <c r="CQ340" s="179"/>
      <c r="CR340" s="245"/>
      <c r="CS340" s="179"/>
      <c r="CV340" s="179"/>
      <c r="CW340" s="244"/>
      <c r="CX340" s="179"/>
      <c r="CY340" s="245"/>
      <c r="CZ340" s="179"/>
      <c r="DC340" s="179"/>
      <c r="DD340" s="244"/>
      <c r="DE340" s="179"/>
      <c r="DF340" s="245"/>
      <c r="DG340" s="179"/>
      <c r="DJ340" s="179"/>
      <c r="DK340" s="244"/>
      <c r="DL340" s="179"/>
      <c r="DM340" s="245"/>
      <c r="DN340" s="179"/>
      <c r="DP340" s="293"/>
      <c r="DQ340" s="179"/>
      <c r="DR340" s="244"/>
      <c r="DS340" s="179"/>
      <c r="DT340" s="245"/>
      <c r="DU340" s="179"/>
      <c r="DW340" s="293"/>
      <c r="DX340" s="179"/>
      <c r="DY340" s="244"/>
      <c r="DZ340" s="179"/>
      <c r="EA340" s="245"/>
      <c r="EB340" s="179"/>
      <c r="ED340" s="293"/>
      <c r="EE340" s="179"/>
      <c r="EF340" s="244"/>
      <c r="EG340" s="179"/>
      <c r="EH340" s="245"/>
      <c r="EI340" s="179"/>
      <c r="EL340" s="179"/>
      <c r="EM340" s="244"/>
      <c r="EN340" s="179"/>
      <c r="EO340" s="245"/>
      <c r="EP340" s="179"/>
      <c r="ES340" s="179"/>
      <c r="ET340" s="244"/>
      <c r="EU340" s="179"/>
      <c r="EV340" s="245"/>
      <c r="EW340" s="179"/>
      <c r="EZ340" s="179"/>
      <c r="FA340" s="244"/>
      <c r="FB340" s="179"/>
      <c r="FC340" s="245"/>
      <c r="FD340" s="179"/>
      <c r="FG340" s="179"/>
      <c r="FH340" s="244"/>
      <c r="FI340" s="179"/>
      <c r="FJ340" s="245"/>
      <c r="FK340" s="179"/>
      <c r="FN340" s="179"/>
      <c r="FO340" s="244"/>
      <c r="FP340" s="179"/>
      <c r="FQ340" s="245"/>
      <c r="FR340" s="179"/>
      <c r="FU340" s="179"/>
      <c r="FV340" s="244"/>
      <c r="FW340" s="179"/>
      <c r="FX340" s="245"/>
      <c r="FY340" s="179"/>
      <c r="GB340" s="179"/>
      <c r="GC340" s="244"/>
      <c r="GD340" s="179"/>
      <c r="GE340" s="245"/>
      <c r="GF340" s="179"/>
      <c r="GI340" s="179"/>
      <c r="GJ340" s="244"/>
      <c r="GK340" s="179"/>
      <c r="GL340" s="245"/>
      <c r="GM340" s="179"/>
      <c r="GP340" s="179"/>
      <c r="GQ340" s="244"/>
      <c r="GR340" s="179"/>
      <c r="GS340" s="245"/>
      <c r="GT340" s="179"/>
      <c r="GW340" s="179"/>
      <c r="GX340" s="244"/>
      <c r="GY340" s="179"/>
      <c r="GZ340" s="245"/>
      <c r="HA340" s="179"/>
      <c r="HD340" s="179"/>
      <c r="HE340" s="244"/>
      <c r="HF340" s="179"/>
      <c r="HG340" s="245"/>
      <c r="HH340" s="179"/>
      <c r="HK340" s="179"/>
      <c r="HL340" s="244"/>
      <c r="HM340" s="179"/>
      <c r="HN340" s="245"/>
      <c r="HO340" s="179"/>
      <c r="HR340" s="179"/>
      <c r="HS340" s="244"/>
      <c r="HT340" s="179"/>
      <c r="HU340" s="245"/>
      <c r="HV340" s="179"/>
      <c r="HY340" s="179"/>
      <c r="HZ340" s="244"/>
      <c r="IA340" s="179"/>
      <c r="IB340" s="245"/>
      <c r="IC340" s="179"/>
      <c r="IF340" s="179"/>
      <c r="IG340" s="244"/>
      <c r="IH340" s="179"/>
      <c r="II340" s="245"/>
      <c r="IJ340" s="179"/>
      <c r="IM340" s="179"/>
      <c r="IN340" s="244"/>
      <c r="IO340" s="179"/>
      <c r="IP340" s="245"/>
      <c r="IQ340" s="179"/>
      <c r="IT340" s="179"/>
      <c r="IU340" s="244"/>
      <c r="IV340" s="179"/>
      <c r="IW340" s="245"/>
      <c r="IX340" s="179"/>
      <c r="JA340" s="179"/>
      <c r="JB340" s="244"/>
      <c r="JC340" s="179"/>
      <c r="JD340" s="245"/>
      <c r="JE340" s="179"/>
      <c r="JH340" s="179"/>
      <c r="JI340" s="244"/>
      <c r="JJ340" s="179"/>
      <c r="JK340" s="245"/>
      <c r="JL340" s="179"/>
      <c r="JO340" s="179"/>
      <c r="JP340" s="244"/>
      <c r="JQ340" s="179"/>
      <c r="JR340" s="245"/>
      <c r="JS340" s="179"/>
      <c r="JV340" s="179"/>
      <c r="JW340" s="244"/>
      <c r="JX340" s="179"/>
      <c r="JY340" s="245"/>
      <c r="JZ340" s="179"/>
      <c r="KC340" s="179"/>
      <c r="KD340" s="244"/>
      <c r="KE340" s="179"/>
      <c r="KF340" s="245"/>
      <c r="KG340" s="179"/>
      <c r="KJ340" s="179"/>
      <c r="KK340" s="244"/>
      <c r="KL340" s="179"/>
      <c r="KM340" s="245"/>
      <c r="KN340" s="179"/>
      <c r="KQ340" s="179"/>
      <c r="KR340" s="244"/>
      <c r="KS340" s="179"/>
      <c r="KT340" s="245"/>
      <c r="KU340" s="179"/>
      <c r="KX340" s="179"/>
      <c r="KY340" s="244"/>
      <c r="KZ340" s="179"/>
      <c r="LA340" s="245"/>
      <c r="LB340" s="179"/>
      <c r="LE340" s="179"/>
      <c r="LF340" s="244"/>
      <c r="LG340" s="179"/>
      <c r="LH340" s="245"/>
      <c r="LI340" s="179"/>
      <c r="LL340" s="179"/>
      <c r="LM340" s="244"/>
      <c r="LN340" s="179"/>
      <c r="LO340" s="245"/>
      <c r="LP340" s="179"/>
      <c r="LS340" s="179"/>
      <c r="LT340" s="244"/>
      <c r="LU340" s="179"/>
      <c r="LV340" s="245"/>
      <c r="LW340" s="179"/>
      <c r="LZ340" s="179"/>
      <c r="MA340" s="244"/>
      <c r="MB340" s="179"/>
      <c r="MC340" s="245"/>
      <c r="MD340" s="179"/>
      <c r="MG340" s="179"/>
      <c r="MH340" s="244"/>
      <c r="MI340" s="179"/>
      <c r="MJ340" s="245"/>
      <c r="MK340" s="179"/>
      <c r="MN340" s="179"/>
      <c r="MO340" s="244"/>
      <c r="MP340" s="179"/>
      <c r="MQ340" s="245"/>
      <c r="MR340" s="179"/>
      <c r="MU340" s="179"/>
      <c r="MV340" s="244"/>
      <c r="MW340" s="179"/>
      <c r="MX340" s="245"/>
      <c r="MY340" s="179"/>
      <c r="NB340" s="179"/>
      <c r="NC340" s="244"/>
      <c r="ND340" s="179"/>
      <c r="NE340" s="245"/>
      <c r="NF340" s="179"/>
      <c r="NI340" s="179"/>
      <c r="NJ340" s="244"/>
      <c r="NK340" s="179"/>
      <c r="NL340" s="245"/>
      <c r="NM340" s="179"/>
      <c r="NP340" s="179"/>
      <c r="NQ340" s="244"/>
      <c r="NR340" s="179"/>
      <c r="NS340" s="245"/>
      <c r="NT340" s="179"/>
      <c r="NW340" s="179"/>
      <c r="NX340" s="244"/>
      <c r="NY340" s="179"/>
      <c r="NZ340" s="245"/>
      <c r="OA340" s="179"/>
      <c r="OD340" s="179"/>
      <c r="OE340" s="244"/>
      <c r="OF340" s="179"/>
      <c r="OG340" s="245"/>
      <c r="OH340" s="179"/>
      <c r="OK340" s="179"/>
      <c r="OL340" s="244"/>
      <c r="OM340" s="179"/>
      <c r="ON340" s="245"/>
      <c r="OO340" s="179"/>
      <c r="OR340" s="179"/>
      <c r="OS340" s="244"/>
      <c r="OT340" s="179"/>
      <c r="OU340" s="245"/>
      <c r="OV340" s="179"/>
      <c r="OY340" s="179"/>
      <c r="OZ340" s="244"/>
      <c r="PA340" s="179"/>
      <c r="PB340" s="245"/>
      <c r="PC340" s="179"/>
      <c r="PF340" s="179"/>
      <c r="PG340" s="244"/>
      <c r="PH340" s="179"/>
      <c r="PI340" s="245"/>
      <c r="PJ340" s="179"/>
    </row>
    <row r="341" spans="1:427" ht="54" x14ac:dyDescent="0.35">
      <c r="A341" s="261" t="s">
        <v>180</v>
      </c>
      <c r="B341" s="262" t="s">
        <v>111</v>
      </c>
      <c r="C341" s="263" t="s">
        <v>112</v>
      </c>
      <c r="D341" s="264" t="s">
        <v>113</v>
      </c>
      <c r="E341" s="263" t="s">
        <v>112</v>
      </c>
      <c r="F341" s="264" t="s">
        <v>181</v>
      </c>
      <c r="I341" s="261" t="s">
        <v>180</v>
      </c>
      <c r="J341" s="262" t="s">
        <v>111</v>
      </c>
      <c r="K341" s="263" t="s">
        <v>112</v>
      </c>
      <c r="L341" s="264" t="s">
        <v>113</v>
      </c>
      <c r="M341" s="263" t="s">
        <v>112</v>
      </c>
      <c r="N341" s="264" t="s">
        <v>181</v>
      </c>
      <c r="P341" s="261" t="s">
        <v>180</v>
      </c>
      <c r="Q341" s="262" t="s">
        <v>111</v>
      </c>
      <c r="R341" s="263" t="s">
        <v>112</v>
      </c>
      <c r="S341" s="264" t="s">
        <v>113</v>
      </c>
      <c r="T341" s="263" t="s">
        <v>112</v>
      </c>
      <c r="U341" s="264" t="s">
        <v>181</v>
      </c>
      <c r="V341" s="264"/>
      <c r="W341" s="261" t="s">
        <v>180</v>
      </c>
      <c r="X341" s="262" t="s">
        <v>111</v>
      </c>
      <c r="Y341" s="263" t="s">
        <v>112</v>
      </c>
      <c r="Z341" s="264" t="s">
        <v>113</v>
      </c>
      <c r="AA341" s="263" t="s">
        <v>112</v>
      </c>
      <c r="AB341" s="264" t="s">
        <v>181</v>
      </c>
      <c r="AC341" s="264"/>
      <c r="AD341" s="261" t="s">
        <v>180</v>
      </c>
      <c r="AE341" s="262" t="s">
        <v>111</v>
      </c>
      <c r="AF341" s="263" t="s">
        <v>112</v>
      </c>
      <c r="AG341" s="264" t="s">
        <v>113</v>
      </c>
      <c r="AH341" s="263" t="s">
        <v>112</v>
      </c>
      <c r="AI341" s="264" t="s">
        <v>181</v>
      </c>
      <c r="AK341" s="261" t="s">
        <v>180</v>
      </c>
      <c r="AL341" s="262" t="s">
        <v>111</v>
      </c>
      <c r="AM341" s="263" t="s">
        <v>112</v>
      </c>
      <c r="AN341" s="264" t="s">
        <v>113</v>
      </c>
      <c r="AO341" s="263" t="s">
        <v>112</v>
      </c>
      <c r="AP341" s="264" t="s">
        <v>181</v>
      </c>
      <c r="AR341" s="261" t="s">
        <v>180</v>
      </c>
      <c r="AS341" s="262" t="s">
        <v>111</v>
      </c>
      <c r="AT341" s="263" t="s">
        <v>112</v>
      </c>
      <c r="AU341" s="264" t="s">
        <v>113</v>
      </c>
      <c r="AV341" s="263" t="s">
        <v>112</v>
      </c>
      <c r="AW341" s="264" t="s">
        <v>181</v>
      </c>
      <c r="AY341" s="261" t="s">
        <v>180</v>
      </c>
      <c r="AZ341" s="262" t="s">
        <v>111</v>
      </c>
      <c r="BA341" s="263" t="s">
        <v>112</v>
      </c>
      <c r="BB341" s="264" t="s">
        <v>113</v>
      </c>
      <c r="BC341" s="263" t="s">
        <v>112</v>
      </c>
      <c r="BD341" s="264" t="s">
        <v>181</v>
      </c>
      <c r="BF341" s="261" t="s">
        <v>180</v>
      </c>
      <c r="BG341" s="262" t="s">
        <v>111</v>
      </c>
      <c r="BH341" s="263" t="s">
        <v>112</v>
      </c>
      <c r="BI341" s="264" t="s">
        <v>113</v>
      </c>
      <c r="BJ341" s="263" t="s">
        <v>112</v>
      </c>
      <c r="BK341" s="264" t="s">
        <v>181</v>
      </c>
      <c r="BM341" s="261" t="s">
        <v>180</v>
      </c>
      <c r="BN341" s="262" t="s">
        <v>111</v>
      </c>
      <c r="BO341" s="263" t="s">
        <v>112</v>
      </c>
      <c r="BP341" s="264" t="s">
        <v>113</v>
      </c>
      <c r="BQ341" s="263" t="s">
        <v>112</v>
      </c>
      <c r="BR341" s="264" t="s">
        <v>181</v>
      </c>
      <c r="BT341" s="261" t="s">
        <v>180</v>
      </c>
      <c r="BU341" s="262" t="s">
        <v>111</v>
      </c>
      <c r="BV341" s="263" t="s">
        <v>112</v>
      </c>
      <c r="BW341" s="264" t="s">
        <v>113</v>
      </c>
      <c r="BX341" s="263" t="s">
        <v>112</v>
      </c>
      <c r="BY341" s="264" t="s">
        <v>181</v>
      </c>
      <c r="CA341" s="261" t="s">
        <v>180</v>
      </c>
      <c r="CB341" s="262" t="s">
        <v>111</v>
      </c>
      <c r="CC341" s="263" t="s">
        <v>112</v>
      </c>
      <c r="CD341" s="264" t="s">
        <v>113</v>
      </c>
      <c r="CE341" s="263" t="s">
        <v>112</v>
      </c>
      <c r="CF341" s="264" t="s">
        <v>181</v>
      </c>
      <c r="CH341" s="261" t="s">
        <v>180</v>
      </c>
      <c r="CI341" s="262" t="s">
        <v>111</v>
      </c>
      <c r="CJ341" s="263" t="s">
        <v>112</v>
      </c>
      <c r="CK341" s="264" t="s">
        <v>113</v>
      </c>
      <c r="CL341" s="263" t="s">
        <v>112</v>
      </c>
      <c r="CM341" s="264" t="s">
        <v>181</v>
      </c>
      <c r="CO341" s="261" t="s">
        <v>180</v>
      </c>
      <c r="CP341" s="262" t="s">
        <v>111</v>
      </c>
      <c r="CQ341" s="263" t="s">
        <v>112</v>
      </c>
      <c r="CR341" s="264" t="s">
        <v>113</v>
      </c>
      <c r="CS341" s="263" t="s">
        <v>112</v>
      </c>
      <c r="CT341" s="264" t="s">
        <v>181</v>
      </c>
      <c r="CV341" s="261" t="s">
        <v>180</v>
      </c>
      <c r="CW341" s="262" t="s">
        <v>111</v>
      </c>
      <c r="CX341" s="263" t="s">
        <v>112</v>
      </c>
      <c r="CY341" s="264" t="s">
        <v>113</v>
      </c>
      <c r="CZ341" s="263" t="s">
        <v>112</v>
      </c>
      <c r="DA341" s="264" t="s">
        <v>181</v>
      </c>
      <c r="DC341" s="261" t="s">
        <v>180</v>
      </c>
      <c r="DD341" s="262" t="s">
        <v>111</v>
      </c>
      <c r="DE341" s="263" t="s">
        <v>112</v>
      </c>
      <c r="DF341" s="264" t="s">
        <v>113</v>
      </c>
      <c r="DG341" s="263" t="s">
        <v>112</v>
      </c>
      <c r="DH341" s="264" t="s">
        <v>181</v>
      </c>
      <c r="DJ341" s="261" t="s">
        <v>180</v>
      </c>
      <c r="DK341" s="262" t="s">
        <v>111</v>
      </c>
      <c r="DL341" s="263" t="s">
        <v>112</v>
      </c>
      <c r="DM341" s="264" t="s">
        <v>113</v>
      </c>
      <c r="DN341" s="263" t="s">
        <v>112</v>
      </c>
      <c r="DO341" s="264" t="s">
        <v>181</v>
      </c>
      <c r="DP341" s="293"/>
      <c r="DQ341" s="261" t="s">
        <v>180</v>
      </c>
      <c r="DR341" s="262" t="s">
        <v>111</v>
      </c>
      <c r="DS341" s="263" t="s">
        <v>112</v>
      </c>
      <c r="DT341" s="264" t="s">
        <v>113</v>
      </c>
      <c r="DU341" s="263" t="s">
        <v>112</v>
      </c>
      <c r="DV341" s="264" t="s">
        <v>181</v>
      </c>
      <c r="DW341" s="293"/>
      <c r="DX341" s="261" t="s">
        <v>180</v>
      </c>
      <c r="DY341" s="262" t="s">
        <v>111</v>
      </c>
      <c r="DZ341" s="263" t="s">
        <v>112</v>
      </c>
      <c r="EA341" s="264" t="s">
        <v>113</v>
      </c>
      <c r="EB341" s="263" t="s">
        <v>112</v>
      </c>
      <c r="EC341" s="264" t="s">
        <v>181</v>
      </c>
      <c r="ED341" s="293"/>
      <c r="EE341" s="261" t="s">
        <v>180</v>
      </c>
      <c r="EF341" s="262" t="s">
        <v>111</v>
      </c>
      <c r="EG341" s="263" t="s">
        <v>112</v>
      </c>
      <c r="EH341" s="264" t="s">
        <v>113</v>
      </c>
      <c r="EI341" s="263" t="s">
        <v>112</v>
      </c>
      <c r="EJ341" s="264" t="s">
        <v>181</v>
      </c>
      <c r="EK341" s="320"/>
      <c r="EL341" s="261" t="s">
        <v>180</v>
      </c>
      <c r="EM341" s="262" t="s">
        <v>111</v>
      </c>
      <c r="EN341" s="263" t="s">
        <v>112</v>
      </c>
      <c r="EO341" s="264" t="s">
        <v>113</v>
      </c>
      <c r="EP341" s="263" t="s">
        <v>112</v>
      </c>
      <c r="EQ341" s="264" t="s">
        <v>181</v>
      </c>
      <c r="ES341" s="261" t="s">
        <v>180</v>
      </c>
      <c r="ET341" s="262" t="s">
        <v>111</v>
      </c>
      <c r="EU341" s="263" t="s">
        <v>112</v>
      </c>
      <c r="EV341" s="264" t="s">
        <v>113</v>
      </c>
      <c r="EW341" s="263" t="s">
        <v>112</v>
      </c>
      <c r="EX341" s="264" t="s">
        <v>181</v>
      </c>
      <c r="EZ341" s="261" t="s">
        <v>180</v>
      </c>
      <c r="FA341" s="262" t="s">
        <v>111</v>
      </c>
      <c r="FB341" s="263" t="s">
        <v>112</v>
      </c>
      <c r="FC341" s="264" t="s">
        <v>113</v>
      </c>
      <c r="FD341" s="263" t="s">
        <v>112</v>
      </c>
      <c r="FE341" s="264" t="s">
        <v>181</v>
      </c>
      <c r="FG341" s="261" t="s">
        <v>180</v>
      </c>
      <c r="FH341" s="262" t="s">
        <v>111</v>
      </c>
      <c r="FI341" s="263" t="s">
        <v>112</v>
      </c>
      <c r="FJ341" s="264" t="s">
        <v>113</v>
      </c>
      <c r="FK341" s="263" t="s">
        <v>112</v>
      </c>
      <c r="FL341" s="264" t="s">
        <v>181</v>
      </c>
      <c r="FN341" s="261" t="s">
        <v>180</v>
      </c>
      <c r="FO341" s="262" t="s">
        <v>111</v>
      </c>
      <c r="FP341" s="263" t="s">
        <v>112</v>
      </c>
      <c r="FQ341" s="264" t="s">
        <v>113</v>
      </c>
      <c r="FR341" s="263" t="s">
        <v>112</v>
      </c>
      <c r="FS341" s="264" t="s">
        <v>181</v>
      </c>
      <c r="FU341" s="261" t="s">
        <v>180</v>
      </c>
      <c r="FV341" s="262" t="s">
        <v>111</v>
      </c>
      <c r="FW341" s="263" t="s">
        <v>112</v>
      </c>
      <c r="FX341" s="264" t="s">
        <v>113</v>
      </c>
      <c r="FY341" s="263" t="s">
        <v>112</v>
      </c>
      <c r="FZ341" s="264" t="s">
        <v>181</v>
      </c>
      <c r="GB341" s="261" t="s">
        <v>180</v>
      </c>
      <c r="GC341" s="262" t="s">
        <v>111</v>
      </c>
      <c r="GD341" s="263" t="s">
        <v>112</v>
      </c>
      <c r="GE341" s="264" t="s">
        <v>113</v>
      </c>
      <c r="GF341" s="263" t="s">
        <v>112</v>
      </c>
      <c r="GG341" s="264" t="s">
        <v>181</v>
      </c>
      <c r="GI341" s="261" t="s">
        <v>180</v>
      </c>
      <c r="GJ341" s="262" t="s">
        <v>111</v>
      </c>
      <c r="GK341" s="263" t="s">
        <v>112</v>
      </c>
      <c r="GL341" s="264" t="s">
        <v>113</v>
      </c>
      <c r="GM341" s="263" t="s">
        <v>112</v>
      </c>
      <c r="GN341" s="264" t="s">
        <v>181</v>
      </c>
      <c r="GP341" s="261" t="s">
        <v>180</v>
      </c>
      <c r="GQ341" s="262" t="s">
        <v>111</v>
      </c>
      <c r="GR341" s="263" t="s">
        <v>112</v>
      </c>
      <c r="GS341" s="264" t="s">
        <v>113</v>
      </c>
      <c r="GT341" s="263" t="s">
        <v>112</v>
      </c>
      <c r="GU341" s="264" t="s">
        <v>181</v>
      </c>
      <c r="GW341" s="261" t="s">
        <v>180</v>
      </c>
      <c r="GX341" s="262" t="s">
        <v>111</v>
      </c>
      <c r="GY341" s="263" t="s">
        <v>112</v>
      </c>
      <c r="GZ341" s="264" t="s">
        <v>113</v>
      </c>
      <c r="HA341" s="263" t="s">
        <v>112</v>
      </c>
      <c r="HB341" s="264" t="s">
        <v>181</v>
      </c>
      <c r="HD341" s="261" t="s">
        <v>180</v>
      </c>
      <c r="HE341" s="262" t="s">
        <v>111</v>
      </c>
      <c r="HF341" s="263" t="s">
        <v>112</v>
      </c>
      <c r="HG341" s="264" t="s">
        <v>113</v>
      </c>
      <c r="HH341" s="263" t="s">
        <v>112</v>
      </c>
      <c r="HI341" s="264" t="s">
        <v>181</v>
      </c>
      <c r="HK341" s="261" t="s">
        <v>180</v>
      </c>
      <c r="HL341" s="262" t="s">
        <v>111</v>
      </c>
      <c r="HM341" s="263" t="s">
        <v>112</v>
      </c>
      <c r="HN341" s="264" t="s">
        <v>113</v>
      </c>
      <c r="HO341" s="263" t="s">
        <v>112</v>
      </c>
      <c r="HP341" s="264" t="s">
        <v>181</v>
      </c>
      <c r="HR341" s="261" t="s">
        <v>180</v>
      </c>
      <c r="HS341" s="262" t="s">
        <v>111</v>
      </c>
      <c r="HT341" s="263" t="s">
        <v>112</v>
      </c>
      <c r="HU341" s="264" t="s">
        <v>113</v>
      </c>
      <c r="HV341" s="263" t="s">
        <v>112</v>
      </c>
      <c r="HW341" s="264" t="s">
        <v>181</v>
      </c>
      <c r="HX341" s="264"/>
      <c r="HY341" s="261" t="s">
        <v>180</v>
      </c>
      <c r="HZ341" s="262" t="s">
        <v>111</v>
      </c>
      <c r="IA341" s="263" t="s">
        <v>112</v>
      </c>
      <c r="IB341" s="264" t="s">
        <v>113</v>
      </c>
      <c r="IC341" s="263" t="s">
        <v>112</v>
      </c>
      <c r="ID341" s="264" t="s">
        <v>181</v>
      </c>
      <c r="IE341" s="264"/>
      <c r="IF341" s="261" t="s">
        <v>180</v>
      </c>
      <c r="IG341" s="262" t="s">
        <v>111</v>
      </c>
      <c r="IH341" s="263" t="s">
        <v>112</v>
      </c>
      <c r="II341" s="264" t="s">
        <v>113</v>
      </c>
      <c r="IJ341" s="263" t="s">
        <v>112</v>
      </c>
      <c r="IK341" s="264" t="s">
        <v>181</v>
      </c>
      <c r="IM341" s="261" t="s">
        <v>180</v>
      </c>
      <c r="IN341" s="262" t="s">
        <v>111</v>
      </c>
      <c r="IO341" s="263" t="s">
        <v>112</v>
      </c>
      <c r="IP341" s="264" t="s">
        <v>113</v>
      </c>
      <c r="IQ341" s="263" t="s">
        <v>112</v>
      </c>
      <c r="IR341" s="264" t="s">
        <v>181</v>
      </c>
      <c r="IT341" s="261" t="s">
        <v>180</v>
      </c>
      <c r="IU341" s="262" t="s">
        <v>111</v>
      </c>
      <c r="IV341" s="263" t="s">
        <v>112</v>
      </c>
      <c r="IW341" s="264" t="s">
        <v>113</v>
      </c>
      <c r="IX341" s="263" t="s">
        <v>112</v>
      </c>
      <c r="IY341" s="264" t="s">
        <v>181</v>
      </c>
      <c r="JA341" s="261" t="s">
        <v>180</v>
      </c>
      <c r="JB341" s="262" t="s">
        <v>111</v>
      </c>
      <c r="JC341" s="263" t="s">
        <v>112</v>
      </c>
      <c r="JD341" s="264" t="s">
        <v>113</v>
      </c>
      <c r="JE341" s="263" t="s">
        <v>112</v>
      </c>
      <c r="JF341" s="264" t="s">
        <v>181</v>
      </c>
      <c r="JH341" s="261" t="s">
        <v>180</v>
      </c>
      <c r="JI341" s="262" t="s">
        <v>111</v>
      </c>
      <c r="JJ341" s="263" t="s">
        <v>112</v>
      </c>
      <c r="JK341" s="264" t="s">
        <v>113</v>
      </c>
      <c r="JL341" s="263" t="s">
        <v>112</v>
      </c>
      <c r="JM341" s="264" t="s">
        <v>181</v>
      </c>
      <c r="JO341" s="261" t="s">
        <v>180</v>
      </c>
      <c r="JP341" s="262" t="s">
        <v>111</v>
      </c>
      <c r="JQ341" s="263" t="s">
        <v>112</v>
      </c>
      <c r="JR341" s="264" t="s">
        <v>113</v>
      </c>
      <c r="JS341" s="263" t="s">
        <v>112</v>
      </c>
      <c r="JT341" s="264" t="s">
        <v>181</v>
      </c>
      <c r="JV341" s="261" t="s">
        <v>180</v>
      </c>
      <c r="JW341" s="262" t="s">
        <v>111</v>
      </c>
      <c r="JX341" s="263" t="s">
        <v>112</v>
      </c>
      <c r="JY341" s="264" t="s">
        <v>113</v>
      </c>
      <c r="JZ341" s="263" t="s">
        <v>112</v>
      </c>
      <c r="KA341" s="264" t="s">
        <v>181</v>
      </c>
      <c r="KC341" s="261" t="s">
        <v>180</v>
      </c>
      <c r="KD341" s="262" t="s">
        <v>111</v>
      </c>
      <c r="KE341" s="263" t="s">
        <v>112</v>
      </c>
      <c r="KF341" s="264" t="s">
        <v>113</v>
      </c>
      <c r="KG341" s="263" t="s">
        <v>112</v>
      </c>
      <c r="KH341" s="264" t="s">
        <v>181</v>
      </c>
      <c r="KJ341" s="261" t="s">
        <v>180</v>
      </c>
      <c r="KK341" s="262" t="s">
        <v>111</v>
      </c>
      <c r="KL341" s="263" t="s">
        <v>112</v>
      </c>
      <c r="KM341" s="264" t="s">
        <v>113</v>
      </c>
      <c r="KN341" s="263" t="s">
        <v>112</v>
      </c>
      <c r="KO341" s="264" t="s">
        <v>181</v>
      </c>
      <c r="KQ341" s="261" t="s">
        <v>180</v>
      </c>
      <c r="KR341" s="262" t="s">
        <v>111</v>
      </c>
      <c r="KS341" s="263" t="s">
        <v>112</v>
      </c>
      <c r="KT341" s="264" t="s">
        <v>113</v>
      </c>
      <c r="KU341" s="263" t="s">
        <v>112</v>
      </c>
      <c r="KV341" s="264" t="s">
        <v>181</v>
      </c>
      <c r="KX341" s="261" t="s">
        <v>628</v>
      </c>
      <c r="KY341" s="262" t="s">
        <v>111</v>
      </c>
      <c r="KZ341" s="263" t="s">
        <v>112</v>
      </c>
      <c r="LA341" s="264" t="s">
        <v>113</v>
      </c>
      <c r="LB341" s="263" t="s">
        <v>112</v>
      </c>
      <c r="LC341" s="264"/>
      <c r="LE341" s="261" t="s">
        <v>628</v>
      </c>
      <c r="LF341" s="262" t="s">
        <v>111</v>
      </c>
      <c r="LG341" s="263" t="s">
        <v>112</v>
      </c>
      <c r="LH341" s="264" t="s">
        <v>113</v>
      </c>
      <c r="LI341" s="263" t="s">
        <v>112</v>
      </c>
      <c r="LJ341" s="264"/>
      <c r="LL341" s="261" t="s">
        <v>628</v>
      </c>
      <c r="LM341" s="262" t="s">
        <v>111</v>
      </c>
      <c r="LN341" s="263" t="s">
        <v>112</v>
      </c>
      <c r="LO341" s="264" t="s">
        <v>113</v>
      </c>
      <c r="LP341" s="263" t="s">
        <v>112</v>
      </c>
      <c r="LQ341" s="264"/>
      <c r="LS341" s="261" t="s">
        <v>628</v>
      </c>
      <c r="LT341" s="262" t="s">
        <v>111</v>
      </c>
      <c r="LU341" s="263" t="s">
        <v>112</v>
      </c>
      <c r="LV341" s="264" t="s">
        <v>113</v>
      </c>
      <c r="LW341" s="263" t="s">
        <v>112</v>
      </c>
      <c r="LX341" s="264"/>
      <c r="LZ341" s="203" t="s">
        <v>628</v>
      </c>
      <c r="MA341" s="204" t="s">
        <v>111</v>
      </c>
      <c r="MB341" s="205" t="s">
        <v>112</v>
      </c>
      <c r="MC341" s="206" t="s">
        <v>113</v>
      </c>
      <c r="MD341" s="205" t="s">
        <v>112</v>
      </c>
      <c r="ME341" s="264"/>
      <c r="MG341" s="203" t="s">
        <v>628</v>
      </c>
      <c r="MH341" s="204" t="s">
        <v>111</v>
      </c>
      <c r="MI341" s="205" t="s">
        <v>112</v>
      </c>
      <c r="MJ341" s="206" t="s">
        <v>113</v>
      </c>
      <c r="MK341" s="205" t="s">
        <v>112</v>
      </c>
      <c r="ML341" s="264"/>
      <c r="MN341" s="203" t="s">
        <v>628</v>
      </c>
      <c r="MO341" s="204" t="s">
        <v>111</v>
      </c>
      <c r="MP341" s="205" t="s">
        <v>112</v>
      </c>
      <c r="MQ341" s="206" t="s">
        <v>113</v>
      </c>
      <c r="MR341" s="205" t="s">
        <v>112</v>
      </c>
      <c r="MS341" s="264"/>
      <c r="MU341" s="203" t="s">
        <v>628</v>
      </c>
      <c r="MV341" s="204" t="s">
        <v>111</v>
      </c>
      <c r="MW341" s="205" t="s">
        <v>112</v>
      </c>
      <c r="MX341" s="206" t="s">
        <v>113</v>
      </c>
      <c r="MY341" s="205" t="s">
        <v>112</v>
      </c>
      <c r="MZ341" s="264"/>
      <c r="NB341" s="203" t="s">
        <v>628</v>
      </c>
      <c r="NC341" s="204" t="s">
        <v>111</v>
      </c>
      <c r="ND341" s="205" t="s">
        <v>112</v>
      </c>
      <c r="NE341" s="206" t="s">
        <v>113</v>
      </c>
      <c r="NF341" s="205" t="s">
        <v>112</v>
      </c>
      <c r="NG341" s="264"/>
      <c r="NI341" s="203" t="s">
        <v>628</v>
      </c>
      <c r="NJ341" s="204" t="s">
        <v>111</v>
      </c>
      <c r="NK341" s="205" t="s">
        <v>112</v>
      </c>
      <c r="NL341" s="206" t="s">
        <v>113</v>
      </c>
      <c r="NM341" s="205" t="s">
        <v>112</v>
      </c>
      <c r="NN341" s="264"/>
      <c r="NP341" s="203" t="s">
        <v>628</v>
      </c>
      <c r="NQ341" s="204" t="s">
        <v>111</v>
      </c>
      <c r="NR341" s="205" t="s">
        <v>112</v>
      </c>
      <c r="NS341" s="206" t="s">
        <v>113</v>
      </c>
      <c r="NT341" s="205" t="s">
        <v>112</v>
      </c>
      <c r="NU341" s="264"/>
      <c r="NW341" s="203" t="s">
        <v>628</v>
      </c>
      <c r="NX341" s="204" t="s">
        <v>111</v>
      </c>
      <c r="NY341" s="205" t="s">
        <v>112</v>
      </c>
      <c r="NZ341" s="206" t="s">
        <v>113</v>
      </c>
      <c r="OA341" s="205" t="s">
        <v>112</v>
      </c>
      <c r="OB341" s="264"/>
      <c r="OD341" s="203" t="s">
        <v>628</v>
      </c>
      <c r="OE341" s="204" t="s">
        <v>111</v>
      </c>
      <c r="OF341" s="205" t="s">
        <v>112</v>
      </c>
      <c r="OG341" s="206" t="s">
        <v>113</v>
      </c>
      <c r="OH341" s="205" t="s">
        <v>112</v>
      </c>
      <c r="OI341" s="264"/>
      <c r="OK341" s="203" t="s">
        <v>628</v>
      </c>
      <c r="OL341" s="204" t="s">
        <v>111</v>
      </c>
      <c r="OM341" s="205" t="s">
        <v>112</v>
      </c>
      <c r="ON341" s="206" t="s">
        <v>113</v>
      </c>
      <c r="OO341" s="205" t="s">
        <v>112</v>
      </c>
      <c r="OP341" s="264"/>
      <c r="OR341" s="203" t="s">
        <v>628</v>
      </c>
      <c r="OS341" s="204" t="s">
        <v>111</v>
      </c>
      <c r="OT341" s="205" t="s">
        <v>112</v>
      </c>
      <c r="OU341" s="206" t="s">
        <v>113</v>
      </c>
      <c r="OV341" s="205" t="s">
        <v>112</v>
      </c>
      <c r="OW341" s="264"/>
      <c r="OY341" s="203" t="s">
        <v>628</v>
      </c>
      <c r="OZ341" s="204" t="s">
        <v>111</v>
      </c>
      <c r="PA341" s="205" t="s">
        <v>112</v>
      </c>
      <c r="PB341" s="206" t="s">
        <v>113</v>
      </c>
      <c r="PC341" s="205" t="s">
        <v>112</v>
      </c>
      <c r="PD341" s="264"/>
      <c r="PF341" s="203" t="s">
        <v>628</v>
      </c>
      <c r="PG341" s="204" t="s">
        <v>111</v>
      </c>
      <c r="PH341" s="205" t="s">
        <v>112</v>
      </c>
      <c r="PI341" s="206" t="s">
        <v>113</v>
      </c>
      <c r="PJ341" s="205" t="s">
        <v>112</v>
      </c>
      <c r="PK341" s="264"/>
    </row>
    <row r="342" spans="1:427" ht="15.6" x14ac:dyDescent="0.3">
      <c r="A342" s="321"/>
      <c r="B342" s="321"/>
      <c r="C342" s="322"/>
      <c r="D342" s="321"/>
      <c r="E342" s="322"/>
      <c r="F342" s="321"/>
      <c r="I342" s="321"/>
      <c r="J342" s="321"/>
      <c r="K342" s="322"/>
      <c r="L342" s="321"/>
      <c r="M342" s="322"/>
      <c r="N342" s="321"/>
      <c r="P342" s="321"/>
      <c r="Q342" s="321"/>
      <c r="R342" s="322"/>
      <c r="S342" s="321"/>
      <c r="T342" s="322"/>
      <c r="U342" s="321"/>
      <c r="V342" s="321"/>
      <c r="W342" s="321"/>
      <c r="X342" s="321"/>
      <c r="Y342" s="322"/>
      <c r="Z342" s="321"/>
      <c r="AA342" s="322"/>
      <c r="AB342" s="321"/>
      <c r="AC342" s="321"/>
      <c r="AD342" s="321"/>
      <c r="AE342" s="321"/>
      <c r="AF342" s="322"/>
      <c r="AG342" s="321"/>
      <c r="AH342" s="322"/>
      <c r="AI342" s="321"/>
      <c r="AK342" s="321"/>
      <c r="AL342" s="321"/>
      <c r="AM342" s="322"/>
      <c r="AN342" s="321"/>
      <c r="AO342" s="322"/>
      <c r="AP342" s="321"/>
      <c r="AR342" s="321"/>
      <c r="AS342" s="321"/>
      <c r="AT342" s="322"/>
      <c r="AU342" s="321"/>
      <c r="AV342" s="322"/>
      <c r="AW342" s="321"/>
      <c r="AY342" s="321"/>
      <c r="AZ342" s="321"/>
      <c r="BA342" s="322"/>
      <c r="BB342" s="321"/>
      <c r="BC342" s="322"/>
      <c r="BD342" s="321"/>
      <c r="BF342" s="321"/>
      <c r="BG342" s="321"/>
      <c r="BH342" s="322"/>
      <c r="BI342" s="321"/>
      <c r="BJ342" s="322"/>
      <c r="BK342" s="321"/>
      <c r="BM342" s="321"/>
      <c r="BN342" s="321"/>
      <c r="BO342" s="322"/>
      <c r="BP342" s="321"/>
      <c r="BQ342" s="322"/>
      <c r="BR342" s="321"/>
      <c r="BT342" s="321"/>
      <c r="BU342" s="321"/>
      <c r="BV342" s="322"/>
      <c r="BW342" s="321"/>
      <c r="BX342" s="322"/>
      <c r="BY342" s="321"/>
      <c r="CA342" s="321"/>
      <c r="CB342" s="321"/>
      <c r="CC342" s="322"/>
      <c r="CD342" s="321"/>
      <c r="CE342" s="322"/>
      <c r="CF342" s="321"/>
      <c r="CH342" s="321"/>
      <c r="CI342" s="321"/>
      <c r="CJ342" s="322"/>
      <c r="CK342" s="321"/>
      <c r="CL342" s="322"/>
      <c r="CM342" s="321"/>
      <c r="CO342" s="321"/>
      <c r="CP342" s="321"/>
      <c r="CQ342" s="322"/>
      <c r="CR342" s="321"/>
      <c r="CS342" s="322"/>
      <c r="CT342" s="321"/>
      <c r="CV342" s="321"/>
      <c r="CW342" s="321"/>
      <c r="CX342" s="322"/>
      <c r="CY342" s="321"/>
      <c r="CZ342" s="322"/>
      <c r="DA342" s="321"/>
      <c r="DC342" s="321"/>
      <c r="DD342" s="321"/>
      <c r="DE342" s="322"/>
      <c r="DF342" s="321"/>
      <c r="DG342" s="322"/>
      <c r="DH342" s="321"/>
      <c r="DJ342" s="321"/>
      <c r="DK342" s="321"/>
      <c r="DL342" s="322"/>
      <c r="DM342" s="321"/>
      <c r="DN342" s="322"/>
      <c r="DO342" s="321"/>
      <c r="DP342" s="293"/>
      <c r="DQ342" s="321"/>
      <c r="DR342" s="321"/>
      <c r="DS342" s="322"/>
      <c r="DT342" s="321"/>
      <c r="DU342" s="322"/>
      <c r="DV342" s="321"/>
      <c r="DW342" s="293"/>
      <c r="DX342" s="321"/>
      <c r="DY342" s="321"/>
      <c r="DZ342" s="322"/>
      <c r="EA342" s="321"/>
      <c r="EB342" s="322"/>
      <c r="EC342" s="321"/>
      <c r="ED342" s="293"/>
      <c r="EE342" s="321"/>
      <c r="EF342" s="321"/>
      <c r="EG342" s="322"/>
      <c r="EH342" s="321"/>
      <c r="EI342" s="322"/>
      <c r="EJ342" s="321"/>
      <c r="EK342" s="321"/>
      <c r="EL342" s="321"/>
      <c r="EM342" s="321"/>
      <c r="EN342" s="322"/>
      <c r="EO342" s="321"/>
      <c r="EP342" s="322"/>
      <c r="EQ342" s="321"/>
      <c r="ES342" s="321"/>
      <c r="ET342" s="321"/>
      <c r="EU342" s="322"/>
      <c r="EV342" s="321"/>
      <c r="EW342" s="322"/>
      <c r="EX342" s="321"/>
      <c r="EZ342" s="321"/>
      <c r="FA342" s="321"/>
      <c r="FB342" s="322"/>
      <c r="FC342" s="321"/>
      <c r="FD342" s="322"/>
      <c r="FE342" s="321"/>
      <c r="FG342" s="321"/>
      <c r="FH342" s="321"/>
      <c r="FI342" s="322"/>
      <c r="FJ342" s="321"/>
      <c r="FK342" s="322"/>
      <c r="FL342" s="321"/>
      <c r="FN342" s="321"/>
      <c r="FO342" s="321"/>
      <c r="FP342" s="322"/>
      <c r="FQ342" s="321"/>
      <c r="FR342" s="322"/>
      <c r="FS342" s="321"/>
      <c r="FU342" s="321"/>
      <c r="FV342" s="321"/>
      <c r="FW342" s="322"/>
      <c r="FX342" s="321"/>
      <c r="FY342" s="322"/>
      <c r="FZ342" s="321"/>
      <c r="GB342" s="321"/>
      <c r="GC342" s="321"/>
      <c r="GD342" s="322"/>
      <c r="GE342" s="321"/>
      <c r="GF342" s="322"/>
      <c r="GG342" s="321"/>
      <c r="GI342" s="321"/>
      <c r="GJ342" s="321"/>
      <c r="GK342" s="322"/>
      <c r="GL342" s="321"/>
      <c r="GM342" s="322"/>
      <c r="GN342" s="321"/>
      <c r="GP342" s="321"/>
      <c r="GQ342" s="321"/>
      <c r="GR342" s="322"/>
      <c r="GS342" s="321"/>
      <c r="GT342" s="322"/>
      <c r="GU342" s="321"/>
      <c r="GW342" s="321"/>
      <c r="GX342" s="321"/>
      <c r="GY342" s="322"/>
      <c r="GZ342" s="321"/>
      <c r="HA342" s="322"/>
      <c r="HB342" s="321"/>
      <c r="HD342" s="321"/>
      <c r="HE342" s="321"/>
      <c r="HF342" s="322"/>
      <c r="HG342" s="321"/>
      <c r="HH342" s="322"/>
      <c r="HI342" s="321"/>
      <c r="HK342" s="321"/>
      <c r="HL342" s="321"/>
      <c r="HM342" s="322"/>
      <c r="HN342" s="321"/>
      <c r="HO342" s="322"/>
      <c r="HP342" s="321"/>
      <c r="HR342" s="321"/>
      <c r="HS342" s="321"/>
      <c r="HT342" s="322"/>
      <c r="HU342" s="321"/>
      <c r="HV342" s="322"/>
      <c r="HW342" s="321"/>
      <c r="HX342" s="321"/>
      <c r="HY342" s="321"/>
      <c r="HZ342" s="321"/>
      <c r="IA342" s="322"/>
      <c r="IB342" s="321"/>
      <c r="IC342" s="322"/>
      <c r="ID342" s="321"/>
      <c r="IE342" s="321"/>
      <c r="IF342" s="321"/>
      <c r="IG342" s="321"/>
      <c r="IH342" s="322"/>
      <c r="II342" s="321"/>
      <c r="IJ342" s="322"/>
      <c r="IK342" s="321"/>
      <c r="IM342" s="321"/>
      <c r="IN342" s="321"/>
      <c r="IO342" s="322"/>
      <c r="IP342" s="321"/>
      <c r="IQ342" s="322"/>
      <c r="IR342" s="321"/>
      <c r="IT342" s="321"/>
      <c r="IU342" s="321"/>
      <c r="IV342" s="322"/>
      <c r="IW342" s="321"/>
      <c r="IX342" s="322"/>
      <c r="IY342" s="321"/>
      <c r="JA342" s="321"/>
      <c r="JB342" s="321"/>
      <c r="JC342" s="322"/>
      <c r="JD342" s="321"/>
      <c r="JE342" s="322"/>
      <c r="JF342" s="321"/>
      <c r="JH342" s="321"/>
      <c r="JI342" s="321"/>
      <c r="JJ342" s="322"/>
      <c r="JK342" s="321"/>
      <c r="JL342" s="322"/>
      <c r="JM342" s="321"/>
      <c r="JO342" s="321"/>
      <c r="JP342" s="321"/>
      <c r="JQ342" s="322"/>
      <c r="JR342" s="321"/>
      <c r="JS342" s="322"/>
      <c r="JT342" s="321"/>
      <c r="JV342" s="321"/>
      <c r="JW342" s="321"/>
      <c r="JX342" s="322"/>
      <c r="JY342" s="321"/>
      <c r="JZ342" s="322"/>
      <c r="KA342" s="321"/>
      <c r="KC342" s="321"/>
      <c r="KD342" s="321"/>
      <c r="KE342" s="322"/>
      <c r="KF342" s="321"/>
      <c r="KG342" s="322"/>
      <c r="KH342" s="321"/>
      <c r="KJ342" s="321"/>
      <c r="KK342" s="321"/>
      <c r="KL342" s="322"/>
      <c r="KM342" s="321"/>
      <c r="KN342" s="322"/>
      <c r="KO342" s="321"/>
      <c r="KQ342" s="321"/>
      <c r="KR342" s="321"/>
      <c r="KS342" s="322"/>
      <c r="KT342" s="321"/>
      <c r="KU342" s="322"/>
      <c r="KV342" s="321"/>
      <c r="KX342" s="321"/>
      <c r="KY342" s="321"/>
      <c r="KZ342" s="322"/>
      <c r="LA342" s="321"/>
      <c r="LB342" s="322"/>
      <c r="LC342" s="321"/>
      <c r="LE342" s="321"/>
      <c r="LF342" s="321"/>
      <c r="LG342" s="322"/>
      <c r="LH342" s="321"/>
      <c r="LI342" s="322"/>
      <c r="LJ342" s="321"/>
      <c r="LL342" s="321"/>
      <c r="LM342" s="321"/>
      <c r="LN342" s="322"/>
      <c r="LO342" s="321"/>
      <c r="LP342" s="322"/>
      <c r="LQ342" s="321"/>
      <c r="LS342" s="321"/>
      <c r="LT342" s="321"/>
      <c r="LU342" s="322"/>
      <c r="LV342" s="321"/>
      <c r="LW342" s="322"/>
      <c r="LX342" s="321"/>
      <c r="LZ342" s="321"/>
      <c r="MA342" s="321"/>
      <c r="MB342" s="322"/>
      <c r="MC342" s="321"/>
      <c r="MD342" s="322"/>
      <c r="ME342" s="321"/>
      <c r="MG342" s="321"/>
      <c r="MH342" s="321"/>
      <c r="MI342" s="322"/>
      <c r="MJ342" s="321"/>
      <c r="MK342" s="322"/>
      <c r="ML342" s="321"/>
      <c r="MN342" s="321"/>
      <c r="MO342" s="321"/>
      <c r="MP342" s="322"/>
      <c r="MQ342" s="321"/>
      <c r="MR342" s="322"/>
      <c r="MS342" s="321"/>
      <c r="MU342" s="321"/>
      <c r="MV342" s="321"/>
      <c r="MW342" s="322"/>
      <c r="MX342" s="321"/>
      <c r="MY342" s="322"/>
      <c r="MZ342" s="321"/>
      <c r="NB342" s="321"/>
      <c r="NC342" s="321"/>
      <c r="ND342" s="322"/>
      <c r="NE342" s="321"/>
      <c r="NF342" s="322"/>
      <c r="NG342" s="321"/>
      <c r="NI342" s="321"/>
      <c r="NJ342" s="321"/>
      <c r="NK342" s="322"/>
      <c r="NL342" s="321"/>
      <c r="NM342" s="322"/>
      <c r="NN342" s="321"/>
      <c r="NP342" s="321"/>
      <c r="NQ342" s="321"/>
      <c r="NR342" s="322"/>
      <c r="NS342" s="321"/>
      <c r="NT342" s="322"/>
      <c r="NU342" s="321"/>
      <c r="NW342" s="321"/>
      <c r="NX342" s="321"/>
      <c r="NY342" s="322"/>
      <c r="NZ342" s="321"/>
      <c r="OA342" s="322"/>
      <c r="OB342" s="321"/>
      <c r="OD342" s="321"/>
      <c r="OE342" s="321"/>
      <c r="OF342" s="322"/>
      <c r="OG342" s="321"/>
      <c r="OH342" s="322"/>
      <c r="OI342" s="321"/>
      <c r="OK342" s="321"/>
      <c r="OL342" s="321"/>
      <c r="OM342" s="322"/>
      <c r="ON342" s="321"/>
      <c r="OO342" s="322"/>
      <c r="OP342" s="321"/>
      <c r="OR342" s="321"/>
      <c r="OS342" s="321"/>
      <c r="OT342" s="322"/>
      <c r="OU342" s="321"/>
      <c r="OV342" s="322"/>
      <c r="OW342" s="321"/>
      <c r="OY342" s="321"/>
      <c r="OZ342" s="321"/>
      <c r="PA342" s="322"/>
      <c r="PB342" s="321"/>
      <c r="PC342" s="322"/>
      <c r="PD342" s="321"/>
      <c r="PF342" s="321"/>
      <c r="PG342" s="321"/>
      <c r="PH342" s="322"/>
      <c r="PI342" s="321"/>
      <c r="PJ342" s="322"/>
      <c r="PK342" s="321"/>
    </row>
    <row r="343" spans="1:427" ht="18" x14ac:dyDescent="0.35">
      <c r="A343" s="259" t="s">
        <v>182</v>
      </c>
      <c r="B343" s="258">
        <v>34603013.730000012</v>
      </c>
      <c r="C343" s="266">
        <v>5.8393915097727775E-2</v>
      </c>
      <c r="D343" s="260">
        <v>266</v>
      </c>
      <c r="E343" s="266">
        <v>5.9748427672955975E-2</v>
      </c>
      <c r="F343" s="323">
        <v>706551.29</v>
      </c>
      <c r="I343" s="259" t="s">
        <v>182</v>
      </c>
      <c r="J343" s="258">
        <v>65727331.360000044</v>
      </c>
      <c r="K343" s="266">
        <v>0.11193389888699652</v>
      </c>
      <c r="L343" s="260">
        <v>502</v>
      </c>
      <c r="M343" s="266">
        <v>0.1137290439510648</v>
      </c>
      <c r="N343" s="323">
        <v>769998.41</v>
      </c>
      <c r="P343" s="259" t="s">
        <v>182</v>
      </c>
      <c r="Q343" s="258">
        <v>65735095.520000003</v>
      </c>
      <c r="R343" s="266">
        <v>0.11239553811027718</v>
      </c>
      <c r="S343" s="260">
        <v>493</v>
      </c>
      <c r="T343" s="266">
        <v>0.11242873432155075</v>
      </c>
      <c r="U343" s="323">
        <v>493798.73</v>
      </c>
      <c r="V343" s="323"/>
      <c r="W343" s="259" t="s">
        <v>182</v>
      </c>
      <c r="X343" s="258">
        <v>62541151.039999969</v>
      </c>
      <c r="Y343" s="266">
        <v>0.10756893246673264</v>
      </c>
      <c r="Z343" s="260">
        <v>468</v>
      </c>
      <c r="AA343" s="266">
        <v>0.10758620689655173</v>
      </c>
      <c r="AB343" s="323">
        <v>453323.7</v>
      </c>
      <c r="AC343" s="323"/>
      <c r="AD343" s="259" t="s">
        <v>182</v>
      </c>
      <c r="AE343" s="258">
        <v>56040651.980000034</v>
      </c>
      <c r="AF343" s="266">
        <v>9.8156249394711903E-2</v>
      </c>
      <c r="AG343" s="260">
        <v>424</v>
      </c>
      <c r="AH343" s="266">
        <v>9.9134907645545944E-2</v>
      </c>
      <c r="AI343" s="323">
        <v>422068.77</v>
      </c>
      <c r="AK343" s="259" t="s">
        <v>182</v>
      </c>
      <c r="AL343" s="258">
        <v>50221318.550000012</v>
      </c>
      <c r="AM343" s="266">
        <v>8.9753421177948808E-2</v>
      </c>
      <c r="AN343" s="260">
        <v>380</v>
      </c>
      <c r="AO343" s="266">
        <v>9.0800477897252097E-2</v>
      </c>
      <c r="AP343" s="323">
        <v>604443.84</v>
      </c>
      <c r="AR343" s="259" t="s">
        <v>182</v>
      </c>
      <c r="AS343" s="258">
        <v>42025793.869999997</v>
      </c>
      <c r="AT343" s="266">
        <v>7.6527787220958432E-2</v>
      </c>
      <c r="AU343" s="260">
        <v>314</v>
      </c>
      <c r="AV343" s="266">
        <v>7.6641444959726635E-2</v>
      </c>
      <c r="AW343" s="323">
        <v>588461.16</v>
      </c>
      <c r="AY343" s="259" t="s">
        <v>182</v>
      </c>
      <c r="AZ343" s="258">
        <v>39181560.430000015</v>
      </c>
      <c r="BA343" s="266">
        <v>7.4177116315170322E-2</v>
      </c>
      <c r="BB343" s="260">
        <v>293</v>
      </c>
      <c r="BC343" s="266">
        <v>7.4497838799898297E-2</v>
      </c>
      <c r="BD343" s="323">
        <v>702584.89</v>
      </c>
      <c r="BF343" s="259" t="s">
        <v>182</v>
      </c>
      <c r="BG343" s="258">
        <v>39139832.04999999</v>
      </c>
      <c r="BH343" s="266">
        <v>7.4884274549439883E-2</v>
      </c>
      <c r="BI343" s="260">
        <v>292</v>
      </c>
      <c r="BJ343" s="266">
        <v>7.5218959299330243E-2</v>
      </c>
      <c r="BK343" s="323">
        <v>701773.15</v>
      </c>
      <c r="BM343" s="259" t="s">
        <v>182</v>
      </c>
      <c r="BN343" s="258">
        <v>35652194.849999979</v>
      </c>
      <c r="BO343" s="266">
        <v>8.6139367118435034E-2</v>
      </c>
      <c r="BP343" s="260">
        <v>266</v>
      </c>
      <c r="BQ343" s="266">
        <v>8.4956882785052701E-2</v>
      </c>
      <c r="BR343" s="323">
        <v>801023.99</v>
      </c>
      <c r="BT343" s="259" t="s">
        <v>182</v>
      </c>
      <c r="BU343" s="258">
        <v>32125410.48</v>
      </c>
      <c r="BV343" s="266">
        <v>8.7162976980078688E-2</v>
      </c>
      <c r="BW343" s="260">
        <v>241</v>
      </c>
      <c r="BX343" s="266">
        <v>8.5704125177809384E-2</v>
      </c>
      <c r="BY343" s="323">
        <v>612137.99</v>
      </c>
      <c r="CA343" s="259" t="s">
        <v>182</v>
      </c>
      <c r="CB343" s="258">
        <v>30293118.34999999</v>
      </c>
      <c r="CC343" s="266">
        <v>8.4591342412080911E-2</v>
      </c>
      <c r="CD343" s="260">
        <v>230</v>
      </c>
      <c r="CE343" s="266">
        <v>8.3910981393651954E-2</v>
      </c>
      <c r="CF343" s="323">
        <v>899854.04</v>
      </c>
      <c r="CH343" s="259" t="s">
        <v>182</v>
      </c>
      <c r="CI343" s="258">
        <v>29742074.469999999</v>
      </c>
      <c r="CJ343" s="266">
        <v>8.4143800724652038E-2</v>
      </c>
      <c r="CK343" s="260">
        <v>225</v>
      </c>
      <c r="CL343" s="266">
        <v>8.3148558758314853E-2</v>
      </c>
      <c r="CM343" s="323">
        <v>892144.25</v>
      </c>
      <c r="CO343" s="259" t="s">
        <v>182</v>
      </c>
      <c r="CP343" s="258">
        <v>29313438.329999991</v>
      </c>
      <c r="CQ343" s="266">
        <v>8.3342689232218325E-2</v>
      </c>
      <c r="CR343" s="260">
        <v>224</v>
      </c>
      <c r="CS343" s="266">
        <v>8.3086053412462904E-2</v>
      </c>
      <c r="CT343" s="323">
        <v>848798.61</v>
      </c>
      <c r="CV343" s="259" t="s">
        <v>182</v>
      </c>
      <c r="CW343" s="258">
        <v>29371393.080000013</v>
      </c>
      <c r="CX343" s="266">
        <v>8.5291807033442302E-2</v>
      </c>
      <c r="CY343" s="260">
        <v>224</v>
      </c>
      <c r="CZ343" s="266">
        <v>8.4656084656084651E-2</v>
      </c>
      <c r="DA343" s="323">
        <v>768910.41</v>
      </c>
      <c r="DC343" s="259" t="s">
        <v>182</v>
      </c>
      <c r="DD343" s="258">
        <v>29291455.690000005</v>
      </c>
      <c r="DE343" s="266">
        <v>8.5779308096589402E-2</v>
      </c>
      <c r="DF343" s="260">
        <v>222</v>
      </c>
      <c r="DG343" s="266">
        <v>8.4539223153084542E-2</v>
      </c>
      <c r="DH343" s="323">
        <v>459090.79</v>
      </c>
      <c r="DJ343" s="259" t="s">
        <v>182</v>
      </c>
      <c r="DK343" s="258">
        <v>28786826.629999995</v>
      </c>
      <c r="DL343" s="266">
        <v>8.5316466740864724E-2</v>
      </c>
      <c r="DM343" s="260">
        <v>219</v>
      </c>
      <c r="DN343" s="266">
        <v>8.4425597532767932E-2</v>
      </c>
      <c r="DO343" s="323">
        <v>366467.17</v>
      </c>
      <c r="DP343" s="293"/>
      <c r="DQ343" s="259" t="s">
        <v>182</v>
      </c>
      <c r="DR343" s="258">
        <v>28276381.600000013</v>
      </c>
      <c r="DS343" s="266">
        <v>8.4673226637328347E-2</v>
      </c>
      <c r="DT343" s="260">
        <v>216</v>
      </c>
      <c r="DU343" s="266">
        <v>8.401400233372229E-2</v>
      </c>
      <c r="DV343" s="323">
        <v>287912.65999999997</v>
      </c>
      <c r="DW343" s="293"/>
      <c r="DX343" s="259" t="s">
        <v>182</v>
      </c>
      <c r="DY343" s="258">
        <v>27986596.389999989</v>
      </c>
      <c r="DZ343" s="266">
        <v>8.4467290419751914E-2</v>
      </c>
      <c r="EA343" s="260">
        <v>214</v>
      </c>
      <c r="EB343" s="266">
        <v>8.3921568627450982E-2</v>
      </c>
      <c r="EC343" s="323">
        <v>298267.75</v>
      </c>
      <c r="ED343" s="293"/>
      <c r="EE343" s="259" t="s">
        <v>182</v>
      </c>
      <c r="EF343" s="258">
        <v>27955227.129999999</v>
      </c>
      <c r="EG343" s="266">
        <v>8.5161536225703965E-2</v>
      </c>
      <c r="EH343" s="260">
        <v>214</v>
      </c>
      <c r="EI343" s="266">
        <v>8.4551560647965235E-2</v>
      </c>
      <c r="EJ343" s="323">
        <v>309121.39</v>
      </c>
      <c r="EK343" s="323"/>
      <c r="EL343" s="259" t="s">
        <v>182</v>
      </c>
      <c r="EM343" s="258">
        <v>27972992.420000009</v>
      </c>
      <c r="EN343" s="266">
        <v>8.6228753781746284E-2</v>
      </c>
      <c r="EO343" s="260">
        <v>214</v>
      </c>
      <c r="EP343" s="266">
        <v>8.536098923015556E-2</v>
      </c>
      <c r="EQ343" s="323">
        <v>269547.33</v>
      </c>
      <c r="ES343" s="259" t="s">
        <v>182</v>
      </c>
      <c r="ET343" s="258">
        <v>27354976.099999998</v>
      </c>
      <c r="EU343" s="266">
        <v>8.4982952910518023E-2</v>
      </c>
      <c r="EV343" s="260">
        <v>211</v>
      </c>
      <c r="EW343" s="266">
        <v>8.4603047313552532E-2</v>
      </c>
      <c r="EX343" s="323">
        <v>288733.26999999996</v>
      </c>
      <c r="EZ343" s="259" t="s">
        <v>182</v>
      </c>
      <c r="FA343" s="258">
        <v>27318779.450000007</v>
      </c>
      <c r="FB343" s="266">
        <v>8.5499623941551098E-2</v>
      </c>
      <c r="FC343" s="260">
        <v>211</v>
      </c>
      <c r="FD343" s="266">
        <v>8.5046352277307544E-2</v>
      </c>
      <c r="FE343" s="323">
        <v>300352.78000000003</v>
      </c>
      <c r="FG343" s="259" t="s">
        <v>182</v>
      </c>
      <c r="FH343" s="258">
        <v>27278774.640000004</v>
      </c>
      <c r="FI343" s="266">
        <v>8.6222441567581604E-2</v>
      </c>
      <c r="FJ343" s="260">
        <v>211</v>
      </c>
      <c r="FK343" s="266">
        <v>8.5737505079236082E-2</v>
      </c>
      <c r="FL343" s="323">
        <v>302382.65999999992</v>
      </c>
      <c r="FN343" s="259" t="s">
        <v>182</v>
      </c>
      <c r="FO343" s="258">
        <v>27156458.509999983</v>
      </c>
      <c r="FP343" s="266">
        <v>8.6558677070404669E-2</v>
      </c>
      <c r="FQ343" s="260">
        <v>209</v>
      </c>
      <c r="FR343" s="266">
        <v>8.541070698814876E-2</v>
      </c>
      <c r="FS343" s="323">
        <v>277656.46999999997</v>
      </c>
      <c r="FU343" s="259" t="s">
        <v>182</v>
      </c>
      <c r="FV343" s="258">
        <v>26838372.93</v>
      </c>
      <c r="FW343" s="266">
        <v>8.6015563355287858E-2</v>
      </c>
      <c r="FX343" s="260">
        <v>206</v>
      </c>
      <c r="FY343" s="266">
        <v>8.4564860426929386E-2</v>
      </c>
      <c r="FZ343" s="323">
        <v>272579.84000000003</v>
      </c>
      <c r="GB343" s="259" t="s">
        <v>182</v>
      </c>
      <c r="GC343" s="258">
        <v>26909138.860000003</v>
      </c>
      <c r="GD343" s="266">
        <v>8.6606225510929183E-2</v>
      </c>
      <c r="GE343" s="260">
        <v>206</v>
      </c>
      <c r="GF343" s="266">
        <v>8.491343775762572E-2</v>
      </c>
      <c r="GG343" s="323">
        <v>172823.21000000002</v>
      </c>
      <c r="GI343" s="259" t="s">
        <v>182</v>
      </c>
      <c r="GJ343" s="258">
        <v>26536522.580000006</v>
      </c>
      <c r="GK343" s="266">
        <v>8.6299568055674653E-2</v>
      </c>
      <c r="GL343" s="260">
        <v>204</v>
      </c>
      <c r="GM343" s="266">
        <v>8.4717607973421927E-2</v>
      </c>
      <c r="GN343" s="323">
        <v>162354.03999999998</v>
      </c>
      <c r="GP343" s="259" t="s">
        <v>182</v>
      </c>
      <c r="GQ343" s="258">
        <v>26291898.890000012</v>
      </c>
      <c r="GR343" s="266">
        <v>8.6389215499760211E-2</v>
      </c>
      <c r="GS343" s="260">
        <v>203</v>
      </c>
      <c r="GT343" s="266">
        <v>8.5043988269794715E-2</v>
      </c>
      <c r="GU343" s="323">
        <v>180453.01000000007</v>
      </c>
      <c r="GW343" s="259" t="s">
        <v>182</v>
      </c>
      <c r="GX343" s="258">
        <v>25786614.710000001</v>
      </c>
      <c r="GY343" s="266">
        <v>8.5510550471721153E-2</v>
      </c>
      <c r="GZ343" s="260">
        <v>199</v>
      </c>
      <c r="HA343" s="266">
        <v>8.3895446880269814E-2</v>
      </c>
      <c r="HB343" s="323">
        <v>172693.32000000007</v>
      </c>
      <c r="HD343" s="259" t="s">
        <v>182</v>
      </c>
      <c r="HE343" s="258">
        <v>25530188.299999997</v>
      </c>
      <c r="HF343" s="266">
        <v>8.5189904721767948E-2</v>
      </c>
      <c r="HG343" s="260">
        <v>196</v>
      </c>
      <c r="HH343" s="266">
        <v>8.3050847457627114E-2</v>
      </c>
      <c r="HI343" s="323">
        <v>167134.53999999992</v>
      </c>
      <c r="HK343" s="259" t="s">
        <v>182</v>
      </c>
      <c r="HL343" s="258">
        <v>22002568.219999999</v>
      </c>
      <c r="HM343" s="266">
        <v>7.385350931658112E-2</v>
      </c>
      <c r="HN343" s="260">
        <v>173</v>
      </c>
      <c r="HO343" s="266">
        <v>7.3648361004682847E-2</v>
      </c>
      <c r="HP343" s="323">
        <v>188211.22</v>
      </c>
      <c r="HR343" s="259" t="s">
        <v>182</v>
      </c>
      <c r="HS343" s="258">
        <v>0</v>
      </c>
      <c r="HT343" s="266">
        <v>0</v>
      </c>
      <c r="HU343" s="260">
        <v>0</v>
      </c>
      <c r="HV343" s="266">
        <v>0</v>
      </c>
      <c r="HW343" s="323">
        <v>0</v>
      </c>
      <c r="HX343" s="323"/>
      <c r="HY343" s="259" t="s">
        <v>182</v>
      </c>
      <c r="HZ343" s="258">
        <v>140979</v>
      </c>
      <c r="IA343" s="266">
        <v>4.8319663265288329E-4</v>
      </c>
      <c r="IB343" s="260">
        <v>1</v>
      </c>
      <c r="IC343" s="266">
        <v>4.329004329004329E-4</v>
      </c>
      <c r="ID343" s="323">
        <v>0</v>
      </c>
      <c r="IE343" s="323"/>
      <c r="IF343" s="259" t="s">
        <v>182</v>
      </c>
      <c r="IG343" s="258">
        <v>0</v>
      </c>
      <c r="IH343" s="266">
        <v>0</v>
      </c>
      <c r="II343" s="260">
        <v>0</v>
      </c>
      <c r="IJ343" s="266">
        <v>0</v>
      </c>
      <c r="IK343" s="323">
        <v>0</v>
      </c>
      <c r="IM343" s="259" t="s">
        <v>182</v>
      </c>
      <c r="IN343" s="258">
        <v>0</v>
      </c>
      <c r="IO343" s="266">
        <v>0</v>
      </c>
      <c r="IP343" s="260">
        <v>0</v>
      </c>
      <c r="IQ343" s="266">
        <v>0</v>
      </c>
      <c r="IR343" s="323">
        <v>0</v>
      </c>
      <c r="IT343" s="259" t="s">
        <v>182</v>
      </c>
      <c r="IU343" s="258">
        <v>0</v>
      </c>
      <c r="IV343" s="266">
        <v>0</v>
      </c>
      <c r="IW343" s="260">
        <v>0</v>
      </c>
      <c r="IX343" s="266">
        <v>0</v>
      </c>
      <c r="IY343" s="323">
        <v>0</v>
      </c>
      <c r="JA343" s="259" t="s">
        <v>182</v>
      </c>
      <c r="JB343" s="258">
        <v>0</v>
      </c>
      <c r="JC343" s="266">
        <v>0</v>
      </c>
      <c r="JD343" s="260">
        <v>0</v>
      </c>
      <c r="JE343" s="266">
        <v>0</v>
      </c>
      <c r="JF343" s="323">
        <v>0</v>
      </c>
      <c r="JH343" s="259" t="s">
        <v>182</v>
      </c>
      <c r="JI343" s="258">
        <v>0</v>
      </c>
      <c r="JJ343" s="266">
        <v>0</v>
      </c>
      <c r="JK343" s="260">
        <v>0</v>
      </c>
      <c r="JL343" s="266">
        <v>0</v>
      </c>
      <c r="JM343" s="323">
        <v>0</v>
      </c>
      <c r="JO343" s="259" t="s">
        <v>182</v>
      </c>
      <c r="JP343" s="258">
        <v>0</v>
      </c>
      <c r="JQ343" s="266">
        <v>0</v>
      </c>
      <c r="JR343" s="260">
        <v>0</v>
      </c>
      <c r="JS343" s="266">
        <v>0</v>
      </c>
      <c r="JT343" s="323">
        <v>0</v>
      </c>
      <c r="JV343" s="259" t="s">
        <v>182</v>
      </c>
      <c r="JW343" s="258">
        <v>0</v>
      </c>
      <c r="JX343" s="266">
        <v>0</v>
      </c>
      <c r="JY343" s="260">
        <v>0</v>
      </c>
      <c r="JZ343" s="266">
        <v>0</v>
      </c>
      <c r="KA343" s="323">
        <v>0</v>
      </c>
      <c r="KC343" s="259" t="s">
        <v>182</v>
      </c>
      <c r="KD343" s="258">
        <v>0</v>
      </c>
      <c r="KE343" s="266">
        <v>0</v>
      </c>
      <c r="KF343" s="260">
        <v>0</v>
      </c>
      <c r="KG343" s="266">
        <v>0</v>
      </c>
      <c r="KH343" s="323">
        <v>0</v>
      </c>
      <c r="KJ343" s="259" t="s">
        <v>182</v>
      </c>
      <c r="KK343" s="258">
        <v>0</v>
      </c>
      <c r="KL343" s="266">
        <v>0</v>
      </c>
      <c r="KM343" s="260">
        <v>0</v>
      </c>
      <c r="KN343" s="266">
        <v>0</v>
      </c>
      <c r="KO343" s="323">
        <v>0</v>
      </c>
      <c r="KQ343" s="259" t="s">
        <v>182</v>
      </c>
      <c r="KR343" s="258">
        <v>0</v>
      </c>
      <c r="KS343" s="266">
        <v>0</v>
      </c>
      <c r="KT343" s="260">
        <v>0</v>
      </c>
      <c r="KU343" s="266">
        <v>0</v>
      </c>
      <c r="KV343" s="323">
        <v>0</v>
      </c>
      <c r="KX343" s="259" t="s">
        <v>182</v>
      </c>
      <c r="KY343" s="258">
        <v>0</v>
      </c>
      <c r="KZ343" s="266">
        <v>0</v>
      </c>
      <c r="LA343" s="260">
        <v>0</v>
      </c>
      <c r="LB343" s="266">
        <v>0</v>
      </c>
      <c r="LC343" s="323"/>
      <c r="LE343" s="259" t="s">
        <v>182</v>
      </c>
      <c r="LF343" s="258">
        <v>0</v>
      </c>
      <c r="LG343" s="266">
        <v>0</v>
      </c>
      <c r="LH343" s="260">
        <v>0</v>
      </c>
      <c r="LI343" s="266">
        <v>0</v>
      </c>
      <c r="LJ343" s="323"/>
      <c r="LL343" s="259" t="s">
        <v>182</v>
      </c>
      <c r="LM343" s="258">
        <v>0</v>
      </c>
      <c r="LN343" s="266">
        <v>0</v>
      </c>
      <c r="LO343" s="260">
        <v>0</v>
      </c>
      <c r="LP343" s="266">
        <v>0</v>
      </c>
      <c r="LQ343" s="323"/>
      <c r="LS343" s="259" t="s">
        <v>182</v>
      </c>
      <c r="LT343" s="258">
        <v>0</v>
      </c>
      <c r="LU343" s="266">
        <v>0</v>
      </c>
      <c r="LV343" s="260">
        <v>0</v>
      </c>
      <c r="LW343" s="266">
        <v>0</v>
      </c>
      <c r="LX343" s="323"/>
      <c r="LZ343" s="208" t="s">
        <v>182</v>
      </c>
      <c r="MA343" s="209">
        <v>0</v>
      </c>
      <c r="MB343" s="210">
        <v>0</v>
      </c>
      <c r="MC343" s="211">
        <v>0</v>
      </c>
      <c r="MD343" s="210">
        <v>0</v>
      </c>
      <c r="ME343" s="324"/>
      <c r="MG343" s="208" t="s">
        <v>182</v>
      </c>
      <c r="MH343" s="209">
        <v>0</v>
      </c>
      <c r="MI343" s="210">
        <v>0</v>
      </c>
      <c r="MJ343" s="211">
        <v>0</v>
      </c>
      <c r="MK343" s="210">
        <v>0</v>
      </c>
      <c r="ML343" s="324"/>
      <c r="MN343" s="208" t="s">
        <v>182</v>
      </c>
      <c r="MO343" s="209">
        <v>0</v>
      </c>
      <c r="MP343" s="210">
        <v>0</v>
      </c>
      <c r="MQ343" s="211">
        <v>0</v>
      </c>
      <c r="MR343" s="210">
        <v>0</v>
      </c>
      <c r="MS343" s="324"/>
      <c r="MU343" s="208" t="s">
        <v>182</v>
      </c>
      <c r="MV343" s="209">
        <v>0</v>
      </c>
      <c r="MW343" s="210">
        <v>0</v>
      </c>
      <c r="MX343" s="211">
        <v>0</v>
      </c>
      <c r="MY343" s="210">
        <v>0</v>
      </c>
      <c r="MZ343" s="324"/>
      <c r="NB343" s="208" t="s">
        <v>182</v>
      </c>
      <c r="NC343" s="209">
        <v>0</v>
      </c>
      <c r="ND343" s="210">
        <v>0</v>
      </c>
      <c r="NE343" s="211">
        <v>0</v>
      </c>
      <c r="NF343" s="210">
        <v>0</v>
      </c>
      <c r="NG343" s="324"/>
      <c r="NI343" s="208" t="s">
        <v>182</v>
      </c>
      <c r="NJ343" s="209">
        <v>0</v>
      </c>
      <c r="NK343" s="210">
        <v>0</v>
      </c>
      <c r="NL343" s="211">
        <v>0</v>
      </c>
      <c r="NM343" s="210">
        <v>0</v>
      </c>
      <c r="NN343" s="324"/>
      <c r="NP343" s="208" t="s">
        <v>182</v>
      </c>
      <c r="NQ343" s="209">
        <v>0</v>
      </c>
      <c r="NR343" s="210">
        <v>0</v>
      </c>
      <c r="NS343" s="211">
        <v>0</v>
      </c>
      <c r="NT343" s="210">
        <v>0</v>
      </c>
      <c r="NU343" s="324"/>
      <c r="NW343" s="208" t="s">
        <v>182</v>
      </c>
      <c r="NX343" s="209">
        <v>0</v>
      </c>
      <c r="NY343" s="210">
        <v>0</v>
      </c>
      <c r="NZ343" s="211">
        <v>0</v>
      </c>
      <c r="OA343" s="210">
        <v>0</v>
      </c>
      <c r="OB343" s="324"/>
      <c r="OD343" s="208" t="s">
        <v>182</v>
      </c>
      <c r="OE343" s="209">
        <v>0</v>
      </c>
      <c r="OF343" s="210">
        <v>0</v>
      </c>
      <c r="OG343" s="211">
        <v>0</v>
      </c>
      <c r="OH343" s="210">
        <v>0</v>
      </c>
      <c r="OI343" s="324"/>
      <c r="OK343" s="208" t="s">
        <v>182</v>
      </c>
      <c r="OL343" s="209">
        <v>0</v>
      </c>
      <c r="OM343" s="210">
        <v>0</v>
      </c>
      <c r="ON343" s="211">
        <v>0</v>
      </c>
      <c r="OO343" s="210">
        <v>0</v>
      </c>
      <c r="OP343" s="324"/>
      <c r="OR343" s="208" t="s">
        <v>182</v>
      </c>
      <c r="OS343" s="209">
        <v>0</v>
      </c>
      <c r="OT343" s="210">
        <v>0</v>
      </c>
      <c r="OU343" s="211">
        <v>0</v>
      </c>
      <c r="OV343" s="210">
        <v>0</v>
      </c>
      <c r="OW343" s="324"/>
      <c r="OY343" s="208" t="s">
        <v>182</v>
      </c>
      <c r="OZ343" s="209">
        <v>0</v>
      </c>
      <c r="PA343" s="210">
        <v>0</v>
      </c>
      <c r="PB343" s="211">
        <v>0</v>
      </c>
      <c r="PC343" s="210">
        <v>0</v>
      </c>
      <c r="PD343" s="324"/>
      <c r="PF343" s="208" t="s">
        <v>182</v>
      </c>
      <c r="PG343" s="209">
        <v>0</v>
      </c>
      <c r="PH343" s="210">
        <v>0</v>
      </c>
      <c r="PI343" s="211">
        <v>0</v>
      </c>
      <c r="PJ343" s="210">
        <v>0</v>
      </c>
      <c r="PK343" s="324"/>
    </row>
    <row r="344" spans="1:427" ht="18" x14ac:dyDescent="0.35">
      <c r="A344" s="259" t="s">
        <v>183</v>
      </c>
      <c r="B344" s="258">
        <v>557976087.56999969</v>
      </c>
      <c r="C344" s="266">
        <v>0.94160608490227216</v>
      </c>
      <c r="D344" s="260">
        <v>4186</v>
      </c>
      <c r="E344" s="266">
        <v>0.94025157232704404</v>
      </c>
      <c r="F344" s="258">
        <v>0</v>
      </c>
      <c r="I344" s="259" t="s">
        <v>183</v>
      </c>
      <c r="J344" s="258">
        <v>521470398.85000032</v>
      </c>
      <c r="K344" s="266">
        <v>0.88806610111300344</v>
      </c>
      <c r="L344" s="260">
        <v>3912</v>
      </c>
      <c r="M344" s="266">
        <v>0.88627095604893524</v>
      </c>
      <c r="N344" s="258">
        <v>0</v>
      </c>
      <c r="P344" s="259" t="s">
        <v>183</v>
      </c>
      <c r="Q344" s="258">
        <v>519119931.87000042</v>
      </c>
      <c r="R344" s="266">
        <v>0.88760446188972275</v>
      </c>
      <c r="S344" s="260">
        <v>3892</v>
      </c>
      <c r="T344" s="266">
        <v>0.88757126567844924</v>
      </c>
      <c r="U344" s="258">
        <v>0</v>
      </c>
      <c r="V344" s="258"/>
      <c r="W344" s="259" t="s">
        <v>183</v>
      </c>
      <c r="X344" s="258">
        <v>518864182.31999952</v>
      </c>
      <c r="Y344" s="266">
        <v>0.89243106753326729</v>
      </c>
      <c r="Z344" s="260">
        <v>3882</v>
      </c>
      <c r="AA344" s="266">
        <v>0.89241379310344826</v>
      </c>
      <c r="AB344" s="258">
        <v>0</v>
      </c>
      <c r="AC344" s="258"/>
      <c r="AD344" s="259" t="s">
        <v>183</v>
      </c>
      <c r="AE344" s="258">
        <v>514892450.34999973</v>
      </c>
      <c r="AF344" s="266">
        <v>0.90184375060528799</v>
      </c>
      <c r="AG344" s="260">
        <v>3853</v>
      </c>
      <c r="AH344" s="266">
        <v>0.90086509235445411</v>
      </c>
      <c r="AI344" s="258">
        <v>0</v>
      </c>
      <c r="AK344" s="259" t="s">
        <v>183</v>
      </c>
      <c r="AL344" s="258">
        <v>509326360.97999996</v>
      </c>
      <c r="AM344" s="266">
        <v>0.91024657882205118</v>
      </c>
      <c r="AN344" s="260">
        <v>3805</v>
      </c>
      <c r="AO344" s="266">
        <v>0.9091995221027479</v>
      </c>
      <c r="AP344" s="258">
        <v>0</v>
      </c>
      <c r="AR344" s="259" t="s">
        <v>183</v>
      </c>
      <c r="AS344" s="258">
        <v>507131517.42999965</v>
      </c>
      <c r="AT344" s="266">
        <v>0.92347221277904168</v>
      </c>
      <c r="AU344" s="260">
        <v>3783</v>
      </c>
      <c r="AV344" s="266">
        <v>0.92335855504027342</v>
      </c>
      <c r="AW344" s="258">
        <v>0</v>
      </c>
      <c r="AY344" s="259" t="s">
        <v>183</v>
      </c>
      <c r="AZ344" s="258">
        <v>489034719.42000008</v>
      </c>
      <c r="BA344" s="266">
        <v>0.92582288368482968</v>
      </c>
      <c r="BB344" s="260">
        <v>3640</v>
      </c>
      <c r="BC344" s="266">
        <v>0.92550216120010176</v>
      </c>
      <c r="BD344" s="258">
        <v>0</v>
      </c>
      <c r="BF344" s="259" t="s">
        <v>183</v>
      </c>
      <c r="BG344" s="258">
        <v>483531079.63999975</v>
      </c>
      <c r="BH344" s="266">
        <v>0.92511572545056009</v>
      </c>
      <c r="BI344" s="260">
        <v>3590</v>
      </c>
      <c r="BJ344" s="266">
        <v>0.9247810407006698</v>
      </c>
      <c r="BK344" s="258">
        <v>0</v>
      </c>
      <c r="BM344" s="259" t="s">
        <v>183</v>
      </c>
      <c r="BN344" s="258">
        <v>378237482.34000003</v>
      </c>
      <c r="BO344" s="266">
        <v>0.91386063288156505</v>
      </c>
      <c r="BP344" s="260">
        <v>2865</v>
      </c>
      <c r="BQ344" s="266">
        <v>0.91504311721494735</v>
      </c>
      <c r="BR344" s="258">
        <v>0</v>
      </c>
      <c r="BT344" s="259" t="s">
        <v>183</v>
      </c>
      <c r="BU344" s="258">
        <v>336441744.89999968</v>
      </c>
      <c r="BV344" s="266">
        <v>0.9128370230199212</v>
      </c>
      <c r="BW344" s="260">
        <v>2571</v>
      </c>
      <c r="BX344" s="266">
        <v>0.91429587482219066</v>
      </c>
      <c r="BY344" s="258">
        <v>0</v>
      </c>
      <c r="CA344" s="259" t="s">
        <v>183</v>
      </c>
      <c r="CB344" s="258">
        <v>327818214.16000026</v>
      </c>
      <c r="CC344" s="266">
        <v>0.91540865758791912</v>
      </c>
      <c r="CD344" s="260">
        <v>2511</v>
      </c>
      <c r="CE344" s="266">
        <v>0.91608901860634806</v>
      </c>
      <c r="CF344" s="258">
        <v>0</v>
      </c>
      <c r="CH344" s="259" t="s">
        <v>183</v>
      </c>
      <c r="CI344" s="258">
        <v>323725135.39999956</v>
      </c>
      <c r="CJ344" s="266">
        <v>0.915856199275348</v>
      </c>
      <c r="CK344" s="260">
        <v>2481</v>
      </c>
      <c r="CL344" s="266">
        <v>0.91685144124168516</v>
      </c>
      <c r="CM344" s="258">
        <v>0</v>
      </c>
      <c r="CO344" s="259" t="s">
        <v>183</v>
      </c>
      <c r="CP344" s="258">
        <v>322408333.54999959</v>
      </c>
      <c r="CQ344" s="266">
        <v>0.91665731076778167</v>
      </c>
      <c r="CR344" s="260">
        <v>2472</v>
      </c>
      <c r="CS344" s="266">
        <v>0.91691394658753711</v>
      </c>
      <c r="CT344" s="258">
        <v>0</v>
      </c>
      <c r="CV344" s="259" t="s">
        <v>183</v>
      </c>
      <c r="CW344" s="258">
        <v>314992199.40999967</v>
      </c>
      <c r="CX344" s="266">
        <v>0.91470819296655781</v>
      </c>
      <c r="CY344" s="260">
        <v>2422</v>
      </c>
      <c r="CZ344" s="266">
        <v>0.91534391534391535</v>
      </c>
      <c r="DA344" s="258">
        <v>0</v>
      </c>
      <c r="DC344" s="259" t="s">
        <v>183</v>
      </c>
      <c r="DD344" s="258">
        <v>312183153.27999979</v>
      </c>
      <c r="DE344" s="266">
        <v>0.9142206919034106</v>
      </c>
      <c r="DF344" s="260">
        <v>2404</v>
      </c>
      <c r="DG344" s="266">
        <v>0.91546077684691551</v>
      </c>
      <c r="DH344" s="258">
        <v>0</v>
      </c>
      <c r="DJ344" s="259" t="s">
        <v>183</v>
      </c>
      <c r="DK344" s="258">
        <v>308625489.30000013</v>
      </c>
      <c r="DL344" s="266">
        <v>0.91468353325913532</v>
      </c>
      <c r="DM344" s="260">
        <v>2375</v>
      </c>
      <c r="DN344" s="266">
        <v>0.9155744024672321</v>
      </c>
      <c r="DO344" s="258">
        <v>0</v>
      </c>
      <c r="DP344" s="293"/>
      <c r="DQ344" s="259" t="s">
        <v>183</v>
      </c>
      <c r="DR344" s="258">
        <v>305670755.2099998</v>
      </c>
      <c r="DS344" s="266">
        <v>0.91532677336267165</v>
      </c>
      <c r="DT344" s="260">
        <v>2355</v>
      </c>
      <c r="DU344" s="266">
        <v>0.91598599766627775</v>
      </c>
      <c r="DV344" s="258">
        <v>0</v>
      </c>
      <c r="DW344" s="293"/>
      <c r="DX344" s="259" t="s">
        <v>183</v>
      </c>
      <c r="DY344" s="258">
        <v>303343984.37000006</v>
      </c>
      <c r="DZ344" s="266">
        <v>0.91553270958024813</v>
      </c>
      <c r="EA344" s="260">
        <v>2336</v>
      </c>
      <c r="EB344" s="266">
        <v>0.91607843137254907</v>
      </c>
      <c r="EC344" s="258">
        <v>0</v>
      </c>
      <c r="ED344" s="293"/>
      <c r="EE344" s="259" t="s">
        <v>183</v>
      </c>
      <c r="EF344" s="258">
        <v>300305961.76999998</v>
      </c>
      <c r="EG344" s="266">
        <v>0.91483846377429601</v>
      </c>
      <c r="EH344" s="260">
        <v>2317</v>
      </c>
      <c r="EI344" s="266">
        <v>0.91544843935203479</v>
      </c>
      <c r="EJ344" s="258">
        <v>0</v>
      </c>
      <c r="EK344" s="258"/>
      <c r="EL344" s="259" t="s">
        <v>183</v>
      </c>
      <c r="EM344" s="258">
        <v>296431468.88999975</v>
      </c>
      <c r="EN344" s="266">
        <v>0.91377124621825367</v>
      </c>
      <c r="EO344" s="260">
        <v>2293</v>
      </c>
      <c r="EP344" s="266">
        <v>0.91463901076984444</v>
      </c>
      <c r="EQ344" s="258">
        <v>0</v>
      </c>
      <c r="ES344" s="259" t="s">
        <v>183</v>
      </c>
      <c r="ET344" s="258">
        <v>294532828.01999986</v>
      </c>
      <c r="EU344" s="266">
        <v>0.91501704708948195</v>
      </c>
      <c r="EV344" s="260">
        <v>2283</v>
      </c>
      <c r="EW344" s="266">
        <v>0.9153969526864475</v>
      </c>
      <c r="EX344" s="258">
        <v>0</v>
      </c>
      <c r="EZ344" s="259" t="s">
        <v>183</v>
      </c>
      <c r="FA344" s="258">
        <v>292200514.20999974</v>
      </c>
      <c r="FB344" s="266">
        <v>0.91450037605844892</v>
      </c>
      <c r="FC344" s="260">
        <v>2270</v>
      </c>
      <c r="FD344" s="266">
        <v>0.9149536477226925</v>
      </c>
      <c r="FE344" s="258">
        <v>0</v>
      </c>
      <c r="FG344" s="259" t="s">
        <v>183</v>
      </c>
      <c r="FH344" s="258">
        <v>289097961.44000024</v>
      </c>
      <c r="FI344" s="266">
        <v>0.91377755843241848</v>
      </c>
      <c r="FJ344" s="260">
        <v>2250</v>
      </c>
      <c r="FK344" s="266">
        <v>0.91426249492076395</v>
      </c>
      <c r="FL344" s="258">
        <v>0</v>
      </c>
      <c r="FN344" s="259" t="s">
        <v>183</v>
      </c>
      <c r="FO344" s="258">
        <v>286578217.54000014</v>
      </c>
      <c r="FP344" s="266">
        <v>0.91344132292959535</v>
      </c>
      <c r="FQ344" s="260">
        <v>2238</v>
      </c>
      <c r="FR344" s="266">
        <v>0.91458929301185121</v>
      </c>
      <c r="FS344" s="258">
        <v>0</v>
      </c>
      <c r="FU344" s="259" t="s">
        <v>183</v>
      </c>
      <c r="FV344" s="258">
        <v>285179265.30999988</v>
      </c>
      <c r="FW344" s="266">
        <v>0.91398443664471207</v>
      </c>
      <c r="FX344" s="260">
        <v>2230</v>
      </c>
      <c r="FY344" s="266">
        <v>0.91543513957307066</v>
      </c>
      <c r="FZ344" s="258">
        <v>0</v>
      </c>
      <c r="GB344" s="259" t="s">
        <v>183</v>
      </c>
      <c r="GC344" s="258">
        <v>283797611.15999979</v>
      </c>
      <c r="GD344" s="266">
        <v>0.91339377448907078</v>
      </c>
      <c r="GE344" s="260">
        <v>2220</v>
      </c>
      <c r="GF344" s="266">
        <v>0.91508656224237428</v>
      </c>
      <c r="GG344" s="258">
        <v>0</v>
      </c>
      <c r="GI344" s="259" t="s">
        <v>183</v>
      </c>
      <c r="GJ344" s="258">
        <v>280956587.49999988</v>
      </c>
      <c r="GK344" s="266">
        <v>0.91370043194432538</v>
      </c>
      <c r="GL344" s="260">
        <v>2204</v>
      </c>
      <c r="GM344" s="266">
        <v>0.91528239202657802</v>
      </c>
      <c r="GN344" s="258">
        <v>0</v>
      </c>
      <c r="GP344" s="259" t="s">
        <v>183</v>
      </c>
      <c r="GQ344" s="258">
        <v>278050474.61000001</v>
      </c>
      <c r="GR344" s="266">
        <v>0.91361078450023991</v>
      </c>
      <c r="GS344" s="260">
        <v>2184</v>
      </c>
      <c r="GT344" s="266">
        <v>0.91495601173020524</v>
      </c>
      <c r="GU344" s="258">
        <v>0</v>
      </c>
      <c r="GW344" s="259" t="s">
        <v>183</v>
      </c>
      <c r="GX344" s="258">
        <v>275774006.37999976</v>
      </c>
      <c r="GY344" s="266">
        <v>0.91448944952827893</v>
      </c>
      <c r="GZ344" s="260">
        <v>2173</v>
      </c>
      <c r="HA344" s="266">
        <v>0.91610455311973016</v>
      </c>
      <c r="HB344" s="258">
        <v>0</v>
      </c>
      <c r="HD344" s="259" t="s">
        <v>183</v>
      </c>
      <c r="HE344" s="258">
        <v>274155418.61999995</v>
      </c>
      <c r="HF344" s="266">
        <v>0.91481009527823198</v>
      </c>
      <c r="HG344" s="260">
        <v>2164</v>
      </c>
      <c r="HH344" s="266">
        <v>0.91694915254237286</v>
      </c>
      <c r="HI344" s="258">
        <v>0</v>
      </c>
      <c r="HK344" s="259" t="s">
        <v>183</v>
      </c>
      <c r="HL344" s="258">
        <v>275919201.8299998</v>
      </c>
      <c r="HM344" s="266">
        <v>0.92614649068341881</v>
      </c>
      <c r="HN344" s="260">
        <v>2176</v>
      </c>
      <c r="HO344" s="266">
        <v>0.92635163899531714</v>
      </c>
      <c r="HP344" s="258">
        <v>0</v>
      </c>
      <c r="HR344" s="259" t="s">
        <v>183</v>
      </c>
      <c r="HS344" s="258">
        <v>295872879.80999964</v>
      </c>
      <c r="HT344" s="266">
        <v>1</v>
      </c>
      <c r="HU344" s="260">
        <v>2335</v>
      </c>
      <c r="HV344" s="266">
        <v>1</v>
      </c>
      <c r="HW344" s="258">
        <v>0</v>
      </c>
      <c r="HX344" s="258"/>
      <c r="HY344" s="259" t="s">
        <v>183</v>
      </c>
      <c r="HZ344" s="258">
        <v>291622229.74999946</v>
      </c>
      <c r="IA344" s="266">
        <v>0.99951680336734716</v>
      </c>
      <c r="IB344" s="260">
        <v>2309</v>
      </c>
      <c r="IC344" s="266">
        <v>0.99956709956709955</v>
      </c>
      <c r="ID344" s="258">
        <v>0</v>
      </c>
      <c r="IE344" s="258"/>
      <c r="IF344" s="259" t="s">
        <v>183</v>
      </c>
      <c r="IG344" s="258">
        <v>289407829.62999934</v>
      </c>
      <c r="IH344" s="266">
        <v>1</v>
      </c>
      <c r="II344" s="260">
        <v>2294</v>
      </c>
      <c r="IJ344" s="266">
        <v>1</v>
      </c>
      <c r="IK344" s="258">
        <v>0</v>
      </c>
      <c r="IM344" s="259" t="s">
        <v>183</v>
      </c>
      <c r="IN344" s="258">
        <v>284765305.55999947</v>
      </c>
      <c r="IO344" s="266">
        <v>1</v>
      </c>
      <c r="IP344" s="260">
        <v>2263</v>
      </c>
      <c r="IQ344" s="266">
        <v>1</v>
      </c>
      <c r="IR344" s="258">
        <v>0</v>
      </c>
      <c r="IT344" s="259" t="s">
        <v>183</v>
      </c>
      <c r="IU344" s="258">
        <v>279743108.82999951</v>
      </c>
      <c r="IV344" s="266">
        <v>1</v>
      </c>
      <c r="IW344" s="260">
        <v>2227</v>
      </c>
      <c r="IX344" s="266">
        <v>1</v>
      </c>
      <c r="IY344" s="258">
        <v>0</v>
      </c>
      <c r="JA344" s="259" t="s">
        <v>183</v>
      </c>
      <c r="JB344" s="258">
        <v>275275028.81999952</v>
      </c>
      <c r="JC344" s="266">
        <v>1</v>
      </c>
      <c r="JD344" s="260">
        <v>2195</v>
      </c>
      <c r="JE344" s="266">
        <v>1</v>
      </c>
      <c r="JF344" s="258">
        <v>0</v>
      </c>
      <c r="JH344" s="259" t="s">
        <v>183</v>
      </c>
      <c r="JI344" s="258">
        <v>270613101.49999952</v>
      </c>
      <c r="JJ344" s="266">
        <v>1</v>
      </c>
      <c r="JK344" s="260">
        <v>2167</v>
      </c>
      <c r="JL344" s="266">
        <v>1</v>
      </c>
      <c r="JM344" s="258">
        <v>0</v>
      </c>
      <c r="JO344" s="259" t="s">
        <v>183</v>
      </c>
      <c r="JP344" s="258">
        <v>265005250.79999968</v>
      </c>
      <c r="JQ344" s="266">
        <v>1</v>
      </c>
      <c r="JR344" s="260">
        <v>2129</v>
      </c>
      <c r="JS344" s="266">
        <v>1</v>
      </c>
      <c r="JT344" s="258">
        <v>0</v>
      </c>
      <c r="JV344" s="259" t="s">
        <v>183</v>
      </c>
      <c r="JW344" s="258">
        <v>260995542.3599996</v>
      </c>
      <c r="JX344" s="266">
        <v>1</v>
      </c>
      <c r="JY344" s="260">
        <v>2096</v>
      </c>
      <c r="JZ344" s="266">
        <v>1</v>
      </c>
      <c r="KA344" s="258">
        <v>0</v>
      </c>
      <c r="KC344" s="259" t="s">
        <v>183</v>
      </c>
      <c r="KD344" s="258">
        <v>253987750.66999975</v>
      </c>
      <c r="KE344" s="266">
        <v>1</v>
      </c>
      <c r="KF344" s="260">
        <v>2046</v>
      </c>
      <c r="KG344" s="266">
        <v>1</v>
      </c>
      <c r="KH344" s="258">
        <v>0</v>
      </c>
      <c r="KJ344" s="259" t="s">
        <v>183</v>
      </c>
      <c r="KK344" s="258">
        <v>247161873.58999971</v>
      </c>
      <c r="KL344" s="266">
        <v>1</v>
      </c>
      <c r="KM344" s="260">
        <v>1996</v>
      </c>
      <c r="KN344" s="266">
        <v>1</v>
      </c>
      <c r="KO344" s="258">
        <v>0</v>
      </c>
      <c r="KQ344" s="259" t="s">
        <v>183</v>
      </c>
      <c r="KR344" s="258">
        <v>242743058.14999959</v>
      </c>
      <c r="KS344" s="266">
        <v>1</v>
      </c>
      <c r="KT344" s="260">
        <v>1962</v>
      </c>
      <c r="KU344" s="266">
        <v>1</v>
      </c>
      <c r="KV344" s="258">
        <v>0</v>
      </c>
      <c r="KX344" s="259" t="s">
        <v>183</v>
      </c>
      <c r="KY344" s="258">
        <v>238481498.72999984</v>
      </c>
      <c r="KZ344" s="266">
        <v>1</v>
      </c>
      <c r="LA344" s="260">
        <v>1930</v>
      </c>
      <c r="LB344" s="266">
        <v>1</v>
      </c>
      <c r="LC344" s="258"/>
      <c r="LE344" s="259" t="s">
        <v>183</v>
      </c>
      <c r="LF344" s="258">
        <v>232222608.36999983</v>
      </c>
      <c r="LG344" s="266">
        <v>1</v>
      </c>
      <c r="LH344" s="260">
        <v>1886</v>
      </c>
      <c r="LI344" s="266">
        <v>1</v>
      </c>
      <c r="LJ344" s="258"/>
      <c r="LL344" s="259" t="s">
        <v>183</v>
      </c>
      <c r="LM344" s="258">
        <v>226940107.5199998</v>
      </c>
      <c r="LN344" s="266">
        <v>1</v>
      </c>
      <c r="LO344" s="260">
        <v>1852</v>
      </c>
      <c r="LP344" s="266">
        <v>1</v>
      </c>
      <c r="LQ344" s="258"/>
      <c r="LS344" s="259" t="s">
        <v>183</v>
      </c>
      <c r="LT344" s="258">
        <v>222679585.13999987</v>
      </c>
      <c r="LU344" s="266">
        <v>1</v>
      </c>
      <c r="LV344" s="260">
        <v>1824</v>
      </c>
      <c r="LW344" s="266">
        <v>1</v>
      </c>
      <c r="LX344" s="258"/>
      <c r="LZ344" s="208" t="s">
        <v>183</v>
      </c>
      <c r="MA344" s="209">
        <v>217782548.80999985</v>
      </c>
      <c r="MB344" s="210">
        <v>1</v>
      </c>
      <c r="MC344" s="211">
        <v>1787</v>
      </c>
      <c r="MD344" s="210">
        <v>1</v>
      </c>
      <c r="ME344" s="209"/>
      <c r="MG344" s="208" t="s">
        <v>183</v>
      </c>
      <c r="MH344" s="209">
        <v>212577585.28</v>
      </c>
      <c r="MI344" s="210">
        <v>1</v>
      </c>
      <c r="MJ344" s="211">
        <v>1749</v>
      </c>
      <c r="MK344" s="210">
        <v>1</v>
      </c>
      <c r="ML344" s="209"/>
      <c r="MN344" s="208" t="s">
        <v>183</v>
      </c>
      <c r="MO344" s="209">
        <v>208580335.34</v>
      </c>
      <c r="MP344" s="210">
        <v>1</v>
      </c>
      <c r="MQ344" s="211">
        <v>1723</v>
      </c>
      <c r="MR344" s="210">
        <v>1</v>
      </c>
      <c r="MS344" s="209"/>
      <c r="MU344" s="208" t="s">
        <v>183</v>
      </c>
      <c r="MV344" s="209">
        <v>204830367.95000005</v>
      </c>
      <c r="MW344" s="210">
        <v>1</v>
      </c>
      <c r="MX344" s="211">
        <v>1696</v>
      </c>
      <c r="MY344" s="210">
        <v>1</v>
      </c>
      <c r="MZ344" s="209"/>
      <c r="NB344" s="208" t="s">
        <v>183</v>
      </c>
      <c r="NC344" s="209">
        <v>200512968.61000001</v>
      </c>
      <c r="ND344" s="210">
        <v>1</v>
      </c>
      <c r="NE344" s="211">
        <v>1662</v>
      </c>
      <c r="NF344" s="210">
        <v>1</v>
      </c>
      <c r="NG344" s="209"/>
      <c r="NI344" s="208" t="s">
        <v>183</v>
      </c>
      <c r="NJ344" s="209">
        <v>196834325.00000003</v>
      </c>
      <c r="NK344" s="210">
        <v>1</v>
      </c>
      <c r="NL344" s="211">
        <v>1634</v>
      </c>
      <c r="NM344" s="210">
        <v>1</v>
      </c>
      <c r="NN344" s="209"/>
      <c r="NP344" s="208" t="s">
        <v>183</v>
      </c>
      <c r="NQ344" s="209">
        <v>192303853.39999998</v>
      </c>
      <c r="NR344" s="210">
        <v>1</v>
      </c>
      <c r="NS344" s="211">
        <v>1598</v>
      </c>
      <c r="NT344" s="210">
        <v>1</v>
      </c>
      <c r="NU344" s="209"/>
      <c r="NW344" s="208" t="s">
        <v>183</v>
      </c>
      <c r="NX344" s="209">
        <v>187095980.78000003</v>
      </c>
      <c r="NY344" s="210">
        <v>1</v>
      </c>
      <c r="NZ344" s="211">
        <v>1562</v>
      </c>
      <c r="OA344" s="210">
        <v>1</v>
      </c>
      <c r="OB344" s="209"/>
      <c r="OD344" s="208" t="s">
        <v>183</v>
      </c>
      <c r="OE344" s="209">
        <v>182870965.06</v>
      </c>
      <c r="OF344" s="210">
        <v>1</v>
      </c>
      <c r="OG344" s="211">
        <v>1526</v>
      </c>
      <c r="OH344" s="210">
        <v>1</v>
      </c>
      <c r="OI344" s="209"/>
      <c r="OK344" s="208" t="s">
        <v>183</v>
      </c>
      <c r="OL344" s="209">
        <v>178939122.64000002</v>
      </c>
      <c r="OM344" s="210">
        <v>1</v>
      </c>
      <c r="ON344" s="211">
        <v>1493</v>
      </c>
      <c r="OO344" s="210">
        <v>1</v>
      </c>
      <c r="OP344" s="209"/>
      <c r="OR344" s="208" t="s">
        <v>183</v>
      </c>
      <c r="OS344" s="209">
        <v>174546585.39000005</v>
      </c>
      <c r="OT344" s="210">
        <v>1</v>
      </c>
      <c r="OU344" s="211">
        <v>1463</v>
      </c>
      <c r="OV344" s="210">
        <v>1</v>
      </c>
      <c r="OW344" s="209"/>
      <c r="OY344" s="208" t="s">
        <v>183</v>
      </c>
      <c r="OZ344" s="209">
        <v>171151429.37</v>
      </c>
      <c r="PA344" s="210">
        <v>1</v>
      </c>
      <c r="PB344" s="211">
        <v>1436</v>
      </c>
      <c r="PC344" s="210">
        <v>1</v>
      </c>
      <c r="PD344" s="209"/>
      <c r="PF344" s="208" t="s">
        <v>183</v>
      </c>
      <c r="PG344" s="209">
        <v>0</v>
      </c>
      <c r="PH344" s="210">
        <v>0</v>
      </c>
      <c r="PI344" s="211">
        <v>0</v>
      </c>
      <c r="PJ344" s="210">
        <v>0</v>
      </c>
      <c r="PK344" s="209"/>
    </row>
    <row r="345" spans="1:427" ht="18" x14ac:dyDescent="0.35">
      <c r="A345" s="259"/>
      <c r="B345" s="258"/>
      <c r="C345" s="259"/>
      <c r="D345" s="260"/>
      <c r="E345" s="259"/>
      <c r="F345" s="317"/>
      <c r="I345" s="259"/>
      <c r="J345" s="258"/>
      <c r="K345" s="259"/>
      <c r="L345" s="260"/>
      <c r="M345" s="259"/>
      <c r="N345" s="317"/>
      <c r="P345" s="259"/>
      <c r="Q345" s="258"/>
      <c r="R345" s="259"/>
      <c r="S345" s="260"/>
      <c r="T345" s="259"/>
      <c r="U345" s="317"/>
      <c r="V345" s="317"/>
      <c r="W345" s="259"/>
      <c r="X345" s="258"/>
      <c r="Y345" s="259"/>
      <c r="Z345" s="260"/>
      <c r="AA345" s="259"/>
      <c r="AB345" s="317"/>
      <c r="AC345" s="317"/>
      <c r="AD345" s="259"/>
      <c r="AE345" s="258"/>
      <c r="AF345" s="259"/>
      <c r="AG345" s="260"/>
      <c r="AH345" s="259"/>
      <c r="AI345" s="317"/>
      <c r="AK345" s="259"/>
      <c r="AL345" s="258"/>
      <c r="AM345" s="259"/>
      <c r="AN345" s="260"/>
      <c r="AO345" s="259"/>
      <c r="AP345" s="317"/>
      <c r="AR345" s="259"/>
      <c r="AS345" s="258"/>
      <c r="AT345" s="259"/>
      <c r="AU345" s="260"/>
      <c r="AV345" s="259"/>
      <c r="AW345" s="317"/>
      <c r="AY345" s="259"/>
      <c r="AZ345" s="258"/>
      <c r="BA345" s="259"/>
      <c r="BB345" s="260"/>
      <c r="BC345" s="259"/>
      <c r="BD345" s="317"/>
      <c r="BF345" s="259"/>
      <c r="BG345" s="258"/>
      <c r="BH345" s="259"/>
      <c r="BI345" s="260"/>
      <c r="BJ345" s="259"/>
      <c r="BK345" s="317"/>
      <c r="BM345" s="259"/>
      <c r="BN345" s="258"/>
      <c r="BO345" s="259"/>
      <c r="BP345" s="260"/>
      <c r="BQ345" s="259"/>
      <c r="BR345" s="317"/>
      <c r="BT345" s="259"/>
      <c r="BU345" s="258"/>
      <c r="BV345" s="259"/>
      <c r="BW345" s="260"/>
      <c r="BX345" s="259"/>
      <c r="BY345" s="317"/>
      <c r="CA345" s="259"/>
      <c r="CB345" s="258"/>
      <c r="CC345" s="259"/>
      <c r="CD345" s="260"/>
      <c r="CE345" s="259"/>
      <c r="CF345" s="317"/>
      <c r="CH345" s="259"/>
      <c r="CI345" s="258"/>
      <c r="CJ345" s="259"/>
      <c r="CK345" s="260"/>
      <c r="CL345" s="259"/>
      <c r="CM345" s="317"/>
      <c r="CO345" s="259"/>
      <c r="CP345" s="258"/>
      <c r="CQ345" s="259"/>
      <c r="CR345" s="260"/>
      <c r="CS345" s="259"/>
      <c r="CT345" s="317"/>
      <c r="CV345" s="259"/>
      <c r="CW345" s="258"/>
      <c r="CX345" s="259"/>
      <c r="CY345" s="260"/>
      <c r="CZ345" s="259"/>
      <c r="DA345" s="317"/>
      <c r="DC345" s="259"/>
      <c r="DD345" s="258"/>
      <c r="DE345" s="259"/>
      <c r="DF345" s="260"/>
      <c r="DG345" s="259"/>
      <c r="DH345" s="317"/>
      <c r="DJ345" s="259"/>
      <c r="DK345" s="258"/>
      <c r="DL345" s="259"/>
      <c r="DM345" s="260"/>
      <c r="DN345" s="259"/>
      <c r="DO345" s="317"/>
      <c r="DP345" s="293"/>
      <c r="DQ345" s="259"/>
      <c r="DR345" s="258"/>
      <c r="DS345" s="259"/>
      <c r="DT345" s="260"/>
      <c r="DU345" s="259"/>
      <c r="DV345" s="317"/>
      <c r="DW345" s="293"/>
      <c r="DX345" s="259"/>
      <c r="DY345" s="258"/>
      <c r="DZ345" s="259"/>
      <c r="EA345" s="260"/>
      <c r="EB345" s="259"/>
      <c r="EC345" s="317"/>
      <c r="ED345" s="293"/>
      <c r="EE345" s="259"/>
      <c r="EF345" s="258"/>
      <c r="EG345" s="259"/>
      <c r="EH345" s="260"/>
      <c r="EI345" s="259"/>
      <c r="EJ345" s="317"/>
      <c r="EK345" s="317"/>
      <c r="EL345" s="259"/>
      <c r="EM345" s="258"/>
      <c r="EN345" s="259"/>
      <c r="EO345" s="260"/>
      <c r="EP345" s="259"/>
      <c r="EQ345" s="317"/>
      <c r="ES345" s="259"/>
      <c r="ET345" s="258"/>
      <c r="EU345" s="259"/>
      <c r="EV345" s="260"/>
      <c r="EW345" s="259"/>
      <c r="EX345" s="317"/>
      <c r="EZ345" s="259"/>
      <c r="FA345" s="258"/>
      <c r="FB345" s="259"/>
      <c r="FC345" s="260"/>
      <c r="FD345" s="259"/>
      <c r="FE345" s="317"/>
      <c r="FG345" s="259"/>
      <c r="FH345" s="258"/>
      <c r="FI345" s="259"/>
      <c r="FJ345" s="260"/>
      <c r="FK345" s="259"/>
      <c r="FL345" s="317"/>
      <c r="FN345" s="259"/>
      <c r="FO345" s="258"/>
      <c r="FP345" s="259"/>
      <c r="FQ345" s="260"/>
      <c r="FR345" s="259"/>
      <c r="FS345" s="317"/>
      <c r="FU345" s="259"/>
      <c r="FV345" s="258"/>
      <c r="FW345" s="259"/>
      <c r="FX345" s="260"/>
      <c r="FY345" s="259"/>
      <c r="FZ345" s="317"/>
      <c r="GB345" s="259"/>
      <c r="GC345" s="258"/>
      <c r="GD345" s="259"/>
      <c r="GE345" s="260"/>
      <c r="GF345" s="259"/>
      <c r="GG345" s="317"/>
      <c r="GI345" s="259"/>
      <c r="GJ345" s="258"/>
      <c r="GK345" s="259"/>
      <c r="GL345" s="260"/>
      <c r="GM345" s="259"/>
      <c r="GN345" s="317"/>
      <c r="GP345" s="259"/>
      <c r="GQ345" s="258"/>
      <c r="GR345" s="259"/>
      <c r="GS345" s="260"/>
      <c r="GT345" s="259"/>
      <c r="GU345" s="317"/>
      <c r="GW345" s="259"/>
      <c r="GX345" s="258"/>
      <c r="GY345" s="259"/>
      <c r="GZ345" s="260"/>
      <c r="HA345" s="259"/>
      <c r="HB345" s="317"/>
      <c r="HD345" s="259"/>
      <c r="HE345" s="258"/>
      <c r="HF345" s="259"/>
      <c r="HG345" s="260"/>
      <c r="HH345" s="259"/>
      <c r="HI345" s="317"/>
      <c r="HK345" s="259"/>
      <c r="HL345" s="258"/>
      <c r="HM345" s="259"/>
      <c r="HN345" s="260"/>
      <c r="HO345" s="259"/>
      <c r="HP345" s="317"/>
      <c r="HR345" s="259"/>
      <c r="HS345" s="258"/>
      <c r="HT345" s="259"/>
      <c r="HU345" s="260"/>
      <c r="HV345" s="259"/>
      <c r="HW345" s="317"/>
      <c r="HX345" s="317"/>
      <c r="HY345" s="259"/>
      <c r="HZ345" s="258"/>
      <c r="IA345" s="259"/>
      <c r="IB345" s="260"/>
      <c r="IC345" s="259"/>
      <c r="ID345" s="317"/>
      <c r="IE345" s="317"/>
      <c r="IF345" s="259"/>
      <c r="IG345" s="258"/>
      <c r="IH345" s="259"/>
      <c r="II345" s="260"/>
      <c r="IJ345" s="259"/>
      <c r="IK345" s="317"/>
      <c r="IM345" s="259"/>
      <c r="IN345" s="258"/>
      <c r="IO345" s="259"/>
      <c r="IP345" s="260"/>
      <c r="IQ345" s="259"/>
      <c r="IR345" s="317"/>
      <c r="IT345" s="259"/>
      <c r="IU345" s="258"/>
      <c r="IV345" s="259"/>
      <c r="IW345" s="260"/>
      <c r="IX345" s="259"/>
      <c r="IY345" s="317"/>
      <c r="JA345" s="259"/>
      <c r="JB345" s="258"/>
      <c r="JC345" s="259"/>
      <c r="JD345" s="260"/>
      <c r="JE345" s="259"/>
      <c r="JF345" s="317"/>
      <c r="JH345" s="259"/>
      <c r="JI345" s="258"/>
      <c r="JJ345" s="259"/>
      <c r="JK345" s="260"/>
      <c r="JL345" s="259"/>
      <c r="JM345" s="317"/>
      <c r="JO345" s="259"/>
      <c r="JP345" s="258"/>
      <c r="JQ345" s="259"/>
      <c r="JR345" s="260"/>
      <c r="JS345" s="259"/>
      <c r="JT345" s="317"/>
      <c r="JV345" s="259"/>
      <c r="JW345" s="258"/>
      <c r="JX345" s="259"/>
      <c r="JY345" s="260"/>
      <c r="JZ345" s="259"/>
      <c r="KA345" s="317"/>
      <c r="KC345" s="259"/>
      <c r="KD345" s="258"/>
      <c r="KE345" s="259"/>
      <c r="KF345" s="260"/>
      <c r="KG345" s="259"/>
      <c r="KH345" s="317"/>
      <c r="KJ345" s="259"/>
      <c r="KK345" s="258"/>
      <c r="KL345" s="259"/>
      <c r="KM345" s="260"/>
      <c r="KN345" s="259"/>
      <c r="KO345" s="317"/>
      <c r="KQ345" s="259"/>
      <c r="KR345" s="258"/>
      <c r="KS345" s="259"/>
      <c r="KT345" s="260"/>
      <c r="KU345" s="259"/>
      <c r="KV345" s="317"/>
      <c r="KX345" s="259"/>
      <c r="KY345" s="258"/>
      <c r="KZ345" s="259"/>
      <c r="LA345" s="260"/>
      <c r="LB345" s="259"/>
      <c r="LC345" s="317"/>
      <c r="LE345" s="259"/>
      <c r="LF345" s="258"/>
      <c r="LG345" s="259"/>
      <c r="LH345" s="260"/>
      <c r="LI345" s="259"/>
      <c r="LJ345" s="317"/>
      <c r="LL345" s="259"/>
      <c r="LM345" s="258"/>
      <c r="LN345" s="259"/>
      <c r="LO345" s="260"/>
      <c r="LP345" s="259"/>
      <c r="LQ345" s="317"/>
      <c r="LS345" s="259"/>
      <c r="LT345" s="258"/>
      <c r="LU345" s="259"/>
      <c r="LV345" s="260"/>
      <c r="LW345" s="259"/>
      <c r="LX345" s="317"/>
      <c r="LZ345" s="208"/>
      <c r="MA345" s="209"/>
      <c r="MB345" s="208"/>
      <c r="MC345" s="211"/>
      <c r="MD345" s="208"/>
      <c r="ME345" s="170"/>
      <c r="MG345" s="208"/>
      <c r="MH345" s="209"/>
      <c r="MI345" s="208"/>
      <c r="MJ345" s="211"/>
      <c r="MK345" s="208"/>
      <c r="ML345" s="170"/>
      <c r="MN345" s="208"/>
      <c r="MO345" s="209"/>
      <c r="MP345" s="208"/>
      <c r="MQ345" s="211"/>
      <c r="MR345" s="208"/>
      <c r="MS345" s="170"/>
      <c r="MU345" s="208"/>
      <c r="MV345" s="209"/>
      <c r="MW345" s="208"/>
      <c r="MX345" s="211"/>
      <c r="MY345" s="208"/>
      <c r="MZ345" s="170"/>
      <c r="NB345" s="208"/>
      <c r="NC345" s="209"/>
      <c r="ND345" s="208"/>
      <c r="NE345" s="211"/>
      <c r="NF345" s="208"/>
      <c r="NG345" s="170"/>
      <c r="NI345" s="208"/>
      <c r="NJ345" s="209"/>
      <c r="NK345" s="208"/>
      <c r="NL345" s="211"/>
      <c r="NM345" s="208"/>
      <c r="NN345" s="170"/>
      <c r="NP345" s="208"/>
      <c r="NQ345" s="209"/>
      <c r="NR345" s="208"/>
      <c r="NS345" s="211"/>
      <c r="NT345" s="208"/>
      <c r="NU345" s="170"/>
      <c r="NW345" s="208"/>
      <c r="NX345" s="209"/>
      <c r="NY345" s="208"/>
      <c r="NZ345" s="211"/>
      <c r="OA345" s="208"/>
      <c r="OB345" s="170"/>
      <c r="OD345" s="208"/>
      <c r="OE345" s="209"/>
      <c r="OF345" s="208"/>
      <c r="OG345" s="211"/>
      <c r="OH345" s="208"/>
      <c r="OI345" s="170"/>
      <c r="OK345" s="208"/>
      <c r="OL345" s="209"/>
      <c r="OM345" s="208"/>
      <c r="ON345" s="211"/>
      <c r="OO345" s="208"/>
      <c r="OP345" s="170"/>
      <c r="OR345" s="208"/>
      <c r="OS345" s="209"/>
      <c r="OT345" s="208"/>
      <c r="OU345" s="211"/>
      <c r="OV345" s="208"/>
      <c r="OW345" s="170"/>
      <c r="OY345" s="208"/>
      <c r="OZ345" s="209"/>
      <c r="PA345" s="208"/>
      <c r="PB345" s="211"/>
      <c r="PC345" s="208"/>
      <c r="PD345" s="170"/>
      <c r="PF345" s="208"/>
      <c r="PG345" s="209"/>
      <c r="PH345" s="208"/>
      <c r="PI345" s="211"/>
      <c r="PJ345" s="208"/>
      <c r="PK345" s="170"/>
    </row>
    <row r="346" spans="1:427" ht="18.600000000000001" thickBot="1" x14ac:dyDescent="0.4">
      <c r="A346" s="259"/>
      <c r="B346" s="268">
        <f>SUM(B343:B345)</f>
        <v>592579101.29999971</v>
      </c>
      <c r="C346" s="267"/>
      <c r="D346" s="270">
        <f>SUM(D343:D345)</f>
        <v>4452</v>
      </c>
      <c r="E346" s="259"/>
      <c r="F346" s="268">
        <f>SUM(F343:F345)</f>
        <v>706551.29</v>
      </c>
      <c r="I346" s="259"/>
      <c r="J346" s="268">
        <f>SUM(J343:J345)</f>
        <v>587197730.2100004</v>
      </c>
      <c r="K346" s="267"/>
      <c r="L346" s="270">
        <f>SUM(L343:L345)</f>
        <v>4414</v>
      </c>
      <c r="M346" s="259"/>
      <c r="N346" s="268">
        <f>SUM(N343:N345)</f>
        <v>769998.41</v>
      </c>
      <c r="P346" s="259"/>
      <c r="Q346" s="268">
        <f>SUM(Q343:Q345)</f>
        <v>584855027.39000046</v>
      </c>
      <c r="R346" s="267"/>
      <c r="S346" s="270">
        <f>SUM(S343:S345)</f>
        <v>4385</v>
      </c>
      <c r="T346" s="259"/>
      <c r="U346" s="268">
        <f>SUM(U343:U345)</f>
        <v>493798.73</v>
      </c>
      <c r="V346" s="303"/>
      <c r="W346" s="259"/>
      <c r="X346" s="268">
        <f>SUM(X343:X345)</f>
        <v>581405333.35999954</v>
      </c>
      <c r="Y346" s="267"/>
      <c r="Z346" s="270">
        <f>SUM(Z343:Z345)</f>
        <v>4350</v>
      </c>
      <c r="AA346" s="259"/>
      <c r="AB346" s="268">
        <f>SUM(AB343:AB345)</f>
        <v>453323.7</v>
      </c>
      <c r="AC346" s="303"/>
      <c r="AD346" s="259"/>
      <c r="AE346" s="268">
        <f>SUM(AE343:AE345)</f>
        <v>570933102.3299998</v>
      </c>
      <c r="AF346" s="267"/>
      <c r="AG346" s="270">
        <f>SUM(AG343:AG345)</f>
        <v>4277</v>
      </c>
      <c r="AH346" s="259"/>
      <c r="AI346" s="268">
        <f>SUM(AI343:AI345)</f>
        <v>422068.77</v>
      </c>
      <c r="AK346" s="259"/>
      <c r="AL346" s="268">
        <f>SUM(AL343:AL345)</f>
        <v>559547679.52999997</v>
      </c>
      <c r="AM346" s="267"/>
      <c r="AN346" s="270">
        <f>SUM(AN343:AN345)</f>
        <v>4185</v>
      </c>
      <c r="AO346" s="259"/>
      <c r="AP346" s="268">
        <f>SUM(AP343:AP345)</f>
        <v>604443.84</v>
      </c>
      <c r="AR346" s="259"/>
      <c r="AS346" s="268">
        <f>SUM(AS343:AS345)</f>
        <v>549157311.29999959</v>
      </c>
      <c r="AT346" s="267"/>
      <c r="AU346" s="270">
        <f>SUM(AU343:AU345)</f>
        <v>4097</v>
      </c>
      <c r="AV346" s="259"/>
      <c r="AW346" s="268">
        <f>SUM(AW343:AW345)</f>
        <v>588461.16</v>
      </c>
      <c r="AY346" s="259"/>
      <c r="AZ346" s="268">
        <f>SUM(AZ343:AZ345)</f>
        <v>528216279.85000008</v>
      </c>
      <c r="BA346" s="267"/>
      <c r="BB346" s="270">
        <f>SUM(BB343:BB345)</f>
        <v>3933</v>
      </c>
      <c r="BC346" s="259"/>
      <c r="BD346" s="268">
        <f>SUM(BD343:BD345)</f>
        <v>702584.89</v>
      </c>
      <c r="BF346" s="259"/>
      <c r="BG346" s="268">
        <f>SUM(BG343:BG345)</f>
        <v>522670911.68999976</v>
      </c>
      <c r="BH346" s="267"/>
      <c r="BI346" s="270">
        <f>SUM(BI343:BI345)</f>
        <v>3882</v>
      </c>
      <c r="BJ346" s="259"/>
      <c r="BK346" s="268">
        <f>SUM(BK343:BK345)</f>
        <v>701773.15</v>
      </c>
      <c r="BM346" s="259"/>
      <c r="BN346" s="268">
        <f>SUM(BN343:BN345)</f>
        <v>413889677.19</v>
      </c>
      <c r="BO346" s="267"/>
      <c r="BP346" s="270">
        <f>SUM(BP343:BP345)</f>
        <v>3131</v>
      </c>
      <c r="BQ346" s="259"/>
      <c r="BR346" s="268">
        <f>SUM(BR343:BR345)</f>
        <v>801023.99</v>
      </c>
      <c r="BT346" s="259"/>
      <c r="BU346" s="268">
        <f>SUM(BU343:BU345)</f>
        <v>368567155.3799997</v>
      </c>
      <c r="BV346" s="267"/>
      <c r="BW346" s="270">
        <f>SUM(BW343:BW345)</f>
        <v>2812</v>
      </c>
      <c r="BX346" s="259"/>
      <c r="BY346" s="268">
        <f>SUM(BY343:BY345)</f>
        <v>612137.99</v>
      </c>
      <c r="CA346" s="259"/>
      <c r="CB346" s="268">
        <f>SUM(CB343:CB345)</f>
        <v>358111332.51000023</v>
      </c>
      <c r="CC346" s="267"/>
      <c r="CD346" s="270">
        <f>SUM(CD343:CD345)</f>
        <v>2741</v>
      </c>
      <c r="CE346" s="259"/>
      <c r="CF346" s="268">
        <f>SUM(CF343:CF345)</f>
        <v>899854.04</v>
      </c>
      <c r="CH346" s="259"/>
      <c r="CI346" s="268">
        <f>SUM(CI343:CI345)</f>
        <v>353467209.86999953</v>
      </c>
      <c r="CJ346" s="267"/>
      <c r="CK346" s="270">
        <f>SUM(CK343:CK345)</f>
        <v>2706</v>
      </c>
      <c r="CL346" s="259"/>
      <c r="CM346" s="268">
        <f>SUM(CM343:CM345)</f>
        <v>892144.25</v>
      </c>
      <c r="CO346" s="259"/>
      <c r="CP346" s="268">
        <f>SUM(CP343:CP345)</f>
        <v>351721771.87999958</v>
      </c>
      <c r="CQ346" s="267"/>
      <c r="CR346" s="270">
        <f>SUM(CR343:CR345)</f>
        <v>2696</v>
      </c>
      <c r="CS346" s="259"/>
      <c r="CT346" s="268">
        <f>SUM(CT343:CT345)</f>
        <v>848798.61</v>
      </c>
      <c r="CV346" s="259"/>
      <c r="CW346" s="268">
        <f>SUM(CW343:CW345)</f>
        <v>344363592.48999965</v>
      </c>
      <c r="CX346" s="267"/>
      <c r="CY346" s="270">
        <f>SUM(CY343:CY345)</f>
        <v>2646</v>
      </c>
      <c r="CZ346" s="259"/>
      <c r="DA346" s="268">
        <f>SUM(DA343:DA345)</f>
        <v>768910.41</v>
      </c>
      <c r="DC346" s="259"/>
      <c r="DD346" s="268">
        <v>341474608.96999979</v>
      </c>
      <c r="DE346" s="267"/>
      <c r="DF346" s="270">
        <v>2626</v>
      </c>
      <c r="DG346" s="259"/>
      <c r="DH346" s="268">
        <v>459090.79</v>
      </c>
      <c r="DJ346" s="259"/>
      <c r="DK346" s="268">
        <v>337412315.93000013</v>
      </c>
      <c r="DL346" s="267"/>
      <c r="DM346" s="270">
        <v>2594</v>
      </c>
      <c r="DN346" s="259"/>
      <c r="DO346" s="268">
        <v>366467.17</v>
      </c>
      <c r="DP346" s="293"/>
      <c r="DQ346" s="259"/>
      <c r="DR346" s="268">
        <v>333947136.80999982</v>
      </c>
      <c r="DS346" s="267"/>
      <c r="DT346" s="270">
        <v>2571</v>
      </c>
      <c r="DU346" s="259"/>
      <c r="DV346" s="268">
        <v>287912.65999999997</v>
      </c>
      <c r="DW346" s="293"/>
      <c r="DX346" s="259"/>
      <c r="DY346" s="268">
        <v>331330580.76000005</v>
      </c>
      <c r="DZ346" s="267"/>
      <c r="EA346" s="270">
        <v>2550</v>
      </c>
      <c r="EB346" s="259"/>
      <c r="EC346" s="268">
        <v>298267.75</v>
      </c>
      <c r="ED346" s="293"/>
      <c r="EE346" s="259"/>
      <c r="EF346" s="268">
        <v>328261188.89999998</v>
      </c>
      <c r="EG346" s="267"/>
      <c r="EH346" s="270">
        <v>2531</v>
      </c>
      <c r="EI346" s="259"/>
      <c r="EJ346" s="268">
        <v>309121.39</v>
      </c>
      <c r="EK346" s="303"/>
      <c r="EL346" s="259"/>
      <c r="EM346" s="268">
        <v>324404461.30999976</v>
      </c>
      <c r="EN346" s="267"/>
      <c r="EO346" s="270">
        <v>2507</v>
      </c>
      <c r="EP346" s="259"/>
      <c r="EQ346" s="268">
        <v>269547.33</v>
      </c>
      <c r="ES346" s="259"/>
      <c r="ET346" s="268">
        <v>321887804.11999989</v>
      </c>
      <c r="EU346" s="267"/>
      <c r="EV346" s="270">
        <v>2494</v>
      </c>
      <c r="EW346" s="259"/>
      <c r="EX346" s="268">
        <v>288733.26999999996</v>
      </c>
      <c r="EZ346" s="259"/>
      <c r="FA346" s="268">
        <v>319519293.65999973</v>
      </c>
      <c r="FB346" s="267"/>
      <c r="FC346" s="270">
        <v>2481</v>
      </c>
      <c r="FD346" s="259"/>
      <c r="FE346" s="268">
        <v>300352.78000000003</v>
      </c>
      <c r="FG346" s="259"/>
      <c r="FH346" s="268">
        <v>316376736.08000022</v>
      </c>
      <c r="FI346" s="267"/>
      <c r="FJ346" s="270">
        <v>2461</v>
      </c>
      <c r="FK346" s="259"/>
      <c r="FL346" s="268">
        <v>302382.65999999992</v>
      </c>
      <c r="FN346" s="259"/>
      <c r="FO346" s="268">
        <v>313734676.05000013</v>
      </c>
      <c r="FP346" s="267"/>
      <c r="FQ346" s="270">
        <v>2447</v>
      </c>
      <c r="FR346" s="259"/>
      <c r="FS346" s="268">
        <v>277656.46999999997</v>
      </c>
      <c r="FU346" s="259"/>
      <c r="FV346" s="268">
        <v>312017638.23999989</v>
      </c>
      <c r="FW346" s="267"/>
      <c r="FX346" s="270">
        <v>2436</v>
      </c>
      <c r="FY346" s="259"/>
      <c r="FZ346" s="268">
        <v>272579.84000000003</v>
      </c>
      <c r="GB346" s="259"/>
      <c r="GC346" s="268">
        <v>310706750.0199998</v>
      </c>
      <c r="GD346" s="267"/>
      <c r="GE346" s="270">
        <v>2426</v>
      </c>
      <c r="GF346" s="259"/>
      <c r="GG346" s="268">
        <v>172823.21000000002</v>
      </c>
      <c r="GI346" s="259"/>
      <c r="GJ346" s="268">
        <v>307493110.07999986</v>
      </c>
      <c r="GK346" s="267"/>
      <c r="GL346" s="270">
        <v>2408</v>
      </c>
      <c r="GM346" s="259"/>
      <c r="GN346" s="268">
        <v>162354.03999999998</v>
      </c>
      <c r="GP346" s="259"/>
      <c r="GQ346" s="268">
        <v>304342373.5</v>
      </c>
      <c r="GR346" s="267"/>
      <c r="GS346" s="270">
        <v>2387</v>
      </c>
      <c r="GT346" s="259"/>
      <c r="GU346" s="268">
        <v>180453.01000000007</v>
      </c>
      <c r="GW346" s="259"/>
      <c r="GX346" s="268">
        <v>301560621.08999974</v>
      </c>
      <c r="GY346" s="267"/>
      <c r="GZ346" s="270">
        <v>2372</v>
      </c>
      <c r="HA346" s="259"/>
      <c r="HB346" s="268">
        <v>172693.32000000007</v>
      </c>
      <c r="HD346" s="259"/>
      <c r="HE346" s="268">
        <v>299685606.91999996</v>
      </c>
      <c r="HF346" s="267"/>
      <c r="HG346" s="270">
        <v>2360</v>
      </c>
      <c r="HH346" s="259"/>
      <c r="HI346" s="268">
        <v>167134.53999999992</v>
      </c>
      <c r="HK346" s="259"/>
      <c r="HL346" s="268">
        <v>297921770.04999983</v>
      </c>
      <c r="HM346" s="267"/>
      <c r="HN346" s="270">
        <v>2349</v>
      </c>
      <c r="HO346" s="259"/>
      <c r="HP346" s="268">
        <v>188211.22</v>
      </c>
      <c r="HR346" s="259"/>
      <c r="HS346" s="268">
        <v>295872879.80999964</v>
      </c>
      <c r="HT346" s="267"/>
      <c r="HU346" s="270">
        <v>2335</v>
      </c>
      <c r="HV346" s="259"/>
      <c r="HW346" s="268">
        <v>0</v>
      </c>
      <c r="HX346" s="303"/>
      <c r="HY346" s="259"/>
      <c r="HZ346" s="268">
        <v>291763208.74999946</v>
      </c>
      <c r="IA346" s="267"/>
      <c r="IB346" s="270">
        <v>2310</v>
      </c>
      <c r="IC346" s="259"/>
      <c r="ID346" s="268">
        <v>0</v>
      </c>
      <c r="IE346" s="303"/>
      <c r="IF346" s="259"/>
      <c r="IG346" s="268">
        <v>289407829.62999934</v>
      </c>
      <c r="IH346" s="267"/>
      <c r="II346" s="270">
        <v>2294</v>
      </c>
      <c r="IJ346" s="259"/>
      <c r="IK346" s="268">
        <v>0</v>
      </c>
      <c r="IM346" s="259"/>
      <c r="IN346" s="268">
        <v>284765305.55999947</v>
      </c>
      <c r="IO346" s="267"/>
      <c r="IP346" s="270">
        <v>2263</v>
      </c>
      <c r="IQ346" s="259"/>
      <c r="IR346" s="268">
        <v>0</v>
      </c>
      <c r="IT346" s="259"/>
      <c r="IU346" s="268">
        <v>279743108.82999951</v>
      </c>
      <c r="IV346" s="267"/>
      <c r="IW346" s="270">
        <v>2227</v>
      </c>
      <c r="IX346" s="259"/>
      <c r="IY346" s="268">
        <v>0</v>
      </c>
      <c r="JA346" s="259"/>
      <c r="JB346" s="268">
        <v>275275028.81999952</v>
      </c>
      <c r="JC346" s="267"/>
      <c r="JD346" s="270">
        <v>2195</v>
      </c>
      <c r="JE346" s="259"/>
      <c r="JF346" s="268">
        <v>0</v>
      </c>
      <c r="JH346" s="259"/>
      <c r="JI346" s="268">
        <v>270613101.49999952</v>
      </c>
      <c r="JJ346" s="267"/>
      <c r="JK346" s="270">
        <v>2167</v>
      </c>
      <c r="JL346" s="259"/>
      <c r="JM346" s="268">
        <v>0</v>
      </c>
      <c r="JO346" s="259"/>
      <c r="JP346" s="268">
        <v>265005250.79999968</v>
      </c>
      <c r="JQ346" s="267"/>
      <c r="JR346" s="270">
        <v>2129</v>
      </c>
      <c r="JS346" s="259"/>
      <c r="JT346" s="268">
        <v>0</v>
      </c>
      <c r="JV346" s="259"/>
      <c r="JW346" s="268">
        <v>260995542.3599996</v>
      </c>
      <c r="JX346" s="267"/>
      <c r="JY346" s="270">
        <v>2096</v>
      </c>
      <c r="JZ346" s="259"/>
      <c r="KA346" s="268">
        <v>0</v>
      </c>
      <c r="KC346" s="259"/>
      <c r="KD346" s="268">
        <v>253987750.66999975</v>
      </c>
      <c r="KE346" s="267"/>
      <c r="KF346" s="270">
        <v>2046</v>
      </c>
      <c r="KG346" s="259"/>
      <c r="KH346" s="268">
        <v>0</v>
      </c>
      <c r="KJ346" s="259"/>
      <c r="KK346" s="268">
        <v>247161873.58999971</v>
      </c>
      <c r="KL346" s="267"/>
      <c r="KM346" s="270">
        <v>1996</v>
      </c>
      <c r="KN346" s="259"/>
      <c r="KO346" s="268">
        <v>0</v>
      </c>
      <c r="KQ346" s="259"/>
      <c r="KR346" s="268">
        <v>242743058.14999959</v>
      </c>
      <c r="KS346" s="267"/>
      <c r="KT346" s="270">
        <v>1962</v>
      </c>
      <c r="KU346" s="259"/>
      <c r="KV346" s="268">
        <v>0</v>
      </c>
      <c r="KX346" s="259"/>
      <c r="KY346" s="268">
        <v>238481498.72999984</v>
      </c>
      <c r="KZ346" s="267"/>
      <c r="LA346" s="270">
        <v>1930</v>
      </c>
      <c r="LB346" s="259"/>
      <c r="LC346" s="268"/>
      <c r="LE346" s="259"/>
      <c r="LF346" s="268">
        <v>232222608.36999983</v>
      </c>
      <c r="LG346" s="267"/>
      <c r="LH346" s="270">
        <v>1886</v>
      </c>
      <c r="LI346" s="259"/>
      <c r="LJ346" s="268"/>
      <c r="LL346" s="259"/>
      <c r="LM346" s="268">
        <v>226940107.5199998</v>
      </c>
      <c r="LN346" s="267"/>
      <c r="LO346" s="270">
        <v>1852</v>
      </c>
      <c r="LP346" s="259"/>
      <c r="LQ346" s="268"/>
      <c r="LS346" s="259"/>
      <c r="LT346" s="268">
        <v>222679585.13999987</v>
      </c>
      <c r="LU346" s="267"/>
      <c r="LV346" s="270">
        <v>1824</v>
      </c>
      <c r="LW346" s="259"/>
      <c r="LX346" s="268"/>
      <c r="LZ346" s="208"/>
      <c r="MA346" s="217">
        <v>217782548.80999985</v>
      </c>
      <c r="MB346" s="216"/>
      <c r="MC346" s="219">
        <v>1787</v>
      </c>
      <c r="MD346" s="208"/>
      <c r="ME346" s="217"/>
      <c r="MG346" s="208"/>
      <c r="MH346" s="217">
        <v>212577585.28</v>
      </c>
      <c r="MI346" s="216"/>
      <c r="MJ346" s="219">
        <v>1749</v>
      </c>
      <c r="MK346" s="208"/>
      <c r="ML346" s="217"/>
      <c r="MN346" s="208"/>
      <c r="MO346" s="217">
        <v>208580335.34</v>
      </c>
      <c r="MP346" s="216"/>
      <c r="MQ346" s="219">
        <v>1723</v>
      </c>
      <c r="MR346" s="208"/>
      <c r="MS346" s="217"/>
      <c r="MU346" s="208"/>
      <c r="MV346" s="217">
        <v>204830367.95000005</v>
      </c>
      <c r="MW346" s="216"/>
      <c r="MX346" s="219">
        <v>1696</v>
      </c>
      <c r="MY346" s="208"/>
      <c r="MZ346" s="217"/>
      <c r="NB346" s="208"/>
      <c r="NC346" s="217">
        <v>200512968.61000001</v>
      </c>
      <c r="ND346" s="216"/>
      <c r="NE346" s="219">
        <v>1662</v>
      </c>
      <c r="NF346" s="208"/>
      <c r="NG346" s="217"/>
      <c r="NI346" s="208"/>
      <c r="NJ346" s="217">
        <v>196834325.00000003</v>
      </c>
      <c r="NK346" s="216"/>
      <c r="NL346" s="219">
        <v>1634</v>
      </c>
      <c r="NM346" s="208"/>
      <c r="NN346" s="217"/>
      <c r="NP346" s="208"/>
      <c r="NQ346" s="217">
        <v>192303853.39999998</v>
      </c>
      <c r="NR346" s="216"/>
      <c r="NS346" s="219">
        <v>1598</v>
      </c>
      <c r="NT346" s="208"/>
      <c r="NU346" s="217"/>
      <c r="NW346" s="208"/>
      <c r="NX346" s="217">
        <v>187095980.78000003</v>
      </c>
      <c r="NY346" s="216"/>
      <c r="NZ346" s="219">
        <v>1562</v>
      </c>
      <c r="OA346" s="208"/>
      <c r="OB346" s="217"/>
      <c r="OD346" s="208"/>
      <c r="OE346" s="217">
        <v>182870965.06</v>
      </c>
      <c r="OF346" s="216"/>
      <c r="OG346" s="219">
        <v>1526</v>
      </c>
      <c r="OH346" s="208"/>
      <c r="OI346" s="217"/>
      <c r="OK346" s="208"/>
      <c r="OL346" s="217">
        <v>178939122.64000002</v>
      </c>
      <c r="OM346" s="216"/>
      <c r="ON346" s="219">
        <v>1493</v>
      </c>
      <c r="OO346" s="208"/>
      <c r="OP346" s="217"/>
      <c r="OR346" s="208"/>
      <c r="OS346" s="217">
        <v>174546585.39000005</v>
      </c>
      <c r="OT346" s="216"/>
      <c r="OU346" s="219">
        <v>1463</v>
      </c>
      <c r="OV346" s="208"/>
      <c r="OW346" s="217"/>
      <c r="OY346" s="208"/>
      <c r="OZ346" s="217">
        <v>171151429.37</v>
      </c>
      <c r="PA346" s="216"/>
      <c r="PB346" s="219">
        <v>1436</v>
      </c>
      <c r="PC346" s="208"/>
      <c r="PD346" s="217"/>
      <c r="PF346" s="208"/>
      <c r="PG346" s="217">
        <v>0</v>
      </c>
      <c r="PH346" s="216"/>
      <c r="PI346" s="219">
        <v>0</v>
      </c>
      <c r="PJ346" s="208"/>
      <c r="PK346" s="217"/>
    </row>
    <row r="347" spans="1:427" ht="14.4" thickTop="1" x14ac:dyDescent="0.3">
      <c r="DP347" s="293"/>
      <c r="DW347" s="293"/>
      <c r="ED347" s="293"/>
    </row>
    <row r="348" spans="1:427" x14ac:dyDescent="0.3">
      <c r="DP348" s="293"/>
      <c r="DW348" s="293"/>
      <c r="ED348" s="293"/>
    </row>
    <row r="349" spans="1:427" x14ac:dyDescent="0.3">
      <c r="DP349" s="293"/>
      <c r="DW349" s="293"/>
      <c r="ED349" s="293"/>
    </row>
    <row r="350" spans="1:427" x14ac:dyDescent="0.3">
      <c r="DP350" s="293"/>
      <c r="DW350" s="293"/>
      <c r="ED350" s="293"/>
    </row>
    <row r="351" spans="1:427" ht="18" x14ac:dyDescent="0.35">
      <c r="A351" s="267" t="s">
        <v>171</v>
      </c>
      <c r="B351" s="248"/>
      <c r="C351" s="248"/>
      <c r="D351" s="248"/>
      <c r="E351" s="248"/>
      <c r="I351" s="267" t="s">
        <v>171</v>
      </c>
      <c r="J351" s="248"/>
      <c r="K351" s="248"/>
      <c r="L351" s="248"/>
      <c r="M351" s="248"/>
      <c r="P351" s="267" t="s">
        <v>171</v>
      </c>
      <c r="Q351" s="248"/>
      <c r="R351" s="248"/>
      <c r="S351" s="248"/>
      <c r="T351" s="248"/>
      <c r="W351" s="267" t="s">
        <v>171</v>
      </c>
      <c r="X351" s="248"/>
      <c r="Y351" s="248"/>
      <c r="Z351" s="248"/>
      <c r="AA351" s="248"/>
      <c r="AD351" s="267" t="s">
        <v>171</v>
      </c>
      <c r="AE351" s="248"/>
      <c r="AF351" s="248"/>
      <c r="AG351" s="248"/>
      <c r="AH351" s="248"/>
      <c r="AK351" s="267" t="s">
        <v>171</v>
      </c>
      <c r="AL351" s="248"/>
      <c r="AM351" s="248"/>
      <c r="AN351" s="248"/>
      <c r="AO351" s="248"/>
      <c r="AR351" s="267" t="s">
        <v>171</v>
      </c>
      <c r="AS351" s="248"/>
      <c r="AT351" s="248"/>
      <c r="AU351" s="248"/>
      <c r="AV351" s="248"/>
      <c r="AY351" s="267" t="s">
        <v>171</v>
      </c>
      <c r="AZ351" s="248"/>
      <c r="BA351" s="248"/>
      <c r="BB351" s="248"/>
      <c r="BC351" s="248"/>
      <c r="BF351" s="267" t="s">
        <v>171</v>
      </c>
      <c r="BG351" s="248"/>
      <c r="BH351" s="248"/>
      <c r="BI351" s="248"/>
      <c r="BJ351" s="248"/>
      <c r="BM351" s="267" t="s">
        <v>171</v>
      </c>
      <c r="BN351" s="248"/>
      <c r="BO351" s="248"/>
      <c r="BP351" s="248"/>
      <c r="BQ351" s="248"/>
      <c r="BT351" s="267" t="s">
        <v>171</v>
      </c>
      <c r="BU351" s="248"/>
      <c r="BV351" s="248"/>
      <c r="BW351" s="248"/>
      <c r="BX351" s="248"/>
      <c r="CA351" s="267" t="s">
        <v>171</v>
      </c>
      <c r="CB351" s="248"/>
      <c r="CC351" s="248"/>
      <c r="CD351" s="248"/>
      <c r="CE351" s="248"/>
      <c r="CH351" s="267" t="s">
        <v>171</v>
      </c>
      <c r="CI351" s="248"/>
      <c r="CJ351" s="248"/>
      <c r="CK351" s="248"/>
      <c r="CL351" s="248"/>
      <c r="CO351" s="267" t="s">
        <v>171</v>
      </c>
      <c r="CP351" s="248"/>
      <c r="CQ351" s="248"/>
      <c r="CR351" s="248"/>
      <c r="CS351" s="248"/>
      <c r="CV351" s="267" t="s">
        <v>171</v>
      </c>
      <c r="CW351" s="248"/>
      <c r="CX351" s="248"/>
      <c r="CY351" s="248"/>
      <c r="CZ351" s="248"/>
      <c r="DC351" s="267" t="s">
        <v>171</v>
      </c>
      <c r="DD351" s="248"/>
      <c r="DE351" s="248"/>
      <c r="DF351" s="248"/>
      <c r="DG351" s="248"/>
      <c r="DJ351" s="267" t="s">
        <v>171</v>
      </c>
      <c r="DK351" s="248"/>
      <c r="DL351" s="248"/>
      <c r="DM351" s="248"/>
      <c r="DN351" s="248"/>
      <c r="DP351" s="293"/>
      <c r="DQ351" s="267" t="s">
        <v>171</v>
      </c>
      <c r="DR351" s="248"/>
      <c r="DS351" s="248"/>
      <c r="DT351" s="248"/>
      <c r="DU351" s="248"/>
      <c r="DW351" s="293"/>
      <c r="DX351" s="267" t="s">
        <v>171</v>
      </c>
      <c r="DY351" s="248"/>
      <c r="DZ351" s="248"/>
      <c r="EA351" s="248"/>
      <c r="EB351" s="248"/>
      <c r="ED351" s="293"/>
      <c r="EE351" s="267" t="s">
        <v>171</v>
      </c>
      <c r="EF351" s="248"/>
      <c r="EG351" s="248"/>
      <c r="EH351" s="248"/>
      <c r="EI351" s="248"/>
      <c r="EL351" s="267" t="s">
        <v>171</v>
      </c>
      <c r="EM351" s="248"/>
      <c r="EN351" s="248"/>
      <c r="EO351" s="248"/>
      <c r="EP351" s="248"/>
      <c r="ES351" s="267" t="s">
        <v>171</v>
      </c>
      <c r="ET351" s="248"/>
      <c r="EU351" s="248"/>
      <c r="EV351" s="248"/>
      <c r="EW351" s="248"/>
      <c r="EZ351" s="267" t="s">
        <v>171</v>
      </c>
      <c r="FA351" s="248"/>
      <c r="FB351" s="248"/>
      <c r="FC351" s="248"/>
      <c r="FD351" s="248"/>
      <c r="FG351" s="267" t="s">
        <v>171</v>
      </c>
      <c r="FH351" s="248"/>
      <c r="FI351" s="248"/>
      <c r="FJ351" s="248"/>
      <c r="FK351" s="248"/>
      <c r="FN351" s="267" t="s">
        <v>171</v>
      </c>
      <c r="FO351" s="248"/>
      <c r="FP351" s="248"/>
      <c r="FQ351" s="248"/>
      <c r="FR351" s="248"/>
      <c r="FU351" s="267" t="s">
        <v>171</v>
      </c>
      <c r="FV351" s="248"/>
      <c r="FW351" s="248"/>
      <c r="FX351" s="248"/>
      <c r="FY351" s="248"/>
      <c r="GB351" s="267" t="s">
        <v>171</v>
      </c>
      <c r="GC351" s="248"/>
      <c r="GD351" s="248"/>
      <c r="GE351" s="248"/>
      <c r="GF351" s="248"/>
      <c r="GI351" s="267" t="s">
        <v>171</v>
      </c>
      <c r="GJ351" s="248"/>
      <c r="GK351" s="248"/>
      <c r="GL351" s="248"/>
      <c r="GM351" s="248"/>
      <c r="GP351" s="267" t="s">
        <v>171</v>
      </c>
      <c r="GQ351" s="248"/>
      <c r="GR351" s="248"/>
      <c r="GS351" s="248"/>
      <c r="GT351" s="248"/>
      <c r="GW351" s="267" t="s">
        <v>171</v>
      </c>
      <c r="GX351" s="248"/>
      <c r="GY351" s="248"/>
      <c r="GZ351" s="248"/>
      <c r="HA351" s="248"/>
      <c r="HD351" s="267" t="s">
        <v>171</v>
      </c>
      <c r="HE351" s="248"/>
      <c r="HF351" s="248"/>
      <c r="HG351" s="248"/>
      <c r="HH351" s="248"/>
      <c r="HK351" s="267" t="s">
        <v>171</v>
      </c>
      <c r="HL351" s="248"/>
      <c r="HM351" s="248"/>
      <c r="HN351" s="248"/>
      <c r="HO351" s="248"/>
      <c r="HR351" s="267" t="s">
        <v>171</v>
      </c>
      <c r="HS351" s="248"/>
      <c r="HT351" s="248"/>
      <c r="HU351" s="248"/>
      <c r="HV351" s="248"/>
      <c r="HY351" s="267" t="s">
        <v>171</v>
      </c>
      <c r="HZ351" s="248"/>
      <c r="IA351" s="248"/>
      <c r="IB351" s="248"/>
      <c r="IC351" s="248"/>
      <c r="IF351" s="267" t="s">
        <v>171</v>
      </c>
      <c r="IG351" s="248"/>
      <c r="IH351" s="248"/>
      <c r="II351" s="248"/>
      <c r="IJ351" s="248"/>
      <c r="IM351" s="267" t="s">
        <v>171</v>
      </c>
      <c r="IN351" s="248"/>
      <c r="IO351" s="248"/>
      <c r="IP351" s="248"/>
      <c r="IQ351" s="248"/>
      <c r="IT351" s="267" t="s">
        <v>171</v>
      </c>
      <c r="IU351" s="248"/>
      <c r="IV351" s="248"/>
      <c r="IW351" s="248"/>
      <c r="IX351" s="248"/>
      <c r="JA351" s="267" t="s">
        <v>171</v>
      </c>
      <c r="JB351" s="248"/>
      <c r="JC351" s="248"/>
      <c r="JD351" s="248"/>
      <c r="JE351" s="248"/>
      <c r="JH351" s="267" t="s">
        <v>171</v>
      </c>
      <c r="JI351" s="248"/>
      <c r="JJ351" s="248"/>
      <c r="JK351" s="248"/>
      <c r="JL351" s="248"/>
      <c r="JO351" s="267" t="s">
        <v>171</v>
      </c>
      <c r="JP351" s="248"/>
      <c r="JQ351" s="248"/>
      <c r="JR351" s="248"/>
      <c r="JS351" s="248"/>
      <c r="JV351" s="267" t="s">
        <v>171</v>
      </c>
      <c r="JW351" s="248"/>
      <c r="JX351" s="248"/>
      <c r="JY351" s="248"/>
      <c r="JZ351" s="248"/>
      <c r="KC351" s="267" t="s">
        <v>171</v>
      </c>
      <c r="KD351" s="248"/>
      <c r="KE351" s="248"/>
      <c r="KF351" s="248"/>
      <c r="KG351" s="248"/>
      <c r="KJ351" s="267" t="s">
        <v>171</v>
      </c>
      <c r="KK351" s="248"/>
      <c r="KL351" s="248"/>
      <c r="KM351" s="248"/>
      <c r="KN351" s="248"/>
      <c r="KQ351" s="267" t="s">
        <v>171</v>
      </c>
      <c r="KR351" s="248"/>
      <c r="KS351" s="248"/>
      <c r="KT351" s="248"/>
      <c r="KU351" s="248"/>
      <c r="KX351" s="267" t="s">
        <v>171</v>
      </c>
      <c r="KY351" s="248"/>
      <c r="KZ351" s="248"/>
      <c r="LA351" s="248"/>
      <c r="LB351" s="248"/>
      <c r="LE351" s="267" t="s">
        <v>171</v>
      </c>
      <c r="LF351" s="248"/>
      <c r="LG351" s="248"/>
      <c r="LH351" s="248"/>
      <c r="LI351" s="248"/>
      <c r="LL351" s="267" t="s">
        <v>171</v>
      </c>
      <c r="LM351" s="248"/>
      <c r="LN351" s="248"/>
      <c r="LO351" s="248"/>
      <c r="LP351" s="248"/>
      <c r="LS351" s="267" t="s">
        <v>171</v>
      </c>
      <c r="LT351" s="248"/>
      <c r="LU351" s="248"/>
      <c r="LV351" s="248"/>
      <c r="LW351" s="248"/>
      <c r="LZ351" s="216" t="s">
        <v>171</v>
      </c>
      <c r="MA351" s="248"/>
      <c r="MB351" s="248"/>
      <c r="MC351" s="248"/>
      <c r="MD351" s="248"/>
      <c r="MG351" s="216" t="s">
        <v>171</v>
      </c>
      <c r="MH351" s="248"/>
      <c r="MI351" s="248"/>
      <c r="MJ351" s="248"/>
      <c r="MK351" s="248"/>
      <c r="MN351" s="216" t="s">
        <v>171</v>
      </c>
      <c r="MO351" s="248"/>
      <c r="MP351" s="248"/>
      <c r="MQ351" s="248"/>
      <c r="MR351" s="248"/>
      <c r="MU351" s="216" t="s">
        <v>171</v>
      </c>
      <c r="MV351" s="248"/>
      <c r="MW351" s="248"/>
      <c r="MX351" s="248"/>
      <c r="MY351" s="248"/>
      <c r="NB351" s="216" t="s">
        <v>171</v>
      </c>
      <c r="NC351" s="248"/>
      <c r="ND351" s="248"/>
      <c r="NE351" s="248"/>
      <c r="NF351" s="248"/>
      <c r="NI351" s="216" t="s">
        <v>171</v>
      </c>
      <c r="NJ351" s="248"/>
      <c r="NK351" s="248"/>
      <c r="NL351" s="248"/>
      <c r="NM351" s="248"/>
      <c r="NP351" s="216" t="s">
        <v>171</v>
      </c>
      <c r="NQ351" s="248"/>
      <c r="NR351" s="248"/>
      <c r="NS351" s="248"/>
      <c r="NT351" s="248"/>
      <c r="NW351" s="216" t="s">
        <v>171</v>
      </c>
      <c r="NX351" s="248"/>
      <c r="NY351" s="248"/>
      <c r="NZ351" s="248"/>
      <c r="OA351" s="248"/>
      <c r="OD351" s="216" t="s">
        <v>171</v>
      </c>
      <c r="OE351" s="248"/>
      <c r="OF351" s="248"/>
      <c r="OG351" s="248"/>
      <c r="OH351" s="248"/>
      <c r="OK351" s="216" t="s">
        <v>171</v>
      </c>
      <c r="OL351" s="248"/>
      <c r="OM351" s="248"/>
      <c r="ON351" s="248"/>
      <c r="OO351" s="248"/>
      <c r="OR351" s="216" t="s">
        <v>171</v>
      </c>
      <c r="OS351" s="248"/>
      <c r="OT351" s="248"/>
      <c r="OU351" s="248"/>
      <c r="OV351" s="248"/>
      <c r="OY351" s="216" t="s">
        <v>171</v>
      </c>
      <c r="OZ351" s="248"/>
      <c r="PA351" s="248"/>
      <c r="PB351" s="248"/>
      <c r="PC351" s="248"/>
      <c r="PF351" s="216" t="s">
        <v>171</v>
      </c>
      <c r="PG351" s="248"/>
      <c r="PH351" s="248"/>
      <c r="PI351" s="248"/>
      <c r="PJ351" s="248"/>
    </row>
    <row r="352" spans="1:427" ht="18" x14ac:dyDescent="0.35">
      <c r="A352" s="248"/>
      <c r="B352" s="248"/>
      <c r="C352" s="248"/>
      <c r="D352" s="248"/>
      <c r="E352" s="248"/>
      <c r="I352" s="248"/>
      <c r="J352" s="248"/>
      <c r="K352" s="248"/>
      <c r="L352" s="248"/>
      <c r="M352" s="248"/>
      <c r="P352" s="248"/>
      <c r="Q352" s="248"/>
      <c r="R352" s="248"/>
      <c r="S352" s="248"/>
      <c r="T352" s="248"/>
      <c r="W352" s="248"/>
      <c r="X352" s="248"/>
      <c r="Y352" s="248"/>
      <c r="Z352" s="248"/>
      <c r="AA352" s="248"/>
      <c r="AD352" s="248"/>
      <c r="AE352" s="248"/>
      <c r="AF352" s="248"/>
      <c r="AG352" s="248"/>
      <c r="AH352" s="248"/>
      <c r="AK352" s="248"/>
      <c r="AL352" s="248"/>
      <c r="AM352" s="248"/>
      <c r="AN352" s="248"/>
      <c r="AO352" s="248"/>
      <c r="AR352" s="248"/>
      <c r="AS352" s="248"/>
      <c r="AT352" s="248"/>
      <c r="AU352" s="248"/>
      <c r="AV352" s="248"/>
      <c r="AY352" s="248"/>
      <c r="AZ352" s="248"/>
      <c r="BA352" s="248"/>
      <c r="BB352" s="248"/>
      <c r="BC352" s="248"/>
      <c r="BF352" s="248"/>
      <c r="BG352" s="248"/>
      <c r="BH352" s="248"/>
      <c r="BI352" s="248"/>
      <c r="BJ352" s="248"/>
      <c r="BM352" s="248"/>
      <c r="BN352" s="248"/>
      <c r="BO352" s="248"/>
      <c r="BP352" s="248"/>
      <c r="BQ352" s="248"/>
      <c r="BT352" s="248"/>
      <c r="BU352" s="248"/>
      <c r="BV352" s="248"/>
      <c r="BW352" s="248"/>
      <c r="BX352" s="248"/>
      <c r="CA352" s="248"/>
      <c r="CB352" s="248"/>
      <c r="CC352" s="248"/>
      <c r="CD352" s="248"/>
      <c r="CE352" s="248"/>
      <c r="CH352" s="248"/>
      <c r="CI352" s="248"/>
      <c r="CJ352" s="248"/>
      <c r="CK352" s="248"/>
      <c r="CL352" s="248"/>
      <c r="CO352" s="248"/>
      <c r="CP352" s="248"/>
      <c r="CQ352" s="248"/>
      <c r="CR352" s="248"/>
      <c r="CS352" s="248"/>
      <c r="CV352" s="248"/>
      <c r="CW352" s="248"/>
      <c r="CX352" s="248"/>
      <c r="CY352" s="248"/>
      <c r="CZ352" s="248"/>
      <c r="DC352" s="248"/>
      <c r="DD352" s="248"/>
      <c r="DE352" s="248"/>
      <c r="DF352" s="248"/>
      <c r="DG352" s="248"/>
      <c r="DJ352" s="248"/>
      <c r="DK352" s="248"/>
      <c r="DL352" s="248"/>
      <c r="DM352" s="248"/>
      <c r="DN352" s="248"/>
      <c r="DP352" s="293"/>
      <c r="DQ352" s="248"/>
      <c r="DR352" s="248"/>
      <c r="DS352" s="248"/>
      <c r="DT352" s="248"/>
      <c r="DU352" s="248"/>
      <c r="DW352" s="293"/>
      <c r="DX352" s="248"/>
      <c r="DY352" s="248"/>
      <c r="DZ352" s="248"/>
      <c r="EA352" s="248"/>
      <c r="EB352" s="248"/>
      <c r="ED352" s="293"/>
      <c r="EE352" s="248"/>
      <c r="EF352" s="248"/>
      <c r="EG352" s="248"/>
      <c r="EH352" s="248"/>
      <c r="EI352" s="248"/>
      <c r="EL352" s="248"/>
      <c r="EM352" s="248"/>
      <c r="EN352" s="248"/>
      <c r="EO352" s="248"/>
      <c r="EP352" s="248"/>
      <c r="ES352" s="248"/>
      <c r="ET352" s="248"/>
      <c r="EU352" s="248"/>
      <c r="EV352" s="248"/>
      <c r="EW352" s="248"/>
      <c r="EZ352" s="248"/>
      <c r="FA352" s="248"/>
      <c r="FB352" s="248"/>
      <c r="FC352" s="248"/>
      <c r="FD352" s="248"/>
      <c r="FG352" s="248"/>
      <c r="FH352" s="248"/>
      <c r="FI352" s="248"/>
      <c r="FJ352" s="248"/>
      <c r="FK352" s="248"/>
      <c r="FN352" s="248"/>
      <c r="FO352" s="248"/>
      <c r="FP352" s="248"/>
      <c r="FQ352" s="248"/>
      <c r="FR352" s="248"/>
      <c r="FU352" s="248"/>
      <c r="FV352" s="248"/>
      <c r="FW352" s="248"/>
      <c r="FX352" s="248"/>
      <c r="FY352" s="248"/>
      <c r="GB352" s="248"/>
      <c r="GC352" s="248"/>
      <c r="GD352" s="248"/>
      <c r="GE352" s="248"/>
      <c r="GF352" s="248"/>
      <c r="GI352" s="248"/>
      <c r="GJ352" s="248"/>
      <c r="GK352" s="248"/>
      <c r="GL352" s="248"/>
      <c r="GM352" s="248"/>
      <c r="GP352" s="248"/>
      <c r="GQ352" s="248"/>
      <c r="GR352" s="248"/>
      <c r="GS352" s="248"/>
      <c r="GT352" s="248"/>
      <c r="GW352" s="248"/>
      <c r="GX352" s="248"/>
      <c r="GY352" s="248"/>
      <c r="GZ352" s="248"/>
      <c r="HA352" s="248"/>
      <c r="HD352" s="248"/>
      <c r="HE352" s="248"/>
      <c r="HF352" s="248"/>
      <c r="HG352" s="248"/>
      <c r="HH352" s="248"/>
      <c r="HK352" s="248"/>
      <c r="HL352" s="248"/>
      <c r="HM352" s="248"/>
      <c r="HN352" s="248"/>
      <c r="HO352" s="248"/>
      <c r="HR352" s="248"/>
      <c r="HS352" s="248"/>
      <c r="HT352" s="248"/>
      <c r="HU352" s="248"/>
      <c r="HV352" s="248"/>
      <c r="HY352" s="248"/>
      <c r="HZ352" s="248"/>
      <c r="IA352" s="248"/>
      <c r="IB352" s="248"/>
      <c r="IC352" s="248"/>
      <c r="IF352" s="248"/>
      <c r="IG352" s="248"/>
      <c r="IH352" s="248"/>
      <c r="II352" s="248"/>
      <c r="IJ352" s="248"/>
      <c r="IM352" s="248"/>
      <c r="IN352" s="248"/>
      <c r="IO352" s="248"/>
      <c r="IP352" s="248"/>
      <c r="IQ352" s="248"/>
      <c r="IT352" s="248"/>
      <c r="IU352" s="248"/>
      <c r="IV352" s="248"/>
      <c r="IW352" s="248"/>
      <c r="IX352" s="248"/>
      <c r="JA352" s="248"/>
      <c r="JB352" s="248"/>
      <c r="JC352" s="248"/>
      <c r="JD352" s="248"/>
      <c r="JE352" s="248"/>
      <c r="JH352" s="248"/>
      <c r="JI352" s="248"/>
      <c r="JJ352" s="248"/>
      <c r="JK352" s="248"/>
      <c r="JL352" s="248"/>
      <c r="JO352" s="248"/>
      <c r="JP352" s="248"/>
      <c r="JQ352" s="248"/>
      <c r="JR352" s="248"/>
      <c r="JS352" s="248"/>
      <c r="JV352" s="248"/>
      <c r="JW352" s="248"/>
      <c r="JX352" s="248"/>
      <c r="JY352" s="248"/>
      <c r="JZ352" s="248"/>
      <c r="KC352" s="248"/>
      <c r="KD352" s="248"/>
      <c r="KE352" s="248"/>
      <c r="KF352" s="248"/>
      <c r="KG352" s="248"/>
      <c r="KJ352" s="248"/>
      <c r="KK352" s="248"/>
      <c r="KL352" s="248"/>
      <c r="KM352" s="248"/>
      <c r="KN352" s="248"/>
      <c r="KQ352" s="248"/>
      <c r="KR352" s="248"/>
      <c r="KS352" s="248"/>
      <c r="KT352" s="248"/>
      <c r="KU352" s="248"/>
      <c r="KX352" s="248"/>
      <c r="KY352" s="248"/>
      <c r="KZ352" s="248"/>
      <c r="LA352" s="248"/>
      <c r="LB352" s="248"/>
      <c r="LE352" s="248"/>
      <c r="LF352" s="248"/>
      <c r="LG352" s="248"/>
      <c r="LH352" s="248"/>
      <c r="LI352" s="248"/>
      <c r="LL352" s="248"/>
      <c r="LM352" s="248"/>
      <c r="LN352" s="248"/>
      <c r="LO352" s="248"/>
      <c r="LP352" s="248"/>
      <c r="LS352" s="248"/>
      <c r="LT352" s="248"/>
      <c r="LU352" s="248"/>
      <c r="LV352" s="248"/>
      <c r="LW352" s="248"/>
      <c r="LZ352" s="248"/>
      <c r="MA352" s="248"/>
      <c r="MB352" s="248"/>
      <c r="MC352" s="248"/>
      <c r="MD352" s="248"/>
      <c r="MG352" s="248"/>
      <c r="MH352" s="248"/>
      <c r="MI352" s="248"/>
      <c r="MJ352" s="248"/>
      <c r="MK352" s="248"/>
      <c r="MN352" s="248"/>
      <c r="MO352" s="248"/>
      <c r="MP352" s="248"/>
      <c r="MQ352" s="248"/>
      <c r="MR352" s="248"/>
      <c r="MU352" s="248"/>
      <c r="MV352" s="248"/>
      <c r="MW352" s="248"/>
      <c r="MX352" s="248"/>
      <c r="MY352" s="248"/>
      <c r="NB352" s="248"/>
      <c r="NC352" s="248"/>
      <c r="ND352" s="248"/>
      <c r="NE352" s="248"/>
      <c r="NF352" s="248"/>
      <c r="NI352" s="248"/>
      <c r="NJ352" s="248"/>
      <c r="NK352" s="248"/>
      <c r="NL352" s="248"/>
      <c r="NM352" s="248"/>
      <c r="NP352" s="248"/>
      <c r="NQ352" s="248"/>
      <c r="NR352" s="248"/>
      <c r="NS352" s="248"/>
      <c r="NT352" s="248"/>
      <c r="NW352" s="248"/>
      <c r="NX352" s="248"/>
      <c r="NY352" s="248"/>
      <c r="NZ352" s="248"/>
      <c r="OA352" s="248"/>
      <c r="OD352" s="248"/>
      <c r="OE352" s="248"/>
      <c r="OF352" s="248"/>
      <c r="OG352" s="248"/>
      <c r="OH352" s="248"/>
      <c r="OK352" s="248"/>
      <c r="OL352" s="248"/>
      <c r="OM352" s="248"/>
      <c r="ON352" s="248"/>
      <c r="OO352" s="248"/>
      <c r="OR352" s="248"/>
      <c r="OS352" s="248"/>
      <c r="OT352" s="248"/>
      <c r="OU352" s="248"/>
      <c r="OV352" s="248"/>
      <c r="OY352" s="248"/>
      <c r="OZ352" s="248"/>
      <c r="PA352" s="248"/>
      <c r="PB352" s="248"/>
      <c r="PC352" s="248"/>
      <c r="PF352" s="248"/>
      <c r="PG352" s="248"/>
      <c r="PH352" s="248"/>
      <c r="PI352" s="248"/>
      <c r="PJ352" s="248"/>
    </row>
    <row r="353" spans="1:427" ht="54" x14ac:dyDescent="0.35">
      <c r="A353" s="261" t="s">
        <v>89</v>
      </c>
      <c r="B353" s="262" t="s">
        <v>111</v>
      </c>
      <c r="C353" s="263" t="s">
        <v>112</v>
      </c>
      <c r="D353" s="264" t="s">
        <v>113</v>
      </c>
      <c r="E353" s="263" t="s">
        <v>112</v>
      </c>
      <c r="I353" s="261" t="s">
        <v>89</v>
      </c>
      <c r="J353" s="262" t="s">
        <v>111</v>
      </c>
      <c r="K353" s="263" t="s">
        <v>112</v>
      </c>
      <c r="L353" s="264" t="s">
        <v>113</v>
      </c>
      <c r="M353" s="263" t="s">
        <v>112</v>
      </c>
      <c r="P353" s="261" t="s">
        <v>89</v>
      </c>
      <c r="Q353" s="262" t="s">
        <v>111</v>
      </c>
      <c r="R353" s="263" t="s">
        <v>112</v>
      </c>
      <c r="S353" s="264" t="s">
        <v>113</v>
      </c>
      <c r="T353" s="263" t="s">
        <v>112</v>
      </c>
      <c r="W353" s="261" t="s">
        <v>89</v>
      </c>
      <c r="X353" s="262" t="s">
        <v>111</v>
      </c>
      <c r="Y353" s="263" t="s">
        <v>112</v>
      </c>
      <c r="Z353" s="264" t="s">
        <v>113</v>
      </c>
      <c r="AA353" s="263" t="s">
        <v>112</v>
      </c>
      <c r="AD353" s="261" t="s">
        <v>89</v>
      </c>
      <c r="AE353" s="262" t="s">
        <v>111</v>
      </c>
      <c r="AF353" s="263" t="s">
        <v>112</v>
      </c>
      <c r="AG353" s="264" t="s">
        <v>113</v>
      </c>
      <c r="AH353" s="263" t="s">
        <v>112</v>
      </c>
      <c r="AK353" s="261" t="s">
        <v>89</v>
      </c>
      <c r="AL353" s="262" t="s">
        <v>111</v>
      </c>
      <c r="AM353" s="263" t="s">
        <v>112</v>
      </c>
      <c r="AN353" s="264" t="s">
        <v>113</v>
      </c>
      <c r="AO353" s="263" t="s">
        <v>112</v>
      </c>
      <c r="AR353" s="261" t="s">
        <v>89</v>
      </c>
      <c r="AS353" s="262" t="s">
        <v>111</v>
      </c>
      <c r="AT353" s="263" t="s">
        <v>112</v>
      </c>
      <c r="AU353" s="264" t="s">
        <v>113</v>
      </c>
      <c r="AV353" s="263" t="s">
        <v>112</v>
      </c>
      <c r="AY353" s="261" t="s">
        <v>89</v>
      </c>
      <c r="AZ353" s="262" t="s">
        <v>111</v>
      </c>
      <c r="BA353" s="263" t="s">
        <v>112</v>
      </c>
      <c r="BB353" s="264" t="s">
        <v>113</v>
      </c>
      <c r="BC353" s="263" t="s">
        <v>112</v>
      </c>
      <c r="BF353" s="261" t="s">
        <v>89</v>
      </c>
      <c r="BG353" s="262" t="s">
        <v>111</v>
      </c>
      <c r="BH353" s="263" t="s">
        <v>112</v>
      </c>
      <c r="BI353" s="264" t="s">
        <v>113</v>
      </c>
      <c r="BJ353" s="263" t="s">
        <v>112</v>
      </c>
      <c r="BM353" s="261" t="s">
        <v>89</v>
      </c>
      <c r="BN353" s="262" t="s">
        <v>111</v>
      </c>
      <c r="BO353" s="263" t="s">
        <v>112</v>
      </c>
      <c r="BP353" s="264" t="s">
        <v>113</v>
      </c>
      <c r="BQ353" s="263" t="s">
        <v>112</v>
      </c>
      <c r="BT353" s="261" t="s">
        <v>89</v>
      </c>
      <c r="BU353" s="262" t="s">
        <v>111</v>
      </c>
      <c r="BV353" s="263" t="s">
        <v>112</v>
      </c>
      <c r="BW353" s="264" t="s">
        <v>113</v>
      </c>
      <c r="BX353" s="263" t="s">
        <v>112</v>
      </c>
      <c r="CA353" s="261" t="s">
        <v>89</v>
      </c>
      <c r="CB353" s="262" t="s">
        <v>111</v>
      </c>
      <c r="CC353" s="263" t="s">
        <v>112</v>
      </c>
      <c r="CD353" s="264" t="s">
        <v>113</v>
      </c>
      <c r="CE353" s="263" t="s">
        <v>112</v>
      </c>
      <c r="CH353" s="261" t="s">
        <v>89</v>
      </c>
      <c r="CI353" s="262" t="s">
        <v>111</v>
      </c>
      <c r="CJ353" s="263" t="s">
        <v>112</v>
      </c>
      <c r="CK353" s="264" t="s">
        <v>113</v>
      </c>
      <c r="CL353" s="263" t="s">
        <v>112</v>
      </c>
      <c r="CO353" s="261" t="s">
        <v>89</v>
      </c>
      <c r="CP353" s="262" t="s">
        <v>111</v>
      </c>
      <c r="CQ353" s="263" t="s">
        <v>112</v>
      </c>
      <c r="CR353" s="264" t="s">
        <v>113</v>
      </c>
      <c r="CS353" s="263" t="s">
        <v>112</v>
      </c>
      <c r="CV353" s="261" t="s">
        <v>89</v>
      </c>
      <c r="CW353" s="262" t="s">
        <v>111</v>
      </c>
      <c r="CX353" s="263" t="s">
        <v>112</v>
      </c>
      <c r="CY353" s="264" t="s">
        <v>113</v>
      </c>
      <c r="CZ353" s="263" t="s">
        <v>112</v>
      </c>
      <c r="DC353" s="261" t="s">
        <v>89</v>
      </c>
      <c r="DD353" s="262" t="s">
        <v>111</v>
      </c>
      <c r="DE353" s="263" t="s">
        <v>112</v>
      </c>
      <c r="DF353" s="264" t="s">
        <v>113</v>
      </c>
      <c r="DG353" s="263" t="s">
        <v>112</v>
      </c>
      <c r="DJ353" s="261" t="s">
        <v>89</v>
      </c>
      <c r="DK353" s="262" t="s">
        <v>111</v>
      </c>
      <c r="DL353" s="263" t="s">
        <v>112</v>
      </c>
      <c r="DM353" s="264" t="s">
        <v>113</v>
      </c>
      <c r="DN353" s="263" t="s">
        <v>112</v>
      </c>
      <c r="DP353" s="293"/>
      <c r="DQ353" s="261" t="s">
        <v>89</v>
      </c>
      <c r="DR353" s="262" t="s">
        <v>111</v>
      </c>
      <c r="DS353" s="263" t="s">
        <v>112</v>
      </c>
      <c r="DT353" s="264" t="s">
        <v>113</v>
      </c>
      <c r="DU353" s="263" t="s">
        <v>112</v>
      </c>
      <c r="DW353" s="293"/>
      <c r="DX353" s="261" t="s">
        <v>89</v>
      </c>
      <c r="DY353" s="262" t="s">
        <v>111</v>
      </c>
      <c r="DZ353" s="263" t="s">
        <v>112</v>
      </c>
      <c r="EA353" s="264" t="s">
        <v>113</v>
      </c>
      <c r="EB353" s="263" t="s">
        <v>112</v>
      </c>
      <c r="ED353" s="293"/>
      <c r="EE353" s="261" t="s">
        <v>89</v>
      </c>
      <c r="EF353" s="262" t="s">
        <v>111</v>
      </c>
      <c r="EG353" s="263" t="s">
        <v>112</v>
      </c>
      <c r="EH353" s="264" t="s">
        <v>113</v>
      </c>
      <c r="EI353" s="263" t="s">
        <v>112</v>
      </c>
      <c r="EL353" s="261" t="s">
        <v>89</v>
      </c>
      <c r="EM353" s="262" t="s">
        <v>111</v>
      </c>
      <c r="EN353" s="263" t="s">
        <v>112</v>
      </c>
      <c r="EO353" s="264" t="s">
        <v>113</v>
      </c>
      <c r="EP353" s="263" t="s">
        <v>112</v>
      </c>
      <c r="ES353" s="261" t="s">
        <v>89</v>
      </c>
      <c r="ET353" s="262" t="s">
        <v>111</v>
      </c>
      <c r="EU353" s="263" t="s">
        <v>112</v>
      </c>
      <c r="EV353" s="264" t="s">
        <v>113</v>
      </c>
      <c r="EW353" s="263" t="s">
        <v>112</v>
      </c>
      <c r="EZ353" s="261" t="s">
        <v>89</v>
      </c>
      <c r="FA353" s="262" t="s">
        <v>111</v>
      </c>
      <c r="FB353" s="263" t="s">
        <v>112</v>
      </c>
      <c r="FC353" s="264" t="s">
        <v>113</v>
      </c>
      <c r="FD353" s="263" t="s">
        <v>112</v>
      </c>
      <c r="FG353" s="261" t="s">
        <v>89</v>
      </c>
      <c r="FH353" s="262" t="s">
        <v>111</v>
      </c>
      <c r="FI353" s="263" t="s">
        <v>112</v>
      </c>
      <c r="FJ353" s="264" t="s">
        <v>113</v>
      </c>
      <c r="FK353" s="263" t="s">
        <v>112</v>
      </c>
      <c r="FN353" s="261" t="s">
        <v>89</v>
      </c>
      <c r="FO353" s="262" t="s">
        <v>111</v>
      </c>
      <c r="FP353" s="263" t="s">
        <v>112</v>
      </c>
      <c r="FQ353" s="264" t="s">
        <v>113</v>
      </c>
      <c r="FR353" s="263" t="s">
        <v>112</v>
      </c>
      <c r="FU353" s="261" t="s">
        <v>89</v>
      </c>
      <c r="FV353" s="262" t="s">
        <v>111</v>
      </c>
      <c r="FW353" s="263" t="s">
        <v>112</v>
      </c>
      <c r="FX353" s="264" t="s">
        <v>113</v>
      </c>
      <c r="FY353" s="263" t="s">
        <v>112</v>
      </c>
      <c r="GB353" s="261" t="s">
        <v>89</v>
      </c>
      <c r="GC353" s="262" t="s">
        <v>111</v>
      </c>
      <c r="GD353" s="263" t="s">
        <v>112</v>
      </c>
      <c r="GE353" s="264" t="s">
        <v>113</v>
      </c>
      <c r="GF353" s="263" t="s">
        <v>112</v>
      </c>
      <c r="GI353" s="261" t="s">
        <v>89</v>
      </c>
      <c r="GJ353" s="262" t="s">
        <v>111</v>
      </c>
      <c r="GK353" s="263" t="s">
        <v>112</v>
      </c>
      <c r="GL353" s="264" t="s">
        <v>113</v>
      </c>
      <c r="GM353" s="263" t="s">
        <v>112</v>
      </c>
      <c r="GP353" s="261" t="s">
        <v>89</v>
      </c>
      <c r="GQ353" s="262" t="s">
        <v>111</v>
      </c>
      <c r="GR353" s="263" t="s">
        <v>112</v>
      </c>
      <c r="GS353" s="264" t="s">
        <v>113</v>
      </c>
      <c r="GT353" s="263" t="s">
        <v>112</v>
      </c>
      <c r="GW353" s="261" t="s">
        <v>89</v>
      </c>
      <c r="GX353" s="262" t="s">
        <v>111</v>
      </c>
      <c r="GY353" s="263" t="s">
        <v>112</v>
      </c>
      <c r="GZ353" s="264" t="s">
        <v>113</v>
      </c>
      <c r="HA353" s="263" t="s">
        <v>112</v>
      </c>
      <c r="HD353" s="261" t="s">
        <v>89</v>
      </c>
      <c r="HE353" s="262" t="s">
        <v>111</v>
      </c>
      <c r="HF353" s="263" t="s">
        <v>112</v>
      </c>
      <c r="HG353" s="264" t="s">
        <v>113</v>
      </c>
      <c r="HH353" s="263" t="s">
        <v>112</v>
      </c>
      <c r="HK353" s="261" t="s">
        <v>89</v>
      </c>
      <c r="HL353" s="262" t="s">
        <v>111</v>
      </c>
      <c r="HM353" s="263" t="s">
        <v>112</v>
      </c>
      <c r="HN353" s="264" t="s">
        <v>113</v>
      </c>
      <c r="HO353" s="263" t="s">
        <v>112</v>
      </c>
      <c r="HR353" s="261" t="s">
        <v>89</v>
      </c>
      <c r="HS353" s="262" t="s">
        <v>111</v>
      </c>
      <c r="HT353" s="263" t="s">
        <v>112</v>
      </c>
      <c r="HU353" s="264" t="s">
        <v>113</v>
      </c>
      <c r="HV353" s="263" t="s">
        <v>112</v>
      </c>
      <c r="HY353" s="261" t="s">
        <v>89</v>
      </c>
      <c r="HZ353" s="262" t="s">
        <v>111</v>
      </c>
      <c r="IA353" s="263" t="s">
        <v>112</v>
      </c>
      <c r="IB353" s="264" t="s">
        <v>113</v>
      </c>
      <c r="IC353" s="263" t="s">
        <v>112</v>
      </c>
      <c r="IF353" s="261" t="s">
        <v>89</v>
      </c>
      <c r="IG353" s="262" t="s">
        <v>111</v>
      </c>
      <c r="IH353" s="263" t="s">
        <v>112</v>
      </c>
      <c r="II353" s="264" t="s">
        <v>113</v>
      </c>
      <c r="IJ353" s="263" t="s">
        <v>112</v>
      </c>
      <c r="IM353" s="261" t="s">
        <v>89</v>
      </c>
      <c r="IN353" s="262" t="s">
        <v>111</v>
      </c>
      <c r="IO353" s="263" t="s">
        <v>112</v>
      </c>
      <c r="IP353" s="264" t="s">
        <v>113</v>
      </c>
      <c r="IQ353" s="263" t="s">
        <v>112</v>
      </c>
      <c r="IT353" s="261" t="s">
        <v>89</v>
      </c>
      <c r="IU353" s="262" t="s">
        <v>111</v>
      </c>
      <c r="IV353" s="263" t="s">
        <v>112</v>
      </c>
      <c r="IW353" s="264" t="s">
        <v>113</v>
      </c>
      <c r="IX353" s="263" t="s">
        <v>112</v>
      </c>
      <c r="JA353" s="261" t="s">
        <v>89</v>
      </c>
      <c r="JB353" s="262" t="s">
        <v>111</v>
      </c>
      <c r="JC353" s="263" t="s">
        <v>112</v>
      </c>
      <c r="JD353" s="264" t="s">
        <v>113</v>
      </c>
      <c r="JE353" s="263" t="s">
        <v>112</v>
      </c>
      <c r="JH353" s="261" t="s">
        <v>89</v>
      </c>
      <c r="JI353" s="262" t="s">
        <v>111</v>
      </c>
      <c r="JJ353" s="263" t="s">
        <v>112</v>
      </c>
      <c r="JK353" s="264" t="s">
        <v>113</v>
      </c>
      <c r="JL353" s="263" t="s">
        <v>112</v>
      </c>
      <c r="JO353" s="261" t="s">
        <v>89</v>
      </c>
      <c r="JP353" s="262" t="s">
        <v>111</v>
      </c>
      <c r="JQ353" s="263" t="s">
        <v>112</v>
      </c>
      <c r="JR353" s="264" t="s">
        <v>113</v>
      </c>
      <c r="JS353" s="263" t="s">
        <v>112</v>
      </c>
      <c r="JV353" s="261" t="s">
        <v>89</v>
      </c>
      <c r="JW353" s="262" t="s">
        <v>111</v>
      </c>
      <c r="JX353" s="263" t="s">
        <v>112</v>
      </c>
      <c r="JY353" s="264" t="s">
        <v>113</v>
      </c>
      <c r="JZ353" s="263" t="s">
        <v>112</v>
      </c>
      <c r="KC353" s="261" t="s">
        <v>89</v>
      </c>
      <c r="KD353" s="262" t="s">
        <v>111</v>
      </c>
      <c r="KE353" s="263" t="s">
        <v>112</v>
      </c>
      <c r="KF353" s="264" t="s">
        <v>113</v>
      </c>
      <c r="KG353" s="263" t="s">
        <v>112</v>
      </c>
      <c r="KJ353" s="261" t="s">
        <v>89</v>
      </c>
      <c r="KK353" s="262" t="s">
        <v>111</v>
      </c>
      <c r="KL353" s="263" t="s">
        <v>112</v>
      </c>
      <c r="KM353" s="264" t="s">
        <v>113</v>
      </c>
      <c r="KN353" s="263" t="s">
        <v>112</v>
      </c>
      <c r="KQ353" s="261" t="s">
        <v>89</v>
      </c>
      <c r="KR353" s="262" t="s">
        <v>111</v>
      </c>
      <c r="KS353" s="263" t="s">
        <v>112</v>
      </c>
      <c r="KT353" s="264" t="s">
        <v>113</v>
      </c>
      <c r="KU353" s="263" t="s">
        <v>112</v>
      </c>
      <c r="KX353" s="261" t="s">
        <v>89</v>
      </c>
      <c r="KY353" s="262" t="s">
        <v>111</v>
      </c>
      <c r="KZ353" s="263" t="s">
        <v>112</v>
      </c>
      <c r="LA353" s="264" t="s">
        <v>113</v>
      </c>
      <c r="LB353" s="263" t="s">
        <v>112</v>
      </c>
      <c r="LE353" s="261" t="s">
        <v>89</v>
      </c>
      <c r="LF353" s="262" t="s">
        <v>111</v>
      </c>
      <c r="LG353" s="263" t="s">
        <v>112</v>
      </c>
      <c r="LH353" s="264" t="s">
        <v>113</v>
      </c>
      <c r="LI353" s="263" t="s">
        <v>112</v>
      </c>
      <c r="LL353" s="261" t="s">
        <v>89</v>
      </c>
      <c r="LM353" s="262" t="s">
        <v>111</v>
      </c>
      <c r="LN353" s="263" t="s">
        <v>112</v>
      </c>
      <c r="LO353" s="264" t="s">
        <v>113</v>
      </c>
      <c r="LP353" s="263" t="s">
        <v>112</v>
      </c>
      <c r="LS353" s="261" t="s">
        <v>89</v>
      </c>
      <c r="LT353" s="262" t="s">
        <v>111</v>
      </c>
      <c r="LU353" s="263" t="s">
        <v>112</v>
      </c>
      <c r="LV353" s="264" t="s">
        <v>113</v>
      </c>
      <c r="LW353" s="263" t="s">
        <v>112</v>
      </c>
      <c r="LZ353" s="203" t="s">
        <v>89</v>
      </c>
      <c r="MA353" s="204" t="s">
        <v>111</v>
      </c>
      <c r="MB353" s="205" t="s">
        <v>112</v>
      </c>
      <c r="MC353" s="206" t="s">
        <v>113</v>
      </c>
      <c r="MD353" s="205" t="s">
        <v>112</v>
      </c>
      <c r="MG353" s="203" t="s">
        <v>89</v>
      </c>
      <c r="MH353" s="204" t="s">
        <v>111</v>
      </c>
      <c r="MI353" s="205" t="s">
        <v>112</v>
      </c>
      <c r="MJ353" s="206" t="s">
        <v>113</v>
      </c>
      <c r="MK353" s="205" t="s">
        <v>112</v>
      </c>
      <c r="MN353" s="203" t="s">
        <v>89</v>
      </c>
      <c r="MO353" s="204" t="s">
        <v>111</v>
      </c>
      <c r="MP353" s="205" t="s">
        <v>112</v>
      </c>
      <c r="MQ353" s="206" t="s">
        <v>113</v>
      </c>
      <c r="MR353" s="205" t="s">
        <v>112</v>
      </c>
      <c r="MU353" s="203" t="s">
        <v>89</v>
      </c>
      <c r="MV353" s="204" t="s">
        <v>111</v>
      </c>
      <c r="MW353" s="205" t="s">
        <v>112</v>
      </c>
      <c r="MX353" s="206" t="s">
        <v>113</v>
      </c>
      <c r="MY353" s="205" t="s">
        <v>112</v>
      </c>
      <c r="NB353" s="203" t="s">
        <v>89</v>
      </c>
      <c r="NC353" s="204" t="s">
        <v>111</v>
      </c>
      <c r="ND353" s="205" t="s">
        <v>112</v>
      </c>
      <c r="NE353" s="206" t="s">
        <v>113</v>
      </c>
      <c r="NF353" s="205" t="s">
        <v>112</v>
      </c>
      <c r="NI353" s="203" t="s">
        <v>89</v>
      </c>
      <c r="NJ353" s="204" t="s">
        <v>111</v>
      </c>
      <c r="NK353" s="205" t="s">
        <v>112</v>
      </c>
      <c r="NL353" s="206" t="s">
        <v>113</v>
      </c>
      <c r="NM353" s="205" t="s">
        <v>112</v>
      </c>
      <c r="NP353" s="203" t="s">
        <v>89</v>
      </c>
      <c r="NQ353" s="204" t="s">
        <v>111</v>
      </c>
      <c r="NR353" s="205" t="s">
        <v>112</v>
      </c>
      <c r="NS353" s="206" t="s">
        <v>113</v>
      </c>
      <c r="NT353" s="205" t="s">
        <v>112</v>
      </c>
      <c r="NW353" s="203" t="s">
        <v>89</v>
      </c>
      <c r="NX353" s="204" t="s">
        <v>111</v>
      </c>
      <c r="NY353" s="205" t="s">
        <v>112</v>
      </c>
      <c r="NZ353" s="206" t="s">
        <v>113</v>
      </c>
      <c r="OA353" s="205" t="s">
        <v>112</v>
      </c>
      <c r="OD353" s="203" t="s">
        <v>89</v>
      </c>
      <c r="OE353" s="204" t="s">
        <v>111</v>
      </c>
      <c r="OF353" s="205" t="s">
        <v>112</v>
      </c>
      <c r="OG353" s="206" t="s">
        <v>113</v>
      </c>
      <c r="OH353" s="205" t="s">
        <v>112</v>
      </c>
      <c r="OK353" s="203" t="s">
        <v>89</v>
      </c>
      <c r="OL353" s="204" t="s">
        <v>111</v>
      </c>
      <c r="OM353" s="205" t="s">
        <v>112</v>
      </c>
      <c r="ON353" s="206" t="s">
        <v>113</v>
      </c>
      <c r="OO353" s="205" t="s">
        <v>112</v>
      </c>
      <c r="OR353" s="203" t="s">
        <v>89</v>
      </c>
      <c r="OS353" s="204" t="s">
        <v>111</v>
      </c>
      <c r="OT353" s="205" t="s">
        <v>112</v>
      </c>
      <c r="OU353" s="206" t="s">
        <v>113</v>
      </c>
      <c r="OV353" s="205" t="s">
        <v>112</v>
      </c>
      <c r="OY353" s="203" t="s">
        <v>89</v>
      </c>
      <c r="OZ353" s="204" t="s">
        <v>111</v>
      </c>
      <c r="PA353" s="205" t="s">
        <v>112</v>
      </c>
      <c r="PB353" s="206" t="s">
        <v>113</v>
      </c>
      <c r="PC353" s="205" t="s">
        <v>112</v>
      </c>
      <c r="PF353" s="203" t="s">
        <v>89</v>
      </c>
      <c r="PG353" s="204" t="s">
        <v>111</v>
      </c>
      <c r="PH353" s="205" t="s">
        <v>112</v>
      </c>
      <c r="PI353" s="206" t="s">
        <v>113</v>
      </c>
      <c r="PJ353" s="205" t="s">
        <v>112</v>
      </c>
    </row>
    <row r="354" spans="1:427" ht="18" x14ac:dyDescent="0.35">
      <c r="A354" s="248"/>
      <c r="B354" s="248"/>
      <c r="C354" s="248"/>
      <c r="D354" s="248"/>
      <c r="E354" s="248"/>
      <c r="I354" s="248"/>
      <c r="J354" s="248"/>
      <c r="K354" s="248"/>
      <c r="L354" s="248"/>
      <c r="M354" s="248"/>
      <c r="P354" s="248"/>
      <c r="Q354" s="248"/>
      <c r="R354" s="248"/>
      <c r="S354" s="248"/>
      <c r="T354" s="248"/>
      <c r="W354" s="248"/>
      <c r="X354" s="248"/>
      <c r="Y354" s="248"/>
      <c r="Z354" s="248"/>
      <c r="AA354" s="248"/>
      <c r="AD354" s="248"/>
      <c r="AE354" s="248"/>
      <c r="AF354" s="248"/>
      <c r="AG354" s="248"/>
      <c r="AH354" s="248"/>
      <c r="AK354" s="248"/>
      <c r="AL354" s="248"/>
      <c r="AM354" s="248"/>
      <c r="AN354" s="248"/>
      <c r="AO354" s="248"/>
      <c r="AR354" s="248"/>
      <c r="AS354" s="248"/>
      <c r="AT354" s="248"/>
      <c r="AU354" s="248"/>
      <c r="AV354" s="248"/>
      <c r="AY354" s="248"/>
      <c r="AZ354" s="248"/>
      <c r="BA354" s="248"/>
      <c r="BB354" s="248"/>
      <c r="BC354" s="248"/>
      <c r="BF354" s="248"/>
      <c r="BG354" s="248"/>
      <c r="BH354" s="248"/>
      <c r="BI354" s="248"/>
      <c r="BJ354" s="248"/>
      <c r="BM354" s="248"/>
      <c r="BN354" s="248"/>
      <c r="BO354" s="248"/>
      <c r="BP354" s="248"/>
      <c r="BQ354" s="248"/>
      <c r="BT354" s="248"/>
      <c r="BU354" s="248"/>
      <c r="BV354" s="248"/>
      <c r="BW354" s="248"/>
      <c r="BX354" s="248"/>
      <c r="CA354" s="248"/>
      <c r="CB354" s="248"/>
      <c r="CC354" s="248"/>
      <c r="CD354" s="248"/>
      <c r="CE354" s="248"/>
      <c r="CH354" s="248"/>
      <c r="CI354" s="248"/>
      <c r="CJ354" s="248"/>
      <c r="CK354" s="248"/>
      <c r="CL354" s="248"/>
      <c r="CO354" s="248"/>
      <c r="CP354" s="248"/>
      <c r="CQ354" s="248"/>
      <c r="CR354" s="248"/>
      <c r="CS354" s="248"/>
      <c r="CV354" s="248"/>
      <c r="CW354" s="248"/>
      <c r="CX354" s="248"/>
      <c r="CY354" s="248"/>
      <c r="CZ354" s="248"/>
      <c r="DC354" s="248"/>
      <c r="DD354" s="248"/>
      <c r="DE354" s="248"/>
      <c r="DF354" s="248"/>
      <c r="DG354" s="248"/>
      <c r="DJ354" s="248"/>
      <c r="DK354" s="248"/>
      <c r="DL354" s="248"/>
      <c r="DM354" s="248"/>
      <c r="DN354" s="248"/>
      <c r="DP354" s="293"/>
      <c r="DQ354" s="248"/>
      <c r="DR354" s="248"/>
      <c r="DS354" s="248"/>
      <c r="DT354" s="248"/>
      <c r="DU354" s="248"/>
      <c r="DW354" s="293"/>
      <c r="DX354" s="248"/>
      <c r="DY354" s="248"/>
      <c r="DZ354" s="248"/>
      <c r="EA354" s="248"/>
      <c r="EB354" s="248"/>
      <c r="ED354" s="293"/>
      <c r="EE354" s="248"/>
      <c r="EF354" s="248"/>
      <c r="EG354" s="248"/>
      <c r="EH354" s="248"/>
      <c r="EI354" s="248"/>
      <c r="EL354" s="248"/>
      <c r="EM354" s="248"/>
      <c r="EN354" s="248"/>
      <c r="EO354" s="248"/>
      <c r="EP354" s="248"/>
      <c r="ES354" s="248"/>
      <c r="ET354" s="248"/>
      <c r="EU354" s="248"/>
      <c r="EV354" s="248"/>
      <c r="EW354" s="248"/>
      <c r="EZ354" s="248"/>
      <c r="FA354" s="248"/>
      <c r="FB354" s="248"/>
      <c r="FC354" s="248"/>
      <c r="FD354" s="248"/>
      <c r="FG354" s="248"/>
      <c r="FH354" s="248"/>
      <c r="FI354" s="248"/>
      <c r="FJ354" s="248"/>
      <c r="FK354" s="248"/>
      <c r="FN354" s="248"/>
      <c r="FO354" s="248"/>
      <c r="FP354" s="248"/>
      <c r="FQ354" s="248"/>
      <c r="FR354" s="248"/>
      <c r="FU354" s="248"/>
      <c r="FV354" s="248"/>
      <c r="FW354" s="248"/>
      <c r="FX354" s="248"/>
      <c r="FY354" s="248"/>
      <c r="GB354" s="248"/>
      <c r="GC354" s="248"/>
      <c r="GD354" s="248"/>
      <c r="GE354" s="248"/>
      <c r="GF354" s="248"/>
      <c r="GI354" s="248"/>
      <c r="GJ354" s="248"/>
      <c r="GK354" s="248"/>
      <c r="GL354" s="248"/>
      <c r="GM354" s="248"/>
      <c r="GP354" s="248"/>
      <c r="GQ354" s="248"/>
      <c r="GR354" s="248"/>
      <c r="GS354" s="248"/>
      <c r="GT354" s="248"/>
      <c r="GW354" s="248"/>
      <c r="GX354" s="248"/>
      <c r="GY354" s="248"/>
      <c r="GZ354" s="248"/>
      <c r="HA354" s="248"/>
      <c r="HD354" s="248"/>
      <c r="HE354" s="248"/>
      <c r="HF354" s="248"/>
      <c r="HG354" s="248"/>
      <c r="HH354" s="248"/>
      <c r="HK354" s="248"/>
      <c r="HL354" s="248"/>
      <c r="HM354" s="248"/>
      <c r="HN354" s="248"/>
      <c r="HO354" s="248"/>
      <c r="HR354" s="248"/>
      <c r="HS354" s="248"/>
      <c r="HT354" s="248"/>
      <c r="HU354" s="248"/>
      <c r="HV354" s="248"/>
      <c r="HY354" s="248"/>
      <c r="HZ354" s="248"/>
      <c r="IA354" s="248"/>
      <c r="IB354" s="248"/>
      <c r="IC354" s="248"/>
      <c r="IF354" s="248"/>
      <c r="IG354" s="248"/>
      <c r="IH354" s="248"/>
      <c r="II354" s="248"/>
      <c r="IJ354" s="248"/>
      <c r="IM354" s="248"/>
      <c r="IN354" s="248"/>
      <c r="IO354" s="248"/>
      <c r="IP354" s="248"/>
      <c r="IQ354" s="248"/>
      <c r="IT354" s="248"/>
      <c r="IU354" s="248"/>
      <c r="IV354" s="248"/>
      <c r="IW354" s="248"/>
      <c r="IX354" s="248"/>
      <c r="JA354" s="248"/>
      <c r="JB354" s="248"/>
      <c r="JC354" s="248"/>
      <c r="JD354" s="248"/>
      <c r="JE354" s="248"/>
      <c r="JH354" s="248"/>
      <c r="JI354" s="248"/>
      <c r="JJ354" s="248"/>
      <c r="JK354" s="248"/>
      <c r="JL354" s="248"/>
      <c r="JO354" s="248"/>
      <c r="JP354" s="248"/>
      <c r="JQ354" s="248"/>
      <c r="JR354" s="248"/>
      <c r="JS354" s="248"/>
      <c r="JV354" s="248"/>
      <c r="JW354" s="248"/>
      <c r="JX354" s="248"/>
      <c r="JY354" s="248"/>
      <c r="JZ354" s="248"/>
      <c r="KC354" s="248"/>
      <c r="KD354" s="248"/>
      <c r="KE354" s="248"/>
      <c r="KF354" s="248"/>
      <c r="KG354" s="248"/>
      <c r="KJ354" s="248"/>
      <c r="KK354" s="248"/>
      <c r="KL354" s="248"/>
      <c r="KM354" s="248"/>
      <c r="KN354" s="248"/>
      <c r="KQ354" s="248"/>
      <c r="KR354" s="248"/>
      <c r="KS354" s="248"/>
      <c r="KT354" s="248"/>
      <c r="KU354" s="248"/>
      <c r="KX354" s="248"/>
      <c r="KY354" s="248"/>
      <c r="KZ354" s="248"/>
      <c r="LA354" s="248"/>
      <c r="LB354" s="248"/>
      <c r="LE354" s="248"/>
      <c r="LF354" s="248"/>
      <c r="LG354" s="248"/>
      <c r="LH354" s="248"/>
      <c r="LI354" s="248"/>
      <c r="LL354" s="248"/>
      <c r="LM354" s="248"/>
      <c r="LN354" s="248"/>
      <c r="LO354" s="248"/>
      <c r="LP354" s="248"/>
      <c r="LS354" s="248"/>
      <c r="LT354" s="248"/>
      <c r="LU354" s="248"/>
      <c r="LV354" s="248"/>
      <c r="LW354" s="248"/>
      <c r="LZ354" s="248"/>
      <c r="MA354" s="248"/>
      <c r="MB354" s="248"/>
      <c r="MC354" s="248"/>
      <c r="MD354" s="248"/>
      <c r="MG354" s="248"/>
      <c r="MH354" s="248"/>
      <c r="MI354" s="248"/>
      <c r="MJ354" s="248"/>
      <c r="MK354" s="248"/>
      <c r="MN354" s="248"/>
      <c r="MO354" s="248"/>
      <c r="MP354" s="248"/>
      <c r="MQ354" s="248"/>
      <c r="MR354" s="248"/>
      <c r="MU354" s="248"/>
      <c r="MV354" s="248"/>
      <c r="MW354" s="248"/>
      <c r="MX354" s="248"/>
      <c r="MY354" s="248"/>
      <c r="NB354" s="248"/>
      <c r="NC354" s="248"/>
      <c r="ND354" s="248"/>
      <c r="NE354" s="248"/>
      <c r="NF354" s="248"/>
      <c r="NI354" s="248"/>
      <c r="NJ354" s="248"/>
      <c r="NK354" s="248"/>
      <c r="NL354" s="248"/>
      <c r="NM354" s="248"/>
      <c r="NP354" s="248"/>
      <c r="NQ354" s="248"/>
      <c r="NR354" s="248"/>
      <c r="NS354" s="248"/>
      <c r="NT354" s="248"/>
      <c r="NW354" s="248"/>
      <c r="NX354" s="248"/>
      <c r="NY354" s="248"/>
      <c r="NZ354" s="248"/>
      <c r="OA354" s="248"/>
      <c r="OD354" s="248"/>
      <c r="OE354" s="248"/>
      <c r="OF354" s="248"/>
      <c r="OG354" s="248"/>
      <c r="OH354" s="248"/>
      <c r="OK354" s="248"/>
      <c r="OL354" s="248"/>
      <c r="OM354" s="248"/>
      <c r="ON354" s="248"/>
      <c r="OO354" s="248"/>
      <c r="OR354" s="248"/>
      <c r="OS354" s="248"/>
      <c r="OT354" s="248"/>
      <c r="OU354" s="248"/>
      <c r="OV354" s="248"/>
      <c r="OY354" s="248"/>
      <c r="OZ354" s="248"/>
      <c r="PA354" s="248"/>
      <c r="PB354" s="248"/>
      <c r="PC354" s="248"/>
      <c r="PF354" s="248"/>
      <c r="PG354" s="248"/>
      <c r="PH354" s="248"/>
      <c r="PI354" s="248"/>
      <c r="PJ354" s="248"/>
    </row>
    <row r="355" spans="1:427" ht="18" x14ac:dyDescent="0.35">
      <c r="A355" s="259" t="s">
        <v>172</v>
      </c>
      <c r="B355" s="258">
        <v>504633577.3299998</v>
      </c>
      <c r="C355" s="266">
        <v>0.85158854948298857</v>
      </c>
      <c r="D355" s="260">
        <v>3705</v>
      </c>
      <c r="E355" s="266">
        <v>0.83221024258760112</v>
      </c>
      <c r="I355" s="259" t="s">
        <v>172</v>
      </c>
      <c r="J355" s="258">
        <v>503381080.6000002</v>
      </c>
      <c r="K355" s="266">
        <v>0.85725992234332293</v>
      </c>
      <c r="L355" s="260">
        <v>3693</v>
      </c>
      <c r="M355" s="266">
        <v>0.83665609424558229</v>
      </c>
      <c r="P355" s="259" t="s">
        <v>172</v>
      </c>
      <c r="Q355" s="258">
        <v>501837649.79999971</v>
      </c>
      <c r="R355" s="266">
        <v>0.85805477647943462</v>
      </c>
      <c r="S355" s="260">
        <v>3674</v>
      </c>
      <c r="T355" s="266">
        <v>0.83785632839224633</v>
      </c>
      <c r="W355" s="259" t="s">
        <v>172</v>
      </c>
      <c r="X355" s="258">
        <v>498875677.42999953</v>
      </c>
      <c r="Y355" s="266">
        <v>0.85805142953702751</v>
      </c>
      <c r="Z355" s="260">
        <v>3645</v>
      </c>
      <c r="AA355" s="266">
        <v>0.83793103448275863</v>
      </c>
      <c r="AD355" s="259" t="s">
        <v>172</v>
      </c>
      <c r="AE355" s="258">
        <v>484847746.33999962</v>
      </c>
      <c r="AF355" s="266">
        <v>0.84921988996840025</v>
      </c>
      <c r="AG355" s="260">
        <v>3555</v>
      </c>
      <c r="AH355" s="266">
        <v>0.83119008650923543</v>
      </c>
      <c r="AK355" s="259" t="s">
        <v>172</v>
      </c>
      <c r="AL355" s="258">
        <v>476497314.26999956</v>
      </c>
      <c r="AM355" s="266">
        <v>0.85157589192442151</v>
      </c>
      <c r="AN355" s="260">
        <v>3490</v>
      </c>
      <c r="AO355" s="266">
        <v>0.83393070489844678</v>
      </c>
      <c r="AR355" s="259" t="s">
        <v>172</v>
      </c>
      <c r="AS355" s="258">
        <v>468931036.07999963</v>
      </c>
      <c r="AT355" s="266">
        <v>0.85391021193893712</v>
      </c>
      <c r="AU355" s="260">
        <v>3426</v>
      </c>
      <c r="AV355" s="266">
        <v>0.83622162557969248</v>
      </c>
      <c r="AY355" s="259" t="s">
        <v>172</v>
      </c>
      <c r="AZ355" s="258">
        <v>450684436.22999972</v>
      </c>
      <c r="BA355" s="266">
        <v>0.85321951144327257</v>
      </c>
      <c r="BB355" s="260">
        <v>3296</v>
      </c>
      <c r="BC355" s="266">
        <v>0.83803712178998224</v>
      </c>
      <c r="BF355" s="259" t="s">
        <v>172</v>
      </c>
      <c r="BG355" s="258">
        <v>445534218.06999981</v>
      </c>
      <c r="BH355" s="266">
        <v>0.85241823890564927</v>
      </c>
      <c r="BI355" s="260">
        <v>3253</v>
      </c>
      <c r="BJ355" s="266">
        <v>0.83797011849562086</v>
      </c>
      <c r="BM355" s="259" t="s">
        <v>172</v>
      </c>
      <c r="BN355" s="258">
        <v>345857425.21999985</v>
      </c>
      <c r="BO355" s="266">
        <v>0.83562708683171827</v>
      </c>
      <c r="BP355" s="260">
        <v>2581</v>
      </c>
      <c r="BQ355" s="266">
        <v>0.82433727243692112</v>
      </c>
      <c r="BT355" s="259" t="s">
        <v>172</v>
      </c>
      <c r="BU355" s="258">
        <v>307077953.81999964</v>
      </c>
      <c r="BV355" s="266">
        <v>0.83316689872540717</v>
      </c>
      <c r="BW355" s="260">
        <v>2315</v>
      </c>
      <c r="BX355" s="266">
        <v>0.8232574679943101</v>
      </c>
      <c r="CA355" s="259" t="s">
        <v>172</v>
      </c>
      <c r="CB355" s="258">
        <v>296731715.15000004</v>
      </c>
      <c r="CC355" s="266">
        <v>0.82860185705436729</v>
      </c>
      <c r="CD355" s="260">
        <v>2245</v>
      </c>
      <c r="CE355" s="266">
        <v>0.81904414447282015</v>
      </c>
      <c r="CH355" s="259" t="s">
        <v>172</v>
      </c>
      <c r="CI355" s="258">
        <v>296731715.15000004</v>
      </c>
      <c r="CJ355" s="266">
        <v>0.82860185705436729</v>
      </c>
      <c r="CK355" s="260">
        <v>2245</v>
      </c>
      <c r="CL355" s="266">
        <v>0.81904414447282015</v>
      </c>
      <c r="CO355" s="259" t="s">
        <v>172</v>
      </c>
      <c r="CP355" s="258">
        <v>291446236.29999989</v>
      </c>
      <c r="CQ355" s="266">
        <v>0.8286272264073411</v>
      </c>
      <c r="CR355" s="260">
        <v>2207</v>
      </c>
      <c r="CS355" s="266">
        <v>0.81862017804154308</v>
      </c>
      <c r="CV355" s="259" t="s">
        <v>172</v>
      </c>
      <c r="CW355" s="258">
        <v>288201566.16999966</v>
      </c>
      <c r="CX355" s="266">
        <v>0.83691067364610872</v>
      </c>
      <c r="CY355" s="260">
        <v>2187</v>
      </c>
      <c r="CZ355" s="266">
        <v>0.82653061224489799</v>
      </c>
      <c r="DC355" s="259" t="s">
        <v>172</v>
      </c>
      <c r="DD355" s="258">
        <v>285358084.51999992</v>
      </c>
      <c r="DE355" s="266">
        <v>0.83566413731531608</v>
      </c>
      <c r="DF355" s="260">
        <v>2169</v>
      </c>
      <c r="DG355" s="266">
        <v>0.82597105864432596</v>
      </c>
      <c r="DJ355" s="259" t="s">
        <v>172</v>
      </c>
      <c r="DK355" s="258">
        <v>282683588.86999971</v>
      </c>
      <c r="DL355" s="266">
        <v>0.83779866805053393</v>
      </c>
      <c r="DM355" s="260">
        <v>2152</v>
      </c>
      <c r="DN355" s="266">
        <v>0.8296067848882035</v>
      </c>
      <c r="DP355" s="293"/>
      <c r="DQ355" s="259" t="s">
        <v>172</v>
      </c>
      <c r="DR355" s="258">
        <v>280188012.29999971</v>
      </c>
      <c r="DS355" s="266">
        <v>0.83901905845479241</v>
      </c>
      <c r="DT355" s="260">
        <v>2139</v>
      </c>
      <c r="DU355" s="266">
        <v>0.83197199533255539</v>
      </c>
      <c r="DW355" s="293"/>
      <c r="DX355" s="259" t="s">
        <v>172</v>
      </c>
      <c r="DY355" s="258">
        <v>277942084.05999988</v>
      </c>
      <c r="DZ355" s="266">
        <v>0.83886637756907778</v>
      </c>
      <c r="EA355" s="260">
        <v>2122</v>
      </c>
      <c r="EB355" s="266">
        <v>0.83215686274509804</v>
      </c>
      <c r="ED355" s="293"/>
      <c r="EE355" s="259" t="s">
        <v>172</v>
      </c>
      <c r="EF355" s="258">
        <v>275383453.16000003</v>
      </c>
      <c r="EG355" s="266">
        <v>0.83891566372134097</v>
      </c>
      <c r="EH355" s="260">
        <v>2108</v>
      </c>
      <c r="EI355" s="266">
        <v>0.83287238245752671</v>
      </c>
      <c r="EL355" s="259" t="s">
        <v>172</v>
      </c>
      <c r="EM355" s="258">
        <v>272848649.63999969</v>
      </c>
      <c r="EN355" s="266">
        <v>0.84107551584892204</v>
      </c>
      <c r="EO355" s="260">
        <v>2091</v>
      </c>
      <c r="EP355" s="266">
        <v>0.83406461906661344</v>
      </c>
      <c r="ES355" s="259" t="s">
        <v>172</v>
      </c>
      <c r="ET355" s="258">
        <v>270637916.4199999</v>
      </c>
      <c r="EU355" s="266">
        <v>0.84078338152602383</v>
      </c>
      <c r="EV355" s="260">
        <v>2081</v>
      </c>
      <c r="EW355" s="266">
        <v>0.83440256615878106</v>
      </c>
      <c r="EZ355" s="259" t="s">
        <v>172</v>
      </c>
      <c r="FA355" s="258">
        <v>268264464.72999996</v>
      </c>
      <c r="FB355" s="266">
        <v>0.83958768704421272</v>
      </c>
      <c r="FC355" s="260">
        <v>2068</v>
      </c>
      <c r="FD355" s="266">
        <v>0.83353486497380092</v>
      </c>
      <c r="FG355" s="259" t="s">
        <v>172</v>
      </c>
      <c r="FH355" s="258">
        <v>265112724.96999979</v>
      </c>
      <c r="FI355" s="266">
        <v>0.83796529496708227</v>
      </c>
      <c r="FJ355" s="260">
        <v>2048</v>
      </c>
      <c r="FK355" s="266">
        <v>0.83218203982121086</v>
      </c>
      <c r="FN355" s="259" t="s">
        <v>172</v>
      </c>
      <c r="FO355" s="258">
        <v>262484386.15999979</v>
      </c>
      <c r="FP355" s="266">
        <v>0.83664448401032887</v>
      </c>
      <c r="FQ355" s="260">
        <v>2034</v>
      </c>
      <c r="FR355" s="266">
        <v>0.83122190437270127</v>
      </c>
      <c r="FU355" s="259" t="s">
        <v>172</v>
      </c>
      <c r="FV355" s="258">
        <v>260767574.50999981</v>
      </c>
      <c r="FW355" s="266">
        <v>0.83574626095150706</v>
      </c>
      <c r="FX355" s="260">
        <v>2023</v>
      </c>
      <c r="FY355" s="266">
        <v>0.83045977011494254</v>
      </c>
      <c r="GB355" s="259" t="s">
        <v>172</v>
      </c>
      <c r="GC355" s="258">
        <v>259426308.11999959</v>
      </c>
      <c r="GD355" s="266">
        <v>0.8349554945404335</v>
      </c>
      <c r="GE355" s="260">
        <v>2014</v>
      </c>
      <c r="GF355" s="266">
        <v>0.83017312448474856</v>
      </c>
      <c r="GI355" s="259" t="s">
        <v>172</v>
      </c>
      <c r="GJ355" s="258">
        <v>256593665.60999969</v>
      </c>
      <c r="GK355" s="266">
        <v>0.83446964240350741</v>
      </c>
      <c r="GL355" s="260">
        <v>1999</v>
      </c>
      <c r="GM355" s="266">
        <v>0.83014950166112955</v>
      </c>
      <c r="GP355" s="259" t="s">
        <v>172</v>
      </c>
      <c r="GQ355" s="258">
        <v>253569038.38999981</v>
      </c>
      <c r="GR355" s="266">
        <v>0.83317033863508316</v>
      </c>
      <c r="GS355" s="260">
        <v>1980</v>
      </c>
      <c r="GT355" s="266">
        <v>0.82949308755760365</v>
      </c>
      <c r="GW355" s="259" t="s">
        <v>172</v>
      </c>
      <c r="GX355" s="258">
        <v>250798116.66999969</v>
      </c>
      <c r="GY355" s="266">
        <v>0.83166733031482198</v>
      </c>
      <c r="GZ355" s="260">
        <v>1965</v>
      </c>
      <c r="HA355" s="266">
        <v>0.82841483979763908</v>
      </c>
      <c r="HD355" s="259" t="s">
        <v>172</v>
      </c>
      <c r="HE355" s="258">
        <v>249539245.20999971</v>
      </c>
      <c r="HF355" s="266">
        <v>0.83267010309445244</v>
      </c>
      <c r="HG355" s="260">
        <v>1957</v>
      </c>
      <c r="HH355" s="266">
        <v>0.82923728813559328</v>
      </c>
      <c r="HK355" s="259" t="s">
        <v>172</v>
      </c>
      <c r="HL355" s="258">
        <v>249163886.24999988</v>
      </c>
      <c r="HM355" s="266">
        <v>0.83633997679385086</v>
      </c>
      <c r="HN355" s="260">
        <v>1954</v>
      </c>
      <c r="HO355" s="266">
        <v>0.83184333759046403</v>
      </c>
      <c r="HR355" s="259" t="s">
        <v>172</v>
      </c>
      <c r="HS355" s="258">
        <v>247125370.5799996</v>
      </c>
      <c r="HT355" s="266">
        <v>0.83524171170637829</v>
      </c>
      <c r="HU355" s="260">
        <v>1940</v>
      </c>
      <c r="HV355" s="266">
        <v>0.83083511777301933</v>
      </c>
      <c r="HY355" s="259" t="s">
        <v>172</v>
      </c>
      <c r="HZ355" s="258">
        <v>243174090.2199997</v>
      </c>
      <c r="IA355" s="266">
        <v>0.83346386016876417</v>
      </c>
      <c r="IB355" s="260">
        <v>1916</v>
      </c>
      <c r="IC355" s="266">
        <v>0.82943722943722942</v>
      </c>
      <c r="IF355" s="259" t="s">
        <v>172</v>
      </c>
      <c r="IG355" s="258">
        <v>240831883.90999958</v>
      </c>
      <c r="IH355" s="266">
        <v>0.83215400294420827</v>
      </c>
      <c r="II355" s="260">
        <v>1900</v>
      </c>
      <c r="IJ355" s="266">
        <v>0.82824760244115081</v>
      </c>
      <c r="IM355" s="259" t="s">
        <v>172</v>
      </c>
      <c r="IN355" s="258">
        <v>236716189.52999952</v>
      </c>
      <c r="IO355" s="266">
        <v>0.83126766115166317</v>
      </c>
      <c r="IP355" s="260">
        <v>1873</v>
      </c>
      <c r="IQ355" s="266">
        <v>0.82766239505081751</v>
      </c>
      <c r="IT355" s="259" t="s">
        <v>172</v>
      </c>
      <c r="IU355" s="258">
        <v>232864938.03999963</v>
      </c>
      <c r="IV355" s="266">
        <v>0.83242421596705729</v>
      </c>
      <c r="IW355" s="260">
        <v>1845</v>
      </c>
      <c r="IX355" s="266">
        <v>0.82846879209699142</v>
      </c>
      <c r="JA355" s="259" t="s">
        <v>172</v>
      </c>
      <c r="JB355" s="258">
        <v>228593637.81999964</v>
      </c>
      <c r="JC355" s="266">
        <v>0.83041908595884795</v>
      </c>
      <c r="JD355" s="260">
        <v>1814</v>
      </c>
      <c r="JE355" s="266">
        <v>0.82642369020501139</v>
      </c>
      <c r="JH355" s="259" t="s">
        <v>172</v>
      </c>
      <c r="JI355" s="258">
        <v>224659672.29999971</v>
      </c>
      <c r="JJ355" s="266">
        <v>0.8301877146920027</v>
      </c>
      <c r="JK355" s="260">
        <v>1791</v>
      </c>
      <c r="JL355" s="266">
        <v>0.82648823257960313</v>
      </c>
      <c r="JO355" s="259" t="s">
        <v>172</v>
      </c>
      <c r="JP355" s="258">
        <v>220212197.40999976</v>
      </c>
      <c r="JQ355" s="266">
        <v>0.83097295900825208</v>
      </c>
      <c r="JR355" s="260">
        <v>1761</v>
      </c>
      <c r="JS355" s="266">
        <v>0.82714889619539689</v>
      </c>
      <c r="JV355" s="259" t="s">
        <v>172</v>
      </c>
      <c r="JW355" s="258">
        <v>217034183.83999971</v>
      </c>
      <c r="JX355" s="266">
        <v>0.83156279941608091</v>
      </c>
      <c r="JY355" s="260">
        <v>1737</v>
      </c>
      <c r="JZ355" s="266">
        <v>0.82872137404580148</v>
      </c>
      <c r="KC355" s="259" t="s">
        <v>172</v>
      </c>
      <c r="KD355" s="258">
        <v>210288422.51999986</v>
      </c>
      <c r="KE355" s="266">
        <v>0.82794710361139623</v>
      </c>
      <c r="KF355" s="260">
        <v>1689</v>
      </c>
      <c r="KG355" s="266">
        <v>0.82551319648093846</v>
      </c>
      <c r="KJ355" s="259" t="s">
        <v>172</v>
      </c>
      <c r="KK355" s="258">
        <v>203541865.97999984</v>
      </c>
      <c r="KL355" s="266">
        <v>0.82351643893767246</v>
      </c>
      <c r="KM355" s="260">
        <v>1640</v>
      </c>
      <c r="KN355" s="266">
        <v>0.82164328657314634</v>
      </c>
      <c r="KQ355" s="259" t="s">
        <v>172</v>
      </c>
      <c r="KR355" s="258">
        <v>200562956.90999976</v>
      </c>
      <c r="KS355" s="266">
        <v>0.82623560252777495</v>
      </c>
      <c r="KT355" s="260">
        <v>1619</v>
      </c>
      <c r="KU355" s="266">
        <v>0.82517838939857291</v>
      </c>
      <c r="KX355" s="259" t="s">
        <v>172</v>
      </c>
      <c r="KY355" s="258">
        <v>197940884.33999991</v>
      </c>
      <c r="KZ355" s="266">
        <v>0.83000520121731269</v>
      </c>
      <c r="LA355" s="260">
        <v>1599</v>
      </c>
      <c r="LB355" s="266">
        <v>0.82849740932642491</v>
      </c>
      <c r="LE355" s="259" t="s">
        <v>172</v>
      </c>
      <c r="LF355" s="258">
        <v>192672781.7199997</v>
      </c>
      <c r="LG355" s="266">
        <v>0.82969002489634691</v>
      </c>
      <c r="LH355" s="260">
        <v>1564</v>
      </c>
      <c r="LI355" s="266">
        <v>0.82926829268292679</v>
      </c>
      <c r="LL355" s="259" t="s">
        <v>172</v>
      </c>
      <c r="LM355" s="258">
        <v>188002055.92999977</v>
      </c>
      <c r="LN355" s="266">
        <v>0.82842146319786825</v>
      </c>
      <c r="LO355" s="260">
        <v>1533</v>
      </c>
      <c r="LP355" s="266">
        <v>0.8277537796976242</v>
      </c>
      <c r="LS355" s="259" t="s">
        <v>172</v>
      </c>
      <c r="LT355" s="258">
        <v>183904136.51999989</v>
      </c>
      <c r="LU355" s="266">
        <v>0.82586886626530365</v>
      </c>
      <c r="LV355" s="260">
        <v>1506</v>
      </c>
      <c r="LW355" s="266">
        <v>0.82565789473684215</v>
      </c>
      <c r="LZ355" s="208" t="s">
        <v>172</v>
      </c>
      <c r="MA355" s="209">
        <v>180813962.57999977</v>
      </c>
      <c r="MB355" s="210">
        <v>0.83025000656846681</v>
      </c>
      <c r="MC355" s="211">
        <v>1482</v>
      </c>
      <c r="MD355" s="210">
        <v>0.82932288752098493</v>
      </c>
      <c r="MG355" s="208" t="s">
        <v>172</v>
      </c>
      <c r="MH355" s="209">
        <v>176687416.00999981</v>
      </c>
      <c r="MI355" s="210">
        <v>0.83116672803143055</v>
      </c>
      <c r="MJ355" s="211">
        <v>1452</v>
      </c>
      <c r="MK355" s="210">
        <v>0.83018867924528306</v>
      </c>
      <c r="MN355" s="208" t="s">
        <v>172</v>
      </c>
      <c r="MO355" s="209">
        <v>174446164.56999987</v>
      </c>
      <c r="MP355" s="210">
        <v>0.83635000531397652</v>
      </c>
      <c r="MQ355" s="211">
        <v>1435</v>
      </c>
      <c r="MR355" s="210">
        <v>0.83284968078932098</v>
      </c>
      <c r="MU355" s="208" t="s">
        <v>172</v>
      </c>
      <c r="MV355" s="209">
        <v>171083146.35999981</v>
      </c>
      <c r="MW355" s="210">
        <v>0.8352430749026537</v>
      </c>
      <c r="MX355" s="211">
        <v>1410</v>
      </c>
      <c r="MY355" s="210">
        <v>0.83136792452830188</v>
      </c>
      <c r="NB355" s="208" t="s">
        <v>172</v>
      </c>
      <c r="NC355" s="209">
        <v>167796818.55999979</v>
      </c>
      <c r="ND355" s="210">
        <v>0.83683773535050843</v>
      </c>
      <c r="NE355" s="211">
        <v>1388</v>
      </c>
      <c r="NF355" s="210">
        <v>0.83513838748495783</v>
      </c>
      <c r="NI355" s="208" t="s">
        <v>172</v>
      </c>
      <c r="NJ355" s="209">
        <v>164803971.16999981</v>
      </c>
      <c r="NK355" s="210">
        <v>0.8372725192620748</v>
      </c>
      <c r="NL355" s="211">
        <v>1366</v>
      </c>
      <c r="NM355" s="210">
        <v>0.83598531211750304</v>
      </c>
      <c r="NP355" s="208" t="s">
        <v>172</v>
      </c>
      <c r="NQ355" s="209">
        <v>160400114.05999991</v>
      </c>
      <c r="NR355" s="210">
        <v>0.83409724362808835</v>
      </c>
      <c r="NS355" s="211">
        <v>1331</v>
      </c>
      <c r="NT355" s="210">
        <v>0.83291614518147683</v>
      </c>
      <c r="NW355" s="208" t="s">
        <v>172</v>
      </c>
      <c r="NX355" s="209">
        <v>155544952.96999982</v>
      </c>
      <c r="NY355" s="210">
        <v>0.8313644810622639</v>
      </c>
      <c r="NZ355" s="211">
        <v>1299</v>
      </c>
      <c r="OA355" s="210">
        <v>0.83162612035851469</v>
      </c>
      <c r="OD355" s="208" t="s">
        <v>172</v>
      </c>
      <c r="OE355" s="209">
        <v>151997774.11999989</v>
      </c>
      <c r="OF355" s="210">
        <v>0.83117499855775068</v>
      </c>
      <c r="OG355" s="211">
        <v>1270</v>
      </c>
      <c r="OH355" s="210">
        <v>0.83224115334207083</v>
      </c>
      <c r="OK355" s="208" t="s">
        <v>172</v>
      </c>
      <c r="OL355" s="209">
        <v>148401592.05999982</v>
      </c>
      <c r="OM355" s="210">
        <v>0.82934122996994253</v>
      </c>
      <c r="ON355" s="211">
        <v>1240</v>
      </c>
      <c r="OO355" s="210">
        <v>0.83054253181513726</v>
      </c>
      <c r="OR355" s="208" t="s">
        <v>172</v>
      </c>
      <c r="OS355" s="209">
        <v>144221706.35999995</v>
      </c>
      <c r="OT355" s="210">
        <v>0.82626483948544016</v>
      </c>
      <c r="OU355" s="211">
        <v>1211</v>
      </c>
      <c r="OV355" s="210">
        <v>0.82775119617224879</v>
      </c>
      <c r="OY355" s="208" t="s">
        <v>172</v>
      </c>
      <c r="OZ355" s="209">
        <v>141259795.0099999</v>
      </c>
      <c r="PA355" s="210">
        <v>0.82534978252866686</v>
      </c>
      <c r="PB355" s="211">
        <v>1187</v>
      </c>
      <c r="PC355" s="210">
        <v>0.82660167130919215</v>
      </c>
      <c r="PF355" s="208" t="s">
        <v>172</v>
      </c>
      <c r="PG355" s="209">
        <v>0</v>
      </c>
      <c r="PH355" s="210">
        <v>0</v>
      </c>
      <c r="PI355" s="211">
        <v>0</v>
      </c>
      <c r="PJ355" s="210">
        <v>0</v>
      </c>
    </row>
    <row r="356" spans="1:427" ht="18" x14ac:dyDescent="0.35">
      <c r="A356" s="259" t="s">
        <v>173</v>
      </c>
      <c r="B356" s="258">
        <v>86236839.969999999</v>
      </c>
      <c r="C356" s="266">
        <v>0.14552798062033179</v>
      </c>
      <c r="D356" s="260">
        <v>735</v>
      </c>
      <c r="E356" s="266">
        <v>0.1650943396226415</v>
      </c>
      <c r="I356" s="259" t="s">
        <v>173</v>
      </c>
      <c r="J356" s="258">
        <v>82107965.609999955</v>
      </c>
      <c r="K356" s="266">
        <v>0.13983018221244758</v>
      </c>
      <c r="L356" s="260">
        <v>709</v>
      </c>
      <c r="M356" s="266">
        <v>0.16062528318985048</v>
      </c>
      <c r="P356" s="259" t="s">
        <v>173</v>
      </c>
      <c r="Q356" s="258">
        <v>81308692.789999977</v>
      </c>
      <c r="R356" s="266">
        <v>0.13902367079385777</v>
      </c>
      <c r="S356" s="260">
        <v>699</v>
      </c>
      <c r="T356" s="266">
        <v>0.15940706955530218</v>
      </c>
      <c r="W356" s="259" t="s">
        <v>173</v>
      </c>
      <c r="X356" s="258">
        <v>80820971.129999921</v>
      </c>
      <c r="Y356" s="266">
        <v>0.13900968307760003</v>
      </c>
      <c r="Z356" s="260">
        <v>693</v>
      </c>
      <c r="AA356" s="266">
        <v>0.15931034482758621</v>
      </c>
      <c r="AD356" s="259" t="s">
        <v>173</v>
      </c>
      <c r="AE356" s="258">
        <v>84238581.189999983</v>
      </c>
      <c r="AF356" s="266">
        <v>0.14754544945146664</v>
      </c>
      <c r="AG356" s="260">
        <v>709</v>
      </c>
      <c r="AH356" s="266">
        <v>0.165770399812953</v>
      </c>
      <c r="AK356" s="259" t="s">
        <v>173</v>
      </c>
      <c r="AL356" s="258">
        <v>81491637.839999914</v>
      </c>
      <c r="AM356" s="266">
        <v>0.14563841620869566</v>
      </c>
      <c r="AN356" s="260">
        <v>684</v>
      </c>
      <c r="AO356" s="266">
        <v>0.16344086021505377</v>
      </c>
      <c r="AR356" s="259" t="s">
        <v>173</v>
      </c>
      <c r="AS356" s="258">
        <v>78667543.720000029</v>
      </c>
      <c r="AT356" s="266">
        <v>0.1432513818923275</v>
      </c>
      <c r="AU356" s="260">
        <v>660</v>
      </c>
      <c r="AV356" s="266">
        <v>0.16109348303636808</v>
      </c>
      <c r="AY356" s="259" t="s">
        <v>173</v>
      </c>
      <c r="AZ356" s="258">
        <v>75973112.12000002</v>
      </c>
      <c r="BA356" s="266">
        <v>0.14382955432872022</v>
      </c>
      <c r="BB356" s="260">
        <v>626</v>
      </c>
      <c r="BC356" s="266">
        <v>0.15916603101957794</v>
      </c>
      <c r="BF356" s="259" t="s">
        <v>173</v>
      </c>
      <c r="BG356" s="258">
        <v>75565031.210000038</v>
      </c>
      <c r="BH356" s="266">
        <v>0.14457477835464133</v>
      </c>
      <c r="BI356" s="260">
        <v>618</v>
      </c>
      <c r="BJ356" s="266">
        <v>0.15919629057187018</v>
      </c>
      <c r="BM356" s="259" t="s">
        <v>173</v>
      </c>
      <c r="BN356" s="258">
        <v>66460589.559999987</v>
      </c>
      <c r="BO356" s="266">
        <v>0.1605756152490139</v>
      </c>
      <c r="BP356" s="260">
        <v>539</v>
      </c>
      <c r="BQ356" s="266">
        <v>0.17214947301181732</v>
      </c>
      <c r="BT356" s="259" t="s">
        <v>173</v>
      </c>
      <c r="BU356" s="258">
        <v>59917539.150000036</v>
      </c>
      <c r="BV356" s="266">
        <v>0.16256885149796899</v>
      </c>
      <c r="BW356" s="260">
        <v>486</v>
      </c>
      <c r="BX356" s="266">
        <v>0.17283072546230441</v>
      </c>
      <c r="CA356" s="259" t="s">
        <v>173</v>
      </c>
      <c r="CB356" s="258">
        <v>59807954.95000001</v>
      </c>
      <c r="CC356" s="266">
        <v>0.16700938931702169</v>
      </c>
      <c r="CD356" s="260">
        <v>485</v>
      </c>
      <c r="CE356" s="266">
        <v>0.17694272163444</v>
      </c>
      <c r="CH356" s="259" t="s">
        <v>173</v>
      </c>
      <c r="CI356" s="258">
        <v>59807954.95000001</v>
      </c>
      <c r="CJ356" s="266">
        <v>0.16700938931702169</v>
      </c>
      <c r="CK356" s="260">
        <v>485</v>
      </c>
      <c r="CL356" s="266">
        <v>0.17694272163444</v>
      </c>
      <c r="CO356" s="259" t="s">
        <v>173</v>
      </c>
      <c r="CP356" s="258">
        <v>58703873.170000024</v>
      </c>
      <c r="CQ356" s="266">
        <v>0.16690429158314529</v>
      </c>
      <c r="CR356" s="260">
        <v>478</v>
      </c>
      <c r="CS356" s="266">
        <v>0.17729970326409494</v>
      </c>
      <c r="CV356" s="259" t="s">
        <v>173</v>
      </c>
      <c r="CW356" s="258">
        <v>56162026.32</v>
      </c>
      <c r="CX356" s="266">
        <v>0.16308932635389134</v>
      </c>
      <c r="CY356" s="260">
        <v>459</v>
      </c>
      <c r="CZ356" s="266">
        <v>0.17346938775510204</v>
      </c>
      <c r="DC356" s="259" t="s">
        <v>173</v>
      </c>
      <c r="DD356" s="258">
        <v>56116524.450000048</v>
      </c>
      <c r="DE356" s="266">
        <v>0.16433586268468392</v>
      </c>
      <c r="DF356" s="260">
        <v>457</v>
      </c>
      <c r="DG356" s="266">
        <v>0.17402894135567404</v>
      </c>
      <c r="DJ356" s="259" t="s">
        <v>173</v>
      </c>
      <c r="DK356" s="258">
        <v>54728727.05999998</v>
      </c>
      <c r="DL356" s="266">
        <v>0.16220133194946601</v>
      </c>
      <c r="DM356" s="260">
        <v>442</v>
      </c>
      <c r="DN356" s="266">
        <v>0.17039321511179645</v>
      </c>
      <c r="DP356" s="293"/>
      <c r="DQ356" s="259" t="s">
        <v>173</v>
      </c>
      <c r="DR356" s="258">
        <v>53759124.51000002</v>
      </c>
      <c r="DS356" s="266">
        <v>0.16098094154520765</v>
      </c>
      <c r="DT356" s="260">
        <v>432</v>
      </c>
      <c r="DU356" s="266">
        <v>0.16802800466744458</v>
      </c>
      <c r="DW356" s="293"/>
      <c r="DX356" s="259" t="s">
        <v>173</v>
      </c>
      <c r="DY356" s="258">
        <v>53388496.699999958</v>
      </c>
      <c r="DZ356" s="266">
        <v>0.16113362243092208</v>
      </c>
      <c r="EA356" s="260">
        <v>428</v>
      </c>
      <c r="EB356" s="266">
        <v>0.16784313725490196</v>
      </c>
      <c r="ED356" s="293"/>
      <c r="EE356" s="259" t="s">
        <v>173</v>
      </c>
      <c r="EF356" s="258">
        <v>52877735.739999987</v>
      </c>
      <c r="EG356" s="266">
        <v>0.16108433627865892</v>
      </c>
      <c r="EH356" s="260">
        <v>423</v>
      </c>
      <c r="EI356" s="266">
        <v>0.16712761754247332</v>
      </c>
      <c r="EL356" s="259" t="s">
        <v>173</v>
      </c>
      <c r="EM356" s="258">
        <v>51555811.670000009</v>
      </c>
      <c r="EN356" s="266">
        <v>0.1589244841510779</v>
      </c>
      <c r="EO356" s="260">
        <v>416</v>
      </c>
      <c r="EP356" s="266">
        <v>0.16593538093338653</v>
      </c>
      <c r="ES356" s="259" t="s">
        <v>173</v>
      </c>
      <c r="ET356" s="258">
        <v>51249887.700000003</v>
      </c>
      <c r="EU356" s="266">
        <v>0.1592166184739762</v>
      </c>
      <c r="EV356" s="260">
        <v>413</v>
      </c>
      <c r="EW356" s="266">
        <v>0.16559743384121892</v>
      </c>
      <c r="EZ356" s="259" t="s">
        <v>173</v>
      </c>
      <c r="FA356" s="258">
        <v>51254828.93</v>
      </c>
      <c r="FB356" s="266">
        <v>0.16041231295578723</v>
      </c>
      <c r="FC356" s="260">
        <v>413</v>
      </c>
      <c r="FD356" s="266">
        <v>0.16646513502619911</v>
      </c>
      <c r="FG356" s="259" t="s">
        <v>173</v>
      </c>
      <c r="FH356" s="258">
        <v>51264011.110000029</v>
      </c>
      <c r="FI356" s="266">
        <v>0.16203470503291773</v>
      </c>
      <c r="FJ356" s="260">
        <v>413</v>
      </c>
      <c r="FK356" s="266">
        <v>0.16781796017878911</v>
      </c>
      <c r="FN356" s="259" t="s">
        <v>173</v>
      </c>
      <c r="FO356" s="258">
        <v>51250289.890000023</v>
      </c>
      <c r="FP356" s="266">
        <v>0.16335551598967107</v>
      </c>
      <c r="FQ356" s="260">
        <v>413</v>
      </c>
      <c r="FR356" s="266">
        <v>0.16877809562729873</v>
      </c>
      <c r="FU356" s="259" t="s">
        <v>173</v>
      </c>
      <c r="FV356" s="258">
        <v>51250063.730000027</v>
      </c>
      <c r="FW356" s="266">
        <v>0.16425373904849302</v>
      </c>
      <c r="FX356" s="260">
        <v>413</v>
      </c>
      <c r="FY356" s="266">
        <v>0.16954022988505746</v>
      </c>
      <c r="GB356" s="259" t="s">
        <v>173</v>
      </c>
      <c r="GC356" s="258">
        <v>51280441.899999991</v>
      </c>
      <c r="GD356" s="266">
        <v>0.16504450545956653</v>
      </c>
      <c r="GE356" s="260">
        <v>412</v>
      </c>
      <c r="GF356" s="266">
        <v>0.16982687551525144</v>
      </c>
      <c r="GI356" s="259" t="s">
        <v>173</v>
      </c>
      <c r="GJ356" s="258">
        <v>50899444.470000021</v>
      </c>
      <c r="GK356" s="266">
        <v>0.16553035759649262</v>
      </c>
      <c r="GL356" s="260">
        <v>409</v>
      </c>
      <c r="GM356" s="266">
        <v>0.16985049833887042</v>
      </c>
      <c r="GP356" s="259" t="s">
        <v>173</v>
      </c>
      <c r="GQ356" s="258">
        <v>50773335.110000029</v>
      </c>
      <c r="GR356" s="266">
        <v>0.16682966136491689</v>
      </c>
      <c r="GS356" s="260">
        <v>407</v>
      </c>
      <c r="GT356" s="266">
        <v>0.17050691244239632</v>
      </c>
      <c r="GW356" s="259" t="s">
        <v>173</v>
      </c>
      <c r="GX356" s="258">
        <v>50762504.420000024</v>
      </c>
      <c r="GY356" s="266">
        <v>0.16833266968517793</v>
      </c>
      <c r="GZ356" s="260">
        <v>407</v>
      </c>
      <c r="HA356" s="266">
        <v>0.17158516020236086</v>
      </c>
      <c r="HD356" s="259" t="s">
        <v>173</v>
      </c>
      <c r="HE356" s="258">
        <v>50146361.710000031</v>
      </c>
      <c r="HF356" s="266">
        <v>0.16732989690554764</v>
      </c>
      <c r="HG356" s="260">
        <v>403</v>
      </c>
      <c r="HH356" s="266">
        <v>0.17076271186440678</v>
      </c>
      <c r="HK356" s="259" t="s">
        <v>173</v>
      </c>
      <c r="HL356" s="258">
        <v>48757883.800000034</v>
      </c>
      <c r="HM356" s="266">
        <v>0.16366002320614922</v>
      </c>
      <c r="HN356" s="260">
        <v>395</v>
      </c>
      <c r="HO356" s="266">
        <v>0.16815666240953597</v>
      </c>
      <c r="HR356" s="259" t="s">
        <v>173</v>
      </c>
      <c r="HS356" s="258">
        <v>48747509.230000019</v>
      </c>
      <c r="HT356" s="266">
        <v>0.16475828829362177</v>
      </c>
      <c r="HU356" s="260">
        <v>395</v>
      </c>
      <c r="HV356" s="266">
        <v>0.16916488222698073</v>
      </c>
      <c r="HY356" s="259" t="s">
        <v>173</v>
      </c>
      <c r="HZ356" s="258">
        <v>48589118.530000009</v>
      </c>
      <c r="IA356" s="266">
        <v>0.16653613983123586</v>
      </c>
      <c r="IB356" s="260">
        <v>394</v>
      </c>
      <c r="IC356" s="266">
        <v>0.17056277056277055</v>
      </c>
      <c r="IF356" s="259" t="s">
        <v>173</v>
      </c>
      <c r="IG356" s="258">
        <v>48575945.720000014</v>
      </c>
      <c r="IH356" s="266">
        <v>0.16784599705579184</v>
      </c>
      <c r="II356" s="260">
        <v>394</v>
      </c>
      <c r="IJ356" s="266">
        <v>0.17175239755884916</v>
      </c>
      <c r="IM356" s="259" t="s">
        <v>173</v>
      </c>
      <c r="IN356" s="258">
        <v>48049116.030000009</v>
      </c>
      <c r="IO356" s="266">
        <v>0.1687323388483368</v>
      </c>
      <c r="IP356" s="260">
        <v>390</v>
      </c>
      <c r="IQ356" s="266">
        <v>0.17233760494918249</v>
      </c>
      <c r="IT356" s="259" t="s">
        <v>173</v>
      </c>
      <c r="IU356" s="258">
        <v>46878170.790000007</v>
      </c>
      <c r="IV356" s="266">
        <v>0.16757578403294271</v>
      </c>
      <c r="IW356" s="260">
        <v>382</v>
      </c>
      <c r="IX356" s="266">
        <v>0.17153120790300852</v>
      </c>
      <c r="JA356" s="259" t="s">
        <v>173</v>
      </c>
      <c r="JB356" s="258">
        <v>46681391.000000007</v>
      </c>
      <c r="JC356" s="266">
        <v>0.16958091404115203</v>
      </c>
      <c r="JD356" s="260">
        <v>381</v>
      </c>
      <c r="JE356" s="266">
        <v>0.17357630979498861</v>
      </c>
      <c r="JH356" s="259" t="s">
        <v>173</v>
      </c>
      <c r="JI356" s="258">
        <v>45953429.200000003</v>
      </c>
      <c r="JJ356" s="266">
        <v>0.16981228530799738</v>
      </c>
      <c r="JK356" s="260">
        <v>376</v>
      </c>
      <c r="JL356" s="266">
        <v>0.17351176742039687</v>
      </c>
      <c r="JO356" s="259" t="s">
        <v>173</v>
      </c>
      <c r="JP356" s="258">
        <v>44793053.390000008</v>
      </c>
      <c r="JQ356" s="266">
        <v>0.16902704099174795</v>
      </c>
      <c r="JR356" s="260">
        <v>368</v>
      </c>
      <c r="JS356" s="266">
        <v>0.17285110380460311</v>
      </c>
      <c r="JV356" s="259" t="s">
        <v>173</v>
      </c>
      <c r="JW356" s="258">
        <v>43961358.520000011</v>
      </c>
      <c r="JX356" s="266">
        <v>0.16843720058391903</v>
      </c>
      <c r="JY356" s="260">
        <v>359</v>
      </c>
      <c r="JZ356" s="266">
        <v>0.17127862595419846</v>
      </c>
      <c r="KC356" s="259" t="s">
        <v>173</v>
      </c>
      <c r="KD356" s="258">
        <v>43699328.150000013</v>
      </c>
      <c r="KE356" s="266">
        <v>0.17205289638860377</v>
      </c>
      <c r="KF356" s="260">
        <v>357</v>
      </c>
      <c r="KG356" s="266">
        <v>0.1744868035190616</v>
      </c>
      <c r="KJ356" s="259" t="s">
        <v>173</v>
      </c>
      <c r="KK356" s="258">
        <v>43620007.610000014</v>
      </c>
      <c r="KL356" s="266">
        <v>0.17648356106232752</v>
      </c>
      <c r="KM356" s="260">
        <v>356</v>
      </c>
      <c r="KN356" s="266">
        <v>0.17835671342685372</v>
      </c>
      <c r="KQ356" s="259" t="s">
        <v>173</v>
      </c>
      <c r="KR356" s="258">
        <v>42180101.240000017</v>
      </c>
      <c r="KS356" s="266">
        <v>0.17376439747222513</v>
      </c>
      <c r="KT356" s="260">
        <v>343</v>
      </c>
      <c r="KU356" s="266">
        <v>0.17482161060142712</v>
      </c>
      <c r="KX356" s="259" t="s">
        <v>173</v>
      </c>
      <c r="KY356" s="258">
        <v>40540614.39000003</v>
      </c>
      <c r="KZ356" s="266">
        <v>0.16999479878268725</v>
      </c>
      <c r="LA356" s="260">
        <v>331</v>
      </c>
      <c r="LB356" s="266">
        <v>0.17150259067357512</v>
      </c>
      <c r="LE356" s="259" t="s">
        <v>173</v>
      </c>
      <c r="LF356" s="258">
        <v>39549826.650000028</v>
      </c>
      <c r="LG356" s="266">
        <v>0.17030997510365306</v>
      </c>
      <c r="LH356" s="260">
        <v>322</v>
      </c>
      <c r="LI356" s="266">
        <v>0.17073170731707318</v>
      </c>
      <c r="LL356" s="259" t="s">
        <v>173</v>
      </c>
      <c r="LM356" s="258">
        <v>38938051.590000018</v>
      </c>
      <c r="LN356" s="266">
        <v>0.17157853680213173</v>
      </c>
      <c r="LO356" s="260">
        <v>319</v>
      </c>
      <c r="LP356" s="266">
        <v>0.1722462203023758</v>
      </c>
      <c r="LS356" s="259" t="s">
        <v>173</v>
      </c>
      <c r="LT356" s="258">
        <v>38775448.620000027</v>
      </c>
      <c r="LU356" s="266">
        <v>0.17413113373469635</v>
      </c>
      <c r="LV356" s="260">
        <v>318</v>
      </c>
      <c r="LW356" s="266">
        <v>0.17434210526315788</v>
      </c>
      <c r="LZ356" s="208" t="s">
        <v>173</v>
      </c>
      <c r="MA356" s="209">
        <v>36968586.230000012</v>
      </c>
      <c r="MB356" s="210">
        <v>0.16974999343153316</v>
      </c>
      <c r="MC356" s="211">
        <v>305</v>
      </c>
      <c r="MD356" s="210">
        <v>0.1706771124790151</v>
      </c>
      <c r="MG356" s="208" t="s">
        <v>173</v>
      </c>
      <c r="MH356" s="209">
        <v>35890169.269999996</v>
      </c>
      <c r="MI356" s="210">
        <v>0.16883327196856956</v>
      </c>
      <c r="MJ356" s="211">
        <v>297</v>
      </c>
      <c r="MK356" s="210">
        <v>0.16981132075471697</v>
      </c>
      <c r="MN356" s="208" t="s">
        <v>173</v>
      </c>
      <c r="MO356" s="209">
        <v>34134170.769999996</v>
      </c>
      <c r="MP356" s="210">
        <v>0.16364999468602359</v>
      </c>
      <c r="MQ356" s="211">
        <v>288</v>
      </c>
      <c r="MR356" s="210">
        <v>0.16715031921067905</v>
      </c>
      <c r="MU356" s="208" t="s">
        <v>173</v>
      </c>
      <c r="MV356" s="209">
        <v>33747221.589999996</v>
      </c>
      <c r="MW356" s="210">
        <v>0.16475692509734627</v>
      </c>
      <c r="MX356" s="211">
        <v>286</v>
      </c>
      <c r="MY356" s="210">
        <v>0.16863207547169812</v>
      </c>
      <c r="NB356" s="208" t="s">
        <v>173</v>
      </c>
      <c r="NC356" s="209">
        <v>32716150.04999999</v>
      </c>
      <c r="ND356" s="210">
        <v>0.16316226464949163</v>
      </c>
      <c r="NE356" s="211">
        <v>274</v>
      </c>
      <c r="NF356" s="210">
        <v>0.16486161251504211</v>
      </c>
      <c r="NI356" s="208" t="s">
        <v>173</v>
      </c>
      <c r="NJ356" s="209">
        <v>32030353.829999987</v>
      </c>
      <c r="NK356" s="210">
        <v>0.16272748073792526</v>
      </c>
      <c r="NL356" s="211">
        <v>268</v>
      </c>
      <c r="NM356" s="210">
        <v>0.16401468788249693</v>
      </c>
      <c r="NP356" s="208" t="s">
        <v>173</v>
      </c>
      <c r="NQ356" s="209">
        <v>31903739.339999989</v>
      </c>
      <c r="NR356" s="210">
        <v>0.1659027563719116</v>
      </c>
      <c r="NS356" s="211">
        <v>267</v>
      </c>
      <c r="NT356" s="210">
        <v>0.16708385481852314</v>
      </c>
      <c r="NW356" s="208" t="s">
        <v>173</v>
      </c>
      <c r="NX356" s="209">
        <v>31551027.80999998</v>
      </c>
      <c r="NY356" s="210">
        <v>0.16863551893773618</v>
      </c>
      <c r="NZ356" s="211">
        <v>263</v>
      </c>
      <c r="OA356" s="210">
        <v>0.16837387964148529</v>
      </c>
      <c r="OD356" s="208" t="s">
        <v>173</v>
      </c>
      <c r="OE356" s="209">
        <v>30873190.939999983</v>
      </c>
      <c r="OF356" s="210">
        <v>0.16882500144224918</v>
      </c>
      <c r="OG356" s="211">
        <v>256</v>
      </c>
      <c r="OH356" s="210">
        <v>0.16775884665792923</v>
      </c>
      <c r="OK356" s="208" t="s">
        <v>173</v>
      </c>
      <c r="OL356" s="209">
        <v>30537530.579999983</v>
      </c>
      <c r="OM356" s="210">
        <v>0.1706587700300575</v>
      </c>
      <c r="ON356" s="211">
        <v>253</v>
      </c>
      <c r="OO356" s="210">
        <v>0.16945746818486268</v>
      </c>
      <c r="OR356" s="208" t="s">
        <v>173</v>
      </c>
      <c r="OS356" s="209">
        <v>30324879.029999983</v>
      </c>
      <c r="OT356" s="210">
        <v>0.17373516051455995</v>
      </c>
      <c r="OU356" s="211">
        <v>252</v>
      </c>
      <c r="OV356" s="210">
        <v>0.17224880382775121</v>
      </c>
      <c r="OY356" s="208" t="s">
        <v>173</v>
      </c>
      <c r="OZ356" s="209">
        <v>29891634.359999981</v>
      </c>
      <c r="PA356" s="210">
        <v>0.17465021747133305</v>
      </c>
      <c r="PB356" s="211">
        <v>249</v>
      </c>
      <c r="PC356" s="210">
        <v>0.17339832869080779</v>
      </c>
      <c r="PF356" s="208" t="s">
        <v>173</v>
      </c>
      <c r="PG356" s="209">
        <v>0</v>
      </c>
      <c r="PH356" s="210">
        <v>0</v>
      </c>
      <c r="PI356" s="211">
        <v>0</v>
      </c>
      <c r="PJ356" s="210">
        <v>0</v>
      </c>
    </row>
    <row r="357" spans="1:427" ht="18" x14ac:dyDescent="0.35">
      <c r="A357" s="259" t="s">
        <v>174</v>
      </c>
      <c r="B357" s="258">
        <v>1558726.62</v>
      </c>
      <c r="C357" s="266">
        <v>2.6304110566512822E-3</v>
      </c>
      <c r="D357" s="260">
        <v>11</v>
      </c>
      <c r="E357" s="266">
        <v>2.4707996406109615E-3</v>
      </c>
      <c r="I357" s="259" t="s">
        <v>174</v>
      </c>
      <c r="J357" s="258">
        <v>1558726.62</v>
      </c>
      <c r="K357" s="266">
        <v>2.6545174475428417E-3</v>
      </c>
      <c r="L357" s="260">
        <v>11</v>
      </c>
      <c r="M357" s="266">
        <v>2.4920706841866785E-3</v>
      </c>
      <c r="P357" s="259" t="s">
        <v>174</v>
      </c>
      <c r="Q357" s="258">
        <v>1558727.42</v>
      </c>
      <c r="R357" s="266">
        <v>2.6651517846329321E-3</v>
      </c>
      <c r="S357" s="260">
        <v>11</v>
      </c>
      <c r="T357" s="266">
        <v>2.508551881413911E-3</v>
      </c>
      <c r="W357" s="259" t="s">
        <v>174</v>
      </c>
      <c r="X357" s="258">
        <v>1558727.42</v>
      </c>
      <c r="Y357" s="266">
        <v>2.6809651211693549E-3</v>
      </c>
      <c r="Z357" s="260">
        <v>11</v>
      </c>
      <c r="AA357" s="266">
        <v>2.5287356321839079E-3</v>
      </c>
      <c r="AD357" s="259" t="s">
        <v>174</v>
      </c>
      <c r="AE357" s="258">
        <v>1846774.8</v>
      </c>
      <c r="AF357" s="266">
        <v>3.2346605801331927E-3</v>
      </c>
      <c r="AG357" s="260">
        <v>13</v>
      </c>
      <c r="AH357" s="266">
        <v>3.0395136778115501E-3</v>
      </c>
      <c r="AK357" s="259" t="s">
        <v>174</v>
      </c>
      <c r="AL357" s="258">
        <v>1558727.42</v>
      </c>
      <c r="AM357" s="266">
        <v>2.7856918668830452E-3</v>
      </c>
      <c r="AN357" s="260">
        <v>11</v>
      </c>
      <c r="AO357" s="266">
        <v>2.6284348864994028E-3</v>
      </c>
      <c r="AR357" s="259" t="s">
        <v>174</v>
      </c>
      <c r="AS357" s="258">
        <v>1558731.5</v>
      </c>
      <c r="AT357" s="266">
        <v>2.83840616873528E-3</v>
      </c>
      <c r="AU357" s="260">
        <v>11</v>
      </c>
      <c r="AV357" s="266">
        <v>2.6848913839394679E-3</v>
      </c>
      <c r="AY357" s="259" t="s">
        <v>174</v>
      </c>
      <c r="AZ357" s="258">
        <v>1558731.5</v>
      </c>
      <c r="BA357" s="266">
        <v>2.9509342280072109E-3</v>
      </c>
      <c r="BB357" s="260">
        <v>11</v>
      </c>
      <c r="BC357" s="266">
        <v>2.7968471904398677E-3</v>
      </c>
      <c r="BF357" s="259" t="s">
        <v>174</v>
      </c>
      <c r="BG357" s="258">
        <v>1571662.41</v>
      </c>
      <c r="BH357" s="266">
        <v>3.0069827397093893E-3</v>
      </c>
      <c r="BI357" s="260">
        <v>11</v>
      </c>
      <c r="BJ357" s="266">
        <v>2.8335909325090162E-3</v>
      </c>
      <c r="BM357" s="259" t="s">
        <v>174</v>
      </c>
      <c r="BN357" s="258">
        <v>1571662.41</v>
      </c>
      <c r="BO357" s="266">
        <v>3.7972979192677811E-3</v>
      </c>
      <c r="BP357" s="260">
        <v>11</v>
      </c>
      <c r="BQ357" s="266">
        <v>3.5132545512615776E-3</v>
      </c>
      <c r="BT357" s="259" t="s">
        <v>174</v>
      </c>
      <c r="BU357" s="258">
        <v>1571662.41</v>
      </c>
      <c r="BV357" s="266">
        <v>4.264249776623711E-3</v>
      </c>
      <c r="BW357" s="260">
        <v>11</v>
      </c>
      <c r="BX357" s="266">
        <v>3.9118065433854906E-3</v>
      </c>
      <c r="CA357" s="259" t="s">
        <v>174</v>
      </c>
      <c r="CB357" s="258">
        <v>1571662.41</v>
      </c>
      <c r="CC357" s="266">
        <v>4.3887536286110473E-3</v>
      </c>
      <c r="CD357" s="260">
        <v>11</v>
      </c>
      <c r="CE357" s="266">
        <v>4.0131338927398763E-3</v>
      </c>
      <c r="CH357" s="259" t="s">
        <v>174</v>
      </c>
      <c r="CI357" s="258">
        <v>1571662.41</v>
      </c>
      <c r="CJ357" s="266">
        <v>4.3887536286110473E-3</v>
      </c>
      <c r="CK357" s="260">
        <v>11</v>
      </c>
      <c r="CL357" s="266">
        <v>4.0131338927398763E-3</v>
      </c>
      <c r="CO357" s="259" t="s">
        <v>174</v>
      </c>
      <c r="CP357" s="258">
        <v>1571662.41</v>
      </c>
      <c r="CQ357" s="266">
        <v>4.4684820095135264E-3</v>
      </c>
      <c r="CR357" s="260">
        <v>11</v>
      </c>
      <c r="CS357" s="266">
        <v>4.0801186943620182E-3</v>
      </c>
      <c r="CV357" s="259" t="s">
        <v>174</v>
      </c>
      <c r="CW357" s="258">
        <v>0</v>
      </c>
      <c r="CX357" s="266">
        <v>0</v>
      </c>
      <c r="CY357" s="260">
        <v>0</v>
      </c>
      <c r="CZ357" s="266">
        <v>0</v>
      </c>
      <c r="DC357" s="259" t="s">
        <v>174</v>
      </c>
      <c r="DD357" s="258">
        <v>0</v>
      </c>
      <c r="DE357" s="266">
        <v>0</v>
      </c>
      <c r="DF357" s="260">
        <v>0</v>
      </c>
      <c r="DG357" s="266">
        <v>0</v>
      </c>
      <c r="DJ357" s="259" t="s">
        <v>174</v>
      </c>
      <c r="DK357" s="258">
        <v>0</v>
      </c>
      <c r="DL357" s="266">
        <v>0</v>
      </c>
      <c r="DM357" s="260">
        <v>0</v>
      </c>
      <c r="DN357" s="266">
        <v>0</v>
      </c>
      <c r="DP357" s="293"/>
      <c r="DQ357" s="259" t="s">
        <v>174</v>
      </c>
      <c r="DR357" s="258">
        <v>0</v>
      </c>
      <c r="DS357" s="266">
        <v>0</v>
      </c>
      <c r="DT357" s="260">
        <v>0</v>
      </c>
      <c r="DU357" s="266">
        <v>0</v>
      </c>
      <c r="DW357" s="293"/>
      <c r="DX357" s="259" t="s">
        <v>174</v>
      </c>
      <c r="DY357" s="258">
        <v>0</v>
      </c>
      <c r="DZ357" s="266">
        <v>0</v>
      </c>
      <c r="EA357" s="260">
        <v>0</v>
      </c>
      <c r="EB357" s="266">
        <v>0</v>
      </c>
      <c r="ED357" s="293"/>
      <c r="EE357" s="259" t="s">
        <v>174</v>
      </c>
      <c r="EF357" s="258">
        <v>0</v>
      </c>
      <c r="EG357" s="266">
        <v>0</v>
      </c>
      <c r="EH357" s="260">
        <v>0</v>
      </c>
      <c r="EI357" s="266">
        <v>0</v>
      </c>
      <c r="EL357" s="259" t="s">
        <v>174</v>
      </c>
      <c r="EM357" s="258">
        <v>0</v>
      </c>
      <c r="EN357" s="266">
        <v>0</v>
      </c>
      <c r="EO357" s="260">
        <v>0</v>
      </c>
      <c r="EP357" s="266">
        <v>0</v>
      </c>
      <c r="ES357" s="259" t="s">
        <v>174</v>
      </c>
      <c r="ET357" s="258">
        <v>0</v>
      </c>
      <c r="EU357" s="266">
        <v>0</v>
      </c>
      <c r="EV357" s="260">
        <v>0</v>
      </c>
      <c r="EW357" s="266">
        <v>0</v>
      </c>
      <c r="EZ357" s="259" t="s">
        <v>174</v>
      </c>
      <c r="FA357" s="258">
        <v>0</v>
      </c>
      <c r="FB357" s="266">
        <v>0</v>
      </c>
      <c r="FC357" s="260">
        <v>0</v>
      </c>
      <c r="FD357" s="266">
        <v>0</v>
      </c>
      <c r="FG357" s="259" t="s">
        <v>174</v>
      </c>
      <c r="FH357" s="258">
        <v>0</v>
      </c>
      <c r="FI357" s="266">
        <v>0</v>
      </c>
      <c r="FJ357" s="260">
        <v>0</v>
      </c>
      <c r="FK357" s="266">
        <v>0</v>
      </c>
      <c r="FN357" s="259" t="s">
        <v>174</v>
      </c>
      <c r="FO357" s="258">
        <v>0</v>
      </c>
      <c r="FP357" s="266">
        <v>0</v>
      </c>
      <c r="FQ357" s="260">
        <v>0</v>
      </c>
      <c r="FR357" s="266">
        <v>0</v>
      </c>
      <c r="FU357" s="259" t="s">
        <v>174</v>
      </c>
      <c r="FV357" s="258">
        <v>0</v>
      </c>
      <c r="FW357" s="266">
        <v>0</v>
      </c>
      <c r="FX357" s="260">
        <v>0</v>
      </c>
      <c r="FY357" s="266">
        <v>0</v>
      </c>
      <c r="GB357" s="259" t="s">
        <v>174</v>
      </c>
      <c r="GC357" s="258">
        <v>0</v>
      </c>
      <c r="GD357" s="266">
        <v>0</v>
      </c>
      <c r="GE357" s="260">
        <v>0</v>
      </c>
      <c r="GF357" s="266">
        <v>0</v>
      </c>
      <c r="GI357" s="259" t="s">
        <v>174</v>
      </c>
      <c r="GJ357" s="258">
        <v>0</v>
      </c>
      <c r="GK357" s="266">
        <v>0</v>
      </c>
      <c r="GL357" s="260">
        <v>0</v>
      </c>
      <c r="GM357" s="266">
        <v>0</v>
      </c>
      <c r="GP357" s="259" t="s">
        <v>174</v>
      </c>
      <c r="GQ357" s="258">
        <v>0</v>
      </c>
      <c r="GR357" s="266">
        <v>0</v>
      </c>
      <c r="GS357" s="260">
        <v>0</v>
      </c>
      <c r="GT357" s="266">
        <v>0</v>
      </c>
      <c r="GW357" s="259" t="s">
        <v>174</v>
      </c>
      <c r="GX357" s="258">
        <v>0</v>
      </c>
      <c r="GY357" s="266">
        <v>0</v>
      </c>
      <c r="GZ357" s="260">
        <v>0</v>
      </c>
      <c r="HA357" s="266">
        <v>0</v>
      </c>
      <c r="HD357" s="259" t="s">
        <v>174</v>
      </c>
      <c r="HE357" s="258">
        <v>0</v>
      </c>
      <c r="HF357" s="266">
        <v>0</v>
      </c>
      <c r="HG357" s="260">
        <v>0</v>
      </c>
      <c r="HH357" s="266">
        <v>0</v>
      </c>
      <c r="HK357" s="259" t="s">
        <v>174</v>
      </c>
      <c r="HL357" s="258">
        <v>0</v>
      </c>
      <c r="HM357" s="266">
        <v>0</v>
      </c>
      <c r="HN357" s="260">
        <v>0</v>
      </c>
      <c r="HO357" s="266">
        <v>0</v>
      </c>
      <c r="HR357" s="259" t="s">
        <v>174</v>
      </c>
      <c r="HS357" s="258">
        <v>0</v>
      </c>
      <c r="HT357" s="266">
        <v>0</v>
      </c>
      <c r="HU357" s="260">
        <v>0</v>
      </c>
      <c r="HV357" s="266">
        <v>0</v>
      </c>
      <c r="HY357" s="259" t="s">
        <v>174</v>
      </c>
      <c r="HZ357" s="258">
        <v>0</v>
      </c>
      <c r="IA357" s="266">
        <v>0</v>
      </c>
      <c r="IB357" s="260">
        <v>0</v>
      </c>
      <c r="IC357" s="266">
        <v>0</v>
      </c>
      <c r="IF357" s="259" t="s">
        <v>174</v>
      </c>
      <c r="IG357" s="258">
        <v>0</v>
      </c>
      <c r="IH357" s="266">
        <v>0</v>
      </c>
      <c r="II357" s="260">
        <v>0</v>
      </c>
      <c r="IJ357" s="266">
        <v>0</v>
      </c>
      <c r="IM357" s="259" t="s">
        <v>174</v>
      </c>
      <c r="IN357" s="258">
        <v>0</v>
      </c>
      <c r="IO357" s="266">
        <v>0</v>
      </c>
      <c r="IP357" s="260">
        <v>0</v>
      </c>
      <c r="IQ357" s="266">
        <v>0</v>
      </c>
      <c r="IT357" s="259" t="s">
        <v>174</v>
      </c>
      <c r="IU357" s="258">
        <v>0</v>
      </c>
      <c r="IV357" s="266">
        <v>0</v>
      </c>
      <c r="IW357" s="260">
        <v>0</v>
      </c>
      <c r="IX357" s="266">
        <v>0</v>
      </c>
      <c r="JA357" s="259" t="s">
        <v>174</v>
      </c>
      <c r="JB357" s="258">
        <v>0</v>
      </c>
      <c r="JC357" s="266">
        <v>0</v>
      </c>
      <c r="JD357" s="260">
        <v>0</v>
      </c>
      <c r="JE357" s="266">
        <v>0</v>
      </c>
      <c r="JH357" s="259" t="s">
        <v>174</v>
      </c>
      <c r="JI357" s="258">
        <v>0</v>
      </c>
      <c r="JJ357" s="266">
        <v>0</v>
      </c>
      <c r="JK357" s="260">
        <v>0</v>
      </c>
      <c r="JL357" s="266">
        <v>0</v>
      </c>
      <c r="JO357" s="259" t="s">
        <v>174</v>
      </c>
      <c r="JP357" s="258">
        <v>0</v>
      </c>
      <c r="JQ357" s="266">
        <v>0</v>
      </c>
      <c r="JR357" s="260">
        <v>0</v>
      </c>
      <c r="JS357" s="266">
        <v>0</v>
      </c>
      <c r="JV357" s="259" t="s">
        <v>174</v>
      </c>
      <c r="JW357" s="258">
        <v>0</v>
      </c>
      <c r="JX357" s="266">
        <v>0</v>
      </c>
      <c r="JY357" s="260">
        <v>0</v>
      </c>
      <c r="JZ357" s="266">
        <v>0</v>
      </c>
      <c r="KC357" s="259" t="s">
        <v>174</v>
      </c>
      <c r="KD357" s="258">
        <v>0</v>
      </c>
      <c r="KE357" s="266">
        <v>0</v>
      </c>
      <c r="KF357" s="260">
        <v>0</v>
      </c>
      <c r="KG357" s="266">
        <v>0</v>
      </c>
      <c r="KJ357" s="259" t="s">
        <v>174</v>
      </c>
      <c r="KK357" s="258">
        <v>0</v>
      </c>
      <c r="KL357" s="266">
        <v>0</v>
      </c>
      <c r="KM357" s="260">
        <v>0</v>
      </c>
      <c r="KN357" s="266">
        <v>0</v>
      </c>
      <c r="KQ357" s="259" t="s">
        <v>174</v>
      </c>
      <c r="KR357" s="258">
        <v>0</v>
      </c>
      <c r="KS357" s="266">
        <v>0</v>
      </c>
      <c r="KT357" s="260">
        <v>0</v>
      </c>
      <c r="KU357" s="266">
        <v>0</v>
      </c>
      <c r="KX357" s="259" t="s">
        <v>174</v>
      </c>
      <c r="KY357" s="258">
        <v>0</v>
      </c>
      <c r="KZ357" s="266">
        <v>0</v>
      </c>
      <c r="LA357" s="260">
        <v>0</v>
      </c>
      <c r="LB357" s="266">
        <v>0</v>
      </c>
      <c r="LE357" s="259" t="s">
        <v>174</v>
      </c>
      <c r="LF357" s="258">
        <v>0</v>
      </c>
      <c r="LG357" s="266">
        <v>0</v>
      </c>
      <c r="LH357" s="260">
        <v>0</v>
      </c>
      <c r="LI357" s="266">
        <v>0</v>
      </c>
      <c r="LL357" s="259" t="s">
        <v>174</v>
      </c>
      <c r="LM357" s="258">
        <v>0</v>
      </c>
      <c r="LN357" s="266">
        <v>0</v>
      </c>
      <c r="LO357" s="260">
        <v>0</v>
      </c>
      <c r="LP357" s="266">
        <v>0</v>
      </c>
      <c r="LS357" s="259" t="s">
        <v>174</v>
      </c>
      <c r="LT357" s="258">
        <v>0</v>
      </c>
      <c r="LU357" s="266">
        <v>0</v>
      </c>
      <c r="LV357" s="260">
        <v>0</v>
      </c>
      <c r="LW357" s="266">
        <v>0</v>
      </c>
      <c r="LZ357" s="208" t="s">
        <v>174</v>
      </c>
      <c r="MA357" s="209">
        <v>0</v>
      </c>
      <c r="MB357" s="210">
        <v>0</v>
      </c>
      <c r="MC357" s="211">
        <v>0</v>
      </c>
      <c r="MD357" s="210">
        <v>0</v>
      </c>
      <c r="MG357" s="208" t="s">
        <v>174</v>
      </c>
      <c r="MH357" s="209">
        <v>0</v>
      </c>
      <c r="MI357" s="210">
        <v>0</v>
      </c>
      <c r="MJ357" s="211">
        <v>0</v>
      </c>
      <c r="MK357" s="210">
        <v>0</v>
      </c>
      <c r="MN357" s="208" t="s">
        <v>174</v>
      </c>
      <c r="MO357" s="209">
        <v>0</v>
      </c>
      <c r="MP357" s="210">
        <v>0</v>
      </c>
      <c r="MQ357" s="211">
        <v>0</v>
      </c>
      <c r="MR357" s="210">
        <v>0</v>
      </c>
      <c r="MU357" s="208" t="s">
        <v>174</v>
      </c>
      <c r="MV357" s="209">
        <v>0</v>
      </c>
      <c r="MW357" s="210">
        <v>0</v>
      </c>
      <c r="MX357" s="211">
        <v>0</v>
      </c>
      <c r="MY357" s="210">
        <v>0</v>
      </c>
      <c r="NB357" s="208" t="s">
        <v>174</v>
      </c>
      <c r="NC357" s="209">
        <v>0</v>
      </c>
      <c r="ND357" s="210">
        <v>0</v>
      </c>
      <c r="NE357" s="211">
        <v>0</v>
      </c>
      <c r="NF357" s="210">
        <v>0</v>
      </c>
      <c r="NI357" s="208" t="s">
        <v>174</v>
      </c>
      <c r="NJ357" s="209">
        <v>0</v>
      </c>
      <c r="NK357" s="210">
        <v>0</v>
      </c>
      <c r="NL357" s="211">
        <v>0</v>
      </c>
      <c r="NM357" s="210">
        <v>0</v>
      </c>
      <c r="NP357" s="208" t="s">
        <v>174</v>
      </c>
      <c r="NQ357" s="209">
        <v>0</v>
      </c>
      <c r="NR357" s="210">
        <v>0</v>
      </c>
      <c r="NS357" s="211">
        <v>0</v>
      </c>
      <c r="NT357" s="210">
        <v>0</v>
      </c>
      <c r="NW357" s="208" t="s">
        <v>174</v>
      </c>
      <c r="NX357" s="209">
        <v>0</v>
      </c>
      <c r="NY357" s="210">
        <v>0</v>
      </c>
      <c r="NZ357" s="211">
        <v>0</v>
      </c>
      <c r="OA357" s="210">
        <v>0</v>
      </c>
      <c r="OD357" s="208" t="s">
        <v>174</v>
      </c>
      <c r="OE357" s="209">
        <v>0</v>
      </c>
      <c r="OF357" s="210">
        <v>0</v>
      </c>
      <c r="OG357" s="211">
        <v>0</v>
      </c>
      <c r="OH357" s="210">
        <v>0</v>
      </c>
      <c r="OK357" s="208" t="s">
        <v>174</v>
      </c>
      <c r="OL357" s="209">
        <v>0</v>
      </c>
      <c r="OM357" s="210">
        <v>0</v>
      </c>
      <c r="ON357" s="211">
        <v>0</v>
      </c>
      <c r="OO357" s="210">
        <v>0</v>
      </c>
      <c r="OR357" s="208" t="s">
        <v>174</v>
      </c>
      <c r="OS357" s="209">
        <v>0</v>
      </c>
      <c r="OT357" s="210">
        <v>0</v>
      </c>
      <c r="OU357" s="211">
        <v>0</v>
      </c>
      <c r="OV357" s="210">
        <v>0</v>
      </c>
      <c r="OY357" s="208" t="s">
        <v>174</v>
      </c>
      <c r="OZ357" s="209">
        <v>0</v>
      </c>
      <c r="PA357" s="210">
        <v>0</v>
      </c>
      <c r="PB357" s="211">
        <v>0</v>
      </c>
      <c r="PC357" s="210">
        <v>0</v>
      </c>
      <c r="PF357" s="208" t="s">
        <v>174</v>
      </c>
      <c r="PG357" s="209">
        <v>0</v>
      </c>
      <c r="PH357" s="210">
        <v>0</v>
      </c>
      <c r="PI357" s="211">
        <v>0</v>
      </c>
      <c r="PJ357" s="210">
        <v>0</v>
      </c>
    </row>
    <row r="358" spans="1:427" ht="18" x14ac:dyDescent="0.35">
      <c r="A358" s="259" t="s">
        <v>175</v>
      </c>
      <c r="B358" s="258">
        <v>0</v>
      </c>
      <c r="C358" s="266">
        <v>0</v>
      </c>
      <c r="D358" s="260">
        <v>0</v>
      </c>
      <c r="E358" s="266">
        <v>0</v>
      </c>
      <c r="I358" s="259" t="s">
        <v>175</v>
      </c>
      <c r="J358" s="258">
        <v>0</v>
      </c>
      <c r="K358" s="266">
        <v>0</v>
      </c>
      <c r="L358" s="260">
        <v>0</v>
      </c>
      <c r="M358" s="266">
        <v>0</v>
      </c>
      <c r="P358" s="259" t="s">
        <v>175</v>
      </c>
      <c r="Q358" s="258">
        <v>149957.38</v>
      </c>
      <c r="R358" s="266">
        <v>2.5640094207483616E-4</v>
      </c>
      <c r="S358" s="260">
        <v>1</v>
      </c>
      <c r="T358" s="266">
        <v>2.2805017103762827E-4</v>
      </c>
      <c r="W358" s="259" t="s">
        <v>175</v>
      </c>
      <c r="X358" s="258">
        <v>149957.38</v>
      </c>
      <c r="Y358" s="266">
        <v>2.5792226420315301E-4</v>
      </c>
      <c r="Z358" s="260">
        <v>1</v>
      </c>
      <c r="AA358" s="266">
        <v>2.2988505747126436E-4</v>
      </c>
      <c r="AD358" s="259" t="s">
        <v>175</v>
      </c>
      <c r="AE358" s="258">
        <v>0</v>
      </c>
      <c r="AF358" s="266">
        <v>0</v>
      </c>
      <c r="AG358" s="260">
        <v>0</v>
      </c>
      <c r="AH358" s="266">
        <v>0</v>
      </c>
      <c r="AK358" s="259" t="s">
        <v>175</v>
      </c>
      <c r="AL358" s="258">
        <v>0</v>
      </c>
      <c r="AM358" s="266">
        <v>0</v>
      </c>
      <c r="AN358" s="260">
        <v>0</v>
      </c>
      <c r="AO358" s="266">
        <v>0</v>
      </c>
      <c r="AR358" s="259" t="s">
        <v>175</v>
      </c>
      <c r="AS358" s="258">
        <v>0</v>
      </c>
      <c r="AT358" s="266">
        <v>0</v>
      </c>
      <c r="AU358" s="260">
        <v>0</v>
      </c>
      <c r="AV358" s="266">
        <v>0</v>
      </c>
      <c r="AY358" s="259" t="s">
        <v>175</v>
      </c>
      <c r="AZ358" s="258">
        <v>0</v>
      </c>
      <c r="BA358" s="266">
        <v>0</v>
      </c>
      <c r="BB358" s="260">
        <v>0</v>
      </c>
      <c r="BC358" s="266">
        <v>0</v>
      </c>
      <c r="BF358" s="259" t="s">
        <v>175</v>
      </c>
      <c r="BG358" s="258">
        <v>0</v>
      </c>
      <c r="BH358" s="266">
        <v>0</v>
      </c>
      <c r="BI358" s="260">
        <v>0</v>
      </c>
      <c r="BJ358" s="266">
        <v>0</v>
      </c>
      <c r="BM358" s="259" t="s">
        <v>175</v>
      </c>
      <c r="BN358" s="258">
        <v>0</v>
      </c>
      <c r="BO358" s="266">
        <v>0</v>
      </c>
      <c r="BP358" s="260">
        <v>0</v>
      </c>
      <c r="BQ358" s="266">
        <v>0</v>
      </c>
      <c r="BT358" s="259" t="s">
        <v>175</v>
      </c>
      <c r="BU358" s="258">
        <v>0</v>
      </c>
      <c r="BV358" s="266">
        <v>0</v>
      </c>
      <c r="BW358" s="260">
        <v>0</v>
      </c>
      <c r="BX358" s="266">
        <v>0</v>
      </c>
      <c r="CA358" s="259" t="s">
        <v>175</v>
      </c>
      <c r="CB358" s="258">
        <v>0</v>
      </c>
      <c r="CC358" s="266">
        <v>0</v>
      </c>
      <c r="CD358" s="260">
        <v>0</v>
      </c>
      <c r="CE358" s="266">
        <v>0</v>
      </c>
      <c r="CH358" s="259" t="s">
        <v>175</v>
      </c>
      <c r="CI358" s="258">
        <v>0</v>
      </c>
      <c r="CJ358" s="266">
        <v>0</v>
      </c>
      <c r="CK358" s="260">
        <v>0</v>
      </c>
      <c r="CL358" s="266">
        <v>0</v>
      </c>
      <c r="CO358" s="259" t="s">
        <v>175</v>
      </c>
      <c r="CP358" s="258">
        <v>0</v>
      </c>
      <c r="CQ358" s="266">
        <v>0</v>
      </c>
      <c r="CR358" s="260">
        <v>0</v>
      </c>
      <c r="CS358" s="266">
        <v>0</v>
      </c>
      <c r="CV358" s="259" t="s">
        <v>175</v>
      </c>
      <c r="CW358" s="258">
        <v>0</v>
      </c>
      <c r="CX358" s="266">
        <v>0</v>
      </c>
      <c r="CY358" s="260">
        <v>0</v>
      </c>
      <c r="CZ358" s="266">
        <v>0</v>
      </c>
      <c r="DC358" s="259" t="s">
        <v>175</v>
      </c>
      <c r="DD358" s="258">
        <v>0</v>
      </c>
      <c r="DE358" s="266">
        <v>0</v>
      </c>
      <c r="DF358" s="260">
        <v>0</v>
      </c>
      <c r="DG358" s="266">
        <v>0</v>
      </c>
      <c r="DJ358" s="259" t="s">
        <v>175</v>
      </c>
      <c r="DK358" s="258">
        <v>0</v>
      </c>
      <c r="DL358" s="266">
        <v>0</v>
      </c>
      <c r="DM358" s="260">
        <v>0</v>
      </c>
      <c r="DN358" s="266">
        <v>0</v>
      </c>
      <c r="DP358" s="293"/>
      <c r="DQ358" s="259" t="s">
        <v>175</v>
      </c>
      <c r="DR358" s="258">
        <v>0</v>
      </c>
      <c r="DS358" s="266">
        <v>0</v>
      </c>
      <c r="DT358" s="260">
        <v>0</v>
      </c>
      <c r="DU358" s="266">
        <v>0</v>
      </c>
      <c r="DW358" s="293"/>
      <c r="DX358" s="259" t="s">
        <v>175</v>
      </c>
      <c r="DY358" s="258">
        <v>0</v>
      </c>
      <c r="DZ358" s="266">
        <v>0</v>
      </c>
      <c r="EA358" s="260">
        <v>0</v>
      </c>
      <c r="EB358" s="266">
        <v>0</v>
      </c>
      <c r="ED358" s="293"/>
      <c r="EE358" s="259" t="s">
        <v>175</v>
      </c>
      <c r="EF358" s="258">
        <v>0</v>
      </c>
      <c r="EG358" s="266">
        <v>0</v>
      </c>
      <c r="EH358" s="260">
        <v>0</v>
      </c>
      <c r="EI358" s="266">
        <v>0</v>
      </c>
      <c r="EL358" s="259" t="s">
        <v>175</v>
      </c>
      <c r="EM358" s="258">
        <v>0</v>
      </c>
      <c r="EN358" s="266">
        <v>0</v>
      </c>
      <c r="EO358" s="260">
        <v>0</v>
      </c>
      <c r="EP358" s="266">
        <v>0</v>
      </c>
      <c r="ES358" s="259" t="s">
        <v>175</v>
      </c>
      <c r="ET358" s="258">
        <v>0</v>
      </c>
      <c r="EU358" s="266">
        <v>0</v>
      </c>
      <c r="EV358" s="260">
        <v>0</v>
      </c>
      <c r="EW358" s="266">
        <v>0</v>
      </c>
      <c r="EZ358" s="259" t="s">
        <v>175</v>
      </c>
      <c r="FA358" s="258">
        <v>0</v>
      </c>
      <c r="FB358" s="266">
        <v>0</v>
      </c>
      <c r="FC358" s="260">
        <v>0</v>
      </c>
      <c r="FD358" s="266">
        <v>0</v>
      </c>
      <c r="FG358" s="259" t="s">
        <v>175</v>
      </c>
      <c r="FH358" s="258">
        <v>0</v>
      </c>
      <c r="FI358" s="266">
        <v>0</v>
      </c>
      <c r="FJ358" s="260">
        <v>0</v>
      </c>
      <c r="FK358" s="266">
        <v>0</v>
      </c>
      <c r="FN358" s="259" t="s">
        <v>175</v>
      </c>
      <c r="FO358" s="258">
        <v>0</v>
      </c>
      <c r="FP358" s="266">
        <v>0</v>
      </c>
      <c r="FQ358" s="260">
        <v>0</v>
      </c>
      <c r="FR358" s="266">
        <v>0</v>
      </c>
      <c r="FU358" s="259" t="s">
        <v>175</v>
      </c>
      <c r="FV358" s="258">
        <v>0</v>
      </c>
      <c r="FW358" s="266">
        <v>0</v>
      </c>
      <c r="FX358" s="260">
        <v>0</v>
      </c>
      <c r="FY358" s="266">
        <v>0</v>
      </c>
      <c r="GB358" s="259" t="s">
        <v>175</v>
      </c>
      <c r="GC358" s="258">
        <v>0</v>
      </c>
      <c r="GD358" s="266">
        <v>0</v>
      </c>
      <c r="GE358" s="260">
        <v>0</v>
      </c>
      <c r="GF358" s="266">
        <v>0</v>
      </c>
      <c r="GI358" s="259" t="s">
        <v>175</v>
      </c>
      <c r="GJ358" s="258">
        <v>0</v>
      </c>
      <c r="GK358" s="266">
        <v>0</v>
      </c>
      <c r="GL358" s="260">
        <v>0</v>
      </c>
      <c r="GM358" s="266">
        <v>0</v>
      </c>
      <c r="GP358" s="259" t="s">
        <v>175</v>
      </c>
      <c r="GQ358" s="258">
        <v>0</v>
      </c>
      <c r="GR358" s="266">
        <v>0</v>
      </c>
      <c r="GS358" s="260">
        <v>0</v>
      </c>
      <c r="GT358" s="266">
        <v>0</v>
      </c>
      <c r="GW358" s="259" t="s">
        <v>175</v>
      </c>
      <c r="GX358" s="258">
        <v>0</v>
      </c>
      <c r="GY358" s="266">
        <v>0</v>
      </c>
      <c r="GZ358" s="260">
        <v>0</v>
      </c>
      <c r="HA358" s="266">
        <v>0</v>
      </c>
      <c r="HD358" s="259" t="s">
        <v>175</v>
      </c>
      <c r="HE358" s="258">
        <v>0</v>
      </c>
      <c r="HF358" s="266">
        <v>0</v>
      </c>
      <c r="HG358" s="260">
        <v>0</v>
      </c>
      <c r="HH358" s="266">
        <v>0</v>
      </c>
      <c r="HK358" s="259" t="s">
        <v>175</v>
      </c>
      <c r="HL358" s="258">
        <v>0</v>
      </c>
      <c r="HM358" s="266">
        <v>0</v>
      </c>
      <c r="HN358" s="260">
        <v>0</v>
      </c>
      <c r="HO358" s="266">
        <v>0</v>
      </c>
      <c r="HR358" s="259" t="s">
        <v>175</v>
      </c>
      <c r="HS358" s="258">
        <v>0</v>
      </c>
      <c r="HT358" s="266">
        <v>0</v>
      </c>
      <c r="HU358" s="260">
        <v>0</v>
      </c>
      <c r="HV358" s="266">
        <v>0</v>
      </c>
      <c r="HY358" s="259" t="s">
        <v>175</v>
      </c>
      <c r="HZ358" s="258">
        <v>0</v>
      </c>
      <c r="IA358" s="266">
        <v>0</v>
      </c>
      <c r="IB358" s="260">
        <v>0</v>
      </c>
      <c r="IC358" s="266">
        <v>0</v>
      </c>
      <c r="IF358" s="259" t="s">
        <v>175</v>
      </c>
      <c r="IG358" s="258">
        <v>0</v>
      </c>
      <c r="IH358" s="266">
        <v>0</v>
      </c>
      <c r="II358" s="260">
        <v>0</v>
      </c>
      <c r="IJ358" s="266">
        <v>0</v>
      </c>
      <c r="IM358" s="259" t="s">
        <v>175</v>
      </c>
      <c r="IN358" s="258">
        <v>0</v>
      </c>
      <c r="IO358" s="266">
        <v>0</v>
      </c>
      <c r="IP358" s="260">
        <v>0</v>
      </c>
      <c r="IQ358" s="266">
        <v>0</v>
      </c>
      <c r="IT358" s="259" t="s">
        <v>175</v>
      </c>
      <c r="IU358" s="258">
        <v>0</v>
      </c>
      <c r="IV358" s="266">
        <v>0</v>
      </c>
      <c r="IW358" s="260">
        <v>0</v>
      </c>
      <c r="IX358" s="266">
        <v>0</v>
      </c>
      <c r="JA358" s="259" t="s">
        <v>175</v>
      </c>
      <c r="JB358" s="258">
        <v>0</v>
      </c>
      <c r="JC358" s="266">
        <v>0</v>
      </c>
      <c r="JD358" s="260">
        <v>0</v>
      </c>
      <c r="JE358" s="266">
        <v>0</v>
      </c>
      <c r="JH358" s="259" t="s">
        <v>175</v>
      </c>
      <c r="JI358" s="258">
        <v>0</v>
      </c>
      <c r="JJ358" s="266">
        <v>0</v>
      </c>
      <c r="JK358" s="260">
        <v>0</v>
      </c>
      <c r="JL358" s="266">
        <v>0</v>
      </c>
      <c r="JO358" s="259" t="s">
        <v>175</v>
      </c>
      <c r="JP358" s="258">
        <v>0</v>
      </c>
      <c r="JQ358" s="266">
        <v>0</v>
      </c>
      <c r="JR358" s="260">
        <v>0</v>
      </c>
      <c r="JS358" s="266">
        <v>0</v>
      </c>
      <c r="JV358" s="259" t="s">
        <v>175</v>
      </c>
      <c r="JW358" s="258">
        <v>0</v>
      </c>
      <c r="JX358" s="266">
        <v>0</v>
      </c>
      <c r="JY358" s="260">
        <v>0</v>
      </c>
      <c r="JZ358" s="266">
        <v>0</v>
      </c>
      <c r="KC358" s="259" t="s">
        <v>175</v>
      </c>
      <c r="KD358" s="258">
        <v>0</v>
      </c>
      <c r="KE358" s="266">
        <v>0</v>
      </c>
      <c r="KF358" s="260">
        <v>0</v>
      </c>
      <c r="KG358" s="266">
        <v>0</v>
      </c>
      <c r="KJ358" s="259" t="s">
        <v>175</v>
      </c>
      <c r="KK358" s="258">
        <v>0</v>
      </c>
      <c r="KL358" s="266">
        <v>0</v>
      </c>
      <c r="KM358" s="260">
        <v>0</v>
      </c>
      <c r="KN358" s="266">
        <v>0</v>
      </c>
      <c r="KQ358" s="259" t="s">
        <v>175</v>
      </c>
      <c r="KR358" s="258">
        <v>0</v>
      </c>
      <c r="KS358" s="266">
        <v>0</v>
      </c>
      <c r="KT358" s="260">
        <v>0</v>
      </c>
      <c r="KU358" s="266">
        <v>0</v>
      </c>
      <c r="KX358" s="259" t="s">
        <v>175</v>
      </c>
      <c r="KY358" s="258">
        <v>0</v>
      </c>
      <c r="KZ358" s="266">
        <v>0</v>
      </c>
      <c r="LA358" s="260">
        <v>0</v>
      </c>
      <c r="LB358" s="266">
        <v>0</v>
      </c>
      <c r="LE358" s="259" t="s">
        <v>175</v>
      </c>
      <c r="LF358" s="258">
        <v>0</v>
      </c>
      <c r="LG358" s="266">
        <v>0</v>
      </c>
      <c r="LH358" s="260">
        <v>0</v>
      </c>
      <c r="LI358" s="266">
        <v>0</v>
      </c>
      <c r="LL358" s="259" t="s">
        <v>175</v>
      </c>
      <c r="LM358" s="258">
        <v>0</v>
      </c>
      <c r="LN358" s="266">
        <v>0</v>
      </c>
      <c r="LO358" s="260">
        <v>0</v>
      </c>
      <c r="LP358" s="266">
        <v>0</v>
      </c>
      <c r="LS358" s="259" t="s">
        <v>175</v>
      </c>
      <c r="LT358" s="258">
        <v>0</v>
      </c>
      <c r="LU358" s="266">
        <v>0</v>
      </c>
      <c r="LV358" s="260">
        <v>0</v>
      </c>
      <c r="LW358" s="266">
        <v>0</v>
      </c>
      <c r="LZ358" s="208" t="s">
        <v>175</v>
      </c>
      <c r="MA358" s="209">
        <v>0</v>
      </c>
      <c r="MB358" s="210">
        <v>0</v>
      </c>
      <c r="MC358" s="211">
        <v>0</v>
      </c>
      <c r="MD358" s="210">
        <v>0</v>
      </c>
      <c r="MG358" s="208" t="s">
        <v>175</v>
      </c>
      <c r="MH358" s="209">
        <v>0</v>
      </c>
      <c r="MI358" s="210">
        <v>0</v>
      </c>
      <c r="MJ358" s="211">
        <v>0</v>
      </c>
      <c r="MK358" s="210">
        <v>0</v>
      </c>
      <c r="MN358" s="208" t="s">
        <v>175</v>
      </c>
      <c r="MO358" s="209">
        <v>0</v>
      </c>
      <c r="MP358" s="210">
        <v>0</v>
      </c>
      <c r="MQ358" s="211">
        <v>0</v>
      </c>
      <c r="MR358" s="210">
        <v>0</v>
      </c>
      <c r="MU358" s="208" t="s">
        <v>175</v>
      </c>
      <c r="MV358" s="209">
        <v>0</v>
      </c>
      <c r="MW358" s="210">
        <v>0</v>
      </c>
      <c r="MX358" s="211">
        <v>0</v>
      </c>
      <c r="MY358" s="210">
        <v>0</v>
      </c>
      <c r="NB358" s="208" t="s">
        <v>175</v>
      </c>
      <c r="NC358" s="209">
        <v>0</v>
      </c>
      <c r="ND358" s="210">
        <v>0</v>
      </c>
      <c r="NE358" s="211">
        <v>0</v>
      </c>
      <c r="NF358" s="210">
        <v>0</v>
      </c>
      <c r="NI358" s="208" t="s">
        <v>175</v>
      </c>
      <c r="NJ358" s="209">
        <v>0</v>
      </c>
      <c r="NK358" s="210">
        <v>0</v>
      </c>
      <c r="NL358" s="211">
        <v>0</v>
      </c>
      <c r="NM358" s="210">
        <v>0</v>
      </c>
      <c r="NP358" s="208" t="s">
        <v>175</v>
      </c>
      <c r="NQ358" s="209">
        <v>0</v>
      </c>
      <c r="NR358" s="210">
        <v>0</v>
      </c>
      <c r="NS358" s="211">
        <v>0</v>
      </c>
      <c r="NT358" s="210">
        <v>0</v>
      </c>
      <c r="NW358" s="208" t="s">
        <v>175</v>
      </c>
      <c r="NX358" s="209">
        <v>0</v>
      </c>
      <c r="NY358" s="210">
        <v>0</v>
      </c>
      <c r="NZ358" s="211">
        <v>0</v>
      </c>
      <c r="OA358" s="210">
        <v>0</v>
      </c>
      <c r="OD358" s="208" t="s">
        <v>175</v>
      </c>
      <c r="OE358" s="209">
        <v>0</v>
      </c>
      <c r="OF358" s="210">
        <v>0</v>
      </c>
      <c r="OG358" s="211">
        <v>0</v>
      </c>
      <c r="OH358" s="210">
        <v>0</v>
      </c>
      <c r="OK358" s="208" t="s">
        <v>175</v>
      </c>
      <c r="OL358" s="209">
        <v>0</v>
      </c>
      <c r="OM358" s="210">
        <v>0</v>
      </c>
      <c r="ON358" s="211">
        <v>0</v>
      </c>
      <c r="OO358" s="210">
        <v>0</v>
      </c>
      <c r="OR358" s="208" t="s">
        <v>175</v>
      </c>
      <c r="OS358" s="209">
        <v>0</v>
      </c>
      <c r="OT358" s="210">
        <v>0</v>
      </c>
      <c r="OU358" s="211">
        <v>0</v>
      </c>
      <c r="OV358" s="210">
        <v>0</v>
      </c>
      <c r="OY358" s="208" t="s">
        <v>175</v>
      </c>
      <c r="OZ358" s="209">
        <v>0</v>
      </c>
      <c r="PA358" s="210">
        <v>0</v>
      </c>
      <c r="PB358" s="211">
        <v>0</v>
      </c>
      <c r="PC358" s="210">
        <v>0</v>
      </c>
      <c r="PF358" s="208" t="s">
        <v>175</v>
      </c>
      <c r="PG358" s="209">
        <v>0</v>
      </c>
      <c r="PH358" s="210">
        <v>0</v>
      </c>
      <c r="PI358" s="211">
        <v>0</v>
      </c>
      <c r="PJ358" s="210">
        <v>0</v>
      </c>
    </row>
    <row r="359" spans="1:427" ht="18" x14ac:dyDescent="0.35">
      <c r="A359" s="259" t="s">
        <v>176</v>
      </c>
      <c r="B359" s="258">
        <v>149957.38</v>
      </c>
      <c r="C359" s="266">
        <v>2.5305884002831613E-4</v>
      </c>
      <c r="D359" s="260">
        <v>1</v>
      </c>
      <c r="E359" s="266">
        <v>2.2461814914645105E-4</v>
      </c>
      <c r="I359" s="259" t="s">
        <v>176</v>
      </c>
      <c r="J359" s="258">
        <v>149957.38</v>
      </c>
      <c r="K359" s="266">
        <v>2.5537799668668776E-4</v>
      </c>
      <c r="L359" s="260">
        <v>1</v>
      </c>
      <c r="M359" s="266">
        <v>2.2655188038060717E-4</v>
      </c>
      <c r="P359" s="259" t="s">
        <v>176</v>
      </c>
      <c r="Q359" s="258">
        <v>0</v>
      </c>
      <c r="R359" s="266">
        <v>0</v>
      </c>
      <c r="S359" s="260">
        <v>0</v>
      </c>
      <c r="T359" s="266">
        <v>0</v>
      </c>
      <c r="W359" s="259" t="s">
        <v>176</v>
      </c>
      <c r="X359" s="258">
        <v>0</v>
      </c>
      <c r="Y359" s="266">
        <v>0</v>
      </c>
      <c r="Z359" s="260">
        <v>0</v>
      </c>
      <c r="AA359" s="266">
        <v>0</v>
      </c>
      <c r="AD359" s="259" t="s">
        <v>176</v>
      </c>
      <c r="AE359" s="258">
        <v>0</v>
      </c>
      <c r="AF359" s="266">
        <v>0</v>
      </c>
      <c r="AG359" s="260">
        <v>0</v>
      </c>
      <c r="AH359" s="266">
        <v>0</v>
      </c>
      <c r="AK359" s="259" t="s">
        <v>176</v>
      </c>
      <c r="AL359" s="258">
        <v>0</v>
      </c>
      <c r="AM359" s="266">
        <v>0</v>
      </c>
      <c r="AN359" s="260">
        <v>0</v>
      </c>
      <c r="AO359" s="266">
        <v>0</v>
      </c>
      <c r="AR359" s="259" t="s">
        <v>176</v>
      </c>
      <c r="AS359" s="258">
        <v>0</v>
      </c>
      <c r="AT359" s="266">
        <v>0</v>
      </c>
      <c r="AU359" s="260">
        <v>0</v>
      </c>
      <c r="AV359" s="266">
        <v>0</v>
      </c>
      <c r="AY359" s="259" t="s">
        <v>176</v>
      </c>
      <c r="AZ359" s="258">
        <v>0</v>
      </c>
      <c r="BA359" s="266">
        <v>0</v>
      </c>
      <c r="BB359" s="260">
        <v>0</v>
      </c>
      <c r="BC359" s="266">
        <v>0</v>
      </c>
      <c r="BF359" s="259" t="s">
        <v>176</v>
      </c>
      <c r="BG359" s="258">
        <v>0</v>
      </c>
      <c r="BH359" s="266">
        <v>0</v>
      </c>
      <c r="BI359" s="260">
        <v>0</v>
      </c>
      <c r="BJ359" s="266">
        <v>0</v>
      </c>
      <c r="BM359" s="259" t="s">
        <v>176</v>
      </c>
      <c r="BN359" s="258">
        <v>0</v>
      </c>
      <c r="BO359" s="266">
        <v>0</v>
      </c>
      <c r="BP359" s="260">
        <v>0</v>
      </c>
      <c r="BQ359" s="266">
        <v>0</v>
      </c>
      <c r="BT359" s="259" t="s">
        <v>176</v>
      </c>
      <c r="BU359" s="258">
        <v>0</v>
      </c>
      <c r="BV359" s="266">
        <v>0</v>
      </c>
      <c r="BW359" s="260">
        <v>0</v>
      </c>
      <c r="BX359" s="266">
        <v>0</v>
      </c>
      <c r="CA359" s="259" t="s">
        <v>176</v>
      </c>
      <c r="CB359" s="258">
        <v>0</v>
      </c>
      <c r="CC359" s="266">
        <v>0</v>
      </c>
      <c r="CD359" s="260">
        <v>0</v>
      </c>
      <c r="CE359" s="266">
        <v>0</v>
      </c>
      <c r="CH359" s="259" t="s">
        <v>176</v>
      </c>
      <c r="CI359" s="258">
        <v>0</v>
      </c>
      <c r="CJ359" s="266">
        <v>0</v>
      </c>
      <c r="CK359" s="260">
        <v>0</v>
      </c>
      <c r="CL359" s="266">
        <v>0</v>
      </c>
      <c r="CO359" s="259" t="s">
        <v>176</v>
      </c>
      <c r="CP359" s="258">
        <v>0</v>
      </c>
      <c r="CQ359" s="266">
        <v>0</v>
      </c>
      <c r="CR359" s="260">
        <v>0</v>
      </c>
      <c r="CS359" s="266">
        <v>0</v>
      </c>
      <c r="CV359" s="259" t="s">
        <v>176</v>
      </c>
      <c r="CW359" s="258">
        <v>0</v>
      </c>
      <c r="CX359" s="266">
        <v>0</v>
      </c>
      <c r="CY359" s="260">
        <v>0</v>
      </c>
      <c r="CZ359" s="266">
        <v>0</v>
      </c>
      <c r="DC359" s="259" t="s">
        <v>176</v>
      </c>
      <c r="DD359" s="258">
        <v>0</v>
      </c>
      <c r="DE359" s="266">
        <v>0</v>
      </c>
      <c r="DF359" s="260">
        <v>0</v>
      </c>
      <c r="DG359" s="266">
        <v>0</v>
      </c>
      <c r="DJ359" s="259" t="s">
        <v>176</v>
      </c>
      <c r="DK359" s="258">
        <v>0</v>
      </c>
      <c r="DL359" s="266">
        <v>0</v>
      </c>
      <c r="DM359" s="260">
        <v>0</v>
      </c>
      <c r="DN359" s="266">
        <v>0</v>
      </c>
      <c r="DP359" s="293"/>
      <c r="DQ359" s="259" t="s">
        <v>176</v>
      </c>
      <c r="DR359" s="258">
        <v>0</v>
      </c>
      <c r="DS359" s="266">
        <v>0</v>
      </c>
      <c r="DT359" s="260">
        <v>0</v>
      </c>
      <c r="DU359" s="266">
        <v>0</v>
      </c>
      <c r="DW359" s="293"/>
      <c r="DX359" s="259" t="s">
        <v>176</v>
      </c>
      <c r="DY359" s="258">
        <v>0</v>
      </c>
      <c r="DZ359" s="266">
        <v>0</v>
      </c>
      <c r="EA359" s="260">
        <v>0</v>
      </c>
      <c r="EB359" s="266">
        <v>0</v>
      </c>
      <c r="ED359" s="293"/>
      <c r="EE359" s="259" t="s">
        <v>176</v>
      </c>
      <c r="EF359" s="258">
        <v>0</v>
      </c>
      <c r="EG359" s="266">
        <v>0</v>
      </c>
      <c r="EH359" s="260">
        <v>0</v>
      </c>
      <c r="EI359" s="266">
        <v>0</v>
      </c>
      <c r="EL359" s="259" t="s">
        <v>176</v>
      </c>
      <c r="EM359" s="258">
        <v>0</v>
      </c>
      <c r="EN359" s="266">
        <v>0</v>
      </c>
      <c r="EO359" s="260">
        <v>0</v>
      </c>
      <c r="EP359" s="266">
        <v>0</v>
      </c>
      <c r="ES359" s="259" t="s">
        <v>176</v>
      </c>
      <c r="ET359" s="258">
        <v>0</v>
      </c>
      <c r="EU359" s="266">
        <v>0</v>
      </c>
      <c r="EV359" s="260">
        <v>0</v>
      </c>
      <c r="EW359" s="266">
        <v>0</v>
      </c>
      <c r="EZ359" s="259" t="s">
        <v>176</v>
      </c>
      <c r="FA359" s="258">
        <v>0</v>
      </c>
      <c r="FB359" s="266">
        <v>0</v>
      </c>
      <c r="FC359" s="260">
        <v>0</v>
      </c>
      <c r="FD359" s="266">
        <v>0</v>
      </c>
      <c r="FG359" s="259" t="s">
        <v>176</v>
      </c>
      <c r="FH359" s="258">
        <v>0</v>
      </c>
      <c r="FI359" s="266">
        <v>0</v>
      </c>
      <c r="FJ359" s="260">
        <v>0</v>
      </c>
      <c r="FK359" s="266">
        <v>0</v>
      </c>
      <c r="FN359" s="259" t="s">
        <v>176</v>
      </c>
      <c r="FO359" s="258">
        <v>0</v>
      </c>
      <c r="FP359" s="266">
        <v>0</v>
      </c>
      <c r="FQ359" s="260">
        <v>0</v>
      </c>
      <c r="FR359" s="266">
        <v>0</v>
      </c>
      <c r="FU359" s="259" t="s">
        <v>176</v>
      </c>
      <c r="FV359" s="258">
        <v>0</v>
      </c>
      <c r="FW359" s="266">
        <v>0</v>
      </c>
      <c r="FX359" s="260">
        <v>0</v>
      </c>
      <c r="FY359" s="266">
        <v>0</v>
      </c>
      <c r="GB359" s="259" t="s">
        <v>176</v>
      </c>
      <c r="GC359" s="258">
        <v>0</v>
      </c>
      <c r="GD359" s="266">
        <v>0</v>
      </c>
      <c r="GE359" s="260">
        <v>0</v>
      </c>
      <c r="GF359" s="266">
        <v>0</v>
      </c>
      <c r="GI359" s="259" t="s">
        <v>176</v>
      </c>
      <c r="GJ359" s="258">
        <v>0</v>
      </c>
      <c r="GK359" s="266">
        <v>0</v>
      </c>
      <c r="GL359" s="260">
        <v>0</v>
      </c>
      <c r="GM359" s="266">
        <v>0</v>
      </c>
      <c r="GP359" s="259" t="s">
        <v>176</v>
      </c>
      <c r="GQ359" s="258">
        <v>0</v>
      </c>
      <c r="GR359" s="266">
        <v>0</v>
      </c>
      <c r="GS359" s="260">
        <v>0</v>
      </c>
      <c r="GT359" s="266">
        <v>0</v>
      </c>
      <c r="GW359" s="259" t="s">
        <v>176</v>
      </c>
      <c r="GX359" s="258">
        <v>0</v>
      </c>
      <c r="GY359" s="266">
        <v>0</v>
      </c>
      <c r="GZ359" s="260">
        <v>0</v>
      </c>
      <c r="HA359" s="266">
        <v>0</v>
      </c>
      <c r="HD359" s="259" t="s">
        <v>176</v>
      </c>
      <c r="HE359" s="258">
        <v>0</v>
      </c>
      <c r="HF359" s="266">
        <v>0</v>
      </c>
      <c r="HG359" s="260">
        <v>0</v>
      </c>
      <c r="HH359" s="266">
        <v>0</v>
      </c>
      <c r="HK359" s="259" t="s">
        <v>176</v>
      </c>
      <c r="HL359" s="258">
        <v>0</v>
      </c>
      <c r="HM359" s="266">
        <v>0</v>
      </c>
      <c r="HN359" s="260">
        <v>0</v>
      </c>
      <c r="HO359" s="266">
        <v>0</v>
      </c>
      <c r="HR359" s="259" t="s">
        <v>176</v>
      </c>
      <c r="HS359" s="258">
        <v>0</v>
      </c>
      <c r="HT359" s="266">
        <v>0</v>
      </c>
      <c r="HU359" s="260">
        <v>0</v>
      </c>
      <c r="HV359" s="266">
        <v>0</v>
      </c>
      <c r="HY359" s="259" t="s">
        <v>176</v>
      </c>
      <c r="HZ359" s="258">
        <v>0</v>
      </c>
      <c r="IA359" s="266">
        <v>0</v>
      </c>
      <c r="IB359" s="260">
        <v>0</v>
      </c>
      <c r="IC359" s="266">
        <v>0</v>
      </c>
      <c r="IF359" s="259" t="s">
        <v>176</v>
      </c>
      <c r="IG359" s="258">
        <v>0</v>
      </c>
      <c r="IH359" s="266">
        <v>0</v>
      </c>
      <c r="II359" s="260">
        <v>0</v>
      </c>
      <c r="IJ359" s="266">
        <v>0</v>
      </c>
      <c r="IM359" s="259" t="s">
        <v>176</v>
      </c>
      <c r="IN359" s="258">
        <v>0</v>
      </c>
      <c r="IO359" s="266">
        <v>0</v>
      </c>
      <c r="IP359" s="260">
        <v>0</v>
      </c>
      <c r="IQ359" s="266">
        <v>0</v>
      </c>
      <c r="IT359" s="259" t="s">
        <v>176</v>
      </c>
      <c r="IU359" s="258">
        <v>0</v>
      </c>
      <c r="IV359" s="266">
        <v>0</v>
      </c>
      <c r="IW359" s="260">
        <v>0</v>
      </c>
      <c r="IX359" s="266">
        <v>0</v>
      </c>
      <c r="JA359" s="259" t="s">
        <v>176</v>
      </c>
      <c r="JB359" s="258">
        <v>0</v>
      </c>
      <c r="JC359" s="266">
        <v>0</v>
      </c>
      <c r="JD359" s="260">
        <v>0</v>
      </c>
      <c r="JE359" s="266">
        <v>0</v>
      </c>
      <c r="JH359" s="259" t="s">
        <v>176</v>
      </c>
      <c r="JI359" s="258">
        <v>0</v>
      </c>
      <c r="JJ359" s="266">
        <v>0</v>
      </c>
      <c r="JK359" s="260">
        <v>0</v>
      </c>
      <c r="JL359" s="266">
        <v>0</v>
      </c>
      <c r="JO359" s="259" t="s">
        <v>176</v>
      </c>
      <c r="JP359" s="258">
        <v>0</v>
      </c>
      <c r="JQ359" s="266">
        <v>0</v>
      </c>
      <c r="JR359" s="260">
        <v>0</v>
      </c>
      <c r="JS359" s="266">
        <v>0</v>
      </c>
      <c r="JV359" s="259" t="s">
        <v>176</v>
      </c>
      <c r="JW359" s="258">
        <v>0</v>
      </c>
      <c r="JX359" s="266">
        <v>0</v>
      </c>
      <c r="JY359" s="260">
        <v>0</v>
      </c>
      <c r="JZ359" s="266">
        <v>0</v>
      </c>
      <c r="KC359" s="259" t="s">
        <v>176</v>
      </c>
      <c r="KD359" s="258">
        <v>0</v>
      </c>
      <c r="KE359" s="266">
        <v>0</v>
      </c>
      <c r="KF359" s="260">
        <v>0</v>
      </c>
      <c r="KG359" s="266">
        <v>0</v>
      </c>
      <c r="KJ359" s="259" t="s">
        <v>176</v>
      </c>
      <c r="KK359" s="258">
        <v>0</v>
      </c>
      <c r="KL359" s="266">
        <v>0</v>
      </c>
      <c r="KM359" s="260">
        <v>0</v>
      </c>
      <c r="KN359" s="266">
        <v>0</v>
      </c>
      <c r="KQ359" s="259" t="s">
        <v>176</v>
      </c>
      <c r="KR359" s="258">
        <v>0</v>
      </c>
      <c r="KS359" s="266">
        <v>0</v>
      </c>
      <c r="KT359" s="260">
        <v>0</v>
      </c>
      <c r="KU359" s="266">
        <v>0</v>
      </c>
      <c r="KX359" s="259" t="s">
        <v>176</v>
      </c>
      <c r="KY359" s="258">
        <v>0</v>
      </c>
      <c r="KZ359" s="266">
        <v>0</v>
      </c>
      <c r="LA359" s="260">
        <v>0</v>
      </c>
      <c r="LB359" s="266">
        <v>0</v>
      </c>
      <c r="LE359" s="259" t="s">
        <v>176</v>
      </c>
      <c r="LF359" s="258">
        <v>0</v>
      </c>
      <c r="LG359" s="266">
        <v>0</v>
      </c>
      <c r="LH359" s="260">
        <v>0</v>
      </c>
      <c r="LI359" s="266">
        <v>0</v>
      </c>
      <c r="LL359" s="259" t="s">
        <v>176</v>
      </c>
      <c r="LM359" s="258">
        <v>0</v>
      </c>
      <c r="LN359" s="266">
        <v>0</v>
      </c>
      <c r="LO359" s="260">
        <v>0</v>
      </c>
      <c r="LP359" s="266">
        <v>0</v>
      </c>
      <c r="LS359" s="259" t="s">
        <v>176</v>
      </c>
      <c r="LT359" s="258">
        <v>0</v>
      </c>
      <c r="LU359" s="266">
        <v>0</v>
      </c>
      <c r="LV359" s="260">
        <v>0</v>
      </c>
      <c r="LW359" s="266">
        <v>0</v>
      </c>
      <c r="LZ359" s="208" t="s">
        <v>176</v>
      </c>
      <c r="MA359" s="209">
        <v>0</v>
      </c>
      <c r="MB359" s="210">
        <v>0</v>
      </c>
      <c r="MC359" s="211">
        <v>0</v>
      </c>
      <c r="MD359" s="210">
        <v>0</v>
      </c>
      <c r="MG359" s="208" t="s">
        <v>176</v>
      </c>
      <c r="MH359" s="209">
        <v>0</v>
      </c>
      <c r="MI359" s="210">
        <v>0</v>
      </c>
      <c r="MJ359" s="211">
        <v>0</v>
      </c>
      <c r="MK359" s="210">
        <v>0</v>
      </c>
      <c r="MN359" s="208" t="s">
        <v>176</v>
      </c>
      <c r="MO359" s="209">
        <v>0</v>
      </c>
      <c r="MP359" s="210">
        <v>0</v>
      </c>
      <c r="MQ359" s="211">
        <v>0</v>
      </c>
      <c r="MR359" s="210">
        <v>0</v>
      </c>
      <c r="MU359" s="208" t="s">
        <v>176</v>
      </c>
      <c r="MV359" s="209">
        <v>0</v>
      </c>
      <c r="MW359" s="210">
        <v>0</v>
      </c>
      <c r="MX359" s="211">
        <v>0</v>
      </c>
      <c r="MY359" s="210">
        <v>0</v>
      </c>
      <c r="NB359" s="208" t="s">
        <v>176</v>
      </c>
      <c r="NC359" s="209">
        <v>0</v>
      </c>
      <c r="ND359" s="210">
        <v>0</v>
      </c>
      <c r="NE359" s="211">
        <v>0</v>
      </c>
      <c r="NF359" s="210">
        <v>0</v>
      </c>
      <c r="NI359" s="208" t="s">
        <v>176</v>
      </c>
      <c r="NJ359" s="209">
        <v>0</v>
      </c>
      <c r="NK359" s="210">
        <v>0</v>
      </c>
      <c r="NL359" s="211">
        <v>0</v>
      </c>
      <c r="NM359" s="210">
        <v>0</v>
      </c>
      <c r="NP359" s="208" t="s">
        <v>176</v>
      </c>
      <c r="NQ359" s="209">
        <v>0</v>
      </c>
      <c r="NR359" s="210">
        <v>0</v>
      </c>
      <c r="NS359" s="211">
        <v>0</v>
      </c>
      <c r="NT359" s="210">
        <v>0</v>
      </c>
      <c r="NW359" s="208" t="s">
        <v>176</v>
      </c>
      <c r="NX359" s="209">
        <v>0</v>
      </c>
      <c r="NY359" s="210">
        <v>0</v>
      </c>
      <c r="NZ359" s="211">
        <v>0</v>
      </c>
      <c r="OA359" s="210">
        <v>0</v>
      </c>
      <c r="OD359" s="208" t="s">
        <v>176</v>
      </c>
      <c r="OE359" s="209">
        <v>0</v>
      </c>
      <c r="OF359" s="210">
        <v>0</v>
      </c>
      <c r="OG359" s="211">
        <v>0</v>
      </c>
      <c r="OH359" s="210">
        <v>0</v>
      </c>
      <c r="OK359" s="208" t="s">
        <v>176</v>
      </c>
      <c r="OL359" s="209">
        <v>0</v>
      </c>
      <c r="OM359" s="210">
        <v>0</v>
      </c>
      <c r="ON359" s="211">
        <v>0</v>
      </c>
      <c r="OO359" s="210">
        <v>0</v>
      </c>
      <c r="OR359" s="208" t="s">
        <v>176</v>
      </c>
      <c r="OS359" s="209">
        <v>0</v>
      </c>
      <c r="OT359" s="210">
        <v>0</v>
      </c>
      <c r="OU359" s="211">
        <v>0</v>
      </c>
      <c r="OV359" s="210">
        <v>0</v>
      </c>
      <c r="OY359" s="208" t="s">
        <v>176</v>
      </c>
      <c r="OZ359" s="209">
        <v>0</v>
      </c>
      <c r="PA359" s="210">
        <v>0</v>
      </c>
      <c r="PB359" s="211">
        <v>0</v>
      </c>
      <c r="PC359" s="210">
        <v>0</v>
      </c>
      <c r="PF359" s="208" t="s">
        <v>176</v>
      </c>
      <c r="PG359" s="209">
        <v>0</v>
      </c>
      <c r="PH359" s="210">
        <v>0</v>
      </c>
      <c r="PI359" s="211">
        <v>0</v>
      </c>
      <c r="PJ359" s="210">
        <v>0</v>
      </c>
    </row>
    <row r="360" spans="1:427" ht="18" x14ac:dyDescent="0.35">
      <c r="A360" s="259" t="s">
        <v>177</v>
      </c>
      <c r="B360" s="258">
        <v>0</v>
      </c>
      <c r="C360" s="266">
        <v>0</v>
      </c>
      <c r="D360" s="260">
        <v>0</v>
      </c>
      <c r="E360" s="266">
        <v>0</v>
      </c>
      <c r="I360" s="259" t="s">
        <v>177</v>
      </c>
      <c r="J360" s="258">
        <v>0</v>
      </c>
      <c r="K360" s="266">
        <v>0</v>
      </c>
      <c r="L360" s="260">
        <v>0</v>
      </c>
      <c r="M360" s="266">
        <v>0</v>
      </c>
      <c r="P360" s="259" t="s">
        <v>177</v>
      </c>
      <c r="Q360" s="258">
        <v>0</v>
      </c>
      <c r="R360" s="266">
        <v>0</v>
      </c>
      <c r="S360" s="260">
        <v>0</v>
      </c>
      <c r="T360" s="266">
        <v>0</v>
      </c>
      <c r="W360" s="259" t="s">
        <v>177</v>
      </c>
      <c r="X360" s="258">
        <v>0</v>
      </c>
      <c r="Y360" s="266">
        <v>0</v>
      </c>
      <c r="Z360" s="260">
        <v>0</v>
      </c>
      <c r="AA360" s="266">
        <v>0</v>
      </c>
      <c r="AD360" s="259" t="s">
        <v>177</v>
      </c>
      <c r="AE360" s="258">
        <v>0</v>
      </c>
      <c r="AF360" s="266">
        <v>0</v>
      </c>
      <c r="AG360" s="260">
        <v>0</v>
      </c>
      <c r="AH360" s="266">
        <v>0</v>
      </c>
      <c r="AK360" s="259" t="s">
        <v>177</v>
      </c>
      <c r="AL360" s="258">
        <v>0</v>
      </c>
      <c r="AM360" s="266">
        <v>0</v>
      </c>
      <c r="AN360" s="260">
        <v>0</v>
      </c>
      <c r="AO360" s="266">
        <v>0</v>
      </c>
      <c r="AR360" s="259" t="s">
        <v>177</v>
      </c>
      <c r="AS360" s="258">
        <v>0</v>
      </c>
      <c r="AT360" s="266">
        <v>0</v>
      </c>
      <c r="AU360" s="260">
        <v>0</v>
      </c>
      <c r="AV360" s="266">
        <v>0</v>
      </c>
      <c r="AY360" s="259" t="s">
        <v>177</v>
      </c>
      <c r="AZ360" s="258">
        <v>0</v>
      </c>
      <c r="BA360" s="266">
        <v>0</v>
      </c>
      <c r="BB360" s="260">
        <v>0</v>
      </c>
      <c r="BC360" s="266">
        <v>0</v>
      </c>
      <c r="BF360" s="259" t="s">
        <v>177</v>
      </c>
      <c r="BG360" s="258">
        <v>0</v>
      </c>
      <c r="BH360" s="266">
        <v>0</v>
      </c>
      <c r="BI360" s="260">
        <v>0</v>
      </c>
      <c r="BJ360" s="266">
        <v>0</v>
      </c>
      <c r="BM360" s="259" t="s">
        <v>177</v>
      </c>
      <c r="BN360" s="258">
        <v>0</v>
      </c>
      <c r="BO360" s="266">
        <v>0</v>
      </c>
      <c r="BP360" s="260">
        <v>0</v>
      </c>
      <c r="BQ360" s="266">
        <v>0</v>
      </c>
      <c r="BT360" s="259" t="s">
        <v>177</v>
      </c>
      <c r="BU360" s="258">
        <v>0</v>
      </c>
      <c r="BV360" s="266">
        <v>0</v>
      </c>
      <c r="BW360" s="260">
        <v>0</v>
      </c>
      <c r="BX360" s="266">
        <v>0</v>
      </c>
      <c r="CA360" s="259" t="s">
        <v>177</v>
      </c>
      <c r="CB360" s="258">
        <v>0</v>
      </c>
      <c r="CC360" s="266">
        <v>0</v>
      </c>
      <c r="CD360" s="260">
        <v>0</v>
      </c>
      <c r="CE360" s="266">
        <v>0</v>
      </c>
      <c r="CH360" s="259" t="s">
        <v>177</v>
      </c>
      <c r="CI360" s="258">
        <v>0</v>
      </c>
      <c r="CJ360" s="266">
        <v>0</v>
      </c>
      <c r="CK360" s="260">
        <v>0</v>
      </c>
      <c r="CL360" s="266">
        <v>0</v>
      </c>
      <c r="CO360" s="259" t="s">
        <v>177</v>
      </c>
      <c r="CP360" s="258">
        <v>0</v>
      </c>
      <c r="CQ360" s="266">
        <v>0</v>
      </c>
      <c r="CR360" s="260">
        <v>0</v>
      </c>
      <c r="CS360" s="266">
        <v>0</v>
      </c>
      <c r="CV360" s="259" t="s">
        <v>177</v>
      </c>
      <c r="CW360" s="258">
        <v>0</v>
      </c>
      <c r="CX360" s="266">
        <v>0</v>
      </c>
      <c r="CY360" s="260">
        <v>0</v>
      </c>
      <c r="CZ360" s="266">
        <v>0</v>
      </c>
      <c r="DC360" s="259" t="s">
        <v>177</v>
      </c>
      <c r="DD360" s="258">
        <v>0</v>
      </c>
      <c r="DE360" s="266">
        <v>0</v>
      </c>
      <c r="DF360" s="260">
        <v>0</v>
      </c>
      <c r="DG360" s="266">
        <v>0</v>
      </c>
      <c r="DJ360" s="259" t="s">
        <v>177</v>
      </c>
      <c r="DK360" s="258">
        <v>0</v>
      </c>
      <c r="DL360" s="266">
        <v>0</v>
      </c>
      <c r="DM360" s="260">
        <v>0</v>
      </c>
      <c r="DN360" s="266">
        <v>0</v>
      </c>
      <c r="DP360" s="293"/>
      <c r="DQ360" s="259" t="s">
        <v>177</v>
      </c>
      <c r="DR360" s="258">
        <v>0</v>
      </c>
      <c r="DS360" s="266">
        <v>0</v>
      </c>
      <c r="DT360" s="260">
        <v>0</v>
      </c>
      <c r="DU360" s="266">
        <v>0</v>
      </c>
      <c r="DW360" s="293"/>
      <c r="DX360" s="259" t="s">
        <v>177</v>
      </c>
      <c r="DY360" s="258">
        <v>0</v>
      </c>
      <c r="DZ360" s="266">
        <v>0</v>
      </c>
      <c r="EA360" s="260">
        <v>0</v>
      </c>
      <c r="EB360" s="266">
        <v>0</v>
      </c>
      <c r="ED360" s="293"/>
      <c r="EE360" s="259" t="s">
        <v>177</v>
      </c>
      <c r="EF360" s="258">
        <v>0</v>
      </c>
      <c r="EG360" s="266">
        <v>0</v>
      </c>
      <c r="EH360" s="260">
        <v>0</v>
      </c>
      <c r="EI360" s="266">
        <v>0</v>
      </c>
      <c r="EL360" s="259" t="s">
        <v>177</v>
      </c>
      <c r="EM360" s="258">
        <v>0</v>
      </c>
      <c r="EN360" s="266">
        <v>0</v>
      </c>
      <c r="EO360" s="260">
        <v>0</v>
      </c>
      <c r="EP360" s="266">
        <v>0</v>
      </c>
      <c r="ES360" s="259" t="s">
        <v>177</v>
      </c>
      <c r="ET360" s="258">
        <v>0</v>
      </c>
      <c r="EU360" s="266">
        <v>0</v>
      </c>
      <c r="EV360" s="260">
        <v>0</v>
      </c>
      <c r="EW360" s="266">
        <v>0</v>
      </c>
      <c r="EZ360" s="259" t="s">
        <v>177</v>
      </c>
      <c r="FA360" s="258">
        <v>0</v>
      </c>
      <c r="FB360" s="266">
        <v>0</v>
      </c>
      <c r="FC360" s="260">
        <v>0</v>
      </c>
      <c r="FD360" s="266">
        <v>0</v>
      </c>
      <c r="FG360" s="259" t="s">
        <v>177</v>
      </c>
      <c r="FH360" s="258">
        <v>0</v>
      </c>
      <c r="FI360" s="266">
        <v>0</v>
      </c>
      <c r="FJ360" s="260">
        <v>0</v>
      </c>
      <c r="FK360" s="266">
        <v>0</v>
      </c>
      <c r="FN360" s="259" t="s">
        <v>177</v>
      </c>
      <c r="FO360" s="258">
        <v>0</v>
      </c>
      <c r="FP360" s="266">
        <v>0</v>
      </c>
      <c r="FQ360" s="260">
        <v>0</v>
      </c>
      <c r="FR360" s="266">
        <v>0</v>
      </c>
      <c r="FU360" s="259" t="s">
        <v>177</v>
      </c>
      <c r="FV360" s="258">
        <v>0</v>
      </c>
      <c r="FW360" s="266">
        <v>0</v>
      </c>
      <c r="FX360" s="260">
        <v>0</v>
      </c>
      <c r="FY360" s="266">
        <v>0</v>
      </c>
      <c r="GB360" s="259" t="s">
        <v>177</v>
      </c>
      <c r="GC360" s="258">
        <v>0</v>
      </c>
      <c r="GD360" s="266">
        <v>0</v>
      </c>
      <c r="GE360" s="260">
        <v>0</v>
      </c>
      <c r="GF360" s="266">
        <v>0</v>
      </c>
      <c r="GI360" s="259" t="s">
        <v>177</v>
      </c>
      <c r="GJ360" s="258">
        <v>0</v>
      </c>
      <c r="GK360" s="266">
        <v>0</v>
      </c>
      <c r="GL360" s="260">
        <v>0</v>
      </c>
      <c r="GM360" s="266">
        <v>0</v>
      </c>
      <c r="GP360" s="259" t="s">
        <v>177</v>
      </c>
      <c r="GQ360" s="258">
        <v>0</v>
      </c>
      <c r="GR360" s="266">
        <v>0</v>
      </c>
      <c r="GS360" s="260">
        <v>0</v>
      </c>
      <c r="GT360" s="266">
        <v>0</v>
      </c>
      <c r="GW360" s="259" t="s">
        <v>177</v>
      </c>
      <c r="GX360" s="258">
        <v>0</v>
      </c>
      <c r="GY360" s="266">
        <v>0</v>
      </c>
      <c r="GZ360" s="260">
        <v>0</v>
      </c>
      <c r="HA360" s="266">
        <v>0</v>
      </c>
      <c r="HD360" s="259" t="s">
        <v>177</v>
      </c>
      <c r="HE360" s="258">
        <v>0</v>
      </c>
      <c r="HF360" s="266">
        <v>0</v>
      </c>
      <c r="HG360" s="260">
        <v>0</v>
      </c>
      <c r="HH360" s="266">
        <v>0</v>
      </c>
      <c r="HK360" s="259" t="s">
        <v>177</v>
      </c>
      <c r="HL360" s="258">
        <v>0</v>
      </c>
      <c r="HM360" s="266">
        <v>0</v>
      </c>
      <c r="HN360" s="260">
        <v>0</v>
      </c>
      <c r="HO360" s="266">
        <v>0</v>
      </c>
      <c r="HR360" s="259" t="s">
        <v>177</v>
      </c>
      <c r="HS360" s="258">
        <v>0</v>
      </c>
      <c r="HT360" s="266">
        <v>0</v>
      </c>
      <c r="HU360" s="260">
        <v>0</v>
      </c>
      <c r="HV360" s="266">
        <v>0</v>
      </c>
      <c r="HY360" s="259" t="s">
        <v>177</v>
      </c>
      <c r="HZ360" s="258">
        <v>0</v>
      </c>
      <c r="IA360" s="266">
        <v>0</v>
      </c>
      <c r="IB360" s="260">
        <v>0</v>
      </c>
      <c r="IC360" s="266">
        <v>0</v>
      </c>
      <c r="IF360" s="259" t="s">
        <v>177</v>
      </c>
      <c r="IG360" s="258">
        <v>0</v>
      </c>
      <c r="IH360" s="266">
        <v>0</v>
      </c>
      <c r="II360" s="260">
        <v>0</v>
      </c>
      <c r="IJ360" s="266">
        <v>0</v>
      </c>
      <c r="IM360" s="259" t="s">
        <v>177</v>
      </c>
      <c r="IN360" s="258">
        <v>0</v>
      </c>
      <c r="IO360" s="266">
        <v>0</v>
      </c>
      <c r="IP360" s="260">
        <v>0</v>
      </c>
      <c r="IQ360" s="266">
        <v>0</v>
      </c>
      <c r="IT360" s="259" t="s">
        <v>177</v>
      </c>
      <c r="IU360" s="258">
        <v>0</v>
      </c>
      <c r="IV360" s="266">
        <v>0</v>
      </c>
      <c r="IW360" s="260">
        <v>0</v>
      </c>
      <c r="IX360" s="266">
        <v>0</v>
      </c>
      <c r="JA360" s="259" t="s">
        <v>177</v>
      </c>
      <c r="JB360" s="258">
        <v>0</v>
      </c>
      <c r="JC360" s="266">
        <v>0</v>
      </c>
      <c r="JD360" s="260">
        <v>0</v>
      </c>
      <c r="JE360" s="266">
        <v>0</v>
      </c>
      <c r="JH360" s="259" t="s">
        <v>177</v>
      </c>
      <c r="JI360" s="258">
        <v>0</v>
      </c>
      <c r="JJ360" s="266">
        <v>0</v>
      </c>
      <c r="JK360" s="260">
        <v>0</v>
      </c>
      <c r="JL360" s="266">
        <v>0</v>
      </c>
      <c r="JO360" s="259" t="s">
        <v>177</v>
      </c>
      <c r="JP360" s="258">
        <v>0</v>
      </c>
      <c r="JQ360" s="266">
        <v>0</v>
      </c>
      <c r="JR360" s="260">
        <v>0</v>
      </c>
      <c r="JS360" s="266">
        <v>0</v>
      </c>
      <c r="JV360" s="259" t="s">
        <v>177</v>
      </c>
      <c r="JW360" s="258">
        <v>0</v>
      </c>
      <c r="JX360" s="266">
        <v>0</v>
      </c>
      <c r="JY360" s="260">
        <v>0</v>
      </c>
      <c r="JZ360" s="266">
        <v>0</v>
      </c>
      <c r="KC360" s="259" t="s">
        <v>177</v>
      </c>
      <c r="KD360" s="258">
        <v>0</v>
      </c>
      <c r="KE360" s="266">
        <v>0</v>
      </c>
      <c r="KF360" s="260">
        <v>0</v>
      </c>
      <c r="KG360" s="266">
        <v>0</v>
      </c>
      <c r="KJ360" s="259" t="s">
        <v>177</v>
      </c>
      <c r="KK360" s="258">
        <v>0</v>
      </c>
      <c r="KL360" s="266">
        <v>0</v>
      </c>
      <c r="KM360" s="260">
        <v>0</v>
      </c>
      <c r="KN360" s="266">
        <v>0</v>
      </c>
      <c r="KQ360" s="259" t="s">
        <v>177</v>
      </c>
      <c r="KR360" s="258">
        <v>0</v>
      </c>
      <c r="KS360" s="266">
        <v>0</v>
      </c>
      <c r="KT360" s="260">
        <v>0</v>
      </c>
      <c r="KU360" s="266">
        <v>0</v>
      </c>
      <c r="KX360" s="259" t="s">
        <v>177</v>
      </c>
      <c r="KY360" s="258">
        <v>0</v>
      </c>
      <c r="KZ360" s="266">
        <v>0</v>
      </c>
      <c r="LA360" s="260">
        <v>0</v>
      </c>
      <c r="LB360" s="266">
        <v>0</v>
      </c>
      <c r="LE360" s="259" t="s">
        <v>177</v>
      </c>
      <c r="LF360" s="258">
        <v>0</v>
      </c>
      <c r="LG360" s="266">
        <v>0</v>
      </c>
      <c r="LH360" s="260">
        <v>0</v>
      </c>
      <c r="LI360" s="266">
        <v>0</v>
      </c>
      <c r="LL360" s="259" t="s">
        <v>177</v>
      </c>
      <c r="LM360" s="258">
        <v>0</v>
      </c>
      <c r="LN360" s="266">
        <v>0</v>
      </c>
      <c r="LO360" s="260">
        <v>0</v>
      </c>
      <c r="LP360" s="266">
        <v>0</v>
      </c>
      <c r="LS360" s="259" t="s">
        <v>177</v>
      </c>
      <c r="LT360" s="258">
        <v>0</v>
      </c>
      <c r="LU360" s="266">
        <v>0</v>
      </c>
      <c r="LV360" s="260">
        <v>0</v>
      </c>
      <c r="LW360" s="266">
        <v>0</v>
      </c>
      <c r="LZ360" s="208" t="s">
        <v>177</v>
      </c>
      <c r="MA360" s="209">
        <v>0</v>
      </c>
      <c r="MB360" s="210">
        <v>0</v>
      </c>
      <c r="MC360" s="211">
        <v>0</v>
      </c>
      <c r="MD360" s="210">
        <v>0</v>
      </c>
      <c r="MG360" s="208" t="s">
        <v>177</v>
      </c>
      <c r="MH360" s="209">
        <v>0</v>
      </c>
      <c r="MI360" s="210">
        <v>0</v>
      </c>
      <c r="MJ360" s="211">
        <v>0</v>
      </c>
      <c r="MK360" s="210">
        <v>0</v>
      </c>
      <c r="MN360" s="208" t="s">
        <v>177</v>
      </c>
      <c r="MO360" s="209">
        <v>0</v>
      </c>
      <c r="MP360" s="210">
        <v>0</v>
      </c>
      <c r="MQ360" s="211">
        <v>0</v>
      </c>
      <c r="MR360" s="210">
        <v>0</v>
      </c>
      <c r="MU360" s="208" t="s">
        <v>177</v>
      </c>
      <c r="MV360" s="209">
        <v>0</v>
      </c>
      <c r="MW360" s="210">
        <v>0</v>
      </c>
      <c r="MX360" s="211">
        <v>0</v>
      </c>
      <c r="MY360" s="210">
        <v>0</v>
      </c>
      <c r="NB360" s="208" t="s">
        <v>177</v>
      </c>
      <c r="NC360" s="209">
        <v>0</v>
      </c>
      <c r="ND360" s="210">
        <v>0</v>
      </c>
      <c r="NE360" s="211">
        <v>0</v>
      </c>
      <c r="NF360" s="210">
        <v>0</v>
      </c>
      <c r="NI360" s="208" t="s">
        <v>177</v>
      </c>
      <c r="NJ360" s="209">
        <v>0</v>
      </c>
      <c r="NK360" s="210">
        <v>0</v>
      </c>
      <c r="NL360" s="211">
        <v>0</v>
      </c>
      <c r="NM360" s="210">
        <v>0</v>
      </c>
      <c r="NP360" s="208" t="s">
        <v>177</v>
      </c>
      <c r="NQ360" s="209">
        <v>0</v>
      </c>
      <c r="NR360" s="210">
        <v>0</v>
      </c>
      <c r="NS360" s="211">
        <v>0</v>
      </c>
      <c r="NT360" s="210">
        <v>0</v>
      </c>
      <c r="NW360" s="208" t="s">
        <v>177</v>
      </c>
      <c r="NX360" s="209">
        <v>0</v>
      </c>
      <c r="NY360" s="210">
        <v>0</v>
      </c>
      <c r="NZ360" s="211">
        <v>0</v>
      </c>
      <c r="OA360" s="210">
        <v>0</v>
      </c>
      <c r="OD360" s="208" t="s">
        <v>177</v>
      </c>
      <c r="OE360" s="209">
        <v>0</v>
      </c>
      <c r="OF360" s="210">
        <v>0</v>
      </c>
      <c r="OG360" s="211">
        <v>0</v>
      </c>
      <c r="OH360" s="210">
        <v>0</v>
      </c>
      <c r="OK360" s="208" t="s">
        <v>177</v>
      </c>
      <c r="OL360" s="209">
        <v>0</v>
      </c>
      <c r="OM360" s="210">
        <v>0</v>
      </c>
      <c r="ON360" s="211">
        <v>0</v>
      </c>
      <c r="OO360" s="210">
        <v>0</v>
      </c>
      <c r="OR360" s="208" t="s">
        <v>177</v>
      </c>
      <c r="OS360" s="209">
        <v>0</v>
      </c>
      <c r="OT360" s="210">
        <v>0</v>
      </c>
      <c r="OU360" s="211">
        <v>0</v>
      </c>
      <c r="OV360" s="210">
        <v>0</v>
      </c>
      <c r="OY360" s="208" t="s">
        <v>177</v>
      </c>
      <c r="OZ360" s="209">
        <v>0</v>
      </c>
      <c r="PA360" s="210">
        <v>0</v>
      </c>
      <c r="PB360" s="211">
        <v>0</v>
      </c>
      <c r="PC360" s="210">
        <v>0</v>
      </c>
      <c r="PF360" s="208" t="s">
        <v>177</v>
      </c>
      <c r="PG360" s="209">
        <v>0</v>
      </c>
      <c r="PH360" s="210">
        <v>0</v>
      </c>
      <c r="PI360" s="211">
        <v>0</v>
      </c>
      <c r="PJ360" s="210">
        <v>0</v>
      </c>
    </row>
    <row r="361" spans="1:427" ht="18" x14ac:dyDescent="0.35">
      <c r="A361" s="259" t="s">
        <v>178</v>
      </c>
      <c r="B361" s="258">
        <v>0</v>
      </c>
      <c r="C361" s="266">
        <v>0</v>
      </c>
      <c r="D361" s="260">
        <v>0</v>
      </c>
      <c r="E361" s="266">
        <v>0</v>
      </c>
      <c r="I361" s="259" t="s">
        <v>178</v>
      </c>
      <c r="J361" s="258">
        <v>0</v>
      </c>
      <c r="K361" s="266">
        <v>0</v>
      </c>
      <c r="L361" s="260">
        <v>0</v>
      </c>
      <c r="M361" s="266">
        <v>0</v>
      </c>
      <c r="P361" s="259" t="s">
        <v>178</v>
      </c>
      <c r="Q361" s="258">
        <v>0</v>
      </c>
      <c r="R361" s="266">
        <v>0</v>
      </c>
      <c r="S361" s="260">
        <v>0</v>
      </c>
      <c r="T361" s="266">
        <v>0</v>
      </c>
      <c r="W361" s="259" t="s">
        <v>178</v>
      </c>
      <c r="X361" s="258">
        <v>0</v>
      </c>
      <c r="Y361" s="266">
        <v>0</v>
      </c>
      <c r="Z361" s="260">
        <v>0</v>
      </c>
      <c r="AA361" s="266">
        <v>0</v>
      </c>
      <c r="AD361" s="259" t="s">
        <v>178</v>
      </c>
      <c r="AE361" s="258">
        <v>0</v>
      </c>
      <c r="AF361" s="266">
        <v>0</v>
      </c>
      <c r="AG361" s="260">
        <v>0</v>
      </c>
      <c r="AH361" s="266">
        <v>0</v>
      </c>
      <c r="AK361" s="259" t="s">
        <v>178</v>
      </c>
      <c r="AL361" s="258">
        <v>0</v>
      </c>
      <c r="AM361" s="266">
        <v>0</v>
      </c>
      <c r="AN361" s="260">
        <v>0</v>
      </c>
      <c r="AO361" s="266">
        <v>0</v>
      </c>
      <c r="AR361" s="259" t="s">
        <v>178</v>
      </c>
      <c r="AS361" s="258">
        <v>0</v>
      </c>
      <c r="AT361" s="266">
        <v>0</v>
      </c>
      <c r="AU361" s="260">
        <v>0</v>
      </c>
      <c r="AV361" s="266">
        <v>0</v>
      </c>
      <c r="AY361" s="259" t="s">
        <v>178</v>
      </c>
      <c r="AZ361" s="258">
        <v>0</v>
      </c>
      <c r="BA361" s="266">
        <v>0</v>
      </c>
      <c r="BB361" s="260">
        <v>0</v>
      </c>
      <c r="BC361" s="266">
        <v>0</v>
      </c>
      <c r="BF361" s="259" t="s">
        <v>178</v>
      </c>
      <c r="BG361" s="258">
        <v>0</v>
      </c>
      <c r="BH361" s="266">
        <v>0</v>
      </c>
      <c r="BI361" s="260">
        <v>0</v>
      </c>
      <c r="BJ361" s="266">
        <v>0</v>
      </c>
      <c r="BM361" s="259" t="s">
        <v>178</v>
      </c>
      <c r="BN361" s="258">
        <v>0</v>
      </c>
      <c r="BO361" s="266">
        <v>0</v>
      </c>
      <c r="BP361" s="260">
        <v>0</v>
      </c>
      <c r="BQ361" s="266">
        <v>0</v>
      </c>
      <c r="BT361" s="259" t="s">
        <v>178</v>
      </c>
      <c r="BU361" s="258">
        <v>0</v>
      </c>
      <c r="BV361" s="266">
        <v>0</v>
      </c>
      <c r="BW361" s="260">
        <v>0</v>
      </c>
      <c r="BX361" s="266">
        <v>0</v>
      </c>
      <c r="CA361" s="259" t="s">
        <v>178</v>
      </c>
      <c r="CB361" s="258">
        <v>0</v>
      </c>
      <c r="CC361" s="266">
        <v>0</v>
      </c>
      <c r="CD361" s="260">
        <v>0</v>
      </c>
      <c r="CE361" s="266">
        <v>0</v>
      </c>
      <c r="CH361" s="259" t="s">
        <v>178</v>
      </c>
      <c r="CI361" s="258">
        <v>0</v>
      </c>
      <c r="CJ361" s="266">
        <v>0</v>
      </c>
      <c r="CK361" s="260">
        <v>0</v>
      </c>
      <c r="CL361" s="266">
        <v>0</v>
      </c>
      <c r="CO361" s="259" t="s">
        <v>178</v>
      </c>
      <c r="CP361" s="258">
        <v>0</v>
      </c>
      <c r="CQ361" s="266">
        <v>0</v>
      </c>
      <c r="CR361" s="260">
        <v>0</v>
      </c>
      <c r="CS361" s="266">
        <v>0</v>
      </c>
      <c r="CV361" s="259" t="s">
        <v>178</v>
      </c>
      <c r="CW361" s="258">
        <v>0</v>
      </c>
      <c r="CX361" s="266">
        <v>0</v>
      </c>
      <c r="CY361" s="260">
        <v>0</v>
      </c>
      <c r="CZ361" s="266">
        <v>0</v>
      </c>
      <c r="DC361" s="259" t="s">
        <v>178</v>
      </c>
      <c r="DD361" s="258">
        <v>0</v>
      </c>
      <c r="DE361" s="266">
        <v>0</v>
      </c>
      <c r="DF361" s="260">
        <v>0</v>
      </c>
      <c r="DG361" s="266">
        <v>0</v>
      </c>
      <c r="DJ361" s="259" t="s">
        <v>178</v>
      </c>
      <c r="DK361" s="258">
        <v>0</v>
      </c>
      <c r="DL361" s="266">
        <v>0</v>
      </c>
      <c r="DM361" s="260">
        <v>0</v>
      </c>
      <c r="DN361" s="266">
        <v>0</v>
      </c>
      <c r="DP361" s="293"/>
      <c r="DQ361" s="259" t="s">
        <v>178</v>
      </c>
      <c r="DR361" s="258">
        <v>0</v>
      </c>
      <c r="DS361" s="266">
        <v>0</v>
      </c>
      <c r="DT361" s="260">
        <v>0</v>
      </c>
      <c r="DU361" s="266">
        <v>0</v>
      </c>
      <c r="DW361" s="293"/>
      <c r="DX361" s="259" t="s">
        <v>178</v>
      </c>
      <c r="DY361" s="258">
        <v>0</v>
      </c>
      <c r="DZ361" s="266">
        <v>0</v>
      </c>
      <c r="EA361" s="260">
        <v>0</v>
      </c>
      <c r="EB361" s="266">
        <v>0</v>
      </c>
      <c r="ED361" s="293"/>
      <c r="EE361" s="259" t="s">
        <v>178</v>
      </c>
      <c r="EF361" s="258">
        <v>0</v>
      </c>
      <c r="EG361" s="266">
        <v>0</v>
      </c>
      <c r="EH361" s="260">
        <v>0</v>
      </c>
      <c r="EI361" s="266">
        <v>0</v>
      </c>
      <c r="EL361" s="259" t="s">
        <v>178</v>
      </c>
      <c r="EM361" s="258">
        <v>0</v>
      </c>
      <c r="EN361" s="266">
        <v>0</v>
      </c>
      <c r="EO361" s="260">
        <v>0</v>
      </c>
      <c r="EP361" s="266">
        <v>0</v>
      </c>
      <c r="ES361" s="259" t="s">
        <v>178</v>
      </c>
      <c r="ET361" s="258">
        <v>0</v>
      </c>
      <c r="EU361" s="266">
        <v>0</v>
      </c>
      <c r="EV361" s="260">
        <v>0</v>
      </c>
      <c r="EW361" s="266">
        <v>0</v>
      </c>
      <c r="EZ361" s="259" t="s">
        <v>178</v>
      </c>
      <c r="FA361" s="258">
        <v>0</v>
      </c>
      <c r="FB361" s="266">
        <v>0</v>
      </c>
      <c r="FC361" s="260">
        <v>0</v>
      </c>
      <c r="FD361" s="266">
        <v>0</v>
      </c>
      <c r="FG361" s="259" t="s">
        <v>178</v>
      </c>
      <c r="FH361" s="258">
        <v>0</v>
      </c>
      <c r="FI361" s="266">
        <v>0</v>
      </c>
      <c r="FJ361" s="260">
        <v>0</v>
      </c>
      <c r="FK361" s="266">
        <v>0</v>
      </c>
      <c r="FN361" s="259" t="s">
        <v>178</v>
      </c>
      <c r="FO361" s="258">
        <v>0</v>
      </c>
      <c r="FP361" s="266">
        <v>0</v>
      </c>
      <c r="FQ361" s="260">
        <v>0</v>
      </c>
      <c r="FR361" s="266">
        <v>0</v>
      </c>
      <c r="FU361" s="259" t="s">
        <v>178</v>
      </c>
      <c r="FV361" s="258">
        <v>0</v>
      </c>
      <c r="FW361" s="266">
        <v>0</v>
      </c>
      <c r="FX361" s="260">
        <v>0</v>
      </c>
      <c r="FY361" s="266">
        <v>0</v>
      </c>
      <c r="GB361" s="259" t="s">
        <v>178</v>
      </c>
      <c r="GC361" s="258">
        <v>0</v>
      </c>
      <c r="GD361" s="266">
        <v>0</v>
      </c>
      <c r="GE361" s="260">
        <v>0</v>
      </c>
      <c r="GF361" s="266">
        <v>0</v>
      </c>
      <c r="GI361" s="259" t="s">
        <v>178</v>
      </c>
      <c r="GJ361" s="258">
        <v>0</v>
      </c>
      <c r="GK361" s="266">
        <v>0</v>
      </c>
      <c r="GL361" s="260">
        <v>0</v>
      </c>
      <c r="GM361" s="266">
        <v>0</v>
      </c>
      <c r="GP361" s="259" t="s">
        <v>178</v>
      </c>
      <c r="GQ361" s="258">
        <v>0</v>
      </c>
      <c r="GR361" s="266">
        <v>0</v>
      </c>
      <c r="GS361" s="260">
        <v>0</v>
      </c>
      <c r="GT361" s="266">
        <v>0</v>
      </c>
      <c r="GW361" s="259" t="s">
        <v>178</v>
      </c>
      <c r="GX361" s="258">
        <v>0</v>
      </c>
      <c r="GY361" s="266">
        <v>0</v>
      </c>
      <c r="GZ361" s="260">
        <v>0</v>
      </c>
      <c r="HA361" s="266">
        <v>0</v>
      </c>
      <c r="HD361" s="259" t="s">
        <v>178</v>
      </c>
      <c r="HE361" s="258">
        <v>0</v>
      </c>
      <c r="HF361" s="266">
        <v>0</v>
      </c>
      <c r="HG361" s="260">
        <v>0</v>
      </c>
      <c r="HH361" s="266">
        <v>0</v>
      </c>
      <c r="HK361" s="259" t="s">
        <v>178</v>
      </c>
      <c r="HL361" s="258">
        <v>0</v>
      </c>
      <c r="HM361" s="266">
        <v>0</v>
      </c>
      <c r="HN361" s="260">
        <v>0</v>
      </c>
      <c r="HO361" s="266">
        <v>0</v>
      </c>
      <c r="HR361" s="259" t="s">
        <v>178</v>
      </c>
      <c r="HS361" s="258">
        <v>0</v>
      </c>
      <c r="HT361" s="266">
        <v>0</v>
      </c>
      <c r="HU361" s="260">
        <v>0</v>
      </c>
      <c r="HV361" s="266">
        <v>0</v>
      </c>
      <c r="HY361" s="259" t="s">
        <v>178</v>
      </c>
      <c r="HZ361" s="258">
        <v>0</v>
      </c>
      <c r="IA361" s="266">
        <v>0</v>
      </c>
      <c r="IB361" s="260">
        <v>0</v>
      </c>
      <c r="IC361" s="266">
        <v>0</v>
      </c>
      <c r="IF361" s="259" t="s">
        <v>178</v>
      </c>
      <c r="IG361" s="258">
        <v>0</v>
      </c>
      <c r="IH361" s="266">
        <v>0</v>
      </c>
      <c r="II361" s="260">
        <v>0</v>
      </c>
      <c r="IJ361" s="266">
        <v>0</v>
      </c>
      <c r="IM361" s="259" t="s">
        <v>178</v>
      </c>
      <c r="IN361" s="258">
        <v>0</v>
      </c>
      <c r="IO361" s="266">
        <v>0</v>
      </c>
      <c r="IP361" s="260">
        <v>0</v>
      </c>
      <c r="IQ361" s="266">
        <v>0</v>
      </c>
      <c r="IT361" s="259" t="s">
        <v>178</v>
      </c>
      <c r="IU361" s="258">
        <v>0</v>
      </c>
      <c r="IV361" s="266">
        <v>0</v>
      </c>
      <c r="IW361" s="260">
        <v>0</v>
      </c>
      <c r="IX361" s="266">
        <v>0</v>
      </c>
      <c r="JA361" s="259" t="s">
        <v>178</v>
      </c>
      <c r="JB361" s="258">
        <v>0</v>
      </c>
      <c r="JC361" s="266">
        <v>0</v>
      </c>
      <c r="JD361" s="260">
        <v>0</v>
      </c>
      <c r="JE361" s="266">
        <v>0</v>
      </c>
      <c r="JH361" s="259" t="s">
        <v>178</v>
      </c>
      <c r="JI361" s="258">
        <v>0</v>
      </c>
      <c r="JJ361" s="266">
        <v>0</v>
      </c>
      <c r="JK361" s="260">
        <v>0</v>
      </c>
      <c r="JL361" s="266">
        <v>0</v>
      </c>
      <c r="JO361" s="259" t="s">
        <v>178</v>
      </c>
      <c r="JP361" s="258">
        <v>0</v>
      </c>
      <c r="JQ361" s="266">
        <v>0</v>
      </c>
      <c r="JR361" s="260">
        <v>0</v>
      </c>
      <c r="JS361" s="266">
        <v>0</v>
      </c>
      <c r="JV361" s="259" t="s">
        <v>178</v>
      </c>
      <c r="JW361" s="258">
        <v>0</v>
      </c>
      <c r="JX361" s="266">
        <v>0</v>
      </c>
      <c r="JY361" s="260">
        <v>0</v>
      </c>
      <c r="JZ361" s="266">
        <v>0</v>
      </c>
      <c r="KC361" s="259" t="s">
        <v>178</v>
      </c>
      <c r="KD361" s="258">
        <v>0</v>
      </c>
      <c r="KE361" s="266">
        <v>0</v>
      </c>
      <c r="KF361" s="260">
        <v>0</v>
      </c>
      <c r="KG361" s="266">
        <v>0</v>
      </c>
      <c r="KJ361" s="259" t="s">
        <v>178</v>
      </c>
      <c r="KK361" s="258">
        <v>0</v>
      </c>
      <c r="KL361" s="266">
        <v>0</v>
      </c>
      <c r="KM361" s="260">
        <v>0</v>
      </c>
      <c r="KN361" s="266">
        <v>0</v>
      </c>
      <c r="KQ361" s="259" t="s">
        <v>178</v>
      </c>
      <c r="KR361" s="258">
        <v>0</v>
      </c>
      <c r="KS361" s="266">
        <v>0</v>
      </c>
      <c r="KT361" s="260">
        <v>0</v>
      </c>
      <c r="KU361" s="266">
        <v>0</v>
      </c>
      <c r="KX361" s="259" t="s">
        <v>178</v>
      </c>
      <c r="KY361" s="258">
        <v>0</v>
      </c>
      <c r="KZ361" s="266">
        <v>0</v>
      </c>
      <c r="LA361" s="260">
        <v>0</v>
      </c>
      <c r="LB361" s="266">
        <v>0</v>
      </c>
      <c r="LE361" s="259" t="s">
        <v>178</v>
      </c>
      <c r="LF361" s="258">
        <v>0</v>
      </c>
      <c r="LG361" s="266">
        <v>0</v>
      </c>
      <c r="LH361" s="260">
        <v>0</v>
      </c>
      <c r="LI361" s="266">
        <v>0</v>
      </c>
      <c r="LL361" s="259" t="s">
        <v>178</v>
      </c>
      <c r="LM361" s="258">
        <v>0</v>
      </c>
      <c r="LN361" s="266">
        <v>0</v>
      </c>
      <c r="LO361" s="260">
        <v>0</v>
      </c>
      <c r="LP361" s="266">
        <v>0</v>
      </c>
      <c r="LS361" s="259" t="s">
        <v>178</v>
      </c>
      <c r="LT361" s="258">
        <v>0</v>
      </c>
      <c r="LU361" s="266">
        <v>0</v>
      </c>
      <c r="LV361" s="260">
        <v>0</v>
      </c>
      <c r="LW361" s="266">
        <v>0</v>
      </c>
      <c r="LZ361" s="208" t="s">
        <v>178</v>
      </c>
      <c r="MA361" s="209">
        <v>0</v>
      </c>
      <c r="MB361" s="210">
        <v>0</v>
      </c>
      <c r="MC361" s="211">
        <v>0</v>
      </c>
      <c r="MD361" s="210">
        <v>0</v>
      </c>
      <c r="MG361" s="208" t="s">
        <v>178</v>
      </c>
      <c r="MH361" s="209">
        <v>0</v>
      </c>
      <c r="MI361" s="210">
        <v>0</v>
      </c>
      <c r="MJ361" s="211">
        <v>0</v>
      </c>
      <c r="MK361" s="210">
        <v>0</v>
      </c>
      <c r="MN361" s="208" t="s">
        <v>178</v>
      </c>
      <c r="MO361" s="209">
        <v>0</v>
      </c>
      <c r="MP361" s="210">
        <v>0</v>
      </c>
      <c r="MQ361" s="211">
        <v>0</v>
      </c>
      <c r="MR361" s="210">
        <v>0</v>
      </c>
      <c r="MU361" s="208" t="s">
        <v>178</v>
      </c>
      <c r="MV361" s="209">
        <v>0</v>
      </c>
      <c r="MW361" s="210">
        <v>0</v>
      </c>
      <c r="MX361" s="211">
        <v>0</v>
      </c>
      <c r="MY361" s="210">
        <v>0</v>
      </c>
      <c r="NB361" s="208" t="s">
        <v>178</v>
      </c>
      <c r="NC361" s="209">
        <v>0</v>
      </c>
      <c r="ND361" s="210">
        <v>0</v>
      </c>
      <c r="NE361" s="211">
        <v>0</v>
      </c>
      <c r="NF361" s="210">
        <v>0</v>
      </c>
      <c r="NI361" s="208" t="s">
        <v>178</v>
      </c>
      <c r="NJ361" s="209">
        <v>0</v>
      </c>
      <c r="NK361" s="210">
        <v>0</v>
      </c>
      <c r="NL361" s="211">
        <v>0</v>
      </c>
      <c r="NM361" s="210">
        <v>0</v>
      </c>
      <c r="NP361" s="208" t="s">
        <v>178</v>
      </c>
      <c r="NQ361" s="209">
        <v>0</v>
      </c>
      <c r="NR361" s="210">
        <v>0</v>
      </c>
      <c r="NS361" s="211">
        <v>0</v>
      </c>
      <c r="NT361" s="210">
        <v>0</v>
      </c>
      <c r="NW361" s="208" t="s">
        <v>178</v>
      </c>
      <c r="NX361" s="209">
        <v>0</v>
      </c>
      <c r="NY361" s="210">
        <v>0</v>
      </c>
      <c r="NZ361" s="211">
        <v>0</v>
      </c>
      <c r="OA361" s="210">
        <v>0</v>
      </c>
      <c r="OD361" s="208" t="s">
        <v>178</v>
      </c>
      <c r="OE361" s="209">
        <v>0</v>
      </c>
      <c r="OF361" s="210">
        <v>0</v>
      </c>
      <c r="OG361" s="211">
        <v>0</v>
      </c>
      <c r="OH361" s="210">
        <v>0</v>
      </c>
      <c r="OK361" s="208" t="s">
        <v>178</v>
      </c>
      <c r="OL361" s="209">
        <v>0</v>
      </c>
      <c r="OM361" s="210">
        <v>0</v>
      </c>
      <c r="ON361" s="211">
        <v>0</v>
      </c>
      <c r="OO361" s="210">
        <v>0</v>
      </c>
      <c r="OR361" s="208" t="s">
        <v>178</v>
      </c>
      <c r="OS361" s="209">
        <v>0</v>
      </c>
      <c r="OT361" s="210">
        <v>0</v>
      </c>
      <c r="OU361" s="211">
        <v>0</v>
      </c>
      <c r="OV361" s="210">
        <v>0</v>
      </c>
      <c r="OY361" s="208" t="s">
        <v>178</v>
      </c>
      <c r="OZ361" s="209">
        <v>0</v>
      </c>
      <c r="PA361" s="210">
        <v>0</v>
      </c>
      <c r="PB361" s="211">
        <v>0</v>
      </c>
      <c r="PC361" s="210">
        <v>0</v>
      </c>
      <c r="PF361" s="208" t="s">
        <v>178</v>
      </c>
      <c r="PG361" s="209">
        <v>0</v>
      </c>
      <c r="PH361" s="210">
        <v>0</v>
      </c>
      <c r="PI361" s="211">
        <v>0</v>
      </c>
      <c r="PJ361" s="210">
        <v>0</v>
      </c>
    </row>
    <row r="362" spans="1:427" ht="18" x14ac:dyDescent="0.35">
      <c r="A362" s="259"/>
      <c r="B362" s="258"/>
      <c r="C362" s="259"/>
      <c r="D362" s="260"/>
      <c r="E362" s="266"/>
      <c r="I362" s="259"/>
      <c r="J362" s="258"/>
      <c r="K362" s="259"/>
      <c r="L362" s="260"/>
      <c r="M362" s="266"/>
      <c r="P362" s="259"/>
      <c r="Q362" s="258"/>
      <c r="R362" s="259"/>
      <c r="S362" s="260"/>
      <c r="T362" s="266"/>
      <c r="W362" s="259"/>
      <c r="X362" s="258"/>
      <c r="Y362" s="259"/>
      <c r="Z362" s="260"/>
      <c r="AA362" s="266"/>
      <c r="AD362" s="259"/>
      <c r="AE362" s="258"/>
      <c r="AF362" s="259"/>
      <c r="AG362" s="260"/>
      <c r="AH362" s="266"/>
      <c r="AK362" s="259"/>
      <c r="AL362" s="258"/>
      <c r="AM362" s="259"/>
      <c r="AN362" s="260"/>
      <c r="AO362" s="266"/>
      <c r="AR362" s="259"/>
      <c r="AS362" s="258"/>
      <c r="AT362" s="259"/>
      <c r="AU362" s="260"/>
      <c r="AV362" s="266"/>
      <c r="AY362" s="259"/>
      <c r="AZ362" s="258"/>
      <c r="BA362" s="259"/>
      <c r="BB362" s="260"/>
      <c r="BC362" s="266"/>
      <c r="BF362" s="259"/>
      <c r="BG362" s="258"/>
      <c r="BH362" s="259"/>
      <c r="BI362" s="260"/>
      <c r="BJ362" s="266"/>
      <c r="BM362" s="259"/>
      <c r="BN362" s="258"/>
      <c r="BO362" s="259"/>
      <c r="BP362" s="260"/>
      <c r="BQ362" s="266"/>
      <c r="BT362" s="259"/>
      <c r="BU362" s="258"/>
      <c r="BV362" s="259"/>
      <c r="BW362" s="260"/>
      <c r="BX362" s="266"/>
      <c r="CA362" s="259"/>
      <c r="CB362" s="258"/>
      <c r="CC362" s="259"/>
      <c r="CD362" s="260"/>
      <c r="CE362" s="266"/>
      <c r="CH362" s="259"/>
      <c r="CI362" s="258"/>
      <c r="CJ362" s="259"/>
      <c r="CK362" s="260"/>
      <c r="CL362" s="266"/>
      <c r="CO362" s="259"/>
      <c r="CP362" s="258"/>
      <c r="CQ362" s="259"/>
      <c r="CR362" s="260"/>
      <c r="CS362" s="266"/>
      <c r="CV362" s="259"/>
      <c r="CW362" s="258"/>
      <c r="CX362" s="259"/>
      <c r="CY362" s="260"/>
      <c r="CZ362" s="266"/>
      <c r="DC362" s="259"/>
      <c r="DD362" s="258"/>
      <c r="DE362" s="259"/>
      <c r="DF362" s="260"/>
      <c r="DG362" s="266"/>
      <c r="DJ362" s="259"/>
      <c r="DK362" s="258"/>
      <c r="DL362" s="259"/>
      <c r="DM362" s="260"/>
      <c r="DN362" s="266"/>
      <c r="DP362" s="293"/>
      <c r="DQ362" s="259"/>
      <c r="DR362" s="258"/>
      <c r="DS362" s="259"/>
      <c r="DT362" s="260"/>
      <c r="DU362" s="266"/>
      <c r="DW362" s="293"/>
      <c r="DX362" s="259"/>
      <c r="DY362" s="258"/>
      <c r="DZ362" s="259"/>
      <c r="EA362" s="260"/>
      <c r="EB362" s="266"/>
      <c r="ED362" s="293"/>
      <c r="EE362" s="259"/>
      <c r="EF362" s="258"/>
      <c r="EG362" s="259"/>
      <c r="EH362" s="260"/>
      <c r="EI362" s="266"/>
      <c r="EL362" s="259"/>
      <c r="EM362" s="258"/>
      <c r="EN362" s="259"/>
      <c r="EO362" s="260"/>
      <c r="EP362" s="266"/>
      <c r="ES362" s="259"/>
      <c r="ET362" s="258"/>
      <c r="EU362" s="259"/>
      <c r="EV362" s="260"/>
      <c r="EW362" s="266"/>
      <c r="EZ362" s="259"/>
      <c r="FA362" s="258"/>
      <c r="FB362" s="259"/>
      <c r="FC362" s="260"/>
      <c r="FD362" s="266"/>
      <c r="FG362" s="259"/>
      <c r="FH362" s="258"/>
      <c r="FI362" s="259"/>
      <c r="FJ362" s="260"/>
      <c r="FK362" s="266"/>
      <c r="FN362" s="259"/>
      <c r="FO362" s="258"/>
      <c r="FP362" s="259"/>
      <c r="FQ362" s="260"/>
      <c r="FR362" s="266"/>
      <c r="FU362" s="259"/>
      <c r="FV362" s="258"/>
      <c r="FW362" s="259"/>
      <c r="FX362" s="260"/>
      <c r="FY362" s="266"/>
      <c r="GB362" s="259"/>
      <c r="GC362" s="258"/>
      <c r="GD362" s="259"/>
      <c r="GE362" s="260"/>
      <c r="GF362" s="266"/>
      <c r="GI362" s="259"/>
      <c r="GJ362" s="258"/>
      <c r="GK362" s="259"/>
      <c r="GL362" s="260"/>
      <c r="GM362" s="266"/>
      <c r="GP362" s="259"/>
      <c r="GQ362" s="258"/>
      <c r="GR362" s="259"/>
      <c r="GS362" s="260"/>
      <c r="GT362" s="266"/>
      <c r="GW362" s="259"/>
      <c r="GX362" s="258"/>
      <c r="GY362" s="259"/>
      <c r="GZ362" s="260"/>
      <c r="HA362" s="266"/>
      <c r="HD362" s="259"/>
      <c r="HE362" s="258"/>
      <c r="HF362" s="259"/>
      <c r="HG362" s="260"/>
      <c r="HH362" s="266"/>
      <c r="HK362" s="259"/>
      <c r="HL362" s="258"/>
      <c r="HM362" s="259"/>
      <c r="HN362" s="260"/>
      <c r="HO362" s="266"/>
      <c r="HR362" s="259"/>
      <c r="HS362" s="258"/>
      <c r="HT362" s="259"/>
      <c r="HU362" s="260"/>
      <c r="HV362" s="266"/>
      <c r="HY362" s="259"/>
      <c r="HZ362" s="258"/>
      <c r="IA362" s="259"/>
      <c r="IB362" s="260"/>
      <c r="IC362" s="266"/>
      <c r="IF362" s="259"/>
      <c r="IG362" s="258"/>
      <c r="IH362" s="259"/>
      <c r="II362" s="260"/>
      <c r="IJ362" s="266"/>
      <c r="IM362" s="259"/>
      <c r="IN362" s="258"/>
      <c r="IO362" s="259"/>
      <c r="IP362" s="260"/>
      <c r="IQ362" s="266"/>
      <c r="IT362" s="259"/>
      <c r="IU362" s="258"/>
      <c r="IV362" s="259"/>
      <c r="IW362" s="260"/>
      <c r="IX362" s="266"/>
      <c r="JA362" s="259"/>
      <c r="JB362" s="258"/>
      <c r="JC362" s="259"/>
      <c r="JD362" s="260"/>
      <c r="JE362" s="266"/>
      <c r="JH362" s="259"/>
      <c r="JI362" s="258"/>
      <c r="JJ362" s="259"/>
      <c r="JK362" s="260"/>
      <c r="JL362" s="266"/>
      <c r="JO362" s="259"/>
      <c r="JP362" s="258"/>
      <c r="JQ362" s="259"/>
      <c r="JR362" s="260"/>
      <c r="JS362" s="266"/>
      <c r="JV362" s="259"/>
      <c r="JW362" s="258"/>
      <c r="JX362" s="259"/>
      <c r="JY362" s="260"/>
      <c r="JZ362" s="266"/>
      <c r="KC362" s="259"/>
      <c r="KD362" s="258"/>
      <c r="KE362" s="259"/>
      <c r="KF362" s="260"/>
      <c r="KG362" s="266"/>
      <c r="KJ362" s="259"/>
      <c r="KK362" s="258"/>
      <c r="KL362" s="259"/>
      <c r="KM362" s="260"/>
      <c r="KN362" s="266"/>
      <c r="KQ362" s="259"/>
      <c r="KR362" s="258"/>
      <c r="KS362" s="259"/>
      <c r="KT362" s="260"/>
      <c r="KU362" s="266"/>
      <c r="KX362" s="259"/>
      <c r="KY362" s="258"/>
      <c r="KZ362" s="259"/>
      <c r="LA362" s="260"/>
      <c r="LB362" s="266"/>
      <c r="LE362" s="259"/>
      <c r="LF362" s="258"/>
      <c r="LG362" s="259"/>
      <c r="LH362" s="260"/>
      <c r="LI362" s="266"/>
      <c r="LL362" s="259"/>
      <c r="LM362" s="258"/>
      <c r="LN362" s="259"/>
      <c r="LO362" s="260"/>
      <c r="LP362" s="266"/>
      <c r="LS362" s="259"/>
      <c r="LT362" s="258"/>
      <c r="LU362" s="259"/>
      <c r="LV362" s="260"/>
      <c r="LW362" s="266"/>
      <c r="LZ362" s="208"/>
      <c r="MA362" s="209"/>
      <c r="MB362" s="208"/>
      <c r="MC362" s="211"/>
      <c r="MD362" s="210"/>
      <c r="MG362" s="208"/>
      <c r="MH362" s="209"/>
      <c r="MI362" s="208"/>
      <c r="MJ362" s="211"/>
      <c r="MK362" s="210"/>
      <c r="MN362" s="208"/>
      <c r="MO362" s="209"/>
      <c r="MP362" s="208"/>
      <c r="MQ362" s="211"/>
      <c r="MR362" s="210"/>
      <c r="MU362" s="208"/>
      <c r="MV362" s="209"/>
      <c r="MW362" s="208"/>
      <c r="MX362" s="211"/>
      <c r="MY362" s="210"/>
      <c r="NB362" s="208"/>
      <c r="NC362" s="209"/>
      <c r="ND362" s="208"/>
      <c r="NE362" s="211"/>
      <c r="NF362" s="210"/>
      <c r="NI362" s="208"/>
      <c r="NJ362" s="209"/>
      <c r="NK362" s="208"/>
      <c r="NL362" s="211"/>
      <c r="NM362" s="210"/>
      <c r="NP362" s="208"/>
      <c r="NQ362" s="209"/>
      <c r="NR362" s="208"/>
      <c r="NS362" s="211"/>
      <c r="NT362" s="210"/>
      <c r="NW362" s="208"/>
      <c r="NX362" s="209"/>
      <c r="NY362" s="208"/>
      <c r="NZ362" s="211"/>
      <c r="OA362" s="210"/>
      <c r="OD362" s="208"/>
      <c r="OE362" s="209"/>
      <c r="OF362" s="208"/>
      <c r="OG362" s="211"/>
      <c r="OH362" s="210"/>
      <c r="OK362" s="208"/>
      <c r="OL362" s="209"/>
      <c r="OM362" s="208"/>
      <c r="ON362" s="211"/>
      <c r="OO362" s="210"/>
      <c r="OR362" s="208"/>
      <c r="OS362" s="209"/>
      <c r="OT362" s="208"/>
      <c r="OU362" s="211"/>
      <c r="OV362" s="210"/>
      <c r="OY362" s="208"/>
      <c r="OZ362" s="209"/>
      <c r="PA362" s="208"/>
      <c r="PB362" s="211"/>
      <c r="PC362" s="210"/>
      <c r="PF362" s="208"/>
      <c r="PG362" s="209"/>
      <c r="PH362" s="208"/>
      <c r="PI362" s="211"/>
      <c r="PJ362" s="210"/>
    </row>
    <row r="363" spans="1:427" ht="18.600000000000001" thickBot="1" x14ac:dyDescent="0.4">
      <c r="A363" s="259"/>
      <c r="B363" s="268">
        <f>SUM(B355:B362)</f>
        <v>592579101.29999983</v>
      </c>
      <c r="C363" s="267"/>
      <c r="D363" s="270">
        <f>SUM(D355:D362)</f>
        <v>4452</v>
      </c>
      <c r="E363" s="259"/>
      <c r="I363" s="259"/>
      <c r="J363" s="268">
        <f>SUM(J355:J362)</f>
        <v>587197730.21000016</v>
      </c>
      <c r="K363" s="267"/>
      <c r="L363" s="270">
        <f>SUM(L355:L362)</f>
        <v>4414</v>
      </c>
      <c r="M363" s="259"/>
      <c r="P363" s="259"/>
      <c r="Q363" s="268">
        <f>SUM(Q355:Q362)</f>
        <v>584855027.38999963</v>
      </c>
      <c r="R363" s="267"/>
      <c r="S363" s="270">
        <f>SUM(S355:S362)</f>
        <v>4385</v>
      </c>
      <c r="T363" s="259"/>
      <c r="W363" s="259"/>
      <c r="X363" s="268">
        <f>SUM(X355:X362)</f>
        <v>581405333.35999942</v>
      </c>
      <c r="Y363" s="267"/>
      <c r="Z363" s="270">
        <f>SUM(Z355:Z362)</f>
        <v>4350</v>
      </c>
      <c r="AA363" s="259"/>
      <c r="AD363" s="259"/>
      <c r="AE363" s="268">
        <f>SUM(AE355:AE362)</f>
        <v>570933102.32999957</v>
      </c>
      <c r="AF363" s="267"/>
      <c r="AG363" s="270">
        <f>SUM(AG355:AG362)</f>
        <v>4277</v>
      </c>
      <c r="AH363" s="259"/>
      <c r="AK363" s="259"/>
      <c r="AL363" s="268">
        <f>SUM(AL355:AL362)</f>
        <v>559547679.52999938</v>
      </c>
      <c r="AM363" s="267"/>
      <c r="AN363" s="270">
        <f>SUM(AN355:AN362)</f>
        <v>4185</v>
      </c>
      <c r="AO363" s="259"/>
      <c r="AR363" s="259"/>
      <c r="AS363" s="268">
        <f>SUM(AS355:AS362)</f>
        <v>549157311.29999971</v>
      </c>
      <c r="AT363" s="267"/>
      <c r="AU363" s="270">
        <f>SUM(AU355:AU362)</f>
        <v>4097</v>
      </c>
      <c r="AV363" s="259"/>
      <c r="AY363" s="259"/>
      <c r="AZ363" s="268">
        <f>SUM(AZ355:AZ362)</f>
        <v>528216279.84999973</v>
      </c>
      <c r="BA363" s="267"/>
      <c r="BB363" s="270">
        <f>SUM(BB355:BB362)</f>
        <v>3933</v>
      </c>
      <c r="BC363" s="259"/>
      <c r="BF363" s="259"/>
      <c r="BG363" s="268">
        <f>SUM(BG355:BG362)</f>
        <v>522670911.68999988</v>
      </c>
      <c r="BH363" s="267"/>
      <c r="BI363" s="270">
        <f>SUM(BI355:BI362)</f>
        <v>3882</v>
      </c>
      <c r="BJ363" s="259"/>
      <c r="BM363" s="259"/>
      <c r="BN363" s="268">
        <f>SUM(BN355:BN362)</f>
        <v>413889677.18999988</v>
      </c>
      <c r="BO363" s="267"/>
      <c r="BP363" s="270">
        <f>SUM(BP355:BP362)</f>
        <v>3131</v>
      </c>
      <c r="BQ363" s="259"/>
      <c r="BT363" s="259"/>
      <c r="BU363" s="268">
        <f>SUM(BU355:BU362)</f>
        <v>368567155.3799997</v>
      </c>
      <c r="BV363" s="267"/>
      <c r="BW363" s="270">
        <f>SUM(BW355:BW362)</f>
        <v>2812</v>
      </c>
      <c r="BX363" s="259"/>
      <c r="CA363" s="259"/>
      <c r="CB363" s="268">
        <f>SUM(CB355:CB362)</f>
        <v>358111332.51000005</v>
      </c>
      <c r="CC363" s="267"/>
      <c r="CD363" s="270">
        <f>SUM(CD355:CD362)</f>
        <v>2741</v>
      </c>
      <c r="CE363" s="259"/>
      <c r="CH363" s="259"/>
      <c r="CI363" s="268">
        <f>SUM(CI355:CI362)</f>
        <v>358111332.51000005</v>
      </c>
      <c r="CJ363" s="267"/>
      <c r="CK363" s="270">
        <f>SUM(CK355:CK362)</f>
        <v>2741</v>
      </c>
      <c r="CL363" s="259"/>
      <c r="CO363" s="259"/>
      <c r="CP363" s="268">
        <f>SUM(CP355:CP362)</f>
        <v>351721771.87999994</v>
      </c>
      <c r="CQ363" s="267"/>
      <c r="CR363" s="270">
        <f>SUM(CR355:CR362)</f>
        <v>2696</v>
      </c>
      <c r="CS363" s="259"/>
      <c r="CV363" s="259"/>
      <c r="CW363" s="268">
        <f>SUM(CW355:CW362)</f>
        <v>344363592.48999965</v>
      </c>
      <c r="CX363" s="267"/>
      <c r="CY363" s="270">
        <f>SUM(CY355:CY362)</f>
        <v>2646</v>
      </c>
      <c r="CZ363" s="259"/>
      <c r="DC363" s="259"/>
      <c r="DD363" s="268">
        <v>341474608.96999997</v>
      </c>
      <c r="DE363" s="267"/>
      <c r="DF363" s="270">
        <v>2626</v>
      </c>
      <c r="DG363" s="259"/>
      <c r="DJ363" s="259"/>
      <c r="DK363" s="268">
        <v>337412315.92999971</v>
      </c>
      <c r="DL363" s="267"/>
      <c r="DM363" s="270">
        <v>2594</v>
      </c>
      <c r="DN363" s="259"/>
      <c r="DP363" s="293"/>
      <c r="DQ363" s="259"/>
      <c r="DR363" s="268">
        <v>333947136.8099997</v>
      </c>
      <c r="DS363" s="267"/>
      <c r="DT363" s="270">
        <v>2571</v>
      </c>
      <c r="DU363" s="259"/>
      <c r="DW363" s="293"/>
      <c r="DX363" s="259"/>
      <c r="DY363" s="268">
        <v>331330580.75999987</v>
      </c>
      <c r="DZ363" s="267"/>
      <c r="EA363" s="270">
        <v>2550</v>
      </c>
      <c r="EB363" s="259"/>
      <c r="ED363" s="293"/>
      <c r="EE363" s="259"/>
      <c r="EF363" s="268">
        <v>328261188.90000004</v>
      </c>
      <c r="EG363" s="267"/>
      <c r="EH363" s="270">
        <v>2531</v>
      </c>
      <c r="EI363" s="259"/>
      <c r="EL363" s="259"/>
      <c r="EM363" s="268">
        <v>324404461.3099997</v>
      </c>
      <c r="EN363" s="267"/>
      <c r="EO363" s="270">
        <v>2507</v>
      </c>
      <c r="EP363" s="259"/>
      <c r="ES363" s="259"/>
      <c r="ET363" s="268">
        <v>321887804.11999989</v>
      </c>
      <c r="EU363" s="267"/>
      <c r="EV363" s="270">
        <v>2494</v>
      </c>
      <c r="EW363" s="259"/>
      <c r="EZ363" s="259"/>
      <c r="FA363" s="268">
        <v>319519293.65999997</v>
      </c>
      <c r="FB363" s="267"/>
      <c r="FC363" s="270">
        <v>2481</v>
      </c>
      <c r="FD363" s="259"/>
      <c r="FG363" s="259"/>
      <c r="FH363" s="268">
        <v>316376736.0799998</v>
      </c>
      <c r="FI363" s="267"/>
      <c r="FJ363" s="270">
        <v>2461</v>
      </c>
      <c r="FK363" s="259"/>
      <c r="FN363" s="259"/>
      <c r="FO363" s="268">
        <v>313734676.04999983</v>
      </c>
      <c r="FP363" s="267"/>
      <c r="FQ363" s="270">
        <v>2447</v>
      </c>
      <c r="FR363" s="259"/>
      <c r="FU363" s="259"/>
      <c r="FV363" s="268">
        <v>312017638.23999983</v>
      </c>
      <c r="FW363" s="267"/>
      <c r="FX363" s="270">
        <v>2436</v>
      </c>
      <c r="FY363" s="259"/>
      <c r="GB363" s="259"/>
      <c r="GC363" s="268">
        <v>310706750.01999956</v>
      </c>
      <c r="GD363" s="267"/>
      <c r="GE363" s="270">
        <v>2426</v>
      </c>
      <c r="GF363" s="259"/>
      <c r="GI363" s="259"/>
      <c r="GJ363" s="268">
        <v>307493110.07999969</v>
      </c>
      <c r="GK363" s="267"/>
      <c r="GL363" s="270">
        <v>2408</v>
      </c>
      <c r="GM363" s="259"/>
      <c r="GP363" s="259"/>
      <c r="GQ363" s="268">
        <v>304342373.49999982</v>
      </c>
      <c r="GR363" s="267"/>
      <c r="GS363" s="270">
        <v>2387</v>
      </c>
      <c r="GT363" s="259"/>
      <c r="GW363" s="259"/>
      <c r="GX363" s="268">
        <v>301560621.08999974</v>
      </c>
      <c r="GY363" s="267"/>
      <c r="GZ363" s="270">
        <v>2372</v>
      </c>
      <c r="HA363" s="259"/>
      <c r="HD363" s="259"/>
      <c r="HE363" s="268">
        <v>299685606.91999972</v>
      </c>
      <c r="HF363" s="267"/>
      <c r="HG363" s="270">
        <v>2360</v>
      </c>
      <c r="HH363" s="259"/>
      <c r="HK363" s="259"/>
      <c r="HL363" s="268">
        <v>297921770.04999989</v>
      </c>
      <c r="HM363" s="267"/>
      <c r="HN363" s="270">
        <v>2349</v>
      </c>
      <c r="HO363" s="259"/>
      <c r="HR363" s="259"/>
      <c r="HS363" s="268">
        <v>295872879.80999959</v>
      </c>
      <c r="HT363" s="267"/>
      <c r="HU363" s="270">
        <v>2335</v>
      </c>
      <c r="HV363" s="259"/>
      <c r="HY363" s="259"/>
      <c r="HZ363" s="268">
        <v>291763208.7499997</v>
      </c>
      <c r="IA363" s="267"/>
      <c r="IB363" s="270">
        <v>2310</v>
      </c>
      <c r="IC363" s="259"/>
      <c r="IF363" s="259"/>
      <c r="IG363" s="268">
        <v>289407829.62999958</v>
      </c>
      <c r="IH363" s="267"/>
      <c r="II363" s="270">
        <v>2294</v>
      </c>
      <c r="IJ363" s="259"/>
      <c r="IM363" s="259"/>
      <c r="IN363" s="268">
        <v>284765305.55999953</v>
      </c>
      <c r="IO363" s="267"/>
      <c r="IP363" s="270">
        <v>2263</v>
      </c>
      <c r="IQ363" s="259"/>
      <c r="IT363" s="259"/>
      <c r="IU363" s="268">
        <v>279743108.82999963</v>
      </c>
      <c r="IV363" s="267"/>
      <c r="IW363" s="270">
        <v>2227</v>
      </c>
      <c r="IX363" s="259"/>
      <c r="JA363" s="259"/>
      <c r="JB363" s="268">
        <v>275275028.81999964</v>
      </c>
      <c r="JC363" s="267"/>
      <c r="JD363" s="270">
        <v>2195</v>
      </c>
      <c r="JE363" s="259"/>
      <c r="JH363" s="259"/>
      <c r="JI363" s="268">
        <v>270613101.4999997</v>
      </c>
      <c r="JJ363" s="267"/>
      <c r="JK363" s="270">
        <v>2167</v>
      </c>
      <c r="JL363" s="259"/>
      <c r="JO363" s="259"/>
      <c r="JP363" s="268">
        <v>265005250.79999977</v>
      </c>
      <c r="JQ363" s="267"/>
      <c r="JR363" s="270">
        <v>2129</v>
      </c>
      <c r="JS363" s="259"/>
      <c r="JV363" s="259"/>
      <c r="JW363" s="268">
        <v>260995542.35999972</v>
      </c>
      <c r="JX363" s="267"/>
      <c r="JY363" s="270">
        <v>2096</v>
      </c>
      <c r="JZ363" s="259"/>
      <c r="KC363" s="259"/>
      <c r="KD363" s="268">
        <v>253987750.66999987</v>
      </c>
      <c r="KE363" s="267"/>
      <c r="KF363" s="270">
        <v>2046</v>
      </c>
      <c r="KG363" s="259"/>
      <c r="KJ363" s="259"/>
      <c r="KK363" s="268">
        <v>247161873.58999985</v>
      </c>
      <c r="KL363" s="267"/>
      <c r="KM363" s="270">
        <v>1996</v>
      </c>
      <c r="KN363" s="259"/>
      <c r="KQ363" s="259"/>
      <c r="KR363" s="268">
        <v>242743058.14999977</v>
      </c>
      <c r="KS363" s="267"/>
      <c r="KT363" s="270">
        <v>1962</v>
      </c>
      <c r="KU363" s="259"/>
      <c r="KX363" s="259"/>
      <c r="KY363" s="268">
        <v>238481498.72999996</v>
      </c>
      <c r="KZ363" s="267"/>
      <c r="LA363" s="270">
        <v>1930</v>
      </c>
      <c r="LB363" s="259"/>
      <c r="LE363" s="259"/>
      <c r="LF363" s="268">
        <v>232222608.36999974</v>
      </c>
      <c r="LG363" s="267"/>
      <c r="LH363" s="270">
        <v>1886</v>
      </c>
      <c r="LI363" s="259"/>
      <c r="LL363" s="259"/>
      <c r="LM363" s="268">
        <v>226940107.5199998</v>
      </c>
      <c r="LN363" s="267"/>
      <c r="LO363" s="270">
        <v>1852</v>
      </c>
      <c r="LP363" s="259"/>
      <c r="LS363" s="259"/>
      <c r="LT363" s="268">
        <v>222679585.13999993</v>
      </c>
      <c r="LU363" s="267"/>
      <c r="LV363" s="270">
        <v>1824</v>
      </c>
      <c r="LW363" s="259"/>
      <c r="LZ363" s="208"/>
      <c r="MA363" s="217">
        <v>217782548.80999979</v>
      </c>
      <c r="MB363" s="216"/>
      <c r="MC363" s="219">
        <v>1787</v>
      </c>
      <c r="MD363" s="208"/>
      <c r="MG363" s="208"/>
      <c r="MH363" s="217">
        <v>212577585.27999979</v>
      </c>
      <c r="MI363" s="216"/>
      <c r="MJ363" s="219">
        <v>1749</v>
      </c>
      <c r="MK363" s="208"/>
      <c r="MN363" s="208"/>
      <c r="MO363" s="217">
        <v>208580335.33999985</v>
      </c>
      <c r="MP363" s="216"/>
      <c r="MQ363" s="219">
        <v>1723</v>
      </c>
      <c r="MR363" s="208"/>
      <c r="MU363" s="208"/>
      <c r="MV363" s="217">
        <v>204830367.94999981</v>
      </c>
      <c r="MW363" s="216"/>
      <c r="MX363" s="219">
        <v>1696</v>
      </c>
      <c r="MY363" s="208"/>
      <c r="NB363" s="208"/>
      <c r="NC363" s="217">
        <v>200512968.60999978</v>
      </c>
      <c r="ND363" s="216"/>
      <c r="NE363" s="219">
        <v>1662</v>
      </c>
      <c r="NF363" s="208"/>
      <c r="NI363" s="208"/>
      <c r="NJ363" s="217">
        <v>196834324.99999979</v>
      </c>
      <c r="NK363" s="216"/>
      <c r="NL363" s="219">
        <v>1634</v>
      </c>
      <c r="NM363" s="208"/>
      <c r="NP363" s="208"/>
      <c r="NQ363" s="217">
        <v>192303853.39999992</v>
      </c>
      <c r="NR363" s="216"/>
      <c r="NS363" s="219">
        <v>1598</v>
      </c>
      <c r="NT363" s="208"/>
      <c r="NW363" s="208"/>
      <c r="NX363" s="217">
        <v>187095980.77999979</v>
      </c>
      <c r="NY363" s="216"/>
      <c r="NZ363" s="219">
        <v>1562</v>
      </c>
      <c r="OA363" s="208"/>
      <c r="OD363" s="208"/>
      <c r="OE363" s="217">
        <v>182870965.05999988</v>
      </c>
      <c r="OF363" s="216"/>
      <c r="OG363" s="219">
        <v>1526</v>
      </c>
      <c r="OH363" s="208"/>
      <c r="OK363" s="208"/>
      <c r="OL363" s="217">
        <v>178939122.63999981</v>
      </c>
      <c r="OM363" s="216"/>
      <c r="ON363" s="219">
        <v>1493</v>
      </c>
      <c r="OO363" s="208"/>
      <c r="OR363" s="208"/>
      <c r="OS363" s="217">
        <v>174546585.38999993</v>
      </c>
      <c r="OT363" s="216"/>
      <c r="OU363" s="219">
        <v>1463</v>
      </c>
      <c r="OV363" s="208"/>
      <c r="OY363" s="208"/>
      <c r="OZ363" s="217">
        <v>171151429.36999989</v>
      </c>
      <c r="PA363" s="216"/>
      <c r="PB363" s="219">
        <v>1436</v>
      </c>
      <c r="PC363" s="208"/>
      <c r="PF363" s="208"/>
      <c r="PG363" s="217">
        <v>0</v>
      </c>
      <c r="PH363" s="216"/>
      <c r="PI363" s="219">
        <v>0</v>
      </c>
      <c r="PJ363" s="208"/>
    </row>
    <row r="364" spans="1:427" ht="14.4" thickTop="1" x14ac:dyDescent="0.3">
      <c r="A364" s="317"/>
      <c r="B364" s="317"/>
      <c r="C364" s="317"/>
      <c r="D364" s="317"/>
      <c r="E364" s="317"/>
      <c r="I364" s="317"/>
      <c r="J364" s="317"/>
      <c r="K364" s="317"/>
      <c r="L364" s="317"/>
      <c r="M364" s="317"/>
      <c r="P364" s="317"/>
      <c r="Q364" s="317"/>
      <c r="R364" s="317"/>
      <c r="S364" s="317"/>
      <c r="T364" s="317"/>
      <c r="W364" s="317"/>
      <c r="X364" s="317"/>
      <c r="Y364" s="317"/>
      <c r="Z364" s="317"/>
      <c r="AA364" s="317"/>
      <c r="AD364" s="317"/>
      <c r="AE364" s="317"/>
      <c r="AF364" s="317"/>
      <c r="AG364" s="317"/>
      <c r="AH364" s="317"/>
      <c r="AK364" s="317"/>
      <c r="AL364" s="317"/>
      <c r="AM364" s="317"/>
      <c r="AN364" s="317"/>
      <c r="AO364" s="317"/>
      <c r="AR364" s="317"/>
      <c r="AS364" s="317"/>
      <c r="AT364" s="317"/>
      <c r="AU364" s="317"/>
      <c r="AV364" s="317"/>
      <c r="AY364" s="317"/>
      <c r="AZ364" s="317"/>
      <c r="BA364" s="317"/>
      <c r="BB364" s="317"/>
      <c r="BC364" s="317"/>
      <c r="BF364" s="317"/>
      <c r="BG364" s="317"/>
      <c r="BH364" s="317"/>
      <c r="BI364" s="317"/>
      <c r="BJ364" s="317"/>
      <c r="BM364" s="317"/>
      <c r="BN364" s="317"/>
      <c r="BO364" s="317"/>
      <c r="BP364" s="317"/>
      <c r="BQ364" s="317"/>
      <c r="BT364" s="317"/>
      <c r="BU364" s="317"/>
      <c r="BV364" s="317"/>
      <c r="BW364" s="317"/>
      <c r="BX364" s="317"/>
      <c r="CA364" s="317"/>
      <c r="CB364" s="317"/>
      <c r="CC364" s="317"/>
      <c r="CD364" s="317"/>
      <c r="CE364" s="317"/>
      <c r="CH364" s="317"/>
      <c r="CI364" s="317"/>
      <c r="CJ364" s="317"/>
      <c r="CK364" s="317"/>
      <c r="CL364" s="317"/>
      <c r="CO364" s="317"/>
      <c r="CP364" s="317"/>
      <c r="CQ364" s="317"/>
      <c r="CR364" s="317"/>
      <c r="CS364" s="317"/>
      <c r="CV364" s="317"/>
      <c r="CW364" s="317"/>
      <c r="CX364" s="317"/>
      <c r="CY364" s="317"/>
      <c r="CZ364" s="317"/>
      <c r="DC364" s="317"/>
      <c r="DD364" s="317"/>
      <c r="DE364" s="317"/>
      <c r="DF364" s="317"/>
      <c r="DG364" s="317"/>
      <c r="DJ364" s="317"/>
      <c r="DK364" s="317"/>
      <c r="DL364" s="317"/>
      <c r="DM364" s="317"/>
      <c r="DN364" s="317"/>
      <c r="DP364" s="293"/>
      <c r="DQ364" s="317"/>
      <c r="DR364" s="317"/>
      <c r="DS364" s="317"/>
      <c r="DT364" s="317"/>
      <c r="DU364" s="317"/>
      <c r="DW364" s="293"/>
      <c r="DX364" s="317"/>
      <c r="DY364" s="317"/>
      <c r="DZ364" s="317"/>
      <c r="EA364" s="317"/>
      <c r="EB364" s="317"/>
      <c r="ED364" s="293"/>
      <c r="EE364" s="317"/>
      <c r="EF364" s="317"/>
      <c r="EG364" s="317"/>
      <c r="EH364" s="317"/>
      <c r="EI364" s="317"/>
      <c r="EL364" s="317"/>
      <c r="EM364" s="317"/>
      <c r="EN364" s="317"/>
      <c r="EO364" s="317"/>
      <c r="EP364" s="317"/>
      <c r="ES364" s="317"/>
      <c r="ET364" s="317"/>
      <c r="EU364" s="317"/>
      <c r="EV364" s="317"/>
      <c r="EW364" s="317"/>
      <c r="EZ364" s="317"/>
      <c r="FA364" s="317"/>
      <c r="FB364" s="317"/>
      <c r="FC364" s="317"/>
      <c r="FD364" s="317"/>
      <c r="FG364" s="317"/>
      <c r="FH364" s="317"/>
      <c r="FI364" s="317"/>
      <c r="FJ364" s="317"/>
      <c r="FK364" s="317"/>
      <c r="FN364" s="317"/>
      <c r="FO364" s="317"/>
      <c r="FP364" s="325"/>
      <c r="FQ364" s="317"/>
      <c r="FR364" s="325"/>
      <c r="FU364" s="317"/>
      <c r="FV364" s="317"/>
      <c r="FW364" s="325"/>
      <c r="FX364" s="317"/>
      <c r="FY364" s="325"/>
      <c r="GB364" s="317"/>
      <c r="GC364" s="317"/>
      <c r="GD364" s="325"/>
      <c r="GE364" s="317"/>
      <c r="GF364" s="325"/>
      <c r="GI364" s="317"/>
      <c r="GJ364" s="317"/>
      <c r="GK364" s="325"/>
      <c r="GL364" s="317"/>
      <c r="GM364" s="325"/>
      <c r="GP364" s="317"/>
      <c r="GQ364" s="317"/>
      <c r="GR364" s="325"/>
      <c r="GS364" s="317"/>
      <c r="GT364" s="325"/>
      <c r="GW364" s="317"/>
      <c r="GX364" s="317"/>
      <c r="GY364" s="325"/>
      <c r="GZ364" s="317"/>
      <c r="HA364" s="325"/>
      <c r="HD364" s="317"/>
      <c r="HE364" s="317"/>
      <c r="HF364" s="325"/>
      <c r="HG364" s="317"/>
      <c r="HH364" s="325"/>
      <c r="HK364" s="317"/>
      <c r="HL364" s="317"/>
      <c r="HM364" s="325"/>
      <c r="HN364" s="317"/>
      <c r="HO364" s="325"/>
      <c r="HR364" s="317"/>
      <c r="HS364" s="317"/>
      <c r="HT364" s="325"/>
      <c r="HU364" s="317"/>
      <c r="HV364" s="325"/>
      <c r="HY364" s="317"/>
      <c r="HZ364" s="317"/>
      <c r="IA364" s="325"/>
      <c r="IB364" s="317"/>
      <c r="IC364" s="325"/>
      <c r="IF364" s="317"/>
      <c r="IG364" s="317"/>
      <c r="IH364" s="325"/>
      <c r="II364" s="317"/>
      <c r="IJ364" s="325"/>
      <c r="IM364" s="317"/>
      <c r="IN364" s="317"/>
      <c r="IO364" s="325"/>
      <c r="IP364" s="317"/>
      <c r="IQ364" s="325"/>
      <c r="IT364" s="317"/>
      <c r="IU364" s="317"/>
      <c r="IV364" s="325"/>
      <c r="IW364" s="317"/>
      <c r="IX364" s="325"/>
      <c r="JA364" s="317"/>
      <c r="JB364" s="317"/>
      <c r="JC364" s="325"/>
      <c r="JD364" s="317"/>
      <c r="JE364" s="325"/>
      <c r="JH364" s="317"/>
      <c r="JI364" s="317"/>
      <c r="JJ364" s="325"/>
      <c r="JK364" s="317"/>
      <c r="JL364" s="325"/>
      <c r="JO364" s="317"/>
      <c r="JP364" s="317"/>
      <c r="JQ364" s="325"/>
      <c r="JR364" s="317"/>
      <c r="JS364" s="325"/>
      <c r="JV364" s="317"/>
      <c r="JW364" s="317"/>
      <c r="JX364" s="325"/>
      <c r="JY364" s="317"/>
      <c r="JZ364" s="325"/>
      <c r="KC364" s="317"/>
      <c r="KD364" s="317"/>
      <c r="KE364" s="325"/>
      <c r="KF364" s="317"/>
      <c r="KG364" s="325"/>
      <c r="KJ364" s="317"/>
      <c r="KK364" s="317"/>
      <c r="KL364" s="325"/>
      <c r="KM364" s="317"/>
      <c r="KN364" s="325"/>
      <c r="KQ364" s="317"/>
      <c r="KR364" s="317"/>
      <c r="KS364" s="325"/>
      <c r="KT364" s="317"/>
      <c r="KU364" s="325"/>
      <c r="KX364" s="317"/>
      <c r="KY364" s="317"/>
      <c r="KZ364" s="325"/>
      <c r="LA364" s="317"/>
      <c r="LB364" s="325"/>
      <c r="LE364" s="317"/>
      <c r="LF364" s="317"/>
      <c r="LG364" s="325"/>
      <c r="LH364" s="317"/>
      <c r="LI364" s="325"/>
      <c r="LL364" s="317"/>
      <c r="LM364" s="317"/>
      <c r="LN364" s="325"/>
      <c r="LO364" s="317"/>
      <c r="LP364" s="325"/>
      <c r="LS364" s="317"/>
      <c r="LT364" s="317"/>
      <c r="LU364" s="325"/>
      <c r="LV364" s="317"/>
      <c r="LW364" s="325"/>
      <c r="LZ364" s="170"/>
      <c r="MA364" s="170"/>
      <c r="MB364" s="326"/>
      <c r="MC364" s="170"/>
      <c r="MD364" s="326"/>
      <c r="MG364" s="170"/>
      <c r="MH364" s="170"/>
      <c r="MI364" s="326"/>
      <c r="MJ364" s="170"/>
      <c r="MK364" s="326"/>
      <c r="MN364" s="170"/>
      <c r="MO364" s="170"/>
      <c r="MP364" s="326"/>
      <c r="MQ364" s="170"/>
      <c r="MR364" s="326"/>
      <c r="MU364" s="170"/>
      <c r="MV364" s="170"/>
      <c r="MW364" s="326"/>
      <c r="MX364" s="170"/>
      <c r="MY364" s="326"/>
      <c r="NB364" s="170"/>
      <c r="NC364" s="170"/>
      <c r="ND364" s="326"/>
      <c r="NE364" s="170"/>
      <c r="NF364" s="326"/>
      <c r="NI364" s="170"/>
      <c r="NJ364" s="170"/>
      <c r="NK364" s="326"/>
      <c r="NL364" s="170"/>
      <c r="NM364" s="326"/>
      <c r="NP364" s="170"/>
      <c r="NQ364" s="170"/>
      <c r="NR364" s="326"/>
      <c r="NS364" s="170"/>
      <c r="NT364" s="326"/>
      <c r="NW364" s="170"/>
      <c r="NX364" s="170"/>
      <c r="NY364" s="326"/>
      <c r="NZ364" s="170"/>
      <c r="OA364" s="326"/>
      <c r="OD364" s="170"/>
      <c r="OE364" s="170"/>
      <c r="OF364" s="326"/>
      <c r="OG364" s="170"/>
      <c r="OH364" s="326"/>
      <c r="OK364" s="170"/>
      <c r="OL364" s="170"/>
      <c r="OM364" s="326"/>
      <c r="ON364" s="170"/>
      <c r="OO364" s="326"/>
      <c r="OR364" s="170"/>
      <c r="OS364" s="170"/>
      <c r="OT364" s="326"/>
      <c r="OU364" s="170"/>
      <c r="OV364" s="326"/>
      <c r="OY364" s="170"/>
      <c r="OZ364" s="170"/>
      <c r="PA364" s="326"/>
      <c r="PB364" s="170"/>
      <c r="PC364" s="326"/>
      <c r="PF364" s="170"/>
      <c r="PG364" s="170"/>
      <c r="PH364" s="326"/>
      <c r="PI364" s="170"/>
      <c r="PJ364" s="326"/>
    </row>
    <row r="365" spans="1:427" x14ac:dyDescent="0.3">
      <c r="DP365" s="293"/>
      <c r="DQ365" s="293"/>
      <c r="DR365" s="293"/>
      <c r="DS365" s="293"/>
      <c r="DT365" s="293"/>
      <c r="DU365" s="293"/>
      <c r="DV365" s="293"/>
      <c r="DW365" s="293"/>
      <c r="DX365" s="293"/>
      <c r="DY365" s="293"/>
      <c r="DZ365" s="293"/>
      <c r="EA365" s="293"/>
      <c r="EB365" s="293"/>
      <c r="EC365" s="293"/>
      <c r="ED365" s="293"/>
      <c r="EE365" s="293"/>
      <c r="EF365" s="293"/>
      <c r="EG365" s="293"/>
      <c r="EH365" s="293"/>
      <c r="EI365" s="293"/>
      <c r="EJ365" s="293"/>
      <c r="EK365" s="293"/>
      <c r="EL365" s="293"/>
      <c r="EM365" s="293"/>
      <c r="EN365" s="293"/>
      <c r="EO365" s="293"/>
      <c r="EP365" s="293"/>
      <c r="EQ365" s="293"/>
      <c r="ES365" s="293"/>
      <c r="ET365" s="293"/>
      <c r="EU365" s="293"/>
      <c r="EV365" s="293"/>
      <c r="EW365" s="293"/>
      <c r="EX365" s="293"/>
      <c r="EZ365" s="293"/>
      <c r="FA365" s="293"/>
      <c r="FB365" s="293"/>
      <c r="FC365" s="293"/>
      <c r="FD365" s="293"/>
      <c r="FE365" s="293"/>
      <c r="FG365" s="293"/>
      <c r="FH365" s="293"/>
      <c r="FI365" s="293"/>
      <c r="FJ365" s="293"/>
      <c r="FK365" s="293"/>
      <c r="FL365" s="293"/>
      <c r="FN365" s="293"/>
      <c r="FO365" s="293"/>
      <c r="FP365" s="293"/>
      <c r="FQ365" s="293"/>
      <c r="FR365" s="293"/>
      <c r="FS365" s="293"/>
      <c r="FU365" s="293"/>
      <c r="FV365" s="293"/>
      <c r="FW365" s="293"/>
      <c r="FX365" s="293"/>
      <c r="FY365" s="293"/>
      <c r="FZ365" s="293"/>
      <c r="GB365" s="293"/>
      <c r="GC365" s="293"/>
      <c r="GD365" s="293"/>
      <c r="GE365" s="293"/>
      <c r="GF365" s="293"/>
      <c r="GG365" s="293"/>
      <c r="GI365" s="293"/>
      <c r="GJ365" s="293"/>
      <c r="GK365" s="293"/>
      <c r="GL365" s="293"/>
      <c r="GM365" s="293"/>
      <c r="GN365" s="293"/>
      <c r="GP365" s="293"/>
      <c r="GQ365" s="293"/>
      <c r="GR365" s="293"/>
      <c r="GS365" s="293"/>
      <c r="GT365" s="293"/>
      <c r="GU365" s="293"/>
      <c r="GW365" s="293"/>
      <c r="GX365" s="293"/>
      <c r="GY365" s="293"/>
      <c r="GZ365" s="293"/>
      <c r="HA365" s="293"/>
      <c r="HB365" s="293"/>
      <c r="HD365" s="293"/>
      <c r="HE365" s="293"/>
      <c r="HF365" s="293"/>
      <c r="HG365" s="293"/>
      <c r="HH365" s="293"/>
      <c r="HI365" s="293"/>
      <c r="HK365" s="293"/>
      <c r="HL365" s="293"/>
      <c r="HM365" s="293"/>
      <c r="HN365" s="293"/>
      <c r="HO365" s="293"/>
      <c r="HP365" s="293"/>
      <c r="HR365" s="293"/>
      <c r="HS365" s="293"/>
      <c r="HT365" s="293"/>
      <c r="HU365" s="293"/>
      <c r="HV365" s="293"/>
      <c r="HW365" s="293"/>
      <c r="HX365" s="293"/>
      <c r="HY365" s="293"/>
      <c r="HZ365" s="293"/>
      <c r="IA365" s="293"/>
      <c r="IB365" s="293"/>
      <c r="IC365" s="293"/>
      <c r="ID365" s="293"/>
      <c r="IE365" s="293"/>
      <c r="IF365" s="293"/>
      <c r="IG365" s="293"/>
      <c r="IH365" s="293"/>
      <c r="II365" s="293"/>
      <c r="IJ365" s="293"/>
      <c r="IK365" s="293"/>
      <c r="IM365" s="293"/>
      <c r="IN365" s="293"/>
      <c r="IO365" s="293"/>
      <c r="IP365" s="293"/>
      <c r="IQ365" s="293"/>
      <c r="IR365" s="293"/>
      <c r="IT365" s="293"/>
      <c r="IU365" s="293"/>
      <c r="IV365" s="293"/>
      <c r="IW365" s="293"/>
      <c r="IX365" s="293"/>
      <c r="IY365" s="293"/>
      <c r="JA365" s="293"/>
      <c r="JB365" s="293"/>
      <c r="JC365" s="293"/>
      <c r="JD365" s="293"/>
      <c r="JE365" s="293"/>
      <c r="JF365" s="293"/>
      <c r="JH365" s="293"/>
      <c r="JI365" s="293"/>
      <c r="JJ365" s="293"/>
      <c r="JK365" s="293"/>
      <c r="JL365" s="293"/>
      <c r="JM365" s="293"/>
      <c r="JO365" s="293"/>
      <c r="JP365" s="293"/>
      <c r="JQ365" s="293"/>
      <c r="JR365" s="293"/>
      <c r="JS365" s="293"/>
      <c r="JT365" s="293"/>
      <c r="JV365" s="293"/>
      <c r="JW365" s="293"/>
      <c r="JX365" s="293"/>
      <c r="JY365" s="293"/>
      <c r="JZ365" s="293"/>
      <c r="KA365" s="293"/>
      <c r="KC365" s="293"/>
      <c r="KD365" s="293"/>
      <c r="KE365" s="293"/>
      <c r="KF365" s="293"/>
      <c r="KG365" s="293"/>
      <c r="KH365" s="293"/>
      <c r="KJ365" s="293"/>
      <c r="KK365" s="293"/>
      <c r="KL365" s="293"/>
      <c r="KM365" s="293"/>
      <c r="KN365" s="293"/>
      <c r="KO365" s="293"/>
      <c r="KQ365" s="293"/>
      <c r="KR365" s="293"/>
      <c r="KS365" s="293"/>
      <c r="KT365" s="293"/>
      <c r="KU365" s="293"/>
      <c r="KV365" s="293"/>
      <c r="KX365" s="293"/>
      <c r="KY365" s="293"/>
      <c r="KZ365" s="293"/>
      <c r="LA365" s="293"/>
      <c r="LB365" s="293"/>
      <c r="LC365" s="293"/>
      <c r="LE365" s="293"/>
      <c r="LF365" s="293"/>
      <c r="LG365" s="293"/>
      <c r="LH365" s="293"/>
      <c r="LI365" s="293"/>
      <c r="LJ365" s="293"/>
      <c r="LL365" s="293"/>
      <c r="LM365" s="293"/>
      <c r="LN365" s="293"/>
      <c r="LO365" s="293"/>
      <c r="LP365" s="293"/>
      <c r="LQ365" s="293"/>
      <c r="LS365" s="293"/>
      <c r="LT365" s="293"/>
      <c r="LU365" s="293"/>
      <c r="LV365" s="293"/>
      <c r="LW365" s="293"/>
      <c r="LX365" s="293"/>
      <c r="LZ365" s="293"/>
      <c r="MA365" s="293"/>
      <c r="MB365" s="293"/>
      <c r="MC365" s="293"/>
      <c r="MD365" s="293"/>
      <c r="ME365" s="293"/>
      <c r="MG365" s="293"/>
      <c r="MH365" s="293"/>
      <c r="MI365" s="293"/>
      <c r="MJ365" s="293"/>
      <c r="MK365" s="293"/>
      <c r="ML365" s="293"/>
      <c r="MN365" s="293"/>
      <c r="MO365" s="293"/>
      <c r="MP365" s="293"/>
      <c r="MQ365" s="293"/>
      <c r="MR365" s="293"/>
      <c r="MS365" s="293"/>
      <c r="MU365" s="293"/>
      <c r="MV365" s="293"/>
      <c r="MW365" s="293"/>
      <c r="MX365" s="293"/>
      <c r="MY365" s="293"/>
      <c r="MZ365" s="293"/>
      <c r="NB365" s="293"/>
      <c r="NC365" s="293"/>
      <c r="ND365" s="293"/>
      <c r="NE365" s="293"/>
      <c r="NF365" s="293"/>
      <c r="NG365" s="293"/>
      <c r="NI365" s="293"/>
      <c r="NJ365" s="293"/>
      <c r="NK365" s="293"/>
      <c r="NL365" s="293"/>
      <c r="NM365" s="293"/>
      <c r="NN365" s="293"/>
      <c r="NP365" s="293"/>
      <c r="NQ365" s="293"/>
      <c r="NR365" s="293"/>
      <c r="NS365" s="293"/>
      <c r="NT365" s="293"/>
      <c r="NU365" s="293"/>
      <c r="NW365" s="293"/>
      <c r="NX365" s="293"/>
      <c r="NY365" s="293"/>
      <c r="NZ365" s="293"/>
      <c r="OA365" s="293"/>
      <c r="OB365" s="293"/>
      <c r="OD365" s="293"/>
      <c r="OE365" s="293"/>
      <c r="OF365" s="293"/>
      <c r="OG365" s="293"/>
      <c r="OH365" s="293"/>
      <c r="OI365" s="293"/>
      <c r="OK365" s="293"/>
      <c r="OL365" s="293"/>
      <c r="OM365" s="293"/>
      <c r="ON365" s="293"/>
      <c r="OO365" s="293"/>
      <c r="OP365" s="293"/>
      <c r="OR365" s="293"/>
      <c r="OS365" s="293"/>
      <c r="OT365" s="293"/>
      <c r="OU365" s="293"/>
      <c r="OV365" s="293"/>
      <c r="OW365" s="293"/>
      <c r="OY365" s="293"/>
      <c r="OZ365" s="293"/>
      <c r="PA365" s="293"/>
      <c r="PB365" s="293"/>
      <c r="PC365" s="293"/>
      <c r="PD365" s="293"/>
      <c r="PF365" s="293"/>
      <c r="PG365" s="293"/>
      <c r="PH365" s="293"/>
      <c r="PI365" s="293"/>
      <c r="PJ365" s="293"/>
      <c r="PK365" s="293"/>
    </row>
    <row r="366" spans="1:427" x14ac:dyDescent="0.3">
      <c r="DP366" s="293"/>
      <c r="DQ366" s="293"/>
      <c r="DR366" s="293"/>
      <c r="DS366" s="293"/>
      <c r="DT366" s="293"/>
      <c r="DU366" s="293"/>
      <c r="DV366" s="293"/>
      <c r="DW366" s="293"/>
      <c r="DX366" s="293"/>
      <c r="DY366" s="293"/>
      <c r="DZ366" s="293"/>
      <c r="EA366" s="293"/>
      <c r="EB366" s="293"/>
      <c r="EC366" s="293"/>
      <c r="ED366" s="293"/>
      <c r="EE366" s="293"/>
      <c r="EF366" s="293"/>
      <c r="EG366" s="293"/>
      <c r="EH366" s="293"/>
      <c r="EI366" s="293"/>
      <c r="EJ366" s="293"/>
      <c r="EK366" s="293"/>
      <c r="EL366" s="293"/>
      <c r="EM366" s="293"/>
      <c r="EN366" s="293"/>
      <c r="EO366" s="293"/>
      <c r="EP366" s="293"/>
      <c r="EQ366" s="293"/>
      <c r="ES366" s="293"/>
      <c r="ET366" s="293"/>
      <c r="EU366" s="293"/>
      <c r="EV366" s="293"/>
      <c r="EW366" s="293"/>
      <c r="EX366" s="293"/>
      <c r="EZ366" s="293"/>
      <c r="FA366" s="293"/>
      <c r="FB366" s="293"/>
      <c r="FC366" s="293"/>
      <c r="FD366" s="293"/>
      <c r="FE366" s="293"/>
      <c r="FG366" s="293"/>
      <c r="FH366" s="293"/>
      <c r="FI366" s="293"/>
      <c r="FJ366" s="293"/>
      <c r="FK366" s="293"/>
      <c r="FL366" s="293"/>
      <c r="FN366" s="293"/>
      <c r="FO366" s="293"/>
      <c r="FP366" s="293"/>
      <c r="FQ366" s="293"/>
      <c r="FR366" s="293"/>
      <c r="FS366" s="293"/>
      <c r="FU366" s="293"/>
      <c r="FV366" s="293"/>
      <c r="FW366" s="293"/>
      <c r="FX366" s="293"/>
      <c r="FY366" s="293"/>
      <c r="FZ366" s="293"/>
      <c r="GB366" s="293"/>
      <c r="GC366" s="293"/>
      <c r="GD366" s="293"/>
      <c r="GE366" s="293"/>
      <c r="GF366" s="293"/>
      <c r="GG366" s="293"/>
      <c r="GI366" s="293"/>
      <c r="GJ366" s="293"/>
      <c r="GK366" s="293"/>
      <c r="GL366" s="293"/>
      <c r="GM366" s="293"/>
      <c r="GN366" s="293"/>
      <c r="GP366" s="293"/>
      <c r="GQ366" s="293"/>
      <c r="GR366" s="293"/>
      <c r="GS366" s="293"/>
      <c r="GT366" s="293"/>
      <c r="GU366" s="293"/>
      <c r="GW366" s="293"/>
      <c r="GX366" s="293"/>
      <c r="GY366" s="293"/>
      <c r="GZ366" s="293"/>
      <c r="HA366" s="293"/>
      <c r="HB366" s="293"/>
      <c r="HD366" s="293"/>
      <c r="HE366" s="293"/>
      <c r="HF366" s="293"/>
      <c r="HG366" s="293"/>
      <c r="HH366" s="293"/>
      <c r="HI366" s="293"/>
      <c r="HK366" s="293"/>
      <c r="HL366" s="293"/>
      <c r="HM366" s="293"/>
      <c r="HN366" s="293"/>
      <c r="HO366" s="293"/>
      <c r="HP366" s="293"/>
      <c r="HR366" s="293"/>
      <c r="HS366" s="293"/>
      <c r="HT366" s="293"/>
      <c r="HU366" s="293"/>
      <c r="HV366" s="293"/>
      <c r="HW366" s="293"/>
      <c r="HX366" s="293"/>
      <c r="HY366" s="293"/>
      <c r="HZ366" s="293"/>
      <c r="IA366" s="293"/>
      <c r="IB366" s="293"/>
      <c r="IC366" s="293"/>
      <c r="ID366" s="293"/>
      <c r="IE366" s="293"/>
      <c r="IF366" s="293"/>
      <c r="IG366" s="293"/>
      <c r="IH366" s="293"/>
      <c r="II366" s="293"/>
      <c r="IJ366" s="293"/>
      <c r="IK366" s="293"/>
      <c r="IM366" s="293"/>
      <c r="IN366" s="293"/>
      <c r="IO366" s="293"/>
      <c r="IP366" s="293"/>
      <c r="IQ366" s="293"/>
      <c r="IR366" s="293"/>
      <c r="IT366" s="293"/>
      <c r="IU366" s="293"/>
      <c r="IV366" s="293"/>
      <c r="IW366" s="293"/>
      <c r="IX366" s="293"/>
      <c r="IY366" s="293"/>
      <c r="JA366" s="293"/>
      <c r="JB366" s="293"/>
      <c r="JC366" s="293"/>
      <c r="JD366" s="293"/>
      <c r="JE366" s="293"/>
      <c r="JF366" s="293"/>
      <c r="JH366" s="293"/>
      <c r="JI366" s="293"/>
      <c r="JJ366" s="293"/>
      <c r="JK366" s="293"/>
      <c r="JL366" s="293"/>
      <c r="JM366" s="293"/>
      <c r="JO366" s="293"/>
      <c r="JP366" s="293"/>
      <c r="JQ366" s="293"/>
      <c r="JR366" s="293"/>
      <c r="JS366" s="293"/>
      <c r="JT366" s="293"/>
      <c r="JV366" s="293"/>
      <c r="JW366" s="293"/>
      <c r="JX366" s="293"/>
      <c r="JY366" s="293"/>
      <c r="JZ366" s="293"/>
      <c r="KA366" s="293"/>
      <c r="KC366" s="293"/>
      <c r="KD366" s="293"/>
      <c r="KE366" s="293"/>
      <c r="KF366" s="293"/>
      <c r="KG366" s="293"/>
      <c r="KH366" s="293"/>
      <c r="KJ366" s="293"/>
      <c r="KK366" s="293"/>
      <c r="KL366" s="293"/>
      <c r="KM366" s="293"/>
      <c r="KN366" s="293"/>
      <c r="KO366" s="293"/>
      <c r="KQ366" s="293"/>
      <c r="KR366" s="293"/>
      <c r="KS366" s="293"/>
      <c r="KT366" s="293"/>
      <c r="KU366" s="293"/>
      <c r="KV366" s="293"/>
      <c r="KX366" s="293"/>
      <c r="KY366" s="293"/>
      <c r="KZ366" s="293"/>
      <c r="LA366" s="293"/>
      <c r="LB366" s="293"/>
      <c r="LC366" s="293"/>
      <c r="LE366" s="293"/>
      <c r="LF366" s="293"/>
      <c r="LG366" s="293"/>
      <c r="LH366" s="293"/>
      <c r="LI366" s="293"/>
      <c r="LJ366" s="293"/>
      <c r="LL366" s="293"/>
      <c r="LM366" s="293"/>
      <c r="LN366" s="293"/>
      <c r="LO366" s="293"/>
      <c r="LP366" s="293"/>
      <c r="LQ366" s="293"/>
      <c r="LS366" s="293"/>
      <c r="LT366" s="293"/>
      <c r="LU366" s="293"/>
      <c r="LV366" s="293"/>
      <c r="LW366" s="293"/>
      <c r="LX366" s="293"/>
      <c r="LZ366" s="293"/>
      <c r="MA366" s="293"/>
      <c r="MB366" s="293"/>
      <c r="MC366" s="293"/>
      <c r="MD366" s="293"/>
      <c r="ME366" s="293"/>
      <c r="MG366" s="293"/>
      <c r="MH366" s="293"/>
      <c r="MI366" s="293"/>
      <c r="MJ366" s="293"/>
      <c r="MK366" s="293"/>
      <c r="ML366" s="293"/>
      <c r="MN366" s="293"/>
      <c r="MO366" s="293"/>
      <c r="MP366" s="293"/>
      <c r="MQ366" s="293"/>
      <c r="MR366" s="293"/>
      <c r="MS366" s="293"/>
      <c r="MU366" s="293"/>
      <c r="MV366" s="293"/>
      <c r="MW366" s="293"/>
      <c r="MX366" s="293"/>
      <c r="MY366" s="293"/>
      <c r="MZ366" s="293"/>
      <c r="NB366" s="293"/>
      <c r="NC366" s="293"/>
      <c r="ND366" s="293"/>
      <c r="NE366" s="293"/>
      <c r="NF366" s="293"/>
      <c r="NG366" s="293"/>
      <c r="NI366" s="293"/>
      <c r="NJ366" s="293"/>
      <c r="NK366" s="293"/>
      <c r="NL366" s="293"/>
      <c r="NM366" s="293"/>
      <c r="NN366" s="293"/>
      <c r="NP366" s="293"/>
      <c r="NQ366" s="293"/>
      <c r="NR366" s="293"/>
      <c r="NS366" s="293"/>
      <c r="NT366" s="293"/>
      <c r="NU366" s="293"/>
      <c r="NW366" s="293"/>
      <c r="NX366" s="293"/>
      <c r="NY366" s="293"/>
      <c r="NZ366" s="293"/>
      <c r="OA366" s="293"/>
      <c r="OB366" s="293"/>
      <c r="OD366" s="293"/>
      <c r="OE366" s="293"/>
      <c r="OF366" s="293"/>
      <c r="OG366" s="293"/>
      <c r="OH366" s="293"/>
      <c r="OI366" s="293"/>
      <c r="OK366" s="293"/>
      <c r="OL366" s="293"/>
      <c r="OM366" s="293"/>
      <c r="ON366" s="293"/>
      <c r="OO366" s="293"/>
      <c r="OP366" s="293"/>
      <c r="OR366" s="293"/>
      <c r="OS366" s="293"/>
      <c r="OT366" s="293"/>
      <c r="OU366" s="293"/>
      <c r="OV366" s="293"/>
      <c r="OW366" s="293"/>
      <c r="OY366" s="293"/>
      <c r="OZ366" s="293"/>
      <c r="PA366" s="293"/>
      <c r="PB366" s="293"/>
      <c r="PC366" s="293"/>
      <c r="PD366" s="293"/>
      <c r="PF366" s="293"/>
      <c r="PG366" s="293"/>
      <c r="PH366" s="293"/>
      <c r="PI366" s="293"/>
      <c r="PJ366" s="293"/>
      <c r="PK366" s="293"/>
    </row>
    <row r="367" spans="1:427" x14ac:dyDescent="0.3">
      <c r="DP367" s="293"/>
      <c r="DQ367" s="293"/>
      <c r="DR367" s="293"/>
      <c r="DS367" s="293"/>
      <c r="DT367" s="293"/>
      <c r="DU367" s="293"/>
      <c r="DV367" s="293"/>
      <c r="DW367" s="293"/>
      <c r="DX367" s="293"/>
      <c r="DY367" s="293"/>
      <c r="DZ367" s="293"/>
      <c r="EA367" s="293"/>
      <c r="EB367" s="293"/>
      <c r="EC367" s="293"/>
      <c r="ED367" s="293"/>
      <c r="EE367" s="293"/>
      <c r="EF367" s="293"/>
      <c r="EG367" s="293"/>
      <c r="EH367" s="293"/>
      <c r="EI367" s="293"/>
      <c r="EJ367" s="293"/>
      <c r="EK367" s="293"/>
      <c r="EL367" s="293"/>
      <c r="EM367" s="293"/>
      <c r="EN367" s="293"/>
      <c r="EO367" s="293"/>
      <c r="EP367" s="293"/>
      <c r="EQ367" s="293"/>
      <c r="ES367" s="293"/>
      <c r="ET367" s="293"/>
      <c r="EU367" s="293"/>
      <c r="EV367" s="293"/>
      <c r="EW367" s="293"/>
      <c r="EX367" s="293"/>
      <c r="EZ367" s="293"/>
      <c r="FA367" s="293"/>
      <c r="FB367" s="293"/>
      <c r="FC367" s="293"/>
      <c r="FD367" s="293"/>
      <c r="FE367" s="293"/>
      <c r="FG367" s="293"/>
      <c r="FH367" s="293"/>
      <c r="FI367" s="293"/>
      <c r="FJ367" s="293"/>
      <c r="FK367" s="293"/>
      <c r="FL367" s="293"/>
      <c r="FN367" s="293"/>
      <c r="FO367" s="293"/>
      <c r="FP367" s="293"/>
      <c r="FQ367" s="293"/>
      <c r="FR367" s="293"/>
      <c r="FS367" s="293"/>
      <c r="FU367" s="293"/>
      <c r="FV367" s="293"/>
      <c r="FW367" s="293"/>
      <c r="FX367" s="293"/>
      <c r="FY367" s="293"/>
      <c r="FZ367" s="293"/>
      <c r="GB367" s="293"/>
      <c r="GC367" s="293"/>
      <c r="GD367" s="293"/>
      <c r="GE367" s="293"/>
      <c r="GF367" s="293"/>
      <c r="GG367" s="293"/>
      <c r="GI367" s="293"/>
      <c r="GJ367" s="293"/>
      <c r="GK367" s="293"/>
      <c r="GL367" s="293"/>
      <c r="GM367" s="293"/>
      <c r="GN367" s="293"/>
      <c r="GP367" s="293"/>
      <c r="GQ367" s="293"/>
      <c r="GR367" s="293"/>
      <c r="GS367" s="293"/>
      <c r="GT367" s="293"/>
      <c r="GU367" s="293"/>
      <c r="GW367" s="293"/>
      <c r="GX367" s="293"/>
      <c r="GY367" s="293"/>
      <c r="GZ367" s="293"/>
      <c r="HA367" s="293"/>
      <c r="HB367" s="293"/>
      <c r="HD367" s="293"/>
      <c r="HE367" s="293"/>
      <c r="HF367" s="293"/>
      <c r="HG367" s="293"/>
      <c r="HH367" s="293"/>
      <c r="HI367" s="293"/>
      <c r="HK367" s="293"/>
      <c r="HL367" s="293"/>
      <c r="HM367" s="293"/>
      <c r="HN367" s="293"/>
      <c r="HO367" s="293"/>
      <c r="HP367" s="293"/>
      <c r="HR367" s="293"/>
      <c r="HS367" s="293"/>
      <c r="HT367" s="293"/>
      <c r="HU367" s="293"/>
      <c r="HV367" s="293"/>
      <c r="HW367" s="293"/>
      <c r="HX367" s="293"/>
      <c r="HY367" s="293"/>
      <c r="HZ367" s="293"/>
      <c r="IA367" s="293"/>
      <c r="IB367" s="293"/>
      <c r="IC367" s="293"/>
      <c r="ID367" s="293"/>
      <c r="IE367" s="293"/>
      <c r="IF367" s="293"/>
      <c r="IG367" s="293"/>
      <c r="IH367" s="293"/>
      <c r="II367" s="293"/>
      <c r="IJ367" s="293"/>
      <c r="IK367" s="293"/>
      <c r="IM367" s="293"/>
      <c r="IN367" s="293"/>
      <c r="IO367" s="293"/>
      <c r="IP367" s="293"/>
      <c r="IQ367" s="293"/>
      <c r="IR367" s="293"/>
      <c r="IT367" s="293"/>
      <c r="IU367" s="293"/>
      <c r="IV367" s="293"/>
      <c r="IW367" s="293"/>
      <c r="IX367" s="293"/>
      <c r="IY367" s="293"/>
      <c r="JA367" s="293"/>
      <c r="JB367" s="293"/>
      <c r="JC367" s="293"/>
      <c r="JD367" s="293"/>
      <c r="JE367" s="293"/>
      <c r="JF367" s="293"/>
      <c r="JH367" s="293"/>
      <c r="JI367" s="293"/>
      <c r="JJ367" s="293"/>
      <c r="JK367" s="293"/>
      <c r="JL367" s="293"/>
      <c r="JM367" s="293"/>
      <c r="JO367" s="293"/>
      <c r="JP367" s="293"/>
      <c r="JQ367" s="293"/>
      <c r="JR367" s="293"/>
      <c r="JS367" s="293"/>
      <c r="JT367" s="293"/>
      <c r="JV367" s="293"/>
      <c r="JW367" s="293"/>
      <c r="JX367" s="293"/>
      <c r="JY367" s="293"/>
      <c r="JZ367" s="293"/>
      <c r="KA367" s="293"/>
      <c r="KC367" s="293"/>
      <c r="KD367" s="293"/>
      <c r="KE367" s="293"/>
      <c r="KF367" s="293"/>
      <c r="KG367" s="293"/>
      <c r="KH367" s="293"/>
      <c r="KJ367" s="293"/>
      <c r="KK367" s="293"/>
      <c r="KL367" s="293"/>
      <c r="KM367" s="293"/>
      <c r="KN367" s="293"/>
      <c r="KO367" s="293"/>
      <c r="KQ367" s="293"/>
      <c r="KR367" s="293"/>
      <c r="KS367" s="293"/>
      <c r="KT367" s="293"/>
      <c r="KU367" s="293"/>
      <c r="KV367" s="293"/>
      <c r="KX367" s="293"/>
      <c r="KY367" s="293"/>
      <c r="KZ367" s="293"/>
      <c r="LA367" s="293"/>
      <c r="LB367" s="293"/>
      <c r="LC367" s="293"/>
      <c r="LE367" s="293"/>
      <c r="LF367" s="293"/>
      <c r="LG367" s="293"/>
      <c r="LH367" s="293"/>
      <c r="LI367" s="293"/>
      <c r="LJ367" s="293"/>
      <c r="LL367" s="293"/>
      <c r="LM367" s="293"/>
      <c r="LN367" s="293"/>
      <c r="LO367" s="293"/>
      <c r="LP367" s="293"/>
      <c r="LQ367" s="293"/>
      <c r="LS367" s="293"/>
      <c r="LT367" s="293"/>
      <c r="LU367" s="293"/>
      <c r="LV367" s="293"/>
      <c r="LW367" s="293"/>
      <c r="LX367" s="293"/>
      <c r="LZ367" s="293"/>
      <c r="MA367" s="293"/>
      <c r="MB367" s="293"/>
      <c r="MC367" s="293"/>
      <c r="MD367" s="293"/>
      <c r="ME367" s="293"/>
      <c r="MG367" s="293"/>
      <c r="MH367" s="293"/>
      <c r="MI367" s="293"/>
      <c r="MJ367" s="293"/>
      <c r="MK367" s="293"/>
      <c r="ML367" s="293"/>
      <c r="MN367" s="293"/>
      <c r="MO367" s="293"/>
      <c r="MP367" s="293"/>
      <c r="MQ367" s="293"/>
      <c r="MR367" s="293"/>
      <c r="MS367" s="293"/>
      <c r="MU367" s="293"/>
      <c r="MV367" s="293"/>
      <c r="MW367" s="293"/>
      <c r="MX367" s="293"/>
      <c r="MY367" s="293"/>
      <c r="MZ367" s="293"/>
      <c r="NB367" s="293"/>
      <c r="NC367" s="293"/>
      <c r="ND367" s="293"/>
      <c r="NE367" s="293"/>
      <c r="NF367" s="293"/>
      <c r="NG367" s="293"/>
      <c r="NI367" s="293"/>
      <c r="NJ367" s="293"/>
      <c r="NK367" s="293"/>
      <c r="NL367" s="293"/>
      <c r="NM367" s="293"/>
      <c r="NN367" s="293"/>
      <c r="NP367" s="293"/>
      <c r="NQ367" s="293"/>
      <c r="NR367" s="293"/>
      <c r="NS367" s="293"/>
      <c r="NT367" s="293"/>
      <c r="NU367" s="293"/>
      <c r="NW367" s="293"/>
      <c r="NX367" s="293"/>
      <c r="NY367" s="293"/>
      <c r="NZ367" s="293"/>
      <c r="OA367" s="293"/>
      <c r="OB367" s="293"/>
      <c r="OD367" s="293"/>
      <c r="OE367" s="293"/>
      <c r="OF367" s="293"/>
      <c r="OG367" s="293"/>
      <c r="OH367" s="293"/>
      <c r="OI367" s="293"/>
      <c r="OK367" s="293"/>
      <c r="OL367" s="293"/>
      <c r="OM367" s="293"/>
      <c r="ON367" s="293"/>
      <c r="OO367" s="293"/>
      <c r="OP367" s="293"/>
      <c r="OR367" s="293"/>
      <c r="OS367" s="293"/>
      <c r="OT367" s="293"/>
      <c r="OU367" s="293"/>
      <c r="OV367" s="293"/>
      <c r="OW367" s="293"/>
      <c r="OY367" s="293"/>
      <c r="OZ367" s="293"/>
      <c r="PA367" s="293"/>
      <c r="PB367" s="293"/>
      <c r="PC367" s="293"/>
      <c r="PD367" s="293"/>
      <c r="PF367" s="293"/>
      <c r="PG367" s="293"/>
      <c r="PH367" s="293"/>
      <c r="PI367" s="293"/>
      <c r="PJ367" s="293"/>
      <c r="PK367" s="293"/>
    </row>
    <row r="368" spans="1:427" x14ac:dyDescent="0.3">
      <c r="DP368" s="293"/>
      <c r="DQ368" s="293"/>
      <c r="DR368" s="293"/>
      <c r="DS368" s="293"/>
      <c r="DT368" s="293"/>
      <c r="DU368" s="293"/>
      <c r="DV368" s="293"/>
      <c r="DW368" s="293"/>
      <c r="DX368" s="293"/>
      <c r="DY368" s="293"/>
      <c r="DZ368" s="293"/>
      <c r="EA368" s="293"/>
      <c r="EB368" s="293"/>
      <c r="EC368" s="293"/>
      <c r="ED368" s="293"/>
      <c r="EE368" s="293"/>
      <c r="EF368" s="293"/>
      <c r="EG368" s="293"/>
      <c r="EH368" s="293"/>
      <c r="EI368" s="293"/>
      <c r="EJ368" s="293"/>
      <c r="EK368" s="293"/>
      <c r="EL368" s="293"/>
      <c r="EM368" s="293"/>
      <c r="EN368" s="293"/>
      <c r="EO368" s="293"/>
      <c r="EP368" s="293"/>
      <c r="EQ368" s="293"/>
      <c r="ES368" s="293"/>
      <c r="ET368" s="293"/>
      <c r="EU368" s="293"/>
      <c r="EV368" s="293"/>
      <c r="EW368" s="293"/>
      <c r="EX368" s="293"/>
      <c r="EZ368" s="293"/>
      <c r="FA368" s="293"/>
      <c r="FB368" s="293"/>
      <c r="FC368" s="293"/>
      <c r="FD368" s="293"/>
      <c r="FE368" s="293"/>
      <c r="FG368" s="293"/>
      <c r="FH368" s="293"/>
      <c r="FI368" s="293"/>
      <c r="FJ368" s="293"/>
      <c r="FK368" s="293"/>
      <c r="FL368" s="293"/>
      <c r="FN368" s="293"/>
      <c r="FO368" s="293"/>
      <c r="FP368" s="293"/>
      <c r="FQ368" s="293"/>
      <c r="FR368" s="293"/>
      <c r="FS368" s="293"/>
      <c r="FU368" s="293"/>
      <c r="FV368" s="293"/>
      <c r="FW368" s="293"/>
      <c r="FX368" s="293"/>
      <c r="FY368" s="293"/>
      <c r="FZ368" s="293"/>
      <c r="GB368" s="293"/>
      <c r="GC368" s="293"/>
      <c r="GD368" s="293"/>
      <c r="GE368" s="293"/>
      <c r="GF368" s="293"/>
      <c r="GG368" s="293"/>
      <c r="GI368" s="293"/>
      <c r="GJ368" s="293"/>
      <c r="GK368" s="293"/>
      <c r="GL368" s="293"/>
      <c r="GM368" s="293"/>
      <c r="GN368" s="293"/>
      <c r="GP368" s="293"/>
      <c r="GQ368" s="293"/>
      <c r="GR368" s="293"/>
      <c r="GS368" s="293"/>
      <c r="GT368" s="293"/>
      <c r="GU368" s="293"/>
      <c r="GW368" s="293"/>
      <c r="GX368" s="293"/>
      <c r="GY368" s="293"/>
      <c r="GZ368" s="293"/>
      <c r="HA368" s="293"/>
      <c r="HB368" s="293"/>
      <c r="HD368" s="293"/>
      <c r="HE368" s="293"/>
      <c r="HF368" s="293"/>
      <c r="HG368" s="293"/>
      <c r="HH368" s="293"/>
      <c r="HI368" s="293"/>
      <c r="HK368" s="293"/>
      <c r="HL368" s="293"/>
      <c r="HM368" s="293"/>
      <c r="HN368" s="293"/>
      <c r="HO368" s="293"/>
      <c r="HP368" s="293"/>
      <c r="HR368" s="293"/>
      <c r="HS368" s="293"/>
      <c r="HT368" s="293"/>
      <c r="HU368" s="293"/>
      <c r="HV368" s="293"/>
      <c r="HW368" s="293"/>
      <c r="HX368" s="293"/>
      <c r="HY368" s="293"/>
      <c r="HZ368" s="293"/>
      <c r="IA368" s="293"/>
      <c r="IB368" s="293"/>
      <c r="IC368" s="293"/>
      <c r="ID368" s="293"/>
      <c r="IE368" s="293"/>
      <c r="IF368" s="293"/>
      <c r="IG368" s="293"/>
      <c r="IH368" s="293"/>
      <c r="II368" s="293"/>
      <c r="IJ368" s="293"/>
      <c r="IK368" s="293"/>
      <c r="IM368" s="293"/>
      <c r="IN368" s="293"/>
      <c r="IO368" s="293"/>
      <c r="IP368" s="293"/>
      <c r="IQ368" s="293"/>
      <c r="IR368" s="293"/>
      <c r="IT368" s="293"/>
      <c r="IU368" s="293"/>
      <c r="IV368" s="293"/>
      <c r="IW368" s="293"/>
      <c r="IX368" s="293"/>
      <c r="IY368" s="293"/>
      <c r="JA368" s="293"/>
      <c r="JB368" s="293"/>
      <c r="JC368" s="293"/>
      <c r="JD368" s="293"/>
      <c r="JE368" s="293"/>
      <c r="JF368" s="293"/>
      <c r="JH368" s="293"/>
      <c r="JI368" s="293"/>
      <c r="JJ368" s="293"/>
      <c r="JK368" s="293"/>
      <c r="JL368" s="293"/>
      <c r="JM368" s="293"/>
      <c r="JO368" s="293"/>
      <c r="JP368" s="293"/>
      <c r="JQ368" s="293"/>
      <c r="JR368" s="293"/>
      <c r="JS368" s="293"/>
      <c r="JT368" s="293"/>
      <c r="JV368" s="293"/>
      <c r="JW368" s="293"/>
      <c r="JX368" s="293"/>
      <c r="JY368" s="293"/>
      <c r="JZ368" s="293"/>
      <c r="KA368" s="293"/>
      <c r="KC368" s="293"/>
      <c r="KD368" s="293"/>
      <c r="KE368" s="293"/>
      <c r="KF368" s="293"/>
      <c r="KG368" s="293"/>
      <c r="KH368" s="293"/>
      <c r="KJ368" s="293"/>
      <c r="KK368" s="293"/>
      <c r="KL368" s="293"/>
      <c r="KM368" s="293"/>
      <c r="KN368" s="293"/>
      <c r="KO368" s="293"/>
      <c r="KQ368" s="293"/>
      <c r="KR368" s="293"/>
      <c r="KS368" s="293"/>
      <c r="KT368" s="293"/>
      <c r="KU368" s="293"/>
      <c r="KV368" s="293"/>
      <c r="KX368" s="293"/>
      <c r="KY368" s="293"/>
      <c r="KZ368" s="293"/>
      <c r="LA368" s="293"/>
      <c r="LB368" s="293"/>
      <c r="LC368" s="293"/>
      <c r="LE368" s="293"/>
      <c r="LF368" s="293"/>
      <c r="LG368" s="293"/>
      <c r="LH368" s="293"/>
      <c r="LI368" s="293"/>
      <c r="LJ368" s="293"/>
      <c r="LL368" s="293"/>
      <c r="LM368" s="293"/>
      <c r="LN368" s="293"/>
      <c r="LO368" s="293"/>
      <c r="LP368" s="293"/>
      <c r="LQ368" s="293"/>
      <c r="LS368" s="293"/>
      <c r="LT368" s="293"/>
      <c r="LU368" s="293"/>
      <c r="LV368" s="293"/>
      <c r="LW368" s="293"/>
      <c r="LX368" s="293"/>
      <c r="LZ368" s="293"/>
      <c r="MA368" s="293"/>
      <c r="MB368" s="293"/>
      <c r="MC368" s="293"/>
      <c r="MD368" s="293"/>
      <c r="ME368" s="293"/>
      <c r="MG368" s="293"/>
      <c r="MH368" s="293"/>
      <c r="MI368" s="293"/>
      <c r="MJ368" s="293"/>
      <c r="MK368" s="293"/>
      <c r="ML368" s="293"/>
      <c r="MN368" s="293"/>
      <c r="MO368" s="293"/>
      <c r="MP368" s="293"/>
      <c r="MQ368" s="293"/>
      <c r="MR368" s="293"/>
      <c r="MS368" s="293"/>
      <c r="MU368" s="293"/>
      <c r="MV368" s="293"/>
      <c r="MW368" s="293"/>
      <c r="MX368" s="293"/>
      <c r="MY368" s="293"/>
      <c r="MZ368" s="293"/>
      <c r="NB368" s="293"/>
      <c r="NC368" s="293"/>
      <c r="ND368" s="293"/>
      <c r="NE368" s="293"/>
      <c r="NF368" s="293"/>
      <c r="NG368" s="293"/>
      <c r="NI368" s="293"/>
      <c r="NJ368" s="293"/>
      <c r="NK368" s="293"/>
      <c r="NL368" s="293"/>
      <c r="NM368" s="293"/>
      <c r="NN368" s="293"/>
      <c r="NP368" s="293"/>
      <c r="NQ368" s="293"/>
      <c r="NR368" s="293"/>
      <c r="NS368" s="293"/>
      <c r="NT368" s="293"/>
      <c r="NU368" s="293"/>
      <c r="NW368" s="293"/>
      <c r="NX368" s="293"/>
      <c r="NY368" s="293"/>
      <c r="NZ368" s="293"/>
      <c r="OA368" s="293"/>
      <c r="OB368" s="293"/>
      <c r="OD368" s="293"/>
      <c r="OE368" s="293"/>
      <c r="OF368" s="293"/>
      <c r="OG368" s="293"/>
      <c r="OH368" s="293"/>
      <c r="OI368" s="293"/>
      <c r="OK368" s="293"/>
      <c r="OL368" s="293"/>
      <c r="OM368" s="293"/>
      <c r="ON368" s="293"/>
      <c r="OO368" s="293"/>
      <c r="OP368" s="293"/>
      <c r="OR368" s="293"/>
      <c r="OS368" s="293"/>
      <c r="OT368" s="293"/>
      <c r="OU368" s="293"/>
      <c r="OV368" s="293"/>
      <c r="OW368" s="293"/>
      <c r="OY368" s="293"/>
      <c r="OZ368" s="293"/>
      <c r="PA368" s="293"/>
      <c r="PB368" s="293"/>
      <c r="PC368" s="293"/>
      <c r="PD368" s="293"/>
      <c r="PF368" s="293"/>
      <c r="PG368" s="293"/>
      <c r="PH368" s="293"/>
      <c r="PI368" s="293"/>
      <c r="PJ368" s="293"/>
      <c r="PK368" s="293"/>
    </row>
    <row r="369" spans="120:427" x14ac:dyDescent="0.3">
      <c r="DP369" s="293"/>
      <c r="DQ369" s="293"/>
      <c r="DR369" s="293"/>
      <c r="DS369" s="293"/>
      <c r="DT369" s="293"/>
      <c r="DU369" s="293"/>
      <c r="DV369" s="293"/>
      <c r="DW369" s="293"/>
      <c r="DX369" s="293"/>
      <c r="DY369" s="293"/>
      <c r="DZ369" s="293"/>
      <c r="EA369" s="293"/>
      <c r="EB369" s="293"/>
      <c r="EC369" s="293"/>
      <c r="ED369" s="293"/>
      <c r="EE369" s="293"/>
      <c r="EF369" s="293"/>
      <c r="EG369" s="293"/>
      <c r="EH369" s="293"/>
      <c r="EI369" s="293"/>
      <c r="EJ369" s="293"/>
      <c r="EK369" s="293"/>
      <c r="EL369" s="293"/>
      <c r="EM369" s="293"/>
      <c r="EN369" s="293"/>
      <c r="EO369" s="293"/>
      <c r="EP369" s="293"/>
      <c r="EQ369" s="293"/>
      <c r="ES369" s="293"/>
      <c r="ET369" s="293"/>
      <c r="EU369" s="293"/>
      <c r="EV369" s="293"/>
      <c r="EW369" s="293"/>
      <c r="EX369" s="293"/>
      <c r="EZ369" s="293"/>
      <c r="FA369" s="293"/>
      <c r="FB369" s="293"/>
      <c r="FC369" s="293"/>
      <c r="FD369" s="293"/>
      <c r="FE369" s="293"/>
      <c r="FG369" s="293"/>
      <c r="FH369" s="293"/>
      <c r="FI369" s="293"/>
      <c r="FJ369" s="293"/>
      <c r="FK369" s="293"/>
      <c r="FL369" s="293"/>
      <c r="FN369" s="293"/>
      <c r="FO369" s="293"/>
      <c r="FP369" s="293"/>
      <c r="FQ369" s="293"/>
      <c r="FR369" s="293"/>
      <c r="FS369" s="293"/>
      <c r="FU369" s="293"/>
      <c r="FV369" s="293"/>
      <c r="FW369" s="293"/>
      <c r="FX369" s="293"/>
      <c r="FY369" s="293"/>
      <c r="FZ369" s="293"/>
      <c r="GB369" s="293"/>
      <c r="GC369" s="293"/>
      <c r="GD369" s="293"/>
      <c r="GE369" s="293"/>
      <c r="GF369" s="293"/>
      <c r="GG369" s="293"/>
      <c r="GI369" s="293"/>
      <c r="GJ369" s="293"/>
      <c r="GK369" s="293"/>
      <c r="GL369" s="293"/>
      <c r="GM369" s="293"/>
      <c r="GN369" s="293"/>
      <c r="GP369" s="293"/>
      <c r="GQ369" s="293"/>
      <c r="GR369" s="293"/>
      <c r="GS369" s="293"/>
      <c r="GT369" s="293"/>
      <c r="GU369" s="293"/>
      <c r="GW369" s="293"/>
      <c r="GX369" s="293"/>
      <c r="GY369" s="293"/>
      <c r="GZ369" s="293"/>
      <c r="HA369" s="293"/>
      <c r="HB369" s="293"/>
      <c r="HD369" s="293"/>
      <c r="HE369" s="293"/>
      <c r="HF369" s="293"/>
      <c r="HG369" s="293"/>
      <c r="HH369" s="293"/>
      <c r="HI369" s="293"/>
      <c r="HK369" s="293"/>
      <c r="HL369" s="293"/>
      <c r="HM369" s="293"/>
      <c r="HN369" s="293"/>
      <c r="HO369" s="293"/>
      <c r="HP369" s="293"/>
      <c r="HR369" s="293"/>
      <c r="HS369" s="293"/>
      <c r="HT369" s="293"/>
      <c r="HU369" s="293"/>
      <c r="HV369" s="293"/>
      <c r="HW369" s="293"/>
      <c r="HX369" s="293"/>
      <c r="HY369" s="293"/>
      <c r="HZ369" s="293"/>
      <c r="IA369" s="293"/>
      <c r="IB369" s="293"/>
      <c r="IC369" s="293"/>
      <c r="ID369" s="293"/>
      <c r="IE369" s="293"/>
      <c r="IF369" s="293"/>
      <c r="IG369" s="293"/>
      <c r="IH369" s="293"/>
      <c r="II369" s="293"/>
      <c r="IJ369" s="293"/>
      <c r="IK369" s="293"/>
      <c r="IM369" s="293"/>
      <c r="IN369" s="293"/>
      <c r="IO369" s="293"/>
      <c r="IP369" s="293"/>
      <c r="IQ369" s="293"/>
      <c r="IR369" s="293"/>
      <c r="IT369" s="293"/>
      <c r="IU369" s="293"/>
      <c r="IV369" s="293"/>
      <c r="IW369" s="293"/>
      <c r="IX369" s="293"/>
      <c r="IY369" s="293"/>
      <c r="JA369" s="293"/>
      <c r="JB369" s="293"/>
      <c r="JC369" s="293"/>
      <c r="JD369" s="293"/>
      <c r="JE369" s="293"/>
      <c r="JF369" s="293"/>
      <c r="JH369" s="293"/>
      <c r="JI369" s="293"/>
      <c r="JJ369" s="293"/>
      <c r="JK369" s="293"/>
      <c r="JL369" s="293"/>
      <c r="JM369" s="293"/>
      <c r="JO369" s="293"/>
      <c r="JP369" s="293"/>
      <c r="JQ369" s="293"/>
      <c r="JR369" s="293"/>
      <c r="JS369" s="293"/>
      <c r="JT369" s="293"/>
      <c r="JV369" s="293"/>
      <c r="JW369" s="293"/>
      <c r="JX369" s="293"/>
      <c r="JY369" s="293"/>
      <c r="JZ369" s="293"/>
      <c r="KA369" s="293"/>
      <c r="KC369" s="293"/>
      <c r="KD369" s="293"/>
      <c r="KE369" s="293"/>
      <c r="KF369" s="293"/>
      <c r="KG369" s="293"/>
      <c r="KH369" s="293"/>
      <c r="KJ369" s="293"/>
      <c r="KK369" s="293"/>
      <c r="KL369" s="293"/>
      <c r="KM369" s="293"/>
      <c r="KN369" s="293"/>
      <c r="KO369" s="293"/>
      <c r="KQ369" s="293"/>
      <c r="KR369" s="293"/>
      <c r="KS369" s="293"/>
      <c r="KT369" s="293"/>
      <c r="KU369" s="293"/>
      <c r="KV369" s="293"/>
      <c r="KX369" s="293"/>
      <c r="KY369" s="293"/>
      <c r="KZ369" s="293"/>
      <c r="LA369" s="293"/>
      <c r="LB369" s="293"/>
      <c r="LC369" s="293"/>
      <c r="LE369" s="293"/>
      <c r="LF369" s="293"/>
      <c r="LG369" s="293"/>
      <c r="LH369" s="293"/>
      <c r="LI369" s="293"/>
      <c r="LJ369" s="293"/>
      <c r="LL369" s="293"/>
      <c r="LM369" s="293"/>
      <c r="LN369" s="293"/>
      <c r="LO369" s="293"/>
      <c r="LP369" s="293"/>
      <c r="LQ369" s="293"/>
      <c r="LS369" s="293"/>
      <c r="LT369" s="293"/>
      <c r="LU369" s="293"/>
      <c r="LV369" s="293"/>
      <c r="LW369" s="293"/>
      <c r="LX369" s="293"/>
      <c r="LZ369" s="293"/>
      <c r="MA369" s="293"/>
      <c r="MB369" s="293"/>
      <c r="MC369" s="293"/>
      <c r="MD369" s="293"/>
      <c r="ME369" s="293"/>
      <c r="MG369" s="293"/>
      <c r="MH369" s="293"/>
      <c r="MI369" s="293"/>
      <c r="MJ369" s="293"/>
      <c r="MK369" s="293"/>
      <c r="ML369" s="293"/>
      <c r="MN369" s="293"/>
      <c r="MO369" s="293"/>
      <c r="MP369" s="293"/>
      <c r="MQ369" s="293"/>
      <c r="MR369" s="293"/>
      <c r="MS369" s="293"/>
      <c r="MU369" s="293"/>
      <c r="MV369" s="293"/>
      <c r="MW369" s="293"/>
      <c r="MX369" s="293"/>
      <c r="MY369" s="293"/>
      <c r="MZ369" s="293"/>
      <c r="NB369" s="293"/>
      <c r="NC369" s="293"/>
      <c r="ND369" s="293"/>
      <c r="NE369" s="293"/>
      <c r="NF369" s="293"/>
      <c r="NG369" s="293"/>
      <c r="NI369" s="293"/>
      <c r="NJ369" s="293"/>
      <c r="NK369" s="293"/>
      <c r="NL369" s="293"/>
      <c r="NM369" s="293"/>
      <c r="NN369" s="293"/>
      <c r="NP369" s="293"/>
      <c r="NQ369" s="293"/>
      <c r="NR369" s="293"/>
      <c r="NS369" s="293"/>
      <c r="NT369" s="293"/>
      <c r="NU369" s="293"/>
      <c r="NW369" s="293"/>
      <c r="NX369" s="293"/>
      <c r="NY369" s="293"/>
      <c r="NZ369" s="293"/>
      <c r="OA369" s="293"/>
      <c r="OB369" s="293"/>
      <c r="OD369" s="293"/>
      <c r="OE369" s="293"/>
      <c r="OF369" s="293"/>
      <c r="OG369" s="293"/>
      <c r="OH369" s="293"/>
      <c r="OI369" s="293"/>
      <c r="OK369" s="293"/>
      <c r="OL369" s="293"/>
      <c r="OM369" s="293"/>
      <c r="ON369" s="293"/>
      <c r="OO369" s="293"/>
      <c r="OP369" s="293"/>
      <c r="OR369" s="293"/>
      <c r="OS369" s="293"/>
      <c r="OT369" s="293"/>
      <c r="OU369" s="293"/>
      <c r="OV369" s="293"/>
      <c r="OW369" s="293"/>
      <c r="OY369" s="293"/>
      <c r="OZ369" s="293"/>
      <c r="PA369" s="293"/>
      <c r="PB369" s="293"/>
      <c r="PC369" s="293"/>
      <c r="PD369" s="293"/>
      <c r="PF369" s="293"/>
      <c r="PG369" s="293"/>
      <c r="PH369" s="293"/>
      <c r="PI369" s="293"/>
      <c r="PJ369" s="293"/>
      <c r="PK369" s="293"/>
    </row>
    <row r="370" spans="120:427" x14ac:dyDescent="0.3">
      <c r="DP370" s="293"/>
      <c r="DQ370" s="293"/>
      <c r="DR370" s="293"/>
      <c r="DS370" s="293"/>
      <c r="DT370" s="293"/>
      <c r="DU370" s="293"/>
      <c r="DV370" s="293"/>
      <c r="DW370" s="293"/>
      <c r="DX370" s="293"/>
      <c r="DY370" s="293"/>
      <c r="DZ370" s="293"/>
      <c r="EA370" s="293"/>
      <c r="EB370" s="293"/>
      <c r="EC370" s="293"/>
      <c r="ED370" s="293"/>
      <c r="EE370" s="293"/>
      <c r="EF370" s="293"/>
      <c r="EG370" s="293"/>
      <c r="EH370" s="293"/>
      <c r="EI370" s="293"/>
      <c r="EJ370" s="293"/>
      <c r="EK370" s="293"/>
      <c r="EL370" s="293"/>
      <c r="EM370" s="293"/>
      <c r="EN370" s="293"/>
      <c r="EO370" s="293"/>
      <c r="EP370" s="293"/>
      <c r="EQ370" s="293"/>
      <c r="ES370" s="293"/>
      <c r="ET370" s="293"/>
      <c r="EU370" s="293"/>
      <c r="EV370" s="293"/>
      <c r="EW370" s="293"/>
      <c r="EX370" s="293"/>
      <c r="EZ370" s="293"/>
      <c r="FA370" s="293"/>
      <c r="FB370" s="293"/>
      <c r="FC370" s="293"/>
      <c r="FD370" s="293"/>
      <c r="FE370" s="293"/>
      <c r="FG370" s="293"/>
      <c r="FH370" s="293"/>
      <c r="FI370" s="293"/>
      <c r="FJ370" s="293"/>
      <c r="FK370" s="293"/>
      <c r="FL370" s="293"/>
      <c r="FN370" s="293"/>
      <c r="FO370" s="293"/>
      <c r="FP370" s="293"/>
      <c r="FQ370" s="293"/>
      <c r="FR370" s="293"/>
      <c r="FS370" s="293"/>
      <c r="FU370" s="293"/>
      <c r="FV370" s="293"/>
      <c r="FW370" s="293"/>
      <c r="FX370" s="293"/>
      <c r="FY370" s="293"/>
      <c r="FZ370" s="293"/>
      <c r="GB370" s="293"/>
      <c r="GC370" s="293"/>
      <c r="GD370" s="293"/>
      <c r="GE370" s="293"/>
      <c r="GF370" s="293"/>
      <c r="GG370" s="293"/>
      <c r="GI370" s="293"/>
      <c r="GJ370" s="293"/>
      <c r="GK370" s="293"/>
      <c r="GL370" s="293"/>
      <c r="GM370" s="293"/>
      <c r="GN370" s="293"/>
      <c r="GP370" s="293"/>
      <c r="GQ370" s="293"/>
      <c r="GR370" s="293"/>
      <c r="GS370" s="293"/>
      <c r="GT370" s="293"/>
      <c r="GU370" s="293"/>
      <c r="GW370" s="293"/>
      <c r="GX370" s="293"/>
      <c r="GY370" s="293"/>
      <c r="GZ370" s="293"/>
      <c r="HA370" s="293"/>
      <c r="HB370" s="293"/>
      <c r="HD370" s="293"/>
      <c r="HE370" s="293"/>
      <c r="HF370" s="293"/>
      <c r="HG370" s="293"/>
      <c r="HH370" s="293"/>
      <c r="HI370" s="293"/>
      <c r="HK370" s="293"/>
      <c r="HL370" s="293"/>
      <c r="HM370" s="293"/>
      <c r="HN370" s="293"/>
      <c r="HO370" s="293"/>
      <c r="HP370" s="293"/>
      <c r="HR370" s="293"/>
      <c r="HS370" s="293"/>
      <c r="HT370" s="293"/>
      <c r="HU370" s="293"/>
      <c r="HV370" s="293"/>
      <c r="HW370" s="293"/>
      <c r="HX370" s="293"/>
      <c r="HY370" s="293"/>
      <c r="HZ370" s="293"/>
      <c r="IA370" s="293"/>
      <c r="IB370" s="293"/>
      <c r="IC370" s="293"/>
      <c r="ID370" s="293"/>
      <c r="IE370" s="293"/>
      <c r="IF370" s="293"/>
      <c r="IG370" s="293"/>
      <c r="IH370" s="293"/>
      <c r="II370" s="293"/>
      <c r="IJ370" s="293"/>
      <c r="IK370" s="293"/>
      <c r="IM370" s="293"/>
      <c r="IN370" s="293"/>
      <c r="IO370" s="293"/>
      <c r="IP370" s="293"/>
      <c r="IQ370" s="293"/>
      <c r="IR370" s="293"/>
      <c r="IT370" s="293"/>
      <c r="IU370" s="293"/>
      <c r="IV370" s="293"/>
      <c r="IW370" s="293"/>
      <c r="IX370" s="293"/>
      <c r="IY370" s="293"/>
      <c r="JA370" s="293"/>
      <c r="JB370" s="293"/>
      <c r="JC370" s="293"/>
      <c r="JD370" s="293"/>
      <c r="JE370" s="293"/>
      <c r="JF370" s="293"/>
      <c r="JH370" s="293"/>
      <c r="JI370" s="293"/>
      <c r="JJ370" s="293"/>
      <c r="JK370" s="293"/>
      <c r="JL370" s="293"/>
      <c r="JM370" s="293"/>
      <c r="JO370" s="293"/>
      <c r="JP370" s="293"/>
      <c r="JQ370" s="293"/>
      <c r="JR370" s="293"/>
      <c r="JS370" s="293"/>
      <c r="JT370" s="293"/>
      <c r="JV370" s="293"/>
      <c r="JW370" s="293"/>
      <c r="JX370" s="293"/>
      <c r="JY370" s="293"/>
      <c r="JZ370" s="293"/>
      <c r="KA370" s="293"/>
      <c r="KC370" s="293"/>
      <c r="KD370" s="293"/>
      <c r="KE370" s="293"/>
      <c r="KF370" s="293"/>
      <c r="KG370" s="293"/>
      <c r="KH370" s="293"/>
      <c r="KJ370" s="293"/>
      <c r="KK370" s="293"/>
      <c r="KL370" s="293"/>
      <c r="KM370" s="293"/>
      <c r="KN370" s="293"/>
      <c r="KO370" s="293"/>
      <c r="KQ370" s="293"/>
      <c r="KR370" s="293"/>
      <c r="KS370" s="293"/>
      <c r="KT370" s="293"/>
      <c r="KU370" s="293"/>
      <c r="KV370" s="293"/>
      <c r="KX370" s="293"/>
      <c r="KY370" s="293"/>
      <c r="KZ370" s="293"/>
      <c r="LA370" s="293"/>
      <c r="LB370" s="293"/>
      <c r="LC370" s="293"/>
      <c r="LE370" s="293"/>
      <c r="LF370" s="293"/>
      <c r="LG370" s="293"/>
      <c r="LH370" s="293"/>
      <c r="LI370" s="293"/>
      <c r="LJ370" s="293"/>
      <c r="LL370" s="293"/>
      <c r="LM370" s="293"/>
      <c r="LN370" s="293"/>
      <c r="LO370" s="293"/>
      <c r="LP370" s="293"/>
      <c r="LQ370" s="293"/>
      <c r="LS370" s="293"/>
      <c r="LT370" s="293"/>
      <c r="LU370" s="293"/>
      <c r="LV370" s="293"/>
      <c r="LW370" s="293"/>
      <c r="LX370" s="293"/>
      <c r="LZ370" s="293"/>
      <c r="MA370" s="293"/>
      <c r="MB370" s="293"/>
      <c r="MC370" s="293"/>
      <c r="MD370" s="293"/>
      <c r="ME370" s="293"/>
      <c r="MG370" s="293"/>
      <c r="MH370" s="293"/>
      <c r="MI370" s="293"/>
      <c r="MJ370" s="293"/>
      <c r="MK370" s="293"/>
      <c r="ML370" s="293"/>
      <c r="MN370" s="293"/>
      <c r="MO370" s="293"/>
      <c r="MP370" s="293"/>
      <c r="MQ370" s="293"/>
      <c r="MR370" s="293"/>
      <c r="MS370" s="293"/>
      <c r="MU370" s="293"/>
      <c r="MV370" s="293"/>
      <c r="MW370" s="293"/>
      <c r="MX370" s="293"/>
      <c r="MY370" s="293"/>
      <c r="MZ370" s="293"/>
      <c r="NB370" s="293"/>
      <c r="NC370" s="293"/>
      <c r="ND370" s="293"/>
      <c r="NE370" s="293"/>
      <c r="NF370" s="293"/>
      <c r="NG370" s="293"/>
      <c r="NI370" s="293"/>
      <c r="NJ370" s="293"/>
      <c r="NK370" s="293"/>
      <c r="NL370" s="293"/>
      <c r="NM370" s="293"/>
      <c r="NN370" s="293"/>
      <c r="NP370" s="293"/>
      <c r="NQ370" s="293"/>
      <c r="NR370" s="293"/>
      <c r="NS370" s="293"/>
      <c r="NT370" s="293"/>
      <c r="NU370" s="293"/>
      <c r="NW370" s="293"/>
      <c r="NX370" s="293"/>
      <c r="NY370" s="293"/>
      <c r="NZ370" s="293"/>
      <c r="OA370" s="293"/>
      <c r="OB370" s="293"/>
      <c r="OD370" s="293"/>
      <c r="OE370" s="293"/>
      <c r="OF370" s="293"/>
      <c r="OG370" s="293"/>
      <c r="OH370" s="293"/>
      <c r="OI370" s="293"/>
      <c r="OK370" s="293"/>
      <c r="OL370" s="293"/>
      <c r="OM370" s="293"/>
      <c r="ON370" s="293"/>
      <c r="OO370" s="293"/>
      <c r="OP370" s="293"/>
      <c r="OR370" s="293"/>
      <c r="OS370" s="293"/>
      <c r="OT370" s="293"/>
      <c r="OU370" s="293"/>
      <c r="OV370" s="293"/>
      <c r="OW370" s="293"/>
      <c r="OY370" s="293"/>
      <c r="OZ370" s="293"/>
      <c r="PA370" s="293"/>
      <c r="PB370" s="293"/>
      <c r="PC370" s="293"/>
      <c r="PD370" s="293"/>
      <c r="PF370" s="293"/>
      <c r="PG370" s="293"/>
      <c r="PH370" s="293"/>
      <c r="PI370" s="293"/>
      <c r="PJ370" s="293"/>
      <c r="PK370" s="293"/>
    </row>
    <row r="371" spans="120:427" x14ac:dyDescent="0.3">
      <c r="DP371" s="293"/>
      <c r="DQ371" s="293"/>
      <c r="DR371" s="293"/>
      <c r="DS371" s="293"/>
      <c r="DT371" s="293"/>
      <c r="DU371" s="293"/>
      <c r="DV371" s="293"/>
      <c r="DW371" s="293"/>
      <c r="DX371" s="293"/>
      <c r="DY371" s="293"/>
      <c r="DZ371" s="293"/>
      <c r="EA371" s="293"/>
      <c r="EB371" s="293"/>
      <c r="EC371" s="293"/>
      <c r="ED371" s="293"/>
      <c r="EE371" s="293"/>
      <c r="EF371" s="293"/>
      <c r="EG371" s="293"/>
      <c r="EH371" s="293"/>
      <c r="EI371" s="293"/>
      <c r="EJ371" s="293"/>
      <c r="EK371" s="293"/>
      <c r="EL371" s="293"/>
      <c r="EM371" s="293"/>
      <c r="EN371" s="293"/>
      <c r="EO371" s="293"/>
      <c r="EP371" s="293"/>
      <c r="EQ371" s="293"/>
      <c r="ES371" s="293"/>
      <c r="ET371" s="293"/>
      <c r="EU371" s="293"/>
      <c r="EV371" s="293"/>
      <c r="EW371" s="293"/>
      <c r="EX371" s="293"/>
      <c r="EZ371" s="293"/>
      <c r="FA371" s="293"/>
      <c r="FB371" s="293"/>
      <c r="FC371" s="293"/>
      <c r="FD371" s="293"/>
      <c r="FE371" s="293"/>
      <c r="FG371" s="293"/>
      <c r="FH371" s="293"/>
      <c r="FI371" s="293"/>
      <c r="FJ371" s="293"/>
      <c r="FK371" s="293"/>
      <c r="FL371" s="293"/>
      <c r="FN371" s="293"/>
      <c r="FO371" s="293"/>
      <c r="FP371" s="293"/>
      <c r="FQ371" s="293"/>
      <c r="FR371" s="293"/>
      <c r="FS371" s="293"/>
      <c r="FU371" s="293"/>
      <c r="FV371" s="293"/>
      <c r="FW371" s="293"/>
      <c r="FX371" s="293"/>
      <c r="FY371" s="293"/>
      <c r="FZ371" s="293"/>
      <c r="GB371" s="293"/>
      <c r="GC371" s="293"/>
      <c r="GD371" s="293"/>
      <c r="GE371" s="293"/>
      <c r="GF371" s="293"/>
      <c r="GG371" s="293"/>
      <c r="GI371" s="293"/>
      <c r="GJ371" s="293"/>
      <c r="GK371" s="293"/>
      <c r="GL371" s="293"/>
      <c r="GM371" s="293"/>
      <c r="GN371" s="293"/>
      <c r="GP371" s="293"/>
      <c r="GQ371" s="293"/>
      <c r="GR371" s="293"/>
      <c r="GS371" s="293"/>
      <c r="GT371" s="293"/>
      <c r="GU371" s="293"/>
      <c r="GW371" s="293"/>
      <c r="GX371" s="293"/>
      <c r="GY371" s="293"/>
      <c r="GZ371" s="293"/>
      <c r="HA371" s="293"/>
      <c r="HB371" s="293"/>
      <c r="HD371" s="293"/>
      <c r="HE371" s="293"/>
      <c r="HF371" s="293"/>
      <c r="HG371" s="293"/>
      <c r="HH371" s="293"/>
      <c r="HI371" s="293"/>
      <c r="HK371" s="293"/>
      <c r="HL371" s="293"/>
      <c r="HM371" s="293"/>
      <c r="HN371" s="293"/>
      <c r="HO371" s="293"/>
      <c r="HP371" s="293"/>
      <c r="HR371" s="293"/>
      <c r="HS371" s="293"/>
      <c r="HT371" s="293"/>
      <c r="HU371" s="293"/>
      <c r="HV371" s="293"/>
      <c r="HW371" s="293"/>
      <c r="HX371" s="293"/>
      <c r="HY371" s="293"/>
      <c r="HZ371" s="293"/>
      <c r="IA371" s="293"/>
      <c r="IB371" s="293"/>
      <c r="IC371" s="293"/>
      <c r="ID371" s="293"/>
      <c r="IE371" s="293"/>
      <c r="IF371" s="293"/>
      <c r="IG371" s="293"/>
      <c r="IH371" s="293"/>
      <c r="II371" s="293"/>
      <c r="IJ371" s="293"/>
      <c r="IK371" s="293"/>
      <c r="IM371" s="293"/>
      <c r="IN371" s="293"/>
      <c r="IO371" s="293"/>
      <c r="IP371" s="293"/>
      <c r="IQ371" s="293"/>
      <c r="IR371" s="293"/>
      <c r="IT371" s="293"/>
      <c r="IU371" s="293"/>
      <c r="IV371" s="293"/>
      <c r="IW371" s="293"/>
      <c r="IX371" s="293"/>
      <c r="IY371" s="293"/>
      <c r="JA371" s="293"/>
      <c r="JB371" s="293"/>
      <c r="JC371" s="293"/>
      <c r="JD371" s="293"/>
      <c r="JE371" s="293"/>
      <c r="JF371" s="293"/>
      <c r="JH371" s="293"/>
      <c r="JI371" s="293"/>
      <c r="JJ371" s="293"/>
      <c r="JK371" s="293"/>
      <c r="JL371" s="293"/>
      <c r="JM371" s="293"/>
      <c r="JO371" s="293"/>
      <c r="JP371" s="293"/>
      <c r="JQ371" s="293"/>
      <c r="JR371" s="293"/>
      <c r="JS371" s="293"/>
      <c r="JT371" s="293"/>
      <c r="JV371" s="293"/>
      <c r="JW371" s="293"/>
      <c r="JX371" s="293"/>
      <c r="JY371" s="293"/>
      <c r="JZ371" s="293"/>
      <c r="KA371" s="293"/>
      <c r="KC371" s="293"/>
      <c r="KD371" s="293"/>
      <c r="KE371" s="293"/>
      <c r="KF371" s="293"/>
      <c r="KG371" s="293"/>
      <c r="KH371" s="293"/>
      <c r="KJ371" s="293"/>
      <c r="KK371" s="293"/>
      <c r="KL371" s="293"/>
      <c r="KM371" s="293"/>
      <c r="KN371" s="293"/>
      <c r="KO371" s="293"/>
      <c r="KQ371" s="293"/>
      <c r="KR371" s="293"/>
      <c r="KS371" s="293"/>
      <c r="KT371" s="293"/>
      <c r="KU371" s="293"/>
      <c r="KV371" s="293"/>
      <c r="KX371" s="293"/>
      <c r="KY371" s="293"/>
      <c r="KZ371" s="293"/>
      <c r="LA371" s="293"/>
      <c r="LB371" s="293"/>
      <c r="LC371" s="293"/>
      <c r="LE371" s="293"/>
      <c r="LF371" s="293"/>
      <c r="LG371" s="293"/>
      <c r="LH371" s="293"/>
      <c r="LI371" s="293"/>
      <c r="LJ371" s="293"/>
      <c r="LL371" s="293"/>
      <c r="LM371" s="293"/>
      <c r="LN371" s="293"/>
      <c r="LO371" s="293"/>
      <c r="LP371" s="293"/>
      <c r="LQ371" s="293"/>
      <c r="LS371" s="293"/>
      <c r="LT371" s="293"/>
      <c r="LU371" s="293"/>
      <c r="LV371" s="293"/>
      <c r="LW371" s="293"/>
      <c r="LX371" s="293"/>
      <c r="LZ371" s="293"/>
      <c r="MA371" s="293"/>
      <c r="MB371" s="293"/>
      <c r="MC371" s="293"/>
      <c r="MD371" s="293"/>
      <c r="ME371" s="293"/>
      <c r="MG371" s="293"/>
      <c r="MH371" s="293"/>
      <c r="MI371" s="293"/>
      <c r="MJ371" s="293"/>
      <c r="MK371" s="293"/>
      <c r="ML371" s="293"/>
      <c r="MN371" s="293"/>
      <c r="MO371" s="293"/>
      <c r="MP371" s="293"/>
      <c r="MQ371" s="293"/>
      <c r="MR371" s="293"/>
      <c r="MS371" s="293"/>
      <c r="MU371" s="293"/>
      <c r="MV371" s="293"/>
      <c r="MW371" s="293"/>
      <c r="MX371" s="293"/>
      <c r="MY371" s="293"/>
      <c r="MZ371" s="293"/>
      <c r="NB371" s="293"/>
      <c r="NC371" s="293"/>
      <c r="ND371" s="293"/>
      <c r="NE371" s="293"/>
      <c r="NF371" s="293"/>
      <c r="NG371" s="293"/>
      <c r="NI371" s="293"/>
      <c r="NJ371" s="293"/>
      <c r="NK371" s="293"/>
      <c r="NL371" s="293"/>
      <c r="NM371" s="293"/>
      <c r="NN371" s="293"/>
      <c r="NP371" s="293"/>
      <c r="NQ371" s="293"/>
      <c r="NR371" s="293"/>
      <c r="NS371" s="293"/>
      <c r="NT371" s="293"/>
      <c r="NU371" s="293"/>
      <c r="NW371" s="293"/>
      <c r="NX371" s="293"/>
      <c r="NY371" s="293"/>
      <c r="NZ371" s="293"/>
      <c r="OA371" s="293"/>
      <c r="OB371" s="293"/>
      <c r="OD371" s="293"/>
      <c r="OE371" s="293"/>
      <c r="OF371" s="293"/>
      <c r="OG371" s="293"/>
      <c r="OH371" s="293"/>
      <c r="OI371" s="293"/>
      <c r="OK371" s="293"/>
      <c r="OL371" s="293"/>
      <c r="OM371" s="293"/>
      <c r="ON371" s="293"/>
      <c r="OO371" s="293"/>
      <c r="OP371" s="293"/>
      <c r="OR371" s="293"/>
      <c r="OS371" s="293"/>
      <c r="OT371" s="293"/>
      <c r="OU371" s="293"/>
      <c r="OV371" s="293"/>
      <c r="OW371" s="293"/>
      <c r="OY371" s="293"/>
      <c r="OZ371" s="293"/>
      <c r="PA371" s="293"/>
      <c r="PB371" s="293"/>
      <c r="PC371" s="293"/>
      <c r="PD371" s="293"/>
      <c r="PF371" s="293"/>
      <c r="PG371" s="293"/>
      <c r="PH371" s="293"/>
      <c r="PI371" s="293"/>
      <c r="PJ371" s="293"/>
      <c r="PK371" s="293"/>
    </row>
    <row r="372" spans="120:427" x14ac:dyDescent="0.3">
      <c r="DP372" s="293"/>
      <c r="DQ372" s="293"/>
      <c r="DR372" s="293"/>
      <c r="DS372" s="293"/>
      <c r="DT372" s="293"/>
      <c r="DU372" s="293"/>
      <c r="DV372" s="293"/>
      <c r="DW372" s="293"/>
      <c r="DX372" s="293"/>
      <c r="DY372" s="293"/>
      <c r="DZ372" s="293"/>
      <c r="EA372" s="293"/>
      <c r="EB372" s="293"/>
      <c r="EC372" s="293"/>
      <c r="ED372" s="293"/>
      <c r="EE372" s="293"/>
      <c r="EF372" s="293"/>
      <c r="EG372" s="293"/>
      <c r="EH372" s="293"/>
      <c r="EI372" s="293"/>
      <c r="EJ372" s="293"/>
      <c r="EK372" s="293"/>
      <c r="EL372" s="293"/>
      <c r="EM372" s="293"/>
      <c r="EN372" s="293"/>
      <c r="EO372" s="293"/>
      <c r="EP372" s="293"/>
      <c r="EQ372" s="293"/>
      <c r="ES372" s="293"/>
      <c r="ET372" s="293"/>
      <c r="EU372" s="293"/>
      <c r="EV372" s="293"/>
      <c r="EW372" s="293"/>
      <c r="EX372" s="293"/>
      <c r="EZ372" s="293"/>
      <c r="FA372" s="293"/>
      <c r="FB372" s="293"/>
      <c r="FC372" s="293"/>
      <c r="FD372" s="293"/>
      <c r="FE372" s="293"/>
      <c r="FG372" s="293"/>
      <c r="FH372" s="293"/>
      <c r="FI372" s="293"/>
      <c r="FJ372" s="293"/>
      <c r="FK372" s="293"/>
      <c r="FL372" s="293"/>
      <c r="FN372" s="293"/>
      <c r="FO372" s="293"/>
      <c r="FP372" s="293"/>
      <c r="FQ372" s="293"/>
      <c r="FR372" s="293"/>
      <c r="FS372" s="293"/>
      <c r="FU372" s="293"/>
      <c r="FV372" s="293"/>
      <c r="FW372" s="293"/>
      <c r="FX372" s="293"/>
      <c r="FY372" s="293"/>
      <c r="FZ372" s="293"/>
      <c r="GB372" s="293"/>
      <c r="GC372" s="293"/>
      <c r="GD372" s="293"/>
      <c r="GE372" s="293"/>
      <c r="GF372" s="293"/>
      <c r="GG372" s="293"/>
      <c r="GI372" s="293"/>
      <c r="GJ372" s="293"/>
      <c r="GK372" s="293"/>
      <c r="GL372" s="293"/>
      <c r="GM372" s="293"/>
      <c r="GN372" s="293"/>
      <c r="GP372" s="293"/>
      <c r="GQ372" s="293"/>
      <c r="GR372" s="293"/>
      <c r="GS372" s="293"/>
      <c r="GT372" s="293"/>
      <c r="GU372" s="293"/>
      <c r="GW372" s="293"/>
      <c r="GX372" s="293"/>
      <c r="GY372" s="293"/>
      <c r="GZ372" s="293"/>
      <c r="HA372" s="293"/>
      <c r="HB372" s="293"/>
      <c r="HD372" s="293"/>
      <c r="HE372" s="293"/>
      <c r="HF372" s="293"/>
      <c r="HG372" s="293"/>
      <c r="HH372" s="293"/>
      <c r="HI372" s="293"/>
      <c r="HK372" s="293"/>
      <c r="HL372" s="293"/>
      <c r="HM372" s="293"/>
      <c r="HN372" s="293"/>
      <c r="HO372" s="293"/>
      <c r="HP372" s="293"/>
      <c r="HR372" s="293"/>
      <c r="HS372" s="293"/>
      <c r="HT372" s="293"/>
      <c r="HU372" s="293"/>
      <c r="HV372" s="293"/>
      <c r="HW372" s="293"/>
      <c r="HX372" s="293"/>
      <c r="HY372" s="293"/>
      <c r="HZ372" s="293"/>
      <c r="IA372" s="293"/>
      <c r="IB372" s="293"/>
      <c r="IC372" s="293"/>
      <c r="ID372" s="293"/>
      <c r="IE372" s="293"/>
      <c r="IF372" s="293"/>
      <c r="IG372" s="293"/>
      <c r="IH372" s="293"/>
      <c r="II372" s="293"/>
      <c r="IJ372" s="293"/>
      <c r="IK372" s="293"/>
      <c r="IM372" s="293"/>
      <c r="IN372" s="293"/>
      <c r="IO372" s="293"/>
      <c r="IP372" s="293"/>
      <c r="IQ372" s="293"/>
      <c r="IR372" s="293"/>
      <c r="IT372" s="293"/>
      <c r="IU372" s="293"/>
      <c r="IV372" s="293"/>
      <c r="IW372" s="293"/>
      <c r="IX372" s="293"/>
      <c r="IY372" s="293"/>
      <c r="JA372" s="293"/>
      <c r="JB372" s="293"/>
      <c r="JC372" s="293"/>
      <c r="JD372" s="293"/>
      <c r="JE372" s="293"/>
      <c r="JF372" s="293"/>
      <c r="JH372" s="293"/>
      <c r="JI372" s="293"/>
      <c r="JJ372" s="293"/>
      <c r="JK372" s="293"/>
      <c r="JL372" s="293"/>
      <c r="JM372" s="293"/>
      <c r="JO372" s="293"/>
      <c r="JP372" s="293"/>
      <c r="JQ372" s="293"/>
      <c r="JR372" s="293"/>
      <c r="JS372" s="293"/>
      <c r="JT372" s="293"/>
      <c r="JV372" s="293"/>
      <c r="JW372" s="293"/>
      <c r="JX372" s="293"/>
      <c r="JY372" s="293"/>
      <c r="JZ372" s="293"/>
      <c r="KA372" s="293"/>
      <c r="KC372" s="293"/>
      <c r="KD372" s="293"/>
      <c r="KE372" s="293"/>
      <c r="KF372" s="293"/>
      <c r="KG372" s="293"/>
      <c r="KH372" s="293"/>
      <c r="KJ372" s="293"/>
      <c r="KK372" s="293"/>
      <c r="KL372" s="293"/>
      <c r="KM372" s="293"/>
      <c r="KN372" s="293"/>
      <c r="KO372" s="293"/>
      <c r="KQ372" s="293"/>
      <c r="KR372" s="293"/>
      <c r="KS372" s="293"/>
      <c r="KT372" s="293"/>
      <c r="KU372" s="293"/>
      <c r="KV372" s="293"/>
      <c r="KX372" s="293"/>
      <c r="KY372" s="293"/>
      <c r="KZ372" s="293"/>
      <c r="LA372" s="293"/>
      <c r="LB372" s="293"/>
      <c r="LC372" s="293"/>
      <c r="LE372" s="293"/>
      <c r="LF372" s="293"/>
      <c r="LG372" s="293"/>
      <c r="LH372" s="293"/>
      <c r="LI372" s="293"/>
      <c r="LJ372" s="293"/>
      <c r="LL372" s="293"/>
      <c r="LM372" s="293"/>
      <c r="LN372" s="293"/>
      <c r="LO372" s="293"/>
      <c r="LP372" s="293"/>
      <c r="LQ372" s="293"/>
      <c r="LS372" s="293"/>
      <c r="LT372" s="293"/>
      <c r="LU372" s="293"/>
      <c r="LV372" s="293"/>
      <c r="LW372" s="293"/>
      <c r="LX372" s="293"/>
      <c r="LZ372" s="293"/>
      <c r="MA372" s="293"/>
      <c r="MB372" s="293"/>
      <c r="MC372" s="293"/>
      <c r="MD372" s="293"/>
      <c r="ME372" s="293"/>
      <c r="MG372" s="293"/>
      <c r="MH372" s="293"/>
      <c r="MI372" s="293"/>
      <c r="MJ372" s="293"/>
      <c r="MK372" s="293"/>
      <c r="ML372" s="293"/>
      <c r="MN372" s="293"/>
      <c r="MO372" s="293"/>
      <c r="MP372" s="293"/>
      <c r="MQ372" s="293"/>
      <c r="MR372" s="293"/>
      <c r="MS372" s="293"/>
      <c r="MU372" s="293"/>
      <c r="MV372" s="293"/>
      <c r="MW372" s="293"/>
      <c r="MX372" s="293"/>
      <c r="MY372" s="293"/>
      <c r="MZ372" s="293"/>
      <c r="NB372" s="293"/>
      <c r="NC372" s="293"/>
      <c r="ND372" s="293"/>
      <c r="NE372" s="293"/>
      <c r="NF372" s="293"/>
      <c r="NG372" s="293"/>
      <c r="NI372" s="293"/>
      <c r="NJ372" s="293"/>
      <c r="NK372" s="293"/>
      <c r="NL372" s="293"/>
      <c r="NM372" s="293"/>
      <c r="NN372" s="293"/>
      <c r="NP372" s="293"/>
      <c r="NQ372" s="293"/>
      <c r="NR372" s="293"/>
      <c r="NS372" s="293"/>
      <c r="NT372" s="293"/>
      <c r="NU372" s="293"/>
      <c r="NW372" s="293"/>
      <c r="NX372" s="293"/>
      <c r="NY372" s="293"/>
      <c r="NZ372" s="293"/>
      <c r="OA372" s="293"/>
      <c r="OB372" s="293"/>
      <c r="OD372" s="293"/>
      <c r="OE372" s="293"/>
      <c r="OF372" s="293"/>
      <c r="OG372" s="293"/>
      <c r="OH372" s="293"/>
      <c r="OI372" s="293"/>
      <c r="OK372" s="293"/>
      <c r="OL372" s="293"/>
      <c r="OM372" s="293"/>
      <c r="ON372" s="293"/>
      <c r="OO372" s="293"/>
      <c r="OP372" s="293"/>
      <c r="OR372" s="293"/>
      <c r="OS372" s="293"/>
      <c r="OT372" s="293"/>
      <c r="OU372" s="293"/>
      <c r="OV372" s="293"/>
      <c r="OW372" s="293"/>
      <c r="OY372" s="293"/>
      <c r="OZ372" s="293"/>
      <c r="PA372" s="293"/>
      <c r="PB372" s="293"/>
      <c r="PC372" s="293"/>
      <c r="PD372" s="293"/>
      <c r="PF372" s="293"/>
      <c r="PG372" s="293"/>
      <c r="PH372" s="293"/>
      <c r="PI372" s="293"/>
      <c r="PJ372" s="293"/>
      <c r="PK372" s="293"/>
    </row>
    <row r="373" spans="120:427" x14ac:dyDescent="0.3">
      <c r="DP373" s="293"/>
      <c r="DQ373" s="293"/>
      <c r="DR373" s="293"/>
      <c r="DS373" s="293"/>
      <c r="DT373" s="293"/>
      <c r="DU373" s="293"/>
      <c r="DV373" s="293"/>
      <c r="DW373" s="293"/>
      <c r="DX373" s="293"/>
      <c r="DY373" s="293"/>
      <c r="DZ373" s="293"/>
      <c r="EA373" s="293"/>
      <c r="EB373" s="293"/>
      <c r="EC373" s="293"/>
      <c r="ED373" s="293"/>
      <c r="EE373" s="293"/>
      <c r="EF373" s="293"/>
      <c r="EG373" s="293"/>
      <c r="EH373" s="293"/>
      <c r="EI373" s="293"/>
      <c r="EJ373" s="293"/>
      <c r="EK373" s="293"/>
      <c r="EL373" s="293"/>
      <c r="EM373" s="293"/>
      <c r="EN373" s="293"/>
      <c r="EO373" s="293"/>
      <c r="EP373" s="293"/>
      <c r="EQ373" s="293"/>
      <c r="ES373" s="293"/>
      <c r="ET373" s="293"/>
      <c r="EU373" s="293"/>
      <c r="EV373" s="293"/>
      <c r="EW373" s="293"/>
      <c r="EX373" s="293"/>
      <c r="EZ373" s="293"/>
      <c r="FA373" s="293"/>
      <c r="FB373" s="293"/>
      <c r="FC373" s="293"/>
      <c r="FD373" s="293"/>
      <c r="FE373" s="293"/>
      <c r="FG373" s="293"/>
      <c r="FH373" s="293"/>
      <c r="FI373" s="293"/>
      <c r="FJ373" s="293"/>
      <c r="FK373" s="293"/>
      <c r="FL373" s="293"/>
      <c r="FN373" s="293"/>
      <c r="FO373" s="293"/>
      <c r="FP373" s="293"/>
      <c r="FQ373" s="293"/>
      <c r="FR373" s="293"/>
      <c r="FS373" s="293"/>
      <c r="FU373" s="293"/>
      <c r="FV373" s="293"/>
      <c r="FW373" s="293"/>
      <c r="FX373" s="293"/>
      <c r="FY373" s="293"/>
      <c r="FZ373" s="293"/>
      <c r="GB373" s="293"/>
      <c r="GC373" s="293"/>
      <c r="GD373" s="293"/>
      <c r="GE373" s="293"/>
      <c r="GF373" s="293"/>
      <c r="GG373" s="293"/>
      <c r="GI373" s="293"/>
      <c r="GJ373" s="293"/>
      <c r="GK373" s="293"/>
      <c r="GL373" s="293"/>
      <c r="GM373" s="293"/>
      <c r="GN373" s="293"/>
      <c r="GP373" s="293"/>
      <c r="GQ373" s="293"/>
      <c r="GR373" s="293"/>
      <c r="GS373" s="293"/>
      <c r="GT373" s="293"/>
      <c r="GU373" s="293"/>
      <c r="GW373" s="293"/>
      <c r="GX373" s="293"/>
      <c r="GY373" s="293"/>
      <c r="GZ373" s="293"/>
      <c r="HA373" s="293"/>
      <c r="HB373" s="293"/>
      <c r="HD373" s="293"/>
      <c r="HE373" s="293"/>
      <c r="HF373" s="293"/>
      <c r="HG373" s="293"/>
      <c r="HH373" s="293"/>
      <c r="HI373" s="293"/>
      <c r="HK373" s="293"/>
      <c r="HL373" s="293"/>
      <c r="HM373" s="293"/>
      <c r="HN373" s="293"/>
      <c r="HO373" s="293"/>
      <c r="HP373" s="293"/>
      <c r="HR373" s="293"/>
      <c r="HS373" s="293"/>
      <c r="HT373" s="293"/>
      <c r="HU373" s="293"/>
      <c r="HV373" s="293"/>
      <c r="HW373" s="293"/>
      <c r="HX373" s="293"/>
      <c r="HY373" s="293"/>
      <c r="HZ373" s="293"/>
      <c r="IA373" s="293"/>
      <c r="IB373" s="293"/>
      <c r="IC373" s="293"/>
      <c r="ID373" s="293"/>
      <c r="IE373" s="293"/>
      <c r="IF373" s="293"/>
      <c r="IG373" s="293"/>
      <c r="IH373" s="293"/>
      <c r="II373" s="293"/>
      <c r="IJ373" s="293"/>
      <c r="IK373" s="293"/>
      <c r="IM373" s="293"/>
      <c r="IN373" s="293"/>
      <c r="IO373" s="293"/>
      <c r="IP373" s="293"/>
      <c r="IQ373" s="293"/>
      <c r="IR373" s="293"/>
      <c r="IT373" s="293"/>
      <c r="IU373" s="293"/>
      <c r="IV373" s="293"/>
      <c r="IW373" s="293"/>
      <c r="IX373" s="293"/>
      <c r="IY373" s="293"/>
      <c r="JA373" s="293"/>
      <c r="JB373" s="293"/>
      <c r="JC373" s="293"/>
      <c r="JD373" s="293"/>
      <c r="JE373" s="293"/>
      <c r="JF373" s="293"/>
      <c r="JH373" s="293"/>
      <c r="JI373" s="293"/>
      <c r="JJ373" s="293"/>
      <c r="JK373" s="293"/>
      <c r="JL373" s="293"/>
      <c r="JM373" s="293"/>
      <c r="JO373" s="293"/>
      <c r="JP373" s="293"/>
      <c r="JQ373" s="293"/>
      <c r="JR373" s="293"/>
      <c r="JS373" s="293"/>
      <c r="JT373" s="293"/>
      <c r="JV373" s="293"/>
      <c r="JW373" s="293"/>
      <c r="JX373" s="293"/>
      <c r="JY373" s="293"/>
      <c r="JZ373" s="293"/>
      <c r="KA373" s="293"/>
      <c r="KC373" s="293"/>
      <c r="KD373" s="293"/>
      <c r="KE373" s="293"/>
      <c r="KF373" s="293"/>
      <c r="KG373" s="293"/>
      <c r="KH373" s="293"/>
      <c r="KJ373" s="293"/>
      <c r="KK373" s="293"/>
      <c r="KL373" s="293"/>
      <c r="KM373" s="293"/>
      <c r="KN373" s="293"/>
      <c r="KO373" s="293"/>
      <c r="KQ373" s="293"/>
      <c r="KR373" s="293"/>
      <c r="KS373" s="293"/>
      <c r="KT373" s="293"/>
      <c r="KU373" s="293"/>
      <c r="KV373" s="293"/>
      <c r="KX373" s="293"/>
      <c r="KY373" s="293"/>
      <c r="KZ373" s="293"/>
      <c r="LA373" s="293"/>
      <c r="LB373" s="293"/>
      <c r="LC373" s="293"/>
      <c r="LE373" s="293"/>
      <c r="LF373" s="293"/>
      <c r="LG373" s="293"/>
      <c r="LH373" s="293"/>
      <c r="LI373" s="293"/>
      <c r="LJ373" s="293"/>
      <c r="LL373" s="293"/>
      <c r="LM373" s="293"/>
      <c r="LN373" s="293"/>
      <c r="LO373" s="293"/>
      <c r="LP373" s="293"/>
      <c r="LQ373" s="293"/>
      <c r="LS373" s="293"/>
      <c r="LT373" s="293"/>
      <c r="LU373" s="293"/>
      <c r="LV373" s="293"/>
      <c r="LW373" s="293"/>
      <c r="LX373" s="293"/>
      <c r="LZ373" s="293"/>
      <c r="MA373" s="293"/>
      <c r="MB373" s="293"/>
      <c r="MC373" s="293"/>
      <c r="MD373" s="293"/>
      <c r="ME373" s="293"/>
      <c r="MG373" s="293"/>
      <c r="MH373" s="293"/>
      <c r="MI373" s="293"/>
      <c r="MJ373" s="293"/>
      <c r="MK373" s="293"/>
      <c r="ML373" s="293"/>
      <c r="MN373" s="293"/>
      <c r="MO373" s="293"/>
      <c r="MP373" s="293"/>
      <c r="MQ373" s="293"/>
      <c r="MR373" s="293"/>
      <c r="MS373" s="293"/>
      <c r="MU373" s="293"/>
      <c r="MV373" s="293"/>
      <c r="MW373" s="293"/>
      <c r="MX373" s="293"/>
      <c r="MY373" s="293"/>
      <c r="MZ373" s="293"/>
      <c r="NB373" s="293"/>
      <c r="NC373" s="293"/>
      <c r="ND373" s="293"/>
      <c r="NE373" s="293"/>
      <c r="NF373" s="293"/>
      <c r="NG373" s="293"/>
      <c r="NI373" s="293"/>
      <c r="NJ373" s="293"/>
      <c r="NK373" s="293"/>
      <c r="NL373" s="293"/>
      <c r="NM373" s="293"/>
      <c r="NN373" s="293"/>
      <c r="NP373" s="293"/>
      <c r="NQ373" s="293"/>
      <c r="NR373" s="293"/>
      <c r="NS373" s="293"/>
      <c r="NT373" s="293"/>
      <c r="NU373" s="293"/>
      <c r="NW373" s="293"/>
      <c r="NX373" s="293"/>
      <c r="NY373" s="293"/>
      <c r="NZ373" s="293"/>
      <c r="OA373" s="293"/>
      <c r="OB373" s="293"/>
      <c r="OD373" s="293"/>
      <c r="OE373" s="293"/>
      <c r="OF373" s="293"/>
      <c r="OG373" s="293"/>
      <c r="OH373" s="293"/>
      <c r="OI373" s="293"/>
      <c r="OK373" s="293"/>
      <c r="OL373" s="293"/>
      <c r="OM373" s="293"/>
      <c r="ON373" s="293"/>
      <c r="OO373" s="293"/>
      <c r="OP373" s="293"/>
      <c r="OR373" s="293"/>
      <c r="OS373" s="293"/>
      <c r="OT373" s="293"/>
      <c r="OU373" s="293"/>
      <c r="OV373" s="293"/>
      <c r="OW373" s="293"/>
      <c r="OY373" s="293"/>
      <c r="OZ373" s="293"/>
      <c r="PA373" s="293"/>
      <c r="PB373" s="293"/>
      <c r="PC373" s="293"/>
      <c r="PD373" s="293"/>
      <c r="PF373" s="293"/>
      <c r="PG373" s="293"/>
      <c r="PH373" s="293"/>
      <c r="PI373" s="293"/>
      <c r="PJ373" s="293"/>
      <c r="PK373" s="293"/>
    </row>
    <row r="374" spans="120:427" x14ac:dyDescent="0.3">
      <c r="DP374" s="293"/>
      <c r="DQ374" s="293"/>
      <c r="DR374" s="293"/>
      <c r="DS374" s="293"/>
      <c r="DT374" s="293"/>
      <c r="DU374" s="293"/>
      <c r="DV374" s="293"/>
      <c r="DW374" s="293"/>
      <c r="DX374" s="293"/>
      <c r="DY374" s="293"/>
      <c r="DZ374" s="293"/>
      <c r="EA374" s="293"/>
      <c r="EB374" s="293"/>
      <c r="EC374" s="293"/>
      <c r="ED374" s="293"/>
      <c r="EE374" s="293"/>
      <c r="EF374" s="293"/>
      <c r="EG374" s="293"/>
      <c r="EH374" s="293"/>
      <c r="EI374" s="293"/>
      <c r="EJ374" s="293"/>
      <c r="EK374" s="293"/>
      <c r="EL374" s="293"/>
      <c r="EM374" s="293"/>
      <c r="EN374" s="293"/>
      <c r="EO374" s="293"/>
      <c r="EP374" s="293"/>
      <c r="EQ374" s="293"/>
      <c r="ES374" s="293"/>
      <c r="ET374" s="293"/>
      <c r="EU374" s="293"/>
      <c r="EV374" s="293"/>
      <c r="EW374" s="293"/>
      <c r="EX374" s="293"/>
      <c r="EZ374" s="293"/>
      <c r="FA374" s="293"/>
      <c r="FB374" s="293"/>
      <c r="FC374" s="293"/>
      <c r="FD374" s="293"/>
      <c r="FE374" s="293"/>
      <c r="FG374" s="293"/>
      <c r="FH374" s="293"/>
      <c r="FI374" s="293"/>
      <c r="FJ374" s="293"/>
      <c r="FK374" s="293"/>
      <c r="FL374" s="293"/>
      <c r="FN374" s="293"/>
      <c r="FO374" s="293"/>
      <c r="FP374" s="293"/>
      <c r="FQ374" s="293"/>
      <c r="FR374" s="293"/>
      <c r="FS374" s="293"/>
      <c r="FU374" s="293"/>
      <c r="FV374" s="293"/>
      <c r="FW374" s="293"/>
      <c r="FX374" s="293"/>
      <c r="FY374" s="293"/>
      <c r="FZ374" s="293"/>
      <c r="GB374" s="293"/>
      <c r="GC374" s="293"/>
      <c r="GD374" s="293"/>
      <c r="GE374" s="293"/>
      <c r="GF374" s="293"/>
      <c r="GG374" s="293"/>
      <c r="GI374" s="293"/>
      <c r="GJ374" s="293"/>
      <c r="GK374" s="293"/>
      <c r="GL374" s="293"/>
      <c r="GM374" s="293"/>
      <c r="GN374" s="293"/>
      <c r="GP374" s="293"/>
      <c r="GQ374" s="293"/>
      <c r="GR374" s="293"/>
      <c r="GS374" s="293"/>
      <c r="GT374" s="293"/>
      <c r="GU374" s="293"/>
      <c r="GW374" s="293"/>
      <c r="GX374" s="293"/>
      <c r="GY374" s="293"/>
      <c r="GZ374" s="293"/>
      <c r="HA374" s="293"/>
      <c r="HB374" s="293"/>
      <c r="HD374" s="293"/>
      <c r="HE374" s="293"/>
      <c r="HF374" s="293"/>
      <c r="HG374" s="293"/>
      <c r="HH374" s="293"/>
      <c r="HI374" s="293"/>
      <c r="HK374" s="293"/>
      <c r="HL374" s="293"/>
      <c r="HM374" s="293"/>
      <c r="HN374" s="293"/>
      <c r="HO374" s="293"/>
      <c r="HP374" s="293"/>
      <c r="HR374" s="293"/>
      <c r="HS374" s="293"/>
      <c r="HT374" s="293"/>
      <c r="HU374" s="293"/>
      <c r="HV374" s="293"/>
      <c r="HW374" s="293"/>
      <c r="HX374" s="293"/>
      <c r="HY374" s="293"/>
      <c r="HZ374" s="293"/>
      <c r="IA374" s="293"/>
      <c r="IB374" s="293"/>
      <c r="IC374" s="293"/>
      <c r="ID374" s="293"/>
      <c r="IE374" s="293"/>
      <c r="IF374" s="293"/>
      <c r="IG374" s="293"/>
      <c r="IH374" s="293"/>
      <c r="II374" s="293"/>
      <c r="IJ374" s="293"/>
      <c r="IK374" s="293"/>
      <c r="IM374" s="293"/>
      <c r="IN374" s="293"/>
      <c r="IO374" s="293"/>
      <c r="IP374" s="293"/>
      <c r="IQ374" s="293"/>
      <c r="IR374" s="293"/>
      <c r="IT374" s="293"/>
      <c r="IU374" s="293"/>
      <c r="IV374" s="293"/>
      <c r="IW374" s="293"/>
      <c r="IX374" s="293"/>
      <c r="IY374" s="293"/>
      <c r="JA374" s="293"/>
      <c r="JB374" s="293"/>
      <c r="JC374" s="293"/>
      <c r="JD374" s="293"/>
      <c r="JE374" s="293"/>
      <c r="JF374" s="293"/>
      <c r="JH374" s="293"/>
      <c r="JI374" s="293"/>
      <c r="JJ374" s="293"/>
      <c r="JK374" s="293"/>
      <c r="JL374" s="293"/>
      <c r="JM374" s="293"/>
      <c r="JO374" s="293"/>
      <c r="JP374" s="293"/>
      <c r="JQ374" s="293"/>
      <c r="JR374" s="293"/>
      <c r="JS374" s="293"/>
      <c r="JT374" s="293"/>
      <c r="JV374" s="293"/>
      <c r="JW374" s="293"/>
      <c r="JX374" s="293"/>
      <c r="JY374" s="293"/>
      <c r="JZ374" s="293"/>
      <c r="KA374" s="293"/>
      <c r="KC374" s="293"/>
      <c r="KD374" s="293"/>
      <c r="KE374" s="293"/>
      <c r="KF374" s="293"/>
      <c r="KG374" s="293"/>
      <c r="KH374" s="293"/>
      <c r="KJ374" s="293"/>
      <c r="KK374" s="293"/>
      <c r="KL374" s="293"/>
      <c r="KM374" s="293"/>
      <c r="KN374" s="293"/>
      <c r="KO374" s="293"/>
      <c r="KQ374" s="293"/>
      <c r="KR374" s="293"/>
      <c r="KS374" s="293"/>
      <c r="KT374" s="293"/>
      <c r="KU374" s="293"/>
      <c r="KV374" s="293"/>
      <c r="KX374" s="293"/>
      <c r="KY374" s="293"/>
      <c r="KZ374" s="293"/>
      <c r="LA374" s="293"/>
      <c r="LB374" s="293"/>
      <c r="LC374" s="293"/>
      <c r="LE374" s="293"/>
      <c r="LF374" s="293"/>
      <c r="LG374" s="293"/>
      <c r="LH374" s="293"/>
      <c r="LI374" s="293"/>
      <c r="LJ374" s="293"/>
      <c r="LL374" s="293"/>
      <c r="LM374" s="293"/>
      <c r="LN374" s="293"/>
      <c r="LO374" s="293"/>
      <c r="LP374" s="293"/>
      <c r="LQ374" s="293"/>
      <c r="LS374" s="293"/>
      <c r="LT374" s="293"/>
      <c r="LU374" s="293"/>
      <c r="LV374" s="293"/>
      <c r="LW374" s="293"/>
      <c r="LX374" s="293"/>
      <c r="LZ374" s="293"/>
      <c r="MA374" s="293"/>
      <c r="MB374" s="293"/>
      <c r="MC374" s="293"/>
      <c r="MD374" s="293"/>
      <c r="ME374" s="293"/>
      <c r="MG374" s="293"/>
      <c r="MH374" s="293"/>
      <c r="MI374" s="293"/>
      <c r="MJ374" s="293"/>
      <c r="MK374" s="293"/>
      <c r="ML374" s="293"/>
      <c r="MN374" s="293"/>
      <c r="MO374" s="293"/>
      <c r="MP374" s="293"/>
      <c r="MQ374" s="293"/>
      <c r="MR374" s="293"/>
      <c r="MS374" s="293"/>
      <c r="MU374" s="293"/>
      <c r="MV374" s="293"/>
      <c r="MW374" s="293"/>
      <c r="MX374" s="293"/>
      <c r="MY374" s="293"/>
      <c r="MZ374" s="293"/>
      <c r="NB374" s="293"/>
      <c r="NC374" s="293"/>
      <c r="ND374" s="293"/>
      <c r="NE374" s="293"/>
      <c r="NF374" s="293"/>
      <c r="NG374" s="293"/>
      <c r="NI374" s="293"/>
      <c r="NJ374" s="293"/>
      <c r="NK374" s="293"/>
      <c r="NL374" s="293"/>
      <c r="NM374" s="293"/>
      <c r="NN374" s="293"/>
      <c r="NP374" s="293"/>
      <c r="NQ374" s="293"/>
      <c r="NR374" s="293"/>
      <c r="NS374" s="293"/>
      <c r="NT374" s="293"/>
      <c r="NU374" s="293"/>
      <c r="NW374" s="293"/>
      <c r="NX374" s="293"/>
      <c r="NY374" s="293"/>
      <c r="NZ374" s="293"/>
      <c r="OA374" s="293"/>
      <c r="OB374" s="293"/>
      <c r="OD374" s="293"/>
      <c r="OE374" s="293"/>
      <c r="OF374" s="293"/>
      <c r="OG374" s="293"/>
      <c r="OH374" s="293"/>
      <c r="OI374" s="293"/>
      <c r="OK374" s="293"/>
      <c r="OL374" s="293"/>
      <c r="OM374" s="293"/>
      <c r="ON374" s="293"/>
      <c r="OO374" s="293"/>
      <c r="OP374" s="293"/>
      <c r="OR374" s="293"/>
      <c r="OS374" s="293"/>
      <c r="OT374" s="293"/>
      <c r="OU374" s="293"/>
      <c r="OV374" s="293"/>
      <c r="OW374" s="293"/>
      <c r="OY374" s="293"/>
      <c r="OZ374" s="293"/>
      <c r="PA374" s="293"/>
      <c r="PB374" s="293"/>
      <c r="PC374" s="293"/>
      <c r="PD374" s="293"/>
      <c r="PF374" s="293"/>
      <c r="PG374" s="293"/>
      <c r="PH374" s="293"/>
      <c r="PI374" s="293"/>
      <c r="PJ374" s="293"/>
      <c r="PK374" s="293"/>
    </row>
    <row r="375" spans="120:427" x14ac:dyDescent="0.3">
      <c r="DP375" s="293"/>
      <c r="DQ375" s="293"/>
      <c r="DR375" s="293"/>
      <c r="DS375" s="293"/>
      <c r="DT375" s="293"/>
      <c r="DU375" s="293"/>
      <c r="DV375" s="293"/>
      <c r="DW375" s="293"/>
      <c r="DX375" s="293"/>
      <c r="DY375" s="293"/>
      <c r="DZ375" s="293"/>
      <c r="EA375" s="293"/>
      <c r="EB375" s="293"/>
      <c r="EC375" s="293"/>
      <c r="ED375" s="293"/>
      <c r="EE375" s="293"/>
      <c r="EF375" s="293"/>
      <c r="EG375" s="293"/>
      <c r="EH375" s="293"/>
      <c r="EI375" s="293"/>
      <c r="EJ375" s="293"/>
      <c r="EK375" s="293"/>
      <c r="EL375" s="293"/>
      <c r="EM375" s="293"/>
      <c r="EN375" s="293"/>
      <c r="EO375" s="293"/>
      <c r="EP375" s="293"/>
      <c r="EQ375" s="293"/>
      <c r="ES375" s="293"/>
      <c r="ET375" s="293"/>
      <c r="EU375" s="293"/>
      <c r="EV375" s="293"/>
      <c r="EW375" s="293"/>
      <c r="EX375" s="293"/>
      <c r="EZ375" s="293"/>
      <c r="FA375" s="293"/>
      <c r="FB375" s="293"/>
      <c r="FC375" s="293"/>
      <c r="FD375" s="293"/>
      <c r="FE375" s="293"/>
      <c r="FG375" s="293"/>
      <c r="FH375" s="293"/>
      <c r="FI375" s="293"/>
      <c r="FJ375" s="293"/>
      <c r="FK375" s="293"/>
      <c r="FL375" s="293"/>
      <c r="FN375" s="293"/>
      <c r="FO375" s="293"/>
      <c r="FP375" s="293"/>
      <c r="FQ375" s="293"/>
      <c r="FR375" s="293"/>
      <c r="FS375" s="293"/>
      <c r="FU375" s="293"/>
      <c r="FV375" s="293"/>
      <c r="FW375" s="293"/>
      <c r="FX375" s="293"/>
      <c r="FY375" s="293"/>
      <c r="FZ375" s="293"/>
      <c r="GB375" s="293"/>
      <c r="GC375" s="293"/>
      <c r="GD375" s="293"/>
      <c r="GE375" s="293"/>
      <c r="GF375" s="293"/>
      <c r="GG375" s="293"/>
      <c r="GI375" s="293"/>
      <c r="GJ375" s="293"/>
      <c r="GK375" s="293"/>
      <c r="GL375" s="293"/>
      <c r="GM375" s="293"/>
      <c r="GN375" s="293"/>
      <c r="GP375" s="293"/>
      <c r="GQ375" s="293"/>
      <c r="GR375" s="293"/>
      <c r="GS375" s="293"/>
      <c r="GT375" s="293"/>
      <c r="GU375" s="293"/>
      <c r="GW375" s="293"/>
      <c r="GX375" s="293"/>
      <c r="GY375" s="293"/>
      <c r="GZ375" s="293"/>
      <c r="HA375" s="293"/>
      <c r="HB375" s="293"/>
      <c r="HD375" s="293"/>
      <c r="HE375" s="293"/>
      <c r="HF375" s="293"/>
      <c r="HG375" s="293"/>
      <c r="HH375" s="293"/>
      <c r="HI375" s="293"/>
      <c r="HK375" s="293"/>
      <c r="HL375" s="293"/>
      <c r="HM375" s="293"/>
      <c r="HN375" s="293"/>
      <c r="HO375" s="293"/>
      <c r="HP375" s="293"/>
      <c r="HR375" s="293"/>
      <c r="HS375" s="293"/>
      <c r="HT375" s="293"/>
      <c r="HU375" s="293"/>
      <c r="HV375" s="293"/>
      <c r="HW375" s="293"/>
      <c r="HX375" s="293"/>
      <c r="HY375" s="293"/>
      <c r="HZ375" s="293"/>
      <c r="IA375" s="293"/>
      <c r="IB375" s="293"/>
      <c r="IC375" s="293"/>
      <c r="ID375" s="293"/>
      <c r="IE375" s="293"/>
      <c r="IF375" s="293"/>
      <c r="IG375" s="293"/>
      <c r="IH375" s="293"/>
      <c r="II375" s="293"/>
      <c r="IJ375" s="293"/>
      <c r="IK375" s="293"/>
      <c r="IM375" s="293"/>
      <c r="IN375" s="293"/>
      <c r="IO375" s="293"/>
      <c r="IP375" s="293"/>
      <c r="IQ375" s="293"/>
      <c r="IR375" s="293"/>
      <c r="IT375" s="293"/>
      <c r="IU375" s="293"/>
      <c r="IV375" s="293"/>
      <c r="IW375" s="293"/>
      <c r="IX375" s="293"/>
      <c r="IY375" s="293"/>
      <c r="JA375" s="293"/>
      <c r="JB375" s="293"/>
      <c r="JC375" s="293"/>
      <c r="JD375" s="293"/>
      <c r="JE375" s="293"/>
      <c r="JF375" s="293"/>
      <c r="JH375" s="293"/>
      <c r="JI375" s="293"/>
      <c r="JJ375" s="293"/>
      <c r="JK375" s="293"/>
      <c r="JL375" s="293"/>
      <c r="JM375" s="293"/>
      <c r="JO375" s="293"/>
      <c r="JP375" s="293"/>
      <c r="JQ375" s="293"/>
      <c r="JR375" s="293"/>
      <c r="JS375" s="293"/>
      <c r="JT375" s="293"/>
      <c r="JV375" s="293"/>
      <c r="JW375" s="293"/>
      <c r="JX375" s="293"/>
      <c r="JY375" s="293"/>
      <c r="JZ375" s="293"/>
      <c r="KA375" s="293"/>
      <c r="KC375" s="293"/>
      <c r="KD375" s="293"/>
      <c r="KE375" s="293"/>
      <c r="KF375" s="293"/>
      <c r="KG375" s="293"/>
      <c r="KH375" s="293"/>
      <c r="KJ375" s="293"/>
      <c r="KK375" s="293"/>
      <c r="KL375" s="293"/>
      <c r="KM375" s="293"/>
      <c r="KN375" s="293"/>
      <c r="KO375" s="293"/>
      <c r="KQ375" s="293"/>
      <c r="KR375" s="293"/>
      <c r="KS375" s="293"/>
      <c r="KT375" s="293"/>
      <c r="KU375" s="293"/>
      <c r="KV375" s="293"/>
      <c r="KX375" s="293"/>
      <c r="KY375" s="293"/>
      <c r="KZ375" s="293"/>
      <c r="LA375" s="293"/>
      <c r="LB375" s="293"/>
      <c r="LC375" s="293"/>
      <c r="LE375" s="293"/>
      <c r="LF375" s="293"/>
      <c r="LG375" s="293"/>
      <c r="LH375" s="293"/>
      <c r="LI375" s="293"/>
      <c r="LJ375" s="293"/>
      <c r="LL375" s="293"/>
      <c r="LM375" s="293"/>
      <c r="LN375" s="293"/>
      <c r="LO375" s="293"/>
      <c r="LP375" s="293"/>
      <c r="LQ375" s="293"/>
      <c r="LS375" s="293"/>
      <c r="LT375" s="293"/>
      <c r="LU375" s="293"/>
      <c r="LV375" s="293"/>
      <c r="LW375" s="293"/>
      <c r="LX375" s="293"/>
      <c r="LZ375" s="293"/>
      <c r="MA375" s="293"/>
      <c r="MB375" s="293"/>
      <c r="MC375" s="293"/>
      <c r="MD375" s="293"/>
      <c r="ME375" s="293"/>
      <c r="MG375" s="293"/>
      <c r="MH375" s="293"/>
      <c r="MI375" s="293"/>
      <c r="MJ375" s="293"/>
      <c r="MK375" s="293"/>
      <c r="ML375" s="293"/>
      <c r="MN375" s="293"/>
      <c r="MO375" s="293"/>
      <c r="MP375" s="293"/>
      <c r="MQ375" s="293"/>
      <c r="MR375" s="293"/>
      <c r="MS375" s="293"/>
      <c r="MU375" s="293"/>
      <c r="MV375" s="293"/>
      <c r="MW375" s="293"/>
      <c r="MX375" s="293"/>
      <c r="MY375" s="293"/>
      <c r="MZ375" s="293"/>
      <c r="NB375" s="293"/>
      <c r="NC375" s="293"/>
      <c r="ND375" s="293"/>
      <c r="NE375" s="293"/>
      <c r="NF375" s="293"/>
      <c r="NG375" s="293"/>
      <c r="NI375" s="293"/>
      <c r="NJ375" s="293"/>
      <c r="NK375" s="293"/>
      <c r="NL375" s="293"/>
      <c r="NM375" s="293"/>
      <c r="NN375" s="293"/>
      <c r="NP375" s="293"/>
      <c r="NQ375" s="293"/>
      <c r="NR375" s="293"/>
      <c r="NS375" s="293"/>
      <c r="NT375" s="293"/>
      <c r="NU375" s="293"/>
      <c r="NW375" s="293"/>
      <c r="NX375" s="293"/>
      <c r="NY375" s="293"/>
      <c r="NZ375" s="293"/>
      <c r="OA375" s="293"/>
      <c r="OB375" s="293"/>
      <c r="OD375" s="293"/>
      <c r="OE375" s="293"/>
      <c r="OF375" s="293"/>
      <c r="OG375" s="293"/>
      <c r="OH375" s="293"/>
      <c r="OI375" s="293"/>
      <c r="OK375" s="293"/>
      <c r="OL375" s="293"/>
      <c r="OM375" s="293"/>
      <c r="ON375" s="293"/>
      <c r="OO375" s="293"/>
      <c r="OP375" s="293"/>
      <c r="OR375" s="293"/>
      <c r="OS375" s="293"/>
      <c r="OT375" s="293"/>
      <c r="OU375" s="293"/>
      <c r="OV375" s="293"/>
      <c r="OW375" s="293"/>
      <c r="OY375" s="293"/>
      <c r="OZ375" s="293"/>
      <c r="PA375" s="293"/>
      <c r="PB375" s="293"/>
      <c r="PC375" s="293"/>
      <c r="PD375" s="293"/>
      <c r="PF375" s="293"/>
      <c r="PG375" s="293"/>
      <c r="PH375" s="293"/>
      <c r="PI375" s="293"/>
      <c r="PJ375" s="293"/>
      <c r="PK375" s="293"/>
    </row>
    <row r="376" spans="120:427" x14ac:dyDescent="0.3">
      <c r="DP376" s="293"/>
      <c r="DQ376" s="293"/>
      <c r="DR376" s="293"/>
      <c r="DS376" s="293"/>
      <c r="DT376" s="293"/>
      <c r="DU376" s="293"/>
      <c r="DV376" s="293"/>
      <c r="DW376" s="293"/>
      <c r="DX376" s="293"/>
      <c r="DY376" s="293"/>
      <c r="DZ376" s="293"/>
      <c r="EA376" s="293"/>
      <c r="EB376" s="293"/>
      <c r="EC376" s="293"/>
      <c r="ED376" s="293"/>
      <c r="EE376" s="293"/>
      <c r="EF376" s="293"/>
      <c r="EG376" s="293"/>
      <c r="EH376" s="293"/>
      <c r="EI376" s="293"/>
      <c r="EJ376" s="293"/>
      <c r="EK376" s="293"/>
      <c r="EL376" s="293"/>
      <c r="EM376" s="293"/>
      <c r="EN376" s="293"/>
      <c r="EO376" s="293"/>
      <c r="EP376" s="293"/>
      <c r="EQ376" s="293"/>
      <c r="ES376" s="293"/>
      <c r="ET376" s="293"/>
      <c r="EU376" s="293"/>
      <c r="EV376" s="293"/>
      <c r="EW376" s="293"/>
      <c r="EX376" s="293"/>
      <c r="EZ376" s="293"/>
      <c r="FA376" s="293"/>
      <c r="FB376" s="293"/>
      <c r="FC376" s="293"/>
      <c r="FD376" s="293"/>
      <c r="FE376" s="293"/>
      <c r="FG376" s="293"/>
      <c r="FH376" s="293"/>
      <c r="FI376" s="293"/>
      <c r="FJ376" s="293"/>
      <c r="FK376" s="293"/>
      <c r="FL376" s="293"/>
      <c r="FN376" s="293"/>
      <c r="FO376" s="293"/>
      <c r="FP376" s="293"/>
      <c r="FQ376" s="293"/>
      <c r="FR376" s="293"/>
      <c r="FS376" s="293"/>
      <c r="FU376" s="293"/>
      <c r="FV376" s="293"/>
      <c r="FW376" s="293"/>
      <c r="FX376" s="293"/>
      <c r="FY376" s="293"/>
      <c r="FZ376" s="293"/>
      <c r="GB376" s="293"/>
      <c r="GC376" s="293"/>
      <c r="GD376" s="293"/>
      <c r="GE376" s="293"/>
      <c r="GF376" s="293"/>
      <c r="GG376" s="293"/>
      <c r="GI376" s="293"/>
      <c r="GJ376" s="293"/>
      <c r="GK376" s="293"/>
      <c r="GL376" s="293"/>
      <c r="GM376" s="293"/>
      <c r="GN376" s="293"/>
      <c r="GP376" s="293"/>
      <c r="GQ376" s="293"/>
      <c r="GR376" s="293"/>
      <c r="GS376" s="293"/>
      <c r="GT376" s="293"/>
      <c r="GU376" s="293"/>
      <c r="GW376" s="293"/>
      <c r="GX376" s="293"/>
      <c r="GY376" s="293"/>
      <c r="GZ376" s="293"/>
      <c r="HA376" s="293"/>
      <c r="HB376" s="293"/>
      <c r="HD376" s="293"/>
      <c r="HE376" s="293"/>
      <c r="HF376" s="293"/>
      <c r="HG376" s="293"/>
      <c r="HH376" s="293"/>
      <c r="HI376" s="293"/>
      <c r="HK376" s="293"/>
      <c r="HL376" s="293"/>
      <c r="HM376" s="293"/>
      <c r="HN376" s="293"/>
      <c r="HO376" s="293"/>
      <c r="HP376" s="293"/>
      <c r="HR376" s="293"/>
      <c r="HS376" s="293"/>
      <c r="HT376" s="293"/>
      <c r="HU376" s="293"/>
      <c r="HV376" s="293"/>
      <c r="HW376" s="293"/>
      <c r="HX376" s="293"/>
      <c r="HY376" s="293"/>
      <c r="HZ376" s="293"/>
      <c r="IA376" s="293"/>
      <c r="IB376" s="293"/>
      <c r="IC376" s="293"/>
      <c r="ID376" s="293"/>
      <c r="IE376" s="293"/>
      <c r="IF376" s="293"/>
      <c r="IG376" s="293"/>
      <c r="IH376" s="293"/>
      <c r="II376" s="293"/>
      <c r="IJ376" s="293"/>
      <c r="IK376" s="293"/>
      <c r="IM376" s="293"/>
      <c r="IN376" s="293"/>
      <c r="IO376" s="293"/>
      <c r="IP376" s="293"/>
      <c r="IQ376" s="293"/>
      <c r="IR376" s="293"/>
      <c r="IT376" s="293"/>
      <c r="IU376" s="293"/>
      <c r="IV376" s="293"/>
      <c r="IW376" s="293"/>
      <c r="IX376" s="293"/>
      <c r="IY376" s="293"/>
      <c r="JA376" s="293"/>
      <c r="JB376" s="293"/>
      <c r="JC376" s="293"/>
      <c r="JD376" s="293"/>
      <c r="JE376" s="293"/>
      <c r="JF376" s="293"/>
      <c r="JH376" s="293"/>
      <c r="JI376" s="293"/>
      <c r="JJ376" s="293"/>
      <c r="JK376" s="293"/>
      <c r="JL376" s="293"/>
      <c r="JM376" s="293"/>
      <c r="JO376" s="293"/>
      <c r="JP376" s="293"/>
      <c r="JQ376" s="293"/>
      <c r="JR376" s="293"/>
      <c r="JS376" s="293"/>
      <c r="JT376" s="293"/>
      <c r="JV376" s="293"/>
      <c r="JW376" s="293"/>
      <c r="JX376" s="293"/>
      <c r="JY376" s="293"/>
      <c r="JZ376" s="293"/>
      <c r="KA376" s="293"/>
      <c r="KC376" s="293"/>
      <c r="KD376" s="293"/>
      <c r="KE376" s="293"/>
      <c r="KF376" s="293"/>
      <c r="KG376" s="293"/>
      <c r="KH376" s="293"/>
      <c r="KJ376" s="293"/>
      <c r="KK376" s="293"/>
      <c r="KL376" s="293"/>
      <c r="KM376" s="293"/>
      <c r="KN376" s="293"/>
      <c r="KO376" s="293"/>
      <c r="KQ376" s="293"/>
      <c r="KR376" s="293"/>
      <c r="KS376" s="293"/>
      <c r="KT376" s="293"/>
      <c r="KU376" s="293"/>
      <c r="KV376" s="293"/>
      <c r="KX376" s="293"/>
      <c r="KY376" s="293"/>
      <c r="KZ376" s="293"/>
      <c r="LA376" s="293"/>
      <c r="LB376" s="293"/>
      <c r="LC376" s="293"/>
      <c r="LE376" s="293"/>
      <c r="LF376" s="293"/>
      <c r="LG376" s="293"/>
      <c r="LH376" s="293"/>
      <c r="LI376" s="293"/>
      <c r="LJ376" s="293"/>
      <c r="LL376" s="293"/>
      <c r="LM376" s="293"/>
      <c r="LN376" s="293"/>
      <c r="LO376" s="293"/>
      <c r="LP376" s="293"/>
      <c r="LQ376" s="293"/>
      <c r="LS376" s="293"/>
      <c r="LT376" s="293"/>
      <c r="LU376" s="293"/>
      <c r="LV376" s="293"/>
      <c r="LW376" s="293"/>
      <c r="LX376" s="293"/>
      <c r="LZ376" s="293"/>
      <c r="MA376" s="293"/>
      <c r="MB376" s="293"/>
      <c r="MC376" s="293"/>
      <c r="MD376" s="293"/>
      <c r="ME376" s="293"/>
      <c r="MG376" s="293"/>
      <c r="MH376" s="293"/>
      <c r="MI376" s="293"/>
      <c r="MJ376" s="293"/>
      <c r="MK376" s="293"/>
      <c r="ML376" s="293"/>
      <c r="MN376" s="293"/>
      <c r="MO376" s="293"/>
      <c r="MP376" s="293"/>
      <c r="MQ376" s="293"/>
      <c r="MR376" s="293"/>
      <c r="MS376" s="293"/>
      <c r="MU376" s="293"/>
      <c r="MV376" s="293"/>
      <c r="MW376" s="293"/>
      <c r="MX376" s="293"/>
      <c r="MY376" s="293"/>
      <c r="MZ376" s="293"/>
      <c r="NB376" s="293"/>
      <c r="NC376" s="293"/>
      <c r="ND376" s="293"/>
      <c r="NE376" s="293"/>
      <c r="NF376" s="293"/>
      <c r="NG376" s="293"/>
      <c r="NI376" s="293"/>
      <c r="NJ376" s="293"/>
      <c r="NK376" s="293"/>
      <c r="NL376" s="293"/>
      <c r="NM376" s="293"/>
      <c r="NN376" s="293"/>
      <c r="NP376" s="293"/>
      <c r="NQ376" s="293"/>
      <c r="NR376" s="293"/>
      <c r="NS376" s="293"/>
      <c r="NT376" s="293"/>
      <c r="NU376" s="293"/>
      <c r="NW376" s="293"/>
      <c r="NX376" s="293"/>
      <c r="NY376" s="293"/>
      <c r="NZ376" s="293"/>
      <c r="OA376" s="293"/>
      <c r="OB376" s="293"/>
      <c r="OD376" s="293"/>
      <c r="OE376" s="293"/>
      <c r="OF376" s="293"/>
      <c r="OG376" s="293"/>
      <c r="OH376" s="293"/>
      <c r="OI376" s="293"/>
      <c r="OK376" s="293"/>
      <c r="OL376" s="293"/>
      <c r="OM376" s="293"/>
      <c r="ON376" s="293"/>
      <c r="OO376" s="293"/>
      <c r="OP376" s="293"/>
      <c r="OR376" s="293"/>
      <c r="OS376" s="293"/>
      <c r="OT376" s="293"/>
      <c r="OU376" s="293"/>
      <c r="OV376" s="293"/>
      <c r="OW376" s="293"/>
      <c r="OY376" s="293"/>
      <c r="OZ376" s="293"/>
      <c r="PA376" s="293"/>
      <c r="PB376" s="293"/>
      <c r="PC376" s="293"/>
      <c r="PD376" s="293"/>
      <c r="PF376" s="293"/>
      <c r="PG376" s="293"/>
      <c r="PH376" s="293"/>
      <c r="PI376" s="293"/>
      <c r="PJ376" s="293"/>
      <c r="PK376" s="293"/>
    </row>
    <row r="377" spans="120:427" x14ac:dyDescent="0.3">
      <c r="DP377" s="293"/>
      <c r="DQ377" s="293"/>
      <c r="DR377" s="293"/>
      <c r="DS377" s="293"/>
      <c r="DT377" s="293"/>
      <c r="DU377" s="293"/>
      <c r="DV377" s="293"/>
      <c r="DW377" s="293"/>
      <c r="DX377" s="293"/>
      <c r="DY377" s="293"/>
      <c r="DZ377" s="293"/>
      <c r="EA377" s="293"/>
      <c r="EB377" s="293"/>
      <c r="EC377" s="293"/>
      <c r="ED377" s="293"/>
      <c r="EE377" s="293"/>
      <c r="EF377" s="293"/>
      <c r="EG377" s="293"/>
      <c r="EH377" s="293"/>
      <c r="EI377" s="293"/>
      <c r="EJ377" s="293"/>
      <c r="EK377" s="293"/>
      <c r="EL377" s="293"/>
      <c r="EM377" s="293"/>
      <c r="EN377" s="293"/>
      <c r="EO377" s="293"/>
      <c r="EP377" s="293"/>
      <c r="EQ377" s="293"/>
      <c r="ES377" s="293"/>
      <c r="ET377" s="293"/>
      <c r="EU377" s="293"/>
      <c r="EV377" s="293"/>
      <c r="EW377" s="293"/>
      <c r="EX377" s="293"/>
      <c r="EZ377" s="293"/>
      <c r="FA377" s="293"/>
      <c r="FB377" s="293"/>
      <c r="FC377" s="293"/>
      <c r="FD377" s="293"/>
      <c r="FE377" s="293"/>
      <c r="FG377" s="293"/>
      <c r="FH377" s="293"/>
      <c r="FI377" s="293"/>
      <c r="FJ377" s="293"/>
      <c r="FK377" s="293"/>
      <c r="FL377" s="293"/>
      <c r="FN377" s="293"/>
      <c r="FO377" s="293"/>
      <c r="FP377" s="293"/>
      <c r="FQ377" s="293"/>
      <c r="FR377" s="293"/>
      <c r="FS377" s="293"/>
      <c r="FU377" s="293"/>
      <c r="FV377" s="293"/>
      <c r="FW377" s="293"/>
      <c r="FX377" s="293"/>
      <c r="FY377" s="293"/>
      <c r="FZ377" s="293"/>
      <c r="GB377" s="293"/>
      <c r="GC377" s="293"/>
      <c r="GD377" s="293"/>
      <c r="GE377" s="293"/>
      <c r="GF377" s="293"/>
      <c r="GG377" s="293"/>
      <c r="GI377" s="293"/>
      <c r="GJ377" s="293"/>
      <c r="GK377" s="293"/>
      <c r="GL377" s="293"/>
      <c r="GM377" s="293"/>
      <c r="GN377" s="293"/>
      <c r="GP377" s="293"/>
      <c r="GQ377" s="293"/>
      <c r="GR377" s="293"/>
      <c r="GS377" s="293"/>
      <c r="GT377" s="293"/>
      <c r="GU377" s="293"/>
      <c r="GW377" s="293"/>
      <c r="GX377" s="293"/>
      <c r="GY377" s="293"/>
      <c r="GZ377" s="293"/>
      <c r="HA377" s="293"/>
      <c r="HB377" s="293"/>
      <c r="HD377" s="293"/>
      <c r="HE377" s="293"/>
      <c r="HF377" s="293"/>
      <c r="HG377" s="293"/>
      <c r="HH377" s="293"/>
      <c r="HI377" s="293"/>
      <c r="HK377" s="293"/>
      <c r="HL377" s="293"/>
      <c r="HM377" s="293"/>
      <c r="HN377" s="293"/>
      <c r="HO377" s="293"/>
      <c r="HP377" s="293"/>
      <c r="HR377" s="293"/>
      <c r="HS377" s="293"/>
      <c r="HT377" s="293"/>
      <c r="HU377" s="293"/>
      <c r="HV377" s="293"/>
      <c r="HW377" s="293"/>
      <c r="HX377" s="293"/>
      <c r="HY377" s="293"/>
      <c r="HZ377" s="293"/>
      <c r="IA377" s="293"/>
      <c r="IB377" s="293"/>
      <c r="IC377" s="293"/>
      <c r="ID377" s="293"/>
      <c r="IE377" s="293"/>
      <c r="IF377" s="293"/>
      <c r="IG377" s="293"/>
      <c r="IH377" s="293"/>
      <c r="II377" s="293"/>
      <c r="IJ377" s="293"/>
      <c r="IK377" s="293"/>
      <c r="IM377" s="293"/>
      <c r="IN377" s="293"/>
      <c r="IO377" s="293"/>
      <c r="IP377" s="293"/>
      <c r="IQ377" s="293"/>
      <c r="IR377" s="293"/>
      <c r="IT377" s="293"/>
      <c r="IU377" s="293"/>
      <c r="IV377" s="293"/>
      <c r="IW377" s="293"/>
      <c r="IX377" s="293"/>
      <c r="IY377" s="293"/>
      <c r="JA377" s="293"/>
      <c r="JB377" s="293"/>
      <c r="JC377" s="293"/>
      <c r="JD377" s="293"/>
      <c r="JE377" s="293"/>
      <c r="JF377" s="293"/>
      <c r="JH377" s="293"/>
      <c r="JI377" s="293"/>
      <c r="JJ377" s="293"/>
      <c r="JK377" s="293"/>
      <c r="JL377" s="293"/>
      <c r="JM377" s="293"/>
      <c r="JO377" s="293"/>
      <c r="JP377" s="293"/>
      <c r="JQ377" s="293"/>
      <c r="JR377" s="293"/>
      <c r="JS377" s="293"/>
      <c r="JT377" s="293"/>
      <c r="JV377" s="293"/>
      <c r="JW377" s="293"/>
      <c r="JX377" s="293"/>
      <c r="JY377" s="293"/>
      <c r="JZ377" s="293"/>
      <c r="KA377" s="293"/>
      <c r="KC377" s="293"/>
      <c r="KD377" s="293"/>
      <c r="KE377" s="293"/>
      <c r="KF377" s="293"/>
      <c r="KG377" s="293"/>
      <c r="KH377" s="293"/>
      <c r="KJ377" s="293"/>
      <c r="KK377" s="293"/>
      <c r="KL377" s="293"/>
      <c r="KM377" s="293"/>
      <c r="KN377" s="293"/>
      <c r="KO377" s="293"/>
      <c r="KQ377" s="293"/>
      <c r="KR377" s="293"/>
      <c r="KS377" s="293"/>
      <c r="KT377" s="293"/>
      <c r="KU377" s="293"/>
      <c r="KV377" s="293"/>
      <c r="KX377" s="293"/>
      <c r="KY377" s="293"/>
      <c r="KZ377" s="293"/>
      <c r="LA377" s="293"/>
      <c r="LB377" s="293"/>
      <c r="LC377" s="293"/>
      <c r="LE377" s="293"/>
      <c r="LF377" s="293"/>
      <c r="LG377" s="293"/>
      <c r="LH377" s="293"/>
      <c r="LI377" s="293"/>
      <c r="LJ377" s="293"/>
      <c r="LL377" s="293"/>
      <c r="LM377" s="293"/>
      <c r="LN377" s="293"/>
      <c r="LO377" s="293"/>
      <c r="LP377" s="293"/>
      <c r="LQ377" s="293"/>
      <c r="LS377" s="293"/>
      <c r="LT377" s="293"/>
      <c r="LU377" s="293"/>
      <c r="LV377" s="293"/>
      <c r="LW377" s="293"/>
      <c r="LX377" s="293"/>
      <c r="LZ377" s="293"/>
      <c r="MA377" s="293"/>
      <c r="MB377" s="293"/>
      <c r="MC377" s="293"/>
      <c r="MD377" s="293"/>
      <c r="ME377" s="293"/>
      <c r="MG377" s="293"/>
      <c r="MH377" s="293"/>
      <c r="MI377" s="293"/>
      <c r="MJ377" s="293"/>
      <c r="MK377" s="293"/>
      <c r="ML377" s="293"/>
      <c r="MN377" s="293"/>
      <c r="MO377" s="293"/>
      <c r="MP377" s="293"/>
      <c r="MQ377" s="293"/>
      <c r="MR377" s="293"/>
      <c r="MS377" s="293"/>
      <c r="MU377" s="293"/>
      <c r="MV377" s="293"/>
      <c r="MW377" s="293"/>
      <c r="MX377" s="293"/>
      <c r="MY377" s="293"/>
      <c r="MZ377" s="293"/>
      <c r="NB377" s="293"/>
      <c r="NC377" s="293"/>
      <c r="ND377" s="293"/>
      <c r="NE377" s="293"/>
      <c r="NF377" s="293"/>
      <c r="NG377" s="293"/>
      <c r="NI377" s="293"/>
      <c r="NJ377" s="293"/>
      <c r="NK377" s="293"/>
      <c r="NL377" s="293"/>
      <c r="NM377" s="293"/>
      <c r="NN377" s="293"/>
      <c r="NP377" s="293"/>
      <c r="NQ377" s="293"/>
      <c r="NR377" s="293"/>
      <c r="NS377" s="293"/>
      <c r="NT377" s="293"/>
      <c r="NU377" s="293"/>
      <c r="NW377" s="293"/>
      <c r="NX377" s="293"/>
      <c r="NY377" s="293"/>
      <c r="NZ377" s="293"/>
      <c r="OA377" s="293"/>
      <c r="OB377" s="293"/>
      <c r="OD377" s="293"/>
      <c r="OE377" s="293"/>
      <c r="OF377" s="293"/>
      <c r="OG377" s="293"/>
      <c r="OH377" s="293"/>
      <c r="OI377" s="293"/>
      <c r="OK377" s="293"/>
      <c r="OL377" s="293"/>
      <c r="OM377" s="293"/>
      <c r="ON377" s="293"/>
      <c r="OO377" s="293"/>
      <c r="OP377" s="293"/>
      <c r="OR377" s="293"/>
      <c r="OS377" s="293"/>
      <c r="OT377" s="293"/>
      <c r="OU377" s="293"/>
      <c r="OV377" s="293"/>
      <c r="OW377" s="293"/>
      <c r="OY377" s="293"/>
      <c r="OZ377" s="293"/>
      <c r="PA377" s="293"/>
      <c r="PB377" s="293"/>
      <c r="PC377" s="293"/>
      <c r="PD377" s="293"/>
      <c r="PF377" s="293"/>
      <c r="PG377" s="293"/>
      <c r="PH377" s="293"/>
      <c r="PI377" s="293"/>
      <c r="PJ377" s="293"/>
      <c r="PK377" s="293"/>
    </row>
    <row r="378" spans="120:427" x14ac:dyDescent="0.3">
      <c r="DP378" s="293"/>
      <c r="DQ378" s="293"/>
      <c r="DR378" s="293"/>
      <c r="DS378" s="293"/>
      <c r="DT378" s="293"/>
      <c r="DU378" s="293"/>
      <c r="DV378" s="293"/>
      <c r="DW378" s="293"/>
      <c r="DX378" s="293"/>
      <c r="DY378" s="293"/>
      <c r="DZ378" s="293"/>
      <c r="EA378" s="293"/>
      <c r="EB378" s="293"/>
      <c r="EC378" s="293"/>
      <c r="ED378" s="293"/>
      <c r="EE378" s="293"/>
      <c r="EF378" s="293"/>
      <c r="EG378" s="293"/>
      <c r="EH378" s="293"/>
      <c r="EI378" s="293"/>
      <c r="EJ378" s="293"/>
      <c r="EK378" s="293"/>
      <c r="EL378" s="293"/>
      <c r="EM378" s="293"/>
      <c r="EN378" s="293"/>
      <c r="EO378" s="293"/>
      <c r="EP378" s="293"/>
      <c r="EQ378" s="293"/>
      <c r="ES378" s="293"/>
      <c r="ET378" s="293"/>
      <c r="EU378" s="293"/>
      <c r="EV378" s="293"/>
      <c r="EW378" s="293"/>
      <c r="EX378" s="293"/>
      <c r="EZ378" s="293"/>
      <c r="FA378" s="293"/>
      <c r="FB378" s="293"/>
      <c r="FC378" s="293"/>
      <c r="FD378" s="293"/>
      <c r="FE378" s="293"/>
      <c r="FG378" s="293"/>
      <c r="FH378" s="293"/>
      <c r="FI378" s="293"/>
      <c r="FJ378" s="293"/>
      <c r="FK378" s="293"/>
      <c r="FL378" s="293"/>
      <c r="FN378" s="293"/>
      <c r="FO378" s="293"/>
      <c r="FP378" s="293"/>
      <c r="FQ378" s="293"/>
      <c r="FR378" s="293"/>
      <c r="FS378" s="293"/>
      <c r="FU378" s="293"/>
      <c r="FV378" s="293"/>
      <c r="FW378" s="293"/>
      <c r="FX378" s="293"/>
      <c r="FY378" s="293"/>
      <c r="FZ378" s="293"/>
      <c r="GB378" s="293"/>
      <c r="GC378" s="293"/>
      <c r="GD378" s="293"/>
      <c r="GE378" s="293"/>
      <c r="GF378" s="293"/>
      <c r="GG378" s="293"/>
      <c r="GI378" s="293"/>
      <c r="GJ378" s="293"/>
      <c r="GK378" s="293"/>
      <c r="GL378" s="293"/>
      <c r="GM378" s="293"/>
      <c r="GN378" s="293"/>
      <c r="GP378" s="293"/>
      <c r="GQ378" s="293"/>
      <c r="GR378" s="293"/>
      <c r="GS378" s="293"/>
      <c r="GT378" s="293"/>
      <c r="GU378" s="293"/>
      <c r="GW378" s="293"/>
      <c r="GX378" s="293"/>
      <c r="GY378" s="293"/>
      <c r="GZ378" s="293"/>
      <c r="HA378" s="293"/>
      <c r="HB378" s="293"/>
      <c r="HD378" s="293"/>
      <c r="HE378" s="293"/>
      <c r="HF378" s="293"/>
      <c r="HG378" s="293"/>
      <c r="HH378" s="293"/>
      <c r="HI378" s="293"/>
      <c r="HK378" s="293"/>
      <c r="HL378" s="293"/>
      <c r="HM378" s="293"/>
      <c r="HN378" s="293"/>
      <c r="HO378" s="293"/>
      <c r="HP378" s="293"/>
      <c r="HR378" s="293"/>
      <c r="HS378" s="293"/>
      <c r="HT378" s="293"/>
      <c r="HU378" s="293"/>
      <c r="HV378" s="293"/>
      <c r="HW378" s="293"/>
      <c r="HX378" s="293"/>
      <c r="HY378" s="293"/>
      <c r="HZ378" s="293"/>
      <c r="IA378" s="293"/>
      <c r="IB378" s="293"/>
      <c r="IC378" s="293"/>
      <c r="ID378" s="293"/>
      <c r="IE378" s="293"/>
      <c r="IF378" s="293"/>
      <c r="IG378" s="293"/>
      <c r="IH378" s="293"/>
      <c r="II378" s="293"/>
      <c r="IJ378" s="293"/>
      <c r="IK378" s="293"/>
      <c r="IM378" s="293"/>
      <c r="IN378" s="293"/>
      <c r="IO378" s="293"/>
      <c r="IP378" s="293"/>
      <c r="IQ378" s="293"/>
      <c r="IR378" s="293"/>
      <c r="IT378" s="293"/>
      <c r="IU378" s="293"/>
      <c r="IV378" s="293"/>
      <c r="IW378" s="293"/>
      <c r="IX378" s="293"/>
      <c r="IY378" s="293"/>
      <c r="JA378" s="293"/>
      <c r="JB378" s="293"/>
      <c r="JC378" s="293"/>
      <c r="JD378" s="293"/>
      <c r="JE378" s="293"/>
      <c r="JF378" s="293"/>
      <c r="JH378" s="293"/>
      <c r="JI378" s="293"/>
      <c r="JJ378" s="293"/>
      <c r="JK378" s="293"/>
      <c r="JL378" s="293"/>
      <c r="JM378" s="293"/>
      <c r="JO378" s="293"/>
      <c r="JP378" s="293"/>
      <c r="JQ378" s="293"/>
      <c r="JR378" s="293"/>
      <c r="JS378" s="293"/>
      <c r="JT378" s="293"/>
      <c r="JV378" s="293"/>
      <c r="JW378" s="293"/>
      <c r="JX378" s="293"/>
      <c r="JY378" s="293"/>
      <c r="JZ378" s="293"/>
      <c r="KA378" s="293"/>
      <c r="KC378" s="293"/>
      <c r="KD378" s="293"/>
      <c r="KE378" s="293"/>
      <c r="KF378" s="293"/>
      <c r="KG378" s="293"/>
      <c r="KH378" s="293"/>
      <c r="KJ378" s="293"/>
      <c r="KK378" s="293"/>
      <c r="KL378" s="293"/>
      <c r="KM378" s="293"/>
      <c r="KN378" s="293"/>
      <c r="KO378" s="293"/>
      <c r="KQ378" s="293"/>
      <c r="KR378" s="293"/>
      <c r="KS378" s="293"/>
      <c r="KT378" s="293"/>
      <c r="KU378" s="293"/>
      <c r="KV378" s="293"/>
      <c r="KX378" s="293"/>
      <c r="KY378" s="293"/>
      <c r="KZ378" s="293"/>
      <c r="LA378" s="293"/>
      <c r="LB378" s="293"/>
      <c r="LC378" s="293"/>
      <c r="LE378" s="293"/>
      <c r="LF378" s="293"/>
      <c r="LG378" s="293"/>
      <c r="LH378" s="293"/>
      <c r="LI378" s="293"/>
      <c r="LJ378" s="293"/>
      <c r="LL378" s="293"/>
      <c r="LM378" s="293"/>
      <c r="LN378" s="293"/>
      <c r="LO378" s="293"/>
      <c r="LP378" s="293"/>
      <c r="LQ378" s="293"/>
      <c r="LS378" s="293"/>
      <c r="LT378" s="293"/>
      <c r="LU378" s="293"/>
      <c r="LV378" s="293"/>
      <c r="LW378" s="293"/>
      <c r="LX378" s="293"/>
      <c r="LZ378" s="293"/>
      <c r="MA378" s="293"/>
      <c r="MB378" s="293"/>
      <c r="MC378" s="293"/>
      <c r="MD378" s="293"/>
      <c r="ME378" s="293"/>
      <c r="MG378" s="293"/>
      <c r="MH378" s="293"/>
      <c r="MI378" s="293"/>
      <c r="MJ378" s="293"/>
      <c r="MK378" s="293"/>
      <c r="ML378" s="293"/>
      <c r="MN378" s="293"/>
      <c r="MO378" s="293"/>
      <c r="MP378" s="293"/>
      <c r="MQ378" s="293"/>
      <c r="MR378" s="293"/>
      <c r="MS378" s="293"/>
      <c r="MU378" s="293"/>
      <c r="MV378" s="293"/>
      <c r="MW378" s="293"/>
      <c r="MX378" s="293"/>
      <c r="MY378" s="293"/>
      <c r="MZ378" s="293"/>
      <c r="NB378" s="293"/>
      <c r="NC378" s="293"/>
      <c r="ND378" s="293"/>
      <c r="NE378" s="293"/>
      <c r="NF378" s="293"/>
      <c r="NG378" s="293"/>
      <c r="NI378" s="293"/>
      <c r="NJ378" s="293"/>
      <c r="NK378" s="293"/>
      <c r="NL378" s="293"/>
      <c r="NM378" s="293"/>
      <c r="NN378" s="293"/>
      <c r="NP378" s="293"/>
      <c r="NQ378" s="293"/>
      <c r="NR378" s="293"/>
      <c r="NS378" s="293"/>
      <c r="NT378" s="293"/>
      <c r="NU378" s="293"/>
      <c r="NW378" s="293"/>
      <c r="NX378" s="293"/>
      <c r="NY378" s="293"/>
      <c r="NZ378" s="293"/>
      <c r="OA378" s="293"/>
      <c r="OB378" s="293"/>
      <c r="OD378" s="293"/>
      <c r="OE378" s="293"/>
      <c r="OF378" s="293"/>
      <c r="OG378" s="293"/>
      <c r="OH378" s="293"/>
      <c r="OI378" s="293"/>
      <c r="OK378" s="293"/>
      <c r="OL378" s="293"/>
      <c r="OM378" s="293"/>
      <c r="ON378" s="293"/>
      <c r="OO378" s="293"/>
      <c r="OP378" s="293"/>
      <c r="OR378" s="293"/>
      <c r="OS378" s="293"/>
      <c r="OT378" s="293"/>
      <c r="OU378" s="293"/>
      <c r="OV378" s="293"/>
      <c r="OW378" s="293"/>
      <c r="OY378" s="293"/>
      <c r="OZ378" s="293"/>
      <c r="PA378" s="293"/>
      <c r="PB378" s="293"/>
      <c r="PC378" s="293"/>
      <c r="PD378" s="293"/>
      <c r="PF378" s="293"/>
      <c r="PG378" s="293"/>
      <c r="PH378" s="293"/>
      <c r="PI378" s="293"/>
      <c r="PJ378" s="293"/>
      <c r="PK378" s="293"/>
    </row>
    <row r="379" spans="120:427" x14ac:dyDescent="0.3">
      <c r="DP379" s="293"/>
      <c r="DQ379" s="293"/>
      <c r="DR379" s="293"/>
      <c r="DS379" s="293"/>
      <c r="DT379" s="293"/>
      <c r="DU379" s="293"/>
      <c r="DV379" s="293"/>
      <c r="DW379" s="293"/>
      <c r="DX379" s="293"/>
      <c r="DY379" s="293"/>
      <c r="DZ379" s="293"/>
      <c r="EA379" s="293"/>
      <c r="EB379" s="293"/>
      <c r="EC379" s="293"/>
      <c r="ED379" s="293"/>
      <c r="EE379" s="293"/>
      <c r="EF379" s="293"/>
      <c r="EG379" s="293"/>
      <c r="EH379" s="293"/>
      <c r="EI379" s="293"/>
      <c r="EJ379" s="293"/>
      <c r="EK379" s="293"/>
      <c r="EL379" s="293"/>
      <c r="EM379" s="293"/>
      <c r="EN379" s="293"/>
      <c r="EO379" s="293"/>
      <c r="EP379" s="293"/>
      <c r="EQ379" s="293"/>
      <c r="ES379" s="293"/>
      <c r="ET379" s="293"/>
      <c r="EU379" s="293"/>
      <c r="EV379" s="293"/>
      <c r="EW379" s="293"/>
      <c r="EX379" s="293"/>
      <c r="EZ379" s="293"/>
      <c r="FA379" s="293"/>
      <c r="FB379" s="293"/>
      <c r="FC379" s="293"/>
      <c r="FD379" s="293"/>
      <c r="FE379" s="293"/>
      <c r="FG379" s="293"/>
      <c r="FH379" s="293"/>
      <c r="FI379" s="293"/>
      <c r="FJ379" s="293"/>
      <c r="FK379" s="293"/>
      <c r="FL379" s="293"/>
      <c r="FN379" s="293"/>
      <c r="FO379" s="293"/>
      <c r="FP379" s="293"/>
      <c r="FQ379" s="293"/>
      <c r="FR379" s="293"/>
      <c r="FS379" s="293"/>
      <c r="FU379" s="293"/>
      <c r="FV379" s="293"/>
      <c r="FW379" s="293"/>
      <c r="FX379" s="293"/>
      <c r="FY379" s="293"/>
      <c r="FZ379" s="293"/>
      <c r="GB379" s="293"/>
      <c r="GC379" s="293"/>
      <c r="GD379" s="293"/>
      <c r="GE379" s="293"/>
      <c r="GF379" s="293"/>
      <c r="GG379" s="293"/>
      <c r="GI379" s="293"/>
      <c r="GJ379" s="293"/>
      <c r="GK379" s="293"/>
      <c r="GL379" s="293"/>
      <c r="GM379" s="293"/>
      <c r="GN379" s="293"/>
      <c r="GP379" s="293"/>
      <c r="GQ379" s="293"/>
      <c r="GR379" s="293"/>
      <c r="GS379" s="293"/>
      <c r="GT379" s="293"/>
      <c r="GU379" s="293"/>
      <c r="GW379" s="293"/>
      <c r="GX379" s="293"/>
      <c r="GY379" s="293"/>
      <c r="GZ379" s="293"/>
      <c r="HA379" s="293"/>
      <c r="HB379" s="293"/>
      <c r="HD379" s="293"/>
      <c r="HE379" s="293"/>
      <c r="HF379" s="293"/>
      <c r="HG379" s="293"/>
      <c r="HH379" s="293"/>
      <c r="HI379" s="293"/>
      <c r="HK379" s="293"/>
      <c r="HL379" s="293"/>
      <c r="HM379" s="293"/>
      <c r="HN379" s="293"/>
      <c r="HO379" s="293"/>
      <c r="HP379" s="293"/>
      <c r="HR379" s="293"/>
      <c r="HS379" s="293"/>
      <c r="HT379" s="293"/>
      <c r="HU379" s="293"/>
      <c r="HV379" s="293"/>
      <c r="HW379" s="293"/>
      <c r="HX379" s="293"/>
      <c r="HY379" s="293"/>
      <c r="HZ379" s="293"/>
      <c r="IA379" s="293"/>
      <c r="IB379" s="293"/>
      <c r="IC379" s="293"/>
      <c r="ID379" s="293"/>
      <c r="IE379" s="293"/>
      <c r="IF379" s="293"/>
      <c r="IG379" s="293"/>
      <c r="IH379" s="293"/>
      <c r="II379" s="293"/>
      <c r="IJ379" s="293"/>
      <c r="IK379" s="293"/>
      <c r="IM379" s="293"/>
      <c r="IN379" s="293"/>
      <c r="IO379" s="293"/>
      <c r="IP379" s="293"/>
      <c r="IQ379" s="293"/>
      <c r="IR379" s="293"/>
      <c r="IT379" s="293"/>
      <c r="IU379" s="293"/>
      <c r="IV379" s="293"/>
      <c r="IW379" s="293"/>
      <c r="IX379" s="293"/>
      <c r="IY379" s="293"/>
      <c r="JA379" s="293"/>
      <c r="JB379" s="293"/>
      <c r="JC379" s="293"/>
      <c r="JD379" s="293"/>
      <c r="JE379" s="293"/>
      <c r="JF379" s="293"/>
      <c r="JH379" s="293"/>
      <c r="JI379" s="293"/>
      <c r="JJ379" s="293"/>
      <c r="JK379" s="293"/>
      <c r="JL379" s="293"/>
      <c r="JM379" s="293"/>
      <c r="JO379" s="293"/>
      <c r="JP379" s="293"/>
      <c r="JQ379" s="293"/>
      <c r="JR379" s="293"/>
      <c r="JS379" s="293"/>
      <c r="JT379" s="293"/>
      <c r="JV379" s="293"/>
      <c r="JW379" s="293"/>
      <c r="JX379" s="293"/>
      <c r="JY379" s="293"/>
      <c r="JZ379" s="293"/>
      <c r="KA379" s="293"/>
      <c r="KC379" s="293"/>
      <c r="KD379" s="293"/>
      <c r="KE379" s="293"/>
      <c r="KF379" s="293"/>
      <c r="KG379" s="293"/>
      <c r="KH379" s="293"/>
      <c r="KJ379" s="293"/>
      <c r="KK379" s="293"/>
      <c r="KL379" s="293"/>
      <c r="KM379" s="293"/>
      <c r="KN379" s="293"/>
      <c r="KO379" s="293"/>
      <c r="KQ379" s="293"/>
      <c r="KR379" s="293"/>
      <c r="KS379" s="293"/>
      <c r="KT379" s="293"/>
      <c r="KU379" s="293"/>
      <c r="KV379" s="293"/>
      <c r="KX379" s="293"/>
      <c r="KY379" s="293"/>
      <c r="KZ379" s="293"/>
      <c r="LA379" s="293"/>
      <c r="LB379" s="293"/>
      <c r="LC379" s="293"/>
      <c r="LE379" s="293"/>
      <c r="LF379" s="293"/>
      <c r="LG379" s="293"/>
      <c r="LH379" s="293"/>
      <c r="LI379" s="293"/>
      <c r="LJ379" s="293"/>
      <c r="LL379" s="293"/>
      <c r="LM379" s="293"/>
      <c r="LN379" s="293"/>
      <c r="LO379" s="293"/>
      <c r="LP379" s="293"/>
      <c r="LQ379" s="293"/>
      <c r="LS379" s="293"/>
      <c r="LT379" s="293"/>
      <c r="LU379" s="293"/>
      <c r="LV379" s="293"/>
      <c r="LW379" s="293"/>
      <c r="LX379" s="293"/>
      <c r="LZ379" s="293"/>
      <c r="MA379" s="293"/>
      <c r="MB379" s="293"/>
      <c r="MC379" s="293"/>
      <c r="MD379" s="293"/>
      <c r="ME379" s="293"/>
      <c r="MG379" s="293"/>
      <c r="MH379" s="293"/>
      <c r="MI379" s="293"/>
      <c r="MJ379" s="293"/>
      <c r="MK379" s="293"/>
      <c r="ML379" s="293"/>
      <c r="MN379" s="293"/>
      <c r="MO379" s="293"/>
      <c r="MP379" s="293"/>
      <c r="MQ379" s="293"/>
      <c r="MR379" s="293"/>
      <c r="MS379" s="293"/>
      <c r="MU379" s="293"/>
      <c r="MV379" s="293"/>
      <c r="MW379" s="293"/>
      <c r="MX379" s="293"/>
      <c r="MY379" s="293"/>
      <c r="MZ379" s="293"/>
      <c r="NB379" s="293"/>
      <c r="NC379" s="293"/>
      <c r="ND379" s="293"/>
      <c r="NE379" s="293"/>
      <c r="NF379" s="293"/>
      <c r="NG379" s="293"/>
      <c r="NI379" s="293"/>
      <c r="NJ379" s="293"/>
      <c r="NK379" s="293"/>
      <c r="NL379" s="293"/>
      <c r="NM379" s="293"/>
      <c r="NN379" s="293"/>
      <c r="NP379" s="293"/>
      <c r="NQ379" s="293"/>
      <c r="NR379" s="293"/>
      <c r="NS379" s="293"/>
      <c r="NT379" s="293"/>
      <c r="NU379" s="293"/>
      <c r="NW379" s="293"/>
      <c r="NX379" s="293"/>
      <c r="NY379" s="293"/>
      <c r="NZ379" s="293"/>
      <c r="OA379" s="293"/>
      <c r="OB379" s="293"/>
      <c r="OD379" s="293"/>
      <c r="OE379" s="293"/>
      <c r="OF379" s="293"/>
      <c r="OG379" s="293"/>
      <c r="OH379" s="293"/>
      <c r="OI379" s="293"/>
      <c r="OK379" s="293"/>
      <c r="OL379" s="293"/>
      <c r="OM379" s="293"/>
      <c r="ON379" s="293"/>
      <c r="OO379" s="293"/>
      <c r="OP379" s="293"/>
      <c r="OR379" s="293"/>
      <c r="OS379" s="293"/>
      <c r="OT379" s="293"/>
      <c r="OU379" s="293"/>
      <c r="OV379" s="293"/>
      <c r="OW379" s="293"/>
      <c r="OY379" s="293"/>
      <c r="OZ379" s="293"/>
      <c r="PA379" s="293"/>
      <c r="PB379" s="293"/>
      <c r="PC379" s="293"/>
      <c r="PD379" s="293"/>
      <c r="PF379" s="293"/>
      <c r="PG379" s="293"/>
      <c r="PH379" s="293"/>
      <c r="PI379" s="293"/>
      <c r="PJ379" s="293"/>
      <c r="PK379" s="293"/>
    </row>
    <row r="380" spans="120:427" x14ac:dyDescent="0.3">
      <c r="DP380" s="293"/>
      <c r="DQ380" s="293"/>
      <c r="DR380" s="293"/>
      <c r="DS380" s="293"/>
      <c r="DT380" s="293"/>
      <c r="DU380" s="293"/>
      <c r="DV380" s="293"/>
      <c r="DW380" s="293"/>
      <c r="DX380" s="293"/>
      <c r="DY380" s="293"/>
      <c r="DZ380" s="293"/>
      <c r="EA380" s="293"/>
      <c r="EB380" s="293"/>
      <c r="EC380" s="293"/>
      <c r="ED380" s="293"/>
    </row>
    <row r="381" spans="120:427" x14ac:dyDescent="0.3">
      <c r="DP381" s="293"/>
      <c r="DQ381" s="293"/>
      <c r="DR381" s="293"/>
      <c r="DS381" s="293"/>
      <c r="DT381" s="293"/>
      <c r="DU381" s="293"/>
      <c r="DV381" s="293"/>
      <c r="DW381" s="293"/>
      <c r="DX381" s="293"/>
      <c r="DY381" s="293"/>
      <c r="DZ381" s="293"/>
      <c r="EA381" s="293"/>
      <c r="EB381" s="293"/>
      <c r="EC381" s="293"/>
      <c r="ED381" s="293"/>
    </row>
    <row r="382" spans="120:427" x14ac:dyDescent="0.3">
      <c r="DP382" s="293"/>
      <c r="DQ382" s="293"/>
      <c r="DR382" s="293"/>
      <c r="DS382" s="293"/>
      <c r="DT382" s="293"/>
      <c r="DU382" s="293"/>
      <c r="DV382" s="293"/>
    </row>
    <row r="383" spans="120:427" x14ac:dyDescent="0.3">
      <c r="DP383" s="293"/>
      <c r="DQ383" s="293"/>
      <c r="DR383" s="293"/>
      <c r="DS383" s="293"/>
      <c r="DT383" s="293"/>
      <c r="DU383" s="293"/>
      <c r="DV383" s="293"/>
    </row>
    <row r="384" spans="120:427" x14ac:dyDescent="0.3">
      <c r="DP384" s="293"/>
    </row>
    <row r="385" spans="120:120" x14ac:dyDescent="0.3">
      <c r="DP385" s="293"/>
    </row>
  </sheetData>
  <mergeCells count="122">
    <mergeCell ref="A1:E1"/>
    <mergeCell ref="A2:E2"/>
    <mergeCell ref="I1:M1"/>
    <mergeCell ref="I2:M2"/>
    <mergeCell ref="CO1:CS1"/>
    <mergeCell ref="CO2:CS2"/>
    <mergeCell ref="CH1:CL1"/>
    <mergeCell ref="CH2:CL2"/>
    <mergeCell ref="AK1:AO1"/>
    <mergeCell ref="AK2:AO2"/>
    <mergeCell ref="AR1:AV1"/>
    <mergeCell ref="AR2:AV2"/>
    <mergeCell ref="P1:T1"/>
    <mergeCell ref="P2:T2"/>
    <mergeCell ref="AD1:AH1"/>
    <mergeCell ref="AD2:AH2"/>
    <mergeCell ref="W1:AA1"/>
    <mergeCell ref="W2:AA2"/>
    <mergeCell ref="AY1:BC1"/>
    <mergeCell ref="AY2:BC2"/>
    <mergeCell ref="BT1:BX1"/>
    <mergeCell ref="BT2:BX2"/>
    <mergeCell ref="CA1:CE1"/>
    <mergeCell ref="CA2:CE2"/>
    <mergeCell ref="EZ1:FD1"/>
    <mergeCell ref="EZ2:FD2"/>
    <mergeCell ref="ES1:EW1"/>
    <mergeCell ref="ES2:EW2"/>
    <mergeCell ref="CV1:CZ1"/>
    <mergeCell ref="CV2:CZ2"/>
    <mergeCell ref="DJ1:DN1"/>
    <mergeCell ref="DJ2:DN2"/>
    <mergeCell ref="DC1:DG1"/>
    <mergeCell ref="DC2:DG2"/>
    <mergeCell ref="DQ1:DU1"/>
    <mergeCell ref="DQ2:DU2"/>
    <mergeCell ref="BM1:BQ1"/>
    <mergeCell ref="BM2:BQ2"/>
    <mergeCell ref="BF1:BJ1"/>
    <mergeCell ref="BF2:BJ2"/>
    <mergeCell ref="GP1:GT1"/>
    <mergeCell ref="GP2:GT2"/>
    <mergeCell ref="HK1:HO1"/>
    <mergeCell ref="HK2:HO2"/>
    <mergeCell ref="DX1:EB1"/>
    <mergeCell ref="DX2:EB2"/>
    <mergeCell ref="FG1:FK1"/>
    <mergeCell ref="FG2:FK2"/>
    <mergeCell ref="GI1:GM1"/>
    <mergeCell ref="GI2:GM2"/>
    <mergeCell ref="GB1:GF1"/>
    <mergeCell ref="GB2:GF2"/>
    <mergeCell ref="FU1:FY1"/>
    <mergeCell ref="FU2:FY2"/>
    <mergeCell ref="FN1:FR1"/>
    <mergeCell ref="FN2:FR2"/>
    <mergeCell ref="EL1:EP1"/>
    <mergeCell ref="EL2:EP2"/>
    <mergeCell ref="EE1:EI1"/>
    <mergeCell ref="EE2:EI2"/>
    <mergeCell ref="IF1:IJ1"/>
    <mergeCell ref="IF2:IJ2"/>
    <mergeCell ref="HY1:IC1"/>
    <mergeCell ref="HY2:IC2"/>
    <mergeCell ref="IM1:IQ1"/>
    <mergeCell ref="IM2:IQ2"/>
    <mergeCell ref="GW1:HA1"/>
    <mergeCell ref="GW2:HA2"/>
    <mergeCell ref="HR1:HV1"/>
    <mergeCell ref="HR2:HV2"/>
    <mergeCell ref="HD1:HH1"/>
    <mergeCell ref="HD2:HH2"/>
    <mergeCell ref="KJ1:KN1"/>
    <mergeCell ref="KJ2:KN2"/>
    <mergeCell ref="KX1:LB1"/>
    <mergeCell ref="KX2:LB2"/>
    <mergeCell ref="JA1:JE1"/>
    <mergeCell ref="JA2:JE2"/>
    <mergeCell ref="IT1:IX1"/>
    <mergeCell ref="IT2:IX2"/>
    <mergeCell ref="JH1:JL1"/>
    <mergeCell ref="JH2:JL2"/>
    <mergeCell ref="KC1:KG1"/>
    <mergeCell ref="KC2:KG2"/>
    <mergeCell ref="JV1:JZ1"/>
    <mergeCell ref="JV2:JZ2"/>
    <mergeCell ref="JO1:JS1"/>
    <mergeCell ref="JO2:JS2"/>
    <mergeCell ref="LE1:LI1"/>
    <mergeCell ref="LE2:LI2"/>
    <mergeCell ref="LS1:LW1"/>
    <mergeCell ref="LS2:LW2"/>
    <mergeCell ref="MG1:MK1"/>
    <mergeCell ref="MG2:MK2"/>
    <mergeCell ref="MU1:MY1"/>
    <mergeCell ref="MU2:MY2"/>
    <mergeCell ref="KQ1:KU1"/>
    <mergeCell ref="KQ2:KU2"/>
    <mergeCell ref="PF1:PJ1"/>
    <mergeCell ref="PF2:PJ2"/>
    <mergeCell ref="NB1:NF1"/>
    <mergeCell ref="NB2:NF2"/>
    <mergeCell ref="MN1:MR1"/>
    <mergeCell ref="MN2:MR2"/>
    <mergeCell ref="LZ1:MD1"/>
    <mergeCell ref="LZ2:MD2"/>
    <mergeCell ref="LL1:LP1"/>
    <mergeCell ref="LL2:LP2"/>
    <mergeCell ref="NI1:NM1"/>
    <mergeCell ref="NI2:NM2"/>
    <mergeCell ref="OR1:OV1"/>
    <mergeCell ref="OR2:OV2"/>
    <mergeCell ref="OK1:OO1"/>
    <mergeCell ref="OK2:OO2"/>
    <mergeCell ref="OD1:OH1"/>
    <mergeCell ref="OD2:OH2"/>
    <mergeCell ref="NW1:OA1"/>
    <mergeCell ref="NW2:OA2"/>
    <mergeCell ref="NP1:NT1"/>
    <mergeCell ref="NP2:NT2"/>
    <mergeCell ref="OY1:PC1"/>
    <mergeCell ref="OY2:PC2"/>
  </mergeCells>
  <phoneticPr fontId="13" type="noConversion"/>
  <pageMargins left="0.75" right="0.75" top="1" bottom="1" header="0.5" footer="0.5"/>
  <pageSetup paperSize="9" scale="40" orientation="landscape" r:id="rId1"/>
  <headerFooter alignWithMargins="0"/>
  <colBreaks count="1" manualBreakCount="1">
    <brk id="15" max="341" man="1"/>
  </col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indexed="38"/>
  </sheetPr>
  <dimension ref="A1:G359"/>
  <sheetViews>
    <sheetView workbookViewId="0">
      <selection sqref="A1:E1"/>
    </sheetView>
  </sheetViews>
  <sheetFormatPr defaultColWidth="9.109375" defaultRowHeight="10.199999999999999" x14ac:dyDescent="0.2"/>
  <cols>
    <col min="1" max="1" width="53.33203125" style="1" customWidth="1"/>
    <col min="2" max="2" width="18.44140625" style="1" customWidth="1"/>
    <col min="3" max="3" width="20.109375" style="4" customWidth="1"/>
    <col min="4" max="4" width="19.88671875" style="1" customWidth="1"/>
    <col min="5" max="5" width="12.88671875" style="4" bestFit="1" customWidth="1"/>
    <col min="6" max="6" width="15.109375" style="1" customWidth="1"/>
    <col min="7" max="7" width="6" style="1" bestFit="1" customWidth="1"/>
    <col min="8" max="8" width="46.88671875" style="1" customWidth="1"/>
    <col min="9" max="9" width="15.5546875" style="1" customWidth="1"/>
    <col min="10" max="10" width="15.44140625" style="1" customWidth="1"/>
    <col min="11" max="11" width="16.109375" style="1" customWidth="1"/>
    <col min="12" max="12" width="12.88671875" style="1" bestFit="1" customWidth="1"/>
    <col min="13" max="16384" width="9.109375" style="1"/>
  </cols>
  <sheetData>
    <row r="1" spans="1:7" s="8" customFormat="1" ht="13.2" x14ac:dyDescent="0.25">
      <c r="A1" s="332" t="s">
        <v>282</v>
      </c>
      <c r="B1" s="332"/>
      <c r="C1" s="332"/>
      <c r="D1" s="332"/>
      <c r="E1" s="332"/>
    </row>
    <row r="2" spans="1:7" ht="6.75" customHeight="1" x14ac:dyDescent="0.3">
      <c r="A2" s="2"/>
      <c r="B2" s="2"/>
      <c r="C2" s="2"/>
      <c r="D2" s="2"/>
      <c r="E2" s="2"/>
    </row>
    <row r="3" spans="1:7" x14ac:dyDescent="0.2">
      <c r="B3" s="3"/>
      <c r="D3" s="5"/>
    </row>
    <row r="4" spans="1:7" s="12" customFormat="1" ht="23.25" customHeight="1" x14ac:dyDescent="0.2">
      <c r="B4" s="13" t="s">
        <v>140</v>
      </c>
      <c r="C4" s="13" t="s">
        <v>190</v>
      </c>
      <c r="D4" s="13" t="s">
        <v>146</v>
      </c>
      <c r="E4" s="13" t="s">
        <v>141</v>
      </c>
      <c r="G4" s="13"/>
    </row>
    <row r="5" spans="1:7" x14ac:dyDescent="0.2">
      <c r="B5" s="6"/>
      <c r="C5" s="6"/>
      <c r="D5" s="6"/>
      <c r="E5" s="6"/>
      <c r="G5" s="6"/>
    </row>
    <row r="6" spans="1:7" s="8" customFormat="1" x14ac:dyDescent="0.2">
      <c r="A6" s="8" t="s">
        <v>170</v>
      </c>
      <c r="B6" s="9">
        <v>633755039.69000494</v>
      </c>
      <c r="C6" s="9">
        <v>105241865.11999995</v>
      </c>
      <c r="D6" s="9">
        <v>175045964.69999996</v>
      </c>
      <c r="E6" s="9">
        <v>353467209.86999983</v>
      </c>
      <c r="F6" s="10"/>
      <c r="G6" s="11"/>
    </row>
    <row r="7" spans="1:7" s="8" customFormat="1" x14ac:dyDescent="0.2">
      <c r="A7" s="8" t="s">
        <v>89</v>
      </c>
      <c r="B7" s="11">
        <v>4754</v>
      </c>
      <c r="C7" s="11">
        <v>859</v>
      </c>
      <c r="D7" s="11">
        <v>1189</v>
      </c>
      <c r="E7" s="11">
        <v>2706</v>
      </c>
      <c r="G7" s="11"/>
    </row>
    <row r="8" spans="1:7" s="8" customFormat="1" x14ac:dyDescent="0.2">
      <c r="A8" s="8" t="s">
        <v>90</v>
      </c>
      <c r="B8" s="10">
        <v>0.80913487275224882</v>
      </c>
      <c r="C8" s="10">
        <v>0.79013248641612943</v>
      </c>
      <c r="D8" s="10">
        <v>0.79942356552006844</v>
      </c>
      <c r="E8" s="10">
        <v>0.81960195886205767</v>
      </c>
    </row>
    <row r="9" spans="1:7" s="8" customFormat="1" x14ac:dyDescent="0.2">
      <c r="A9" s="8" t="s">
        <v>91</v>
      </c>
      <c r="B9" s="10">
        <v>2.7229249999999997E-3</v>
      </c>
      <c r="C9" s="10">
        <v>7.1592307692307684E-3</v>
      </c>
      <c r="D9" s="10">
        <v>2.7229249999999997E-3</v>
      </c>
      <c r="E9" s="10">
        <v>5.1060909090909091E-3</v>
      </c>
    </row>
    <row r="10" spans="1:7" s="8" customFormat="1" x14ac:dyDescent="0.2">
      <c r="A10" s="8" t="s">
        <v>92</v>
      </c>
      <c r="B10" s="10">
        <v>0.96681639810426545</v>
      </c>
      <c r="C10" s="10">
        <v>0.89534992592592599</v>
      </c>
      <c r="D10" s="10">
        <v>0.93225754838709696</v>
      </c>
      <c r="E10" s="10">
        <v>0.96681639810426545</v>
      </c>
    </row>
    <row r="11" spans="1:7" s="8" customFormat="1" x14ac:dyDescent="0.2">
      <c r="A11" s="8" t="s">
        <v>93</v>
      </c>
      <c r="B11" s="9">
        <v>3.479065608501628</v>
      </c>
      <c r="C11" s="9">
        <v>6.3352104522735475</v>
      </c>
      <c r="D11" s="9">
        <v>2.9400817598796887</v>
      </c>
      <c r="E11" s="9">
        <v>2.895591224137902</v>
      </c>
    </row>
    <row r="12" spans="1:7" s="8" customFormat="1" x14ac:dyDescent="0.2">
      <c r="A12" s="8" t="s">
        <v>94</v>
      </c>
      <c r="B12" s="9">
        <v>2.7205479452054795</v>
      </c>
      <c r="C12" s="9">
        <v>5.4630136986301379</v>
      </c>
      <c r="D12" s="9">
        <v>2.805479452054795</v>
      </c>
      <c r="E12" s="9">
        <v>2.7205479452054795</v>
      </c>
    </row>
    <row r="13" spans="1:7" s="8" customFormat="1" x14ac:dyDescent="0.2">
      <c r="A13" s="8" t="s">
        <v>95</v>
      </c>
      <c r="B13" s="9">
        <v>7.2630136986301368</v>
      </c>
      <c r="C13" s="9">
        <v>7.2630136986301368</v>
      </c>
      <c r="D13" s="9">
        <v>3.0821917808219177</v>
      </c>
      <c r="E13" s="9">
        <v>4.2657534246575342</v>
      </c>
    </row>
    <row r="14" spans="1:7" s="8" customFormat="1" x14ac:dyDescent="0.2">
      <c r="A14" s="8" t="s">
        <v>120</v>
      </c>
      <c r="B14" s="9">
        <v>133309.85269036706</v>
      </c>
      <c r="C14" s="9">
        <v>122516.72307334103</v>
      </c>
      <c r="D14" s="9">
        <v>147221.16459209417</v>
      </c>
      <c r="E14" s="9">
        <v>130623.5069733924</v>
      </c>
    </row>
    <row r="15" spans="1:7" s="8" customFormat="1" x14ac:dyDescent="0.2">
      <c r="A15" s="8" t="s">
        <v>96</v>
      </c>
      <c r="B15" s="9">
        <v>1000</v>
      </c>
      <c r="C15" s="9">
        <v>1396.05</v>
      </c>
      <c r="D15" s="9">
        <v>1089.17</v>
      </c>
      <c r="E15" s="9">
        <v>1000</v>
      </c>
    </row>
    <row r="16" spans="1:7" s="8" customFormat="1" x14ac:dyDescent="0.2">
      <c r="A16" s="8" t="s">
        <v>97</v>
      </c>
      <c r="B16" s="9">
        <v>1913029.51</v>
      </c>
      <c r="C16" s="9">
        <v>751000</v>
      </c>
      <c r="D16" s="9">
        <v>1913029.51</v>
      </c>
      <c r="E16" s="9">
        <v>525648.89</v>
      </c>
    </row>
    <row r="17" spans="1:5" s="8" customFormat="1" x14ac:dyDescent="0.2">
      <c r="A17" s="8" t="s">
        <v>98</v>
      </c>
      <c r="B17" s="9">
        <v>18.56320557748862</v>
      </c>
      <c r="C17" s="9">
        <v>16.392509732830508</v>
      </c>
      <c r="D17" s="9">
        <v>18.90217297484682</v>
      </c>
      <c r="E17" s="9">
        <v>19.041646574292603</v>
      </c>
    </row>
    <row r="18" spans="1:5" s="8" customFormat="1" x14ac:dyDescent="0.2">
      <c r="A18" s="8" t="s">
        <v>99</v>
      </c>
      <c r="B18" s="9">
        <v>1.6666666666666667</v>
      </c>
      <c r="C18" s="9">
        <v>1.6666666666666667</v>
      </c>
      <c r="D18" s="9">
        <v>2</v>
      </c>
      <c r="E18" s="9">
        <v>2.1666666666666665</v>
      </c>
    </row>
    <row r="19" spans="1:5" s="8" customFormat="1" x14ac:dyDescent="0.2">
      <c r="A19" s="8" t="s">
        <v>100</v>
      </c>
      <c r="B19" s="9">
        <v>30.916666666666668</v>
      </c>
      <c r="C19" s="9">
        <v>30.916666666666668</v>
      </c>
      <c r="D19" s="9">
        <v>27.25</v>
      </c>
      <c r="E19" s="9">
        <v>27.333333333333332</v>
      </c>
    </row>
    <row r="20" spans="1:5" s="8" customFormat="1" x14ac:dyDescent="0.2">
      <c r="A20" s="8" t="s">
        <v>101</v>
      </c>
      <c r="B20" s="10">
        <v>0.58074862350606371</v>
      </c>
      <c r="C20" s="10">
        <v>0.95148466188642522</v>
      </c>
      <c r="D20" s="10">
        <v>0.95613507656026531</v>
      </c>
      <c r="E20" s="10">
        <v>0.28446417891770032</v>
      </c>
    </row>
    <row r="21" spans="1:5" s="8" customFormat="1" x14ac:dyDescent="0.2">
      <c r="A21" s="8" t="s">
        <v>143</v>
      </c>
      <c r="B21" s="10">
        <v>0.41925137649392979</v>
      </c>
      <c r="C21" s="10">
        <v>4.8515338113574509E-2</v>
      </c>
      <c r="D21" s="10">
        <v>4.3864923439734679E-2</v>
      </c>
      <c r="E21" s="10">
        <v>0.71553582108229918</v>
      </c>
    </row>
    <row r="22" spans="1:5" s="8" customFormat="1" x14ac:dyDescent="0.2">
      <c r="A22" s="8" t="s">
        <v>102</v>
      </c>
      <c r="B22" s="10">
        <v>0</v>
      </c>
      <c r="C22" s="10">
        <v>0</v>
      </c>
      <c r="D22" s="10">
        <v>0</v>
      </c>
      <c r="E22" s="10">
        <v>0</v>
      </c>
    </row>
    <row r="23" spans="1:5" s="8" customFormat="1" x14ac:dyDescent="0.2">
      <c r="A23" s="8" t="s">
        <v>103</v>
      </c>
      <c r="B23" s="10">
        <v>0.45818739512041678</v>
      </c>
      <c r="C23" s="10">
        <v>0.35912709155149214</v>
      </c>
      <c r="D23" s="10">
        <v>0.31225407442940051</v>
      </c>
      <c r="E23" s="10">
        <v>0.55995165784343559</v>
      </c>
    </row>
    <row r="24" spans="1:5" s="8" customFormat="1" ht="20.399999999999999" x14ac:dyDescent="0.2">
      <c r="A24" s="91" t="s">
        <v>388</v>
      </c>
      <c r="B24" s="9">
        <v>1.7581027233071287</v>
      </c>
      <c r="C24" s="9">
        <v>2.2623064143790863</v>
      </c>
      <c r="D24" s="9">
        <v>1.6632444047337211</v>
      </c>
      <c r="E24" s="9">
        <v>1.4138643321595401</v>
      </c>
    </row>
    <row r="25" spans="1:5" s="8" customFormat="1" x14ac:dyDescent="0.2">
      <c r="A25" s="8" t="s">
        <v>281</v>
      </c>
      <c r="B25" s="9">
        <v>892144.25</v>
      </c>
      <c r="C25" s="9">
        <v>0</v>
      </c>
      <c r="D25" s="9">
        <v>0</v>
      </c>
      <c r="E25" s="9">
        <v>892144.25</v>
      </c>
    </row>
    <row r="26" spans="1:5" s="8" customFormat="1" x14ac:dyDescent="0.2">
      <c r="A26" s="8" t="s">
        <v>105</v>
      </c>
      <c r="B26" s="9">
        <v>525648.89</v>
      </c>
      <c r="C26" s="9">
        <v>0</v>
      </c>
      <c r="D26" s="9">
        <v>0</v>
      </c>
      <c r="E26" s="9">
        <v>525648.89</v>
      </c>
    </row>
    <row r="27" spans="1:5" s="8" customFormat="1" x14ac:dyDescent="0.2">
      <c r="A27" s="8" t="s">
        <v>106</v>
      </c>
      <c r="B27" s="9">
        <v>130623.5069733924</v>
      </c>
      <c r="C27" s="9">
        <v>0</v>
      </c>
      <c r="D27" s="9">
        <v>0</v>
      </c>
      <c r="E27" s="9">
        <v>130623.5069733924</v>
      </c>
    </row>
    <row r="28" spans="1:5" s="8" customFormat="1" x14ac:dyDescent="0.2">
      <c r="A28" s="8" t="s">
        <v>107</v>
      </c>
      <c r="B28" s="9">
        <v>218908</v>
      </c>
      <c r="C28" s="9">
        <v>0</v>
      </c>
      <c r="D28" s="9">
        <v>0</v>
      </c>
      <c r="E28" s="9">
        <v>218908</v>
      </c>
    </row>
    <row r="29" spans="1:5" s="8" customFormat="1" x14ac:dyDescent="0.2">
      <c r="A29" s="8" t="s">
        <v>108</v>
      </c>
      <c r="B29" s="9">
        <v>6053.8793377483453</v>
      </c>
      <c r="C29" s="9">
        <v>0</v>
      </c>
      <c r="D29" s="9">
        <v>0</v>
      </c>
      <c r="E29" s="9">
        <v>6053.8793377483453</v>
      </c>
    </row>
    <row r="30" spans="1:5" x14ac:dyDescent="0.2">
      <c r="B30" s="3"/>
      <c r="E30" s="1"/>
    </row>
    <row r="31" spans="1:5" x14ac:dyDescent="0.2">
      <c r="B31" s="3"/>
      <c r="E31" s="1"/>
    </row>
    <row r="32" spans="1:5" x14ac:dyDescent="0.2">
      <c r="A32" s="21" t="s">
        <v>109</v>
      </c>
      <c r="B32" s="3"/>
      <c r="E32" s="1"/>
    </row>
    <row r="33" spans="1:5" x14ac:dyDescent="0.2">
      <c r="B33" s="3"/>
      <c r="D33" s="5"/>
    </row>
    <row r="34" spans="1:5" ht="20.399999999999999" x14ac:dyDescent="0.2">
      <c r="A34" s="14" t="s">
        <v>110</v>
      </c>
      <c r="B34" s="15" t="s">
        <v>111</v>
      </c>
      <c r="C34" s="16" t="s">
        <v>112</v>
      </c>
      <c r="D34" s="17" t="s">
        <v>113</v>
      </c>
      <c r="E34" s="16" t="s">
        <v>112</v>
      </c>
    </row>
    <row r="35" spans="1:5" x14ac:dyDescent="0.2">
      <c r="B35" s="3"/>
      <c r="D35" s="5"/>
    </row>
    <row r="36" spans="1:5" x14ac:dyDescent="0.2">
      <c r="A36" s="8" t="s">
        <v>17</v>
      </c>
      <c r="B36" s="9">
        <v>1027364.61</v>
      </c>
      <c r="C36" s="10">
        <v>1.62107525094007E-3</v>
      </c>
      <c r="D36" s="11">
        <v>34</v>
      </c>
      <c r="E36" s="10">
        <v>7.1518721076987797E-3</v>
      </c>
    </row>
    <row r="37" spans="1:5" x14ac:dyDescent="0.2">
      <c r="A37" s="8" t="s">
        <v>18</v>
      </c>
      <c r="B37" s="9">
        <v>7624797.4000000004</v>
      </c>
      <c r="C37" s="10">
        <v>1.2031142827250194E-2</v>
      </c>
      <c r="D37" s="11">
        <v>102</v>
      </c>
      <c r="E37" s="10">
        <v>2.1455616323096342E-2</v>
      </c>
    </row>
    <row r="38" spans="1:5" x14ac:dyDescent="0.2">
      <c r="A38" s="8" t="s">
        <v>19</v>
      </c>
      <c r="B38" s="9">
        <v>5261917.7699999996</v>
      </c>
      <c r="C38" s="10">
        <v>8.3027628033914506E-3</v>
      </c>
      <c r="D38" s="11">
        <v>54</v>
      </c>
      <c r="E38" s="10">
        <v>1.1358855700462769E-2</v>
      </c>
    </row>
    <row r="39" spans="1:5" x14ac:dyDescent="0.2">
      <c r="A39" s="8" t="s">
        <v>20</v>
      </c>
      <c r="B39" s="9">
        <v>7819156.2800000021</v>
      </c>
      <c r="C39" s="10">
        <v>1.2337821066992591E-2</v>
      </c>
      <c r="D39" s="11">
        <v>69</v>
      </c>
      <c r="E39" s="10">
        <v>1.451409339503576E-2</v>
      </c>
    </row>
    <row r="40" spans="1:5" x14ac:dyDescent="0.2">
      <c r="A40" s="8" t="s">
        <v>21</v>
      </c>
      <c r="B40" s="9">
        <v>15117968.130000001</v>
      </c>
      <c r="C40" s="10">
        <v>2.38545923633127E-2</v>
      </c>
      <c r="D40" s="11">
        <v>118</v>
      </c>
      <c r="E40" s="10">
        <v>2.4821203197307531E-2</v>
      </c>
    </row>
    <row r="41" spans="1:5" x14ac:dyDescent="0.2">
      <c r="A41" s="8" t="s">
        <v>22</v>
      </c>
      <c r="B41" s="9">
        <v>24849909.13000001</v>
      </c>
      <c r="C41" s="10">
        <v>3.9210590170857353E-2</v>
      </c>
      <c r="D41" s="11">
        <v>186</v>
      </c>
      <c r="E41" s="10">
        <v>3.9124947412705093E-2</v>
      </c>
    </row>
    <row r="42" spans="1:5" x14ac:dyDescent="0.2">
      <c r="A42" s="8" t="s">
        <v>23</v>
      </c>
      <c r="B42" s="9">
        <v>34752172.309999987</v>
      </c>
      <c r="C42" s="10">
        <v>5.4835338787994438E-2</v>
      </c>
      <c r="D42" s="11">
        <v>278</v>
      </c>
      <c r="E42" s="10">
        <v>5.8477071939419437E-2</v>
      </c>
    </row>
    <row r="43" spans="1:5" x14ac:dyDescent="0.2">
      <c r="A43" s="8" t="s">
        <v>24</v>
      </c>
      <c r="B43" s="9">
        <v>80200488.909999952</v>
      </c>
      <c r="C43" s="10">
        <v>0.12654808859465624</v>
      </c>
      <c r="D43" s="11">
        <v>508</v>
      </c>
      <c r="E43" s="10">
        <v>0.10685738325620531</v>
      </c>
    </row>
    <row r="44" spans="1:5" x14ac:dyDescent="0.2">
      <c r="A44" s="8" t="s">
        <v>41</v>
      </c>
      <c r="B44" s="9">
        <v>154404134.27999991</v>
      </c>
      <c r="C44" s="10">
        <v>0.24363377742215112</v>
      </c>
      <c r="D44" s="11">
        <v>1066</v>
      </c>
      <c r="E44" s="10">
        <v>0.22423222549432056</v>
      </c>
    </row>
    <row r="45" spans="1:5" x14ac:dyDescent="0.2">
      <c r="A45" s="8" t="s">
        <v>42</v>
      </c>
      <c r="B45" s="9">
        <v>144816727.83999988</v>
      </c>
      <c r="C45" s="10">
        <v>0.22850584022311962</v>
      </c>
      <c r="D45" s="11">
        <v>1098</v>
      </c>
      <c r="E45" s="10">
        <v>0.23096339924274295</v>
      </c>
    </row>
    <row r="46" spans="1:5" x14ac:dyDescent="0.2">
      <c r="A46" s="8" t="s">
        <v>43</v>
      </c>
      <c r="B46" s="9">
        <v>138332749.73999992</v>
      </c>
      <c r="C46" s="10">
        <v>0.21827479243031375</v>
      </c>
      <c r="D46" s="11">
        <v>1087</v>
      </c>
      <c r="E46" s="10">
        <v>0.22864955826672276</v>
      </c>
    </row>
    <row r="47" spans="1:5" x14ac:dyDescent="0.2">
      <c r="A47" s="8" t="s">
        <v>44</v>
      </c>
      <c r="B47" s="9">
        <v>15177066.290000007</v>
      </c>
      <c r="C47" s="10">
        <v>2.3947843156282983E-2</v>
      </c>
      <c r="D47" s="11">
        <v>115</v>
      </c>
      <c r="E47" s="10">
        <v>2.4190155658392932E-2</v>
      </c>
    </row>
    <row r="48" spans="1:5" x14ac:dyDescent="0.2">
      <c r="A48" s="8" t="s">
        <v>45</v>
      </c>
      <c r="B48" s="9">
        <v>2197760.7999999998</v>
      </c>
      <c r="C48" s="10">
        <v>3.4678395631773311E-3</v>
      </c>
      <c r="D48" s="11">
        <v>23</v>
      </c>
      <c r="E48" s="10">
        <v>4.8380311316785869E-3</v>
      </c>
    </row>
    <row r="49" spans="1:5" x14ac:dyDescent="0.2">
      <c r="A49" s="8" t="s">
        <v>46</v>
      </c>
      <c r="B49" s="9">
        <v>1688936.86</v>
      </c>
      <c r="C49" s="10">
        <v>2.6649679359175447E-3</v>
      </c>
      <c r="D49" s="11">
        <v>11</v>
      </c>
      <c r="E49" s="10">
        <v>2.3138409760201937E-3</v>
      </c>
    </row>
    <row r="50" spans="1:5" x14ac:dyDescent="0.2">
      <c r="A50" s="8" t="s">
        <v>25</v>
      </c>
      <c r="B50" s="9">
        <v>381890.21</v>
      </c>
      <c r="C50" s="10">
        <v>6.0258331071702574E-4</v>
      </c>
      <c r="D50" s="11">
        <v>4</v>
      </c>
      <c r="E50" s="10">
        <v>8.4139671855279767E-4</v>
      </c>
    </row>
    <row r="51" spans="1:5" x14ac:dyDescent="0.2">
      <c r="A51" s="8" t="s">
        <v>26</v>
      </c>
      <c r="B51" s="9">
        <v>101999.13</v>
      </c>
      <c r="C51" s="10">
        <v>1.6094409292570318E-4</v>
      </c>
      <c r="D51" s="11">
        <v>1</v>
      </c>
      <c r="E51" s="10">
        <v>2.1034917963819942E-4</v>
      </c>
    </row>
    <row r="52" spans="1:5" x14ac:dyDescent="0.2">
      <c r="A52" s="8" t="s">
        <v>27</v>
      </c>
      <c r="B52" s="9">
        <v>0</v>
      </c>
      <c r="C52" s="10">
        <v>0</v>
      </c>
      <c r="D52" s="11">
        <v>0</v>
      </c>
      <c r="E52" s="10">
        <v>0</v>
      </c>
    </row>
    <row r="53" spans="1:5" x14ac:dyDescent="0.2">
      <c r="A53" s="8" t="s">
        <v>4</v>
      </c>
      <c r="B53" s="9">
        <v>0</v>
      </c>
      <c r="C53" s="10">
        <v>0</v>
      </c>
      <c r="D53" s="11">
        <v>0</v>
      </c>
      <c r="E53" s="10">
        <v>0</v>
      </c>
    </row>
    <row r="54" spans="1:5" x14ac:dyDescent="0.2">
      <c r="A54" s="8"/>
      <c r="B54" s="9"/>
      <c r="C54" s="10"/>
      <c r="D54" s="11"/>
      <c r="E54" s="10"/>
    </row>
    <row r="55" spans="1:5" ht="10.8" thickBot="1" x14ac:dyDescent="0.25">
      <c r="A55" s="22"/>
      <c r="B55" s="23">
        <f>SUM(B36:B54)</f>
        <v>633755039.68999958</v>
      </c>
      <c r="C55" s="24"/>
      <c r="D55" s="25">
        <f>SUM(D36:D54)</f>
        <v>4754</v>
      </c>
      <c r="E55" s="24"/>
    </row>
    <row r="56" spans="1:5" ht="10.8" thickTop="1" x14ac:dyDescent="0.2">
      <c r="A56" s="8"/>
      <c r="B56" s="9"/>
      <c r="C56" s="10"/>
      <c r="D56" s="11"/>
      <c r="E56" s="10"/>
    </row>
    <row r="57" spans="1:5" x14ac:dyDescent="0.2">
      <c r="A57" s="22" t="s">
        <v>114</v>
      </c>
      <c r="B57" s="9"/>
      <c r="C57" s="8"/>
      <c r="D57" s="24">
        <v>0.80913487275224882</v>
      </c>
      <c r="E57" s="10"/>
    </row>
    <row r="58" spans="1:5" x14ac:dyDescent="0.2">
      <c r="B58" s="3"/>
      <c r="E58" s="1"/>
    </row>
    <row r="59" spans="1:5" x14ac:dyDescent="0.2">
      <c r="B59" s="3"/>
      <c r="E59" s="1"/>
    </row>
    <row r="60" spans="1:5" x14ac:dyDescent="0.2">
      <c r="A60" s="21" t="s">
        <v>283</v>
      </c>
      <c r="B60" s="3"/>
      <c r="E60" s="1"/>
    </row>
    <row r="61" spans="1:5" x14ac:dyDescent="0.2">
      <c r="B61" s="3"/>
      <c r="D61" s="5"/>
    </row>
    <row r="62" spans="1:5" ht="20.399999999999999" x14ac:dyDescent="0.2">
      <c r="A62" s="14" t="s">
        <v>110</v>
      </c>
      <c r="B62" s="15" t="s">
        <v>111</v>
      </c>
      <c r="C62" s="16" t="s">
        <v>112</v>
      </c>
      <c r="D62" s="17" t="s">
        <v>113</v>
      </c>
      <c r="E62" s="16" t="s">
        <v>112</v>
      </c>
    </row>
    <row r="63" spans="1:5" x14ac:dyDescent="0.2">
      <c r="B63" s="3"/>
      <c r="D63" s="5"/>
    </row>
    <row r="64" spans="1:5" x14ac:dyDescent="0.2">
      <c r="A64" s="8" t="s">
        <v>17</v>
      </c>
      <c r="B64" s="9">
        <v>2049110.91</v>
      </c>
      <c r="C64" s="10">
        <v>3.2332853889451025E-3</v>
      </c>
      <c r="D64" s="11">
        <v>57</v>
      </c>
      <c r="E64" s="10">
        <v>1.1989903239377367E-2</v>
      </c>
    </row>
    <row r="65" spans="1:5" x14ac:dyDescent="0.2">
      <c r="A65" s="8" t="s">
        <v>18</v>
      </c>
      <c r="B65" s="9">
        <v>21171912.369999997</v>
      </c>
      <c r="C65" s="10">
        <v>3.340709113785699E-2</v>
      </c>
      <c r="D65" s="11">
        <v>258</v>
      </c>
      <c r="E65" s="10">
        <v>5.4270088346655448E-2</v>
      </c>
    </row>
    <row r="66" spans="1:5" x14ac:dyDescent="0.2">
      <c r="A66" s="8" t="s">
        <v>19</v>
      </c>
      <c r="B66" s="9">
        <v>11130490.889999997</v>
      </c>
      <c r="C66" s="10">
        <v>1.7562765095240043E-2</v>
      </c>
      <c r="D66" s="11">
        <v>114</v>
      </c>
      <c r="E66" s="10">
        <v>2.3979806478754733E-2</v>
      </c>
    </row>
    <row r="67" spans="1:5" x14ac:dyDescent="0.2">
      <c r="A67" s="8" t="s">
        <v>20</v>
      </c>
      <c r="B67" s="9">
        <v>13933473.390000001</v>
      </c>
      <c r="C67" s="10">
        <v>2.1985581995238309E-2</v>
      </c>
      <c r="D67" s="11">
        <v>112</v>
      </c>
      <c r="E67" s="10">
        <v>2.3559108119478336E-2</v>
      </c>
    </row>
    <row r="68" spans="1:5" x14ac:dyDescent="0.2">
      <c r="A68" s="8" t="s">
        <v>21</v>
      </c>
      <c r="B68" s="9">
        <v>19409867.530000009</v>
      </c>
      <c r="C68" s="10">
        <v>3.0626766359908256E-2</v>
      </c>
      <c r="D68" s="11">
        <v>137</v>
      </c>
      <c r="E68" s="10">
        <v>2.8817837610433321E-2</v>
      </c>
    </row>
    <row r="69" spans="1:5" x14ac:dyDescent="0.2">
      <c r="A69" s="8" t="s">
        <v>22</v>
      </c>
      <c r="B69" s="9">
        <v>31861188.720000003</v>
      </c>
      <c r="C69" s="10">
        <v>5.0273665256508018E-2</v>
      </c>
      <c r="D69" s="11">
        <v>207</v>
      </c>
      <c r="E69" s="10">
        <v>4.3542280185107279E-2</v>
      </c>
    </row>
    <row r="70" spans="1:5" x14ac:dyDescent="0.2">
      <c r="A70" s="8" t="s">
        <v>23</v>
      </c>
      <c r="B70" s="9">
        <v>46961081.049999997</v>
      </c>
      <c r="C70" s="10">
        <v>7.4099735874243983E-2</v>
      </c>
      <c r="D70" s="11">
        <v>330</v>
      </c>
      <c r="E70" s="10">
        <v>6.9415229280605811E-2</v>
      </c>
    </row>
    <row r="71" spans="1:5" x14ac:dyDescent="0.2">
      <c r="A71" s="8" t="s">
        <v>24</v>
      </c>
      <c r="B71" s="9">
        <v>98410856.059999928</v>
      </c>
      <c r="C71" s="10">
        <v>0.15528216723631488</v>
      </c>
      <c r="D71" s="11">
        <v>613</v>
      </c>
      <c r="E71" s="10">
        <v>0.12894404711821625</v>
      </c>
    </row>
    <row r="72" spans="1:5" x14ac:dyDescent="0.2">
      <c r="A72" s="8" t="s">
        <v>41</v>
      </c>
      <c r="B72" s="9">
        <v>107224110.32999995</v>
      </c>
      <c r="C72" s="10">
        <v>0.16918857226358064</v>
      </c>
      <c r="D72" s="11">
        <v>801</v>
      </c>
      <c r="E72" s="10">
        <v>0.16848969289019772</v>
      </c>
    </row>
    <row r="73" spans="1:5" x14ac:dyDescent="0.2">
      <c r="A73" s="8" t="s">
        <v>42</v>
      </c>
      <c r="B73" s="9">
        <v>41141203.539999992</v>
      </c>
      <c r="C73" s="10">
        <v>6.4916570225814915E-2</v>
      </c>
      <c r="D73" s="11">
        <v>353</v>
      </c>
      <c r="E73" s="10">
        <v>7.4253260412284389E-2</v>
      </c>
    </row>
    <row r="74" spans="1:5" x14ac:dyDescent="0.2">
      <c r="A74" s="8" t="s">
        <v>43</v>
      </c>
      <c r="B74" s="9">
        <v>41586806.069999978</v>
      </c>
      <c r="C74" s="10">
        <v>6.561968499744332E-2</v>
      </c>
      <c r="D74" s="11">
        <v>373</v>
      </c>
      <c r="E74" s="10">
        <v>7.8460244005048377E-2</v>
      </c>
    </row>
    <row r="75" spans="1:5" x14ac:dyDescent="0.2">
      <c r="A75" s="8" t="s">
        <v>44</v>
      </c>
      <c r="B75" s="9">
        <v>23018658.400000006</v>
      </c>
      <c r="C75" s="10">
        <v>3.6321065645899313E-2</v>
      </c>
      <c r="D75" s="11">
        <v>207</v>
      </c>
      <c r="E75" s="10">
        <v>4.3542280185107279E-2</v>
      </c>
    </row>
    <row r="76" spans="1:5" x14ac:dyDescent="0.2">
      <c r="A76" s="8" t="s">
        <v>45</v>
      </c>
      <c r="B76" s="9">
        <v>24762488.740000006</v>
      </c>
      <c r="C76" s="10">
        <v>3.9072649823995928E-2</v>
      </c>
      <c r="D76" s="11">
        <v>185</v>
      </c>
      <c r="E76" s="10">
        <v>3.8914598233066894E-2</v>
      </c>
    </row>
    <row r="77" spans="1:5" x14ac:dyDescent="0.2">
      <c r="A77" s="8" t="s">
        <v>46</v>
      </c>
      <c r="B77" s="9">
        <v>32051379.799999997</v>
      </c>
      <c r="C77" s="10">
        <v>5.0573767138290329E-2</v>
      </c>
      <c r="D77" s="11">
        <v>223</v>
      </c>
      <c r="E77" s="10">
        <v>4.6907867059318466E-2</v>
      </c>
    </row>
    <row r="78" spans="1:5" x14ac:dyDescent="0.2">
      <c r="A78" s="8" t="s">
        <v>25</v>
      </c>
      <c r="B78" s="9">
        <v>92727418.389999956</v>
      </c>
      <c r="C78" s="10">
        <v>0.14631428956424145</v>
      </c>
      <c r="D78" s="11">
        <v>621</v>
      </c>
      <c r="E78" s="10">
        <v>0.13062684055532184</v>
      </c>
    </row>
    <row r="79" spans="1:5" x14ac:dyDescent="0.2">
      <c r="A79" s="8" t="s">
        <v>26</v>
      </c>
      <c r="B79" s="9">
        <v>6358403.9300000006</v>
      </c>
      <c r="C79" s="10">
        <v>1.0032904721531214E-2</v>
      </c>
      <c r="D79" s="11">
        <v>33</v>
      </c>
      <c r="E79" s="10">
        <v>6.941522928060581E-3</v>
      </c>
    </row>
    <row r="80" spans="1:5" x14ac:dyDescent="0.2">
      <c r="A80" s="8" t="s">
        <v>27</v>
      </c>
      <c r="B80" s="9">
        <v>5348049.62</v>
      </c>
      <c r="C80" s="10">
        <v>8.4386699672100267E-3</v>
      </c>
      <c r="D80" s="11">
        <v>30</v>
      </c>
      <c r="E80" s="10">
        <v>6.3104753891459822E-3</v>
      </c>
    </row>
    <row r="81" spans="1:5" x14ac:dyDescent="0.2">
      <c r="A81" s="8" t="s">
        <v>4</v>
      </c>
      <c r="B81" s="9">
        <v>14608539.949999992</v>
      </c>
      <c r="C81" s="10">
        <v>2.3050767307737283E-2</v>
      </c>
      <c r="D81" s="11">
        <v>100</v>
      </c>
      <c r="E81" s="10">
        <v>2.1034917963819941E-2</v>
      </c>
    </row>
    <row r="82" spans="1:5" x14ac:dyDescent="0.2">
      <c r="A82" s="8"/>
      <c r="B82" s="9"/>
      <c r="C82" s="10"/>
      <c r="D82" s="11"/>
      <c r="E82" s="10"/>
    </row>
    <row r="83" spans="1:5" ht="10.8" thickBot="1" x14ac:dyDescent="0.25">
      <c r="A83" s="22"/>
      <c r="B83" s="23">
        <f>SUM(B64:B82)</f>
        <v>633755039.68999982</v>
      </c>
      <c r="C83" s="24"/>
      <c r="D83" s="25">
        <f>SUM(D64:D82)</f>
        <v>4754</v>
      </c>
      <c r="E83" s="24"/>
    </row>
    <row r="84" spans="1:5" ht="10.8" thickTop="1" x14ac:dyDescent="0.2">
      <c r="A84" s="8"/>
      <c r="B84" s="9"/>
      <c r="C84" s="10"/>
      <c r="D84" s="11"/>
      <c r="E84" s="10"/>
    </row>
    <row r="85" spans="1:5" x14ac:dyDescent="0.2">
      <c r="A85" s="22" t="s">
        <v>114</v>
      </c>
      <c r="B85" s="9"/>
      <c r="C85" s="8"/>
      <c r="D85" s="24">
        <v>0.80400923488400988</v>
      </c>
      <c r="E85" s="10"/>
    </row>
    <row r="86" spans="1:5" x14ac:dyDescent="0.2">
      <c r="A86" s="22"/>
      <c r="B86" s="9"/>
      <c r="C86" s="8"/>
      <c r="D86" s="24"/>
      <c r="E86" s="10"/>
    </row>
    <row r="87" spans="1:5" x14ac:dyDescent="0.2">
      <c r="A87" s="22"/>
      <c r="B87" s="9"/>
      <c r="C87" s="8"/>
      <c r="D87" s="24"/>
      <c r="E87" s="10"/>
    </row>
    <row r="88" spans="1:5" x14ac:dyDescent="0.2">
      <c r="A88" s="21" t="s">
        <v>284</v>
      </c>
      <c r="B88" s="3"/>
      <c r="E88" s="1"/>
    </row>
    <row r="89" spans="1:5" x14ac:dyDescent="0.2">
      <c r="B89" s="3"/>
      <c r="D89" s="5"/>
    </row>
    <row r="90" spans="1:5" s="18" customFormat="1" ht="20.399999999999999" x14ac:dyDescent="0.2">
      <c r="A90" s="14" t="s">
        <v>110</v>
      </c>
      <c r="B90" s="15" t="s">
        <v>111</v>
      </c>
      <c r="C90" s="16" t="s">
        <v>112</v>
      </c>
      <c r="D90" s="17" t="s">
        <v>113</v>
      </c>
      <c r="E90" s="16" t="s">
        <v>112</v>
      </c>
    </row>
    <row r="91" spans="1:5" x14ac:dyDescent="0.2">
      <c r="B91" s="3"/>
      <c r="D91" s="5"/>
    </row>
    <row r="92" spans="1:5" x14ac:dyDescent="0.2">
      <c r="A92" s="8" t="s">
        <v>17</v>
      </c>
      <c r="B92" s="9">
        <v>1999320.99</v>
      </c>
      <c r="C92" s="10">
        <v>3.1547220373631495E-3</v>
      </c>
      <c r="D92" s="11">
        <v>56</v>
      </c>
      <c r="E92" s="10">
        <v>1.1779554059739168E-2</v>
      </c>
    </row>
    <row r="93" spans="1:5" x14ac:dyDescent="0.2">
      <c r="A93" s="8" t="s">
        <v>18</v>
      </c>
      <c r="B93" s="9">
        <v>22901714.160000004</v>
      </c>
      <c r="C93" s="10">
        <v>3.6136539712887078E-2</v>
      </c>
      <c r="D93" s="11">
        <v>287</v>
      </c>
      <c r="E93" s="10">
        <v>6.0370214556163232E-2</v>
      </c>
    </row>
    <row r="94" spans="1:5" x14ac:dyDescent="0.2">
      <c r="A94" s="8" t="s">
        <v>19</v>
      </c>
      <c r="B94" s="9">
        <v>9778897.8900000025</v>
      </c>
      <c r="C94" s="10">
        <v>1.5430090930374823E-2</v>
      </c>
      <c r="D94" s="11">
        <v>93</v>
      </c>
      <c r="E94" s="10">
        <v>1.9562473706352546E-2</v>
      </c>
    </row>
    <row r="95" spans="1:5" x14ac:dyDescent="0.2">
      <c r="A95" s="8" t="s">
        <v>20</v>
      </c>
      <c r="B95" s="9">
        <v>12288778.49</v>
      </c>
      <c r="C95" s="10">
        <v>1.939042330300211E-2</v>
      </c>
      <c r="D95" s="11">
        <v>100</v>
      </c>
      <c r="E95" s="10">
        <v>2.1034917963819941E-2</v>
      </c>
    </row>
    <row r="96" spans="1:5" x14ac:dyDescent="0.2">
      <c r="A96" s="8" t="s">
        <v>21</v>
      </c>
      <c r="B96" s="9">
        <v>22629601.140000004</v>
      </c>
      <c r="C96" s="10">
        <v>3.5707173470477228E-2</v>
      </c>
      <c r="D96" s="11">
        <v>180</v>
      </c>
      <c r="E96" s="10">
        <v>3.7862852334875893E-2</v>
      </c>
    </row>
    <row r="97" spans="1:5" x14ac:dyDescent="0.2">
      <c r="A97" s="8" t="s">
        <v>22</v>
      </c>
      <c r="B97" s="9">
        <v>30296769.640000001</v>
      </c>
      <c r="C97" s="10">
        <v>4.7805173517546484E-2</v>
      </c>
      <c r="D97" s="11">
        <v>215</v>
      </c>
      <c r="E97" s="10">
        <v>4.5225073622212876E-2</v>
      </c>
    </row>
    <row r="98" spans="1:5" x14ac:dyDescent="0.2">
      <c r="A98" s="8" t="s">
        <v>23</v>
      </c>
      <c r="B98" s="9">
        <v>55552570.449999966</v>
      </c>
      <c r="C98" s="10">
        <v>8.7656218839969158E-2</v>
      </c>
      <c r="D98" s="11">
        <v>359</v>
      </c>
      <c r="E98" s="10">
        <v>7.5515355490113595E-2</v>
      </c>
    </row>
    <row r="99" spans="1:5" x14ac:dyDescent="0.2">
      <c r="A99" s="8" t="s">
        <v>24</v>
      </c>
      <c r="B99" s="9">
        <v>97462237.039999962</v>
      </c>
      <c r="C99" s="10">
        <v>0.15378534439374786</v>
      </c>
      <c r="D99" s="11">
        <v>665</v>
      </c>
      <c r="E99" s="10">
        <v>0.13988220445940261</v>
      </c>
    </row>
    <row r="100" spans="1:5" x14ac:dyDescent="0.2">
      <c r="A100" s="8" t="s">
        <v>41</v>
      </c>
      <c r="B100" s="9">
        <v>215583376.71999994</v>
      </c>
      <c r="C100" s="10">
        <v>0.34016830355377081</v>
      </c>
      <c r="D100" s="11">
        <v>1492</v>
      </c>
      <c r="E100" s="10">
        <v>0.31384097602019351</v>
      </c>
    </row>
    <row r="101" spans="1:5" x14ac:dyDescent="0.2">
      <c r="A101" s="8" t="s">
        <v>42</v>
      </c>
      <c r="B101" s="9">
        <v>32147620.32</v>
      </c>
      <c r="C101" s="10">
        <v>5.0725624739370832E-2</v>
      </c>
      <c r="D101" s="11">
        <v>301</v>
      </c>
      <c r="E101" s="10">
        <v>6.3315103071098028E-2</v>
      </c>
    </row>
    <row r="102" spans="1:5" x14ac:dyDescent="0.2">
      <c r="A102" s="8" t="s">
        <v>43</v>
      </c>
      <c r="B102" s="9">
        <v>24565742.34</v>
      </c>
      <c r="C102" s="10">
        <v>3.8762204324270605E-2</v>
      </c>
      <c r="D102" s="11">
        <v>232</v>
      </c>
      <c r="E102" s="10">
        <v>4.8801009676062261E-2</v>
      </c>
    </row>
    <row r="103" spans="1:5" x14ac:dyDescent="0.2">
      <c r="A103" s="8" t="s">
        <v>44</v>
      </c>
      <c r="B103" s="9">
        <v>17927999.430000007</v>
      </c>
      <c r="C103" s="10">
        <v>2.8288531541728577E-2</v>
      </c>
      <c r="D103" s="11">
        <v>154</v>
      </c>
      <c r="E103" s="10">
        <v>3.2393773664282706E-2</v>
      </c>
    </row>
    <row r="104" spans="1:5" x14ac:dyDescent="0.2">
      <c r="A104" s="8" t="s">
        <v>45</v>
      </c>
      <c r="B104" s="9">
        <v>14431858.049999999</v>
      </c>
      <c r="C104" s="10">
        <v>2.2771981516800745E-2</v>
      </c>
      <c r="D104" s="11">
        <v>123</v>
      </c>
      <c r="E104" s="10">
        <v>2.5872949095498528E-2</v>
      </c>
    </row>
    <row r="105" spans="1:5" x14ac:dyDescent="0.2">
      <c r="A105" s="8" t="s">
        <v>46</v>
      </c>
      <c r="B105" s="9">
        <v>7843756.129999998</v>
      </c>
      <c r="C105" s="10">
        <v>1.2376637089681777E-2</v>
      </c>
      <c r="D105" s="11">
        <v>48</v>
      </c>
      <c r="E105" s="10">
        <v>1.0096760622633571E-2</v>
      </c>
    </row>
    <row r="106" spans="1:5" x14ac:dyDescent="0.2">
      <c r="A106" s="8" t="s">
        <v>25</v>
      </c>
      <c r="B106" s="9">
        <v>42752051.960000023</v>
      </c>
      <c r="C106" s="10">
        <v>6.7458322668190712E-2</v>
      </c>
      <c r="D106" s="11">
        <v>270</v>
      </c>
      <c r="E106" s="10">
        <v>5.679427850231384E-2</v>
      </c>
    </row>
    <row r="107" spans="1:5" x14ac:dyDescent="0.2">
      <c r="A107" s="8" t="s">
        <v>26</v>
      </c>
      <c r="B107" s="9">
        <v>7767009.4999999972</v>
      </c>
      <c r="C107" s="10">
        <v>1.2255538833741215E-2</v>
      </c>
      <c r="D107" s="11">
        <v>56</v>
      </c>
      <c r="E107" s="10">
        <v>1.1779554059739168E-2</v>
      </c>
    </row>
    <row r="108" spans="1:5" x14ac:dyDescent="0.2">
      <c r="A108" s="8" t="s">
        <v>27</v>
      </c>
      <c r="B108" s="9">
        <v>8573097.290000001</v>
      </c>
      <c r="C108" s="10">
        <v>1.352746211563622E-2</v>
      </c>
      <c r="D108" s="11">
        <v>61</v>
      </c>
      <c r="E108" s="10">
        <v>1.2831299957930165E-2</v>
      </c>
    </row>
    <row r="109" spans="1:5" x14ac:dyDescent="0.2">
      <c r="A109" s="8" t="s">
        <v>4</v>
      </c>
      <c r="B109" s="9">
        <v>9252638.1499999966</v>
      </c>
      <c r="C109" s="10">
        <v>1.4599707411440718E-2</v>
      </c>
      <c r="D109" s="11">
        <v>62</v>
      </c>
      <c r="E109" s="10">
        <v>1.3041649137568364E-2</v>
      </c>
    </row>
    <row r="110" spans="1:5" x14ac:dyDescent="0.2">
      <c r="A110" s="8"/>
      <c r="B110" s="9"/>
      <c r="C110" s="10"/>
      <c r="D110" s="11"/>
      <c r="E110" s="10"/>
    </row>
    <row r="111" spans="1:5" s="7" customFormat="1" ht="10.8" thickBot="1" x14ac:dyDescent="0.25">
      <c r="A111" s="22"/>
      <c r="B111" s="23">
        <f>SUM(B92:B110)</f>
        <v>633755039.68999982</v>
      </c>
      <c r="C111" s="24"/>
      <c r="D111" s="25">
        <f>SUM(D92:D110)</f>
        <v>4754</v>
      </c>
      <c r="E111" s="24"/>
    </row>
    <row r="112" spans="1:5" ht="10.8" thickTop="1" x14ac:dyDescent="0.2">
      <c r="A112" s="8"/>
      <c r="B112" s="9"/>
      <c r="C112" s="10"/>
      <c r="D112" s="11"/>
      <c r="E112" s="10"/>
    </row>
    <row r="113" spans="1:6" x14ac:dyDescent="0.2">
      <c r="A113" s="22" t="s">
        <v>114</v>
      </c>
      <c r="B113" s="9"/>
      <c r="C113" s="8"/>
      <c r="D113" s="24">
        <v>0.79048309261196992</v>
      </c>
      <c r="E113" s="10"/>
    </row>
    <row r="114" spans="1:6" x14ac:dyDescent="0.2">
      <c r="A114" s="8"/>
      <c r="B114" s="9"/>
      <c r="C114" s="10"/>
      <c r="D114" s="11"/>
      <c r="E114" s="10"/>
    </row>
    <row r="115" spans="1:6" x14ac:dyDescent="0.2">
      <c r="A115" s="8"/>
      <c r="B115" s="9"/>
      <c r="C115" s="10"/>
      <c r="D115" s="11"/>
      <c r="E115" s="10"/>
    </row>
    <row r="116" spans="1:6" x14ac:dyDescent="0.2">
      <c r="A116" s="21" t="s">
        <v>115</v>
      </c>
      <c r="B116" s="9"/>
      <c r="C116" s="10"/>
      <c r="D116" s="11"/>
      <c r="E116" s="10"/>
    </row>
    <row r="117" spans="1:6" x14ac:dyDescent="0.2">
      <c r="B117" s="3"/>
      <c r="D117" s="5"/>
    </row>
    <row r="118" spans="1:6" s="19" customFormat="1" ht="20.399999999999999" x14ac:dyDescent="0.2">
      <c r="A118" s="14" t="s">
        <v>116</v>
      </c>
      <c r="B118" s="15" t="s">
        <v>111</v>
      </c>
      <c r="C118" s="16" t="s">
        <v>112</v>
      </c>
      <c r="D118" s="17" t="s">
        <v>113</v>
      </c>
      <c r="E118" s="16" t="s">
        <v>112</v>
      </c>
    </row>
    <row r="119" spans="1:6" x14ac:dyDescent="0.2">
      <c r="B119" s="3"/>
      <c r="D119" s="5"/>
    </row>
    <row r="120" spans="1:6" x14ac:dyDescent="0.2">
      <c r="A120" s="8" t="s">
        <v>47</v>
      </c>
      <c r="B120" s="9">
        <v>16330774.079999996</v>
      </c>
      <c r="C120" s="10">
        <v>2.5768274896856243E-2</v>
      </c>
      <c r="D120" s="11">
        <v>117</v>
      </c>
      <c r="E120" s="10">
        <v>2.4610854017669333E-2</v>
      </c>
      <c r="F120" s="39"/>
    </row>
    <row r="121" spans="1:6" x14ac:dyDescent="0.2">
      <c r="A121" s="8" t="s">
        <v>48</v>
      </c>
      <c r="B121" s="9">
        <v>404253892.51000166</v>
      </c>
      <c r="C121" s="10">
        <v>0.63787089205277281</v>
      </c>
      <c r="D121" s="11">
        <v>2950</v>
      </c>
      <c r="E121" s="10">
        <v>0.62053007993268827</v>
      </c>
      <c r="F121" s="39"/>
    </row>
    <row r="122" spans="1:6" x14ac:dyDescent="0.2">
      <c r="A122" s="8" t="s">
        <v>49</v>
      </c>
      <c r="B122" s="9">
        <v>213170373.09999985</v>
      </c>
      <c r="C122" s="10">
        <v>0.33636083305037101</v>
      </c>
      <c r="D122" s="11">
        <v>1687</v>
      </c>
      <c r="E122" s="10">
        <v>0.3548590660496424</v>
      </c>
      <c r="F122" s="39"/>
    </row>
    <row r="123" spans="1:6" x14ac:dyDescent="0.2">
      <c r="A123" s="8" t="s">
        <v>50</v>
      </c>
      <c r="B123" s="9">
        <v>0</v>
      </c>
      <c r="C123" s="10">
        <v>0</v>
      </c>
      <c r="D123" s="11">
        <v>0</v>
      </c>
      <c r="E123" s="10">
        <v>0</v>
      </c>
      <c r="F123" s="39"/>
    </row>
    <row r="124" spans="1:6" x14ac:dyDescent="0.2">
      <c r="A124" s="8" t="s">
        <v>2</v>
      </c>
      <c r="B124" s="9">
        <v>0</v>
      </c>
      <c r="C124" s="10">
        <v>0</v>
      </c>
      <c r="D124" s="11">
        <v>0</v>
      </c>
      <c r="E124" s="10">
        <v>0</v>
      </c>
      <c r="F124" s="39"/>
    </row>
    <row r="125" spans="1:6" x14ac:dyDescent="0.2">
      <c r="A125" s="8"/>
      <c r="B125" s="9"/>
      <c r="C125" s="10"/>
      <c r="D125" s="11"/>
      <c r="E125" s="10"/>
    </row>
    <row r="126" spans="1:6" ht="10.8" thickBot="1" x14ac:dyDescent="0.25">
      <c r="A126" s="22"/>
      <c r="B126" s="23">
        <f>SUM(B120:B125)</f>
        <v>633755039.69000149</v>
      </c>
      <c r="C126" s="24"/>
      <c r="D126" s="25">
        <f>SUM(D120:D125)</f>
        <v>4754</v>
      </c>
      <c r="E126" s="24"/>
    </row>
    <row r="127" spans="1:6" ht="10.8" thickTop="1" x14ac:dyDescent="0.2">
      <c r="A127" s="8"/>
      <c r="B127" s="9"/>
      <c r="C127" s="10"/>
      <c r="D127" s="11"/>
      <c r="E127" s="10"/>
    </row>
    <row r="128" spans="1:6" x14ac:dyDescent="0.2">
      <c r="A128" s="8"/>
      <c r="B128" s="9"/>
      <c r="C128" s="10"/>
      <c r="D128" s="11"/>
      <c r="E128" s="10"/>
    </row>
    <row r="129" spans="1:5" x14ac:dyDescent="0.2">
      <c r="A129" s="21" t="s">
        <v>117</v>
      </c>
      <c r="B129" s="9"/>
      <c r="C129" s="10"/>
      <c r="D129" s="11"/>
      <c r="E129" s="10"/>
    </row>
    <row r="130" spans="1:5" x14ac:dyDescent="0.2">
      <c r="B130" s="3"/>
      <c r="D130" s="5"/>
    </row>
    <row r="131" spans="1:5" s="19" customFormat="1" ht="20.399999999999999" x14ac:dyDescent="0.2">
      <c r="A131" s="14" t="s">
        <v>118</v>
      </c>
      <c r="B131" s="15" t="s">
        <v>111</v>
      </c>
      <c r="C131" s="16" t="s">
        <v>112</v>
      </c>
      <c r="D131" s="17" t="s">
        <v>113</v>
      </c>
      <c r="E131" s="16" t="s">
        <v>112</v>
      </c>
    </row>
    <row r="132" spans="1:5" x14ac:dyDescent="0.2">
      <c r="B132" s="3"/>
      <c r="D132" s="5"/>
    </row>
    <row r="133" spans="1:5" x14ac:dyDescent="0.2">
      <c r="A133" s="8" t="s">
        <v>5</v>
      </c>
      <c r="B133" s="9">
        <v>597947262.9000051</v>
      </c>
      <c r="C133" s="10">
        <v>0.94349902636274896</v>
      </c>
      <c r="D133" s="11">
        <v>4360</v>
      </c>
      <c r="E133" s="10">
        <v>0.91712242322254944</v>
      </c>
    </row>
    <row r="134" spans="1:5" x14ac:dyDescent="0.2">
      <c r="A134" s="8" t="s">
        <v>6</v>
      </c>
      <c r="B134" s="9">
        <v>35807776.789999984</v>
      </c>
      <c r="C134" s="10">
        <v>5.6500973637251074E-2</v>
      </c>
      <c r="D134" s="11">
        <v>394</v>
      </c>
      <c r="E134" s="10">
        <v>8.2877576777450571E-2</v>
      </c>
    </row>
    <row r="135" spans="1:5" x14ac:dyDescent="0.2">
      <c r="A135" s="8"/>
      <c r="B135" s="9"/>
      <c r="C135" s="10"/>
      <c r="D135" s="11"/>
      <c r="E135" s="10"/>
    </row>
    <row r="136" spans="1:5" s="7" customFormat="1" ht="10.8" thickBot="1" x14ac:dyDescent="0.25">
      <c r="A136" s="22"/>
      <c r="B136" s="23">
        <f>SUM(B133:B135)</f>
        <v>633755039.69000506</v>
      </c>
      <c r="C136" s="24"/>
      <c r="D136" s="25">
        <f>SUM(D133:D135)</f>
        <v>4754</v>
      </c>
      <c r="E136" s="24"/>
    </row>
    <row r="137" spans="1:5" ht="10.8" thickTop="1" x14ac:dyDescent="0.2">
      <c r="A137" s="8"/>
      <c r="B137" s="9"/>
      <c r="C137" s="10"/>
      <c r="D137" s="11"/>
      <c r="E137" s="10"/>
    </row>
    <row r="138" spans="1:5" x14ac:dyDescent="0.2">
      <c r="A138" s="8"/>
      <c r="B138" s="9"/>
      <c r="C138" s="10"/>
      <c r="D138" s="11"/>
      <c r="E138" s="10"/>
    </row>
    <row r="139" spans="1:5" x14ac:dyDescent="0.2">
      <c r="A139" s="21" t="s">
        <v>119</v>
      </c>
      <c r="B139" s="9"/>
      <c r="C139" s="10"/>
      <c r="D139" s="11"/>
      <c r="E139" s="10"/>
    </row>
    <row r="140" spans="1:5" x14ac:dyDescent="0.2">
      <c r="B140" s="3"/>
      <c r="D140" s="5"/>
    </row>
    <row r="141" spans="1:5" s="19" customFormat="1" ht="20.399999999999999" x14ac:dyDescent="0.2">
      <c r="A141" s="14" t="s">
        <v>144</v>
      </c>
      <c r="B141" s="15" t="s">
        <v>111</v>
      </c>
      <c r="C141" s="16" t="s">
        <v>112</v>
      </c>
      <c r="D141" s="17" t="s">
        <v>113</v>
      </c>
      <c r="E141" s="16" t="s">
        <v>112</v>
      </c>
    </row>
    <row r="142" spans="1:5" x14ac:dyDescent="0.2">
      <c r="B142" s="3"/>
      <c r="D142" s="5"/>
    </row>
    <row r="143" spans="1:5" x14ac:dyDescent="0.2">
      <c r="A143" s="8" t="s">
        <v>70</v>
      </c>
      <c r="B143" s="9">
        <v>130072139.04000004</v>
      </c>
      <c r="C143" s="10">
        <v>0.20524040188086637</v>
      </c>
      <c r="D143" s="11">
        <v>1815</v>
      </c>
      <c r="E143" s="10">
        <v>0.38178376104333195</v>
      </c>
    </row>
    <row r="144" spans="1:5" x14ac:dyDescent="0.2">
      <c r="A144" s="8" t="s">
        <v>71</v>
      </c>
      <c r="B144" s="9">
        <v>313846197.23000008</v>
      </c>
      <c r="C144" s="10">
        <v>0.49521688598092611</v>
      </c>
      <c r="D144" s="11">
        <v>2300</v>
      </c>
      <c r="E144" s="10">
        <v>0.48380311316785862</v>
      </c>
    </row>
    <row r="145" spans="1:5" x14ac:dyDescent="0.2">
      <c r="A145" s="8" t="s">
        <v>72</v>
      </c>
      <c r="B145" s="9">
        <v>107097087.43999992</v>
      </c>
      <c r="C145" s="10">
        <v>0.16898814326176601</v>
      </c>
      <c r="D145" s="11">
        <v>451</v>
      </c>
      <c r="E145" s="10">
        <v>9.4867480016827932E-2</v>
      </c>
    </row>
    <row r="146" spans="1:5" x14ac:dyDescent="0.2">
      <c r="A146" s="8" t="s">
        <v>73</v>
      </c>
      <c r="B146" s="9">
        <v>38793373.219999991</v>
      </c>
      <c r="C146" s="10">
        <v>6.1211936458881164E-2</v>
      </c>
      <c r="D146" s="11">
        <v>115</v>
      </c>
      <c r="E146" s="10">
        <v>2.4190155658392932E-2</v>
      </c>
    </row>
    <row r="147" spans="1:5" x14ac:dyDescent="0.2">
      <c r="A147" s="8" t="s">
        <v>74</v>
      </c>
      <c r="B147" s="9">
        <v>17968030.370000001</v>
      </c>
      <c r="C147" s="10">
        <v>2.8351696230753488E-2</v>
      </c>
      <c r="D147" s="11">
        <v>40</v>
      </c>
      <c r="E147" s="10">
        <v>8.4139671855279763E-3</v>
      </c>
    </row>
    <row r="148" spans="1:5" x14ac:dyDescent="0.2">
      <c r="A148" s="8" t="s">
        <v>75</v>
      </c>
      <c r="B148" s="9">
        <v>11082862.5</v>
      </c>
      <c r="C148" s="10">
        <v>1.7487612414760691E-2</v>
      </c>
      <c r="D148" s="11">
        <v>19</v>
      </c>
      <c r="E148" s="10">
        <v>3.9966344131257886E-3</v>
      </c>
    </row>
    <row r="149" spans="1:5" x14ac:dyDescent="0.2">
      <c r="A149" s="8" t="s">
        <v>76</v>
      </c>
      <c r="B149" s="9">
        <v>7429975.7300000004</v>
      </c>
      <c r="C149" s="10">
        <v>1.1723734352683582E-2</v>
      </c>
      <c r="D149" s="11">
        <v>9</v>
      </c>
      <c r="E149" s="10">
        <v>1.8931426167437947E-3</v>
      </c>
    </row>
    <row r="150" spans="1:5" x14ac:dyDescent="0.2">
      <c r="A150" s="8" t="s">
        <v>196</v>
      </c>
      <c r="B150" s="9">
        <v>1000650</v>
      </c>
      <c r="C150" s="10">
        <v>1.5789223553779798E-3</v>
      </c>
      <c r="D150" s="11">
        <v>1</v>
      </c>
      <c r="E150" s="10">
        <v>2.1034917963819942E-4</v>
      </c>
    </row>
    <row r="151" spans="1:5" x14ac:dyDescent="0.2">
      <c r="A151" s="8" t="s">
        <v>77</v>
      </c>
      <c r="B151" s="9">
        <v>1401161</v>
      </c>
      <c r="C151" s="10">
        <v>2.2108873496065216E-3</v>
      </c>
      <c r="D151" s="11">
        <v>1</v>
      </c>
      <c r="E151" s="10">
        <v>2.1034917963819942E-4</v>
      </c>
    </row>
    <row r="152" spans="1:5" x14ac:dyDescent="0.2">
      <c r="A152" s="8" t="s">
        <v>80</v>
      </c>
      <c r="B152" s="9">
        <v>3150533.65</v>
      </c>
      <c r="C152" s="10">
        <v>4.9712167204872667E-3</v>
      </c>
      <c r="D152" s="11">
        <v>2</v>
      </c>
      <c r="E152" s="10">
        <v>4.2069835927639884E-4</v>
      </c>
    </row>
    <row r="153" spans="1:5" x14ac:dyDescent="0.2">
      <c r="A153" s="8" t="s">
        <v>78</v>
      </c>
      <c r="B153" s="9">
        <v>1913029.51</v>
      </c>
      <c r="C153" s="10">
        <v>3.0185629938907538E-3</v>
      </c>
      <c r="D153" s="11">
        <v>1</v>
      </c>
      <c r="E153" s="10">
        <v>2.1034917963819942E-4</v>
      </c>
    </row>
    <row r="154" spans="1:5" x14ac:dyDescent="0.2">
      <c r="A154" s="8" t="s">
        <v>79</v>
      </c>
      <c r="B154" s="9">
        <v>0</v>
      </c>
      <c r="C154" s="10">
        <v>0</v>
      </c>
      <c r="D154" s="11">
        <v>0</v>
      </c>
      <c r="E154" s="10">
        <v>0</v>
      </c>
    </row>
    <row r="155" spans="1:5" x14ac:dyDescent="0.2">
      <c r="A155" s="8"/>
      <c r="B155" s="9"/>
      <c r="C155" s="10"/>
      <c r="D155" s="11"/>
      <c r="E155" s="10"/>
    </row>
    <row r="156" spans="1:5" ht="10.8" thickBot="1" x14ac:dyDescent="0.25">
      <c r="A156" s="22"/>
      <c r="B156" s="23">
        <f>SUM(B143:B155)</f>
        <v>633755039.69000006</v>
      </c>
      <c r="C156" s="24"/>
      <c r="D156" s="25">
        <f>SUM(D143:D155)</f>
        <v>4754</v>
      </c>
      <c r="E156" s="24"/>
    </row>
    <row r="157" spans="1:5" ht="10.8" thickTop="1" x14ac:dyDescent="0.2">
      <c r="A157" s="8"/>
      <c r="B157" s="9"/>
      <c r="C157" s="10"/>
      <c r="D157" s="11"/>
      <c r="E157" s="10"/>
    </row>
    <row r="158" spans="1:5" x14ac:dyDescent="0.2">
      <c r="A158" s="22" t="s">
        <v>120</v>
      </c>
      <c r="B158" s="26">
        <f>+B156/D156</f>
        <v>133309.85269036601</v>
      </c>
      <c r="C158" s="10"/>
      <c r="D158" s="11"/>
      <c r="E158" s="10"/>
    </row>
    <row r="159" spans="1:5" x14ac:dyDescent="0.2">
      <c r="A159" s="8"/>
      <c r="B159" s="9"/>
      <c r="C159" s="10"/>
      <c r="D159" s="11"/>
      <c r="E159" s="10"/>
    </row>
    <row r="160" spans="1:5" x14ac:dyDescent="0.2">
      <c r="A160" s="8"/>
      <c r="B160" s="9"/>
      <c r="C160" s="10"/>
      <c r="D160" s="11"/>
      <c r="E160" s="10"/>
    </row>
    <row r="161" spans="1:5" x14ac:dyDescent="0.2">
      <c r="A161" s="21" t="s">
        <v>121</v>
      </c>
      <c r="B161" s="9"/>
      <c r="C161" s="10"/>
      <c r="D161" s="11"/>
      <c r="E161" s="10"/>
    </row>
    <row r="162" spans="1:5" x14ac:dyDescent="0.2">
      <c r="A162" s="8"/>
      <c r="B162" s="9"/>
      <c r="C162" s="10"/>
      <c r="D162" s="11"/>
      <c r="E162" s="10"/>
    </row>
    <row r="163" spans="1:5" s="19" customFormat="1" ht="20.399999999999999" x14ac:dyDescent="0.2">
      <c r="A163" s="14" t="s">
        <v>122</v>
      </c>
      <c r="B163" s="15" t="s">
        <v>111</v>
      </c>
      <c r="C163" s="16" t="s">
        <v>112</v>
      </c>
      <c r="D163" s="17" t="s">
        <v>113</v>
      </c>
      <c r="E163" s="16" t="s">
        <v>112</v>
      </c>
    </row>
    <row r="164" spans="1:5" x14ac:dyDescent="0.2">
      <c r="B164" s="3"/>
      <c r="D164" s="5"/>
    </row>
    <row r="165" spans="1:5" x14ac:dyDescent="0.2">
      <c r="A165" s="8" t="s">
        <v>7</v>
      </c>
      <c r="B165" s="9">
        <v>398742631.55000138</v>
      </c>
      <c r="C165" s="10">
        <v>0.62917469144710036</v>
      </c>
      <c r="D165" s="11">
        <v>2835</v>
      </c>
      <c r="E165" s="10">
        <v>0.59633992427429539</v>
      </c>
    </row>
    <row r="166" spans="1:5" x14ac:dyDescent="0.2">
      <c r="A166" s="8" t="s">
        <v>8</v>
      </c>
      <c r="B166" s="9">
        <v>229552243.17999989</v>
      </c>
      <c r="C166" s="10">
        <v>0.36220973215816077</v>
      </c>
      <c r="D166" s="11">
        <v>1852</v>
      </c>
      <c r="E166" s="10">
        <v>0.38956668068994532</v>
      </c>
    </row>
    <row r="167" spans="1:5" x14ac:dyDescent="0.2">
      <c r="A167" s="8" t="s">
        <v>9</v>
      </c>
      <c r="B167" s="9">
        <v>5460164.96</v>
      </c>
      <c r="C167" s="10">
        <v>8.6155763947389167E-3</v>
      </c>
      <c r="D167" s="11">
        <v>67</v>
      </c>
      <c r="E167" s="10">
        <v>1.4093395035759361E-2</v>
      </c>
    </row>
    <row r="168" spans="1:5" x14ac:dyDescent="0.2">
      <c r="A168" s="8"/>
      <c r="B168" s="9"/>
      <c r="C168" s="10"/>
      <c r="D168" s="11"/>
      <c r="E168" s="10"/>
    </row>
    <row r="169" spans="1:5" ht="10.8" thickBot="1" x14ac:dyDescent="0.25">
      <c r="A169" s="8"/>
      <c r="B169" s="23">
        <f>SUM(B165:B168)</f>
        <v>633755039.69000125</v>
      </c>
      <c r="C169" s="10"/>
      <c r="D169" s="25">
        <f>SUM(D165:D168)</f>
        <v>4754</v>
      </c>
      <c r="E169" s="10"/>
    </row>
    <row r="170" spans="1:5" ht="10.8" thickTop="1" x14ac:dyDescent="0.2">
      <c r="A170" s="8"/>
      <c r="B170" s="27"/>
      <c r="C170" s="10"/>
      <c r="D170" s="28"/>
      <c r="E170" s="10"/>
    </row>
    <row r="171" spans="1:5" x14ac:dyDescent="0.2">
      <c r="A171" s="8"/>
      <c r="B171" s="9"/>
      <c r="C171" s="10"/>
      <c r="D171" s="11"/>
      <c r="E171" s="10"/>
    </row>
    <row r="172" spans="1:5" x14ac:dyDescent="0.2">
      <c r="A172" s="21" t="s">
        <v>192</v>
      </c>
      <c r="B172" s="9"/>
      <c r="C172" s="10"/>
      <c r="D172" s="11"/>
      <c r="E172" s="10"/>
    </row>
    <row r="173" spans="1:5" x14ac:dyDescent="0.2">
      <c r="B173" s="3"/>
      <c r="D173" s="5"/>
    </row>
    <row r="174" spans="1:5" s="19" customFormat="1" ht="20.399999999999999" x14ac:dyDescent="0.2">
      <c r="A174" s="14" t="s">
        <v>156</v>
      </c>
      <c r="B174" s="15" t="s">
        <v>111</v>
      </c>
      <c r="C174" s="16" t="s">
        <v>112</v>
      </c>
      <c r="D174" s="17" t="s">
        <v>113</v>
      </c>
      <c r="E174" s="16" t="s">
        <v>112</v>
      </c>
    </row>
    <row r="175" spans="1:5" x14ac:dyDescent="0.2">
      <c r="B175" s="3"/>
      <c r="D175" s="5"/>
    </row>
    <row r="176" spans="1:5" x14ac:dyDescent="0.2">
      <c r="A176" s="29">
        <v>1996</v>
      </c>
      <c r="B176" s="9">
        <v>0</v>
      </c>
      <c r="C176" s="10">
        <v>0</v>
      </c>
      <c r="D176" s="11">
        <v>0</v>
      </c>
      <c r="E176" s="10">
        <v>0</v>
      </c>
    </row>
    <row r="177" spans="1:5" x14ac:dyDescent="0.2">
      <c r="A177" s="29">
        <v>1997</v>
      </c>
      <c r="B177" s="9">
        <v>0</v>
      </c>
      <c r="C177" s="10">
        <v>0</v>
      </c>
      <c r="D177" s="11">
        <v>0</v>
      </c>
      <c r="E177" s="10">
        <v>0</v>
      </c>
    </row>
    <row r="178" spans="1:5" x14ac:dyDescent="0.2">
      <c r="A178" s="29">
        <v>1998</v>
      </c>
      <c r="B178" s="9">
        <v>0</v>
      </c>
      <c r="C178" s="10">
        <v>0</v>
      </c>
      <c r="D178" s="11">
        <v>0</v>
      </c>
      <c r="E178" s="10">
        <v>0</v>
      </c>
    </row>
    <row r="179" spans="1:5" x14ac:dyDescent="0.2">
      <c r="A179" s="29">
        <v>1999</v>
      </c>
      <c r="B179" s="9">
        <v>0</v>
      </c>
      <c r="C179" s="10">
        <v>0</v>
      </c>
      <c r="D179" s="11">
        <v>0</v>
      </c>
      <c r="E179" s="10">
        <v>0</v>
      </c>
    </row>
    <row r="180" spans="1:5" x14ac:dyDescent="0.2">
      <c r="A180" s="29">
        <v>2000</v>
      </c>
      <c r="B180" s="9">
        <v>0</v>
      </c>
      <c r="C180" s="10">
        <v>0</v>
      </c>
      <c r="D180" s="11">
        <v>0</v>
      </c>
      <c r="E180" s="10">
        <v>0</v>
      </c>
    </row>
    <row r="181" spans="1:5" x14ac:dyDescent="0.2">
      <c r="A181" s="29">
        <v>2001</v>
      </c>
      <c r="B181" s="9">
        <v>159617.53</v>
      </c>
      <c r="C181" s="10">
        <v>2.5185997744187825E-4</v>
      </c>
      <c r="D181" s="11">
        <v>2</v>
      </c>
      <c r="E181" s="10">
        <v>4.2069835927639884E-4</v>
      </c>
    </row>
    <row r="182" spans="1:5" x14ac:dyDescent="0.2">
      <c r="A182" s="29">
        <v>2002</v>
      </c>
      <c r="B182" s="9">
        <v>105004748.00999995</v>
      </c>
      <c r="C182" s="10">
        <v>0.1656866477327941</v>
      </c>
      <c r="D182" s="11">
        <v>856</v>
      </c>
      <c r="E182" s="10">
        <v>0.18005889777029871</v>
      </c>
    </row>
    <row r="183" spans="1:5" x14ac:dyDescent="0.2">
      <c r="A183" s="29">
        <v>2003</v>
      </c>
      <c r="B183" s="9">
        <v>77499.58</v>
      </c>
      <c r="C183" s="10">
        <v>1.2228633327777367E-4</v>
      </c>
      <c r="D183" s="11">
        <v>1</v>
      </c>
      <c r="E183" s="10">
        <v>2.1034917963819942E-4</v>
      </c>
    </row>
    <row r="184" spans="1:5" x14ac:dyDescent="0.2">
      <c r="A184" s="29">
        <v>2004</v>
      </c>
      <c r="B184" s="9">
        <v>2820403.71</v>
      </c>
      <c r="C184" s="10">
        <v>4.4503057701593927E-3</v>
      </c>
      <c r="D184" s="11">
        <v>22</v>
      </c>
      <c r="E184" s="10">
        <v>4.6276819520403873E-3</v>
      </c>
    </row>
    <row r="185" spans="1:5" x14ac:dyDescent="0.2">
      <c r="A185" s="29">
        <v>2005</v>
      </c>
      <c r="B185" s="9">
        <v>229989442.96999991</v>
      </c>
      <c r="C185" s="10">
        <v>0.36289958827388397</v>
      </c>
      <c r="D185" s="11">
        <v>1670</v>
      </c>
      <c r="E185" s="10">
        <v>0.35128312999579303</v>
      </c>
    </row>
    <row r="186" spans="1:5" x14ac:dyDescent="0.2">
      <c r="A186" s="29">
        <v>2006</v>
      </c>
      <c r="B186" s="9">
        <v>295703327.88999993</v>
      </c>
      <c r="C186" s="10">
        <v>0.46658931191244285</v>
      </c>
      <c r="D186" s="11">
        <v>2203</v>
      </c>
      <c r="E186" s="10">
        <v>0.4633992427429533</v>
      </c>
    </row>
    <row r="187" spans="1:5" x14ac:dyDescent="0.2">
      <c r="A187" s="8"/>
      <c r="B187" s="8"/>
      <c r="C187" s="10"/>
      <c r="D187" s="8"/>
      <c r="E187" s="10"/>
    </row>
    <row r="188" spans="1:5" ht="10.8" thickBot="1" x14ac:dyDescent="0.25">
      <c r="A188" s="8"/>
      <c r="B188" s="30">
        <f>SUM(B176:B187)</f>
        <v>633755039.68999982</v>
      </c>
      <c r="C188" s="10"/>
      <c r="D188" s="31">
        <f>SUM(D176:D187)</f>
        <v>4754</v>
      </c>
      <c r="E188" s="10"/>
    </row>
    <row r="189" spans="1:5" ht="13.8" thickTop="1" x14ac:dyDescent="0.25">
      <c r="A189" s="32"/>
      <c r="B189" s="32"/>
      <c r="C189" s="32"/>
      <c r="D189" s="32"/>
      <c r="E189" s="32"/>
    </row>
    <row r="190" spans="1:5" ht="13.2" x14ac:dyDescent="0.25">
      <c r="A190" s="22" t="s">
        <v>123</v>
      </c>
      <c r="B190" s="32"/>
      <c r="C190" s="32"/>
      <c r="D190" s="26">
        <v>41.748787302019537</v>
      </c>
      <c r="E190" s="32"/>
    </row>
    <row r="191" spans="1:5" ht="13.2" x14ac:dyDescent="0.25">
      <c r="A191" s="22"/>
      <c r="B191" s="32"/>
      <c r="C191" s="32"/>
      <c r="D191" s="32"/>
      <c r="E191" s="32"/>
    </row>
    <row r="192" spans="1:5" x14ac:dyDescent="0.2">
      <c r="A192" s="8"/>
      <c r="B192" s="9"/>
      <c r="C192" s="10"/>
      <c r="D192" s="11"/>
      <c r="E192" s="10"/>
    </row>
    <row r="193" spans="1:5" x14ac:dyDescent="0.2">
      <c r="A193" s="21" t="s">
        <v>124</v>
      </c>
      <c r="B193" s="9"/>
      <c r="C193" s="10"/>
      <c r="D193" s="11"/>
      <c r="E193" s="10"/>
    </row>
    <row r="194" spans="1:5" x14ac:dyDescent="0.2">
      <c r="B194" s="3"/>
      <c r="D194" s="5"/>
    </row>
    <row r="195" spans="1:5" s="19" customFormat="1" ht="20.399999999999999" x14ac:dyDescent="0.2">
      <c r="A195" s="14" t="s">
        <v>125</v>
      </c>
      <c r="B195" s="15" t="s">
        <v>111</v>
      </c>
      <c r="C195" s="16" t="s">
        <v>112</v>
      </c>
      <c r="D195" s="17" t="s">
        <v>113</v>
      </c>
      <c r="E195" s="16" t="s">
        <v>112</v>
      </c>
    </row>
    <row r="196" spans="1:5" x14ac:dyDescent="0.2">
      <c r="B196" s="3"/>
      <c r="D196" s="5"/>
    </row>
    <row r="197" spans="1:5" x14ac:dyDescent="0.2">
      <c r="A197" s="8" t="s">
        <v>10</v>
      </c>
      <c r="B197" s="9">
        <v>6036785.3400000017</v>
      </c>
      <c r="C197" s="10">
        <v>9.5254238024724547E-3</v>
      </c>
      <c r="D197" s="11">
        <v>64</v>
      </c>
      <c r="E197" s="10">
        <v>1.3462347496844763E-2</v>
      </c>
    </row>
    <row r="198" spans="1:5" x14ac:dyDescent="0.2">
      <c r="A198" s="8" t="s">
        <v>11</v>
      </c>
      <c r="B198" s="9">
        <v>43059019.039999969</v>
      </c>
      <c r="C198" s="10">
        <v>6.7942685017640572E-2</v>
      </c>
      <c r="D198" s="11">
        <v>352</v>
      </c>
      <c r="E198" s="10">
        <v>7.4042911232646197E-2</v>
      </c>
    </row>
    <row r="199" spans="1:5" x14ac:dyDescent="0.2">
      <c r="A199" s="8" t="s">
        <v>12</v>
      </c>
      <c r="B199" s="9">
        <v>76793332.269999966</v>
      </c>
      <c r="C199" s="10">
        <v>0.12117194729932761</v>
      </c>
      <c r="D199" s="11">
        <v>622</v>
      </c>
      <c r="E199" s="10">
        <v>0.13083718973496003</v>
      </c>
    </row>
    <row r="200" spans="1:5" x14ac:dyDescent="0.2">
      <c r="A200" s="8" t="s">
        <v>13</v>
      </c>
      <c r="B200" s="9">
        <v>192522470.80999988</v>
      </c>
      <c r="C200" s="10">
        <v>0.3037805757003082</v>
      </c>
      <c r="D200" s="11">
        <v>1427</v>
      </c>
      <c r="E200" s="10">
        <v>0.30016827934371054</v>
      </c>
    </row>
    <row r="201" spans="1:5" x14ac:dyDescent="0.2">
      <c r="A201" s="8" t="s">
        <v>14</v>
      </c>
      <c r="B201" s="9">
        <v>301336862.2900002</v>
      </c>
      <c r="C201" s="10">
        <v>0.47547844737834116</v>
      </c>
      <c r="D201" s="11">
        <v>2185</v>
      </c>
      <c r="E201" s="10">
        <v>0.45961295750946574</v>
      </c>
    </row>
    <row r="202" spans="1:5" x14ac:dyDescent="0.2">
      <c r="A202" s="8" t="s">
        <v>15</v>
      </c>
      <c r="B202" s="9">
        <v>12923862.500000002</v>
      </c>
      <c r="C202" s="10">
        <v>2.0392520280898566E-2</v>
      </c>
      <c r="D202" s="11">
        <v>91</v>
      </c>
      <c r="E202" s="10">
        <v>1.9141775347076145E-2</v>
      </c>
    </row>
    <row r="203" spans="1:5" x14ac:dyDescent="0.2">
      <c r="A203" s="8" t="s">
        <v>16</v>
      </c>
      <c r="B203" s="9">
        <v>1082707.44</v>
      </c>
      <c r="C203" s="10">
        <v>1.7084005210114054E-3</v>
      </c>
      <c r="D203" s="11">
        <v>13</v>
      </c>
      <c r="E203" s="10">
        <v>2.7345393352965924E-3</v>
      </c>
    </row>
    <row r="204" spans="1:5" x14ac:dyDescent="0.2">
      <c r="A204" s="8"/>
      <c r="B204" s="9"/>
      <c r="C204" s="10"/>
      <c r="D204" s="11"/>
      <c r="E204" s="10"/>
    </row>
    <row r="205" spans="1:5" s="7" customFormat="1" ht="10.8" thickBot="1" x14ac:dyDescent="0.25">
      <c r="A205" s="22"/>
      <c r="B205" s="23">
        <f>SUM(B197:B204)</f>
        <v>633755039.69000006</v>
      </c>
      <c r="C205" s="24"/>
      <c r="D205" s="25">
        <f>SUM(D197:D204)</f>
        <v>4754</v>
      </c>
      <c r="E205" s="24"/>
    </row>
    <row r="206" spans="1:5" ht="10.8" thickTop="1" x14ac:dyDescent="0.2">
      <c r="A206" s="8"/>
      <c r="B206" s="9"/>
      <c r="C206" s="10"/>
      <c r="D206" s="11"/>
      <c r="E206" s="10"/>
    </row>
    <row r="207" spans="1:5" x14ac:dyDescent="0.2">
      <c r="A207" s="22" t="s">
        <v>126</v>
      </c>
      <c r="B207" s="9"/>
      <c r="C207" s="8"/>
      <c r="D207" s="33">
        <v>18.56320557748862</v>
      </c>
      <c r="E207" s="10"/>
    </row>
    <row r="208" spans="1:5" x14ac:dyDescent="0.2">
      <c r="A208" s="8"/>
      <c r="B208" s="9"/>
      <c r="C208" s="10"/>
      <c r="D208" s="11"/>
      <c r="E208" s="10"/>
    </row>
    <row r="209" spans="1:6" x14ac:dyDescent="0.2">
      <c r="A209" s="8"/>
      <c r="B209" s="9"/>
      <c r="C209" s="10"/>
      <c r="D209" s="11"/>
      <c r="E209" s="10"/>
    </row>
    <row r="210" spans="1:6" x14ac:dyDescent="0.2">
      <c r="A210" s="21" t="s">
        <v>127</v>
      </c>
      <c r="B210" s="9"/>
      <c r="C210" s="10"/>
      <c r="D210" s="11"/>
      <c r="E210" s="10"/>
    </row>
    <row r="211" spans="1:6" x14ac:dyDescent="0.2">
      <c r="B211" s="3"/>
      <c r="D211" s="5"/>
    </row>
    <row r="212" spans="1:6" s="19" customFormat="1" ht="20.399999999999999" x14ac:dyDescent="0.2">
      <c r="A212" s="14" t="s">
        <v>128</v>
      </c>
      <c r="B212" s="15" t="s">
        <v>111</v>
      </c>
      <c r="C212" s="16" t="s">
        <v>112</v>
      </c>
      <c r="D212" s="17" t="s">
        <v>113</v>
      </c>
      <c r="E212" s="16" t="s">
        <v>112</v>
      </c>
    </row>
    <row r="213" spans="1:6" x14ac:dyDescent="0.2">
      <c r="B213" s="3"/>
      <c r="D213" s="5"/>
    </row>
    <row r="214" spans="1:6" x14ac:dyDescent="0.2">
      <c r="A214" s="8" t="s">
        <v>51</v>
      </c>
      <c r="B214" s="9">
        <v>306060227.04999989</v>
      </c>
      <c r="C214" s="10">
        <v>0.48293142915235548</v>
      </c>
      <c r="D214" s="11">
        <v>2411</v>
      </c>
      <c r="E214" s="10">
        <v>0.50715187210769874</v>
      </c>
      <c r="F214" s="8"/>
    </row>
    <row r="215" spans="1:6" x14ac:dyDescent="0.2">
      <c r="A215" s="8" t="s">
        <v>52</v>
      </c>
      <c r="B215" s="9">
        <v>327694812.640001</v>
      </c>
      <c r="C215" s="10">
        <v>0.51706857084764457</v>
      </c>
      <c r="D215" s="11">
        <v>2343</v>
      </c>
      <c r="E215" s="10">
        <v>0.4928481278923012</v>
      </c>
      <c r="F215" s="8"/>
    </row>
    <row r="216" spans="1:6" x14ac:dyDescent="0.2">
      <c r="A216" s="8"/>
      <c r="B216" s="9"/>
      <c r="C216" s="10"/>
      <c r="D216" s="11"/>
      <c r="E216" s="10"/>
      <c r="F216" s="8"/>
    </row>
    <row r="217" spans="1:6" s="7" customFormat="1" ht="10.8" thickBot="1" x14ac:dyDescent="0.25">
      <c r="A217" s="22"/>
      <c r="B217" s="23">
        <f>SUM(B214:B216)</f>
        <v>633755039.69000089</v>
      </c>
      <c r="C217" s="24"/>
      <c r="D217" s="25">
        <f>SUM(D214:D216)</f>
        <v>4754</v>
      </c>
      <c r="E217" s="24"/>
      <c r="F217" s="22"/>
    </row>
    <row r="218" spans="1:6" ht="10.8" thickTop="1" x14ac:dyDescent="0.2">
      <c r="A218" s="8"/>
      <c r="B218" s="9"/>
      <c r="C218" s="10"/>
      <c r="D218" s="11"/>
      <c r="E218" s="10"/>
      <c r="F218" s="8"/>
    </row>
    <row r="219" spans="1:6" x14ac:dyDescent="0.2">
      <c r="A219" s="8"/>
      <c r="B219" s="9"/>
      <c r="C219" s="10"/>
      <c r="D219" s="11"/>
      <c r="E219" s="10"/>
      <c r="F219" s="8"/>
    </row>
    <row r="220" spans="1:6" x14ac:dyDescent="0.2">
      <c r="A220" s="21" t="s">
        <v>129</v>
      </c>
      <c r="B220" s="9"/>
      <c r="C220" s="10"/>
      <c r="D220" s="11"/>
      <c r="E220" s="10"/>
      <c r="F220" s="8"/>
    </row>
    <row r="221" spans="1:6" x14ac:dyDescent="0.2">
      <c r="B221" s="3"/>
      <c r="D221" s="5"/>
    </row>
    <row r="222" spans="1:6" s="19" customFormat="1" ht="30.6" x14ac:dyDescent="0.2">
      <c r="A222" s="14" t="s">
        <v>130</v>
      </c>
      <c r="B222" s="15" t="s">
        <v>111</v>
      </c>
      <c r="C222" s="16" t="s">
        <v>112</v>
      </c>
      <c r="D222" s="17" t="s">
        <v>113</v>
      </c>
      <c r="E222" s="16" t="s">
        <v>112</v>
      </c>
      <c r="F222" s="20" t="s">
        <v>131</v>
      </c>
    </row>
    <row r="223" spans="1:6" x14ac:dyDescent="0.2">
      <c r="B223" s="3"/>
      <c r="D223" s="5"/>
    </row>
    <row r="224" spans="1:6" x14ac:dyDescent="0.2">
      <c r="A224" s="8" t="s">
        <v>53</v>
      </c>
      <c r="B224" s="9">
        <v>21418758.380000003</v>
      </c>
      <c r="C224" s="10">
        <v>3.3796588648000274E-2</v>
      </c>
      <c r="D224" s="11">
        <v>229</v>
      </c>
      <c r="E224" s="10">
        <v>4.8169962137147665E-2</v>
      </c>
      <c r="F224" s="10">
        <v>0.81146696594712031</v>
      </c>
    </row>
    <row r="225" spans="1:6" x14ac:dyDescent="0.2">
      <c r="A225" s="8" t="s">
        <v>54</v>
      </c>
      <c r="B225" s="9">
        <v>71830728.929999977</v>
      </c>
      <c r="C225" s="10">
        <v>0.11334147175403272</v>
      </c>
      <c r="D225" s="11">
        <v>615</v>
      </c>
      <c r="E225" s="10">
        <v>0.12936474547749263</v>
      </c>
      <c r="F225" s="10">
        <v>0.81390569041217276</v>
      </c>
    </row>
    <row r="226" spans="1:6" x14ac:dyDescent="0.2">
      <c r="A226" s="8" t="s">
        <v>55</v>
      </c>
      <c r="B226" s="9">
        <v>65561309.459999964</v>
      </c>
      <c r="C226" s="10">
        <v>0.10344897532028967</v>
      </c>
      <c r="D226" s="11">
        <v>599</v>
      </c>
      <c r="E226" s="10">
        <v>0.12599915860328145</v>
      </c>
      <c r="F226" s="10">
        <v>0.80195985800146063</v>
      </c>
    </row>
    <row r="227" spans="1:6" x14ac:dyDescent="0.2">
      <c r="A227" s="8" t="s">
        <v>56</v>
      </c>
      <c r="B227" s="9">
        <v>33390642.919999998</v>
      </c>
      <c r="C227" s="10">
        <v>5.2686986025914657E-2</v>
      </c>
      <c r="D227" s="11">
        <v>281</v>
      </c>
      <c r="E227" s="10">
        <v>5.9108119478334033E-2</v>
      </c>
      <c r="F227" s="10">
        <v>0.8026575413424033</v>
      </c>
    </row>
    <row r="228" spans="1:6" x14ac:dyDescent="0.2">
      <c r="A228" s="8" t="s">
        <v>57</v>
      </c>
      <c r="B228" s="9">
        <v>29156680.429999992</v>
      </c>
      <c r="C228" s="10">
        <v>4.6006230489720357E-2</v>
      </c>
      <c r="D228" s="11">
        <v>270</v>
      </c>
      <c r="E228" s="10">
        <v>5.679427850231384E-2</v>
      </c>
      <c r="F228" s="10">
        <v>0.80458609425468619</v>
      </c>
    </row>
    <row r="229" spans="1:6" x14ac:dyDescent="0.2">
      <c r="A229" s="8" t="s">
        <v>58</v>
      </c>
      <c r="B229" s="9">
        <v>22581325.660000011</v>
      </c>
      <c r="C229" s="10">
        <v>3.5630999748807735E-2</v>
      </c>
      <c r="D229" s="11">
        <v>186</v>
      </c>
      <c r="E229" s="10">
        <v>3.9124947412705093E-2</v>
      </c>
      <c r="F229" s="10">
        <v>0.80749922401071528</v>
      </c>
    </row>
    <row r="230" spans="1:6" x14ac:dyDescent="0.2">
      <c r="A230" s="8" t="s">
        <v>28</v>
      </c>
      <c r="B230" s="9">
        <v>189505107.13999981</v>
      </c>
      <c r="C230" s="10">
        <v>0.2990194874547995</v>
      </c>
      <c r="D230" s="11">
        <v>1290</v>
      </c>
      <c r="E230" s="10">
        <v>0.27135044173327721</v>
      </c>
      <c r="F230" s="10">
        <v>0.81761167103315113</v>
      </c>
    </row>
    <row r="231" spans="1:6" x14ac:dyDescent="0.2">
      <c r="A231" s="8" t="s">
        <v>59</v>
      </c>
      <c r="B231" s="9">
        <v>70545439.61999996</v>
      </c>
      <c r="C231" s="10">
        <v>0.11131341796430869</v>
      </c>
      <c r="D231" s="11">
        <v>510</v>
      </c>
      <c r="E231" s="10">
        <v>0.1072780816154817</v>
      </c>
      <c r="F231" s="10">
        <v>0.80591363862593168</v>
      </c>
    </row>
    <row r="232" spans="1:6" x14ac:dyDescent="0.2">
      <c r="A232" s="8" t="s">
        <v>60</v>
      </c>
      <c r="B232" s="9">
        <v>100873463.63999994</v>
      </c>
      <c r="C232" s="10">
        <v>0.15916790766562119</v>
      </c>
      <c r="D232" s="11">
        <v>494</v>
      </c>
      <c r="E232" s="10">
        <v>0.10391249474127051</v>
      </c>
      <c r="F232" s="10">
        <v>0.80374954465902926</v>
      </c>
    </row>
    <row r="233" spans="1:6" x14ac:dyDescent="0.2">
      <c r="A233" s="8" t="s">
        <v>61</v>
      </c>
      <c r="B233" s="9">
        <v>23102931.149999995</v>
      </c>
      <c r="C233" s="10">
        <v>3.6454039341921068E-2</v>
      </c>
      <c r="D233" s="11">
        <v>211</v>
      </c>
      <c r="E233" s="10">
        <v>4.4383676903660074E-2</v>
      </c>
      <c r="F233" s="10">
        <v>0.79955089988095085</v>
      </c>
    </row>
    <row r="234" spans="1:6" x14ac:dyDescent="0.2">
      <c r="A234" s="8" t="s">
        <v>62</v>
      </c>
      <c r="B234" s="9">
        <v>5460164.96</v>
      </c>
      <c r="C234" s="10">
        <v>8.6155763947389392E-3</v>
      </c>
      <c r="D234" s="11">
        <v>67</v>
      </c>
      <c r="E234" s="10">
        <v>1.4093395035759361E-2</v>
      </c>
      <c r="F234" s="10">
        <v>0.77884761882685294</v>
      </c>
    </row>
    <row r="235" spans="1:6" x14ac:dyDescent="0.2">
      <c r="A235" s="8" t="s">
        <v>3</v>
      </c>
      <c r="B235" s="9">
        <v>328487.40000000002</v>
      </c>
      <c r="C235" s="10">
        <v>5.183191918452896E-4</v>
      </c>
      <c r="D235" s="11">
        <v>2</v>
      </c>
      <c r="E235" s="10">
        <v>4.2069835927639884E-4</v>
      </c>
      <c r="F235" s="10">
        <v>0.85321859260295496</v>
      </c>
    </row>
    <row r="236" spans="1:6" x14ac:dyDescent="0.2">
      <c r="A236" s="8"/>
      <c r="B236" s="9"/>
      <c r="C236" s="10"/>
      <c r="D236" s="11"/>
      <c r="E236" s="10"/>
      <c r="F236" s="8"/>
    </row>
    <row r="237" spans="1:6" s="7" customFormat="1" ht="10.8" thickBot="1" x14ac:dyDescent="0.25">
      <c r="A237" s="22"/>
      <c r="B237" s="23">
        <f>SUM(B224:B236)</f>
        <v>633755039.68999958</v>
      </c>
      <c r="C237" s="24"/>
      <c r="D237" s="25">
        <f>SUM(D224:D236)</f>
        <v>4754</v>
      </c>
      <c r="E237" s="24"/>
      <c r="F237" s="34">
        <v>0.80913487275224882</v>
      </c>
    </row>
    <row r="238" spans="1:6" ht="10.8" thickTop="1" x14ac:dyDescent="0.2">
      <c r="A238" s="8"/>
      <c r="B238" s="9"/>
      <c r="C238" s="10"/>
      <c r="D238" s="11"/>
      <c r="E238" s="10"/>
      <c r="F238" s="8"/>
    </row>
    <row r="239" spans="1:6" x14ac:dyDescent="0.2">
      <c r="A239" s="8"/>
      <c r="B239" s="9"/>
      <c r="C239" s="10"/>
      <c r="D239" s="11"/>
      <c r="E239" s="10"/>
      <c r="F239" s="8"/>
    </row>
    <row r="240" spans="1:6" x14ac:dyDescent="0.2">
      <c r="A240" s="21" t="s">
        <v>132</v>
      </c>
      <c r="B240" s="9"/>
      <c r="C240" s="10"/>
      <c r="D240" s="11"/>
      <c r="E240" s="10"/>
      <c r="F240" s="8"/>
    </row>
    <row r="241" spans="1:5" x14ac:dyDescent="0.2">
      <c r="B241" s="3"/>
      <c r="D241" s="5"/>
    </row>
    <row r="242" spans="1:5" s="19" customFormat="1" ht="20.399999999999999" x14ac:dyDescent="0.2">
      <c r="A242" s="14" t="s">
        <v>133</v>
      </c>
      <c r="B242" s="15" t="s">
        <v>111</v>
      </c>
      <c r="C242" s="16" t="s">
        <v>112</v>
      </c>
      <c r="D242" s="17" t="s">
        <v>113</v>
      </c>
      <c r="E242" s="16" t="s">
        <v>112</v>
      </c>
    </row>
    <row r="243" spans="1:5" x14ac:dyDescent="0.2">
      <c r="B243" s="3"/>
      <c r="D243" s="5"/>
    </row>
    <row r="244" spans="1:5" x14ac:dyDescent="0.2">
      <c r="A244" s="8" t="s">
        <v>39</v>
      </c>
      <c r="B244" s="9">
        <v>2415804.61</v>
      </c>
      <c r="C244" s="10">
        <v>3.8118901763395624E-3</v>
      </c>
      <c r="D244" s="11">
        <v>18</v>
      </c>
      <c r="E244" s="10">
        <v>3.7862852334875894E-3</v>
      </c>
    </row>
    <row r="245" spans="1:5" x14ac:dyDescent="0.2">
      <c r="A245" s="8" t="s">
        <v>40</v>
      </c>
      <c r="B245" s="9">
        <v>213935739.5099999</v>
      </c>
      <c r="C245" s="10">
        <v>0.33756850220022899</v>
      </c>
      <c r="D245" s="11">
        <v>1621</v>
      </c>
      <c r="E245" s="10">
        <v>0.34097602019352125</v>
      </c>
    </row>
    <row r="246" spans="1:5" x14ac:dyDescent="0.2">
      <c r="A246" s="8" t="s">
        <v>29</v>
      </c>
      <c r="B246" s="9">
        <v>110321431.91999993</v>
      </c>
      <c r="C246" s="10">
        <v>0.17407582584899595</v>
      </c>
      <c r="D246" s="11">
        <v>797</v>
      </c>
      <c r="E246" s="10">
        <v>0.16764829617164492</v>
      </c>
    </row>
    <row r="247" spans="1:5" x14ac:dyDescent="0.2">
      <c r="A247" s="8" t="s">
        <v>30</v>
      </c>
      <c r="B247" s="9">
        <v>60675074.599999957</v>
      </c>
      <c r="C247" s="10">
        <v>9.5739001349289574E-2</v>
      </c>
      <c r="D247" s="11">
        <v>407</v>
      </c>
      <c r="E247" s="10">
        <v>8.5612116112747161E-2</v>
      </c>
    </row>
    <row r="248" spans="1:5" x14ac:dyDescent="0.2">
      <c r="A248" s="8" t="s">
        <v>31</v>
      </c>
      <c r="B248" s="9">
        <v>34273765.05999998</v>
      </c>
      <c r="C248" s="10">
        <v>5.408046155619517E-2</v>
      </c>
      <c r="D248" s="11">
        <v>223</v>
      </c>
      <c r="E248" s="10">
        <v>4.6907867059318466E-2</v>
      </c>
    </row>
    <row r="249" spans="1:5" x14ac:dyDescent="0.2">
      <c r="A249" s="8" t="s">
        <v>32</v>
      </c>
      <c r="B249" s="9">
        <v>25105925.859999999</v>
      </c>
      <c r="C249" s="10">
        <v>3.9614558130031625E-2</v>
      </c>
      <c r="D249" s="11">
        <v>211</v>
      </c>
      <c r="E249" s="10">
        <v>4.4383676903660074E-2</v>
      </c>
    </row>
    <row r="250" spans="1:5" x14ac:dyDescent="0.2">
      <c r="A250" s="8" t="s">
        <v>33</v>
      </c>
      <c r="B250" s="9">
        <v>76395316.900000051</v>
      </c>
      <c r="C250" s="10">
        <v>0.12054392015149684</v>
      </c>
      <c r="D250" s="11">
        <v>623</v>
      </c>
      <c r="E250" s="10">
        <v>0.13104753891459822</v>
      </c>
    </row>
    <row r="251" spans="1:5" x14ac:dyDescent="0.2">
      <c r="A251" s="8" t="s">
        <v>34</v>
      </c>
      <c r="B251" s="9">
        <v>100217163.32999998</v>
      </c>
      <c r="C251" s="10">
        <v>0.15813233355749098</v>
      </c>
      <c r="D251" s="11">
        <v>768</v>
      </c>
      <c r="E251" s="10">
        <v>0.16154816996213714</v>
      </c>
    </row>
    <row r="252" spans="1:5" x14ac:dyDescent="0.2">
      <c r="A252" s="8" t="s">
        <v>35</v>
      </c>
      <c r="B252" s="9">
        <v>10313719.000000002</v>
      </c>
      <c r="C252" s="10">
        <v>1.6273983406972101E-2</v>
      </c>
      <c r="D252" s="11">
        <v>81</v>
      </c>
      <c r="E252" s="10">
        <v>1.7038283550694151E-2</v>
      </c>
    </row>
    <row r="253" spans="1:5" x14ac:dyDescent="0.2">
      <c r="A253" s="8" t="s">
        <v>36</v>
      </c>
      <c r="B253" s="9">
        <v>101098.9</v>
      </c>
      <c r="C253" s="10">
        <v>1.5952362295919945E-4</v>
      </c>
      <c r="D253" s="11">
        <v>5</v>
      </c>
      <c r="E253" s="10">
        <v>1.051745898190997E-3</v>
      </c>
    </row>
    <row r="254" spans="1:5" x14ac:dyDescent="0.2">
      <c r="A254" s="8" t="s">
        <v>220</v>
      </c>
      <c r="B254" s="9">
        <v>0</v>
      </c>
      <c r="C254" s="10">
        <v>0</v>
      </c>
      <c r="D254" s="11">
        <v>0</v>
      </c>
      <c r="E254" s="10">
        <v>0</v>
      </c>
    </row>
    <row r="255" spans="1:5" x14ac:dyDescent="0.2">
      <c r="A255" s="8"/>
      <c r="B255" s="9"/>
      <c r="C255" s="10"/>
      <c r="D255" s="11"/>
      <c r="E255" s="10"/>
    </row>
    <row r="256" spans="1:5" s="7" customFormat="1" ht="10.8" thickBot="1" x14ac:dyDescent="0.25">
      <c r="A256" s="22"/>
      <c r="B256" s="23">
        <f>SUM(B244:B255)</f>
        <v>633755039.68999982</v>
      </c>
      <c r="C256" s="24"/>
      <c r="D256" s="25">
        <f>SUM(D244:D255)</f>
        <v>4754</v>
      </c>
      <c r="E256" s="24"/>
    </row>
    <row r="257" spans="1:5" ht="10.8" thickTop="1" x14ac:dyDescent="0.2">
      <c r="A257" s="8"/>
      <c r="B257" s="9"/>
      <c r="C257" s="10"/>
      <c r="D257" s="11"/>
      <c r="E257" s="10"/>
    </row>
    <row r="258" spans="1:5" x14ac:dyDescent="0.2">
      <c r="A258" s="22" t="s">
        <v>134</v>
      </c>
      <c r="B258" s="9"/>
      <c r="C258" s="8"/>
      <c r="D258" s="35">
        <v>5.9122088888014825E-2</v>
      </c>
      <c r="E258" s="10"/>
    </row>
    <row r="259" spans="1:5" x14ac:dyDescent="0.2">
      <c r="A259" s="8"/>
      <c r="B259" s="9"/>
      <c r="C259" s="10"/>
      <c r="D259" s="11"/>
      <c r="E259" s="10"/>
    </row>
    <row r="260" spans="1:5" x14ac:dyDescent="0.2">
      <c r="A260" s="8"/>
      <c r="B260" s="9"/>
      <c r="C260" s="10"/>
      <c r="D260" s="11"/>
      <c r="E260" s="10"/>
    </row>
    <row r="261" spans="1:5" x14ac:dyDescent="0.2">
      <c r="A261" s="21" t="s">
        <v>169</v>
      </c>
      <c r="B261" s="9"/>
      <c r="C261" s="10"/>
      <c r="D261" s="11"/>
      <c r="E261" s="10"/>
    </row>
    <row r="262" spans="1:5" x14ac:dyDescent="0.2">
      <c r="B262" s="3"/>
      <c r="D262" s="5"/>
    </row>
    <row r="263" spans="1:5" s="19" customFormat="1" ht="20.399999999999999" x14ac:dyDescent="0.2">
      <c r="A263" s="14" t="s">
        <v>135</v>
      </c>
      <c r="B263" s="15" t="s">
        <v>111</v>
      </c>
      <c r="C263" s="16" t="s">
        <v>112</v>
      </c>
      <c r="D263" s="17" t="s">
        <v>113</v>
      </c>
      <c r="E263" s="16" t="s">
        <v>112</v>
      </c>
    </row>
    <row r="264" spans="1:5" x14ac:dyDescent="0.2">
      <c r="B264" s="3"/>
      <c r="D264" s="5"/>
    </row>
    <row r="265" spans="1:5" x14ac:dyDescent="0.2">
      <c r="A265" s="8" t="s">
        <v>63</v>
      </c>
      <c r="B265" s="9">
        <v>599328121.260005</v>
      </c>
      <c r="C265" s="10">
        <v>0.97582349431089299</v>
      </c>
      <c r="D265" s="11">
        <v>4512</v>
      </c>
      <c r="E265" s="10">
        <v>0.97472456254050555</v>
      </c>
    </row>
    <row r="266" spans="1:5" x14ac:dyDescent="0.2">
      <c r="A266" s="8" t="s">
        <v>64</v>
      </c>
      <c r="B266" s="9">
        <v>8109252.1999999983</v>
      </c>
      <c r="C266" s="10">
        <v>1.3203449892215774E-2</v>
      </c>
      <c r="D266" s="11">
        <v>61</v>
      </c>
      <c r="E266" s="10">
        <v>1.3177792179736443E-2</v>
      </c>
    </row>
    <row r="267" spans="1:5" x14ac:dyDescent="0.2">
      <c r="A267" s="8" t="s">
        <v>65</v>
      </c>
      <c r="B267" s="9">
        <v>5316936.12</v>
      </c>
      <c r="C267" s="10">
        <v>8.6570127441013816E-3</v>
      </c>
      <c r="D267" s="11">
        <v>45</v>
      </c>
      <c r="E267" s="10">
        <v>9.7213220998055728E-3</v>
      </c>
    </row>
    <row r="268" spans="1:5" x14ac:dyDescent="0.2">
      <c r="A268" s="8" t="s">
        <v>66</v>
      </c>
      <c r="B268" s="9">
        <v>1032445.33</v>
      </c>
      <c r="C268" s="10">
        <v>1.6810230888006149E-3</v>
      </c>
      <c r="D268" s="11">
        <v>9</v>
      </c>
      <c r="E268" s="10">
        <v>1.9442644199611147E-3</v>
      </c>
    </row>
    <row r="269" spans="1:5" x14ac:dyDescent="0.2">
      <c r="A269" s="8" t="s">
        <v>67</v>
      </c>
      <c r="B269" s="9">
        <v>0</v>
      </c>
      <c r="C269" s="10">
        <v>0</v>
      </c>
      <c r="D269" s="11">
        <v>0</v>
      </c>
      <c r="E269" s="10">
        <v>0</v>
      </c>
    </row>
    <row r="270" spans="1:5" x14ac:dyDescent="0.2">
      <c r="A270" s="8" t="s">
        <v>68</v>
      </c>
      <c r="B270" s="9">
        <v>243485.96</v>
      </c>
      <c r="C270" s="10">
        <v>3.9644280298965849E-4</v>
      </c>
      <c r="D270" s="11">
        <v>1</v>
      </c>
      <c r="E270" s="10">
        <v>2.1602937999567941E-4</v>
      </c>
    </row>
    <row r="271" spans="1:5" x14ac:dyDescent="0.2">
      <c r="A271" s="8" t="s">
        <v>167</v>
      </c>
      <c r="B271" s="9">
        <v>146528.54999999999</v>
      </c>
      <c r="C271" s="10">
        <v>2.3857716099938707E-4</v>
      </c>
      <c r="D271" s="11">
        <v>1</v>
      </c>
      <c r="E271" s="10">
        <v>2.1602937999567941E-4</v>
      </c>
    </row>
    <row r="272" spans="1:5" x14ac:dyDescent="0.2">
      <c r="A272" s="8" t="s">
        <v>165</v>
      </c>
      <c r="B272" s="9">
        <v>0</v>
      </c>
      <c r="C272" s="10">
        <v>0</v>
      </c>
      <c r="D272" s="11">
        <v>0</v>
      </c>
      <c r="E272" s="10">
        <v>0</v>
      </c>
    </row>
    <row r="273" spans="1:5" x14ac:dyDescent="0.2">
      <c r="A273" s="8"/>
      <c r="B273" s="9"/>
      <c r="C273" s="10"/>
      <c r="D273" s="11"/>
      <c r="E273" s="10"/>
    </row>
    <row r="274" spans="1:5" s="7" customFormat="1" ht="10.8" thickBot="1" x14ac:dyDescent="0.25">
      <c r="A274" s="22"/>
      <c r="B274" s="23">
        <f>SUM(B265:B272)</f>
        <v>614176769.42000508</v>
      </c>
      <c r="C274" s="24"/>
      <c r="D274" s="25">
        <f>SUM(D265:D272)</f>
        <v>4629</v>
      </c>
      <c r="E274" s="24"/>
    </row>
    <row r="275" spans="1:5" ht="10.8" thickTop="1" x14ac:dyDescent="0.2">
      <c r="A275" s="8"/>
      <c r="B275" s="9"/>
      <c r="C275" s="10"/>
      <c r="D275" s="11"/>
      <c r="E275" s="10"/>
    </row>
    <row r="276" spans="1:5" x14ac:dyDescent="0.2">
      <c r="A276" s="22" t="s">
        <v>136</v>
      </c>
      <c r="B276" s="9"/>
      <c r="C276" s="10"/>
      <c r="D276" s="36">
        <v>1.5845651005197825</v>
      </c>
      <c r="E276" s="10"/>
    </row>
    <row r="277" spans="1:5" x14ac:dyDescent="0.2">
      <c r="A277" s="8"/>
      <c r="B277" s="9"/>
      <c r="C277" s="10"/>
      <c r="D277" s="11"/>
      <c r="E277" s="10"/>
    </row>
    <row r="278" spans="1:5" x14ac:dyDescent="0.2">
      <c r="A278" s="8"/>
      <c r="B278" s="9"/>
      <c r="C278" s="10"/>
      <c r="D278" s="11"/>
      <c r="E278" s="10"/>
    </row>
    <row r="279" spans="1:5" x14ac:dyDescent="0.2">
      <c r="A279" s="21" t="s">
        <v>168</v>
      </c>
      <c r="B279" s="9"/>
      <c r="C279" s="10"/>
      <c r="D279" s="11"/>
      <c r="E279" s="10"/>
    </row>
    <row r="280" spans="1:5" x14ac:dyDescent="0.2">
      <c r="B280" s="3"/>
      <c r="D280" s="5"/>
    </row>
    <row r="281" spans="1:5" ht="20.399999999999999" x14ac:dyDescent="0.2">
      <c r="A281" s="14" t="s">
        <v>135</v>
      </c>
      <c r="B281" s="15" t="s">
        <v>111</v>
      </c>
      <c r="C281" s="16" t="s">
        <v>112</v>
      </c>
      <c r="D281" s="17" t="s">
        <v>113</v>
      </c>
      <c r="E281" s="16" t="s">
        <v>112</v>
      </c>
    </row>
    <row r="282" spans="1:5" x14ac:dyDescent="0.2">
      <c r="B282" s="3"/>
      <c r="D282" s="5"/>
    </row>
    <row r="283" spans="1:5" x14ac:dyDescent="0.2">
      <c r="A283" s="8" t="s">
        <v>63</v>
      </c>
      <c r="B283" s="9">
        <v>1389872.68</v>
      </c>
      <c r="C283" s="10">
        <v>7.0990575818626681E-2</v>
      </c>
      <c r="D283" s="11">
        <v>7</v>
      </c>
      <c r="E283" s="10">
        <v>5.6000000000000001E-2</v>
      </c>
    </row>
    <row r="284" spans="1:5" x14ac:dyDescent="0.2">
      <c r="A284" s="8" t="s">
        <v>64</v>
      </c>
      <c r="B284" s="9">
        <v>5778611.7000000002</v>
      </c>
      <c r="C284" s="10">
        <v>0.29515435328598105</v>
      </c>
      <c r="D284" s="11">
        <v>38</v>
      </c>
      <c r="E284" s="10">
        <v>0.30399999999999999</v>
      </c>
    </row>
    <row r="285" spans="1:5" x14ac:dyDescent="0.2">
      <c r="A285" s="8" t="s">
        <v>65</v>
      </c>
      <c r="B285" s="9">
        <v>2305984.7799999998</v>
      </c>
      <c r="C285" s="10">
        <v>0.11778286580983027</v>
      </c>
      <c r="D285" s="11">
        <v>13</v>
      </c>
      <c r="E285" s="10">
        <v>0.104</v>
      </c>
    </row>
    <row r="286" spans="1:5" x14ac:dyDescent="0.2">
      <c r="A286" s="8" t="s">
        <v>66</v>
      </c>
      <c r="B286" s="9">
        <v>1669515.99</v>
      </c>
      <c r="C286" s="10">
        <v>8.527392701071336E-2</v>
      </c>
      <c r="D286" s="11">
        <v>14</v>
      </c>
      <c r="E286" s="10">
        <v>0.112</v>
      </c>
    </row>
    <row r="287" spans="1:5" x14ac:dyDescent="0.2">
      <c r="A287" s="8" t="s">
        <v>67</v>
      </c>
      <c r="B287" s="9">
        <v>1119117.1000000001</v>
      </c>
      <c r="C287" s="10">
        <v>5.7161183524717982E-2</v>
      </c>
      <c r="D287" s="11">
        <v>9</v>
      </c>
      <c r="E287" s="10">
        <v>7.1999999999999995E-2</v>
      </c>
    </row>
    <row r="288" spans="1:5" x14ac:dyDescent="0.2">
      <c r="A288" s="8" t="s">
        <v>68</v>
      </c>
      <c r="B288" s="9">
        <v>2068864.72</v>
      </c>
      <c r="C288" s="10">
        <v>0.10567147615538559</v>
      </c>
      <c r="D288" s="11">
        <v>9</v>
      </c>
      <c r="E288" s="10">
        <v>7.1999999999999995E-2</v>
      </c>
    </row>
    <row r="289" spans="1:5" x14ac:dyDescent="0.2">
      <c r="A289" s="8" t="s">
        <v>167</v>
      </c>
      <c r="B289" s="9">
        <v>4200237.63</v>
      </c>
      <c r="C289" s="10">
        <v>0.21453568533253264</v>
      </c>
      <c r="D289" s="11">
        <v>28</v>
      </c>
      <c r="E289" s="10">
        <v>0.224</v>
      </c>
    </row>
    <row r="290" spans="1:5" x14ac:dyDescent="0.2">
      <c r="A290" s="8" t="s">
        <v>165</v>
      </c>
      <c r="B290" s="9">
        <v>1046065.67</v>
      </c>
      <c r="C290" s="10">
        <v>5.3429933062212234E-2</v>
      </c>
      <c r="D290" s="11">
        <v>7</v>
      </c>
      <c r="E290" s="10">
        <v>5.6000000000000001E-2</v>
      </c>
    </row>
    <row r="291" spans="1:5" x14ac:dyDescent="0.2">
      <c r="A291" s="8"/>
      <c r="B291" s="9"/>
      <c r="C291" s="10"/>
      <c r="D291" s="11"/>
      <c r="E291" s="10"/>
    </row>
    <row r="292" spans="1:5" ht="10.8" thickBot="1" x14ac:dyDescent="0.25">
      <c r="A292" s="22"/>
      <c r="B292" s="23">
        <f>SUM(B283:B291)</f>
        <v>19578270.270000003</v>
      </c>
      <c r="C292" s="24"/>
      <c r="D292" s="25">
        <f>SUM(D283:D291)</f>
        <v>125</v>
      </c>
      <c r="E292" s="24"/>
    </row>
    <row r="293" spans="1:5" ht="10.8" thickTop="1" x14ac:dyDescent="0.2">
      <c r="A293" s="8"/>
      <c r="B293" s="9"/>
      <c r="C293" s="10"/>
      <c r="D293" s="11"/>
      <c r="E293" s="10"/>
    </row>
    <row r="294" spans="1:5" x14ac:dyDescent="0.2">
      <c r="A294" s="22" t="s">
        <v>136</v>
      </c>
      <c r="B294" s="9"/>
      <c r="C294" s="10"/>
      <c r="D294" s="36">
        <v>4.9621549298541838</v>
      </c>
      <c r="E294" s="10"/>
    </row>
    <row r="295" spans="1:5" x14ac:dyDescent="0.2">
      <c r="A295" s="8"/>
      <c r="B295" s="9"/>
      <c r="C295" s="10"/>
      <c r="D295" s="11"/>
      <c r="E295" s="10"/>
    </row>
    <row r="296" spans="1:5" x14ac:dyDescent="0.2">
      <c r="A296" s="8"/>
      <c r="B296" s="9"/>
      <c r="C296" s="10"/>
      <c r="D296" s="11"/>
      <c r="E296" s="10"/>
    </row>
    <row r="297" spans="1:5" x14ac:dyDescent="0.2">
      <c r="A297" s="21" t="s">
        <v>137</v>
      </c>
      <c r="B297" s="9"/>
      <c r="C297" s="10"/>
      <c r="D297" s="11"/>
      <c r="E297" s="10"/>
    </row>
    <row r="298" spans="1:5" x14ac:dyDescent="0.2">
      <c r="B298" s="3"/>
      <c r="D298" s="5"/>
    </row>
    <row r="299" spans="1:5" s="19" customFormat="1" ht="20.399999999999999" x14ac:dyDescent="0.2">
      <c r="A299" s="14" t="s">
        <v>137</v>
      </c>
      <c r="B299" s="15" t="s">
        <v>111</v>
      </c>
      <c r="C299" s="16" t="s">
        <v>112</v>
      </c>
      <c r="D299" s="17" t="s">
        <v>113</v>
      </c>
      <c r="E299" s="16" t="s">
        <v>112</v>
      </c>
    </row>
    <row r="301" spans="1:5" x14ac:dyDescent="0.2">
      <c r="A301" s="8" t="s">
        <v>148</v>
      </c>
      <c r="B301" s="9">
        <v>0</v>
      </c>
      <c r="C301" s="10">
        <v>0</v>
      </c>
      <c r="D301" s="11">
        <v>0</v>
      </c>
      <c r="E301" s="10">
        <v>0</v>
      </c>
    </row>
    <row r="302" spans="1:5" x14ac:dyDescent="0.2">
      <c r="A302" s="8" t="s">
        <v>142</v>
      </c>
      <c r="B302" s="9">
        <v>368052366.94000113</v>
      </c>
      <c r="C302" s="10">
        <v>0.58074862350606749</v>
      </c>
      <c r="D302" s="11">
        <v>2735</v>
      </c>
      <c r="E302" s="10">
        <v>0.57530500631047543</v>
      </c>
    </row>
    <row r="303" spans="1:5" x14ac:dyDescent="0.2">
      <c r="A303" s="8" t="s">
        <v>145</v>
      </c>
      <c r="B303" s="9">
        <v>265702672.74999967</v>
      </c>
      <c r="C303" s="10">
        <v>0.41925137649393251</v>
      </c>
      <c r="D303" s="11">
        <v>2019</v>
      </c>
      <c r="E303" s="10">
        <v>0.42469499368952462</v>
      </c>
    </row>
    <row r="304" spans="1:5" x14ac:dyDescent="0.2">
      <c r="A304" s="8"/>
      <c r="B304" s="8"/>
      <c r="C304" s="10"/>
      <c r="D304" s="8"/>
      <c r="E304" s="10"/>
    </row>
    <row r="305" spans="1:5" ht="10.8" thickBot="1" x14ac:dyDescent="0.25">
      <c r="A305" s="8"/>
      <c r="B305" s="30">
        <f>SUM(B301:B304)</f>
        <v>633755039.69000077</v>
      </c>
      <c r="C305" s="10"/>
      <c r="D305" s="31">
        <f>SUM(D301:D304)</f>
        <v>4754</v>
      </c>
      <c r="E305" s="10"/>
    </row>
    <row r="306" spans="1:5" ht="10.8" thickTop="1" x14ac:dyDescent="0.2">
      <c r="A306" s="8"/>
      <c r="B306" s="8"/>
      <c r="C306" s="10"/>
      <c r="D306" s="8"/>
      <c r="E306" s="10"/>
    </row>
    <row r="307" spans="1:5" x14ac:dyDescent="0.2">
      <c r="A307" s="8"/>
      <c r="B307" s="8"/>
      <c r="C307" s="10"/>
      <c r="D307" s="8"/>
      <c r="E307" s="10"/>
    </row>
    <row r="308" spans="1:5" x14ac:dyDescent="0.2">
      <c r="A308" s="8"/>
      <c r="B308" s="8"/>
      <c r="C308" s="8"/>
      <c r="D308" s="8"/>
      <c r="E308" s="8"/>
    </row>
    <row r="309" spans="1:5" x14ac:dyDescent="0.2">
      <c r="A309" s="21" t="s">
        <v>149</v>
      </c>
      <c r="B309" s="9"/>
      <c r="C309" s="10"/>
      <c r="D309" s="11"/>
      <c r="E309" s="10"/>
    </row>
    <row r="310" spans="1:5" x14ac:dyDescent="0.2">
      <c r="B310" s="3"/>
      <c r="D310" s="5"/>
    </row>
    <row r="311" spans="1:5" s="19" customFormat="1" ht="20.399999999999999" x14ac:dyDescent="0.2">
      <c r="A311" s="14" t="s">
        <v>138</v>
      </c>
      <c r="B311" s="15" t="s">
        <v>111</v>
      </c>
      <c r="C311" s="16" t="s">
        <v>112</v>
      </c>
      <c r="D311" s="17" t="s">
        <v>113</v>
      </c>
      <c r="E311" s="16" t="s">
        <v>112</v>
      </c>
    </row>
    <row r="313" spans="1:5" x14ac:dyDescent="0.2">
      <c r="A313" s="8" t="s">
        <v>37</v>
      </c>
      <c r="B313" s="9">
        <v>52145038.149999999</v>
      </c>
      <c r="C313" s="10">
        <v>8.2279484791957347E-2</v>
      </c>
      <c r="D313" s="11">
        <v>342</v>
      </c>
      <c r="E313" s="10">
        <v>7.1939419436264196E-2</v>
      </c>
    </row>
    <row r="314" spans="1:5" x14ac:dyDescent="0.2">
      <c r="A314" s="8" t="s">
        <v>38</v>
      </c>
      <c r="B314" s="9">
        <v>581610001.5400039</v>
      </c>
      <c r="C314" s="10">
        <v>0.91772051520804265</v>
      </c>
      <c r="D314" s="11">
        <v>4412</v>
      </c>
      <c r="E314" s="10">
        <v>0.92806058056373575</v>
      </c>
    </row>
    <row r="315" spans="1:5" x14ac:dyDescent="0.2">
      <c r="A315" s="8"/>
      <c r="B315" s="8"/>
      <c r="C315" s="10"/>
      <c r="D315" s="8"/>
      <c r="E315" s="10"/>
    </row>
    <row r="316" spans="1:5" ht="10.8" thickBot="1" x14ac:dyDescent="0.25">
      <c r="A316" s="8"/>
      <c r="B316" s="30">
        <f>SUM(B313:B315)</f>
        <v>633755039.69000387</v>
      </c>
      <c r="C316" s="10"/>
      <c r="D316" s="31">
        <f>SUM(D313:D315)</f>
        <v>4754</v>
      </c>
      <c r="E316" s="10"/>
    </row>
    <row r="317" spans="1:5" ht="10.8" thickTop="1" x14ac:dyDescent="0.2">
      <c r="A317" s="8"/>
      <c r="B317" s="8"/>
      <c r="C317" s="10"/>
      <c r="D317" s="8"/>
      <c r="E317" s="10"/>
    </row>
    <row r="318" spans="1:5" x14ac:dyDescent="0.2">
      <c r="A318" s="8"/>
      <c r="B318" s="8"/>
      <c r="C318" s="10"/>
      <c r="D318" s="8"/>
      <c r="E318" s="10"/>
    </row>
    <row r="319" spans="1:5" x14ac:dyDescent="0.2">
      <c r="A319" s="8"/>
      <c r="B319" s="8"/>
      <c r="C319" s="10"/>
      <c r="D319" s="8"/>
      <c r="E319" s="10"/>
    </row>
    <row r="320" spans="1:5" x14ac:dyDescent="0.2">
      <c r="A320" s="8"/>
      <c r="B320" s="8"/>
      <c r="C320" s="10"/>
      <c r="D320" s="8"/>
      <c r="E320" s="10"/>
    </row>
    <row r="321" spans="1:5" x14ac:dyDescent="0.2">
      <c r="A321" s="21" t="s">
        <v>147</v>
      </c>
      <c r="B321" s="9"/>
      <c r="C321" s="10"/>
      <c r="D321" s="11"/>
      <c r="E321" s="10"/>
    </row>
    <row r="322" spans="1:5" x14ac:dyDescent="0.2">
      <c r="A322" s="8"/>
      <c r="B322" s="9"/>
      <c r="C322" s="10"/>
      <c r="D322" s="11"/>
      <c r="E322" s="10"/>
    </row>
    <row r="323" spans="1:5" s="19" customFormat="1" ht="20.399999999999999" x14ac:dyDescent="0.2">
      <c r="A323" s="14" t="s">
        <v>139</v>
      </c>
      <c r="B323" s="15" t="s">
        <v>111</v>
      </c>
      <c r="C323" s="16" t="s">
        <v>112</v>
      </c>
      <c r="D323" s="17" t="s">
        <v>113</v>
      </c>
      <c r="E323" s="16" t="s">
        <v>112</v>
      </c>
    </row>
    <row r="325" spans="1:5" x14ac:dyDescent="0.2">
      <c r="A325" s="37" t="s">
        <v>1</v>
      </c>
      <c r="B325" s="9">
        <v>12788223.300000003</v>
      </c>
      <c r="C325" s="10">
        <v>3.4745662434728326E-2</v>
      </c>
      <c r="D325" s="11">
        <v>84</v>
      </c>
      <c r="E325" s="10">
        <v>3.0712979890310785E-2</v>
      </c>
    </row>
    <row r="326" spans="1:5" x14ac:dyDescent="0.2">
      <c r="A326" s="8" t="s">
        <v>82</v>
      </c>
      <c r="B326" s="9">
        <v>78547233.790000066</v>
      </c>
      <c r="C326" s="10">
        <v>0.21341320106984904</v>
      </c>
      <c r="D326" s="11">
        <v>516</v>
      </c>
      <c r="E326" s="10">
        <v>0.18866544789762341</v>
      </c>
    </row>
    <row r="327" spans="1:5" x14ac:dyDescent="0.2">
      <c r="A327" s="8" t="s">
        <v>83</v>
      </c>
      <c r="B327" s="9">
        <v>98534827.270000026</v>
      </c>
      <c r="C327" s="10">
        <v>0.26771958590898892</v>
      </c>
      <c r="D327" s="11">
        <v>725</v>
      </c>
      <c r="E327" s="10">
        <v>0.26508226691042047</v>
      </c>
    </row>
    <row r="328" spans="1:5" x14ac:dyDescent="0.2">
      <c r="A328" s="8" t="s">
        <v>84</v>
      </c>
      <c r="B328" s="9">
        <v>107324839.08999988</v>
      </c>
      <c r="C328" s="10">
        <v>0.29160208907852514</v>
      </c>
      <c r="D328" s="11">
        <v>803</v>
      </c>
      <c r="E328" s="10">
        <v>0.29360146252285191</v>
      </c>
    </row>
    <row r="329" spans="1:5" x14ac:dyDescent="0.2">
      <c r="A329" s="8" t="s">
        <v>85</v>
      </c>
      <c r="B329" s="9">
        <v>46735016.309999995</v>
      </c>
      <c r="C329" s="10">
        <v>0.12697925759466386</v>
      </c>
      <c r="D329" s="11">
        <v>388</v>
      </c>
      <c r="E329" s="10">
        <v>0.14186471663619743</v>
      </c>
    </row>
    <row r="330" spans="1:5" x14ac:dyDescent="0.2">
      <c r="A330" s="8" t="s">
        <v>86</v>
      </c>
      <c r="B330" s="9">
        <v>11521262.690000001</v>
      </c>
      <c r="C330" s="10">
        <v>3.1303324539896801E-2</v>
      </c>
      <c r="D330" s="11">
        <v>109</v>
      </c>
      <c r="E330" s="10">
        <v>3.9853747714808041E-2</v>
      </c>
    </row>
    <row r="331" spans="1:5" x14ac:dyDescent="0.2">
      <c r="A331" s="8" t="s">
        <v>87</v>
      </c>
      <c r="B331" s="9">
        <v>3919177.39</v>
      </c>
      <c r="C331" s="10">
        <v>1.0648423273525384E-2</v>
      </c>
      <c r="D331" s="11">
        <v>25</v>
      </c>
      <c r="E331" s="10">
        <v>9.140767824497258E-3</v>
      </c>
    </row>
    <row r="332" spans="1:5" x14ac:dyDescent="0.2">
      <c r="A332" s="8" t="s">
        <v>88</v>
      </c>
      <c r="B332" s="9">
        <v>2614994.5099999998</v>
      </c>
      <c r="C332" s="10">
        <v>7.1049522972536621E-3</v>
      </c>
      <c r="D332" s="11">
        <v>21</v>
      </c>
      <c r="E332" s="10">
        <v>7.6782449725776962E-3</v>
      </c>
    </row>
    <row r="333" spans="1:5" x14ac:dyDescent="0.2">
      <c r="A333" s="8" t="s">
        <v>0</v>
      </c>
      <c r="B333" s="9">
        <v>1290031.24</v>
      </c>
      <c r="C333" s="10">
        <v>3.5050209042951255E-3</v>
      </c>
      <c r="D333" s="11">
        <v>9</v>
      </c>
      <c r="E333" s="10">
        <v>3.2906764168190127E-3</v>
      </c>
    </row>
    <row r="334" spans="1:5" x14ac:dyDescent="0.2">
      <c r="A334" s="8" t="s">
        <v>69</v>
      </c>
      <c r="B334" s="9">
        <v>308228.37</v>
      </c>
      <c r="C334" s="10">
        <v>8.3745792090028192E-4</v>
      </c>
      <c r="D334" s="11">
        <v>5</v>
      </c>
      <c r="E334" s="10">
        <v>1.8281535648994515E-3</v>
      </c>
    </row>
    <row r="335" spans="1:5" x14ac:dyDescent="0.2">
      <c r="A335" s="8" t="s">
        <v>81</v>
      </c>
      <c r="B335" s="9">
        <v>4468532.9800000004</v>
      </c>
      <c r="C335" s="10">
        <v>1.2141024977373566E-2</v>
      </c>
      <c r="D335" s="11">
        <v>50</v>
      </c>
      <c r="E335" s="10">
        <v>1.8281535648994516E-2</v>
      </c>
    </row>
    <row r="336" spans="1:5" x14ac:dyDescent="0.2">
      <c r="A336" s="8"/>
      <c r="B336" s="8"/>
      <c r="C336" s="10"/>
      <c r="D336" s="11"/>
      <c r="E336" s="10"/>
    </row>
    <row r="337" spans="1:5" ht="10.8" thickBot="1" x14ac:dyDescent="0.25">
      <c r="A337" s="8"/>
      <c r="B337" s="30">
        <f>SUM(B325:B336)</f>
        <v>368052366.93999994</v>
      </c>
      <c r="C337" s="10"/>
      <c r="D337" s="25">
        <f>SUM(D325:D336)</f>
        <v>2735</v>
      </c>
      <c r="E337" s="10"/>
    </row>
    <row r="338" spans="1:5" ht="10.8" thickTop="1" x14ac:dyDescent="0.2">
      <c r="A338" s="8"/>
      <c r="B338" s="8"/>
      <c r="C338" s="10"/>
      <c r="D338" s="8"/>
      <c r="E338" s="10"/>
    </row>
    <row r="339" spans="1:5" x14ac:dyDescent="0.2">
      <c r="A339" s="8"/>
      <c r="B339" s="8"/>
      <c r="C339" s="10"/>
      <c r="D339" s="8"/>
      <c r="E339" s="10"/>
    </row>
    <row r="340" spans="1:5" x14ac:dyDescent="0.2">
      <c r="A340" s="22" t="s">
        <v>387</v>
      </c>
      <c r="B340" s="8"/>
      <c r="C340" s="10"/>
      <c r="D340" s="26">
        <v>1.7581027233071287</v>
      </c>
      <c r="E340" s="10"/>
    </row>
    <row r="346" spans="1:5" ht="15" x14ac:dyDescent="0.25">
      <c r="A346" s="21" t="s">
        <v>171</v>
      </c>
      <c r="B346" s="38"/>
      <c r="C346" s="38"/>
      <c r="D346" s="38"/>
      <c r="E346" s="38"/>
    </row>
    <row r="347" spans="1:5" ht="15" x14ac:dyDescent="0.25">
      <c r="A347" s="38"/>
      <c r="B347" s="38"/>
      <c r="C347" s="38"/>
      <c r="D347" s="38"/>
      <c r="E347" s="38"/>
    </row>
    <row r="348" spans="1:5" ht="20.399999999999999" x14ac:dyDescent="0.2">
      <c r="A348" s="14" t="s">
        <v>89</v>
      </c>
      <c r="B348" s="15" t="s">
        <v>111</v>
      </c>
      <c r="C348" s="20" t="s">
        <v>112</v>
      </c>
      <c r="D348" s="17" t="s">
        <v>113</v>
      </c>
      <c r="E348" s="20" t="s">
        <v>112</v>
      </c>
    </row>
    <row r="349" spans="1:5" x14ac:dyDescent="0.2">
      <c r="C349" s="1"/>
      <c r="E349" s="1"/>
    </row>
    <row r="350" spans="1:5" x14ac:dyDescent="0.2">
      <c r="A350" s="8" t="s">
        <v>172</v>
      </c>
      <c r="B350" s="9">
        <v>437545955.38000232</v>
      </c>
      <c r="C350" s="10">
        <v>0.69040232894088782</v>
      </c>
      <c r="D350" s="11">
        <v>3228</v>
      </c>
      <c r="E350" s="10">
        <v>0.67900715187210769</v>
      </c>
    </row>
    <row r="351" spans="1:5" x14ac:dyDescent="0.2">
      <c r="A351" s="8" t="s">
        <v>173</v>
      </c>
      <c r="B351" s="9">
        <v>166223303.17999986</v>
      </c>
      <c r="C351" s="10">
        <v>0.26228320529223259</v>
      </c>
      <c r="D351" s="11">
        <v>1284</v>
      </c>
      <c r="E351" s="10">
        <v>0.27008834665544806</v>
      </c>
    </row>
    <row r="352" spans="1:5" x14ac:dyDescent="0.2">
      <c r="A352" s="8" t="s">
        <v>174</v>
      </c>
      <c r="B352" s="9">
        <v>22439532.07</v>
      </c>
      <c r="C352" s="10">
        <v>3.5407264107873877E-2</v>
      </c>
      <c r="D352" s="11">
        <v>178</v>
      </c>
      <c r="E352" s="10">
        <v>3.7442153975599496E-2</v>
      </c>
    </row>
    <row r="353" spans="1:5" x14ac:dyDescent="0.2">
      <c r="A353" s="8" t="s">
        <v>175</v>
      </c>
      <c r="B353" s="9">
        <v>0</v>
      </c>
      <c r="C353" s="10">
        <v>0</v>
      </c>
      <c r="D353" s="11">
        <v>0</v>
      </c>
      <c r="E353" s="10">
        <v>0</v>
      </c>
    </row>
    <row r="354" spans="1:5" x14ac:dyDescent="0.2">
      <c r="A354" s="8" t="s">
        <v>176</v>
      </c>
      <c r="B354" s="9">
        <v>7546249.0600000015</v>
      </c>
      <c r="C354" s="10">
        <v>1.1907201659005674E-2</v>
      </c>
      <c r="D354" s="11">
        <v>64</v>
      </c>
      <c r="E354" s="10">
        <v>1.3462347496844763E-2</v>
      </c>
    </row>
    <row r="355" spans="1:5" x14ac:dyDescent="0.2">
      <c r="A355" s="8" t="s">
        <v>177</v>
      </c>
      <c r="B355" s="9">
        <v>0</v>
      </c>
      <c r="C355" s="10">
        <v>0</v>
      </c>
      <c r="D355" s="11">
        <v>0</v>
      </c>
      <c r="E355" s="10">
        <v>0</v>
      </c>
    </row>
    <row r="356" spans="1:5" x14ac:dyDescent="0.2">
      <c r="A356" s="8" t="s">
        <v>178</v>
      </c>
      <c r="B356" s="9">
        <v>0</v>
      </c>
      <c r="C356" s="10">
        <v>0</v>
      </c>
      <c r="D356" s="11">
        <v>0</v>
      </c>
      <c r="E356" s="10">
        <v>0</v>
      </c>
    </row>
    <row r="357" spans="1:5" x14ac:dyDescent="0.2">
      <c r="A357" s="8"/>
      <c r="B357" s="9"/>
      <c r="C357" s="8"/>
      <c r="D357" s="11"/>
      <c r="E357" s="10"/>
    </row>
    <row r="358" spans="1:5" ht="10.8" thickBot="1" x14ac:dyDescent="0.25">
      <c r="A358" s="8"/>
      <c r="B358" s="23">
        <f>SUM(B350:B357)</f>
        <v>633755039.6900022</v>
      </c>
      <c r="C358" s="22"/>
      <c r="D358" s="25">
        <f>SUM(D350:D357)</f>
        <v>4754</v>
      </c>
      <c r="E358" s="8"/>
    </row>
    <row r="359" spans="1:5" ht="10.8" thickTop="1" x14ac:dyDescent="0.2"/>
  </sheetData>
  <mergeCells count="1">
    <mergeCell ref="A1:E1"/>
  </mergeCells>
  <phoneticPr fontId="13" type="noConversion"/>
  <pageMargins left="0.75" right="0.75" top="1" bottom="1" header="0.5" footer="0.5"/>
  <headerFooter alignWithMargins="0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indexed="38"/>
  </sheetPr>
  <dimension ref="A1:G359"/>
  <sheetViews>
    <sheetView workbookViewId="0">
      <selection sqref="A1:E1"/>
    </sheetView>
  </sheetViews>
  <sheetFormatPr defaultColWidth="9.109375" defaultRowHeight="10.199999999999999" x14ac:dyDescent="0.2"/>
  <cols>
    <col min="1" max="1" width="53.109375" style="1" customWidth="1"/>
    <col min="2" max="2" width="18.44140625" style="1" customWidth="1"/>
    <col min="3" max="3" width="20.109375" style="4" customWidth="1"/>
    <col min="4" max="4" width="19.88671875" style="1" customWidth="1"/>
    <col min="5" max="5" width="12.88671875" style="4" bestFit="1" customWidth="1"/>
    <col min="6" max="6" width="15.109375" style="1" customWidth="1"/>
    <col min="7" max="7" width="6" style="1" bestFit="1" customWidth="1"/>
    <col min="8" max="8" width="46.88671875" style="1" customWidth="1"/>
    <col min="9" max="9" width="15.5546875" style="1" customWidth="1"/>
    <col min="10" max="10" width="15.44140625" style="1" customWidth="1"/>
    <col min="11" max="11" width="16.109375" style="1" customWidth="1"/>
    <col min="12" max="12" width="12.88671875" style="1" bestFit="1" customWidth="1"/>
    <col min="13" max="16384" width="9.109375" style="1"/>
  </cols>
  <sheetData>
    <row r="1" spans="1:7" s="8" customFormat="1" ht="13.2" x14ac:dyDescent="0.25">
      <c r="A1" s="332" t="s">
        <v>290</v>
      </c>
      <c r="B1" s="332"/>
      <c r="C1" s="332"/>
      <c r="D1" s="332"/>
      <c r="E1" s="332"/>
    </row>
    <row r="2" spans="1:7" ht="6.75" customHeight="1" x14ac:dyDescent="0.3">
      <c r="A2" s="2"/>
      <c r="B2" s="2"/>
      <c r="C2" s="2"/>
      <c r="D2" s="2"/>
      <c r="E2" s="2"/>
    </row>
    <row r="3" spans="1:7" x14ac:dyDescent="0.2">
      <c r="B3" s="3"/>
      <c r="D3" s="5"/>
    </row>
    <row r="4" spans="1:7" s="12" customFormat="1" ht="23.25" customHeight="1" x14ac:dyDescent="0.2">
      <c r="B4" s="13" t="s">
        <v>140</v>
      </c>
      <c r="C4" s="13" t="s">
        <v>190</v>
      </c>
      <c r="D4" s="13" t="s">
        <v>146</v>
      </c>
      <c r="E4" s="13" t="s">
        <v>141</v>
      </c>
      <c r="G4" s="13"/>
    </row>
    <row r="5" spans="1:7" x14ac:dyDescent="0.2">
      <c r="B5" s="6"/>
      <c r="C5" s="6"/>
      <c r="D5" s="6"/>
      <c r="E5" s="6"/>
      <c r="G5" s="6"/>
    </row>
    <row r="6" spans="1:7" s="8" customFormat="1" x14ac:dyDescent="0.2">
      <c r="A6" s="8" t="s">
        <v>170</v>
      </c>
      <c r="B6" s="9">
        <v>629914269.14000475</v>
      </c>
      <c r="C6" s="9">
        <v>104754636.00999987</v>
      </c>
      <c r="D6" s="9">
        <v>173437861.25000009</v>
      </c>
      <c r="E6" s="9">
        <v>351721771.8799997</v>
      </c>
      <c r="F6" s="10"/>
      <c r="G6" s="11"/>
    </row>
    <row r="7" spans="1:7" s="8" customFormat="1" x14ac:dyDescent="0.2">
      <c r="A7" s="8" t="s">
        <v>89</v>
      </c>
      <c r="B7" s="11">
        <v>4724</v>
      </c>
      <c r="C7" s="11">
        <v>853</v>
      </c>
      <c r="D7" s="11">
        <v>1175</v>
      </c>
      <c r="E7" s="11">
        <v>2696</v>
      </c>
      <c r="G7" s="11"/>
    </row>
    <row r="8" spans="1:7" s="8" customFormat="1" x14ac:dyDescent="0.2">
      <c r="A8" s="8" t="s">
        <v>90</v>
      </c>
      <c r="B8" s="10">
        <v>0.80903707359403443</v>
      </c>
      <c r="C8" s="10">
        <v>0.79009863348025999</v>
      </c>
      <c r="D8" s="10">
        <v>0.79957375989745227</v>
      </c>
      <c r="E8" s="10">
        <v>0.81934404512216863</v>
      </c>
    </row>
    <row r="9" spans="1:7" s="8" customFormat="1" x14ac:dyDescent="0.2">
      <c r="A9" s="8" t="s">
        <v>91</v>
      </c>
      <c r="B9" s="10">
        <v>2.7229249999999997E-3</v>
      </c>
      <c r="C9" s="10">
        <v>7.1127692307692307E-3</v>
      </c>
      <c r="D9" s="10">
        <v>2.7229249999999997E-3</v>
      </c>
      <c r="E9" s="10">
        <v>6.2336818181818188E-3</v>
      </c>
    </row>
    <row r="10" spans="1:7" s="8" customFormat="1" x14ac:dyDescent="0.2">
      <c r="A10" s="8" t="s">
        <v>92</v>
      </c>
      <c r="B10" s="10">
        <v>0.96681639810426545</v>
      </c>
      <c r="C10" s="10">
        <v>0.89534992592592599</v>
      </c>
      <c r="D10" s="10">
        <v>0.93225754838709696</v>
      </c>
      <c r="E10" s="10">
        <v>0.96681639810426545</v>
      </c>
    </row>
    <row r="11" spans="1:7" s="8" customFormat="1" x14ac:dyDescent="0.2">
      <c r="A11" s="8" t="s">
        <v>93</v>
      </c>
      <c r="B11" s="9">
        <v>3.5700722472808573</v>
      </c>
      <c r="C11" s="9">
        <v>6.4251858381697886</v>
      </c>
      <c r="D11" s="9">
        <v>3.0300203069087832</v>
      </c>
      <c r="E11" s="9">
        <v>2.9860284151896153</v>
      </c>
    </row>
    <row r="12" spans="1:7" s="8" customFormat="1" x14ac:dyDescent="0.2">
      <c r="A12" s="8" t="s">
        <v>94</v>
      </c>
      <c r="B12" s="9">
        <v>2.8109589041095888</v>
      </c>
      <c r="C12" s="9">
        <v>5.5534246575342463</v>
      </c>
      <c r="D12" s="9">
        <v>2.8958904109589043</v>
      </c>
      <c r="E12" s="9">
        <v>2.8109589041095888</v>
      </c>
    </row>
    <row r="13" spans="1:7" s="8" customFormat="1" x14ac:dyDescent="0.2">
      <c r="A13" s="8" t="s">
        <v>95</v>
      </c>
      <c r="B13" s="9">
        <v>7.353424657534247</v>
      </c>
      <c r="C13" s="9">
        <v>7.353424657534247</v>
      </c>
      <c r="D13" s="9">
        <v>3.1726027397260275</v>
      </c>
      <c r="E13" s="9">
        <v>4.3561643835616435</v>
      </c>
    </row>
    <row r="14" spans="1:7" s="8" customFormat="1" x14ac:dyDescent="0.2">
      <c r="A14" s="8" t="s">
        <v>120</v>
      </c>
      <c r="B14" s="9">
        <v>133343.41006350651</v>
      </c>
      <c r="C14" s="9">
        <v>122807.31067995295</v>
      </c>
      <c r="D14" s="9">
        <v>147606.690425532</v>
      </c>
      <c r="E14" s="9">
        <v>130460.59787833817</v>
      </c>
    </row>
    <row r="15" spans="1:7" s="8" customFormat="1" x14ac:dyDescent="0.2">
      <c r="A15" s="8" t="s">
        <v>96</v>
      </c>
      <c r="B15" s="9">
        <v>1000</v>
      </c>
      <c r="C15" s="9">
        <v>1386.99</v>
      </c>
      <c r="D15" s="9">
        <v>1089.17</v>
      </c>
      <c r="E15" s="9">
        <v>1000</v>
      </c>
    </row>
    <row r="16" spans="1:7" s="8" customFormat="1" x14ac:dyDescent="0.2">
      <c r="A16" s="8" t="s">
        <v>97</v>
      </c>
      <c r="B16" s="9">
        <v>1913029.51</v>
      </c>
      <c r="C16" s="9">
        <v>751000</v>
      </c>
      <c r="D16" s="9">
        <v>1913029.51</v>
      </c>
      <c r="E16" s="9">
        <v>525649</v>
      </c>
    </row>
    <row r="17" spans="1:5" s="8" customFormat="1" x14ac:dyDescent="0.2">
      <c r="A17" s="8" t="s">
        <v>98</v>
      </c>
      <c r="B17" s="9">
        <v>18.475719506675695</v>
      </c>
      <c r="C17" s="9">
        <v>16.303219541085216</v>
      </c>
      <c r="D17" s="9">
        <v>18.813680169367661</v>
      </c>
      <c r="E17" s="9">
        <v>18.956111345088701</v>
      </c>
    </row>
    <row r="18" spans="1:5" s="8" customFormat="1" x14ac:dyDescent="0.2">
      <c r="A18" s="8" t="s">
        <v>99</v>
      </c>
      <c r="B18" s="9">
        <v>1.5833333333333333</v>
      </c>
      <c r="C18" s="9">
        <v>1.5833333333333333</v>
      </c>
      <c r="D18" s="9">
        <v>1.9166666666666667</v>
      </c>
      <c r="E18" s="9">
        <v>2.0833333333333335</v>
      </c>
    </row>
    <row r="19" spans="1:5" s="8" customFormat="1" x14ac:dyDescent="0.2">
      <c r="A19" s="8" t="s">
        <v>100</v>
      </c>
      <c r="B19" s="9">
        <v>30.833333333333332</v>
      </c>
      <c r="C19" s="9">
        <v>30.833333333333332</v>
      </c>
      <c r="D19" s="9">
        <v>27.166666666666668</v>
      </c>
      <c r="E19" s="9">
        <v>27.25</v>
      </c>
    </row>
    <row r="20" spans="1:5" s="8" customFormat="1" x14ac:dyDescent="0.2">
      <c r="A20" s="8" t="s">
        <v>101</v>
      </c>
      <c r="B20" s="10">
        <v>0.58010758746407043</v>
      </c>
      <c r="C20" s="10">
        <v>0.95130815050979589</v>
      </c>
      <c r="D20" s="10">
        <v>0.95803019791908273</v>
      </c>
      <c r="E20" s="10">
        <v>0.28319372686995131</v>
      </c>
    </row>
    <row r="21" spans="1:5" s="8" customFormat="1" x14ac:dyDescent="0.2">
      <c r="A21" s="8" t="s">
        <v>143</v>
      </c>
      <c r="B21" s="10">
        <v>0.41989241253592402</v>
      </c>
      <c r="C21" s="10">
        <v>4.8691849490203817E-2</v>
      </c>
      <c r="D21" s="10">
        <v>4.1969802080916697E-2</v>
      </c>
      <c r="E21" s="10">
        <v>0.71680627313004897</v>
      </c>
    </row>
    <row r="22" spans="1:5" s="8" customFormat="1" x14ac:dyDescent="0.2">
      <c r="A22" s="8" t="s">
        <v>102</v>
      </c>
      <c r="B22" s="10">
        <v>0</v>
      </c>
      <c r="C22" s="10">
        <v>0</v>
      </c>
      <c r="D22" s="10">
        <v>0</v>
      </c>
      <c r="E22" s="10">
        <v>0</v>
      </c>
    </row>
    <row r="23" spans="1:5" s="8" customFormat="1" x14ac:dyDescent="0.2">
      <c r="A23" s="8" t="s">
        <v>103</v>
      </c>
      <c r="B23" s="10">
        <v>0.45808424851837415</v>
      </c>
      <c r="C23" s="10">
        <v>0.35910348813974224</v>
      </c>
      <c r="D23" s="10">
        <v>0.31389825005697808</v>
      </c>
      <c r="E23" s="10">
        <v>0.55866376206884272</v>
      </c>
    </row>
    <row r="24" spans="1:5" s="8" customFormat="1" ht="20.399999999999999" x14ac:dyDescent="0.2">
      <c r="A24" s="91" t="s">
        <v>388</v>
      </c>
      <c r="B24" s="9">
        <v>1.7587619454792371</v>
      </c>
      <c r="C24" s="9">
        <v>2.2644024149262609</v>
      </c>
      <c r="D24" s="9">
        <v>1.6617643660428991</v>
      </c>
      <c r="E24" s="9">
        <v>1.41468348995145</v>
      </c>
    </row>
    <row r="25" spans="1:5" s="8" customFormat="1" x14ac:dyDescent="0.2">
      <c r="A25" s="8" t="s">
        <v>295</v>
      </c>
      <c r="B25" s="9">
        <v>848798.61</v>
      </c>
      <c r="C25" s="9">
        <v>0</v>
      </c>
      <c r="D25" s="9">
        <v>0</v>
      </c>
      <c r="E25" s="9">
        <v>848798.61</v>
      </c>
    </row>
    <row r="26" spans="1:5" s="8" customFormat="1" x14ac:dyDescent="0.2">
      <c r="A26" s="8" t="s">
        <v>105</v>
      </c>
      <c r="B26" s="9">
        <v>525649</v>
      </c>
      <c r="C26" s="9">
        <v>0</v>
      </c>
      <c r="D26" s="9">
        <v>0</v>
      </c>
      <c r="E26" s="9">
        <v>525649</v>
      </c>
    </row>
    <row r="27" spans="1:5" s="8" customFormat="1" x14ac:dyDescent="0.2">
      <c r="A27" s="8" t="s">
        <v>106</v>
      </c>
      <c r="B27" s="9">
        <v>130460.59787833817</v>
      </c>
      <c r="C27" s="9">
        <v>0</v>
      </c>
      <c r="D27" s="9">
        <v>0</v>
      </c>
      <c r="E27" s="9">
        <v>130460.59787833817</v>
      </c>
    </row>
    <row r="28" spans="1:5" s="8" customFormat="1" x14ac:dyDescent="0.2">
      <c r="A28" s="8" t="s">
        <v>107</v>
      </c>
      <c r="B28" s="9">
        <v>218762.51</v>
      </c>
      <c r="C28" s="9">
        <v>0</v>
      </c>
      <c r="D28" s="9">
        <v>0</v>
      </c>
      <c r="E28" s="9">
        <v>218762.51</v>
      </c>
    </row>
    <row r="29" spans="1:5" s="8" customFormat="1" x14ac:dyDescent="0.2">
      <c r="A29" s="8" t="s">
        <v>108</v>
      </c>
      <c r="B29" s="9">
        <v>6960.0028481012669</v>
      </c>
      <c r="C29" s="9">
        <v>0</v>
      </c>
      <c r="D29" s="9">
        <v>0</v>
      </c>
      <c r="E29" s="9">
        <v>6960.0028481012669</v>
      </c>
    </row>
    <row r="30" spans="1:5" x14ac:dyDescent="0.2">
      <c r="B30" s="3"/>
      <c r="E30" s="1"/>
    </row>
    <row r="31" spans="1:5" x14ac:dyDescent="0.2">
      <c r="B31" s="3"/>
      <c r="E31" s="1"/>
    </row>
    <row r="32" spans="1:5" x14ac:dyDescent="0.2">
      <c r="A32" s="21" t="s">
        <v>109</v>
      </c>
      <c r="B32" s="3"/>
      <c r="E32" s="1"/>
    </row>
    <row r="33" spans="1:5" x14ac:dyDescent="0.2">
      <c r="B33" s="3"/>
      <c r="D33" s="5"/>
    </row>
    <row r="34" spans="1:5" ht="20.399999999999999" x14ac:dyDescent="0.2">
      <c r="A34" s="14" t="s">
        <v>110</v>
      </c>
      <c r="B34" s="15" t="s">
        <v>111</v>
      </c>
      <c r="C34" s="16" t="s">
        <v>112</v>
      </c>
      <c r="D34" s="17" t="s">
        <v>113</v>
      </c>
      <c r="E34" s="16" t="s">
        <v>112</v>
      </c>
    </row>
    <row r="35" spans="1:5" x14ac:dyDescent="0.2">
      <c r="B35" s="3"/>
      <c r="D35" s="5"/>
    </row>
    <row r="36" spans="1:5" x14ac:dyDescent="0.2">
      <c r="A36" s="8" t="s">
        <v>17</v>
      </c>
      <c r="B36" s="9">
        <v>1000613.85</v>
      </c>
      <c r="C36" s="10">
        <v>1.588492115547888E-3</v>
      </c>
      <c r="D36" s="11">
        <v>33</v>
      </c>
      <c r="E36" s="10">
        <v>6.9856054191363252E-3</v>
      </c>
    </row>
    <row r="37" spans="1:5" x14ac:dyDescent="0.2">
      <c r="A37" s="8" t="s">
        <v>18</v>
      </c>
      <c r="B37" s="9">
        <v>7632776.419999999</v>
      </c>
      <c r="C37" s="10">
        <v>1.2117167039922378E-2</v>
      </c>
      <c r="D37" s="11">
        <v>103</v>
      </c>
      <c r="E37" s="10">
        <v>2.180355630821338E-2</v>
      </c>
    </row>
    <row r="38" spans="1:5" x14ac:dyDescent="0.2">
      <c r="A38" s="8" t="s">
        <v>19</v>
      </c>
      <c r="B38" s="9">
        <v>5114788.26</v>
      </c>
      <c r="C38" s="10">
        <v>8.1198164743641159E-3</v>
      </c>
      <c r="D38" s="11">
        <v>51</v>
      </c>
      <c r="E38" s="10">
        <v>1.0795935647756138E-2</v>
      </c>
    </row>
    <row r="39" spans="1:5" x14ac:dyDescent="0.2">
      <c r="A39" s="8" t="s">
        <v>20</v>
      </c>
      <c r="B39" s="9">
        <v>7717910.9100000011</v>
      </c>
      <c r="C39" s="10">
        <v>1.2252319542684751E-2</v>
      </c>
      <c r="D39" s="11">
        <v>68</v>
      </c>
      <c r="E39" s="10">
        <v>1.4394580863674851E-2</v>
      </c>
    </row>
    <row r="40" spans="1:5" x14ac:dyDescent="0.2">
      <c r="A40" s="8" t="s">
        <v>21</v>
      </c>
      <c r="B40" s="9">
        <v>15223526.949999997</v>
      </c>
      <c r="C40" s="10">
        <v>2.4167617239063587E-2</v>
      </c>
      <c r="D40" s="11">
        <v>117</v>
      </c>
      <c r="E40" s="10">
        <v>2.476714648602879E-2</v>
      </c>
    </row>
    <row r="41" spans="1:5" x14ac:dyDescent="0.2">
      <c r="A41" s="8" t="s">
        <v>22</v>
      </c>
      <c r="B41" s="9">
        <v>24869029.970000003</v>
      </c>
      <c r="C41" s="10">
        <v>3.9480023216417741E-2</v>
      </c>
      <c r="D41" s="11">
        <v>187</v>
      </c>
      <c r="E41" s="10">
        <v>3.9585097375105842E-2</v>
      </c>
    </row>
    <row r="42" spans="1:5" x14ac:dyDescent="0.2">
      <c r="A42" s="8" t="s">
        <v>23</v>
      </c>
      <c r="B42" s="9">
        <v>35104669.139999978</v>
      </c>
      <c r="C42" s="10">
        <v>5.5729280728831834E-2</v>
      </c>
      <c r="D42" s="11">
        <v>282</v>
      </c>
      <c r="E42" s="10">
        <v>5.9695173581710413E-2</v>
      </c>
    </row>
    <row r="43" spans="1:5" x14ac:dyDescent="0.2">
      <c r="A43" s="8" t="s">
        <v>24</v>
      </c>
      <c r="B43" s="9">
        <v>79722574.35999997</v>
      </c>
      <c r="C43" s="10">
        <v>0.12656099133750764</v>
      </c>
      <c r="D43" s="11">
        <v>504</v>
      </c>
      <c r="E43" s="10">
        <v>0.10668924640135478</v>
      </c>
    </row>
    <row r="44" spans="1:5" x14ac:dyDescent="0.2">
      <c r="A44" s="8" t="s">
        <v>41</v>
      </c>
      <c r="B44" s="9">
        <v>153411397.76999992</v>
      </c>
      <c r="C44" s="10">
        <v>0.24354329674012182</v>
      </c>
      <c r="D44" s="11">
        <v>1062</v>
      </c>
      <c r="E44" s="10">
        <v>0.22480948348856902</v>
      </c>
    </row>
    <row r="45" spans="1:5" x14ac:dyDescent="0.2">
      <c r="A45" s="8" t="s">
        <v>42</v>
      </c>
      <c r="B45" s="9">
        <v>143135654.58999988</v>
      </c>
      <c r="C45" s="10">
        <v>0.22723037340528587</v>
      </c>
      <c r="D45" s="11">
        <v>1083</v>
      </c>
      <c r="E45" s="10">
        <v>0.22925486875529213</v>
      </c>
    </row>
    <row r="46" spans="1:5" x14ac:dyDescent="0.2">
      <c r="A46" s="8" t="s">
        <v>43</v>
      </c>
      <c r="B46" s="9">
        <v>137535867.96999988</v>
      </c>
      <c r="C46" s="10">
        <v>0.21834061348978942</v>
      </c>
      <c r="D46" s="11">
        <v>1082</v>
      </c>
      <c r="E46" s="10">
        <v>0.22904318374259103</v>
      </c>
    </row>
    <row r="47" spans="1:5" x14ac:dyDescent="0.2">
      <c r="A47" s="8" t="s">
        <v>44</v>
      </c>
      <c r="B47" s="9">
        <v>15074871.950000005</v>
      </c>
      <c r="C47" s="10">
        <v>2.3931624807580893E-2</v>
      </c>
      <c r="D47" s="11">
        <v>113</v>
      </c>
      <c r="E47" s="10">
        <v>2.3920406435224386E-2</v>
      </c>
    </row>
    <row r="48" spans="1:5" x14ac:dyDescent="0.2">
      <c r="A48" s="8" t="s">
        <v>45</v>
      </c>
      <c r="B48" s="9">
        <v>2197760.7999999998</v>
      </c>
      <c r="C48" s="10">
        <v>3.4889839898380576E-3</v>
      </c>
      <c r="D48" s="11">
        <v>23</v>
      </c>
      <c r="E48" s="10">
        <v>4.8687552921253176E-3</v>
      </c>
    </row>
    <row r="49" spans="1:5" x14ac:dyDescent="0.2">
      <c r="A49" s="8" t="s">
        <v>46</v>
      </c>
      <c r="B49" s="9">
        <v>1688936.86</v>
      </c>
      <c r="C49" s="10">
        <v>2.6812170207000507E-3</v>
      </c>
      <c r="D49" s="11">
        <v>11</v>
      </c>
      <c r="E49" s="10">
        <v>2.3285351397121083E-3</v>
      </c>
    </row>
    <row r="50" spans="1:5" x14ac:dyDescent="0.2">
      <c r="A50" s="8" t="s">
        <v>25</v>
      </c>
      <c r="B50" s="9">
        <v>381890.21</v>
      </c>
      <c r="C50" s="10">
        <v>6.0625743646255481E-4</v>
      </c>
      <c r="D50" s="11">
        <v>4</v>
      </c>
      <c r="E50" s="10">
        <v>8.4674005080440302E-4</v>
      </c>
    </row>
    <row r="51" spans="1:5" x14ac:dyDescent="0.2">
      <c r="A51" s="8" t="s">
        <v>26</v>
      </c>
      <c r="B51" s="9">
        <v>101999.13</v>
      </c>
      <c r="C51" s="10">
        <v>1.6192541588120539E-4</v>
      </c>
      <c r="D51" s="11">
        <v>1</v>
      </c>
      <c r="E51" s="10">
        <v>2.1168501270110075E-4</v>
      </c>
    </row>
    <row r="52" spans="1:5" x14ac:dyDescent="0.2">
      <c r="A52" s="8" t="s">
        <v>27</v>
      </c>
      <c r="B52" s="9">
        <v>0</v>
      </c>
      <c r="C52" s="10">
        <v>0</v>
      </c>
      <c r="D52" s="11">
        <v>0</v>
      </c>
      <c r="E52" s="10">
        <v>0</v>
      </c>
    </row>
    <row r="53" spans="1:5" x14ac:dyDescent="0.2">
      <c r="A53" s="8" t="s">
        <v>4</v>
      </c>
      <c r="B53" s="9">
        <v>0</v>
      </c>
      <c r="C53" s="10">
        <v>0</v>
      </c>
      <c r="D53" s="11">
        <v>0</v>
      </c>
      <c r="E53" s="10">
        <v>0</v>
      </c>
    </row>
    <row r="54" spans="1:5" x14ac:dyDescent="0.2">
      <c r="A54" s="8"/>
      <c r="B54" s="9"/>
      <c r="C54" s="10"/>
      <c r="D54" s="11"/>
      <c r="E54" s="10"/>
    </row>
    <row r="55" spans="1:5" ht="10.8" thickBot="1" x14ac:dyDescent="0.25">
      <c r="A55" s="22"/>
      <c r="B55" s="23">
        <f>SUM(B36:B54)</f>
        <v>629914269.13999975</v>
      </c>
      <c r="C55" s="24"/>
      <c r="D55" s="25">
        <f>SUM(D36:D54)</f>
        <v>4724</v>
      </c>
      <c r="E55" s="24"/>
    </row>
    <row r="56" spans="1:5" ht="10.8" thickTop="1" x14ac:dyDescent="0.2">
      <c r="A56" s="8"/>
      <c r="B56" s="9"/>
      <c r="C56" s="10"/>
      <c r="D56" s="11"/>
      <c r="E56" s="10"/>
    </row>
    <row r="57" spans="1:5" x14ac:dyDescent="0.2">
      <c r="A57" s="22" t="s">
        <v>114</v>
      </c>
      <c r="B57" s="9"/>
      <c r="C57" s="8"/>
      <c r="D57" s="24">
        <v>0.80903707359403443</v>
      </c>
      <c r="E57" s="10"/>
    </row>
    <row r="58" spans="1:5" x14ac:dyDescent="0.2">
      <c r="B58" s="3"/>
      <c r="E58" s="1"/>
    </row>
    <row r="59" spans="1:5" x14ac:dyDescent="0.2">
      <c r="B59" s="3"/>
      <c r="E59" s="1"/>
    </row>
    <row r="60" spans="1:5" x14ac:dyDescent="0.2">
      <c r="A60" s="21" t="s">
        <v>283</v>
      </c>
      <c r="B60" s="3"/>
      <c r="E60" s="1"/>
    </row>
    <row r="61" spans="1:5" x14ac:dyDescent="0.2">
      <c r="B61" s="3"/>
      <c r="D61" s="5"/>
    </row>
    <row r="62" spans="1:5" ht="20.399999999999999" x14ac:dyDescent="0.2">
      <c r="A62" s="14" t="s">
        <v>110</v>
      </c>
      <c r="B62" s="15" t="s">
        <v>111</v>
      </c>
      <c r="C62" s="16" t="s">
        <v>112</v>
      </c>
      <c r="D62" s="17" t="s">
        <v>113</v>
      </c>
      <c r="E62" s="16" t="s">
        <v>112</v>
      </c>
    </row>
    <row r="63" spans="1:5" x14ac:dyDescent="0.2">
      <c r="B63" s="3"/>
      <c r="D63" s="5"/>
    </row>
    <row r="64" spans="1:5" x14ac:dyDescent="0.2">
      <c r="A64" s="8" t="s">
        <v>17</v>
      </c>
      <c r="B64" s="9">
        <v>1970751.18</v>
      </c>
      <c r="C64" s="10">
        <v>3.1286022186647693E-3</v>
      </c>
      <c r="D64" s="11">
        <v>55</v>
      </c>
      <c r="E64" s="10">
        <v>1.1642675698560543E-2</v>
      </c>
    </row>
    <row r="65" spans="1:5" x14ac:dyDescent="0.2">
      <c r="A65" s="8" t="s">
        <v>18</v>
      </c>
      <c r="B65" s="9">
        <v>21117518.600000001</v>
      </c>
      <c r="C65" s="10">
        <v>3.3524432822947516E-2</v>
      </c>
      <c r="D65" s="11">
        <v>257</v>
      </c>
      <c r="E65" s="10">
        <v>5.4403048264182893E-2</v>
      </c>
    </row>
    <row r="66" spans="1:5" x14ac:dyDescent="0.2">
      <c r="A66" s="8" t="s">
        <v>19</v>
      </c>
      <c r="B66" s="9">
        <v>10956984.74</v>
      </c>
      <c r="C66" s="10">
        <v>1.7394406313353077E-2</v>
      </c>
      <c r="D66" s="11">
        <v>111</v>
      </c>
      <c r="E66" s="10">
        <v>2.3497036409822186E-2</v>
      </c>
    </row>
    <row r="67" spans="1:5" x14ac:dyDescent="0.2">
      <c r="A67" s="8" t="s">
        <v>20</v>
      </c>
      <c r="B67" s="9">
        <v>13959870.239999998</v>
      </c>
      <c r="C67" s="10">
        <v>2.21615399490139E-2</v>
      </c>
      <c r="D67" s="11">
        <v>111</v>
      </c>
      <c r="E67" s="10">
        <v>2.3497036409822186E-2</v>
      </c>
    </row>
    <row r="68" spans="1:5" x14ac:dyDescent="0.2">
      <c r="A68" s="8" t="s">
        <v>21</v>
      </c>
      <c r="B68" s="9">
        <v>19430529.390000004</v>
      </c>
      <c r="C68" s="10">
        <v>3.0846307730935888E-2</v>
      </c>
      <c r="D68" s="11">
        <v>137</v>
      </c>
      <c r="E68" s="10">
        <v>2.9000846740050806E-2</v>
      </c>
    </row>
    <row r="69" spans="1:5" x14ac:dyDescent="0.2">
      <c r="A69" s="8" t="s">
        <v>22</v>
      </c>
      <c r="B69" s="9">
        <v>31956467.560000002</v>
      </c>
      <c r="C69" s="10">
        <v>5.0731455256012963E-2</v>
      </c>
      <c r="D69" s="11">
        <v>208</v>
      </c>
      <c r="E69" s="10">
        <v>4.4030482641828961E-2</v>
      </c>
    </row>
    <row r="70" spans="1:5" x14ac:dyDescent="0.2">
      <c r="A70" s="8" t="s">
        <v>23</v>
      </c>
      <c r="B70" s="9">
        <v>46123590.869999997</v>
      </c>
      <c r="C70" s="10">
        <v>7.3222013105007047E-2</v>
      </c>
      <c r="D70" s="11">
        <v>326</v>
      </c>
      <c r="E70" s="10">
        <v>6.9009314140558844E-2</v>
      </c>
    </row>
    <row r="71" spans="1:5" x14ac:dyDescent="0.2">
      <c r="A71" s="8" t="s">
        <v>24</v>
      </c>
      <c r="B71" s="9">
        <v>96632211.039999992</v>
      </c>
      <c r="C71" s="10">
        <v>0.15340533747858834</v>
      </c>
      <c r="D71" s="11">
        <v>606</v>
      </c>
      <c r="E71" s="10">
        <v>0.12828111769686706</v>
      </c>
    </row>
    <row r="72" spans="1:5" x14ac:dyDescent="0.2">
      <c r="A72" s="8" t="s">
        <v>41</v>
      </c>
      <c r="B72" s="9">
        <v>107684171.87999995</v>
      </c>
      <c r="C72" s="10">
        <v>0.17095052002396682</v>
      </c>
      <c r="D72" s="11">
        <v>803</v>
      </c>
      <c r="E72" s="10">
        <v>0.1699830651989839</v>
      </c>
    </row>
    <row r="73" spans="1:5" x14ac:dyDescent="0.2">
      <c r="A73" s="8" t="s">
        <v>42</v>
      </c>
      <c r="B73" s="9">
        <v>40839993.659999996</v>
      </c>
      <c r="C73" s="10">
        <v>6.4834209448465796E-2</v>
      </c>
      <c r="D73" s="11">
        <v>350</v>
      </c>
      <c r="E73" s="10">
        <v>7.4089754445385264E-2</v>
      </c>
    </row>
    <row r="74" spans="1:5" x14ac:dyDescent="0.2">
      <c r="A74" s="8" t="s">
        <v>43</v>
      </c>
      <c r="B74" s="9">
        <v>41025303.039999984</v>
      </c>
      <c r="C74" s="10">
        <v>6.5128391353970153E-2</v>
      </c>
      <c r="D74" s="11">
        <v>368</v>
      </c>
      <c r="E74" s="10">
        <v>7.7900084674005082E-2</v>
      </c>
    </row>
    <row r="75" spans="1:5" x14ac:dyDescent="0.2">
      <c r="A75" s="8" t="s">
        <v>44</v>
      </c>
      <c r="B75" s="9">
        <v>23433967.940000009</v>
      </c>
      <c r="C75" s="10">
        <v>3.7201836961073445E-2</v>
      </c>
      <c r="D75" s="11">
        <v>210</v>
      </c>
      <c r="E75" s="10">
        <v>4.4453852667231161E-2</v>
      </c>
    </row>
    <row r="76" spans="1:5" x14ac:dyDescent="0.2">
      <c r="A76" s="8" t="s">
        <v>45</v>
      </c>
      <c r="B76" s="9">
        <v>24556424.420000006</v>
      </c>
      <c r="C76" s="10">
        <v>3.8983756398352505E-2</v>
      </c>
      <c r="D76" s="11">
        <v>182</v>
      </c>
      <c r="E76" s="10">
        <v>3.8526672311600341E-2</v>
      </c>
    </row>
    <row r="77" spans="1:5" x14ac:dyDescent="0.2">
      <c r="A77" s="8" t="s">
        <v>46</v>
      </c>
      <c r="B77" s="9">
        <v>31095632.269999996</v>
      </c>
      <c r="C77" s="10">
        <v>4.9364864067063904E-2</v>
      </c>
      <c r="D77" s="11">
        <v>218</v>
      </c>
      <c r="E77" s="10">
        <v>4.6147332768839963E-2</v>
      </c>
    </row>
    <row r="78" spans="1:5" x14ac:dyDescent="0.2">
      <c r="A78" s="8" t="s">
        <v>25</v>
      </c>
      <c r="B78" s="9">
        <v>92461946.959999934</v>
      </c>
      <c r="C78" s="10">
        <v>0.14678496978046718</v>
      </c>
      <c r="D78" s="11">
        <v>618</v>
      </c>
      <c r="E78" s="10">
        <v>0.13082133784928027</v>
      </c>
    </row>
    <row r="79" spans="1:5" x14ac:dyDescent="0.2">
      <c r="A79" s="8" t="s">
        <v>26</v>
      </c>
      <c r="B79" s="9">
        <v>6741460.6700000009</v>
      </c>
      <c r="C79" s="10">
        <v>1.0702187583722917E-2</v>
      </c>
      <c r="D79" s="11">
        <v>34</v>
      </c>
      <c r="E79" s="10">
        <v>7.1972904318374255E-3</v>
      </c>
    </row>
    <row r="80" spans="1:5" x14ac:dyDescent="0.2">
      <c r="A80" s="8" t="s">
        <v>27</v>
      </c>
      <c r="B80" s="9">
        <v>5592189.04</v>
      </c>
      <c r="C80" s="10">
        <v>8.8776986233933437E-3</v>
      </c>
      <c r="D80" s="11">
        <v>32</v>
      </c>
      <c r="E80" s="10">
        <v>6.7739204064352241E-3</v>
      </c>
    </row>
    <row r="81" spans="1:5" x14ac:dyDescent="0.2">
      <c r="A81" s="8" t="s">
        <v>4</v>
      </c>
      <c r="B81" s="9">
        <v>14335255.639999991</v>
      </c>
      <c r="C81" s="10">
        <v>2.2757470885000623E-2</v>
      </c>
      <c r="D81" s="11">
        <v>98</v>
      </c>
      <c r="E81" s="10">
        <v>2.0745131244707875E-2</v>
      </c>
    </row>
    <row r="82" spans="1:5" x14ac:dyDescent="0.2">
      <c r="A82" s="8"/>
      <c r="B82" s="9"/>
      <c r="C82" s="10"/>
      <c r="D82" s="11"/>
      <c r="E82" s="10"/>
    </row>
    <row r="83" spans="1:5" ht="10.8" thickBot="1" x14ac:dyDescent="0.25">
      <c r="A83" s="22"/>
      <c r="B83" s="23">
        <f>SUM(B64:B82)</f>
        <v>629914269.13999975</v>
      </c>
      <c r="C83" s="24"/>
      <c r="D83" s="25">
        <f>SUM(D64:D82)</f>
        <v>4724</v>
      </c>
      <c r="E83" s="24"/>
    </row>
    <row r="84" spans="1:5" ht="10.8" thickTop="1" x14ac:dyDescent="0.2">
      <c r="A84" s="8"/>
      <c r="B84" s="9"/>
      <c r="C84" s="10"/>
      <c r="D84" s="11"/>
      <c r="E84" s="10"/>
    </row>
    <row r="85" spans="1:5" x14ac:dyDescent="0.2">
      <c r="A85" s="22" t="s">
        <v>114</v>
      </c>
      <c r="B85" s="9"/>
      <c r="C85" s="8"/>
      <c r="D85" s="24">
        <v>0.80414132007678385</v>
      </c>
      <c r="E85" s="10"/>
    </row>
    <row r="86" spans="1:5" x14ac:dyDescent="0.2">
      <c r="A86" s="22"/>
      <c r="B86" s="9"/>
      <c r="C86" s="8"/>
      <c r="D86" s="24"/>
      <c r="E86" s="10"/>
    </row>
    <row r="87" spans="1:5" x14ac:dyDescent="0.2">
      <c r="A87" s="22"/>
      <c r="B87" s="9"/>
      <c r="C87" s="8"/>
      <c r="D87" s="24"/>
      <c r="E87" s="10"/>
    </row>
    <row r="88" spans="1:5" x14ac:dyDescent="0.2">
      <c r="A88" s="21" t="s">
        <v>284</v>
      </c>
      <c r="B88" s="3"/>
      <c r="E88" s="1"/>
    </row>
    <row r="89" spans="1:5" x14ac:dyDescent="0.2">
      <c r="B89" s="3"/>
      <c r="D89" s="5"/>
    </row>
    <row r="90" spans="1:5" s="18" customFormat="1" ht="20.399999999999999" x14ac:dyDescent="0.2">
      <c r="A90" s="14" t="s">
        <v>110</v>
      </c>
      <c r="B90" s="15" t="s">
        <v>111</v>
      </c>
      <c r="C90" s="16" t="s">
        <v>112</v>
      </c>
      <c r="D90" s="17" t="s">
        <v>113</v>
      </c>
      <c r="E90" s="16" t="s">
        <v>112</v>
      </c>
    </row>
    <row r="91" spans="1:5" x14ac:dyDescent="0.2">
      <c r="B91" s="3"/>
      <c r="D91" s="5"/>
    </row>
    <row r="92" spans="1:5" x14ac:dyDescent="0.2">
      <c r="A92" s="8" t="s">
        <v>17</v>
      </c>
      <c r="B92" s="9">
        <v>1921118.6</v>
      </c>
      <c r="C92" s="10">
        <v>3.049809623495014E-3</v>
      </c>
      <c r="D92" s="11">
        <v>54</v>
      </c>
      <c r="E92" s="10">
        <v>1.1430990685859441E-2</v>
      </c>
    </row>
    <row r="93" spans="1:5" x14ac:dyDescent="0.2">
      <c r="A93" s="8" t="s">
        <v>18</v>
      </c>
      <c r="B93" s="9">
        <v>22924579.010000002</v>
      </c>
      <c r="C93" s="10">
        <v>3.6393173060356512E-2</v>
      </c>
      <c r="D93" s="11">
        <v>286</v>
      </c>
      <c r="E93" s="10">
        <v>6.0541913632514821E-2</v>
      </c>
    </row>
    <row r="94" spans="1:5" x14ac:dyDescent="0.2">
      <c r="A94" s="8" t="s">
        <v>19</v>
      </c>
      <c r="B94" s="9">
        <v>9441223.6400000006</v>
      </c>
      <c r="C94" s="10">
        <v>1.4988108862639004E-2</v>
      </c>
      <c r="D94" s="11">
        <v>89</v>
      </c>
      <c r="E94" s="10">
        <v>1.8839966130397966E-2</v>
      </c>
    </row>
    <row r="95" spans="1:5" x14ac:dyDescent="0.2">
      <c r="A95" s="8" t="s">
        <v>20</v>
      </c>
      <c r="B95" s="9">
        <v>12251191.84</v>
      </c>
      <c r="C95" s="10">
        <v>1.9448982885760201E-2</v>
      </c>
      <c r="D95" s="11">
        <v>99</v>
      </c>
      <c r="E95" s="10">
        <v>2.0956816257408976E-2</v>
      </c>
    </row>
    <row r="96" spans="1:5" x14ac:dyDescent="0.2">
      <c r="A96" s="8" t="s">
        <v>21</v>
      </c>
      <c r="B96" s="9">
        <v>22909730.390000004</v>
      </c>
      <c r="C96" s="10">
        <v>3.6369600614505636E-2</v>
      </c>
      <c r="D96" s="11">
        <v>182</v>
      </c>
      <c r="E96" s="10">
        <v>3.8526672311600341E-2</v>
      </c>
    </row>
    <row r="97" spans="1:5" x14ac:dyDescent="0.2">
      <c r="A97" s="8" t="s">
        <v>22</v>
      </c>
      <c r="B97" s="9">
        <v>30103920.500000004</v>
      </c>
      <c r="C97" s="10">
        <v>4.7790504160351611E-2</v>
      </c>
      <c r="D97" s="11">
        <v>214</v>
      </c>
      <c r="E97" s="10">
        <v>4.5300592718035562E-2</v>
      </c>
    </row>
    <row r="98" spans="1:5" x14ac:dyDescent="0.2">
      <c r="A98" s="8" t="s">
        <v>23</v>
      </c>
      <c r="B98" s="9">
        <v>55063424.989999987</v>
      </c>
      <c r="C98" s="10">
        <v>8.7414157271236581E-2</v>
      </c>
      <c r="D98" s="11">
        <v>356</v>
      </c>
      <c r="E98" s="10">
        <v>7.5359864521591866E-2</v>
      </c>
    </row>
    <row r="99" spans="1:5" x14ac:dyDescent="0.2">
      <c r="A99" s="8" t="s">
        <v>24</v>
      </c>
      <c r="B99" s="9">
        <v>96707765.349999934</v>
      </c>
      <c r="C99" s="10">
        <v>0.15352528127681839</v>
      </c>
      <c r="D99" s="11">
        <v>664</v>
      </c>
      <c r="E99" s="10">
        <v>0.14055884843353092</v>
      </c>
    </row>
    <row r="100" spans="1:5" x14ac:dyDescent="0.2">
      <c r="A100" s="8" t="s">
        <v>41</v>
      </c>
      <c r="B100" s="9">
        <v>213736263.91999993</v>
      </c>
      <c r="C100" s="10">
        <v>0.33931008454818257</v>
      </c>
      <c r="D100" s="11">
        <v>1482</v>
      </c>
      <c r="E100" s="10">
        <v>0.31371718882303135</v>
      </c>
    </row>
    <row r="101" spans="1:5" x14ac:dyDescent="0.2">
      <c r="A101" s="8" t="s">
        <v>42</v>
      </c>
      <c r="B101" s="9">
        <v>31385712.360000003</v>
      </c>
      <c r="C101" s="10">
        <v>4.9825371320528798E-2</v>
      </c>
      <c r="D101" s="11">
        <v>292</v>
      </c>
      <c r="E101" s="10">
        <v>6.1812023708721422E-2</v>
      </c>
    </row>
    <row r="102" spans="1:5" x14ac:dyDescent="0.2">
      <c r="A102" s="8" t="s">
        <v>43</v>
      </c>
      <c r="B102" s="9">
        <v>24853584.929999996</v>
      </c>
      <c r="C102" s="10">
        <v>3.9455503943309204E-2</v>
      </c>
      <c r="D102" s="11">
        <v>235</v>
      </c>
      <c r="E102" s="10">
        <v>4.9745977984758681E-2</v>
      </c>
    </row>
    <row r="103" spans="1:5" x14ac:dyDescent="0.2">
      <c r="A103" s="8" t="s">
        <v>44</v>
      </c>
      <c r="B103" s="9">
        <v>17976671.340000004</v>
      </c>
      <c r="C103" s="10">
        <v>2.853828246269597E-2</v>
      </c>
      <c r="D103" s="11">
        <v>154</v>
      </c>
      <c r="E103" s="10">
        <v>3.259949195596952E-2</v>
      </c>
    </row>
    <row r="104" spans="1:5" x14ac:dyDescent="0.2">
      <c r="A104" s="8" t="s">
        <v>45</v>
      </c>
      <c r="B104" s="9">
        <v>14126385.639999999</v>
      </c>
      <c r="C104" s="10">
        <v>2.2425886080158601E-2</v>
      </c>
      <c r="D104" s="11">
        <v>121</v>
      </c>
      <c r="E104" s="10">
        <v>2.5613886536833191E-2</v>
      </c>
    </row>
    <row r="105" spans="1:5" x14ac:dyDescent="0.2">
      <c r="A105" s="8" t="s">
        <v>46</v>
      </c>
      <c r="B105" s="9">
        <v>8083095.629999998</v>
      </c>
      <c r="C105" s="10">
        <v>1.2832056719457348E-2</v>
      </c>
      <c r="D105" s="11">
        <v>49</v>
      </c>
      <c r="E105" s="10">
        <v>1.0372565622353938E-2</v>
      </c>
    </row>
    <row r="106" spans="1:5" x14ac:dyDescent="0.2">
      <c r="A106" s="8" t="s">
        <v>25</v>
      </c>
      <c r="B106" s="9">
        <v>42473455.230000027</v>
      </c>
      <c r="C106" s="10">
        <v>6.7427358468935106E-2</v>
      </c>
      <c r="D106" s="11">
        <v>268</v>
      </c>
      <c r="E106" s="10">
        <v>5.6731583403895003E-2</v>
      </c>
    </row>
    <row r="107" spans="1:5" x14ac:dyDescent="0.2">
      <c r="A107" s="8" t="s">
        <v>26</v>
      </c>
      <c r="B107" s="9">
        <v>8064824.0399999972</v>
      </c>
      <c r="C107" s="10">
        <v>1.2803050248426066E-2</v>
      </c>
      <c r="D107" s="11">
        <v>56</v>
      </c>
      <c r="E107" s="10">
        <v>1.1854360711261643E-2</v>
      </c>
    </row>
    <row r="108" spans="1:5" x14ac:dyDescent="0.2">
      <c r="A108" s="8" t="s">
        <v>27</v>
      </c>
      <c r="B108" s="9">
        <v>8630746.1700000037</v>
      </c>
      <c r="C108" s="10">
        <v>1.3701461600136895E-2</v>
      </c>
      <c r="D108" s="11">
        <v>61</v>
      </c>
      <c r="E108" s="10">
        <v>1.2912785774767146E-2</v>
      </c>
    </row>
    <row r="109" spans="1:5" x14ac:dyDescent="0.2">
      <c r="A109" s="8" t="s">
        <v>4</v>
      </c>
      <c r="B109" s="9">
        <v>9260575.5599999968</v>
      </c>
      <c r="C109" s="10">
        <v>1.4701326853006746E-2</v>
      </c>
      <c r="D109" s="11">
        <v>62</v>
      </c>
      <c r="E109" s="10">
        <v>1.3124470787468248E-2</v>
      </c>
    </row>
    <row r="110" spans="1:5" x14ac:dyDescent="0.2">
      <c r="A110" s="8"/>
      <c r="B110" s="9"/>
      <c r="C110" s="10"/>
      <c r="D110" s="11"/>
      <c r="E110" s="10"/>
    </row>
    <row r="111" spans="1:5" s="7" customFormat="1" ht="10.8" thickBot="1" x14ac:dyDescent="0.25">
      <c r="A111" s="22"/>
      <c r="B111" s="23">
        <f>SUM(B92:B110)</f>
        <v>629914269.13999975</v>
      </c>
      <c r="C111" s="24"/>
      <c r="D111" s="25">
        <f>SUM(D92:D110)</f>
        <v>4724</v>
      </c>
      <c r="E111" s="24"/>
    </row>
    <row r="112" spans="1:5" ht="10.8" thickTop="1" x14ac:dyDescent="0.2">
      <c r="A112" s="8"/>
      <c r="B112" s="9"/>
      <c r="C112" s="10"/>
      <c r="D112" s="11"/>
      <c r="E112" s="10"/>
    </row>
    <row r="113" spans="1:6" x14ac:dyDescent="0.2">
      <c r="A113" s="22" t="s">
        <v>114</v>
      </c>
      <c r="B113" s="9"/>
      <c r="C113" s="8"/>
      <c r="D113" s="24">
        <v>0.7905658605316721</v>
      </c>
      <c r="E113" s="10"/>
    </row>
    <row r="114" spans="1:6" x14ac:dyDescent="0.2">
      <c r="A114" s="8"/>
      <c r="B114" s="9"/>
      <c r="C114" s="10"/>
      <c r="D114" s="11"/>
      <c r="E114" s="10"/>
    </row>
    <row r="115" spans="1:6" x14ac:dyDescent="0.2">
      <c r="A115" s="8"/>
      <c r="B115" s="9"/>
      <c r="C115" s="10"/>
      <c r="D115" s="11"/>
      <c r="E115" s="10"/>
    </row>
    <row r="116" spans="1:6" x14ac:dyDescent="0.2">
      <c r="A116" s="21" t="s">
        <v>115</v>
      </c>
      <c r="B116" s="9"/>
      <c r="C116" s="10"/>
      <c r="D116" s="11"/>
      <c r="E116" s="10"/>
    </row>
    <row r="117" spans="1:6" x14ac:dyDescent="0.2">
      <c r="B117" s="3"/>
      <c r="D117" s="5"/>
    </row>
    <row r="118" spans="1:6" s="19" customFormat="1" ht="20.399999999999999" x14ac:dyDescent="0.2">
      <c r="A118" s="14" t="s">
        <v>116</v>
      </c>
      <c r="B118" s="15" t="s">
        <v>111</v>
      </c>
      <c r="C118" s="16" t="s">
        <v>112</v>
      </c>
      <c r="D118" s="17" t="s">
        <v>113</v>
      </c>
      <c r="E118" s="16" t="s">
        <v>112</v>
      </c>
    </row>
    <row r="119" spans="1:6" x14ac:dyDescent="0.2">
      <c r="B119" s="3"/>
      <c r="D119" s="5"/>
    </row>
    <row r="120" spans="1:6" x14ac:dyDescent="0.2">
      <c r="A120" s="8" t="s">
        <v>47</v>
      </c>
      <c r="B120" s="9">
        <v>16317072.699999994</v>
      </c>
      <c r="C120" s="10">
        <v>2.5903640383122432E-2</v>
      </c>
      <c r="D120" s="11">
        <v>117</v>
      </c>
      <c r="E120" s="10">
        <v>2.476714648602879E-2</v>
      </c>
      <c r="F120" s="39"/>
    </row>
    <row r="121" spans="1:6" x14ac:dyDescent="0.2">
      <c r="A121" s="8" t="s">
        <v>48</v>
      </c>
      <c r="B121" s="9">
        <v>403770764.63000149</v>
      </c>
      <c r="C121" s="10">
        <v>0.64099320242618851</v>
      </c>
      <c r="D121" s="11">
        <v>2945</v>
      </c>
      <c r="E121" s="10">
        <v>0.62341236240474174</v>
      </c>
      <c r="F121" s="39"/>
    </row>
    <row r="122" spans="1:6" x14ac:dyDescent="0.2">
      <c r="A122" s="8" t="s">
        <v>49</v>
      </c>
      <c r="B122" s="9">
        <v>209826431.80999991</v>
      </c>
      <c r="C122" s="10">
        <v>0.33310315719068906</v>
      </c>
      <c r="D122" s="11">
        <v>1662</v>
      </c>
      <c r="E122" s="10">
        <v>0.35182049110922947</v>
      </c>
      <c r="F122" s="39"/>
    </row>
    <row r="123" spans="1:6" x14ac:dyDescent="0.2">
      <c r="A123" s="8" t="s">
        <v>50</v>
      </c>
      <c r="B123" s="9">
        <v>0</v>
      </c>
      <c r="C123" s="10">
        <v>0</v>
      </c>
      <c r="D123" s="11">
        <v>0</v>
      </c>
      <c r="E123" s="10">
        <v>0</v>
      </c>
      <c r="F123" s="39"/>
    </row>
    <row r="124" spans="1:6" x14ac:dyDescent="0.2">
      <c r="A124" s="8" t="s">
        <v>2</v>
      </c>
      <c r="B124" s="9">
        <v>0</v>
      </c>
      <c r="C124" s="10">
        <v>0</v>
      </c>
      <c r="D124" s="11">
        <v>0</v>
      </c>
      <c r="E124" s="10">
        <v>0</v>
      </c>
      <c r="F124" s="39"/>
    </row>
    <row r="125" spans="1:6" x14ac:dyDescent="0.2">
      <c r="A125" s="8"/>
      <c r="B125" s="9"/>
      <c r="C125" s="10"/>
      <c r="D125" s="11"/>
      <c r="E125" s="10"/>
    </row>
    <row r="126" spans="1:6" ht="10.8" thickBot="1" x14ac:dyDescent="0.25">
      <c r="A126" s="22"/>
      <c r="B126" s="23">
        <f>SUM(B120:B125)</f>
        <v>629914269.14000142</v>
      </c>
      <c r="C126" s="24"/>
      <c r="D126" s="25">
        <f>SUM(D120:D125)</f>
        <v>4724</v>
      </c>
      <c r="E126" s="24"/>
    </row>
    <row r="127" spans="1:6" ht="10.8" thickTop="1" x14ac:dyDescent="0.2">
      <c r="A127" s="8"/>
      <c r="B127" s="9"/>
      <c r="C127" s="10"/>
      <c r="D127" s="11"/>
      <c r="E127" s="10"/>
    </row>
    <row r="128" spans="1:6" x14ac:dyDescent="0.2">
      <c r="A128" s="8"/>
      <c r="B128" s="9"/>
      <c r="C128" s="10"/>
      <c r="D128" s="11"/>
      <c r="E128" s="10"/>
    </row>
    <row r="129" spans="1:5" x14ac:dyDescent="0.2">
      <c r="A129" s="21" t="s">
        <v>117</v>
      </c>
      <c r="B129" s="9"/>
      <c r="C129" s="10"/>
      <c r="D129" s="11"/>
      <c r="E129" s="10"/>
    </row>
    <row r="130" spans="1:5" x14ac:dyDescent="0.2">
      <c r="B130" s="3"/>
      <c r="D130" s="5"/>
    </row>
    <row r="131" spans="1:5" s="19" customFormat="1" ht="20.399999999999999" x14ac:dyDescent="0.2">
      <c r="A131" s="14" t="s">
        <v>118</v>
      </c>
      <c r="B131" s="15" t="s">
        <v>111</v>
      </c>
      <c r="C131" s="16" t="s">
        <v>112</v>
      </c>
      <c r="D131" s="17" t="s">
        <v>113</v>
      </c>
      <c r="E131" s="16" t="s">
        <v>112</v>
      </c>
    </row>
    <row r="132" spans="1:5" x14ac:dyDescent="0.2">
      <c r="B132" s="3"/>
      <c r="D132" s="5"/>
    </row>
    <row r="133" spans="1:5" x14ac:dyDescent="0.2">
      <c r="A133" s="8" t="s">
        <v>5</v>
      </c>
      <c r="B133" s="9">
        <v>594248398.87000513</v>
      </c>
      <c r="C133" s="10">
        <v>0.94337980259013177</v>
      </c>
      <c r="D133" s="11">
        <v>4334</v>
      </c>
      <c r="E133" s="10">
        <v>0.9174428450465707</v>
      </c>
    </row>
    <row r="134" spans="1:5" x14ac:dyDescent="0.2">
      <c r="A134" s="8" t="s">
        <v>6</v>
      </c>
      <c r="B134" s="9">
        <v>35665870.269999996</v>
      </c>
      <c r="C134" s="10">
        <v>5.6620197409868289E-2</v>
      </c>
      <c r="D134" s="11">
        <v>390</v>
      </c>
      <c r="E134" s="10">
        <v>8.2557154953429301E-2</v>
      </c>
    </row>
    <row r="135" spans="1:5" x14ac:dyDescent="0.2">
      <c r="A135" s="8"/>
      <c r="B135" s="9"/>
      <c r="C135" s="10"/>
      <c r="D135" s="11"/>
      <c r="E135" s="10"/>
    </row>
    <row r="136" spans="1:5" s="7" customFormat="1" ht="10.8" thickBot="1" x14ac:dyDescent="0.25">
      <c r="A136" s="22"/>
      <c r="B136" s="23">
        <f>SUM(B133:B135)</f>
        <v>629914269.14000511</v>
      </c>
      <c r="C136" s="24"/>
      <c r="D136" s="25">
        <f>SUM(D133:D135)</f>
        <v>4724</v>
      </c>
      <c r="E136" s="24"/>
    </row>
    <row r="137" spans="1:5" ht="10.8" thickTop="1" x14ac:dyDescent="0.2">
      <c r="A137" s="8"/>
      <c r="B137" s="9"/>
      <c r="C137" s="10"/>
      <c r="D137" s="11"/>
      <c r="E137" s="10"/>
    </row>
    <row r="138" spans="1:5" x14ac:dyDescent="0.2">
      <c r="A138" s="8"/>
      <c r="B138" s="9"/>
      <c r="C138" s="10"/>
      <c r="D138" s="11"/>
      <c r="E138" s="10"/>
    </row>
    <row r="139" spans="1:5" x14ac:dyDescent="0.2">
      <c r="A139" s="21" t="s">
        <v>119</v>
      </c>
      <c r="B139" s="9"/>
      <c r="C139" s="10"/>
      <c r="D139" s="11"/>
      <c r="E139" s="10"/>
    </row>
    <row r="140" spans="1:5" x14ac:dyDescent="0.2">
      <c r="B140" s="3"/>
      <c r="D140" s="5"/>
    </row>
    <row r="141" spans="1:5" s="19" customFormat="1" ht="20.399999999999999" x14ac:dyDescent="0.2">
      <c r="A141" s="14" t="s">
        <v>144</v>
      </c>
      <c r="B141" s="15" t="s">
        <v>111</v>
      </c>
      <c r="C141" s="16" t="s">
        <v>112</v>
      </c>
      <c r="D141" s="17" t="s">
        <v>113</v>
      </c>
      <c r="E141" s="16" t="s">
        <v>112</v>
      </c>
    </row>
    <row r="142" spans="1:5" x14ac:dyDescent="0.2">
      <c r="B142" s="3"/>
      <c r="D142" s="5"/>
    </row>
    <row r="143" spans="1:5" x14ac:dyDescent="0.2">
      <c r="A143" s="8" t="s">
        <v>70</v>
      </c>
      <c r="B143" s="9">
        <v>129268389.24999997</v>
      </c>
      <c r="C143" s="10">
        <v>0.20521584536652202</v>
      </c>
      <c r="D143" s="11">
        <v>1800</v>
      </c>
      <c r="E143" s="10">
        <v>0.38103302286198137</v>
      </c>
    </row>
    <row r="144" spans="1:5" x14ac:dyDescent="0.2">
      <c r="A144" s="8" t="s">
        <v>71</v>
      </c>
      <c r="B144" s="9">
        <v>312865764.05000013</v>
      </c>
      <c r="C144" s="10">
        <v>0.49667991245403104</v>
      </c>
      <c r="D144" s="11">
        <v>2292</v>
      </c>
      <c r="E144" s="10">
        <v>0.48518204911092294</v>
      </c>
    </row>
    <row r="145" spans="1:5" x14ac:dyDescent="0.2">
      <c r="A145" s="8" t="s">
        <v>72</v>
      </c>
      <c r="B145" s="9">
        <v>106314473.34999992</v>
      </c>
      <c r="C145" s="10">
        <v>0.16877609947643726</v>
      </c>
      <c r="D145" s="11">
        <v>447</v>
      </c>
      <c r="E145" s="10">
        <v>9.4623200677392036E-2</v>
      </c>
    </row>
    <row r="146" spans="1:5" x14ac:dyDescent="0.2">
      <c r="A146" s="8" t="s">
        <v>73</v>
      </c>
      <c r="B146" s="9">
        <v>38491235.849999994</v>
      </c>
      <c r="C146" s="10">
        <v>6.1105515045008801E-2</v>
      </c>
      <c r="D146" s="11">
        <v>114</v>
      </c>
      <c r="E146" s="10">
        <v>2.4132091447925486E-2</v>
      </c>
    </row>
    <row r="147" spans="1:5" x14ac:dyDescent="0.2">
      <c r="A147" s="8" t="s">
        <v>74</v>
      </c>
      <c r="B147" s="9">
        <v>17502371.970000003</v>
      </c>
      <c r="C147" s="10">
        <v>2.7785323856681927E-2</v>
      </c>
      <c r="D147" s="11">
        <v>39</v>
      </c>
      <c r="E147" s="10">
        <v>8.2557154953429301E-3</v>
      </c>
    </row>
    <row r="148" spans="1:5" x14ac:dyDescent="0.2">
      <c r="A148" s="8" t="s">
        <v>75</v>
      </c>
      <c r="B148" s="9">
        <v>10580032.469999999</v>
      </c>
      <c r="C148" s="10">
        <v>1.6795987943636438E-2</v>
      </c>
      <c r="D148" s="11">
        <v>18</v>
      </c>
      <c r="E148" s="10">
        <v>3.8103302286198138E-3</v>
      </c>
    </row>
    <row r="149" spans="1:5" x14ac:dyDescent="0.2">
      <c r="A149" s="8" t="s">
        <v>76</v>
      </c>
      <c r="B149" s="9">
        <v>7426628.04</v>
      </c>
      <c r="C149" s="10">
        <v>1.1789902854779455E-2</v>
      </c>
      <c r="D149" s="11">
        <v>9</v>
      </c>
      <c r="E149" s="10">
        <v>1.9051651143099069E-3</v>
      </c>
    </row>
    <row r="150" spans="1:5" x14ac:dyDescent="0.2">
      <c r="A150" s="8" t="s">
        <v>196</v>
      </c>
      <c r="B150" s="9">
        <v>1000650</v>
      </c>
      <c r="C150" s="10">
        <v>1.5885495043097731E-3</v>
      </c>
      <c r="D150" s="11">
        <v>1</v>
      </c>
      <c r="E150" s="10">
        <v>2.1168501270110075E-4</v>
      </c>
    </row>
    <row r="151" spans="1:5" x14ac:dyDescent="0.2">
      <c r="A151" s="8" t="s">
        <v>77</v>
      </c>
      <c r="B151" s="9">
        <v>1401161</v>
      </c>
      <c r="C151" s="10">
        <v>2.2243677729557646E-3</v>
      </c>
      <c r="D151" s="11">
        <v>1</v>
      </c>
      <c r="E151" s="10">
        <v>2.1168501270110075E-4</v>
      </c>
    </row>
    <row r="152" spans="1:5" x14ac:dyDescent="0.2">
      <c r="A152" s="8" t="s">
        <v>80</v>
      </c>
      <c r="B152" s="9">
        <v>3150533.65</v>
      </c>
      <c r="C152" s="10">
        <v>5.0015276750299906E-3</v>
      </c>
      <c r="D152" s="11">
        <v>2</v>
      </c>
      <c r="E152" s="10">
        <v>4.2337002540220151E-4</v>
      </c>
    </row>
    <row r="153" spans="1:5" x14ac:dyDescent="0.2">
      <c r="A153" s="8" t="s">
        <v>78</v>
      </c>
      <c r="B153" s="9">
        <v>1913029.51</v>
      </c>
      <c r="C153" s="10">
        <v>3.0369680506075734E-3</v>
      </c>
      <c r="D153" s="11">
        <v>1</v>
      </c>
      <c r="E153" s="10">
        <v>2.1168501270110075E-4</v>
      </c>
    </row>
    <row r="154" spans="1:5" x14ac:dyDescent="0.2">
      <c r="A154" s="8" t="s">
        <v>79</v>
      </c>
      <c r="B154" s="9">
        <v>0</v>
      </c>
      <c r="C154" s="10">
        <v>0</v>
      </c>
      <c r="D154" s="11">
        <v>0</v>
      </c>
      <c r="E154" s="10">
        <v>0</v>
      </c>
    </row>
    <row r="155" spans="1:5" x14ac:dyDescent="0.2">
      <c r="A155" s="8"/>
      <c r="B155" s="9"/>
      <c r="C155" s="10"/>
      <c r="D155" s="11"/>
      <c r="E155" s="10"/>
    </row>
    <row r="156" spans="1:5" ht="10.8" thickBot="1" x14ac:dyDescent="0.25">
      <c r="A156" s="22"/>
      <c r="B156" s="23">
        <f>SUM(B143:B155)</f>
        <v>629914269.13999999</v>
      </c>
      <c r="C156" s="24"/>
      <c r="D156" s="25">
        <f>SUM(D143:D155)</f>
        <v>4724</v>
      </c>
      <c r="E156" s="24"/>
    </row>
    <row r="157" spans="1:5" ht="10.8" thickTop="1" x14ac:dyDescent="0.2">
      <c r="A157" s="8"/>
      <c r="B157" s="9"/>
      <c r="C157" s="10"/>
      <c r="D157" s="11"/>
      <c r="E157" s="10"/>
    </row>
    <row r="158" spans="1:5" x14ac:dyDescent="0.2">
      <c r="A158" s="22" t="s">
        <v>120</v>
      </c>
      <c r="B158" s="26">
        <f>+B156/D156</f>
        <v>133343.41006350549</v>
      </c>
      <c r="C158" s="10"/>
      <c r="D158" s="11"/>
      <c r="E158" s="10"/>
    </row>
    <row r="159" spans="1:5" x14ac:dyDescent="0.2">
      <c r="A159" s="8"/>
      <c r="B159" s="9"/>
      <c r="C159" s="10"/>
      <c r="D159" s="11"/>
      <c r="E159" s="10"/>
    </row>
    <row r="160" spans="1:5" x14ac:dyDescent="0.2">
      <c r="A160" s="8"/>
      <c r="B160" s="9"/>
      <c r="C160" s="10"/>
      <c r="D160" s="11"/>
      <c r="E160" s="10"/>
    </row>
    <row r="161" spans="1:5" x14ac:dyDescent="0.2">
      <c r="A161" s="21" t="s">
        <v>121</v>
      </c>
      <c r="B161" s="9"/>
      <c r="C161" s="10"/>
      <c r="D161" s="11"/>
      <c r="E161" s="10"/>
    </row>
    <row r="162" spans="1:5" x14ac:dyDescent="0.2">
      <c r="A162" s="8"/>
      <c r="B162" s="9"/>
      <c r="C162" s="10"/>
      <c r="D162" s="11"/>
      <c r="E162" s="10"/>
    </row>
    <row r="163" spans="1:5" s="19" customFormat="1" ht="20.399999999999999" x14ac:dyDescent="0.2">
      <c r="A163" s="14" t="s">
        <v>122</v>
      </c>
      <c r="B163" s="15" t="s">
        <v>111</v>
      </c>
      <c r="C163" s="16" t="s">
        <v>112</v>
      </c>
      <c r="D163" s="17" t="s">
        <v>113</v>
      </c>
      <c r="E163" s="16" t="s">
        <v>112</v>
      </c>
    </row>
    <row r="164" spans="1:5" x14ac:dyDescent="0.2">
      <c r="B164" s="3"/>
      <c r="D164" s="5"/>
    </row>
    <row r="165" spans="1:5" x14ac:dyDescent="0.2">
      <c r="A165" s="8" t="s">
        <v>7</v>
      </c>
      <c r="B165" s="9">
        <v>396712644.24000132</v>
      </c>
      <c r="C165" s="10">
        <v>0.62978831195809959</v>
      </c>
      <c r="D165" s="11">
        <v>2817</v>
      </c>
      <c r="E165" s="10">
        <v>0.5963166807790008</v>
      </c>
    </row>
    <row r="166" spans="1:5" x14ac:dyDescent="0.2">
      <c r="A166" s="8" t="s">
        <v>8</v>
      </c>
      <c r="B166" s="9">
        <v>227788597.8699998</v>
      </c>
      <c r="C166" s="10">
        <v>0.36161841226583302</v>
      </c>
      <c r="D166" s="11">
        <v>1841</v>
      </c>
      <c r="E166" s="10">
        <v>0.38971210838272652</v>
      </c>
    </row>
    <row r="167" spans="1:5" x14ac:dyDescent="0.2">
      <c r="A167" s="8" t="s">
        <v>9</v>
      </c>
      <c r="B167" s="9">
        <v>5413027.0299999993</v>
      </c>
      <c r="C167" s="10">
        <v>8.5932757760674439E-3</v>
      </c>
      <c r="D167" s="11">
        <v>66</v>
      </c>
      <c r="E167" s="10">
        <v>1.397121083827265E-2</v>
      </c>
    </row>
    <row r="168" spans="1:5" x14ac:dyDescent="0.2">
      <c r="A168" s="8"/>
      <c r="B168" s="9"/>
      <c r="C168" s="10"/>
      <c r="D168" s="11"/>
      <c r="E168" s="10"/>
    </row>
    <row r="169" spans="1:5" ht="10.8" thickBot="1" x14ac:dyDescent="0.25">
      <c r="A169" s="8"/>
      <c r="B169" s="23">
        <f>SUM(B165:B168)</f>
        <v>629914269.14000106</v>
      </c>
      <c r="C169" s="10"/>
      <c r="D169" s="25">
        <f>SUM(D165:D168)</f>
        <v>4724</v>
      </c>
      <c r="E169" s="10"/>
    </row>
    <row r="170" spans="1:5" ht="10.8" thickTop="1" x14ac:dyDescent="0.2">
      <c r="A170" s="8"/>
      <c r="B170" s="27"/>
      <c r="C170" s="10"/>
      <c r="D170" s="28"/>
      <c r="E170" s="10"/>
    </row>
    <row r="171" spans="1:5" x14ac:dyDescent="0.2">
      <c r="A171" s="8"/>
      <c r="B171" s="9"/>
      <c r="C171" s="10"/>
      <c r="D171" s="11"/>
      <c r="E171" s="10"/>
    </row>
    <row r="172" spans="1:5" x14ac:dyDescent="0.2">
      <c r="A172" s="21" t="s">
        <v>192</v>
      </c>
      <c r="B172" s="9"/>
      <c r="C172" s="10"/>
      <c r="D172" s="11"/>
      <c r="E172" s="10"/>
    </row>
    <row r="173" spans="1:5" x14ac:dyDescent="0.2">
      <c r="B173" s="3"/>
      <c r="D173" s="5"/>
    </row>
    <row r="174" spans="1:5" s="19" customFormat="1" ht="20.399999999999999" x14ac:dyDescent="0.2">
      <c r="A174" s="14" t="s">
        <v>156</v>
      </c>
      <c r="B174" s="15" t="s">
        <v>111</v>
      </c>
      <c r="C174" s="16" t="s">
        <v>112</v>
      </c>
      <c r="D174" s="17" t="s">
        <v>113</v>
      </c>
      <c r="E174" s="16" t="s">
        <v>112</v>
      </c>
    </row>
    <row r="175" spans="1:5" x14ac:dyDescent="0.2">
      <c r="B175" s="3"/>
      <c r="D175" s="5"/>
    </row>
    <row r="176" spans="1:5" x14ac:dyDescent="0.2">
      <c r="A176" s="29">
        <v>1996</v>
      </c>
      <c r="B176" s="9">
        <v>0</v>
      </c>
      <c r="C176" s="10">
        <v>0</v>
      </c>
      <c r="D176" s="11">
        <v>0</v>
      </c>
      <c r="E176" s="10">
        <v>0</v>
      </c>
    </row>
    <row r="177" spans="1:5" x14ac:dyDescent="0.2">
      <c r="A177" s="29">
        <v>1997</v>
      </c>
      <c r="B177" s="9">
        <v>0</v>
      </c>
      <c r="C177" s="10">
        <v>0</v>
      </c>
      <c r="D177" s="11">
        <v>0</v>
      </c>
      <c r="E177" s="10">
        <v>0</v>
      </c>
    </row>
    <row r="178" spans="1:5" x14ac:dyDescent="0.2">
      <c r="A178" s="29">
        <v>1998</v>
      </c>
      <c r="B178" s="9">
        <v>0</v>
      </c>
      <c r="C178" s="10">
        <v>0</v>
      </c>
      <c r="D178" s="11">
        <v>0</v>
      </c>
      <c r="E178" s="10">
        <v>0</v>
      </c>
    </row>
    <row r="179" spans="1:5" x14ac:dyDescent="0.2">
      <c r="A179" s="29">
        <v>1999</v>
      </c>
      <c r="B179" s="9">
        <v>0</v>
      </c>
      <c r="C179" s="10">
        <v>0</v>
      </c>
      <c r="D179" s="11">
        <v>0</v>
      </c>
      <c r="E179" s="10">
        <v>0</v>
      </c>
    </row>
    <row r="180" spans="1:5" x14ac:dyDescent="0.2">
      <c r="A180" s="29">
        <v>2000</v>
      </c>
      <c r="B180" s="9">
        <v>0</v>
      </c>
      <c r="C180" s="10">
        <v>0</v>
      </c>
      <c r="D180" s="11">
        <v>0</v>
      </c>
      <c r="E180" s="10">
        <v>0</v>
      </c>
    </row>
    <row r="181" spans="1:5" x14ac:dyDescent="0.2">
      <c r="A181" s="29">
        <v>2001</v>
      </c>
      <c r="B181" s="9">
        <v>157927.37</v>
      </c>
      <c r="C181" s="10">
        <v>2.5071248221700514E-4</v>
      </c>
      <c r="D181" s="11">
        <v>2</v>
      </c>
      <c r="E181" s="10">
        <v>4.2337002540220151E-4</v>
      </c>
    </row>
    <row r="182" spans="1:5" x14ac:dyDescent="0.2">
      <c r="A182" s="29">
        <v>2002</v>
      </c>
      <c r="B182" s="9">
        <v>104519440.07999986</v>
      </c>
      <c r="C182" s="10">
        <v>0.1659264525356707</v>
      </c>
      <c r="D182" s="11">
        <v>850</v>
      </c>
      <c r="E182" s="10">
        <v>0.17993226079593566</v>
      </c>
    </row>
    <row r="183" spans="1:5" x14ac:dyDescent="0.2">
      <c r="A183" s="29">
        <v>2003</v>
      </c>
      <c r="B183" s="9">
        <v>77268.56</v>
      </c>
      <c r="C183" s="10">
        <v>1.2266520030653077E-4</v>
      </c>
      <c r="D183" s="11">
        <v>1</v>
      </c>
      <c r="E183" s="10">
        <v>2.1168501270110075E-4</v>
      </c>
    </row>
    <row r="184" spans="1:5" x14ac:dyDescent="0.2">
      <c r="A184" s="29">
        <v>2004</v>
      </c>
      <c r="B184" s="9">
        <v>2820403.71</v>
      </c>
      <c r="C184" s="10">
        <v>4.4774405790975347E-3</v>
      </c>
      <c r="D184" s="11">
        <v>22</v>
      </c>
      <c r="E184" s="10">
        <v>4.6570702794242165E-3</v>
      </c>
    </row>
    <row r="185" spans="1:5" x14ac:dyDescent="0.2">
      <c r="A185" s="29">
        <v>2005</v>
      </c>
      <c r="B185" s="9">
        <v>227987378.90000001</v>
      </c>
      <c r="C185" s="10">
        <v>0.3619339806530551</v>
      </c>
      <c r="D185" s="11">
        <v>1653</v>
      </c>
      <c r="E185" s="10">
        <v>0.34991532599491953</v>
      </c>
    </row>
    <row r="186" spans="1:5" x14ac:dyDescent="0.2">
      <c r="A186" s="29">
        <v>2006</v>
      </c>
      <c r="B186" s="9">
        <v>294351850.51999986</v>
      </c>
      <c r="C186" s="10">
        <v>0.46728874854965313</v>
      </c>
      <c r="D186" s="11">
        <v>2196</v>
      </c>
      <c r="E186" s="10">
        <v>0.46486028789161726</v>
      </c>
    </row>
    <row r="187" spans="1:5" x14ac:dyDescent="0.2">
      <c r="A187" s="8"/>
      <c r="B187" s="8"/>
      <c r="C187" s="10"/>
      <c r="D187" s="8"/>
      <c r="E187" s="10"/>
    </row>
    <row r="188" spans="1:5" ht="10.8" thickBot="1" x14ac:dyDescent="0.25">
      <c r="A188" s="8"/>
      <c r="B188" s="30">
        <f>SUM(B176:B187)</f>
        <v>629914269.13999975</v>
      </c>
      <c r="C188" s="10"/>
      <c r="D188" s="31">
        <f>SUM(D176:D187)</f>
        <v>4724</v>
      </c>
      <c r="E188" s="10"/>
    </row>
    <row r="189" spans="1:5" ht="13.8" thickTop="1" x14ac:dyDescent="0.25">
      <c r="A189" s="32"/>
      <c r="B189" s="32"/>
      <c r="C189" s="32"/>
      <c r="D189" s="32"/>
      <c r="E189" s="32"/>
    </row>
    <row r="190" spans="1:5" ht="13.2" x14ac:dyDescent="0.25">
      <c r="A190" s="22" t="s">
        <v>123</v>
      </c>
      <c r="B190" s="32"/>
      <c r="C190" s="32"/>
      <c r="D190" s="26">
        <v>42.840866967370289</v>
      </c>
      <c r="E190" s="32"/>
    </row>
    <row r="191" spans="1:5" ht="13.2" x14ac:dyDescent="0.25">
      <c r="A191" s="22"/>
      <c r="B191" s="32"/>
      <c r="C191" s="32"/>
      <c r="D191" s="32"/>
      <c r="E191" s="32"/>
    </row>
    <row r="192" spans="1:5" x14ac:dyDescent="0.2">
      <c r="A192" s="8"/>
      <c r="B192" s="9"/>
      <c r="C192" s="10"/>
      <c r="D192" s="11"/>
      <c r="E192" s="10"/>
    </row>
    <row r="193" spans="1:5" x14ac:dyDescent="0.2">
      <c r="A193" s="21" t="s">
        <v>124</v>
      </c>
      <c r="B193" s="9"/>
      <c r="C193" s="10"/>
      <c r="D193" s="11"/>
      <c r="E193" s="10"/>
    </row>
    <row r="194" spans="1:5" x14ac:dyDescent="0.2">
      <c r="B194" s="3"/>
      <c r="D194" s="5"/>
    </row>
    <row r="195" spans="1:5" s="19" customFormat="1" ht="20.399999999999999" x14ac:dyDescent="0.2">
      <c r="A195" s="14" t="s">
        <v>125</v>
      </c>
      <c r="B195" s="15" t="s">
        <v>111</v>
      </c>
      <c r="C195" s="16" t="s">
        <v>112</v>
      </c>
      <c r="D195" s="17" t="s">
        <v>113</v>
      </c>
      <c r="E195" s="16" t="s">
        <v>112</v>
      </c>
    </row>
    <row r="196" spans="1:5" x14ac:dyDescent="0.2">
      <c r="B196" s="3"/>
      <c r="D196" s="5"/>
    </row>
    <row r="197" spans="1:5" x14ac:dyDescent="0.2">
      <c r="A197" s="8" t="s">
        <v>10</v>
      </c>
      <c r="B197" s="9">
        <v>6205816.2400000002</v>
      </c>
      <c r="C197" s="10">
        <v>9.8518426141903179E-3</v>
      </c>
      <c r="D197" s="11">
        <v>65</v>
      </c>
      <c r="E197" s="10">
        <v>1.375952582557155E-2</v>
      </c>
    </row>
    <row r="198" spans="1:5" x14ac:dyDescent="0.2">
      <c r="A198" s="8" t="s">
        <v>11</v>
      </c>
      <c r="B198" s="9">
        <v>43220582.099999964</v>
      </c>
      <c r="C198" s="10">
        <v>6.8613435537835221E-2</v>
      </c>
      <c r="D198" s="11">
        <v>351</v>
      </c>
      <c r="E198" s="10">
        <v>7.4301439458086371E-2</v>
      </c>
    </row>
    <row r="199" spans="1:5" x14ac:dyDescent="0.2">
      <c r="A199" s="8" t="s">
        <v>12</v>
      </c>
      <c r="B199" s="9">
        <v>76248837.829999968</v>
      </c>
      <c r="C199" s="10">
        <v>0.12104637339633513</v>
      </c>
      <c r="D199" s="11">
        <v>617</v>
      </c>
      <c r="E199" s="10">
        <v>0.13060965283657916</v>
      </c>
    </row>
    <row r="200" spans="1:5" x14ac:dyDescent="0.2">
      <c r="A200" s="8" t="s">
        <v>13</v>
      </c>
      <c r="B200" s="9">
        <v>191620597.92999995</v>
      </c>
      <c r="C200" s="10">
        <v>0.30420107515839084</v>
      </c>
      <c r="D200" s="11">
        <v>1422</v>
      </c>
      <c r="E200" s="10">
        <v>0.3010160880609653</v>
      </c>
    </row>
    <row r="201" spans="1:5" x14ac:dyDescent="0.2">
      <c r="A201" s="8" t="s">
        <v>14</v>
      </c>
      <c r="B201" s="9">
        <v>298616075.54999989</v>
      </c>
      <c r="C201" s="10">
        <v>0.47405828091128982</v>
      </c>
      <c r="D201" s="11">
        <v>2165</v>
      </c>
      <c r="E201" s="10">
        <v>0.45829805249788313</v>
      </c>
    </row>
    <row r="202" spans="1:5" x14ac:dyDescent="0.2">
      <c r="A202" s="8" t="s">
        <v>15</v>
      </c>
      <c r="B202" s="9">
        <v>12919715.960000003</v>
      </c>
      <c r="C202" s="10">
        <v>2.0510276704223326E-2</v>
      </c>
      <c r="D202" s="11">
        <v>91</v>
      </c>
      <c r="E202" s="10">
        <v>1.926333615580017E-2</v>
      </c>
    </row>
    <row r="203" spans="1:5" x14ac:dyDescent="0.2">
      <c r="A203" s="8" t="s">
        <v>16</v>
      </c>
      <c r="B203" s="9">
        <v>1082643.53</v>
      </c>
      <c r="C203" s="10">
        <v>1.7187156777351551E-3</v>
      </c>
      <c r="D203" s="11">
        <v>13</v>
      </c>
      <c r="E203" s="10">
        <v>2.75190516511431E-3</v>
      </c>
    </row>
    <row r="204" spans="1:5" x14ac:dyDescent="0.2">
      <c r="A204" s="8"/>
      <c r="B204" s="9"/>
      <c r="C204" s="10"/>
      <c r="D204" s="11"/>
      <c r="E204" s="10"/>
    </row>
    <row r="205" spans="1:5" s="7" customFormat="1" ht="10.8" thickBot="1" x14ac:dyDescent="0.25">
      <c r="A205" s="22"/>
      <c r="B205" s="23">
        <f>SUM(B197:B204)</f>
        <v>629914269.13999987</v>
      </c>
      <c r="C205" s="24"/>
      <c r="D205" s="25">
        <f>SUM(D197:D204)</f>
        <v>4724</v>
      </c>
      <c r="E205" s="24"/>
    </row>
    <row r="206" spans="1:5" ht="10.8" thickTop="1" x14ac:dyDescent="0.2">
      <c r="A206" s="8"/>
      <c r="B206" s="9"/>
      <c r="C206" s="10"/>
      <c r="D206" s="11"/>
      <c r="E206" s="10"/>
    </row>
    <row r="207" spans="1:5" x14ac:dyDescent="0.2">
      <c r="A207" s="22" t="s">
        <v>126</v>
      </c>
      <c r="B207" s="9"/>
      <c r="C207" s="8"/>
      <c r="D207" s="33">
        <v>18.475719506675695</v>
      </c>
      <c r="E207" s="10"/>
    </row>
    <row r="208" spans="1:5" x14ac:dyDescent="0.2">
      <c r="A208" s="8"/>
      <c r="B208" s="9"/>
      <c r="C208" s="10"/>
      <c r="D208" s="11"/>
      <c r="E208" s="10"/>
    </row>
    <row r="209" spans="1:6" x14ac:dyDescent="0.2">
      <c r="A209" s="8"/>
      <c r="B209" s="9"/>
      <c r="C209" s="10"/>
      <c r="D209" s="11"/>
      <c r="E209" s="10"/>
    </row>
    <row r="210" spans="1:6" x14ac:dyDescent="0.2">
      <c r="A210" s="21" t="s">
        <v>127</v>
      </c>
      <c r="B210" s="9"/>
      <c r="C210" s="10"/>
      <c r="D210" s="11"/>
      <c r="E210" s="10"/>
    </row>
    <row r="211" spans="1:6" x14ac:dyDescent="0.2">
      <c r="B211" s="3"/>
      <c r="D211" s="5"/>
    </row>
    <row r="212" spans="1:6" s="19" customFormat="1" ht="20.399999999999999" x14ac:dyDescent="0.2">
      <c r="A212" s="14" t="s">
        <v>128</v>
      </c>
      <c r="B212" s="15" t="s">
        <v>111</v>
      </c>
      <c r="C212" s="16" t="s">
        <v>112</v>
      </c>
      <c r="D212" s="17" t="s">
        <v>113</v>
      </c>
      <c r="E212" s="16" t="s">
        <v>112</v>
      </c>
    </row>
    <row r="213" spans="1:6" x14ac:dyDescent="0.2">
      <c r="B213" s="3"/>
      <c r="D213" s="5"/>
    </row>
    <row r="214" spans="1:6" x14ac:dyDescent="0.2">
      <c r="A214" s="8" t="s">
        <v>51</v>
      </c>
      <c r="B214" s="9">
        <v>303773752.39000022</v>
      </c>
      <c r="C214" s="10">
        <v>0.48224618376200851</v>
      </c>
      <c r="D214" s="11">
        <v>2394</v>
      </c>
      <c r="E214" s="10">
        <v>0.50677392040643521</v>
      </c>
      <c r="F214" s="8"/>
    </row>
    <row r="215" spans="1:6" x14ac:dyDescent="0.2">
      <c r="A215" s="8" t="s">
        <v>52</v>
      </c>
      <c r="B215" s="9">
        <v>326140516.75000089</v>
      </c>
      <c r="C215" s="10">
        <v>0.51775381623799166</v>
      </c>
      <c r="D215" s="11">
        <v>2330</v>
      </c>
      <c r="E215" s="10">
        <v>0.49322607959356479</v>
      </c>
      <c r="F215" s="8"/>
    </row>
    <row r="216" spans="1:6" x14ac:dyDescent="0.2">
      <c r="A216" s="8"/>
      <c r="B216" s="9"/>
      <c r="C216" s="10"/>
      <c r="D216" s="11"/>
      <c r="E216" s="10"/>
      <c r="F216" s="8"/>
    </row>
    <row r="217" spans="1:6" s="7" customFormat="1" ht="10.8" thickBot="1" x14ac:dyDescent="0.25">
      <c r="A217" s="22"/>
      <c r="B217" s="23">
        <f>SUM(B214:B216)</f>
        <v>629914269.14000106</v>
      </c>
      <c r="C217" s="24"/>
      <c r="D217" s="25">
        <f>SUM(D214:D216)</f>
        <v>4724</v>
      </c>
      <c r="E217" s="24"/>
      <c r="F217" s="22"/>
    </row>
    <row r="218" spans="1:6" ht="10.8" thickTop="1" x14ac:dyDescent="0.2">
      <c r="A218" s="8"/>
      <c r="B218" s="9"/>
      <c r="C218" s="10"/>
      <c r="D218" s="11"/>
      <c r="E218" s="10"/>
      <c r="F218" s="8"/>
    </row>
    <row r="219" spans="1:6" x14ac:dyDescent="0.2">
      <c r="A219" s="8"/>
      <c r="B219" s="9"/>
      <c r="C219" s="10"/>
      <c r="D219" s="11"/>
      <c r="E219" s="10"/>
      <c r="F219" s="8"/>
    </row>
    <row r="220" spans="1:6" x14ac:dyDescent="0.2">
      <c r="A220" s="21" t="s">
        <v>129</v>
      </c>
      <c r="B220" s="9"/>
      <c r="C220" s="10"/>
      <c r="D220" s="11"/>
      <c r="E220" s="10"/>
      <c r="F220" s="8"/>
    </row>
    <row r="221" spans="1:6" x14ac:dyDescent="0.2">
      <c r="B221" s="3"/>
      <c r="D221" s="5"/>
    </row>
    <row r="222" spans="1:6" s="19" customFormat="1" ht="30.6" x14ac:dyDescent="0.2">
      <c r="A222" s="14" t="s">
        <v>130</v>
      </c>
      <c r="B222" s="15" t="s">
        <v>111</v>
      </c>
      <c r="C222" s="16" t="s">
        <v>112</v>
      </c>
      <c r="D222" s="17" t="s">
        <v>113</v>
      </c>
      <c r="E222" s="16" t="s">
        <v>112</v>
      </c>
      <c r="F222" s="20" t="s">
        <v>131</v>
      </c>
    </row>
    <row r="223" spans="1:6" x14ac:dyDescent="0.2">
      <c r="B223" s="3"/>
      <c r="D223" s="5"/>
    </row>
    <row r="224" spans="1:6" x14ac:dyDescent="0.2">
      <c r="A224" s="8" t="s">
        <v>53</v>
      </c>
      <c r="B224" s="9">
        <v>21415903.760000002</v>
      </c>
      <c r="C224" s="10">
        <v>3.3998124521354936E-2</v>
      </c>
      <c r="D224" s="11">
        <v>229</v>
      </c>
      <c r="E224" s="10">
        <v>4.8475867908552073E-2</v>
      </c>
      <c r="F224" s="10">
        <v>0.81141292085585104</v>
      </c>
    </row>
    <row r="225" spans="1:6" x14ac:dyDescent="0.2">
      <c r="A225" s="8" t="s">
        <v>54</v>
      </c>
      <c r="B225" s="9">
        <v>71525012.269999951</v>
      </c>
      <c r="C225" s="10">
        <v>0.11354721709614639</v>
      </c>
      <c r="D225" s="11">
        <v>610</v>
      </c>
      <c r="E225" s="10">
        <v>0.12912785774767147</v>
      </c>
      <c r="F225" s="10">
        <v>0.81373050300326755</v>
      </c>
    </row>
    <row r="226" spans="1:6" x14ac:dyDescent="0.2">
      <c r="A226" s="8" t="s">
        <v>55</v>
      </c>
      <c r="B226" s="9">
        <v>64844932.04999996</v>
      </c>
      <c r="C226" s="10">
        <v>0.10294247205819056</v>
      </c>
      <c r="D226" s="11">
        <v>590</v>
      </c>
      <c r="E226" s="10">
        <v>0.12489415749364945</v>
      </c>
      <c r="F226" s="10">
        <v>0.8018770557216145</v>
      </c>
    </row>
    <row r="227" spans="1:6" x14ac:dyDescent="0.2">
      <c r="A227" s="8" t="s">
        <v>56</v>
      </c>
      <c r="B227" s="9">
        <v>32927715.749999978</v>
      </c>
      <c r="C227" s="10">
        <v>5.2273328868950766E-2</v>
      </c>
      <c r="D227" s="11">
        <v>280</v>
      </c>
      <c r="E227" s="10">
        <v>5.9271803556308213E-2</v>
      </c>
      <c r="F227" s="10">
        <v>0.80375984543918866</v>
      </c>
    </row>
    <row r="228" spans="1:6" x14ac:dyDescent="0.2">
      <c r="A228" s="8" t="s">
        <v>57</v>
      </c>
      <c r="B228" s="9">
        <v>28979060.149999995</v>
      </c>
      <c r="C228" s="10">
        <v>4.6004768537096487E-2</v>
      </c>
      <c r="D228" s="11">
        <v>266</v>
      </c>
      <c r="E228" s="10">
        <v>5.6308213378492802E-2</v>
      </c>
      <c r="F228" s="10">
        <v>0.8050689002550403</v>
      </c>
    </row>
    <row r="229" spans="1:6" x14ac:dyDescent="0.2">
      <c r="A229" s="8" t="s">
        <v>58</v>
      </c>
      <c r="B229" s="9">
        <v>22579333.100000009</v>
      </c>
      <c r="C229" s="10">
        <v>3.5845089095738046E-2</v>
      </c>
      <c r="D229" s="11">
        <v>186</v>
      </c>
      <c r="E229" s="10">
        <v>3.9373412362404742E-2</v>
      </c>
      <c r="F229" s="10">
        <v>0.80747072925176711</v>
      </c>
    </row>
    <row r="230" spans="1:6" x14ac:dyDescent="0.2">
      <c r="A230" s="8" t="s">
        <v>28</v>
      </c>
      <c r="B230" s="9">
        <v>188568703.74000004</v>
      </c>
      <c r="C230" s="10">
        <v>0.29935613936392702</v>
      </c>
      <c r="D230" s="11">
        <v>1285</v>
      </c>
      <c r="E230" s="10">
        <v>0.27201524132091448</v>
      </c>
      <c r="F230" s="10">
        <v>0.81718417789631159</v>
      </c>
    </row>
    <row r="231" spans="1:6" x14ac:dyDescent="0.2">
      <c r="A231" s="8" t="s">
        <v>59</v>
      </c>
      <c r="B231" s="9">
        <v>70248296.11999996</v>
      </c>
      <c r="C231" s="10">
        <v>0.11152040771501735</v>
      </c>
      <c r="D231" s="11">
        <v>508</v>
      </c>
      <c r="E231" s="10">
        <v>0.10753598645215919</v>
      </c>
      <c r="F231" s="10">
        <v>0.80598816064608259</v>
      </c>
    </row>
    <row r="232" spans="1:6" x14ac:dyDescent="0.2">
      <c r="A232" s="8" t="s">
        <v>60</v>
      </c>
      <c r="B232" s="9">
        <v>99985100.869999915</v>
      </c>
      <c r="C232" s="10">
        <v>0.15872810915445068</v>
      </c>
      <c r="D232" s="11">
        <v>491</v>
      </c>
      <c r="E232" s="10">
        <v>0.10393734123624047</v>
      </c>
      <c r="F232" s="10">
        <v>0.80353138427347615</v>
      </c>
    </row>
    <row r="233" spans="1:6" x14ac:dyDescent="0.2">
      <c r="A233" s="8" t="s">
        <v>61</v>
      </c>
      <c r="B233" s="9">
        <v>23098697.190000001</v>
      </c>
      <c r="C233" s="10">
        <v>3.6669588738695906E-2</v>
      </c>
      <c r="D233" s="11">
        <v>211</v>
      </c>
      <c r="E233" s="10">
        <v>4.4665537679932261E-2</v>
      </c>
      <c r="F233" s="10">
        <v>0.79944519620709786</v>
      </c>
    </row>
    <row r="234" spans="1:6" x14ac:dyDescent="0.2">
      <c r="A234" s="8" t="s">
        <v>62</v>
      </c>
      <c r="B234" s="9">
        <v>5413027.0299999993</v>
      </c>
      <c r="C234" s="10">
        <v>8.5932757760674595E-3</v>
      </c>
      <c r="D234" s="11">
        <v>66</v>
      </c>
      <c r="E234" s="10">
        <v>1.397121083827265E-2</v>
      </c>
      <c r="F234" s="10">
        <v>0.77897374296416022</v>
      </c>
    </row>
    <row r="235" spans="1:6" x14ac:dyDescent="0.2">
      <c r="A235" s="8" t="s">
        <v>3</v>
      </c>
      <c r="B235" s="9">
        <v>328487.11</v>
      </c>
      <c r="C235" s="10">
        <v>5.2147907436431314E-4</v>
      </c>
      <c r="D235" s="11">
        <v>2</v>
      </c>
      <c r="E235" s="10">
        <v>4.2337002540220151E-4</v>
      </c>
      <c r="F235" s="10">
        <v>0.85321783281489705</v>
      </c>
    </row>
    <row r="236" spans="1:6" x14ac:dyDescent="0.2">
      <c r="A236" s="8"/>
      <c r="B236" s="9"/>
      <c r="C236" s="10"/>
      <c r="D236" s="11"/>
      <c r="E236" s="10"/>
      <c r="F236" s="8"/>
    </row>
    <row r="237" spans="1:6" s="7" customFormat="1" ht="10.8" thickBot="1" x14ac:dyDescent="0.25">
      <c r="A237" s="22"/>
      <c r="B237" s="23">
        <f>SUM(B224:B236)</f>
        <v>629914269.13999987</v>
      </c>
      <c r="C237" s="24"/>
      <c r="D237" s="25">
        <f>SUM(D224:D236)</f>
        <v>4724</v>
      </c>
      <c r="E237" s="24"/>
      <c r="F237" s="34">
        <v>0.80903707359403443</v>
      </c>
    </row>
    <row r="238" spans="1:6" ht="10.8" thickTop="1" x14ac:dyDescent="0.2">
      <c r="A238" s="8"/>
      <c r="B238" s="9"/>
      <c r="C238" s="10"/>
      <c r="D238" s="11"/>
      <c r="E238" s="10"/>
      <c r="F238" s="8"/>
    </row>
    <row r="239" spans="1:6" x14ac:dyDescent="0.2">
      <c r="A239" s="8"/>
      <c r="B239" s="9"/>
      <c r="C239" s="10"/>
      <c r="D239" s="11"/>
      <c r="E239" s="10"/>
      <c r="F239" s="8"/>
    </row>
    <row r="240" spans="1:6" x14ac:dyDescent="0.2">
      <c r="A240" s="21" t="s">
        <v>132</v>
      </c>
      <c r="B240" s="9"/>
      <c r="C240" s="10"/>
      <c r="D240" s="11"/>
      <c r="E240" s="10"/>
      <c r="F240" s="8"/>
    </row>
    <row r="241" spans="1:5" x14ac:dyDescent="0.2">
      <c r="B241" s="3"/>
      <c r="D241" s="5"/>
    </row>
    <row r="242" spans="1:5" s="19" customFormat="1" ht="20.399999999999999" x14ac:dyDescent="0.2">
      <c r="A242" s="14" t="s">
        <v>133</v>
      </c>
      <c r="B242" s="15" t="s">
        <v>111</v>
      </c>
      <c r="C242" s="16" t="s">
        <v>112</v>
      </c>
      <c r="D242" s="17" t="s">
        <v>113</v>
      </c>
      <c r="E242" s="16" t="s">
        <v>112</v>
      </c>
    </row>
    <row r="243" spans="1:5" x14ac:dyDescent="0.2">
      <c r="B243" s="3"/>
      <c r="D243" s="5"/>
    </row>
    <row r="244" spans="1:5" x14ac:dyDescent="0.2">
      <c r="A244" s="8" t="s">
        <v>39</v>
      </c>
      <c r="B244" s="9">
        <v>14634395.330000002</v>
      </c>
      <c r="C244" s="10">
        <v>2.3232360413076275E-2</v>
      </c>
      <c r="D244" s="11">
        <v>101</v>
      </c>
      <c r="E244" s="10">
        <v>2.1380186282811176E-2</v>
      </c>
    </row>
    <row r="245" spans="1:5" x14ac:dyDescent="0.2">
      <c r="A245" s="8" t="s">
        <v>40</v>
      </c>
      <c r="B245" s="9">
        <v>212074792.92999986</v>
      </c>
      <c r="C245" s="10">
        <v>0.33667247007999723</v>
      </c>
      <c r="D245" s="11">
        <v>1609</v>
      </c>
      <c r="E245" s="10">
        <v>0.34060118543607115</v>
      </c>
    </row>
    <row r="246" spans="1:5" x14ac:dyDescent="0.2">
      <c r="A246" s="8" t="s">
        <v>29</v>
      </c>
      <c r="B246" s="9">
        <v>123821755.95999978</v>
      </c>
      <c r="C246" s="10">
        <v>0.19656921906063404</v>
      </c>
      <c r="D246" s="11">
        <v>902</v>
      </c>
      <c r="E246" s="10">
        <v>0.19093988145639287</v>
      </c>
    </row>
    <row r="247" spans="1:5" x14ac:dyDescent="0.2">
      <c r="A247" s="8" t="s">
        <v>30</v>
      </c>
      <c r="B247" s="9">
        <v>123249219.80999999</v>
      </c>
      <c r="C247" s="10">
        <v>0.19566030783564869</v>
      </c>
      <c r="D247" s="11">
        <v>917</v>
      </c>
      <c r="E247" s="10">
        <v>0.1941151566469094</v>
      </c>
    </row>
    <row r="248" spans="1:5" x14ac:dyDescent="0.2">
      <c r="A248" s="8" t="s">
        <v>31</v>
      </c>
      <c r="B248" s="9">
        <v>26746903.229999993</v>
      </c>
      <c r="C248" s="10">
        <v>4.2461180100772482E-2</v>
      </c>
      <c r="D248" s="11">
        <v>175</v>
      </c>
      <c r="E248" s="10">
        <v>3.7044877222692632E-2</v>
      </c>
    </row>
    <row r="249" spans="1:5" x14ac:dyDescent="0.2">
      <c r="A249" s="8" t="s">
        <v>32</v>
      </c>
      <c r="B249" s="9">
        <v>18673174.209999993</v>
      </c>
      <c r="C249" s="10">
        <v>2.9643993039709736E-2</v>
      </c>
      <c r="D249" s="11">
        <v>153</v>
      </c>
      <c r="E249" s="10">
        <v>3.238780694326842E-2</v>
      </c>
    </row>
    <row r="250" spans="1:5" x14ac:dyDescent="0.2">
      <c r="A250" s="8" t="s">
        <v>33</v>
      </c>
      <c r="B250" s="9">
        <v>4123051.98</v>
      </c>
      <c r="C250" s="10">
        <v>6.5454176575949954E-3</v>
      </c>
      <c r="D250" s="11">
        <v>37</v>
      </c>
      <c r="E250" s="10">
        <v>7.8323454699407279E-3</v>
      </c>
    </row>
    <row r="251" spans="1:5" x14ac:dyDescent="0.2">
      <c r="A251" s="8" t="s">
        <v>34</v>
      </c>
      <c r="B251" s="9">
        <v>96431005.939999998</v>
      </c>
      <c r="C251" s="10">
        <v>0.15308592083753547</v>
      </c>
      <c r="D251" s="11">
        <v>747</v>
      </c>
      <c r="E251" s="10">
        <v>0.15812870448772226</v>
      </c>
    </row>
    <row r="252" spans="1:5" x14ac:dyDescent="0.2">
      <c r="A252" s="8" t="s">
        <v>35</v>
      </c>
      <c r="B252" s="9">
        <v>10059453.930000002</v>
      </c>
      <c r="C252" s="10">
        <v>1.5969560339907572E-2</v>
      </c>
      <c r="D252" s="11">
        <v>78</v>
      </c>
      <c r="E252" s="10">
        <v>1.651143099068586E-2</v>
      </c>
    </row>
    <row r="253" spans="1:5" x14ac:dyDescent="0.2">
      <c r="A253" s="8" t="s">
        <v>36</v>
      </c>
      <c r="B253" s="9">
        <v>100515.82</v>
      </c>
      <c r="C253" s="10">
        <v>1.5957063512346022E-4</v>
      </c>
      <c r="D253" s="11">
        <v>5</v>
      </c>
      <c r="E253" s="10">
        <v>1.0584250635055038E-3</v>
      </c>
    </row>
    <row r="254" spans="1:5" x14ac:dyDescent="0.2">
      <c r="A254" s="8" t="s">
        <v>220</v>
      </c>
      <c r="B254" s="9">
        <v>0</v>
      </c>
      <c r="C254" s="10">
        <v>0</v>
      </c>
      <c r="D254" s="11">
        <v>0</v>
      </c>
      <c r="E254" s="10">
        <v>0</v>
      </c>
    </row>
    <row r="255" spans="1:5" x14ac:dyDescent="0.2">
      <c r="A255" s="8"/>
      <c r="B255" s="9"/>
      <c r="C255" s="10"/>
      <c r="D255" s="11"/>
      <c r="E255" s="10"/>
    </row>
    <row r="256" spans="1:5" s="7" customFormat="1" ht="10.8" thickBot="1" x14ac:dyDescent="0.25">
      <c r="A256" s="22"/>
      <c r="B256" s="23">
        <f>SUM(B244:B255)</f>
        <v>629914269.13999963</v>
      </c>
      <c r="C256" s="24"/>
      <c r="D256" s="25">
        <f>SUM(D244:D255)</f>
        <v>4724</v>
      </c>
      <c r="E256" s="24"/>
    </row>
    <row r="257" spans="1:5" ht="10.8" thickTop="1" x14ac:dyDescent="0.2">
      <c r="A257" s="8"/>
      <c r="B257" s="9"/>
      <c r="C257" s="10"/>
      <c r="D257" s="11"/>
      <c r="E257" s="10"/>
    </row>
    <row r="258" spans="1:5" x14ac:dyDescent="0.2">
      <c r="A258" s="22" t="s">
        <v>134</v>
      </c>
      <c r="B258" s="9"/>
      <c r="C258" s="8"/>
      <c r="D258" s="35">
        <v>5.6294510036329966E-2</v>
      </c>
      <c r="E258" s="10"/>
    </row>
    <row r="259" spans="1:5" x14ac:dyDescent="0.2">
      <c r="A259" s="8"/>
      <c r="B259" s="9"/>
      <c r="C259" s="10"/>
      <c r="D259" s="11"/>
      <c r="E259" s="10"/>
    </row>
    <row r="260" spans="1:5" x14ac:dyDescent="0.2">
      <c r="A260" s="8"/>
      <c r="B260" s="9"/>
      <c r="C260" s="10"/>
      <c r="D260" s="11"/>
      <c r="E260" s="10"/>
    </row>
    <row r="261" spans="1:5" x14ac:dyDescent="0.2">
      <c r="A261" s="21" t="s">
        <v>169</v>
      </c>
      <c r="B261" s="9"/>
      <c r="C261" s="10"/>
      <c r="D261" s="11"/>
      <c r="E261" s="10"/>
    </row>
    <row r="262" spans="1:5" x14ac:dyDescent="0.2">
      <c r="B262" s="3"/>
      <c r="D262" s="5"/>
    </row>
    <row r="263" spans="1:5" s="19" customFormat="1" ht="20.399999999999999" x14ac:dyDescent="0.2">
      <c r="A263" s="14" t="s">
        <v>135</v>
      </c>
      <c r="B263" s="15" t="s">
        <v>111</v>
      </c>
      <c r="C263" s="16" t="s">
        <v>112</v>
      </c>
      <c r="D263" s="17" t="s">
        <v>113</v>
      </c>
      <c r="E263" s="16" t="s">
        <v>112</v>
      </c>
    </row>
    <row r="264" spans="1:5" x14ac:dyDescent="0.2">
      <c r="B264" s="3"/>
      <c r="D264" s="5"/>
    </row>
    <row r="265" spans="1:5" x14ac:dyDescent="0.2">
      <c r="A265" s="8" t="s">
        <v>63</v>
      </c>
      <c r="B265" s="9">
        <v>592343122.07000542</v>
      </c>
      <c r="C265" s="10">
        <v>0.97310347105914752</v>
      </c>
      <c r="D265" s="11">
        <v>4462</v>
      </c>
      <c r="E265" s="10">
        <v>0.97253705318221451</v>
      </c>
    </row>
    <row r="266" spans="1:5" x14ac:dyDescent="0.2">
      <c r="A266" s="8" t="s">
        <v>64</v>
      </c>
      <c r="B266" s="9">
        <v>8868453.8199999984</v>
      </c>
      <c r="C266" s="10">
        <v>1.4569128725613592E-2</v>
      </c>
      <c r="D266" s="11">
        <v>65</v>
      </c>
      <c r="E266" s="10">
        <v>1.4167393199651265E-2</v>
      </c>
    </row>
    <row r="267" spans="1:5" x14ac:dyDescent="0.2">
      <c r="A267" s="8" t="s">
        <v>65</v>
      </c>
      <c r="B267" s="9">
        <v>4664262.33</v>
      </c>
      <c r="C267" s="10">
        <v>7.6624674013130731E-3</v>
      </c>
      <c r="D267" s="11">
        <v>39</v>
      </c>
      <c r="E267" s="10">
        <v>8.5004359197907581E-3</v>
      </c>
    </row>
    <row r="268" spans="1:5" x14ac:dyDescent="0.2">
      <c r="A268" s="8" t="s">
        <v>66</v>
      </c>
      <c r="B268" s="9">
        <v>1490751.73</v>
      </c>
      <c r="C268" s="10">
        <v>2.4490124539320386E-3</v>
      </c>
      <c r="D268" s="11">
        <v>13</v>
      </c>
      <c r="E268" s="10">
        <v>2.8334786399302528E-3</v>
      </c>
    </row>
    <row r="269" spans="1:5" x14ac:dyDescent="0.2">
      <c r="A269" s="8" t="s">
        <v>67</v>
      </c>
      <c r="B269" s="9">
        <v>719371.46</v>
      </c>
      <c r="C269" s="10">
        <v>1.1817860942836358E-3</v>
      </c>
      <c r="D269" s="11">
        <v>5</v>
      </c>
      <c r="E269" s="10">
        <v>1.089799476896251E-3</v>
      </c>
    </row>
    <row r="270" spans="1:5" x14ac:dyDescent="0.2">
      <c r="A270" s="8" t="s">
        <v>68</v>
      </c>
      <c r="B270" s="9">
        <v>379384.96</v>
      </c>
      <c r="C270" s="10">
        <v>6.2325501502152089E-4</v>
      </c>
      <c r="D270" s="11">
        <v>2</v>
      </c>
      <c r="E270" s="10">
        <v>4.3591979075850045E-4</v>
      </c>
    </row>
    <row r="271" spans="1:5" x14ac:dyDescent="0.2">
      <c r="A271" s="8" t="s">
        <v>167</v>
      </c>
      <c r="B271" s="9">
        <v>250108.55</v>
      </c>
      <c r="C271" s="10">
        <v>4.1087925068843215E-4</v>
      </c>
      <c r="D271" s="11">
        <v>2</v>
      </c>
      <c r="E271" s="10">
        <v>4.3591979075850045E-4</v>
      </c>
    </row>
    <row r="272" spans="1:5" x14ac:dyDescent="0.2">
      <c r="A272" s="8" t="s">
        <v>165</v>
      </c>
      <c r="B272" s="9">
        <v>0</v>
      </c>
      <c r="C272" s="10">
        <v>0</v>
      </c>
      <c r="D272" s="11">
        <v>0</v>
      </c>
      <c r="E272" s="10">
        <v>0</v>
      </c>
    </row>
    <row r="273" spans="1:5" x14ac:dyDescent="0.2">
      <c r="A273" s="8"/>
      <c r="B273" s="9"/>
      <c r="C273" s="10"/>
      <c r="D273" s="11"/>
      <c r="E273" s="10"/>
    </row>
    <row r="274" spans="1:5" s="7" customFormat="1" ht="10.8" thickBot="1" x14ac:dyDescent="0.25">
      <c r="A274" s="22"/>
      <c r="B274" s="23">
        <f>SUM(B265:B272)</f>
        <v>608715454.92000556</v>
      </c>
      <c r="C274" s="24"/>
      <c r="D274" s="25">
        <f>SUM(D265:D272)</f>
        <v>4588</v>
      </c>
      <c r="E274" s="24"/>
    </row>
    <row r="275" spans="1:5" ht="10.8" thickTop="1" x14ac:dyDescent="0.2">
      <c r="A275" s="8"/>
      <c r="B275" s="9"/>
      <c r="C275" s="10"/>
      <c r="D275" s="11"/>
      <c r="E275" s="10"/>
    </row>
    <row r="276" spans="1:5" x14ac:dyDescent="0.2">
      <c r="A276" s="22" t="s">
        <v>136</v>
      </c>
      <c r="B276" s="9"/>
      <c r="C276" s="10"/>
      <c r="D276" s="36">
        <v>1.7248927648367511</v>
      </c>
      <c r="E276" s="10"/>
    </row>
    <row r="277" spans="1:5" x14ac:dyDescent="0.2">
      <c r="A277" s="8"/>
      <c r="B277" s="9"/>
      <c r="C277" s="10"/>
      <c r="D277" s="11"/>
      <c r="E277" s="10"/>
    </row>
    <row r="278" spans="1:5" x14ac:dyDescent="0.2">
      <c r="A278" s="8"/>
      <c r="B278" s="9"/>
      <c r="C278" s="10"/>
      <c r="D278" s="11"/>
      <c r="E278" s="10"/>
    </row>
    <row r="279" spans="1:5" x14ac:dyDescent="0.2">
      <c r="A279" s="21" t="s">
        <v>168</v>
      </c>
      <c r="B279" s="9"/>
      <c r="C279" s="10"/>
      <c r="D279" s="11"/>
      <c r="E279" s="10"/>
    </row>
    <row r="280" spans="1:5" x14ac:dyDescent="0.2">
      <c r="B280" s="3"/>
      <c r="D280" s="5"/>
    </row>
    <row r="281" spans="1:5" ht="20.399999999999999" x14ac:dyDescent="0.2">
      <c r="A281" s="14" t="s">
        <v>135</v>
      </c>
      <c r="B281" s="15" t="s">
        <v>111</v>
      </c>
      <c r="C281" s="16" t="s">
        <v>112</v>
      </c>
      <c r="D281" s="17" t="s">
        <v>113</v>
      </c>
      <c r="E281" s="16" t="s">
        <v>112</v>
      </c>
    </row>
    <row r="282" spans="1:5" x14ac:dyDescent="0.2">
      <c r="B282" s="3"/>
      <c r="D282" s="5"/>
    </row>
    <row r="283" spans="1:5" x14ac:dyDescent="0.2">
      <c r="A283" s="8" t="s">
        <v>63</v>
      </c>
      <c r="B283" s="9">
        <v>4894511.9400000004</v>
      </c>
      <c r="C283" s="10">
        <v>0.23088611887462457</v>
      </c>
      <c r="D283" s="11">
        <v>26</v>
      </c>
      <c r="E283" s="10">
        <v>0.19117647058823528</v>
      </c>
    </row>
    <row r="284" spans="1:5" x14ac:dyDescent="0.2">
      <c r="A284" s="8" t="s">
        <v>64</v>
      </c>
      <c r="B284" s="9">
        <v>6286668.0999999996</v>
      </c>
      <c r="C284" s="10">
        <v>0.29655753547143449</v>
      </c>
      <c r="D284" s="11">
        <v>40</v>
      </c>
      <c r="E284" s="10">
        <v>0.29411764705882354</v>
      </c>
    </row>
    <row r="285" spans="1:5" x14ac:dyDescent="0.2">
      <c r="A285" s="8" t="s">
        <v>65</v>
      </c>
      <c r="B285" s="9">
        <v>891133.66</v>
      </c>
      <c r="C285" s="10">
        <v>4.2036957857730595E-2</v>
      </c>
      <c r="D285" s="11">
        <v>6</v>
      </c>
      <c r="E285" s="10">
        <v>4.4117647058823532E-2</v>
      </c>
    </row>
    <row r="286" spans="1:5" x14ac:dyDescent="0.2">
      <c r="A286" s="8" t="s">
        <v>66</v>
      </c>
      <c r="B286" s="9">
        <v>1443030.41</v>
      </c>
      <c r="C286" s="10">
        <v>6.8071279601977661E-2</v>
      </c>
      <c r="D286" s="11">
        <v>10</v>
      </c>
      <c r="E286" s="10">
        <v>7.3529411764705885E-2</v>
      </c>
    </row>
    <row r="287" spans="1:5" x14ac:dyDescent="0.2">
      <c r="A287" s="8" t="s">
        <v>67</v>
      </c>
      <c r="B287" s="9">
        <v>899373.96</v>
      </c>
      <c r="C287" s="10">
        <v>4.2425672995968167E-2</v>
      </c>
      <c r="D287" s="11">
        <v>7</v>
      </c>
      <c r="E287" s="10">
        <v>5.1470588235294115E-2</v>
      </c>
    </row>
    <row r="288" spans="1:5" x14ac:dyDescent="0.2">
      <c r="A288" s="8" t="s">
        <v>68</v>
      </c>
      <c r="B288" s="9">
        <v>1654105.09</v>
      </c>
      <c r="C288" s="10">
        <v>7.8028189352187263E-2</v>
      </c>
      <c r="D288" s="11">
        <v>14</v>
      </c>
      <c r="E288" s="10">
        <v>0.10294117647058823</v>
      </c>
    </row>
    <row r="289" spans="1:5" x14ac:dyDescent="0.2">
      <c r="A289" s="8" t="s">
        <v>167</v>
      </c>
      <c r="B289" s="9">
        <v>4197007.34</v>
      </c>
      <c r="C289" s="10">
        <v>0.19798311813310471</v>
      </c>
      <c r="D289" s="11">
        <v>26</v>
      </c>
      <c r="E289" s="10">
        <v>0.19117647058823528</v>
      </c>
    </row>
    <row r="290" spans="1:5" x14ac:dyDescent="0.2">
      <c r="A290" s="8" t="s">
        <v>165</v>
      </c>
      <c r="B290" s="9">
        <v>932983.72</v>
      </c>
      <c r="C290" s="10">
        <v>4.4011127712972616E-2</v>
      </c>
      <c r="D290" s="11">
        <v>7</v>
      </c>
      <c r="E290" s="10">
        <v>5.1470588235294115E-2</v>
      </c>
    </row>
    <row r="291" spans="1:5" x14ac:dyDescent="0.2">
      <c r="A291" s="8"/>
      <c r="B291" s="9"/>
      <c r="C291" s="10"/>
      <c r="D291" s="11"/>
      <c r="E291" s="10"/>
    </row>
    <row r="292" spans="1:5" ht="10.8" thickBot="1" x14ac:dyDescent="0.25">
      <c r="A292" s="22"/>
      <c r="B292" s="23">
        <f>SUM(B283:B291)</f>
        <v>21198814.219999999</v>
      </c>
      <c r="C292" s="24"/>
      <c r="D292" s="25">
        <f>SUM(D283:D291)</f>
        <v>136</v>
      </c>
      <c r="E292" s="24"/>
    </row>
    <row r="293" spans="1:5" ht="10.8" thickTop="1" x14ac:dyDescent="0.2">
      <c r="A293" s="8"/>
      <c r="B293" s="9"/>
      <c r="C293" s="10"/>
      <c r="D293" s="11"/>
      <c r="E293" s="10"/>
    </row>
    <row r="294" spans="1:5" x14ac:dyDescent="0.2">
      <c r="A294" s="22" t="s">
        <v>136</v>
      </c>
      <c r="B294" s="9"/>
      <c r="C294" s="10"/>
      <c r="D294" s="36">
        <v>4.4163978312723513</v>
      </c>
      <c r="E294" s="10"/>
    </row>
    <row r="295" spans="1:5" x14ac:dyDescent="0.2">
      <c r="A295" s="8"/>
      <c r="B295" s="9"/>
      <c r="C295" s="10"/>
      <c r="D295" s="11"/>
      <c r="E295" s="10"/>
    </row>
    <row r="296" spans="1:5" x14ac:dyDescent="0.2">
      <c r="A296" s="8"/>
      <c r="B296" s="9"/>
      <c r="C296" s="10"/>
      <c r="D296" s="11"/>
      <c r="E296" s="10"/>
    </row>
    <row r="297" spans="1:5" x14ac:dyDescent="0.2">
      <c r="A297" s="21" t="s">
        <v>137</v>
      </c>
      <c r="B297" s="9"/>
      <c r="C297" s="10"/>
      <c r="D297" s="11"/>
      <c r="E297" s="10"/>
    </row>
    <row r="298" spans="1:5" x14ac:dyDescent="0.2">
      <c r="B298" s="3"/>
      <c r="D298" s="5"/>
    </row>
    <row r="299" spans="1:5" s="19" customFormat="1" ht="20.399999999999999" x14ac:dyDescent="0.2">
      <c r="A299" s="14" t="s">
        <v>137</v>
      </c>
      <c r="B299" s="15" t="s">
        <v>111</v>
      </c>
      <c r="C299" s="16" t="s">
        <v>112</v>
      </c>
      <c r="D299" s="17" t="s">
        <v>113</v>
      </c>
      <c r="E299" s="16" t="s">
        <v>112</v>
      </c>
    </row>
    <row r="301" spans="1:5" x14ac:dyDescent="0.2">
      <c r="A301" s="8" t="s">
        <v>148</v>
      </c>
      <c r="B301" s="9">
        <v>0</v>
      </c>
      <c r="C301" s="10">
        <v>0</v>
      </c>
      <c r="D301" s="11">
        <v>0</v>
      </c>
      <c r="E301" s="10">
        <v>0</v>
      </c>
    </row>
    <row r="302" spans="1:5" x14ac:dyDescent="0.2">
      <c r="A302" s="8" t="s">
        <v>142</v>
      </c>
      <c r="B302" s="9">
        <v>365418046.98000133</v>
      </c>
      <c r="C302" s="10">
        <v>0.58010758746407365</v>
      </c>
      <c r="D302" s="11">
        <v>2711</v>
      </c>
      <c r="E302" s="10">
        <v>0.57387806943268416</v>
      </c>
    </row>
    <row r="303" spans="1:5" x14ac:dyDescent="0.2">
      <c r="A303" s="8" t="s">
        <v>145</v>
      </c>
      <c r="B303" s="9">
        <v>264496222.15999997</v>
      </c>
      <c r="C303" s="10">
        <v>0.41989241253592635</v>
      </c>
      <c r="D303" s="11">
        <v>2013</v>
      </c>
      <c r="E303" s="10">
        <v>0.42612193056731584</v>
      </c>
    </row>
    <row r="304" spans="1:5" x14ac:dyDescent="0.2">
      <c r="A304" s="8"/>
      <c r="B304" s="8"/>
      <c r="C304" s="10"/>
      <c r="D304" s="8"/>
      <c r="E304" s="10"/>
    </row>
    <row r="305" spans="1:5" ht="10.8" thickBot="1" x14ac:dyDescent="0.25">
      <c r="A305" s="8"/>
      <c r="B305" s="30">
        <f>SUM(B301:B304)</f>
        <v>629914269.1400013</v>
      </c>
      <c r="C305" s="10"/>
      <c r="D305" s="31">
        <f>SUM(D301:D304)</f>
        <v>4724</v>
      </c>
      <c r="E305" s="10"/>
    </row>
    <row r="306" spans="1:5" ht="10.8" thickTop="1" x14ac:dyDescent="0.2">
      <c r="A306" s="8"/>
      <c r="B306" s="8"/>
      <c r="C306" s="10"/>
      <c r="D306" s="8"/>
      <c r="E306" s="10"/>
    </row>
    <row r="307" spans="1:5" x14ac:dyDescent="0.2">
      <c r="A307" s="8"/>
      <c r="B307" s="8"/>
      <c r="C307" s="10"/>
      <c r="D307" s="8"/>
      <c r="E307" s="10"/>
    </row>
    <row r="308" spans="1:5" x14ac:dyDescent="0.2">
      <c r="A308" s="8"/>
      <c r="B308" s="8"/>
      <c r="C308" s="8"/>
      <c r="D308" s="8"/>
      <c r="E308" s="8"/>
    </row>
    <row r="309" spans="1:5" x14ac:dyDescent="0.2">
      <c r="A309" s="21" t="s">
        <v>149</v>
      </c>
      <c r="B309" s="9"/>
      <c r="C309" s="10"/>
      <c r="D309" s="11"/>
      <c r="E309" s="10"/>
    </row>
    <row r="310" spans="1:5" x14ac:dyDescent="0.2">
      <c r="B310" s="3"/>
      <c r="D310" s="5"/>
    </row>
    <row r="311" spans="1:5" s="19" customFormat="1" ht="20.399999999999999" x14ac:dyDescent="0.2">
      <c r="A311" s="14" t="s">
        <v>138</v>
      </c>
      <c r="B311" s="15" t="s">
        <v>111</v>
      </c>
      <c r="C311" s="16" t="s">
        <v>112</v>
      </c>
      <c r="D311" s="17" t="s">
        <v>113</v>
      </c>
      <c r="E311" s="16" t="s">
        <v>112</v>
      </c>
    </row>
    <row r="313" spans="1:5" x14ac:dyDescent="0.2">
      <c r="A313" s="8" t="s">
        <v>37</v>
      </c>
      <c r="B313" s="9">
        <v>51952109.559999987</v>
      </c>
      <c r="C313" s="10">
        <v>8.2474889211397118E-2</v>
      </c>
      <c r="D313" s="11">
        <v>340</v>
      </c>
      <c r="E313" s="10">
        <v>7.1972904318374262E-2</v>
      </c>
    </row>
    <row r="314" spans="1:5" x14ac:dyDescent="0.2">
      <c r="A314" s="8" t="s">
        <v>38</v>
      </c>
      <c r="B314" s="9">
        <v>577962159.58000374</v>
      </c>
      <c r="C314" s="10">
        <v>0.91752511078860299</v>
      </c>
      <c r="D314" s="11">
        <v>4384</v>
      </c>
      <c r="E314" s="10">
        <v>0.92802709568162578</v>
      </c>
    </row>
    <row r="315" spans="1:5" x14ac:dyDescent="0.2">
      <c r="A315" s="8"/>
      <c r="B315" s="8"/>
      <c r="C315" s="10"/>
      <c r="D315" s="8"/>
      <c r="E315" s="10"/>
    </row>
    <row r="316" spans="1:5" ht="10.8" thickBot="1" x14ac:dyDescent="0.25">
      <c r="A316" s="8"/>
      <c r="B316" s="30">
        <f>SUM(B313:B315)</f>
        <v>629914269.14000368</v>
      </c>
      <c r="C316" s="10"/>
      <c r="D316" s="31">
        <f>SUM(D313:D315)</f>
        <v>4724</v>
      </c>
      <c r="E316" s="10"/>
    </row>
    <row r="317" spans="1:5" ht="10.8" thickTop="1" x14ac:dyDescent="0.2">
      <c r="A317" s="8"/>
      <c r="B317" s="8"/>
      <c r="C317" s="10"/>
      <c r="D317" s="8"/>
      <c r="E317" s="10"/>
    </row>
    <row r="318" spans="1:5" x14ac:dyDescent="0.2">
      <c r="A318" s="8"/>
      <c r="B318" s="8"/>
      <c r="C318" s="10"/>
      <c r="D318" s="8"/>
      <c r="E318" s="10"/>
    </row>
    <row r="319" spans="1:5" x14ac:dyDescent="0.2">
      <c r="A319" s="8"/>
      <c r="B319" s="8"/>
      <c r="C319" s="10"/>
      <c r="D319" s="8"/>
      <c r="E319" s="10"/>
    </row>
    <row r="320" spans="1:5" x14ac:dyDescent="0.2">
      <c r="A320" s="8"/>
      <c r="B320" s="8"/>
      <c r="C320" s="10"/>
      <c r="D320" s="8"/>
      <c r="E320" s="10"/>
    </row>
    <row r="321" spans="1:5" x14ac:dyDescent="0.2">
      <c r="A321" s="21" t="s">
        <v>147</v>
      </c>
      <c r="B321" s="9"/>
      <c r="C321" s="10"/>
      <c r="D321" s="11"/>
      <c r="E321" s="10"/>
    </row>
    <row r="322" spans="1:5" x14ac:dyDescent="0.2">
      <c r="A322" s="8"/>
      <c r="B322" s="9"/>
      <c r="C322" s="10"/>
      <c r="D322" s="11"/>
      <c r="E322" s="10"/>
    </row>
    <row r="323" spans="1:5" s="19" customFormat="1" ht="20.399999999999999" x14ac:dyDescent="0.2">
      <c r="A323" s="14" t="s">
        <v>139</v>
      </c>
      <c r="B323" s="15" t="s">
        <v>111</v>
      </c>
      <c r="C323" s="16" t="s">
        <v>112</v>
      </c>
      <c r="D323" s="17" t="s">
        <v>113</v>
      </c>
      <c r="E323" s="16" t="s">
        <v>112</v>
      </c>
    </row>
    <row r="325" spans="1:5" x14ac:dyDescent="0.2">
      <c r="A325" s="37" t="s">
        <v>1</v>
      </c>
      <c r="B325" s="9">
        <v>12786481.76</v>
      </c>
      <c r="C325" s="10">
        <v>3.4991380052720358E-2</v>
      </c>
      <c r="D325" s="11">
        <v>84</v>
      </c>
      <c r="E325" s="10">
        <v>3.098487642936186E-2</v>
      </c>
    </row>
    <row r="326" spans="1:5" x14ac:dyDescent="0.2">
      <c r="A326" s="8" t="s">
        <v>82</v>
      </c>
      <c r="B326" s="9">
        <v>77952315.260000035</v>
      </c>
      <c r="C326" s="10">
        <v>0.21332366013183396</v>
      </c>
      <c r="D326" s="11">
        <v>514</v>
      </c>
      <c r="E326" s="10">
        <v>0.18959793434157138</v>
      </c>
    </row>
    <row r="327" spans="1:5" x14ac:dyDescent="0.2">
      <c r="A327" s="8" t="s">
        <v>83</v>
      </c>
      <c r="B327" s="9">
        <v>98200411.210000008</v>
      </c>
      <c r="C327" s="10">
        <v>0.26873443175994732</v>
      </c>
      <c r="D327" s="11">
        <v>721</v>
      </c>
      <c r="E327" s="10">
        <v>0.26595352268535594</v>
      </c>
    </row>
    <row r="328" spans="1:5" x14ac:dyDescent="0.2">
      <c r="A328" s="8" t="s">
        <v>84</v>
      </c>
      <c r="B328" s="9">
        <v>105878036.91999994</v>
      </c>
      <c r="C328" s="10">
        <v>0.2897449586713895</v>
      </c>
      <c r="D328" s="11">
        <v>791</v>
      </c>
      <c r="E328" s="10">
        <v>0.29177425304315752</v>
      </c>
    </row>
    <row r="329" spans="1:5" x14ac:dyDescent="0.2">
      <c r="A329" s="8" t="s">
        <v>85</v>
      </c>
      <c r="B329" s="9">
        <v>46525593.819999978</v>
      </c>
      <c r="C329" s="10">
        <v>0.12732155459893424</v>
      </c>
      <c r="D329" s="11">
        <v>383</v>
      </c>
      <c r="E329" s="10">
        <v>0.14127628181482849</v>
      </c>
    </row>
    <row r="330" spans="1:5" x14ac:dyDescent="0.2">
      <c r="A330" s="8" t="s">
        <v>86</v>
      </c>
      <c r="B330" s="9">
        <v>11487872.950000001</v>
      </c>
      <c r="C330" s="10">
        <v>3.1437617941811061E-2</v>
      </c>
      <c r="D330" s="11">
        <v>108</v>
      </c>
      <c r="E330" s="10">
        <v>3.9837698266322392E-2</v>
      </c>
    </row>
    <row r="331" spans="1:5" x14ac:dyDescent="0.2">
      <c r="A331" s="8" t="s">
        <v>87</v>
      </c>
      <c r="B331" s="9">
        <v>3915182.83</v>
      </c>
      <c r="C331" s="10">
        <v>1.0714256896606657E-2</v>
      </c>
      <c r="D331" s="11">
        <v>25</v>
      </c>
      <c r="E331" s="10">
        <v>9.2216894135005532E-3</v>
      </c>
    </row>
    <row r="332" spans="1:5" x14ac:dyDescent="0.2">
      <c r="A332" s="8" t="s">
        <v>88</v>
      </c>
      <c r="B332" s="9">
        <v>2612361.0299999998</v>
      </c>
      <c r="C332" s="10">
        <v>7.1489655521665583E-3</v>
      </c>
      <c r="D332" s="11">
        <v>21</v>
      </c>
      <c r="E332" s="10">
        <v>7.746219107340465E-3</v>
      </c>
    </row>
    <row r="333" spans="1:5" x14ac:dyDescent="0.2">
      <c r="A333" s="8" t="s">
        <v>0</v>
      </c>
      <c r="B333" s="9">
        <v>1289799.1399999999</v>
      </c>
      <c r="C333" s="10">
        <v>3.5296536409724542E-3</v>
      </c>
      <c r="D333" s="11">
        <v>9</v>
      </c>
      <c r="E333" s="10">
        <v>3.3198081888601992E-3</v>
      </c>
    </row>
    <row r="334" spans="1:5" x14ac:dyDescent="0.2">
      <c r="A334" s="8" t="s">
        <v>69</v>
      </c>
      <c r="B334" s="9">
        <v>306856.90000000002</v>
      </c>
      <c r="C334" s="10">
        <v>8.3974205033391508E-4</v>
      </c>
      <c r="D334" s="11">
        <v>5</v>
      </c>
      <c r="E334" s="10">
        <v>1.8443378827001106E-3</v>
      </c>
    </row>
    <row r="335" spans="1:5" x14ac:dyDescent="0.2">
      <c r="A335" s="8" t="s">
        <v>81</v>
      </c>
      <c r="B335" s="9">
        <v>4463135.16</v>
      </c>
      <c r="C335" s="10">
        <v>1.2213778703284123E-2</v>
      </c>
      <c r="D335" s="11">
        <v>50</v>
      </c>
      <c r="E335" s="10">
        <v>1.8443378827001106E-2</v>
      </c>
    </row>
    <row r="336" spans="1:5" x14ac:dyDescent="0.2">
      <c r="A336" s="8"/>
      <c r="B336" s="8"/>
      <c r="C336" s="10"/>
      <c r="D336" s="11"/>
      <c r="E336" s="10"/>
    </row>
    <row r="337" spans="1:5" ht="10.8" thickBot="1" x14ac:dyDescent="0.25">
      <c r="A337" s="8"/>
      <c r="B337" s="30">
        <f>SUM(B325:B336)</f>
        <v>365418046.9799999</v>
      </c>
      <c r="C337" s="10"/>
      <c r="D337" s="25">
        <f>SUM(D325:D336)</f>
        <v>2711</v>
      </c>
      <c r="E337" s="10"/>
    </row>
    <row r="338" spans="1:5" ht="10.8" thickTop="1" x14ac:dyDescent="0.2">
      <c r="A338" s="8"/>
      <c r="B338" s="8"/>
      <c r="C338" s="10"/>
      <c r="D338" s="8"/>
      <c r="E338" s="10"/>
    </row>
    <row r="339" spans="1:5" x14ac:dyDescent="0.2">
      <c r="A339" s="8"/>
      <c r="B339" s="8"/>
      <c r="C339" s="10"/>
      <c r="D339" s="8"/>
      <c r="E339" s="10"/>
    </row>
    <row r="340" spans="1:5" x14ac:dyDescent="0.2">
      <c r="A340" s="22" t="s">
        <v>387</v>
      </c>
      <c r="B340" s="8"/>
      <c r="C340" s="10"/>
      <c r="D340" s="26">
        <v>1.7587619454792371</v>
      </c>
      <c r="E340" s="10"/>
    </row>
    <row r="346" spans="1:5" ht="15" x14ac:dyDescent="0.25">
      <c r="A346" s="21" t="s">
        <v>171</v>
      </c>
      <c r="B346" s="38"/>
      <c r="C346" s="38"/>
      <c r="D346" s="38"/>
      <c r="E346" s="38"/>
    </row>
    <row r="347" spans="1:5" ht="15" x14ac:dyDescent="0.25">
      <c r="A347" s="38"/>
      <c r="B347" s="38"/>
      <c r="C347" s="38"/>
      <c r="D347" s="38"/>
      <c r="E347" s="38"/>
    </row>
    <row r="348" spans="1:5" ht="20.399999999999999" x14ac:dyDescent="0.2">
      <c r="A348" s="14" t="s">
        <v>89</v>
      </c>
      <c r="B348" s="15" t="s">
        <v>111</v>
      </c>
      <c r="C348" s="20" t="s">
        <v>112</v>
      </c>
      <c r="D348" s="17" t="s">
        <v>113</v>
      </c>
      <c r="E348" s="20" t="s">
        <v>112</v>
      </c>
    </row>
    <row r="349" spans="1:5" x14ac:dyDescent="0.2">
      <c r="C349" s="1"/>
      <c r="E349" s="1"/>
    </row>
    <row r="350" spans="1:5" x14ac:dyDescent="0.2">
      <c r="A350" s="8" t="s">
        <v>172</v>
      </c>
      <c r="B350" s="9">
        <v>434925570.33000195</v>
      </c>
      <c r="C350" s="10">
        <v>0.69045200535588647</v>
      </c>
      <c r="D350" s="11">
        <v>3209</v>
      </c>
      <c r="E350" s="10">
        <v>0.67929720575783237</v>
      </c>
    </row>
    <row r="351" spans="1:5" x14ac:dyDescent="0.2">
      <c r="A351" s="8" t="s">
        <v>173</v>
      </c>
      <c r="B351" s="9">
        <v>165395373.29000002</v>
      </c>
      <c r="C351" s="10">
        <v>0.26256806901010199</v>
      </c>
      <c r="D351" s="11">
        <v>1277</v>
      </c>
      <c r="E351" s="10">
        <v>0.27032176121930568</v>
      </c>
    </row>
    <row r="352" spans="1:5" x14ac:dyDescent="0.2">
      <c r="A352" s="8" t="s">
        <v>174</v>
      </c>
      <c r="B352" s="9">
        <v>22440325.990000006</v>
      </c>
      <c r="C352" s="10">
        <v>3.5624412859605367E-2</v>
      </c>
      <c r="D352" s="11">
        <v>178</v>
      </c>
      <c r="E352" s="10">
        <v>3.7679932260795933E-2</v>
      </c>
    </row>
    <row r="353" spans="1:5" x14ac:dyDescent="0.2">
      <c r="A353" s="8" t="s">
        <v>175</v>
      </c>
      <c r="B353" s="9">
        <v>2208008.13</v>
      </c>
      <c r="C353" s="10">
        <v>3.5052518067490508E-3</v>
      </c>
      <c r="D353" s="11">
        <v>27</v>
      </c>
      <c r="E353" s="10">
        <v>5.7154953429297203E-3</v>
      </c>
    </row>
    <row r="354" spans="1:5" x14ac:dyDescent="0.2">
      <c r="A354" s="8" t="s">
        <v>176</v>
      </c>
      <c r="B354" s="9">
        <v>4944991.4000000004</v>
      </c>
      <c r="C354" s="10">
        <v>7.8502609676570894E-3</v>
      </c>
      <c r="D354" s="11">
        <v>33</v>
      </c>
      <c r="E354" s="10">
        <v>6.9856054191363252E-3</v>
      </c>
    </row>
    <row r="355" spans="1:5" x14ac:dyDescent="0.2">
      <c r="A355" s="8" t="s">
        <v>177</v>
      </c>
      <c r="B355" s="9">
        <v>0</v>
      </c>
      <c r="C355" s="10">
        <v>0</v>
      </c>
      <c r="D355" s="11">
        <v>0</v>
      </c>
      <c r="E355" s="10">
        <v>0</v>
      </c>
    </row>
    <row r="356" spans="1:5" x14ac:dyDescent="0.2">
      <c r="A356" s="8" t="s">
        <v>178</v>
      </c>
      <c r="B356" s="9">
        <v>0</v>
      </c>
      <c r="C356" s="10">
        <v>0</v>
      </c>
      <c r="D356" s="11">
        <v>0</v>
      </c>
      <c r="E356" s="10">
        <v>0</v>
      </c>
    </row>
    <row r="357" spans="1:5" x14ac:dyDescent="0.2">
      <c r="A357" s="8"/>
      <c r="B357" s="9"/>
      <c r="C357" s="8"/>
      <c r="D357" s="11"/>
      <c r="E357" s="10"/>
    </row>
    <row r="358" spans="1:5" ht="10.8" thickBot="1" x14ac:dyDescent="0.25">
      <c r="A358" s="8"/>
      <c r="B358" s="23">
        <f>SUM(B350:B357)</f>
        <v>629914269.14000201</v>
      </c>
      <c r="C358" s="22"/>
      <c r="D358" s="25">
        <f>SUM(D350:D357)</f>
        <v>4724</v>
      </c>
      <c r="E358" s="8"/>
    </row>
    <row r="359" spans="1:5" ht="10.8" thickTop="1" x14ac:dyDescent="0.2"/>
  </sheetData>
  <mergeCells count="1">
    <mergeCell ref="A1:E1"/>
  </mergeCells>
  <phoneticPr fontId="13" type="noConversion"/>
  <pageMargins left="0.75" right="0.75" top="1" bottom="1" header="0.5" footer="0.5"/>
  <headerFooter alignWithMargins="0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indexed="38"/>
  </sheetPr>
  <dimension ref="A1:G359"/>
  <sheetViews>
    <sheetView workbookViewId="0">
      <selection sqref="A1:E1"/>
    </sheetView>
  </sheetViews>
  <sheetFormatPr defaultColWidth="9.109375" defaultRowHeight="10.199999999999999" x14ac:dyDescent="0.2"/>
  <cols>
    <col min="1" max="1" width="53.33203125" style="1" customWidth="1"/>
    <col min="2" max="2" width="18.44140625" style="1" customWidth="1"/>
    <col min="3" max="3" width="20.109375" style="4" customWidth="1"/>
    <col min="4" max="4" width="19.88671875" style="1" customWidth="1"/>
    <col min="5" max="5" width="12.88671875" style="4" bestFit="1" customWidth="1"/>
    <col min="6" max="6" width="15.109375" style="1" customWidth="1"/>
    <col min="7" max="7" width="6" style="1" bestFit="1" customWidth="1"/>
    <col min="8" max="8" width="46.88671875" style="1" customWidth="1"/>
    <col min="9" max="9" width="15.5546875" style="1" customWidth="1"/>
    <col min="10" max="10" width="15.44140625" style="1" customWidth="1"/>
    <col min="11" max="11" width="16.109375" style="1" customWidth="1"/>
    <col min="12" max="12" width="12.88671875" style="1" bestFit="1" customWidth="1"/>
    <col min="13" max="16384" width="9.109375" style="1"/>
  </cols>
  <sheetData>
    <row r="1" spans="1:7" s="8" customFormat="1" ht="13.2" x14ac:dyDescent="0.25">
      <c r="A1" s="332" t="s">
        <v>296</v>
      </c>
      <c r="B1" s="332"/>
      <c r="C1" s="332"/>
      <c r="D1" s="332"/>
      <c r="E1" s="332"/>
    </row>
    <row r="2" spans="1:7" ht="6.75" customHeight="1" x14ac:dyDescent="0.3">
      <c r="A2" s="2"/>
      <c r="B2" s="2"/>
      <c r="C2" s="2"/>
      <c r="D2" s="2"/>
      <c r="E2" s="2"/>
    </row>
    <row r="3" spans="1:7" x14ac:dyDescent="0.2">
      <c r="B3" s="3"/>
      <c r="D3" s="5"/>
    </row>
    <row r="4" spans="1:7" s="12" customFormat="1" ht="23.25" customHeight="1" x14ac:dyDescent="0.2">
      <c r="B4" s="13" t="s">
        <v>140</v>
      </c>
      <c r="C4" s="13" t="s">
        <v>190</v>
      </c>
      <c r="D4" s="13" t="s">
        <v>146</v>
      </c>
      <c r="E4" s="13" t="s">
        <v>141</v>
      </c>
      <c r="G4" s="13"/>
    </row>
    <row r="5" spans="1:7" x14ac:dyDescent="0.2">
      <c r="B5" s="6"/>
      <c r="C5" s="6"/>
      <c r="D5" s="6"/>
      <c r="E5" s="6"/>
      <c r="G5" s="6"/>
    </row>
    <row r="6" spans="1:7" s="8" customFormat="1" x14ac:dyDescent="0.2">
      <c r="A6" s="8" t="s">
        <v>170</v>
      </c>
      <c r="B6" s="9">
        <v>620160357.36000621</v>
      </c>
      <c r="C6" s="9">
        <v>104779750.99999978</v>
      </c>
      <c r="D6" s="9">
        <v>171017013.87</v>
      </c>
      <c r="E6" s="9">
        <v>344363592.49000007</v>
      </c>
      <c r="F6" s="10"/>
      <c r="G6" s="11"/>
    </row>
    <row r="7" spans="1:7" s="8" customFormat="1" x14ac:dyDescent="0.2">
      <c r="A7" s="8" t="s">
        <v>89</v>
      </c>
      <c r="B7" s="11">
        <v>4646</v>
      </c>
      <c r="C7" s="11">
        <v>848</v>
      </c>
      <c r="D7" s="11">
        <v>1152</v>
      </c>
      <c r="E7" s="11">
        <v>2646</v>
      </c>
      <c r="G7" s="11"/>
    </row>
    <row r="8" spans="1:7" s="8" customFormat="1" x14ac:dyDescent="0.2">
      <c r="A8" s="8" t="s">
        <v>90</v>
      </c>
      <c r="B8" s="10">
        <v>0.80869898022465336</v>
      </c>
      <c r="C8" s="10">
        <v>0.78899201921382722</v>
      </c>
      <c r="D8" s="10">
        <v>0.80026542500921283</v>
      </c>
      <c r="E8" s="10">
        <v>0.8188834828068825</v>
      </c>
    </row>
    <row r="9" spans="1:7" s="8" customFormat="1" x14ac:dyDescent="0.2">
      <c r="A9" s="8" t="s">
        <v>91</v>
      </c>
      <c r="B9" s="10">
        <v>2.7229249999999997E-3</v>
      </c>
      <c r="C9" s="10">
        <v>6.9463076923076926E-3</v>
      </c>
      <c r="D9" s="10">
        <v>2.7229249999999997E-3</v>
      </c>
      <c r="E9" s="10">
        <v>7.9215454545454554E-3</v>
      </c>
    </row>
    <row r="10" spans="1:7" s="8" customFormat="1" x14ac:dyDescent="0.2">
      <c r="A10" s="8" t="s">
        <v>92</v>
      </c>
      <c r="B10" s="10">
        <v>0.93225754838709696</v>
      </c>
      <c r="C10" s="10">
        <v>0.87353362962962966</v>
      </c>
      <c r="D10" s="10">
        <v>0.93225754838709696</v>
      </c>
      <c r="E10" s="10">
        <v>0.92026655555555559</v>
      </c>
    </row>
    <row r="11" spans="1:7" s="8" customFormat="1" x14ac:dyDescent="0.2">
      <c r="A11" s="8" t="s">
        <v>93</v>
      </c>
      <c r="B11" s="9">
        <v>3.8201311545912753</v>
      </c>
      <c r="C11" s="9">
        <v>6.6665757302171507</v>
      </c>
      <c r="D11" s="9">
        <v>3.271533451152191</v>
      </c>
      <c r="E11" s="9">
        <v>3.2264847376368047</v>
      </c>
    </row>
    <row r="12" spans="1:7" s="8" customFormat="1" x14ac:dyDescent="0.2">
      <c r="A12" s="8" t="s">
        <v>94</v>
      </c>
      <c r="B12" s="9">
        <v>3.0520547945205485</v>
      </c>
      <c r="C12" s="9">
        <v>5.7945205479452051</v>
      </c>
      <c r="D12" s="9">
        <v>3.1369863013698631</v>
      </c>
      <c r="E12" s="9">
        <v>3.0520547945205485</v>
      </c>
    </row>
    <row r="13" spans="1:7" s="8" customFormat="1" x14ac:dyDescent="0.2">
      <c r="A13" s="8" t="s">
        <v>95</v>
      </c>
      <c r="B13" s="9">
        <v>7.5945205479452058</v>
      </c>
      <c r="C13" s="9">
        <v>7.5945205479452058</v>
      </c>
      <c r="D13" s="9">
        <v>3.4136986301369863</v>
      </c>
      <c r="E13" s="9">
        <v>4.5972602739726032</v>
      </c>
    </row>
    <row r="14" spans="1:7" s="8" customFormat="1" x14ac:dyDescent="0.2">
      <c r="A14" s="8" t="s">
        <v>120</v>
      </c>
      <c r="B14" s="9">
        <v>133482.64256564921</v>
      </c>
      <c r="C14" s="9">
        <v>123561.02712264124</v>
      </c>
      <c r="D14" s="9">
        <v>148452.268984375</v>
      </c>
      <c r="E14" s="9">
        <v>130144.97070672717</v>
      </c>
    </row>
    <row r="15" spans="1:7" s="8" customFormat="1" x14ac:dyDescent="0.2">
      <c r="A15" s="8" t="s">
        <v>96</v>
      </c>
      <c r="B15" s="9">
        <v>1000</v>
      </c>
      <c r="C15" s="9">
        <v>1354.53</v>
      </c>
      <c r="D15" s="9">
        <v>1089.17</v>
      </c>
      <c r="E15" s="9">
        <v>1000</v>
      </c>
    </row>
    <row r="16" spans="1:7" s="8" customFormat="1" x14ac:dyDescent="0.2">
      <c r="A16" s="8" t="s">
        <v>97</v>
      </c>
      <c r="B16" s="9">
        <v>1913029.51</v>
      </c>
      <c r="C16" s="9">
        <v>751000</v>
      </c>
      <c r="D16" s="9">
        <v>1913029.51</v>
      </c>
      <c r="E16" s="9">
        <v>525649</v>
      </c>
    </row>
    <row r="17" spans="1:5" s="8" customFormat="1" x14ac:dyDescent="0.2">
      <c r="A17" s="8" t="s">
        <v>98</v>
      </c>
      <c r="B17" s="9">
        <v>18.227011529565043</v>
      </c>
      <c r="C17" s="9">
        <v>16.071610105825719</v>
      </c>
      <c r="D17" s="9">
        <v>18.54076836896061</v>
      </c>
      <c r="E17" s="9">
        <v>18.727019865187316</v>
      </c>
    </row>
    <row r="18" spans="1:5" s="8" customFormat="1" x14ac:dyDescent="0.2">
      <c r="A18" s="8" t="s">
        <v>99</v>
      </c>
      <c r="B18" s="9">
        <v>1.3333333333333333</v>
      </c>
      <c r="C18" s="9">
        <v>1.3333333333333333</v>
      </c>
      <c r="D18" s="9">
        <v>1.6666666666666667</v>
      </c>
      <c r="E18" s="9">
        <v>1.8333333333333333</v>
      </c>
    </row>
    <row r="19" spans="1:5" s="8" customFormat="1" x14ac:dyDescent="0.2">
      <c r="A19" s="8" t="s">
        <v>100</v>
      </c>
      <c r="B19" s="9">
        <v>30.583333333333332</v>
      </c>
      <c r="C19" s="9">
        <v>30.583333333333332</v>
      </c>
      <c r="D19" s="9">
        <v>26.916666666666668</v>
      </c>
      <c r="E19" s="9">
        <v>27</v>
      </c>
    </row>
    <row r="20" spans="1:5" s="8" customFormat="1" x14ac:dyDescent="0.2">
      <c r="A20" s="8" t="s">
        <v>101</v>
      </c>
      <c r="B20" s="10">
        <v>0.58164491181851807</v>
      </c>
      <c r="C20" s="10">
        <v>0.95153076714221285</v>
      </c>
      <c r="D20" s="10">
        <v>0.95982326802160767</v>
      </c>
      <c r="E20" s="10">
        <v>0.28128946407948963</v>
      </c>
    </row>
    <row r="21" spans="1:5" s="8" customFormat="1" x14ac:dyDescent="0.2">
      <c r="A21" s="8" t="s">
        <v>143</v>
      </c>
      <c r="B21" s="10">
        <v>0.4183550881814736</v>
      </c>
      <c r="C21" s="10">
        <v>4.8469232857787675E-2</v>
      </c>
      <c r="D21" s="10">
        <v>4.0176731978392353E-2</v>
      </c>
      <c r="E21" s="10">
        <v>0.71871053592050871</v>
      </c>
    </row>
    <row r="22" spans="1:5" s="8" customFormat="1" x14ac:dyDescent="0.2">
      <c r="A22" s="8" t="s">
        <v>102</v>
      </c>
      <c r="B22" s="10">
        <v>0</v>
      </c>
      <c r="C22" s="10">
        <v>0</v>
      </c>
      <c r="D22" s="10">
        <v>0</v>
      </c>
      <c r="E22" s="10">
        <v>0</v>
      </c>
    </row>
    <row r="23" spans="1:5" s="8" customFormat="1" x14ac:dyDescent="0.2">
      <c r="A23" s="8" t="s">
        <v>103</v>
      </c>
      <c r="B23" s="10">
        <v>0.45603761805081588</v>
      </c>
      <c r="C23" s="10">
        <v>0.35956246889725929</v>
      </c>
      <c r="D23" s="10">
        <v>0.31038026000354224</v>
      </c>
      <c r="E23" s="10">
        <v>0.55772818375269195</v>
      </c>
    </row>
    <row r="24" spans="1:5" s="8" customFormat="1" ht="20.399999999999999" x14ac:dyDescent="0.2">
      <c r="A24" s="91" t="s">
        <v>388</v>
      </c>
      <c r="B24" s="9">
        <v>1.7622183819197663</v>
      </c>
      <c r="C24" s="9">
        <v>2.2629660495869208</v>
      </c>
      <c r="D24" s="9">
        <v>1.6630919063541554</v>
      </c>
      <c r="E24" s="9">
        <v>1.4147905077259939</v>
      </c>
    </row>
    <row r="25" spans="1:5" s="8" customFormat="1" x14ac:dyDescent="0.2">
      <c r="A25" s="8" t="s">
        <v>305</v>
      </c>
      <c r="B25" s="9">
        <v>768910.41</v>
      </c>
      <c r="C25" s="9">
        <v>0</v>
      </c>
      <c r="D25" s="9">
        <v>0</v>
      </c>
      <c r="E25" s="9">
        <v>768910.41</v>
      </c>
    </row>
    <row r="26" spans="1:5" s="8" customFormat="1" x14ac:dyDescent="0.2">
      <c r="A26" s="8" t="s">
        <v>105</v>
      </c>
      <c r="B26" s="9">
        <v>525649</v>
      </c>
      <c r="C26" s="9">
        <v>0</v>
      </c>
      <c r="D26" s="9">
        <v>0</v>
      </c>
      <c r="E26" s="9">
        <v>525649</v>
      </c>
    </row>
    <row r="27" spans="1:5" s="8" customFormat="1" x14ac:dyDescent="0.2">
      <c r="A27" s="8" t="s">
        <v>106</v>
      </c>
      <c r="B27" s="9">
        <v>130144.97070672717</v>
      </c>
      <c r="C27" s="9">
        <v>0</v>
      </c>
      <c r="D27" s="9">
        <v>0</v>
      </c>
      <c r="E27" s="9">
        <v>130144.97070672717</v>
      </c>
    </row>
    <row r="28" spans="1:5" s="8" customFormat="1" x14ac:dyDescent="0.2">
      <c r="A28" s="8" t="s">
        <v>107</v>
      </c>
      <c r="B28" s="9">
        <v>218326.76</v>
      </c>
      <c r="C28" s="9">
        <v>0</v>
      </c>
      <c r="D28" s="9">
        <v>0</v>
      </c>
      <c r="E28" s="9">
        <v>218326.76</v>
      </c>
    </row>
    <row r="29" spans="1:5" s="8" customFormat="1" x14ac:dyDescent="0.2">
      <c r="A29" s="8" t="s">
        <v>108</v>
      </c>
      <c r="B29" s="9">
        <v>11829.390923076922</v>
      </c>
      <c r="C29" s="9">
        <v>0</v>
      </c>
      <c r="D29" s="9">
        <v>0</v>
      </c>
      <c r="E29" s="9">
        <v>11829.390923076922</v>
      </c>
    </row>
    <row r="30" spans="1:5" x14ac:dyDescent="0.2">
      <c r="B30" s="3"/>
      <c r="E30" s="1"/>
    </row>
    <row r="31" spans="1:5" x14ac:dyDescent="0.2">
      <c r="B31" s="3"/>
      <c r="E31" s="1"/>
    </row>
    <row r="32" spans="1:5" x14ac:dyDescent="0.2">
      <c r="A32" s="21" t="s">
        <v>109</v>
      </c>
      <c r="B32" s="3"/>
      <c r="E32" s="1"/>
    </row>
    <row r="33" spans="1:5" x14ac:dyDescent="0.2">
      <c r="B33" s="3"/>
      <c r="D33" s="5"/>
    </row>
    <row r="34" spans="1:5" ht="20.399999999999999" x14ac:dyDescent="0.2">
      <c r="A34" s="14" t="s">
        <v>110</v>
      </c>
      <c r="B34" s="15" t="s">
        <v>111</v>
      </c>
      <c r="C34" s="16" t="s">
        <v>112</v>
      </c>
      <c r="D34" s="17" t="s">
        <v>113</v>
      </c>
      <c r="E34" s="16" t="s">
        <v>112</v>
      </c>
    </row>
    <row r="35" spans="1:5" x14ac:dyDescent="0.2">
      <c r="B35" s="3"/>
      <c r="D35" s="5"/>
    </row>
    <row r="36" spans="1:5" x14ac:dyDescent="0.2">
      <c r="A36" s="8" t="s">
        <v>17</v>
      </c>
      <c r="B36" s="9">
        <v>988978.76</v>
      </c>
      <c r="C36" s="10">
        <v>1.5947145738403E-3</v>
      </c>
      <c r="D36" s="11">
        <v>32</v>
      </c>
      <c r="E36" s="10">
        <v>6.8876452862677573E-3</v>
      </c>
    </row>
    <row r="37" spans="1:5" x14ac:dyDescent="0.2">
      <c r="A37" s="8" t="s">
        <v>18</v>
      </c>
      <c r="B37" s="9">
        <v>8000739.3000000017</v>
      </c>
      <c r="C37" s="10">
        <v>1.2901081478440287E-2</v>
      </c>
      <c r="D37" s="11">
        <v>104</v>
      </c>
      <c r="E37" s="10">
        <v>2.2384847180370211E-2</v>
      </c>
    </row>
    <row r="38" spans="1:5" x14ac:dyDescent="0.2">
      <c r="A38" s="8" t="s">
        <v>19</v>
      </c>
      <c r="B38" s="9">
        <v>4408425.58</v>
      </c>
      <c r="C38" s="10">
        <v>7.1085252833098028E-3</v>
      </c>
      <c r="D38" s="11">
        <v>47</v>
      </c>
      <c r="E38" s="10">
        <v>1.0116229014205768E-2</v>
      </c>
    </row>
    <row r="39" spans="1:5" x14ac:dyDescent="0.2">
      <c r="A39" s="8" t="s">
        <v>20</v>
      </c>
      <c r="B39" s="9">
        <v>7826337.1399999987</v>
      </c>
      <c r="C39" s="10">
        <v>1.2619860407260526E-2</v>
      </c>
      <c r="D39" s="11">
        <v>67</v>
      </c>
      <c r="E39" s="10">
        <v>1.4421007318123116E-2</v>
      </c>
    </row>
    <row r="40" spans="1:5" x14ac:dyDescent="0.2">
      <c r="A40" s="8" t="s">
        <v>21</v>
      </c>
      <c r="B40" s="9">
        <v>14353797.23</v>
      </c>
      <c r="C40" s="10">
        <v>2.3145299533661904E-2</v>
      </c>
      <c r="D40" s="11">
        <v>112</v>
      </c>
      <c r="E40" s="10">
        <v>2.4106758501937151E-2</v>
      </c>
    </row>
    <row r="41" spans="1:5" x14ac:dyDescent="0.2">
      <c r="A41" s="8" t="s">
        <v>22</v>
      </c>
      <c r="B41" s="9">
        <v>24520203.849999998</v>
      </c>
      <c r="C41" s="10">
        <v>3.9538489616430215E-2</v>
      </c>
      <c r="D41" s="11">
        <v>185</v>
      </c>
      <c r="E41" s="10">
        <v>3.9819199311235474E-2</v>
      </c>
    </row>
    <row r="42" spans="1:5" x14ac:dyDescent="0.2">
      <c r="A42" s="8" t="s">
        <v>23</v>
      </c>
      <c r="B42" s="9">
        <v>34824917.719999976</v>
      </c>
      <c r="C42" s="10">
        <v>5.6154698227162403E-2</v>
      </c>
      <c r="D42" s="11">
        <v>286</v>
      </c>
      <c r="E42" s="10">
        <v>6.1558329746018083E-2</v>
      </c>
    </row>
    <row r="43" spans="1:5" x14ac:dyDescent="0.2">
      <c r="A43" s="8" t="s">
        <v>24</v>
      </c>
      <c r="B43" s="9">
        <v>82379059.209999993</v>
      </c>
      <c r="C43" s="10">
        <v>0.13283509375008212</v>
      </c>
      <c r="D43" s="11">
        <v>512</v>
      </c>
      <c r="E43" s="10">
        <v>0.11020232458028412</v>
      </c>
    </row>
    <row r="44" spans="1:5" x14ac:dyDescent="0.2">
      <c r="A44" s="8" t="s">
        <v>41</v>
      </c>
      <c r="B44" s="9">
        <v>149107222.03999993</v>
      </c>
      <c r="C44" s="10">
        <v>0.24043333352480642</v>
      </c>
      <c r="D44" s="11">
        <v>1034</v>
      </c>
      <c r="E44" s="10">
        <v>0.22255703831252691</v>
      </c>
    </row>
    <row r="45" spans="1:5" x14ac:dyDescent="0.2">
      <c r="A45" s="8" t="s">
        <v>42</v>
      </c>
      <c r="B45" s="9">
        <v>141491012.12999982</v>
      </c>
      <c r="C45" s="10">
        <v>0.22815230037005585</v>
      </c>
      <c r="D45" s="11">
        <v>1070</v>
      </c>
      <c r="E45" s="10">
        <v>0.23030563925957814</v>
      </c>
    </row>
    <row r="46" spans="1:5" x14ac:dyDescent="0.2">
      <c r="A46" s="8" t="s">
        <v>43</v>
      </c>
      <c r="B46" s="9">
        <v>133599329.01999989</v>
      </c>
      <c r="C46" s="10">
        <v>0.21542707048984464</v>
      </c>
      <c r="D46" s="11">
        <v>1052</v>
      </c>
      <c r="E46" s="10">
        <v>0.22643133878605251</v>
      </c>
    </row>
    <row r="47" spans="1:5" x14ac:dyDescent="0.2">
      <c r="A47" s="8" t="s">
        <v>44</v>
      </c>
      <c r="B47" s="9">
        <v>15300791.780000009</v>
      </c>
      <c r="C47" s="10">
        <v>2.4672315149479932E-2</v>
      </c>
      <c r="D47" s="11">
        <v>115</v>
      </c>
      <c r="E47" s="10">
        <v>2.4752475247524754E-2</v>
      </c>
    </row>
    <row r="48" spans="1:5" x14ac:dyDescent="0.2">
      <c r="A48" s="8" t="s">
        <v>45</v>
      </c>
      <c r="B48" s="9">
        <v>1816276.27</v>
      </c>
      <c r="C48" s="10">
        <v>2.9287203679574472E-3</v>
      </c>
      <c r="D48" s="11">
        <v>19</v>
      </c>
      <c r="E48" s="10">
        <v>4.0895393887214809E-3</v>
      </c>
    </row>
    <row r="49" spans="1:5" x14ac:dyDescent="0.2">
      <c r="A49" s="8" t="s">
        <v>46</v>
      </c>
      <c r="B49" s="9">
        <v>1161377.1200000001</v>
      </c>
      <c r="C49" s="10">
        <v>1.8727045452307542E-3</v>
      </c>
      <c r="D49" s="11">
        <v>7</v>
      </c>
      <c r="E49" s="10">
        <v>1.5066724063710719E-3</v>
      </c>
    </row>
    <row r="50" spans="1:5" x14ac:dyDescent="0.2">
      <c r="A50" s="8" t="s">
        <v>25</v>
      </c>
      <c r="B50" s="9">
        <v>381890.21</v>
      </c>
      <c r="C50" s="10">
        <v>6.1579268243731812E-4</v>
      </c>
      <c r="D50" s="11">
        <v>4</v>
      </c>
      <c r="E50" s="10">
        <v>8.6095566078346966E-4</v>
      </c>
    </row>
    <row r="51" spans="1:5" x14ac:dyDescent="0.2">
      <c r="A51" s="8" t="s">
        <v>26</v>
      </c>
      <c r="B51" s="9">
        <v>0</v>
      </c>
      <c r="C51" s="10">
        <v>0</v>
      </c>
      <c r="D51" s="11">
        <v>0</v>
      </c>
      <c r="E51" s="10">
        <v>0</v>
      </c>
    </row>
    <row r="52" spans="1:5" x14ac:dyDescent="0.2">
      <c r="A52" s="8" t="s">
        <v>27</v>
      </c>
      <c r="B52" s="9">
        <v>0</v>
      </c>
      <c r="C52" s="10">
        <v>0</v>
      </c>
      <c r="D52" s="11">
        <v>0</v>
      </c>
      <c r="E52" s="10">
        <v>0</v>
      </c>
    </row>
    <row r="53" spans="1:5" x14ac:dyDescent="0.2">
      <c r="A53" s="8" t="s">
        <v>4</v>
      </c>
      <c r="B53" s="9">
        <v>0</v>
      </c>
      <c r="C53" s="10">
        <v>0</v>
      </c>
      <c r="D53" s="11">
        <v>0</v>
      </c>
      <c r="E53" s="10">
        <v>0</v>
      </c>
    </row>
    <row r="54" spans="1:5" x14ac:dyDescent="0.2">
      <c r="A54" s="8"/>
      <c r="B54" s="9"/>
      <c r="C54" s="10"/>
      <c r="D54" s="11"/>
      <c r="E54" s="10"/>
    </row>
    <row r="55" spans="1:5" ht="10.8" thickBot="1" x14ac:dyDescent="0.25">
      <c r="A55" s="22"/>
      <c r="B55" s="23">
        <f>SUM(B36:B54)</f>
        <v>620160357.35999966</v>
      </c>
      <c r="C55" s="24"/>
      <c r="D55" s="25">
        <f>SUM(D36:D54)</f>
        <v>4646</v>
      </c>
      <c r="E55" s="24"/>
    </row>
    <row r="56" spans="1:5" ht="10.8" thickTop="1" x14ac:dyDescent="0.2">
      <c r="A56" s="8"/>
      <c r="B56" s="9"/>
      <c r="C56" s="10"/>
      <c r="D56" s="11"/>
      <c r="E56" s="10"/>
    </row>
    <row r="57" spans="1:5" x14ac:dyDescent="0.2">
      <c r="A57" s="22" t="s">
        <v>114</v>
      </c>
      <c r="B57" s="9"/>
      <c r="C57" s="8"/>
      <c r="D57" s="24">
        <v>0.80869898022465336</v>
      </c>
      <c r="E57" s="10"/>
    </row>
    <row r="58" spans="1:5" x14ac:dyDescent="0.2">
      <c r="B58" s="3"/>
      <c r="E58" s="1"/>
    </row>
    <row r="59" spans="1:5" x14ac:dyDescent="0.2">
      <c r="B59" s="3"/>
      <c r="E59" s="1"/>
    </row>
    <row r="60" spans="1:5" x14ac:dyDescent="0.2">
      <c r="A60" s="21" t="s">
        <v>300</v>
      </c>
      <c r="B60" s="3"/>
      <c r="E60" s="1"/>
    </row>
    <row r="61" spans="1:5" x14ac:dyDescent="0.2">
      <c r="B61" s="3"/>
      <c r="D61" s="5"/>
    </row>
    <row r="62" spans="1:5" ht="20.399999999999999" x14ac:dyDescent="0.2">
      <c r="A62" s="14" t="s">
        <v>110</v>
      </c>
      <c r="B62" s="15" t="s">
        <v>111</v>
      </c>
      <c r="C62" s="16" t="s">
        <v>112</v>
      </c>
      <c r="D62" s="17" t="s">
        <v>113</v>
      </c>
      <c r="E62" s="16" t="s">
        <v>112</v>
      </c>
    </row>
    <row r="63" spans="1:5" x14ac:dyDescent="0.2">
      <c r="B63" s="3"/>
      <c r="D63" s="5"/>
    </row>
    <row r="64" spans="1:5" x14ac:dyDescent="0.2">
      <c r="A64" s="8" t="s">
        <v>17</v>
      </c>
      <c r="B64" s="9">
        <v>1918139.04</v>
      </c>
      <c r="C64" s="10">
        <v>3.0929726759147389E-3</v>
      </c>
      <c r="D64" s="11">
        <v>53</v>
      </c>
      <c r="E64" s="10">
        <v>1.1407662505380972E-2</v>
      </c>
    </row>
    <row r="65" spans="1:5" x14ac:dyDescent="0.2">
      <c r="A65" s="8" t="s">
        <v>18</v>
      </c>
      <c r="B65" s="9">
        <v>17436170.630000006</v>
      </c>
      <c r="C65" s="10">
        <v>2.8115584014794418E-2</v>
      </c>
      <c r="D65" s="11">
        <v>223</v>
      </c>
      <c r="E65" s="10">
        <v>4.7998278088678431E-2</v>
      </c>
    </row>
    <row r="66" spans="1:5" x14ac:dyDescent="0.2">
      <c r="A66" s="8" t="s">
        <v>19</v>
      </c>
      <c r="B66" s="9">
        <v>9810901.2400000002</v>
      </c>
      <c r="C66" s="10">
        <v>1.5819942573828245E-2</v>
      </c>
      <c r="D66" s="11">
        <v>102</v>
      </c>
      <c r="E66" s="10">
        <v>2.1954369349978475E-2</v>
      </c>
    </row>
    <row r="67" spans="1:5" x14ac:dyDescent="0.2">
      <c r="A67" s="8" t="s">
        <v>20</v>
      </c>
      <c r="B67" s="9">
        <v>11829560.400000004</v>
      </c>
      <c r="C67" s="10">
        <v>1.907500255314289E-2</v>
      </c>
      <c r="D67" s="11">
        <v>103</v>
      </c>
      <c r="E67" s="10">
        <v>2.2169608265174345E-2</v>
      </c>
    </row>
    <row r="68" spans="1:5" x14ac:dyDescent="0.2">
      <c r="A68" s="8" t="s">
        <v>21</v>
      </c>
      <c r="B68" s="9">
        <v>14220917.260000009</v>
      </c>
      <c r="C68" s="10">
        <v>2.2931032419643747E-2</v>
      </c>
      <c r="D68" s="11">
        <v>108</v>
      </c>
      <c r="E68" s="10">
        <v>2.3245802841153681E-2</v>
      </c>
    </row>
    <row r="69" spans="1:5" x14ac:dyDescent="0.2">
      <c r="A69" s="8" t="s">
        <v>22</v>
      </c>
      <c r="B69" s="9">
        <v>22904710.639999997</v>
      </c>
      <c r="C69" s="10">
        <v>3.6933529156079108E-2</v>
      </c>
      <c r="D69" s="11">
        <v>152</v>
      </c>
      <c r="E69" s="10">
        <v>3.2716315109771847E-2</v>
      </c>
    </row>
    <row r="70" spans="1:5" x14ac:dyDescent="0.2">
      <c r="A70" s="8" t="s">
        <v>23</v>
      </c>
      <c r="B70" s="9">
        <v>32767898.219999999</v>
      </c>
      <c r="C70" s="10">
        <v>5.2837782730085735E-2</v>
      </c>
      <c r="D70" s="11">
        <v>238</v>
      </c>
      <c r="E70" s="10">
        <v>5.1226861816616447E-2</v>
      </c>
    </row>
    <row r="71" spans="1:5" x14ac:dyDescent="0.2">
      <c r="A71" s="8" t="s">
        <v>24</v>
      </c>
      <c r="B71" s="9">
        <v>65003849.339999989</v>
      </c>
      <c r="C71" s="10">
        <v>0.10481780811775686</v>
      </c>
      <c r="D71" s="11">
        <v>398</v>
      </c>
      <c r="E71" s="10">
        <v>8.5665088247955226E-2</v>
      </c>
    </row>
    <row r="72" spans="1:5" x14ac:dyDescent="0.2">
      <c r="A72" s="8" t="s">
        <v>41</v>
      </c>
      <c r="B72" s="9">
        <v>101574865.63999999</v>
      </c>
      <c r="C72" s="10">
        <v>0.16378806615824412</v>
      </c>
      <c r="D72" s="11">
        <v>656</v>
      </c>
      <c r="E72" s="10">
        <v>0.14119672836848901</v>
      </c>
    </row>
    <row r="73" spans="1:5" x14ac:dyDescent="0.2">
      <c r="A73" s="8" t="s">
        <v>42</v>
      </c>
      <c r="B73" s="9">
        <v>19539933.489999998</v>
      </c>
      <c r="C73" s="10">
        <v>3.1507872533453746E-2</v>
      </c>
      <c r="D73" s="11">
        <v>157</v>
      </c>
      <c r="E73" s="10">
        <v>3.3792509685751183E-2</v>
      </c>
    </row>
    <row r="74" spans="1:5" x14ac:dyDescent="0.2">
      <c r="A74" s="8" t="s">
        <v>43</v>
      </c>
      <c r="B74" s="9">
        <v>23149084.970000003</v>
      </c>
      <c r="C74" s="10">
        <v>3.7327579383733614E-2</v>
      </c>
      <c r="D74" s="11">
        <v>182</v>
      </c>
      <c r="E74" s="10">
        <v>3.9173482565647871E-2</v>
      </c>
    </row>
    <row r="75" spans="1:5" x14ac:dyDescent="0.2">
      <c r="A75" s="8" t="s">
        <v>44</v>
      </c>
      <c r="B75" s="9">
        <v>44246418.779999986</v>
      </c>
      <c r="C75" s="10">
        <v>7.1346738395784245E-2</v>
      </c>
      <c r="D75" s="11">
        <v>326</v>
      </c>
      <c r="E75" s="10">
        <v>7.0167886353852779E-2</v>
      </c>
    </row>
    <row r="76" spans="1:5" x14ac:dyDescent="0.2">
      <c r="A76" s="8" t="s">
        <v>45</v>
      </c>
      <c r="B76" s="9">
        <v>66131739.869999982</v>
      </c>
      <c r="C76" s="10">
        <v>0.1066365159997011</v>
      </c>
      <c r="D76" s="11">
        <v>476</v>
      </c>
      <c r="E76" s="10">
        <v>0.10245372363323289</v>
      </c>
    </row>
    <row r="77" spans="1:5" x14ac:dyDescent="0.2">
      <c r="A77" s="8" t="s">
        <v>46</v>
      </c>
      <c r="B77" s="9">
        <v>36122354.079999998</v>
      </c>
      <c r="C77" s="10">
        <v>5.8246796415319976E-2</v>
      </c>
      <c r="D77" s="11">
        <v>264</v>
      </c>
      <c r="E77" s="10">
        <v>5.6823073611708998E-2</v>
      </c>
    </row>
    <row r="78" spans="1:5" x14ac:dyDescent="0.2">
      <c r="A78" s="8" t="s">
        <v>25</v>
      </c>
      <c r="B78" s="9">
        <v>112520021.5</v>
      </c>
      <c r="C78" s="10">
        <v>0.1814369786211322</v>
      </c>
      <c r="D78" s="11">
        <v>943</v>
      </c>
      <c r="E78" s="10">
        <v>0.20297029702970298</v>
      </c>
    </row>
    <row r="79" spans="1:5" x14ac:dyDescent="0.2">
      <c r="A79" s="8" t="s">
        <v>26</v>
      </c>
      <c r="B79" s="9">
        <v>18003317.359999992</v>
      </c>
      <c r="C79" s="10">
        <v>2.9030100273805728E-2</v>
      </c>
      <c r="D79" s="11">
        <v>114</v>
      </c>
      <c r="E79" s="10">
        <v>2.4537236332328884E-2</v>
      </c>
    </row>
    <row r="80" spans="1:5" x14ac:dyDescent="0.2">
      <c r="A80" s="8" t="s">
        <v>27</v>
      </c>
      <c r="B80" s="9">
        <v>13881038.390000004</v>
      </c>
      <c r="C80" s="10">
        <v>2.2382982441978522E-2</v>
      </c>
      <c r="D80" s="11">
        <v>94</v>
      </c>
      <c r="E80" s="10">
        <v>2.0232458028411535E-2</v>
      </c>
    </row>
    <row r="81" spans="1:5" x14ac:dyDescent="0.2">
      <c r="A81" s="8" t="s">
        <v>4</v>
      </c>
      <c r="B81" s="9">
        <v>9099436.5100000016</v>
      </c>
      <c r="C81" s="10">
        <v>1.4672715535601103E-2</v>
      </c>
      <c r="D81" s="11">
        <v>57</v>
      </c>
      <c r="E81" s="10">
        <v>1.2268618166164442E-2</v>
      </c>
    </row>
    <row r="82" spans="1:5" x14ac:dyDescent="0.2">
      <c r="A82" s="8"/>
      <c r="B82" s="9"/>
      <c r="C82" s="10"/>
      <c r="D82" s="11"/>
      <c r="E82" s="10"/>
    </row>
    <row r="83" spans="1:5" ht="10.8" thickBot="1" x14ac:dyDescent="0.25">
      <c r="A83" s="22"/>
      <c r="B83" s="23">
        <f>SUM(B64:B82)</f>
        <v>620160357.3599999</v>
      </c>
      <c r="C83" s="24"/>
      <c r="D83" s="25">
        <f>SUM(D64:D82)</f>
        <v>4646</v>
      </c>
      <c r="E83" s="24"/>
    </row>
    <row r="84" spans="1:5" ht="10.8" thickTop="1" x14ac:dyDescent="0.2">
      <c r="A84" s="8"/>
      <c r="B84" s="9"/>
      <c r="C84" s="10"/>
      <c r="D84" s="11"/>
      <c r="E84" s="10"/>
    </row>
    <row r="85" spans="1:5" x14ac:dyDescent="0.2">
      <c r="A85" s="22" t="s">
        <v>114</v>
      </c>
      <c r="B85" s="9"/>
      <c r="C85" s="8"/>
      <c r="D85" s="24">
        <v>0.8256465961006243</v>
      </c>
      <c r="E85" s="10"/>
    </row>
    <row r="86" spans="1:5" x14ac:dyDescent="0.2">
      <c r="A86" s="22"/>
      <c r="B86" s="9"/>
      <c r="C86" s="8"/>
      <c r="D86" s="24"/>
      <c r="E86" s="10"/>
    </row>
    <row r="87" spans="1:5" x14ac:dyDescent="0.2">
      <c r="A87" s="22"/>
      <c r="B87" s="9"/>
      <c r="C87" s="8"/>
      <c r="D87" s="24"/>
      <c r="E87" s="10"/>
    </row>
    <row r="88" spans="1:5" x14ac:dyDescent="0.2">
      <c r="A88" s="21" t="s">
        <v>302</v>
      </c>
      <c r="B88" s="3"/>
      <c r="E88" s="1"/>
    </row>
    <row r="89" spans="1:5" x14ac:dyDescent="0.2">
      <c r="B89" s="3"/>
      <c r="D89" s="5"/>
    </row>
    <row r="90" spans="1:5" s="18" customFormat="1" ht="20.399999999999999" x14ac:dyDescent="0.2">
      <c r="A90" s="14" t="s">
        <v>110</v>
      </c>
      <c r="B90" s="15" t="s">
        <v>111</v>
      </c>
      <c r="C90" s="16" t="s">
        <v>112</v>
      </c>
      <c r="D90" s="17" t="s">
        <v>113</v>
      </c>
      <c r="E90" s="16" t="s">
        <v>112</v>
      </c>
    </row>
    <row r="91" spans="1:5" x14ac:dyDescent="0.2">
      <c r="B91" s="3"/>
      <c r="D91" s="5"/>
    </row>
    <row r="92" spans="1:5" x14ac:dyDescent="0.2">
      <c r="A92" s="8" t="s">
        <v>17</v>
      </c>
      <c r="B92" s="9">
        <v>1918139.04</v>
      </c>
      <c r="C92" s="10">
        <v>3.0929726759147389E-3</v>
      </c>
      <c r="D92" s="11">
        <v>53</v>
      </c>
      <c r="E92" s="10">
        <v>1.1407662505380972E-2</v>
      </c>
    </row>
    <row r="93" spans="1:5" x14ac:dyDescent="0.2">
      <c r="A93" s="8" t="s">
        <v>18</v>
      </c>
      <c r="B93" s="9">
        <v>16709047.130000006</v>
      </c>
      <c r="C93" s="10">
        <v>2.694310742648855E-2</v>
      </c>
      <c r="D93" s="11">
        <v>218</v>
      </c>
      <c r="E93" s="10">
        <v>4.6922083512699095E-2</v>
      </c>
    </row>
    <row r="94" spans="1:5" x14ac:dyDescent="0.2">
      <c r="A94" s="8" t="s">
        <v>19</v>
      </c>
      <c r="B94" s="9">
        <v>9447720.7100000028</v>
      </c>
      <c r="C94" s="10">
        <v>1.5234318991653395E-2</v>
      </c>
      <c r="D94" s="11">
        <v>99</v>
      </c>
      <c r="E94" s="10">
        <v>2.1308652604390875E-2</v>
      </c>
    </row>
    <row r="95" spans="1:5" x14ac:dyDescent="0.2">
      <c r="A95" s="8" t="s">
        <v>20</v>
      </c>
      <c r="B95" s="9">
        <v>8228591.3199999994</v>
      </c>
      <c r="C95" s="10">
        <v>1.3268489709708007E-2</v>
      </c>
      <c r="D95" s="11">
        <v>78</v>
      </c>
      <c r="E95" s="10">
        <v>1.6788635385277657E-2</v>
      </c>
    </row>
    <row r="96" spans="1:5" x14ac:dyDescent="0.2">
      <c r="A96" s="8" t="s">
        <v>21</v>
      </c>
      <c r="B96" s="9">
        <v>11022046.090000005</v>
      </c>
      <c r="C96" s="10">
        <v>1.7772896895442421E-2</v>
      </c>
      <c r="D96" s="11">
        <v>88</v>
      </c>
      <c r="E96" s="10">
        <v>1.8941024537236333E-2</v>
      </c>
    </row>
    <row r="97" spans="1:5" x14ac:dyDescent="0.2">
      <c r="A97" s="8" t="s">
        <v>22</v>
      </c>
      <c r="B97" s="9">
        <v>25011111.759999994</v>
      </c>
      <c r="C97" s="10">
        <v>4.0330071832503755E-2</v>
      </c>
      <c r="D97" s="11">
        <v>183</v>
      </c>
      <c r="E97" s="10">
        <v>3.9388721480843734E-2</v>
      </c>
    </row>
    <row r="98" spans="1:5" x14ac:dyDescent="0.2">
      <c r="A98" s="8" t="s">
        <v>23</v>
      </c>
      <c r="B98" s="9">
        <v>26934638.229999997</v>
      </c>
      <c r="C98" s="10">
        <v>4.3431731664790335E-2</v>
      </c>
      <c r="D98" s="11">
        <v>201</v>
      </c>
      <c r="E98" s="10">
        <v>4.3263021954369353E-2</v>
      </c>
    </row>
    <row r="99" spans="1:5" x14ac:dyDescent="0.2">
      <c r="A99" s="8" t="s">
        <v>24</v>
      </c>
      <c r="B99" s="9">
        <v>51974918.509999983</v>
      </c>
      <c r="C99" s="10">
        <v>8.3808837332420477E-2</v>
      </c>
      <c r="D99" s="11">
        <v>326</v>
      </c>
      <c r="E99" s="10">
        <v>7.0167886353852779E-2</v>
      </c>
    </row>
    <row r="100" spans="1:5" x14ac:dyDescent="0.2">
      <c r="A100" s="8" t="s">
        <v>41</v>
      </c>
      <c r="B100" s="9">
        <v>83209647.410000011</v>
      </c>
      <c r="C100" s="10">
        <v>0.13417440573631706</v>
      </c>
      <c r="D100" s="11">
        <v>561</v>
      </c>
      <c r="E100" s="10">
        <v>0.12074903142488162</v>
      </c>
    </row>
    <row r="101" spans="1:5" x14ac:dyDescent="0.2">
      <c r="A101" s="8" t="s">
        <v>42</v>
      </c>
      <c r="B101" s="9">
        <v>18805104.999999996</v>
      </c>
      <c r="C101" s="10">
        <v>3.0322971755325744E-2</v>
      </c>
      <c r="D101" s="11">
        <v>140</v>
      </c>
      <c r="E101" s="10">
        <v>3.0133448127421438E-2</v>
      </c>
    </row>
    <row r="102" spans="1:5" x14ac:dyDescent="0.2">
      <c r="A102" s="8" t="s">
        <v>43</v>
      </c>
      <c r="B102" s="9">
        <v>39121974.159999989</v>
      </c>
      <c r="C102" s="10">
        <v>6.3083642312354193E-2</v>
      </c>
      <c r="D102" s="11">
        <v>252</v>
      </c>
      <c r="E102" s="10">
        <v>5.4240206629358585E-2</v>
      </c>
    </row>
    <row r="103" spans="1:5" x14ac:dyDescent="0.2">
      <c r="A103" s="8" t="s">
        <v>44</v>
      </c>
      <c r="B103" s="9">
        <v>41032310.350000001</v>
      </c>
      <c r="C103" s="10">
        <v>6.616403300055014E-2</v>
      </c>
      <c r="D103" s="11">
        <v>257</v>
      </c>
      <c r="E103" s="10">
        <v>5.5316401205337928E-2</v>
      </c>
    </row>
    <row r="104" spans="1:5" x14ac:dyDescent="0.2">
      <c r="A104" s="8" t="s">
        <v>45</v>
      </c>
      <c r="B104" s="9">
        <v>44033689.859999977</v>
      </c>
      <c r="C104" s="10">
        <v>7.1003715954128049E-2</v>
      </c>
      <c r="D104" s="11">
        <v>298</v>
      </c>
      <c r="E104" s="10">
        <v>6.4141196728368488E-2</v>
      </c>
    </row>
    <row r="105" spans="1:5" x14ac:dyDescent="0.2">
      <c r="A105" s="8" t="s">
        <v>46</v>
      </c>
      <c r="B105" s="9">
        <v>60307058.660000011</v>
      </c>
      <c r="C105" s="10">
        <v>9.7244298098519172E-2</v>
      </c>
      <c r="D105" s="11">
        <v>456</v>
      </c>
      <c r="E105" s="10">
        <v>9.8148945329315535E-2</v>
      </c>
    </row>
    <row r="106" spans="1:5" x14ac:dyDescent="0.2">
      <c r="A106" s="8" t="s">
        <v>25</v>
      </c>
      <c r="B106" s="9">
        <v>104245604.66999994</v>
      </c>
      <c r="C106" s="10">
        <v>0.16809459591027343</v>
      </c>
      <c r="D106" s="11">
        <v>883</v>
      </c>
      <c r="E106" s="10">
        <v>0.19005596211795092</v>
      </c>
    </row>
    <row r="107" spans="1:5" x14ac:dyDescent="0.2">
      <c r="A107" s="8" t="s">
        <v>26</v>
      </c>
      <c r="B107" s="9">
        <v>19458107.680000015</v>
      </c>
      <c r="C107" s="10">
        <v>3.1375929546403891E-2</v>
      </c>
      <c r="D107" s="11">
        <v>156</v>
      </c>
      <c r="E107" s="10">
        <v>3.3577270770555313E-2</v>
      </c>
    </row>
    <row r="108" spans="1:5" x14ac:dyDescent="0.2">
      <c r="A108" s="8" t="s">
        <v>27</v>
      </c>
      <c r="B108" s="9">
        <v>26577892.370000012</v>
      </c>
      <c r="C108" s="10">
        <v>4.2856483899004982E-2</v>
      </c>
      <c r="D108" s="11">
        <v>186</v>
      </c>
      <c r="E108" s="10">
        <v>4.0034438226431338E-2</v>
      </c>
    </row>
    <row r="109" spans="1:5" x14ac:dyDescent="0.2">
      <c r="A109" s="8" t="s">
        <v>4</v>
      </c>
      <c r="B109" s="9">
        <v>32122754.410000023</v>
      </c>
      <c r="C109" s="10">
        <v>5.1797497258201763E-2</v>
      </c>
      <c r="D109" s="11">
        <v>211</v>
      </c>
      <c r="E109" s="10">
        <v>4.5415411106328026E-2</v>
      </c>
    </row>
    <row r="110" spans="1:5" x14ac:dyDescent="0.2">
      <c r="A110" s="8"/>
      <c r="B110" s="9"/>
      <c r="C110" s="10"/>
      <c r="D110" s="11"/>
      <c r="E110" s="10"/>
    </row>
    <row r="111" spans="1:5" s="7" customFormat="1" ht="10.8" thickBot="1" x14ac:dyDescent="0.25">
      <c r="A111" s="22"/>
      <c r="B111" s="23">
        <f>SUM(B92:B110)</f>
        <v>620160357.3599999</v>
      </c>
      <c r="C111" s="24"/>
      <c r="D111" s="25">
        <f>SUM(D92:D110)</f>
        <v>4646</v>
      </c>
      <c r="E111" s="24"/>
    </row>
    <row r="112" spans="1:5" ht="10.8" thickTop="1" x14ac:dyDescent="0.2">
      <c r="A112" s="8"/>
      <c r="B112" s="9"/>
      <c r="C112" s="10"/>
      <c r="D112" s="11"/>
      <c r="E112" s="10"/>
    </row>
    <row r="113" spans="1:6" x14ac:dyDescent="0.2">
      <c r="A113" s="22" t="s">
        <v>114</v>
      </c>
      <c r="B113" s="9"/>
      <c r="C113" s="8"/>
      <c r="D113" s="24">
        <v>0.84371339011984503</v>
      </c>
      <c r="E113" s="10"/>
    </row>
    <row r="114" spans="1:6" x14ac:dyDescent="0.2">
      <c r="A114" s="8"/>
      <c r="B114" s="9"/>
      <c r="C114" s="10"/>
      <c r="D114" s="11"/>
      <c r="E114" s="10"/>
    </row>
    <row r="115" spans="1:6" x14ac:dyDescent="0.2">
      <c r="A115" s="8"/>
      <c r="B115" s="9"/>
      <c r="C115" s="10"/>
      <c r="D115" s="11"/>
      <c r="E115" s="10"/>
    </row>
    <row r="116" spans="1:6" x14ac:dyDescent="0.2">
      <c r="A116" s="21" t="s">
        <v>115</v>
      </c>
      <c r="B116" s="9"/>
      <c r="C116" s="10"/>
      <c r="D116" s="11"/>
      <c r="E116" s="10"/>
    </row>
    <row r="117" spans="1:6" x14ac:dyDescent="0.2">
      <c r="B117" s="3"/>
      <c r="D117" s="5"/>
    </row>
    <row r="118" spans="1:6" s="19" customFormat="1" ht="20.399999999999999" x14ac:dyDescent="0.2">
      <c r="A118" s="14" t="s">
        <v>116</v>
      </c>
      <c r="B118" s="15" t="s">
        <v>111</v>
      </c>
      <c r="C118" s="16" t="s">
        <v>112</v>
      </c>
      <c r="D118" s="17" t="s">
        <v>113</v>
      </c>
      <c r="E118" s="16" t="s">
        <v>112</v>
      </c>
    </row>
    <row r="119" spans="1:6" x14ac:dyDescent="0.2">
      <c r="B119" s="3"/>
      <c r="D119" s="5"/>
    </row>
    <row r="120" spans="1:6" x14ac:dyDescent="0.2">
      <c r="A120" s="8" t="s">
        <v>47</v>
      </c>
      <c r="B120" s="9">
        <v>2059015.88</v>
      </c>
      <c r="C120" s="10">
        <v>3.3201346322185962E-3</v>
      </c>
      <c r="D120" s="11">
        <v>24</v>
      </c>
      <c r="E120" s="10">
        <v>5.165733964700818E-3</v>
      </c>
      <c r="F120" s="39"/>
    </row>
    <row r="121" spans="1:6" x14ac:dyDescent="0.2">
      <c r="A121" s="8" t="s">
        <v>48</v>
      </c>
      <c r="B121" s="9">
        <v>211426835.70999986</v>
      </c>
      <c r="C121" s="10">
        <v>0.34092284874517909</v>
      </c>
      <c r="D121" s="11">
        <v>1442</v>
      </c>
      <c r="E121" s="10">
        <v>0.31037451571244079</v>
      </c>
      <c r="F121" s="39"/>
    </row>
    <row r="122" spans="1:6" x14ac:dyDescent="0.2">
      <c r="A122" s="8" t="s">
        <v>49</v>
      </c>
      <c r="B122" s="9">
        <v>396355501.80000126</v>
      </c>
      <c r="C122" s="10">
        <v>0.63911776542323906</v>
      </c>
      <c r="D122" s="11">
        <v>3114</v>
      </c>
      <c r="E122" s="10">
        <v>0.67025398191993113</v>
      </c>
      <c r="F122" s="39"/>
    </row>
    <row r="123" spans="1:6" x14ac:dyDescent="0.2">
      <c r="A123" s="8" t="s">
        <v>50</v>
      </c>
      <c r="B123" s="9">
        <v>0</v>
      </c>
      <c r="C123" s="10">
        <v>0</v>
      </c>
      <c r="D123" s="11">
        <v>0</v>
      </c>
      <c r="E123" s="10">
        <v>0</v>
      </c>
      <c r="F123" s="39"/>
    </row>
    <row r="124" spans="1:6" x14ac:dyDescent="0.2">
      <c r="A124" s="8" t="s">
        <v>2</v>
      </c>
      <c r="B124" s="9">
        <v>10319003.969999999</v>
      </c>
      <c r="C124" s="10">
        <v>1.6639251199363346E-2</v>
      </c>
      <c r="D124" s="11">
        <v>66</v>
      </c>
      <c r="E124" s="10">
        <v>1.4205768402927249E-2</v>
      </c>
      <c r="F124" s="39"/>
    </row>
    <row r="125" spans="1:6" x14ac:dyDescent="0.2">
      <c r="A125" s="8"/>
      <c r="B125" s="9"/>
      <c r="C125" s="10"/>
      <c r="D125" s="11"/>
      <c r="E125" s="10"/>
    </row>
    <row r="126" spans="1:6" ht="10.8" thickBot="1" x14ac:dyDescent="0.25">
      <c r="A126" s="22"/>
      <c r="B126" s="23">
        <f>SUM(B120:B125)</f>
        <v>620160357.36000109</v>
      </c>
      <c r="C126" s="24"/>
      <c r="D126" s="25">
        <f>SUM(D120:D125)</f>
        <v>4646</v>
      </c>
      <c r="E126" s="24"/>
    </row>
    <row r="127" spans="1:6" ht="10.8" thickTop="1" x14ac:dyDescent="0.2">
      <c r="A127" s="8"/>
      <c r="B127" s="9"/>
      <c r="C127" s="10"/>
      <c r="D127" s="11"/>
      <c r="E127" s="10"/>
    </row>
    <row r="128" spans="1:6" x14ac:dyDescent="0.2">
      <c r="A128" s="8"/>
      <c r="B128" s="9"/>
      <c r="C128" s="10"/>
      <c r="D128" s="11"/>
      <c r="E128" s="10"/>
    </row>
    <row r="129" spans="1:5" x14ac:dyDescent="0.2">
      <c r="A129" s="21" t="s">
        <v>117</v>
      </c>
      <c r="B129" s="9"/>
      <c r="C129" s="10"/>
      <c r="D129" s="11"/>
      <c r="E129" s="10"/>
    </row>
    <row r="130" spans="1:5" x14ac:dyDescent="0.2">
      <c r="B130" s="3"/>
      <c r="D130" s="5"/>
    </row>
    <row r="131" spans="1:5" s="19" customFormat="1" ht="20.399999999999999" x14ac:dyDescent="0.2">
      <c r="A131" s="14" t="s">
        <v>118</v>
      </c>
      <c r="B131" s="15" t="s">
        <v>111</v>
      </c>
      <c r="C131" s="16" t="s">
        <v>112</v>
      </c>
      <c r="D131" s="17" t="s">
        <v>113</v>
      </c>
      <c r="E131" s="16" t="s">
        <v>112</v>
      </c>
    </row>
    <row r="132" spans="1:5" x14ac:dyDescent="0.2">
      <c r="B132" s="3"/>
      <c r="D132" s="5"/>
    </row>
    <row r="133" spans="1:5" x14ac:dyDescent="0.2">
      <c r="A133" s="8" t="s">
        <v>5</v>
      </c>
      <c r="B133" s="9">
        <v>587270984.010005</v>
      </c>
      <c r="C133" s="10">
        <v>0.94696634030267812</v>
      </c>
      <c r="D133" s="11">
        <v>4279</v>
      </c>
      <c r="E133" s="10">
        <v>0.92100731812311665</v>
      </c>
    </row>
    <row r="134" spans="1:5" x14ac:dyDescent="0.2">
      <c r="A134" s="8" t="s">
        <v>6</v>
      </c>
      <c r="B134" s="9">
        <v>32889373.349999994</v>
      </c>
      <c r="C134" s="10">
        <v>5.3033659697321815E-2</v>
      </c>
      <c r="D134" s="11">
        <v>367</v>
      </c>
      <c r="E134" s="10">
        <v>7.8992681876883339E-2</v>
      </c>
    </row>
    <row r="135" spans="1:5" x14ac:dyDescent="0.2">
      <c r="A135" s="8"/>
      <c r="B135" s="9"/>
      <c r="C135" s="10"/>
      <c r="D135" s="11"/>
      <c r="E135" s="10"/>
    </row>
    <row r="136" spans="1:5" s="7" customFormat="1" ht="10.8" thickBot="1" x14ac:dyDescent="0.25">
      <c r="A136" s="22"/>
      <c r="B136" s="23">
        <f>SUM(B133:B135)</f>
        <v>620160357.36000502</v>
      </c>
      <c r="C136" s="24"/>
      <c r="D136" s="25">
        <f>SUM(D133:D135)</f>
        <v>4646</v>
      </c>
      <c r="E136" s="24"/>
    </row>
    <row r="137" spans="1:5" ht="10.8" thickTop="1" x14ac:dyDescent="0.2">
      <c r="A137" s="8"/>
      <c r="B137" s="9"/>
      <c r="C137" s="10"/>
      <c r="D137" s="11"/>
      <c r="E137" s="10"/>
    </row>
    <row r="138" spans="1:5" x14ac:dyDescent="0.2">
      <c r="A138" s="8"/>
      <c r="B138" s="9"/>
      <c r="C138" s="10"/>
      <c r="D138" s="11"/>
      <c r="E138" s="10"/>
    </row>
    <row r="139" spans="1:5" x14ac:dyDescent="0.2">
      <c r="A139" s="21" t="s">
        <v>119</v>
      </c>
      <c r="B139" s="9"/>
      <c r="C139" s="10"/>
      <c r="D139" s="11"/>
      <c r="E139" s="10"/>
    </row>
    <row r="140" spans="1:5" x14ac:dyDescent="0.2">
      <c r="B140" s="3"/>
      <c r="D140" s="5"/>
    </row>
    <row r="141" spans="1:5" s="19" customFormat="1" ht="20.399999999999999" x14ac:dyDescent="0.2">
      <c r="A141" s="14" t="s">
        <v>144</v>
      </c>
      <c r="B141" s="15" t="s">
        <v>111</v>
      </c>
      <c r="C141" s="16" t="s">
        <v>112</v>
      </c>
      <c r="D141" s="17" t="s">
        <v>113</v>
      </c>
      <c r="E141" s="16" t="s">
        <v>112</v>
      </c>
    </row>
    <row r="142" spans="1:5" x14ac:dyDescent="0.2">
      <c r="B142" s="3"/>
      <c r="D142" s="5"/>
    </row>
    <row r="143" spans="1:5" x14ac:dyDescent="0.2">
      <c r="A143" s="8" t="s">
        <v>70</v>
      </c>
      <c r="B143" s="9">
        <v>126587435.44999975</v>
      </c>
      <c r="C143" s="10">
        <v>0.20412048907620911</v>
      </c>
      <c r="D143" s="11">
        <v>1764</v>
      </c>
      <c r="E143" s="10">
        <v>0.3796814464055101</v>
      </c>
    </row>
    <row r="144" spans="1:5" x14ac:dyDescent="0.2">
      <c r="A144" s="8" t="s">
        <v>71</v>
      </c>
      <c r="B144" s="9">
        <v>308267155.53999984</v>
      </c>
      <c r="C144" s="10">
        <v>0.49707652525917978</v>
      </c>
      <c r="D144" s="11">
        <v>2261</v>
      </c>
      <c r="E144" s="10">
        <v>0.48665518725785623</v>
      </c>
    </row>
    <row r="145" spans="1:5" x14ac:dyDescent="0.2">
      <c r="A145" s="8" t="s">
        <v>72</v>
      </c>
      <c r="B145" s="9">
        <v>103131568.2499999</v>
      </c>
      <c r="C145" s="10">
        <v>0.16629822758911464</v>
      </c>
      <c r="D145" s="11">
        <v>434</v>
      </c>
      <c r="E145" s="10">
        <v>9.3413689195006464E-2</v>
      </c>
    </row>
    <row r="146" spans="1:5" x14ac:dyDescent="0.2">
      <c r="A146" s="8" t="s">
        <v>73</v>
      </c>
      <c r="B146" s="9">
        <v>39212501.749999993</v>
      </c>
      <c r="C146" s="10">
        <v>6.322961679931656E-2</v>
      </c>
      <c r="D146" s="11">
        <v>116</v>
      </c>
      <c r="E146" s="10">
        <v>2.496771416272062E-2</v>
      </c>
    </row>
    <row r="147" spans="1:5" x14ac:dyDescent="0.2">
      <c r="A147" s="8" t="s">
        <v>74</v>
      </c>
      <c r="B147" s="9">
        <v>17501170.57</v>
      </c>
      <c r="C147" s="10">
        <v>2.8220395519155488E-2</v>
      </c>
      <c r="D147" s="11">
        <v>39</v>
      </c>
      <c r="E147" s="10">
        <v>8.3943176926388283E-3</v>
      </c>
    </row>
    <row r="148" spans="1:5" x14ac:dyDescent="0.2">
      <c r="A148" s="8" t="s">
        <v>75</v>
      </c>
      <c r="B148" s="9">
        <v>10578668.940000001</v>
      </c>
      <c r="C148" s="10">
        <v>1.70579573725625E-2</v>
      </c>
      <c r="D148" s="11">
        <v>18</v>
      </c>
      <c r="E148" s="10">
        <v>3.8743004735256135E-3</v>
      </c>
    </row>
    <row r="149" spans="1:5" x14ac:dyDescent="0.2">
      <c r="A149" s="8" t="s">
        <v>76</v>
      </c>
      <c r="B149" s="9">
        <v>7416482.6999999993</v>
      </c>
      <c r="C149" s="10">
        <v>1.1958975790667594E-2</v>
      </c>
      <c r="D149" s="11">
        <v>9</v>
      </c>
      <c r="E149" s="10">
        <v>1.9371502367628067E-3</v>
      </c>
    </row>
    <row r="150" spans="1:5" x14ac:dyDescent="0.2">
      <c r="A150" s="8" t="s">
        <v>196</v>
      </c>
      <c r="B150" s="9">
        <v>1000650</v>
      </c>
      <c r="C150" s="10">
        <v>1.6135342869378674E-3</v>
      </c>
      <c r="D150" s="11">
        <v>1</v>
      </c>
      <c r="E150" s="10">
        <v>2.1523891519586742E-4</v>
      </c>
    </row>
    <row r="151" spans="1:5" x14ac:dyDescent="0.2">
      <c r="A151" s="8" t="s">
        <v>77</v>
      </c>
      <c r="B151" s="9">
        <v>1401161</v>
      </c>
      <c r="C151" s="10">
        <v>2.2593527357419167E-3</v>
      </c>
      <c r="D151" s="11">
        <v>1</v>
      </c>
      <c r="E151" s="10">
        <v>2.1523891519586742E-4</v>
      </c>
    </row>
    <row r="152" spans="1:5" x14ac:dyDescent="0.2">
      <c r="A152" s="8" t="s">
        <v>80</v>
      </c>
      <c r="B152" s="9">
        <v>3150533.65</v>
      </c>
      <c r="C152" s="10">
        <v>5.0801919416644239E-3</v>
      </c>
      <c r="D152" s="11">
        <v>2</v>
      </c>
      <c r="E152" s="10">
        <v>4.3047783039173483E-4</v>
      </c>
    </row>
    <row r="153" spans="1:5" x14ac:dyDescent="0.2">
      <c r="A153" s="8" t="s">
        <v>78</v>
      </c>
      <c r="B153" s="9">
        <v>1913029.51</v>
      </c>
      <c r="C153" s="10">
        <v>3.0847336294498053E-3</v>
      </c>
      <c r="D153" s="11">
        <v>1</v>
      </c>
      <c r="E153" s="10">
        <v>2.1523891519586742E-4</v>
      </c>
    </row>
    <row r="154" spans="1:5" x14ac:dyDescent="0.2">
      <c r="A154" s="8" t="s">
        <v>79</v>
      </c>
      <c r="B154" s="9">
        <v>0</v>
      </c>
      <c r="C154" s="10">
        <v>0</v>
      </c>
      <c r="D154" s="11">
        <v>0</v>
      </c>
      <c r="E154" s="10">
        <v>0</v>
      </c>
    </row>
    <row r="155" spans="1:5" x14ac:dyDescent="0.2">
      <c r="A155" s="8"/>
      <c r="B155" s="9"/>
      <c r="C155" s="10"/>
      <c r="D155" s="11"/>
      <c r="E155" s="10"/>
    </row>
    <row r="156" spans="1:5" ht="10.8" thickBot="1" x14ac:dyDescent="0.25">
      <c r="A156" s="22"/>
      <c r="B156" s="23">
        <f>SUM(B143:B155)</f>
        <v>620160357.35999966</v>
      </c>
      <c r="C156" s="24"/>
      <c r="D156" s="25">
        <f>SUM(D143:D155)</f>
        <v>4646</v>
      </c>
      <c r="E156" s="24"/>
    </row>
    <row r="157" spans="1:5" ht="10.8" thickTop="1" x14ac:dyDescent="0.2">
      <c r="A157" s="8"/>
      <c r="B157" s="9"/>
      <c r="C157" s="10"/>
      <c r="D157" s="11"/>
      <c r="E157" s="10"/>
    </row>
    <row r="158" spans="1:5" x14ac:dyDescent="0.2">
      <c r="A158" s="22" t="s">
        <v>120</v>
      </c>
      <c r="B158" s="26">
        <f>+B156/D156</f>
        <v>133482.64256564781</v>
      </c>
      <c r="C158" s="10"/>
      <c r="D158" s="11"/>
      <c r="E158" s="10"/>
    </row>
    <row r="159" spans="1:5" x14ac:dyDescent="0.2">
      <c r="A159" s="8"/>
      <c r="B159" s="9"/>
      <c r="C159" s="10"/>
      <c r="D159" s="11"/>
      <c r="E159" s="10"/>
    </row>
    <row r="160" spans="1:5" x14ac:dyDescent="0.2">
      <c r="A160" s="8"/>
      <c r="B160" s="9"/>
      <c r="C160" s="10"/>
      <c r="D160" s="11"/>
      <c r="E160" s="10"/>
    </row>
    <row r="161" spans="1:5" x14ac:dyDescent="0.2">
      <c r="A161" s="21" t="s">
        <v>121</v>
      </c>
      <c r="B161" s="9"/>
      <c r="C161" s="10"/>
      <c r="D161" s="11"/>
      <c r="E161" s="10"/>
    </row>
    <row r="162" spans="1:5" x14ac:dyDescent="0.2">
      <c r="A162" s="8"/>
      <c r="B162" s="9"/>
      <c r="C162" s="10"/>
      <c r="D162" s="11"/>
      <c r="E162" s="10"/>
    </row>
    <row r="163" spans="1:5" s="19" customFormat="1" ht="20.399999999999999" x14ac:dyDescent="0.2">
      <c r="A163" s="14" t="s">
        <v>122</v>
      </c>
      <c r="B163" s="15" t="s">
        <v>111</v>
      </c>
      <c r="C163" s="16" t="s">
        <v>112</v>
      </c>
      <c r="D163" s="17" t="s">
        <v>113</v>
      </c>
      <c r="E163" s="16" t="s">
        <v>112</v>
      </c>
    </row>
    <row r="164" spans="1:5" x14ac:dyDescent="0.2">
      <c r="B164" s="3"/>
      <c r="D164" s="5"/>
    </row>
    <row r="165" spans="1:5" x14ac:dyDescent="0.2">
      <c r="A165" s="8" t="s">
        <v>7</v>
      </c>
      <c r="B165" s="9">
        <v>392949142.20000142</v>
      </c>
      <c r="C165" s="10">
        <v>0.63362505767503552</v>
      </c>
      <c r="D165" s="11">
        <v>2788</v>
      </c>
      <c r="E165" s="10">
        <v>0.60008609556607839</v>
      </c>
    </row>
    <row r="166" spans="1:5" x14ac:dyDescent="0.2">
      <c r="A166" s="8" t="s">
        <v>8</v>
      </c>
      <c r="B166" s="9">
        <v>222807198.92999977</v>
      </c>
      <c r="C166" s="10">
        <v>0.35927352705755239</v>
      </c>
      <c r="D166" s="11">
        <v>1805</v>
      </c>
      <c r="E166" s="10">
        <v>0.38850624192854066</v>
      </c>
    </row>
    <row r="167" spans="1:5" x14ac:dyDescent="0.2">
      <c r="A167" s="8" t="s">
        <v>9</v>
      </c>
      <c r="B167" s="9">
        <v>4404016.2300000004</v>
      </c>
      <c r="C167" s="10">
        <v>7.1014152674120081E-3</v>
      </c>
      <c r="D167" s="11">
        <v>53</v>
      </c>
      <c r="E167" s="10">
        <v>1.1407662505380972E-2</v>
      </c>
    </row>
    <row r="168" spans="1:5" x14ac:dyDescent="0.2">
      <c r="A168" s="8"/>
      <c r="B168" s="9"/>
      <c r="C168" s="10"/>
      <c r="D168" s="11"/>
      <c r="E168" s="10"/>
    </row>
    <row r="169" spans="1:5" ht="10.8" thickBot="1" x14ac:dyDescent="0.25">
      <c r="A169" s="8"/>
      <c r="B169" s="23">
        <f>SUM(B165:B168)</f>
        <v>620160357.36000121</v>
      </c>
      <c r="C169" s="10"/>
      <c r="D169" s="25">
        <f>SUM(D165:D168)</f>
        <v>4646</v>
      </c>
      <c r="E169" s="10"/>
    </row>
    <row r="170" spans="1:5" ht="10.8" thickTop="1" x14ac:dyDescent="0.2">
      <c r="A170" s="8"/>
      <c r="B170" s="27"/>
      <c r="C170" s="10"/>
      <c r="D170" s="28"/>
      <c r="E170" s="10"/>
    </row>
    <row r="171" spans="1:5" x14ac:dyDescent="0.2">
      <c r="A171" s="8"/>
      <c r="B171" s="9"/>
      <c r="C171" s="10"/>
      <c r="D171" s="11"/>
      <c r="E171" s="10"/>
    </row>
    <row r="172" spans="1:5" x14ac:dyDescent="0.2">
      <c r="A172" s="21" t="s">
        <v>192</v>
      </c>
      <c r="B172" s="9"/>
      <c r="C172" s="10"/>
      <c r="D172" s="11"/>
      <c r="E172" s="10"/>
    </row>
    <row r="173" spans="1:5" x14ac:dyDescent="0.2">
      <c r="B173" s="3"/>
      <c r="D173" s="5"/>
    </row>
    <row r="174" spans="1:5" s="19" customFormat="1" ht="20.399999999999999" x14ac:dyDescent="0.2">
      <c r="A174" s="14" t="s">
        <v>156</v>
      </c>
      <c r="B174" s="15" t="s">
        <v>111</v>
      </c>
      <c r="C174" s="16" t="s">
        <v>112</v>
      </c>
      <c r="D174" s="17" t="s">
        <v>113</v>
      </c>
      <c r="E174" s="16" t="s">
        <v>112</v>
      </c>
    </row>
    <row r="175" spans="1:5" x14ac:dyDescent="0.2">
      <c r="B175" s="3"/>
      <c r="D175" s="5"/>
    </row>
    <row r="176" spans="1:5" x14ac:dyDescent="0.2">
      <c r="A176" s="29">
        <v>1996</v>
      </c>
      <c r="B176" s="9">
        <v>0</v>
      </c>
      <c r="C176" s="10">
        <v>0</v>
      </c>
      <c r="D176" s="11">
        <v>0</v>
      </c>
      <c r="E176" s="10">
        <v>0</v>
      </c>
    </row>
    <row r="177" spans="1:5" x14ac:dyDescent="0.2">
      <c r="A177" s="29">
        <v>1997</v>
      </c>
      <c r="B177" s="9">
        <v>0</v>
      </c>
      <c r="C177" s="10">
        <v>0</v>
      </c>
      <c r="D177" s="11">
        <v>0</v>
      </c>
      <c r="E177" s="10">
        <v>0</v>
      </c>
    </row>
    <row r="178" spans="1:5" x14ac:dyDescent="0.2">
      <c r="A178" s="29">
        <v>1998</v>
      </c>
      <c r="B178" s="9">
        <v>0</v>
      </c>
      <c r="C178" s="10">
        <v>0</v>
      </c>
      <c r="D178" s="11">
        <v>0</v>
      </c>
      <c r="E178" s="10">
        <v>0</v>
      </c>
    </row>
    <row r="179" spans="1:5" x14ac:dyDescent="0.2">
      <c r="A179" s="29">
        <v>1999</v>
      </c>
      <c r="B179" s="9">
        <v>0</v>
      </c>
      <c r="C179" s="10">
        <v>0</v>
      </c>
      <c r="D179" s="11">
        <v>0</v>
      </c>
      <c r="E179" s="10">
        <v>0</v>
      </c>
    </row>
    <row r="180" spans="1:5" x14ac:dyDescent="0.2">
      <c r="A180" s="29">
        <v>2000</v>
      </c>
      <c r="B180" s="9">
        <v>0</v>
      </c>
      <c r="C180" s="10">
        <v>0</v>
      </c>
      <c r="D180" s="11">
        <v>0</v>
      </c>
      <c r="E180" s="10">
        <v>0</v>
      </c>
    </row>
    <row r="181" spans="1:5" x14ac:dyDescent="0.2">
      <c r="A181" s="29">
        <v>2001</v>
      </c>
      <c r="B181" s="9">
        <v>152236.25</v>
      </c>
      <c r="C181" s="10">
        <v>2.4547884783874966E-4</v>
      </c>
      <c r="D181" s="11">
        <v>2</v>
      </c>
      <c r="E181" s="10">
        <v>4.3047783039173483E-4</v>
      </c>
    </row>
    <row r="182" spans="1:5" x14ac:dyDescent="0.2">
      <c r="A182" s="29">
        <v>2002</v>
      </c>
      <c r="B182" s="9">
        <v>104550246.18999977</v>
      </c>
      <c r="C182" s="10">
        <v>0.16858582614836329</v>
      </c>
      <c r="D182" s="11">
        <v>845</v>
      </c>
      <c r="E182" s="10">
        <v>0.18187688334050797</v>
      </c>
    </row>
    <row r="183" spans="1:5" x14ac:dyDescent="0.2">
      <c r="A183" s="29">
        <v>2003</v>
      </c>
      <c r="B183" s="9">
        <v>77268.56</v>
      </c>
      <c r="C183" s="10">
        <v>1.2459448444742497E-4</v>
      </c>
      <c r="D183" s="11">
        <v>1</v>
      </c>
      <c r="E183" s="10">
        <v>2.1523891519586742E-4</v>
      </c>
    </row>
    <row r="184" spans="1:5" x14ac:dyDescent="0.2">
      <c r="A184" s="29">
        <v>2004</v>
      </c>
      <c r="B184" s="9">
        <v>2677502.61</v>
      </c>
      <c r="C184" s="10">
        <v>4.3174359312453184E-3</v>
      </c>
      <c r="D184" s="11">
        <v>21</v>
      </c>
      <c r="E184" s="10">
        <v>4.5200172191132157E-3</v>
      </c>
    </row>
    <row r="185" spans="1:5" x14ac:dyDescent="0.2">
      <c r="A185" s="29">
        <v>2005</v>
      </c>
      <c r="B185" s="9">
        <v>224047988.0099999</v>
      </c>
      <c r="C185" s="10">
        <v>0.3612742822900904</v>
      </c>
      <c r="D185" s="11">
        <v>1616</v>
      </c>
      <c r="E185" s="10">
        <v>0.34782608695652173</v>
      </c>
    </row>
    <row r="186" spans="1:5" x14ac:dyDescent="0.2">
      <c r="A186" s="29">
        <v>2006</v>
      </c>
      <c r="B186" s="9">
        <v>288655115.74000013</v>
      </c>
      <c r="C186" s="10">
        <v>0.46545238229801483</v>
      </c>
      <c r="D186" s="11">
        <v>2161</v>
      </c>
      <c r="E186" s="10">
        <v>0.4651312957382695</v>
      </c>
    </row>
    <row r="187" spans="1:5" x14ac:dyDescent="0.2">
      <c r="A187" s="8"/>
      <c r="B187" s="8"/>
      <c r="C187" s="10"/>
      <c r="D187" s="8"/>
      <c r="E187" s="10"/>
    </row>
    <row r="188" spans="1:5" ht="10.8" thickBot="1" x14ac:dyDescent="0.25">
      <c r="A188" s="8"/>
      <c r="B188" s="30">
        <f>SUM(B176:B187)</f>
        <v>620160357.35999978</v>
      </c>
      <c r="C188" s="10"/>
      <c r="D188" s="31">
        <f>SUM(D176:D187)</f>
        <v>4646</v>
      </c>
      <c r="E188" s="10"/>
    </row>
    <row r="189" spans="1:5" ht="13.8" thickTop="1" x14ac:dyDescent="0.25">
      <c r="A189" s="32"/>
      <c r="B189" s="32"/>
      <c r="C189" s="32"/>
      <c r="D189" s="32"/>
      <c r="E189" s="32"/>
    </row>
    <row r="190" spans="1:5" ht="13.2" x14ac:dyDescent="0.25">
      <c r="A190" s="22" t="s">
        <v>123</v>
      </c>
      <c r="B190" s="32"/>
      <c r="C190" s="32"/>
      <c r="D190" s="26">
        <v>45.841573855095305</v>
      </c>
      <c r="E190" s="32"/>
    </row>
    <row r="191" spans="1:5" ht="13.2" x14ac:dyDescent="0.25">
      <c r="A191" s="22"/>
      <c r="B191" s="32"/>
      <c r="C191" s="32"/>
      <c r="D191" s="32"/>
      <c r="E191" s="32"/>
    </row>
    <row r="192" spans="1:5" x14ac:dyDescent="0.2">
      <c r="A192" s="8"/>
      <c r="B192" s="9"/>
      <c r="C192" s="10"/>
      <c r="D192" s="11"/>
      <c r="E192" s="10"/>
    </row>
    <row r="193" spans="1:5" x14ac:dyDescent="0.2">
      <c r="A193" s="21" t="s">
        <v>124</v>
      </c>
      <c r="B193" s="9"/>
      <c r="C193" s="10"/>
      <c r="D193" s="11"/>
      <c r="E193" s="10"/>
    </row>
    <row r="194" spans="1:5" x14ac:dyDescent="0.2">
      <c r="B194" s="3"/>
      <c r="D194" s="5"/>
    </row>
    <row r="195" spans="1:5" s="19" customFormat="1" ht="20.399999999999999" x14ac:dyDescent="0.2">
      <c r="A195" s="14" t="s">
        <v>125</v>
      </c>
      <c r="B195" s="15" t="s">
        <v>111</v>
      </c>
      <c r="C195" s="16" t="s">
        <v>112</v>
      </c>
      <c r="D195" s="17" t="s">
        <v>113</v>
      </c>
      <c r="E195" s="16" t="s">
        <v>112</v>
      </c>
    </row>
    <row r="196" spans="1:5" x14ac:dyDescent="0.2">
      <c r="B196" s="3"/>
      <c r="D196" s="5"/>
    </row>
    <row r="197" spans="1:5" x14ac:dyDescent="0.2">
      <c r="A197" s="8" t="s">
        <v>10</v>
      </c>
      <c r="B197" s="9">
        <v>6806145.2300000004</v>
      </c>
      <c r="C197" s="10">
        <v>1.0974815060694164E-2</v>
      </c>
      <c r="D197" s="11">
        <v>72</v>
      </c>
      <c r="E197" s="10">
        <v>1.5497201894102454E-2</v>
      </c>
    </row>
    <row r="198" spans="1:5" x14ac:dyDescent="0.2">
      <c r="A198" s="8" t="s">
        <v>11</v>
      </c>
      <c r="B198" s="9">
        <v>44023480.070000015</v>
      </c>
      <c r="C198" s="10">
        <v>7.0987252808945064E-2</v>
      </c>
      <c r="D198" s="11">
        <v>350</v>
      </c>
      <c r="E198" s="10">
        <v>7.533362031855359E-2</v>
      </c>
    </row>
    <row r="199" spans="1:5" x14ac:dyDescent="0.2">
      <c r="A199" s="8" t="s">
        <v>12</v>
      </c>
      <c r="B199" s="9">
        <v>75913513.230000004</v>
      </c>
      <c r="C199" s="10">
        <v>0.12240949026984099</v>
      </c>
      <c r="D199" s="11">
        <v>616</v>
      </c>
      <c r="E199" s="10">
        <v>0.13258717176065432</v>
      </c>
    </row>
    <row r="200" spans="1:5" x14ac:dyDescent="0.2">
      <c r="A200" s="8" t="s">
        <v>13</v>
      </c>
      <c r="B200" s="9">
        <v>191559810.69999987</v>
      </c>
      <c r="C200" s="10">
        <v>0.30888754565909865</v>
      </c>
      <c r="D200" s="11">
        <v>1418</v>
      </c>
      <c r="E200" s="10">
        <v>0.30520878174773997</v>
      </c>
    </row>
    <row r="201" spans="1:5" x14ac:dyDescent="0.2">
      <c r="A201" s="8" t="s">
        <v>14</v>
      </c>
      <c r="B201" s="9">
        <v>287766401.96999997</v>
      </c>
      <c r="C201" s="10">
        <v>0.4640193436339774</v>
      </c>
      <c r="D201" s="11">
        <v>2086</v>
      </c>
      <c r="E201" s="10">
        <v>0.44898837709857942</v>
      </c>
    </row>
    <row r="202" spans="1:5" x14ac:dyDescent="0.2">
      <c r="A202" s="8" t="s">
        <v>15</v>
      </c>
      <c r="B202" s="9">
        <v>13008559.85</v>
      </c>
      <c r="C202" s="10">
        <v>2.0976122861798147E-2</v>
      </c>
      <c r="D202" s="11">
        <v>91</v>
      </c>
      <c r="E202" s="10">
        <v>1.9586741282823936E-2</v>
      </c>
    </row>
    <row r="203" spans="1:5" x14ac:dyDescent="0.2">
      <c r="A203" s="8" t="s">
        <v>16</v>
      </c>
      <c r="B203" s="9">
        <v>1082446.31</v>
      </c>
      <c r="C203" s="10">
        <v>1.7454297056457052E-3</v>
      </c>
      <c r="D203" s="11">
        <v>13</v>
      </c>
      <c r="E203" s="10">
        <v>2.7981058975462764E-3</v>
      </c>
    </row>
    <row r="204" spans="1:5" x14ac:dyDescent="0.2">
      <c r="A204" s="8"/>
      <c r="B204" s="9"/>
      <c r="C204" s="10"/>
      <c r="D204" s="11"/>
      <c r="E204" s="10"/>
    </row>
    <row r="205" spans="1:5" s="7" customFormat="1" ht="10.8" thickBot="1" x14ac:dyDescent="0.25">
      <c r="A205" s="22"/>
      <c r="B205" s="23">
        <f>SUM(B197:B204)</f>
        <v>620160357.35999978</v>
      </c>
      <c r="C205" s="24"/>
      <c r="D205" s="25">
        <f>SUM(D197:D204)</f>
        <v>4646</v>
      </c>
      <c r="E205" s="24"/>
    </row>
    <row r="206" spans="1:5" ht="10.8" thickTop="1" x14ac:dyDescent="0.2">
      <c r="A206" s="8"/>
      <c r="B206" s="9"/>
      <c r="C206" s="10"/>
      <c r="D206" s="11"/>
      <c r="E206" s="10"/>
    </row>
    <row r="207" spans="1:5" x14ac:dyDescent="0.2">
      <c r="A207" s="22" t="s">
        <v>126</v>
      </c>
      <c r="B207" s="9"/>
      <c r="C207" s="8"/>
      <c r="D207" s="33">
        <v>18.227011529565043</v>
      </c>
      <c r="E207" s="10"/>
    </row>
    <row r="208" spans="1:5" x14ac:dyDescent="0.2">
      <c r="A208" s="8"/>
      <c r="B208" s="9"/>
      <c r="C208" s="10"/>
      <c r="D208" s="11"/>
      <c r="E208" s="10"/>
    </row>
    <row r="209" spans="1:6" x14ac:dyDescent="0.2">
      <c r="A209" s="8"/>
      <c r="B209" s="9"/>
      <c r="C209" s="10"/>
      <c r="D209" s="11"/>
      <c r="E209" s="10"/>
    </row>
    <row r="210" spans="1:6" x14ac:dyDescent="0.2">
      <c r="A210" s="21" t="s">
        <v>127</v>
      </c>
      <c r="B210" s="9"/>
      <c r="C210" s="10"/>
      <c r="D210" s="11"/>
      <c r="E210" s="10"/>
    </row>
    <row r="211" spans="1:6" x14ac:dyDescent="0.2">
      <c r="B211" s="3"/>
      <c r="D211" s="5"/>
    </row>
    <row r="212" spans="1:6" s="19" customFormat="1" ht="20.399999999999999" x14ac:dyDescent="0.2">
      <c r="A212" s="14" t="s">
        <v>128</v>
      </c>
      <c r="B212" s="15" t="s">
        <v>111</v>
      </c>
      <c r="C212" s="16" t="s">
        <v>112</v>
      </c>
      <c r="D212" s="17" t="s">
        <v>113</v>
      </c>
      <c r="E212" s="16" t="s">
        <v>112</v>
      </c>
    </row>
    <row r="213" spans="1:6" x14ac:dyDescent="0.2">
      <c r="B213" s="3"/>
      <c r="D213" s="5"/>
    </row>
    <row r="214" spans="1:6" x14ac:dyDescent="0.2">
      <c r="A214" s="8" t="s">
        <v>51</v>
      </c>
      <c r="B214" s="9">
        <v>298671685.85000026</v>
      </c>
      <c r="C214" s="10">
        <v>0.48160396308050762</v>
      </c>
      <c r="D214" s="11">
        <v>2355</v>
      </c>
      <c r="E214" s="10">
        <v>0.50688764528626773</v>
      </c>
      <c r="F214" s="8"/>
    </row>
    <row r="215" spans="1:6" x14ac:dyDescent="0.2">
      <c r="A215" s="8" t="s">
        <v>52</v>
      </c>
      <c r="B215" s="9">
        <v>321488671.51000053</v>
      </c>
      <c r="C215" s="10">
        <v>0.51839603691949232</v>
      </c>
      <c r="D215" s="11">
        <v>2291</v>
      </c>
      <c r="E215" s="10">
        <v>0.49311235471373227</v>
      </c>
      <c r="F215" s="8"/>
    </row>
    <row r="216" spans="1:6" x14ac:dyDescent="0.2">
      <c r="A216" s="8"/>
      <c r="B216" s="9"/>
      <c r="C216" s="10"/>
      <c r="D216" s="11"/>
      <c r="E216" s="10"/>
      <c r="F216" s="8"/>
    </row>
    <row r="217" spans="1:6" s="7" customFormat="1" ht="10.8" thickBot="1" x14ac:dyDescent="0.25">
      <c r="A217" s="22"/>
      <c r="B217" s="23">
        <f>SUM(B214:B216)</f>
        <v>620160357.36000085</v>
      </c>
      <c r="C217" s="24"/>
      <c r="D217" s="25">
        <f>SUM(D214:D216)</f>
        <v>4646</v>
      </c>
      <c r="E217" s="24"/>
      <c r="F217" s="22"/>
    </row>
    <row r="218" spans="1:6" ht="10.8" thickTop="1" x14ac:dyDescent="0.2">
      <c r="A218" s="8"/>
      <c r="B218" s="9"/>
      <c r="C218" s="10"/>
      <c r="D218" s="11"/>
      <c r="E218" s="10"/>
      <c r="F218" s="8"/>
    </row>
    <row r="219" spans="1:6" x14ac:dyDescent="0.2">
      <c r="A219" s="8"/>
      <c r="B219" s="9"/>
      <c r="C219" s="10"/>
      <c r="D219" s="11"/>
      <c r="E219" s="10"/>
      <c r="F219" s="8"/>
    </row>
    <row r="220" spans="1:6" x14ac:dyDescent="0.2">
      <c r="A220" s="21" t="s">
        <v>129</v>
      </c>
      <c r="B220" s="9"/>
      <c r="C220" s="10"/>
      <c r="D220" s="11"/>
      <c r="E220" s="10"/>
      <c r="F220" s="8"/>
    </row>
    <row r="221" spans="1:6" x14ac:dyDescent="0.2">
      <c r="B221" s="3"/>
      <c r="D221" s="5"/>
    </row>
    <row r="222" spans="1:6" s="19" customFormat="1" ht="30.6" x14ac:dyDescent="0.2">
      <c r="A222" s="14" t="s">
        <v>130</v>
      </c>
      <c r="B222" s="15" t="s">
        <v>111</v>
      </c>
      <c r="C222" s="16" t="s">
        <v>112</v>
      </c>
      <c r="D222" s="17" t="s">
        <v>113</v>
      </c>
      <c r="E222" s="16" t="s">
        <v>112</v>
      </c>
      <c r="F222" s="20" t="s">
        <v>131</v>
      </c>
    </row>
    <row r="223" spans="1:6" x14ac:dyDescent="0.2">
      <c r="B223" s="3"/>
      <c r="D223" s="5"/>
    </row>
    <row r="224" spans="1:6" x14ac:dyDescent="0.2">
      <c r="A224" s="8" t="s">
        <v>53</v>
      </c>
      <c r="B224" s="9">
        <v>21225484.760000002</v>
      </c>
      <c r="C224" s="10">
        <v>3.4225800646716785E-2</v>
      </c>
      <c r="D224" s="11">
        <v>227</v>
      </c>
      <c r="E224" s="10">
        <v>4.8859233749461904E-2</v>
      </c>
      <c r="F224" s="10">
        <v>0.80946811130282625</v>
      </c>
    </row>
    <row r="225" spans="1:6" x14ac:dyDescent="0.2">
      <c r="A225" s="8" t="s">
        <v>54</v>
      </c>
      <c r="B225" s="9">
        <v>71077425.460000008</v>
      </c>
      <c r="C225" s="10">
        <v>0.1146113656193279</v>
      </c>
      <c r="D225" s="11">
        <v>602</v>
      </c>
      <c r="E225" s="10">
        <v>0.1295738269479122</v>
      </c>
      <c r="F225" s="10">
        <v>0.81410902193073231</v>
      </c>
    </row>
    <row r="226" spans="1:6" x14ac:dyDescent="0.2">
      <c r="A226" s="8" t="s">
        <v>55</v>
      </c>
      <c r="B226" s="9">
        <v>63926538.989999972</v>
      </c>
      <c r="C226" s="10">
        <v>0.10308066007658553</v>
      </c>
      <c r="D226" s="11">
        <v>580</v>
      </c>
      <c r="E226" s="10">
        <v>0.1248385708136031</v>
      </c>
      <c r="F226" s="10">
        <v>0.80251532934508663</v>
      </c>
    </row>
    <row r="227" spans="1:6" x14ac:dyDescent="0.2">
      <c r="A227" s="8" t="s">
        <v>56</v>
      </c>
      <c r="B227" s="9">
        <v>32627872.249999993</v>
      </c>
      <c r="C227" s="10">
        <v>5.2611992789890108E-2</v>
      </c>
      <c r="D227" s="11">
        <v>277</v>
      </c>
      <c r="E227" s="10">
        <v>5.9621179509255273E-2</v>
      </c>
      <c r="F227" s="10">
        <v>0.80442828644431785</v>
      </c>
    </row>
    <row r="228" spans="1:6" x14ac:dyDescent="0.2">
      <c r="A228" s="8" t="s">
        <v>57</v>
      </c>
      <c r="B228" s="9">
        <v>28576604.140000001</v>
      </c>
      <c r="C228" s="10">
        <v>4.6079378987798514E-2</v>
      </c>
      <c r="D228" s="11">
        <v>260</v>
      </c>
      <c r="E228" s="10">
        <v>5.5962117950925525E-2</v>
      </c>
      <c r="F228" s="10">
        <v>0.80765896751996336</v>
      </c>
    </row>
    <row r="229" spans="1:6" x14ac:dyDescent="0.2">
      <c r="A229" s="8" t="s">
        <v>58</v>
      </c>
      <c r="B229" s="9">
        <v>21667351.359999999</v>
      </c>
      <c r="C229" s="10">
        <v>3.4938304428611212E-2</v>
      </c>
      <c r="D229" s="11">
        <v>176</v>
      </c>
      <c r="E229" s="10">
        <v>3.7882049074472665E-2</v>
      </c>
      <c r="F229" s="10">
        <v>0.80565160043089223</v>
      </c>
    </row>
    <row r="230" spans="1:6" x14ac:dyDescent="0.2">
      <c r="A230" s="8" t="s">
        <v>28</v>
      </c>
      <c r="B230" s="9">
        <v>185705082.55000001</v>
      </c>
      <c r="C230" s="10">
        <v>0.29944687748268811</v>
      </c>
      <c r="D230" s="11">
        <v>1270</v>
      </c>
      <c r="E230" s="10">
        <v>0.27335342229875159</v>
      </c>
      <c r="F230" s="10">
        <v>0.81626902363639919</v>
      </c>
    </row>
    <row r="231" spans="1:6" x14ac:dyDescent="0.2">
      <c r="A231" s="8" t="s">
        <v>59</v>
      </c>
      <c r="B231" s="9">
        <v>69828532.899999976</v>
      </c>
      <c r="C231" s="10">
        <v>0.11259754363735452</v>
      </c>
      <c r="D231" s="11">
        <v>504</v>
      </c>
      <c r="E231" s="10">
        <v>0.10848041325871717</v>
      </c>
      <c r="F231" s="10">
        <v>0.80510132209421825</v>
      </c>
    </row>
    <row r="232" spans="1:6" x14ac:dyDescent="0.2">
      <c r="A232" s="8" t="s">
        <v>60</v>
      </c>
      <c r="B232" s="9">
        <v>97111369.62999998</v>
      </c>
      <c r="C232" s="10">
        <v>0.1565907405681323</v>
      </c>
      <c r="D232" s="11">
        <v>477</v>
      </c>
      <c r="E232" s="10">
        <v>0.10266896254842875</v>
      </c>
      <c r="F232" s="10">
        <v>0.80319665903933801</v>
      </c>
    </row>
    <row r="233" spans="1:6" x14ac:dyDescent="0.2">
      <c r="A233" s="8" t="s">
        <v>61</v>
      </c>
      <c r="B233" s="9">
        <v>22756291.789999992</v>
      </c>
      <c r="C233" s="10">
        <v>3.6694205812949243E-2</v>
      </c>
      <c r="D233" s="11">
        <v>206</v>
      </c>
      <c r="E233" s="10">
        <v>4.4339216530348689E-2</v>
      </c>
      <c r="F233" s="10">
        <v>0.7977766656926133</v>
      </c>
    </row>
    <row r="234" spans="1:6" x14ac:dyDescent="0.2">
      <c r="A234" s="8" t="s">
        <v>62</v>
      </c>
      <c r="B234" s="9">
        <v>5326760.7</v>
      </c>
      <c r="C234" s="10">
        <v>8.5893279645861669E-3</v>
      </c>
      <c r="D234" s="11">
        <v>65</v>
      </c>
      <c r="E234" s="10">
        <v>1.3990529487731381E-2</v>
      </c>
      <c r="F234" s="10">
        <v>0.77883337514437567</v>
      </c>
    </row>
    <row r="235" spans="1:6" x14ac:dyDescent="0.2">
      <c r="A235" s="8" t="s">
        <v>3</v>
      </c>
      <c r="B235" s="9">
        <v>331042.83</v>
      </c>
      <c r="C235" s="10">
        <v>5.3380198535945959E-4</v>
      </c>
      <c r="D235" s="11">
        <v>2</v>
      </c>
      <c r="E235" s="10">
        <v>4.3047783039173483E-4</v>
      </c>
      <c r="F235" s="10">
        <v>0.85985435783068165</v>
      </c>
    </row>
    <row r="236" spans="1:6" x14ac:dyDescent="0.2">
      <c r="A236" s="8"/>
      <c r="B236" s="9"/>
      <c r="C236" s="10"/>
      <c r="D236" s="11"/>
      <c r="E236" s="10"/>
      <c r="F236" s="8"/>
    </row>
    <row r="237" spans="1:6" s="7" customFormat="1" ht="10.8" thickBot="1" x14ac:dyDescent="0.25">
      <c r="A237" s="22"/>
      <c r="B237" s="23">
        <f>SUM(B224:B236)</f>
        <v>620160357.36000001</v>
      </c>
      <c r="C237" s="24"/>
      <c r="D237" s="25">
        <f>SUM(D224:D236)</f>
        <v>4646</v>
      </c>
      <c r="E237" s="24"/>
      <c r="F237" s="34">
        <v>0.80869898022465336</v>
      </c>
    </row>
    <row r="238" spans="1:6" ht="10.8" thickTop="1" x14ac:dyDescent="0.2">
      <c r="A238" s="8"/>
      <c r="B238" s="9"/>
      <c r="C238" s="10"/>
      <c r="D238" s="11"/>
      <c r="E238" s="10"/>
      <c r="F238" s="8"/>
    </row>
    <row r="239" spans="1:6" x14ac:dyDescent="0.2">
      <c r="A239" s="8"/>
      <c r="B239" s="9"/>
      <c r="C239" s="10"/>
      <c r="D239" s="11"/>
      <c r="E239" s="10"/>
      <c r="F239" s="8"/>
    </row>
    <row r="240" spans="1:6" x14ac:dyDescent="0.2">
      <c r="A240" s="21" t="s">
        <v>132</v>
      </c>
      <c r="B240" s="9"/>
      <c r="C240" s="10"/>
      <c r="D240" s="11"/>
      <c r="E240" s="10"/>
      <c r="F240" s="8"/>
    </row>
    <row r="241" spans="1:5" x14ac:dyDescent="0.2">
      <c r="B241" s="3"/>
      <c r="D241" s="5"/>
    </row>
    <row r="242" spans="1:5" s="19" customFormat="1" ht="20.399999999999999" x14ac:dyDescent="0.2">
      <c r="A242" s="14" t="s">
        <v>133</v>
      </c>
      <c r="B242" s="15" t="s">
        <v>111</v>
      </c>
      <c r="C242" s="16" t="s">
        <v>112</v>
      </c>
      <c r="D242" s="17" t="s">
        <v>113</v>
      </c>
      <c r="E242" s="16" t="s">
        <v>112</v>
      </c>
    </row>
    <row r="243" spans="1:5" x14ac:dyDescent="0.2">
      <c r="B243" s="3"/>
      <c r="D243" s="5"/>
    </row>
    <row r="244" spans="1:5" x14ac:dyDescent="0.2">
      <c r="A244" s="8" t="s">
        <v>297</v>
      </c>
      <c r="B244" s="9">
        <v>422283036.84000134</v>
      </c>
      <c r="C244" s="10">
        <v>0.68092555712145797</v>
      </c>
      <c r="D244" s="11">
        <v>3289</v>
      </c>
      <c r="E244" s="10">
        <v>0.70792079207920788</v>
      </c>
    </row>
    <row r="245" spans="1:5" x14ac:dyDescent="0.2">
      <c r="A245" s="8" t="s">
        <v>40</v>
      </c>
      <c r="B245" s="9">
        <v>11111633.790000001</v>
      </c>
      <c r="C245" s="10">
        <v>1.7917355822777509E-2</v>
      </c>
      <c r="D245" s="11">
        <v>97</v>
      </c>
      <c r="E245" s="10">
        <v>2.0878174773999138E-2</v>
      </c>
    </row>
    <row r="246" spans="1:5" x14ac:dyDescent="0.2">
      <c r="A246" s="8" t="s">
        <v>29</v>
      </c>
      <c r="B246" s="9">
        <v>104286214.2299999</v>
      </c>
      <c r="C246" s="10">
        <v>0.16816007826418039</v>
      </c>
      <c r="D246" s="11">
        <v>716</v>
      </c>
      <c r="E246" s="10">
        <v>0.15411106328024107</v>
      </c>
    </row>
    <row r="247" spans="1:5" x14ac:dyDescent="0.2">
      <c r="A247" s="8" t="s">
        <v>30</v>
      </c>
      <c r="B247" s="9">
        <v>48734320.049999997</v>
      </c>
      <c r="C247" s="10">
        <v>7.8583417130143746E-2</v>
      </c>
      <c r="D247" s="11">
        <v>324</v>
      </c>
      <c r="E247" s="10">
        <v>6.9737408523461039E-2</v>
      </c>
    </row>
    <row r="248" spans="1:5" x14ac:dyDescent="0.2">
      <c r="A248" s="8" t="s">
        <v>31</v>
      </c>
      <c r="B248" s="9">
        <v>28169146.969999995</v>
      </c>
      <c r="C248" s="10">
        <v>4.5422359935928448E-2</v>
      </c>
      <c r="D248" s="11">
        <v>179</v>
      </c>
      <c r="E248" s="10">
        <v>3.8527765820060268E-2</v>
      </c>
    </row>
    <row r="249" spans="1:5" x14ac:dyDescent="0.2">
      <c r="A249" s="8" t="s">
        <v>32</v>
      </c>
      <c r="B249" s="9">
        <v>4828269.29</v>
      </c>
      <c r="C249" s="10">
        <v>7.7855174596353658E-3</v>
      </c>
      <c r="D249" s="11">
        <v>33</v>
      </c>
      <c r="E249" s="10">
        <v>7.1028842014636247E-3</v>
      </c>
    </row>
    <row r="250" spans="1:5" x14ac:dyDescent="0.2">
      <c r="A250" s="8" t="s">
        <v>33</v>
      </c>
      <c r="B250" s="9">
        <v>662528.48</v>
      </c>
      <c r="C250" s="10">
        <v>1.0683180118451268E-3</v>
      </c>
      <c r="D250" s="11">
        <v>4</v>
      </c>
      <c r="E250" s="10">
        <v>8.6095566078346966E-4</v>
      </c>
    </row>
    <row r="251" spans="1:5" x14ac:dyDescent="0.2">
      <c r="A251" s="8" t="s">
        <v>34</v>
      </c>
      <c r="B251" s="9">
        <v>85207.71</v>
      </c>
      <c r="C251" s="10">
        <v>1.3739625403133782E-4</v>
      </c>
      <c r="D251" s="11">
        <v>4</v>
      </c>
      <c r="E251" s="10">
        <v>8.6095566078346966E-4</v>
      </c>
    </row>
    <row r="252" spans="1:5" x14ac:dyDescent="0.2">
      <c r="A252" s="8" t="s">
        <v>35</v>
      </c>
      <c r="B252" s="9">
        <v>0</v>
      </c>
      <c r="C252" s="10">
        <v>0</v>
      </c>
      <c r="D252" s="11">
        <v>0</v>
      </c>
      <c r="E252" s="10">
        <v>0</v>
      </c>
    </row>
    <row r="253" spans="1:5" x14ac:dyDescent="0.2">
      <c r="A253" s="8" t="s">
        <v>36</v>
      </c>
      <c r="B253" s="9">
        <v>0</v>
      </c>
      <c r="C253" s="10">
        <v>0</v>
      </c>
      <c r="D253" s="11">
        <v>0</v>
      </c>
      <c r="E253" s="10">
        <v>0</v>
      </c>
    </row>
    <row r="254" spans="1:5" x14ac:dyDescent="0.2">
      <c r="A254" s="8" t="s">
        <v>220</v>
      </c>
      <c r="B254" s="9">
        <v>0</v>
      </c>
      <c r="C254" s="10">
        <v>0</v>
      </c>
      <c r="D254" s="11">
        <v>0</v>
      </c>
      <c r="E254" s="10">
        <v>0</v>
      </c>
    </row>
    <row r="255" spans="1:5" x14ac:dyDescent="0.2">
      <c r="A255" s="8"/>
      <c r="B255" s="9"/>
      <c r="C255" s="10"/>
      <c r="D255" s="11"/>
      <c r="E255" s="10"/>
    </row>
    <row r="256" spans="1:5" s="7" customFormat="1" ht="10.8" thickBot="1" x14ac:dyDescent="0.25">
      <c r="A256" s="22"/>
      <c r="B256" s="23">
        <f>SUM(B244:B255)</f>
        <v>620160357.36000133</v>
      </c>
      <c r="C256" s="24"/>
      <c r="D256" s="25">
        <f>SUM(D244:D255)</f>
        <v>4646</v>
      </c>
      <c r="E256" s="24"/>
    </row>
    <row r="257" spans="1:5" ht="10.8" thickTop="1" x14ac:dyDescent="0.2">
      <c r="A257" s="8"/>
      <c r="B257" s="9"/>
      <c r="C257" s="10"/>
      <c r="D257" s="11"/>
      <c r="E257" s="10"/>
    </row>
    <row r="258" spans="1:5" x14ac:dyDescent="0.2">
      <c r="A258" s="22" t="s">
        <v>134</v>
      </c>
      <c r="B258" s="9"/>
      <c r="C258" s="8"/>
      <c r="D258" s="35">
        <v>4.449749139020695E-2</v>
      </c>
      <c r="E258" s="10"/>
    </row>
    <row r="259" spans="1:5" x14ac:dyDescent="0.2">
      <c r="A259" s="8"/>
      <c r="B259" s="9"/>
      <c r="C259" s="10"/>
      <c r="D259" s="11"/>
      <c r="E259" s="10"/>
    </row>
    <row r="260" spans="1:5" x14ac:dyDescent="0.2">
      <c r="A260" s="8"/>
      <c r="B260" s="9"/>
      <c r="C260" s="10"/>
      <c r="D260" s="11"/>
      <c r="E260" s="10"/>
    </row>
    <row r="261" spans="1:5" x14ac:dyDescent="0.2">
      <c r="A261" s="21" t="s">
        <v>169</v>
      </c>
      <c r="B261" s="9"/>
      <c r="C261" s="10"/>
      <c r="D261" s="11"/>
      <c r="E261" s="10"/>
    </row>
    <row r="262" spans="1:5" x14ac:dyDescent="0.2">
      <c r="B262" s="3"/>
      <c r="D262" s="5"/>
    </row>
    <row r="263" spans="1:5" s="19" customFormat="1" ht="20.399999999999999" x14ac:dyDescent="0.2">
      <c r="A263" s="14" t="s">
        <v>135</v>
      </c>
      <c r="B263" s="15" t="s">
        <v>111</v>
      </c>
      <c r="C263" s="16" t="s">
        <v>112</v>
      </c>
      <c r="D263" s="17" t="s">
        <v>113</v>
      </c>
      <c r="E263" s="16" t="s">
        <v>112</v>
      </c>
    </row>
    <row r="264" spans="1:5" x14ac:dyDescent="0.2">
      <c r="B264" s="3"/>
      <c r="D264" s="5"/>
    </row>
    <row r="265" spans="1:5" x14ac:dyDescent="0.2">
      <c r="A265" s="8" t="s">
        <v>63</v>
      </c>
      <c r="B265" s="9">
        <v>584358262.31000531</v>
      </c>
      <c r="C265" s="10">
        <v>0.9769235981450306</v>
      </c>
      <c r="D265" s="11">
        <v>4397</v>
      </c>
      <c r="E265" s="10">
        <v>0.97776295307983097</v>
      </c>
    </row>
    <row r="266" spans="1:5" x14ac:dyDescent="0.2">
      <c r="A266" s="8" t="s">
        <v>64</v>
      </c>
      <c r="B266" s="9">
        <v>7198615.5600000005</v>
      </c>
      <c r="C266" s="10">
        <v>1.203456486905498E-2</v>
      </c>
      <c r="D266" s="11">
        <v>53</v>
      </c>
      <c r="E266" s="10">
        <v>1.1785634867689571E-2</v>
      </c>
    </row>
    <row r="267" spans="1:5" x14ac:dyDescent="0.2">
      <c r="A267" s="8" t="s">
        <v>65</v>
      </c>
      <c r="B267" s="9">
        <v>4126085.67</v>
      </c>
      <c r="C267" s="10">
        <v>6.8979438111420929E-3</v>
      </c>
      <c r="D267" s="11">
        <v>30</v>
      </c>
      <c r="E267" s="10">
        <v>6.6711140760507001E-3</v>
      </c>
    </row>
    <row r="268" spans="1:5" x14ac:dyDescent="0.2">
      <c r="A268" s="8" t="s">
        <v>66</v>
      </c>
      <c r="B268" s="9">
        <v>683907.18</v>
      </c>
      <c r="C268" s="10">
        <v>1.1433483637960046E-3</v>
      </c>
      <c r="D268" s="11">
        <v>5</v>
      </c>
      <c r="E268" s="10">
        <v>1.1118523460084502E-3</v>
      </c>
    </row>
    <row r="269" spans="1:5" x14ac:dyDescent="0.2">
      <c r="A269" s="8" t="s">
        <v>67</v>
      </c>
      <c r="B269" s="9">
        <v>650483.16</v>
      </c>
      <c r="C269" s="10">
        <v>1.0874704615074443E-3</v>
      </c>
      <c r="D269" s="11">
        <v>5</v>
      </c>
      <c r="E269" s="10">
        <v>1.1118523460084502E-3</v>
      </c>
    </row>
    <row r="270" spans="1:5" x14ac:dyDescent="0.2">
      <c r="A270" s="8" t="s">
        <v>68</v>
      </c>
      <c r="B270" s="9">
        <v>147896.24</v>
      </c>
      <c r="C270" s="10">
        <v>2.4725127760112301E-4</v>
      </c>
      <c r="D270" s="11">
        <v>1</v>
      </c>
      <c r="E270" s="10">
        <v>2.2237046920169001E-4</v>
      </c>
    </row>
    <row r="271" spans="1:5" x14ac:dyDescent="0.2">
      <c r="A271" s="8" t="s">
        <v>167</v>
      </c>
      <c r="B271" s="9">
        <v>849902.98</v>
      </c>
      <c r="C271" s="10">
        <v>1.4208582830909137E-3</v>
      </c>
      <c r="D271" s="11">
        <v>5</v>
      </c>
      <c r="E271" s="10">
        <v>1.1118523460084502E-3</v>
      </c>
    </row>
    <row r="272" spans="1:5" x14ac:dyDescent="0.2">
      <c r="A272" s="8" t="s">
        <v>165</v>
      </c>
      <c r="B272" s="9">
        <v>146528.54999999999</v>
      </c>
      <c r="C272" s="10">
        <v>2.4496478877718617E-4</v>
      </c>
      <c r="D272" s="11">
        <v>1</v>
      </c>
      <c r="E272" s="10">
        <v>2.2237046920169001E-4</v>
      </c>
    </row>
    <row r="273" spans="1:5" x14ac:dyDescent="0.2">
      <c r="A273" s="8"/>
      <c r="B273" s="9"/>
      <c r="C273" s="10"/>
      <c r="D273" s="11"/>
      <c r="E273" s="10"/>
    </row>
    <row r="274" spans="1:5" s="7" customFormat="1" ht="10.8" thickBot="1" x14ac:dyDescent="0.25">
      <c r="A274" s="22"/>
      <c r="B274" s="23">
        <f>SUM(B265:B272)</f>
        <v>598161681.6500051</v>
      </c>
      <c r="C274" s="24"/>
      <c r="D274" s="25">
        <f>SUM(D265:D272)</f>
        <v>4497</v>
      </c>
      <c r="E274" s="24"/>
    </row>
    <row r="275" spans="1:5" ht="10.8" thickTop="1" x14ac:dyDescent="0.2">
      <c r="A275" s="8"/>
      <c r="B275" s="9"/>
      <c r="C275" s="10"/>
      <c r="D275" s="11"/>
      <c r="E275" s="10"/>
    </row>
    <row r="276" spans="1:5" x14ac:dyDescent="0.2">
      <c r="A276" s="22" t="s">
        <v>136</v>
      </c>
      <c r="B276" s="9"/>
      <c r="C276" s="10"/>
      <c r="D276" s="36">
        <v>1.7652171498875775</v>
      </c>
      <c r="E276" s="10"/>
    </row>
    <row r="277" spans="1:5" x14ac:dyDescent="0.2">
      <c r="A277" s="8"/>
      <c r="B277" s="9"/>
      <c r="C277" s="10"/>
      <c r="D277" s="11"/>
      <c r="E277" s="10"/>
    </row>
    <row r="278" spans="1:5" x14ac:dyDescent="0.2">
      <c r="A278" s="8"/>
      <c r="B278" s="9"/>
      <c r="C278" s="10"/>
      <c r="D278" s="11"/>
      <c r="E278" s="10"/>
    </row>
    <row r="279" spans="1:5" x14ac:dyDescent="0.2">
      <c r="A279" s="21" t="s">
        <v>168</v>
      </c>
      <c r="B279" s="9"/>
      <c r="C279" s="10"/>
      <c r="D279" s="11"/>
      <c r="E279" s="10"/>
    </row>
    <row r="280" spans="1:5" x14ac:dyDescent="0.2">
      <c r="B280" s="3"/>
      <c r="D280" s="5"/>
    </row>
    <row r="281" spans="1:5" ht="20.399999999999999" x14ac:dyDescent="0.2">
      <c r="A281" s="14" t="s">
        <v>135</v>
      </c>
      <c r="B281" s="15" t="s">
        <v>111</v>
      </c>
      <c r="C281" s="16" t="s">
        <v>112</v>
      </c>
      <c r="D281" s="17" t="s">
        <v>113</v>
      </c>
      <c r="E281" s="16" t="s">
        <v>112</v>
      </c>
    </row>
    <row r="282" spans="1:5" x14ac:dyDescent="0.2">
      <c r="B282" s="3"/>
      <c r="D282" s="5"/>
    </row>
    <row r="283" spans="1:5" x14ac:dyDescent="0.2">
      <c r="A283" s="8" t="s">
        <v>63</v>
      </c>
      <c r="B283" s="9">
        <v>1691521.29</v>
      </c>
      <c r="C283" s="10">
        <v>7.6891959875161064E-2</v>
      </c>
      <c r="D283" s="11">
        <v>13</v>
      </c>
      <c r="E283" s="10">
        <v>8.7248322147651006E-2</v>
      </c>
    </row>
    <row r="284" spans="1:5" x14ac:dyDescent="0.2">
      <c r="A284" s="8" t="s">
        <v>64</v>
      </c>
      <c r="B284" s="9">
        <v>10308569.829999998</v>
      </c>
      <c r="C284" s="10">
        <v>0.46859956325980129</v>
      </c>
      <c r="D284" s="11">
        <v>66</v>
      </c>
      <c r="E284" s="10">
        <v>0.44295302013422821</v>
      </c>
    </row>
    <row r="285" spans="1:5" x14ac:dyDescent="0.2">
      <c r="A285" s="8" t="s">
        <v>65</v>
      </c>
      <c r="B285" s="9">
        <v>1292458.6000000001</v>
      </c>
      <c r="C285" s="10">
        <v>5.8751654737675116E-2</v>
      </c>
      <c r="D285" s="11">
        <v>10</v>
      </c>
      <c r="E285" s="10">
        <v>6.7114093959731544E-2</v>
      </c>
    </row>
    <row r="286" spans="1:5" x14ac:dyDescent="0.2">
      <c r="A286" s="8" t="s">
        <v>66</v>
      </c>
      <c r="B286" s="9">
        <v>1003509.8</v>
      </c>
      <c r="C286" s="10">
        <v>4.561682772312662E-2</v>
      </c>
      <c r="D286" s="11">
        <v>7</v>
      </c>
      <c r="E286" s="10">
        <v>4.6979865771812082E-2</v>
      </c>
    </row>
    <row r="287" spans="1:5" x14ac:dyDescent="0.2">
      <c r="A287" s="8" t="s">
        <v>67</v>
      </c>
      <c r="B287" s="9">
        <v>618757.03</v>
      </c>
      <c r="C287" s="10">
        <v>2.8127012650981074E-2</v>
      </c>
      <c r="D287" s="11">
        <v>4</v>
      </c>
      <c r="E287" s="10">
        <v>2.6845637583892617E-2</v>
      </c>
    </row>
    <row r="288" spans="1:5" x14ac:dyDescent="0.2">
      <c r="A288" s="8" t="s">
        <v>68</v>
      </c>
      <c r="B288" s="9">
        <v>708015.18</v>
      </c>
      <c r="C288" s="10">
        <v>3.2184445524516533E-2</v>
      </c>
      <c r="D288" s="11">
        <v>4</v>
      </c>
      <c r="E288" s="10">
        <v>2.6845637583892617E-2</v>
      </c>
    </row>
    <row r="289" spans="1:5" x14ac:dyDescent="0.2">
      <c r="A289" s="8" t="s">
        <v>167</v>
      </c>
      <c r="B289" s="9">
        <v>3225765.15</v>
      </c>
      <c r="C289" s="10">
        <v>0.14663451530101221</v>
      </c>
      <c r="D289" s="11">
        <v>29</v>
      </c>
      <c r="E289" s="10">
        <v>0.19463087248322147</v>
      </c>
    </row>
    <row r="290" spans="1:5" x14ac:dyDescent="0.2">
      <c r="A290" s="8" t="s">
        <v>165</v>
      </c>
      <c r="B290" s="9">
        <v>3150078.83</v>
      </c>
      <c r="C290" s="10">
        <v>0.14319402092772615</v>
      </c>
      <c r="D290" s="11">
        <v>16</v>
      </c>
      <c r="E290" s="10">
        <v>0.10738255033557047</v>
      </c>
    </row>
    <row r="291" spans="1:5" x14ac:dyDescent="0.2">
      <c r="A291" s="8"/>
      <c r="B291" s="9"/>
      <c r="C291" s="10"/>
      <c r="D291" s="11"/>
      <c r="E291" s="10"/>
    </row>
    <row r="292" spans="1:5" ht="10.8" thickBot="1" x14ac:dyDescent="0.25">
      <c r="A292" s="22"/>
      <c r="B292" s="23">
        <f>SUM(B283:B291)</f>
        <v>21998675.709999993</v>
      </c>
      <c r="C292" s="24"/>
      <c r="D292" s="25">
        <f>SUM(D283:D291)</f>
        <v>149</v>
      </c>
      <c r="E292" s="24"/>
    </row>
    <row r="293" spans="1:5" ht="10.8" thickTop="1" x14ac:dyDescent="0.2">
      <c r="A293" s="8"/>
      <c r="B293" s="9"/>
      <c r="C293" s="10"/>
      <c r="D293" s="11"/>
      <c r="E293" s="10"/>
    </row>
    <row r="294" spans="1:5" x14ac:dyDescent="0.2">
      <c r="A294" s="22" t="s">
        <v>136</v>
      </c>
      <c r="B294" s="9"/>
      <c r="C294" s="10"/>
      <c r="D294" s="36">
        <v>5.452157575226134</v>
      </c>
      <c r="E294" s="10"/>
    </row>
    <row r="295" spans="1:5" x14ac:dyDescent="0.2">
      <c r="A295" s="8"/>
      <c r="B295" s="9"/>
      <c r="C295" s="10"/>
      <c r="D295" s="11"/>
      <c r="E295" s="10"/>
    </row>
    <row r="296" spans="1:5" x14ac:dyDescent="0.2">
      <c r="A296" s="8"/>
      <c r="B296" s="9"/>
      <c r="C296" s="10"/>
      <c r="D296" s="11"/>
      <c r="E296" s="10"/>
    </row>
    <row r="297" spans="1:5" x14ac:dyDescent="0.2">
      <c r="A297" s="21" t="s">
        <v>137</v>
      </c>
      <c r="B297" s="9"/>
      <c r="C297" s="10"/>
      <c r="D297" s="11"/>
      <c r="E297" s="10"/>
    </row>
    <row r="298" spans="1:5" x14ac:dyDescent="0.2">
      <c r="B298" s="3"/>
      <c r="D298" s="5"/>
    </row>
    <row r="299" spans="1:5" s="19" customFormat="1" ht="20.399999999999999" x14ac:dyDescent="0.2">
      <c r="A299" s="14" t="s">
        <v>137</v>
      </c>
      <c r="B299" s="15" t="s">
        <v>111</v>
      </c>
      <c r="C299" s="16" t="s">
        <v>112</v>
      </c>
      <c r="D299" s="17" t="s">
        <v>113</v>
      </c>
      <c r="E299" s="16" t="s">
        <v>112</v>
      </c>
    </row>
    <row r="301" spans="1:5" x14ac:dyDescent="0.2">
      <c r="A301" s="8" t="s">
        <v>148</v>
      </c>
      <c r="B301" s="9">
        <v>0</v>
      </c>
      <c r="C301" s="10">
        <v>0</v>
      </c>
      <c r="D301" s="11">
        <v>0</v>
      </c>
      <c r="E301" s="10">
        <v>0</v>
      </c>
    </row>
    <row r="302" spans="1:5" x14ac:dyDescent="0.2">
      <c r="A302" s="8" t="s">
        <v>142</v>
      </c>
      <c r="B302" s="9">
        <v>360713116.37000149</v>
      </c>
      <c r="C302" s="10">
        <v>0.58164491181852296</v>
      </c>
      <c r="D302" s="11">
        <v>2666</v>
      </c>
      <c r="E302" s="10">
        <v>0.57382694791218247</v>
      </c>
    </row>
    <row r="303" spans="1:5" x14ac:dyDescent="0.2">
      <c r="A303" s="8" t="s">
        <v>145</v>
      </c>
      <c r="B303" s="9">
        <v>259447240.98999959</v>
      </c>
      <c r="C303" s="10">
        <v>0.4183550881814771</v>
      </c>
      <c r="D303" s="11">
        <v>1980</v>
      </c>
      <c r="E303" s="10">
        <v>0.42617305208781747</v>
      </c>
    </row>
    <row r="304" spans="1:5" x14ac:dyDescent="0.2">
      <c r="A304" s="8"/>
      <c r="B304" s="8"/>
      <c r="C304" s="10"/>
      <c r="D304" s="8"/>
      <c r="E304" s="10"/>
    </row>
    <row r="305" spans="1:5" ht="10.8" thickBot="1" x14ac:dyDescent="0.25">
      <c r="A305" s="8"/>
      <c r="B305" s="30">
        <f>SUM(B301:B304)</f>
        <v>620160357.36000109</v>
      </c>
      <c r="C305" s="10"/>
      <c r="D305" s="31">
        <f>SUM(D301:D304)</f>
        <v>4646</v>
      </c>
      <c r="E305" s="10"/>
    </row>
    <row r="306" spans="1:5" ht="10.8" thickTop="1" x14ac:dyDescent="0.2">
      <c r="A306" s="8"/>
      <c r="B306" s="8"/>
      <c r="C306" s="10"/>
      <c r="D306" s="8"/>
      <c r="E306" s="10"/>
    </row>
    <row r="307" spans="1:5" x14ac:dyDescent="0.2">
      <c r="A307" s="8"/>
      <c r="B307" s="8"/>
      <c r="C307" s="10"/>
      <c r="D307" s="8"/>
      <c r="E307" s="10"/>
    </row>
    <row r="308" spans="1:5" x14ac:dyDescent="0.2">
      <c r="A308" s="8"/>
      <c r="B308" s="8"/>
      <c r="C308" s="8"/>
      <c r="D308" s="8"/>
      <c r="E308" s="8"/>
    </row>
    <row r="309" spans="1:5" x14ac:dyDescent="0.2">
      <c r="A309" s="21" t="s">
        <v>149</v>
      </c>
      <c r="B309" s="9"/>
      <c r="C309" s="10"/>
      <c r="D309" s="11"/>
      <c r="E309" s="10"/>
    </row>
    <row r="310" spans="1:5" x14ac:dyDescent="0.2">
      <c r="B310" s="3"/>
      <c r="D310" s="5"/>
    </row>
    <row r="311" spans="1:5" s="19" customFormat="1" ht="20.399999999999999" x14ac:dyDescent="0.2">
      <c r="A311" s="14" t="s">
        <v>138</v>
      </c>
      <c r="B311" s="15" t="s">
        <v>111</v>
      </c>
      <c r="C311" s="16" t="s">
        <v>112</v>
      </c>
      <c r="D311" s="17" t="s">
        <v>113</v>
      </c>
      <c r="E311" s="16" t="s">
        <v>112</v>
      </c>
    </row>
    <row r="313" spans="1:5" x14ac:dyDescent="0.2">
      <c r="A313" s="8" t="s">
        <v>37</v>
      </c>
      <c r="B313" s="9">
        <v>51892778.309999965</v>
      </c>
      <c r="C313" s="10">
        <v>8.3676387395842711E-2</v>
      </c>
      <c r="D313" s="11">
        <v>339</v>
      </c>
      <c r="E313" s="10">
        <v>7.2965992251399048E-2</v>
      </c>
    </row>
    <row r="314" spans="1:5" x14ac:dyDescent="0.2">
      <c r="A314" s="8" t="s">
        <v>38</v>
      </c>
      <c r="B314" s="9">
        <v>568267579.05000424</v>
      </c>
      <c r="C314" s="10">
        <v>0.91632361260415729</v>
      </c>
      <c r="D314" s="11">
        <v>4307</v>
      </c>
      <c r="E314" s="10">
        <v>0.9270340077486009</v>
      </c>
    </row>
    <row r="315" spans="1:5" x14ac:dyDescent="0.2">
      <c r="A315" s="8"/>
      <c r="B315" s="8"/>
      <c r="C315" s="10"/>
      <c r="D315" s="8"/>
      <c r="E315" s="10"/>
    </row>
    <row r="316" spans="1:5" ht="10.8" thickBot="1" x14ac:dyDescent="0.25">
      <c r="A316" s="8"/>
      <c r="B316" s="30">
        <f>SUM(B313:B315)</f>
        <v>620160357.36000419</v>
      </c>
      <c r="C316" s="10"/>
      <c r="D316" s="31">
        <f>SUM(D313:D315)</f>
        <v>4646</v>
      </c>
      <c r="E316" s="10"/>
    </row>
    <row r="317" spans="1:5" ht="10.8" thickTop="1" x14ac:dyDescent="0.2">
      <c r="A317" s="8"/>
      <c r="B317" s="8"/>
      <c r="C317" s="10"/>
      <c r="D317" s="8"/>
      <c r="E317" s="10"/>
    </row>
    <row r="318" spans="1:5" x14ac:dyDescent="0.2">
      <c r="A318" s="8"/>
      <c r="B318" s="8"/>
      <c r="C318" s="10"/>
      <c r="D318" s="8"/>
      <c r="E318" s="10"/>
    </row>
    <row r="319" spans="1:5" x14ac:dyDescent="0.2">
      <c r="A319" s="8"/>
      <c r="B319" s="8"/>
      <c r="C319" s="10"/>
      <c r="D319" s="8"/>
      <c r="E319" s="10"/>
    </row>
    <row r="320" spans="1:5" x14ac:dyDescent="0.2">
      <c r="A320" s="8"/>
      <c r="B320" s="8"/>
      <c r="C320" s="10"/>
      <c r="D320" s="8"/>
      <c r="E320" s="10"/>
    </row>
    <row r="321" spans="1:5" x14ac:dyDescent="0.2">
      <c r="A321" s="21" t="s">
        <v>147</v>
      </c>
      <c r="B321" s="9"/>
      <c r="C321" s="10"/>
      <c r="D321" s="11"/>
      <c r="E321" s="10"/>
    </row>
    <row r="322" spans="1:5" x14ac:dyDescent="0.2">
      <c r="A322" s="8"/>
      <c r="B322" s="9"/>
      <c r="C322" s="10"/>
      <c r="D322" s="11"/>
      <c r="E322" s="10"/>
    </row>
    <row r="323" spans="1:5" s="19" customFormat="1" ht="20.399999999999999" x14ac:dyDescent="0.2">
      <c r="A323" s="14" t="s">
        <v>139</v>
      </c>
      <c r="B323" s="15" t="s">
        <v>111</v>
      </c>
      <c r="C323" s="16" t="s">
        <v>112</v>
      </c>
      <c r="D323" s="17" t="s">
        <v>113</v>
      </c>
      <c r="E323" s="16" t="s">
        <v>112</v>
      </c>
    </row>
    <row r="325" spans="1:5" x14ac:dyDescent="0.2">
      <c r="A325" s="37" t="s">
        <v>1</v>
      </c>
      <c r="B325" s="9">
        <v>12728516.290000001</v>
      </c>
      <c r="C325" s="10">
        <v>3.5287090245267889E-2</v>
      </c>
      <c r="D325" s="11">
        <v>83</v>
      </c>
      <c r="E325" s="10">
        <v>3.1132783195798951E-2</v>
      </c>
    </row>
    <row r="326" spans="1:5" x14ac:dyDescent="0.2">
      <c r="A326" s="8" t="s">
        <v>82</v>
      </c>
      <c r="B326" s="9">
        <v>76635890.670000046</v>
      </c>
      <c r="C326" s="10">
        <v>0.21245662326121553</v>
      </c>
      <c r="D326" s="11">
        <v>505</v>
      </c>
      <c r="E326" s="10">
        <v>0.18942235558889722</v>
      </c>
    </row>
    <row r="327" spans="1:5" x14ac:dyDescent="0.2">
      <c r="A327" s="8" t="s">
        <v>83</v>
      </c>
      <c r="B327" s="9">
        <v>96035882.519999936</v>
      </c>
      <c r="C327" s="10">
        <v>0.26623895323365943</v>
      </c>
      <c r="D327" s="11">
        <v>702</v>
      </c>
      <c r="E327" s="10">
        <v>0.26331582895723932</v>
      </c>
    </row>
    <row r="328" spans="1:5" x14ac:dyDescent="0.2">
      <c r="A328" s="8" t="s">
        <v>84</v>
      </c>
      <c r="B328" s="9">
        <v>104803143.27999981</v>
      </c>
      <c r="C328" s="10">
        <v>0.2905443093799186</v>
      </c>
      <c r="D328" s="11">
        <v>780</v>
      </c>
      <c r="E328" s="10">
        <v>0.29257314328582146</v>
      </c>
    </row>
    <row r="329" spans="1:5" x14ac:dyDescent="0.2">
      <c r="A329" s="8" t="s">
        <v>85</v>
      </c>
      <c r="B329" s="9">
        <v>46610322.579999961</v>
      </c>
      <c r="C329" s="10">
        <v>0.12921715475461013</v>
      </c>
      <c r="D329" s="11">
        <v>381</v>
      </c>
      <c r="E329" s="10">
        <v>0.14291072768192048</v>
      </c>
    </row>
    <row r="330" spans="1:5" x14ac:dyDescent="0.2">
      <c r="A330" s="8" t="s">
        <v>86</v>
      </c>
      <c r="B330" s="9">
        <v>11355663.41</v>
      </c>
      <c r="C330" s="10">
        <v>3.148114913113384E-2</v>
      </c>
      <c r="D330" s="11">
        <v>107</v>
      </c>
      <c r="E330" s="10">
        <v>4.013503375843961E-2</v>
      </c>
    </row>
    <row r="331" spans="1:5" x14ac:dyDescent="0.2">
      <c r="A331" s="8" t="s">
        <v>87</v>
      </c>
      <c r="B331" s="9">
        <v>3889085.85</v>
      </c>
      <c r="C331" s="10">
        <v>1.078165909001986E-2</v>
      </c>
      <c r="D331" s="11">
        <v>24</v>
      </c>
      <c r="E331" s="10">
        <v>9.0022505626406596E-3</v>
      </c>
    </row>
    <row r="332" spans="1:5" x14ac:dyDescent="0.2">
      <c r="A332" s="8" t="s">
        <v>88</v>
      </c>
      <c r="B332" s="9">
        <v>2601119.63</v>
      </c>
      <c r="C332" s="10">
        <v>7.211048093221855E-3</v>
      </c>
      <c r="D332" s="11">
        <v>21</v>
      </c>
      <c r="E332" s="10">
        <v>7.8769692423105771E-3</v>
      </c>
    </row>
    <row r="333" spans="1:5" x14ac:dyDescent="0.2">
      <c r="A333" s="8" t="s">
        <v>0</v>
      </c>
      <c r="B333" s="9">
        <v>1288961.03</v>
      </c>
      <c r="C333" s="10">
        <v>3.5733688948473229E-3</v>
      </c>
      <c r="D333" s="11">
        <v>9</v>
      </c>
      <c r="E333" s="10">
        <v>3.3758439609902473E-3</v>
      </c>
    </row>
    <row r="334" spans="1:5" x14ac:dyDescent="0.2">
      <c r="A334" s="8" t="s">
        <v>69</v>
      </c>
      <c r="B334" s="9">
        <v>302495.95</v>
      </c>
      <c r="C334" s="10">
        <v>8.3860535220936126E-4</v>
      </c>
      <c r="D334" s="11">
        <v>5</v>
      </c>
      <c r="E334" s="10">
        <v>1.8754688672168042E-3</v>
      </c>
    </row>
    <row r="335" spans="1:5" x14ac:dyDescent="0.2">
      <c r="A335" s="8" t="s">
        <v>81</v>
      </c>
      <c r="B335" s="9">
        <v>4462035.16</v>
      </c>
      <c r="C335" s="10">
        <v>1.2370038563895991E-2</v>
      </c>
      <c r="D335" s="11">
        <v>49</v>
      </c>
      <c r="E335" s="10">
        <v>1.8379594898724681E-2</v>
      </c>
    </row>
    <row r="336" spans="1:5" x14ac:dyDescent="0.2">
      <c r="A336" s="8"/>
      <c r="B336" s="8"/>
      <c r="C336" s="10"/>
      <c r="D336" s="11"/>
      <c r="E336" s="10"/>
    </row>
    <row r="337" spans="1:5" ht="10.8" thickBot="1" x14ac:dyDescent="0.25">
      <c r="A337" s="8"/>
      <c r="B337" s="30">
        <f>SUM(B325:B336)</f>
        <v>360713116.36999983</v>
      </c>
      <c r="C337" s="10"/>
      <c r="D337" s="25">
        <f>SUM(D325:D336)</f>
        <v>2666</v>
      </c>
      <c r="E337" s="10"/>
    </row>
    <row r="338" spans="1:5" ht="10.8" thickTop="1" x14ac:dyDescent="0.2">
      <c r="A338" s="8"/>
      <c r="B338" s="8"/>
      <c r="C338" s="10"/>
      <c r="D338" s="8"/>
      <c r="E338" s="10"/>
    </row>
    <row r="339" spans="1:5" x14ac:dyDescent="0.2">
      <c r="A339" s="8"/>
      <c r="B339" s="8"/>
      <c r="C339" s="10"/>
      <c r="D339" s="8"/>
      <c r="E339" s="10"/>
    </row>
    <row r="340" spans="1:5" x14ac:dyDescent="0.2">
      <c r="A340" s="22" t="s">
        <v>387</v>
      </c>
      <c r="B340" s="8"/>
      <c r="C340" s="10"/>
      <c r="D340" s="26">
        <v>1.7622183819197663</v>
      </c>
      <c r="E340" s="10"/>
    </row>
    <row r="346" spans="1:5" ht="15" x14ac:dyDescent="0.25">
      <c r="A346" s="21" t="s">
        <v>171</v>
      </c>
      <c r="B346" s="38"/>
      <c r="C346" s="38"/>
      <c r="D346" s="38"/>
      <c r="E346" s="38"/>
    </row>
    <row r="347" spans="1:5" ht="15" x14ac:dyDescent="0.25">
      <c r="A347" s="38"/>
      <c r="B347" s="38"/>
      <c r="C347" s="38"/>
      <c r="D347" s="38"/>
      <c r="E347" s="38"/>
    </row>
    <row r="348" spans="1:5" ht="20.399999999999999" x14ac:dyDescent="0.2">
      <c r="A348" s="14" t="s">
        <v>89</v>
      </c>
      <c r="B348" s="15" t="s">
        <v>111</v>
      </c>
      <c r="C348" s="20" t="s">
        <v>112</v>
      </c>
      <c r="D348" s="17" t="s">
        <v>113</v>
      </c>
      <c r="E348" s="20" t="s">
        <v>112</v>
      </c>
    </row>
    <row r="349" spans="1:5" x14ac:dyDescent="0.2">
      <c r="C349" s="1"/>
      <c r="E349" s="1"/>
    </row>
    <row r="350" spans="1:5" x14ac:dyDescent="0.2">
      <c r="A350" s="8" t="s">
        <v>172</v>
      </c>
      <c r="B350" s="9">
        <v>430596222.23000222</v>
      </c>
      <c r="C350" s="10">
        <v>0.69433045359918388</v>
      </c>
      <c r="D350" s="11">
        <v>3174</v>
      </c>
      <c r="E350" s="10">
        <v>0.68316831683168322</v>
      </c>
    </row>
    <row r="351" spans="1:5" x14ac:dyDescent="0.2">
      <c r="A351" s="8" t="s">
        <v>173</v>
      </c>
      <c r="B351" s="9">
        <v>161570880.21999982</v>
      </c>
      <c r="C351" s="10">
        <v>0.26053080997921346</v>
      </c>
      <c r="D351" s="11">
        <v>1245</v>
      </c>
      <c r="E351" s="10">
        <v>0.26797244941885495</v>
      </c>
    </row>
    <row r="352" spans="1:5" x14ac:dyDescent="0.2">
      <c r="A352" s="8" t="s">
        <v>174</v>
      </c>
      <c r="B352" s="9">
        <v>20840255.379999999</v>
      </c>
      <c r="C352" s="10">
        <v>3.3604623598831977E-2</v>
      </c>
      <c r="D352" s="11">
        <v>167</v>
      </c>
      <c r="E352" s="10">
        <v>3.5944898837709856E-2</v>
      </c>
    </row>
    <row r="353" spans="1:5" x14ac:dyDescent="0.2">
      <c r="A353" s="8" t="s">
        <v>175</v>
      </c>
      <c r="B353" s="9">
        <v>2208008.13</v>
      </c>
      <c r="C353" s="10">
        <v>3.5603825749188525E-3</v>
      </c>
      <c r="D353" s="11">
        <v>27</v>
      </c>
      <c r="E353" s="10">
        <v>5.8114507102884202E-3</v>
      </c>
    </row>
    <row r="354" spans="1:5" x14ac:dyDescent="0.2">
      <c r="A354" s="8" t="s">
        <v>176</v>
      </c>
      <c r="B354" s="9">
        <v>4944991.4000000004</v>
      </c>
      <c r="C354" s="10">
        <v>7.9737302478517531E-3</v>
      </c>
      <c r="D354" s="11">
        <v>33</v>
      </c>
      <c r="E354" s="10">
        <v>7.1028842014636247E-3</v>
      </c>
    </row>
    <row r="355" spans="1:5" x14ac:dyDescent="0.2">
      <c r="A355" s="8" t="s">
        <v>177</v>
      </c>
      <c r="B355" s="9">
        <v>0</v>
      </c>
      <c r="C355" s="10">
        <v>0</v>
      </c>
      <c r="D355" s="11">
        <v>0</v>
      </c>
      <c r="E355" s="10">
        <v>0</v>
      </c>
    </row>
    <row r="356" spans="1:5" x14ac:dyDescent="0.2">
      <c r="A356" s="8" t="s">
        <v>178</v>
      </c>
      <c r="B356" s="9">
        <v>0</v>
      </c>
      <c r="C356" s="10">
        <v>0</v>
      </c>
      <c r="D356" s="11">
        <v>0</v>
      </c>
      <c r="E356" s="10">
        <v>0</v>
      </c>
    </row>
    <row r="357" spans="1:5" x14ac:dyDescent="0.2">
      <c r="A357" s="8"/>
      <c r="B357" s="9"/>
      <c r="C357" s="8"/>
      <c r="D357" s="11"/>
      <c r="E357" s="10"/>
    </row>
    <row r="358" spans="1:5" ht="10.8" thickBot="1" x14ac:dyDescent="0.25">
      <c r="A358" s="8"/>
      <c r="B358" s="23">
        <f>SUM(B350:B357)</f>
        <v>620160357.36000204</v>
      </c>
      <c r="C358" s="22"/>
      <c r="D358" s="25">
        <f>SUM(D350:D357)</f>
        <v>4646</v>
      </c>
      <c r="E358" s="8"/>
    </row>
    <row r="359" spans="1:5" ht="10.8" thickTop="1" x14ac:dyDescent="0.2"/>
  </sheetData>
  <mergeCells count="1">
    <mergeCell ref="A1:E1"/>
  </mergeCells>
  <phoneticPr fontId="13" type="noConversion"/>
  <pageMargins left="0.75" right="0.75" top="1" bottom="1" header="0.5" footer="0.5"/>
  <headerFooter alignWithMargins="0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indexed="38"/>
  </sheetPr>
  <dimension ref="A1:G359"/>
  <sheetViews>
    <sheetView workbookViewId="0">
      <selection sqref="A1:E1"/>
    </sheetView>
  </sheetViews>
  <sheetFormatPr defaultColWidth="9.109375" defaultRowHeight="10.199999999999999" x14ac:dyDescent="0.2"/>
  <cols>
    <col min="1" max="1" width="53.44140625" style="1" customWidth="1"/>
    <col min="2" max="2" width="18.44140625" style="1" customWidth="1"/>
    <col min="3" max="3" width="20.109375" style="4" customWidth="1"/>
    <col min="4" max="4" width="19.88671875" style="1" customWidth="1"/>
    <col min="5" max="5" width="12.88671875" style="4" bestFit="1" customWidth="1"/>
    <col min="6" max="6" width="15.109375" style="1" customWidth="1"/>
    <col min="7" max="7" width="6" style="1" bestFit="1" customWidth="1"/>
    <col min="8" max="8" width="46.88671875" style="1" customWidth="1"/>
    <col min="9" max="9" width="15.5546875" style="1" customWidth="1"/>
    <col min="10" max="10" width="15.44140625" style="1" customWidth="1"/>
    <col min="11" max="11" width="16.109375" style="1" customWidth="1"/>
    <col min="12" max="12" width="12.88671875" style="1" bestFit="1" customWidth="1"/>
    <col min="13" max="16384" width="9.109375" style="1"/>
  </cols>
  <sheetData>
    <row r="1" spans="1:7" s="8" customFormat="1" ht="13.2" x14ac:dyDescent="0.25">
      <c r="A1" s="332" t="s">
        <v>306</v>
      </c>
      <c r="B1" s="332"/>
      <c r="C1" s="332"/>
      <c r="D1" s="332"/>
      <c r="E1" s="332"/>
    </row>
    <row r="2" spans="1:7" ht="6.75" customHeight="1" x14ac:dyDescent="0.3">
      <c r="A2" s="2"/>
      <c r="B2" s="2"/>
      <c r="C2" s="2"/>
      <c r="D2" s="2"/>
      <c r="E2" s="2"/>
    </row>
    <row r="3" spans="1:7" x14ac:dyDescent="0.2">
      <c r="B3" s="3"/>
      <c r="D3" s="5"/>
    </row>
    <row r="4" spans="1:7" s="12" customFormat="1" ht="23.25" customHeight="1" x14ac:dyDescent="0.2">
      <c r="B4" s="13" t="s">
        <v>140</v>
      </c>
      <c r="C4" s="13" t="s">
        <v>190</v>
      </c>
      <c r="D4" s="13" t="s">
        <v>146</v>
      </c>
      <c r="E4" s="13" t="s">
        <v>141</v>
      </c>
      <c r="G4" s="13"/>
    </row>
    <row r="5" spans="1:7" x14ac:dyDescent="0.2">
      <c r="B5" s="6"/>
      <c r="C5" s="6"/>
      <c r="D5" s="6"/>
      <c r="E5" s="6"/>
      <c r="G5" s="6"/>
    </row>
    <row r="6" spans="1:7" s="8" customFormat="1" x14ac:dyDescent="0.2">
      <c r="A6" s="8" t="s">
        <v>170</v>
      </c>
      <c r="B6" s="9">
        <v>615423863.22000504</v>
      </c>
      <c r="C6" s="9">
        <v>103773330.45999993</v>
      </c>
      <c r="D6" s="9">
        <v>170175923.78999999</v>
      </c>
      <c r="E6" s="9">
        <v>341474608.96999973</v>
      </c>
      <c r="F6" s="10"/>
      <c r="G6" s="11"/>
    </row>
    <row r="7" spans="1:7" s="8" customFormat="1" x14ac:dyDescent="0.2">
      <c r="A7" s="8" t="s">
        <v>89</v>
      </c>
      <c r="B7" s="11">
        <v>4615</v>
      </c>
      <c r="C7" s="11">
        <v>841</v>
      </c>
      <c r="D7" s="11">
        <v>1148</v>
      </c>
      <c r="E7" s="11">
        <v>2626</v>
      </c>
      <c r="G7" s="11"/>
    </row>
    <row r="8" spans="1:7" s="8" customFormat="1" x14ac:dyDescent="0.2">
      <c r="A8" s="8" t="s">
        <v>90</v>
      </c>
      <c r="B8" s="10">
        <v>0.80850760179597059</v>
      </c>
      <c r="C8" s="10">
        <v>0.78820884834260052</v>
      </c>
      <c r="D8" s="10">
        <v>0.80030236499803342</v>
      </c>
      <c r="E8" s="10">
        <v>0.81876547429962909</v>
      </c>
    </row>
    <row r="9" spans="1:7" s="8" customFormat="1" x14ac:dyDescent="0.2">
      <c r="A9" s="8" t="s">
        <v>91</v>
      </c>
      <c r="B9" s="10">
        <v>2.7229249999999997E-3</v>
      </c>
      <c r="C9" s="10">
        <v>2.923384615384615E-3</v>
      </c>
      <c r="D9" s="10">
        <v>2.7229249999999997E-3</v>
      </c>
      <c r="E9" s="10">
        <v>1.4285714285714285E-2</v>
      </c>
    </row>
    <row r="10" spans="1:7" s="8" customFormat="1" x14ac:dyDescent="0.2">
      <c r="A10" s="8" t="s">
        <v>92</v>
      </c>
      <c r="B10" s="10">
        <v>0.93225754838709696</v>
      </c>
      <c r="C10" s="10">
        <v>0.87353362962962966</v>
      </c>
      <c r="D10" s="10">
        <v>0.93225754838709696</v>
      </c>
      <c r="E10" s="10">
        <v>0.92026655555555559</v>
      </c>
    </row>
    <row r="11" spans="1:7" s="8" customFormat="1" x14ac:dyDescent="0.2">
      <c r="A11" s="8" t="s">
        <v>93</v>
      </c>
      <c r="B11" s="9">
        <v>4.0684259388728599</v>
      </c>
      <c r="C11" s="9">
        <v>6.9167301468763034</v>
      </c>
      <c r="D11" s="9">
        <v>3.520871383172306</v>
      </c>
      <c r="E11" s="9">
        <v>3.4757100936261058</v>
      </c>
    </row>
    <row r="12" spans="1:7" s="8" customFormat="1" x14ac:dyDescent="0.2">
      <c r="A12" s="8" t="s">
        <v>94</v>
      </c>
      <c r="B12" s="9">
        <v>3.3013698630136985</v>
      </c>
      <c r="C12" s="9">
        <v>6.0438356164383551</v>
      </c>
      <c r="D12" s="9">
        <v>3.386301369863014</v>
      </c>
      <c r="E12" s="9">
        <v>3.3013698630136985</v>
      </c>
    </row>
    <row r="13" spans="1:7" s="8" customFormat="1" x14ac:dyDescent="0.2">
      <c r="A13" s="8" t="s">
        <v>95</v>
      </c>
      <c r="B13" s="9">
        <v>7.8438356164383558</v>
      </c>
      <c r="C13" s="9">
        <v>7.8438356164383558</v>
      </c>
      <c r="D13" s="9">
        <v>3.6630136986301367</v>
      </c>
      <c r="E13" s="9">
        <v>4.8465753424657532</v>
      </c>
    </row>
    <row r="14" spans="1:7" s="8" customFormat="1" x14ac:dyDescent="0.2">
      <c r="A14" s="8" t="s">
        <v>120</v>
      </c>
      <c r="B14" s="9">
        <v>133352.94977681583</v>
      </c>
      <c r="C14" s="9">
        <v>123392.78294887031</v>
      </c>
      <c r="D14" s="9">
        <v>148236.86741289197</v>
      </c>
      <c r="E14" s="9">
        <v>130036.02778750942</v>
      </c>
    </row>
    <row r="15" spans="1:7" s="8" customFormat="1" x14ac:dyDescent="0.2">
      <c r="A15" s="8" t="s">
        <v>96</v>
      </c>
      <c r="B15" s="9">
        <v>570.05999999999995</v>
      </c>
      <c r="C15" s="9">
        <v>570.05999999999995</v>
      </c>
      <c r="D15" s="9">
        <v>1089.17</v>
      </c>
      <c r="E15" s="9">
        <v>1000</v>
      </c>
    </row>
    <row r="16" spans="1:7" s="8" customFormat="1" x14ac:dyDescent="0.2">
      <c r="A16" s="8" t="s">
        <v>97</v>
      </c>
      <c r="B16" s="9">
        <v>1913029.51</v>
      </c>
      <c r="C16" s="9">
        <v>751000</v>
      </c>
      <c r="D16" s="9">
        <v>1913029.51</v>
      </c>
      <c r="E16" s="9">
        <v>525649</v>
      </c>
    </row>
    <row r="17" spans="1:5" s="8" customFormat="1" x14ac:dyDescent="0.2">
      <c r="A17" s="8" t="s">
        <v>98</v>
      </c>
      <c r="B17" s="9">
        <v>17.979384958695466</v>
      </c>
      <c r="C17" s="9">
        <v>15.796720944848518</v>
      </c>
      <c r="D17" s="9">
        <v>18.298229452447661</v>
      </c>
      <c r="E17" s="9">
        <v>18.483793348654789</v>
      </c>
    </row>
    <row r="18" spans="1:5" s="8" customFormat="1" x14ac:dyDescent="0.2">
      <c r="A18" s="8" t="s">
        <v>99</v>
      </c>
      <c r="B18" s="9">
        <v>1.0833333333333333</v>
      </c>
      <c r="C18" s="9">
        <v>1.0833333333333333</v>
      </c>
      <c r="D18" s="9">
        <v>1.4166666666666667</v>
      </c>
      <c r="E18" s="9">
        <v>1.6666666666666667</v>
      </c>
    </row>
    <row r="19" spans="1:5" s="8" customFormat="1" x14ac:dyDescent="0.2">
      <c r="A19" s="8" t="s">
        <v>100</v>
      </c>
      <c r="B19" s="9">
        <v>30.333333333333332</v>
      </c>
      <c r="C19" s="9">
        <v>30.333333333333332</v>
      </c>
      <c r="D19" s="9">
        <v>26.666666666666668</v>
      </c>
      <c r="E19" s="9">
        <v>26.75</v>
      </c>
    </row>
    <row r="20" spans="1:5" s="8" customFormat="1" x14ac:dyDescent="0.2">
      <c r="A20" s="8" t="s">
        <v>101</v>
      </c>
      <c r="B20" s="10">
        <v>0.58251103319964315</v>
      </c>
      <c r="C20" s="10">
        <v>0.95004594767247874</v>
      </c>
      <c r="D20" s="10">
        <v>0.9596973469145752</v>
      </c>
      <c r="E20" s="10">
        <v>0.28284497070318149</v>
      </c>
    </row>
    <row r="21" spans="1:5" s="8" customFormat="1" x14ac:dyDescent="0.2">
      <c r="A21" s="8" t="s">
        <v>143</v>
      </c>
      <c r="B21" s="10">
        <v>0.41748896680035008</v>
      </c>
      <c r="C21" s="10">
        <v>4.9954052327521328E-2</v>
      </c>
      <c r="D21" s="10">
        <v>4.0302653085424439E-2</v>
      </c>
      <c r="E21" s="10">
        <v>0.7171550292968184</v>
      </c>
    </row>
    <row r="22" spans="1:5" s="8" customFormat="1" x14ac:dyDescent="0.2">
      <c r="A22" s="8" t="s">
        <v>102</v>
      </c>
      <c r="B22" s="10">
        <v>0</v>
      </c>
      <c r="C22" s="10">
        <v>0</v>
      </c>
      <c r="D22" s="10">
        <v>0</v>
      </c>
      <c r="E22" s="10">
        <v>0</v>
      </c>
    </row>
    <row r="23" spans="1:5" s="8" customFormat="1" x14ac:dyDescent="0.2">
      <c r="A23" s="8" t="s">
        <v>103</v>
      </c>
      <c r="B23" s="10">
        <v>0.4571198627041721</v>
      </c>
      <c r="C23" s="10">
        <v>0.35877714876223532</v>
      </c>
      <c r="D23" s="10">
        <v>0.31164516753524713</v>
      </c>
      <c r="E23" s="10">
        <v>0.55950417085560011</v>
      </c>
    </row>
    <row r="24" spans="1:5" s="8" customFormat="1" ht="20.399999999999999" x14ac:dyDescent="0.2">
      <c r="A24" s="91" t="s">
        <v>388</v>
      </c>
      <c r="B24" s="9">
        <v>1.7615060080893918</v>
      </c>
      <c r="C24" s="9">
        <v>2.2639477373623009</v>
      </c>
      <c r="D24" s="9">
        <v>1.6627470142387188</v>
      </c>
      <c r="E24" s="9">
        <v>1.4156282810238856</v>
      </c>
    </row>
    <row r="25" spans="1:5" s="8" customFormat="1" x14ac:dyDescent="0.2">
      <c r="A25" s="8" t="s">
        <v>314</v>
      </c>
      <c r="B25" s="9">
        <v>459090.79</v>
      </c>
      <c r="C25" s="9">
        <v>0</v>
      </c>
      <c r="D25" s="9">
        <v>0</v>
      </c>
      <c r="E25" s="9">
        <v>459090.79</v>
      </c>
    </row>
    <row r="26" spans="1:5" s="8" customFormat="1" x14ac:dyDescent="0.2">
      <c r="A26" s="8" t="s">
        <v>105</v>
      </c>
      <c r="B26" s="9">
        <v>525649</v>
      </c>
      <c r="C26" s="9">
        <v>0</v>
      </c>
      <c r="D26" s="9">
        <v>0</v>
      </c>
      <c r="E26" s="9">
        <v>525649</v>
      </c>
    </row>
    <row r="27" spans="1:5" s="8" customFormat="1" x14ac:dyDescent="0.2">
      <c r="A27" s="8" t="s">
        <v>106</v>
      </c>
      <c r="B27" s="9">
        <v>130036.02778750942</v>
      </c>
      <c r="C27" s="9">
        <v>0</v>
      </c>
      <c r="D27" s="9">
        <v>0</v>
      </c>
      <c r="E27" s="9">
        <v>130036.02778750942</v>
      </c>
    </row>
    <row r="28" spans="1:5" s="8" customFormat="1" x14ac:dyDescent="0.2">
      <c r="A28" s="8" t="s">
        <v>107</v>
      </c>
      <c r="B28" s="9">
        <v>62382.54</v>
      </c>
      <c r="C28" s="9">
        <v>0</v>
      </c>
      <c r="D28" s="9">
        <v>0</v>
      </c>
      <c r="E28" s="9">
        <v>62382.54</v>
      </c>
    </row>
    <row r="29" spans="1:5" s="8" customFormat="1" x14ac:dyDescent="0.2">
      <c r="A29" s="8" t="s">
        <v>108</v>
      </c>
      <c r="B29" s="9">
        <v>6751.3351470588241</v>
      </c>
      <c r="C29" s="9">
        <v>0</v>
      </c>
      <c r="D29" s="9">
        <v>0</v>
      </c>
      <c r="E29" s="9">
        <v>6751.3351470588241</v>
      </c>
    </row>
    <row r="30" spans="1:5" x14ac:dyDescent="0.2">
      <c r="B30" s="3"/>
      <c r="E30" s="1"/>
    </row>
    <row r="31" spans="1:5" x14ac:dyDescent="0.2">
      <c r="B31" s="3"/>
      <c r="E31" s="1"/>
    </row>
    <row r="32" spans="1:5" x14ac:dyDescent="0.2">
      <c r="A32" s="21" t="s">
        <v>109</v>
      </c>
      <c r="B32" s="3"/>
      <c r="E32" s="1"/>
    </row>
    <row r="33" spans="1:5" x14ac:dyDescent="0.2">
      <c r="B33" s="3"/>
      <c r="D33" s="5"/>
    </row>
    <row r="34" spans="1:5" ht="20.399999999999999" x14ac:dyDescent="0.2">
      <c r="A34" s="14" t="s">
        <v>110</v>
      </c>
      <c r="B34" s="15" t="s">
        <v>111</v>
      </c>
      <c r="C34" s="16" t="s">
        <v>112</v>
      </c>
      <c r="D34" s="17" t="s">
        <v>113</v>
      </c>
      <c r="E34" s="16" t="s">
        <v>112</v>
      </c>
    </row>
    <row r="35" spans="1:5" x14ac:dyDescent="0.2">
      <c r="B35" s="3"/>
      <c r="D35" s="5"/>
    </row>
    <row r="36" spans="1:5" x14ac:dyDescent="0.2">
      <c r="A36" s="8" t="s">
        <v>17</v>
      </c>
      <c r="B36" s="9">
        <v>987266.17</v>
      </c>
      <c r="C36" s="10">
        <v>1.6042052136790075E-3</v>
      </c>
      <c r="D36" s="11">
        <v>32</v>
      </c>
      <c r="E36" s="10">
        <v>6.9339111592632719E-3</v>
      </c>
    </row>
    <row r="37" spans="1:5" x14ac:dyDescent="0.2">
      <c r="A37" s="8" t="s">
        <v>18</v>
      </c>
      <c r="B37" s="9">
        <v>7772202.2599999979</v>
      </c>
      <c r="C37" s="10">
        <v>1.2629023222035208E-2</v>
      </c>
      <c r="D37" s="11">
        <v>102</v>
      </c>
      <c r="E37" s="10">
        <v>2.210184182015168E-2</v>
      </c>
    </row>
    <row r="38" spans="1:5" x14ac:dyDescent="0.2">
      <c r="A38" s="8" t="s">
        <v>19</v>
      </c>
      <c r="B38" s="9">
        <v>4408074.92</v>
      </c>
      <c r="C38" s="10">
        <v>7.1626649264723329E-3</v>
      </c>
      <c r="D38" s="11">
        <v>48</v>
      </c>
      <c r="E38" s="10">
        <v>1.0400866738894909E-2</v>
      </c>
    </row>
    <row r="39" spans="1:5" x14ac:dyDescent="0.2">
      <c r="A39" s="8" t="s">
        <v>20</v>
      </c>
      <c r="B39" s="9">
        <v>8020555.2499999991</v>
      </c>
      <c r="C39" s="10">
        <v>1.3032571093417017E-2</v>
      </c>
      <c r="D39" s="11">
        <v>67</v>
      </c>
      <c r="E39" s="10">
        <v>1.4517876489707475E-2</v>
      </c>
    </row>
    <row r="40" spans="1:5" x14ac:dyDescent="0.2">
      <c r="A40" s="8" t="s">
        <v>21</v>
      </c>
      <c r="B40" s="9">
        <v>13657228.569999998</v>
      </c>
      <c r="C40" s="10">
        <v>2.2191581097527009E-2</v>
      </c>
      <c r="D40" s="11">
        <v>108</v>
      </c>
      <c r="E40" s="10">
        <v>2.3401950162513542E-2</v>
      </c>
    </row>
    <row r="41" spans="1:5" x14ac:dyDescent="0.2">
      <c r="A41" s="8" t="s">
        <v>22</v>
      </c>
      <c r="B41" s="9">
        <v>25021161.200000007</v>
      </c>
      <c r="C41" s="10">
        <v>4.0656793951871044E-2</v>
      </c>
      <c r="D41" s="11">
        <v>191</v>
      </c>
      <c r="E41" s="10">
        <v>4.1386782231852652E-2</v>
      </c>
    </row>
    <row r="42" spans="1:5" x14ac:dyDescent="0.2">
      <c r="A42" s="8" t="s">
        <v>23</v>
      </c>
      <c r="B42" s="9">
        <v>34737441.810000002</v>
      </c>
      <c r="C42" s="10">
        <v>5.6444743023528428E-2</v>
      </c>
      <c r="D42" s="11">
        <v>281</v>
      </c>
      <c r="E42" s="10">
        <v>6.0888407367280607E-2</v>
      </c>
    </row>
    <row r="43" spans="1:5" x14ac:dyDescent="0.2">
      <c r="A43" s="8" t="s">
        <v>24</v>
      </c>
      <c r="B43" s="9">
        <v>82253397.289999992</v>
      </c>
      <c r="C43" s="10">
        <v>0.13365324649524726</v>
      </c>
      <c r="D43" s="11">
        <v>521</v>
      </c>
      <c r="E43" s="10">
        <v>0.11289274106175515</v>
      </c>
    </row>
    <row r="44" spans="1:5" x14ac:dyDescent="0.2">
      <c r="A44" s="8" t="s">
        <v>41</v>
      </c>
      <c r="B44" s="9">
        <v>147555013.71000004</v>
      </c>
      <c r="C44" s="10">
        <v>0.23976160582718989</v>
      </c>
      <c r="D44" s="11">
        <v>1016</v>
      </c>
      <c r="E44" s="10">
        <v>0.22015167930660889</v>
      </c>
    </row>
    <row r="45" spans="1:5" x14ac:dyDescent="0.2">
      <c r="A45" s="8" t="s">
        <v>42</v>
      </c>
      <c r="B45" s="9">
        <v>139868800.68999982</v>
      </c>
      <c r="C45" s="10">
        <v>0.22727230620889968</v>
      </c>
      <c r="D45" s="11">
        <v>1061</v>
      </c>
      <c r="E45" s="10">
        <v>0.22990249187432285</v>
      </c>
    </row>
    <row r="46" spans="1:5" x14ac:dyDescent="0.2">
      <c r="A46" s="8" t="s">
        <v>43</v>
      </c>
      <c r="B46" s="9">
        <v>132452824.98999992</v>
      </c>
      <c r="C46" s="10">
        <v>0.21522211423032045</v>
      </c>
      <c r="D46" s="11">
        <v>1043</v>
      </c>
      <c r="E46" s="10">
        <v>0.22600216684723726</v>
      </c>
    </row>
    <row r="47" spans="1:5" x14ac:dyDescent="0.2">
      <c r="A47" s="8" t="s">
        <v>44</v>
      </c>
      <c r="B47" s="9">
        <v>15405714.250000004</v>
      </c>
      <c r="C47" s="10">
        <v>2.5032689128099042E-2</v>
      </c>
      <c r="D47" s="11">
        <v>116</v>
      </c>
      <c r="E47" s="10">
        <v>2.513542795232936E-2</v>
      </c>
    </row>
    <row r="48" spans="1:5" x14ac:dyDescent="0.2">
      <c r="A48" s="8" t="s">
        <v>45</v>
      </c>
      <c r="B48" s="9">
        <v>1825999.45</v>
      </c>
      <c r="C48" s="10">
        <v>2.9670598738990518E-3</v>
      </c>
      <c r="D48" s="11">
        <v>19</v>
      </c>
      <c r="E48" s="10">
        <v>4.117009750812568E-3</v>
      </c>
    </row>
    <row r="49" spans="1:5" x14ac:dyDescent="0.2">
      <c r="A49" s="8" t="s">
        <v>46</v>
      </c>
      <c r="B49" s="9">
        <v>1076292.45</v>
      </c>
      <c r="C49" s="10">
        <v>1.7488636926892293E-3</v>
      </c>
      <c r="D49" s="11">
        <v>6</v>
      </c>
      <c r="E49" s="10">
        <v>1.3001083423618636E-3</v>
      </c>
    </row>
    <row r="50" spans="1:5" x14ac:dyDescent="0.2">
      <c r="A50" s="8" t="s">
        <v>25</v>
      </c>
      <c r="B50" s="9">
        <v>381890.21</v>
      </c>
      <c r="C50" s="10">
        <v>6.2053201512513175E-4</v>
      </c>
      <c r="D50" s="11">
        <v>4</v>
      </c>
      <c r="E50" s="10">
        <v>8.6673889490790899E-4</v>
      </c>
    </row>
    <row r="51" spans="1:5" x14ac:dyDescent="0.2">
      <c r="A51" s="8" t="s">
        <v>26</v>
      </c>
      <c r="B51" s="9">
        <v>0</v>
      </c>
      <c r="C51" s="10">
        <v>0</v>
      </c>
      <c r="D51" s="11">
        <v>0</v>
      </c>
      <c r="E51" s="10">
        <v>0</v>
      </c>
    </row>
    <row r="52" spans="1:5" x14ac:dyDescent="0.2">
      <c r="A52" s="8" t="s">
        <v>27</v>
      </c>
      <c r="B52" s="9">
        <v>0</v>
      </c>
      <c r="C52" s="10">
        <v>0</v>
      </c>
      <c r="D52" s="11">
        <v>0</v>
      </c>
      <c r="E52" s="10">
        <v>0</v>
      </c>
    </row>
    <row r="53" spans="1:5" x14ac:dyDescent="0.2">
      <c r="A53" s="8" t="s">
        <v>4</v>
      </c>
      <c r="B53" s="9">
        <v>0</v>
      </c>
      <c r="C53" s="10">
        <v>0</v>
      </c>
      <c r="D53" s="11">
        <v>0</v>
      </c>
      <c r="E53" s="10">
        <v>0</v>
      </c>
    </row>
    <row r="54" spans="1:5" x14ac:dyDescent="0.2">
      <c r="A54" s="8"/>
      <c r="B54" s="9"/>
      <c r="C54" s="10"/>
      <c r="D54" s="11"/>
      <c r="E54" s="10"/>
    </row>
    <row r="55" spans="1:5" ht="10.8" thickBot="1" x14ac:dyDescent="0.25">
      <c r="A55" s="22"/>
      <c r="B55" s="23">
        <v>615423863.21999991</v>
      </c>
      <c r="C55" s="24"/>
      <c r="D55" s="25">
        <v>4615</v>
      </c>
      <c r="E55" s="24"/>
    </row>
    <row r="56" spans="1:5" ht="10.8" thickTop="1" x14ac:dyDescent="0.2">
      <c r="A56" s="8"/>
      <c r="B56" s="9"/>
      <c r="C56" s="10"/>
      <c r="D56" s="11"/>
      <c r="E56" s="10"/>
    </row>
    <row r="57" spans="1:5" x14ac:dyDescent="0.2">
      <c r="A57" s="22" t="s">
        <v>114</v>
      </c>
      <c r="B57" s="9"/>
      <c r="C57" s="8"/>
      <c r="D57" s="24">
        <v>0.80850760179597059</v>
      </c>
      <c r="E57" s="10"/>
    </row>
    <row r="58" spans="1:5" x14ac:dyDescent="0.2">
      <c r="B58" s="3"/>
      <c r="E58" s="1"/>
    </row>
    <row r="59" spans="1:5" x14ac:dyDescent="0.2">
      <c r="B59" s="3"/>
      <c r="E59" s="1"/>
    </row>
    <row r="60" spans="1:5" x14ac:dyDescent="0.2">
      <c r="A60" s="21" t="s">
        <v>307</v>
      </c>
      <c r="B60" s="3"/>
      <c r="E60" s="1"/>
    </row>
    <row r="61" spans="1:5" x14ac:dyDescent="0.2">
      <c r="B61" s="3"/>
      <c r="D61" s="5"/>
    </row>
    <row r="62" spans="1:5" ht="20.399999999999999" x14ac:dyDescent="0.2">
      <c r="A62" s="14" t="s">
        <v>110</v>
      </c>
      <c r="B62" s="15" t="s">
        <v>111</v>
      </c>
      <c r="C62" s="16" t="s">
        <v>112</v>
      </c>
      <c r="D62" s="17" t="s">
        <v>113</v>
      </c>
      <c r="E62" s="16" t="s">
        <v>112</v>
      </c>
    </row>
    <row r="63" spans="1:5" x14ac:dyDescent="0.2">
      <c r="B63" s="3"/>
      <c r="D63" s="5"/>
    </row>
    <row r="64" spans="1:5" x14ac:dyDescent="0.2">
      <c r="A64" s="8" t="s">
        <v>17</v>
      </c>
      <c r="B64" s="9">
        <v>1648205.07</v>
      </c>
      <c r="C64" s="10">
        <v>2.6781624316228442E-3</v>
      </c>
      <c r="D64" s="11">
        <v>47</v>
      </c>
      <c r="E64" s="10">
        <v>1.0184182015167931E-2</v>
      </c>
    </row>
    <row r="65" spans="1:5" x14ac:dyDescent="0.2">
      <c r="A65" s="8" t="s">
        <v>18</v>
      </c>
      <c r="B65" s="9">
        <v>14332115.120000005</v>
      </c>
      <c r="C65" s="10">
        <v>2.3288201801295122E-2</v>
      </c>
      <c r="D65" s="11">
        <v>184</v>
      </c>
      <c r="E65" s="10">
        <v>3.9869989165763814E-2</v>
      </c>
    </row>
    <row r="66" spans="1:5" x14ac:dyDescent="0.2">
      <c r="A66" s="8" t="s">
        <v>19</v>
      </c>
      <c r="B66" s="9">
        <v>6155608.7799999984</v>
      </c>
      <c r="C66" s="10">
        <v>1.000222634818356E-2</v>
      </c>
      <c r="D66" s="11">
        <v>74</v>
      </c>
      <c r="E66" s="10">
        <v>1.6034669555796317E-2</v>
      </c>
    </row>
    <row r="67" spans="1:5" x14ac:dyDescent="0.2">
      <c r="A67" s="8" t="s">
        <v>20</v>
      </c>
      <c r="B67" s="9">
        <v>10698225.850000001</v>
      </c>
      <c r="C67" s="10">
        <v>1.7383508325506111E-2</v>
      </c>
      <c r="D67" s="11">
        <v>105</v>
      </c>
      <c r="E67" s="10">
        <v>2.2751895991332611E-2</v>
      </c>
    </row>
    <row r="68" spans="1:5" x14ac:dyDescent="0.2">
      <c r="A68" s="8" t="s">
        <v>21</v>
      </c>
      <c r="B68" s="9">
        <v>10883666.389999999</v>
      </c>
      <c r="C68" s="10">
        <v>1.7684829985393884E-2</v>
      </c>
      <c r="D68" s="11">
        <v>92</v>
      </c>
      <c r="E68" s="10">
        <v>1.9934994582881907E-2</v>
      </c>
    </row>
    <row r="69" spans="1:5" x14ac:dyDescent="0.2">
      <c r="A69" s="8" t="s">
        <v>22</v>
      </c>
      <c r="B69" s="9">
        <v>14708805.710000001</v>
      </c>
      <c r="C69" s="10">
        <v>2.3900284972768339E-2</v>
      </c>
      <c r="D69" s="11">
        <v>107</v>
      </c>
      <c r="E69" s="10">
        <v>2.3185265438786566E-2</v>
      </c>
    </row>
    <row r="70" spans="1:5" x14ac:dyDescent="0.2">
      <c r="A70" s="8" t="s">
        <v>23</v>
      </c>
      <c r="B70" s="9">
        <v>24700313.260000002</v>
      </c>
      <c r="C70" s="10">
        <v>4.0135449299550811E-2</v>
      </c>
      <c r="D70" s="11">
        <v>169</v>
      </c>
      <c r="E70" s="10">
        <v>3.6619718309859155E-2</v>
      </c>
    </row>
    <row r="71" spans="1:5" x14ac:dyDescent="0.2">
      <c r="A71" s="8" t="s">
        <v>24</v>
      </c>
      <c r="B71" s="9">
        <v>36772711.390000015</v>
      </c>
      <c r="C71" s="10">
        <v>5.9751845171552298E-2</v>
      </c>
      <c r="D71" s="11">
        <v>273</v>
      </c>
      <c r="E71" s="10">
        <v>5.9154929577464786E-2</v>
      </c>
    </row>
    <row r="72" spans="1:5" x14ac:dyDescent="0.2">
      <c r="A72" s="8" t="s">
        <v>41</v>
      </c>
      <c r="B72" s="9">
        <v>64370553.559999965</v>
      </c>
      <c r="C72" s="10">
        <v>0.10459547867254047</v>
      </c>
      <c r="D72" s="11">
        <v>379</v>
      </c>
      <c r="E72" s="10">
        <v>8.2123510292524377E-2</v>
      </c>
    </row>
    <row r="73" spans="1:5" x14ac:dyDescent="0.2">
      <c r="A73" s="8" t="s">
        <v>42</v>
      </c>
      <c r="B73" s="9">
        <v>23121619.069999993</v>
      </c>
      <c r="C73" s="10">
        <v>3.757023484436213E-2</v>
      </c>
      <c r="D73" s="11">
        <v>147</v>
      </c>
      <c r="E73" s="10">
        <v>3.1852654387865657E-2</v>
      </c>
    </row>
    <row r="74" spans="1:5" x14ac:dyDescent="0.2">
      <c r="A74" s="8" t="s">
        <v>43</v>
      </c>
      <c r="B74" s="9">
        <v>28472566.059999991</v>
      </c>
      <c r="C74" s="10">
        <v>4.6264969172671977E-2</v>
      </c>
      <c r="D74" s="11">
        <v>175</v>
      </c>
      <c r="E74" s="10">
        <v>3.7919826652221017E-2</v>
      </c>
    </row>
    <row r="75" spans="1:5" x14ac:dyDescent="0.2">
      <c r="A75" s="8" t="s">
        <v>44</v>
      </c>
      <c r="B75" s="9">
        <v>16546976.460000001</v>
      </c>
      <c r="C75" s="10">
        <v>2.6887121947828722E-2</v>
      </c>
      <c r="D75" s="11">
        <v>112</v>
      </c>
      <c r="E75" s="10">
        <v>2.4268689057421453E-2</v>
      </c>
    </row>
    <row r="76" spans="1:5" x14ac:dyDescent="0.2">
      <c r="A76" s="8" t="s">
        <v>45</v>
      </c>
      <c r="B76" s="9">
        <v>17447550.049999997</v>
      </c>
      <c r="C76" s="10">
        <v>2.8350460703151021E-2</v>
      </c>
      <c r="D76" s="11">
        <v>128</v>
      </c>
      <c r="E76" s="10">
        <v>2.7735644637053088E-2</v>
      </c>
    </row>
    <row r="77" spans="1:5" x14ac:dyDescent="0.2">
      <c r="A77" s="8" t="s">
        <v>46</v>
      </c>
      <c r="B77" s="9">
        <v>18112058.979999997</v>
      </c>
      <c r="C77" s="10">
        <v>2.9430218849874776E-2</v>
      </c>
      <c r="D77" s="11">
        <v>140</v>
      </c>
      <c r="E77" s="10">
        <v>3.0335861321776816E-2</v>
      </c>
    </row>
    <row r="78" spans="1:5" x14ac:dyDescent="0.2">
      <c r="A78" s="8" t="s">
        <v>25</v>
      </c>
      <c r="B78" s="9">
        <v>181517874.92999989</v>
      </c>
      <c r="C78" s="10">
        <v>0.29494773566346322</v>
      </c>
      <c r="D78" s="11">
        <v>1364</v>
      </c>
      <c r="E78" s="10">
        <v>0.29555796316359695</v>
      </c>
    </row>
    <row r="79" spans="1:5" x14ac:dyDescent="0.2">
      <c r="A79" s="8" t="s">
        <v>26</v>
      </c>
      <c r="B79" s="9">
        <v>61137151.05999998</v>
      </c>
      <c r="C79" s="10">
        <v>9.9341534694674091E-2</v>
      </c>
      <c r="D79" s="11">
        <v>534</v>
      </c>
      <c r="E79" s="10">
        <v>0.11570964247020585</v>
      </c>
    </row>
    <row r="80" spans="1:5" x14ac:dyDescent="0.2">
      <c r="A80" s="8" t="s">
        <v>27</v>
      </c>
      <c r="B80" s="9">
        <v>32690499.140000015</v>
      </c>
      <c r="C80" s="10">
        <v>5.311867331396266E-2</v>
      </c>
      <c r="D80" s="11">
        <v>248</v>
      </c>
      <c r="E80" s="10">
        <v>5.3737811484290354E-2</v>
      </c>
    </row>
    <row r="81" spans="1:5" x14ac:dyDescent="0.2">
      <c r="A81" s="8" t="s">
        <v>4</v>
      </c>
      <c r="B81" s="9">
        <v>52107362.340000011</v>
      </c>
      <c r="C81" s="10">
        <v>8.466906380159786E-2</v>
      </c>
      <c r="D81" s="11">
        <v>337</v>
      </c>
      <c r="E81" s="10">
        <v>7.3022751895991334E-2</v>
      </c>
    </row>
    <row r="82" spans="1:5" x14ac:dyDescent="0.2">
      <c r="A82" s="8"/>
      <c r="B82" s="9"/>
      <c r="C82" s="10"/>
      <c r="D82" s="11"/>
      <c r="E82" s="10"/>
    </row>
    <row r="83" spans="1:5" ht="10.8" thickBot="1" x14ac:dyDescent="0.25">
      <c r="A83" s="22"/>
      <c r="B83" s="23">
        <v>615423863.21999991</v>
      </c>
      <c r="C83" s="24"/>
      <c r="D83" s="25">
        <v>4615</v>
      </c>
      <c r="E83" s="24"/>
    </row>
    <row r="84" spans="1:5" ht="10.8" thickTop="1" x14ac:dyDescent="0.2">
      <c r="A84" s="8"/>
      <c r="B84" s="9"/>
      <c r="C84" s="10"/>
      <c r="D84" s="11"/>
      <c r="E84" s="10"/>
    </row>
    <row r="85" spans="1:5" x14ac:dyDescent="0.2">
      <c r="A85" s="22" t="s">
        <v>114</v>
      </c>
      <c r="B85" s="9"/>
      <c r="C85" s="8"/>
      <c r="D85" s="24">
        <v>0.87468146168708683</v>
      </c>
      <c r="E85" s="10"/>
    </row>
    <row r="86" spans="1:5" x14ac:dyDescent="0.2">
      <c r="A86" s="22"/>
      <c r="B86" s="9"/>
      <c r="C86" s="8"/>
      <c r="D86" s="24"/>
      <c r="E86" s="10"/>
    </row>
    <row r="87" spans="1:5" x14ac:dyDescent="0.2">
      <c r="A87" s="22"/>
      <c r="B87" s="9"/>
      <c r="C87" s="8"/>
      <c r="D87" s="24"/>
      <c r="E87" s="10"/>
    </row>
    <row r="88" spans="1:5" x14ac:dyDescent="0.2">
      <c r="A88" s="21" t="s">
        <v>308</v>
      </c>
      <c r="B88" s="3"/>
      <c r="E88" s="1"/>
    </row>
    <row r="89" spans="1:5" x14ac:dyDescent="0.2">
      <c r="B89" s="3"/>
      <c r="D89" s="5"/>
    </row>
    <row r="90" spans="1:5" s="18" customFormat="1" ht="20.399999999999999" x14ac:dyDescent="0.2">
      <c r="A90" s="14" t="s">
        <v>110</v>
      </c>
      <c r="B90" s="15" t="s">
        <v>111</v>
      </c>
      <c r="C90" s="16" t="s">
        <v>112</v>
      </c>
      <c r="D90" s="17" t="s">
        <v>113</v>
      </c>
      <c r="E90" s="16" t="s">
        <v>112</v>
      </c>
    </row>
    <row r="91" spans="1:5" x14ac:dyDescent="0.2">
      <c r="B91" s="3"/>
      <c r="D91" s="5"/>
    </row>
    <row r="92" spans="1:5" x14ac:dyDescent="0.2">
      <c r="A92" s="8" t="s">
        <v>17</v>
      </c>
      <c r="B92" s="9">
        <v>1593206.11</v>
      </c>
      <c r="C92" s="10">
        <v>2.5887948212863893E-3</v>
      </c>
      <c r="D92" s="11">
        <v>47</v>
      </c>
      <c r="E92" s="10">
        <v>1.0184182015167931E-2</v>
      </c>
    </row>
    <row r="93" spans="1:5" x14ac:dyDescent="0.2">
      <c r="A93" s="8" t="s">
        <v>18</v>
      </c>
      <c r="B93" s="9">
        <v>15453506.530000007</v>
      </c>
      <c r="C93" s="10">
        <v>2.5110346630279643E-2</v>
      </c>
      <c r="D93" s="11">
        <v>202</v>
      </c>
      <c r="E93" s="10">
        <v>4.3770314192849401E-2</v>
      </c>
    </row>
    <row r="94" spans="1:5" x14ac:dyDescent="0.2">
      <c r="A94" s="8" t="s">
        <v>19</v>
      </c>
      <c r="B94" s="9">
        <v>6207908.1100000003</v>
      </c>
      <c r="C94" s="10">
        <v>1.0087207339538627E-2</v>
      </c>
      <c r="D94" s="11">
        <v>75</v>
      </c>
      <c r="E94" s="10">
        <v>1.6251354279523293E-2</v>
      </c>
    </row>
    <row r="95" spans="1:5" x14ac:dyDescent="0.2">
      <c r="A95" s="8" t="s">
        <v>20</v>
      </c>
      <c r="B95" s="9">
        <v>8238185.9900000002</v>
      </c>
      <c r="C95" s="10">
        <v>1.3386198492363362E-2</v>
      </c>
      <c r="D95" s="11">
        <v>81</v>
      </c>
      <c r="E95" s="10">
        <v>1.7551462621885158E-2</v>
      </c>
    </row>
    <row r="96" spans="1:5" x14ac:dyDescent="0.2">
      <c r="A96" s="8" t="s">
        <v>21</v>
      </c>
      <c r="B96" s="9">
        <v>11044425.810000004</v>
      </c>
      <c r="C96" s="10">
        <v>1.7946047383040578E-2</v>
      </c>
      <c r="D96" s="11">
        <v>86</v>
      </c>
      <c r="E96" s="10">
        <v>1.8634886240520045E-2</v>
      </c>
    </row>
    <row r="97" spans="1:5" x14ac:dyDescent="0.2">
      <c r="A97" s="8" t="s">
        <v>22</v>
      </c>
      <c r="B97" s="9">
        <v>11323461.529999997</v>
      </c>
      <c r="C97" s="10">
        <v>1.8399451510953381E-2</v>
      </c>
      <c r="D97" s="11">
        <v>106</v>
      </c>
      <c r="E97" s="10">
        <v>2.2968580715059587E-2</v>
      </c>
    </row>
    <row r="98" spans="1:5" x14ac:dyDescent="0.2">
      <c r="A98" s="8" t="s">
        <v>23</v>
      </c>
      <c r="B98" s="9">
        <v>28339929.479999997</v>
      </c>
      <c r="C98" s="10">
        <v>4.6049448475593342E-2</v>
      </c>
      <c r="D98" s="11">
        <v>206</v>
      </c>
      <c r="E98" s="10">
        <v>4.4637053087757311E-2</v>
      </c>
    </row>
    <row r="99" spans="1:5" x14ac:dyDescent="0.2">
      <c r="A99" s="8" t="s">
        <v>24</v>
      </c>
      <c r="B99" s="9">
        <v>32800152.580000006</v>
      </c>
      <c r="C99" s="10">
        <v>5.3296848790334764E-2</v>
      </c>
      <c r="D99" s="11">
        <v>252</v>
      </c>
      <c r="E99" s="10">
        <v>5.4604550379198265E-2</v>
      </c>
    </row>
    <row r="100" spans="1:5" x14ac:dyDescent="0.2">
      <c r="A100" s="8" t="s">
        <v>41</v>
      </c>
      <c r="B100" s="9">
        <v>60956975.369999953</v>
      </c>
      <c r="C100" s="10">
        <v>9.9048767870428225E-2</v>
      </c>
      <c r="D100" s="11">
        <v>375</v>
      </c>
      <c r="E100" s="10">
        <v>8.1256771397616473E-2</v>
      </c>
    </row>
    <row r="101" spans="1:5" x14ac:dyDescent="0.2">
      <c r="A101" s="8" t="s">
        <v>42</v>
      </c>
      <c r="B101" s="9">
        <v>13955289.15</v>
      </c>
      <c r="C101" s="10">
        <v>2.2675898651351615E-2</v>
      </c>
      <c r="D101" s="11">
        <v>97</v>
      </c>
      <c r="E101" s="10">
        <v>2.1018418201516793E-2</v>
      </c>
    </row>
    <row r="102" spans="1:5" x14ac:dyDescent="0.2">
      <c r="A102" s="8" t="s">
        <v>43</v>
      </c>
      <c r="B102" s="9">
        <v>14484618.610000001</v>
      </c>
      <c r="C102" s="10">
        <v>2.3536004168272038E-2</v>
      </c>
      <c r="D102" s="11">
        <v>116</v>
      </c>
      <c r="E102" s="10">
        <v>2.513542795232936E-2</v>
      </c>
    </row>
    <row r="103" spans="1:5" x14ac:dyDescent="0.2">
      <c r="A103" s="8" t="s">
        <v>44</v>
      </c>
      <c r="B103" s="9">
        <v>19393442.139999997</v>
      </c>
      <c r="C103" s="10">
        <v>3.1512333692311316E-2</v>
      </c>
      <c r="D103" s="11">
        <v>136</v>
      </c>
      <c r="E103" s="10">
        <v>2.9469122426868905E-2</v>
      </c>
    </row>
    <row r="104" spans="1:5" x14ac:dyDescent="0.2">
      <c r="A104" s="8" t="s">
        <v>45</v>
      </c>
      <c r="B104" s="9">
        <v>27019453.110000011</v>
      </c>
      <c r="C104" s="10">
        <v>4.3903811218222406E-2</v>
      </c>
      <c r="D104" s="11">
        <v>211</v>
      </c>
      <c r="E104" s="10">
        <v>4.5720476706392198E-2</v>
      </c>
    </row>
    <row r="105" spans="1:5" x14ac:dyDescent="0.2">
      <c r="A105" s="8" t="s">
        <v>46</v>
      </c>
      <c r="B105" s="9">
        <v>29505179.34</v>
      </c>
      <c r="C105" s="10">
        <v>4.7942858740679946E-2</v>
      </c>
      <c r="D105" s="11">
        <v>225</v>
      </c>
      <c r="E105" s="10">
        <v>4.8754062838569881E-2</v>
      </c>
    </row>
    <row r="106" spans="1:5" x14ac:dyDescent="0.2">
      <c r="A106" s="8" t="s">
        <v>25</v>
      </c>
      <c r="B106" s="9">
        <v>201616921.08000007</v>
      </c>
      <c r="C106" s="10">
        <v>0.32760660274872477</v>
      </c>
      <c r="D106" s="11">
        <v>1442</v>
      </c>
      <c r="E106" s="10">
        <v>0.31245937161430121</v>
      </c>
    </row>
    <row r="107" spans="1:5" x14ac:dyDescent="0.2">
      <c r="A107" s="8" t="s">
        <v>26</v>
      </c>
      <c r="B107" s="9">
        <v>45199477.850000009</v>
      </c>
      <c r="C107" s="10">
        <v>7.3444467384655543E-2</v>
      </c>
      <c r="D107" s="11">
        <v>369</v>
      </c>
      <c r="E107" s="10">
        <v>7.9956663055254604E-2</v>
      </c>
    </row>
    <row r="108" spans="1:5" x14ac:dyDescent="0.2">
      <c r="A108" s="8" t="s">
        <v>27</v>
      </c>
      <c r="B108" s="9">
        <v>24990482.420000013</v>
      </c>
      <c r="C108" s="10">
        <v>4.0606944113680696E-2</v>
      </c>
      <c r="D108" s="11">
        <v>196</v>
      </c>
      <c r="E108" s="10">
        <v>4.2470205850487538E-2</v>
      </c>
    </row>
    <row r="109" spans="1:5" x14ac:dyDescent="0.2">
      <c r="A109" s="8" t="s">
        <v>4</v>
      </c>
      <c r="B109" s="9">
        <v>63301248.010000013</v>
      </c>
      <c r="C109" s="10">
        <v>0.10285796796828345</v>
      </c>
      <c r="D109" s="11">
        <v>393</v>
      </c>
      <c r="E109" s="10">
        <v>8.5157096424702053E-2</v>
      </c>
    </row>
    <row r="110" spans="1:5" x14ac:dyDescent="0.2">
      <c r="A110" s="8"/>
      <c r="B110" s="9"/>
      <c r="C110" s="10"/>
      <c r="D110" s="11"/>
      <c r="E110" s="10"/>
    </row>
    <row r="111" spans="1:5" s="7" customFormat="1" ht="10.8" thickBot="1" x14ac:dyDescent="0.25">
      <c r="A111" s="22"/>
      <c r="B111" s="23">
        <v>615423863.22000003</v>
      </c>
      <c r="C111" s="24"/>
      <c r="D111" s="25">
        <v>4615</v>
      </c>
      <c r="E111" s="24"/>
    </row>
    <row r="112" spans="1:5" ht="10.8" thickTop="1" x14ac:dyDescent="0.2">
      <c r="A112" s="8"/>
      <c r="B112" s="9"/>
      <c r="C112" s="10"/>
      <c r="D112" s="11"/>
      <c r="E112" s="10"/>
    </row>
    <row r="113" spans="1:6" x14ac:dyDescent="0.2">
      <c r="A113" s="22" t="s">
        <v>114</v>
      </c>
      <c r="B113" s="9"/>
      <c r="C113" s="8"/>
      <c r="D113" s="24">
        <v>0.88022989805814333</v>
      </c>
      <c r="E113" s="10"/>
    </row>
    <row r="114" spans="1:6" x14ac:dyDescent="0.2">
      <c r="A114" s="8"/>
      <c r="B114" s="9"/>
      <c r="C114" s="10"/>
      <c r="D114" s="11"/>
      <c r="E114" s="10"/>
    </row>
    <row r="115" spans="1:6" x14ac:dyDescent="0.2">
      <c r="A115" s="8"/>
      <c r="B115" s="9"/>
      <c r="C115" s="10"/>
      <c r="D115" s="11"/>
      <c r="E115" s="10"/>
    </row>
    <row r="116" spans="1:6" x14ac:dyDescent="0.2">
      <c r="A116" s="21" t="s">
        <v>115</v>
      </c>
      <c r="B116" s="9"/>
      <c r="C116" s="10"/>
      <c r="D116" s="11"/>
      <c r="E116" s="10"/>
    </row>
    <row r="117" spans="1:6" x14ac:dyDescent="0.2">
      <c r="B117" s="3"/>
      <c r="D117" s="5"/>
    </row>
    <row r="118" spans="1:6" s="19" customFormat="1" ht="20.399999999999999" x14ac:dyDescent="0.2">
      <c r="A118" s="14" t="s">
        <v>116</v>
      </c>
      <c r="B118" s="15" t="s">
        <v>111</v>
      </c>
      <c r="C118" s="16" t="s">
        <v>112</v>
      </c>
      <c r="D118" s="17" t="s">
        <v>113</v>
      </c>
      <c r="E118" s="16" t="s">
        <v>112</v>
      </c>
    </row>
    <row r="119" spans="1:6" x14ac:dyDescent="0.2">
      <c r="B119" s="3"/>
      <c r="D119" s="5"/>
    </row>
    <row r="120" spans="1:6" x14ac:dyDescent="0.2">
      <c r="A120" s="8" t="s">
        <v>47</v>
      </c>
      <c r="B120" s="9">
        <v>1817645.47</v>
      </c>
      <c r="C120" s="10">
        <v>2.9534855221404134E-3</v>
      </c>
      <c r="D120" s="11">
        <v>23</v>
      </c>
      <c r="E120" s="10">
        <v>4.9837486457204767E-3</v>
      </c>
      <c r="F120" s="39"/>
    </row>
    <row r="121" spans="1:6" x14ac:dyDescent="0.2">
      <c r="A121" s="8" t="s">
        <v>48</v>
      </c>
      <c r="B121" s="9">
        <v>201457872.15999976</v>
      </c>
      <c r="C121" s="10">
        <v>0.32734816473631329</v>
      </c>
      <c r="D121" s="11">
        <v>1376</v>
      </c>
      <c r="E121" s="10">
        <v>0.29815817984832071</v>
      </c>
      <c r="F121" s="39"/>
    </row>
    <row r="122" spans="1:6" x14ac:dyDescent="0.2">
      <c r="A122" s="8" t="s">
        <v>49</v>
      </c>
      <c r="B122" s="9">
        <v>401838343.98000288</v>
      </c>
      <c r="C122" s="10">
        <v>0.65294566557350586</v>
      </c>
      <c r="D122" s="11">
        <v>3150</v>
      </c>
      <c r="E122" s="10">
        <v>0.68255687973997836</v>
      </c>
      <c r="F122" s="39"/>
    </row>
    <row r="123" spans="1:6" x14ac:dyDescent="0.2">
      <c r="A123" s="8" t="s">
        <v>50</v>
      </c>
      <c r="B123" s="9">
        <v>0</v>
      </c>
      <c r="C123" s="10">
        <v>0</v>
      </c>
      <c r="D123" s="11">
        <v>0</v>
      </c>
      <c r="E123" s="10">
        <v>0</v>
      </c>
      <c r="F123" s="39"/>
    </row>
    <row r="124" spans="1:6" x14ac:dyDescent="0.2">
      <c r="A124" s="8" t="s">
        <v>2</v>
      </c>
      <c r="B124" s="9">
        <v>10310001.609999998</v>
      </c>
      <c r="C124" s="10">
        <v>1.6752684168040398E-2</v>
      </c>
      <c r="D124" s="11">
        <v>66</v>
      </c>
      <c r="E124" s="10">
        <v>1.4301191765980499E-2</v>
      </c>
      <c r="F124" s="39"/>
    </row>
    <row r="125" spans="1:6" x14ac:dyDescent="0.2">
      <c r="A125" s="8"/>
      <c r="B125" s="9"/>
      <c r="C125" s="10"/>
      <c r="D125" s="11"/>
      <c r="E125" s="10"/>
    </row>
    <row r="126" spans="1:6" ht="10.8" thickBot="1" x14ac:dyDescent="0.25">
      <c r="A126" s="22"/>
      <c r="B126" s="23">
        <v>615423863.22000265</v>
      </c>
      <c r="C126" s="24"/>
      <c r="D126" s="25">
        <v>4615</v>
      </c>
      <c r="E126" s="24"/>
    </row>
    <row r="127" spans="1:6" ht="10.8" thickTop="1" x14ac:dyDescent="0.2">
      <c r="A127" s="8"/>
      <c r="B127" s="9"/>
      <c r="C127" s="10"/>
      <c r="D127" s="11"/>
      <c r="E127" s="10"/>
    </row>
    <row r="128" spans="1:6" x14ac:dyDescent="0.2">
      <c r="A128" s="8"/>
      <c r="B128" s="9"/>
      <c r="C128" s="10"/>
      <c r="D128" s="11"/>
      <c r="E128" s="10"/>
    </row>
    <row r="129" spans="1:5" x14ac:dyDescent="0.2">
      <c r="A129" s="21" t="s">
        <v>117</v>
      </c>
      <c r="B129" s="9"/>
      <c r="C129" s="10"/>
      <c r="D129" s="11"/>
      <c r="E129" s="10"/>
    </row>
    <row r="130" spans="1:5" x14ac:dyDescent="0.2">
      <c r="B130" s="3"/>
      <c r="D130" s="5"/>
    </row>
    <row r="131" spans="1:5" s="19" customFormat="1" ht="20.399999999999999" x14ac:dyDescent="0.2">
      <c r="A131" s="14" t="s">
        <v>118</v>
      </c>
      <c r="B131" s="15" t="s">
        <v>111</v>
      </c>
      <c r="C131" s="16" t="s">
        <v>112</v>
      </c>
      <c r="D131" s="17" t="s">
        <v>113</v>
      </c>
      <c r="E131" s="16" t="s">
        <v>112</v>
      </c>
    </row>
    <row r="132" spans="1:5" x14ac:dyDescent="0.2">
      <c r="B132" s="3"/>
      <c r="D132" s="5"/>
    </row>
    <row r="133" spans="1:5" x14ac:dyDescent="0.2">
      <c r="A133" s="8" t="s">
        <v>5</v>
      </c>
      <c r="B133" s="9">
        <v>583992422.26000452</v>
      </c>
      <c r="C133" s="10">
        <v>0.94892716574956115</v>
      </c>
      <c r="D133" s="11">
        <v>4259</v>
      </c>
      <c r="E133" s="10">
        <v>0.92286023835319608</v>
      </c>
    </row>
    <row r="134" spans="1:5" x14ac:dyDescent="0.2">
      <c r="A134" s="8" t="s">
        <v>6</v>
      </c>
      <c r="B134" s="9">
        <v>31431440.960000005</v>
      </c>
      <c r="C134" s="10">
        <v>5.1072834250438785E-2</v>
      </c>
      <c r="D134" s="11">
        <v>356</v>
      </c>
      <c r="E134" s="10">
        <v>7.7139761646803903E-2</v>
      </c>
    </row>
    <row r="135" spans="1:5" x14ac:dyDescent="0.2">
      <c r="A135" s="8"/>
      <c r="B135" s="9"/>
      <c r="C135" s="10"/>
      <c r="D135" s="11"/>
      <c r="E135" s="10"/>
    </row>
    <row r="136" spans="1:5" s="7" customFormat="1" ht="10.8" thickBot="1" x14ac:dyDescent="0.25">
      <c r="A136" s="22"/>
      <c r="B136" s="23">
        <v>615423863.22000456</v>
      </c>
      <c r="C136" s="24"/>
      <c r="D136" s="25">
        <v>4615</v>
      </c>
      <c r="E136" s="24"/>
    </row>
    <row r="137" spans="1:5" ht="10.8" thickTop="1" x14ac:dyDescent="0.2">
      <c r="A137" s="8"/>
      <c r="B137" s="9"/>
      <c r="C137" s="10"/>
      <c r="D137" s="11"/>
      <c r="E137" s="10"/>
    </row>
    <row r="138" spans="1:5" x14ac:dyDescent="0.2">
      <c r="A138" s="8"/>
      <c r="B138" s="9"/>
      <c r="C138" s="10"/>
      <c r="D138" s="11"/>
      <c r="E138" s="10"/>
    </row>
    <row r="139" spans="1:5" x14ac:dyDescent="0.2">
      <c r="A139" s="21" t="s">
        <v>119</v>
      </c>
      <c r="B139" s="9"/>
      <c r="C139" s="10"/>
      <c r="D139" s="11"/>
      <c r="E139" s="10"/>
    </row>
    <row r="140" spans="1:5" x14ac:dyDescent="0.2">
      <c r="B140" s="3"/>
      <c r="D140" s="5"/>
    </row>
    <row r="141" spans="1:5" s="19" customFormat="1" ht="20.399999999999999" x14ac:dyDescent="0.2">
      <c r="A141" s="14" t="s">
        <v>144</v>
      </c>
      <c r="B141" s="15" t="s">
        <v>111</v>
      </c>
      <c r="C141" s="16" t="s">
        <v>112</v>
      </c>
      <c r="D141" s="17" t="s">
        <v>113</v>
      </c>
      <c r="E141" s="16" t="s">
        <v>112</v>
      </c>
    </row>
    <row r="142" spans="1:5" x14ac:dyDescent="0.2">
      <c r="B142" s="3"/>
      <c r="D142" s="5"/>
    </row>
    <row r="143" spans="1:5" x14ac:dyDescent="0.2">
      <c r="A143" s="8" t="s">
        <v>70</v>
      </c>
      <c r="B143" s="9">
        <v>125843487.50999995</v>
      </c>
      <c r="C143" s="10">
        <v>0.20448262576554296</v>
      </c>
      <c r="D143" s="11">
        <v>1754</v>
      </c>
      <c r="E143" s="10">
        <v>0.38006500541711807</v>
      </c>
    </row>
    <row r="144" spans="1:5" x14ac:dyDescent="0.2">
      <c r="A144" s="8" t="s">
        <v>71</v>
      </c>
      <c r="B144" s="9">
        <v>306409874.79000008</v>
      </c>
      <c r="C144" s="10">
        <v>0.49788429260252065</v>
      </c>
      <c r="D144" s="11">
        <v>2248</v>
      </c>
      <c r="E144" s="10">
        <v>0.48710725893824486</v>
      </c>
    </row>
    <row r="145" spans="1:5" x14ac:dyDescent="0.2">
      <c r="A145" s="8" t="s">
        <v>72</v>
      </c>
      <c r="B145" s="9">
        <v>101779464.66999996</v>
      </c>
      <c r="C145" s="10">
        <v>0.16538108245831237</v>
      </c>
      <c r="D145" s="11">
        <v>428</v>
      </c>
      <c r="E145" s="10">
        <v>9.2741061755146265E-2</v>
      </c>
    </row>
    <row r="146" spans="1:5" x14ac:dyDescent="0.2">
      <c r="A146" s="8" t="s">
        <v>73</v>
      </c>
      <c r="B146" s="9">
        <v>38871537.229999997</v>
      </c>
      <c r="C146" s="10">
        <v>6.3162219655600704E-2</v>
      </c>
      <c r="D146" s="11">
        <v>115</v>
      </c>
      <c r="E146" s="10">
        <v>2.4918743228602384E-2</v>
      </c>
    </row>
    <row r="147" spans="1:5" x14ac:dyDescent="0.2">
      <c r="A147" s="8" t="s">
        <v>74</v>
      </c>
      <c r="B147" s="9">
        <v>17032819.950000003</v>
      </c>
      <c r="C147" s="10">
        <v>2.7676567270046141E-2</v>
      </c>
      <c r="D147" s="11">
        <v>38</v>
      </c>
      <c r="E147" s="10">
        <v>8.2340195016251359E-3</v>
      </c>
    </row>
    <row r="148" spans="1:5" x14ac:dyDescent="0.2">
      <c r="A148" s="8" t="s">
        <v>75</v>
      </c>
      <c r="B148" s="9">
        <v>10615100.689999998</v>
      </c>
      <c r="C148" s="10">
        <v>1.7248438554949799E-2</v>
      </c>
      <c r="D148" s="11">
        <v>18</v>
      </c>
      <c r="E148" s="10">
        <v>3.9003250270855903E-3</v>
      </c>
    </row>
    <row r="149" spans="1:5" x14ac:dyDescent="0.2">
      <c r="A149" s="8" t="s">
        <v>76</v>
      </c>
      <c r="B149" s="9">
        <v>7406204.2200000007</v>
      </c>
      <c r="C149" s="10">
        <v>1.2034314336219447E-2</v>
      </c>
      <c r="D149" s="11">
        <v>9</v>
      </c>
      <c r="E149" s="10">
        <v>1.9501625135427952E-3</v>
      </c>
    </row>
    <row r="150" spans="1:5" x14ac:dyDescent="0.2">
      <c r="A150" s="8" t="s">
        <v>196</v>
      </c>
      <c r="B150" s="9">
        <v>1000650</v>
      </c>
      <c r="C150" s="10">
        <v>1.625952550433181E-3</v>
      </c>
      <c r="D150" s="11">
        <v>1</v>
      </c>
      <c r="E150" s="10">
        <v>2.1668472372697725E-4</v>
      </c>
    </row>
    <row r="151" spans="1:5" x14ac:dyDescent="0.2">
      <c r="A151" s="8" t="s">
        <v>77</v>
      </c>
      <c r="B151" s="9">
        <v>1401161</v>
      </c>
      <c r="C151" s="10">
        <v>2.2767414195947696E-3</v>
      </c>
      <c r="D151" s="11">
        <v>1</v>
      </c>
      <c r="E151" s="10">
        <v>2.1668472372697725E-4</v>
      </c>
    </row>
    <row r="152" spans="1:5" x14ac:dyDescent="0.2">
      <c r="A152" s="8" t="s">
        <v>80</v>
      </c>
      <c r="B152" s="9">
        <v>3150533.65</v>
      </c>
      <c r="C152" s="10">
        <v>5.1192906844981347E-3</v>
      </c>
      <c r="D152" s="11">
        <v>2</v>
      </c>
      <c r="E152" s="10">
        <v>4.3336944745395449E-4</v>
      </c>
    </row>
    <row r="153" spans="1:5" x14ac:dyDescent="0.2">
      <c r="A153" s="8" t="s">
        <v>78</v>
      </c>
      <c r="B153" s="9">
        <v>1913029.51</v>
      </c>
      <c r="C153" s="10">
        <v>3.1084747022819552E-3</v>
      </c>
      <c r="D153" s="11">
        <v>1</v>
      </c>
      <c r="E153" s="10">
        <v>2.1668472372697725E-4</v>
      </c>
    </row>
    <row r="154" spans="1:5" x14ac:dyDescent="0.2">
      <c r="A154" s="8" t="s">
        <v>79</v>
      </c>
      <c r="B154" s="9">
        <v>0</v>
      </c>
      <c r="C154" s="10">
        <v>0</v>
      </c>
      <c r="D154" s="11">
        <v>0</v>
      </c>
      <c r="E154" s="10">
        <v>0</v>
      </c>
    </row>
    <row r="155" spans="1:5" x14ac:dyDescent="0.2">
      <c r="A155" s="8"/>
      <c r="B155" s="9"/>
      <c r="C155" s="10"/>
      <c r="D155" s="11"/>
      <c r="E155" s="10"/>
    </row>
    <row r="156" spans="1:5" ht="10.8" thickBot="1" x14ac:dyDescent="0.25">
      <c r="A156" s="22"/>
      <c r="B156" s="23">
        <v>615423863.21999991</v>
      </c>
      <c r="C156" s="24"/>
      <c r="D156" s="25">
        <v>4615</v>
      </c>
      <c r="E156" s="24"/>
    </row>
    <row r="157" spans="1:5" ht="10.8" thickTop="1" x14ac:dyDescent="0.2">
      <c r="A157" s="8"/>
      <c r="B157" s="9"/>
      <c r="C157" s="10"/>
      <c r="D157" s="11"/>
      <c r="E157" s="10"/>
    </row>
    <row r="158" spans="1:5" x14ac:dyDescent="0.2">
      <c r="A158" s="22" t="s">
        <v>120</v>
      </c>
      <c r="B158" s="26">
        <v>133352.94977681473</v>
      </c>
      <c r="C158" s="10"/>
      <c r="D158" s="11"/>
      <c r="E158" s="10"/>
    </row>
    <row r="159" spans="1:5" x14ac:dyDescent="0.2">
      <c r="A159" s="8"/>
      <c r="B159" s="9"/>
      <c r="C159" s="10"/>
      <c r="D159" s="11"/>
      <c r="E159" s="10"/>
    </row>
    <row r="160" spans="1:5" x14ac:dyDescent="0.2">
      <c r="A160" s="8"/>
      <c r="B160" s="9"/>
      <c r="C160" s="10"/>
      <c r="D160" s="11"/>
      <c r="E160" s="10"/>
    </row>
    <row r="161" spans="1:5" x14ac:dyDescent="0.2">
      <c r="A161" s="21" t="s">
        <v>121</v>
      </c>
      <c r="B161" s="9"/>
      <c r="C161" s="10"/>
      <c r="D161" s="11"/>
      <c r="E161" s="10"/>
    </row>
    <row r="162" spans="1:5" x14ac:dyDescent="0.2">
      <c r="A162" s="8"/>
      <c r="B162" s="9"/>
      <c r="C162" s="10"/>
      <c r="D162" s="11"/>
      <c r="E162" s="10"/>
    </row>
    <row r="163" spans="1:5" s="19" customFormat="1" ht="20.399999999999999" x14ac:dyDescent="0.2">
      <c r="A163" s="14" t="s">
        <v>122</v>
      </c>
      <c r="B163" s="15" t="s">
        <v>111</v>
      </c>
      <c r="C163" s="16" t="s">
        <v>112</v>
      </c>
      <c r="D163" s="17" t="s">
        <v>113</v>
      </c>
      <c r="E163" s="16" t="s">
        <v>112</v>
      </c>
    </row>
    <row r="164" spans="1:5" x14ac:dyDescent="0.2">
      <c r="B164" s="3"/>
      <c r="D164" s="5"/>
    </row>
    <row r="165" spans="1:5" x14ac:dyDescent="0.2">
      <c r="A165" s="8" t="s">
        <v>7</v>
      </c>
      <c r="B165" s="9">
        <v>389806715.9700014</v>
      </c>
      <c r="C165" s="10">
        <v>0.63339551692140594</v>
      </c>
      <c r="D165" s="11">
        <v>2770</v>
      </c>
      <c r="E165" s="10">
        <v>0.60021668472372702</v>
      </c>
    </row>
    <row r="166" spans="1:5" x14ac:dyDescent="0.2">
      <c r="A166" s="8" t="s">
        <v>8</v>
      </c>
      <c r="B166" s="9">
        <v>221186427.54999992</v>
      </c>
      <c r="C166" s="10">
        <v>0.35940502273135017</v>
      </c>
      <c r="D166" s="11">
        <v>1792</v>
      </c>
      <c r="E166" s="10">
        <v>0.38829902491874324</v>
      </c>
    </row>
    <row r="167" spans="1:5" x14ac:dyDescent="0.2">
      <c r="A167" s="8" t="s">
        <v>9</v>
      </c>
      <c r="B167" s="9">
        <v>4430719.7</v>
      </c>
      <c r="C167" s="10">
        <v>7.1994603472438122E-3</v>
      </c>
      <c r="D167" s="11">
        <v>53</v>
      </c>
      <c r="E167" s="10">
        <v>1.1484290357529793E-2</v>
      </c>
    </row>
    <row r="168" spans="1:5" x14ac:dyDescent="0.2">
      <c r="A168" s="8"/>
      <c r="B168" s="9"/>
      <c r="C168" s="10"/>
      <c r="D168" s="11"/>
      <c r="E168" s="10"/>
    </row>
    <row r="169" spans="1:5" ht="10.8" thickBot="1" x14ac:dyDescent="0.25">
      <c r="A169" s="8"/>
      <c r="B169" s="23">
        <v>615423863.22000134</v>
      </c>
      <c r="C169" s="10"/>
      <c r="D169" s="25">
        <v>4615</v>
      </c>
      <c r="E169" s="10"/>
    </row>
    <row r="170" spans="1:5" ht="10.8" thickTop="1" x14ac:dyDescent="0.2">
      <c r="A170" s="8"/>
      <c r="B170" s="27"/>
      <c r="C170" s="10"/>
      <c r="D170" s="28"/>
      <c r="E170" s="10"/>
    </row>
    <row r="171" spans="1:5" x14ac:dyDescent="0.2">
      <c r="A171" s="8"/>
      <c r="B171" s="9"/>
      <c r="C171" s="10"/>
      <c r="D171" s="11"/>
      <c r="E171" s="10"/>
    </row>
    <row r="172" spans="1:5" x14ac:dyDescent="0.2">
      <c r="A172" s="21" t="s">
        <v>192</v>
      </c>
      <c r="B172" s="9"/>
      <c r="C172" s="10"/>
      <c r="D172" s="11"/>
      <c r="E172" s="10"/>
    </row>
    <row r="173" spans="1:5" x14ac:dyDescent="0.2">
      <c r="B173" s="3"/>
      <c r="D173" s="5"/>
    </row>
    <row r="174" spans="1:5" s="19" customFormat="1" ht="20.399999999999999" x14ac:dyDescent="0.2">
      <c r="A174" s="14" t="s">
        <v>156</v>
      </c>
      <c r="B174" s="15" t="s">
        <v>111</v>
      </c>
      <c r="C174" s="16" t="s">
        <v>112</v>
      </c>
      <c r="D174" s="17" t="s">
        <v>113</v>
      </c>
      <c r="E174" s="16" t="s">
        <v>112</v>
      </c>
    </row>
    <row r="175" spans="1:5" x14ac:dyDescent="0.2">
      <c r="B175" s="3"/>
      <c r="D175" s="5"/>
    </row>
    <row r="176" spans="1:5" x14ac:dyDescent="0.2">
      <c r="A176" s="29">
        <v>1996</v>
      </c>
      <c r="B176" s="9">
        <v>0</v>
      </c>
      <c r="C176" s="10">
        <v>0</v>
      </c>
      <c r="D176" s="11">
        <v>0</v>
      </c>
      <c r="E176" s="10">
        <v>0</v>
      </c>
    </row>
    <row r="177" spans="1:5" x14ac:dyDescent="0.2">
      <c r="A177" s="29">
        <v>1997</v>
      </c>
      <c r="B177" s="9">
        <v>0</v>
      </c>
      <c r="C177" s="10">
        <v>0</v>
      </c>
      <c r="D177" s="11">
        <v>0</v>
      </c>
      <c r="E177" s="10">
        <v>0</v>
      </c>
    </row>
    <row r="178" spans="1:5" x14ac:dyDescent="0.2">
      <c r="A178" s="29">
        <v>1998</v>
      </c>
      <c r="B178" s="9">
        <v>0</v>
      </c>
      <c r="C178" s="10">
        <v>0</v>
      </c>
      <c r="D178" s="11">
        <v>0</v>
      </c>
      <c r="E178" s="10">
        <v>0</v>
      </c>
    </row>
    <row r="179" spans="1:5" x14ac:dyDescent="0.2">
      <c r="A179" s="29">
        <v>1999</v>
      </c>
      <c r="B179" s="9">
        <v>0</v>
      </c>
      <c r="C179" s="10">
        <v>0</v>
      </c>
      <c r="D179" s="11">
        <v>0</v>
      </c>
      <c r="E179" s="10">
        <v>0</v>
      </c>
    </row>
    <row r="180" spans="1:5" x14ac:dyDescent="0.2">
      <c r="A180" s="29">
        <v>2000</v>
      </c>
      <c r="B180" s="9">
        <v>0</v>
      </c>
      <c r="C180" s="10">
        <v>0</v>
      </c>
      <c r="D180" s="11">
        <v>0</v>
      </c>
      <c r="E180" s="10">
        <v>0</v>
      </c>
    </row>
    <row r="181" spans="1:5" x14ac:dyDescent="0.2">
      <c r="A181" s="29">
        <v>2001</v>
      </c>
      <c r="B181" s="9">
        <v>146309.66</v>
      </c>
      <c r="C181" s="10">
        <v>2.3773803510719195E-4</v>
      </c>
      <c r="D181" s="11">
        <v>2</v>
      </c>
      <c r="E181" s="10">
        <v>4.3336944745395449E-4</v>
      </c>
    </row>
    <row r="182" spans="1:5" x14ac:dyDescent="0.2">
      <c r="A182" s="29">
        <v>2002</v>
      </c>
      <c r="B182" s="9">
        <v>103549752.23999992</v>
      </c>
      <c r="C182" s="10">
        <v>0.16825761630075642</v>
      </c>
      <c r="D182" s="11">
        <v>838</v>
      </c>
      <c r="E182" s="10">
        <v>0.18158179848320694</v>
      </c>
    </row>
    <row r="183" spans="1:5" x14ac:dyDescent="0.2">
      <c r="A183" s="29">
        <v>2003</v>
      </c>
      <c r="B183" s="9">
        <v>77268.56</v>
      </c>
      <c r="C183" s="10">
        <v>1.2555340248868166E-4</v>
      </c>
      <c r="D183" s="11">
        <v>1</v>
      </c>
      <c r="E183" s="10">
        <v>2.1668472372697725E-4</v>
      </c>
    </row>
    <row r="184" spans="1:5" x14ac:dyDescent="0.2">
      <c r="A184" s="29">
        <v>2004</v>
      </c>
      <c r="B184" s="9">
        <v>2678276.94</v>
      </c>
      <c r="C184" s="10">
        <v>4.3519224717527387E-3</v>
      </c>
      <c r="D184" s="11">
        <v>21</v>
      </c>
      <c r="E184" s="10">
        <v>4.5503791982665224E-3</v>
      </c>
    </row>
    <row r="185" spans="1:5" x14ac:dyDescent="0.2">
      <c r="A185" s="29">
        <v>2005</v>
      </c>
      <c r="B185" s="9">
        <v>222112869.12000006</v>
      </c>
      <c r="C185" s="10">
        <v>0.36091039427341781</v>
      </c>
      <c r="D185" s="11">
        <v>1605</v>
      </c>
      <c r="E185" s="10">
        <v>0.34777898158179849</v>
      </c>
    </row>
    <row r="186" spans="1:5" x14ac:dyDescent="0.2">
      <c r="A186" s="29">
        <v>2006</v>
      </c>
      <c r="B186" s="9">
        <v>286859386.69999975</v>
      </c>
      <c r="C186" s="10">
        <v>0.46611677551647712</v>
      </c>
      <c r="D186" s="11">
        <v>2148</v>
      </c>
      <c r="E186" s="10">
        <v>0.4654387865655471</v>
      </c>
    </row>
    <row r="187" spans="1:5" x14ac:dyDescent="0.2">
      <c r="A187" s="8"/>
      <c r="B187" s="8"/>
      <c r="C187" s="10"/>
      <c r="D187" s="8"/>
      <c r="E187" s="10"/>
    </row>
    <row r="188" spans="1:5" ht="10.8" thickBot="1" x14ac:dyDescent="0.25">
      <c r="A188" s="8"/>
      <c r="B188" s="30">
        <v>615423863.21999979</v>
      </c>
      <c r="C188" s="10"/>
      <c r="D188" s="31">
        <v>4615</v>
      </c>
      <c r="E188" s="10"/>
    </row>
    <row r="189" spans="1:5" ht="13.8" thickTop="1" x14ac:dyDescent="0.25">
      <c r="A189" s="32"/>
      <c r="B189" s="32"/>
      <c r="C189" s="32"/>
      <c r="D189" s="32"/>
      <c r="E189" s="32"/>
    </row>
    <row r="190" spans="1:5" ht="13.2" x14ac:dyDescent="0.25">
      <c r="A190" s="22" t="s">
        <v>123</v>
      </c>
      <c r="B190" s="32"/>
      <c r="C190" s="32"/>
      <c r="D190" s="26">
        <v>48.821111266474318</v>
      </c>
      <c r="E190" s="32"/>
    </row>
    <row r="191" spans="1:5" ht="13.2" x14ac:dyDescent="0.25">
      <c r="A191" s="22"/>
      <c r="B191" s="32"/>
      <c r="C191" s="32"/>
      <c r="D191" s="32"/>
      <c r="E191" s="32"/>
    </row>
    <row r="192" spans="1:5" x14ac:dyDescent="0.2">
      <c r="A192" s="8"/>
      <c r="B192" s="9"/>
      <c r="C192" s="10"/>
      <c r="D192" s="11"/>
      <c r="E192" s="10"/>
    </row>
    <row r="193" spans="1:5" x14ac:dyDescent="0.2">
      <c r="A193" s="21" t="s">
        <v>124</v>
      </c>
      <c r="B193" s="9"/>
      <c r="C193" s="10"/>
      <c r="D193" s="11"/>
      <c r="E193" s="10"/>
    </row>
    <row r="194" spans="1:5" x14ac:dyDescent="0.2">
      <c r="B194" s="3"/>
      <c r="D194" s="5"/>
    </row>
    <row r="195" spans="1:5" s="19" customFormat="1" ht="20.399999999999999" x14ac:dyDescent="0.2">
      <c r="A195" s="14" t="s">
        <v>125</v>
      </c>
      <c r="B195" s="15" t="s">
        <v>111</v>
      </c>
      <c r="C195" s="16" t="s">
        <v>112</v>
      </c>
      <c r="D195" s="17" t="s">
        <v>113</v>
      </c>
      <c r="E195" s="16" t="s">
        <v>112</v>
      </c>
    </row>
    <row r="196" spans="1:5" x14ac:dyDescent="0.2">
      <c r="B196" s="3"/>
      <c r="D196" s="5"/>
    </row>
    <row r="197" spans="1:5" x14ac:dyDescent="0.2">
      <c r="A197" s="8" t="s">
        <v>10</v>
      </c>
      <c r="B197" s="9">
        <v>6779160.3499999987</v>
      </c>
      <c r="C197" s="10">
        <v>1.101543302940888E-2</v>
      </c>
      <c r="D197" s="11">
        <v>73</v>
      </c>
      <c r="E197" s="10">
        <v>1.5817984832069341E-2</v>
      </c>
    </row>
    <row r="198" spans="1:5" x14ac:dyDescent="0.2">
      <c r="A198" s="8" t="s">
        <v>11</v>
      </c>
      <c r="B198" s="9">
        <v>43932612.489999965</v>
      </c>
      <c r="C198" s="10">
        <v>7.1385942462707325E-2</v>
      </c>
      <c r="D198" s="11">
        <v>349</v>
      </c>
      <c r="E198" s="10">
        <v>7.5622968580715058E-2</v>
      </c>
    </row>
    <row r="199" spans="1:5" x14ac:dyDescent="0.2">
      <c r="A199" s="8" t="s">
        <v>12</v>
      </c>
      <c r="B199" s="9">
        <v>75850376.029999971</v>
      </c>
      <c r="C199" s="10">
        <v>0.12324900050696477</v>
      </c>
      <c r="D199" s="11">
        <v>615</v>
      </c>
      <c r="E199" s="10">
        <v>0.13326110509209102</v>
      </c>
    </row>
    <row r="200" spans="1:5" x14ac:dyDescent="0.2">
      <c r="A200" s="8" t="s">
        <v>13</v>
      </c>
      <c r="B200" s="9">
        <v>189032160.42999986</v>
      </c>
      <c r="C200" s="10">
        <v>0.30715767087898121</v>
      </c>
      <c r="D200" s="11">
        <v>1405</v>
      </c>
      <c r="E200" s="10">
        <v>0.30444203683640303</v>
      </c>
    </row>
    <row r="201" spans="1:5" x14ac:dyDescent="0.2">
      <c r="A201" s="8" t="s">
        <v>14</v>
      </c>
      <c r="B201" s="9">
        <v>286063796.23999983</v>
      </c>
      <c r="C201" s="10">
        <v>0.46482402346777157</v>
      </c>
      <c r="D201" s="11">
        <v>2071</v>
      </c>
      <c r="E201" s="10">
        <v>0.44875406283856989</v>
      </c>
    </row>
    <row r="202" spans="1:5" x14ac:dyDescent="0.2">
      <c r="A202" s="8" t="s">
        <v>15</v>
      </c>
      <c r="B202" s="9">
        <v>12901718.090000005</v>
      </c>
      <c r="C202" s="10">
        <v>2.0963954862744636E-2</v>
      </c>
      <c r="D202" s="11">
        <v>92</v>
      </c>
      <c r="E202" s="10">
        <v>1.9934994582881907E-2</v>
      </c>
    </row>
    <row r="203" spans="1:5" x14ac:dyDescent="0.2">
      <c r="A203" s="8" t="s">
        <v>16</v>
      </c>
      <c r="B203" s="9">
        <v>864039.59</v>
      </c>
      <c r="C203" s="10">
        <v>1.4039747914213166E-3</v>
      </c>
      <c r="D203" s="11">
        <v>10</v>
      </c>
      <c r="E203" s="10">
        <v>2.1668472372697724E-3</v>
      </c>
    </row>
    <row r="204" spans="1:5" x14ac:dyDescent="0.2">
      <c r="A204" s="8"/>
      <c r="B204" s="9"/>
      <c r="C204" s="10"/>
      <c r="D204" s="11"/>
      <c r="E204" s="10"/>
    </row>
    <row r="205" spans="1:5" s="7" customFormat="1" ht="10.8" thickBot="1" x14ac:dyDescent="0.25">
      <c r="A205" s="22"/>
      <c r="B205" s="23">
        <v>615423863.21999979</v>
      </c>
      <c r="C205" s="24"/>
      <c r="D205" s="25">
        <v>4615</v>
      </c>
      <c r="E205" s="24"/>
    </row>
    <row r="206" spans="1:5" ht="10.8" thickTop="1" x14ac:dyDescent="0.2">
      <c r="A206" s="8"/>
      <c r="B206" s="9"/>
      <c r="C206" s="10"/>
      <c r="D206" s="11"/>
      <c r="E206" s="10"/>
    </row>
    <row r="207" spans="1:5" x14ac:dyDescent="0.2">
      <c r="A207" s="22" t="s">
        <v>126</v>
      </c>
      <c r="B207" s="9"/>
      <c r="C207" s="8"/>
      <c r="D207" s="33">
        <v>17.979384958695466</v>
      </c>
      <c r="E207" s="10"/>
    </row>
    <row r="208" spans="1:5" x14ac:dyDescent="0.2">
      <c r="A208" s="8"/>
      <c r="B208" s="9"/>
      <c r="C208" s="10"/>
      <c r="D208" s="11"/>
      <c r="E208" s="10"/>
    </row>
    <row r="209" spans="1:6" x14ac:dyDescent="0.2">
      <c r="A209" s="8"/>
      <c r="B209" s="9"/>
      <c r="C209" s="10"/>
      <c r="D209" s="11"/>
      <c r="E209" s="10"/>
    </row>
    <row r="210" spans="1:6" x14ac:dyDescent="0.2">
      <c r="A210" s="21" t="s">
        <v>127</v>
      </c>
      <c r="B210" s="9"/>
      <c r="C210" s="10"/>
      <c r="D210" s="11"/>
      <c r="E210" s="10"/>
    </row>
    <row r="211" spans="1:6" x14ac:dyDescent="0.2">
      <c r="B211" s="3"/>
      <c r="D211" s="5"/>
    </row>
    <row r="212" spans="1:6" s="19" customFormat="1" ht="20.399999999999999" x14ac:dyDescent="0.2">
      <c r="A212" s="14" t="s">
        <v>128</v>
      </c>
      <c r="B212" s="15" t="s">
        <v>111</v>
      </c>
      <c r="C212" s="16" t="s">
        <v>112</v>
      </c>
      <c r="D212" s="17" t="s">
        <v>113</v>
      </c>
      <c r="E212" s="16" t="s">
        <v>112</v>
      </c>
    </row>
    <row r="213" spans="1:6" x14ac:dyDescent="0.2">
      <c r="B213" s="3"/>
      <c r="D213" s="5"/>
    </row>
    <row r="214" spans="1:6" x14ac:dyDescent="0.2">
      <c r="A214" s="8" t="s">
        <v>51</v>
      </c>
      <c r="B214" s="9">
        <v>296047961.91999996</v>
      </c>
      <c r="C214" s="10">
        <v>0.48104725801665771</v>
      </c>
      <c r="D214" s="11">
        <v>2338</v>
      </c>
      <c r="E214" s="10">
        <v>0.50660888407367277</v>
      </c>
      <c r="F214" s="8"/>
    </row>
    <row r="215" spans="1:6" x14ac:dyDescent="0.2">
      <c r="A215" s="8" t="s">
        <v>52</v>
      </c>
      <c r="B215" s="9">
        <v>319375901.30000085</v>
      </c>
      <c r="C215" s="10">
        <v>0.5189527419833424</v>
      </c>
      <c r="D215" s="11">
        <v>2277</v>
      </c>
      <c r="E215" s="10">
        <v>0.49339111592632717</v>
      </c>
      <c r="F215" s="8"/>
    </row>
    <row r="216" spans="1:6" x14ac:dyDescent="0.2">
      <c r="A216" s="8"/>
      <c r="B216" s="9"/>
      <c r="C216" s="10"/>
      <c r="D216" s="11"/>
      <c r="E216" s="10"/>
      <c r="F216" s="8"/>
    </row>
    <row r="217" spans="1:6" s="7" customFormat="1" ht="10.8" thickBot="1" x14ac:dyDescent="0.25">
      <c r="A217" s="22"/>
      <c r="B217" s="23">
        <v>615423863.22000074</v>
      </c>
      <c r="C217" s="24"/>
      <c r="D217" s="25">
        <v>4615</v>
      </c>
      <c r="E217" s="24"/>
      <c r="F217" s="22"/>
    </row>
    <row r="218" spans="1:6" ht="10.8" thickTop="1" x14ac:dyDescent="0.2">
      <c r="A218" s="8"/>
      <c r="B218" s="9"/>
      <c r="C218" s="10"/>
      <c r="D218" s="11"/>
      <c r="E218" s="10"/>
      <c r="F218" s="8"/>
    </row>
    <row r="219" spans="1:6" x14ac:dyDescent="0.2">
      <c r="A219" s="8"/>
      <c r="B219" s="9"/>
      <c r="C219" s="10"/>
      <c r="D219" s="11"/>
      <c r="E219" s="10"/>
      <c r="F219" s="8"/>
    </row>
    <row r="220" spans="1:6" x14ac:dyDescent="0.2">
      <c r="A220" s="21" t="s">
        <v>129</v>
      </c>
      <c r="B220" s="9"/>
      <c r="C220" s="10"/>
      <c r="D220" s="11"/>
      <c r="E220" s="10"/>
      <c r="F220" s="8"/>
    </row>
    <row r="221" spans="1:6" x14ac:dyDescent="0.2">
      <c r="B221" s="3"/>
      <c r="D221" s="5"/>
    </row>
    <row r="222" spans="1:6" s="19" customFormat="1" ht="30.6" x14ac:dyDescent="0.2">
      <c r="A222" s="14" t="s">
        <v>130</v>
      </c>
      <c r="B222" s="15" t="s">
        <v>111</v>
      </c>
      <c r="C222" s="16" t="s">
        <v>112</v>
      </c>
      <c r="D222" s="17" t="s">
        <v>113</v>
      </c>
      <c r="E222" s="16" t="s">
        <v>112</v>
      </c>
      <c r="F222" s="20" t="s">
        <v>131</v>
      </c>
    </row>
    <row r="223" spans="1:6" x14ac:dyDescent="0.2">
      <c r="B223" s="3"/>
      <c r="D223" s="5"/>
    </row>
    <row r="224" spans="1:6" x14ac:dyDescent="0.2">
      <c r="A224" s="8" t="s">
        <v>53</v>
      </c>
      <c r="B224" s="9">
        <v>21184068.390000004</v>
      </c>
      <c r="C224" s="10">
        <v>3.4421915782013139E-2</v>
      </c>
      <c r="D224" s="11">
        <v>226</v>
      </c>
      <c r="E224" s="10">
        <v>4.8970747562296857E-2</v>
      </c>
      <c r="F224" s="10">
        <v>0.80922551779830432</v>
      </c>
    </row>
    <row r="225" spans="1:6" x14ac:dyDescent="0.2">
      <c r="A225" s="8" t="s">
        <v>54</v>
      </c>
      <c r="B225" s="9">
        <v>70631978.229999974</v>
      </c>
      <c r="C225" s="10">
        <v>0.11476964487603997</v>
      </c>
      <c r="D225" s="11">
        <v>599</v>
      </c>
      <c r="E225" s="10">
        <v>0.12979414951245938</v>
      </c>
      <c r="F225" s="10">
        <v>0.81365482742397288</v>
      </c>
    </row>
    <row r="226" spans="1:6" x14ac:dyDescent="0.2">
      <c r="A226" s="8" t="s">
        <v>55</v>
      </c>
      <c r="B226" s="9">
        <v>63405768.839999944</v>
      </c>
      <c r="C226" s="10">
        <v>0.1030278034853092</v>
      </c>
      <c r="D226" s="11">
        <v>576</v>
      </c>
      <c r="E226" s="10">
        <v>0.12481040086673889</v>
      </c>
      <c r="F226" s="10">
        <v>0.80190070754503351</v>
      </c>
    </row>
    <row r="227" spans="1:6" x14ac:dyDescent="0.2">
      <c r="A227" s="8" t="s">
        <v>56</v>
      </c>
      <c r="B227" s="9">
        <v>31966015.89999998</v>
      </c>
      <c r="C227" s="10">
        <v>5.19414631287589E-2</v>
      </c>
      <c r="D227" s="11">
        <v>274</v>
      </c>
      <c r="E227" s="10">
        <v>5.9371614301191769E-2</v>
      </c>
      <c r="F227" s="10">
        <v>0.80495475102667224</v>
      </c>
    </row>
    <row r="228" spans="1:6" x14ac:dyDescent="0.2">
      <c r="A228" s="8" t="s">
        <v>57</v>
      </c>
      <c r="B228" s="9">
        <v>28557024.629999988</v>
      </c>
      <c r="C228" s="10">
        <v>4.6402205596294065E-2</v>
      </c>
      <c r="D228" s="11">
        <v>260</v>
      </c>
      <c r="E228" s="10">
        <v>5.6338028169014086E-2</v>
      </c>
      <c r="F228" s="10">
        <v>0.80744452465275851</v>
      </c>
    </row>
    <row r="229" spans="1:6" x14ac:dyDescent="0.2">
      <c r="A229" s="8" t="s">
        <v>58</v>
      </c>
      <c r="B229" s="9">
        <v>21062124.130000006</v>
      </c>
      <c r="C229" s="10">
        <v>3.42237689968658E-2</v>
      </c>
      <c r="D229" s="11">
        <v>174</v>
      </c>
      <c r="E229" s="10">
        <v>3.7703141928494041E-2</v>
      </c>
      <c r="F229" s="10">
        <v>0.80431561196617907</v>
      </c>
    </row>
    <row r="230" spans="1:6" x14ac:dyDescent="0.2">
      <c r="A230" s="8" t="s">
        <v>28</v>
      </c>
      <c r="B230" s="9">
        <v>185033509.43999994</v>
      </c>
      <c r="C230" s="10">
        <v>0.300660277409254</v>
      </c>
      <c r="D230" s="11">
        <v>1265</v>
      </c>
      <c r="E230" s="10">
        <v>0.27410617551462624</v>
      </c>
      <c r="F230" s="10">
        <v>0.81597829777828568</v>
      </c>
    </row>
    <row r="231" spans="1:6" x14ac:dyDescent="0.2">
      <c r="A231" s="8" t="s">
        <v>59</v>
      </c>
      <c r="B231" s="9">
        <v>68869090.509999931</v>
      </c>
      <c r="C231" s="10">
        <v>0.11190513502298305</v>
      </c>
      <c r="D231" s="11">
        <v>496</v>
      </c>
      <c r="E231" s="10">
        <v>0.10747562296858071</v>
      </c>
      <c r="F231" s="10">
        <v>0.80458081543759019</v>
      </c>
    </row>
    <row r="232" spans="1:6" x14ac:dyDescent="0.2">
      <c r="A232" s="8" t="s">
        <v>60</v>
      </c>
      <c r="B232" s="9">
        <v>96288962.419999957</v>
      </c>
      <c r="C232" s="10">
        <v>0.15645958529492199</v>
      </c>
      <c r="D232" s="11">
        <v>472</v>
      </c>
      <c r="E232" s="10">
        <v>0.10227518959913326</v>
      </c>
      <c r="F232" s="10">
        <v>0.80395246630764783</v>
      </c>
    </row>
    <row r="233" spans="1:6" x14ac:dyDescent="0.2">
      <c r="A233" s="8" t="s">
        <v>61</v>
      </c>
      <c r="B233" s="9">
        <v>22741754.73</v>
      </c>
      <c r="C233" s="10">
        <v>3.6952994658041638E-2</v>
      </c>
      <c r="D233" s="11">
        <v>206</v>
      </c>
      <c r="E233" s="10">
        <v>4.4637053087757311E-2</v>
      </c>
      <c r="F233" s="10">
        <v>0.79743677009349712</v>
      </c>
    </row>
    <row r="234" spans="1:6" x14ac:dyDescent="0.2">
      <c r="A234" s="8" t="s">
        <v>62</v>
      </c>
      <c r="B234" s="9">
        <v>5352523.7</v>
      </c>
      <c r="C234" s="10">
        <v>8.6972963186619165E-3</v>
      </c>
      <c r="D234" s="11">
        <v>65</v>
      </c>
      <c r="E234" s="10">
        <v>1.4084507042253521E-2</v>
      </c>
      <c r="F234" s="10">
        <v>0.77746731643648248</v>
      </c>
    </row>
    <row r="235" spans="1:6" x14ac:dyDescent="0.2">
      <c r="A235" s="8" t="s">
        <v>3</v>
      </c>
      <c r="B235" s="9">
        <v>331042.3</v>
      </c>
      <c r="C235" s="10">
        <v>5.379094308562098E-4</v>
      </c>
      <c r="D235" s="11">
        <v>2</v>
      </c>
      <c r="E235" s="10">
        <v>4.3336944745395449E-4</v>
      </c>
      <c r="F235" s="10">
        <v>0.85985299063875187</v>
      </c>
    </row>
    <row r="236" spans="1:6" x14ac:dyDescent="0.2">
      <c r="A236" s="8"/>
      <c r="B236" s="9"/>
      <c r="C236" s="10"/>
      <c r="D236" s="11"/>
      <c r="E236" s="10"/>
      <c r="F236" s="8"/>
    </row>
    <row r="237" spans="1:6" s="7" customFormat="1" ht="10.8" thickBot="1" x14ac:dyDescent="0.25">
      <c r="A237" s="22"/>
      <c r="B237" s="23">
        <v>615423863.21999979</v>
      </c>
      <c r="C237" s="24"/>
      <c r="D237" s="25">
        <v>4615</v>
      </c>
      <c r="E237" s="24"/>
      <c r="F237" s="34">
        <v>0.80850760179597059</v>
      </c>
    </row>
    <row r="238" spans="1:6" ht="10.8" thickTop="1" x14ac:dyDescent="0.2">
      <c r="A238" s="8"/>
      <c r="B238" s="9"/>
      <c r="C238" s="10"/>
      <c r="D238" s="11"/>
      <c r="E238" s="10"/>
      <c r="F238" s="8"/>
    </row>
    <row r="239" spans="1:6" x14ac:dyDescent="0.2">
      <c r="A239" s="8"/>
      <c r="B239" s="9"/>
      <c r="C239" s="10"/>
      <c r="D239" s="11"/>
      <c r="E239" s="10"/>
      <c r="F239" s="8"/>
    </row>
    <row r="240" spans="1:6" x14ac:dyDescent="0.2">
      <c r="A240" s="21" t="s">
        <v>132</v>
      </c>
      <c r="B240" s="9"/>
      <c r="C240" s="10"/>
      <c r="D240" s="11"/>
      <c r="E240" s="10"/>
      <c r="F240" s="8"/>
    </row>
    <row r="241" spans="1:5" x14ac:dyDescent="0.2">
      <c r="B241" s="3"/>
      <c r="D241" s="5"/>
    </row>
    <row r="242" spans="1:5" s="19" customFormat="1" ht="20.399999999999999" x14ac:dyDescent="0.2">
      <c r="A242" s="14" t="s">
        <v>133</v>
      </c>
      <c r="B242" s="15" t="s">
        <v>111</v>
      </c>
      <c r="C242" s="16" t="s">
        <v>112</v>
      </c>
      <c r="D242" s="17" t="s">
        <v>113</v>
      </c>
      <c r="E242" s="16" t="s">
        <v>112</v>
      </c>
    </row>
    <row r="243" spans="1:5" x14ac:dyDescent="0.2">
      <c r="B243" s="3"/>
      <c r="D243" s="5"/>
    </row>
    <row r="244" spans="1:5" x14ac:dyDescent="0.2">
      <c r="A244" s="8" t="s">
        <v>297</v>
      </c>
      <c r="B244" s="9">
        <v>436671032.51000357</v>
      </c>
      <c r="C244" s="10">
        <v>0.70954517464640643</v>
      </c>
      <c r="D244" s="11">
        <v>3405</v>
      </c>
      <c r="E244" s="10">
        <v>0.73781148429035748</v>
      </c>
    </row>
    <row r="245" spans="1:5" x14ac:dyDescent="0.2">
      <c r="A245" s="8" t="s">
        <v>40</v>
      </c>
      <c r="B245" s="9">
        <v>3871138.48</v>
      </c>
      <c r="C245" s="10">
        <v>6.2901988553799937E-3</v>
      </c>
      <c r="D245" s="11">
        <v>30</v>
      </c>
      <c r="E245" s="10">
        <v>6.5005417118093175E-3</v>
      </c>
    </row>
    <row r="246" spans="1:5" x14ac:dyDescent="0.2">
      <c r="A246" s="8" t="s">
        <v>29</v>
      </c>
      <c r="B246" s="9">
        <v>97011088.079999998</v>
      </c>
      <c r="C246" s="10">
        <v>0.15763296465694601</v>
      </c>
      <c r="D246" s="11">
        <v>664</v>
      </c>
      <c r="E246" s="10">
        <v>0.14387865655471288</v>
      </c>
    </row>
    <row r="247" spans="1:5" x14ac:dyDescent="0.2">
      <c r="A247" s="8" t="s">
        <v>30</v>
      </c>
      <c r="B247" s="9">
        <v>45470117.019999973</v>
      </c>
      <c r="C247" s="10">
        <v>7.3884227988970874E-2</v>
      </c>
      <c r="D247" s="11">
        <v>300</v>
      </c>
      <c r="E247" s="10">
        <v>6.500541711809317E-2</v>
      </c>
    </row>
    <row r="248" spans="1:5" x14ac:dyDescent="0.2">
      <c r="A248" s="8" t="s">
        <v>31</v>
      </c>
      <c r="B248" s="9">
        <v>27068786.339999985</v>
      </c>
      <c r="C248" s="10">
        <v>4.3983972604460665E-2</v>
      </c>
      <c r="D248" s="11">
        <v>176</v>
      </c>
      <c r="E248" s="10">
        <v>3.8136511375947993E-2</v>
      </c>
    </row>
    <row r="249" spans="1:5" x14ac:dyDescent="0.2">
      <c r="A249" s="8" t="s">
        <v>32</v>
      </c>
      <c r="B249" s="9">
        <v>4587970.8</v>
      </c>
      <c r="C249" s="10">
        <v>7.4549770884654145E-3</v>
      </c>
      <c r="D249" s="11">
        <v>32</v>
      </c>
      <c r="E249" s="10">
        <v>6.9339111592632719E-3</v>
      </c>
    </row>
    <row r="250" spans="1:5" x14ac:dyDescent="0.2">
      <c r="A250" s="8" t="s">
        <v>33</v>
      </c>
      <c r="B250" s="9">
        <v>661214.30000000005</v>
      </c>
      <c r="C250" s="10">
        <v>1.0744047144035217E-3</v>
      </c>
      <c r="D250" s="11">
        <v>4</v>
      </c>
      <c r="E250" s="10">
        <v>8.6673889490790899E-4</v>
      </c>
    </row>
    <row r="251" spans="1:5" x14ac:dyDescent="0.2">
      <c r="A251" s="8" t="s">
        <v>34</v>
      </c>
      <c r="B251" s="9">
        <v>82515.69</v>
      </c>
      <c r="C251" s="10">
        <v>1.3407944496702436E-4</v>
      </c>
      <c r="D251" s="11">
        <v>4</v>
      </c>
      <c r="E251" s="10">
        <v>8.6673889490790899E-4</v>
      </c>
    </row>
    <row r="252" spans="1:5" x14ac:dyDescent="0.2">
      <c r="A252" s="8" t="s">
        <v>35</v>
      </c>
      <c r="B252" s="9">
        <v>0</v>
      </c>
      <c r="C252" s="10">
        <v>0</v>
      </c>
      <c r="D252" s="11">
        <v>0</v>
      </c>
      <c r="E252" s="10">
        <v>0</v>
      </c>
    </row>
    <row r="253" spans="1:5" x14ac:dyDescent="0.2">
      <c r="A253" s="8" t="s">
        <v>36</v>
      </c>
      <c r="B253" s="9">
        <v>0</v>
      </c>
      <c r="C253" s="10">
        <v>0</v>
      </c>
      <c r="D253" s="11">
        <v>0</v>
      </c>
      <c r="E253" s="10">
        <v>0</v>
      </c>
    </row>
    <row r="254" spans="1:5" x14ac:dyDescent="0.2">
      <c r="A254" s="8" t="s">
        <v>220</v>
      </c>
      <c r="B254" s="9">
        <v>0</v>
      </c>
      <c r="C254" s="10">
        <v>0</v>
      </c>
      <c r="D254" s="11">
        <v>0</v>
      </c>
      <c r="E254" s="10">
        <v>0</v>
      </c>
    </row>
    <row r="255" spans="1:5" x14ac:dyDescent="0.2">
      <c r="A255" s="8"/>
      <c r="B255" s="9"/>
      <c r="C255" s="10"/>
      <c r="D255" s="11"/>
      <c r="E255" s="10"/>
    </row>
    <row r="256" spans="1:5" s="7" customFormat="1" ht="10.8" thickBot="1" x14ac:dyDescent="0.25">
      <c r="A256" s="22"/>
      <c r="B256" s="23">
        <v>615423863.2200036</v>
      </c>
      <c r="C256" s="24"/>
      <c r="D256" s="25">
        <v>4615</v>
      </c>
      <c r="E256" s="24"/>
    </row>
    <row r="257" spans="1:5" ht="10.8" thickTop="1" x14ac:dyDescent="0.2">
      <c r="A257" s="8"/>
      <c r="B257" s="9"/>
      <c r="C257" s="10"/>
      <c r="D257" s="11"/>
      <c r="E257" s="10"/>
    </row>
    <row r="258" spans="1:5" x14ac:dyDescent="0.2">
      <c r="A258" s="22" t="s">
        <v>134</v>
      </c>
      <c r="B258" s="9"/>
      <c r="C258" s="8"/>
      <c r="D258" s="35">
        <v>3.8484340062961794E-2</v>
      </c>
      <c r="E258" s="10"/>
    </row>
    <row r="259" spans="1:5" x14ac:dyDescent="0.2">
      <c r="A259" s="8"/>
      <c r="B259" s="9"/>
      <c r="C259" s="10"/>
      <c r="D259" s="11"/>
      <c r="E259" s="10"/>
    </row>
    <row r="260" spans="1:5" x14ac:dyDescent="0.2">
      <c r="A260" s="8"/>
      <c r="B260" s="9"/>
      <c r="C260" s="10"/>
      <c r="D260" s="11"/>
      <c r="E260" s="10"/>
    </row>
    <row r="261" spans="1:5" x14ac:dyDescent="0.2">
      <c r="A261" s="21" t="s">
        <v>169</v>
      </c>
      <c r="B261" s="9"/>
      <c r="C261" s="10"/>
      <c r="D261" s="11"/>
      <c r="E261" s="10"/>
    </row>
    <row r="262" spans="1:5" x14ac:dyDescent="0.2">
      <c r="B262" s="3"/>
      <c r="D262" s="5"/>
    </row>
    <row r="263" spans="1:5" s="19" customFormat="1" ht="20.399999999999999" x14ac:dyDescent="0.2">
      <c r="A263" s="14" t="s">
        <v>135</v>
      </c>
      <c r="B263" s="15" t="s">
        <v>111</v>
      </c>
      <c r="C263" s="16" t="s">
        <v>112</v>
      </c>
      <c r="D263" s="17" t="s">
        <v>113</v>
      </c>
      <c r="E263" s="16" t="s">
        <v>112</v>
      </c>
    </row>
    <row r="264" spans="1:5" x14ac:dyDescent="0.2">
      <c r="B264" s="3"/>
      <c r="D264" s="5"/>
    </row>
    <row r="265" spans="1:5" x14ac:dyDescent="0.2">
      <c r="A265" s="8" t="s">
        <v>63</v>
      </c>
      <c r="B265" s="9">
        <v>577858037.85000491</v>
      </c>
      <c r="C265" s="10">
        <v>0.97676769910700789</v>
      </c>
      <c r="D265" s="11">
        <v>4364</v>
      </c>
      <c r="E265" s="10">
        <v>0.98045383059986524</v>
      </c>
    </row>
    <row r="266" spans="1:5" x14ac:dyDescent="0.2">
      <c r="A266" s="8" t="s">
        <v>64</v>
      </c>
      <c r="B266" s="9">
        <v>9797352.5</v>
      </c>
      <c r="C266" s="10">
        <v>1.6560706664859641E-2</v>
      </c>
      <c r="D266" s="11">
        <v>52</v>
      </c>
      <c r="E266" s="10">
        <v>1.1682767917321949E-2</v>
      </c>
    </row>
    <row r="267" spans="1:5" x14ac:dyDescent="0.2">
      <c r="A267" s="8" t="s">
        <v>65</v>
      </c>
      <c r="B267" s="9">
        <v>1920039.26</v>
      </c>
      <c r="C267" s="10">
        <v>3.2454897350967186E-3</v>
      </c>
      <c r="D267" s="11">
        <v>16</v>
      </c>
      <c r="E267" s="10">
        <v>3.5946978207144461E-3</v>
      </c>
    </row>
    <row r="268" spans="1:5" x14ac:dyDescent="0.2">
      <c r="A268" s="8" t="s">
        <v>66</v>
      </c>
      <c r="B268" s="9">
        <v>1467517.82</v>
      </c>
      <c r="C268" s="10">
        <v>2.4805815798170264E-3</v>
      </c>
      <c r="D268" s="11">
        <v>16</v>
      </c>
      <c r="E268" s="10">
        <v>3.5946978207144461E-3</v>
      </c>
    </row>
    <row r="269" spans="1:5" x14ac:dyDescent="0.2">
      <c r="A269" s="8" t="s">
        <v>67</v>
      </c>
      <c r="B269" s="9">
        <v>160749</v>
      </c>
      <c r="C269" s="10">
        <v>2.7171800092622188E-4</v>
      </c>
      <c r="D269" s="11">
        <v>1</v>
      </c>
      <c r="E269" s="10">
        <v>2.2466861379465288E-4</v>
      </c>
    </row>
    <row r="270" spans="1:5" x14ac:dyDescent="0.2">
      <c r="A270" s="8" t="s">
        <v>68</v>
      </c>
      <c r="B270" s="9">
        <v>252096</v>
      </c>
      <c r="C270" s="10">
        <v>4.2612408886834031E-4</v>
      </c>
      <c r="D270" s="11">
        <v>1</v>
      </c>
      <c r="E270" s="10">
        <v>2.2466861379465288E-4</v>
      </c>
    </row>
    <row r="271" spans="1:5" x14ac:dyDescent="0.2">
      <c r="A271" s="8" t="s">
        <v>167</v>
      </c>
      <c r="B271" s="9">
        <v>0</v>
      </c>
      <c r="C271" s="10">
        <v>0</v>
      </c>
      <c r="D271" s="11">
        <v>0</v>
      </c>
      <c r="E271" s="10">
        <v>0</v>
      </c>
    </row>
    <row r="272" spans="1:5" x14ac:dyDescent="0.2">
      <c r="A272" s="8" t="s">
        <v>165</v>
      </c>
      <c r="B272" s="9">
        <v>146528.54999999999</v>
      </c>
      <c r="C272" s="10">
        <v>2.4768082342420763E-4</v>
      </c>
      <c r="D272" s="11">
        <v>1</v>
      </c>
      <c r="E272" s="10">
        <v>2.2466861379465288E-4</v>
      </c>
    </row>
    <row r="273" spans="1:5" x14ac:dyDescent="0.2">
      <c r="A273" s="8"/>
      <c r="B273" s="9"/>
      <c r="C273" s="10"/>
      <c r="D273" s="11"/>
      <c r="E273" s="10"/>
    </row>
    <row r="274" spans="1:5" s="7" customFormat="1" ht="10.8" thickBot="1" x14ac:dyDescent="0.25">
      <c r="A274" s="22"/>
      <c r="B274" s="23">
        <v>591602320.98000491</v>
      </c>
      <c r="C274" s="24"/>
      <c r="D274" s="25">
        <v>4451</v>
      </c>
      <c r="E274" s="24"/>
    </row>
    <row r="275" spans="1:5" ht="10.8" thickTop="1" x14ac:dyDescent="0.2">
      <c r="A275" s="8"/>
      <c r="B275" s="9"/>
      <c r="C275" s="10"/>
      <c r="D275" s="11"/>
      <c r="E275" s="10"/>
    </row>
    <row r="276" spans="1:5" x14ac:dyDescent="0.2">
      <c r="A276" s="22" t="s">
        <v>136</v>
      </c>
      <c r="B276" s="9"/>
      <c r="C276" s="10"/>
      <c r="D276" s="36">
        <v>1.6217978930097321</v>
      </c>
      <c r="E276" s="10"/>
    </row>
    <row r="277" spans="1:5" x14ac:dyDescent="0.2">
      <c r="A277" s="8"/>
      <c r="B277" s="9"/>
      <c r="C277" s="10"/>
      <c r="D277" s="11"/>
      <c r="E277" s="10"/>
    </row>
    <row r="278" spans="1:5" x14ac:dyDescent="0.2">
      <c r="A278" s="8"/>
      <c r="B278" s="9"/>
      <c r="C278" s="10"/>
      <c r="D278" s="11"/>
      <c r="E278" s="10"/>
    </row>
    <row r="279" spans="1:5" x14ac:dyDescent="0.2">
      <c r="A279" s="21" t="s">
        <v>168</v>
      </c>
      <c r="B279" s="9"/>
      <c r="C279" s="10"/>
      <c r="D279" s="11"/>
      <c r="E279" s="10"/>
    </row>
    <row r="280" spans="1:5" x14ac:dyDescent="0.2">
      <c r="B280" s="3"/>
      <c r="D280" s="5"/>
    </row>
    <row r="281" spans="1:5" ht="20.399999999999999" x14ac:dyDescent="0.2">
      <c r="A281" s="14" t="s">
        <v>135</v>
      </c>
      <c r="B281" s="15" t="s">
        <v>111</v>
      </c>
      <c r="C281" s="16" t="s">
        <v>112</v>
      </c>
      <c r="D281" s="17" t="s">
        <v>113</v>
      </c>
      <c r="E281" s="16" t="s">
        <v>112</v>
      </c>
    </row>
    <row r="282" spans="1:5" x14ac:dyDescent="0.2">
      <c r="B282" s="3"/>
      <c r="D282" s="5"/>
    </row>
    <row r="283" spans="1:5" x14ac:dyDescent="0.2">
      <c r="A283" s="8" t="s">
        <v>63</v>
      </c>
      <c r="B283" s="9">
        <v>3545468.96</v>
      </c>
      <c r="C283" s="10">
        <v>0.14883456848761945</v>
      </c>
      <c r="D283" s="11">
        <v>23</v>
      </c>
      <c r="E283" s="10">
        <v>0.1402439024390244</v>
      </c>
    </row>
    <row r="284" spans="1:5" x14ac:dyDescent="0.2">
      <c r="A284" s="8" t="s">
        <v>64</v>
      </c>
      <c r="B284" s="9">
        <v>7975494.5799999991</v>
      </c>
      <c r="C284" s="10">
        <v>0.33480177310299958</v>
      </c>
      <c r="D284" s="11">
        <v>53</v>
      </c>
      <c r="E284" s="10">
        <v>0.32317073170731708</v>
      </c>
    </row>
    <row r="285" spans="1:5" x14ac:dyDescent="0.2">
      <c r="A285" s="8" t="s">
        <v>65</v>
      </c>
      <c r="B285" s="9">
        <v>2378874.5499999998</v>
      </c>
      <c r="C285" s="10">
        <v>9.9862323187686272E-2</v>
      </c>
      <c r="D285" s="11">
        <v>18</v>
      </c>
      <c r="E285" s="10">
        <v>0.10975609756097561</v>
      </c>
    </row>
    <row r="286" spans="1:5" x14ac:dyDescent="0.2">
      <c r="A286" s="8" t="s">
        <v>66</v>
      </c>
      <c r="B286" s="9">
        <v>1298824.1299999999</v>
      </c>
      <c r="C286" s="10">
        <v>5.4523091616590476E-2</v>
      </c>
      <c r="D286" s="11">
        <v>9</v>
      </c>
      <c r="E286" s="10">
        <v>5.4878048780487805E-2</v>
      </c>
    </row>
    <row r="287" spans="1:5" x14ac:dyDescent="0.2">
      <c r="A287" s="8" t="s">
        <v>67</v>
      </c>
      <c r="B287" s="9">
        <v>457445.83</v>
      </c>
      <c r="C287" s="10">
        <v>1.9203031667356901E-2</v>
      </c>
      <c r="D287" s="11">
        <v>4</v>
      </c>
      <c r="E287" s="10">
        <v>2.4390243902439025E-2</v>
      </c>
    </row>
    <row r="288" spans="1:5" x14ac:dyDescent="0.2">
      <c r="A288" s="8" t="s">
        <v>68</v>
      </c>
      <c r="B288" s="9">
        <v>767002.73</v>
      </c>
      <c r="C288" s="10">
        <v>3.2197862013824005E-2</v>
      </c>
      <c r="D288" s="11">
        <v>5</v>
      </c>
      <c r="E288" s="10">
        <v>3.048780487804878E-2</v>
      </c>
    </row>
    <row r="289" spans="1:5" x14ac:dyDescent="0.2">
      <c r="A289" s="8" t="s">
        <v>167</v>
      </c>
      <c r="B289" s="9">
        <v>3929886.17</v>
      </c>
      <c r="C289" s="10">
        <v>0.16497194557794512</v>
      </c>
      <c r="D289" s="11">
        <v>25</v>
      </c>
      <c r="E289" s="10">
        <v>0.1524390243902439</v>
      </c>
    </row>
    <row r="290" spans="1:5" x14ac:dyDescent="0.2">
      <c r="A290" s="8" t="s">
        <v>165</v>
      </c>
      <c r="B290" s="9">
        <v>3468545.29</v>
      </c>
      <c r="C290" s="10">
        <v>0.14560540434597824</v>
      </c>
      <c r="D290" s="11">
        <v>27</v>
      </c>
      <c r="E290" s="10">
        <v>0.16463414634146342</v>
      </c>
    </row>
    <row r="291" spans="1:5" x14ac:dyDescent="0.2">
      <c r="A291" s="8"/>
      <c r="B291" s="9"/>
      <c r="C291" s="10"/>
      <c r="D291" s="11"/>
      <c r="E291" s="10"/>
    </row>
    <row r="292" spans="1:5" ht="10.8" thickBot="1" x14ac:dyDescent="0.25">
      <c r="A292" s="22"/>
      <c r="B292" s="23">
        <v>23821542.239999998</v>
      </c>
      <c r="C292" s="24"/>
      <c r="D292" s="25">
        <v>164</v>
      </c>
      <c r="E292" s="24"/>
    </row>
    <row r="293" spans="1:5" ht="10.8" thickTop="1" x14ac:dyDescent="0.2">
      <c r="A293" s="8"/>
      <c r="B293" s="9"/>
      <c r="C293" s="10"/>
      <c r="D293" s="11"/>
      <c r="E293" s="10"/>
    </row>
    <row r="294" spans="1:5" x14ac:dyDescent="0.2">
      <c r="A294" s="22" t="s">
        <v>136</v>
      </c>
      <c r="B294" s="9"/>
      <c r="C294" s="10"/>
      <c r="D294" s="36">
        <v>6.4679019162141946</v>
      </c>
      <c r="E294" s="10"/>
    </row>
    <row r="295" spans="1:5" x14ac:dyDescent="0.2">
      <c r="A295" s="8"/>
      <c r="B295" s="9"/>
      <c r="C295" s="10"/>
      <c r="D295" s="11"/>
      <c r="E295" s="10"/>
    </row>
    <row r="296" spans="1:5" x14ac:dyDescent="0.2">
      <c r="A296" s="8"/>
      <c r="B296" s="9"/>
      <c r="C296" s="10"/>
      <c r="D296" s="11"/>
      <c r="E296" s="10"/>
    </row>
    <row r="297" spans="1:5" x14ac:dyDescent="0.2">
      <c r="A297" s="21" t="s">
        <v>137</v>
      </c>
      <c r="B297" s="9"/>
      <c r="C297" s="10"/>
      <c r="D297" s="11"/>
      <c r="E297" s="10"/>
    </row>
    <row r="298" spans="1:5" x14ac:dyDescent="0.2">
      <c r="B298" s="3"/>
      <c r="D298" s="5"/>
    </row>
    <row r="299" spans="1:5" s="19" customFormat="1" ht="20.399999999999999" x14ac:dyDescent="0.2">
      <c r="A299" s="14" t="s">
        <v>137</v>
      </c>
      <c r="B299" s="15" t="s">
        <v>111</v>
      </c>
      <c r="C299" s="16" t="s">
        <v>112</v>
      </c>
      <c r="D299" s="17" t="s">
        <v>113</v>
      </c>
      <c r="E299" s="16" t="s">
        <v>112</v>
      </c>
    </row>
    <row r="301" spans="1:5" x14ac:dyDescent="0.2">
      <c r="A301" s="8" t="s">
        <v>148</v>
      </c>
      <c r="B301" s="9">
        <v>0</v>
      </c>
      <c r="C301" s="10">
        <v>0</v>
      </c>
      <c r="D301" s="11">
        <v>0</v>
      </c>
      <c r="E301" s="10">
        <v>0</v>
      </c>
    </row>
    <row r="302" spans="1:5" x14ac:dyDescent="0.2">
      <c r="A302" s="8" t="s">
        <v>142</v>
      </c>
      <c r="B302" s="9">
        <v>358491190.42000103</v>
      </c>
      <c r="C302" s="10">
        <v>0.58251103319964714</v>
      </c>
      <c r="D302" s="11">
        <v>2650</v>
      </c>
      <c r="E302" s="10">
        <v>0.57421451787648969</v>
      </c>
    </row>
    <row r="303" spans="1:5" x14ac:dyDescent="0.2">
      <c r="A303" s="8" t="s">
        <v>145</v>
      </c>
      <c r="B303" s="9">
        <v>256932672.79999986</v>
      </c>
      <c r="C303" s="10">
        <v>0.41748896680035291</v>
      </c>
      <c r="D303" s="11">
        <v>1965</v>
      </c>
      <c r="E303" s="10">
        <v>0.42578548212351031</v>
      </c>
    </row>
    <row r="304" spans="1:5" x14ac:dyDescent="0.2">
      <c r="A304" s="8"/>
      <c r="B304" s="8"/>
      <c r="C304" s="10"/>
      <c r="D304" s="8"/>
      <c r="E304" s="10"/>
    </row>
    <row r="305" spans="1:5" ht="10.8" thickBot="1" x14ac:dyDescent="0.25">
      <c r="A305" s="8"/>
      <c r="B305" s="30">
        <v>615423863.22000086</v>
      </c>
      <c r="C305" s="10"/>
      <c r="D305" s="31">
        <v>4615</v>
      </c>
      <c r="E305" s="10"/>
    </row>
    <row r="306" spans="1:5" ht="10.8" thickTop="1" x14ac:dyDescent="0.2">
      <c r="A306" s="8"/>
      <c r="B306" s="8"/>
      <c r="C306" s="10"/>
      <c r="D306" s="8"/>
      <c r="E306" s="10"/>
    </row>
    <row r="307" spans="1:5" x14ac:dyDescent="0.2">
      <c r="A307" s="8"/>
      <c r="B307" s="8"/>
      <c r="C307" s="10"/>
      <c r="D307" s="8"/>
      <c r="E307" s="10"/>
    </row>
    <row r="308" spans="1:5" x14ac:dyDescent="0.2">
      <c r="A308" s="8"/>
      <c r="B308" s="8"/>
      <c r="C308" s="8"/>
      <c r="D308" s="8"/>
      <c r="E308" s="8"/>
    </row>
    <row r="309" spans="1:5" x14ac:dyDescent="0.2">
      <c r="A309" s="21" t="s">
        <v>149</v>
      </c>
      <c r="B309" s="9"/>
      <c r="C309" s="10"/>
      <c r="D309" s="11"/>
      <c r="E309" s="10"/>
    </row>
    <row r="310" spans="1:5" x14ac:dyDescent="0.2">
      <c r="B310" s="3"/>
      <c r="D310" s="5"/>
    </row>
    <row r="311" spans="1:5" s="19" customFormat="1" ht="20.399999999999999" x14ac:dyDescent="0.2">
      <c r="A311" s="14" t="s">
        <v>138</v>
      </c>
      <c r="B311" s="15" t="s">
        <v>111</v>
      </c>
      <c r="C311" s="16" t="s">
        <v>112</v>
      </c>
      <c r="D311" s="17" t="s">
        <v>113</v>
      </c>
      <c r="E311" s="16" t="s">
        <v>112</v>
      </c>
    </row>
    <row r="313" spans="1:5" x14ac:dyDescent="0.2">
      <c r="A313" s="8" t="s">
        <v>37</v>
      </c>
      <c r="B313" s="9">
        <v>51568398.380000003</v>
      </c>
      <c r="C313" s="10">
        <v>8.3793303220621396E-2</v>
      </c>
      <c r="D313" s="11">
        <v>337</v>
      </c>
      <c r="E313" s="10">
        <v>7.3022751895991334E-2</v>
      </c>
    </row>
    <row r="314" spans="1:5" x14ac:dyDescent="0.2">
      <c r="A314" s="8" t="s">
        <v>38</v>
      </c>
      <c r="B314" s="9">
        <v>563855464.84000373</v>
      </c>
      <c r="C314" s="10">
        <v>0.9162066967793786</v>
      </c>
      <c r="D314" s="11">
        <v>4278</v>
      </c>
      <c r="E314" s="10">
        <v>0.92697724810400872</v>
      </c>
    </row>
    <row r="315" spans="1:5" x14ac:dyDescent="0.2">
      <c r="A315" s="8"/>
      <c r="B315" s="8"/>
      <c r="C315" s="10"/>
      <c r="D315" s="8"/>
      <c r="E315" s="10"/>
    </row>
    <row r="316" spans="1:5" ht="10.8" thickBot="1" x14ac:dyDescent="0.25">
      <c r="A316" s="8"/>
      <c r="B316" s="30">
        <v>615423863.22000372</v>
      </c>
      <c r="C316" s="10"/>
      <c r="D316" s="31">
        <v>4615</v>
      </c>
      <c r="E316" s="10"/>
    </row>
    <row r="317" spans="1:5" ht="10.8" thickTop="1" x14ac:dyDescent="0.2">
      <c r="A317" s="8"/>
      <c r="B317" s="8"/>
      <c r="C317" s="10"/>
      <c r="D317" s="8"/>
      <c r="E317" s="10"/>
    </row>
    <row r="318" spans="1:5" x14ac:dyDescent="0.2">
      <c r="A318" s="8"/>
      <c r="B318" s="8"/>
      <c r="C318" s="10"/>
      <c r="D318" s="8"/>
      <c r="E318" s="10"/>
    </row>
    <row r="319" spans="1:5" x14ac:dyDescent="0.2">
      <c r="A319" s="8"/>
      <c r="B319" s="8"/>
      <c r="C319" s="10"/>
      <c r="D319" s="8"/>
      <c r="E319" s="10"/>
    </row>
    <row r="320" spans="1:5" x14ac:dyDescent="0.2">
      <c r="A320" s="8"/>
      <c r="B320" s="8"/>
      <c r="C320" s="10"/>
      <c r="D320" s="8"/>
      <c r="E320" s="10"/>
    </row>
    <row r="321" spans="1:5" x14ac:dyDescent="0.2">
      <c r="A321" s="21" t="s">
        <v>147</v>
      </c>
      <c r="B321" s="9"/>
      <c r="C321" s="10"/>
      <c r="D321" s="11"/>
      <c r="E321" s="10"/>
    </row>
    <row r="322" spans="1:5" x14ac:dyDescent="0.2">
      <c r="A322" s="8"/>
      <c r="B322" s="9"/>
      <c r="C322" s="10"/>
      <c r="D322" s="11"/>
      <c r="E322" s="10"/>
    </row>
    <row r="323" spans="1:5" s="19" customFormat="1" ht="20.399999999999999" x14ac:dyDescent="0.2">
      <c r="A323" s="14" t="s">
        <v>139</v>
      </c>
      <c r="B323" s="15" t="s">
        <v>111</v>
      </c>
      <c r="C323" s="16" t="s">
        <v>112</v>
      </c>
      <c r="D323" s="17" t="s">
        <v>113</v>
      </c>
      <c r="E323" s="16" t="s">
        <v>112</v>
      </c>
    </row>
    <row r="325" spans="1:5" x14ac:dyDescent="0.2">
      <c r="A325" s="37" t="s">
        <v>1</v>
      </c>
      <c r="B325" s="9">
        <v>12544712.110000001</v>
      </c>
      <c r="C325" s="10">
        <v>3.4993083359462496E-2</v>
      </c>
      <c r="D325" s="11">
        <v>82</v>
      </c>
      <c r="E325" s="10">
        <v>3.0943396226415093E-2</v>
      </c>
    </row>
    <row r="326" spans="1:5" x14ac:dyDescent="0.2">
      <c r="A326" s="8" t="s">
        <v>82</v>
      </c>
      <c r="B326" s="9">
        <v>76025034.570000023</v>
      </c>
      <c r="C326" s="10">
        <v>0.21206946391327178</v>
      </c>
      <c r="D326" s="11">
        <v>501</v>
      </c>
      <c r="E326" s="10">
        <v>0.18905660377358491</v>
      </c>
    </row>
    <row r="327" spans="1:5" x14ac:dyDescent="0.2">
      <c r="A327" s="8" t="s">
        <v>83</v>
      </c>
      <c r="B327" s="9">
        <v>95796578.649999991</v>
      </c>
      <c r="C327" s="10">
        <v>0.26722156976233347</v>
      </c>
      <c r="D327" s="11">
        <v>699</v>
      </c>
      <c r="E327" s="10">
        <v>0.26377358490566039</v>
      </c>
    </row>
    <row r="328" spans="1:5" x14ac:dyDescent="0.2">
      <c r="A328" s="8" t="s">
        <v>84</v>
      </c>
      <c r="B328" s="9">
        <v>104473391.62999991</v>
      </c>
      <c r="C328" s="10">
        <v>0.29142526907732741</v>
      </c>
      <c r="D328" s="11">
        <v>777</v>
      </c>
      <c r="E328" s="10">
        <v>0.29320754716981134</v>
      </c>
    </row>
    <row r="329" spans="1:5" x14ac:dyDescent="0.2">
      <c r="A329" s="8" t="s">
        <v>85</v>
      </c>
      <c r="B329" s="9">
        <v>45791506.830000006</v>
      </c>
      <c r="C329" s="10">
        <v>0.12773398078862619</v>
      </c>
      <c r="D329" s="11">
        <v>376</v>
      </c>
      <c r="E329" s="10">
        <v>0.1418867924528302</v>
      </c>
    </row>
    <row r="330" spans="1:5" x14ac:dyDescent="0.2">
      <c r="A330" s="8" t="s">
        <v>86</v>
      </c>
      <c r="B330" s="9">
        <v>11337596.490000002</v>
      </c>
      <c r="C330" s="10">
        <v>3.1625871968338014E-2</v>
      </c>
      <c r="D330" s="11">
        <v>107</v>
      </c>
      <c r="E330" s="10">
        <v>4.0377358490566034E-2</v>
      </c>
    </row>
    <row r="331" spans="1:5" x14ac:dyDescent="0.2">
      <c r="A331" s="8" t="s">
        <v>87</v>
      </c>
      <c r="B331" s="9">
        <v>3876857.04</v>
      </c>
      <c r="C331" s="10">
        <v>1.0814371855157623E-2</v>
      </c>
      <c r="D331" s="11">
        <v>24</v>
      </c>
      <c r="E331" s="10">
        <v>9.0566037735849061E-3</v>
      </c>
    </row>
    <row r="332" spans="1:5" x14ac:dyDescent="0.2">
      <c r="A332" s="8" t="s">
        <v>88</v>
      </c>
      <c r="B332" s="9">
        <v>2590148.7200000002</v>
      </c>
      <c r="C332" s="10">
        <v>7.2251391086220057E-3</v>
      </c>
      <c r="D332" s="11">
        <v>21</v>
      </c>
      <c r="E332" s="10">
        <v>7.9245283018867917E-3</v>
      </c>
    </row>
    <row r="333" spans="1:5" x14ac:dyDescent="0.2">
      <c r="A333" s="8" t="s">
        <v>0</v>
      </c>
      <c r="B333" s="9">
        <v>1318067.1200000001</v>
      </c>
      <c r="C333" s="10">
        <v>3.6767071415500698E-3</v>
      </c>
      <c r="D333" s="11">
        <v>9</v>
      </c>
      <c r="E333" s="10">
        <v>3.3962264150943396E-3</v>
      </c>
    </row>
    <row r="334" spans="1:5" x14ac:dyDescent="0.2">
      <c r="A334" s="8" t="s">
        <v>69</v>
      </c>
      <c r="B334" s="9">
        <v>298460.14</v>
      </c>
      <c r="C334" s="10">
        <v>8.3254525627346953E-4</v>
      </c>
      <c r="D334" s="11">
        <v>5</v>
      </c>
      <c r="E334" s="10">
        <v>1.8867924528301887E-3</v>
      </c>
    </row>
    <row r="335" spans="1:5" x14ac:dyDescent="0.2">
      <c r="A335" s="8" t="s">
        <v>81</v>
      </c>
      <c r="B335" s="9">
        <v>4438837.12</v>
      </c>
      <c r="C335" s="10">
        <v>1.2381997769037395E-2</v>
      </c>
      <c r="D335" s="11">
        <v>49</v>
      </c>
      <c r="E335" s="10">
        <v>1.8490566037735849E-2</v>
      </c>
    </row>
    <row r="336" spans="1:5" x14ac:dyDescent="0.2">
      <c r="A336" s="8"/>
      <c r="B336" s="8"/>
      <c r="C336" s="10"/>
      <c r="D336" s="11"/>
      <c r="E336" s="10"/>
    </row>
    <row r="337" spans="1:5" ht="10.8" thickBot="1" x14ac:dyDescent="0.25">
      <c r="A337" s="8"/>
      <c r="B337" s="30">
        <v>358491190.41999996</v>
      </c>
      <c r="C337" s="10"/>
      <c r="D337" s="25">
        <v>2650</v>
      </c>
      <c r="E337" s="10"/>
    </row>
    <row r="338" spans="1:5" ht="10.8" thickTop="1" x14ac:dyDescent="0.2">
      <c r="A338" s="8"/>
      <c r="B338" s="8"/>
      <c r="C338" s="10"/>
      <c r="D338" s="8"/>
      <c r="E338" s="10"/>
    </row>
    <row r="339" spans="1:5" x14ac:dyDescent="0.2">
      <c r="A339" s="8"/>
      <c r="B339" s="8"/>
      <c r="C339" s="10"/>
      <c r="D339" s="8"/>
      <c r="E339" s="10"/>
    </row>
    <row r="340" spans="1:5" x14ac:dyDescent="0.2">
      <c r="A340" s="22" t="s">
        <v>387</v>
      </c>
      <c r="B340" s="8"/>
      <c r="C340" s="10"/>
      <c r="D340" s="26">
        <v>1.7615060080893918</v>
      </c>
      <c r="E340" s="10"/>
    </row>
    <row r="346" spans="1:5" ht="15" x14ac:dyDescent="0.25">
      <c r="A346" s="21" t="s">
        <v>171</v>
      </c>
      <c r="B346" s="38"/>
      <c r="C346" s="38"/>
      <c r="D346" s="38"/>
      <c r="E346" s="38"/>
    </row>
    <row r="347" spans="1:5" ht="15" x14ac:dyDescent="0.25">
      <c r="A347" s="38"/>
      <c r="B347" s="38"/>
      <c r="C347" s="38"/>
      <c r="D347" s="38"/>
      <c r="E347" s="38"/>
    </row>
    <row r="348" spans="1:5" ht="20.399999999999999" x14ac:dyDescent="0.2">
      <c r="A348" s="14" t="s">
        <v>89</v>
      </c>
      <c r="B348" s="15" t="s">
        <v>111</v>
      </c>
      <c r="C348" s="20" t="s">
        <v>112</v>
      </c>
      <c r="D348" s="17" t="s">
        <v>113</v>
      </c>
      <c r="E348" s="20" t="s">
        <v>112</v>
      </c>
    </row>
    <row r="349" spans="1:5" x14ac:dyDescent="0.2">
      <c r="C349" s="1"/>
      <c r="E349" s="1"/>
    </row>
    <row r="350" spans="1:5" x14ac:dyDescent="0.2">
      <c r="A350" s="8" t="s">
        <v>172</v>
      </c>
      <c r="B350" s="9">
        <v>426231476.11000252</v>
      </c>
      <c r="C350" s="10">
        <v>0.69258197737066418</v>
      </c>
      <c r="D350" s="11">
        <v>3149</v>
      </c>
      <c r="E350" s="10">
        <v>0.68234019501625132</v>
      </c>
    </row>
    <row r="351" spans="1:5" x14ac:dyDescent="0.2">
      <c r="A351" s="8" t="s">
        <v>173</v>
      </c>
      <c r="B351" s="9">
        <v>161202315.34</v>
      </c>
      <c r="C351" s="10">
        <v>0.2619370566759664</v>
      </c>
      <c r="D351" s="11">
        <v>1239</v>
      </c>
      <c r="E351" s="10">
        <v>0.26847237269772484</v>
      </c>
    </row>
    <row r="352" spans="1:5" x14ac:dyDescent="0.2">
      <c r="A352" s="8" t="s">
        <v>174</v>
      </c>
      <c r="B352" s="9">
        <v>20837072.239999998</v>
      </c>
      <c r="C352" s="10">
        <v>3.3858082998239433E-2</v>
      </c>
      <c r="D352" s="11">
        <v>167</v>
      </c>
      <c r="E352" s="10">
        <v>3.6186348862405203E-2</v>
      </c>
    </row>
    <row r="353" spans="1:5" x14ac:dyDescent="0.2">
      <c r="A353" s="8" t="s">
        <v>175</v>
      </c>
      <c r="B353" s="9">
        <v>2208008.13</v>
      </c>
      <c r="C353" s="10">
        <v>3.5877843904968602E-3</v>
      </c>
      <c r="D353" s="11">
        <v>27</v>
      </c>
      <c r="E353" s="10">
        <v>5.8504875406283855E-3</v>
      </c>
    </row>
    <row r="354" spans="1:5" x14ac:dyDescent="0.2">
      <c r="A354" s="8" t="s">
        <v>176</v>
      </c>
      <c r="B354" s="9">
        <v>4944991.4000000004</v>
      </c>
      <c r="C354" s="10">
        <v>8.0350985646331016E-3</v>
      </c>
      <c r="D354" s="11">
        <v>33</v>
      </c>
      <c r="E354" s="10">
        <v>7.1505958829902495E-3</v>
      </c>
    </row>
    <row r="355" spans="1:5" x14ac:dyDescent="0.2">
      <c r="A355" s="8" t="s">
        <v>177</v>
      </c>
      <c r="B355" s="9">
        <v>0</v>
      </c>
      <c r="C355" s="10">
        <v>0</v>
      </c>
      <c r="D355" s="11">
        <v>0</v>
      </c>
      <c r="E355" s="10">
        <v>0</v>
      </c>
    </row>
    <row r="356" spans="1:5" x14ac:dyDescent="0.2">
      <c r="A356" s="8" t="s">
        <v>178</v>
      </c>
      <c r="B356" s="9">
        <v>0</v>
      </c>
      <c r="C356" s="10">
        <v>0</v>
      </c>
      <c r="D356" s="11">
        <v>0</v>
      </c>
      <c r="E356" s="10">
        <v>0</v>
      </c>
    </row>
    <row r="357" spans="1:5" x14ac:dyDescent="0.2">
      <c r="A357" s="8"/>
      <c r="B357" s="9"/>
      <c r="C357" s="8"/>
      <c r="D357" s="11"/>
      <c r="E357" s="10"/>
    </row>
    <row r="358" spans="1:5" ht="10.8" thickBot="1" x14ac:dyDescent="0.25">
      <c r="A358" s="8"/>
      <c r="B358" s="23">
        <v>615423863.22000253</v>
      </c>
      <c r="C358" s="22"/>
      <c r="D358" s="25">
        <v>4615</v>
      </c>
      <c r="E358" s="8"/>
    </row>
    <row r="359" spans="1:5" ht="10.8" thickTop="1" x14ac:dyDescent="0.2"/>
  </sheetData>
  <mergeCells count="1">
    <mergeCell ref="A1:E1"/>
  </mergeCells>
  <phoneticPr fontId="13" type="noConversion"/>
  <pageMargins left="0.75" right="0.75" top="1" bottom="1" header="0.5" footer="0.5"/>
  <headerFooter alignWithMargins="0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indexed="38"/>
  </sheetPr>
  <dimension ref="A1:G381"/>
  <sheetViews>
    <sheetView zoomScaleNormal="100" workbookViewId="0">
      <selection sqref="A1:E1"/>
    </sheetView>
  </sheetViews>
  <sheetFormatPr defaultColWidth="9.109375" defaultRowHeight="10.199999999999999" x14ac:dyDescent="0.2"/>
  <cols>
    <col min="1" max="1" width="54" style="1" customWidth="1"/>
    <col min="2" max="2" width="18.44140625" style="1" customWidth="1"/>
    <col min="3" max="3" width="20.109375" style="4" customWidth="1"/>
    <col min="4" max="4" width="19.88671875" style="1" customWidth="1"/>
    <col min="5" max="5" width="12.88671875" style="4" bestFit="1" customWidth="1"/>
    <col min="6" max="6" width="15.109375" style="1" customWidth="1"/>
    <col min="7" max="7" width="6" style="1" bestFit="1" customWidth="1"/>
    <col min="8" max="8" width="46.88671875" style="1" customWidth="1"/>
    <col min="9" max="9" width="15.5546875" style="1" customWidth="1"/>
    <col min="10" max="10" width="15.44140625" style="1" customWidth="1"/>
    <col min="11" max="11" width="16.109375" style="1" customWidth="1"/>
    <col min="12" max="12" width="12.88671875" style="1" bestFit="1" customWidth="1"/>
    <col min="13" max="16384" width="9.109375" style="1"/>
  </cols>
  <sheetData>
    <row r="1" spans="1:7" s="8" customFormat="1" ht="13.2" x14ac:dyDescent="0.25">
      <c r="A1" s="332" t="s">
        <v>315</v>
      </c>
      <c r="B1" s="332"/>
      <c r="C1" s="332"/>
      <c r="D1" s="332"/>
      <c r="E1" s="332"/>
    </row>
    <row r="2" spans="1:7" ht="6.75" customHeight="1" x14ac:dyDescent="0.3">
      <c r="A2" s="2"/>
      <c r="B2" s="2"/>
      <c r="C2" s="2"/>
      <c r="D2" s="2"/>
      <c r="E2" s="2"/>
    </row>
    <row r="3" spans="1:7" x14ac:dyDescent="0.2">
      <c r="B3" s="3"/>
      <c r="D3" s="5"/>
    </row>
    <row r="4" spans="1:7" s="12" customFormat="1" ht="23.25" customHeight="1" x14ac:dyDescent="0.2">
      <c r="B4" s="13" t="s">
        <v>140</v>
      </c>
      <c r="C4" s="13" t="s">
        <v>190</v>
      </c>
      <c r="D4" s="13" t="s">
        <v>146</v>
      </c>
      <c r="E4" s="13" t="s">
        <v>141</v>
      </c>
      <c r="G4" s="13"/>
    </row>
    <row r="5" spans="1:7" x14ac:dyDescent="0.2">
      <c r="B5" s="6"/>
      <c r="C5" s="6"/>
      <c r="D5" s="6"/>
      <c r="E5" s="6"/>
      <c r="G5" s="6"/>
    </row>
    <row r="6" spans="1:7" s="8" customFormat="1" x14ac:dyDescent="0.2">
      <c r="A6" s="8" t="s">
        <v>170</v>
      </c>
      <c r="B6" s="9">
        <v>609872427.43000722</v>
      </c>
      <c r="C6" s="9">
        <v>103258414.66999988</v>
      </c>
      <c r="D6" s="9">
        <v>169201696.82999986</v>
      </c>
      <c r="E6" s="9">
        <v>337412315.93000025</v>
      </c>
      <c r="F6" s="10"/>
      <c r="G6" s="11"/>
    </row>
    <row r="7" spans="1:7" s="8" customFormat="1" x14ac:dyDescent="0.2">
      <c r="A7" s="8" t="s">
        <v>89</v>
      </c>
      <c r="B7" s="11">
        <v>4567</v>
      </c>
      <c r="C7" s="11">
        <v>830</v>
      </c>
      <c r="D7" s="11">
        <v>1143</v>
      </c>
      <c r="E7" s="11">
        <v>2594</v>
      </c>
      <c r="G7" s="11"/>
    </row>
    <row r="8" spans="1:7" s="8" customFormat="1" x14ac:dyDescent="0.2">
      <c r="A8" s="8" t="s">
        <v>90</v>
      </c>
      <c r="B8" s="10">
        <v>0.80817345310730804</v>
      </c>
      <c r="C8" s="10">
        <v>0.78734088710271422</v>
      </c>
      <c r="D8" s="10">
        <v>0.79996970888852725</v>
      </c>
      <c r="E8" s="10">
        <v>0.81866277141085386</v>
      </c>
    </row>
    <row r="9" spans="1:7" s="8" customFormat="1" x14ac:dyDescent="0.2">
      <c r="A9" s="8" t="s">
        <v>91</v>
      </c>
      <c r="B9" s="10">
        <v>2.7229249999999997E-3</v>
      </c>
      <c r="C9" s="10">
        <v>3.9244186046511628E-2</v>
      </c>
      <c r="D9" s="10">
        <v>2.7229249999999997E-3</v>
      </c>
      <c r="E9" s="10">
        <v>3.7229787234042556E-2</v>
      </c>
    </row>
    <row r="10" spans="1:7" s="8" customFormat="1" x14ac:dyDescent="0.2">
      <c r="A10" s="8" t="s">
        <v>92</v>
      </c>
      <c r="B10" s="10">
        <v>0.93225754838709696</v>
      </c>
      <c r="C10" s="10">
        <v>0.87353362962962966</v>
      </c>
      <c r="D10" s="10">
        <v>0.93225754838709696</v>
      </c>
      <c r="E10" s="10">
        <v>0.92026655555555559</v>
      </c>
    </row>
    <row r="11" spans="1:7" s="8" customFormat="1" x14ac:dyDescent="0.2">
      <c r="A11" s="8" t="s">
        <v>93</v>
      </c>
      <c r="B11" s="9">
        <v>4.3229471290316459</v>
      </c>
      <c r="C11" s="9">
        <v>7.1692847912768274</v>
      </c>
      <c r="D11" s="9">
        <v>3.7730088573960328</v>
      </c>
      <c r="E11" s="9">
        <v>3.7276581712092316</v>
      </c>
    </row>
    <row r="12" spans="1:7" s="8" customFormat="1" x14ac:dyDescent="0.2">
      <c r="A12" s="8" t="s">
        <v>94</v>
      </c>
      <c r="B12" s="9">
        <v>3.5534246575342467</v>
      </c>
      <c r="C12" s="9">
        <v>6.2958904109589042</v>
      </c>
      <c r="D12" s="9">
        <v>3.6383561643835614</v>
      </c>
      <c r="E12" s="9">
        <v>3.5534246575342467</v>
      </c>
    </row>
    <row r="13" spans="1:7" s="8" customFormat="1" x14ac:dyDescent="0.2">
      <c r="A13" s="8" t="s">
        <v>95</v>
      </c>
      <c r="B13" s="9">
        <v>8.0958904109589049</v>
      </c>
      <c r="C13" s="9">
        <v>8.0958904109589049</v>
      </c>
      <c r="D13" s="9">
        <v>3.9150684931506849</v>
      </c>
      <c r="E13" s="9">
        <v>5.0986301369863014</v>
      </c>
    </row>
    <row r="14" spans="1:7" s="8" customFormat="1" x14ac:dyDescent="0.2">
      <c r="A14" s="8" t="s">
        <v>120</v>
      </c>
      <c r="B14" s="9">
        <v>133538.95936720105</v>
      </c>
      <c r="C14" s="9">
        <v>124407.72851807215</v>
      </c>
      <c r="D14" s="9">
        <v>148032.98060367443</v>
      </c>
      <c r="E14" s="9">
        <v>130074.13875481891</v>
      </c>
    </row>
    <row r="15" spans="1:7" s="8" customFormat="1" x14ac:dyDescent="0.2">
      <c r="A15" s="8" t="s">
        <v>96</v>
      </c>
      <c r="B15" s="9">
        <v>1089.17</v>
      </c>
      <c r="C15" s="9">
        <v>2525</v>
      </c>
      <c r="D15" s="9">
        <v>1089.17</v>
      </c>
      <c r="E15" s="9">
        <v>7259.81</v>
      </c>
    </row>
    <row r="16" spans="1:7" s="8" customFormat="1" x14ac:dyDescent="0.2">
      <c r="A16" s="8" t="s">
        <v>97</v>
      </c>
      <c r="B16" s="9">
        <v>1913029.51</v>
      </c>
      <c r="C16" s="9">
        <v>751000</v>
      </c>
      <c r="D16" s="9">
        <v>1913029.51</v>
      </c>
      <c r="E16" s="9">
        <v>525649</v>
      </c>
    </row>
    <row r="17" spans="1:5" s="8" customFormat="1" x14ac:dyDescent="0.2">
      <c r="A17" s="8" t="s">
        <v>98</v>
      </c>
      <c r="B17" s="9">
        <v>17.742435170509768</v>
      </c>
      <c r="C17" s="9">
        <v>15.579588069993447</v>
      </c>
      <c r="D17" s="9">
        <v>18.064547209679052</v>
      </c>
      <c r="E17" s="9">
        <v>18.242802973359225</v>
      </c>
    </row>
    <row r="18" spans="1:5" s="8" customFormat="1" x14ac:dyDescent="0.2">
      <c r="A18" s="8" t="s">
        <v>99</v>
      </c>
      <c r="B18" s="9">
        <v>0.83333333333333337</v>
      </c>
      <c r="C18" s="9">
        <v>0.83333333333333337</v>
      </c>
      <c r="D18" s="9">
        <v>1.1666666666666667</v>
      </c>
      <c r="E18" s="9">
        <v>1.3333333333333333</v>
      </c>
    </row>
    <row r="19" spans="1:5" s="8" customFormat="1" x14ac:dyDescent="0.2">
      <c r="A19" s="8" t="s">
        <v>100</v>
      </c>
      <c r="B19" s="9">
        <v>30.083333333333332</v>
      </c>
      <c r="C19" s="9">
        <v>30.083333333333332</v>
      </c>
      <c r="D19" s="9">
        <v>26.416666666666668</v>
      </c>
      <c r="E19" s="9">
        <v>26.5</v>
      </c>
    </row>
    <row r="20" spans="1:5" s="8" customFormat="1" x14ac:dyDescent="0.2">
      <c r="A20" s="8" t="s">
        <v>101</v>
      </c>
      <c r="B20" s="10">
        <v>0.58432571715320125</v>
      </c>
      <c r="C20" s="10">
        <v>0.95184174494744855</v>
      </c>
      <c r="D20" s="10">
        <v>0.95953759342686407</v>
      </c>
      <c r="E20" s="10">
        <v>0.28369766137955305</v>
      </c>
    </row>
    <row r="21" spans="1:5" s="8" customFormat="1" x14ac:dyDescent="0.2">
      <c r="A21" s="8" t="s">
        <v>143</v>
      </c>
      <c r="B21" s="10">
        <v>0.41567428284679103</v>
      </c>
      <c r="C21" s="10">
        <v>4.8158255052551696E-2</v>
      </c>
      <c r="D21" s="10">
        <v>4.0462406573136281E-2</v>
      </c>
      <c r="E21" s="10">
        <v>0.71630233862044546</v>
      </c>
    </row>
    <row r="22" spans="1:5" s="8" customFormat="1" x14ac:dyDescent="0.2">
      <c r="A22" s="8" t="s">
        <v>102</v>
      </c>
      <c r="B22" s="10">
        <v>0</v>
      </c>
      <c r="C22" s="10">
        <v>0</v>
      </c>
      <c r="D22" s="10">
        <v>0</v>
      </c>
      <c r="E22" s="10">
        <v>0</v>
      </c>
    </row>
    <row r="23" spans="1:5" s="8" customFormat="1" x14ac:dyDescent="0.2">
      <c r="A23" s="8" t="s">
        <v>103</v>
      </c>
      <c r="B23" s="10">
        <v>0.45591515207811345</v>
      </c>
      <c r="C23" s="10">
        <v>0.3608191025309691</v>
      </c>
      <c r="D23" s="10">
        <v>0.30925418716440672</v>
      </c>
      <c r="E23" s="10">
        <v>0.55856330629347617</v>
      </c>
    </row>
    <row r="24" spans="1:5" s="8" customFormat="1" ht="20.399999999999999" x14ac:dyDescent="0.2">
      <c r="A24" s="91" t="s">
        <v>388</v>
      </c>
      <c r="B24" s="9">
        <v>1.7636933987384591</v>
      </c>
      <c r="C24" s="9">
        <v>2.2692316574559972</v>
      </c>
      <c r="D24" s="9">
        <v>1.6632262485999449</v>
      </c>
      <c r="E24" s="9">
        <v>1.4150232420730209</v>
      </c>
    </row>
    <row r="25" spans="1:5" s="8" customFormat="1" x14ac:dyDescent="0.2">
      <c r="A25" s="8" t="s">
        <v>328</v>
      </c>
      <c r="B25" s="9">
        <v>366467.17</v>
      </c>
      <c r="C25" s="9">
        <v>0</v>
      </c>
      <c r="D25" s="9">
        <v>0</v>
      </c>
      <c r="E25" s="9">
        <v>366467.17</v>
      </c>
    </row>
    <row r="26" spans="1:5" s="8" customFormat="1" x14ac:dyDescent="0.2">
      <c r="A26" s="8" t="s">
        <v>105</v>
      </c>
      <c r="B26" s="9">
        <v>525649</v>
      </c>
      <c r="C26" s="9">
        <v>0</v>
      </c>
      <c r="D26" s="9">
        <v>0</v>
      </c>
      <c r="E26" s="9">
        <v>525649</v>
      </c>
    </row>
    <row r="27" spans="1:5" s="8" customFormat="1" x14ac:dyDescent="0.2">
      <c r="A27" s="8" t="s">
        <v>106</v>
      </c>
      <c r="B27" s="9">
        <v>130074.13875481891</v>
      </c>
      <c r="C27" s="9">
        <v>0</v>
      </c>
      <c r="D27" s="9">
        <v>0</v>
      </c>
      <c r="E27" s="9">
        <v>130074.13875481891</v>
      </c>
    </row>
    <row r="28" spans="1:5" s="8" customFormat="1" x14ac:dyDescent="0.2">
      <c r="A28" s="8" t="s">
        <v>107</v>
      </c>
      <c r="B28" s="9">
        <v>62742.9</v>
      </c>
      <c r="C28" s="9">
        <v>0</v>
      </c>
      <c r="D28" s="9">
        <v>0</v>
      </c>
      <c r="E28" s="9">
        <v>62742.9</v>
      </c>
    </row>
    <row r="29" spans="1:5" s="8" customFormat="1" x14ac:dyDescent="0.2">
      <c r="A29" s="8" t="s">
        <v>108</v>
      </c>
      <c r="B29" s="9">
        <v>5469.6592537313427</v>
      </c>
      <c r="C29" s="9">
        <v>0</v>
      </c>
      <c r="D29" s="9">
        <v>0</v>
      </c>
      <c r="E29" s="9">
        <v>5469.6592537313427</v>
      </c>
    </row>
    <row r="30" spans="1:5" x14ac:dyDescent="0.2">
      <c r="B30" s="3"/>
      <c r="E30" s="1"/>
    </row>
    <row r="31" spans="1:5" x14ac:dyDescent="0.2">
      <c r="B31" s="3"/>
      <c r="E31" s="1"/>
    </row>
    <row r="32" spans="1:5" x14ac:dyDescent="0.2">
      <c r="A32" s="21" t="s">
        <v>109</v>
      </c>
      <c r="B32" s="3"/>
      <c r="E32" s="1"/>
    </row>
    <row r="33" spans="1:5" x14ac:dyDescent="0.2">
      <c r="B33" s="3"/>
      <c r="D33" s="5"/>
    </row>
    <row r="34" spans="1:5" ht="20.399999999999999" x14ac:dyDescent="0.2">
      <c r="A34" s="14" t="s">
        <v>110</v>
      </c>
      <c r="B34" s="15" t="s">
        <v>111</v>
      </c>
      <c r="C34" s="16" t="s">
        <v>112</v>
      </c>
      <c r="D34" s="17" t="s">
        <v>113</v>
      </c>
      <c r="E34" s="16" t="s">
        <v>112</v>
      </c>
    </row>
    <row r="35" spans="1:5" x14ac:dyDescent="0.2">
      <c r="B35" s="3"/>
      <c r="D35" s="5"/>
    </row>
    <row r="36" spans="1:5" x14ac:dyDescent="0.2">
      <c r="A36" s="8" t="s">
        <v>17</v>
      </c>
      <c r="B36" s="9">
        <v>870079</v>
      </c>
      <c r="C36" s="10">
        <v>1.4266573808993301E-3</v>
      </c>
      <c r="D36" s="11">
        <v>29</v>
      </c>
      <c r="E36" s="10">
        <v>6.349901467046201E-3</v>
      </c>
    </row>
    <row r="37" spans="1:5" x14ac:dyDescent="0.2">
      <c r="A37" s="8" t="s">
        <v>18</v>
      </c>
      <c r="B37" s="9">
        <v>8051057.5399999991</v>
      </c>
      <c r="C37" s="10">
        <v>1.3201215824639146E-2</v>
      </c>
      <c r="D37" s="11">
        <v>104</v>
      </c>
      <c r="E37" s="10">
        <v>2.2772060433544995E-2</v>
      </c>
    </row>
    <row r="38" spans="1:5" x14ac:dyDescent="0.2">
      <c r="A38" s="8" t="s">
        <v>19</v>
      </c>
      <c r="B38" s="9">
        <v>4622038.91</v>
      </c>
      <c r="C38" s="10">
        <v>7.5786979409402993E-3</v>
      </c>
      <c r="D38" s="11">
        <v>55</v>
      </c>
      <c r="E38" s="10">
        <v>1.2042916575432451E-2</v>
      </c>
    </row>
    <row r="39" spans="1:5" x14ac:dyDescent="0.2">
      <c r="A39" s="8" t="s">
        <v>20</v>
      </c>
      <c r="B39" s="9">
        <v>7593054.4199999981</v>
      </c>
      <c r="C39" s="10">
        <v>1.245023398089516E-2</v>
      </c>
      <c r="D39" s="11">
        <v>58</v>
      </c>
      <c r="E39" s="10">
        <v>1.2699802934092402E-2</v>
      </c>
    </row>
    <row r="40" spans="1:5" x14ac:dyDescent="0.2">
      <c r="A40" s="8" t="s">
        <v>21</v>
      </c>
      <c r="B40" s="9">
        <v>13826352.750000002</v>
      </c>
      <c r="C40" s="10">
        <v>2.2670893334634273E-2</v>
      </c>
      <c r="D40" s="11">
        <v>112</v>
      </c>
      <c r="E40" s="10">
        <v>2.4523757389971534E-2</v>
      </c>
    </row>
    <row r="41" spans="1:5" x14ac:dyDescent="0.2">
      <c r="A41" s="8" t="s">
        <v>22</v>
      </c>
      <c r="B41" s="9">
        <v>24278642.16</v>
      </c>
      <c r="C41" s="10">
        <v>3.9809378269993478E-2</v>
      </c>
      <c r="D41" s="11">
        <v>184</v>
      </c>
      <c r="E41" s="10">
        <v>4.028902999781038E-2</v>
      </c>
    </row>
    <row r="42" spans="1:5" x14ac:dyDescent="0.2">
      <c r="A42" s="8" t="s">
        <v>23</v>
      </c>
      <c r="B42" s="9">
        <v>35838263.149999999</v>
      </c>
      <c r="C42" s="10">
        <v>5.8763540599830563E-2</v>
      </c>
      <c r="D42" s="11">
        <v>287</v>
      </c>
      <c r="E42" s="10">
        <v>6.2842128311802053E-2</v>
      </c>
    </row>
    <row r="43" spans="1:5" x14ac:dyDescent="0.2">
      <c r="A43" s="8" t="s">
        <v>24</v>
      </c>
      <c r="B43" s="9">
        <v>82029150.719999939</v>
      </c>
      <c r="C43" s="10">
        <v>0.13450214672873556</v>
      </c>
      <c r="D43" s="11">
        <v>520</v>
      </c>
      <c r="E43" s="10">
        <v>0.11386030216772498</v>
      </c>
    </row>
    <row r="44" spans="1:5" x14ac:dyDescent="0.2">
      <c r="A44" s="8" t="s">
        <v>41</v>
      </c>
      <c r="B44" s="9">
        <v>145436055.00999972</v>
      </c>
      <c r="C44" s="10">
        <v>0.23846963474454286</v>
      </c>
      <c r="D44" s="11">
        <v>998</v>
      </c>
      <c r="E44" s="10">
        <v>0.21852419531421063</v>
      </c>
    </row>
    <row r="45" spans="1:5" x14ac:dyDescent="0.2">
      <c r="A45" s="8" t="s">
        <v>42</v>
      </c>
      <c r="B45" s="9">
        <v>138415712.71999991</v>
      </c>
      <c r="C45" s="10">
        <v>0.22695846950038923</v>
      </c>
      <c r="D45" s="11">
        <v>1050</v>
      </c>
      <c r="E45" s="10">
        <v>0.22991022553098314</v>
      </c>
    </row>
    <row r="46" spans="1:5" x14ac:dyDescent="0.2">
      <c r="A46" s="8" t="s">
        <v>43</v>
      </c>
      <c r="B46" s="9">
        <v>130110171.78999987</v>
      </c>
      <c r="C46" s="10">
        <v>0.21333998052393302</v>
      </c>
      <c r="D46" s="11">
        <v>1024</v>
      </c>
      <c r="E46" s="10">
        <v>0.2242172104225969</v>
      </c>
    </row>
    <row r="47" spans="1:5" x14ac:dyDescent="0.2">
      <c r="A47" s="8" t="s">
        <v>44</v>
      </c>
      <c r="B47" s="9">
        <v>15602107.150000004</v>
      </c>
      <c r="C47" s="10">
        <v>2.5582575057126671E-2</v>
      </c>
      <c r="D47" s="11">
        <v>118</v>
      </c>
      <c r="E47" s="10">
        <v>2.5837530107291437E-2</v>
      </c>
    </row>
    <row r="48" spans="1:5" x14ac:dyDescent="0.2">
      <c r="A48" s="8" t="s">
        <v>45</v>
      </c>
      <c r="B48" s="9">
        <v>1741559.45</v>
      </c>
      <c r="C48" s="10">
        <v>2.8556127013954799E-3</v>
      </c>
      <c r="D48" s="11">
        <v>18</v>
      </c>
      <c r="E48" s="10">
        <v>3.9413181519597114E-3</v>
      </c>
    </row>
    <row r="49" spans="1:5" x14ac:dyDescent="0.2">
      <c r="A49" s="8" t="s">
        <v>46</v>
      </c>
      <c r="B49" s="9">
        <v>1076292.45</v>
      </c>
      <c r="C49" s="10">
        <v>1.7647829309737659E-3</v>
      </c>
      <c r="D49" s="11">
        <v>6</v>
      </c>
      <c r="E49" s="10">
        <v>1.3137727173199037E-3</v>
      </c>
    </row>
    <row r="50" spans="1:5" x14ac:dyDescent="0.2">
      <c r="A50" s="8" t="s">
        <v>25</v>
      </c>
      <c r="B50" s="9">
        <v>381890.21</v>
      </c>
      <c r="C50" s="10">
        <v>6.2618048107090875E-4</v>
      </c>
      <c r="D50" s="11">
        <v>4</v>
      </c>
      <c r="E50" s="10">
        <v>8.7584847821326915E-4</v>
      </c>
    </row>
    <row r="51" spans="1:5" x14ac:dyDescent="0.2">
      <c r="A51" s="8" t="s">
        <v>26</v>
      </c>
      <c r="B51" s="9">
        <v>0</v>
      </c>
      <c r="C51" s="10">
        <v>0</v>
      </c>
      <c r="D51" s="11">
        <v>0</v>
      </c>
      <c r="E51" s="10">
        <v>0</v>
      </c>
    </row>
    <row r="52" spans="1:5" x14ac:dyDescent="0.2">
      <c r="A52" s="8" t="s">
        <v>27</v>
      </c>
      <c r="B52" s="9">
        <v>0</v>
      </c>
      <c r="C52" s="10">
        <v>0</v>
      </c>
      <c r="D52" s="11">
        <v>0</v>
      </c>
      <c r="E52" s="10">
        <v>0</v>
      </c>
    </row>
    <row r="53" spans="1:5" x14ac:dyDescent="0.2">
      <c r="A53" s="8" t="s">
        <v>4</v>
      </c>
      <c r="B53" s="9">
        <v>0</v>
      </c>
      <c r="C53" s="10">
        <v>0</v>
      </c>
      <c r="D53" s="11">
        <v>0</v>
      </c>
      <c r="E53" s="10">
        <v>0</v>
      </c>
    </row>
    <row r="54" spans="1:5" x14ac:dyDescent="0.2">
      <c r="A54" s="8"/>
      <c r="B54" s="9"/>
      <c r="C54" s="10"/>
      <c r="D54" s="11"/>
      <c r="E54" s="10"/>
    </row>
    <row r="55" spans="1:5" ht="10.8" thickBot="1" x14ac:dyDescent="0.25">
      <c r="A55" s="22"/>
      <c r="B55" s="23">
        <v>609872427.42999959</v>
      </c>
      <c r="C55" s="24"/>
      <c r="D55" s="25">
        <v>4567</v>
      </c>
      <c r="E55" s="24"/>
    </row>
    <row r="56" spans="1:5" ht="10.8" thickTop="1" x14ac:dyDescent="0.2">
      <c r="A56" s="8"/>
      <c r="B56" s="9"/>
      <c r="C56" s="10"/>
      <c r="D56" s="11"/>
      <c r="E56" s="10"/>
    </row>
    <row r="57" spans="1:5" x14ac:dyDescent="0.2">
      <c r="A57" s="22" t="s">
        <v>114</v>
      </c>
      <c r="B57" s="9"/>
      <c r="C57" s="8"/>
      <c r="D57" s="24">
        <v>0.80817345310730804</v>
      </c>
      <c r="E57" s="10"/>
    </row>
    <row r="58" spans="1:5" x14ac:dyDescent="0.2">
      <c r="B58" s="3"/>
      <c r="E58" s="1"/>
    </row>
    <row r="59" spans="1:5" x14ac:dyDescent="0.2">
      <c r="B59" s="3"/>
      <c r="E59" s="1"/>
    </row>
    <row r="60" spans="1:5" x14ac:dyDescent="0.2">
      <c r="A60" s="21" t="s">
        <v>316</v>
      </c>
      <c r="B60" s="3"/>
      <c r="E60" s="1"/>
    </row>
    <row r="61" spans="1:5" x14ac:dyDescent="0.2">
      <c r="B61" s="3"/>
      <c r="D61" s="5"/>
    </row>
    <row r="62" spans="1:5" ht="20.399999999999999" x14ac:dyDescent="0.2">
      <c r="A62" s="14" t="s">
        <v>110</v>
      </c>
      <c r="B62" s="15" t="s">
        <v>111</v>
      </c>
      <c r="C62" s="16" t="s">
        <v>112</v>
      </c>
      <c r="D62" s="17" t="s">
        <v>113</v>
      </c>
      <c r="E62" s="16" t="s">
        <v>112</v>
      </c>
    </row>
    <row r="63" spans="1:5" x14ac:dyDescent="0.2">
      <c r="B63" s="3"/>
      <c r="D63" s="5"/>
    </row>
    <row r="64" spans="1:5" x14ac:dyDescent="0.2">
      <c r="A64" s="8" t="s">
        <v>17</v>
      </c>
      <c r="B64" s="9">
        <v>1571583.47</v>
      </c>
      <c r="C64" s="10">
        <v>2.5769052662745328E-3</v>
      </c>
      <c r="D64" s="11">
        <v>44</v>
      </c>
      <c r="E64" s="10">
        <v>9.6343332603459602E-3</v>
      </c>
    </row>
    <row r="65" spans="1:5" x14ac:dyDescent="0.2">
      <c r="A65" s="8" t="s">
        <v>18</v>
      </c>
      <c r="B65" s="9">
        <v>15914485.380000003</v>
      </c>
      <c r="C65" s="10">
        <v>2.6094777635814068E-2</v>
      </c>
      <c r="D65" s="11">
        <v>203</v>
      </c>
      <c r="E65" s="10">
        <v>4.444931026932341E-2</v>
      </c>
    </row>
    <row r="66" spans="1:5" x14ac:dyDescent="0.2">
      <c r="A66" s="8" t="s">
        <v>19</v>
      </c>
      <c r="B66" s="9">
        <v>8520259.1100000031</v>
      </c>
      <c r="C66" s="10">
        <v>1.3970559623271281E-2</v>
      </c>
      <c r="D66" s="11">
        <v>97</v>
      </c>
      <c r="E66" s="10">
        <v>2.1239325596671774E-2</v>
      </c>
    </row>
    <row r="67" spans="1:5" x14ac:dyDescent="0.2">
      <c r="A67" s="8" t="s">
        <v>20</v>
      </c>
      <c r="B67" s="9">
        <v>10494442.259999998</v>
      </c>
      <c r="C67" s="10">
        <v>1.7207602423056793E-2</v>
      </c>
      <c r="D67" s="11">
        <v>89</v>
      </c>
      <c r="E67" s="10">
        <v>1.9487628640245239E-2</v>
      </c>
    </row>
    <row r="68" spans="1:5" x14ac:dyDescent="0.2">
      <c r="A68" s="8" t="s">
        <v>21</v>
      </c>
      <c r="B68" s="9">
        <v>12281659.180000002</v>
      </c>
      <c r="C68" s="10">
        <v>2.0138079092630674E-2</v>
      </c>
      <c r="D68" s="11">
        <v>101</v>
      </c>
      <c r="E68" s="10">
        <v>2.2115174074885044E-2</v>
      </c>
    </row>
    <row r="69" spans="1:5" x14ac:dyDescent="0.2">
      <c r="A69" s="8" t="s">
        <v>22</v>
      </c>
      <c r="B69" s="9">
        <v>19514816.98</v>
      </c>
      <c r="C69" s="10">
        <v>3.1998195199995118E-2</v>
      </c>
      <c r="D69" s="11">
        <v>139</v>
      </c>
      <c r="E69" s="10">
        <v>3.04357346179111E-2</v>
      </c>
    </row>
    <row r="70" spans="1:5" x14ac:dyDescent="0.2">
      <c r="A70" s="8" t="s">
        <v>23</v>
      </c>
      <c r="B70" s="9">
        <v>32212477.469999995</v>
      </c>
      <c r="C70" s="10">
        <v>5.2818386307023658E-2</v>
      </c>
      <c r="D70" s="11">
        <v>215</v>
      </c>
      <c r="E70" s="10">
        <v>4.7076855703963215E-2</v>
      </c>
    </row>
    <row r="71" spans="1:5" x14ac:dyDescent="0.2">
      <c r="A71" s="8" t="s">
        <v>24</v>
      </c>
      <c r="B71" s="9">
        <v>54417724.019999988</v>
      </c>
      <c r="C71" s="10">
        <v>8.9228044378585961E-2</v>
      </c>
      <c r="D71" s="11">
        <v>350</v>
      </c>
      <c r="E71" s="10">
        <v>7.6636741843661052E-2</v>
      </c>
    </row>
    <row r="72" spans="1:5" x14ac:dyDescent="0.2">
      <c r="A72" s="8" t="s">
        <v>41</v>
      </c>
      <c r="B72" s="9">
        <v>96474573.38000001</v>
      </c>
      <c r="C72" s="10">
        <v>0.1581881210576177</v>
      </c>
      <c r="D72" s="11">
        <v>612</v>
      </c>
      <c r="E72" s="10">
        <v>0.13400481716663018</v>
      </c>
    </row>
    <row r="73" spans="1:5" x14ac:dyDescent="0.2">
      <c r="A73" s="8" t="s">
        <v>42</v>
      </c>
      <c r="B73" s="9">
        <v>13711980.5</v>
      </c>
      <c r="C73" s="10">
        <v>2.2483358622691355E-2</v>
      </c>
      <c r="D73" s="11">
        <v>99</v>
      </c>
      <c r="E73" s="10">
        <v>2.1677249835778411E-2</v>
      </c>
    </row>
    <row r="74" spans="1:5" x14ac:dyDescent="0.2">
      <c r="A74" s="8" t="s">
        <v>43</v>
      </c>
      <c r="B74" s="9">
        <v>17197897.350000009</v>
      </c>
      <c r="C74" s="10">
        <v>2.8199171788224429E-2</v>
      </c>
      <c r="D74" s="11">
        <v>118</v>
      </c>
      <c r="E74" s="10">
        <v>2.5837530107291437E-2</v>
      </c>
    </row>
    <row r="75" spans="1:5" x14ac:dyDescent="0.2">
      <c r="A75" s="8" t="s">
        <v>44</v>
      </c>
      <c r="B75" s="9">
        <v>41887484.839999974</v>
      </c>
      <c r="C75" s="10">
        <v>6.8682371847033102E-2</v>
      </c>
      <c r="D75" s="11">
        <v>319</v>
      </c>
      <c r="E75" s="10">
        <v>6.984891613750821E-2</v>
      </c>
    </row>
    <row r="76" spans="1:5" x14ac:dyDescent="0.2">
      <c r="A76" s="8" t="s">
        <v>45</v>
      </c>
      <c r="B76" s="9">
        <v>53002979.510000058</v>
      </c>
      <c r="C76" s="10">
        <v>8.6908305944169997E-2</v>
      </c>
      <c r="D76" s="11">
        <v>375</v>
      </c>
      <c r="E76" s="10">
        <v>8.2110794832493977E-2</v>
      </c>
    </row>
    <row r="77" spans="1:5" x14ac:dyDescent="0.2">
      <c r="A77" s="8" t="s">
        <v>46</v>
      </c>
      <c r="B77" s="9">
        <v>28962444.129999999</v>
      </c>
      <c r="C77" s="10">
        <v>4.7489348308543185E-2</v>
      </c>
      <c r="D77" s="11">
        <v>206</v>
      </c>
      <c r="E77" s="10">
        <v>4.5106196627983361E-2</v>
      </c>
    </row>
    <row r="78" spans="1:5" x14ac:dyDescent="0.2">
      <c r="A78" s="8" t="s">
        <v>25</v>
      </c>
      <c r="B78" s="9">
        <v>120727361.34999995</v>
      </c>
      <c r="C78" s="10">
        <v>0.19795510654374812</v>
      </c>
      <c r="D78" s="11">
        <v>999</v>
      </c>
      <c r="E78" s="10">
        <v>0.21874315743376396</v>
      </c>
    </row>
    <row r="79" spans="1:5" x14ac:dyDescent="0.2">
      <c r="A79" s="8" t="s">
        <v>26</v>
      </c>
      <c r="B79" s="9">
        <v>29303630.190000024</v>
      </c>
      <c r="C79" s="10">
        <v>4.8048786716732551E-2</v>
      </c>
      <c r="D79" s="11">
        <v>233</v>
      </c>
      <c r="E79" s="10">
        <v>5.1018173855922923E-2</v>
      </c>
    </row>
    <row r="80" spans="1:5" x14ac:dyDescent="0.2">
      <c r="A80" s="8" t="s">
        <v>27</v>
      </c>
      <c r="B80" s="9">
        <v>20043987.63000001</v>
      </c>
      <c r="C80" s="10">
        <v>3.286586953023158E-2</v>
      </c>
      <c r="D80" s="11">
        <v>135</v>
      </c>
      <c r="E80" s="10">
        <v>2.9559886139697834E-2</v>
      </c>
    </row>
    <row r="81" spans="1:5" x14ac:dyDescent="0.2">
      <c r="A81" s="8" t="s">
        <v>4</v>
      </c>
      <c r="B81" s="9">
        <v>33632640.680000022</v>
      </c>
      <c r="C81" s="10">
        <v>5.5147009714355891E-2</v>
      </c>
      <c r="D81" s="11">
        <v>233</v>
      </c>
      <c r="E81" s="10">
        <v>5.1018173855922923E-2</v>
      </c>
    </row>
    <row r="82" spans="1:5" x14ac:dyDescent="0.2">
      <c r="A82" s="8"/>
      <c r="B82" s="9"/>
      <c r="C82" s="10"/>
      <c r="D82" s="11"/>
      <c r="E82" s="10"/>
    </row>
    <row r="83" spans="1:5" ht="10.8" thickBot="1" x14ac:dyDescent="0.25">
      <c r="A83" s="22"/>
      <c r="B83" s="23">
        <v>609872427.43000007</v>
      </c>
      <c r="C83" s="24"/>
      <c r="D83" s="25">
        <v>4567</v>
      </c>
      <c r="E83" s="24"/>
    </row>
    <row r="84" spans="1:5" ht="10.8" thickTop="1" x14ac:dyDescent="0.2">
      <c r="A84" s="8"/>
      <c r="B84" s="9"/>
      <c r="C84" s="10"/>
      <c r="D84" s="11"/>
      <c r="E84" s="10"/>
    </row>
    <row r="85" spans="1:5" x14ac:dyDescent="0.2">
      <c r="A85" s="22" t="s">
        <v>114</v>
      </c>
      <c r="B85" s="9"/>
      <c r="C85" s="8"/>
      <c r="D85" s="24">
        <v>0.84804048862680048</v>
      </c>
      <c r="E85" s="10"/>
    </row>
    <row r="86" spans="1:5" x14ac:dyDescent="0.2">
      <c r="A86" s="22"/>
      <c r="B86" s="9"/>
      <c r="C86" s="8"/>
      <c r="D86" s="24"/>
      <c r="E86" s="10"/>
    </row>
    <row r="87" spans="1:5" x14ac:dyDescent="0.2">
      <c r="A87" s="22"/>
      <c r="B87" s="9"/>
      <c r="C87" s="8"/>
      <c r="D87" s="24"/>
      <c r="E87" s="10"/>
    </row>
    <row r="88" spans="1:5" x14ac:dyDescent="0.2">
      <c r="A88" s="21" t="s">
        <v>317</v>
      </c>
      <c r="B88" s="3"/>
      <c r="E88" s="1"/>
    </row>
    <row r="89" spans="1:5" x14ac:dyDescent="0.2">
      <c r="B89" s="3"/>
      <c r="D89" s="5"/>
    </row>
    <row r="90" spans="1:5" s="18" customFormat="1" ht="20.399999999999999" x14ac:dyDescent="0.2">
      <c r="A90" s="14" t="s">
        <v>110</v>
      </c>
      <c r="B90" s="15" t="s">
        <v>111</v>
      </c>
      <c r="C90" s="16" t="s">
        <v>112</v>
      </c>
      <c r="D90" s="17" t="s">
        <v>113</v>
      </c>
      <c r="E90" s="16" t="s">
        <v>112</v>
      </c>
    </row>
    <row r="91" spans="1:5" x14ac:dyDescent="0.2">
      <c r="B91" s="3"/>
      <c r="D91" s="5"/>
    </row>
    <row r="92" spans="1:5" x14ac:dyDescent="0.2">
      <c r="A92" s="8" t="s">
        <v>17</v>
      </c>
      <c r="B92" s="9">
        <v>1528208.47</v>
      </c>
      <c r="C92" s="10">
        <v>2.5057838348912813E-3</v>
      </c>
      <c r="D92" s="11">
        <v>43</v>
      </c>
      <c r="E92" s="10">
        <v>9.4153711407926437E-3</v>
      </c>
    </row>
    <row r="93" spans="1:5" x14ac:dyDescent="0.2">
      <c r="A93" s="8" t="s">
        <v>18</v>
      </c>
      <c r="B93" s="9">
        <v>14380957.300000006</v>
      </c>
      <c r="C93" s="10">
        <v>2.3580271304609237E-2</v>
      </c>
      <c r="D93" s="11">
        <v>191</v>
      </c>
      <c r="E93" s="10">
        <v>4.1821764834683597E-2</v>
      </c>
    </row>
    <row r="94" spans="1:5" x14ac:dyDescent="0.2">
      <c r="A94" s="8" t="s">
        <v>19</v>
      </c>
      <c r="B94" s="9">
        <v>7459817.0300000031</v>
      </c>
      <c r="C94" s="10">
        <v>1.2231766340766779E-2</v>
      </c>
      <c r="D94" s="11">
        <v>81</v>
      </c>
      <c r="E94" s="10">
        <v>1.77359316838187E-2</v>
      </c>
    </row>
    <row r="95" spans="1:5" x14ac:dyDescent="0.2">
      <c r="A95" s="8" t="s">
        <v>20</v>
      </c>
      <c r="B95" s="9">
        <v>7529675.3199999994</v>
      </c>
      <c r="C95" s="10">
        <v>1.2346312083217178E-2</v>
      </c>
      <c r="D95" s="11">
        <v>76</v>
      </c>
      <c r="E95" s="10">
        <v>1.6641121086052112E-2</v>
      </c>
    </row>
    <row r="96" spans="1:5" x14ac:dyDescent="0.2">
      <c r="A96" s="8" t="s">
        <v>21</v>
      </c>
      <c r="B96" s="9">
        <v>9233941.4500000011</v>
      </c>
      <c r="C96" s="10">
        <v>1.5140775405951363E-2</v>
      </c>
      <c r="D96" s="11">
        <v>77</v>
      </c>
      <c r="E96" s="10">
        <v>1.686008320560543E-2</v>
      </c>
    </row>
    <row r="97" spans="1:5" x14ac:dyDescent="0.2">
      <c r="A97" s="8" t="s">
        <v>22</v>
      </c>
      <c r="B97" s="9">
        <v>18612587.84</v>
      </c>
      <c r="C97" s="10">
        <v>3.0518821646739094E-2</v>
      </c>
      <c r="D97" s="11">
        <v>147</v>
      </c>
      <c r="E97" s="10">
        <v>3.2187431574337642E-2</v>
      </c>
    </row>
    <row r="98" spans="1:5" x14ac:dyDescent="0.2">
      <c r="A98" s="8" t="s">
        <v>23</v>
      </c>
      <c r="B98" s="9">
        <v>22954172.530000005</v>
      </c>
      <c r="C98" s="10">
        <v>3.7637662398886926E-2</v>
      </c>
      <c r="D98" s="11">
        <v>174</v>
      </c>
      <c r="E98" s="10">
        <v>3.8099408802277204E-2</v>
      </c>
    </row>
    <row r="99" spans="1:5" x14ac:dyDescent="0.2">
      <c r="A99" s="8" t="s">
        <v>24</v>
      </c>
      <c r="B99" s="9">
        <v>41012384.419999979</v>
      </c>
      <c r="C99" s="10">
        <v>6.7247480908140103E-2</v>
      </c>
      <c r="D99" s="11">
        <v>273</v>
      </c>
      <c r="E99" s="10">
        <v>5.9776658638055619E-2</v>
      </c>
    </row>
    <row r="100" spans="1:5" x14ac:dyDescent="0.2">
      <c r="A100" s="8" t="s">
        <v>41</v>
      </c>
      <c r="B100" s="9">
        <v>54660665.729999974</v>
      </c>
      <c r="C100" s="10">
        <v>8.9626392785684392E-2</v>
      </c>
      <c r="D100" s="11">
        <v>365</v>
      </c>
      <c r="E100" s="10">
        <v>7.9921173636960802E-2</v>
      </c>
    </row>
    <row r="101" spans="1:5" x14ac:dyDescent="0.2">
      <c r="A101" s="8" t="s">
        <v>42</v>
      </c>
      <c r="B101" s="9">
        <v>13730022.800000003</v>
      </c>
      <c r="C101" s="10">
        <v>2.2512942350678591E-2</v>
      </c>
      <c r="D101" s="11">
        <v>101</v>
      </c>
      <c r="E101" s="10">
        <v>2.2115174074885044E-2</v>
      </c>
    </row>
    <row r="102" spans="1:5" x14ac:dyDescent="0.2">
      <c r="A102" s="8" t="s">
        <v>43</v>
      </c>
      <c r="B102" s="9">
        <v>15933149.079999996</v>
      </c>
      <c r="C102" s="10">
        <v>2.6125380265414236E-2</v>
      </c>
      <c r="D102" s="11">
        <v>114</v>
      </c>
      <c r="E102" s="10">
        <v>2.4961681629078171E-2</v>
      </c>
    </row>
    <row r="103" spans="1:5" x14ac:dyDescent="0.2">
      <c r="A103" s="8" t="s">
        <v>44</v>
      </c>
      <c r="B103" s="9">
        <v>29254070.179999974</v>
      </c>
      <c r="C103" s="10">
        <v>4.7967523803751078E-2</v>
      </c>
      <c r="D103" s="11">
        <v>198</v>
      </c>
      <c r="E103" s="10">
        <v>4.3354499671556822E-2</v>
      </c>
    </row>
    <row r="104" spans="1:5" x14ac:dyDescent="0.2">
      <c r="A104" s="8" t="s">
        <v>45</v>
      </c>
      <c r="B104" s="9">
        <v>29308442.129999999</v>
      </c>
      <c r="C104" s="10">
        <v>4.8056676793055988E-2</v>
      </c>
      <c r="D104" s="11">
        <v>193</v>
      </c>
      <c r="E104" s="10">
        <v>4.2259689073790234E-2</v>
      </c>
    </row>
    <row r="105" spans="1:5" x14ac:dyDescent="0.2">
      <c r="A105" s="8" t="s">
        <v>46</v>
      </c>
      <c r="B105" s="9">
        <v>27072638.899999987</v>
      </c>
      <c r="C105" s="10">
        <v>4.4390658902360915E-2</v>
      </c>
      <c r="D105" s="11">
        <v>177</v>
      </c>
      <c r="E105" s="10">
        <v>3.8756295160937156E-2</v>
      </c>
    </row>
    <row r="106" spans="1:5" x14ac:dyDescent="0.2">
      <c r="A106" s="8" t="s">
        <v>25</v>
      </c>
      <c r="B106" s="9">
        <v>179891442.42999995</v>
      </c>
      <c r="C106" s="10">
        <v>0.29496569173992959</v>
      </c>
      <c r="D106" s="11">
        <v>1327</v>
      </c>
      <c r="E106" s="10">
        <v>0.29056273264725202</v>
      </c>
    </row>
    <row r="107" spans="1:5" x14ac:dyDescent="0.2">
      <c r="A107" s="8" t="s">
        <v>26</v>
      </c>
      <c r="B107" s="9">
        <v>46148793.939999998</v>
      </c>
      <c r="C107" s="10">
        <v>7.566958574348219E-2</v>
      </c>
      <c r="D107" s="11">
        <v>423</v>
      </c>
      <c r="E107" s="10">
        <v>9.2620976571053212E-2</v>
      </c>
    </row>
    <row r="108" spans="1:5" x14ac:dyDescent="0.2">
      <c r="A108" s="8" t="s">
        <v>27</v>
      </c>
      <c r="B108" s="9">
        <v>31510017.370000027</v>
      </c>
      <c r="C108" s="10">
        <v>5.1666571487389776E-2</v>
      </c>
      <c r="D108" s="11">
        <v>213</v>
      </c>
      <c r="E108" s="10">
        <v>4.6638931464856578E-2</v>
      </c>
    </row>
    <row r="109" spans="1:5" x14ac:dyDescent="0.2">
      <c r="A109" s="8" t="s">
        <v>4</v>
      </c>
      <c r="B109" s="9">
        <v>59651440.50999999</v>
      </c>
      <c r="C109" s="10">
        <v>9.7809702205051197E-2</v>
      </c>
      <c r="D109" s="11">
        <v>394</v>
      </c>
      <c r="E109" s="10">
        <v>8.6271075104007E-2</v>
      </c>
    </row>
    <row r="110" spans="1:5" x14ac:dyDescent="0.2">
      <c r="A110" s="8"/>
      <c r="B110" s="9"/>
      <c r="C110" s="10"/>
      <c r="D110" s="11"/>
      <c r="E110" s="10"/>
    </row>
    <row r="111" spans="1:5" s="7" customFormat="1" ht="10.8" thickBot="1" x14ac:dyDescent="0.25">
      <c r="A111" s="22"/>
      <c r="B111" s="23">
        <v>609872427.42999995</v>
      </c>
      <c r="C111" s="24"/>
      <c r="D111" s="25">
        <v>4567</v>
      </c>
      <c r="E111" s="24"/>
    </row>
    <row r="112" spans="1:5" ht="10.8" thickTop="1" x14ac:dyDescent="0.2">
      <c r="A112" s="8"/>
      <c r="B112" s="9"/>
      <c r="C112" s="10"/>
      <c r="D112" s="11"/>
      <c r="E112" s="10"/>
    </row>
    <row r="113" spans="1:6" x14ac:dyDescent="0.2">
      <c r="A113" s="22" t="s">
        <v>114</v>
      </c>
      <c r="B113" s="9"/>
      <c r="C113" s="8"/>
      <c r="D113" s="24">
        <v>0.87750334552602494</v>
      </c>
      <c r="E113" s="10"/>
    </row>
    <row r="114" spans="1:6" x14ac:dyDescent="0.2">
      <c r="A114" s="8"/>
      <c r="B114" s="9"/>
      <c r="C114" s="10"/>
      <c r="D114" s="11"/>
      <c r="E114" s="10"/>
    </row>
    <row r="115" spans="1:6" x14ac:dyDescent="0.2">
      <c r="A115" s="8"/>
      <c r="B115" s="9"/>
      <c r="C115" s="10"/>
      <c r="D115" s="11"/>
      <c r="E115" s="10"/>
    </row>
    <row r="116" spans="1:6" x14ac:dyDescent="0.2">
      <c r="A116" s="21" t="s">
        <v>115</v>
      </c>
      <c r="B116" s="9"/>
      <c r="C116" s="10"/>
      <c r="D116" s="11"/>
      <c r="E116" s="10"/>
    </row>
    <row r="117" spans="1:6" x14ac:dyDescent="0.2">
      <c r="B117" s="3"/>
      <c r="D117" s="5"/>
    </row>
    <row r="118" spans="1:6" s="19" customFormat="1" ht="20.399999999999999" x14ac:dyDescent="0.2">
      <c r="A118" s="14" t="s">
        <v>116</v>
      </c>
      <c r="B118" s="15" t="s">
        <v>111</v>
      </c>
      <c r="C118" s="16" t="s">
        <v>112</v>
      </c>
      <c r="D118" s="17" t="s">
        <v>113</v>
      </c>
      <c r="E118" s="16" t="s">
        <v>112</v>
      </c>
    </row>
    <row r="119" spans="1:6" x14ac:dyDescent="0.2">
      <c r="B119" s="3"/>
      <c r="D119" s="5"/>
    </row>
    <row r="120" spans="1:6" x14ac:dyDescent="0.2">
      <c r="A120" s="8" t="s">
        <v>47</v>
      </c>
      <c r="B120" s="9">
        <v>1429493.98</v>
      </c>
      <c r="C120" s="10">
        <v>2.3439229512701126E-3</v>
      </c>
      <c r="D120" s="11">
        <v>20</v>
      </c>
      <c r="E120" s="10">
        <v>4.3792423910663453E-3</v>
      </c>
      <c r="F120" s="39"/>
    </row>
    <row r="121" spans="1:6" x14ac:dyDescent="0.2">
      <c r="A121" s="8" t="s">
        <v>48</v>
      </c>
      <c r="B121" s="9">
        <v>190212330.53999975</v>
      </c>
      <c r="C121" s="10">
        <v>0.31188871964839077</v>
      </c>
      <c r="D121" s="11">
        <v>1295</v>
      </c>
      <c r="E121" s="10">
        <v>0.28355594482154589</v>
      </c>
      <c r="F121" s="39"/>
    </row>
    <row r="122" spans="1:6" x14ac:dyDescent="0.2">
      <c r="A122" s="8" t="s">
        <v>49</v>
      </c>
      <c r="B122" s="9">
        <v>407928788.45000327</v>
      </c>
      <c r="C122" s="10">
        <v>0.66887560431123527</v>
      </c>
      <c r="D122" s="11">
        <v>3186</v>
      </c>
      <c r="E122" s="10">
        <v>0.69761331289686879</v>
      </c>
      <c r="F122" s="39"/>
    </row>
    <row r="123" spans="1:6" x14ac:dyDescent="0.2">
      <c r="A123" s="8" t="s">
        <v>50</v>
      </c>
      <c r="B123" s="9">
        <v>0</v>
      </c>
      <c r="C123" s="10">
        <v>0</v>
      </c>
      <c r="D123" s="11">
        <v>0</v>
      </c>
      <c r="E123" s="10">
        <v>0</v>
      </c>
      <c r="F123" s="39"/>
    </row>
    <row r="124" spans="1:6" x14ac:dyDescent="0.2">
      <c r="A124" s="8" t="s">
        <v>2</v>
      </c>
      <c r="B124" s="9">
        <v>10301814.459999999</v>
      </c>
      <c r="C124" s="10">
        <v>1.689175308910382E-2</v>
      </c>
      <c r="D124" s="11">
        <v>66</v>
      </c>
      <c r="E124" s="10">
        <v>1.4451499890518939E-2</v>
      </c>
      <c r="F124" s="39"/>
    </row>
    <row r="125" spans="1:6" x14ac:dyDescent="0.2">
      <c r="A125" s="8"/>
      <c r="B125" s="9"/>
      <c r="C125" s="10"/>
      <c r="D125" s="11"/>
      <c r="E125" s="10"/>
    </row>
    <row r="126" spans="1:6" ht="10.8" thickBot="1" x14ac:dyDescent="0.25">
      <c r="A126" s="22"/>
      <c r="B126" s="23">
        <v>609872427.43000305</v>
      </c>
      <c r="C126" s="24"/>
      <c r="D126" s="25">
        <v>4567</v>
      </c>
      <c r="E126" s="24"/>
    </row>
    <row r="127" spans="1:6" ht="10.8" thickTop="1" x14ac:dyDescent="0.2">
      <c r="A127" s="8"/>
      <c r="B127" s="9"/>
      <c r="C127" s="10"/>
      <c r="D127" s="11"/>
      <c r="E127" s="10"/>
    </row>
    <row r="128" spans="1:6" x14ac:dyDescent="0.2">
      <c r="A128" s="8"/>
      <c r="B128" s="9"/>
      <c r="C128" s="10"/>
      <c r="D128" s="11"/>
      <c r="E128" s="10"/>
    </row>
    <row r="129" spans="1:5" x14ac:dyDescent="0.2">
      <c r="A129" s="21" t="s">
        <v>117</v>
      </c>
      <c r="B129" s="9"/>
      <c r="C129" s="10"/>
      <c r="D129" s="11"/>
      <c r="E129" s="10"/>
    </row>
    <row r="130" spans="1:5" x14ac:dyDescent="0.2">
      <c r="B130" s="3"/>
      <c r="D130" s="5"/>
    </row>
    <row r="131" spans="1:5" s="19" customFormat="1" ht="20.399999999999999" x14ac:dyDescent="0.2">
      <c r="A131" s="14" t="s">
        <v>118</v>
      </c>
      <c r="B131" s="15" t="s">
        <v>111</v>
      </c>
      <c r="C131" s="16" t="s">
        <v>112</v>
      </c>
      <c r="D131" s="17" t="s">
        <v>113</v>
      </c>
      <c r="E131" s="16" t="s">
        <v>112</v>
      </c>
    </row>
    <row r="132" spans="1:5" x14ac:dyDescent="0.2">
      <c r="B132" s="3"/>
      <c r="D132" s="5"/>
    </row>
    <row r="133" spans="1:5" x14ac:dyDescent="0.2">
      <c r="A133" s="8" t="s">
        <v>5</v>
      </c>
      <c r="B133" s="9">
        <v>579014930.59000587</v>
      </c>
      <c r="C133" s="10">
        <v>0.94940335805959786</v>
      </c>
      <c r="D133" s="11">
        <v>4216</v>
      </c>
      <c r="E133" s="10">
        <v>0.92314429603678561</v>
      </c>
    </row>
    <row r="134" spans="1:5" x14ac:dyDescent="0.2">
      <c r="A134" s="8" t="s">
        <v>6</v>
      </c>
      <c r="B134" s="9">
        <v>30857496.839999966</v>
      </c>
      <c r="C134" s="10">
        <v>5.0596641940402261E-2</v>
      </c>
      <c r="D134" s="11">
        <v>351</v>
      </c>
      <c r="E134" s="10">
        <v>7.6855703963214367E-2</v>
      </c>
    </row>
    <row r="135" spans="1:5" x14ac:dyDescent="0.2">
      <c r="A135" s="8"/>
      <c r="B135" s="9"/>
      <c r="C135" s="10"/>
      <c r="D135" s="11"/>
      <c r="E135" s="10"/>
    </row>
    <row r="136" spans="1:5" s="7" customFormat="1" ht="10.8" thickBot="1" x14ac:dyDescent="0.25">
      <c r="A136" s="22"/>
      <c r="B136" s="23">
        <v>609872427.43000579</v>
      </c>
      <c r="C136" s="24"/>
      <c r="D136" s="25">
        <v>4567</v>
      </c>
      <c r="E136" s="24"/>
    </row>
    <row r="137" spans="1:5" ht="10.8" thickTop="1" x14ac:dyDescent="0.2">
      <c r="A137" s="8"/>
      <c r="B137" s="9"/>
      <c r="C137" s="10"/>
      <c r="D137" s="11"/>
      <c r="E137" s="10"/>
    </row>
    <row r="138" spans="1:5" x14ac:dyDescent="0.2">
      <c r="A138" s="8"/>
      <c r="B138" s="9"/>
      <c r="C138" s="10"/>
      <c r="D138" s="11"/>
      <c r="E138" s="10"/>
    </row>
    <row r="139" spans="1:5" x14ac:dyDescent="0.2">
      <c r="A139" s="21" t="s">
        <v>119</v>
      </c>
      <c r="B139" s="9"/>
      <c r="C139" s="10"/>
      <c r="D139" s="11"/>
      <c r="E139" s="10"/>
    </row>
    <row r="140" spans="1:5" x14ac:dyDescent="0.2">
      <c r="B140" s="3"/>
      <c r="D140" s="5"/>
    </row>
    <row r="141" spans="1:5" s="19" customFormat="1" ht="20.399999999999999" x14ac:dyDescent="0.2">
      <c r="A141" s="14" t="s">
        <v>144</v>
      </c>
      <c r="B141" s="15" t="s">
        <v>111</v>
      </c>
      <c r="C141" s="16" t="s">
        <v>112</v>
      </c>
      <c r="D141" s="17" t="s">
        <v>113</v>
      </c>
      <c r="E141" s="16" t="s">
        <v>112</v>
      </c>
    </row>
    <row r="142" spans="1:5" x14ac:dyDescent="0.2">
      <c r="B142" s="3"/>
      <c r="D142" s="5"/>
    </row>
    <row r="143" spans="1:5" x14ac:dyDescent="0.2">
      <c r="A143" s="8" t="s">
        <v>70</v>
      </c>
      <c r="B143" s="9">
        <v>124263620.78999987</v>
      </c>
      <c r="C143" s="10">
        <v>0.20375346580865461</v>
      </c>
      <c r="D143" s="11">
        <v>1729</v>
      </c>
      <c r="E143" s="10">
        <v>0.37858550470768559</v>
      </c>
    </row>
    <row r="144" spans="1:5" x14ac:dyDescent="0.2">
      <c r="A144" s="8" t="s">
        <v>71</v>
      </c>
      <c r="B144" s="9">
        <v>303961207.31000125</v>
      </c>
      <c r="C144" s="10">
        <v>0.49840129449841197</v>
      </c>
      <c r="D144" s="11">
        <v>2230</v>
      </c>
      <c r="E144" s="10">
        <v>0.48828552660389751</v>
      </c>
    </row>
    <row r="145" spans="1:5" x14ac:dyDescent="0.2">
      <c r="A145" s="8" t="s">
        <v>72</v>
      </c>
      <c r="B145" s="9">
        <v>100677216.47999993</v>
      </c>
      <c r="C145" s="10">
        <v>0.16507914106603108</v>
      </c>
      <c r="D145" s="11">
        <v>424</v>
      </c>
      <c r="E145" s="10">
        <v>9.2839938690606527E-2</v>
      </c>
    </row>
    <row r="146" spans="1:5" x14ac:dyDescent="0.2">
      <c r="A146" s="8" t="s">
        <v>73</v>
      </c>
      <c r="B146" s="9">
        <v>38902908.879999988</v>
      </c>
      <c r="C146" s="10">
        <v>6.3788600911073537E-2</v>
      </c>
      <c r="D146" s="11">
        <v>115</v>
      </c>
      <c r="E146" s="10">
        <v>2.5180643748631486E-2</v>
      </c>
    </row>
    <row r="147" spans="1:5" x14ac:dyDescent="0.2">
      <c r="A147" s="8" t="s">
        <v>74</v>
      </c>
      <c r="B147" s="9">
        <v>16598388.670000004</v>
      </c>
      <c r="C147" s="10">
        <v>2.7216165092010348E-2</v>
      </c>
      <c r="D147" s="11">
        <v>37</v>
      </c>
      <c r="E147" s="10">
        <v>8.1015984234727393E-3</v>
      </c>
    </row>
    <row r="148" spans="1:5" x14ac:dyDescent="0.2">
      <c r="A148" s="8" t="s">
        <v>75</v>
      </c>
      <c r="B148" s="9">
        <v>10607920.310000001</v>
      </c>
      <c r="C148" s="10">
        <v>1.7393670926724329E-2</v>
      </c>
      <c r="D148" s="11">
        <v>18</v>
      </c>
      <c r="E148" s="10">
        <v>3.9413181519597114E-3</v>
      </c>
    </row>
    <row r="149" spans="1:5" x14ac:dyDescent="0.2">
      <c r="A149" s="8" t="s">
        <v>76</v>
      </c>
      <c r="B149" s="9">
        <v>7395790.8300000001</v>
      </c>
      <c r="C149" s="10">
        <v>1.2126783401515333E-2</v>
      </c>
      <c r="D149" s="11">
        <v>9</v>
      </c>
      <c r="E149" s="10">
        <v>1.9706590759798557E-3</v>
      </c>
    </row>
    <row r="150" spans="1:5" x14ac:dyDescent="0.2">
      <c r="A150" s="8" t="s">
        <v>196</v>
      </c>
      <c r="B150" s="9">
        <v>1000650</v>
      </c>
      <c r="C150" s="10">
        <v>1.6407529755308561E-3</v>
      </c>
      <c r="D150" s="11">
        <v>1</v>
      </c>
      <c r="E150" s="10">
        <v>2.1896211955331729E-4</v>
      </c>
    </row>
    <row r="151" spans="1:5" x14ac:dyDescent="0.2">
      <c r="A151" s="8" t="s">
        <v>77</v>
      </c>
      <c r="B151" s="9">
        <v>1401161</v>
      </c>
      <c r="C151" s="10">
        <v>2.2974657272250933E-3</v>
      </c>
      <c r="D151" s="11">
        <v>1</v>
      </c>
      <c r="E151" s="10">
        <v>2.1896211955331729E-4</v>
      </c>
    </row>
    <row r="152" spans="1:5" x14ac:dyDescent="0.2">
      <c r="A152" s="8" t="s">
        <v>80</v>
      </c>
      <c r="B152" s="9">
        <v>3150533.65</v>
      </c>
      <c r="C152" s="10">
        <v>5.1658896324864719E-3</v>
      </c>
      <c r="D152" s="11">
        <v>2</v>
      </c>
      <c r="E152" s="10">
        <v>4.3792423910663457E-4</v>
      </c>
    </row>
    <row r="153" spans="1:5" x14ac:dyDescent="0.2">
      <c r="A153" s="8" t="s">
        <v>78</v>
      </c>
      <c r="B153" s="9">
        <v>1913029.51</v>
      </c>
      <c r="C153" s="10">
        <v>3.1367699603366164E-3</v>
      </c>
      <c r="D153" s="11">
        <v>1</v>
      </c>
      <c r="E153" s="10">
        <v>2.1896211955331729E-4</v>
      </c>
    </row>
    <row r="154" spans="1:5" x14ac:dyDescent="0.2">
      <c r="A154" s="8" t="s">
        <v>79</v>
      </c>
      <c r="B154" s="9">
        <v>0</v>
      </c>
      <c r="C154" s="10">
        <v>0</v>
      </c>
      <c r="D154" s="11">
        <v>0</v>
      </c>
      <c r="E154" s="10">
        <v>0</v>
      </c>
    </row>
    <row r="155" spans="1:5" x14ac:dyDescent="0.2">
      <c r="A155" s="8"/>
      <c r="B155" s="9"/>
      <c r="C155" s="10"/>
      <c r="D155" s="11"/>
      <c r="E155" s="10"/>
    </row>
    <row r="156" spans="1:5" ht="10.8" thickBot="1" x14ac:dyDescent="0.25">
      <c r="A156" s="22"/>
      <c r="B156" s="23">
        <v>609872427.4300009</v>
      </c>
      <c r="C156" s="24"/>
      <c r="D156" s="25">
        <v>4567</v>
      </c>
      <c r="E156" s="24"/>
    </row>
    <row r="157" spans="1:5" ht="10.8" thickTop="1" x14ac:dyDescent="0.2">
      <c r="A157" s="8"/>
      <c r="B157" s="9"/>
      <c r="C157" s="10"/>
      <c r="D157" s="11"/>
      <c r="E157" s="10"/>
    </row>
    <row r="158" spans="1:5" x14ac:dyDescent="0.2">
      <c r="A158" s="22" t="s">
        <v>120</v>
      </c>
      <c r="B158" s="26">
        <v>133538.95936719968</v>
      </c>
      <c r="C158" s="10"/>
      <c r="D158" s="11"/>
      <c r="E158" s="10"/>
    </row>
    <row r="159" spans="1:5" x14ac:dyDescent="0.2">
      <c r="A159" s="8"/>
      <c r="B159" s="9"/>
      <c r="C159" s="10"/>
      <c r="D159" s="11"/>
      <c r="E159" s="10"/>
    </row>
    <row r="160" spans="1:5" x14ac:dyDescent="0.2">
      <c r="A160" s="8"/>
      <c r="B160" s="9"/>
      <c r="C160" s="10"/>
      <c r="D160" s="11"/>
      <c r="E160" s="10"/>
    </row>
    <row r="161" spans="1:5" x14ac:dyDescent="0.2">
      <c r="A161" s="21" t="s">
        <v>121</v>
      </c>
      <c r="B161" s="9"/>
      <c r="C161" s="10"/>
      <c r="D161" s="11"/>
      <c r="E161" s="10"/>
    </row>
    <row r="162" spans="1:5" x14ac:dyDescent="0.2">
      <c r="A162" s="8"/>
      <c r="B162" s="9"/>
      <c r="C162" s="10"/>
      <c r="D162" s="11"/>
      <c r="E162" s="10"/>
    </row>
    <row r="163" spans="1:5" s="19" customFormat="1" ht="20.399999999999999" x14ac:dyDescent="0.2">
      <c r="A163" s="14" t="s">
        <v>122</v>
      </c>
      <c r="B163" s="15" t="s">
        <v>111</v>
      </c>
      <c r="C163" s="16" t="s">
        <v>112</v>
      </c>
      <c r="D163" s="17" t="s">
        <v>113</v>
      </c>
      <c r="E163" s="16" t="s">
        <v>112</v>
      </c>
    </row>
    <row r="164" spans="1:5" x14ac:dyDescent="0.2">
      <c r="B164" s="3"/>
      <c r="D164" s="5"/>
    </row>
    <row r="165" spans="1:5" x14ac:dyDescent="0.2">
      <c r="A165" s="8" t="s">
        <v>7</v>
      </c>
      <c r="B165" s="9">
        <v>385593889.36000729</v>
      </c>
      <c r="C165" s="10">
        <v>0.63225335663213023</v>
      </c>
      <c r="D165" s="11">
        <v>2724</v>
      </c>
      <c r="E165" s="10">
        <v>0.59645281366323621</v>
      </c>
    </row>
    <row r="166" spans="1:5" x14ac:dyDescent="0.2">
      <c r="A166" s="8" t="s">
        <v>8</v>
      </c>
      <c r="B166" s="9">
        <v>218937235.09999987</v>
      </c>
      <c r="C166" s="10">
        <v>0.35898857736952944</v>
      </c>
      <c r="D166" s="11">
        <v>1778</v>
      </c>
      <c r="E166" s="10">
        <v>0.38931464856579812</v>
      </c>
    </row>
    <row r="167" spans="1:5" x14ac:dyDescent="0.2">
      <c r="A167" s="8" t="s">
        <v>9</v>
      </c>
      <c r="B167" s="9">
        <v>5341302.97</v>
      </c>
      <c r="C167" s="10">
        <v>8.7580659983402861E-3</v>
      </c>
      <c r="D167" s="11">
        <v>65</v>
      </c>
      <c r="E167" s="10">
        <v>1.4232537770965623E-2</v>
      </c>
    </row>
    <row r="168" spans="1:5" x14ac:dyDescent="0.2">
      <c r="A168" s="8"/>
      <c r="B168" s="9"/>
      <c r="C168" s="10"/>
      <c r="D168" s="11"/>
      <c r="E168" s="10"/>
    </row>
    <row r="169" spans="1:5" ht="10.8" thickBot="1" x14ac:dyDescent="0.25">
      <c r="A169" s="8"/>
      <c r="B169" s="23">
        <v>609872427.43000722</v>
      </c>
      <c r="C169" s="10"/>
      <c r="D169" s="25">
        <v>4567</v>
      </c>
      <c r="E169" s="10"/>
    </row>
    <row r="170" spans="1:5" ht="10.8" thickTop="1" x14ac:dyDescent="0.2">
      <c r="A170" s="8"/>
      <c r="B170" s="27"/>
      <c r="C170" s="10"/>
      <c r="D170" s="28"/>
      <c r="E170" s="10"/>
    </row>
    <row r="171" spans="1:5" x14ac:dyDescent="0.2">
      <c r="A171" s="8"/>
      <c r="B171" s="9"/>
      <c r="C171" s="10"/>
      <c r="D171" s="11"/>
      <c r="E171" s="10"/>
    </row>
    <row r="172" spans="1:5" x14ac:dyDescent="0.2">
      <c r="A172" s="21" t="s">
        <v>192</v>
      </c>
      <c r="B172" s="9"/>
      <c r="C172" s="10"/>
      <c r="D172" s="11"/>
      <c r="E172" s="10"/>
    </row>
    <row r="173" spans="1:5" x14ac:dyDescent="0.2">
      <c r="B173" s="3"/>
      <c r="D173" s="5"/>
    </row>
    <row r="174" spans="1:5" s="19" customFormat="1" ht="20.399999999999999" x14ac:dyDescent="0.2">
      <c r="A174" s="14" t="s">
        <v>156</v>
      </c>
      <c r="B174" s="15" t="s">
        <v>111</v>
      </c>
      <c r="C174" s="16" t="s">
        <v>112</v>
      </c>
      <c r="D174" s="17" t="s">
        <v>113</v>
      </c>
      <c r="E174" s="16" t="s">
        <v>112</v>
      </c>
    </row>
    <row r="175" spans="1:5" x14ac:dyDescent="0.2">
      <c r="B175" s="3"/>
      <c r="D175" s="5"/>
    </row>
    <row r="176" spans="1:5" x14ac:dyDescent="0.2">
      <c r="A176" s="29">
        <v>1996</v>
      </c>
      <c r="B176" s="9">
        <v>0</v>
      </c>
      <c r="C176" s="10">
        <v>0</v>
      </c>
      <c r="D176" s="11">
        <v>0</v>
      </c>
      <c r="E176" s="10">
        <v>0</v>
      </c>
    </row>
    <row r="177" spans="1:5" x14ac:dyDescent="0.2">
      <c r="A177" s="29">
        <v>1997</v>
      </c>
      <c r="B177" s="9">
        <v>0</v>
      </c>
      <c r="C177" s="10">
        <v>0</v>
      </c>
      <c r="D177" s="11">
        <v>0</v>
      </c>
      <c r="E177" s="10">
        <v>0</v>
      </c>
    </row>
    <row r="178" spans="1:5" x14ac:dyDescent="0.2">
      <c r="A178" s="29">
        <v>1998</v>
      </c>
      <c r="B178" s="9">
        <v>0</v>
      </c>
      <c r="C178" s="10">
        <v>0</v>
      </c>
      <c r="D178" s="11">
        <v>0</v>
      </c>
      <c r="E178" s="10">
        <v>0</v>
      </c>
    </row>
    <row r="179" spans="1:5" x14ac:dyDescent="0.2">
      <c r="A179" s="29">
        <v>1999</v>
      </c>
      <c r="B179" s="9">
        <v>0</v>
      </c>
      <c r="C179" s="10">
        <v>0</v>
      </c>
      <c r="D179" s="11">
        <v>0</v>
      </c>
      <c r="E179" s="10">
        <v>0</v>
      </c>
    </row>
    <row r="180" spans="1:5" x14ac:dyDescent="0.2">
      <c r="A180" s="29">
        <v>2000</v>
      </c>
      <c r="B180" s="9">
        <v>0</v>
      </c>
      <c r="C180" s="10">
        <v>0</v>
      </c>
      <c r="D180" s="11">
        <v>0</v>
      </c>
      <c r="E180" s="10">
        <v>0</v>
      </c>
    </row>
    <row r="181" spans="1:5" x14ac:dyDescent="0.2">
      <c r="A181" s="29">
        <v>2001</v>
      </c>
      <c r="B181" s="9">
        <v>140260.51999999999</v>
      </c>
      <c r="C181" s="10">
        <v>2.299833763448814E-4</v>
      </c>
      <c r="D181" s="11">
        <v>2</v>
      </c>
      <c r="E181" s="10">
        <v>4.3792423910663457E-4</v>
      </c>
    </row>
    <row r="182" spans="1:5" x14ac:dyDescent="0.2">
      <c r="A182" s="29">
        <v>2002</v>
      </c>
      <c r="B182" s="9">
        <v>103040885.58999988</v>
      </c>
      <c r="C182" s="10">
        <v>0.16895481900077661</v>
      </c>
      <c r="D182" s="11">
        <v>827</v>
      </c>
      <c r="E182" s="10">
        <v>0.18108167287059337</v>
      </c>
    </row>
    <row r="183" spans="1:5" x14ac:dyDescent="0.2">
      <c r="A183" s="29">
        <v>2003</v>
      </c>
      <c r="B183" s="9">
        <v>77268.56</v>
      </c>
      <c r="C183" s="10">
        <v>1.2669626716132982E-4</v>
      </c>
      <c r="D183" s="11">
        <v>1</v>
      </c>
      <c r="E183" s="10">
        <v>2.1896211955331729E-4</v>
      </c>
    </row>
    <row r="184" spans="1:5" x14ac:dyDescent="0.2">
      <c r="A184" s="29">
        <v>2004</v>
      </c>
      <c r="B184" s="9">
        <v>2678276.94</v>
      </c>
      <c r="C184" s="10">
        <v>4.3915363599667055E-3</v>
      </c>
      <c r="D184" s="11">
        <v>21</v>
      </c>
      <c r="E184" s="10">
        <v>4.5982045106196627E-3</v>
      </c>
    </row>
    <row r="185" spans="1:5" x14ac:dyDescent="0.2">
      <c r="A185" s="29">
        <v>2005</v>
      </c>
      <c r="B185" s="9">
        <v>220213102.50999981</v>
      </c>
      <c r="C185" s="10">
        <v>0.36108060080364185</v>
      </c>
      <c r="D185" s="11">
        <v>1587</v>
      </c>
      <c r="E185" s="10">
        <v>0.34749288373111453</v>
      </c>
    </row>
    <row r="186" spans="1:5" x14ac:dyDescent="0.2">
      <c r="A186" s="29">
        <v>2006</v>
      </c>
      <c r="B186" s="9">
        <v>283722633.31000006</v>
      </c>
      <c r="C186" s="10">
        <v>0.46521636419210849</v>
      </c>
      <c r="D186" s="11">
        <v>2129</v>
      </c>
      <c r="E186" s="10">
        <v>0.46617035252901246</v>
      </c>
    </row>
    <row r="187" spans="1:5" x14ac:dyDescent="0.2">
      <c r="A187" s="8"/>
      <c r="B187" s="8"/>
      <c r="C187" s="10"/>
      <c r="D187" s="8"/>
      <c r="E187" s="10"/>
    </row>
    <row r="188" spans="1:5" ht="10.8" thickBot="1" x14ac:dyDescent="0.25">
      <c r="A188" s="8"/>
      <c r="B188" s="30">
        <v>609872427.42999983</v>
      </c>
      <c r="C188" s="10"/>
      <c r="D188" s="31">
        <v>4567</v>
      </c>
      <c r="E188" s="10"/>
    </row>
    <row r="189" spans="1:5" ht="13.8" thickTop="1" x14ac:dyDescent="0.25">
      <c r="A189" s="32"/>
      <c r="B189" s="32"/>
      <c r="C189" s="32"/>
      <c r="D189" s="32"/>
      <c r="E189" s="32"/>
    </row>
    <row r="190" spans="1:5" ht="13.2" x14ac:dyDescent="0.25">
      <c r="A190" s="22" t="s">
        <v>123</v>
      </c>
      <c r="B190" s="32"/>
      <c r="C190" s="32"/>
      <c r="D190" s="26">
        <v>51.875365548379747</v>
      </c>
      <c r="E190" s="32"/>
    </row>
    <row r="191" spans="1:5" ht="13.2" x14ac:dyDescent="0.25">
      <c r="A191" s="22"/>
      <c r="B191" s="32"/>
      <c r="C191" s="32"/>
      <c r="D191" s="32"/>
      <c r="E191" s="32"/>
    </row>
    <row r="192" spans="1:5" x14ac:dyDescent="0.2">
      <c r="A192" s="8"/>
      <c r="B192" s="9"/>
      <c r="C192" s="10"/>
      <c r="D192" s="11"/>
      <c r="E192" s="10"/>
    </row>
    <row r="193" spans="1:5" x14ac:dyDescent="0.2">
      <c r="A193" s="21" t="s">
        <v>124</v>
      </c>
      <c r="B193" s="9"/>
      <c r="C193" s="10"/>
      <c r="D193" s="11"/>
      <c r="E193" s="10"/>
    </row>
    <row r="194" spans="1:5" x14ac:dyDescent="0.2">
      <c r="B194" s="3"/>
      <c r="D194" s="5"/>
    </row>
    <row r="195" spans="1:5" s="19" customFormat="1" ht="20.399999999999999" x14ac:dyDescent="0.2">
      <c r="A195" s="14" t="s">
        <v>125</v>
      </c>
      <c r="B195" s="15" t="s">
        <v>111</v>
      </c>
      <c r="C195" s="16" t="s">
        <v>112</v>
      </c>
      <c r="D195" s="17" t="s">
        <v>113</v>
      </c>
      <c r="E195" s="16" t="s">
        <v>112</v>
      </c>
    </row>
    <row r="196" spans="1:5" x14ac:dyDescent="0.2">
      <c r="B196" s="3"/>
      <c r="D196" s="5"/>
    </row>
    <row r="197" spans="1:5" x14ac:dyDescent="0.2">
      <c r="A197" s="8" t="s">
        <v>10</v>
      </c>
      <c r="B197" s="9">
        <v>7417397.2999999989</v>
      </c>
      <c r="C197" s="10">
        <v>1.2162211253354866E-2</v>
      </c>
      <c r="D197" s="11">
        <v>78</v>
      </c>
      <c r="E197" s="10">
        <v>1.7079045325158748E-2</v>
      </c>
    </row>
    <row r="198" spans="1:5" x14ac:dyDescent="0.2">
      <c r="A198" s="8" t="s">
        <v>11</v>
      </c>
      <c r="B198" s="9">
        <v>42343147.769999966</v>
      </c>
      <c r="C198" s="10">
        <v>6.9429516511237938E-2</v>
      </c>
      <c r="D198" s="11">
        <v>337</v>
      </c>
      <c r="E198" s="10">
        <v>7.3790234289467918E-2</v>
      </c>
    </row>
    <row r="199" spans="1:5" x14ac:dyDescent="0.2">
      <c r="A199" s="8" t="s">
        <v>12</v>
      </c>
      <c r="B199" s="9">
        <v>75096521.579999909</v>
      </c>
      <c r="C199" s="10">
        <v>0.12313480361205427</v>
      </c>
      <c r="D199" s="11">
        <v>605</v>
      </c>
      <c r="E199" s="10">
        <v>0.13247208232975696</v>
      </c>
    </row>
    <row r="200" spans="1:5" x14ac:dyDescent="0.2">
      <c r="A200" s="8" t="s">
        <v>13</v>
      </c>
      <c r="B200" s="9">
        <v>188177356.38</v>
      </c>
      <c r="C200" s="10">
        <v>0.3085519986089198</v>
      </c>
      <c r="D200" s="11">
        <v>1397</v>
      </c>
      <c r="E200" s="10">
        <v>0.30589008101598425</v>
      </c>
    </row>
    <row r="201" spans="1:5" x14ac:dyDescent="0.2">
      <c r="A201" s="8" t="s">
        <v>14</v>
      </c>
      <c r="B201" s="9">
        <v>283151980.04000044</v>
      </c>
      <c r="C201" s="10">
        <v>0.46428067134171258</v>
      </c>
      <c r="D201" s="11">
        <v>2049</v>
      </c>
      <c r="E201" s="10">
        <v>0.4486533829647471</v>
      </c>
    </row>
    <row r="202" spans="1:5" x14ac:dyDescent="0.2">
      <c r="A202" s="8" t="s">
        <v>15</v>
      </c>
      <c r="B202" s="9">
        <v>13515943.34</v>
      </c>
      <c r="C202" s="10">
        <v>2.2161919004858321E-2</v>
      </c>
      <c r="D202" s="11">
        <v>98</v>
      </c>
      <c r="E202" s="10">
        <v>2.1458287716225093E-2</v>
      </c>
    </row>
    <row r="203" spans="1:5" x14ac:dyDescent="0.2">
      <c r="A203" s="8" t="s">
        <v>16</v>
      </c>
      <c r="B203" s="9">
        <v>170081.02</v>
      </c>
      <c r="C203" s="10">
        <v>2.7887966786221285E-4</v>
      </c>
      <c r="D203" s="11">
        <v>3</v>
      </c>
      <c r="E203" s="10">
        <v>6.5688635865995186E-4</v>
      </c>
    </row>
    <row r="204" spans="1:5" x14ac:dyDescent="0.2">
      <c r="A204" s="8"/>
      <c r="B204" s="9"/>
      <c r="C204" s="10"/>
      <c r="D204" s="11"/>
      <c r="E204" s="10"/>
    </row>
    <row r="205" spans="1:5" s="7" customFormat="1" ht="10.8" thickBot="1" x14ac:dyDescent="0.25">
      <c r="A205" s="22"/>
      <c r="B205" s="23">
        <v>609872427.43000031</v>
      </c>
      <c r="C205" s="24"/>
      <c r="D205" s="25">
        <v>4567</v>
      </c>
      <c r="E205" s="24"/>
    </row>
    <row r="206" spans="1:5" ht="10.8" thickTop="1" x14ac:dyDescent="0.2">
      <c r="A206" s="8"/>
      <c r="B206" s="9"/>
      <c r="C206" s="10"/>
      <c r="D206" s="11"/>
      <c r="E206" s="10"/>
    </row>
    <row r="207" spans="1:5" x14ac:dyDescent="0.2">
      <c r="A207" s="22" t="s">
        <v>126</v>
      </c>
      <c r="B207" s="9"/>
      <c r="C207" s="8"/>
      <c r="D207" s="33">
        <v>17.742435170509768</v>
      </c>
      <c r="E207" s="10"/>
    </row>
    <row r="208" spans="1:5" x14ac:dyDescent="0.2">
      <c r="A208" s="8"/>
      <c r="B208" s="9"/>
      <c r="C208" s="10"/>
      <c r="D208" s="11"/>
      <c r="E208" s="10"/>
    </row>
    <row r="209" spans="1:6" x14ac:dyDescent="0.2">
      <c r="A209" s="8"/>
      <c r="B209" s="9"/>
      <c r="C209" s="10"/>
      <c r="D209" s="11"/>
      <c r="E209" s="10"/>
    </row>
    <row r="210" spans="1:6" x14ac:dyDescent="0.2">
      <c r="A210" s="21" t="s">
        <v>127</v>
      </c>
      <c r="B210" s="9"/>
      <c r="C210" s="10"/>
      <c r="D210" s="11"/>
      <c r="E210" s="10"/>
    </row>
    <row r="211" spans="1:6" x14ac:dyDescent="0.2">
      <c r="B211" s="3"/>
      <c r="D211" s="5"/>
    </row>
    <row r="212" spans="1:6" s="19" customFormat="1" ht="20.399999999999999" x14ac:dyDescent="0.2">
      <c r="A212" s="14" t="s">
        <v>128</v>
      </c>
      <c r="B212" s="15" t="s">
        <v>111</v>
      </c>
      <c r="C212" s="16" t="s">
        <v>112</v>
      </c>
      <c r="D212" s="17" t="s">
        <v>113</v>
      </c>
      <c r="E212" s="16" t="s">
        <v>112</v>
      </c>
    </row>
    <row r="213" spans="1:6" x14ac:dyDescent="0.2">
      <c r="B213" s="3"/>
      <c r="D213" s="5"/>
    </row>
    <row r="214" spans="1:6" x14ac:dyDescent="0.2">
      <c r="A214" s="8" t="s">
        <v>51</v>
      </c>
      <c r="B214" s="9">
        <v>292749226.8700003</v>
      </c>
      <c r="C214" s="10">
        <v>0.48001715392126054</v>
      </c>
      <c r="D214" s="11">
        <v>2313</v>
      </c>
      <c r="E214" s="10">
        <v>0.50645938252682288</v>
      </c>
      <c r="F214" s="8"/>
    </row>
    <row r="215" spans="1:6" x14ac:dyDescent="0.2">
      <c r="A215" s="8" t="s">
        <v>52</v>
      </c>
      <c r="B215" s="9">
        <v>317123200.56000215</v>
      </c>
      <c r="C215" s="10">
        <v>0.51998284607873946</v>
      </c>
      <c r="D215" s="11">
        <v>2254</v>
      </c>
      <c r="E215" s="10">
        <v>0.49354061747317712</v>
      </c>
      <c r="F215" s="8"/>
    </row>
    <row r="216" spans="1:6" x14ac:dyDescent="0.2">
      <c r="A216" s="8"/>
      <c r="B216" s="9"/>
      <c r="C216" s="10"/>
      <c r="D216" s="11"/>
      <c r="E216" s="10"/>
      <c r="F216" s="8"/>
    </row>
    <row r="217" spans="1:6" s="7" customFormat="1" ht="10.8" thickBot="1" x14ac:dyDescent="0.25">
      <c r="A217" s="22"/>
      <c r="B217" s="23">
        <v>609872427.43000245</v>
      </c>
      <c r="C217" s="24"/>
      <c r="D217" s="25">
        <v>4567</v>
      </c>
      <c r="E217" s="24"/>
      <c r="F217" s="22"/>
    </row>
    <row r="218" spans="1:6" ht="10.8" thickTop="1" x14ac:dyDescent="0.2">
      <c r="A218" s="8"/>
      <c r="B218" s="9"/>
      <c r="C218" s="10"/>
      <c r="D218" s="11"/>
      <c r="E218" s="10"/>
      <c r="F218" s="8"/>
    </row>
    <row r="219" spans="1:6" x14ac:dyDescent="0.2">
      <c r="A219" s="8"/>
      <c r="B219" s="9"/>
      <c r="C219" s="10"/>
      <c r="D219" s="11"/>
      <c r="E219" s="10"/>
      <c r="F219" s="8"/>
    </row>
    <row r="220" spans="1:6" x14ac:dyDescent="0.2">
      <c r="A220" s="21" t="s">
        <v>129</v>
      </c>
      <c r="B220" s="9"/>
      <c r="C220" s="10"/>
      <c r="D220" s="11"/>
      <c r="E220" s="10"/>
      <c r="F220" s="8"/>
    </row>
    <row r="221" spans="1:6" x14ac:dyDescent="0.2">
      <c r="B221" s="3"/>
      <c r="D221" s="5"/>
    </row>
    <row r="222" spans="1:6" s="19" customFormat="1" ht="30.6" x14ac:dyDescent="0.2">
      <c r="A222" s="14" t="s">
        <v>130</v>
      </c>
      <c r="B222" s="15" t="s">
        <v>111</v>
      </c>
      <c r="C222" s="16" t="s">
        <v>112</v>
      </c>
      <c r="D222" s="17" t="s">
        <v>113</v>
      </c>
      <c r="E222" s="16" t="s">
        <v>112</v>
      </c>
      <c r="F222" s="20" t="s">
        <v>131</v>
      </c>
    </row>
    <row r="223" spans="1:6" x14ac:dyDescent="0.2">
      <c r="B223" s="3"/>
      <c r="D223" s="5"/>
    </row>
    <row r="224" spans="1:6" x14ac:dyDescent="0.2">
      <c r="A224" s="8" t="s">
        <v>53</v>
      </c>
      <c r="B224" s="9">
        <v>20769873.400000013</v>
      </c>
      <c r="C224" s="10">
        <v>3.4056095120620848E-2</v>
      </c>
      <c r="D224" s="11">
        <v>218</v>
      </c>
      <c r="E224" s="10">
        <v>4.7733742062623166E-2</v>
      </c>
      <c r="F224" s="10">
        <v>0.80916050591165845</v>
      </c>
    </row>
    <row r="225" spans="1:6" x14ac:dyDescent="0.2">
      <c r="A225" s="8" t="s">
        <v>54</v>
      </c>
      <c r="B225" s="9">
        <v>70450113.049999982</v>
      </c>
      <c r="C225" s="10">
        <v>0.11551614711764636</v>
      </c>
      <c r="D225" s="11">
        <v>597</v>
      </c>
      <c r="E225" s="10">
        <v>0.13072038537333042</v>
      </c>
      <c r="F225" s="10">
        <v>0.81312334830103439</v>
      </c>
    </row>
    <row r="226" spans="1:6" x14ac:dyDescent="0.2">
      <c r="A226" s="8" t="s">
        <v>55</v>
      </c>
      <c r="B226" s="9">
        <v>63051648.299999945</v>
      </c>
      <c r="C226" s="10">
        <v>0.10338497932378965</v>
      </c>
      <c r="D226" s="11">
        <v>572</v>
      </c>
      <c r="E226" s="10">
        <v>0.12524633238449748</v>
      </c>
      <c r="F226" s="10">
        <v>0.8013566259328071</v>
      </c>
    </row>
    <row r="227" spans="1:6" x14ac:dyDescent="0.2">
      <c r="A227" s="8" t="s">
        <v>56</v>
      </c>
      <c r="B227" s="9">
        <v>31791728.969999988</v>
      </c>
      <c r="C227" s="10">
        <v>5.2128490386047145E-2</v>
      </c>
      <c r="D227" s="11">
        <v>272</v>
      </c>
      <c r="E227" s="10">
        <v>5.9557696518502297E-2</v>
      </c>
      <c r="F227" s="10">
        <v>0.80473060410316255</v>
      </c>
    </row>
    <row r="228" spans="1:6" x14ac:dyDescent="0.2">
      <c r="A228" s="8" t="s">
        <v>57</v>
      </c>
      <c r="B228" s="9">
        <v>28446379.52</v>
      </c>
      <c r="C228" s="10">
        <v>4.6643163784060436E-2</v>
      </c>
      <c r="D228" s="11">
        <v>259</v>
      </c>
      <c r="E228" s="10">
        <v>5.6711188964309177E-2</v>
      </c>
      <c r="F228" s="10">
        <v>0.80751826109788294</v>
      </c>
    </row>
    <row r="229" spans="1:6" x14ac:dyDescent="0.2">
      <c r="A229" s="8" t="s">
        <v>58</v>
      </c>
      <c r="B229" s="9">
        <v>21046005.719999995</v>
      </c>
      <c r="C229" s="10">
        <v>3.4508865745394954E-2</v>
      </c>
      <c r="D229" s="11">
        <v>174</v>
      </c>
      <c r="E229" s="10">
        <v>3.8099408802277204E-2</v>
      </c>
      <c r="F229" s="10">
        <v>0.80390051842262733</v>
      </c>
    </row>
    <row r="230" spans="1:6" x14ac:dyDescent="0.2">
      <c r="A230" s="8" t="s">
        <v>28</v>
      </c>
      <c r="B230" s="9">
        <v>183498523.1999999</v>
      </c>
      <c r="C230" s="10">
        <v>0.30088017583162757</v>
      </c>
      <c r="D230" s="11">
        <v>1253</v>
      </c>
      <c r="E230" s="10">
        <v>0.27435953580030653</v>
      </c>
      <c r="F230" s="10">
        <v>0.81612216339963806</v>
      </c>
    </row>
    <row r="231" spans="1:6" x14ac:dyDescent="0.2">
      <c r="A231" s="8" t="s">
        <v>59</v>
      </c>
      <c r="B231" s="9">
        <v>68322307.299999952</v>
      </c>
      <c r="C231" s="10">
        <v>0.11202721131025695</v>
      </c>
      <c r="D231" s="11">
        <v>490</v>
      </c>
      <c r="E231" s="10">
        <v>0.10729143858112547</v>
      </c>
      <c r="F231" s="10">
        <v>0.80371979469034061</v>
      </c>
    </row>
    <row r="232" spans="1:6" x14ac:dyDescent="0.2">
      <c r="A232" s="8" t="s">
        <v>60</v>
      </c>
      <c r="B232" s="9">
        <v>94551557.300000027</v>
      </c>
      <c r="C232" s="10">
        <v>0.15503497624649129</v>
      </c>
      <c r="D232" s="11">
        <v>465</v>
      </c>
      <c r="E232" s="10">
        <v>0.10181738559229253</v>
      </c>
      <c r="F232" s="10">
        <v>0.80293429218466517</v>
      </c>
    </row>
    <row r="233" spans="1:6" x14ac:dyDescent="0.2">
      <c r="A233" s="8" t="s">
        <v>61</v>
      </c>
      <c r="B233" s="9">
        <v>22271945.830000002</v>
      </c>
      <c r="C233" s="10">
        <v>3.6519024025817817E-2</v>
      </c>
      <c r="D233" s="11">
        <v>200</v>
      </c>
      <c r="E233" s="10">
        <v>4.3792423910663458E-2</v>
      </c>
      <c r="F233" s="10">
        <v>0.79780692071340764</v>
      </c>
    </row>
    <row r="234" spans="1:6" x14ac:dyDescent="0.2">
      <c r="A234" s="8" t="s">
        <v>62</v>
      </c>
      <c r="B234" s="9">
        <v>5341302.97</v>
      </c>
      <c r="C234" s="10">
        <v>8.7580659983403902E-3</v>
      </c>
      <c r="D234" s="11">
        <v>65</v>
      </c>
      <c r="E234" s="10">
        <v>1.4232537770965623E-2</v>
      </c>
      <c r="F234" s="10">
        <v>0.7769945982794042</v>
      </c>
    </row>
    <row r="235" spans="1:6" x14ac:dyDescent="0.2">
      <c r="A235" s="8" t="s">
        <v>3</v>
      </c>
      <c r="B235" s="9">
        <v>331041.87</v>
      </c>
      <c r="C235" s="10">
        <v>5.4280510990636053E-4</v>
      </c>
      <c r="D235" s="11">
        <v>2</v>
      </c>
      <c r="E235" s="10">
        <v>4.3792423910663457E-4</v>
      </c>
      <c r="F235" s="10">
        <v>0.85985188141901725</v>
      </c>
    </row>
    <row r="236" spans="1:6" x14ac:dyDescent="0.2">
      <c r="A236" s="8"/>
      <c r="B236" s="9"/>
      <c r="C236" s="10"/>
      <c r="D236" s="11"/>
      <c r="E236" s="10"/>
      <c r="F236" s="8"/>
    </row>
    <row r="237" spans="1:6" s="7" customFormat="1" ht="10.8" thickBot="1" x14ac:dyDescent="0.25">
      <c r="A237" s="22"/>
      <c r="B237" s="23">
        <v>609872427.42999995</v>
      </c>
      <c r="C237" s="24"/>
      <c r="D237" s="25">
        <v>4567</v>
      </c>
      <c r="E237" s="24"/>
      <c r="F237" s="34">
        <v>0.80817345310730804</v>
      </c>
    </row>
    <row r="238" spans="1:6" ht="10.8" thickTop="1" x14ac:dyDescent="0.2">
      <c r="A238" s="8"/>
      <c r="B238" s="9"/>
      <c r="C238" s="10"/>
      <c r="D238" s="11"/>
      <c r="E238" s="10"/>
      <c r="F238" s="8"/>
    </row>
    <row r="239" spans="1:6" x14ac:dyDescent="0.2">
      <c r="A239" s="8"/>
      <c r="B239" s="9"/>
      <c r="C239" s="10"/>
      <c r="D239" s="11"/>
      <c r="E239" s="10"/>
      <c r="F239" s="8"/>
    </row>
    <row r="240" spans="1:6" x14ac:dyDescent="0.2">
      <c r="A240" s="21" t="s">
        <v>132</v>
      </c>
      <c r="B240" s="9"/>
      <c r="C240" s="10"/>
      <c r="D240" s="11"/>
      <c r="E240" s="10"/>
      <c r="F240" s="8"/>
    </row>
    <row r="241" spans="1:5" x14ac:dyDescent="0.2">
      <c r="B241" s="3"/>
      <c r="D241" s="5"/>
    </row>
    <row r="242" spans="1:5" s="19" customFormat="1" ht="20.399999999999999" x14ac:dyDescent="0.2">
      <c r="A242" s="14" t="s">
        <v>133</v>
      </c>
      <c r="B242" s="15" t="s">
        <v>111</v>
      </c>
      <c r="C242" s="16" t="s">
        <v>112</v>
      </c>
      <c r="D242" s="17" t="s">
        <v>113</v>
      </c>
      <c r="E242" s="16" t="s">
        <v>112</v>
      </c>
    </row>
    <row r="243" spans="1:5" x14ac:dyDescent="0.2">
      <c r="B243" s="3"/>
      <c r="D243" s="5"/>
    </row>
    <row r="244" spans="1:5" x14ac:dyDescent="0.2">
      <c r="A244" s="8" t="s">
        <v>318</v>
      </c>
      <c r="B244" s="9">
        <v>264762057.6999999</v>
      </c>
      <c r="C244" s="10">
        <v>0.43412695146049851</v>
      </c>
      <c r="D244" s="11">
        <v>2036</v>
      </c>
      <c r="E244" s="10">
        <v>0.44580687541055397</v>
      </c>
    </row>
    <row r="245" spans="1:5" x14ac:dyDescent="0.2">
      <c r="A245" s="8" t="s">
        <v>319</v>
      </c>
      <c r="B245" s="9">
        <v>148129677.7299999</v>
      </c>
      <c r="C245" s="10">
        <v>0.24288633338322549</v>
      </c>
      <c r="D245" s="11">
        <v>1170</v>
      </c>
      <c r="E245" s="10">
        <v>0.25618567987738122</v>
      </c>
    </row>
    <row r="246" spans="1:5" x14ac:dyDescent="0.2">
      <c r="A246" s="8" t="s">
        <v>320</v>
      </c>
      <c r="B246" s="9">
        <v>5128032.6399999997</v>
      </c>
      <c r="C246" s="10">
        <v>8.4083693726071714E-3</v>
      </c>
      <c r="D246" s="11">
        <v>41</v>
      </c>
      <c r="E246" s="10">
        <v>8.9774469016860089E-3</v>
      </c>
    </row>
    <row r="247" spans="1:5" x14ac:dyDescent="0.2">
      <c r="A247" s="8" t="s">
        <v>321</v>
      </c>
      <c r="B247" s="9">
        <v>579756.73</v>
      </c>
      <c r="C247" s="10">
        <v>9.5061967704146389E-4</v>
      </c>
      <c r="D247" s="11">
        <v>8</v>
      </c>
      <c r="E247" s="10">
        <v>1.7516969564265383E-3</v>
      </c>
    </row>
    <row r="248" spans="1:5" x14ac:dyDescent="0.2">
      <c r="A248" s="8" t="s">
        <v>39</v>
      </c>
      <c r="B248" s="9">
        <v>24927688.139999989</v>
      </c>
      <c r="C248" s="10">
        <v>4.0873610641893057E-2</v>
      </c>
      <c r="D248" s="11">
        <v>192</v>
      </c>
      <c r="E248" s="10">
        <v>4.2040726954236919E-2</v>
      </c>
    </row>
    <row r="249" spans="1:5" x14ac:dyDescent="0.2">
      <c r="A249" s="8" t="s">
        <v>40</v>
      </c>
      <c r="B249" s="9">
        <v>3870428.69</v>
      </c>
      <c r="C249" s="10">
        <v>6.3462922997026983E-3</v>
      </c>
      <c r="D249" s="11">
        <v>30</v>
      </c>
      <c r="E249" s="10">
        <v>6.5688635865995184E-3</v>
      </c>
    </row>
    <row r="250" spans="1:5" x14ac:dyDescent="0.2">
      <c r="A250" s="8" t="s">
        <v>29</v>
      </c>
      <c r="B250" s="9">
        <v>89636447.779999912</v>
      </c>
      <c r="C250" s="10">
        <v>0.14697573418383184</v>
      </c>
      <c r="D250" s="11">
        <v>612</v>
      </c>
      <c r="E250" s="10">
        <v>0.13400481716663018</v>
      </c>
    </row>
    <row r="251" spans="1:5" x14ac:dyDescent="0.2">
      <c r="A251" s="8" t="s">
        <v>30</v>
      </c>
      <c r="B251" s="9">
        <v>41238549.599999972</v>
      </c>
      <c r="C251" s="10">
        <v>6.7618321054091712E-2</v>
      </c>
      <c r="D251" s="11">
        <v>267</v>
      </c>
      <c r="E251" s="10">
        <v>5.8462885920735716E-2</v>
      </c>
    </row>
    <row r="252" spans="1:5" x14ac:dyDescent="0.2">
      <c r="A252" s="8" t="s">
        <v>31</v>
      </c>
      <c r="B252" s="9">
        <v>26659463.020000007</v>
      </c>
      <c r="C252" s="10">
        <v>4.3713179709308866E-2</v>
      </c>
      <c r="D252" s="11">
        <v>174</v>
      </c>
      <c r="E252" s="10">
        <v>3.8099408802277204E-2</v>
      </c>
    </row>
    <row r="253" spans="1:5" x14ac:dyDescent="0.2">
      <c r="A253" s="8" t="s">
        <v>32</v>
      </c>
      <c r="B253" s="9">
        <v>4200685.28</v>
      </c>
      <c r="C253" s="10">
        <v>6.8878097960612394E-3</v>
      </c>
      <c r="D253" s="11">
        <v>29</v>
      </c>
      <c r="E253" s="10">
        <v>6.349901467046201E-3</v>
      </c>
    </row>
    <row r="254" spans="1:5" x14ac:dyDescent="0.2">
      <c r="A254" s="8" t="s">
        <v>33</v>
      </c>
      <c r="B254" s="9">
        <v>659876.78</v>
      </c>
      <c r="C254" s="10">
        <v>1.0819914957964545E-3</v>
      </c>
      <c r="D254" s="11">
        <v>4</v>
      </c>
      <c r="E254" s="10">
        <v>8.7584847821326915E-4</v>
      </c>
    </row>
    <row r="255" spans="1:5" x14ac:dyDescent="0.2">
      <c r="A255" s="8" t="s">
        <v>34</v>
      </c>
      <c r="B255" s="9">
        <v>79763.34</v>
      </c>
      <c r="C255" s="10">
        <v>1.3078692594141765E-4</v>
      </c>
      <c r="D255" s="11">
        <v>4</v>
      </c>
      <c r="E255" s="10">
        <v>8.7584847821326915E-4</v>
      </c>
    </row>
    <row r="256" spans="1:5" x14ac:dyDescent="0.2">
      <c r="A256" s="8" t="s">
        <v>322</v>
      </c>
      <c r="B256" s="9">
        <v>0</v>
      </c>
      <c r="C256" s="10">
        <v>0</v>
      </c>
      <c r="D256" s="11">
        <v>0</v>
      </c>
      <c r="E256" s="10">
        <v>0</v>
      </c>
    </row>
    <row r="257" spans="1:7" x14ac:dyDescent="0.2">
      <c r="A257" s="8"/>
      <c r="B257" s="9"/>
      <c r="C257" s="10"/>
      <c r="D257" s="11"/>
      <c r="E257" s="10"/>
    </row>
    <row r="258" spans="1:7" ht="10.8" thickBot="1" x14ac:dyDescent="0.25">
      <c r="A258" s="22"/>
      <c r="B258" s="23">
        <v>609872427.42999971</v>
      </c>
      <c r="C258" s="24"/>
      <c r="D258" s="25">
        <v>4567</v>
      </c>
      <c r="E258" s="24"/>
      <c r="F258" s="7"/>
      <c r="G258" s="7"/>
    </row>
    <row r="259" spans="1:7" s="7" customFormat="1" ht="10.8" thickTop="1" x14ac:dyDescent="0.2">
      <c r="A259" s="8"/>
      <c r="B259" s="9"/>
      <c r="C259" s="10"/>
      <c r="D259" s="11"/>
      <c r="E259" s="10"/>
      <c r="F259" s="1"/>
      <c r="G259" s="1"/>
    </row>
    <row r="260" spans="1:7" x14ac:dyDescent="0.2">
      <c r="A260" s="22" t="s">
        <v>134</v>
      </c>
      <c r="B260" s="9"/>
      <c r="C260" s="8"/>
      <c r="D260" s="35">
        <v>3.4402013219890351E-2</v>
      </c>
      <c r="E260" s="10"/>
    </row>
    <row r="261" spans="1:7" x14ac:dyDescent="0.2">
      <c r="A261" s="8"/>
      <c r="B261" s="9"/>
      <c r="C261" s="10"/>
      <c r="D261" s="11"/>
      <c r="E261" s="10"/>
    </row>
    <row r="262" spans="1:7" x14ac:dyDescent="0.2">
      <c r="A262" s="8"/>
      <c r="B262" s="9"/>
      <c r="C262" s="10"/>
      <c r="D262" s="11"/>
      <c r="E262" s="10"/>
    </row>
    <row r="263" spans="1:7" x14ac:dyDescent="0.2">
      <c r="A263" s="21" t="s">
        <v>169</v>
      </c>
      <c r="B263" s="9"/>
      <c r="C263" s="10"/>
      <c r="D263" s="11"/>
      <c r="E263" s="10"/>
    </row>
    <row r="264" spans="1:7" x14ac:dyDescent="0.2">
      <c r="B264" s="3"/>
      <c r="D264" s="5"/>
    </row>
    <row r="265" spans="1:7" ht="20.399999999999999" x14ac:dyDescent="0.2">
      <c r="A265" s="14" t="s">
        <v>135</v>
      </c>
      <c r="B265" s="15" t="s">
        <v>111</v>
      </c>
      <c r="C265" s="16" t="s">
        <v>112</v>
      </c>
      <c r="D265" s="17" t="s">
        <v>113</v>
      </c>
      <c r="E265" s="16" t="s">
        <v>112</v>
      </c>
      <c r="F265" s="19"/>
      <c r="G265" s="19"/>
    </row>
    <row r="266" spans="1:7" s="19" customFormat="1" x14ac:dyDescent="0.2">
      <c r="A266" s="1"/>
      <c r="B266" s="3"/>
      <c r="C266" s="4"/>
      <c r="D266" s="5"/>
      <c r="E266" s="4"/>
      <c r="F266" s="1"/>
      <c r="G266" s="1"/>
    </row>
    <row r="267" spans="1:7" x14ac:dyDescent="0.2">
      <c r="A267" s="8" t="s">
        <v>63</v>
      </c>
      <c r="B267" s="9">
        <v>570689713.33000517</v>
      </c>
      <c r="C267" s="10">
        <v>0.97543608123625347</v>
      </c>
      <c r="D267" s="11">
        <v>4295</v>
      </c>
      <c r="E267" s="10">
        <v>0.97858282068808389</v>
      </c>
    </row>
    <row r="268" spans="1:7" x14ac:dyDescent="0.2">
      <c r="A268" s="8" t="s">
        <v>64</v>
      </c>
      <c r="B268" s="9">
        <v>11323920.669999994</v>
      </c>
      <c r="C268" s="10">
        <v>1.9355107590992654E-2</v>
      </c>
      <c r="D268" s="11">
        <v>71</v>
      </c>
      <c r="E268" s="10">
        <v>1.6176805650489862E-2</v>
      </c>
    </row>
    <row r="269" spans="1:7" x14ac:dyDescent="0.2">
      <c r="A269" s="8" t="s">
        <v>65</v>
      </c>
      <c r="B269" s="9">
        <v>1531467.65</v>
      </c>
      <c r="C269" s="10">
        <v>2.6176199923762531E-3</v>
      </c>
      <c r="D269" s="11">
        <v>13</v>
      </c>
      <c r="E269" s="10">
        <v>2.9619503303713831E-3</v>
      </c>
    </row>
    <row r="270" spans="1:7" x14ac:dyDescent="0.2">
      <c r="A270" s="8" t="s">
        <v>66</v>
      </c>
      <c r="B270" s="9">
        <v>698298.63</v>
      </c>
      <c r="C270" s="10">
        <v>1.1935481983814337E-3</v>
      </c>
      <c r="D270" s="11">
        <v>4</v>
      </c>
      <c r="E270" s="10">
        <v>9.1136933242196396E-4</v>
      </c>
    </row>
    <row r="271" spans="1:7" x14ac:dyDescent="0.2">
      <c r="A271" s="8" t="s">
        <v>67</v>
      </c>
      <c r="B271" s="9">
        <v>67836.75</v>
      </c>
      <c r="C271" s="10">
        <v>1.1594814491695583E-4</v>
      </c>
      <c r="D271" s="11">
        <v>1</v>
      </c>
      <c r="E271" s="10">
        <v>2.2784233310549099E-4</v>
      </c>
    </row>
    <row r="272" spans="1:7" x14ac:dyDescent="0.2">
      <c r="A272" s="8" t="s">
        <v>68</v>
      </c>
      <c r="B272" s="9">
        <v>133776.25</v>
      </c>
      <c r="C272" s="10">
        <v>2.2865346617352558E-4</v>
      </c>
      <c r="D272" s="11">
        <v>1</v>
      </c>
      <c r="E272" s="10">
        <v>2.2784233310549099E-4</v>
      </c>
    </row>
    <row r="273" spans="1:7" x14ac:dyDescent="0.2">
      <c r="A273" s="8" t="s">
        <v>167</v>
      </c>
      <c r="B273" s="9">
        <v>393065</v>
      </c>
      <c r="C273" s="10">
        <v>6.7183580554468257E-4</v>
      </c>
      <c r="D273" s="11">
        <v>2</v>
      </c>
      <c r="E273" s="10">
        <v>4.5568466621098198E-4</v>
      </c>
    </row>
    <row r="274" spans="1:7" x14ac:dyDescent="0.2">
      <c r="A274" s="8" t="s">
        <v>165</v>
      </c>
      <c r="B274" s="9">
        <v>223028.55</v>
      </c>
      <c r="C274" s="10">
        <v>3.8120556536123159E-4</v>
      </c>
      <c r="D274" s="11">
        <v>2</v>
      </c>
      <c r="E274" s="10">
        <v>4.5568466621098198E-4</v>
      </c>
    </row>
    <row r="275" spans="1:7" x14ac:dyDescent="0.2">
      <c r="A275" s="8"/>
      <c r="B275" s="9"/>
      <c r="C275" s="10"/>
      <c r="D275" s="11"/>
      <c r="E275" s="10"/>
    </row>
    <row r="276" spans="1:7" ht="10.8" thickBot="1" x14ac:dyDescent="0.25">
      <c r="A276" s="22"/>
      <c r="B276" s="23">
        <v>585061106.83000505</v>
      </c>
      <c r="C276" s="24"/>
      <c r="D276" s="25">
        <v>4389</v>
      </c>
      <c r="E276" s="24"/>
      <c r="F276" s="7"/>
      <c r="G276" s="7"/>
    </row>
    <row r="277" spans="1:7" s="7" customFormat="1" ht="10.8" thickTop="1" x14ac:dyDescent="0.2">
      <c r="A277" s="8"/>
      <c r="B277" s="9"/>
      <c r="C277" s="10"/>
      <c r="D277" s="11"/>
      <c r="E277" s="10"/>
      <c r="F277" s="1"/>
      <c r="G277" s="1"/>
    </row>
    <row r="278" spans="1:7" x14ac:dyDescent="0.2">
      <c r="A278" s="22" t="s">
        <v>136</v>
      </c>
      <c r="B278" s="9"/>
      <c r="C278" s="10"/>
      <c r="D278" s="36">
        <v>1.5796800256836507</v>
      </c>
      <c r="E278" s="10"/>
    </row>
    <row r="279" spans="1:7" x14ac:dyDescent="0.2">
      <c r="A279" s="8"/>
      <c r="B279" s="9"/>
      <c r="C279" s="10"/>
      <c r="D279" s="11"/>
      <c r="E279" s="10"/>
    </row>
    <row r="280" spans="1:7" x14ac:dyDescent="0.2">
      <c r="A280" s="8"/>
      <c r="B280" s="9"/>
      <c r="C280" s="10"/>
      <c r="D280" s="11"/>
      <c r="E280" s="10"/>
    </row>
    <row r="281" spans="1:7" x14ac:dyDescent="0.2">
      <c r="A281" s="21" t="s">
        <v>168</v>
      </c>
      <c r="B281" s="9"/>
      <c r="C281" s="10"/>
      <c r="D281" s="11"/>
      <c r="E281" s="10"/>
    </row>
    <row r="282" spans="1:7" x14ac:dyDescent="0.2">
      <c r="B282" s="3"/>
      <c r="D282" s="5"/>
    </row>
    <row r="283" spans="1:7" ht="20.399999999999999" x14ac:dyDescent="0.2">
      <c r="A283" s="14" t="s">
        <v>135</v>
      </c>
      <c r="B283" s="15" t="s">
        <v>111</v>
      </c>
      <c r="C283" s="16" t="s">
        <v>112</v>
      </c>
      <c r="D283" s="17" t="s">
        <v>113</v>
      </c>
      <c r="E283" s="16" t="s">
        <v>112</v>
      </c>
    </row>
    <row r="284" spans="1:7" x14ac:dyDescent="0.2">
      <c r="B284" s="3"/>
      <c r="D284" s="5"/>
    </row>
    <row r="285" spans="1:7" x14ac:dyDescent="0.2">
      <c r="A285" s="8" t="s">
        <v>63</v>
      </c>
      <c r="B285" s="9">
        <v>4532314.99</v>
      </c>
      <c r="C285" s="10">
        <v>0.18267125168661918</v>
      </c>
      <c r="D285" s="11">
        <v>36</v>
      </c>
      <c r="E285" s="10">
        <v>0.20224719101123595</v>
      </c>
    </row>
    <row r="286" spans="1:7" x14ac:dyDescent="0.2">
      <c r="A286" s="8" t="s">
        <v>64</v>
      </c>
      <c r="B286" s="9">
        <v>8708167.7800000012</v>
      </c>
      <c r="C286" s="10">
        <v>0.35097558571711007</v>
      </c>
      <c r="D286" s="11">
        <v>60</v>
      </c>
      <c r="E286" s="10">
        <v>0.33707865168539325</v>
      </c>
    </row>
    <row r="287" spans="1:7" x14ac:dyDescent="0.2">
      <c r="A287" s="8" t="s">
        <v>65</v>
      </c>
      <c r="B287" s="9">
        <v>2966362.34</v>
      </c>
      <c r="C287" s="10">
        <v>0.11955680988620977</v>
      </c>
      <c r="D287" s="11">
        <v>22</v>
      </c>
      <c r="E287" s="10">
        <v>0.12359550561797752</v>
      </c>
    </row>
    <row r="288" spans="1:7" x14ac:dyDescent="0.2">
      <c r="A288" s="8" t="s">
        <v>66</v>
      </c>
      <c r="B288" s="9">
        <v>436299.93</v>
      </c>
      <c r="C288" s="10">
        <v>1.7584712117258278E-2</v>
      </c>
      <c r="D288" s="11">
        <v>3</v>
      </c>
      <c r="E288" s="10">
        <v>1.6853932584269662E-2</v>
      </c>
    </row>
    <row r="289" spans="1:7" x14ac:dyDescent="0.2">
      <c r="A289" s="8" t="s">
        <v>67</v>
      </c>
      <c r="B289" s="9">
        <v>553936.21</v>
      </c>
      <c r="C289" s="10">
        <v>2.2325946245682706E-2</v>
      </c>
      <c r="D289" s="11">
        <v>4</v>
      </c>
      <c r="E289" s="10">
        <v>2.247191011235955E-2</v>
      </c>
    </row>
    <row r="290" spans="1:7" x14ac:dyDescent="0.2">
      <c r="A290" s="8" t="s">
        <v>68</v>
      </c>
      <c r="B290" s="9">
        <v>1520010.32</v>
      </c>
      <c r="C290" s="10">
        <v>6.1262773735630972E-2</v>
      </c>
      <c r="D290" s="11">
        <v>4</v>
      </c>
      <c r="E290" s="10">
        <v>2.247191011235955E-2</v>
      </c>
    </row>
    <row r="291" spans="1:7" x14ac:dyDescent="0.2">
      <c r="A291" s="8" t="s">
        <v>167</v>
      </c>
      <c r="B291" s="9">
        <v>2298161.23</v>
      </c>
      <c r="C291" s="10">
        <v>9.2625510227778832E-2</v>
      </c>
      <c r="D291" s="11">
        <v>17</v>
      </c>
      <c r="E291" s="10">
        <v>9.5505617977528087E-2</v>
      </c>
    </row>
    <row r="292" spans="1:7" x14ac:dyDescent="0.2">
      <c r="A292" s="8" t="s">
        <v>165</v>
      </c>
      <c r="B292" s="9">
        <v>3796067.8</v>
      </c>
      <c r="C292" s="10">
        <v>0.15299741038371004</v>
      </c>
      <c r="D292" s="11">
        <v>32</v>
      </c>
      <c r="E292" s="10">
        <v>0.1797752808988764</v>
      </c>
    </row>
    <row r="293" spans="1:7" x14ac:dyDescent="0.2">
      <c r="A293" s="8"/>
      <c r="B293" s="9"/>
      <c r="C293" s="10"/>
      <c r="D293" s="11"/>
      <c r="E293" s="10"/>
    </row>
    <row r="294" spans="1:7" ht="10.8" thickBot="1" x14ac:dyDescent="0.25">
      <c r="A294" s="22"/>
      <c r="B294" s="23">
        <v>24811320.600000005</v>
      </c>
      <c r="C294" s="24"/>
      <c r="D294" s="25">
        <v>178</v>
      </c>
      <c r="E294" s="24"/>
    </row>
    <row r="295" spans="1:7" ht="10.8" thickTop="1" x14ac:dyDescent="0.2">
      <c r="A295" s="8"/>
      <c r="B295" s="9"/>
      <c r="C295" s="10"/>
      <c r="D295" s="11"/>
      <c r="E295" s="10"/>
    </row>
    <row r="296" spans="1:7" x14ac:dyDescent="0.2">
      <c r="A296" s="22" t="s">
        <v>136</v>
      </c>
      <c r="B296" s="9"/>
      <c r="C296" s="10"/>
      <c r="D296" s="36">
        <v>6.624080635324388</v>
      </c>
      <c r="E296" s="10"/>
    </row>
    <row r="297" spans="1:7" x14ac:dyDescent="0.2">
      <c r="A297" s="8"/>
      <c r="B297" s="9"/>
      <c r="C297" s="10"/>
      <c r="D297" s="11"/>
      <c r="E297" s="10"/>
    </row>
    <row r="298" spans="1:7" x14ac:dyDescent="0.2">
      <c r="A298" s="8"/>
      <c r="B298" s="9"/>
      <c r="C298" s="10"/>
      <c r="D298" s="11"/>
      <c r="E298" s="10"/>
    </row>
    <row r="299" spans="1:7" x14ac:dyDescent="0.2">
      <c r="A299" s="21" t="s">
        <v>137</v>
      </c>
      <c r="B299" s="9"/>
      <c r="C299" s="10"/>
      <c r="D299" s="11"/>
      <c r="E299" s="10"/>
    </row>
    <row r="300" spans="1:7" x14ac:dyDescent="0.2">
      <c r="B300" s="3"/>
      <c r="D300" s="5"/>
    </row>
    <row r="301" spans="1:7" ht="20.399999999999999" x14ac:dyDescent="0.2">
      <c r="A301" s="14" t="s">
        <v>137</v>
      </c>
      <c r="B301" s="15" t="s">
        <v>111</v>
      </c>
      <c r="C301" s="16" t="s">
        <v>112</v>
      </c>
      <c r="D301" s="17" t="s">
        <v>113</v>
      </c>
      <c r="E301" s="16" t="s">
        <v>112</v>
      </c>
      <c r="F301" s="19"/>
      <c r="G301" s="19"/>
    </row>
    <row r="302" spans="1:7" s="19" customFormat="1" x14ac:dyDescent="0.2">
      <c r="A302" s="1"/>
      <c r="B302" s="1"/>
      <c r="C302" s="4"/>
      <c r="D302" s="1"/>
      <c r="E302" s="4"/>
      <c r="F302" s="1"/>
      <c r="G302" s="1"/>
    </row>
    <row r="303" spans="1:7" x14ac:dyDescent="0.2">
      <c r="A303" s="8" t="s">
        <v>148</v>
      </c>
      <c r="B303" s="9">
        <v>0</v>
      </c>
      <c r="C303" s="10">
        <v>0</v>
      </c>
      <c r="D303" s="11">
        <v>0</v>
      </c>
      <c r="E303" s="10">
        <v>0</v>
      </c>
    </row>
    <row r="304" spans="1:7" x14ac:dyDescent="0.2">
      <c r="A304" s="8" t="s">
        <v>142</v>
      </c>
      <c r="B304" s="9">
        <v>356364143.53000265</v>
      </c>
      <c r="C304" s="10">
        <v>0.5843257171532058</v>
      </c>
      <c r="D304" s="11">
        <v>2626</v>
      </c>
      <c r="E304" s="10">
        <v>0.57499452594701117</v>
      </c>
    </row>
    <row r="305" spans="1:7" x14ac:dyDescent="0.2">
      <c r="A305" s="8" t="s">
        <v>145</v>
      </c>
      <c r="B305" s="9">
        <v>253508283.89999986</v>
      </c>
      <c r="C305" s="10">
        <v>0.41567428284679431</v>
      </c>
      <c r="D305" s="11">
        <v>1941</v>
      </c>
      <c r="E305" s="10">
        <v>0.42500547405298883</v>
      </c>
    </row>
    <row r="306" spans="1:7" x14ac:dyDescent="0.2">
      <c r="A306" s="8"/>
      <c r="B306" s="8"/>
      <c r="C306" s="10"/>
      <c r="D306" s="8"/>
      <c r="E306" s="10"/>
    </row>
    <row r="307" spans="1:7" ht="10.8" thickBot="1" x14ac:dyDescent="0.25">
      <c r="A307" s="8"/>
      <c r="B307" s="30">
        <v>609872427.43000245</v>
      </c>
      <c r="C307" s="10"/>
      <c r="D307" s="31">
        <v>4567</v>
      </c>
      <c r="E307" s="10"/>
    </row>
    <row r="308" spans="1:7" ht="10.8" thickTop="1" x14ac:dyDescent="0.2">
      <c r="A308" s="8"/>
      <c r="B308" s="8"/>
      <c r="C308" s="10"/>
      <c r="D308" s="8"/>
      <c r="E308" s="10"/>
    </row>
    <row r="309" spans="1:7" x14ac:dyDescent="0.2">
      <c r="A309" s="8"/>
      <c r="B309" s="8"/>
      <c r="C309" s="10"/>
      <c r="D309" s="8"/>
      <c r="E309" s="10"/>
    </row>
    <row r="310" spans="1:7" x14ac:dyDescent="0.2">
      <c r="A310" s="8"/>
      <c r="B310" s="8"/>
      <c r="C310" s="8"/>
      <c r="D310" s="8"/>
      <c r="E310" s="8"/>
    </row>
    <row r="311" spans="1:7" x14ac:dyDescent="0.2">
      <c r="A311" s="21" t="s">
        <v>149</v>
      </c>
      <c r="B311" s="9"/>
      <c r="C311" s="10"/>
      <c r="D311" s="11"/>
      <c r="E311" s="10"/>
    </row>
    <row r="312" spans="1:7" x14ac:dyDescent="0.2">
      <c r="B312" s="3"/>
      <c r="D312" s="5"/>
    </row>
    <row r="313" spans="1:7" ht="20.399999999999999" x14ac:dyDescent="0.2">
      <c r="A313" s="14" t="s">
        <v>138</v>
      </c>
      <c r="B313" s="15" t="s">
        <v>111</v>
      </c>
      <c r="C313" s="16" t="s">
        <v>112</v>
      </c>
      <c r="D313" s="17" t="s">
        <v>113</v>
      </c>
      <c r="E313" s="16" t="s">
        <v>112</v>
      </c>
      <c r="F313" s="19"/>
      <c r="G313" s="19"/>
    </row>
    <row r="314" spans="1:7" s="19" customFormat="1" x14ac:dyDescent="0.2">
      <c r="A314" s="1"/>
      <c r="B314" s="1"/>
      <c r="C314" s="4"/>
      <c r="D314" s="1"/>
      <c r="E314" s="4"/>
      <c r="F314" s="1"/>
      <c r="G314" s="1"/>
    </row>
    <row r="315" spans="1:7" x14ac:dyDescent="0.2">
      <c r="A315" s="8" t="s">
        <v>37</v>
      </c>
      <c r="B315" s="9">
        <v>51583667.199999958</v>
      </c>
      <c r="C315" s="10">
        <v>8.4581077746657532E-2</v>
      </c>
      <c r="D315" s="11">
        <v>335</v>
      </c>
      <c r="E315" s="10">
        <v>7.3352310050361288E-2</v>
      </c>
    </row>
    <row r="316" spans="1:7" x14ac:dyDescent="0.2">
      <c r="A316" s="8" t="s">
        <v>38</v>
      </c>
      <c r="B316" s="9">
        <v>558288760.23000455</v>
      </c>
      <c r="C316" s="10">
        <v>0.91541892225334254</v>
      </c>
      <c r="D316" s="11">
        <v>4232</v>
      </c>
      <c r="E316" s="10">
        <v>0.92664768994963875</v>
      </c>
    </row>
    <row r="317" spans="1:7" x14ac:dyDescent="0.2">
      <c r="A317" s="8"/>
      <c r="B317" s="8"/>
      <c r="C317" s="10"/>
      <c r="D317" s="8"/>
      <c r="E317" s="10"/>
    </row>
    <row r="318" spans="1:7" ht="10.8" thickBot="1" x14ac:dyDescent="0.25">
      <c r="A318" s="8"/>
      <c r="B318" s="30">
        <v>609872427.43000448</v>
      </c>
      <c r="C318" s="10"/>
      <c r="D318" s="31">
        <v>4567</v>
      </c>
      <c r="E318" s="10"/>
    </row>
    <row r="319" spans="1:7" ht="10.8" thickTop="1" x14ac:dyDescent="0.2">
      <c r="A319" s="8"/>
      <c r="B319" s="8"/>
      <c r="C319" s="10"/>
      <c r="D319" s="8"/>
      <c r="E319" s="10"/>
    </row>
    <row r="320" spans="1:7" x14ac:dyDescent="0.2">
      <c r="A320" s="8"/>
      <c r="B320" s="8"/>
      <c r="C320" s="10"/>
      <c r="D320" s="8"/>
      <c r="E320" s="10"/>
    </row>
    <row r="321" spans="1:7" x14ac:dyDescent="0.2">
      <c r="A321" s="8"/>
      <c r="B321" s="8"/>
      <c r="C321" s="10"/>
      <c r="D321" s="8"/>
      <c r="E321" s="10"/>
    </row>
    <row r="322" spans="1:7" x14ac:dyDescent="0.2">
      <c r="A322" s="8"/>
      <c r="B322" s="8"/>
      <c r="C322" s="10"/>
      <c r="D322" s="8"/>
      <c r="E322" s="10"/>
    </row>
    <row r="323" spans="1:7" x14ac:dyDescent="0.2">
      <c r="A323" s="21" t="s">
        <v>147</v>
      </c>
      <c r="B323" s="9"/>
      <c r="C323" s="10"/>
      <c r="D323" s="11"/>
      <c r="E323" s="10"/>
    </row>
    <row r="324" spans="1:7" x14ac:dyDescent="0.2">
      <c r="A324" s="8"/>
      <c r="B324" s="9"/>
      <c r="C324" s="10"/>
      <c r="D324" s="11"/>
      <c r="E324" s="10"/>
    </row>
    <row r="325" spans="1:7" ht="20.399999999999999" x14ac:dyDescent="0.2">
      <c r="A325" s="14" t="s">
        <v>139</v>
      </c>
      <c r="B325" s="15" t="s">
        <v>111</v>
      </c>
      <c r="C325" s="16" t="s">
        <v>112</v>
      </c>
      <c r="D325" s="17" t="s">
        <v>113</v>
      </c>
      <c r="E325" s="16" t="s">
        <v>112</v>
      </c>
      <c r="F325" s="19"/>
      <c r="G325" s="19"/>
    </row>
    <row r="326" spans="1:7" s="19" customFormat="1" x14ac:dyDescent="0.2">
      <c r="A326" s="1"/>
      <c r="B326" s="1"/>
      <c r="C326" s="4"/>
      <c r="D326" s="1"/>
      <c r="E326" s="4"/>
      <c r="F326" s="1"/>
      <c r="G326" s="1"/>
    </row>
    <row r="327" spans="1:7" x14ac:dyDescent="0.2">
      <c r="A327" s="37" t="s">
        <v>1</v>
      </c>
      <c r="B327" s="9">
        <v>12454375.309999997</v>
      </c>
      <c r="C327" s="10">
        <v>3.4948452407787073E-2</v>
      </c>
      <c r="D327" s="11">
        <v>81</v>
      </c>
      <c r="E327" s="10">
        <v>3.0845392231530846E-2</v>
      </c>
    </row>
    <row r="328" spans="1:7" x14ac:dyDescent="0.2">
      <c r="A328" s="8" t="s">
        <v>82</v>
      </c>
      <c r="B328" s="9">
        <v>75102990.670000046</v>
      </c>
      <c r="C328" s="10">
        <v>0.21074788817432658</v>
      </c>
      <c r="D328" s="11">
        <v>494</v>
      </c>
      <c r="E328" s="10">
        <v>0.18811881188118812</v>
      </c>
    </row>
    <row r="329" spans="1:7" x14ac:dyDescent="0.2">
      <c r="A329" s="8" t="s">
        <v>83</v>
      </c>
      <c r="B329" s="9">
        <v>95173809.009999901</v>
      </c>
      <c r="C329" s="10">
        <v>0.26706898193304879</v>
      </c>
      <c r="D329" s="11">
        <v>693</v>
      </c>
      <c r="E329" s="10">
        <v>0.2638994668697639</v>
      </c>
    </row>
    <row r="330" spans="1:7" x14ac:dyDescent="0.2">
      <c r="A330" s="8" t="s">
        <v>84</v>
      </c>
      <c r="B330" s="9">
        <v>103746328.28999984</v>
      </c>
      <c r="C330" s="10">
        <v>0.29112448649387246</v>
      </c>
      <c r="D330" s="11">
        <v>770</v>
      </c>
      <c r="E330" s="10">
        <v>0.29322162985529321</v>
      </c>
    </row>
    <row r="331" spans="1:7" x14ac:dyDescent="0.2">
      <c r="A331" s="8" t="s">
        <v>85</v>
      </c>
      <c r="B331" s="9">
        <v>45803447.279999956</v>
      </c>
      <c r="C331" s="10">
        <v>0.12852989873304718</v>
      </c>
      <c r="D331" s="11">
        <v>374</v>
      </c>
      <c r="E331" s="10">
        <v>0.14242193450114243</v>
      </c>
    </row>
    <row r="332" spans="1:7" x14ac:dyDescent="0.2">
      <c r="A332" s="8" t="s">
        <v>86</v>
      </c>
      <c r="B332" s="9">
        <v>11319135.950000001</v>
      </c>
      <c r="C332" s="10">
        <v>3.1762836288402076E-2</v>
      </c>
      <c r="D332" s="11">
        <v>107</v>
      </c>
      <c r="E332" s="10">
        <v>4.0746382330540745E-2</v>
      </c>
    </row>
    <row r="333" spans="1:7" x14ac:dyDescent="0.2">
      <c r="A333" s="8" t="s">
        <v>87</v>
      </c>
      <c r="B333" s="9">
        <v>4158449.34</v>
      </c>
      <c r="C333" s="10">
        <v>1.1669101438792566E-2</v>
      </c>
      <c r="D333" s="11">
        <v>24</v>
      </c>
      <c r="E333" s="10">
        <v>9.13937547600914E-3</v>
      </c>
    </row>
    <row r="334" spans="1:7" x14ac:dyDescent="0.2">
      <c r="A334" s="8" t="s">
        <v>88</v>
      </c>
      <c r="B334" s="9">
        <v>2578792.4</v>
      </c>
      <c r="C334" s="10">
        <v>7.2363969462682781E-3</v>
      </c>
      <c r="D334" s="11">
        <v>21</v>
      </c>
      <c r="E334" s="10">
        <v>7.9969535415079975E-3</v>
      </c>
    </row>
    <row r="335" spans="1:7" x14ac:dyDescent="0.2">
      <c r="A335" s="8" t="s">
        <v>0</v>
      </c>
      <c r="B335" s="9">
        <v>1317144.8</v>
      </c>
      <c r="C335" s="10">
        <v>3.6960643317054684E-3</v>
      </c>
      <c r="D335" s="11">
        <v>9</v>
      </c>
      <c r="E335" s="10">
        <v>3.4272658035034271E-3</v>
      </c>
    </row>
    <row r="336" spans="1:7" x14ac:dyDescent="0.2">
      <c r="A336" s="8" t="s">
        <v>69</v>
      </c>
      <c r="B336" s="9">
        <v>294362.74</v>
      </c>
      <c r="C336" s="10">
        <v>8.2601671729417333E-4</v>
      </c>
      <c r="D336" s="11">
        <v>5</v>
      </c>
      <c r="E336" s="10">
        <v>1.904036557501904E-3</v>
      </c>
    </row>
    <row r="337" spans="1:5" x14ac:dyDescent="0.2">
      <c r="A337" s="8" t="s">
        <v>81</v>
      </c>
      <c r="B337" s="9">
        <v>4415307.74</v>
      </c>
      <c r="C337" s="10">
        <v>1.2389876535455393E-2</v>
      </c>
      <c r="D337" s="11">
        <v>48</v>
      </c>
      <c r="E337" s="10">
        <v>1.827875095201828E-2</v>
      </c>
    </row>
    <row r="338" spans="1:5" x14ac:dyDescent="0.2">
      <c r="A338" s="8"/>
      <c r="B338" s="8"/>
      <c r="C338" s="10"/>
      <c r="D338" s="11"/>
      <c r="E338" s="10"/>
    </row>
    <row r="339" spans="1:5" ht="10.8" thickBot="1" x14ac:dyDescent="0.25">
      <c r="A339" s="8"/>
      <c r="B339" s="30">
        <v>356364143.52999973</v>
      </c>
      <c r="C339" s="10"/>
      <c r="D339" s="25">
        <v>2626</v>
      </c>
      <c r="E339" s="10"/>
    </row>
    <row r="340" spans="1:5" ht="10.8" thickTop="1" x14ac:dyDescent="0.2">
      <c r="A340" s="8"/>
      <c r="B340" s="8"/>
      <c r="C340" s="10"/>
      <c r="D340" s="8"/>
      <c r="E340" s="10"/>
    </row>
    <row r="341" spans="1:5" x14ac:dyDescent="0.2">
      <c r="A341" s="8"/>
      <c r="B341" s="8"/>
      <c r="C341" s="10"/>
      <c r="D341" s="8"/>
      <c r="E341" s="10"/>
    </row>
    <row r="342" spans="1:5" x14ac:dyDescent="0.2">
      <c r="A342" s="22" t="s">
        <v>387</v>
      </c>
      <c r="B342" s="8"/>
      <c r="C342" s="10"/>
      <c r="D342" s="26">
        <v>1.7636933987384591</v>
      </c>
      <c r="E342" s="10"/>
    </row>
    <row r="348" spans="1:5" ht="15" x14ac:dyDescent="0.25">
      <c r="A348" s="21" t="s">
        <v>171</v>
      </c>
      <c r="B348" s="38"/>
      <c r="C348" s="38"/>
      <c r="D348" s="38"/>
      <c r="E348" s="38"/>
    </row>
    <row r="349" spans="1:5" ht="15" x14ac:dyDescent="0.25">
      <c r="A349" s="38"/>
      <c r="B349" s="38"/>
      <c r="C349" s="38"/>
      <c r="D349" s="38"/>
      <c r="E349" s="38"/>
    </row>
    <row r="350" spans="1:5" ht="20.399999999999999" x14ac:dyDescent="0.2">
      <c r="A350" s="14" t="s">
        <v>89</v>
      </c>
      <c r="B350" s="15" t="s">
        <v>111</v>
      </c>
      <c r="C350" s="20" t="s">
        <v>112</v>
      </c>
      <c r="D350" s="17" t="s">
        <v>113</v>
      </c>
      <c r="E350" s="20" t="s">
        <v>112</v>
      </c>
    </row>
    <row r="351" spans="1:5" x14ac:dyDescent="0.2">
      <c r="C351" s="1"/>
      <c r="E351" s="1"/>
    </row>
    <row r="352" spans="1:5" x14ac:dyDescent="0.2">
      <c r="A352" s="8" t="s">
        <v>172</v>
      </c>
      <c r="B352" s="9">
        <v>423549367.31000221</v>
      </c>
      <c r="C352" s="10">
        <v>0.69448846719442037</v>
      </c>
      <c r="D352" s="11">
        <v>3125</v>
      </c>
      <c r="E352" s="10">
        <v>0.68425662360411654</v>
      </c>
    </row>
    <row r="353" spans="1:5" x14ac:dyDescent="0.2">
      <c r="A353" s="8" t="s">
        <v>173</v>
      </c>
      <c r="B353" s="9">
        <v>158769577.16999948</v>
      </c>
      <c r="C353" s="10">
        <v>0.2603324400794006</v>
      </c>
      <c r="D353" s="11">
        <v>1216</v>
      </c>
      <c r="E353" s="10">
        <v>0.26625793737683379</v>
      </c>
    </row>
    <row r="354" spans="1:5" x14ac:dyDescent="0.2">
      <c r="A354" s="8" t="s">
        <v>174</v>
      </c>
      <c r="B354" s="9">
        <v>20400483.420000006</v>
      </c>
      <c r="C354" s="10">
        <v>3.3450411106413697E-2</v>
      </c>
      <c r="D354" s="11">
        <v>166</v>
      </c>
      <c r="E354" s="10">
        <v>3.6347711845850665E-2</v>
      </c>
    </row>
    <row r="355" spans="1:5" x14ac:dyDescent="0.2">
      <c r="A355" s="8" t="s">
        <v>175</v>
      </c>
      <c r="B355" s="9">
        <v>2208008.13</v>
      </c>
      <c r="C355" s="10">
        <v>3.6204426215897833E-3</v>
      </c>
      <c r="D355" s="11">
        <v>27</v>
      </c>
      <c r="E355" s="10">
        <v>5.9119772279395662E-3</v>
      </c>
    </row>
    <row r="356" spans="1:5" x14ac:dyDescent="0.2">
      <c r="A356" s="8" t="s">
        <v>176</v>
      </c>
      <c r="B356" s="9">
        <v>4944991.4000000004</v>
      </c>
      <c r="C356" s="10">
        <v>8.1082389981756708E-3</v>
      </c>
      <c r="D356" s="11">
        <v>33</v>
      </c>
      <c r="E356" s="10">
        <v>7.2257499452594697E-3</v>
      </c>
    </row>
    <row r="357" spans="1:5" x14ac:dyDescent="0.2">
      <c r="A357" s="8" t="s">
        <v>177</v>
      </c>
      <c r="B357" s="9">
        <v>0</v>
      </c>
      <c r="C357" s="10">
        <v>0</v>
      </c>
      <c r="D357" s="11">
        <v>0</v>
      </c>
      <c r="E357" s="10">
        <v>0</v>
      </c>
    </row>
    <row r="358" spans="1:5" x14ac:dyDescent="0.2">
      <c r="A358" s="8" t="s">
        <v>178</v>
      </c>
      <c r="B358" s="9">
        <v>0</v>
      </c>
      <c r="C358" s="10">
        <v>0</v>
      </c>
      <c r="D358" s="11">
        <v>0</v>
      </c>
      <c r="E358" s="10">
        <v>0</v>
      </c>
    </row>
    <row r="359" spans="1:5" x14ac:dyDescent="0.2">
      <c r="A359" s="8"/>
      <c r="B359" s="9"/>
      <c r="C359" s="8"/>
      <c r="D359" s="11"/>
      <c r="E359" s="10"/>
    </row>
    <row r="360" spans="1:5" ht="10.8" thickBot="1" x14ac:dyDescent="0.25">
      <c r="A360" s="8"/>
      <c r="B360" s="23">
        <v>609872427.43000162</v>
      </c>
      <c r="C360" s="22"/>
      <c r="D360" s="25">
        <v>4567</v>
      </c>
      <c r="E360" s="8"/>
    </row>
    <row r="361" spans="1:5" ht="10.8" thickTop="1" x14ac:dyDescent="0.2"/>
    <row r="375" spans="1:7" x14ac:dyDescent="0.2">
      <c r="A375" s="41"/>
      <c r="B375" s="41"/>
      <c r="C375" s="42"/>
      <c r="D375" s="41"/>
      <c r="E375" s="42"/>
      <c r="F375" s="41"/>
      <c r="G375" s="41"/>
    </row>
    <row r="376" spans="1:7" x14ac:dyDescent="0.2">
      <c r="A376" s="41"/>
      <c r="B376" s="41"/>
      <c r="C376" s="42"/>
      <c r="D376" s="41"/>
      <c r="E376" s="42"/>
      <c r="F376" s="41"/>
      <c r="G376" s="41"/>
    </row>
    <row r="377" spans="1:7" x14ac:dyDescent="0.2">
      <c r="A377" s="41"/>
      <c r="B377" s="41"/>
      <c r="C377" s="42"/>
      <c r="D377" s="41"/>
      <c r="E377" s="42"/>
      <c r="F377" s="41"/>
      <c r="G377" s="41"/>
    </row>
    <row r="378" spans="1:7" x14ac:dyDescent="0.2">
      <c r="A378" s="41"/>
      <c r="B378" s="41"/>
      <c r="C378" s="42"/>
      <c r="D378" s="41"/>
      <c r="E378" s="42"/>
      <c r="F378" s="41"/>
      <c r="G378" s="41"/>
    </row>
    <row r="379" spans="1:7" x14ac:dyDescent="0.2">
      <c r="A379" s="41"/>
      <c r="B379" s="41"/>
      <c r="C379" s="42"/>
      <c r="D379" s="41"/>
      <c r="E379" s="42"/>
      <c r="F379" s="41"/>
      <c r="G379" s="41"/>
    </row>
    <row r="380" spans="1:7" x14ac:dyDescent="0.2">
      <c r="A380" s="41"/>
      <c r="B380" s="41"/>
      <c r="C380" s="42"/>
      <c r="D380" s="41"/>
      <c r="E380" s="42"/>
      <c r="F380" s="41"/>
      <c r="G380" s="41"/>
    </row>
    <row r="381" spans="1:7" x14ac:dyDescent="0.2">
      <c r="A381" s="41"/>
      <c r="B381" s="41"/>
      <c r="C381" s="42"/>
      <c r="D381" s="41"/>
      <c r="E381" s="42"/>
      <c r="F381" s="41"/>
      <c r="G381" s="41"/>
    </row>
  </sheetData>
  <mergeCells count="1">
    <mergeCell ref="A1:E1"/>
  </mergeCells>
  <phoneticPr fontId="13" type="noConversion"/>
  <pageMargins left="0.75" right="0.75" top="1" bottom="1" header="0.5" footer="0.5"/>
  <pageSetup paperSize="9" scale="50" orientation="portrait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indexed="38"/>
  </sheetPr>
  <dimension ref="A1:G361"/>
  <sheetViews>
    <sheetView workbookViewId="0">
      <selection sqref="A1:E1"/>
    </sheetView>
  </sheetViews>
  <sheetFormatPr defaultColWidth="9.109375" defaultRowHeight="10.199999999999999" x14ac:dyDescent="0.2"/>
  <cols>
    <col min="1" max="1" width="53.44140625" style="1" customWidth="1"/>
    <col min="2" max="2" width="18.44140625" style="1" customWidth="1"/>
    <col min="3" max="3" width="20.109375" style="4" customWidth="1"/>
    <col min="4" max="4" width="19.88671875" style="1" customWidth="1"/>
    <col min="5" max="5" width="12.88671875" style="4" bestFit="1" customWidth="1"/>
    <col min="6" max="6" width="15.109375" style="1" customWidth="1"/>
    <col min="7" max="7" width="6" style="1" bestFit="1" customWidth="1"/>
    <col min="8" max="8" width="46.88671875" style="1" customWidth="1"/>
    <col min="9" max="9" width="15.5546875" style="1" customWidth="1"/>
    <col min="10" max="10" width="15.44140625" style="1" customWidth="1"/>
    <col min="11" max="11" width="16.109375" style="1" customWidth="1"/>
    <col min="12" max="12" width="12.88671875" style="1" bestFit="1" customWidth="1"/>
    <col min="13" max="16384" width="9.109375" style="1"/>
  </cols>
  <sheetData>
    <row r="1" spans="1:7" s="8" customFormat="1" ht="13.2" x14ac:dyDescent="0.25">
      <c r="A1" s="332" t="s">
        <v>334</v>
      </c>
      <c r="B1" s="332"/>
      <c r="C1" s="332"/>
      <c r="D1" s="332"/>
      <c r="E1" s="332"/>
    </row>
    <row r="2" spans="1:7" ht="6.75" customHeight="1" x14ac:dyDescent="0.3">
      <c r="A2" s="2"/>
      <c r="B2" s="2"/>
      <c r="C2" s="2"/>
      <c r="D2" s="2"/>
      <c r="E2" s="2"/>
    </row>
    <row r="3" spans="1:7" x14ac:dyDescent="0.2">
      <c r="B3" s="3"/>
      <c r="D3" s="5"/>
    </row>
    <row r="4" spans="1:7" s="12" customFormat="1" ht="23.25" customHeight="1" x14ac:dyDescent="0.2">
      <c r="B4" s="13" t="s">
        <v>140</v>
      </c>
      <c r="C4" s="13" t="s">
        <v>190</v>
      </c>
      <c r="D4" s="13" t="s">
        <v>146</v>
      </c>
      <c r="E4" s="13" t="s">
        <v>141</v>
      </c>
      <c r="G4" s="13"/>
    </row>
    <row r="5" spans="1:7" x14ac:dyDescent="0.2">
      <c r="B5" s="6"/>
      <c r="C5" s="6"/>
      <c r="D5" s="6"/>
      <c r="E5" s="6"/>
      <c r="G5" s="6"/>
    </row>
    <row r="6" spans="1:7" s="8" customFormat="1" x14ac:dyDescent="0.2">
      <c r="A6" s="8" t="s">
        <v>170</v>
      </c>
      <c r="B6" s="9">
        <v>605141494.06000435</v>
      </c>
      <c r="C6" s="9">
        <v>102496178.67999992</v>
      </c>
      <c r="D6" s="9">
        <v>168698178.57000002</v>
      </c>
      <c r="E6" s="9">
        <v>333947136.8099997</v>
      </c>
      <c r="F6" s="10"/>
      <c r="G6" s="11"/>
    </row>
    <row r="7" spans="1:7" s="8" customFormat="1" x14ac:dyDescent="0.2">
      <c r="A7" s="8" t="s">
        <v>89</v>
      </c>
      <c r="B7" s="11">
        <v>4534</v>
      </c>
      <c r="C7" s="11">
        <v>825</v>
      </c>
      <c r="D7" s="11">
        <v>1138</v>
      </c>
      <c r="E7" s="11">
        <v>2571</v>
      </c>
      <c r="G7" s="11"/>
    </row>
    <row r="8" spans="1:7" s="8" customFormat="1" x14ac:dyDescent="0.2">
      <c r="A8" s="8" t="s">
        <v>90</v>
      </c>
      <c r="B8" s="10">
        <v>0.80767633227460667</v>
      </c>
      <c r="C8" s="10">
        <v>0.78561003593110201</v>
      </c>
      <c r="D8" s="10">
        <v>0.79956186013213837</v>
      </c>
      <c r="E8" s="10">
        <v>0.81854813599182374</v>
      </c>
    </row>
    <row r="9" spans="1:7" s="8" customFormat="1" x14ac:dyDescent="0.2">
      <c r="A9" s="8" t="s">
        <v>91</v>
      </c>
      <c r="B9" s="10">
        <v>2.7229249999999997E-3</v>
      </c>
      <c r="C9" s="10">
        <v>3.9244186046511628E-2</v>
      </c>
      <c r="D9" s="10">
        <v>2.7229249999999997E-3</v>
      </c>
      <c r="E9" s="10">
        <v>3.3233402597402602E-2</v>
      </c>
    </row>
    <row r="10" spans="1:7" s="8" customFormat="1" x14ac:dyDescent="0.2">
      <c r="A10" s="8" t="s">
        <v>92</v>
      </c>
      <c r="B10" s="10">
        <v>0.93225754838709696</v>
      </c>
      <c r="C10" s="10">
        <v>0.87353362962962966</v>
      </c>
      <c r="D10" s="10">
        <v>0.93225754838709696</v>
      </c>
      <c r="E10" s="10">
        <v>0.92026655555555559</v>
      </c>
    </row>
    <row r="11" spans="1:7" s="8" customFormat="1" x14ac:dyDescent="0.2">
      <c r="A11" s="8" t="s">
        <v>93</v>
      </c>
      <c r="B11" s="9">
        <v>4.5746490607023009</v>
      </c>
      <c r="C11" s="9">
        <v>7.4204978575272627</v>
      </c>
      <c r="D11" s="9">
        <v>4.0250568579191288</v>
      </c>
      <c r="E11" s="9">
        <v>3.9788259459707653</v>
      </c>
    </row>
    <row r="12" spans="1:7" s="8" customFormat="1" x14ac:dyDescent="0.2">
      <c r="A12" s="8" t="s">
        <v>94</v>
      </c>
      <c r="B12" s="9">
        <v>3.805479452054795</v>
      </c>
      <c r="C12" s="9">
        <v>6.5479452054794534</v>
      </c>
      <c r="D12" s="9">
        <v>3.8904109589041096</v>
      </c>
      <c r="E12" s="9">
        <v>3.805479452054795</v>
      </c>
    </row>
    <row r="13" spans="1:7" s="8" customFormat="1" x14ac:dyDescent="0.2">
      <c r="A13" s="8" t="s">
        <v>95</v>
      </c>
      <c r="B13" s="9">
        <v>8.3479452054794514</v>
      </c>
      <c r="C13" s="9">
        <v>8.3479452054794514</v>
      </c>
      <c r="D13" s="9">
        <v>4.1671232876712327</v>
      </c>
      <c r="E13" s="9">
        <v>5.3506849315068505</v>
      </c>
    </row>
    <row r="14" spans="1:7" s="8" customFormat="1" x14ac:dyDescent="0.2">
      <c r="A14" s="8" t="s">
        <v>120</v>
      </c>
      <c r="B14" s="9">
        <v>133467.46670930841</v>
      </c>
      <c r="C14" s="9">
        <v>124237.79233939384</v>
      </c>
      <c r="D14" s="9">
        <v>148240.93020210898</v>
      </c>
      <c r="E14" s="9">
        <v>129889.97931155181</v>
      </c>
    </row>
    <row r="15" spans="1:7" s="8" customFormat="1" x14ac:dyDescent="0.2">
      <c r="A15" s="8" t="s">
        <v>96</v>
      </c>
      <c r="B15" s="9">
        <v>1089.17</v>
      </c>
      <c r="C15" s="9">
        <v>2525</v>
      </c>
      <c r="D15" s="9">
        <v>1089.17</v>
      </c>
      <c r="E15" s="9">
        <v>6397.43</v>
      </c>
    </row>
    <row r="16" spans="1:7" s="8" customFormat="1" x14ac:dyDescent="0.2">
      <c r="A16" s="8" t="s">
        <v>97</v>
      </c>
      <c r="B16" s="9">
        <v>1913029.51</v>
      </c>
      <c r="C16" s="9">
        <v>751000</v>
      </c>
      <c r="D16" s="9">
        <v>1913029.51</v>
      </c>
      <c r="E16" s="9">
        <v>525649</v>
      </c>
    </row>
    <row r="17" spans="1:5" s="8" customFormat="1" x14ac:dyDescent="0.2">
      <c r="A17" s="8" t="s">
        <v>98</v>
      </c>
      <c r="B17" s="9">
        <v>17.502557417996638</v>
      </c>
      <c r="C17" s="9">
        <v>15.308940805902589</v>
      </c>
      <c r="D17" s="9">
        <v>17.844631744566875</v>
      </c>
      <c r="E17" s="9">
        <v>18.003025863383623</v>
      </c>
    </row>
    <row r="18" spans="1:5" s="8" customFormat="1" x14ac:dyDescent="0.2">
      <c r="A18" s="8" t="s">
        <v>99</v>
      </c>
      <c r="B18" s="9">
        <v>0.58333333333333337</v>
      </c>
      <c r="C18" s="9">
        <v>0.58333333333333337</v>
      </c>
      <c r="D18" s="9">
        <v>0.91666666666666663</v>
      </c>
      <c r="E18" s="9">
        <v>1.0833333333333333</v>
      </c>
    </row>
    <row r="19" spans="1:5" s="8" customFormat="1" x14ac:dyDescent="0.2">
      <c r="A19" s="8" t="s">
        <v>100</v>
      </c>
      <c r="B19" s="9">
        <v>29.833333333333332</v>
      </c>
      <c r="C19" s="9">
        <v>29.833333333333332</v>
      </c>
      <c r="D19" s="9">
        <v>26.166666666666668</v>
      </c>
      <c r="E19" s="9">
        <v>26.25</v>
      </c>
    </row>
    <row r="20" spans="1:5" s="8" customFormat="1" x14ac:dyDescent="0.2">
      <c r="A20" s="8" t="s">
        <v>101</v>
      </c>
      <c r="B20" s="10">
        <v>0.58572470522878228</v>
      </c>
      <c r="C20" s="10">
        <v>0.95351601199811653</v>
      </c>
      <c r="D20" s="10">
        <v>0.95949526071993319</v>
      </c>
      <c r="E20" s="10">
        <v>0.28402541122538477</v>
      </c>
    </row>
    <row r="21" spans="1:5" s="8" customFormat="1" x14ac:dyDescent="0.2">
      <c r="A21" s="8" t="s">
        <v>143</v>
      </c>
      <c r="B21" s="10">
        <v>0.41427529477121167</v>
      </c>
      <c r="C21" s="10">
        <v>4.6483988001883268E-2</v>
      </c>
      <c r="D21" s="10">
        <v>4.0504739280066773E-2</v>
      </c>
      <c r="E21" s="10">
        <v>0.71597458877461539</v>
      </c>
    </row>
    <row r="22" spans="1:5" s="8" customFormat="1" x14ac:dyDescent="0.2">
      <c r="A22" s="8" t="s">
        <v>102</v>
      </c>
      <c r="B22" s="10">
        <v>0</v>
      </c>
      <c r="C22" s="10">
        <v>0</v>
      </c>
      <c r="D22" s="10">
        <v>0</v>
      </c>
      <c r="E22" s="10">
        <v>0</v>
      </c>
    </row>
    <row r="23" spans="1:5" s="8" customFormat="1" x14ac:dyDescent="0.2">
      <c r="A23" s="8" t="s">
        <v>103</v>
      </c>
      <c r="B23" s="10">
        <v>0.45511110050022663</v>
      </c>
      <c r="C23" s="10">
        <v>0.3587154310873284</v>
      </c>
      <c r="D23" s="10">
        <v>0.30909532617368068</v>
      </c>
      <c r="E23" s="10">
        <v>0.55845914311913203</v>
      </c>
    </row>
    <row r="24" spans="1:5" s="8" customFormat="1" ht="20.399999999999999" x14ac:dyDescent="0.2">
      <c r="A24" s="91" t="s">
        <v>388</v>
      </c>
      <c r="B24" s="9">
        <v>1.7664385783041323</v>
      </c>
      <c r="C24" s="9">
        <v>2.2710788534714093</v>
      </c>
      <c r="D24" s="9">
        <v>1.6668492741399259</v>
      </c>
      <c r="E24" s="9">
        <v>1.4164172022142747</v>
      </c>
    </row>
    <row r="25" spans="1:5" s="8" customFormat="1" x14ac:dyDescent="0.2">
      <c r="A25" s="8" t="s">
        <v>337</v>
      </c>
      <c r="B25" s="9">
        <v>287912.65999999997</v>
      </c>
      <c r="C25" s="9">
        <v>0</v>
      </c>
      <c r="D25" s="9">
        <v>0</v>
      </c>
      <c r="E25" s="9">
        <v>287912.65999999997</v>
      </c>
    </row>
    <row r="26" spans="1:5" s="8" customFormat="1" x14ac:dyDescent="0.2">
      <c r="A26" s="8" t="s">
        <v>105</v>
      </c>
      <c r="B26" s="9">
        <v>525649</v>
      </c>
      <c r="C26" s="9">
        <v>0</v>
      </c>
      <c r="D26" s="9">
        <v>0</v>
      </c>
      <c r="E26" s="9">
        <v>525649</v>
      </c>
    </row>
    <row r="27" spans="1:5" s="8" customFormat="1" x14ac:dyDescent="0.2">
      <c r="A27" s="8" t="s">
        <v>106</v>
      </c>
      <c r="B27" s="9">
        <v>129889.97931155181</v>
      </c>
      <c r="C27" s="9">
        <v>0</v>
      </c>
      <c r="D27" s="9">
        <v>0</v>
      </c>
      <c r="E27" s="9">
        <v>129889.97931155181</v>
      </c>
    </row>
    <row r="28" spans="1:5" s="8" customFormat="1" x14ac:dyDescent="0.2">
      <c r="A28" s="8" t="s">
        <v>107</v>
      </c>
      <c r="B28" s="9">
        <v>63039.22</v>
      </c>
      <c r="C28" s="9">
        <v>0</v>
      </c>
      <c r="D28" s="9">
        <v>0</v>
      </c>
      <c r="E28" s="9">
        <v>63039.22</v>
      </c>
    </row>
    <row r="29" spans="1:5" s="8" customFormat="1" x14ac:dyDescent="0.2">
      <c r="A29" s="8" t="s">
        <v>108</v>
      </c>
      <c r="B29" s="9">
        <v>4297.2038805970151</v>
      </c>
      <c r="C29" s="9">
        <v>0</v>
      </c>
      <c r="D29" s="9">
        <v>0</v>
      </c>
      <c r="E29" s="9">
        <v>4297.2038805970151</v>
      </c>
    </row>
    <row r="30" spans="1:5" x14ac:dyDescent="0.2">
      <c r="B30" s="3"/>
      <c r="E30" s="1"/>
    </row>
    <row r="31" spans="1:5" x14ac:dyDescent="0.2">
      <c r="B31" s="3"/>
      <c r="E31" s="1"/>
    </row>
    <row r="32" spans="1:5" x14ac:dyDescent="0.2">
      <c r="A32" s="21" t="s">
        <v>109</v>
      </c>
      <c r="B32" s="3"/>
      <c r="E32" s="1"/>
    </row>
    <row r="33" spans="1:5" x14ac:dyDescent="0.2">
      <c r="B33" s="3"/>
      <c r="D33" s="5"/>
    </row>
    <row r="34" spans="1:5" ht="20.399999999999999" x14ac:dyDescent="0.2">
      <c r="A34" s="14" t="s">
        <v>110</v>
      </c>
      <c r="B34" s="15" t="s">
        <v>111</v>
      </c>
      <c r="C34" s="16" t="s">
        <v>112</v>
      </c>
      <c r="D34" s="17" t="s">
        <v>113</v>
      </c>
      <c r="E34" s="16" t="s">
        <v>112</v>
      </c>
    </row>
    <row r="35" spans="1:5" x14ac:dyDescent="0.2">
      <c r="B35" s="3"/>
      <c r="D35" s="5"/>
    </row>
    <row r="36" spans="1:5" x14ac:dyDescent="0.2">
      <c r="A36" s="8" t="s">
        <v>17</v>
      </c>
      <c r="B36" s="9">
        <v>795824.09</v>
      </c>
      <c r="C36" s="10">
        <v>1.3151041497099743E-3</v>
      </c>
      <c r="D36" s="11">
        <v>27</v>
      </c>
      <c r="E36" s="10">
        <v>5.9550066166740188E-3</v>
      </c>
    </row>
    <row r="37" spans="1:5" x14ac:dyDescent="0.2">
      <c r="A37" s="8" t="s">
        <v>18</v>
      </c>
      <c r="B37" s="9">
        <v>8461764.1700000018</v>
      </c>
      <c r="C37" s="10">
        <v>1.3983116763698598E-2</v>
      </c>
      <c r="D37" s="11">
        <v>107</v>
      </c>
      <c r="E37" s="10">
        <v>2.359947066607852E-2</v>
      </c>
    </row>
    <row r="38" spans="1:5" x14ac:dyDescent="0.2">
      <c r="A38" s="8" t="s">
        <v>19</v>
      </c>
      <c r="B38" s="9">
        <v>4377093.51</v>
      </c>
      <c r="C38" s="10">
        <v>7.2331736510635111E-3</v>
      </c>
      <c r="D38" s="11">
        <v>55</v>
      </c>
      <c r="E38" s="10">
        <v>1.2130569033965593E-2</v>
      </c>
    </row>
    <row r="39" spans="1:5" x14ac:dyDescent="0.2">
      <c r="A39" s="8" t="s">
        <v>20</v>
      </c>
      <c r="B39" s="9">
        <v>7794457.8000000017</v>
      </c>
      <c r="C39" s="10">
        <v>1.288038892805982E-2</v>
      </c>
      <c r="D39" s="11">
        <v>61</v>
      </c>
      <c r="E39" s="10">
        <v>1.3453903837670931E-2</v>
      </c>
    </row>
    <row r="40" spans="1:5" x14ac:dyDescent="0.2">
      <c r="A40" s="8" t="s">
        <v>21</v>
      </c>
      <c r="B40" s="9">
        <v>14759292.15</v>
      </c>
      <c r="C40" s="10">
        <v>2.4389820058408701E-2</v>
      </c>
      <c r="D40" s="11">
        <v>120</v>
      </c>
      <c r="E40" s="10">
        <v>2.646669607410675E-2</v>
      </c>
    </row>
    <row r="41" spans="1:5" x14ac:dyDescent="0.2">
      <c r="A41" s="8" t="s">
        <v>22</v>
      </c>
      <c r="B41" s="9">
        <v>23502270.600000005</v>
      </c>
      <c r="C41" s="10">
        <v>3.8837645130429185E-2</v>
      </c>
      <c r="D41" s="11">
        <v>176</v>
      </c>
      <c r="E41" s="10">
        <v>3.8817820908689897E-2</v>
      </c>
    </row>
    <row r="42" spans="1:5" x14ac:dyDescent="0.2">
      <c r="A42" s="8" t="s">
        <v>23</v>
      </c>
      <c r="B42" s="9">
        <v>36218893.879999995</v>
      </c>
      <c r="C42" s="10">
        <v>5.9851942455641419E-2</v>
      </c>
      <c r="D42" s="11">
        <v>296</v>
      </c>
      <c r="E42" s="10">
        <v>6.528451698279665E-2</v>
      </c>
    </row>
    <row r="43" spans="1:5" x14ac:dyDescent="0.2">
      <c r="A43" s="8" t="s">
        <v>24</v>
      </c>
      <c r="B43" s="9">
        <v>80799958.680000007</v>
      </c>
      <c r="C43" s="10">
        <v>0.13352242322353233</v>
      </c>
      <c r="D43" s="11">
        <v>504</v>
      </c>
      <c r="E43" s="10">
        <v>0.11116012351124835</v>
      </c>
    </row>
    <row r="44" spans="1:5" x14ac:dyDescent="0.2">
      <c r="A44" s="8" t="s">
        <v>41</v>
      </c>
      <c r="B44" s="9">
        <v>143826471.16000006</v>
      </c>
      <c r="C44" s="10">
        <v>0.23767411848598105</v>
      </c>
      <c r="D44" s="11">
        <v>985</v>
      </c>
      <c r="E44" s="10">
        <v>0.21724746360829289</v>
      </c>
    </row>
    <row r="45" spans="1:5" x14ac:dyDescent="0.2">
      <c r="A45" s="8" t="s">
        <v>42</v>
      </c>
      <c r="B45" s="9">
        <v>137919121.76999986</v>
      </c>
      <c r="C45" s="10">
        <v>0.22791218768469562</v>
      </c>
      <c r="D45" s="11">
        <v>1046</v>
      </c>
      <c r="E45" s="10">
        <v>0.23070136744596384</v>
      </c>
    </row>
    <row r="46" spans="1:5" x14ac:dyDescent="0.2">
      <c r="A46" s="8" t="s">
        <v>43</v>
      </c>
      <c r="B46" s="9">
        <v>127794342.23999995</v>
      </c>
      <c r="C46" s="10">
        <v>0.21118092792250184</v>
      </c>
      <c r="D46" s="11">
        <v>1011</v>
      </c>
      <c r="E46" s="10">
        <v>0.22298191442434936</v>
      </c>
    </row>
    <row r="47" spans="1:5" x14ac:dyDescent="0.2">
      <c r="A47" s="8" t="s">
        <v>44</v>
      </c>
      <c r="B47" s="9">
        <v>15692261.900000002</v>
      </c>
      <c r="C47" s="10">
        <v>2.5931558245523494E-2</v>
      </c>
      <c r="D47" s="11">
        <v>118</v>
      </c>
      <c r="E47" s="10">
        <v>2.6025584472871635E-2</v>
      </c>
    </row>
    <row r="48" spans="1:5" x14ac:dyDescent="0.2">
      <c r="A48" s="8" t="s">
        <v>45</v>
      </c>
      <c r="B48" s="9">
        <v>1741559.45</v>
      </c>
      <c r="C48" s="10">
        <v>2.8779375850027625E-3</v>
      </c>
      <c r="D48" s="11">
        <v>18</v>
      </c>
      <c r="E48" s="10">
        <v>3.970004411116012E-3</v>
      </c>
    </row>
    <row r="49" spans="1:5" x14ac:dyDescent="0.2">
      <c r="A49" s="8" t="s">
        <v>46</v>
      </c>
      <c r="B49" s="9">
        <v>1076292.45</v>
      </c>
      <c r="C49" s="10">
        <v>1.7785798206944392E-3</v>
      </c>
      <c r="D49" s="11">
        <v>6</v>
      </c>
      <c r="E49" s="10">
        <v>1.3233348037053375E-3</v>
      </c>
    </row>
    <row r="50" spans="1:5" x14ac:dyDescent="0.2">
      <c r="A50" s="8" t="s">
        <v>25</v>
      </c>
      <c r="B50" s="9">
        <v>381890.21</v>
      </c>
      <c r="C50" s="10">
        <v>6.3107589505692608E-4</v>
      </c>
      <c r="D50" s="11">
        <v>4</v>
      </c>
      <c r="E50" s="10">
        <v>8.8222320247022495E-4</v>
      </c>
    </row>
    <row r="51" spans="1:5" x14ac:dyDescent="0.2">
      <c r="A51" s="8" t="s">
        <v>26</v>
      </c>
      <c r="B51" s="9">
        <v>0</v>
      </c>
      <c r="C51" s="10">
        <v>0</v>
      </c>
      <c r="D51" s="11">
        <v>0</v>
      </c>
      <c r="E51" s="10">
        <v>0</v>
      </c>
    </row>
    <row r="52" spans="1:5" x14ac:dyDescent="0.2">
      <c r="A52" s="8" t="s">
        <v>27</v>
      </c>
      <c r="B52" s="9">
        <v>0</v>
      </c>
      <c r="C52" s="10">
        <v>0</v>
      </c>
      <c r="D52" s="11">
        <v>0</v>
      </c>
      <c r="E52" s="10">
        <v>0</v>
      </c>
    </row>
    <row r="53" spans="1:5" x14ac:dyDescent="0.2">
      <c r="A53" s="8" t="s">
        <v>4</v>
      </c>
      <c r="B53" s="9">
        <v>0</v>
      </c>
      <c r="C53" s="10">
        <v>0</v>
      </c>
      <c r="D53" s="11">
        <v>0</v>
      </c>
      <c r="E53" s="10">
        <v>0</v>
      </c>
    </row>
    <row r="54" spans="1:5" x14ac:dyDescent="0.2">
      <c r="A54" s="8"/>
      <c r="B54" s="9"/>
      <c r="C54" s="10"/>
      <c r="D54" s="11"/>
      <c r="E54" s="10"/>
    </row>
    <row r="55" spans="1:5" ht="10.8" thickBot="1" x14ac:dyDescent="0.25">
      <c r="A55" s="22"/>
      <c r="B55" s="23">
        <v>605141494.06000006</v>
      </c>
      <c r="C55" s="24"/>
      <c r="D55" s="25">
        <v>4534</v>
      </c>
      <c r="E55" s="24"/>
    </row>
    <row r="56" spans="1:5" ht="10.8" thickTop="1" x14ac:dyDescent="0.2">
      <c r="A56" s="8"/>
      <c r="B56" s="9"/>
      <c r="C56" s="10"/>
      <c r="D56" s="11"/>
      <c r="E56" s="10"/>
    </row>
    <row r="57" spans="1:5" x14ac:dyDescent="0.2">
      <c r="A57" s="22" t="s">
        <v>114</v>
      </c>
      <c r="B57" s="9"/>
      <c r="C57" s="8"/>
      <c r="D57" s="24">
        <v>0.80767633227460667</v>
      </c>
      <c r="E57" s="10"/>
    </row>
    <row r="58" spans="1:5" x14ac:dyDescent="0.2">
      <c r="B58" s="3"/>
      <c r="E58" s="1"/>
    </row>
    <row r="59" spans="1:5" x14ac:dyDescent="0.2">
      <c r="B59" s="3"/>
      <c r="E59" s="1"/>
    </row>
    <row r="60" spans="1:5" x14ac:dyDescent="0.2">
      <c r="A60" s="21" t="s">
        <v>329</v>
      </c>
      <c r="B60" s="3"/>
      <c r="E60" s="1"/>
    </row>
    <row r="61" spans="1:5" x14ac:dyDescent="0.2">
      <c r="B61" s="3"/>
      <c r="D61" s="5"/>
    </row>
    <row r="62" spans="1:5" ht="20.399999999999999" x14ac:dyDescent="0.2">
      <c r="A62" s="14" t="s">
        <v>110</v>
      </c>
      <c r="B62" s="15" t="s">
        <v>111</v>
      </c>
      <c r="C62" s="16" t="s">
        <v>112</v>
      </c>
      <c r="D62" s="17" t="s">
        <v>113</v>
      </c>
      <c r="E62" s="16" t="s">
        <v>112</v>
      </c>
    </row>
    <row r="63" spans="1:5" x14ac:dyDescent="0.2">
      <c r="B63" s="3"/>
      <c r="D63" s="5"/>
    </row>
    <row r="64" spans="1:5" x14ac:dyDescent="0.2">
      <c r="A64" s="8" t="s">
        <v>17</v>
      </c>
      <c r="B64" s="9">
        <v>1569646.57</v>
      </c>
      <c r="C64" s="10">
        <v>2.5938505050595142E-3</v>
      </c>
      <c r="D64" s="11">
        <v>44</v>
      </c>
      <c r="E64" s="10">
        <v>9.7044552271724743E-3</v>
      </c>
    </row>
    <row r="65" spans="1:5" x14ac:dyDescent="0.2">
      <c r="A65" s="8" t="s">
        <v>18</v>
      </c>
      <c r="B65" s="9">
        <v>18737431.550000001</v>
      </c>
      <c r="C65" s="10">
        <v>3.0963719615865866E-2</v>
      </c>
      <c r="D65" s="11">
        <v>231</v>
      </c>
      <c r="E65" s="10">
        <v>5.0948389942655492E-2</v>
      </c>
    </row>
    <row r="66" spans="1:5" x14ac:dyDescent="0.2">
      <c r="A66" s="8" t="s">
        <v>19</v>
      </c>
      <c r="B66" s="9">
        <v>10993797.390000002</v>
      </c>
      <c r="C66" s="10">
        <v>1.8167317062065425E-2</v>
      </c>
      <c r="D66" s="11">
        <v>111</v>
      </c>
      <c r="E66" s="10">
        <v>2.4481693868548742E-2</v>
      </c>
    </row>
    <row r="67" spans="1:5" x14ac:dyDescent="0.2">
      <c r="A67" s="8" t="s">
        <v>20</v>
      </c>
      <c r="B67" s="9">
        <v>12266475.709999999</v>
      </c>
      <c r="C67" s="10">
        <v>2.0270425727546906E-2</v>
      </c>
      <c r="D67" s="11">
        <v>104</v>
      </c>
      <c r="E67" s="10">
        <v>2.2937803264225849E-2</v>
      </c>
    </row>
    <row r="68" spans="1:5" x14ac:dyDescent="0.2">
      <c r="A68" s="8" t="s">
        <v>21</v>
      </c>
      <c r="B68" s="9">
        <v>15078365.130000001</v>
      </c>
      <c r="C68" s="10">
        <v>2.4917090098774443E-2</v>
      </c>
      <c r="D68" s="11">
        <v>106</v>
      </c>
      <c r="E68" s="10">
        <v>2.337891486546096E-2</v>
      </c>
    </row>
    <row r="69" spans="1:5" x14ac:dyDescent="0.2">
      <c r="A69" s="8" t="s">
        <v>22</v>
      </c>
      <c r="B69" s="9">
        <v>29117393.110000003</v>
      </c>
      <c r="C69" s="10">
        <v>4.8116669234902938E-2</v>
      </c>
      <c r="D69" s="11">
        <v>180</v>
      </c>
      <c r="E69" s="10">
        <v>3.9700044111160127E-2</v>
      </c>
    </row>
    <row r="70" spans="1:5" x14ac:dyDescent="0.2">
      <c r="A70" s="8" t="s">
        <v>23</v>
      </c>
      <c r="B70" s="9">
        <v>43889764.87000002</v>
      </c>
      <c r="C70" s="10">
        <v>7.2528103428399715E-2</v>
      </c>
      <c r="D70" s="11">
        <v>312</v>
      </c>
      <c r="E70" s="10">
        <v>6.8813409792677541E-2</v>
      </c>
    </row>
    <row r="71" spans="1:5" x14ac:dyDescent="0.2">
      <c r="A71" s="8" t="s">
        <v>24</v>
      </c>
      <c r="B71" s="9">
        <v>94400037.5</v>
      </c>
      <c r="C71" s="10">
        <v>0.15599663620264023</v>
      </c>
      <c r="D71" s="11">
        <v>571</v>
      </c>
      <c r="E71" s="10">
        <v>0.1259373621526246</v>
      </c>
    </row>
    <row r="72" spans="1:5" x14ac:dyDescent="0.2">
      <c r="A72" s="8" t="s">
        <v>41</v>
      </c>
      <c r="B72" s="9">
        <v>99601400.880000025</v>
      </c>
      <c r="C72" s="10">
        <v>0.16459192082789897</v>
      </c>
      <c r="D72" s="11">
        <v>729</v>
      </c>
      <c r="E72" s="10">
        <v>0.16078517865019851</v>
      </c>
    </row>
    <row r="73" spans="1:5" x14ac:dyDescent="0.2">
      <c r="A73" s="8" t="s">
        <v>42</v>
      </c>
      <c r="B73" s="9">
        <v>61842495.359999992</v>
      </c>
      <c r="C73" s="10">
        <v>0.10219509976929178</v>
      </c>
      <c r="D73" s="11">
        <v>425</v>
      </c>
      <c r="E73" s="10">
        <v>9.3736215262461398E-2</v>
      </c>
    </row>
    <row r="74" spans="1:5" x14ac:dyDescent="0.2">
      <c r="A74" s="8" t="s">
        <v>43</v>
      </c>
      <c r="B74" s="9">
        <v>26332366.120000008</v>
      </c>
      <c r="C74" s="10">
        <v>4.351439519265414E-2</v>
      </c>
      <c r="D74" s="11">
        <v>194</v>
      </c>
      <c r="E74" s="10">
        <v>4.2787825319805912E-2</v>
      </c>
    </row>
    <row r="75" spans="1:5" x14ac:dyDescent="0.2">
      <c r="A75" s="8" t="s">
        <v>44</v>
      </c>
      <c r="B75" s="9">
        <v>22224332.239999995</v>
      </c>
      <c r="C75" s="10">
        <v>3.6725844216850947E-2</v>
      </c>
      <c r="D75" s="11">
        <v>182</v>
      </c>
      <c r="E75" s="10">
        <v>4.0141155712395238E-2</v>
      </c>
    </row>
    <row r="76" spans="1:5" x14ac:dyDescent="0.2">
      <c r="A76" s="8" t="s">
        <v>45</v>
      </c>
      <c r="B76" s="9">
        <v>18957286.400000002</v>
      </c>
      <c r="C76" s="10">
        <v>3.1327031092864339E-2</v>
      </c>
      <c r="D76" s="11">
        <v>144</v>
      </c>
      <c r="E76" s="10">
        <v>3.1760035288928096E-2</v>
      </c>
    </row>
    <row r="77" spans="1:5" x14ac:dyDescent="0.2">
      <c r="A77" s="8" t="s">
        <v>46</v>
      </c>
      <c r="B77" s="9">
        <v>23378540.819999993</v>
      </c>
      <c r="C77" s="10">
        <v>3.8633180916332929E-2</v>
      </c>
      <c r="D77" s="11">
        <v>197</v>
      </c>
      <c r="E77" s="10">
        <v>4.3449492721658579E-2</v>
      </c>
    </row>
    <row r="78" spans="1:5" x14ac:dyDescent="0.2">
      <c r="A78" s="8" t="s">
        <v>25</v>
      </c>
      <c r="B78" s="9">
        <v>79777371.609999985</v>
      </c>
      <c r="C78" s="10">
        <v>0.13183259186997681</v>
      </c>
      <c r="D78" s="11">
        <v>678</v>
      </c>
      <c r="E78" s="10">
        <v>0.14953683281870314</v>
      </c>
    </row>
    <row r="79" spans="1:5" x14ac:dyDescent="0.2">
      <c r="A79" s="8" t="s">
        <v>26</v>
      </c>
      <c r="B79" s="9">
        <v>15600369.329999998</v>
      </c>
      <c r="C79" s="10">
        <v>2.5779705214617483E-2</v>
      </c>
      <c r="D79" s="11">
        <v>103</v>
      </c>
      <c r="E79" s="10">
        <v>2.2717247463608294E-2</v>
      </c>
    </row>
    <row r="80" spans="1:5" x14ac:dyDescent="0.2">
      <c r="A80" s="8" t="s">
        <v>27</v>
      </c>
      <c r="B80" s="9">
        <v>13699235.270000003</v>
      </c>
      <c r="C80" s="10">
        <v>2.2638069615899977E-2</v>
      </c>
      <c r="D80" s="11">
        <v>89</v>
      </c>
      <c r="E80" s="10">
        <v>1.9629466254962504E-2</v>
      </c>
    </row>
    <row r="81" spans="1:5" x14ac:dyDescent="0.2">
      <c r="A81" s="8" t="s">
        <v>4</v>
      </c>
      <c r="B81" s="9">
        <v>17675184.199999996</v>
      </c>
      <c r="C81" s="10">
        <v>2.9208349408357533E-2</v>
      </c>
      <c r="D81" s="11">
        <v>134</v>
      </c>
      <c r="E81" s="10">
        <v>2.9554477282752536E-2</v>
      </c>
    </row>
    <row r="82" spans="1:5" x14ac:dyDescent="0.2">
      <c r="A82" s="8"/>
      <c r="B82" s="9"/>
      <c r="C82" s="10"/>
      <c r="D82" s="11"/>
      <c r="E82" s="10"/>
    </row>
    <row r="83" spans="1:5" ht="10.8" thickBot="1" x14ac:dyDescent="0.25">
      <c r="A83" s="22"/>
      <c r="B83" s="23">
        <v>605141494.06000006</v>
      </c>
      <c r="C83" s="24"/>
      <c r="D83" s="25">
        <v>4534</v>
      </c>
      <c r="E83" s="24"/>
    </row>
    <row r="84" spans="1:5" ht="10.8" thickTop="1" x14ac:dyDescent="0.2">
      <c r="A84" s="8"/>
      <c r="B84" s="9"/>
      <c r="C84" s="10"/>
      <c r="D84" s="11"/>
      <c r="E84" s="10"/>
    </row>
    <row r="85" spans="1:5" x14ac:dyDescent="0.2">
      <c r="A85" s="22" t="s">
        <v>114</v>
      </c>
      <c r="B85" s="9"/>
      <c r="C85" s="8"/>
      <c r="D85" s="24">
        <v>0.8171424757318464</v>
      </c>
      <c r="E85" s="10"/>
    </row>
    <row r="86" spans="1:5" x14ac:dyDescent="0.2">
      <c r="A86" s="22"/>
      <c r="B86" s="9"/>
      <c r="C86" s="8"/>
      <c r="D86" s="24"/>
      <c r="E86" s="10"/>
    </row>
    <row r="87" spans="1:5" x14ac:dyDescent="0.2">
      <c r="A87" s="22"/>
      <c r="B87" s="9"/>
      <c r="C87" s="8"/>
      <c r="D87" s="24"/>
      <c r="E87" s="10"/>
    </row>
    <row r="88" spans="1:5" x14ac:dyDescent="0.2">
      <c r="A88" s="21" t="s">
        <v>330</v>
      </c>
      <c r="B88" s="3"/>
      <c r="E88" s="1"/>
    </row>
    <row r="89" spans="1:5" x14ac:dyDescent="0.2">
      <c r="B89" s="3"/>
      <c r="D89" s="5"/>
    </row>
    <row r="90" spans="1:5" s="18" customFormat="1" ht="20.399999999999999" x14ac:dyDescent="0.2">
      <c r="A90" s="14" t="s">
        <v>110</v>
      </c>
      <c r="B90" s="15" t="s">
        <v>111</v>
      </c>
      <c r="C90" s="16" t="s">
        <v>112</v>
      </c>
      <c r="D90" s="17" t="s">
        <v>113</v>
      </c>
      <c r="E90" s="16" t="s">
        <v>112</v>
      </c>
    </row>
    <row r="91" spans="1:5" x14ac:dyDescent="0.2">
      <c r="B91" s="3"/>
      <c r="D91" s="5"/>
    </row>
    <row r="92" spans="1:5" x14ac:dyDescent="0.2">
      <c r="A92" s="8" t="s">
        <v>17</v>
      </c>
      <c r="B92" s="9">
        <v>1477439.34</v>
      </c>
      <c r="C92" s="10">
        <v>2.4414774965894363E-3</v>
      </c>
      <c r="D92" s="11">
        <v>42</v>
      </c>
      <c r="E92" s="10">
        <v>9.263343625937363E-3</v>
      </c>
    </row>
    <row r="93" spans="1:5" x14ac:dyDescent="0.2">
      <c r="A93" s="8" t="s">
        <v>18</v>
      </c>
      <c r="B93" s="9">
        <v>16068439.260000005</v>
      </c>
      <c r="C93" s="10">
        <v>2.6553193621204257E-2</v>
      </c>
      <c r="D93" s="11">
        <v>210</v>
      </c>
      <c r="E93" s="10">
        <v>4.631671812968681E-2</v>
      </c>
    </row>
    <row r="94" spans="1:5" x14ac:dyDescent="0.2">
      <c r="A94" s="8" t="s">
        <v>19</v>
      </c>
      <c r="B94" s="9">
        <v>7631150.9000000013</v>
      </c>
      <c r="C94" s="10">
        <v>1.2610523282416609E-2</v>
      </c>
      <c r="D94" s="11">
        <v>84</v>
      </c>
      <c r="E94" s="10">
        <v>1.8526687251874726E-2</v>
      </c>
    </row>
    <row r="95" spans="1:5" x14ac:dyDescent="0.2">
      <c r="A95" s="8" t="s">
        <v>20</v>
      </c>
      <c r="B95" s="9">
        <v>9033007.1700000018</v>
      </c>
      <c r="C95" s="10">
        <v>1.4927099296060462E-2</v>
      </c>
      <c r="D95" s="11">
        <v>84</v>
      </c>
      <c r="E95" s="10">
        <v>1.8526687251874726E-2</v>
      </c>
    </row>
    <row r="96" spans="1:5" x14ac:dyDescent="0.2">
      <c r="A96" s="8" t="s">
        <v>21</v>
      </c>
      <c r="B96" s="9">
        <v>10932162.589999994</v>
      </c>
      <c r="C96" s="10">
        <v>1.8065465180141932E-2</v>
      </c>
      <c r="D96" s="11">
        <v>85</v>
      </c>
      <c r="E96" s="10">
        <v>1.8747243052492282E-2</v>
      </c>
    </row>
    <row r="97" spans="1:5" x14ac:dyDescent="0.2">
      <c r="A97" s="8" t="s">
        <v>22</v>
      </c>
      <c r="B97" s="9">
        <v>20831824.130000003</v>
      </c>
      <c r="C97" s="10">
        <v>3.442471609447182E-2</v>
      </c>
      <c r="D97" s="11">
        <v>168</v>
      </c>
      <c r="E97" s="10">
        <v>3.7053374503749452E-2</v>
      </c>
    </row>
    <row r="98" spans="1:5" x14ac:dyDescent="0.2">
      <c r="A98" s="8" t="s">
        <v>23</v>
      </c>
      <c r="B98" s="9">
        <v>32803110.780000009</v>
      </c>
      <c r="C98" s="10">
        <v>5.4207340104738495E-2</v>
      </c>
      <c r="D98" s="11">
        <v>232</v>
      </c>
      <c r="E98" s="10">
        <v>5.1168945743273048E-2</v>
      </c>
    </row>
    <row r="99" spans="1:5" x14ac:dyDescent="0.2">
      <c r="A99" s="8" t="s">
        <v>24</v>
      </c>
      <c r="B99" s="9">
        <v>47560059.779999994</v>
      </c>
      <c r="C99" s="10">
        <v>7.8593288093518843E-2</v>
      </c>
      <c r="D99" s="11">
        <v>324</v>
      </c>
      <c r="E99" s="10">
        <v>7.1460079400088222E-2</v>
      </c>
    </row>
    <row r="100" spans="1:5" x14ac:dyDescent="0.2">
      <c r="A100" s="8" t="s">
        <v>41</v>
      </c>
      <c r="B100" s="9">
        <v>86454402.410000011</v>
      </c>
      <c r="C100" s="10">
        <v>0.14286642588324647</v>
      </c>
      <c r="D100" s="11">
        <v>589</v>
      </c>
      <c r="E100" s="10">
        <v>0.12990736656374063</v>
      </c>
    </row>
    <row r="101" spans="1:5" x14ac:dyDescent="0.2">
      <c r="A101" s="8" t="s">
        <v>42</v>
      </c>
      <c r="B101" s="9">
        <v>23930937.749999996</v>
      </c>
      <c r="C101" s="10">
        <v>3.9546020203379474E-2</v>
      </c>
      <c r="D101" s="11">
        <v>159</v>
      </c>
      <c r="E101" s="10">
        <v>3.5068372298191444E-2</v>
      </c>
    </row>
    <row r="102" spans="1:5" x14ac:dyDescent="0.2">
      <c r="A102" s="8" t="s">
        <v>43</v>
      </c>
      <c r="B102" s="9">
        <v>48515335.529999979</v>
      </c>
      <c r="C102" s="10">
        <v>8.0171887081320642E-2</v>
      </c>
      <c r="D102" s="11">
        <v>325</v>
      </c>
      <c r="E102" s="10">
        <v>7.1680635200705778E-2</v>
      </c>
    </row>
    <row r="103" spans="1:5" x14ac:dyDescent="0.2">
      <c r="A103" s="8" t="s">
        <v>44</v>
      </c>
      <c r="B103" s="9">
        <v>39878640.940000005</v>
      </c>
      <c r="C103" s="10">
        <v>6.5899696734473184E-2</v>
      </c>
      <c r="D103" s="11">
        <v>287</v>
      </c>
      <c r="E103" s="10">
        <v>6.3299514777238636E-2</v>
      </c>
    </row>
    <row r="104" spans="1:5" x14ac:dyDescent="0.2">
      <c r="A104" s="8" t="s">
        <v>45</v>
      </c>
      <c r="B104" s="9">
        <v>27128432.940000009</v>
      </c>
      <c r="C104" s="10">
        <v>4.482990045516564E-2</v>
      </c>
      <c r="D104" s="11">
        <v>200</v>
      </c>
      <c r="E104" s="10">
        <v>4.4111160123511246E-2</v>
      </c>
    </row>
    <row r="105" spans="1:5" x14ac:dyDescent="0.2">
      <c r="A105" s="8" t="s">
        <v>46</v>
      </c>
      <c r="B105" s="9">
        <v>27189040.510000002</v>
      </c>
      <c r="C105" s="10">
        <v>4.4930054833265495E-2</v>
      </c>
      <c r="D105" s="11">
        <v>176</v>
      </c>
      <c r="E105" s="10">
        <v>3.8817820908689897E-2</v>
      </c>
    </row>
    <row r="106" spans="1:5" x14ac:dyDescent="0.2">
      <c r="A106" s="8" t="s">
        <v>25</v>
      </c>
      <c r="B106" s="9">
        <v>121016724.93999994</v>
      </c>
      <c r="C106" s="10">
        <v>0.19998087410611623</v>
      </c>
      <c r="D106" s="11">
        <v>973</v>
      </c>
      <c r="E106" s="10">
        <v>0.21460079400088222</v>
      </c>
    </row>
    <row r="107" spans="1:5" x14ac:dyDescent="0.2">
      <c r="A107" s="8" t="s">
        <v>26</v>
      </c>
      <c r="B107" s="9">
        <v>20401200.24000001</v>
      </c>
      <c r="C107" s="10">
        <v>3.3713107496768722E-2</v>
      </c>
      <c r="D107" s="11">
        <v>166</v>
      </c>
      <c r="E107" s="10">
        <v>3.6612262902514334E-2</v>
      </c>
    </row>
    <row r="108" spans="1:5" x14ac:dyDescent="0.2">
      <c r="A108" s="8" t="s">
        <v>27</v>
      </c>
      <c r="B108" s="9">
        <v>18038910.459999997</v>
      </c>
      <c r="C108" s="10">
        <v>2.9809409265548453E-2</v>
      </c>
      <c r="D108" s="11">
        <v>114</v>
      </c>
      <c r="E108" s="10">
        <v>2.5143361270401413E-2</v>
      </c>
    </row>
    <row r="109" spans="1:5" x14ac:dyDescent="0.2">
      <c r="A109" s="8" t="s">
        <v>4</v>
      </c>
      <c r="B109" s="9">
        <v>46250674.390000008</v>
      </c>
      <c r="C109" s="10">
        <v>7.6429520771573861E-2</v>
      </c>
      <c r="D109" s="11">
        <v>316</v>
      </c>
      <c r="E109" s="10">
        <v>6.9695632995147777E-2</v>
      </c>
    </row>
    <row r="110" spans="1:5" x14ac:dyDescent="0.2">
      <c r="A110" s="8"/>
      <c r="B110" s="9"/>
      <c r="C110" s="10"/>
      <c r="D110" s="11"/>
      <c r="E110" s="10"/>
    </row>
    <row r="111" spans="1:5" s="7" customFormat="1" ht="10.8" thickBot="1" x14ac:dyDescent="0.25">
      <c r="A111" s="22"/>
      <c r="B111" s="23">
        <v>605141494.05999994</v>
      </c>
      <c r="C111" s="24"/>
      <c r="D111" s="25">
        <v>4534</v>
      </c>
      <c r="E111" s="24"/>
    </row>
    <row r="112" spans="1:5" ht="10.8" thickTop="1" x14ac:dyDescent="0.2">
      <c r="A112" s="8"/>
      <c r="B112" s="9"/>
      <c r="C112" s="10"/>
      <c r="D112" s="11"/>
      <c r="E112" s="10"/>
    </row>
    <row r="113" spans="1:6" x14ac:dyDescent="0.2">
      <c r="A113" s="22" t="s">
        <v>114</v>
      </c>
      <c r="B113" s="9"/>
      <c r="C113" s="8"/>
      <c r="D113" s="24">
        <v>0.85244671575962971</v>
      </c>
      <c r="E113" s="10"/>
    </row>
    <row r="114" spans="1:6" x14ac:dyDescent="0.2">
      <c r="A114" s="8"/>
      <c r="B114" s="9"/>
      <c r="C114" s="10"/>
      <c r="D114" s="11"/>
      <c r="E114" s="10"/>
    </row>
    <row r="115" spans="1:6" x14ac:dyDescent="0.2">
      <c r="A115" s="8"/>
      <c r="B115" s="9"/>
      <c r="C115" s="10"/>
      <c r="D115" s="11"/>
      <c r="E115" s="10"/>
    </row>
    <row r="116" spans="1:6" x14ac:dyDescent="0.2">
      <c r="A116" s="21" t="s">
        <v>115</v>
      </c>
      <c r="B116" s="9"/>
      <c r="C116" s="10"/>
      <c r="D116" s="11"/>
      <c r="E116" s="10"/>
    </row>
    <row r="117" spans="1:6" x14ac:dyDescent="0.2">
      <c r="B117" s="3"/>
      <c r="D117" s="5"/>
    </row>
    <row r="118" spans="1:6" s="19" customFormat="1" ht="20.399999999999999" x14ac:dyDescent="0.2">
      <c r="A118" s="14" t="s">
        <v>116</v>
      </c>
      <c r="B118" s="15" t="s">
        <v>111</v>
      </c>
      <c r="C118" s="16" t="s">
        <v>112</v>
      </c>
      <c r="D118" s="17" t="s">
        <v>113</v>
      </c>
      <c r="E118" s="16" t="s">
        <v>112</v>
      </c>
    </row>
    <row r="119" spans="1:6" x14ac:dyDescent="0.2">
      <c r="B119" s="3"/>
      <c r="D119" s="5"/>
    </row>
    <row r="120" spans="1:6" x14ac:dyDescent="0.2">
      <c r="A120" s="8" t="s">
        <v>47</v>
      </c>
      <c r="B120" s="9">
        <v>1043343.29</v>
      </c>
      <c r="C120" s="10">
        <v>1.724131133365228E-3</v>
      </c>
      <c r="D120" s="11">
        <v>18</v>
      </c>
      <c r="E120" s="10">
        <v>3.970004411116012E-3</v>
      </c>
      <c r="F120" s="39"/>
    </row>
    <row r="121" spans="1:6" x14ac:dyDescent="0.2">
      <c r="A121" s="8" t="s">
        <v>48</v>
      </c>
      <c r="B121" s="9">
        <v>187708482.88999984</v>
      </c>
      <c r="C121" s="10">
        <v>0.31018940980336673</v>
      </c>
      <c r="D121" s="11">
        <v>1272</v>
      </c>
      <c r="E121" s="10">
        <v>0.28054697838553155</v>
      </c>
      <c r="F121" s="39"/>
    </row>
    <row r="122" spans="1:6" x14ac:dyDescent="0.2">
      <c r="A122" s="8" t="s">
        <v>49</v>
      </c>
      <c r="B122" s="9">
        <v>406052074.12000304</v>
      </c>
      <c r="C122" s="10">
        <v>0.67100352249145379</v>
      </c>
      <c r="D122" s="11">
        <v>3178</v>
      </c>
      <c r="E122" s="10">
        <v>0.70092633436259377</v>
      </c>
      <c r="F122" s="39"/>
    </row>
    <row r="123" spans="1:6" x14ac:dyDescent="0.2">
      <c r="A123" s="8" t="s">
        <v>50</v>
      </c>
      <c r="B123" s="9">
        <v>0</v>
      </c>
      <c r="C123" s="10">
        <v>0</v>
      </c>
      <c r="D123" s="11">
        <v>0</v>
      </c>
      <c r="E123" s="10">
        <v>0</v>
      </c>
      <c r="F123" s="39"/>
    </row>
    <row r="124" spans="1:6" x14ac:dyDescent="0.2">
      <c r="A124" s="8" t="s">
        <v>2</v>
      </c>
      <c r="B124" s="9">
        <v>10337593.759999996</v>
      </c>
      <c r="C124" s="10">
        <v>1.7082936571814346E-2</v>
      </c>
      <c r="D124" s="11">
        <v>66</v>
      </c>
      <c r="E124" s="10">
        <v>1.4556682840758712E-2</v>
      </c>
      <c r="F124" s="39"/>
    </row>
    <row r="125" spans="1:6" x14ac:dyDescent="0.2">
      <c r="A125" s="8"/>
      <c r="B125" s="9"/>
      <c r="C125" s="10"/>
      <c r="D125" s="11"/>
      <c r="E125" s="10"/>
    </row>
    <row r="126" spans="1:6" ht="10.8" thickBot="1" x14ac:dyDescent="0.25">
      <c r="A126" s="22"/>
      <c r="B126" s="23">
        <v>605141494.0600028</v>
      </c>
      <c r="C126" s="24"/>
      <c r="D126" s="25">
        <v>4534</v>
      </c>
      <c r="E126" s="24"/>
    </row>
    <row r="127" spans="1:6" ht="10.8" thickTop="1" x14ac:dyDescent="0.2">
      <c r="A127" s="8"/>
      <c r="B127" s="9"/>
      <c r="C127" s="10"/>
      <c r="D127" s="11"/>
      <c r="E127" s="10"/>
    </row>
    <row r="128" spans="1:6" x14ac:dyDescent="0.2">
      <c r="A128" s="8"/>
      <c r="B128" s="9"/>
      <c r="C128" s="10"/>
      <c r="D128" s="11"/>
      <c r="E128" s="10"/>
    </row>
    <row r="129" spans="1:5" x14ac:dyDescent="0.2">
      <c r="A129" s="21" t="s">
        <v>117</v>
      </c>
      <c r="B129" s="9"/>
      <c r="C129" s="10"/>
      <c r="D129" s="11"/>
      <c r="E129" s="10"/>
    </row>
    <row r="130" spans="1:5" x14ac:dyDescent="0.2">
      <c r="B130" s="3"/>
      <c r="D130" s="5"/>
    </row>
    <row r="131" spans="1:5" s="19" customFormat="1" ht="20.399999999999999" x14ac:dyDescent="0.2">
      <c r="A131" s="14" t="s">
        <v>118</v>
      </c>
      <c r="B131" s="15" t="s">
        <v>111</v>
      </c>
      <c r="C131" s="16" t="s">
        <v>112</v>
      </c>
      <c r="D131" s="17" t="s">
        <v>113</v>
      </c>
      <c r="E131" s="16" t="s">
        <v>112</v>
      </c>
    </row>
    <row r="132" spans="1:5" x14ac:dyDescent="0.2">
      <c r="B132" s="3"/>
      <c r="D132" s="5"/>
    </row>
    <row r="133" spans="1:5" x14ac:dyDescent="0.2">
      <c r="A133" s="8" t="s">
        <v>5</v>
      </c>
      <c r="B133" s="9">
        <v>574426909.54000461</v>
      </c>
      <c r="C133" s="10">
        <v>0.94924396224438312</v>
      </c>
      <c r="D133" s="11">
        <v>4187</v>
      </c>
      <c r="E133" s="10">
        <v>0.92346713718570794</v>
      </c>
    </row>
    <row r="134" spans="1:5" x14ac:dyDescent="0.2">
      <c r="A134" s="8" t="s">
        <v>6</v>
      </c>
      <c r="B134" s="9">
        <v>30714584.519999992</v>
      </c>
      <c r="C134" s="10">
        <v>5.0756037755616865E-2</v>
      </c>
      <c r="D134" s="11">
        <v>347</v>
      </c>
      <c r="E134" s="10">
        <v>7.6532862814292016E-2</v>
      </c>
    </row>
    <row r="135" spans="1:5" x14ac:dyDescent="0.2">
      <c r="A135" s="8"/>
      <c r="B135" s="9"/>
      <c r="C135" s="10"/>
      <c r="D135" s="11"/>
      <c r="E135" s="10"/>
    </row>
    <row r="136" spans="1:5" s="7" customFormat="1" ht="10.8" thickBot="1" x14ac:dyDescent="0.25">
      <c r="A136" s="22"/>
      <c r="B136" s="23">
        <v>605141494.06000459</v>
      </c>
      <c r="C136" s="24"/>
      <c r="D136" s="25">
        <v>4534</v>
      </c>
      <c r="E136" s="24"/>
    </row>
    <row r="137" spans="1:5" ht="10.8" thickTop="1" x14ac:dyDescent="0.2">
      <c r="A137" s="8"/>
      <c r="B137" s="9"/>
      <c r="C137" s="10"/>
      <c r="D137" s="11"/>
      <c r="E137" s="10"/>
    </row>
    <row r="138" spans="1:5" x14ac:dyDescent="0.2">
      <c r="A138" s="8"/>
      <c r="B138" s="9"/>
      <c r="C138" s="10"/>
      <c r="D138" s="11"/>
      <c r="E138" s="10"/>
    </row>
    <row r="139" spans="1:5" x14ac:dyDescent="0.2">
      <c r="A139" s="21" t="s">
        <v>119</v>
      </c>
      <c r="B139" s="9"/>
      <c r="C139" s="10"/>
      <c r="D139" s="11"/>
      <c r="E139" s="10"/>
    </row>
    <row r="140" spans="1:5" x14ac:dyDescent="0.2">
      <c r="B140" s="3"/>
      <c r="D140" s="5"/>
    </row>
    <row r="141" spans="1:5" s="19" customFormat="1" ht="20.399999999999999" x14ac:dyDescent="0.2">
      <c r="A141" s="14" t="s">
        <v>144</v>
      </c>
      <c r="B141" s="15" t="s">
        <v>111</v>
      </c>
      <c r="C141" s="16" t="s">
        <v>112</v>
      </c>
      <c r="D141" s="17" t="s">
        <v>113</v>
      </c>
      <c r="E141" s="16" t="s">
        <v>112</v>
      </c>
    </row>
    <row r="142" spans="1:5" x14ac:dyDescent="0.2">
      <c r="B142" s="3"/>
      <c r="D142" s="5"/>
    </row>
    <row r="143" spans="1:5" x14ac:dyDescent="0.2">
      <c r="A143" s="8" t="s">
        <v>70</v>
      </c>
      <c r="B143" s="9">
        <v>122832906.59999987</v>
      </c>
      <c r="C143" s="10">
        <v>0.20298212534706964</v>
      </c>
      <c r="D143" s="11">
        <v>1711</v>
      </c>
      <c r="E143" s="10">
        <v>0.37737097485663873</v>
      </c>
    </row>
    <row r="144" spans="1:5" x14ac:dyDescent="0.2">
      <c r="A144" s="8" t="s">
        <v>71</v>
      </c>
      <c r="B144" s="9">
        <v>302749113.75000012</v>
      </c>
      <c r="C144" s="10">
        <v>0.50029475208980223</v>
      </c>
      <c r="D144" s="11">
        <v>2223</v>
      </c>
      <c r="E144" s="10">
        <v>0.49029554477282755</v>
      </c>
    </row>
    <row r="145" spans="1:5" x14ac:dyDescent="0.2">
      <c r="A145" s="8" t="s">
        <v>72</v>
      </c>
      <c r="B145" s="9">
        <v>99591276.969999954</v>
      </c>
      <c r="C145" s="10">
        <v>0.16457519100504034</v>
      </c>
      <c r="D145" s="11">
        <v>419</v>
      </c>
      <c r="E145" s="10">
        <v>9.2412880458756064E-2</v>
      </c>
    </row>
    <row r="146" spans="1:5" x14ac:dyDescent="0.2">
      <c r="A146" s="8" t="s">
        <v>73</v>
      </c>
      <c r="B146" s="9">
        <v>37919057.189999998</v>
      </c>
      <c r="C146" s="10">
        <v>6.2661472667482163E-2</v>
      </c>
      <c r="D146" s="11">
        <v>112</v>
      </c>
      <c r="E146" s="10">
        <v>2.4702249669166298E-2</v>
      </c>
    </row>
    <row r="147" spans="1:5" x14ac:dyDescent="0.2">
      <c r="A147" s="8" t="s">
        <v>74</v>
      </c>
      <c r="B147" s="9">
        <v>16598412.170000002</v>
      </c>
      <c r="C147" s="10">
        <v>2.7428977078795835E-2</v>
      </c>
      <c r="D147" s="11">
        <v>37</v>
      </c>
      <c r="E147" s="10">
        <v>8.1605646228495813E-3</v>
      </c>
    </row>
    <row r="148" spans="1:5" x14ac:dyDescent="0.2">
      <c r="A148" s="8" t="s">
        <v>75</v>
      </c>
      <c r="B148" s="9">
        <v>10600042.43</v>
      </c>
      <c r="C148" s="10">
        <v>1.751663459546042E-2</v>
      </c>
      <c r="D148" s="11">
        <v>18</v>
      </c>
      <c r="E148" s="10">
        <v>3.970004411116012E-3</v>
      </c>
    </row>
    <row r="149" spans="1:5" x14ac:dyDescent="0.2">
      <c r="A149" s="8" t="s">
        <v>76</v>
      </c>
      <c r="B149" s="9">
        <v>7385240.7599999998</v>
      </c>
      <c r="C149" s="10">
        <v>1.2204155280199233E-2</v>
      </c>
      <c r="D149" s="11">
        <v>9</v>
      </c>
      <c r="E149" s="10">
        <v>1.985002205558006E-3</v>
      </c>
    </row>
    <row r="150" spans="1:5" x14ac:dyDescent="0.2">
      <c r="A150" s="8" t="s">
        <v>196</v>
      </c>
      <c r="B150" s="9">
        <v>1000720.03</v>
      </c>
      <c r="C150" s="10">
        <v>1.6536959369386403E-3</v>
      </c>
      <c r="D150" s="11">
        <v>1</v>
      </c>
      <c r="E150" s="10">
        <v>2.2055580061755624E-4</v>
      </c>
    </row>
    <row r="151" spans="1:5" x14ac:dyDescent="0.2">
      <c r="A151" s="8" t="s">
        <v>77</v>
      </c>
      <c r="B151" s="9">
        <v>1401161</v>
      </c>
      <c r="C151" s="10">
        <v>2.3154270757395371E-3</v>
      </c>
      <c r="D151" s="11">
        <v>1</v>
      </c>
      <c r="E151" s="10">
        <v>2.2055580061755624E-4</v>
      </c>
    </row>
    <row r="152" spans="1:5" x14ac:dyDescent="0.2">
      <c r="A152" s="8" t="s">
        <v>80</v>
      </c>
      <c r="B152" s="9">
        <v>3150533.65</v>
      </c>
      <c r="C152" s="10">
        <v>5.2062760212698688E-3</v>
      </c>
      <c r="D152" s="11">
        <v>2</v>
      </c>
      <c r="E152" s="10">
        <v>4.4111160123511248E-4</v>
      </c>
    </row>
    <row r="153" spans="1:5" x14ac:dyDescent="0.2">
      <c r="A153" s="8" t="s">
        <v>78</v>
      </c>
      <c r="B153" s="9">
        <v>1913029.51</v>
      </c>
      <c r="C153" s="10">
        <v>3.161292902202345E-3</v>
      </c>
      <c r="D153" s="11">
        <v>1</v>
      </c>
      <c r="E153" s="10">
        <v>2.2055580061755624E-4</v>
      </c>
    </row>
    <row r="154" spans="1:5" x14ac:dyDescent="0.2">
      <c r="A154" s="8" t="s">
        <v>79</v>
      </c>
      <c r="B154" s="9">
        <v>0</v>
      </c>
      <c r="C154" s="10">
        <v>0</v>
      </c>
      <c r="D154" s="11">
        <v>0</v>
      </c>
      <c r="E154" s="10">
        <v>0</v>
      </c>
    </row>
    <row r="155" spans="1:5" x14ac:dyDescent="0.2">
      <c r="A155" s="8"/>
      <c r="B155" s="9"/>
      <c r="C155" s="10"/>
      <c r="D155" s="11"/>
      <c r="E155" s="10"/>
    </row>
    <row r="156" spans="1:5" ht="10.8" thickBot="1" x14ac:dyDescent="0.25">
      <c r="A156" s="22"/>
      <c r="B156" s="23">
        <v>605141494.05999982</v>
      </c>
      <c r="C156" s="24"/>
      <c r="D156" s="25">
        <v>4534</v>
      </c>
      <c r="E156" s="24"/>
    </row>
    <row r="157" spans="1:5" ht="10.8" thickTop="1" x14ac:dyDescent="0.2">
      <c r="A157" s="8"/>
      <c r="B157" s="9"/>
      <c r="C157" s="10"/>
      <c r="D157" s="11"/>
      <c r="E157" s="10"/>
    </row>
    <row r="158" spans="1:5" x14ac:dyDescent="0.2">
      <c r="A158" s="22" t="s">
        <v>120</v>
      </c>
      <c r="B158" s="26">
        <v>133467.46670930742</v>
      </c>
      <c r="C158" s="10"/>
      <c r="D158" s="11"/>
      <c r="E158" s="10"/>
    </row>
    <row r="159" spans="1:5" x14ac:dyDescent="0.2">
      <c r="A159" s="8"/>
      <c r="B159" s="9"/>
      <c r="C159" s="10"/>
      <c r="D159" s="11"/>
      <c r="E159" s="10"/>
    </row>
    <row r="160" spans="1:5" x14ac:dyDescent="0.2">
      <c r="A160" s="8"/>
      <c r="B160" s="9"/>
      <c r="C160" s="10"/>
      <c r="D160" s="11"/>
      <c r="E160" s="10"/>
    </row>
    <row r="161" spans="1:5" x14ac:dyDescent="0.2">
      <c r="A161" s="21" t="s">
        <v>121</v>
      </c>
      <c r="B161" s="9"/>
      <c r="C161" s="10"/>
      <c r="D161" s="11"/>
      <c r="E161" s="10"/>
    </row>
    <row r="162" spans="1:5" x14ac:dyDescent="0.2">
      <c r="A162" s="8"/>
      <c r="B162" s="9"/>
      <c r="C162" s="10"/>
      <c r="D162" s="11"/>
      <c r="E162" s="10"/>
    </row>
    <row r="163" spans="1:5" s="19" customFormat="1" ht="20.399999999999999" x14ac:dyDescent="0.2">
      <c r="A163" s="14" t="s">
        <v>122</v>
      </c>
      <c r="B163" s="15" t="s">
        <v>111</v>
      </c>
      <c r="C163" s="16" t="s">
        <v>112</v>
      </c>
      <c r="D163" s="17" t="s">
        <v>113</v>
      </c>
      <c r="E163" s="16" t="s">
        <v>112</v>
      </c>
    </row>
    <row r="164" spans="1:5" x14ac:dyDescent="0.2">
      <c r="B164" s="3"/>
      <c r="D164" s="5"/>
    </row>
    <row r="165" spans="1:5" x14ac:dyDescent="0.2">
      <c r="A165" s="8" t="s">
        <v>7</v>
      </c>
      <c r="B165" s="9">
        <v>382789241.11000443</v>
      </c>
      <c r="C165" s="10">
        <v>0.63256154943499543</v>
      </c>
      <c r="D165" s="11">
        <v>2708</v>
      </c>
      <c r="E165" s="10">
        <v>0.59726510807234234</v>
      </c>
    </row>
    <row r="166" spans="1:5" x14ac:dyDescent="0.2">
      <c r="A166" s="8" t="s">
        <v>8</v>
      </c>
      <c r="B166" s="9">
        <v>217022613.60999995</v>
      </c>
      <c r="C166" s="10">
        <v>0.35863118913554543</v>
      </c>
      <c r="D166" s="11">
        <v>1761</v>
      </c>
      <c r="E166" s="10">
        <v>0.38839876488751657</v>
      </c>
    </row>
    <row r="167" spans="1:5" x14ac:dyDescent="0.2">
      <c r="A167" s="8" t="s">
        <v>9</v>
      </c>
      <c r="B167" s="9">
        <v>5329639.34</v>
      </c>
      <c r="C167" s="10">
        <v>8.807261429459215E-3</v>
      </c>
      <c r="D167" s="11">
        <v>65</v>
      </c>
      <c r="E167" s="10">
        <v>1.4336127040141155E-2</v>
      </c>
    </row>
    <row r="168" spans="1:5" x14ac:dyDescent="0.2">
      <c r="A168" s="8"/>
      <c r="B168" s="9"/>
      <c r="C168" s="10"/>
      <c r="D168" s="11"/>
      <c r="E168" s="10"/>
    </row>
    <row r="169" spans="1:5" ht="10.8" thickBot="1" x14ac:dyDescent="0.25">
      <c r="A169" s="8"/>
      <c r="B169" s="23">
        <v>605141494.06000435</v>
      </c>
      <c r="C169" s="10"/>
      <c r="D169" s="25">
        <v>4534</v>
      </c>
      <c r="E169" s="10"/>
    </row>
    <row r="170" spans="1:5" ht="10.8" thickTop="1" x14ac:dyDescent="0.2">
      <c r="A170" s="8"/>
      <c r="B170" s="27"/>
      <c r="C170" s="10"/>
      <c r="D170" s="28"/>
      <c r="E170" s="10"/>
    </row>
    <row r="171" spans="1:5" x14ac:dyDescent="0.2">
      <c r="A171" s="8"/>
      <c r="B171" s="9"/>
      <c r="C171" s="10"/>
      <c r="D171" s="11"/>
      <c r="E171" s="10"/>
    </row>
    <row r="172" spans="1:5" x14ac:dyDescent="0.2">
      <c r="A172" s="21" t="s">
        <v>192</v>
      </c>
      <c r="B172" s="9"/>
      <c r="C172" s="10"/>
      <c r="D172" s="11"/>
      <c r="E172" s="10"/>
    </row>
    <row r="173" spans="1:5" x14ac:dyDescent="0.2">
      <c r="B173" s="3"/>
      <c r="D173" s="5"/>
    </row>
    <row r="174" spans="1:5" s="19" customFormat="1" ht="20.399999999999999" x14ac:dyDescent="0.2">
      <c r="A174" s="14" t="s">
        <v>156</v>
      </c>
      <c r="B174" s="15" t="s">
        <v>111</v>
      </c>
      <c r="C174" s="16" t="s">
        <v>112</v>
      </c>
      <c r="D174" s="17" t="s">
        <v>113</v>
      </c>
      <c r="E174" s="16" t="s">
        <v>112</v>
      </c>
    </row>
    <row r="175" spans="1:5" x14ac:dyDescent="0.2">
      <c r="B175" s="3"/>
      <c r="D175" s="5"/>
    </row>
    <row r="176" spans="1:5" x14ac:dyDescent="0.2">
      <c r="A176" s="29">
        <v>1996</v>
      </c>
      <c r="B176" s="9">
        <v>0</v>
      </c>
      <c r="C176" s="10">
        <v>0</v>
      </c>
      <c r="D176" s="11">
        <v>0</v>
      </c>
      <c r="E176" s="10">
        <v>0</v>
      </c>
    </row>
    <row r="177" spans="1:5" x14ac:dyDescent="0.2">
      <c r="A177" s="29">
        <v>1997</v>
      </c>
      <c r="B177" s="9">
        <v>0</v>
      </c>
      <c r="C177" s="10">
        <v>0</v>
      </c>
      <c r="D177" s="11">
        <v>0</v>
      </c>
      <c r="E177" s="10">
        <v>0</v>
      </c>
    </row>
    <row r="178" spans="1:5" x14ac:dyDescent="0.2">
      <c r="A178" s="29">
        <v>1998</v>
      </c>
      <c r="B178" s="9">
        <v>0</v>
      </c>
      <c r="C178" s="10">
        <v>0</v>
      </c>
      <c r="D178" s="11">
        <v>0</v>
      </c>
      <c r="E178" s="10">
        <v>0</v>
      </c>
    </row>
    <row r="179" spans="1:5" x14ac:dyDescent="0.2">
      <c r="A179" s="29">
        <v>1999</v>
      </c>
      <c r="B179" s="9">
        <v>0</v>
      </c>
      <c r="C179" s="10">
        <v>0</v>
      </c>
      <c r="D179" s="11">
        <v>0</v>
      </c>
      <c r="E179" s="10">
        <v>0</v>
      </c>
    </row>
    <row r="180" spans="1:5" x14ac:dyDescent="0.2">
      <c r="A180" s="29">
        <v>2000</v>
      </c>
      <c r="B180" s="9">
        <v>0</v>
      </c>
      <c r="C180" s="10">
        <v>0</v>
      </c>
      <c r="D180" s="11">
        <v>0</v>
      </c>
      <c r="E180" s="10">
        <v>0</v>
      </c>
    </row>
    <row r="181" spans="1:5" x14ac:dyDescent="0.2">
      <c r="A181" s="29">
        <v>2001</v>
      </c>
      <c r="B181" s="9">
        <v>133929.21</v>
      </c>
      <c r="C181" s="10">
        <v>2.213188342142026E-4</v>
      </c>
      <c r="D181" s="11">
        <v>2</v>
      </c>
      <c r="E181" s="10">
        <v>4.4111160123511248E-4</v>
      </c>
    </row>
    <row r="182" spans="1:5" x14ac:dyDescent="0.2">
      <c r="A182" s="29">
        <v>2002</v>
      </c>
      <c r="B182" s="9">
        <v>102284980.90999991</v>
      </c>
      <c r="C182" s="10">
        <v>0.16902655315164741</v>
      </c>
      <c r="D182" s="11">
        <v>822</v>
      </c>
      <c r="E182" s="10">
        <v>0.18129686810763124</v>
      </c>
    </row>
    <row r="183" spans="1:5" x14ac:dyDescent="0.2">
      <c r="A183" s="29">
        <v>2003</v>
      </c>
      <c r="B183" s="9">
        <v>77268.56</v>
      </c>
      <c r="C183" s="10">
        <v>1.276867654233917E-4</v>
      </c>
      <c r="D183" s="11">
        <v>1</v>
      </c>
      <c r="E183" s="10">
        <v>2.2055580061755624E-4</v>
      </c>
    </row>
    <row r="184" spans="1:5" x14ac:dyDescent="0.2">
      <c r="A184" s="29">
        <v>2004</v>
      </c>
      <c r="B184" s="9">
        <v>2535220.2999999998</v>
      </c>
      <c r="C184" s="10">
        <v>4.1894669674537848E-3</v>
      </c>
      <c r="D184" s="11">
        <v>19</v>
      </c>
      <c r="E184" s="10">
        <v>4.1905602117335685E-3</v>
      </c>
    </row>
    <row r="185" spans="1:5" x14ac:dyDescent="0.2">
      <c r="A185" s="29">
        <v>2005</v>
      </c>
      <c r="B185" s="9">
        <v>218759747.28999999</v>
      </c>
      <c r="C185" s="10">
        <v>0.361501813108704</v>
      </c>
      <c r="D185" s="11">
        <v>1577</v>
      </c>
      <c r="E185" s="10">
        <v>0.34781649757388622</v>
      </c>
    </row>
    <row r="186" spans="1:5" x14ac:dyDescent="0.2">
      <c r="A186" s="29">
        <v>2006</v>
      </c>
      <c r="B186" s="9">
        <v>281350347.79000014</v>
      </c>
      <c r="C186" s="10">
        <v>0.4649331611725574</v>
      </c>
      <c r="D186" s="11">
        <v>2113</v>
      </c>
      <c r="E186" s="10">
        <v>0.46603440670489632</v>
      </c>
    </row>
    <row r="187" spans="1:5" x14ac:dyDescent="0.2">
      <c r="A187" s="8"/>
      <c r="B187" s="8"/>
      <c r="C187" s="10"/>
      <c r="D187" s="8"/>
      <c r="E187" s="10"/>
    </row>
    <row r="188" spans="1:5" ht="10.8" thickBot="1" x14ac:dyDescent="0.25">
      <c r="A188" s="8"/>
      <c r="B188" s="30">
        <v>605141494.05999994</v>
      </c>
      <c r="C188" s="10"/>
      <c r="D188" s="31">
        <v>4534</v>
      </c>
      <c r="E188" s="10"/>
    </row>
    <row r="189" spans="1:5" ht="13.8" thickTop="1" x14ac:dyDescent="0.25">
      <c r="A189" s="32"/>
      <c r="B189" s="32"/>
      <c r="C189" s="32"/>
      <c r="D189" s="32"/>
      <c r="E189" s="32"/>
    </row>
    <row r="190" spans="1:5" ht="13.2" x14ac:dyDescent="0.25">
      <c r="A190" s="22" t="s">
        <v>123</v>
      </c>
      <c r="B190" s="32"/>
      <c r="C190" s="32"/>
      <c r="D190" s="26">
        <v>54.895788728427611</v>
      </c>
      <c r="E190" s="32"/>
    </row>
    <row r="191" spans="1:5" ht="13.2" x14ac:dyDescent="0.25">
      <c r="A191" s="22"/>
      <c r="B191" s="32"/>
      <c r="C191" s="32"/>
      <c r="D191" s="32"/>
      <c r="E191" s="32"/>
    </row>
    <row r="192" spans="1:5" x14ac:dyDescent="0.2">
      <c r="A192" s="8"/>
      <c r="B192" s="9"/>
      <c r="C192" s="10"/>
      <c r="D192" s="11"/>
      <c r="E192" s="10"/>
    </row>
    <row r="193" spans="1:5" x14ac:dyDescent="0.2">
      <c r="A193" s="21" t="s">
        <v>124</v>
      </c>
      <c r="B193" s="9"/>
      <c r="C193" s="10"/>
      <c r="D193" s="11"/>
      <c r="E193" s="10"/>
    </row>
    <row r="194" spans="1:5" x14ac:dyDescent="0.2">
      <c r="B194" s="3"/>
      <c r="D194" s="5"/>
    </row>
    <row r="195" spans="1:5" s="19" customFormat="1" ht="20.399999999999999" x14ac:dyDescent="0.2">
      <c r="A195" s="14" t="s">
        <v>125</v>
      </c>
      <c r="B195" s="15" t="s">
        <v>111</v>
      </c>
      <c r="C195" s="16" t="s">
        <v>112</v>
      </c>
      <c r="D195" s="17" t="s">
        <v>113</v>
      </c>
      <c r="E195" s="16" t="s">
        <v>112</v>
      </c>
    </row>
    <row r="196" spans="1:5" x14ac:dyDescent="0.2">
      <c r="B196" s="3"/>
      <c r="D196" s="5"/>
    </row>
    <row r="197" spans="1:5" x14ac:dyDescent="0.2">
      <c r="A197" s="8" t="s">
        <v>10</v>
      </c>
      <c r="B197" s="9">
        <v>7599206.2400000012</v>
      </c>
      <c r="C197" s="10">
        <v>1.2557734537447759E-2</v>
      </c>
      <c r="D197" s="11">
        <v>77</v>
      </c>
      <c r="E197" s="10">
        <v>1.698279664755183E-2</v>
      </c>
    </row>
    <row r="198" spans="1:5" x14ac:dyDescent="0.2">
      <c r="A198" s="8" t="s">
        <v>11</v>
      </c>
      <c r="B198" s="9">
        <v>41682695.599999979</v>
      </c>
      <c r="C198" s="10">
        <v>6.8880908034158236E-2</v>
      </c>
      <c r="D198" s="11">
        <v>330</v>
      </c>
      <c r="E198" s="10">
        <v>7.2783414203793556E-2</v>
      </c>
    </row>
    <row r="199" spans="1:5" x14ac:dyDescent="0.2">
      <c r="A199" s="8" t="s">
        <v>12</v>
      </c>
      <c r="B199" s="9">
        <v>75576264.219999954</v>
      </c>
      <c r="C199" s="10">
        <v>0.12489023635273394</v>
      </c>
      <c r="D199" s="11">
        <v>607</v>
      </c>
      <c r="E199" s="10">
        <v>0.13387737097485664</v>
      </c>
    </row>
    <row r="200" spans="1:5" x14ac:dyDescent="0.2">
      <c r="A200" s="8" t="s">
        <v>13</v>
      </c>
      <c r="B200" s="9">
        <v>189069224.97999999</v>
      </c>
      <c r="C200" s="10">
        <v>0.31243804438446537</v>
      </c>
      <c r="D200" s="11">
        <v>1411</v>
      </c>
      <c r="E200" s="10">
        <v>0.31120423467137187</v>
      </c>
    </row>
    <row r="201" spans="1:5" x14ac:dyDescent="0.2">
      <c r="A201" s="8" t="s">
        <v>14</v>
      </c>
      <c r="B201" s="9">
        <v>277548421.69999999</v>
      </c>
      <c r="C201" s="10">
        <v>0.45865045518177761</v>
      </c>
      <c r="D201" s="11">
        <v>2008</v>
      </c>
      <c r="E201" s="10">
        <v>0.44287604764005295</v>
      </c>
    </row>
    <row r="202" spans="1:5" x14ac:dyDescent="0.2">
      <c r="A202" s="8" t="s">
        <v>15</v>
      </c>
      <c r="B202" s="9">
        <v>13665681.320000004</v>
      </c>
      <c r="C202" s="10">
        <v>2.2582621509416846E-2</v>
      </c>
      <c r="D202" s="11">
        <v>101</v>
      </c>
      <c r="E202" s="10">
        <v>2.2276135862373179E-2</v>
      </c>
    </row>
    <row r="203" spans="1:5" x14ac:dyDescent="0.2">
      <c r="A203" s="8" t="s">
        <v>16</v>
      </c>
      <c r="B203" s="9">
        <v>0</v>
      </c>
      <c r="C203" s="10">
        <v>0</v>
      </c>
      <c r="D203" s="11">
        <v>0</v>
      </c>
      <c r="E203" s="10">
        <v>0</v>
      </c>
    </row>
    <row r="204" spans="1:5" x14ac:dyDescent="0.2">
      <c r="A204" s="8"/>
      <c r="B204" s="9"/>
      <c r="C204" s="10"/>
      <c r="D204" s="11"/>
      <c r="E204" s="10"/>
    </row>
    <row r="205" spans="1:5" s="7" customFormat="1" ht="10.8" thickBot="1" x14ac:dyDescent="0.25">
      <c r="A205" s="22"/>
      <c r="B205" s="23">
        <v>605141494.06000006</v>
      </c>
      <c r="C205" s="24"/>
      <c r="D205" s="25">
        <v>4534</v>
      </c>
      <c r="E205" s="24"/>
    </row>
    <row r="206" spans="1:5" ht="10.8" thickTop="1" x14ac:dyDescent="0.2">
      <c r="A206" s="8"/>
      <c r="B206" s="9"/>
      <c r="C206" s="10"/>
      <c r="D206" s="11"/>
      <c r="E206" s="10"/>
    </row>
    <row r="207" spans="1:5" x14ac:dyDescent="0.2">
      <c r="A207" s="22" t="s">
        <v>126</v>
      </c>
      <c r="B207" s="9"/>
      <c r="C207" s="8"/>
      <c r="D207" s="33">
        <v>17.502557417996638</v>
      </c>
      <c r="E207" s="10"/>
    </row>
    <row r="208" spans="1:5" x14ac:dyDescent="0.2">
      <c r="A208" s="8"/>
      <c r="B208" s="9"/>
      <c r="C208" s="10"/>
      <c r="D208" s="11"/>
      <c r="E208" s="10"/>
    </row>
    <row r="209" spans="1:6" x14ac:dyDescent="0.2">
      <c r="A209" s="8"/>
      <c r="B209" s="9"/>
      <c r="C209" s="10"/>
      <c r="D209" s="11"/>
      <c r="E209" s="10"/>
    </row>
    <row r="210" spans="1:6" x14ac:dyDescent="0.2">
      <c r="A210" s="21" t="s">
        <v>127</v>
      </c>
      <c r="B210" s="9"/>
      <c r="C210" s="10"/>
      <c r="D210" s="11"/>
      <c r="E210" s="10"/>
    </row>
    <row r="211" spans="1:6" x14ac:dyDescent="0.2">
      <c r="B211" s="3"/>
      <c r="D211" s="5"/>
    </row>
    <row r="212" spans="1:6" s="19" customFormat="1" ht="20.399999999999999" x14ac:dyDescent="0.2">
      <c r="A212" s="14" t="s">
        <v>128</v>
      </c>
      <c r="B212" s="15" t="s">
        <v>111</v>
      </c>
      <c r="C212" s="16" t="s">
        <v>112</v>
      </c>
      <c r="D212" s="17" t="s">
        <v>113</v>
      </c>
      <c r="E212" s="16" t="s">
        <v>112</v>
      </c>
    </row>
    <row r="213" spans="1:6" x14ac:dyDescent="0.2">
      <c r="B213" s="3"/>
      <c r="D213" s="5"/>
    </row>
    <row r="214" spans="1:6" x14ac:dyDescent="0.2">
      <c r="A214" s="8" t="s">
        <v>51</v>
      </c>
      <c r="B214" s="9">
        <v>289625617.69999963</v>
      </c>
      <c r="C214" s="10">
        <v>0.47860809503716306</v>
      </c>
      <c r="D214" s="11">
        <v>2294</v>
      </c>
      <c r="E214" s="10">
        <v>0.50595500661667403</v>
      </c>
      <c r="F214" s="8"/>
    </row>
    <row r="215" spans="1:6" x14ac:dyDescent="0.2">
      <c r="A215" s="8" t="s">
        <v>52</v>
      </c>
      <c r="B215" s="9">
        <v>315515876.36000097</v>
      </c>
      <c r="C215" s="10">
        <v>0.52139190496283683</v>
      </c>
      <c r="D215" s="11">
        <v>2240</v>
      </c>
      <c r="E215" s="10">
        <v>0.49404499338332597</v>
      </c>
      <c r="F215" s="8"/>
    </row>
    <row r="216" spans="1:6" x14ac:dyDescent="0.2">
      <c r="A216" s="8"/>
      <c r="B216" s="9"/>
      <c r="C216" s="10"/>
      <c r="D216" s="11"/>
      <c r="E216" s="10"/>
      <c r="F216" s="8"/>
    </row>
    <row r="217" spans="1:6" s="7" customFormat="1" ht="10.8" thickBot="1" x14ac:dyDescent="0.25">
      <c r="A217" s="22"/>
      <c r="B217" s="23">
        <v>605141494.06000066</v>
      </c>
      <c r="C217" s="24"/>
      <c r="D217" s="25">
        <v>4534</v>
      </c>
      <c r="E217" s="24"/>
      <c r="F217" s="22"/>
    </row>
    <row r="218" spans="1:6" ht="10.8" thickTop="1" x14ac:dyDescent="0.2">
      <c r="A218" s="8"/>
      <c r="B218" s="9"/>
      <c r="C218" s="10"/>
      <c r="D218" s="11"/>
      <c r="E218" s="10"/>
      <c r="F218" s="8"/>
    </row>
    <row r="219" spans="1:6" x14ac:dyDescent="0.2">
      <c r="A219" s="8"/>
      <c r="B219" s="9"/>
      <c r="C219" s="10"/>
      <c r="D219" s="11"/>
      <c r="E219" s="10"/>
      <c r="F219" s="8"/>
    </row>
    <row r="220" spans="1:6" x14ac:dyDescent="0.2">
      <c r="A220" s="21" t="s">
        <v>129</v>
      </c>
      <c r="B220" s="9"/>
      <c r="C220" s="10"/>
      <c r="D220" s="11"/>
      <c r="E220" s="10"/>
      <c r="F220" s="8"/>
    </row>
    <row r="221" spans="1:6" x14ac:dyDescent="0.2">
      <c r="B221" s="3"/>
      <c r="D221" s="5"/>
    </row>
    <row r="222" spans="1:6" s="19" customFormat="1" ht="30.6" x14ac:dyDescent="0.2">
      <c r="A222" s="14" t="s">
        <v>130</v>
      </c>
      <c r="B222" s="15" t="s">
        <v>111</v>
      </c>
      <c r="C222" s="16" t="s">
        <v>112</v>
      </c>
      <c r="D222" s="17" t="s">
        <v>113</v>
      </c>
      <c r="E222" s="16" t="s">
        <v>112</v>
      </c>
      <c r="F222" s="20" t="s">
        <v>131</v>
      </c>
    </row>
    <row r="223" spans="1:6" x14ac:dyDescent="0.2">
      <c r="B223" s="3"/>
      <c r="D223" s="5"/>
    </row>
    <row r="224" spans="1:6" x14ac:dyDescent="0.2">
      <c r="A224" s="8" t="s">
        <v>53</v>
      </c>
      <c r="B224" s="9">
        <v>20758118.080000006</v>
      </c>
      <c r="C224" s="10">
        <v>3.4302916398494129E-2</v>
      </c>
      <c r="D224" s="11">
        <v>218</v>
      </c>
      <c r="E224" s="10">
        <v>4.8081164534627262E-2</v>
      </c>
      <c r="F224" s="10">
        <v>0.80898037380248733</v>
      </c>
    </row>
    <row r="225" spans="1:6" x14ac:dyDescent="0.2">
      <c r="A225" s="8" t="s">
        <v>54</v>
      </c>
      <c r="B225" s="9">
        <v>70318695.829999968</v>
      </c>
      <c r="C225" s="10">
        <v>0.11620207260655616</v>
      </c>
      <c r="D225" s="11">
        <v>596</v>
      </c>
      <c r="E225" s="10">
        <v>0.13145125716806352</v>
      </c>
      <c r="F225" s="10">
        <v>0.81255502365192211</v>
      </c>
    </row>
    <row r="226" spans="1:6" x14ac:dyDescent="0.2">
      <c r="A226" s="8" t="s">
        <v>55</v>
      </c>
      <c r="B226" s="9">
        <v>63264906.459999956</v>
      </c>
      <c r="C226" s="10">
        <v>0.10454564276454531</v>
      </c>
      <c r="D226" s="11">
        <v>572</v>
      </c>
      <c r="E226" s="10">
        <v>0.12615791795324216</v>
      </c>
      <c r="F226" s="10">
        <v>0.79995706217719287</v>
      </c>
    </row>
    <row r="227" spans="1:6" x14ac:dyDescent="0.2">
      <c r="A227" s="8" t="s">
        <v>56</v>
      </c>
      <c r="B227" s="9">
        <v>31542678.829999991</v>
      </c>
      <c r="C227" s="10">
        <v>5.2124468640176461E-2</v>
      </c>
      <c r="D227" s="11">
        <v>268</v>
      </c>
      <c r="E227" s="10">
        <v>5.9108954565505072E-2</v>
      </c>
      <c r="F227" s="10">
        <v>0.80201507300750907</v>
      </c>
    </row>
    <row r="228" spans="1:6" x14ac:dyDescent="0.2">
      <c r="A228" s="8" t="s">
        <v>57</v>
      </c>
      <c r="B228" s="9">
        <v>28031700.619999994</v>
      </c>
      <c r="C228" s="10">
        <v>4.6322555790928206E-2</v>
      </c>
      <c r="D228" s="11">
        <v>255</v>
      </c>
      <c r="E228" s="10">
        <v>5.6241729157476841E-2</v>
      </c>
      <c r="F228" s="10">
        <v>0.80656402291770291</v>
      </c>
    </row>
    <row r="229" spans="1:6" x14ac:dyDescent="0.2">
      <c r="A229" s="8" t="s">
        <v>58</v>
      </c>
      <c r="B229" s="9">
        <v>20695833.390000008</v>
      </c>
      <c r="C229" s="10">
        <v>3.419999056939238E-2</v>
      </c>
      <c r="D229" s="11">
        <v>172</v>
      </c>
      <c r="E229" s="10">
        <v>3.7935597706219674E-2</v>
      </c>
      <c r="F229" s="10">
        <v>0.80451499947593719</v>
      </c>
    </row>
    <row r="230" spans="1:6" x14ac:dyDescent="0.2">
      <c r="A230" s="8" t="s">
        <v>28</v>
      </c>
      <c r="B230" s="9">
        <v>181713207.17999998</v>
      </c>
      <c r="C230" s="10">
        <v>0.30028218022342901</v>
      </c>
      <c r="D230" s="11">
        <v>1242</v>
      </c>
      <c r="E230" s="10">
        <v>0.27393030436700483</v>
      </c>
      <c r="F230" s="10">
        <v>0.81589762295303192</v>
      </c>
    </row>
    <row r="231" spans="1:6" x14ac:dyDescent="0.2">
      <c r="A231" s="8" t="s">
        <v>59</v>
      </c>
      <c r="B231" s="9">
        <v>67586741.22999993</v>
      </c>
      <c r="C231" s="10">
        <v>0.11168750101162077</v>
      </c>
      <c r="D231" s="11">
        <v>485</v>
      </c>
      <c r="E231" s="10">
        <v>0.10696956329951478</v>
      </c>
      <c r="F231" s="10">
        <v>0.80355067815618431</v>
      </c>
    </row>
    <row r="232" spans="1:6" x14ac:dyDescent="0.2">
      <c r="A232" s="8" t="s">
        <v>60</v>
      </c>
      <c r="B232" s="9">
        <v>93693404.139999956</v>
      </c>
      <c r="C232" s="10">
        <v>0.15482892027680101</v>
      </c>
      <c r="D232" s="11">
        <v>461</v>
      </c>
      <c r="E232" s="10">
        <v>0.10167622408469343</v>
      </c>
      <c r="F232" s="10">
        <v>0.80269145146648713</v>
      </c>
    </row>
    <row r="233" spans="1:6" x14ac:dyDescent="0.2">
      <c r="A233" s="8" t="s">
        <v>61</v>
      </c>
      <c r="B233" s="9">
        <v>21875527.470000006</v>
      </c>
      <c r="C233" s="10">
        <v>3.6149442212652247E-2</v>
      </c>
      <c r="D233" s="11">
        <v>198</v>
      </c>
      <c r="E233" s="10">
        <v>4.3670048522276135E-2</v>
      </c>
      <c r="F233" s="10">
        <v>0.79826039603371557</v>
      </c>
    </row>
    <row r="234" spans="1:6" x14ac:dyDescent="0.2">
      <c r="A234" s="8" t="s">
        <v>62</v>
      </c>
      <c r="B234" s="9">
        <v>5329639.34</v>
      </c>
      <c r="C234" s="10">
        <v>8.8072614294592809E-3</v>
      </c>
      <c r="D234" s="11">
        <v>65</v>
      </c>
      <c r="E234" s="10">
        <v>1.4336127040141155E-2</v>
      </c>
      <c r="F234" s="10">
        <v>0.77654539991816418</v>
      </c>
    </row>
    <row r="235" spans="1:6" x14ac:dyDescent="0.2">
      <c r="A235" s="8" t="s">
        <v>3</v>
      </c>
      <c r="B235" s="9">
        <v>331041.49</v>
      </c>
      <c r="C235" s="10">
        <v>5.4704807594499081E-4</v>
      </c>
      <c r="D235" s="11">
        <v>2</v>
      </c>
      <c r="E235" s="10">
        <v>4.4111160123511248E-4</v>
      </c>
      <c r="F235" s="10">
        <v>0.85985090118686169</v>
      </c>
    </row>
    <row r="236" spans="1:6" x14ac:dyDescent="0.2">
      <c r="A236" s="8"/>
      <c r="B236" s="9"/>
      <c r="C236" s="10"/>
      <c r="D236" s="11"/>
      <c r="E236" s="10"/>
      <c r="F236" s="8"/>
    </row>
    <row r="237" spans="1:6" s="7" customFormat="1" ht="10.8" thickBot="1" x14ac:dyDescent="0.25">
      <c r="A237" s="22"/>
      <c r="B237" s="23">
        <v>605141494.05999982</v>
      </c>
      <c r="C237" s="24"/>
      <c r="D237" s="25">
        <v>4534</v>
      </c>
      <c r="E237" s="24"/>
      <c r="F237" s="34">
        <v>0.80767633227460667</v>
      </c>
    </row>
    <row r="238" spans="1:6" ht="10.8" thickTop="1" x14ac:dyDescent="0.2">
      <c r="A238" s="8"/>
      <c r="B238" s="9"/>
      <c r="C238" s="10"/>
      <c r="D238" s="11"/>
      <c r="E238" s="10"/>
      <c r="F238" s="8"/>
    </row>
    <row r="239" spans="1:6" x14ac:dyDescent="0.2">
      <c r="A239" s="8"/>
      <c r="B239" s="9"/>
      <c r="C239" s="10"/>
      <c r="D239" s="11"/>
      <c r="E239" s="10"/>
      <c r="F239" s="8"/>
    </row>
    <row r="240" spans="1:6" x14ac:dyDescent="0.2">
      <c r="A240" s="21" t="s">
        <v>132</v>
      </c>
      <c r="B240" s="9"/>
      <c r="C240" s="10"/>
      <c r="D240" s="11"/>
      <c r="E240" s="10"/>
      <c r="F240" s="8"/>
    </row>
    <row r="241" spans="1:5" x14ac:dyDescent="0.2">
      <c r="B241" s="3"/>
      <c r="D241" s="5"/>
    </row>
    <row r="242" spans="1:5" s="19" customFormat="1" ht="20.399999999999999" x14ac:dyDescent="0.2">
      <c r="A242" s="14" t="s">
        <v>133</v>
      </c>
      <c r="B242" s="15" t="s">
        <v>111</v>
      </c>
      <c r="C242" s="16" t="s">
        <v>112</v>
      </c>
      <c r="D242" s="17" t="s">
        <v>113</v>
      </c>
      <c r="E242" s="16" t="s">
        <v>112</v>
      </c>
    </row>
    <row r="243" spans="1:5" x14ac:dyDescent="0.2">
      <c r="B243" s="3"/>
      <c r="D243" s="5"/>
    </row>
    <row r="244" spans="1:5" x14ac:dyDescent="0.2">
      <c r="A244" s="8" t="s">
        <v>318</v>
      </c>
      <c r="B244" s="9">
        <v>402490969.53000295</v>
      </c>
      <c r="C244" s="10">
        <v>0.66511877549433729</v>
      </c>
      <c r="D244" s="11">
        <v>3138</v>
      </c>
      <c r="E244" s="10">
        <v>0.69210410233789144</v>
      </c>
    </row>
    <row r="245" spans="1:5" x14ac:dyDescent="0.2">
      <c r="A245" s="8" t="s">
        <v>319</v>
      </c>
      <c r="B245" s="9">
        <v>13737012.069999997</v>
      </c>
      <c r="C245" s="10">
        <v>2.2700496007695518E-2</v>
      </c>
      <c r="D245" s="11">
        <v>102</v>
      </c>
      <c r="E245" s="10">
        <v>2.2496691662990738E-2</v>
      </c>
    </row>
    <row r="246" spans="1:5" x14ac:dyDescent="0.2">
      <c r="A246" s="8" t="s">
        <v>320</v>
      </c>
      <c r="B246" s="9">
        <v>161686.28</v>
      </c>
      <c r="C246" s="10">
        <v>2.671875612350059E-4</v>
      </c>
      <c r="D246" s="11">
        <v>4</v>
      </c>
      <c r="E246" s="10">
        <v>8.8222320247022495E-4</v>
      </c>
    </row>
    <row r="247" spans="1:5" x14ac:dyDescent="0.2">
      <c r="A247" s="8" t="s">
        <v>321</v>
      </c>
      <c r="B247" s="9">
        <v>752363.04</v>
      </c>
      <c r="C247" s="10">
        <v>1.2432845002121097E-3</v>
      </c>
      <c r="D247" s="11">
        <v>5</v>
      </c>
      <c r="E247" s="10">
        <v>1.1027790030877812E-3</v>
      </c>
    </row>
    <row r="248" spans="1:5" x14ac:dyDescent="0.2">
      <c r="A248" s="8" t="s">
        <v>39</v>
      </c>
      <c r="B248" s="9">
        <v>24703939.919999987</v>
      </c>
      <c r="C248" s="10">
        <v>4.082341099146386E-2</v>
      </c>
      <c r="D248" s="11">
        <v>190</v>
      </c>
      <c r="E248" s="10">
        <v>4.1905602117335683E-2</v>
      </c>
    </row>
    <row r="249" spans="1:5" x14ac:dyDescent="0.2">
      <c r="A249" s="8" t="s">
        <v>40</v>
      </c>
      <c r="B249" s="9">
        <v>3976237.84</v>
      </c>
      <c r="C249" s="10">
        <v>6.5707572179899724E-3</v>
      </c>
      <c r="D249" s="11">
        <v>30</v>
      </c>
      <c r="E249" s="10">
        <v>6.6166740185266875E-3</v>
      </c>
    </row>
    <row r="250" spans="1:5" x14ac:dyDescent="0.2">
      <c r="A250" s="8" t="s">
        <v>29</v>
      </c>
      <c r="B250" s="9">
        <v>89289014.239999995</v>
      </c>
      <c r="C250" s="10">
        <v>0.1475506391752183</v>
      </c>
      <c r="D250" s="11">
        <v>607</v>
      </c>
      <c r="E250" s="10">
        <v>0.13387737097485664</v>
      </c>
    </row>
    <row r="251" spans="1:5" x14ac:dyDescent="0.2">
      <c r="A251" s="8" t="s">
        <v>30</v>
      </c>
      <c r="B251" s="9">
        <v>41504137.839999981</v>
      </c>
      <c r="C251" s="10">
        <v>6.858584024959398E-2</v>
      </c>
      <c r="D251" s="11">
        <v>267</v>
      </c>
      <c r="E251" s="10">
        <v>5.8888398764887516E-2</v>
      </c>
    </row>
    <row r="252" spans="1:5" x14ac:dyDescent="0.2">
      <c r="A252" s="8" t="s">
        <v>31</v>
      </c>
      <c r="B252" s="9">
        <v>24612799.589999985</v>
      </c>
      <c r="C252" s="10">
        <v>4.0672801041733715E-2</v>
      </c>
      <c r="D252" s="11">
        <v>160</v>
      </c>
      <c r="E252" s="10">
        <v>3.5288928098809E-2</v>
      </c>
    </row>
    <row r="253" spans="1:5" x14ac:dyDescent="0.2">
      <c r="A253" s="8" t="s">
        <v>32</v>
      </c>
      <c r="B253" s="9">
        <v>3137870.73</v>
      </c>
      <c r="C253" s="10">
        <v>5.1853504689415063E-3</v>
      </c>
      <c r="D253" s="11">
        <v>23</v>
      </c>
      <c r="E253" s="10">
        <v>5.0727834142037936E-3</v>
      </c>
    </row>
    <row r="254" spans="1:5" x14ac:dyDescent="0.2">
      <c r="A254" s="8" t="s">
        <v>33</v>
      </c>
      <c r="B254" s="9">
        <v>658515.5</v>
      </c>
      <c r="C254" s="10">
        <v>1.0882008694890533E-3</v>
      </c>
      <c r="D254" s="11">
        <v>4</v>
      </c>
      <c r="E254" s="10">
        <v>8.8222320247022495E-4</v>
      </c>
    </row>
    <row r="255" spans="1:5" x14ac:dyDescent="0.2">
      <c r="A255" s="8" t="s">
        <v>34</v>
      </c>
      <c r="B255" s="9">
        <v>116947.48</v>
      </c>
      <c r="C255" s="10">
        <v>1.9325642208961472E-4</v>
      </c>
      <c r="D255" s="11">
        <v>4</v>
      </c>
      <c r="E255" s="10">
        <v>8.8222320247022495E-4</v>
      </c>
    </row>
    <row r="256" spans="1:5" x14ac:dyDescent="0.2">
      <c r="A256" s="8" t="s">
        <v>322</v>
      </c>
      <c r="B256" s="9">
        <v>0</v>
      </c>
      <c r="C256" s="10">
        <v>0</v>
      </c>
      <c r="D256" s="11">
        <v>0</v>
      </c>
      <c r="E256" s="10">
        <v>0</v>
      </c>
    </row>
    <row r="257" spans="1:5" x14ac:dyDescent="0.2">
      <c r="A257" s="8"/>
      <c r="B257" s="9"/>
      <c r="C257" s="10"/>
      <c r="D257" s="11"/>
      <c r="E257" s="10"/>
    </row>
    <row r="258" spans="1:5" s="7" customFormat="1" ht="10.8" thickBot="1" x14ac:dyDescent="0.25">
      <c r="A258" s="22"/>
      <c r="B258" s="23">
        <v>605141494.06000292</v>
      </c>
      <c r="C258" s="24"/>
      <c r="D258" s="25">
        <v>4534</v>
      </c>
      <c r="E258" s="24"/>
    </row>
    <row r="259" spans="1:5" ht="10.8" thickTop="1" x14ac:dyDescent="0.2">
      <c r="A259" s="8"/>
      <c r="B259" s="9"/>
      <c r="C259" s="10"/>
      <c r="D259" s="11"/>
      <c r="E259" s="10"/>
    </row>
    <row r="260" spans="1:5" x14ac:dyDescent="0.2">
      <c r="A260" s="22" t="s">
        <v>134</v>
      </c>
      <c r="B260" s="9"/>
      <c r="C260" s="8"/>
      <c r="D260" s="35">
        <v>3.2478124716004295E-2</v>
      </c>
      <c r="E260" s="10"/>
    </row>
    <row r="261" spans="1:5" x14ac:dyDescent="0.2">
      <c r="A261" s="8"/>
      <c r="B261" s="9"/>
      <c r="C261" s="10"/>
      <c r="D261" s="11"/>
      <c r="E261" s="10"/>
    </row>
    <row r="262" spans="1:5" x14ac:dyDescent="0.2">
      <c r="A262" s="8"/>
      <c r="B262" s="9"/>
      <c r="C262" s="10"/>
      <c r="D262" s="11"/>
      <c r="E262" s="10"/>
    </row>
    <row r="263" spans="1:5" x14ac:dyDescent="0.2">
      <c r="A263" s="21" t="s">
        <v>169</v>
      </c>
      <c r="B263" s="9"/>
      <c r="C263" s="10"/>
      <c r="D263" s="11"/>
      <c r="E263" s="10"/>
    </row>
    <row r="264" spans="1:5" x14ac:dyDescent="0.2">
      <c r="B264" s="3"/>
      <c r="D264" s="5"/>
    </row>
    <row r="265" spans="1:5" s="19" customFormat="1" ht="20.399999999999999" x14ac:dyDescent="0.2">
      <c r="A265" s="14" t="s">
        <v>135</v>
      </c>
      <c r="B265" s="15" t="s">
        <v>111</v>
      </c>
      <c r="C265" s="16" t="s">
        <v>112</v>
      </c>
      <c r="D265" s="17" t="s">
        <v>113</v>
      </c>
      <c r="E265" s="16" t="s">
        <v>112</v>
      </c>
    </row>
    <row r="266" spans="1:5" x14ac:dyDescent="0.2">
      <c r="B266" s="3"/>
      <c r="D266" s="5"/>
    </row>
    <row r="267" spans="1:5" x14ac:dyDescent="0.2">
      <c r="A267" s="8" t="s">
        <v>63</v>
      </c>
      <c r="B267" s="9">
        <v>568923567.62000465</v>
      </c>
      <c r="C267" s="10">
        <v>0.98030271355400045</v>
      </c>
      <c r="D267" s="11">
        <v>4275</v>
      </c>
      <c r="E267" s="10">
        <v>0.98253275109170302</v>
      </c>
    </row>
    <row r="268" spans="1:5" x14ac:dyDescent="0.2">
      <c r="A268" s="8" t="s">
        <v>64</v>
      </c>
      <c r="B268" s="9">
        <v>9041444.4900000021</v>
      </c>
      <c r="C268" s="10">
        <v>1.557916225034094E-2</v>
      </c>
      <c r="D268" s="11">
        <v>62</v>
      </c>
      <c r="E268" s="10">
        <v>1.4249597793610664E-2</v>
      </c>
    </row>
    <row r="269" spans="1:5" x14ac:dyDescent="0.2">
      <c r="A269" s="8" t="s">
        <v>65</v>
      </c>
      <c r="B269" s="9">
        <v>1619474.08</v>
      </c>
      <c r="C269" s="10">
        <v>2.7904887853314264E-3</v>
      </c>
      <c r="D269" s="11">
        <v>8</v>
      </c>
      <c r="E269" s="10">
        <v>1.8386577798207308E-3</v>
      </c>
    </row>
    <row r="270" spans="1:5" x14ac:dyDescent="0.2">
      <c r="A270" s="8" t="s">
        <v>66</v>
      </c>
      <c r="B270" s="9">
        <v>624495.46</v>
      </c>
      <c r="C270" s="10">
        <v>1.0760577147492167E-3</v>
      </c>
      <c r="D270" s="11">
        <v>5</v>
      </c>
      <c r="E270" s="10">
        <v>1.1491611123879567E-3</v>
      </c>
    </row>
    <row r="271" spans="1:5" x14ac:dyDescent="0.2">
      <c r="A271" s="8" t="s">
        <v>67</v>
      </c>
      <c r="B271" s="9">
        <v>0</v>
      </c>
      <c r="C271" s="10">
        <v>0</v>
      </c>
      <c r="D271" s="11">
        <v>0</v>
      </c>
      <c r="E271" s="10">
        <v>0</v>
      </c>
    </row>
    <row r="272" spans="1:5" x14ac:dyDescent="0.2">
      <c r="A272" s="8" t="s">
        <v>68</v>
      </c>
      <c r="B272" s="9">
        <v>0</v>
      </c>
      <c r="C272" s="10">
        <v>0</v>
      </c>
      <c r="D272" s="11">
        <v>0</v>
      </c>
      <c r="E272" s="10">
        <v>0</v>
      </c>
    </row>
    <row r="273" spans="1:5" x14ac:dyDescent="0.2">
      <c r="A273" s="8" t="s">
        <v>167</v>
      </c>
      <c r="B273" s="9">
        <v>146004.37</v>
      </c>
      <c r="C273" s="10">
        <v>2.5157769557780147E-4</v>
      </c>
      <c r="D273" s="11">
        <v>1</v>
      </c>
      <c r="E273" s="10">
        <v>2.2983222247759135E-4</v>
      </c>
    </row>
    <row r="274" spans="1:5" x14ac:dyDescent="0.2">
      <c r="A274" s="8" t="s">
        <v>165</v>
      </c>
      <c r="B274" s="9">
        <v>0</v>
      </c>
      <c r="C274" s="10">
        <v>0</v>
      </c>
      <c r="D274" s="11">
        <v>0</v>
      </c>
      <c r="E274" s="10">
        <v>0</v>
      </c>
    </row>
    <row r="275" spans="1:5" x14ac:dyDescent="0.2">
      <c r="A275" s="8"/>
      <c r="B275" s="9"/>
      <c r="C275" s="10"/>
      <c r="D275" s="11"/>
      <c r="E275" s="10"/>
    </row>
    <row r="276" spans="1:5" s="7" customFormat="1" ht="10.8" thickBot="1" x14ac:dyDescent="0.25">
      <c r="A276" s="22"/>
      <c r="B276" s="23">
        <v>580354986.02000475</v>
      </c>
      <c r="C276" s="24"/>
      <c r="D276" s="25">
        <v>4351</v>
      </c>
      <c r="E276" s="24"/>
    </row>
    <row r="277" spans="1:5" ht="10.8" thickTop="1" x14ac:dyDescent="0.2">
      <c r="A277" s="8"/>
      <c r="B277" s="9"/>
      <c r="C277" s="10"/>
      <c r="D277" s="11"/>
      <c r="E277" s="10"/>
    </row>
    <row r="278" spans="1:5" x14ac:dyDescent="0.2">
      <c r="A278" s="22" t="s">
        <v>136</v>
      </c>
      <c r="B278" s="9"/>
      <c r="C278" s="10"/>
      <c r="D278" s="36">
        <v>1.3986454669403017</v>
      </c>
      <c r="E278" s="10"/>
    </row>
    <row r="279" spans="1:5" x14ac:dyDescent="0.2">
      <c r="A279" s="8"/>
      <c r="B279" s="9"/>
      <c r="C279" s="10"/>
      <c r="D279" s="11"/>
      <c r="E279" s="10"/>
    </row>
    <row r="280" spans="1:5" x14ac:dyDescent="0.2">
      <c r="A280" s="8"/>
      <c r="B280" s="9"/>
      <c r="C280" s="10"/>
      <c r="D280" s="11"/>
      <c r="E280" s="10"/>
    </row>
    <row r="281" spans="1:5" x14ac:dyDescent="0.2">
      <c r="A281" s="21" t="s">
        <v>168</v>
      </c>
      <c r="B281" s="9"/>
      <c r="C281" s="10"/>
      <c r="D281" s="11"/>
      <c r="E281" s="10"/>
    </row>
    <row r="282" spans="1:5" x14ac:dyDescent="0.2">
      <c r="B282" s="3"/>
      <c r="D282" s="5"/>
    </row>
    <row r="283" spans="1:5" ht="20.399999999999999" x14ac:dyDescent="0.2">
      <c r="A283" s="14" t="s">
        <v>135</v>
      </c>
      <c r="B283" s="15" t="s">
        <v>111</v>
      </c>
      <c r="C283" s="16" t="s">
        <v>112</v>
      </c>
      <c r="D283" s="17" t="s">
        <v>113</v>
      </c>
      <c r="E283" s="16" t="s">
        <v>112</v>
      </c>
    </row>
    <row r="284" spans="1:5" x14ac:dyDescent="0.2">
      <c r="B284" s="3"/>
      <c r="D284" s="5"/>
    </row>
    <row r="285" spans="1:5" x14ac:dyDescent="0.2">
      <c r="A285" s="8" t="s">
        <v>63</v>
      </c>
      <c r="B285" s="9">
        <v>12426671.579999991</v>
      </c>
      <c r="C285" s="10">
        <v>0.50134821572873711</v>
      </c>
      <c r="D285" s="11">
        <v>79</v>
      </c>
      <c r="E285" s="10">
        <v>0.43169398907103823</v>
      </c>
    </row>
    <row r="286" spans="1:5" x14ac:dyDescent="0.2">
      <c r="A286" s="8" t="s">
        <v>64</v>
      </c>
      <c r="B286" s="9">
        <v>3357163.86</v>
      </c>
      <c r="C286" s="10">
        <v>0.13544319573302838</v>
      </c>
      <c r="D286" s="11">
        <v>28</v>
      </c>
      <c r="E286" s="10">
        <v>0.15300546448087432</v>
      </c>
    </row>
    <row r="287" spans="1:5" x14ac:dyDescent="0.2">
      <c r="A287" s="8" t="s">
        <v>65</v>
      </c>
      <c r="B287" s="9">
        <v>1109972.24</v>
      </c>
      <c r="C287" s="10">
        <v>4.4781307564936063E-2</v>
      </c>
      <c r="D287" s="11">
        <v>7</v>
      </c>
      <c r="E287" s="10">
        <v>3.825136612021858E-2</v>
      </c>
    </row>
    <row r="288" spans="1:5" x14ac:dyDescent="0.2">
      <c r="A288" s="8" t="s">
        <v>66</v>
      </c>
      <c r="B288" s="9">
        <v>854532.04</v>
      </c>
      <c r="C288" s="10">
        <v>3.4475692930241442E-2</v>
      </c>
      <c r="D288" s="11">
        <v>13</v>
      </c>
      <c r="E288" s="10">
        <v>7.1038251366120214E-2</v>
      </c>
    </row>
    <row r="289" spans="1:5" x14ac:dyDescent="0.2">
      <c r="A289" s="8" t="s">
        <v>67</v>
      </c>
      <c r="B289" s="9">
        <v>486508.38</v>
      </c>
      <c r="C289" s="10">
        <v>1.9627951594265808E-2</v>
      </c>
      <c r="D289" s="11">
        <v>4</v>
      </c>
      <c r="E289" s="10">
        <v>2.185792349726776E-2</v>
      </c>
    </row>
    <row r="290" spans="1:5" x14ac:dyDescent="0.2">
      <c r="A290" s="8" t="s">
        <v>68</v>
      </c>
      <c r="B290" s="9">
        <v>1447158.6</v>
      </c>
      <c r="C290" s="10">
        <v>5.8384932547360172E-2</v>
      </c>
      <c r="D290" s="11">
        <v>10</v>
      </c>
      <c r="E290" s="10">
        <v>5.4644808743169397E-2</v>
      </c>
    </row>
    <row r="291" spans="1:5" x14ac:dyDescent="0.2">
      <c r="A291" s="8" t="s">
        <v>167</v>
      </c>
      <c r="B291" s="9">
        <v>1787271.67</v>
      </c>
      <c r="C291" s="10">
        <v>7.2106634267147904E-2</v>
      </c>
      <c r="D291" s="11">
        <v>14</v>
      </c>
      <c r="E291" s="10">
        <v>7.650273224043716E-2</v>
      </c>
    </row>
    <row r="292" spans="1:5" x14ac:dyDescent="0.2">
      <c r="A292" s="8" t="s">
        <v>165</v>
      </c>
      <c r="B292" s="9">
        <v>3317229.67</v>
      </c>
      <c r="C292" s="10">
        <v>0.13383206963428323</v>
      </c>
      <c r="D292" s="11">
        <v>28</v>
      </c>
      <c r="E292" s="10">
        <v>0.15300546448087432</v>
      </c>
    </row>
    <row r="293" spans="1:5" x14ac:dyDescent="0.2">
      <c r="A293" s="8"/>
      <c r="B293" s="9"/>
      <c r="C293" s="10"/>
      <c r="D293" s="11"/>
      <c r="E293" s="10"/>
    </row>
    <row r="294" spans="1:5" ht="10.8" thickBot="1" x14ac:dyDescent="0.25">
      <c r="A294" s="22"/>
      <c r="B294" s="23">
        <v>24786508.039999988</v>
      </c>
      <c r="C294" s="24"/>
      <c r="D294" s="25">
        <v>183</v>
      </c>
      <c r="E294" s="24"/>
    </row>
    <row r="295" spans="1:5" ht="10.8" thickTop="1" x14ac:dyDescent="0.2">
      <c r="A295" s="8"/>
      <c r="B295" s="9"/>
      <c r="C295" s="10"/>
      <c r="D295" s="11"/>
      <c r="E295" s="10"/>
    </row>
    <row r="296" spans="1:5" x14ac:dyDescent="0.2">
      <c r="A296" s="22" t="s">
        <v>136</v>
      </c>
      <c r="B296" s="9"/>
      <c r="C296" s="10"/>
      <c r="D296" s="36">
        <v>6.5910880450859377</v>
      </c>
      <c r="E296" s="10"/>
    </row>
    <row r="297" spans="1:5" x14ac:dyDescent="0.2">
      <c r="A297" s="8"/>
      <c r="B297" s="9"/>
      <c r="C297" s="10"/>
      <c r="D297" s="11"/>
      <c r="E297" s="10"/>
    </row>
    <row r="298" spans="1:5" x14ac:dyDescent="0.2">
      <c r="A298" s="8"/>
      <c r="B298" s="9"/>
      <c r="C298" s="10"/>
      <c r="D298" s="11"/>
      <c r="E298" s="10"/>
    </row>
    <row r="299" spans="1:5" x14ac:dyDescent="0.2">
      <c r="A299" s="21" t="s">
        <v>137</v>
      </c>
      <c r="B299" s="9"/>
      <c r="C299" s="10"/>
      <c r="D299" s="11"/>
      <c r="E299" s="10"/>
    </row>
    <row r="300" spans="1:5" x14ac:dyDescent="0.2">
      <c r="B300" s="3"/>
      <c r="D300" s="5"/>
    </row>
    <row r="301" spans="1:5" s="19" customFormat="1" ht="20.399999999999999" x14ac:dyDescent="0.2">
      <c r="A301" s="14" t="s">
        <v>137</v>
      </c>
      <c r="B301" s="15" t="s">
        <v>111</v>
      </c>
      <c r="C301" s="16" t="s">
        <v>112</v>
      </c>
      <c r="D301" s="17" t="s">
        <v>113</v>
      </c>
      <c r="E301" s="16" t="s">
        <v>112</v>
      </c>
    </row>
    <row r="303" spans="1:5" x14ac:dyDescent="0.2">
      <c r="A303" s="8" t="s">
        <v>148</v>
      </c>
      <c r="B303" s="9">
        <v>0</v>
      </c>
      <c r="C303" s="10">
        <v>0</v>
      </c>
      <c r="D303" s="11">
        <v>0</v>
      </c>
      <c r="E303" s="10">
        <v>0</v>
      </c>
    </row>
    <row r="304" spans="1:5" x14ac:dyDescent="0.2">
      <c r="A304" s="8" t="s">
        <v>142</v>
      </c>
      <c r="B304" s="9">
        <v>354446323.23000097</v>
      </c>
      <c r="C304" s="10">
        <v>0.58572470522878584</v>
      </c>
      <c r="D304" s="11">
        <v>2611</v>
      </c>
      <c r="E304" s="10">
        <v>0.57587119541243936</v>
      </c>
    </row>
    <row r="305" spans="1:5" x14ac:dyDescent="0.2">
      <c r="A305" s="8" t="s">
        <v>145</v>
      </c>
      <c r="B305" s="9">
        <v>250695170.82999974</v>
      </c>
      <c r="C305" s="10">
        <v>0.41427529477121422</v>
      </c>
      <c r="D305" s="11">
        <v>1923</v>
      </c>
      <c r="E305" s="10">
        <v>0.42412880458756064</v>
      </c>
    </row>
    <row r="306" spans="1:5" x14ac:dyDescent="0.2">
      <c r="A306" s="8"/>
      <c r="B306" s="8"/>
      <c r="C306" s="10"/>
      <c r="D306" s="8"/>
      <c r="E306" s="10"/>
    </row>
    <row r="307" spans="1:5" ht="10.8" thickBot="1" x14ac:dyDescent="0.25">
      <c r="A307" s="8"/>
      <c r="B307" s="30">
        <v>605141494.06000066</v>
      </c>
      <c r="C307" s="10"/>
      <c r="D307" s="31">
        <v>4534</v>
      </c>
      <c r="E307" s="10"/>
    </row>
    <row r="308" spans="1:5" ht="10.8" thickTop="1" x14ac:dyDescent="0.2">
      <c r="A308" s="8"/>
      <c r="B308" s="8"/>
      <c r="C308" s="10"/>
      <c r="D308" s="8"/>
      <c r="E308" s="10"/>
    </row>
    <row r="309" spans="1:5" x14ac:dyDescent="0.2">
      <c r="A309" s="8"/>
      <c r="B309" s="8"/>
      <c r="C309" s="10"/>
      <c r="D309" s="8"/>
      <c r="E309" s="10"/>
    </row>
    <row r="310" spans="1:5" x14ac:dyDescent="0.2">
      <c r="A310" s="8"/>
      <c r="B310" s="8"/>
      <c r="C310" s="8"/>
      <c r="D310" s="8"/>
      <c r="E310" s="8"/>
    </row>
    <row r="311" spans="1:5" x14ac:dyDescent="0.2">
      <c r="A311" s="21" t="s">
        <v>149</v>
      </c>
      <c r="B311" s="9"/>
      <c r="C311" s="10"/>
      <c r="D311" s="11"/>
      <c r="E311" s="10"/>
    </row>
    <row r="312" spans="1:5" x14ac:dyDescent="0.2">
      <c r="B312" s="3"/>
      <c r="D312" s="5"/>
    </row>
    <row r="313" spans="1:5" s="19" customFormat="1" ht="20.399999999999999" x14ac:dyDescent="0.2">
      <c r="A313" s="14" t="s">
        <v>138</v>
      </c>
      <c r="B313" s="15" t="s">
        <v>111</v>
      </c>
      <c r="C313" s="16" t="s">
        <v>112</v>
      </c>
      <c r="D313" s="17" t="s">
        <v>113</v>
      </c>
      <c r="E313" s="16" t="s">
        <v>112</v>
      </c>
    </row>
    <row r="315" spans="1:5" x14ac:dyDescent="0.2">
      <c r="A315" s="8" t="s">
        <v>37</v>
      </c>
      <c r="B315" s="9">
        <v>51646009.760000013</v>
      </c>
      <c r="C315" s="10">
        <v>8.5345345290235616E-2</v>
      </c>
      <c r="D315" s="11">
        <v>333</v>
      </c>
      <c r="E315" s="10">
        <v>7.3445081605646223E-2</v>
      </c>
    </row>
    <row r="316" spans="1:5" x14ac:dyDescent="0.2">
      <c r="A316" s="8" t="s">
        <v>38</v>
      </c>
      <c r="B316" s="9">
        <v>553495484.30000293</v>
      </c>
      <c r="C316" s="10">
        <v>0.91465465470976437</v>
      </c>
      <c r="D316" s="11">
        <v>4201</v>
      </c>
      <c r="E316" s="10">
        <v>0.92655491839435378</v>
      </c>
    </row>
    <row r="317" spans="1:5" x14ac:dyDescent="0.2">
      <c r="A317" s="8"/>
      <c r="B317" s="8"/>
      <c r="C317" s="10"/>
      <c r="D317" s="8"/>
      <c r="E317" s="10"/>
    </row>
    <row r="318" spans="1:5" ht="10.8" thickBot="1" x14ac:dyDescent="0.25">
      <c r="A318" s="8"/>
      <c r="B318" s="30">
        <v>605141494.06000292</v>
      </c>
      <c r="C318" s="10"/>
      <c r="D318" s="31">
        <v>4534</v>
      </c>
      <c r="E318" s="10"/>
    </row>
    <row r="319" spans="1:5" ht="10.8" thickTop="1" x14ac:dyDescent="0.2">
      <c r="A319" s="8"/>
      <c r="B319" s="8"/>
      <c r="C319" s="10"/>
      <c r="D319" s="8"/>
      <c r="E319" s="10"/>
    </row>
    <row r="320" spans="1:5" x14ac:dyDescent="0.2">
      <c r="A320" s="8"/>
      <c r="B320" s="8"/>
      <c r="C320" s="10"/>
      <c r="D320" s="8"/>
      <c r="E320" s="10"/>
    </row>
    <row r="321" spans="1:5" x14ac:dyDescent="0.2">
      <c r="A321" s="8"/>
      <c r="B321" s="8"/>
      <c r="C321" s="10"/>
      <c r="D321" s="8"/>
      <c r="E321" s="10"/>
    </row>
    <row r="322" spans="1:5" x14ac:dyDescent="0.2">
      <c r="A322" s="8"/>
      <c r="B322" s="8"/>
      <c r="C322" s="10"/>
      <c r="D322" s="8"/>
      <c r="E322" s="10"/>
    </row>
    <row r="323" spans="1:5" x14ac:dyDescent="0.2">
      <c r="A323" s="21" t="s">
        <v>147</v>
      </c>
      <c r="B323" s="9"/>
      <c r="C323" s="10"/>
      <c r="D323" s="11"/>
      <c r="E323" s="10"/>
    </row>
    <row r="324" spans="1:5" x14ac:dyDescent="0.2">
      <c r="A324" s="8"/>
      <c r="B324" s="9"/>
      <c r="C324" s="10"/>
      <c r="D324" s="11"/>
      <c r="E324" s="10"/>
    </row>
    <row r="325" spans="1:5" s="19" customFormat="1" ht="20.399999999999999" x14ac:dyDescent="0.2">
      <c r="A325" s="14" t="s">
        <v>139</v>
      </c>
      <c r="B325" s="15" t="s">
        <v>111</v>
      </c>
      <c r="C325" s="16" t="s">
        <v>112</v>
      </c>
      <c r="D325" s="17" t="s">
        <v>113</v>
      </c>
      <c r="E325" s="16" t="s">
        <v>112</v>
      </c>
    </row>
    <row r="327" spans="1:5" x14ac:dyDescent="0.2">
      <c r="A327" s="37" t="s">
        <v>1</v>
      </c>
      <c r="B327" s="9">
        <v>12446571.459999999</v>
      </c>
      <c r="C327" s="10">
        <v>3.5115532717554611E-2</v>
      </c>
      <c r="D327" s="11">
        <v>81</v>
      </c>
      <c r="E327" s="10">
        <v>3.1022596706242817E-2</v>
      </c>
    </row>
    <row r="328" spans="1:5" x14ac:dyDescent="0.2">
      <c r="A328" s="8" t="s">
        <v>82</v>
      </c>
      <c r="B328" s="9">
        <v>74526899.710000038</v>
      </c>
      <c r="C328" s="10">
        <v>0.21026286584341178</v>
      </c>
      <c r="D328" s="11">
        <v>491</v>
      </c>
      <c r="E328" s="10">
        <v>0.18805055534278053</v>
      </c>
    </row>
    <row r="329" spans="1:5" x14ac:dyDescent="0.2">
      <c r="A329" s="8" t="s">
        <v>83</v>
      </c>
      <c r="B329" s="9">
        <v>94329368.079999998</v>
      </c>
      <c r="C329" s="10">
        <v>0.26613160272166164</v>
      </c>
      <c r="D329" s="11">
        <v>687</v>
      </c>
      <c r="E329" s="10">
        <v>0.26311757947146686</v>
      </c>
    </row>
    <row r="330" spans="1:5" x14ac:dyDescent="0.2">
      <c r="A330" s="8" t="s">
        <v>84</v>
      </c>
      <c r="B330" s="9">
        <v>103309201.18999989</v>
      </c>
      <c r="C330" s="10">
        <v>0.29146642077864821</v>
      </c>
      <c r="D330" s="11">
        <v>766</v>
      </c>
      <c r="E330" s="10">
        <v>0.29337418613558025</v>
      </c>
    </row>
    <row r="331" spans="1:5" x14ac:dyDescent="0.2">
      <c r="A331" s="8" t="s">
        <v>85</v>
      </c>
      <c r="B331" s="9">
        <v>45514850.569999985</v>
      </c>
      <c r="C331" s="10">
        <v>0.12841112345370681</v>
      </c>
      <c r="D331" s="11">
        <v>372</v>
      </c>
      <c r="E331" s="10">
        <v>0.14247414783607812</v>
      </c>
    </row>
    <row r="332" spans="1:5" x14ac:dyDescent="0.2">
      <c r="A332" s="8" t="s">
        <v>86</v>
      </c>
      <c r="B332" s="9">
        <v>11431527.029999999</v>
      </c>
      <c r="C332" s="10">
        <v>3.2251786182535998E-2</v>
      </c>
      <c r="D332" s="11">
        <v>107</v>
      </c>
      <c r="E332" s="10">
        <v>4.09804672539257E-2</v>
      </c>
    </row>
    <row r="333" spans="1:5" x14ac:dyDescent="0.2">
      <c r="A333" s="8" t="s">
        <v>87</v>
      </c>
      <c r="B333" s="9">
        <v>4145856.24</v>
      </c>
      <c r="C333" s="10">
        <v>1.1696711090750284E-2</v>
      </c>
      <c r="D333" s="11">
        <v>24</v>
      </c>
      <c r="E333" s="10">
        <v>9.1918805055534285E-3</v>
      </c>
    </row>
    <row r="334" spans="1:5" x14ac:dyDescent="0.2">
      <c r="A334" s="8" t="s">
        <v>88</v>
      </c>
      <c r="B334" s="9">
        <v>2569755.75</v>
      </c>
      <c r="C334" s="10">
        <v>7.250056162474248E-3</v>
      </c>
      <c r="D334" s="11">
        <v>21</v>
      </c>
      <c r="E334" s="10">
        <v>8.0428954423592495E-3</v>
      </c>
    </row>
    <row r="335" spans="1:5" x14ac:dyDescent="0.2">
      <c r="A335" s="8" t="s">
        <v>0</v>
      </c>
      <c r="B335" s="9">
        <v>1316189.54</v>
      </c>
      <c r="C335" s="10">
        <v>3.7133677336692976E-3</v>
      </c>
      <c r="D335" s="11">
        <v>9</v>
      </c>
      <c r="E335" s="10">
        <v>3.4469551895825352E-3</v>
      </c>
    </row>
    <row r="336" spans="1:5" x14ac:dyDescent="0.2">
      <c r="A336" s="8" t="s">
        <v>69</v>
      </c>
      <c r="B336" s="9">
        <v>290203.09000000003</v>
      </c>
      <c r="C336" s="10">
        <v>8.1875045946431645E-4</v>
      </c>
      <c r="D336" s="11">
        <v>5</v>
      </c>
      <c r="E336" s="10">
        <v>1.9149751053236309E-3</v>
      </c>
    </row>
    <row r="337" spans="1:5" x14ac:dyDescent="0.2">
      <c r="A337" s="8" t="s">
        <v>81</v>
      </c>
      <c r="B337" s="9">
        <v>4565900.57</v>
      </c>
      <c r="C337" s="10">
        <v>1.2881782856122877E-2</v>
      </c>
      <c r="D337" s="11">
        <v>48</v>
      </c>
      <c r="E337" s="10">
        <v>1.8383761011106857E-2</v>
      </c>
    </row>
    <row r="338" spans="1:5" x14ac:dyDescent="0.2">
      <c r="A338" s="8"/>
      <c r="B338" s="8"/>
      <c r="C338" s="10"/>
      <c r="D338" s="11"/>
      <c r="E338" s="10"/>
    </row>
    <row r="339" spans="1:5" ht="10.8" thickBot="1" x14ac:dyDescent="0.25">
      <c r="A339" s="8"/>
      <c r="B339" s="30">
        <v>354446323.2299999</v>
      </c>
      <c r="C339" s="10"/>
      <c r="D339" s="25">
        <v>2611</v>
      </c>
      <c r="E339" s="10"/>
    </row>
    <row r="340" spans="1:5" ht="10.8" thickTop="1" x14ac:dyDescent="0.2">
      <c r="A340" s="8"/>
      <c r="B340" s="8"/>
      <c r="C340" s="10"/>
      <c r="D340" s="8"/>
      <c r="E340" s="10"/>
    </row>
    <row r="341" spans="1:5" x14ac:dyDescent="0.2">
      <c r="A341" s="8"/>
      <c r="B341" s="8"/>
      <c r="C341" s="10"/>
      <c r="D341" s="8"/>
      <c r="E341" s="10"/>
    </row>
    <row r="342" spans="1:5" x14ac:dyDescent="0.2">
      <c r="A342" s="22" t="s">
        <v>387</v>
      </c>
      <c r="B342" s="8"/>
      <c r="C342" s="10"/>
      <c r="D342" s="26">
        <v>1.7664385783041323</v>
      </c>
      <c r="E342" s="10"/>
    </row>
    <row r="348" spans="1:5" ht="15" x14ac:dyDescent="0.25">
      <c r="A348" s="21" t="s">
        <v>171</v>
      </c>
      <c r="B348" s="38"/>
      <c r="C348" s="38"/>
      <c r="D348" s="38"/>
      <c r="E348" s="38"/>
    </row>
    <row r="349" spans="1:5" ht="15" x14ac:dyDescent="0.25">
      <c r="A349" s="38"/>
      <c r="B349" s="38"/>
      <c r="C349" s="38"/>
      <c r="D349" s="38"/>
      <c r="E349" s="38"/>
    </row>
    <row r="350" spans="1:5" ht="20.399999999999999" x14ac:dyDescent="0.2">
      <c r="A350" s="14" t="s">
        <v>89</v>
      </c>
      <c r="B350" s="15" t="s">
        <v>111</v>
      </c>
      <c r="C350" s="20" t="s">
        <v>112</v>
      </c>
      <c r="D350" s="17" t="s">
        <v>113</v>
      </c>
      <c r="E350" s="20" t="s">
        <v>112</v>
      </c>
    </row>
    <row r="351" spans="1:5" x14ac:dyDescent="0.2">
      <c r="C351" s="1"/>
      <c r="E351" s="1"/>
    </row>
    <row r="352" spans="1:5" x14ac:dyDescent="0.2">
      <c r="A352" s="8" t="s">
        <v>172</v>
      </c>
      <c r="B352" s="9">
        <v>420539193.25000221</v>
      </c>
      <c r="C352" s="10">
        <v>0.69494357497868764</v>
      </c>
      <c r="D352" s="11">
        <v>3109</v>
      </c>
      <c r="E352" s="10">
        <v>0.68570798411998235</v>
      </c>
    </row>
    <row r="353" spans="1:5" x14ac:dyDescent="0.2">
      <c r="A353" s="8" t="s">
        <v>173</v>
      </c>
      <c r="B353" s="9">
        <v>157953571.68999997</v>
      </c>
      <c r="C353" s="10">
        <v>0.26101923804672739</v>
      </c>
      <c r="D353" s="11">
        <v>1211</v>
      </c>
      <c r="E353" s="10">
        <v>0.26709307454786063</v>
      </c>
    </row>
    <row r="354" spans="1:5" x14ac:dyDescent="0.2">
      <c r="A354" s="8" t="s">
        <v>174</v>
      </c>
      <c r="B354" s="9">
        <v>19495729.589999992</v>
      </c>
      <c r="C354" s="10">
        <v>3.2216811739680364E-2</v>
      </c>
      <c r="D354" s="11">
        <v>154</v>
      </c>
      <c r="E354" s="10">
        <v>3.3965593295103659E-2</v>
      </c>
    </row>
    <row r="355" spans="1:5" x14ac:dyDescent="0.2">
      <c r="A355" s="8" t="s">
        <v>175</v>
      </c>
      <c r="B355" s="9">
        <v>2208008.13</v>
      </c>
      <c r="C355" s="10">
        <v>3.6487468661024706E-3</v>
      </c>
      <c r="D355" s="11">
        <v>27</v>
      </c>
      <c r="E355" s="10">
        <v>5.9550066166740188E-3</v>
      </c>
    </row>
    <row r="356" spans="1:5" x14ac:dyDescent="0.2">
      <c r="A356" s="8" t="s">
        <v>176</v>
      </c>
      <c r="B356" s="9">
        <v>4944991.4000000004</v>
      </c>
      <c r="C356" s="10">
        <v>8.1716283688020985E-3</v>
      </c>
      <c r="D356" s="11">
        <v>33</v>
      </c>
      <c r="E356" s="10">
        <v>7.2783414203793561E-3</v>
      </c>
    </row>
    <row r="357" spans="1:5" x14ac:dyDescent="0.2">
      <c r="A357" s="8" t="s">
        <v>177</v>
      </c>
      <c r="B357" s="9">
        <v>0</v>
      </c>
      <c r="C357" s="10">
        <v>0</v>
      </c>
      <c r="D357" s="11">
        <v>0</v>
      </c>
      <c r="E357" s="10">
        <v>0</v>
      </c>
    </row>
    <row r="358" spans="1:5" x14ac:dyDescent="0.2">
      <c r="A358" s="8" t="s">
        <v>178</v>
      </c>
      <c r="B358" s="9">
        <v>0</v>
      </c>
      <c r="C358" s="10">
        <v>0</v>
      </c>
      <c r="D358" s="11">
        <v>0</v>
      </c>
      <c r="E358" s="10">
        <v>0</v>
      </c>
    </row>
    <row r="359" spans="1:5" x14ac:dyDescent="0.2">
      <c r="A359" s="8"/>
      <c r="B359" s="9"/>
      <c r="C359" s="8"/>
      <c r="D359" s="11"/>
      <c r="E359" s="10"/>
    </row>
    <row r="360" spans="1:5" ht="10.8" thickBot="1" x14ac:dyDescent="0.25">
      <c r="A360" s="8"/>
      <c r="B360" s="23">
        <v>605141494.06000221</v>
      </c>
      <c r="C360" s="22"/>
      <c r="D360" s="25">
        <v>4534</v>
      </c>
      <c r="E360" s="8"/>
    </row>
    <row r="361" spans="1:5" ht="10.8" thickTop="1" x14ac:dyDescent="0.2"/>
  </sheetData>
  <mergeCells count="1">
    <mergeCell ref="A1:E1"/>
  </mergeCells>
  <phoneticPr fontId="13" type="noConversion"/>
  <pageMargins left="0.75" right="0.75" top="1" bottom="1" header="0.5" footer="0.5"/>
  <headerFooter alignWithMargins="0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indexed="38"/>
  </sheetPr>
  <dimension ref="A1:G361"/>
  <sheetViews>
    <sheetView workbookViewId="0">
      <selection sqref="A1:E1"/>
    </sheetView>
  </sheetViews>
  <sheetFormatPr defaultColWidth="9.109375" defaultRowHeight="10.199999999999999" x14ac:dyDescent="0.2"/>
  <cols>
    <col min="1" max="1" width="54.109375" style="45" customWidth="1"/>
    <col min="2" max="2" width="18.44140625" style="45" customWidth="1"/>
    <col min="3" max="3" width="20.109375" style="47" customWidth="1"/>
    <col min="4" max="4" width="19.88671875" style="45" customWidth="1"/>
    <col min="5" max="5" width="12.88671875" style="47" bestFit="1" customWidth="1"/>
    <col min="6" max="6" width="15.109375" style="45" customWidth="1"/>
    <col min="7" max="7" width="6" style="45" bestFit="1" customWidth="1"/>
    <col min="8" max="8" width="46.88671875" style="45" customWidth="1"/>
    <col min="9" max="9" width="15.5546875" style="45" customWidth="1"/>
    <col min="10" max="10" width="15.44140625" style="45" customWidth="1"/>
    <col min="11" max="11" width="16.109375" style="45" customWidth="1"/>
    <col min="12" max="12" width="12.88671875" style="45" bestFit="1" customWidth="1"/>
    <col min="13" max="16384" width="9.109375" style="45"/>
  </cols>
  <sheetData>
    <row r="1" spans="1:7" s="43" customFormat="1" ht="13.2" x14ac:dyDescent="0.25">
      <c r="A1" s="333" t="s">
        <v>338</v>
      </c>
      <c r="B1" s="333"/>
      <c r="C1" s="333"/>
      <c r="D1" s="333"/>
      <c r="E1" s="333"/>
    </row>
    <row r="2" spans="1:7" ht="6.75" customHeight="1" x14ac:dyDescent="0.3">
      <c r="A2" s="44"/>
      <c r="B2" s="44"/>
      <c r="C2" s="44"/>
      <c r="D2" s="44"/>
      <c r="E2" s="44"/>
    </row>
    <row r="3" spans="1:7" x14ac:dyDescent="0.2">
      <c r="B3" s="46"/>
      <c r="D3" s="48"/>
    </row>
    <row r="4" spans="1:7" s="49" customFormat="1" ht="23.25" customHeight="1" x14ac:dyDescent="0.2">
      <c r="A4" s="66"/>
      <c r="B4" s="67" t="s">
        <v>140</v>
      </c>
      <c r="C4" s="67" t="s">
        <v>190</v>
      </c>
      <c r="D4" s="67" t="s">
        <v>146</v>
      </c>
      <c r="E4" s="67" t="s">
        <v>141</v>
      </c>
      <c r="G4" s="50"/>
    </row>
    <row r="5" spans="1:7" x14ac:dyDescent="0.2">
      <c r="B5" s="51"/>
      <c r="C5" s="51"/>
      <c r="D5" s="51"/>
      <c r="E5" s="51"/>
      <c r="G5" s="51"/>
    </row>
    <row r="6" spans="1:7" s="43" customFormat="1" x14ac:dyDescent="0.2">
      <c r="A6" s="68" t="s">
        <v>170</v>
      </c>
      <c r="B6" s="69">
        <v>601402807.59000635</v>
      </c>
      <c r="C6" s="69">
        <v>102093210.28999992</v>
      </c>
      <c r="D6" s="69">
        <v>167979016.5399999</v>
      </c>
      <c r="E6" s="69">
        <v>331330580.76000011</v>
      </c>
      <c r="F6" s="53"/>
      <c r="G6" s="54"/>
    </row>
    <row r="7" spans="1:7" s="43" customFormat="1" x14ac:dyDescent="0.2">
      <c r="A7" s="68" t="s">
        <v>89</v>
      </c>
      <c r="B7" s="70">
        <v>4504</v>
      </c>
      <c r="C7" s="70">
        <v>823</v>
      </c>
      <c r="D7" s="70">
        <v>1131</v>
      </c>
      <c r="E7" s="70">
        <v>2550</v>
      </c>
      <c r="G7" s="54"/>
    </row>
    <row r="8" spans="1:7" s="43" customFormat="1" x14ac:dyDescent="0.2">
      <c r="A8" s="68" t="s">
        <v>90</v>
      </c>
      <c r="B8" s="71">
        <v>0.80723113469008068</v>
      </c>
      <c r="C8" s="71">
        <v>0.78441582974921842</v>
      </c>
      <c r="D8" s="71">
        <v>0.79925236726745652</v>
      </c>
      <c r="E8" s="71">
        <v>0.81830633705021616</v>
      </c>
    </row>
    <row r="9" spans="1:7" s="43" customFormat="1" x14ac:dyDescent="0.2">
      <c r="A9" s="68" t="s">
        <v>91</v>
      </c>
      <c r="B9" s="71">
        <v>2.7229249999999997E-3</v>
      </c>
      <c r="C9" s="71">
        <v>3.1657478260869565E-2</v>
      </c>
      <c r="D9" s="71">
        <v>2.7229249999999997E-3</v>
      </c>
      <c r="E9" s="71">
        <v>3.1176103896103893E-2</v>
      </c>
    </row>
    <row r="10" spans="1:7" s="43" customFormat="1" x14ac:dyDescent="0.2">
      <c r="A10" s="68" t="s">
        <v>92</v>
      </c>
      <c r="B10" s="71">
        <v>0.93225754838709696</v>
      </c>
      <c r="C10" s="71">
        <v>0.87353362962962966</v>
      </c>
      <c r="D10" s="71">
        <v>0.93225754838709696</v>
      </c>
      <c r="E10" s="71">
        <v>0.92026655555555559</v>
      </c>
    </row>
    <row r="11" spans="1:7" s="43" customFormat="1" x14ac:dyDescent="0.2">
      <c r="A11" s="68" t="s">
        <v>93</v>
      </c>
      <c r="B11" s="69">
        <v>4.8217750858267943</v>
      </c>
      <c r="C11" s="69">
        <v>7.6667055318780735</v>
      </c>
      <c r="D11" s="69">
        <v>4.2712131728082037</v>
      </c>
      <c r="E11" s="69">
        <v>4.2242895378831911</v>
      </c>
    </row>
    <row r="12" spans="1:7" s="43" customFormat="1" x14ac:dyDescent="0.2">
      <c r="A12" s="68" t="s">
        <v>94</v>
      </c>
      <c r="B12" s="69">
        <v>4.0520547945205481</v>
      </c>
      <c r="C12" s="69">
        <v>6.7945205479452051</v>
      </c>
      <c r="D12" s="69">
        <v>4.1369863013698627</v>
      </c>
      <c r="E12" s="69">
        <v>4.0520547945205481</v>
      </c>
    </row>
    <row r="13" spans="1:7" s="43" customFormat="1" x14ac:dyDescent="0.2">
      <c r="A13" s="68" t="s">
        <v>95</v>
      </c>
      <c r="B13" s="69">
        <v>8.5945205479452049</v>
      </c>
      <c r="C13" s="69">
        <v>8.5945205479452049</v>
      </c>
      <c r="D13" s="69">
        <v>4.4136986301369863</v>
      </c>
      <c r="E13" s="69">
        <v>5.5972602739726041</v>
      </c>
    </row>
    <row r="14" spans="1:7" s="43" customFormat="1" x14ac:dyDescent="0.2">
      <c r="A14" s="68" t="s">
        <v>120</v>
      </c>
      <c r="B14" s="69">
        <v>133526.37823934422</v>
      </c>
      <c r="C14" s="69">
        <v>124050.07325637899</v>
      </c>
      <c r="D14" s="69">
        <v>148522.56104332441</v>
      </c>
      <c r="E14" s="69">
        <v>129933.56108235299</v>
      </c>
    </row>
    <row r="15" spans="1:7" s="43" customFormat="1" x14ac:dyDescent="0.2">
      <c r="A15" s="68" t="s">
        <v>96</v>
      </c>
      <c r="B15" s="69">
        <v>1089.17</v>
      </c>
      <c r="C15" s="69">
        <v>2479.31</v>
      </c>
      <c r="D15" s="69">
        <v>1089.17</v>
      </c>
      <c r="E15" s="69">
        <v>6001.4</v>
      </c>
    </row>
    <row r="16" spans="1:7" s="43" customFormat="1" x14ac:dyDescent="0.2">
      <c r="A16" s="68" t="s">
        <v>97</v>
      </c>
      <c r="B16" s="69">
        <v>1913029.51</v>
      </c>
      <c r="C16" s="69">
        <v>751000</v>
      </c>
      <c r="D16" s="69">
        <v>1913029.51</v>
      </c>
      <c r="E16" s="69">
        <v>525649</v>
      </c>
    </row>
    <row r="17" spans="1:5" s="43" customFormat="1" x14ac:dyDescent="0.2">
      <c r="A17" s="68" t="s">
        <v>98</v>
      </c>
      <c r="B17" s="69">
        <v>17.268397821892787</v>
      </c>
      <c r="C17" s="69">
        <v>15.068011754114496</v>
      </c>
      <c r="D17" s="69">
        <v>17.641353707995325</v>
      </c>
      <c r="E17" s="69">
        <v>17.757322551403494</v>
      </c>
    </row>
    <row r="18" spans="1:5" s="43" customFormat="1" x14ac:dyDescent="0.2">
      <c r="A18" s="68" t="s">
        <v>99</v>
      </c>
      <c r="B18" s="69">
        <v>0.33333333333333331</v>
      </c>
      <c r="C18" s="69">
        <v>0.33333333333333331</v>
      </c>
      <c r="D18" s="69">
        <v>0.66666666666666663</v>
      </c>
      <c r="E18" s="69">
        <v>0.91666666666666663</v>
      </c>
    </row>
    <row r="19" spans="1:5" s="43" customFormat="1" x14ac:dyDescent="0.2">
      <c r="A19" s="68" t="s">
        <v>100</v>
      </c>
      <c r="B19" s="69">
        <v>29.583333333333332</v>
      </c>
      <c r="C19" s="69">
        <v>29.583333333333332</v>
      </c>
      <c r="D19" s="69">
        <v>25.916666666666668</v>
      </c>
      <c r="E19" s="69">
        <v>26</v>
      </c>
    </row>
    <row r="20" spans="1:5" s="43" customFormat="1" x14ac:dyDescent="0.2">
      <c r="A20" s="68" t="s">
        <v>101</v>
      </c>
      <c r="B20" s="71">
        <v>0.58584105977468826</v>
      </c>
      <c r="C20" s="71">
        <v>0.95358629142388618</v>
      </c>
      <c r="D20" s="71">
        <v>0.95909522997853802</v>
      </c>
      <c r="E20" s="71">
        <v>0.28329379876344857</v>
      </c>
    </row>
    <row r="21" spans="1:5" s="43" customFormat="1" x14ac:dyDescent="0.2">
      <c r="A21" s="68" t="s">
        <v>143</v>
      </c>
      <c r="B21" s="71">
        <v>0.41415894022530475</v>
      </c>
      <c r="C21" s="71">
        <v>4.6413708576114203E-2</v>
      </c>
      <c r="D21" s="71">
        <v>4.0904770021461645E-2</v>
      </c>
      <c r="E21" s="71">
        <v>0.71670620123655093</v>
      </c>
    </row>
    <row r="22" spans="1:5" s="43" customFormat="1" x14ac:dyDescent="0.2">
      <c r="A22" s="68" t="s">
        <v>102</v>
      </c>
      <c r="B22" s="71">
        <v>0</v>
      </c>
      <c r="C22" s="71">
        <v>0</v>
      </c>
      <c r="D22" s="71">
        <v>0</v>
      </c>
      <c r="E22" s="71">
        <v>0</v>
      </c>
    </row>
    <row r="23" spans="1:5" s="43" customFormat="1" x14ac:dyDescent="0.2">
      <c r="A23" s="68" t="s">
        <v>103</v>
      </c>
      <c r="B23" s="71">
        <v>0.45536410935197397</v>
      </c>
      <c r="C23" s="71">
        <v>0.35964010540666125</v>
      </c>
      <c r="D23" s="71">
        <v>0.31016297394260256</v>
      </c>
      <c r="E23" s="71">
        <v>0.55847416551638385</v>
      </c>
    </row>
    <row r="24" spans="1:5" s="43" customFormat="1" ht="20.399999999999999" x14ac:dyDescent="0.2">
      <c r="A24" s="90" t="s">
        <v>386</v>
      </c>
      <c r="B24" s="69">
        <v>1.7668959479393733</v>
      </c>
      <c r="C24" s="69">
        <v>2.2696807616086403</v>
      </c>
      <c r="D24" s="69">
        <v>1.6666675794577495</v>
      </c>
      <c r="E24" s="69">
        <v>1.4174444694246926</v>
      </c>
    </row>
    <row r="25" spans="1:5" s="43" customFormat="1" x14ac:dyDescent="0.2">
      <c r="A25" s="68" t="s">
        <v>346</v>
      </c>
      <c r="B25" s="69">
        <v>298267.75</v>
      </c>
      <c r="C25" s="69">
        <v>0</v>
      </c>
      <c r="D25" s="69">
        <v>0</v>
      </c>
      <c r="E25" s="69">
        <v>298267.75</v>
      </c>
    </row>
    <row r="26" spans="1:5" s="43" customFormat="1" x14ac:dyDescent="0.2">
      <c r="A26" s="68" t="s">
        <v>105</v>
      </c>
      <c r="B26" s="69">
        <v>525649</v>
      </c>
      <c r="C26" s="69">
        <v>0</v>
      </c>
      <c r="D26" s="69">
        <v>0</v>
      </c>
      <c r="E26" s="69">
        <v>525649</v>
      </c>
    </row>
    <row r="27" spans="1:5" s="43" customFormat="1" x14ac:dyDescent="0.2">
      <c r="A27" s="68" t="s">
        <v>106</v>
      </c>
      <c r="B27" s="69">
        <v>129933.56108235299</v>
      </c>
      <c r="C27" s="69">
        <v>0</v>
      </c>
      <c r="D27" s="69">
        <v>0</v>
      </c>
      <c r="E27" s="69">
        <v>129933.56108235299</v>
      </c>
    </row>
    <row r="28" spans="1:5" s="43" customFormat="1" x14ac:dyDescent="0.2">
      <c r="A28" s="68" t="s">
        <v>107</v>
      </c>
      <c r="B28" s="69">
        <v>63330.93</v>
      </c>
      <c r="C28" s="69">
        <v>0</v>
      </c>
      <c r="D28" s="69">
        <v>0</v>
      </c>
      <c r="E28" s="69">
        <v>63330.93</v>
      </c>
    </row>
    <row r="29" spans="1:5" s="43" customFormat="1" x14ac:dyDescent="0.2">
      <c r="A29" s="68" t="s">
        <v>108</v>
      </c>
      <c r="B29" s="69">
        <v>4322.721014492754</v>
      </c>
      <c r="C29" s="69">
        <v>0</v>
      </c>
      <c r="D29" s="69">
        <v>0</v>
      </c>
      <c r="E29" s="69">
        <v>4322.721014492754</v>
      </c>
    </row>
    <row r="30" spans="1:5" x14ac:dyDescent="0.2">
      <c r="A30" s="68"/>
      <c r="B30" s="69"/>
      <c r="C30" s="71"/>
      <c r="D30" s="68"/>
      <c r="E30" s="68"/>
    </row>
    <row r="31" spans="1:5" x14ac:dyDescent="0.2">
      <c r="A31" s="68"/>
      <c r="B31" s="69"/>
      <c r="C31" s="71"/>
      <c r="D31" s="68"/>
      <c r="E31" s="68"/>
    </row>
    <row r="32" spans="1:5" x14ac:dyDescent="0.2">
      <c r="A32" s="72" t="s">
        <v>109</v>
      </c>
      <c r="B32" s="69"/>
      <c r="C32" s="71"/>
      <c r="D32" s="68"/>
      <c r="E32" s="68"/>
    </row>
    <row r="33" spans="1:5" x14ac:dyDescent="0.2">
      <c r="B33" s="46"/>
      <c r="D33" s="48"/>
    </row>
    <row r="34" spans="1:5" ht="20.399999999999999" x14ac:dyDescent="0.2">
      <c r="A34" s="55" t="s">
        <v>110</v>
      </c>
      <c r="B34" s="56" t="s">
        <v>111</v>
      </c>
      <c r="C34" s="57" t="s">
        <v>112</v>
      </c>
      <c r="D34" s="58" t="s">
        <v>113</v>
      </c>
      <c r="E34" s="57" t="s">
        <v>112</v>
      </c>
    </row>
    <row r="35" spans="1:5" x14ac:dyDescent="0.2">
      <c r="B35" s="46"/>
      <c r="D35" s="48"/>
    </row>
    <row r="36" spans="1:5" x14ac:dyDescent="0.2">
      <c r="A36" s="68" t="s">
        <v>17</v>
      </c>
      <c r="B36" s="69">
        <v>863820.31</v>
      </c>
      <c r="C36" s="71">
        <v>1.4363423301290957E-3</v>
      </c>
      <c r="D36" s="70">
        <v>30</v>
      </c>
      <c r="E36" s="71">
        <v>6.6607460035523975E-3</v>
      </c>
    </row>
    <row r="37" spans="1:5" x14ac:dyDescent="0.2">
      <c r="A37" s="68" t="s">
        <v>18</v>
      </c>
      <c r="B37" s="69">
        <v>8236812.04</v>
      </c>
      <c r="C37" s="71">
        <v>1.3695998648571933E-2</v>
      </c>
      <c r="D37" s="70">
        <v>104</v>
      </c>
      <c r="E37" s="71">
        <v>2.3090586145648313E-2</v>
      </c>
    </row>
    <row r="38" spans="1:5" x14ac:dyDescent="0.2">
      <c r="A38" s="68" t="s">
        <v>19</v>
      </c>
      <c r="B38" s="69">
        <v>4479596.97</v>
      </c>
      <c r="C38" s="71">
        <v>7.4485800755588107E-3</v>
      </c>
      <c r="D38" s="70">
        <v>55</v>
      </c>
      <c r="E38" s="71">
        <v>1.2211367673179397E-2</v>
      </c>
    </row>
    <row r="39" spans="1:5" x14ac:dyDescent="0.2">
      <c r="A39" s="68" t="s">
        <v>20</v>
      </c>
      <c r="B39" s="69">
        <v>8291804</v>
      </c>
      <c r="C39" s="71">
        <v>1.3787438128577637E-2</v>
      </c>
      <c r="D39" s="70">
        <v>66</v>
      </c>
      <c r="E39" s="71">
        <v>1.4653641207815276E-2</v>
      </c>
    </row>
    <row r="40" spans="1:5" x14ac:dyDescent="0.2">
      <c r="A40" s="68" t="s">
        <v>21</v>
      </c>
      <c r="B40" s="69">
        <v>14596343.400000004</v>
      </c>
      <c r="C40" s="71">
        <v>2.427049427735781E-2</v>
      </c>
      <c r="D40" s="70">
        <v>118</v>
      </c>
      <c r="E40" s="71">
        <v>2.6198934280639432E-2</v>
      </c>
    </row>
    <row r="41" spans="1:5" x14ac:dyDescent="0.2">
      <c r="A41" s="68" t="s">
        <v>22</v>
      </c>
      <c r="B41" s="69">
        <v>23448576.260000005</v>
      </c>
      <c r="C41" s="71">
        <v>3.8989801783542458E-2</v>
      </c>
      <c r="D41" s="70">
        <v>178</v>
      </c>
      <c r="E41" s="71">
        <v>3.9520426287744229E-2</v>
      </c>
    </row>
    <row r="42" spans="1:5" x14ac:dyDescent="0.2">
      <c r="A42" s="68" t="s">
        <v>23</v>
      </c>
      <c r="B42" s="69">
        <v>37180903.319999963</v>
      </c>
      <c r="C42" s="71">
        <v>6.1823627776190361E-2</v>
      </c>
      <c r="D42" s="70">
        <v>296</v>
      </c>
      <c r="E42" s="71">
        <v>6.5719360568383664E-2</v>
      </c>
    </row>
    <row r="43" spans="1:5" x14ac:dyDescent="0.2">
      <c r="A43" s="68" t="s">
        <v>24</v>
      </c>
      <c r="B43" s="69">
        <v>79361282.589999929</v>
      </c>
      <c r="C43" s="71">
        <v>0.13196027951386569</v>
      </c>
      <c r="D43" s="70">
        <v>502</v>
      </c>
      <c r="E43" s="71">
        <v>0.11145648312611012</v>
      </c>
    </row>
    <row r="44" spans="1:5" x14ac:dyDescent="0.2">
      <c r="A44" s="68" t="s">
        <v>41</v>
      </c>
      <c r="B44" s="69">
        <v>143532804.19999978</v>
      </c>
      <c r="C44" s="71">
        <v>0.23866334241966469</v>
      </c>
      <c r="D44" s="70">
        <v>979</v>
      </c>
      <c r="E44" s="71">
        <v>0.21736234458259326</v>
      </c>
    </row>
    <row r="45" spans="1:5" x14ac:dyDescent="0.2">
      <c r="A45" s="68" t="s">
        <v>42</v>
      </c>
      <c r="B45" s="69">
        <v>135806781.16999993</v>
      </c>
      <c r="C45" s="71">
        <v>0.22581667304517286</v>
      </c>
      <c r="D45" s="70">
        <v>1028</v>
      </c>
      <c r="E45" s="71">
        <v>0.22824156305506216</v>
      </c>
    </row>
    <row r="46" spans="1:5" x14ac:dyDescent="0.2">
      <c r="A46" s="68" t="s">
        <v>43</v>
      </c>
      <c r="B46" s="69">
        <v>126087018.42999995</v>
      </c>
      <c r="C46" s="71">
        <v>0.20965485501351122</v>
      </c>
      <c r="D46" s="70">
        <v>999</v>
      </c>
      <c r="E46" s="71">
        <v>0.22180284191829486</v>
      </c>
    </row>
    <row r="47" spans="1:5" x14ac:dyDescent="0.2">
      <c r="A47" s="68" t="s">
        <v>44</v>
      </c>
      <c r="B47" s="69">
        <v>16124271.120000003</v>
      </c>
      <c r="C47" s="71">
        <v>2.6811100507852244E-2</v>
      </c>
      <c r="D47" s="70">
        <v>120</v>
      </c>
      <c r="E47" s="71">
        <v>2.664298401420959E-2</v>
      </c>
    </row>
    <row r="48" spans="1:5" x14ac:dyDescent="0.2">
      <c r="A48" s="68" t="s">
        <v>45</v>
      </c>
      <c r="B48" s="69">
        <v>1934583.8</v>
      </c>
      <c r="C48" s="71">
        <v>3.2167854482629613E-3</v>
      </c>
      <c r="D48" s="70">
        <v>19</v>
      </c>
      <c r="E48" s="71">
        <v>4.2184724689165185E-3</v>
      </c>
    </row>
    <row r="49" spans="1:5" x14ac:dyDescent="0.2">
      <c r="A49" s="68" t="s">
        <v>46</v>
      </c>
      <c r="B49" s="69">
        <v>1076319.77</v>
      </c>
      <c r="C49" s="71">
        <v>1.7896819842147635E-3</v>
      </c>
      <c r="D49" s="70">
        <v>6</v>
      </c>
      <c r="E49" s="71">
        <v>1.3321492007104796E-3</v>
      </c>
    </row>
    <row r="50" spans="1:5" x14ac:dyDescent="0.2">
      <c r="A50" s="68" t="s">
        <v>25</v>
      </c>
      <c r="B50" s="69">
        <v>381890.21</v>
      </c>
      <c r="C50" s="71">
        <v>6.3499904752747666E-4</v>
      </c>
      <c r="D50" s="70">
        <v>4</v>
      </c>
      <c r="E50" s="71">
        <v>8.8809946714031975E-4</v>
      </c>
    </row>
    <row r="51" spans="1:5" x14ac:dyDescent="0.2">
      <c r="A51" s="68" t="s">
        <v>26</v>
      </c>
      <c r="B51" s="69">
        <v>0</v>
      </c>
      <c r="C51" s="71">
        <v>0</v>
      </c>
      <c r="D51" s="70">
        <v>0</v>
      </c>
      <c r="E51" s="71">
        <v>0</v>
      </c>
    </row>
    <row r="52" spans="1:5" x14ac:dyDescent="0.2">
      <c r="A52" s="68" t="s">
        <v>27</v>
      </c>
      <c r="B52" s="69">
        <v>0</v>
      </c>
      <c r="C52" s="71">
        <v>0</v>
      </c>
      <c r="D52" s="70">
        <v>0</v>
      </c>
      <c r="E52" s="71">
        <v>0</v>
      </c>
    </row>
    <row r="53" spans="1:5" x14ac:dyDescent="0.2">
      <c r="A53" s="68" t="s">
        <v>4</v>
      </c>
      <c r="B53" s="69">
        <v>0</v>
      </c>
      <c r="C53" s="71">
        <v>0</v>
      </c>
      <c r="D53" s="70">
        <v>0</v>
      </c>
      <c r="E53" s="71">
        <v>0</v>
      </c>
    </row>
    <row r="54" spans="1:5" x14ac:dyDescent="0.2">
      <c r="A54" s="68"/>
      <c r="B54" s="69"/>
      <c r="C54" s="71"/>
      <c r="D54" s="70"/>
      <c r="E54" s="71"/>
    </row>
    <row r="55" spans="1:5" ht="10.8" thickBot="1" x14ac:dyDescent="0.25">
      <c r="A55" s="73"/>
      <c r="B55" s="74">
        <v>601402807.58999956</v>
      </c>
      <c r="C55" s="75"/>
      <c r="D55" s="76">
        <v>4504</v>
      </c>
      <c r="E55" s="75"/>
    </row>
    <row r="56" spans="1:5" ht="10.8" thickTop="1" x14ac:dyDescent="0.2">
      <c r="A56" s="68"/>
      <c r="B56" s="69"/>
      <c r="C56" s="71"/>
      <c r="D56" s="70"/>
      <c r="E56" s="71"/>
    </row>
    <row r="57" spans="1:5" x14ac:dyDescent="0.2">
      <c r="A57" s="73" t="s">
        <v>114</v>
      </c>
      <c r="B57" s="69"/>
      <c r="C57" s="68"/>
      <c r="D57" s="75">
        <v>0.80723113469008068</v>
      </c>
      <c r="E57" s="71"/>
    </row>
    <row r="58" spans="1:5" x14ac:dyDescent="0.2">
      <c r="A58" s="68"/>
      <c r="B58" s="69"/>
      <c r="C58" s="71"/>
      <c r="D58" s="68"/>
      <c r="E58" s="68"/>
    </row>
    <row r="59" spans="1:5" x14ac:dyDescent="0.2">
      <c r="A59" s="68"/>
      <c r="B59" s="69"/>
      <c r="C59" s="71"/>
      <c r="D59" s="68"/>
      <c r="E59" s="68"/>
    </row>
    <row r="60" spans="1:5" x14ac:dyDescent="0.2">
      <c r="A60" s="72" t="s">
        <v>339</v>
      </c>
      <c r="B60" s="69"/>
      <c r="C60" s="71"/>
      <c r="D60" s="68"/>
      <c r="E60" s="68"/>
    </row>
    <row r="61" spans="1:5" x14ac:dyDescent="0.2">
      <c r="B61" s="46"/>
      <c r="D61" s="48"/>
    </row>
    <row r="62" spans="1:5" ht="20.399999999999999" x14ac:dyDescent="0.2">
      <c r="A62" s="55" t="s">
        <v>110</v>
      </c>
      <c r="B62" s="56" t="s">
        <v>111</v>
      </c>
      <c r="C62" s="57" t="s">
        <v>112</v>
      </c>
      <c r="D62" s="58" t="s">
        <v>113</v>
      </c>
      <c r="E62" s="57" t="s">
        <v>112</v>
      </c>
    </row>
    <row r="63" spans="1:5" x14ac:dyDescent="0.2">
      <c r="B63" s="46"/>
      <c r="D63" s="48"/>
    </row>
    <row r="64" spans="1:5" x14ac:dyDescent="0.2">
      <c r="A64" s="68" t="s">
        <v>17</v>
      </c>
      <c r="B64" s="69">
        <v>1576699.88</v>
      </c>
      <c r="C64" s="71">
        <v>2.6217035572519282E-3</v>
      </c>
      <c r="D64" s="70">
        <v>44</v>
      </c>
      <c r="E64" s="71">
        <v>9.7690941385435177E-3</v>
      </c>
    </row>
    <row r="65" spans="1:5" x14ac:dyDescent="0.2">
      <c r="A65" s="68" t="s">
        <v>18</v>
      </c>
      <c r="B65" s="69">
        <v>20037676.450000003</v>
      </c>
      <c r="C65" s="71">
        <v>3.3318228975845549E-2</v>
      </c>
      <c r="D65" s="70">
        <v>244</v>
      </c>
      <c r="E65" s="71">
        <v>5.4174067495559503E-2</v>
      </c>
    </row>
    <row r="66" spans="1:5" x14ac:dyDescent="0.2">
      <c r="A66" s="68" t="s">
        <v>19</v>
      </c>
      <c r="B66" s="69">
        <v>11863617.640000001</v>
      </c>
      <c r="C66" s="71">
        <v>1.9726575084577747E-2</v>
      </c>
      <c r="D66" s="70">
        <v>113</v>
      </c>
      <c r="E66" s="71">
        <v>2.5088809946714034E-2</v>
      </c>
    </row>
    <row r="67" spans="1:5" x14ac:dyDescent="0.2">
      <c r="A67" s="68" t="s">
        <v>20</v>
      </c>
      <c r="B67" s="69">
        <v>13946085.01</v>
      </c>
      <c r="C67" s="71">
        <v>2.3189258237563126E-2</v>
      </c>
      <c r="D67" s="70">
        <v>115</v>
      </c>
      <c r="E67" s="71">
        <v>2.5532859680284192E-2</v>
      </c>
    </row>
    <row r="68" spans="1:5" x14ac:dyDescent="0.2">
      <c r="A68" s="68" t="s">
        <v>21</v>
      </c>
      <c r="B68" s="69">
        <v>19867439.780000001</v>
      </c>
      <c r="C68" s="71">
        <v>3.3035163004334386E-2</v>
      </c>
      <c r="D68" s="70">
        <v>118</v>
      </c>
      <c r="E68" s="71">
        <v>2.6198934280639432E-2</v>
      </c>
    </row>
    <row r="69" spans="1:5" x14ac:dyDescent="0.2">
      <c r="A69" s="68" t="s">
        <v>22</v>
      </c>
      <c r="B69" s="69">
        <v>34150864.829999983</v>
      </c>
      <c r="C69" s="71">
        <v>5.6785343199265495E-2</v>
      </c>
      <c r="D69" s="70">
        <v>226</v>
      </c>
      <c r="E69" s="71">
        <v>5.0177619893428067E-2</v>
      </c>
    </row>
    <row r="70" spans="1:5" x14ac:dyDescent="0.2">
      <c r="A70" s="68" t="s">
        <v>23</v>
      </c>
      <c r="B70" s="69">
        <v>83338600.579999983</v>
      </c>
      <c r="C70" s="71">
        <v>0.13857368061509814</v>
      </c>
      <c r="D70" s="70">
        <v>510</v>
      </c>
      <c r="E70" s="71">
        <v>0.11323268206039076</v>
      </c>
    </row>
    <row r="71" spans="1:5" x14ac:dyDescent="0.2">
      <c r="A71" s="68" t="s">
        <v>24</v>
      </c>
      <c r="B71" s="69">
        <v>64822213.099999964</v>
      </c>
      <c r="C71" s="71">
        <v>0.10778501909520818</v>
      </c>
      <c r="D71" s="70">
        <v>444</v>
      </c>
      <c r="E71" s="71">
        <v>9.8579040852575489E-2</v>
      </c>
    </row>
    <row r="72" spans="1:5" x14ac:dyDescent="0.2">
      <c r="A72" s="68" t="s">
        <v>41</v>
      </c>
      <c r="B72" s="69">
        <v>154747781.70000014</v>
      </c>
      <c r="C72" s="71">
        <v>0.25731137225667527</v>
      </c>
      <c r="D72" s="70">
        <v>1099</v>
      </c>
      <c r="E72" s="71">
        <v>0.24400532859680285</v>
      </c>
    </row>
    <row r="73" spans="1:5" x14ac:dyDescent="0.2">
      <c r="A73" s="68" t="s">
        <v>42</v>
      </c>
      <c r="B73" s="69">
        <v>18258242.859999999</v>
      </c>
      <c r="C73" s="71">
        <v>3.0359424049192937E-2</v>
      </c>
      <c r="D73" s="70">
        <v>150</v>
      </c>
      <c r="E73" s="71">
        <v>3.330373001776199E-2</v>
      </c>
    </row>
    <row r="74" spans="1:5" x14ac:dyDescent="0.2">
      <c r="A74" s="68" t="s">
        <v>43</v>
      </c>
      <c r="B74" s="69">
        <v>18899122.139999997</v>
      </c>
      <c r="C74" s="71">
        <v>3.1425064701201516E-2</v>
      </c>
      <c r="D74" s="70">
        <v>132</v>
      </c>
      <c r="E74" s="71">
        <v>2.9307282415630551E-2</v>
      </c>
    </row>
    <row r="75" spans="1:5" x14ac:dyDescent="0.2">
      <c r="A75" s="68" t="s">
        <v>44</v>
      </c>
      <c r="B75" s="69">
        <v>20189342.27</v>
      </c>
      <c r="C75" s="71">
        <v>3.3570415726698548E-2</v>
      </c>
      <c r="D75" s="70">
        <v>162</v>
      </c>
      <c r="E75" s="71">
        <v>3.5968028419182951E-2</v>
      </c>
    </row>
    <row r="76" spans="1:5" x14ac:dyDescent="0.2">
      <c r="A76" s="68" t="s">
        <v>45</v>
      </c>
      <c r="B76" s="69">
        <v>24113010.730000004</v>
      </c>
      <c r="C76" s="71">
        <v>4.0094609512429803E-2</v>
      </c>
      <c r="D76" s="70">
        <v>229</v>
      </c>
      <c r="E76" s="71">
        <v>5.0843694493783301E-2</v>
      </c>
    </row>
    <row r="77" spans="1:5" x14ac:dyDescent="0.2">
      <c r="A77" s="68" t="s">
        <v>46</v>
      </c>
      <c r="B77" s="69">
        <v>18965813.260000009</v>
      </c>
      <c r="C77" s="71">
        <v>3.1535957299570427E-2</v>
      </c>
      <c r="D77" s="70">
        <v>161</v>
      </c>
      <c r="E77" s="71">
        <v>3.5746003552397869E-2</v>
      </c>
    </row>
    <row r="78" spans="1:5" x14ac:dyDescent="0.2">
      <c r="A78" s="68" t="s">
        <v>25</v>
      </c>
      <c r="B78" s="69">
        <v>62509886.899999976</v>
      </c>
      <c r="C78" s="71">
        <v>0.10394013149106451</v>
      </c>
      <c r="D78" s="70">
        <v>518</v>
      </c>
      <c r="E78" s="71">
        <v>0.11500888099467141</v>
      </c>
    </row>
    <row r="79" spans="1:5" x14ac:dyDescent="0.2">
      <c r="A79" s="68" t="s">
        <v>26</v>
      </c>
      <c r="B79" s="69">
        <v>9014944.4999999981</v>
      </c>
      <c r="C79" s="71">
        <v>1.4989861015324426E-2</v>
      </c>
      <c r="D79" s="70">
        <v>57</v>
      </c>
      <c r="E79" s="71">
        <v>1.2655417406749556E-2</v>
      </c>
    </row>
    <row r="80" spans="1:5" x14ac:dyDescent="0.2">
      <c r="A80" s="68" t="s">
        <v>27</v>
      </c>
      <c r="B80" s="69">
        <v>8781238.4699999988</v>
      </c>
      <c r="C80" s="71">
        <v>1.4601259520535053E-2</v>
      </c>
      <c r="D80" s="70">
        <v>59</v>
      </c>
      <c r="E80" s="71">
        <v>1.3099467140319716E-2</v>
      </c>
    </row>
    <row r="81" spans="1:5" x14ac:dyDescent="0.2">
      <c r="A81" s="68" t="s">
        <v>4</v>
      </c>
      <c r="B81" s="69">
        <v>16320227.489999989</v>
      </c>
      <c r="C81" s="71">
        <v>2.7136932658162995E-2</v>
      </c>
      <c r="D81" s="70">
        <v>123</v>
      </c>
      <c r="E81" s="71">
        <v>2.730905861456483E-2</v>
      </c>
    </row>
    <row r="82" spans="1:5" x14ac:dyDescent="0.2">
      <c r="A82" s="68"/>
      <c r="B82" s="69"/>
      <c r="C82" s="71"/>
      <c r="D82" s="70"/>
      <c r="E82" s="71"/>
    </row>
    <row r="83" spans="1:5" ht="10.8" thickBot="1" x14ac:dyDescent="0.25">
      <c r="A83" s="73"/>
      <c r="B83" s="74">
        <v>601402807.59000003</v>
      </c>
      <c r="C83" s="75"/>
      <c r="D83" s="76">
        <v>4504</v>
      </c>
      <c r="E83" s="75"/>
    </row>
    <row r="84" spans="1:5" ht="10.8" thickTop="1" x14ac:dyDescent="0.2">
      <c r="A84" s="68"/>
      <c r="B84" s="69"/>
      <c r="C84" s="71"/>
      <c r="D84" s="70"/>
      <c r="E84" s="71"/>
    </row>
    <row r="85" spans="1:5" x14ac:dyDescent="0.2">
      <c r="A85" s="73" t="s">
        <v>114</v>
      </c>
      <c r="B85" s="69"/>
      <c r="C85" s="68"/>
      <c r="D85" s="75">
        <v>0.79910739790626206</v>
      </c>
      <c r="E85" s="71"/>
    </row>
    <row r="86" spans="1:5" x14ac:dyDescent="0.2">
      <c r="A86" s="73"/>
      <c r="B86" s="69"/>
      <c r="C86" s="68"/>
      <c r="D86" s="75"/>
      <c r="E86" s="71"/>
    </row>
    <row r="87" spans="1:5" x14ac:dyDescent="0.2">
      <c r="A87" s="73"/>
      <c r="B87" s="69"/>
      <c r="C87" s="68"/>
      <c r="D87" s="75"/>
      <c r="E87" s="71"/>
    </row>
    <row r="88" spans="1:5" x14ac:dyDescent="0.2">
      <c r="A88" s="72" t="s">
        <v>340</v>
      </c>
      <c r="B88" s="69"/>
      <c r="C88" s="71"/>
      <c r="D88" s="68"/>
      <c r="E88" s="68"/>
    </row>
    <row r="89" spans="1:5" x14ac:dyDescent="0.2">
      <c r="B89" s="46"/>
      <c r="D89" s="48"/>
    </row>
    <row r="90" spans="1:5" s="60" customFormat="1" ht="20.399999999999999" x14ac:dyDescent="0.2">
      <c r="A90" s="55" t="s">
        <v>110</v>
      </c>
      <c r="B90" s="56" t="s">
        <v>111</v>
      </c>
      <c r="C90" s="57" t="s">
        <v>112</v>
      </c>
      <c r="D90" s="58" t="s">
        <v>113</v>
      </c>
      <c r="E90" s="57" t="s">
        <v>112</v>
      </c>
    </row>
    <row r="91" spans="1:5" x14ac:dyDescent="0.2">
      <c r="B91" s="46"/>
      <c r="D91" s="48"/>
    </row>
    <row r="92" spans="1:5" x14ac:dyDescent="0.2">
      <c r="A92" s="68" t="s">
        <v>17</v>
      </c>
      <c r="B92" s="69">
        <v>1490306.01</v>
      </c>
      <c r="C92" s="71">
        <v>2.4780496385976313E-3</v>
      </c>
      <c r="D92" s="70">
        <v>43</v>
      </c>
      <c r="E92" s="71">
        <v>9.547069271758437E-3</v>
      </c>
    </row>
    <row r="93" spans="1:5" x14ac:dyDescent="0.2">
      <c r="A93" s="68" t="s">
        <v>18</v>
      </c>
      <c r="B93" s="69">
        <v>18203996.270000003</v>
      </c>
      <c r="C93" s="71">
        <v>3.0269223954821289E-2</v>
      </c>
      <c r="D93" s="70">
        <v>236</v>
      </c>
      <c r="E93" s="71">
        <v>5.2397868561278864E-2</v>
      </c>
    </row>
    <row r="94" spans="1:5" x14ac:dyDescent="0.2">
      <c r="A94" s="68" t="s">
        <v>19</v>
      </c>
      <c r="B94" s="69">
        <v>7667734.79</v>
      </c>
      <c r="C94" s="71">
        <v>1.2749748909099537E-2</v>
      </c>
      <c r="D94" s="70">
        <v>75</v>
      </c>
      <c r="E94" s="71">
        <v>1.6651865008880995E-2</v>
      </c>
    </row>
    <row r="95" spans="1:5" x14ac:dyDescent="0.2">
      <c r="A95" s="68" t="s">
        <v>20</v>
      </c>
      <c r="B95" s="69">
        <v>9184188.0799999963</v>
      </c>
      <c r="C95" s="71">
        <v>1.5271275697570771E-2</v>
      </c>
      <c r="D95" s="70">
        <v>77</v>
      </c>
      <c r="E95" s="71">
        <v>1.7095914742451153E-2</v>
      </c>
    </row>
    <row r="96" spans="1:5" x14ac:dyDescent="0.2">
      <c r="A96" s="68" t="s">
        <v>21</v>
      </c>
      <c r="B96" s="69">
        <v>15147182.090000002</v>
      </c>
      <c r="C96" s="71">
        <v>2.5186417321028595E-2</v>
      </c>
      <c r="D96" s="70">
        <v>122</v>
      </c>
      <c r="E96" s="71">
        <v>2.7087033747779751E-2</v>
      </c>
    </row>
    <row r="97" spans="1:5" x14ac:dyDescent="0.2">
      <c r="A97" s="68" t="s">
        <v>22</v>
      </c>
      <c r="B97" s="69">
        <v>24337355.429999996</v>
      </c>
      <c r="C97" s="71">
        <v>4.0467645183644929E-2</v>
      </c>
      <c r="D97" s="70">
        <v>181</v>
      </c>
      <c r="E97" s="71">
        <v>4.0186500888099469E-2</v>
      </c>
    </row>
    <row r="98" spans="1:5" x14ac:dyDescent="0.2">
      <c r="A98" s="68" t="s">
        <v>23</v>
      </c>
      <c r="B98" s="69">
        <v>38728988.73999998</v>
      </c>
      <c r="C98" s="71">
        <v>6.4397751808307258E-2</v>
      </c>
      <c r="D98" s="70">
        <v>265</v>
      </c>
      <c r="E98" s="71">
        <v>5.8836589698046178E-2</v>
      </c>
    </row>
    <row r="99" spans="1:5" x14ac:dyDescent="0.2">
      <c r="A99" s="68" t="s">
        <v>24</v>
      </c>
      <c r="B99" s="69">
        <v>59632072.359999977</v>
      </c>
      <c r="C99" s="71">
        <v>9.9154961711874018E-2</v>
      </c>
      <c r="D99" s="70">
        <v>389</v>
      </c>
      <c r="E99" s="71">
        <v>8.6367673179396087E-2</v>
      </c>
    </row>
    <row r="100" spans="1:5" x14ac:dyDescent="0.2">
      <c r="A100" s="68" t="s">
        <v>41</v>
      </c>
      <c r="B100" s="69">
        <v>144868568.54999986</v>
      </c>
      <c r="C100" s="71">
        <v>0.24088442342085389</v>
      </c>
      <c r="D100" s="70">
        <v>1000</v>
      </c>
      <c r="E100" s="71">
        <v>0.22202486678507993</v>
      </c>
    </row>
    <row r="101" spans="1:5" x14ac:dyDescent="0.2">
      <c r="A101" s="68" t="s">
        <v>42</v>
      </c>
      <c r="B101" s="69">
        <v>65106663.770000026</v>
      </c>
      <c r="C101" s="71">
        <v>0.10825799771521155</v>
      </c>
      <c r="D101" s="70">
        <v>448</v>
      </c>
      <c r="E101" s="71">
        <v>9.9467140319715805E-2</v>
      </c>
    </row>
    <row r="102" spans="1:5" x14ac:dyDescent="0.2">
      <c r="A102" s="68" t="s">
        <v>43</v>
      </c>
      <c r="B102" s="69">
        <v>30759264.309999991</v>
      </c>
      <c r="C102" s="71">
        <v>5.1145860847011206E-2</v>
      </c>
      <c r="D102" s="70">
        <v>226</v>
      </c>
      <c r="E102" s="71">
        <v>5.0177619893428067E-2</v>
      </c>
    </row>
    <row r="103" spans="1:5" x14ac:dyDescent="0.2">
      <c r="A103" s="68" t="s">
        <v>44</v>
      </c>
      <c r="B103" s="69">
        <v>10384160.069999997</v>
      </c>
      <c r="C103" s="71">
        <v>1.7266564004934426E-2</v>
      </c>
      <c r="D103" s="70">
        <v>66</v>
      </c>
      <c r="E103" s="71">
        <v>1.4653641207815276E-2</v>
      </c>
    </row>
    <row r="104" spans="1:5" x14ac:dyDescent="0.2">
      <c r="A104" s="68" t="s">
        <v>45</v>
      </c>
      <c r="B104" s="69">
        <v>16349806.5</v>
      </c>
      <c r="C104" s="71">
        <v>2.7186116016848245E-2</v>
      </c>
      <c r="D104" s="70">
        <v>136</v>
      </c>
      <c r="E104" s="71">
        <v>3.0195381882770871E-2</v>
      </c>
    </row>
    <row r="105" spans="1:5" x14ac:dyDescent="0.2">
      <c r="A105" s="68" t="s">
        <v>46</v>
      </c>
      <c r="B105" s="69">
        <v>14894766.729999997</v>
      </c>
      <c r="C105" s="71">
        <v>2.4766706343935709E-2</v>
      </c>
      <c r="D105" s="70">
        <v>137</v>
      </c>
      <c r="E105" s="71">
        <v>3.041740674955595E-2</v>
      </c>
    </row>
    <row r="106" spans="1:5" x14ac:dyDescent="0.2">
      <c r="A106" s="68" t="s">
        <v>25</v>
      </c>
      <c r="B106" s="69">
        <v>74685280.559999987</v>
      </c>
      <c r="C106" s="71">
        <v>0.12418512121565602</v>
      </c>
      <c r="D106" s="70">
        <v>598</v>
      </c>
      <c r="E106" s="71">
        <v>0.13277087033747781</v>
      </c>
    </row>
    <row r="107" spans="1:5" x14ac:dyDescent="0.2">
      <c r="A107" s="68" t="s">
        <v>26</v>
      </c>
      <c r="B107" s="69">
        <v>13881689.760000002</v>
      </c>
      <c r="C107" s="71">
        <v>2.3082183163773487E-2</v>
      </c>
      <c r="D107" s="70">
        <v>106</v>
      </c>
      <c r="E107" s="71">
        <v>2.3534635879218474E-2</v>
      </c>
    </row>
    <row r="108" spans="1:5" x14ac:dyDescent="0.2">
      <c r="A108" s="68" t="s">
        <v>27</v>
      </c>
      <c r="B108" s="69">
        <v>22672754.590000004</v>
      </c>
      <c r="C108" s="71">
        <v>3.7699781750032864E-2</v>
      </c>
      <c r="D108" s="70">
        <v>162</v>
      </c>
      <c r="E108" s="71">
        <v>3.5968028419182951E-2</v>
      </c>
    </row>
    <row r="109" spans="1:5" x14ac:dyDescent="0.2">
      <c r="A109" s="68" t="s">
        <v>4</v>
      </c>
      <c r="B109" s="69">
        <v>33408028.980000038</v>
      </c>
      <c r="C109" s="71">
        <v>5.5550171296798491E-2</v>
      </c>
      <c r="D109" s="70">
        <v>237</v>
      </c>
      <c r="E109" s="71">
        <v>5.2619893428063946E-2</v>
      </c>
    </row>
    <row r="110" spans="1:5" x14ac:dyDescent="0.2">
      <c r="A110" s="68"/>
      <c r="B110" s="69"/>
      <c r="C110" s="71"/>
      <c r="D110" s="70"/>
      <c r="E110" s="71"/>
    </row>
    <row r="111" spans="1:5" s="61" customFormat="1" ht="10.8" thickBot="1" x14ac:dyDescent="0.25">
      <c r="A111" s="73"/>
      <c r="B111" s="74">
        <v>601402807.58999991</v>
      </c>
      <c r="C111" s="75"/>
      <c r="D111" s="76">
        <v>4504</v>
      </c>
      <c r="E111" s="75"/>
    </row>
    <row r="112" spans="1:5" ht="10.8" thickTop="1" x14ac:dyDescent="0.2">
      <c r="A112" s="68"/>
      <c r="B112" s="69"/>
      <c r="C112" s="71"/>
      <c r="D112" s="70"/>
      <c r="E112" s="71"/>
    </row>
    <row r="113" spans="1:6" x14ac:dyDescent="0.2">
      <c r="A113" s="73" t="s">
        <v>114</v>
      </c>
      <c r="B113" s="69"/>
      <c r="C113" s="68"/>
      <c r="D113" s="75">
        <v>0.83151764763151459</v>
      </c>
      <c r="E113" s="71"/>
    </row>
    <row r="114" spans="1:6" x14ac:dyDescent="0.2">
      <c r="A114" s="68"/>
      <c r="B114" s="69"/>
      <c r="C114" s="71"/>
      <c r="D114" s="70"/>
      <c r="E114" s="71"/>
    </row>
    <row r="115" spans="1:6" x14ac:dyDescent="0.2">
      <c r="A115" s="68"/>
      <c r="B115" s="69"/>
      <c r="C115" s="71"/>
      <c r="D115" s="70"/>
      <c r="E115" s="71"/>
    </row>
    <row r="116" spans="1:6" x14ac:dyDescent="0.2">
      <c r="A116" s="72" t="s">
        <v>115</v>
      </c>
      <c r="B116" s="69"/>
      <c r="C116" s="71"/>
      <c r="D116" s="70"/>
      <c r="E116" s="71"/>
    </row>
    <row r="117" spans="1:6" x14ac:dyDescent="0.2">
      <c r="B117" s="46"/>
      <c r="D117" s="48"/>
    </row>
    <row r="118" spans="1:6" s="62" customFormat="1" ht="20.399999999999999" x14ac:dyDescent="0.2">
      <c r="A118" s="55" t="s">
        <v>116</v>
      </c>
      <c r="B118" s="56" t="s">
        <v>111</v>
      </c>
      <c r="C118" s="57" t="s">
        <v>112</v>
      </c>
      <c r="D118" s="58" t="s">
        <v>113</v>
      </c>
      <c r="E118" s="57" t="s">
        <v>112</v>
      </c>
    </row>
    <row r="119" spans="1:6" x14ac:dyDescent="0.2">
      <c r="B119" s="46"/>
      <c r="D119" s="48"/>
    </row>
    <row r="120" spans="1:6" x14ac:dyDescent="0.2">
      <c r="A120" s="68" t="s">
        <v>47</v>
      </c>
      <c r="B120" s="69">
        <v>1035268.7</v>
      </c>
      <c r="C120" s="71">
        <v>1.7214231242927269E-3</v>
      </c>
      <c r="D120" s="70">
        <v>18</v>
      </c>
      <c r="E120" s="71">
        <v>3.9964476021314387E-3</v>
      </c>
      <c r="F120" s="63"/>
    </row>
    <row r="121" spans="1:6" x14ac:dyDescent="0.2">
      <c r="A121" s="68" t="s">
        <v>48</v>
      </c>
      <c r="B121" s="69">
        <v>167009328.04999962</v>
      </c>
      <c r="C121" s="71">
        <v>0.2776996148708632</v>
      </c>
      <c r="D121" s="70">
        <v>1129</v>
      </c>
      <c r="E121" s="71">
        <v>0.25066607460035523</v>
      </c>
      <c r="F121" s="63"/>
    </row>
    <row r="122" spans="1:6" x14ac:dyDescent="0.2">
      <c r="A122" s="68" t="s">
        <v>49</v>
      </c>
      <c r="B122" s="69">
        <v>423196940.05000317</v>
      </c>
      <c r="C122" s="71">
        <v>0.70368301362921348</v>
      </c>
      <c r="D122" s="70">
        <v>3292</v>
      </c>
      <c r="E122" s="71">
        <v>0.73090586145648317</v>
      </c>
      <c r="F122" s="63"/>
    </row>
    <row r="123" spans="1:6" x14ac:dyDescent="0.2">
      <c r="A123" s="68" t="s">
        <v>50</v>
      </c>
      <c r="B123" s="69">
        <v>0</v>
      </c>
      <c r="C123" s="71">
        <v>0</v>
      </c>
      <c r="D123" s="70">
        <v>0</v>
      </c>
      <c r="E123" s="71">
        <v>0</v>
      </c>
      <c r="F123" s="63"/>
    </row>
    <row r="124" spans="1:6" x14ac:dyDescent="0.2">
      <c r="A124" s="68" t="s">
        <v>2</v>
      </c>
      <c r="B124" s="69">
        <v>10161270.790000001</v>
      </c>
      <c r="C124" s="71">
        <v>1.6895948375630618E-2</v>
      </c>
      <c r="D124" s="70">
        <v>65</v>
      </c>
      <c r="E124" s="71">
        <v>1.4431616341030195E-2</v>
      </c>
      <c r="F124" s="63"/>
    </row>
    <row r="125" spans="1:6" x14ac:dyDescent="0.2">
      <c r="A125" s="68"/>
      <c r="B125" s="69"/>
      <c r="C125" s="71"/>
      <c r="D125" s="70"/>
      <c r="E125" s="71"/>
    </row>
    <row r="126" spans="1:6" ht="10.8" thickBot="1" x14ac:dyDescent="0.25">
      <c r="A126" s="73"/>
      <c r="B126" s="74">
        <v>601402807.59000278</v>
      </c>
      <c r="C126" s="75"/>
      <c r="D126" s="76">
        <v>4504</v>
      </c>
      <c r="E126" s="75"/>
    </row>
    <row r="127" spans="1:6" ht="10.8" thickTop="1" x14ac:dyDescent="0.2">
      <c r="A127" s="68"/>
      <c r="B127" s="69"/>
      <c r="C127" s="71"/>
      <c r="D127" s="70"/>
      <c r="E127" s="71"/>
    </row>
    <row r="128" spans="1:6" x14ac:dyDescent="0.2">
      <c r="A128" s="68"/>
      <c r="B128" s="69"/>
      <c r="C128" s="71"/>
      <c r="D128" s="70"/>
      <c r="E128" s="71"/>
    </row>
    <row r="129" spans="1:5" x14ac:dyDescent="0.2">
      <c r="A129" s="72" t="s">
        <v>117</v>
      </c>
      <c r="B129" s="69"/>
      <c r="C129" s="71"/>
      <c r="D129" s="70"/>
      <c r="E129" s="71"/>
    </row>
    <row r="130" spans="1:5" x14ac:dyDescent="0.2">
      <c r="B130" s="46"/>
      <c r="D130" s="48"/>
    </row>
    <row r="131" spans="1:5" s="62" customFormat="1" ht="20.399999999999999" x14ac:dyDescent="0.2">
      <c r="A131" s="55" t="s">
        <v>118</v>
      </c>
      <c r="B131" s="56" t="s">
        <v>111</v>
      </c>
      <c r="C131" s="57" t="s">
        <v>112</v>
      </c>
      <c r="D131" s="58" t="s">
        <v>113</v>
      </c>
      <c r="E131" s="57" t="s">
        <v>112</v>
      </c>
    </row>
    <row r="132" spans="1:5" x14ac:dyDescent="0.2">
      <c r="B132" s="46"/>
      <c r="D132" s="48"/>
    </row>
    <row r="133" spans="1:5" x14ac:dyDescent="0.2">
      <c r="A133" s="68" t="s">
        <v>5</v>
      </c>
      <c r="B133" s="69">
        <v>571180132.380005</v>
      </c>
      <c r="C133" s="71">
        <v>0.94974636827667791</v>
      </c>
      <c r="D133" s="70">
        <v>4160</v>
      </c>
      <c r="E133" s="71">
        <v>0.92362344582593248</v>
      </c>
    </row>
    <row r="134" spans="1:5" x14ac:dyDescent="0.2">
      <c r="A134" s="68" t="s">
        <v>6</v>
      </c>
      <c r="B134" s="69">
        <v>30222675.210000012</v>
      </c>
      <c r="C134" s="71">
        <v>5.0253631723322027E-2</v>
      </c>
      <c r="D134" s="70">
        <v>344</v>
      </c>
      <c r="E134" s="71">
        <v>7.6376554174067496E-2</v>
      </c>
    </row>
    <row r="135" spans="1:5" x14ac:dyDescent="0.2">
      <c r="A135" s="68"/>
      <c r="B135" s="69"/>
      <c r="C135" s="71"/>
      <c r="D135" s="70"/>
      <c r="E135" s="71"/>
    </row>
    <row r="136" spans="1:5" s="61" customFormat="1" ht="10.8" thickBot="1" x14ac:dyDescent="0.25">
      <c r="A136" s="73"/>
      <c r="B136" s="74">
        <v>601402807.59000504</v>
      </c>
      <c r="C136" s="75"/>
      <c r="D136" s="76">
        <v>4504</v>
      </c>
      <c r="E136" s="75"/>
    </row>
    <row r="137" spans="1:5" ht="10.8" thickTop="1" x14ac:dyDescent="0.2">
      <c r="A137" s="68"/>
      <c r="B137" s="69"/>
      <c r="C137" s="71"/>
      <c r="D137" s="70"/>
      <c r="E137" s="71"/>
    </row>
    <row r="138" spans="1:5" x14ac:dyDescent="0.2">
      <c r="A138" s="68"/>
      <c r="B138" s="69"/>
      <c r="C138" s="71"/>
      <c r="D138" s="70"/>
      <c r="E138" s="71"/>
    </row>
    <row r="139" spans="1:5" x14ac:dyDescent="0.2">
      <c r="A139" s="72" t="s">
        <v>119</v>
      </c>
      <c r="B139" s="69"/>
      <c r="C139" s="71"/>
      <c r="D139" s="70"/>
      <c r="E139" s="71"/>
    </row>
    <row r="140" spans="1:5" x14ac:dyDescent="0.2">
      <c r="B140" s="46"/>
      <c r="D140" s="48"/>
    </row>
    <row r="141" spans="1:5" s="62" customFormat="1" ht="20.399999999999999" x14ac:dyDescent="0.2">
      <c r="A141" s="55" t="s">
        <v>144</v>
      </c>
      <c r="B141" s="56" t="s">
        <v>111</v>
      </c>
      <c r="C141" s="57" t="s">
        <v>112</v>
      </c>
      <c r="D141" s="58" t="s">
        <v>113</v>
      </c>
      <c r="E141" s="57" t="s">
        <v>112</v>
      </c>
    </row>
    <row r="142" spans="1:5" x14ac:dyDescent="0.2">
      <c r="B142" s="46"/>
      <c r="D142" s="48"/>
    </row>
    <row r="143" spans="1:5" x14ac:dyDescent="0.2">
      <c r="A143" s="68" t="s">
        <v>70</v>
      </c>
      <c r="B143" s="69">
        <v>121847298.33000001</v>
      </c>
      <c r="C143" s="71">
        <v>0.20260513717632658</v>
      </c>
      <c r="D143" s="70">
        <v>1699</v>
      </c>
      <c r="E143" s="71">
        <v>0.37722024866785081</v>
      </c>
    </row>
    <row r="144" spans="1:5" x14ac:dyDescent="0.2">
      <c r="A144" s="68" t="s">
        <v>71</v>
      </c>
      <c r="B144" s="69">
        <v>300218999.56000078</v>
      </c>
      <c r="C144" s="71">
        <v>0.49919786833564567</v>
      </c>
      <c r="D144" s="70">
        <v>2206</v>
      </c>
      <c r="E144" s="71">
        <v>0.48978685612788631</v>
      </c>
    </row>
    <row r="145" spans="1:5" x14ac:dyDescent="0.2">
      <c r="A145" s="68" t="s">
        <v>72</v>
      </c>
      <c r="B145" s="69">
        <v>99079708.47999993</v>
      </c>
      <c r="C145" s="71">
        <v>0.16474766534104104</v>
      </c>
      <c r="D145" s="70">
        <v>417</v>
      </c>
      <c r="E145" s="71">
        <v>9.2584369449378326E-2</v>
      </c>
    </row>
    <row r="146" spans="1:5" x14ac:dyDescent="0.2">
      <c r="A146" s="68" t="s">
        <v>73</v>
      </c>
      <c r="B146" s="69">
        <v>38225730.36999999</v>
      </c>
      <c r="C146" s="71">
        <v>6.3560944324789287E-2</v>
      </c>
      <c r="D146" s="70">
        <v>113</v>
      </c>
      <c r="E146" s="71">
        <v>2.5088809946714034E-2</v>
      </c>
    </row>
    <row r="147" spans="1:5" x14ac:dyDescent="0.2">
      <c r="A147" s="68" t="s">
        <v>74</v>
      </c>
      <c r="B147" s="69">
        <v>16598412.170000004</v>
      </c>
      <c r="C147" s="71">
        <v>2.7599492321152878E-2</v>
      </c>
      <c r="D147" s="70">
        <v>37</v>
      </c>
      <c r="E147" s="71">
        <v>8.214920071047958E-3</v>
      </c>
    </row>
    <row r="148" spans="1:5" x14ac:dyDescent="0.2">
      <c r="A148" s="68" t="s">
        <v>75</v>
      </c>
      <c r="B148" s="69">
        <v>10592233.730000002</v>
      </c>
      <c r="C148" s="71">
        <v>1.7612544531420169E-2</v>
      </c>
      <c r="D148" s="70">
        <v>18</v>
      </c>
      <c r="E148" s="71">
        <v>3.9964476021314387E-3</v>
      </c>
    </row>
    <row r="149" spans="1:5" x14ac:dyDescent="0.2">
      <c r="A149" s="68" t="s">
        <v>76</v>
      </c>
      <c r="B149" s="69">
        <v>7374980.7599999998</v>
      </c>
      <c r="C149" s="71">
        <v>1.2262963635892779E-2</v>
      </c>
      <c r="D149" s="70">
        <v>9</v>
      </c>
      <c r="E149" s="71">
        <v>1.9982238010657193E-3</v>
      </c>
    </row>
    <row r="150" spans="1:5" x14ac:dyDescent="0.2">
      <c r="A150" s="68" t="s">
        <v>196</v>
      </c>
      <c r="B150" s="69">
        <v>1000720.03</v>
      </c>
      <c r="C150" s="71">
        <v>1.6639763189835808E-3</v>
      </c>
      <c r="D150" s="70">
        <v>1</v>
      </c>
      <c r="E150" s="71">
        <v>2.2202486678507994E-4</v>
      </c>
    </row>
    <row r="151" spans="1:5" x14ac:dyDescent="0.2">
      <c r="A151" s="68" t="s">
        <v>77</v>
      </c>
      <c r="B151" s="69">
        <v>1401161</v>
      </c>
      <c r="C151" s="71">
        <v>2.3298211819377224E-3</v>
      </c>
      <c r="D151" s="70">
        <v>1</v>
      </c>
      <c r="E151" s="71">
        <v>2.2202486678507994E-4</v>
      </c>
    </row>
    <row r="152" spans="1:5" x14ac:dyDescent="0.2">
      <c r="A152" s="68" t="s">
        <v>80</v>
      </c>
      <c r="B152" s="69">
        <v>3150533.65</v>
      </c>
      <c r="C152" s="71">
        <v>5.238641406788775E-3</v>
      </c>
      <c r="D152" s="70">
        <v>2</v>
      </c>
      <c r="E152" s="71">
        <v>4.4404973357015987E-4</v>
      </c>
    </row>
    <row r="153" spans="1:5" x14ac:dyDescent="0.2">
      <c r="A153" s="68" t="s">
        <v>78</v>
      </c>
      <c r="B153" s="69">
        <v>1913029.51</v>
      </c>
      <c r="C153" s="71">
        <v>3.1809454260216651E-3</v>
      </c>
      <c r="D153" s="70">
        <v>1</v>
      </c>
      <c r="E153" s="71">
        <v>2.2202486678507994E-4</v>
      </c>
    </row>
    <row r="154" spans="1:5" x14ac:dyDescent="0.2">
      <c r="A154" s="68" t="s">
        <v>79</v>
      </c>
      <c r="B154" s="69">
        <v>0</v>
      </c>
      <c r="C154" s="71">
        <v>0</v>
      </c>
      <c r="D154" s="70">
        <v>0</v>
      </c>
      <c r="E154" s="71">
        <v>0</v>
      </c>
    </row>
    <row r="155" spans="1:5" x14ac:dyDescent="0.2">
      <c r="A155" s="68"/>
      <c r="B155" s="69"/>
      <c r="C155" s="71"/>
      <c r="D155" s="70"/>
      <c r="E155" s="71"/>
    </row>
    <row r="156" spans="1:5" ht="10.8" thickBot="1" x14ac:dyDescent="0.25">
      <c r="A156" s="73"/>
      <c r="B156" s="74">
        <v>601402807.59000063</v>
      </c>
      <c r="C156" s="75"/>
      <c r="D156" s="76">
        <v>4504</v>
      </c>
      <c r="E156" s="75"/>
    </row>
    <row r="157" spans="1:5" ht="10.8" thickTop="1" x14ac:dyDescent="0.2">
      <c r="A157" s="68"/>
      <c r="B157" s="69"/>
      <c r="C157" s="71"/>
      <c r="D157" s="70"/>
      <c r="E157" s="71"/>
    </row>
    <row r="158" spans="1:5" x14ac:dyDescent="0.2">
      <c r="A158" s="73" t="s">
        <v>120</v>
      </c>
      <c r="B158" s="77">
        <v>133526.37823934294</v>
      </c>
      <c r="C158" s="71"/>
      <c r="D158" s="70"/>
      <c r="E158" s="71"/>
    </row>
    <row r="159" spans="1:5" x14ac:dyDescent="0.2">
      <c r="A159" s="68"/>
      <c r="B159" s="69"/>
      <c r="C159" s="71"/>
      <c r="D159" s="70"/>
      <c r="E159" s="71"/>
    </row>
    <row r="160" spans="1:5" x14ac:dyDescent="0.2">
      <c r="A160" s="68"/>
      <c r="B160" s="69"/>
      <c r="C160" s="71"/>
      <c r="D160" s="70"/>
      <c r="E160" s="71"/>
    </row>
    <row r="161" spans="1:5" x14ac:dyDescent="0.2">
      <c r="A161" s="72" t="s">
        <v>121</v>
      </c>
      <c r="B161" s="69"/>
      <c r="C161" s="71"/>
      <c r="D161" s="70"/>
      <c r="E161" s="71"/>
    </row>
    <row r="162" spans="1:5" x14ac:dyDescent="0.2">
      <c r="A162" s="43"/>
      <c r="B162" s="52"/>
      <c r="C162" s="53"/>
      <c r="D162" s="54"/>
      <c r="E162" s="53"/>
    </row>
    <row r="163" spans="1:5" s="62" customFormat="1" ht="20.399999999999999" x14ac:dyDescent="0.2">
      <c r="A163" s="55" t="s">
        <v>122</v>
      </c>
      <c r="B163" s="56" t="s">
        <v>111</v>
      </c>
      <c r="C163" s="57" t="s">
        <v>112</v>
      </c>
      <c r="D163" s="58" t="s">
        <v>113</v>
      </c>
      <c r="E163" s="57" t="s">
        <v>112</v>
      </c>
    </row>
    <row r="164" spans="1:5" x14ac:dyDescent="0.2">
      <c r="B164" s="46"/>
      <c r="D164" s="48"/>
    </row>
    <row r="165" spans="1:5" x14ac:dyDescent="0.2">
      <c r="A165" s="68" t="s">
        <v>7</v>
      </c>
      <c r="B165" s="69">
        <v>380365379.28000671</v>
      </c>
      <c r="C165" s="71">
        <v>0.63246359092376025</v>
      </c>
      <c r="D165" s="70">
        <v>2686</v>
      </c>
      <c r="E165" s="71">
        <v>0.59635879218472465</v>
      </c>
    </row>
    <row r="166" spans="1:5" x14ac:dyDescent="0.2">
      <c r="A166" s="68" t="s">
        <v>8</v>
      </c>
      <c r="B166" s="69">
        <v>215719779.39999965</v>
      </c>
      <c r="C166" s="71">
        <v>0.35869433377680876</v>
      </c>
      <c r="D166" s="70">
        <v>1753</v>
      </c>
      <c r="E166" s="71">
        <v>0.38920959147424511</v>
      </c>
    </row>
    <row r="167" spans="1:5" x14ac:dyDescent="0.2">
      <c r="A167" s="68" t="s">
        <v>9</v>
      </c>
      <c r="B167" s="69">
        <v>5317648.91</v>
      </c>
      <c r="C167" s="71">
        <v>8.8420752994309171E-3</v>
      </c>
      <c r="D167" s="70">
        <v>65</v>
      </c>
      <c r="E167" s="71">
        <v>1.4431616341030195E-2</v>
      </c>
    </row>
    <row r="168" spans="1:5" x14ac:dyDescent="0.2">
      <c r="A168" s="68"/>
      <c r="B168" s="69"/>
      <c r="C168" s="71"/>
      <c r="D168" s="70"/>
      <c r="E168" s="71"/>
    </row>
    <row r="169" spans="1:5" ht="10.8" thickBot="1" x14ac:dyDescent="0.25">
      <c r="A169" s="68"/>
      <c r="B169" s="74">
        <v>601402807.59000635</v>
      </c>
      <c r="C169" s="71"/>
      <c r="D169" s="76">
        <v>4504</v>
      </c>
      <c r="E169" s="71"/>
    </row>
    <row r="170" spans="1:5" ht="10.8" thickTop="1" x14ac:dyDescent="0.2">
      <c r="A170" s="68"/>
      <c r="B170" s="78"/>
      <c r="C170" s="71"/>
      <c r="D170" s="79"/>
      <c r="E170" s="71"/>
    </row>
    <row r="171" spans="1:5" x14ac:dyDescent="0.2">
      <c r="A171" s="68"/>
      <c r="B171" s="69"/>
      <c r="C171" s="71"/>
      <c r="D171" s="70"/>
      <c r="E171" s="71"/>
    </row>
    <row r="172" spans="1:5" x14ac:dyDescent="0.2">
      <c r="A172" s="72" t="s">
        <v>192</v>
      </c>
      <c r="B172" s="69"/>
      <c r="C172" s="71"/>
      <c r="D172" s="70"/>
      <c r="E172" s="71"/>
    </row>
    <row r="173" spans="1:5" x14ac:dyDescent="0.2">
      <c r="B173" s="46"/>
      <c r="D173" s="48"/>
    </row>
    <row r="174" spans="1:5" s="62" customFormat="1" ht="20.399999999999999" x14ac:dyDescent="0.2">
      <c r="A174" s="55" t="s">
        <v>156</v>
      </c>
      <c r="B174" s="56" t="s">
        <v>111</v>
      </c>
      <c r="C174" s="57" t="s">
        <v>112</v>
      </c>
      <c r="D174" s="58" t="s">
        <v>113</v>
      </c>
      <c r="E174" s="57" t="s">
        <v>112</v>
      </c>
    </row>
    <row r="175" spans="1:5" x14ac:dyDescent="0.2">
      <c r="B175" s="46"/>
      <c r="D175" s="48"/>
    </row>
    <row r="176" spans="1:5" x14ac:dyDescent="0.2">
      <c r="A176" s="80">
        <v>1996</v>
      </c>
      <c r="B176" s="69">
        <v>0</v>
      </c>
      <c r="C176" s="71">
        <v>0</v>
      </c>
      <c r="D176" s="70">
        <v>0</v>
      </c>
      <c r="E176" s="71">
        <v>0</v>
      </c>
    </row>
    <row r="177" spans="1:5" x14ac:dyDescent="0.2">
      <c r="A177" s="80">
        <v>1997</v>
      </c>
      <c r="B177" s="69">
        <v>0</v>
      </c>
      <c r="C177" s="71">
        <v>0</v>
      </c>
      <c r="D177" s="70">
        <v>0</v>
      </c>
      <c r="E177" s="71">
        <v>0</v>
      </c>
    </row>
    <row r="178" spans="1:5" x14ac:dyDescent="0.2">
      <c r="A178" s="80">
        <v>1998</v>
      </c>
      <c r="B178" s="69">
        <v>0</v>
      </c>
      <c r="C178" s="71">
        <v>0</v>
      </c>
      <c r="D178" s="70">
        <v>0</v>
      </c>
      <c r="E178" s="71">
        <v>0</v>
      </c>
    </row>
    <row r="179" spans="1:5" x14ac:dyDescent="0.2">
      <c r="A179" s="80">
        <v>1999</v>
      </c>
      <c r="B179" s="69">
        <v>0</v>
      </c>
      <c r="C179" s="71">
        <v>0</v>
      </c>
      <c r="D179" s="70">
        <v>0</v>
      </c>
      <c r="E179" s="71">
        <v>0</v>
      </c>
    </row>
    <row r="180" spans="1:5" x14ac:dyDescent="0.2">
      <c r="A180" s="80">
        <v>2000</v>
      </c>
      <c r="B180" s="69">
        <v>0</v>
      </c>
      <c r="C180" s="71">
        <v>0</v>
      </c>
      <c r="D180" s="70">
        <v>0</v>
      </c>
      <c r="E180" s="71">
        <v>0</v>
      </c>
    </row>
    <row r="181" spans="1:5" x14ac:dyDescent="0.2">
      <c r="A181" s="80">
        <v>2001</v>
      </c>
      <c r="B181" s="69">
        <v>127794.36</v>
      </c>
      <c r="C181" s="71">
        <v>2.1249378683832557E-4</v>
      </c>
      <c r="D181" s="70">
        <v>2</v>
      </c>
      <c r="E181" s="71">
        <v>4.4404973357015987E-4</v>
      </c>
    </row>
    <row r="182" spans="1:5" x14ac:dyDescent="0.2">
      <c r="A182" s="80">
        <v>2002</v>
      </c>
      <c r="B182" s="69">
        <v>101888147.36999993</v>
      </c>
      <c r="C182" s="71">
        <v>0.16941747874157098</v>
      </c>
      <c r="D182" s="70">
        <v>820</v>
      </c>
      <c r="E182" s="71">
        <v>0.18206039076376554</v>
      </c>
    </row>
    <row r="183" spans="1:5" x14ac:dyDescent="0.2">
      <c r="A183" s="80">
        <v>2003</v>
      </c>
      <c r="B183" s="69">
        <v>77268.56</v>
      </c>
      <c r="C183" s="71">
        <v>1.2848054419572482E-4</v>
      </c>
      <c r="D183" s="70">
        <v>1</v>
      </c>
      <c r="E183" s="71">
        <v>2.2202486678507994E-4</v>
      </c>
    </row>
    <row r="184" spans="1:5" x14ac:dyDescent="0.2">
      <c r="A184" s="80">
        <v>2004</v>
      </c>
      <c r="B184" s="69">
        <v>2377776.62</v>
      </c>
      <c r="C184" s="71">
        <v>3.9537171925226938E-3</v>
      </c>
      <c r="D184" s="70">
        <v>18</v>
      </c>
      <c r="E184" s="71">
        <v>3.9964476021314387E-3</v>
      </c>
    </row>
    <row r="185" spans="1:5" x14ac:dyDescent="0.2">
      <c r="A185" s="80">
        <v>2005</v>
      </c>
      <c r="B185" s="69">
        <v>216593123.85999995</v>
      </c>
      <c r="C185" s="71">
        <v>0.36014651266420428</v>
      </c>
      <c r="D185" s="70">
        <v>1557</v>
      </c>
      <c r="E185" s="71">
        <v>0.34569271758436942</v>
      </c>
    </row>
    <row r="186" spans="1:5" x14ac:dyDescent="0.2">
      <c r="A186" s="80">
        <v>2006</v>
      </c>
      <c r="B186" s="69">
        <v>280338696.82000017</v>
      </c>
      <c r="C186" s="71">
        <v>0.46614131707066803</v>
      </c>
      <c r="D186" s="70">
        <v>2106</v>
      </c>
      <c r="E186" s="71">
        <v>0.46758436944937831</v>
      </c>
    </row>
    <row r="187" spans="1:5" x14ac:dyDescent="0.2">
      <c r="A187" s="68"/>
      <c r="B187" s="68"/>
      <c r="C187" s="71"/>
      <c r="D187" s="68"/>
      <c r="E187" s="71"/>
    </row>
    <row r="188" spans="1:5" ht="10.8" thickBot="1" x14ac:dyDescent="0.25">
      <c r="A188" s="68"/>
      <c r="B188" s="81">
        <v>601402807.59000003</v>
      </c>
      <c r="C188" s="71"/>
      <c r="D188" s="82">
        <v>4504</v>
      </c>
      <c r="E188" s="71"/>
    </row>
    <row r="189" spans="1:5" ht="13.8" thickTop="1" x14ac:dyDescent="0.25">
      <c r="A189" s="83"/>
      <c r="B189" s="83"/>
      <c r="C189" s="83"/>
      <c r="D189" s="83"/>
      <c r="E189" s="83"/>
    </row>
    <row r="190" spans="1:5" ht="13.2" x14ac:dyDescent="0.25">
      <c r="A190" s="73" t="s">
        <v>123</v>
      </c>
      <c r="B190" s="83"/>
      <c r="C190" s="83"/>
      <c r="D190" s="77">
        <v>57.861301029921535</v>
      </c>
      <c r="E190" s="83"/>
    </row>
    <row r="191" spans="1:5" ht="13.2" x14ac:dyDescent="0.25">
      <c r="A191" s="73"/>
      <c r="B191" s="83"/>
      <c r="C191" s="83"/>
      <c r="D191" s="83"/>
      <c r="E191" s="83"/>
    </row>
    <row r="192" spans="1:5" x14ac:dyDescent="0.2">
      <c r="A192" s="68"/>
      <c r="B192" s="69"/>
      <c r="C192" s="71"/>
      <c r="D192" s="70"/>
      <c r="E192" s="71"/>
    </row>
    <row r="193" spans="1:5" x14ac:dyDescent="0.2">
      <c r="A193" s="72" t="s">
        <v>124</v>
      </c>
      <c r="B193" s="69"/>
      <c r="C193" s="71"/>
      <c r="D193" s="70"/>
      <c r="E193" s="71"/>
    </row>
    <row r="194" spans="1:5" x14ac:dyDescent="0.2">
      <c r="B194" s="46"/>
      <c r="D194" s="48"/>
    </row>
    <row r="195" spans="1:5" s="62" customFormat="1" ht="20.399999999999999" x14ac:dyDescent="0.2">
      <c r="A195" s="55" t="s">
        <v>125</v>
      </c>
      <c r="B195" s="56" t="s">
        <v>111</v>
      </c>
      <c r="C195" s="57" t="s">
        <v>112</v>
      </c>
      <c r="D195" s="58" t="s">
        <v>113</v>
      </c>
      <c r="E195" s="57" t="s">
        <v>112</v>
      </c>
    </row>
    <row r="196" spans="1:5" x14ac:dyDescent="0.2">
      <c r="B196" s="46"/>
      <c r="D196" s="48"/>
    </row>
    <row r="197" spans="1:5" x14ac:dyDescent="0.2">
      <c r="A197" s="68" t="s">
        <v>10</v>
      </c>
      <c r="B197" s="69">
        <v>8154596.9200000027</v>
      </c>
      <c r="C197" s="71">
        <v>1.3559293067948754E-2</v>
      </c>
      <c r="D197" s="70">
        <v>76</v>
      </c>
      <c r="E197" s="71">
        <v>1.6873889875666074E-2</v>
      </c>
    </row>
    <row r="198" spans="1:5" x14ac:dyDescent="0.2">
      <c r="A198" s="68" t="s">
        <v>11</v>
      </c>
      <c r="B198" s="69">
        <v>42834650.919999979</v>
      </c>
      <c r="C198" s="71">
        <v>7.1224560942193108E-2</v>
      </c>
      <c r="D198" s="70">
        <v>342</v>
      </c>
      <c r="E198" s="71">
        <v>7.5932504440497331E-2</v>
      </c>
    </row>
    <row r="199" spans="1:5" x14ac:dyDescent="0.2">
      <c r="A199" s="68" t="s">
        <v>12</v>
      </c>
      <c r="B199" s="69">
        <v>74168139.72999993</v>
      </c>
      <c r="C199" s="71">
        <v>0.12332523026823529</v>
      </c>
      <c r="D199" s="70">
        <v>600</v>
      </c>
      <c r="E199" s="71">
        <v>0.13321492007104796</v>
      </c>
    </row>
    <row r="200" spans="1:5" x14ac:dyDescent="0.2">
      <c r="A200" s="68" t="s">
        <v>13</v>
      </c>
      <c r="B200" s="69">
        <v>189781426.9899998</v>
      </c>
      <c r="C200" s="71">
        <v>0.31556458432661882</v>
      </c>
      <c r="D200" s="70">
        <v>1410</v>
      </c>
      <c r="E200" s="71">
        <v>0.31305506216696272</v>
      </c>
    </row>
    <row r="201" spans="1:5" x14ac:dyDescent="0.2">
      <c r="A201" s="68" t="s">
        <v>14</v>
      </c>
      <c r="B201" s="69">
        <v>273084460.86000019</v>
      </c>
      <c r="C201" s="71">
        <v>0.45407912536080597</v>
      </c>
      <c r="D201" s="70">
        <v>1977</v>
      </c>
      <c r="E201" s="71">
        <v>0.43894316163410302</v>
      </c>
    </row>
    <row r="202" spans="1:5" x14ac:dyDescent="0.2">
      <c r="A202" s="68" t="s">
        <v>15</v>
      </c>
      <c r="B202" s="69">
        <v>13379532.17</v>
      </c>
      <c r="C202" s="71">
        <v>2.224720603419823E-2</v>
      </c>
      <c r="D202" s="70">
        <v>99</v>
      </c>
      <c r="E202" s="71">
        <v>2.1980461811722914E-2</v>
      </c>
    </row>
    <row r="203" spans="1:5" x14ac:dyDescent="0.2">
      <c r="A203" s="68" t="s">
        <v>16</v>
      </c>
      <c r="B203" s="69">
        <v>0</v>
      </c>
      <c r="C203" s="71">
        <v>0</v>
      </c>
      <c r="D203" s="70">
        <v>0</v>
      </c>
      <c r="E203" s="71">
        <v>0</v>
      </c>
    </row>
    <row r="204" spans="1:5" x14ac:dyDescent="0.2">
      <c r="A204" s="68"/>
      <c r="B204" s="69"/>
      <c r="C204" s="71"/>
      <c r="D204" s="70"/>
      <c r="E204" s="71"/>
    </row>
    <row r="205" spans="1:5" s="61" customFormat="1" ht="10.8" thickBot="1" x14ac:dyDescent="0.25">
      <c r="A205" s="73"/>
      <c r="B205" s="74">
        <v>601402807.58999979</v>
      </c>
      <c r="C205" s="75"/>
      <c r="D205" s="76">
        <v>4504</v>
      </c>
      <c r="E205" s="75"/>
    </row>
    <row r="206" spans="1:5" ht="10.8" thickTop="1" x14ac:dyDescent="0.2">
      <c r="A206" s="68"/>
      <c r="B206" s="69"/>
      <c r="C206" s="71"/>
      <c r="D206" s="70"/>
      <c r="E206" s="71"/>
    </row>
    <row r="207" spans="1:5" x14ac:dyDescent="0.2">
      <c r="A207" s="73" t="s">
        <v>126</v>
      </c>
      <c r="B207" s="69"/>
      <c r="C207" s="68"/>
      <c r="D207" s="84">
        <v>17.268397821892787</v>
      </c>
      <c r="E207" s="71"/>
    </row>
    <row r="208" spans="1:5" x14ac:dyDescent="0.2">
      <c r="A208" s="68"/>
      <c r="B208" s="69"/>
      <c r="C208" s="71"/>
      <c r="D208" s="70"/>
      <c r="E208" s="71"/>
    </row>
    <row r="209" spans="1:6" x14ac:dyDescent="0.2">
      <c r="A209" s="68"/>
      <c r="B209" s="69"/>
      <c r="C209" s="71"/>
      <c r="D209" s="70"/>
      <c r="E209" s="71"/>
    </row>
    <row r="210" spans="1:6" x14ac:dyDescent="0.2">
      <c r="A210" s="72" t="s">
        <v>127</v>
      </c>
      <c r="B210" s="69"/>
      <c r="C210" s="71"/>
      <c r="D210" s="70"/>
      <c r="E210" s="71"/>
    </row>
    <row r="211" spans="1:6" x14ac:dyDescent="0.2">
      <c r="B211" s="46"/>
      <c r="D211" s="48"/>
    </row>
    <row r="212" spans="1:6" s="62" customFormat="1" ht="20.399999999999999" x14ac:dyDescent="0.2">
      <c r="A212" s="55" t="s">
        <v>128</v>
      </c>
      <c r="B212" s="56" t="s">
        <v>111</v>
      </c>
      <c r="C212" s="57" t="s">
        <v>112</v>
      </c>
      <c r="D212" s="58" t="s">
        <v>113</v>
      </c>
      <c r="E212" s="57" t="s">
        <v>112</v>
      </c>
    </row>
    <row r="213" spans="1:6" x14ac:dyDescent="0.2">
      <c r="B213" s="46"/>
      <c r="D213" s="48"/>
    </row>
    <row r="214" spans="1:6" x14ac:dyDescent="0.2">
      <c r="A214" s="68" t="s">
        <v>51</v>
      </c>
      <c r="B214" s="69">
        <v>288359084.59000027</v>
      </c>
      <c r="C214" s="71">
        <v>0.47947744997323849</v>
      </c>
      <c r="D214" s="70">
        <v>2287</v>
      </c>
      <c r="E214" s="71">
        <v>0.50777087033747781</v>
      </c>
      <c r="F214" s="43"/>
    </row>
    <row r="215" spans="1:6" x14ac:dyDescent="0.2">
      <c r="A215" s="68" t="s">
        <v>52</v>
      </c>
      <c r="B215" s="69">
        <v>313043723.00000155</v>
      </c>
      <c r="C215" s="71">
        <v>0.52052255002676151</v>
      </c>
      <c r="D215" s="70">
        <v>2217</v>
      </c>
      <c r="E215" s="71">
        <v>0.49222912966252219</v>
      </c>
      <c r="F215" s="43"/>
    </row>
    <row r="216" spans="1:6" x14ac:dyDescent="0.2">
      <c r="A216" s="68"/>
      <c r="B216" s="69"/>
      <c r="C216" s="71"/>
      <c r="D216" s="70"/>
      <c r="E216" s="71"/>
      <c r="F216" s="43"/>
    </row>
    <row r="217" spans="1:6" s="61" customFormat="1" ht="10.8" thickBot="1" x14ac:dyDescent="0.25">
      <c r="A217" s="73"/>
      <c r="B217" s="74">
        <v>601402807.59000182</v>
      </c>
      <c r="C217" s="75"/>
      <c r="D217" s="76">
        <v>4504</v>
      </c>
      <c r="E217" s="75"/>
      <c r="F217" s="59"/>
    </row>
    <row r="218" spans="1:6" ht="10.8" thickTop="1" x14ac:dyDescent="0.2">
      <c r="A218" s="68"/>
      <c r="B218" s="69"/>
      <c r="C218" s="71"/>
      <c r="D218" s="70"/>
      <c r="E218" s="71"/>
      <c r="F218" s="43"/>
    </row>
    <row r="219" spans="1:6" x14ac:dyDescent="0.2">
      <c r="A219" s="68"/>
      <c r="B219" s="69"/>
      <c r="C219" s="71"/>
      <c r="D219" s="70"/>
      <c r="E219" s="71"/>
      <c r="F219" s="43"/>
    </row>
    <row r="220" spans="1:6" x14ac:dyDescent="0.2">
      <c r="A220" s="72" t="s">
        <v>129</v>
      </c>
      <c r="B220" s="69"/>
      <c r="C220" s="71"/>
      <c r="D220" s="70"/>
      <c r="E220" s="71"/>
      <c r="F220" s="43"/>
    </row>
    <row r="221" spans="1:6" x14ac:dyDescent="0.2">
      <c r="B221" s="46"/>
      <c r="D221" s="48"/>
    </row>
    <row r="222" spans="1:6" s="62" customFormat="1" ht="30.6" x14ac:dyDescent="0.2">
      <c r="A222" s="55" t="s">
        <v>130</v>
      </c>
      <c r="B222" s="56" t="s">
        <v>111</v>
      </c>
      <c r="C222" s="57" t="s">
        <v>112</v>
      </c>
      <c r="D222" s="58" t="s">
        <v>113</v>
      </c>
      <c r="E222" s="57" t="s">
        <v>112</v>
      </c>
      <c r="F222" s="64" t="s">
        <v>131</v>
      </c>
    </row>
    <row r="223" spans="1:6" x14ac:dyDescent="0.2">
      <c r="B223" s="46"/>
      <c r="D223" s="48"/>
    </row>
    <row r="224" spans="1:6" x14ac:dyDescent="0.2">
      <c r="A224" s="68" t="s">
        <v>53</v>
      </c>
      <c r="B224" s="69">
        <v>20732996.610000011</v>
      </c>
      <c r="C224" s="71">
        <v>3.4474392783570985E-2</v>
      </c>
      <c r="D224" s="70">
        <v>217</v>
      </c>
      <c r="E224" s="71">
        <v>4.8179396092362346E-2</v>
      </c>
      <c r="F224" s="71">
        <v>0.80921637245392541</v>
      </c>
    </row>
    <row r="225" spans="1:6" x14ac:dyDescent="0.2">
      <c r="A225" s="68" t="s">
        <v>54</v>
      </c>
      <c r="B225" s="69">
        <v>69818929.919999987</v>
      </c>
      <c r="C225" s="71">
        <v>0.11609345523308291</v>
      </c>
      <c r="D225" s="70">
        <v>592</v>
      </c>
      <c r="E225" s="71">
        <v>0.13143872113676733</v>
      </c>
      <c r="F225" s="71">
        <v>0.81153622640072653</v>
      </c>
    </row>
    <row r="226" spans="1:6" x14ac:dyDescent="0.2">
      <c r="A226" s="68" t="s">
        <v>55</v>
      </c>
      <c r="B226" s="69">
        <v>62785517.389999956</v>
      </c>
      <c r="C226" s="71">
        <v>0.10439844410038632</v>
      </c>
      <c r="D226" s="70">
        <v>569</v>
      </c>
      <c r="E226" s="71">
        <v>0.12633214920071048</v>
      </c>
      <c r="F226" s="71">
        <v>0.79932588696046125</v>
      </c>
    </row>
    <row r="227" spans="1:6" x14ac:dyDescent="0.2">
      <c r="A227" s="68" t="s">
        <v>56</v>
      </c>
      <c r="B227" s="69">
        <v>31157835.86999999</v>
      </c>
      <c r="C227" s="71">
        <v>5.1808597294147551E-2</v>
      </c>
      <c r="D227" s="70">
        <v>263</v>
      </c>
      <c r="E227" s="71">
        <v>5.839253996447602E-2</v>
      </c>
      <c r="F227" s="71">
        <v>0.80112952301240614</v>
      </c>
    </row>
    <row r="228" spans="1:6" x14ac:dyDescent="0.2">
      <c r="A228" s="68" t="s">
        <v>57</v>
      </c>
      <c r="B228" s="69">
        <v>27966016.439999994</v>
      </c>
      <c r="C228" s="71">
        <v>4.6501306756561653E-2</v>
      </c>
      <c r="D228" s="70">
        <v>254</v>
      </c>
      <c r="E228" s="71">
        <v>5.6394316163410299E-2</v>
      </c>
      <c r="F228" s="71">
        <v>0.80628391256188858</v>
      </c>
    </row>
    <row r="229" spans="1:6" x14ac:dyDescent="0.2">
      <c r="A229" s="68" t="s">
        <v>58</v>
      </c>
      <c r="B229" s="69">
        <v>20543855.93</v>
      </c>
      <c r="C229" s="71">
        <v>3.4159893619927315E-2</v>
      </c>
      <c r="D229" s="70">
        <v>170</v>
      </c>
      <c r="E229" s="71">
        <v>3.774422735346359E-2</v>
      </c>
      <c r="F229" s="71">
        <v>0.80502209862706975</v>
      </c>
    </row>
    <row r="230" spans="1:6" x14ac:dyDescent="0.2">
      <c r="A230" s="68" t="s">
        <v>28</v>
      </c>
      <c r="B230" s="69">
        <v>180540630.90999976</v>
      </c>
      <c r="C230" s="71">
        <v>0.30019918203155704</v>
      </c>
      <c r="D230" s="70">
        <v>1234</v>
      </c>
      <c r="E230" s="71">
        <v>0.27397868561278865</v>
      </c>
      <c r="F230" s="71">
        <v>0.81572139442354807</v>
      </c>
    </row>
    <row r="231" spans="1:6" x14ac:dyDescent="0.2">
      <c r="A231" s="68" t="s">
        <v>59</v>
      </c>
      <c r="B231" s="69">
        <v>67159557.219999909</v>
      </c>
      <c r="C231" s="71">
        <v>0.11167150597305704</v>
      </c>
      <c r="D231" s="70">
        <v>482</v>
      </c>
      <c r="E231" s="71">
        <v>0.10701598579040852</v>
      </c>
      <c r="F231" s="71">
        <v>0.8030779195381611</v>
      </c>
    </row>
    <row r="232" spans="1:6" x14ac:dyDescent="0.2">
      <c r="A232" s="68" t="s">
        <v>60</v>
      </c>
      <c r="B232" s="69">
        <v>93316622.930000007</v>
      </c>
      <c r="C232" s="71">
        <v>0.15516492732042197</v>
      </c>
      <c r="D232" s="70">
        <v>459</v>
      </c>
      <c r="E232" s="71">
        <v>0.10190941385435169</v>
      </c>
      <c r="F232" s="71">
        <v>0.80227943380485056</v>
      </c>
    </row>
    <row r="233" spans="1:6" x14ac:dyDescent="0.2">
      <c r="A233" s="68" t="s">
        <v>61</v>
      </c>
      <c r="B233" s="69">
        <v>21732154.349999994</v>
      </c>
      <c r="C233" s="71">
        <v>3.6135771359444131E-2</v>
      </c>
      <c r="D233" s="70">
        <v>197</v>
      </c>
      <c r="E233" s="71">
        <v>4.3738898756660746E-2</v>
      </c>
      <c r="F233" s="71">
        <v>0.79677943983260402</v>
      </c>
    </row>
    <row r="234" spans="1:6" x14ac:dyDescent="0.2">
      <c r="A234" s="68" t="s">
        <v>62</v>
      </c>
      <c r="B234" s="69">
        <v>5317648.91</v>
      </c>
      <c r="C234" s="71">
        <v>8.842075299431016E-3</v>
      </c>
      <c r="D234" s="70">
        <v>65</v>
      </c>
      <c r="E234" s="71">
        <v>1.4431616341030195E-2</v>
      </c>
      <c r="F234" s="71">
        <v>0.77610262578491218</v>
      </c>
    </row>
    <row r="235" spans="1:6" x14ac:dyDescent="0.2">
      <c r="A235" s="68" t="s">
        <v>3</v>
      </c>
      <c r="B235" s="69">
        <v>331041.11</v>
      </c>
      <c r="C235" s="71">
        <v>5.5044822841213603E-4</v>
      </c>
      <c r="D235" s="70">
        <v>2</v>
      </c>
      <c r="E235" s="71">
        <v>4.4404973357015987E-4</v>
      </c>
      <c r="F235" s="71">
        <v>0.85984992096271939</v>
      </c>
    </row>
    <row r="236" spans="1:6" x14ac:dyDescent="0.2">
      <c r="A236" s="68"/>
      <c r="B236" s="69"/>
      <c r="C236" s="71"/>
      <c r="D236" s="70"/>
      <c r="E236" s="71"/>
      <c r="F236" s="68"/>
    </row>
    <row r="237" spans="1:6" s="61" customFormat="1" ht="10.8" thickBot="1" x14ac:dyDescent="0.25">
      <c r="A237" s="73"/>
      <c r="B237" s="74">
        <v>601402807.58999956</v>
      </c>
      <c r="C237" s="75"/>
      <c r="D237" s="76">
        <v>4504</v>
      </c>
      <c r="E237" s="75"/>
      <c r="F237" s="85">
        <v>0.80723113469008068</v>
      </c>
    </row>
    <row r="238" spans="1:6" ht="10.8" thickTop="1" x14ac:dyDescent="0.2">
      <c r="A238" s="68"/>
      <c r="B238" s="69"/>
      <c r="C238" s="71"/>
      <c r="D238" s="70"/>
      <c r="E238" s="71"/>
      <c r="F238" s="68"/>
    </row>
    <row r="239" spans="1:6" x14ac:dyDescent="0.2">
      <c r="A239" s="68"/>
      <c r="B239" s="69"/>
      <c r="C239" s="71"/>
      <c r="D239" s="70"/>
      <c r="E239" s="71"/>
      <c r="F239" s="68"/>
    </row>
    <row r="240" spans="1:6" x14ac:dyDescent="0.2">
      <c r="A240" s="72" t="s">
        <v>132</v>
      </c>
      <c r="B240" s="69"/>
      <c r="C240" s="71"/>
      <c r="D240" s="70"/>
      <c r="E240" s="71"/>
      <c r="F240" s="68"/>
    </row>
    <row r="241" spans="1:5" x14ac:dyDescent="0.2">
      <c r="B241" s="46"/>
      <c r="D241" s="48"/>
    </row>
    <row r="242" spans="1:5" s="62" customFormat="1" ht="20.399999999999999" x14ac:dyDescent="0.2">
      <c r="A242" s="55" t="s">
        <v>133</v>
      </c>
      <c r="B242" s="56" t="s">
        <v>111</v>
      </c>
      <c r="C242" s="57" t="s">
        <v>112</v>
      </c>
      <c r="D242" s="58" t="s">
        <v>113</v>
      </c>
      <c r="E242" s="57" t="s">
        <v>112</v>
      </c>
    </row>
    <row r="243" spans="1:5" x14ac:dyDescent="0.2">
      <c r="B243" s="46"/>
      <c r="D243" s="48"/>
    </row>
    <row r="244" spans="1:5" x14ac:dyDescent="0.2">
      <c r="A244" s="68" t="s">
        <v>318</v>
      </c>
      <c r="B244" s="69">
        <v>399533023.39000237</v>
      </c>
      <c r="C244" s="71">
        <v>0.6643351483360187</v>
      </c>
      <c r="D244" s="70">
        <v>3120</v>
      </c>
      <c r="E244" s="71">
        <v>0.69271758436944941</v>
      </c>
    </row>
    <row r="245" spans="1:5" x14ac:dyDescent="0.2">
      <c r="A245" s="68" t="s">
        <v>319</v>
      </c>
      <c r="B245" s="69">
        <v>33633453.450000025</v>
      </c>
      <c r="C245" s="71">
        <v>5.5925002386967806E-2</v>
      </c>
      <c r="D245" s="70">
        <v>233</v>
      </c>
      <c r="E245" s="71">
        <v>5.1731793960923624E-2</v>
      </c>
    </row>
    <row r="246" spans="1:5" x14ac:dyDescent="0.2">
      <c r="A246" s="68" t="s">
        <v>320</v>
      </c>
      <c r="B246" s="69">
        <v>191734</v>
      </c>
      <c r="C246" s="71">
        <v>3.1881128185672167E-4</v>
      </c>
      <c r="D246" s="70">
        <v>4</v>
      </c>
      <c r="E246" s="71">
        <v>8.8809946714031975E-4</v>
      </c>
    </row>
    <row r="247" spans="1:5" x14ac:dyDescent="0.2">
      <c r="A247" s="68" t="s">
        <v>321</v>
      </c>
      <c r="B247" s="69">
        <v>1135089.04</v>
      </c>
      <c r="C247" s="71">
        <v>1.887402296222452E-3</v>
      </c>
      <c r="D247" s="70">
        <v>8</v>
      </c>
      <c r="E247" s="71">
        <v>1.7761989342806395E-3</v>
      </c>
    </row>
    <row r="248" spans="1:5" x14ac:dyDescent="0.2">
      <c r="A248" s="68" t="s">
        <v>39</v>
      </c>
      <c r="B248" s="69">
        <v>24699798.269999988</v>
      </c>
      <c r="C248" s="71">
        <v>4.1070307551405241E-2</v>
      </c>
      <c r="D248" s="70">
        <v>190</v>
      </c>
      <c r="E248" s="71">
        <v>4.2184724689165183E-2</v>
      </c>
    </row>
    <row r="249" spans="1:5" x14ac:dyDescent="0.2">
      <c r="A249" s="68" t="s">
        <v>40</v>
      </c>
      <c r="B249" s="69">
        <v>3975908.82</v>
      </c>
      <c r="C249" s="71">
        <v>6.6110579628529398E-3</v>
      </c>
      <c r="D249" s="70">
        <v>30</v>
      </c>
      <c r="E249" s="71">
        <v>6.6607460035523975E-3</v>
      </c>
    </row>
    <row r="250" spans="1:5" x14ac:dyDescent="0.2">
      <c r="A250" s="68" t="s">
        <v>29</v>
      </c>
      <c r="B250" s="69">
        <v>78275210.179999977</v>
      </c>
      <c r="C250" s="71">
        <v>0.13015438104399898</v>
      </c>
      <c r="D250" s="70">
        <v>528</v>
      </c>
      <c r="E250" s="71">
        <v>0.11722912966252221</v>
      </c>
    </row>
    <row r="251" spans="1:5" x14ac:dyDescent="0.2">
      <c r="A251" s="68" t="s">
        <v>30</v>
      </c>
      <c r="B251" s="69">
        <v>35270184.219999976</v>
      </c>
      <c r="C251" s="71">
        <v>5.8646524051555328E-2</v>
      </c>
      <c r="D251" s="70">
        <v>230</v>
      </c>
      <c r="E251" s="71">
        <v>5.1065719360568383E-2</v>
      </c>
    </row>
    <row r="252" spans="1:5" x14ac:dyDescent="0.2">
      <c r="A252" s="68" t="s">
        <v>31</v>
      </c>
      <c r="B252" s="69">
        <v>20785883.739999998</v>
      </c>
      <c r="C252" s="71">
        <v>3.4562332396310444E-2</v>
      </c>
      <c r="D252" s="70">
        <v>130</v>
      </c>
      <c r="E252" s="71">
        <v>2.886323268206039E-2</v>
      </c>
    </row>
    <row r="253" spans="1:5" x14ac:dyDescent="0.2">
      <c r="A253" s="68" t="s">
        <v>32</v>
      </c>
      <c r="B253" s="69">
        <v>3131298.17</v>
      </c>
      <c r="C253" s="71">
        <v>5.2066570532785352E-3</v>
      </c>
      <c r="D253" s="70">
        <v>23</v>
      </c>
      <c r="E253" s="71">
        <v>5.1065719360568387E-3</v>
      </c>
    </row>
    <row r="254" spans="1:5" x14ac:dyDescent="0.2">
      <c r="A254" s="68" t="s">
        <v>33</v>
      </c>
      <c r="B254" s="69">
        <v>657130.06999999995</v>
      </c>
      <c r="C254" s="71">
        <v>1.0926621254618231E-3</v>
      </c>
      <c r="D254" s="70">
        <v>4</v>
      </c>
      <c r="E254" s="71">
        <v>8.8809946714031975E-4</v>
      </c>
    </row>
    <row r="255" spans="1:5" x14ac:dyDescent="0.2">
      <c r="A255" s="68" t="s">
        <v>34</v>
      </c>
      <c r="B255" s="69">
        <v>114094.24</v>
      </c>
      <c r="C255" s="71">
        <v>1.8971351407089218E-4</v>
      </c>
      <c r="D255" s="70">
        <v>4</v>
      </c>
      <c r="E255" s="71">
        <v>8.8809946714031975E-4</v>
      </c>
    </row>
    <row r="256" spans="1:5" x14ac:dyDescent="0.2">
      <c r="A256" s="68" t="s">
        <v>322</v>
      </c>
      <c r="B256" s="69">
        <v>0</v>
      </c>
      <c r="C256" s="71">
        <v>0</v>
      </c>
      <c r="D256" s="70">
        <v>0</v>
      </c>
      <c r="E256" s="71">
        <v>0</v>
      </c>
    </row>
    <row r="257" spans="1:5" x14ac:dyDescent="0.2">
      <c r="A257" s="68"/>
      <c r="B257" s="69"/>
      <c r="C257" s="71"/>
      <c r="D257" s="70"/>
      <c r="E257" s="71"/>
    </row>
    <row r="258" spans="1:5" s="61" customFormat="1" ht="10.8" thickBot="1" x14ac:dyDescent="0.25">
      <c r="A258" s="73"/>
      <c r="B258" s="74">
        <v>601402807.59000242</v>
      </c>
      <c r="C258" s="75"/>
      <c r="D258" s="76">
        <v>4504</v>
      </c>
      <c r="E258" s="75"/>
    </row>
    <row r="259" spans="1:5" ht="10.8" thickTop="1" x14ac:dyDescent="0.2">
      <c r="A259" s="68"/>
      <c r="B259" s="69"/>
      <c r="C259" s="71"/>
      <c r="D259" s="70"/>
      <c r="E259" s="71"/>
    </row>
    <row r="260" spans="1:5" x14ac:dyDescent="0.2">
      <c r="A260" s="73" t="s">
        <v>134</v>
      </c>
      <c r="B260" s="69"/>
      <c r="C260" s="68"/>
      <c r="D260" s="86">
        <v>3.1877644278327559E-2</v>
      </c>
      <c r="E260" s="71"/>
    </row>
    <row r="261" spans="1:5" x14ac:dyDescent="0.2">
      <c r="A261" s="68"/>
      <c r="B261" s="69"/>
      <c r="C261" s="71"/>
      <c r="D261" s="70"/>
      <c r="E261" s="71"/>
    </row>
    <row r="262" spans="1:5" x14ac:dyDescent="0.2">
      <c r="A262" s="68"/>
      <c r="B262" s="69"/>
      <c r="C262" s="71"/>
      <c r="D262" s="70"/>
      <c r="E262" s="71"/>
    </row>
    <row r="263" spans="1:5" x14ac:dyDescent="0.2">
      <c r="A263" s="72" t="s">
        <v>169</v>
      </c>
      <c r="B263" s="69"/>
      <c r="C263" s="71"/>
      <c r="D263" s="70"/>
      <c r="E263" s="71"/>
    </row>
    <row r="264" spans="1:5" x14ac:dyDescent="0.2">
      <c r="B264" s="46"/>
      <c r="D264" s="48"/>
    </row>
    <row r="265" spans="1:5" s="62" customFormat="1" ht="20.399999999999999" x14ac:dyDescent="0.2">
      <c r="A265" s="55" t="s">
        <v>135</v>
      </c>
      <c r="B265" s="56" t="s">
        <v>111</v>
      </c>
      <c r="C265" s="57" t="s">
        <v>112</v>
      </c>
      <c r="D265" s="58" t="s">
        <v>113</v>
      </c>
      <c r="E265" s="57" t="s">
        <v>112</v>
      </c>
    </row>
    <row r="266" spans="1:5" x14ac:dyDescent="0.2">
      <c r="B266" s="46"/>
      <c r="D266" s="48"/>
    </row>
    <row r="267" spans="1:5" x14ac:dyDescent="0.2">
      <c r="A267" s="68" t="s">
        <v>63</v>
      </c>
      <c r="B267" s="69">
        <v>574862297.88000488</v>
      </c>
      <c r="C267" s="71">
        <v>0.98796954630945155</v>
      </c>
      <c r="D267" s="70">
        <v>4319</v>
      </c>
      <c r="E267" s="71">
        <v>0.98946162657502867</v>
      </c>
    </row>
    <row r="268" spans="1:5" x14ac:dyDescent="0.2">
      <c r="A268" s="68" t="s">
        <v>64</v>
      </c>
      <c r="B268" s="69">
        <v>5485479.8900000006</v>
      </c>
      <c r="C268" s="71">
        <v>9.4274526233483636E-3</v>
      </c>
      <c r="D268" s="70">
        <v>35</v>
      </c>
      <c r="E268" s="71">
        <v>8.0183276059564712E-3</v>
      </c>
    </row>
    <row r="269" spans="1:5" x14ac:dyDescent="0.2">
      <c r="A269" s="68" t="s">
        <v>65</v>
      </c>
      <c r="B269" s="69">
        <v>1300712.8999999999</v>
      </c>
      <c r="C269" s="71">
        <v>2.2354305342878679E-3</v>
      </c>
      <c r="D269" s="70">
        <v>9</v>
      </c>
      <c r="E269" s="71">
        <v>2.0618556701030928E-3</v>
      </c>
    </row>
    <row r="270" spans="1:5" x14ac:dyDescent="0.2">
      <c r="A270" s="68" t="s">
        <v>66</v>
      </c>
      <c r="B270" s="69">
        <v>67836.75</v>
      </c>
      <c r="C270" s="71">
        <v>1.1658556034683176E-4</v>
      </c>
      <c r="D270" s="70">
        <v>1</v>
      </c>
      <c r="E270" s="71">
        <v>2.290950744558992E-4</v>
      </c>
    </row>
    <row r="271" spans="1:5" x14ac:dyDescent="0.2">
      <c r="A271" s="68" t="s">
        <v>67</v>
      </c>
      <c r="B271" s="69">
        <v>0</v>
      </c>
      <c r="C271" s="71">
        <v>0</v>
      </c>
      <c r="D271" s="70">
        <v>0</v>
      </c>
      <c r="E271" s="71">
        <v>0</v>
      </c>
    </row>
    <row r="272" spans="1:5" x14ac:dyDescent="0.2">
      <c r="A272" s="68" t="s">
        <v>68</v>
      </c>
      <c r="B272" s="69">
        <v>146038.71</v>
      </c>
      <c r="C272" s="71">
        <v>2.5098497256543779E-4</v>
      </c>
      <c r="D272" s="70">
        <v>1</v>
      </c>
      <c r="E272" s="71">
        <v>2.290950744558992E-4</v>
      </c>
    </row>
    <row r="273" spans="1:5" x14ac:dyDescent="0.2">
      <c r="A273" s="68" t="s">
        <v>167</v>
      </c>
      <c r="B273" s="69">
        <v>0</v>
      </c>
      <c r="C273" s="71">
        <v>0</v>
      </c>
      <c r="D273" s="70">
        <v>0</v>
      </c>
      <c r="E273" s="71">
        <v>0</v>
      </c>
    </row>
    <row r="274" spans="1:5" x14ac:dyDescent="0.2">
      <c r="A274" s="68" t="s">
        <v>165</v>
      </c>
      <c r="B274" s="69">
        <v>0</v>
      </c>
      <c r="C274" s="71">
        <v>0</v>
      </c>
      <c r="D274" s="70">
        <v>0</v>
      </c>
      <c r="E274" s="71">
        <v>0</v>
      </c>
    </row>
    <row r="275" spans="1:5" x14ac:dyDescent="0.2">
      <c r="A275" s="68"/>
      <c r="B275" s="69"/>
      <c r="C275" s="71"/>
      <c r="D275" s="70"/>
      <c r="E275" s="71"/>
    </row>
    <row r="276" spans="1:5" s="61" customFormat="1" ht="10.8" thickBot="1" x14ac:dyDescent="0.25">
      <c r="A276" s="73"/>
      <c r="B276" s="74">
        <v>581862366.13000488</v>
      </c>
      <c r="C276" s="75"/>
      <c r="D276" s="76">
        <v>4365</v>
      </c>
      <c r="E276" s="75"/>
    </row>
    <row r="277" spans="1:5" ht="10.8" thickTop="1" x14ac:dyDescent="0.2">
      <c r="A277" s="68"/>
      <c r="B277" s="69"/>
      <c r="C277" s="71"/>
      <c r="D277" s="70"/>
      <c r="E277" s="71"/>
    </row>
    <row r="278" spans="1:5" x14ac:dyDescent="0.2">
      <c r="A278" s="73" t="s">
        <v>136</v>
      </c>
      <c r="B278" s="69"/>
      <c r="C278" s="71"/>
      <c r="D278" s="87">
        <v>1.2939199645891168</v>
      </c>
      <c r="E278" s="71"/>
    </row>
    <row r="279" spans="1:5" x14ac:dyDescent="0.2">
      <c r="A279" s="68"/>
      <c r="B279" s="69"/>
      <c r="C279" s="71"/>
      <c r="D279" s="70"/>
      <c r="E279" s="71"/>
    </row>
    <row r="280" spans="1:5" x14ac:dyDescent="0.2">
      <c r="A280" s="68"/>
      <c r="B280" s="69"/>
      <c r="C280" s="71"/>
      <c r="D280" s="70"/>
      <c r="E280" s="71"/>
    </row>
    <row r="281" spans="1:5" x14ac:dyDescent="0.2">
      <c r="A281" s="72" t="s">
        <v>168</v>
      </c>
      <c r="B281" s="69"/>
      <c r="C281" s="71"/>
      <c r="D281" s="70"/>
      <c r="E281" s="71"/>
    </row>
    <row r="282" spans="1:5" x14ac:dyDescent="0.2">
      <c r="B282" s="46"/>
      <c r="D282" s="48"/>
    </row>
    <row r="283" spans="1:5" ht="20.399999999999999" x14ac:dyDescent="0.2">
      <c r="A283" s="55" t="s">
        <v>135</v>
      </c>
      <c r="B283" s="56" t="s">
        <v>111</v>
      </c>
      <c r="C283" s="57" t="s">
        <v>112</v>
      </c>
      <c r="D283" s="58" t="s">
        <v>113</v>
      </c>
      <c r="E283" s="57" t="s">
        <v>112</v>
      </c>
    </row>
    <row r="284" spans="1:5" x14ac:dyDescent="0.2">
      <c r="B284" s="46"/>
      <c r="D284" s="48"/>
    </row>
    <row r="285" spans="1:5" x14ac:dyDescent="0.2">
      <c r="A285" s="68" t="s">
        <v>63</v>
      </c>
      <c r="B285" s="69">
        <v>10609740.379999999</v>
      </c>
      <c r="C285" s="71">
        <v>0.54296318748573447</v>
      </c>
      <c r="D285" s="70">
        <v>69</v>
      </c>
      <c r="E285" s="71">
        <v>0.49640287769784175</v>
      </c>
    </row>
    <row r="286" spans="1:5" x14ac:dyDescent="0.2">
      <c r="A286" s="68" t="s">
        <v>64</v>
      </c>
      <c r="B286" s="69">
        <v>764274.8</v>
      </c>
      <c r="C286" s="71">
        <v>3.9112463327120761E-2</v>
      </c>
      <c r="D286" s="70">
        <v>8</v>
      </c>
      <c r="E286" s="71">
        <v>5.7553956834532377E-2</v>
      </c>
    </row>
    <row r="287" spans="1:5" x14ac:dyDescent="0.2">
      <c r="A287" s="68" t="s">
        <v>65</v>
      </c>
      <c r="B287" s="69">
        <v>1138006.3700000001</v>
      </c>
      <c r="C287" s="71">
        <v>5.8238518936715979E-2</v>
      </c>
      <c r="D287" s="70">
        <v>7</v>
      </c>
      <c r="E287" s="71">
        <v>5.0359712230215826E-2</v>
      </c>
    </row>
    <row r="288" spans="1:5" x14ac:dyDescent="0.2">
      <c r="A288" s="68" t="s">
        <v>66</v>
      </c>
      <c r="B288" s="69">
        <v>1068883.44</v>
      </c>
      <c r="C288" s="71">
        <v>5.4701089644675814E-2</v>
      </c>
      <c r="D288" s="70">
        <v>6</v>
      </c>
      <c r="E288" s="71">
        <v>4.3165467625899283E-2</v>
      </c>
    </row>
    <row r="289" spans="1:5" x14ac:dyDescent="0.2">
      <c r="A289" s="68" t="s">
        <v>67</v>
      </c>
      <c r="B289" s="69">
        <v>624671.07999999996</v>
      </c>
      <c r="C289" s="71">
        <v>3.1968115013098583E-2</v>
      </c>
      <c r="D289" s="70">
        <v>4</v>
      </c>
      <c r="E289" s="71">
        <v>2.8776978417266189E-2</v>
      </c>
    </row>
    <row r="290" spans="1:5" x14ac:dyDescent="0.2">
      <c r="A290" s="68" t="s">
        <v>68</v>
      </c>
      <c r="B290" s="69">
        <v>797162.86</v>
      </c>
      <c r="C290" s="71">
        <v>4.079553993863555E-2</v>
      </c>
      <c r="D290" s="70">
        <v>5</v>
      </c>
      <c r="E290" s="71">
        <v>3.5971223021582732E-2</v>
      </c>
    </row>
    <row r="291" spans="1:5" x14ac:dyDescent="0.2">
      <c r="A291" s="68" t="s">
        <v>167</v>
      </c>
      <c r="B291" s="69">
        <v>2301144.37</v>
      </c>
      <c r="C291" s="71">
        <v>0.11776317207113907</v>
      </c>
      <c r="D291" s="70">
        <v>22</v>
      </c>
      <c r="E291" s="71">
        <v>0.15827338129496402</v>
      </c>
    </row>
    <row r="292" spans="1:5" x14ac:dyDescent="0.2">
      <c r="A292" s="68" t="s">
        <v>165</v>
      </c>
      <c r="B292" s="69">
        <v>2236558.16</v>
      </c>
      <c r="C292" s="71">
        <v>0.1144579135828797</v>
      </c>
      <c r="D292" s="70">
        <v>18</v>
      </c>
      <c r="E292" s="71">
        <v>0.12949640287769784</v>
      </c>
    </row>
    <row r="293" spans="1:5" x14ac:dyDescent="0.2">
      <c r="A293" s="68"/>
      <c r="B293" s="69"/>
      <c r="C293" s="71"/>
      <c r="D293" s="70"/>
      <c r="E293" s="71"/>
    </row>
    <row r="294" spans="1:5" ht="10.8" thickBot="1" x14ac:dyDescent="0.25">
      <c r="A294" s="73"/>
      <c r="B294" s="74">
        <v>19540441.460000001</v>
      </c>
      <c r="C294" s="75"/>
      <c r="D294" s="76">
        <v>139</v>
      </c>
      <c r="E294" s="75"/>
    </row>
    <row r="295" spans="1:5" ht="10.8" thickTop="1" x14ac:dyDescent="0.2">
      <c r="A295" s="68"/>
      <c r="B295" s="69"/>
      <c r="C295" s="71"/>
      <c r="D295" s="70"/>
      <c r="E295" s="71"/>
    </row>
    <row r="296" spans="1:5" x14ac:dyDescent="0.2">
      <c r="A296" s="73" t="s">
        <v>136</v>
      </c>
      <c r="B296" s="69"/>
      <c r="C296" s="71"/>
      <c r="D296" s="87">
        <v>7.1333191905289501</v>
      </c>
      <c r="E296" s="71"/>
    </row>
    <row r="297" spans="1:5" x14ac:dyDescent="0.2">
      <c r="A297" s="68"/>
      <c r="B297" s="69"/>
      <c r="C297" s="71"/>
      <c r="D297" s="70"/>
      <c r="E297" s="71"/>
    </row>
    <row r="298" spans="1:5" x14ac:dyDescent="0.2">
      <c r="A298" s="68"/>
      <c r="B298" s="69"/>
      <c r="C298" s="71"/>
      <c r="D298" s="70"/>
      <c r="E298" s="71"/>
    </row>
    <row r="299" spans="1:5" x14ac:dyDescent="0.2">
      <c r="A299" s="72" t="s">
        <v>137</v>
      </c>
      <c r="B299" s="69"/>
      <c r="C299" s="71"/>
      <c r="D299" s="70"/>
      <c r="E299" s="71"/>
    </row>
    <row r="300" spans="1:5" x14ac:dyDescent="0.2">
      <c r="B300" s="46"/>
      <c r="D300" s="48"/>
    </row>
    <row r="301" spans="1:5" s="62" customFormat="1" ht="20.399999999999999" x14ac:dyDescent="0.2">
      <c r="A301" s="55" t="s">
        <v>137</v>
      </c>
      <c r="B301" s="56" t="s">
        <v>111</v>
      </c>
      <c r="C301" s="57" t="s">
        <v>112</v>
      </c>
      <c r="D301" s="58" t="s">
        <v>113</v>
      </c>
      <c r="E301" s="57" t="s">
        <v>112</v>
      </c>
    </row>
    <row r="303" spans="1:5" x14ac:dyDescent="0.2">
      <c r="A303" s="68" t="s">
        <v>148</v>
      </c>
      <c r="B303" s="69">
        <v>0</v>
      </c>
      <c r="C303" s="71">
        <v>0</v>
      </c>
      <c r="D303" s="70">
        <v>0</v>
      </c>
      <c r="E303" s="71">
        <v>0</v>
      </c>
    </row>
    <row r="304" spans="1:5" x14ac:dyDescent="0.2">
      <c r="A304" s="68" t="s">
        <v>142</v>
      </c>
      <c r="B304" s="69">
        <v>352326458.15000224</v>
      </c>
      <c r="C304" s="71">
        <v>0.58584105977469225</v>
      </c>
      <c r="D304" s="70">
        <v>2593</v>
      </c>
      <c r="E304" s="71">
        <v>0.57571047957371224</v>
      </c>
    </row>
    <row r="305" spans="1:5" x14ac:dyDescent="0.2">
      <c r="A305" s="68" t="s">
        <v>145</v>
      </c>
      <c r="B305" s="69">
        <v>249076349.43999991</v>
      </c>
      <c r="C305" s="71">
        <v>0.41415894022530764</v>
      </c>
      <c r="D305" s="70">
        <v>1911</v>
      </c>
      <c r="E305" s="71">
        <v>0.42428952042628776</v>
      </c>
    </row>
    <row r="306" spans="1:5" x14ac:dyDescent="0.2">
      <c r="A306" s="68"/>
      <c r="B306" s="68"/>
      <c r="C306" s="71"/>
      <c r="D306" s="68"/>
      <c r="E306" s="71"/>
    </row>
    <row r="307" spans="1:5" ht="10.8" thickBot="1" x14ac:dyDescent="0.25">
      <c r="A307" s="68"/>
      <c r="B307" s="81">
        <v>601402807.59000218</v>
      </c>
      <c r="C307" s="71"/>
      <c r="D307" s="82">
        <v>4504</v>
      </c>
      <c r="E307" s="71"/>
    </row>
    <row r="308" spans="1:5" ht="10.8" thickTop="1" x14ac:dyDescent="0.2">
      <c r="A308" s="68"/>
      <c r="B308" s="68"/>
      <c r="C308" s="71"/>
      <c r="D308" s="68"/>
      <c r="E308" s="71"/>
    </row>
    <row r="309" spans="1:5" x14ac:dyDescent="0.2">
      <c r="A309" s="68"/>
      <c r="B309" s="68"/>
      <c r="C309" s="71"/>
      <c r="D309" s="68"/>
      <c r="E309" s="71"/>
    </row>
    <row r="310" spans="1:5" x14ac:dyDescent="0.2">
      <c r="A310" s="68"/>
      <c r="B310" s="68"/>
      <c r="C310" s="68"/>
      <c r="D310" s="68"/>
      <c r="E310" s="68"/>
    </row>
    <row r="311" spans="1:5" x14ac:dyDescent="0.2">
      <c r="A311" s="72" t="s">
        <v>149</v>
      </c>
      <c r="B311" s="69"/>
      <c r="C311" s="71"/>
      <c r="D311" s="70"/>
      <c r="E311" s="71"/>
    </row>
    <row r="312" spans="1:5" x14ac:dyDescent="0.2">
      <c r="B312" s="46"/>
      <c r="D312" s="48"/>
    </row>
    <row r="313" spans="1:5" s="62" customFormat="1" ht="20.399999999999999" x14ac:dyDescent="0.2">
      <c r="A313" s="55" t="s">
        <v>138</v>
      </c>
      <c r="B313" s="56" t="s">
        <v>111</v>
      </c>
      <c r="C313" s="57" t="s">
        <v>112</v>
      </c>
      <c r="D313" s="58" t="s">
        <v>113</v>
      </c>
      <c r="E313" s="57" t="s">
        <v>112</v>
      </c>
    </row>
    <row r="315" spans="1:5" x14ac:dyDescent="0.2">
      <c r="A315" s="68" t="s">
        <v>37</v>
      </c>
      <c r="B315" s="69">
        <v>51190635.019999973</v>
      </c>
      <c r="C315" s="71">
        <v>8.5118716397643429E-2</v>
      </c>
      <c r="D315" s="70">
        <v>330</v>
      </c>
      <c r="E315" s="71">
        <v>7.3268206039076383E-2</v>
      </c>
    </row>
    <row r="316" spans="1:5" x14ac:dyDescent="0.2">
      <c r="A316" s="68" t="s">
        <v>38</v>
      </c>
      <c r="B316" s="69">
        <v>550212172.57000291</v>
      </c>
      <c r="C316" s="71">
        <v>0.91488128360235654</v>
      </c>
      <c r="D316" s="70">
        <v>4174</v>
      </c>
      <c r="E316" s="71">
        <v>0.92673179396092364</v>
      </c>
    </row>
    <row r="317" spans="1:5" x14ac:dyDescent="0.2">
      <c r="A317" s="68"/>
      <c r="B317" s="68"/>
      <c r="C317" s="71"/>
      <c r="D317" s="68"/>
      <c r="E317" s="71"/>
    </row>
    <row r="318" spans="1:5" ht="10.8" thickBot="1" x14ac:dyDescent="0.25">
      <c r="A318" s="68"/>
      <c r="B318" s="81">
        <v>601402807.59000289</v>
      </c>
      <c r="C318" s="71"/>
      <c r="D318" s="82">
        <v>4504</v>
      </c>
      <c r="E318" s="71"/>
    </row>
    <row r="319" spans="1:5" ht="10.8" thickTop="1" x14ac:dyDescent="0.2">
      <c r="A319" s="68"/>
      <c r="B319" s="68"/>
      <c r="C319" s="71"/>
      <c r="D319" s="68"/>
      <c r="E319" s="71"/>
    </row>
    <row r="320" spans="1:5" x14ac:dyDescent="0.2">
      <c r="A320" s="68"/>
      <c r="B320" s="68"/>
      <c r="C320" s="71"/>
      <c r="D320" s="68"/>
      <c r="E320" s="71"/>
    </row>
    <row r="321" spans="1:5" x14ac:dyDescent="0.2">
      <c r="A321" s="68"/>
      <c r="B321" s="68"/>
      <c r="C321" s="71"/>
      <c r="D321" s="68"/>
      <c r="E321" s="71"/>
    </row>
    <row r="322" spans="1:5" x14ac:dyDescent="0.2">
      <c r="A322" s="68"/>
      <c r="B322" s="68"/>
      <c r="C322" s="71"/>
      <c r="D322" s="68"/>
      <c r="E322" s="71"/>
    </row>
    <row r="323" spans="1:5" x14ac:dyDescent="0.2">
      <c r="A323" s="72" t="s">
        <v>147</v>
      </c>
      <c r="B323" s="69"/>
      <c r="C323" s="71"/>
      <c r="D323" s="70"/>
      <c r="E323" s="71"/>
    </row>
    <row r="324" spans="1:5" x14ac:dyDescent="0.2">
      <c r="A324" s="43"/>
      <c r="B324" s="52"/>
      <c r="C324" s="53"/>
      <c r="D324" s="54"/>
      <c r="E324" s="53"/>
    </row>
    <row r="325" spans="1:5" s="62" customFormat="1" ht="20.399999999999999" x14ac:dyDescent="0.2">
      <c r="A325" s="55" t="s">
        <v>139</v>
      </c>
      <c r="B325" s="56" t="s">
        <v>111</v>
      </c>
      <c r="C325" s="57" t="s">
        <v>112</v>
      </c>
      <c r="D325" s="58" t="s">
        <v>113</v>
      </c>
      <c r="E325" s="57" t="s">
        <v>112</v>
      </c>
    </row>
    <row r="327" spans="1:5" x14ac:dyDescent="0.2">
      <c r="A327" s="88" t="s">
        <v>1</v>
      </c>
      <c r="B327" s="69">
        <v>12439917.519999998</v>
      </c>
      <c r="C327" s="71">
        <v>3.5307928860408816E-2</v>
      </c>
      <c r="D327" s="70">
        <v>81</v>
      </c>
      <c r="E327" s="71">
        <v>3.1237948322406478E-2</v>
      </c>
    </row>
    <row r="328" spans="1:5" x14ac:dyDescent="0.2">
      <c r="A328" s="68" t="s">
        <v>82</v>
      </c>
      <c r="B328" s="69">
        <v>73617624.300000012</v>
      </c>
      <c r="C328" s="71">
        <v>0.20894719257404726</v>
      </c>
      <c r="D328" s="70">
        <v>484</v>
      </c>
      <c r="E328" s="71">
        <v>0.18665638256845352</v>
      </c>
    </row>
    <row r="329" spans="1:5" x14ac:dyDescent="0.2">
      <c r="A329" s="68" t="s">
        <v>83</v>
      </c>
      <c r="B329" s="69">
        <v>93975046.049999967</v>
      </c>
      <c r="C329" s="71">
        <v>0.26672718973035781</v>
      </c>
      <c r="D329" s="70">
        <v>684</v>
      </c>
      <c r="E329" s="71">
        <v>0.26378711916698805</v>
      </c>
    </row>
    <row r="330" spans="1:5" x14ac:dyDescent="0.2">
      <c r="A330" s="68" t="s">
        <v>84</v>
      </c>
      <c r="B330" s="69">
        <v>102685436.57999986</v>
      </c>
      <c r="C330" s="71">
        <v>0.29144968878914701</v>
      </c>
      <c r="D330" s="70">
        <v>760</v>
      </c>
      <c r="E330" s="71">
        <v>0.29309679907443115</v>
      </c>
    </row>
    <row r="331" spans="1:5" x14ac:dyDescent="0.2">
      <c r="A331" s="68" t="s">
        <v>85</v>
      </c>
      <c r="B331" s="69">
        <v>45376035.239999965</v>
      </c>
      <c r="C331" s="71">
        <v>0.12878974652730035</v>
      </c>
      <c r="D331" s="70">
        <v>371</v>
      </c>
      <c r="E331" s="71">
        <v>0.14307751639028152</v>
      </c>
    </row>
    <row r="332" spans="1:5" x14ac:dyDescent="0.2">
      <c r="A332" s="68" t="s">
        <v>86</v>
      </c>
      <c r="B332" s="69">
        <v>11395202.149999999</v>
      </c>
      <c r="C332" s="71">
        <v>3.2342737499289918E-2</v>
      </c>
      <c r="D332" s="70">
        <v>106</v>
      </c>
      <c r="E332" s="71">
        <v>4.0879290397223295E-2</v>
      </c>
    </row>
    <row r="333" spans="1:5" x14ac:dyDescent="0.2">
      <c r="A333" s="68" t="s">
        <v>87</v>
      </c>
      <c r="B333" s="69">
        <v>4133117.61</v>
      </c>
      <c r="C333" s="71">
        <v>1.1730931681095498E-2</v>
      </c>
      <c r="D333" s="70">
        <v>24</v>
      </c>
      <c r="E333" s="71">
        <v>9.2556883918241423E-3</v>
      </c>
    </row>
    <row r="334" spans="1:5" x14ac:dyDescent="0.2">
      <c r="A334" s="68" t="s">
        <v>88</v>
      </c>
      <c r="B334" s="69">
        <v>2557887.66</v>
      </c>
      <c r="C334" s="71">
        <v>7.2599931138609044E-3</v>
      </c>
      <c r="D334" s="70">
        <v>21</v>
      </c>
      <c r="E334" s="71">
        <v>8.0987273428461248E-3</v>
      </c>
    </row>
    <row r="335" spans="1:5" x14ac:dyDescent="0.2">
      <c r="A335" s="68" t="s">
        <v>0</v>
      </c>
      <c r="B335" s="69">
        <v>1315232.06</v>
      </c>
      <c r="C335" s="71">
        <v>3.7329925969966523E-3</v>
      </c>
      <c r="D335" s="70">
        <v>9</v>
      </c>
      <c r="E335" s="71">
        <v>3.4708831469340532E-3</v>
      </c>
    </row>
    <row r="336" spans="1:5" x14ac:dyDescent="0.2">
      <c r="A336" s="68" t="s">
        <v>69</v>
      </c>
      <c r="B336" s="69">
        <v>286017.61</v>
      </c>
      <c r="C336" s="71">
        <v>8.1179713695594946E-4</v>
      </c>
      <c r="D336" s="70">
        <v>5</v>
      </c>
      <c r="E336" s="71">
        <v>1.9282684149633628E-3</v>
      </c>
    </row>
    <row r="337" spans="1:5" x14ac:dyDescent="0.2">
      <c r="A337" s="68" t="s">
        <v>81</v>
      </c>
      <c r="B337" s="69">
        <v>4544941.37</v>
      </c>
      <c r="C337" s="71">
        <v>1.2899801490539872E-2</v>
      </c>
      <c r="D337" s="70">
        <v>48</v>
      </c>
      <c r="E337" s="71">
        <v>1.8511376783648285E-2</v>
      </c>
    </row>
    <row r="338" spans="1:5" x14ac:dyDescent="0.2">
      <c r="A338" s="68"/>
      <c r="B338" s="68"/>
      <c r="C338" s="71"/>
      <c r="D338" s="70"/>
      <c r="E338" s="71"/>
    </row>
    <row r="339" spans="1:5" ht="10.8" thickBot="1" x14ac:dyDescent="0.25">
      <c r="A339" s="68"/>
      <c r="B339" s="81">
        <v>352326458.1499998</v>
      </c>
      <c r="C339" s="71"/>
      <c r="D339" s="76">
        <v>2593</v>
      </c>
      <c r="E339" s="71"/>
    </row>
    <row r="340" spans="1:5" ht="10.8" thickTop="1" x14ac:dyDescent="0.2">
      <c r="A340" s="68"/>
      <c r="B340" s="68"/>
      <c r="C340" s="71"/>
      <c r="D340" s="68"/>
      <c r="E340" s="71"/>
    </row>
    <row r="341" spans="1:5" x14ac:dyDescent="0.2">
      <c r="A341" s="68"/>
      <c r="B341" s="68"/>
      <c r="C341" s="71"/>
      <c r="D341" s="68"/>
      <c r="E341" s="71"/>
    </row>
    <row r="342" spans="1:5" x14ac:dyDescent="0.2">
      <c r="A342" s="73" t="s">
        <v>387</v>
      </c>
      <c r="B342" s="68"/>
      <c r="C342" s="71"/>
      <c r="D342" s="77">
        <v>1.7668959479393733</v>
      </c>
      <c r="E342" s="71"/>
    </row>
    <row r="343" spans="1:5" x14ac:dyDescent="0.2">
      <c r="A343" s="68"/>
      <c r="B343" s="68"/>
      <c r="C343" s="71"/>
      <c r="D343" s="68"/>
      <c r="E343" s="71"/>
    </row>
    <row r="344" spans="1:5" x14ac:dyDescent="0.2">
      <c r="A344" s="68"/>
      <c r="B344" s="68"/>
      <c r="C344" s="71"/>
      <c r="D344" s="68"/>
      <c r="E344" s="71"/>
    </row>
    <row r="345" spans="1:5" x14ac:dyDescent="0.2">
      <c r="A345" s="68"/>
      <c r="B345" s="68"/>
      <c r="C345" s="71"/>
      <c r="D345" s="68"/>
      <c r="E345" s="71"/>
    </row>
    <row r="346" spans="1:5" x14ac:dyDescent="0.2">
      <c r="A346" s="68"/>
      <c r="B346" s="68"/>
      <c r="C346" s="71"/>
      <c r="D346" s="68"/>
      <c r="E346" s="71"/>
    </row>
    <row r="347" spans="1:5" x14ac:dyDescent="0.2">
      <c r="A347" s="68"/>
      <c r="B347" s="68"/>
      <c r="C347" s="71"/>
      <c r="D347" s="68"/>
      <c r="E347" s="71"/>
    </row>
    <row r="348" spans="1:5" ht="15" x14ac:dyDescent="0.25">
      <c r="A348" s="72" t="s">
        <v>171</v>
      </c>
      <c r="B348" s="89"/>
      <c r="C348" s="89"/>
      <c r="D348" s="89"/>
      <c r="E348" s="89"/>
    </row>
    <row r="349" spans="1:5" ht="15" x14ac:dyDescent="0.25">
      <c r="A349" s="65"/>
      <c r="B349" s="65"/>
      <c r="C349" s="65"/>
      <c r="D349" s="65"/>
      <c r="E349" s="65"/>
    </row>
    <row r="350" spans="1:5" ht="20.399999999999999" x14ac:dyDescent="0.2">
      <c r="A350" s="55" t="s">
        <v>89</v>
      </c>
      <c r="B350" s="56" t="s">
        <v>111</v>
      </c>
      <c r="C350" s="64" t="s">
        <v>112</v>
      </c>
      <c r="D350" s="58" t="s">
        <v>113</v>
      </c>
      <c r="E350" s="64" t="s">
        <v>112</v>
      </c>
    </row>
    <row r="351" spans="1:5" x14ac:dyDescent="0.2">
      <c r="C351" s="45"/>
      <c r="E351" s="45"/>
    </row>
    <row r="352" spans="1:5" x14ac:dyDescent="0.2">
      <c r="A352" s="68" t="s">
        <v>172</v>
      </c>
      <c r="B352" s="69">
        <v>418565660.34000176</v>
      </c>
      <c r="C352" s="71">
        <v>0.69598221866857934</v>
      </c>
      <c r="D352" s="70">
        <v>3095</v>
      </c>
      <c r="E352" s="71">
        <v>0.68716696269982236</v>
      </c>
    </row>
    <row r="353" spans="1:5" x14ac:dyDescent="0.2">
      <c r="A353" s="68" t="s">
        <v>173</v>
      </c>
      <c r="B353" s="69">
        <v>156926996.70999944</v>
      </c>
      <c r="C353" s="71">
        <v>0.2609349253603459</v>
      </c>
      <c r="D353" s="70">
        <v>1206</v>
      </c>
      <c r="E353" s="71">
        <v>0.26776198934280637</v>
      </c>
    </row>
    <row r="354" spans="1:5" x14ac:dyDescent="0.2">
      <c r="A354" s="68" t="s">
        <v>174</v>
      </c>
      <c r="B354" s="69">
        <v>18757151.190000001</v>
      </c>
      <c r="C354" s="71">
        <v>3.1188998377253092E-2</v>
      </c>
      <c r="D354" s="70">
        <v>143</v>
      </c>
      <c r="E354" s="71">
        <v>3.1749555950266427E-2</v>
      </c>
    </row>
    <row r="355" spans="1:5" x14ac:dyDescent="0.2">
      <c r="A355" s="68" t="s">
        <v>175</v>
      </c>
      <c r="B355" s="69">
        <v>2208008.13</v>
      </c>
      <c r="C355" s="71">
        <v>3.6714297009156657E-3</v>
      </c>
      <c r="D355" s="70">
        <v>27</v>
      </c>
      <c r="E355" s="71">
        <v>5.994671403197158E-3</v>
      </c>
    </row>
    <row r="356" spans="1:5" x14ac:dyDescent="0.2">
      <c r="A356" s="68" t="s">
        <v>176</v>
      </c>
      <c r="B356" s="69">
        <v>4944991.22</v>
      </c>
      <c r="C356" s="71">
        <v>8.2224278929059914E-3</v>
      </c>
      <c r="D356" s="70">
        <v>33</v>
      </c>
      <c r="E356" s="71">
        <v>7.3268206039076378E-3</v>
      </c>
    </row>
    <row r="357" spans="1:5" x14ac:dyDescent="0.2">
      <c r="A357" s="68" t="s">
        <v>177</v>
      </c>
      <c r="B357" s="69">
        <v>0</v>
      </c>
      <c r="C357" s="71">
        <v>0</v>
      </c>
      <c r="D357" s="70">
        <v>0</v>
      </c>
      <c r="E357" s="71">
        <v>0</v>
      </c>
    </row>
    <row r="358" spans="1:5" x14ac:dyDescent="0.2">
      <c r="A358" s="68" t="s">
        <v>178</v>
      </c>
      <c r="B358" s="69">
        <v>0</v>
      </c>
      <c r="C358" s="71">
        <v>0</v>
      </c>
      <c r="D358" s="70">
        <v>0</v>
      </c>
      <c r="E358" s="71">
        <v>0</v>
      </c>
    </row>
    <row r="359" spans="1:5" x14ac:dyDescent="0.2">
      <c r="A359" s="68"/>
      <c r="B359" s="69"/>
      <c r="C359" s="68"/>
      <c r="D359" s="70"/>
      <c r="E359" s="71"/>
    </row>
    <row r="360" spans="1:5" ht="10.8" thickBot="1" x14ac:dyDescent="0.25">
      <c r="A360" s="68"/>
      <c r="B360" s="74">
        <v>601402807.59000123</v>
      </c>
      <c r="C360" s="73"/>
      <c r="D360" s="76">
        <v>4504</v>
      </c>
      <c r="E360" s="68"/>
    </row>
    <row r="361" spans="1:5" ht="10.8" thickTop="1" x14ac:dyDescent="0.2">
      <c r="A361" s="68"/>
      <c r="B361" s="68"/>
      <c r="C361" s="71"/>
      <c r="D361" s="68"/>
      <c r="E361" s="71"/>
    </row>
  </sheetData>
  <mergeCells count="1">
    <mergeCell ref="A1:E1"/>
  </mergeCells>
  <phoneticPr fontId="13" type="noConversion"/>
  <pageMargins left="0.75" right="0.75" top="1" bottom="1" header="0.5" footer="0.5"/>
  <pageSetup paperSize="9" scale="55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indexed="38"/>
  </sheetPr>
  <dimension ref="A1:G358"/>
  <sheetViews>
    <sheetView zoomScaleNormal="100" workbookViewId="0">
      <selection sqref="A1:E1"/>
    </sheetView>
  </sheetViews>
  <sheetFormatPr defaultColWidth="9.109375" defaultRowHeight="10.199999999999999" x14ac:dyDescent="0.2"/>
  <cols>
    <col min="1" max="1" width="53" style="1" customWidth="1"/>
    <col min="2" max="2" width="18.44140625" style="1" customWidth="1"/>
    <col min="3" max="3" width="20.109375" style="4" customWidth="1"/>
    <col min="4" max="4" width="19.88671875" style="1" customWidth="1"/>
    <col min="5" max="5" width="12.88671875" style="4" bestFit="1" customWidth="1"/>
    <col min="6" max="6" width="15.109375" style="1" customWidth="1"/>
    <col min="7" max="7" width="6.33203125" style="1" bestFit="1" customWidth="1"/>
    <col min="8" max="8" width="46.88671875" style="1" customWidth="1"/>
    <col min="9" max="9" width="15.5546875" style="1" customWidth="1"/>
    <col min="10" max="10" width="15.44140625" style="1" customWidth="1"/>
    <col min="11" max="11" width="16.109375" style="1" customWidth="1"/>
    <col min="12" max="12" width="12.88671875" style="1" bestFit="1" customWidth="1"/>
    <col min="13" max="16384" width="9.109375" style="1"/>
  </cols>
  <sheetData>
    <row r="1" spans="1:7" s="8" customFormat="1" ht="13.2" x14ac:dyDescent="0.25">
      <c r="A1" s="332" t="s">
        <v>198</v>
      </c>
      <c r="B1" s="332"/>
      <c r="C1" s="332"/>
      <c r="D1" s="332"/>
      <c r="E1" s="332"/>
    </row>
    <row r="2" spans="1:7" ht="6.75" customHeight="1" x14ac:dyDescent="0.3">
      <c r="A2" s="2"/>
      <c r="B2" s="2"/>
      <c r="C2" s="2"/>
      <c r="D2" s="2"/>
      <c r="E2" s="2"/>
    </row>
    <row r="3" spans="1:7" x14ac:dyDescent="0.2">
      <c r="B3" s="3"/>
      <c r="D3" s="5"/>
    </row>
    <row r="4" spans="1:7" s="12" customFormat="1" ht="23.25" customHeight="1" x14ac:dyDescent="0.2">
      <c r="B4" s="13" t="s">
        <v>140</v>
      </c>
      <c r="C4" s="13" t="s">
        <v>190</v>
      </c>
      <c r="D4" s="13" t="s">
        <v>146</v>
      </c>
      <c r="E4" s="13" t="s">
        <v>141</v>
      </c>
      <c r="G4" s="13"/>
    </row>
    <row r="5" spans="1:7" x14ac:dyDescent="0.2">
      <c r="B5" s="6"/>
      <c r="C5" s="6"/>
      <c r="D5" s="6"/>
      <c r="E5" s="6"/>
      <c r="G5" s="6"/>
    </row>
    <row r="6" spans="1:7" s="8" customFormat="1" x14ac:dyDescent="0.2">
      <c r="A6" s="8" t="s">
        <v>170</v>
      </c>
      <c r="B6" s="9">
        <v>981242975.11999941</v>
      </c>
      <c r="C6" s="9">
        <v>166565005.87000006</v>
      </c>
      <c r="D6" s="9">
        <v>227480239.04000008</v>
      </c>
      <c r="E6" s="9">
        <v>587197730.21000075</v>
      </c>
      <c r="F6" s="10"/>
      <c r="G6" s="11"/>
    </row>
    <row r="7" spans="1:7" s="8" customFormat="1" x14ac:dyDescent="0.2">
      <c r="A7" s="8" t="s">
        <v>89</v>
      </c>
      <c r="B7" s="11">
        <v>7595</v>
      </c>
      <c r="C7" s="11">
        <v>1554</v>
      </c>
      <c r="D7" s="11">
        <v>1627</v>
      </c>
      <c r="E7" s="11">
        <v>4414</v>
      </c>
      <c r="G7" s="11"/>
    </row>
    <row r="8" spans="1:7" s="8" customFormat="1" x14ac:dyDescent="0.2">
      <c r="A8" s="8" t="s">
        <v>90</v>
      </c>
      <c r="B8" s="10">
        <v>0.80655732403351921</v>
      </c>
      <c r="C8" s="10">
        <v>0.79221546584055946</v>
      </c>
      <c r="D8" s="10">
        <v>0.79724049374594641</v>
      </c>
      <c r="E8" s="10">
        <v>0.81423488517360598</v>
      </c>
    </row>
    <row r="9" spans="1:7" s="8" customFormat="1" x14ac:dyDescent="0.2">
      <c r="A9" s="8" t="s">
        <v>91</v>
      </c>
      <c r="B9" s="10">
        <v>6.6150000000000009E-5</v>
      </c>
      <c r="C9" s="10">
        <v>1.0553846153846155E-4</v>
      </c>
      <c r="D9" s="10">
        <v>6.6150000000000009E-5</v>
      </c>
      <c r="E9" s="10">
        <v>0.12339157575757576</v>
      </c>
    </row>
    <row r="10" spans="1:7" s="8" customFormat="1" x14ac:dyDescent="0.2">
      <c r="A10" s="8" t="s">
        <v>92</v>
      </c>
      <c r="B10" s="10">
        <v>0.87403560830860538</v>
      </c>
      <c r="C10" s="10">
        <v>0.86297585714285707</v>
      </c>
      <c r="D10" s="10">
        <v>0.87202272727272723</v>
      </c>
      <c r="E10" s="10">
        <v>0.87403560830860538</v>
      </c>
    </row>
    <row r="11" spans="1:7" s="8" customFormat="1" x14ac:dyDescent="0.2">
      <c r="A11" s="8" t="s">
        <v>93</v>
      </c>
      <c r="B11" s="9">
        <v>1.0720868461870368</v>
      </c>
      <c r="C11" s="9">
        <v>3.9037197409527455</v>
      </c>
      <c r="D11" s="9">
        <v>0.51735315280625827</v>
      </c>
      <c r="E11" s="9">
        <v>0.48376713922736281</v>
      </c>
    </row>
    <row r="12" spans="1:7" s="8" customFormat="1" x14ac:dyDescent="0.2">
      <c r="A12" s="8" t="s">
        <v>94</v>
      </c>
      <c r="B12" s="9">
        <v>0.29863013698630136</v>
      </c>
      <c r="C12" s="9">
        <v>3.6246575342465754</v>
      </c>
      <c r="D12" s="9">
        <v>0.38356164383561642</v>
      </c>
      <c r="E12" s="9">
        <v>0.29863013698630136</v>
      </c>
    </row>
    <row r="13" spans="1:7" s="8" customFormat="1" x14ac:dyDescent="0.2">
      <c r="A13" s="8" t="s">
        <v>95</v>
      </c>
      <c r="B13" s="9">
        <v>4.8410958904109593</v>
      </c>
      <c r="C13" s="9">
        <v>4.8410958904109593</v>
      </c>
      <c r="D13" s="9">
        <v>0.66027397260273968</v>
      </c>
      <c r="E13" s="9">
        <v>1.843835616438356</v>
      </c>
    </row>
    <row r="14" spans="1:7" s="8" customFormat="1" x14ac:dyDescent="0.2">
      <c r="A14" s="8" t="s">
        <v>120</v>
      </c>
      <c r="B14" s="9">
        <v>129195.91509150749</v>
      </c>
      <c r="C14" s="9">
        <v>107184.6884620335</v>
      </c>
      <c r="D14" s="9">
        <v>139815.75847572225</v>
      </c>
      <c r="E14" s="9">
        <v>133030.74993430011</v>
      </c>
    </row>
    <row r="15" spans="1:7" s="8" customFormat="1" x14ac:dyDescent="0.2">
      <c r="A15" s="8" t="s">
        <v>96</v>
      </c>
      <c r="B15" s="9">
        <v>12.91</v>
      </c>
      <c r="C15" s="9">
        <v>13.72</v>
      </c>
      <c r="D15" s="9">
        <v>12.91</v>
      </c>
      <c r="E15" s="9">
        <v>20359.61</v>
      </c>
    </row>
    <row r="16" spans="1:7" s="8" customFormat="1" x14ac:dyDescent="0.2">
      <c r="A16" s="8" t="s">
        <v>97</v>
      </c>
      <c r="B16" s="9">
        <v>1913095</v>
      </c>
      <c r="C16" s="9">
        <v>1139348.05</v>
      </c>
      <c r="D16" s="9">
        <v>1913095</v>
      </c>
      <c r="E16" s="9">
        <v>638049</v>
      </c>
    </row>
    <row r="17" spans="1:5" s="8" customFormat="1" x14ac:dyDescent="0.2">
      <c r="A17" s="8" t="s">
        <v>98</v>
      </c>
      <c r="B17" s="9">
        <v>20.91912582827716</v>
      </c>
      <c r="C17" s="9">
        <v>18.534646165930983</v>
      </c>
      <c r="D17" s="9">
        <v>21.171401415970056</v>
      </c>
      <c r="E17" s="9">
        <v>21.497777857197168</v>
      </c>
    </row>
    <row r="18" spans="1:5" s="8" customFormat="1" x14ac:dyDescent="0.2">
      <c r="A18" s="8" t="s">
        <v>99</v>
      </c>
      <c r="B18" s="9">
        <v>0</v>
      </c>
      <c r="C18" s="9">
        <v>0</v>
      </c>
      <c r="D18" s="9">
        <v>0</v>
      </c>
      <c r="E18" s="9">
        <v>4.416666666666667</v>
      </c>
    </row>
    <row r="19" spans="1:5" s="8" customFormat="1" x14ac:dyDescent="0.2">
      <c r="A19" s="8" t="s">
        <v>100</v>
      </c>
      <c r="B19" s="9">
        <v>33.333333333333336</v>
      </c>
      <c r="C19" s="9">
        <v>33.333333333333336</v>
      </c>
      <c r="D19" s="9">
        <v>29.666666666666668</v>
      </c>
      <c r="E19" s="9">
        <v>29.75</v>
      </c>
    </row>
    <row r="20" spans="1:5" s="8" customFormat="1" x14ac:dyDescent="0.2">
      <c r="A20" s="8" t="s">
        <v>101</v>
      </c>
      <c r="B20" s="10">
        <v>0.53229865931638842</v>
      </c>
      <c r="C20" s="10">
        <v>0.94481929231177453</v>
      </c>
      <c r="D20" s="10">
        <v>0.93127543136944291</v>
      </c>
      <c r="E20" s="10">
        <v>0.2607192152381938</v>
      </c>
    </row>
    <row r="21" spans="1:5" s="8" customFormat="1" x14ac:dyDescent="0.2">
      <c r="A21" s="8" t="s">
        <v>143</v>
      </c>
      <c r="B21" s="10">
        <v>0.46770134068361235</v>
      </c>
      <c r="C21" s="10">
        <v>5.5180707688225285E-2</v>
      </c>
      <c r="D21" s="10">
        <v>6.8724568630557009E-2</v>
      </c>
      <c r="E21" s="10">
        <v>0.73928078476180492</v>
      </c>
    </row>
    <row r="22" spans="1:5" s="8" customFormat="1" x14ac:dyDescent="0.2">
      <c r="A22" s="8" t="s">
        <v>102</v>
      </c>
      <c r="B22" s="10">
        <v>0</v>
      </c>
      <c r="C22" s="10">
        <v>0</v>
      </c>
      <c r="D22" s="10">
        <v>0</v>
      </c>
      <c r="E22" s="10">
        <v>0</v>
      </c>
    </row>
    <row r="23" spans="1:5" s="8" customFormat="1" x14ac:dyDescent="0.2">
      <c r="A23" s="8" t="s">
        <v>103</v>
      </c>
      <c r="B23" s="10">
        <v>0.51089946527127206</v>
      </c>
      <c r="C23" s="10">
        <v>0.38798284611137196</v>
      </c>
      <c r="D23" s="10">
        <v>0.3502976451769424</v>
      </c>
      <c r="E23" s="10">
        <v>0.60798319854254712</v>
      </c>
    </row>
    <row r="24" spans="1:5" s="8" customFormat="1" ht="20.399999999999999" x14ac:dyDescent="0.2">
      <c r="A24" s="91" t="s">
        <v>388</v>
      </c>
      <c r="B24" s="9">
        <v>1.7507685663532615</v>
      </c>
      <c r="C24" s="9">
        <v>2.2530683998795973</v>
      </c>
      <c r="D24" s="9">
        <v>1.6196575848799701</v>
      </c>
      <c r="E24" s="9">
        <v>1.4158533983958514</v>
      </c>
    </row>
    <row r="25" spans="1:5" s="8" customFormat="1" x14ac:dyDescent="0.2">
      <c r="A25" s="8" t="s">
        <v>104</v>
      </c>
      <c r="B25" s="9">
        <v>769998.41</v>
      </c>
      <c r="C25" s="9">
        <v>0</v>
      </c>
      <c r="D25" s="9">
        <v>0</v>
      </c>
      <c r="E25" s="9">
        <v>769998.41</v>
      </c>
    </row>
    <row r="26" spans="1:5" s="8" customFormat="1" x14ac:dyDescent="0.2">
      <c r="A26" s="8" t="s">
        <v>105</v>
      </c>
      <c r="B26" s="9">
        <v>638049</v>
      </c>
      <c r="C26" s="9">
        <v>0</v>
      </c>
      <c r="D26" s="9">
        <v>0</v>
      </c>
      <c r="E26" s="9">
        <v>638049</v>
      </c>
    </row>
    <row r="27" spans="1:5" s="8" customFormat="1" x14ac:dyDescent="0.2">
      <c r="A27" s="8" t="s">
        <v>106</v>
      </c>
      <c r="B27" s="9">
        <v>133030.74993430011</v>
      </c>
      <c r="C27" s="9">
        <v>0</v>
      </c>
      <c r="D27" s="9">
        <v>0</v>
      </c>
      <c r="E27" s="9">
        <v>133030.74993430011</v>
      </c>
    </row>
    <row r="28" spans="1:5" s="8" customFormat="1" x14ac:dyDescent="0.2">
      <c r="A28" s="8" t="s">
        <v>107</v>
      </c>
      <c r="B28" s="9">
        <v>80000</v>
      </c>
      <c r="C28" s="9">
        <v>0</v>
      </c>
      <c r="D28" s="9">
        <v>0</v>
      </c>
      <c r="E28" s="9">
        <v>80000</v>
      </c>
    </row>
    <row r="29" spans="1:5" s="8" customFormat="1" x14ac:dyDescent="0.2">
      <c r="A29" s="8" t="s">
        <v>108</v>
      </c>
      <c r="B29" s="9">
        <v>4110.2303333333348</v>
      </c>
      <c r="C29" s="9">
        <v>0</v>
      </c>
      <c r="D29" s="9">
        <v>0</v>
      </c>
      <c r="E29" s="9">
        <v>4110.2303333333348</v>
      </c>
    </row>
    <row r="30" spans="1:5" x14ac:dyDescent="0.2">
      <c r="B30" s="3"/>
      <c r="E30" s="1"/>
    </row>
    <row r="31" spans="1:5" x14ac:dyDescent="0.2">
      <c r="B31" s="3"/>
      <c r="E31" s="1"/>
    </row>
    <row r="32" spans="1:5" x14ac:dyDescent="0.2">
      <c r="A32" s="21" t="s">
        <v>109</v>
      </c>
      <c r="B32" s="3"/>
      <c r="E32" s="1"/>
    </row>
    <row r="33" spans="1:5" x14ac:dyDescent="0.2">
      <c r="B33" s="3"/>
      <c r="D33" s="5"/>
    </row>
    <row r="34" spans="1:5" ht="20.399999999999999" x14ac:dyDescent="0.2">
      <c r="A34" s="14" t="s">
        <v>110</v>
      </c>
      <c r="B34" s="15" t="s">
        <v>111</v>
      </c>
      <c r="C34" s="16" t="s">
        <v>112</v>
      </c>
      <c r="D34" s="17" t="s">
        <v>113</v>
      </c>
      <c r="E34" s="16" t="s">
        <v>112</v>
      </c>
    </row>
    <row r="35" spans="1:5" x14ac:dyDescent="0.2">
      <c r="B35" s="3"/>
      <c r="D35" s="5"/>
    </row>
    <row r="36" spans="1:5" x14ac:dyDescent="0.2">
      <c r="A36" s="8" t="s">
        <v>17</v>
      </c>
      <c r="B36" s="9">
        <v>689164.18</v>
      </c>
      <c r="C36" s="10">
        <v>7.0233795041000876E-4</v>
      </c>
      <c r="D36" s="11">
        <v>52</v>
      </c>
      <c r="E36" s="10">
        <v>6.8466096115865705E-3</v>
      </c>
    </row>
    <row r="37" spans="1:5" x14ac:dyDescent="0.2">
      <c r="A37" s="8" t="s">
        <v>18</v>
      </c>
      <c r="B37" s="9">
        <v>11886083.859999996</v>
      </c>
      <c r="C37" s="10">
        <v>1.2113293201968044E-2</v>
      </c>
      <c r="D37" s="11">
        <v>138</v>
      </c>
      <c r="E37" s="10">
        <v>1.8169848584595128E-2</v>
      </c>
    </row>
    <row r="38" spans="1:5" x14ac:dyDescent="0.2">
      <c r="A38" s="8" t="s">
        <v>19</v>
      </c>
      <c r="B38" s="9">
        <v>8606654.6700000018</v>
      </c>
      <c r="C38" s="10">
        <v>8.7711758333326763E-3</v>
      </c>
      <c r="D38" s="11">
        <v>89</v>
      </c>
      <c r="E38" s="10">
        <v>1.1718235681369323E-2</v>
      </c>
    </row>
    <row r="39" spans="1:5" x14ac:dyDescent="0.2">
      <c r="A39" s="8" t="s">
        <v>20</v>
      </c>
      <c r="B39" s="9">
        <v>14699561.140000001</v>
      </c>
      <c r="C39" s="10">
        <v>1.4980551721353555E-2</v>
      </c>
      <c r="D39" s="11">
        <v>115</v>
      </c>
      <c r="E39" s="10">
        <v>1.5141540487162607E-2</v>
      </c>
    </row>
    <row r="40" spans="1:5" x14ac:dyDescent="0.2">
      <c r="A40" s="8" t="s">
        <v>21</v>
      </c>
      <c r="B40" s="9">
        <v>24672091.489999995</v>
      </c>
      <c r="C40" s="10">
        <v>2.5143712735352573E-2</v>
      </c>
      <c r="D40" s="11">
        <v>191</v>
      </c>
      <c r="E40" s="10">
        <v>2.5148123765635286E-2</v>
      </c>
    </row>
    <row r="41" spans="1:5" x14ac:dyDescent="0.2">
      <c r="A41" s="8" t="s">
        <v>22</v>
      </c>
      <c r="B41" s="9">
        <v>35911879.230000012</v>
      </c>
      <c r="C41" s="10">
        <v>3.6598355494578912E-2</v>
      </c>
      <c r="D41" s="11">
        <v>287</v>
      </c>
      <c r="E41" s="10">
        <v>3.7788018433179721E-2</v>
      </c>
    </row>
    <row r="42" spans="1:5" x14ac:dyDescent="0.2">
      <c r="A42" s="8" t="s">
        <v>23</v>
      </c>
      <c r="B42" s="9">
        <v>65134377.039999999</v>
      </c>
      <c r="C42" s="10">
        <v>6.6379458188767629E-2</v>
      </c>
      <c r="D42" s="11">
        <v>516</v>
      </c>
      <c r="E42" s="10">
        <v>6.7939433838051344E-2</v>
      </c>
    </row>
    <row r="43" spans="1:5" x14ac:dyDescent="0.2">
      <c r="A43" s="8" t="s">
        <v>24</v>
      </c>
      <c r="B43" s="9">
        <v>116340467.35999988</v>
      </c>
      <c r="C43" s="10">
        <v>0.11856438243114265</v>
      </c>
      <c r="D43" s="11">
        <v>797</v>
      </c>
      <c r="E43" s="10">
        <v>0.10493745885450954</v>
      </c>
    </row>
    <row r="44" spans="1:5" x14ac:dyDescent="0.2">
      <c r="A44" s="8" t="s">
        <v>41</v>
      </c>
      <c r="B44" s="9">
        <v>204825931.42999995</v>
      </c>
      <c r="C44" s="10">
        <v>0.2087412971338225</v>
      </c>
      <c r="D44" s="11">
        <v>1448</v>
      </c>
      <c r="E44" s="10">
        <v>0.19065174456879527</v>
      </c>
    </row>
    <row r="45" spans="1:5" x14ac:dyDescent="0.2">
      <c r="A45" s="8" t="s">
        <v>42</v>
      </c>
      <c r="B45" s="9">
        <v>356407760.78000021</v>
      </c>
      <c r="C45" s="10">
        <v>0.36322070049613725</v>
      </c>
      <c r="D45" s="11">
        <v>2806</v>
      </c>
      <c r="E45" s="10">
        <v>0.36945358788676763</v>
      </c>
    </row>
    <row r="46" spans="1:5" x14ac:dyDescent="0.2">
      <c r="A46" s="8" t="s">
        <v>43</v>
      </c>
      <c r="B46" s="9">
        <v>141803521.44000006</v>
      </c>
      <c r="C46" s="10">
        <v>0.14451417746217071</v>
      </c>
      <c r="D46" s="11">
        <v>1154</v>
      </c>
      <c r="E46" s="10">
        <v>0.15194206714944042</v>
      </c>
    </row>
    <row r="47" spans="1:5" x14ac:dyDescent="0.2">
      <c r="A47" s="8" t="s">
        <v>44</v>
      </c>
      <c r="B47" s="9">
        <v>265482.5</v>
      </c>
      <c r="C47" s="10">
        <v>2.70557350963489E-4</v>
      </c>
      <c r="D47" s="11">
        <v>2</v>
      </c>
      <c r="E47" s="10">
        <v>2.6333113890717575E-4</v>
      </c>
    </row>
    <row r="48" spans="1:5" x14ac:dyDescent="0.2">
      <c r="A48" s="8" t="s">
        <v>45</v>
      </c>
      <c r="B48" s="9">
        <v>0</v>
      </c>
      <c r="C48" s="10">
        <v>0</v>
      </c>
      <c r="D48" s="11">
        <v>0</v>
      </c>
      <c r="E48" s="10">
        <v>0</v>
      </c>
    </row>
    <row r="49" spans="1:5" x14ac:dyDescent="0.2">
      <c r="A49" s="8" t="s">
        <v>46</v>
      </c>
      <c r="B49" s="9">
        <v>0</v>
      </c>
      <c r="C49" s="10">
        <v>0</v>
      </c>
      <c r="D49" s="11">
        <v>0</v>
      </c>
      <c r="E49" s="10">
        <v>0</v>
      </c>
    </row>
    <row r="50" spans="1:5" x14ac:dyDescent="0.2">
      <c r="A50" s="8" t="s">
        <v>25</v>
      </c>
      <c r="B50" s="9">
        <v>0</v>
      </c>
      <c r="C50" s="10">
        <v>0</v>
      </c>
      <c r="D50" s="11">
        <v>0</v>
      </c>
      <c r="E50" s="10">
        <v>0</v>
      </c>
    </row>
    <row r="51" spans="1:5" x14ac:dyDescent="0.2">
      <c r="A51" s="8" t="s">
        <v>26</v>
      </c>
      <c r="B51" s="9">
        <v>0</v>
      </c>
      <c r="C51" s="10">
        <v>0</v>
      </c>
      <c r="D51" s="11">
        <v>0</v>
      </c>
      <c r="E51" s="10">
        <v>0</v>
      </c>
    </row>
    <row r="52" spans="1:5" x14ac:dyDescent="0.2">
      <c r="A52" s="8" t="s">
        <v>27</v>
      </c>
      <c r="B52" s="9">
        <v>0</v>
      </c>
      <c r="C52" s="10">
        <v>0</v>
      </c>
      <c r="D52" s="11">
        <v>0</v>
      </c>
      <c r="E52" s="10">
        <v>0</v>
      </c>
    </row>
    <row r="53" spans="1:5" x14ac:dyDescent="0.2">
      <c r="A53" s="8" t="s">
        <v>4</v>
      </c>
      <c r="B53" s="9">
        <v>0</v>
      </c>
      <c r="C53" s="10">
        <v>0</v>
      </c>
      <c r="D53" s="11">
        <v>0</v>
      </c>
      <c r="E53" s="10">
        <v>0</v>
      </c>
    </row>
    <row r="54" spans="1:5" x14ac:dyDescent="0.2">
      <c r="A54" s="8"/>
      <c r="B54" s="9"/>
      <c r="C54" s="10"/>
      <c r="D54" s="11"/>
      <c r="E54" s="10"/>
    </row>
    <row r="55" spans="1:5" ht="10.8" thickBot="1" x14ac:dyDescent="0.25">
      <c r="A55" s="22"/>
      <c r="B55" s="23">
        <f>SUM(B36:B54)</f>
        <v>981242975.12000012</v>
      </c>
      <c r="C55" s="24"/>
      <c r="D55" s="25">
        <f>SUM(D36:D54)</f>
        <v>7595</v>
      </c>
      <c r="E55" s="24"/>
    </row>
    <row r="56" spans="1:5" ht="10.8" thickTop="1" x14ac:dyDescent="0.2">
      <c r="A56" s="8"/>
      <c r="B56" s="9"/>
      <c r="C56" s="10"/>
      <c r="D56" s="11"/>
      <c r="E56" s="10"/>
    </row>
    <row r="57" spans="1:5" x14ac:dyDescent="0.2">
      <c r="A57" s="22" t="s">
        <v>114</v>
      </c>
      <c r="B57" s="9"/>
      <c r="C57" s="8"/>
      <c r="D57" s="24">
        <v>0.80658706894925603</v>
      </c>
      <c r="E57" s="10"/>
    </row>
    <row r="58" spans="1:5" x14ac:dyDescent="0.2">
      <c r="B58" s="3"/>
      <c r="E58" s="1"/>
    </row>
    <row r="59" spans="1:5" x14ac:dyDescent="0.2">
      <c r="B59" s="3"/>
      <c r="E59" s="1"/>
    </row>
    <row r="60" spans="1:5" x14ac:dyDescent="0.2">
      <c r="A60" s="21" t="s">
        <v>193</v>
      </c>
      <c r="B60" s="3"/>
      <c r="E60" s="1"/>
    </row>
    <row r="61" spans="1:5" x14ac:dyDescent="0.2">
      <c r="B61" s="3"/>
      <c r="D61" s="5"/>
    </row>
    <row r="62" spans="1:5" ht="20.399999999999999" x14ac:dyDescent="0.2">
      <c r="A62" s="14" t="s">
        <v>110</v>
      </c>
      <c r="B62" s="15" t="s">
        <v>111</v>
      </c>
      <c r="C62" s="16" t="s">
        <v>112</v>
      </c>
      <c r="D62" s="17" t="s">
        <v>113</v>
      </c>
      <c r="E62" s="16" t="s">
        <v>112</v>
      </c>
    </row>
    <row r="63" spans="1:5" x14ac:dyDescent="0.2">
      <c r="B63" s="3"/>
      <c r="D63" s="5"/>
    </row>
    <row r="64" spans="1:5" x14ac:dyDescent="0.2">
      <c r="A64" s="8" t="s">
        <v>17</v>
      </c>
      <c r="B64" s="9">
        <v>1976673.52</v>
      </c>
      <c r="C64" s="10">
        <v>2.0144587733311034E-3</v>
      </c>
      <c r="D64" s="11">
        <v>69</v>
      </c>
      <c r="E64" s="10">
        <v>9.0849242922975641E-3</v>
      </c>
    </row>
    <row r="65" spans="1:5" x14ac:dyDescent="0.2">
      <c r="A65" s="8" t="s">
        <v>18</v>
      </c>
      <c r="B65" s="9">
        <v>42545365.620000012</v>
      </c>
      <c r="C65" s="10">
        <v>4.3358644799262838E-2</v>
      </c>
      <c r="D65" s="11">
        <v>557</v>
      </c>
      <c r="E65" s="10">
        <v>7.3337722185648449E-2</v>
      </c>
    </row>
    <row r="66" spans="1:5" x14ac:dyDescent="0.2">
      <c r="A66" s="8" t="s">
        <v>19</v>
      </c>
      <c r="B66" s="9">
        <v>26150098.70000001</v>
      </c>
      <c r="C66" s="10">
        <v>2.6649972904827159E-2</v>
      </c>
      <c r="D66" s="11">
        <v>239</v>
      </c>
      <c r="E66" s="10">
        <v>3.1468071099407503E-2</v>
      </c>
    </row>
    <row r="67" spans="1:5" x14ac:dyDescent="0.2">
      <c r="A67" s="8" t="s">
        <v>20</v>
      </c>
      <c r="B67" s="9">
        <v>33232037.440000001</v>
      </c>
      <c r="C67" s="10">
        <v>3.3867286984587991E-2</v>
      </c>
      <c r="D67" s="11">
        <v>267</v>
      </c>
      <c r="E67" s="10">
        <v>3.5154707044107968E-2</v>
      </c>
    </row>
    <row r="68" spans="1:5" x14ac:dyDescent="0.2">
      <c r="A68" s="8" t="s">
        <v>21</v>
      </c>
      <c r="B68" s="9">
        <v>38369921.359999999</v>
      </c>
      <c r="C68" s="10">
        <v>3.9103384516263738E-2</v>
      </c>
      <c r="D68" s="11">
        <v>303</v>
      </c>
      <c r="E68" s="10">
        <v>3.9894667544437129E-2</v>
      </c>
    </row>
    <row r="69" spans="1:5" x14ac:dyDescent="0.2">
      <c r="A69" s="8" t="s">
        <v>22</v>
      </c>
      <c r="B69" s="9">
        <v>43277278.209999986</v>
      </c>
      <c r="C69" s="10">
        <v>4.4104548320162404E-2</v>
      </c>
      <c r="D69" s="11">
        <v>324</v>
      </c>
      <c r="E69" s="10">
        <v>4.2659644502962474E-2</v>
      </c>
    </row>
    <row r="70" spans="1:5" x14ac:dyDescent="0.2">
      <c r="A70" s="8" t="s">
        <v>23</v>
      </c>
      <c r="B70" s="9">
        <v>82813199.189999953</v>
      </c>
      <c r="C70" s="10">
        <v>8.4396221211033226E-2</v>
      </c>
      <c r="D70" s="11">
        <v>547</v>
      </c>
      <c r="E70" s="10">
        <v>7.2021066491112576E-2</v>
      </c>
    </row>
    <row r="71" spans="1:5" x14ac:dyDescent="0.2">
      <c r="A71" s="8" t="s">
        <v>24</v>
      </c>
      <c r="B71" s="9">
        <v>114794606.86</v>
      </c>
      <c r="C71" s="10">
        <v>0.11698897191693142</v>
      </c>
      <c r="D71" s="11">
        <v>752</v>
      </c>
      <c r="E71" s="10">
        <v>9.9012508229098087E-2</v>
      </c>
    </row>
    <row r="72" spans="1:5" x14ac:dyDescent="0.2">
      <c r="A72" s="8" t="s">
        <v>41</v>
      </c>
      <c r="B72" s="9">
        <v>442428311.91000062</v>
      </c>
      <c r="C72" s="10">
        <v>0.45088558402764006</v>
      </c>
      <c r="D72" s="11">
        <v>3298</v>
      </c>
      <c r="E72" s="10">
        <v>0.43423304805793284</v>
      </c>
    </row>
    <row r="73" spans="1:5" x14ac:dyDescent="0.2">
      <c r="A73" s="8" t="s">
        <v>42</v>
      </c>
      <c r="B73" s="9">
        <v>120478318.4000001</v>
      </c>
      <c r="C73" s="10">
        <v>0.12278133087807966</v>
      </c>
      <c r="D73" s="11">
        <v>930</v>
      </c>
      <c r="E73" s="10">
        <v>0.12244897959183673</v>
      </c>
    </row>
    <row r="74" spans="1:5" x14ac:dyDescent="0.2">
      <c r="A74" s="8" t="s">
        <v>43</v>
      </c>
      <c r="B74" s="9">
        <v>33008095.049999993</v>
      </c>
      <c r="C74" s="10">
        <v>3.3639063806763334E-2</v>
      </c>
      <c r="D74" s="11">
        <v>274</v>
      </c>
      <c r="E74" s="10">
        <v>3.607636603028308E-2</v>
      </c>
    </row>
    <row r="75" spans="1:5" x14ac:dyDescent="0.2">
      <c r="A75" s="8" t="s">
        <v>44</v>
      </c>
      <c r="B75" s="9">
        <v>2169068.86</v>
      </c>
      <c r="C75" s="10">
        <v>2.2105318611170027E-3</v>
      </c>
      <c r="D75" s="11">
        <v>35</v>
      </c>
      <c r="E75" s="10">
        <v>4.608294930875576E-3</v>
      </c>
    </row>
    <row r="76" spans="1:5" x14ac:dyDescent="0.2">
      <c r="A76" s="8" t="s">
        <v>45</v>
      </c>
      <c r="B76" s="9">
        <v>0</v>
      </c>
      <c r="C76" s="10">
        <v>0</v>
      </c>
      <c r="D76" s="11">
        <v>0</v>
      </c>
      <c r="E76" s="10">
        <v>0</v>
      </c>
    </row>
    <row r="77" spans="1:5" x14ac:dyDescent="0.2">
      <c r="A77" s="8" t="s">
        <v>46</v>
      </c>
      <c r="B77" s="9">
        <v>0</v>
      </c>
      <c r="C77" s="10">
        <v>0</v>
      </c>
      <c r="D77" s="11">
        <v>0</v>
      </c>
      <c r="E77" s="10">
        <v>0</v>
      </c>
    </row>
    <row r="78" spans="1:5" x14ac:dyDescent="0.2">
      <c r="A78" s="8" t="s">
        <v>25</v>
      </c>
      <c r="B78" s="9">
        <v>0</v>
      </c>
      <c r="C78" s="10">
        <v>0</v>
      </c>
      <c r="D78" s="11">
        <v>0</v>
      </c>
      <c r="E78" s="10">
        <v>0</v>
      </c>
    </row>
    <row r="79" spans="1:5" x14ac:dyDescent="0.2">
      <c r="A79" s="8" t="s">
        <v>26</v>
      </c>
      <c r="B79" s="9">
        <v>0</v>
      </c>
      <c r="C79" s="10">
        <v>0</v>
      </c>
      <c r="D79" s="11">
        <v>0</v>
      </c>
      <c r="E79" s="10">
        <v>0</v>
      </c>
    </row>
    <row r="80" spans="1:5" x14ac:dyDescent="0.2">
      <c r="A80" s="8" t="s">
        <v>27</v>
      </c>
      <c r="B80" s="9">
        <v>0</v>
      </c>
      <c r="C80" s="10">
        <v>0</v>
      </c>
      <c r="D80" s="11">
        <v>0</v>
      </c>
      <c r="E80" s="10">
        <v>0</v>
      </c>
    </row>
    <row r="81" spans="1:5" x14ac:dyDescent="0.2">
      <c r="A81" s="8" t="s">
        <v>4</v>
      </c>
      <c r="B81" s="9">
        <v>0</v>
      </c>
      <c r="C81" s="10">
        <v>0</v>
      </c>
      <c r="D81" s="11">
        <v>0</v>
      </c>
      <c r="E81" s="10">
        <v>0</v>
      </c>
    </row>
    <row r="82" spans="1:5" x14ac:dyDescent="0.2">
      <c r="A82" s="8"/>
      <c r="B82" s="9"/>
      <c r="C82" s="10"/>
      <c r="D82" s="11"/>
      <c r="E82" s="10"/>
    </row>
    <row r="83" spans="1:5" ht="10.8" thickBot="1" x14ac:dyDescent="0.25">
      <c r="A83" s="22"/>
      <c r="B83" s="23">
        <f>SUM(B64:B82)</f>
        <v>981242975.12000072</v>
      </c>
      <c r="C83" s="24"/>
      <c r="D83" s="25">
        <f>SUM(D64:D82)</f>
        <v>7595</v>
      </c>
      <c r="E83" s="24"/>
    </row>
    <row r="84" spans="1:5" ht="10.8" thickTop="1" x14ac:dyDescent="0.2">
      <c r="A84" s="8"/>
      <c r="B84" s="9"/>
      <c r="C84" s="10"/>
      <c r="D84" s="11"/>
      <c r="E84" s="10"/>
    </row>
    <row r="85" spans="1:5" x14ac:dyDescent="0.2">
      <c r="A85" s="22" t="s">
        <v>114</v>
      </c>
      <c r="B85" s="9"/>
      <c r="C85" s="8"/>
      <c r="D85" s="24">
        <v>0.77201987743176004</v>
      </c>
      <c r="E85" s="10"/>
    </row>
    <row r="86" spans="1:5" x14ac:dyDescent="0.2">
      <c r="A86" s="22"/>
      <c r="B86" s="9"/>
      <c r="C86" s="8"/>
      <c r="D86" s="24"/>
      <c r="E86" s="10"/>
    </row>
    <row r="87" spans="1:5" x14ac:dyDescent="0.2">
      <c r="A87" s="22"/>
      <c r="B87" s="9"/>
      <c r="C87" s="8"/>
      <c r="D87" s="24"/>
      <c r="E87" s="10"/>
    </row>
    <row r="88" spans="1:5" x14ac:dyDescent="0.2">
      <c r="A88" s="21" t="s">
        <v>194</v>
      </c>
      <c r="B88" s="3"/>
      <c r="E88" s="1"/>
    </row>
    <row r="89" spans="1:5" x14ac:dyDescent="0.2">
      <c r="B89" s="3"/>
      <c r="D89" s="5"/>
    </row>
    <row r="90" spans="1:5" s="18" customFormat="1" ht="20.399999999999999" x14ac:dyDescent="0.2">
      <c r="A90" s="14" t="s">
        <v>110</v>
      </c>
      <c r="B90" s="15" t="s">
        <v>111</v>
      </c>
      <c r="C90" s="16" t="s">
        <v>112</v>
      </c>
      <c r="D90" s="17" t="s">
        <v>113</v>
      </c>
      <c r="E90" s="16" t="s">
        <v>112</v>
      </c>
    </row>
    <row r="91" spans="1:5" x14ac:dyDescent="0.2">
      <c r="B91" s="3"/>
      <c r="D91" s="5"/>
    </row>
    <row r="92" spans="1:5" x14ac:dyDescent="0.2">
      <c r="A92" s="8" t="s">
        <v>17</v>
      </c>
      <c r="B92" s="9">
        <v>2160021.2000000002</v>
      </c>
      <c r="C92" s="10">
        <v>2.2013112498826715E-3</v>
      </c>
      <c r="D92" s="11">
        <v>76</v>
      </c>
      <c r="E92" s="10">
        <v>1.000658327847268E-2</v>
      </c>
    </row>
    <row r="93" spans="1:5" x14ac:dyDescent="0.2">
      <c r="A93" s="8" t="s">
        <v>18</v>
      </c>
      <c r="B93" s="9">
        <v>43231442.080000013</v>
      </c>
      <c r="C93" s="10">
        <v>4.405783600612586E-2</v>
      </c>
      <c r="D93" s="11">
        <v>567</v>
      </c>
      <c r="E93" s="10">
        <v>7.4654377880184336E-2</v>
      </c>
    </row>
    <row r="94" spans="1:5" x14ac:dyDescent="0.2">
      <c r="A94" s="8" t="s">
        <v>19</v>
      </c>
      <c r="B94" s="9">
        <v>20949688.739999998</v>
      </c>
      <c r="C94" s="10">
        <v>2.1350154111868136E-2</v>
      </c>
      <c r="D94" s="11">
        <v>185</v>
      </c>
      <c r="E94" s="10">
        <v>2.4358130348913758E-2</v>
      </c>
    </row>
    <row r="95" spans="1:5" x14ac:dyDescent="0.2">
      <c r="A95" s="8" t="s">
        <v>20</v>
      </c>
      <c r="B95" s="9">
        <v>32083022.320000004</v>
      </c>
      <c r="C95" s="10">
        <v>3.2696307778485173E-2</v>
      </c>
      <c r="D95" s="11">
        <v>267</v>
      </c>
      <c r="E95" s="10">
        <v>3.5154707044107968E-2</v>
      </c>
    </row>
    <row r="96" spans="1:5" x14ac:dyDescent="0.2">
      <c r="A96" s="8" t="s">
        <v>21</v>
      </c>
      <c r="B96" s="9">
        <v>46054552.660000011</v>
      </c>
      <c r="C96" s="10">
        <v>4.6934911971591747E-2</v>
      </c>
      <c r="D96" s="11">
        <v>370</v>
      </c>
      <c r="E96" s="10">
        <v>4.8716260697827515E-2</v>
      </c>
    </row>
    <row r="97" spans="1:5" x14ac:dyDescent="0.2">
      <c r="A97" s="8" t="s">
        <v>22</v>
      </c>
      <c r="B97" s="9">
        <v>47407663.800000004</v>
      </c>
      <c r="C97" s="10">
        <v>4.8313888610720827E-2</v>
      </c>
      <c r="D97" s="11">
        <v>345</v>
      </c>
      <c r="E97" s="10">
        <v>4.5424621461487819E-2</v>
      </c>
    </row>
    <row r="98" spans="1:5" x14ac:dyDescent="0.2">
      <c r="A98" s="8" t="s">
        <v>23</v>
      </c>
      <c r="B98" s="9">
        <v>81334158.87999998</v>
      </c>
      <c r="C98" s="10">
        <v>8.2888908193256908E-2</v>
      </c>
      <c r="D98" s="11">
        <v>542</v>
      </c>
      <c r="E98" s="10">
        <v>7.1362738643844639E-2</v>
      </c>
    </row>
    <row r="99" spans="1:5" x14ac:dyDescent="0.2">
      <c r="A99" s="8" t="s">
        <v>24</v>
      </c>
      <c r="B99" s="9">
        <v>135376196.71999997</v>
      </c>
      <c r="C99" s="10">
        <v>0.1379639907266029</v>
      </c>
      <c r="D99" s="11">
        <v>937</v>
      </c>
      <c r="E99" s="10">
        <v>0.12337063857801185</v>
      </c>
    </row>
    <row r="100" spans="1:5" x14ac:dyDescent="0.2">
      <c r="A100" s="8" t="s">
        <v>41</v>
      </c>
      <c r="B100" s="9">
        <v>385792396.5800004</v>
      </c>
      <c r="C100" s="10">
        <v>0.39316704054143187</v>
      </c>
      <c r="D100" s="11">
        <v>2928</v>
      </c>
      <c r="E100" s="10">
        <v>0.38551678736010531</v>
      </c>
    </row>
    <row r="101" spans="1:5" x14ac:dyDescent="0.2">
      <c r="A101" s="8" t="s">
        <v>42</v>
      </c>
      <c r="B101" s="9">
        <v>119020902.63000001</v>
      </c>
      <c r="C101" s="10">
        <v>0.1212960557658458</v>
      </c>
      <c r="D101" s="11">
        <v>845</v>
      </c>
      <c r="E101" s="10">
        <v>0.11125740618828177</v>
      </c>
    </row>
    <row r="102" spans="1:5" x14ac:dyDescent="0.2">
      <c r="A102" s="8" t="s">
        <v>43</v>
      </c>
      <c r="B102" s="9">
        <v>64313612.629999995</v>
      </c>
      <c r="C102" s="10">
        <v>6.5543004394130633E-2</v>
      </c>
      <c r="D102" s="11">
        <v>490</v>
      </c>
      <c r="E102" s="10">
        <v>6.4516129032258063E-2</v>
      </c>
    </row>
    <row r="103" spans="1:5" x14ac:dyDescent="0.2">
      <c r="A103" s="8" t="s">
        <v>44</v>
      </c>
      <c r="B103" s="9">
        <v>3519316.88</v>
      </c>
      <c r="C103" s="10">
        <v>3.5865906500575024E-3</v>
      </c>
      <c r="D103" s="11">
        <v>43</v>
      </c>
      <c r="E103" s="10">
        <v>5.6616194865042793E-3</v>
      </c>
    </row>
    <row r="104" spans="1:5" x14ac:dyDescent="0.2">
      <c r="A104" s="8" t="s">
        <v>45</v>
      </c>
      <c r="B104" s="9">
        <v>0</v>
      </c>
      <c r="C104" s="10">
        <v>0</v>
      </c>
      <c r="D104" s="11">
        <v>0</v>
      </c>
      <c r="E104" s="10">
        <v>0</v>
      </c>
    </row>
    <row r="105" spans="1:5" x14ac:dyDescent="0.2">
      <c r="A105" s="8" t="s">
        <v>46</v>
      </c>
      <c r="B105" s="9">
        <v>0</v>
      </c>
      <c r="C105" s="10">
        <v>0</v>
      </c>
      <c r="D105" s="11">
        <v>0</v>
      </c>
      <c r="E105" s="10">
        <v>0</v>
      </c>
    </row>
    <row r="106" spans="1:5" x14ac:dyDescent="0.2">
      <c r="A106" s="8" t="s">
        <v>25</v>
      </c>
      <c r="B106" s="9">
        <v>0</v>
      </c>
      <c r="C106" s="10">
        <v>0</v>
      </c>
      <c r="D106" s="11">
        <v>0</v>
      </c>
      <c r="E106" s="10">
        <v>0</v>
      </c>
    </row>
    <row r="107" spans="1:5" x14ac:dyDescent="0.2">
      <c r="A107" s="8" t="s">
        <v>26</v>
      </c>
      <c r="B107" s="9">
        <v>0</v>
      </c>
      <c r="C107" s="10">
        <v>0</v>
      </c>
      <c r="D107" s="11">
        <v>0</v>
      </c>
      <c r="E107" s="10">
        <v>0</v>
      </c>
    </row>
    <row r="108" spans="1:5" x14ac:dyDescent="0.2">
      <c r="A108" s="8" t="s">
        <v>27</v>
      </c>
      <c r="B108" s="9">
        <v>0</v>
      </c>
      <c r="C108" s="10">
        <v>0</v>
      </c>
      <c r="D108" s="11">
        <v>0</v>
      </c>
      <c r="E108" s="10">
        <v>0</v>
      </c>
    </row>
    <row r="109" spans="1:5" x14ac:dyDescent="0.2">
      <c r="A109" s="8" t="s">
        <v>4</v>
      </c>
      <c r="B109" s="9">
        <v>0</v>
      </c>
      <c r="C109" s="10">
        <v>0</v>
      </c>
      <c r="D109" s="11">
        <v>0</v>
      </c>
      <c r="E109" s="10">
        <v>0</v>
      </c>
    </row>
    <row r="110" spans="1:5" x14ac:dyDescent="0.2">
      <c r="A110" s="8"/>
      <c r="B110" s="9"/>
      <c r="C110" s="10"/>
      <c r="D110" s="11"/>
      <c r="E110" s="10"/>
    </row>
    <row r="111" spans="1:5" s="7" customFormat="1" ht="10.8" thickBot="1" x14ac:dyDescent="0.25">
      <c r="A111" s="22"/>
      <c r="B111" s="23">
        <f>SUM(B92:B110)</f>
        <v>981242975.12000036</v>
      </c>
      <c r="C111" s="24"/>
      <c r="D111" s="25">
        <f>SUM(D92:D110)</f>
        <v>7595</v>
      </c>
      <c r="E111" s="24"/>
    </row>
    <row r="112" spans="1:5" ht="10.8" thickTop="1" x14ac:dyDescent="0.2">
      <c r="A112" s="8"/>
      <c r="B112" s="9"/>
      <c r="C112" s="10"/>
      <c r="D112" s="11"/>
      <c r="E112" s="10"/>
    </row>
    <row r="113" spans="1:6" x14ac:dyDescent="0.2">
      <c r="A113" s="22" t="s">
        <v>114</v>
      </c>
      <c r="B113" s="9"/>
      <c r="C113" s="8"/>
      <c r="D113" s="24">
        <v>0.76823828586964416</v>
      </c>
      <c r="E113" s="10"/>
    </row>
    <row r="114" spans="1:6" x14ac:dyDescent="0.2">
      <c r="A114" s="8"/>
      <c r="B114" s="9"/>
      <c r="C114" s="10"/>
      <c r="D114" s="11"/>
      <c r="E114" s="10"/>
    </row>
    <row r="115" spans="1:6" x14ac:dyDescent="0.2">
      <c r="A115" s="8"/>
      <c r="B115" s="9"/>
      <c r="C115" s="10"/>
      <c r="D115" s="11"/>
      <c r="E115" s="10"/>
    </row>
    <row r="116" spans="1:6" x14ac:dyDescent="0.2">
      <c r="A116" s="21" t="s">
        <v>115</v>
      </c>
      <c r="B116" s="9"/>
      <c r="C116" s="10"/>
      <c r="D116" s="11"/>
      <c r="E116" s="10"/>
    </row>
    <row r="117" spans="1:6" x14ac:dyDescent="0.2">
      <c r="B117" s="3"/>
      <c r="D117" s="5"/>
    </row>
    <row r="118" spans="1:6" s="19" customFormat="1" ht="20.399999999999999" x14ac:dyDescent="0.2">
      <c r="A118" s="14" t="s">
        <v>116</v>
      </c>
      <c r="B118" s="15" t="s">
        <v>111</v>
      </c>
      <c r="C118" s="16" t="s">
        <v>112</v>
      </c>
      <c r="D118" s="17" t="s">
        <v>113</v>
      </c>
      <c r="E118" s="16" t="s">
        <v>112</v>
      </c>
    </row>
    <row r="119" spans="1:6" x14ac:dyDescent="0.2">
      <c r="B119" s="3"/>
      <c r="D119" s="5"/>
    </row>
    <row r="120" spans="1:6" x14ac:dyDescent="0.2">
      <c r="A120" s="8" t="s">
        <v>47</v>
      </c>
      <c r="B120" s="9">
        <v>12565610.91</v>
      </c>
      <c r="C120" s="10">
        <v>1.2805809803085025E-2</v>
      </c>
      <c r="D120" s="11">
        <v>108</v>
      </c>
      <c r="E120" s="10">
        <v>1.4219881500987491E-2</v>
      </c>
      <c r="F120" s="39"/>
    </row>
    <row r="121" spans="1:6" x14ac:dyDescent="0.2">
      <c r="A121" s="8" t="s">
        <v>48</v>
      </c>
      <c r="B121" s="9">
        <v>782789736.39999914</v>
      </c>
      <c r="C121" s="10">
        <v>0.79775321326939375</v>
      </c>
      <c r="D121" s="11">
        <v>5753</v>
      </c>
      <c r="E121" s="10">
        <v>0.75747202106649114</v>
      </c>
      <c r="F121" s="39"/>
    </row>
    <row r="122" spans="1:6" x14ac:dyDescent="0.2">
      <c r="A122" s="8" t="s">
        <v>49</v>
      </c>
      <c r="B122" s="9">
        <v>185887627.81000006</v>
      </c>
      <c r="C122" s="10">
        <v>0.18944097692752124</v>
      </c>
      <c r="D122" s="11">
        <v>1734</v>
      </c>
      <c r="E122" s="10">
        <v>0.2283080974325214</v>
      </c>
      <c r="F122" s="39"/>
    </row>
    <row r="123" spans="1:6" x14ac:dyDescent="0.2">
      <c r="A123" s="8" t="s">
        <v>50</v>
      </c>
      <c r="B123" s="9">
        <v>0</v>
      </c>
      <c r="C123" s="10">
        <v>0</v>
      </c>
      <c r="D123" s="11">
        <v>0</v>
      </c>
      <c r="E123" s="10">
        <v>0</v>
      </c>
      <c r="F123" s="39"/>
    </row>
    <row r="124" spans="1:6" x14ac:dyDescent="0.2">
      <c r="A124" s="8" t="s">
        <v>2</v>
      </c>
      <c r="B124" s="9">
        <v>0</v>
      </c>
      <c r="C124" s="10">
        <v>0</v>
      </c>
      <c r="D124" s="11">
        <v>0</v>
      </c>
      <c r="E124" s="10">
        <v>0</v>
      </c>
      <c r="F124" s="39"/>
    </row>
    <row r="125" spans="1:6" x14ac:dyDescent="0.2">
      <c r="A125" s="8"/>
      <c r="B125" s="9"/>
      <c r="C125" s="10"/>
      <c r="D125" s="11"/>
      <c r="E125" s="10"/>
    </row>
    <row r="126" spans="1:6" ht="10.8" thickBot="1" x14ac:dyDescent="0.25">
      <c r="A126" s="22"/>
      <c r="B126" s="23">
        <f>SUM(B120:B125)</f>
        <v>981242975.11999917</v>
      </c>
      <c r="C126" s="24"/>
      <c r="D126" s="25">
        <f>SUM(D120:D125)</f>
        <v>7595</v>
      </c>
      <c r="E126" s="24"/>
    </row>
    <row r="127" spans="1:6" ht="10.8" thickTop="1" x14ac:dyDescent="0.2">
      <c r="A127" s="8"/>
      <c r="B127" s="9"/>
      <c r="C127" s="10"/>
      <c r="D127" s="11"/>
      <c r="E127" s="10"/>
    </row>
    <row r="128" spans="1:6" x14ac:dyDescent="0.2">
      <c r="A128" s="8"/>
      <c r="B128" s="9"/>
      <c r="C128" s="10"/>
      <c r="D128" s="11"/>
      <c r="E128" s="10"/>
    </row>
    <row r="129" spans="1:5" x14ac:dyDescent="0.2">
      <c r="A129" s="21" t="s">
        <v>117</v>
      </c>
      <c r="B129" s="9"/>
      <c r="C129" s="10"/>
      <c r="D129" s="11"/>
      <c r="E129" s="10"/>
    </row>
    <row r="130" spans="1:5" x14ac:dyDescent="0.2">
      <c r="B130" s="3"/>
      <c r="D130" s="5"/>
    </row>
    <row r="131" spans="1:5" s="19" customFormat="1" ht="20.399999999999999" x14ac:dyDescent="0.2">
      <c r="A131" s="14" t="s">
        <v>118</v>
      </c>
      <c r="B131" s="15" t="s">
        <v>111</v>
      </c>
      <c r="C131" s="16" t="s">
        <v>112</v>
      </c>
      <c r="D131" s="17" t="s">
        <v>113</v>
      </c>
      <c r="E131" s="16" t="s">
        <v>112</v>
      </c>
    </row>
    <row r="132" spans="1:5" x14ac:dyDescent="0.2">
      <c r="B132" s="3"/>
      <c r="D132" s="5"/>
    </row>
    <row r="133" spans="1:5" x14ac:dyDescent="0.2">
      <c r="A133" s="8" t="s">
        <v>5</v>
      </c>
      <c r="B133" s="9">
        <v>910367181.26999974</v>
      </c>
      <c r="C133" s="10">
        <v>0.92776937451059727</v>
      </c>
      <c r="D133" s="11">
        <v>6862</v>
      </c>
      <c r="E133" s="10">
        <v>0.90348913759052007</v>
      </c>
    </row>
    <row r="134" spans="1:5" x14ac:dyDescent="0.2">
      <c r="A134" s="8" t="s">
        <v>6</v>
      </c>
      <c r="B134" s="9">
        <v>70875793.850000054</v>
      </c>
      <c r="C134" s="10">
        <v>7.2230625489402761E-2</v>
      </c>
      <c r="D134" s="11">
        <v>733</v>
      </c>
      <c r="E134" s="10">
        <v>9.6510862409479925E-2</v>
      </c>
    </row>
    <row r="135" spans="1:5" x14ac:dyDescent="0.2">
      <c r="A135" s="8"/>
      <c r="B135" s="9"/>
      <c r="C135" s="10"/>
      <c r="D135" s="11"/>
      <c r="E135" s="10"/>
    </row>
    <row r="136" spans="1:5" s="7" customFormat="1" ht="10.8" thickBot="1" x14ac:dyDescent="0.25">
      <c r="A136" s="22"/>
      <c r="B136" s="23">
        <f>SUM(B133:B135)</f>
        <v>981242975.11999977</v>
      </c>
      <c r="C136" s="24"/>
      <c r="D136" s="25">
        <f>SUM(D133:D135)</f>
        <v>7595</v>
      </c>
      <c r="E136" s="24"/>
    </row>
    <row r="137" spans="1:5" ht="10.8" thickTop="1" x14ac:dyDescent="0.2">
      <c r="A137" s="8"/>
      <c r="B137" s="9"/>
      <c r="C137" s="10"/>
      <c r="D137" s="11"/>
      <c r="E137" s="10"/>
    </row>
    <row r="138" spans="1:5" x14ac:dyDescent="0.2">
      <c r="A138" s="8"/>
      <c r="B138" s="9"/>
      <c r="C138" s="10"/>
      <c r="D138" s="11"/>
      <c r="E138" s="10"/>
    </row>
    <row r="139" spans="1:5" x14ac:dyDescent="0.2">
      <c r="A139" s="21" t="s">
        <v>119</v>
      </c>
      <c r="B139" s="9"/>
      <c r="C139" s="10"/>
      <c r="D139" s="11"/>
      <c r="E139" s="10"/>
    </row>
    <row r="140" spans="1:5" x14ac:dyDescent="0.2">
      <c r="B140" s="3"/>
      <c r="D140" s="5"/>
    </row>
    <row r="141" spans="1:5" s="19" customFormat="1" ht="20.399999999999999" x14ac:dyDescent="0.2">
      <c r="A141" s="14" t="s">
        <v>144</v>
      </c>
      <c r="B141" s="15" t="s">
        <v>111</v>
      </c>
      <c r="C141" s="16" t="s">
        <v>112</v>
      </c>
      <c r="D141" s="17" t="s">
        <v>113</v>
      </c>
      <c r="E141" s="16" t="s">
        <v>112</v>
      </c>
    </row>
    <row r="142" spans="1:5" x14ac:dyDescent="0.2">
      <c r="B142" s="3"/>
      <c r="D142" s="5"/>
    </row>
    <row r="143" spans="1:5" x14ac:dyDescent="0.2">
      <c r="A143" s="8" t="s">
        <v>70</v>
      </c>
      <c r="B143" s="9">
        <v>215011079.65000001</v>
      </c>
      <c r="C143" s="10">
        <v>0.21912114033092114</v>
      </c>
      <c r="D143" s="11">
        <v>3068</v>
      </c>
      <c r="E143" s="10">
        <v>0.40394996708360764</v>
      </c>
    </row>
    <row r="144" spans="1:5" x14ac:dyDescent="0.2">
      <c r="A144" s="8" t="s">
        <v>71</v>
      </c>
      <c r="B144" s="9">
        <v>485294798.60999972</v>
      </c>
      <c r="C144" s="10">
        <v>0.4945714883213827</v>
      </c>
      <c r="D144" s="11">
        <v>3557</v>
      </c>
      <c r="E144" s="10">
        <v>0.46833443054641211</v>
      </c>
    </row>
    <row r="145" spans="1:5" x14ac:dyDescent="0.2">
      <c r="A145" s="8" t="s">
        <v>72</v>
      </c>
      <c r="B145" s="9">
        <v>167680268.51000002</v>
      </c>
      <c r="C145" s="10">
        <v>0.17088557346308014</v>
      </c>
      <c r="D145" s="11">
        <v>707</v>
      </c>
      <c r="E145" s="10">
        <v>9.308755760368663E-2</v>
      </c>
    </row>
    <row r="146" spans="1:5" x14ac:dyDescent="0.2">
      <c r="A146" s="8" t="s">
        <v>73</v>
      </c>
      <c r="B146" s="9">
        <v>57262369.649999984</v>
      </c>
      <c r="C146" s="10">
        <v>5.8356972841509688E-2</v>
      </c>
      <c r="D146" s="11">
        <v>170</v>
      </c>
      <c r="E146" s="10">
        <v>2.2383146807109941E-2</v>
      </c>
    </row>
    <row r="147" spans="1:5" x14ac:dyDescent="0.2">
      <c r="A147" s="8" t="s">
        <v>74</v>
      </c>
      <c r="B147" s="9">
        <v>20076413.720000003</v>
      </c>
      <c r="C147" s="10">
        <v>2.0460185936663433E-2</v>
      </c>
      <c r="D147" s="11">
        <v>45</v>
      </c>
      <c r="E147" s="10">
        <v>5.9249506254114553E-3</v>
      </c>
    </row>
    <row r="148" spans="1:5" x14ac:dyDescent="0.2">
      <c r="A148" s="8" t="s">
        <v>75</v>
      </c>
      <c r="B148" s="9">
        <v>18292755.84</v>
      </c>
      <c r="C148" s="10">
        <v>1.864243240851015E-2</v>
      </c>
      <c r="D148" s="11">
        <v>32</v>
      </c>
      <c r="E148" s="10">
        <v>4.213298222514812E-3</v>
      </c>
    </row>
    <row r="149" spans="1:5" x14ac:dyDescent="0.2">
      <c r="A149" s="8" t="s">
        <v>76</v>
      </c>
      <c r="B149" s="9">
        <v>6049755.54</v>
      </c>
      <c r="C149" s="10">
        <v>6.1654001031295575E-3</v>
      </c>
      <c r="D149" s="11">
        <v>7</v>
      </c>
      <c r="E149" s="10">
        <v>9.2165898617511521E-4</v>
      </c>
    </row>
    <row r="150" spans="1:5" x14ac:dyDescent="0.2">
      <c r="A150" s="8" t="s">
        <v>196</v>
      </c>
      <c r="B150" s="9">
        <v>5251030.05</v>
      </c>
      <c r="C150" s="10">
        <v>5.3514065151476194E-3</v>
      </c>
      <c r="D150" s="11">
        <v>5</v>
      </c>
      <c r="E150" s="10">
        <v>6.583278472679394E-4</v>
      </c>
    </row>
    <row r="151" spans="1:5" x14ac:dyDescent="0.2">
      <c r="A151" s="8" t="s">
        <v>77</v>
      </c>
      <c r="B151" s="9">
        <v>2835813.55</v>
      </c>
      <c r="C151" s="10">
        <v>2.890021760057134E-3</v>
      </c>
      <c r="D151" s="11">
        <v>2</v>
      </c>
      <c r="E151" s="10">
        <v>2.6333113890717575E-4</v>
      </c>
    </row>
    <row r="152" spans="1:5" x14ac:dyDescent="0.2">
      <c r="A152" s="8" t="s">
        <v>80</v>
      </c>
      <c r="B152" s="9">
        <v>1575595</v>
      </c>
      <c r="C152" s="10">
        <v>1.6057134063123509E-3</v>
      </c>
      <c r="D152" s="11">
        <v>1</v>
      </c>
      <c r="E152" s="10">
        <v>1.3166556945358788E-4</v>
      </c>
    </row>
    <row r="153" spans="1:5" x14ac:dyDescent="0.2">
      <c r="A153" s="8" t="s">
        <v>78</v>
      </c>
      <c r="B153" s="9">
        <v>1913095</v>
      </c>
      <c r="C153" s="10">
        <v>1.9496649132861724E-3</v>
      </c>
      <c r="D153" s="11">
        <v>1</v>
      </c>
      <c r="E153" s="10">
        <v>1.3166556945358788E-4</v>
      </c>
    </row>
    <row r="154" spans="1:5" x14ac:dyDescent="0.2">
      <c r="A154" s="8" t="s">
        <v>79</v>
      </c>
      <c r="B154" s="9">
        <v>0</v>
      </c>
      <c r="C154" s="10">
        <v>0</v>
      </c>
      <c r="D154" s="11">
        <v>0</v>
      </c>
      <c r="E154" s="10">
        <v>0</v>
      </c>
    </row>
    <row r="155" spans="1:5" x14ac:dyDescent="0.2">
      <c r="A155" s="8"/>
      <c r="B155" s="9"/>
      <c r="C155" s="10"/>
      <c r="D155" s="11"/>
      <c r="E155" s="10"/>
    </row>
    <row r="156" spans="1:5" ht="10.8" thickBot="1" x14ac:dyDescent="0.25">
      <c r="A156" s="22"/>
      <c r="B156" s="23">
        <f>SUM(B143:B155)</f>
        <v>981242975.11999965</v>
      </c>
      <c r="C156" s="24"/>
      <c r="D156" s="25">
        <f>SUM(D143:D155)</f>
        <v>7595</v>
      </c>
      <c r="E156" s="24"/>
    </row>
    <row r="157" spans="1:5" ht="10.8" thickTop="1" x14ac:dyDescent="0.2">
      <c r="A157" s="8"/>
      <c r="B157" s="9"/>
      <c r="C157" s="10"/>
      <c r="D157" s="11"/>
      <c r="E157" s="10"/>
    </row>
    <row r="158" spans="1:5" x14ac:dyDescent="0.2">
      <c r="A158" s="22" t="s">
        <v>120</v>
      </c>
      <c r="B158" s="26">
        <f>+B156/D156</f>
        <v>129195.91509150753</v>
      </c>
      <c r="C158" s="10"/>
      <c r="D158" s="11"/>
      <c r="E158" s="10"/>
    </row>
    <row r="159" spans="1:5" x14ac:dyDescent="0.2">
      <c r="A159" s="8"/>
      <c r="B159" s="9"/>
      <c r="C159" s="10"/>
      <c r="D159" s="11"/>
      <c r="E159" s="10"/>
    </row>
    <row r="160" spans="1:5" x14ac:dyDescent="0.2">
      <c r="A160" s="8"/>
      <c r="B160" s="9"/>
      <c r="C160" s="10"/>
      <c r="D160" s="11"/>
      <c r="E160" s="10"/>
    </row>
    <row r="161" spans="1:5" x14ac:dyDescent="0.2">
      <c r="A161" s="21" t="s">
        <v>121</v>
      </c>
      <c r="B161" s="9"/>
      <c r="C161" s="10"/>
      <c r="D161" s="11"/>
      <c r="E161" s="10"/>
    </row>
    <row r="162" spans="1:5" x14ac:dyDescent="0.2">
      <c r="A162" s="8"/>
      <c r="B162" s="9"/>
      <c r="C162" s="10"/>
      <c r="D162" s="11"/>
      <c r="E162" s="10"/>
    </row>
    <row r="163" spans="1:5" s="19" customFormat="1" ht="20.399999999999999" x14ac:dyDescent="0.2">
      <c r="A163" s="14" t="s">
        <v>122</v>
      </c>
      <c r="B163" s="15" t="s">
        <v>111</v>
      </c>
      <c r="C163" s="16" t="s">
        <v>112</v>
      </c>
      <c r="D163" s="17" t="s">
        <v>113</v>
      </c>
      <c r="E163" s="16" t="s">
        <v>112</v>
      </c>
    </row>
    <row r="164" spans="1:5" x14ac:dyDescent="0.2">
      <c r="B164" s="3"/>
      <c r="D164" s="5"/>
    </row>
    <row r="165" spans="1:5" x14ac:dyDescent="0.2">
      <c r="A165" s="8" t="s">
        <v>7</v>
      </c>
      <c r="B165" s="9">
        <v>606066411.53999984</v>
      </c>
      <c r="C165" s="10">
        <v>0.6176517202234052</v>
      </c>
      <c r="D165" s="11">
        <v>4549</v>
      </c>
      <c r="E165" s="10">
        <v>0.5989466754443713</v>
      </c>
    </row>
    <row r="166" spans="1:5" x14ac:dyDescent="0.2">
      <c r="A166" s="8" t="s">
        <v>8</v>
      </c>
      <c r="B166" s="9">
        <v>366196663.40000004</v>
      </c>
      <c r="C166" s="10">
        <v>0.37319672363026751</v>
      </c>
      <c r="D166" s="11">
        <v>2940</v>
      </c>
      <c r="E166" s="10">
        <v>0.38709677419354838</v>
      </c>
    </row>
    <row r="167" spans="1:5" x14ac:dyDescent="0.2">
      <c r="A167" s="8" t="s">
        <v>9</v>
      </c>
      <c r="B167" s="9">
        <v>8979900.1799999978</v>
      </c>
      <c r="C167" s="10">
        <v>9.151556146327379E-3</v>
      </c>
      <c r="D167" s="11">
        <v>106</v>
      </c>
      <c r="E167" s="10">
        <v>1.3956550362080315E-2</v>
      </c>
    </row>
    <row r="168" spans="1:5" x14ac:dyDescent="0.2">
      <c r="A168" s="8"/>
      <c r="B168" s="9"/>
      <c r="C168" s="10"/>
      <c r="D168" s="11"/>
      <c r="E168" s="10"/>
    </row>
    <row r="169" spans="1:5" ht="10.8" thickBot="1" x14ac:dyDescent="0.25">
      <c r="A169" s="8"/>
      <c r="B169" s="23">
        <f>SUM(B165:B168)</f>
        <v>981242975.11999977</v>
      </c>
      <c r="C169" s="10"/>
      <c r="D169" s="25">
        <f>SUM(D165:D168)</f>
        <v>7595</v>
      </c>
      <c r="E169" s="10"/>
    </row>
    <row r="170" spans="1:5" ht="10.8" thickTop="1" x14ac:dyDescent="0.2">
      <c r="A170" s="8"/>
      <c r="B170" s="27"/>
      <c r="C170" s="10"/>
      <c r="D170" s="28"/>
      <c r="E170" s="10"/>
    </row>
    <row r="171" spans="1:5" x14ac:dyDescent="0.2">
      <c r="A171" s="8"/>
      <c r="B171" s="9"/>
      <c r="C171" s="10"/>
      <c r="D171" s="11"/>
      <c r="E171" s="10"/>
    </row>
    <row r="172" spans="1:5" x14ac:dyDescent="0.2">
      <c r="A172" s="21" t="s">
        <v>192</v>
      </c>
      <c r="B172" s="9"/>
      <c r="C172" s="10"/>
      <c r="D172" s="11"/>
      <c r="E172" s="10"/>
    </row>
    <row r="173" spans="1:5" x14ac:dyDescent="0.2">
      <c r="B173" s="3"/>
      <c r="D173" s="5"/>
    </row>
    <row r="174" spans="1:5" s="19" customFormat="1" ht="20.399999999999999" x14ac:dyDescent="0.2">
      <c r="A174" s="14" t="s">
        <v>156</v>
      </c>
      <c r="B174" s="15" t="s">
        <v>111</v>
      </c>
      <c r="C174" s="16" t="s">
        <v>112</v>
      </c>
      <c r="D174" s="17" t="s">
        <v>113</v>
      </c>
      <c r="E174" s="16" t="s">
        <v>112</v>
      </c>
    </row>
    <row r="175" spans="1:5" x14ac:dyDescent="0.2">
      <c r="B175" s="3"/>
      <c r="D175" s="5"/>
    </row>
    <row r="176" spans="1:5" x14ac:dyDescent="0.2">
      <c r="A176" s="29">
        <v>1996</v>
      </c>
      <c r="B176" s="9">
        <v>0</v>
      </c>
      <c r="C176" s="10">
        <v>0</v>
      </c>
      <c r="D176" s="11">
        <v>0</v>
      </c>
      <c r="E176" s="10">
        <v>0</v>
      </c>
    </row>
    <row r="177" spans="1:5" x14ac:dyDescent="0.2">
      <c r="A177" s="29">
        <v>1997</v>
      </c>
      <c r="B177" s="9">
        <v>0</v>
      </c>
      <c r="C177" s="10">
        <v>0</v>
      </c>
      <c r="D177" s="11">
        <v>0</v>
      </c>
      <c r="E177" s="10">
        <v>0</v>
      </c>
    </row>
    <row r="178" spans="1:5" x14ac:dyDescent="0.2">
      <c r="A178" s="29">
        <v>1998</v>
      </c>
      <c r="B178" s="9">
        <v>0</v>
      </c>
      <c r="C178" s="10">
        <v>0</v>
      </c>
      <c r="D178" s="11">
        <v>0</v>
      </c>
      <c r="E178" s="10">
        <v>0</v>
      </c>
    </row>
    <row r="179" spans="1:5" x14ac:dyDescent="0.2">
      <c r="A179" s="29">
        <v>1999</v>
      </c>
      <c r="B179" s="9">
        <v>0</v>
      </c>
      <c r="C179" s="10">
        <v>0</v>
      </c>
      <c r="D179" s="11">
        <v>0</v>
      </c>
      <c r="E179" s="10">
        <v>0</v>
      </c>
    </row>
    <row r="180" spans="1:5" x14ac:dyDescent="0.2">
      <c r="A180" s="29">
        <v>2000</v>
      </c>
      <c r="B180" s="9">
        <v>0</v>
      </c>
      <c r="C180" s="10">
        <v>0</v>
      </c>
      <c r="D180" s="11">
        <v>0</v>
      </c>
      <c r="E180" s="10">
        <v>0</v>
      </c>
    </row>
    <row r="181" spans="1:5" x14ac:dyDescent="0.2">
      <c r="A181" s="29">
        <v>2001</v>
      </c>
      <c r="B181" s="9">
        <v>192776.75</v>
      </c>
      <c r="C181" s="10">
        <v>1.9646178865782407E-4</v>
      </c>
      <c r="D181" s="11">
        <v>1</v>
      </c>
      <c r="E181" s="10">
        <v>1.3166556945358788E-4</v>
      </c>
    </row>
    <row r="182" spans="1:5" x14ac:dyDescent="0.2">
      <c r="A182" s="29">
        <v>2002</v>
      </c>
      <c r="B182" s="9">
        <v>166372229.12000006</v>
      </c>
      <c r="C182" s="10">
        <v>0.16955253014642344</v>
      </c>
      <c r="D182" s="11">
        <v>1553</v>
      </c>
      <c r="E182" s="10">
        <v>0.204476629361422</v>
      </c>
    </row>
    <row r="183" spans="1:5" x14ac:dyDescent="0.2">
      <c r="A183" s="29">
        <v>2003</v>
      </c>
      <c r="B183" s="9">
        <v>0</v>
      </c>
      <c r="C183" s="10">
        <v>0</v>
      </c>
      <c r="D183" s="11">
        <v>0</v>
      </c>
      <c r="E183" s="10">
        <v>0</v>
      </c>
    </row>
    <row r="184" spans="1:5" x14ac:dyDescent="0.2">
      <c r="A184" s="29">
        <v>2004</v>
      </c>
      <c r="B184" s="9">
        <v>3467544.62</v>
      </c>
      <c r="C184" s="10">
        <v>3.5338287334754572E-3</v>
      </c>
      <c r="D184" s="11">
        <v>29</v>
      </c>
      <c r="E184" s="10">
        <v>3.8183015141540488E-3</v>
      </c>
    </row>
    <row r="185" spans="1:5" x14ac:dyDescent="0.2">
      <c r="A185" s="29">
        <v>2005</v>
      </c>
      <c r="B185" s="9">
        <v>375364909.91000032</v>
      </c>
      <c r="C185" s="10">
        <v>0.38254022645522168</v>
      </c>
      <c r="D185" s="11">
        <v>2797</v>
      </c>
      <c r="E185" s="10">
        <v>0.3682685977616853</v>
      </c>
    </row>
    <row r="186" spans="1:5" x14ac:dyDescent="0.2">
      <c r="A186" s="29">
        <v>2006</v>
      </c>
      <c r="B186" s="9">
        <v>435845514.71999991</v>
      </c>
      <c r="C186" s="10">
        <v>0.44417695287622166</v>
      </c>
      <c r="D186" s="11">
        <v>3215</v>
      </c>
      <c r="E186" s="10">
        <v>0.42330480579328505</v>
      </c>
    </row>
    <row r="187" spans="1:5" x14ac:dyDescent="0.2">
      <c r="A187" s="8"/>
      <c r="B187" s="8"/>
      <c r="C187" s="10"/>
      <c r="D187" s="8"/>
      <c r="E187" s="10"/>
    </row>
    <row r="188" spans="1:5" ht="10.8" thickBot="1" x14ac:dyDescent="0.25">
      <c r="A188" s="8"/>
      <c r="B188" s="30">
        <f>SUM(B176:B187)</f>
        <v>981242975.12000024</v>
      </c>
      <c r="C188" s="10"/>
      <c r="D188" s="31">
        <f>SUM(D176:D187)</f>
        <v>7595</v>
      </c>
      <c r="E188" s="10"/>
    </row>
    <row r="189" spans="1:5" ht="13.8" thickTop="1" x14ac:dyDescent="0.25">
      <c r="A189" s="32"/>
      <c r="B189" s="32"/>
      <c r="C189" s="32"/>
      <c r="D189" s="32"/>
      <c r="E189" s="32"/>
    </row>
    <row r="190" spans="1:5" ht="13.2" x14ac:dyDescent="0.25">
      <c r="A190" s="22" t="s">
        <v>123</v>
      </c>
      <c r="B190" s="32"/>
      <c r="C190" s="32"/>
      <c r="D190" s="26">
        <v>12.865187245207171</v>
      </c>
      <c r="E190" s="32"/>
    </row>
    <row r="191" spans="1:5" ht="13.2" x14ac:dyDescent="0.25">
      <c r="A191" s="22"/>
      <c r="B191" s="32"/>
      <c r="C191" s="32"/>
      <c r="D191" s="32"/>
      <c r="E191" s="32"/>
    </row>
    <row r="192" spans="1:5" x14ac:dyDescent="0.2">
      <c r="A192" s="8"/>
      <c r="B192" s="9"/>
      <c r="C192" s="10"/>
      <c r="D192" s="11"/>
      <c r="E192" s="10"/>
    </row>
    <row r="193" spans="1:5" x14ac:dyDescent="0.2">
      <c r="A193" s="21" t="s">
        <v>124</v>
      </c>
      <c r="B193" s="9"/>
      <c r="C193" s="10"/>
      <c r="D193" s="11"/>
      <c r="E193" s="10"/>
    </row>
    <row r="194" spans="1:5" x14ac:dyDescent="0.2">
      <c r="B194" s="3"/>
      <c r="D194" s="5"/>
    </row>
    <row r="195" spans="1:5" s="19" customFormat="1" ht="20.399999999999999" x14ac:dyDescent="0.2">
      <c r="A195" s="14" t="s">
        <v>125</v>
      </c>
      <c r="B195" s="15" t="s">
        <v>111</v>
      </c>
      <c r="C195" s="16" t="s">
        <v>112</v>
      </c>
      <c r="D195" s="17" t="s">
        <v>113</v>
      </c>
      <c r="E195" s="16" t="s">
        <v>112</v>
      </c>
    </row>
    <row r="196" spans="1:5" x14ac:dyDescent="0.2">
      <c r="B196" s="3"/>
      <c r="D196" s="5"/>
    </row>
    <row r="197" spans="1:5" x14ac:dyDescent="0.2">
      <c r="A197" s="8" t="s">
        <v>10</v>
      </c>
      <c r="B197" s="9">
        <v>3223754.07</v>
      </c>
      <c r="C197" s="10">
        <v>3.2853779866355241E-3</v>
      </c>
      <c r="D197" s="11">
        <v>68</v>
      </c>
      <c r="E197" s="10">
        <v>8.953258722843976E-3</v>
      </c>
    </row>
    <row r="198" spans="1:5" x14ac:dyDescent="0.2">
      <c r="A198" s="8" t="s">
        <v>11</v>
      </c>
      <c r="B198" s="9">
        <v>47326906.540000036</v>
      </c>
      <c r="C198" s="10">
        <v>4.8231587629162104E-2</v>
      </c>
      <c r="D198" s="11">
        <v>387</v>
      </c>
      <c r="E198" s="10">
        <v>5.0954575378538515E-2</v>
      </c>
    </row>
    <row r="199" spans="1:5" x14ac:dyDescent="0.2">
      <c r="A199" s="8" t="s">
        <v>12</v>
      </c>
      <c r="B199" s="9">
        <v>97317749.410000026</v>
      </c>
      <c r="C199" s="10">
        <v>9.917803426628212E-2</v>
      </c>
      <c r="D199" s="11">
        <v>782</v>
      </c>
      <c r="E199" s="10">
        <v>0.10296247531270573</v>
      </c>
    </row>
    <row r="200" spans="1:5" x14ac:dyDescent="0.2">
      <c r="A200" s="8" t="s">
        <v>13</v>
      </c>
      <c r="B200" s="9">
        <v>239524099.00999999</v>
      </c>
      <c r="C200" s="10">
        <v>0.24410274018084818</v>
      </c>
      <c r="D200" s="11">
        <v>1865</v>
      </c>
      <c r="E200" s="10">
        <v>0.2455562870309414</v>
      </c>
    </row>
    <row r="201" spans="1:5" x14ac:dyDescent="0.2">
      <c r="A201" s="8" t="s">
        <v>14</v>
      </c>
      <c r="B201" s="9">
        <v>569427649.89000058</v>
      </c>
      <c r="C201" s="10">
        <v>0.58031258753252501</v>
      </c>
      <c r="D201" s="11">
        <v>4298</v>
      </c>
      <c r="E201" s="10">
        <v>0.56589861751152071</v>
      </c>
    </row>
    <row r="202" spans="1:5" x14ac:dyDescent="0.2">
      <c r="A202" s="8" t="s">
        <v>15</v>
      </c>
      <c r="B202" s="9">
        <v>21367894.919999994</v>
      </c>
      <c r="C202" s="10">
        <v>2.1776354543977059E-2</v>
      </c>
      <c r="D202" s="11">
        <v>155</v>
      </c>
      <c r="E202" s="10">
        <v>2.0408163265306121E-2</v>
      </c>
    </row>
    <row r="203" spans="1:5" x14ac:dyDescent="0.2">
      <c r="A203" s="8" t="s">
        <v>16</v>
      </c>
      <c r="B203" s="9">
        <v>3054921.28</v>
      </c>
      <c r="C203" s="10">
        <v>3.1133178605700588E-3</v>
      </c>
      <c r="D203" s="11">
        <v>40</v>
      </c>
      <c r="E203" s="10">
        <v>5.2666227781435152E-3</v>
      </c>
    </row>
    <row r="204" spans="1:5" x14ac:dyDescent="0.2">
      <c r="A204" s="8"/>
      <c r="B204" s="9"/>
      <c r="C204" s="10"/>
      <c r="D204" s="11"/>
      <c r="E204" s="10"/>
    </row>
    <row r="205" spans="1:5" s="7" customFormat="1" ht="10.8" thickBot="1" x14ac:dyDescent="0.25">
      <c r="A205" s="22"/>
      <c r="B205" s="23">
        <f>SUM(B197:B204)</f>
        <v>981242975.1200006</v>
      </c>
      <c r="C205" s="24"/>
      <c r="D205" s="25">
        <f>SUM(D197:D204)</f>
        <v>7595</v>
      </c>
      <c r="E205" s="24"/>
    </row>
    <row r="206" spans="1:5" ht="10.8" thickTop="1" x14ac:dyDescent="0.2">
      <c r="A206" s="8"/>
      <c r="B206" s="9"/>
      <c r="C206" s="10"/>
      <c r="D206" s="11"/>
      <c r="E206" s="10"/>
    </row>
    <row r="207" spans="1:5" x14ac:dyDescent="0.2">
      <c r="A207" s="22" t="s">
        <v>126</v>
      </c>
      <c r="B207" s="9"/>
      <c r="C207" s="8"/>
      <c r="D207" s="33">
        <v>20.919238391733533</v>
      </c>
      <c r="E207" s="10"/>
    </row>
    <row r="208" spans="1:5" x14ac:dyDescent="0.2">
      <c r="A208" s="8"/>
      <c r="B208" s="9"/>
      <c r="C208" s="10"/>
      <c r="D208" s="11"/>
      <c r="E208" s="10"/>
    </row>
    <row r="209" spans="1:6" x14ac:dyDescent="0.2">
      <c r="A209" s="8"/>
      <c r="B209" s="9"/>
      <c r="C209" s="10"/>
      <c r="D209" s="11"/>
      <c r="E209" s="10"/>
    </row>
    <row r="210" spans="1:6" x14ac:dyDescent="0.2">
      <c r="A210" s="21" t="s">
        <v>127</v>
      </c>
      <c r="B210" s="9"/>
      <c r="C210" s="10"/>
      <c r="D210" s="11"/>
      <c r="E210" s="10"/>
    </row>
    <row r="211" spans="1:6" x14ac:dyDescent="0.2">
      <c r="B211" s="3"/>
      <c r="D211" s="5"/>
    </row>
    <row r="212" spans="1:6" s="19" customFormat="1" ht="20.399999999999999" x14ac:dyDescent="0.2">
      <c r="A212" s="14" t="s">
        <v>128</v>
      </c>
      <c r="B212" s="15" t="s">
        <v>111</v>
      </c>
      <c r="C212" s="16" t="s">
        <v>112</v>
      </c>
      <c r="D212" s="17" t="s">
        <v>113</v>
      </c>
      <c r="E212" s="16" t="s">
        <v>112</v>
      </c>
    </row>
    <row r="213" spans="1:6" x14ac:dyDescent="0.2">
      <c r="B213" s="3"/>
      <c r="D213" s="5"/>
    </row>
    <row r="214" spans="1:6" x14ac:dyDescent="0.2">
      <c r="A214" s="8" t="s">
        <v>51</v>
      </c>
      <c r="B214" s="9">
        <v>470370253.11000079</v>
      </c>
      <c r="C214" s="10">
        <v>0.47936165153434801</v>
      </c>
      <c r="D214" s="11">
        <v>3911</v>
      </c>
      <c r="E214" s="10">
        <v>0.51494404213298217</v>
      </c>
      <c r="F214" s="8"/>
    </row>
    <row r="215" spans="1:6" x14ac:dyDescent="0.2">
      <c r="A215" s="8" t="s">
        <v>52</v>
      </c>
      <c r="B215" s="9">
        <v>510872722.01000017</v>
      </c>
      <c r="C215" s="10">
        <v>0.52063834846565205</v>
      </c>
      <c r="D215" s="11">
        <v>3684</v>
      </c>
      <c r="E215" s="10">
        <v>0.48505595786701777</v>
      </c>
      <c r="F215" s="8"/>
    </row>
    <row r="216" spans="1:6" x14ac:dyDescent="0.2">
      <c r="A216" s="8"/>
      <c r="B216" s="9"/>
      <c r="C216" s="10"/>
      <c r="D216" s="11"/>
      <c r="E216" s="10"/>
      <c r="F216" s="8"/>
    </row>
    <row r="217" spans="1:6" s="7" customFormat="1" ht="10.8" thickBot="1" x14ac:dyDescent="0.25">
      <c r="A217" s="22"/>
      <c r="B217" s="23">
        <f>SUM(B214:B216)</f>
        <v>981242975.12000096</v>
      </c>
      <c r="C217" s="24"/>
      <c r="D217" s="25">
        <f>SUM(D214:D216)</f>
        <v>7595</v>
      </c>
      <c r="E217" s="24"/>
      <c r="F217" s="22"/>
    </row>
    <row r="218" spans="1:6" ht="10.8" thickTop="1" x14ac:dyDescent="0.2">
      <c r="A218" s="8"/>
      <c r="B218" s="9"/>
      <c r="C218" s="10"/>
      <c r="D218" s="11"/>
      <c r="E218" s="10"/>
      <c r="F218" s="8"/>
    </row>
    <row r="219" spans="1:6" x14ac:dyDescent="0.2">
      <c r="A219" s="8"/>
      <c r="B219" s="9"/>
      <c r="C219" s="10"/>
      <c r="D219" s="11"/>
      <c r="E219" s="10"/>
      <c r="F219" s="8"/>
    </row>
    <row r="220" spans="1:6" x14ac:dyDescent="0.2">
      <c r="A220" s="21" t="s">
        <v>129</v>
      </c>
      <c r="B220" s="9"/>
      <c r="C220" s="10"/>
      <c r="D220" s="11"/>
      <c r="E220" s="10"/>
      <c r="F220" s="8"/>
    </row>
    <row r="221" spans="1:6" x14ac:dyDescent="0.2">
      <c r="B221" s="3"/>
      <c r="D221" s="5"/>
    </row>
    <row r="222" spans="1:6" s="19" customFormat="1" ht="30.6" x14ac:dyDescent="0.2">
      <c r="A222" s="14" t="s">
        <v>130</v>
      </c>
      <c r="B222" s="15" t="s">
        <v>111</v>
      </c>
      <c r="C222" s="16" t="s">
        <v>112</v>
      </c>
      <c r="D222" s="17" t="s">
        <v>113</v>
      </c>
      <c r="E222" s="16" t="s">
        <v>112</v>
      </c>
      <c r="F222" s="20" t="s">
        <v>131</v>
      </c>
    </row>
    <row r="223" spans="1:6" x14ac:dyDescent="0.2">
      <c r="B223" s="3"/>
      <c r="D223" s="5"/>
    </row>
    <row r="224" spans="1:6" x14ac:dyDescent="0.2">
      <c r="A224" s="8" t="s">
        <v>53</v>
      </c>
      <c r="B224" s="9">
        <v>29802549.140000008</v>
      </c>
      <c r="C224" s="10">
        <v>3.0372242039598148E-2</v>
      </c>
      <c r="D224" s="11">
        <v>354</v>
      </c>
      <c r="E224" s="10">
        <v>4.6609611586570114E-2</v>
      </c>
      <c r="F224" s="10">
        <v>0.80871325322790188</v>
      </c>
    </row>
    <row r="225" spans="1:7" x14ac:dyDescent="0.2">
      <c r="A225" s="8" t="s">
        <v>54</v>
      </c>
      <c r="B225" s="9">
        <v>96456048.760000065</v>
      </c>
      <c r="C225" s="10">
        <v>9.8299861711829459E-2</v>
      </c>
      <c r="D225" s="11">
        <v>930</v>
      </c>
      <c r="E225" s="10">
        <v>0.12244897959183673</v>
      </c>
      <c r="F225" s="10">
        <v>0.81336914818715844</v>
      </c>
    </row>
    <row r="226" spans="1:7" x14ac:dyDescent="0.2">
      <c r="A226" s="8" t="s">
        <v>55</v>
      </c>
      <c r="B226" s="9">
        <v>86554278.519999966</v>
      </c>
      <c r="C226" s="10">
        <v>8.820881342810627E-2</v>
      </c>
      <c r="D226" s="11">
        <v>864</v>
      </c>
      <c r="E226" s="10">
        <v>0.11375905200789993</v>
      </c>
      <c r="F226" s="10">
        <v>0.80000573108652584</v>
      </c>
    </row>
    <row r="227" spans="1:7" x14ac:dyDescent="0.2">
      <c r="A227" s="8" t="s">
        <v>56</v>
      </c>
      <c r="B227" s="9">
        <v>43810849.949999973</v>
      </c>
      <c r="C227" s="10">
        <v>4.4648319591426573E-2</v>
      </c>
      <c r="D227" s="11">
        <v>404</v>
      </c>
      <c r="E227" s="10">
        <v>5.3192890059249508E-2</v>
      </c>
      <c r="F227" s="10">
        <v>0.79909333750294953</v>
      </c>
    </row>
    <row r="228" spans="1:7" x14ac:dyDescent="0.2">
      <c r="A228" s="8" t="s">
        <v>57</v>
      </c>
      <c r="B228" s="9">
        <v>40072686.160000004</v>
      </c>
      <c r="C228" s="10">
        <v>4.0838698646580761E-2</v>
      </c>
      <c r="D228" s="11">
        <v>390</v>
      </c>
      <c r="E228" s="10">
        <v>5.1349572086899276E-2</v>
      </c>
      <c r="F228" s="10">
        <v>0.80143427237700782</v>
      </c>
    </row>
    <row r="229" spans="1:7" x14ac:dyDescent="0.2">
      <c r="A229" s="8" t="s">
        <v>58</v>
      </c>
      <c r="B229" s="9">
        <v>34997423.649999991</v>
      </c>
      <c r="C229" s="10">
        <v>3.5666419569240777E-2</v>
      </c>
      <c r="D229" s="11">
        <v>305</v>
      </c>
      <c r="E229" s="10">
        <v>4.0157998683344305E-2</v>
      </c>
      <c r="F229" s="10">
        <v>0.81155969491580737</v>
      </c>
    </row>
    <row r="230" spans="1:7" x14ac:dyDescent="0.2">
      <c r="A230" s="8" t="s">
        <v>28</v>
      </c>
      <c r="B230" s="9">
        <v>310801189.74999988</v>
      </c>
      <c r="C230" s="10">
        <v>0.31674233358153819</v>
      </c>
      <c r="D230" s="11">
        <v>2161</v>
      </c>
      <c r="E230" s="10">
        <v>0.28452929558920342</v>
      </c>
      <c r="F230" s="10">
        <v>0.81108695112656259</v>
      </c>
      <c r="G230" s="40"/>
    </row>
    <row r="231" spans="1:7" x14ac:dyDescent="0.2">
      <c r="A231" s="8" t="s">
        <v>59</v>
      </c>
      <c r="B231" s="9">
        <v>102160475.50000006</v>
      </c>
      <c r="C231" s="10">
        <v>0.10411333185596208</v>
      </c>
      <c r="D231" s="11">
        <v>784</v>
      </c>
      <c r="E231" s="10">
        <v>0.1032258064516129</v>
      </c>
      <c r="F231" s="10">
        <v>0.80062734277655578</v>
      </c>
    </row>
    <row r="232" spans="1:7" x14ac:dyDescent="0.2">
      <c r="A232" s="8" t="s">
        <v>60</v>
      </c>
      <c r="B232" s="9">
        <v>190515321.53999975</v>
      </c>
      <c r="C232" s="10">
        <v>0.19415713168973361</v>
      </c>
      <c r="D232" s="11">
        <v>924</v>
      </c>
      <c r="E232" s="10">
        <v>0.12165898617511521</v>
      </c>
      <c r="F232" s="10">
        <v>0.80458186160760548</v>
      </c>
    </row>
    <row r="233" spans="1:7" x14ac:dyDescent="0.2">
      <c r="A233" s="8" t="s">
        <v>61</v>
      </c>
      <c r="B233" s="9">
        <v>36593612.890000008</v>
      </c>
      <c r="C233" s="10">
        <v>3.7293120886317532E-2</v>
      </c>
      <c r="D233" s="11">
        <v>369</v>
      </c>
      <c r="E233" s="10">
        <v>4.8584595128373931E-2</v>
      </c>
      <c r="F233" s="10">
        <v>0.81034977844826372</v>
      </c>
    </row>
    <row r="234" spans="1:7" x14ac:dyDescent="0.2">
      <c r="A234" s="8" t="s">
        <v>62</v>
      </c>
      <c r="B234" s="9">
        <v>8979900.1799999978</v>
      </c>
      <c r="C234" s="10">
        <v>9.1515561463273824E-3</v>
      </c>
      <c r="D234" s="11">
        <v>106</v>
      </c>
      <c r="E234" s="10">
        <v>1.3956550362080315E-2</v>
      </c>
      <c r="F234" s="10">
        <v>0.78073030075359073</v>
      </c>
    </row>
    <row r="235" spans="1:7" x14ac:dyDescent="0.2">
      <c r="A235" s="8" t="s">
        <v>3</v>
      </c>
      <c r="B235" s="9">
        <v>498639.08</v>
      </c>
      <c r="C235" s="10">
        <v>5.0817085333937774E-4</v>
      </c>
      <c r="D235" s="11">
        <v>4</v>
      </c>
      <c r="E235" s="10">
        <v>5.266622778143515E-4</v>
      </c>
      <c r="F235" s="10">
        <v>0.79582050748616884</v>
      </c>
    </row>
    <row r="236" spans="1:7" x14ac:dyDescent="0.2">
      <c r="A236" s="8"/>
      <c r="B236" s="9"/>
      <c r="C236" s="10"/>
      <c r="D236" s="11"/>
      <c r="E236" s="10"/>
      <c r="F236" s="8"/>
    </row>
    <row r="237" spans="1:7" s="7" customFormat="1" ht="10.8" thickBot="1" x14ac:dyDescent="0.25">
      <c r="A237" s="22"/>
      <c r="B237" s="23">
        <f>SUM(B224:B236)</f>
        <v>981242975.11999953</v>
      </c>
      <c r="C237" s="24"/>
      <c r="D237" s="25">
        <f>SUM(D224:D236)</f>
        <v>7595</v>
      </c>
      <c r="E237" s="24"/>
      <c r="F237" s="34">
        <v>0.80668706894925346</v>
      </c>
    </row>
    <row r="238" spans="1:7" ht="10.8" thickTop="1" x14ac:dyDescent="0.2">
      <c r="A238" s="8"/>
      <c r="B238" s="9"/>
      <c r="C238" s="10"/>
      <c r="D238" s="11"/>
      <c r="E238" s="10"/>
      <c r="F238" s="8"/>
    </row>
    <row r="239" spans="1:7" x14ac:dyDescent="0.2">
      <c r="A239" s="8"/>
      <c r="B239" s="9"/>
      <c r="C239" s="10"/>
      <c r="D239" s="11"/>
      <c r="E239" s="10"/>
      <c r="F239" s="8"/>
    </row>
    <row r="240" spans="1:7" x14ac:dyDescent="0.2">
      <c r="A240" s="21" t="s">
        <v>132</v>
      </c>
      <c r="B240" s="9"/>
      <c r="C240" s="10"/>
      <c r="D240" s="11"/>
      <c r="E240" s="10"/>
      <c r="F240" s="8"/>
    </row>
    <row r="241" spans="1:5" x14ac:dyDescent="0.2">
      <c r="B241" s="3"/>
      <c r="D241" s="5"/>
    </row>
    <row r="242" spans="1:5" s="19" customFormat="1" ht="20.399999999999999" x14ac:dyDescent="0.2">
      <c r="A242" s="14" t="s">
        <v>133</v>
      </c>
      <c r="B242" s="15" t="s">
        <v>111</v>
      </c>
      <c r="C242" s="16" t="s">
        <v>112</v>
      </c>
      <c r="D242" s="17" t="s">
        <v>113</v>
      </c>
      <c r="E242" s="16" t="s">
        <v>112</v>
      </c>
    </row>
    <row r="243" spans="1:5" x14ac:dyDescent="0.2">
      <c r="B243" s="3"/>
      <c r="D243" s="5"/>
    </row>
    <row r="244" spans="1:5" x14ac:dyDescent="0.2">
      <c r="A244" s="8" t="s">
        <v>39</v>
      </c>
      <c r="B244" s="9">
        <v>9180740.9200000018</v>
      </c>
      <c r="C244" s="10">
        <v>9.3562360728006739E-3</v>
      </c>
      <c r="D244" s="11">
        <v>66</v>
      </c>
      <c r="E244" s="10">
        <v>8.6899275839368E-3</v>
      </c>
    </row>
    <row r="245" spans="1:5" x14ac:dyDescent="0.2">
      <c r="A245" s="8" t="s">
        <v>40</v>
      </c>
      <c r="B245" s="9">
        <v>577744626.66000056</v>
      </c>
      <c r="C245" s="10">
        <v>0.58878854810588144</v>
      </c>
      <c r="D245" s="11">
        <v>4177</v>
      </c>
      <c r="E245" s="10">
        <v>0.54996708360763658</v>
      </c>
    </row>
    <row r="246" spans="1:5" x14ac:dyDescent="0.2">
      <c r="A246" s="8" t="s">
        <v>29</v>
      </c>
      <c r="B246" s="9">
        <v>227058109.55999982</v>
      </c>
      <c r="C246" s="10">
        <v>0.23139845615937471</v>
      </c>
      <c r="D246" s="11">
        <v>1763</v>
      </c>
      <c r="E246" s="10">
        <v>0.23212639894667544</v>
      </c>
    </row>
    <row r="247" spans="1:5" x14ac:dyDescent="0.2">
      <c r="A247" s="8" t="s">
        <v>30</v>
      </c>
      <c r="B247" s="9">
        <v>37362552.020000011</v>
      </c>
      <c r="C247" s="10">
        <v>3.8076758730864579E-2</v>
      </c>
      <c r="D247" s="11">
        <v>331</v>
      </c>
      <c r="E247" s="10">
        <v>4.3581303489137593E-2</v>
      </c>
    </row>
    <row r="248" spans="1:5" x14ac:dyDescent="0.2">
      <c r="A248" s="8" t="s">
        <v>31</v>
      </c>
      <c r="B248" s="9">
        <v>105677417.11000009</v>
      </c>
      <c r="C248" s="10">
        <v>0.10769750183136481</v>
      </c>
      <c r="D248" s="11">
        <v>1041</v>
      </c>
      <c r="E248" s="10">
        <v>0.13706385780118499</v>
      </c>
    </row>
    <row r="249" spans="1:5" x14ac:dyDescent="0.2">
      <c r="A249" s="8" t="s">
        <v>32</v>
      </c>
      <c r="B249" s="9">
        <v>23491916.93999999</v>
      </c>
      <c r="C249" s="10">
        <v>2.3940978468790633E-2</v>
      </c>
      <c r="D249" s="11">
        <v>190</v>
      </c>
      <c r="E249" s="10">
        <v>2.5016458196181698E-2</v>
      </c>
    </row>
    <row r="250" spans="1:5" x14ac:dyDescent="0.2">
      <c r="A250" s="8" t="s">
        <v>33</v>
      </c>
      <c r="B250" s="9">
        <v>640761.51</v>
      </c>
      <c r="C250" s="10">
        <v>6.5301003548243349E-4</v>
      </c>
      <c r="D250" s="11">
        <v>22</v>
      </c>
      <c r="E250" s="10">
        <v>2.8966425279789336E-3</v>
      </c>
    </row>
    <row r="251" spans="1:5" x14ac:dyDescent="0.2">
      <c r="A251" s="8" t="s">
        <v>34</v>
      </c>
      <c r="B251" s="9">
        <v>86850.4</v>
      </c>
      <c r="C251" s="10">
        <v>8.851059544082717E-5</v>
      </c>
      <c r="D251" s="11">
        <v>5</v>
      </c>
      <c r="E251" s="10">
        <v>6.583278472679394E-4</v>
      </c>
    </row>
    <row r="252" spans="1:5" x14ac:dyDescent="0.2">
      <c r="A252" s="8" t="s">
        <v>35</v>
      </c>
      <c r="B252" s="9">
        <v>0</v>
      </c>
      <c r="C252" s="10">
        <v>0</v>
      </c>
      <c r="D252" s="11">
        <v>0</v>
      </c>
      <c r="E252" s="10">
        <v>0</v>
      </c>
    </row>
    <row r="253" spans="1:5" x14ac:dyDescent="0.2">
      <c r="A253" s="8" t="s">
        <v>36</v>
      </c>
      <c r="B253" s="9">
        <v>0</v>
      </c>
      <c r="C253" s="10">
        <v>0</v>
      </c>
      <c r="D253" s="11">
        <v>0</v>
      </c>
      <c r="E253" s="10">
        <v>0</v>
      </c>
    </row>
    <row r="254" spans="1:5" x14ac:dyDescent="0.2">
      <c r="A254" s="8"/>
      <c r="B254" s="9"/>
      <c r="C254" s="10"/>
      <c r="D254" s="11"/>
      <c r="E254" s="10"/>
    </row>
    <row r="255" spans="1:5" s="7" customFormat="1" ht="10.8" thickBot="1" x14ac:dyDescent="0.25">
      <c r="A255" s="22"/>
      <c r="B255" s="23">
        <f>SUM(B244:B254)</f>
        <v>981242975.12000036</v>
      </c>
      <c r="C255" s="24"/>
      <c r="D255" s="25">
        <f>SUM(D244:D254)</f>
        <v>7595</v>
      </c>
      <c r="E255" s="24"/>
    </row>
    <row r="256" spans="1:5" ht="10.8" thickTop="1" x14ac:dyDescent="0.2">
      <c r="A256" s="8"/>
      <c r="B256" s="9"/>
      <c r="C256" s="10"/>
      <c r="D256" s="11"/>
      <c r="E256" s="10"/>
    </row>
    <row r="257" spans="1:5" x14ac:dyDescent="0.2">
      <c r="A257" s="22" t="s">
        <v>134</v>
      </c>
      <c r="B257" s="9"/>
      <c r="C257" s="8"/>
      <c r="D257" s="35">
        <v>5.1165139415118813E-2</v>
      </c>
      <c r="E257" s="10"/>
    </row>
    <row r="258" spans="1:5" x14ac:dyDescent="0.2">
      <c r="A258" s="8"/>
      <c r="B258" s="9"/>
      <c r="C258" s="10"/>
      <c r="D258" s="11"/>
      <c r="E258" s="10"/>
    </row>
    <row r="259" spans="1:5" x14ac:dyDescent="0.2">
      <c r="A259" s="8"/>
      <c r="B259" s="9"/>
      <c r="C259" s="10"/>
      <c r="D259" s="11"/>
      <c r="E259" s="10"/>
    </row>
    <row r="260" spans="1:5" x14ac:dyDescent="0.2">
      <c r="A260" s="21" t="s">
        <v>169</v>
      </c>
      <c r="B260" s="9"/>
      <c r="C260" s="10"/>
      <c r="D260" s="11"/>
      <c r="E260" s="10"/>
    </row>
    <row r="261" spans="1:5" x14ac:dyDescent="0.2">
      <c r="B261" s="3"/>
      <c r="D261" s="5"/>
    </row>
    <row r="262" spans="1:5" s="19" customFormat="1" ht="20.399999999999999" x14ac:dyDescent="0.2">
      <c r="A262" s="14" t="s">
        <v>135</v>
      </c>
      <c r="B262" s="15" t="s">
        <v>111</v>
      </c>
      <c r="C262" s="16" t="s">
        <v>112</v>
      </c>
      <c r="D262" s="17" t="s">
        <v>113</v>
      </c>
      <c r="E262" s="16" t="s">
        <v>112</v>
      </c>
    </row>
    <row r="263" spans="1:5" x14ac:dyDescent="0.2">
      <c r="B263" s="3"/>
      <c r="D263" s="5"/>
    </row>
    <row r="264" spans="1:5" x14ac:dyDescent="0.2">
      <c r="A264" s="8" t="s">
        <v>63</v>
      </c>
      <c r="B264" s="9">
        <v>977652610.4200002</v>
      </c>
      <c r="C264" s="10">
        <v>0.99694711717442286</v>
      </c>
      <c r="D264" s="11">
        <v>7571</v>
      </c>
      <c r="E264" s="10">
        <v>0.99723393045310849</v>
      </c>
    </row>
    <row r="265" spans="1:5" x14ac:dyDescent="0.2">
      <c r="A265" s="8" t="s">
        <v>64</v>
      </c>
      <c r="B265" s="9">
        <v>2313449.08</v>
      </c>
      <c r="C265" s="10">
        <v>2.3591062576358238E-3</v>
      </c>
      <c r="D265" s="11">
        <v>16</v>
      </c>
      <c r="E265" s="10">
        <v>2.1074815595363539E-3</v>
      </c>
    </row>
    <row r="266" spans="1:5" x14ac:dyDescent="0.2">
      <c r="A266" s="8" t="s">
        <v>65</v>
      </c>
      <c r="B266" s="9">
        <v>573500.5</v>
      </c>
      <c r="C266" s="10">
        <v>5.8481884472999675E-4</v>
      </c>
      <c r="D266" s="11">
        <v>4</v>
      </c>
      <c r="E266" s="10">
        <v>5.2687038988408848E-4</v>
      </c>
    </row>
    <row r="267" spans="1:5" x14ac:dyDescent="0.2">
      <c r="A267" s="8" t="s">
        <v>66</v>
      </c>
      <c r="B267" s="9">
        <v>0</v>
      </c>
      <c r="C267" s="10">
        <v>0</v>
      </c>
      <c r="D267" s="11">
        <v>0</v>
      </c>
      <c r="E267" s="10">
        <v>0</v>
      </c>
    </row>
    <row r="268" spans="1:5" x14ac:dyDescent="0.2">
      <c r="A268" s="8" t="s">
        <v>67</v>
      </c>
      <c r="B268" s="9">
        <v>106849</v>
      </c>
      <c r="C268" s="10">
        <v>1.0895772321132312E-4</v>
      </c>
      <c r="D268" s="11">
        <v>1</v>
      </c>
      <c r="E268" s="10">
        <v>1.3171759747102212E-4</v>
      </c>
    </row>
    <row r="269" spans="1:5" x14ac:dyDescent="0.2">
      <c r="A269" s="8" t="s">
        <v>68</v>
      </c>
      <c r="B269" s="9">
        <v>0</v>
      </c>
      <c r="C269" s="10">
        <v>0</v>
      </c>
      <c r="D269" s="11">
        <v>0</v>
      </c>
      <c r="E269" s="10">
        <v>0</v>
      </c>
    </row>
    <row r="270" spans="1:5" x14ac:dyDescent="0.2">
      <c r="A270" s="8" t="s">
        <v>167</v>
      </c>
      <c r="B270" s="9">
        <v>0</v>
      </c>
      <c r="C270" s="10">
        <v>0</v>
      </c>
      <c r="D270" s="11">
        <v>0</v>
      </c>
      <c r="E270" s="10">
        <v>0</v>
      </c>
    </row>
    <row r="271" spans="1:5" x14ac:dyDescent="0.2">
      <c r="A271" s="8" t="s">
        <v>165</v>
      </c>
      <c r="B271" s="9">
        <v>0</v>
      </c>
      <c r="C271" s="10">
        <v>0</v>
      </c>
      <c r="D271" s="11">
        <v>0</v>
      </c>
      <c r="E271" s="10">
        <v>0</v>
      </c>
    </row>
    <row r="272" spans="1:5" x14ac:dyDescent="0.2">
      <c r="A272" s="8"/>
      <c r="B272" s="9"/>
      <c r="C272" s="10"/>
      <c r="D272" s="11"/>
      <c r="E272" s="10"/>
    </row>
    <row r="273" spans="1:5" s="7" customFormat="1" ht="10.8" thickBot="1" x14ac:dyDescent="0.25">
      <c r="A273" s="22"/>
      <c r="B273" s="23">
        <f>SUM(B264:B271)</f>
        <v>980646409.00000024</v>
      </c>
      <c r="C273" s="24"/>
      <c r="D273" s="25">
        <f>SUM(D264:D271)</f>
        <v>7592</v>
      </c>
      <c r="E273" s="24"/>
    </row>
    <row r="274" spans="1:5" ht="10.8" thickTop="1" x14ac:dyDescent="0.2">
      <c r="A274" s="8"/>
      <c r="B274" s="9"/>
      <c r="C274" s="10"/>
      <c r="D274" s="11"/>
      <c r="E274" s="10"/>
    </row>
    <row r="275" spans="1:5" x14ac:dyDescent="0.2">
      <c r="A275" s="22" t="s">
        <v>136</v>
      </c>
      <c r="B275" s="9"/>
      <c r="C275" s="10"/>
      <c r="D275" s="36">
        <v>0.50580657285210329</v>
      </c>
      <c r="E275" s="10"/>
    </row>
    <row r="276" spans="1:5" x14ac:dyDescent="0.2">
      <c r="A276" s="8"/>
      <c r="B276" s="9"/>
      <c r="C276" s="10"/>
      <c r="D276" s="11"/>
      <c r="E276" s="10"/>
    </row>
    <row r="277" spans="1:5" x14ac:dyDescent="0.2">
      <c r="A277" s="8"/>
      <c r="B277" s="9"/>
      <c r="C277" s="10"/>
      <c r="D277" s="11"/>
      <c r="E277" s="10"/>
    </row>
    <row r="278" spans="1:5" x14ac:dyDescent="0.2">
      <c r="A278" s="21" t="s">
        <v>168</v>
      </c>
      <c r="B278" s="9"/>
      <c r="C278" s="10"/>
      <c r="D278" s="11"/>
      <c r="E278" s="10"/>
    </row>
    <row r="279" spans="1:5" x14ac:dyDescent="0.2">
      <c r="B279" s="3"/>
      <c r="D279" s="5"/>
    </row>
    <row r="280" spans="1:5" ht="20.399999999999999" x14ac:dyDescent="0.2">
      <c r="A280" s="14" t="s">
        <v>135</v>
      </c>
      <c r="B280" s="15" t="s">
        <v>111</v>
      </c>
      <c r="C280" s="16" t="s">
        <v>112</v>
      </c>
      <c r="D280" s="17" t="s">
        <v>113</v>
      </c>
      <c r="E280" s="16" t="s">
        <v>112</v>
      </c>
    </row>
    <row r="281" spans="1:5" x14ac:dyDescent="0.2">
      <c r="B281" s="3"/>
      <c r="D281" s="5"/>
    </row>
    <row r="282" spans="1:5" x14ac:dyDescent="0.2">
      <c r="A282" s="8" t="s">
        <v>63</v>
      </c>
      <c r="B282" s="9">
        <v>145018.51999999999</v>
      </c>
      <c r="C282" s="10">
        <v>0.24308876273429672</v>
      </c>
      <c r="D282" s="11">
        <v>1</v>
      </c>
      <c r="E282" s="10">
        <v>0.33333333333333331</v>
      </c>
    </row>
    <row r="283" spans="1:5" x14ac:dyDescent="0.2">
      <c r="A283" s="8" t="s">
        <v>64</v>
      </c>
      <c r="B283" s="9">
        <v>206007.6</v>
      </c>
      <c r="C283" s="10">
        <v>0.34532232571303245</v>
      </c>
      <c r="D283" s="11">
        <v>1</v>
      </c>
      <c r="E283" s="10">
        <v>0.33333333333333331</v>
      </c>
    </row>
    <row r="284" spans="1:5" x14ac:dyDescent="0.2">
      <c r="A284" s="8" t="s">
        <v>65</v>
      </c>
      <c r="B284" s="9">
        <v>0</v>
      </c>
      <c r="C284" s="10">
        <v>0</v>
      </c>
      <c r="D284" s="11">
        <v>0</v>
      </c>
      <c r="E284" s="10">
        <v>0</v>
      </c>
    </row>
    <row r="285" spans="1:5" x14ac:dyDescent="0.2">
      <c r="A285" s="8" t="s">
        <v>66</v>
      </c>
      <c r="B285" s="9">
        <v>245540</v>
      </c>
      <c r="C285" s="10">
        <v>0.4115889115526708</v>
      </c>
      <c r="D285" s="11">
        <v>1</v>
      </c>
      <c r="E285" s="10">
        <v>0.33333333333333331</v>
      </c>
    </row>
    <row r="286" spans="1:5" x14ac:dyDescent="0.2">
      <c r="A286" s="8" t="s">
        <v>67</v>
      </c>
      <c r="B286" s="9">
        <v>0</v>
      </c>
      <c r="C286" s="10">
        <v>0</v>
      </c>
      <c r="D286" s="11">
        <v>0</v>
      </c>
      <c r="E286" s="10">
        <v>0</v>
      </c>
    </row>
    <row r="287" spans="1:5" x14ac:dyDescent="0.2">
      <c r="A287" s="8" t="s">
        <v>68</v>
      </c>
      <c r="B287" s="9">
        <v>0</v>
      </c>
      <c r="C287" s="10">
        <v>0</v>
      </c>
      <c r="D287" s="11">
        <v>0</v>
      </c>
      <c r="E287" s="10">
        <v>0</v>
      </c>
    </row>
    <row r="288" spans="1:5" x14ac:dyDescent="0.2">
      <c r="A288" s="8" t="s">
        <v>167</v>
      </c>
      <c r="B288" s="9">
        <v>0</v>
      </c>
      <c r="C288" s="10">
        <v>0</v>
      </c>
      <c r="D288" s="11">
        <v>0</v>
      </c>
      <c r="E288" s="10">
        <v>0</v>
      </c>
    </row>
    <row r="289" spans="1:5" x14ac:dyDescent="0.2">
      <c r="A289" s="8" t="s">
        <v>165</v>
      </c>
      <c r="B289" s="9">
        <v>0</v>
      </c>
      <c r="C289" s="10">
        <v>0</v>
      </c>
      <c r="D289" s="11">
        <v>0</v>
      </c>
      <c r="E289" s="10">
        <v>0</v>
      </c>
    </row>
    <row r="290" spans="1:5" x14ac:dyDescent="0.2">
      <c r="A290" s="8"/>
      <c r="B290" s="9"/>
      <c r="C290" s="10"/>
      <c r="D290" s="11"/>
      <c r="E290" s="10"/>
    </row>
    <row r="291" spans="1:5" ht="10.8" thickBot="1" x14ac:dyDescent="0.25">
      <c r="A291" s="22"/>
      <c r="B291" s="23">
        <f>SUM(B282:B290)</f>
        <v>596566.12</v>
      </c>
      <c r="C291" s="24"/>
      <c r="D291" s="25">
        <f>SUM(D282:D290)</f>
        <v>3</v>
      </c>
      <c r="E291" s="24"/>
    </row>
    <row r="292" spans="1:5" ht="10.8" thickTop="1" x14ac:dyDescent="0.2">
      <c r="A292" s="8"/>
      <c r="B292" s="9"/>
      <c r="C292" s="10"/>
      <c r="D292" s="11"/>
      <c r="E292" s="10"/>
    </row>
    <row r="293" spans="1:5" x14ac:dyDescent="0.2">
      <c r="A293" s="22" t="s">
        <v>136</v>
      </c>
      <c r="B293" s="9"/>
      <c r="C293" s="10"/>
      <c r="D293" s="36">
        <v>2.529971844385841</v>
      </c>
      <c r="E293" s="10"/>
    </row>
    <row r="294" spans="1:5" x14ac:dyDescent="0.2">
      <c r="A294" s="8"/>
      <c r="B294" s="9"/>
      <c r="C294" s="10"/>
      <c r="D294" s="11"/>
      <c r="E294" s="10"/>
    </row>
    <row r="295" spans="1:5" x14ac:dyDescent="0.2">
      <c r="A295" s="8"/>
      <c r="B295" s="9"/>
      <c r="C295" s="10"/>
      <c r="D295" s="11"/>
      <c r="E295" s="10"/>
    </row>
    <row r="296" spans="1:5" x14ac:dyDescent="0.2">
      <c r="A296" s="21" t="s">
        <v>137</v>
      </c>
      <c r="B296" s="9"/>
      <c r="C296" s="10"/>
      <c r="D296" s="11"/>
      <c r="E296" s="10"/>
    </row>
    <row r="297" spans="1:5" x14ac:dyDescent="0.2">
      <c r="B297" s="3"/>
      <c r="D297" s="5"/>
    </row>
    <row r="298" spans="1:5" s="19" customFormat="1" ht="20.399999999999999" x14ac:dyDescent="0.2">
      <c r="A298" s="14" t="s">
        <v>137</v>
      </c>
      <c r="B298" s="15" t="s">
        <v>111</v>
      </c>
      <c r="C298" s="16" t="s">
        <v>112</v>
      </c>
      <c r="D298" s="17" t="s">
        <v>113</v>
      </c>
      <c r="E298" s="16" t="s">
        <v>112</v>
      </c>
    </row>
    <row r="300" spans="1:5" x14ac:dyDescent="0.2">
      <c r="A300" s="8" t="s">
        <v>148</v>
      </c>
      <c r="B300" s="9">
        <v>0</v>
      </c>
      <c r="C300" s="10">
        <v>0</v>
      </c>
      <c r="D300" s="11">
        <v>0</v>
      </c>
      <c r="E300" s="10">
        <v>0</v>
      </c>
    </row>
    <row r="301" spans="1:5" x14ac:dyDescent="0.2">
      <c r="A301" s="8" t="s">
        <v>142</v>
      </c>
      <c r="B301" s="9">
        <v>522314320.11999989</v>
      </c>
      <c r="C301" s="10">
        <v>0.53229865931638787</v>
      </c>
      <c r="D301" s="11">
        <v>4217</v>
      </c>
      <c r="E301" s="10">
        <v>0.55523370638578007</v>
      </c>
    </row>
    <row r="302" spans="1:5" x14ac:dyDescent="0.2">
      <c r="A302" s="8" t="s">
        <v>145</v>
      </c>
      <c r="B302" s="9">
        <v>458928655.00000048</v>
      </c>
      <c r="C302" s="10">
        <v>0.46770134068361219</v>
      </c>
      <c r="D302" s="11">
        <v>3378</v>
      </c>
      <c r="E302" s="10">
        <v>0.44476629361421988</v>
      </c>
    </row>
    <row r="303" spans="1:5" x14ac:dyDescent="0.2">
      <c r="A303" s="8"/>
      <c r="B303" s="8"/>
      <c r="C303" s="10"/>
      <c r="D303" s="8"/>
      <c r="E303" s="10"/>
    </row>
    <row r="304" spans="1:5" ht="10.8" thickBot="1" x14ac:dyDescent="0.25">
      <c r="A304" s="8"/>
      <c r="B304" s="30">
        <f>SUM(B300:B303)</f>
        <v>981242975.12000036</v>
      </c>
      <c r="C304" s="10"/>
      <c r="D304" s="31">
        <f>SUM(D300:D303)</f>
        <v>7595</v>
      </c>
      <c r="E304" s="10"/>
    </row>
    <row r="305" spans="1:5" ht="10.8" thickTop="1" x14ac:dyDescent="0.2">
      <c r="A305" s="8"/>
      <c r="B305" s="8"/>
      <c r="C305" s="10"/>
      <c r="D305" s="8"/>
      <c r="E305" s="10"/>
    </row>
    <row r="306" spans="1:5" x14ac:dyDescent="0.2">
      <c r="A306" s="8"/>
      <c r="B306" s="8"/>
      <c r="C306" s="10"/>
      <c r="D306" s="8"/>
      <c r="E306" s="10"/>
    </row>
    <row r="307" spans="1:5" x14ac:dyDescent="0.2">
      <c r="A307" s="8"/>
      <c r="B307" s="8"/>
      <c r="C307" s="8"/>
      <c r="D307" s="8"/>
      <c r="E307" s="8"/>
    </row>
    <row r="308" spans="1:5" x14ac:dyDescent="0.2">
      <c r="A308" s="21" t="s">
        <v>149</v>
      </c>
      <c r="B308" s="9"/>
      <c r="C308" s="10"/>
      <c r="D308" s="11"/>
      <c r="E308" s="10"/>
    </row>
    <row r="309" spans="1:5" x14ac:dyDescent="0.2">
      <c r="B309" s="3"/>
      <c r="D309" s="5"/>
    </row>
    <row r="310" spans="1:5" s="19" customFormat="1" ht="20.399999999999999" x14ac:dyDescent="0.2">
      <c r="A310" s="14" t="s">
        <v>138</v>
      </c>
      <c r="B310" s="15" t="s">
        <v>111</v>
      </c>
      <c r="C310" s="16" t="s">
        <v>112</v>
      </c>
      <c r="D310" s="17" t="s">
        <v>113</v>
      </c>
      <c r="E310" s="16" t="s">
        <v>112</v>
      </c>
    </row>
    <row r="312" spans="1:5" x14ac:dyDescent="0.2">
      <c r="A312" s="8" t="s">
        <v>37</v>
      </c>
      <c r="B312" s="9">
        <v>74200918.400000036</v>
      </c>
      <c r="C312" s="10">
        <v>7.5619311711175086E-2</v>
      </c>
      <c r="D312" s="11">
        <v>539</v>
      </c>
      <c r="E312" s="10">
        <v>7.0967741935483872E-2</v>
      </c>
    </row>
    <row r="313" spans="1:5" x14ac:dyDescent="0.2">
      <c r="A313" s="8" t="s">
        <v>38</v>
      </c>
      <c r="B313" s="9">
        <v>907042056.71999919</v>
      </c>
      <c r="C313" s="10">
        <v>0.92438068828882503</v>
      </c>
      <c r="D313" s="11">
        <v>7056</v>
      </c>
      <c r="E313" s="10">
        <v>0.92903225806451617</v>
      </c>
    </row>
    <row r="314" spans="1:5" x14ac:dyDescent="0.2">
      <c r="A314" s="8"/>
      <c r="B314" s="8"/>
      <c r="C314" s="10"/>
      <c r="D314" s="8"/>
      <c r="E314" s="10"/>
    </row>
    <row r="315" spans="1:5" ht="10.8" thickBot="1" x14ac:dyDescent="0.25">
      <c r="A315" s="8"/>
      <c r="B315" s="30">
        <f>SUM(B312:B314)</f>
        <v>981242975.11999917</v>
      </c>
      <c r="C315" s="10"/>
      <c r="D315" s="31">
        <f>SUM(D312:D314)</f>
        <v>7595</v>
      </c>
      <c r="E315" s="10"/>
    </row>
    <row r="316" spans="1:5" ht="10.8" thickTop="1" x14ac:dyDescent="0.2">
      <c r="A316" s="8"/>
      <c r="B316" s="8"/>
      <c r="C316" s="10"/>
      <c r="D316" s="8"/>
      <c r="E316" s="10"/>
    </row>
    <row r="317" spans="1:5" x14ac:dyDescent="0.2">
      <c r="A317" s="8"/>
      <c r="B317" s="8"/>
      <c r="C317" s="10"/>
      <c r="D317" s="8"/>
      <c r="E317" s="10"/>
    </row>
    <row r="318" spans="1:5" x14ac:dyDescent="0.2">
      <c r="A318" s="8"/>
      <c r="B318" s="8"/>
      <c r="C318" s="10"/>
      <c r="D318" s="8"/>
      <c r="E318" s="10"/>
    </row>
    <row r="319" spans="1:5" x14ac:dyDescent="0.2">
      <c r="A319" s="8"/>
      <c r="B319" s="8"/>
      <c r="C319" s="10"/>
      <c r="D319" s="8"/>
      <c r="E319" s="10"/>
    </row>
    <row r="320" spans="1:5" x14ac:dyDescent="0.2">
      <c r="A320" s="21" t="s">
        <v>147</v>
      </c>
      <c r="B320" s="9"/>
      <c r="C320" s="10"/>
      <c r="D320" s="11"/>
      <c r="E320" s="10"/>
    </row>
    <row r="321" spans="1:5" x14ac:dyDescent="0.2">
      <c r="A321" s="8"/>
      <c r="B321" s="9"/>
      <c r="C321" s="10"/>
      <c r="D321" s="11"/>
      <c r="E321" s="10"/>
    </row>
    <row r="322" spans="1:5" s="19" customFormat="1" ht="20.399999999999999" x14ac:dyDescent="0.2">
      <c r="A322" s="14" t="s">
        <v>139</v>
      </c>
      <c r="B322" s="15" t="s">
        <v>111</v>
      </c>
      <c r="C322" s="16" t="s">
        <v>112</v>
      </c>
      <c r="D322" s="17" t="s">
        <v>113</v>
      </c>
      <c r="E322" s="16" t="s">
        <v>112</v>
      </c>
    </row>
    <row r="324" spans="1:5" x14ac:dyDescent="0.2">
      <c r="A324" s="37" t="s">
        <v>1</v>
      </c>
      <c r="B324" s="9">
        <v>22177579.190000001</v>
      </c>
      <c r="C324" s="10">
        <v>4.2460216646759308E-2</v>
      </c>
      <c r="D324" s="11">
        <v>164</v>
      </c>
      <c r="E324" s="10">
        <v>3.8890206307801753E-2</v>
      </c>
    </row>
    <row r="325" spans="1:5" x14ac:dyDescent="0.2">
      <c r="A325" s="8" t="s">
        <v>82</v>
      </c>
      <c r="B325" s="9">
        <v>114471532.69000015</v>
      </c>
      <c r="C325" s="10">
        <v>0.219162156350032</v>
      </c>
      <c r="D325" s="11">
        <v>784</v>
      </c>
      <c r="E325" s="10">
        <v>0.18591415698363767</v>
      </c>
    </row>
    <row r="326" spans="1:5" x14ac:dyDescent="0.2">
      <c r="A326" s="8" t="s">
        <v>83</v>
      </c>
      <c r="B326" s="9">
        <v>140307945.42000002</v>
      </c>
      <c r="C326" s="10">
        <v>0.26862741459541961</v>
      </c>
      <c r="D326" s="11">
        <v>1071</v>
      </c>
      <c r="E326" s="10">
        <v>0.25397201802229075</v>
      </c>
    </row>
    <row r="327" spans="1:5" x14ac:dyDescent="0.2">
      <c r="A327" s="8" t="s">
        <v>84</v>
      </c>
      <c r="B327" s="9">
        <v>151345858.76999998</v>
      </c>
      <c r="C327" s="10">
        <v>0.28976011750018399</v>
      </c>
      <c r="D327" s="11">
        <v>1215</v>
      </c>
      <c r="E327" s="10">
        <v>0.28811951624377519</v>
      </c>
    </row>
    <row r="328" spans="1:5" x14ac:dyDescent="0.2">
      <c r="A328" s="8" t="s">
        <v>85</v>
      </c>
      <c r="B328" s="9">
        <v>65041478.790000007</v>
      </c>
      <c r="C328" s="10">
        <v>0.12452555153964938</v>
      </c>
      <c r="D328" s="11">
        <v>633</v>
      </c>
      <c r="E328" s="10">
        <v>0.15010671093194214</v>
      </c>
    </row>
    <row r="329" spans="1:5" x14ac:dyDescent="0.2">
      <c r="A329" s="8" t="s">
        <v>86</v>
      </c>
      <c r="B329" s="9">
        <v>14565887.789999997</v>
      </c>
      <c r="C329" s="10">
        <v>2.7887207432209647E-2</v>
      </c>
      <c r="D329" s="11">
        <v>172</v>
      </c>
      <c r="E329" s="10">
        <v>4.0787289542328672E-2</v>
      </c>
    </row>
    <row r="330" spans="1:5" x14ac:dyDescent="0.2">
      <c r="A330" s="8" t="s">
        <v>87</v>
      </c>
      <c r="B330" s="9">
        <v>4294480.17</v>
      </c>
      <c r="C330" s="10">
        <v>8.222022649146123E-3</v>
      </c>
      <c r="D330" s="11">
        <v>42</v>
      </c>
      <c r="E330" s="10">
        <v>9.9596869812663032E-3</v>
      </c>
    </row>
    <row r="331" spans="1:5" x14ac:dyDescent="0.2">
      <c r="A331" s="8" t="s">
        <v>88</v>
      </c>
      <c r="B331" s="9">
        <v>2951733.57</v>
      </c>
      <c r="C331" s="10">
        <v>5.6512591294105201E-3</v>
      </c>
      <c r="D331" s="11">
        <v>32</v>
      </c>
      <c r="E331" s="10">
        <v>7.5883329381076598E-3</v>
      </c>
    </row>
    <row r="332" spans="1:5" x14ac:dyDescent="0.2">
      <c r="A332" s="8" t="s">
        <v>0</v>
      </c>
      <c r="B332" s="9">
        <v>848298.96</v>
      </c>
      <c r="C332" s="10">
        <v>1.6241158385339805E-3</v>
      </c>
      <c r="D332" s="11">
        <v>15</v>
      </c>
      <c r="E332" s="10">
        <v>3.5570310647379654E-3</v>
      </c>
    </row>
    <row r="333" spans="1:5" x14ac:dyDescent="0.2">
      <c r="A333" s="8" t="s">
        <v>69</v>
      </c>
      <c r="B333" s="9">
        <v>657179.15</v>
      </c>
      <c r="C333" s="10">
        <v>1.2582062652408514E-3</v>
      </c>
      <c r="D333" s="11">
        <v>8</v>
      </c>
      <c r="E333" s="10">
        <v>1.897083234526915E-3</v>
      </c>
    </row>
    <row r="334" spans="1:5" x14ac:dyDescent="0.2">
      <c r="A334" s="8" t="s">
        <v>81</v>
      </c>
      <c r="B334" s="9">
        <v>5652345.620000002</v>
      </c>
      <c r="C334" s="10">
        <v>1.0821732053414489E-2</v>
      </c>
      <c r="D334" s="11">
        <v>81</v>
      </c>
      <c r="E334" s="10">
        <v>1.9207967749585012E-2</v>
      </c>
    </row>
    <row r="335" spans="1:5" x14ac:dyDescent="0.2">
      <c r="A335" s="8"/>
      <c r="B335" s="8"/>
      <c r="C335" s="10"/>
      <c r="D335" s="11"/>
      <c r="E335" s="10"/>
    </row>
    <row r="336" spans="1:5" ht="10.8" thickBot="1" x14ac:dyDescent="0.25">
      <c r="A336" s="8"/>
      <c r="B336" s="30">
        <f>SUM(B324:B335)</f>
        <v>522314320.12000018</v>
      </c>
      <c r="C336" s="10"/>
      <c r="D336" s="25">
        <f>SUM(D324:D335)</f>
        <v>4217</v>
      </c>
      <c r="E336" s="10"/>
    </row>
    <row r="337" spans="1:5" ht="10.8" thickTop="1" x14ac:dyDescent="0.2">
      <c r="A337" s="8"/>
      <c r="B337" s="8"/>
      <c r="C337" s="10"/>
      <c r="D337" s="8"/>
      <c r="E337" s="10"/>
    </row>
    <row r="338" spans="1:5" x14ac:dyDescent="0.2">
      <c r="A338" s="8"/>
      <c r="B338" s="8"/>
      <c r="C338" s="10"/>
      <c r="D338" s="8"/>
      <c r="E338" s="10"/>
    </row>
    <row r="339" spans="1:5" x14ac:dyDescent="0.2">
      <c r="A339" s="22" t="s">
        <v>387</v>
      </c>
      <c r="B339" s="8"/>
      <c r="C339" s="10"/>
      <c r="D339" s="26">
        <v>1.7507718494804647</v>
      </c>
      <c r="E339" s="10"/>
    </row>
    <row r="345" spans="1:5" ht="15" x14ac:dyDescent="0.25">
      <c r="A345" s="21" t="s">
        <v>171</v>
      </c>
      <c r="B345" s="38"/>
      <c r="C345" s="38"/>
      <c r="D345" s="38"/>
      <c r="E345" s="38"/>
    </row>
    <row r="346" spans="1:5" ht="15" x14ac:dyDescent="0.25">
      <c r="A346" s="38"/>
      <c r="B346" s="38"/>
      <c r="C346" s="38"/>
      <c r="D346" s="38"/>
      <c r="E346" s="38"/>
    </row>
    <row r="347" spans="1:5" ht="20.399999999999999" x14ac:dyDescent="0.2">
      <c r="A347" s="14" t="s">
        <v>89</v>
      </c>
      <c r="B347" s="15" t="s">
        <v>111</v>
      </c>
      <c r="C347" s="20" t="s">
        <v>112</v>
      </c>
      <c r="D347" s="17" t="s">
        <v>113</v>
      </c>
      <c r="E347" s="20" t="s">
        <v>112</v>
      </c>
    </row>
    <row r="348" spans="1:5" x14ac:dyDescent="0.2">
      <c r="C348" s="1"/>
      <c r="E348" s="1"/>
    </row>
    <row r="349" spans="1:5" x14ac:dyDescent="0.2">
      <c r="A349" s="8" t="s">
        <v>172</v>
      </c>
      <c r="B349" s="9">
        <v>694790606.05999839</v>
      </c>
      <c r="C349" s="10">
        <v>0.70807192884619707</v>
      </c>
      <c r="D349" s="11">
        <v>5211</v>
      </c>
      <c r="E349" s="10">
        <v>0.68610928242264646</v>
      </c>
    </row>
    <row r="350" spans="1:5" x14ac:dyDescent="0.2">
      <c r="A350" s="8" t="s">
        <v>173</v>
      </c>
      <c r="B350" s="9">
        <v>237785787.79000011</v>
      </c>
      <c r="C350" s="10">
        <v>0.24233120014023102</v>
      </c>
      <c r="D350" s="11">
        <v>1952</v>
      </c>
      <c r="E350" s="10">
        <v>0.25701119157340357</v>
      </c>
    </row>
    <row r="351" spans="1:5" x14ac:dyDescent="0.2">
      <c r="A351" s="8" t="s">
        <v>174</v>
      </c>
      <c r="B351" s="9">
        <v>35678894.06000001</v>
      </c>
      <c r="C351" s="10">
        <v>3.6360916678803992E-2</v>
      </c>
      <c r="D351" s="11">
        <v>314</v>
      </c>
      <c r="E351" s="10">
        <v>4.1342988808426594E-2</v>
      </c>
    </row>
    <row r="352" spans="1:5" x14ac:dyDescent="0.2">
      <c r="A352" s="8" t="s">
        <v>175</v>
      </c>
      <c r="B352" s="9">
        <v>0</v>
      </c>
      <c r="C352" s="10">
        <v>0</v>
      </c>
      <c r="D352" s="11">
        <v>0</v>
      </c>
      <c r="E352" s="10">
        <v>0</v>
      </c>
    </row>
    <row r="353" spans="1:5" x14ac:dyDescent="0.2">
      <c r="A353" s="8" t="s">
        <v>176</v>
      </c>
      <c r="B353" s="9">
        <v>10118881.959999999</v>
      </c>
      <c r="C353" s="10">
        <v>1.0312310219354729E-2</v>
      </c>
      <c r="D353" s="11">
        <v>77</v>
      </c>
      <c r="E353" s="10">
        <v>1.0138248847926268E-2</v>
      </c>
    </row>
    <row r="354" spans="1:5" x14ac:dyDescent="0.2">
      <c r="A354" s="8" t="s">
        <v>177</v>
      </c>
      <c r="B354" s="9">
        <v>2868805.25</v>
      </c>
      <c r="C354" s="10">
        <v>2.9236441154130727E-3</v>
      </c>
      <c r="D354" s="11">
        <v>41</v>
      </c>
      <c r="E354" s="10">
        <v>5.3982883475971032E-3</v>
      </c>
    </row>
    <row r="355" spans="1:5" x14ac:dyDescent="0.2">
      <c r="A355" s="8" t="s">
        <v>178</v>
      </c>
      <c r="B355" s="9">
        <v>0</v>
      </c>
      <c r="C355" s="10">
        <v>0</v>
      </c>
      <c r="D355" s="11">
        <v>0</v>
      </c>
      <c r="E355" s="10">
        <v>0</v>
      </c>
    </row>
    <row r="356" spans="1:5" x14ac:dyDescent="0.2">
      <c r="A356" s="8"/>
      <c r="B356" s="9"/>
      <c r="C356" s="8"/>
      <c r="D356" s="11"/>
      <c r="E356" s="10"/>
    </row>
    <row r="357" spans="1:5" ht="10.8" thickBot="1" x14ac:dyDescent="0.25">
      <c r="A357" s="8"/>
      <c r="B357" s="23">
        <f>SUM(B349:B356)</f>
        <v>981242975.11999857</v>
      </c>
      <c r="C357" s="22"/>
      <c r="D357" s="25">
        <f>SUM(D349:D356)</f>
        <v>7595</v>
      </c>
      <c r="E357" s="8"/>
    </row>
    <row r="358" spans="1:5" ht="10.8" thickTop="1" x14ac:dyDescent="0.2"/>
  </sheetData>
  <mergeCells count="1">
    <mergeCell ref="A1:E1"/>
  </mergeCells>
  <phoneticPr fontId="13" type="noConversion"/>
  <pageMargins left="0.75" right="0.75" top="1" bottom="1" header="0.5" footer="0.5"/>
  <pageSetup paperSize="9" scale="61" orientation="portrait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indexed="38"/>
  </sheetPr>
  <dimension ref="A1:G362"/>
  <sheetViews>
    <sheetView workbookViewId="0">
      <selection sqref="A1:E1"/>
    </sheetView>
  </sheetViews>
  <sheetFormatPr defaultColWidth="9.109375" defaultRowHeight="10.199999999999999" x14ac:dyDescent="0.2"/>
  <cols>
    <col min="1" max="1" width="53.33203125" style="45" customWidth="1"/>
    <col min="2" max="2" width="18.44140625" style="45" customWidth="1"/>
    <col min="3" max="3" width="20.109375" style="47" customWidth="1"/>
    <col min="4" max="4" width="19.88671875" style="45" customWidth="1"/>
    <col min="5" max="5" width="12.88671875" style="47" bestFit="1" customWidth="1"/>
    <col min="6" max="6" width="15.109375" style="45" customWidth="1"/>
    <col min="7" max="7" width="6" style="45" bestFit="1" customWidth="1"/>
    <col min="8" max="8" width="46.88671875" style="45" customWidth="1"/>
    <col min="9" max="9" width="15.5546875" style="45" customWidth="1"/>
    <col min="10" max="10" width="15.44140625" style="45" customWidth="1"/>
    <col min="11" max="11" width="16.109375" style="45" customWidth="1"/>
    <col min="12" max="12" width="12.88671875" style="45" bestFit="1" customWidth="1"/>
    <col min="13" max="16384" width="9.109375" style="45"/>
  </cols>
  <sheetData>
    <row r="1" spans="1:7" s="43" customFormat="1" ht="13.2" x14ac:dyDescent="0.25">
      <c r="A1" s="333" t="s">
        <v>347</v>
      </c>
      <c r="B1" s="333"/>
      <c r="C1" s="333"/>
      <c r="D1" s="333"/>
      <c r="E1" s="333"/>
    </row>
    <row r="2" spans="1:7" ht="6.75" customHeight="1" x14ac:dyDescent="0.3">
      <c r="A2" s="44"/>
      <c r="B2" s="44"/>
      <c r="C2" s="44"/>
      <c r="D2" s="44"/>
      <c r="E2" s="44"/>
    </row>
    <row r="3" spans="1:7" x14ac:dyDescent="0.2">
      <c r="B3" s="46"/>
      <c r="D3" s="48"/>
    </row>
    <row r="4" spans="1:7" s="49" customFormat="1" ht="23.25" customHeight="1" x14ac:dyDescent="0.2">
      <c r="A4" s="66"/>
      <c r="B4" s="67" t="s">
        <v>140</v>
      </c>
      <c r="C4" s="67" t="s">
        <v>190</v>
      </c>
      <c r="D4" s="67" t="s">
        <v>146</v>
      </c>
      <c r="E4" s="67" t="s">
        <v>141</v>
      </c>
      <c r="G4" s="50"/>
    </row>
    <row r="5" spans="1:7" x14ac:dyDescent="0.2">
      <c r="B5" s="51"/>
      <c r="C5" s="51"/>
      <c r="D5" s="51"/>
      <c r="E5" s="51"/>
      <c r="G5" s="51"/>
    </row>
    <row r="6" spans="1:7" s="43" customFormat="1" x14ac:dyDescent="0.2">
      <c r="A6" s="68" t="s">
        <v>170</v>
      </c>
      <c r="B6" s="69">
        <v>596913282.13000262</v>
      </c>
      <c r="C6" s="69">
        <v>101430858.32999988</v>
      </c>
      <c r="D6" s="69">
        <v>167221234.90000007</v>
      </c>
      <c r="E6" s="69">
        <v>328261188.90000015</v>
      </c>
      <c r="F6" s="53"/>
      <c r="G6" s="54"/>
    </row>
    <row r="7" spans="1:7" s="43" customFormat="1" x14ac:dyDescent="0.2">
      <c r="A7" s="68" t="s">
        <v>89</v>
      </c>
      <c r="B7" s="70">
        <v>4472</v>
      </c>
      <c r="C7" s="70">
        <v>816</v>
      </c>
      <c r="D7" s="70">
        <v>1125</v>
      </c>
      <c r="E7" s="70">
        <v>2531</v>
      </c>
      <c r="G7" s="54"/>
    </row>
    <row r="8" spans="1:7" s="43" customFormat="1" x14ac:dyDescent="0.2">
      <c r="A8" s="68" t="s">
        <v>90</v>
      </c>
      <c r="B8" s="71">
        <v>0.8065262221367655</v>
      </c>
      <c r="C8" s="71">
        <v>0.78304821431540172</v>
      </c>
      <c r="D8" s="71">
        <v>0.79763062630596293</v>
      </c>
      <c r="E8" s="71">
        <v>0.81831234591875812</v>
      </c>
    </row>
    <row r="9" spans="1:7" s="43" customFormat="1" x14ac:dyDescent="0.2">
      <c r="A9" s="68" t="s">
        <v>91</v>
      </c>
      <c r="B9" s="71">
        <v>2.7229249999999997E-3</v>
      </c>
      <c r="C9" s="71">
        <v>7.9509565217391314E-3</v>
      </c>
      <c r="D9" s="71">
        <v>2.7229249999999997E-3</v>
      </c>
      <c r="E9" s="71">
        <v>3.0342753246753243E-2</v>
      </c>
    </row>
    <row r="10" spans="1:7" s="43" customFormat="1" x14ac:dyDescent="0.2">
      <c r="A10" s="68" t="s">
        <v>92</v>
      </c>
      <c r="B10" s="71">
        <v>0.98353645454545446</v>
      </c>
      <c r="C10" s="71">
        <v>0.87353362962962966</v>
      </c>
      <c r="D10" s="71">
        <v>0.89999805194805194</v>
      </c>
      <c r="E10" s="71">
        <v>0.98353645454545446</v>
      </c>
    </row>
    <row r="11" spans="1:7" s="43" customFormat="1" x14ac:dyDescent="0.2">
      <c r="A11" s="68" t="s">
        <v>93</v>
      </c>
      <c r="B11" s="69">
        <v>5.0719715013637572</v>
      </c>
      <c r="C11" s="69">
        <v>7.9161575757698133</v>
      </c>
      <c r="D11" s="69">
        <v>4.5209814487423312</v>
      </c>
      <c r="E11" s="69">
        <v>4.473816725838125</v>
      </c>
    </row>
    <row r="12" spans="1:7" s="43" customFormat="1" x14ac:dyDescent="0.2">
      <c r="A12" s="68" t="s">
        <v>94</v>
      </c>
      <c r="B12" s="69">
        <v>4.3013698630136989</v>
      </c>
      <c r="C12" s="69">
        <v>7.0438356164383551</v>
      </c>
      <c r="D12" s="69">
        <v>4.3863013698630136</v>
      </c>
      <c r="E12" s="69">
        <v>4.3013698630136989</v>
      </c>
    </row>
    <row r="13" spans="1:7" s="43" customFormat="1" x14ac:dyDescent="0.2">
      <c r="A13" s="68" t="s">
        <v>95</v>
      </c>
      <c r="B13" s="69">
        <v>8.8438356164383567</v>
      </c>
      <c r="C13" s="69">
        <v>8.8438356164383567</v>
      </c>
      <c r="D13" s="69">
        <v>4.6630136986301371</v>
      </c>
      <c r="E13" s="69">
        <v>5.8465753424657523</v>
      </c>
    </row>
    <row r="14" spans="1:7" s="43" customFormat="1" x14ac:dyDescent="0.2">
      <c r="A14" s="68" t="s">
        <v>120</v>
      </c>
      <c r="B14" s="69">
        <v>133477.9253421294</v>
      </c>
      <c r="C14" s="69">
        <v>124302.52246323515</v>
      </c>
      <c r="D14" s="69">
        <v>148641.09768888896</v>
      </c>
      <c r="E14" s="69">
        <v>129696.24215725016</v>
      </c>
    </row>
    <row r="15" spans="1:7" s="43" customFormat="1" x14ac:dyDescent="0.2">
      <c r="A15" s="68" t="s">
        <v>96</v>
      </c>
      <c r="B15" s="69">
        <v>914.36</v>
      </c>
      <c r="C15" s="69">
        <v>914.36</v>
      </c>
      <c r="D15" s="69">
        <v>1089.17</v>
      </c>
      <c r="E15" s="69">
        <v>5840.98</v>
      </c>
    </row>
    <row r="16" spans="1:7" s="43" customFormat="1" x14ac:dyDescent="0.2">
      <c r="A16" s="68" t="s">
        <v>97</v>
      </c>
      <c r="B16" s="69">
        <v>1913029.51</v>
      </c>
      <c r="C16" s="69">
        <v>751000</v>
      </c>
      <c r="D16" s="69">
        <v>1913029.51</v>
      </c>
      <c r="E16" s="69">
        <v>525649</v>
      </c>
    </row>
    <row r="17" spans="1:5" s="43" customFormat="1" x14ac:dyDescent="0.2">
      <c r="A17" s="68" t="s">
        <v>98</v>
      </c>
      <c r="B17" s="69">
        <v>17.01944964751446</v>
      </c>
      <c r="C17" s="69">
        <v>14.813702704027994</v>
      </c>
      <c r="D17" s="69">
        <v>17.395766938304281</v>
      </c>
      <c r="E17" s="69">
        <v>17.509311285423568</v>
      </c>
    </row>
    <row r="18" spans="1:5" s="43" customFormat="1" x14ac:dyDescent="0.2">
      <c r="A18" s="68" t="s">
        <v>99</v>
      </c>
      <c r="B18" s="69">
        <v>8.3333333333333329E-2</v>
      </c>
      <c r="C18" s="69">
        <v>8.3333333333333329E-2</v>
      </c>
      <c r="D18" s="69">
        <v>0.41666666666666669</v>
      </c>
      <c r="E18" s="69">
        <v>0.66666666666666663</v>
      </c>
    </row>
    <row r="19" spans="1:5" s="43" customFormat="1" x14ac:dyDescent="0.2">
      <c r="A19" s="68" t="s">
        <v>100</v>
      </c>
      <c r="B19" s="69">
        <v>29.333333333333332</v>
      </c>
      <c r="C19" s="69">
        <v>29.333333333333332</v>
      </c>
      <c r="D19" s="69">
        <v>25.666666666666668</v>
      </c>
      <c r="E19" s="69">
        <v>25.75</v>
      </c>
    </row>
    <row r="20" spans="1:5" s="43" customFormat="1" x14ac:dyDescent="0.2">
      <c r="A20" s="68" t="s">
        <v>101</v>
      </c>
      <c r="B20" s="71">
        <v>0.58703339312473968</v>
      </c>
      <c r="C20" s="71">
        <v>0.95353999376927101</v>
      </c>
      <c r="D20" s="71">
        <v>0.95899310596467735</v>
      </c>
      <c r="E20" s="71">
        <v>0.28430299135494269</v>
      </c>
    </row>
    <row r="21" spans="1:5" s="43" customFormat="1" x14ac:dyDescent="0.2">
      <c r="A21" s="68" t="s">
        <v>143</v>
      </c>
      <c r="B21" s="71">
        <v>0.41296660687525627</v>
      </c>
      <c r="C21" s="71">
        <v>4.646000623072917E-2</v>
      </c>
      <c r="D21" s="71">
        <v>4.1006894035322039E-2</v>
      </c>
      <c r="E21" s="71">
        <v>0.71569700864505581</v>
      </c>
    </row>
    <row r="22" spans="1:5" s="43" customFormat="1" x14ac:dyDescent="0.2">
      <c r="A22" s="68" t="s">
        <v>102</v>
      </c>
      <c r="B22" s="71">
        <v>0</v>
      </c>
      <c r="C22" s="71">
        <v>0</v>
      </c>
      <c r="D22" s="71">
        <v>0</v>
      </c>
      <c r="E22" s="71">
        <v>0</v>
      </c>
    </row>
    <row r="23" spans="1:5" s="43" customFormat="1" x14ac:dyDescent="0.2">
      <c r="A23" s="68" t="s">
        <v>103</v>
      </c>
      <c r="B23" s="71">
        <v>0.45376339821671019</v>
      </c>
      <c r="C23" s="71">
        <v>0.3597234948095509</v>
      </c>
      <c r="D23" s="71">
        <v>0.30778810275368917</v>
      </c>
      <c r="E23" s="71">
        <v>0.55718323108163204</v>
      </c>
    </row>
    <row r="24" spans="1:5" s="43" customFormat="1" ht="20.399999999999999" x14ac:dyDescent="0.2">
      <c r="A24" s="90" t="s">
        <v>386</v>
      </c>
      <c r="B24" s="69">
        <v>1.7689724070650772</v>
      </c>
      <c r="C24" s="69">
        <v>2.2693856109546364</v>
      </c>
      <c r="D24" s="69">
        <v>1.6718847955231104</v>
      </c>
      <c r="E24" s="69">
        <v>1.4171955931695865</v>
      </c>
    </row>
    <row r="25" spans="1:5" s="43" customFormat="1" x14ac:dyDescent="0.2">
      <c r="A25" s="68" t="s">
        <v>356</v>
      </c>
      <c r="B25" s="69">
        <v>309121.39</v>
      </c>
      <c r="C25" s="69">
        <v>0</v>
      </c>
      <c r="D25" s="69">
        <v>0</v>
      </c>
      <c r="E25" s="69">
        <v>309121.39</v>
      </c>
    </row>
    <row r="26" spans="1:5" s="43" customFormat="1" x14ac:dyDescent="0.2">
      <c r="A26" s="68" t="s">
        <v>105</v>
      </c>
      <c r="B26" s="69">
        <v>525649</v>
      </c>
      <c r="C26" s="69">
        <v>0</v>
      </c>
      <c r="D26" s="69">
        <v>0</v>
      </c>
      <c r="E26" s="69">
        <v>525649</v>
      </c>
    </row>
    <row r="27" spans="1:5" s="43" customFormat="1" x14ac:dyDescent="0.2">
      <c r="A27" s="68" t="s">
        <v>106</v>
      </c>
      <c r="B27" s="69">
        <v>129696.24215725016</v>
      </c>
      <c r="C27" s="69">
        <v>0</v>
      </c>
      <c r="D27" s="69">
        <v>0</v>
      </c>
      <c r="E27" s="69">
        <v>129696.24215725016</v>
      </c>
    </row>
    <row r="28" spans="1:5" s="43" customFormat="1" x14ac:dyDescent="0.2">
      <c r="A28" s="68" t="s">
        <v>107</v>
      </c>
      <c r="B28" s="69">
        <v>63630.74</v>
      </c>
      <c r="C28" s="69">
        <v>0</v>
      </c>
      <c r="D28" s="69">
        <v>0</v>
      </c>
      <c r="E28" s="69">
        <v>63630.74</v>
      </c>
    </row>
    <row r="29" spans="1:5" s="43" customFormat="1" x14ac:dyDescent="0.2">
      <c r="A29" s="68" t="s">
        <v>108</v>
      </c>
      <c r="B29" s="69">
        <v>4121.6185333333333</v>
      </c>
      <c r="C29" s="69">
        <v>0</v>
      </c>
      <c r="D29" s="69">
        <v>0</v>
      </c>
      <c r="E29" s="69">
        <v>4121.6185333333333</v>
      </c>
    </row>
    <row r="30" spans="1:5" x14ac:dyDescent="0.2">
      <c r="A30" s="68"/>
      <c r="B30" s="69"/>
      <c r="C30" s="71"/>
      <c r="D30" s="68"/>
      <c r="E30" s="68"/>
    </row>
    <row r="31" spans="1:5" x14ac:dyDescent="0.2">
      <c r="A31" s="68"/>
      <c r="B31" s="69"/>
      <c r="C31" s="71"/>
      <c r="D31" s="68"/>
      <c r="E31" s="68"/>
    </row>
    <row r="32" spans="1:5" x14ac:dyDescent="0.2">
      <c r="A32" s="72" t="s">
        <v>109</v>
      </c>
      <c r="B32" s="69"/>
      <c r="C32" s="71"/>
      <c r="D32" s="68"/>
      <c r="E32" s="68"/>
    </row>
    <row r="33" spans="1:5" x14ac:dyDescent="0.2">
      <c r="B33" s="46"/>
      <c r="D33" s="48"/>
    </row>
    <row r="34" spans="1:5" ht="20.399999999999999" x14ac:dyDescent="0.2">
      <c r="A34" s="55" t="s">
        <v>110</v>
      </c>
      <c r="B34" s="56" t="s">
        <v>111</v>
      </c>
      <c r="C34" s="57" t="s">
        <v>112</v>
      </c>
      <c r="D34" s="58" t="s">
        <v>113</v>
      </c>
      <c r="E34" s="57" t="s">
        <v>112</v>
      </c>
    </row>
    <row r="35" spans="1:5" x14ac:dyDescent="0.2">
      <c r="B35" s="46"/>
      <c r="D35" s="48"/>
    </row>
    <row r="36" spans="1:5" x14ac:dyDescent="0.2">
      <c r="A36" s="68" t="s">
        <v>17</v>
      </c>
      <c r="B36" s="69">
        <v>912565.39</v>
      </c>
      <c r="C36" s="71">
        <v>1.5288073114132098E-3</v>
      </c>
      <c r="D36" s="70">
        <v>31</v>
      </c>
      <c r="E36" s="71">
        <v>6.9320214669051881E-3</v>
      </c>
    </row>
    <row r="37" spans="1:5" x14ac:dyDescent="0.2">
      <c r="A37" s="68" t="s">
        <v>18</v>
      </c>
      <c r="B37" s="69">
        <v>8438837.9800000004</v>
      </c>
      <c r="C37" s="71">
        <v>1.4137460553545084E-2</v>
      </c>
      <c r="D37" s="70">
        <v>112</v>
      </c>
      <c r="E37" s="71">
        <v>2.5044722719141325E-2</v>
      </c>
    </row>
    <row r="38" spans="1:5" x14ac:dyDescent="0.2">
      <c r="A38" s="68" t="s">
        <v>19</v>
      </c>
      <c r="B38" s="69">
        <v>4152678.15</v>
      </c>
      <c r="C38" s="71">
        <v>6.9569203338578104E-3</v>
      </c>
      <c r="D38" s="70">
        <v>46</v>
      </c>
      <c r="E38" s="71">
        <v>1.0286225402504472E-2</v>
      </c>
    </row>
    <row r="39" spans="1:5" x14ac:dyDescent="0.2">
      <c r="A39" s="68" t="s">
        <v>20</v>
      </c>
      <c r="B39" s="69">
        <v>8290759.5</v>
      </c>
      <c r="C39" s="71">
        <v>1.3889386864396128E-2</v>
      </c>
      <c r="D39" s="70">
        <v>69</v>
      </c>
      <c r="E39" s="71">
        <v>1.5429338103756709E-2</v>
      </c>
    </row>
    <row r="40" spans="1:5" x14ac:dyDescent="0.2">
      <c r="A40" s="68" t="s">
        <v>21</v>
      </c>
      <c r="B40" s="69">
        <v>14445342.829999994</v>
      </c>
      <c r="C40" s="71">
        <v>2.4200069360919309E-2</v>
      </c>
      <c r="D40" s="70">
        <v>117</v>
      </c>
      <c r="E40" s="71">
        <v>2.616279069767442E-2</v>
      </c>
    </row>
    <row r="41" spans="1:5" x14ac:dyDescent="0.2">
      <c r="A41" s="68" t="s">
        <v>22</v>
      </c>
      <c r="B41" s="69">
        <v>24255786.539999999</v>
      </c>
      <c r="C41" s="71">
        <v>4.0635360723498541E-2</v>
      </c>
      <c r="D41" s="70">
        <v>182</v>
      </c>
      <c r="E41" s="71">
        <v>4.0697674418604654E-2</v>
      </c>
    </row>
    <row r="42" spans="1:5" x14ac:dyDescent="0.2">
      <c r="A42" s="68" t="s">
        <v>23</v>
      </c>
      <c r="B42" s="69">
        <v>38385768.73999998</v>
      </c>
      <c r="C42" s="71">
        <v>6.4307111081572582E-2</v>
      </c>
      <c r="D42" s="70">
        <v>294</v>
      </c>
      <c r="E42" s="71">
        <v>6.5742397137745975E-2</v>
      </c>
    </row>
    <row r="43" spans="1:5" x14ac:dyDescent="0.2">
      <c r="A43" s="68" t="s">
        <v>24</v>
      </c>
      <c r="B43" s="69">
        <v>78926397.779999971</v>
      </c>
      <c r="C43" s="71">
        <v>0.13222422777788154</v>
      </c>
      <c r="D43" s="70">
        <v>502</v>
      </c>
      <c r="E43" s="71">
        <v>0.11225402504472272</v>
      </c>
    </row>
    <row r="44" spans="1:5" x14ac:dyDescent="0.2">
      <c r="A44" s="68" t="s">
        <v>41</v>
      </c>
      <c r="B44" s="69">
        <v>142099779.93000004</v>
      </c>
      <c r="C44" s="71">
        <v>0.23805766127859854</v>
      </c>
      <c r="D44" s="70">
        <v>972</v>
      </c>
      <c r="E44" s="71">
        <v>0.21735241502683364</v>
      </c>
    </row>
    <row r="45" spans="1:5" x14ac:dyDescent="0.2">
      <c r="A45" s="68" t="s">
        <v>42</v>
      </c>
      <c r="B45" s="69">
        <v>133536537.53999989</v>
      </c>
      <c r="C45" s="71">
        <v>0.22371178785550525</v>
      </c>
      <c r="D45" s="70">
        <v>1014</v>
      </c>
      <c r="E45" s="71">
        <v>0.22674418604651161</v>
      </c>
    </row>
    <row r="46" spans="1:5" x14ac:dyDescent="0.2">
      <c r="A46" s="68" t="s">
        <v>43</v>
      </c>
      <c r="B46" s="69">
        <v>124480778.52</v>
      </c>
      <c r="C46" s="71">
        <v>0.20854080860088772</v>
      </c>
      <c r="D46" s="70">
        <v>988</v>
      </c>
      <c r="E46" s="71">
        <v>0.22093023255813954</v>
      </c>
    </row>
    <row r="47" spans="1:5" x14ac:dyDescent="0.2">
      <c r="A47" s="68" t="s">
        <v>44</v>
      </c>
      <c r="B47" s="69">
        <v>15955039.960000014</v>
      </c>
      <c r="C47" s="71">
        <v>2.672924265157366E-2</v>
      </c>
      <c r="D47" s="70">
        <v>118</v>
      </c>
      <c r="E47" s="71">
        <v>2.6386404293381037E-2</v>
      </c>
    </row>
    <row r="48" spans="1:5" x14ac:dyDescent="0.2">
      <c r="A48" s="68" t="s">
        <v>45</v>
      </c>
      <c r="B48" s="69">
        <v>1852961.51</v>
      </c>
      <c r="C48" s="71">
        <v>3.1042390334957383E-3</v>
      </c>
      <c r="D48" s="70">
        <v>19</v>
      </c>
      <c r="E48" s="71">
        <v>4.2486583184257604E-3</v>
      </c>
    </row>
    <row r="49" spans="1:5" x14ac:dyDescent="0.2">
      <c r="A49" s="68" t="s">
        <v>46</v>
      </c>
      <c r="B49" s="69">
        <v>1008492.45</v>
      </c>
      <c r="C49" s="71">
        <v>1.6895124973619932E-3</v>
      </c>
      <c r="D49" s="70">
        <v>6</v>
      </c>
      <c r="E49" s="71">
        <v>1.3416815742397137E-3</v>
      </c>
    </row>
    <row r="50" spans="1:5" x14ac:dyDescent="0.2">
      <c r="A50" s="68" t="s">
        <v>25</v>
      </c>
      <c r="B50" s="69">
        <v>63366.3</v>
      </c>
      <c r="C50" s="71">
        <v>1.0615662592376301E-4</v>
      </c>
      <c r="D50" s="70">
        <v>1</v>
      </c>
      <c r="E50" s="71">
        <v>2.2361359570661896E-4</v>
      </c>
    </row>
    <row r="51" spans="1:5" x14ac:dyDescent="0.2">
      <c r="A51" s="68" t="s">
        <v>26</v>
      </c>
      <c r="B51" s="69">
        <v>0</v>
      </c>
      <c r="C51" s="71">
        <v>0</v>
      </c>
      <c r="D51" s="70">
        <v>0</v>
      </c>
      <c r="E51" s="71">
        <v>0</v>
      </c>
    </row>
    <row r="52" spans="1:5" x14ac:dyDescent="0.2">
      <c r="A52" s="68" t="s">
        <v>27</v>
      </c>
      <c r="B52" s="69">
        <v>108189.01</v>
      </c>
      <c r="C52" s="71">
        <v>1.8124744956912828E-4</v>
      </c>
      <c r="D52" s="70">
        <v>1</v>
      </c>
      <c r="E52" s="71">
        <v>2.2361359570661896E-4</v>
      </c>
    </row>
    <row r="53" spans="1:5" x14ac:dyDescent="0.2">
      <c r="A53" s="68" t="s">
        <v>4</v>
      </c>
      <c r="B53" s="69">
        <v>0</v>
      </c>
      <c r="C53" s="71">
        <v>0</v>
      </c>
      <c r="D53" s="70">
        <v>0</v>
      </c>
      <c r="E53" s="71">
        <v>0</v>
      </c>
    </row>
    <row r="54" spans="1:5" x14ac:dyDescent="0.2">
      <c r="A54" s="68"/>
      <c r="B54" s="69"/>
      <c r="C54" s="71"/>
      <c r="D54" s="70"/>
      <c r="E54" s="71"/>
    </row>
    <row r="55" spans="1:5" ht="10.8" thickBot="1" x14ac:dyDescent="0.25">
      <c r="A55" s="73"/>
      <c r="B55" s="74">
        <v>596913282.12999988</v>
      </c>
      <c r="C55" s="75"/>
      <c r="D55" s="76">
        <v>4472</v>
      </c>
      <c r="E55" s="75"/>
    </row>
    <row r="56" spans="1:5" ht="10.8" thickTop="1" x14ac:dyDescent="0.2">
      <c r="A56" s="68"/>
      <c r="B56" s="69"/>
      <c r="C56" s="71"/>
      <c r="D56" s="70"/>
      <c r="E56" s="71"/>
    </row>
    <row r="57" spans="1:5" x14ac:dyDescent="0.2">
      <c r="A57" s="73" t="s">
        <v>114</v>
      </c>
      <c r="B57" s="69"/>
      <c r="C57" s="68"/>
      <c r="D57" s="75">
        <v>0.8065262221367655</v>
      </c>
      <c r="E57" s="71"/>
    </row>
    <row r="58" spans="1:5" x14ac:dyDescent="0.2">
      <c r="A58" s="68"/>
      <c r="B58" s="69"/>
      <c r="C58" s="71"/>
      <c r="D58" s="68"/>
      <c r="E58" s="68"/>
    </row>
    <row r="59" spans="1:5" x14ac:dyDescent="0.2">
      <c r="A59" s="68"/>
      <c r="B59" s="69"/>
      <c r="C59" s="71"/>
      <c r="D59" s="68"/>
      <c r="E59" s="68"/>
    </row>
    <row r="60" spans="1:5" x14ac:dyDescent="0.2">
      <c r="A60" s="72" t="s">
        <v>348</v>
      </c>
      <c r="B60" s="69"/>
      <c r="C60" s="71"/>
      <c r="D60" s="68"/>
      <c r="E60" s="68"/>
    </row>
    <row r="61" spans="1:5" x14ac:dyDescent="0.2">
      <c r="B61" s="46"/>
      <c r="D61" s="48"/>
    </row>
    <row r="62" spans="1:5" ht="20.399999999999999" x14ac:dyDescent="0.2">
      <c r="A62" s="55" t="s">
        <v>110</v>
      </c>
      <c r="B62" s="56" t="s">
        <v>111</v>
      </c>
      <c r="C62" s="57" t="s">
        <v>112</v>
      </c>
      <c r="D62" s="58" t="s">
        <v>113</v>
      </c>
      <c r="E62" s="57" t="s">
        <v>112</v>
      </c>
    </row>
    <row r="63" spans="1:5" x14ac:dyDescent="0.2">
      <c r="B63" s="46"/>
      <c r="D63" s="48"/>
    </row>
    <row r="64" spans="1:5" x14ac:dyDescent="0.2">
      <c r="A64" s="68" t="s">
        <v>17</v>
      </c>
      <c r="B64" s="69">
        <v>1556314.97</v>
      </c>
      <c r="C64" s="71">
        <v>2.6072714690591435E-3</v>
      </c>
      <c r="D64" s="70">
        <v>44</v>
      </c>
      <c r="E64" s="71">
        <v>9.8389982110912346E-3</v>
      </c>
    </row>
    <row r="65" spans="1:5" x14ac:dyDescent="0.2">
      <c r="A65" s="68" t="s">
        <v>18</v>
      </c>
      <c r="B65" s="69">
        <v>20257315.579999998</v>
      </c>
      <c r="C65" s="71">
        <v>3.3936781416078823E-2</v>
      </c>
      <c r="D65" s="70">
        <v>246</v>
      </c>
      <c r="E65" s="71">
        <v>5.5008944543828264E-2</v>
      </c>
    </row>
    <row r="66" spans="1:5" x14ac:dyDescent="0.2">
      <c r="A66" s="68" t="s">
        <v>19</v>
      </c>
      <c r="B66" s="69">
        <v>11089468.939999999</v>
      </c>
      <c r="C66" s="71">
        <v>1.8578023428175043E-2</v>
      </c>
      <c r="D66" s="70">
        <v>107</v>
      </c>
      <c r="E66" s="71">
        <v>2.392665474060823E-2</v>
      </c>
    </row>
    <row r="67" spans="1:5" x14ac:dyDescent="0.2">
      <c r="A67" s="68" t="s">
        <v>20</v>
      </c>
      <c r="B67" s="69">
        <v>13983677.34</v>
      </c>
      <c r="C67" s="71">
        <v>2.3426647988299472E-2</v>
      </c>
      <c r="D67" s="70">
        <v>116</v>
      </c>
      <c r="E67" s="71">
        <v>2.59391771019678E-2</v>
      </c>
    </row>
    <row r="68" spans="1:5" x14ac:dyDescent="0.2">
      <c r="A68" s="68" t="s">
        <v>21</v>
      </c>
      <c r="B68" s="69">
        <v>20002298.16</v>
      </c>
      <c r="C68" s="71">
        <v>3.3509554501157439E-2</v>
      </c>
      <c r="D68" s="70">
        <v>120</v>
      </c>
      <c r="E68" s="71">
        <v>2.6833631484794274E-2</v>
      </c>
    </row>
    <row r="69" spans="1:5" x14ac:dyDescent="0.2">
      <c r="A69" s="68" t="s">
        <v>22</v>
      </c>
      <c r="B69" s="69">
        <v>34210729.419999987</v>
      </c>
      <c r="C69" s="71">
        <v>5.7312729410080934E-2</v>
      </c>
      <c r="D69" s="70">
        <v>228</v>
      </c>
      <c r="E69" s="71">
        <v>5.0983899821109124E-2</v>
      </c>
    </row>
    <row r="70" spans="1:5" x14ac:dyDescent="0.2">
      <c r="A70" s="68" t="s">
        <v>23</v>
      </c>
      <c r="B70" s="69">
        <v>82926609.449999988</v>
      </c>
      <c r="C70" s="71">
        <v>0.13892572327103897</v>
      </c>
      <c r="D70" s="70">
        <v>509</v>
      </c>
      <c r="E70" s="71">
        <v>0.11381932021466905</v>
      </c>
    </row>
    <row r="71" spans="1:5" x14ac:dyDescent="0.2">
      <c r="A71" s="68" t="s">
        <v>24</v>
      </c>
      <c r="B71" s="69">
        <v>63302901.419999972</v>
      </c>
      <c r="C71" s="71">
        <v>0.10605041521963222</v>
      </c>
      <c r="D71" s="70">
        <v>431</v>
      </c>
      <c r="E71" s="71">
        <v>9.637745974955278E-2</v>
      </c>
    </row>
    <row r="72" spans="1:5" x14ac:dyDescent="0.2">
      <c r="A72" s="68" t="s">
        <v>41</v>
      </c>
      <c r="B72" s="69">
        <v>153858446.02000004</v>
      </c>
      <c r="C72" s="71">
        <v>0.25775678080236059</v>
      </c>
      <c r="D72" s="70">
        <v>1090</v>
      </c>
      <c r="E72" s="71">
        <v>0.24373881932021466</v>
      </c>
    </row>
    <row r="73" spans="1:5" x14ac:dyDescent="0.2">
      <c r="A73" s="68" t="s">
        <v>42</v>
      </c>
      <c r="B73" s="69">
        <v>17786551.739999995</v>
      </c>
      <c r="C73" s="71">
        <v>2.9797547269397692E-2</v>
      </c>
      <c r="D73" s="70">
        <v>147</v>
      </c>
      <c r="E73" s="71">
        <v>3.2871198568872988E-2</v>
      </c>
    </row>
    <row r="74" spans="1:5" x14ac:dyDescent="0.2">
      <c r="A74" s="68" t="s">
        <v>43</v>
      </c>
      <c r="B74" s="69">
        <v>17118212.200000003</v>
      </c>
      <c r="C74" s="71">
        <v>2.8677887915169356E-2</v>
      </c>
      <c r="D74" s="70">
        <v>126</v>
      </c>
      <c r="E74" s="71">
        <v>2.817531305903399E-2</v>
      </c>
    </row>
    <row r="75" spans="1:5" x14ac:dyDescent="0.2">
      <c r="A75" s="68" t="s">
        <v>44</v>
      </c>
      <c r="B75" s="69">
        <v>20452327.559999999</v>
      </c>
      <c r="C75" s="71">
        <v>3.4263482104165584E-2</v>
      </c>
      <c r="D75" s="70">
        <v>164</v>
      </c>
      <c r="E75" s="71">
        <v>3.6672629695885507E-2</v>
      </c>
    </row>
    <row r="76" spans="1:5" x14ac:dyDescent="0.2">
      <c r="A76" s="68" t="s">
        <v>45</v>
      </c>
      <c r="B76" s="69">
        <v>23763360.750000007</v>
      </c>
      <c r="C76" s="71">
        <v>3.9810407074883376E-2</v>
      </c>
      <c r="D76" s="70">
        <v>225</v>
      </c>
      <c r="E76" s="71">
        <v>5.031305903398927E-2</v>
      </c>
    </row>
    <row r="77" spans="1:5" x14ac:dyDescent="0.2">
      <c r="A77" s="68" t="s">
        <v>46</v>
      </c>
      <c r="B77" s="69">
        <v>18879418.050000001</v>
      </c>
      <c r="C77" s="71">
        <v>3.1628410047488786E-2</v>
      </c>
      <c r="D77" s="70">
        <v>162</v>
      </c>
      <c r="E77" s="71">
        <v>3.6225402504472273E-2</v>
      </c>
    </row>
    <row r="78" spans="1:5" x14ac:dyDescent="0.2">
      <c r="A78" s="68" t="s">
        <v>25</v>
      </c>
      <c r="B78" s="69">
        <v>62716131.040000007</v>
      </c>
      <c r="C78" s="71">
        <v>0.1050674074736726</v>
      </c>
      <c r="D78" s="70">
        <v>514</v>
      </c>
      <c r="E78" s="71">
        <v>0.11493738819320215</v>
      </c>
    </row>
    <row r="79" spans="1:5" x14ac:dyDescent="0.2">
      <c r="A79" s="68" t="s">
        <v>26</v>
      </c>
      <c r="B79" s="69">
        <v>8966279.4199999981</v>
      </c>
      <c r="C79" s="71">
        <v>1.502107540312239E-2</v>
      </c>
      <c r="D79" s="70">
        <v>56</v>
      </c>
      <c r="E79" s="71">
        <v>1.2522361359570662E-2</v>
      </c>
    </row>
    <row r="80" spans="1:5" x14ac:dyDescent="0.2">
      <c r="A80" s="68" t="s">
        <v>27</v>
      </c>
      <c r="B80" s="69">
        <v>8912778.7400000002</v>
      </c>
      <c r="C80" s="71">
        <v>1.4931446504584417E-2</v>
      </c>
      <c r="D80" s="70">
        <v>60</v>
      </c>
      <c r="E80" s="71">
        <v>1.3416815742397137E-2</v>
      </c>
    </row>
    <row r="81" spans="1:5" x14ac:dyDescent="0.2">
      <c r="A81" s="68" t="s">
        <v>4</v>
      </c>
      <c r="B81" s="69">
        <v>17130461.329999998</v>
      </c>
      <c r="C81" s="71">
        <v>2.8698408701633156E-2</v>
      </c>
      <c r="D81" s="70">
        <v>127</v>
      </c>
      <c r="E81" s="71">
        <v>2.8398926654740607E-2</v>
      </c>
    </row>
    <row r="82" spans="1:5" x14ac:dyDescent="0.2">
      <c r="A82" s="68"/>
      <c r="B82" s="69"/>
      <c r="C82" s="71"/>
      <c r="D82" s="70"/>
      <c r="E82" s="71"/>
    </row>
    <row r="83" spans="1:5" ht="10.8" thickBot="1" x14ac:dyDescent="0.25">
      <c r="A83" s="73"/>
      <c r="B83" s="74">
        <v>596913282.13</v>
      </c>
      <c r="C83" s="75"/>
      <c r="D83" s="76">
        <v>4472</v>
      </c>
      <c r="E83" s="75"/>
    </row>
    <row r="84" spans="1:5" ht="10.8" thickTop="1" x14ac:dyDescent="0.2">
      <c r="A84" s="68"/>
      <c r="B84" s="69"/>
      <c r="C84" s="71"/>
      <c r="D84" s="70"/>
      <c r="E84" s="71"/>
    </row>
    <row r="85" spans="1:5" x14ac:dyDescent="0.2">
      <c r="A85" s="73" t="s">
        <v>114</v>
      </c>
      <c r="B85" s="69"/>
      <c r="C85" s="68"/>
      <c r="D85" s="75">
        <v>0.79944733867304463</v>
      </c>
      <c r="E85" s="71"/>
    </row>
    <row r="86" spans="1:5" x14ac:dyDescent="0.2">
      <c r="A86" s="73"/>
      <c r="B86" s="69"/>
      <c r="C86" s="68"/>
      <c r="D86" s="75"/>
      <c r="E86" s="71"/>
    </row>
    <row r="87" spans="1:5" x14ac:dyDescent="0.2">
      <c r="A87" s="73"/>
      <c r="B87" s="69"/>
      <c r="C87" s="68"/>
      <c r="D87" s="75"/>
      <c r="E87" s="71"/>
    </row>
    <row r="88" spans="1:5" x14ac:dyDescent="0.2">
      <c r="A88" s="72" t="s">
        <v>349</v>
      </c>
      <c r="B88" s="69"/>
      <c r="C88" s="71"/>
      <c r="D88" s="68"/>
      <c r="E88" s="68"/>
    </row>
    <row r="89" spans="1:5" x14ac:dyDescent="0.2">
      <c r="B89" s="46"/>
      <c r="D89" s="48"/>
    </row>
    <row r="90" spans="1:5" s="60" customFormat="1" ht="20.399999999999999" x14ac:dyDescent="0.2">
      <c r="A90" s="55" t="s">
        <v>110</v>
      </c>
      <c r="B90" s="56" t="s">
        <v>111</v>
      </c>
      <c r="C90" s="57" t="s">
        <v>112</v>
      </c>
      <c r="D90" s="58" t="s">
        <v>113</v>
      </c>
      <c r="E90" s="57" t="s">
        <v>112</v>
      </c>
    </row>
    <row r="91" spans="1:5" x14ac:dyDescent="0.2">
      <c r="B91" s="46"/>
      <c r="D91" s="48"/>
    </row>
    <row r="92" spans="1:5" x14ac:dyDescent="0.2">
      <c r="A92" s="68" t="s">
        <v>17</v>
      </c>
      <c r="B92" s="69">
        <v>1566870.3</v>
      </c>
      <c r="C92" s="71">
        <v>2.6249546574149706E-3</v>
      </c>
      <c r="D92" s="70">
        <v>45</v>
      </c>
      <c r="E92" s="71">
        <v>1.0062611806797853E-2</v>
      </c>
    </row>
    <row r="93" spans="1:5" x14ac:dyDescent="0.2">
      <c r="A93" s="68" t="s">
        <v>18</v>
      </c>
      <c r="B93" s="69">
        <v>17410932.449999996</v>
      </c>
      <c r="C93" s="71">
        <v>2.916827782399407E-2</v>
      </c>
      <c r="D93" s="70">
        <v>218</v>
      </c>
      <c r="E93" s="71">
        <v>4.8747763864042934E-2</v>
      </c>
    </row>
    <row r="94" spans="1:5" x14ac:dyDescent="0.2">
      <c r="A94" s="68" t="s">
        <v>19</v>
      </c>
      <c r="B94" s="69">
        <v>8998766.7899999991</v>
      </c>
      <c r="C94" s="71">
        <v>1.5075501013965013E-2</v>
      </c>
      <c r="D94" s="70">
        <v>97</v>
      </c>
      <c r="E94" s="71">
        <v>2.1690518783542039E-2</v>
      </c>
    </row>
    <row r="95" spans="1:5" x14ac:dyDescent="0.2">
      <c r="A95" s="68" t="s">
        <v>20</v>
      </c>
      <c r="B95" s="69">
        <v>10018861.23</v>
      </c>
      <c r="C95" s="71">
        <v>1.678445015371265E-2</v>
      </c>
      <c r="D95" s="70">
        <v>87</v>
      </c>
      <c r="E95" s="71">
        <v>1.9454382826475849E-2</v>
      </c>
    </row>
    <row r="96" spans="1:5" x14ac:dyDescent="0.2">
      <c r="A96" s="68" t="s">
        <v>21</v>
      </c>
      <c r="B96" s="69">
        <v>16164744.699999999</v>
      </c>
      <c r="C96" s="71">
        <v>2.708055790334973E-2</v>
      </c>
      <c r="D96" s="70">
        <v>117</v>
      </c>
      <c r="E96" s="71">
        <v>2.616279069767442E-2</v>
      </c>
    </row>
    <row r="97" spans="1:5" x14ac:dyDescent="0.2">
      <c r="A97" s="68" t="s">
        <v>22</v>
      </c>
      <c r="B97" s="69">
        <v>22256475.620000008</v>
      </c>
      <c r="C97" s="71">
        <v>3.728594468627159E-2</v>
      </c>
      <c r="D97" s="70">
        <v>178</v>
      </c>
      <c r="E97" s="71">
        <v>3.9803220035778172E-2</v>
      </c>
    </row>
    <row r="98" spans="1:5" x14ac:dyDescent="0.2">
      <c r="A98" s="68" t="s">
        <v>23</v>
      </c>
      <c r="B98" s="69">
        <v>48797563.609999992</v>
      </c>
      <c r="C98" s="71">
        <v>8.1749837155361729E-2</v>
      </c>
      <c r="D98" s="70">
        <v>302</v>
      </c>
      <c r="E98" s="71">
        <v>6.7531305903398925E-2</v>
      </c>
    </row>
    <row r="99" spans="1:5" x14ac:dyDescent="0.2">
      <c r="A99" s="68" t="s">
        <v>24</v>
      </c>
      <c r="B99" s="69">
        <v>62383756.86999999</v>
      </c>
      <c r="C99" s="71">
        <v>0.10451058593870192</v>
      </c>
      <c r="D99" s="70">
        <v>414</v>
      </c>
      <c r="E99" s="71">
        <v>9.2576028622540246E-2</v>
      </c>
    </row>
    <row r="100" spans="1:5" x14ac:dyDescent="0.2">
      <c r="A100" s="68" t="s">
        <v>41</v>
      </c>
      <c r="B100" s="69">
        <v>145080847.60000008</v>
      </c>
      <c r="C100" s="71">
        <v>0.24305179989009418</v>
      </c>
      <c r="D100" s="70">
        <v>967</v>
      </c>
      <c r="E100" s="71">
        <v>0.21623434704830052</v>
      </c>
    </row>
    <row r="101" spans="1:5" x14ac:dyDescent="0.2">
      <c r="A101" s="68" t="s">
        <v>42</v>
      </c>
      <c r="B101" s="69">
        <v>54240953.490000032</v>
      </c>
      <c r="C101" s="71">
        <v>9.0869067775555132E-2</v>
      </c>
      <c r="D101" s="70">
        <v>405</v>
      </c>
      <c r="E101" s="71">
        <v>9.0563506261180676E-2</v>
      </c>
    </row>
    <row r="102" spans="1:5" x14ac:dyDescent="0.2">
      <c r="A102" s="68" t="s">
        <v>43</v>
      </c>
      <c r="B102" s="69">
        <v>13219186.810000001</v>
      </c>
      <c r="C102" s="71">
        <v>2.2145908301502717E-2</v>
      </c>
      <c r="D102" s="70">
        <v>102</v>
      </c>
      <c r="E102" s="71">
        <v>2.2808586762075134E-2</v>
      </c>
    </row>
    <row r="103" spans="1:5" x14ac:dyDescent="0.2">
      <c r="A103" s="68" t="s">
        <v>44</v>
      </c>
      <c r="B103" s="69">
        <v>12102874.300000001</v>
      </c>
      <c r="C103" s="71">
        <v>2.0275766451054025E-2</v>
      </c>
      <c r="D103" s="70">
        <v>97</v>
      </c>
      <c r="E103" s="71">
        <v>2.1690518783542039E-2</v>
      </c>
    </row>
    <row r="104" spans="1:5" x14ac:dyDescent="0.2">
      <c r="A104" s="68" t="s">
        <v>45</v>
      </c>
      <c r="B104" s="69">
        <v>11633397.010000002</v>
      </c>
      <c r="C104" s="71">
        <v>1.9489258085341781E-2</v>
      </c>
      <c r="D104" s="70">
        <v>88</v>
      </c>
      <c r="E104" s="71">
        <v>1.9677996422182469E-2</v>
      </c>
    </row>
    <row r="105" spans="1:5" x14ac:dyDescent="0.2">
      <c r="A105" s="68" t="s">
        <v>46</v>
      </c>
      <c r="B105" s="69">
        <v>11422881.770000001</v>
      </c>
      <c r="C105" s="71">
        <v>1.9136585014893747E-2</v>
      </c>
      <c r="D105" s="70">
        <v>104</v>
      </c>
      <c r="E105" s="71">
        <v>2.3255813953488372E-2</v>
      </c>
    </row>
    <row r="106" spans="1:5" x14ac:dyDescent="0.2">
      <c r="A106" s="68" t="s">
        <v>25</v>
      </c>
      <c r="B106" s="69">
        <v>87004648.329999939</v>
      </c>
      <c r="C106" s="71">
        <v>0.14575760153893083</v>
      </c>
      <c r="D106" s="70">
        <v>709</v>
      </c>
      <c r="E106" s="71">
        <v>0.15854203935599284</v>
      </c>
    </row>
    <row r="107" spans="1:5" x14ac:dyDescent="0.2">
      <c r="A107" s="68" t="s">
        <v>26</v>
      </c>
      <c r="B107" s="69">
        <v>23209273.379999999</v>
      </c>
      <c r="C107" s="71">
        <v>3.8882152692567021E-2</v>
      </c>
      <c r="D107" s="70">
        <v>189</v>
      </c>
      <c r="E107" s="71">
        <v>4.2262969588550983E-2</v>
      </c>
    </row>
    <row r="108" spans="1:5" x14ac:dyDescent="0.2">
      <c r="A108" s="68" t="s">
        <v>27</v>
      </c>
      <c r="B108" s="69">
        <v>19316274.660000015</v>
      </c>
      <c r="C108" s="71">
        <v>3.2360269470085572E-2</v>
      </c>
      <c r="D108" s="70">
        <v>131</v>
      </c>
      <c r="E108" s="71">
        <v>2.9293381037567085E-2</v>
      </c>
    </row>
    <row r="109" spans="1:5" x14ac:dyDescent="0.2">
      <c r="A109" s="68" t="s">
        <v>4</v>
      </c>
      <c r="B109" s="69">
        <v>32084973.210000008</v>
      </c>
      <c r="C109" s="71">
        <v>5.3751481447203445E-2</v>
      </c>
      <c r="D109" s="70">
        <v>222</v>
      </c>
      <c r="E109" s="71">
        <v>4.9642218246869409E-2</v>
      </c>
    </row>
    <row r="110" spans="1:5" x14ac:dyDescent="0.2">
      <c r="A110" s="68"/>
      <c r="B110" s="69"/>
      <c r="C110" s="71"/>
      <c r="D110" s="70"/>
      <c r="E110" s="71"/>
    </row>
    <row r="111" spans="1:5" s="61" customFormat="1" ht="10.8" thickBot="1" x14ac:dyDescent="0.25">
      <c r="A111" s="73"/>
      <c r="B111" s="74">
        <v>596913282.13</v>
      </c>
      <c r="C111" s="75"/>
      <c r="D111" s="76">
        <v>4472</v>
      </c>
      <c r="E111" s="75"/>
    </row>
    <row r="112" spans="1:5" ht="10.8" thickTop="1" x14ac:dyDescent="0.2">
      <c r="A112" s="68"/>
      <c r="B112" s="69"/>
      <c r="C112" s="71"/>
      <c r="D112" s="70"/>
      <c r="E112" s="71"/>
    </row>
    <row r="113" spans="1:6" x14ac:dyDescent="0.2">
      <c r="A113" s="73" t="s">
        <v>114</v>
      </c>
      <c r="B113" s="69"/>
      <c r="C113" s="68"/>
      <c r="D113" s="75">
        <v>0.82870691508959793</v>
      </c>
      <c r="E113" s="71"/>
    </row>
    <row r="114" spans="1:6" x14ac:dyDescent="0.2">
      <c r="A114" s="68"/>
      <c r="B114" s="69"/>
      <c r="C114" s="71"/>
      <c r="D114" s="70"/>
      <c r="E114" s="71"/>
    </row>
    <row r="115" spans="1:6" x14ac:dyDescent="0.2">
      <c r="A115" s="68"/>
      <c r="B115" s="69"/>
      <c r="C115" s="71"/>
      <c r="D115" s="70"/>
      <c r="E115" s="71"/>
    </row>
    <row r="116" spans="1:6" x14ac:dyDescent="0.2">
      <c r="A116" s="72" t="s">
        <v>115</v>
      </c>
      <c r="B116" s="69"/>
      <c r="C116" s="71"/>
      <c r="D116" s="70"/>
      <c r="E116" s="71"/>
    </row>
    <row r="117" spans="1:6" x14ac:dyDescent="0.2">
      <c r="B117" s="46"/>
      <c r="D117" s="48"/>
    </row>
    <row r="118" spans="1:6" s="62" customFormat="1" ht="20.399999999999999" x14ac:dyDescent="0.2">
      <c r="A118" s="55" t="s">
        <v>116</v>
      </c>
      <c r="B118" s="56" t="s">
        <v>111</v>
      </c>
      <c r="C118" s="57" t="s">
        <v>112</v>
      </c>
      <c r="D118" s="58" t="s">
        <v>113</v>
      </c>
      <c r="E118" s="57" t="s">
        <v>112</v>
      </c>
    </row>
    <row r="119" spans="1:6" x14ac:dyDescent="0.2">
      <c r="B119" s="46"/>
      <c r="D119" s="48"/>
    </row>
    <row r="120" spans="1:6" x14ac:dyDescent="0.2">
      <c r="A120" s="68" t="s">
        <v>47</v>
      </c>
      <c r="B120" s="69">
        <v>944410.63</v>
      </c>
      <c r="C120" s="71">
        <v>1.5821571713566204E-3</v>
      </c>
      <c r="D120" s="70">
        <v>17</v>
      </c>
      <c r="E120" s="71">
        <v>3.8014311270125225E-3</v>
      </c>
      <c r="F120" s="63"/>
    </row>
    <row r="121" spans="1:6" x14ac:dyDescent="0.2">
      <c r="A121" s="68" t="s">
        <v>48</v>
      </c>
      <c r="B121" s="69">
        <v>85338650.889999971</v>
      </c>
      <c r="C121" s="71">
        <v>0.14296658064883547</v>
      </c>
      <c r="D121" s="70">
        <v>601</v>
      </c>
      <c r="E121" s="71">
        <v>0.134391771019678</v>
      </c>
      <c r="F121" s="63"/>
    </row>
    <row r="122" spans="1:6" x14ac:dyDescent="0.2">
      <c r="A122" s="68" t="s">
        <v>49</v>
      </c>
      <c r="B122" s="69">
        <v>500469247.7400018</v>
      </c>
      <c r="C122" s="71">
        <v>0.83842873449581667</v>
      </c>
      <c r="D122" s="70">
        <v>3789</v>
      </c>
      <c r="E122" s="71">
        <v>0.84727191413237923</v>
      </c>
      <c r="F122" s="63"/>
    </row>
    <row r="123" spans="1:6" x14ac:dyDescent="0.2">
      <c r="A123" s="68" t="s">
        <v>50</v>
      </c>
      <c r="B123" s="69">
        <v>0</v>
      </c>
      <c r="C123" s="71">
        <v>0</v>
      </c>
      <c r="D123" s="70">
        <v>0</v>
      </c>
      <c r="E123" s="71">
        <v>0</v>
      </c>
      <c r="F123" s="63"/>
    </row>
    <row r="124" spans="1:6" x14ac:dyDescent="0.2">
      <c r="A124" s="68" t="s">
        <v>2</v>
      </c>
      <c r="B124" s="69">
        <v>10160972.869999999</v>
      </c>
      <c r="C124" s="71">
        <v>1.7022527683991189E-2</v>
      </c>
      <c r="D124" s="70">
        <v>65</v>
      </c>
      <c r="E124" s="71">
        <v>1.4534883720930232E-2</v>
      </c>
      <c r="F124" s="63"/>
    </row>
    <row r="125" spans="1:6" x14ac:dyDescent="0.2">
      <c r="A125" s="68"/>
      <c r="B125" s="69"/>
      <c r="C125" s="71"/>
      <c r="D125" s="70"/>
      <c r="E125" s="71"/>
    </row>
    <row r="126" spans="1:6" ht="10.8" thickBot="1" x14ac:dyDescent="0.25">
      <c r="A126" s="73"/>
      <c r="B126" s="74">
        <v>596913282.13000178</v>
      </c>
      <c r="C126" s="75"/>
      <c r="D126" s="76">
        <v>4472</v>
      </c>
      <c r="E126" s="75"/>
    </row>
    <row r="127" spans="1:6" ht="10.8" thickTop="1" x14ac:dyDescent="0.2">
      <c r="A127" s="68"/>
      <c r="B127" s="69"/>
      <c r="C127" s="71"/>
      <c r="D127" s="70"/>
      <c r="E127" s="71"/>
    </row>
    <row r="128" spans="1:6" x14ac:dyDescent="0.2">
      <c r="A128" s="68"/>
      <c r="B128" s="69"/>
      <c r="C128" s="71"/>
      <c r="D128" s="70"/>
      <c r="E128" s="71"/>
    </row>
    <row r="129" spans="1:5" x14ac:dyDescent="0.2">
      <c r="A129" s="72" t="s">
        <v>117</v>
      </c>
      <c r="B129" s="69"/>
      <c r="C129" s="71"/>
      <c r="D129" s="70"/>
      <c r="E129" s="71"/>
    </row>
    <row r="130" spans="1:5" x14ac:dyDescent="0.2">
      <c r="B130" s="46"/>
      <c r="D130" s="48"/>
    </row>
    <row r="131" spans="1:5" s="62" customFormat="1" ht="20.399999999999999" x14ac:dyDescent="0.2">
      <c r="A131" s="55" t="s">
        <v>118</v>
      </c>
      <c r="B131" s="56" t="s">
        <v>111</v>
      </c>
      <c r="C131" s="57" t="s">
        <v>112</v>
      </c>
      <c r="D131" s="58" t="s">
        <v>113</v>
      </c>
      <c r="E131" s="57" t="s">
        <v>112</v>
      </c>
    </row>
    <row r="132" spans="1:5" x14ac:dyDescent="0.2">
      <c r="B132" s="46"/>
      <c r="D132" s="48"/>
    </row>
    <row r="133" spans="1:5" x14ac:dyDescent="0.2">
      <c r="A133" s="68" t="s">
        <v>5</v>
      </c>
      <c r="B133" s="69">
        <v>567738784.08000255</v>
      </c>
      <c r="C133" s="71">
        <v>0.95112439457554909</v>
      </c>
      <c r="D133" s="70">
        <v>4133</v>
      </c>
      <c r="E133" s="71">
        <v>0.92419499105545622</v>
      </c>
    </row>
    <row r="134" spans="1:5" x14ac:dyDescent="0.2">
      <c r="A134" s="68" t="s">
        <v>6</v>
      </c>
      <c r="B134" s="69">
        <v>29174498.050000012</v>
      </c>
      <c r="C134" s="71">
        <v>4.8875605424451019E-2</v>
      </c>
      <c r="D134" s="70">
        <v>339</v>
      </c>
      <c r="E134" s="71">
        <v>7.5805008944543825E-2</v>
      </c>
    </row>
    <row r="135" spans="1:5" x14ac:dyDescent="0.2">
      <c r="A135" s="68"/>
      <c r="B135" s="69"/>
      <c r="C135" s="71"/>
      <c r="D135" s="70"/>
      <c r="E135" s="71"/>
    </row>
    <row r="136" spans="1:5" s="61" customFormat="1" ht="10.8" thickBot="1" x14ac:dyDescent="0.25">
      <c r="A136" s="73"/>
      <c r="B136" s="74">
        <v>596913282.1300025</v>
      </c>
      <c r="C136" s="75"/>
      <c r="D136" s="76">
        <v>4472</v>
      </c>
      <c r="E136" s="75"/>
    </row>
    <row r="137" spans="1:5" ht="10.8" thickTop="1" x14ac:dyDescent="0.2">
      <c r="A137" s="68"/>
      <c r="B137" s="69"/>
      <c r="C137" s="71"/>
      <c r="D137" s="70"/>
      <c r="E137" s="71"/>
    </row>
    <row r="138" spans="1:5" x14ac:dyDescent="0.2">
      <c r="A138" s="68"/>
      <c r="B138" s="69"/>
      <c r="C138" s="71"/>
      <c r="D138" s="70"/>
      <c r="E138" s="71"/>
    </row>
    <row r="139" spans="1:5" x14ac:dyDescent="0.2">
      <c r="A139" s="72" t="s">
        <v>119</v>
      </c>
      <c r="B139" s="69"/>
      <c r="C139" s="71"/>
      <c r="D139" s="70"/>
      <c r="E139" s="71"/>
    </row>
    <row r="140" spans="1:5" x14ac:dyDescent="0.2">
      <c r="B140" s="46"/>
      <c r="D140" s="48"/>
    </row>
    <row r="141" spans="1:5" s="62" customFormat="1" ht="20.399999999999999" x14ac:dyDescent="0.2">
      <c r="A141" s="55" t="s">
        <v>144</v>
      </c>
      <c r="B141" s="56" t="s">
        <v>111</v>
      </c>
      <c r="C141" s="57" t="s">
        <v>112</v>
      </c>
      <c r="D141" s="58" t="s">
        <v>113</v>
      </c>
      <c r="E141" s="57" t="s">
        <v>112</v>
      </c>
    </row>
    <row r="142" spans="1:5" x14ac:dyDescent="0.2">
      <c r="B142" s="46"/>
      <c r="D142" s="48"/>
    </row>
    <row r="143" spans="1:5" x14ac:dyDescent="0.2">
      <c r="A143" s="68" t="s">
        <v>70</v>
      </c>
      <c r="B143" s="69">
        <v>120979807.54999998</v>
      </c>
      <c r="C143" s="71">
        <v>0.20267568367435362</v>
      </c>
      <c r="D143" s="70">
        <v>1690</v>
      </c>
      <c r="E143" s="71">
        <v>0.37790697674418605</v>
      </c>
    </row>
    <row r="144" spans="1:5" x14ac:dyDescent="0.2">
      <c r="A144" s="68" t="s">
        <v>71</v>
      </c>
      <c r="B144" s="69">
        <v>298062545.69999969</v>
      </c>
      <c r="C144" s="71">
        <v>0.49933977785919959</v>
      </c>
      <c r="D144" s="70">
        <v>2189</v>
      </c>
      <c r="E144" s="71">
        <v>0.48949016100178888</v>
      </c>
    </row>
    <row r="145" spans="1:5" x14ac:dyDescent="0.2">
      <c r="A145" s="68" t="s">
        <v>72</v>
      </c>
      <c r="B145" s="69">
        <v>98246522.549999952</v>
      </c>
      <c r="C145" s="71">
        <v>0.16459094728035087</v>
      </c>
      <c r="D145" s="70">
        <v>413</v>
      </c>
      <c r="E145" s="71">
        <v>9.2352415026833626E-2</v>
      </c>
    </row>
    <row r="146" spans="1:5" x14ac:dyDescent="0.2">
      <c r="A146" s="68" t="s">
        <v>73</v>
      </c>
      <c r="B146" s="69">
        <v>37602706.509999998</v>
      </c>
      <c r="C146" s="71">
        <v>6.2995258500229925E-2</v>
      </c>
      <c r="D146" s="70">
        <v>111</v>
      </c>
      <c r="E146" s="71">
        <v>2.4821109123434704E-2</v>
      </c>
    </row>
    <row r="147" spans="1:5" x14ac:dyDescent="0.2">
      <c r="A147" s="68" t="s">
        <v>74</v>
      </c>
      <c r="B147" s="69">
        <v>16598412.17</v>
      </c>
      <c r="C147" s="71">
        <v>2.7807074606835593E-2</v>
      </c>
      <c r="D147" s="70">
        <v>37</v>
      </c>
      <c r="E147" s="71">
        <v>8.273703041144902E-3</v>
      </c>
    </row>
    <row r="148" spans="1:5" x14ac:dyDescent="0.2">
      <c r="A148" s="68" t="s">
        <v>75</v>
      </c>
      <c r="B148" s="69">
        <v>10584382.069999998</v>
      </c>
      <c r="C148" s="71">
        <v>1.773185885934913E-2</v>
      </c>
      <c r="D148" s="70">
        <v>18</v>
      </c>
      <c r="E148" s="71">
        <v>4.0250447227191417E-3</v>
      </c>
    </row>
    <row r="149" spans="1:5" x14ac:dyDescent="0.2">
      <c r="A149" s="68" t="s">
        <v>76</v>
      </c>
      <c r="B149" s="69">
        <v>7373461.3899999997</v>
      </c>
      <c r="C149" s="71">
        <v>1.2352650897109978E-2</v>
      </c>
      <c r="D149" s="70">
        <v>9</v>
      </c>
      <c r="E149" s="71">
        <v>2.0125223613595708E-3</v>
      </c>
    </row>
    <row r="150" spans="1:5" x14ac:dyDescent="0.2">
      <c r="A150" s="68" t="s">
        <v>196</v>
      </c>
      <c r="B150" s="69">
        <v>1000720.03</v>
      </c>
      <c r="C150" s="71">
        <v>1.6764914770016073E-3</v>
      </c>
      <c r="D150" s="70">
        <v>1</v>
      </c>
      <c r="E150" s="71">
        <v>2.2361359570661896E-4</v>
      </c>
    </row>
    <row r="151" spans="1:5" x14ac:dyDescent="0.2">
      <c r="A151" s="68" t="s">
        <v>77</v>
      </c>
      <c r="B151" s="69">
        <v>1401161</v>
      </c>
      <c r="C151" s="71">
        <v>2.3473443160791424E-3</v>
      </c>
      <c r="D151" s="70">
        <v>1</v>
      </c>
      <c r="E151" s="71">
        <v>2.2361359570661896E-4</v>
      </c>
    </row>
    <row r="152" spans="1:5" x14ac:dyDescent="0.2">
      <c r="A152" s="68" t="s">
        <v>80</v>
      </c>
      <c r="B152" s="69">
        <v>3150533.65</v>
      </c>
      <c r="C152" s="71">
        <v>5.2780424633169024E-3</v>
      </c>
      <c r="D152" s="70">
        <v>2</v>
      </c>
      <c r="E152" s="71">
        <v>4.4722719141323793E-4</v>
      </c>
    </row>
    <row r="153" spans="1:5" x14ac:dyDescent="0.2">
      <c r="A153" s="68" t="s">
        <v>78</v>
      </c>
      <c r="B153" s="69">
        <v>1913029.51</v>
      </c>
      <c r="C153" s="71">
        <v>3.2048700661738141E-3</v>
      </c>
      <c r="D153" s="70">
        <v>1</v>
      </c>
      <c r="E153" s="71">
        <v>2.2361359570661896E-4</v>
      </c>
    </row>
    <row r="154" spans="1:5" x14ac:dyDescent="0.2">
      <c r="A154" s="68" t="s">
        <v>79</v>
      </c>
      <c r="B154" s="69">
        <v>0</v>
      </c>
      <c r="C154" s="71">
        <v>0</v>
      </c>
      <c r="D154" s="70">
        <v>0</v>
      </c>
      <c r="E154" s="71">
        <v>0</v>
      </c>
    </row>
    <row r="155" spans="1:5" x14ac:dyDescent="0.2">
      <c r="A155" s="68"/>
      <c r="B155" s="69"/>
      <c r="C155" s="71"/>
      <c r="D155" s="70"/>
      <c r="E155" s="71"/>
    </row>
    <row r="156" spans="1:5" ht="10.8" thickBot="1" x14ac:dyDescent="0.25">
      <c r="A156" s="73"/>
      <c r="B156" s="74">
        <v>596913282.12999952</v>
      </c>
      <c r="C156" s="75"/>
      <c r="D156" s="76">
        <v>4472</v>
      </c>
      <c r="E156" s="75"/>
    </row>
    <row r="157" spans="1:5" ht="10.8" thickTop="1" x14ac:dyDescent="0.2">
      <c r="A157" s="68"/>
      <c r="B157" s="69"/>
      <c r="C157" s="71"/>
      <c r="D157" s="70"/>
      <c r="E157" s="71"/>
    </row>
    <row r="158" spans="1:5" x14ac:dyDescent="0.2">
      <c r="A158" s="73" t="s">
        <v>120</v>
      </c>
      <c r="B158" s="77">
        <v>133477.9253421287</v>
      </c>
      <c r="C158" s="71"/>
      <c r="D158" s="70"/>
      <c r="E158" s="71"/>
    </row>
    <row r="159" spans="1:5" x14ac:dyDescent="0.2">
      <c r="A159" s="68"/>
      <c r="B159" s="69"/>
      <c r="C159" s="71"/>
      <c r="D159" s="70"/>
      <c r="E159" s="71"/>
    </row>
    <row r="160" spans="1:5" x14ac:dyDescent="0.2">
      <c r="A160" s="68"/>
      <c r="B160" s="69"/>
      <c r="C160" s="71"/>
      <c r="D160" s="70"/>
      <c r="E160" s="71"/>
    </row>
    <row r="161" spans="1:5" x14ac:dyDescent="0.2">
      <c r="A161" s="72" t="s">
        <v>121</v>
      </c>
      <c r="B161" s="69"/>
      <c r="C161" s="71"/>
      <c r="D161" s="70"/>
      <c r="E161" s="71"/>
    </row>
    <row r="162" spans="1:5" x14ac:dyDescent="0.2">
      <c r="A162" s="43"/>
      <c r="B162" s="52"/>
      <c r="C162" s="53"/>
      <c r="D162" s="54"/>
      <c r="E162" s="53"/>
    </row>
    <row r="163" spans="1:5" s="62" customFormat="1" ht="20.399999999999999" x14ac:dyDescent="0.2">
      <c r="A163" s="55" t="s">
        <v>122</v>
      </c>
      <c r="B163" s="56" t="s">
        <v>111</v>
      </c>
      <c r="C163" s="57" t="s">
        <v>112</v>
      </c>
      <c r="D163" s="58" t="s">
        <v>113</v>
      </c>
      <c r="E163" s="57" t="s">
        <v>112</v>
      </c>
    </row>
    <row r="164" spans="1:5" x14ac:dyDescent="0.2">
      <c r="B164" s="46"/>
      <c r="D164" s="48"/>
    </row>
    <row r="165" spans="1:5" x14ac:dyDescent="0.2">
      <c r="A165" s="68" t="s">
        <v>7</v>
      </c>
      <c r="B165" s="69">
        <v>378008239.40000284</v>
      </c>
      <c r="C165" s="71">
        <v>0.63327161702807588</v>
      </c>
      <c r="D165" s="70">
        <v>2666</v>
      </c>
      <c r="E165" s="71">
        <v>0.59615384615384615</v>
      </c>
    </row>
    <row r="166" spans="1:5" x14ac:dyDescent="0.2">
      <c r="A166" s="68" t="s">
        <v>8</v>
      </c>
      <c r="B166" s="69">
        <v>213599594.29999977</v>
      </c>
      <c r="C166" s="71">
        <v>0.35784024362433203</v>
      </c>
      <c r="D166" s="70">
        <v>1741</v>
      </c>
      <c r="E166" s="71">
        <v>0.3893112701252236</v>
      </c>
    </row>
    <row r="167" spans="1:5" x14ac:dyDescent="0.2">
      <c r="A167" s="68" t="s">
        <v>9</v>
      </c>
      <c r="B167" s="69">
        <v>5305448.43</v>
      </c>
      <c r="C167" s="71">
        <v>8.888139347592066E-3</v>
      </c>
      <c r="D167" s="70">
        <v>65</v>
      </c>
      <c r="E167" s="71">
        <v>1.4534883720930232E-2</v>
      </c>
    </row>
    <row r="168" spans="1:5" x14ac:dyDescent="0.2">
      <c r="A168" s="68"/>
      <c r="B168" s="69"/>
      <c r="C168" s="71"/>
      <c r="D168" s="70"/>
      <c r="E168" s="71"/>
    </row>
    <row r="169" spans="1:5" ht="10.8" thickBot="1" x14ac:dyDescent="0.25">
      <c r="A169" s="68"/>
      <c r="B169" s="74">
        <v>596913282.13000262</v>
      </c>
      <c r="C169" s="71"/>
      <c r="D169" s="76">
        <v>4472</v>
      </c>
      <c r="E169" s="71"/>
    </row>
    <row r="170" spans="1:5" ht="10.8" thickTop="1" x14ac:dyDescent="0.2">
      <c r="A170" s="68"/>
      <c r="B170" s="78"/>
      <c r="C170" s="71"/>
      <c r="D170" s="79"/>
      <c r="E170" s="71"/>
    </row>
    <row r="171" spans="1:5" x14ac:dyDescent="0.2">
      <c r="A171" s="68"/>
      <c r="B171" s="69"/>
      <c r="C171" s="71"/>
      <c r="D171" s="70"/>
      <c r="E171" s="71"/>
    </row>
    <row r="172" spans="1:5" x14ac:dyDescent="0.2">
      <c r="A172" s="72" t="s">
        <v>192</v>
      </c>
      <c r="B172" s="69"/>
      <c r="C172" s="71"/>
      <c r="D172" s="70"/>
      <c r="E172" s="71"/>
    </row>
    <row r="173" spans="1:5" x14ac:dyDescent="0.2">
      <c r="B173" s="46"/>
      <c r="D173" s="48"/>
    </row>
    <row r="174" spans="1:5" s="62" customFormat="1" ht="20.399999999999999" x14ac:dyDescent="0.2">
      <c r="A174" s="55" t="s">
        <v>156</v>
      </c>
      <c r="B174" s="56" t="s">
        <v>111</v>
      </c>
      <c r="C174" s="57" t="s">
        <v>112</v>
      </c>
      <c r="D174" s="58" t="s">
        <v>113</v>
      </c>
      <c r="E174" s="57" t="s">
        <v>112</v>
      </c>
    </row>
    <row r="175" spans="1:5" x14ac:dyDescent="0.2">
      <c r="B175" s="46"/>
      <c r="D175" s="48"/>
    </row>
    <row r="176" spans="1:5" x14ac:dyDescent="0.2">
      <c r="A176" s="80">
        <v>1996</v>
      </c>
      <c r="B176" s="69">
        <v>0</v>
      </c>
      <c r="C176" s="71">
        <v>0</v>
      </c>
      <c r="D176" s="70">
        <v>0</v>
      </c>
      <c r="E176" s="71">
        <v>0</v>
      </c>
    </row>
    <row r="177" spans="1:5" x14ac:dyDescent="0.2">
      <c r="A177" s="80">
        <v>1997</v>
      </c>
      <c r="B177" s="69">
        <v>0</v>
      </c>
      <c r="C177" s="71">
        <v>0</v>
      </c>
      <c r="D177" s="70">
        <v>0</v>
      </c>
      <c r="E177" s="71">
        <v>0</v>
      </c>
    </row>
    <row r="178" spans="1:5" x14ac:dyDescent="0.2">
      <c r="A178" s="80">
        <v>1998</v>
      </c>
      <c r="B178" s="69">
        <v>0</v>
      </c>
      <c r="C178" s="71">
        <v>0</v>
      </c>
      <c r="D178" s="70">
        <v>0</v>
      </c>
      <c r="E178" s="71">
        <v>0</v>
      </c>
    </row>
    <row r="179" spans="1:5" x14ac:dyDescent="0.2">
      <c r="A179" s="80">
        <v>1999</v>
      </c>
      <c r="B179" s="69">
        <v>0</v>
      </c>
      <c r="C179" s="71">
        <v>0</v>
      </c>
      <c r="D179" s="70">
        <v>0</v>
      </c>
      <c r="E179" s="71">
        <v>0</v>
      </c>
    </row>
    <row r="180" spans="1:5" x14ac:dyDescent="0.2">
      <c r="A180" s="80">
        <v>2000</v>
      </c>
      <c r="B180" s="69">
        <v>0</v>
      </c>
      <c r="C180" s="71">
        <v>0</v>
      </c>
      <c r="D180" s="70">
        <v>0</v>
      </c>
      <c r="E180" s="71">
        <v>0</v>
      </c>
    </row>
    <row r="181" spans="1:5" x14ac:dyDescent="0.2">
      <c r="A181" s="80">
        <v>2001</v>
      </c>
      <c r="B181" s="69">
        <v>108982.34</v>
      </c>
      <c r="C181" s="71">
        <v>1.8257650359380849E-4</v>
      </c>
      <c r="D181" s="70">
        <v>1</v>
      </c>
      <c r="E181" s="71">
        <v>2.2361359570661896E-4</v>
      </c>
    </row>
    <row r="182" spans="1:5" x14ac:dyDescent="0.2">
      <c r="A182" s="80">
        <v>2002</v>
      </c>
      <c r="B182" s="69">
        <v>101244607.42999987</v>
      </c>
      <c r="C182" s="71">
        <v>0.16961359457226835</v>
      </c>
      <c r="D182" s="70">
        <v>814</v>
      </c>
      <c r="E182" s="71">
        <v>0.18202146690518783</v>
      </c>
    </row>
    <row r="183" spans="1:5" x14ac:dyDescent="0.2">
      <c r="A183" s="80">
        <v>2003</v>
      </c>
      <c r="B183" s="69">
        <v>77268.56</v>
      </c>
      <c r="C183" s="71">
        <v>1.2944687664559606E-4</v>
      </c>
      <c r="D183" s="70">
        <v>1</v>
      </c>
      <c r="E183" s="71">
        <v>2.2361359570661896E-4</v>
      </c>
    </row>
    <row r="184" spans="1:5" x14ac:dyDescent="0.2">
      <c r="A184" s="80">
        <v>2004</v>
      </c>
      <c r="B184" s="69">
        <v>2379210.8199999998</v>
      </c>
      <c r="C184" s="71">
        <v>3.9858567253020826E-3</v>
      </c>
      <c r="D184" s="70">
        <v>18</v>
      </c>
      <c r="E184" s="71">
        <v>4.0250447227191417E-3</v>
      </c>
    </row>
    <row r="185" spans="1:5" x14ac:dyDescent="0.2">
      <c r="A185" s="80">
        <v>2005</v>
      </c>
      <c r="B185" s="69">
        <v>215699366.17000017</v>
      </c>
      <c r="C185" s="71">
        <v>0.36135796040642232</v>
      </c>
      <c r="D185" s="70">
        <v>1548</v>
      </c>
      <c r="E185" s="71">
        <v>0.34615384615384615</v>
      </c>
    </row>
    <row r="186" spans="1:5" x14ac:dyDescent="0.2">
      <c r="A186" s="80">
        <v>2006</v>
      </c>
      <c r="B186" s="69">
        <v>277403846.81</v>
      </c>
      <c r="C186" s="71">
        <v>0.46473056491576775</v>
      </c>
      <c r="D186" s="70">
        <v>2090</v>
      </c>
      <c r="E186" s="71">
        <v>0.46735241502683361</v>
      </c>
    </row>
    <row r="187" spans="1:5" x14ac:dyDescent="0.2">
      <c r="A187" s="68"/>
      <c r="B187" s="68"/>
      <c r="C187" s="71"/>
      <c r="D187" s="68"/>
      <c r="E187" s="71"/>
    </row>
    <row r="188" spans="1:5" ht="10.8" thickBot="1" x14ac:dyDescent="0.25">
      <c r="A188" s="68"/>
      <c r="B188" s="81">
        <v>596913282.13000011</v>
      </c>
      <c r="C188" s="71"/>
      <c r="D188" s="82">
        <v>4472</v>
      </c>
      <c r="E188" s="71"/>
    </row>
    <row r="189" spans="1:5" ht="13.8" thickTop="1" x14ac:dyDescent="0.25">
      <c r="A189" s="83"/>
      <c r="B189" s="83"/>
      <c r="C189" s="83"/>
      <c r="D189" s="83"/>
      <c r="E189" s="83"/>
    </row>
    <row r="190" spans="1:5" ht="13.2" x14ac:dyDescent="0.25">
      <c r="A190" s="73" t="s">
        <v>123</v>
      </c>
      <c r="B190" s="83"/>
      <c r="C190" s="83"/>
      <c r="D190" s="77">
        <v>60.863658016365086</v>
      </c>
      <c r="E190" s="83"/>
    </row>
    <row r="191" spans="1:5" ht="13.2" x14ac:dyDescent="0.25">
      <c r="A191" s="73"/>
      <c r="B191" s="83"/>
      <c r="C191" s="83"/>
      <c r="D191" s="83"/>
      <c r="E191" s="83"/>
    </row>
    <row r="192" spans="1:5" x14ac:dyDescent="0.2">
      <c r="A192" s="68"/>
      <c r="B192" s="69"/>
      <c r="C192" s="71"/>
      <c r="D192" s="70"/>
      <c r="E192" s="71"/>
    </row>
    <row r="193" spans="1:5" x14ac:dyDescent="0.2">
      <c r="A193" s="72" t="s">
        <v>124</v>
      </c>
      <c r="B193" s="69"/>
      <c r="C193" s="71"/>
      <c r="D193" s="70"/>
      <c r="E193" s="71"/>
    </row>
    <row r="194" spans="1:5" x14ac:dyDescent="0.2">
      <c r="B194" s="46"/>
      <c r="D194" s="48"/>
    </row>
    <row r="195" spans="1:5" s="62" customFormat="1" ht="20.399999999999999" x14ac:dyDescent="0.2">
      <c r="A195" s="55" t="s">
        <v>125</v>
      </c>
      <c r="B195" s="56" t="s">
        <v>111</v>
      </c>
      <c r="C195" s="57" t="s">
        <v>112</v>
      </c>
      <c r="D195" s="58" t="s">
        <v>113</v>
      </c>
      <c r="E195" s="57" t="s">
        <v>112</v>
      </c>
    </row>
    <row r="196" spans="1:5" x14ac:dyDescent="0.2">
      <c r="B196" s="46"/>
      <c r="D196" s="48"/>
    </row>
    <row r="197" spans="1:5" x14ac:dyDescent="0.2">
      <c r="A197" s="68" t="s">
        <v>10</v>
      </c>
      <c r="B197" s="69">
        <v>8072380.6900000004</v>
      </c>
      <c r="C197" s="71">
        <v>1.3523540071339773E-2</v>
      </c>
      <c r="D197" s="70">
        <v>75</v>
      </c>
      <c r="E197" s="71">
        <v>1.6771019677996421E-2</v>
      </c>
    </row>
    <row r="198" spans="1:5" x14ac:dyDescent="0.2">
      <c r="A198" s="68" t="s">
        <v>11</v>
      </c>
      <c r="B198" s="69">
        <v>42903661.370000005</v>
      </c>
      <c r="C198" s="71">
        <v>7.1875869836409728E-2</v>
      </c>
      <c r="D198" s="70">
        <v>344</v>
      </c>
      <c r="E198" s="71">
        <v>7.6923076923076927E-2</v>
      </c>
    </row>
    <row r="199" spans="1:5" x14ac:dyDescent="0.2">
      <c r="A199" s="68" t="s">
        <v>12</v>
      </c>
      <c r="B199" s="69">
        <v>73216713.62999998</v>
      </c>
      <c r="C199" s="71">
        <v>0.12265887830261803</v>
      </c>
      <c r="D199" s="70">
        <v>591</v>
      </c>
      <c r="E199" s="71">
        <v>0.1321556350626118</v>
      </c>
    </row>
    <row r="200" spans="1:5" x14ac:dyDescent="0.2">
      <c r="A200" s="68" t="s">
        <v>13</v>
      </c>
      <c r="B200" s="69">
        <v>188621565.38000003</v>
      </c>
      <c r="C200" s="71">
        <v>0.31599492091536446</v>
      </c>
      <c r="D200" s="70">
        <v>1399</v>
      </c>
      <c r="E200" s="71">
        <v>0.31283542039355994</v>
      </c>
    </row>
    <row r="201" spans="1:5" x14ac:dyDescent="0.2">
      <c r="A201" s="68" t="s">
        <v>14</v>
      </c>
      <c r="B201" s="69">
        <v>270735551.07000005</v>
      </c>
      <c r="C201" s="71">
        <v>0.45355926761073023</v>
      </c>
      <c r="D201" s="70">
        <v>1964</v>
      </c>
      <c r="E201" s="71">
        <v>0.43917710196779963</v>
      </c>
    </row>
    <row r="202" spans="1:5" x14ac:dyDescent="0.2">
      <c r="A202" s="68" t="s">
        <v>15</v>
      </c>
      <c r="B202" s="69">
        <v>13363409.989999996</v>
      </c>
      <c r="C202" s="71">
        <v>2.238752326353766E-2</v>
      </c>
      <c r="D202" s="70">
        <v>99</v>
      </c>
      <c r="E202" s="71">
        <v>2.2137745974955277E-2</v>
      </c>
    </row>
    <row r="203" spans="1:5" x14ac:dyDescent="0.2">
      <c r="A203" s="68" t="s">
        <v>16</v>
      </c>
      <c r="B203" s="69">
        <v>0</v>
      </c>
      <c r="C203" s="71">
        <v>0</v>
      </c>
      <c r="D203" s="70">
        <v>0</v>
      </c>
      <c r="E203" s="71">
        <v>0</v>
      </c>
    </row>
    <row r="204" spans="1:5" x14ac:dyDescent="0.2">
      <c r="A204" s="68"/>
      <c r="B204" s="69"/>
      <c r="C204" s="71"/>
      <c r="D204" s="70"/>
      <c r="E204" s="71"/>
    </row>
    <row r="205" spans="1:5" s="61" customFormat="1" ht="10.8" thickBot="1" x14ac:dyDescent="0.25">
      <c r="A205" s="73"/>
      <c r="B205" s="74">
        <v>596913282.13000011</v>
      </c>
      <c r="C205" s="75"/>
      <c r="D205" s="76">
        <v>4472</v>
      </c>
      <c r="E205" s="75"/>
    </row>
    <row r="206" spans="1:5" ht="10.8" thickTop="1" x14ac:dyDescent="0.2">
      <c r="A206" s="68"/>
      <c r="B206" s="69"/>
      <c r="C206" s="71"/>
      <c r="D206" s="70"/>
      <c r="E206" s="71"/>
    </row>
    <row r="207" spans="1:5" x14ac:dyDescent="0.2">
      <c r="A207" s="73" t="s">
        <v>126</v>
      </c>
      <c r="B207" s="69"/>
      <c r="C207" s="68"/>
      <c r="D207" s="84">
        <v>17.01944964751446</v>
      </c>
      <c r="E207" s="71"/>
    </row>
    <row r="208" spans="1:5" x14ac:dyDescent="0.2">
      <c r="A208" s="68"/>
      <c r="B208" s="69"/>
      <c r="C208" s="71"/>
      <c r="D208" s="70"/>
      <c r="E208" s="71"/>
    </row>
    <row r="209" spans="1:6" x14ac:dyDescent="0.2">
      <c r="A209" s="68"/>
      <c r="B209" s="69"/>
      <c r="C209" s="71"/>
      <c r="D209" s="70"/>
      <c r="E209" s="71"/>
    </row>
    <row r="210" spans="1:6" x14ac:dyDescent="0.2">
      <c r="A210" s="72" t="s">
        <v>127</v>
      </c>
      <c r="B210" s="69"/>
      <c r="C210" s="71"/>
      <c r="D210" s="70"/>
      <c r="E210" s="71"/>
    </row>
    <row r="211" spans="1:6" x14ac:dyDescent="0.2">
      <c r="B211" s="46"/>
      <c r="D211" s="48"/>
    </row>
    <row r="212" spans="1:6" s="62" customFormat="1" ht="20.399999999999999" x14ac:dyDescent="0.2">
      <c r="A212" s="55" t="s">
        <v>128</v>
      </c>
      <c r="B212" s="56" t="s">
        <v>111</v>
      </c>
      <c r="C212" s="57" t="s">
        <v>112</v>
      </c>
      <c r="D212" s="58" t="s">
        <v>113</v>
      </c>
      <c r="E212" s="57" t="s">
        <v>112</v>
      </c>
    </row>
    <row r="213" spans="1:6" x14ac:dyDescent="0.2">
      <c r="B213" s="46"/>
      <c r="D213" s="48"/>
    </row>
    <row r="214" spans="1:6" x14ac:dyDescent="0.2">
      <c r="A214" s="68" t="s">
        <v>51</v>
      </c>
      <c r="B214" s="69">
        <v>287178131.3500002</v>
      </c>
      <c r="C214" s="71">
        <v>0.4811052793552284</v>
      </c>
      <c r="D214" s="70">
        <v>2276</v>
      </c>
      <c r="E214" s="71">
        <v>0.50894454382826471</v>
      </c>
      <c r="F214" s="43"/>
    </row>
    <row r="215" spans="1:6" x14ac:dyDescent="0.2">
      <c r="A215" s="68" t="s">
        <v>52</v>
      </c>
      <c r="B215" s="69">
        <v>309735150.78000039</v>
      </c>
      <c r="C215" s="71">
        <v>0.5188947206447716</v>
      </c>
      <c r="D215" s="70">
        <v>2196</v>
      </c>
      <c r="E215" s="71">
        <v>0.49105545617173524</v>
      </c>
      <c r="F215" s="43"/>
    </row>
    <row r="216" spans="1:6" x14ac:dyDescent="0.2">
      <c r="A216" s="68"/>
      <c r="B216" s="69"/>
      <c r="C216" s="71"/>
      <c r="D216" s="70"/>
      <c r="E216" s="71"/>
      <c r="F216" s="43"/>
    </row>
    <row r="217" spans="1:6" s="61" customFormat="1" ht="10.8" thickBot="1" x14ac:dyDescent="0.25">
      <c r="A217" s="73"/>
      <c r="B217" s="74">
        <v>596913282.13000059</v>
      </c>
      <c r="C217" s="75"/>
      <c r="D217" s="76">
        <v>4472</v>
      </c>
      <c r="E217" s="75"/>
      <c r="F217" s="59"/>
    </row>
    <row r="218" spans="1:6" ht="10.8" thickTop="1" x14ac:dyDescent="0.2">
      <c r="A218" s="68"/>
      <c r="B218" s="69"/>
      <c r="C218" s="71"/>
      <c r="D218" s="70"/>
      <c r="E218" s="71"/>
      <c r="F218" s="43"/>
    </row>
    <row r="219" spans="1:6" x14ac:dyDescent="0.2">
      <c r="A219" s="68"/>
      <c r="B219" s="69"/>
      <c r="C219" s="71"/>
      <c r="D219" s="70"/>
      <c r="E219" s="71"/>
      <c r="F219" s="43"/>
    </row>
    <row r="220" spans="1:6" x14ac:dyDescent="0.2">
      <c r="A220" s="72" t="s">
        <v>129</v>
      </c>
      <c r="B220" s="69"/>
      <c r="C220" s="71"/>
      <c r="D220" s="70"/>
      <c r="E220" s="71"/>
      <c r="F220" s="43"/>
    </row>
    <row r="221" spans="1:6" x14ac:dyDescent="0.2">
      <c r="B221" s="46"/>
      <c r="D221" s="48"/>
    </row>
    <row r="222" spans="1:6" s="62" customFormat="1" ht="30.6" x14ac:dyDescent="0.2">
      <c r="A222" s="55" t="s">
        <v>130</v>
      </c>
      <c r="B222" s="56" t="s">
        <v>111</v>
      </c>
      <c r="C222" s="57" t="s">
        <v>112</v>
      </c>
      <c r="D222" s="58" t="s">
        <v>113</v>
      </c>
      <c r="E222" s="57" t="s">
        <v>112</v>
      </c>
      <c r="F222" s="64" t="s">
        <v>131</v>
      </c>
    </row>
    <row r="223" spans="1:6" x14ac:dyDescent="0.2">
      <c r="B223" s="46"/>
      <c r="D223" s="48"/>
    </row>
    <row r="224" spans="1:6" x14ac:dyDescent="0.2">
      <c r="A224" s="68" t="s">
        <v>53</v>
      </c>
      <c r="B224" s="69">
        <v>20722672.030000009</v>
      </c>
      <c r="C224" s="71">
        <v>3.4716386199439411E-2</v>
      </c>
      <c r="D224" s="70">
        <v>217</v>
      </c>
      <c r="E224" s="71">
        <v>4.8524150268336314E-2</v>
      </c>
      <c r="F224" s="71">
        <v>0.8072948273918803</v>
      </c>
    </row>
    <row r="225" spans="1:6" x14ac:dyDescent="0.2">
      <c r="A225" s="68" t="s">
        <v>54</v>
      </c>
      <c r="B225" s="69">
        <v>69562940.450000003</v>
      </c>
      <c r="C225" s="71">
        <v>0.11653776609187617</v>
      </c>
      <c r="D225" s="70">
        <v>589</v>
      </c>
      <c r="E225" s="71">
        <v>0.13170840787119856</v>
      </c>
      <c r="F225" s="71">
        <v>0.81126230855707793</v>
      </c>
    </row>
    <row r="226" spans="1:6" x14ac:dyDescent="0.2">
      <c r="A226" s="68" t="s">
        <v>55</v>
      </c>
      <c r="B226" s="69">
        <v>62772760.090000026</v>
      </c>
      <c r="C226" s="71">
        <v>0.10516227728423867</v>
      </c>
      <c r="D226" s="70">
        <v>566</v>
      </c>
      <c r="E226" s="71">
        <v>0.12656529516994633</v>
      </c>
      <c r="F226" s="71">
        <v>0.79792719855995886</v>
      </c>
    </row>
    <row r="227" spans="1:6" x14ac:dyDescent="0.2">
      <c r="A227" s="68" t="s">
        <v>56</v>
      </c>
      <c r="B227" s="69">
        <v>31071028.59999999</v>
      </c>
      <c r="C227" s="71">
        <v>5.2052835026768822E-2</v>
      </c>
      <c r="D227" s="70">
        <v>262</v>
      </c>
      <c r="E227" s="71">
        <v>5.858676207513417E-2</v>
      </c>
      <c r="F227" s="71">
        <v>0.80036198511872636</v>
      </c>
    </row>
    <row r="228" spans="1:6" x14ac:dyDescent="0.2">
      <c r="A228" s="68" t="s">
        <v>57</v>
      </c>
      <c r="B228" s="69">
        <v>27946824.159999993</v>
      </c>
      <c r="C228" s="71">
        <v>4.6818901499855632E-2</v>
      </c>
      <c r="D228" s="70">
        <v>254</v>
      </c>
      <c r="E228" s="71">
        <v>5.6797853309481214E-2</v>
      </c>
      <c r="F228" s="71">
        <v>0.80452492437720724</v>
      </c>
    </row>
    <row r="229" spans="1:6" x14ac:dyDescent="0.2">
      <c r="A229" s="68" t="s">
        <v>58</v>
      </c>
      <c r="B229" s="69">
        <v>20427223.340000011</v>
      </c>
      <c r="C229" s="71">
        <v>3.4221425375405255E-2</v>
      </c>
      <c r="D229" s="70">
        <v>169</v>
      </c>
      <c r="E229" s="71">
        <v>3.7790697674418602E-2</v>
      </c>
      <c r="F229" s="71">
        <v>0.80514250347187488</v>
      </c>
    </row>
    <row r="230" spans="1:6" x14ac:dyDescent="0.2">
      <c r="A230" s="68" t="s">
        <v>28</v>
      </c>
      <c r="B230" s="69">
        <v>179570638.20999986</v>
      </c>
      <c r="C230" s="71">
        <v>0.30083203638764361</v>
      </c>
      <c r="D230" s="70">
        <v>1227</v>
      </c>
      <c r="E230" s="71">
        <v>0.27437388193202145</v>
      </c>
      <c r="F230" s="71">
        <v>0.81519433963606747</v>
      </c>
    </row>
    <row r="231" spans="1:6" x14ac:dyDescent="0.2">
      <c r="A231" s="68" t="s">
        <v>59</v>
      </c>
      <c r="B231" s="69">
        <v>66331069.639999926</v>
      </c>
      <c r="C231" s="71">
        <v>0.11112346068646183</v>
      </c>
      <c r="D231" s="70">
        <v>475</v>
      </c>
      <c r="E231" s="71">
        <v>0.10621645796064401</v>
      </c>
      <c r="F231" s="71">
        <v>0.80303874270576914</v>
      </c>
    </row>
    <row r="232" spans="1:6" x14ac:dyDescent="0.2">
      <c r="A232" s="68" t="s">
        <v>60</v>
      </c>
      <c r="B232" s="69">
        <v>91286761.13000001</v>
      </c>
      <c r="C232" s="71">
        <v>0.15293136182906877</v>
      </c>
      <c r="D232" s="70">
        <v>450</v>
      </c>
      <c r="E232" s="71">
        <v>0.10062611806797854</v>
      </c>
      <c r="F232" s="71">
        <v>0.80140601677668366</v>
      </c>
    </row>
    <row r="233" spans="1:6" x14ac:dyDescent="0.2">
      <c r="A233" s="68" t="s">
        <v>61</v>
      </c>
      <c r="B233" s="69">
        <v>21584875.309999991</v>
      </c>
      <c r="C233" s="71">
        <v>3.6160822612251897E-2</v>
      </c>
      <c r="D233" s="70">
        <v>196</v>
      </c>
      <c r="E233" s="71">
        <v>4.3828264758497319E-2</v>
      </c>
      <c r="F233" s="71">
        <v>0.79532778217589839</v>
      </c>
    </row>
    <row r="234" spans="1:6" x14ac:dyDescent="0.2">
      <c r="A234" s="68" t="s">
        <v>62</v>
      </c>
      <c r="B234" s="69">
        <v>5305448.43</v>
      </c>
      <c r="C234" s="71">
        <v>8.8881393475921094E-3</v>
      </c>
      <c r="D234" s="70">
        <v>65</v>
      </c>
      <c r="E234" s="71">
        <v>1.4534883720930232E-2</v>
      </c>
      <c r="F234" s="71">
        <v>0.7756873898943657</v>
      </c>
    </row>
    <row r="235" spans="1:6" x14ac:dyDescent="0.2">
      <c r="A235" s="68" t="s">
        <v>3</v>
      </c>
      <c r="B235" s="69">
        <v>331040.74</v>
      </c>
      <c r="C235" s="71">
        <v>5.545876593979085E-4</v>
      </c>
      <c r="D235" s="70">
        <v>2</v>
      </c>
      <c r="E235" s="71">
        <v>4.4722719141323793E-4</v>
      </c>
      <c r="F235" s="71">
        <v>0.85984896654164888</v>
      </c>
    </row>
    <row r="236" spans="1:6" x14ac:dyDescent="0.2">
      <c r="A236" s="68"/>
      <c r="B236" s="69"/>
      <c r="C236" s="71"/>
      <c r="D236" s="70"/>
      <c r="E236" s="71"/>
      <c r="F236" s="68"/>
    </row>
    <row r="237" spans="1:6" s="61" customFormat="1" ht="10.8" thickBot="1" x14ac:dyDescent="0.25">
      <c r="A237" s="73"/>
      <c r="B237" s="74">
        <v>596913282.12999976</v>
      </c>
      <c r="C237" s="75"/>
      <c r="D237" s="76">
        <v>4472</v>
      </c>
      <c r="E237" s="75"/>
      <c r="F237" s="85">
        <v>0.8065262221367655</v>
      </c>
    </row>
    <row r="238" spans="1:6" ht="10.8" thickTop="1" x14ac:dyDescent="0.2">
      <c r="A238" s="68"/>
      <c r="B238" s="69"/>
      <c r="C238" s="71"/>
      <c r="D238" s="70"/>
      <c r="E238" s="71"/>
      <c r="F238" s="68"/>
    </row>
    <row r="239" spans="1:6" x14ac:dyDescent="0.2">
      <c r="A239" s="68"/>
      <c r="B239" s="69"/>
      <c r="C239" s="71"/>
      <c r="D239" s="70"/>
      <c r="E239" s="71"/>
      <c r="F239" s="68"/>
    </row>
    <row r="240" spans="1:6" x14ac:dyDescent="0.2">
      <c r="A240" s="72" t="s">
        <v>132</v>
      </c>
      <c r="B240" s="69"/>
      <c r="C240" s="71"/>
      <c r="D240" s="70"/>
      <c r="E240" s="71"/>
      <c r="F240" s="68"/>
    </row>
    <row r="241" spans="1:5" x14ac:dyDescent="0.2">
      <c r="B241" s="46"/>
      <c r="D241" s="48"/>
    </row>
    <row r="242" spans="1:5" s="62" customFormat="1" ht="20.399999999999999" x14ac:dyDescent="0.2">
      <c r="A242" s="55" t="s">
        <v>133</v>
      </c>
      <c r="B242" s="56" t="s">
        <v>111</v>
      </c>
      <c r="C242" s="57" t="s">
        <v>112</v>
      </c>
      <c r="D242" s="58" t="s">
        <v>113</v>
      </c>
      <c r="E242" s="57" t="s">
        <v>112</v>
      </c>
    </row>
    <row r="243" spans="1:5" x14ac:dyDescent="0.2">
      <c r="B243" s="46"/>
      <c r="D243" s="48"/>
    </row>
    <row r="244" spans="1:5" x14ac:dyDescent="0.2">
      <c r="A244" s="68" t="s">
        <v>366</v>
      </c>
      <c r="B244" s="69">
        <v>8524988.1199999992</v>
      </c>
      <c r="C244" s="71">
        <v>1.4281786609907194E-2</v>
      </c>
      <c r="D244" s="70">
        <v>60</v>
      </c>
      <c r="E244" s="71">
        <v>1.3416815742397137E-2</v>
      </c>
    </row>
    <row r="245" spans="1:5" x14ac:dyDescent="0.2">
      <c r="A245" s="68" t="s">
        <v>350</v>
      </c>
      <c r="B245" s="69">
        <v>387824471.69000071</v>
      </c>
      <c r="C245" s="71">
        <v>0.64971660591318037</v>
      </c>
      <c r="D245" s="70">
        <v>3036</v>
      </c>
      <c r="E245" s="71">
        <v>0.67889087656529512</v>
      </c>
    </row>
    <row r="246" spans="1:5" x14ac:dyDescent="0.2">
      <c r="A246" s="68" t="s">
        <v>319</v>
      </c>
      <c r="B246" s="69">
        <v>114089800.10999997</v>
      </c>
      <c r="C246" s="71">
        <v>0.1911329560348978</v>
      </c>
      <c r="D246" s="70">
        <v>754</v>
      </c>
      <c r="E246" s="71">
        <v>0.16860465116279069</v>
      </c>
    </row>
    <row r="247" spans="1:5" x14ac:dyDescent="0.2">
      <c r="A247" s="68" t="s">
        <v>320</v>
      </c>
      <c r="B247" s="69">
        <v>190960.69</v>
      </c>
      <c r="C247" s="71">
        <v>3.199136218222248E-4</v>
      </c>
      <c r="D247" s="70">
        <v>4</v>
      </c>
      <c r="E247" s="71">
        <v>8.9445438282647585E-4</v>
      </c>
    </row>
    <row r="248" spans="1:5" x14ac:dyDescent="0.2">
      <c r="A248" s="68" t="s">
        <v>321</v>
      </c>
      <c r="B248" s="69">
        <v>1449123.19</v>
      </c>
      <c r="C248" s="71">
        <v>2.4276946641713323E-3</v>
      </c>
      <c r="D248" s="70">
        <v>11</v>
      </c>
      <c r="E248" s="71">
        <v>2.4597495527728087E-3</v>
      </c>
    </row>
    <row r="249" spans="1:5" x14ac:dyDescent="0.2">
      <c r="A249" s="68" t="s">
        <v>39</v>
      </c>
      <c r="B249" s="69">
        <v>24598241.309999984</v>
      </c>
      <c r="C249" s="71">
        <v>4.1209070138671797E-2</v>
      </c>
      <c r="D249" s="70">
        <v>189</v>
      </c>
      <c r="E249" s="71">
        <v>4.2262969588550983E-2</v>
      </c>
    </row>
    <row r="250" spans="1:5" x14ac:dyDescent="0.2">
      <c r="A250" s="68" t="s">
        <v>40</v>
      </c>
      <c r="B250" s="69">
        <v>3975068.24</v>
      </c>
      <c r="C250" s="71">
        <v>6.659373076463521E-3</v>
      </c>
      <c r="D250" s="70">
        <v>30</v>
      </c>
      <c r="E250" s="71">
        <v>6.7084078711985686E-3</v>
      </c>
    </row>
    <row r="251" spans="1:5" x14ac:dyDescent="0.2">
      <c r="A251" s="68" t="s">
        <v>29</v>
      </c>
      <c r="B251" s="69">
        <v>42273377.269999973</v>
      </c>
      <c r="C251" s="71">
        <v>7.0819964198406513E-2</v>
      </c>
      <c r="D251" s="70">
        <v>290</v>
      </c>
      <c r="E251" s="71">
        <v>6.4847942754919494E-2</v>
      </c>
    </row>
    <row r="252" spans="1:5" x14ac:dyDescent="0.2">
      <c r="A252" s="68" t="s">
        <v>30</v>
      </c>
      <c r="B252" s="69">
        <v>8333749.740000003</v>
      </c>
      <c r="C252" s="71">
        <v>1.3961407778131849E-2</v>
      </c>
      <c r="D252" s="70">
        <v>58</v>
      </c>
      <c r="E252" s="71">
        <v>1.29695885509839E-2</v>
      </c>
    </row>
    <row r="253" spans="1:5" x14ac:dyDescent="0.2">
      <c r="A253" s="68" t="s">
        <v>31</v>
      </c>
      <c r="B253" s="69">
        <v>1843883.95</v>
      </c>
      <c r="C253" s="71">
        <v>3.0890315313815112E-3</v>
      </c>
      <c r="D253" s="70">
        <v>10</v>
      </c>
      <c r="E253" s="71">
        <v>2.2361359570661895E-3</v>
      </c>
    </row>
    <row r="254" spans="1:5" x14ac:dyDescent="0.2">
      <c r="A254" s="68" t="s">
        <v>32</v>
      </c>
      <c r="B254" s="69">
        <v>3042686.33</v>
      </c>
      <c r="C254" s="71">
        <v>5.0973674419550578E-3</v>
      </c>
      <c r="D254" s="70">
        <v>22</v>
      </c>
      <c r="E254" s="71">
        <v>4.9194991055456173E-3</v>
      </c>
    </row>
    <row r="255" spans="1:5" x14ac:dyDescent="0.2">
      <c r="A255" s="68" t="s">
        <v>33</v>
      </c>
      <c r="B255" s="69">
        <v>655720.06999999995</v>
      </c>
      <c r="C255" s="71">
        <v>1.098518142635653E-3</v>
      </c>
      <c r="D255" s="70">
        <v>4</v>
      </c>
      <c r="E255" s="71">
        <v>8.9445438282647585E-4</v>
      </c>
    </row>
    <row r="256" spans="1:5" x14ac:dyDescent="0.2">
      <c r="A256" s="68" t="s">
        <v>34</v>
      </c>
      <c r="B256" s="69">
        <v>111211.42</v>
      </c>
      <c r="C256" s="71">
        <v>1.863108483750902E-4</v>
      </c>
      <c r="D256" s="70">
        <v>4</v>
      </c>
      <c r="E256" s="71">
        <v>8.9445438282647585E-4</v>
      </c>
    </row>
    <row r="257" spans="1:5" x14ac:dyDescent="0.2">
      <c r="A257" s="68" t="s">
        <v>322</v>
      </c>
      <c r="B257" s="69">
        <v>0</v>
      </c>
      <c r="C257" s="71">
        <v>0</v>
      </c>
      <c r="D257" s="70">
        <v>0</v>
      </c>
      <c r="E257" s="71">
        <v>0</v>
      </c>
    </row>
    <row r="258" spans="1:5" x14ac:dyDescent="0.2">
      <c r="A258" s="68"/>
      <c r="B258" s="69"/>
      <c r="C258" s="71"/>
      <c r="D258" s="70"/>
      <c r="E258" s="71"/>
    </row>
    <row r="259" spans="1:5" s="61" customFormat="1" ht="10.8" thickBot="1" x14ac:dyDescent="0.25">
      <c r="A259" s="73"/>
      <c r="B259" s="74">
        <v>596913282.13000071</v>
      </c>
      <c r="C259" s="75"/>
      <c r="D259" s="76">
        <v>4472</v>
      </c>
      <c r="E259" s="75"/>
    </row>
    <row r="260" spans="1:5" ht="10.8" thickTop="1" x14ac:dyDescent="0.2">
      <c r="A260" s="68"/>
      <c r="B260" s="69"/>
      <c r="C260" s="71"/>
      <c r="D260" s="70"/>
      <c r="E260" s="71"/>
    </row>
    <row r="261" spans="1:5" x14ac:dyDescent="0.2">
      <c r="A261" s="73" t="s">
        <v>134</v>
      </c>
      <c r="B261" s="69"/>
      <c r="C261" s="68"/>
      <c r="D261" s="86">
        <v>2.811274406466456E-2</v>
      </c>
      <c r="E261" s="71"/>
    </row>
    <row r="262" spans="1:5" x14ac:dyDescent="0.2">
      <c r="A262" s="68"/>
      <c r="B262" s="69"/>
      <c r="C262" s="71"/>
      <c r="D262" s="70"/>
      <c r="E262" s="71"/>
    </row>
    <row r="263" spans="1:5" x14ac:dyDescent="0.2">
      <c r="A263" s="68"/>
      <c r="B263" s="69"/>
      <c r="C263" s="71"/>
      <c r="D263" s="70"/>
      <c r="E263" s="71"/>
    </row>
    <row r="264" spans="1:5" x14ac:dyDescent="0.2">
      <c r="A264" s="72" t="s">
        <v>169</v>
      </c>
      <c r="B264" s="69"/>
      <c r="C264" s="71"/>
      <c r="D264" s="70"/>
      <c r="E264" s="71"/>
    </row>
    <row r="265" spans="1:5" x14ac:dyDescent="0.2">
      <c r="B265" s="46"/>
      <c r="D265" s="48"/>
    </row>
    <row r="266" spans="1:5" s="62" customFormat="1" ht="20.399999999999999" x14ac:dyDescent="0.2">
      <c r="A266" s="55" t="s">
        <v>135</v>
      </c>
      <c r="B266" s="56" t="s">
        <v>111</v>
      </c>
      <c r="C266" s="57" t="s">
        <v>112</v>
      </c>
      <c r="D266" s="58" t="s">
        <v>113</v>
      </c>
      <c r="E266" s="57" t="s">
        <v>112</v>
      </c>
    </row>
    <row r="267" spans="1:5" x14ac:dyDescent="0.2">
      <c r="B267" s="46"/>
      <c r="D267" s="48"/>
    </row>
    <row r="268" spans="1:5" x14ac:dyDescent="0.2">
      <c r="A268" s="68" t="s">
        <v>63</v>
      </c>
      <c r="B268" s="69">
        <v>573377782.63000286</v>
      </c>
      <c r="C268" s="71">
        <v>0.99276036655177369</v>
      </c>
      <c r="D268" s="70">
        <v>4310</v>
      </c>
      <c r="E268" s="71">
        <v>0.99354541263254958</v>
      </c>
    </row>
    <row r="269" spans="1:5" x14ac:dyDescent="0.2">
      <c r="A269" s="68" t="s">
        <v>64</v>
      </c>
      <c r="B269" s="69">
        <v>3607094.51</v>
      </c>
      <c r="C269" s="71">
        <v>6.2454119716830302E-3</v>
      </c>
      <c r="D269" s="70">
        <v>24</v>
      </c>
      <c r="E269" s="71">
        <v>5.5325034578146614E-3</v>
      </c>
    </row>
    <row r="270" spans="1:5" x14ac:dyDescent="0.2">
      <c r="A270" s="68" t="s">
        <v>65</v>
      </c>
      <c r="B270" s="69">
        <v>308138.53000000003</v>
      </c>
      <c r="C270" s="71">
        <v>5.3351861418203051E-4</v>
      </c>
      <c r="D270" s="70">
        <v>2</v>
      </c>
      <c r="E270" s="71">
        <v>4.6104195481788842E-4</v>
      </c>
    </row>
    <row r="271" spans="1:5" x14ac:dyDescent="0.2">
      <c r="A271" s="68" t="s">
        <v>66</v>
      </c>
      <c r="B271" s="69">
        <v>88753.600000000006</v>
      </c>
      <c r="C271" s="71">
        <v>1.5367016152010031E-4</v>
      </c>
      <c r="D271" s="70">
        <v>1</v>
      </c>
      <c r="E271" s="71">
        <v>2.3052097740894421E-4</v>
      </c>
    </row>
    <row r="272" spans="1:5" x14ac:dyDescent="0.2">
      <c r="A272" s="68" t="s">
        <v>67</v>
      </c>
      <c r="B272" s="69">
        <v>177329.53</v>
      </c>
      <c r="C272" s="71">
        <v>3.0703270084124441E-4</v>
      </c>
      <c r="D272" s="70">
        <v>1</v>
      </c>
      <c r="E272" s="71">
        <v>2.3052097740894421E-4</v>
      </c>
    </row>
    <row r="273" spans="1:5" x14ac:dyDescent="0.2">
      <c r="A273" s="68" t="s">
        <v>68</v>
      </c>
      <c r="B273" s="69">
        <v>0</v>
      </c>
      <c r="C273" s="71">
        <v>0</v>
      </c>
      <c r="D273" s="70">
        <v>0</v>
      </c>
      <c r="E273" s="71">
        <v>0</v>
      </c>
    </row>
    <row r="274" spans="1:5" x14ac:dyDescent="0.2">
      <c r="A274" s="68" t="s">
        <v>167</v>
      </c>
      <c r="B274" s="69">
        <v>0</v>
      </c>
      <c r="C274" s="71">
        <v>0</v>
      </c>
      <c r="D274" s="70">
        <v>0</v>
      </c>
      <c r="E274" s="71">
        <v>0</v>
      </c>
    </row>
    <row r="275" spans="1:5" x14ac:dyDescent="0.2">
      <c r="A275" s="68" t="s">
        <v>165</v>
      </c>
      <c r="B275" s="69">
        <v>0</v>
      </c>
      <c r="C275" s="71">
        <v>0</v>
      </c>
      <c r="D275" s="70">
        <v>0</v>
      </c>
      <c r="E275" s="71">
        <v>0</v>
      </c>
    </row>
    <row r="276" spans="1:5" x14ac:dyDescent="0.2">
      <c r="A276" s="68"/>
      <c r="B276" s="69"/>
      <c r="C276" s="71"/>
      <c r="D276" s="70"/>
      <c r="E276" s="71"/>
    </row>
    <row r="277" spans="1:5" s="61" customFormat="1" ht="10.8" thickBot="1" x14ac:dyDescent="0.25">
      <c r="A277" s="73"/>
      <c r="B277" s="74">
        <v>577559098.80000281</v>
      </c>
      <c r="C277" s="75"/>
      <c r="D277" s="76">
        <v>4338</v>
      </c>
      <c r="E277" s="75"/>
    </row>
    <row r="278" spans="1:5" ht="10.8" thickTop="1" x14ac:dyDescent="0.2">
      <c r="A278" s="68"/>
      <c r="B278" s="69"/>
      <c r="C278" s="71"/>
      <c r="D278" s="70"/>
      <c r="E278" s="71"/>
    </row>
    <row r="279" spans="1:5" x14ac:dyDescent="0.2">
      <c r="A279" s="73" t="s">
        <v>136</v>
      </c>
      <c r="B279" s="69"/>
      <c r="C279" s="71"/>
      <c r="D279" s="87">
        <v>1.0896810094748381</v>
      </c>
      <c r="E279" s="71"/>
    </row>
    <row r="280" spans="1:5" x14ac:dyDescent="0.2">
      <c r="A280" s="68"/>
      <c r="B280" s="69"/>
      <c r="C280" s="71"/>
      <c r="D280" s="70"/>
      <c r="E280" s="71"/>
    </row>
    <row r="281" spans="1:5" x14ac:dyDescent="0.2">
      <c r="A281" s="68"/>
      <c r="B281" s="69"/>
      <c r="C281" s="71"/>
      <c r="D281" s="70"/>
      <c r="E281" s="71"/>
    </row>
    <row r="282" spans="1:5" x14ac:dyDescent="0.2">
      <c r="A282" s="72" t="s">
        <v>168</v>
      </c>
      <c r="B282" s="69"/>
      <c r="C282" s="71"/>
      <c r="D282" s="70"/>
      <c r="E282" s="71"/>
    </row>
    <row r="283" spans="1:5" x14ac:dyDescent="0.2">
      <c r="B283" s="46"/>
      <c r="D283" s="48"/>
    </row>
    <row r="284" spans="1:5" ht="20.399999999999999" x14ac:dyDescent="0.2">
      <c r="A284" s="55" t="s">
        <v>135</v>
      </c>
      <c r="B284" s="56" t="s">
        <v>111</v>
      </c>
      <c r="C284" s="57" t="s">
        <v>112</v>
      </c>
      <c r="D284" s="58" t="s">
        <v>113</v>
      </c>
      <c r="E284" s="57" t="s">
        <v>112</v>
      </c>
    </row>
    <row r="285" spans="1:5" x14ac:dyDescent="0.2">
      <c r="B285" s="46"/>
      <c r="D285" s="48"/>
    </row>
    <row r="286" spans="1:5" x14ac:dyDescent="0.2">
      <c r="A286" s="68" t="s">
        <v>63</v>
      </c>
      <c r="B286" s="69">
        <v>10389212.25</v>
      </c>
      <c r="C286" s="71">
        <v>0.53679414278856064</v>
      </c>
      <c r="D286" s="70">
        <v>71</v>
      </c>
      <c r="E286" s="71">
        <v>0.52985074626865669</v>
      </c>
    </row>
    <row r="287" spans="1:5" x14ac:dyDescent="0.2">
      <c r="A287" s="68" t="s">
        <v>64</v>
      </c>
      <c r="B287" s="69">
        <v>1171359.28</v>
      </c>
      <c r="C287" s="71">
        <v>6.0522278828698074E-2</v>
      </c>
      <c r="D287" s="70">
        <v>10</v>
      </c>
      <c r="E287" s="71">
        <v>7.4626865671641784E-2</v>
      </c>
    </row>
    <row r="288" spans="1:5" x14ac:dyDescent="0.2">
      <c r="A288" s="68" t="s">
        <v>65</v>
      </c>
      <c r="B288" s="69">
        <v>798652.9</v>
      </c>
      <c r="C288" s="71">
        <v>4.1265130456940864E-2</v>
      </c>
      <c r="D288" s="70">
        <v>6</v>
      </c>
      <c r="E288" s="71">
        <v>4.4776119402985072E-2</v>
      </c>
    </row>
    <row r="289" spans="1:5" x14ac:dyDescent="0.2">
      <c r="A289" s="68" t="s">
        <v>66</v>
      </c>
      <c r="B289" s="69">
        <v>533368</v>
      </c>
      <c r="C289" s="71">
        <v>2.7558279825388016E-2</v>
      </c>
      <c r="D289" s="70">
        <v>3</v>
      </c>
      <c r="E289" s="71">
        <v>2.2388059701492536E-2</v>
      </c>
    </row>
    <row r="290" spans="1:5" x14ac:dyDescent="0.2">
      <c r="A290" s="68" t="s">
        <v>67</v>
      </c>
      <c r="B290" s="69">
        <v>384466.25</v>
      </c>
      <c r="C290" s="71">
        <v>1.9864762229675544E-2</v>
      </c>
      <c r="D290" s="70">
        <v>2</v>
      </c>
      <c r="E290" s="71">
        <v>1.4925373134328358E-2</v>
      </c>
    </row>
    <row r="291" spans="1:5" x14ac:dyDescent="0.2">
      <c r="A291" s="68" t="s">
        <v>68</v>
      </c>
      <c r="B291" s="69">
        <v>862643.17</v>
      </c>
      <c r="C291" s="71">
        <v>4.457140636168605E-2</v>
      </c>
      <c r="D291" s="70">
        <v>7</v>
      </c>
      <c r="E291" s="71">
        <v>5.2238805970149252E-2</v>
      </c>
    </row>
    <row r="292" spans="1:5" x14ac:dyDescent="0.2">
      <c r="A292" s="68" t="s">
        <v>167</v>
      </c>
      <c r="B292" s="69">
        <v>2644476.9</v>
      </c>
      <c r="C292" s="71">
        <v>0.13663593316804654</v>
      </c>
      <c r="D292" s="70">
        <v>15</v>
      </c>
      <c r="E292" s="71">
        <v>0.11194029850746269</v>
      </c>
    </row>
    <row r="293" spans="1:5" x14ac:dyDescent="0.2">
      <c r="A293" s="68" t="s">
        <v>165</v>
      </c>
      <c r="B293" s="69">
        <v>2570004.58</v>
      </c>
      <c r="C293" s="71">
        <v>0.13278806634100435</v>
      </c>
      <c r="D293" s="70">
        <v>20</v>
      </c>
      <c r="E293" s="71">
        <v>0.14925373134328357</v>
      </c>
    </row>
    <row r="294" spans="1:5" x14ac:dyDescent="0.2">
      <c r="A294" s="68"/>
      <c r="B294" s="69"/>
      <c r="C294" s="71"/>
      <c r="D294" s="70"/>
      <c r="E294" s="71"/>
    </row>
    <row r="295" spans="1:5" ht="10.8" thickBot="1" x14ac:dyDescent="0.25">
      <c r="A295" s="73"/>
      <c r="B295" s="74">
        <v>19354183.329999998</v>
      </c>
      <c r="C295" s="75"/>
      <c r="D295" s="76">
        <v>134</v>
      </c>
      <c r="E295" s="75"/>
    </row>
    <row r="296" spans="1:5" ht="10.8" thickTop="1" x14ac:dyDescent="0.2">
      <c r="A296" s="68"/>
      <c r="B296" s="69"/>
      <c r="C296" s="71"/>
      <c r="D296" s="70"/>
      <c r="E296" s="71"/>
    </row>
    <row r="297" spans="1:5" x14ac:dyDescent="0.2">
      <c r="A297" s="73" t="s">
        <v>136</v>
      </c>
      <c r="B297" s="69"/>
      <c r="C297" s="71"/>
      <c r="D297" s="87">
        <v>7.9586780609276966</v>
      </c>
      <c r="E297" s="71"/>
    </row>
    <row r="298" spans="1:5" x14ac:dyDescent="0.2">
      <c r="A298" s="68"/>
      <c r="B298" s="69"/>
      <c r="C298" s="71"/>
      <c r="D298" s="70"/>
      <c r="E298" s="71"/>
    </row>
    <row r="299" spans="1:5" x14ac:dyDescent="0.2">
      <c r="A299" s="68"/>
      <c r="B299" s="69"/>
      <c r="C299" s="71"/>
      <c r="D299" s="70"/>
      <c r="E299" s="71"/>
    </row>
    <row r="300" spans="1:5" x14ac:dyDescent="0.2">
      <c r="A300" s="72" t="s">
        <v>137</v>
      </c>
      <c r="B300" s="69"/>
      <c r="C300" s="71"/>
      <c r="D300" s="70"/>
      <c r="E300" s="71"/>
    </row>
    <row r="301" spans="1:5" x14ac:dyDescent="0.2">
      <c r="B301" s="46"/>
      <c r="D301" s="48"/>
    </row>
    <row r="302" spans="1:5" s="62" customFormat="1" ht="20.399999999999999" x14ac:dyDescent="0.2">
      <c r="A302" s="55" t="s">
        <v>137</v>
      </c>
      <c r="B302" s="56" t="s">
        <v>111</v>
      </c>
      <c r="C302" s="57" t="s">
        <v>112</v>
      </c>
      <c r="D302" s="58" t="s">
        <v>113</v>
      </c>
      <c r="E302" s="57" t="s">
        <v>112</v>
      </c>
    </row>
    <row r="304" spans="1:5" x14ac:dyDescent="0.2">
      <c r="A304" s="68" t="s">
        <v>148</v>
      </c>
      <c r="B304" s="69">
        <v>0</v>
      </c>
      <c r="C304" s="71">
        <v>0</v>
      </c>
      <c r="D304" s="70">
        <v>0</v>
      </c>
      <c r="E304" s="71">
        <v>0</v>
      </c>
    </row>
    <row r="305" spans="1:5" x14ac:dyDescent="0.2">
      <c r="A305" s="68" t="s">
        <v>142</v>
      </c>
      <c r="B305" s="69">
        <v>350408029.4100005</v>
      </c>
      <c r="C305" s="71">
        <v>0.58703339312474212</v>
      </c>
      <c r="D305" s="70">
        <v>2576</v>
      </c>
      <c r="E305" s="71">
        <v>0.57602862254025045</v>
      </c>
    </row>
    <row r="306" spans="1:5" x14ac:dyDescent="0.2">
      <c r="A306" s="68" t="s">
        <v>145</v>
      </c>
      <c r="B306" s="69">
        <v>246505252.71999973</v>
      </c>
      <c r="C306" s="71">
        <v>0.41296660687525794</v>
      </c>
      <c r="D306" s="70">
        <v>1896</v>
      </c>
      <c r="E306" s="71">
        <v>0.42397137745974955</v>
      </c>
    </row>
    <row r="307" spans="1:5" x14ac:dyDescent="0.2">
      <c r="A307" s="68"/>
      <c r="B307" s="68"/>
      <c r="C307" s="71"/>
      <c r="D307" s="68"/>
      <c r="E307" s="71"/>
    </row>
    <row r="308" spans="1:5" ht="10.8" thickBot="1" x14ac:dyDescent="0.25">
      <c r="A308" s="68"/>
      <c r="B308" s="81">
        <v>596913282.13000023</v>
      </c>
      <c r="C308" s="71"/>
      <c r="D308" s="82">
        <v>4472</v>
      </c>
      <c r="E308" s="71"/>
    </row>
    <row r="309" spans="1:5" ht="10.8" thickTop="1" x14ac:dyDescent="0.2">
      <c r="A309" s="68"/>
      <c r="B309" s="68"/>
      <c r="C309" s="71"/>
      <c r="D309" s="68"/>
      <c r="E309" s="71"/>
    </row>
    <row r="310" spans="1:5" x14ac:dyDescent="0.2">
      <c r="A310" s="68"/>
      <c r="B310" s="68"/>
      <c r="C310" s="71"/>
      <c r="D310" s="68"/>
      <c r="E310" s="71"/>
    </row>
    <row r="311" spans="1:5" x14ac:dyDescent="0.2">
      <c r="A311" s="68"/>
      <c r="B311" s="68"/>
      <c r="C311" s="68"/>
      <c r="D311" s="68"/>
      <c r="E311" s="68"/>
    </row>
    <row r="312" spans="1:5" x14ac:dyDescent="0.2">
      <c r="A312" s="72" t="s">
        <v>149</v>
      </c>
      <c r="B312" s="69"/>
      <c r="C312" s="71"/>
      <c r="D312" s="70"/>
      <c r="E312" s="71"/>
    </row>
    <row r="313" spans="1:5" x14ac:dyDescent="0.2">
      <c r="B313" s="46"/>
      <c r="D313" s="48"/>
    </row>
    <row r="314" spans="1:5" s="62" customFormat="1" ht="20.399999999999999" x14ac:dyDescent="0.2">
      <c r="A314" s="55" t="s">
        <v>138</v>
      </c>
      <c r="B314" s="56" t="s">
        <v>111</v>
      </c>
      <c r="C314" s="57" t="s">
        <v>112</v>
      </c>
      <c r="D314" s="58" t="s">
        <v>113</v>
      </c>
      <c r="E314" s="57" t="s">
        <v>112</v>
      </c>
    </row>
    <row r="316" spans="1:5" x14ac:dyDescent="0.2">
      <c r="A316" s="68" t="s">
        <v>37</v>
      </c>
      <c r="B316" s="69">
        <v>50996368.399999999</v>
      </c>
      <c r="C316" s="71">
        <v>8.5433462324755932E-2</v>
      </c>
      <c r="D316" s="70">
        <v>327</v>
      </c>
      <c r="E316" s="71">
        <v>7.3121645796064394E-2</v>
      </c>
    </row>
    <row r="317" spans="1:5" x14ac:dyDescent="0.2">
      <c r="A317" s="68" t="s">
        <v>38</v>
      </c>
      <c r="B317" s="69">
        <v>545916913.73000276</v>
      </c>
      <c r="C317" s="71">
        <v>0.9145665376752441</v>
      </c>
      <c r="D317" s="70">
        <v>4145</v>
      </c>
      <c r="E317" s="71">
        <v>0.92687835420393561</v>
      </c>
    </row>
    <row r="318" spans="1:5" x14ac:dyDescent="0.2">
      <c r="A318" s="68"/>
      <c r="B318" s="68"/>
      <c r="C318" s="71"/>
      <c r="D318" s="68"/>
      <c r="E318" s="71"/>
    </row>
    <row r="319" spans="1:5" ht="10.8" thickBot="1" x14ac:dyDescent="0.25">
      <c r="A319" s="68"/>
      <c r="B319" s="81">
        <v>596913282.13000274</v>
      </c>
      <c r="C319" s="71"/>
      <c r="D319" s="82">
        <v>4472</v>
      </c>
      <c r="E319" s="71"/>
    </row>
    <row r="320" spans="1:5" ht="10.8" thickTop="1" x14ac:dyDescent="0.2">
      <c r="A320" s="68"/>
      <c r="B320" s="68"/>
      <c r="C320" s="71"/>
      <c r="D320" s="68"/>
      <c r="E320" s="71"/>
    </row>
    <row r="321" spans="1:5" x14ac:dyDescent="0.2">
      <c r="A321" s="68"/>
      <c r="B321" s="68"/>
      <c r="C321" s="71"/>
      <c r="D321" s="68"/>
      <c r="E321" s="71"/>
    </row>
    <row r="322" spans="1:5" x14ac:dyDescent="0.2">
      <c r="A322" s="68"/>
      <c r="B322" s="68"/>
      <c r="C322" s="71"/>
      <c r="D322" s="68"/>
      <c r="E322" s="71"/>
    </row>
    <row r="323" spans="1:5" x14ac:dyDescent="0.2">
      <c r="A323" s="68"/>
      <c r="B323" s="68"/>
      <c r="C323" s="71"/>
      <c r="D323" s="68"/>
      <c r="E323" s="71"/>
    </row>
    <row r="324" spans="1:5" x14ac:dyDescent="0.2">
      <c r="A324" s="72" t="s">
        <v>147</v>
      </c>
      <c r="B324" s="69"/>
      <c r="C324" s="71"/>
      <c r="D324" s="70"/>
      <c r="E324" s="71"/>
    </row>
    <row r="325" spans="1:5" x14ac:dyDescent="0.2">
      <c r="A325" s="43"/>
      <c r="B325" s="52"/>
      <c r="C325" s="53"/>
      <c r="D325" s="54"/>
      <c r="E325" s="53"/>
    </row>
    <row r="326" spans="1:5" s="62" customFormat="1" ht="20.399999999999999" x14ac:dyDescent="0.2">
      <c r="A326" s="55" t="s">
        <v>139</v>
      </c>
      <c r="B326" s="56" t="s">
        <v>111</v>
      </c>
      <c r="C326" s="57" t="s">
        <v>112</v>
      </c>
      <c r="D326" s="58" t="s">
        <v>113</v>
      </c>
      <c r="E326" s="57" t="s">
        <v>112</v>
      </c>
    </row>
    <row r="328" spans="1:5" x14ac:dyDescent="0.2">
      <c r="A328" s="88" t="s">
        <v>1</v>
      </c>
      <c r="B328" s="69">
        <v>12324429.439999998</v>
      </c>
      <c r="C328" s="71">
        <v>3.5171652489674042E-2</v>
      </c>
      <c r="D328" s="70">
        <v>80</v>
      </c>
      <c r="E328" s="71">
        <v>3.1055900621118012E-2</v>
      </c>
    </row>
    <row r="329" spans="1:5" x14ac:dyDescent="0.2">
      <c r="A329" s="68" t="s">
        <v>82</v>
      </c>
      <c r="B329" s="69">
        <v>72918445.660000011</v>
      </c>
      <c r="C329" s="71">
        <v>0.20809581841710809</v>
      </c>
      <c r="D329" s="70">
        <v>481</v>
      </c>
      <c r="E329" s="71">
        <v>0.18672360248447206</v>
      </c>
    </row>
    <row r="330" spans="1:5" x14ac:dyDescent="0.2">
      <c r="A330" s="68" t="s">
        <v>83</v>
      </c>
      <c r="B330" s="69">
        <v>93475342.6199999</v>
      </c>
      <c r="C330" s="71">
        <v>0.26676141747490534</v>
      </c>
      <c r="D330" s="70">
        <v>680</v>
      </c>
      <c r="E330" s="71">
        <v>0.2639751552795031</v>
      </c>
    </row>
    <row r="331" spans="1:5" x14ac:dyDescent="0.2">
      <c r="A331" s="68" t="s">
        <v>84</v>
      </c>
      <c r="B331" s="69">
        <v>102255323.93000002</v>
      </c>
      <c r="C331" s="71">
        <v>0.29181786759330997</v>
      </c>
      <c r="D331" s="70">
        <v>756</v>
      </c>
      <c r="E331" s="71">
        <v>0.29347826086956524</v>
      </c>
    </row>
    <row r="332" spans="1:5" x14ac:dyDescent="0.2">
      <c r="A332" s="68" t="s">
        <v>85</v>
      </c>
      <c r="B332" s="69">
        <v>45006689.049999997</v>
      </c>
      <c r="C332" s="71">
        <v>0.12844080406998687</v>
      </c>
      <c r="D332" s="70">
        <v>366</v>
      </c>
      <c r="E332" s="71">
        <v>0.14208074534161491</v>
      </c>
    </row>
    <row r="333" spans="1:5" x14ac:dyDescent="0.2">
      <c r="A333" s="68" t="s">
        <v>86</v>
      </c>
      <c r="B333" s="69">
        <v>11373788.690000001</v>
      </c>
      <c r="C333" s="71">
        <v>3.2458698817919886E-2</v>
      </c>
      <c r="D333" s="70">
        <v>106</v>
      </c>
      <c r="E333" s="71">
        <v>4.1149068322981368E-2</v>
      </c>
    </row>
    <row r="334" spans="1:5" x14ac:dyDescent="0.2">
      <c r="A334" s="68" t="s">
        <v>87</v>
      </c>
      <c r="B334" s="69">
        <v>4120232.43</v>
      </c>
      <c r="C334" s="71">
        <v>1.1758384752020231E-2</v>
      </c>
      <c r="D334" s="70">
        <v>24</v>
      </c>
      <c r="E334" s="71">
        <v>9.316770186335404E-3</v>
      </c>
    </row>
    <row r="335" spans="1:5" x14ac:dyDescent="0.2">
      <c r="A335" s="68" t="s">
        <v>88</v>
      </c>
      <c r="B335" s="69">
        <v>2814590.53</v>
      </c>
      <c r="C335" s="71">
        <v>8.0323231597719692E-3</v>
      </c>
      <c r="D335" s="70">
        <v>21</v>
      </c>
      <c r="E335" s="71">
        <v>8.152173913043478E-3</v>
      </c>
    </row>
    <row r="336" spans="1:5" x14ac:dyDescent="0.2">
      <c r="A336" s="68" t="s">
        <v>0</v>
      </c>
      <c r="B336" s="69">
        <v>1314283.04</v>
      </c>
      <c r="C336" s="71">
        <v>3.7507218148309165E-3</v>
      </c>
      <c r="D336" s="70">
        <v>9</v>
      </c>
      <c r="E336" s="71">
        <v>3.4937888198757765E-3</v>
      </c>
    </row>
    <row r="337" spans="1:5" x14ac:dyDescent="0.2">
      <c r="A337" s="68" t="s">
        <v>69</v>
      </c>
      <c r="B337" s="69">
        <v>281805.25</v>
      </c>
      <c r="C337" s="71">
        <v>8.0422029847458134E-4</v>
      </c>
      <c r="D337" s="70">
        <v>5</v>
      </c>
      <c r="E337" s="71">
        <v>1.9409937888198758E-3</v>
      </c>
    </row>
    <row r="338" spans="1:5" x14ac:dyDescent="0.2">
      <c r="A338" s="68" t="s">
        <v>81</v>
      </c>
      <c r="B338" s="69">
        <v>4523098.7699999996</v>
      </c>
      <c r="C338" s="71">
        <v>1.2908091111998131E-2</v>
      </c>
      <c r="D338" s="70">
        <v>48</v>
      </c>
      <c r="E338" s="71">
        <v>1.8633540372670808E-2</v>
      </c>
    </row>
    <row r="339" spans="1:5" x14ac:dyDescent="0.2">
      <c r="A339" s="68"/>
      <c r="B339" s="68"/>
      <c r="C339" s="71"/>
      <c r="D339" s="70"/>
      <c r="E339" s="71"/>
    </row>
    <row r="340" spans="1:5" ht="10.8" thickBot="1" x14ac:dyDescent="0.25">
      <c r="A340" s="68"/>
      <c r="B340" s="81">
        <v>350408029.40999991</v>
      </c>
      <c r="C340" s="71"/>
      <c r="D340" s="76">
        <v>2576</v>
      </c>
      <c r="E340" s="71"/>
    </row>
    <row r="341" spans="1:5" ht="10.8" thickTop="1" x14ac:dyDescent="0.2">
      <c r="A341" s="68"/>
      <c r="B341" s="68"/>
      <c r="C341" s="71"/>
      <c r="D341" s="68"/>
      <c r="E341" s="71"/>
    </row>
    <row r="342" spans="1:5" x14ac:dyDescent="0.2">
      <c r="A342" s="68"/>
      <c r="B342" s="68"/>
      <c r="C342" s="71"/>
      <c r="D342" s="68"/>
      <c r="E342" s="71"/>
    </row>
    <row r="343" spans="1:5" x14ac:dyDescent="0.2">
      <c r="A343" s="73" t="s">
        <v>387</v>
      </c>
      <c r="B343" s="68"/>
      <c r="C343" s="71"/>
      <c r="D343" s="77">
        <v>1.7689724070650772</v>
      </c>
      <c r="E343" s="71"/>
    </row>
    <row r="344" spans="1:5" x14ac:dyDescent="0.2">
      <c r="A344" s="68"/>
      <c r="B344" s="68"/>
      <c r="C344" s="71"/>
      <c r="D344" s="68"/>
      <c r="E344" s="71"/>
    </row>
    <row r="345" spans="1:5" x14ac:dyDescent="0.2">
      <c r="A345" s="68"/>
      <c r="B345" s="68"/>
      <c r="C345" s="71"/>
      <c r="D345" s="68"/>
      <c r="E345" s="71"/>
    </row>
    <row r="346" spans="1:5" x14ac:dyDescent="0.2">
      <c r="A346" s="68"/>
      <c r="B346" s="68"/>
      <c r="C346" s="71"/>
      <c r="D346" s="68"/>
      <c r="E346" s="71"/>
    </row>
    <row r="347" spans="1:5" x14ac:dyDescent="0.2">
      <c r="A347" s="68"/>
      <c r="B347" s="68"/>
      <c r="C347" s="71"/>
      <c r="D347" s="68"/>
      <c r="E347" s="71"/>
    </row>
    <row r="348" spans="1:5" x14ac:dyDescent="0.2">
      <c r="A348" s="68"/>
      <c r="B348" s="68"/>
      <c r="C348" s="71"/>
      <c r="D348" s="68"/>
      <c r="E348" s="71"/>
    </row>
    <row r="349" spans="1:5" ht="15" x14ac:dyDescent="0.25">
      <c r="A349" s="72" t="s">
        <v>171</v>
      </c>
      <c r="B349" s="89"/>
      <c r="C349" s="89"/>
      <c r="D349" s="89"/>
      <c r="E349" s="89"/>
    </row>
    <row r="350" spans="1:5" ht="15" x14ac:dyDescent="0.25">
      <c r="A350" s="65"/>
      <c r="B350" s="65"/>
      <c r="C350" s="65"/>
      <c r="D350" s="65"/>
      <c r="E350" s="65"/>
    </row>
    <row r="351" spans="1:5" ht="20.399999999999999" x14ac:dyDescent="0.2">
      <c r="A351" s="55" t="s">
        <v>89</v>
      </c>
      <c r="B351" s="56" t="s">
        <v>111</v>
      </c>
      <c r="C351" s="64" t="s">
        <v>112</v>
      </c>
      <c r="D351" s="58" t="s">
        <v>113</v>
      </c>
      <c r="E351" s="64" t="s">
        <v>112</v>
      </c>
    </row>
    <row r="352" spans="1:5" x14ac:dyDescent="0.2">
      <c r="C352" s="45"/>
      <c r="E352" s="45"/>
    </row>
    <row r="353" spans="1:5" x14ac:dyDescent="0.2">
      <c r="A353" s="68" t="s">
        <v>172</v>
      </c>
      <c r="B353" s="69">
        <v>415196518.83000129</v>
      </c>
      <c r="C353" s="71">
        <v>0.69557259196583943</v>
      </c>
      <c r="D353" s="70">
        <v>3077</v>
      </c>
      <c r="E353" s="71">
        <v>0.6880590339892666</v>
      </c>
    </row>
    <row r="354" spans="1:5" x14ac:dyDescent="0.2">
      <c r="A354" s="68" t="s">
        <v>173</v>
      </c>
      <c r="B354" s="69">
        <v>158072171.48999989</v>
      </c>
      <c r="C354" s="71">
        <v>0.2648159728092187</v>
      </c>
      <c r="D354" s="70">
        <v>1203</v>
      </c>
      <c r="E354" s="71">
        <v>0.26900715563506261</v>
      </c>
    </row>
    <row r="355" spans="1:5" x14ac:dyDescent="0.2">
      <c r="A355" s="68" t="s">
        <v>174</v>
      </c>
      <c r="B355" s="69">
        <v>16491592.459999997</v>
      </c>
      <c r="C355" s="71">
        <v>2.7628121125320024E-2</v>
      </c>
      <c r="D355" s="70">
        <v>132</v>
      </c>
      <c r="E355" s="71">
        <v>2.9516994633273702E-2</v>
      </c>
    </row>
    <row r="356" spans="1:5" x14ac:dyDescent="0.2">
      <c r="A356" s="68" t="s">
        <v>175</v>
      </c>
      <c r="B356" s="69">
        <v>2208008.13</v>
      </c>
      <c r="C356" s="71">
        <v>3.6990433888839489E-3</v>
      </c>
      <c r="D356" s="70">
        <v>27</v>
      </c>
      <c r="E356" s="71">
        <v>6.0375670840787116E-3</v>
      </c>
    </row>
    <row r="357" spans="1:5" x14ac:dyDescent="0.2">
      <c r="A357" s="68" t="s">
        <v>176</v>
      </c>
      <c r="B357" s="69">
        <v>4944991.22</v>
      </c>
      <c r="C357" s="71">
        <v>8.2842707107379059E-3</v>
      </c>
      <c r="D357" s="70">
        <v>33</v>
      </c>
      <c r="E357" s="71">
        <v>7.3792486583184255E-3</v>
      </c>
    </row>
    <row r="358" spans="1:5" x14ac:dyDescent="0.2">
      <c r="A358" s="68" t="s">
        <v>177</v>
      </c>
      <c r="B358" s="69">
        <v>0</v>
      </c>
      <c r="C358" s="71">
        <v>0</v>
      </c>
      <c r="D358" s="70">
        <v>0</v>
      </c>
      <c r="E358" s="71">
        <v>0</v>
      </c>
    </row>
    <row r="359" spans="1:5" x14ac:dyDescent="0.2">
      <c r="A359" s="68" t="s">
        <v>178</v>
      </c>
      <c r="B359" s="69">
        <v>0</v>
      </c>
      <c r="C359" s="71">
        <v>0</v>
      </c>
      <c r="D359" s="70">
        <v>0</v>
      </c>
      <c r="E359" s="71">
        <v>0</v>
      </c>
    </row>
    <row r="360" spans="1:5" x14ac:dyDescent="0.2">
      <c r="A360" s="68"/>
      <c r="B360" s="69"/>
      <c r="C360" s="68"/>
      <c r="D360" s="70"/>
      <c r="E360" s="71"/>
    </row>
    <row r="361" spans="1:5" ht="10.8" thickBot="1" x14ac:dyDescent="0.25">
      <c r="A361" s="68"/>
      <c r="B361" s="74">
        <v>596913282.13000119</v>
      </c>
      <c r="C361" s="73"/>
      <c r="D361" s="76">
        <v>4472</v>
      </c>
      <c r="E361" s="68"/>
    </row>
    <row r="362" spans="1:5" ht="10.8" thickTop="1" x14ac:dyDescent="0.2">
      <c r="A362" s="68"/>
      <c r="B362" s="68"/>
      <c r="C362" s="71"/>
      <c r="D362" s="68"/>
      <c r="E362" s="71"/>
    </row>
  </sheetData>
  <mergeCells count="1">
    <mergeCell ref="A1:E1"/>
  </mergeCells>
  <phoneticPr fontId="13" type="noConversion"/>
  <pageMargins left="0.75" right="0.75" top="1" bottom="1" header="0.5" footer="0.5"/>
  <headerFooter alignWithMargins="0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indexed="38"/>
  </sheetPr>
  <dimension ref="A1:G362"/>
  <sheetViews>
    <sheetView workbookViewId="0">
      <selection sqref="A1:E1"/>
    </sheetView>
  </sheetViews>
  <sheetFormatPr defaultColWidth="9.109375" defaultRowHeight="10.199999999999999" x14ac:dyDescent="0.2"/>
  <cols>
    <col min="1" max="1" width="53.33203125" style="45" customWidth="1"/>
    <col min="2" max="2" width="18.44140625" style="45" customWidth="1"/>
    <col min="3" max="3" width="20.109375" style="47" customWidth="1"/>
    <col min="4" max="4" width="19.88671875" style="45" customWidth="1"/>
    <col min="5" max="5" width="12.88671875" style="47" bestFit="1" customWidth="1"/>
    <col min="6" max="6" width="15.109375" style="45" customWidth="1"/>
    <col min="7" max="7" width="6" style="45" bestFit="1" customWidth="1"/>
    <col min="8" max="8" width="46.88671875" style="45" customWidth="1"/>
    <col min="9" max="9" width="15.5546875" style="45" customWidth="1"/>
    <col min="10" max="10" width="15.44140625" style="45" customWidth="1"/>
    <col min="11" max="11" width="16.109375" style="45" customWidth="1"/>
    <col min="12" max="12" width="12.88671875" style="45" bestFit="1" customWidth="1"/>
    <col min="13" max="16384" width="9.109375" style="45"/>
  </cols>
  <sheetData>
    <row r="1" spans="1:7" s="43" customFormat="1" ht="13.2" x14ac:dyDescent="0.25">
      <c r="A1" s="333" t="s">
        <v>357</v>
      </c>
      <c r="B1" s="333"/>
      <c r="C1" s="333"/>
      <c r="D1" s="333"/>
      <c r="E1" s="333"/>
    </row>
    <row r="2" spans="1:7" ht="6.75" customHeight="1" x14ac:dyDescent="0.3">
      <c r="A2" s="44"/>
      <c r="B2" s="44"/>
      <c r="C2" s="44"/>
      <c r="D2" s="44"/>
      <c r="E2" s="44"/>
    </row>
    <row r="3" spans="1:7" x14ac:dyDescent="0.2">
      <c r="B3" s="46"/>
      <c r="D3" s="48"/>
    </row>
    <row r="4" spans="1:7" s="49" customFormat="1" ht="23.25" customHeight="1" x14ac:dyDescent="0.2">
      <c r="A4" s="66"/>
      <c r="B4" s="67" t="s">
        <v>140</v>
      </c>
      <c r="C4" s="67" t="s">
        <v>190</v>
      </c>
      <c r="D4" s="67" t="s">
        <v>146</v>
      </c>
      <c r="E4" s="67" t="s">
        <v>141</v>
      </c>
      <c r="G4" s="50"/>
    </row>
    <row r="5" spans="1:7" x14ac:dyDescent="0.2">
      <c r="B5" s="51"/>
      <c r="C5" s="51"/>
      <c r="D5" s="51"/>
      <c r="E5" s="51"/>
      <c r="G5" s="51"/>
    </row>
    <row r="6" spans="1:7" s="43" customFormat="1" x14ac:dyDescent="0.2">
      <c r="A6" s="68" t="s">
        <v>170</v>
      </c>
      <c r="B6" s="69">
        <v>589571851.45000136</v>
      </c>
      <c r="C6" s="69">
        <v>100693699.00999995</v>
      </c>
      <c r="D6" s="69">
        <v>164473691.12999985</v>
      </c>
      <c r="E6" s="69">
        <v>324404461.31</v>
      </c>
      <c r="F6" s="53"/>
      <c r="G6" s="54"/>
    </row>
    <row r="7" spans="1:7" s="43" customFormat="1" x14ac:dyDescent="0.2">
      <c r="A7" s="68" t="s">
        <v>89</v>
      </c>
      <c r="B7" s="70">
        <v>4425</v>
      </c>
      <c r="C7" s="70">
        <v>809</v>
      </c>
      <c r="D7" s="70">
        <v>1109</v>
      </c>
      <c r="E7" s="70">
        <v>2507</v>
      </c>
      <c r="G7" s="54"/>
    </row>
    <row r="8" spans="1:7" s="43" customFormat="1" x14ac:dyDescent="0.2">
      <c r="A8" s="68" t="s">
        <v>90</v>
      </c>
      <c r="B8" s="71">
        <v>0.80602364162415929</v>
      </c>
      <c r="C8" s="71">
        <v>0.78210149667178575</v>
      </c>
      <c r="D8" s="71">
        <v>0.79762895049259186</v>
      </c>
      <c r="E8" s="71">
        <v>0.81770509348987208</v>
      </c>
    </row>
    <row r="9" spans="1:7" s="43" customFormat="1" x14ac:dyDescent="0.2">
      <c r="A9" s="68" t="s">
        <v>91</v>
      </c>
      <c r="B9" s="71">
        <v>1.9047619047619049E-5</v>
      </c>
      <c r="C9" s="71">
        <v>1.9047619047619049E-5</v>
      </c>
      <c r="D9" s="71">
        <v>2.7229249999999997E-3</v>
      </c>
      <c r="E9" s="71">
        <v>2.9512779220779221E-2</v>
      </c>
    </row>
    <row r="10" spans="1:7" s="43" customFormat="1" x14ac:dyDescent="0.2">
      <c r="A10" s="68" t="s">
        <v>92</v>
      </c>
      <c r="B10" s="71">
        <v>0.97588418181818182</v>
      </c>
      <c r="C10" s="71">
        <v>0.88687673684210522</v>
      </c>
      <c r="D10" s="71">
        <v>0.89999805194805194</v>
      </c>
      <c r="E10" s="71">
        <v>0.97588418181818182</v>
      </c>
    </row>
    <row r="11" spans="1:7" s="43" customFormat="1" x14ac:dyDescent="0.2">
      <c r="A11" s="68" t="s">
        <v>93</v>
      </c>
      <c r="B11" s="69">
        <v>5.3271919865279704</v>
      </c>
      <c r="C11" s="69">
        <v>8.1676114202621992</v>
      </c>
      <c r="D11" s="69">
        <v>4.7742658504510365</v>
      </c>
      <c r="E11" s="69">
        <v>4.7258730767570301</v>
      </c>
    </row>
    <row r="12" spans="1:7" s="43" customFormat="1" x14ac:dyDescent="0.2">
      <c r="A12" s="68" t="s">
        <v>94</v>
      </c>
      <c r="B12" s="69">
        <v>4.5534246575342463</v>
      </c>
      <c r="C12" s="69">
        <v>7.2958904109589042</v>
      </c>
      <c r="D12" s="69">
        <v>4.6383561643835618</v>
      </c>
      <c r="E12" s="69">
        <v>4.5534246575342463</v>
      </c>
    </row>
    <row r="13" spans="1:7" s="43" customFormat="1" x14ac:dyDescent="0.2">
      <c r="A13" s="68" t="s">
        <v>95</v>
      </c>
      <c r="B13" s="69">
        <v>9.0958904109589049</v>
      </c>
      <c r="C13" s="69">
        <v>9.0958904109589049</v>
      </c>
      <c r="D13" s="69">
        <v>4.9150684931506845</v>
      </c>
      <c r="E13" s="69">
        <v>6.0986301369863014</v>
      </c>
    </row>
    <row r="14" spans="1:7" s="43" customFormat="1" x14ac:dyDescent="0.2">
      <c r="A14" s="68" t="s">
        <v>120</v>
      </c>
      <c r="B14" s="69">
        <v>133236.57659887036</v>
      </c>
      <c r="C14" s="69">
        <v>124466.87145859079</v>
      </c>
      <c r="D14" s="69">
        <v>148308.10742109996</v>
      </c>
      <c r="E14" s="69">
        <v>129399.46601914639</v>
      </c>
    </row>
    <row r="15" spans="1:7" s="43" customFormat="1" x14ac:dyDescent="0.2">
      <c r="A15" s="68" t="s">
        <v>96</v>
      </c>
      <c r="B15" s="69">
        <v>0.8</v>
      </c>
      <c r="C15" s="69">
        <v>0.8</v>
      </c>
      <c r="D15" s="69">
        <v>1089.17</v>
      </c>
      <c r="E15" s="69">
        <v>5681.21</v>
      </c>
    </row>
    <row r="16" spans="1:7" s="43" customFormat="1" x14ac:dyDescent="0.2">
      <c r="A16" s="68" t="s">
        <v>97</v>
      </c>
      <c r="B16" s="69">
        <v>1913029.51</v>
      </c>
      <c r="C16" s="69">
        <v>751000</v>
      </c>
      <c r="D16" s="69">
        <v>1913029.51</v>
      </c>
      <c r="E16" s="69">
        <v>525649</v>
      </c>
    </row>
    <row r="17" spans="1:5" s="43" customFormat="1" x14ac:dyDescent="0.2">
      <c r="A17" s="68" t="s">
        <v>98</v>
      </c>
      <c r="B17" s="69">
        <v>16.762773719533037</v>
      </c>
      <c r="C17" s="69">
        <v>14.573145561232542</v>
      </c>
      <c r="D17" s="69">
        <v>17.132514247665345</v>
      </c>
      <c r="E17" s="69">
        <v>17.25496537635766</v>
      </c>
    </row>
    <row r="18" spans="1:5" s="43" customFormat="1" x14ac:dyDescent="0.2">
      <c r="A18" s="68" t="s">
        <v>99</v>
      </c>
      <c r="B18" s="69">
        <v>0</v>
      </c>
      <c r="C18" s="69">
        <v>0</v>
      </c>
      <c r="D18" s="69">
        <v>0.16666666666666666</v>
      </c>
      <c r="E18" s="69">
        <v>0.41666666666666669</v>
      </c>
    </row>
    <row r="19" spans="1:5" s="43" customFormat="1" x14ac:dyDescent="0.2">
      <c r="A19" s="68" t="s">
        <v>100</v>
      </c>
      <c r="B19" s="69">
        <v>29.083333333333332</v>
      </c>
      <c r="C19" s="69">
        <v>29.083333333333332</v>
      </c>
      <c r="D19" s="69">
        <v>25.416666666666668</v>
      </c>
      <c r="E19" s="69">
        <v>25.5</v>
      </c>
    </row>
    <row r="20" spans="1:5" s="43" customFormat="1" x14ac:dyDescent="0.2">
      <c r="A20" s="68" t="s">
        <v>101</v>
      </c>
      <c r="B20" s="71">
        <v>0.58725726311131732</v>
      </c>
      <c r="C20" s="71">
        <v>0.95345883271668697</v>
      </c>
      <c r="D20" s="71">
        <v>0.96003495808454553</v>
      </c>
      <c r="E20" s="71">
        <v>0.28459091353795146</v>
      </c>
    </row>
    <row r="21" spans="1:5" s="43" customFormat="1" x14ac:dyDescent="0.2">
      <c r="A21" s="68" t="s">
        <v>143</v>
      </c>
      <c r="B21" s="71">
        <v>0.41274273688867991</v>
      </c>
      <c r="C21" s="71">
        <v>4.6541167283313256E-2</v>
      </c>
      <c r="D21" s="71">
        <v>3.9965041915454733E-2</v>
      </c>
      <c r="E21" s="71">
        <v>0.71540908646204782</v>
      </c>
    </row>
    <row r="22" spans="1:5" s="43" customFormat="1" x14ac:dyDescent="0.2">
      <c r="A22" s="68" t="s">
        <v>102</v>
      </c>
      <c r="B22" s="71">
        <v>0</v>
      </c>
      <c r="C22" s="71">
        <v>0</v>
      </c>
      <c r="D22" s="71">
        <v>0</v>
      </c>
      <c r="E22" s="71">
        <v>0</v>
      </c>
    </row>
    <row r="23" spans="1:5" s="43" customFormat="1" x14ac:dyDescent="0.2">
      <c r="A23" s="68" t="s">
        <v>103</v>
      </c>
      <c r="B23" s="71">
        <v>0.45186203826522481</v>
      </c>
      <c r="C23" s="71">
        <v>0.3575758166995559</v>
      </c>
      <c r="D23" s="71">
        <v>0.30596553129110804</v>
      </c>
      <c r="E23" s="71">
        <v>0.55509787326235216</v>
      </c>
    </row>
    <row r="24" spans="1:5" s="43" customFormat="1" ht="20.399999999999999" x14ac:dyDescent="0.2">
      <c r="A24" s="90" t="s">
        <v>386</v>
      </c>
      <c r="B24" s="69">
        <v>1.7701372581562249</v>
      </c>
      <c r="C24" s="69">
        <v>2.2662707536640267</v>
      </c>
      <c r="D24" s="69">
        <v>1.6740434973528733</v>
      </c>
      <c r="E24" s="69">
        <v>1.4185527397961553</v>
      </c>
    </row>
    <row r="25" spans="1:5" s="43" customFormat="1" x14ac:dyDescent="0.2">
      <c r="A25" s="68" t="s">
        <v>363</v>
      </c>
      <c r="B25" s="69">
        <v>269547.33</v>
      </c>
      <c r="C25" s="69">
        <v>0</v>
      </c>
      <c r="D25" s="69">
        <v>0</v>
      </c>
      <c r="E25" s="69">
        <v>269547.33</v>
      </c>
    </row>
    <row r="26" spans="1:5" s="43" customFormat="1" x14ac:dyDescent="0.2">
      <c r="A26" s="68" t="s">
        <v>105</v>
      </c>
      <c r="B26" s="69">
        <v>525649</v>
      </c>
      <c r="C26" s="69">
        <v>0</v>
      </c>
      <c r="D26" s="69">
        <v>0</v>
      </c>
      <c r="E26" s="69">
        <v>525649</v>
      </c>
    </row>
    <row r="27" spans="1:5" s="43" customFormat="1" x14ac:dyDescent="0.2">
      <c r="A27" s="68" t="s">
        <v>106</v>
      </c>
      <c r="B27" s="69">
        <v>129399.46601914639</v>
      </c>
      <c r="C27" s="69">
        <v>0</v>
      </c>
      <c r="D27" s="69">
        <v>0</v>
      </c>
      <c r="E27" s="69">
        <v>129399.46601914639</v>
      </c>
    </row>
    <row r="28" spans="1:5" s="43" customFormat="1" x14ac:dyDescent="0.2">
      <c r="A28" s="68" t="s">
        <v>107</v>
      </c>
      <c r="B28" s="69">
        <v>63939.92</v>
      </c>
      <c r="C28" s="69">
        <v>0</v>
      </c>
      <c r="D28" s="69">
        <v>0</v>
      </c>
      <c r="E28" s="69">
        <v>63939.92</v>
      </c>
    </row>
    <row r="29" spans="1:5" s="43" customFormat="1" x14ac:dyDescent="0.2">
      <c r="A29" s="68" t="s">
        <v>108</v>
      </c>
      <c r="B29" s="69">
        <v>3593.9644000000003</v>
      </c>
      <c r="C29" s="69">
        <v>0</v>
      </c>
      <c r="D29" s="69">
        <v>0</v>
      </c>
      <c r="E29" s="69">
        <v>3593.9644000000003</v>
      </c>
    </row>
    <row r="30" spans="1:5" x14ac:dyDescent="0.2">
      <c r="A30" s="68"/>
      <c r="B30" s="69"/>
      <c r="C30" s="71"/>
      <c r="D30" s="68"/>
      <c r="E30" s="68"/>
    </row>
    <row r="31" spans="1:5" x14ac:dyDescent="0.2">
      <c r="A31" s="68"/>
      <c r="B31" s="69"/>
      <c r="C31" s="71"/>
      <c r="D31" s="68"/>
      <c r="E31" s="68"/>
    </row>
    <row r="32" spans="1:5" x14ac:dyDescent="0.2">
      <c r="A32" s="72" t="s">
        <v>109</v>
      </c>
      <c r="B32" s="69"/>
      <c r="C32" s="71"/>
      <c r="D32" s="68"/>
      <c r="E32" s="68"/>
    </row>
    <row r="33" spans="1:5" x14ac:dyDescent="0.2">
      <c r="B33" s="46"/>
      <c r="D33" s="48"/>
    </row>
    <row r="34" spans="1:5" ht="20.399999999999999" x14ac:dyDescent="0.2">
      <c r="A34" s="55" t="s">
        <v>110</v>
      </c>
      <c r="B34" s="56" t="s">
        <v>111</v>
      </c>
      <c r="C34" s="57" t="s">
        <v>112</v>
      </c>
      <c r="D34" s="58" t="s">
        <v>113</v>
      </c>
      <c r="E34" s="57" t="s">
        <v>112</v>
      </c>
    </row>
    <row r="35" spans="1:5" x14ac:dyDescent="0.2">
      <c r="B35" s="46"/>
      <c r="D35" s="48"/>
    </row>
    <row r="36" spans="1:5" x14ac:dyDescent="0.2">
      <c r="A36" s="68" t="s">
        <v>17</v>
      </c>
      <c r="B36" s="69">
        <v>1164945.78</v>
      </c>
      <c r="C36" s="71">
        <v>1.9759182483609404E-3</v>
      </c>
      <c r="D36" s="70">
        <v>34</v>
      </c>
      <c r="E36" s="71">
        <v>7.6836158192090396E-3</v>
      </c>
    </row>
    <row r="37" spans="1:5" x14ac:dyDescent="0.2">
      <c r="A37" s="68" t="s">
        <v>18</v>
      </c>
      <c r="B37" s="69">
        <v>8160562.6899999985</v>
      </c>
      <c r="C37" s="71">
        <v>1.3841506628801592E-2</v>
      </c>
      <c r="D37" s="70">
        <v>107</v>
      </c>
      <c r="E37" s="71">
        <v>2.4180790960451979E-2</v>
      </c>
    </row>
    <row r="38" spans="1:5" x14ac:dyDescent="0.2">
      <c r="A38" s="68" t="s">
        <v>19</v>
      </c>
      <c r="B38" s="69">
        <v>4403673.6199999992</v>
      </c>
      <c r="C38" s="71">
        <v>7.4692738623283227E-3</v>
      </c>
      <c r="D38" s="70">
        <v>47</v>
      </c>
      <c r="E38" s="71">
        <v>1.0621468926553673E-2</v>
      </c>
    </row>
    <row r="39" spans="1:5" x14ac:dyDescent="0.2">
      <c r="A39" s="68" t="s">
        <v>20</v>
      </c>
      <c r="B39" s="69">
        <v>8444986.8599999994</v>
      </c>
      <c r="C39" s="71">
        <v>1.4323931577178088E-2</v>
      </c>
      <c r="D39" s="70">
        <v>74</v>
      </c>
      <c r="E39" s="71">
        <v>1.6723163841807911E-2</v>
      </c>
    </row>
    <row r="40" spans="1:5" x14ac:dyDescent="0.2">
      <c r="A40" s="68" t="s">
        <v>21</v>
      </c>
      <c r="B40" s="69">
        <v>14705256.549999997</v>
      </c>
      <c r="C40" s="71">
        <v>2.4942263633912852E-2</v>
      </c>
      <c r="D40" s="70">
        <v>118</v>
      </c>
      <c r="E40" s="71">
        <v>2.6666666666666668E-2</v>
      </c>
    </row>
    <row r="41" spans="1:5" x14ac:dyDescent="0.2">
      <c r="A41" s="68" t="s">
        <v>22</v>
      </c>
      <c r="B41" s="69">
        <v>24028773.539999995</v>
      </c>
      <c r="C41" s="71">
        <v>4.0756310670028356E-2</v>
      </c>
      <c r="D41" s="70">
        <v>183</v>
      </c>
      <c r="E41" s="71">
        <v>4.1355932203389831E-2</v>
      </c>
    </row>
    <row r="42" spans="1:5" x14ac:dyDescent="0.2">
      <c r="A42" s="68" t="s">
        <v>23</v>
      </c>
      <c r="B42" s="69">
        <v>37573420.589999996</v>
      </c>
      <c r="C42" s="71">
        <v>6.3730011020016478E-2</v>
      </c>
      <c r="D42" s="70">
        <v>287</v>
      </c>
      <c r="E42" s="71">
        <v>6.4858757062146888E-2</v>
      </c>
    </row>
    <row r="43" spans="1:5" x14ac:dyDescent="0.2">
      <c r="A43" s="68" t="s">
        <v>24</v>
      </c>
      <c r="B43" s="69">
        <v>78069513.649999946</v>
      </c>
      <c r="C43" s="71">
        <v>0.13241730156891801</v>
      </c>
      <c r="D43" s="70">
        <v>494</v>
      </c>
      <c r="E43" s="71">
        <v>0.11163841807909604</v>
      </c>
    </row>
    <row r="44" spans="1:5" x14ac:dyDescent="0.2">
      <c r="A44" s="68" t="s">
        <v>41</v>
      </c>
      <c r="B44" s="69">
        <v>138689635.54000005</v>
      </c>
      <c r="C44" s="71">
        <v>0.23523788525334985</v>
      </c>
      <c r="D44" s="70">
        <v>956</v>
      </c>
      <c r="E44" s="71">
        <v>0.21604519774011299</v>
      </c>
    </row>
    <row r="45" spans="1:5" x14ac:dyDescent="0.2">
      <c r="A45" s="68" t="s">
        <v>42</v>
      </c>
      <c r="B45" s="69">
        <v>132159133.84999987</v>
      </c>
      <c r="C45" s="71">
        <v>0.22416120024211841</v>
      </c>
      <c r="D45" s="70">
        <v>1001</v>
      </c>
      <c r="E45" s="71">
        <v>0.22621468926553673</v>
      </c>
    </row>
    <row r="46" spans="1:5" x14ac:dyDescent="0.2">
      <c r="A46" s="68" t="s">
        <v>43</v>
      </c>
      <c r="B46" s="69">
        <v>121994405.77999999</v>
      </c>
      <c r="C46" s="71">
        <v>0.20692033630840001</v>
      </c>
      <c r="D46" s="70">
        <v>970</v>
      </c>
      <c r="E46" s="71">
        <v>0.21920903954802259</v>
      </c>
    </row>
    <row r="47" spans="1:5" x14ac:dyDescent="0.2">
      <c r="A47" s="68" t="s">
        <v>44</v>
      </c>
      <c r="B47" s="69">
        <v>16760132.230000015</v>
      </c>
      <c r="C47" s="71">
        <v>2.8427633016705183E-2</v>
      </c>
      <c r="D47" s="70">
        <v>124</v>
      </c>
      <c r="E47" s="71">
        <v>2.8022598870056498E-2</v>
      </c>
    </row>
    <row r="48" spans="1:5" x14ac:dyDescent="0.2">
      <c r="A48" s="68" t="s">
        <v>45</v>
      </c>
      <c r="B48" s="69">
        <v>1981740.0599999998</v>
      </c>
      <c r="C48" s="71">
        <v>3.3613206857248798E-3</v>
      </c>
      <c r="D48" s="70">
        <v>20</v>
      </c>
      <c r="E48" s="71">
        <v>4.5197740112994352E-3</v>
      </c>
    </row>
    <row r="49" spans="1:5" x14ac:dyDescent="0.2">
      <c r="A49" s="68" t="s">
        <v>46</v>
      </c>
      <c r="B49" s="69">
        <v>1174748.2899999998</v>
      </c>
      <c r="C49" s="71">
        <v>1.9925447375257325E-3</v>
      </c>
      <c r="D49" s="70">
        <v>7</v>
      </c>
      <c r="E49" s="71">
        <v>1.5819209039548022E-3</v>
      </c>
    </row>
    <row r="50" spans="1:5" x14ac:dyDescent="0.2">
      <c r="A50" s="68" t="s">
        <v>25</v>
      </c>
      <c r="B50" s="69">
        <v>153575.16</v>
      </c>
      <c r="C50" s="71">
        <v>2.604859096008324E-4</v>
      </c>
      <c r="D50" s="70">
        <v>2</v>
      </c>
      <c r="E50" s="71">
        <v>4.519774011299435E-4</v>
      </c>
    </row>
    <row r="51" spans="1:5" x14ac:dyDescent="0.2">
      <c r="A51" s="68" t="s">
        <v>26</v>
      </c>
      <c r="B51" s="69">
        <v>0</v>
      </c>
      <c r="C51" s="71">
        <v>0</v>
      </c>
      <c r="D51" s="70">
        <v>0</v>
      </c>
      <c r="E51" s="71">
        <v>0</v>
      </c>
    </row>
    <row r="52" spans="1:5" x14ac:dyDescent="0.2">
      <c r="A52" s="68" t="s">
        <v>27</v>
      </c>
      <c r="B52" s="69">
        <v>107347.26</v>
      </c>
      <c r="C52" s="71">
        <v>1.8207663703073498E-4</v>
      </c>
      <c r="D52" s="70">
        <v>1</v>
      </c>
      <c r="E52" s="71">
        <v>2.2598870056497175E-4</v>
      </c>
    </row>
    <row r="53" spans="1:5" x14ac:dyDescent="0.2">
      <c r="A53" s="68" t="s">
        <v>4</v>
      </c>
      <c r="B53" s="69">
        <v>0</v>
      </c>
      <c r="C53" s="71">
        <v>0</v>
      </c>
      <c r="D53" s="70">
        <v>0</v>
      </c>
      <c r="E53" s="71">
        <v>0</v>
      </c>
    </row>
    <row r="54" spans="1:5" x14ac:dyDescent="0.2">
      <c r="A54" s="68"/>
      <c r="B54" s="69"/>
      <c r="C54" s="71"/>
      <c r="D54" s="70"/>
      <c r="E54" s="71"/>
    </row>
    <row r="55" spans="1:5" ht="10.8" thickBot="1" x14ac:dyDescent="0.25">
      <c r="A55" s="73"/>
      <c r="B55" s="74">
        <v>589571851.44999969</v>
      </c>
      <c r="C55" s="75"/>
      <c r="D55" s="76">
        <v>4425</v>
      </c>
      <c r="E55" s="75"/>
    </row>
    <row r="56" spans="1:5" ht="10.8" thickTop="1" x14ac:dyDescent="0.2">
      <c r="A56" s="68"/>
      <c r="B56" s="69"/>
      <c r="C56" s="71"/>
      <c r="D56" s="70"/>
      <c r="E56" s="71"/>
    </row>
    <row r="57" spans="1:5" x14ac:dyDescent="0.2">
      <c r="A57" s="73" t="s">
        <v>114</v>
      </c>
      <c r="B57" s="69"/>
      <c r="C57" s="68"/>
      <c r="D57" s="75">
        <v>0.80602364162415929</v>
      </c>
      <c r="E57" s="71"/>
    </row>
    <row r="58" spans="1:5" x14ac:dyDescent="0.2">
      <c r="A58" s="68"/>
      <c r="B58" s="69"/>
      <c r="C58" s="71"/>
      <c r="D58" s="68"/>
      <c r="E58" s="68"/>
    </row>
    <row r="59" spans="1:5" x14ac:dyDescent="0.2">
      <c r="A59" s="68"/>
      <c r="B59" s="69"/>
      <c r="C59" s="71"/>
      <c r="D59" s="68"/>
      <c r="E59" s="68"/>
    </row>
    <row r="60" spans="1:5" x14ac:dyDescent="0.2">
      <c r="A60" s="72" t="s">
        <v>358</v>
      </c>
      <c r="B60" s="69"/>
      <c r="C60" s="71"/>
      <c r="D60" s="68"/>
      <c r="E60" s="68"/>
    </row>
    <row r="61" spans="1:5" x14ac:dyDescent="0.2">
      <c r="B61" s="46"/>
      <c r="D61" s="48"/>
    </row>
    <row r="62" spans="1:5" ht="20.399999999999999" x14ac:dyDescent="0.2">
      <c r="A62" s="55" t="s">
        <v>110</v>
      </c>
      <c r="B62" s="56" t="s">
        <v>111</v>
      </c>
      <c r="C62" s="57" t="s">
        <v>112</v>
      </c>
      <c r="D62" s="58" t="s">
        <v>113</v>
      </c>
      <c r="E62" s="57" t="s">
        <v>112</v>
      </c>
    </row>
    <row r="63" spans="1:5" x14ac:dyDescent="0.2">
      <c r="B63" s="46"/>
      <c r="D63" s="48"/>
    </row>
    <row r="64" spans="1:5" x14ac:dyDescent="0.2">
      <c r="A64" s="68" t="s">
        <v>17</v>
      </c>
      <c r="B64" s="69">
        <v>2666344.3299999991</v>
      </c>
      <c r="C64" s="71">
        <v>4.5225095523851082E-3</v>
      </c>
      <c r="D64" s="70">
        <v>49</v>
      </c>
      <c r="E64" s="71">
        <v>1.1073446327683615E-2</v>
      </c>
    </row>
    <row r="65" spans="1:5" x14ac:dyDescent="0.2">
      <c r="A65" s="68" t="s">
        <v>18</v>
      </c>
      <c r="B65" s="69">
        <v>20607337.660000015</v>
      </c>
      <c r="C65" s="71">
        <v>3.495305552549377E-2</v>
      </c>
      <c r="D65" s="70">
        <v>256</v>
      </c>
      <c r="E65" s="71">
        <v>5.7853107344632768E-2</v>
      </c>
    </row>
    <row r="66" spans="1:5" x14ac:dyDescent="0.2">
      <c r="A66" s="68" t="s">
        <v>19</v>
      </c>
      <c r="B66" s="69">
        <v>13396308.570000002</v>
      </c>
      <c r="C66" s="71">
        <v>2.2722096614777251E-2</v>
      </c>
      <c r="D66" s="70">
        <v>124</v>
      </c>
      <c r="E66" s="71">
        <v>2.8022598870056498E-2</v>
      </c>
    </row>
    <row r="67" spans="1:5" x14ac:dyDescent="0.2">
      <c r="A67" s="68" t="s">
        <v>20</v>
      </c>
      <c r="B67" s="69">
        <v>17466441.670000002</v>
      </c>
      <c r="C67" s="71">
        <v>2.962563702293932E-2</v>
      </c>
      <c r="D67" s="70">
        <v>130</v>
      </c>
      <c r="E67" s="71">
        <v>2.9378531073446328E-2</v>
      </c>
    </row>
    <row r="68" spans="1:5" x14ac:dyDescent="0.2">
      <c r="A68" s="68" t="s">
        <v>21</v>
      </c>
      <c r="B68" s="69">
        <v>22418524.599999998</v>
      </c>
      <c r="C68" s="71">
        <v>3.8025093200877234E-2</v>
      </c>
      <c r="D68" s="70">
        <v>130</v>
      </c>
      <c r="E68" s="71">
        <v>2.9378531073446328E-2</v>
      </c>
    </row>
    <row r="69" spans="1:5" x14ac:dyDescent="0.2">
      <c r="A69" s="68" t="s">
        <v>22</v>
      </c>
      <c r="B69" s="69">
        <v>49390873.939999975</v>
      </c>
      <c r="C69" s="71">
        <v>8.3774138501571047E-2</v>
      </c>
      <c r="D69" s="70">
        <v>329</v>
      </c>
      <c r="E69" s="71">
        <v>7.4350282485875704E-2</v>
      </c>
    </row>
    <row r="70" spans="1:5" x14ac:dyDescent="0.2">
      <c r="A70" s="68" t="s">
        <v>23</v>
      </c>
      <c r="B70" s="69">
        <v>85841747.730000064</v>
      </c>
      <c r="C70" s="71">
        <v>0.14560014613804889</v>
      </c>
      <c r="D70" s="70">
        <v>540</v>
      </c>
      <c r="E70" s="71">
        <v>0.12203389830508475</v>
      </c>
    </row>
    <row r="71" spans="1:5" x14ac:dyDescent="0.2">
      <c r="A71" s="68" t="s">
        <v>24</v>
      </c>
      <c r="B71" s="69">
        <v>124647447.98000008</v>
      </c>
      <c r="C71" s="71">
        <v>0.21142028350478514</v>
      </c>
      <c r="D71" s="70">
        <v>879</v>
      </c>
      <c r="E71" s="71">
        <v>0.19864406779661017</v>
      </c>
    </row>
    <row r="72" spans="1:5" x14ac:dyDescent="0.2">
      <c r="A72" s="68" t="s">
        <v>41</v>
      </c>
      <c r="B72" s="69">
        <v>91515401.50999999</v>
      </c>
      <c r="C72" s="71">
        <v>0.15522349190336329</v>
      </c>
      <c r="D72" s="70">
        <v>662</v>
      </c>
      <c r="E72" s="71">
        <v>0.14960451977401129</v>
      </c>
    </row>
    <row r="73" spans="1:5" x14ac:dyDescent="0.2">
      <c r="A73" s="68" t="s">
        <v>42</v>
      </c>
      <c r="B73" s="69">
        <v>19823885.830000002</v>
      </c>
      <c r="C73" s="71">
        <v>3.3624206754859311E-2</v>
      </c>
      <c r="D73" s="70">
        <v>159</v>
      </c>
      <c r="E73" s="71">
        <v>3.5932203389830511E-2</v>
      </c>
    </row>
    <row r="74" spans="1:5" x14ac:dyDescent="0.2">
      <c r="A74" s="68" t="s">
        <v>43</v>
      </c>
      <c r="B74" s="69">
        <v>17043605.960000001</v>
      </c>
      <c r="C74" s="71">
        <v>2.8908445879976721E-2</v>
      </c>
      <c r="D74" s="70">
        <v>151</v>
      </c>
      <c r="E74" s="71">
        <v>3.4124293785310733E-2</v>
      </c>
    </row>
    <row r="75" spans="1:5" x14ac:dyDescent="0.2">
      <c r="A75" s="68" t="s">
        <v>44</v>
      </c>
      <c r="B75" s="69">
        <v>20823816.069999997</v>
      </c>
      <c r="C75" s="71">
        <v>3.5320234537632104E-2</v>
      </c>
      <c r="D75" s="70">
        <v>181</v>
      </c>
      <c r="E75" s="71">
        <v>4.090395480225989E-2</v>
      </c>
    </row>
    <row r="76" spans="1:5" x14ac:dyDescent="0.2">
      <c r="A76" s="68" t="s">
        <v>45</v>
      </c>
      <c r="B76" s="69">
        <v>25000086.669999998</v>
      </c>
      <c r="C76" s="71">
        <v>4.2403799653111807E-2</v>
      </c>
      <c r="D76" s="70">
        <v>234</v>
      </c>
      <c r="E76" s="71">
        <v>5.2881355932203389E-2</v>
      </c>
    </row>
    <row r="77" spans="1:5" x14ac:dyDescent="0.2">
      <c r="A77" s="68" t="s">
        <v>46</v>
      </c>
      <c r="B77" s="69">
        <v>18370951.170000013</v>
      </c>
      <c r="C77" s="71">
        <v>3.1159817289136645E-2</v>
      </c>
      <c r="D77" s="70">
        <v>163</v>
      </c>
      <c r="E77" s="71">
        <v>3.6836158192090393E-2</v>
      </c>
    </row>
    <row r="78" spans="1:5" x14ac:dyDescent="0.2">
      <c r="A78" s="68" t="s">
        <v>25</v>
      </c>
      <c r="B78" s="69">
        <v>33619483.459999993</v>
      </c>
      <c r="C78" s="71">
        <v>5.7023555953894058E-2</v>
      </c>
      <c r="D78" s="70">
        <v>244</v>
      </c>
      <c r="E78" s="71">
        <v>5.5141242937853108E-2</v>
      </c>
    </row>
    <row r="79" spans="1:5" x14ac:dyDescent="0.2">
      <c r="A79" s="68" t="s">
        <v>26</v>
      </c>
      <c r="B79" s="69">
        <v>6199886.1499999994</v>
      </c>
      <c r="C79" s="71">
        <v>1.0515912750501785E-2</v>
      </c>
      <c r="D79" s="70">
        <v>44</v>
      </c>
      <c r="E79" s="71">
        <v>9.9435028248587576E-3</v>
      </c>
    </row>
    <row r="80" spans="1:5" x14ac:dyDescent="0.2">
      <c r="A80" s="68" t="s">
        <v>27</v>
      </c>
      <c r="B80" s="69">
        <v>5154747.3800000018</v>
      </c>
      <c r="C80" s="71">
        <v>8.7432046956148844E-3</v>
      </c>
      <c r="D80" s="70">
        <v>38</v>
      </c>
      <c r="E80" s="71">
        <v>8.5875706214689259E-3</v>
      </c>
    </row>
    <row r="81" spans="1:5" x14ac:dyDescent="0.2">
      <c r="A81" s="68" t="s">
        <v>4</v>
      </c>
      <c r="B81" s="69">
        <v>15584960.769999998</v>
      </c>
      <c r="C81" s="71">
        <v>2.6434370521031762E-2</v>
      </c>
      <c r="D81" s="70">
        <v>112</v>
      </c>
      <c r="E81" s="71">
        <v>2.5310734463276835E-2</v>
      </c>
    </row>
    <row r="82" spans="1:5" x14ac:dyDescent="0.2">
      <c r="A82" s="68"/>
      <c r="B82" s="69"/>
      <c r="C82" s="71"/>
      <c r="D82" s="70"/>
      <c r="E82" s="71"/>
    </row>
    <row r="83" spans="1:5" ht="10.8" thickBot="1" x14ac:dyDescent="0.25">
      <c r="A83" s="73"/>
      <c r="B83" s="74">
        <v>589571851.45000005</v>
      </c>
      <c r="C83" s="75"/>
      <c r="D83" s="76">
        <v>4425</v>
      </c>
      <c r="E83" s="75"/>
    </row>
    <row r="84" spans="1:5" ht="10.8" thickTop="1" x14ac:dyDescent="0.2">
      <c r="A84" s="68"/>
      <c r="B84" s="69"/>
      <c r="C84" s="71"/>
      <c r="D84" s="70"/>
      <c r="E84" s="71"/>
    </row>
    <row r="85" spans="1:5" x14ac:dyDescent="0.2">
      <c r="A85" s="73" t="s">
        <v>114</v>
      </c>
      <c r="B85" s="69"/>
      <c r="C85" s="68"/>
      <c r="D85" s="75">
        <v>0.77743956646989421</v>
      </c>
      <c r="E85" s="71"/>
    </row>
    <row r="86" spans="1:5" x14ac:dyDescent="0.2">
      <c r="A86" s="73"/>
      <c r="B86" s="69"/>
      <c r="C86" s="68"/>
      <c r="D86" s="75"/>
      <c r="E86" s="71"/>
    </row>
    <row r="87" spans="1:5" x14ac:dyDescent="0.2">
      <c r="A87" s="73"/>
      <c r="B87" s="69"/>
      <c r="C87" s="68"/>
      <c r="D87" s="75"/>
      <c r="E87" s="71"/>
    </row>
    <row r="88" spans="1:5" x14ac:dyDescent="0.2">
      <c r="A88" s="72" t="s">
        <v>359</v>
      </c>
      <c r="B88" s="69"/>
      <c r="C88" s="71"/>
      <c r="D88" s="68"/>
      <c r="E88" s="68"/>
    </row>
    <row r="89" spans="1:5" x14ac:dyDescent="0.2">
      <c r="B89" s="46"/>
      <c r="D89" s="48"/>
    </row>
    <row r="90" spans="1:5" s="60" customFormat="1" ht="20.399999999999999" x14ac:dyDescent="0.2">
      <c r="A90" s="55" t="s">
        <v>110</v>
      </c>
      <c r="B90" s="56" t="s">
        <v>111</v>
      </c>
      <c r="C90" s="57" t="s">
        <v>112</v>
      </c>
      <c r="D90" s="58" t="s">
        <v>113</v>
      </c>
      <c r="E90" s="57" t="s">
        <v>112</v>
      </c>
    </row>
    <row r="91" spans="1:5" x14ac:dyDescent="0.2">
      <c r="B91" s="46"/>
      <c r="D91" s="48"/>
    </row>
    <row r="92" spans="1:5" x14ac:dyDescent="0.2">
      <c r="A92" s="68" t="s">
        <v>17</v>
      </c>
      <c r="B92" s="69">
        <v>1626872.2499999995</v>
      </c>
      <c r="C92" s="71">
        <v>2.7594130316751899E-3</v>
      </c>
      <c r="D92" s="70">
        <v>46</v>
      </c>
      <c r="E92" s="71">
        <v>1.03954802259887E-2</v>
      </c>
    </row>
    <row r="93" spans="1:5" x14ac:dyDescent="0.2">
      <c r="A93" s="68" t="s">
        <v>18</v>
      </c>
      <c r="B93" s="69">
        <v>19500865.100000016</v>
      </c>
      <c r="C93" s="71">
        <v>3.3076316401536729E-2</v>
      </c>
      <c r="D93" s="70">
        <v>248</v>
      </c>
      <c r="E93" s="71">
        <v>5.6045197740112997E-2</v>
      </c>
    </row>
    <row r="94" spans="1:5" x14ac:dyDescent="0.2">
      <c r="A94" s="68" t="s">
        <v>19</v>
      </c>
      <c r="B94" s="69">
        <v>8156820.7799999984</v>
      </c>
      <c r="C94" s="71">
        <v>1.3835159802726359E-2</v>
      </c>
      <c r="D94" s="70">
        <v>77</v>
      </c>
      <c r="E94" s="71">
        <v>1.7401129943502826E-2</v>
      </c>
    </row>
    <row r="95" spans="1:5" x14ac:dyDescent="0.2">
      <c r="A95" s="68" t="s">
        <v>20</v>
      </c>
      <c r="B95" s="69">
        <v>10690979.249999996</v>
      </c>
      <c r="C95" s="71">
        <v>1.8133462823414097E-2</v>
      </c>
      <c r="D95" s="70">
        <v>89</v>
      </c>
      <c r="E95" s="71">
        <v>2.0112994350282486E-2</v>
      </c>
    </row>
    <row r="96" spans="1:5" x14ac:dyDescent="0.2">
      <c r="A96" s="68" t="s">
        <v>21</v>
      </c>
      <c r="B96" s="69">
        <v>17127283.800000001</v>
      </c>
      <c r="C96" s="71">
        <v>2.905037572244494E-2</v>
      </c>
      <c r="D96" s="70">
        <v>141</v>
      </c>
      <c r="E96" s="71">
        <v>3.1864406779661014E-2</v>
      </c>
    </row>
    <row r="97" spans="1:5" x14ac:dyDescent="0.2">
      <c r="A97" s="68" t="s">
        <v>22</v>
      </c>
      <c r="B97" s="69">
        <v>27134430.120000016</v>
      </c>
      <c r="C97" s="71">
        <v>4.6023957984536186E-2</v>
      </c>
      <c r="D97" s="70">
        <v>186</v>
      </c>
      <c r="E97" s="71">
        <v>4.2033898305084749E-2</v>
      </c>
    </row>
    <row r="98" spans="1:5" x14ac:dyDescent="0.2">
      <c r="A98" s="68" t="s">
        <v>23</v>
      </c>
      <c r="B98" s="69">
        <v>50560309.340000004</v>
      </c>
      <c r="C98" s="71">
        <v>8.5757671801412097E-2</v>
      </c>
      <c r="D98" s="70">
        <v>321</v>
      </c>
      <c r="E98" s="71">
        <v>7.2542372881355927E-2</v>
      </c>
    </row>
    <row r="99" spans="1:5" x14ac:dyDescent="0.2">
      <c r="A99" s="68" t="s">
        <v>24</v>
      </c>
      <c r="B99" s="69">
        <v>72507285.860000044</v>
      </c>
      <c r="C99" s="71">
        <v>0.12298295056264091</v>
      </c>
      <c r="D99" s="70">
        <v>495</v>
      </c>
      <c r="E99" s="71">
        <v>0.11186440677966102</v>
      </c>
    </row>
    <row r="100" spans="1:5" x14ac:dyDescent="0.2">
      <c r="A100" s="68" t="s">
        <v>41</v>
      </c>
      <c r="B100" s="69">
        <v>181296087.78000006</v>
      </c>
      <c r="C100" s="71">
        <v>0.30750465330751164</v>
      </c>
      <c r="D100" s="70">
        <v>1240</v>
      </c>
      <c r="E100" s="71">
        <v>0.28022598870056498</v>
      </c>
    </row>
    <row r="101" spans="1:5" x14ac:dyDescent="0.2">
      <c r="A101" s="68" t="s">
        <v>42</v>
      </c>
      <c r="B101" s="69">
        <v>11530938.050000001</v>
      </c>
      <c r="C101" s="71">
        <v>1.9558155671171668E-2</v>
      </c>
      <c r="D101" s="70">
        <v>80</v>
      </c>
      <c r="E101" s="71">
        <v>1.8079096045197741E-2</v>
      </c>
    </row>
    <row r="102" spans="1:5" x14ac:dyDescent="0.2">
      <c r="A102" s="68" t="s">
        <v>43</v>
      </c>
      <c r="B102" s="69">
        <v>10058483.090000002</v>
      </c>
      <c r="C102" s="71">
        <v>1.7060656924617494E-2</v>
      </c>
      <c r="D102" s="70">
        <v>77</v>
      </c>
      <c r="E102" s="71">
        <v>1.7401129943502826E-2</v>
      </c>
    </row>
    <row r="103" spans="1:5" x14ac:dyDescent="0.2">
      <c r="A103" s="68" t="s">
        <v>44</v>
      </c>
      <c r="B103" s="69">
        <v>9688805.3800000008</v>
      </c>
      <c r="C103" s="71">
        <v>1.6433629516353663E-2</v>
      </c>
      <c r="D103" s="70">
        <v>83</v>
      </c>
      <c r="E103" s="71">
        <v>1.8757062146892656E-2</v>
      </c>
    </row>
    <row r="104" spans="1:5" x14ac:dyDescent="0.2">
      <c r="A104" s="68" t="s">
        <v>45</v>
      </c>
      <c r="B104" s="69">
        <v>21238585.969999999</v>
      </c>
      <c r="C104" s="71">
        <v>3.6023744888372067E-2</v>
      </c>
      <c r="D104" s="70">
        <v>171</v>
      </c>
      <c r="E104" s="71">
        <v>3.8644067796610171E-2</v>
      </c>
    </row>
    <row r="105" spans="1:5" x14ac:dyDescent="0.2">
      <c r="A105" s="68" t="s">
        <v>46</v>
      </c>
      <c r="B105" s="69">
        <v>20736769.93</v>
      </c>
      <c r="C105" s="71">
        <v>3.5172591566235291E-2</v>
      </c>
      <c r="D105" s="70">
        <v>195</v>
      </c>
      <c r="E105" s="71">
        <v>4.4067796610169491E-2</v>
      </c>
    </row>
    <row r="106" spans="1:5" x14ac:dyDescent="0.2">
      <c r="A106" s="68" t="s">
        <v>25</v>
      </c>
      <c r="B106" s="69">
        <v>70301060.49999994</v>
      </c>
      <c r="C106" s="71">
        <v>0.11924087000948343</v>
      </c>
      <c r="D106" s="70">
        <v>568</v>
      </c>
      <c r="E106" s="71">
        <v>0.12836158192090397</v>
      </c>
    </row>
    <row r="107" spans="1:5" x14ac:dyDescent="0.2">
      <c r="A107" s="68" t="s">
        <v>26</v>
      </c>
      <c r="B107" s="69">
        <v>12848161.470000001</v>
      </c>
      <c r="C107" s="71">
        <v>2.1792359045638077E-2</v>
      </c>
      <c r="D107" s="70">
        <v>107</v>
      </c>
      <c r="E107" s="71">
        <v>2.4180790960451979E-2</v>
      </c>
    </row>
    <row r="108" spans="1:5" x14ac:dyDescent="0.2">
      <c r="A108" s="68" t="s">
        <v>27</v>
      </c>
      <c r="B108" s="69">
        <v>16141982.330000002</v>
      </c>
      <c r="C108" s="71">
        <v>2.7379160470942115E-2</v>
      </c>
      <c r="D108" s="70">
        <v>99</v>
      </c>
      <c r="E108" s="71">
        <v>2.2372881355932205E-2</v>
      </c>
    </row>
    <row r="109" spans="1:5" x14ac:dyDescent="0.2">
      <c r="A109" s="68" t="s">
        <v>4</v>
      </c>
      <c r="B109" s="69">
        <v>28426130.450000014</v>
      </c>
      <c r="C109" s="71">
        <v>4.8214870469287914E-2</v>
      </c>
      <c r="D109" s="70">
        <v>202</v>
      </c>
      <c r="E109" s="71">
        <v>4.5649717514124291E-2</v>
      </c>
    </row>
    <row r="110" spans="1:5" x14ac:dyDescent="0.2">
      <c r="A110" s="68"/>
      <c r="B110" s="69"/>
      <c r="C110" s="71"/>
      <c r="D110" s="70"/>
      <c r="E110" s="71"/>
    </row>
    <row r="111" spans="1:5" s="61" customFormat="1" ht="10.8" thickBot="1" x14ac:dyDescent="0.25">
      <c r="A111" s="73"/>
      <c r="B111" s="74">
        <v>589571851.45000017</v>
      </c>
      <c r="C111" s="75"/>
      <c r="D111" s="76">
        <v>4425</v>
      </c>
      <c r="E111" s="75"/>
    </row>
    <row r="112" spans="1:5" ht="10.8" thickTop="1" x14ac:dyDescent="0.2">
      <c r="A112" s="68"/>
      <c r="B112" s="69"/>
      <c r="C112" s="71"/>
      <c r="D112" s="70"/>
      <c r="E112" s="71"/>
    </row>
    <row r="113" spans="1:6" x14ac:dyDescent="0.2">
      <c r="A113" s="73" t="s">
        <v>114</v>
      </c>
      <c r="B113" s="69"/>
      <c r="C113" s="68"/>
      <c r="D113" s="75">
        <v>0.81669048221379859</v>
      </c>
      <c r="E113" s="71"/>
    </row>
    <row r="114" spans="1:6" x14ac:dyDescent="0.2">
      <c r="A114" s="68"/>
      <c r="B114" s="69"/>
      <c r="C114" s="71"/>
      <c r="D114" s="70"/>
      <c r="E114" s="71"/>
    </row>
    <row r="115" spans="1:6" x14ac:dyDescent="0.2">
      <c r="A115" s="68"/>
      <c r="B115" s="69"/>
      <c r="C115" s="71"/>
      <c r="D115" s="70"/>
      <c r="E115" s="71"/>
    </row>
    <row r="116" spans="1:6" x14ac:dyDescent="0.2">
      <c r="A116" s="72" t="s">
        <v>115</v>
      </c>
      <c r="B116" s="69"/>
      <c r="C116" s="71"/>
      <c r="D116" s="70"/>
      <c r="E116" s="71"/>
    </row>
    <row r="117" spans="1:6" x14ac:dyDescent="0.2">
      <c r="B117" s="46"/>
      <c r="D117" s="48"/>
    </row>
    <row r="118" spans="1:6" s="62" customFormat="1" ht="20.399999999999999" x14ac:dyDescent="0.2">
      <c r="A118" s="55" t="s">
        <v>116</v>
      </c>
      <c r="B118" s="56" t="s">
        <v>111</v>
      </c>
      <c r="C118" s="57" t="s">
        <v>112</v>
      </c>
      <c r="D118" s="58" t="s">
        <v>113</v>
      </c>
      <c r="E118" s="57" t="s">
        <v>112</v>
      </c>
    </row>
    <row r="119" spans="1:6" x14ac:dyDescent="0.2">
      <c r="B119" s="46"/>
      <c r="D119" s="48"/>
    </row>
    <row r="120" spans="1:6" x14ac:dyDescent="0.2">
      <c r="A120" s="68" t="s">
        <v>47</v>
      </c>
      <c r="B120" s="69">
        <v>936162.77000000014</v>
      </c>
      <c r="C120" s="71">
        <v>1.5878688368476015E-3</v>
      </c>
      <c r="D120" s="70">
        <v>17</v>
      </c>
      <c r="E120" s="71">
        <v>3.8418079096045198E-3</v>
      </c>
      <c r="F120" s="63"/>
    </row>
    <row r="121" spans="1:6" x14ac:dyDescent="0.2">
      <c r="A121" s="68" t="s">
        <v>48</v>
      </c>
      <c r="B121" s="69">
        <v>84247410.430000007</v>
      </c>
      <c r="C121" s="71">
        <v>0.14289591713512231</v>
      </c>
      <c r="D121" s="70">
        <v>596</v>
      </c>
      <c r="E121" s="71">
        <v>0.13468926553672317</v>
      </c>
      <c r="F121" s="63"/>
    </row>
    <row r="122" spans="1:6" x14ac:dyDescent="0.2">
      <c r="A122" s="68" t="s">
        <v>49</v>
      </c>
      <c r="B122" s="69">
        <v>494235271.61000115</v>
      </c>
      <c r="C122" s="71">
        <v>0.838295231352162</v>
      </c>
      <c r="D122" s="70">
        <v>3747</v>
      </c>
      <c r="E122" s="71">
        <v>0.84677966101694913</v>
      </c>
      <c r="F122" s="63"/>
    </row>
    <row r="123" spans="1:6" x14ac:dyDescent="0.2">
      <c r="A123" s="68" t="s">
        <v>50</v>
      </c>
      <c r="B123" s="69">
        <v>0</v>
      </c>
      <c r="C123" s="71">
        <v>0</v>
      </c>
      <c r="D123" s="70">
        <v>0</v>
      </c>
      <c r="E123" s="71">
        <v>0</v>
      </c>
      <c r="F123" s="63"/>
    </row>
    <row r="124" spans="1:6" x14ac:dyDescent="0.2">
      <c r="A124" s="68" t="s">
        <v>2</v>
      </c>
      <c r="B124" s="69">
        <v>10153006.640000001</v>
      </c>
      <c r="C124" s="71">
        <v>1.7220982675868187E-2</v>
      </c>
      <c r="D124" s="70">
        <v>65</v>
      </c>
      <c r="E124" s="71">
        <v>1.4689265536723164E-2</v>
      </c>
      <c r="F124" s="63"/>
    </row>
    <row r="125" spans="1:6" x14ac:dyDescent="0.2">
      <c r="A125" s="68"/>
      <c r="B125" s="69"/>
      <c r="C125" s="71"/>
      <c r="D125" s="70"/>
      <c r="E125" s="71"/>
    </row>
    <row r="126" spans="1:6" ht="10.8" thickBot="1" x14ac:dyDescent="0.25">
      <c r="A126" s="73"/>
      <c r="B126" s="74">
        <v>589571851.45000112</v>
      </c>
      <c r="C126" s="75"/>
      <c r="D126" s="76">
        <v>4425</v>
      </c>
      <c r="E126" s="75"/>
    </row>
    <row r="127" spans="1:6" ht="10.8" thickTop="1" x14ac:dyDescent="0.2">
      <c r="A127" s="68"/>
      <c r="B127" s="69"/>
      <c r="C127" s="71"/>
      <c r="D127" s="70"/>
      <c r="E127" s="71"/>
    </row>
    <row r="128" spans="1:6" x14ac:dyDescent="0.2">
      <c r="A128" s="68"/>
      <c r="B128" s="69"/>
      <c r="C128" s="71"/>
      <c r="D128" s="70"/>
      <c r="E128" s="71"/>
    </row>
    <row r="129" spans="1:5" x14ac:dyDescent="0.2">
      <c r="A129" s="72" t="s">
        <v>117</v>
      </c>
      <c r="B129" s="69"/>
      <c r="C129" s="71"/>
      <c r="D129" s="70"/>
      <c r="E129" s="71"/>
    </row>
    <row r="130" spans="1:5" x14ac:dyDescent="0.2">
      <c r="B130" s="46"/>
      <c r="D130" s="48"/>
    </row>
    <row r="131" spans="1:5" s="62" customFormat="1" ht="20.399999999999999" x14ac:dyDescent="0.2">
      <c r="A131" s="55" t="s">
        <v>118</v>
      </c>
      <c r="B131" s="56" t="s">
        <v>111</v>
      </c>
      <c r="C131" s="57" t="s">
        <v>112</v>
      </c>
      <c r="D131" s="58" t="s">
        <v>113</v>
      </c>
      <c r="E131" s="57" t="s">
        <v>112</v>
      </c>
    </row>
    <row r="132" spans="1:5" x14ac:dyDescent="0.2">
      <c r="B132" s="46"/>
      <c r="D132" s="48"/>
    </row>
    <row r="133" spans="1:5" x14ac:dyDescent="0.2">
      <c r="A133" s="68" t="s">
        <v>5</v>
      </c>
      <c r="B133" s="69">
        <v>561250042.01000237</v>
      </c>
      <c r="C133" s="71">
        <v>0.95196207320559012</v>
      </c>
      <c r="D133" s="70">
        <v>4090</v>
      </c>
      <c r="E133" s="71">
        <v>0.92429378531073447</v>
      </c>
    </row>
    <row r="134" spans="1:5" x14ac:dyDescent="0.2">
      <c r="A134" s="68" t="s">
        <v>6</v>
      </c>
      <c r="B134" s="69">
        <v>28321809.43999999</v>
      </c>
      <c r="C134" s="71">
        <v>4.8037926794410019E-2</v>
      </c>
      <c r="D134" s="70">
        <v>335</v>
      </c>
      <c r="E134" s="71">
        <v>7.5706214689265541E-2</v>
      </c>
    </row>
    <row r="135" spans="1:5" x14ac:dyDescent="0.2">
      <c r="A135" s="68"/>
      <c r="B135" s="69"/>
      <c r="C135" s="71"/>
      <c r="D135" s="70"/>
      <c r="E135" s="71"/>
    </row>
    <row r="136" spans="1:5" s="61" customFormat="1" ht="10.8" thickBot="1" x14ac:dyDescent="0.25">
      <c r="A136" s="73"/>
      <c r="B136" s="74">
        <v>589571851.45000231</v>
      </c>
      <c r="C136" s="75"/>
      <c r="D136" s="76">
        <v>4425</v>
      </c>
      <c r="E136" s="75"/>
    </row>
    <row r="137" spans="1:5" ht="10.8" thickTop="1" x14ac:dyDescent="0.2">
      <c r="A137" s="68"/>
      <c r="B137" s="69"/>
      <c r="C137" s="71"/>
      <c r="D137" s="70"/>
      <c r="E137" s="71"/>
    </row>
    <row r="138" spans="1:5" x14ac:dyDescent="0.2">
      <c r="A138" s="68"/>
      <c r="B138" s="69"/>
      <c r="C138" s="71"/>
      <c r="D138" s="70"/>
      <c r="E138" s="71"/>
    </row>
    <row r="139" spans="1:5" x14ac:dyDescent="0.2">
      <c r="A139" s="72" t="s">
        <v>119</v>
      </c>
      <c r="B139" s="69"/>
      <c r="C139" s="71"/>
      <c r="D139" s="70"/>
      <c r="E139" s="71"/>
    </row>
    <row r="140" spans="1:5" x14ac:dyDescent="0.2">
      <c r="B140" s="46"/>
      <c r="D140" s="48"/>
    </row>
    <row r="141" spans="1:5" s="62" customFormat="1" ht="20.399999999999999" x14ac:dyDescent="0.2">
      <c r="A141" s="55" t="s">
        <v>144</v>
      </c>
      <c r="B141" s="56" t="s">
        <v>111</v>
      </c>
      <c r="C141" s="57" t="s">
        <v>112</v>
      </c>
      <c r="D141" s="58" t="s">
        <v>113</v>
      </c>
      <c r="E141" s="57" t="s">
        <v>112</v>
      </c>
    </row>
    <row r="142" spans="1:5" x14ac:dyDescent="0.2">
      <c r="B142" s="46"/>
      <c r="D142" s="48"/>
    </row>
    <row r="143" spans="1:5" x14ac:dyDescent="0.2">
      <c r="A143" s="68" t="s">
        <v>70</v>
      </c>
      <c r="B143" s="69">
        <v>120680595.21000008</v>
      </c>
      <c r="C143" s="71">
        <v>0.20469192162617145</v>
      </c>
      <c r="D143" s="70">
        <v>1684</v>
      </c>
      <c r="E143" s="71">
        <v>0.38056497175141241</v>
      </c>
    </row>
    <row r="144" spans="1:5" x14ac:dyDescent="0.2">
      <c r="A144" s="68" t="s">
        <v>71</v>
      </c>
      <c r="B144" s="69">
        <v>293724711.00999945</v>
      </c>
      <c r="C144" s="71">
        <v>0.49820002479360181</v>
      </c>
      <c r="D144" s="70">
        <v>2159</v>
      </c>
      <c r="E144" s="71">
        <v>0.487909604519774</v>
      </c>
    </row>
    <row r="145" spans="1:5" x14ac:dyDescent="0.2">
      <c r="A145" s="68" t="s">
        <v>72</v>
      </c>
      <c r="B145" s="69">
        <v>95887828.779999927</v>
      </c>
      <c r="C145" s="71">
        <v>0.16263976739081479</v>
      </c>
      <c r="D145" s="70">
        <v>403</v>
      </c>
      <c r="E145" s="71">
        <v>9.1073446327683619E-2</v>
      </c>
    </row>
    <row r="146" spans="1:5" x14ac:dyDescent="0.2">
      <c r="A146" s="68" t="s">
        <v>73</v>
      </c>
      <c r="B146" s="69">
        <v>37274388.529999994</v>
      </c>
      <c r="C146" s="71">
        <v>6.3222808955900725E-2</v>
      </c>
      <c r="D146" s="70">
        <v>110</v>
      </c>
      <c r="E146" s="71">
        <v>2.4858757062146894E-2</v>
      </c>
    </row>
    <row r="147" spans="1:5" x14ac:dyDescent="0.2">
      <c r="A147" s="68" t="s">
        <v>74</v>
      </c>
      <c r="B147" s="69">
        <v>16598521.51</v>
      </c>
      <c r="C147" s="71">
        <v>2.815351762330141E-2</v>
      </c>
      <c r="D147" s="70">
        <v>37</v>
      </c>
      <c r="E147" s="71">
        <v>8.3615819209039554E-3</v>
      </c>
    </row>
    <row r="148" spans="1:5" x14ac:dyDescent="0.2">
      <c r="A148" s="68" t="s">
        <v>75</v>
      </c>
      <c r="B148" s="69">
        <v>10576595.449999999</v>
      </c>
      <c r="C148" s="71">
        <v>1.7939451186463201E-2</v>
      </c>
      <c r="D148" s="70">
        <v>18</v>
      </c>
      <c r="E148" s="71">
        <v>4.0677966101694916E-3</v>
      </c>
    </row>
    <row r="149" spans="1:5" x14ac:dyDescent="0.2">
      <c r="A149" s="68" t="s">
        <v>76</v>
      </c>
      <c r="B149" s="69">
        <v>7363766.7700000005</v>
      </c>
      <c r="C149" s="71">
        <v>1.2490024331876551E-2</v>
      </c>
      <c r="D149" s="70">
        <v>9</v>
      </c>
      <c r="E149" s="71">
        <v>2.0338983050847458E-3</v>
      </c>
    </row>
    <row r="150" spans="1:5" x14ac:dyDescent="0.2">
      <c r="A150" s="68" t="s">
        <v>196</v>
      </c>
      <c r="B150" s="69">
        <v>1000720.03</v>
      </c>
      <c r="C150" s="71">
        <v>1.6973673820058035E-3</v>
      </c>
      <c r="D150" s="70">
        <v>1</v>
      </c>
      <c r="E150" s="71">
        <v>2.2598870056497175E-4</v>
      </c>
    </row>
    <row r="151" spans="1:5" x14ac:dyDescent="0.2">
      <c r="A151" s="68" t="s">
        <v>77</v>
      </c>
      <c r="B151" s="69">
        <v>1401161</v>
      </c>
      <c r="C151" s="71">
        <v>2.376573773924195E-3</v>
      </c>
      <c r="D151" s="70">
        <v>1</v>
      </c>
      <c r="E151" s="71">
        <v>2.2598870056497175E-4</v>
      </c>
    </row>
    <row r="152" spans="1:5" x14ac:dyDescent="0.2">
      <c r="A152" s="68" t="s">
        <v>80</v>
      </c>
      <c r="B152" s="69">
        <v>3150533.65</v>
      </c>
      <c r="C152" s="71">
        <v>5.343765382033662E-3</v>
      </c>
      <c r="D152" s="70">
        <v>2</v>
      </c>
      <c r="E152" s="71">
        <v>4.519774011299435E-4</v>
      </c>
    </row>
    <row r="153" spans="1:5" x14ac:dyDescent="0.2">
      <c r="A153" s="68" t="s">
        <v>78</v>
      </c>
      <c r="B153" s="69">
        <v>1913029.51</v>
      </c>
      <c r="C153" s="71">
        <v>3.2447775539064059E-3</v>
      </c>
      <c r="D153" s="70">
        <v>1</v>
      </c>
      <c r="E153" s="71">
        <v>2.2598870056497175E-4</v>
      </c>
    </row>
    <row r="154" spans="1:5" x14ac:dyDescent="0.2">
      <c r="A154" s="68" t="s">
        <v>79</v>
      </c>
      <c r="B154" s="69">
        <v>0</v>
      </c>
      <c r="C154" s="71">
        <v>0</v>
      </c>
      <c r="D154" s="70">
        <v>0</v>
      </c>
      <c r="E154" s="71">
        <v>0</v>
      </c>
    </row>
    <row r="155" spans="1:5" x14ac:dyDescent="0.2">
      <c r="A155" s="68"/>
      <c r="B155" s="69"/>
      <c r="C155" s="71"/>
      <c r="D155" s="70"/>
      <c r="E155" s="71"/>
    </row>
    <row r="156" spans="1:5" ht="10.8" thickBot="1" x14ac:dyDescent="0.25">
      <c r="A156" s="73"/>
      <c r="B156" s="74">
        <v>589571851.44999945</v>
      </c>
      <c r="C156" s="75"/>
      <c r="D156" s="76">
        <v>4425</v>
      </c>
      <c r="E156" s="75"/>
    </row>
    <row r="157" spans="1:5" ht="10.8" thickTop="1" x14ac:dyDescent="0.2">
      <c r="A157" s="68"/>
      <c r="B157" s="69"/>
      <c r="C157" s="71"/>
      <c r="D157" s="70"/>
      <c r="E157" s="71"/>
    </row>
    <row r="158" spans="1:5" x14ac:dyDescent="0.2">
      <c r="A158" s="73" t="s">
        <v>120</v>
      </c>
      <c r="B158" s="77">
        <v>133236.57659886993</v>
      </c>
      <c r="C158" s="71"/>
      <c r="D158" s="70"/>
      <c r="E158" s="71"/>
    </row>
    <row r="159" spans="1:5" x14ac:dyDescent="0.2">
      <c r="A159" s="68"/>
      <c r="B159" s="69"/>
      <c r="C159" s="71"/>
      <c r="D159" s="70"/>
      <c r="E159" s="71"/>
    </row>
    <row r="160" spans="1:5" x14ac:dyDescent="0.2">
      <c r="A160" s="68"/>
      <c r="B160" s="69"/>
      <c r="C160" s="71"/>
      <c r="D160" s="70"/>
      <c r="E160" s="71"/>
    </row>
    <row r="161" spans="1:5" x14ac:dyDescent="0.2">
      <c r="A161" s="72" t="s">
        <v>121</v>
      </c>
      <c r="B161" s="69"/>
      <c r="C161" s="71"/>
      <c r="D161" s="70"/>
      <c r="E161" s="71"/>
    </row>
    <row r="162" spans="1:5" x14ac:dyDescent="0.2">
      <c r="A162" s="43"/>
      <c r="B162" s="52"/>
      <c r="C162" s="53"/>
      <c r="D162" s="54"/>
      <c r="E162" s="53"/>
    </row>
    <row r="163" spans="1:5" s="62" customFormat="1" ht="20.399999999999999" x14ac:dyDescent="0.2">
      <c r="A163" s="55" t="s">
        <v>122</v>
      </c>
      <c r="B163" s="56" t="s">
        <v>111</v>
      </c>
      <c r="C163" s="57" t="s">
        <v>112</v>
      </c>
      <c r="D163" s="58" t="s">
        <v>113</v>
      </c>
      <c r="E163" s="57" t="s">
        <v>112</v>
      </c>
    </row>
    <row r="164" spans="1:5" x14ac:dyDescent="0.2">
      <c r="B164" s="46"/>
      <c r="D164" s="48"/>
    </row>
    <row r="165" spans="1:5" x14ac:dyDescent="0.2">
      <c r="A165" s="68" t="s">
        <v>7</v>
      </c>
      <c r="B165" s="69">
        <v>373437589.95000136</v>
      </c>
      <c r="C165" s="71">
        <v>0.63340471399976728</v>
      </c>
      <c r="D165" s="70">
        <v>2636</v>
      </c>
      <c r="E165" s="71">
        <v>0.59570621468926555</v>
      </c>
    </row>
    <row r="166" spans="1:5" x14ac:dyDescent="0.2">
      <c r="A166" s="68" t="s">
        <v>8</v>
      </c>
      <c r="B166" s="69">
        <v>210843084.10999998</v>
      </c>
      <c r="C166" s="71">
        <v>0.35762067607442505</v>
      </c>
      <c r="D166" s="70">
        <v>1724</v>
      </c>
      <c r="E166" s="71">
        <v>0.38960451977401128</v>
      </c>
    </row>
    <row r="167" spans="1:5" x14ac:dyDescent="0.2">
      <c r="A167" s="68" t="s">
        <v>9</v>
      </c>
      <c r="B167" s="69">
        <v>5291177.3899999997</v>
      </c>
      <c r="C167" s="71">
        <v>8.9746099258076906E-3</v>
      </c>
      <c r="D167" s="70">
        <v>65</v>
      </c>
      <c r="E167" s="71">
        <v>1.4689265536723164E-2</v>
      </c>
    </row>
    <row r="168" spans="1:5" x14ac:dyDescent="0.2">
      <c r="A168" s="68"/>
      <c r="B168" s="69"/>
      <c r="C168" s="71"/>
      <c r="D168" s="70"/>
      <c r="E168" s="71"/>
    </row>
    <row r="169" spans="1:5" ht="10.8" thickBot="1" x14ac:dyDescent="0.25">
      <c r="A169" s="68"/>
      <c r="B169" s="74">
        <v>589571851.45000136</v>
      </c>
      <c r="C169" s="71"/>
      <c r="D169" s="76">
        <v>4425</v>
      </c>
      <c r="E169" s="71"/>
    </row>
    <row r="170" spans="1:5" ht="10.8" thickTop="1" x14ac:dyDescent="0.2">
      <c r="A170" s="68"/>
      <c r="B170" s="78"/>
      <c r="C170" s="71"/>
      <c r="D170" s="79"/>
      <c r="E170" s="71"/>
    </row>
    <row r="171" spans="1:5" x14ac:dyDescent="0.2">
      <c r="A171" s="68"/>
      <c r="B171" s="69"/>
      <c r="C171" s="71"/>
      <c r="D171" s="70"/>
      <c r="E171" s="71"/>
    </row>
    <row r="172" spans="1:5" x14ac:dyDescent="0.2">
      <c r="A172" s="72" t="s">
        <v>192</v>
      </c>
      <c r="B172" s="69"/>
      <c r="C172" s="71"/>
      <c r="D172" s="70"/>
      <c r="E172" s="71"/>
    </row>
    <row r="173" spans="1:5" x14ac:dyDescent="0.2">
      <c r="B173" s="46"/>
      <c r="D173" s="48"/>
    </row>
    <row r="174" spans="1:5" s="62" customFormat="1" ht="20.399999999999999" x14ac:dyDescent="0.2">
      <c r="A174" s="55" t="s">
        <v>156</v>
      </c>
      <c r="B174" s="56" t="s">
        <v>111</v>
      </c>
      <c r="C174" s="57" t="s">
        <v>112</v>
      </c>
      <c r="D174" s="58" t="s">
        <v>113</v>
      </c>
      <c r="E174" s="57" t="s">
        <v>112</v>
      </c>
    </row>
    <row r="175" spans="1:5" x14ac:dyDescent="0.2">
      <c r="B175" s="46"/>
      <c r="D175" s="48"/>
    </row>
    <row r="176" spans="1:5" x14ac:dyDescent="0.2">
      <c r="A176" s="80">
        <v>1996</v>
      </c>
      <c r="B176" s="69">
        <v>0</v>
      </c>
      <c r="C176" s="71">
        <v>0</v>
      </c>
      <c r="D176" s="70">
        <v>0</v>
      </c>
      <c r="E176" s="71">
        <v>0</v>
      </c>
    </row>
    <row r="177" spans="1:5" x14ac:dyDescent="0.2">
      <c r="A177" s="80">
        <v>1997</v>
      </c>
      <c r="B177" s="69">
        <v>0</v>
      </c>
      <c r="C177" s="71">
        <v>0</v>
      </c>
      <c r="D177" s="70">
        <v>0</v>
      </c>
      <c r="E177" s="71">
        <v>0</v>
      </c>
    </row>
    <row r="178" spans="1:5" x14ac:dyDescent="0.2">
      <c r="A178" s="80">
        <v>1998</v>
      </c>
      <c r="B178" s="69">
        <v>0</v>
      </c>
      <c r="C178" s="71">
        <v>0</v>
      </c>
      <c r="D178" s="70">
        <v>0</v>
      </c>
      <c r="E178" s="71">
        <v>0</v>
      </c>
    </row>
    <row r="179" spans="1:5" x14ac:dyDescent="0.2">
      <c r="A179" s="80">
        <v>1999</v>
      </c>
      <c r="B179" s="69">
        <v>0</v>
      </c>
      <c r="C179" s="71">
        <v>0</v>
      </c>
      <c r="D179" s="70">
        <v>0</v>
      </c>
      <c r="E179" s="71">
        <v>0</v>
      </c>
    </row>
    <row r="180" spans="1:5" x14ac:dyDescent="0.2">
      <c r="A180" s="80">
        <v>2000</v>
      </c>
      <c r="B180" s="69">
        <v>0</v>
      </c>
      <c r="C180" s="71">
        <v>0</v>
      </c>
      <c r="D180" s="70">
        <v>0</v>
      </c>
      <c r="E180" s="71">
        <v>0</v>
      </c>
    </row>
    <row r="181" spans="1:5" x14ac:dyDescent="0.2">
      <c r="A181" s="80">
        <v>2001</v>
      </c>
      <c r="B181" s="69">
        <v>102727.01</v>
      </c>
      <c r="C181" s="71">
        <v>1.7424001798483428E-4</v>
      </c>
      <c r="D181" s="70">
        <v>1</v>
      </c>
      <c r="E181" s="71">
        <v>2.2598870056497175E-4</v>
      </c>
    </row>
    <row r="182" spans="1:5" x14ac:dyDescent="0.2">
      <c r="A182" s="80">
        <v>2002</v>
      </c>
      <c r="B182" s="69">
        <v>100513703.43999994</v>
      </c>
      <c r="C182" s="71">
        <v>0.1704859266818716</v>
      </c>
      <c r="D182" s="70">
        <v>807</v>
      </c>
      <c r="E182" s="71">
        <v>0.18237288135593221</v>
      </c>
    </row>
    <row r="183" spans="1:5" x14ac:dyDescent="0.2">
      <c r="A183" s="80">
        <v>2003</v>
      </c>
      <c r="B183" s="69">
        <v>77268.56</v>
      </c>
      <c r="C183" s="71">
        <v>1.3105876715444406E-4</v>
      </c>
      <c r="D183" s="70">
        <v>1</v>
      </c>
      <c r="E183" s="71">
        <v>2.2598870056497175E-4</v>
      </c>
    </row>
    <row r="184" spans="1:5" x14ac:dyDescent="0.2">
      <c r="A184" s="80">
        <v>2004</v>
      </c>
      <c r="B184" s="69">
        <v>2317886.9700000002</v>
      </c>
      <c r="C184" s="71">
        <v>3.9314749581401531E-3</v>
      </c>
      <c r="D184" s="70">
        <v>17</v>
      </c>
      <c r="E184" s="71">
        <v>3.8418079096045198E-3</v>
      </c>
    </row>
    <row r="185" spans="1:5" x14ac:dyDescent="0.2">
      <c r="A185" s="80">
        <v>2005</v>
      </c>
      <c r="B185" s="69">
        <v>213809380.53</v>
      </c>
      <c r="C185" s="71">
        <v>0.36265194819622881</v>
      </c>
      <c r="D185" s="70">
        <v>1537</v>
      </c>
      <c r="E185" s="71">
        <v>0.34734463276836158</v>
      </c>
    </row>
    <row r="186" spans="1:5" x14ac:dyDescent="0.2">
      <c r="A186" s="80">
        <v>2006</v>
      </c>
      <c r="B186" s="69">
        <v>272750884.93999976</v>
      </c>
      <c r="C186" s="71">
        <v>0.46262535137862015</v>
      </c>
      <c r="D186" s="70">
        <v>2062</v>
      </c>
      <c r="E186" s="71">
        <v>0.46598870056497177</v>
      </c>
    </row>
    <row r="187" spans="1:5" x14ac:dyDescent="0.2">
      <c r="A187" s="68"/>
      <c r="B187" s="68"/>
      <c r="C187" s="71"/>
      <c r="D187" s="68"/>
      <c r="E187" s="71"/>
    </row>
    <row r="188" spans="1:5" ht="10.8" thickBot="1" x14ac:dyDescent="0.25">
      <c r="A188" s="68"/>
      <c r="B188" s="81">
        <v>589571851.44999969</v>
      </c>
      <c r="C188" s="71"/>
      <c r="D188" s="82">
        <v>4425</v>
      </c>
      <c r="E188" s="71"/>
    </row>
    <row r="189" spans="1:5" ht="13.8" thickTop="1" x14ac:dyDescent="0.25">
      <c r="A189" s="83"/>
      <c r="B189" s="83"/>
      <c r="C189" s="83"/>
      <c r="D189" s="83"/>
      <c r="E189" s="83"/>
    </row>
    <row r="190" spans="1:5" ht="13.2" x14ac:dyDescent="0.25">
      <c r="A190" s="73" t="s">
        <v>123</v>
      </c>
      <c r="B190" s="83"/>
      <c r="C190" s="83"/>
      <c r="D190" s="77">
        <v>63.926303838335649</v>
      </c>
      <c r="E190" s="83"/>
    </row>
    <row r="191" spans="1:5" ht="13.2" x14ac:dyDescent="0.25">
      <c r="A191" s="73"/>
      <c r="B191" s="83"/>
      <c r="C191" s="83"/>
      <c r="D191" s="83"/>
      <c r="E191" s="83"/>
    </row>
    <row r="192" spans="1:5" x14ac:dyDescent="0.2">
      <c r="A192" s="68"/>
      <c r="B192" s="69"/>
      <c r="C192" s="71"/>
      <c r="D192" s="70"/>
      <c r="E192" s="71"/>
    </row>
    <row r="193" spans="1:5" x14ac:dyDescent="0.2">
      <c r="A193" s="72" t="s">
        <v>124</v>
      </c>
      <c r="B193" s="69"/>
      <c r="C193" s="71"/>
      <c r="D193" s="70"/>
      <c r="E193" s="71"/>
    </row>
    <row r="194" spans="1:5" x14ac:dyDescent="0.2">
      <c r="B194" s="46"/>
      <c r="D194" s="48"/>
    </row>
    <row r="195" spans="1:5" s="62" customFormat="1" ht="20.399999999999999" x14ac:dyDescent="0.2">
      <c r="A195" s="55" t="s">
        <v>125</v>
      </c>
      <c r="B195" s="56" t="s">
        <v>111</v>
      </c>
      <c r="C195" s="57" t="s">
        <v>112</v>
      </c>
      <c r="D195" s="58" t="s">
        <v>113</v>
      </c>
      <c r="E195" s="57" t="s">
        <v>112</v>
      </c>
    </row>
    <row r="196" spans="1:5" x14ac:dyDescent="0.2">
      <c r="B196" s="46"/>
      <c r="D196" s="48"/>
    </row>
    <row r="197" spans="1:5" x14ac:dyDescent="0.2">
      <c r="A197" s="68" t="s">
        <v>10</v>
      </c>
      <c r="B197" s="69">
        <v>8446264.9000000041</v>
      </c>
      <c r="C197" s="71">
        <v>1.432609931974731E-2</v>
      </c>
      <c r="D197" s="70">
        <v>77</v>
      </c>
      <c r="E197" s="71">
        <v>1.7401129943502826E-2</v>
      </c>
    </row>
    <row r="198" spans="1:5" x14ac:dyDescent="0.2">
      <c r="A198" s="68" t="s">
        <v>11</v>
      </c>
      <c r="B198" s="69">
        <v>42683994.659999996</v>
      </c>
      <c r="C198" s="71">
        <v>7.2398291327889025E-2</v>
      </c>
      <c r="D198" s="70">
        <v>343</v>
      </c>
      <c r="E198" s="71">
        <v>7.7514124293785305E-2</v>
      </c>
    </row>
    <row r="199" spans="1:5" x14ac:dyDescent="0.2">
      <c r="A199" s="68" t="s">
        <v>12</v>
      </c>
      <c r="B199" s="69">
        <v>72228470.269999981</v>
      </c>
      <c r="C199" s="71">
        <v>0.12251003858539115</v>
      </c>
      <c r="D199" s="70">
        <v>584</v>
      </c>
      <c r="E199" s="71">
        <v>0.13197740112994349</v>
      </c>
    </row>
    <row r="200" spans="1:5" x14ac:dyDescent="0.2">
      <c r="A200" s="68" t="s">
        <v>13</v>
      </c>
      <c r="B200" s="69">
        <v>188398790.3199999</v>
      </c>
      <c r="C200" s="71">
        <v>0.31955187456227724</v>
      </c>
      <c r="D200" s="70">
        <v>1402</v>
      </c>
      <c r="E200" s="71">
        <v>0.31683615819209038</v>
      </c>
    </row>
    <row r="201" spans="1:5" x14ac:dyDescent="0.2">
      <c r="A201" s="68" t="s">
        <v>14</v>
      </c>
      <c r="B201" s="69">
        <v>264696013.63999996</v>
      </c>
      <c r="C201" s="71">
        <v>0.44896311278939716</v>
      </c>
      <c r="D201" s="70">
        <v>1922</v>
      </c>
      <c r="E201" s="71">
        <v>0.4343502824858757</v>
      </c>
    </row>
    <row r="202" spans="1:5" x14ac:dyDescent="0.2">
      <c r="A202" s="68" t="s">
        <v>15</v>
      </c>
      <c r="B202" s="69">
        <v>13118317.659999996</v>
      </c>
      <c r="C202" s="71">
        <v>2.2250583415298161E-2</v>
      </c>
      <c r="D202" s="70">
        <v>97</v>
      </c>
      <c r="E202" s="71">
        <v>2.192090395480226E-2</v>
      </c>
    </row>
    <row r="203" spans="1:5" x14ac:dyDescent="0.2">
      <c r="A203" s="68" t="s">
        <v>16</v>
      </c>
      <c r="B203" s="69">
        <v>0</v>
      </c>
      <c r="C203" s="71">
        <v>0</v>
      </c>
      <c r="D203" s="70">
        <v>0</v>
      </c>
      <c r="E203" s="71">
        <v>0</v>
      </c>
    </row>
    <row r="204" spans="1:5" x14ac:dyDescent="0.2">
      <c r="A204" s="68"/>
      <c r="B204" s="69"/>
      <c r="C204" s="71"/>
      <c r="D204" s="70"/>
      <c r="E204" s="71"/>
    </row>
    <row r="205" spans="1:5" s="61" customFormat="1" ht="10.8" thickBot="1" x14ac:dyDescent="0.25">
      <c r="A205" s="73"/>
      <c r="B205" s="74">
        <v>589571851.44999981</v>
      </c>
      <c r="C205" s="75"/>
      <c r="D205" s="76">
        <v>4425</v>
      </c>
      <c r="E205" s="75"/>
    </row>
    <row r="206" spans="1:5" ht="10.8" thickTop="1" x14ac:dyDescent="0.2">
      <c r="A206" s="68"/>
      <c r="B206" s="69"/>
      <c r="C206" s="71"/>
      <c r="D206" s="70"/>
      <c r="E206" s="71"/>
    </row>
    <row r="207" spans="1:5" x14ac:dyDescent="0.2">
      <c r="A207" s="73" t="s">
        <v>126</v>
      </c>
      <c r="B207" s="69"/>
      <c r="C207" s="68"/>
      <c r="D207" s="84">
        <v>16.762773719533037</v>
      </c>
      <c r="E207" s="71"/>
    </row>
    <row r="208" spans="1:5" x14ac:dyDescent="0.2">
      <c r="A208" s="68"/>
      <c r="B208" s="69"/>
      <c r="C208" s="71"/>
      <c r="D208" s="70"/>
      <c r="E208" s="71"/>
    </row>
    <row r="209" spans="1:6" x14ac:dyDescent="0.2">
      <c r="A209" s="68"/>
      <c r="B209" s="69"/>
      <c r="C209" s="71"/>
      <c r="D209" s="70"/>
      <c r="E209" s="71"/>
    </row>
    <row r="210" spans="1:6" x14ac:dyDescent="0.2">
      <c r="A210" s="72" t="s">
        <v>127</v>
      </c>
      <c r="B210" s="69"/>
      <c r="C210" s="71"/>
      <c r="D210" s="70"/>
      <c r="E210" s="71"/>
    </row>
    <row r="211" spans="1:6" x14ac:dyDescent="0.2">
      <c r="B211" s="46"/>
      <c r="D211" s="48"/>
    </row>
    <row r="212" spans="1:6" s="62" customFormat="1" ht="20.399999999999999" x14ac:dyDescent="0.2">
      <c r="A212" s="55" t="s">
        <v>128</v>
      </c>
      <c r="B212" s="56" t="s">
        <v>111</v>
      </c>
      <c r="C212" s="57" t="s">
        <v>112</v>
      </c>
      <c r="D212" s="58" t="s">
        <v>113</v>
      </c>
      <c r="E212" s="57" t="s">
        <v>112</v>
      </c>
    </row>
    <row r="213" spans="1:6" x14ac:dyDescent="0.2">
      <c r="B213" s="46"/>
      <c r="D213" s="48"/>
    </row>
    <row r="214" spans="1:6" x14ac:dyDescent="0.2">
      <c r="A214" s="68" t="s">
        <v>51</v>
      </c>
      <c r="B214" s="69">
        <v>283698105.72999984</v>
      </c>
      <c r="C214" s="71">
        <v>0.48119343729228159</v>
      </c>
      <c r="D214" s="70">
        <v>2254</v>
      </c>
      <c r="E214" s="71">
        <v>0.50937853107344633</v>
      </c>
      <c r="F214" s="43"/>
    </row>
    <row r="215" spans="1:6" x14ac:dyDescent="0.2">
      <c r="A215" s="68" t="s">
        <v>52</v>
      </c>
      <c r="B215" s="69">
        <v>305873745.71999991</v>
      </c>
      <c r="C215" s="71">
        <v>0.5188065627077183</v>
      </c>
      <c r="D215" s="70">
        <v>2171</v>
      </c>
      <c r="E215" s="71">
        <v>0.49062146892655367</v>
      </c>
      <c r="F215" s="43"/>
    </row>
    <row r="216" spans="1:6" x14ac:dyDescent="0.2">
      <c r="A216" s="68"/>
      <c r="B216" s="69"/>
      <c r="C216" s="71"/>
      <c r="D216" s="70"/>
      <c r="E216" s="71"/>
      <c r="F216" s="43"/>
    </row>
    <row r="217" spans="1:6" s="61" customFormat="1" ht="10.8" thickBot="1" x14ac:dyDescent="0.25">
      <c r="A217" s="73"/>
      <c r="B217" s="74">
        <v>589571851.44999981</v>
      </c>
      <c r="C217" s="75"/>
      <c r="D217" s="76">
        <v>4425</v>
      </c>
      <c r="E217" s="75"/>
      <c r="F217" s="59"/>
    </row>
    <row r="218" spans="1:6" ht="10.8" thickTop="1" x14ac:dyDescent="0.2">
      <c r="A218" s="68"/>
      <c r="B218" s="69"/>
      <c r="C218" s="71"/>
      <c r="D218" s="70"/>
      <c r="E218" s="71"/>
      <c r="F218" s="43"/>
    </row>
    <row r="219" spans="1:6" x14ac:dyDescent="0.2">
      <c r="A219" s="68"/>
      <c r="B219" s="69"/>
      <c r="C219" s="71"/>
      <c r="D219" s="70"/>
      <c r="E219" s="71"/>
      <c r="F219" s="43"/>
    </row>
    <row r="220" spans="1:6" x14ac:dyDescent="0.2">
      <c r="A220" s="72" t="s">
        <v>129</v>
      </c>
      <c r="B220" s="69"/>
      <c r="C220" s="71"/>
      <c r="D220" s="70"/>
      <c r="E220" s="71"/>
      <c r="F220" s="43"/>
    </row>
    <row r="221" spans="1:6" x14ac:dyDescent="0.2">
      <c r="B221" s="46"/>
      <c r="D221" s="48"/>
    </row>
    <row r="222" spans="1:6" s="62" customFormat="1" ht="30.6" x14ac:dyDescent="0.2">
      <c r="A222" s="55" t="s">
        <v>130</v>
      </c>
      <c r="B222" s="56" t="s">
        <v>111</v>
      </c>
      <c r="C222" s="57" t="s">
        <v>112</v>
      </c>
      <c r="D222" s="58" t="s">
        <v>113</v>
      </c>
      <c r="E222" s="57" t="s">
        <v>112</v>
      </c>
      <c r="F222" s="64" t="s">
        <v>131</v>
      </c>
    </row>
    <row r="223" spans="1:6" x14ac:dyDescent="0.2">
      <c r="B223" s="46"/>
      <c r="D223" s="48"/>
    </row>
    <row r="224" spans="1:6" x14ac:dyDescent="0.2">
      <c r="A224" s="68" t="s">
        <v>53</v>
      </c>
      <c r="B224" s="69">
        <v>20713664.439999998</v>
      </c>
      <c r="C224" s="71">
        <v>3.5133401279346305E-2</v>
      </c>
      <c r="D224" s="70">
        <v>217</v>
      </c>
      <c r="E224" s="71">
        <v>4.9039548022598869E-2</v>
      </c>
      <c r="F224" s="71">
        <v>0.80719157051939772</v>
      </c>
    </row>
    <row r="225" spans="1:6" x14ac:dyDescent="0.2">
      <c r="A225" s="68" t="s">
        <v>54</v>
      </c>
      <c r="B225" s="69">
        <v>68925000.799999997</v>
      </c>
      <c r="C225" s="71">
        <v>0.11690687170780803</v>
      </c>
      <c r="D225" s="70">
        <v>584</v>
      </c>
      <c r="E225" s="71">
        <v>0.13197740112994349</v>
      </c>
      <c r="F225" s="71">
        <v>0.81117763894367845</v>
      </c>
    </row>
    <row r="226" spans="1:6" x14ac:dyDescent="0.2">
      <c r="A226" s="68" t="s">
        <v>55</v>
      </c>
      <c r="B226" s="69">
        <v>62166469.220000044</v>
      </c>
      <c r="C226" s="71">
        <v>0.10544341468661894</v>
      </c>
      <c r="D226" s="70">
        <v>562</v>
      </c>
      <c r="E226" s="71">
        <v>0.12700564971751413</v>
      </c>
      <c r="F226" s="71">
        <v>0.7974916509118799</v>
      </c>
    </row>
    <row r="227" spans="1:6" x14ac:dyDescent="0.2">
      <c r="A227" s="68" t="s">
        <v>56</v>
      </c>
      <c r="B227" s="69">
        <v>30932945.179999989</v>
      </c>
      <c r="C227" s="71">
        <v>5.2466794511853203E-2</v>
      </c>
      <c r="D227" s="70">
        <v>260</v>
      </c>
      <c r="E227" s="71">
        <v>5.8757062146892657E-2</v>
      </c>
      <c r="F227" s="71">
        <v>0.80080051357626081</v>
      </c>
    </row>
    <row r="228" spans="1:6" x14ac:dyDescent="0.2">
      <c r="A228" s="68" t="s">
        <v>57</v>
      </c>
      <c r="B228" s="69">
        <v>27649802.899999995</v>
      </c>
      <c r="C228" s="71">
        <v>4.6898105518432986E-2</v>
      </c>
      <c r="D228" s="70">
        <v>251</v>
      </c>
      <c r="E228" s="71">
        <v>5.6723163841807908E-2</v>
      </c>
      <c r="F228" s="71">
        <v>0.8041011375047874</v>
      </c>
    </row>
    <row r="229" spans="1:6" x14ac:dyDescent="0.2">
      <c r="A229" s="68" t="s">
        <v>58</v>
      </c>
      <c r="B229" s="69">
        <v>20412137.15000001</v>
      </c>
      <c r="C229" s="71">
        <v>3.4621966940582664E-2</v>
      </c>
      <c r="D229" s="70">
        <v>169</v>
      </c>
      <c r="E229" s="71">
        <v>3.8192090395480223E-2</v>
      </c>
      <c r="F229" s="71">
        <v>0.80478804385595515</v>
      </c>
    </row>
    <row r="230" spans="1:6" x14ac:dyDescent="0.2">
      <c r="A230" s="68" t="s">
        <v>28</v>
      </c>
      <c r="B230" s="69">
        <v>176528295.49999994</v>
      </c>
      <c r="C230" s="71">
        <v>0.29941778099792954</v>
      </c>
      <c r="D230" s="70">
        <v>1208</v>
      </c>
      <c r="E230" s="71">
        <v>0.27299435028248586</v>
      </c>
      <c r="F230" s="71">
        <v>0.81417923845691076</v>
      </c>
    </row>
    <row r="231" spans="1:6" x14ac:dyDescent="0.2">
      <c r="A231" s="68" t="s">
        <v>59</v>
      </c>
      <c r="B231" s="69">
        <v>65370171.709999956</v>
      </c>
      <c r="C231" s="71">
        <v>0.11087736218957502</v>
      </c>
      <c r="D231" s="70">
        <v>470</v>
      </c>
      <c r="E231" s="71">
        <v>0.10621468926553672</v>
      </c>
      <c r="F231" s="71">
        <v>0.80359809506652113</v>
      </c>
    </row>
    <row r="232" spans="1:6" x14ac:dyDescent="0.2">
      <c r="A232" s="68" t="s">
        <v>60</v>
      </c>
      <c r="B232" s="69">
        <v>89876842.999999985</v>
      </c>
      <c r="C232" s="71">
        <v>0.1524442572672963</v>
      </c>
      <c r="D232" s="70">
        <v>443</v>
      </c>
      <c r="E232" s="71">
        <v>0.10011299435028248</v>
      </c>
      <c r="F232" s="71">
        <v>0.80057646648224723</v>
      </c>
    </row>
    <row r="233" spans="1:6" x14ac:dyDescent="0.2">
      <c r="A233" s="68" t="s">
        <v>61</v>
      </c>
      <c r="B233" s="69">
        <v>21374303.819999997</v>
      </c>
      <c r="C233" s="71">
        <v>3.6253942191154111E-2</v>
      </c>
      <c r="D233" s="70">
        <v>194</v>
      </c>
      <c r="E233" s="71">
        <v>4.384180790960452E-2</v>
      </c>
      <c r="F233" s="71">
        <v>0.79412911682793264</v>
      </c>
    </row>
    <row r="234" spans="1:6" x14ac:dyDescent="0.2">
      <c r="A234" s="68" t="s">
        <v>62</v>
      </c>
      <c r="B234" s="69">
        <v>5291177.3899999997</v>
      </c>
      <c r="C234" s="71">
        <v>8.9746099258077132E-3</v>
      </c>
      <c r="D234" s="70">
        <v>65</v>
      </c>
      <c r="E234" s="71">
        <v>1.4689265536723164E-2</v>
      </c>
      <c r="F234" s="71">
        <v>0.77498632137866152</v>
      </c>
    </row>
    <row r="235" spans="1:6" x14ac:dyDescent="0.2">
      <c r="A235" s="68" t="s">
        <v>3</v>
      </c>
      <c r="B235" s="69">
        <v>331040.33999999997</v>
      </c>
      <c r="C235" s="71">
        <v>5.6149278359513856E-4</v>
      </c>
      <c r="D235" s="70">
        <v>2</v>
      </c>
      <c r="E235" s="71">
        <v>4.519774011299435E-4</v>
      </c>
      <c r="F235" s="71">
        <v>0.85984793474363197</v>
      </c>
    </row>
    <row r="236" spans="1:6" x14ac:dyDescent="0.2">
      <c r="A236" s="68"/>
      <c r="B236" s="69"/>
      <c r="C236" s="71"/>
      <c r="D236" s="70"/>
      <c r="E236" s="71"/>
      <c r="F236" s="68"/>
    </row>
    <row r="237" spans="1:6" s="61" customFormat="1" ht="10.8" thickBot="1" x14ac:dyDescent="0.25">
      <c r="A237" s="73"/>
      <c r="B237" s="74">
        <v>589571851.44999993</v>
      </c>
      <c r="C237" s="75"/>
      <c r="D237" s="76">
        <v>4425</v>
      </c>
      <c r="E237" s="75"/>
      <c r="F237" s="85">
        <v>0.80602364162415929</v>
      </c>
    </row>
    <row r="238" spans="1:6" ht="10.8" thickTop="1" x14ac:dyDescent="0.2">
      <c r="A238" s="68"/>
      <c r="B238" s="69"/>
      <c r="C238" s="71"/>
      <c r="D238" s="70"/>
      <c r="E238" s="71"/>
      <c r="F238" s="68"/>
    </row>
    <row r="239" spans="1:6" x14ac:dyDescent="0.2">
      <c r="A239" s="68"/>
      <c r="B239" s="69"/>
      <c r="C239" s="71"/>
      <c r="D239" s="70"/>
      <c r="E239" s="71"/>
      <c r="F239" s="68"/>
    </row>
    <row r="240" spans="1:6" x14ac:dyDescent="0.2">
      <c r="A240" s="72" t="s">
        <v>132</v>
      </c>
      <c r="B240" s="69"/>
      <c r="C240" s="71"/>
      <c r="D240" s="70"/>
      <c r="E240" s="71"/>
      <c r="F240" s="68"/>
    </row>
    <row r="241" spans="1:5" x14ac:dyDescent="0.2">
      <c r="B241" s="46"/>
      <c r="D241" s="48"/>
    </row>
    <row r="242" spans="1:5" s="62" customFormat="1" ht="20.399999999999999" x14ac:dyDescent="0.2">
      <c r="A242" s="55" t="s">
        <v>133</v>
      </c>
      <c r="B242" s="56" t="s">
        <v>111</v>
      </c>
      <c r="C242" s="57" t="s">
        <v>112</v>
      </c>
      <c r="D242" s="58" t="s">
        <v>113</v>
      </c>
      <c r="E242" s="57" t="s">
        <v>112</v>
      </c>
    </row>
    <row r="243" spans="1:5" x14ac:dyDescent="0.2">
      <c r="B243" s="46"/>
      <c r="D243" s="48"/>
    </row>
    <row r="244" spans="1:5" x14ac:dyDescent="0.2">
      <c r="A244" s="68" t="s">
        <v>366</v>
      </c>
      <c r="B244" s="69">
        <v>5200945.3599999994</v>
      </c>
      <c r="C244" s="71">
        <v>8.8215632194934869E-3</v>
      </c>
      <c r="D244" s="70">
        <v>48</v>
      </c>
      <c r="E244" s="71">
        <v>1.0847457627118645E-2</v>
      </c>
    </row>
    <row r="245" spans="1:5" x14ac:dyDescent="0.2">
      <c r="A245" s="68" t="s">
        <v>350</v>
      </c>
      <c r="B245" s="69">
        <v>381735343.48000014</v>
      </c>
      <c r="C245" s="71">
        <v>0.64747891633760257</v>
      </c>
      <c r="D245" s="70">
        <v>2983</v>
      </c>
      <c r="E245" s="71">
        <v>0.67412429378531069</v>
      </c>
    </row>
    <row r="246" spans="1:5" x14ac:dyDescent="0.2">
      <c r="A246" s="68" t="s">
        <v>319</v>
      </c>
      <c r="B246" s="69">
        <v>117261800.67999995</v>
      </c>
      <c r="C246" s="71">
        <v>0.19889314659715326</v>
      </c>
      <c r="D246" s="70">
        <v>777</v>
      </c>
      <c r="E246" s="71">
        <v>0.17559322033898306</v>
      </c>
    </row>
    <row r="247" spans="1:5" x14ac:dyDescent="0.2">
      <c r="A247" s="68" t="s">
        <v>320</v>
      </c>
      <c r="B247" s="69">
        <v>190188.73</v>
      </c>
      <c r="C247" s="71">
        <v>3.2258787378035015E-4</v>
      </c>
      <c r="D247" s="70">
        <v>4</v>
      </c>
      <c r="E247" s="71">
        <v>9.0395480225988699E-4</v>
      </c>
    </row>
    <row r="248" spans="1:5" x14ac:dyDescent="0.2">
      <c r="A248" s="68" t="s">
        <v>321</v>
      </c>
      <c r="B248" s="69">
        <v>1448042.1999999997</v>
      </c>
      <c r="C248" s="71">
        <v>2.4560911387452897E-3</v>
      </c>
      <c r="D248" s="70">
        <v>11</v>
      </c>
      <c r="E248" s="71">
        <v>2.4858757062146894E-3</v>
      </c>
    </row>
    <row r="249" spans="1:5" x14ac:dyDescent="0.2">
      <c r="A249" s="68" t="s">
        <v>39</v>
      </c>
      <c r="B249" s="69">
        <v>24372645.489999991</v>
      </c>
      <c r="C249" s="71">
        <v>4.1339567738957701E-2</v>
      </c>
      <c r="D249" s="70">
        <v>188</v>
      </c>
      <c r="E249" s="71">
        <v>4.248587570621469E-2</v>
      </c>
    </row>
    <row r="250" spans="1:5" x14ac:dyDescent="0.2">
      <c r="A250" s="68" t="s">
        <v>40</v>
      </c>
      <c r="B250" s="69">
        <v>3974217.2000000007</v>
      </c>
      <c r="C250" s="71">
        <v>6.7408530278807626E-3</v>
      </c>
      <c r="D250" s="70">
        <v>30</v>
      </c>
      <c r="E250" s="71">
        <v>6.7796610169491523E-3</v>
      </c>
    </row>
    <row r="251" spans="1:5" x14ac:dyDescent="0.2">
      <c r="A251" s="68" t="s">
        <v>29</v>
      </c>
      <c r="B251" s="69">
        <v>42170548.490000002</v>
      </c>
      <c r="C251" s="71">
        <v>7.15274116060413E-2</v>
      </c>
      <c r="D251" s="70">
        <v>289</v>
      </c>
      <c r="E251" s="71">
        <v>6.5310734463276843E-2</v>
      </c>
    </row>
    <row r="252" spans="1:5" x14ac:dyDescent="0.2">
      <c r="A252" s="68" t="s">
        <v>30</v>
      </c>
      <c r="B252" s="69">
        <v>8330122.6200000048</v>
      </c>
      <c r="C252" s="71">
        <v>1.4129105043792034E-2</v>
      </c>
      <c r="D252" s="70">
        <v>58</v>
      </c>
      <c r="E252" s="71">
        <v>1.3107344632768362E-2</v>
      </c>
    </row>
    <row r="253" spans="1:5" x14ac:dyDescent="0.2">
      <c r="A253" s="68" t="s">
        <v>31</v>
      </c>
      <c r="B253" s="69">
        <v>1239010.07</v>
      </c>
      <c r="C253" s="71">
        <v>2.1015421054325504E-3</v>
      </c>
      <c r="D253" s="70">
        <v>8</v>
      </c>
      <c r="E253" s="71">
        <v>1.807909604519774E-3</v>
      </c>
    </row>
    <row r="254" spans="1:5" x14ac:dyDescent="0.2">
      <c r="A254" s="68" t="s">
        <v>32</v>
      </c>
      <c r="B254" s="69">
        <v>2886408.46</v>
      </c>
      <c r="C254" s="71">
        <v>4.8957704695384149E-3</v>
      </c>
      <c r="D254" s="70">
        <v>21</v>
      </c>
      <c r="E254" s="71">
        <v>4.7457627118644066E-3</v>
      </c>
    </row>
    <row r="255" spans="1:5" x14ac:dyDescent="0.2">
      <c r="A255" s="68" t="s">
        <v>33</v>
      </c>
      <c r="B255" s="69">
        <v>654285.05000000005</v>
      </c>
      <c r="C255" s="71">
        <v>1.1097630397225436E-3</v>
      </c>
      <c r="D255" s="70">
        <v>4</v>
      </c>
      <c r="E255" s="71">
        <v>9.0395480225988699E-4</v>
      </c>
    </row>
    <row r="256" spans="1:5" x14ac:dyDescent="0.2">
      <c r="A256" s="68" t="s">
        <v>34</v>
      </c>
      <c r="B256" s="69">
        <v>108293.62</v>
      </c>
      <c r="C256" s="71">
        <v>1.8368180185953815E-4</v>
      </c>
      <c r="D256" s="70">
        <v>4</v>
      </c>
      <c r="E256" s="71">
        <v>9.0395480225988699E-4</v>
      </c>
    </row>
    <row r="257" spans="1:5" x14ac:dyDescent="0.2">
      <c r="A257" s="68" t="s">
        <v>322</v>
      </c>
      <c r="B257" s="69">
        <v>0</v>
      </c>
      <c r="C257" s="71">
        <v>0</v>
      </c>
      <c r="D257" s="70">
        <v>0</v>
      </c>
      <c r="E257" s="71">
        <v>0</v>
      </c>
    </row>
    <row r="258" spans="1:5" x14ac:dyDescent="0.2">
      <c r="A258" s="68"/>
      <c r="B258" s="69"/>
      <c r="C258" s="71"/>
      <c r="D258" s="70"/>
      <c r="E258" s="71"/>
    </row>
    <row r="259" spans="1:5" s="61" customFormat="1" ht="10.8" thickBot="1" x14ac:dyDescent="0.25">
      <c r="A259" s="73"/>
      <c r="B259" s="74">
        <v>589571851.45000017</v>
      </c>
      <c r="C259" s="75"/>
      <c r="D259" s="76">
        <v>4425</v>
      </c>
      <c r="E259" s="75"/>
    </row>
    <row r="260" spans="1:5" ht="10.8" thickTop="1" x14ac:dyDescent="0.2">
      <c r="A260" s="68"/>
      <c r="B260" s="69"/>
      <c r="C260" s="71"/>
      <c r="D260" s="70"/>
      <c r="E260" s="71"/>
    </row>
    <row r="261" spans="1:5" x14ac:dyDescent="0.2">
      <c r="A261" s="73" t="s">
        <v>134</v>
      </c>
      <c r="B261" s="69"/>
      <c r="C261" s="68"/>
      <c r="D261" s="86">
        <v>2.8483646308662271E-2</v>
      </c>
      <c r="E261" s="71"/>
    </row>
    <row r="262" spans="1:5" x14ac:dyDescent="0.2">
      <c r="A262" s="68"/>
      <c r="B262" s="69"/>
      <c r="C262" s="71"/>
      <c r="D262" s="70"/>
      <c r="E262" s="71"/>
    </row>
    <row r="263" spans="1:5" x14ac:dyDescent="0.2">
      <c r="A263" s="68"/>
      <c r="B263" s="69"/>
      <c r="C263" s="71"/>
      <c r="D263" s="70"/>
      <c r="E263" s="71"/>
    </row>
    <row r="264" spans="1:5" x14ac:dyDescent="0.2">
      <c r="A264" s="72" t="s">
        <v>169</v>
      </c>
      <c r="B264" s="69"/>
      <c r="C264" s="71"/>
      <c r="D264" s="70"/>
      <c r="E264" s="71"/>
    </row>
    <row r="265" spans="1:5" x14ac:dyDescent="0.2">
      <c r="B265" s="46"/>
      <c r="D265" s="48"/>
    </row>
    <row r="266" spans="1:5" s="62" customFormat="1" ht="20.399999999999999" x14ac:dyDescent="0.2">
      <c r="A266" s="55" t="s">
        <v>135</v>
      </c>
      <c r="B266" s="56" t="s">
        <v>111</v>
      </c>
      <c r="C266" s="57" t="s">
        <v>112</v>
      </c>
      <c r="D266" s="58" t="s">
        <v>113</v>
      </c>
      <c r="E266" s="57" t="s">
        <v>112</v>
      </c>
    </row>
    <row r="267" spans="1:5" x14ac:dyDescent="0.2">
      <c r="B267" s="46"/>
      <c r="D267" s="48"/>
    </row>
    <row r="268" spans="1:5" x14ac:dyDescent="0.2">
      <c r="A268" s="68" t="s">
        <v>63</v>
      </c>
      <c r="B268" s="69">
        <v>563656524.91000199</v>
      </c>
      <c r="C268" s="71">
        <v>0.98582189325049818</v>
      </c>
      <c r="D268" s="70">
        <v>4259</v>
      </c>
      <c r="E268" s="71">
        <v>0.99000464900046492</v>
      </c>
    </row>
    <row r="269" spans="1:5" x14ac:dyDescent="0.2">
      <c r="A269" s="68" t="s">
        <v>64</v>
      </c>
      <c r="B269" s="69">
        <v>7530963.3799999999</v>
      </c>
      <c r="C269" s="71">
        <v>1.3171476332075065E-2</v>
      </c>
      <c r="D269" s="70">
        <v>38</v>
      </c>
      <c r="E269" s="71">
        <v>8.8331008833100882E-3</v>
      </c>
    </row>
    <row r="270" spans="1:5" x14ac:dyDescent="0.2">
      <c r="A270" s="68" t="s">
        <v>65</v>
      </c>
      <c r="B270" s="69">
        <v>180862.84</v>
      </c>
      <c r="C270" s="71">
        <v>3.1632481745142669E-4</v>
      </c>
      <c r="D270" s="70">
        <v>2</v>
      </c>
      <c r="E270" s="71">
        <v>4.6490004649000463E-4</v>
      </c>
    </row>
    <row r="271" spans="1:5" x14ac:dyDescent="0.2">
      <c r="A271" s="68" t="s">
        <v>66</v>
      </c>
      <c r="B271" s="69">
        <v>92161.2</v>
      </c>
      <c r="C271" s="71">
        <v>1.6118775291875558E-4</v>
      </c>
      <c r="D271" s="70">
        <v>1</v>
      </c>
      <c r="E271" s="71">
        <v>2.3245002324500232E-4</v>
      </c>
    </row>
    <row r="272" spans="1:5" x14ac:dyDescent="0.2">
      <c r="A272" s="68" t="s">
        <v>67</v>
      </c>
      <c r="B272" s="69">
        <v>125200.5</v>
      </c>
      <c r="C272" s="71">
        <v>2.1897270499195607E-4</v>
      </c>
      <c r="D272" s="70">
        <v>1</v>
      </c>
      <c r="E272" s="71">
        <v>2.3245002324500232E-4</v>
      </c>
    </row>
    <row r="273" spans="1:5" x14ac:dyDescent="0.2">
      <c r="A273" s="68" t="s">
        <v>68</v>
      </c>
      <c r="B273" s="69">
        <v>0</v>
      </c>
      <c r="C273" s="71">
        <v>0</v>
      </c>
      <c r="D273" s="70">
        <v>0</v>
      </c>
      <c r="E273" s="71">
        <v>0</v>
      </c>
    </row>
    <row r="274" spans="1:5" x14ac:dyDescent="0.2">
      <c r="A274" s="68" t="s">
        <v>167</v>
      </c>
      <c r="B274" s="69">
        <v>177329.53</v>
      </c>
      <c r="C274" s="71">
        <v>3.1014514206454622E-4</v>
      </c>
      <c r="D274" s="70">
        <v>1</v>
      </c>
      <c r="E274" s="71">
        <v>2.3245002324500232E-4</v>
      </c>
    </row>
    <row r="275" spans="1:5" x14ac:dyDescent="0.2">
      <c r="A275" s="68" t="s">
        <v>165</v>
      </c>
      <c r="B275" s="69">
        <v>0</v>
      </c>
      <c r="C275" s="71">
        <v>0</v>
      </c>
      <c r="D275" s="70">
        <v>0</v>
      </c>
      <c r="E275" s="71">
        <v>0</v>
      </c>
    </row>
    <row r="276" spans="1:5" x14ac:dyDescent="0.2">
      <c r="A276" s="68"/>
      <c r="B276" s="69"/>
      <c r="C276" s="71"/>
      <c r="D276" s="70"/>
      <c r="E276" s="71"/>
    </row>
    <row r="277" spans="1:5" s="61" customFormat="1" ht="10.8" thickBot="1" x14ac:dyDescent="0.25">
      <c r="A277" s="73"/>
      <c r="B277" s="74">
        <v>571763042.36000204</v>
      </c>
      <c r="C277" s="75"/>
      <c r="D277" s="76">
        <v>4302</v>
      </c>
      <c r="E277" s="75"/>
    </row>
    <row r="278" spans="1:5" ht="10.8" thickTop="1" x14ac:dyDescent="0.2">
      <c r="A278" s="68"/>
      <c r="B278" s="69"/>
      <c r="C278" s="71"/>
      <c r="D278" s="70"/>
      <c r="E278" s="71"/>
    </row>
    <row r="279" spans="1:5" x14ac:dyDescent="0.2">
      <c r="A279" s="73" t="s">
        <v>136</v>
      </c>
      <c r="B279" s="69"/>
      <c r="C279" s="71"/>
      <c r="D279" s="87">
        <v>1.1688245773032366</v>
      </c>
      <c r="E279" s="71"/>
    </row>
    <row r="280" spans="1:5" x14ac:dyDescent="0.2">
      <c r="A280" s="68"/>
      <c r="B280" s="69"/>
      <c r="C280" s="71"/>
      <c r="D280" s="70"/>
      <c r="E280" s="71"/>
    </row>
    <row r="281" spans="1:5" x14ac:dyDescent="0.2">
      <c r="A281" s="68"/>
      <c r="B281" s="69"/>
      <c r="C281" s="71"/>
      <c r="D281" s="70"/>
      <c r="E281" s="71"/>
    </row>
    <row r="282" spans="1:5" x14ac:dyDescent="0.2">
      <c r="A282" s="72" t="s">
        <v>168</v>
      </c>
      <c r="B282" s="69"/>
      <c r="C282" s="71"/>
      <c r="D282" s="70"/>
      <c r="E282" s="71"/>
    </row>
    <row r="283" spans="1:5" x14ac:dyDescent="0.2">
      <c r="B283" s="46"/>
      <c r="D283" s="48"/>
    </row>
    <row r="284" spans="1:5" ht="20.399999999999999" x14ac:dyDescent="0.2">
      <c r="A284" s="55" t="s">
        <v>135</v>
      </c>
      <c r="B284" s="56" t="s">
        <v>111</v>
      </c>
      <c r="C284" s="57" t="s">
        <v>112</v>
      </c>
      <c r="D284" s="58" t="s">
        <v>113</v>
      </c>
      <c r="E284" s="57" t="s">
        <v>112</v>
      </c>
    </row>
    <row r="285" spans="1:5" x14ac:dyDescent="0.2">
      <c r="B285" s="46"/>
      <c r="D285" s="48"/>
    </row>
    <row r="286" spans="1:5" x14ac:dyDescent="0.2">
      <c r="A286" s="68" t="s">
        <v>63</v>
      </c>
      <c r="B286" s="69">
        <v>10794682.160000002</v>
      </c>
      <c r="C286" s="71">
        <v>0.60614284231175408</v>
      </c>
      <c r="D286" s="70">
        <v>78</v>
      </c>
      <c r="E286" s="71">
        <v>0.63414634146341464</v>
      </c>
    </row>
    <row r="287" spans="1:5" x14ac:dyDescent="0.2">
      <c r="A287" s="68" t="s">
        <v>64</v>
      </c>
      <c r="B287" s="69">
        <v>576191.87</v>
      </c>
      <c r="C287" s="71">
        <v>3.2354317859667726E-2</v>
      </c>
      <c r="D287" s="70">
        <v>5</v>
      </c>
      <c r="E287" s="71">
        <v>4.065040650406504E-2</v>
      </c>
    </row>
    <row r="288" spans="1:5" x14ac:dyDescent="0.2">
      <c r="A288" s="68" t="s">
        <v>65</v>
      </c>
      <c r="B288" s="69">
        <v>448689.67000000004</v>
      </c>
      <c r="C288" s="71">
        <v>2.5194816100979386E-2</v>
      </c>
      <c r="D288" s="70">
        <v>4</v>
      </c>
      <c r="E288" s="71">
        <v>3.2520325203252036E-2</v>
      </c>
    </row>
    <row r="289" spans="1:5" x14ac:dyDescent="0.2">
      <c r="A289" s="68" t="s">
        <v>66</v>
      </c>
      <c r="B289" s="69">
        <v>293435</v>
      </c>
      <c r="C289" s="71">
        <v>1.6476958033357188E-2</v>
      </c>
      <c r="D289" s="70">
        <v>2</v>
      </c>
      <c r="E289" s="71">
        <v>1.6260162601626018E-2</v>
      </c>
    </row>
    <row r="290" spans="1:5" x14ac:dyDescent="0.2">
      <c r="A290" s="68" t="s">
        <v>67</v>
      </c>
      <c r="B290" s="69">
        <v>514020.24</v>
      </c>
      <c r="C290" s="71">
        <v>2.886325735776642E-2</v>
      </c>
      <c r="D290" s="70">
        <v>2</v>
      </c>
      <c r="E290" s="71">
        <v>1.6260162601626018E-2</v>
      </c>
    </row>
    <row r="291" spans="1:5" x14ac:dyDescent="0.2">
      <c r="A291" s="68" t="s">
        <v>68</v>
      </c>
      <c r="B291" s="69">
        <v>209574</v>
      </c>
      <c r="C291" s="71">
        <v>1.176799632928178E-2</v>
      </c>
      <c r="D291" s="70">
        <v>2</v>
      </c>
      <c r="E291" s="71">
        <v>1.6260162601626018E-2</v>
      </c>
    </row>
    <row r="292" spans="1:5" x14ac:dyDescent="0.2">
      <c r="A292" s="68" t="s">
        <v>167</v>
      </c>
      <c r="B292" s="69">
        <v>2764704.35</v>
      </c>
      <c r="C292" s="71">
        <v>0.15524364015741157</v>
      </c>
      <c r="D292" s="70">
        <v>15</v>
      </c>
      <c r="E292" s="71">
        <v>0.12195121951219512</v>
      </c>
    </row>
    <row r="293" spans="1:5" x14ac:dyDescent="0.2">
      <c r="A293" s="68" t="s">
        <v>165</v>
      </c>
      <c r="B293" s="69">
        <v>2207511.8000000003</v>
      </c>
      <c r="C293" s="71">
        <v>0.12395617184978203</v>
      </c>
      <c r="D293" s="70">
        <v>15</v>
      </c>
      <c r="E293" s="71">
        <v>0.12195121951219512</v>
      </c>
    </row>
    <row r="294" spans="1:5" x14ac:dyDescent="0.2">
      <c r="A294" s="68"/>
      <c r="B294" s="69"/>
      <c r="C294" s="71"/>
      <c r="D294" s="70"/>
      <c r="E294" s="71"/>
    </row>
    <row r="295" spans="1:5" ht="10.8" thickBot="1" x14ac:dyDescent="0.25">
      <c r="A295" s="73"/>
      <c r="B295" s="74">
        <v>17808809.09</v>
      </c>
      <c r="C295" s="75"/>
      <c r="D295" s="76">
        <v>123</v>
      </c>
      <c r="E295" s="75"/>
    </row>
    <row r="296" spans="1:5" ht="10.8" thickTop="1" x14ac:dyDescent="0.2">
      <c r="A296" s="68"/>
      <c r="B296" s="69"/>
      <c r="C296" s="71"/>
      <c r="D296" s="70"/>
      <c r="E296" s="71"/>
    </row>
    <row r="297" spans="1:5" x14ac:dyDescent="0.2">
      <c r="A297" s="73" t="s">
        <v>136</v>
      </c>
      <c r="B297" s="69"/>
      <c r="C297" s="71"/>
      <c r="D297" s="87">
        <v>9.4161901784105524</v>
      </c>
      <c r="E297" s="71"/>
    </row>
    <row r="298" spans="1:5" x14ac:dyDescent="0.2">
      <c r="A298" s="68"/>
      <c r="B298" s="69"/>
      <c r="C298" s="71"/>
      <c r="D298" s="70"/>
      <c r="E298" s="71"/>
    </row>
    <row r="299" spans="1:5" x14ac:dyDescent="0.2">
      <c r="A299" s="68"/>
      <c r="B299" s="69"/>
      <c r="C299" s="71"/>
      <c r="D299" s="70"/>
      <c r="E299" s="71"/>
    </row>
    <row r="300" spans="1:5" x14ac:dyDescent="0.2">
      <c r="A300" s="72" t="s">
        <v>137</v>
      </c>
      <c r="B300" s="69"/>
      <c r="C300" s="71"/>
      <c r="D300" s="70"/>
      <c r="E300" s="71"/>
    </row>
    <row r="301" spans="1:5" x14ac:dyDescent="0.2">
      <c r="B301" s="46"/>
      <c r="D301" s="48"/>
    </row>
    <row r="302" spans="1:5" s="62" customFormat="1" ht="20.399999999999999" x14ac:dyDescent="0.2">
      <c r="A302" s="55" t="s">
        <v>137</v>
      </c>
      <c r="B302" s="56" t="s">
        <v>111</v>
      </c>
      <c r="C302" s="57" t="s">
        <v>112</v>
      </c>
      <c r="D302" s="58" t="s">
        <v>113</v>
      </c>
      <c r="E302" s="57" t="s">
        <v>112</v>
      </c>
    </row>
    <row r="304" spans="1:5" x14ac:dyDescent="0.2">
      <c r="A304" s="68" t="s">
        <v>148</v>
      </c>
      <c r="B304" s="69">
        <v>0</v>
      </c>
      <c r="C304" s="71">
        <v>0</v>
      </c>
      <c r="D304" s="70">
        <v>0</v>
      </c>
      <c r="E304" s="71">
        <v>0</v>
      </c>
    </row>
    <row r="305" spans="1:5" x14ac:dyDescent="0.2">
      <c r="A305" s="68" t="s">
        <v>142</v>
      </c>
      <c r="B305" s="69">
        <v>346230351.88999993</v>
      </c>
      <c r="C305" s="71">
        <v>0.58725726311131898</v>
      </c>
      <c r="D305" s="70">
        <v>2548</v>
      </c>
      <c r="E305" s="71">
        <v>0.57581920903954797</v>
      </c>
    </row>
    <row r="306" spans="1:5" x14ac:dyDescent="0.2">
      <c r="A306" s="68" t="s">
        <v>145</v>
      </c>
      <c r="B306" s="69">
        <v>243341499.55999979</v>
      </c>
      <c r="C306" s="71">
        <v>0.41274273688868107</v>
      </c>
      <c r="D306" s="70">
        <v>1877</v>
      </c>
      <c r="E306" s="71">
        <v>0.42418079096045197</v>
      </c>
    </row>
    <row r="307" spans="1:5" x14ac:dyDescent="0.2">
      <c r="A307" s="68"/>
      <c r="B307" s="68"/>
      <c r="C307" s="71"/>
      <c r="D307" s="68"/>
      <c r="E307" s="71"/>
    </row>
    <row r="308" spans="1:5" ht="10.8" thickBot="1" x14ac:dyDescent="0.25">
      <c r="A308" s="68"/>
      <c r="B308" s="81">
        <v>589571851.44999969</v>
      </c>
      <c r="C308" s="71"/>
      <c r="D308" s="82">
        <v>4425</v>
      </c>
      <c r="E308" s="71"/>
    </row>
    <row r="309" spans="1:5" ht="10.8" thickTop="1" x14ac:dyDescent="0.2">
      <c r="A309" s="68"/>
      <c r="B309" s="68"/>
      <c r="C309" s="71"/>
      <c r="D309" s="68"/>
      <c r="E309" s="71"/>
    </row>
    <row r="310" spans="1:5" x14ac:dyDescent="0.2">
      <c r="A310" s="68"/>
      <c r="B310" s="68"/>
      <c r="C310" s="71"/>
      <c r="D310" s="68"/>
      <c r="E310" s="71"/>
    </row>
    <row r="311" spans="1:5" x14ac:dyDescent="0.2">
      <c r="A311" s="68"/>
      <c r="B311" s="68"/>
      <c r="C311" s="68"/>
      <c r="D311" s="68"/>
      <c r="E311" s="68"/>
    </row>
    <row r="312" spans="1:5" x14ac:dyDescent="0.2">
      <c r="A312" s="72" t="s">
        <v>149</v>
      </c>
      <c r="B312" s="69"/>
      <c r="C312" s="71"/>
      <c r="D312" s="70"/>
      <c r="E312" s="71"/>
    </row>
    <row r="313" spans="1:5" x14ac:dyDescent="0.2">
      <c r="B313" s="46"/>
      <c r="D313" s="48"/>
    </row>
    <row r="314" spans="1:5" s="62" customFormat="1" ht="20.399999999999999" x14ac:dyDescent="0.2">
      <c r="A314" s="55" t="s">
        <v>138</v>
      </c>
      <c r="B314" s="56" t="s">
        <v>111</v>
      </c>
      <c r="C314" s="57" t="s">
        <v>112</v>
      </c>
      <c r="D314" s="58" t="s">
        <v>113</v>
      </c>
      <c r="E314" s="57" t="s">
        <v>112</v>
      </c>
    </row>
    <row r="316" spans="1:5" x14ac:dyDescent="0.2">
      <c r="A316" s="68" t="s">
        <v>37</v>
      </c>
      <c r="B316" s="69">
        <v>49888116.149999984</v>
      </c>
      <c r="C316" s="71">
        <v>8.46175339397639E-2</v>
      </c>
      <c r="D316" s="70">
        <v>321</v>
      </c>
      <c r="E316" s="71">
        <v>7.2542372881355927E-2</v>
      </c>
    </row>
    <row r="317" spans="1:5" x14ac:dyDescent="0.2">
      <c r="A317" s="68" t="s">
        <v>38</v>
      </c>
      <c r="B317" s="69">
        <v>539683735.30000198</v>
      </c>
      <c r="C317" s="71">
        <v>0.9153824660602361</v>
      </c>
      <c r="D317" s="70">
        <v>4104</v>
      </c>
      <c r="E317" s="71">
        <v>0.9274576271186441</v>
      </c>
    </row>
    <row r="318" spans="1:5" x14ac:dyDescent="0.2">
      <c r="A318" s="68"/>
      <c r="B318" s="68"/>
      <c r="C318" s="71"/>
      <c r="D318" s="68"/>
      <c r="E318" s="71"/>
    </row>
    <row r="319" spans="1:5" ht="10.8" thickBot="1" x14ac:dyDescent="0.25">
      <c r="A319" s="68"/>
      <c r="B319" s="81">
        <v>589571851.45000196</v>
      </c>
      <c r="C319" s="71"/>
      <c r="D319" s="82">
        <v>4425</v>
      </c>
      <c r="E319" s="71"/>
    </row>
    <row r="320" spans="1:5" ht="10.8" thickTop="1" x14ac:dyDescent="0.2">
      <c r="A320" s="68"/>
      <c r="B320" s="68"/>
      <c r="C320" s="71"/>
      <c r="D320" s="68"/>
      <c r="E320" s="71"/>
    </row>
    <row r="321" spans="1:5" x14ac:dyDescent="0.2">
      <c r="A321" s="68"/>
      <c r="B321" s="68"/>
      <c r="C321" s="71"/>
      <c r="D321" s="68"/>
      <c r="E321" s="71"/>
    </row>
    <row r="322" spans="1:5" x14ac:dyDescent="0.2">
      <c r="A322" s="68"/>
      <c r="B322" s="68"/>
      <c r="C322" s="71"/>
      <c r="D322" s="68"/>
      <c r="E322" s="71"/>
    </row>
    <row r="323" spans="1:5" x14ac:dyDescent="0.2">
      <c r="A323" s="68"/>
      <c r="B323" s="68"/>
      <c r="C323" s="71"/>
      <c r="D323" s="68"/>
      <c r="E323" s="71"/>
    </row>
    <row r="324" spans="1:5" x14ac:dyDescent="0.2">
      <c r="A324" s="72" t="s">
        <v>147</v>
      </c>
      <c r="B324" s="69"/>
      <c r="C324" s="71"/>
      <c r="D324" s="70"/>
      <c r="E324" s="71"/>
    </row>
    <row r="325" spans="1:5" x14ac:dyDescent="0.2">
      <c r="A325" s="43"/>
      <c r="B325" s="52"/>
      <c r="C325" s="53"/>
      <c r="D325" s="54"/>
      <c r="E325" s="53"/>
    </row>
    <row r="326" spans="1:5" s="62" customFormat="1" ht="20.399999999999999" x14ac:dyDescent="0.2">
      <c r="A326" s="55" t="s">
        <v>139</v>
      </c>
      <c r="B326" s="56" t="s">
        <v>111</v>
      </c>
      <c r="C326" s="57" t="s">
        <v>112</v>
      </c>
      <c r="D326" s="58" t="s">
        <v>113</v>
      </c>
      <c r="E326" s="57" t="s">
        <v>112</v>
      </c>
    </row>
    <row r="328" spans="1:5" x14ac:dyDescent="0.2">
      <c r="A328" s="88" t="s">
        <v>1</v>
      </c>
      <c r="B328" s="69">
        <v>12356085.719999995</v>
      </c>
      <c r="C328" s="71">
        <v>3.5687471224145076E-2</v>
      </c>
      <c r="D328" s="70">
        <v>80</v>
      </c>
      <c r="E328" s="71">
        <v>3.1397174254317109E-2</v>
      </c>
    </row>
    <row r="329" spans="1:5" x14ac:dyDescent="0.2">
      <c r="A329" s="68" t="s">
        <v>82</v>
      </c>
      <c r="B329" s="69">
        <v>71948730.660000041</v>
      </c>
      <c r="C329" s="71">
        <v>0.20780596001259505</v>
      </c>
      <c r="D329" s="70">
        <v>476</v>
      </c>
      <c r="E329" s="71">
        <v>0.18681318681318682</v>
      </c>
    </row>
    <row r="330" spans="1:5" x14ac:dyDescent="0.2">
      <c r="A330" s="68" t="s">
        <v>83</v>
      </c>
      <c r="B330" s="69">
        <v>92158970.359999895</v>
      </c>
      <c r="C330" s="71">
        <v>0.26617819569232776</v>
      </c>
      <c r="D330" s="70">
        <v>670</v>
      </c>
      <c r="E330" s="71">
        <v>0.26295133437990581</v>
      </c>
    </row>
    <row r="331" spans="1:5" x14ac:dyDescent="0.2">
      <c r="A331" s="68" t="s">
        <v>84</v>
      </c>
      <c r="B331" s="69">
        <v>100999174.02999996</v>
      </c>
      <c r="C331" s="71">
        <v>0.29171091869521648</v>
      </c>
      <c r="D331" s="70">
        <v>749</v>
      </c>
      <c r="E331" s="71">
        <v>0.29395604395604397</v>
      </c>
    </row>
    <row r="332" spans="1:5" x14ac:dyDescent="0.2">
      <c r="A332" s="68" t="s">
        <v>85</v>
      </c>
      <c r="B332" s="69">
        <v>44613836.510000005</v>
      </c>
      <c r="C332" s="71">
        <v>0.128855937287018</v>
      </c>
      <c r="D332" s="70">
        <v>362</v>
      </c>
      <c r="E332" s="71">
        <v>0.14207221350078492</v>
      </c>
    </row>
    <row r="333" spans="1:5" x14ac:dyDescent="0.2">
      <c r="A333" s="68" t="s">
        <v>86</v>
      </c>
      <c r="B333" s="69">
        <v>11140407.639999997</v>
      </c>
      <c r="C333" s="71">
        <v>3.2176288355965366E-2</v>
      </c>
      <c r="D333" s="70">
        <v>105</v>
      </c>
      <c r="E333" s="71">
        <v>4.1208791208791208E-2</v>
      </c>
    </row>
    <row r="334" spans="1:5" x14ac:dyDescent="0.2">
      <c r="A334" s="68" t="s">
        <v>87</v>
      </c>
      <c r="B334" s="69">
        <v>4107357.2199999993</v>
      </c>
      <c r="C334" s="71">
        <v>1.186307669902071E-2</v>
      </c>
      <c r="D334" s="70">
        <v>24</v>
      </c>
      <c r="E334" s="71">
        <v>9.4191522762951327E-3</v>
      </c>
    </row>
    <row r="335" spans="1:5" x14ac:dyDescent="0.2">
      <c r="A335" s="68" t="s">
        <v>88</v>
      </c>
      <c r="B335" s="69">
        <v>2814141.9099999997</v>
      </c>
      <c r="C335" s="71">
        <v>8.1279468846049471E-3</v>
      </c>
      <c r="D335" s="70">
        <v>20</v>
      </c>
      <c r="E335" s="71">
        <v>7.8492935635792772E-3</v>
      </c>
    </row>
    <row r="336" spans="1:5" x14ac:dyDescent="0.2">
      <c r="A336" s="68" t="s">
        <v>0</v>
      </c>
      <c r="B336" s="69">
        <v>1313334.5900000001</v>
      </c>
      <c r="C336" s="71">
        <v>3.793239335693067E-3</v>
      </c>
      <c r="D336" s="70">
        <v>9</v>
      </c>
      <c r="E336" s="71">
        <v>3.5321821036106752E-3</v>
      </c>
    </row>
    <row r="337" spans="1:5" x14ac:dyDescent="0.2">
      <c r="A337" s="68" t="s">
        <v>69</v>
      </c>
      <c r="B337" s="69">
        <v>277567.87</v>
      </c>
      <c r="C337" s="71">
        <v>8.016855497642375E-4</v>
      </c>
      <c r="D337" s="70">
        <v>5</v>
      </c>
      <c r="E337" s="71">
        <v>1.9623233908948193E-3</v>
      </c>
    </row>
    <row r="338" spans="1:5" x14ac:dyDescent="0.2">
      <c r="A338" s="68" t="s">
        <v>81</v>
      </c>
      <c r="B338" s="69">
        <v>4500745.3800000008</v>
      </c>
      <c r="C338" s="71">
        <v>1.2999280263649221E-2</v>
      </c>
      <c r="D338" s="70">
        <v>48</v>
      </c>
      <c r="E338" s="71">
        <v>1.8838304552590265E-2</v>
      </c>
    </row>
    <row r="339" spans="1:5" x14ac:dyDescent="0.2">
      <c r="A339" s="68"/>
      <c r="B339" s="68"/>
      <c r="C339" s="71"/>
      <c r="D339" s="70"/>
      <c r="E339" s="71"/>
    </row>
    <row r="340" spans="1:5" ht="10.8" thickBot="1" x14ac:dyDescent="0.25">
      <c r="A340" s="68"/>
      <c r="B340" s="81">
        <v>346230351.88999993</v>
      </c>
      <c r="C340" s="71"/>
      <c r="D340" s="76">
        <v>2548</v>
      </c>
      <c r="E340" s="71"/>
    </row>
    <row r="341" spans="1:5" ht="10.8" thickTop="1" x14ac:dyDescent="0.2">
      <c r="A341" s="68"/>
      <c r="B341" s="68"/>
      <c r="C341" s="71"/>
      <c r="D341" s="68"/>
      <c r="E341" s="71"/>
    </row>
    <row r="342" spans="1:5" x14ac:dyDescent="0.2">
      <c r="A342" s="68"/>
      <c r="B342" s="68"/>
      <c r="C342" s="71"/>
      <c r="D342" s="68"/>
      <c r="E342" s="71"/>
    </row>
    <row r="343" spans="1:5" x14ac:dyDescent="0.2">
      <c r="A343" s="73" t="s">
        <v>387</v>
      </c>
      <c r="B343" s="68"/>
      <c r="C343" s="71"/>
      <c r="D343" s="77">
        <v>1.7701372581562249</v>
      </c>
      <c r="E343" s="71"/>
    </row>
    <row r="344" spans="1:5" x14ac:dyDescent="0.2">
      <c r="A344" s="68"/>
      <c r="B344" s="68"/>
      <c r="C344" s="71"/>
      <c r="D344" s="68"/>
      <c r="E344" s="71"/>
    </row>
    <row r="345" spans="1:5" x14ac:dyDescent="0.2">
      <c r="A345" s="68"/>
      <c r="B345" s="68"/>
      <c r="C345" s="71"/>
      <c r="D345" s="68"/>
      <c r="E345" s="71"/>
    </row>
    <row r="346" spans="1:5" x14ac:dyDescent="0.2">
      <c r="A346" s="68"/>
      <c r="B346" s="68"/>
      <c r="C346" s="71"/>
      <c r="D346" s="68"/>
      <c r="E346" s="71"/>
    </row>
    <row r="347" spans="1:5" x14ac:dyDescent="0.2">
      <c r="A347" s="68"/>
      <c r="B347" s="68"/>
      <c r="C347" s="71"/>
      <c r="D347" s="68"/>
      <c r="E347" s="71"/>
    </row>
    <row r="348" spans="1:5" x14ac:dyDescent="0.2">
      <c r="A348" s="68"/>
      <c r="B348" s="68"/>
      <c r="C348" s="71"/>
      <c r="D348" s="68"/>
      <c r="E348" s="71"/>
    </row>
    <row r="349" spans="1:5" ht="15" x14ac:dyDescent="0.25">
      <c r="A349" s="72" t="s">
        <v>171</v>
      </c>
      <c r="B349" s="89"/>
      <c r="C349" s="89"/>
      <c r="D349" s="89"/>
      <c r="E349" s="89"/>
    </row>
    <row r="350" spans="1:5" ht="15" x14ac:dyDescent="0.25">
      <c r="A350" s="65"/>
      <c r="B350" s="65"/>
      <c r="C350" s="65"/>
      <c r="D350" s="65"/>
      <c r="E350" s="65"/>
    </row>
    <row r="351" spans="1:5" ht="20.399999999999999" x14ac:dyDescent="0.2">
      <c r="A351" s="55" t="s">
        <v>89</v>
      </c>
      <c r="B351" s="56" t="s">
        <v>111</v>
      </c>
      <c r="C351" s="64" t="s">
        <v>112</v>
      </c>
      <c r="D351" s="58" t="s">
        <v>113</v>
      </c>
      <c r="E351" s="64" t="s">
        <v>112</v>
      </c>
    </row>
    <row r="352" spans="1:5" x14ac:dyDescent="0.2">
      <c r="C352" s="45"/>
      <c r="E352" s="45"/>
    </row>
    <row r="353" spans="1:5" x14ac:dyDescent="0.2">
      <c r="A353" s="68" t="s">
        <v>172</v>
      </c>
      <c r="B353" s="69">
        <v>411611810.17000085</v>
      </c>
      <c r="C353" s="71">
        <v>0.69815376897264925</v>
      </c>
      <c r="D353" s="70">
        <v>3056</v>
      </c>
      <c r="E353" s="71">
        <v>0.69062146892655363</v>
      </c>
    </row>
    <row r="354" spans="1:5" x14ac:dyDescent="0.2">
      <c r="A354" s="68" t="s">
        <v>173</v>
      </c>
      <c r="B354" s="69">
        <v>154316222.74999985</v>
      </c>
      <c r="C354" s="71">
        <v>0.26174286029849042</v>
      </c>
      <c r="D354" s="70">
        <v>1177</v>
      </c>
      <c r="E354" s="71">
        <v>0.26598870056497176</v>
      </c>
    </row>
    <row r="355" spans="1:5" x14ac:dyDescent="0.2">
      <c r="A355" s="68" t="s">
        <v>174</v>
      </c>
      <c r="B355" s="69">
        <v>16490819.179999998</v>
      </c>
      <c r="C355" s="71">
        <v>2.7970838735672784E-2</v>
      </c>
      <c r="D355" s="70">
        <v>132</v>
      </c>
      <c r="E355" s="71">
        <v>2.9830508474576273E-2</v>
      </c>
    </row>
    <row r="356" spans="1:5" x14ac:dyDescent="0.2">
      <c r="A356" s="68" t="s">
        <v>175</v>
      </c>
      <c r="B356" s="69">
        <v>2208008.1300000004</v>
      </c>
      <c r="C356" s="71">
        <v>3.7451043915505745E-3</v>
      </c>
      <c r="D356" s="70">
        <v>27</v>
      </c>
      <c r="E356" s="71">
        <v>6.1016949152542374E-3</v>
      </c>
    </row>
    <row r="357" spans="1:5" x14ac:dyDescent="0.2">
      <c r="A357" s="68" t="s">
        <v>176</v>
      </c>
      <c r="B357" s="69">
        <v>4944991.2200000007</v>
      </c>
      <c r="C357" s="71">
        <v>8.3874276016370607E-3</v>
      </c>
      <c r="D357" s="70">
        <v>33</v>
      </c>
      <c r="E357" s="71">
        <v>7.4576271186440682E-3</v>
      </c>
    </row>
    <row r="358" spans="1:5" x14ac:dyDescent="0.2">
      <c r="A358" s="68" t="s">
        <v>177</v>
      </c>
      <c r="B358" s="69">
        <v>0</v>
      </c>
      <c r="C358" s="71">
        <v>0</v>
      </c>
      <c r="D358" s="70">
        <v>0</v>
      </c>
      <c r="E358" s="71">
        <v>0</v>
      </c>
    </row>
    <row r="359" spans="1:5" x14ac:dyDescent="0.2">
      <c r="A359" s="68" t="s">
        <v>178</v>
      </c>
      <c r="B359" s="69">
        <v>0</v>
      </c>
      <c r="C359" s="71">
        <v>0</v>
      </c>
      <c r="D359" s="70">
        <v>0</v>
      </c>
      <c r="E359" s="71">
        <v>0</v>
      </c>
    </row>
    <row r="360" spans="1:5" x14ac:dyDescent="0.2">
      <c r="A360" s="68"/>
      <c r="B360" s="69"/>
      <c r="C360" s="68"/>
      <c r="D360" s="70"/>
      <c r="E360" s="71"/>
    </row>
    <row r="361" spans="1:5" ht="10.8" thickBot="1" x14ac:dyDescent="0.25">
      <c r="A361" s="68"/>
      <c r="B361" s="74">
        <v>589571851.45000064</v>
      </c>
      <c r="C361" s="73"/>
      <c r="D361" s="76">
        <v>4425</v>
      </c>
      <c r="E361" s="68"/>
    </row>
    <row r="362" spans="1:5" ht="10.8" thickTop="1" x14ac:dyDescent="0.2">
      <c r="A362" s="68"/>
      <c r="B362" s="68"/>
      <c r="C362" s="71"/>
      <c r="D362" s="68"/>
      <c r="E362" s="71"/>
    </row>
  </sheetData>
  <mergeCells count="1">
    <mergeCell ref="A1:E1"/>
  </mergeCells>
  <phoneticPr fontId="0" type="noConversion"/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indexed="38"/>
  </sheetPr>
  <dimension ref="A1:G362"/>
  <sheetViews>
    <sheetView workbookViewId="0">
      <selection sqref="A1:E1"/>
    </sheetView>
  </sheetViews>
  <sheetFormatPr defaultColWidth="9.109375" defaultRowHeight="10.199999999999999" x14ac:dyDescent="0.2"/>
  <cols>
    <col min="1" max="1" width="53.44140625" style="45" customWidth="1"/>
    <col min="2" max="2" width="18.44140625" style="45" customWidth="1"/>
    <col min="3" max="3" width="20.109375" style="47" customWidth="1"/>
    <col min="4" max="4" width="19.88671875" style="45" customWidth="1"/>
    <col min="5" max="5" width="12.88671875" style="47" bestFit="1" customWidth="1"/>
    <col min="6" max="6" width="15.109375" style="45" customWidth="1"/>
    <col min="7" max="7" width="6" style="45" bestFit="1" customWidth="1"/>
    <col min="8" max="8" width="46.88671875" style="45" customWidth="1"/>
    <col min="9" max="9" width="15.5546875" style="45" customWidth="1"/>
    <col min="10" max="10" width="15.44140625" style="45" customWidth="1"/>
    <col min="11" max="11" width="16.109375" style="45" customWidth="1"/>
    <col min="12" max="12" width="12.88671875" style="45" bestFit="1" customWidth="1"/>
    <col min="13" max="16384" width="9.109375" style="45"/>
  </cols>
  <sheetData>
    <row r="1" spans="1:7" s="43" customFormat="1" ht="13.2" x14ac:dyDescent="0.25">
      <c r="A1" s="333" t="s">
        <v>372</v>
      </c>
      <c r="B1" s="333"/>
      <c r="C1" s="333"/>
      <c r="D1" s="333"/>
      <c r="E1" s="333"/>
    </row>
    <row r="2" spans="1:7" ht="6.75" customHeight="1" x14ac:dyDescent="0.3">
      <c r="A2" s="44"/>
      <c r="B2" s="44"/>
      <c r="C2" s="44"/>
      <c r="D2" s="44"/>
      <c r="E2" s="44"/>
    </row>
    <row r="3" spans="1:7" x14ac:dyDescent="0.2">
      <c r="B3" s="46"/>
      <c r="D3" s="48"/>
    </row>
    <row r="4" spans="1:7" s="49" customFormat="1" ht="23.25" customHeight="1" x14ac:dyDescent="0.2">
      <c r="A4" s="66"/>
      <c r="B4" s="67" t="s">
        <v>140</v>
      </c>
      <c r="C4" s="67" t="s">
        <v>190</v>
      </c>
      <c r="D4" s="67" t="s">
        <v>146</v>
      </c>
      <c r="E4" s="67" t="s">
        <v>141</v>
      </c>
      <c r="G4" s="50"/>
    </row>
    <row r="5" spans="1:7" x14ac:dyDescent="0.2">
      <c r="B5" s="51"/>
      <c r="C5" s="51"/>
      <c r="D5" s="51"/>
      <c r="E5" s="51"/>
      <c r="G5" s="51"/>
    </row>
    <row r="6" spans="1:7" s="43" customFormat="1" x14ac:dyDescent="0.2">
      <c r="A6" s="68" t="s">
        <v>170</v>
      </c>
      <c r="B6" s="69">
        <v>585211385.73000288</v>
      </c>
      <c r="C6" s="69">
        <v>99651584.199999914</v>
      </c>
      <c r="D6" s="69">
        <v>163671997.40999982</v>
      </c>
      <c r="E6" s="69">
        <v>321887804.11999971</v>
      </c>
      <c r="F6" s="53"/>
      <c r="G6" s="54"/>
    </row>
    <row r="7" spans="1:7" s="43" customFormat="1" x14ac:dyDescent="0.2">
      <c r="A7" s="68" t="s">
        <v>89</v>
      </c>
      <c r="B7" s="70">
        <v>4396</v>
      </c>
      <c r="C7" s="70">
        <v>799</v>
      </c>
      <c r="D7" s="70">
        <v>1103</v>
      </c>
      <c r="E7" s="70">
        <v>2494</v>
      </c>
      <c r="G7" s="54"/>
    </row>
    <row r="8" spans="1:7" s="43" customFormat="1" x14ac:dyDescent="0.2">
      <c r="A8" s="68" t="s">
        <v>90</v>
      </c>
      <c r="B8" s="71">
        <v>0.80599875254399778</v>
      </c>
      <c r="C8" s="71">
        <v>0.78225315761565983</v>
      </c>
      <c r="D8" s="71">
        <v>0.79758059468500664</v>
      </c>
      <c r="E8" s="71">
        <v>0.81763045407401913</v>
      </c>
    </row>
    <row r="9" spans="1:7" s="43" customFormat="1" x14ac:dyDescent="0.2">
      <c r="A9" s="68" t="s">
        <v>91</v>
      </c>
      <c r="B9" s="71">
        <v>2.7229249999999997E-3</v>
      </c>
      <c r="C9" s="71">
        <v>3.9244186046511628E-2</v>
      </c>
      <c r="D9" s="71">
        <v>2.7229249999999997E-3</v>
      </c>
      <c r="E9" s="71">
        <v>2.868509090909091E-2</v>
      </c>
    </row>
    <row r="10" spans="1:7" s="43" customFormat="1" x14ac:dyDescent="0.2">
      <c r="A10" s="68" t="s">
        <v>92</v>
      </c>
      <c r="B10" s="71">
        <v>0.97588418181818182</v>
      </c>
      <c r="C10" s="71">
        <v>0.89409526315789478</v>
      </c>
      <c r="D10" s="71">
        <v>0.89999805194805194</v>
      </c>
      <c r="E10" s="71">
        <v>0.97588418181818182</v>
      </c>
    </row>
    <row r="11" spans="1:7" s="43" customFormat="1" x14ac:dyDescent="0.2">
      <c r="A11" s="68" t="s">
        <v>93</v>
      </c>
      <c r="B11" s="69">
        <v>5.5777696592616204</v>
      </c>
      <c r="C11" s="69">
        <v>8.4197237909102149</v>
      </c>
      <c r="D11" s="69">
        <v>5.0263187142462487</v>
      </c>
      <c r="E11" s="69">
        <v>4.9783429294242056</v>
      </c>
    </row>
    <row r="12" spans="1:7" s="43" customFormat="1" x14ac:dyDescent="0.2">
      <c r="A12" s="68" t="s">
        <v>94</v>
      </c>
      <c r="B12" s="69">
        <v>4.8054794520547945</v>
      </c>
      <c r="C12" s="69">
        <v>7.5479452054794534</v>
      </c>
      <c r="D12" s="69">
        <v>4.8904109589041092</v>
      </c>
      <c r="E12" s="69">
        <v>4.8054794520547945</v>
      </c>
    </row>
    <row r="13" spans="1:7" s="43" customFormat="1" x14ac:dyDescent="0.2">
      <c r="A13" s="68" t="s">
        <v>95</v>
      </c>
      <c r="B13" s="69">
        <v>9.3479452054794514</v>
      </c>
      <c r="C13" s="69">
        <v>9.3479452054794514</v>
      </c>
      <c r="D13" s="69">
        <v>5.1671232876712327</v>
      </c>
      <c r="E13" s="69">
        <v>6.3506849315068505</v>
      </c>
    </row>
    <row r="14" spans="1:7" s="43" customFormat="1" x14ac:dyDescent="0.2">
      <c r="A14" s="68" t="s">
        <v>120</v>
      </c>
      <c r="B14" s="69">
        <v>133123.60912875406</v>
      </c>
      <c r="C14" s="69">
        <v>124720.38072590728</v>
      </c>
      <c r="D14" s="69">
        <v>148388.03029011769</v>
      </c>
      <c r="E14" s="69">
        <v>129064.87735364864</v>
      </c>
    </row>
    <row r="15" spans="1:7" s="43" customFormat="1" x14ac:dyDescent="0.2">
      <c r="A15" s="68" t="s">
        <v>96</v>
      </c>
      <c r="B15" s="69">
        <v>1089.17</v>
      </c>
      <c r="C15" s="69">
        <v>2525</v>
      </c>
      <c r="D15" s="69">
        <v>1089.17</v>
      </c>
      <c r="E15" s="69">
        <v>5521.88</v>
      </c>
    </row>
    <row r="16" spans="1:7" s="43" customFormat="1" x14ac:dyDescent="0.2">
      <c r="A16" s="68" t="s">
        <v>97</v>
      </c>
      <c r="B16" s="69">
        <v>1913029.51</v>
      </c>
      <c r="C16" s="69">
        <v>751000</v>
      </c>
      <c r="D16" s="69">
        <v>1913029.51</v>
      </c>
      <c r="E16" s="69">
        <v>525649</v>
      </c>
    </row>
    <row r="17" spans="1:5" s="43" customFormat="1" x14ac:dyDescent="0.2">
      <c r="A17" s="68" t="s">
        <v>98</v>
      </c>
      <c r="B17" s="69">
        <v>16.522417295231296</v>
      </c>
      <c r="C17" s="69">
        <v>14.321196227355143</v>
      </c>
      <c r="D17" s="69">
        <v>16.895785056633102</v>
      </c>
      <c r="E17" s="69">
        <v>17.014033682325621</v>
      </c>
    </row>
    <row r="18" spans="1:5" s="43" customFormat="1" x14ac:dyDescent="0.2">
      <c r="A18" s="68" t="s">
        <v>99</v>
      </c>
      <c r="B18" s="69">
        <v>0</v>
      </c>
      <c r="C18" s="69">
        <v>0.58333333333333337</v>
      </c>
      <c r="D18" s="69">
        <v>0</v>
      </c>
      <c r="E18" s="69">
        <v>0.16666666666666666</v>
      </c>
    </row>
    <row r="19" spans="1:5" s="43" customFormat="1" x14ac:dyDescent="0.2">
      <c r="A19" s="68" t="s">
        <v>100</v>
      </c>
      <c r="B19" s="69">
        <v>28.833333333333332</v>
      </c>
      <c r="C19" s="69">
        <v>28.833333333333332</v>
      </c>
      <c r="D19" s="69">
        <v>25.166666666666668</v>
      </c>
      <c r="E19" s="69">
        <v>25.25</v>
      </c>
    </row>
    <row r="20" spans="1:5" s="43" customFormat="1" x14ac:dyDescent="0.2">
      <c r="A20" s="68" t="s">
        <v>101</v>
      </c>
      <c r="B20" s="71">
        <v>0.58736255568784601</v>
      </c>
      <c r="C20" s="71">
        <v>0.95358399590801479</v>
      </c>
      <c r="D20" s="71">
        <v>0.95992609668244211</v>
      </c>
      <c r="E20" s="71">
        <v>0.28454659200400911</v>
      </c>
    </row>
    <row r="21" spans="1:5" s="43" customFormat="1" x14ac:dyDescent="0.2">
      <c r="A21" s="68" t="s">
        <v>143</v>
      </c>
      <c r="B21" s="71">
        <v>0.41263744431214944</v>
      </c>
      <c r="C21" s="71">
        <v>4.6416004091985173E-2</v>
      </c>
      <c r="D21" s="71">
        <v>4.0073903317558397E-2</v>
      </c>
      <c r="E21" s="71">
        <v>0.71545340799599155</v>
      </c>
    </row>
    <row r="22" spans="1:5" s="43" customFormat="1" x14ac:dyDescent="0.2">
      <c r="A22" s="68" t="s">
        <v>102</v>
      </c>
      <c r="B22" s="71">
        <v>0</v>
      </c>
      <c r="C22" s="71">
        <v>0</v>
      </c>
      <c r="D22" s="71">
        <v>0</v>
      </c>
      <c r="E22" s="71">
        <v>0</v>
      </c>
    </row>
    <row r="23" spans="1:5" s="43" customFormat="1" x14ac:dyDescent="0.2">
      <c r="A23" s="68" t="s">
        <v>103</v>
      </c>
      <c r="B23" s="71">
        <v>0.4510240501229329</v>
      </c>
      <c r="C23" s="71">
        <v>0.35501880049389151</v>
      </c>
      <c r="D23" s="71">
        <v>0.30533802752349548</v>
      </c>
      <c r="E23" s="71">
        <v>0.55482356381362408</v>
      </c>
    </row>
    <row r="24" spans="1:5" s="43" customFormat="1" ht="20.399999999999999" x14ac:dyDescent="0.2">
      <c r="A24" s="90" t="s">
        <v>386</v>
      </c>
      <c r="B24" s="69">
        <v>1.7653384118631905</v>
      </c>
      <c r="C24" s="69">
        <v>2.2510995309773905</v>
      </c>
      <c r="D24" s="69">
        <v>1.6734141849636877</v>
      </c>
      <c r="E24" s="69">
        <v>1.4190473398055885</v>
      </c>
    </row>
    <row r="25" spans="1:5" s="43" customFormat="1" x14ac:dyDescent="0.2">
      <c r="A25" s="68" t="s">
        <v>373</v>
      </c>
      <c r="B25" s="69">
        <v>288733.26999999996</v>
      </c>
      <c r="C25" s="69">
        <v>0</v>
      </c>
      <c r="D25" s="69">
        <v>0</v>
      </c>
      <c r="E25" s="69">
        <v>288733.26999999996</v>
      </c>
    </row>
    <row r="26" spans="1:5" s="43" customFormat="1" x14ac:dyDescent="0.2">
      <c r="A26" s="68" t="s">
        <v>105</v>
      </c>
      <c r="B26" s="69">
        <v>525649</v>
      </c>
      <c r="C26" s="69">
        <v>0</v>
      </c>
      <c r="D26" s="69">
        <v>0</v>
      </c>
      <c r="E26" s="69">
        <v>525649</v>
      </c>
    </row>
    <row r="27" spans="1:5" s="43" customFormat="1" x14ac:dyDescent="0.2">
      <c r="A27" s="68" t="s">
        <v>106</v>
      </c>
      <c r="B27" s="69">
        <v>129064.87735364864</v>
      </c>
      <c r="C27" s="69">
        <v>0</v>
      </c>
      <c r="D27" s="69">
        <v>0</v>
      </c>
      <c r="E27" s="69">
        <v>129064.87735364864</v>
      </c>
    </row>
    <row r="28" spans="1:5" s="43" customFormat="1" x14ac:dyDescent="0.2">
      <c r="A28" s="68" t="s">
        <v>107</v>
      </c>
      <c r="B28" s="69">
        <v>64252.29</v>
      </c>
      <c r="C28" s="69">
        <v>0</v>
      </c>
      <c r="D28" s="69">
        <v>0</v>
      </c>
      <c r="E28" s="69">
        <v>64252.29</v>
      </c>
    </row>
    <row r="29" spans="1:5" s="43" customFormat="1" x14ac:dyDescent="0.2">
      <c r="A29" s="68" t="s">
        <v>108</v>
      </c>
      <c r="B29" s="69">
        <v>3849.7769333333326</v>
      </c>
      <c r="C29" s="69">
        <v>0</v>
      </c>
      <c r="D29" s="69">
        <v>0</v>
      </c>
      <c r="E29" s="69">
        <v>3849.7769333333326</v>
      </c>
    </row>
    <row r="30" spans="1:5" x14ac:dyDescent="0.2">
      <c r="A30" s="68"/>
      <c r="B30" s="69"/>
      <c r="C30" s="71"/>
      <c r="D30" s="68"/>
      <c r="E30" s="68"/>
    </row>
    <row r="31" spans="1:5" x14ac:dyDescent="0.2">
      <c r="A31" s="68"/>
      <c r="B31" s="69"/>
      <c r="C31" s="71"/>
      <c r="D31" s="68"/>
      <c r="E31" s="68"/>
    </row>
    <row r="32" spans="1:5" x14ac:dyDescent="0.2">
      <c r="A32" s="72" t="s">
        <v>109</v>
      </c>
      <c r="B32" s="69"/>
      <c r="C32" s="71"/>
      <c r="D32" s="68"/>
      <c r="E32" s="68"/>
    </row>
    <row r="33" spans="1:5" x14ac:dyDescent="0.2">
      <c r="B33" s="46"/>
      <c r="D33" s="48"/>
    </row>
    <row r="34" spans="1:5" ht="20.399999999999999" x14ac:dyDescent="0.2">
      <c r="A34" s="55" t="s">
        <v>110</v>
      </c>
      <c r="B34" s="56" t="s">
        <v>111</v>
      </c>
      <c r="C34" s="57" t="s">
        <v>112</v>
      </c>
      <c r="D34" s="58" t="s">
        <v>113</v>
      </c>
      <c r="E34" s="57" t="s">
        <v>112</v>
      </c>
    </row>
    <row r="35" spans="1:5" x14ac:dyDescent="0.2">
      <c r="B35" s="46"/>
      <c r="D35" s="48"/>
    </row>
    <row r="36" spans="1:5" x14ac:dyDescent="0.2">
      <c r="A36" s="68" t="s">
        <v>17</v>
      </c>
      <c r="B36" s="69">
        <v>1123379.69</v>
      </c>
      <c r="C36" s="71">
        <v>1.9196135232377315E-3</v>
      </c>
      <c r="D36" s="70">
        <v>33</v>
      </c>
      <c r="E36" s="71">
        <v>7.5068243858052771E-3</v>
      </c>
    </row>
    <row r="37" spans="1:5" x14ac:dyDescent="0.2">
      <c r="A37" s="68" t="s">
        <v>18</v>
      </c>
      <c r="B37" s="69">
        <v>7944190.3300000001</v>
      </c>
      <c r="C37" s="71">
        <v>1.3574907330434661E-2</v>
      </c>
      <c r="D37" s="70">
        <v>107</v>
      </c>
      <c r="E37" s="71">
        <v>2.4340309372156504E-2</v>
      </c>
    </row>
    <row r="38" spans="1:5" x14ac:dyDescent="0.2">
      <c r="A38" s="68" t="s">
        <v>19</v>
      </c>
      <c r="B38" s="69">
        <v>4683663.3599999994</v>
      </c>
      <c r="C38" s="71">
        <v>8.0033701910251463E-3</v>
      </c>
      <c r="D38" s="70">
        <v>50</v>
      </c>
      <c r="E38" s="71">
        <v>1.1373976342129208E-2</v>
      </c>
    </row>
    <row r="39" spans="1:5" x14ac:dyDescent="0.2">
      <c r="A39" s="68" t="s">
        <v>20</v>
      </c>
      <c r="B39" s="69">
        <v>8396464.0199999996</v>
      </c>
      <c r="C39" s="71">
        <v>1.4347745489480094E-2</v>
      </c>
      <c r="D39" s="70">
        <v>74</v>
      </c>
      <c r="E39" s="71">
        <v>1.6833484986351229E-2</v>
      </c>
    </row>
    <row r="40" spans="1:5" x14ac:dyDescent="0.2">
      <c r="A40" s="68" t="s">
        <v>21</v>
      </c>
      <c r="B40" s="69">
        <v>14581071.469999997</v>
      </c>
      <c r="C40" s="71">
        <v>2.4915905304561687E-2</v>
      </c>
      <c r="D40" s="70">
        <v>120</v>
      </c>
      <c r="E40" s="71">
        <v>2.7297543221110099E-2</v>
      </c>
    </row>
    <row r="41" spans="1:5" x14ac:dyDescent="0.2">
      <c r="A41" s="68" t="s">
        <v>22</v>
      </c>
      <c r="B41" s="69">
        <v>23242460.789999992</v>
      </c>
      <c r="C41" s="71">
        <v>3.9716350974626141E-2</v>
      </c>
      <c r="D41" s="70">
        <v>174</v>
      </c>
      <c r="E41" s="71">
        <v>3.9581437670609648E-2</v>
      </c>
    </row>
    <row r="42" spans="1:5" x14ac:dyDescent="0.2">
      <c r="A42" s="68" t="s">
        <v>23</v>
      </c>
      <c r="B42" s="69">
        <v>37736030.210000001</v>
      </c>
      <c r="C42" s="71">
        <v>6.4482734154134094E-2</v>
      </c>
      <c r="D42" s="70">
        <v>287</v>
      </c>
      <c r="E42" s="71">
        <v>6.5286624203821655E-2</v>
      </c>
    </row>
    <row r="43" spans="1:5" x14ac:dyDescent="0.2">
      <c r="A43" s="68" t="s">
        <v>24</v>
      </c>
      <c r="B43" s="69">
        <v>77208274.639999941</v>
      </c>
      <c r="C43" s="71">
        <v>0.13193228382542388</v>
      </c>
      <c r="D43" s="70">
        <v>490</v>
      </c>
      <c r="E43" s="71">
        <v>0.11146496815286625</v>
      </c>
    </row>
    <row r="44" spans="1:5" x14ac:dyDescent="0.2">
      <c r="A44" s="68" t="s">
        <v>41</v>
      </c>
      <c r="B44" s="69">
        <v>137611598.15000001</v>
      </c>
      <c r="C44" s="71">
        <v>0.23514853180503595</v>
      </c>
      <c r="D44" s="70">
        <v>950</v>
      </c>
      <c r="E44" s="71">
        <v>0.21610555050045496</v>
      </c>
    </row>
    <row r="45" spans="1:5" x14ac:dyDescent="0.2">
      <c r="A45" s="68" t="s">
        <v>42</v>
      </c>
      <c r="B45" s="69">
        <v>131378912.38999987</v>
      </c>
      <c r="C45" s="71">
        <v>0.22449821653096549</v>
      </c>
      <c r="D45" s="70">
        <v>990</v>
      </c>
      <c r="E45" s="71">
        <v>0.22520473157415832</v>
      </c>
    </row>
    <row r="46" spans="1:5" x14ac:dyDescent="0.2">
      <c r="A46" s="68" t="s">
        <v>43</v>
      </c>
      <c r="B46" s="69">
        <v>120831586.40999998</v>
      </c>
      <c r="C46" s="71">
        <v>0.20647511199610924</v>
      </c>
      <c r="D46" s="70">
        <v>964</v>
      </c>
      <c r="E46" s="71">
        <v>0.21929026387625114</v>
      </c>
    </row>
    <row r="47" spans="1:5" x14ac:dyDescent="0.2">
      <c r="A47" s="68" t="s">
        <v>44</v>
      </c>
      <c r="B47" s="69">
        <v>16885190.920000013</v>
      </c>
      <c r="C47" s="71">
        <v>2.8853148335344195E-2</v>
      </c>
      <c r="D47" s="70">
        <v>126</v>
      </c>
      <c r="E47" s="71">
        <v>2.8662420382165606E-2</v>
      </c>
    </row>
    <row r="48" spans="1:5" x14ac:dyDescent="0.2">
      <c r="A48" s="68" t="s">
        <v>45</v>
      </c>
      <c r="B48" s="69">
        <v>2067243.6399999997</v>
      </c>
      <c r="C48" s="71">
        <v>3.5324733769854714E-3</v>
      </c>
      <c r="D48" s="70">
        <v>20</v>
      </c>
      <c r="E48" s="71">
        <v>4.549590536851683E-3</v>
      </c>
    </row>
    <row r="49" spans="1:5" x14ac:dyDescent="0.2">
      <c r="A49" s="68" t="s">
        <v>46</v>
      </c>
      <c r="B49" s="69">
        <v>1259799.8599999999</v>
      </c>
      <c r="C49" s="71">
        <v>2.1527261613827117E-3</v>
      </c>
      <c r="D49" s="70">
        <v>8</v>
      </c>
      <c r="E49" s="71">
        <v>1.8198362147406734E-3</v>
      </c>
    </row>
    <row r="50" spans="1:5" x14ac:dyDescent="0.2">
      <c r="A50" s="68" t="s">
        <v>25</v>
      </c>
      <c r="B50" s="69">
        <v>154172.59</v>
      </c>
      <c r="C50" s="71">
        <v>2.6344769387506574E-4</v>
      </c>
      <c r="D50" s="70">
        <v>2</v>
      </c>
      <c r="E50" s="71">
        <v>4.5495905368516835E-4</v>
      </c>
    </row>
    <row r="51" spans="1:5" x14ac:dyDescent="0.2">
      <c r="A51" s="68" t="s">
        <v>26</v>
      </c>
      <c r="B51" s="69">
        <v>0</v>
      </c>
      <c r="C51" s="71">
        <v>0</v>
      </c>
      <c r="D51" s="70">
        <v>0</v>
      </c>
      <c r="E51" s="71">
        <v>0</v>
      </c>
    </row>
    <row r="52" spans="1:5" x14ac:dyDescent="0.2">
      <c r="A52" s="68" t="s">
        <v>27</v>
      </c>
      <c r="B52" s="69">
        <v>107347.26</v>
      </c>
      <c r="C52" s="71">
        <v>1.8343330737848466E-4</v>
      </c>
      <c r="D52" s="70">
        <v>1</v>
      </c>
      <c r="E52" s="71">
        <v>2.2747952684258417E-4</v>
      </c>
    </row>
    <row r="53" spans="1:5" x14ac:dyDescent="0.2">
      <c r="A53" s="68" t="s">
        <v>4</v>
      </c>
      <c r="B53" s="69">
        <v>0</v>
      </c>
      <c r="C53" s="71">
        <v>0</v>
      </c>
      <c r="D53" s="70">
        <v>0</v>
      </c>
      <c r="E53" s="71">
        <v>0</v>
      </c>
    </row>
    <row r="54" spans="1:5" x14ac:dyDescent="0.2">
      <c r="A54" s="68"/>
      <c r="B54" s="69"/>
      <c r="C54" s="71"/>
      <c r="D54" s="70"/>
      <c r="E54" s="71"/>
    </row>
    <row r="55" spans="1:5" ht="10.8" thickBot="1" x14ac:dyDescent="0.25">
      <c r="A55" s="73"/>
      <c r="B55" s="74">
        <v>585211385.72999978</v>
      </c>
      <c r="C55" s="75"/>
      <c r="D55" s="76">
        <v>4396</v>
      </c>
      <c r="E55" s="75"/>
    </row>
    <row r="56" spans="1:5" ht="10.8" thickTop="1" x14ac:dyDescent="0.2">
      <c r="A56" s="68"/>
      <c r="B56" s="69"/>
      <c r="C56" s="71"/>
      <c r="D56" s="70"/>
      <c r="E56" s="71"/>
    </row>
    <row r="57" spans="1:5" x14ac:dyDescent="0.2">
      <c r="A57" s="73" t="s">
        <v>114</v>
      </c>
      <c r="B57" s="69"/>
      <c r="C57" s="68"/>
      <c r="D57" s="75">
        <v>0.80599875254399778</v>
      </c>
      <c r="E57" s="71"/>
    </row>
    <row r="58" spans="1:5" x14ac:dyDescent="0.2">
      <c r="A58" s="68"/>
      <c r="B58" s="69"/>
      <c r="C58" s="71"/>
      <c r="D58" s="68"/>
      <c r="E58" s="68"/>
    </row>
    <row r="59" spans="1:5" x14ac:dyDescent="0.2">
      <c r="A59" s="68"/>
      <c r="B59" s="69"/>
      <c r="C59" s="71"/>
      <c r="D59" s="68"/>
      <c r="E59" s="68"/>
    </row>
    <row r="60" spans="1:5" x14ac:dyDescent="0.2">
      <c r="A60" s="72" t="s">
        <v>367</v>
      </c>
      <c r="B60" s="69"/>
      <c r="C60" s="71"/>
      <c r="D60" s="68"/>
      <c r="E60" s="68"/>
    </row>
    <row r="61" spans="1:5" x14ac:dyDescent="0.2">
      <c r="B61" s="46"/>
      <c r="D61" s="48"/>
    </row>
    <row r="62" spans="1:5" ht="20.399999999999999" x14ac:dyDescent="0.2">
      <c r="A62" s="55" t="s">
        <v>110</v>
      </c>
      <c r="B62" s="56" t="s">
        <v>111</v>
      </c>
      <c r="C62" s="57" t="s">
        <v>112</v>
      </c>
      <c r="D62" s="58" t="s">
        <v>113</v>
      </c>
      <c r="E62" s="57" t="s">
        <v>112</v>
      </c>
    </row>
    <row r="63" spans="1:5" x14ac:dyDescent="0.2">
      <c r="B63" s="46"/>
      <c r="D63" s="48"/>
    </row>
    <row r="64" spans="1:5" x14ac:dyDescent="0.2">
      <c r="A64" s="68" t="s">
        <v>17</v>
      </c>
      <c r="B64" s="69">
        <v>1615993.8399999994</v>
      </c>
      <c r="C64" s="71">
        <v>2.7613848250477705E-3</v>
      </c>
      <c r="D64" s="70">
        <v>46</v>
      </c>
      <c r="E64" s="71">
        <v>1.0464058234758872E-2</v>
      </c>
    </row>
    <row r="65" spans="1:5" x14ac:dyDescent="0.2">
      <c r="A65" s="68" t="s">
        <v>18</v>
      </c>
      <c r="B65" s="69">
        <v>19398291.969999991</v>
      </c>
      <c r="C65" s="71">
        <v>3.3147495833154919E-2</v>
      </c>
      <c r="D65" s="70">
        <v>236</v>
      </c>
      <c r="E65" s="71">
        <v>5.3685168334849862E-2</v>
      </c>
    </row>
    <row r="66" spans="1:5" x14ac:dyDescent="0.2">
      <c r="A66" s="68" t="s">
        <v>19</v>
      </c>
      <c r="B66" s="69">
        <v>10182532.600000003</v>
      </c>
      <c r="C66" s="71">
        <v>1.7399751351895153E-2</v>
      </c>
      <c r="D66" s="70">
        <v>102</v>
      </c>
      <c r="E66" s="71">
        <v>2.3202911737943584E-2</v>
      </c>
    </row>
    <row r="67" spans="1:5" x14ac:dyDescent="0.2">
      <c r="A67" s="68" t="s">
        <v>20</v>
      </c>
      <c r="B67" s="69">
        <v>15617860.600000003</v>
      </c>
      <c r="C67" s="71">
        <v>2.6687554242503481E-2</v>
      </c>
      <c r="D67" s="70">
        <v>122</v>
      </c>
      <c r="E67" s="71">
        <v>2.7752502274795268E-2</v>
      </c>
    </row>
    <row r="68" spans="1:5" x14ac:dyDescent="0.2">
      <c r="A68" s="68" t="s">
        <v>21</v>
      </c>
      <c r="B68" s="69">
        <v>20290666.940000001</v>
      </c>
      <c r="C68" s="71">
        <v>3.4672372128729465E-2</v>
      </c>
      <c r="D68" s="70">
        <v>122</v>
      </c>
      <c r="E68" s="71">
        <v>2.7752502274795268E-2</v>
      </c>
    </row>
    <row r="69" spans="1:5" x14ac:dyDescent="0.2">
      <c r="A69" s="68" t="s">
        <v>22</v>
      </c>
      <c r="B69" s="69">
        <v>34563210.359999999</v>
      </c>
      <c r="C69" s="71">
        <v>5.906106956016486E-2</v>
      </c>
      <c r="D69" s="70">
        <v>229</v>
      </c>
      <c r="E69" s="71">
        <v>5.2092811646951773E-2</v>
      </c>
    </row>
    <row r="70" spans="1:5" x14ac:dyDescent="0.2">
      <c r="A70" s="68" t="s">
        <v>23</v>
      </c>
      <c r="B70" s="69">
        <v>85470955.379999995</v>
      </c>
      <c r="C70" s="71">
        <v>0.14605142255286516</v>
      </c>
      <c r="D70" s="70">
        <v>525</v>
      </c>
      <c r="E70" s="71">
        <v>0.11942675159235669</v>
      </c>
    </row>
    <row r="71" spans="1:5" x14ac:dyDescent="0.2">
      <c r="A71" s="68" t="s">
        <v>24</v>
      </c>
      <c r="B71" s="69">
        <v>55469257.319999978</v>
      </c>
      <c r="C71" s="71">
        <v>9.4784993376037838E-2</v>
      </c>
      <c r="D71" s="70">
        <v>405</v>
      </c>
      <c r="E71" s="71">
        <v>9.2129208371246593E-2</v>
      </c>
    </row>
    <row r="72" spans="1:5" x14ac:dyDescent="0.2">
      <c r="A72" s="68" t="s">
        <v>41</v>
      </c>
      <c r="B72" s="69">
        <v>154187596.52000004</v>
      </c>
      <c r="C72" s="71">
        <v>0.26347333678011836</v>
      </c>
      <c r="D72" s="70">
        <v>1094</v>
      </c>
      <c r="E72" s="71">
        <v>0.24886260236578708</v>
      </c>
    </row>
    <row r="73" spans="1:5" x14ac:dyDescent="0.2">
      <c r="A73" s="68" t="s">
        <v>42</v>
      </c>
      <c r="B73" s="69">
        <v>11764779.66</v>
      </c>
      <c r="C73" s="71">
        <v>2.0103470210724738E-2</v>
      </c>
      <c r="D73" s="70">
        <v>86</v>
      </c>
      <c r="E73" s="71">
        <v>1.9563239308462238E-2</v>
      </c>
    </row>
    <row r="74" spans="1:5" x14ac:dyDescent="0.2">
      <c r="A74" s="68" t="s">
        <v>43</v>
      </c>
      <c r="B74" s="69">
        <v>14777122.329999998</v>
      </c>
      <c r="C74" s="71">
        <v>2.5250913926711849E-2</v>
      </c>
      <c r="D74" s="70">
        <v>116</v>
      </c>
      <c r="E74" s="71">
        <v>2.6387625113739762E-2</v>
      </c>
    </row>
    <row r="75" spans="1:5" x14ac:dyDescent="0.2">
      <c r="A75" s="68" t="s">
        <v>44</v>
      </c>
      <c r="B75" s="69">
        <v>16539214.409999998</v>
      </c>
      <c r="C75" s="71">
        <v>2.8261949123509919E-2</v>
      </c>
      <c r="D75" s="70">
        <v>132</v>
      </c>
      <c r="E75" s="71">
        <v>3.0027297543221108E-2</v>
      </c>
    </row>
    <row r="76" spans="1:5" x14ac:dyDescent="0.2">
      <c r="A76" s="68" t="s">
        <v>45</v>
      </c>
      <c r="B76" s="69">
        <v>21699112.109999992</v>
      </c>
      <c r="C76" s="71">
        <v>3.7079101054967083E-2</v>
      </c>
      <c r="D76" s="70">
        <v>173</v>
      </c>
      <c r="E76" s="71">
        <v>3.9353958143767062E-2</v>
      </c>
    </row>
    <row r="77" spans="1:5" x14ac:dyDescent="0.2">
      <c r="A77" s="68" t="s">
        <v>46</v>
      </c>
      <c r="B77" s="69">
        <v>18063476.280000001</v>
      </c>
      <c r="C77" s="71">
        <v>3.0866583802820913E-2</v>
      </c>
      <c r="D77" s="70">
        <v>160</v>
      </c>
      <c r="E77" s="71">
        <v>3.6396724294813464E-2</v>
      </c>
    </row>
    <row r="78" spans="1:5" x14ac:dyDescent="0.2">
      <c r="A78" s="68" t="s">
        <v>25</v>
      </c>
      <c r="B78" s="69">
        <v>69145354.949999958</v>
      </c>
      <c r="C78" s="71">
        <v>0.11815449363437654</v>
      </c>
      <c r="D78" s="70">
        <v>605</v>
      </c>
      <c r="E78" s="71">
        <v>0.13762511373976341</v>
      </c>
    </row>
    <row r="79" spans="1:5" x14ac:dyDescent="0.2">
      <c r="A79" s="68" t="s">
        <v>26</v>
      </c>
      <c r="B79" s="69">
        <v>7395529.5699999994</v>
      </c>
      <c r="C79" s="71">
        <v>1.2637364464081167E-2</v>
      </c>
      <c r="D79" s="70">
        <v>45</v>
      </c>
      <c r="E79" s="71">
        <v>1.0236578707916288E-2</v>
      </c>
    </row>
    <row r="80" spans="1:5" x14ac:dyDescent="0.2">
      <c r="A80" s="68" t="s">
        <v>27</v>
      </c>
      <c r="B80" s="69">
        <v>11317825.540000001</v>
      </c>
      <c r="C80" s="71">
        <v>1.9339722049122477E-2</v>
      </c>
      <c r="D80" s="70">
        <v>71</v>
      </c>
      <c r="E80" s="71">
        <v>1.6151046405823474E-2</v>
      </c>
    </row>
    <row r="81" spans="1:5" x14ac:dyDescent="0.2">
      <c r="A81" s="68" t="s">
        <v>4</v>
      </c>
      <c r="B81" s="69">
        <v>17712605.349999998</v>
      </c>
      <c r="C81" s="71">
        <v>3.0267021083168217E-2</v>
      </c>
      <c r="D81" s="70">
        <v>127</v>
      </c>
      <c r="E81" s="71">
        <v>2.8889899909008188E-2</v>
      </c>
    </row>
    <row r="82" spans="1:5" x14ac:dyDescent="0.2">
      <c r="A82" s="68"/>
      <c r="B82" s="69"/>
      <c r="C82" s="71"/>
      <c r="D82" s="70"/>
      <c r="E82" s="71"/>
    </row>
    <row r="83" spans="1:5" ht="10.8" thickBot="1" x14ac:dyDescent="0.25">
      <c r="A83" s="73"/>
      <c r="B83" s="74">
        <v>585211385.73000002</v>
      </c>
      <c r="C83" s="75"/>
      <c r="D83" s="76">
        <v>4396</v>
      </c>
      <c r="E83" s="75"/>
    </row>
    <row r="84" spans="1:5" ht="10.8" thickTop="1" x14ac:dyDescent="0.2">
      <c r="A84" s="68"/>
      <c r="B84" s="69"/>
      <c r="C84" s="71"/>
      <c r="D84" s="70"/>
      <c r="E84" s="71"/>
    </row>
    <row r="85" spans="1:5" x14ac:dyDescent="0.2">
      <c r="A85" s="73" t="s">
        <v>114</v>
      </c>
      <c r="B85" s="69"/>
      <c r="C85" s="68"/>
      <c r="D85" s="75">
        <v>0.79937869403008532</v>
      </c>
      <c r="E85" s="71"/>
    </row>
    <row r="86" spans="1:5" x14ac:dyDescent="0.2">
      <c r="A86" s="73"/>
      <c r="B86" s="69"/>
      <c r="C86" s="68"/>
      <c r="D86" s="75"/>
      <c r="E86" s="71"/>
    </row>
    <row r="87" spans="1:5" x14ac:dyDescent="0.2">
      <c r="A87" s="73"/>
      <c r="B87" s="69"/>
      <c r="C87" s="68"/>
      <c r="D87" s="75"/>
      <c r="E87" s="71"/>
    </row>
    <row r="88" spans="1:5" x14ac:dyDescent="0.2">
      <c r="A88" s="72" t="s">
        <v>368</v>
      </c>
      <c r="B88" s="69"/>
      <c r="C88" s="71"/>
      <c r="D88" s="68"/>
      <c r="E88" s="68"/>
    </row>
    <row r="89" spans="1:5" x14ac:dyDescent="0.2">
      <c r="B89" s="46"/>
      <c r="D89" s="48"/>
    </row>
    <row r="90" spans="1:5" s="60" customFormat="1" ht="20.399999999999999" x14ac:dyDescent="0.2">
      <c r="A90" s="55" t="s">
        <v>110</v>
      </c>
      <c r="B90" s="56" t="s">
        <v>111</v>
      </c>
      <c r="C90" s="57" t="s">
        <v>112</v>
      </c>
      <c r="D90" s="58" t="s">
        <v>113</v>
      </c>
      <c r="E90" s="57" t="s">
        <v>112</v>
      </c>
    </row>
    <row r="91" spans="1:5" x14ac:dyDescent="0.2">
      <c r="B91" s="46"/>
      <c r="D91" s="48"/>
    </row>
    <row r="92" spans="1:5" x14ac:dyDescent="0.2">
      <c r="A92" s="68" t="s">
        <v>17</v>
      </c>
      <c r="B92" s="69">
        <v>1537195.9899999991</v>
      </c>
      <c r="C92" s="71">
        <v>2.6267362998798833E-3</v>
      </c>
      <c r="D92" s="70">
        <v>45</v>
      </c>
      <c r="E92" s="71">
        <v>1.0236578707916288E-2</v>
      </c>
    </row>
    <row r="93" spans="1:5" x14ac:dyDescent="0.2">
      <c r="A93" s="68" t="s">
        <v>18</v>
      </c>
      <c r="B93" s="69">
        <v>17762511.650000006</v>
      </c>
      <c r="C93" s="71">
        <v>3.0352300182681563E-2</v>
      </c>
      <c r="D93" s="70">
        <v>234</v>
      </c>
      <c r="E93" s="71">
        <v>5.3230209281164696E-2</v>
      </c>
    </row>
    <row r="94" spans="1:5" x14ac:dyDescent="0.2">
      <c r="A94" s="68" t="s">
        <v>19</v>
      </c>
      <c r="B94" s="69">
        <v>8286284.8499999996</v>
      </c>
      <c r="C94" s="71">
        <v>1.4159473058890653E-2</v>
      </c>
      <c r="D94" s="70">
        <v>74</v>
      </c>
      <c r="E94" s="71">
        <v>1.6833484986351229E-2</v>
      </c>
    </row>
    <row r="95" spans="1:5" x14ac:dyDescent="0.2">
      <c r="A95" s="68" t="s">
        <v>20</v>
      </c>
      <c r="B95" s="69">
        <v>9706563.9300000034</v>
      </c>
      <c r="C95" s="71">
        <v>1.6586423584175343E-2</v>
      </c>
      <c r="D95" s="70">
        <v>83</v>
      </c>
      <c r="E95" s="71">
        <v>1.8880800727934487E-2</v>
      </c>
    </row>
    <row r="96" spans="1:5" x14ac:dyDescent="0.2">
      <c r="A96" s="68" t="s">
        <v>21</v>
      </c>
      <c r="B96" s="69">
        <v>16992437.280000001</v>
      </c>
      <c r="C96" s="71">
        <v>2.903640922639163E-2</v>
      </c>
      <c r="D96" s="70">
        <v>132</v>
      </c>
      <c r="E96" s="71">
        <v>3.0027297543221108E-2</v>
      </c>
    </row>
    <row r="97" spans="1:5" x14ac:dyDescent="0.2">
      <c r="A97" s="68" t="s">
        <v>22</v>
      </c>
      <c r="B97" s="69">
        <v>22841485.020000007</v>
      </c>
      <c r="C97" s="71">
        <v>3.9031169893434754E-2</v>
      </c>
      <c r="D97" s="70">
        <v>195</v>
      </c>
      <c r="E97" s="71">
        <v>4.4358507734303915E-2</v>
      </c>
    </row>
    <row r="98" spans="1:5" x14ac:dyDescent="0.2">
      <c r="A98" s="68" t="s">
        <v>23</v>
      </c>
      <c r="B98" s="69">
        <v>44335790.379999995</v>
      </c>
      <c r="C98" s="71">
        <v>7.5760300399307826E-2</v>
      </c>
      <c r="D98" s="70">
        <v>281</v>
      </c>
      <c r="E98" s="71">
        <v>6.3921747042766153E-2</v>
      </c>
    </row>
    <row r="99" spans="1:5" x14ac:dyDescent="0.2">
      <c r="A99" s="68" t="s">
        <v>24</v>
      </c>
      <c r="B99" s="69">
        <v>72452335.430000007</v>
      </c>
      <c r="C99" s="71">
        <v>0.12380540980012217</v>
      </c>
      <c r="D99" s="70">
        <v>485</v>
      </c>
      <c r="E99" s="71">
        <v>0.11032757051865331</v>
      </c>
    </row>
    <row r="100" spans="1:5" x14ac:dyDescent="0.2">
      <c r="A100" s="68" t="s">
        <v>41</v>
      </c>
      <c r="B100" s="69">
        <v>144443224.22999984</v>
      </c>
      <c r="C100" s="71">
        <v>0.24682230686578249</v>
      </c>
      <c r="D100" s="70">
        <v>1004</v>
      </c>
      <c r="E100" s="71">
        <v>0.2283894449499545</v>
      </c>
    </row>
    <row r="101" spans="1:5" x14ac:dyDescent="0.2">
      <c r="A101" s="68" t="s">
        <v>42</v>
      </c>
      <c r="B101" s="69">
        <v>25259135.849999998</v>
      </c>
      <c r="C101" s="71">
        <v>4.3162413558463904E-2</v>
      </c>
      <c r="D101" s="70">
        <v>147</v>
      </c>
      <c r="E101" s="71">
        <v>3.3439490445859872E-2</v>
      </c>
    </row>
    <row r="102" spans="1:5" x14ac:dyDescent="0.2">
      <c r="A102" s="68" t="s">
        <v>43</v>
      </c>
      <c r="B102" s="69">
        <v>25916755.569999993</v>
      </c>
      <c r="C102" s="71">
        <v>4.4286143779774745E-2</v>
      </c>
      <c r="D102" s="70">
        <v>164</v>
      </c>
      <c r="E102" s="71">
        <v>3.7306642402183801E-2</v>
      </c>
    </row>
    <row r="103" spans="1:5" x14ac:dyDescent="0.2">
      <c r="A103" s="68" t="s">
        <v>44</v>
      </c>
      <c r="B103" s="69">
        <v>17502532.390000004</v>
      </c>
      <c r="C103" s="71">
        <v>2.9908051717358726E-2</v>
      </c>
      <c r="D103" s="70">
        <v>139</v>
      </c>
      <c r="E103" s="71">
        <v>3.1619654231119197E-2</v>
      </c>
    </row>
    <row r="104" spans="1:5" x14ac:dyDescent="0.2">
      <c r="A104" s="68" t="s">
        <v>45</v>
      </c>
      <c r="B104" s="69">
        <v>19130098.989999995</v>
      </c>
      <c r="C104" s="71">
        <v>3.2689211892446134E-2</v>
      </c>
      <c r="D104" s="70">
        <v>149</v>
      </c>
      <c r="E104" s="71">
        <v>3.3894449499545044E-2</v>
      </c>
    </row>
    <row r="105" spans="1:5" x14ac:dyDescent="0.2">
      <c r="A105" s="68" t="s">
        <v>46</v>
      </c>
      <c r="B105" s="69">
        <v>20415149.23</v>
      </c>
      <c r="C105" s="71">
        <v>3.4885085505528726E-2</v>
      </c>
      <c r="D105" s="70">
        <v>192</v>
      </c>
      <c r="E105" s="71">
        <v>4.3676069153776163E-2</v>
      </c>
    </row>
    <row r="106" spans="1:5" x14ac:dyDescent="0.2">
      <c r="A106" s="68" t="s">
        <v>25</v>
      </c>
      <c r="B106" s="69">
        <v>51916457.280000016</v>
      </c>
      <c r="C106" s="71">
        <v>8.8714024617341972E-2</v>
      </c>
      <c r="D106" s="70">
        <v>405</v>
      </c>
      <c r="E106" s="71">
        <v>9.2129208371246593E-2</v>
      </c>
    </row>
    <row r="107" spans="1:5" x14ac:dyDescent="0.2">
      <c r="A107" s="68" t="s">
        <v>26</v>
      </c>
      <c r="B107" s="69">
        <v>30836903.629999988</v>
      </c>
      <c r="C107" s="71">
        <v>5.2693615301988107E-2</v>
      </c>
      <c r="D107" s="70">
        <v>273</v>
      </c>
      <c r="E107" s="71">
        <v>6.2101910828025478E-2</v>
      </c>
    </row>
    <row r="108" spans="1:5" x14ac:dyDescent="0.2">
      <c r="A108" s="68" t="s">
        <v>27</v>
      </c>
      <c r="B108" s="69">
        <v>23191595.659999996</v>
      </c>
      <c r="C108" s="71">
        <v>3.9629433441508516E-2</v>
      </c>
      <c r="D108" s="70">
        <v>165</v>
      </c>
      <c r="E108" s="71">
        <v>3.7534121929026387E-2</v>
      </c>
    </row>
    <row r="109" spans="1:5" x14ac:dyDescent="0.2">
      <c r="A109" s="68" t="s">
        <v>4</v>
      </c>
      <c r="B109" s="69">
        <v>32684928.370000008</v>
      </c>
      <c r="C109" s="71">
        <v>5.5851490874922784E-2</v>
      </c>
      <c r="D109" s="70">
        <v>229</v>
      </c>
      <c r="E109" s="71">
        <v>5.2092811646951773E-2</v>
      </c>
    </row>
    <row r="110" spans="1:5" x14ac:dyDescent="0.2">
      <c r="A110" s="68"/>
      <c r="B110" s="69"/>
      <c r="C110" s="71"/>
      <c r="D110" s="70"/>
      <c r="E110" s="71"/>
    </row>
    <row r="111" spans="1:5" s="61" customFormat="1" ht="10.8" thickBot="1" x14ac:dyDescent="0.25">
      <c r="A111" s="73"/>
      <c r="B111" s="74">
        <v>585211385.7299999</v>
      </c>
      <c r="C111" s="75"/>
      <c r="D111" s="76">
        <v>4396</v>
      </c>
      <c r="E111" s="75"/>
    </row>
    <row r="112" spans="1:5" ht="10.8" thickTop="1" x14ac:dyDescent="0.2">
      <c r="A112" s="68"/>
      <c r="B112" s="69"/>
      <c r="C112" s="71"/>
      <c r="D112" s="70"/>
      <c r="E112" s="71"/>
    </row>
    <row r="113" spans="1:6" x14ac:dyDescent="0.2">
      <c r="A113" s="73" t="s">
        <v>114</v>
      </c>
      <c r="B113" s="69"/>
      <c r="C113" s="68"/>
      <c r="D113" s="75">
        <v>0.82757452571611456</v>
      </c>
      <c r="E113" s="71"/>
    </row>
    <row r="114" spans="1:6" x14ac:dyDescent="0.2">
      <c r="A114" s="68"/>
      <c r="B114" s="69"/>
      <c r="C114" s="71"/>
      <c r="D114" s="70"/>
      <c r="E114" s="71"/>
    </row>
    <row r="115" spans="1:6" x14ac:dyDescent="0.2">
      <c r="A115" s="68"/>
      <c r="B115" s="69"/>
      <c r="C115" s="71"/>
      <c r="D115" s="70"/>
      <c r="E115" s="71"/>
    </row>
    <row r="116" spans="1:6" x14ac:dyDescent="0.2">
      <c r="A116" s="72" t="s">
        <v>115</v>
      </c>
      <c r="B116" s="69"/>
      <c r="C116" s="71"/>
      <c r="D116" s="70"/>
      <c r="E116" s="71"/>
    </row>
    <row r="117" spans="1:6" x14ac:dyDescent="0.2">
      <c r="B117" s="46"/>
      <c r="D117" s="48"/>
    </row>
    <row r="118" spans="1:6" s="62" customFormat="1" ht="20.399999999999999" x14ac:dyDescent="0.2">
      <c r="A118" s="55" t="s">
        <v>116</v>
      </c>
      <c r="B118" s="56" t="s">
        <v>111</v>
      </c>
      <c r="C118" s="57" t="s">
        <v>112</v>
      </c>
      <c r="D118" s="58" t="s">
        <v>113</v>
      </c>
      <c r="E118" s="57" t="s">
        <v>112</v>
      </c>
    </row>
    <row r="119" spans="1:6" x14ac:dyDescent="0.2">
      <c r="B119" s="46"/>
      <c r="D119" s="48"/>
    </row>
    <row r="120" spans="1:6" x14ac:dyDescent="0.2">
      <c r="A120" s="68" t="s">
        <v>47</v>
      </c>
      <c r="B120" s="69">
        <v>927769.97</v>
      </c>
      <c r="C120" s="71">
        <v>1.5853587141724614E-3</v>
      </c>
      <c r="D120" s="70">
        <v>17</v>
      </c>
      <c r="E120" s="71">
        <v>3.8671519563239307E-3</v>
      </c>
      <c r="F120" s="63"/>
    </row>
    <row r="121" spans="1:6" x14ac:dyDescent="0.2">
      <c r="A121" s="68" t="s">
        <v>48</v>
      </c>
      <c r="B121" s="69">
        <v>40802463.319999993</v>
      </c>
      <c r="C121" s="71">
        <v>6.9722606762174261E-2</v>
      </c>
      <c r="D121" s="70">
        <v>299</v>
      </c>
      <c r="E121" s="71">
        <v>6.8016378525932661E-2</v>
      </c>
      <c r="F121" s="63"/>
    </row>
    <row r="122" spans="1:6" x14ac:dyDescent="0.2">
      <c r="A122" s="68" t="s">
        <v>49</v>
      </c>
      <c r="B122" s="69">
        <v>533750532.74000174</v>
      </c>
      <c r="C122" s="71">
        <v>0.91206450481853318</v>
      </c>
      <c r="D122" s="70">
        <v>4018</v>
      </c>
      <c r="E122" s="71">
        <v>0.9140127388535032</v>
      </c>
      <c r="F122" s="63"/>
    </row>
    <row r="123" spans="1:6" x14ac:dyDescent="0.2">
      <c r="A123" s="68" t="s">
        <v>50</v>
      </c>
      <c r="B123" s="69">
        <v>0</v>
      </c>
      <c r="C123" s="71">
        <v>0</v>
      </c>
      <c r="D123" s="70">
        <v>0</v>
      </c>
      <c r="E123" s="71">
        <v>0</v>
      </c>
      <c r="F123" s="63"/>
    </row>
    <row r="124" spans="1:6" x14ac:dyDescent="0.2">
      <c r="A124" s="68" t="s">
        <v>2</v>
      </c>
      <c r="B124" s="69">
        <v>9730619.7000000011</v>
      </c>
      <c r="C124" s="71">
        <v>1.6627529705119926E-2</v>
      </c>
      <c r="D124" s="70">
        <v>62</v>
      </c>
      <c r="E124" s="71">
        <v>1.4103730664240218E-2</v>
      </c>
      <c r="F124" s="63"/>
    </row>
    <row r="125" spans="1:6" x14ac:dyDescent="0.2">
      <c r="A125" s="68"/>
      <c r="B125" s="69"/>
      <c r="C125" s="71"/>
      <c r="D125" s="70"/>
      <c r="E125" s="71"/>
    </row>
    <row r="126" spans="1:6" ht="10.8" thickBot="1" x14ac:dyDescent="0.25">
      <c r="A126" s="73"/>
      <c r="B126" s="74">
        <v>585211385.73000181</v>
      </c>
      <c r="C126" s="75"/>
      <c r="D126" s="76">
        <v>4396</v>
      </c>
      <c r="E126" s="75"/>
    </row>
    <row r="127" spans="1:6" ht="10.8" thickTop="1" x14ac:dyDescent="0.2">
      <c r="A127" s="68"/>
      <c r="B127" s="69"/>
      <c r="C127" s="71"/>
      <c r="D127" s="70"/>
      <c r="E127" s="71"/>
    </row>
    <row r="128" spans="1:6" x14ac:dyDescent="0.2">
      <c r="A128" s="68"/>
      <c r="B128" s="69"/>
      <c r="C128" s="71"/>
      <c r="D128" s="70"/>
      <c r="E128" s="71"/>
    </row>
    <row r="129" spans="1:5" x14ac:dyDescent="0.2">
      <c r="A129" s="72" t="s">
        <v>117</v>
      </c>
      <c r="B129" s="69"/>
      <c r="C129" s="71"/>
      <c r="D129" s="70"/>
      <c r="E129" s="71"/>
    </row>
    <row r="130" spans="1:5" x14ac:dyDescent="0.2">
      <c r="B130" s="46"/>
      <c r="D130" s="48"/>
    </row>
    <row r="131" spans="1:5" s="62" customFormat="1" ht="20.399999999999999" x14ac:dyDescent="0.2">
      <c r="A131" s="55" t="s">
        <v>118</v>
      </c>
      <c r="B131" s="56" t="s">
        <v>111</v>
      </c>
      <c r="C131" s="57" t="s">
        <v>112</v>
      </c>
      <c r="D131" s="58" t="s">
        <v>113</v>
      </c>
      <c r="E131" s="57" t="s">
        <v>112</v>
      </c>
    </row>
    <row r="132" spans="1:5" x14ac:dyDescent="0.2">
      <c r="B132" s="46"/>
      <c r="D132" s="48"/>
    </row>
    <row r="133" spans="1:5" x14ac:dyDescent="0.2">
      <c r="A133" s="68" t="s">
        <v>5</v>
      </c>
      <c r="B133" s="69">
        <v>557030795.99000251</v>
      </c>
      <c r="C133" s="71">
        <v>0.95184545204149251</v>
      </c>
      <c r="D133" s="70">
        <v>4064</v>
      </c>
      <c r="E133" s="71">
        <v>0.92447679708826203</v>
      </c>
    </row>
    <row r="134" spans="1:5" x14ac:dyDescent="0.2">
      <c r="A134" s="68" t="s">
        <v>6</v>
      </c>
      <c r="B134" s="69">
        <v>28180589.739999987</v>
      </c>
      <c r="C134" s="71">
        <v>4.8154547958507411E-2</v>
      </c>
      <c r="D134" s="70">
        <v>332</v>
      </c>
      <c r="E134" s="71">
        <v>7.5523202911737947E-2</v>
      </c>
    </row>
    <row r="135" spans="1:5" x14ac:dyDescent="0.2">
      <c r="A135" s="68"/>
      <c r="B135" s="69"/>
      <c r="C135" s="71"/>
      <c r="D135" s="70"/>
      <c r="E135" s="71"/>
    </row>
    <row r="136" spans="1:5" s="61" customFormat="1" ht="10.8" thickBot="1" x14ac:dyDescent="0.25">
      <c r="A136" s="73"/>
      <c r="B136" s="74">
        <v>585211385.73000252</v>
      </c>
      <c r="C136" s="75"/>
      <c r="D136" s="76">
        <v>4396</v>
      </c>
      <c r="E136" s="75"/>
    </row>
    <row r="137" spans="1:5" ht="10.8" thickTop="1" x14ac:dyDescent="0.2">
      <c r="A137" s="68"/>
      <c r="B137" s="69"/>
      <c r="C137" s="71"/>
      <c r="D137" s="70"/>
      <c r="E137" s="71"/>
    </row>
    <row r="138" spans="1:5" x14ac:dyDescent="0.2">
      <c r="A138" s="68"/>
      <c r="B138" s="69"/>
      <c r="C138" s="71"/>
      <c r="D138" s="70"/>
      <c r="E138" s="71"/>
    </row>
    <row r="139" spans="1:5" x14ac:dyDescent="0.2">
      <c r="A139" s="72" t="s">
        <v>119</v>
      </c>
      <c r="B139" s="69"/>
      <c r="C139" s="71"/>
      <c r="D139" s="70"/>
      <c r="E139" s="71"/>
    </row>
    <row r="140" spans="1:5" x14ac:dyDescent="0.2">
      <c r="B140" s="46"/>
      <c r="D140" s="48"/>
    </row>
    <row r="141" spans="1:5" s="62" customFormat="1" ht="20.399999999999999" x14ac:dyDescent="0.2">
      <c r="A141" s="55" t="s">
        <v>144</v>
      </c>
      <c r="B141" s="56" t="s">
        <v>111</v>
      </c>
      <c r="C141" s="57" t="s">
        <v>112</v>
      </c>
      <c r="D141" s="58" t="s">
        <v>113</v>
      </c>
      <c r="E141" s="57" t="s">
        <v>112</v>
      </c>
    </row>
    <row r="142" spans="1:5" x14ac:dyDescent="0.2">
      <c r="B142" s="46"/>
      <c r="D142" s="48"/>
    </row>
    <row r="143" spans="1:5" x14ac:dyDescent="0.2">
      <c r="A143" s="68" t="s">
        <v>70</v>
      </c>
      <c r="B143" s="69">
        <v>120421224.44999999</v>
      </c>
      <c r="C143" s="71">
        <v>0.20577389194126003</v>
      </c>
      <c r="D143" s="70">
        <v>1680</v>
      </c>
      <c r="E143" s="71">
        <v>0.38216560509554143</v>
      </c>
    </row>
    <row r="144" spans="1:5" x14ac:dyDescent="0.2">
      <c r="A144" s="68" t="s">
        <v>71</v>
      </c>
      <c r="B144" s="69">
        <v>291193642.30999994</v>
      </c>
      <c r="C144" s="71">
        <v>0.49758711024865232</v>
      </c>
      <c r="D144" s="70">
        <v>2140</v>
      </c>
      <c r="E144" s="71">
        <v>0.48680618744313015</v>
      </c>
    </row>
    <row r="145" spans="1:5" x14ac:dyDescent="0.2">
      <c r="A145" s="68" t="s">
        <v>72</v>
      </c>
      <c r="B145" s="69">
        <v>95036432.799999893</v>
      </c>
      <c r="C145" s="71">
        <v>0.16239675973058917</v>
      </c>
      <c r="D145" s="70">
        <v>399</v>
      </c>
      <c r="E145" s="71">
        <v>9.0764331210191077E-2</v>
      </c>
    </row>
    <row r="146" spans="1:5" x14ac:dyDescent="0.2">
      <c r="A146" s="68" t="s">
        <v>73</v>
      </c>
      <c r="B146" s="69">
        <v>36576233.909999989</v>
      </c>
      <c r="C146" s="71">
        <v>6.2500892501218777E-2</v>
      </c>
      <c r="D146" s="70">
        <v>108</v>
      </c>
      <c r="E146" s="71">
        <v>2.4567788898999091E-2</v>
      </c>
    </row>
    <row r="147" spans="1:5" x14ac:dyDescent="0.2">
      <c r="A147" s="68" t="s">
        <v>74</v>
      </c>
      <c r="B147" s="69">
        <v>16598521.51</v>
      </c>
      <c r="C147" s="71">
        <v>2.8363292162019039E-2</v>
      </c>
      <c r="D147" s="70">
        <v>37</v>
      </c>
      <c r="E147" s="71">
        <v>8.4167424931756146E-3</v>
      </c>
    </row>
    <row r="148" spans="1:5" x14ac:dyDescent="0.2">
      <c r="A148" s="68" t="s">
        <v>75</v>
      </c>
      <c r="B148" s="69">
        <v>11306681.649999999</v>
      </c>
      <c r="C148" s="71">
        <v>1.932067954538497E-2</v>
      </c>
      <c r="D148" s="70">
        <v>19</v>
      </c>
      <c r="E148" s="71">
        <v>4.3221110100090995E-3</v>
      </c>
    </row>
    <row r="149" spans="1:5" x14ac:dyDescent="0.2">
      <c r="A149" s="68" t="s">
        <v>76</v>
      </c>
      <c r="B149" s="69">
        <v>6613204.9100000001</v>
      </c>
      <c r="C149" s="71">
        <v>1.1300540405157376E-2</v>
      </c>
      <c r="D149" s="70">
        <v>8</v>
      </c>
      <c r="E149" s="71">
        <v>1.8198362147406734E-3</v>
      </c>
    </row>
    <row r="150" spans="1:5" x14ac:dyDescent="0.2">
      <c r="A150" s="68" t="s">
        <v>196</v>
      </c>
      <c r="B150" s="69">
        <v>1000720.03</v>
      </c>
      <c r="C150" s="71">
        <v>1.7100146278796165E-3</v>
      </c>
      <c r="D150" s="70">
        <v>1</v>
      </c>
      <c r="E150" s="71">
        <v>2.2747952684258417E-4</v>
      </c>
    </row>
    <row r="151" spans="1:5" x14ac:dyDescent="0.2">
      <c r="A151" s="68" t="s">
        <v>77</v>
      </c>
      <c r="B151" s="69">
        <v>1401161</v>
      </c>
      <c r="C151" s="71">
        <v>2.3942818512530735E-3</v>
      </c>
      <c r="D151" s="70">
        <v>1</v>
      </c>
      <c r="E151" s="71">
        <v>2.2747952684258417E-4</v>
      </c>
    </row>
    <row r="152" spans="1:5" x14ac:dyDescent="0.2">
      <c r="A152" s="68" t="s">
        <v>80</v>
      </c>
      <c r="B152" s="69">
        <v>3150533.65</v>
      </c>
      <c r="C152" s="71">
        <v>5.3835822863733023E-3</v>
      </c>
      <c r="D152" s="70">
        <v>2</v>
      </c>
      <c r="E152" s="71">
        <v>4.5495905368516835E-4</v>
      </c>
    </row>
    <row r="153" spans="1:5" x14ac:dyDescent="0.2">
      <c r="A153" s="68" t="s">
        <v>78</v>
      </c>
      <c r="B153" s="69">
        <v>1913029.51</v>
      </c>
      <c r="C153" s="71">
        <v>3.2689547002125808E-3</v>
      </c>
      <c r="D153" s="70">
        <v>1</v>
      </c>
      <c r="E153" s="71">
        <v>2.2747952684258417E-4</v>
      </c>
    </row>
    <row r="154" spans="1:5" x14ac:dyDescent="0.2">
      <c r="A154" s="68" t="s">
        <v>79</v>
      </c>
      <c r="B154" s="69">
        <v>0</v>
      </c>
      <c r="C154" s="71">
        <v>0</v>
      </c>
      <c r="D154" s="70">
        <v>0</v>
      </c>
      <c r="E154" s="71">
        <v>0</v>
      </c>
    </row>
    <row r="155" spans="1:5" x14ac:dyDescent="0.2">
      <c r="A155" s="68"/>
      <c r="B155" s="69"/>
      <c r="C155" s="71"/>
      <c r="D155" s="70"/>
      <c r="E155" s="71"/>
    </row>
    <row r="156" spans="1:5" ht="10.8" thickBot="1" x14ac:dyDescent="0.25">
      <c r="A156" s="73"/>
      <c r="B156" s="74">
        <v>585211385.72999966</v>
      </c>
      <c r="C156" s="75"/>
      <c r="D156" s="76">
        <v>4396</v>
      </c>
      <c r="E156" s="75"/>
    </row>
    <row r="157" spans="1:5" ht="10.8" thickTop="1" x14ac:dyDescent="0.2">
      <c r="A157" s="68"/>
      <c r="B157" s="69"/>
      <c r="C157" s="71"/>
      <c r="D157" s="70"/>
      <c r="E157" s="71"/>
    </row>
    <row r="158" spans="1:5" x14ac:dyDescent="0.2">
      <c r="A158" s="73" t="s">
        <v>120</v>
      </c>
      <c r="B158" s="77">
        <v>133123.60912875333</v>
      </c>
      <c r="C158" s="71"/>
      <c r="D158" s="70"/>
      <c r="E158" s="71"/>
    </row>
    <row r="159" spans="1:5" x14ac:dyDescent="0.2">
      <c r="A159" s="68"/>
      <c r="B159" s="69"/>
      <c r="C159" s="71"/>
      <c r="D159" s="70"/>
      <c r="E159" s="71"/>
    </row>
    <row r="160" spans="1:5" x14ac:dyDescent="0.2">
      <c r="A160" s="68"/>
      <c r="B160" s="69"/>
      <c r="C160" s="71"/>
      <c r="D160" s="70"/>
      <c r="E160" s="71"/>
    </row>
    <row r="161" spans="1:5" x14ac:dyDescent="0.2">
      <c r="A161" s="72" t="s">
        <v>121</v>
      </c>
      <c r="B161" s="69"/>
      <c r="C161" s="71"/>
      <c r="D161" s="70"/>
      <c r="E161" s="71"/>
    </row>
    <row r="162" spans="1:5" x14ac:dyDescent="0.2">
      <c r="A162" s="43"/>
      <c r="B162" s="52"/>
      <c r="C162" s="53"/>
      <c r="D162" s="54"/>
      <c r="E162" s="53"/>
    </row>
    <row r="163" spans="1:5" s="62" customFormat="1" ht="20.399999999999999" x14ac:dyDescent="0.2">
      <c r="A163" s="55" t="s">
        <v>122</v>
      </c>
      <c r="B163" s="56" t="s">
        <v>111</v>
      </c>
      <c r="C163" s="57" t="s">
        <v>112</v>
      </c>
      <c r="D163" s="58" t="s">
        <v>113</v>
      </c>
      <c r="E163" s="57" t="s">
        <v>112</v>
      </c>
    </row>
    <row r="164" spans="1:5" x14ac:dyDescent="0.2">
      <c r="B164" s="46"/>
      <c r="D164" s="48"/>
    </row>
    <row r="165" spans="1:5" x14ac:dyDescent="0.2">
      <c r="A165" s="68" t="s">
        <v>7</v>
      </c>
      <c r="B165" s="69">
        <v>371174405.36000293</v>
      </c>
      <c r="C165" s="71">
        <v>0.63425697860781283</v>
      </c>
      <c r="D165" s="70">
        <v>2621</v>
      </c>
      <c r="E165" s="71">
        <v>0.59622383985441307</v>
      </c>
    </row>
    <row r="166" spans="1:5" x14ac:dyDescent="0.2">
      <c r="A166" s="68" t="s">
        <v>8</v>
      </c>
      <c r="B166" s="69">
        <v>208680212.51999992</v>
      </c>
      <c r="C166" s="71">
        <v>0.35658946084873006</v>
      </c>
      <c r="D166" s="70">
        <v>1710</v>
      </c>
      <c r="E166" s="71">
        <v>0.38898999090081893</v>
      </c>
    </row>
    <row r="167" spans="1:5" x14ac:dyDescent="0.2">
      <c r="A167" s="68" t="s">
        <v>9</v>
      </c>
      <c r="B167" s="69">
        <v>5356767.8500000024</v>
      </c>
      <c r="C167" s="71">
        <v>9.1535605434570916E-3</v>
      </c>
      <c r="D167" s="70">
        <v>65</v>
      </c>
      <c r="E167" s="71">
        <v>1.4786169244767972E-2</v>
      </c>
    </row>
    <row r="168" spans="1:5" x14ac:dyDescent="0.2">
      <c r="A168" s="68"/>
      <c r="B168" s="69"/>
      <c r="C168" s="71"/>
      <c r="D168" s="70"/>
      <c r="E168" s="71"/>
    </row>
    <row r="169" spans="1:5" ht="10.8" thickBot="1" x14ac:dyDescent="0.25">
      <c r="A169" s="68"/>
      <c r="B169" s="74">
        <v>585211385.73000288</v>
      </c>
      <c r="C169" s="71"/>
      <c r="D169" s="76">
        <v>4396</v>
      </c>
      <c r="E169" s="71"/>
    </row>
    <row r="170" spans="1:5" ht="10.8" thickTop="1" x14ac:dyDescent="0.2">
      <c r="A170" s="68"/>
      <c r="B170" s="78"/>
      <c r="C170" s="71"/>
      <c r="D170" s="79"/>
      <c r="E170" s="71"/>
    </row>
    <row r="171" spans="1:5" x14ac:dyDescent="0.2">
      <c r="A171" s="68"/>
      <c r="B171" s="69"/>
      <c r="C171" s="71"/>
      <c r="D171" s="70"/>
      <c r="E171" s="71"/>
    </row>
    <row r="172" spans="1:5" x14ac:dyDescent="0.2">
      <c r="A172" s="72" t="s">
        <v>192</v>
      </c>
      <c r="B172" s="69"/>
      <c r="C172" s="71"/>
      <c r="D172" s="70"/>
      <c r="E172" s="71"/>
    </row>
    <row r="173" spans="1:5" x14ac:dyDescent="0.2">
      <c r="B173" s="46"/>
      <c r="D173" s="48"/>
    </row>
    <row r="174" spans="1:5" s="62" customFormat="1" ht="20.399999999999999" x14ac:dyDescent="0.2">
      <c r="A174" s="55" t="s">
        <v>156</v>
      </c>
      <c r="B174" s="56" t="s">
        <v>111</v>
      </c>
      <c r="C174" s="57" t="s">
        <v>112</v>
      </c>
      <c r="D174" s="58" t="s">
        <v>113</v>
      </c>
      <c r="E174" s="57" t="s">
        <v>112</v>
      </c>
    </row>
    <row r="175" spans="1:5" x14ac:dyDescent="0.2">
      <c r="B175" s="46"/>
      <c r="D175" s="48"/>
    </row>
    <row r="176" spans="1:5" x14ac:dyDescent="0.2">
      <c r="A176" s="80">
        <v>1996</v>
      </c>
      <c r="B176" s="69">
        <v>0</v>
      </c>
      <c r="C176" s="71">
        <v>0</v>
      </c>
      <c r="D176" s="70">
        <v>0</v>
      </c>
      <c r="E176" s="71">
        <v>0</v>
      </c>
    </row>
    <row r="177" spans="1:5" x14ac:dyDescent="0.2">
      <c r="A177" s="80">
        <v>1997</v>
      </c>
      <c r="B177" s="69">
        <v>0</v>
      </c>
      <c r="C177" s="71">
        <v>0</v>
      </c>
      <c r="D177" s="70">
        <v>0</v>
      </c>
      <c r="E177" s="71">
        <v>0</v>
      </c>
    </row>
    <row r="178" spans="1:5" x14ac:dyDescent="0.2">
      <c r="A178" s="80">
        <v>1998</v>
      </c>
      <c r="B178" s="69">
        <v>0</v>
      </c>
      <c r="C178" s="71">
        <v>0</v>
      </c>
      <c r="D178" s="70">
        <v>0</v>
      </c>
      <c r="E178" s="71">
        <v>0</v>
      </c>
    </row>
    <row r="179" spans="1:5" x14ac:dyDescent="0.2">
      <c r="A179" s="80">
        <v>1999</v>
      </c>
      <c r="B179" s="69">
        <v>0</v>
      </c>
      <c r="C179" s="71">
        <v>0</v>
      </c>
      <c r="D179" s="70">
        <v>0</v>
      </c>
      <c r="E179" s="71">
        <v>0</v>
      </c>
    </row>
    <row r="180" spans="1:5" x14ac:dyDescent="0.2">
      <c r="A180" s="80">
        <v>2000</v>
      </c>
      <c r="B180" s="69">
        <v>0</v>
      </c>
      <c r="C180" s="71">
        <v>0</v>
      </c>
      <c r="D180" s="70">
        <v>0</v>
      </c>
      <c r="E180" s="71">
        <v>0</v>
      </c>
    </row>
    <row r="181" spans="1:5" x14ac:dyDescent="0.2">
      <c r="A181" s="80">
        <v>2001</v>
      </c>
      <c r="B181" s="69">
        <v>96436.49</v>
      </c>
      <c r="C181" s="71">
        <v>1.6478915542578505E-4</v>
      </c>
      <c r="D181" s="70">
        <v>1</v>
      </c>
      <c r="E181" s="71">
        <v>2.2747952684258417E-4</v>
      </c>
    </row>
    <row r="182" spans="1:5" x14ac:dyDescent="0.2">
      <c r="A182" s="80">
        <v>2002</v>
      </c>
      <c r="B182" s="69">
        <v>99477879.149999917</v>
      </c>
      <c r="C182" s="71">
        <v>0.16998623330937074</v>
      </c>
      <c r="D182" s="70">
        <v>797</v>
      </c>
      <c r="E182" s="71">
        <v>0.18130118289353958</v>
      </c>
    </row>
    <row r="183" spans="1:5" x14ac:dyDescent="0.2">
      <c r="A183" s="80">
        <v>2003</v>
      </c>
      <c r="B183" s="69">
        <v>77268.56</v>
      </c>
      <c r="C183" s="71">
        <v>1.3203529849921535E-4</v>
      </c>
      <c r="D183" s="70">
        <v>1</v>
      </c>
      <c r="E183" s="71">
        <v>2.2747952684258417E-4</v>
      </c>
    </row>
    <row r="184" spans="1:5" x14ac:dyDescent="0.2">
      <c r="A184" s="80">
        <v>2004</v>
      </c>
      <c r="B184" s="69">
        <v>2321214.42</v>
      </c>
      <c r="C184" s="71">
        <v>3.9664546463061183E-3</v>
      </c>
      <c r="D184" s="70">
        <v>17</v>
      </c>
      <c r="E184" s="71">
        <v>3.8671519563239307E-3</v>
      </c>
    </row>
    <row r="185" spans="1:5" x14ac:dyDescent="0.2">
      <c r="A185" s="80">
        <v>2005</v>
      </c>
      <c r="B185" s="69">
        <v>213123367.07000008</v>
      </c>
      <c r="C185" s="71">
        <v>0.36418185337277292</v>
      </c>
      <c r="D185" s="70">
        <v>1532</v>
      </c>
      <c r="E185" s="71">
        <v>0.34849863512283896</v>
      </c>
    </row>
    <row r="186" spans="1:5" x14ac:dyDescent="0.2">
      <c r="A186" s="80">
        <v>2006</v>
      </c>
      <c r="B186" s="69">
        <v>270115220.0399999</v>
      </c>
      <c r="C186" s="71">
        <v>0.46156863421762523</v>
      </c>
      <c r="D186" s="70">
        <v>2048</v>
      </c>
      <c r="E186" s="71">
        <v>0.46587807097361239</v>
      </c>
    </row>
    <row r="187" spans="1:5" x14ac:dyDescent="0.2">
      <c r="A187" s="68"/>
      <c r="B187" s="68"/>
      <c r="C187" s="71"/>
      <c r="D187" s="68"/>
      <c r="E187" s="71"/>
    </row>
    <row r="188" spans="1:5" ht="10.8" thickBot="1" x14ac:dyDescent="0.25">
      <c r="A188" s="68"/>
      <c r="B188" s="81">
        <v>585211385.7299999</v>
      </c>
      <c r="C188" s="71"/>
      <c r="D188" s="82">
        <v>4396</v>
      </c>
      <c r="E188" s="71"/>
    </row>
    <row r="189" spans="1:5" ht="13.8" thickTop="1" x14ac:dyDescent="0.25">
      <c r="A189" s="83"/>
      <c r="B189" s="83"/>
      <c r="C189" s="83"/>
      <c r="D189" s="83"/>
      <c r="E189" s="83"/>
    </row>
    <row r="190" spans="1:5" ht="13.2" x14ac:dyDescent="0.25">
      <c r="A190" s="73" t="s">
        <v>123</v>
      </c>
      <c r="B190" s="83"/>
      <c r="C190" s="83"/>
      <c r="D190" s="77">
        <v>66.933235911139448</v>
      </c>
      <c r="E190" s="83"/>
    </row>
    <row r="191" spans="1:5" ht="13.2" x14ac:dyDescent="0.25">
      <c r="A191" s="73"/>
      <c r="B191" s="83"/>
      <c r="C191" s="83"/>
      <c r="D191" s="83"/>
      <c r="E191" s="83"/>
    </row>
    <row r="192" spans="1:5" x14ac:dyDescent="0.2">
      <c r="A192" s="68"/>
      <c r="B192" s="69"/>
      <c r="C192" s="71"/>
      <c r="D192" s="70"/>
      <c r="E192" s="71"/>
    </row>
    <row r="193" spans="1:5" x14ac:dyDescent="0.2">
      <c r="A193" s="72" t="s">
        <v>124</v>
      </c>
      <c r="B193" s="69"/>
      <c r="C193" s="71"/>
      <c r="D193" s="70"/>
      <c r="E193" s="71"/>
    </row>
    <row r="194" spans="1:5" x14ac:dyDescent="0.2">
      <c r="B194" s="46"/>
      <c r="D194" s="48"/>
    </row>
    <row r="195" spans="1:5" s="62" customFormat="1" ht="20.399999999999999" x14ac:dyDescent="0.2">
      <c r="A195" s="55" t="s">
        <v>125</v>
      </c>
      <c r="B195" s="56" t="s">
        <v>111</v>
      </c>
      <c r="C195" s="57" t="s">
        <v>112</v>
      </c>
      <c r="D195" s="58" t="s">
        <v>113</v>
      </c>
      <c r="E195" s="57" t="s">
        <v>112</v>
      </c>
    </row>
    <row r="196" spans="1:5" x14ac:dyDescent="0.2">
      <c r="B196" s="46"/>
      <c r="D196" s="48"/>
    </row>
    <row r="197" spans="1:5" x14ac:dyDescent="0.2">
      <c r="A197" s="68" t="s">
        <v>10</v>
      </c>
      <c r="B197" s="69">
        <v>13779723.590000002</v>
      </c>
      <c r="C197" s="71">
        <v>2.3546574666880416E-2</v>
      </c>
      <c r="D197" s="70">
        <v>117</v>
      </c>
      <c r="E197" s="71">
        <v>2.6615104640582348E-2</v>
      </c>
    </row>
    <row r="198" spans="1:5" x14ac:dyDescent="0.2">
      <c r="A198" s="68" t="s">
        <v>11</v>
      </c>
      <c r="B198" s="69">
        <v>42312628.179999977</v>
      </c>
      <c r="C198" s="71">
        <v>7.2303152692797787E-2</v>
      </c>
      <c r="D198" s="70">
        <v>343</v>
      </c>
      <c r="E198" s="71">
        <v>7.8025477707006366E-2</v>
      </c>
    </row>
    <row r="199" spans="1:5" x14ac:dyDescent="0.2">
      <c r="A199" s="68" t="s">
        <v>12</v>
      </c>
      <c r="B199" s="69">
        <v>86166989.529999956</v>
      </c>
      <c r="C199" s="71">
        <v>0.14724079474720775</v>
      </c>
      <c r="D199" s="70">
        <v>687</v>
      </c>
      <c r="E199" s="71">
        <v>0.15627843494085533</v>
      </c>
    </row>
    <row r="200" spans="1:5" x14ac:dyDescent="0.2">
      <c r="A200" s="68" t="s">
        <v>13</v>
      </c>
      <c r="B200" s="69">
        <v>216739576.34999987</v>
      </c>
      <c r="C200" s="71">
        <v>0.37036117484220887</v>
      </c>
      <c r="D200" s="70">
        <v>1632</v>
      </c>
      <c r="E200" s="71">
        <v>0.37124658780709735</v>
      </c>
    </row>
    <row r="201" spans="1:5" x14ac:dyDescent="0.2">
      <c r="A201" s="68" t="s">
        <v>14</v>
      </c>
      <c r="B201" s="69">
        <v>215640784.80000025</v>
      </c>
      <c r="C201" s="71">
        <v>0.36848357714538865</v>
      </c>
      <c r="D201" s="70">
        <v>1531</v>
      </c>
      <c r="E201" s="71">
        <v>0.34827115559599636</v>
      </c>
    </row>
    <row r="202" spans="1:5" x14ac:dyDescent="0.2">
      <c r="A202" s="68" t="s">
        <v>15</v>
      </c>
      <c r="B202" s="69">
        <v>10571683.279999999</v>
      </c>
      <c r="C202" s="71">
        <v>1.8064725905516599E-2</v>
      </c>
      <c r="D202" s="70">
        <v>86</v>
      </c>
      <c r="E202" s="71">
        <v>1.9563239308462238E-2</v>
      </c>
    </row>
    <row r="203" spans="1:5" x14ac:dyDescent="0.2">
      <c r="A203" s="68" t="s">
        <v>16</v>
      </c>
      <c r="B203" s="69">
        <v>0</v>
      </c>
      <c r="C203" s="71">
        <v>0</v>
      </c>
      <c r="D203" s="70">
        <v>0</v>
      </c>
      <c r="E203" s="71">
        <v>0</v>
      </c>
    </row>
    <row r="204" spans="1:5" x14ac:dyDescent="0.2">
      <c r="A204" s="68"/>
      <c r="B204" s="69"/>
      <c r="C204" s="71"/>
      <c r="D204" s="70"/>
      <c r="E204" s="71"/>
    </row>
    <row r="205" spans="1:5" s="61" customFormat="1" ht="10.8" thickBot="1" x14ac:dyDescent="0.25">
      <c r="A205" s="73"/>
      <c r="B205" s="74">
        <v>585211385.73000002</v>
      </c>
      <c r="C205" s="75"/>
      <c r="D205" s="76">
        <v>4396</v>
      </c>
      <c r="E205" s="75"/>
    </row>
    <row r="206" spans="1:5" ht="10.8" thickTop="1" x14ac:dyDescent="0.2">
      <c r="A206" s="68"/>
      <c r="B206" s="69"/>
      <c r="C206" s="71"/>
      <c r="D206" s="70"/>
      <c r="E206" s="71"/>
    </row>
    <row r="207" spans="1:5" x14ac:dyDescent="0.2">
      <c r="A207" s="73" t="s">
        <v>126</v>
      </c>
      <c r="B207" s="69"/>
      <c r="C207" s="68"/>
      <c r="D207" s="84">
        <v>16.522417295231296</v>
      </c>
      <c r="E207" s="71"/>
    </row>
    <row r="208" spans="1:5" x14ac:dyDescent="0.2">
      <c r="A208" s="68"/>
      <c r="B208" s="69"/>
      <c r="C208" s="71"/>
      <c r="D208" s="70"/>
      <c r="E208" s="71"/>
    </row>
    <row r="209" spans="1:6" x14ac:dyDescent="0.2">
      <c r="A209" s="68"/>
      <c r="B209" s="69"/>
      <c r="C209" s="71"/>
      <c r="D209" s="70"/>
      <c r="E209" s="71"/>
    </row>
    <row r="210" spans="1:6" x14ac:dyDescent="0.2">
      <c r="A210" s="72" t="s">
        <v>127</v>
      </c>
      <c r="B210" s="69"/>
      <c r="C210" s="71"/>
      <c r="D210" s="70"/>
      <c r="E210" s="71"/>
    </row>
    <row r="211" spans="1:6" x14ac:dyDescent="0.2">
      <c r="B211" s="46"/>
      <c r="D211" s="48"/>
    </row>
    <row r="212" spans="1:6" s="62" customFormat="1" ht="20.399999999999999" x14ac:dyDescent="0.2">
      <c r="A212" s="55" t="s">
        <v>128</v>
      </c>
      <c r="B212" s="56" t="s">
        <v>111</v>
      </c>
      <c r="C212" s="57" t="s">
        <v>112</v>
      </c>
      <c r="D212" s="58" t="s">
        <v>113</v>
      </c>
      <c r="E212" s="57" t="s">
        <v>112</v>
      </c>
    </row>
    <row r="213" spans="1:6" x14ac:dyDescent="0.2">
      <c r="B213" s="46"/>
      <c r="D213" s="48"/>
    </row>
    <row r="214" spans="1:6" x14ac:dyDescent="0.2">
      <c r="A214" s="68" t="s">
        <v>51</v>
      </c>
      <c r="B214" s="69">
        <v>281152708.53999996</v>
      </c>
      <c r="C214" s="71">
        <v>0.48042932074755623</v>
      </c>
      <c r="D214" s="70">
        <v>2240</v>
      </c>
      <c r="E214" s="71">
        <v>0.50955414012738853</v>
      </c>
      <c r="F214" s="43"/>
    </row>
    <row r="215" spans="1:6" x14ac:dyDescent="0.2">
      <c r="A215" s="68" t="s">
        <v>52</v>
      </c>
      <c r="B215" s="69">
        <v>304058677.18999994</v>
      </c>
      <c r="C215" s="71">
        <v>0.51957067925244382</v>
      </c>
      <c r="D215" s="70">
        <v>2156</v>
      </c>
      <c r="E215" s="71">
        <v>0.49044585987261147</v>
      </c>
      <c r="F215" s="43"/>
    </row>
    <row r="216" spans="1:6" x14ac:dyDescent="0.2">
      <c r="A216" s="68"/>
      <c r="B216" s="69"/>
      <c r="C216" s="71"/>
      <c r="D216" s="70"/>
      <c r="E216" s="71"/>
      <c r="F216" s="43"/>
    </row>
    <row r="217" spans="1:6" s="61" customFormat="1" ht="10.8" thickBot="1" x14ac:dyDescent="0.25">
      <c r="A217" s="73"/>
      <c r="B217" s="74">
        <v>585211385.7299999</v>
      </c>
      <c r="C217" s="75"/>
      <c r="D217" s="76">
        <v>4396</v>
      </c>
      <c r="E217" s="75"/>
      <c r="F217" s="59"/>
    </row>
    <row r="218" spans="1:6" ht="10.8" thickTop="1" x14ac:dyDescent="0.2">
      <c r="A218" s="68"/>
      <c r="B218" s="69"/>
      <c r="C218" s="71"/>
      <c r="D218" s="70"/>
      <c r="E218" s="71"/>
      <c r="F218" s="43"/>
    </row>
    <row r="219" spans="1:6" x14ac:dyDescent="0.2">
      <c r="A219" s="68"/>
      <c r="B219" s="69"/>
      <c r="C219" s="71"/>
      <c r="D219" s="70"/>
      <c r="E219" s="71"/>
      <c r="F219" s="43"/>
    </row>
    <row r="220" spans="1:6" x14ac:dyDescent="0.2">
      <c r="A220" s="72" t="s">
        <v>129</v>
      </c>
      <c r="B220" s="69"/>
      <c r="C220" s="71"/>
      <c r="D220" s="70"/>
      <c r="E220" s="71"/>
      <c r="F220" s="43"/>
    </row>
    <row r="221" spans="1:6" x14ac:dyDescent="0.2">
      <c r="B221" s="46"/>
      <c r="D221" s="48"/>
    </row>
    <row r="222" spans="1:6" s="62" customFormat="1" ht="30.6" x14ac:dyDescent="0.2">
      <c r="A222" s="55" t="s">
        <v>130</v>
      </c>
      <c r="B222" s="56" t="s">
        <v>111</v>
      </c>
      <c r="C222" s="57" t="s">
        <v>112</v>
      </c>
      <c r="D222" s="58" t="s">
        <v>113</v>
      </c>
      <c r="E222" s="57" t="s">
        <v>112</v>
      </c>
      <c r="F222" s="64" t="s">
        <v>131</v>
      </c>
    </row>
    <row r="223" spans="1:6" x14ac:dyDescent="0.2">
      <c r="B223" s="46"/>
      <c r="D223" s="48"/>
    </row>
    <row r="224" spans="1:6" x14ac:dyDescent="0.2">
      <c r="A224" s="68" t="s">
        <v>53</v>
      </c>
      <c r="B224" s="69">
        <v>20556623.159999985</v>
      </c>
      <c r="C224" s="71">
        <v>3.5126833929174837E-2</v>
      </c>
      <c r="D224" s="70">
        <v>216</v>
      </c>
      <c r="E224" s="71">
        <v>4.9135577797998181E-2</v>
      </c>
      <c r="F224" s="71">
        <v>0.80682573138261571</v>
      </c>
    </row>
    <row r="225" spans="1:6" x14ac:dyDescent="0.2">
      <c r="A225" s="68" t="s">
        <v>54</v>
      </c>
      <c r="B225" s="69">
        <v>68530191.650000006</v>
      </c>
      <c r="C225" s="71">
        <v>0.11710331227495617</v>
      </c>
      <c r="D225" s="70">
        <v>581</v>
      </c>
      <c r="E225" s="71">
        <v>0.1321656050955414</v>
      </c>
      <c r="F225" s="71">
        <v>0.81095260133556291</v>
      </c>
    </row>
    <row r="226" spans="1:6" x14ac:dyDescent="0.2">
      <c r="A226" s="68" t="s">
        <v>55</v>
      </c>
      <c r="B226" s="69">
        <v>61347585.270000011</v>
      </c>
      <c r="C226" s="71">
        <v>0.10482978760482296</v>
      </c>
      <c r="D226" s="70">
        <v>557</v>
      </c>
      <c r="E226" s="71">
        <v>0.12670609645131939</v>
      </c>
      <c r="F226" s="71">
        <v>0.79791683938404834</v>
      </c>
    </row>
    <row r="227" spans="1:6" x14ac:dyDescent="0.2">
      <c r="A227" s="68" t="s">
        <v>56</v>
      </c>
      <c r="B227" s="69">
        <v>30772733.360000003</v>
      </c>
      <c r="C227" s="71">
        <v>5.2583962155168452E-2</v>
      </c>
      <c r="D227" s="70">
        <v>258</v>
      </c>
      <c r="E227" s="71">
        <v>5.8689717925386714E-2</v>
      </c>
      <c r="F227" s="71">
        <v>0.80174299732148402</v>
      </c>
    </row>
    <row r="228" spans="1:6" x14ac:dyDescent="0.2">
      <c r="A228" s="68" t="s">
        <v>57</v>
      </c>
      <c r="B228" s="69">
        <v>27630168.25</v>
      </c>
      <c r="C228" s="71">
        <v>4.7213996384458223E-2</v>
      </c>
      <c r="D228" s="70">
        <v>251</v>
      </c>
      <c r="E228" s="71">
        <v>5.7097361237488625E-2</v>
      </c>
      <c r="F228" s="71">
        <v>0.80374997563384132</v>
      </c>
    </row>
    <row r="229" spans="1:6" x14ac:dyDescent="0.2">
      <c r="A229" s="68" t="s">
        <v>58</v>
      </c>
      <c r="B229" s="69">
        <v>20311799.309999999</v>
      </c>
      <c r="C229" s="71">
        <v>3.4708482789791946E-2</v>
      </c>
      <c r="D229" s="70">
        <v>167</v>
      </c>
      <c r="E229" s="71">
        <v>3.7989080982711559E-2</v>
      </c>
      <c r="F229" s="71">
        <v>0.80458541757404545</v>
      </c>
    </row>
    <row r="230" spans="1:6" x14ac:dyDescent="0.2">
      <c r="A230" s="68" t="s">
        <v>28</v>
      </c>
      <c r="B230" s="69">
        <v>175807436.50999984</v>
      </c>
      <c r="C230" s="71">
        <v>0.30041697888481012</v>
      </c>
      <c r="D230" s="70">
        <v>1203</v>
      </c>
      <c r="E230" s="71">
        <v>0.27365787079162873</v>
      </c>
      <c r="F230" s="71">
        <v>0.81414687743261471</v>
      </c>
    </row>
    <row r="231" spans="1:6" x14ac:dyDescent="0.2">
      <c r="A231" s="68" t="s">
        <v>59</v>
      </c>
      <c r="B231" s="69">
        <v>65161362.279999971</v>
      </c>
      <c r="C231" s="71">
        <v>0.1113467096999777</v>
      </c>
      <c r="D231" s="70">
        <v>469</v>
      </c>
      <c r="E231" s="71">
        <v>0.10668789808917198</v>
      </c>
      <c r="F231" s="71">
        <v>0.80295163126332725</v>
      </c>
    </row>
    <row r="232" spans="1:6" x14ac:dyDescent="0.2">
      <c r="A232" s="68" t="s">
        <v>60</v>
      </c>
      <c r="B232" s="69">
        <v>88136972.859999985</v>
      </c>
      <c r="C232" s="71">
        <v>0.15060707123812508</v>
      </c>
      <c r="D232" s="70">
        <v>434</v>
      </c>
      <c r="E232" s="71">
        <v>9.8726114649681534E-2</v>
      </c>
      <c r="F232" s="71">
        <v>0.800316813753853</v>
      </c>
    </row>
    <row r="233" spans="1:6" x14ac:dyDescent="0.2">
      <c r="A233" s="68" t="s">
        <v>61</v>
      </c>
      <c r="B233" s="69">
        <v>21268705.290000003</v>
      </c>
      <c r="C233" s="71">
        <v>3.6343628659017219E-2</v>
      </c>
      <c r="D233" s="70">
        <v>193</v>
      </c>
      <c r="E233" s="71">
        <v>4.3903548680618742E-2</v>
      </c>
      <c r="F233" s="71">
        <v>0.79455036850568672</v>
      </c>
    </row>
    <row r="234" spans="1:6" x14ac:dyDescent="0.2">
      <c r="A234" s="68" t="s">
        <v>62</v>
      </c>
      <c r="B234" s="69">
        <v>5356767.8500000024</v>
      </c>
      <c r="C234" s="71">
        <v>9.1535605434571368E-3</v>
      </c>
      <c r="D234" s="70">
        <v>65</v>
      </c>
      <c r="E234" s="71">
        <v>1.4786169244767972E-2</v>
      </c>
      <c r="F234" s="71">
        <v>0.77867432143478765</v>
      </c>
    </row>
    <row r="235" spans="1:6" x14ac:dyDescent="0.2">
      <c r="A235" s="68" t="s">
        <v>3</v>
      </c>
      <c r="B235" s="69">
        <v>331039.94</v>
      </c>
      <c r="C235" s="71">
        <v>5.656758362400224E-4</v>
      </c>
      <c r="D235" s="70">
        <v>2</v>
      </c>
      <c r="E235" s="71">
        <v>4.5495905368516835E-4</v>
      </c>
      <c r="F235" s="71">
        <v>0.85984690295449395</v>
      </c>
    </row>
    <row r="236" spans="1:6" x14ac:dyDescent="0.2">
      <c r="A236" s="68"/>
      <c r="B236" s="69"/>
      <c r="C236" s="71"/>
      <c r="D236" s="70"/>
      <c r="E236" s="71"/>
      <c r="F236" s="68"/>
    </row>
    <row r="237" spans="1:6" s="61" customFormat="1" ht="10.8" thickBot="1" x14ac:dyDescent="0.25">
      <c r="A237" s="73"/>
      <c r="B237" s="74">
        <v>585211385.7299999</v>
      </c>
      <c r="C237" s="75"/>
      <c r="D237" s="76">
        <v>4396</v>
      </c>
      <c r="E237" s="75"/>
      <c r="F237" s="85">
        <v>0.80599875254399778</v>
      </c>
    </row>
    <row r="238" spans="1:6" ht="10.8" thickTop="1" x14ac:dyDescent="0.2">
      <c r="A238" s="68"/>
      <c r="B238" s="69"/>
      <c r="C238" s="71"/>
      <c r="D238" s="70"/>
      <c r="E238" s="71"/>
      <c r="F238" s="68"/>
    </row>
    <row r="239" spans="1:6" x14ac:dyDescent="0.2">
      <c r="A239" s="68"/>
      <c r="B239" s="69"/>
      <c r="C239" s="71"/>
      <c r="D239" s="70"/>
      <c r="E239" s="71"/>
      <c r="F239" s="68"/>
    </row>
    <row r="240" spans="1:6" x14ac:dyDescent="0.2">
      <c r="A240" s="72" t="s">
        <v>132</v>
      </c>
      <c r="B240" s="69"/>
      <c r="C240" s="71"/>
      <c r="D240" s="70"/>
      <c r="E240" s="71"/>
      <c r="F240" s="68"/>
    </row>
    <row r="241" spans="1:5" x14ac:dyDescent="0.2">
      <c r="B241" s="46"/>
      <c r="D241" s="48"/>
    </row>
    <row r="242" spans="1:5" s="62" customFormat="1" ht="20.399999999999999" x14ac:dyDescent="0.2">
      <c r="A242" s="55" t="s">
        <v>133</v>
      </c>
      <c r="B242" s="56" t="s">
        <v>111</v>
      </c>
      <c r="C242" s="57" t="s">
        <v>112</v>
      </c>
      <c r="D242" s="58" t="s">
        <v>113</v>
      </c>
      <c r="E242" s="57" t="s">
        <v>112</v>
      </c>
    </row>
    <row r="243" spans="1:5" x14ac:dyDescent="0.2">
      <c r="B243" s="46"/>
      <c r="D243" s="48"/>
    </row>
    <row r="244" spans="1:5" x14ac:dyDescent="0.2">
      <c r="A244" s="68" t="s">
        <v>366</v>
      </c>
      <c r="B244" s="69">
        <v>5036806.05</v>
      </c>
      <c r="C244" s="71">
        <v>8.6068148583900543E-3</v>
      </c>
      <c r="D244" s="70">
        <v>47</v>
      </c>
      <c r="E244" s="71">
        <v>1.0691537761601456E-2</v>
      </c>
    </row>
    <row r="245" spans="1:5" x14ac:dyDescent="0.2">
      <c r="A245" s="68" t="s">
        <v>350</v>
      </c>
      <c r="B245" s="69">
        <v>420720777.00000036</v>
      </c>
      <c r="C245" s="71">
        <v>0.71892103820773723</v>
      </c>
      <c r="D245" s="70">
        <v>3248</v>
      </c>
      <c r="E245" s="71">
        <v>0.73885350318471332</v>
      </c>
    </row>
    <row r="246" spans="1:5" x14ac:dyDescent="0.2">
      <c r="A246" s="68" t="s">
        <v>319</v>
      </c>
      <c r="B246" s="69">
        <v>117476381.72999994</v>
      </c>
      <c r="C246" s="71">
        <v>0.20074179107684034</v>
      </c>
      <c r="D246" s="70">
        <v>780</v>
      </c>
      <c r="E246" s="71">
        <v>0.17743403093721566</v>
      </c>
    </row>
    <row r="247" spans="1:5" x14ac:dyDescent="0.2">
      <c r="A247" s="68" t="s">
        <v>320</v>
      </c>
      <c r="B247" s="69">
        <v>247187.66</v>
      </c>
      <c r="C247" s="71">
        <v>4.2239038068552772E-4</v>
      </c>
      <c r="D247" s="70">
        <v>5</v>
      </c>
      <c r="E247" s="71">
        <v>1.1373976342129207E-3</v>
      </c>
    </row>
    <row r="248" spans="1:5" x14ac:dyDescent="0.2">
      <c r="A248" s="68" t="s">
        <v>321</v>
      </c>
      <c r="B248" s="69">
        <v>1446951.0399999998</v>
      </c>
      <c r="C248" s="71">
        <v>2.4725271505014455E-3</v>
      </c>
      <c r="D248" s="70">
        <v>11</v>
      </c>
      <c r="E248" s="71">
        <v>2.5022747952684258E-3</v>
      </c>
    </row>
    <row r="249" spans="1:5" x14ac:dyDescent="0.2">
      <c r="A249" s="68" t="s">
        <v>39</v>
      </c>
      <c r="B249" s="69">
        <v>24040103.719999988</v>
      </c>
      <c r="C249" s="71">
        <v>4.1079350652093088E-2</v>
      </c>
      <c r="D249" s="70">
        <v>187</v>
      </c>
      <c r="E249" s="71">
        <v>4.253867151956324E-2</v>
      </c>
    </row>
    <row r="250" spans="1:5" x14ac:dyDescent="0.2">
      <c r="A250" s="68" t="s">
        <v>40</v>
      </c>
      <c r="B250" s="69">
        <v>3422782.37</v>
      </c>
      <c r="C250" s="71">
        <v>5.8487966117241157E-3</v>
      </c>
      <c r="D250" s="70">
        <v>26</v>
      </c>
      <c r="E250" s="71">
        <v>5.9144676979071883E-3</v>
      </c>
    </row>
    <row r="251" spans="1:5" x14ac:dyDescent="0.2">
      <c r="A251" s="68" t="s">
        <v>29</v>
      </c>
      <c r="B251" s="69">
        <v>0</v>
      </c>
      <c r="C251" s="71">
        <v>0</v>
      </c>
      <c r="D251" s="70">
        <v>0</v>
      </c>
      <c r="E251" s="71">
        <v>0</v>
      </c>
    </row>
    <row r="252" spans="1:5" x14ac:dyDescent="0.2">
      <c r="A252" s="68" t="s">
        <v>30</v>
      </c>
      <c r="B252" s="69">
        <v>8326486.4700000025</v>
      </c>
      <c r="C252" s="71">
        <v>1.4228168954049715E-2</v>
      </c>
      <c r="D252" s="70">
        <v>58</v>
      </c>
      <c r="E252" s="71">
        <v>1.3193812556869881E-2</v>
      </c>
    </row>
    <row r="253" spans="1:5" x14ac:dyDescent="0.2">
      <c r="A253" s="68" t="s">
        <v>31</v>
      </c>
      <c r="B253" s="69">
        <v>856628.12</v>
      </c>
      <c r="C253" s="71">
        <v>1.4637926412375435E-3</v>
      </c>
      <c r="D253" s="70">
        <v>5</v>
      </c>
      <c r="E253" s="71">
        <v>1.1373976342129207E-3</v>
      </c>
    </row>
    <row r="254" spans="1:5" x14ac:dyDescent="0.2">
      <c r="A254" s="68" t="s">
        <v>32</v>
      </c>
      <c r="B254" s="69">
        <v>2879124.5399999991</v>
      </c>
      <c r="C254" s="71">
        <v>4.9198026733682596E-3</v>
      </c>
      <c r="D254" s="70">
        <v>21</v>
      </c>
      <c r="E254" s="71">
        <v>4.7770700636942673E-3</v>
      </c>
    </row>
    <row r="255" spans="1:5" x14ac:dyDescent="0.2">
      <c r="A255" s="68" t="s">
        <v>33</v>
      </c>
      <c r="B255" s="69">
        <v>652824.55999999994</v>
      </c>
      <c r="C255" s="71">
        <v>1.1155363274172427E-3</v>
      </c>
      <c r="D255" s="70">
        <v>4</v>
      </c>
      <c r="E255" s="71">
        <v>9.099181073703367E-4</v>
      </c>
    </row>
    <row r="256" spans="1:5" x14ac:dyDescent="0.2">
      <c r="A256" s="68" t="s">
        <v>34</v>
      </c>
      <c r="B256" s="69">
        <v>105332.46999999999</v>
      </c>
      <c r="C256" s="71">
        <v>1.7999046595548873E-4</v>
      </c>
      <c r="D256" s="70">
        <v>4</v>
      </c>
      <c r="E256" s="71">
        <v>9.099181073703367E-4</v>
      </c>
    </row>
    <row r="257" spans="1:5" x14ac:dyDescent="0.2">
      <c r="A257" s="68" t="s">
        <v>322</v>
      </c>
      <c r="B257" s="69">
        <v>0</v>
      </c>
      <c r="C257" s="71">
        <v>0</v>
      </c>
      <c r="D257" s="70">
        <v>0</v>
      </c>
      <c r="E257" s="71">
        <v>0</v>
      </c>
    </row>
    <row r="258" spans="1:5" x14ac:dyDescent="0.2">
      <c r="A258" s="68"/>
      <c r="B258" s="69"/>
      <c r="C258" s="71"/>
      <c r="D258" s="70"/>
      <c r="E258" s="71"/>
    </row>
    <row r="259" spans="1:5" s="61" customFormat="1" ht="10.8" thickBot="1" x14ac:dyDescent="0.25">
      <c r="A259" s="73"/>
      <c r="B259" s="74">
        <v>585211385.73000026</v>
      </c>
      <c r="C259" s="75"/>
      <c r="D259" s="76">
        <v>4396</v>
      </c>
      <c r="E259" s="75"/>
    </row>
    <row r="260" spans="1:5" ht="10.8" thickTop="1" x14ac:dyDescent="0.2">
      <c r="A260" s="68"/>
      <c r="B260" s="69"/>
      <c r="C260" s="71"/>
      <c r="D260" s="70"/>
      <c r="E260" s="71"/>
    </row>
    <row r="261" spans="1:5" x14ac:dyDescent="0.2">
      <c r="A261" s="73" t="s">
        <v>134</v>
      </c>
      <c r="B261" s="69"/>
      <c r="C261" s="68"/>
      <c r="D261" s="86">
        <v>2.6408099768809846E-2</v>
      </c>
      <c r="E261" s="71"/>
    </row>
    <row r="262" spans="1:5" x14ac:dyDescent="0.2">
      <c r="A262" s="68"/>
      <c r="B262" s="69"/>
      <c r="C262" s="71"/>
      <c r="D262" s="70"/>
      <c r="E262" s="71"/>
    </row>
    <row r="263" spans="1:5" x14ac:dyDescent="0.2">
      <c r="A263" s="68"/>
      <c r="B263" s="69"/>
      <c r="C263" s="71"/>
      <c r="D263" s="70"/>
      <c r="E263" s="71"/>
    </row>
    <row r="264" spans="1:5" x14ac:dyDescent="0.2">
      <c r="A264" s="72" t="s">
        <v>169</v>
      </c>
      <c r="B264" s="69"/>
      <c r="C264" s="71"/>
      <c r="D264" s="70"/>
      <c r="E264" s="71"/>
    </row>
    <row r="265" spans="1:5" x14ac:dyDescent="0.2">
      <c r="B265" s="46"/>
      <c r="D265" s="48"/>
    </row>
    <row r="266" spans="1:5" s="62" customFormat="1" ht="20.399999999999999" x14ac:dyDescent="0.2">
      <c r="A266" s="55" t="s">
        <v>135</v>
      </c>
      <c r="B266" s="56" t="s">
        <v>111</v>
      </c>
      <c r="C266" s="57" t="s">
        <v>112</v>
      </c>
      <c r="D266" s="58" t="s">
        <v>113</v>
      </c>
      <c r="E266" s="57" t="s">
        <v>112</v>
      </c>
    </row>
    <row r="267" spans="1:5" x14ac:dyDescent="0.2">
      <c r="B267" s="46"/>
      <c r="D267" s="48"/>
    </row>
    <row r="268" spans="1:5" x14ac:dyDescent="0.2">
      <c r="A268" s="68" t="s">
        <v>63</v>
      </c>
      <c r="B268" s="69">
        <v>561518202.67000282</v>
      </c>
      <c r="C268" s="71">
        <v>0.98871164900400665</v>
      </c>
      <c r="D268" s="70">
        <v>4244</v>
      </c>
      <c r="E268" s="71">
        <v>0.99205236091631599</v>
      </c>
    </row>
    <row r="269" spans="1:5" x14ac:dyDescent="0.2">
      <c r="A269" s="68" t="s">
        <v>64</v>
      </c>
      <c r="B269" s="69">
        <v>5569687.1699999999</v>
      </c>
      <c r="C269" s="71">
        <v>9.807009924348695E-3</v>
      </c>
      <c r="D269" s="70">
        <v>31</v>
      </c>
      <c r="E269" s="71">
        <v>7.246376811594203E-3</v>
      </c>
    </row>
    <row r="270" spans="1:5" x14ac:dyDescent="0.2">
      <c r="A270" s="68" t="s">
        <v>65</v>
      </c>
      <c r="B270" s="69">
        <v>542305.21</v>
      </c>
      <c r="C270" s="71">
        <v>9.5488174006297063E-4</v>
      </c>
      <c r="D270" s="70">
        <v>2</v>
      </c>
      <c r="E270" s="71">
        <v>4.675081813931744E-4</v>
      </c>
    </row>
    <row r="271" spans="1:5" x14ac:dyDescent="0.2">
      <c r="A271" s="68" t="s">
        <v>66</v>
      </c>
      <c r="B271" s="69">
        <v>0</v>
      </c>
      <c r="C271" s="71">
        <v>0</v>
      </c>
      <c r="D271" s="70">
        <v>0</v>
      </c>
      <c r="E271" s="71">
        <v>0</v>
      </c>
    </row>
    <row r="272" spans="1:5" x14ac:dyDescent="0.2">
      <c r="A272" s="68" t="s">
        <v>67</v>
      </c>
      <c r="B272" s="69">
        <v>0</v>
      </c>
      <c r="C272" s="71">
        <v>0</v>
      </c>
      <c r="D272" s="70">
        <v>0</v>
      </c>
      <c r="E272" s="71">
        <v>0</v>
      </c>
    </row>
    <row r="273" spans="1:5" x14ac:dyDescent="0.2">
      <c r="A273" s="68" t="s">
        <v>68</v>
      </c>
      <c r="B273" s="69">
        <v>0</v>
      </c>
      <c r="C273" s="71">
        <v>0</v>
      </c>
      <c r="D273" s="70">
        <v>0</v>
      </c>
      <c r="E273" s="71">
        <v>0</v>
      </c>
    </row>
    <row r="274" spans="1:5" x14ac:dyDescent="0.2">
      <c r="A274" s="68" t="s">
        <v>167</v>
      </c>
      <c r="B274" s="69">
        <v>298991.62</v>
      </c>
      <c r="C274" s="71">
        <v>5.2645933158165033E-4</v>
      </c>
      <c r="D274" s="70">
        <v>1</v>
      </c>
      <c r="E274" s="71">
        <v>2.337540906965872E-4</v>
      </c>
    </row>
    <row r="275" spans="1:5" x14ac:dyDescent="0.2">
      <c r="A275" s="68" t="s">
        <v>165</v>
      </c>
      <c r="B275" s="69">
        <v>0</v>
      </c>
      <c r="C275" s="71">
        <v>0</v>
      </c>
      <c r="D275" s="70">
        <v>0</v>
      </c>
      <c r="E275" s="71">
        <v>0</v>
      </c>
    </row>
    <row r="276" spans="1:5" x14ac:dyDescent="0.2">
      <c r="A276" s="68"/>
      <c r="B276" s="69"/>
      <c r="C276" s="71"/>
      <c r="D276" s="70"/>
      <c r="E276" s="71"/>
    </row>
    <row r="277" spans="1:5" s="61" customFormat="1" ht="10.8" thickBot="1" x14ac:dyDescent="0.25">
      <c r="A277" s="73"/>
      <c r="B277" s="74">
        <v>567929186.67000282</v>
      </c>
      <c r="C277" s="75"/>
      <c r="D277" s="76">
        <v>4278</v>
      </c>
      <c r="E277" s="75"/>
    </row>
    <row r="278" spans="1:5" ht="10.8" thickTop="1" x14ac:dyDescent="0.2">
      <c r="A278" s="68"/>
      <c r="B278" s="69"/>
      <c r="C278" s="71"/>
      <c r="D278" s="70"/>
      <c r="E278" s="71"/>
    </row>
    <row r="279" spans="1:5" x14ac:dyDescent="0.2">
      <c r="A279" s="73" t="s">
        <v>136</v>
      </c>
      <c r="B279" s="69"/>
      <c r="C279" s="71"/>
      <c r="D279" s="87">
        <v>1.2487594422463983</v>
      </c>
      <c r="E279" s="71"/>
    </row>
    <row r="280" spans="1:5" x14ac:dyDescent="0.2">
      <c r="A280" s="68"/>
      <c r="B280" s="69"/>
      <c r="C280" s="71"/>
      <c r="D280" s="70"/>
      <c r="E280" s="71"/>
    </row>
    <row r="281" spans="1:5" x14ac:dyDescent="0.2">
      <c r="A281" s="68"/>
      <c r="B281" s="69"/>
      <c r="C281" s="71"/>
      <c r="D281" s="70"/>
      <c r="E281" s="71"/>
    </row>
    <row r="282" spans="1:5" x14ac:dyDescent="0.2">
      <c r="A282" s="72" t="s">
        <v>168</v>
      </c>
      <c r="B282" s="69"/>
      <c r="C282" s="71"/>
      <c r="D282" s="70"/>
      <c r="E282" s="71"/>
    </row>
    <row r="283" spans="1:5" x14ac:dyDescent="0.2">
      <c r="B283" s="46"/>
      <c r="D283" s="48"/>
    </row>
    <row r="284" spans="1:5" ht="20.399999999999999" x14ac:dyDescent="0.2">
      <c r="A284" s="55" t="s">
        <v>135</v>
      </c>
      <c r="B284" s="56" t="s">
        <v>111</v>
      </c>
      <c r="C284" s="57" t="s">
        <v>112</v>
      </c>
      <c r="D284" s="58" t="s">
        <v>113</v>
      </c>
      <c r="E284" s="57" t="s">
        <v>112</v>
      </c>
    </row>
    <row r="285" spans="1:5" x14ac:dyDescent="0.2">
      <c r="B285" s="46"/>
      <c r="D285" s="48"/>
    </row>
    <row r="286" spans="1:5" x14ac:dyDescent="0.2">
      <c r="A286" s="68" t="s">
        <v>63</v>
      </c>
      <c r="B286" s="69">
        <v>10809300.25</v>
      </c>
      <c r="C286" s="71">
        <v>0.6254586127883659</v>
      </c>
      <c r="D286" s="70">
        <v>79</v>
      </c>
      <c r="E286" s="71">
        <v>0.66949152542372881</v>
      </c>
    </row>
    <row r="287" spans="1:5" x14ac:dyDescent="0.2">
      <c r="A287" s="68" t="s">
        <v>64</v>
      </c>
      <c r="B287" s="69">
        <v>331300.03000000003</v>
      </c>
      <c r="C287" s="71">
        <v>1.9170015855609526E-2</v>
      </c>
      <c r="D287" s="70">
        <v>3</v>
      </c>
      <c r="E287" s="71">
        <v>2.5423728813559324E-2</v>
      </c>
    </row>
    <row r="288" spans="1:5" x14ac:dyDescent="0.2">
      <c r="A288" s="68" t="s">
        <v>65</v>
      </c>
      <c r="B288" s="69">
        <v>0</v>
      </c>
      <c r="C288" s="71">
        <v>0</v>
      </c>
      <c r="D288" s="70">
        <v>0</v>
      </c>
      <c r="E288" s="71">
        <v>0</v>
      </c>
    </row>
    <row r="289" spans="1:5" x14ac:dyDescent="0.2">
      <c r="A289" s="68" t="s">
        <v>66</v>
      </c>
      <c r="B289" s="69">
        <v>203456</v>
      </c>
      <c r="C289" s="71">
        <v>1.1772575891160927E-2</v>
      </c>
      <c r="D289" s="70">
        <v>1</v>
      </c>
      <c r="E289" s="71">
        <v>8.4745762711864406E-3</v>
      </c>
    </row>
    <row r="290" spans="1:5" x14ac:dyDescent="0.2">
      <c r="A290" s="68" t="s">
        <v>67</v>
      </c>
      <c r="B290" s="69">
        <v>941798.04</v>
      </c>
      <c r="C290" s="71">
        <v>5.4495266298593373E-2</v>
      </c>
      <c r="D290" s="70">
        <v>4</v>
      </c>
      <c r="E290" s="71">
        <v>3.3898305084745763E-2</v>
      </c>
    </row>
    <row r="291" spans="1:5" x14ac:dyDescent="0.2">
      <c r="A291" s="68" t="s">
        <v>68</v>
      </c>
      <c r="B291" s="69">
        <v>111827.28</v>
      </c>
      <c r="C291" s="71">
        <v>6.4706626518859231E-3</v>
      </c>
      <c r="D291" s="70">
        <v>1</v>
      </c>
      <c r="E291" s="71">
        <v>8.4745762711864406E-3</v>
      </c>
    </row>
    <row r="292" spans="1:5" x14ac:dyDescent="0.2">
      <c r="A292" s="68" t="s">
        <v>167</v>
      </c>
      <c r="B292" s="69">
        <v>2714248.4599999995</v>
      </c>
      <c r="C292" s="71">
        <v>0.15705457682652105</v>
      </c>
      <c r="D292" s="70">
        <v>15</v>
      </c>
      <c r="E292" s="71">
        <v>0.1271186440677966</v>
      </c>
    </row>
    <row r="293" spans="1:5" x14ac:dyDescent="0.2">
      <c r="A293" s="68" t="s">
        <v>165</v>
      </c>
      <c r="B293" s="69">
        <v>2170269</v>
      </c>
      <c r="C293" s="71">
        <v>0.12557828968786339</v>
      </c>
      <c r="D293" s="70">
        <v>15</v>
      </c>
      <c r="E293" s="71">
        <v>0.1271186440677966</v>
      </c>
    </row>
    <row r="294" spans="1:5" x14ac:dyDescent="0.2">
      <c r="A294" s="68"/>
      <c r="B294" s="69"/>
      <c r="C294" s="71"/>
      <c r="D294" s="70"/>
      <c r="E294" s="71"/>
    </row>
    <row r="295" spans="1:5" ht="10.8" thickBot="1" x14ac:dyDescent="0.25">
      <c r="A295" s="73"/>
      <c r="B295" s="74">
        <v>17282199.059999999</v>
      </c>
      <c r="C295" s="75"/>
      <c r="D295" s="76">
        <v>118</v>
      </c>
      <c r="E295" s="75"/>
    </row>
    <row r="296" spans="1:5" ht="10.8" thickTop="1" x14ac:dyDescent="0.2">
      <c r="A296" s="68"/>
      <c r="B296" s="69"/>
      <c r="C296" s="71"/>
      <c r="D296" s="70"/>
      <c r="E296" s="71"/>
    </row>
    <row r="297" spans="1:5" x14ac:dyDescent="0.2">
      <c r="A297" s="73" t="s">
        <v>136</v>
      </c>
      <c r="B297" s="69"/>
      <c r="C297" s="71"/>
      <c r="D297" s="87">
        <v>9.8805602695011192</v>
      </c>
      <c r="E297" s="71"/>
    </row>
    <row r="298" spans="1:5" x14ac:dyDescent="0.2">
      <c r="A298" s="68"/>
      <c r="B298" s="69"/>
      <c r="C298" s="71"/>
      <c r="D298" s="70"/>
      <c r="E298" s="71"/>
    </row>
    <row r="299" spans="1:5" x14ac:dyDescent="0.2">
      <c r="A299" s="68"/>
      <c r="B299" s="69"/>
      <c r="C299" s="71"/>
      <c r="D299" s="70"/>
      <c r="E299" s="71"/>
    </row>
    <row r="300" spans="1:5" x14ac:dyDescent="0.2">
      <c r="A300" s="72" t="s">
        <v>137</v>
      </c>
      <c r="B300" s="69"/>
      <c r="C300" s="71"/>
      <c r="D300" s="70"/>
      <c r="E300" s="71"/>
    </row>
    <row r="301" spans="1:5" x14ac:dyDescent="0.2">
      <c r="B301" s="46"/>
      <c r="D301" s="48"/>
    </row>
    <row r="302" spans="1:5" s="62" customFormat="1" ht="20.399999999999999" x14ac:dyDescent="0.2">
      <c r="A302" s="55" t="s">
        <v>137</v>
      </c>
      <c r="B302" s="56" t="s">
        <v>111</v>
      </c>
      <c r="C302" s="57" t="s">
        <v>112</v>
      </c>
      <c r="D302" s="58" t="s">
        <v>113</v>
      </c>
      <c r="E302" s="57" t="s">
        <v>112</v>
      </c>
    </row>
    <row r="304" spans="1:5" x14ac:dyDescent="0.2">
      <c r="A304" s="68" t="s">
        <v>148</v>
      </c>
      <c r="B304" s="69">
        <v>0</v>
      </c>
      <c r="C304" s="71">
        <v>0</v>
      </c>
      <c r="D304" s="70">
        <v>0</v>
      </c>
      <c r="E304" s="71">
        <v>0</v>
      </c>
    </row>
    <row r="305" spans="1:5" x14ac:dyDescent="0.2">
      <c r="A305" s="68" t="s">
        <v>142</v>
      </c>
      <c r="B305" s="69">
        <v>343731255.14000034</v>
      </c>
      <c r="C305" s="71">
        <v>0.58736255568784868</v>
      </c>
      <c r="D305" s="70">
        <v>2529</v>
      </c>
      <c r="E305" s="71">
        <v>0.57529572338489532</v>
      </c>
    </row>
    <row r="306" spans="1:5" x14ac:dyDescent="0.2">
      <c r="A306" s="68" t="s">
        <v>145</v>
      </c>
      <c r="B306" s="69">
        <v>241480130.58999985</v>
      </c>
      <c r="C306" s="71">
        <v>0.41263744431215127</v>
      </c>
      <c r="D306" s="70">
        <v>1867</v>
      </c>
      <c r="E306" s="71">
        <v>0.42470427661510463</v>
      </c>
    </row>
    <row r="307" spans="1:5" x14ac:dyDescent="0.2">
      <c r="A307" s="68"/>
      <c r="B307" s="68"/>
      <c r="C307" s="71"/>
      <c r="D307" s="68"/>
      <c r="E307" s="71"/>
    </row>
    <row r="308" spans="1:5" ht="10.8" thickBot="1" x14ac:dyDescent="0.25">
      <c r="A308" s="68"/>
      <c r="B308" s="81">
        <v>585211385.73000026</v>
      </c>
      <c r="C308" s="71"/>
      <c r="D308" s="82">
        <v>4396</v>
      </c>
      <c r="E308" s="71"/>
    </row>
    <row r="309" spans="1:5" ht="10.8" thickTop="1" x14ac:dyDescent="0.2">
      <c r="A309" s="68"/>
      <c r="B309" s="68"/>
      <c r="C309" s="71"/>
      <c r="D309" s="68"/>
      <c r="E309" s="71"/>
    </row>
    <row r="310" spans="1:5" x14ac:dyDescent="0.2">
      <c r="A310" s="68"/>
      <c r="B310" s="68"/>
      <c r="C310" s="71"/>
      <c r="D310" s="68"/>
      <c r="E310" s="71"/>
    </row>
    <row r="311" spans="1:5" x14ac:dyDescent="0.2">
      <c r="A311" s="68"/>
      <c r="B311" s="68"/>
      <c r="C311" s="68"/>
      <c r="D311" s="68"/>
      <c r="E311" s="68"/>
    </row>
    <row r="312" spans="1:5" x14ac:dyDescent="0.2">
      <c r="A312" s="72" t="s">
        <v>149</v>
      </c>
      <c r="B312" s="69"/>
      <c r="C312" s="71"/>
      <c r="D312" s="70"/>
      <c r="E312" s="71"/>
    </row>
    <row r="313" spans="1:5" x14ac:dyDescent="0.2">
      <c r="B313" s="46"/>
      <c r="D313" s="48"/>
    </row>
    <row r="314" spans="1:5" s="62" customFormat="1" ht="20.399999999999999" x14ac:dyDescent="0.2">
      <c r="A314" s="55" t="s">
        <v>138</v>
      </c>
      <c r="B314" s="56" t="s">
        <v>111</v>
      </c>
      <c r="C314" s="57" t="s">
        <v>112</v>
      </c>
      <c r="D314" s="58" t="s">
        <v>113</v>
      </c>
      <c r="E314" s="57" t="s">
        <v>112</v>
      </c>
    </row>
    <row r="316" spans="1:5" x14ac:dyDescent="0.2">
      <c r="A316" s="68" t="s">
        <v>37</v>
      </c>
      <c r="B316" s="69">
        <v>49429439.879999988</v>
      </c>
      <c r="C316" s="71">
        <v>8.4464248449884399E-2</v>
      </c>
      <c r="D316" s="70">
        <v>317</v>
      </c>
      <c r="E316" s="71">
        <v>7.2111010009099183E-2</v>
      </c>
    </row>
    <row r="317" spans="1:5" x14ac:dyDescent="0.2">
      <c r="A317" s="68" t="s">
        <v>38</v>
      </c>
      <c r="B317" s="69">
        <v>535781945.85000163</v>
      </c>
      <c r="C317" s="71">
        <v>0.91553575155011568</v>
      </c>
      <c r="D317" s="70">
        <v>4079</v>
      </c>
      <c r="E317" s="71">
        <v>0.92788898999090086</v>
      </c>
    </row>
    <row r="318" spans="1:5" x14ac:dyDescent="0.2">
      <c r="A318" s="68"/>
      <c r="B318" s="68"/>
      <c r="C318" s="71"/>
      <c r="D318" s="68"/>
      <c r="E318" s="71"/>
    </row>
    <row r="319" spans="1:5" ht="10.8" thickBot="1" x14ac:dyDescent="0.25">
      <c r="A319" s="68"/>
      <c r="B319" s="81">
        <v>585211385.73000157</v>
      </c>
      <c r="C319" s="71"/>
      <c r="D319" s="82">
        <v>4396</v>
      </c>
      <c r="E319" s="71"/>
    </row>
    <row r="320" spans="1:5" ht="10.8" thickTop="1" x14ac:dyDescent="0.2">
      <c r="A320" s="68"/>
      <c r="B320" s="68"/>
      <c r="C320" s="71"/>
      <c r="D320" s="68"/>
      <c r="E320" s="71"/>
    </row>
    <row r="321" spans="1:5" x14ac:dyDescent="0.2">
      <c r="A321" s="68"/>
      <c r="B321" s="68"/>
      <c r="C321" s="71"/>
      <c r="D321" s="68"/>
      <c r="E321" s="71"/>
    </row>
    <row r="322" spans="1:5" x14ac:dyDescent="0.2">
      <c r="A322" s="68"/>
      <c r="B322" s="68"/>
      <c r="C322" s="71"/>
      <c r="D322" s="68"/>
      <c r="E322" s="71"/>
    </row>
    <row r="323" spans="1:5" x14ac:dyDescent="0.2">
      <c r="A323" s="68"/>
      <c r="B323" s="68"/>
      <c r="C323" s="71"/>
      <c r="D323" s="68"/>
      <c r="E323" s="71"/>
    </row>
    <row r="324" spans="1:5" x14ac:dyDescent="0.2">
      <c r="A324" s="72" t="s">
        <v>147</v>
      </c>
      <c r="B324" s="69"/>
      <c r="C324" s="71"/>
      <c r="D324" s="70"/>
      <c r="E324" s="71"/>
    </row>
    <row r="325" spans="1:5" x14ac:dyDescent="0.2">
      <c r="A325" s="43"/>
      <c r="B325" s="52"/>
      <c r="C325" s="53"/>
      <c r="D325" s="54"/>
      <c r="E325" s="53"/>
    </row>
    <row r="326" spans="1:5" s="62" customFormat="1" ht="20.399999999999999" x14ac:dyDescent="0.2">
      <c r="A326" s="55" t="s">
        <v>139</v>
      </c>
      <c r="B326" s="56" t="s">
        <v>111</v>
      </c>
      <c r="C326" s="57" t="s">
        <v>112</v>
      </c>
      <c r="D326" s="58" t="s">
        <v>113</v>
      </c>
      <c r="E326" s="57" t="s">
        <v>112</v>
      </c>
    </row>
    <row r="328" spans="1:5" x14ac:dyDescent="0.2">
      <c r="A328" s="88" t="s">
        <v>1</v>
      </c>
      <c r="B328" s="69">
        <v>12350339.649999995</v>
      </c>
      <c r="C328" s="71">
        <v>3.5930220092932112E-2</v>
      </c>
      <c r="D328" s="70">
        <v>80</v>
      </c>
      <c r="E328" s="71">
        <v>3.1633056544088572E-2</v>
      </c>
    </row>
    <row r="329" spans="1:5" x14ac:dyDescent="0.2">
      <c r="A329" s="68" t="s">
        <v>82</v>
      </c>
      <c r="B329" s="69">
        <v>71177335.940000027</v>
      </c>
      <c r="C329" s="71">
        <v>0.20707263269093729</v>
      </c>
      <c r="D329" s="70">
        <v>472</v>
      </c>
      <c r="E329" s="71">
        <v>0.18663503361012257</v>
      </c>
    </row>
    <row r="330" spans="1:5" x14ac:dyDescent="0.2">
      <c r="A330" s="68" t="s">
        <v>83</v>
      </c>
      <c r="B330" s="69">
        <v>91660991.159999892</v>
      </c>
      <c r="C330" s="71">
        <v>0.26666469746158777</v>
      </c>
      <c r="D330" s="70">
        <v>667</v>
      </c>
      <c r="E330" s="71">
        <v>0.26374060893633849</v>
      </c>
    </row>
    <row r="331" spans="1:5" x14ac:dyDescent="0.2">
      <c r="A331" s="68" t="s">
        <v>84</v>
      </c>
      <c r="B331" s="69">
        <v>100517340.41999994</v>
      </c>
      <c r="C331" s="71">
        <v>0.29243002757796871</v>
      </c>
      <c r="D331" s="70">
        <v>745</v>
      </c>
      <c r="E331" s="71">
        <v>0.29458283906682481</v>
      </c>
    </row>
    <row r="332" spans="1:5" x14ac:dyDescent="0.2">
      <c r="A332" s="68" t="s">
        <v>85</v>
      </c>
      <c r="B332" s="69">
        <v>44103131.979999967</v>
      </c>
      <c r="C332" s="71">
        <v>0.12830701695147567</v>
      </c>
      <c r="D332" s="70">
        <v>358</v>
      </c>
      <c r="E332" s="71">
        <v>0.14155792803479636</v>
      </c>
    </row>
    <row r="333" spans="1:5" x14ac:dyDescent="0.2">
      <c r="A333" s="68" t="s">
        <v>86</v>
      </c>
      <c r="B333" s="69">
        <v>11104588.589999998</v>
      </c>
      <c r="C333" s="71">
        <v>3.230601937981218E-2</v>
      </c>
      <c r="D333" s="70">
        <v>104</v>
      </c>
      <c r="E333" s="71">
        <v>4.1122973507315141E-2</v>
      </c>
    </row>
    <row r="334" spans="1:5" x14ac:dyDescent="0.2">
      <c r="A334" s="68" t="s">
        <v>87</v>
      </c>
      <c r="B334" s="69">
        <v>4092641.26</v>
      </c>
      <c r="C334" s="71">
        <v>1.1906514751860693E-2</v>
      </c>
      <c r="D334" s="70">
        <v>24</v>
      </c>
      <c r="E334" s="71">
        <v>9.4899169632265724E-3</v>
      </c>
    </row>
    <row r="335" spans="1:5" x14ac:dyDescent="0.2">
      <c r="A335" s="68" t="s">
        <v>88</v>
      </c>
      <c r="B335" s="69">
        <v>2807858.2900000005</v>
      </c>
      <c r="C335" s="71">
        <v>8.1687604720623256E-3</v>
      </c>
      <c r="D335" s="70">
        <v>19</v>
      </c>
      <c r="E335" s="71">
        <v>7.5128509292210358E-3</v>
      </c>
    </row>
    <row r="336" spans="1:5" x14ac:dyDescent="0.2">
      <c r="A336" s="68" t="s">
        <v>0</v>
      </c>
      <c r="B336" s="69">
        <v>1312380.8299999998</v>
      </c>
      <c r="C336" s="71">
        <v>3.8180433416375665E-3</v>
      </c>
      <c r="D336" s="70">
        <v>9</v>
      </c>
      <c r="E336" s="71">
        <v>3.5587188612099642E-3</v>
      </c>
    </row>
    <row r="337" spans="1:5" x14ac:dyDescent="0.2">
      <c r="A337" s="68" t="s">
        <v>69</v>
      </c>
      <c r="B337" s="69">
        <v>177719.92</v>
      </c>
      <c r="C337" s="71">
        <v>5.170315976288385E-4</v>
      </c>
      <c r="D337" s="70">
        <v>4</v>
      </c>
      <c r="E337" s="71">
        <v>1.5816528272044287E-3</v>
      </c>
    </row>
    <row r="338" spans="1:5" x14ac:dyDescent="0.2">
      <c r="A338" s="68" t="s">
        <v>81</v>
      </c>
      <c r="B338" s="69">
        <v>4426927.0999999996</v>
      </c>
      <c r="C338" s="71">
        <v>1.2879035682096867E-2</v>
      </c>
      <c r="D338" s="70">
        <v>47</v>
      </c>
      <c r="E338" s="71">
        <v>1.8584420719652037E-2</v>
      </c>
    </row>
    <row r="339" spans="1:5" x14ac:dyDescent="0.2">
      <c r="A339" s="68"/>
      <c r="B339" s="68"/>
      <c r="C339" s="71"/>
      <c r="D339" s="70"/>
      <c r="E339" s="71"/>
    </row>
    <row r="340" spans="1:5" ht="10.8" thickBot="1" x14ac:dyDescent="0.25">
      <c r="A340" s="68"/>
      <c r="B340" s="81">
        <v>343731255.13999981</v>
      </c>
      <c r="C340" s="71"/>
      <c r="D340" s="76">
        <v>2529</v>
      </c>
      <c r="E340" s="71"/>
    </row>
    <row r="341" spans="1:5" ht="10.8" thickTop="1" x14ac:dyDescent="0.2">
      <c r="A341" s="68"/>
      <c r="B341" s="68"/>
      <c r="C341" s="71"/>
      <c r="D341" s="68"/>
      <c r="E341" s="71"/>
    </row>
    <row r="342" spans="1:5" x14ac:dyDescent="0.2">
      <c r="A342" s="68"/>
      <c r="B342" s="68"/>
      <c r="C342" s="71"/>
      <c r="D342" s="68"/>
      <c r="E342" s="71"/>
    </row>
    <row r="343" spans="1:5" x14ac:dyDescent="0.2">
      <c r="A343" s="73" t="s">
        <v>387</v>
      </c>
      <c r="B343" s="68"/>
      <c r="C343" s="71"/>
      <c r="D343" s="77">
        <v>1.7653384118631905</v>
      </c>
      <c r="E343" s="71"/>
    </row>
    <row r="344" spans="1:5" x14ac:dyDescent="0.2">
      <c r="A344" s="68"/>
      <c r="B344" s="68"/>
      <c r="C344" s="71"/>
      <c r="D344" s="68"/>
      <c r="E344" s="71"/>
    </row>
    <row r="345" spans="1:5" x14ac:dyDescent="0.2">
      <c r="A345" s="68"/>
      <c r="B345" s="68"/>
      <c r="C345" s="71"/>
      <c r="D345" s="68"/>
      <c r="E345" s="71"/>
    </row>
    <row r="346" spans="1:5" x14ac:dyDescent="0.2">
      <c r="A346" s="68"/>
      <c r="B346" s="68"/>
      <c r="C346" s="71"/>
      <c r="D346" s="68"/>
      <c r="E346" s="71"/>
    </row>
    <row r="347" spans="1:5" x14ac:dyDescent="0.2">
      <c r="A347" s="68"/>
      <c r="B347" s="68"/>
      <c r="C347" s="71"/>
      <c r="D347" s="68"/>
      <c r="E347" s="71"/>
    </row>
    <row r="348" spans="1:5" x14ac:dyDescent="0.2">
      <c r="A348" s="68"/>
      <c r="B348" s="68"/>
      <c r="C348" s="71"/>
      <c r="D348" s="68"/>
      <c r="E348" s="71"/>
    </row>
    <row r="349" spans="1:5" ht="15" x14ac:dyDescent="0.25">
      <c r="A349" s="72" t="s">
        <v>171</v>
      </c>
      <c r="B349" s="89"/>
      <c r="C349" s="89"/>
      <c r="D349" s="89"/>
      <c r="E349" s="89"/>
    </row>
    <row r="350" spans="1:5" ht="15" x14ac:dyDescent="0.25">
      <c r="A350" s="65"/>
      <c r="B350" s="65"/>
      <c r="C350" s="65"/>
      <c r="D350" s="65"/>
      <c r="E350" s="65"/>
    </row>
    <row r="351" spans="1:5" ht="20.399999999999999" x14ac:dyDescent="0.2">
      <c r="A351" s="55" t="s">
        <v>89</v>
      </c>
      <c r="B351" s="56" t="s">
        <v>111</v>
      </c>
      <c r="C351" s="64" t="s">
        <v>112</v>
      </c>
      <c r="D351" s="58" t="s">
        <v>113</v>
      </c>
      <c r="E351" s="64" t="s">
        <v>112</v>
      </c>
    </row>
    <row r="352" spans="1:5" x14ac:dyDescent="0.2">
      <c r="C352" s="45"/>
      <c r="E352" s="45"/>
    </row>
    <row r="353" spans="1:5" x14ac:dyDescent="0.2">
      <c r="A353" s="68" t="s">
        <v>172</v>
      </c>
      <c r="B353" s="69">
        <v>407817107.5600006</v>
      </c>
      <c r="C353" s="71">
        <v>0.6968714510762366</v>
      </c>
      <c r="D353" s="70">
        <v>3033</v>
      </c>
      <c r="E353" s="71">
        <v>0.68994540491355782</v>
      </c>
    </row>
    <row r="354" spans="1:5" x14ac:dyDescent="0.2">
      <c r="A354" s="68" t="s">
        <v>173</v>
      </c>
      <c r="B354" s="69">
        <v>153772045.78999984</v>
      </c>
      <c r="C354" s="71">
        <v>0.26276325023680558</v>
      </c>
      <c r="D354" s="70">
        <v>1171</v>
      </c>
      <c r="E354" s="71">
        <v>0.26637852593266603</v>
      </c>
    </row>
    <row r="355" spans="1:5" x14ac:dyDescent="0.2">
      <c r="A355" s="68" t="s">
        <v>174</v>
      </c>
      <c r="B355" s="69">
        <v>16490040.589999998</v>
      </c>
      <c r="C355" s="71">
        <v>2.8177921674285445E-2</v>
      </c>
      <c r="D355" s="70">
        <v>132</v>
      </c>
      <c r="E355" s="71">
        <v>3.0027297543221108E-2</v>
      </c>
    </row>
    <row r="356" spans="1:5" x14ac:dyDescent="0.2">
      <c r="A356" s="68" t="s">
        <v>175</v>
      </c>
      <c r="B356" s="69">
        <v>2208008.1300000004</v>
      </c>
      <c r="C356" s="71">
        <v>3.7730095207319011E-3</v>
      </c>
      <c r="D356" s="70">
        <v>27</v>
      </c>
      <c r="E356" s="71">
        <v>6.1419472247497726E-3</v>
      </c>
    </row>
    <row r="357" spans="1:5" x14ac:dyDescent="0.2">
      <c r="A357" s="68" t="s">
        <v>176</v>
      </c>
      <c r="B357" s="69">
        <v>4924183.66</v>
      </c>
      <c r="C357" s="71">
        <v>8.414367491940555E-3</v>
      </c>
      <c r="D357" s="70">
        <v>33</v>
      </c>
      <c r="E357" s="71">
        <v>7.5068243858052771E-3</v>
      </c>
    </row>
    <row r="358" spans="1:5" x14ac:dyDescent="0.2">
      <c r="A358" s="68" t="s">
        <v>177</v>
      </c>
      <c r="B358" s="69">
        <v>0</v>
      </c>
      <c r="C358" s="71">
        <v>0</v>
      </c>
      <c r="D358" s="70">
        <v>0</v>
      </c>
      <c r="E358" s="71">
        <v>0</v>
      </c>
    </row>
    <row r="359" spans="1:5" x14ac:dyDescent="0.2">
      <c r="A359" s="68" t="s">
        <v>178</v>
      </c>
      <c r="B359" s="69">
        <v>0</v>
      </c>
      <c r="C359" s="71">
        <v>0</v>
      </c>
      <c r="D359" s="70">
        <v>0</v>
      </c>
      <c r="E359" s="71">
        <v>0</v>
      </c>
    </row>
    <row r="360" spans="1:5" x14ac:dyDescent="0.2">
      <c r="A360" s="68"/>
      <c r="B360" s="69"/>
      <c r="C360" s="68"/>
      <c r="D360" s="70"/>
      <c r="E360" s="71"/>
    </row>
    <row r="361" spans="1:5" ht="10.8" thickBot="1" x14ac:dyDescent="0.25">
      <c r="A361" s="68"/>
      <c r="B361" s="74">
        <v>585211385.73000038</v>
      </c>
      <c r="C361" s="73"/>
      <c r="D361" s="76">
        <v>4396</v>
      </c>
      <c r="E361" s="68"/>
    </row>
    <row r="362" spans="1:5" ht="10.8" thickTop="1" x14ac:dyDescent="0.2">
      <c r="A362" s="68"/>
      <c r="B362" s="68"/>
      <c r="C362" s="71"/>
      <c r="D362" s="68"/>
      <c r="E362" s="71"/>
    </row>
  </sheetData>
  <mergeCells count="1">
    <mergeCell ref="A1:E1"/>
  </mergeCells>
  <phoneticPr fontId="0" type="noConversion"/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indexed="38"/>
  </sheetPr>
  <dimension ref="A1:G362"/>
  <sheetViews>
    <sheetView workbookViewId="0">
      <selection sqref="A1:E1"/>
    </sheetView>
  </sheetViews>
  <sheetFormatPr defaultColWidth="9.109375" defaultRowHeight="10.199999999999999" x14ac:dyDescent="0.2"/>
  <cols>
    <col min="1" max="1" width="53.88671875" style="45" customWidth="1"/>
    <col min="2" max="2" width="18.44140625" style="45" customWidth="1"/>
    <col min="3" max="3" width="20.109375" style="47" customWidth="1"/>
    <col min="4" max="4" width="19.88671875" style="45" customWidth="1"/>
    <col min="5" max="5" width="12.88671875" style="47" bestFit="1" customWidth="1"/>
    <col min="6" max="6" width="15.109375" style="45" customWidth="1"/>
    <col min="7" max="7" width="6" style="45" bestFit="1" customWidth="1"/>
    <col min="8" max="8" width="46.88671875" style="45" customWidth="1"/>
    <col min="9" max="9" width="15.5546875" style="45" customWidth="1"/>
    <col min="10" max="10" width="15.44140625" style="45" customWidth="1"/>
    <col min="11" max="11" width="16.109375" style="45" customWidth="1"/>
    <col min="12" max="12" width="12.88671875" style="45" bestFit="1" customWidth="1"/>
    <col min="13" max="16384" width="9.109375" style="45"/>
  </cols>
  <sheetData>
    <row r="1" spans="1:7" s="43" customFormat="1" ht="13.2" x14ac:dyDescent="0.25">
      <c r="A1" s="333" t="s">
        <v>378</v>
      </c>
      <c r="B1" s="333"/>
      <c r="C1" s="333"/>
      <c r="D1" s="333"/>
      <c r="E1" s="333"/>
    </row>
    <row r="2" spans="1:7" ht="6.75" customHeight="1" x14ac:dyDescent="0.3">
      <c r="A2" s="44"/>
      <c r="B2" s="44"/>
      <c r="C2" s="44"/>
      <c r="D2" s="44"/>
      <c r="E2" s="44"/>
    </row>
    <row r="3" spans="1:7" x14ac:dyDescent="0.2">
      <c r="B3" s="46"/>
      <c r="D3" s="48"/>
    </row>
    <row r="4" spans="1:7" s="49" customFormat="1" ht="23.25" customHeight="1" x14ac:dyDescent="0.2">
      <c r="A4" s="66"/>
      <c r="B4" s="67" t="s">
        <v>140</v>
      </c>
      <c r="C4" s="67" t="s">
        <v>190</v>
      </c>
      <c r="D4" s="67" t="s">
        <v>146</v>
      </c>
      <c r="E4" s="67" t="s">
        <v>141</v>
      </c>
      <c r="G4" s="50"/>
    </row>
    <row r="5" spans="1:7" x14ac:dyDescent="0.2">
      <c r="B5" s="51"/>
      <c r="C5" s="51"/>
      <c r="D5" s="51"/>
      <c r="E5" s="51"/>
      <c r="G5" s="51"/>
    </row>
    <row r="6" spans="1:7" s="43" customFormat="1" x14ac:dyDescent="0.2">
      <c r="A6" s="68" t="s">
        <v>170</v>
      </c>
      <c r="B6" s="69">
        <v>581268979.74000144</v>
      </c>
      <c r="C6" s="69">
        <v>98875327.110000029</v>
      </c>
      <c r="D6" s="69">
        <v>162874358.96999988</v>
      </c>
      <c r="E6" s="69">
        <v>319519293.65999979</v>
      </c>
      <c r="F6" s="53"/>
      <c r="G6" s="54"/>
    </row>
    <row r="7" spans="1:7" s="43" customFormat="1" x14ac:dyDescent="0.2">
      <c r="A7" s="68" t="s">
        <v>89</v>
      </c>
      <c r="B7" s="70">
        <v>4376</v>
      </c>
      <c r="C7" s="70">
        <v>795</v>
      </c>
      <c r="D7" s="70">
        <v>1100</v>
      </c>
      <c r="E7" s="70">
        <v>2481</v>
      </c>
      <c r="G7" s="54"/>
    </row>
    <row r="8" spans="1:7" s="43" customFormat="1" x14ac:dyDescent="0.2">
      <c r="A8" s="68" t="s">
        <v>90</v>
      </c>
      <c r="B8" s="71">
        <v>0.80555157359704532</v>
      </c>
      <c r="C8" s="71">
        <v>0.78082496339284757</v>
      </c>
      <c r="D8" s="71">
        <v>0.79798898087185832</v>
      </c>
      <c r="E8" s="71">
        <v>0.81705824686367523</v>
      </c>
    </row>
    <row r="9" spans="1:7" s="43" customFormat="1" x14ac:dyDescent="0.2">
      <c r="A9" s="68" t="s">
        <v>91</v>
      </c>
      <c r="B9" s="71">
        <v>2.7229249999999997E-3</v>
      </c>
      <c r="C9" s="71">
        <v>3.7179999999999998E-2</v>
      </c>
      <c r="D9" s="71">
        <v>2.7229249999999997E-3</v>
      </c>
      <c r="E9" s="71">
        <v>2.786020779220779E-2</v>
      </c>
    </row>
    <row r="10" spans="1:7" s="43" customFormat="1" x14ac:dyDescent="0.2">
      <c r="A10" s="68" t="s">
        <v>92</v>
      </c>
      <c r="B10" s="71">
        <v>0.97588418181818182</v>
      </c>
      <c r="C10" s="71">
        <v>0.89934431578947371</v>
      </c>
      <c r="D10" s="71">
        <v>0.89999805194805194</v>
      </c>
      <c r="E10" s="71">
        <v>0.97588418181818182</v>
      </c>
    </row>
    <row r="11" spans="1:7" s="43" customFormat="1" x14ac:dyDescent="0.2">
      <c r="A11" s="68" t="s">
        <v>93</v>
      </c>
      <c r="B11" s="69">
        <v>5.823684051343534</v>
      </c>
      <c r="C11" s="69">
        <v>8.6660382260852682</v>
      </c>
      <c r="D11" s="69">
        <v>5.2727738048654045</v>
      </c>
      <c r="E11" s="69">
        <v>5.2249422872593483</v>
      </c>
    </row>
    <row r="12" spans="1:7" s="43" customFormat="1" x14ac:dyDescent="0.2">
      <c r="A12" s="68" t="s">
        <v>94</v>
      </c>
      <c r="B12" s="69">
        <v>5.0520547945205481</v>
      </c>
      <c r="C12" s="69">
        <v>7.7945205479452051</v>
      </c>
      <c r="D12" s="69">
        <v>5.1369863013698627</v>
      </c>
      <c r="E12" s="69">
        <v>5.0520547945205481</v>
      </c>
    </row>
    <row r="13" spans="1:7" s="43" customFormat="1" x14ac:dyDescent="0.2">
      <c r="A13" s="68" t="s">
        <v>95</v>
      </c>
      <c r="B13" s="69">
        <v>9.5945205479452049</v>
      </c>
      <c r="C13" s="69">
        <v>9.5945205479452049</v>
      </c>
      <c r="D13" s="69">
        <v>5.4136986301369872</v>
      </c>
      <c r="E13" s="69">
        <v>6.5972602739726041</v>
      </c>
    </row>
    <row r="14" spans="1:7" s="43" customFormat="1" x14ac:dyDescent="0.2">
      <c r="A14" s="68" t="s">
        <v>120</v>
      </c>
      <c r="B14" s="69">
        <v>132831.11968464384</v>
      </c>
      <c r="C14" s="69">
        <v>124371.48064150946</v>
      </c>
      <c r="D14" s="69">
        <v>148067.59906363624</v>
      </c>
      <c r="E14" s="69">
        <v>128786.49482466739</v>
      </c>
    </row>
    <row r="15" spans="1:7" s="43" customFormat="1" x14ac:dyDescent="0.2">
      <c r="A15" s="68" t="s">
        <v>96</v>
      </c>
      <c r="B15" s="69">
        <v>1089.17</v>
      </c>
      <c r="C15" s="69">
        <v>1487.2</v>
      </c>
      <c r="D15" s="69">
        <v>1089.17</v>
      </c>
      <c r="E15" s="69">
        <v>5363.09</v>
      </c>
    </row>
    <row r="16" spans="1:7" s="43" customFormat="1" x14ac:dyDescent="0.2">
      <c r="A16" s="68" t="s">
        <v>97</v>
      </c>
      <c r="B16" s="69">
        <v>1913029.51</v>
      </c>
      <c r="C16" s="69">
        <v>751000</v>
      </c>
      <c r="D16" s="69">
        <v>1913029.51</v>
      </c>
      <c r="E16" s="69">
        <v>525649</v>
      </c>
    </row>
    <row r="17" spans="1:5" s="43" customFormat="1" x14ac:dyDescent="0.2">
      <c r="A17" s="68" t="s">
        <v>98</v>
      </c>
      <c r="B17" s="69">
        <v>16.283466827783432</v>
      </c>
      <c r="C17" s="69">
        <v>14.102946658812821</v>
      </c>
      <c r="D17" s="69">
        <v>16.658046471773044</v>
      </c>
      <c r="E17" s="69">
        <v>16.767288082544432</v>
      </c>
    </row>
    <row r="18" spans="1:5" s="43" customFormat="1" x14ac:dyDescent="0.2">
      <c r="A18" s="68" t="s">
        <v>99</v>
      </c>
      <c r="B18" s="69">
        <v>0</v>
      </c>
      <c r="C18" s="69">
        <v>0.33333333333333331</v>
      </c>
      <c r="D18" s="69">
        <v>0.75</v>
      </c>
      <c r="E18" s="69">
        <v>0</v>
      </c>
    </row>
    <row r="19" spans="1:5" s="43" customFormat="1" x14ac:dyDescent="0.2">
      <c r="A19" s="68" t="s">
        <v>100</v>
      </c>
      <c r="B19" s="69">
        <v>28.583333333333332</v>
      </c>
      <c r="C19" s="69">
        <v>28.583333333333332</v>
      </c>
      <c r="D19" s="69">
        <v>24.916666666666668</v>
      </c>
      <c r="E19" s="69">
        <v>25</v>
      </c>
    </row>
    <row r="20" spans="1:5" s="43" customFormat="1" x14ac:dyDescent="0.2">
      <c r="A20" s="68" t="s">
        <v>101</v>
      </c>
      <c r="B20" s="71">
        <v>0.5873983194883764</v>
      </c>
      <c r="C20" s="71">
        <v>0.95252627367009468</v>
      </c>
      <c r="D20" s="71">
        <v>0.96009424963448542</v>
      </c>
      <c r="E20" s="71">
        <v>0.28442833131918988</v>
      </c>
    </row>
    <row r="21" spans="1:5" s="43" customFormat="1" x14ac:dyDescent="0.2">
      <c r="A21" s="68" t="s">
        <v>143</v>
      </c>
      <c r="B21" s="71">
        <v>0.41260168051162099</v>
      </c>
      <c r="C21" s="71">
        <v>4.7473726329905229E-2</v>
      </c>
      <c r="D21" s="71">
        <v>3.9905750365514407E-2</v>
      </c>
      <c r="E21" s="71">
        <v>0.71557166868081035</v>
      </c>
    </row>
    <row r="22" spans="1:5" s="43" customFormat="1" x14ac:dyDescent="0.2">
      <c r="A22" s="68" t="s">
        <v>102</v>
      </c>
      <c r="B22" s="71">
        <v>0</v>
      </c>
      <c r="C22" s="71">
        <v>0</v>
      </c>
      <c r="D22" s="71">
        <v>0</v>
      </c>
      <c r="E22" s="71">
        <v>0</v>
      </c>
    </row>
    <row r="23" spans="1:5" s="43" customFormat="1" x14ac:dyDescent="0.2">
      <c r="A23" s="68" t="s">
        <v>103</v>
      </c>
      <c r="B23" s="71">
        <v>0.44873449874560689</v>
      </c>
      <c r="C23" s="71">
        <v>0.35135715992474753</v>
      </c>
      <c r="D23" s="71">
        <v>0.30307154086231702</v>
      </c>
      <c r="E23" s="71">
        <v>0.55311935994719819</v>
      </c>
    </row>
    <row r="24" spans="1:5" s="43" customFormat="1" ht="20.399999999999999" x14ac:dyDescent="0.2">
      <c r="A24" s="90" t="s">
        <v>386</v>
      </c>
      <c r="B24" s="69">
        <v>1.7623181147896425</v>
      </c>
      <c r="C24" s="69">
        <v>2.2429459154081099</v>
      </c>
      <c r="D24" s="69">
        <v>1.6718868573010366</v>
      </c>
      <c r="E24" s="69">
        <v>1.4198346930471537</v>
      </c>
    </row>
    <row r="25" spans="1:5" s="43" customFormat="1" x14ac:dyDescent="0.2">
      <c r="A25" s="68" t="s">
        <v>384</v>
      </c>
      <c r="B25" s="69">
        <v>300352.78000000003</v>
      </c>
      <c r="C25" s="69">
        <v>0</v>
      </c>
      <c r="D25" s="69">
        <v>0</v>
      </c>
      <c r="E25" s="69">
        <v>300352.78000000003</v>
      </c>
    </row>
    <row r="26" spans="1:5" s="43" customFormat="1" x14ac:dyDescent="0.2">
      <c r="A26" s="68" t="s">
        <v>105</v>
      </c>
      <c r="B26" s="69">
        <v>525649</v>
      </c>
      <c r="C26" s="69">
        <v>0</v>
      </c>
      <c r="D26" s="69">
        <v>0</v>
      </c>
      <c r="E26" s="69">
        <v>525649</v>
      </c>
    </row>
    <row r="27" spans="1:5" s="43" customFormat="1" x14ac:dyDescent="0.2">
      <c r="A27" s="68" t="s">
        <v>106</v>
      </c>
      <c r="B27" s="69">
        <v>128786.49482466739</v>
      </c>
      <c r="C27" s="69">
        <v>0</v>
      </c>
      <c r="D27" s="69">
        <v>0</v>
      </c>
      <c r="E27" s="69">
        <v>128786.49482466739</v>
      </c>
    </row>
    <row r="28" spans="1:5" s="43" customFormat="1" x14ac:dyDescent="0.2">
      <c r="A28" s="68" t="s">
        <v>107</v>
      </c>
      <c r="B28" s="69">
        <v>64570.73</v>
      </c>
      <c r="C28" s="69">
        <v>0</v>
      </c>
      <c r="D28" s="69">
        <v>0</v>
      </c>
      <c r="E28" s="69">
        <v>64570.73</v>
      </c>
    </row>
    <row r="29" spans="1:5" s="43" customFormat="1" x14ac:dyDescent="0.2">
      <c r="A29" s="68" t="s">
        <v>108</v>
      </c>
      <c r="B29" s="69">
        <v>3850.6766666666672</v>
      </c>
      <c r="C29" s="69">
        <v>0</v>
      </c>
      <c r="D29" s="69">
        <v>0</v>
      </c>
      <c r="E29" s="69">
        <v>3850.6766666666672</v>
      </c>
    </row>
    <row r="30" spans="1:5" x14ac:dyDescent="0.2">
      <c r="A30" s="68"/>
      <c r="B30" s="69"/>
      <c r="C30" s="71"/>
      <c r="D30" s="68"/>
      <c r="E30" s="68"/>
    </row>
    <row r="31" spans="1:5" x14ac:dyDescent="0.2">
      <c r="A31" s="68"/>
      <c r="B31" s="69"/>
      <c r="C31" s="71"/>
      <c r="D31" s="68"/>
      <c r="E31" s="68"/>
    </row>
    <row r="32" spans="1:5" x14ac:dyDescent="0.2">
      <c r="A32" s="72" t="s">
        <v>109</v>
      </c>
      <c r="B32" s="69"/>
      <c r="C32" s="71"/>
      <c r="D32" s="68"/>
      <c r="E32" s="68"/>
    </row>
    <row r="33" spans="1:5" x14ac:dyDescent="0.2">
      <c r="B33" s="46"/>
      <c r="D33" s="48"/>
    </row>
    <row r="34" spans="1:5" ht="20.399999999999999" x14ac:dyDescent="0.2">
      <c r="A34" s="55" t="s">
        <v>110</v>
      </c>
      <c r="B34" s="56" t="s">
        <v>111</v>
      </c>
      <c r="C34" s="57" t="s">
        <v>112</v>
      </c>
      <c r="D34" s="58" t="s">
        <v>113</v>
      </c>
      <c r="E34" s="57" t="s">
        <v>112</v>
      </c>
    </row>
    <row r="35" spans="1:5" x14ac:dyDescent="0.2">
      <c r="B35" s="46"/>
      <c r="D35" s="48"/>
    </row>
    <row r="36" spans="1:5" x14ac:dyDescent="0.2">
      <c r="A36" s="68" t="s">
        <v>17</v>
      </c>
      <c r="B36" s="69">
        <v>1121861.8700000001</v>
      </c>
      <c r="C36" s="71">
        <v>1.9300219160186495E-3</v>
      </c>
      <c r="D36" s="70">
        <v>34</v>
      </c>
      <c r="E36" s="71">
        <v>7.7696526508226693E-3</v>
      </c>
    </row>
    <row r="37" spans="1:5" x14ac:dyDescent="0.2">
      <c r="A37" s="68" t="s">
        <v>18</v>
      </c>
      <c r="B37" s="69">
        <v>8231924.879999998</v>
      </c>
      <c r="C37" s="71">
        <v>1.4161988970548741E-2</v>
      </c>
      <c r="D37" s="70">
        <v>111</v>
      </c>
      <c r="E37" s="71">
        <v>2.5365630712979891E-2</v>
      </c>
    </row>
    <row r="38" spans="1:5" x14ac:dyDescent="0.2">
      <c r="A38" s="68" t="s">
        <v>19</v>
      </c>
      <c r="B38" s="69">
        <v>5076274.38</v>
      </c>
      <c r="C38" s="71">
        <v>8.7330901130671101E-3</v>
      </c>
      <c r="D38" s="70">
        <v>56</v>
      </c>
      <c r="E38" s="71">
        <v>1.2797074954296161E-2</v>
      </c>
    </row>
    <row r="39" spans="1:5" x14ac:dyDescent="0.2">
      <c r="A39" s="68" t="s">
        <v>20</v>
      </c>
      <c r="B39" s="69">
        <v>7894794.5600000015</v>
      </c>
      <c r="C39" s="71">
        <v>1.3581998756464387E-2</v>
      </c>
      <c r="D39" s="70">
        <v>68</v>
      </c>
      <c r="E39" s="71">
        <v>1.5539305301645339E-2</v>
      </c>
    </row>
    <row r="40" spans="1:5" x14ac:dyDescent="0.2">
      <c r="A40" s="68" t="s">
        <v>21</v>
      </c>
      <c r="B40" s="69">
        <v>14438707.870000001</v>
      </c>
      <c r="C40" s="71">
        <v>2.4839976625723941E-2</v>
      </c>
      <c r="D40" s="70">
        <v>120</v>
      </c>
      <c r="E40" s="71">
        <v>2.7422303473491772E-2</v>
      </c>
    </row>
    <row r="41" spans="1:5" x14ac:dyDescent="0.2">
      <c r="A41" s="68" t="s">
        <v>22</v>
      </c>
      <c r="B41" s="69">
        <v>23774396.059999999</v>
      </c>
      <c r="C41" s="71">
        <v>4.0900851221467596E-2</v>
      </c>
      <c r="D41" s="70">
        <v>183</v>
      </c>
      <c r="E41" s="71">
        <v>4.1819012797074957E-2</v>
      </c>
    </row>
    <row r="42" spans="1:5" x14ac:dyDescent="0.2">
      <c r="A42" s="68" t="s">
        <v>23</v>
      </c>
      <c r="B42" s="69">
        <v>39375510.040000021</v>
      </c>
      <c r="C42" s="71">
        <v>6.7740601016783294E-2</v>
      </c>
      <c r="D42" s="70">
        <v>300</v>
      </c>
      <c r="E42" s="71">
        <v>6.8555758683729429E-2</v>
      </c>
    </row>
    <row r="43" spans="1:5" x14ac:dyDescent="0.2">
      <c r="A43" s="68" t="s">
        <v>24</v>
      </c>
      <c r="B43" s="69">
        <v>74499122.129999965</v>
      </c>
      <c r="C43" s="71">
        <v>0.12816634764050755</v>
      </c>
      <c r="D43" s="70">
        <v>467</v>
      </c>
      <c r="E43" s="71">
        <v>0.10671846435100549</v>
      </c>
    </row>
    <row r="44" spans="1:5" x14ac:dyDescent="0.2">
      <c r="A44" s="68" t="s">
        <v>41</v>
      </c>
      <c r="B44" s="69">
        <v>136152040.01000005</v>
      </c>
      <c r="C44" s="71">
        <v>0.23423242036913874</v>
      </c>
      <c r="D44" s="70">
        <v>939</v>
      </c>
      <c r="E44" s="71">
        <v>0.21457952468007313</v>
      </c>
    </row>
    <row r="45" spans="1:5" x14ac:dyDescent="0.2">
      <c r="A45" s="68" t="s">
        <v>42</v>
      </c>
      <c r="B45" s="69">
        <v>130482419.96999989</v>
      </c>
      <c r="C45" s="71">
        <v>0.22447855385017165</v>
      </c>
      <c r="D45" s="70">
        <v>986</v>
      </c>
      <c r="E45" s="71">
        <v>0.22531992687385741</v>
      </c>
    </row>
    <row r="46" spans="1:5" x14ac:dyDescent="0.2">
      <c r="A46" s="68" t="s">
        <v>43</v>
      </c>
      <c r="B46" s="69">
        <v>118320938.86999999</v>
      </c>
      <c r="C46" s="71">
        <v>0.2035562587959272</v>
      </c>
      <c r="D46" s="70">
        <v>945</v>
      </c>
      <c r="E46" s="71">
        <v>0.21595063985374771</v>
      </c>
    </row>
    <row r="47" spans="1:5" x14ac:dyDescent="0.2">
      <c r="A47" s="68" t="s">
        <v>44</v>
      </c>
      <c r="B47" s="69">
        <v>16905193.340000007</v>
      </c>
      <c r="C47" s="71">
        <v>2.9083253931014273E-2</v>
      </c>
      <c r="D47" s="70">
        <v>127</v>
      </c>
      <c r="E47" s="71">
        <v>2.9021937842778792E-2</v>
      </c>
    </row>
    <row r="48" spans="1:5" x14ac:dyDescent="0.2">
      <c r="A48" s="68" t="s">
        <v>45</v>
      </c>
      <c r="B48" s="69">
        <v>3179292.9</v>
      </c>
      <c r="C48" s="71">
        <v>5.4695726261224011E-3</v>
      </c>
      <c r="D48" s="70">
        <v>27</v>
      </c>
      <c r="E48" s="71">
        <v>6.1700182815356492E-3</v>
      </c>
    </row>
    <row r="49" spans="1:5" x14ac:dyDescent="0.2">
      <c r="A49" s="68" t="s">
        <v>46</v>
      </c>
      <c r="B49" s="69">
        <v>1387013.8099999998</v>
      </c>
      <c r="C49" s="71">
        <v>2.3861824015112719E-3</v>
      </c>
      <c r="D49" s="70">
        <v>9</v>
      </c>
      <c r="E49" s="71">
        <v>2.0566727605118829E-3</v>
      </c>
    </row>
    <row r="50" spans="1:5" x14ac:dyDescent="0.2">
      <c r="A50" s="68" t="s">
        <v>25</v>
      </c>
      <c r="B50" s="69">
        <v>322141.79000000004</v>
      </c>
      <c r="C50" s="71">
        <v>5.5420433779916004E-4</v>
      </c>
      <c r="D50" s="70">
        <v>3</v>
      </c>
      <c r="E50" s="71">
        <v>6.855575868372943E-4</v>
      </c>
    </row>
    <row r="51" spans="1:5" x14ac:dyDescent="0.2">
      <c r="A51" s="68" t="s">
        <v>26</v>
      </c>
      <c r="B51" s="69">
        <v>0</v>
      </c>
      <c r="C51" s="71">
        <v>0</v>
      </c>
      <c r="D51" s="70">
        <v>0</v>
      </c>
      <c r="E51" s="71">
        <v>0</v>
      </c>
    </row>
    <row r="52" spans="1:5" x14ac:dyDescent="0.2">
      <c r="A52" s="68" t="s">
        <v>27</v>
      </c>
      <c r="B52" s="69">
        <v>107347.26</v>
      </c>
      <c r="C52" s="71">
        <v>1.8467742773408647E-4</v>
      </c>
      <c r="D52" s="70">
        <v>1</v>
      </c>
      <c r="E52" s="71">
        <v>2.2851919561243144E-4</v>
      </c>
    </row>
    <row r="53" spans="1:5" x14ac:dyDescent="0.2">
      <c r="A53" s="68" t="s">
        <v>4</v>
      </c>
      <c r="B53" s="69">
        <v>0</v>
      </c>
      <c r="C53" s="71">
        <v>0</v>
      </c>
      <c r="D53" s="70">
        <v>0</v>
      </c>
      <c r="E53" s="71">
        <v>0</v>
      </c>
    </row>
    <row r="54" spans="1:5" x14ac:dyDescent="0.2">
      <c r="A54" s="68"/>
      <c r="B54" s="69"/>
      <c r="C54" s="71"/>
      <c r="D54" s="70"/>
      <c r="E54" s="71"/>
    </row>
    <row r="55" spans="1:5" ht="10.8" thickBot="1" x14ac:dyDescent="0.25">
      <c r="A55" s="73"/>
      <c r="B55" s="74">
        <v>581268979.73999989</v>
      </c>
      <c r="C55" s="75"/>
      <c r="D55" s="76">
        <v>4376</v>
      </c>
      <c r="E55" s="75"/>
    </row>
    <row r="56" spans="1:5" ht="10.8" thickTop="1" x14ac:dyDescent="0.2">
      <c r="A56" s="68"/>
      <c r="B56" s="69"/>
      <c r="C56" s="71"/>
      <c r="D56" s="70"/>
      <c r="E56" s="71"/>
    </row>
    <row r="57" spans="1:5" x14ac:dyDescent="0.2">
      <c r="A57" s="73" t="s">
        <v>114</v>
      </c>
      <c r="B57" s="69"/>
      <c r="C57" s="68"/>
      <c r="D57" s="75">
        <v>0.80555157359704532</v>
      </c>
      <c r="E57" s="71"/>
    </row>
    <row r="58" spans="1:5" x14ac:dyDescent="0.2">
      <c r="A58" s="68"/>
      <c r="B58" s="69"/>
      <c r="C58" s="71"/>
      <c r="D58" s="68"/>
      <c r="E58" s="68"/>
    </row>
    <row r="59" spans="1:5" x14ac:dyDescent="0.2">
      <c r="A59" s="68"/>
      <c r="B59" s="69"/>
      <c r="C59" s="71"/>
      <c r="D59" s="68"/>
      <c r="E59" s="68"/>
    </row>
    <row r="60" spans="1:5" x14ac:dyDescent="0.2">
      <c r="A60" s="72" t="s">
        <v>376</v>
      </c>
      <c r="B60" s="69"/>
      <c r="C60" s="71"/>
      <c r="D60" s="68"/>
      <c r="E60" s="68"/>
    </row>
    <row r="61" spans="1:5" x14ac:dyDescent="0.2">
      <c r="B61" s="46"/>
      <c r="D61" s="48"/>
    </row>
    <row r="62" spans="1:5" ht="20.399999999999999" x14ac:dyDescent="0.2">
      <c r="A62" s="55" t="s">
        <v>110</v>
      </c>
      <c r="B62" s="56" t="s">
        <v>111</v>
      </c>
      <c r="C62" s="57" t="s">
        <v>112</v>
      </c>
      <c r="D62" s="58" t="s">
        <v>113</v>
      </c>
      <c r="E62" s="57" t="s">
        <v>112</v>
      </c>
    </row>
    <row r="63" spans="1:5" x14ac:dyDescent="0.2">
      <c r="B63" s="46"/>
      <c r="D63" s="48"/>
    </row>
    <row r="64" spans="1:5" x14ac:dyDescent="0.2">
      <c r="A64" s="68" t="s">
        <v>17</v>
      </c>
      <c r="B64" s="69">
        <v>2290791.379999999</v>
      </c>
      <c r="C64" s="71">
        <v>3.941017772915844E-3</v>
      </c>
      <c r="D64" s="70">
        <v>47</v>
      </c>
      <c r="E64" s="71">
        <v>1.0740402193784278E-2</v>
      </c>
    </row>
    <row r="65" spans="1:5" x14ac:dyDescent="0.2">
      <c r="A65" s="68" t="s">
        <v>18</v>
      </c>
      <c r="B65" s="69">
        <v>18451389.099999998</v>
      </c>
      <c r="C65" s="71">
        <v>3.1743288809688866E-2</v>
      </c>
      <c r="D65" s="70">
        <v>236</v>
      </c>
      <c r="E65" s="71">
        <v>5.3930530164533821E-2</v>
      </c>
    </row>
    <row r="66" spans="1:5" x14ac:dyDescent="0.2">
      <c r="A66" s="68" t="s">
        <v>19</v>
      </c>
      <c r="B66" s="69">
        <v>10306478.99</v>
      </c>
      <c r="C66" s="71">
        <v>1.7730997781113426E-2</v>
      </c>
      <c r="D66" s="70">
        <v>105</v>
      </c>
      <c r="E66" s="71">
        <v>2.3994515539305303E-2</v>
      </c>
    </row>
    <row r="67" spans="1:5" x14ac:dyDescent="0.2">
      <c r="A67" s="68" t="s">
        <v>20</v>
      </c>
      <c r="B67" s="69">
        <v>15649534.020000001</v>
      </c>
      <c r="C67" s="71">
        <v>2.692305036989932E-2</v>
      </c>
      <c r="D67" s="70">
        <v>120</v>
      </c>
      <c r="E67" s="71">
        <v>2.7422303473491772E-2</v>
      </c>
    </row>
    <row r="68" spans="1:5" x14ac:dyDescent="0.2">
      <c r="A68" s="68" t="s">
        <v>21</v>
      </c>
      <c r="B68" s="69">
        <v>20136726.710000005</v>
      </c>
      <c r="C68" s="71">
        <v>3.4642699699899887E-2</v>
      </c>
      <c r="D68" s="70">
        <v>126</v>
      </c>
      <c r="E68" s="71">
        <v>2.8793418647166363E-2</v>
      </c>
    </row>
    <row r="69" spans="1:5" x14ac:dyDescent="0.2">
      <c r="A69" s="68" t="s">
        <v>22</v>
      </c>
      <c r="B69" s="69">
        <v>34719334.280000016</v>
      </c>
      <c r="C69" s="71">
        <v>5.9730237618270787E-2</v>
      </c>
      <c r="D69" s="70">
        <v>228</v>
      </c>
      <c r="E69" s="71">
        <v>5.2102376599634369E-2</v>
      </c>
    </row>
    <row r="70" spans="1:5" x14ac:dyDescent="0.2">
      <c r="A70" s="68" t="s">
        <v>23</v>
      </c>
      <c r="B70" s="69">
        <v>84234147.799999967</v>
      </c>
      <c r="C70" s="71">
        <v>0.14491423202675929</v>
      </c>
      <c r="D70" s="70">
        <v>522</v>
      </c>
      <c r="E70" s="71">
        <v>0.11928702010968921</v>
      </c>
    </row>
    <row r="71" spans="1:5" x14ac:dyDescent="0.2">
      <c r="A71" s="68" t="s">
        <v>24</v>
      </c>
      <c r="B71" s="69">
        <v>55689896.799999952</v>
      </c>
      <c r="C71" s="71">
        <v>9.5807446708939994E-2</v>
      </c>
      <c r="D71" s="70">
        <v>404</v>
      </c>
      <c r="E71" s="71">
        <v>9.2321755027422306E-2</v>
      </c>
    </row>
    <row r="72" spans="1:5" x14ac:dyDescent="0.2">
      <c r="A72" s="68" t="s">
        <v>41</v>
      </c>
      <c r="B72" s="69">
        <v>152310589.54999998</v>
      </c>
      <c r="C72" s="71">
        <v>0.26203116777043245</v>
      </c>
      <c r="D72" s="70">
        <v>1080</v>
      </c>
      <c r="E72" s="71">
        <v>0.24680073126142596</v>
      </c>
    </row>
    <row r="73" spans="1:5" x14ac:dyDescent="0.2">
      <c r="A73" s="68" t="s">
        <v>42</v>
      </c>
      <c r="B73" s="69">
        <v>11643727.439999999</v>
      </c>
      <c r="C73" s="71">
        <v>2.0031565154583358E-2</v>
      </c>
      <c r="D73" s="70">
        <v>86</v>
      </c>
      <c r="E73" s="71">
        <v>1.9652650822669104E-2</v>
      </c>
    </row>
    <row r="74" spans="1:5" x14ac:dyDescent="0.2">
      <c r="A74" s="68" t="s">
        <v>43</v>
      </c>
      <c r="B74" s="69">
        <v>14791118</v>
      </c>
      <c r="C74" s="71">
        <v>2.5446253826612305E-2</v>
      </c>
      <c r="D74" s="70">
        <v>117</v>
      </c>
      <c r="E74" s="71">
        <v>2.6736745886654478E-2</v>
      </c>
    </row>
    <row r="75" spans="1:5" x14ac:dyDescent="0.2">
      <c r="A75" s="68" t="s">
        <v>44</v>
      </c>
      <c r="B75" s="69">
        <v>16617699.899999997</v>
      </c>
      <c r="C75" s="71">
        <v>2.8588657711328503E-2</v>
      </c>
      <c r="D75" s="70">
        <v>133</v>
      </c>
      <c r="E75" s="71">
        <v>3.0393053016453384E-2</v>
      </c>
    </row>
    <row r="76" spans="1:5" x14ac:dyDescent="0.2">
      <c r="A76" s="68" t="s">
        <v>45</v>
      </c>
      <c r="B76" s="69">
        <v>21569842.109999999</v>
      </c>
      <c r="C76" s="71">
        <v>3.7108194075053065E-2</v>
      </c>
      <c r="D76" s="70">
        <v>172</v>
      </c>
      <c r="E76" s="71">
        <v>3.9305301645338207E-2</v>
      </c>
    </row>
    <row r="77" spans="1:5" x14ac:dyDescent="0.2">
      <c r="A77" s="68" t="s">
        <v>46</v>
      </c>
      <c r="B77" s="69">
        <v>17706187.500000004</v>
      </c>
      <c r="C77" s="71">
        <v>3.0461263403252552E-2</v>
      </c>
      <c r="D77" s="70">
        <v>156</v>
      </c>
      <c r="E77" s="71">
        <v>3.5648994515539302E-2</v>
      </c>
    </row>
    <row r="78" spans="1:5" x14ac:dyDescent="0.2">
      <c r="A78" s="68" t="s">
        <v>25</v>
      </c>
      <c r="B78" s="69">
        <v>67108309.209999979</v>
      </c>
      <c r="C78" s="71">
        <v>0.11545138575951079</v>
      </c>
      <c r="D78" s="70">
        <v>596</v>
      </c>
      <c r="E78" s="71">
        <v>0.13619744058500913</v>
      </c>
    </row>
    <row r="79" spans="1:5" x14ac:dyDescent="0.2">
      <c r="A79" s="68" t="s">
        <v>26</v>
      </c>
      <c r="B79" s="69">
        <v>6726287.6400000006</v>
      </c>
      <c r="C79" s="71">
        <v>1.1571729912386952E-2</v>
      </c>
      <c r="D79" s="70">
        <v>42</v>
      </c>
      <c r="E79" s="71">
        <v>9.5978062157221211E-3</v>
      </c>
    </row>
    <row r="80" spans="1:5" x14ac:dyDescent="0.2">
      <c r="A80" s="68" t="s">
        <v>27</v>
      </c>
      <c r="B80" s="69">
        <v>10294569.120000003</v>
      </c>
      <c r="C80" s="71">
        <v>1.7710508351236529E-2</v>
      </c>
      <c r="D80" s="70">
        <v>66</v>
      </c>
      <c r="E80" s="71">
        <v>1.5082266910420476E-2</v>
      </c>
    </row>
    <row r="81" spans="1:5" x14ac:dyDescent="0.2">
      <c r="A81" s="68" t="s">
        <v>4</v>
      </c>
      <c r="B81" s="69">
        <v>21022350.189999994</v>
      </c>
      <c r="C81" s="71">
        <v>3.6166303248116288E-2</v>
      </c>
      <c r="D81" s="70">
        <v>140</v>
      </c>
      <c r="E81" s="71">
        <v>3.1992687385740404E-2</v>
      </c>
    </row>
    <row r="82" spans="1:5" x14ac:dyDescent="0.2">
      <c r="A82" s="68"/>
      <c r="B82" s="69"/>
      <c r="C82" s="71"/>
      <c r="D82" s="70"/>
      <c r="E82" s="71"/>
    </row>
    <row r="83" spans="1:5" ht="10.8" thickBot="1" x14ac:dyDescent="0.25">
      <c r="A83" s="73"/>
      <c r="B83" s="74">
        <v>581268979.73999977</v>
      </c>
      <c r="C83" s="75"/>
      <c r="D83" s="76">
        <v>4376</v>
      </c>
      <c r="E83" s="75"/>
    </row>
    <row r="84" spans="1:5" ht="10.8" thickTop="1" x14ac:dyDescent="0.2">
      <c r="A84" s="68"/>
      <c r="B84" s="69"/>
      <c r="C84" s="71"/>
      <c r="D84" s="70"/>
      <c r="E84" s="71"/>
    </row>
    <row r="85" spans="1:5" x14ac:dyDescent="0.2">
      <c r="A85" s="73" t="s">
        <v>114</v>
      </c>
      <c r="B85" s="69"/>
      <c r="C85" s="68"/>
      <c r="D85" s="75">
        <v>0.80397361009581725</v>
      </c>
      <c r="E85" s="71"/>
    </row>
    <row r="86" spans="1:5" x14ac:dyDescent="0.2">
      <c r="A86" s="73"/>
      <c r="B86" s="69"/>
      <c r="C86" s="68"/>
      <c r="D86" s="75"/>
      <c r="E86" s="71"/>
    </row>
    <row r="87" spans="1:5" x14ac:dyDescent="0.2">
      <c r="A87" s="73"/>
      <c r="B87" s="69"/>
      <c r="C87" s="68"/>
      <c r="D87" s="75"/>
      <c r="E87" s="71"/>
    </row>
    <row r="88" spans="1:5" x14ac:dyDescent="0.2">
      <c r="A88" s="72" t="s">
        <v>377</v>
      </c>
      <c r="B88" s="69"/>
      <c r="C88" s="71"/>
      <c r="D88" s="68"/>
      <c r="E88" s="68"/>
    </row>
    <row r="89" spans="1:5" x14ac:dyDescent="0.2">
      <c r="B89" s="46"/>
      <c r="D89" s="48"/>
    </row>
    <row r="90" spans="1:5" s="60" customFormat="1" ht="20.399999999999999" x14ac:dyDescent="0.2">
      <c r="A90" s="55" t="s">
        <v>110</v>
      </c>
      <c r="B90" s="56" t="s">
        <v>111</v>
      </c>
      <c r="C90" s="57" t="s">
        <v>112</v>
      </c>
      <c r="D90" s="58" t="s">
        <v>113</v>
      </c>
      <c r="E90" s="57" t="s">
        <v>112</v>
      </c>
    </row>
    <row r="91" spans="1:5" x14ac:dyDescent="0.2">
      <c r="B91" s="46"/>
      <c r="D91" s="48"/>
    </row>
    <row r="92" spans="1:5" x14ac:dyDescent="0.2">
      <c r="A92" s="68" t="s">
        <v>17</v>
      </c>
      <c r="B92" s="69">
        <v>1716179.1299999992</v>
      </c>
      <c r="C92" s="71">
        <v>2.9524698372303329E-3</v>
      </c>
      <c r="D92" s="70">
        <v>49</v>
      </c>
      <c r="E92" s="71">
        <v>1.1197440585009141E-2</v>
      </c>
    </row>
    <row r="93" spans="1:5" x14ac:dyDescent="0.2">
      <c r="A93" s="68" t="s">
        <v>18</v>
      </c>
      <c r="B93" s="69">
        <v>17116425.68</v>
      </c>
      <c r="C93" s="71">
        <v>2.944665254226388E-2</v>
      </c>
      <c r="D93" s="70">
        <v>227</v>
      </c>
      <c r="E93" s="71">
        <v>5.1873857404021936E-2</v>
      </c>
    </row>
    <row r="94" spans="1:5" x14ac:dyDescent="0.2">
      <c r="A94" s="68" t="s">
        <v>19</v>
      </c>
      <c r="B94" s="69">
        <v>6735451.629999999</v>
      </c>
      <c r="C94" s="71">
        <v>1.1587495401892509E-2</v>
      </c>
      <c r="D94" s="70">
        <v>68</v>
      </c>
      <c r="E94" s="71">
        <v>1.5539305301645339E-2</v>
      </c>
    </row>
    <row r="95" spans="1:5" x14ac:dyDescent="0.2">
      <c r="A95" s="68" t="s">
        <v>20</v>
      </c>
      <c r="B95" s="69">
        <v>9767895.620000001</v>
      </c>
      <c r="C95" s="71">
        <v>1.6804432991365126E-2</v>
      </c>
      <c r="D95" s="70">
        <v>79</v>
      </c>
      <c r="E95" s="71">
        <v>1.8053016453382083E-2</v>
      </c>
    </row>
    <row r="96" spans="1:5" x14ac:dyDescent="0.2">
      <c r="A96" s="68" t="s">
        <v>21</v>
      </c>
      <c r="B96" s="69">
        <v>15264442.880000003</v>
      </c>
      <c r="C96" s="71">
        <v>2.6260549611348171E-2</v>
      </c>
      <c r="D96" s="70">
        <v>122</v>
      </c>
      <c r="E96" s="71">
        <v>2.7879341864716637E-2</v>
      </c>
    </row>
    <row r="97" spans="1:5" x14ac:dyDescent="0.2">
      <c r="A97" s="68" t="s">
        <v>22</v>
      </c>
      <c r="B97" s="69">
        <v>23190801.319999997</v>
      </c>
      <c r="C97" s="71">
        <v>3.9896850044145109E-2</v>
      </c>
      <c r="D97" s="70">
        <v>186</v>
      </c>
      <c r="E97" s="71">
        <v>4.2504570383912248E-2</v>
      </c>
    </row>
    <row r="98" spans="1:5" x14ac:dyDescent="0.2">
      <c r="A98" s="68" t="s">
        <v>23</v>
      </c>
      <c r="B98" s="69">
        <v>40948091.019999981</v>
      </c>
      <c r="C98" s="71">
        <v>7.0446028340125699E-2</v>
      </c>
      <c r="D98" s="70">
        <v>269</v>
      </c>
      <c r="E98" s="71">
        <v>6.1471663619744057E-2</v>
      </c>
    </row>
    <row r="99" spans="1:5" x14ac:dyDescent="0.2">
      <c r="A99" s="68" t="s">
        <v>24</v>
      </c>
      <c r="B99" s="69">
        <v>51424143.699999973</v>
      </c>
      <c r="C99" s="71">
        <v>8.8468756277002528E-2</v>
      </c>
      <c r="D99" s="70">
        <v>341</v>
      </c>
      <c r="E99" s="71">
        <v>7.7925045703839124E-2</v>
      </c>
    </row>
    <row r="100" spans="1:5" x14ac:dyDescent="0.2">
      <c r="A100" s="68" t="s">
        <v>41</v>
      </c>
      <c r="B100" s="69">
        <v>154469229.26000002</v>
      </c>
      <c r="C100" s="71">
        <v>0.26574483525526116</v>
      </c>
      <c r="D100" s="70">
        <v>1084</v>
      </c>
      <c r="E100" s="71">
        <v>0.24771480804387569</v>
      </c>
    </row>
    <row r="101" spans="1:5" x14ac:dyDescent="0.2">
      <c r="A101" s="68" t="s">
        <v>42</v>
      </c>
      <c r="B101" s="69">
        <v>14257266.060000001</v>
      </c>
      <c r="C101" s="71">
        <v>2.4527828865695257E-2</v>
      </c>
      <c r="D101" s="70">
        <v>100</v>
      </c>
      <c r="E101" s="71">
        <v>2.2851919561243144E-2</v>
      </c>
    </row>
    <row r="102" spans="1:5" x14ac:dyDescent="0.2">
      <c r="A102" s="68" t="s">
        <v>43</v>
      </c>
      <c r="B102" s="69">
        <v>11500707.950000001</v>
      </c>
      <c r="C102" s="71">
        <v>1.9785518152274768E-2</v>
      </c>
      <c r="D102" s="70">
        <v>73</v>
      </c>
      <c r="E102" s="71">
        <v>1.6681901279707496E-2</v>
      </c>
    </row>
    <row r="103" spans="1:5" x14ac:dyDescent="0.2">
      <c r="A103" s="68" t="s">
        <v>44</v>
      </c>
      <c r="B103" s="69">
        <v>19499902.130000003</v>
      </c>
      <c r="C103" s="71">
        <v>3.3547123293457458E-2</v>
      </c>
      <c r="D103" s="70">
        <v>140</v>
      </c>
      <c r="E103" s="71">
        <v>3.1992687385740404E-2</v>
      </c>
    </row>
    <row r="104" spans="1:5" x14ac:dyDescent="0.2">
      <c r="A104" s="68" t="s">
        <v>45</v>
      </c>
      <c r="B104" s="69">
        <v>32487640.45999999</v>
      </c>
      <c r="C104" s="71">
        <v>5.5890889747000821E-2</v>
      </c>
      <c r="D104" s="70">
        <v>199</v>
      </c>
      <c r="E104" s="71">
        <v>4.5475319926873856E-2</v>
      </c>
    </row>
    <row r="105" spans="1:5" x14ac:dyDescent="0.2">
      <c r="A105" s="68" t="s">
        <v>46</v>
      </c>
      <c r="B105" s="69">
        <v>20470985.16</v>
      </c>
      <c r="C105" s="71">
        <v>3.5217749223701252E-2</v>
      </c>
      <c r="D105" s="70">
        <v>154</v>
      </c>
      <c r="E105" s="71">
        <v>3.5191956124314444E-2</v>
      </c>
    </row>
    <row r="106" spans="1:5" x14ac:dyDescent="0.2">
      <c r="A106" s="68" t="s">
        <v>25</v>
      </c>
      <c r="B106" s="69">
        <v>88406043.209999949</v>
      </c>
      <c r="C106" s="71">
        <v>0.15209145213553929</v>
      </c>
      <c r="D106" s="70">
        <v>756</v>
      </c>
      <c r="E106" s="71">
        <v>0.17276051188299818</v>
      </c>
    </row>
    <row r="107" spans="1:5" x14ac:dyDescent="0.2">
      <c r="A107" s="68" t="s">
        <v>26</v>
      </c>
      <c r="B107" s="69">
        <v>14203645.370000001</v>
      </c>
      <c r="C107" s="71">
        <v>2.4435581228424152E-2</v>
      </c>
      <c r="D107" s="70">
        <v>103</v>
      </c>
      <c r="E107" s="71">
        <v>2.3537477148080438E-2</v>
      </c>
    </row>
    <row r="108" spans="1:5" x14ac:dyDescent="0.2">
      <c r="A108" s="68" t="s">
        <v>27</v>
      </c>
      <c r="B108" s="69">
        <v>25188921.159999996</v>
      </c>
      <c r="C108" s="71">
        <v>4.3334363329119913E-2</v>
      </c>
      <c r="D108" s="70">
        <v>187</v>
      </c>
      <c r="E108" s="71">
        <v>4.273308957952468E-2</v>
      </c>
    </row>
    <row r="109" spans="1:5" x14ac:dyDescent="0.2">
      <c r="A109" s="68" t="s">
        <v>4</v>
      </c>
      <c r="B109" s="69">
        <v>34621207.999999993</v>
      </c>
      <c r="C109" s="71">
        <v>5.9561423724152573E-2</v>
      </c>
      <c r="D109" s="70">
        <v>239</v>
      </c>
      <c r="E109" s="71">
        <v>5.4616087751371112E-2</v>
      </c>
    </row>
    <row r="110" spans="1:5" x14ac:dyDescent="0.2">
      <c r="A110" s="68"/>
      <c r="B110" s="69"/>
      <c r="C110" s="71"/>
      <c r="D110" s="70"/>
      <c r="E110" s="71"/>
    </row>
    <row r="111" spans="1:5" s="61" customFormat="1" ht="10.8" thickBot="1" x14ac:dyDescent="0.25">
      <c r="A111" s="73"/>
      <c r="B111" s="74">
        <v>581268979.73999989</v>
      </c>
      <c r="C111" s="75"/>
      <c r="D111" s="76">
        <v>4376</v>
      </c>
      <c r="E111" s="75"/>
    </row>
    <row r="112" spans="1:5" ht="10.8" thickTop="1" x14ac:dyDescent="0.2">
      <c r="A112" s="68"/>
      <c r="B112" s="69"/>
      <c r="C112" s="71"/>
      <c r="D112" s="70"/>
      <c r="E112" s="71"/>
    </row>
    <row r="113" spans="1:6" x14ac:dyDescent="0.2">
      <c r="A113" s="73" t="s">
        <v>114</v>
      </c>
      <c r="B113" s="69"/>
      <c r="C113" s="68"/>
      <c r="D113" s="75">
        <v>0.8396446491428291</v>
      </c>
      <c r="E113" s="71"/>
    </row>
    <row r="114" spans="1:6" x14ac:dyDescent="0.2">
      <c r="A114" s="68"/>
      <c r="B114" s="69"/>
      <c r="C114" s="71"/>
      <c r="D114" s="70"/>
      <c r="E114" s="71"/>
    </row>
    <row r="115" spans="1:6" x14ac:dyDescent="0.2">
      <c r="A115" s="68"/>
      <c r="B115" s="69"/>
      <c r="C115" s="71"/>
      <c r="D115" s="70"/>
      <c r="E115" s="71"/>
    </row>
    <row r="116" spans="1:6" x14ac:dyDescent="0.2">
      <c r="A116" s="72" t="s">
        <v>115</v>
      </c>
      <c r="B116" s="69"/>
      <c r="C116" s="71"/>
      <c r="D116" s="70"/>
      <c r="E116" s="71"/>
    </row>
    <row r="117" spans="1:6" x14ac:dyDescent="0.2">
      <c r="B117" s="46"/>
      <c r="D117" s="48"/>
    </row>
    <row r="118" spans="1:6" s="62" customFormat="1" ht="20.399999999999999" x14ac:dyDescent="0.2">
      <c r="A118" s="55" t="s">
        <v>116</v>
      </c>
      <c r="B118" s="56" t="s">
        <v>111</v>
      </c>
      <c r="C118" s="57" t="s">
        <v>112</v>
      </c>
      <c r="D118" s="58" t="s">
        <v>113</v>
      </c>
      <c r="E118" s="57" t="s">
        <v>112</v>
      </c>
    </row>
    <row r="119" spans="1:6" x14ac:dyDescent="0.2">
      <c r="B119" s="46"/>
      <c r="D119" s="48"/>
    </row>
    <row r="120" spans="1:6" x14ac:dyDescent="0.2">
      <c r="A120" s="68" t="s">
        <v>47</v>
      </c>
      <c r="B120" s="69">
        <v>909221.8600000001</v>
      </c>
      <c r="C120" s="71">
        <v>1.5642015859967115E-3</v>
      </c>
      <c r="D120" s="70">
        <v>17</v>
      </c>
      <c r="E120" s="71">
        <v>3.8848263254113347E-3</v>
      </c>
      <c r="F120" s="63"/>
    </row>
    <row r="121" spans="1:6" x14ac:dyDescent="0.2">
      <c r="A121" s="68" t="s">
        <v>48</v>
      </c>
      <c r="B121" s="69">
        <v>15093847.050000004</v>
      </c>
      <c r="C121" s="71">
        <v>2.5967060992574235E-2</v>
      </c>
      <c r="D121" s="70">
        <v>98</v>
      </c>
      <c r="E121" s="71">
        <v>2.2394881170018283E-2</v>
      </c>
      <c r="F121" s="63"/>
    </row>
    <row r="122" spans="1:6" x14ac:dyDescent="0.2">
      <c r="A122" s="68" t="s">
        <v>49</v>
      </c>
      <c r="B122" s="69">
        <v>555539560.57000113</v>
      </c>
      <c r="C122" s="71">
        <v>0.95573577798438758</v>
      </c>
      <c r="D122" s="70">
        <v>4199</v>
      </c>
      <c r="E122" s="71">
        <v>0.9595521023765996</v>
      </c>
      <c r="F122" s="63"/>
    </row>
    <row r="123" spans="1:6" x14ac:dyDescent="0.2">
      <c r="A123" s="68" t="s">
        <v>50</v>
      </c>
      <c r="B123" s="69">
        <v>0</v>
      </c>
      <c r="C123" s="71">
        <v>0</v>
      </c>
      <c r="D123" s="70">
        <v>0</v>
      </c>
      <c r="E123" s="71">
        <v>0</v>
      </c>
      <c r="F123" s="63"/>
    </row>
    <row r="124" spans="1:6" x14ac:dyDescent="0.2">
      <c r="A124" s="68" t="s">
        <v>2</v>
      </c>
      <c r="B124" s="69">
        <v>9726350.2600000016</v>
      </c>
      <c r="C124" s="71">
        <v>1.6732959437041613E-2</v>
      </c>
      <c r="D124" s="70">
        <v>62</v>
      </c>
      <c r="E124" s="71">
        <v>1.4168190127970749E-2</v>
      </c>
      <c r="F124" s="63"/>
    </row>
    <row r="125" spans="1:6" x14ac:dyDescent="0.2">
      <c r="A125" s="68"/>
      <c r="B125" s="69"/>
      <c r="C125" s="71"/>
      <c r="D125" s="70"/>
      <c r="E125" s="71"/>
    </row>
    <row r="126" spans="1:6" ht="10.8" thickBot="1" x14ac:dyDescent="0.25">
      <c r="A126" s="73"/>
      <c r="B126" s="74">
        <v>581268979.74000108</v>
      </c>
      <c r="C126" s="75"/>
      <c r="D126" s="76">
        <v>4376</v>
      </c>
      <c r="E126" s="75"/>
    </row>
    <row r="127" spans="1:6" ht="10.8" thickTop="1" x14ac:dyDescent="0.2">
      <c r="A127" s="68"/>
      <c r="B127" s="69"/>
      <c r="C127" s="71"/>
      <c r="D127" s="70"/>
      <c r="E127" s="71"/>
    </row>
    <row r="128" spans="1:6" x14ac:dyDescent="0.2">
      <c r="A128" s="68"/>
      <c r="B128" s="69"/>
      <c r="C128" s="71"/>
      <c r="D128" s="70"/>
      <c r="E128" s="71"/>
    </row>
    <row r="129" spans="1:5" x14ac:dyDescent="0.2">
      <c r="A129" s="72" t="s">
        <v>117</v>
      </c>
      <c r="B129" s="69"/>
      <c r="C129" s="71"/>
      <c r="D129" s="70"/>
      <c r="E129" s="71"/>
    </row>
    <row r="130" spans="1:5" x14ac:dyDescent="0.2">
      <c r="B130" s="46"/>
      <c r="D130" s="48"/>
    </row>
    <row r="131" spans="1:5" s="62" customFormat="1" ht="20.399999999999999" x14ac:dyDescent="0.2">
      <c r="A131" s="55" t="s">
        <v>118</v>
      </c>
      <c r="B131" s="56" t="s">
        <v>111</v>
      </c>
      <c r="C131" s="57" t="s">
        <v>112</v>
      </c>
      <c r="D131" s="58" t="s">
        <v>113</v>
      </c>
      <c r="E131" s="57" t="s">
        <v>112</v>
      </c>
    </row>
    <row r="132" spans="1:5" x14ac:dyDescent="0.2">
      <c r="B132" s="46"/>
      <c r="D132" s="48"/>
    </row>
    <row r="133" spans="1:5" x14ac:dyDescent="0.2">
      <c r="A133" s="68" t="s">
        <v>5</v>
      </c>
      <c r="B133" s="69">
        <v>553596754.23000193</v>
      </c>
      <c r="C133" s="71">
        <v>0.95239342460287901</v>
      </c>
      <c r="D133" s="70">
        <v>4047</v>
      </c>
      <c r="E133" s="71">
        <v>0.92481718464351004</v>
      </c>
    </row>
    <row r="134" spans="1:5" x14ac:dyDescent="0.2">
      <c r="A134" s="68" t="s">
        <v>6</v>
      </c>
      <c r="B134" s="69">
        <v>27672225.50999999</v>
      </c>
      <c r="C134" s="71">
        <v>4.760657539712098E-2</v>
      </c>
      <c r="D134" s="70">
        <v>329</v>
      </c>
      <c r="E134" s="71">
        <v>7.5182815356489949E-2</v>
      </c>
    </row>
    <row r="135" spans="1:5" x14ac:dyDescent="0.2">
      <c r="A135" s="68"/>
      <c r="B135" s="69"/>
      <c r="C135" s="71"/>
      <c r="D135" s="70"/>
      <c r="E135" s="71"/>
    </row>
    <row r="136" spans="1:5" s="61" customFormat="1" ht="10.8" thickBot="1" x14ac:dyDescent="0.25">
      <c r="A136" s="73"/>
      <c r="B136" s="74">
        <v>581268979.74000192</v>
      </c>
      <c r="C136" s="75"/>
      <c r="D136" s="76">
        <v>4376</v>
      </c>
      <c r="E136" s="75"/>
    </row>
    <row r="137" spans="1:5" ht="10.8" thickTop="1" x14ac:dyDescent="0.2">
      <c r="A137" s="68"/>
      <c r="B137" s="69"/>
      <c r="C137" s="71"/>
      <c r="D137" s="70"/>
      <c r="E137" s="71"/>
    </row>
    <row r="138" spans="1:5" x14ac:dyDescent="0.2">
      <c r="A138" s="68"/>
      <c r="B138" s="69"/>
      <c r="C138" s="71"/>
      <c r="D138" s="70"/>
      <c r="E138" s="71"/>
    </row>
    <row r="139" spans="1:5" x14ac:dyDescent="0.2">
      <c r="A139" s="72" t="s">
        <v>119</v>
      </c>
      <c r="B139" s="69"/>
      <c r="C139" s="71"/>
      <c r="D139" s="70"/>
      <c r="E139" s="71"/>
    </row>
    <row r="140" spans="1:5" x14ac:dyDescent="0.2">
      <c r="B140" s="46"/>
      <c r="D140" s="48"/>
    </row>
    <row r="141" spans="1:5" s="62" customFormat="1" ht="20.399999999999999" x14ac:dyDescent="0.2">
      <c r="A141" s="55" t="s">
        <v>144</v>
      </c>
      <c r="B141" s="56" t="s">
        <v>111</v>
      </c>
      <c r="C141" s="57" t="s">
        <v>112</v>
      </c>
      <c r="D141" s="58" t="s">
        <v>113</v>
      </c>
      <c r="E141" s="57" t="s">
        <v>112</v>
      </c>
    </row>
    <row r="142" spans="1:5" x14ac:dyDescent="0.2">
      <c r="B142" s="46"/>
      <c r="D142" s="48"/>
    </row>
    <row r="143" spans="1:5" x14ac:dyDescent="0.2">
      <c r="A143" s="68" t="s">
        <v>70</v>
      </c>
      <c r="B143" s="69">
        <v>120591380.63000014</v>
      </c>
      <c r="C143" s="71">
        <v>0.20746226761307718</v>
      </c>
      <c r="D143" s="70">
        <v>1684</v>
      </c>
      <c r="E143" s="71">
        <v>0.38482632541133455</v>
      </c>
    </row>
    <row r="144" spans="1:5" x14ac:dyDescent="0.2">
      <c r="A144" s="68" t="s">
        <v>71</v>
      </c>
      <c r="B144" s="69">
        <v>288703105.48999977</v>
      </c>
      <c r="C144" s="71">
        <v>0.4966772966607233</v>
      </c>
      <c r="D144" s="70">
        <v>2121</v>
      </c>
      <c r="E144" s="71">
        <v>0.48468921389396707</v>
      </c>
    </row>
    <row r="145" spans="1:5" x14ac:dyDescent="0.2">
      <c r="A145" s="68" t="s">
        <v>72</v>
      </c>
      <c r="B145" s="69">
        <v>94036320.619999915</v>
      </c>
      <c r="C145" s="71">
        <v>0.16177763461945305</v>
      </c>
      <c r="D145" s="70">
        <v>395</v>
      </c>
      <c r="E145" s="71">
        <v>9.0265082266910421E-2</v>
      </c>
    </row>
    <row r="146" spans="1:5" x14ac:dyDescent="0.2">
      <c r="A146" s="68" t="s">
        <v>73</v>
      </c>
      <c r="B146" s="69">
        <v>36920762.489999987</v>
      </c>
      <c r="C146" s="71">
        <v>6.3517517323072301E-2</v>
      </c>
      <c r="D146" s="70">
        <v>109</v>
      </c>
      <c r="E146" s="71">
        <v>2.4908592321755029E-2</v>
      </c>
    </row>
    <row r="147" spans="1:5" x14ac:dyDescent="0.2">
      <c r="A147" s="68" t="s">
        <v>74</v>
      </c>
      <c r="B147" s="69">
        <v>16215857.460000001</v>
      </c>
      <c r="C147" s="71">
        <v>2.7897338452936744E-2</v>
      </c>
      <c r="D147" s="70">
        <v>36</v>
      </c>
      <c r="E147" s="71">
        <v>8.2266910420475316E-3</v>
      </c>
    </row>
    <row r="148" spans="1:5" x14ac:dyDescent="0.2">
      <c r="A148" s="68" t="s">
        <v>75</v>
      </c>
      <c r="B148" s="69">
        <v>10719741.049999999</v>
      </c>
      <c r="C148" s="71">
        <v>1.8441963056062126E-2</v>
      </c>
      <c r="D148" s="70">
        <v>18</v>
      </c>
      <c r="E148" s="71">
        <v>4.1133455210237658E-3</v>
      </c>
    </row>
    <row r="149" spans="1:5" x14ac:dyDescent="0.2">
      <c r="A149" s="68" t="s">
        <v>76</v>
      </c>
      <c r="B149" s="69">
        <v>6616367.8099999996</v>
      </c>
      <c r="C149" s="71">
        <v>1.1382626702287617E-2</v>
      </c>
      <c r="D149" s="70">
        <v>8</v>
      </c>
      <c r="E149" s="71">
        <v>1.8281535648994515E-3</v>
      </c>
    </row>
    <row r="150" spans="1:5" x14ac:dyDescent="0.2">
      <c r="A150" s="68" t="s">
        <v>196</v>
      </c>
      <c r="B150" s="69">
        <v>1000720.03</v>
      </c>
      <c r="C150" s="71">
        <v>1.7216126524550129E-3</v>
      </c>
      <c r="D150" s="70">
        <v>1</v>
      </c>
      <c r="E150" s="71">
        <v>2.2851919561243144E-4</v>
      </c>
    </row>
    <row r="151" spans="1:5" x14ac:dyDescent="0.2">
      <c r="A151" s="68" t="s">
        <v>77</v>
      </c>
      <c r="B151" s="69">
        <v>1401161</v>
      </c>
      <c r="C151" s="71">
        <v>2.4105208583928496E-3</v>
      </c>
      <c r="D151" s="70">
        <v>1</v>
      </c>
      <c r="E151" s="71">
        <v>2.2851919561243144E-4</v>
      </c>
    </row>
    <row r="152" spans="1:5" x14ac:dyDescent="0.2">
      <c r="A152" s="68" t="s">
        <v>80</v>
      </c>
      <c r="B152" s="69">
        <v>3150533.65</v>
      </c>
      <c r="C152" s="71">
        <v>5.4200959621296613E-3</v>
      </c>
      <c r="D152" s="70">
        <v>2</v>
      </c>
      <c r="E152" s="71">
        <v>4.5703839122486289E-4</v>
      </c>
    </row>
    <row r="153" spans="1:5" x14ac:dyDescent="0.2">
      <c r="A153" s="68" t="s">
        <v>78</v>
      </c>
      <c r="B153" s="69">
        <v>1913029.51</v>
      </c>
      <c r="C153" s="71">
        <v>3.2911260994104552E-3</v>
      </c>
      <c r="D153" s="70">
        <v>1</v>
      </c>
      <c r="E153" s="71">
        <v>2.2851919561243144E-4</v>
      </c>
    </row>
    <row r="154" spans="1:5" x14ac:dyDescent="0.2">
      <c r="A154" s="68" t="s">
        <v>79</v>
      </c>
      <c r="B154" s="69">
        <v>0</v>
      </c>
      <c r="C154" s="71">
        <v>0</v>
      </c>
      <c r="D154" s="70">
        <v>0</v>
      </c>
      <c r="E154" s="71">
        <v>0</v>
      </c>
    </row>
    <row r="155" spans="1:5" x14ac:dyDescent="0.2">
      <c r="A155" s="68"/>
      <c r="B155" s="69"/>
      <c r="C155" s="71"/>
      <c r="D155" s="70"/>
      <c r="E155" s="71"/>
    </row>
    <row r="156" spans="1:5" ht="10.8" thickBot="1" x14ac:dyDescent="0.25">
      <c r="A156" s="73"/>
      <c r="B156" s="74">
        <v>581268979.73999965</v>
      </c>
      <c r="C156" s="75"/>
      <c r="D156" s="76">
        <v>4376</v>
      </c>
      <c r="E156" s="75"/>
    </row>
    <row r="157" spans="1:5" ht="10.8" thickTop="1" x14ac:dyDescent="0.2">
      <c r="A157" s="68"/>
      <c r="B157" s="69"/>
      <c r="C157" s="71"/>
      <c r="D157" s="70"/>
      <c r="E157" s="71"/>
    </row>
    <row r="158" spans="1:5" x14ac:dyDescent="0.2">
      <c r="A158" s="73" t="s">
        <v>120</v>
      </c>
      <c r="B158" s="77">
        <v>132831.11968464343</v>
      </c>
      <c r="C158" s="71"/>
      <c r="D158" s="70"/>
      <c r="E158" s="71"/>
    </row>
    <row r="159" spans="1:5" x14ac:dyDescent="0.2">
      <c r="A159" s="68"/>
      <c r="B159" s="69"/>
      <c r="C159" s="71"/>
      <c r="D159" s="70"/>
      <c r="E159" s="71"/>
    </row>
    <row r="160" spans="1:5" x14ac:dyDescent="0.2">
      <c r="A160" s="68"/>
      <c r="B160" s="69"/>
      <c r="C160" s="71"/>
      <c r="D160" s="70"/>
      <c r="E160" s="71"/>
    </row>
    <row r="161" spans="1:5" x14ac:dyDescent="0.2">
      <c r="A161" s="72" t="s">
        <v>121</v>
      </c>
      <c r="B161" s="69"/>
      <c r="C161" s="71"/>
      <c r="D161" s="70"/>
      <c r="E161" s="71"/>
    </row>
    <row r="162" spans="1:5" x14ac:dyDescent="0.2">
      <c r="A162" s="43"/>
      <c r="B162" s="52"/>
      <c r="C162" s="53"/>
      <c r="D162" s="54"/>
      <c r="E162" s="53"/>
    </row>
    <row r="163" spans="1:5" s="62" customFormat="1" ht="20.399999999999999" x14ac:dyDescent="0.2">
      <c r="A163" s="55" t="s">
        <v>122</v>
      </c>
      <c r="B163" s="56" t="s">
        <v>111</v>
      </c>
      <c r="C163" s="57" t="s">
        <v>112</v>
      </c>
      <c r="D163" s="58" t="s">
        <v>113</v>
      </c>
      <c r="E163" s="57" t="s">
        <v>112</v>
      </c>
    </row>
    <row r="164" spans="1:5" x14ac:dyDescent="0.2">
      <c r="B164" s="46"/>
      <c r="D164" s="48"/>
    </row>
    <row r="165" spans="1:5" x14ac:dyDescent="0.2">
      <c r="A165" s="68" t="s">
        <v>7</v>
      </c>
      <c r="B165" s="69">
        <v>369303222.90000135</v>
      </c>
      <c r="C165" s="71">
        <v>0.63533963753783784</v>
      </c>
      <c r="D165" s="70">
        <v>2613</v>
      </c>
      <c r="E165" s="71">
        <v>0.59712065813528337</v>
      </c>
    </row>
    <row r="166" spans="1:5" x14ac:dyDescent="0.2">
      <c r="A166" s="68" t="s">
        <v>8</v>
      </c>
      <c r="B166" s="69">
        <v>206622177.51000008</v>
      </c>
      <c r="C166" s="71">
        <v>0.35546740788132386</v>
      </c>
      <c r="D166" s="70">
        <v>1698</v>
      </c>
      <c r="E166" s="71">
        <v>0.38802559414990861</v>
      </c>
    </row>
    <row r="167" spans="1:5" x14ac:dyDescent="0.2">
      <c r="A167" s="68" t="s">
        <v>9</v>
      </c>
      <c r="B167" s="69">
        <v>5343579.3300000019</v>
      </c>
      <c r="C167" s="71">
        <v>9.1929545808382158E-3</v>
      </c>
      <c r="D167" s="70">
        <v>65</v>
      </c>
      <c r="E167" s="71">
        <v>1.4853747714808043E-2</v>
      </c>
    </row>
    <row r="168" spans="1:5" x14ac:dyDescent="0.2">
      <c r="A168" s="68"/>
      <c r="B168" s="69"/>
      <c r="C168" s="71"/>
      <c r="D168" s="70"/>
      <c r="E168" s="71"/>
    </row>
    <row r="169" spans="1:5" ht="10.8" thickBot="1" x14ac:dyDescent="0.25">
      <c r="A169" s="68"/>
      <c r="B169" s="74">
        <v>581268979.74000144</v>
      </c>
      <c r="C169" s="71"/>
      <c r="D169" s="76">
        <v>4376</v>
      </c>
      <c r="E169" s="71"/>
    </row>
    <row r="170" spans="1:5" ht="10.8" thickTop="1" x14ac:dyDescent="0.2">
      <c r="A170" s="68"/>
      <c r="B170" s="78"/>
      <c r="C170" s="71"/>
      <c r="D170" s="79"/>
      <c r="E170" s="71"/>
    </row>
    <row r="171" spans="1:5" x14ac:dyDescent="0.2">
      <c r="A171" s="68"/>
      <c r="B171" s="69"/>
      <c r="C171" s="71"/>
      <c r="D171" s="70"/>
      <c r="E171" s="71"/>
    </row>
    <row r="172" spans="1:5" x14ac:dyDescent="0.2">
      <c r="A172" s="72" t="s">
        <v>192</v>
      </c>
      <c r="B172" s="69"/>
      <c r="C172" s="71"/>
      <c r="D172" s="70"/>
      <c r="E172" s="71"/>
    </row>
    <row r="173" spans="1:5" x14ac:dyDescent="0.2">
      <c r="B173" s="46"/>
      <c r="D173" s="48"/>
    </row>
    <row r="174" spans="1:5" s="62" customFormat="1" ht="20.399999999999999" x14ac:dyDescent="0.2">
      <c r="A174" s="55" t="s">
        <v>156</v>
      </c>
      <c r="B174" s="56" t="s">
        <v>111</v>
      </c>
      <c r="C174" s="57" t="s">
        <v>112</v>
      </c>
      <c r="D174" s="58" t="s">
        <v>113</v>
      </c>
      <c r="E174" s="57" t="s">
        <v>112</v>
      </c>
    </row>
    <row r="175" spans="1:5" x14ac:dyDescent="0.2">
      <c r="B175" s="46"/>
      <c r="D175" s="48"/>
    </row>
    <row r="176" spans="1:5" x14ac:dyDescent="0.2">
      <c r="A176" s="80">
        <v>1996</v>
      </c>
      <c r="B176" s="69">
        <v>0</v>
      </c>
      <c r="C176" s="71">
        <v>0</v>
      </c>
      <c r="D176" s="70">
        <v>0</v>
      </c>
      <c r="E176" s="71">
        <v>0</v>
      </c>
    </row>
    <row r="177" spans="1:5" x14ac:dyDescent="0.2">
      <c r="A177" s="80">
        <v>1997</v>
      </c>
      <c r="B177" s="69">
        <v>0</v>
      </c>
      <c r="C177" s="71">
        <v>0</v>
      </c>
      <c r="D177" s="70">
        <v>0</v>
      </c>
      <c r="E177" s="71">
        <v>0</v>
      </c>
    </row>
    <row r="178" spans="1:5" x14ac:dyDescent="0.2">
      <c r="A178" s="80">
        <v>1998</v>
      </c>
      <c r="B178" s="69">
        <v>0</v>
      </c>
      <c r="C178" s="71">
        <v>0</v>
      </c>
      <c r="D178" s="70">
        <v>0</v>
      </c>
      <c r="E178" s="71">
        <v>0</v>
      </c>
    </row>
    <row r="179" spans="1:5" x14ac:dyDescent="0.2">
      <c r="A179" s="80">
        <v>1999</v>
      </c>
      <c r="B179" s="69">
        <v>0</v>
      </c>
      <c r="C179" s="71">
        <v>0</v>
      </c>
      <c r="D179" s="70">
        <v>0</v>
      </c>
      <c r="E179" s="71">
        <v>0</v>
      </c>
    </row>
    <row r="180" spans="1:5" x14ac:dyDescent="0.2">
      <c r="A180" s="80">
        <v>2000</v>
      </c>
      <c r="B180" s="69">
        <v>0</v>
      </c>
      <c r="C180" s="71">
        <v>0</v>
      </c>
      <c r="D180" s="70">
        <v>0</v>
      </c>
      <c r="E180" s="71">
        <v>0</v>
      </c>
    </row>
    <row r="181" spans="1:5" x14ac:dyDescent="0.2">
      <c r="A181" s="80">
        <v>2001</v>
      </c>
      <c r="B181" s="69">
        <v>90125.54</v>
      </c>
      <c r="C181" s="71">
        <v>1.5504962958854762E-4</v>
      </c>
      <c r="D181" s="70">
        <v>1</v>
      </c>
      <c r="E181" s="71">
        <v>2.2851919561243144E-4</v>
      </c>
    </row>
    <row r="182" spans="1:5" x14ac:dyDescent="0.2">
      <c r="A182" s="80">
        <v>2002</v>
      </c>
      <c r="B182" s="69">
        <v>98707933.01000002</v>
      </c>
      <c r="C182" s="71">
        <v>0.16981455479380958</v>
      </c>
      <c r="D182" s="70">
        <v>793</v>
      </c>
      <c r="E182" s="71">
        <v>0.18121572212065815</v>
      </c>
    </row>
    <row r="183" spans="1:5" x14ac:dyDescent="0.2">
      <c r="A183" s="80">
        <v>2003</v>
      </c>
      <c r="B183" s="69">
        <v>77268.56</v>
      </c>
      <c r="C183" s="71">
        <v>1.329308163572775E-4</v>
      </c>
      <c r="D183" s="70">
        <v>1</v>
      </c>
      <c r="E183" s="71">
        <v>2.2851919561243144E-4</v>
      </c>
    </row>
    <row r="184" spans="1:5" x14ac:dyDescent="0.2">
      <c r="A184" s="80">
        <v>2004</v>
      </c>
      <c r="B184" s="69">
        <v>2330662.96</v>
      </c>
      <c r="C184" s="71">
        <v>4.0096117997600678E-3</v>
      </c>
      <c r="D184" s="70">
        <v>17</v>
      </c>
      <c r="E184" s="71">
        <v>3.8848263254113347E-3</v>
      </c>
    </row>
    <row r="185" spans="1:5" x14ac:dyDescent="0.2">
      <c r="A185" s="80">
        <v>2005</v>
      </c>
      <c r="B185" s="69">
        <v>211361139.52000016</v>
      </c>
      <c r="C185" s="71">
        <v>0.3636201945862334</v>
      </c>
      <c r="D185" s="70">
        <v>1524</v>
      </c>
      <c r="E185" s="71">
        <v>0.34826325411334552</v>
      </c>
    </row>
    <row r="186" spans="1:5" x14ac:dyDescent="0.2">
      <c r="A186" s="80">
        <v>2006</v>
      </c>
      <c r="B186" s="69">
        <v>268701850.14999986</v>
      </c>
      <c r="C186" s="71">
        <v>0.46226765837425116</v>
      </c>
      <c r="D186" s="70">
        <v>2040</v>
      </c>
      <c r="E186" s="71">
        <v>0.46617915904936014</v>
      </c>
    </row>
    <row r="187" spans="1:5" x14ac:dyDescent="0.2">
      <c r="A187" s="68"/>
      <c r="B187" s="68"/>
      <c r="C187" s="71"/>
      <c r="D187" s="68"/>
      <c r="E187" s="71"/>
    </row>
    <row r="188" spans="1:5" ht="10.8" thickBot="1" x14ac:dyDescent="0.25">
      <c r="A188" s="68"/>
      <c r="B188" s="81">
        <v>581268979.74000001</v>
      </c>
      <c r="C188" s="71"/>
      <c r="D188" s="82">
        <v>4376</v>
      </c>
      <c r="E188" s="71"/>
    </row>
    <row r="189" spans="1:5" ht="13.8" thickTop="1" x14ac:dyDescent="0.25">
      <c r="A189" s="83"/>
      <c r="B189" s="83"/>
      <c r="C189" s="83"/>
      <c r="D189" s="83"/>
      <c r="E189" s="83"/>
    </row>
    <row r="190" spans="1:5" ht="13.2" x14ac:dyDescent="0.25">
      <c r="A190" s="73" t="s">
        <v>123</v>
      </c>
      <c r="B190" s="83"/>
      <c r="C190" s="83"/>
      <c r="D190" s="77">
        <v>69.884208616122407</v>
      </c>
      <c r="E190" s="83"/>
    </row>
    <row r="191" spans="1:5" ht="13.2" x14ac:dyDescent="0.25">
      <c r="A191" s="73"/>
      <c r="B191" s="83"/>
      <c r="C191" s="83"/>
      <c r="D191" s="83"/>
      <c r="E191" s="83"/>
    </row>
    <row r="192" spans="1:5" x14ac:dyDescent="0.2">
      <c r="A192" s="68"/>
      <c r="B192" s="69"/>
      <c r="C192" s="71"/>
      <c r="D192" s="70"/>
      <c r="E192" s="71"/>
    </row>
    <row r="193" spans="1:5" x14ac:dyDescent="0.2">
      <c r="A193" s="72" t="s">
        <v>124</v>
      </c>
      <c r="B193" s="69"/>
      <c r="C193" s="71"/>
      <c r="D193" s="70"/>
      <c r="E193" s="71"/>
    </row>
    <row r="194" spans="1:5" x14ac:dyDescent="0.2">
      <c r="B194" s="46"/>
      <c r="D194" s="48"/>
    </row>
    <row r="195" spans="1:5" s="62" customFormat="1" ht="20.399999999999999" x14ac:dyDescent="0.2">
      <c r="A195" s="55" t="s">
        <v>125</v>
      </c>
      <c r="B195" s="56" t="s">
        <v>111</v>
      </c>
      <c r="C195" s="57" t="s">
        <v>112</v>
      </c>
      <c r="D195" s="58" t="s">
        <v>113</v>
      </c>
      <c r="E195" s="57" t="s">
        <v>112</v>
      </c>
    </row>
    <row r="196" spans="1:5" x14ac:dyDescent="0.2">
      <c r="B196" s="46"/>
      <c r="D196" s="48"/>
    </row>
    <row r="197" spans="1:5" x14ac:dyDescent="0.2">
      <c r="A197" s="68" t="s">
        <v>10</v>
      </c>
      <c r="B197" s="69">
        <v>25816951.159999982</v>
      </c>
      <c r="C197" s="71">
        <v>4.4414809769390863E-2</v>
      </c>
      <c r="D197" s="70">
        <v>211</v>
      </c>
      <c r="E197" s="71">
        <v>4.8217550274223038E-2</v>
      </c>
    </row>
    <row r="198" spans="1:5" x14ac:dyDescent="0.2">
      <c r="A198" s="68" t="s">
        <v>11</v>
      </c>
      <c r="B198" s="69">
        <v>55099032.829999961</v>
      </c>
      <c r="C198" s="71">
        <v>9.479093973782271E-2</v>
      </c>
      <c r="D198" s="70">
        <v>446</v>
      </c>
      <c r="E198" s="71">
        <v>0.10191956124314443</v>
      </c>
    </row>
    <row r="199" spans="1:5" x14ac:dyDescent="0.2">
      <c r="A199" s="68" t="s">
        <v>12</v>
      </c>
      <c r="B199" s="69">
        <v>133902077.03999992</v>
      </c>
      <c r="C199" s="71">
        <v>0.23036164272845613</v>
      </c>
      <c r="D199" s="70">
        <v>1036</v>
      </c>
      <c r="E199" s="71">
        <v>0.23674588665447899</v>
      </c>
    </row>
    <row r="200" spans="1:5" x14ac:dyDescent="0.2">
      <c r="A200" s="68" t="s">
        <v>13</v>
      </c>
      <c r="B200" s="69">
        <v>330196671.7099995</v>
      </c>
      <c r="C200" s="71">
        <v>0.5680617463152704</v>
      </c>
      <c r="D200" s="70">
        <v>2423</v>
      </c>
      <c r="E200" s="71">
        <v>0.55370201096892135</v>
      </c>
    </row>
    <row r="201" spans="1:5" x14ac:dyDescent="0.2">
      <c r="A201" s="68" t="s">
        <v>14</v>
      </c>
      <c r="B201" s="69">
        <v>34079080.979999974</v>
      </c>
      <c r="C201" s="71">
        <v>5.862876253132155E-2</v>
      </c>
      <c r="D201" s="70">
        <v>239</v>
      </c>
      <c r="E201" s="71">
        <v>5.4616087751371112E-2</v>
      </c>
    </row>
    <row r="202" spans="1:5" x14ac:dyDescent="0.2">
      <c r="A202" s="68" t="s">
        <v>15</v>
      </c>
      <c r="B202" s="69">
        <v>2175166.02</v>
      </c>
      <c r="C202" s="71">
        <v>3.7420989177384769E-3</v>
      </c>
      <c r="D202" s="70">
        <v>21</v>
      </c>
      <c r="E202" s="71">
        <v>4.7989031078610606E-3</v>
      </c>
    </row>
    <row r="203" spans="1:5" x14ac:dyDescent="0.2">
      <c r="A203" s="68" t="s">
        <v>16</v>
      </c>
      <c r="B203" s="69">
        <v>0</v>
      </c>
      <c r="C203" s="71">
        <v>0</v>
      </c>
      <c r="D203" s="70">
        <v>0</v>
      </c>
      <c r="E203" s="71">
        <v>0</v>
      </c>
    </row>
    <row r="204" spans="1:5" x14ac:dyDescent="0.2">
      <c r="A204" s="68"/>
      <c r="B204" s="69"/>
      <c r="C204" s="71"/>
      <c r="D204" s="70"/>
      <c r="E204" s="71"/>
    </row>
    <row r="205" spans="1:5" s="61" customFormat="1" ht="10.8" thickBot="1" x14ac:dyDescent="0.25">
      <c r="A205" s="73"/>
      <c r="B205" s="74">
        <v>581268979.73999929</v>
      </c>
      <c r="C205" s="75"/>
      <c r="D205" s="76">
        <v>4376</v>
      </c>
      <c r="E205" s="75"/>
    </row>
    <row r="206" spans="1:5" ht="10.8" thickTop="1" x14ac:dyDescent="0.2">
      <c r="A206" s="68"/>
      <c r="B206" s="69"/>
      <c r="C206" s="71"/>
      <c r="D206" s="70"/>
      <c r="E206" s="71"/>
    </row>
    <row r="207" spans="1:5" x14ac:dyDescent="0.2">
      <c r="A207" s="73" t="s">
        <v>126</v>
      </c>
      <c r="B207" s="69"/>
      <c r="C207" s="68"/>
      <c r="D207" s="84">
        <v>16.283466827783432</v>
      </c>
      <c r="E207" s="71"/>
    </row>
    <row r="208" spans="1:5" x14ac:dyDescent="0.2">
      <c r="A208" s="68"/>
      <c r="B208" s="69"/>
      <c r="C208" s="71"/>
      <c r="D208" s="70"/>
      <c r="E208" s="71"/>
    </row>
    <row r="209" spans="1:6" x14ac:dyDescent="0.2">
      <c r="A209" s="68"/>
      <c r="B209" s="69"/>
      <c r="C209" s="71"/>
      <c r="D209" s="70"/>
      <c r="E209" s="71"/>
    </row>
    <row r="210" spans="1:6" x14ac:dyDescent="0.2">
      <c r="A210" s="72" t="s">
        <v>127</v>
      </c>
      <c r="B210" s="69"/>
      <c r="C210" s="71"/>
      <c r="D210" s="70"/>
      <c r="E210" s="71"/>
    </row>
    <row r="211" spans="1:6" x14ac:dyDescent="0.2">
      <c r="B211" s="46"/>
      <c r="D211" s="48"/>
    </row>
    <row r="212" spans="1:6" s="62" customFormat="1" ht="20.399999999999999" x14ac:dyDescent="0.2">
      <c r="A212" s="55" t="s">
        <v>128</v>
      </c>
      <c r="B212" s="56" t="s">
        <v>111</v>
      </c>
      <c r="C212" s="57" t="s">
        <v>112</v>
      </c>
      <c r="D212" s="58" t="s">
        <v>113</v>
      </c>
      <c r="E212" s="57" t="s">
        <v>112</v>
      </c>
    </row>
    <row r="213" spans="1:6" x14ac:dyDescent="0.2">
      <c r="B213" s="46"/>
      <c r="D213" s="48"/>
    </row>
    <row r="214" spans="1:6" x14ac:dyDescent="0.2">
      <c r="A214" s="68" t="s">
        <v>51</v>
      </c>
      <c r="B214" s="69">
        <v>278797958.02999943</v>
      </c>
      <c r="C214" s="71">
        <v>0.47963673918175587</v>
      </c>
      <c r="D214" s="70">
        <v>2230</v>
      </c>
      <c r="E214" s="71">
        <v>0.50959780621572215</v>
      </c>
      <c r="F214" s="43"/>
    </row>
    <row r="215" spans="1:6" x14ac:dyDescent="0.2">
      <c r="A215" s="68" t="s">
        <v>52</v>
      </c>
      <c r="B215" s="69">
        <v>302471021.70999998</v>
      </c>
      <c r="C215" s="71">
        <v>0.52036326081824413</v>
      </c>
      <c r="D215" s="70">
        <v>2146</v>
      </c>
      <c r="E215" s="71">
        <v>0.49040219378427791</v>
      </c>
      <c r="F215" s="43"/>
    </row>
    <row r="216" spans="1:6" x14ac:dyDescent="0.2">
      <c r="A216" s="68"/>
      <c r="B216" s="69"/>
      <c r="C216" s="71"/>
      <c r="D216" s="70"/>
      <c r="E216" s="71"/>
      <c r="F216" s="43"/>
    </row>
    <row r="217" spans="1:6" s="61" customFormat="1" ht="10.8" thickBot="1" x14ac:dyDescent="0.25">
      <c r="A217" s="73"/>
      <c r="B217" s="74">
        <v>581268979.73999941</v>
      </c>
      <c r="C217" s="75"/>
      <c r="D217" s="76">
        <v>4376</v>
      </c>
      <c r="E217" s="75"/>
      <c r="F217" s="59"/>
    </row>
    <row r="218" spans="1:6" ht="10.8" thickTop="1" x14ac:dyDescent="0.2">
      <c r="A218" s="68"/>
      <c r="B218" s="69"/>
      <c r="C218" s="71"/>
      <c r="D218" s="70"/>
      <c r="E218" s="71"/>
      <c r="F218" s="43"/>
    </row>
    <row r="219" spans="1:6" x14ac:dyDescent="0.2">
      <c r="A219" s="68"/>
      <c r="B219" s="69"/>
      <c r="C219" s="71"/>
      <c r="D219" s="70"/>
      <c r="E219" s="71"/>
      <c r="F219" s="43"/>
    </row>
    <row r="220" spans="1:6" x14ac:dyDescent="0.2">
      <c r="A220" s="72" t="s">
        <v>129</v>
      </c>
      <c r="B220" s="69"/>
      <c r="C220" s="71"/>
      <c r="D220" s="70"/>
      <c r="E220" s="71"/>
      <c r="F220" s="43"/>
    </row>
    <row r="221" spans="1:6" x14ac:dyDescent="0.2">
      <c r="B221" s="46"/>
      <c r="D221" s="48"/>
    </row>
    <row r="222" spans="1:6" s="62" customFormat="1" ht="30.6" x14ac:dyDescent="0.2">
      <c r="A222" s="55" t="s">
        <v>130</v>
      </c>
      <c r="B222" s="56" t="s">
        <v>111</v>
      </c>
      <c r="C222" s="57" t="s">
        <v>112</v>
      </c>
      <c r="D222" s="58" t="s">
        <v>113</v>
      </c>
      <c r="E222" s="57" t="s">
        <v>112</v>
      </c>
      <c r="F222" s="64" t="s">
        <v>131</v>
      </c>
    </row>
    <row r="223" spans="1:6" x14ac:dyDescent="0.2">
      <c r="B223" s="46"/>
      <c r="D223" s="48"/>
    </row>
    <row r="224" spans="1:6" x14ac:dyDescent="0.2">
      <c r="A224" s="68" t="s">
        <v>53</v>
      </c>
      <c r="B224" s="69">
        <v>20551778.099999994</v>
      </c>
      <c r="C224" s="71">
        <v>3.5356743291535618E-2</v>
      </c>
      <c r="D224" s="70">
        <v>216</v>
      </c>
      <c r="E224" s="71">
        <v>4.9360146252285193E-2</v>
      </c>
      <c r="F224" s="71">
        <v>0.80693176856524929</v>
      </c>
    </row>
    <row r="225" spans="1:6" x14ac:dyDescent="0.2">
      <c r="A225" s="68" t="s">
        <v>54</v>
      </c>
      <c r="B225" s="69">
        <v>68310610.559999973</v>
      </c>
      <c r="C225" s="71">
        <v>0.11751979365999392</v>
      </c>
      <c r="D225" s="70">
        <v>579</v>
      </c>
      <c r="E225" s="71">
        <v>0.13231261425959781</v>
      </c>
      <c r="F225" s="71">
        <v>0.81082745622889785</v>
      </c>
    </row>
    <row r="226" spans="1:6" x14ac:dyDescent="0.2">
      <c r="A226" s="68" t="s">
        <v>55</v>
      </c>
      <c r="B226" s="69">
        <v>61149697.160000049</v>
      </c>
      <c r="C226" s="71">
        <v>0.1052003449200956</v>
      </c>
      <c r="D226" s="70">
        <v>556</v>
      </c>
      <c r="E226" s="71">
        <v>0.12705667276051189</v>
      </c>
      <c r="F226" s="71">
        <v>0.79763831094384474</v>
      </c>
    </row>
    <row r="227" spans="1:6" x14ac:dyDescent="0.2">
      <c r="A227" s="68" t="s">
        <v>56</v>
      </c>
      <c r="B227" s="69">
        <v>30694844.769999992</v>
      </c>
      <c r="C227" s="71">
        <v>5.2806610777216628E-2</v>
      </c>
      <c r="D227" s="70">
        <v>258</v>
      </c>
      <c r="E227" s="71">
        <v>5.8957952468007314E-2</v>
      </c>
      <c r="F227" s="71">
        <v>0.80077253784885183</v>
      </c>
    </row>
    <row r="228" spans="1:6" x14ac:dyDescent="0.2">
      <c r="A228" s="68" t="s">
        <v>57</v>
      </c>
      <c r="B228" s="69">
        <v>27593139.309999995</v>
      </c>
      <c r="C228" s="71">
        <v>4.7470517560290824E-2</v>
      </c>
      <c r="D228" s="70">
        <v>250</v>
      </c>
      <c r="E228" s="71">
        <v>5.7129798903107862E-2</v>
      </c>
      <c r="F228" s="71">
        <v>0.80371485434268564</v>
      </c>
    </row>
    <row r="229" spans="1:6" x14ac:dyDescent="0.2">
      <c r="A229" s="68" t="s">
        <v>58</v>
      </c>
      <c r="B229" s="69">
        <v>20169311.600000009</v>
      </c>
      <c r="C229" s="71">
        <v>3.4698757895220367E-2</v>
      </c>
      <c r="D229" s="70">
        <v>166</v>
      </c>
      <c r="E229" s="71">
        <v>3.793418647166362E-2</v>
      </c>
      <c r="F229" s="71">
        <v>0.80397593567684456</v>
      </c>
    </row>
    <row r="230" spans="1:6" x14ac:dyDescent="0.2">
      <c r="A230" s="68" t="s">
        <v>28</v>
      </c>
      <c r="B230" s="69">
        <v>174202119.42999989</v>
      </c>
      <c r="C230" s="71">
        <v>0.29969278509911201</v>
      </c>
      <c r="D230" s="70">
        <v>1195</v>
      </c>
      <c r="E230" s="71">
        <v>0.27308043875685556</v>
      </c>
      <c r="F230" s="71">
        <v>0.81344379006714229</v>
      </c>
    </row>
    <row r="231" spans="1:6" x14ac:dyDescent="0.2">
      <c r="A231" s="68" t="s">
        <v>59</v>
      </c>
      <c r="B231" s="69">
        <v>64945040.24999997</v>
      </c>
      <c r="C231" s="71">
        <v>0.11172975423365912</v>
      </c>
      <c r="D231" s="70">
        <v>467</v>
      </c>
      <c r="E231" s="71">
        <v>0.10671846435100549</v>
      </c>
      <c r="F231" s="71">
        <v>0.80319243675905139</v>
      </c>
    </row>
    <row r="232" spans="1:6" x14ac:dyDescent="0.2">
      <c r="A232" s="68" t="s">
        <v>60</v>
      </c>
      <c r="B232" s="69">
        <v>86633324.829999998</v>
      </c>
      <c r="C232" s="71">
        <v>0.1490417136464961</v>
      </c>
      <c r="D232" s="70">
        <v>429</v>
      </c>
      <c r="E232" s="71">
        <v>9.8034734917733096E-2</v>
      </c>
      <c r="F232" s="71">
        <v>0.79986990864968022</v>
      </c>
    </row>
    <row r="233" spans="1:6" x14ac:dyDescent="0.2">
      <c r="A233" s="68" t="s">
        <v>61</v>
      </c>
      <c r="B233" s="69">
        <v>21344494.880000003</v>
      </c>
      <c r="C233" s="71">
        <v>3.6720512574999857E-2</v>
      </c>
      <c r="D233" s="70">
        <v>193</v>
      </c>
      <c r="E233" s="71">
        <v>4.4104204753199268E-2</v>
      </c>
      <c r="F233" s="71">
        <v>0.79252802985753301</v>
      </c>
    </row>
    <row r="234" spans="1:6" x14ac:dyDescent="0.2">
      <c r="A234" s="68" t="s">
        <v>62</v>
      </c>
      <c r="B234" s="69">
        <v>5343579.3300000019</v>
      </c>
      <c r="C234" s="71">
        <v>9.1929545808382401E-3</v>
      </c>
      <c r="D234" s="70">
        <v>65</v>
      </c>
      <c r="E234" s="71">
        <v>1.4853747714808043E-2</v>
      </c>
      <c r="F234" s="71">
        <v>0.77839447334533007</v>
      </c>
    </row>
    <row r="235" spans="1:6" x14ac:dyDescent="0.2">
      <c r="A235" s="68" t="s">
        <v>3</v>
      </c>
      <c r="B235" s="69">
        <v>331039.52</v>
      </c>
      <c r="C235" s="71">
        <v>5.6951176054169123E-4</v>
      </c>
      <c r="D235" s="70">
        <v>2</v>
      </c>
      <c r="E235" s="71">
        <v>4.5703839122486289E-4</v>
      </c>
      <c r="F235" s="71">
        <v>0.85984581958545492</v>
      </c>
    </row>
    <row r="236" spans="1:6" x14ac:dyDescent="0.2">
      <c r="A236" s="68"/>
      <c r="B236" s="69"/>
      <c r="C236" s="71"/>
      <c r="D236" s="70"/>
      <c r="E236" s="71"/>
      <c r="F236" s="68"/>
    </row>
    <row r="237" spans="1:6" s="61" customFormat="1" ht="10.8" thickBot="1" x14ac:dyDescent="0.25">
      <c r="A237" s="73"/>
      <c r="B237" s="74">
        <v>581268979.73999989</v>
      </c>
      <c r="C237" s="75"/>
      <c r="D237" s="76">
        <v>4376</v>
      </c>
      <c r="E237" s="75"/>
      <c r="F237" s="85">
        <v>0.80555157359704532</v>
      </c>
    </row>
    <row r="238" spans="1:6" ht="10.8" thickTop="1" x14ac:dyDescent="0.2">
      <c r="A238" s="68"/>
      <c r="B238" s="69"/>
      <c r="C238" s="71"/>
      <c r="D238" s="70"/>
      <c r="E238" s="71"/>
      <c r="F238" s="68"/>
    </row>
    <row r="239" spans="1:6" x14ac:dyDescent="0.2">
      <c r="A239" s="68"/>
      <c r="B239" s="69"/>
      <c r="C239" s="71"/>
      <c r="D239" s="70"/>
      <c r="E239" s="71"/>
      <c r="F239" s="68"/>
    </row>
    <row r="240" spans="1:6" x14ac:dyDescent="0.2">
      <c r="A240" s="72" t="s">
        <v>132</v>
      </c>
      <c r="B240" s="69"/>
      <c r="C240" s="71"/>
      <c r="D240" s="70"/>
      <c r="E240" s="71"/>
      <c r="F240" s="68"/>
    </row>
    <row r="241" spans="1:5" x14ac:dyDescent="0.2">
      <c r="B241" s="46"/>
      <c r="D241" s="48"/>
    </row>
    <row r="242" spans="1:5" s="62" customFormat="1" ht="20.399999999999999" x14ac:dyDescent="0.2">
      <c r="A242" s="55" t="s">
        <v>133</v>
      </c>
      <c r="B242" s="56" t="s">
        <v>111</v>
      </c>
      <c r="C242" s="57" t="s">
        <v>112</v>
      </c>
      <c r="D242" s="58" t="s">
        <v>113</v>
      </c>
      <c r="E242" s="57" t="s">
        <v>112</v>
      </c>
    </row>
    <row r="243" spans="1:5" x14ac:dyDescent="0.2">
      <c r="B243" s="46"/>
      <c r="D243" s="48"/>
    </row>
    <row r="244" spans="1:5" x14ac:dyDescent="0.2">
      <c r="A244" s="68" t="s">
        <v>366</v>
      </c>
      <c r="B244" s="69">
        <v>5032012.2</v>
      </c>
      <c r="C244" s="71">
        <v>8.6569426124387446E-3</v>
      </c>
      <c r="D244" s="70">
        <v>47</v>
      </c>
      <c r="E244" s="71">
        <v>1.0740402193784278E-2</v>
      </c>
    </row>
    <row r="245" spans="1:5" x14ac:dyDescent="0.2">
      <c r="A245" s="68" t="s">
        <v>350</v>
      </c>
      <c r="B245" s="69">
        <v>188881663.30000007</v>
      </c>
      <c r="C245" s="71">
        <v>0.32494708970103009</v>
      </c>
      <c r="D245" s="70">
        <v>1420</v>
      </c>
      <c r="E245" s="71">
        <v>0.32449725776965266</v>
      </c>
    </row>
    <row r="246" spans="1:5" x14ac:dyDescent="0.2">
      <c r="A246" s="68" t="s">
        <v>319</v>
      </c>
      <c r="B246" s="69">
        <v>371106481.60999995</v>
      </c>
      <c r="C246" s="71">
        <v>0.63844191681447504</v>
      </c>
      <c r="D246" s="70">
        <v>2789</v>
      </c>
      <c r="E246" s="71">
        <v>0.63734003656307125</v>
      </c>
    </row>
    <row r="247" spans="1:5" x14ac:dyDescent="0.2">
      <c r="A247" s="68" t="s">
        <v>320</v>
      </c>
      <c r="B247" s="69">
        <v>245753.72000000003</v>
      </c>
      <c r="C247" s="71">
        <v>4.2278829348492831E-4</v>
      </c>
      <c r="D247" s="70">
        <v>5</v>
      </c>
      <c r="E247" s="71">
        <v>1.1425959780621572E-3</v>
      </c>
    </row>
    <row r="248" spans="1:5" x14ac:dyDescent="0.2">
      <c r="A248" s="68" t="s">
        <v>321</v>
      </c>
      <c r="B248" s="69">
        <v>1445849.5899999999</v>
      </c>
      <c r="C248" s="71">
        <v>2.4874019436693902E-3</v>
      </c>
      <c r="D248" s="70">
        <v>11</v>
      </c>
      <c r="E248" s="71">
        <v>2.5137111517367461E-3</v>
      </c>
    </row>
    <row r="249" spans="1:5" x14ac:dyDescent="0.2">
      <c r="A249" s="68" t="s">
        <v>39</v>
      </c>
      <c r="B249" s="69">
        <v>2487506.0700000003</v>
      </c>
      <c r="C249" s="71">
        <v>4.2794405975571832E-3</v>
      </c>
      <c r="D249" s="70">
        <v>16</v>
      </c>
      <c r="E249" s="71">
        <v>3.6563071297989031E-3</v>
      </c>
    </row>
    <row r="250" spans="1:5" x14ac:dyDescent="0.2">
      <c r="A250" s="68" t="s">
        <v>40</v>
      </c>
      <c r="B250" s="69">
        <v>0</v>
      </c>
      <c r="C250" s="71">
        <v>0</v>
      </c>
      <c r="D250" s="70">
        <v>0</v>
      </c>
      <c r="E250" s="71">
        <v>0</v>
      </c>
    </row>
    <row r="251" spans="1:5" x14ac:dyDescent="0.2">
      <c r="A251" s="68" t="s">
        <v>29</v>
      </c>
      <c r="B251" s="69">
        <v>0</v>
      </c>
      <c r="C251" s="71">
        <v>0</v>
      </c>
      <c r="D251" s="70">
        <v>0</v>
      </c>
      <c r="E251" s="71">
        <v>0</v>
      </c>
    </row>
    <row r="252" spans="1:5" x14ac:dyDescent="0.2">
      <c r="A252" s="68" t="s">
        <v>30</v>
      </c>
      <c r="B252" s="69">
        <v>8322727.7200000035</v>
      </c>
      <c r="C252" s="71">
        <v>1.4318203809401174E-2</v>
      </c>
      <c r="D252" s="70">
        <v>58</v>
      </c>
      <c r="E252" s="71">
        <v>1.3254113345521023E-2</v>
      </c>
    </row>
    <row r="253" spans="1:5" x14ac:dyDescent="0.2">
      <c r="A253" s="68" t="s">
        <v>31</v>
      </c>
      <c r="B253" s="69">
        <v>796196</v>
      </c>
      <c r="C253" s="71">
        <v>1.3697548428545697E-3</v>
      </c>
      <c r="D253" s="70">
        <v>4</v>
      </c>
      <c r="E253" s="71">
        <v>9.1407678244972577E-4</v>
      </c>
    </row>
    <row r="254" spans="1:5" x14ac:dyDescent="0.2">
      <c r="A254" s="68" t="s">
        <v>32</v>
      </c>
      <c r="B254" s="69">
        <v>2197157.13</v>
      </c>
      <c r="C254" s="71">
        <v>3.779931850109706E-3</v>
      </c>
      <c r="D254" s="70">
        <v>18</v>
      </c>
      <c r="E254" s="71">
        <v>4.1133455210237658E-3</v>
      </c>
    </row>
    <row r="255" spans="1:5" x14ac:dyDescent="0.2">
      <c r="A255" s="68" t="s">
        <v>33</v>
      </c>
      <c r="B255" s="69">
        <v>651338.14999999991</v>
      </c>
      <c r="C255" s="71">
        <v>1.1205451739250587E-3</v>
      </c>
      <c r="D255" s="70">
        <v>4</v>
      </c>
      <c r="E255" s="71">
        <v>9.1407678244972577E-4</v>
      </c>
    </row>
    <row r="256" spans="1:5" x14ac:dyDescent="0.2">
      <c r="A256" s="68" t="s">
        <v>34</v>
      </c>
      <c r="B256" s="69">
        <v>102294.25000000001</v>
      </c>
      <c r="C256" s="71">
        <v>1.7598436105390646E-4</v>
      </c>
      <c r="D256" s="70">
        <v>4</v>
      </c>
      <c r="E256" s="71">
        <v>9.1407678244972577E-4</v>
      </c>
    </row>
    <row r="257" spans="1:5" x14ac:dyDescent="0.2">
      <c r="A257" s="68" t="s">
        <v>322</v>
      </c>
      <c r="B257" s="69">
        <v>0</v>
      </c>
      <c r="C257" s="71">
        <v>0</v>
      </c>
      <c r="D257" s="70">
        <v>0</v>
      </c>
      <c r="E257" s="71">
        <v>0</v>
      </c>
    </row>
    <row r="258" spans="1:5" x14ac:dyDescent="0.2">
      <c r="A258" s="68"/>
      <c r="B258" s="69"/>
      <c r="C258" s="71"/>
      <c r="D258" s="70"/>
      <c r="E258" s="71"/>
    </row>
    <row r="259" spans="1:5" s="61" customFormat="1" ht="10.8" thickBot="1" x14ac:dyDescent="0.25">
      <c r="A259" s="73"/>
      <c r="B259" s="74">
        <v>581268979.74000013</v>
      </c>
      <c r="C259" s="75"/>
      <c r="D259" s="76">
        <v>4376</v>
      </c>
      <c r="E259" s="75"/>
    </row>
    <row r="260" spans="1:5" ht="10.8" thickTop="1" x14ac:dyDescent="0.2">
      <c r="A260" s="68"/>
      <c r="B260" s="69"/>
      <c r="C260" s="71"/>
      <c r="D260" s="70"/>
      <c r="E260" s="71"/>
    </row>
    <row r="261" spans="1:5" x14ac:dyDescent="0.2">
      <c r="A261" s="73" t="s">
        <v>134</v>
      </c>
      <c r="B261" s="69"/>
      <c r="C261" s="68"/>
      <c r="D261" s="86">
        <v>2.5993054778004711E-2</v>
      </c>
      <c r="E261" s="71"/>
    </row>
    <row r="262" spans="1:5" x14ac:dyDescent="0.2">
      <c r="A262" s="68"/>
      <c r="B262" s="69"/>
      <c r="C262" s="71"/>
      <c r="D262" s="70"/>
      <c r="E262" s="71"/>
    </row>
    <row r="263" spans="1:5" x14ac:dyDescent="0.2">
      <c r="A263" s="68"/>
      <c r="B263" s="69"/>
      <c r="C263" s="71"/>
      <c r="D263" s="70"/>
      <c r="E263" s="71"/>
    </row>
    <row r="264" spans="1:5" x14ac:dyDescent="0.2">
      <c r="A264" s="72" t="s">
        <v>169</v>
      </c>
      <c r="B264" s="69"/>
      <c r="C264" s="71"/>
      <c r="D264" s="70"/>
      <c r="E264" s="71"/>
    </row>
    <row r="265" spans="1:5" x14ac:dyDescent="0.2">
      <c r="B265" s="46"/>
      <c r="D265" s="48"/>
    </row>
    <row r="266" spans="1:5" s="62" customFormat="1" ht="20.399999999999999" x14ac:dyDescent="0.2">
      <c r="A266" s="55" t="s">
        <v>135</v>
      </c>
      <c r="B266" s="56" t="s">
        <v>111</v>
      </c>
      <c r="C266" s="57" t="s">
        <v>112</v>
      </c>
      <c r="D266" s="58" t="s">
        <v>113</v>
      </c>
      <c r="E266" s="57" t="s">
        <v>112</v>
      </c>
    </row>
    <row r="267" spans="1:5" x14ac:dyDescent="0.2">
      <c r="B267" s="46"/>
      <c r="D267" s="48"/>
    </row>
    <row r="268" spans="1:5" x14ac:dyDescent="0.2">
      <c r="A268" s="68" t="s">
        <v>63</v>
      </c>
      <c r="B268" s="69">
        <v>558291730.12000132</v>
      </c>
      <c r="C268" s="71">
        <v>0.99245993022196577</v>
      </c>
      <c r="D268" s="70">
        <v>4233</v>
      </c>
      <c r="E268" s="71">
        <v>0.99506346967559944</v>
      </c>
    </row>
    <row r="269" spans="1:5" x14ac:dyDescent="0.2">
      <c r="A269" s="68" t="s">
        <v>64</v>
      </c>
      <c r="B269" s="69">
        <v>3348388.49</v>
      </c>
      <c r="C269" s="71">
        <v>5.9523385854688285E-3</v>
      </c>
      <c r="D269" s="70">
        <v>16</v>
      </c>
      <c r="E269" s="71">
        <v>3.7611659614480487E-3</v>
      </c>
    </row>
    <row r="270" spans="1:5" x14ac:dyDescent="0.2">
      <c r="A270" s="68" t="s">
        <v>65</v>
      </c>
      <c r="B270" s="69">
        <v>594160</v>
      </c>
      <c r="C270" s="71">
        <v>1.0562219720036605E-3</v>
      </c>
      <c r="D270" s="70">
        <v>4</v>
      </c>
      <c r="E270" s="71">
        <v>9.4029149036201217E-4</v>
      </c>
    </row>
    <row r="271" spans="1:5" x14ac:dyDescent="0.2">
      <c r="A271" s="68" t="s">
        <v>66</v>
      </c>
      <c r="B271" s="69">
        <v>0</v>
      </c>
      <c r="C271" s="71">
        <v>0</v>
      </c>
      <c r="D271" s="70">
        <v>0</v>
      </c>
      <c r="E271" s="71">
        <v>0</v>
      </c>
    </row>
    <row r="272" spans="1:5" x14ac:dyDescent="0.2">
      <c r="A272" s="68" t="s">
        <v>67</v>
      </c>
      <c r="B272" s="69">
        <v>0</v>
      </c>
      <c r="C272" s="71">
        <v>0</v>
      </c>
      <c r="D272" s="70">
        <v>0</v>
      </c>
      <c r="E272" s="71">
        <v>0</v>
      </c>
    </row>
    <row r="273" spans="1:5" x14ac:dyDescent="0.2">
      <c r="A273" s="68" t="s">
        <v>68</v>
      </c>
      <c r="B273" s="69">
        <v>0</v>
      </c>
      <c r="C273" s="71">
        <v>0</v>
      </c>
      <c r="D273" s="70">
        <v>0</v>
      </c>
      <c r="E273" s="71">
        <v>0</v>
      </c>
    </row>
    <row r="274" spans="1:5" x14ac:dyDescent="0.2">
      <c r="A274" s="68" t="s">
        <v>167</v>
      </c>
      <c r="B274" s="69">
        <v>298991.62</v>
      </c>
      <c r="C274" s="71">
        <v>5.3150922056174952E-4</v>
      </c>
      <c r="D274" s="70">
        <v>1</v>
      </c>
      <c r="E274" s="71">
        <v>2.3507287259050304E-4</v>
      </c>
    </row>
    <row r="275" spans="1:5" x14ac:dyDescent="0.2">
      <c r="A275" s="68" t="s">
        <v>165</v>
      </c>
      <c r="B275" s="69">
        <v>0</v>
      </c>
      <c r="C275" s="71">
        <v>0</v>
      </c>
      <c r="D275" s="70">
        <v>0</v>
      </c>
      <c r="E275" s="71">
        <v>0</v>
      </c>
    </row>
    <row r="276" spans="1:5" x14ac:dyDescent="0.2">
      <c r="A276" s="68"/>
      <c r="B276" s="69"/>
      <c r="C276" s="71"/>
      <c r="D276" s="70"/>
      <c r="E276" s="71"/>
    </row>
    <row r="277" spans="1:5" s="61" customFormat="1" ht="10.8" thickBot="1" x14ac:dyDescent="0.25">
      <c r="A277" s="73"/>
      <c r="B277" s="74">
        <v>562533270.23000133</v>
      </c>
      <c r="C277" s="75"/>
      <c r="D277" s="76">
        <v>4254</v>
      </c>
      <c r="E277" s="75"/>
    </row>
    <row r="278" spans="1:5" ht="10.8" thickTop="1" x14ac:dyDescent="0.2">
      <c r="A278" s="68"/>
      <c r="B278" s="69"/>
      <c r="C278" s="71"/>
      <c r="D278" s="70"/>
      <c r="E278" s="71"/>
    </row>
    <row r="279" spans="1:5" x14ac:dyDescent="0.2">
      <c r="A279" s="73" t="s">
        <v>136</v>
      </c>
      <c r="B279" s="69"/>
      <c r="C279" s="71"/>
      <c r="D279" s="87">
        <v>1.162965694825175</v>
      </c>
      <c r="E279" s="71"/>
    </row>
    <row r="280" spans="1:5" x14ac:dyDescent="0.2">
      <c r="A280" s="68"/>
      <c r="B280" s="69"/>
      <c r="C280" s="71"/>
      <c r="D280" s="70"/>
      <c r="E280" s="71"/>
    </row>
    <row r="281" spans="1:5" x14ac:dyDescent="0.2">
      <c r="A281" s="68"/>
      <c r="B281" s="69"/>
      <c r="C281" s="71"/>
      <c r="D281" s="70"/>
      <c r="E281" s="71"/>
    </row>
    <row r="282" spans="1:5" x14ac:dyDescent="0.2">
      <c r="A282" s="72" t="s">
        <v>168</v>
      </c>
      <c r="B282" s="69"/>
      <c r="C282" s="71"/>
      <c r="D282" s="70"/>
      <c r="E282" s="71"/>
    </row>
    <row r="283" spans="1:5" x14ac:dyDescent="0.2">
      <c r="B283" s="46"/>
      <c r="D283" s="48"/>
    </row>
    <row r="284" spans="1:5" ht="20.399999999999999" x14ac:dyDescent="0.2">
      <c r="A284" s="55" t="s">
        <v>135</v>
      </c>
      <c r="B284" s="56" t="s">
        <v>111</v>
      </c>
      <c r="C284" s="57" t="s">
        <v>112</v>
      </c>
      <c r="D284" s="58" t="s">
        <v>113</v>
      </c>
      <c r="E284" s="57" t="s">
        <v>112</v>
      </c>
    </row>
    <row r="285" spans="1:5" x14ac:dyDescent="0.2">
      <c r="B285" s="46"/>
      <c r="D285" s="48"/>
    </row>
    <row r="286" spans="1:5" x14ac:dyDescent="0.2">
      <c r="A286" s="68" t="s">
        <v>63</v>
      </c>
      <c r="B286" s="69">
        <v>11362965.530000003</v>
      </c>
      <c r="C286" s="71">
        <v>0.60648706812705067</v>
      </c>
      <c r="D286" s="70">
        <v>81</v>
      </c>
      <c r="E286" s="71">
        <v>0.66393442622950816</v>
      </c>
    </row>
    <row r="287" spans="1:5" x14ac:dyDescent="0.2">
      <c r="A287" s="68" t="s">
        <v>64</v>
      </c>
      <c r="B287" s="69">
        <v>960722.98</v>
      </c>
      <c r="C287" s="71">
        <v>5.127764067260028E-2</v>
      </c>
      <c r="D287" s="70">
        <v>5</v>
      </c>
      <c r="E287" s="71">
        <v>4.0983606557377046E-2</v>
      </c>
    </row>
    <row r="288" spans="1:5" x14ac:dyDescent="0.2">
      <c r="A288" s="68" t="s">
        <v>65</v>
      </c>
      <c r="B288" s="69">
        <v>1078997.1000000001</v>
      </c>
      <c r="C288" s="71">
        <v>5.7590405072415106E-2</v>
      </c>
      <c r="D288" s="70">
        <v>6</v>
      </c>
      <c r="E288" s="71">
        <v>4.9180327868852458E-2</v>
      </c>
    </row>
    <row r="289" spans="1:5" x14ac:dyDescent="0.2">
      <c r="A289" s="68" t="s">
        <v>66</v>
      </c>
      <c r="B289" s="69">
        <v>585790.78</v>
      </c>
      <c r="C289" s="71">
        <v>3.1266004614735297E-2</v>
      </c>
      <c r="D289" s="70">
        <v>3</v>
      </c>
      <c r="E289" s="71">
        <v>2.4590163934426229E-2</v>
      </c>
    </row>
    <row r="290" spans="1:5" x14ac:dyDescent="0.2">
      <c r="A290" s="68" t="s">
        <v>67</v>
      </c>
      <c r="B290" s="69">
        <v>713986.84000000008</v>
      </c>
      <c r="C290" s="71">
        <v>3.8108342767532589E-2</v>
      </c>
      <c r="D290" s="70">
        <v>4</v>
      </c>
      <c r="E290" s="71">
        <v>3.2786885245901641E-2</v>
      </c>
    </row>
    <row r="291" spans="1:5" x14ac:dyDescent="0.2">
      <c r="A291" s="68" t="s">
        <v>68</v>
      </c>
      <c r="B291" s="69">
        <v>411375</v>
      </c>
      <c r="C291" s="71">
        <v>2.1956734533081473E-2</v>
      </c>
      <c r="D291" s="70">
        <v>2</v>
      </c>
      <c r="E291" s="71">
        <v>1.6393442622950821E-2</v>
      </c>
    </row>
    <row r="292" spans="1:5" x14ac:dyDescent="0.2">
      <c r="A292" s="68" t="s">
        <v>167</v>
      </c>
      <c r="B292" s="69">
        <v>1379268.52</v>
      </c>
      <c r="C292" s="71">
        <v>7.3617095699729379E-2</v>
      </c>
      <c r="D292" s="70">
        <v>7</v>
      </c>
      <c r="E292" s="71">
        <v>5.737704918032787E-2</v>
      </c>
    </row>
    <row r="293" spans="1:5" x14ac:dyDescent="0.2">
      <c r="A293" s="68" t="s">
        <v>165</v>
      </c>
      <c r="B293" s="69">
        <v>2242602.7600000002</v>
      </c>
      <c r="C293" s="71">
        <v>0.11969670851285524</v>
      </c>
      <c r="D293" s="70">
        <v>14</v>
      </c>
      <c r="E293" s="71">
        <v>0.11475409836065574</v>
      </c>
    </row>
    <row r="294" spans="1:5" x14ac:dyDescent="0.2">
      <c r="A294" s="68"/>
      <c r="B294" s="69"/>
      <c r="C294" s="71"/>
      <c r="D294" s="70"/>
      <c r="E294" s="71"/>
    </row>
    <row r="295" spans="1:5" ht="10.8" thickBot="1" x14ac:dyDescent="0.25">
      <c r="A295" s="73"/>
      <c r="B295" s="74">
        <v>18735709.510000002</v>
      </c>
      <c r="C295" s="75"/>
      <c r="D295" s="76">
        <v>122</v>
      </c>
      <c r="E295" s="75"/>
    </row>
    <row r="296" spans="1:5" ht="10.8" thickTop="1" x14ac:dyDescent="0.2">
      <c r="A296" s="68"/>
      <c r="B296" s="69"/>
      <c r="C296" s="71"/>
      <c r="D296" s="70"/>
      <c r="E296" s="71"/>
    </row>
    <row r="297" spans="1:5" x14ac:dyDescent="0.2">
      <c r="A297" s="73" t="s">
        <v>136</v>
      </c>
      <c r="B297" s="69"/>
      <c r="C297" s="71"/>
      <c r="D297" s="87">
        <v>8.9023139658948178</v>
      </c>
      <c r="E297" s="71"/>
    </row>
    <row r="298" spans="1:5" x14ac:dyDescent="0.2">
      <c r="A298" s="68"/>
      <c r="B298" s="69"/>
      <c r="C298" s="71"/>
      <c r="D298" s="70"/>
      <c r="E298" s="71"/>
    </row>
    <row r="299" spans="1:5" x14ac:dyDescent="0.2">
      <c r="A299" s="68"/>
      <c r="B299" s="69"/>
      <c r="C299" s="71"/>
      <c r="D299" s="70"/>
      <c r="E299" s="71"/>
    </row>
    <row r="300" spans="1:5" x14ac:dyDescent="0.2">
      <c r="A300" s="72" t="s">
        <v>137</v>
      </c>
      <c r="B300" s="69"/>
      <c r="C300" s="71"/>
      <c r="D300" s="70"/>
      <c r="E300" s="71"/>
    </row>
    <row r="301" spans="1:5" x14ac:dyDescent="0.2">
      <c r="B301" s="46"/>
      <c r="D301" s="48"/>
    </row>
    <row r="302" spans="1:5" s="62" customFormat="1" ht="20.399999999999999" x14ac:dyDescent="0.2">
      <c r="A302" s="55" t="s">
        <v>137</v>
      </c>
      <c r="B302" s="56" t="s">
        <v>111</v>
      </c>
      <c r="C302" s="57" t="s">
        <v>112</v>
      </c>
      <c r="D302" s="58" t="s">
        <v>113</v>
      </c>
      <c r="E302" s="57" t="s">
        <v>112</v>
      </c>
    </row>
    <row r="304" spans="1:5" x14ac:dyDescent="0.2">
      <c r="A304" s="68" t="s">
        <v>148</v>
      </c>
      <c r="B304" s="69">
        <v>0</v>
      </c>
      <c r="C304" s="71">
        <v>0</v>
      </c>
      <c r="D304" s="70">
        <v>0</v>
      </c>
      <c r="E304" s="71">
        <v>0</v>
      </c>
    </row>
    <row r="305" spans="1:5" x14ac:dyDescent="0.2">
      <c r="A305" s="68" t="s">
        <v>142</v>
      </c>
      <c r="B305" s="69">
        <v>341436421.86999995</v>
      </c>
      <c r="C305" s="71">
        <v>0.58739831948837795</v>
      </c>
      <c r="D305" s="70">
        <v>2520</v>
      </c>
      <c r="E305" s="71">
        <v>0.57586837294332727</v>
      </c>
    </row>
    <row r="306" spans="1:5" x14ac:dyDescent="0.2">
      <c r="A306" s="68" t="s">
        <v>145</v>
      </c>
      <c r="B306" s="69">
        <v>239832557.86999997</v>
      </c>
      <c r="C306" s="71">
        <v>0.4126016805116221</v>
      </c>
      <c r="D306" s="70">
        <v>1856</v>
      </c>
      <c r="E306" s="71">
        <v>0.42413162705667273</v>
      </c>
    </row>
    <row r="307" spans="1:5" x14ac:dyDescent="0.2">
      <c r="A307" s="68"/>
      <c r="B307" s="68"/>
      <c r="C307" s="71"/>
      <c r="D307" s="68"/>
      <c r="E307" s="71"/>
    </row>
    <row r="308" spans="1:5" ht="10.8" thickBot="1" x14ac:dyDescent="0.25">
      <c r="A308" s="68"/>
      <c r="B308" s="81">
        <v>581268979.73999989</v>
      </c>
      <c r="C308" s="71"/>
      <c r="D308" s="82">
        <v>4376</v>
      </c>
      <c r="E308" s="71"/>
    </row>
    <row r="309" spans="1:5" ht="10.8" thickTop="1" x14ac:dyDescent="0.2">
      <c r="A309" s="68"/>
      <c r="B309" s="68"/>
      <c r="C309" s="71"/>
      <c r="D309" s="68"/>
      <c r="E309" s="71"/>
    </row>
    <row r="310" spans="1:5" x14ac:dyDescent="0.2">
      <c r="A310" s="68"/>
      <c r="B310" s="68"/>
      <c r="C310" s="71"/>
      <c r="D310" s="68"/>
      <c r="E310" s="71"/>
    </row>
    <row r="311" spans="1:5" x14ac:dyDescent="0.2">
      <c r="A311" s="68"/>
      <c r="B311" s="68"/>
      <c r="C311" s="68"/>
      <c r="D311" s="68"/>
      <c r="E311" s="68"/>
    </row>
    <row r="312" spans="1:5" x14ac:dyDescent="0.2">
      <c r="A312" s="72" t="s">
        <v>149</v>
      </c>
      <c r="B312" s="69"/>
      <c r="C312" s="71"/>
      <c r="D312" s="70"/>
      <c r="E312" s="71"/>
    </row>
    <row r="313" spans="1:5" x14ac:dyDescent="0.2">
      <c r="B313" s="46"/>
      <c r="D313" s="48"/>
    </row>
    <row r="314" spans="1:5" s="62" customFormat="1" ht="20.399999999999999" x14ac:dyDescent="0.2">
      <c r="A314" s="55" t="s">
        <v>138</v>
      </c>
      <c r="B314" s="56" t="s">
        <v>111</v>
      </c>
      <c r="C314" s="57" t="s">
        <v>112</v>
      </c>
      <c r="D314" s="58" t="s">
        <v>113</v>
      </c>
      <c r="E314" s="57" t="s">
        <v>112</v>
      </c>
    </row>
    <row r="316" spans="1:5" x14ac:dyDescent="0.2">
      <c r="A316" s="68" t="s">
        <v>37</v>
      </c>
      <c r="B316" s="69">
        <v>49405079.32</v>
      </c>
      <c r="C316" s="71">
        <v>8.4995210551401995E-2</v>
      </c>
      <c r="D316" s="70">
        <v>317</v>
      </c>
      <c r="E316" s="71">
        <v>7.2440585009140773E-2</v>
      </c>
    </row>
    <row r="317" spans="1:5" x14ac:dyDescent="0.2">
      <c r="A317" s="68" t="s">
        <v>38</v>
      </c>
      <c r="B317" s="69">
        <v>531863900.42000097</v>
      </c>
      <c r="C317" s="71">
        <v>0.91500478944859798</v>
      </c>
      <c r="D317" s="70">
        <v>4059</v>
      </c>
      <c r="E317" s="71">
        <v>0.92755941499085925</v>
      </c>
    </row>
    <row r="318" spans="1:5" x14ac:dyDescent="0.2">
      <c r="A318" s="68"/>
      <c r="B318" s="68"/>
      <c r="C318" s="71"/>
      <c r="D318" s="68"/>
      <c r="E318" s="71"/>
    </row>
    <row r="319" spans="1:5" ht="10.8" thickBot="1" x14ac:dyDescent="0.25">
      <c r="A319" s="68"/>
      <c r="B319" s="81">
        <v>581268979.74000096</v>
      </c>
      <c r="C319" s="71"/>
      <c r="D319" s="82">
        <v>4376</v>
      </c>
      <c r="E319" s="71"/>
    </row>
    <row r="320" spans="1:5" ht="10.8" thickTop="1" x14ac:dyDescent="0.2">
      <c r="A320" s="68"/>
      <c r="B320" s="68"/>
      <c r="C320" s="71"/>
      <c r="D320" s="68"/>
      <c r="E320" s="71"/>
    </row>
    <row r="321" spans="1:5" x14ac:dyDescent="0.2">
      <c r="A321" s="68"/>
      <c r="B321" s="68"/>
      <c r="C321" s="71"/>
      <c r="D321" s="68"/>
      <c r="E321" s="71"/>
    </row>
    <row r="322" spans="1:5" x14ac:dyDescent="0.2">
      <c r="A322" s="68"/>
      <c r="B322" s="68"/>
      <c r="C322" s="71"/>
      <c r="D322" s="68"/>
      <c r="E322" s="71"/>
    </row>
    <row r="323" spans="1:5" x14ac:dyDescent="0.2">
      <c r="A323" s="68"/>
      <c r="B323" s="68"/>
      <c r="C323" s="71"/>
      <c r="D323" s="68"/>
      <c r="E323" s="71"/>
    </row>
    <row r="324" spans="1:5" x14ac:dyDescent="0.2">
      <c r="A324" s="72" t="s">
        <v>147</v>
      </c>
      <c r="B324" s="69"/>
      <c r="C324" s="71"/>
      <c r="D324" s="70"/>
      <c r="E324" s="71"/>
    </row>
    <row r="325" spans="1:5" x14ac:dyDescent="0.2">
      <c r="A325" s="43"/>
      <c r="B325" s="52"/>
      <c r="C325" s="53"/>
      <c r="D325" s="54"/>
      <c r="E325" s="53"/>
    </row>
    <row r="326" spans="1:5" s="62" customFormat="1" ht="20.399999999999999" x14ac:dyDescent="0.2">
      <c r="A326" s="55" t="s">
        <v>139</v>
      </c>
      <c r="B326" s="56" t="s">
        <v>111</v>
      </c>
      <c r="C326" s="57" t="s">
        <v>112</v>
      </c>
      <c r="D326" s="58" t="s">
        <v>113</v>
      </c>
      <c r="E326" s="57" t="s">
        <v>112</v>
      </c>
    </row>
    <row r="328" spans="1:5" x14ac:dyDescent="0.2">
      <c r="A328" s="88" t="s">
        <v>1</v>
      </c>
      <c r="B328" s="69">
        <v>12342935.299999995</v>
      </c>
      <c r="C328" s="71">
        <v>3.6150025332386773E-2</v>
      </c>
      <c r="D328" s="70">
        <v>80</v>
      </c>
      <c r="E328" s="71">
        <v>3.1746031746031744E-2</v>
      </c>
    </row>
    <row r="329" spans="1:5" x14ac:dyDescent="0.2">
      <c r="A329" s="68" t="s">
        <v>82</v>
      </c>
      <c r="B329" s="69">
        <v>70541980.050000027</v>
      </c>
      <c r="C329" s="71">
        <v>0.20660355934979455</v>
      </c>
      <c r="D329" s="70">
        <v>469</v>
      </c>
      <c r="E329" s="71">
        <v>0.18611111111111112</v>
      </c>
    </row>
    <row r="330" spans="1:5" x14ac:dyDescent="0.2">
      <c r="A330" s="68" t="s">
        <v>83</v>
      </c>
      <c r="B330" s="69">
        <v>91498237.259999901</v>
      </c>
      <c r="C330" s="71">
        <v>0.26798030731131944</v>
      </c>
      <c r="D330" s="70">
        <v>667</v>
      </c>
      <c r="E330" s="71">
        <v>0.26468253968253969</v>
      </c>
    </row>
    <row r="331" spans="1:5" x14ac:dyDescent="0.2">
      <c r="A331" s="68" t="s">
        <v>84</v>
      </c>
      <c r="B331" s="69">
        <v>100035608.19999994</v>
      </c>
      <c r="C331" s="71">
        <v>0.29298458451538001</v>
      </c>
      <c r="D331" s="70">
        <v>743</v>
      </c>
      <c r="E331" s="71">
        <v>0.29484126984126985</v>
      </c>
    </row>
    <row r="332" spans="1:5" x14ac:dyDescent="0.2">
      <c r="A332" s="68" t="s">
        <v>85</v>
      </c>
      <c r="B332" s="69">
        <v>43348151.949999958</v>
      </c>
      <c r="C332" s="71">
        <v>0.12695819535768368</v>
      </c>
      <c r="D332" s="70">
        <v>356</v>
      </c>
      <c r="E332" s="71">
        <v>0.14126984126984127</v>
      </c>
    </row>
    <row r="333" spans="1:5" x14ac:dyDescent="0.2">
      <c r="A333" s="68" t="s">
        <v>86</v>
      </c>
      <c r="B333" s="69">
        <v>11054778.259999998</v>
      </c>
      <c r="C333" s="71">
        <v>3.2377267192101274E-2</v>
      </c>
      <c r="D333" s="70">
        <v>103</v>
      </c>
      <c r="E333" s="71">
        <v>4.0873015873015874E-2</v>
      </c>
    </row>
    <row r="334" spans="1:5" x14ac:dyDescent="0.2">
      <c r="A334" s="68" t="s">
        <v>87</v>
      </c>
      <c r="B334" s="69">
        <v>4077064.6599999997</v>
      </c>
      <c r="C334" s="71">
        <v>1.1940919008202117E-2</v>
      </c>
      <c r="D334" s="70">
        <v>24</v>
      </c>
      <c r="E334" s="71">
        <v>9.5238095238095247E-3</v>
      </c>
    </row>
    <row r="335" spans="1:5" x14ac:dyDescent="0.2">
      <c r="A335" s="68" t="s">
        <v>88</v>
      </c>
      <c r="B335" s="69">
        <v>2801478.22</v>
      </c>
      <c r="C335" s="71">
        <v>8.2049776782942268E-3</v>
      </c>
      <c r="D335" s="70">
        <v>19</v>
      </c>
      <c r="E335" s="71">
        <v>7.5396825396825398E-3</v>
      </c>
    </row>
    <row r="336" spans="1:5" x14ac:dyDescent="0.2">
      <c r="A336" s="68" t="s">
        <v>0</v>
      </c>
      <c r="B336" s="69">
        <v>1371427.0399999998</v>
      </c>
      <c r="C336" s="71">
        <v>4.0166395620270506E-3</v>
      </c>
      <c r="D336" s="70">
        <v>9</v>
      </c>
      <c r="E336" s="71">
        <v>3.5714285714285713E-3</v>
      </c>
    </row>
    <row r="337" spans="1:5" x14ac:dyDescent="0.2">
      <c r="A337" s="68" t="s">
        <v>69</v>
      </c>
      <c r="B337" s="69">
        <v>177719.92</v>
      </c>
      <c r="C337" s="71">
        <v>5.2050662617260531E-4</v>
      </c>
      <c r="D337" s="70">
        <v>4</v>
      </c>
      <c r="E337" s="71">
        <v>1.5873015873015873E-3</v>
      </c>
    </row>
    <row r="338" spans="1:5" x14ac:dyDescent="0.2">
      <c r="A338" s="68" t="s">
        <v>81</v>
      </c>
      <c r="B338" s="69">
        <v>4187041.01</v>
      </c>
      <c r="C338" s="71">
        <v>1.2263018066637873E-2</v>
      </c>
      <c r="D338" s="70">
        <v>46</v>
      </c>
      <c r="E338" s="71">
        <v>1.8253968253968255E-2</v>
      </c>
    </row>
    <row r="339" spans="1:5" x14ac:dyDescent="0.2">
      <c r="A339" s="68"/>
      <c r="B339" s="68"/>
      <c r="C339" s="71"/>
      <c r="D339" s="70"/>
      <c r="E339" s="71"/>
    </row>
    <row r="340" spans="1:5" ht="10.8" thickBot="1" x14ac:dyDescent="0.25">
      <c r="A340" s="68"/>
      <c r="B340" s="81">
        <v>341436421.86999995</v>
      </c>
      <c r="C340" s="71"/>
      <c r="D340" s="76">
        <v>2520</v>
      </c>
      <c r="E340" s="71"/>
    </row>
    <row r="341" spans="1:5" ht="10.8" thickTop="1" x14ac:dyDescent="0.2">
      <c r="A341" s="68"/>
      <c r="B341" s="68"/>
      <c r="C341" s="71"/>
      <c r="D341" s="68"/>
      <c r="E341" s="71"/>
    </row>
    <row r="342" spans="1:5" x14ac:dyDescent="0.2">
      <c r="A342" s="68"/>
      <c r="B342" s="68"/>
      <c r="C342" s="71"/>
      <c r="D342" s="68"/>
      <c r="E342" s="71"/>
    </row>
    <row r="343" spans="1:5" x14ac:dyDescent="0.2">
      <c r="A343" s="73" t="s">
        <v>387</v>
      </c>
      <c r="B343" s="68"/>
      <c r="C343" s="71"/>
      <c r="D343" s="77">
        <v>1.7623181147896425</v>
      </c>
      <c r="E343" s="71"/>
    </row>
    <row r="344" spans="1:5" x14ac:dyDescent="0.2">
      <c r="A344" s="68"/>
      <c r="B344" s="68"/>
      <c r="C344" s="71"/>
      <c r="D344" s="68"/>
      <c r="E344" s="71"/>
    </row>
    <row r="345" spans="1:5" x14ac:dyDescent="0.2">
      <c r="A345" s="68"/>
      <c r="B345" s="68"/>
      <c r="C345" s="71"/>
      <c r="D345" s="68"/>
      <c r="E345" s="71"/>
    </row>
    <row r="346" spans="1:5" x14ac:dyDescent="0.2">
      <c r="A346" s="68"/>
      <c r="B346" s="68"/>
      <c r="C346" s="71"/>
      <c r="D346" s="68"/>
      <c r="E346" s="71"/>
    </row>
    <row r="347" spans="1:5" x14ac:dyDescent="0.2">
      <c r="A347" s="68"/>
      <c r="B347" s="68"/>
      <c r="C347" s="71"/>
      <c r="D347" s="68"/>
      <c r="E347" s="71"/>
    </row>
    <row r="348" spans="1:5" x14ac:dyDescent="0.2">
      <c r="A348" s="68"/>
      <c r="B348" s="68"/>
      <c r="C348" s="71"/>
      <c r="D348" s="68"/>
      <c r="E348" s="71"/>
    </row>
    <row r="349" spans="1:5" ht="15" x14ac:dyDescent="0.25">
      <c r="A349" s="72" t="s">
        <v>171</v>
      </c>
      <c r="B349" s="89"/>
      <c r="C349" s="89"/>
      <c r="D349" s="89"/>
      <c r="E349" s="89"/>
    </row>
    <row r="350" spans="1:5" ht="15" x14ac:dyDescent="0.25">
      <c r="A350" s="65"/>
      <c r="B350" s="65"/>
      <c r="C350" s="65"/>
      <c r="D350" s="65"/>
      <c r="E350" s="65"/>
    </row>
    <row r="351" spans="1:5" ht="20.399999999999999" x14ac:dyDescent="0.2">
      <c r="A351" s="55" t="s">
        <v>89</v>
      </c>
      <c r="B351" s="56" t="s">
        <v>111</v>
      </c>
      <c r="C351" s="64" t="s">
        <v>112</v>
      </c>
      <c r="D351" s="58" t="s">
        <v>113</v>
      </c>
      <c r="E351" s="64" t="s">
        <v>112</v>
      </c>
    </row>
    <row r="352" spans="1:5" x14ac:dyDescent="0.2">
      <c r="C352" s="45"/>
      <c r="E352" s="45"/>
    </row>
    <row r="353" spans="1:5" x14ac:dyDescent="0.2">
      <c r="A353" s="68" t="s">
        <v>172</v>
      </c>
      <c r="B353" s="69">
        <v>404000779.95999998</v>
      </c>
      <c r="C353" s="71">
        <v>0.69503241019451723</v>
      </c>
      <c r="D353" s="70">
        <v>3014</v>
      </c>
      <c r="E353" s="71">
        <v>0.68875685557586841</v>
      </c>
    </row>
    <row r="354" spans="1:5" x14ac:dyDescent="0.2">
      <c r="A354" s="68" t="s">
        <v>173</v>
      </c>
      <c r="B354" s="69">
        <v>153646751.3299998</v>
      </c>
      <c r="C354" s="71">
        <v>0.26432986566516187</v>
      </c>
      <c r="D354" s="70">
        <v>1170</v>
      </c>
      <c r="E354" s="71">
        <v>0.26736745886654478</v>
      </c>
    </row>
    <row r="355" spans="1:5" x14ac:dyDescent="0.2">
      <c r="A355" s="68" t="s">
        <v>174</v>
      </c>
      <c r="B355" s="69">
        <v>16489256.659999998</v>
      </c>
      <c r="C355" s="71">
        <v>2.8367687309540597E-2</v>
      </c>
      <c r="D355" s="70">
        <v>132</v>
      </c>
      <c r="E355" s="71">
        <v>3.0164533820840951E-2</v>
      </c>
    </row>
    <row r="356" spans="1:5" x14ac:dyDescent="0.2">
      <c r="A356" s="68" t="s">
        <v>175</v>
      </c>
      <c r="B356" s="69">
        <v>2208008.1300000004</v>
      </c>
      <c r="C356" s="71">
        <v>3.7985996276416428E-3</v>
      </c>
      <c r="D356" s="70">
        <v>27</v>
      </c>
      <c r="E356" s="71">
        <v>6.1700182815356492E-3</v>
      </c>
    </row>
    <row r="357" spans="1:5" x14ac:dyDescent="0.2">
      <c r="A357" s="68" t="s">
        <v>176</v>
      </c>
      <c r="B357" s="69">
        <v>4924183.66</v>
      </c>
      <c r="C357" s="71">
        <v>8.4714372031388582E-3</v>
      </c>
      <c r="D357" s="70">
        <v>33</v>
      </c>
      <c r="E357" s="71">
        <v>7.5411334552102378E-3</v>
      </c>
    </row>
    <row r="358" spans="1:5" x14ac:dyDescent="0.2">
      <c r="A358" s="68" t="s">
        <v>177</v>
      </c>
      <c r="B358" s="69">
        <v>0</v>
      </c>
      <c r="C358" s="71">
        <v>0</v>
      </c>
      <c r="D358" s="70">
        <v>0</v>
      </c>
      <c r="E358" s="71">
        <v>0</v>
      </c>
    </row>
    <row r="359" spans="1:5" x14ac:dyDescent="0.2">
      <c r="A359" s="68" t="s">
        <v>178</v>
      </c>
      <c r="B359" s="69">
        <v>0</v>
      </c>
      <c r="C359" s="71">
        <v>0</v>
      </c>
      <c r="D359" s="70">
        <v>0</v>
      </c>
      <c r="E359" s="71">
        <v>0</v>
      </c>
    </row>
    <row r="360" spans="1:5" x14ac:dyDescent="0.2">
      <c r="A360" s="68"/>
      <c r="B360" s="69"/>
      <c r="C360" s="68"/>
      <c r="D360" s="70"/>
      <c r="E360" s="71"/>
    </row>
    <row r="361" spans="1:5" ht="10.8" thickBot="1" x14ac:dyDescent="0.25">
      <c r="A361" s="68"/>
      <c r="B361" s="74">
        <v>581268979.73999965</v>
      </c>
      <c r="C361" s="73"/>
      <c r="D361" s="76">
        <v>4376</v>
      </c>
      <c r="E361" s="68"/>
    </row>
    <row r="362" spans="1:5" ht="10.8" thickTop="1" x14ac:dyDescent="0.2">
      <c r="A362" s="68"/>
      <c r="B362" s="68"/>
      <c r="C362" s="71"/>
      <c r="D362" s="68"/>
      <c r="E362" s="71"/>
    </row>
  </sheetData>
  <mergeCells count="1">
    <mergeCell ref="A1:E1"/>
  </mergeCells>
  <phoneticPr fontId="0" type="noConversion"/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rgb="FFEEEEEE"/>
  </sheetPr>
  <dimension ref="A1:G362"/>
  <sheetViews>
    <sheetView workbookViewId="0">
      <selection sqref="A1:E1"/>
    </sheetView>
  </sheetViews>
  <sheetFormatPr defaultColWidth="9.109375" defaultRowHeight="10.199999999999999" x14ac:dyDescent="0.2"/>
  <cols>
    <col min="1" max="1" width="53.88671875" style="45" customWidth="1"/>
    <col min="2" max="2" width="18.44140625" style="45" customWidth="1"/>
    <col min="3" max="3" width="20.109375" style="47" customWidth="1"/>
    <col min="4" max="4" width="19.88671875" style="45" customWidth="1"/>
    <col min="5" max="5" width="12.88671875" style="47" bestFit="1" customWidth="1"/>
    <col min="6" max="6" width="15.109375" style="45" customWidth="1"/>
    <col min="7" max="7" width="6" style="45" bestFit="1" customWidth="1"/>
    <col min="8" max="8" width="46.88671875" style="45" customWidth="1"/>
    <col min="9" max="9" width="15.5546875" style="45" customWidth="1"/>
    <col min="10" max="10" width="15.44140625" style="45" customWidth="1"/>
    <col min="11" max="11" width="16.109375" style="45" customWidth="1"/>
    <col min="12" max="12" width="12.88671875" style="45" bestFit="1" customWidth="1"/>
    <col min="13" max="16384" width="9.109375" style="45"/>
  </cols>
  <sheetData>
    <row r="1" spans="1:7" s="43" customFormat="1" ht="13.2" x14ac:dyDescent="0.25">
      <c r="A1" s="333" t="s">
        <v>389</v>
      </c>
      <c r="B1" s="333"/>
      <c r="C1" s="333"/>
      <c r="D1" s="333"/>
      <c r="E1" s="333"/>
    </row>
    <row r="2" spans="1:7" ht="6.75" customHeight="1" x14ac:dyDescent="0.3">
      <c r="A2" s="44"/>
      <c r="B2" s="44"/>
      <c r="C2" s="44"/>
      <c r="D2" s="44"/>
      <c r="E2" s="44"/>
    </row>
    <row r="3" spans="1:7" x14ac:dyDescent="0.2">
      <c r="B3" s="46"/>
      <c r="D3" s="48"/>
    </row>
    <row r="4" spans="1:7" s="49" customFormat="1" ht="23.25" customHeight="1" x14ac:dyDescent="0.2">
      <c r="A4" s="66"/>
      <c r="B4" s="67" t="s">
        <v>140</v>
      </c>
      <c r="C4" s="67" t="s">
        <v>190</v>
      </c>
      <c r="D4" s="67" t="s">
        <v>146</v>
      </c>
      <c r="E4" s="67" t="s">
        <v>141</v>
      </c>
      <c r="G4" s="50"/>
    </row>
    <row r="5" spans="1:7" x14ac:dyDescent="0.2">
      <c r="B5" s="51"/>
      <c r="C5" s="51"/>
      <c r="D5" s="51"/>
      <c r="E5" s="51"/>
      <c r="G5" s="51"/>
    </row>
    <row r="6" spans="1:7" s="43" customFormat="1" x14ac:dyDescent="0.2">
      <c r="A6" s="68" t="s">
        <v>170</v>
      </c>
      <c r="B6" s="69">
        <v>574326900.33000195</v>
      </c>
      <c r="C6" s="69">
        <v>98413511.539999887</v>
      </c>
      <c r="D6" s="69">
        <v>159536652.70999992</v>
      </c>
      <c r="E6" s="69">
        <v>316376736.07999992</v>
      </c>
      <c r="F6" s="53"/>
      <c r="G6" s="54"/>
    </row>
    <row r="7" spans="1:7" s="43" customFormat="1" x14ac:dyDescent="0.2">
      <c r="A7" s="68" t="s">
        <v>89</v>
      </c>
      <c r="B7" s="70">
        <v>4342</v>
      </c>
      <c r="C7" s="70">
        <v>790</v>
      </c>
      <c r="D7" s="70">
        <v>1091</v>
      </c>
      <c r="E7" s="70">
        <v>2461</v>
      </c>
      <c r="G7" s="54"/>
    </row>
    <row r="8" spans="1:7" s="43" customFormat="1" x14ac:dyDescent="0.2">
      <c r="A8" s="68" t="s">
        <v>90</v>
      </c>
      <c r="B8" s="71">
        <v>0.8058081927379539</v>
      </c>
      <c r="C8" s="71">
        <v>0.780477181517505</v>
      </c>
      <c r="D8" s="71">
        <v>0.79919030154988857</v>
      </c>
      <c r="E8" s="71">
        <v>0.81702491498238405</v>
      </c>
    </row>
    <row r="9" spans="1:7" s="43" customFormat="1" x14ac:dyDescent="0.2">
      <c r="A9" s="68" t="s">
        <v>91</v>
      </c>
      <c r="B9" s="71">
        <v>2.7229249999999997E-3</v>
      </c>
      <c r="C9" s="71">
        <v>9.4457499999999993E-3</v>
      </c>
      <c r="D9" s="71">
        <v>2.7229249999999997E-3</v>
      </c>
      <c r="E9" s="71">
        <v>2.7038753246753248E-2</v>
      </c>
    </row>
    <row r="10" spans="1:7" s="43" customFormat="1" x14ac:dyDescent="0.2">
      <c r="A10" s="68" t="s">
        <v>92</v>
      </c>
      <c r="B10" s="71">
        <v>0.97588418181818182</v>
      </c>
      <c r="C10" s="71">
        <v>0.90565138364779874</v>
      </c>
      <c r="D10" s="71">
        <v>0.89999805194805194</v>
      </c>
      <c r="E10" s="71">
        <v>0.97588418181818182</v>
      </c>
    </row>
    <row r="11" spans="1:7" s="43" customFormat="1" x14ac:dyDescent="0.2">
      <c r="A11" s="68" t="s">
        <v>93</v>
      </c>
      <c r="B11" s="69">
        <v>6.0770183190759175</v>
      </c>
      <c r="C11" s="69">
        <v>8.915365566575618</v>
      </c>
      <c r="D11" s="69">
        <v>5.5217235930316919</v>
      </c>
      <c r="E11" s="69">
        <v>5.4741236179703288</v>
      </c>
    </row>
    <row r="12" spans="1:7" s="43" customFormat="1" x14ac:dyDescent="0.2">
      <c r="A12" s="68" t="s">
        <v>94</v>
      </c>
      <c r="B12" s="69">
        <v>5.3013698630136989</v>
      </c>
      <c r="C12" s="69">
        <v>8.043835616438356</v>
      </c>
      <c r="D12" s="69">
        <v>5.3863013698630136</v>
      </c>
      <c r="E12" s="69">
        <v>5.3013698630136989</v>
      </c>
    </row>
    <row r="13" spans="1:7" s="43" customFormat="1" x14ac:dyDescent="0.2">
      <c r="A13" s="68" t="s">
        <v>95</v>
      </c>
      <c r="B13" s="69">
        <v>9.8438356164383567</v>
      </c>
      <c r="C13" s="69">
        <v>9.8438356164383567</v>
      </c>
      <c r="D13" s="69">
        <v>5.6630136986301371</v>
      </c>
      <c r="E13" s="69">
        <v>6.8465753424657523</v>
      </c>
    </row>
    <row r="14" spans="1:7" s="43" customFormat="1" x14ac:dyDescent="0.2">
      <c r="A14" s="68" t="s">
        <v>120</v>
      </c>
      <c r="B14" s="69">
        <v>132272.4321349613</v>
      </c>
      <c r="C14" s="69">
        <v>124574.06524050618</v>
      </c>
      <c r="D14" s="69">
        <v>146229.74583868004</v>
      </c>
      <c r="E14" s="69">
        <v>128556.17069483947</v>
      </c>
    </row>
    <row r="15" spans="1:7" s="43" customFormat="1" x14ac:dyDescent="0.2">
      <c r="A15" s="68" t="s">
        <v>96</v>
      </c>
      <c r="B15" s="69">
        <v>377.83</v>
      </c>
      <c r="C15" s="69">
        <v>377.83</v>
      </c>
      <c r="D15" s="69">
        <v>1089.17</v>
      </c>
      <c r="E15" s="69">
        <v>5204.96</v>
      </c>
    </row>
    <row r="16" spans="1:7" s="43" customFormat="1" x14ac:dyDescent="0.2">
      <c r="A16" s="68" t="s">
        <v>97</v>
      </c>
      <c r="B16" s="69">
        <v>1607069.2</v>
      </c>
      <c r="C16" s="69">
        <v>751000</v>
      </c>
      <c r="D16" s="69">
        <v>1607069.2</v>
      </c>
      <c r="E16" s="69">
        <v>525649</v>
      </c>
    </row>
    <row r="17" spans="1:5" s="43" customFormat="1" x14ac:dyDescent="0.2">
      <c r="A17" s="68" t="s">
        <v>98</v>
      </c>
      <c r="B17" s="69">
        <v>16.04052304811356</v>
      </c>
      <c r="C17" s="69">
        <v>13.886142914367225</v>
      </c>
      <c r="D17" s="69">
        <v>16.385654761856973</v>
      </c>
      <c r="E17" s="69">
        <v>16.536637135843566</v>
      </c>
    </row>
    <row r="18" spans="1:5" s="43" customFormat="1" x14ac:dyDescent="0.2">
      <c r="A18" s="68" t="s">
        <v>99</v>
      </c>
      <c r="B18" s="69">
        <v>8.3333333333333329E-2</v>
      </c>
      <c r="C18" s="69">
        <v>8.3333333333333329E-2</v>
      </c>
      <c r="D18" s="69">
        <v>0.5</v>
      </c>
      <c r="E18" s="69">
        <v>0.75</v>
      </c>
    </row>
    <row r="19" spans="1:5" s="43" customFormat="1" x14ac:dyDescent="0.2">
      <c r="A19" s="68" t="s">
        <v>100</v>
      </c>
      <c r="B19" s="69">
        <v>28.333333333333332</v>
      </c>
      <c r="C19" s="69">
        <v>28.333333333333332</v>
      </c>
      <c r="D19" s="69">
        <v>24.666666666666668</v>
      </c>
      <c r="E19" s="69">
        <v>24.75</v>
      </c>
    </row>
    <row r="20" spans="1:5" s="43" customFormat="1" x14ac:dyDescent="0.2">
      <c r="A20" s="68" t="s">
        <v>101</v>
      </c>
      <c r="B20" s="71">
        <v>0.58750337608446068</v>
      </c>
      <c r="C20" s="71">
        <v>0.95246978624374423</v>
      </c>
      <c r="D20" s="71">
        <v>0.95935211639554796</v>
      </c>
      <c r="E20" s="71">
        <v>0.2864662943392991</v>
      </c>
    </row>
    <row r="21" spans="1:5" s="43" customFormat="1" x14ac:dyDescent="0.2">
      <c r="A21" s="68" t="s">
        <v>143</v>
      </c>
      <c r="B21" s="71">
        <v>0.41249662391553515</v>
      </c>
      <c r="C21" s="71">
        <v>4.7530213756256386E-2</v>
      </c>
      <c r="D21" s="71">
        <v>4.0647883604452248E-2</v>
      </c>
      <c r="E21" s="71">
        <v>0.71353370566070062</v>
      </c>
    </row>
    <row r="22" spans="1:5" s="43" customFormat="1" x14ac:dyDescent="0.2">
      <c r="A22" s="68" t="s">
        <v>102</v>
      </c>
      <c r="B22" s="71">
        <v>0</v>
      </c>
      <c r="C22" s="71">
        <v>0</v>
      </c>
      <c r="D22" s="71">
        <v>0</v>
      </c>
      <c r="E22" s="71">
        <v>0</v>
      </c>
    </row>
    <row r="23" spans="1:5" s="43" customFormat="1" x14ac:dyDescent="0.2">
      <c r="A23" s="68" t="s">
        <v>103</v>
      </c>
      <c r="B23" s="71">
        <v>0.44642436144411657</v>
      </c>
      <c r="C23" s="71">
        <v>0.35076790330735558</v>
      </c>
      <c r="D23" s="71">
        <v>0.29547030973306443</v>
      </c>
      <c r="E23" s="71">
        <v>0.55230000983958594</v>
      </c>
    </row>
    <row r="24" spans="1:5" s="43" customFormat="1" ht="20.399999999999999" x14ac:dyDescent="0.2">
      <c r="A24" s="90" t="s">
        <v>386</v>
      </c>
      <c r="B24" s="69">
        <v>1.7629151309998514</v>
      </c>
      <c r="C24" s="69">
        <v>2.2423082264647856</v>
      </c>
      <c r="D24" s="69">
        <v>1.6728356892746572</v>
      </c>
      <c r="E24" s="69">
        <v>1.4192200897392935</v>
      </c>
    </row>
    <row r="25" spans="1:5" s="43" customFormat="1" x14ac:dyDescent="0.2">
      <c r="A25" s="68" t="s">
        <v>397</v>
      </c>
      <c r="B25" s="69">
        <v>302382.65999999992</v>
      </c>
      <c r="C25" s="69">
        <v>0</v>
      </c>
      <c r="D25" s="69">
        <v>0</v>
      </c>
      <c r="E25" s="69">
        <v>302382.65999999992</v>
      </c>
    </row>
    <row r="26" spans="1:5" s="43" customFormat="1" x14ac:dyDescent="0.2">
      <c r="A26" s="68" t="s">
        <v>105</v>
      </c>
      <c r="B26" s="69">
        <v>525649</v>
      </c>
      <c r="C26" s="69">
        <v>0</v>
      </c>
      <c r="D26" s="69">
        <v>0</v>
      </c>
      <c r="E26" s="69">
        <v>525649</v>
      </c>
    </row>
    <row r="27" spans="1:5" s="43" customFormat="1" x14ac:dyDescent="0.2">
      <c r="A27" s="68" t="s">
        <v>106</v>
      </c>
      <c r="B27" s="69">
        <v>128556.17069483947</v>
      </c>
      <c r="C27" s="69">
        <v>0</v>
      </c>
      <c r="D27" s="69">
        <v>0</v>
      </c>
      <c r="E27" s="69">
        <v>128556.17069483947</v>
      </c>
    </row>
    <row r="28" spans="1:5" s="43" customFormat="1" x14ac:dyDescent="0.2">
      <c r="A28" s="68" t="s">
        <v>107</v>
      </c>
      <c r="B28" s="69">
        <v>64898.25</v>
      </c>
      <c r="C28" s="69">
        <v>0</v>
      </c>
      <c r="D28" s="69">
        <v>0</v>
      </c>
      <c r="E28" s="69">
        <v>64898.25</v>
      </c>
    </row>
    <row r="29" spans="1:5" s="43" customFormat="1" x14ac:dyDescent="0.2">
      <c r="A29" s="68" t="s">
        <v>108</v>
      </c>
      <c r="B29" s="69">
        <v>3927.0475324675313</v>
      </c>
      <c r="C29" s="69">
        <v>0</v>
      </c>
      <c r="D29" s="69">
        <v>0</v>
      </c>
      <c r="E29" s="69">
        <v>3927.0475324675313</v>
      </c>
    </row>
    <row r="30" spans="1:5" x14ac:dyDescent="0.2">
      <c r="A30" s="68"/>
      <c r="B30" s="69"/>
      <c r="C30" s="71"/>
      <c r="D30" s="68"/>
      <c r="E30" s="68"/>
    </row>
    <row r="31" spans="1:5" x14ac:dyDescent="0.2">
      <c r="A31" s="68"/>
      <c r="B31" s="69"/>
      <c r="C31" s="71"/>
      <c r="D31" s="68"/>
      <c r="E31" s="68"/>
    </row>
    <row r="32" spans="1:5" x14ac:dyDescent="0.2">
      <c r="A32" s="72" t="s">
        <v>109</v>
      </c>
      <c r="B32" s="69"/>
      <c r="C32" s="71"/>
      <c r="D32" s="68"/>
      <c r="E32" s="68"/>
    </row>
    <row r="33" spans="1:5" x14ac:dyDescent="0.2">
      <c r="B33" s="46"/>
      <c r="D33" s="48"/>
    </row>
    <row r="34" spans="1:5" ht="20.399999999999999" x14ac:dyDescent="0.2">
      <c r="A34" s="55" t="s">
        <v>110</v>
      </c>
      <c r="B34" s="56" t="s">
        <v>111</v>
      </c>
      <c r="C34" s="57" t="s">
        <v>112</v>
      </c>
      <c r="D34" s="58" t="s">
        <v>113</v>
      </c>
      <c r="E34" s="57" t="s">
        <v>112</v>
      </c>
    </row>
    <row r="35" spans="1:5" x14ac:dyDescent="0.2">
      <c r="B35" s="46"/>
      <c r="D35" s="48"/>
    </row>
    <row r="36" spans="1:5" x14ac:dyDescent="0.2">
      <c r="A36" s="68" t="s">
        <v>17</v>
      </c>
      <c r="B36" s="69">
        <v>1063595.67</v>
      </c>
      <c r="C36" s="71">
        <v>1.8518994485350999E-3</v>
      </c>
      <c r="D36" s="70">
        <v>32</v>
      </c>
      <c r="E36" s="71">
        <v>7.3698756333486874E-3</v>
      </c>
    </row>
    <row r="37" spans="1:5" x14ac:dyDescent="0.2">
      <c r="A37" s="68" t="s">
        <v>18</v>
      </c>
      <c r="B37" s="69">
        <v>8111531.8799999999</v>
      </c>
      <c r="C37" s="71">
        <v>1.4123545101821337E-2</v>
      </c>
      <c r="D37" s="70">
        <v>112</v>
      </c>
      <c r="E37" s="71">
        <v>2.5794564716720404E-2</v>
      </c>
    </row>
    <row r="38" spans="1:5" x14ac:dyDescent="0.2">
      <c r="A38" s="68" t="s">
        <v>19</v>
      </c>
      <c r="B38" s="69">
        <v>4932114.080000001</v>
      </c>
      <c r="C38" s="71">
        <v>8.5876424683678943E-3</v>
      </c>
      <c r="D38" s="70">
        <v>55</v>
      </c>
      <c r="E38" s="71">
        <v>1.2666973744818056E-2</v>
      </c>
    </row>
    <row r="39" spans="1:5" x14ac:dyDescent="0.2">
      <c r="A39" s="68" t="s">
        <v>20</v>
      </c>
      <c r="B39" s="69">
        <v>7653722.8099999996</v>
      </c>
      <c r="C39" s="71">
        <v>1.3326422296434805E-2</v>
      </c>
      <c r="D39" s="70">
        <v>69</v>
      </c>
      <c r="E39" s="71">
        <v>1.5891294334408106E-2</v>
      </c>
    </row>
    <row r="40" spans="1:5" x14ac:dyDescent="0.2">
      <c r="A40" s="68" t="s">
        <v>21</v>
      </c>
      <c r="B40" s="69">
        <v>14422827.280000005</v>
      </c>
      <c r="C40" s="71">
        <v>2.5112574862352539E-2</v>
      </c>
      <c r="D40" s="70">
        <v>117</v>
      </c>
      <c r="E40" s="71">
        <v>2.6946107784431138E-2</v>
      </c>
    </row>
    <row r="41" spans="1:5" x14ac:dyDescent="0.2">
      <c r="A41" s="68" t="s">
        <v>22</v>
      </c>
      <c r="B41" s="69">
        <v>23787077.379999999</v>
      </c>
      <c r="C41" s="71">
        <v>4.1417313669849513E-2</v>
      </c>
      <c r="D41" s="70">
        <v>185</v>
      </c>
      <c r="E41" s="71">
        <v>4.2607093505297101E-2</v>
      </c>
    </row>
    <row r="42" spans="1:5" x14ac:dyDescent="0.2">
      <c r="A42" s="68" t="s">
        <v>23</v>
      </c>
      <c r="B42" s="69">
        <v>39679890.549999997</v>
      </c>
      <c r="C42" s="71">
        <v>6.9089381895921148E-2</v>
      </c>
      <c r="D42" s="70">
        <v>305</v>
      </c>
      <c r="E42" s="71">
        <v>7.0244127130354675E-2</v>
      </c>
    </row>
    <row r="43" spans="1:5" x14ac:dyDescent="0.2">
      <c r="A43" s="68" t="s">
        <v>24</v>
      </c>
      <c r="B43" s="69">
        <v>70935156.470000014</v>
      </c>
      <c r="C43" s="71">
        <v>0.1235100714057477</v>
      </c>
      <c r="D43" s="70">
        <v>448</v>
      </c>
      <c r="E43" s="71">
        <v>0.10317825886688162</v>
      </c>
    </row>
    <row r="44" spans="1:5" x14ac:dyDescent="0.2">
      <c r="A44" s="68" t="s">
        <v>41</v>
      </c>
      <c r="B44" s="69">
        <v>132893816.17999996</v>
      </c>
      <c r="C44" s="71">
        <v>0.23139054796778824</v>
      </c>
      <c r="D44" s="70">
        <v>924</v>
      </c>
      <c r="E44" s="71">
        <v>0.21280515891294335</v>
      </c>
    </row>
    <row r="45" spans="1:5" x14ac:dyDescent="0.2">
      <c r="A45" s="68" t="s">
        <v>42</v>
      </c>
      <c r="B45" s="69">
        <v>131166537.44999988</v>
      </c>
      <c r="C45" s="71">
        <v>0.228383064374372</v>
      </c>
      <c r="D45" s="70">
        <v>987</v>
      </c>
      <c r="E45" s="71">
        <v>0.22731460156609856</v>
      </c>
    </row>
    <row r="46" spans="1:5" x14ac:dyDescent="0.2">
      <c r="A46" s="68" t="s">
        <v>43</v>
      </c>
      <c r="B46" s="69">
        <v>118055771.69</v>
      </c>
      <c r="C46" s="71">
        <v>0.20555500991189318</v>
      </c>
      <c r="D46" s="70">
        <v>942</v>
      </c>
      <c r="E46" s="71">
        <v>0.21695071395670198</v>
      </c>
    </row>
    <row r="47" spans="1:5" x14ac:dyDescent="0.2">
      <c r="A47" s="68" t="s">
        <v>44</v>
      </c>
      <c r="B47" s="69">
        <v>15436741.970000014</v>
      </c>
      <c r="C47" s="71">
        <v>2.6877971345465951E-2</v>
      </c>
      <c r="D47" s="70">
        <v>115</v>
      </c>
      <c r="E47" s="71">
        <v>2.6485490557346846E-2</v>
      </c>
    </row>
    <row r="48" spans="1:5" x14ac:dyDescent="0.2">
      <c r="A48" s="68" t="s">
        <v>45</v>
      </c>
      <c r="B48" s="69">
        <v>3717147.64</v>
      </c>
      <c r="C48" s="71">
        <v>6.4721809789236437E-3</v>
      </c>
      <c r="D48" s="70">
        <v>33</v>
      </c>
      <c r="E48" s="71">
        <v>7.6001842468908336E-3</v>
      </c>
    </row>
    <row r="49" spans="1:5" x14ac:dyDescent="0.2">
      <c r="A49" s="68" t="s">
        <v>46</v>
      </c>
      <c r="B49" s="69">
        <v>1582735.24</v>
      </c>
      <c r="C49" s="71">
        <v>2.755808998482543E-3</v>
      </c>
      <c r="D49" s="70">
        <v>10</v>
      </c>
      <c r="E49" s="71">
        <v>2.3030861354214646E-3</v>
      </c>
    </row>
    <row r="50" spans="1:5" x14ac:dyDescent="0.2">
      <c r="A50" s="68" t="s">
        <v>25</v>
      </c>
      <c r="B50" s="69">
        <v>780886.78</v>
      </c>
      <c r="C50" s="71">
        <v>1.3596555890927518E-3</v>
      </c>
      <c r="D50" s="70">
        <v>7</v>
      </c>
      <c r="E50" s="71">
        <v>1.6121602947950253E-3</v>
      </c>
    </row>
    <row r="51" spans="1:5" x14ac:dyDescent="0.2">
      <c r="A51" s="68" t="s">
        <v>26</v>
      </c>
      <c r="B51" s="69">
        <v>0</v>
      </c>
      <c r="C51" s="71">
        <v>0</v>
      </c>
      <c r="D51" s="70">
        <v>0</v>
      </c>
      <c r="E51" s="71">
        <v>0</v>
      </c>
    </row>
    <row r="52" spans="1:5" x14ac:dyDescent="0.2">
      <c r="A52" s="68" t="s">
        <v>27</v>
      </c>
      <c r="B52" s="69">
        <v>107347.26</v>
      </c>
      <c r="C52" s="71">
        <v>1.8690968495175801E-4</v>
      </c>
      <c r="D52" s="70">
        <v>1</v>
      </c>
      <c r="E52" s="71">
        <v>2.3030861354214648E-4</v>
      </c>
    </row>
    <row r="53" spans="1:5" x14ac:dyDescent="0.2">
      <c r="A53" s="68" t="s">
        <v>4</v>
      </c>
      <c r="B53" s="69">
        <v>0</v>
      </c>
      <c r="C53" s="71">
        <v>0</v>
      </c>
      <c r="D53" s="70">
        <v>0</v>
      </c>
      <c r="E53" s="71">
        <v>0</v>
      </c>
    </row>
    <row r="54" spans="1:5" x14ac:dyDescent="0.2">
      <c r="A54" s="68"/>
      <c r="B54" s="69"/>
      <c r="C54" s="71"/>
      <c r="D54" s="70"/>
      <c r="E54" s="71"/>
    </row>
    <row r="55" spans="1:5" ht="10.8" thickBot="1" x14ac:dyDescent="0.25">
      <c r="A55" s="73"/>
      <c r="B55" s="74">
        <v>574326900.3299998</v>
      </c>
      <c r="C55" s="75"/>
      <c r="D55" s="76">
        <v>4342</v>
      </c>
      <c r="E55" s="75"/>
    </row>
    <row r="56" spans="1:5" ht="10.8" thickTop="1" x14ac:dyDescent="0.2">
      <c r="A56" s="68"/>
      <c r="B56" s="69"/>
      <c r="C56" s="71"/>
      <c r="D56" s="70"/>
      <c r="E56" s="71"/>
    </row>
    <row r="57" spans="1:5" x14ac:dyDescent="0.2">
      <c r="A57" s="73" t="s">
        <v>114</v>
      </c>
      <c r="B57" s="69"/>
      <c r="C57" s="68"/>
      <c r="D57" s="75">
        <v>0.8058081927379539</v>
      </c>
      <c r="E57" s="71"/>
    </row>
    <row r="58" spans="1:5" x14ac:dyDescent="0.2">
      <c r="A58" s="68"/>
      <c r="B58" s="69"/>
      <c r="C58" s="71"/>
      <c r="D58" s="68"/>
      <c r="E58" s="68"/>
    </row>
    <row r="59" spans="1:5" x14ac:dyDescent="0.2">
      <c r="A59" s="68"/>
      <c r="B59" s="69"/>
      <c r="C59" s="71"/>
      <c r="D59" s="68"/>
      <c r="E59" s="68"/>
    </row>
    <row r="60" spans="1:5" x14ac:dyDescent="0.2">
      <c r="A60" s="72" t="s">
        <v>390</v>
      </c>
      <c r="B60" s="69"/>
      <c r="C60" s="71"/>
      <c r="D60" s="68"/>
      <c r="E60" s="68"/>
    </row>
    <row r="61" spans="1:5" x14ac:dyDescent="0.2">
      <c r="B61" s="46"/>
      <c r="D61" s="48"/>
    </row>
    <row r="62" spans="1:5" ht="20.399999999999999" x14ac:dyDescent="0.2">
      <c r="A62" s="55" t="s">
        <v>110</v>
      </c>
      <c r="B62" s="56" t="s">
        <v>111</v>
      </c>
      <c r="C62" s="57" t="s">
        <v>112</v>
      </c>
      <c r="D62" s="58" t="s">
        <v>113</v>
      </c>
      <c r="E62" s="57" t="s">
        <v>112</v>
      </c>
    </row>
    <row r="63" spans="1:5" x14ac:dyDescent="0.2">
      <c r="B63" s="46"/>
      <c r="D63" s="48"/>
    </row>
    <row r="64" spans="1:5" x14ac:dyDescent="0.2">
      <c r="A64" s="68" t="s">
        <v>17</v>
      </c>
      <c r="B64" s="69">
        <v>2832598.8900000011</v>
      </c>
      <c r="C64" s="71">
        <v>4.9320324163336796E-3</v>
      </c>
      <c r="D64" s="70">
        <v>56</v>
      </c>
      <c r="E64" s="71">
        <v>1.2897282358360202E-2</v>
      </c>
    </row>
    <row r="65" spans="1:5" x14ac:dyDescent="0.2">
      <c r="A65" s="68" t="s">
        <v>18</v>
      </c>
      <c r="B65" s="69">
        <v>19391835.919999994</v>
      </c>
      <c r="C65" s="71">
        <v>3.376445698235226E-2</v>
      </c>
      <c r="D65" s="70">
        <v>240</v>
      </c>
      <c r="E65" s="71">
        <v>5.5274067250115154E-2</v>
      </c>
    </row>
    <row r="66" spans="1:5" x14ac:dyDescent="0.2">
      <c r="A66" s="68" t="s">
        <v>19</v>
      </c>
      <c r="B66" s="69">
        <v>11823554.110000003</v>
      </c>
      <c r="C66" s="71">
        <v>2.0586801877478422E-2</v>
      </c>
      <c r="D66" s="70">
        <v>115</v>
      </c>
      <c r="E66" s="71">
        <v>2.6485490557346846E-2</v>
      </c>
    </row>
    <row r="67" spans="1:5" x14ac:dyDescent="0.2">
      <c r="A67" s="68" t="s">
        <v>20</v>
      </c>
      <c r="B67" s="69">
        <v>18101100.93</v>
      </c>
      <c r="C67" s="71">
        <v>3.1517069668161764E-2</v>
      </c>
      <c r="D67" s="70">
        <v>127</v>
      </c>
      <c r="E67" s="71">
        <v>2.9249193919852604E-2</v>
      </c>
    </row>
    <row r="68" spans="1:5" x14ac:dyDescent="0.2">
      <c r="A68" s="68" t="s">
        <v>21</v>
      </c>
      <c r="B68" s="69">
        <v>18652033.650000006</v>
      </c>
      <c r="C68" s="71">
        <v>3.2476336454522366E-2</v>
      </c>
      <c r="D68" s="70">
        <v>135</v>
      </c>
      <c r="E68" s="71">
        <v>3.1091662828189773E-2</v>
      </c>
    </row>
    <row r="69" spans="1:5" x14ac:dyDescent="0.2">
      <c r="A69" s="68" t="s">
        <v>22</v>
      </c>
      <c r="B69" s="69">
        <v>71700742.949999973</v>
      </c>
      <c r="C69" s="71">
        <v>0.12484308659197711</v>
      </c>
      <c r="D69" s="70">
        <v>435</v>
      </c>
      <c r="E69" s="71">
        <v>0.10018424689083372</v>
      </c>
    </row>
    <row r="70" spans="1:5" x14ac:dyDescent="0.2">
      <c r="A70" s="68" t="s">
        <v>23</v>
      </c>
      <c r="B70" s="69">
        <v>55950608.519999981</v>
      </c>
      <c r="C70" s="71">
        <v>9.7419446116578531E-2</v>
      </c>
      <c r="D70" s="70">
        <v>381</v>
      </c>
      <c r="E70" s="71">
        <v>8.7747581759557811E-2</v>
      </c>
    </row>
    <row r="71" spans="1:5" x14ac:dyDescent="0.2">
      <c r="A71" s="68" t="s">
        <v>24</v>
      </c>
      <c r="B71" s="69">
        <v>79203806.879999965</v>
      </c>
      <c r="C71" s="71">
        <v>0.13790718636806079</v>
      </c>
      <c r="D71" s="70">
        <v>555</v>
      </c>
      <c r="E71" s="71">
        <v>0.12782128051589128</v>
      </c>
    </row>
    <row r="72" spans="1:5" x14ac:dyDescent="0.2">
      <c r="A72" s="68" t="s">
        <v>41</v>
      </c>
      <c r="B72" s="69">
        <v>132208464.94000001</v>
      </c>
      <c r="C72" s="71">
        <v>0.23019723586695132</v>
      </c>
      <c r="D72" s="70">
        <v>969</v>
      </c>
      <c r="E72" s="71">
        <v>0.22316904652233993</v>
      </c>
    </row>
    <row r="73" spans="1:5" x14ac:dyDescent="0.2">
      <c r="A73" s="68" t="s">
        <v>42</v>
      </c>
      <c r="B73" s="69">
        <v>17135602.34</v>
      </c>
      <c r="C73" s="71">
        <v>2.9835973781054195E-2</v>
      </c>
      <c r="D73" s="70">
        <v>126</v>
      </c>
      <c r="E73" s="71">
        <v>2.9018885306310457E-2</v>
      </c>
    </row>
    <row r="74" spans="1:5" x14ac:dyDescent="0.2">
      <c r="A74" s="68" t="s">
        <v>43</v>
      </c>
      <c r="B74" s="69">
        <v>18984032.579999994</v>
      </c>
      <c r="C74" s="71">
        <v>3.305440258691008E-2</v>
      </c>
      <c r="D74" s="70">
        <v>165</v>
      </c>
      <c r="E74" s="71">
        <v>3.8000921234454171E-2</v>
      </c>
    </row>
    <row r="75" spans="1:5" x14ac:dyDescent="0.2">
      <c r="A75" s="68" t="s">
        <v>44</v>
      </c>
      <c r="B75" s="69">
        <v>28746804.550000012</v>
      </c>
      <c r="C75" s="71">
        <v>5.0053035185157649E-2</v>
      </c>
      <c r="D75" s="70">
        <v>252</v>
      </c>
      <c r="E75" s="71">
        <v>5.8037770612620915E-2</v>
      </c>
    </row>
    <row r="76" spans="1:5" x14ac:dyDescent="0.2">
      <c r="A76" s="68" t="s">
        <v>45</v>
      </c>
      <c r="B76" s="69">
        <v>24513532.749999993</v>
      </c>
      <c r="C76" s="71">
        <v>4.2682194993678473E-2</v>
      </c>
      <c r="D76" s="70">
        <v>222</v>
      </c>
      <c r="E76" s="71">
        <v>5.1128512206356516E-2</v>
      </c>
    </row>
    <row r="77" spans="1:5" x14ac:dyDescent="0.2">
      <c r="A77" s="68" t="s">
        <v>46</v>
      </c>
      <c r="B77" s="69">
        <v>10909000.860000003</v>
      </c>
      <c r="C77" s="71">
        <v>1.8994410419800729E-2</v>
      </c>
      <c r="D77" s="70">
        <v>98</v>
      </c>
      <c r="E77" s="71">
        <v>2.2570244127130355E-2</v>
      </c>
    </row>
    <row r="78" spans="1:5" x14ac:dyDescent="0.2">
      <c r="A78" s="68" t="s">
        <v>25</v>
      </c>
      <c r="B78" s="69">
        <v>34845209.54999999</v>
      </c>
      <c r="C78" s="71">
        <v>6.0671386852989895E-2</v>
      </c>
      <c r="D78" s="70">
        <v>265</v>
      </c>
      <c r="E78" s="71">
        <v>6.1031782588668815E-2</v>
      </c>
    </row>
    <row r="79" spans="1:5" x14ac:dyDescent="0.2">
      <c r="A79" s="68" t="s">
        <v>26</v>
      </c>
      <c r="B79" s="69">
        <v>5181900.9899999993</v>
      </c>
      <c r="C79" s="71">
        <v>9.0225636079775389E-3</v>
      </c>
      <c r="D79" s="70">
        <v>39</v>
      </c>
      <c r="E79" s="71">
        <v>8.9820359281437123E-3</v>
      </c>
    </row>
    <row r="80" spans="1:5" x14ac:dyDescent="0.2">
      <c r="A80" s="68" t="s">
        <v>27</v>
      </c>
      <c r="B80" s="69">
        <v>5016403.1300000008</v>
      </c>
      <c r="C80" s="71">
        <v>8.7344039206898524E-3</v>
      </c>
      <c r="D80" s="70">
        <v>33</v>
      </c>
      <c r="E80" s="71">
        <v>7.6001842468908336E-3</v>
      </c>
    </row>
    <row r="81" spans="1:5" x14ac:dyDescent="0.2">
      <c r="A81" s="68" t="s">
        <v>4</v>
      </c>
      <c r="B81" s="69">
        <v>19129666.789999999</v>
      </c>
      <c r="C81" s="71">
        <v>3.3307976309325533E-2</v>
      </c>
      <c r="D81" s="70">
        <v>129</v>
      </c>
      <c r="E81" s="71">
        <v>2.9709811146936896E-2</v>
      </c>
    </row>
    <row r="82" spans="1:5" x14ac:dyDescent="0.2">
      <c r="A82" s="68"/>
      <c r="B82" s="69"/>
      <c r="C82" s="71"/>
      <c r="D82" s="70"/>
      <c r="E82" s="71"/>
    </row>
    <row r="83" spans="1:5" ht="10.8" thickBot="1" x14ac:dyDescent="0.25">
      <c r="A83" s="73"/>
      <c r="B83" s="74">
        <v>574326900.3299998</v>
      </c>
      <c r="C83" s="75"/>
      <c r="D83" s="76">
        <v>4342</v>
      </c>
      <c r="E83" s="75"/>
    </row>
    <row r="84" spans="1:5" ht="10.8" thickTop="1" x14ac:dyDescent="0.2">
      <c r="A84" s="68"/>
      <c r="B84" s="69"/>
      <c r="C84" s="71"/>
      <c r="D84" s="70"/>
      <c r="E84" s="71"/>
    </row>
    <row r="85" spans="1:5" x14ac:dyDescent="0.2">
      <c r="A85" s="73" t="s">
        <v>114</v>
      </c>
      <c r="B85" s="69"/>
      <c r="C85" s="68"/>
      <c r="D85" s="75">
        <v>0.78601253840894114</v>
      </c>
      <c r="E85" s="71"/>
    </row>
    <row r="86" spans="1:5" x14ac:dyDescent="0.2">
      <c r="A86" s="73"/>
      <c r="B86" s="69"/>
      <c r="C86" s="68"/>
      <c r="D86" s="75"/>
      <c r="E86" s="71"/>
    </row>
    <row r="87" spans="1:5" x14ac:dyDescent="0.2">
      <c r="A87" s="73"/>
      <c r="B87" s="69"/>
      <c r="C87" s="68"/>
      <c r="D87" s="75"/>
      <c r="E87" s="71"/>
    </row>
    <row r="88" spans="1:5" x14ac:dyDescent="0.2">
      <c r="A88" s="72" t="s">
        <v>391</v>
      </c>
      <c r="B88" s="69"/>
      <c r="C88" s="71"/>
      <c r="D88" s="68"/>
      <c r="E88" s="68"/>
    </row>
    <row r="89" spans="1:5" x14ac:dyDescent="0.2">
      <c r="B89" s="46"/>
      <c r="D89" s="48"/>
    </row>
    <row r="90" spans="1:5" s="60" customFormat="1" ht="20.399999999999999" x14ac:dyDescent="0.2">
      <c r="A90" s="55" t="s">
        <v>110</v>
      </c>
      <c r="B90" s="56" t="s">
        <v>111</v>
      </c>
      <c r="C90" s="57" t="s">
        <v>112</v>
      </c>
      <c r="D90" s="58" t="s">
        <v>113</v>
      </c>
      <c r="E90" s="57" t="s">
        <v>112</v>
      </c>
    </row>
    <row r="91" spans="1:5" x14ac:dyDescent="0.2">
      <c r="B91" s="46"/>
      <c r="D91" s="48"/>
    </row>
    <row r="92" spans="1:5" x14ac:dyDescent="0.2">
      <c r="A92" s="68" t="s">
        <v>17</v>
      </c>
      <c r="B92" s="69">
        <v>1566603.2999999996</v>
      </c>
      <c r="C92" s="71">
        <v>2.7277205701140791E-3</v>
      </c>
      <c r="D92" s="70">
        <v>47</v>
      </c>
      <c r="E92" s="71">
        <v>1.0824504836480885E-2</v>
      </c>
    </row>
    <row r="93" spans="1:5" x14ac:dyDescent="0.2">
      <c r="A93" s="68" t="s">
        <v>18</v>
      </c>
      <c r="B93" s="69">
        <v>14904767.039999999</v>
      </c>
      <c r="C93" s="71">
        <v>2.5951713268934352E-2</v>
      </c>
      <c r="D93" s="70">
        <v>198</v>
      </c>
      <c r="E93" s="71">
        <v>4.5601105481345001E-2</v>
      </c>
    </row>
    <row r="94" spans="1:5" x14ac:dyDescent="0.2">
      <c r="A94" s="68" t="s">
        <v>19</v>
      </c>
      <c r="B94" s="69">
        <v>7763973.4900000012</v>
      </c>
      <c r="C94" s="71">
        <v>1.351838732530016E-2</v>
      </c>
      <c r="D94" s="70">
        <v>80</v>
      </c>
      <c r="E94" s="71">
        <v>1.8424689083371717E-2</v>
      </c>
    </row>
    <row r="95" spans="1:5" x14ac:dyDescent="0.2">
      <c r="A95" s="68" t="s">
        <v>20</v>
      </c>
      <c r="B95" s="69">
        <v>8939230.2299999986</v>
      </c>
      <c r="C95" s="71">
        <v>1.5564707529568343E-2</v>
      </c>
      <c r="D95" s="70">
        <v>82</v>
      </c>
      <c r="E95" s="71">
        <v>1.8885306310456013E-2</v>
      </c>
    </row>
    <row r="96" spans="1:5" x14ac:dyDescent="0.2">
      <c r="A96" s="68" t="s">
        <v>21</v>
      </c>
      <c r="B96" s="69">
        <v>13262220.629999999</v>
      </c>
      <c r="C96" s="71">
        <v>2.3091762935672552E-2</v>
      </c>
      <c r="D96" s="70">
        <v>108</v>
      </c>
      <c r="E96" s="71">
        <v>2.487333026255182E-2</v>
      </c>
    </row>
    <row r="97" spans="1:5" x14ac:dyDescent="0.2">
      <c r="A97" s="68" t="s">
        <v>22</v>
      </c>
      <c r="B97" s="69">
        <v>17566629.190000005</v>
      </c>
      <c r="C97" s="71">
        <v>3.0586464224305828E-2</v>
      </c>
      <c r="D97" s="70">
        <v>149</v>
      </c>
      <c r="E97" s="71">
        <v>3.4315983417779826E-2</v>
      </c>
    </row>
    <row r="98" spans="1:5" x14ac:dyDescent="0.2">
      <c r="A98" s="68" t="s">
        <v>23</v>
      </c>
      <c r="B98" s="69">
        <v>38751236.469999999</v>
      </c>
      <c r="C98" s="71">
        <v>6.7472438514953922E-2</v>
      </c>
      <c r="D98" s="70">
        <v>248</v>
      </c>
      <c r="E98" s="71">
        <v>5.7116536158452323E-2</v>
      </c>
    </row>
    <row r="99" spans="1:5" x14ac:dyDescent="0.2">
      <c r="A99" s="68" t="s">
        <v>24</v>
      </c>
      <c r="B99" s="69">
        <v>44777292.509999968</v>
      </c>
      <c r="C99" s="71">
        <v>7.7964818440981215E-2</v>
      </c>
      <c r="D99" s="70">
        <v>307</v>
      </c>
      <c r="E99" s="71">
        <v>7.0704744357438967E-2</v>
      </c>
    </row>
    <row r="100" spans="1:5" x14ac:dyDescent="0.2">
      <c r="A100" s="68" t="s">
        <v>41</v>
      </c>
      <c r="B100" s="69">
        <v>112878330.07000008</v>
      </c>
      <c r="C100" s="71">
        <v>0.19654021081920733</v>
      </c>
      <c r="D100" s="70">
        <v>762</v>
      </c>
      <c r="E100" s="71">
        <v>0.17549516351911562</v>
      </c>
    </row>
    <row r="101" spans="1:5" x14ac:dyDescent="0.2">
      <c r="A101" s="68" t="s">
        <v>42</v>
      </c>
      <c r="B101" s="69">
        <v>56311038.48999998</v>
      </c>
      <c r="C101" s="71">
        <v>9.8047015484812677E-2</v>
      </c>
      <c r="D101" s="70">
        <v>391</v>
      </c>
      <c r="E101" s="71">
        <v>9.0050667894979272E-2</v>
      </c>
    </row>
    <row r="102" spans="1:5" x14ac:dyDescent="0.2">
      <c r="A102" s="68" t="s">
        <v>43</v>
      </c>
      <c r="B102" s="69">
        <v>33835505.639999986</v>
      </c>
      <c r="C102" s="71">
        <v>5.8913322048050658E-2</v>
      </c>
      <c r="D102" s="70">
        <v>213</v>
      </c>
      <c r="E102" s="71">
        <v>4.9055734684477201E-2</v>
      </c>
    </row>
    <row r="103" spans="1:5" x14ac:dyDescent="0.2">
      <c r="A103" s="68" t="s">
        <v>44</v>
      </c>
      <c r="B103" s="69">
        <v>11548847.810000001</v>
      </c>
      <c r="C103" s="71">
        <v>2.010849187695056E-2</v>
      </c>
      <c r="D103" s="70">
        <v>81</v>
      </c>
      <c r="E103" s="71">
        <v>1.8654997696913863E-2</v>
      </c>
    </row>
    <row r="104" spans="1:5" x14ac:dyDescent="0.2">
      <c r="A104" s="68" t="s">
        <v>45</v>
      </c>
      <c r="B104" s="69">
        <v>8066072.4300000025</v>
      </c>
      <c r="C104" s="71">
        <v>1.4044392532136928E-2</v>
      </c>
      <c r="D104" s="70">
        <v>53</v>
      </c>
      <c r="E104" s="71">
        <v>1.2206356517733764E-2</v>
      </c>
    </row>
    <row r="105" spans="1:5" x14ac:dyDescent="0.2">
      <c r="A105" s="68" t="s">
        <v>46</v>
      </c>
      <c r="B105" s="69">
        <v>11399142.079999996</v>
      </c>
      <c r="C105" s="71">
        <v>1.9847828951508648E-2</v>
      </c>
      <c r="D105" s="70">
        <v>91</v>
      </c>
      <c r="E105" s="71">
        <v>2.0958083832335328E-2</v>
      </c>
    </row>
    <row r="106" spans="1:5" x14ac:dyDescent="0.2">
      <c r="A106" s="68" t="s">
        <v>25</v>
      </c>
      <c r="B106" s="69">
        <v>81302054.729999989</v>
      </c>
      <c r="C106" s="71">
        <v>0.14156058976740421</v>
      </c>
      <c r="D106" s="70">
        <v>656</v>
      </c>
      <c r="E106" s="71">
        <v>0.1510824504836481</v>
      </c>
    </row>
    <row r="107" spans="1:5" x14ac:dyDescent="0.2">
      <c r="A107" s="68" t="s">
        <v>26</v>
      </c>
      <c r="B107" s="69">
        <v>34539351.730000012</v>
      </c>
      <c r="C107" s="71">
        <v>6.0138836802096841E-2</v>
      </c>
      <c r="D107" s="70">
        <v>304</v>
      </c>
      <c r="E107" s="71">
        <v>7.0013818516812529E-2</v>
      </c>
    </row>
    <row r="108" spans="1:5" x14ac:dyDescent="0.2">
      <c r="A108" s="68" t="s">
        <v>27</v>
      </c>
      <c r="B108" s="69">
        <v>20519897.130000006</v>
      </c>
      <c r="C108" s="71">
        <v>3.5728601808847134E-2</v>
      </c>
      <c r="D108" s="70">
        <v>157</v>
      </c>
      <c r="E108" s="71">
        <v>3.6158452326116995E-2</v>
      </c>
    </row>
    <row r="109" spans="1:5" x14ac:dyDescent="0.2">
      <c r="A109" s="68" t="s">
        <v>4</v>
      </c>
      <c r="B109" s="69">
        <v>56394707.360000037</v>
      </c>
      <c r="C109" s="71">
        <v>9.8192697099154583E-2</v>
      </c>
      <c r="D109" s="70">
        <v>415</v>
      </c>
      <c r="E109" s="71">
        <v>9.5578074619990794E-2</v>
      </c>
    </row>
    <row r="110" spans="1:5" x14ac:dyDescent="0.2">
      <c r="A110" s="68"/>
      <c r="B110" s="69"/>
      <c r="C110" s="71"/>
      <c r="D110" s="70"/>
      <c r="E110" s="71"/>
    </row>
    <row r="111" spans="1:5" s="61" customFormat="1" ht="10.8" thickBot="1" x14ac:dyDescent="0.25">
      <c r="A111" s="73"/>
      <c r="B111" s="74">
        <v>574326900.33000004</v>
      </c>
      <c r="C111" s="75"/>
      <c r="D111" s="76">
        <v>4342</v>
      </c>
      <c r="E111" s="75"/>
    </row>
    <row r="112" spans="1:5" ht="10.8" thickTop="1" x14ac:dyDescent="0.2">
      <c r="A112" s="68"/>
      <c r="B112" s="69"/>
      <c r="C112" s="71"/>
      <c r="D112" s="70"/>
      <c r="E112" s="71"/>
    </row>
    <row r="113" spans="1:6" x14ac:dyDescent="0.2">
      <c r="A113" s="73" t="s">
        <v>114</v>
      </c>
      <c r="B113" s="69"/>
      <c r="C113" s="68"/>
      <c r="D113" s="75">
        <v>0.85461235818442205</v>
      </c>
      <c r="E113" s="71"/>
    </row>
    <row r="114" spans="1:6" x14ac:dyDescent="0.2">
      <c r="A114" s="68"/>
      <c r="B114" s="69"/>
      <c r="C114" s="71"/>
      <c r="D114" s="70"/>
      <c r="E114" s="71"/>
    </row>
    <row r="115" spans="1:6" x14ac:dyDescent="0.2">
      <c r="A115" s="68"/>
      <c r="B115" s="69"/>
      <c r="C115" s="71"/>
      <c r="D115" s="70"/>
      <c r="E115" s="71"/>
    </row>
    <row r="116" spans="1:6" x14ac:dyDescent="0.2">
      <c r="A116" s="72" t="s">
        <v>115</v>
      </c>
      <c r="B116" s="69"/>
      <c r="C116" s="71"/>
      <c r="D116" s="70"/>
      <c r="E116" s="71"/>
    </row>
    <row r="117" spans="1:6" x14ac:dyDescent="0.2">
      <c r="B117" s="46"/>
      <c r="D117" s="48"/>
    </row>
    <row r="118" spans="1:6" s="62" customFormat="1" ht="20.399999999999999" x14ac:dyDescent="0.2">
      <c r="A118" s="55" t="s">
        <v>116</v>
      </c>
      <c r="B118" s="56" t="s">
        <v>111</v>
      </c>
      <c r="C118" s="57" t="s">
        <v>112</v>
      </c>
      <c r="D118" s="58" t="s">
        <v>113</v>
      </c>
      <c r="E118" s="57" t="s">
        <v>112</v>
      </c>
    </row>
    <row r="119" spans="1:6" x14ac:dyDescent="0.2">
      <c r="B119" s="46"/>
      <c r="D119" s="48"/>
    </row>
    <row r="120" spans="1:6" x14ac:dyDescent="0.2">
      <c r="A120" s="68" t="s">
        <v>47</v>
      </c>
      <c r="B120" s="69">
        <v>894949.43</v>
      </c>
      <c r="C120" s="71">
        <v>1.5582579006586184E-3</v>
      </c>
      <c r="D120" s="70">
        <v>15</v>
      </c>
      <c r="E120" s="71">
        <v>3.4546292031321971E-3</v>
      </c>
      <c r="F120" s="63"/>
    </row>
    <row r="121" spans="1:6" x14ac:dyDescent="0.2">
      <c r="A121" s="68" t="s">
        <v>48</v>
      </c>
      <c r="B121" s="69">
        <v>8463629.1700000037</v>
      </c>
      <c r="C121" s="71">
        <v>1.4736605868777692E-2</v>
      </c>
      <c r="D121" s="70">
        <v>55</v>
      </c>
      <c r="E121" s="71">
        <v>1.2666973744818056E-2</v>
      </c>
      <c r="F121" s="63"/>
    </row>
    <row r="122" spans="1:6" x14ac:dyDescent="0.2">
      <c r="A122" s="68" t="s">
        <v>49</v>
      </c>
      <c r="B122" s="69">
        <v>555317732.76000166</v>
      </c>
      <c r="C122" s="71">
        <v>0.96690183315620837</v>
      </c>
      <c r="D122" s="70">
        <v>4211</v>
      </c>
      <c r="E122" s="71">
        <v>0.96982957162597883</v>
      </c>
      <c r="F122" s="63"/>
    </row>
    <row r="123" spans="1:6" x14ac:dyDescent="0.2">
      <c r="A123" s="68" t="s">
        <v>50</v>
      </c>
      <c r="B123" s="69">
        <v>0</v>
      </c>
      <c r="C123" s="71">
        <v>0</v>
      </c>
      <c r="D123" s="70">
        <v>0</v>
      </c>
      <c r="E123" s="71">
        <v>0</v>
      </c>
      <c r="F123" s="63"/>
    </row>
    <row r="124" spans="1:6" x14ac:dyDescent="0.2">
      <c r="A124" s="68" t="s">
        <v>2</v>
      </c>
      <c r="B124" s="69">
        <v>9650588.9700000007</v>
      </c>
      <c r="C124" s="71">
        <v>1.6803303074355184E-2</v>
      </c>
      <c r="D124" s="70">
        <v>61</v>
      </c>
      <c r="E124" s="71">
        <v>1.4048825426070935E-2</v>
      </c>
      <c r="F124" s="63"/>
    </row>
    <row r="125" spans="1:6" x14ac:dyDescent="0.2">
      <c r="A125" s="68"/>
      <c r="B125" s="69"/>
      <c r="C125" s="71"/>
      <c r="D125" s="70"/>
      <c r="E125" s="71"/>
    </row>
    <row r="126" spans="1:6" ht="10.8" thickBot="1" x14ac:dyDescent="0.25">
      <c r="A126" s="73"/>
      <c r="B126" s="74">
        <v>574326900.33000171</v>
      </c>
      <c r="C126" s="75"/>
      <c r="D126" s="76">
        <v>4342</v>
      </c>
      <c r="E126" s="75"/>
    </row>
    <row r="127" spans="1:6" ht="10.8" thickTop="1" x14ac:dyDescent="0.2">
      <c r="A127" s="68"/>
      <c r="B127" s="69"/>
      <c r="C127" s="71"/>
      <c r="D127" s="70"/>
      <c r="E127" s="71"/>
    </row>
    <row r="128" spans="1:6" x14ac:dyDescent="0.2">
      <c r="A128" s="68"/>
      <c r="B128" s="69"/>
      <c r="C128" s="71"/>
      <c r="D128" s="70"/>
      <c r="E128" s="71"/>
    </row>
    <row r="129" spans="1:5" x14ac:dyDescent="0.2">
      <c r="A129" s="72" t="s">
        <v>117</v>
      </c>
      <c r="B129" s="69"/>
      <c r="C129" s="71"/>
      <c r="D129" s="70"/>
      <c r="E129" s="71"/>
    </row>
    <row r="130" spans="1:5" x14ac:dyDescent="0.2">
      <c r="B130" s="46"/>
      <c r="D130" s="48"/>
    </row>
    <row r="131" spans="1:5" s="62" customFormat="1" ht="20.399999999999999" x14ac:dyDescent="0.2">
      <c r="A131" s="55" t="s">
        <v>118</v>
      </c>
      <c r="B131" s="56" t="s">
        <v>111</v>
      </c>
      <c r="C131" s="57" t="s">
        <v>112</v>
      </c>
      <c r="D131" s="58" t="s">
        <v>113</v>
      </c>
      <c r="E131" s="57" t="s">
        <v>112</v>
      </c>
    </row>
    <row r="132" spans="1:5" x14ac:dyDescent="0.2">
      <c r="B132" s="46"/>
      <c r="D132" s="48"/>
    </row>
    <row r="133" spans="1:5" x14ac:dyDescent="0.2">
      <c r="A133" s="68" t="s">
        <v>5</v>
      </c>
      <c r="B133" s="69">
        <v>547427230.32000208</v>
      </c>
      <c r="C133" s="71">
        <v>0.95316313758846449</v>
      </c>
      <c r="D133" s="70">
        <v>4018</v>
      </c>
      <c r="E133" s="71">
        <v>0.92538000921234453</v>
      </c>
    </row>
    <row r="134" spans="1:5" x14ac:dyDescent="0.2">
      <c r="A134" s="68" t="s">
        <v>6</v>
      </c>
      <c r="B134" s="69">
        <v>26899670.010000002</v>
      </c>
      <c r="C134" s="71">
        <v>4.6836862411535556E-2</v>
      </c>
      <c r="D134" s="70">
        <v>324</v>
      </c>
      <c r="E134" s="71">
        <v>7.4619990787655452E-2</v>
      </c>
    </row>
    <row r="135" spans="1:5" x14ac:dyDescent="0.2">
      <c r="A135" s="68"/>
      <c r="B135" s="69"/>
      <c r="C135" s="71"/>
      <c r="D135" s="70"/>
      <c r="E135" s="71"/>
    </row>
    <row r="136" spans="1:5" s="61" customFormat="1" ht="10.8" thickBot="1" x14ac:dyDescent="0.25">
      <c r="A136" s="73"/>
      <c r="B136" s="74">
        <v>574326900.33000207</v>
      </c>
      <c r="C136" s="75"/>
      <c r="D136" s="76">
        <v>4342</v>
      </c>
      <c r="E136" s="75"/>
    </row>
    <row r="137" spans="1:5" ht="10.8" thickTop="1" x14ac:dyDescent="0.2">
      <c r="A137" s="68"/>
      <c r="B137" s="69"/>
      <c r="C137" s="71"/>
      <c r="D137" s="70"/>
      <c r="E137" s="71"/>
    </row>
    <row r="138" spans="1:5" x14ac:dyDescent="0.2">
      <c r="A138" s="68"/>
      <c r="B138" s="69"/>
      <c r="C138" s="71"/>
      <c r="D138" s="70"/>
      <c r="E138" s="71"/>
    </row>
    <row r="139" spans="1:5" x14ac:dyDescent="0.2">
      <c r="A139" s="72" t="s">
        <v>119</v>
      </c>
      <c r="B139" s="69"/>
      <c r="C139" s="71"/>
      <c r="D139" s="70"/>
      <c r="E139" s="71"/>
    </row>
    <row r="140" spans="1:5" x14ac:dyDescent="0.2">
      <c r="B140" s="46"/>
      <c r="D140" s="48"/>
    </row>
    <row r="141" spans="1:5" s="62" customFormat="1" ht="20.399999999999999" x14ac:dyDescent="0.2">
      <c r="A141" s="55" t="s">
        <v>144</v>
      </c>
      <c r="B141" s="56" t="s">
        <v>111</v>
      </c>
      <c r="C141" s="57" t="s">
        <v>112</v>
      </c>
      <c r="D141" s="58" t="s">
        <v>113</v>
      </c>
      <c r="E141" s="57" t="s">
        <v>112</v>
      </c>
    </row>
    <row r="142" spans="1:5" x14ac:dyDescent="0.2">
      <c r="B142" s="46"/>
      <c r="D142" s="48"/>
    </row>
    <row r="143" spans="1:5" x14ac:dyDescent="0.2">
      <c r="A143" s="68" t="s">
        <v>70</v>
      </c>
      <c r="B143" s="69">
        <v>119876662.21999998</v>
      </c>
      <c r="C143" s="71">
        <v>0.20872548743776523</v>
      </c>
      <c r="D143" s="70">
        <v>1675</v>
      </c>
      <c r="E143" s="71">
        <v>0.38576692768309534</v>
      </c>
    </row>
    <row r="144" spans="1:5" x14ac:dyDescent="0.2">
      <c r="A144" s="68" t="s">
        <v>71</v>
      </c>
      <c r="B144" s="69">
        <v>286251487.81999987</v>
      </c>
      <c r="C144" s="71">
        <v>0.4984121197449119</v>
      </c>
      <c r="D144" s="70">
        <v>2103</v>
      </c>
      <c r="E144" s="71">
        <v>0.48433901427913406</v>
      </c>
    </row>
    <row r="145" spans="1:5" x14ac:dyDescent="0.2">
      <c r="A145" s="68" t="s">
        <v>72</v>
      </c>
      <c r="B145" s="69">
        <v>92889079.909999922</v>
      </c>
      <c r="C145" s="71">
        <v>0.16173555488455657</v>
      </c>
      <c r="D145" s="70">
        <v>391</v>
      </c>
      <c r="E145" s="71">
        <v>9.0050667894979272E-2</v>
      </c>
    </row>
    <row r="146" spans="1:5" x14ac:dyDescent="0.2">
      <c r="A146" s="68" t="s">
        <v>73</v>
      </c>
      <c r="B146" s="69">
        <v>36223777.489999987</v>
      </c>
      <c r="C146" s="71">
        <v>6.3071706147119946E-2</v>
      </c>
      <c r="D146" s="70">
        <v>107</v>
      </c>
      <c r="E146" s="71">
        <v>2.4643021649009673E-2</v>
      </c>
    </row>
    <row r="147" spans="1:5" x14ac:dyDescent="0.2">
      <c r="A147" s="68" t="s">
        <v>74</v>
      </c>
      <c r="B147" s="69">
        <v>16217238.020000001</v>
      </c>
      <c r="C147" s="71">
        <v>2.8236946607727791E-2</v>
      </c>
      <c r="D147" s="70">
        <v>36</v>
      </c>
      <c r="E147" s="71">
        <v>8.2911100875172738E-3</v>
      </c>
    </row>
    <row r="148" spans="1:5" x14ac:dyDescent="0.2">
      <c r="A148" s="68" t="s">
        <v>75</v>
      </c>
      <c r="B148" s="69">
        <v>10698427.639999999</v>
      </c>
      <c r="C148" s="71">
        <v>1.8627766928299618E-2</v>
      </c>
      <c r="D148" s="70">
        <v>18</v>
      </c>
      <c r="E148" s="71">
        <v>4.1455550437586369E-3</v>
      </c>
    </row>
    <row r="149" spans="1:5" x14ac:dyDescent="0.2">
      <c r="A149" s="68" t="s">
        <v>76</v>
      </c>
      <c r="B149" s="69">
        <v>6617812.5499999998</v>
      </c>
      <c r="C149" s="71">
        <v>1.1522727816157494E-2</v>
      </c>
      <c r="D149" s="70">
        <v>8</v>
      </c>
      <c r="E149" s="71">
        <v>1.8424689083371719E-3</v>
      </c>
    </row>
    <row r="150" spans="1:5" x14ac:dyDescent="0.2">
      <c r="A150" s="68" t="s">
        <v>196</v>
      </c>
      <c r="B150" s="69">
        <v>1000720.03</v>
      </c>
      <c r="C150" s="71">
        <v>1.7424223546293953E-3</v>
      </c>
      <c r="D150" s="70">
        <v>1</v>
      </c>
      <c r="E150" s="71">
        <v>2.3030861354214648E-4</v>
      </c>
    </row>
    <row r="151" spans="1:5" x14ac:dyDescent="0.2">
      <c r="A151" s="68" t="s">
        <v>77</v>
      </c>
      <c r="B151" s="69">
        <v>1401161</v>
      </c>
      <c r="C151" s="71">
        <v>2.439657622157196E-3</v>
      </c>
      <c r="D151" s="70">
        <v>1</v>
      </c>
      <c r="E151" s="71">
        <v>2.3030861354214648E-4</v>
      </c>
    </row>
    <row r="152" spans="1:5" x14ac:dyDescent="0.2">
      <c r="A152" s="68" t="s">
        <v>80</v>
      </c>
      <c r="B152" s="69">
        <v>3150533.65</v>
      </c>
      <c r="C152" s="71">
        <v>5.4856104566750226E-3</v>
      </c>
      <c r="D152" s="70">
        <v>2</v>
      </c>
      <c r="E152" s="71">
        <v>4.6061722708429296E-4</v>
      </c>
    </row>
    <row r="153" spans="1:5" x14ac:dyDescent="0.2">
      <c r="A153" s="68" t="s">
        <v>78</v>
      </c>
      <c r="B153" s="69">
        <v>0</v>
      </c>
      <c r="C153" s="71">
        <v>0</v>
      </c>
      <c r="D153" s="70">
        <v>0</v>
      </c>
      <c r="E153" s="71">
        <v>0</v>
      </c>
    </row>
    <row r="154" spans="1:5" x14ac:dyDescent="0.2">
      <c r="A154" s="68" t="s">
        <v>79</v>
      </c>
      <c r="B154" s="69">
        <v>0</v>
      </c>
      <c r="C154" s="71">
        <v>0</v>
      </c>
      <c r="D154" s="70">
        <v>0</v>
      </c>
      <c r="E154" s="71">
        <v>0</v>
      </c>
    </row>
    <row r="155" spans="1:5" x14ac:dyDescent="0.2">
      <c r="A155" s="68"/>
      <c r="B155" s="69"/>
      <c r="C155" s="71"/>
      <c r="D155" s="70"/>
      <c r="E155" s="71"/>
    </row>
    <row r="156" spans="1:5" ht="10.8" thickBot="1" x14ac:dyDescent="0.25">
      <c r="A156" s="73"/>
      <c r="B156" s="74">
        <v>574326900.32999969</v>
      </c>
      <c r="C156" s="75"/>
      <c r="D156" s="76">
        <v>4342</v>
      </c>
      <c r="E156" s="75"/>
    </row>
    <row r="157" spans="1:5" ht="10.8" thickTop="1" x14ac:dyDescent="0.2">
      <c r="A157" s="68"/>
      <c r="B157" s="69"/>
      <c r="C157" s="71"/>
      <c r="D157" s="70"/>
      <c r="E157" s="71"/>
    </row>
    <row r="158" spans="1:5" x14ac:dyDescent="0.2">
      <c r="A158" s="73" t="s">
        <v>120</v>
      </c>
      <c r="B158" s="77">
        <v>132272.43213496078</v>
      </c>
      <c r="C158" s="71"/>
      <c r="D158" s="70"/>
      <c r="E158" s="71"/>
    </row>
    <row r="159" spans="1:5" x14ac:dyDescent="0.2">
      <c r="A159" s="68"/>
      <c r="B159" s="69"/>
      <c r="C159" s="71"/>
      <c r="D159" s="70"/>
      <c r="E159" s="71"/>
    </row>
    <row r="160" spans="1:5" x14ac:dyDescent="0.2">
      <c r="A160" s="68"/>
      <c r="B160" s="69"/>
      <c r="C160" s="71"/>
      <c r="D160" s="70"/>
      <c r="E160" s="71"/>
    </row>
    <row r="161" spans="1:5" x14ac:dyDescent="0.2">
      <c r="A161" s="72" t="s">
        <v>121</v>
      </c>
      <c r="B161" s="69"/>
      <c r="C161" s="71"/>
      <c r="D161" s="70"/>
      <c r="E161" s="71"/>
    </row>
    <row r="162" spans="1:5" x14ac:dyDescent="0.2">
      <c r="A162" s="43"/>
      <c r="B162" s="52"/>
      <c r="C162" s="53"/>
      <c r="D162" s="54"/>
      <c r="E162" s="53"/>
    </row>
    <row r="163" spans="1:5" s="62" customFormat="1" ht="20.399999999999999" x14ac:dyDescent="0.2">
      <c r="A163" s="55" t="s">
        <v>122</v>
      </c>
      <c r="B163" s="56" t="s">
        <v>111</v>
      </c>
      <c r="C163" s="57" t="s">
        <v>112</v>
      </c>
      <c r="D163" s="58" t="s">
        <v>113</v>
      </c>
      <c r="E163" s="57" t="s">
        <v>112</v>
      </c>
    </row>
    <row r="164" spans="1:5" x14ac:dyDescent="0.2">
      <c r="B164" s="46"/>
      <c r="D164" s="48"/>
    </row>
    <row r="165" spans="1:5" x14ac:dyDescent="0.2">
      <c r="A165" s="68" t="s">
        <v>7</v>
      </c>
      <c r="B165" s="69">
        <v>363840396.31000209</v>
      </c>
      <c r="C165" s="71">
        <v>0.63350749564567399</v>
      </c>
      <c r="D165" s="70">
        <v>2588</v>
      </c>
      <c r="E165" s="71">
        <v>0.59603869184707503</v>
      </c>
    </row>
    <row r="166" spans="1:5" x14ac:dyDescent="0.2">
      <c r="A166" s="68" t="s">
        <v>8</v>
      </c>
      <c r="B166" s="69">
        <v>205155933.21999985</v>
      </c>
      <c r="C166" s="71">
        <v>0.35721108153234604</v>
      </c>
      <c r="D166" s="70">
        <v>1689</v>
      </c>
      <c r="E166" s="71">
        <v>0.38899124827268539</v>
      </c>
    </row>
    <row r="167" spans="1:5" x14ac:dyDescent="0.2">
      <c r="A167" s="68" t="s">
        <v>9</v>
      </c>
      <c r="B167" s="69">
        <v>5330570.7999999989</v>
      </c>
      <c r="C167" s="71">
        <v>9.2814228219801516E-3</v>
      </c>
      <c r="D167" s="70">
        <v>65</v>
      </c>
      <c r="E167" s="71">
        <v>1.4970059880239521E-2</v>
      </c>
    </row>
    <row r="168" spans="1:5" x14ac:dyDescent="0.2">
      <c r="A168" s="68"/>
      <c r="B168" s="69"/>
      <c r="C168" s="71"/>
      <c r="D168" s="70"/>
      <c r="E168" s="71"/>
    </row>
    <row r="169" spans="1:5" ht="10.8" thickBot="1" x14ac:dyDescent="0.25">
      <c r="A169" s="68"/>
      <c r="B169" s="74">
        <v>574326900.33000183</v>
      </c>
      <c r="C169" s="71"/>
      <c r="D169" s="76">
        <v>4342</v>
      </c>
      <c r="E169" s="71"/>
    </row>
    <row r="170" spans="1:5" ht="10.8" thickTop="1" x14ac:dyDescent="0.2">
      <c r="A170" s="68"/>
      <c r="B170" s="78"/>
      <c r="C170" s="71"/>
      <c r="D170" s="79"/>
      <c r="E170" s="71"/>
    </row>
    <row r="171" spans="1:5" x14ac:dyDescent="0.2">
      <c r="A171" s="68"/>
      <c r="B171" s="69"/>
      <c r="C171" s="71"/>
      <c r="D171" s="70"/>
      <c r="E171" s="71"/>
    </row>
    <row r="172" spans="1:5" x14ac:dyDescent="0.2">
      <c r="A172" s="72" t="s">
        <v>192</v>
      </c>
      <c r="B172" s="69"/>
      <c r="C172" s="71"/>
      <c r="D172" s="70"/>
      <c r="E172" s="71"/>
    </row>
    <row r="173" spans="1:5" x14ac:dyDescent="0.2">
      <c r="B173" s="46"/>
      <c r="D173" s="48"/>
    </row>
    <row r="174" spans="1:5" s="62" customFormat="1" ht="20.399999999999999" x14ac:dyDescent="0.2">
      <c r="A174" s="55" t="s">
        <v>156</v>
      </c>
      <c r="B174" s="56" t="s">
        <v>111</v>
      </c>
      <c r="C174" s="57" t="s">
        <v>112</v>
      </c>
      <c r="D174" s="58" t="s">
        <v>113</v>
      </c>
      <c r="E174" s="57" t="s">
        <v>112</v>
      </c>
    </row>
    <row r="175" spans="1:5" x14ac:dyDescent="0.2">
      <c r="B175" s="46"/>
      <c r="D175" s="48"/>
    </row>
    <row r="176" spans="1:5" x14ac:dyDescent="0.2">
      <c r="A176" s="80">
        <v>1996</v>
      </c>
      <c r="B176" s="69">
        <v>0</v>
      </c>
      <c r="C176" s="71">
        <v>0</v>
      </c>
      <c r="D176" s="70">
        <v>0</v>
      </c>
      <c r="E176" s="71">
        <v>0</v>
      </c>
    </row>
    <row r="177" spans="1:5" x14ac:dyDescent="0.2">
      <c r="A177" s="80">
        <v>1997</v>
      </c>
      <c r="B177" s="69">
        <v>0</v>
      </c>
      <c r="C177" s="71">
        <v>0</v>
      </c>
      <c r="D177" s="70">
        <v>0</v>
      </c>
      <c r="E177" s="71">
        <v>0</v>
      </c>
    </row>
    <row r="178" spans="1:5" x14ac:dyDescent="0.2">
      <c r="A178" s="80">
        <v>1998</v>
      </c>
      <c r="B178" s="69">
        <v>0</v>
      </c>
      <c r="C178" s="71">
        <v>0</v>
      </c>
      <c r="D178" s="70">
        <v>0</v>
      </c>
      <c r="E178" s="71">
        <v>0</v>
      </c>
    </row>
    <row r="179" spans="1:5" x14ac:dyDescent="0.2">
      <c r="A179" s="80">
        <v>1999</v>
      </c>
      <c r="B179" s="69">
        <v>0</v>
      </c>
      <c r="C179" s="71">
        <v>0</v>
      </c>
      <c r="D179" s="70">
        <v>0</v>
      </c>
      <c r="E179" s="71">
        <v>0</v>
      </c>
    </row>
    <row r="180" spans="1:5" x14ac:dyDescent="0.2">
      <c r="A180" s="80">
        <v>2000</v>
      </c>
      <c r="B180" s="69">
        <v>0</v>
      </c>
      <c r="C180" s="71">
        <v>0</v>
      </c>
      <c r="D180" s="70">
        <v>0</v>
      </c>
      <c r="E180" s="71">
        <v>0</v>
      </c>
    </row>
    <row r="181" spans="1:5" x14ac:dyDescent="0.2">
      <c r="A181" s="80">
        <v>2001</v>
      </c>
      <c r="B181" s="69">
        <v>83775.710000000006</v>
      </c>
      <c r="C181" s="71">
        <v>1.4586764080154303E-4</v>
      </c>
      <c r="D181" s="70">
        <v>1</v>
      </c>
      <c r="E181" s="71">
        <v>2.3030861354214648E-4</v>
      </c>
    </row>
    <row r="182" spans="1:5" x14ac:dyDescent="0.2">
      <c r="A182" s="80">
        <v>2002</v>
      </c>
      <c r="B182" s="69">
        <v>98252467.269999892</v>
      </c>
      <c r="C182" s="71">
        <v>0.17107411687236918</v>
      </c>
      <c r="D182" s="70">
        <v>788</v>
      </c>
      <c r="E182" s="71">
        <v>0.18148318747121142</v>
      </c>
    </row>
    <row r="183" spans="1:5" x14ac:dyDescent="0.2">
      <c r="A183" s="80">
        <v>2003</v>
      </c>
      <c r="B183" s="69">
        <v>77268.56</v>
      </c>
      <c r="C183" s="71">
        <v>1.3453759514938727E-4</v>
      </c>
      <c r="D183" s="70">
        <v>1</v>
      </c>
      <c r="E183" s="71">
        <v>2.3030861354214648E-4</v>
      </c>
    </row>
    <row r="184" spans="1:5" x14ac:dyDescent="0.2">
      <c r="A184" s="80">
        <v>2004</v>
      </c>
      <c r="B184" s="69">
        <v>2345446.1</v>
      </c>
      <c r="C184" s="71">
        <v>4.0838172452872081E-3</v>
      </c>
      <c r="D184" s="70">
        <v>17</v>
      </c>
      <c r="E184" s="71">
        <v>3.9152464302164899E-3</v>
      </c>
    </row>
    <row r="185" spans="1:5" x14ac:dyDescent="0.2">
      <c r="A185" s="80">
        <v>2005</v>
      </c>
      <c r="B185" s="69">
        <v>206625820.88000005</v>
      </c>
      <c r="C185" s="71">
        <v>0.35977040386106923</v>
      </c>
      <c r="D185" s="70">
        <v>1509</v>
      </c>
      <c r="E185" s="71">
        <v>0.34753569783509902</v>
      </c>
    </row>
    <row r="186" spans="1:5" x14ac:dyDescent="0.2">
      <c r="A186" s="80">
        <v>2006</v>
      </c>
      <c r="B186" s="69">
        <v>266942121.8099997</v>
      </c>
      <c r="C186" s="71">
        <v>0.46479125678532335</v>
      </c>
      <c r="D186" s="70">
        <v>2026</v>
      </c>
      <c r="E186" s="71">
        <v>0.46660525103638878</v>
      </c>
    </row>
    <row r="187" spans="1:5" x14ac:dyDescent="0.2">
      <c r="A187" s="68"/>
      <c r="B187" s="68"/>
      <c r="C187" s="71"/>
      <c r="D187" s="68"/>
      <c r="E187" s="71"/>
    </row>
    <row r="188" spans="1:5" ht="10.8" thickBot="1" x14ac:dyDescent="0.25">
      <c r="A188" s="68"/>
      <c r="B188" s="81">
        <v>574326900.32999969</v>
      </c>
      <c r="C188" s="71"/>
      <c r="D188" s="82">
        <v>4342</v>
      </c>
      <c r="E188" s="71"/>
    </row>
    <row r="189" spans="1:5" ht="13.8" thickTop="1" x14ac:dyDescent="0.25">
      <c r="A189" s="83"/>
      <c r="B189" s="83"/>
      <c r="C189" s="83"/>
      <c r="D189" s="83"/>
      <c r="E189" s="83"/>
    </row>
    <row r="190" spans="1:5" ht="13.2" x14ac:dyDescent="0.25">
      <c r="A190" s="73" t="s">
        <v>123</v>
      </c>
      <c r="B190" s="83"/>
      <c r="C190" s="83"/>
      <c r="D190" s="77">
        <v>72.924219828911006</v>
      </c>
      <c r="E190" s="83"/>
    </row>
    <row r="191" spans="1:5" ht="13.2" x14ac:dyDescent="0.25">
      <c r="A191" s="73"/>
      <c r="B191" s="83"/>
      <c r="C191" s="83"/>
      <c r="D191" s="83"/>
      <c r="E191" s="83"/>
    </row>
    <row r="192" spans="1:5" x14ac:dyDescent="0.2">
      <c r="A192" s="68"/>
      <c r="B192" s="69"/>
      <c r="C192" s="71"/>
      <c r="D192" s="70"/>
      <c r="E192" s="71"/>
    </row>
    <row r="193" spans="1:5" x14ac:dyDescent="0.2">
      <c r="A193" s="72" t="s">
        <v>124</v>
      </c>
      <c r="B193" s="69"/>
      <c r="C193" s="71"/>
      <c r="D193" s="70"/>
      <c r="E193" s="71"/>
    </row>
    <row r="194" spans="1:5" x14ac:dyDescent="0.2">
      <c r="B194" s="46"/>
      <c r="D194" s="48"/>
    </row>
    <row r="195" spans="1:5" s="62" customFormat="1" ht="20.399999999999999" x14ac:dyDescent="0.2">
      <c r="A195" s="55" t="s">
        <v>125</v>
      </c>
      <c r="B195" s="56" t="s">
        <v>111</v>
      </c>
      <c r="C195" s="57" t="s">
        <v>112</v>
      </c>
      <c r="D195" s="58" t="s">
        <v>113</v>
      </c>
      <c r="E195" s="57" t="s">
        <v>112</v>
      </c>
    </row>
    <row r="196" spans="1:5" x14ac:dyDescent="0.2">
      <c r="B196" s="46"/>
      <c r="D196" s="48"/>
    </row>
    <row r="197" spans="1:5" x14ac:dyDescent="0.2">
      <c r="A197" s="68" t="s">
        <v>10</v>
      </c>
      <c r="B197" s="69">
        <v>26263107.929999992</v>
      </c>
      <c r="C197" s="71">
        <v>4.5728500467085209E-2</v>
      </c>
      <c r="D197" s="70">
        <v>213</v>
      </c>
      <c r="E197" s="71">
        <v>4.9055734684477201E-2</v>
      </c>
    </row>
    <row r="198" spans="1:5" x14ac:dyDescent="0.2">
      <c r="A198" s="68" t="s">
        <v>11</v>
      </c>
      <c r="B198" s="69">
        <v>56828821.669999957</v>
      </c>
      <c r="C198" s="71">
        <v>9.8948563331000106E-2</v>
      </c>
      <c r="D198" s="70">
        <v>463</v>
      </c>
      <c r="E198" s="71">
        <v>0.10663288807001382</v>
      </c>
    </row>
    <row r="199" spans="1:5" x14ac:dyDescent="0.2">
      <c r="A199" s="68" t="s">
        <v>12</v>
      </c>
      <c r="B199" s="69">
        <v>137245544.39000002</v>
      </c>
      <c r="C199" s="71">
        <v>0.23896764074804919</v>
      </c>
      <c r="D199" s="70">
        <v>1062</v>
      </c>
      <c r="E199" s="71">
        <v>0.24458774758175955</v>
      </c>
    </row>
    <row r="200" spans="1:5" x14ac:dyDescent="0.2">
      <c r="A200" s="68" t="s">
        <v>13</v>
      </c>
      <c r="B200" s="69">
        <v>338222114.59999979</v>
      </c>
      <c r="C200" s="71">
        <v>0.58890174638461545</v>
      </c>
      <c r="D200" s="70">
        <v>2488</v>
      </c>
      <c r="E200" s="71">
        <v>0.57300783049286041</v>
      </c>
    </row>
    <row r="201" spans="1:5" x14ac:dyDescent="0.2">
      <c r="A201" s="68" t="s">
        <v>14</v>
      </c>
      <c r="B201" s="69">
        <v>14811757.25</v>
      </c>
      <c r="C201" s="71">
        <v>2.5789767537424044E-2</v>
      </c>
      <c r="D201" s="70">
        <v>105</v>
      </c>
      <c r="E201" s="71">
        <v>2.4182404421925381E-2</v>
      </c>
    </row>
    <row r="202" spans="1:5" x14ac:dyDescent="0.2">
      <c r="A202" s="68" t="s">
        <v>15</v>
      </c>
      <c r="B202" s="69">
        <v>955554.49</v>
      </c>
      <c r="C202" s="71">
        <v>1.66378153182613E-3</v>
      </c>
      <c r="D202" s="70">
        <v>11</v>
      </c>
      <c r="E202" s="71">
        <v>2.5333947489636112E-3</v>
      </c>
    </row>
    <row r="203" spans="1:5" x14ac:dyDescent="0.2">
      <c r="A203" s="68" t="s">
        <v>16</v>
      </c>
      <c r="B203" s="69">
        <v>0</v>
      </c>
      <c r="C203" s="71">
        <v>0</v>
      </c>
      <c r="D203" s="70">
        <v>0</v>
      </c>
      <c r="E203" s="71">
        <v>0</v>
      </c>
    </row>
    <row r="204" spans="1:5" x14ac:dyDescent="0.2">
      <c r="A204" s="68"/>
      <c r="B204" s="69"/>
      <c r="C204" s="71"/>
      <c r="D204" s="70"/>
      <c r="E204" s="71"/>
    </row>
    <row r="205" spans="1:5" s="61" customFormat="1" ht="10.8" thickBot="1" x14ac:dyDescent="0.25">
      <c r="A205" s="73"/>
      <c r="B205" s="74">
        <v>574326900.32999969</v>
      </c>
      <c r="C205" s="75"/>
      <c r="D205" s="76">
        <v>4342</v>
      </c>
      <c r="E205" s="75"/>
    </row>
    <row r="206" spans="1:5" ht="10.8" thickTop="1" x14ac:dyDescent="0.2">
      <c r="A206" s="68"/>
      <c r="B206" s="69"/>
      <c r="C206" s="71"/>
      <c r="D206" s="70"/>
      <c r="E206" s="71"/>
    </row>
    <row r="207" spans="1:5" x14ac:dyDescent="0.2">
      <c r="A207" s="73" t="s">
        <v>126</v>
      </c>
      <c r="B207" s="69"/>
      <c r="C207" s="68"/>
      <c r="D207" s="84">
        <v>16.04052304811356</v>
      </c>
      <c r="E207" s="71"/>
    </row>
    <row r="208" spans="1:5" x14ac:dyDescent="0.2">
      <c r="A208" s="68"/>
      <c r="B208" s="69"/>
      <c r="C208" s="71"/>
      <c r="D208" s="70"/>
      <c r="E208" s="71"/>
    </row>
    <row r="209" spans="1:6" x14ac:dyDescent="0.2">
      <c r="A209" s="68"/>
      <c r="B209" s="69"/>
      <c r="C209" s="71"/>
      <c r="D209" s="70"/>
      <c r="E209" s="71"/>
    </row>
    <row r="210" spans="1:6" x14ac:dyDescent="0.2">
      <c r="A210" s="72" t="s">
        <v>127</v>
      </c>
      <c r="B210" s="69"/>
      <c r="C210" s="71"/>
      <c r="D210" s="70"/>
      <c r="E210" s="71"/>
    </row>
    <row r="211" spans="1:6" x14ac:dyDescent="0.2">
      <c r="B211" s="46"/>
      <c r="D211" s="48"/>
    </row>
    <row r="212" spans="1:6" s="62" customFormat="1" ht="20.399999999999999" x14ac:dyDescent="0.2">
      <c r="A212" s="55" t="s">
        <v>128</v>
      </c>
      <c r="B212" s="56" t="s">
        <v>111</v>
      </c>
      <c r="C212" s="57" t="s">
        <v>112</v>
      </c>
      <c r="D212" s="58" t="s">
        <v>113</v>
      </c>
      <c r="E212" s="57" t="s">
        <v>112</v>
      </c>
    </row>
    <row r="213" spans="1:6" x14ac:dyDescent="0.2">
      <c r="B213" s="46"/>
      <c r="D213" s="48"/>
    </row>
    <row r="214" spans="1:6" x14ac:dyDescent="0.2">
      <c r="A214" s="68" t="s">
        <v>51</v>
      </c>
      <c r="B214" s="69">
        <v>276992862.7899999</v>
      </c>
      <c r="C214" s="71">
        <v>0.48229129199911031</v>
      </c>
      <c r="D214" s="70">
        <v>2216</v>
      </c>
      <c r="E214" s="71">
        <v>0.51036388760939655</v>
      </c>
      <c r="F214" s="43"/>
    </row>
    <row r="215" spans="1:6" x14ac:dyDescent="0.2">
      <c r="A215" s="68" t="s">
        <v>52</v>
      </c>
      <c r="B215" s="69">
        <v>297334037.53999996</v>
      </c>
      <c r="C215" s="71">
        <v>0.51770870800088964</v>
      </c>
      <c r="D215" s="70">
        <v>2126</v>
      </c>
      <c r="E215" s="71">
        <v>0.4896361123906034</v>
      </c>
      <c r="F215" s="43"/>
    </row>
    <row r="216" spans="1:6" x14ac:dyDescent="0.2">
      <c r="A216" s="68"/>
      <c r="B216" s="69"/>
      <c r="C216" s="71"/>
      <c r="D216" s="70"/>
      <c r="E216" s="71"/>
      <c r="F216" s="43"/>
    </row>
    <row r="217" spans="1:6" s="61" customFormat="1" ht="10.8" thickBot="1" x14ac:dyDescent="0.25">
      <c r="A217" s="73"/>
      <c r="B217" s="74">
        <v>574326900.32999992</v>
      </c>
      <c r="C217" s="75"/>
      <c r="D217" s="76">
        <v>4342</v>
      </c>
      <c r="E217" s="75"/>
      <c r="F217" s="59"/>
    </row>
    <row r="218" spans="1:6" ht="10.8" thickTop="1" x14ac:dyDescent="0.2">
      <c r="A218" s="68"/>
      <c r="B218" s="69"/>
      <c r="C218" s="71"/>
      <c r="D218" s="70"/>
      <c r="E218" s="71"/>
      <c r="F218" s="43"/>
    </row>
    <row r="219" spans="1:6" x14ac:dyDescent="0.2">
      <c r="A219" s="68"/>
      <c r="B219" s="69"/>
      <c r="C219" s="71"/>
      <c r="D219" s="70"/>
      <c r="E219" s="71"/>
      <c r="F219" s="43"/>
    </row>
    <row r="220" spans="1:6" x14ac:dyDescent="0.2">
      <c r="A220" s="72" t="s">
        <v>129</v>
      </c>
      <c r="B220" s="69"/>
      <c r="C220" s="71"/>
      <c r="D220" s="70"/>
      <c r="E220" s="71"/>
      <c r="F220" s="43"/>
    </row>
    <row r="221" spans="1:6" x14ac:dyDescent="0.2">
      <c r="B221" s="46"/>
      <c r="D221" s="48"/>
    </row>
    <row r="222" spans="1:6" s="62" customFormat="1" ht="30.6" x14ac:dyDescent="0.2">
      <c r="A222" s="55" t="s">
        <v>130</v>
      </c>
      <c r="B222" s="56" t="s">
        <v>111</v>
      </c>
      <c r="C222" s="57" t="s">
        <v>112</v>
      </c>
      <c r="D222" s="58" t="s">
        <v>113</v>
      </c>
      <c r="E222" s="57" t="s">
        <v>112</v>
      </c>
      <c r="F222" s="64" t="s">
        <v>131</v>
      </c>
    </row>
    <row r="223" spans="1:6" x14ac:dyDescent="0.2">
      <c r="B223" s="46"/>
      <c r="D223" s="48"/>
    </row>
    <row r="224" spans="1:6" x14ac:dyDescent="0.2">
      <c r="A224" s="68" t="s">
        <v>53</v>
      </c>
      <c r="B224" s="69">
        <v>20440720.249999996</v>
      </c>
      <c r="C224" s="71">
        <v>3.5590741506718655E-2</v>
      </c>
      <c r="D224" s="70">
        <v>215</v>
      </c>
      <c r="E224" s="71">
        <v>4.9516351911561493E-2</v>
      </c>
      <c r="F224" s="71">
        <v>0.80811051501490394</v>
      </c>
    </row>
    <row r="225" spans="1:6" x14ac:dyDescent="0.2">
      <c r="A225" s="68" t="s">
        <v>54</v>
      </c>
      <c r="B225" s="69">
        <v>67872458.559999958</v>
      </c>
      <c r="C225" s="71">
        <v>0.11817739778687264</v>
      </c>
      <c r="D225" s="70">
        <v>576</v>
      </c>
      <c r="E225" s="71">
        <v>0.13265776140027638</v>
      </c>
      <c r="F225" s="71">
        <v>0.8107702165031373</v>
      </c>
    </row>
    <row r="226" spans="1:6" x14ac:dyDescent="0.2">
      <c r="A226" s="68" t="s">
        <v>55</v>
      </c>
      <c r="B226" s="69">
        <v>60489943.050000012</v>
      </c>
      <c r="C226" s="71">
        <v>0.10532319314182109</v>
      </c>
      <c r="D226" s="70">
        <v>549</v>
      </c>
      <c r="E226" s="71">
        <v>0.12643942883463841</v>
      </c>
      <c r="F226" s="71">
        <v>0.79731038396773657</v>
      </c>
    </row>
    <row r="227" spans="1:6" x14ac:dyDescent="0.2">
      <c r="A227" s="68" t="s">
        <v>56</v>
      </c>
      <c r="B227" s="69">
        <v>29926031.720000003</v>
      </c>
      <c r="C227" s="71">
        <v>5.210626857771234E-2</v>
      </c>
      <c r="D227" s="70">
        <v>252</v>
      </c>
      <c r="E227" s="71">
        <v>5.8037770612620915E-2</v>
      </c>
      <c r="F227" s="71">
        <v>0.80310016325726641</v>
      </c>
    </row>
    <row r="228" spans="1:6" x14ac:dyDescent="0.2">
      <c r="A228" s="68" t="s">
        <v>57</v>
      </c>
      <c r="B228" s="69">
        <v>27574152.84</v>
      </c>
      <c r="C228" s="71">
        <v>4.8011250777486289E-2</v>
      </c>
      <c r="D228" s="70">
        <v>250</v>
      </c>
      <c r="E228" s="71">
        <v>5.7577153385536622E-2</v>
      </c>
      <c r="F228" s="71">
        <v>0.8041033361993406</v>
      </c>
    </row>
    <row r="229" spans="1:6" x14ac:dyDescent="0.2">
      <c r="A229" s="68" t="s">
        <v>58</v>
      </c>
      <c r="B229" s="69">
        <v>20156083.760000005</v>
      </c>
      <c r="C229" s="71">
        <v>3.5095141370565457E-2</v>
      </c>
      <c r="D229" s="70">
        <v>166</v>
      </c>
      <c r="E229" s="71">
        <v>3.8231229847996318E-2</v>
      </c>
      <c r="F229" s="71">
        <v>0.80371944803388773</v>
      </c>
    </row>
    <row r="230" spans="1:6" x14ac:dyDescent="0.2">
      <c r="A230" s="68" t="s">
        <v>28</v>
      </c>
      <c r="B230" s="69">
        <v>172874465.27999991</v>
      </c>
      <c r="C230" s="71">
        <v>0.30100360122548453</v>
      </c>
      <c r="D230" s="70">
        <v>1188</v>
      </c>
      <c r="E230" s="71">
        <v>0.27360663288807002</v>
      </c>
      <c r="F230" s="71">
        <v>0.81312405831004464</v>
      </c>
    </row>
    <row r="231" spans="1:6" x14ac:dyDescent="0.2">
      <c r="A231" s="68" t="s">
        <v>59</v>
      </c>
      <c r="B231" s="69">
        <v>64594695.699999973</v>
      </c>
      <c r="C231" s="71">
        <v>0.11247025981698715</v>
      </c>
      <c r="D231" s="70">
        <v>465</v>
      </c>
      <c r="E231" s="71">
        <v>0.10709350529709812</v>
      </c>
      <c r="F231" s="71">
        <v>0.80261307568813844</v>
      </c>
    </row>
    <row r="232" spans="1:6" x14ac:dyDescent="0.2">
      <c r="A232" s="68" t="s">
        <v>60</v>
      </c>
      <c r="B232" s="69">
        <v>83519054.459999993</v>
      </c>
      <c r="C232" s="71">
        <v>0.14542076021863359</v>
      </c>
      <c r="D232" s="70">
        <v>422</v>
      </c>
      <c r="E232" s="71">
        <v>9.7190234914785817E-2</v>
      </c>
      <c r="F232" s="71">
        <v>0.80174375245405427</v>
      </c>
    </row>
    <row r="233" spans="1:6" x14ac:dyDescent="0.2">
      <c r="A233" s="68" t="s">
        <v>61</v>
      </c>
      <c r="B233" s="69">
        <v>21217684.810000006</v>
      </c>
      <c r="C233" s="71">
        <v>3.6943567849266036E-2</v>
      </c>
      <c r="D233" s="70">
        <v>192</v>
      </c>
      <c r="E233" s="71">
        <v>4.4219253800092125E-2</v>
      </c>
      <c r="F233" s="71">
        <v>0.79217324850900928</v>
      </c>
    </row>
    <row r="234" spans="1:6" x14ac:dyDescent="0.2">
      <c r="A234" s="68" t="s">
        <v>62</v>
      </c>
      <c r="B234" s="69">
        <v>5330570.7999999989</v>
      </c>
      <c r="C234" s="71">
        <v>9.2814228219801828E-3</v>
      </c>
      <c r="D234" s="70">
        <v>65</v>
      </c>
      <c r="E234" s="71">
        <v>1.4970059880239521E-2</v>
      </c>
      <c r="F234" s="71">
        <v>0.77820716531726997</v>
      </c>
    </row>
    <row r="235" spans="1:6" x14ac:dyDescent="0.2">
      <c r="A235" s="68" t="s">
        <v>3</v>
      </c>
      <c r="B235" s="69">
        <v>331039.09999999998</v>
      </c>
      <c r="C235" s="71">
        <v>5.7639490647188858E-4</v>
      </c>
      <c r="D235" s="70">
        <v>2</v>
      </c>
      <c r="E235" s="71">
        <v>4.6061722708429296E-4</v>
      </c>
      <c r="F235" s="71">
        <v>0.85984473622620516</v>
      </c>
    </row>
    <row r="236" spans="1:6" x14ac:dyDescent="0.2">
      <c r="A236" s="68"/>
      <c r="B236" s="69"/>
      <c r="C236" s="71"/>
      <c r="D236" s="70"/>
      <c r="E236" s="71"/>
      <c r="F236" s="68"/>
    </row>
    <row r="237" spans="1:6" s="61" customFormat="1" ht="10.8" thickBot="1" x14ac:dyDescent="0.25">
      <c r="A237" s="73"/>
      <c r="B237" s="74">
        <v>574326900.32999992</v>
      </c>
      <c r="C237" s="75"/>
      <c r="D237" s="76">
        <v>4342</v>
      </c>
      <c r="E237" s="75"/>
      <c r="F237" s="85">
        <v>0.8058081927379539</v>
      </c>
    </row>
    <row r="238" spans="1:6" ht="10.8" thickTop="1" x14ac:dyDescent="0.2">
      <c r="A238" s="68"/>
      <c r="B238" s="69"/>
      <c r="C238" s="71"/>
      <c r="D238" s="70"/>
      <c r="E238" s="71"/>
      <c r="F238" s="68"/>
    </row>
    <row r="239" spans="1:6" x14ac:dyDescent="0.2">
      <c r="A239" s="68"/>
      <c r="B239" s="69"/>
      <c r="C239" s="71"/>
      <c r="D239" s="70"/>
      <c r="E239" s="71"/>
      <c r="F239" s="68"/>
    </row>
    <row r="240" spans="1:6" x14ac:dyDescent="0.2">
      <c r="A240" s="72" t="s">
        <v>132</v>
      </c>
      <c r="B240" s="69"/>
      <c r="C240" s="71"/>
      <c r="D240" s="70"/>
      <c r="E240" s="71"/>
      <c r="F240" s="68"/>
    </row>
    <row r="241" spans="1:5" x14ac:dyDescent="0.2">
      <c r="B241" s="46"/>
      <c r="D241" s="48"/>
    </row>
    <row r="242" spans="1:5" s="62" customFormat="1" ht="20.399999999999999" x14ac:dyDescent="0.2">
      <c r="A242" s="55" t="s">
        <v>133</v>
      </c>
      <c r="B242" s="56" t="s">
        <v>111</v>
      </c>
      <c r="C242" s="57" t="s">
        <v>112</v>
      </c>
      <c r="D242" s="58" t="s">
        <v>113</v>
      </c>
      <c r="E242" s="57" t="s">
        <v>112</v>
      </c>
    </row>
    <row r="243" spans="1:5" x14ac:dyDescent="0.2">
      <c r="B243" s="46"/>
      <c r="D243" s="48"/>
    </row>
    <row r="244" spans="1:5" x14ac:dyDescent="0.2">
      <c r="A244" s="68" t="s">
        <v>366</v>
      </c>
      <c r="B244" s="69">
        <v>4394938.51</v>
      </c>
      <c r="C244" s="71">
        <v>7.6523292004513918E-3</v>
      </c>
      <c r="D244" s="70">
        <v>40</v>
      </c>
      <c r="E244" s="71">
        <v>9.2123445416858584E-3</v>
      </c>
    </row>
    <row r="245" spans="1:5" x14ac:dyDescent="0.2">
      <c r="A245" s="68" t="s">
        <v>350</v>
      </c>
      <c r="B245" s="69">
        <v>186633053.47000012</v>
      </c>
      <c r="C245" s="71">
        <v>0.32495962380094551</v>
      </c>
      <c r="D245" s="70">
        <v>1419</v>
      </c>
      <c r="E245" s="71">
        <v>0.32680792261630587</v>
      </c>
    </row>
    <row r="246" spans="1:5" x14ac:dyDescent="0.2">
      <c r="A246" s="68" t="s">
        <v>319</v>
      </c>
      <c r="B246" s="69">
        <v>372856876.63000035</v>
      </c>
      <c r="C246" s="71">
        <v>0.64920670861100482</v>
      </c>
      <c r="D246" s="70">
        <v>2801</v>
      </c>
      <c r="E246" s="71">
        <v>0.64509442653155225</v>
      </c>
    </row>
    <row r="247" spans="1:5" x14ac:dyDescent="0.2">
      <c r="A247" s="68" t="s">
        <v>320</v>
      </c>
      <c r="B247" s="69">
        <v>1083453.1200000001</v>
      </c>
      <c r="C247" s="71">
        <v>1.8864746181616468E-3</v>
      </c>
      <c r="D247" s="70">
        <v>12</v>
      </c>
      <c r="E247" s="71">
        <v>2.7637033625057578E-3</v>
      </c>
    </row>
    <row r="248" spans="1:5" x14ac:dyDescent="0.2">
      <c r="A248" s="68" t="s">
        <v>321</v>
      </c>
      <c r="B248" s="69">
        <v>1075820.6399999999</v>
      </c>
      <c r="C248" s="71">
        <v>1.8731851831802543E-3</v>
      </c>
      <c r="D248" s="70">
        <v>8</v>
      </c>
      <c r="E248" s="71">
        <v>1.8424689083371719E-3</v>
      </c>
    </row>
    <row r="249" spans="1:5" x14ac:dyDescent="0.2">
      <c r="A249" s="68" t="s">
        <v>39</v>
      </c>
      <c r="B249" s="69">
        <v>776234.83</v>
      </c>
      <c r="C249" s="71">
        <v>1.351555759540404E-3</v>
      </c>
      <c r="D249" s="70">
        <v>6</v>
      </c>
      <c r="E249" s="71">
        <v>1.3818516812528789E-3</v>
      </c>
    </row>
    <row r="250" spans="1:5" x14ac:dyDescent="0.2">
      <c r="A250" s="68" t="s">
        <v>40</v>
      </c>
      <c r="B250" s="69">
        <v>0</v>
      </c>
      <c r="C250" s="71">
        <v>0</v>
      </c>
      <c r="D250" s="70">
        <v>0</v>
      </c>
      <c r="E250" s="71">
        <v>0</v>
      </c>
    </row>
    <row r="251" spans="1:5" x14ac:dyDescent="0.2">
      <c r="A251" s="68" t="s">
        <v>29</v>
      </c>
      <c r="B251" s="69">
        <v>0</v>
      </c>
      <c r="C251" s="71">
        <v>0</v>
      </c>
      <c r="D251" s="70">
        <v>0</v>
      </c>
      <c r="E251" s="71">
        <v>0</v>
      </c>
    </row>
    <row r="252" spans="1:5" x14ac:dyDescent="0.2">
      <c r="A252" s="68" t="s">
        <v>30</v>
      </c>
      <c r="B252" s="69">
        <v>4306468.46</v>
      </c>
      <c r="C252" s="71">
        <v>7.498287921957965E-3</v>
      </c>
      <c r="D252" s="70">
        <v>30</v>
      </c>
      <c r="E252" s="71">
        <v>6.9092584062643942E-3</v>
      </c>
    </row>
    <row r="253" spans="1:5" x14ac:dyDescent="0.2">
      <c r="A253" s="68" t="s">
        <v>31</v>
      </c>
      <c r="B253" s="69">
        <v>265898</v>
      </c>
      <c r="C253" s="71">
        <v>4.6297326461152788E-4</v>
      </c>
      <c r="D253" s="70">
        <v>2</v>
      </c>
      <c r="E253" s="71">
        <v>4.6061722708429296E-4</v>
      </c>
    </row>
    <row r="254" spans="1:5" x14ac:dyDescent="0.2">
      <c r="A254" s="68" t="s">
        <v>32</v>
      </c>
      <c r="B254" s="69">
        <v>2190836.6999999997</v>
      </c>
      <c r="C254" s="71">
        <v>3.8146162033176122E-3</v>
      </c>
      <c r="D254" s="70">
        <v>18</v>
      </c>
      <c r="E254" s="71">
        <v>4.1455550437586369E-3</v>
      </c>
    </row>
    <row r="255" spans="1:5" x14ac:dyDescent="0.2">
      <c r="A255" s="68" t="s">
        <v>33</v>
      </c>
      <c r="B255" s="69">
        <v>649825.34</v>
      </c>
      <c r="C255" s="71">
        <v>1.1314555171046644E-3</v>
      </c>
      <c r="D255" s="70">
        <v>4</v>
      </c>
      <c r="E255" s="71">
        <v>9.2123445416858593E-4</v>
      </c>
    </row>
    <row r="256" spans="1:5" x14ac:dyDescent="0.2">
      <c r="A256" s="68" t="s">
        <v>34</v>
      </c>
      <c r="B256" s="69">
        <v>93494.63</v>
      </c>
      <c r="C256" s="71">
        <v>1.6278991972390502E-4</v>
      </c>
      <c r="D256" s="70">
        <v>2</v>
      </c>
      <c r="E256" s="71">
        <v>4.6061722708429296E-4</v>
      </c>
    </row>
    <row r="257" spans="1:5" x14ac:dyDescent="0.2">
      <c r="A257" s="68" t="s">
        <v>322</v>
      </c>
      <c r="B257" s="69">
        <v>0</v>
      </c>
      <c r="C257" s="71">
        <v>0</v>
      </c>
      <c r="D257" s="70">
        <v>0</v>
      </c>
      <c r="E257" s="71">
        <v>0</v>
      </c>
    </row>
    <row r="258" spans="1:5" x14ac:dyDescent="0.2">
      <c r="A258" s="68"/>
      <c r="B258" s="69"/>
      <c r="C258" s="71"/>
      <c r="D258" s="70"/>
      <c r="E258" s="71"/>
    </row>
    <row r="259" spans="1:5" s="61" customFormat="1" ht="10.8" thickBot="1" x14ac:dyDescent="0.25">
      <c r="A259" s="73"/>
      <c r="B259" s="74">
        <v>574326900.33000064</v>
      </c>
      <c r="C259" s="75"/>
      <c r="D259" s="76">
        <v>4342</v>
      </c>
      <c r="E259" s="75"/>
    </row>
    <row r="260" spans="1:5" ht="10.8" thickTop="1" x14ac:dyDescent="0.2">
      <c r="A260" s="68"/>
      <c r="B260" s="69"/>
      <c r="C260" s="71"/>
      <c r="D260" s="70"/>
      <c r="E260" s="71"/>
    </row>
    <row r="261" spans="1:5" x14ac:dyDescent="0.2">
      <c r="A261" s="73" t="s">
        <v>134</v>
      </c>
      <c r="B261" s="69"/>
      <c r="C261" s="68"/>
      <c r="D261" s="86">
        <v>2.623002024688242E-2</v>
      </c>
      <c r="E261" s="71"/>
    </row>
    <row r="262" spans="1:5" x14ac:dyDescent="0.2">
      <c r="A262" s="68"/>
      <c r="B262" s="69"/>
      <c r="C262" s="71"/>
      <c r="D262" s="70"/>
      <c r="E262" s="71"/>
    </row>
    <row r="263" spans="1:5" x14ac:dyDescent="0.2">
      <c r="A263" s="68"/>
      <c r="B263" s="69"/>
      <c r="C263" s="71"/>
      <c r="D263" s="70"/>
      <c r="E263" s="71"/>
    </row>
    <row r="264" spans="1:5" x14ac:dyDescent="0.2">
      <c r="A264" s="72" t="s">
        <v>169</v>
      </c>
      <c r="B264" s="69"/>
      <c r="C264" s="71"/>
      <c r="D264" s="70"/>
      <c r="E264" s="71"/>
    </row>
    <row r="265" spans="1:5" x14ac:dyDescent="0.2">
      <c r="B265" s="46"/>
      <c r="D265" s="48"/>
    </row>
    <row r="266" spans="1:5" s="62" customFormat="1" ht="20.399999999999999" x14ac:dyDescent="0.2">
      <c r="A266" s="55" t="s">
        <v>135</v>
      </c>
      <c r="B266" s="56" t="s">
        <v>111</v>
      </c>
      <c r="C266" s="57" t="s">
        <v>112</v>
      </c>
      <c r="D266" s="58" t="s">
        <v>113</v>
      </c>
      <c r="E266" s="57" t="s">
        <v>112</v>
      </c>
    </row>
    <row r="267" spans="1:5" x14ac:dyDescent="0.2">
      <c r="B267" s="46"/>
      <c r="D267" s="48"/>
    </row>
    <row r="268" spans="1:5" x14ac:dyDescent="0.2">
      <c r="A268" s="68" t="s">
        <v>63</v>
      </c>
      <c r="B268" s="69">
        <v>550436751.5100013</v>
      </c>
      <c r="C268" s="71">
        <v>0.98997820209501797</v>
      </c>
      <c r="D268" s="70">
        <v>4188</v>
      </c>
      <c r="E268" s="71">
        <v>0.99194694457603028</v>
      </c>
    </row>
    <row r="269" spans="1:5" x14ac:dyDescent="0.2">
      <c r="A269" s="68" t="s">
        <v>64</v>
      </c>
      <c r="B269" s="69">
        <v>4172894.4100000006</v>
      </c>
      <c r="C269" s="71">
        <v>7.5050848153061433E-3</v>
      </c>
      <c r="D269" s="70">
        <v>26</v>
      </c>
      <c r="E269" s="71">
        <v>6.1582188536238747E-3</v>
      </c>
    </row>
    <row r="270" spans="1:5" x14ac:dyDescent="0.2">
      <c r="A270" s="68" t="s">
        <v>65</v>
      </c>
      <c r="B270" s="69">
        <v>927723.41</v>
      </c>
      <c r="C270" s="71">
        <v>1.6685403926132497E-3</v>
      </c>
      <c r="D270" s="70">
        <v>6</v>
      </c>
      <c r="E270" s="71">
        <v>1.4211274277593558E-3</v>
      </c>
    </row>
    <row r="271" spans="1:5" x14ac:dyDescent="0.2">
      <c r="A271" s="68" t="s">
        <v>66</v>
      </c>
      <c r="B271" s="69">
        <v>172600</v>
      </c>
      <c r="C271" s="71">
        <v>3.1042665158686344E-4</v>
      </c>
      <c r="D271" s="70">
        <v>1</v>
      </c>
      <c r="E271" s="71">
        <v>2.3685457129322596E-4</v>
      </c>
    </row>
    <row r="272" spans="1:5" x14ac:dyDescent="0.2">
      <c r="A272" s="68" t="s">
        <v>67</v>
      </c>
      <c r="B272" s="69">
        <v>0</v>
      </c>
      <c r="C272" s="71">
        <v>0</v>
      </c>
      <c r="D272" s="70">
        <v>0</v>
      </c>
      <c r="E272" s="71">
        <v>0</v>
      </c>
    </row>
    <row r="273" spans="1:5" x14ac:dyDescent="0.2">
      <c r="A273" s="68" t="s">
        <v>68</v>
      </c>
      <c r="B273" s="69">
        <v>0</v>
      </c>
      <c r="C273" s="71">
        <v>0</v>
      </c>
      <c r="D273" s="70">
        <v>0</v>
      </c>
      <c r="E273" s="71">
        <v>0</v>
      </c>
    </row>
    <row r="274" spans="1:5" x14ac:dyDescent="0.2">
      <c r="A274" s="68" t="s">
        <v>167</v>
      </c>
      <c r="B274" s="69">
        <v>298991.62</v>
      </c>
      <c r="C274" s="71">
        <v>5.3774604547585092E-4</v>
      </c>
      <c r="D274" s="70">
        <v>1</v>
      </c>
      <c r="E274" s="71">
        <v>2.3685457129322596E-4</v>
      </c>
    </row>
    <row r="275" spans="1:5" x14ac:dyDescent="0.2">
      <c r="A275" s="68" t="s">
        <v>165</v>
      </c>
      <c r="B275" s="69">
        <v>0</v>
      </c>
      <c r="C275" s="71">
        <v>0</v>
      </c>
      <c r="D275" s="70">
        <v>0</v>
      </c>
      <c r="E275" s="71">
        <v>0</v>
      </c>
    </row>
    <row r="276" spans="1:5" x14ac:dyDescent="0.2">
      <c r="A276" s="68"/>
      <c r="B276" s="69"/>
      <c r="C276" s="71"/>
      <c r="D276" s="70"/>
      <c r="E276" s="71"/>
    </row>
    <row r="277" spans="1:5" s="61" customFormat="1" ht="10.8" thickBot="1" x14ac:dyDescent="0.25">
      <c r="A277" s="73"/>
      <c r="B277" s="74">
        <v>556008960.95000124</v>
      </c>
      <c r="C277" s="75"/>
      <c r="D277" s="76">
        <v>4222</v>
      </c>
      <c r="E277" s="75"/>
    </row>
    <row r="278" spans="1:5" ht="10.8" thickTop="1" x14ac:dyDescent="0.2">
      <c r="A278" s="68"/>
      <c r="B278" s="69"/>
      <c r="C278" s="71"/>
      <c r="D278" s="70"/>
      <c r="E278" s="71"/>
    </row>
    <row r="279" spans="1:5" x14ac:dyDescent="0.2">
      <c r="A279" s="73" t="s">
        <v>136</v>
      </c>
      <c r="B279" s="69"/>
      <c r="C279" s="71"/>
      <c r="D279" s="87">
        <v>1.1438232667819084</v>
      </c>
      <c r="E279" s="71"/>
    </row>
    <row r="280" spans="1:5" x14ac:dyDescent="0.2">
      <c r="A280" s="68"/>
      <c r="B280" s="69"/>
      <c r="C280" s="71"/>
      <c r="D280" s="70"/>
      <c r="E280" s="71"/>
    </row>
    <row r="281" spans="1:5" x14ac:dyDescent="0.2">
      <c r="A281" s="68"/>
      <c r="B281" s="69"/>
      <c r="C281" s="71"/>
      <c r="D281" s="70"/>
      <c r="E281" s="71"/>
    </row>
    <row r="282" spans="1:5" x14ac:dyDescent="0.2">
      <c r="A282" s="72" t="s">
        <v>168</v>
      </c>
      <c r="B282" s="69"/>
      <c r="C282" s="71"/>
      <c r="D282" s="70"/>
      <c r="E282" s="71"/>
    </row>
    <row r="283" spans="1:5" x14ac:dyDescent="0.2">
      <c r="B283" s="46"/>
      <c r="D283" s="48"/>
    </row>
    <row r="284" spans="1:5" ht="20.399999999999999" x14ac:dyDescent="0.2">
      <c r="A284" s="55" t="s">
        <v>135</v>
      </c>
      <c r="B284" s="56" t="s">
        <v>111</v>
      </c>
      <c r="C284" s="57" t="s">
        <v>112</v>
      </c>
      <c r="D284" s="58" t="s">
        <v>113</v>
      </c>
      <c r="E284" s="57" t="s">
        <v>112</v>
      </c>
    </row>
    <row r="285" spans="1:5" x14ac:dyDescent="0.2">
      <c r="B285" s="46"/>
      <c r="D285" s="48"/>
    </row>
    <row r="286" spans="1:5" x14ac:dyDescent="0.2">
      <c r="A286" s="68" t="s">
        <v>63</v>
      </c>
      <c r="B286" s="69">
        <v>12321599.280000005</v>
      </c>
      <c r="C286" s="71">
        <v>0.67265203931469741</v>
      </c>
      <c r="D286" s="70">
        <v>88</v>
      </c>
      <c r="E286" s="71">
        <v>0.73333333333333328</v>
      </c>
    </row>
    <row r="287" spans="1:5" x14ac:dyDescent="0.2">
      <c r="A287" s="68" t="s">
        <v>64</v>
      </c>
      <c r="B287" s="69">
        <v>1668435.5900000003</v>
      </c>
      <c r="C287" s="71">
        <v>9.1082056523324961E-2</v>
      </c>
      <c r="D287" s="70">
        <v>7</v>
      </c>
      <c r="E287" s="71">
        <v>5.8333333333333334E-2</v>
      </c>
    </row>
    <row r="288" spans="1:5" x14ac:dyDescent="0.2">
      <c r="A288" s="68" t="s">
        <v>65</v>
      </c>
      <c r="B288" s="69">
        <v>435110.12</v>
      </c>
      <c r="C288" s="71">
        <v>2.3753224146765353E-2</v>
      </c>
      <c r="D288" s="70">
        <v>3</v>
      </c>
      <c r="E288" s="71">
        <v>2.5000000000000001E-2</v>
      </c>
    </row>
    <row r="289" spans="1:5" x14ac:dyDescent="0.2">
      <c r="A289" s="68" t="s">
        <v>66</v>
      </c>
      <c r="B289" s="69">
        <v>538932.03</v>
      </c>
      <c r="C289" s="71">
        <v>2.9420996478917268E-2</v>
      </c>
      <c r="D289" s="70">
        <v>2</v>
      </c>
      <c r="E289" s="71">
        <v>1.6666666666666666E-2</v>
      </c>
    </row>
    <row r="290" spans="1:5" x14ac:dyDescent="0.2">
      <c r="A290" s="68" t="s">
        <v>67</v>
      </c>
      <c r="B290" s="69">
        <v>112595.5</v>
      </c>
      <c r="C290" s="71">
        <v>6.1467339564915619E-3</v>
      </c>
      <c r="D290" s="70">
        <v>1</v>
      </c>
      <c r="E290" s="71">
        <v>8.3333333333333332E-3</v>
      </c>
    </row>
    <row r="291" spans="1:5" x14ac:dyDescent="0.2">
      <c r="A291" s="68" t="s">
        <v>68</v>
      </c>
      <c r="B291" s="69">
        <v>0</v>
      </c>
      <c r="C291" s="71">
        <v>0</v>
      </c>
      <c r="D291" s="70">
        <v>0</v>
      </c>
      <c r="E291" s="71">
        <v>0</v>
      </c>
    </row>
    <row r="292" spans="1:5" x14ac:dyDescent="0.2">
      <c r="A292" s="68" t="s">
        <v>167</v>
      </c>
      <c r="B292" s="69">
        <v>1102809.28</v>
      </c>
      <c r="C292" s="71">
        <v>6.0203784777455679E-2</v>
      </c>
      <c r="D292" s="70">
        <v>5</v>
      </c>
      <c r="E292" s="71">
        <v>4.1666666666666664E-2</v>
      </c>
    </row>
    <row r="293" spans="1:5" x14ac:dyDescent="0.2">
      <c r="A293" s="68" t="s">
        <v>165</v>
      </c>
      <c r="B293" s="69">
        <v>2138457.58</v>
      </c>
      <c r="C293" s="71">
        <v>0.11674116480234797</v>
      </c>
      <c r="D293" s="70">
        <v>14</v>
      </c>
      <c r="E293" s="71">
        <v>0.11666666666666667</v>
      </c>
    </row>
    <row r="294" spans="1:5" x14ac:dyDescent="0.2">
      <c r="A294" s="68"/>
      <c r="B294" s="69"/>
      <c r="C294" s="71"/>
      <c r="D294" s="70"/>
      <c r="E294" s="71"/>
    </row>
    <row r="295" spans="1:5" ht="10.8" thickBot="1" x14ac:dyDescent="0.25">
      <c r="A295" s="73"/>
      <c r="B295" s="74">
        <v>18317939.380000003</v>
      </c>
      <c r="C295" s="75"/>
      <c r="D295" s="76">
        <v>120</v>
      </c>
      <c r="E295" s="75"/>
    </row>
    <row r="296" spans="1:5" ht="10.8" thickTop="1" x14ac:dyDescent="0.2">
      <c r="A296" s="68"/>
      <c r="B296" s="69"/>
      <c r="C296" s="71"/>
      <c r="D296" s="70"/>
      <c r="E296" s="71"/>
    </row>
    <row r="297" spans="1:5" x14ac:dyDescent="0.2">
      <c r="A297" s="73" t="s">
        <v>136</v>
      </c>
      <c r="B297" s="69"/>
      <c r="C297" s="71"/>
      <c r="D297" s="87">
        <v>7.5041331092466219</v>
      </c>
      <c r="E297" s="71"/>
    </row>
    <row r="298" spans="1:5" x14ac:dyDescent="0.2">
      <c r="A298" s="68"/>
      <c r="B298" s="69"/>
      <c r="C298" s="71"/>
      <c r="D298" s="70"/>
      <c r="E298" s="71"/>
    </row>
    <row r="299" spans="1:5" x14ac:dyDescent="0.2">
      <c r="A299" s="68"/>
      <c r="B299" s="69"/>
      <c r="C299" s="71"/>
      <c r="D299" s="70"/>
      <c r="E299" s="71"/>
    </row>
    <row r="300" spans="1:5" x14ac:dyDescent="0.2">
      <c r="A300" s="72" t="s">
        <v>137</v>
      </c>
      <c r="B300" s="69"/>
      <c r="C300" s="71"/>
      <c r="D300" s="70"/>
      <c r="E300" s="71"/>
    </row>
    <row r="301" spans="1:5" x14ac:dyDescent="0.2">
      <c r="B301" s="46"/>
      <c r="D301" s="48"/>
    </row>
    <row r="302" spans="1:5" s="62" customFormat="1" ht="20.399999999999999" x14ac:dyDescent="0.2">
      <c r="A302" s="55" t="s">
        <v>137</v>
      </c>
      <c r="B302" s="56" t="s">
        <v>111</v>
      </c>
      <c r="C302" s="57" t="s">
        <v>112</v>
      </c>
      <c r="D302" s="58" t="s">
        <v>113</v>
      </c>
      <c r="E302" s="57" t="s">
        <v>112</v>
      </c>
    </row>
    <row r="304" spans="1:5" x14ac:dyDescent="0.2">
      <c r="A304" s="68" t="s">
        <v>148</v>
      </c>
      <c r="B304" s="69">
        <v>0</v>
      </c>
      <c r="C304" s="71">
        <v>0</v>
      </c>
      <c r="D304" s="70">
        <v>0</v>
      </c>
      <c r="E304" s="71">
        <v>0</v>
      </c>
    </row>
    <row r="305" spans="1:5" x14ac:dyDescent="0.2">
      <c r="A305" s="68" t="s">
        <v>142</v>
      </c>
      <c r="B305" s="69">
        <v>337418992.91999972</v>
      </c>
      <c r="C305" s="71">
        <v>0.58750337608446312</v>
      </c>
      <c r="D305" s="70">
        <v>2504</v>
      </c>
      <c r="E305" s="71">
        <v>0.57669276830953475</v>
      </c>
    </row>
    <row r="306" spans="1:5" x14ac:dyDescent="0.2">
      <c r="A306" s="68" t="s">
        <v>145</v>
      </c>
      <c r="B306" s="69">
        <v>236907907.40999985</v>
      </c>
      <c r="C306" s="71">
        <v>0.41249662391553688</v>
      </c>
      <c r="D306" s="70">
        <v>1838</v>
      </c>
      <c r="E306" s="71">
        <v>0.42330723169046525</v>
      </c>
    </row>
    <row r="307" spans="1:5" x14ac:dyDescent="0.2">
      <c r="A307" s="68"/>
      <c r="B307" s="68"/>
      <c r="C307" s="71"/>
      <c r="D307" s="68"/>
      <c r="E307" s="71"/>
    </row>
    <row r="308" spans="1:5" ht="10.8" thickBot="1" x14ac:dyDescent="0.25">
      <c r="A308" s="68"/>
      <c r="B308" s="81">
        <v>574326900.32999957</v>
      </c>
      <c r="C308" s="71"/>
      <c r="D308" s="82">
        <v>4342</v>
      </c>
      <c r="E308" s="71"/>
    </row>
    <row r="309" spans="1:5" ht="10.8" thickTop="1" x14ac:dyDescent="0.2">
      <c r="A309" s="68"/>
      <c r="B309" s="68"/>
      <c r="C309" s="71"/>
      <c r="D309" s="68"/>
      <c r="E309" s="71"/>
    </row>
    <row r="310" spans="1:5" x14ac:dyDescent="0.2">
      <c r="A310" s="68"/>
      <c r="B310" s="68"/>
      <c r="C310" s="71"/>
      <c r="D310" s="68"/>
      <c r="E310" s="71"/>
    </row>
    <row r="311" spans="1:5" x14ac:dyDescent="0.2">
      <c r="A311" s="68"/>
      <c r="B311" s="68"/>
      <c r="C311" s="68"/>
      <c r="D311" s="68"/>
      <c r="E311" s="68"/>
    </row>
    <row r="312" spans="1:5" x14ac:dyDescent="0.2">
      <c r="A312" s="72" t="s">
        <v>149</v>
      </c>
      <c r="B312" s="69"/>
      <c r="C312" s="71"/>
      <c r="D312" s="70"/>
      <c r="E312" s="71"/>
    </row>
    <row r="313" spans="1:5" x14ac:dyDescent="0.2">
      <c r="B313" s="46"/>
      <c r="D313" s="48"/>
    </row>
    <row r="314" spans="1:5" s="62" customFormat="1" ht="20.399999999999999" x14ac:dyDescent="0.2">
      <c r="A314" s="55" t="s">
        <v>138</v>
      </c>
      <c r="B314" s="56" t="s">
        <v>111</v>
      </c>
      <c r="C314" s="57" t="s">
        <v>112</v>
      </c>
      <c r="D314" s="58" t="s">
        <v>113</v>
      </c>
      <c r="E314" s="57" t="s">
        <v>112</v>
      </c>
    </row>
    <row r="316" spans="1:5" x14ac:dyDescent="0.2">
      <c r="A316" s="68" t="s">
        <v>37</v>
      </c>
      <c r="B316" s="69">
        <v>47436491.999999985</v>
      </c>
      <c r="C316" s="71">
        <v>8.2594933256205733E-2</v>
      </c>
      <c r="D316" s="70">
        <v>316</v>
      </c>
      <c r="E316" s="71">
        <v>7.2777521879318283E-2</v>
      </c>
    </row>
    <row r="317" spans="1:5" x14ac:dyDescent="0.2">
      <c r="A317" s="68" t="s">
        <v>38</v>
      </c>
      <c r="B317" s="69">
        <v>526890408.33000141</v>
      </c>
      <c r="C317" s="71">
        <v>0.9174050667437943</v>
      </c>
      <c r="D317" s="70">
        <v>4026</v>
      </c>
      <c r="E317" s="71">
        <v>0.9272224781206817</v>
      </c>
    </row>
    <row r="318" spans="1:5" x14ac:dyDescent="0.2">
      <c r="A318" s="68"/>
      <c r="B318" s="68"/>
      <c r="C318" s="71"/>
      <c r="D318" s="68"/>
      <c r="E318" s="71"/>
    </row>
    <row r="319" spans="1:5" ht="10.8" thickBot="1" x14ac:dyDescent="0.25">
      <c r="A319" s="68"/>
      <c r="B319" s="81">
        <v>574326900.33000135</v>
      </c>
      <c r="C319" s="71"/>
      <c r="D319" s="82">
        <v>4342</v>
      </c>
      <c r="E319" s="71"/>
    </row>
    <row r="320" spans="1:5" ht="10.8" thickTop="1" x14ac:dyDescent="0.2">
      <c r="A320" s="68"/>
      <c r="B320" s="68"/>
      <c r="C320" s="71"/>
      <c r="D320" s="68"/>
      <c r="E320" s="71"/>
    </row>
    <row r="321" spans="1:5" x14ac:dyDescent="0.2">
      <c r="A321" s="68"/>
      <c r="B321" s="68"/>
      <c r="C321" s="71"/>
      <c r="D321" s="68"/>
      <c r="E321" s="71"/>
    </row>
    <row r="322" spans="1:5" x14ac:dyDescent="0.2">
      <c r="A322" s="68"/>
      <c r="B322" s="68"/>
      <c r="C322" s="71"/>
      <c r="D322" s="68"/>
      <c r="E322" s="71"/>
    </row>
    <row r="323" spans="1:5" x14ac:dyDescent="0.2">
      <c r="A323" s="68"/>
      <c r="B323" s="68"/>
      <c r="C323" s="71"/>
      <c r="D323" s="68"/>
      <c r="E323" s="71"/>
    </row>
    <row r="324" spans="1:5" x14ac:dyDescent="0.2">
      <c r="A324" s="72" t="s">
        <v>147</v>
      </c>
      <c r="B324" s="69"/>
      <c r="C324" s="71"/>
      <c r="D324" s="70"/>
      <c r="E324" s="71"/>
    </row>
    <row r="325" spans="1:5" x14ac:dyDescent="0.2">
      <c r="A325" s="43"/>
      <c r="B325" s="52"/>
      <c r="C325" s="53"/>
      <c r="D325" s="54"/>
      <c r="E325" s="53"/>
    </row>
    <row r="326" spans="1:5" s="62" customFormat="1" ht="20.399999999999999" x14ac:dyDescent="0.2">
      <c r="A326" s="55" t="s">
        <v>139</v>
      </c>
      <c r="B326" s="56" t="s">
        <v>111</v>
      </c>
      <c r="C326" s="57" t="s">
        <v>112</v>
      </c>
      <c r="D326" s="58" t="s">
        <v>113</v>
      </c>
      <c r="E326" s="57" t="s">
        <v>112</v>
      </c>
    </row>
    <row r="328" spans="1:5" x14ac:dyDescent="0.2">
      <c r="A328" s="88" t="s">
        <v>1</v>
      </c>
      <c r="B328" s="69">
        <v>12268709.009999996</v>
      </c>
      <c r="C328" s="71">
        <v>3.6360457672603028E-2</v>
      </c>
      <c r="D328" s="70">
        <v>79</v>
      </c>
      <c r="E328" s="71">
        <v>3.1549520766773163E-2</v>
      </c>
    </row>
    <row r="329" spans="1:5" x14ac:dyDescent="0.2">
      <c r="A329" s="68" t="s">
        <v>82</v>
      </c>
      <c r="B329" s="69">
        <v>70036996.850000024</v>
      </c>
      <c r="C329" s="71">
        <v>0.20756684810153941</v>
      </c>
      <c r="D329" s="70">
        <v>466</v>
      </c>
      <c r="E329" s="71">
        <v>0.18610223642172524</v>
      </c>
    </row>
    <row r="330" spans="1:5" x14ac:dyDescent="0.2">
      <c r="A330" s="68" t="s">
        <v>83</v>
      </c>
      <c r="B330" s="69">
        <v>91221778.089999929</v>
      </c>
      <c r="C330" s="71">
        <v>0.27035163996126349</v>
      </c>
      <c r="D330" s="70">
        <v>665</v>
      </c>
      <c r="E330" s="71">
        <v>0.26557507987220447</v>
      </c>
    </row>
    <row r="331" spans="1:5" x14ac:dyDescent="0.2">
      <c r="A331" s="68" t="s">
        <v>84</v>
      </c>
      <c r="B331" s="69">
        <v>97248919.309999928</v>
      </c>
      <c r="C331" s="71">
        <v>0.28821412353944487</v>
      </c>
      <c r="D331" s="70">
        <v>738</v>
      </c>
      <c r="E331" s="71">
        <v>0.29472843450479236</v>
      </c>
    </row>
    <row r="332" spans="1:5" x14ac:dyDescent="0.2">
      <c r="A332" s="68" t="s">
        <v>85</v>
      </c>
      <c r="B332" s="69">
        <v>43078306.979999974</v>
      </c>
      <c r="C332" s="71">
        <v>0.12767007158430346</v>
      </c>
      <c r="D332" s="70">
        <v>353</v>
      </c>
      <c r="E332" s="71">
        <v>0.1409744408945687</v>
      </c>
    </row>
    <row r="333" spans="1:5" x14ac:dyDescent="0.2">
      <c r="A333" s="68" t="s">
        <v>86</v>
      </c>
      <c r="B333" s="69">
        <v>10993176.229999993</v>
      </c>
      <c r="C333" s="71">
        <v>3.2580193944821631E-2</v>
      </c>
      <c r="D333" s="70">
        <v>101</v>
      </c>
      <c r="E333" s="71">
        <v>4.0335463258785939E-2</v>
      </c>
    </row>
    <row r="334" spans="1:5" x14ac:dyDescent="0.2">
      <c r="A334" s="68" t="s">
        <v>87</v>
      </c>
      <c r="B334" s="69">
        <v>4061475.9999999995</v>
      </c>
      <c r="C334" s="71">
        <v>1.2036892069566908E-2</v>
      </c>
      <c r="D334" s="70">
        <v>24</v>
      </c>
      <c r="E334" s="71">
        <v>9.5846645367412137E-3</v>
      </c>
    </row>
    <row r="335" spans="1:5" x14ac:dyDescent="0.2">
      <c r="A335" s="68" t="s">
        <v>88</v>
      </c>
      <c r="B335" s="69">
        <v>2794854.86</v>
      </c>
      <c r="C335" s="71">
        <v>8.2830395402864708E-3</v>
      </c>
      <c r="D335" s="70">
        <v>19</v>
      </c>
      <c r="E335" s="71">
        <v>7.5878594249201275E-3</v>
      </c>
    </row>
    <row r="336" spans="1:5" x14ac:dyDescent="0.2">
      <c r="A336" s="68" t="s">
        <v>0</v>
      </c>
      <c r="B336" s="69">
        <v>1370458.67</v>
      </c>
      <c r="C336" s="71">
        <v>4.0615931490404506E-3</v>
      </c>
      <c r="D336" s="70">
        <v>9</v>
      </c>
      <c r="E336" s="71">
        <v>3.5942492012779551E-3</v>
      </c>
    </row>
    <row r="337" spans="1:5" x14ac:dyDescent="0.2">
      <c r="A337" s="68" t="s">
        <v>69</v>
      </c>
      <c r="B337" s="69">
        <v>177719.92</v>
      </c>
      <c r="C337" s="71">
        <v>5.2670396074039729E-4</v>
      </c>
      <c r="D337" s="70">
        <v>4</v>
      </c>
      <c r="E337" s="71">
        <v>1.5974440894568689E-3</v>
      </c>
    </row>
    <row r="338" spans="1:5" x14ac:dyDescent="0.2">
      <c r="A338" s="68" t="s">
        <v>81</v>
      </c>
      <c r="B338" s="69">
        <v>4166597</v>
      </c>
      <c r="C338" s="71">
        <v>1.2348436476389685E-2</v>
      </c>
      <c r="D338" s="70">
        <v>46</v>
      </c>
      <c r="E338" s="71">
        <v>1.8370607028753993E-2</v>
      </c>
    </row>
    <row r="339" spans="1:5" x14ac:dyDescent="0.2">
      <c r="A339" s="68"/>
      <c r="B339" s="68"/>
      <c r="C339" s="71"/>
      <c r="D339" s="70"/>
      <c r="E339" s="71"/>
    </row>
    <row r="340" spans="1:5" ht="10.8" thickBot="1" x14ac:dyDescent="0.25">
      <c r="A340" s="68"/>
      <c r="B340" s="81">
        <v>337418992.9199999</v>
      </c>
      <c r="C340" s="71"/>
      <c r="D340" s="76">
        <v>2504</v>
      </c>
      <c r="E340" s="71"/>
    </row>
    <row r="341" spans="1:5" ht="10.8" thickTop="1" x14ac:dyDescent="0.2">
      <c r="A341" s="68"/>
      <c r="B341" s="68"/>
      <c r="C341" s="71"/>
      <c r="D341" s="68"/>
      <c r="E341" s="71"/>
    </row>
    <row r="342" spans="1:5" x14ac:dyDescent="0.2">
      <c r="A342" s="68"/>
      <c r="B342" s="68"/>
      <c r="C342" s="71"/>
      <c r="D342" s="68"/>
      <c r="E342" s="71"/>
    </row>
    <row r="343" spans="1:5" x14ac:dyDescent="0.2">
      <c r="A343" s="73" t="s">
        <v>387</v>
      </c>
      <c r="B343" s="68"/>
      <c r="C343" s="71"/>
      <c r="D343" s="77">
        <v>1.7629151309998514</v>
      </c>
      <c r="E343" s="71"/>
    </row>
    <row r="344" spans="1:5" x14ac:dyDescent="0.2">
      <c r="A344" s="68"/>
      <c r="B344" s="68"/>
      <c r="C344" s="71"/>
      <c r="D344" s="68"/>
      <c r="E344" s="71"/>
    </row>
    <row r="345" spans="1:5" x14ac:dyDescent="0.2">
      <c r="A345" s="68"/>
      <c r="B345" s="68"/>
      <c r="C345" s="71"/>
      <c r="D345" s="68"/>
      <c r="E345" s="71"/>
    </row>
    <row r="346" spans="1:5" x14ac:dyDescent="0.2">
      <c r="A346" s="68"/>
      <c r="B346" s="68"/>
      <c r="C346" s="71"/>
      <c r="D346" s="68"/>
      <c r="E346" s="71"/>
    </row>
    <row r="347" spans="1:5" x14ac:dyDescent="0.2">
      <c r="A347" s="68"/>
      <c r="B347" s="68"/>
      <c r="C347" s="71"/>
      <c r="D347" s="68"/>
      <c r="E347" s="71"/>
    </row>
    <row r="348" spans="1:5" x14ac:dyDescent="0.2">
      <c r="A348" s="68"/>
      <c r="B348" s="68"/>
      <c r="C348" s="71"/>
      <c r="D348" s="68"/>
      <c r="E348" s="71"/>
    </row>
    <row r="349" spans="1:5" ht="15" x14ac:dyDescent="0.25">
      <c r="A349" s="72" t="s">
        <v>171</v>
      </c>
      <c r="B349" s="89"/>
      <c r="C349" s="89"/>
      <c r="D349" s="89"/>
      <c r="E349" s="89"/>
    </row>
    <row r="350" spans="1:5" ht="15" x14ac:dyDescent="0.25">
      <c r="A350" s="65"/>
      <c r="B350" s="65"/>
      <c r="C350" s="65"/>
      <c r="D350" s="65"/>
      <c r="E350" s="65"/>
    </row>
    <row r="351" spans="1:5" ht="20.399999999999999" x14ac:dyDescent="0.2">
      <c r="A351" s="55" t="s">
        <v>89</v>
      </c>
      <c r="B351" s="56" t="s">
        <v>111</v>
      </c>
      <c r="C351" s="64" t="s">
        <v>112</v>
      </c>
      <c r="D351" s="58" t="s">
        <v>113</v>
      </c>
      <c r="E351" s="64" t="s">
        <v>112</v>
      </c>
    </row>
    <row r="352" spans="1:5" x14ac:dyDescent="0.2">
      <c r="C352" s="45"/>
      <c r="E352" s="45"/>
    </row>
    <row r="353" spans="1:5" x14ac:dyDescent="0.2">
      <c r="A353" s="68" t="s">
        <v>172</v>
      </c>
      <c r="B353" s="69">
        <v>397894591.57000083</v>
      </c>
      <c r="C353" s="71">
        <v>0.69280159320654466</v>
      </c>
      <c r="D353" s="70">
        <v>2984</v>
      </c>
      <c r="E353" s="71">
        <v>0.68724090280976513</v>
      </c>
    </row>
    <row r="354" spans="1:5" x14ac:dyDescent="0.2">
      <c r="A354" s="68" t="s">
        <v>173</v>
      </c>
      <c r="B354" s="69">
        <v>152811638.80999988</v>
      </c>
      <c r="C354" s="71">
        <v>0.26607083652567265</v>
      </c>
      <c r="D354" s="70">
        <v>1166</v>
      </c>
      <c r="E354" s="71">
        <v>0.26853984339014281</v>
      </c>
    </row>
    <row r="355" spans="1:5" x14ac:dyDescent="0.2">
      <c r="A355" s="68" t="s">
        <v>174</v>
      </c>
      <c r="B355" s="69">
        <v>16488478.159999998</v>
      </c>
      <c r="C355" s="71">
        <v>2.8709221439089719E-2</v>
      </c>
      <c r="D355" s="70">
        <v>132</v>
      </c>
      <c r="E355" s="71">
        <v>3.0400736987563334E-2</v>
      </c>
    </row>
    <row r="356" spans="1:5" x14ac:dyDescent="0.2">
      <c r="A356" s="68" t="s">
        <v>175</v>
      </c>
      <c r="B356" s="69">
        <v>2208008.1300000004</v>
      </c>
      <c r="C356" s="71">
        <v>3.8445145590974548E-3</v>
      </c>
      <c r="D356" s="70">
        <v>27</v>
      </c>
      <c r="E356" s="71">
        <v>6.2183325656379549E-3</v>
      </c>
    </row>
    <row r="357" spans="1:5" x14ac:dyDescent="0.2">
      <c r="A357" s="68" t="s">
        <v>176</v>
      </c>
      <c r="B357" s="69">
        <v>4924183.66</v>
      </c>
      <c r="C357" s="71">
        <v>8.5738342695956416E-3</v>
      </c>
      <c r="D357" s="70">
        <v>33</v>
      </c>
      <c r="E357" s="71">
        <v>7.6001842468908336E-3</v>
      </c>
    </row>
    <row r="358" spans="1:5" x14ac:dyDescent="0.2">
      <c r="A358" s="68" t="s">
        <v>177</v>
      </c>
      <c r="B358" s="69">
        <v>0</v>
      </c>
      <c r="C358" s="71">
        <v>0</v>
      </c>
      <c r="D358" s="70">
        <v>0</v>
      </c>
      <c r="E358" s="71">
        <v>0</v>
      </c>
    </row>
    <row r="359" spans="1:5" x14ac:dyDescent="0.2">
      <c r="A359" s="68" t="s">
        <v>178</v>
      </c>
      <c r="B359" s="69">
        <v>0</v>
      </c>
      <c r="C359" s="71">
        <v>0</v>
      </c>
      <c r="D359" s="70">
        <v>0</v>
      </c>
      <c r="E359" s="71">
        <v>0</v>
      </c>
    </row>
    <row r="360" spans="1:5" x14ac:dyDescent="0.2">
      <c r="A360" s="68"/>
      <c r="B360" s="69"/>
      <c r="C360" s="68"/>
      <c r="D360" s="70"/>
      <c r="E360" s="71"/>
    </row>
    <row r="361" spans="1:5" ht="10.8" thickBot="1" x14ac:dyDescent="0.25">
      <c r="A361" s="68"/>
      <c r="B361" s="74">
        <v>574326900.33000064</v>
      </c>
      <c r="C361" s="73"/>
      <c r="D361" s="76">
        <v>4342</v>
      </c>
      <c r="E361" s="68"/>
    </row>
    <row r="362" spans="1:5" ht="10.8" thickTop="1" x14ac:dyDescent="0.2">
      <c r="A362" s="68"/>
      <c r="B362" s="68"/>
      <c r="C362" s="71"/>
      <c r="D362" s="68"/>
      <c r="E362" s="71"/>
    </row>
  </sheetData>
  <mergeCells count="1">
    <mergeCell ref="A1:E1"/>
  </mergeCells>
  <phoneticPr fontId="22" type="noConversion"/>
  <pageMargins left="0.7" right="0.7" top="0.75" bottom="0.75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rgb="FFEEEEEE"/>
  </sheetPr>
  <dimension ref="A1:G362"/>
  <sheetViews>
    <sheetView workbookViewId="0">
      <selection sqref="A1:E1"/>
    </sheetView>
  </sheetViews>
  <sheetFormatPr defaultColWidth="9.109375" defaultRowHeight="10.199999999999999" x14ac:dyDescent="0.2"/>
  <cols>
    <col min="1" max="1" width="53.88671875" style="45" customWidth="1"/>
    <col min="2" max="2" width="18.44140625" style="45" customWidth="1"/>
    <col min="3" max="3" width="20.109375" style="47" customWidth="1"/>
    <col min="4" max="4" width="19.88671875" style="45" customWidth="1"/>
    <col min="5" max="5" width="12.88671875" style="47" bestFit="1" customWidth="1"/>
    <col min="6" max="6" width="15.109375" style="45" customWidth="1"/>
    <col min="7" max="7" width="6" style="45" bestFit="1" customWidth="1"/>
    <col min="8" max="8" width="46.88671875" style="45" customWidth="1"/>
    <col min="9" max="9" width="15.5546875" style="45" customWidth="1"/>
    <col min="10" max="10" width="15.44140625" style="45" customWidth="1"/>
    <col min="11" max="11" width="16.109375" style="45" customWidth="1"/>
    <col min="12" max="12" width="12.88671875" style="45" bestFit="1" customWidth="1"/>
    <col min="13" max="16384" width="9.109375" style="45"/>
  </cols>
  <sheetData>
    <row r="1" spans="1:7" s="43" customFormat="1" ht="13.2" x14ac:dyDescent="0.25">
      <c r="A1" s="333" t="s">
        <v>404</v>
      </c>
      <c r="B1" s="333"/>
      <c r="C1" s="333"/>
      <c r="D1" s="333"/>
      <c r="E1" s="333"/>
    </row>
    <row r="2" spans="1:7" ht="6.75" customHeight="1" x14ac:dyDescent="0.3">
      <c r="A2" s="44"/>
      <c r="B2" s="44"/>
      <c r="C2" s="44"/>
      <c r="D2" s="44"/>
      <c r="E2" s="44"/>
    </row>
    <row r="3" spans="1:7" x14ac:dyDescent="0.2">
      <c r="B3" s="46"/>
      <c r="D3" s="48"/>
    </row>
    <row r="4" spans="1:7" s="49" customFormat="1" ht="23.25" customHeight="1" x14ac:dyDescent="0.2">
      <c r="A4" s="66"/>
      <c r="B4" s="67" t="s">
        <v>140</v>
      </c>
      <c r="C4" s="67" t="s">
        <v>190</v>
      </c>
      <c r="D4" s="67" t="s">
        <v>146</v>
      </c>
      <c r="E4" s="67" t="s">
        <v>141</v>
      </c>
      <c r="G4" s="50"/>
    </row>
    <row r="5" spans="1:7" x14ac:dyDescent="0.2">
      <c r="B5" s="51"/>
      <c r="C5" s="51"/>
      <c r="D5" s="51"/>
      <c r="E5" s="51"/>
      <c r="G5" s="51"/>
    </row>
    <row r="6" spans="1:7" s="43" customFormat="1" x14ac:dyDescent="0.2">
      <c r="A6" s="68" t="s">
        <v>170</v>
      </c>
      <c r="B6" s="69">
        <v>570610611.20000184</v>
      </c>
      <c r="C6" s="69">
        <v>97685349.499999985</v>
      </c>
      <c r="D6" s="69">
        <v>159190585.64999998</v>
      </c>
      <c r="E6" s="69">
        <v>313734676.05000001</v>
      </c>
      <c r="F6" s="53"/>
      <c r="G6" s="54"/>
    </row>
    <row r="7" spans="1:7" s="43" customFormat="1" x14ac:dyDescent="0.2">
      <c r="A7" s="68" t="s">
        <v>89</v>
      </c>
      <c r="B7" s="70">
        <v>4319</v>
      </c>
      <c r="C7" s="70">
        <v>783</v>
      </c>
      <c r="D7" s="70">
        <v>1089</v>
      </c>
      <c r="E7" s="70">
        <v>2447</v>
      </c>
      <c r="G7" s="54"/>
    </row>
    <row r="8" spans="1:7" s="43" customFormat="1" x14ac:dyDescent="0.2">
      <c r="A8" s="68" t="s">
        <v>90</v>
      </c>
      <c r="B8" s="71">
        <v>0.80536893027635925</v>
      </c>
      <c r="C8" s="71">
        <v>0.78014310403400478</v>
      </c>
      <c r="D8" s="71">
        <v>0.79747291139990861</v>
      </c>
      <c r="E8" s="71">
        <v>0.81722979809310337</v>
      </c>
    </row>
    <row r="9" spans="1:7" s="43" customFormat="1" x14ac:dyDescent="0.2">
      <c r="A9" s="68" t="s">
        <v>91</v>
      </c>
      <c r="B9" s="71">
        <v>2.7229249999999997E-3</v>
      </c>
      <c r="C9" s="71">
        <v>3.9244186046511628E-2</v>
      </c>
      <c r="D9" s="71">
        <v>2.7229249999999997E-3</v>
      </c>
      <c r="E9" s="71">
        <v>3.718723404255319E-2</v>
      </c>
    </row>
    <row r="10" spans="1:7" s="43" customFormat="1" x14ac:dyDescent="0.2">
      <c r="A10" s="68" t="s">
        <v>92</v>
      </c>
      <c r="B10" s="71">
        <v>0.97588418181818182</v>
      </c>
      <c r="C10" s="71">
        <v>0.90565138364779874</v>
      </c>
      <c r="D10" s="71">
        <v>0.89999805194805194</v>
      </c>
      <c r="E10" s="71">
        <v>0.97588418181818182</v>
      </c>
    </row>
    <row r="11" spans="1:7" s="43" customFormat="1" x14ac:dyDescent="0.2">
      <c r="A11" s="68" t="s">
        <v>93</v>
      </c>
      <c r="B11" s="69">
        <v>6.3287017608849725</v>
      </c>
      <c r="C11" s="69">
        <v>9.1674243678189029</v>
      </c>
      <c r="D11" s="69">
        <v>5.7736510644758594</v>
      </c>
      <c r="E11" s="69">
        <v>5.7264643322911235</v>
      </c>
    </row>
    <row r="12" spans="1:7" s="43" customFormat="1" x14ac:dyDescent="0.2">
      <c r="A12" s="68" t="s">
        <v>94</v>
      </c>
      <c r="B12" s="69">
        <v>5.5534246575342463</v>
      </c>
      <c r="C12" s="69">
        <v>8.2958904109589042</v>
      </c>
      <c r="D12" s="69">
        <v>5.6383561643835618</v>
      </c>
      <c r="E12" s="69">
        <v>5.5534246575342463</v>
      </c>
    </row>
    <row r="13" spans="1:7" s="43" customFormat="1" x14ac:dyDescent="0.2">
      <c r="A13" s="68" t="s">
        <v>95</v>
      </c>
      <c r="B13" s="69">
        <v>10.095890410958905</v>
      </c>
      <c r="C13" s="69">
        <v>10.095890410958905</v>
      </c>
      <c r="D13" s="69">
        <v>5.9150684931506845</v>
      </c>
      <c r="E13" s="69">
        <v>7.0986301369863014</v>
      </c>
    </row>
    <row r="14" spans="1:7" s="43" customFormat="1" x14ac:dyDescent="0.2">
      <c r="A14" s="68" t="s">
        <v>120</v>
      </c>
      <c r="B14" s="69">
        <v>132116.37212317708</v>
      </c>
      <c r="C14" s="69">
        <v>124757.78991060023</v>
      </c>
      <c r="D14" s="69">
        <v>146180.51942148758</v>
      </c>
      <c r="E14" s="69">
        <v>128211.96405803025</v>
      </c>
    </row>
    <row r="15" spans="1:7" s="43" customFormat="1" x14ac:dyDescent="0.2">
      <c r="A15" s="68" t="s">
        <v>96</v>
      </c>
      <c r="B15" s="69">
        <v>1089.17</v>
      </c>
      <c r="C15" s="69">
        <v>2525</v>
      </c>
      <c r="D15" s="69">
        <v>1089.17</v>
      </c>
      <c r="E15" s="69">
        <v>8739</v>
      </c>
    </row>
    <row r="16" spans="1:7" s="43" customFormat="1" x14ac:dyDescent="0.2">
      <c r="A16" s="68" t="s">
        <v>97</v>
      </c>
      <c r="B16" s="69">
        <v>1607069.2</v>
      </c>
      <c r="C16" s="69">
        <v>751000</v>
      </c>
      <c r="D16" s="69">
        <v>1607069.2</v>
      </c>
      <c r="E16" s="69">
        <v>525649</v>
      </c>
    </row>
    <row r="17" spans="1:5" s="43" customFormat="1" x14ac:dyDescent="0.2">
      <c r="A17" s="68" t="s">
        <v>98</v>
      </c>
      <c r="B17" s="69">
        <v>15.789817957415281</v>
      </c>
      <c r="C17" s="69">
        <v>13.647706797928464</v>
      </c>
      <c r="D17" s="69">
        <v>16.138461993496662</v>
      </c>
      <c r="E17" s="69">
        <v>16.279888200625109</v>
      </c>
    </row>
    <row r="18" spans="1:5" s="43" customFormat="1" x14ac:dyDescent="0.2">
      <c r="A18" s="68" t="s">
        <v>99</v>
      </c>
      <c r="B18" s="69">
        <v>0.25</v>
      </c>
      <c r="C18" s="69">
        <v>0.5</v>
      </c>
      <c r="D18" s="69">
        <v>0.25</v>
      </c>
      <c r="E18" s="69">
        <v>0.5</v>
      </c>
    </row>
    <row r="19" spans="1:5" s="43" customFormat="1" x14ac:dyDescent="0.2">
      <c r="A19" s="68" t="s">
        <v>100</v>
      </c>
      <c r="B19" s="69">
        <v>28.083333333333332</v>
      </c>
      <c r="C19" s="69">
        <v>28.083333333333332</v>
      </c>
      <c r="D19" s="69">
        <v>24.416666666666668</v>
      </c>
      <c r="E19" s="69">
        <v>24.5</v>
      </c>
    </row>
    <row r="20" spans="1:5" s="43" customFormat="1" x14ac:dyDescent="0.2">
      <c r="A20" s="68" t="s">
        <v>101</v>
      </c>
      <c r="B20" s="71">
        <v>0.58902192630658012</v>
      </c>
      <c r="C20" s="71">
        <v>0.95273008251866931</v>
      </c>
      <c r="D20" s="71">
        <v>0.95935753830176362</v>
      </c>
      <c r="E20" s="71">
        <v>0.28786649616508014</v>
      </c>
    </row>
    <row r="21" spans="1:5" s="43" customFormat="1" x14ac:dyDescent="0.2">
      <c r="A21" s="68" t="s">
        <v>143</v>
      </c>
      <c r="B21" s="71">
        <v>0.41097807369341632</v>
      </c>
      <c r="C21" s="71">
        <v>4.726991748133124E-2</v>
      </c>
      <c r="D21" s="71">
        <v>4.0642461698236744E-2</v>
      </c>
      <c r="E21" s="71">
        <v>0.71213350383491902</v>
      </c>
    </row>
    <row r="22" spans="1:5" s="43" customFormat="1" x14ac:dyDescent="0.2">
      <c r="A22" s="68" t="s">
        <v>102</v>
      </c>
      <c r="B22" s="71">
        <v>0</v>
      </c>
      <c r="C22" s="71">
        <v>0</v>
      </c>
      <c r="D22" s="71">
        <v>0</v>
      </c>
      <c r="E22" s="71">
        <v>0</v>
      </c>
    </row>
    <row r="23" spans="1:5" s="43" customFormat="1" x14ac:dyDescent="0.2">
      <c r="A23" s="68" t="s">
        <v>103</v>
      </c>
      <c r="B23" s="71">
        <v>0.44431558455742776</v>
      </c>
      <c r="C23" s="71">
        <v>0.34911395367429182</v>
      </c>
      <c r="D23" s="71">
        <v>0.29580147511694271</v>
      </c>
      <c r="E23" s="71">
        <v>0.54931466549950114</v>
      </c>
    </row>
    <row r="24" spans="1:5" s="43" customFormat="1" ht="20.399999999999999" x14ac:dyDescent="0.2">
      <c r="A24" s="90" t="s">
        <v>386</v>
      </c>
      <c r="B24" s="69">
        <v>1.7533688013024402</v>
      </c>
      <c r="C24" s="69">
        <v>2.2114045725707077</v>
      </c>
      <c r="D24" s="69">
        <v>1.6716130634602904</v>
      </c>
      <c r="E24" s="69">
        <v>1.4196146188343532</v>
      </c>
    </row>
    <row r="25" spans="1:5" s="43" customFormat="1" x14ac:dyDescent="0.2">
      <c r="A25" s="68" t="s">
        <v>403</v>
      </c>
      <c r="B25" s="69">
        <v>277656.46999999997</v>
      </c>
      <c r="C25" s="69">
        <v>0</v>
      </c>
      <c r="D25" s="69">
        <v>0</v>
      </c>
      <c r="E25" s="69">
        <v>277656.46999999997</v>
      </c>
    </row>
    <row r="26" spans="1:5" s="43" customFormat="1" x14ac:dyDescent="0.2">
      <c r="A26" s="68" t="s">
        <v>105</v>
      </c>
      <c r="B26" s="69">
        <v>525649</v>
      </c>
      <c r="C26" s="69">
        <v>0</v>
      </c>
      <c r="D26" s="69">
        <v>0</v>
      </c>
      <c r="E26" s="69">
        <v>525649</v>
      </c>
    </row>
    <row r="27" spans="1:5" s="43" customFormat="1" x14ac:dyDescent="0.2">
      <c r="A27" s="68" t="s">
        <v>106</v>
      </c>
      <c r="B27" s="69">
        <v>128211.96405803025</v>
      </c>
      <c r="C27" s="69">
        <v>0</v>
      </c>
      <c r="D27" s="69">
        <v>0</v>
      </c>
      <c r="E27" s="69">
        <v>128211.96405803025</v>
      </c>
    </row>
    <row r="28" spans="1:5" s="43" customFormat="1" x14ac:dyDescent="0.2">
      <c r="A28" s="68" t="s">
        <v>107</v>
      </c>
      <c r="B28" s="69">
        <v>65233.01</v>
      </c>
      <c r="C28" s="69">
        <v>0</v>
      </c>
      <c r="D28" s="69">
        <v>0</v>
      </c>
      <c r="E28" s="69">
        <v>65233.01</v>
      </c>
    </row>
    <row r="29" spans="1:5" s="43" customFormat="1" x14ac:dyDescent="0.2">
      <c r="A29" s="68" t="s">
        <v>108</v>
      </c>
      <c r="B29" s="69">
        <v>3605.9281818181817</v>
      </c>
      <c r="C29" s="69">
        <v>0</v>
      </c>
      <c r="D29" s="69">
        <v>0</v>
      </c>
      <c r="E29" s="69">
        <v>3605.9281818181817</v>
      </c>
    </row>
    <row r="30" spans="1:5" x14ac:dyDescent="0.2">
      <c r="A30" s="68"/>
      <c r="B30" s="69"/>
      <c r="C30" s="71"/>
      <c r="D30" s="68"/>
      <c r="E30" s="68"/>
    </row>
    <row r="31" spans="1:5" x14ac:dyDescent="0.2">
      <c r="A31" s="68"/>
      <c r="B31" s="69"/>
      <c r="C31" s="71"/>
      <c r="D31" s="68"/>
      <c r="E31" s="68"/>
    </row>
    <row r="32" spans="1:5" x14ac:dyDescent="0.2">
      <c r="A32" s="72" t="s">
        <v>109</v>
      </c>
      <c r="B32" s="69"/>
      <c r="C32" s="71"/>
      <c r="D32" s="68"/>
      <c r="E32" s="68"/>
    </row>
    <row r="33" spans="1:5" x14ac:dyDescent="0.2">
      <c r="B33" s="46"/>
      <c r="D33" s="48"/>
    </row>
    <row r="34" spans="1:5" ht="20.399999999999999" x14ac:dyDescent="0.2">
      <c r="A34" s="55" t="s">
        <v>110</v>
      </c>
      <c r="B34" s="56" t="s">
        <v>111</v>
      </c>
      <c r="C34" s="57" t="s">
        <v>112</v>
      </c>
      <c r="D34" s="58" t="s">
        <v>113</v>
      </c>
      <c r="E34" s="57" t="s">
        <v>112</v>
      </c>
    </row>
    <row r="35" spans="1:5" x14ac:dyDescent="0.2">
      <c r="B35" s="46"/>
      <c r="D35" s="48"/>
    </row>
    <row r="36" spans="1:5" x14ac:dyDescent="0.2">
      <c r="A36" s="68" t="s">
        <v>17</v>
      </c>
      <c r="B36" s="69">
        <v>1037672.46</v>
      </c>
      <c r="C36" s="71">
        <v>1.8185299039878775E-3</v>
      </c>
      <c r="D36" s="70">
        <v>33</v>
      </c>
      <c r="E36" s="71">
        <v>7.6406575596202828E-3</v>
      </c>
    </row>
    <row r="37" spans="1:5" x14ac:dyDescent="0.2">
      <c r="A37" s="68" t="s">
        <v>18</v>
      </c>
      <c r="B37" s="69">
        <v>9081632.4600000009</v>
      </c>
      <c r="C37" s="71">
        <v>1.5915638934406135E-2</v>
      </c>
      <c r="D37" s="70">
        <v>114</v>
      </c>
      <c r="E37" s="71">
        <v>2.6394998842324612E-2</v>
      </c>
    </row>
    <row r="38" spans="1:5" x14ac:dyDescent="0.2">
      <c r="A38" s="68" t="s">
        <v>19</v>
      </c>
      <c r="B38" s="69">
        <v>4564684.43</v>
      </c>
      <c r="C38" s="71">
        <v>7.9996486928282356E-3</v>
      </c>
      <c r="D38" s="70">
        <v>53</v>
      </c>
      <c r="E38" s="71">
        <v>1.2271359110905301E-2</v>
      </c>
    </row>
    <row r="39" spans="1:5" x14ac:dyDescent="0.2">
      <c r="A39" s="68" t="s">
        <v>20</v>
      </c>
      <c r="B39" s="69">
        <v>8282584.950000002</v>
      </c>
      <c r="C39" s="71">
        <v>1.4515301306054652E-2</v>
      </c>
      <c r="D39" s="70">
        <v>78</v>
      </c>
      <c r="E39" s="71">
        <v>1.8059736050011578E-2</v>
      </c>
    </row>
    <row r="40" spans="1:5" x14ac:dyDescent="0.2">
      <c r="A40" s="68" t="s">
        <v>21</v>
      </c>
      <c r="B40" s="69">
        <v>13651013.27</v>
      </c>
      <c r="C40" s="71">
        <v>2.3923518073545424E-2</v>
      </c>
      <c r="D40" s="70">
        <v>106</v>
      </c>
      <c r="E40" s="71">
        <v>2.4542718221810603E-2</v>
      </c>
    </row>
    <row r="41" spans="1:5" x14ac:dyDescent="0.2">
      <c r="A41" s="68" t="s">
        <v>22</v>
      </c>
      <c r="B41" s="69">
        <v>24102849.030000012</v>
      </c>
      <c r="C41" s="71">
        <v>4.2240450066835376E-2</v>
      </c>
      <c r="D41" s="70">
        <v>189</v>
      </c>
      <c r="E41" s="71">
        <v>4.3760129659643439E-2</v>
      </c>
    </row>
    <row r="42" spans="1:5" x14ac:dyDescent="0.2">
      <c r="A42" s="68" t="s">
        <v>23</v>
      </c>
      <c r="B42" s="69">
        <v>39131453.420000017</v>
      </c>
      <c r="C42" s="71">
        <v>6.8578208417306108E-2</v>
      </c>
      <c r="D42" s="70">
        <v>300</v>
      </c>
      <c r="E42" s="71">
        <v>6.9460523269275293E-2</v>
      </c>
    </row>
    <row r="43" spans="1:5" x14ac:dyDescent="0.2">
      <c r="A43" s="68" t="s">
        <v>24</v>
      </c>
      <c r="B43" s="69">
        <v>69940447.409999996</v>
      </c>
      <c r="C43" s="71">
        <v>0.12257123515967311</v>
      </c>
      <c r="D43" s="70">
        <v>440</v>
      </c>
      <c r="E43" s="71">
        <v>0.10187543412827044</v>
      </c>
    </row>
    <row r="44" spans="1:5" x14ac:dyDescent="0.2">
      <c r="A44" s="68" t="s">
        <v>41</v>
      </c>
      <c r="B44" s="69">
        <v>132574608.68000001</v>
      </c>
      <c r="C44" s="71">
        <v>0.23233814106820455</v>
      </c>
      <c r="D44" s="70">
        <v>927</v>
      </c>
      <c r="E44" s="71">
        <v>0.21463301690206066</v>
      </c>
    </row>
    <row r="45" spans="1:5" x14ac:dyDescent="0.2">
      <c r="A45" s="68" t="s">
        <v>42</v>
      </c>
      <c r="B45" s="69">
        <v>129984882.45999987</v>
      </c>
      <c r="C45" s="71">
        <v>0.22779962361134565</v>
      </c>
      <c r="D45" s="70">
        <v>979</v>
      </c>
      <c r="E45" s="71">
        <v>0.22667284093540171</v>
      </c>
    </row>
    <row r="46" spans="1:5" x14ac:dyDescent="0.2">
      <c r="A46" s="68" t="s">
        <v>43</v>
      </c>
      <c r="B46" s="69">
        <v>116927541.94999999</v>
      </c>
      <c r="C46" s="71">
        <v>0.20491652215177031</v>
      </c>
      <c r="D46" s="70">
        <v>936</v>
      </c>
      <c r="E46" s="71">
        <v>0.21671683260013891</v>
      </c>
    </row>
    <row r="47" spans="1:5" x14ac:dyDescent="0.2">
      <c r="A47" s="68" t="s">
        <v>44</v>
      </c>
      <c r="B47" s="69">
        <v>15048091.97000001</v>
      </c>
      <c r="C47" s="71">
        <v>2.6371910501898518E-2</v>
      </c>
      <c r="D47" s="70">
        <v>112</v>
      </c>
      <c r="E47" s="71">
        <v>2.5931928687196109E-2</v>
      </c>
    </row>
    <row r="48" spans="1:5" x14ac:dyDescent="0.2">
      <c r="A48" s="68" t="s">
        <v>45</v>
      </c>
      <c r="B48" s="69">
        <v>3717119.12</v>
      </c>
      <c r="C48" s="71">
        <v>6.5142832030110004E-3</v>
      </c>
      <c r="D48" s="70">
        <v>33</v>
      </c>
      <c r="E48" s="71">
        <v>7.6406575596202828E-3</v>
      </c>
    </row>
    <row r="49" spans="1:5" x14ac:dyDescent="0.2">
      <c r="A49" s="68" t="s">
        <v>46</v>
      </c>
      <c r="B49" s="69">
        <v>1676811.4999999998</v>
      </c>
      <c r="C49" s="71">
        <v>2.9386265643985277E-3</v>
      </c>
      <c r="D49" s="70">
        <v>11</v>
      </c>
      <c r="E49" s="71">
        <v>2.5468858532067609E-3</v>
      </c>
    </row>
    <row r="50" spans="1:5" x14ac:dyDescent="0.2">
      <c r="A50" s="68" t="s">
        <v>25</v>
      </c>
      <c r="B50" s="69">
        <v>781870.83000000007</v>
      </c>
      <c r="C50" s="71">
        <v>1.3702353490337618E-3</v>
      </c>
      <c r="D50" s="70">
        <v>7</v>
      </c>
      <c r="E50" s="71">
        <v>1.6207455429497568E-3</v>
      </c>
    </row>
    <row r="51" spans="1:5" x14ac:dyDescent="0.2">
      <c r="A51" s="68" t="s">
        <v>26</v>
      </c>
      <c r="B51" s="69">
        <v>0</v>
      </c>
      <c r="C51" s="71">
        <v>0</v>
      </c>
      <c r="D51" s="70">
        <v>0</v>
      </c>
      <c r="E51" s="71">
        <v>0</v>
      </c>
    </row>
    <row r="52" spans="1:5" x14ac:dyDescent="0.2">
      <c r="A52" s="68" t="s">
        <v>27</v>
      </c>
      <c r="B52" s="69">
        <v>107347.26</v>
      </c>
      <c r="C52" s="71">
        <v>1.8812699570070667E-4</v>
      </c>
      <c r="D52" s="70">
        <v>1</v>
      </c>
      <c r="E52" s="71">
        <v>2.3153507756425097E-4</v>
      </c>
    </row>
    <row r="53" spans="1:5" x14ac:dyDescent="0.2">
      <c r="A53" s="68" t="s">
        <v>4</v>
      </c>
      <c r="B53" s="69">
        <v>0</v>
      </c>
      <c r="C53" s="71">
        <v>0</v>
      </c>
      <c r="D53" s="70">
        <v>0</v>
      </c>
      <c r="E53" s="71">
        <v>0</v>
      </c>
    </row>
    <row r="54" spans="1:5" x14ac:dyDescent="0.2">
      <c r="A54" s="68"/>
      <c r="B54" s="69"/>
      <c r="C54" s="71"/>
      <c r="D54" s="70"/>
      <c r="E54" s="71"/>
    </row>
    <row r="55" spans="1:5" ht="10.8" thickBot="1" x14ac:dyDescent="0.25">
      <c r="A55" s="73"/>
      <c r="B55" s="74">
        <v>570610611.19999993</v>
      </c>
      <c r="C55" s="75"/>
      <c r="D55" s="76">
        <v>4319</v>
      </c>
      <c r="E55" s="75"/>
    </row>
    <row r="56" spans="1:5" ht="10.8" thickTop="1" x14ac:dyDescent="0.2">
      <c r="A56" s="68"/>
      <c r="B56" s="69"/>
      <c r="C56" s="71"/>
      <c r="D56" s="70"/>
      <c r="E56" s="71"/>
    </row>
    <row r="57" spans="1:5" x14ac:dyDescent="0.2">
      <c r="A57" s="73" t="s">
        <v>114</v>
      </c>
      <c r="B57" s="69"/>
      <c r="C57" s="68"/>
      <c r="D57" s="75">
        <v>0.80536893027635925</v>
      </c>
      <c r="E57" s="71"/>
    </row>
    <row r="58" spans="1:5" x14ac:dyDescent="0.2">
      <c r="A58" s="68"/>
      <c r="B58" s="69"/>
      <c r="C58" s="71"/>
      <c r="D58" s="68"/>
      <c r="E58" s="68"/>
    </row>
    <row r="59" spans="1:5" x14ac:dyDescent="0.2">
      <c r="A59" s="68"/>
      <c r="B59" s="69"/>
      <c r="C59" s="71"/>
      <c r="D59" s="68"/>
      <c r="E59" s="68"/>
    </row>
    <row r="60" spans="1:5" x14ac:dyDescent="0.2">
      <c r="A60" s="72" t="s">
        <v>398</v>
      </c>
      <c r="B60" s="69"/>
      <c r="C60" s="71"/>
      <c r="D60" s="68"/>
      <c r="E60" s="68"/>
    </row>
    <row r="61" spans="1:5" x14ac:dyDescent="0.2">
      <c r="B61" s="46"/>
      <c r="D61" s="48"/>
    </row>
    <row r="62" spans="1:5" ht="20.399999999999999" x14ac:dyDescent="0.2">
      <c r="A62" s="55" t="s">
        <v>110</v>
      </c>
      <c r="B62" s="56" t="s">
        <v>111</v>
      </c>
      <c r="C62" s="57" t="s">
        <v>112</v>
      </c>
      <c r="D62" s="58" t="s">
        <v>113</v>
      </c>
      <c r="E62" s="57" t="s">
        <v>112</v>
      </c>
    </row>
    <row r="63" spans="1:5" x14ac:dyDescent="0.2">
      <c r="B63" s="46"/>
      <c r="D63" s="48"/>
    </row>
    <row r="64" spans="1:5" x14ac:dyDescent="0.2">
      <c r="A64" s="68" t="s">
        <v>17</v>
      </c>
      <c r="B64" s="69">
        <v>3025180.2700000014</v>
      </c>
      <c r="C64" s="71">
        <v>5.3016544218096769E-3</v>
      </c>
      <c r="D64" s="70">
        <v>58</v>
      </c>
      <c r="E64" s="71">
        <v>1.3429034498726558E-2</v>
      </c>
    </row>
    <row r="65" spans="1:5" x14ac:dyDescent="0.2">
      <c r="A65" s="68" t="s">
        <v>18</v>
      </c>
      <c r="B65" s="69">
        <v>19611537.149999984</v>
      </c>
      <c r="C65" s="71">
        <v>3.4369387398451502E-2</v>
      </c>
      <c r="D65" s="70">
        <v>236</v>
      </c>
      <c r="E65" s="71">
        <v>5.464227830516323E-2</v>
      </c>
    </row>
    <row r="66" spans="1:5" x14ac:dyDescent="0.2">
      <c r="A66" s="68" t="s">
        <v>19</v>
      </c>
      <c r="B66" s="69">
        <v>12163221.230000002</v>
      </c>
      <c r="C66" s="71">
        <v>2.1316149737244855E-2</v>
      </c>
      <c r="D66" s="70">
        <v>116</v>
      </c>
      <c r="E66" s="71">
        <v>2.6858068997453115E-2</v>
      </c>
    </row>
    <row r="67" spans="1:5" x14ac:dyDescent="0.2">
      <c r="A67" s="68" t="s">
        <v>20</v>
      </c>
      <c r="B67" s="69">
        <v>18143858.649999991</v>
      </c>
      <c r="C67" s="71">
        <v>3.1797268213858268E-2</v>
      </c>
      <c r="D67" s="70">
        <v>130</v>
      </c>
      <c r="E67" s="71">
        <v>3.0099560083352628E-2</v>
      </c>
    </row>
    <row r="68" spans="1:5" x14ac:dyDescent="0.2">
      <c r="A68" s="68" t="s">
        <v>21</v>
      </c>
      <c r="B68" s="69">
        <v>17643912.720000003</v>
      </c>
      <c r="C68" s="71">
        <v>3.0921108674959053E-2</v>
      </c>
      <c r="D68" s="70">
        <v>127</v>
      </c>
      <c r="E68" s="71">
        <v>2.9404954850659876E-2</v>
      </c>
    </row>
    <row r="69" spans="1:5" x14ac:dyDescent="0.2">
      <c r="A69" s="68" t="s">
        <v>22</v>
      </c>
      <c r="B69" s="69">
        <v>70085688.479999974</v>
      </c>
      <c r="C69" s="71">
        <v>0.12282577138306117</v>
      </c>
      <c r="D69" s="70">
        <v>434</v>
      </c>
      <c r="E69" s="71">
        <v>0.10048622366288493</v>
      </c>
    </row>
    <row r="70" spans="1:5" x14ac:dyDescent="0.2">
      <c r="A70" s="68" t="s">
        <v>23</v>
      </c>
      <c r="B70" s="69">
        <v>56052646.809999995</v>
      </c>
      <c r="C70" s="71">
        <v>9.8232745255333959E-2</v>
      </c>
      <c r="D70" s="70">
        <v>379</v>
      </c>
      <c r="E70" s="71">
        <v>8.7751794396851129E-2</v>
      </c>
    </row>
    <row r="71" spans="1:5" x14ac:dyDescent="0.2">
      <c r="A71" s="68" t="s">
        <v>24</v>
      </c>
      <c r="B71" s="69">
        <v>78897160.11999993</v>
      </c>
      <c r="C71" s="71">
        <v>0.13826795115863411</v>
      </c>
      <c r="D71" s="70">
        <v>552</v>
      </c>
      <c r="E71" s="71">
        <v>0.12780736281546654</v>
      </c>
    </row>
    <row r="72" spans="1:5" x14ac:dyDescent="0.2">
      <c r="A72" s="68" t="s">
        <v>41</v>
      </c>
      <c r="B72" s="69">
        <v>130555744.77999997</v>
      </c>
      <c r="C72" s="71">
        <v>0.22880006473318107</v>
      </c>
      <c r="D72" s="70">
        <v>960</v>
      </c>
      <c r="E72" s="71">
        <v>0.22227367446168095</v>
      </c>
    </row>
    <row r="73" spans="1:5" x14ac:dyDescent="0.2">
      <c r="A73" s="68" t="s">
        <v>42</v>
      </c>
      <c r="B73" s="69">
        <v>16987048.620000001</v>
      </c>
      <c r="C73" s="71">
        <v>2.9769948694567856E-2</v>
      </c>
      <c r="D73" s="70">
        <v>125</v>
      </c>
      <c r="E73" s="71">
        <v>2.8941884695531373E-2</v>
      </c>
    </row>
    <row r="74" spans="1:5" x14ac:dyDescent="0.2">
      <c r="A74" s="68" t="s">
        <v>43</v>
      </c>
      <c r="B74" s="69">
        <v>19057531.339999996</v>
      </c>
      <c r="C74" s="71">
        <v>3.3398487455257482E-2</v>
      </c>
      <c r="D74" s="70">
        <v>165</v>
      </c>
      <c r="E74" s="71">
        <v>3.8203287798101414E-2</v>
      </c>
    </row>
    <row r="75" spans="1:5" x14ac:dyDescent="0.2">
      <c r="A75" s="68" t="s">
        <v>44</v>
      </c>
      <c r="B75" s="69">
        <v>28726487.13000001</v>
      </c>
      <c r="C75" s="71">
        <v>5.0343415572991046E-2</v>
      </c>
      <c r="D75" s="70">
        <v>252</v>
      </c>
      <c r="E75" s="71">
        <v>5.834683954619125E-2</v>
      </c>
    </row>
    <row r="76" spans="1:5" x14ac:dyDescent="0.2">
      <c r="A76" s="68" t="s">
        <v>45</v>
      </c>
      <c r="B76" s="69">
        <v>24320600.479999997</v>
      </c>
      <c r="C76" s="71">
        <v>4.2622061354333267E-2</v>
      </c>
      <c r="D76" s="70">
        <v>221</v>
      </c>
      <c r="E76" s="71">
        <v>5.116925214169947E-2</v>
      </c>
    </row>
    <row r="77" spans="1:5" x14ac:dyDescent="0.2">
      <c r="A77" s="68" t="s">
        <v>46</v>
      </c>
      <c r="B77" s="69">
        <v>11052812.680000002</v>
      </c>
      <c r="C77" s="71">
        <v>1.9370149210432359E-2</v>
      </c>
      <c r="D77" s="70">
        <v>97</v>
      </c>
      <c r="E77" s="71">
        <v>2.2458902523732345E-2</v>
      </c>
    </row>
    <row r="78" spans="1:5" x14ac:dyDescent="0.2">
      <c r="A78" s="68" t="s">
        <v>25</v>
      </c>
      <c r="B78" s="69">
        <v>33719996.169999994</v>
      </c>
      <c r="C78" s="71">
        <v>5.9094583080196328E-2</v>
      </c>
      <c r="D78" s="70">
        <v>262</v>
      </c>
      <c r="E78" s="71">
        <v>6.0662190321833759E-2</v>
      </c>
    </row>
    <row r="79" spans="1:5" x14ac:dyDescent="0.2">
      <c r="A79" s="68" t="s">
        <v>26</v>
      </c>
      <c r="B79" s="69">
        <v>5325767.0999999987</v>
      </c>
      <c r="C79" s="71">
        <v>9.3334526128069327E-3</v>
      </c>
      <c r="D79" s="70">
        <v>40</v>
      </c>
      <c r="E79" s="71">
        <v>9.2614031025700389E-3</v>
      </c>
    </row>
    <row r="80" spans="1:5" x14ac:dyDescent="0.2">
      <c r="A80" s="68" t="s">
        <v>27</v>
      </c>
      <c r="B80" s="69">
        <v>5016211.410000002</v>
      </c>
      <c r="C80" s="71">
        <v>8.7909536057362465E-3</v>
      </c>
      <c r="D80" s="70">
        <v>33</v>
      </c>
      <c r="E80" s="71">
        <v>7.6406575596202828E-3</v>
      </c>
    </row>
    <row r="81" spans="1:5" x14ac:dyDescent="0.2">
      <c r="A81" s="68" t="s">
        <v>4</v>
      </c>
      <c r="B81" s="69">
        <v>20225206.059999999</v>
      </c>
      <c r="C81" s="71">
        <v>3.5444847437144898E-2</v>
      </c>
      <c r="D81" s="70">
        <v>132</v>
      </c>
      <c r="E81" s="71">
        <v>3.0562630238481131E-2</v>
      </c>
    </row>
    <row r="82" spans="1:5" x14ac:dyDescent="0.2">
      <c r="A82" s="68"/>
      <c r="B82" s="69"/>
      <c r="C82" s="71"/>
      <c r="D82" s="70"/>
      <c r="E82" s="71"/>
    </row>
    <row r="83" spans="1:5" ht="10.8" thickBot="1" x14ac:dyDescent="0.25">
      <c r="A83" s="73"/>
      <c r="B83" s="74">
        <v>570610611.19999981</v>
      </c>
      <c r="C83" s="75"/>
      <c r="D83" s="76">
        <v>4319</v>
      </c>
      <c r="E83" s="75"/>
    </row>
    <row r="84" spans="1:5" ht="10.8" thickTop="1" x14ac:dyDescent="0.2">
      <c r="A84" s="68"/>
      <c r="B84" s="69"/>
      <c r="C84" s="71"/>
      <c r="D84" s="70"/>
      <c r="E84" s="71"/>
    </row>
    <row r="85" spans="1:5" x14ac:dyDescent="0.2">
      <c r="A85" s="73" t="s">
        <v>114</v>
      </c>
      <c r="B85" s="69"/>
      <c r="C85" s="68"/>
      <c r="D85" s="75">
        <v>0.78715632923381307</v>
      </c>
      <c r="E85" s="71"/>
    </row>
    <row r="86" spans="1:5" x14ac:dyDescent="0.2">
      <c r="A86" s="73"/>
      <c r="B86" s="69"/>
      <c r="C86" s="68"/>
      <c r="D86" s="75"/>
      <c r="E86" s="71"/>
    </row>
    <row r="87" spans="1:5" x14ac:dyDescent="0.2">
      <c r="A87" s="73"/>
      <c r="B87" s="69"/>
      <c r="C87" s="68"/>
      <c r="D87" s="75"/>
      <c r="E87" s="71"/>
    </row>
    <row r="88" spans="1:5" x14ac:dyDescent="0.2">
      <c r="A88" s="72" t="s">
        <v>399</v>
      </c>
      <c r="B88" s="69"/>
      <c r="C88" s="71"/>
      <c r="D88" s="68"/>
      <c r="E88" s="68"/>
    </row>
    <row r="89" spans="1:5" x14ac:dyDescent="0.2">
      <c r="B89" s="46"/>
      <c r="D89" s="48"/>
    </row>
    <row r="90" spans="1:5" s="60" customFormat="1" ht="20.399999999999999" x14ac:dyDescent="0.2">
      <c r="A90" s="55" t="s">
        <v>110</v>
      </c>
      <c r="B90" s="56" t="s">
        <v>111</v>
      </c>
      <c r="C90" s="57" t="s">
        <v>112</v>
      </c>
      <c r="D90" s="58" t="s">
        <v>113</v>
      </c>
      <c r="E90" s="57" t="s">
        <v>112</v>
      </c>
    </row>
    <row r="91" spans="1:5" x14ac:dyDescent="0.2">
      <c r="B91" s="46"/>
      <c r="D91" s="48"/>
    </row>
    <row r="92" spans="1:5" x14ac:dyDescent="0.2">
      <c r="A92" s="68" t="s">
        <v>17</v>
      </c>
      <c r="B92" s="69">
        <v>1763738.3399999994</v>
      </c>
      <c r="C92" s="71">
        <v>3.090966598554555E-3</v>
      </c>
      <c r="D92" s="70">
        <v>49</v>
      </c>
      <c r="E92" s="71">
        <v>1.1345218800648298E-2</v>
      </c>
    </row>
    <row r="93" spans="1:5" x14ac:dyDescent="0.2">
      <c r="A93" s="68" t="s">
        <v>18</v>
      </c>
      <c r="B93" s="69">
        <v>16075809.859999999</v>
      </c>
      <c r="C93" s="71">
        <v>2.8172994936411028E-2</v>
      </c>
      <c r="D93" s="70">
        <v>202</v>
      </c>
      <c r="E93" s="71">
        <v>4.6770085667978696E-2</v>
      </c>
    </row>
    <row r="94" spans="1:5" x14ac:dyDescent="0.2">
      <c r="A94" s="68" t="s">
        <v>19</v>
      </c>
      <c r="B94" s="69">
        <v>8257337.4400000004</v>
      </c>
      <c r="C94" s="71">
        <v>1.4471054827800584E-2</v>
      </c>
      <c r="D94" s="70">
        <v>83</v>
      </c>
      <c r="E94" s="71">
        <v>1.9217411437832833E-2</v>
      </c>
    </row>
    <row r="95" spans="1:5" x14ac:dyDescent="0.2">
      <c r="A95" s="68" t="s">
        <v>20</v>
      </c>
      <c r="B95" s="69">
        <v>9405780.5700000022</v>
      </c>
      <c r="C95" s="71">
        <v>1.6483711282935222E-2</v>
      </c>
      <c r="D95" s="70">
        <v>87</v>
      </c>
      <c r="E95" s="71">
        <v>2.0143551748089836E-2</v>
      </c>
    </row>
    <row r="96" spans="1:5" x14ac:dyDescent="0.2">
      <c r="A96" s="68" t="s">
        <v>21</v>
      </c>
      <c r="B96" s="69">
        <v>12105154.900000002</v>
      </c>
      <c r="C96" s="71">
        <v>2.121438799489329E-2</v>
      </c>
      <c r="D96" s="70">
        <v>97</v>
      </c>
      <c r="E96" s="71">
        <v>2.2458902523732345E-2</v>
      </c>
    </row>
    <row r="97" spans="1:5" x14ac:dyDescent="0.2">
      <c r="A97" s="68" t="s">
        <v>22</v>
      </c>
      <c r="B97" s="69">
        <v>19972512.129999999</v>
      </c>
      <c r="C97" s="71">
        <v>3.5001999153148597E-2</v>
      </c>
      <c r="D97" s="70">
        <v>164</v>
      </c>
      <c r="E97" s="71">
        <v>3.7971752720537162E-2</v>
      </c>
    </row>
    <row r="98" spans="1:5" x14ac:dyDescent="0.2">
      <c r="A98" s="68" t="s">
        <v>23</v>
      </c>
      <c r="B98" s="69">
        <v>41593623.499999985</v>
      </c>
      <c r="C98" s="71">
        <v>7.2893182642587331E-2</v>
      </c>
      <c r="D98" s="70">
        <v>271</v>
      </c>
      <c r="E98" s="71">
        <v>6.2746006019912023E-2</v>
      </c>
    </row>
    <row r="99" spans="1:5" x14ac:dyDescent="0.2">
      <c r="A99" s="68" t="s">
        <v>24</v>
      </c>
      <c r="B99" s="69">
        <v>49311681.849999987</v>
      </c>
      <c r="C99" s="71">
        <v>8.6419146230556451E-2</v>
      </c>
      <c r="D99" s="70">
        <v>335</v>
      </c>
      <c r="E99" s="71">
        <v>7.7564250984024086E-2</v>
      </c>
    </row>
    <row r="100" spans="1:5" x14ac:dyDescent="0.2">
      <c r="A100" s="68" t="s">
        <v>41</v>
      </c>
      <c r="B100" s="69">
        <v>143168572.82999995</v>
      </c>
      <c r="C100" s="71">
        <v>0.25090415428643181</v>
      </c>
      <c r="D100" s="70">
        <v>938</v>
      </c>
      <c r="E100" s="71">
        <v>0.21717990275526741</v>
      </c>
    </row>
    <row r="101" spans="1:5" x14ac:dyDescent="0.2">
      <c r="A101" s="68" t="s">
        <v>42</v>
      </c>
      <c r="B101" s="69">
        <v>49955186.489999987</v>
      </c>
      <c r="C101" s="71">
        <v>8.7546893642485413E-2</v>
      </c>
      <c r="D101" s="70">
        <v>370</v>
      </c>
      <c r="E101" s="71">
        <v>8.5667978698772865E-2</v>
      </c>
    </row>
    <row r="102" spans="1:5" x14ac:dyDescent="0.2">
      <c r="A102" s="68" t="s">
        <v>43</v>
      </c>
      <c r="B102" s="69">
        <v>11499695.740000002</v>
      </c>
      <c r="C102" s="71">
        <v>2.0153315613630152E-2</v>
      </c>
      <c r="D102" s="70">
        <v>90</v>
      </c>
      <c r="E102" s="71">
        <v>2.0838156980782587E-2</v>
      </c>
    </row>
    <row r="103" spans="1:5" x14ac:dyDescent="0.2">
      <c r="A103" s="68" t="s">
        <v>44</v>
      </c>
      <c r="B103" s="69">
        <v>9705683.7600000016</v>
      </c>
      <c r="C103" s="71">
        <v>1.7009294200801574E-2</v>
      </c>
      <c r="D103" s="70">
        <v>67</v>
      </c>
      <c r="E103" s="71">
        <v>1.5512850196804815E-2</v>
      </c>
    </row>
    <row r="104" spans="1:5" x14ac:dyDescent="0.2">
      <c r="A104" s="68" t="s">
        <v>45</v>
      </c>
      <c r="B104" s="69">
        <v>8841754.8600000013</v>
      </c>
      <c r="C104" s="71">
        <v>1.5495251378879374E-2</v>
      </c>
      <c r="D104" s="70">
        <v>68</v>
      </c>
      <c r="E104" s="71">
        <v>1.5744385274369065E-2</v>
      </c>
    </row>
    <row r="105" spans="1:5" x14ac:dyDescent="0.2">
      <c r="A105" s="68" t="s">
        <v>46</v>
      </c>
      <c r="B105" s="69">
        <v>7760798.7799999993</v>
      </c>
      <c r="C105" s="71">
        <v>1.3600866558858695E-2</v>
      </c>
      <c r="D105" s="70">
        <v>57</v>
      </c>
      <c r="E105" s="71">
        <v>1.3197499421162306E-2</v>
      </c>
    </row>
    <row r="106" spans="1:5" x14ac:dyDescent="0.2">
      <c r="A106" s="68" t="s">
        <v>25</v>
      </c>
      <c r="B106" s="69">
        <v>71776650.599999949</v>
      </c>
      <c r="C106" s="71">
        <v>0.12578919703062114</v>
      </c>
      <c r="D106" s="70">
        <v>587</v>
      </c>
      <c r="E106" s="71">
        <v>0.13591109053021533</v>
      </c>
    </row>
    <row r="107" spans="1:5" x14ac:dyDescent="0.2">
      <c r="A107" s="68" t="s">
        <v>26</v>
      </c>
      <c r="B107" s="69">
        <v>28582533.820000004</v>
      </c>
      <c r="C107" s="71">
        <v>5.0091136160070077E-2</v>
      </c>
      <c r="D107" s="70">
        <v>251</v>
      </c>
      <c r="E107" s="71">
        <v>5.8115304468626998E-2</v>
      </c>
    </row>
    <row r="108" spans="1:5" x14ac:dyDescent="0.2">
      <c r="A108" s="68" t="s">
        <v>27</v>
      </c>
      <c r="B108" s="69">
        <v>30402144.490000002</v>
      </c>
      <c r="C108" s="71">
        <v>5.328001949712078E-2</v>
      </c>
      <c r="D108" s="70">
        <v>249</v>
      </c>
      <c r="E108" s="71">
        <v>5.7652234313498495E-2</v>
      </c>
    </row>
    <row r="109" spans="1:5" x14ac:dyDescent="0.2">
      <c r="A109" s="68" t="s">
        <v>4</v>
      </c>
      <c r="B109" s="69">
        <v>50431951.240000017</v>
      </c>
      <c r="C109" s="71">
        <v>8.8382427964213833E-2</v>
      </c>
      <c r="D109" s="70">
        <v>354</v>
      </c>
      <c r="E109" s="71">
        <v>8.1963417457744853E-2</v>
      </c>
    </row>
    <row r="110" spans="1:5" x14ac:dyDescent="0.2">
      <c r="A110" s="68"/>
      <c r="B110" s="69"/>
      <c r="C110" s="71"/>
      <c r="D110" s="70"/>
      <c r="E110" s="71"/>
    </row>
    <row r="111" spans="1:5" s="61" customFormat="1" ht="10.8" thickBot="1" x14ac:dyDescent="0.25">
      <c r="A111" s="73"/>
      <c r="B111" s="74">
        <v>570610611.19999993</v>
      </c>
      <c r="C111" s="75"/>
      <c r="D111" s="76">
        <v>4319</v>
      </c>
      <c r="E111" s="75"/>
    </row>
    <row r="112" spans="1:5" ht="10.8" thickTop="1" x14ac:dyDescent="0.2">
      <c r="A112" s="68"/>
      <c r="B112" s="69"/>
      <c r="C112" s="71"/>
      <c r="D112" s="70"/>
      <c r="E112" s="71"/>
    </row>
    <row r="113" spans="1:6" x14ac:dyDescent="0.2">
      <c r="A113" s="73" t="s">
        <v>114</v>
      </c>
      <c r="B113" s="69"/>
      <c r="C113" s="68"/>
      <c r="D113" s="75">
        <v>0.84843902575413532</v>
      </c>
      <c r="E113" s="71"/>
    </row>
    <row r="114" spans="1:6" x14ac:dyDescent="0.2">
      <c r="A114" s="68"/>
      <c r="B114" s="69"/>
      <c r="C114" s="71"/>
      <c r="D114" s="70"/>
      <c r="E114" s="71"/>
    </row>
    <row r="115" spans="1:6" x14ac:dyDescent="0.2">
      <c r="A115" s="68"/>
      <c r="B115" s="69"/>
      <c r="C115" s="71"/>
      <c r="D115" s="70"/>
      <c r="E115" s="71"/>
    </row>
    <row r="116" spans="1:6" x14ac:dyDescent="0.2">
      <c r="A116" s="72" t="s">
        <v>115</v>
      </c>
      <c r="B116" s="69"/>
      <c r="C116" s="71"/>
      <c r="D116" s="70"/>
      <c r="E116" s="71"/>
    </row>
    <row r="117" spans="1:6" x14ac:dyDescent="0.2">
      <c r="B117" s="46"/>
      <c r="D117" s="48"/>
    </row>
    <row r="118" spans="1:6" s="62" customFormat="1" ht="20.399999999999999" x14ac:dyDescent="0.2">
      <c r="A118" s="55" t="s">
        <v>116</v>
      </c>
      <c r="B118" s="56" t="s">
        <v>111</v>
      </c>
      <c r="C118" s="57" t="s">
        <v>112</v>
      </c>
      <c r="D118" s="58" t="s">
        <v>113</v>
      </c>
      <c r="E118" s="57" t="s">
        <v>112</v>
      </c>
    </row>
    <row r="119" spans="1:6" x14ac:dyDescent="0.2">
      <c r="B119" s="46"/>
      <c r="D119" s="48"/>
    </row>
    <row r="120" spans="1:6" x14ac:dyDescent="0.2">
      <c r="A120" s="68" t="s">
        <v>47</v>
      </c>
      <c r="B120" s="69">
        <v>847520.63</v>
      </c>
      <c r="C120" s="71">
        <v>1.4852871877332474E-3</v>
      </c>
      <c r="D120" s="70">
        <v>14</v>
      </c>
      <c r="E120" s="71">
        <v>3.2414910858995136E-3</v>
      </c>
      <c r="F120" s="63"/>
    </row>
    <row r="121" spans="1:6" x14ac:dyDescent="0.2">
      <c r="A121" s="68" t="s">
        <v>48</v>
      </c>
      <c r="B121" s="69">
        <v>6004739.5499999998</v>
      </c>
      <c r="C121" s="71">
        <v>1.0523357666573975E-2</v>
      </c>
      <c r="D121" s="70">
        <v>42</v>
      </c>
      <c r="E121" s="71">
        <v>9.7244732576985422E-3</v>
      </c>
      <c r="F121" s="63"/>
    </row>
    <row r="122" spans="1:6" x14ac:dyDescent="0.2">
      <c r="A122" s="68" t="s">
        <v>49</v>
      </c>
      <c r="B122" s="69">
        <v>554183692.47000182</v>
      </c>
      <c r="C122" s="71">
        <v>0.97121168375145728</v>
      </c>
      <c r="D122" s="70">
        <v>4203</v>
      </c>
      <c r="E122" s="71">
        <v>0.97314193100254687</v>
      </c>
      <c r="F122" s="63"/>
    </row>
    <row r="123" spans="1:6" x14ac:dyDescent="0.2">
      <c r="A123" s="68" t="s">
        <v>50</v>
      </c>
      <c r="B123" s="69">
        <v>0</v>
      </c>
      <c r="C123" s="71">
        <v>0</v>
      </c>
      <c r="D123" s="70">
        <v>0</v>
      </c>
      <c r="E123" s="71">
        <v>0</v>
      </c>
      <c r="F123" s="63"/>
    </row>
    <row r="124" spans="1:6" x14ac:dyDescent="0.2">
      <c r="A124" s="68" t="s">
        <v>2</v>
      </c>
      <c r="B124" s="69">
        <v>9574658.5500000007</v>
      </c>
      <c r="C124" s="71">
        <v>1.6779671394235671E-2</v>
      </c>
      <c r="D124" s="70">
        <v>60</v>
      </c>
      <c r="E124" s="71">
        <v>1.3892104653855059E-2</v>
      </c>
      <c r="F124" s="63"/>
    </row>
    <row r="125" spans="1:6" x14ac:dyDescent="0.2">
      <c r="A125" s="68"/>
      <c r="B125" s="69"/>
      <c r="C125" s="71"/>
      <c r="D125" s="70"/>
      <c r="E125" s="71"/>
    </row>
    <row r="126" spans="1:6" ht="10.8" thickBot="1" x14ac:dyDescent="0.25">
      <c r="A126" s="73"/>
      <c r="B126" s="74">
        <v>570610611.20000172</v>
      </c>
      <c r="C126" s="75"/>
      <c r="D126" s="76">
        <v>4319</v>
      </c>
      <c r="E126" s="75"/>
    </row>
    <row r="127" spans="1:6" ht="10.8" thickTop="1" x14ac:dyDescent="0.2">
      <c r="A127" s="68"/>
      <c r="B127" s="69"/>
      <c r="C127" s="71"/>
      <c r="D127" s="70"/>
      <c r="E127" s="71"/>
    </row>
    <row r="128" spans="1:6" x14ac:dyDescent="0.2">
      <c r="A128" s="68"/>
      <c r="B128" s="69"/>
      <c r="C128" s="71"/>
      <c r="D128" s="70"/>
      <c r="E128" s="71"/>
    </row>
    <row r="129" spans="1:5" x14ac:dyDescent="0.2">
      <c r="A129" s="72" t="s">
        <v>117</v>
      </c>
      <c r="B129" s="69"/>
      <c r="C129" s="71"/>
      <c r="D129" s="70"/>
      <c r="E129" s="71"/>
    </row>
    <row r="130" spans="1:5" x14ac:dyDescent="0.2">
      <c r="B130" s="46"/>
      <c r="D130" s="48"/>
    </row>
    <row r="131" spans="1:5" s="62" customFormat="1" ht="20.399999999999999" x14ac:dyDescent="0.2">
      <c r="A131" s="55" t="s">
        <v>118</v>
      </c>
      <c r="B131" s="56" t="s">
        <v>111</v>
      </c>
      <c r="C131" s="57" t="s">
        <v>112</v>
      </c>
      <c r="D131" s="58" t="s">
        <v>113</v>
      </c>
      <c r="E131" s="57" t="s">
        <v>112</v>
      </c>
    </row>
    <row r="132" spans="1:5" x14ac:dyDescent="0.2">
      <c r="B132" s="46"/>
      <c r="D132" s="48"/>
    </row>
    <row r="133" spans="1:5" x14ac:dyDescent="0.2">
      <c r="A133" s="68" t="s">
        <v>5</v>
      </c>
      <c r="B133" s="69">
        <v>544515748.25000191</v>
      </c>
      <c r="C133" s="71">
        <v>0.95426852841884224</v>
      </c>
      <c r="D133" s="70">
        <v>4003</v>
      </c>
      <c r="E133" s="71">
        <v>0.92683491548969665</v>
      </c>
    </row>
    <row r="134" spans="1:5" x14ac:dyDescent="0.2">
      <c r="A134" s="68" t="s">
        <v>6</v>
      </c>
      <c r="B134" s="69">
        <v>26094862.949999977</v>
      </c>
      <c r="C134" s="71">
        <v>4.5731471581157819E-2</v>
      </c>
      <c r="D134" s="70">
        <v>316</v>
      </c>
      <c r="E134" s="71">
        <v>7.3165084510303305E-2</v>
      </c>
    </row>
    <row r="135" spans="1:5" x14ac:dyDescent="0.2">
      <c r="A135" s="68"/>
      <c r="B135" s="69"/>
      <c r="C135" s="71"/>
      <c r="D135" s="70"/>
      <c r="E135" s="71"/>
    </row>
    <row r="136" spans="1:5" s="61" customFormat="1" ht="10.8" thickBot="1" x14ac:dyDescent="0.25">
      <c r="A136" s="73"/>
      <c r="B136" s="74">
        <v>570610611.20000184</v>
      </c>
      <c r="C136" s="75"/>
      <c r="D136" s="76">
        <v>4319</v>
      </c>
      <c r="E136" s="75"/>
    </row>
    <row r="137" spans="1:5" ht="10.8" thickTop="1" x14ac:dyDescent="0.2">
      <c r="A137" s="68"/>
      <c r="B137" s="69"/>
      <c r="C137" s="71"/>
      <c r="D137" s="70"/>
      <c r="E137" s="71"/>
    </row>
    <row r="138" spans="1:5" x14ac:dyDescent="0.2">
      <c r="A138" s="68"/>
      <c r="B138" s="69"/>
      <c r="C138" s="71"/>
      <c r="D138" s="70"/>
      <c r="E138" s="71"/>
    </row>
    <row r="139" spans="1:5" x14ac:dyDescent="0.2">
      <c r="A139" s="72" t="s">
        <v>119</v>
      </c>
      <c r="B139" s="69"/>
      <c r="C139" s="71"/>
      <c r="D139" s="70"/>
      <c r="E139" s="71"/>
    </row>
    <row r="140" spans="1:5" x14ac:dyDescent="0.2">
      <c r="B140" s="46"/>
      <c r="D140" s="48"/>
    </row>
    <row r="141" spans="1:5" s="62" customFormat="1" ht="20.399999999999999" x14ac:dyDescent="0.2">
      <c r="A141" s="55" t="s">
        <v>144</v>
      </c>
      <c r="B141" s="56" t="s">
        <v>111</v>
      </c>
      <c r="C141" s="57" t="s">
        <v>112</v>
      </c>
      <c r="D141" s="58" t="s">
        <v>113</v>
      </c>
      <c r="E141" s="57" t="s">
        <v>112</v>
      </c>
    </row>
    <row r="142" spans="1:5" x14ac:dyDescent="0.2">
      <c r="B142" s="46"/>
      <c r="D142" s="48"/>
    </row>
    <row r="143" spans="1:5" x14ac:dyDescent="0.2">
      <c r="A143" s="68" t="s">
        <v>70</v>
      </c>
      <c r="B143" s="69">
        <v>119489430.91000003</v>
      </c>
      <c r="C143" s="71">
        <v>0.20940625457124362</v>
      </c>
      <c r="D143" s="70">
        <v>1669</v>
      </c>
      <c r="E143" s="71">
        <v>0.38643204445473489</v>
      </c>
    </row>
    <row r="144" spans="1:5" x14ac:dyDescent="0.2">
      <c r="A144" s="68" t="s">
        <v>71</v>
      </c>
      <c r="B144" s="69">
        <v>284504814.48999971</v>
      </c>
      <c r="C144" s="71">
        <v>0.49859713245024195</v>
      </c>
      <c r="D144" s="70">
        <v>2091</v>
      </c>
      <c r="E144" s="71">
        <v>0.48413984718684883</v>
      </c>
    </row>
    <row r="145" spans="1:5" x14ac:dyDescent="0.2">
      <c r="A145" s="68" t="s">
        <v>72</v>
      </c>
      <c r="B145" s="69">
        <v>92377791.049999923</v>
      </c>
      <c r="C145" s="71">
        <v>0.1618928727170505</v>
      </c>
      <c r="D145" s="70">
        <v>389</v>
      </c>
      <c r="E145" s="71">
        <v>9.0067145172493632E-2</v>
      </c>
    </row>
    <row r="146" spans="1:5" x14ac:dyDescent="0.2">
      <c r="A146" s="68" t="s">
        <v>73</v>
      </c>
      <c r="B146" s="69">
        <v>35176629.459999993</v>
      </c>
      <c r="C146" s="71">
        <v>6.1647345439341208E-2</v>
      </c>
      <c r="D146" s="70">
        <v>104</v>
      </c>
      <c r="E146" s="71">
        <v>2.4079648066682103E-2</v>
      </c>
    </row>
    <row r="147" spans="1:5" x14ac:dyDescent="0.2">
      <c r="A147" s="68" t="s">
        <v>74</v>
      </c>
      <c r="B147" s="69">
        <v>16216514.07</v>
      </c>
      <c r="C147" s="71">
        <v>2.8419580273658977E-2</v>
      </c>
      <c r="D147" s="70">
        <v>36</v>
      </c>
      <c r="E147" s="71">
        <v>8.3352627923130359E-3</v>
      </c>
    </row>
    <row r="148" spans="1:5" x14ac:dyDescent="0.2">
      <c r="A148" s="68" t="s">
        <v>75</v>
      </c>
      <c r="B148" s="69">
        <v>10676986.309999999</v>
      </c>
      <c r="C148" s="71">
        <v>1.8711510267126287E-2</v>
      </c>
      <c r="D148" s="70">
        <v>18</v>
      </c>
      <c r="E148" s="71">
        <v>4.1676313961565179E-3</v>
      </c>
    </row>
    <row r="149" spans="1:5" x14ac:dyDescent="0.2">
      <c r="A149" s="68" t="s">
        <v>76</v>
      </c>
      <c r="B149" s="69">
        <v>6616030.2300000004</v>
      </c>
      <c r="C149" s="71">
        <v>1.1594649836753694E-2</v>
      </c>
      <c r="D149" s="70">
        <v>8</v>
      </c>
      <c r="E149" s="71">
        <v>1.8522806205140078E-3</v>
      </c>
    </row>
    <row r="150" spans="1:5" x14ac:dyDescent="0.2">
      <c r="A150" s="68" t="s">
        <v>196</v>
      </c>
      <c r="B150" s="69">
        <v>1000720.03</v>
      </c>
      <c r="C150" s="71">
        <v>1.7537704528408195E-3</v>
      </c>
      <c r="D150" s="70">
        <v>1</v>
      </c>
      <c r="E150" s="71">
        <v>2.3153507756425097E-4</v>
      </c>
    </row>
    <row r="151" spans="1:5" x14ac:dyDescent="0.2">
      <c r="A151" s="68" t="s">
        <v>77</v>
      </c>
      <c r="B151" s="69">
        <v>1401161</v>
      </c>
      <c r="C151" s="71">
        <v>2.4555466941866802E-3</v>
      </c>
      <c r="D151" s="70">
        <v>1</v>
      </c>
      <c r="E151" s="71">
        <v>2.3153507756425097E-4</v>
      </c>
    </row>
    <row r="152" spans="1:5" x14ac:dyDescent="0.2">
      <c r="A152" s="68" t="s">
        <v>80</v>
      </c>
      <c r="B152" s="69">
        <v>3150533.65</v>
      </c>
      <c r="C152" s="71">
        <v>5.52133729755638E-3</v>
      </c>
      <c r="D152" s="70">
        <v>2</v>
      </c>
      <c r="E152" s="71">
        <v>4.6307015512850195E-4</v>
      </c>
    </row>
    <row r="153" spans="1:5" x14ac:dyDescent="0.2">
      <c r="A153" s="68" t="s">
        <v>78</v>
      </c>
      <c r="B153" s="69">
        <v>0</v>
      </c>
      <c r="C153" s="71">
        <v>0</v>
      </c>
      <c r="D153" s="70">
        <v>0</v>
      </c>
      <c r="E153" s="71">
        <v>0</v>
      </c>
    </row>
    <row r="154" spans="1:5" x14ac:dyDescent="0.2">
      <c r="A154" s="68" t="s">
        <v>79</v>
      </c>
      <c r="B154" s="69">
        <v>0</v>
      </c>
      <c r="C154" s="71">
        <v>0</v>
      </c>
      <c r="D154" s="70">
        <v>0</v>
      </c>
      <c r="E154" s="71">
        <v>0</v>
      </c>
    </row>
    <row r="155" spans="1:5" x14ac:dyDescent="0.2">
      <c r="A155" s="68"/>
      <c r="B155" s="69"/>
      <c r="C155" s="71"/>
      <c r="D155" s="70"/>
      <c r="E155" s="71"/>
    </row>
    <row r="156" spans="1:5" ht="10.8" thickBot="1" x14ac:dyDescent="0.25">
      <c r="A156" s="73"/>
      <c r="B156" s="74">
        <v>570610611.19999957</v>
      </c>
      <c r="C156" s="75"/>
      <c r="D156" s="76">
        <v>4319</v>
      </c>
      <c r="E156" s="75"/>
    </row>
    <row r="157" spans="1:5" ht="10.8" thickTop="1" x14ac:dyDescent="0.2">
      <c r="A157" s="68"/>
      <c r="B157" s="69"/>
      <c r="C157" s="71"/>
      <c r="D157" s="70"/>
      <c r="E157" s="71"/>
    </row>
    <row r="158" spans="1:5" x14ac:dyDescent="0.2">
      <c r="A158" s="73" t="s">
        <v>120</v>
      </c>
      <c r="B158" s="77">
        <v>132116.37212317655</v>
      </c>
      <c r="C158" s="71"/>
      <c r="D158" s="70"/>
      <c r="E158" s="71"/>
    </row>
    <row r="159" spans="1:5" x14ac:dyDescent="0.2">
      <c r="A159" s="68"/>
      <c r="B159" s="69"/>
      <c r="C159" s="71"/>
      <c r="D159" s="70"/>
      <c r="E159" s="71"/>
    </row>
    <row r="160" spans="1:5" x14ac:dyDescent="0.2">
      <c r="A160" s="68"/>
      <c r="B160" s="69"/>
      <c r="C160" s="71"/>
      <c r="D160" s="70"/>
      <c r="E160" s="71"/>
    </row>
    <row r="161" spans="1:5" x14ac:dyDescent="0.2">
      <c r="A161" s="72" t="s">
        <v>121</v>
      </c>
      <c r="B161" s="69"/>
      <c r="C161" s="71"/>
      <c r="D161" s="70"/>
      <c r="E161" s="71"/>
    </row>
    <row r="162" spans="1:5" x14ac:dyDescent="0.2">
      <c r="A162" s="43"/>
      <c r="B162" s="52"/>
      <c r="C162" s="53"/>
      <c r="D162" s="54"/>
      <c r="E162" s="53"/>
    </row>
    <row r="163" spans="1:5" s="62" customFormat="1" ht="20.399999999999999" x14ac:dyDescent="0.2">
      <c r="A163" s="55" t="s">
        <v>122</v>
      </c>
      <c r="B163" s="56" t="s">
        <v>111</v>
      </c>
      <c r="C163" s="57" t="s">
        <v>112</v>
      </c>
      <c r="D163" s="58" t="s">
        <v>113</v>
      </c>
      <c r="E163" s="57" t="s">
        <v>112</v>
      </c>
    </row>
    <row r="164" spans="1:5" x14ac:dyDescent="0.2">
      <c r="B164" s="46"/>
      <c r="D164" s="48"/>
    </row>
    <row r="165" spans="1:5" x14ac:dyDescent="0.2">
      <c r="A165" s="68" t="s">
        <v>7</v>
      </c>
      <c r="B165" s="69">
        <v>361696729.4500019</v>
      </c>
      <c r="C165" s="71">
        <v>0.63387662681096812</v>
      </c>
      <c r="D165" s="70">
        <v>2576</v>
      </c>
      <c r="E165" s="71">
        <v>0.59643435980551052</v>
      </c>
    </row>
    <row r="166" spans="1:5" x14ac:dyDescent="0.2">
      <c r="A166" s="68" t="s">
        <v>8</v>
      </c>
      <c r="B166" s="69">
        <v>203652055.83999988</v>
      </c>
      <c r="C166" s="71">
        <v>0.35690197806121571</v>
      </c>
      <c r="D166" s="70">
        <v>1679</v>
      </c>
      <c r="E166" s="71">
        <v>0.38874739523037738</v>
      </c>
    </row>
    <row r="167" spans="1:5" x14ac:dyDescent="0.2">
      <c r="A167" s="68" t="s">
        <v>9</v>
      </c>
      <c r="B167" s="69">
        <v>5261825.91</v>
      </c>
      <c r="C167" s="71">
        <v>9.2213951278163411E-3</v>
      </c>
      <c r="D167" s="70">
        <v>64</v>
      </c>
      <c r="E167" s="71">
        <v>1.4818244964112062E-2</v>
      </c>
    </row>
    <row r="168" spans="1:5" x14ac:dyDescent="0.2">
      <c r="A168" s="68"/>
      <c r="B168" s="69"/>
      <c r="C168" s="71"/>
      <c r="D168" s="70"/>
      <c r="E168" s="71"/>
    </row>
    <row r="169" spans="1:5" ht="10.8" thickBot="1" x14ac:dyDescent="0.25">
      <c r="A169" s="68"/>
      <c r="B169" s="74">
        <v>570610611.20000172</v>
      </c>
      <c r="C169" s="71"/>
      <c r="D169" s="76">
        <v>4319</v>
      </c>
      <c r="E169" s="71"/>
    </row>
    <row r="170" spans="1:5" ht="10.8" thickTop="1" x14ac:dyDescent="0.2">
      <c r="A170" s="68"/>
      <c r="B170" s="78"/>
      <c r="C170" s="71"/>
      <c r="D170" s="79"/>
      <c r="E170" s="71"/>
    </row>
    <row r="171" spans="1:5" x14ac:dyDescent="0.2">
      <c r="A171" s="68"/>
      <c r="B171" s="69"/>
      <c r="C171" s="71"/>
      <c r="D171" s="70"/>
      <c r="E171" s="71"/>
    </row>
    <row r="172" spans="1:5" x14ac:dyDescent="0.2">
      <c r="A172" s="72" t="s">
        <v>192</v>
      </c>
      <c r="B172" s="69"/>
      <c r="C172" s="71"/>
      <c r="D172" s="70"/>
      <c r="E172" s="71"/>
    </row>
    <row r="173" spans="1:5" x14ac:dyDescent="0.2">
      <c r="B173" s="46"/>
      <c r="D173" s="48"/>
    </row>
    <row r="174" spans="1:5" s="62" customFormat="1" ht="20.399999999999999" x14ac:dyDescent="0.2">
      <c r="A174" s="55" t="s">
        <v>156</v>
      </c>
      <c r="B174" s="56" t="s">
        <v>111</v>
      </c>
      <c r="C174" s="57" t="s">
        <v>112</v>
      </c>
      <c r="D174" s="58" t="s">
        <v>113</v>
      </c>
      <c r="E174" s="57" t="s">
        <v>112</v>
      </c>
    </row>
    <row r="175" spans="1:5" x14ac:dyDescent="0.2">
      <c r="B175" s="46"/>
      <c r="D175" s="48"/>
    </row>
    <row r="176" spans="1:5" x14ac:dyDescent="0.2">
      <c r="A176" s="80">
        <v>1996</v>
      </c>
      <c r="B176" s="69">
        <v>0</v>
      </c>
      <c r="C176" s="71">
        <v>0</v>
      </c>
      <c r="D176" s="70">
        <v>0</v>
      </c>
      <c r="E176" s="71">
        <v>0</v>
      </c>
    </row>
    <row r="177" spans="1:5" x14ac:dyDescent="0.2">
      <c r="A177" s="80">
        <v>1997</v>
      </c>
      <c r="B177" s="69">
        <v>0</v>
      </c>
      <c r="C177" s="71">
        <v>0</v>
      </c>
      <c r="D177" s="70">
        <v>0</v>
      </c>
      <c r="E177" s="71">
        <v>0</v>
      </c>
    </row>
    <row r="178" spans="1:5" x14ac:dyDescent="0.2">
      <c r="A178" s="80">
        <v>1998</v>
      </c>
      <c r="B178" s="69">
        <v>0</v>
      </c>
      <c r="C178" s="71">
        <v>0</v>
      </c>
      <c r="D178" s="70">
        <v>0</v>
      </c>
      <c r="E178" s="71">
        <v>0</v>
      </c>
    </row>
    <row r="179" spans="1:5" x14ac:dyDescent="0.2">
      <c r="A179" s="80">
        <v>1999</v>
      </c>
      <c r="B179" s="69">
        <v>0</v>
      </c>
      <c r="C179" s="71">
        <v>0</v>
      </c>
      <c r="D179" s="70">
        <v>0</v>
      </c>
      <c r="E179" s="71">
        <v>0</v>
      </c>
    </row>
    <row r="180" spans="1:5" x14ac:dyDescent="0.2">
      <c r="A180" s="80">
        <v>2000</v>
      </c>
      <c r="B180" s="69">
        <v>0</v>
      </c>
      <c r="C180" s="71">
        <v>0</v>
      </c>
      <c r="D180" s="70">
        <v>0</v>
      </c>
      <c r="E180" s="71">
        <v>0</v>
      </c>
    </row>
    <row r="181" spans="1:5" x14ac:dyDescent="0.2">
      <c r="A181" s="80">
        <v>2001</v>
      </c>
      <c r="B181" s="69">
        <v>77388.2</v>
      </c>
      <c r="C181" s="71">
        <v>1.3562348558021352E-4</v>
      </c>
      <c r="D181" s="70">
        <v>1</v>
      </c>
      <c r="E181" s="71">
        <v>2.3153507756425097E-4</v>
      </c>
    </row>
    <row r="182" spans="1:5" x14ac:dyDescent="0.2">
      <c r="A182" s="80">
        <v>2002</v>
      </c>
      <c r="B182" s="69">
        <v>97530692.73999998</v>
      </c>
      <c r="C182" s="71">
        <v>0.17092337721321368</v>
      </c>
      <c r="D182" s="70">
        <v>781</v>
      </c>
      <c r="E182" s="71">
        <v>0.18082889557768003</v>
      </c>
    </row>
    <row r="183" spans="1:5" x14ac:dyDescent="0.2">
      <c r="A183" s="80">
        <v>2003</v>
      </c>
      <c r="B183" s="69">
        <v>77268.56</v>
      </c>
      <c r="C183" s="71">
        <v>1.3541381545201806E-4</v>
      </c>
      <c r="D183" s="70">
        <v>1</v>
      </c>
      <c r="E183" s="71">
        <v>2.3153507756425097E-4</v>
      </c>
    </row>
    <row r="184" spans="1:5" x14ac:dyDescent="0.2">
      <c r="A184" s="80">
        <v>2004</v>
      </c>
      <c r="B184" s="69">
        <v>2345446.1</v>
      </c>
      <c r="C184" s="71">
        <v>4.1104144471963179E-3</v>
      </c>
      <c r="D184" s="70">
        <v>17</v>
      </c>
      <c r="E184" s="71">
        <v>3.9360963185922663E-3</v>
      </c>
    </row>
    <row r="185" spans="1:5" x14ac:dyDescent="0.2">
      <c r="A185" s="80">
        <v>2005</v>
      </c>
      <c r="B185" s="69">
        <v>205360537.72999996</v>
      </c>
      <c r="C185" s="71">
        <v>0.35989610725626831</v>
      </c>
      <c r="D185" s="70">
        <v>1502</v>
      </c>
      <c r="E185" s="71">
        <v>0.34776568650150497</v>
      </c>
    </row>
    <row r="186" spans="1:5" x14ac:dyDescent="0.2">
      <c r="A186" s="80">
        <v>2006</v>
      </c>
      <c r="B186" s="69">
        <v>265219277.86999992</v>
      </c>
      <c r="C186" s="71">
        <v>0.46479906378228952</v>
      </c>
      <c r="D186" s="70">
        <v>2017</v>
      </c>
      <c r="E186" s="71">
        <v>0.46700625144709423</v>
      </c>
    </row>
    <row r="187" spans="1:5" x14ac:dyDescent="0.2">
      <c r="A187" s="68"/>
      <c r="B187" s="68"/>
      <c r="C187" s="71"/>
      <c r="D187" s="68"/>
      <c r="E187" s="71"/>
    </row>
    <row r="188" spans="1:5" ht="10.8" thickBot="1" x14ac:dyDescent="0.25">
      <c r="A188" s="68"/>
      <c r="B188" s="81">
        <v>570610611.19999981</v>
      </c>
      <c r="C188" s="71"/>
      <c r="D188" s="82">
        <v>4319</v>
      </c>
      <c r="E188" s="71"/>
    </row>
    <row r="189" spans="1:5" ht="13.8" thickTop="1" x14ac:dyDescent="0.25">
      <c r="A189" s="83"/>
      <c r="B189" s="83"/>
      <c r="C189" s="83"/>
      <c r="D189" s="83"/>
      <c r="E189" s="83"/>
    </row>
    <row r="190" spans="1:5" ht="13.2" x14ac:dyDescent="0.25">
      <c r="A190" s="73" t="s">
        <v>123</v>
      </c>
      <c r="B190" s="83"/>
      <c r="C190" s="83"/>
      <c r="D190" s="77">
        <v>75.944421130619673</v>
      </c>
      <c r="E190" s="83"/>
    </row>
    <row r="191" spans="1:5" ht="13.2" x14ac:dyDescent="0.25">
      <c r="A191" s="73"/>
      <c r="B191" s="83"/>
      <c r="C191" s="83"/>
      <c r="D191" s="83"/>
      <c r="E191" s="83"/>
    </row>
    <row r="192" spans="1:5" x14ac:dyDescent="0.2">
      <c r="A192" s="68"/>
      <c r="B192" s="69"/>
      <c r="C192" s="71"/>
      <c r="D192" s="70"/>
      <c r="E192" s="71"/>
    </row>
    <row r="193" spans="1:5" x14ac:dyDescent="0.2">
      <c r="A193" s="72" t="s">
        <v>124</v>
      </c>
      <c r="B193" s="69"/>
      <c r="C193" s="71"/>
      <c r="D193" s="70"/>
      <c r="E193" s="71"/>
    </row>
    <row r="194" spans="1:5" x14ac:dyDescent="0.2">
      <c r="B194" s="46"/>
      <c r="D194" s="48"/>
    </row>
    <row r="195" spans="1:5" s="62" customFormat="1" ht="20.399999999999999" x14ac:dyDescent="0.2">
      <c r="A195" s="55" t="s">
        <v>125</v>
      </c>
      <c r="B195" s="56" t="s">
        <v>111</v>
      </c>
      <c r="C195" s="57" t="s">
        <v>112</v>
      </c>
      <c r="D195" s="58" t="s">
        <v>113</v>
      </c>
      <c r="E195" s="57" t="s">
        <v>112</v>
      </c>
    </row>
    <row r="196" spans="1:5" x14ac:dyDescent="0.2">
      <c r="B196" s="46"/>
      <c r="D196" s="48"/>
    </row>
    <row r="197" spans="1:5" x14ac:dyDescent="0.2">
      <c r="A197" s="68" t="s">
        <v>10</v>
      </c>
      <c r="B197" s="69">
        <v>26098490.909999985</v>
      </c>
      <c r="C197" s="71">
        <v>4.5737829612236956E-2</v>
      </c>
      <c r="D197" s="70">
        <v>210</v>
      </c>
      <c r="E197" s="71">
        <v>4.8622366288492709E-2</v>
      </c>
    </row>
    <row r="198" spans="1:5" x14ac:dyDescent="0.2">
      <c r="A198" s="68" t="s">
        <v>11</v>
      </c>
      <c r="B198" s="69">
        <v>56839655.67999997</v>
      </c>
      <c r="C198" s="71">
        <v>9.9611985063624384E-2</v>
      </c>
      <c r="D198" s="70">
        <v>463</v>
      </c>
      <c r="E198" s="71">
        <v>0.10720074091224821</v>
      </c>
    </row>
    <row r="199" spans="1:5" x14ac:dyDescent="0.2">
      <c r="A199" s="68" t="s">
        <v>12</v>
      </c>
      <c r="B199" s="69">
        <v>136274409.83000004</v>
      </c>
      <c r="C199" s="71">
        <v>0.23882207437995864</v>
      </c>
      <c r="D199" s="70">
        <v>1056</v>
      </c>
      <c r="E199" s="71">
        <v>0.24450104190784905</v>
      </c>
    </row>
    <row r="200" spans="1:5" x14ac:dyDescent="0.2">
      <c r="A200" s="68" t="s">
        <v>13</v>
      </c>
      <c r="B200" s="69">
        <v>335796654.43999982</v>
      </c>
      <c r="C200" s="71">
        <v>0.58848652276868119</v>
      </c>
      <c r="D200" s="70">
        <v>2475</v>
      </c>
      <c r="E200" s="71">
        <v>0.57304931697152117</v>
      </c>
    </row>
    <row r="201" spans="1:5" x14ac:dyDescent="0.2">
      <c r="A201" s="68" t="s">
        <v>14</v>
      </c>
      <c r="B201" s="69">
        <v>14646521.9</v>
      </c>
      <c r="C201" s="71">
        <v>2.5668155503099067E-2</v>
      </c>
      <c r="D201" s="70">
        <v>104</v>
      </c>
      <c r="E201" s="71">
        <v>2.4079648066682103E-2</v>
      </c>
    </row>
    <row r="202" spans="1:5" x14ac:dyDescent="0.2">
      <c r="A202" s="68" t="s">
        <v>15</v>
      </c>
      <c r="B202" s="69">
        <v>954878.44</v>
      </c>
      <c r="C202" s="71">
        <v>1.6734326723996261E-3</v>
      </c>
      <c r="D202" s="70">
        <v>11</v>
      </c>
      <c r="E202" s="71">
        <v>2.5468858532067609E-3</v>
      </c>
    </row>
    <row r="203" spans="1:5" x14ac:dyDescent="0.2">
      <c r="A203" s="68" t="s">
        <v>16</v>
      </c>
      <c r="B203" s="69">
        <v>0</v>
      </c>
      <c r="C203" s="71">
        <v>0</v>
      </c>
      <c r="D203" s="70">
        <v>0</v>
      </c>
      <c r="E203" s="71">
        <v>0</v>
      </c>
    </row>
    <row r="204" spans="1:5" x14ac:dyDescent="0.2">
      <c r="A204" s="68"/>
      <c r="B204" s="69"/>
      <c r="C204" s="71"/>
      <c r="D204" s="70"/>
      <c r="E204" s="71"/>
    </row>
    <row r="205" spans="1:5" s="61" customFormat="1" ht="10.8" thickBot="1" x14ac:dyDescent="0.25">
      <c r="A205" s="73"/>
      <c r="B205" s="74">
        <v>570610611.19999993</v>
      </c>
      <c r="C205" s="75"/>
      <c r="D205" s="76">
        <v>4319</v>
      </c>
      <c r="E205" s="75"/>
    </row>
    <row r="206" spans="1:5" ht="10.8" thickTop="1" x14ac:dyDescent="0.2">
      <c r="A206" s="68"/>
      <c r="B206" s="69"/>
      <c r="C206" s="71"/>
      <c r="D206" s="70"/>
      <c r="E206" s="71"/>
    </row>
    <row r="207" spans="1:5" x14ac:dyDescent="0.2">
      <c r="A207" s="73" t="s">
        <v>126</v>
      </c>
      <c r="B207" s="69"/>
      <c r="C207" s="68"/>
      <c r="D207" s="77">
        <v>15.789817957415281</v>
      </c>
      <c r="E207" s="71"/>
    </row>
    <row r="208" spans="1:5" x14ac:dyDescent="0.2">
      <c r="A208" s="68"/>
      <c r="B208" s="69"/>
      <c r="C208" s="71"/>
      <c r="D208" s="70"/>
      <c r="E208" s="71"/>
    </row>
    <row r="209" spans="1:6" x14ac:dyDescent="0.2">
      <c r="A209" s="68"/>
      <c r="B209" s="69"/>
      <c r="C209" s="71"/>
      <c r="D209" s="70"/>
      <c r="E209" s="71"/>
    </row>
    <row r="210" spans="1:6" x14ac:dyDescent="0.2">
      <c r="A210" s="72" t="s">
        <v>127</v>
      </c>
      <c r="B210" s="69"/>
      <c r="C210" s="71"/>
      <c r="D210" s="70"/>
      <c r="E210" s="71"/>
    </row>
    <row r="211" spans="1:6" x14ac:dyDescent="0.2">
      <c r="B211" s="46"/>
      <c r="D211" s="48"/>
    </row>
    <row r="212" spans="1:6" s="62" customFormat="1" ht="20.399999999999999" x14ac:dyDescent="0.2">
      <c r="A212" s="55" t="s">
        <v>128</v>
      </c>
      <c r="B212" s="56" t="s">
        <v>111</v>
      </c>
      <c r="C212" s="57" t="s">
        <v>112</v>
      </c>
      <c r="D212" s="58" t="s">
        <v>113</v>
      </c>
      <c r="E212" s="57" t="s">
        <v>112</v>
      </c>
    </row>
    <row r="213" spans="1:6" x14ac:dyDescent="0.2">
      <c r="B213" s="46"/>
      <c r="D213" s="48"/>
    </row>
    <row r="214" spans="1:6" x14ac:dyDescent="0.2">
      <c r="A214" s="68" t="s">
        <v>51</v>
      </c>
      <c r="B214" s="69">
        <v>275124824.69999993</v>
      </c>
      <c r="C214" s="71">
        <v>0.48215861973090479</v>
      </c>
      <c r="D214" s="70">
        <v>2204</v>
      </c>
      <c r="E214" s="71">
        <v>0.51030331095160919</v>
      </c>
      <c r="F214" s="43"/>
    </row>
    <row r="215" spans="1:6" x14ac:dyDescent="0.2">
      <c r="A215" s="68" t="s">
        <v>52</v>
      </c>
      <c r="B215" s="69">
        <v>295485786.5</v>
      </c>
      <c r="C215" s="71">
        <v>0.51784138026909521</v>
      </c>
      <c r="D215" s="70">
        <v>2115</v>
      </c>
      <c r="E215" s="71">
        <v>0.48969668904839081</v>
      </c>
      <c r="F215" s="43"/>
    </row>
    <row r="216" spans="1:6" x14ac:dyDescent="0.2">
      <c r="A216" s="68"/>
      <c r="B216" s="69"/>
      <c r="C216" s="71"/>
      <c r="D216" s="70"/>
      <c r="E216" s="71"/>
      <c r="F216" s="43"/>
    </row>
    <row r="217" spans="1:6" s="61" customFormat="1" ht="10.8" thickBot="1" x14ac:dyDescent="0.25">
      <c r="A217" s="73"/>
      <c r="B217" s="74">
        <v>570610611.19999993</v>
      </c>
      <c r="C217" s="75"/>
      <c r="D217" s="76">
        <v>4319</v>
      </c>
      <c r="E217" s="75"/>
      <c r="F217" s="59"/>
    </row>
    <row r="218" spans="1:6" ht="10.8" thickTop="1" x14ac:dyDescent="0.2">
      <c r="A218" s="68"/>
      <c r="B218" s="69"/>
      <c r="C218" s="71"/>
      <c r="D218" s="70"/>
      <c r="E218" s="71"/>
      <c r="F218" s="43"/>
    </row>
    <row r="219" spans="1:6" x14ac:dyDescent="0.2">
      <c r="A219" s="68"/>
      <c r="B219" s="69"/>
      <c r="C219" s="71"/>
      <c r="D219" s="70"/>
      <c r="E219" s="71"/>
      <c r="F219" s="43"/>
    </row>
    <row r="220" spans="1:6" x14ac:dyDescent="0.2">
      <c r="A220" s="72" t="s">
        <v>129</v>
      </c>
      <c r="B220" s="69"/>
      <c r="C220" s="71"/>
      <c r="D220" s="70"/>
      <c r="E220" s="71"/>
      <c r="F220" s="43"/>
    </row>
    <row r="221" spans="1:6" x14ac:dyDescent="0.2">
      <c r="B221" s="46"/>
      <c r="D221" s="48"/>
    </row>
    <row r="222" spans="1:6" s="62" customFormat="1" ht="30.6" x14ac:dyDescent="0.2">
      <c r="A222" s="55" t="s">
        <v>130</v>
      </c>
      <c r="B222" s="56" t="s">
        <v>111</v>
      </c>
      <c r="C222" s="57" t="s">
        <v>112</v>
      </c>
      <c r="D222" s="58" t="s">
        <v>113</v>
      </c>
      <c r="E222" s="57" t="s">
        <v>112</v>
      </c>
      <c r="F222" s="64" t="s">
        <v>131</v>
      </c>
    </row>
    <row r="223" spans="1:6" x14ac:dyDescent="0.2">
      <c r="B223" s="46"/>
      <c r="D223" s="48"/>
    </row>
    <row r="224" spans="1:6" x14ac:dyDescent="0.2">
      <c r="A224" s="68" t="s">
        <v>53</v>
      </c>
      <c r="B224" s="69">
        <v>20430163.390000001</v>
      </c>
      <c r="C224" s="71">
        <v>3.5804036919389146E-2</v>
      </c>
      <c r="D224" s="70">
        <v>215</v>
      </c>
      <c r="E224" s="71">
        <v>4.978004167631396E-2</v>
      </c>
      <c r="F224" s="71">
        <v>0.80800374042021761</v>
      </c>
    </row>
    <row r="225" spans="1:6" x14ac:dyDescent="0.2">
      <c r="A225" s="68" t="s">
        <v>54</v>
      </c>
      <c r="B225" s="69">
        <v>67866384.149999991</v>
      </c>
      <c r="C225" s="71">
        <v>0.11893642147186206</v>
      </c>
      <c r="D225" s="70">
        <v>576</v>
      </c>
      <c r="E225" s="71">
        <v>0.13336420467700857</v>
      </c>
      <c r="F225" s="71">
        <v>0.81071259337321844</v>
      </c>
    </row>
    <row r="226" spans="1:6" x14ac:dyDescent="0.2">
      <c r="A226" s="68" t="s">
        <v>55</v>
      </c>
      <c r="B226" s="69">
        <v>60196745.039999999</v>
      </c>
      <c r="C226" s="71">
        <v>0.10549531301811167</v>
      </c>
      <c r="D226" s="70">
        <v>547</v>
      </c>
      <c r="E226" s="71">
        <v>0.12664968742764529</v>
      </c>
      <c r="F226" s="71">
        <v>0.79712598390519174</v>
      </c>
    </row>
    <row r="227" spans="1:6" x14ac:dyDescent="0.2">
      <c r="A227" s="68" t="s">
        <v>56</v>
      </c>
      <c r="B227" s="69">
        <v>29887013.53000002</v>
      </c>
      <c r="C227" s="71">
        <v>5.2377248062645265E-2</v>
      </c>
      <c r="D227" s="70">
        <v>250</v>
      </c>
      <c r="E227" s="71">
        <v>5.7883769391062746E-2</v>
      </c>
      <c r="F227" s="71">
        <v>0.80296893530249436</v>
      </c>
    </row>
    <row r="228" spans="1:6" x14ac:dyDescent="0.2">
      <c r="A228" s="68" t="s">
        <v>57</v>
      </c>
      <c r="B228" s="69">
        <v>27375874.030000001</v>
      </c>
      <c r="C228" s="71">
        <v>4.7976454507966941E-2</v>
      </c>
      <c r="D228" s="70">
        <v>248</v>
      </c>
      <c r="E228" s="71">
        <v>5.7420699235934243E-2</v>
      </c>
      <c r="F228" s="71">
        <v>0.80353876138310909</v>
      </c>
    </row>
    <row r="229" spans="1:6" x14ac:dyDescent="0.2">
      <c r="A229" s="68" t="s">
        <v>58</v>
      </c>
      <c r="B229" s="69">
        <v>20140569.580000009</v>
      </c>
      <c r="C229" s="71">
        <v>3.5296521278572426E-2</v>
      </c>
      <c r="D229" s="70">
        <v>166</v>
      </c>
      <c r="E229" s="71">
        <v>3.8434822875665665E-2</v>
      </c>
      <c r="F229" s="71">
        <v>0.80340272363365306</v>
      </c>
    </row>
    <row r="230" spans="1:6" x14ac:dyDescent="0.2">
      <c r="A230" s="68" t="s">
        <v>28</v>
      </c>
      <c r="B230" s="69">
        <v>171425273.04999995</v>
      </c>
      <c r="C230" s="71">
        <v>0.30042426426226265</v>
      </c>
      <c r="D230" s="70">
        <v>1178</v>
      </c>
      <c r="E230" s="71">
        <v>0.27274832137068766</v>
      </c>
      <c r="F230" s="71">
        <v>0.8136279794902842</v>
      </c>
    </row>
    <row r="231" spans="1:6" x14ac:dyDescent="0.2">
      <c r="A231" s="68" t="s">
        <v>59</v>
      </c>
      <c r="B231" s="69">
        <v>64539113.709999979</v>
      </c>
      <c r="C231" s="71">
        <v>0.11310535143094093</v>
      </c>
      <c r="D231" s="70">
        <v>465</v>
      </c>
      <c r="E231" s="71">
        <v>0.10766381106737671</v>
      </c>
      <c r="F231" s="71">
        <v>0.80209508684182096</v>
      </c>
    </row>
    <row r="232" spans="1:6" x14ac:dyDescent="0.2">
      <c r="A232" s="68" t="s">
        <v>60</v>
      </c>
      <c r="B232" s="69">
        <v>82105914.219999999</v>
      </c>
      <c r="C232" s="71">
        <v>0.14389132029516669</v>
      </c>
      <c r="D232" s="70">
        <v>417</v>
      </c>
      <c r="E232" s="71">
        <v>9.6550127344292663E-2</v>
      </c>
      <c r="F232" s="71">
        <v>0.79867375637590898</v>
      </c>
    </row>
    <row r="233" spans="1:6" x14ac:dyDescent="0.2">
      <c r="A233" s="68" t="s">
        <v>61</v>
      </c>
      <c r="B233" s="69">
        <v>21050695.919999994</v>
      </c>
      <c r="C233" s="71">
        <v>3.6891525511118996E-2</v>
      </c>
      <c r="D233" s="70">
        <v>191</v>
      </c>
      <c r="E233" s="71">
        <v>4.4223199814771935E-2</v>
      </c>
      <c r="F233" s="71">
        <v>0.79158758618158631</v>
      </c>
    </row>
    <row r="234" spans="1:6" x14ac:dyDescent="0.2">
      <c r="A234" s="68" t="s">
        <v>62</v>
      </c>
      <c r="B234" s="69">
        <v>5261825.91</v>
      </c>
      <c r="C234" s="71">
        <v>9.2213951278163724E-3</v>
      </c>
      <c r="D234" s="70">
        <v>64</v>
      </c>
      <c r="E234" s="71">
        <v>1.4818244964112062E-2</v>
      </c>
      <c r="F234" s="71">
        <v>0.77846073057472731</v>
      </c>
    </row>
    <row r="235" spans="1:6" x14ac:dyDescent="0.2">
      <c r="A235" s="68" t="s">
        <v>3</v>
      </c>
      <c r="B235" s="69">
        <v>331038.67</v>
      </c>
      <c r="C235" s="71">
        <v>5.8014811414709298E-4</v>
      </c>
      <c r="D235" s="70">
        <v>2</v>
      </c>
      <c r="E235" s="71">
        <v>4.6307015512850195E-4</v>
      </c>
      <c r="F235" s="71">
        <v>0.85984362708282869</v>
      </c>
    </row>
    <row r="236" spans="1:6" x14ac:dyDescent="0.2">
      <c r="A236" s="68"/>
      <c r="B236" s="69"/>
      <c r="C236" s="71"/>
      <c r="D236" s="70"/>
      <c r="E236" s="71"/>
      <c r="F236" s="68"/>
    </row>
    <row r="237" spans="1:6" s="61" customFormat="1" ht="10.8" thickBot="1" x14ac:dyDescent="0.25">
      <c r="A237" s="73"/>
      <c r="B237" s="74">
        <v>570610611.19999981</v>
      </c>
      <c r="C237" s="75"/>
      <c r="D237" s="76">
        <v>4319</v>
      </c>
      <c r="E237" s="75"/>
      <c r="F237" s="85">
        <v>0.80536893027635925</v>
      </c>
    </row>
    <row r="238" spans="1:6" ht="10.8" thickTop="1" x14ac:dyDescent="0.2">
      <c r="A238" s="68"/>
      <c r="B238" s="69"/>
      <c r="C238" s="71"/>
      <c r="D238" s="70"/>
      <c r="E238" s="71"/>
      <c r="F238" s="68"/>
    </row>
    <row r="239" spans="1:6" x14ac:dyDescent="0.2">
      <c r="A239" s="68"/>
      <c r="B239" s="69"/>
      <c r="C239" s="71"/>
      <c r="D239" s="70"/>
      <c r="E239" s="71"/>
      <c r="F239" s="68"/>
    </row>
    <row r="240" spans="1:6" x14ac:dyDescent="0.2">
      <c r="A240" s="72" t="s">
        <v>132</v>
      </c>
      <c r="B240" s="69"/>
      <c r="C240" s="71"/>
      <c r="D240" s="70"/>
      <c r="E240" s="71"/>
      <c r="F240" s="68"/>
    </row>
    <row r="241" spans="1:5" x14ac:dyDescent="0.2">
      <c r="B241" s="46"/>
      <c r="D241" s="48"/>
    </row>
    <row r="242" spans="1:5" s="62" customFormat="1" ht="20.399999999999999" x14ac:dyDescent="0.2">
      <c r="A242" s="55" t="s">
        <v>133</v>
      </c>
      <c r="B242" s="56" t="s">
        <v>111</v>
      </c>
      <c r="C242" s="57" t="s">
        <v>112</v>
      </c>
      <c r="D242" s="58" t="s">
        <v>113</v>
      </c>
      <c r="E242" s="57" t="s">
        <v>112</v>
      </c>
    </row>
    <row r="243" spans="1:5" x14ac:dyDescent="0.2">
      <c r="B243" s="46"/>
      <c r="D243" s="48"/>
    </row>
    <row r="244" spans="1:5" x14ac:dyDescent="0.2">
      <c r="A244" s="68" t="s">
        <v>366</v>
      </c>
      <c r="B244" s="69">
        <v>3780792.5400000005</v>
      </c>
      <c r="C244" s="71">
        <v>6.6258714187753219E-3</v>
      </c>
      <c r="D244" s="70">
        <v>35</v>
      </c>
      <c r="E244" s="71">
        <v>8.1037277147487843E-3</v>
      </c>
    </row>
    <row r="245" spans="1:5" x14ac:dyDescent="0.2">
      <c r="A245" s="68" t="s">
        <v>350</v>
      </c>
      <c r="B245" s="69">
        <v>186690678.06999993</v>
      </c>
      <c r="C245" s="71">
        <v>0.32717701775189106</v>
      </c>
      <c r="D245" s="70">
        <v>1418</v>
      </c>
      <c r="E245" s="71">
        <v>0.32831673998610789</v>
      </c>
    </row>
    <row r="246" spans="1:5" x14ac:dyDescent="0.2">
      <c r="A246" s="68" t="s">
        <v>319</v>
      </c>
      <c r="B246" s="69">
        <v>371428642.45000046</v>
      </c>
      <c r="C246" s="71">
        <v>0.65093188798028467</v>
      </c>
      <c r="D246" s="70">
        <v>2792</v>
      </c>
      <c r="E246" s="71">
        <v>0.64644593655938876</v>
      </c>
    </row>
    <row r="247" spans="1:5" x14ac:dyDescent="0.2">
      <c r="A247" s="68" t="s">
        <v>320</v>
      </c>
      <c r="B247" s="69">
        <v>1858237.96</v>
      </c>
      <c r="C247" s="71">
        <v>3.256577994741642E-3</v>
      </c>
      <c r="D247" s="70">
        <v>18</v>
      </c>
      <c r="E247" s="71">
        <v>4.1676313961565179E-3</v>
      </c>
    </row>
    <row r="248" spans="1:5" x14ac:dyDescent="0.2">
      <c r="A248" s="68" t="s">
        <v>321</v>
      </c>
      <c r="B248" s="69">
        <v>1074703.1099999999</v>
      </c>
      <c r="C248" s="71">
        <v>1.8834264363571638E-3</v>
      </c>
      <c r="D248" s="70">
        <v>8</v>
      </c>
      <c r="E248" s="71">
        <v>1.8522806205140078E-3</v>
      </c>
    </row>
    <row r="249" spans="1:5" x14ac:dyDescent="0.2">
      <c r="A249" s="68" t="s">
        <v>39</v>
      </c>
      <c r="B249" s="69">
        <v>0</v>
      </c>
      <c r="C249" s="71">
        <v>0</v>
      </c>
      <c r="D249" s="70">
        <v>0</v>
      </c>
      <c r="E249" s="71">
        <v>0</v>
      </c>
    </row>
    <row r="250" spans="1:5" x14ac:dyDescent="0.2">
      <c r="A250" s="68" t="s">
        <v>40</v>
      </c>
      <c r="B250" s="69">
        <v>0</v>
      </c>
      <c r="C250" s="71">
        <v>0</v>
      </c>
      <c r="D250" s="70">
        <v>0</v>
      </c>
      <c r="E250" s="71">
        <v>0</v>
      </c>
    </row>
    <row r="251" spans="1:5" x14ac:dyDescent="0.2">
      <c r="A251" s="68" t="s">
        <v>29</v>
      </c>
      <c r="B251" s="69">
        <v>0</v>
      </c>
      <c r="C251" s="71">
        <v>0</v>
      </c>
      <c r="D251" s="70">
        <v>0</v>
      </c>
      <c r="E251" s="71">
        <v>0</v>
      </c>
    </row>
    <row r="252" spans="1:5" x14ac:dyDescent="0.2">
      <c r="A252" s="68" t="s">
        <v>30</v>
      </c>
      <c r="B252" s="69">
        <v>4304799.51</v>
      </c>
      <c r="C252" s="71">
        <v>7.5441981370570014E-3</v>
      </c>
      <c r="D252" s="70">
        <v>30</v>
      </c>
      <c r="E252" s="71">
        <v>6.9460523269275296E-3</v>
      </c>
    </row>
    <row r="253" spans="1:5" x14ac:dyDescent="0.2">
      <c r="A253" s="68" t="s">
        <v>31</v>
      </c>
      <c r="B253" s="69">
        <v>265898</v>
      </c>
      <c r="C253" s="71">
        <v>4.6598853014810497E-4</v>
      </c>
      <c r="D253" s="70">
        <v>2</v>
      </c>
      <c r="E253" s="71">
        <v>4.6307015512850195E-4</v>
      </c>
    </row>
    <row r="254" spans="1:5" x14ac:dyDescent="0.2">
      <c r="A254" s="68" t="s">
        <v>32</v>
      </c>
      <c r="B254" s="69">
        <v>811210.14</v>
      </c>
      <c r="C254" s="71">
        <v>1.4216527419530741E-3</v>
      </c>
      <c r="D254" s="70">
        <v>13</v>
      </c>
      <c r="E254" s="71">
        <v>3.0099560083352629E-3</v>
      </c>
    </row>
    <row r="255" spans="1:5" x14ac:dyDescent="0.2">
      <c r="A255" s="68" t="s">
        <v>33</v>
      </c>
      <c r="B255" s="69">
        <v>304000</v>
      </c>
      <c r="C255" s="71">
        <v>5.3276261259965817E-4</v>
      </c>
      <c r="D255" s="70">
        <v>1</v>
      </c>
      <c r="E255" s="71">
        <v>2.3153507756425097E-4</v>
      </c>
    </row>
    <row r="256" spans="1:5" x14ac:dyDescent="0.2">
      <c r="A256" s="68" t="s">
        <v>34</v>
      </c>
      <c r="B256" s="69">
        <v>91649.420000000013</v>
      </c>
      <c r="C256" s="71">
        <v>1.6061639619224794E-4</v>
      </c>
      <c r="D256" s="70">
        <v>2</v>
      </c>
      <c r="E256" s="71">
        <v>4.6307015512850195E-4</v>
      </c>
    </row>
    <row r="257" spans="1:5" x14ac:dyDescent="0.2">
      <c r="A257" s="68" t="s">
        <v>322</v>
      </c>
      <c r="B257" s="69">
        <v>0</v>
      </c>
      <c r="C257" s="71">
        <v>0</v>
      </c>
      <c r="D257" s="70">
        <v>0</v>
      </c>
      <c r="E257" s="71">
        <v>0</v>
      </c>
    </row>
    <row r="258" spans="1:5" x14ac:dyDescent="0.2">
      <c r="A258" s="68"/>
      <c r="B258" s="69"/>
      <c r="C258" s="71"/>
      <c r="D258" s="70"/>
      <c r="E258" s="71"/>
    </row>
    <row r="259" spans="1:5" s="61" customFormat="1" ht="10.8" thickBot="1" x14ac:dyDescent="0.25">
      <c r="A259" s="73"/>
      <c r="B259" s="74">
        <v>570610611.20000041</v>
      </c>
      <c r="C259" s="75"/>
      <c r="D259" s="76">
        <v>4319</v>
      </c>
      <c r="E259" s="75"/>
    </row>
    <row r="260" spans="1:5" ht="10.8" thickTop="1" x14ac:dyDescent="0.2">
      <c r="A260" s="68"/>
      <c r="B260" s="69"/>
      <c r="C260" s="71"/>
      <c r="D260" s="70"/>
      <c r="E260" s="71"/>
    </row>
    <row r="261" spans="1:5" x14ac:dyDescent="0.2">
      <c r="A261" s="73" t="s">
        <v>134</v>
      </c>
      <c r="B261" s="69"/>
      <c r="C261" s="68"/>
      <c r="D261" s="86">
        <v>2.6428879099683038E-2</v>
      </c>
      <c r="E261" s="71"/>
    </row>
    <row r="262" spans="1:5" x14ac:dyDescent="0.2">
      <c r="A262" s="68"/>
      <c r="B262" s="69"/>
      <c r="C262" s="71"/>
      <c r="D262" s="70"/>
      <c r="E262" s="71"/>
    </row>
    <row r="263" spans="1:5" x14ac:dyDescent="0.2">
      <c r="A263" s="68"/>
      <c r="B263" s="69"/>
      <c r="C263" s="71"/>
      <c r="D263" s="70"/>
      <c r="E263" s="71"/>
    </row>
    <row r="264" spans="1:5" x14ac:dyDescent="0.2">
      <c r="A264" s="72" t="s">
        <v>169</v>
      </c>
      <c r="B264" s="69"/>
      <c r="C264" s="71"/>
      <c r="D264" s="70"/>
      <c r="E264" s="71"/>
    </row>
    <row r="265" spans="1:5" x14ac:dyDescent="0.2">
      <c r="B265" s="46"/>
      <c r="D265" s="48"/>
    </row>
    <row r="266" spans="1:5" s="62" customFormat="1" ht="20.399999999999999" x14ac:dyDescent="0.2">
      <c r="A266" s="55" t="s">
        <v>135</v>
      </c>
      <c r="B266" s="56" t="s">
        <v>111</v>
      </c>
      <c r="C266" s="57" t="s">
        <v>112</v>
      </c>
      <c r="D266" s="58" t="s">
        <v>113</v>
      </c>
      <c r="E266" s="57" t="s">
        <v>112</v>
      </c>
    </row>
    <row r="267" spans="1:5" x14ac:dyDescent="0.2">
      <c r="B267" s="46"/>
      <c r="D267" s="48"/>
    </row>
    <row r="268" spans="1:5" x14ac:dyDescent="0.2">
      <c r="A268" s="68" t="s">
        <v>63</v>
      </c>
      <c r="B268" s="69">
        <v>547329195.77000117</v>
      </c>
      <c r="C268" s="71">
        <v>0.99134516897697933</v>
      </c>
      <c r="D268" s="70">
        <v>4173</v>
      </c>
      <c r="E268" s="71">
        <v>0.9933349202570817</v>
      </c>
    </row>
    <row r="269" spans="1:5" x14ac:dyDescent="0.2">
      <c r="A269" s="68" t="s">
        <v>64</v>
      </c>
      <c r="B269" s="69">
        <v>3679884.0900000008</v>
      </c>
      <c r="C269" s="71">
        <v>6.6651575381148258E-3</v>
      </c>
      <c r="D269" s="70">
        <v>23</v>
      </c>
      <c r="E269" s="71">
        <v>5.474886931682933E-3</v>
      </c>
    </row>
    <row r="270" spans="1:5" x14ac:dyDescent="0.2">
      <c r="A270" s="68" t="s">
        <v>65</v>
      </c>
      <c r="B270" s="69">
        <v>799522.22000000009</v>
      </c>
      <c r="C270" s="71">
        <v>1.4481275554315896E-3</v>
      </c>
      <c r="D270" s="70">
        <v>4</v>
      </c>
      <c r="E270" s="71">
        <v>9.5215424898833611E-4</v>
      </c>
    </row>
    <row r="271" spans="1:5" x14ac:dyDescent="0.2">
      <c r="A271" s="68" t="s">
        <v>66</v>
      </c>
      <c r="B271" s="69">
        <v>0</v>
      </c>
      <c r="C271" s="71">
        <v>0</v>
      </c>
      <c r="D271" s="70">
        <v>0</v>
      </c>
      <c r="E271" s="71">
        <v>0</v>
      </c>
    </row>
    <row r="272" spans="1:5" x14ac:dyDescent="0.2">
      <c r="A272" s="68" t="s">
        <v>67</v>
      </c>
      <c r="B272" s="69">
        <v>0</v>
      </c>
      <c r="C272" s="71">
        <v>0</v>
      </c>
      <c r="D272" s="70">
        <v>0</v>
      </c>
      <c r="E272" s="71">
        <v>0</v>
      </c>
    </row>
    <row r="273" spans="1:5" x14ac:dyDescent="0.2">
      <c r="A273" s="68" t="s">
        <v>68</v>
      </c>
      <c r="B273" s="69">
        <v>0</v>
      </c>
      <c r="C273" s="71">
        <v>0</v>
      </c>
      <c r="D273" s="70">
        <v>0</v>
      </c>
      <c r="E273" s="71">
        <v>0</v>
      </c>
    </row>
    <row r="274" spans="1:5" x14ac:dyDescent="0.2">
      <c r="A274" s="68" t="s">
        <v>167</v>
      </c>
      <c r="B274" s="69">
        <v>298991.62</v>
      </c>
      <c r="C274" s="71">
        <v>5.4154592947414364E-4</v>
      </c>
      <c r="D274" s="70">
        <v>1</v>
      </c>
      <c r="E274" s="71">
        <v>2.3803856224708403E-4</v>
      </c>
    </row>
    <row r="275" spans="1:5" x14ac:dyDescent="0.2">
      <c r="A275" s="68" t="s">
        <v>165</v>
      </c>
      <c r="B275" s="69">
        <v>0</v>
      </c>
      <c r="C275" s="71">
        <v>0</v>
      </c>
      <c r="D275" s="70">
        <v>0</v>
      </c>
      <c r="E275" s="71">
        <v>0</v>
      </c>
    </row>
    <row r="276" spans="1:5" x14ac:dyDescent="0.2">
      <c r="A276" s="68"/>
      <c r="B276" s="69"/>
      <c r="C276" s="71"/>
      <c r="D276" s="70"/>
      <c r="E276" s="71"/>
    </row>
    <row r="277" spans="1:5" s="61" customFormat="1" ht="10.8" thickBot="1" x14ac:dyDescent="0.25">
      <c r="A277" s="73"/>
      <c r="B277" s="74">
        <v>552107593.70000124</v>
      </c>
      <c r="C277" s="75"/>
      <c r="D277" s="76">
        <v>4201</v>
      </c>
      <c r="E277" s="75"/>
    </row>
    <row r="278" spans="1:5" ht="10.8" thickTop="1" x14ac:dyDescent="0.2">
      <c r="A278" s="68"/>
      <c r="B278" s="69"/>
      <c r="C278" s="71"/>
      <c r="D278" s="70"/>
      <c r="E278" s="71"/>
    </row>
    <row r="279" spans="1:5" x14ac:dyDescent="0.2">
      <c r="A279" s="73" t="s">
        <v>136</v>
      </c>
      <c r="B279" s="69"/>
      <c r="C279" s="71"/>
      <c r="D279" s="87">
        <v>1.0698009948622407</v>
      </c>
      <c r="E279" s="71"/>
    </row>
    <row r="280" spans="1:5" x14ac:dyDescent="0.2">
      <c r="A280" s="68"/>
      <c r="B280" s="69"/>
      <c r="C280" s="71"/>
      <c r="D280" s="70"/>
      <c r="E280" s="71"/>
    </row>
    <row r="281" spans="1:5" x14ac:dyDescent="0.2">
      <c r="A281" s="68"/>
      <c r="B281" s="69"/>
      <c r="C281" s="71"/>
      <c r="D281" s="70"/>
      <c r="E281" s="71"/>
    </row>
    <row r="282" spans="1:5" x14ac:dyDescent="0.2">
      <c r="A282" s="72" t="s">
        <v>168</v>
      </c>
      <c r="B282" s="69"/>
      <c r="C282" s="71"/>
      <c r="D282" s="70"/>
      <c r="E282" s="71"/>
    </row>
    <row r="283" spans="1:5" x14ac:dyDescent="0.2">
      <c r="B283" s="46"/>
      <c r="D283" s="48"/>
    </row>
    <row r="284" spans="1:5" ht="20.399999999999999" x14ac:dyDescent="0.2">
      <c r="A284" s="55" t="s">
        <v>135</v>
      </c>
      <c r="B284" s="56" t="s">
        <v>111</v>
      </c>
      <c r="C284" s="57" t="s">
        <v>112</v>
      </c>
      <c r="D284" s="58" t="s">
        <v>113</v>
      </c>
      <c r="E284" s="57" t="s">
        <v>112</v>
      </c>
    </row>
    <row r="285" spans="1:5" x14ac:dyDescent="0.2">
      <c r="B285" s="46"/>
      <c r="D285" s="48"/>
    </row>
    <row r="286" spans="1:5" x14ac:dyDescent="0.2">
      <c r="A286" s="68" t="s">
        <v>63</v>
      </c>
      <c r="B286" s="69">
        <v>13619788.600000003</v>
      </c>
      <c r="C286" s="71">
        <v>0.73608472780183021</v>
      </c>
      <c r="D286" s="70">
        <v>88</v>
      </c>
      <c r="E286" s="71">
        <v>0.74576271186440679</v>
      </c>
    </row>
    <row r="287" spans="1:5" x14ac:dyDescent="0.2">
      <c r="A287" s="68" t="s">
        <v>64</v>
      </c>
      <c r="B287" s="69">
        <v>173009.37</v>
      </c>
      <c r="C287" s="71">
        <v>9.3503327227572458E-3</v>
      </c>
      <c r="D287" s="70">
        <v>2</v>
      </c>
      <c r="E287" s="71">
        <v>1.6949152542372881E-2</v>
      </c>
    </row>
    <row r="288" spans="1:5" x14ac:dyDescent="0.2">
      <c r="A288" s="68" t="s">
        <v>65</v>
      </c>
      <c r="B288" s="69">
        <v>483657.42999999993</v>
      </c>
      <c r="C288" s="71">
        <v>2.6139381319830662E-2</v>
      </c>
      <c r="D288" s="70">
        <v>5</v>
      </c>
      <c r="E288" s="71">
        <v>4.2372881355932202E-2</v>
      </c>
    </row>
    <row r="289" spans="1:5" x14ac:dyDescent="0.2">
      <c r="A289" s="68" t="s">
        <v>66</v>
      </c>
      <c r="B289" s="69">
        <v>644240.05000000005</v>
      </c>
      <c r="C289" s="71">
        <v>3.4818107370865319E-2</v>
      </c>
      <c r="D289" s="70">
        <v>3</v>
      </c>
      <c r="E289" s="71">
        <v>2.5423728813559324E-2</v>
      </c>
    </row>
    <row r="290" spans="1:5" x14ac:dyDescent="0.2">
      <c r="A290" s="68" t="s">
        <v>67</v>
      </c>
      <c r="B290" s="69">
        <v>0</v>
      </c>
      <c r="C290" s="71">
        <v>0</v>
      </c>
      <c r="D290" s="70">
        <v>0</v>
      </c>
      <c r="E290" s="71">
        <v>0</v>
      </c>
    </row>
    <row r="291" spans="1:5" x14ac:dyDescent="0.2">
      <c r="A291" s="68" t="s">
        <v>68</v>
      </c>
      <c r="B291" s="69">
        <v>485565</v>
      </c>
      <c r="C291" s="71">
        <v>2.6242476396079715E-2</v>
      </c>
      <c r="D291" s="70">
        <v>3</v>
      </c>
      <c r="E291" s="71">
        <v>2.5423728813559324E-2</v>
      </c>
    </row>
    <row r="292" spans="1:5" x14ac:dyDescent="0.2">
      <c r="A292" s="68" t="s">
        <v>167</v>
      </c>
      <c r="B292" s="69">
        <v>1252457.99</v>
      </c>
      <c r="C292" s="71">
        <v>6.768939120335371E-2</v>
      </c>
      <c r="D292" s="70">
        <v>6</v>
      </c>
      <c r="E292" s="71">
        <v>5.0847457627118647E-2</v>
      </c>
    </row>
    <row r="293" spans="1:5" x14ac:dyDescent="0.2">
      <c r="A293" s="68" t="s">
        <v>165</v>
      </c>
      <c r="B293" s="69">
        <v>1844299.06</v>
      </c>
      <c r="C293" s="71">
        <v>9.9675583185283134E-2</v>
      </c>
      <c r="D293" s="70">
        <v>11</v>
      </c>
      <c r="E293" s="71">
        <v>9.3220338983050849E-2</v>
      </c>
    </row>
    <row r="294" spans="1:5" x14ac:dyDescent="0.2">
      <c r="A294" s="68"/>
      <c r="B294" s="69"/>
      <c r="C294" s="71"/>
      <c r="D294" s="70"/>
      <c r="E294" s="71"/>
    </row>
    <row r="295" spans="1:5" ht="10.8" thickBot="1" x14ac:dyDescent="0.25">
      <c r="A295" s="73"/>
      <c r="B295" s="74">
        <v>18503017.500000004</v>
      </c>
      <c r="C295" s="75"/>
      <c r="D295" s="76">
        <v>118</v>
      </c>
      <c r="E295" s="75"/>
    </row>
    <row r="296" spans="1:5" ht="10.8" thickTop="1" x14ac:dyDescent="0.2">
      <c r="A296" s="68"/>
      <c r="B296" s="69"/>
      <c r="C296" s="71"/>
      <c r="D296" s="70"/>
      <c r="E296" s="71"/>
    </row>
    <row r="297" spans="1:5" x14ac:dyDescent="0.2">
      <c r="A297" s="73" t="s">
        <v>136</v>
      </c>
      <c r="B297" s="69"/>
      <c r="C297" s="71"/>
      <c r="D297" s="87">
        <v>8.1803751823415904</v>
      </c>
      <c r="E297" s="71"/>
    </row>
    <row r="298" spans="1:5" x14ac:dyDescent="0.2">
      <c r="A298" s="68"/>
      <c r="B298" s="69"/>
      <c r="C298" s="71"/>
      <c r="D298" s="70"/>
      <c r="E298" s="71"/>
    </row>
    <row r="299" spans="1:5" x14ac:dyDescent="0.2">
      <c r="A299" s="68"/>
      <c r="B299" s="69"/>
      <c r="C299" s="71"/>
      <c r="D299" s="70"/>
      <c r="E299" s="71"/>
    </row>
    <row r="300" spans="1:5" x14ac:dyDescent="0.2">
      <c r="A300" s="72" t="s">
        <v>137</v>
      </c>
      <c r="B300" s="69"/>
      <c r="C300" s="71"/>
      <c r="D300" s="70"/>
      <c r="E300" s="71"/>
    </row>
    <row r="301" spans="1:5" x14ac:dyDescent="0.2">
      <c r="B301" s="46"/>
      <c r="D301" s="48"/>
    </row>
    <row r="302" spans="1:5" s="62" customFormat="1" ht="20.399999999999999" x14ac:dyDescent="0.2">
      <c r="A302" s="55" t="s">
        <v>137</v>
      </c>
      <c r="B302" s="56" t="s">
        <v>111</v>
      </c>
      <c r="C302" s="57" t="s">
        <v>112</v>
      </c>
      <c r="D302" s="58" t="s">
        <v>113</v>
      </c>
      <c r="E302" s="57" t="s">
        <v>112</v>
      </c>
    </row>
    <row r="304" spans="1:5" x14ac:dyDescent="0.2">
      <c r="A304" s="68" t="s">
        <v>148</v>
      </c>
      <c r="B304" s="69">
        <v>0</v>
      </c>
      <c r="C304" s="71">
        <v>0</v>
      </c>
      <c r="D304" s="70">
        <v>0</v>
      </c>
      <c r="E304" s="71">
        <v>0</v>
      </c>
    </row>
    <row r="305" spans="1:5" x14ac:dyDescent="0.2">
      <c r="A305" s="68" t="s">
        <v>142</v>
      </c>
      <c r="B305" s="69">
        <v>336102161.38000011</v>
      </c>
      <c r="C305" s="71">
        <v>0.58902192630658223</v>
      </c>
      <c r="D305" s="70">
        <v>2494</v>
      </c>
      <c r="E305" s="71">
        <v>0.57744848344524191</v>
      </c>
    </row>
    <row r="306" spans="1:5" x14ac:dyDescent="0.2">
      <c r="A306" s="68" t="s">
        <v>145</v>
      </c>
      <c r="B306" s="69">
        <v>234508449.81999969</v>
      </c>
      <c r="C306" s="71">
        <v>0.41097807369341782</v>
      </c>
      <c r="D306" s="70">
        <v>1825</v>
      </c>
      <c r="E306" s="71">
        <v>0.42255151655475803</v>
      </c>
    </row>
    <row r="307" spans="1:5" x14ac:dyDescent="0.2">
      <c r="A307" s="68"/>
      <c r="B307" s="68"/>
      <c r="C307" s="71"/>
      <c r="D307" s="68"/>
      <c r="E307" s="71"/>
    </row>
    <row r="308" spans="1:5" ht="10.8" thickBot="1" x14ac:dyDescent="0.25">
      <c r="A308" s="68"/>
      <c r="B308" s="81">
        <v>570610611.19999981</v>
      </c>
      <c r="C308" s="71"/>
      <c r="D308" s="82">
        <v>4319</v>
      </c>
      <c r="E308" s="71"/>
    </row>
    <row r="309" spans="1:5" ht="10.8" thickTop="1" x14ac:dyDescent="0.2">
      <c r="A309" s="68"/>
      <c r="B309" s="68"/>
      <c r="C309" s="71"/>
      <c r="D309" s="68"/>
      <c r="E309" s="71"/>
    </row>
    <row r="310" spans="1:5" x14ac:dyDescent="0.2">
      <c r="A310" s="68"/>
      <c r="B310" s="68"/>
      <c r="C310" s="71"/>
      <c r="D310" s="68"/>
      <c r="E310" s="71"/>
    </row>
    <row r="311" spans="1:5" x14ac:dyDescent="0.2">
      <c r="A311" s="68"/>
      <c r="B311" s="68"/>
      <c r="C311" s="68"/>
      <c r="D311" s="68"/>
      <c r="E311" s="68"/>
    </row>
    <row r="312" spans="1:5" x14ac:dyDescent="0.2">
      <c r="A312" s="72" t="s">
        <v>149</v>
      </c>
      <c r="B312" s="69"/>
      <c r="C312" s="71"/>
      <c r="D312" s="70"/>
      <c r="E312" s="71"/>
    </row>
    <row r="313" spans="1:5" x14ac:dyDescent="0.2">
      <c r="B313" s="46"/>
      <c r="D313" s="48"/>
    </row>
    <row r="314" spans="1:5" s="62" customFormat="1" ht="20.399999999999999" x14ac:dyDescent="0.2">
      <c r="A314" s="55" t="s">
        <v>138</v>
      </c>
      <c r="B314" s="56" t="s">
        <v>111</v>
      </c>
      <c r="C314" s="57" t="s">
        <v>112</v>
      </c>
      <c r="D314" s="58" t="s">
        <v>113</v>
      </c>
      <c r="E314" s="57" t="s">
        <v>112</v>
      </c>
    </row>
    <row r="316" spans="1:5" x14ac:dyDescent="0.2">
      <c r="A316" s="68" t="s">
        <v>37</v>
      </c>
      <c r="B316" s="69">
        <v>47015642.579999991</v>
      </c>
      <c r="C316" s="71">
        <v>8.2395317677541005E-2</v>
      </c>
      <c r="D316" s="70">
        <v>313</v>
      </c>
      <c r="E316" s="71">
        <v>7.2470479277610564E-2</v>
      </c>
    </row>
    <row r="317" spans="1:5" x14ac:dyDescent="0.2">
      <c r="A317" s="68" t="s">
        <v>38</v>
      </c>
      <c r="B317" s="69">
        <v>523594968.62000179</v>
      </c>
      <c r="C317" s="71">
        <v>0.91760468232245895</v>
      </c>
      <c r="D317" s="70">
        <v>4006</v>
      </c>
      <c r="E317" s="71">
        <v>0.92752952072238948</v>
      </c>
    </row>
    <row r="318" spans="1:5" x14ac:dyDescent="0.2">
      <c r="A318" s="68"/>
      <c r="B318" s="68"/>
      <c r="C318" s="71"/>
      <c r="D318" s="68"/>
      <c r="E318" s="71"/>
    </row>
    <row r="319" spans="1:5" ht="10.8" thickBot="1" x14ac:dyDescent="0.25">
      <c r="A319" s="68"/>
      <c r="B319" s="81">
        <v>570610611.20000184</v>
      </c>
      <c r="C319" s="71"/>
      <c r="D319" s="82">
        <v>4319</v>
      </c>
      <c r="E319" s="71"/>
    </row>
    <row r="320" spans="1:5" ht="10.8" thickTop="1" x14ac:dyDescent="0.2">
      <c r="A320" s="68"/>
      <c r="B320" s="68"/>
      <c r="C320" s="71"/>
      <c r="D320" s="68"/>
      <c r="E320" s="71"/>
    </row>
    <row r="321" spans="1:5" x14ac:dyDescent="0.2">
      <c r="A321" s="68"/>
      <c r="B321" s="68"/>
      <c r="C321" s="71"/>
      <c r="D321" s="68"/>
      <c r="E321" s="71"/>
    </row>
    <row r="322" spans="1:5" x14ac:dyDescent="0.2">
      <c r="A322" s="68"/>
      <c r="B322" s="68"/>
      <c r="C322" s="71"/>
      <c r="D322" s="68"/>
      <c r="E322" s="71"/>
    </row>
    <row r="323" spans="1:5" x14ac:dyDescent="0.2">
      <c r="A323" s="68"/>
      <c r="B323" s="68"/>
      <c r="C323" s="71"/>
      <c r="D323" s="68"/>
      <c r="E323" s="71"/>
    </row>
    <row r="324" spans="1:5" x14ac:dyDescent="0.2">
      <c r="A324" s="72" t="s">
        <v>147</v>
      </c>
      <c r="B324" s="69"/>
      <c r="C324" s="71"/>
      <c r="D324" s="70"/>
      <c r="E324" s="71"/>
    </row>
    <row r="325" spans="1:5" x14ac:dyDescent="0.2">
      <c r="A325" s="43"/>
      <c r="B325" s="52"/>
      <c r="C325" s="53"/>
      <c r="D325" s="54"/>
      <c r="E325" s="53"/>
    </row>
    <row r="326" spans="1:5" s="62" customFormat="1" ht="20.399999999999999" x14ac:dyDescent="0.2">
      <c r="A326" s="55" t="s">
        <v>139</v>
      </c>
      <c r="B326" s="56" t="s">
        <v>111</v>
      </c>
      <c r="C326" s="57" t="s">
        <v>112</v>
      </c>
      <c r="D326" s="58" t="s">
        <v>113</v>
      </c>
      <c r="E326" s="57" t="s">
        <v>112</v>
      </c>
    </row>
    <row r="328" spans="1:5" x14ac:dyDescent="0.2">
      <c r="A328" s="88" t="s">
        <v>1</v>
      </c>
      <c r="B328" s="69">
        <v>12313116.929999996</v>
      </c>
      <c r="C328" s="71">
        <v>3.6635042391407552E-2</v>
      </c>
      <c r="D328" s="70">
        <v>79</v>
      </c>
      <c r="E328" s="71">
        <v>3.1676022453889334E-2</v>
      </c>
    </row>
    <row r="329" spans="1:5" x14ac:dyDescent="0.2">
      <c r="A329" s="68" t="s">
        <v>82</v>
      </c>
      <c r="B329" s="69">
        <v>69770822.880000025</v>
      </c>
      <c r="C329" s="71">
        <v>0.20758814103880924</v>
      </c>
      <c r="D329" s="70">
        <v>464</v>
      </c>
      <c r="E329" s="71">
        <v>0.18604651162790697</v>
      </c>
    </row>
    <row r="330" spans="1:5" x14ac:dyDescent="0.2">
      <c r="A330" s="68" t="s">
        <v>83</v>
      </c>
      <c r="B330" s="69">
        <v>91138649.769999921</v>
      </c>
      <c r="C330" s="71">
        <v>0.27116353371782642</v>
      </c>
      <c r="D330" s="70">
        <v>665</v>
      </c>
      <c r="E330" s="71">
        <v>0.26663993584603046</v>
      </c>
    </row>
    <row r="331" spans="1:5" x14ac:dyDescent="0.2">
      <c r="A331" s="68" t="s">
        <v>84</v>
      </c>
      <c r="B331" s="69">
        <v>97070173.529999912</v>
      </c>
      <c r="C331" s="71">
        <v>0.28881151234327113</v>
      </c>
      <c r="D331" s="70">
        <v>737</v>
      </c>
      <c r="E331" s="71">
        <v>0.29550922213311948</v>
      </c>
    </row>
    <row r="332" spans="1:5" x14ac:dyDescent="0.2">
      <c r="A332" s="68" t="s">
        <v>85</v>
      </c>
      <c r="B332" s="69">
        <v>42809585.809999965</v>
      </c>
      <c r="C332" s="71">
        <v>0.12737075427967601</v>
      </c>
      <c r="D332" s="70">
        <v>351</v>
      </c>
      <c r="E332" s="71">
        <v>0.14073777064955895</v>
      </c>
    </row>
    <row r="333" spans="1:5" x14ac:dyDescent="0.2">
      <c r="A333" s="68" t="s">
        <v>86</v>
      </c>
      <c r="B333" s="69">
        <v>10972931.780000001</v>
      </c>
      <c r="C333" s="71">
        <v>3.2647608497804084E-2</v>
      </c>
      <c r="D333" s="70">
        <v>101</v>
      </c>
      <c r="E333" s="71">
        <v>4.0497193263833199E-2</v>
      </c>
    </row>
    <row r="334" spans="1:5" x14ac:dyDescent="0.2">
      <c r="A334" s="68" t="s">
        <v>87</v>
      </c>
      <c r="B334" s="69">
        <v>3767085.23</v>
      </c>
      <c r="C334" s="71">
        <v>1.1208155325549671E-2</v>
      </c>
      <c r="D334" s="70">
        <v>22</v>
      </c>
      <c r="E334" s="71">
        <v>8.8211708099438652E-3</v>
      </c>
    </row>
    <row r="335" spans="1:5" x14ac:dyDescent="0.2">
      <c r="A335" s="68" t="s">
        <v>88</v>
      </c>
      <c r="B335" s="69">
        <v>2789934.4400000004</v>
      </c>
      <c r="C335" s="71">
        <v>8.3008524210163529E-3</v>
      </c>
      <c r="D335" s="70">
        <v>19</v>
      </c>
      <c r="E335" s="71">
        <v>7.6182838813151563E-3</v>
      </c>
    </row>
    <row r="336" spans="1:5" x14ac:dyDescent="0.2">
      <c r="A336" s="68" t="s">
        <v>0</v>
      </c>
      <c r="B336" s="69">
        <v>1361523.7699999998</v>
      </c>
      <c r="C336" s="71">
        <v>4.0509223874363905E-3</v>
      </c>
      <c r="D336" s="70">
        <v>8</v>
      </c>
      <c r="E336" s="71">
        <v>3.2076984763432237E-3</v>
      </c>
    </row>
    <row r="337" spans="1:5" x14ac:dyDescent="0.2">
      <c r="A337" s="68" t="s">
        <v>69</v>
      </c>
      <c r="B337" s="69">
        <v>177719.92</v>
      </c>
      <c r="C337" s="71">
        <v>5.2876756064376641E-4</v>
      </c>
      <c r="D337" s="70">
        <v>4</v>
      </c>
      <c r="E337" s="71">
        <v>1.6038492381716118E-3</v>
      </c>
    </row>
    <row r="338" spans="1:5" x14ac:dyDescent="0.2">
      <c r="A338" s="68" t="s">
        <v>81</v>
      </c>
      <c r="B338" s="69">
        <v>3930617.3199999994</v>
      </c>
      <c r="C338" s="71">
        <v>1.1694710036559424E-2</v>
      </c>
      <c r="D338" s="70">
        <v>44</v>
      </c>
      <c r="E338" s="71">
        <v>1.764234161988773E-2</v>
      </c>
    </row>
    <row r="339" spans="1:5" x14ac:dyDescent="0.2">
      <c r="A339" s="68"/>
      <c r="B339" s="68"/>
      <c r="C339" s="71"/>
      <c r="D339" s="70"/>
      <c r="E339" s="71"/>
    </row>
    <row r="340" spans="1:5" ht="10.8" thickBot="1" x14ac:dyDescent="0.25">
      <c r="A340" s="68"/>
      <c r="B340" s="81">
        <v>336102161.37999982</v>
      </c>
      <c r="C340" s="71"/>
      <c r="D340" s="76">
        <v>2494</v>
      </c>
      <c r="E340" s="71"/>
    </row>
    <row r="341" spans="1:5" ht="10.8" thickTop="1" x14ac:dyDescent="0.2">
      <c r="A341" s="68"/>
      <c r="B341" s="68"/>
      <c r="C341" s="71"/>
      <c r="D341" s="68"/>
      <c r="E341" s="71"/>
    </row>
    <row r="342" spans="1:5" x14ac:dyDescent="0.2">
      <c r="A342" s="68"/>
      <c r="B342" s="68"/>
      <c r="C342" s="71"/>
      <c r="D342" s="68"/>
      <c r="E342" s="71"/>
    </row>
    <row r="343" spans="1:5" x14ac:dyDescent="0.2">
      <c r="A343" s="73" t="s">
        <v>387</v>
      </c>
      <c r="B343" s="68"/>
      <c r="C343" s="71"/>
      <c r="D343" s="77">
        <v>1.7533688013024402</v>
      </c>
      <c r="E343" s="71"/>
    </row>
    <row r="344" spans="1:5" x14ac:dyDescent="0.2">
      <c r="A344" s="68"/>
      <c r="B344" s="68"/>
      <c r="C344" s="71"/>
      <c r="D344" s="68"/>
      <c r="E344" s="71"/>
    </row>
    <row r="345" spans="1:5" x14ac:dyDescent="0.2">
      <c r="A345" s="68"/>
      <c r="B345" s="68"/>
      <c r="C345" s="71"/>
      <c r="D345" s="68"/>
      <c r="E345" s="71"/>
    </row>
    <row r="346" spans="1:5" x14ac:dyDescent="0.2">
      <c r="A346" s="68"/>
      <c r="B346" s="68"/>
      <c r="C346" s="71"/>
      <c r="D346" s="68"/>
      <c r="E346" s="71"/>
    </row>
    <row r="347" spans="1:5" x14ac:dyDescent="0.2">
      <c r="A347" s="68"/>
      <c r="B347" s="68"/>
      <c r="C347" s="71"/>
      <c r="D347" s="68"/>
      <c r="E347" s="71"/>
    </row>
    <row r="348" spans="1:5" x14ac:dyDescent="0.2">
      <c r="A348" s="68"/>
      <c r="B348" s="68"/>
      <c r="C348" s="71"/>
      <c r="D348" s="68"/>
      <c r="E348" s="71"/>
    </row>
    <row r="349" spans="1:5" ht="15" x14ac:dyDescent="0.25">
      <c r="A349" s="72" t="s">
        <v>171</v>
      </c>
      <c r="B349" s="89"/>
      <c r="C349" s="89"/>
      <c r="D349" s="89"/>
      <c r="E349" s="89"/>
    </row>
    <row r="350" spans="1:5" ht="15" x14ac:dyDescent="0.25">
      <c r="A350" s="65"/>
      <c r="B350" s="65"/>
      <c r="C350" s="65"/>
      <c r="D350" s="65"/>
      <c r="E350" s="65"/>
    </row>
    <row r="351" spans="1:5" ht="20.399999999999999" x14ac:dyDescent="0.2">
      <c r="A351" s="55" t="s">
        <v>89</v>
      </c>
      <c r="B351" s="56" t="s">
        <v>111</v>
      </c>
      <c r="C351" s="64" t="s">
        <v>112</v>
      </c>
      <c r="D351" s="58" t="s">
        <v>113</v>
      </c>
      <c r="E351" s="64" t="s">
        <v>112</v>
      </c>
    </row>
    <row r="352" spans="1:5" x14ac:dyDescent="0.2">
      <c r="C352" s="45"/>
      <c r="E352" s="45"/>
    </row>
    <row r="353" spans="1:5" x14ac:dyDescent="0.2">
      <c r="A353" s="68" t="s">
        <v>172</v>
      </c>
      <c r="B353" s="69">
        <v>395022868.79000086</v>
      </c>
      <c r="C353" s="71">
        <v>0.69228097241175246</v>
      </c>
      <c r="D353" s="70">
        <v>2967</v>
      </c>
      <c r="E353" s="71">
        <v>0.68696457513313269</v>
      </c>
    </row>
    <row r="354" spans="1:5" x14ac:dyDescent="0.2">
      <c r="A354" s="68" t="s">
        <v>173</v>
      </c>
      <c r="B354" s="69">
        <v>154452176.34999985</v>
      </c>
      <c r="C354" s="71">
        <v>0.27067876642739808</v>
      </c>
      <c r="D354" s="70">
        <v>1173</v>
      </c>
      <c r="E354" s="71">
        <v>0.27159064598286642</v>
      </c>
    </row>
    <row r="355" spans="1:5" x14ac:dyDescent="0.2">
      <c r="A355" s="68" t="s">
        <v>174</v>
      </c>
      <c r="B355" s="69">
        <v>14003374.27</v>
      </c>
      <c r="C355" s="71">
        <v>2.4541033754263249E-2</v>
      </c>
      <c r="D355" s="70">
        <v>119</v>
      </c>
      <c r="E355" s="71">
        <v>2.7552674230145867E-2</v>
      </c>
    </row>
    <row r="356" spans="1:5" x14ac:dyDescent="0.2">
      <c r="A356" s="68" t="s">
        <v>175</v>
      </c>
      <c r="B356" s="69">
        <v>2208008.1300000004</v>
      </c>
      <c r="C356" s="71">
        <v>3.8695532236187021E-3</v>
      </c>
      <c r="D356" s="70">
        <v>27</v>
      </c>
      <c r="E356" s="71">
        <v>6.2514470942347765E-3</v>
      </c>
    </row>
    <row r="357" spans="1:5" x14ac:dyDescent="0.2">
      <c r="A357" s="68" t="s">
        <v>176</v>
      </c>
      <c r="B357" s="69">
        <v>4924183.66</v>
      </c>
      <c r="C357" s="71">
        <v>8.6296741829675859E-3</v>
      </c>
      <c r="D357" s="70">
        <v>33</v>
      </c>
      <c r="E357" s="71">
        <v>7.6406575596202828E-3</v>
      </c>
    </row>
    <row r="358" spans="1:5" x14ac:dyDescent="0.2">
      <c r="A358" s="68" t="s">
        <v>177</v>
      </c>
      <c r="B358" s="69">
        <v>0</v>
      </c>
      <c r="C358" s="71">
        <v>0</v>
      </c>
      <c r="D358" s="70">
        <v>0</v>
      </c>
      <c r="E358" s="71">
        <v>0</v>
      </c>
    </row>
    <row r="359" spans="1:5" x14ac:dyDescent="0.2">
      <c r="A359" s="68" t="s">
        <v>178</v>
      </c>
      <c r="B359" s="69">
        <v>0</v>
      </c>
      <c r="C359" s="71">
        <v>0</v>
      </c>
      <c r="D359" s="70">
        <v>0</v>
      </c>
      <c r="E359" s="71">
        <v>0</v>
      </c>
    </row>
    <row r="360" spans="1:5" x14ac:dyDescent="0.2">
      <c r="A360" s="68"/>
      <c r="B360" s="69"/>
      <c r="C360" s="68"/>
      <c r="D360" s="70"/>
      <c r="E360" s="71"/>
    </row>
    <row r="361" spans="1:5" ht="10.8" thickBot="1" x14ac:dyDescent="0.25">
      <c r="A361" s="68"/>
      <c r="B361" s="74">
        <v>570610611.20000064</v>
      </c>
      <c r="C361" s="73"/>
      <c r="D361" s="76">
        <v>4319</v>
      </c>
      <c r="E361" s="68"/>
    </row>
    <row r="362" spans="1:5" ht="10.8" thickTop="1" x14ac:dyDescent="0.2">
      <c r="A362" s="68"/>
      <c r="B362" s="68"/>
      <c r="C362" s="71"/>
      <c r="D362" s="68"/>
      <c r="E362" s="71"/>
    </row>
  </sheetData>
  <mergeCells count="1">
    <mergeCell ref="A1:E1"/>
  </mergeCells>
  <phoneticPr fontId="22" type="noConversion"/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rgb="FFEEEEEE"/>
  </sheetPr>
  <dimension ref="A1:L362"/>
  <sheetViews>
    <sheetView workbookViewId="0">
      <selection sqref="A1:E1"/>
    </sheetView>
  </sheetViews>
  <sheetFormatPr defaultColWidth="9.109375" defaultRowHeight="10.199999999999999" x14ac:dyDescent="0.2"/>
  <cols>
    <col min="1" max="1" width="53.88671875" style="45" customWidth="1"/>
    <col min="2" max="2" width="18.44140625" style="45" customWidth="1"/>
    <col min="3" max="3" width="20.109375" style="47" customWidth="1"/>
    <col min="4" max="4" width="19.88671875" style="45" customWidth="1"/>
    <col min="5" max="5" width="12.88671875" style="47" bestFit="1" customWidth="1"/>
    <col min="6" max="6" width="15.109375" style="45" customWidth="1"/>
    <col min="7" max="7" width="6" style="45" bestFit="1" customWidth="1"/>
    <col min="8" max="8" width="46.88671875" style="45" customWidth="1"/>
    <col min="9" max="9" width="15.5546875" style="45" customWidth="1"/>
    <col min="10" max="10" width="15.44140625" style="45" customWidth="1"/>
    <col min="11" max="11" width="16.109375" style="45" customWidth="1"/>
    <col min="12" max="12" width="12.88671875" style="45" bestFit="1" customWidth="1"/>
    <col min="13" max="16384" width="9.109375" style="45"/>
  </cols>
  <sheetData>
    <row r="1" spans="1:12" s="43" customFormat="1" ht="13.2" x14ac:dyDescent="0.25">
      <c r="A1" s="333" t="s">
        <v>407</v>
      </c>
      <c r="B1" s="333"/>
      <c r="C1" s="333"/>
      <c r="D1" s="333"/>
      <c r="E1" s="333"/>
    </row>
    <row r="2" spans="1:12" ht="6.75" customHeight="1" x14ac:dyDescent="0.3">
      <c r="A2" s="44"/>
      <c r="B2" s="44"/>
      <c r="C2" s="44"/>
      <c r="D2" s="44"/>
      <c r="E2" s="44"/>
    </row>
    <row r="3" spans="1:12" x14ac:dyDescent="0.2">
      <c r="B3" s="46"/>
      <c r="D3" s="48"/>
    </row>
    <row r="4" spans="1:12" s="49" customFormat="1" ht="23.25" customHeight="1" x14ac:dyDescent="0.2">
      <c r="A4" s="66"/>
      <c r="B4" s="67" t="s">
        <v>140</v>
      </c>
      <c r="C4" s="67" t="s">
        <v>190</v>
      </c>
      <c r="D4" s="67" t="s">
        <v>146</v>
      </c>
      <c r="E4" s="67" t="s">
        <v>141</v>
      </c>
      <c r="G4" s="50"/>
    </row>
    <row r="5" spans="1:12" x14ac:dyDescent="0.2">
      <c r="B5" s="51"/>
      <c r="C5" s="51"/>
      <c r="D5" s="51"/>
      <c r="E5" s="51"/>
      <c r="G5" s="51"/>
    </row>
    <row r="6" spans="1:12" s="43" customFormat="1" x14ac:dyDescent="0.2">
      <c r="A6" s="68" t="s">
        <v>170</v>
      </c>
      <c r="B6" s="69">
        <v>566871883.66000271</v>
      </c>
      <c r="C6" s="69">
        <v>97099493.729999781</v>
      </c>
      <c r="D6" s="69">
        <v>157754751.68999985</v>
      </c>
      <c r="E6" s="69">
        <v>312017638.23999959</v>
      </c>
      <c r="F6" s="53"/>
      <c r="G6" s="54"/>
      <c r="I6" s="92"/>
      <c r="J6" s="92"/>
      <c r="K6" s="92"/>
      <c r="L6" s="92"/>
    </row>
    <row r="7" spans="1:12" s="43" customFormat="1" x14ac:dyDescent="0.2">
      <c r="A7" s="68" t="s">
        <v>89</v>
      </c>
      <c r="B7" s="70">
        <v>4299</v>
      </c>
      <c r="C7" s="70">
        <v>779</v>
      </c>
      <c r="D7" s="70">
        <v>1084</v>
      </c>
      <c r="E7" s="70">
        <v>2436</v>
      </c>
      <c r="G7" s="54"/>
      <c r="I7" s="93"/>
      <c r="J7" s="93"/>
      <c r="K7" s="93"/>
      <c r="L7" s="93"/>
    </row>
    <row r="8" spans="1:12" s="43" customFormat="1" x14ac:dyDescent="0.2">
      <c r="A8" s="68" t="s">
        <v>90</v>
      </c>
      <c r="B8" s="71">
        <v>0.80517862492277259</v>
      </c>
      <c r="C8" s="71">
        <v>0.77995199982860552</v>
      </c>
      <c r="D8" s="71">
        <v>0.79754618014201339</v>
      </c>
      <c r="E8" s="71">
        <v>0.81688804935450943</v>
      </c>
      <c r="I8" s="94"/>
      <c r="J8" s="94"/>
      <c r="K8" s="94"/>
      <c r="L8" s="94"/>
    </row>
    <row r="9" spans="1:12" s="43" customFormat="1" x14ac:dyDescent="0.2">
      <c r="A9" s="68" t="s">
        <v>91</v>
      </c>
      <c r="B9" s="71">
        <v>2.7229249999999997E-3</v>
      </c>
      <c r="C9" s="71">
        <v>3.5710133333333338E-2</v>
      </c>
      <c r="D9" s="71">
        <v>2.7229249999999997E-3</v>
      </c>
      <c r="E9" s="71">
        <v>3.718723404255319E-2</v>
      </c>
      <c r="I9" s="94"/>
      <c r="J9" s="94"/>
      <c r="K9" s="94"/>
      <c r="L9" s="94"/>
    </row>
    <row r="10" spans="1:12" s="43" customFormat="1" x14ac:dyDescent="0.2">
      <c r="A10" s="68" t="s">
        <v>92</v>
      </c>
      <c r="B10" s="71">
        <v>0.97588418181818182</v>
      </c>
      <c r="C10" s="71">
        <v>0.90565138364779874</v>
      </c>
      <c r="D10" s="71">
        <v>0.89999805194805194</v>
      </c>
      <c r="E10" s="71">
        <v>0.97588418181818182</v>
      </c>
      <c r="I10" s="94"/>
      <c r="J10" s="94"/>
      <c r="K10" s="94"/>
      <c r="L10" s="94"/>
    </row>
    <row r="11" spans="1:12" s="43" customFormat="1" x14ac:dyDescent="0.2">
      <c r="A11" s="68" t="s">
        <v>93</v>
      </c>
      <c r="B11" s="69">
        <v>6.5810812412284738</v>
      </c>
      <c r="C11" s="69">
        <v>9.4196932574335239</v>
      </c>
      <c r="D11" s="69">
        <v>6.0258837100248286</v>
      </c>
      <c r="E11" s="69">
        <v>5.978414218760931</v>
      </c>
      <c r="I11" s="92"/>
      <c r="J11" s="92"/>
      <c r="K11" s="92"/>
      <c r="L11" s="92"/>
    </row>
    <row r="12" spans="1:12" s="43" customFormat="1" x14ac:dyDescent="0.2">
      <c r="A12" s="68" t="s">
        <v>94</v>
      </c>
      <c r="B12" s="69">
        <v>5.8054794520547945</v>
      </c>
      <c r="C12" s="69">
        <v>8.5479452054794525</v>
      </c>
      <c r="D12" s="69">
        <v>5.8904109589041092</v>
      </c>
      <c r="E12" s="69">
        <v>5.8054794520547945</v>
      </c>
      <c r="I12" s="92"/>
      <c r="J12" s="92"/>
      <c r="K12" s="92"/>
      <c r="L12" s="92"/>
    </row>
    <row r="13" spans="1:12" s="43" customFormat="1" x14ac:dyDescent="0.2">
      <c r="A13" s="68" t="s">
        <v>95</v>
      </c>
      <c r="B13" s="69">
        <v>10.347945205479451</v>
      </c>
      <c r="C13" s="69">
        <v>10.347945205479451</v>
      </c>
      <c r="D13" s="69">
        <v>6.1671232876712336</v>
      </c>
      <c r="E13" s="69">
        <v>7.3506849315068505</v>
      </c>
      <c r="I13" s="92"/>
      <c r="J13" s="92"/>
      <c r="K13" s="92"/>
      <c r="L13" s="92"/>
    </row>
    <row r="14" spans="1:12" s="43" customFormat="1" x14ac:dyDescent="0.2">
      <c r="A14" s="68" t="s">
        <v>120</v>
      </c>
      <c r="B14" s="69">
        <v>131861.33604559262</v>
      </c>
      <c r="C14" s="69">
        <v>124646.33341463386</v>
      </c>
      <c r="D14" s="69">
        <v>145530.21373616223</v>
      </c>
      <c r="E14" s="69">
        <v>128086.05839080444</v>
      </c>
      <c r="I14" s="92"/>
      <c r="J14" s="92"/>
      <c r="K14" s="92"/>
      <c r="L14" s="92"/>
    </row>
    <row r="15" spans="1:12" s="43" customFormat="1" x14ac:dyDescent="0.2">
      <c r="A15" s="68" t="s">
        <v>96</v>
      </c>
      <c r="B15" s="69">
        <v>1089.17</v>
      </c>
      <c r="C15" s="69">
        <v>2525</v>
      </c>
      <c r="D15" s="69">
        <v>1089.17</v>
      </c>
      <c r="E15" s="69">
        <v>8079.04</v>
      </c>
      <c r="I15" s="92"/>
      <c r="J15" s="92"/>
      <c r="K15" s="92"/>
      <c r="L15" s="92"/>
    </row>
    <row r="16" spans="1:12" s="43" customFormat="1" x14ac:dyDescent="0.2">
      <c r="A16" s="68" t="s">
        <v>97</v>
      </c>
      <c r="B16" s="69">
        <v>1607069.2</v>
      </c>
      <c r="C16" s="69">
        <v>751000</v>
      </c>
      <c r="D16" s="69">
        <v>1607069.2</v>
      </c>
      <c r="E16" s="69">
        <v>525649</v>
      </c>
      <c r="I16" s="92"/>
      <c r="J16" s="92"/>
      <c r="K16" s="92"/>
      <c r="L16" s="92"/>
    </row>
    <row r="17" spans="1:12" s="43" customFormat="1" x14ac:dyDescent="0.2">
      <c r="A17" s="68" t="s">
        <v>98</v>
      </c>
      <c r="B17" s="69">
        <v>15.539999326750092</v>
      </c>
      <c r="C17" s="69">
        <v>13.39591138712386</v>
      </c>
      <c r="D17" s="69">
        <v>15.899231448426319</v>
      </c>
      <c r="E17" s="69">
        <v>16.025610589468808</v>
      </c>
      <c r="I17" s="92"/>
      <c r="J17" s="92"/>
      <c r="K17" s="92"/>
      <c r="L17" s="92"/>
    </row>
    <row r="18" spans="1:12" s="43" customFormat="1" x14ac:dyDescent="0.2">
      <c r="A18" s="68" t="s">
        <v>99</v>
      </c>
      <c r="B18" s="69">
        <v>0</v>
      </c>
      <c r="C18" s="69">
        <v>0.25</v>
      </c>
      <c r="D18" s="69">
        <v>0</v>
      </c>
      <c r="E18" s="69">
        <v>0.25</v>
      </c>
      <c r="I18" s="92"/>
      <c r="J18" s="92"/>
      <c r="K18" s="92"/>
      <c r="L18" s="92"/>
    </row>
    <row r="19" spans="1:12" s="43" customFormat="1" x14ac:dyDescent="0.2">
      <c r="A19" s="68" t="s">
        <v>100</v>
      </c>
      <c r="B19" s="69">
        <v>27.833333333333332</v>
      </c>
      <c r="C19" s="69">
        <v>27.833333333333332</v>
      </c>
      <c r="D19" s="69">
        <v>24.166666666666668</v>
      </c>
      <c r="E19" s="69">
        <v>24.25</v>
      </c>
      <c r="I19" s="92"/>
      <c r="J19" s="92"/>
      <c r="K19" s="92"/>
      <c r="L19" s="92"/>
    </row>
    <row r="20" spans="1:12" s="43" customFormat="1" x14ac:dyDescent="0.2">
      <c r="A20" s="68" t="s">
        <v>101</v>
      </c>
      <c r="B20" s="71">
        <v>0.58957137378584945</v>
      </c>
      <c r="C20" s="71">
        <v>0.95372283008503833</v>
      </c>
      <c r="D20" s="71">
        <v>0.95918620123308707</v>
      </c>
      <c r="E20" s="71">
        <v>0.2893722635659165</v>
      </c>
      <c r="I20" s="94"/>
      <c r="J20" s="94"/>
      <c r="K20" s="94"/>
      <c r="L20" s="94"/>
    </row>
    <row r="21" spans="1:12" s="43" customFormat="1" x14ac:dyDescent="0.2">
      <c r="A21" s="68" t="s">
        <v>143</v>
      </c>
      <c r="B21" s="71">
        <v>0.4104286262141455</v>
      </c>
      <c r="C21" s="71">
        <v>4.6277169914962134E-2</v>
      </c>
      <c r="D21" s="71">
        <v>4.0813798766913108E-2</v>
      </c>
      <c r="E21" s="71">
        <v>0.71062773643408395</v>
      </c>
      <c r="I21" s="94"/>
      <c r="J21" s="94"/>
      <c r="K21" s="94"/>
      <c r="L21" s="94"/>
    </row>
    <row r="22" spans="1:12" s="43" customFormat="1" x14ac:dyDescent="0.2">
      <c r="A22" s="68" t="s">
        <v>102</v>
      </c>
      <c r="B22" s="71">
        <v>0</v>
      </c>
      <c r="C22" s="71">
        <v>0</v>
      </c>
      <c r="D22" s="71">
        <v>0</v>
      </c>
      <c r="E22" s="71">
        <v>0</v>
      </c>
      <c r="I22" s="94"/>
      <c r="J22" s="94"/>
      <c r="K22" s="94"/>
      <c r="L22" s="94"/>
    </row>
    <row r="23" spans="1:12" s="43" customFormat="1" x14ac:dyDescent="0.2">
      <c r="A23" s="68" t="s">
        <v>103</v>
      </c>
      <c r="B23" s="71">
        <v>0.44357436348142137</v>
      </c>
      <c r="C23" s="71">
        <v>0.35078915338851457</v>
      </c>
      <c r="D23" s="71">
        <v>0.29471324630120271</v>
      </c>
      <c r="E23" s="71">
        <v>0.5477125323554598</v>
      </c>
      <c r="I23" s="94"/>
      <c r="J23" s="94"/>
      <c r="K23" s="94"/>
      <c r="L23" s="94"/>
    </row>
    <row r="24" spans="1:12" s="43" customFormat="1" ht="20.399999999999999" x14ac:dyDescent="0.2">
      <c r="A24" s="90" t="s">
        <v>386</v>
      </c>
      <c r="B24" s="69">
        <v>1.750579787075081</v>
      </c>
      <c r="C24" s="69">
        <v>2.2075769883088086</v>
      </c>
      <c r="D24" s="69">
        <v>1.6683929984285708</v>
      </c>
      <c r="E24" s="69">
        <v>1.4195936114476748</v>
      </c>
      <c r="I24" s="92"/>
      <c r="J24" s="92"/>
      <c r="K24" s="92"/>
      <c r="L24" s="92"/>
    </row>
    <row r="25" spans="1:12" s="43" customFormat="1" x14ac:dyDescent="0.2">
      <c r="A25" s="68" t="s">
        <v>415</v>
      </c>
      <c r="B25" s="69">
        <v>272579.84000000003</v>
      </c>
      <c r="C25" s="69">
        <v>0</v>
      </c>
      <c r="D25" s="69">
        <v>0</v>
      </c>
      <c r="E25" s="69">
        <v>272579.84000000003</v>
      </c>
      <c r="I25" s="92"/>
      <c r="J25" s="92"/>
      <c r="K25" s="92"/>
      <c r="L25" s="92"/>
    </row>
    <row r="26" spans="1:12" s="43" customFormat="1" x14ac:dyDescent="0.2">
      <c r="A26" s="68" t="s">
        <v>105</v>
      </c>
      <c r="B26" s="69">
        <v>525649</v>
      </c>
      <c r="C26" s="69">
        <v>0</v>
      </c>
      <c r="D26" s="69">
        <v>0</v>
      </c>
      <c r="E26" s="69">
        <v>525649</v>
      </c>
      <c r="I26" s="92"/>
      <c r="J26" s="92"/>
      <c r="K26" s="92"/>
      <c r="L26" s="92"/>
    </row>
    <row r="27" spans="1:12" s="43" customFormat="1" x14ac:dyDescent="0.2">
      <c r="A27" s="68" t="s">
        <v>106</v>
      </c>
      <c r="B27" s="69">
        <v>128086.05839080444</v>
      </c>
      <c r="C27" s="69">
        <v>0</v>
      </c>
      <c r="D27" s="69">
        <v>0</v>
      </c>
      <c r="E27" s="69">
        <v>128086.05839080444</v>
      </c>
      <c r="I27" s="92"/>
      <c r="J27" s="92"/>
      <c r="K27" s="92"/>
      <c r="L27" s="92"/>
    </row>
    <row r="28" spans="1:12" s="43" customFormat="1" x14ac:dyDescent="0.2">
      <c r="A28" s="68" t="s">
        <v>107</v>
      </c>
      <c r="B28" s="69">
        <v>65584.070000000007</v>
      </c>
      <c r="C28" s="69">
        <v>0</v>
      </c>
      <c r="D28" s="69">
        <v>0</v>
      </c>
      <c r="E28" s="69">
        <v>65584.070000000007</v>
      </c>
      <c r="I28" s="92"/>
      <c r="J28" s="92"/>
      <c r="K28" s="92"/>
      <c r="L28" s="92"/>
    </row>
    <row r="29" spans="1:12" s="43" customFormat="1" x14ac:dyDescent="0.2">
      <c r="A29" s="68" t="s">
        <v>108</v>
      </c>
      <c r="B29" s="69">
        <v>3494.6133333333337</v>
      </c>
      <c r="C29" s="69">
        <v>0</v>
      </c>
      <c r="D29" s="69">
        <v>0</v>
      </c>
      <c r="E29" s="69">
        <v>3494.6133333333337</v>
      </c>
      <c r="I29" s="92"/>
      <c r="J29" s="92"/>
      <c r="K29" s="92"/>
      <c r="L29" s="92"/>
    </row>
    <row r="30" spans="1:12" x14ac:dyDescent="0.2">
      <c r="A30" s="68"/>
      <c r="B30" s="69"/>
      <c r="C30" s="71"/>
      <c r="D30" s="68"/>
      <c r="E30" s="68"/>
    </row>
    <row r="31" spans="1:12" x14ac:dyDescent="0.2">
      <c r="A31" s="68"/>
      <c r="B31" s="69"/>
      <c r="C31" s="71"/>
      <c r="D31" s="68"/>
      <c r="E31" s="68"/>
    </row>
    <row r="32" spans="1:12" x14ac:dyDescent="0.2">
      <c r="A32" s="72" t="s">
        <v>109</v>
      </c>
      <c r="B32" s="69"/>
      <c r="C32" s="71"/>
      <c r="D32" s="68"/>
      <c r="E32" s="68"/>
    </row>
    <row r="33" spans="1:5" x14ac:dyDescent="0.2">
      <c r="B33" s="46"/>
      <c r="D33" s="48"/>
    </row>
    <row r="34" spans="1:5" ht="20.399999999999999" x14ac:dyDescent="0.2">
      <c r="A34" s="55" t="s">
        <v>110</v>
      </c>
      <c r="B34" s="56" t="s">
        <v>111</v>
      </c>
      <c r="C34" s="57" t="s">
        <v>112</v>
      </c>
      <c r="D34" s="58" t="s">
        <v>113</v>
      </c>
      <c r="E34" s="57" t="s">
        <v>112</v>
      </c>
    </row>
    <row r="35" spans="1:5" x14ac:dyDescent="0.2">
      <c r="B35" s="46"/>
      <c r="D35" s="48"/>
    </row>
    <row r="36" spans="1:5" x14ac:dyDescent="0.2">
      <c r="A36" s="68" t="s">
        <v>17</v>
      </c>
      <c r="B36" s="69">
        <v>1018969.3900000001</v>
      </c>
      <c r="C36" s="71">
        <v>1.7975303051212205E-3</v>
      </c>
      <c r="D36" s="70">
        <v>34</v>
      </c>
      <c r="E36" s="71">
        <v>7.9088160037217962E-3</v>
      </c>
    </row>
    <row r="37" spans="1:5" x14ac:dyDescent="0.2">
      <c r="A37" s="68" t="s">
        <v>18</v>
      </c>
      <c r="B37" s="69">
        <v>9359692.8899999969</v>
      </c>
      <c r="C37" s="71">
        <v>1.6511125634895284E-2</v>
      </c>
      <c r="D37" s="70">
        <v>117</v>
      </c>
      <c r="E37" s="71">
        <v>2.7215631542219121E-2</v>
      </c>
    </row>
    <row r="38" spans="1:5" x14ac:dyDescent="0.2">
      <c r="A38" s="68" t="s">
        <v>19</v>
      </c>
      <c r="B38" s="69">
        <v>4825308.32</v>
      </c>
      <c r="C38" s="71">
        <v>8.5121673152061643E-3</v>
      </c>
      <c r="D38" s="70">
        <v>57</v>
      </c>
      <c r="E38" s="71">
        <v>1.3258897418004187E-2</v>
      </c>
    </row>
    <row r="39" spans="1:5" x14ac:dyDescent="0.2">
      <c r="A39" s="68" t="s">
        <v>20</v>
      </c>
      <c r="B39" s="69">
        <v>8100169.7799999984</v>
      </c>
      <c r="C39" s="71">
        <v>1.4289242443462491E-2</v>
      </c>
      <c r="D39" s="70">
        <v>74</v>
      </c>
      <c r="E39" s="71">
        <v>1.7213305419865085E-2</v>
      </c>
    </row>
    <row r="40" spans="1:5" x14ac:dyDescent="0.2">
      <c r="A40" s="68" t="s">
        <v>21</v>
      </c>
      <c r="B40" s="69">
        <v>13223520.249999996</v>
      </c>
      <c r="C40" s="71">
        <v>2.3327176088929549E-2</v>
      </c>
      <c r="D40" s="70">
        <v>108</v>
      </c>
      <c r="E40" s="71">
        <v>2.5122121423586882E-2</v>
      </c>
    </row>
    <row r="41" spans="1:5" x14ac:dyDescent="0.2">
      <c r="A41" s="68" t="s">
        <v>22</v>
      </c>
      <c r="B41" s="69">
        <v>24229661.829999998</v>
      </c>
      <c r="C41" s="71">
        <v>4.2742747573863704E-2</v>
      </c>
      <c r="D41" s="70">
        <v>188</v>
      </c>
      <c r="E41" s="71">
        <v>4.3731100255873456E-2</v>
      </c>
    </row>
    <row r="42" spans="1:5" x14ac:dyDescent="0.2">
      <c r="A42" s="68" t="s">
        <v>23</v>
      </c>
      <c r="B42" s="69">
        <v>38141965.589999996</v>
      </c>
      <c r="C42" s="71">
        <v>6.7284983943350626E-2</v>
      </c>
      <c r="D42" s="70">
        <v>294</v>
      </c>
      <c r="E42" s="71">
        <v>6.838799720865317E-2</v>
      </c>
    </row>
    <row r="43" spans="1:5" x14ac:dyDescent="0.2">
      <c r="A43" s="68" t="s">
        <v>24</v>
      </c>
      <c r="B43" s="69">
        <v>69691720.109999985</v>
      </c>
      <c r="C43" s="71">
        <v>0.12294086568562276</v>
      </c>
      <c r="D43" s="70">
        <v>439</v>
      </c>
      <c r="E43" s="71">
        <v>0.1021167713421726</v>
      </c>
    </row>
    <row r="44" spans="1:5" x14ac:dyDescent="0.2">
      <c r="A44" s="68" t="s">
        <v>41</v>
      </c>
      <c r="B44" s="69">
        <v>132313050.04999995</v>
      </c>
      <c r="C44" s="71">
        <v>0.23340908918558947</v>
      </c>
      <c r="D44" s="70">
        <v>925</v>
      </c>
      <c r="E44" s="71">
        <v>0.21516631774831357</v>
      </c>
    </row>
    <row r="45" spans="1:5" x14ac:dyDescent="0.2">
      <c r="A45" s="68" t="s">
        <v>42</v>
      </c>
      <c r="B45" s="69">
        <v>128645421.71999986</v>
      </c>
      <c r="C45" s="71">
        <v>0.22693914697162731</v>
      </c>
      <c r="D45" s="70">
        <v>971</v>
      </c>
      <c r="E45" s="71">
        <v>0.22586648057687833</v>
      </c>
    </row>
    <row r="46" spans="1:5" x14ac:dyDescent="0.2">
      <c r="A46" s="68" t="s">
        <v>43</v>
      </c>
      <c r="B46" s="69">
        <v>115882639.13999999</v>
      </c>
      <c r="C46" s="71">
        <v>0.20442474301566257</v>
      </c>
      <c r="D46" s="70">
        <v>928</v>
      </c>
      <c r="E46" s="71">
        <v>0.21586415445452431</v>
      </c>
    </row>
    <row r="47" spans="1:5" x14ac:dyDescent="0.2">
      <c r="A47" s="68" t="s">
        <v>44</v>
      </c>
      <c r="B47" s="69">
        <v>15030336.040000012</v>
      </c>
      <c r="C47" s="71">
        <v>2.6514520252718971E-2</v>
      </c>
      <c r="D47" s="70">
        <v>112</v>
      </c>
      <c r="E47" s="71">
        <v>2.605257036520121E-2</v>
      </c>
    </row>
    <row r="48" spans="1:5" x14ac:dyDescent="0.2">
      <c r="A48" s="68" t="s">
        <v>45</v>
      </c>
      <c r="B48" s="69">
        <v>3634306.39</v>
      </c>
      <c r="C48" s="71">
        <v>6.4111600782440588E-3</v>
      </c>
      <c r="D48" s="70">
        <v>32</v>
      </c>
      <c r="E48" s="71">
        <v>7.4435915329146311E-3</v>
      </c>
    </row>
    <row r="49" spans="1:5" x14ac:dyDescent="0.2">
      <c r="A49" s="68" t="s">
        <v>46</v>
      </c>
      <c r="B49" s="69">
        <v>1676972.34</v>
      </c>
      <c r="C49" s="71">
        <v>2.9582916146284307E-3</v>
      </c>
      <c r="D49" s="70">
        <v>11</v>
      </c>
      <c r="E49" s="71">
        <v>2.5587345894394044E-3</v>
      </c>
    </row>
    <row r="50" spans="1:5" x14ac:dyDescent="0.2">
      <c r="A50" s="68" t="s">
        <v>25</v>
      </c>
      <c r="B50" s="69">
        <v>990802.56</v>
      </c>
      <c r="C50" s="71">
        <v>1.7478421289884737E-3</v>
      </c>
      <c r="D50" s="70">
        <v>8</v>
      </c>
      <c r="E50" s="71">
        <v>1.8608978832286578E-3</v>
      </c>
    </row>
    <row r="51" spans="1:5" x14ac:dyDescent="0.2">
      <c r="A51" s="68" t="s">
        <v>26</v>
      </c>
      <c r="B51" s="69">
        <v>0</v>
      </c>
      <c r="C51" s="71">
        <v>0</v>
      </c>
      <c r="D51" s="70">
        <v>0</v>
      </c>
      <c r="E51" s="71">
        <v>0</v>
      </c>
    </row>
    <row r="52" spans="1:5" x14ac:dyDescent="0.2">
      <c r="A52" s="68" t="s">
        <v>27</v>
      </c>
      <c r="B52" s="69">
        <v>107347.26</v>
      </c>
      <c r="C52" s="71">
        <v>1.8936776208922914E-4</v>
      </c>
      <c r="D52" s="70">
        <v>1</v>
      </c>
      <c r="E52" s="71">
        <v>2.3261223540358222E-4</v>
      </c>
    </row>
    <row r="53" spans="1:5" x14ac:dyDescent="0.2">
      <c r="A53" s="68" t="s">
        <v>4</v>
      </c>
      <c r="B53" s="69">
        <v>0</v>
      </c>
      <c r="C53" s="71">
        <v>0</v>
      </c>
      <c r="D53" s="70">
        <v>0</v>
      </c>
      <c r="E53" s="71">
        <v>0</v>
      </c>
    </row>
    <row r="54" spans="1:5" x14ac:dyDescent="0.2">
      <c r="A54" s="68"/>
      <c r="B54" s="69"/>
      <c r="C54" s="71"/>
      <c r="D54" s="70"/>
      <c r="E54" s="71"/>
    </row>
    <row r="55" spans="1:5" ht="10.8" thickBot="1" x14ac:dyDescent="0.25">
      <c r="A55" s="73"/>
      <c r="B55" s="74">
        <v>566871883.65999961</v>
      </c>
      <c r="C55" s="75"/>
      <c r="D55" s="76">
        <v>4299</v>
      </c>
      <c r="E55" s="75"/>
    </row>
    <row r="56" spans="1:5" ht="10.8" thickTop="1" x14ac:dyDescent="0.2">
      <c r="A56" s="68"/>
      <c r="B56" s="69"/>
      <c r="C56" s="71"/>
      <c r="D56" s="70"/>
      <c r="E56" s="71"/>
    </row>
    <row r="57" spans="1:5" x14ac:dyDescent="0.2">
      <c r="A57" s="73" t="s">
        <v>114</v>
      </c>
      <c r="B57" s="69"/>
      <c r="C57" s="68"/>
      <c r="D57" s="75">
        <v>0.80517862492277259</v>
      </c>
      <c r="E57" s="71"/>
    </row>
    <row r="58" spans="1:5" x14ac:dyDescent="0.2">
      <c r="A58" s="68"/>
      <c r="B58" s="69"/>
      <c r="C58" s="71"/>
      <c r="D58" s="68"/>
      <c r="E58" s="68"/>
    </row>
    <row r="59" spans="1:5" x14ac:dyDescent="0.2">
      <c r="A59" s="68"/>
      <c r="B59" s="69"/>
      <c r="C59" s="71"/>
      <c r="D59" s="68"/>
      <c r="E59" s="68"/>
    </row>
    <row r="60" spans="1:5" x14ac:dyDescent="0.2">
      <c r="A60" s="72" t="s">
        <v>408</v>
      </c>
      <c r="B60" s="69"/>
      <c r="C60" s="71"/>
      <c r="D60" s="68"/>
      <c r="E60" s="68"/>
    </row>
    <row r="61" spans="1:5" x14ac:dyDescent="0.2">
      <c r="B61" s="46"/>
      <c r="D61" s="48"/>
    </row>
    <row r="62" spans="1:5" ht="20.399999999999999" x14ac:dyDescent="0.2">
      <c r="A62" s="55" t="s">
        <v>110</v>
      </c>
      <c r="B62" s="56" t="s">
        <v>111</v>
      </c>
      <c r="C62" s="57" t="s">
        <v>112</v>
      </c>
      <c r="D62" s="58" t="s">
        <v>113</v>
      </c>
      <c r="E62" s="57" t="s">
        <v>112</v>
      </c>
    </row>
    <row r="63" spans="1:5" x14ac:dyDescent="0.2">
      <c r="B63" s="46"/>
      <c r="D63" s="48"/>
    </row>
    <row r="64" spans="1:5" x14ac:dyDescent="0.2">
      <c r="A64" s="68" t="s">
        <v>17</v>
      </c>
      <c r="B64" s="69">
        <v>2912033.1700000004</v>
      </c>
      <c r="C64" s="71">
        <v>5.1370217044431638E-3</v>
      </c>
      <c r="D64" s="70">
        <v>59</v>
      </c>
      <c r="E64" s="71">
        <v>1.3724121888811351E-2</v>
      </c>
    </row>
    <row r="65" spans="1:5" x14ac:dyDescent="0.2">
      <c r="A65" s="68" t="s">
        <v>18</v>
      </c>
      <c r="B65" s="69">
        <v>19274602.969999991</v>
      </c>
      <c r="C65" s="71">
        <v>3.4001691608964262E-2</v>
      </c>
      <c r="D65" s="70">
        <v>231</v>
      </c>
      <c r="E65" s="71">
        <v>5.3733426378227492E-2</v>
      </c>
    </row>
    <row r="66" spans="1:5" x14ac:dyDescent="0.2">
      <c r="A66" s="68" t="s">
        <v>19</v>
      </c>
      <c r="B66" s="69">
        <v>11830880.200000003</v>
      </c>
      <c r="C66" s="71">
        <v>2.0870465692554897E-2</v>
      </c>
      <c r="D66" s="70">
        <v>114</v>
      </c>
      <c r="E66" s="71">
        <v>2.6517794836008374E-2</v>
      </c>
    </row>
    <row r="67" spans="1:5" x14ac:dyDescent="0.2">
      <c r="A67" s="68" t="s">
        <v>20</v>
      </c>
      <c r="B67" s="69">
        <v>17547509.099999994</v>
      </c>
      <c r="C67" s="71">
        <v>3.0954982255787244E-2</v>
      </c>
      <c r="D67" s="70">
        <v>131</v>
      </c>
      <c r="E67" s="71">
        <v>3.0472202837869271E-2</v>
      </c>
    </row>
    <row r="68" spans="1:5" x14ac:dyDescent="0.2">
      <c r="A68" s="68" t="s">
        <v>21</v>
      </c>
      <c r="B68" s="69">
        <v>16903153.889999997</v>
      </c>
      <c r="C68" s="71">
        <v>2.981829647444327E-2</v>
      </c>
      <c r="D68" s="70">
        <v>123</v>
      </c>
      <c r="E68" s="71">
        <v>2.8611304954640614E-2</v>
      </c>
    </row>
    <row r="69" spans="1:5" x14ac:dyDescent="0.2">
      <c r="A69" s="68" t="s">
        <v>22</v>
      </c>
      <c r="B69" s="69">
        <v>53053438.710000001</v>
      </c>
      <c r="C69" s="71">
        <v>9.3589822037849615E-2</v>
      </c>
      <c r="D69" s="70">
        <v>344</v>
      </c>
      <c r="E69" s="71">
        <v>8.0018608978832284E-2</v>
      </c>
    </row>
    <row r="70" spans="1:5" x14ac:dyDescent="0.2">
      <c r="A70" s="68" t="s">
        <v>23</v>
      </c>
      <c r="B70" s="69">
        <v>71372052.710000038</v>
      </c>
      <c r="C70" s="71">
        <v>0.12590508502412823</v>
      </c>
      <c r="D70" s="70">
        <v>457</v>
      </c>
      <c r="E70" s="71">
        <v>0.10630379157943708</v>
      </c>
    </row>
    <row r="71" spans="1:5" x14ac:dyDescent="0.2">
      <c r="A71" s="68" t="s">
        <v>24</v>
      </c>
      <c r="B71" s="69">
        <v>79304984.349999964</v>
      </c>
      <c r="C71" s="71">
        <v>0.13989930817871665</v>
      </c>
      <c r="D71" s="70">
        <v>554</v>
      </c>
      <c r="E71" s="71">
        <v>0.12886717841358455</v>
      </c>
    </row>
    <row r="72" spans="1:5" x14ac:dyDescent="0.2">
      <c r="A72" s="68" t="s">
        <v>41</v>
      </c>
      <c r="B72" s="69">
        <v>129993142.38999993</v>
      </c>
      <c r="C72" s="71">
        <v>0.22931661657075156</v>
      </c>
      <c r="D72" s="70">
        <v>945</v>
      </c>
      <c r="E72" s="71">
        <v>0.2198185624563852</v>
      </c>
    </row>
    <row r="73" spans="1:5" x14ac:dyDescent="0.2">
      <c r="A73" s="68" t="s">
        <v>42</v>
      </c>
      <c r="B73" s="69">
        <v>12197060.760000004</v>
      </c>
      <c r="C73" s="71">
        <v>2.1516432745349545E-2</v>
      </c>
      <c r="D73" s="70">
        <v>86</v>
      </c>
      <c r="E73" s="71">
        <v>2.0004652244708071E-2</v>
      </c>
    </row>
    <row r="74" spans="1:5" x14ac:dyDescent="0.2">
      <c r="A74" s="68" t="s">
        <v>43</v>
      </c>
      <c r="B74" s="69">
        <v>14912985.550000003</v>
      </c>
      <c r="C74" s="71">
        <v>2.6307506122396702E-2</v>
      </c>
      <c r="D74" s="70">
        <v>133</v>
      </c>
      <c r="E74" s="71">
        <v>3.0937427308676435E-2</v>
      </c>
    </row>
    <row r="75" spans="1:5" x14ac:dyDescent="0.2">
      <c r="A75" s="68" t="s">
        <v>44</v>
      </c>
      <c r="B75" s="69">
        <v>27740249.320000008</v>
      </c>
      <c r="C75" s="71">
        <v>4.8935659219673217E-2</v>
      </c>
      <c r="D75" s="70">
        <v>243</v>
      </c>
      <c r="E75" s="71">
        <v>5.6524773203070484E-2</v>
      </c>
    </row>
    <row r="76" spans="1:5" x14ac:dyDescent="0.2">
      <c r="A76" s="68" t="s">
        <v>45</v>
      </c>
      <c r="B76" s="69">
        <v>15536992.230000002</v>
      </c>
      <c r="C76" s="71">
        <v>2.7408295732865844E-2</v>
      </c>
      <c r="D76" s="70">
        <v>145</v>
      </c>
      <c r="E76" s="71">
        <v>3.3728774133519421E-2</v>
      </c>
    </row>
    <row r="77" spans="1:5" x14ac:dyDescent="0.2">
      <c r="A77" s="68" t="s">
        <v>46</v>
      </c>
      <c r="B77" s="69">
        <v>10005160.539999999</v>
      </c>
      <c r="C77" s="71">
        <v>1.7649773834965715E-2</v>
      </c>
      <c r="D77" s="70">
        <v>85</v>
      </c>
      <c r="E77" s="71">
        <v>1.9772040009304489E-2</v>
      </c>
    </row>
    <row r="78" spans="1:5" x14ac:dyDescent="0.2">
      <c r="A78" s="68" t="s">
        <v>25</v>
      </c>
      <c r="B78" s="69">
        <v>51362069.330000043</v>
      </c>
      <c r="C78" s="71">
        <v>9.0606133079632722E-2</v>
      </c>
      <c r="D78" s="70">
        <v>420</v>
      </c>
      <c r="E78" s="71">
        <v>9.7697138869504541E-2</v>
      </c>
    </row>
    <row r="79" spans="1:5" x14ac:dyDescent="0.2">
      <c r="A79" s="68" t="s">
        <v>26</v>
      </c>
      <c r="B79" s="69">
        <v>4900145.2699999996</v>
      </c>
      <c r="C79" s="71">
        <v>8.6441847113006964E-3</v>
      </c>
      <c r="D79" s="70">
        <v>42</v>
      </c>
      <c r="E79" s="71">
        <v>9.7697138869504534E-3</v>
      </c>
    </row>
    <row r="80" spans="1:5" x14ac:dyDescent="0.2">
      <c r="A80" s="68" t="s">
        <v>27</v>
      </c>
      <c r="B80" s="69">
        <v>7163087.5700000012</v>
      </c>
      <c r="C80" s="71">
        <v>1.2636166612730253E-2</v>
      </c>
      <c r="D80" s="70">
        <v>50</v>
      </c>
      <c r="E80" s="71">
        <v>1.1630611770179112E-2</v>
      </c>
    </row>
    <row r="81" spans="1:5" x14ac:dyDescent="0.2">
      <c r="A81" s="68" t="s">
        <v>4</v>
      </c>
      <c r="B81" s="69">
        <v>20862335.600000001</v>
      </c>
      <c r="C81" s="71">
        <v>3.6802558393446212E-2</v>
      </c>
      <c r="D81" s="70">
        <v>137</v>
      </c>
      <c r="E81" s="71">
        <v>3.1867876250290764E-2</v>
      </c>
    </row>
    <row r="82" spans="1:5" x14ac:dyDescent="0.2">
      <c r="A82" s="68"/>
      <c r="B82" s="69"/>
      <c r="C82" s="71"/>
      <c r="D82" s="70"/>
      <c r="E82" s="71"/>
    </row>
    <row r="83" spans="1:5" ht="10.8" thickBot="1" x14ac:dyDescent="0.25">
      <c r="A83" s="73"/>
      <c r="B83" s="74">
        <v>566871883.66000009</v>
      </c>
      <c r="C83" s="75"/>
      <c r="D83" s="76">
        <v>4299</v>
      </c>
      <c r="E83" s="75"/>
    </row>
    <row r="84" spans="1:5" ht="10.8" thickTop="1" x14ac:dyDescent="0.2">
      <c r="A84" s="68"/>
      <c r="B84" s="69"/>
      <c r="C84" s="71"/>
      <c r="D84" s="70"/>
      <c r="E84" s="71"/>
    </row>
    <row r="85" spans="1:5" x14ac:dyDescent="0.2">
      <c r="A85" s="73" t="s">
        <v>114</v>
      </c>
      <c r="B85" s="69"/>
      <c r="C85" s="68"/>
      <c r="D85" s="75">
        <v>0.79057671413573771</v>
      </c>
      <c r="E85" s="71"/>
    </row>
    <row r="86" spans="1:5" x14ac:dyDescent="0.2">
      <c r="A86" s="73"/>
      <c r="B86" s="69"/>
      <c r="C86" s="68"/>
      <c r="D86" s="75"/>
      <c r="E86" s="71"/>
    </row>
    <row r="87" spans="1:5" x14ac:dyDescent="0.2">
      <c r="A87" s="73"/>
      <c r="B87" s="69"/>
      <c r="C87" s="68"/>
      <c r="D87" s="75"/>
      <c r="E87" s="71"/>
    </row>
    <row r="88" spans="1:5" x14ac:dyDescent="0.2">
      <c r="A88" s="72" t="s">
        <v>409</v>
      </c>
      <c r="B88" s="69"/>
      <c r="C88" s="71"/>
      <c r="D88" s="68"/>
      <c r="E88" s="68"/>
    </row>
    <row r="89" spans="1:5" x14ac:dyDescent="0.2">
      <c r="B89" s="46"/>
      <c r="D89" s="48"/>
    </row>
    <row r="90" spans="1:5" s="60" customFormat="1" ht="20.399999999999999" x14ac:dyDescent="0.2">
      <c r="A90" s="55" t="s">
        <v>110</v>
      </c>
      <c r="B90" s="56" t="s">
        <v>111</v>
      </c>
      <c r="C90" s="57" t="s">
        <v>112</v>
      </c>
      <c r="D90" s="58" t="s">
        <v>113</v>
      </c>
      <c r="E90" s="57" t="s">
        <v>112</v>
      </c>
    </row>
    <row r="91" spans="1:5" x14ac:dyDescent="0.2">
      <c r="B91" s="46"/>
      <c r="D91" s="48"/>
    </row>
    <row r="92" spans="1:5" x14ac:dyDescent="0.2">
      <c r="A92" s="68" t="s">
        <v>17</v>
      </c>
      <c r="B92" s="69">
        <v>1892706.9199999997</v>
      </c>
      <c r="C92" s="71">
        <v>3.3388618743617443E-3</v>
      </c>
      <c r="D92" s="70">
        <v>54</v>
      </c>
      <c r="E92" s="71">
        <v>1.2561060711793441E-2</v>
      </c>
    </row>
    <row r="93" spans="1:5" x14ac:dyDescent="0.2">
      <c r="A93" s="68" t="s">
        <v>18</v>
      </c>
      <c r="B93" s="69">
        <v>16188655.060000001</v>
      </c>
      <c r="C93" s="71">
        <v>2.8557872645717037E-2</v>
      </c>
      <c r="D93" s="70">
        <v>202</v>
      </c>
      <c r="E93" s="71">
        <v>4.6987671551523613E-2</v>
      </c>
    </row>
    <row r="94" spans="1:5" x14ac:dyDescent="0.2">
      <c r="A94" s="68" t="s">
        <v>19</v>
      </c>
      <c r="B94" s="69">
        <v>8370836.7500000019</v>
      </c>
      <c r="C94" s="71">
        <v>1.4766717121254665E-2</v>
      </c>
      <c r="D94" s="70">
        <v>82</v>
      </c>
      <c r="E94" s="71">
        <v>1.9074203303093742E-2</v>
      </c>
    </row>
    <row r="95" spans="1:5" x14ac:dyDescent="0.2">
      <c r="A95" s="68" t="s">
        <v>20</v>
      </c>
      <c r="B95" s="69">
        <v>8837726.6899999976</v>
      </c>
      <c r="C95" s="71">
        <v>1.5590342270883762E-2</v>
      </c>
      <c r="D95" s="70">
        <v>82</v>
      </c>
      <c r="E95" s="71">
        <v>1.9074203303093742E-2</v>
      </c>
    </row>
    <row r="96" spans="1:5" x14ac:dyDescent="0.2">
      <c r="A96" s="68" t="s">
        <v>21</v>
      </c>
      <c r="B96" s="69">
        <v>13445821.659999996</v>
      </c>
      <c r="C96" s="71">
        <v>2.3719330676955169E-2</v>
      </c>
      <c r="D96" s="70">
        <v>116</v>
      </c>
      <c r="E96" s="71">
        <v>2.6983019306815539E-2</v>
      </c>
    </row>
    <row r="97" spans="1:5" x14ac:dyDescent="0.2">
      <c r="A97" s="68" t="s">
        <v>22</v>
      </c>
      <c r="B97" s="69">
        <v>23569533.370000016</v>
      </c>
      <c r="C97" s="71">
        <v>4.1578236722244317E-2</v>
      </c>
      <c r="D97" s="70">
        <v>160</v>
      </c>
      <c r="E97" s="71">
        <v>3.7217957664573156E-2</v>
      </c>
    </row>
    <row r="98" spans="1:5" x14ac:dyDescent="0.2">
      <c r="A98" s="68" t="s">
        <v>23</v>
      </c>
      <c r="B98" s="69">
        <v>37171013.210000001</v>
      </c>
      <c r="C98" s="71">
        <v>6.5572158862432742E-2</v>
      </c>
      <c r="D98" s="70">
        <v>262</v>
      </c>
      <c r="E98" s="71">
        <v>6.0944405675738542E-2</v>
      </c>
    </row>
    <row r="99" spans="1:5" x14ac:dyDescent="0.2">
      <c r="A99" s="68" t="s">
        <v>24</v>
      </c>
      <c r="B99" s="69">
        <v>48035434.679999992</v>
      </c>
      <c r="C99" s="71">
        <v>8.4737726573877556E-2</v>
      </c>
      <c r="D99" s="70">
        <v>337</v>
      </c>
      <c r="E99" s="71">
        <v>7.8390323331007206E-2</v>
      </c>
    </row>
    <row r="100" spans="1:5" x14ac:dyDescent="0.2">
      <c r="A100" s="68" t="s">
        <v>41</v>
      </c>
      <c r="B100" s="69">
        <v>137189801.21999991</v>
      </c>
      <c r="C100" s="71">
        <v>0.24201200513639168</v>
      </c>
      <c r="D100" s="70">
        <v>912</v>
      </c>
      <c r="E100" s="71">
        <v>0.212142358688067</v>
      </c>
    </row>
    <row r="101" spans="1:5" x14ac:dyDescent="0.2">
      <c r="A101" s="68" t="s">
        <v>42</v>
      </c>
      <c r="B101" s="69">
        <v>40464379.75</v>
      </c>
      <c r="C101" s="71">
        <v>7.13818781921981E-2</v>
      </c>
      <c r="D101" s="70">
        <v>288</v>
      </c>
      <c r="E101" s="71">
        <v>6.6992323796231684E-2</v>
      </c>
    </row>
    <row r="102" spans="1:5" x14ac:dyDescent="0.2">
      <c r="A102" s="68" t="s">
        <v>43</v>
      </c>
      <c r="B102" s="69">
        <v>18565829.699999992</v>
      </c>
      <c r="C102" s="71">
        <v>3.2751368051860304E-2</v>
      </c>
      <c r="D102" s="70">
        <v>129</v>
      </c>
      <c r="E102" s="71">
        <v>3.0006978367062107E-2</v>
      </c>
    </row>
    <row r="103" spans="1:5" x14ac:dyDescent="0.2">
      <c r="A103" s="68" t="s">
        <v>44</v>
      </c>
      <c r="B103" s="69">
        <v>22497462.530000005</v>
      </c>
      <c r="C103" s="71">
        <v>3.9687031899951493E-2</v>
      </c>
      <c r="D103" s="70">
        <v>169</v>
      </c>
      <c r="E103" s="71">
        <v>3.9311467783205399E-2</v>
      </c>
    </row>
    <row r="104" spans="1:5" x14ac:dyDescent="0.2">
      <c r="A104" s="68" t="s">
        <v>45</v>
      </c>
      <c r="B104" s="69">
        <v>12179529.049999999</v>
      </c>
      <c r="C104" s="71">
        <v>2.1485505633765167E-2</v>
      </c>
      <c r="D104" s="70">
        <v>96</v>
      </c>
      <c r="E104" s="71">
        <v>2.2330774598743892E-2</v>
      </c>
    </row>
    <row r="105" spans="1:5" x14ac:dyDescent="0.2">
      <c r="A105" s="68" t="s">
        <v>46</v>
      </c>
      <c r="B105" s="69">
        <v>13567637.429999998</v>
      </c>
      <c r="C105" s="71">
        <v>2.3934221860503559E-2</v>
      </c>
      <c r="D105" s="70">
        <v>105</v>
      </c>
      <c r="E105" s="71">
        <v>2.4424284717376135E-2</v>
      </c>
    </row>
    <row r="106" spans="1:5" x14ac:dyDescent="0.2">
      <c r="A106" s="68" t="s">
        <v>25</v>
      </c>
      <c r="B106" s="69">
        <v>92562420.949999958</v>
      </c>
      <c r="C106" s="71">
        <v>0.16328631498244731</v>
      </c>
      <c r="D106" s="70">
        <v>786</v>
      </c>
      <c r="E106" s="71">
        <v>0.18283321702721564</v>
      </c>
    </row>
    <row r="107" spans="1:5" x14ac:dyDescent="0.2">
      <c r="A107" s="68" t="s">
        <v>26</v>
      </c>
      <c r="B107" s="69">
        <v>10450173.800000004</v>
      </c>
      <c r="C107" s="71">
        <v>1.8434807054688643E-2</v>
      </c>
      <c r="D107" s="70">
        <v>83</v>
      </c>
      <c r="E107" s="71">
        <v>1.9306815538497325E-2</v>
      </c>
    </row>
    <row r="108" spans="1:5" x14ac:dyDescent="0.2">
      <c r="A108" s="68" t="s">
        <v>27</v>
      </c>
      <c r="B108" s="69">
        <v>20554800.450000003</v>
      </c>
      <c r="C108" s="71">
        <v>3.6260045774872872E-2</v>
      </c>
      <c r="D108" s="70">
        <v>157</v>
      </c>
      <c r="E108" s="71">
        <v>3.6520120958362406E-2</v>
      </c>
    </row>
    <row r="109" spans="1:5" x14ac:dyDescent="0.2">
      <c r="A109" s="68" t="s">
        <v>4</v>
      </c>
      <c r="B109" s="69">
        <v>41328120.439999998</v>
      </c>
      <c r="C109" s="71">
        <v>7.2905574665593942E-2</v>
      </c>
      <c r="D109" s="70">
        <v>279</v>
      </c>
      <c r="E109" s="71">
        <v>6.4898813677599448E-2</v>
      </c>
    </row>
    <row r="110" spans="1:5" x14ac:dyDescent="0.2">
      <c r="A110" s="68"/>
      <c r="B110" s="69"/>
      <c r="C110" s="71"/>
      <c r="D110" s="70"/>
      <c r="E110" s="71"/>
    </row>
    <row r="111" spans="1:5" s="61" customFormat="1" ht="10.8" thickBot="1" x14ac:dyDescent="0.25">
      <c r="A111" s="73"/>
      <c r="B111" s="74">
        <v>566871883.65999985</v>
      </c>
      <c r="C111" s="75"/>
      <c r="D111" s="76">
        <v>4299</v>
      </c>
      <c r="E111" s="75"/>
    </row>
    <row r="112" spans="1:5" ht="10.8" thickTop="1" x14ac:dyDescent="0.2">
      <c r="A112" s="68"/>
      <c r="B112" s="69"/>
      <c r="C112" s="71"/>
      <c r="D112" s="70"/>
      <c r="E112" s="71"/>
    </row>
    <row r="113" spans="1:6" x14ac:dyDescent="0.2">
      <c r="A113" s="73" t="s">
        <v>114</v>
      </c>
      <c r="B113" s="69"/>
      <c r="C113" s="68"/>
      <c r="D113" s="75">
        <v>0.84262631068886296</v>
      </c>
      <c r="E113" s="71"/>
    </row>
    <row r="114" spans="1:6" x14ac:dyDescent="0.2">
      <c r="A114" s="68"/>
      <c r="B114" s="69"/>
      <c r="C114" s="71"/>
      <c r="D114" s="70"/>
      <c r="E114" s="71"/>
    </row>
    <row r="115" spans="1:6" x14ac:dyDescent="0.2">
      <c r="A115" s="68"/>
      <c r="B115" s="69"/>
      <c r="C115" s="71"/>
      <c r="D115" s="70"/>
      <c r="E115" s="71"/>
    </row>
    <row r="116" spans="1:6" x14ac:dyDescent="0.2">
      <c r="A116" s="72" t="s">
        <v>115</v>
      </c>
      <c r="B116" s="69"/>
      <c r="C116" s="71"/>
      <c r="D116" s="70"/>
      <c r="E116" s="71"/>
    </row>
    <row r="117" spans="1:6" x14ac:dyDescent="0.2">
      <c r="B117" s="46"/>
      <c r="D117" s="48"/>
    </row>
    <row r="118" spans="1:6" s="62" customFormat="1" ht="20.399999999999999" x14ac:dyDescent="0.2">
      <c r="A118" s="55" t="s">
        <v>116</v>
      </c>
      <c r="B118" s="56" t="s">
        <v>111</v>
      </c>
      <c r="C118" s="57" t="s">
        <v>112</v>
      </c>
      <c r="D118" s="58" t="s">
        <v>113</v>
      </c>
      <c r="E118" s="57" t="s">
        <v>112</v>
      </c>
    </row>
    <row r="119" spans="1:6" x14ac:dyDescent="0.2">
      <c r="B119" s="46"/>
      <c r="D119" s="48"/>
    </row>
    <row r="120" spans="1:6" x14ac:dyDescent="0.2">
      <c r="A120" s="68" t="s">
        <v>47</v>
      </c>
      <c r="B120" s="69">
        <v>840351.38</v>
      </c>
      <c r="C120" s="71">
        <v>1.4824361627785809E-3</v>
      </c>
      <c r="D120" s="70">
        <v>14</v>
      </c>
      <c r="E120" s="71">
        <v>3.2565712956501513E-3</v>
      </c>
      <c r="F120" s="63"/>
    </row>
    <row r="121" spans="1:6" x14ac:dyDescent="0.2">
      <c r="A121" s="68" t="s">
        <v>48</v>
      </c>
      <c r="B121" s="69">
        <v>5626197.4200000009</v>
      </c>
      <c r="C121" s="71">
        <v>9.9249893709219029E-3</v>
      </c>
      <c r="D121" s="70">
        <v>40</v>
      </c>
      <c r="E121" s="71">
        <v>9.3044894161432891E-3</v>
      </c>
      <c r="F121" s="63"/>
    </row>
    <row r="122" spans="1:6" x14ac:dyDescent="0.2">
      <c r="A122" s="68" t="s">
        <v>49</v>
      </c>
      <c r="B122" s="69">
        <v>550841544.70000243</v>
      </c>
      <c r="C122" s="71">
        <v>0.97172140756655589</v>
      </c>
      <c r="D122" s="70">
        <v>4185</v>
      </c>
      <c r="E122" s="71">
        <v>0.97348220516399164</v>
      </c>
      <c r="F122" s="63"/>
    </row>
    <row r="123" spans="1:6" x14ac:dyDescent="0.2">
      <c r="A123" s="68" t="s">
        <v>50</v>
      </c>
      <c r="B123" s="69">
        <v>0</v>
      </c>
      <c r="C123" s="71">
        <v>0</v>
      </c>
      <c r="D123" s="70">
        <v>0</v>
      </c>
      <c r="E123" s="71">
        <v>0</v>
      </c>
      <c r="F123" s="63"/>
    </row>
    <row r="124" spans="1:6" x14ac:dyDescent="0.2">
      <c r="A124" s="68" t="s">
        <v>2</v>
      </c>
      <c r="B124" s="69">
        <v>9563790.1600000001</v>
      </c>
      <c r="C124" s="71">
        <v>1.6871166899743714E-2</v>
      </c>
      <c r="D124" s="70">
        <v>60</v>
      </c>
      <c r="E124" s="71">
        <v>1.3956734124214934E-2</v>
      </c>
      <c r="F124" s="63"/>
    </row>
    <row r="125" spans="1:6" x14ac:dyDescent="0.2">
      <c r="A125" s="68"/>
      <c r="B125" s="69"/>
      <c r="C125" s="71"/>
      <c r="D125" s="70"/>
      <c r="E125" s="71"/>
    </row>
    <row r="126" spans="1:6" ht="10.8" thickBot="1" x14ac:dyDescent="0.25">
      <c r="A126" s="73"/>
      <c r="B126" s="74">
        <v>566871883.66000235</v>
      </c>
      <c r="C126" s="75"/>
      <c r="D126" s="76">
        <v>4299</v>
      </c>
      <c r="E126" s="75"/>
    </row>
    <row r="127" spans="1:6" ht="10.8" thickTop="1" x14ac:dyDescent="0.2">
      <c r="A127" s="68"/>
      <c r="B127" s="69"/>
      <c r="C127" s="71"/>
      <c r="D127" s="70"/>
      <c r="E127" s="71"/>
    </row>
    <row r="128" spans="1:6" x14ac:dyDescent="0.2">
      <c r="A128" s="68"/>
      <c r="B128" s="69"/>
      <c r="C128" s="71"/>
      <c r="D128" s="70"/>
      <c r="E128" s="71"/>
    </row>
    <row r="129" spans="1:5" x14ac:dyDescent="0.2">
      <c r="A129" s="72" t="s">
        <v>117</v>
      </c>
      <c r="B129" s="69"/>
      <c r="C129" s="71"/>
      <c r="D129" s="70"/>
      <c r="E129" s="71"/>
    </row>
    <row r="130" spans="1:5" x14ac:dyDescent="0.2">
      <c r="B130" s="46"/>
      <c r="D130" s="48"/>
    </row>
    <row r="131" spans="1:5" s="62" customFormat="1" ht="20.399999999999999" x14ac:dyDescent="0.2">
      <c r="A131" s="55" t="s">
        <v>118</v>
      </c>
      <c r="B131" s="56" t="s">
        <v>111</v>
      </c>
      <c r="C131" s="57" t="s">
        <v>112</v>
      </c>
      <c r="D131" s="58" t="s">
        <v>113</v>
      </c>
      <c r="E131" s="57" t="s">
        <v>112</v>
      </c>
    </row>
    <row r="132" spans="1:5" x14ac:dyDescent="0.2">
      <c r="B132" s="46"/>
      <c r="D132" s="48"/>
    </row>
    <row r="133" spans="1:5" x14ac:dyDescent="0.2">
      <c r="A133" s="68" t="s">
        <v>5</v>
      </c>
      <c r="B133" s="69">
        <v>541313190.30000186</v>
      </c>
      <c r="C133" s="71">
        <v>0.95491275172269863</v>
      </c>
      <c r="D133" s="70">
        <v>3987</v>
      </c>
      <c r="E133" s="71">
        <v>0.92742498255408234</v>
      </c>
    </row>
    <row r="134" spans="1:5" x14ac:dyDescent="0.2">
      <c r="A134" s="68" t="s">
        <v>6</v>
      </c>
      <c r="B134" s="69">
        <v>25558693.360000007</v>
      </c>
      <c r="C134" s="71">
        <v>4.508724827730138E-2</v>
      </c>
      <c r="D134" s="70">
        <v>312</v>
      </c>
      <c r="E134" s="71">
        <v>7.2575017445917656E-2</v>
      </c>
    </row>
    <row r="135" spans="1:5" x14ac:dyDescent="0.2">
      <c r="A135" s="68"/>
      <c r="B135" s="69"/>
      <c r="C135" s="71"/>
      <c r="D135" s="70"/>
      <c r="E135" s="71"/>
    </row>
    <row r="136" spans="1:5" s="61" customFormat="1" ht="10.8" thickBot="1" x14ac:dyDescent="0.25">
      <c r="A136" s="73"/>
      <c r="B136" s="74">
        <v>566871883.66000187</v>
      </c>
      <c r="C136" s="75"/>
      <c r="D136" s="76">
        <v>4299</v>
      </c>
      <c r="E136" s="75"/>
    </row>
    <row r="137" spans="1:5" ht="10.8" thickTop="1" x14ac:dyDescent="0.2">
      <c r="A137" s="68"/>
      <c r="B137" s="69"/>
      <c r="C137" s="71"/>
      <c r="D137" s="70"/>
      <c r="E137" s="71"/>
    </row>
    <row r="138" spans="1:5" x14ac:dyDescent="0.2">
      <c r="A138" s="68"/>
      <c r="B138" s="69"/>
      <c r="C138" s="71"/>
      <c r="D138" s="70"/>
      <c r="E138" s="71"/>
    </row>
    <row r="139" spans="1:5" x14ac:dyDescent="0.2">
      <c r="A139" s="72" t="s">
        <v>119</v>
      </c>
      <c r="B139" s="69"/>
      <c r="C139" s="71"/>
      <c r="D139" s="70"/>
      <c r="E139" s="71"/>
    </row>
    <row r="140" spans="1:5" x14ac:dyDescent="0.2">
      <c r="B140" s="46"/>
      <c r="D140" s="48"/>
    </row>
    <row r="141" spans="1:5" s="62" customFormat="1" ht="20.399999999999999" x14ac:dyDescent="0.2">
      <c r="A141" s="55" t="s">
        <v>144</v>
      </c>
      <c r="B141" s="56" t="s">
        <v>111</v>
      </c>
      <c r="C141" s="57" t="s">
        <v>112</v>
      </c>
      <c r="D141" s="58" t="s">
        <v>113</v>
      </c>
      <c r="E141" s="57" t="s">
        <v>112</v>
      </c>
    </row>
    <row r="142" spans="1:5" x14ac:dyDescent="0.2">
      <c r="B142" s="46"/>
      <c r="D142" s="48"/>
    </row>
    <row r="143" spans="1:5" x14ac:dyDescent="0.2">
      <c r="A143" s="68" t="s">
        <v>70</v>
      </c>
      <c r="B143" s="69">
        <v>119031629.66999997</v>
      </c>
      <c r="C143" s="71">
        <v>0.20997977338631463</v>
      </c>
      <c r="D143" s="70">
        <v>1664</v>
      </c>
      <c r="E143" s="71">
        <v>0.38706675971156085</v>
      </c>
    </row>
    <row r="144" spans="1:5" x14ac:dyDescent="0.2">
      <c r="A144" s="68" t="s">
        <v>71</v>
      </c>
      <c r="B144" s="69">
        <v>282933285.4599995</v>
      </c>
      <c r="C144" s="71">
        <v>0.49911328047043929</v>
      </c>
      <c r="D144" s="70">
        <v>2081</v>
      </c>
      <c r="E144" s="71">
        <v>0.48406606187485463</v>
      </c>
    </row>
    <row r="145" spans="1:5" x14ac:dyDescent="0.2">
      <c r="A145" s="68" t="s">
        <v>72</v>
      </c>
      <c r="B145" s="69">
        <v>91605399.069999918</v>
      </c>
      <c r="C145" s="71">
        <v>0.16159806423728604</v>
      </c>
      <c r="D145" s="70">
        <v>386</v>
      </c>
      <c r="E145" s="71">
        <v>8.9788322865782741E-2</v>
      </c>
    </row>
    <row r="146" spans="1:5" x14ac:dyDescent="0.2">
      <c r="A146" s="68" t="s">
        <v>73</v>
      </c>
      <c r="B146" s="69">
        <v>35166968.169999994</v>
      </c>
      <c r="C146" s="71">
        <v>6.2036889081435863E-2</v>
      </c>
      <c r="D146" s="70">
        <v>104</v>
      </c>
      <c r="E146" s="71">
        <v>2.4191672481972553E-2</v>
      </c>
    </row>
    <row r="147" spans="1:5" x14ac:dyDescent="0.2">
      <c r="A147" s="68" t="s">
        <v>74</v>
      </c>
      <c r="B147" s="69">
        <v>15313725.620000001</v>
      </c>
      <c r="C147" s="71">
        <v>2.7014438467343225E-2</v>
      </c>
      <c r="D147" s="70">
        <v>34</v>
      </c>
      <c r="E147" s="71">
        <v>7.9088160037217962E-3</v>
      </c>
    </row>
    <row r="148" spans="1:5" x14ac:dyDescent="0.2">
      <c r="A148" s="68" t="s">
        <v>75</v>
      </c>
      <c r="B148" s="69">
        <v>10655597.089999998</v>
      </c>
      <c r="C148" s="71">
        <v>1.8797187507699806E-2</v>
      </c>
      <c r="D148" s="70">
        <v>18</v>
      </c>
      <c r="E148" s="71">
        <v>4.1870202372644803E-3</v>
      </c>
    </row>
    <row r="149" spans="1:5" x14ac:dyDescent="0.2">
      <c r="A149" s="68" t="s">
        <v>76</v>
      </c>
      <c r="B149" s="69">
        <v>6612863.9000000004</v>
      </c>
      <c r="C149" s="71">
        <v>1.1665535177550436E-2</v>
      </c>
      <c r="D149" s="70">
        <v>8</v>
      </c>
      <c r="E149" s="71">
        <v>1.8608978832286578E-3</v>
      </c>
    </row>
    <row r="150" spans="1:5" x14ac:dyDescent="0.2">
      <c r="A150" s="68" t="s">
        <v>196</v>
      </c>
      <c r="B150" s="69">
        <v>1000720.03</v>
      </c>
      <c r="C150" s="71">
        <v>1.7653372108330139E-3</v>
      </c>
      <c r="D150" s="70">
        <v>1</v>
      </c>
      <c r="E150" s="71">
        <v>2.3261223540358222E-4</v>
      </c>
    </row>
    <row r="151" spans="1:5" x14ac:dyDescent="0.2">
      <c r="A151" s="68" t="s">
        <v>77</v>
      </c>
      <c r="B151" s="69">
        <v>1401161</v>
      </c>
      <c r="C151" s="71">
        <v>2.4717419233309403E-3</v>
      </c>
      <c r="D151" s="70">
        <v>1</v>
      </c>
      <c r="E151" s="71">
        <v>2.3261223540358222E-4</v>
      </c>
    </row>
    <row r="152" spans="1:5" x14ac:dyDescent="0.2">
      <c r="A152" s="68" t="s">
        <v>80</v>
      </c>
      <c r="B152" s="69">
        <v>3150533.65</v>
      </c>
      <c r="C152" s="71">
        <v>5.557752537766786E-3</v>
      </c>
      <c r="D152" s="70">
        <v>2</v>
      </c>
      <c r="E152" s="71">
        <v>4.6522447080716444E-4</v>
      </c>
    </row>
    <row r="153" spans="1:5" x14ac:dyDescent="0.2">
      <c r="A153" s="68" t="s">
        <v>78</v>
      </c>
      <c r="B153" s="69">
        <v>0</v>
      </c>
      <c r="C153" s="71">
        <v>0</v>
      </c>
      <c r="D153" s="70">
        <v>0</v>
      </c>
      <c r="E153" s="71">
        <v>0</v>
      </c>
    </row>
    <row r="154" spans="1:5" x14ac:dyDescent="0.2">
      <c r="A154" s="68" t="s">
        <v>79</v>
      </c>
      <c r="B154" s="69">
        <v>0</v>
      </c>
      <c r="C154" s="71">
        <v>0</v>
      </c>
      <c r="D154" s="70">
        <v>0</v>
      </c>
      <c r="E154" s="71">
        <v>0</v>
      </c>
    </row>
    <row r="155" spans="1:5" x14ac:dyDescent="0.2">
      <c r="A155" s="68"/>
      <c r="B155" s="69"/>
      <c r="C155" s="71"/>
      <c r="D155" s="70"/>
      <c r="E155" s="71"/>
    </row>
    <row r="156" spans="1:5" ht="10.8" thickBot="1" x14ac:dyDescent="0.25">
      <c r="A156" s="73"/>
      <c r="B156" s="74">
        <v>566871883.65999937</v>
      </c>
      <c r="C156" s="75"/>
      <c r="D156" s="76">
        <v>4299</v>
      </c>
      <c r="E156" s="75"/>
    </row>
    <row r="157" spans="1:5" ht="10.8" thickTop="1" x14ac:dyDescent="0.2">
      <c r="A157" s="68"/>
      <c r="B157" s="69"/>
      <c r="C157" s="71"/>
      <c r="D157" s="70"/>
      <c r="E157" s="71"/>
    </row>
    <row r="158" spans="1:5" x14ac:dyDescent="0.2">
      <c r="A158" s="73" t="s">
        <v>120</v>
      </c>
      <c r="B158" s="77">
        <v>131861.33604559186</v>
      </c>
      <c r="C158" s="71"/>
      <c r="D158" s="70"/>
      <c r="E158" s="71"/>
    </row>
    <row r="159" spans="1:5" x14ac:dyDescent="0.2">
      <c r="A159" s="68"/>
      <c r="B159" s="69"/>
      <c r="C159" s="71"/>
      <c r="D159" s="70"/>
      <c r="E159" s="71"/>
    </row>
    <row r="160" spans="1:5" x14ac:dyDescent="0.2">
      <c r="A160" s="68"/>
      <c r="B160" s="69"/>
      <c r="C160" s="71"/>
      <c r="D160" s="70"/>
      <c r="E160" s="71"/>
    </row>
    <row r="161" spans="1:5" x14ac:dyDescent="0.2">
      <c r="A161" s="72" t="s">
        <v>121</v>
      </c>
      <c r="B161" s="69"/>
      <c r="C161" s="71"/>
      <c r="D161" s="70"/>
      <c r="E161" s="71"/>
    </row>
    <row r="162" spans="1:5" x14ac:dyDescent="0.2">
      <c r="A162" s="43"/>
      <c r="B162" s="52"/>
      <c r="C162" s="53"/>
      <c r="D162" s="54"/>
      <c r="E162" s="53"/>
    </row>
    <row r="163" spans="1:5" s="62" customFormat="1" ht="20.399999999999999" x14ac:dyDescent="0.2">
      <c r="A163" s="55" t="s">
        <v>122</v>
      </c>
      <c r="B163" s="56" t="s">
        <v>111</v>
      </c>
      <c r="C163" s="57" t="s">
        <v>112</v>
      </c>
      <c r="D163" s="58" t="s">
        <v>113</v>
      </c>
      <c r="E163" s="57" t="s">
        <v>112</v>
      </c>
    </row>
    <row r="164" spans="1:5" x14ac:dyDescent="0.2">
      <c r="B164" s="46"/>
      <c r="D164" s="48"/>
    </row>
    <row r="165" spans="1:5" x14ac:dyDescent="0.2">
      <c r="A165" s="68" t="s">
        <v>7</v>
      </c>
      <c r="B165" s="69">
        <v>359969646.50000274</v>
      </c>
      <c r="C165" s="71">
        <v>0.63501058506529251</v>
      </c>
      <c r="D165" s="70">
        <v>2569</v>
      </c>
      <c r="E165" s="71">
        <v>0.59758083275180274</v>
      </c>
    </row>
    <row r="166" spans="1:5" x14ac:dyDescent="0.2">
      <c r="A166" s="68" t="s">
        <v>8</v>
      </c>
      <c r="B166" s="69">
        <v>201676432.26999998</v>
      </c>
      <c r="C166" s="71">
        <v>0.35577074482487664</v>
      </c>
      <c r="D166" s="70">
        <v>1667</v>
      </c>
      <c r="E166" s="71">
        <v>0.38776459641777156</v>
      </c>
    </row>
    <row r="167" spans="1:5" x14ac:dyDescent="0.2">
      <c r="A167" s="68" t="s">
        <v>9</v>
      </c>
      <c r="B167" s="69">
        <v>5225804.8900000015</v>
      </c>
      <c r="C167" s="71">
        <v>9.2186701098308909E-3</v>
      </c>
      <c r="D167" s="70">
        <v>63</v>
      </c>
      <c r="E167" s="71">
        <v>1.465457083042568E-2</v>
      </c>
    </row>
    <row r="168" spans="1:5" x14ac:dyDescent="0.2">
      <c r="A168" s="68"/>
      <c r="B168" s="69"/>
      <c r="C168" s="71"/>
      <c r="D168" s="70"/>
      <c r="E168" s="71"/>
    </row>
    <row r="169" spans="1:5" ht="10.8" thickBot="1" x14ac:dyDescent="0.25">
      <c r="A169" s="68"/>
      <c r="B169" s="74">
        <v>566871883.66000271</v>
      </c>
      <c r="C169" s="71"/>
      <c r="D169" s="76">
        <v>4299</v>
      </c>
      <c r="E169" s="71"/>
    </row>
    <row r="170" spans="1:5" ht="10.8" thickTop="1" x14ac:dyDescent="0.2">
      <c r="A170" s="68"/>
      <c r="B170" s="78"/>
      <c r="C170" s="71"/>
      <c r="D170" s="79"/>
      <c r="E170" s="71"/>
    </row>
    <row r="171" spans="1:5" x14ac:dyDescent="0.2">
      <c r="A171" s="68"/>
      <c r="B171" s="69"/>
      <c r="C171" s="71"/>
      <c r="D171" s="70"/>
      <c r="E171" s="71"/>
    </row>
    <row r="172" spans="1:5" x14ac:dyDescent="0.2">
      <c r="A172" s="72" t="s">
        <v>192</v>
      </c>
      <c r="B172" s="69"/>
      <c r="C172" s="71"/>
      <c r="D172" s="70"/>
      <c r="E172" s="71"/>
    </row>
    <row r="173" spans="1:5" x14ac:dyDescent="0.2">
      <c r="B173" s="46"/>
      <c r="D173" s="48"/>
    </row>
    <row r="174" spans="1:5" s="62" customFormat="1" ht="20.399999999999999" x14ac:dyDescent="0.2">
      <c r="A174" s="55" t="s">
        <v>156</v>
      </c>
      <c r="B174" s="56" t="s">
        <v>111</v>
      </c>
      <c r="C174" s="57" t="s">
        <v>112</v>
      </c>
      <c r="D174" s="58" t="s">
        <v>113</v>
      </c>
      <c r="E174" s="57" t="s">
        <v>112</v>
      </c>
    </row>
    <row r="175" spans="1:5" x14ac:dyDescent="0.2">
      <c r="B175" s="46"/>
      <c r="D175" s="48"/>
    </row>
    <row r="176" spans="1:5" x14ac:dyDescent="0.2">
      <c r="A176" s="80">
        <v>1996</v>
      </c>
      <c r="B176" s="69">
        <v>0</v>
      </c>
      <c r="C176" s="71">
        <v>0</v>
      </c>
      <c r="D176" s="70">
        <v>0</v>
      </c>
      <c r="E176" s="71">
        <v>0</v>
      </c>
    </row>
    <row r="177" spans="1:5" x14ac:dyDescent="0.2">
      <c r="A177" s="80">
        <v>1997</v>
      </c>
      <c r="B177" s="69">
        <v>0</v>
      </c>
      <c r="C177" s="71">
        <v>0</v>
      </c>
      <c r="D177" s="70">
        <v>0</v>
      </c>
      <c r="E177" s="71">
        <v>0</v>
      </c>
    </row>
    <row r="178" spans="1:5" x14ac:dyDescent="0.2">
      <c r="A178" s="80">
        <v>1998</v>
      </c>
      <c r="B178" s="69">
        <v>0</v>
      </c>
      <c r="C178" s="71">
        <v>0</v>
      </c>
      <c r="D178" s="70">
        <v>0</v>
      </c>
      <c r="E178" s="71">
        <v>0</v>
      </c>
    </row>
    <row r="179" spans="1:5" x14ac:dyDescent="0.2">
      <c r="A179" s="80">
        <v>1999</v>
      </c>
      <c r="B179" s="69">
        <v>0</v>
      </c>
      <c r="C179" s="71">
        <v>0</v>
      </c>
      <c r="D179" s="70">
        <v>0</v>
      </c>
      <c r="E179" s="71">
        <v>0</v>
      </c>
    </row>
    <row r="180" spans="1:5" x14ac:dyDescent="0.2">
      <c r="A180" s="80">
        <v>2000</v>
      </c>
      <c r="B180" s="69">
        <v>0</v>
      </c>
      <c r="C180" s="71">
        <v>0</v>
      </c>
      <c r="D180" s="70">
        <v>0</v>
      </c>
      <c r="E180" s="71">
        <v>0</v>
      </c>
    </row>
    <row r="181" spans="1:5" x14ac:dyDescent="0.2">
      <c r="A181" s="80">
        <v>2001</v>
      </c>
      <c r="B181" s="69">
        <v>70986.95</v>
      </c>
      <c r="C181" s="71">
        <v>1.2522573803038853E-4</v>
      </c>
      <c r="D181" s="70">
        <v>1</v>
      </c>
      <c r="E181" s="71">
        <v>2.3261223540358222E-4</v>
      </c>
    </row>
    <row r="182" spans="1:5" x14ac:dyDescent="0.2">
      <c r="A182" s="80">
        <v>2002</v>
      </c>
      <c r="B182" s="69">
        <v>96951238.219999775</v>
      </c>
      <c r="C182" s="71">
        <v>0.17102848282761104</v>
      </c>
      <c r="D182" s="70">
        <v>777</v>
      </c>
      <c r="E182" s="71">
        <v>0.1807397069085834</v>
      </c>
    </row>
    <row r="183" spans="1:5" x14ac:dyDescent="0.2">
      <c r="A183" s="80">
        <v>2003</v>
      </c>
      <c r="B183" s="69">
        <v>77268.56</v>
      </c>
      <c r="C183" s="71">
        <v>1.363069191245061E-4</v>
      </c>
      <c r="D183" s="70">
        <v>1</v>
      </c>
      <c r="E183" s="71">
        <v>2.3261223540358222E-4</v>
      </c>
    </row>
    <row r="184" spans="1:5" x14ac:dyDescent="0.2">
      <c r="A184" s="80">
        <v>2004</v>
      </c>
      <c r="B184" s="69">
        <v>2345446.1</v>
      </c>
      <c r="C184" s="71">
        <v>4.1375241348303666E-3</v>
      </c>
      <c r="D184" s="70">
        <v>17</v>
      </c>
      <c r="E184" s="71">
        <v>3.9544080018608981E-3</v>
      </c>
    </row>
    <row r="185" spans="1:5" x14ac:dyDescent="0.2">
      <c r="A185" s="80">
        <v>2005</v>
      </c>
      <c r="B185" s="69">
        <v>203777942.13999999</v>
      </c>
      <c r="C185" s="71">
        <v>0.35947794909902892</v>
      </c>
      <c r="D185" s="70">
        <v>1494</v>
      </c>
      <c r="E185" s="71">
        <v>0.34752267969295186</v>
      </c>
    </row>
    <row r="186" spans="1:5" x14ac:dyDescent="0.2">
      <c r="A186" s="80">
        <v>2006</v>
      </c>
      <c r="B186" s="69">
        <v>263649001.68999982</v>
      </c>
      <c r="C186" s="71">
        <v>0.46509451128137469</v>
      </c>
      <c r="D186" s="70">
        <v>2009</v>
      </c>
      <c r="E186" s="71">
        <v>0.46731798092579668</v>
      </c>
    </row>
    <row r="187" spans="1:5" x14ac:dyDescent="0.2">
      <c r="A187" s="68"/>
      <c r="B187" s="68"/>
      <c r="C187" s="71"/>
      <c r="D187" s="68"/>
      <c r="E187" s="71"/>
    </row>
    <row r="188" spans="1:5" ht="10.8" thickBot="1" x14ac:dyDescent="0.25">
      <c r="A188" s="68"/>
      <c r="B188" s="81">
        <v>566871883.65999961</v>
      </c>
      <c r="C188" s="71"/>
      <c r="D188" s="82">
        <v>4299</v>
      </c>
      <c r="E188" s="71"/>
    </row>
    <row r="189" spans="1:5" ht="13.8" thickTop="1" x14ac:dyDescent="0.25">
      <c r="A189" s="83"/>
      <c r="B189" s="83"/>
      <c r="C189" s="83"/>
      <c r="D189" s="83"/>
      <c r="E189" s="83"/>
    </row>
    <row r="190" spans="1:5" ht="13.2" x14ac:dyDescent="0.25">
      <c r="A190" s="73" t="s">
        <v>123</v>
      </c>
      <c r="B190" s="83"/>
      <c r="C190" s="83"/>
      <c r="D190" s="77">
        <v>78.972974894741682</v>
      </c>
      <c r="E190" s="83"/>
    </row>
    <row r="191" spans="1:5" ht="13.2" x14ac:dyDescent="0.25">
      <c r="A191" s="73"/>
      <c r="B191" s="83"/>
      <c r="C191" s="83"/>
      <c r="D191" s="83"/>
      <c r="E191" s="83"/>
    </row>
    <row r="192" spans="1:5" x14ac:dyDescent="0.2">
      <c r="A192" s="68"/>
      <c r="B192" s="69"/>
      <c r="C192" s="71"/>
      <c r="D192" s="70"/>
      <c r="E192" s="71"/>
    </row>
    <row r="193" spans="1:5" x14ac:dyDescent="0.2">
      <c r="A193" s="72" t="s">
        <v>124</v>
      </c>
      <c r="B193" s="69"/>
      <c r="C193" s="71"/>
      <c r="D193" s="70"/>
      <c r="E193" s="71"/>
    </row>
    <row r="194" spans="1:5" x14ac:dyDescent="0.2">
      <c r="B194" s="46"/>
      <c r="D194" s="48"/>
    </row>
    <row r="195" spans="1:5" s="62" customFormat="1" ht="20.399999999999999" x14ac:dyDescent="0.2">
      <c r="A195" s="55" t="s">
        <v>125</v>
      </c>
      <c r="B195" s="56" t="s">
        <v>111</v>
      </c>
      <c r="C195" s="57" t="s">
        <v>112</v>
      </c>
      <c r="D195" s="58" t="s">
        <v>113</v>
      </c>
      <c r="E195" s="57" t="s">
        <v>112</v>
      </c>
    </row>
    <row r="196" spans="1:5" x14ac:dyDescent="0.2">
      <c r="B196" s="46"/>
      <c r="D196" s="48"/>
    </row>
    <row r="197" spans="1:5" x14ac:dyDescent="0.2">
      <c r="A197" s="68" t="s">
        <v>10</v>
      </c>
      <c r="B197" s="69">
        <v>27462054.779999983</v>
      </c>
      <c r="C197" s="71">
        <v>4.8444905403830632E-2</v>
      </c>
      <c r="D197" s="70">
        <v>215</v>
      </c>
      <c r="E197" s="71">
        <v>5.0011630611770178E-2</v>
      </c>
    </row>
    <row r="198" spans="1:5" x14ac:dyDescent="0.2">
      <c r="A198" s="68" t="s">
        <v>11</v>
      </c>
      <c r="B198" s="69">
        <v>55640222.069999948</v>
      </c>
      <c r="C198" s="71">
        <v>9.8153081276071891E-2</v>
      </c>
      <c r="D198" s="70">
        <v>461</v>
      </c>
      <c r="E198" s="71">
        <v>0.1072342405210514</v>
      </c>
    </row>
    <row r="199" spans="1:5" x14ac:dyDescent="0.2">
      <c r="A199" s="68" t="s">
        <v>12</v>
      </c>
      <c r="B199" s="69">
        <v>136353417.54999995</v>
      </c>
      <c r="C199" s="71">
        <v>0.24053656828000733</v>
      </c>
      <c r="D199" s="70">
        <v>1050</v>
      </c>
      <c r="E199" s="71">
        <v>0.24424284717376135</v>
      </c>
    </row>
    <row r="200" spans="1:5" x14ac:dyDescent="0.2">
      <c r="A200" s="68" t="s">
        <v>13</v>
      </c>
      <c r="B200" s="69">
        <v>331932417.18000007</v>
      </c>
      <c r="C200" s="71">
        <v>0.58555103321915225</v>
      </c>
      <c r="D200" s="70">
        <v>2459</v>
      </c>
      <c r="E200" s="71">
        <v>0.5719934868574087</v>
      </c>
    </row>
    <row r="201" spans="1:5" x14ac:dyDescent="0.2">
      <c r="A201" s="68" t="s">
        <v>14</v>
      </c>
      <c r="B201" s="69">
        <v>14529560.119999997</v>
      </c>
      <c r="C201" s="71">
        <v>2.5631117963004456E-2</v>
      </c>
      <c r="D201" s="70">
        <v>103</v>
      </c>
      <c r="E201" s="71">
        <v>2.3959060246568971E-2</v>
      </c>
    </row>
    <row r="202" spans="1:5" x14ac:dyDescent="0.2">
      <c r="A202" s="68" t="s">
        <v>15</v>
      </c>
      <c r="B202" s="69">
        <v>954211.96</v>
      </c>
      <c r="C202" s="71">
        <v>1.6832938579333739E-3</v>
      </c>
      <c r="D202" s="70">
        <v>11</v>
      </c>
      <c r="E202" s="71">
        <v>2.5587345894394044E-3</v>
      </c>
    </row>
    <row r="203" spans="1:5" x14ac:dyDescent="0.2">
      <c r="A203" s="68" t="s">
        <v>16</v>
      </c>
      <c r="B203" s="69">
        <v>0</v>
      </c>
      <c r="C203" s="71">
        <v>0</v>
      </c>
      <c r="D203" s="70">
        <v>0</v>
      </c>
      <c r="E203" s="71">
        <v>0</v>
      </c>
    </row>
    <row r="204" spans="1:5" x14ac:dyDescent="0.2">
      <c r="A204" s="68"/>
      <c r="B204" s="69"/>
      <c r="C204" s="71"/>
      <c r="D204" s="70"/>
      <c r="E204" s="71"/>
    </row>
    <row r="205" spans="1:5" s="61" customFormat="1" ht="10.8" thickBot="1" x14ac:dyDescent="0.25">
      <c r="A205" s="73"/>
      <c r="B205" s="74">
        <v>566871883.65999997</v>
      </c>
      <c r="C205" s="75"/>
      <c r="D205" s="76">
        <v>4299</v>
      </c>
      <c r="E205" s="75"/>
    </row>
    <row r="206" spans="1:5" ht="10.8" thickTop="1" x14ac:dyDescent="0.2">
      <c r="A206" s="68"/>
      <c r="B206" s="69"/>
      <c r="C206" s="71"/>
      <c r="D206" s="70"/>
      <c r="E206" s="71"/>
    </row>
    <row r="207" spans="1:5" x14ac:dyDescent="0.2">
      <c r="A207" s="73" t="s">
        <v>126</v>
      </c>
      <c r="B207" s="69"/>
      <c r="C207" s="68"/>
      <c r="D207" s="77">
        <v>15.539999326750092</v>
      </c>
      <c r="E207" s="71"/>
    </row>
    <row r="208" spans="1:5" x14ac:dyDescent="0.2">
      <c r="A208" s="68"/>
      <c r="B208" s="69"/>
      <c r="C208" s="71"/>
      <c r="D208" s="70"/>
      <c r="E208" s="71"/>
    </row>
    <row r="209" spans="1:6" x14ac:dyDescent="0.2">
      <c r="A209" s="68"/>
      <c r="B209" s="69"/>
      <c r="C209" s="71"/>
      <c r="D209" s="70"/>
      <c r="E209" s="71"/>
    </row>
    <row r="210" spans="1:6" x14ac:dyDescent="0.2">
      <c r="A210" s="72" t="s">
        <v>127</v>
      </c>
      <c r="B210" s="69"/>
      <c r="C210" s="71"/>
      <c r="D210" s="70"/>
      <c r="E210" s="71"/>
    </row>
    <row r="211" spans="1:6" x14ac:dyDescent="0.2">
      <c r="B211" s="46"/>
      <c r="D211" s="48"/>
    </row>
    <row r="212" spans="1:6" s="62" customFormat="1" ht="20.399999999999999" x14ac:dyDescent="0.2">
      <c r="A212" s="55" t="s">
        <v>128</v>
      </c>
      <c r="B212" s="56" t="s">
        <v>111</v>
      </c>
      <c r="C212" s="57" t="s">
        <v>112</v>
      </c>
      <c r="D212" s="58" t="s">
        <v>113</v>
      </c>
      <c r="E212" s="57" t="s">
        <v>112</v>
      </c>
    </row>
    <row r="213" spans="1:6" x14ac:dyDescent="0.2">
      <c r="B213" s="46"/>
      <c r="D213" s="48"/>
    </row>
    <row r="214" spans="1:6" x14ac:dyDescent="0.2">
      <c r="A214" s="68" t="s">
        <v>51</v>
      </c>
      <c r="B214" s="69">
        <v>273435964.75999993</v>
      </c>
      <c r="C214" s="71">
        <v>0.48235937015356067</v>
      </c>
      <c r="D214" s="70">
        <v>2194</v>
      </c>
      <c r="E214" s="71">
        <v>0.51035124447545943</v>
      </c>
      <c r="F214" s="43"/>
    </row>
    <row r="215" spans="1:6" x14ac:dyDescent="0.2">
      <c r="A215" s="68" t="s">
        <v>52</v>
      </c>
      <c r="B215" s="69">
        <v>293435918.89999974</v>
      </c>
      <c r="C215" s="71">
        <v>0.51764062984643944</v>
      </c>
      <c r="D215" s="70">
        <v>2105</v>
      </c>
      <c r="E215" s="71">
        <v>0.48964875552454057</v>
      </c>
      <c r="F215" s="43"/>
    </row>
    <row r="216" spans="1:6" x14ac:dyDescent="0.2">
      <c r="A216" s="68"/>
      <c r="B216" s="69"/>
      <c r="C216" s="71"/>
      <c r="D216" s="70"/>
      <c r="E216" s="71"/>
      <c r="F216" s="43"/>
    </row>
    <row r="217" spans="1:6" s="61" customFormat="1" ht="10.8" thickBot="1" x14ac:dyDescent="0.25">
      <c r="A217" s="73"/>
      <c r="B217" s="74">
        <v>566871883.65999961</v>
      </c>
      <c r="C217" s="75"/>
      <c r="D217" s="76">
        <v>4299</v>
      </c>
      <c r="E217" s="75"/>
      <c r="F217" s="59"/>
    </row>
    <row r="218" spans="1:6" ht="10.8" thickTop="1" x14ac:dyDescent="0.2">
      <c r="A218" s="68"/>
      <c r="B218" s="69"/>
      <c r="C218" s="71"/>
      <c r="D218" s="70"/>
      <c r="E218" s="71"/>
      <c r="F218" s="43"/>
    </row>
    <row r="219" spans="1:6" x14ac:dyDescent="0.2">
      <c r="A219" s="68"/>
      <c r="B219" s="69"/>
      <c r="C219" s="71"/>
      <c r="D219" s="70"/>
      <c r="E219" s="71"/>
      <c r="F219" s="43"/>
    </row>
    <row r="220" spans="1:6" x14ac:dyDescent="0.2">
      <c r="A220" s="72" t="s">
        <v>129</v>
      </c>
      <c r="B220" s="69"/>
      <c r="C220" s="71"/>
      <c r="D220" s="70"/>
      <c r="E220" s="71"/>
      <c r="F220" s="43"/>
    </row>
    <row r="221" spans="1:6" x14ac:dyDescent="0.2">
      <c r="B221" s="46"/>
      <c r="D221" s="48"/>
    </row>
    <row r="222" spans="1:6" s="62" customFormat="1" ht="30.6" x14ac:dyDescent="0.2">
      <c r="A222" s="55" t="s">
        <v>130</v>
      </c>
      <c r="B222" s="56" t="s">
        <v>111</v>
      </c>
      <c r="C222" s="57" t="s">
        <v>112</v>
      </c>
      <c r="D222" s="58" t="s">
        <v>113</v>
      </c>
      <c r="E222" s="57" t="s">
        <v>112</v>
      </c>
      <c r="F222" s="64" t="s">
        <v>131</v>
      </c>
    </row>
    <row r="223" spans="1:6" x14ac:dyDescent="0.2">
      <c r="B223" s="46"/>
      <c r="D223" s="48"/>
    </row>
    <row r="224" spans="1:6" x14ac:dyDescent="0.2">
      <c r="A224" s="68" t="s">
        <v>53</v>
      </c>
      <c r="B224" s="69">
        <v>20420001.239999991</v>
      </c>
      <c r="C224" s="71">
        <v>3.6022250932889015E-2</v>
      </c>
      <c r="D224" s="70">
        <v>215</v>
      </c>
      <c r="E224" s="71">
        <v>5.0011630611770178E-2</v>
      </c>
      <c r="F224" s="71">
        <v>0.8079202346329365</v>
      </c>
    </row>
    <row r="225" spans="1:6" x14ac:dyDescent="0.2">
      <c r="A225" s="68" t="s">
        <v>54</v>
      </c>
      <c r="B225" s="69">
        <v>67781909.279999971</v>
      </c>
      <c r="C225" s="71">
        <v>0.1195718313675518</v>
      </c>
      <c r="D225" s="70">
        <v>574</v>
      </c>
      <c r="E225" s="71">
        <v>0.13351942312165621</v>
      </c>
      <c r="F225" s="71">
        <v>0.81069552326896899</v>
      </c>
    </row>
    <row r="226" spans="1:6" x14ac:dyDescent="0.2">
      <c r="A226" s="68" t="s">
        <v>55</v>
      </c>
      <c r="B226" s="69">
        <v>59852643.600000016</v>
      </c>
      <c r="C226" s="71">
        <v>0.10558407521213134</v>
      </c>
      <c r="D226" s="70">
        <v>546</v>
      </c>
      <c r="E226" s="71">
        <v>0.1270062805303559</v>
      </c>
      <c r="F226" s="71">
        <v>0.7963904530658712</v>
      </c>
    </row>
    <row r="227" spans="1:6" x14ac:dyDescent="0.2">
      <c r="A227" s="68" t="s">
        <v>56</v>
      </c>
      <c r="B227" s="69">
        <v>29854765.560000002</v>
      </c>
      <c r="C227" s="71">
        <v>5.2665807602315963E-2</v>
      </c>
      <c r="D227" s="70">
        <v>250</v>
      </c>
      <c r="E227" s="71">
        <v>5.8153058850895556E-2</v>
      </c>
      <c r="F227" s="71">
        <v>0.80260873756692863</v>
      </c>
    </row>
    <row r="228" spans="1:6" x14ac:dyDescent="0.2">
      <c r="A228" s="68" t="s">
        <v>57</v>
      </c>
      <c r="B228" s="69">
        <v>27269538.220000006</v>
      </c>
      <c r="C228" s="71">
        <v>4.8105293287673094E-2</v>
      </c>
      <c r="D228" s="70">
        <v>247</v>
      </c>
      <c r="E228" s="71">
        <v>5.7455222144684813E-2</v>
      </c>
      <c r="F228" s="71">
        <v>0.80324646994147497</v>
      </c>
    </row>
    <row r="229" spans="1:6" x14ac:dyDescent="0.2">
      <c r="A229" s="68" t="s">
        <v>58</v>
      </c>
      <c r="B229" s="69">
        <v>20114906.190000005</v>
      </c>
      <c r="C229" s="71">
        <v>3.5484042814274724E-2</v>
      </c>
      <c r="D229" s="70">
        <v>166</v>
      </c>
      <c r="E229" s="71">
        <v>3.8613631076994649E-2</v>
      </c>
      <c r="F229" s="71">
        <v>0.80281623150661541</v>
      </c>
    </row>
    <row r="230" spans="1:6" x14ac:dyDescent="0.2">
      <c r="A230" s="68" t="s">
        <v>28</v>
      </c>
      <c r="B230" s="69">
        <v>170445129.05000004</v>
      </c>
      <c r="C230" s="71">
        <v>0.30067663252148535</v>
      </c>
      <c r="D230" s="70">
        <v>1172</v>
      </c>
      <c r="E230" s="71">
        <v>0.27262153989299837</v>
      </c>
      <c r="F230" s="71">
        <v>0.81350154055669477</v>
      </c>
    </row>
    <row r="231" spans="1:6" x14ac:dyDescent="0.2">
      <c r="A231" s="68" t="s">
        <v>59</v>
      </c>
      <c r="B231" s="69">
        <v>63698141.149999984</v>
      </c>
      <c r="C231" s="71">
        <v>0.1123677906526848</v>
      </c>
      <c r="D231" s="70">
        <v>463</v>
      </c>
      <c r="E231" s="71">
        <v>0.10769946499185858</v>
      </c>
      <c r="F231" s="71">
        <v>0.8035412233204966</v>
      </c>
    </row>
    <row r="232" spans="1:6" x14ac:dyDescent="0.2">
      <c r="A232" s="68" t="s">
        <v>60</v>
      </c>
      <c r="B232" s="69">
        <v>81004705.920000017</v>
      </c>
      <c r="C232" s="71">
        <v>0.1428977309599381</v>
      </c>
      <c r="D232" s="70">
        <v>412</v>
      </c>
      <c r="E232" s="71">
        <v>9.5836240986275884E-2</v>
      </c>
      <c r="F232" s="71">
        <v>0.7976027701460936</v>
      </c>
    </row>
    <row r="233" spans="1:6" x14ac:dyDescent="0.2">
      <c r="A233" s="68" t="s">
        <v>61</v>
      </c>
      <c r="B233" s="69">
        <v>20873250.339999992</v>
      </c>
      <c r="C233" s="71">
        <v>3.6821812726417394E-2</v>
      </c>
      <c r="D233" s="70">
        <v>189</v>
      </c>
      <c r="E233" s="71">
        <v>4.3963712491277042E-2</v>
      </c>
      <c r="F233" s="71">
        <v>0.79033511526671374</v>
      </c>
    </row>
    <row r="234" spans="1:6" x14ac:dyDescent="0.2">
      <c r="A234" s="68" t="s">
        <v>62</v>
      </c>
      <c r="B234" s="69">
        <v>5225804.8900000015</v>
      </c>
      <c r="C234" s="71">
        <v>9.2186701098309343E-3</v>
      </c>
      <c r="D234" s="70">
        <v>63</v>
      </c>
      <c r="E234" s="71">
        <v>1.465457083042568E-2</v>
      </c>
      <c r="F234" s="71">
        <v>0.77916681093540119</v>
      </c>
    </row>
    <row r="235" spans="1:6" x14ac:dyDescent="0.2">
      <c r="A235" s="68" t="s">
        <v>3</v>
      </c>
      <c r="B235" s="69">
        <v>331088.21999999997</v>
      </c>
      <c r="C235" s="71">
        <v>5.8406181280739081E-4</v>
      </c>
      <c r="D235" s="70">
        <v>2</v>
      </c>
      <c r="E235" s="71">
        <v>4.6522447080716444E-4</v>
      </c>
      <c r="F235" s="71">
        <v>0.85997150403442779</v>
      </c>
    </row>
    <row r="236" spans="1:6" x14ac:dyDescent="0.2">
      <c r="A236" s="68"/>
      <c r="B236" s="69"/>
      <c r="C236" s="71"/>
      <c r="D236" s="70"/>
      <c r="E236" s="71"/>
      <c r="F236" s="68"/>
    </row>
    <row r="237" spans="1:6" s="61" customFormat="1" ht="10.8" thickBot="1" x14ac:dyDescent="0.25">
      <c r="A237" s="73"/>
      <c r="B237" s="74">
        <v>566871883.66000009</v>
      </c>
      <c r="C237" s="75"/>
      <c r="D237" s="76">
        <v>4299</v>
      </c>
      <c r="E237" s="75"/>
      <c r="F237" s="85">
        <v>0.80517862492277259</v>
      </c>
    </row>
    <row r="238" spans="1:6" ht="10.8" thickTop="1" x14ac:dyDescent="0.2">
      <c r="A238" s="68"/>
      <c r="B238" s="69"/>
      <c r="C238" s="71"/>
      <c r="D238" s="70"/>
      <c r="E238" s="71"/>
      <c r="F238" s="68"/>
    </row>
    <row r="239" spans="1:6" x14ac:dyDescent="0.2">
      <c r="A239" s="68"/>
      <c r="B239" s="69"/>
      <c r="C239" s="71"/>
      <c r="D239" s="70"/>
      <c r="E239" s="71"/>
      <c r="F239" s="68"/>
    </row>
    <row r="240" spans="1:6" x14ac:dyDescent="0.2">
      <c r="A240" s="72" t="s">
        <v>132</v>
      </c>
      <c r="B240" s="69"/>
      <c r="C240" s="71"/>
      <c r="D240" s="70"/>
      <c r="E240" s="71"/>
      <c r="F240" s="68"/>
    </row>
    <row r="241" spans="1:5" x14ac:dyDescent="0.2">
      <c r="B241" s="46"/>
      <c r="D241" s="48"/>
    </row>
    <row r="242" spans="1:5" s="62" customFormat="1" ht="20.399999999999999" x14ac:dyDescent="0.2">
      <c r="A242" s="55" t="s">
        <v>133</v>
      </c>
      <c r="B242" s="56" t="s">
        <v>111</v>
      </c>
      <c r="C242" s="57" t="s">
        <v>112</v>
      </c>
      <c r="D242" s="58" t="s">
        <v>113</v>
      </c>
      <c r="E242" s="57" t="s">
        <v>112</v>
      </c>
    </row>
    <row r="243" spans="1:5" x14ac:dyDescent="0.2">
      <c r="B243" s="46"/>
      <c r="D243" s="48"/>
    </row>
    <row r="244" spans="1:5" x14ac:dyDescent="0.2">
      <c r="A244" s="68" t="s">
        <v>366</v>
      </c>
      <c r="B244" s="69">
        <v>3720318.8200000003</v>
      </c>
      <c r="C244" s="71">
        <v>6.5628917701471027E-3</v>
      </c>
      <c r="D244" s="70">
        <v>34</v>
      </c>
      <c r="E244" s="71">
        <v>7.9088160037217962E-3</v>
      </c>
    </row>
    <row r="245" spans="1:5" x14ac:dyDescent="0.2">
      <c r="A245" s="68" t="s">
        <v>350</v>
      </c>
      <c r="B245" s="69">
        <v>183679120.07999995</v>
      </c>
      <c r="C245" s="71">
        <v>0.32402227976818743</v>
      </c>
      <c r="D245" s="70">
        <v>1398</v>
      </c>
      <c r="E245" s="71">
        <v>0.32519190509420798</v>
      </c>
    </row>
    <row r="246" spans="1:5" x14ac:dyDescent="0.2">
      <c r="A246" s="68" t="s">
        <v>319</v>
      </c>
      <c r="B246" s="69">
        <v>336253977.63000011</v>
      </c>
      <c r="C246" s="71">
        <v>0.59317455552563514</v>
      </c>
      <c r="D246" s="70">
        <v>2534</v>
      </c>
      <c r="E246" s="71">
        <v>0.5894394045126774</v>
      </c>
    </row>
    <row r="247" spans="1:5" x14ac:dyDescent="0.2">
      <c r="A247" s="68" t="s">
        <v>320</v>
      </c>
      <c r="B247" s="69">
        <v>36751918.329999991</v>
      </c>
      <c r="C247" s="71">
        <v>6.4832847402329724E-2</v>
      </c>
      <c r="D247" s="70">
        <v>279</v>
      </c>
      <c r="E247" s="71">
        <v>6.4898813677599448E-2</v>
      </c>
    </row>
    <row r="248" spans="1:5" x14ac:dyDescent="0.2">
      <c r="A248" s="68" t="s">
        <v>321</v>
      </c>
      <c r="B248" s="69">
        <v>698731.87999999989</v>
      </c>
      <c r="C248" s="71">
        <v>1.2326098720731175E-3</v>
      </c>
      <c r="D248" s="70">
        <v>6</v>
      </c>
      <c r="E248" s="71">
        <v>1.3956734124214933E-3</v>
      </c>
    </row>
    <row r="249" spans="1:5" x14ac:dyDescent="0.2">
      <c r="A249" s="68" t="s">
        <v>39</v>
      </c>
      <c r="B249" s="69">
        <v>0</v>
      </c>
      <c r="C249" s="71">
        <v>0</v>
      </c>
      <c r="D249" s="70">
        <v>0</v>
      </c>
      <c r="E249" s="71">
        <v>0</v>
      </c>
    </row>
    <row r="250" spans="1:5" x14ac:dyDescent="0.2">
      <c r="A250" s="68" t="s">
        <v>40</v>
      </c>
      <c r="B250" s="69">
        <v>0</v>
      </c>
      <c r="C250" s="71">
        <v>0</v>
      </c>
      <c r="D250" s="70">
        <v>0</v>
      </c>
      <c r="E250" s="71">
        <v>0</v>
      </c>
    </row>
    <row r="251" spans="1:5" x14ac:dyDescent="0.2">
      <c r="A251" s="68" t="s">
        <v>29</v>
      </c>
      <c r="B251" s="69">
        <v>0</v>
      </c>
      <c r="C251" s="71">
        <v>0</v>
      </c>
      <c r="D251" s="70">
        <v>0</v>
      </c>
      <c r="E251" s="71">
        <v>0</v>
      </c>
    </row>
    <row r="252" spans="1:5" x14ac:dyDescent="0.2">
      <c r="A252" s="68" t="s">
        <v>30</v>
      </c>
      <c r="B252" s="69">
        <v>4303105.72</v>
      </c>
      <c r="C252" s="71">
        <v>7.5909669257488311E-3</v>
      </c>
      <c r="D252" s="70">
        <v>30</v>
      </c>
      <c r="E252" s="71">
        <v>6.9783670621074668E-3</v>
      </c>
    </row>
    <row r="253" spans="1:5" x14ac:dyDescent="0.2">
      <c r="A253" s="68" t="s">
        <v>31</v>
      </c>
      <c r="B253" s="69">
        <v>265898</v>
      </c>
      <c r="C253" s="71">
        <v>4.6906189504978342E-4</v>
      </c>
      <c r="D253" s="70">
        <v>2</v>
      </c>
      <c r="E253" s="71">
        <v>4.6522447080716444E-4</v>
      </c>
    </row>
    <row r="254" spans="1:5" x14ac:dyDescent="0.2">
      <c r="A254" s="68" t="s">
        <v>32</v>
      </c>
      <c r="B254" s="69">
        <v>805025.5199999999</v>
      </c>
      <c r="C254" s="71">
        <v>1.4201189778585671E-3</v>
      </c>
      <c r="D254" s="70">
        <v>13</v>
      </c>
      <c r="E254" s="71">
        <v>3.0239590602465691E-3</v>
      </c>
    </row>
    <row r="255" spans="1:5" x14ac:dyDescent="0.2">
      <c r="A255" s="68" t="s">
        <v>33</v>
      </c>
      <c r="B255" s="69">
        <v>304000</v>
      </c>
      <c r="C255" s="71">
        <v>5.3627637701349445E-4</v>
      </c>
      <c r="D255" s="70">
        <v>1</v>
      </c>
      <c r="E255" s="71">
        <v>2.3261223540358222E-4</v>
      </c>
    </row>
    <row r="256" spans="1:5" x14ac:dyDescent="0.2">
      <c r="A256" s="68" t="s">
        <v>34</v>
      </c>
      <c r="B256" s="69">
        <v>89787.68</v>
      </c>
      <c r="C256" s="71">
        <v>1.5839148595673353E-4</v>
      </c>
      <c r="D256" s="70">
        <v>2</v>
      </c>
      <c r="E256" s="71">
        <v>4.6522447080716444E-4</v>
      </c>
    </row>
    <row r="257" spans="1:5" x14ac:dyDescent="0.2">
      <c r="A257" s="68" t="s">
        <v>322</v>
      </c>
      <c r="B257" s="69">
        <v>0</v>
      </c>
      <c r="C257" s="71">
        <v>0</v>
      </c>
      <c r="D257" s="70">
        <v>0</v>
      </c>
      <c r="E257" s="71">
        <v>0</v>
      </c>
    </row>
    <row r="258" spans="1:5" x14ac:dyDescent="0.2">
      <c r="A258" s="68"/>
      <c r="B258" s="69"/>
      <c r="C258" s="71"/>
      <c r="D258" s="70"/>
      <c r="E258" s="71"/>
    </row>
    <row r="259" spans="1:5" s="61" customFormat="1" ht="10.8" thickBot="1" x14ac:dyDescent="0.25">
      <c r="A259" s="73"/>
      <c r="B259" s="74">
        <v>566871883.66000009</v>
      </c>
      <c r="C259" s="75"/>
      <c r="D259" s="76">
        <v>4299</v>
      </c>
      <c r="E259" s="75"/>
    </row>
    <row r="260" spans="1:5" ht="10.8" thickTop="1" x14ac:dyDescent="0.2">
      <c r="A260" s="68"/>
      <c r="B260" s="69"/>
      <c r="C260" s="71"/>
      <c r="D260" s="70"/>
      <c r="E260" s="71"/>
    </row>
    <row r="261" spans="1:5" x14ac:dyDescent="0.2">
      <c r="A261" s="73" t="s">
        <v>134</v>
      </c>
      <c r="B261" s="69"/>
      <c r="C261" s="68"/>
      <c r="D261" s="86">
        <v>2.7684900705387996E-2</v>
      </c>
      <c r="E261" s="71"/>
    </row>
    <row r="262" spans="1:5" x14ac:dyDescent="0.2">
      <c r="A262" s="68"/>
      <c r="B262" s="69"/>
      <c r="C262" s="71"/>
      <c r="D262" s="70"/>
      <c r="E262" s="71"/>
    </row>
    <row r="263" spans="1:5" x14ac:dyDescent="0.2">
      <c r="A263" s="68"/>
      <c r="B263" s="69"/>
      <c r="C263" s="71"/>
      <c r="D263" s="70"/>
      <c r="E263" s="71"/>
    </row>
    <row r="264" spans="1:5" x14ac:dyDescent="0.2">
      <c r="A264" s="72" t="s">
        <v>169</v>
      </c>
      <c r="B264" s="69"/>
      <c r="C264" s="71"/>
      <c r="D264" s="70"/>
      <c r="E264" s="71"/>
    </row>
    <row r="265" spans="1:5" x14ac:dyDescent="0.2">
      <c r="B265" s="46"/>
      <c r="D265" s="48"/>
    </row>
    <row r="266" spans="1:5" s="62" customFormat="1" ht="20.399999999999999" x14ac:dyDescent="0.2">
      <c r="A266" s="55" t="s">
        <v>135</v>
      </c>
      <c r="B266" s="56" t="s">
        <v>111</v>
      </c>
      <c r="C266" s="57" t="s">
        <v>112</v>
      </c>
      <c r="D266" s="58" t="s">
        <v>113</v>
      </c>
      <c r="E266" s="57" t="s">
        <v>112</v>
      </c>
    </row>
    <row r="267" spans="1:5" x14ac:dyDescent="0.2">
      <c r="B267" s="46"/>
      <c r="D267" s="48"/>
    </row>
    <row r="268" spans="1:5" x14ac:dyDescent="0.2">
      <c r="A268" s="68" t="s">
        <v>63</v>
      </c>
      <c r="B268" s="69">
        <v>543084824.47000146</v>
      </c>
      <c r="C268" s="71">
        <v>0.99102738032570281</v>
      </c>
      <c r="D268" s="70">
        <v>4141</v>
      </c>
      <c r="E268" s="71">
        <v>0.9911440880804212</v>
      </c>
    </row>
    <row r="269" spans="1:5" x14ac:dyDescent="0.2">
      <c r="A269" s="68" t="s">
        <v>64</v>
      </c>
      <c r="B269" s="69">
        <v>4094754.71</v>
      </c>
      <c r="C269" s="71">
        <v>7.4721550860638837E-3</v>
      </c>
      <c r="D269" s="70">
        <v>33</v>
      </c>
      <c r="E269" s="71">
        <v>7.8985160363810435E-3</v>
      </c>
    </row>
    <row r="270" spans="1:5" x14ac:dyDescent="0.2">
      <c r="A270" s="68" t="s">
        <v>65</v>
      </c>
      <c r="B270" s="69">
        <v>485015.73</v>
      </c>
      <c r="C270" s="71">
        <v>8.8506223459243233E-4</v>
      </c>
      <c r="D270" s="70">
        <v>2</v>
      </c>
      <c r="E270" s="71">
        <v>4.7869794159885112E-4</v>
      </c>
    </row>
    <row r="271" spans="1:5" x14ac:dyDescent="0.2">
      <c r="A271" s="68" t="s">
        <v>66</v>
      </c>
      <c r="B271" s="69">
        <v>38250</v>
      </c>
      <c r="C271" s="71">
        <v>6.9799036153240924E-5</v>
      </c>
      <c r="D271" s="70">
        <v>1</v>
      </c>
      <c r="E271" s="71">
        <v>2.3934897079942556E-4</v>
      </c>
    </row>
    <row r="272" spans="1:5" x14ac:dyDescent="0.2">
      <c r="A272" s="68" t="s">
        <v>67</v>
      </c>
      <c r="B272" s="69">
        <v>0</v>
      </c>
      <c r="C272" s="71">
        <v>0</v>
      </c>
      <c r="D272" s="70">
        <v>0</v>
      </c>
      <c r="E272" s="71">
        <v>0</v>
      </c>
    </row>
    <row r="273" spans="1:5" x14ac:dyDescent="0.2">
      <c r="A273" s="68" t="s">
        <v>68</v>
      </c>
      <c r="B273" s="69">
        <v>0</v>
      </c>
      <c r="C273" s="71">
        <v>0</v>
      </c>
      <c r="D273" s="70">
        <v>0</v>
      </c>
      <c r="E273" s="71">
        <v>0</v>
      </c>
    </row>
    <row r="274" spans="1:5" x14ac:dyDescent="0.2">
      <c r="A274" s="68" t="s">
        <v>167</v>
      </c>
      <c r="B274" s="69">
        <v>298991.62</v>
      </c>
      <c r="C274" s="71">
        <v>5.4560331748747899E-4</v>
      </c>
      <c r="D274" s="70">
        <v>1</v>
      </c>
      <c r="E274" s="71">
        <v>2.3934897079942556E-4</v>
      </c>
    </row>
    <row r="275" spans="1:5" x14ac:dyDescent="0.2">
      <c r="A275" s="68" t="s">
        <v>165</v>
      </c>
      <c r="B275" s="69">
        <v>0</v>
      </c>
      <c r="C275" s="71">
        <v>0</v>
      </c>
      <c r="D275" s="70">
        <v>0</v>
      </c>
      <c r="E275" s="71">
        <v>0</v>
      </c>
    </row>
    <row r="276" spans="1:5" x14ac:dyDescent="0.2">
      <c r="A276" s="68"/>
      <c r="B276" s="69"/>
      <c r="C276" s="71"/>
      <c r="D276" s="70"/>
      <c r="E276" s="71"/>
    </row>
    <row r="277" spans="1:5" s="61" customFormat="1" ht="10.8" thickBot="1" x14ac:dyDescent="0.25">
      <c r="A277" s="73"/>
      <c r="B277" s="74">
        <v>548001836.53000152</v>
      </c>
      <c r="C277" s="75"/>
      <c r="D277" s="76">
        <v>4178</v>
      </c>
      <c r="E277" s="75"/>
    </row>
    <row r="278" spans="1:5" ht="10.8" thickTop="1" x14ac:dyDescent="0.2">
      <c r="A278" s="68"/>
      <c r="B278" s="69"/>
      <c r="C278" s="71"/>
      <c r="D278" s="70"/>
      <c r="E278" s="71"/>
    </row>
    <row r="279" spans="1:5" x14ac:dyDescent="0.2">
      <c r="A279" s="73" t="s">
        <v>136</v>
      </c>
      <c r="B279" s="69"/>
      <c r="C279" s="71"/>
      <c r="D279" s="87">
        <v>1.0194560955512135</v>
      </c>
      <c r="E279" s="71"/>
    </row>
    <row r="280" spans="1:5" x14ac:dyDescent="0.2">
      <c r="A280" s="68"/>
      <c r="B280" s="69"/>
      <c r="C280" s="71"/>
      <c r="D280" s="70"/>
      <c r="E280" s="71"/>
    </row>
    <row r="281" spans="1:5" x14ac:dyDescent="0.2">
      <c r="A281" s="68"/>
      <c r="B281" s="69"/>
      <c r="C281" s="71"/>
      <c r="D281" s="70"/>
      <c r="E281" s="71"/>
    </row>
    <row r="282" spans="1:5" x14ac:dyDescent="0.2">
      <c r="A282" s="72" t="s">
        <v>168</v>
      </c>
      <c r="B282" s="69"/>
      <c r="C282" s="71"/>
      <c r="D282" s="70"/>
      <c r="E282" s="71"/>
    </row>
    <row r="283" spans="1:5" x14ac:dyDescent="0.2">
      <c r="B283" s="46"/>
      <c r="D283" s="48"/>
    </row>
    <row r="284" spans="1:5" ht="20.399999999999999" x14ac:dyDescent="0.2">
      <c r="A284" s="55" t="s">
        <v>135</v>
      </c>
      <c r="B284" s="56" t="s">
        <v>111</v>
      </c>
      <c r="C284" s="57" t="s">
        <v>112</v>
      </c>
      <c r="D284" s="58" t="s">
        <v>113</v>
      </c>
      <c r="E284" s="57" t="s">
        <v>112</v>
      </c>
    </row>
    <row r="285" spans="1:5" x14ac:dyDescent="0.2">
      <c r="B285" s="46"/>
      <c r="D285" s="48"/>
    </row>
    <row r="286" spans="1:5" x14ac:dyDescent="0.2">
      <c r="A286" s="68" t="s">
        <v>63</v>
      </c>
      <c r="B286" s="69">
        <v>13361377.830000002</v>
      </c>
      <c r="C286" s="71">
        <v>0.70807336823010891</v>
      </c>
      <c r="D286" s="70">
        <v>86</v>
      </c>
      <c r="E286" s="71">
        <v>0.71074380165289253</v>
      </c>
    </row>
    <row r="287" spans="1:5" x14ac:dyDescent="0.2">
      <c r="A287" s="68" t="s">
        <v>64</v>
      </c>
      <c r="B287" s="69">
        <v>1339800.6200000001</v>
      </c>
      <c r="C287" s="71">
        <v>7.1001445347211478E-2</v>
      </c>
      <c r="D287" s="70">
        <v>10</v>
      </c>
      <c r="E287" s="71">
        <v>8.2644628099173556E-2</v>
      </c>
    </row>
    <row r="288" spans="1:5" x14ac:dyDescent="0.2">
      <c r="A288" s="68" t="s">
        <v>65</v>
      </c>
      <c r="B288" s="69">
        <v>1062073.17</v>
      </c>
      <c r="C288" s="71">
        <v>5.628354622980742E-2</v>
      </c>
      <c r="D288" s="70">
        <v>7</v>
      </c>
      <c r="E288" s="71">
        <v>5.7851239669421489E-2</v>
      </c>
    </row>
    <row r="289" spans="1:5" x14ac:dyDescent="0.2">
      <c r="A289" s="68" t="s">
        <v>66</v>
      </c>
      <c r="B289" s="69">
        <v>52239.01</v>
      </c>
      <c r="C289" s="71">
        <v>2.7683560957804556E-3</v>
      </c>
      <c r="D289" s="70">
        <v>1</v>
      </c>
      <c r="E289" s="71">
        <v>8.2644628099173556E-3</v>
      </c>
    </row>
    <row r="290" spans="1:5" x14ac:dyDescent="0.2">
      <c r="A290" s="68" t="s">
        <v>67</v>
      </c>
      <c r="B290" s="69">
        <v>68340</v>
      </c>
      <c r="C290" s="71">
        <v>3.6216125762267765E-3</v>
      </c>
      <c r="D290" s="70">
        <v>1</v>
      </c>
      <c r="E290" s="71">
        <v>8.2644628099173556E-3</v>
      </c>
    </row>
    <row r="291" spans="1:5" x14ac:dyDescent="0.2">
      <c r="A291" s="68" t="s">
        <v>68</v>
      </c>
      <c r="B291" s="69">
        <v>0</v>
      </c>
      <c r="C291" s="71">
        <v>0</v>
      </c>
      <c r="D291" s="70">
        <v>0</v>
      </c>
      <c r="E291" s="71">
        <v>0</v>
      </c>
    </row>
    <row r="292" spans="1:5" x14ac:dyDescent="0.2">
      <c r="A292" s="68" t="s">
        <v>167</v>
      </c>
      <c r="B292" s="69">
        <v>413694.95999999996</v>
      </c>
      <c r="C292" s="71">
        <v>2.1923366547521701E-2</v>
      </c>
      <c r="D292" s="70">
        <v>3</v>
      </c>
      <c r="E292" s="71">
        <v>2.4793388429752067E-2</v>
      </c>
    </row>
    <row r="293" spans="1:5" x14ac:dyDescent="0.2">
      <c r="A293" s="68" t="s">
        <v>165</v>
      </c>
      <c r="B293" s="69">
        <v>2572521.54</v>
      </c>
      <c r="C293" s="71">
        <v>0.1363283049733432</v>
      </c>
      <c r="D293" s="70">
        <v>13</v>
      </c>
      <c r="E293" s="71">
        <v>0.10743801652892562</v>
      </c>
    </row>
    <row r="294" spans="1:5" x14ac:dyDescent="0.2">
      <c r="A294" s="68"/>
      <c r="B294" s="69"/>
      <c r="C294" s="71"/>
      <c r="D294" s="70"/>
      <c r="E294" s="71"/>
    </row>
    <row r="295" spans="1:5" ht="10.8" thickBot="1" x14ac:dyDescent="0.25">
      <c r="A295" s="73"/>
      <c r="B295" s="74">
        <v>18870047.130000003</v>
      </c>
      <c r="C295" s="75"/>
      <c r="D295" s="76">
        <v>121</v>
      </c>
      <c r="E295" s="75"/>
    </row>
    <row r="296" spans="1:5" ht="10.8" thickTop="1" x14ac:dyDescent="0.2">
      <c r="A296" s="68"/>
      <c r="B296" s="69"/>
      <c r="C296" s="71"/>
      <c r="D296" s="70"/>
      <c r="E296" s="71"/>
    </row>
    <row r="297" spans="1:5" x14ac:dyDescent="0.2">
      <c r="A297" s="73" t="s">
        <v>136</v>
      </c>
      <c r="B297" s="69"/>
      <c r="C297" s="71"/>
      <c r="D297" s="87">
        <v>8.385329769930113</v>
      </c>
      <c r="E297" s="71"/>
    </row>
    <row r="298" spans="1:5" x14ac:dyDescent="0.2">
      <c r="A298" s="68"/>
      <c r="B298" s="69"/>
      <c r="C298" s="71"/>
      <c r="D298" s="70"/>
      <c r="E298" s="71"/>
    </row>
    <row r="299" spans="1:5" x14ac:dyDescent="0.2">
      <c r="A299" s="68"/>
      <c r="B299" s="69"/>
      <c r="C299" s="71"/>
      <c r="D299" s="70"/>
      <c r="E299" s="71"/>
    </row>
    <row r="300" spans="1:5" x14ac:dyDescent="0.2">
      <c r="A300" s="72" t="s">
        <v>137</v>
      </c>
      <c r="B300" s="69"/>
      <c r="C300" s="71"/>
      <c r="D300" s="70"/>
      <c r="E300" s="71"/>
    </row>
    <row r="301" spans="1:5" x14ac:dyDescent="0.2">
      <c r="B301" s="46"/>
      <c r="D301" s="48"/>
    </row>
    <row r="302" spans="1:5" s="62" customFormat="1" ht="20.399999999999999" x14ac:dyDescent="0.2">
      <c r="A302" s="55" t="s">
        <v>137</v>
      </c>
      <c r="B302" s="56" t="s">
        <v>111</v>
      </c>
      <c r="C302" s="57" t="s">
        <v>112</v>
      </c>
      <c r="D302" s="58" t="s">
        <v>113</v>
      </c>
      <c r="E302" s="57" t="s">
        <v>112</v>
      </c>
    </row>
    <row r="304" spans="1:5" x14ac:dyDescent="0.2">
      <c r="A304" s="68" t="s">
        <v>148</v>
      </c>
      <c r="B304" s="69">
        <v>0</v>
      </c>
      <c r="C304" s="71">
        <v>0</v>
      </c>
      <c r="D304" s="70">
        <v>0</v>
      </c>
      <c r="E304" s="71">
        <v>0</v>
      </c>
    </row>
    <row r="305" spans="1:5" x14ac:dyDescent="0.2">
      <c r="A305" s="68" t="s">
        <v>142</v>
      </c>
      <c r="B305" s="69">
        <v>334211435.21000004</v>
      </c>
      <c r="C305" s="71">
        <v>0.58957137378585245</v>
      </c>
      <c r="D305" s="70">
        <v>2488</v>
      </c>
      <c r="E305" s="71">
        <v>0.57873924168411262</v>
      </c>
    </row>
    <row r="306" spans="1:5" x14ac:dyDescent="0.2">
      <c r="A306" s="68" t="s">
        <v>145</v>
      </c>
      <c r="B306" s="69">
        <v>232660448.44999984</v>
      </c>
      <c r="C306" s="71">
        <v>0.41042862621414761</v>
      </c>
      <c r="D306" s="70">
        <v>1811</v>
      </c>
      <c r="E306" s="71">
        <v>0.42126075831588744</v>
      </c>
    </row>
    <row r="307" spans="1:5" x14ac:dyDescent="0.2">
      <c r="A307" s="68"/>
      <c r="B307" s="68"/>
      <c r="C307" s="71"/>
      <c r="D307" s="68"/>
      <c r="E307" s="71"/>
    </row>
    <row r="308" spans="1:5" ht="10.8" thickBot="1" x14ac:dyDescent="0.25">
      <c r="A308" s="68"/>
      <c r="B308" s="81">
        <v>566871883.65999985</v>
      </c>
      <c r="C308" s="71"/>
      <c r="D308" s="82">
        <v>4299</v>
      </c>
      <c r="E308" s="71"/>
    </row>
    <row r="309" spans="1:5" ht="10.8" thickTop="1" x14ac:dyDescent="0.2">
      <c r="A309" s="68"/>
      <c r="B309" s="68"/>
      <c r="C309" s="71"/>
      <c r="D309" s="68"/>
      <c r="E309" s="71"/>
    </row>
    <row r="310" spans="1:5" x14ac:dyDescent="0.2">
      <c r="A310" s="68"/>
      <c r="B310" s="68"/>
      <c r="C310" s="71"/>
      <c r="D310" s="68"/>
      <c r="E310" s="71"/>
    </row>
    <row r="311" spans="1:5" x14ac:dyDescent="0.2">
      <c r="A311" s="68"/>
      <c r="B311" s="68"/>
      <c r="C311" s="68"/>
      <c r="D311" s="68"/>
      <c r="E311" s="68"/>
    </row>
    <row r="312" spans="1:5" x14ac:dyDescent="0.2">
      <c r="A312" s="72" t="s">
        <v>149</v>
      </c>
      <c r="B312" s="69"/>
      <c r="C312" s="71"/>
      <c r="D312" s="70"/>
      <c r="E312" s="71"/>
    </row>
    <row r="313" spans="1:5" x14ac:dyDescent="0.2">
      <c r="B313" s="46"/>
      <c r="D313" s="48"/>
    </row>
    <row r="314" spans="1:5" s="62" customFormat="1" ht="20.399999999999999" x14ac:dyDescent="0.2">
      <c r="A314" s="55" t="s">
        <v>138</v>
      </c>
      <c r="B314" s="56" t="s">
        <v>111</v>
      </c>
      <c r="C314" s="57" t="s">
        <v>112</v>
      </c>
      <c r="D314" s="58" t="s">
        <v>113</v>
      </c>
      <c r="E314" s="57" t="s">
        <v>112</v>
      </c>
    </row>
    <row r="316" spans="1:5" x14ac:dyDescent="0.2">
      <c r="A316" s="68" t="s">
        <v>37</v>
      </c>
      <c r="B316" s="69">
        <v>46948146.389999993</v>
      </c>
      <c r="C316" s="71">
        <v>8.2819677149764195E-2</v>
      </c>
      <c r="D316" s="70">
        <v>313</v>
      </c>
      <c r="E316" s="71">
        <v>7.2807629681321234E-2</v>
      </c>
    </row>
    <row r="317" spans="1:5" x14ac:dyDescent="0.2">
      <c r="A317" s="68" t="s">
        <v>38</v>
      </c>
      <c r="B317" s="69">
        <v>519923737.27000123</v>
      </c>
      <c r="C317" s="71">
        <v>0.91718032285023576</v>
      </c>
      <c r="D317" s="70">
        <v>3986</v>
      </c>
      <c r="E317" s="71">
        <v>0.92719237031867874</v>
      </c>
    </row>
    <row r="318" spans="1:5" x14ac:dyDescent="0.2">
      <c r="A318" s="68"/>
      <c r="B318" s="68"/>
      <c r="C318" s="71"/>
      <c r="D318" s="68"/>
      <c r="E318" s="71"/>
    </row>
    <row r="319" spans="1:5" ht="10.8" thickBot="1" x14ac:dyDescent="0.25">
      <c r="A319" s="68"/>
      <c r="B319" s="81">
        <v>566871883.66000128</v>
      </c>
      <c r="C319" s="71"/>
      <c r="D319" s="82">
        <v>4299</v>
      </c>
      <c r="E319" s="71"/>
    </row>
    <row r="320" spans="1:5" ht="10.8" thickTop="1" x14ac:dyDescent="0.2">
      <c r="A320" s="68"/>
      <c r="B320" s="68"/>
      <c r="C320" s="71"/>
      <c r="D320" s="68"/>
      <c r="E320" s="71"/>
    </row>
    <row r="321" spans="1:5" x14ac:dyDescent="0.2">
      <c r="A321" s="68"/>
      <c r="B321" s="68"/>
      <c r="C321" s="71"/>
      <c r="D321" s="68"/>
      <c r="E321" s="71"/>
    </row>
    <row r="322" spans="1:5" x14ac:dyDescent="0.2">
      <c r="A322" s="68"/>
      <c r="B322" s="68"/>
      <c r="C322" s="71"/>
      <c r="D322" s="68"/>
      <c r="E322" s="71"/>
    </row>
    <row r="323" spans="1:5" x14ac:dyDescent="0.2">
      <c r="A323" s="68"/>
      <c r="B323" s="68"/>
      <c r="C323" s="71"/>
      <c r="D323" s="68"/>
      <c r="E323" s="71"/>
    </row>
    <row r="324" spans="1:5" x14ac:dyDescent="0.2">
      <c r="A324" s="72" t="s">
        <v>147</v>
      </c>
      <c r="B324" s="69"/>
      <c r="C324" s="71"/>
      <c r="D324" s="70"/>
      <c r="E324" s="71"/>
    </row>
    <row r="325" spans="1:5" x14ac:dyDescent="0.2">
      <c r="A325" s="43"/>
      <c r="B325" s="52"/>
      <c r="C325" s="53"/>
      <c r="D325" s="54"/>
      <c r="E325" s="53"/>
    </row>
    <row r="326" spans="1:5" s="62" customFormat="1" ht="20.399999999999999" x14ac:dyDescent="0.2">
      <c r="A326" s="55" t="s">
        <v>139</v>
      </c>
      <c r="B326" s="56" t="s">
        <v>111</v>
      </c>
      <c r="C326" s="57" t="s">
        <v>112</v>
      </c>
      <c r="D326" s="58" t="s">
        <v>113</v>
      </c>
      <c r="E326" s="57" t="s">
        <v>112</v>
      </c>
    </row>
    <row r="328" spans="1:5" x14ac:dyDescent="0.2">
      <c r="A328" s="88" t="s">
        <v>1</v>
      </c>
      <c r="B328" s="69">
        <v>12307649.669999998</v>
      </c>
      <c r="C328" s="71">
        <v>3.6825938233581254E-2</v>
      </c>
      <c r="D328" s="70">
        <v>79</v>
      </c>
      <c r="E328" s="71">
        <v>3.1752411575562703E-2</v>
      </c>
    </row>
    <row r="329" spans="1:5" x14ac:dyDescent="0.2">
      <c r="A329" s="68" t="s">
        <v>82</v>
      </c>
      <c r="B329" s="69">
        <v>69612027.770000011</v>
      </c>
      <c r="C329" s="71">
        <v>0.20828739066411564</v>
      </c>
      <c r="D329" s="70">
        <v>463</v>
      </c>
      <c r="E329" s="71">
        <v>0.18609324758842444</v>
      </c>
    </row>
    <row r="330" spans="1:5" x14ac:dyDescent="0.2">
      <c r="A330" s="68" t="s">
        <v>83</v>
      </c>
      <c r="B330" s="69">
        <v>90441002.679999903</v>
      </c>
      <c r="C330" s="71">
        <v>0.27061013822932722</v>
      </c>
      <c r="D330" s="70">
        <v>663</v>
      </c>
      <c r="E330" s="71">
        <v>0.26647909967845657</v>
      </c>
    </row>
    <row r="331" spans="1:5" x14ac:dyDescent="0.2">
      <c r="A331" s="68" t="s">
        <v>84</v>
      </c>
      <c r="B331" s="69">
        <v>96978451.649999946</v>
      </c>
      <c r="C331" s="71">
        <v>0.29017095596703352</v>
      </c>
      <c r="D331" s="70">
        <v>737</v>
      </c>
      <c r="E331" s="71">
        <v>0.2962218649517685</v>
      </c>
    </row>
    <row r="332" spans="1:5" x14ac:dyDescent="0.2">
      <c r="A332" s="68" t="s">
        <v>85</v>
      </c>
      <c r="B332" s="69">
        <v>42454851.289999969</v>
      </c>
      <c r="C332" s="71">
        <v>0.12702991824119872</v>
      </c>
      <c r="D332" s="70">
        <v>350</v>
      </c>
      <c r="E332" s="71">
        <v>0.14067524115755628</v>
      </c>
    </row>
    <row r="333" spans="1:5" x14ac:dyDescent="0.2">
      <c r="A333" s="68" t="s">
        <v>86</v>
      </c>
      <c r="B333" s="69">
        <v>10454224.909999996</v>
      </c>
      <c r="C333" s="71">
        <v>3.1280272930910166E-2</v>
      </c>
      <c r="D333" s="70">
        <v>100</v>
      </c>
      <c r="E333" s="71">
        <v>4.0192926045016078E-2</v>
      </c>
    </row>
    <row r="334" spans="1:5" x14ac:dyDescent="0.2">
      <c r="A334" s="68" t="s">
        <v>87</v>
      </c>
      <c r="B334" s="69">
        <v>3752387.65</v>
      </c>
      <c r="C334" s="71">
        <v>1.1227586056839163E-2</v>
      </c>
      <c r="D334" s="70">
        <v>22</v>
      </c>
      <c r="E334" s="71">
        <v>8.8424437299035371E-3</v>
      </c>
    </row>
    <row r="335" spans="1:5" x14ac:dyDescent="0.2">
      <c r="A335" s="68" t="s">
        <v>88</v>
      </c>
      <c r="B335" s="69">
        <v>2785906.72</v>
      </c>
      <c r="C335" s="71">
        <v>8.3357612172949482E-3</v>
      </c>
      <c r="D335" s="70">
        <v>19</v>
      </c>
      <c r="E335" s="71">
        <v>7.6366559485530547E-3</v>
      </c>
    </row>
    <row r="336" spans="1:5" x14ac:dyDescent="0.2">
      <c r="A336" s="68" t="s">
        <v>0</v>
      </c>
      <c r="B336" s="69">
        <v>1361232.4099999997</v>
      </c>
      <c r="C336" s="71">
        <v>4.0729677880251974E-3</v>
      </c>
      <c r="D336" s="70">
        <v>8</v>
      </c>
      <c r="E336" s="71">
        <v>3.2154340836012861E-3</v>
      </c>
    </row>
    <row r="337" spans="1:5" x14ac:dyDescent="0.2">
      <c r="A337" s="68" t="s">
        <v>69</v>
      </c>
      <c r="B337" s="69">
        <v>177719.92</v>
      </c>
      <c r="C337" s="71">
        <v>5.3175894441891461E-4</v>
      </c>
      <c r="D337" s="70">
        <v>4</v>
      </c>
      <c r="E337" s="71">
        <v>1.6077170418006431E-3</v>
      </c>
    </row>
    <row r="338" spans="1:5" x14ac:dyDescent="0.2">
      <c r="A338" s="68" t="s">
        <v>81</v>
      </c>
      <c r="B338" s="69">
        <v>3885980.540000001</v>
      </c>
      <c r="C338" s="71">
        <v>1.1627311727255134E-2</v>
      </c>
      <c r="D338" s="70">
        <v>43</v>
      </c>
      <c r="E338" s="71">
        <v>1.7282958199356914E-2</v>
      </c>
    </row>
    <row r="339" spans="1:5" x14ac:dyDescent="0.2">
      <c r="A339" s="68"/>
      <c r="B339" s="68"/>
      <c r="C339" s="71"/>
      <c r="D339" s="70"/>
      <c r="E339" s="71"/>
    </row>
    <row r="340" spans="1:5" ht="10.8" thickBot="1" x14ac:dyDescent="0.25">
      <c r="A340" s="68"/>
      <c r="B340" s="81">
        <v>334211435.20999986</v>
      </c>
      <c r="C340" s="71"/>
      <c r="D340" s="76">
        <v>2488</v>
      </c>
      <c r="E340" s="71"/>
    </row>
    <row r="341" spans="1:5" ht="10.8" thickTop="1" x14ac:dyDescent="0.2">
      <c r="A341" s="68"/>
      <c r="B341" s="68"/>
      <c r="C341" s="71"/>
      <c r="D341" s="68"/>
      <c r="E341" s="71"/>
    </row>
    <row r="342" spans="1:5" x14ac:dyDescent="0.2">
      <c r="A342" s="68"/>
      <c r="B342" s="68"/>
      <c r="C342" s="71"/>
      <c r="D342" s="68"/>
      <c r="E342" s="71"/>
    </row>
    <row r="343" spans="1:5" x14ac:dyDescent="0.2">
      <c r="A343" s="73" t="s">
        <v>387</v>
      </c>
      <c r="B343" s="68"/>
      <c r="C343" s="71"/>
      <c r="D343" s="77">
        <v>1.750579787075081</v>
      </c>
      <c r="E343" s="71"/>
    </row>
    <row r="344" spans="1:5" x14ac:dyDescent="0.2">
      <c r="A344" s="68"/>
      <c r="B344" s="68"/>
      <c r="C344" s="71"/>
      <c r="D344" s="68"/>
      <c r="E344" s="71"/>
    </row>
    <row r="345" spans="1:5" x14ac:dyDescent="0.2">
      <c r="A345" s="68"/>
      <c r="B345" s="68"/>
      <c r="C345" s="71"/>
      <c r="D345" s="68"/>
      <c r="E345" s="71"/>
    </row>
    <row r="346" spans="1:5" x14ac:dyDescent="0.2">
      <c r="A346" s="68"/>
      <c r="B346" s="68"/>
      <c r="C346" s="71"/>
      <c r="D346" s="68"/>
      <c r="E346" s="71"/>
    </row>
    <row r="347" spans="1:5" x14ac:dyDescent="0.2">
      <c r="A347" s="68"/>
      <c r="B347" s="68"/>
      <c r="C347" s="71"/>
      <c r="D347" s="68"/>
      <c r="E347" s="71"/>
    </row>
    <row r="348" spans="1:5" x14ac:dyDescent="0.2">
      <c r="A348" s="68"/>
      <c r="B348" s="68"/>
      <c r="C348" s="71"/>
      <c r="D348" s="68"/>
      <c r="E348" s="71"/>
    </row>
    <row r="349" spans="1:5" ht="15" x14ac:dyDescent="0.25">
      <c r="A349" s="72" t="s">
        <v>171</v>
      </c>
      <c r="B349" s="89"/>
      <c r="C349" s="89"/>
      <c r="D349" s="89"/>
      <c r="E349" s="89"/>
    </row>
    <row r="350" spans="1:5" ht="15" x14ac:dyDescent="0.25">
      <c r="A350" s="65"/>
      <c r="B350" s="65"/>
      <c r="C350" s="65"/>
      <c r="D350" s="65"/>
      <c r="E350" s="65"/>
    </row>
    <row r="351" spans="1:5" ht="20.399999999999999" x14ac:dyDescent="0.2">
      <c r="A351" s="55" t="s">
        <v>89</v>
      </c>
      <c r="B351" s="56" t="s">
        <v>111</v>
      </c>
      <c r="C351" s="64" t="s">
        <v>112</v>
      </c>
      <c r="D351" s="58" t="s">
        <v>113</v>
      </c>
      <c r="E351" s="64" t="s">
        <v>112</v>
      </c>
    </row>
    <row r="352" spans="1:5" x14ac:dyDescent="0.2">
      <c r="C352" s="45"/>
      <c r="E352" s="45"/>
    </row>
    <row r="353" spans="1:5" x14ac:dyDescent="0.2">
      <c r="A353" s="68" t="s">
        <v>172</v>
      </c>
      <c r="B353" s="69">
        <v>391910530.00000054</v>
      </c>
      <c r="C353" s="71">
        <v>0.69135644454552203</v>
      </c>
      <c r="D353" s="70">
        <v>2949</v>
      </c>
      <c r="E353" s="71">
        <v>0.68597348220516396</v>
      </c>
    </row>
    <row r="354" spans="1:5" x14ac:dyDescent="0.2">
      <c r="A354" s="68" t="s">
        <v>173</v>
      </c>
      <c r="B354" s="69">
        <v>153826586.43999979</v>
      </c>
      <c r="C354" s="71">
        <v>0.27136040942235595</v>
      </c>
      <c r="D354" s="70">
        <v>1171</v>
      </c>
      <c r="E354" s="71">
        <v>0.27238892765759481</v>
      </c>
    </row>
    <row r="355" spans="1:5" x14ac:dyDescent="0.2">
      <c r="A355" s="68" t="s">
        <v>174</v>
      </c>
      <c r="B355" s="69">
        <v>14002575.43</v>
      </c>
      <c r="C355" s="71">
        <v>2.4701481646245308E-2</v>
      </c>
      <c r="D355" s="70">
        <v>119</v>
      </c>
      <c r="E355" s="71">
        <v>2.7680856013026285E-2</v>
      </c>
    </row>
    <row r="356" spans="1:5" x14ac:dyDescent="0.2">
      <c r="A356" s="68" t="s">
        <v>175</v>
      </c>
      <c r="B356" s="69">
        <v>2208008.1300000004</v>
      </c>
      <c r="C356" s="71">
        <v>3.8950743433313847E-3</v>
      </c>
      <c r="D356" s="70">
        <v>27</v>
      </c>
      <c r="E356" s="71">
        <v>6.2805303558967204E-3</v>
      </c>
    </row>
    <row r="357" spans="1:5" x14ac:dyDescent="0.2">
      <c r="A357" s="68" t="s">
        <v>176</v>
      </c>
      <c r="B357" s="69">
        <v>4924183.66</v>
      </c>
      <c r="C357" s="71">
        <v>8.6865900425455549E-3</v>
      </c>
      <c r="D357" s="70">
        <v>33</v>
      </c>
      <c r="E357" s="71">
        <v>7.6762037683182132E-3</v>
      </c>
    </row>
    <row r="358" spans="1:5" x14ac:dyDescent="0.2">
      <c r="A358" s="68" t="s">
        <v>177</v>
      </c>
      <c r="B358" s="69">
        <v>0</v>
      </c>
      <c r="C358" s="71">
        <v>0</v>
      </c>
      <c r="D358" s="70">
        <v>0</v>
      </c>
      <c r="E358" s="71">
        <v>0</v>
      </c>
    </row>
    <row r="359" spans="1:5" x14ac:dyDescent="0.2">
      <c r="A359" s="68" t="s">
        <v>178</v>
      </c>
      <c r="B359" s="69">
        <v>0</v>
      </c>
      <c r="C359" s="71">
        <v>0</v>
      </c>
      <c r="D359" s="70">
        <v>0</v>
      </c>
      <c r="E359" s="71">
        <v>0</v>
      </c>
    </row>
    <row r="360" spans="1:5" x14ac:dyDescent="0.2">
      <c r="A360" s="68"/>
      <c r="B360" s="69"/>
      <c r="C360" s="68"/>
      <c r="D360" s="70"/>
      <c r="E360" s="71"/>
    </row>
    <row r="361" spans="1:5" ht="10.8" thickBot="1" x14ac:dyDescent="0.25">
      <c r="A361" s="68"/>
      <c r="B361" s="74">
        <v>566871883.66000021</v>
      </c>
      <c r="C361" s="73"/>
      <c r="D361" s="76">
        <v>4299</v>
      </c>
      <c r="E361" s="68"/>
    </row>
    <row r="362" spans="1:5" ht="10.8" thickTop="1" x14ac:dyDescent="0.2">
      <c r="A362" s="68"/>
      <c r="B362" s="68"/>
      <c r="C362" s="71"/>
      <c r="D362" s="68"/>
      <c r="E362" s="71"/>
    </row>
  </sheetData>
  <mergeCells count="1">
    <mergeCell ref="A1:E1"/>
  </mergeCells>
  <pageMargins left="0.7" right="0.7" top="0.75" bottom="0.75" header="0.3" footer="0.3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rgb="FFEEEEEE"/>
  </sheetPr>
  <dimension ref="A1:L362"/>
  <sheetViews>
    <sheetView workbookViewId="0">
      <selection sqref="A1:E1"/>
    </sheetView>
  </sheetViews>
  <sheetFormatPr defaultColWidth="9.109375" defaultRowHeight="10.199999999999999" x14ac:dyDescent="0.2"/>
  <cols>
    <col min="1" max="1" width="53.88671875" style="45" customWidth="1"/>
    <col min="2" max="2" width="18.44140625" style="45" customWidth="1"/>
    <col min="3" max="3" width="20.109375" style="47" customWidth="1"/>
    <col min="4" max="4" width="19.88671875" style="45" customWidth="1"/>
    <col min="5" max="5" width="12.88671875" style="47" bestFit="1" customWidth="1"/>
    <col min="6" max="6" width="15.109375" style="45" customWidth="1"/>
    <col min="7" max="7" width="6" style="45" bestFit="1" customWidth="1"/>
    <col min="8" max="8" width="46.88671875" style="45" customWidth="1"/>
    <col min="9" max="9" width="15.5546875" style="45" customWidth="1"/>
    <col min="10" max="10" width="15.44140625" style="45" customWidth="1"/>
    <col min="11" max="11" width="16.109375" style="45" customWidth="1"/>
    <col min="12" max="12" width="12.88671875" style="45" bestFit="1" customWidth="1"/>
    <col min="13" max="16384" width="9.109375" style="45"/>
  </cols>
  <sheetData>
    <row r="1" spans="1:12" s="43" customFormat="1" ht="13.2" x14ac:dyDescent="0.25">
      <c r="A1" s="333" t="s">
        <v>422</v>
      </c>
      <c r="B1" s="333"/>
      <c r="C1" s="333"/>
      <c r="D1" s="333"/>
      <c r="E1" s="333"/>
    </row>
    <row r="2" spans="1:12" ht="6.75" customHeight="1" x14ac:dyDescent="0.3">
      <c r="A2" s="44"/>
      <c r="B2" s="44"/>
      <c r="C2" s="44"/>
      <c r="D2" s="44"/>
      <c r="E2" s="44"/>
    </row>
    <row r="3" spans="1:12" x14ac:dyDescent="0.2">
      <c r="B3" s="46"/>
      <c r="D3" s="48"/>
    </row>
    <row r="4" spans="1:12" s="49" customFormat="1" ht="23.25" customHeight="1" x14ac:dyDescent="0.2">
      <c r="A4" s="66"/>
      <c r="B4" s="67" t="s">
        <v>140</v>
      </c>
      <c r="C4" s="67" t="s">
        <v>190</v>
      </c>
      <c r="D4" s="67" t="s">
        <v>146</v>
      </c>
      <c r="E4" s="67" t="s">
        <v>141</v>
      </c>
      <c r="G4" s="50"/>
    </row>
    <row r="5" spans="1:12" x14ac:dyDescent="0.2">
      <c r="B5" s="51"/>
      <c r="C5" s="51"/>
      <c r="D5" s="51"/>
      <c r="E5" s="51"/>
      <c r="G5" s="51"/>
    </row>
    <row r="6" spans="1:12" s="43" customFormat="1" x14ac:dyDescent="0.2">
      <c r="A6" s="68" t="s">
        <v>170</v>
      </c>
      <c r="B6" s="69">
        <v>563024905.59000289</v>
      </c>
      <c r="C6" s="69">
        <v>95659775.899999872</v>
      </c>
      <c r="D6" s="69">
        <v>156658379.6700002</v>
      </c>
      <c r="E6" s="69">
        <v>310706750.01999974</v>
      </c>
      <c r="F6" s="53"/>
      <c r="G6" s="54"/>
      <c r="I6" s="92"/>
      <c r="J6" s="92"/>
      <c r="K6" s="92"/>
      <c r="L6" s="92"/>
    </row>
    <row r="7" spans="1:12" s="43" customFormat="1" x14ac:dyDescent="0.2">
      <c r="A7" s="68" t="s">
        <v>89</v>
      </c>
      <c r="B7" s="70">
        <v>4278</v>
      </c>
      <c r="C7" s="70">
        <v>773</v>
      </c>
      <c r="D7" s="70">
        <v>1079</v>
      </c>
      <c r="E7" s="70">
        <v>2426</v>
      </c>
      <c r="G7" s="54"/>
      <c r="I7" s="93"/>
      <c r="J7" s="93"/>
      <c r="K7" s="93"/>
      <c r="L7" s="93"/>
    </row>
    <row r="8" spans="1:12" s="43" customFormat="1" x14ac:dyDescent="0.2">
      <c r="A8" s="68" t="s">
        <v>90</v>
      </c>
      <c r="B8" s="71">
        <v>0.80499110283881692</v>
      </c>
      <c r="C8" s="71">
        <v>0.77937909373547298</v>
      </c>
      <c r="D8" s="71">
        <v>0.79777962994498719</v>
      </c>
      <c r="E8" s="71">
        <v>0.81651250271032627</v>
      </c>
      <c r="I8" s="94"/>
      <c r="J8" s="94"/>
      <c r="K8" s="94"/>
      <c r="L8" s="94"/>
    </row>
    <row r="9" spans="1:12" s="43" customFormat="1" x14ac:dyDescent="0.2">
      <c r="A9" s="68" t="s">
        <v>91</v>
      </c>
      <c r="B9" s="71">
        <v>2.7229249999999997E-3</v>
      </c>
      <c r="C9" s="71">
        <v>1.7864533333333332E-2</v>
      </c>
      <c r="D9" s="71">
        <v>2.7229249999999997E-3</v>
      </c>
      <c r="E9" s="71">
        <v>2.4208510638297872E-2</v>
      </c>
      <c r="I9" s="94"/>
      <c r="J9" s="94"/>
      <c r="K9" s="94"/>
      <c r="L9" s="94"/>
    </row>
    <row r="10" spans="1:12" s="43" customFormat="1" x14ac:dyDescent="0.2">
      <c r="A10" s="68" t="s">
        <v>92</v>
      </c>
      <c r="B10" s="71">
        <v>1.0121635087719298</v>
      </c>
      <c r="C10" s="71">
        <v>0.90026305263157913</v>
      </c>
      <c r="D10" s="71">
        <v>0.89999805194805194</v>
      </c>
      <c r="E10" s="71">
        <v>1.0121635087719298</v>
      </c>
      <c r="I10" s="94"/>
      <c r="J10" s="94"/>
      <c r="K10" s="94"/>
      <c r="L10" s="94"/>
    </row>
    <row r="11" spans="1:12" s="43" customFormat="1" x14ac:dyDescent="0.2">
      <c r="A11" s="68" t="s">
        <v>93</v>
      </c>
      <c r="B11" s="69">
        <v>6.8258019625368478</v>
      </c>
      <c r="C11" s="69">
        <v>9.6697905158647046</v>
      </c>
      <c r="D11" s="69">
        <v>6.2751268922860639</v>
      </c>
      <c r="E11" s="69">
        <v>6.2278508609551331</v>
      </c>
      <c r="I11" s="92"/>
      <c r="J11" s="92"/>
      <c r="K11" s="92"/>
      <c r="L11" s="92"/>
    </row>
    <row r="12" spans="1:12" s="43" customFormat="1" x14ac:dyDescent="0.2">
      <c r="A12" s="68" t="s">
        <v>94</v>
      </c>
      <c r="B12" s="69">
        <v>6.0547945205479463</v>
      </c>
      <c r="C12" s="69">
        <v>8.7972602739726025</v>
      </c>
      <c r="D12" s="69">
        <v>6.13972602739726</v>
      </c>
      <c r="E12" s="69">
        <v>6.0547945205479463</v>
      </c>
      <c r="I12" s="92"/>
      <c r="J12" s="92"/>
      <c r="K12" s="92"/>
      <c r="L12" s="92"/>
    </row>
    <row r="13" spans="1:12" s="43" customFormat="1" x14ac:dyDescent="0.2">
      <c r="A13" s="68" t="s">
        <v>95</v>
      </c>
      <c r="B13" s="69">
        <v>10.597260273972603</v>
      </c>
      <c r="C13" s="69">
        <v>10.597260273972603</v>
      </c>
      <c r="D13" s="69">
        <v>6.4164383561643836</v>
      </c>
      <c r="E13" s="69">
        <v>7.5999999999999988</v>
      </c>
      <c r="I13" s="92"/>
      <c r="J13" s="92"/>
      <c r="K13" s="92"/>
      <c r="L13" s="92"/>
    </row>
    <row r="14" spans="1:12" s="43" customFormat="1" x14ac:dyDescent="0.2">
      <c r="A14" s="68" t="s">
        <v>120</v>
      </c>
      <c r="B14" s="69">
        <v>131609.37484572298</v>
      </c>
      <c r="C14" s="69">
        <v>123751.32716688211</v>
      </c>
      <c r="D14" s="69">
        <v>145188.48903614475</v>
      </c>
      <c r="E14" s="69">
        <v>128073.6809645506</v>
      </c>
      <c r="I14" s="92"/>
      <c r="J14" s="92"/>
      <c r="K14" s="92"/>
      <c r="L14" s="92"/>
    </row>
    <row r="15" spans="1:12" s="43" customFormat="1" x14ac:dyDescent="0.2">
      <c r="A15" s="68" t="s">
        <v>96</v>
      </c>
      <c r="B15" s="69">
        <v>1089.17</v>
      </c>
      <c r="C15" s="69">
        <v>1339.84</v>
      </c>
      <c r="D15" s="69">
        <v>1089.17</v>
      </c>
      <c r="E15" s="69">
        <v>5689</v>
      </c>
      <c r="I15" s="92"/>
      <c r="J15" s="92"/>
      <c r="K15" s="92"/>
      <c r="L15" s="92"/>
    </row>
    <row r="16" spans="1:12" s="43" customFormat="1" x14ac:dyDescent="0.2">
      <c r="A16" s="68" t="s">
        <v>97</v>
      </c>
      <c r="B16" s="69">
        <v>1607069.2</v>
      </c>
      <c r="C16" s="69">
        <v>751000</v>
      </c>
      <c r="D16" s="69">
        <v>1607069.2</v>
      </c>
      <c r="E16" s="69">
        <v>525649</v>
      </c>
      <c r="I16" s="92"/>
      <c r="J16" s="92"/>
      <c r="K16" s="92"/>
      <c r="L16" s="92"/>
    </row>
    <row r="17" spans="1:12" s="43" customFormat="1" x14ac:dyDescent="0.2">
      <c r="A17" s="68" t="s">
        <v>98</v>
      </c>
      <c r="B17" s="69">
        <v>15.315177356831413</v>
      </c>
      <c r="C17" s="69">
        <v>13.212300751358287</v>
      </c>
      <c r="D17" s="69">
        <v>15.689746176708068</v>
      </c>
      <c r="E17" s="69">
        <v>15.773749178714951</v>
      </c>
      <c r="I17" s="92"/>
      <c r="J17" s="92"/>
      <c r="K17" s="92"/>
      <c r="L17" s="92"/>
    </row>
    <row r="18" spans="1:12" s="43" customFormat="1" x14ac:dyDescent="0.2">
      <c r="A18" s="68" t="s">
        <v>99</v>
      </c>
      <c r="B18" s="69">
        <v>0.16666666666666666</v>
      </c>
      <c r="C18" s="69">
        <v>0.16666666666666666</v>
      </c>
      <c r="D18" s="69">
        <v>0.66666666666666663</v>
      </c>
      <c r="E18" s="69">
        <v>0.75</v>
      </c>
      <c r="I18" s="92"/>
      <c r="J18" s="92"/>
      <c r="K18" s="92"/>
      <c r="L18" s="92"/>
    </row>
    <row r="19" spans="1:12" s="43" customFormat="1" x14ac:dyDescent="0.2">
      <c r="A19" s="68" t="s">
        <v>100</v>
      </c>
      <c r="B19" s="69">
        <v>27.583333333333332</v>
      </c>
      <c r="C19" s="69">
        <v>27.583333333333332</v>
      </c>
      <c r="D19" s="69">
        <v>23.916666666666668</v>
      </c>
      <c r="E19" s="69">
        <v>24</v>
      </c>
      <c r="I19" s="92"/>
      <c r="J19" s="92"/>
      <c r="K19" s="92"/>
      <c r="L19" s="92"/>
    </row>
    <row r="20" spans="1:12" s="43" customFormat="1" x14ac:dyDescent="0.2">
      <c r="A20" s="68" t="s">
        <v>101</v>
      </c>
      <c r="B20" s="71">
        <v>0.58939743090450725</v>
      </c>
      <c r="C20" s="71">
        <v>0.95438918052075461</v>
      </c>
      <c r="D20" s="71">
        <v>0.95967965548152812</v>
      </c>
      <c r="E20" s="71">
        <v>0.29032815645039456</v>
      </c>
      <c r="I20" s="94"/>
      <c r="J20" s="94"/>
      <c r="K20" s="94"/>
      <c r="L20" s="94"/>
    </row>
    <row r="21" spans="1:12" s="43" customFormat="1" x14ac:dyDescent="0.2">
      <c r="A21" s="68" t="s">
        <v>143</v>
      </c>
      <c r="B21" s="71">
        <v>0.41060256909548803</v>
      </c>
      <c r="C21" s="71">
        <v>4.5610819479245772E-2</v>
      </c>
      <c r="D21" s="71">
        <v>4.0320344518472009E-2</v>
      </c>
      <c r="E21" s="71">
        <v>0.709671843549606</v>
      </c>
      <c r="I21" s="94"/>
      <c r="J21" s="94"/>
      <c r="K21" s="94"/>
      <c r="L21" s="94"/>
    </row>
    <row r="22" spans="1:12" s="43" customFormat="1" x14ac:dyDescent="0.2">
      <c r="A22" s="68" t="s">
        <v>102</v>
      </c>
      <c r="B22" s="71">
        <v>0</v>
      </c>
      <c r="C22" s="71">
        <v>0</v>
      </c>
      <c r="D22" s="71">
        <v>0</v>
      </c>
      <c r="E22" s="71">
        <v>0</v>
      </c>
      <c r="I22" s="94"/>
      <c r="J22" s="94"/>
      <c r="K22" s="94"/>
      <c r="L22" s="94"/>
    </row>
    <row r="23" spans="1:12" s="43" customFormat="1" x14ac:dyDescent="0.2">
      <c r="A23" s="68" t="s">
        <v>103</v>
      </c>
      <c r="B23" s="71">
        <v>0.44355229513036004</v>
      </c>
      <c r="C23" s="71">
        <v>0.3498449103098939</v>
      </c>
      <c r="D23" s="71">
        <v>0.29426522179731124</v>
      </c>
      <c r="E23" s="71">
        <v>0.54767329811485177</v>
      </c>
      <c r="I23" s="94"/>
      <c r="J23" s="94"/>
      <c r="K23" s="94"/>
      <c r="L23" s="94"/>
    </row>
    <row r="24" spans="1:12" s="43" customFormat="1" ht="20.399999999999999" x14ac:dyDescent="0.2">
      <c r="A24" s="90" t="s">
        <v>386</v>
      </c>
      <c r="B24" s="69">
        <v>1.7400300162672802</v>
      </c>
      <c r="C24" s="69">
        <v>2.181956141396264</v>
      </c>
      <c r="D24" s="69">
        <v>1.6636497796966869</v>
      </c>
      <c r="E24" s="69">
        <v>1.4200630904384119</v>
      </c>
      <c r="I24" s="92"/>
      <c r="J24" s="92"/>
      <c r="K24" s="92"/>
      <c r="L24" s="92"/>
    </row>
    <row r="25" spans="1:12" s="43" customFormat="1" x14ac:dyDescent="0.2">
      <c r="A25" s="68" t="s">
        <v>420</v>
      </c>
      <c r="B25" s="69">
        <v>172823.21000000002</v>
      </c>
      <c r="C25" s="69">
        <v>0</v>
      </c>
      <c r="D25" s="69">
        <v>0</v>
      </c>
      <c r="E25" s="69">
        <v>172823.21000000002</v>
      </c>
      <c r="I25" s="92"/>
      <c r="J25" s="92"/>
      <c r="K25" s="92"/>
      <c r="L25" s="92"/>
    </row>
    <row r="26" spans="1:12" s="43" customFormat="1" x14ac:dyDescent="0.2">
      <c r="A26" s="68" t="s">
        <v>105</v>
      </c>
      <c r="B26" s="69">
        <v>525649</v>
      </c>
      <c r="C26" s="69">
        <v>0</v>
      </c>
      <c r="D26" s="69">
        <v>0</v>
      </c>
      <c r="E26" s="69">
        <v>525649</v>
      </c>
      <c r="I26" s="92"/>
      <c r="J26" s="92"/>
      <c r="K26" s="92"/>
      <c r="L26" s="92"/>
    </row>
    <row r="27" spans="1:12" s="43" customFormat="1" x14ac:dyDescent="0.2">
      <c r="A27" s="68" t="s">
        <v>106</v>
      </c>
      <c r="B27" s="69">
        <v>128073.6809645506</v>
      </c>
      <c r="C27" s="69">
        <v>0</v>
      </c>
      <c r="D27" s="69">
        <v>0</v>
      </c>
      <c r="E27" s="69">
        <v>128073.6809645506</v>
      </c>
      <c r="I27" s="92"/>
      <c r="J27" s="92"/>
      <c r="K27" s="92"/>
      <c r="L27" s="92"/>
    </row>
    <row r="28" spans="1:12" s="43" customFormat="1" x14ac:dyDescent="0.2">
      <c r="A28" s="68" t="s">
        <v>107</v>
      </c>
      <c r="B28" s="69">
        <v>33899</v>
      </c>
      <c r="C28" s="69">
        <v>0</v>
      </c>
      <c r="D28" s="69">
        <v>0</v>
      </c>
      <c r="E28" s="69">
        <v>33899</v>
      </c>
      <c r="I28" s="92"/>
      <c r="J28" s="92"/>
      <c r="K28" s="92"/>
      <c r="L28" s="92"/>
    </row>
    <row r="29" spans="1:12" s="43" customFormat="1" x14ac:dyDescent="0.2">
      <c r="A29" s="68" t="s">
        <v>108</v>
      </c>
      <c r="B29" s="69">
        <v>2160.2901250000004</v>
      </c>
      <c r="C29" s="69">
        <v>0</v>
      </c>
      <c r="D29" s="69">
        <v>0</v>
      </c>
      <c r="E29" s="69">
        <v>2160.2901250000004</v>
      </c>
      <c r="I29" s="92"/>
      <c r="J29" s="92"/>
      <c r="K29" s="92"/>
      <c r="L29" s="92"/>
    </row>
    <row r="30" spans="1:12" x14ac:dyDescent="0.2">
      <c r="A30" s="68"/>
      <c r="B30" s="69"/>
      <c r="C30" s="71"/>
      <c r="D30" s="68"/>
      <c r="E30" s="68"/>
    </row>
    <row r="31" spans="1:12" x14ac:dyDescent="0.2">
      <c r="A31" s="68"/>
      <c r="B31" s="69"/>
      <c r="C31" s="71"/>
      <c r="D31" s="68"/>
      <c r="E31" s="68"/>
    </row>
    <row r="32" spans="1:12" x14ac:dyDescent="0.2">
      <c r="A32" s="72" t="s">
        <v>109</v>
      </c>
      <c r="B32" s="69"/>
      <c r="C32" s="71"/>
      <c r="D32" s="68"/>
      <c r="E32" s="68"/>
    </row>
    <row r="33" spans="1:5" x14ac:dyDescent="0.2">
      <c r="B33" s="46"/>
      <c r="D33" s="48"/>
    </row>
    <row r="34" spans="1:5" ht="20.399999999999999" x14ac:dyDescent="0.2">
      <c r="A34" s="55" t="s">
        <v>110</v>
      </c>
      <c r="B34" s="56" t="s">
        <v>111</v>
      </c>
      <c r="C34" s="57" t="s">
        <v>112</v>
      </c>
      <c r="D34" s="58" t="s">
        <v>113</v>
      </c>
      <c r="E34" s="57" t="s">
        <v>112</v>
      </c>
    </row>
    <row r="35" spans="1:5" x14ac:dyDescent="0.2">
      <c r="B35" s="46"/>
      <c r="D35" s="48"/>
    </row>
    <row r="36" spans="1:5" x14ac:dyDescent="0.2">
      <c r="A36" s="68" t="s">
        <v>17</v>
      </c>
      <c r="B36" s="69">
        <v>1170522.96</v>
      </c>
      <c r="C36" s="71">
        <v>2.0789896652500584E-3</v>
      </c>
      <c r="D36" s="70">
        <v>36</v>
      </c>
      <c r="E36" s="71">
        <v>8.4151472650771386E-3</v>
      </c>
    </row>
    <row r="37" spans="1:5" x14ac:dyDescent="0.2">
      <c r="A37" s="68" t="s">
        <v>18</v>
      </c>
      <c r="B37" s="69">
        <v>9075248.9400000013</v>
      </c>
      <c r="C37" s="71">
        <v>1.6118734446551611E-2</v>
      </c>
      <c r="D37" s="70">
        <v>116</v>
      </c>
      <c r="E37" s="71">
        <v>2.7115474520804116E-2</v>
      </c>
    </row>
    <row r="38" spans="1:5" x14ac:dyDescent="0.2">
      <c r="A38" s="68" t="s">
        <v>19</v>
      </c>
      <c r="B38" s="69">
        <v>5166753.0599999996</v>
      </c>
      <c r="C38" s="71">
        <v>9.176775323261591E-3</v>
      </c>
      <c r="D38" s="70">
        <v>61</v>
      </c>
      <c r="E38" s="71">
        <v>1.4258999532491819E-2</v>
      </c>
    </row>
    <row r="39" spans="1:5" x14ac:dyDescent="0.2">
      <c r="A39" s="68" t="s">
        <v>20</v>
      </c>
      <c r="B39" s="69">
        <v>7460680.8599999994</v>
      </c>
      <c r="C39" s="71">
        <v>1.3251067201337868E-2</v>
      </c>
      <c r="D39" s="70">
        <v>71</v>
      </c>
      <c r="E39" s="71">
        <v>1.6596540439457689E-2</v>
      </c>
    </row>
    <row r="40" spans="1:5" x14ac:dyDescent="0.2">
      <c r="A40" s="68" t="s">
        <v>21</v>
      </c>
      <c r="B40" s="69">
        <v>13636672.449999999</v>
      </c>
      <c r="C40" s="71">
        <v>2.4220371629404172E-2</v>
      </c>
      <c r="D40" s="70">
        <v>113</v>
      </c>
      <c r="E40" s="71">
        <v>2.6414212248714354E-2</v>
      </c>
    </row>
    <row r="41" spans="1:5" x14ac:dyDescent="0.2">
      <c r="A41" s="68" t="s">
        <v>22</v>
      </c>
      <c r="B41" s="69">
        <v>24688938.649999999</v>
      </c>
      <c r="C41" s="71">
        <v>4.3850526690516804E-2</v>
      </c>
      <c r="D41" s="70">
        <v>191</v>
      </c>
      <c r="E41" s="71">
        <v>4.4647031323048154E-2</v>
      </c>
    </row>
    <row r="42" spans="1:5" x14ac:dyDescent="0.2">
      <c r="A42" s="68" t="s">
        <v>23</v>
      </c>
      <c r="B42" s="69">
        <v>37594641.500000015</v>
      </c>
      <c r="C42" s="71">
        <v>6.6772608328230482E-2</v>
      </c>
      <c r="D42" s="70">
        <v>286</v>
      </c>
      <c r="E42" s="71">
        <v>6.6853669939223939E-2</v>
      </c>
    </row>
    <row r="43" spans="1:5" x14ac:dyDescent="0.2">
      <c r="A43" s="68" t="s">
        <v>24</v>
      </c>
      <c r="B43" s="69">
        <v>68476736.450000033</v>
      </c>
      <c r="C43" s="71">
        <v>0.12162292603777893</v>
      </c>
      <c r="D43" s="70">
        <v>432</v>
      </c>
      <c r="E43" s="71">
        <v>0.10098176718092566</v>
      </c>
    </row>
    <row r="44" spans="1:5" x14ac:dyDescent="0.2">
      <c r="A44" s="68" t="s">
        <v>41</v>
      </c>
      <c r="B44" s="69">
        <v>131429090.14000005</v>
      </c>
      <c r="C44" s="71">
        <v>0.23343388335951862</v>
      </c>
      <c r="D44" s="70">
        <v>921</v>
      </c>
      <c r="E44" s="71">
        <v>0.21528751753155681</v>
      </c>
    </row>
    <row r="45" spans="1:5" x14ac:dyDescent="0.2">
      <c r="A45" s="68" t="s">
        <v>42</v>
      </c>
      <c r="B45" s="69">
        <v>127799785.47999981</v>
      </c>
      <c r="C45" s="71">
        <v>0.22698780144739245</v>
      </c>
      <c r="D45" s="70">
        <v>966</v>
      </c>
      <c r="E45" s="71">
        <v>0.22580645161290322</v>
      </c>
    </row>
    <row r="46" spans="1:5" x14ac:dyDescent="0.2">
      <c r="A46" s="68" t="s">
        <v>43</v>
      </c>
      <c r="B46" s="69">
        <v>115221785.82000001</v>
      </c>
      <c r="C46" s="71">
        <v>0.204647760118636</v>
      </c>
      <c r="D46" s="70">
        <v>922</v>
      </c>
      <c r="E46" s="71">
        <v>0.2155212716222534</v>
      </c>
    </row>
    <row r="47" spans="1:5" x14ac:dyDescent="0.2">
      <c r="A47" s="68" t="s">
        <v>44</v>
      </c>
      <c r="B47" s="69">
        <v>14890601.850000007</v>
      </c>
      <c r="C47" s="71">
        <v>2.6447501171188832E-2</v>
      </c>
      <c r="D47" s="70">
        <v>111</v>
      </c>
      <c r="E47" s="71">
        <v>2.5946704067321177E-2</v>
      </c>
    </row>
    <row r="48" spans="1:5" x14ac:dyDescent="0.2">
      <c r="A48" s="68" t="s">
        <v>45</v>
      </c>
      <c r="B48" s="69">
        <v>3777764.88</v>
      </c>
      <c r="C48" s="71">
        <v>6.7097651320437383E-3</v>
      </c>
      <c r="D48" s="70">
        <v>33</v>
      </c>
      <c r="E48" s="71">
        <v>7.7138849929873771E-3</v>
      </c>
    </row>
    <row r="49" spans="1:5" x14ac:dyDescent="0.2">
      <c r="A49" s="68" t="s">
        <v>46</v>
      </c>
      <c r="B49" s="69">
        <v>1677196.94</v>
      </c>
      <c r="C49" s="71">
        <v>2.9789036388051904E-3</v>
      </c>
      <c r="D49" s="70">
        <v>11</v>
      </c>
      <c r="E49" s="71">
        <v>2.5712949976624592E-3</v>
      </c>
    </row>
    <row r="50" spans="1:5" x14ac:dyDescent="0.2">
      <c r="A50" s="68" t="s">
        <v>25</v>
      </c>
      <c r="B50" s="69">
        <v>793445.03</v>
      </c>
      <c r="C50" s="71">
        <v>1.4092538751346003E-3</v>
      </c>
      <c r="D50" s="70">
        <v>6</v>
      </c>
      <c r="E50" s="71">
        <v>1.4025245441795231E-3</v>
      </c>
    </row>
    <row r="51" spans="1:5" x14ac:dyDescent="0.2">
      <c r="A51" s="68" t="s">
        <v>26</v>
      </c>
      <c r="B51" s="69">
        <v>0</v>
      </c>
      <c r="C51" s="71">
        <v>0</v>
      </c>
      <c r="D51" s="70">
        <v>0</v>
      </c>
      <c r="E51" s="71">
        <v>0</v>
      </c>
    </row>
    <row r="52" spans="1:5" x14ac:dyDescent="0.2">
      <c r="A52" s="68" t="s">
        <v>27</v>
      </c>
      <c r="B52" s="69">
        <v>107347.26</v>
      </c>
      <c r="C52" s="71">
        <v>1.9066165445649267E-4</v>
      </c>
      <c r="D52" s="70">
        <v>1</v>
      </c>
      <c r="E52" s="71">
        <v>2.337540906965872E-4</v>
      </c>
    </row>
    <row r="53" spans="1:5" x14ac:dyDescent="0.2">
      <c r="A53" s="68" t="s">
        <v>4</v>
      </c>
      <c r="B53" s="69">
        <v>57693.32</v>
      </c>
      <c r="C53" s="71">
        <v>1.0247028049237454E-4</v>
      </c>
      <c r="D53" s="70">
        <v>1</v>
      </c>
      <c r="E53" s="71">
        <v>2.337540906965872E-4</v>
      </c>
    </row>
    <row r="54" spans="1:5" x14ac:dyDescent="0.2">
      <c r="A54" s="68"/>
      <c r="B54" s="69"/>
      <c r="C54" s="71"/>
      <c r="D54" s="70"/>
      <c r="E54" s="71"/>
    </row>
    <row r="55" spans="1:5" ht="10.8" thickBot="1" x14ac:dyDescent="0.25">
      <c r="A55" s="73"/>
      <c r="B55" s="74">
        <v>563024905.59000003</v>
      </c>
      <c r="C55" s="75"/>
      <c r="D55" s="76">
        <v>4278</v>
      </c>
      <c r="E55" s="75"/>
    </row>
    <row r="56" spans="1:5" ht="10.8" thickTop="1" x14ac:dyDescent="0.2">
      <c r="A56" s="68"/>
      <c r="B56" s="69"/>
      <c r="C56" s="71"/>
      <c r="D56" s="70"/>
      <c r="E56" s="71"/>
    </row>
    <row r="57" spans="1:5" x14ac:dyDescent="0.2">
      <c r="A57" s="73" t="s">
        <v>114</v>
      </c>
      <c r="B57" s="69"/>
      <c r="C57" s="68"/>
      <c r="D57" s="75">
        <v>0.80499110283881692</v>
      </c>
      <c r="E57" s="71"/>
    </row>
    <row r="58" spans="1:5" x14ac:dyDescent="0.2">
      <c r="A58" s="68"/>
      <c r="B58" s="69"/>
      <c r="C58" s="71"/>
      <c r="D58" s="68"/>
      <c r="E58" s="68"/>
    </row>
    <row r="59" spans="1:5" x14ac:dyDescent="0.2">
      <c r="A59" s="68"/>
      <c r="B59" s="69"/>
      <c r="C59" s="71"/>
      <c r="D59" s="68"/>
      <c r="E59" s="68"/>
    </row>
    <row r="60" spans="1:5" x14ac:dyDescent="0.2">
      <c r="A60" s="72" t="s">
        <v>416</v>
      </c>
      <c r="B60" s="69"/>
      <c r="C60" s="71"/>
      <c r="D60" s="68"/>
      <c r="E60" s="68"/>
    </row>
    <row r="61" spans="1:5" x14ac:dyDescent="0.2">
      <c r="B61" s="46"/>
      <c r="D61" s="48"/>
    </row>
    <row r="62" spans="1:5" ht="20.399999999999999" x14ac:dyDescent="0.2">
      <c r="A62" s="55" t="s">
        <v>110</v>
      </c>
      <c r="B62" s="56" t="s">
        <v>111</v>
      </c>
      <c r="C62" s="57" t="s">
        <v>112</v>
      </c>
      <c r="D62" s="58" t="s">
        <v>113</v>
      </c>
      <c r="E62" s="57" t="s">
        <v>112</v>
      </c>
    </row>
    <row r="63" spans="1:5" x14ac:dyDescent="0.2">
      <c r="B63" s="46"/>
      <c r="D63" s="48"/>
    </row>
    <row r="64" spans="1:5" x14ac:dyDescent="0.2">
      <c r="A64" s="68" t="s">
        <v>17</v>
      </c>
      <c r="B64" s="69">
        <v>2992955.88</v>
      </c>
      <c r="C64" s="71">
        <v>5.3158498856523033E-3</v>
      </c>
      <c r="D64" s="70">
        <v>62</v>
      </c>
      <c r="E64" s="71">
        <v>1.4492753623188406E-2</v>
      </c>
    </row>
    <row r="65" spans="1:5" x14ac:dyDescent="0.2">
      <c r="A65" s="68" t="s">
        <v>18</v>
      </c>
      <c r="B65" s="69">
        <v>17876790.899999995</v>
      </c>
      <c r="C65" s="71">
        <v>3.1751332352281489E-2</v>
      </c>
      <c r="D65" s="70">
        <v>213</v>
      </c>
      <c r="E65" s="71">
        <v>4.978962131837307E-2</v>
      </c>
    </row>
    <row r="66" spans="1:5" x14ac:dyDescent="0.2">
      <c r="A66" s="68" t="s">
        <v>19</v>
      </c>
      <c r="B66" s="69">
        <v>10420945.67</v>
      </c>
      <c r="C66" s="71">
        <v>1.8508853811857181E-2</v>
      </c>
      <c r="D66" s="70">
        <v>110</v>
      </c>
      <c r="E66" s="71">
        <v>2.5712949976624593E-2</v>
      </c>
    </row>
    <row r="67" spans="1:5" x14ac:dyDescent="0.2">
      <c r="A67" s="68" t="s">
        <v>20</v>
      </c>
      <c r="B67" s="69">
        <v>15140402.499999998</v>
      </c>
      <c r="C67" s="71">
        <v>2.6891177192479979E-2</v>
      </c>
      <c r="D67" s="70">
        <v>119</v>
      </c>
      <c r="E67" s="71">
        <v>2.7816736792893877E-2</v>
      </c>
    </row>
    <row r="68" spans="1:5" x14ac:dyDescent="0.2">
      <c r="A68" s="68" t="s">
        <v>21</v>
      </c>
      <c r="B68" s="69">
        <v>17429408.250000004</v>
      </c>
      <c r="C68" s="71">
        <v>3.095672691732089E-2</v>
      </c>
      <c r="D68" s="70">
        <v>122</v>
      </c>
      <c r="E68" s="71">
        <v>2.8517999064983639E-2</v>
      </c>
    </row>
    <row r="69" spans="1:5" x14ac:dyDescent="0.2">
      <c r="A69" s="68" t="s">
        <v>22</v>
      </c>
      <c r="B69" s="69">
        <v>35604824.559999995</v>
      </c>
      <c r="C69" s="71">
        <v>6.3238453941374603E-2</v>
      </c>
      <c r="D69" s="70">
        <v>233</v>
      </c>
      <c r="E69" s="71">
        <v>5.4464703132304816E-2</v>
      </c>
    </row>
    <row r="70" spans="1:5" x14ac:dyDescent="0.2">
      <c r="A70" s="68" t="s">
        <v>23</v>
      </c>
      <c r="B70" s="69">
        <v>74582981.129999951</v>
      </c>
      <c r="C70" s="71">
        <v>0.13246835155869993</v>
      </c>
      <c r="D70" s="70">
        <v>469</v>
      </c>
      <c r="E70" s="71">
        <v>0.10963066853669939</v>
      </c>
    </row>
    <row r="71" spans="1:5" x14ac:dyDescent="0.2">
      <c r="A71" s="68" t="s">
        <v>24</v>
      </c>
      <c r="B71" s="69">
        <v>55440513.219999991</v>
      </c>
      <c r="C71" s="71">
        <v>9.8469024495289909E-2</v>
      </c>
      <c r="D71" s="70">
        <v>391</v>
      </c>
      <c r="E71" s="71">
        <v>9.1397849462365593E-2</v>
      </c>
    </row>
    <row r="72" spans="1:5" x14ac:dyDescent="0.2">
      <c r="A72" s="68" t="s">
        <v>41</v>
      </c>
      <c r="B72" s="69">
        <v>140837874.23999992</v>
      </c>
      <c r="C72" s="71">
        <v>0.25014501639570347</v>
      </c>
      <c r="D72" s="70">
        <v>995</v>
      </c>
      <c r="E72" s="71">
        <v>0.23258532024310424</v>
      </c>
    </row>
    <row r="73" spans="1:5" x14ac:dyDescent="0.2">
      <c r="A73" s="68" t="s">
        <v>42</v>
      </c>
      <c r="B73" s="69">
        <v>13575104.75</v>
      </c>
      <c r="C73" s="71">
        <v>2.4111019983697701E-2</v>
      </c>
      <c r="D73" s="70">
        <v>115</v>
      </c>
      <c r="E73" s="71">
        <v>2.6881720430107527E-2</v>
      </c>
    </row>
    <row r="74" spans="1:5" x14ac:dyDescent="0.2">
      <c r="A74" s="68" t="s">
        <v>43</v>
      </c>
      <c r="B74" s="69">
        <v>10575322.26</v>
      </c>
      <c r="C74" s="71">
        <v>1.8783045217010436E-2</v>
      </c>
      <c r="D74" s="70">
        <v>69</v>
      </c>
      <c r="E74" s="71">
        <v>1.6129032258064516E-2</v>
      </c>
    </row>
    <row r="75" spans="1:5" x14ac:dyDescent="0.2">
      <c r="A75" s="68" t="s">
        <v>44</v>
      </c>
      <c r="B75" s="69">
        <v>11745733.669999998</v>
      </c>
      <c r="C75" s="71">
        <v>2.0861836756033939E-2</v>
      </c>
      <c r="D75" s="70">
        <v>91</v>
      </c>
      <c r="E75" s="71">
        <v>2.1271622253389435E-2</v>
      </c>
    </row>
    <row r="76" spans="1:5" x14ac:dyDescent="0.2">
      <c r="A76" s="68" t="s">
        <v>45</v>
      </c>
      <c r="B76" s="69">
        <v>20722097.370000001</v>
      </c>
      <c r="C76" s="71">
        <v>3.6804939114167767E-2</v>
      </c>
      <c r="D76" s="70">
        <v>167</v>
      </c>
      <c r="E76" s="71">
        <v>3.9036933146330062E-2</v>
      </c>
    </row>
    <row r="77" spans="1:5" x14ac:dyDescent="0.2">
      <c r="A77" s="68" t="s">
        <v>46</v>
      </c>
      <c r="B77" s="69">
        <v>14547872.380000006</v>
      </c>
      <c r="C77" s="71">
        <v>2.5838772380335703E-2</v>
      </c>
      <c r="D77" s="70">
        <v>127</v>
      </c>
      <c r="E77" s="71">
        <v>2.9686769518466573E-2</v>
      </c>
    </row>
    <row r="78" spans="1:5" x14ac:dyDescent="0.2">
      <c r="A78" s="68" t="s">
        <v>25</v>
      </c>
      <c r="B78" s="69">
        <v>79184797.009999961</v>
      </c>
      <c r="C78" s="71">
        <v>0.14064173045244127</v>
      </c>
      <c r="D78" s="70">
        <v>708</v>
      </c>
      <c r="E78" s="71">
        <v>0.16549789621318373</v>
      </c>
    </row>
    <row r="79" spans="1:5" x14ac:dyDescent="0.2">
      <c r="A79" s="68" t="s">
        <v>26</v>
      </c>
      <c r="B79" s="69">
        <v>6206925.4899999984</v>
      </c>
      <c r="C79" s="71">
        <v>1.102424675778009E-2</v>
      </c>
      <c r="D79" s="70">
        <v>48</v>
      </c>
      <c r="E79" s="71">
        <v>1.1220196353436185E-2</v>
      </c>
    </row>
    <row r="80" spans="1:5" x14ac:dyDescent="0.2">
      <c r="A80" s="68" t="s">
        <v>27</v>
      </c>
      <c r="B80" s="69">
        <v>11447712.329999996</v>
      </c>
      <c r="C80" s="71">
        <v>2.0332514985289707E-2</v>
      </c>
      <c r="D80" s="70">
        <v>76</v>
      </c>
      <c r="E80" s="71">
        <v>1.7765310892940627E-2</v>
      </c>
    </row>
    <row r="81" spans="1:5" x14ac:dyDescent="0.2">
      <c r="A81" s="68" t="s">
        <v>4</v>
      </c>
      <c r="B81" s="69">
        <v>24692643.98</v>
      </c>
      <c r="C81" s="71">
        <v>4.3857107802583457E-2</v>
      </c>
      <c r="D81" s="70">
        <v>163</v>
      </c>
      <c r="E81" s="71">
        <v>3.8101916783543709E-2</v>
      </c>
    </row>
    <row r="82" spans="1:5" x14ac:dyDescent="0.2">
      <c r="A82" s="68"/>
      <c r="B82" s="69"/>
      <c r="C82" s="71"/>
      <c r="D82" s="70"/>
      <c r="E82" s="71"/>
    </row>
    <row r="83" spans="1:5" ht="10.8" thickBot="1" x14ac:dyDescent="0.25">
      <c r="A83" s="73"/>
      <c r="B83" s="74">
        <v>563024905.58999991</v>
      </c>
      <c r="C83" s="75"/>
      <c r="D83" s="76">
        <v>4278</v>
      </c>
      <c r="E83" s="75"/>
    </row>
    <row r="84" spans="1:5" ht="10.8" thickTop="1" x14ac:dyDescent="0.2">
      <c r="A84" s="68"/>
      <c r="B84" s="69"/>
      <c r="C84" s="71"/>
      <c r="D84" s="70"/>
      <c r="E84" s="71"/>
    </row>
    <row r="85" spans="1:5" x14ac:dyDescent="0.2">
      <c r="A85" s="73" t="s">
        <v>114</v>
      </c>
      <c r="B85" s="69"/>
      <c r="C85" s="68"/>
      <c r="D85" s="75">
        <v>0.80766247443471939</v>
      </c>
      <c r="E85" s="71"/>
    </row>
    <row r="86" spans="1:5" x14ac:dyDescent="0.2">
      <c r="A86" s="73"/>
      <c r="B86" s="69"/>
      <c r="C86" s="68"/>
      <c r="D86" s="75"/>
      <c r="E86" s="71"/>
    </row>
    <row r="87" spans="1:5" x14ac:dyDescent="0.2">
      <c r="A87" s="73"/>
      <c r="B87" s="69"/>
      <c r="C87" s="68"/>
      <c r="D87" s="75"/>
      <c r="E87" s="71"/>
    </row>
    <row r="88" spans="1:5" x14ac:dyDescent="0.2">
      <c r="A88" s="72" t="s">
        <v>417</v>
      </c>
      <c r="B88" s="69"/>
      <c r="C88" s="71"/>
      <c r="D88" s="68"/>
      <c r="E88" s="68"/>
    </row>
    <row r="89" spans="1:5" x14ac:dyDescent="0.2">
      <c r="B89" s="46"/>
      <c r="D89" s="48"/>
    </row>
    <row r="90" spans="1:5" s="60" customFormat="1" ht="20.399999999999999" x14ac:dyDescent="0.2">
      <c r="A90" s="55" t="s">
        <v>110</v>
      </c>
      <c r="B90" s="56" t="s">
        <v>111</v>
      </c>
      <c r="C90" s="57" t="s">
        <v>112</v>
      </c>
      <c r="D90" s="58" t="s">
        <v>113</v>
      </c>
      <c r="E90" s="57" t="s">
        <v>112</v>
      </c>
    </row>
    <row r="91" spans="1:5" x14ac:dyDescent="0.2">
      <c r="B91" s="46"/>
      <c r="D91" s="48"/>
    </row>
    <row r="92" spans="1:5" x14ac:dyDescent="0.2">
      <c r="A92" s="68" t="s">
        <v>17</v>
      </c>
      <c r="B92" s="69">
        <v>2511102.54</v>
      </c>
      <c r="C92" s="71">
        <v>4.4600203562373273E-3</v>
      </c>
      <c r="D92" s="70">
        <v>55</v>
      </c>
      <c r="E92" s="71">
        <v>1.2856474988312296E-2</v>
      </c>
    </row>
    <row r="93" spans="1:5" x14ac:dyDescent="0.2">
      <c r="A93" s="68" t="s">
        <v>18</v>
      </c>
      <c r="B93" s="69">
        <v>14827255.279999996</v>
      </c>
      <c r="C93" s="71">
        <v>2.6334990038251235E-2</v>
      </c>
      <c r="D93" s="70">
        <v>189</v>
      </c>
      <c r="E93" s="71">
        <v>4.4179523141654978E-2</v>
      </c>
    </row>
    <row r="94" spans="1:5" x14ac:dyDescent="0.2">
      <c r="A94" s="68" t="s">
        <v>19</v>
      </c>
      <c r="B94" s="69">
        <v>8580544.7799999993</v>
      </c>
      <c r="C94" s="71">
        <v>1.5240080314046408E-2</v>
      </c>
      <c r="D94" s="70">
        <v>91</v>
      </c>
      <c r="E94" s="71">
        <v>2.1271622253389435E-2</v>
      </c>
    </row>
    <row r="95" spans="1:5" x14ac:dyDescent="0.2">
      <c r="A95" s="68" t="s">
        <v>20</v>
      </c>
      <c r="B95" s="69">
        <v>7923529.5599999996</v>
      </c>
      <c r="C95" s="71">
        <v>1.4073142202647045E-2</v>
      </c>
      <c r="D95" s="70">
        <v>74</v>
      </c>
      <c r="E95" s="71">
        <v>1.729780271154745E-2</v>
      </c>
    </row>
    <row r="96" spans="1:5" x14ac:dyDescent="0.2">
      <c r="A96" s="68" t="s">
        <v>21</v>
      </c>
      <c r="B96" s="69">
        <v>15041344.310000001</v>
      </c>
      <c r="C96" s="71">
        <v>2.6715237924045308E-2</v>
      </c>
      <c r="D96" s="70">
        <v>125</v>
      </c>
      <c r="E96" s="71">
        <v>2.92192613370734E-2</v>
      </c>
    </row>
    <row r="97" spans="1:5" x14ac:dyDescent="0.2">
      <c r="A97" s="68" t="s">
        <v>22</v>
      </c>
      <c r="B97" s="69">
        <v>20150671.620000001</v>
      </c>
      <c r="C97" s="71">
        <v>3.5790018203340199E-2</v>
      </c>
      <c r="D97" s="70">
        <v>142</v>
      </c>
      <c r="E97" s="71">
        <v>3.3193080878915378E-2</v>
      </c>
    </row>
    <row r="98" spans="1:5" x14ac:dyDescent="0.2">
      <c r="A98" s="68" t="s">
        <v>23</v>
      </c>
      <c r="B98" s="69">
        <v>42056344.640000008</v>
      </c>
      <c r="C98" s="71">
        <v>7.4697130131266026E-2</v>
      </c>
      <c r="D98" s="70">
        <v>269</v>
      </c>
      <c r="E98" s="71">
        <v>6.2879850397381948E-2</v>
      </c>
    </row>
    <row r="99" spans="1:5" x14ac:dyDescent="0.2">
      <c r="A99" s="68" t="s">
        <v>24</v>
      </c>
      <c r="B99" s="69">
        <v>53642137.939999998</v>
      </c>
      <c r="C99" s="71">
        <v>9.5274893539190414E-2</v>
      </c>
      <c r="D99" s="70">
        <v>365</v>
      </c>
      <c r="E99" s="71">
        <v>8.5320243104254331E-2</v>
      </c>
    </row>
    <row r="100" spans="1:5" x14ac:dyDescent="0.2">
      <c r="A100" s="68" t="s">
        <v>41</v>
      </c>
      <c r="B100" s="69">
        <v>152187306.42000005</v>
      </c>
      <c r="C100" s="71">
        <v>0.27030297400524628</v>
      </c>
      <c r="D100" s="70">
        <v>1038</v>
      </c>
      <c r="E100" s="71">
        <v>0.2426367461430575</v>
      </c>
    </row>
    <row r="101" spans="1:5" x14ac:dyDescent="0.2">
      <c r="A101" s="68" t="s">
        <v>42</v>
      </c>
      <c r="B101" s="69">
        <v>10102568.509999998</v>
      </c>
      <c r="C101" s="71">
        <v>1.7943377654694337E-2</v>
      </c>
      <c r="D101" s="70">
        <v>75</v>
      </c>
      <c r="E101" s="71">
        <v>1.7531556802244039E-2</v>
      </c>
    </row>
    <row r="102" spans="1:5" x14ac:dyDescent="0.2">
      <c r="A102" s="68" t="s">
        <v>43</v>
      </c>
      <c r="B102" s="69">
        <v>11558237.989999998</v>
      </c>
      <c r="C102" s="71">
        <v>2.052882186070968E-2</v>
      </c>
      <c r="D102" s="70">
        <v>68</v>
      </c>
      <c r="E102" s="71">
        <v>1.5895278167367927E-2</v>
      </c>
    </row>
    <row r="103" spans="1:5" x14ac:dyDescent="0.2">
      <c r="A103" s="68" t="s">
        <v>44</v>
      </c>
      <c r="B103" s="69">
        <v>11029177.549999999</v>
      </c>
      <c r="C103" s="71">
        <v>1.9589146839680917E-2</v>
      </c>
      <c r="D103" s="70">
        <v>73</v>
      </c>
      <c r="E103" s="71">
        <v>1.7064048620850866E-2</v>
      </c>
    </row>
    <row r="104" spans="1:5" x14ac:dyDescent="0.2">
      <c r="A104" s="68" t="s">
        <v>45</v>
      </c>
      <c r="B104" s="69">
        <v>17466324.100000009</v>
      </c>
      <c r="C104" s="71">
        <v>3.102229391024337E-2</v>
      </c>
      <c r="D104" s="70">
        <v>136</v>
      </c>
      <c r="E104" s="71">
        <v>3.1790556334735855E-2</v>
      </c>
    </row>
    <row r="105" spans="1:5" x14ac:dyDescent="0.2">
      <c r="A105" s="68" t="s">
        <v>46</v>
      </c>
      <c r="B105" s="69">
        <v>14951862.070000002</v>
      </c>
      <c r="C105" s="71">
        <v>2.6556306695405912E-2</v>
      </c>
      <c r="D105" s="70">
        <v>122</v>
      </c>
      <c r="E105" s="71">
        <v>2.8517999064983639E-2</v>
      </c>
    </row>
    <row r="106" spans="1:5" x14ac:dyDescent="0.2">
      <c r="A106" s="68" t="s">
        <v>25</v>
      </c>
      <c r="B106" s="69">
        <v>64253806.290000059</v>
      </c>
      <c r="C106" s="71">
        <v>0.1141224937867851</v>
      </c>
      <c r="D106" s="70">
        <v>522</v>
      </c>
      <c r="E106" s="71">
        <v>0.12201963534361851</v>
      </c>
    </row>
    <row r="107" spans="1:5" x14ac:dyDescent="0.2">
      <c r="A107" s="68" t="s">
        <v>26</v>
      </c>
      <c r="B107" s="69">
        <v>28135474.550000001</v>
      </c>
      <c r="C107" s="71">
        <v>4.9971989286187117E-2</v>
      </c>
      <c r="D107" s="70">
        <v>243</v>
      </c>
      <c r="E107" s="71">
        <v>5.6802244039270686E-2</v>
      </c>
    </row>
    <row r="108" spans="1:5" x14ac:dyDescent="0.2">
      <c r="A108" s="68" t="s">
        <v>27</v>
      </c>
      <c r="B108" s="69">
        <v>42640424.929999985</v>
      </c>
      <c r="C108" s="71">
        <v>7.5734527028278792E-2</v>
      </c>
      <c r="D108" s="70">
        <v>378</v>
      </c>
      <c r="E108" s="71">
        <v>8.8359046283309955E-2</v>
      </c>
    </row>
    <row r="109" spans="1:5" x14ac:dyDescent="0.2">
      <c r="A109" s="68" t="s">
        <v>4</v>
      </c>
      <c r="B109" s="69">
        <v>45966792.510000005</v>
      </c>
      <c r="C109" s="71">
        <v>8.1642556223744459E-2</v>
      </c>
      <c r="D109" s="70">
        <v>313</v>
      </c>
      <c r="E109" s="71">
        <v>7.3165030388031793E-2</v>
      </c>
    </row>
    <row r="110" spans="1:5" x14ac:dyDescent="0.2">
      <c r="A110" s="68"/>
      <c r="B110" s="69"/>
      <c r="C110" s="71"/>
      <c r="D110" s="70"/>
      <c r="E110" s="71"/>
    </row>
    <row r="111" spans="1:5" s="61" customFormat="1" ht="10.8" thickBot="1" x14ac:dyDescent="0.25">
      <c r="A111" s="73"/>
      <c r="B111" s="74">
        <v>563024905.59000015</v>
      </c>
      <c r="C111" s="75"/>
      <c r="D111" s="76">
        <v>4278</v>
      </c>
      <c r="E111" s="75"/>
    </row>
    <row r="112" spans="1:5" ht="10.8" thickTop="1" x14ac:dyDescent="0.2">
      <c r="A112" s="68"/>
      <c r="B112" s="69"/>
      <c r="C112" s="71"/>
      <c r="D112" s="70"/>
      <c r="E112" s="71"/>
    </row>
    <row r="113" spans="1:6" x14ac:dyDescent="0.2">
      <c r="A113" s="73" t="s">
        <v>114</v>
      </c>
      <c r="B113" s="69"/>
      <c r="C113" s="68"/>
      <c r="D113" s="75">
        <v>0.84690461192575783</v>
      </c>
      <c r="E113" s="71"/>
    </row>
    <row r="114" spans="1:6" x14ac:dyDescent="0.2">
      <c r="A114" s="68"/>
      <c r="B114" s="69"/>
      <c r="C114" s="71"/>
      <c r="D114" s="70"/>
      <c r="E114" s="71"/>
    </row>
    <row r="115" spans="1:6" x14ac:dyDescent="0.2">
      <c r="A115" s="68"/>
      <c r="B115" s="69"/>
      <c r="C115" s="71"/>
      <c r="D115" s="70"/>
      <c r="E115" s="71"/>
    </row>
    <row r="116" spans="1:6" x14ac:dyDescent="0.2">
      <c r="A116" s="72" t="s">
        <v>115</v>
      </c>
      <c r="B116" s="69"/>
      <c r="C116" s="71"/>
      <c r="D116" s="70"/>
      <c r="E116" s="71"/>
    </row>
    <row r="117" spans="1:6" x14ac:dyDescent="0.2">
      <c r="B117" s="46"/>
      <c r="D117" s="48"/>
    </row>
    <row r="118" spans="1:6" s="62" customFormat="1" ht="20.399999999999999" x14ac:dyDescent="0.2">
      <c r="A118" s="55" t="s">
        <v>116</v>
      </c>
      <c r="B118" s="56" t="s">
        <v>111</v>
      </c>
      <c r="C118" s="57" t="s">
        <v>112</v>
      </c>
      <c r="D118" s="58" t="s">
        <v>113</v>
      </c>
      <c r="E118" s="57" t="s">
        <v>112</v>
      </c>
    </row>
    <row r="119" spans="1:6" x14ac:dyDescent="0.2">
      <c r="B119" s="46"/>
      <c r="D119" s="48"/>
    </row>
    <row r="120" spans="1:6" x14ac:dyDescent="0.2">
      <c r="A120" s="68" t="s">
        <v>47</v>
      </c>
      <c r="B120" s="69">
        <v>833101.07</v>
      </c>
      <c r="C120" s="71">
        <v>1.4796877753160498E-3</v>
      </c>
      <c r="D120" s="70">
        <v>14</v>
      </c>
      <c r="E120" s="71">
        <v>3.2725572697522207E-3</v>
      </c>
      <c r="F120" s="63"/>
    </row>
    <row r="121" spans="1:6" x14ac:dyDescent="0.2">
      <c r="A121" s="68" t="s">
        <v>48</v>
      </c>
      <c r="B121" s="69">
        <v>5239968.33</v>
      </c>
      <c r="C121" s="71">
        <v>9.3068144552308114E-3</v>
      </c>
      <c r="D121" s="70">
        <v>37</v>
      </c>
      <c r="E121" s="71">
        <v>8.6489013557737252E-3</v>
      </c>
      <c r="F121" s="63"/>
    </row>
    <row r="122" spans="1:6" x14ac:dyDescent="0.2">
      <c r="A122" s="68" t="s">
        <v>49</v>
      </c>
      <c r="B122" s="69">
        <v>547504163.51000273</v>
      </c>
      <c r="C122" s="71">
        <v>0.97243329393442113</v>
      </c>
      <c r="D122" s="70">
        <v>4168</v>
      </c>
      <c r="E122" s="71">
        <v>0.97428705002337546</v>
      </c>
      <c r="F122" s="63"/>
    </row>
    <row r="123" spans="1:6" x14ac:dyDescent="0.2">
      <c r="A123" s="68" t="s">
        <v>50</v>
      </c>
      <c r="B123" s="69">
        <v>0</v>
      </c>
      <c r="C123" s="71">
        <v>0</v>
      </c>
      <c r="D123" s="70">
        <v>0</v>
      </c>
      <c r="E123" s="71">
        <v>0</v>
      </c>
      <c r="F123" s="63"/>
    </row>
    <row r="124" spans="1:6" x14ac:dyDescent="0.2">
      <c r="A124" s="68" t="s">
        <v>2</v>
      </c>
      <c r="B124" s="69">
        <v>9447672.6799999997</v>
      </c>
      <c r="C124" s="71">
        <v>1.678020383503219E-2</v>
      </c>
      <c r="D124" s="70">
        <v>59</v>
      </c>
      <c r="E124" s="71">
        <v>1.3791491351098644E-2</v>
      </c>
      <c r="F124" s="63"/>
    </row>
    <row r="125" spans="1:6" x14ac:dyDescent="0.2">
      <c r="A125" s="68"/>
      <c r="B125" s="69"/>
      <c r="C125" s="71"/>
      <c r="D125" s="70"/>
      <c r="E125" s="71"/>
    </row>
    <row r="126" spans="1:6" ht="10.8" thickBot="1" x14ac:dyDescent="0.25">
      <c r="A126" s="73"/>
      <c r="B126" s="74">
        <v>563024905.59000266</v>
      </c>
      <c r="C126" s="75"/>
      <c r="D126" s="76">
        <v>4278</v>
      </c>
      <c r="E126" s="75"/>
    </row>
    <row r="127" spans="1:6" ht="10.8" thickTop="1" x14ac:dyDescent="0.2">
      <c r="A127" s="68"/>
      <c r="B127" s="69"/>
      <c r="C127" s="71"/>
      <c r="D127" s="70"/>
      <c r="E127" s="71"/>
    </row>
    <row r="128" spans="1:6" x14ac:dyDescent="0.2">
      <c r="A128" s="68"/>
      <c r="B128" s="69"/>
      <c r="C128" s="71"/>
      <c r="D128" s="70"/>
      <c r="E128" s="71"/>
    </row>
    <row r="129" spans="1:5" x14ac:dyDescent="0.2">
      <c r="A129" s="72" t="s">
        <v>117</v>
      </c>
      <c r="B129" s="69"/>
      <c r="C129" s="71"/>
      <c r="D129" s="70"/>
      <c r="E129" s="71"/>
    </row>
    <row r="130" spans="1:5" x14ac:dyDescent="0.2">
      <c r="B130" s="46"/>
      <c r="D130" s="48"/>
    </row>
    <row r="131" spans="1:5" s="62" customFormat="1" ht="20.399999999999999" x14ac:dyDescent="0.2">
      <c r="A131" s="55" t="s">
        <v>118</v>
      </c>
      <c r="B131" s="56" t="s">
        <v>111</v>
      </c>
      <c r="C131" s="57" t="s">
        <v>112</v>
      </c>
      <c r="D131" s="58" t="s">
        <v>113</v>
      </c>
      <c r="E131" s="57" t="s">
        <v>112</v>
      </c>
    </row>
    <row r="132" spans="1:5" x14ac:dyDescent="0.2">
      <c r="B132" s="46"/>
      <c r="D132" s="48"/>
    </row>
    <row r="133" spans="1:5" x14ac:dyDescent="0.2">
      <c r="A133" s="68" t="s">
        <v>5</v>
      </c>
      <c r="B133" s="69">
        <v>537833661.69000292</v>
      </c>
      <c r="C133" s="71">
        <v>0.9552573187262442</v>
      </c>
      <c r="D133" s="70">
        <v>3967</v>
      </c>
      <c r="E133" s="71">
        <v>0.92730247779336139</v>
      </c>
    </row>
    <row r="134" spans="1:5" x14ac:dyDescent="0.2">
      <c r="A134" s="68" t="s">
        <v>6</v>
      </c>
      <c r="B134" s="69">
        <v>25191243.899999995</v>
      </c>
      <c r="C134" s="71">
        <v>4.4742681273755879E-2</v>
      </c>
      <c r="D134" s="70">
        <v>311</v>
      </c>
      <c r="E134" s="71">
        <v>7.269752220663861E-2</v>
      </c>
    </row>
    <row r="135" spans="1:5" x14ac:dyDescent="0.2">
      <c r="A135" s="68"/>
      <c r="B135" s="69"/>
      <c r="C135" s="71"/>
      <c r="D135" s="70"/>
      <c r="E135" s="71"/>
    </row>
    <row r="136" spans="1:5" s="61" customFormat="1" ht="10.8" thickBot="1" x14ac:dyDescent="0.25">
      <c r="A136" s="73"/>
      <c r="B136" s="74">
        <v>563024905.59000289</v>
      </c>
      <c r="C136" s="75"/>
      <c r="D136" s="76">
        <v>4278</v>
      </c>
      <c r="E136" s="75"/>
    </row>
    <row r="137" spans="1:5" ht="10.8" thickTop="1" x14ac:dyDescent="0.2">
      <c r="A137" s="68"/>
      <c r="B137" s="69"/>
      <c r="C137" s="71"/>
      <c r="D137" s="70"/>
      <c r="E137" s="71"/>
    </row>
    <row r="138" spans="1:5" x14ac:dyDescent="0.2">
      <c r="A138" s="68"/>
      <c r="B138" s="69"/>
      <c r="C138" s="71"/>
      <c r="D138" s="70"/>
      <c r="E138" s="71"/>
    </row>
    <row r="139" spans="1:5" x14ac:dyDescent="0.2">
      <c r="A139" s="72" t="s">
        <v>119</v>
      </c>
      <c r="B139" s="69"/>
      <c r="C139" s="71"/>
      <c r="D139" s="70"/>
      <c r="E139" s="71"/>
    </row>
    <row r="140" spans="1:5" x14ac:dyDescent="0.2">
      <c r="B140" s="46"/>
      <c r="D140" s="48"/>
    </row>
    <row r="141" spans="1:5" s="62" customFormat="1" ht="20.399999999999999" x14ac:dyDescent="0.2">
      <c r="A141" s="55" t="s">
        <v>144</v>
      </c>
      <c r="B141" s="56" t="s">
        <v>111</v>
      </c>
      <c r="C141" s="57" t="s">
        <v>112</v>
      </c>
      <c r="D141" s="58" t="s">
        <v>113</v>
      </c>
      <c r="E141" s="57" t="s">
        <v>112</v>
      </c>
    </row>
    <row r="142" spans="1:5" x14ac:dyDescent="0.2">
      <c r="B142" s="46"/>
      <c r="D142" s="48"/>
    </row>
    <row r="143" spans="1:5" x14ac:dyDescent="0.2">
      <c r="A143" s="68" t="s">
        <v>70</v>
      </c>
      <c r="B143" s="69">
        <v>118880096.32000007</v>
      </c>
      <c r="C143" s="71">
        <v>0.21114535989384767</v>
      </c>
      <c r="D143" s="70">
        <v>1663</v>
      </c>
      <c r="E143" s="71">
        <v>0.38873305282842452</v>
      </c>
    </row>
    <row r="144" spans="1:5" x14ac:dyDescent="0.2">
      <c r="A144" s="68" t="s">
        <v>71</v>
      </c>
      <c r="B144" s="69">
        <v>281213657.43999958</v>
      </c>
      <c r="C144" s="71">
        <v>0.49946930348545221</v>
      </c>
      <c r="D144" s="70">
        <v>2068</v>
      </c>
      <c r="E144" s="71">
        <v>0.48340345956054231</v>
      </c>
    </row>
    <row r="145" spans="1:5" x14ac:dyDescent="0.2">
      <c r="A145" s="68" t="s">
        <v>72</v>
      </c>
      <c r="B145" s="69">
        <v>90689642.339999959</v>
      </c>
      <c r="C145" s="71">
        <v>0.16107572052246136</v>
      </c>
      <c r="D145" s="70">
        <v>382</v>
      </c>
      <c r="E145" s="71">
        <v>8.9294062646096309E-2</v>
      </c>
    </row>
    <row r="146" spans="1:5" x14ac:dyDescent="0.2">
      <c r="A146" s="68" t="s">
        <v>73</v>
      </c>
      <c r="B146" s="69">
        <v>34131441.489999995</v>
      </c>
      <c r="C146" s="71">
        <v>6.0621548267448859E-2</v>
      </c>
      <c r="D146" s="70">
        <v>101</v>
      </c>
      <c r="E146" s="71">
        <v>2.3609163160355308E-2</v>
      </c>
    </row>
    <row r="147" spans="1:5" x14ac:dyDescent="0.2">
      <c r="A147" s="68" t="s">
        <v>74</v>
      </c>
      <c r="B147" s="69">
        <v>15313725.100000001</v>
      </c>
      <c r="C147" s="71">
        <v>2.7199018991802135E-2</v>
      </c>
      <c r="D147" s="70">
        <v>34</v>
      </c>
      <c r="E147" s="71">
        <v>7.9476390836839637E-3</v>
      </c>
    </row>
    <row r="148" spans="1:5" x14ac:dyDescent="0.2">
      <c r="A148" s="68" t="s">
        <v>75</v>
      </c>
      <c r="B148" s="69">
        <v>10632993.259999998</v>
      </c>
      <c r="C148" s="71">
        <v>1.8885475854496306E-2</v>
      </c>
      <c r="D148" s="70">
        <v>18</v>
      </c>
      <c r="E148" s="71">
        <v>4.2075736325385693E-3</v>
      </c>
    </row>
    <row r="149" spans="1:5" x14ac:dyDescent="0.2">
      <c r="A149" s="68" t="s">
        <v>76</v>
      </c>
      <c r="B149" s="69">
        <v>6610934.96</v>
      </c>
      <c r="C149" s="71">
        <v>1.174181620451112E-2</v>
      </c>
      <c r="D149" s="70">
        <v>8</v>
      </c>
      <c r="E149" s="71">
        <v>1.8700327255726976E-3</v>
      </c>
    </row>
    <row r="150" spans="1:5" x14ac:dyDescent="0.2">
      <c r="A150" s="68" t="s">
        <v>196</v>
      </c>
      <c r="B150" s="69">
        <v>1000720.03</v>
      </c>
      <c r="C150" s="71">
        <v>1.7773992234878762E-3</v>
      </c>
      <c r="D150" s="70">
        <v>1</v>
      </c>
      <c r="E150" s="71">
        <v>2.337540906965872E-4</v>
      </c>
    </row>
    <row r="151" spans="1:5" x14ac:dyDescent="0.2">
      <c r="A151" s="68" t="s">
        <v>77</v>
      </c>
      <c r="B151" s="69">
        <v>1401161</v>
      </c>
      <c r="C151" s="71">
        <v>2.4886305847015935E-3</v>
      </c>
      <c r="D151" s="70">
        <v>1</v>
      </c>
      <c r="E151" s="71">
        <v>2.337540906965872E-4</v>
      </c>
    </row>
    <row r="152" spans="1:5" x14ac:dyDescent="0.2">
      <c r="A152" s="68" t="s">
        <v>80</v>
      </c>
      <c r="B152" s="69">
        <v>3150533.65</v>
      </c>
      <c r="C152" s="71">
        <v>5.5957269717909252E-3</v>
      </c>
      <c r="D152" s="70">
        <v>2</v>
      </c>
      <c r="E152" s="71">
        <v>4.675081813931744E-4</v>
      </c>
    </row>
    <row r="153" spans="1:5" x14ac:dyDescent="0.2">
      <c r="A153" s="68" t="s">
        <v>78</v>
      </c>
      <c r="B153" s="69">
        <v>0</v>
      </c>
      <c r="C153" s="71">
        <v>0</v>
      </c>
      <c r="D153" s="70">
        <v>0</v>
      </c>
      <c r="E153" s="71">
        <v>0</v>
      </c>
    </row>
    <row r="154" spans="1:5" x14ac:dyDescent="0.2">
      <c r="A154" s="68" t="s">
        <v>79</v>
      </c>
      <c r="B154" s="69">
        <v>0</v>
      </c>
      <c r="C154" s="71">
        <v>0</v>
      </c>
      <c r="D154" s="70">
        <v>0</v>
      </c>
      <c r="E154" s="71">
        <v>0</v>
      </c>
    </row>
    <row r="155" spans="1:5" x14ac:dyDescent="0.2">
      <c r="A155" s="68"/>
      <c r="B155" s="69"/>
      <c r="C155" s="71"/>
      <c r="D155" s="70"/>
      <c r="E155" s="71"/>
    </row>
    <row r="156" spans="1:5" ht="10.8" thickBot="1" x14ac:dyDescent="0.25">
      <c r="A156" s="73"/>
      <c r="B156" s="74">
        <v>563024905.58999956</v>
      </c>
      <c r="C156" s="75"/>
      <c r="D156" s="76">
        <v>4278</v>
      </c>
      <c r="E156" s="75"/>
    </row>
    <row r="157" spans="1:5" ht="10.8" thickTop="1" x14ac:dyDescent="0.2">
      <c r="A157" s="68"/>
      <c r="B157" s="69"/>
      <c r="C157" s="71"/>
      <c r="D157" s="70"/>
      <c r="E157" s="71"/>
    </row>
    <row r="158" spans="1:5" x14ac:dyDescent="0.2">
      <c r="A158" s="73" t="s">
        <v>120</v>
      </c>
      <c r="B158" s="77">
        <v>131609.3748457222</v>
      </c>
      <c r="C158" s="71"/>
      <c r="D158" s="70"/>
      <c r="E158" s="71"/>
    </row>
    <row r="159" spans="1:5" x14ac:dyDescent="0.2">
      <c r="A159" s="68"/>
      <c r="B159" s="69"/>
      <c r="C159" s="71"/>
      <c r="D159" s="70"/>
      <c r="E159" s="71"/>
    </row>
    <row r="160" spans="1:5" x14ac:dyDescent="0.2">
      <c r="A160" s="68"/>
      <c r="B160" s="69"/>
      <c r="C160" s="71"/>
      <c r="D160" s="70"/>
      <c r="E160" s="71"/>
    </row>
    <row r="161" spans="1:5" x14ac:dyDescent="0.2">
      <c r="A161" s="72" t="s">
        <v>121</v>
      </c>
      <c r="B161" s="69"/>
      <c r="C161" s="71"/>
      <c r="D161" s="70"/>
      <c r="E161" s="71"/>
    </row>
    <row r="162" spans="1:5" x14ac:dyDescent="0.2">
      <c r="A162" s="43"/>
      <c r="B162" s="52"/>
      <c r="C162" s="53"/>
      <c r="D162" s="54"/>
      <c r="E162" s="53"/>
    </row>
    <row r="163" spans="1:5" s="62" customFormat="1" ht="20.399999999999999" x14ac:dyDescent="0.2">
      <c r="A163" s="55" t="s">
        <v>122</v>
      </c>
      <c r="B163" s="56" t="s">
        <v>111</v>
      </c>
      <c r="C163" s="57" t="s">
        <v>112</v>
      </c>
      <c r="D163" s="58" t="s">
        <v>113</v>
      </c>
      <c r="E163" s="57" t="s">
        <v>112</v>
      </c>
    </row>
    <row r="164" spans="1:5" x14ac:dyDescent="0.2">
      <c r="B164" s="46"/>
      <c r="D164" s="48"/>
    </row>
    <row r="165" spans="1:5" x14ac:dyDescent="0.2">
      <c r="A165" s="68" t="s">
        <v>7</v>
      </c>
      <c r="B165" s="69">
        <v>357166432.77000314</v>
      </c>
      <c r="C165" s="71">
        <v>0.63437057441663725</v>
      </c>
      <c r="D165" s="70">
        <v>2555</v>
      </c>
      <c r="E165" s="71">
        <v>0.59724170172978031</v>
      </c>
    </row>
    <row r="166" spans="1:5" x14ac:dyDescent="0.2">
      <c r="A166" s="68" t="s">
        <v>8</v>
      </c>
      <c r="B166" s="69">
        <v>200730997.12999979</v>
      </c>
      <c r="C166" s="71">
        <v>0.35652241159678449</v>
      </c>
      <c r="D166" s="70">
        <v>1661</v>
      </c>
      <c r="E166" s="71">
        <v>0.38826554464703134</v>
      </c>
    </row>
    <row r="167" spans="1:5" x14ac:dyDescent="0.2">
      <c r="A167" s="68" t="s">
        <v>9</v>
      </c>
      <c r="B167" s="69">
        <v>5127475.6900000004</v>
      </c>
      <c r="C167" s="71">
        <v>9.1070139865781514E-3</v>
      </c>
      <c r="D167" s="70">
        <v>62</v>
      </c>
      <c r="E167" s="71">
        <v>1.4492753623188406E-2</v>
      </c>
    </row>
    <row r="168" spans="1:5" x14ac:dyDescent="0.2">
      <c r="A168" s="68"/>
      <c r="B168" s="69"/>
      <c r="C168" s="71"/>
      <c r="D168" s="70"/>
      <c r="E168" s="71"/>
    </row>
    <row r="169" spans="1:5" ht="10.8" thickBot="1" x14ac:dyDescent="0.25">
      <c r="A169" s="68"/>
      <c r="B169" s="74">
        <v>563024905.59000301</v>
      </c>
      <c r="C169" s="71"/>
      <c r="D169" s="76">
        <v>4278</v>
      </c>
      <c r="E169" s="71"/>
    </row>
    <row r="170" spans="1:5" ht="10.8" thickTop="1" x14ac:dyDescent="0.2">
      <c r="A170" s="68"/>
      <c r="B170" s="78"/>
      <c r="C170" s="71"/>
      <c r="D170" s="79"/>
      <c r="E170" s="71"/>
    </row>
    <row r="171" spans="1:5" x14ac:dyDescent="0.2">
      <c r="A171" s="68"/>
      <c r="B171" s="69"/>
      <c r="C171" s="71"/>
      <c r="D171" s="70"/>
      <c r="E171" s="71"/>
    </row>
    <row r="172" spans="1:5" x14ac:dyDescent="0.2">
      <c r="A172" s="72" t="s">
        <v>192</v>
      </c>
      <c r="B172" s="69"/>
      <c r="C172" s="71"/>
      <c r="D172" s="70"/>
      <c r="E172" s="71"/>
    </row>
    <row r="173" spans="1:5" x14ac:dyDescent="0.2">
      <c r="B173" s="46"/>
      <c r="D173" s="48"/>
    </row>
    <row r="174" spans="1:5" s="62" customFormat="1" ht="20.399999999999999" x14ac:dyDescent="0.2">
      <c r="A174" s="55" t="s">
        <v>156</v>
      </c>
      <c r="B174" s="56" t="s">
        <v>111</v>
      </c>
      <c r="C174" s="57" t="s">
        <v>112</v>
      </c>
      <c r="D174" s="58" t="s">
        <v>113</v>
      </c>
      <c r="E174" s="57" t="s">
        <v>112</v>
      </c>
    </row>
    <row r="175" spans="1:5" x14ac:dyDescent="0.2">
      <c r="B175" s="46"/>
      <c r="D175" s="48"/>
    </row>
    <row r="176" spans="1:5" x14ac:dyDescent="0.2">
      <c r="A176" s="80">
        <v>1996</v>
      </c>
      <c r="B176" s="69">
        <v>0</v>
      </c>
      <c r="C176" s="71">
        <v>0</v>
      </c>
      <c r="D176" s="70">
        <v>0</v>
      </c>
      <c r="E176" s="71">
        <v>0</v>
      </c>
    </row>
    <row r="177" spans="1:5" x14ac:dyDescent="0.2">
      <c r="A177" s="80">
        <v>1997</v>
      </c>
      <c r="B177" s="69">
        <v>0</v>
      </c>
      <c r="C177" s="71">
        <v>0</v>
      </c>
      <c r="D177" s="70">
        <v>0</v>
      </c>
      <c r="E177" s="71">
        <v>0</v>
      </c>
    </row>
    <row r="178" spans="1:5" x14ac:dyDescent="0.2">
      <c r="A178" s="80">
        <v>1998</v>
      </c>
      <c r="B178" s="69">
        <v>0</v>
      </c>
      <c r="C178" s="71">
        <v>0</v>
      </c>
      <c r="D178" s="70">
        <v>0</v>
      </c>
      <c r="E178" s="71">
        <v>0</v>
      </c>
    </row>
    <row r="179" spans="1:5" x14ac:dyDescent="0.2">
      <c r="A179" s="80">
        <v>1999</v>
      </c>
      <c r="B179" s="69">
        <v>0</v>
      </c>
      <c r="C179" s="71">
        <v>0</v>
      </c>
      <c r="D179" s="70">
        <v>0</v>
      </c>
      <c r="E179" s="71">
        <v>0</v>
      </c>
    </row>
    <row r="180" spans="1:5" x14ac:dyDescent="0.2">
      <c r="A180" s="80">
        <v>2000</v>
      </c>
      <c r="B180" s="69">
        <v>0</v>
      </c>
      <c r="C180" s="71">
        <v>0</v>
      </c>
      <c r="D180" s="70">
        <v>0</v>
      </c>
      <c r="E180" s="71">
        <v>0</v>
      </c>
    </row>
    <row r="181" spans="1:5" x14ac:dyDescent="0.2">
      <c r="A181" s="80">
        <v>2001</v>
      </c>
      <c r="B181" s="69">
        <v>64523.12</v>
      </c>
      <c r="C181" s="71">
        <v>1.146008273512973E-4</v>
      </c>
      <c r="D181" s="70">
        <v>1</v>
      </c>
      <c r="E181" s="71">
        <v>2.337540906965872E-4</v>
      </c>
    </row>
    <row r="182" spans="1:5" x14ac:dyDescent="0.2">
      <c r="A182" s="80">
        <v>2002</v>
      </c>
      <c r="B182" s="69">
        <v>95517984.219999865</v>
      </c>
      <c r="C182" s="71">
        <v>0.16965143685767434</v>
      </c>
      <c r="D182" s="70">
        <v>771</v>
      </c>
      <c r="E182" s="71">
        <v>0.18022440392706873</v>
      </c>
    </row>
    <row r="183" spans="1:5" x14ac:dyDescent="0.2">
      <c r="A183" s="80">
        <v>2003</v>
      </c>
      <c r="B183" s="69">
        <v>77268.56</v>
      </c>
      <c r="C183" s="71">
        <v>1.3723826287760659E-4</v>
      </c>
      <c r="D183" s="70">
        <v>1</v>
      </c>
      <c r="E183" s="71">
        <v>2.337540906965872E-4</v>
      </c>
    </row>
    <row r="184" spans="1:5" x14ac:dyDescent="0.2">
      <c r="A184" s="80">
        <v>2004</v>
      </c>
      <c r="B184" s="69">
        <v>2345446.1</v>
      </c>
      <c r="C184" s="71">
        <v>4.1657945798013732E-3</v>
      </c>
      <c r="D184" s="70">
        <v>17</v>
      </c>
      <c r="E184" s="71">
        <v>3.9738195418419818E-3</v>
      </c>
    </row>
    <row r="185" spans="1:5" x14ac:dyDescent="0.2">
      <c r="A185" s="80">
        <v>2005</v>
      </c>
      <c r="B185" s="69">
        <v>202532166.72999993</v>
      </c>
      <c r="C185" s="71">
        <v>0.35972150560154065</v>
      </c>
      <c r="D185" s="70">
        <v>1489</v>
      </c>
      <c r="E185" s="71">
        <v>0.34805984104721832</v>
      </c>
    </row>
    <row r="186" spans="1:5" x14ac:dyDescent="0.2">
      <c r="A186" s="80">
        <v>2006</v>
      </c>
      <c r="B186" s="69">
        <v>262487516.85999981</v>
      </c>
      <c r="C186" s="71">
        <v>0.46620942387075481</v>
      </c>
      <c r="D186" s="70">
        <v>1999</v>
      </c>
      <c r="E186" s="71">
        <v>0.46727442730247781</v>
      </c>
    </row>
    <row r="187" spans="1:5" x14ac:dyDescent="0.2">
      <c r="A187" s="68"/>
      <c r="B187" s="68"/>
      <c r="C187" s="71"/>
      <c r="D187" s="68"/>
      <c r="E187" s="71"/>
    </row>
    <row r="188" spans="1:5" ht="10.8" thickBot="1" x14ac:dyDescent="0.25">
      <c r="A188" s="68"/>
      <c r="B188" s="81">
        <v>563024905.58999956</v>
      </c>
      <c r="C188" s="71"/>
      <c r="D188" s="82">
        <v>4278</v>
      </c>
      <c r="E188" s="71"/>
    </row>
    <row r="189" spans="1:5" ht="13.8" thickTop="1" x14ac:dyDescent="0.25">
      <c r="A189" s="83"/>
      <c r="B189" s="83"/>
      <c r="C189" s="83"/>
      <c r="D189" s="83"/>
      <c r="E189" s="83"/>
    </row>
    <row r="190" spans="1:5" ht="13.2" x14ac:dyDescent="0.25">
      <c r="A190" s="73" t="s">
        <v>123</v>
      </c>
      <c r="B190" s="83"/>
      <c r="C190" s="83"/>
      <c r="D190" s="77">
        <v>81.909623550442177</v>
      </c>
      <c r="E190" s="83"/>
    </row>
    <row r="191" spans="1:5" ht="13.2" x14ac:dyDescent="0.25">
      <c r="A191" s="73"/>
      <c r="B191" s="83"/>
      <c r="C191" s="83"/>
      <c r="D191" s="83"/>
      <c r="E191" s="83"/>
    </row>
    <row r="192" spans="1:5" x14ac:dyDescent="0.2">
      <c r="A192" s="68"/>
      <c r="B192" s="69"/>
      <c r="C192" s="71"/>
      <c r="D192" s="70"/>
      <c r="E192" s="71"/>
    </row>
    <row r="193" spans="1:5" x14ac:dyDescent="0.2">
      <c r="A193" s="72" t="s">
        <v>124</v>
      </c>
      <c r="B193" s="69"/>
      <c r="C193" s="71"/>
      <c r="D193" s="70"/>
      <c r="E193" s="71"/>
    </row>
    <row r="194" spans="1:5" x14ac:dyDescent="0.2">
      <c r="B194" s="46"/>
      <c r="D194" s="48"/>
    </row>
    <row r="195" spans="1:5" s="62" customFormat="1" ht="20.399999999999999" x14ac:dyDescent="0.2">
      <c r="A195" s="55" t="s">
        <v>125</v>
      </c>
      <c r="B195" s="56" t="s">
        <v>111</v>
      </c>
      <c r="C195" s="57" t="s">
        <v>112</v>
      </c>
      <c r="D195" s="58" t="s">
        <v>113</v>
      </c>
      <c r="E195" s="57" t="s">
        <v>112</v>
      </c>
    </row>
    <row r="196" spans="1:5" x14ac:dyDescent="0.2">
      <c r="B196" s="46"/>
      <c r="D196" s="48"/>
    </row>
    <row r="197" spans="1:5" x14ac:dyDescent="0.2">
      <c r="A197" s="68" t="s">
        <v>10</v>
      </c>
      <c r="B197" s="69">
        <v>27455200.170000002</v>
      </c>
      <c r="C197" s="71">
        <v>4.8763740107072871E-2</v>
      </c>
      <c r="D197" s="70">
        <v>220</v>
      </c>
      <c r="E197" s="71">
        <v>5.1425899953249185E-2</v>
      </c>
    </row>
    <row r="198" spans="1:5" x14ac:dyDescent="0.2">
      <c r="A198" s="68" t="s">
        <v>11</v>
      </c>
      <c r="B198" s="69">
        <v>56649435.889999971</v>
      </c>
      <c r="C198" s="71">
        <v>0.10061621666742504</v>
      </c>
      <c r="D198" s="70">
        <v>462</v>
      </c>
      <c r="E198" s="71">
        <v>0.10799438990182328</v>
      </c>
    </row>
    <row r="199" spans="1:5" x14ac:dyDescent="0.2">
      <c r="A199" s="68" t="s">
        <v>12</v>
      </c>
      <c r="B199" s="69">
        <v>135521852.36999997</v>
      </c>
      <c r="C199" s="71">
        <v>0.24070312169935915</v>
      </c>
      <c r="D199" s="70">
        <v>1046</v>
      </c>
      <c r="E199" s="71">
        <v>0.2445067788686302</v>
      </c>
    </row>
    <row r="200" spans="1:5" x14ac:dyDescent="0.2">
      <c r="A200" s="68" t="s">
        <v>13</v>
      </c>
      <c r="B200" s="69">
        <v>327917691.03000015</v>
      </c>
      <c r="C200" s="71">
        <v>0.58242128860422537</v>
      </c>
      <c r="D200" s="70">
        <v>2436</v>
      </c>
      <c r="E200" s="71">
        <v>0.56942496493688644</v>
      </c>
    </row>
    <row r="201" spans="1:5" x14ac:dyDescent="0.2">
      <c r="A201" s="68" t="s">
        <v>14</v>
      </c>
      <c r="B201" s="69">
        <v>14527170.18</v>
      </c>
      <c r="C201" s="71">
        <v>2.5802002781345555E-2</v>
      </c>
      <c r="D201" s="70">
        <v>103</v>
      </c>
      <c r="E201" s="71">
        <v>2.4076671341748481E-2</v>
      </c>
    </row>
    <row r="202" spans="1:5" x14ac:dyDescent="0.2">
      <c r="A202" s="68" t="s">
        <v>15</v>
      </c>
      <c r="B202" s="69">
        <v>953555.95</v>
      </c>
      <c r="C202" s="71">
        <v>1.6936301405721264E-3</v>
      </c>
      <c r="D202" s="70">
        <v>11</v>
      </c>
      <c r="E202" s="71">
        <v>2.5712949976624592E-3</v>
      </c>
    </row>
    <row r="203" spans="1:5" x14ac:dyDescent="0.2">
      <c r="A203" s="68" t="s">
        <v>16</v>
      </c>
      <c r="B203" s="69">
        <v>0</v>
      </c>
      <c r="C203" s="71">
        <v>0</v>
      </c>
      <c r="D203" s="70">
        <v>0</v>
      </c>
      <c r="E203" s="71">
        <v>0</v>
      </c>
    </row>
    <row r="204" spans="1:5" x14ac:dyDescent="0.2">
      <c r="A204" s="68"/>
      <c r="B204" s="69"/>
      <c r="C204" s="71"/>
      <c r="D204" s="70"/>
      <c r="E204" s="71"/>
    </row>
    <row r="205" spans="1:5" s="61" customFormat="1" ht="10.8" thickBot="1" x14ac:dyDescent="0.25">
      <c r="A205" s="73"/>
      <c r="B205" s="74">
        <v>563024905.59000003</v>
      </c>
      <c r="C205" s="75"/>
      <c r="D205" s="76">
        <v>4278</v>
      </c>
      <c r="E205" s="75"/>
    </row>
    <row r="206" spans="1:5" ht="10.8" thickTop="1" x14ac:dyDescent="0.2">
      <c r="A206" s="68"/>
      <c r="B206" s="69"/>
      <c r="C206" s="71"/>
      <c r="D206" s="70"/>
      <c r="E206" s="71"/>
    </row>
    <row r="207" spans="1:5" x14ac:dyDescent="0.2">
      <c r="A207" s="73" t="s">
        <v>126</v>
      </c>
      <c r="B207" s="69"/>
      <c r="C207" s="68"/>
      <c r="D207" s="77">
        <v>15.315177356831413</v>
      </c>
      <c r="E207" s="71"/>
    </row>
    <row r="208" spans="1:5" x14ac:dyDescent="0.2">
      <c r="A208" s="68"/>
      <c r="B208" s="69"/>
      <c r="C208" s="71"/>
      <c r="D208" s="70"/>
      <c r="E208" s="71"/>
    </row>
    <row r="209" spans="1:6" x14ac:dyDescent="0.2">
      <c r="A209" s="68"/>
      <c r="B209" s="69"/>
      <c r="C209" s="71"/>
      <c r="D209" s="70"/>
      <c r="E209" s="71"/>
    </row>
    <row r="210" spans="1:6" x14ac:dyDescent="0.2">
      <c r="A210" s="72" t="s">
        <v>127</v>
      </c>
      <c r="B210" s="69"/>
      <c r="C210" s="71"/>
      <c r="D210" s="70"/>
      <c r="E210" s="71"/>
    </row>
    <row r="211" spans="1:6" x14ac:dyDescent="0.2">
      <c r="B211" s="46"/>
      <c r="D211" s="48"/>
    </row>
    <row r="212" spans="1:6" s="62" customFormat="1" ht="20.399999999999999" x14ac:dyDescent="0.2">
      <c r="A212" s="55" t="s">
        <v>128</v>
      </c>
      <c r="B212" s="56" t="s">
        <v>111</v>
      </c>
      <c r="C212" s="57" t="s">
        <v>112</v>
      </c>
      <c r="D212" s="58" t="s">
        <v>113</v>
      </c>
      <c r="E212" s="57" t="s">
        <v>112</v>
      </c>
    </row>
    <row r="213" spans="1:6" x14ac:dyDescent="0.2">
      <c r="B213" s="46"/>
      <c r="D213" s="48"/>
    </row>
    <row r="214" spans="1:6" x14ac:dyDescent="0.2">
      <c r="A214" s="68" t="s">
        <v>51</v>
      </c>
      <c r="B214" s="69">
        <v>271188943.37999994</v>
      </c>
      <c r="C214" s="71">
        <v>0.4816642047047956</v>
      </c>
      <c r="D214" s="70">
        <v>2183</v>
      </c>
      <c r="E214" s="71">
        <v>0.51028517999064982</v>
      </c>
      <c r="F214" s="43"/>
    </row>
    <row r="215" spans="1:6" x14ac:dyDescent="0.2">
      <c r="A215" s="68" t="s">
        <v>52</v>
      </c>
      <c r="B215" s="69">
        <v>291835962.20999992</v>
      </c>
      <c r="C215" s="71">
        <v>0.51833579529520424</v>
      </c>
      <c r="D215" s="70">
        <v>2095</v>
      </c>
      <c r="E215" s="71">
        <v>0.48971482000935018</v>
      </c>
      <c r="F215" s="43"/>
    </row>
    <row r="216" spans="1:6" x14ac:dyDescent="0.2">
      <c r="A216" s="68"/>
      <c r="B216" s="69"/>
      <c r="C216" s="71"/>
      <c r="D216" s="70"/>
      <c r="E216" s="71"/>
      <c r="F216" s="43"/>
    </row>
    <row r="217" spans="1:6" s="61" customFormat="1" ht="10.8" thickBot="1" x14ac:dyDescent="0.25">
      <c r="A217" s="73"/>
      <c r="B217" s="74">
        <v>563024905.58999991</v>
      </c>
      <c r="C217" s="75"/>
      <c r="D217" s="76">
        <v>4278</v>
      </c>
      <c r="E217" s="75"/>
      <c r="F217" s="59"/>
    </row>
    <row r="218" spans="1:6" ht="10.8" thickTop="1" x14ac:dyDescent="0.2">
      <c r="A218" s="68"/>
      <c r="B218" s="69"/>
      <c r="C218" s="71"/>
      <c r="D218" s="70"/>
      <c r="E218" s="71"/>
      <c r="F218" s="43"/>
    </row>
    <row r="219" spans="1:6" x14ac:dyDescent="0.2">
      <c r="A219" s="68"/>
      <c r="B219" s="69"/>
      <c r="C219" s="71"/>
      <c r="D219" s="70"/>
      <c r="E219" s="71"/>
      <c r="F219" s="43"/>
    </row>
    <row r="220" spans="1:6" x14ac:dyDescent="0.2">
      <c r="A220" s="72" t="s">
        <v>129</v>
      </c>
      <c r="B220" s="69"/>
      <c r="C220" s="71"/>
      <c r="D220" s="70"/>
      <c r="E220" s="71"/>
      <c r="F220" s="43"/>
    </row>
    <row r="221" spans="1:6" x14ac:dyDescent="0.2">
      <c r="B221" s="46"/>
      <c r="D221" s="48"/>
    </row>
    <row r="222" spans="1:6" s="62" customFormat="1" ht="30.6" x14ac:dyDescent="0.2">
      <c r="A222" s="55" t="s">
        <v>130</v>
      </c>
      <c r="B222" s="56" t="s">
        <v>111</v>
      </c>
      <c r="C222" s="57" t="s">
        <v>112</v>
      </c>
      <c r="D222" s="58" t="s">
        <v>113</v>
      </c>
      <c r="E222" s="57" t="s">
        <v>112</v>
      </c>
      <c r="F222" s="64" t="s">
        <v>131</v>
      </c>
    </row>
    <row r="223" spans="1:6" x14ac:dyDescent="0.2">
      <c r="B223" s="46"/>
      <c r="D223" s="48"/>
    </row>
    <row r="224" spans="1:6" x14ac:dyDescent="0.2">
      <c r="A224" s="68" t="s">
        <v>53</v>
      </c>
      <c r="B224" s="69">
        <v>20207289.999999996</v>
      </c>
      <c r="C224" s="71">
        <v>3.5890579261008984E-2</v>
      </c>
      <c r="D224" s="70">
        <v>214</v>
      </c>
      <c r="E224" s="71">
        <v>5.0023375409069662E-2</v>
      </c>
      <c r="F224" s="71">
        <v>0.8080528800440604</v>
      </c>
    </row>
    <row r="225" spans="1:6" x14ac:dyDescent="0.2">
      <c r="A225" s="68" t="s">
        <v>54</v>
      </c>
      <c r="B225" s="69">
        <v>67526449.280000001</v>
      </c>
      <c r="C225" s="71">
        <v>0.11993510164392868</v>
      </c>
      <c r="D225" s="70">
        <v>571</v>
      </c>
      <c r="E225" s="71">
        <v>0.13347358578775129</v>
      </c>
      <c r="F225" s="71">
        <v>0.81085787720222724</v>
      </c>
    </row>
    <row r="226" spans="1:6" x14ac:dyDescent="0.2">
      <c r="A226" s="68" t="s">
        <v>55</v>
      </c>
      <c r="B226" s="69">
        <v>59599089.589999966</v>
      </c>
      <c r="C226" s="71">
        <v>0.10585515666939355</v>
      </c>
      <c r="D226" s="70">
        <v>546</v>
      </c>
      <c r="E226" s="71">
        <v>0.1276297335203366</v>
      </c>
      <c r="F226" s="71">
        <v>0.79448189937719382</v>
      </c>
    </row>
    <row r="227" spans="1:6" x14ac:dyDescent="0.2">
      <c r="A227" s="68" t="s">
        <v>56</v>
      </c>
      <c r="B227" s="69">
        <v>29718327.779999997</v>
      </c>
      <c r="C227" s="71">
        <v>5.278332714048916E-2</v>
      </c>
      <c r="D227" s="70">
        <v>249</v>
      </c>
      <c r="E227" s="71">
        <v>5.8204768583450209E-2</v>
      </c>
      <c r="F227" s="71">
        <v>0.80325973635723358</v>
      </c>
    </row>
    <row r="228" spans="1:6" x14ac:dyDescent="0.2">
      <c r="A228" s="68" t="s">
        <v>57</v>
      </c>
      <c r="B228" s="69">
        <v>27245490.650000006</v>
      </c>
      <c r="C228" s="71">
        <v>4.839127075817215E-2</v>
      </c>
      <c r="D228" s="70">
        <v>247</v>
      </c>
      <c r="E228" s="71">
        <v>5.7737260402057039E-2</v>
      </c>
      <c r="F228" s="71">
        <v>0.80278281537685259</v>
      </c>
    </row>
    <row r="229" spans="1:6" x14ac:dyDescent="0.2">
      <c r="A229" s="68" t="s">
        <v>58</v>
      </c>
      <c r="B229" s="69">
        <v>19652962.960000001</v>
      </c>
      <c r="C229" s="71">
        <v>3.4906027717202748E-2</v>
      </c>
      <c r="D229" s="70">
        <v>164</v>
      </c>
      <c r="E229" s="71">
        <v>3.83356708742403E-2</v>
      </c>
      <c r="F229" s="71">
        <v>0.80143082228149065</v>
      </c>
    </row>
    <row r="230" spans="1:6" x14ac:dyDescent="0.2">
      <c r="A230" s="68" t="s">
        <v>28</v>
      </c>
      <c r="B230" s="69">
        <v>169235430.95000008</v>
      </c>
      <c r="C230" s="71">
        <v>0.30058249514318802</v>
      </c>
      <c r="D230" s="70">
        <v>1166</v>
      </c>
      <c r="E230" s="71">
        <v>0.27255726975222067</v>
      </c>
      <c r="F230" s="71">
        <v>0.81372430890071956</v>
      </c>
    </row>
    <row r="231" spans="1:6" x14ac:dyDescent="0.2">
      <c r="A231" s="68" t="s">
        <v>59</v>
      </c>
      <c r="B231" s="69">
        <v>63032461.689999953</v>
      </c>
      <c r="C231" s="71">
        <v>0.11195323877182226</v>
      </c>
      <c r="D231" s="70">
        <v>458</v>
      </c>
      <c r="E231" s="71">
        <v>0.10705937353903694</v>
      </c>
      <c r="F231" s="71">
        <v>0.80438611346265776</v>
      </c>
    </row>
    <row r="232" spans="1:6" x14ac:dyDescent="0.2">
      <c r="A232" s="68" t="s">
        <v>60</v>
      </c>
      <c r="B232" s="69">
        <v>80495558.139999986</v>
      </c>
      <c r="C232" s="71">
        <v>0.14296979998717427</v>
      </c>
      <c r="D232" s="70">
        <v>410</v>
      </c>
      <c r="E232" s="71">
        <v>9.5839177185600755E-2</v>
      </c>
      <c r="F232" s="71">
        <v>0.79671953191716804</v>
      </c>
    </row>
    <row r="233" spans="1:6" x14ac:dyDescent="0.2">
      <c r="A233" s="68" t="s">
        <v>61</v>
      </c>
      <c r="B233" s="69">
        <v>20853281.120000001</v>
      </c>
      <c r="C233" s="71">
        <v>3.7037937243908629E-2</v>
      </c>
      <c r="D233" s="70">
        <v>189</v>
      </c>
      <c r="E233" s="71">
        <v>4.4179523141654978E-2</v>
      </c>
      <c r="F233" s="71">
        <v>0.79026424496506198</v>
      </c>
    </row>
    <row r="234" spans="1:6" x14ac:dyDescent="0.2">
      <c r="A234" s="68" t="s">
        <v>62</v>
      </c>
      <c r="B234" s="69">
        <v>5127475.6900000004</v>
      </c>
      <c r="C234" s="71">
        <v>9.1070139865782E-3</v>
      </c>
      <c r="D234" s="70">
        <v>62</v>
      </c>
      <c r="E234" s="71">
        <v>1.4492753623188406E-2</v>
      </c>
      <c r="F234" s="71">
        <v>0.7786207639185001</v>
      </c>
    </row>
    <row r="235" spans="1:6" x14ac:dyDescent="0.2">
      <c r="A235" s="68" t="s">
        <v>3</v>
      </c>
      <c r="B235" s="69">
        <v>331087.74</v>
      </c>
      <c r="C235" s="71">
        <v>5.8805167713326908E-4</v>
      </c>
      <c r="D235" s="70">
        <v>2</v>
      </c>
      <c r="E235" s="71">
        <v>4.675081813931744E-4</v>
      </c>
      <c r="F235" s="71">
        <v>0.85997026461343762</v>
      </c>
    </row>
    <row r="236" spans="1:6" x14ac:dyDescent="0.2">
      <c r="A236" s="68"/>
      <c r="B236" s="69"/>
      <c r="C236" s="71"/>
      <c r="D236" s="70"/>
      <c r="E236" s="71"/>
      <c r="F236" s="68"/>
    </row>
    <row r="237" spans="1:6" s="61" customFormat="1" ht="10.8" thickBot="1" x14ac:dyDescent="0.25">
      <c r="A237" s="73"/>
      <c r="B237" s="74">
        <v>563024905.59000003</v>
      </c>
      <c r="C237" s="75"/>
      <c r="D237" s="76">
        <v>4278</v>
      </c>
      <c r="E237" s="75"/>
      <c r="F237" s="85">
        <v>0.80499110283881692</v>
      </c>
    </row>
    <row r="238" spans="1:6" ht="10.8" thickTop="1" x14ac:dyDescent="0.2">
      <c r="A238" s="68"/>
      <c r="B238" s="69"/>
      <c r="C238" s="71"/>
      <c r="D238" s="70"/>
      <c r="E238" s="71"/>
      <c r="F238" s="68"/>
    </row>
    <row r="239" spans="1:6" x14ac:dyDescent="0.2">
      <c r="A239" s="68"/>
      <c r="B239" s="69"/>
      <c r="C239" s="71"/>
      <c r="D239" s="70"/>
      <c r="E239" s="71"/>
      <c r="F239" s="68"/>
    </row>
    <row r="240" spans="1:6" x14ac:dyDescent="0.2">
      <c r="A240" s="72" t="s">
        <v>132</v>
      </c>
      <c r="B240" s="69"/>
      <c r="C240" s="71"/>
      <c r="D240" s="70"/>
      <c r="E240" s="71"/>
      <c r="F240" s="68"/>
    </row>
    <row r="241" spans="1:5" x14ac:dyDescent="0.2">
      <c r="B241" s="46"/>
      <c r="D241" s="48"/>
    </row>
    <row r="242" spans="1:5" s="62" customFormat="1" ht="20.399999999999999" x14ac:dyDescent="0.2">
      <c r="A242" s="55" t="s">
        <v>133</v>
      </c>
      <c r="B242" s="56" t="s">
        <v>111</v>
      </c>
      <c r="C242" s="57" t="s">
        <v>112</v>
      </c>
      <c r="D242" s="58" t="s">
        <v>113</v>
      </c>
      <c r="E242" s="57" t="s">
        <v>112</v>
      </c>
    </row>
    <row r="243" spans="1:5" x14ac:dyDescent="0.2">
      <c r="B243" s="46"/>
      <c r="D243" s="48"/>
    </row>
    <row r="244" spans="1:5" x14ac:dyDescent="0.2">
      <c r="A244" s="68" t="s">
        <v>366</v>
      </c>
      <c r="B244" s="69">
        <v>1204740.3799999999</v>
      </c>
      <c r="C244" s="71">
        <v>2.1397639216999388E-3</v>
      </c>
      <c r="D244" s="70">
        <v>13</v>
      </c>
      <c r="E244" s="71">
        <v>3.0388031790556337E-3</v>
      </c>
    </row>
    <row r="245" spans="1:5" x14ac:dyDescent="0.2">
      <c r="A245" s="68" t="s">
        <v>350</v>
      </c>
      <c r="B245" s="69">
        <v>16841908.740000002</v>
      </c>
      <c r="C245" s="71">
        <v>2.9913257074038545E-2</v>
      </c>
      <c r="D245" s="70">
        <v>107</v>
      </c>
      <c r="E245" s="71">
        <v>2.5011687704534831E-2</v>
      </c>
    </row>
    <row r="246" spans="1:5" x14ac:dyDescent="0.2">
      <c r="A246" s="68" t="s">
        <v>319</v>
      </c>
      <c r="B246" s="69">
        <v>397010124.99000174</v>
      </c>
      <c r="C246" s="71">
        <v>0.7051377675272984</v>
      </c>
      <c r="D246" s="70">
        <v>3130</v>
      </c>
      <c r="E246" s="71">
        <v>0.73165030388031793</v>
      </c>
    </row>
    <row r="247" spans="1:5" x14ac:dyDescent="0.2">
      <c r="A247" s="68" t="s">
        <v>320</v>
      </c>
      <c r="B247" s="69">
        <v>140897810.7599999</v>
      </c>
      <c r="C247" s="71">
        <v>0.25025147086939448</v>
      </c>
      <c r="D247" s="70">
        <v>967</v>
      </c>
      <c r="E247" s="71">
        <v>0.22604020570359981</v>
      </c>
    </row>
    <row r="248" spans="1:5" x14ac:dyDescent="0.2">
      <c r="A248" s="68" t="s">
        <v>321</v>
      </c>
      <c r="B248" s="69">
        <v>1312361.2999999998</v>
      </c>
      <c r="C248" s="71">
        <v>2.3309116292551178E-3</v>
      </c>
      <c r="D248" s="70">
        <v>13</v>
      </c>
      <c r="E248" s="71">
        <v>3.0388031790556337E-3</v>
      </c>
    </row>
    <row r="249" spans="1:5" x14ac:dyDescent="0.2">
      <c r="A249" s="68" t="s">
        <v>39</v>
      </c>
      <c r="B249" s="69">
        <v>0</v>
      </c>
      <c r="C249" s="71">
        <v>0</v>
      </c>
      <c r="D249" s="70">
        <v>0</v>
      </c>
      <c r="E249" s="71">
        <v>0</v>
      </c>
    </row>
    <row r="250" spans="1:5" x14ac:dyDescent="0.2">
      <c r="A250" s="68" t="s">
        <v>40</v>
      </c>
      <c r="B250" s="69">
        <v>0</v>
      </c>
      <c r="C250" s="71">
        <v>0</v>
      </c>
      <c r="D250" s="70">
        <v>0</v>
      </c>
      <c r="E250" s="71">
        <v>0</v>
      </c>
    </row>
    <row r="251" spans="1:5" x14ac:dyDescent="0.2">
      <c r="A251" s="68" t="s">
        <v>29</v>
      </c>
      <c r="B251" s="69">
        <v>0</v>
      </c>
      <c r="C251" s="71">
        <v>0</v>
      </c>
      <c r="D251" s="70">
        <v>0</v>
      </c>
      <c r="E251" s="71">
        <v>0</v>
      </c>
    </row>
    <row r="252" spans="1:5" x14ac:dyDescent="0.2">
      <c r="A252" s="68" t="s">
        <v>30</v>
      </c>
      <c r="B252" s="69">
        <v>4301388.21</v>
      </c>
      <c r="C252" s="71">
        <v>7.6397831912826571E-3</v>
      </c>
      <c r="D252" s="70">
        <v>30</v>
      </c>
      <c r="E252" s="71">
        <v>7.0126227208976155E-3</v>
      </c>
    </row>
    <row r="253" spans="1:5" x14ac:dyDescent="0.2">
      <c r="A253" s="68" t="s">
        <v>31</v>
      </c>
      <c r="B253" s="69">
        <v>265898</v>
      </c>
      <c r="C253" s="71">
        <v>4.7226685242522578E-4</v>
      </c>
      <c r="D253" s="70">
        <v>2</v>
      </c>
      <c r="E253" s="71">
        <v>4.675081813931744E-4</v>
      </c>
    </row>
    <row r="254" spans="1:5" x14ac:dyDescent="0.2">
      <c r="A254" s="68" t="s">
        <v>32</v>
      </c>
      <c r="B254" s="69">
        <v>798782.1</v>
      </c>
      <c r="C254" s="71">
        <v>1.4187331538432477E-3</v>
      </c>
      <c r="D254" s="70">
        <v>13</v>
      </c>
      <c r="E254" s="71">
        <v>3.0388031790556337E-3</v>
      </c>
    </row>
    <row r="255" spans="1:5" x14ac:dyDescent="0.2">
      <c r="A255" s="68" t="s">
        <v>33</v>
      </c>
      <c r="B255" s="69">
        <v>304000</v>
      </c>
      <c r="C255" s="71">
        <v>5.399405905169224E-4</v>
      </c>
      <c r="D255" s="70">
        <v>1</v>
      </c>
      <c r="E255" s="71">
        <v>2.337540906965872E-4</v>
      </c>
    </row>
    <row r="256" spans="1:5" x14ac:dyDescent="0.2">
      <c r="A256" s="68" t="s">
        <v>34</v>
      </c>
      <c r="B256" s="69">
        <v>87891.11</v>
      </c>
      <c r="C256" s="71">
        <v>1.5610519024535454E-4</v>
      </c>
      <c r="D256" s="70">
        <v>2</v>
      </c>
      <c r="E256" s="71">
        <v>4.675081813931744E-4</v>
      </c>
    </row>
    <row r="257" spans="1:5" x14ac:dyDescent="0.2">
      <c r="A257" s="68" t="s">
        <v>322</v>
      </c>
      <c r="B257" s="69">
        <v>0</v>
      </c>
      <c r="C257" s="71">
        <v>0</v>
      </c>
      <c r="D257" s="70">
        <v>0</v>
      </c>
      <c r="E257" s="71">
        <v>0</v>
      </c>
    </row>
    <row r="258" spans="1:5" x14ac:dyDescent="0.2">
      <c r="A258" s="68"/>
      <c r="B258" s="69"/>
      <c r="C258" s="71"/>
      <c r="D258" s="70"/>
      <c r="E258" s="71"/>
    </row>
    <row r="259" spans="1:5" s="61" customFormat="1" ht="10.8" thickBot="1" x14ac:dyDescent="0.25">
      <c r="A259" s="73"/>
      <c r="B259" s="74">
        <v>563024905.5900017</v>
      </c>
      <c r="C259" s="75"/>
      <c r="D259" s="76">
        <v>4278</v>
      </c>
      <c r="E259" s="75"/>
    </row>
    <row r="260" spans="1:5" ht="10.8" thickTop="1" x14ac:dyDescent="0.2">
      <c r="A260" s="68"/>
      <c r="B260" s="69"/>
      <c r="C260" s="71"/>
      <c r="D260" s="70"/>
      <c r="E260" s="71"/>
    </row>
    <row r="261" spans="1:5" x14ac:dyDescent="0.2">
      <c r="A261" s="73" t="s">
        <v>134</v>
      </c>
      <c r="B261" s="69"/>
      <c r="C261" s="68"/>
      <c r="D261" s="86">
        <v>2.8221868912829077E-2</v>
      </c>
      <c r="E261" s="71"/>
    </row>
    <row r="262" spans="1:5" x14ac:dyDescent="0.2">
      <c r="A262" s="68"/>
      <c r="B262" s="69"/>
      <c r="C262" s="71"/>
      <c r="D262" s="70"/>
      <c r="E262" s="71"/>
    </row>
    <row r="263" spans="1:5" x14ac:dyDescent="0.2">
      <c r="A263" s="68"/>
      <c r="B263" s="69"/>
      <c r="C263" s="71"/>
      <c r="D263" s="70"/>
      <c r="E263" s="71"/>
    </row>
    <row r="264" spans="1:5" x14ac:dyDescent="0.2">
      <c r="A264" s="72" t="s">
        <v>169</v>
      </c>
      <c r="B264" s="69"/>
      <c r="C264" s="71"/>
      <c r="D264" s="70"/>
      <c r="E264" s="71"/>
    </row>
    <row r="265" spans="1:5" x14ac:dyDescent="0.2">
      <c r="B265" s="46"/>
      <c r="D265" s="48"/>
    </row>
    <row r="266" spans="1:5" s="62" customFormat="1" ht="20.399999999999999" x14ac:dyDescent="0.2">
      <c r="A266" s="55" t="s">
        <v>135</v>
      </c>
      <c r="B266" s="56" t="s">
        <v>111</v>
      </c>
      <c r="C266" s="57" t="s">
        <v>112</v>
      </c>
      <c r="D266" s="58" t="s">
        <v>113</v>
      </c>
      <c r="E266" s="57" t="s">
        <v>112</v>
      </c>
    </row>
    <row r="267" spans="1:5" x14ac:dyDescent="0.2">
      <c r="B267" s="46"/>
      <c r="D267" s="48"/>
    </row>
    <row r="268" spans="1:5" x14ac:dyDescent="0.2">
      <c r="A268" s="68" t="s">
        <v>63</v>
      </c>
      <c r="B268" s="69">
        <v>540014370.92000258</v>
      </c>
      <c r="C268" s="71">
        <v>0.99130521492434076</v>
      </c>
      <c r="D268" s="70">
        <v>4121</v>
      </c>
      <c r="E268" s="71">
        <v>0.99038692621965874</v>
      </c>
    </row>
    <row r="269" spans="1:5" x14ac:dyDescent="0.2">
      <c r="A269" s="68" t="s">
        <v>64</v>
      </c>
      <c r="B269" s="69">
        <v>4221522.45</v>
      </c>
      <c r="C269" s="71">
        <v>7.7494552829689709E-3</v>
      </c>
      <c r="D269" s="70">
        <v>38</v>
      </c>
      <c r="E269" s="71">
        <v>9.1324200913242004E-3</v>
      </c>
    </row>
    <row r="270" spans="1:5" x14ac:dyDescent="0.2">
      <c r="A270" s="68" t="s">
        <v>65</v>
      </c>
      <c r="B270" s="69">
        <v>215977.60000000001</v>
      </c>
      <c r="C270" s="71">
        <v>3.9647041396711255E-4</v>
      </c>
      <c r="D270" s="70">
        <v>1</v>
      </c>
      <c r="E270" s="71">
        <v>2.4032684450853159E-4</v>
      </c>
    </row>
    <row r="271" spans="1:5" x14ac:dyDescent="0.2">
      <c r="A271" s="68" t="s">
        <v>66</v>
      </c>
      <c r="B271" s="69">
        <v>0</v>
      </c>
      <c r="C271" s="71">
        <v>0</v>
      </c>
      <c r="D271" s="70">
        <v>0</v>
      </c>
      <c r="E271" s="71">
        <v>0</v>
      </c>
    </row>
    <row r="272" spans="1:5" x14ac:dyDescent="0.2">
      <c r="A272" s="68" t="s">
        <v>67</v>
      </c>
      <c r="B272" s="69">
        <v>0</v>
      </c>
      <c r="C272" s="71">
        <v>0</v>
      </c>
      <c r="D272" s="70">
        <v>0</v>
      </c>
      <c r="E272" s="71">
        <v>0</v>
      </c>
    </row>
    <row r="273" spans="1:5" x14ac:dyDescent="0.2">
      <c r="A273" s="68" t="s">
        <v>68</v>
      </c>
      <c r="B273" s="69">
        <v>0</v>
      </c>
      <c r="C273" s="71">
        <v>0</v>
      </c>
      <c r="D273" s="70">
        <v>0</v>
      </c>
      <c r="E273" s="71">
        <v>0</v>
      </c>
    </row>
    <row r="274" spans="1:5" x14ac:dyDescent="0.2">
      <c r="A274" s="68" t="s">
        <v>167</v>
      </c>
      <c r="B274" s="69">
        <v>298991.62</v>
      </c>
      <c r="C274" s="71">
        <v>5.4885937872306025E-4</v>
      </c>
      <c r="D274" s="70">
        <v>1</v>
      </c>
      <c r="E274" s="71">
        <v>2.4032684450853159E-4</v>
      </c>
    </row>
    <row r="275" spans="1:5" x14ac:dyDescent="0.2">
      <c r="A275" s="68" t="s">
        <v>165</v>
      </c>
      <c r="B275" s="69">
        <v>0</v>
      </c>
      <c r="C275" s="71">
        <v>0</v>
      </c>
      <c r="D275" s="70">
        <v>0</v>
      </c>
      <c r="E275" s="71">
        <v>0</v>
      </c>
    </row>
    <row r="276" spans="1:5" x14ac:dyDescent="0.2">
      <c r="A276" s="68"/>
      <c r="B276" s="69"/>
      <c r="C276" s="71"/>
      <c r="D276" s="70"/>
      <c r="E276" s="71"/>
    </row>
    <row r="277" spans="1:5" s="61" customFormat="1" ht="10.8" thickBot="1" x14ac:dyDescent="0.25">
      <c r="A277" s="73"/>
      <c r="B277" s="74">
        <v>544750862.59000266</v>
      </c>
      <c r="C277" s="75"/>
      <c r="D277" s="76">
        <v>4161</v>
      </c>
      <c r="E277" s="75"/>
    </row>
    <row r="278" spans="1:5" ht="10.8" thickTop="1" x14ac:dyDescent="0.2">
      <c r="A278" s="68"/>
      <c r="B278" s="69"/>
      <c r="C278" s="71"/>
      <c r="D278" s="70"/>
      <c r="E278" s="71"/>
    </row>
    <row r="279" spans="1:5" x14ac:dyDescent="0.2">
      <c r="A279" s="73" t="s">
        <v>136</v>
      </c>
      <c r="B279" s="69"/>
      <c r="C279" s="71"/>
      <c r="D279" s="87">
        <v>0.97795749098972873</v>
      </c>
      <c r="E279" s="71"/>
    </row>
    <row r="280" spans="1:5" x14ac:dyDescent="0.2">
      <c r="A280" s="68"/>
      <c r="B280" s="69"/>
      <c r="C280" s="71"/>
      <c r="D280" s="70"/>
      <c r="E280" s="71"/>
    </row>
    <row r="281" spans="1:5" x14ac:dyDescent="0.2">
      <c r="A281" s="68"/>
      <c r="B281" s="69"/>
      <c r="C281" s="71"/>
      <c r="D281" s="70"/>
      <c r="E281" s="71"/>
    </row>
    <row r="282" spans="1:5" x14ac:dyDescent="0.2">
      <c r="A282" s="72" t="s">
        <v>168</v>
      </c>
      <c r="B282" s="69"/>
      <c r="C282" s="71"/>
      <c r="D282" s="70"/>
      <c r="E282" s="71"/>
    </row>
    <row r="283" spans="1:5" x14ac:dyDescent="0.2">
      <c r="B283" s="46"/>
      <c r="D283" s="48"/>
    </row>
    <row r="284" spans="1:5" ht="20.399999999999999" x14ac:dyDescent="0.2">
      <c r="A284" s="55" t="s">
        <v>135</v>
      </c>
      <c r="B284" s="56" t="s">
        <v>111</v>
      </c>
      <c r="C284" s="57" t="s">
        <v>112</v>
      </c>
      <c r="D284" s="58" t="s">
        <v>113</v>
      </c>
      <c r="E284" s="57" t="s">
        <v>112</v>
      </c>
    </row>
    <row r="285" spans="1:5" x14ac:dyDescent="0.2">
      <c r="B285" s="46"/>
      <c r="D285" s="48"/>
    </row>
    <row r="286" spans="1:5" x14ac:dyDescent="0.2">
      <c r="A286" s="68" t="s">
        <v>63</v>
      </c>
      <c r="B286" s="69">
        <v>14131001.679999998</v>
      </c>
      <c r="C286" s="71">
        <v>0.77328272019497823</v>
      </c>
      <c r="D286" s="70">
        <v>91</v>
      </c>
      <c r="E286" s="71">
        <v>0.77777777777777779</v>
      </c>
    </row>
    <row r="287" spans="1:5" x14ac:dyDescent="0.2">
      <c r="A287" s="68" t="s">
        <v>64</v>
      </c>
      <c r="B287" s="69">
        <v>315915.83999999997</v>
      </c>
      <c r="C287" s="71">
        <v>1.7287681768068514E-2</v>
      </c>
      <c r="D287" s="70">
        <v>3</v>
      </c>
      <c r="E287" s="71">
        <v>2.564102564102564E-2</v>
      </c>
    </row>
    <row r="288" spans="1:5" x14ac:dyDescent="0.2">
      <c r="A288" s="68" t="s">
        <v>65</v>
      </c>
      <c r="B288" s="69">
        <v>994073.2</v>
      </c>
      <c r="C288" s="71">
        <v>5.4398098986633669E-2</v>
      </c>
      <c r="D288" s="70">
        <v>7</v>
      </c>
      <c r="E288" s="71">
        <v>5.9829059829059832E-2</v>
      </c>
    </row>
    <row r="289" spans="1:5" x14ac:dyDescent="0.2">
      <c r="A289" s="68" t="s">
        <v>66</v>
      </c>
      <c r="B289" s="69">
        <v>0</v>
      </c>
      <c r="C289" s="71">
        <v>0</v>
      </c>
      <c r="D289" s="70">
        <v>0</v>
      </c>
      <c r="E289" s="71">
        <v>0</v>
      </c>
    </row>
    <row r="290" spans="1:5" x14ac:dyDescent="0.2">
      <c r="A290" s="68" t="s">
        <v>67</v>
      </c>
      <c r="B290" s="69">
        <v>0</v>
      </c>
      <c r="C290" s="71">
        <v>0</v>
      </c>
      <c r="D290" s="70">
        <v>0</v>
      </c>
      <c r="E290" s="71">
        <v>0</v>
      </c>
    </row>
    <row r="291" spans="1:5" x14ac:dyDescent="0.2">
      <c r="A291" s="68" t="s">
        <v>68</v>
      </c>
      <c r="B291" s="69">
        <v>0</v>
      </c>
      <c r="C291" s="71">
        <v>0</v>
      </c>
      <c r="D291" s="70">
        <v>0</v>
      </c>
      <c r="E291" s="71">
        <v>0</v>
      </c>
    </row>
    <row r="292" spans="1:5" x14ac:dyDescent="0.2">
      <c r="A292" s="68" t="s">
        <v>167</v>
      </c>
      <c r="B292" s="69">
        <v>705777.60000000009</v>
      </c>
      <c r="C292" s="71">
        <v>3.8621863809776537E-2</v>
      </c>
      <c r="D292" s="70">
        <v>6</v>
      </c>
      <c r="E292" s="71">
        <v>5.128205128205128E-2</v>
      </c>
    </row>
    <row r="293" spans="1:5" x14ac:dyDescent="0.2">
      <c r="A293" s="68" t="s">
        <v>165</v>
      </c>
      <c r="B293" s="69">
        <v>2127274.6799999997</v>
      </c>
      <c r="C293" s="71">
        <v>0.11640963524054311</v>
      </c>
      <c r="D293" s="70">
        <v>10</v>
      </c>
      <c r="E293" s="71">
        <v>8.5470085470085472E-2</v>
      </c>
    </row>
    <row r="294" spans="1:5" x14ac:dyDescent="0.2">
      <c r="A294" s="68"/>
      <c r="B294" s="69"/>
      <c r="C294" s="71"/>
      <c r="D294" s="70"/>
      <c r="E294" s="71"/>
    </row>
    <row r="295" spans="1:5" ht="10.8" thickBot="1" x14ac:dyDescent="0.25">
      <c r="A295" s="73"/>
      <c r="B295" s="74">
        <v>18274042.999999996</v>
      </c>
      <c r="C295" s="75"/>
      <c r="D295" s="76">
        <v>117</v>
      </c>
      <c r="E295" s="75"/>
    </row>
    <row r="296" spans="1:5" ht="10.8" thickTop="1" x14ac:dyDescent="0.2">
      <c r="A296" s="68"/>
      <c r="B296" s="69"/>
      <c r="C296" s="71"/>
      <c r="D296" s="70"/>
      <c r="E296" s="71"/>
    </row>
    <row r="297" spans="1:5" x14ac:dyDescent="0.2">
      <c r="A297" s="73" t="s">
        <v>136</v>
      </c>
      <c r="B297" s="69"/>
      <c r="C297" s="71"/>
      <c r="D297" s="87">
        <v>7.6331713835168031</v>
      </c>
      <c r="E297" s="71"/>
    </row>
    <row r="298" spans="1:5" x14ac:dyDescent="0.2">
      <c r="A298" s="68"/>
      <c r="B298" s="69"/>
      <c r="C298" s="71"/>
      <c r="D298" s="70"/>
      <c r="E298" s="71"/>
    </row>
    <row r="299" spans="1:5" x14ac:dyDescent="0.2">
      <c r="A299" s="68"/>
      <c r="B299" s="69"/>
      <c r="C299" s="71"/>
      <c r="D299" s="70"/>
      <c r="E299" s="71"/>
    </row>
    <row r="300" spans="1:5" x14ac:dyDescent="0.2">
      <c r="A300" s="72" t="s">
        <v>137</v>
      </c>
      <c r="B300" s="69"/>
      <c r="C300" s="71"/>
      <c r="D300" s="70"/>
      <c r="E300" s="71"/>
    </row>
    <row r="301" spans="1:5" x14ac:dyDescent="0.2">
      <c r="B301" s="46"/>
      <c r="D301" s="48"/>
    </row>
    <row r="302" spans="1:5" s="62" customFormat="1" ht="20.399999999999999" x14ac:dyDescent="0.2">
      <c r="A302" s="55" t="s">
        <v>137</v>
      </c>
      <c r="B302" s="56" t="s">
        <v>111</v>
      </c>
      <c r="C302" s="57" t="s">
        <v>112</v>
      </c>
      <c r="D302" s="58" t="s">
        <v>113</v>
      </c>
      <c r="E302" s="57" t="s">
        <v>112</v>
      </c>
    </row>
    <row r="304" spans="1:5" x14ac:dyDescent="0.2">
      <c r="A304" s="68" t="s">
        <v>148</v>
      </c>
      <c r="B304" s="69">
        <v>0</v>
      </c>
      <c r="C304" s="71">
        <v>0</v>
      </c>
      <c r="D304" s="70">
        <v>0</v>
      </c>
      <c r="E304" s="71">
        <v>0</v>
      </c>
    </row>
    <row r="305" spans="1:5" x14ac:dyDescent="0.2">
      <c r="A305" s="68" t="s">
        <v>142</v>
      </c>
      <c r="B305" s="69">
        <v>331845432.89000046</v>
      </c>
      <c r="C305" s="71">
        <v>0.58939743090451002</v>
      </c>
      <c r="D305" s="70">
        <v>2477</v>
      </c>
      <c r="E305" s="71">
        <v>0.57900888265544648</v>
      </c>
    </row>
    <row r="306" spans="1:5" x14ac:dyDescent="0.2">
      <c r="A306" s="68" t="s">
        <v>145</v>
      </c>
      <c r="B306" s="69">
        <v>231179472.69999978</v>
      </c>
      <c r="C306" s="71">
        <v>0.41060256909548992</v>
      </c>
      <c r="D306" s="70">
        <v>1801</v>
      </c>
      <c r="E306" s="71">
        <v>0.42099111734455352</v>
      </c>
    </row>
    <row r="307" spans="1:5" x14ac:dyDescent="0.2">
      <c r="A307" s="68"/>
      <c r="B307" s="68"/>
      <c r="C307" s="71"/>
      <c r="D307" s="68"/>
      <c r="E307" s="71"/>
    </row>
    <row r="308" spans="1:5" ht="10.8" thickBot="1" x14ac:dyDescent="0.25">
      <c r="A308" s="68"/>
      <c r="B308" s="81">
        <v>563024905.59000027</v>
      </c>
      <c r="C308" s="71"/>
      <c r="D308" s="82">
        <v>4278</v>
      </c>
      <c r="E308" s="71"/>
    </row>
    <row r="309" spans="1:5" ht="10.8" thickTop="1" x14ac:dyDescent="0.2">
      <c r="A309" s="68"/>
      <c r="B309" s="68"/>
      <c r="C309" s="71"/>
      <c r="D309" s="68"/>
      <c r="E309" s="71"/>
    </row>
    <row r="310" spans="1:5" x14ac:dyDescent="0.2">
      <c r="A310" s="68"/>
      <c r="B310" s="68"/>
      <c r="C310" s="71"/>
      <c r="D310" s="68"/>
      <c r="E310" s="71"/>
    </row>
    <row r="311" spans="1:5" x14ac:dyDescent="0.2">
      <c r="A311" s="68"/>
      <c r="B311" s="68"/>
      <c r="C311" s="68"/>
      <c r="D311" s="68"/>
      <c r="E311" s="68"/>
    </row>
    <row r="312" spans="1:5" x14ac:dyDescent="0.2">
      <c r="A312" s="72" t="s">
        <v>149</v>
      </c>
      <c r="B312" s="69"/>
      <c r="C312" s="71"/>
      <c r="D312" s="70"/>
      <c r="E312" s="71"/>
    </row>
    <row r="313" spans="1:5" x14ac:dyDescent="0.2">
      <c r="B313" s="46"/>
      <c r="D313" s="48"/>
    </row>
    <row r="314" spans="1:5" s="62" customFormat="1" ht="20.399999999999999" x14ac:dyDescent="0.2">
      <c r="A314" s="55" t="s">
        <v>138</v>
      </c>
      <c r="B314" s="56" t="s">
        <v>111</v>
      </c>
      <c r="C314" s="57" t="s">
        <v>112</v>
      </c>
      <c r="D314" s="58" t="s">
        <v>113</v>
      </c>
      <c r="E314" s="57" t="s">
        <v>112</v>
      </c>
    </row>
    <row r="316" spans="1:5" x14ac:dyDescent="0.2">
      <c r="A316" s="68" t="s">
        <v>37</v>
      </c>
      <c r="B316" s="69">
        <v>46797106.950000018</v>
      </c>
      <c r="C316" s="71">
        <v>8.3117294608771583E-2</v>
      </c>
      <c r="D316" s="70">
        <v>312</v>
      </c>
      <c r="E316" s="71">
        <v>7.2931276297335201E-2</v>
      </c>
    </row>
    <row r="317" spans="1:5" x14ac:dyDescent="0.2">
      <c r="A317" s="68" t="s">
        <v>38</v>
      </c>
      <c r="B317" s="69">
        <v>516227798.64000213</v>
      </c>
      <c r="C317" s="71">
        <v>0.9168827053912284</v>
      </c>
      <c r="D317" s="70">
        <v>3966</v>
      </c>
      <c r="E317" s="71">
        <v>0.9270687237026648</v>
      </c>
    </row>
    <row r="318" spans="1:5" x14ac:dyDescent="0.2">
      <c r="A318" s="68"/>
      <c r="B318" s="68"/>
      <c r="C318" s="71"/>
      <c r="D318" s="68"/>
      <c r="E318" s="71"/>
    </row>
    <row r="319" spans="1:5" ht="10.8" thickBot="1" x14ac:dyDescent="0.25">
      <c r="A319" s="68"/>
      <c r="B319" s="81">
        <v>563024905.59000218</v>
      </c>
      <c r="C319" s="71"/>
      <c r="D319" s="82">
        <v>4278</v>
      </c>
      <c r="E319" s="71"/>
    </row>
    <row r="320" spans="1:5" ht="10.8" thickTop="1" x14ac:dyDescent="0.2">
      <c r="A320" s="68"/>
      <c r="B320" s="68"/>
      <c r="C320" s="71"/>
      <c r="D320" s="68"/>
      <c r="E320" s="71"/>
    </row>
    <row r="321" spans="1:5" x14ac:dyDescent="0.2">
      <c r="A321" s="68"/>
      <c r="B321" s="68"/>
      <c r="C321" s="71"/>
      <c r="D321" s="68"/>
      <c r="E321" s="71"/>
    </row>
    <row r="322" spans="1:5" x14ac:dyDescent="0.2">
      <c r="A322" s="68"/>
      <c r="B322" s="68"/>
      <c r="C322" s="71"/>
      <c r="D322" s="68"/>
      <c r="E322" s="71"/>
    </row>
    <row r="323" spans="1:5" x14ac:dyDescent="0.2">
      <c r="A323" s="68"/>
      <c r="B323" s="68"/>
      <c r="C323" s="71"/>
      <c r="D323" s="68"/>
      <c r="E323" s="71"/>
    </row>
    <row r="324" spans="1:5" x14ac:dyDescent="0.2">
      <c r="A324" s="72" t="s">
        <v>147</v>
      </c>
      <c r="B324" s="69"/>
      <c r="C324" s="71"/>
      <c r="D324" s="70"/>
      <c r="E324" s="71"/>
    </row>
    <row r="325" spans="1:5" x14ac:dyDescent="0.2">
      <c r="A325" s="43"/>
      <c r="B325" s="52"/>
      <c r="C325" s="53"/>
      <c r="D325" s="54"/>
      <c r="E325" s="53"/>
    </row>
    <row r="326" spans="1:5" s="62" customFormat="1" ht="20.399999999999999" x14ac:dyDescent="0.2">
      <c r="A326" s="55" t="s">
        <v>139</v>
      </c>
      <c r="B326" s="56" t="s">
        <v>111</v>
      </c>
      <c r="C326" s="57" t="s">
        <v>112</v>
      </c>
      <c r="D326" s="58" t="s">
        <v>113</v>
      </c>
      <c r="E326" s="57" t="s">
        <v>112</v>
      </c>
    </row>
    <row r="328" spans="1:5" x14ac:dyDescent="0.2">
      <c r="A328" s="88" t="s">
        <v>1</v>
      </c>
      <c r="B328" s="69">
        <v>12303559.860000001</v>
      </c>
      <c r="C328" s="71">
        <v>3.7076176558616017E-2</v>
      </c>
      <c r="D328" s="70">
        <v>79</v>
      </c>
      <c r="E328" s="71">
        <v>3.1893419459023013E-2</v>
      </c>
    </row>
    <row r="329" spans="1:5" x14ac:dyDescent="0.2">
      <c r="A329" s="68" t="s">
        <v>82</v>
      </c>
      <c r="B329" s="69">
        <v>69589725.610000014</v>
      </c>
      <c r="C329" s="71">
        <v>0.2097052383814714</v>
      </c>
      <c r="D329" s="70">
        <v>463</v>
      </c>
      <c r="E329" s="71">
        <v>0.1869196608800969</v>
      </c>
    </row>
    <row r="330" spans="1:5" x14ac:dyDescent="0.2">
      <c r="A330" s="68" t="s">
        <v>83</v>
      </c>
      <c r="B330" s="69">
        <v>90030635.599999994</v>
      </c>
      <c r="C330" s="71">
        <v>0.271302922013826</v>
      </c>
      <c r="D330" s="70">
        <v>662</v>
      </c>
      <c r="E330" s="71">
        <v>0.26725878078320547</v>
      </c>
    </row>
    <row r="331" spans="1:5" x14ac:dyDescent="0.2">
      <c r="A331" s="68" t="s">
        <v>84</v>
      </c>
      <c r="B331" s="69">
        <v>95688175.629999995</v>
      </c>
      <c r="C331" s="71">
        <v>0.28835164250013556</v>
      </c>
      <c r="D331" s="70">
        <v>732</v>
      </c>
      <c r="E331" s="71">
        <v>0.29551877270892207</v>
      </c>
    </row>
    <row r="332" spans="1:5" x14ac:dyDescent="0.2">
      <c r="A332" s="68" t="s">
        <v>85</v>
      </c>
      <c r="B332" s="69">
        <v>42348677.039999984</v>
      </c>
      <c r="C332" s="71">
        <v>0.12761566935301988</v>
      </c>
      <c r="D332" s="70">
        <v>349</v>
      </c>
      <c r="E332" s="71">
        <v>0.14089624545821558</v>
      </c>
    </row>
    <row r="333" spans="1:5" x14ac:dyDescent="0.2">
      <c r="A333" s="68" t="s">
        <v>86</v>
      </c>
      <c r="B333" s="69">
        <v>10254140.740000002</v>
      </c>
      <c r="C333" s="71">
        <v>3.0900352163047672E-2</v>
      </c>
      <c r="D333" s="70">
        <v>99</v>
      </c>
      <c r="E333" s="71">
        <v>3.9967702866370608E-2</v>
      </c>
    </row>
    <row r="334" spans="1:5" x14ac:dyDescent="0.2">
      <c r="A334" s="68" t="s">
        <v>87</v>
      </c>
      <c r="B334" s="69">
        <v>3737783.1999999997</v>
      </c>
      <c r="C334" s="71">
        <v>1.1263627067120127E-2</v>
      </c>
      <c r="D334" s="70">
        <v>22</v>
      </c>
      <c r="E334" s="71">
        <v>8.8817117480823569E-3</v>
      </c>
    </row>
    <row r="335" spans="1:5" x14ac:dyDescent="0.2">
      <c r="A335" s="68" t="s">
        <v>88</v>
      </c>
      <c r="B335" s="69">
        <v>2760023.7</v>
      </c>
      <c r="C335" s="71">
        <v>8.3171965814424573E-3</v>
      </c>
      <c r="D335" s="70">
        <v>18</v>
      </c>
      <c r="E335" s="71">
        <v>7.2668550666128385E-3</v>
      </c>
    </row>
    <row r="336" spans="1:5" x14ac:dyDescent="0.2">
      <c r="A336" s="68" t="s">
        <v>0</v>
      </c>
      <c r="B336" s="69">
        <v>1155543.79</v>
      </c>
      <c r="C336" s="71">
        <v>3.4821747580990191E-3</v>
      </c>
      <c r="D336" s="70">
        <v>7</v>
      </c>
      <c r="E336" s="71">
        <v>2.8259991925716592E-3</v>
      </c>
    </row>
    <row r="337" spans="1:5" x14ac:dyDescent="0.2">
      <c r="A337" s="68" t="s">
        <v>69</v>
      </c>
      <c r="B337" s="69">
        <v>177719.92</v>
      </c>
      <c r="C337" s="71">
        <v>5.3555029657108635E-4</v>
      </c>
      <c r="D337" s="70">
        <v>4</v>
      </c>
      <c r="E337" s="71">
        <v>1.6148566814695195E-3</v>
      </c>
    </row>
    <row r="338" spans="1:5" x14ac:dyDescent="0.2">
      <c r="A338" s="68" t="s">
        <v>81</v>
      </c>
      <c r="B338" s="69">
        <v>3799447.8000000003</v>
      </c>
      <c r="C338" s="71">
        <v>1.1449450326650842E-2</v>
      </c>
      <c r="D338" s="70">
        <v>42</v>
      </c>
      <c r="E338" s="71">
        <v>1.6955995155429955E-2</v>
      </c>
    </row>
    <row r="339" spans="1:5" x14ac:dyDescent="0.2">
      <c r="A339" s="68"/>
      <c r="B339" s="68"/>
      <c r="C339" s="71"/>
      <c r="D339" s="70"/>
      <c r="E339" s="71"/>
    </row>
    <row r="340" spans="1:5" ht="10.8" thickBot="1" x14ac:dyDescent="0.25">
      <c r="A340" s="68"/>
      <c r="B340" s="81">
        <v>331845432.88999999</v>
      </c>
      <c r="C340" s="71"/>
      <c r="D340" s="76">
        <v>2477</v>
      </c>
      <c r="E340" s="71"/>
    </row>
    <row r="341" spans="1:5" ht="10.8" thickTop="1" x14ac:dyDescent="0.2">
      <c r="A341" s="68"/>
      <c r="B341" s="68"/>
      <c r="C341" s="71"/>
      <c r="D341" s="68"/>
      <c r="E341" s="71"/>
    </row>
    <row r="342" spans="1:5" x14ac:dyDescent="0.2">
      <c r="A342" s="68"/>
      <c r="B342" s="68"/>
      <c r="C342" s="71"/>
      <c r="D342" s="68"/>
      <c r="E342" s="71"/>
    </row>
    <row r="343" spans="1:5" x14ac:dyDescent="0.2">
      <c r="A343" s="73" t="s">
        <v>387</v>
      </c>
      <c r="B343" s="68"/>
      <c r="C343" s="71"/>
      <c r="D343" s="77">
        <v>1.7400300162672802</v>
      </c>
      <c r="E343" s="71"/>
    </row>
    <row r="344" spans="1:5" x14ac:dyDescent="0.2">
      <c r="A344" s="68"/>
      <c r="B344" s="68"/>
      <c r="C344" s="71"/>
      <c r="D344" s="68"/>
      <c r="E344" s="71"/>
    </row>
    <row r="345" spans="1:5" x14ac:dyDescent="0.2">
      <c r="A345" s="68"/>
      <c r="B345" s="68"/>
      <c r="C345" s="71"/>
      <c r="D345" s="68"/>
      <c r="E345" s="71"/>
    </row>
    <row r="346" spans="1:5" x14ac:dyDescent="0.2">
      <c r="A346" s="68"/>
      <c r="B346" s="68"/>
      <c r="C346" s="71"/>
      <c r="D346" s="68"/>
      <c r="E346" s="71"/>
    </row>
    <row r="347" spans="1:5" x14ac:dyDescent="0.2">
      <c r="A347" s="68"/>
      <c r="B347" s="68"/>
      <c r="C347" s="71"/>
      <c r="D347" s="68"/>
      <c r="E347" s="71"/>
    </row>
    <row r="348" spans="1:5" x14ac:dyDescent="0.2">
      <c r="A348" s="68"/>
      <c r="B348" s="68"/>
      <c r="C348" s="71"/>
      <c r="D348" s="68"/>
      <c r="E348" s="71"/>
    </row>
    <row r="349" spans="1:5" ht="15" x14ac:dyDescent="0.25">
      <c r="A349" s="72" t="s">
        <v>171</v>
      </c>
      <c r="B349" s="89"/>
      <c r="C349" s="89"/>
      <c r="D349" s="89"/>
      <c r="E349" s="89"/>
    </row>
    <row r="350" spans="1:5" ht="15" x14ac:dyDescent="0.25">
      <c r="A350" s="65"/>
      <c r="B350" s="65"/>
      <c r="C350" s="65"/>
      <c r="D350" s="65"/>
      <c r="E350" s="65"/>
    </row>
    <row r="351" spans="1:5" ht="20.399999999999999" x14ac:dyDescent="0.2">
      <c r="A351" s="55" t="s">
        <v>89</v>
      </c>
      <c r="B351" s="56" t="s">
        <v>111</v>
      </c>
      <c r="C351" s="64" t="s">
        <v>112</v>
      </c>
      <c r="D351" s="58" t="s">
        <v>113</v>
      </c>
      <c r="E351" s="64" t="s">
        <v>112</v>
      </c>
    </row>
    <row r="352" spans="1:5" x14ac:dyDescent="0.2">
      <c r="C352" s="45"/>
      <c r="E352" s="45"/>
    </row>
    <row r="353" spans="1:5" x14ac:dyDescent="0.2">
      <c r="A353" s="68" t="s">
        <v>172</v>
      </c>
      <c r="B353" s="69">
        <v>388483755.13000041</v>
      </c>
      <c r="C353" s="71">
        <v>0.6899939083918567</v>
      </c>
      <c r="D353" s="70">
        <v>2933</v>
      </c>
      <c r="E353" s="71">
        <v>0.68560074801309023</v>
      </c>
    </row>
    <row r="354" spans="1:5" x14ac:dyDescent="0.2">
      <c r="A354" s="68" t="s">
        <v>173</v>
      </c>
      <c r="B354" s="69">
        <v>153407176.8899999</v>
      </c>
      <c r="C354" s="71">
        <v>0.27246961078789711</v>
      </c>
      <c r="D354" s="70">
        <v>1166</v>
      </c>
      <c r="E354" s="71">
        <v>0.27255726975222067</v>
      </c>
    </row>
    <row r="355" spans="1:5" x14ac:dyDescent="0.2">
      <c r="A355" s="68" t="s">
        <v>174</v>
      </c>
      <c r="B355" s="69">
        <v>14001781.779999997</v>
      </c>
      <c r="C355" s="71">
        <v>2.486884974533652E-2</v>
      </c>
      <c r="D355" s="70">
        <v>119</v>
      </c>
      <c r="E355" s="71">
        <v>2.7816736792893877E-2</v>
      </c>
    </row>
    <row r="356" spans="1:5" x14ac:dyDescent="0.2">
      <c r="A356" s="68" t="s">
        <v>175</v>
      </c>
      <c r="B356" s="69">
        <v>2208008.13</v>
      </c>
      <c r="C356" s="71">
        <v>3.9216882025604229E-3</v>
      </c>
      <c r="D356" s="70">
        <v>27</v>
      </c>
      <c r="E356" s="71">
        <v>6.311360448807854E-3</v>
      </c>
    </row>
    <row r="357" spans="1:5" x14ac:dyDescent="0.2">
      <c r="A357" s="68" t="s">
        <v>176</v>
      </c>
      <c r="B357" s="69">
        <v>4924183.6599999983</v>
      </c>
      <c r="C357" s="71">
        <v>8.7459428723492966E-3</v>
      </c>
      <c r="D357" s="70">
        <v>33</v>
      </c>
      <c r="E357" s="71">
        <v>7.7138849929873771E-3</v>
      </c>
    </row>
    <row r="358" spans="1:5" x14ac:dyDescent="0.2">
      <c r="A358" s="68" t="s">
        <v>177</v>
      </c>
      <c r="B358" s="69">
        <v>0</v>
      </c>
      <c r="C358" s="71">
        <v>0</v>
      </c>
      <c r="D358" s="70">
        <v>0</v>
      </c>
      <c r="E358" s="71">
        <v>0</v>
      </c>
    </row>
    <row r="359" spans="1:5" x14ac:dyDescent="0.2">
      <c r="A359" s="68" t="s">
        <v>178</v>
      </c>
      <c r="B359" s="69">
        <v>0</v>
      </c>
      <c r="C359" s="71">
        <v>0</v>
      </c>
      <c r="D359" s="70">
        <v>0</v>
      </c>
      <c r="E359" s="71">
        <v>0</v>
      </c>
    </row>
    <row r="360" spans="1:5" x14ac:dyDescent="0.2">
      <c r="A360" s="68"/>
      <c r="B360" s="69"/>
      <c r="C360" s="68"/>
      <c r="D360" s="70"/>
      <c r="E360" s="71"/>
    </row>
    <row r="361" spans="1:5" ht="10.8" thickBot="1" x14ac:dyDescent="0.25">
      <c r="A361" s="68"/>
      <c r="B361" s="74">
        <v>563024905.59000027</v>
      </c>
      <c r="C361" s="73"/>
      <c r="D361" s="76">
        <v>4278</v>
      </c>
      <c r="E361" s="68"/>
    </row>
    <row r="362" spans="1:5" ht="10.8" thickTop="1" x14ac:dyDescent="0.2">
      <c r="A362" s="68"/>
      <c r="B362" s="68"/>
      <c r="C362" s="71"/>
      <c r="D362" s="68"/>
      <c r="E362" s="71"/>
    </row>
  </sheetData>
  <mergeCells count="1">
    <mergeCell ref="A1:E1"/>
  </mergeCells>
  <pageMargins left="0.7" right="0.7" top="0.75" bottom="0.75" header="0.3" footer="0.3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tabColor rgb="FFEEEEEE"/>
  </sheetPr>
  <dimension ref="A1:L362"/>
  <sheetViews>
    <sheetView workbookViewId="0">
      <selection sqref="A1:E1"/>
    </sheetView>
  </sheetViews>
  <sheetFormatPr defaultColWidth="9.109375" defaultRowHeight="10.199999999999999" x14ac:dyDescent="0.2"/>
  <cols>
    <col min="1" max="1" width="53.88671875" style="45" customWidth="1"/>
    <col min="2" max="2" width="18.44140625" style="45" customWidth="1"/>
    <col min="3" max="3" width="20.109375" style="47" customWidth="1"/>
    <col min="4" max="4" width="19.88671875" style="45" customWidth="1"/>
    <col min="5" max="5" width="12.88671875" style="47" bestFit="1" customWidth="1"/>
    <col min="6" max="6" width="15.109375" style="45" customWidth="1"/>
    <col min="7" max="7" width="6" style="45" bestFit="1" customWidth="1"/>
    <col min="8" max="8" width="46.88671875" style="45" customWidth="1"/>
    <col min="9" max="9" width="15.5546875" style="45" customWidth="1"/>
    <col min="10" max="10" width="15.44140625" style="45" customWidth="1"/>
    <col min="11" max="11" width="16.109375" style="45" customWidth="1"/>
    <col min="12" max="12" width="12.88671875" style="45" bestFit="1" customWidth="1"/>
    <col min="13" max="16384" width="9.109375" style="45"/>
  </cols>
  <sheetData>
    <row r="1" spans="1:12" s="43" customFormat="1" ht="13.2" x14ac:dyDescent="0.25">
      <c r="A1" s="333" t="s">
        <v>433</v>
      </c>
      <c r="B1" s="333"/>
      <c r="C1" s="333"/>
      <c r="D1" s="333"/>
      <c r="E1" s="333"/>
    </row>
    <row r="2" spans="1:12" ht="6.75" customHeight="1" x14ac:dyDescent="0.3">
      <c r="A2" s="44"/>
      <c r="B2" s="44"/>
      <c r="C2" s="44"/>
      <c r="D2" s="44"/>
      <c r="E2" s="44"/>
    </row>
    <row r="3" spans="1:12" x14ac:dyDescent="0.2">
      <c r="B3" s="46"/>
      <c r="D3" s="48"/>
    </row>
    <row r="4" spans="1:12" s="49" customFormat="1" ht="23.25" customHeight="1" x14ac:dyDescent="0.2">
      <c r="A4" s="66"/>
      <c r="B4" s="67" t="s">
        <v>140</v>
      </c>
      <c r="C4" s="67" t="s">
        <v>190</v>
      </c>
      <c r="D4" s="67" t="s">
        <v>146</v>
      </c>
      <c r="E4" s="67" t="s">
        <v>141</v>
      </c>
      <c r="G4" s="50"/>
    </row>
    <row r="5" spans="1:12" x14ac:dyDescent="0.2">
      <c r="B5" s="51"/>
      <c r="C5" s="51"/>
      <c r="D5" s="51"/>
      <c r="E5" s="51"/>
      <c r="G5" s="51"/>
    </row>
    <row r="6" spans="1:12" s="43" customFormat="1" x14ac:dyDescent="0.2">
      <c r="A6" s="68" t="s">
        <v>170</v>
      </c>
      <c r="B6" s="69">
        <v>559134461.4700048</v>
      </c>
      <c r="C6" s="69">
        <v>95238374.58999984</v>
      </c>
      <c r="D6" s="69">
        <v>156402976.8000001</v>
      </c>
      <c r="E6" s="69">
        <v>307493110.08000004</v>
      </c>
      <c r="F6" s="53"/>
      <c r="G6" s="54"/>
      <c r="I6" s="92"/>
      <c r="J6" s="92"/>
      <c r="K6" s="92"/>
      <c r="L6" s="92"/>
    </row>
    <row r="7" spans="1:12" s="43" customFormat="1" x14ac:dyDescent="0.2">
      <c r="A7" s="68" t="s">
        <v>89</v>
      </c>
      <c r="B7" s="70">
        <v>4252</v>
      </c>
      <c r="C7" s="70">
        <v>768</v>
      </c>
      <c r="D7" s="70">
        <v>1076</v>
      </c>
      <c r="E7" s="70">
        <v>2408</v>
      </c>
      <c r="G7" s="54"/>
      <c r="I7" s="93"/>
      <c r="J7" s="93"/>
      <c r="K7" s="93"/>
      <c r="L7" s="93"/>
    </row>
    <row r="8" spans="1:12" s="43" customFormat="1" x14ac:dyDescent="0.2">
      <c r="A8" s="68" t="s">
        <v>90</v>
      </c>
      <c r="B8" s="71">
        <v>0.80473465366284525</v>
      </c>
      <c r="C8" s="71">
        <v>0.77956820698115525</v>
      </c>
      <c r="D8" s="71">
        <v>0.79720587717913749</v>
      </c>
      <c r="E8" s="71">
        <v>0.81635876624525994</v>
      </c>
      <c r="I8" s="94"/>
      <c r="J8" s="94"/>
      <c r="K8" s="94"/>
      <c r="L8" s="94"/>
    </row>
    <row r="9" spans="1:12" s="43" customFormat="1" x14ac:dyDescent="0.2">
      <c r="A9" s="68" t="s">
        <v>91</v>
      </c>
      <c r="B9" s="71">
        <v>2.7229249999999997E-3</v>
      </c>
      <c r="C9" s="71">
        <v>3.6489166666666666E-3</v>
      </c>
      <c r="D9" s="71">
        <v>2.7229249999999997E-3</v>
      </c>
      <c r="E9" s="71">
        <v>2.4208510638297872E-2</v>
      </c>
      <c r="I9" s="94"/>
      <c r="J9" s="94"/>
      <c r="K9" s="94"/>
      <c r="L9" s="94"/>
    </row>
    <row r="10" spans="1:12" s="43" customFormat="1" x14ac:dyDescent="0.2">
      <c r="A10" s="68" t="s">
        <v>92</v>
      </c>
      <c r="B10" s="71">
        <v>1.0298063157894737</v>
      </c>
      <c r="C10" s="71">
        <v>0.90026305263157913</v>
      </c>
      <c r="D10" s="71">
        <v>0.89999805194805194</v>
      </c>
      <c r="E10" s="71">
        <v>1.0298063157894737</v>
      </c>
      <c r="I10" s="94"/>
      <c r="J10" s="94"/>
      <c r="K10" s="94"/>
      <c r="L10" s="94"/>
    </row>
    <row r="11" spans="1:12" s="43" customFormat="1" x14ac:dyDescent="0.2">
      <c r="A11" s="68" t="s">
        <v>93</v>
      </c>
      <c r="B11" s="69">
        <v>7.0766131062138555</v>
      </c>
      <c r="C11" s="69">
        <v>9.9189033508996669</v>
      </c>
      <c r="D11" s="69">
        <v>6.5243935002035798</v>
      </c>
      <c r="E11" s="69">
        <v>6.4771645112792795</v>
      </c>
      <c r="I11" s="92"/>
      <c r="J11" s="92"/>
      <c r="K11" s="92"/>
      <c r="L11" s="92"/>
    </row>
    <row r="12" spans="1:12" s="43" customFormat="1" x14ac:dyDescent="0.2">
      <c r="A12" s="68" t="s">
        <v>94</v>
      </c>
      <c r="B12" s="69">
        <v>6.3041095890410963</v>
      </c>
      <c r="C12" s="69">
        <v>9.0465753424657542</v>
      </c>
      <c r="D12" s="69">
        <v>6.38904109589041</v>
      </c>
      <c r="E12" s="69">
        <v>6.3041095890410963</v>
      </c>
      <c r="I12" s="92"/>
      <c r="J12" s="92"/>
      <c r="K12" s="92"/>
      <c r="L12" s="92"/>
    </row>
    <row r="13" spans="1:12" s="43" customFormat="1" x14ac:dyDescent="0.2">
      <c r="A13" s="68" t="s">
        <v>95</v>
      </c>
      <c r="B13" s="69">
        <v>10.846575342465753</v>
      </c>
      <c r="C13" s="69">
        <v>10.846575342465753</v>
      </c>
      <c r="D13" s="69">
        <v>6.6657534246575345</v>
      </c>
      <c r="E13" s="69">
        <v>7.8493150684931505</v>
      </c>
      <c r="I13" s="92"/>
      <c r="J13" s="92"/>
      <c r="K13" s="92"/>
      <c r="L13" s="92"/>
    </row>
    <row r="14" spans="1:12" s="43" customFormat="1" x14ac:dyDescent="0.2">
      <c r="A14" s="68" t="s">
        <v>120</v>
      </c>
      <c r="B14" s="69">
        <v>131499.16779633227</v>
      </c>
      <c r="C14" s="69">
        <v>124008.30024739563</v>
      </c>
      <c r="D14" s="69">
        <v>145355.92639405213</v>
      </c>
      <c r="E14" s="69">
        <v>127696.4742857143</v>
      </c>
      <c r="I14" s="92"/>
      <c r="J14" s="92"/>
      <c r="K14" s="92"/>
      <c r="L14" s="92"/>
    </row>
    <row r="15" spans="1:12" s="43" customFormat="1" x14ac:dyDescent="0.2">
      <c r="A15" s="68" t="s">
        <v>96</v>
      </c>
      <c r="B15" s="69">
        <v>437.87</v>
      </c>
      <c r="C15" s="69">
        <v>437.87</v>
      </c>
      <c r="D15" s="69">
        <v>1089.17</v>
      </c>
      <c r="E15" s="69">
        <v>5689</v>
      </c>
      <c r="I15" s="92"/>
      <c r="J15" s="92"/>
      <c r="K15" s="92"/>
      <c r="L15" s="92"/>
    </row>
    <row r="16" spans="1:12" s="43" customFormat="1" x14ac:dyDescent="0.2">
      <c r="A16" s="68" t="s">
        <v>97</v>
      </c>
      <c r="B16" s="69">
        <v>1607069.2</v>
      </c>
      <c r="C16" s="69">
        <v>751000</v>
      </c>
      <c r="D16" s="69">
        <v>1607069.2</v>
      </c>
      <c r="E16" s="69">
        <v>525649</v>
      </c>
      <c r="I16" s="92"/>
      <c r="J16" s="92"/>
      <c r="K16" s="92"/>
      <c r="L16" s="92"/>
    </row>
    <row r="17" spans="1:12" s="43" customFormat="1" x14ac:dyDescent="0.2">
      <c r="A17" s="68" t="s">
        <v>98</v>
      </c>
      <c r="B17" s="69">
        <v>15.086623618003989</v>
      </c>
      <c r="C17" s="69">
        <v>12.986678521590761</v>
      </c>
      <c r="D17" s="69">
        <v>15.447424924550168</v>
      </c>
      <c r="E17" s="69">
        <v>15.553511995750798</v>
      </c>
      <c r="I17" s="92"/>
      <c r="J17" s="92"/>
      <c r="K17" s="92"/>
      <c r="L17" s="92"/>
    </row>
    <row r="18" spans="1:12" s="43" customFormat="1" x14ac:dyDescent="0.2">
      <c r="A18" s="68" t="s">
        <v>99</v>
      </c>
      <c r="B18" s="69">
        <v>0</v>
      </c>
      <c r="C18" s="69">
        <v>0</v>
      </c>
      <c r="D18" s="69">
        <v>0.41666666666666669</v>
      </c>
      <c r="E18" s="69">
        <v>0.5</v>
      </c>
      <c r="I18" s="92"/>
      <c r="J18" s="92"/>
      <c r="K18" s="92"/>
      <c r="L18" s="92"/>
    </row>
    <row r="19" spans="1:12" s="43" customFormat="1" x14ac:dyDescent="0.2">
      <c r="A19" s="68" t="s">
        <v>100</v>
      </c>
      <c r="B19" s="69">
        <v>27.333333333333332</v>
      </c>
      <c r="C19" s="69">
        <v>27.333333333333332</v>
      </c>
      <c r="D19" s="69">
        <v>23.666666666666668</v>
      </c>
      <c r="E19" s="69">
        <v>23.75</v>
      </c>
      <c r="I19" s="92"/>
      <c r="J19" s="92"/>
      <c r="K19" s="92"/>
      <c r="L19" s="92"/>
    </row>
    <row r="20" spans="1:12" s="43" customFormat="1" x14ac:dyDescent="0.2">
      <c r="A20" s="68" t="s">
        <v>101</v>
      </c>
      <c r="B20" s="71">
        <v>0.59135508457251085</v>
      </c>
      <c r="C20" s="71">
        <v>0.95504382043024094</v>
      </c>
      <c r="D20" s="71">
        <v>0.95971335214381914</v>
      </c>
      <c r="E20" s="71">
        <v>0.29135013937935722</v>
      </c>
      <c r="I20" s="94"/>
      <c r="J20" s="94"/>
      <c r="K20" s="94"/>
      <c r="L20" s="94"/>
    </row>
    <row r="21" spans="1:12" s="43" customFormat="1" x14ac:dyDescent="0.2">
      <c r="A21" s="68" t="s">
        <v>143</v>
      </c>
      <c r="B21" s="71">
        <v>0.40864491542748022</v>
      </c>
      <c r="C21" s="71">
        <v>4.495617956975894E-2</v>
      </c>
      <c r="D21" s="71">
        <v>4.0286647856180663E-2</v>
      </c>
      <c r="E21" s="71">
        <v>0.70864986062064195</v>
      </c>
      <c r="I21" s="94"/>
      <c r="J21" s="94"/>
      <c r="K21" s="94"/>
      <c r="L21" s="94"/>
    </row>
    <row r="22" spans="1:12" s="43" customFormat="1" x14ac:dyDescent="0.2">
      <c r="A22" s="68" t="s">
        <v>102</v>
      </c>
      <c r="B22" s="71">
        <v>0</v>
      </c>
      <c r="C22" s="71">
        <v>0</v>
      </c>
      <c r="D22" s="71">
        <v>0</v>
      </c>
      <c r="E22" s="71">
        <v>0</v>
      </c>
      <c r="I22" s="94"/>
      <c r="J22" s="94"/>
      <c r="K22" s="94"/>
      <c r="L22" s="94"/>
    </row>
    <row r="23" spans="1:12" s="43" customFormat="1" x14ac:dyDescent="0.2">
      <c r="A23" s="68" t="s">
        <v>103</v>
      </c>
      <c r="B23" s="71">
        <v>0.44288541015511068</v>
      </c>
      <c r="C23" s="71">
        <v>0.34896971187378656</v>
      </c>
      <c r="D23" s="71">
        <v>0.29441471934951025</v>
      </c>
      <c r="E23" s="71">
        <v>0.54749144979606446</v>
      </c>
      <c r="I23" s="94"/>
      <c r="J23" s="94"/>
      <c r="K23" s="94"/>
      <c r="L23" s="94"/>
    </row>
    <row r="24" spans="1:12" s="43" customFormat="1" ht="20.399999999999999" x14ac:dyDescent="0.2">
      <c r="A24" s="90" t="s">
        <v>386</v>
      </c>
      <c r="B24" s="69">
        <v>1.7407453933824586</v>
      </c>
      <c r="C24" s="69">
        <v>2.1800996762236062</v>
      </c>
      <c r="D24" s="69">
        <v>1.6654031551024671</v>
      </c>
      <c r="E24" s="69">
        <v>1.420912435388805</v>
      </c>
      <c r="I24" s="92"/>
      <c r="J24" s="92"/>
      <c r="K24" s="92"/>
      <c r="L24" s="92"/>
    </row>
    <row r="25" spans="1:12" s="43" customFormat="1" x14ac:dyDescent="0.2">
      <c r="A25" s="68" t="s">
        <v>432</v>
      </c>
      <c r="B25" s="69">
        <v>162354.03999999998</v>
      </c>
      <c r="C25" s="69">
        <v>0</v>
      </c>
      <c r="D25" s="69">
        <v>0</v>
      </c>
      <c r="E25" s="69">
        <v>162354.03999999998</v>
      </c>
      <c r="I25" s="92"/>
      <c r="J25" s="92"/>
      <c r="K25" s="92"/>
      <c r="L25" s="92"/>
    </row>
    <row r="26" spans="1:12" s="43" customFormat="1" x14ac:dyDescent="0.2">
      <c r="A26" s="68" t="s">
        <v>105</v>
      </c>
      <c r="B26" s="69">
        <v>525649</v>
      </c>
      <c r="C26" s="69">
        <v>0</v>
      </c>
      <c r="D26" s="69">
        <v>0</v>
      </c>
      <c r="E26" s="69">
        <v>525649</v>
      </c>
      <c r="I26" s="92"/>
      <c r="J26" s="92"/>
      <c r="K26" s="92"/>
      <c r="L26" s="92"/>
    </row>
    <row r="27" spans="1:12" s="43" customFormat="1" x14ac:dyDescent="0.2">
      <c r="A27" s="68" t="s">
        <v>106</v>
      </c>
      <c r="B27" s="69">
        <v>127696.4742857143</v>
      </c>
      <c r="C27" s="69">
        <v>0</v>
      </c>
      <c r="D27" s="69">
        <v>0</v>
      </c>
      <c r="E27" s="69">
        <v>127696.4742857143</v>
      </c>
      <c r="I27" s="92"/>
      <c r="J27" s="92"/>
      <c r="K27" s="92"/>
      <c r="L27" s="92"/>
    </row>
    <row r="28" spans="1:12" s="43" customFormat="1" x14ac:dyDescent="0.2">
      <c r="A28" s="68" t="s">
        <v>107</v>
      </c>
      <c r="B28" s="69">
        <v>20668.650000000001</v>
      </c>
      <c r="C28" s="69">
        <v>0</v>
      </c>
      <c r="D28" s="69">
        <v>0</v>
      </c>
      <c r="E28" s="69">
        <v>20668.650000000001</v>
      </c>
      <c r="I28" s="92"/>
      <c r="J28" s="92"/>
      <c r="K28" s="92"/>
      <c r="L28" s="92"/>
    </row>
    <row r="29" spans="1:12" s="43" customFormat="1" x14ac:dyDescent="0.2">
      <c r="A29" s="68" t="s">
        <v>108</v>
      </c>
      <c r="B29" s="69">
        <v>2108.4940259740256</v>
      </c>
      <c r="C29" s="69">
        <v>0</v>
      </c>
      <c r="D29" s="69">
        <v>0</v>
      </c>
      <c r="E29" s="69">
        <v>2108.4940259740256</v>
      </c>
      <c r="I29" s="92"/>
      <c r="J29" s="92"/>
      <c r="K29" s="92"/>
      <c r="L29" s="92"/>
    </row>
    <row r="30" spans="1:12" x14ac:dyDescent="0.2">
      <c r="A30" s="68"/>
      <c r="B30" s="69"/>
      <c r="C30" s="71"/>
      <c r="D30" s="68"/>
      <c r="E30" s="68"/>
    </row>
    <row r="31" spans="1:12" x14ac:dyDescent="0.2">
      <c r="A31" s="68"/>
      <c r="B31" s="69"/>
      <c r="C31" s="71"/>
      <c r="D31" s="68"/>
      <c r="E31" s="68"/>
    </row>
    <row r="32" spans="1:12" x14ac:dyDescent="0.2">
      <c r="A32" s="72" t="s">
        <v>109</v>
      </c>
      <c r="B32" s="69"/>
      <c r="C32" s="71"/>
      <c r="D32" s="68"/>
      <c r="E32" s="68"/>
    </row>
    <row r="33" spans="1:5" x14ac:dyDescent="0.2">
      <c r="B33" s="46"/>
      <c r="D33" s="48"/>
    </row>
    <row r="34" spans="1:5" ht="20.399999999999999" x14ac:dyDescent="0.2">
      <c r="A34" s="55" t="s">
        <v>110</v>
      </c>
      <c r="B34" s="56" t="s">
        <v>111</v>
      </c>
      <c r="C34" s="57" t="s">
        <v>112</v>
      </c>
      <c r="D34" s="58" t="s">
        <v>113</v>
      </c>
      <c r="E34" s="57" t="s">
        <v>112</v>
      </c>
    </row>
    <row r="35" spans="1:5" x14ac:dyDescent="0.2">
      <c r="B35" s="46"/>
      <c r="D35" s="48"/>
    </row>
    <row r="36" spans="1:5" x14ac:dyDescent="0.2">
      <c r="A36" s="68" t="s">
        <v>17</v>
      </c>
      <c r="B36" s="69">
        <v>1078044.19</v>
      </c>
      <c r="C36" s="71">
        <v>1.9280589273030194E-3</v>
      </c>
      <c r="D36" s="70">
        <v>36</v>
      </c>
      <c r="E36" s="71">
        <v>8.4666039510818431E-3</v>
      </c>
    </row>
    <row r="37" spans="1:5" x14ac:dyDescent="0.2">
      <c r="A37" s="68" t="s">
        <v>18</v>
      </c>
      <c r="B37" s="69">
        <v>9417230.9999999981</v>
      </c>
      <c r="C37" s="71">
        <v>1.6842515797079467E-2</v>
      </c>
      <c r="D37" s="70">
        <v>121</v>
      </c>
      <c r="E37" s="71">
        <v>2.845719661335842E-2</v>
      </c>
    </row>
    <row r="38" spans="1:5" x14ac:dyDescent="0.2">
      <c r="A38" s="68" t="s">
        <v>19</v>
      </c>
      <c r="B38" s="69">
        <v>6058885.5200000023</v>
      </c>
      <c r="C38" s="71">
        <v>1.0836186887981838E-2</v>
      </c>
      <c r="D38" s="70">
        <v>71</v>
      </c>
      <c r="E38" s="71">
        <v>1.669802445907808E-2</v>
      </c>
    </row>
    <row r="39" spans="1:5" x14ac:dyDescent="0.2">
      <c r="A39" s="68" t="s">
        <v>20</v>
      </c>
      <c r="B39" s="69">
        <v>6803324.0299999984</v>
      </c>
      <c r="C39" s="71">
        <v>1.2167599207020124E-2</v>
      </c>
      <c r="D39" s="70">
        <v>64</v>
      </c>
      <c r="E39" s="71">
        <v>1.5051740357478834E-2</v>
      </c>
    </row>
    <row r="40" spans="1:5" x14ac:dyDescent="0.2">
      <c r="A40" s="68" t="s">
        <v>21</v>
      </c>
      <c r="B40" s="69">
        <v>13242625.049999999</v>
      </c>
      <c r="C40" s="71">
        <v>2.3684151063027476E-2</v>
      </c>
      <c r="D40" s="70">
        <v>114</v>
      </c>
      <c r="E40" s="71">
        <v>2.6810912511759172E-2</v>
      </c>
    </row>
    <row r="41" spans="1:5" x14ac:dyDescent="0.2">
      <c r="A41" s="68" t="s">
        <v>22</v>
      </c>
      <c r="B41" s="69">
        <v>25259606.910000004</v>
      </c>
      <c r="C41" s="71">
        <v>4.5176265550849588E-2</v>
      </c>
      <c r="D41" s="70">
        <v>184</v>
      </c>
      <c r="E41" s="71">
        <v>4.3273753527751646E-2</v>
      </c>
    </row>
    <row r="42" spans="1:5" x14ac:dyDescent="0.2">
      <c r="A42" s="68" t="s">
        <v>23</v>
      </c>
      <c r="B42" s="69">
        <v>36029437.420000002</v>
      </c>
      <c r="C42" s="71">
        <v>6.4437876580306488E-2</v>
      </c>
      <c r="D42" s="70">
        <v>280</v>
      </c>
      <c r="E42" s="71">
        <v>6.5851364063969894E-2</v>
      </c>
    </row>
    <row r="43" spans="1:5" x14ac:dyDescent="0.2">
      <c r="A43" s="68" t="s">
        <v>24</v>
      </c>
      <c r="B43" s="69">
        <v>68708793.150000021</v>
      </c>
      <c r="C43" s="71">
        <v>0.12288420386280649</v>
      </c>
      <c r="D43" s="70">
        <v>433</v>
      </c>
      <c r="E43" s="71">
        <v>0.10183443085606773</v>
      </c>
    </row>
    <row r="44" spans="1:5" x14ac:dyDescent="0.2">
      <c r="A44" s="68" t="s">
        <v>41</v>
      </c>
      <c r="B44" s="69">
        <v>131492577.43000014</v>
      </c>
      <c r="C44" s="71">
        <v>0.23517165635667989</v>
      </c>
      <c r="D44" s="70">
        <v>922</v>
      </c>
      <c r="E44" s="71">
        <v>0.21683913452492945</v>
      </c>
    </row>
    <row r="45" spans="1:5" x14ac:dyDescent="0.2">
      <c r="A45" s="68" t="s">
        <v>42</v>
      </c>
      <c r="B45" s="69">
        <v>126998432.86999995</v>
      </c>
      <c r="C45" s="71">
        <v>0.22713397513741679</v>
      </c>
      <c r="D45" s="70">
        <v>957</v>
      </c>
      <c r="E45" s="71">
        <v>0.2250705550329257</v>
      </c>
    </row>
    <row r="46" spans="1:5" x14ac:dyDescent="0.2">
      <c r="A46" s="68" t="s">
        <v>43</v>
      </c>
      <c r="B46" s="69">
        <v>112882188.09999995</v>
      </c>
      <c r="C46" s="71">
        <v>0.20188737393010167</v>
      </c>
      <c r="D46" s="70">
        <v>908</v>
      </c>
      <c r="E46" s="71">
        <v>0.21354656632173094</v>
      </c>
    </row>
    <row r="47" spans="1:5" x14ac:dyDescent="0.2">
      <c r="A47" s="68" t="s">
        <v>44</v>
      </c>
      <c r="B47" s="69">
        <v>14748268.84</v>
      </c>
      <c r="C47" s="71">
        <v>2.6376962709874583E-2</v>
      </c>
      <c r="D47" s="70">
        <v>110</v>
      </c>
      <c r="E47" s="71">
        <v>2.5870178739416744E-2</v>
      </c>
    </row>
    <row r="48" spans="1:5" x14ac:dyDescent="0.2">
      <c r="A48" s="68" t="s">
        <v>45</v>
      </c>
      <c r="B48" s="69">
        <v>3777682.0599999996</v>
      </c>
      <c r="C48" s="71">
        <v>6.7563033944790891E-3</v>
      </c>
      <c r="D48" s="70">
        <v>33</v>
      </c>
      <c r="E48" s="71">
        <v>7.7610536218250233E-3</v>
      </c>
    </row>
    <row r="49" spans="1:5" x14ac:dyDescent="0.2">
      <c r="A49" s="68" t="s">
        <v>46</v>
      </c>
      <c r="B49" s="69">
        <v>1582735.2399999998</v>
      </c>
      <c r="C49" s="71">
        <v>2.8306880528145015E-3</v>
      </c>
      <c r="D49" s="70">
        <v>10</v>
      </c>
      <c r="E49" s="71">
        <v>2.3518344308560675E-3</v>
      </c>
    </row>
    <row r="50" spans="1:5" x14ac:dyDescent="0.2">
      <c r="A50" s="68" t="s">
        <v>25</v>
      </c>
      <c r="B50" s="69">
        <v>888583.44</v>
      </c>
      <c r="C50" s="71">
        <v>1.5892124367792632E-3</v>
      </c>
      <c r="D50" s="70">
        <v>7</v>
      </c>
      <c r="E50" s="71">
        <v>1.6462841015992475E-3</v>
      </c>
    </row>
    <row r="51" spans="1:5" x14ac:dyDescent="0.2">
      <c r="A51" s="68" t="s">
        <v>26</v>
      </c>
      <c r="B51" s="69">
        <v>0</v>
      </c>
      <c r="C51" s="71">
        <v>0</v>
      </c>
      <c r="D51" s="70">
        <v>0</v>
      </c>
      <c r="E51" s="71">
        <v>0</v>
      </c>
    </row>
    <row r="52" spans="1:5" x14ac:dyDescent="0.2">
      <c r="A52" s="68" t="s">
        <v>27</v>
      </c>
      <c r="B52" s="69">
        <v>107347.26</v>
      </c>
      <c r="C52" s="71">
        <v>1.9198827365742615E-4</v>
      </c>
      <c r="D52" s="70">
        <v>1</v>
      </c>
      <c r="E52" s="71">
        <v>2.3518344308560678E-4</v>
      </c>
    </row>
    <row r="53" spans="1:5" x14ac:dyDescent="0.2">
      <c r="A53" s="68" t="s">
        <v>4</v>
      </c>
      <c r="B53" s="69">
        <v>58698.96</v>
      </c>
      <c r="C53" s="71">
        <v>1.049818318221286E-4</v>
      </c>
      <c r="D53" s="70">
        <v>1</v>
      </c>
      <c r="E53" s="71">
        <v>2.3518344308560678E-4</v>
      </c>
    </row>
    <row r="54" spans="1:5" x14ac:dyDescent="0.2">
      <c r="A54" s="68"/>
      <c r="B54" s="69"/>
      <c r="C54" s="71"/>
      <c r="D54" s="70"/>
      <c r="E54" s="71"/>
    </row>
    <row r="55" spans="1:5" ht="10.8" thickBot="1" x14ac:dyDescent="0.25">
      <c r="A55" s="73"/>
      <c r="B55" s="74">
        <v>559134461.47000015</v>
      </c>
      <c r="C55" s="75"/>
      <c r="D55" s="76">
        <v>4252</v>
      </c>
      <c r="E55" s="75"/>
    </row>
    <row r="56" spans="1:5" ht="10.8" thickTop="1" x14ac:dyDescent="0.2">
      <c r="A56" s="68"/>
      <c r="B56" s="69"/>
      <c r="C56" s="71"/>
      <c r="D56" s="70"/>
      <c r="E56" s="71"/>
    </row>
    <row r="57" spans="1:5" x14ac:dyDescent="0.2">
      <c r="A57" s="73" t="s">
        <v>114</v>
      </c>
      <c r="B57" s="69"/>
      <c r="C57" s="68"/>
      <c r="D57" s="75">
        <v>0.80473465366284525</v>
      </c>
      <c r="E57" s="71"/>
    </row>
    <row r="58" spans="1:5" x14ac:dyDescent="0.2">
      <c r="A58" s="68"/>
      <c r="B58" s="69"/>
      <c r="C58" s="71"/>
      <c r="D58" s="68"/>
      <c r="E58" s="68"/>
    </row>
    <row r="59" spans="1:5" x14ac:dyDescent="0.2">
      <c r="A59" s="68"/>
      <c r="B59" s="69"/>
      <c r="C59" s="71"/>
      <c r="D59" s="68"/>
      <c r="E59" s="68"/>
    </row>
    <row r="60" spans="1:5" x14ac:dyDescent="0.2">
      <c r="A60" s="72" t="s">
        <v>426</v>
      </c>
      <c r="B60" s="69"/>
      <c r="C60" s="71"/>
      <c r="D60" s="68"/>
      <c r="E60" s="68"/>
    </row>
    <row r="61" spans="1:5" x14ac:dyDescent="0.2">
      <c r="B61" s="46"/>
      <c r="D61" s="48"/>
    </row>
    <row r="62" spans="1:5" ht="20.399999999999999" x14ac:dyDescent="0.2">
      <c r="A62" s="55" t="s">
        <v>110</v>
      </c>
      <c r="B62" s="56" t="s">
        <v>111</v>
      </c>
      <c r="C62" s="57" t="s">
        <v>112</v>
      </c>
      <c r="D62" s="58" t="s">
        <v>113</v>
      </c>
      <c r="E62" s="57" t="s">
        <v>112</v>
      </c>
    </row>
    <row r="63" spans="1:5" x14ac:dyDescent="0.2">
      <c r="B63" s="46"/>
      <c r="D63" s="48"/>
    </row>
    <row r="64" spans="1:5" x14ac:dyDescent="0.2">
      <c r="A64" s="68" t="s">
        <v>17</v>
      </c>
      <c r="B64" s="69">
        <v>2835400.6199999992</v>
      </c>
      <c r="C64" s="71">
        <v>5.0710532356484537E-3</v>
      </c>
      <c r="D64" s="70">
        <v>61</v>
      </c>
      <c r="E64" s="71">
        <v>1.4346190028222013E-2</v>
      </c>
    </row>
    <row r="65" spans="1:5" x14ac:dyDescent="0.2">
      <c r="A65" s="68" t="s">
        <v>18</v>
      </c>
      <c r="B65" s="69">
        <v>17628042.790000003</v>
      </c>
      <c r="C65" s="71">
        <v>3.1527376695141912E-2</v>
      </c>
      <c r="D65" s="70">
        <v>211</v>
      </c>
      <c r="E65" s="71">
        <v>4.9623706491063027E-2</v>
      </c>
    </row>
    <row r="66" spans="1:5" x14ac:dyDescent="0.2">
      <c r="A66" s="68" t="s">
        <v>19</v>
      </c>
      <c r="B66" s="69">
        <v>10453784.92</v>
      </c>
      <c r="C66" s="71">
        <v>1.8696370265778889E-2</v>
      </c>
      <c r="D66" s="70">
        <v>112</v>
      </c>
      <c r="E66" s="71">
        <v>2.634054562558796E-2</v>
      </c>
    </row>
    <row r="67" spans="1:5" x14ac:dyDescent="0.2">
      <c r="A67" s="68" t="s">
        <v>20</v>
      </c>
      <c r="B67" s="69">
        <v>14965342.49</v>
      </c>
      <c r="C67" s="71">
        <v>2.6765194280200803E-2</v>
      </c>
      <c r="D67" s="70">
        <v>121</v>
      </c>
      <c r="E67" s="71">
        <v>2.845719661335842E-2</v>
      </c>
    </row>
    <row r="68" spans="1:5" x14ac:dyDescent="0.2">
      <c r="A68" s="68" t="s">
        <v>21</v>
      </c>
      <c r="B68" s="69">
        <v>16911070.100000001</v>
      </c>
      <c r="C68" s="71">
        <v>3.024508640647855E-2</v>
      </c>
      <c r="D68" s="70">
        <v>117</v>
      </c>
      <c r="E68" s="71">
        <v>2.7516462841015991E-2</v>
      </c>
    </row>
    <row r="69" spans="1:5" x14ac:dyDescent="0.2">
      <c r="A69" s="68" t="s">
        <v>22</v>
      </c>
      <c r="B69" s="69">
        <v>36259058.700000003</v>
      </c>
      <c r="C69" s="71">
        <v>6.4848549317945162E-2</v>
      </c>
      <c r="D69" s="70">
        <v>242</v>
      </c>
      <c r="E69" s="71">
        <v>5.691439322671684E-2</v>
      </c>
    </row>
    <row r="70" spans="1:5" x14ac:dyDescent="0.2">
      <c r="A70" s="68" t="s">
        <v>23</v>
      </c>
      <c r="B70" s="69">
        <v>74175359.729999974</v>
      </c>
      <c r="C70" s="71">
        <v>0.13266104102220463</v>
      </c>
      <c r="D70" s="70">
        <v>461</v>
      </c>
      <c r="E70" s="71">
        <v>0.10841956726246472</v>
      </c>
    </row>
    <row r="71" spans="1:5" x14ac:dyDescent="0.2">
      <c r="A71" s="68" t="s">
        <v>24</v>
      </c>
      <c r="B71" s="69">
        <v>54804954.109999955</v>
      </c>
      <c r="C71" s="71">
        <v>9.801748575094843E-2</v>
      </c>
      <c r="D71" s="70">
        <v>386</v>
      </c>
      <c r="E71" s="71">
        <v>9.0780809031044213E-2</v>
      </c>
    </row>
    <row r="72" spans="1:5" x14ac:dyDescent="0.2">
      <c r="A72" s="68" t="s">
        <v>41</v>
      </c>
      <c r="B72" s="69">
        <v>139485497.23000011</v>
      </c>
      <c r="C72" s="71">
        <v>0.24946682210086618</v>
      </c>
      <c r="D72" s="70">
        <v>986</v>
      </c>
      <c r="E72" s="71">
        <v>0.23189087488240828</v>
      </c>
    </row>
    <row r="73" spans="1:5" x14ac:dyDescent="0.2">
      <c r="A73" s="68" t="s">
        <v>42</v>
      </c>
      <c r="B73" s="69">
        <v>13613757.869999995</v>
      </c>
      <c r="C73" s="71">
        <v>2.434791415683548E-2</v>
      </c>
      <c r="D73" s="70">
        <v>115</v>
      </c>
      <c r="E73" s="71">
        <v>2.7046095954844779E-2</v>
      </c>
    </row>
    <row r="74" spans="1:5" x14ac:dyDescent="0.2">
      <c r="A74" s="68" t="s">
        <v>43</v>
      </c>
      <c r="B74" s="69">
        <v>10775004.200000003</v>
      </c>
      <c r="C74" s="71">
        <v>1.927086406313042E-2</v>
      </c>
      <c r="D74" s="70">
        <v>69</v>
      </c>
      <c r="E74" s="71">
        <v>1.6227657572906867E-2</v>
      </c>
    </row>
    <row r="75" spans="1:5" x14ac:dyDescent="0.2">
      <c r="A75" s="68" t="s">
        <v>44</v>
      </c>
      <c r="B75" s="69">
        <v>11528901.549999997</v>
      </c>
      <c r="C75" s="71">
        <v>2.0619193314770443E-2</v>
      </c>
      <c r="D75" s="70">
        <v>91</v>
      </c>
      <c r="E75" s="71">
        <v>2.1401693320790217E-2</v>
      </c>
    </row>
    <row r="76" spans="1:5" x14ac:dyDescent="0.2">
      <c r="A76" s="68" t="s">
        <v>45</v>
      </c>
      <c r="B76" s="69">
        <v>20427888.600000001</v>
      </c>
      <c r="C76" s="71">
        <v>3.653484091517769E-2</v>
      </c>
      <c r="D76" s="70">
        <v>166</v>
      </c>
      <c r="E76" s="71">
        <v>3.9040451552210725E-2</v>
      </c>
    </row>
    <row r="77" spans="1:5" x14ac:dyDescent="0.2">
      <c r="A77" s="68" t="s">
        <v>46</v>
      </c>
      <c r="B77" s="69">
        <v>14361489.820000004</v>
      </c>
      <c r="C77" s="71">
        <v>2.5685216722723073E-2</v>
      </c>
      <c r="D77" s="70">
        <v>125</v>
      </c>
      <c r="E77" s="71">
        <v>2.9397930385700845E-2</v>
      </c>
    </row>
    <row r="78" spans="1:5" x14ac:dyDescent="0.2">
      <c r="A78" s="68" t="s">
        <v>25</v>
      </c>
      <c r="B78" s="69">
        <v>78710071.599999949</v>
      </c>
      <c r="C78" s="71">
        <v>0.14077127600589343</v>
      </c>
      <c r="D78" s="70">
        <v>704</v>
      </c>
      <c r="E78" s="71">
        <v>0.16556914393226718</v>
      </c>
    </row>
    <row r="79" spans="1:5" x14ac:dyDescent="0.2">
      <c r="A79" s="68" t="s">
        <v>26</v>
      </c>
      <c r="B79" s="69">
        <v>6205299.3999999985</v>
      </c>
      <c r="C79" s="71">
        <v>1.1098044974165736E-2</v>
      </c>
      <c r="D79" s="70">
        <v>48</v>
      </c>
      <c r="E79" s="71">
        <v>1.1288805268109126E-2</v>
      </c>
    </row>
    <row r="80" spans="1:5" x14ac:dyDescent="0.2">
      <c r="A80" s="68" t="s">
        <v>27</v>
      </c>
      <c r="B80" s="69">
        <v>11655515.329999998</v>
      </c>
      <c r="C80" s="71">
        <v>2.0845639346494416E-2</v>
      </c>
      <c r="D80" s="70">
        <v>78</v>
      </c>
      <c r="E80" s="71">
        <v>1.8344308560677328E-2</v>
      </c>
    </row>
    <row r="81" spans="1:5" x14ac:dyDescent="0.2">
      <c r="A81" s="68" t="s">
        <v>4</v>
      </c>
      <c r="B81" s="69">
        <v>24338022.41</v>
      </c>
      <c r="C81" s="71">
        <v>4.3528031425596254E-2</v>
      </c>
      <c r="D81" s="70">
        <v>159</v>
      </c>
      <c r="E81" s="71">
        <v>3.7394167450611478E-2</v>
      </c>
    </row>
    <row r="82" spans="1:5" x14ac:dyDescent="0.2">
      <c r="A82" s="68"/>
      <c r="B82" s="69"/>
      <c r="C82" s="71"/>
      <c r="D82" s="70"/>
      <c r="E82" s="71"/>
    </row>
    <row r="83" spans="1:5" ht="10.8" thickBot="1" x14ac:dyDescent="0.25">
      <c r="A83" s="73"/>
      <c r="B83" s="74">
        <v>559134461.47000003</v>
      </c>
      <c r="C83" s="75"/>
      <c r="D83" s="76">
        <v>4252</v>
      </c>
      <c r="E83" s="75"/>
    </row>
    <row r="84" spans="1:5" ht="10.8" thickTop="1" x14ac:dyDescent="0.2">
      <c r="A84" s="68"/>
      <c r="B84" s="69"/>
      <c r="C84" s="71"/>
      <c r="D84" s="70"/>
      <c r="E84" s="71"/>
    </row>
    <row r="85" spans="1:5" x14ac:dyDescent="0.2">
      <c r="A85" s="73" t="s">
        <v>114</v>
      </c>
      <c r="B85" s="69"/>
      <c r="C85" s="68"/>
      <c r="D85" s="75">
        <v>0.8083814111452382</v>
      </c>
      <c r="E85" s="71"/>
    </row>
    <row r="86" spans="1:5" x14ac:dyDescent="0.2">
      <c r="A86" s="73"/>
      <c r="B86" s="69"/>
      <c r="C86" s="68"/>
      <c r="D86" s="75"/>
      <c r="E86" s="71"/>
    </row>
    <row r="87" spans="1:5" x14ac:dyDescent="0.2">
      <c r="A87" s="73"/>
      <c r="B87" s="69"/>
      <c r="C87" s="68"/>
      <c r="D87" s="75"/>
      <c r="E87" s="71"/>
    </row>
    <row r="88" spans="1:5" x14ac:dyDescent="0.2">
      <c r="A88" s="72" t="s">
        <v>425</v>
      </c>
      <c r="B88" s="69"/>
      <c r="C88" s="71"/>
      <c r="D88" s="68"/>
      <c r="E88" s="68"/>
    </row>
    <row r="89" spans="1:5" x14ac:dyDescent="0.2">
      <c r="B89" s="46"/>
      <c r="D89" s="48"/>
    </row>
    <row r="90" spans="1:5" s="60" customFormat="1" ht="20.399999999999999" x14ac:dyDescent="0.2">
      <c r="A90" s="55" t="s">
        <v>110</v>
      </c>
      <c r="B90" s="56" t="s">
        <v>111</v>
      </c>
      <c r="C90" s="57" t="s">
        <v>112</v>
      </c>
      <c r="D90" s="58" t="s">
        <v>113</v>
      </c>
      <c r="E90" s="57" t="s">
        <v>112</v>
      </c>
    </row>
    <row r="91" spans="1:5" x14ac:dyDescent="0.2">
      <c r="B91" s="46"/>
      <c r="D91" s="48"/>
    </row>
    <row r="92" spans="1:5" x14ac:dyDescent="0.2">
      <c r="A92" s="68" t="s">
        <v>17</v>
      </c>
      <c r="B92" s="69">
        <v>2487318.7399999993</v>
      </c>
      <c r="C92" s="71">
        <v>4.4485162539627428E-3</v>
      </c>
      <c r="D92" s="70">
        <v>57</v>
      </c>
      <c r="E92" s="71">
        <v>1.3405456255879586E-2</v>
      </c>
    </row>
    <row r="93" spans="1:5" x14ac:dyDescent="0.2">
      <c r="A93" s="68" t="s">
        <v>18</v>
      </c>
      <c r="B93" s="69">
        <v>14685132.55000001</v>
      </c>
      <c r="C93" s="71">
        <v>2.6264044808456032E-2</v>
      </c>
      <c r="D93" s="70">
        <v>191</v>
      </c>
      <c r="E93" s="71">
        <v>4.4920037629350894E-2</v>
      </c>
    </row>
    <row r="94" spans="1:5" x14ac:dyDescent="0.2">
      <c r="A94" s="68" t="s">
        <v>19</v>
      </c>
      <c r="B94" s="69">
        <v>9186655.6499999966</v>
      </c>
      <c r="C94" s="71">
        <v>1.6430136725695099E-2</v>
      </c>
      <c r="D94" s="70">
        <v>90</v>
      </c>
      <c r="E94" s="71">
        <v>2.116650987770461E-2</v>
      </c>
    </row>
    <row r="95" spans="1:5" x14ac:dyDescent="0.2">
      <c r="A95" s="68" t="s">
        <v>20</v>
      </c>
      <c r="B95" s="69">
        <v>7516388.8200000022</v>
      </c>
      <c r="C95" s="71">
        <v>1.3442900300294387E-2</v>
      </c>
      <c r="D95" s="70">
        <v>72</v>
      </c>
      <c r="E95" s="71">
        <v>1.6933207902163686E-2</v>
      </c>
    </row>
    <row r="96" spans="1:5" x14ac:dyDescent="0.2">
      <c r="A96" s="68" t="s">
        <v>21</v>
      </c>
      <c r="B96" s="69">
        <v>13659817.620000003</v>
      </c>
      <c r="C96" s="71">
        <v>2.4430291032478086E-2</v>
      </c>
      <c r="D96" s="70">
        <v>120</v>
      </c>
      <c r="E96" s="71">
        <v>2.8222013170272814E-2</v>
      </c>
    </row>
    <row r="97" spans="1:5" x14ac:dyDescent="0.2">
      <c r="A97" s="68" t="s">
        <v>22</v>
      </c>
      <c r="B97" s="69">
        <v>21183950.080000017</v>
      </c>
      <c r="C97" s="71">
        <v>3.7887040666937377E-2</v>
      </c>
      <c r="D97" s="70">
        <v>172</v>
      </c>
      <c r="E97" s="71">
        <v>4.0451552210724363E-2</v>
      </c>
    </row>
    <row r="98" spans="1:5" x14ac:dyDescent="0.2">
      <c r="A98" s="68" t="s">
        <v>23</v>
      </c>
      <c r="B98" s="69">
        <v>39797444.18999999</v>
      </c>
      <c r="C98" s="71">
        <v>7.1176875925998168E-2</v>
      </c>
      <c r="D98" s="70">
        <v>249</v>
      </c>
      <c r="E98" s="71">
        <v>5.8560677328316088E-2</v>
      </c>
    </row>
    <row r="99" spans="1:5" x14ac:dyDescent="0.2">
      <c r="A99" s="68" t="s">
        <v>24</v>
      </c>
      <c r="B99" s="69">
        <v>50412783.159999974</v>
      </c>
      <c r="C99" s="71">
        <v>9.0162182147495565E-2</v>
      </c>
      <c r="D99" s="70">
        <v>328</v>
      </c>
      <c r="E99" s="71">
        <v>7.7140169332079025E-2</v>
      </c>
    </row>
    <row r="100" spans="1:5" x14ac:dyDescent="0.2">
      <c r="A100" s="68" t="s">
        <v>41</v>
      </c>
      <c r="B100" s="69">
        <v>144286820.40000007</v>
      </c>
      <c r="C100" s="71">
        <v>0.25805388568012938</v>
      </c>
      <c r="D100" s="70">
        <v>963</v>
      </c>
      <c r="E100" s="71">
        <v>0.22648165569143933</v>
      </c>
    </row>
    <row r="101" spans="1:5" x14ac:dyDescent="0.2">
      <c r="A101" s="68" t="s">
        <v>42</v>
      </c>
      <c r="B101" s="69">
        <v>39820070.689999998</v>
      </c>
      <c r="C101" s="71">
        <v>7.1217342936277808E-2</v>
      </c>
      <c r="D101" s="70">
        <v>306</v>
      </c>
      <c r="E101" s="71">
        <v>7.196613358419568E-2</v>
      </c>
    </row>
    <row r="102" spans="1:5" x14ac:dyDescent="0.2">
      <c r="A102" s="68" t="s">
        <v>43</v>
      </c>
      <c r="B102" s="69">
        <v>11732825.270000001</v>
      </c>
      <c r="C102" s="71">
        <v>2.0983906517143765E-2</v>
      </c>
      <c r="D102" s="70">
        <v>78</v>
      </c>
      <c r="E102" s="71">
        <v>1.8344308560677328E-2</v>
      </c>
    </row>
    <row r="103" spans="1:5" x14ac:dyDescent="0.2">
      <c r="A103" s="68" t="s">
        <v>44</v>
      </c>
      <c r="B103" s="69">
        <v>6816774.0800000001</v>
      </c>
      <c r="C103" s="71">
        <v>1.2191654333160344E-2</v>
      </c>
      <c r="D103" s="70">
        <v>47</v>
      </c>
      <c r="E103" s="71">
        <v>1.1053621825023518E-2</v>
      </c>
    </row>
    <row r="104" spans="1:5" x14ac:dyDescent="0.2">
      <c r="A104" s="68" t="s">
        <v>45</v>
      </c>
      <c r="B104" s="69">
        <v>7326218.9500000011</v>
      </c>
      <c r="C104" s="71">
        <v>1.3102785563849717E-2</v>
      </c>
      <c r="D104" s="70">
        <v>55</v>
      </c>
      <c r="E104" s="71">
        <v>1.2935089369708372E-2</v>
      </c>
    </row>
    <row r="105" spans="1:5" x14ac:dyDescent="0.2">
      <c r="A105" s="68" t="s">
        <v>46</v>
      </c>
      <c r="B105" s="69">
        <v>8174934.7599999979</v>
      </c>
      <c r="C105" s="71">
        <v>1.4620695598886136E-2</v>
      </c>
      <c r="D105" s="70">
        <v>68</v>
      </c>
      <c r="E105" s="71">
        <v>1.5992474129821261E-2</v>
      </c>
    </row>
    <row r="106" spans="1:5" x14ac:dyDescent="0.2">
      <c r="A106" s="68" t="s">
        <v>25</v>
      </c>
      <c r="B106" s="69">
        <v>81180012.589999929</v>
      </c>
      <c r="C106" s="71">
        <v>0.14518871252645121</v>
      </c>
      <c r="D106" s="70">
        <v>655</v>
      </c>
      <c r="E106" s="71">
        <v>0.15404515522107243</v>
      </c>
    </row>
    <row r="107" spans="1:5" x14ac:dyDescent="0.2">
      <c r="A107" s="68" t="s">
        <v>26</v>
      </c>
      <c r="B107" s="69">
        <v>22400287.010000009</v>
      </c>
      <c r="C107" s="71">
        <v>4.0062433195600634E-2</v>
      </c>
      <c r="D107" s="70">
        <v>195</v>
      </c>
      <c r="E107" s="71">
        <v>4.5860771401693319E-2</v>
      </c>
    </row>
    <row r="108" spans="1:5" x14ac:dyDescent="0.2">
      <c r="A108" s="68" t="s">
        <v>27</v>
      </c>
      <c r="B108" s="69">
        <v>28202519.550000004</v>
      </c>
      <c r="C108" s="71">
        <v>5.043960172988407E-2</v>
      </c>
      <c r="D108" s="70">
        <v>235</v>
      </c>
      <c r="E108" s="71">
        <v>5.5268109125117593E-2</v>
      </c>
    </row>
    <row r="109" spans="1:5" x14ac:dyDescent="0.2">
      <c r="A109" s="68" t="s">
        <v>4</v>
      </c>
      <c r="B109" s="69">
        <v>50264507.360000007</v>
      </c>
      <c r="C109" s="71">
        <v>8.9896994057299617E-2</v>
      </c>
      <c r="D109" s="70">
        <v>371</v>
      </c>
      <c r="E109" s="71">
        <v>8.7253057384760108E-2</v>
      </c>
    </row>
    <row r="110" spans="1:5" x14ac:dyDescent="0.2">
      <c r="A110" s="68"/>
      <c r="B110" s="69"/>
      <c r="C110" s="71"/>
      <c r="D110" s="70"/>
      <c r="E110" s="71"/>
    </row>
    <row r="111" spans="1:5" s="61" customFormat="1" ht="10.8" thickBot="1" x14ac:dyDescent="0.25">
      <c r="A111" s="73"/>
      <c r="B111" s="74">
        <v>559134461.46999991</v>
      </c>
      <c r="C111" s="75"/>
      <c r="D111" s="76">
        <v>4252</v>
      </c>
      <c r="E111" s="75"/>
    </row>
    <row r="112" spans="1:5" ht="10.8" thickTop="1" x14ac:dyDescent="0.2">
      <c r="A112" s="68"/>
      <c r="B112" s="69"/>
      <c r="C112" s="71"/>
      <c r="D112" s="70"/>
      <c r="E112" s="71"/>
    </row>
    <row r="113" spans="1:6" x14ac:dyDescent="0.2">
      <c r="A113" s="73" t="s">
        <v>114</v>
      </c>
      <c r="B113" s="69"/>
      <c r="C113" s="68"/>
      <c r="D113" s="75">
        <v>0.84931055868084504</v>
      </c>
      <c r="E113" s="71"/>
    </row>
    <row r="114" spans="1:6" x14ac:dyDescent="0.2">
      <c r="A114" s="68"/>
      <c r="B114" s="69"/>
      <c r="C114" s="71"/>
      <c r="D114" s="70"/>
      <c r="E114" s="71"/>
    </row>
    <row r="115" spans="1:6" x14ac:dyDescent="0.2">
      <c r="A115" s="68"/>
      <c r="B115" s="69"/>
      <c r="C115" s="71"/>
      <c r="D115" s="70"/>
      <c r="E115" s="71"/>
    </row>
    <row r="116" spans="1:6" x14ac:dyDescent="0.2">
      <c r="A116" s="72" t="s">
        <v>115</v>
      </c>
      <c r="B116" s="69"/>
      <c r="C116" s="71"/>
      <c r="D116" s="70"/>
      <c r="E116" s="71"/>
    </row>
    <row r="117" spans="1:6" x14ac:dyDescent="0.2">
      <c r="B117" s="46"/>
      <c r="D117" s="48"/>
    </row>
    <row r="118" spans="1:6" s="62" customFormat="1" ht="20.399999999999999" x14ac:dyDescent="0.2">
      <c r="A118" s="55" t="s">
        <v>116</v>
      </c>
      <c r="B118" s="56" t="s">
        <v>111</v>
      </c>
      <c r="C118" s="57" t="s">
        <v>112</v>
      </c>
      <c r="D118" s="58" t="s">
        <v>113</v>
      </c>
      <c r="E118" s="57" t="s">
        <v>112</v>
      </c>
    </row>
    <row r="119" spans="1:6" x14ac:dyDescent="0.2">
      <c r="B119" s="46"/>
      <c r="D119" s="48"/>
    </row>
    <row r="120" spans="1:6" x14ac:dyDescent="0.2">
      <c r="A120" s="68" t="s">
        <v>47</v>
      </c>
      <c r="B120" s="69">
        <v>825736.87999999989</v>
      </c>
      <c r="C120" s="71">
        <v>1.4768127112556753E-3</v>
      </c>
      <c r="D120" s="70">
        <v>14</v>
      </c>
      <c r="E120" s="71">
        <v>3.292568203198495E-3</v>
      </c>
      <c r="F120" s="63"/>
    </row>
    <row r="121" spans="1:6" x14ac:dyDescent="0.2">
      <c r="A121" s="68" t="s">
        <v>48</v>
      </c>
      <c r="B121" s="69">
        <v>4922209.9800000014</v>
      </c>
      <c r="C121" s="71">
        <v>8.8032670478924799E-3</v>
      </c>
      <c r="D121" s="70">
        <v>34</v>
      </c>
      <c r="E121" s="71">
        <v>7.9962370649106305E-3</v>
      </c>
      <c r="F121" s="63"/>
    </row>
    <row r="122" spans="1:6" x14ac:dyDescent="0.2">
      <c r="A122" s="68" t="s">
        <v>49</v>
      </c>
      <c r="B122" s="69">
        <v>544257975.40000486</v>
      </c>
      <c r="C122" s="71">
        <v>0.97339372352244447</v>
      </c>
      <c r="D122" s="70">
        <v>4147</v>
      </c>
      <c r="E122" s="71">
        <v>0.97530573847601132</v>
      </c>
      <c r="F122" s="63"/>
    </row>
    <row r="123" spans="1:6" x14ac:dyDescent="0.2">
      <c r="A123" s="68" t="s">
        <v>50</v>
      </c>
      <c r="B123" s="69">
        <v>0</v>
      </c>
      <c r="C123" s="71">
        <v>0</v>
      </c>
      <c r="D123" s="70">
        <v>0</v>
      </c>
      <c r="E123" s="71">
        <v>0</v>
      </c>
      <c r="F123" s="63"/>
    </row>
    <row r="124" spans="1:6" x14ac:dyDescent="0.2">
      <c r="A124" s="68" t="s">
        <v>2</v>
      </c>
      <c r="B124" s="69">
        <v>9128539.2100000009</v>
      </c>
      <c r="C124" s="71">
        <v>1.6326196718407252E-2</v>
      </c>
      <c r="D124" s="70">
        <v>57</v>
      </c>
      <c r="E124" s="71">
        <v>1.3405456255879586E-2</v>
      </c>
      <c r="F124" s="63"/>
    </row>
    <row r="125" spans="1:6" x14ac:dyDescent="0.2">
      <c r="A125" s="68"/>
      <c r="B125" s="69"/>
      <c r="C125" s="71"/>
      <c r="D125" s="70"/>
      <c r="E125" s="71"/>
    </row>
    <row r="126" spans="1:6" ht="10.8" thickBot="1" x14ac:dyDescent="0.25">
      <c r="A126" s="73"/>
      <c r="B126" s="74">
        <v>559134461.47000492</v>
      </c>
      <c r="C126" s="75"/>
      <c r="D126" s="76">
        <v>4252</v>
      </c>
      <c r="E126" s="75"/>
    </row>
    <row r="127" spans="1:6" ht="10.8" thickTop="1" x14ac:dyDescent="0.2">
      <c r="A127" s="68"/>
      <c r="B127" s="69"/>
      <c r="C127" s="71"/>
      <c r="D127" s="70"/>
      <c r="E127" s="71"/>
    </row>
    <row r="128" spans="1:6" x14ac:dyDescent="0.2">
      <c r="A128" s="68"/>
      <c r="B128" s="69"/>
      <c r="C128" s="71"/>
      <c r="D128" s="70"/>
      <c r="E128" s="71"/>
    </row>
    <row r="129" spans="1:5" x14ac:dyDescent="0.2">
      <c r="A129" s="72" t="s">
        <v>117</v>
      </c>
      <c r="B129" s="69"/>
      <c r="C129" s="71"/>
      <c r="D129" s="70"/>
      <c r="E129" s="71"/>
    </row>
    <row r="130" spans="1:5" x14ac:dyDescent="0.2">
      <c r="B130" s="46"/>
      <c r="D130" s="48"/>
    </row>
    <row r="131" spans="1:5" s="62" customFormat="1" ht="20.399999999999999" x14ac:dyDescent="0.2">
      <c r="A131" s="55" t="s">
        <v>118</v>
      </c>
      <c r="B131" s="56" t="s">
        <v>111</v>
      </c>
      <c r="C131" s="57" t="s">
        <v>112</v>
      </c>
      <c r="D131" s="58" t="s">
        <v>113</v>
      </c>
      <c r="E131" s="57" t="s">
        <v>112</v>
      </c>
    </row>
    <row r="132" spans="1:5" x14ac:dyDescent="0.2">
      <c r="B132" s="46"/>
      <c r="D132" s="48"/>
    </row>
    <row r="133" spans="1:5" x14ac:dyDescent="0.2">
      <c r="A133" s="68" t="s">
        <v>5</v>
      </c>
      <c r="B133" s="69">
        <v>534678944.56000447</v>
      </c>
      <c r="C133" s="71">
        <v>0.9562618321795</v>
      </c>
      <c r="D133" s="70">
        <v>3947</v>
      </c>
      <c r="E133" s="71">
        <v>0.92826904985888992</v>
      </c>
    </row>
    <row r="134" spans="1:5" x14ac:dyDescent="0.2">
      <c r="A134" s="68" t="s">
        <v>6</v>
      </c>
      <c r="B134" s="69">
        <v>24455516.910000004</v>
      </c>
      <c r="C134" s="71">
        <v>4.3738167820500107E-2</v>
      </c>
      <c r="D134" s="70">
        <v>305</v>
      </c>
      <c r="E134" s="71">
        <v>7.173095014111007E-2</v>
      </c>
    </row>
    <row r="135" spans="1:5" x14ac:dyDescent="0.2">
      <c r="A135" s="68"/>
      <c r="B135" s="69"/>
      <c r="C135" s="71"/>
      <c r="D135" s="70"/>
      <c r="E135" s="71"/>
    </row>
    <row r="136" spans="1:5" s="61" customFormat="1" ht="10.8" thickBot="1" x14ac:dyDescent="0.25">
      <c r="A136" s="73"/>
      <c r="B136" s="74">
        <v>559134461.47000444</v>
      </c>
      <c r="C136" s="75"/>
      <c r="D136" s="76">
        <v>4252</v>
      </c>
      <c r="E136" s="75"/>
    </row>
    <row r="137" spans="1:5" ht="10.8" thickTop="1" x14ac:dyDescent="0.2">
      <c r="A137" s="68"/>
      <c r="B137" s="69"/>
      <c r="C137" s="71"/>
      <c r="D137" s="70"/>
      <c r="E137" s="71"/>
    </row>
    <row r="138" spans="1:5" x14ac:dyDescent="0.2">
      <c r="A138" s="68"/>
      <c r="B138" s="69"/>
      <c r="C138" s="71"/>
      <c r="D138" s="70"/>
      <c r="E138" s="71"/>
    </row>
    <row r="139" spans="1:5" x14ac:dyDescent="0.2">
      <c r="A139" s="72" t="s">
        <v>119</v>
      </c>
      <c r="B139" s="69"/>
      <c r="C139" s="71"/>
      <c r="D139" s="70"/>
      <c r="E139" s="71"/>
    </row>
    <row r="140" spans="1:5" x14ac:dyDescent="0.2">
      <c r="B140" s="46"/>
      <c r="D140" s="48"/>
    </row>
    <row r="141" spans="1:5" s="62" customFormat="1" ht="20.399999999999999" x14ac:dyDescent="0.2">
      <c r="A141" s="55" t="s">
        <v>144</v>
      </c>
      <c r="B141" s="56" t="s">
        <v>111</v>
      </c>
      <c r="C141" s="57" t="s">
        <v>112</v>
      </c>
      <c r="D141" s="58" t="s">
        <v>113</v>
      </c>
      <c r="E141" s="57" t="s">
        <v>112</v>
      </c>
    </row>
    <row r="142" spans="1:5" x14ac:dyDescent="0.2">
      <c r="B142" s="46"/>
      <c r="D142" s="48"/>
    </row>
    <row r="143" spans="1:5" x14ac:dyDescent="0.2">
      <c r="A143" s="68" t="s">
        <v>70</v>
      </c>
      <c r="B143" s="69">
        <v>118422136.44</v>
      </c>
      <c r="C143" s="71">
        <v>0.21179545279441508</v>
      </c>
      <c r="D143" s="70">
        <v>1658</v>
      </c>
      <c r="E143" s="71">
        <v>0.38993414863593601</v>
      </c>
    </row>
    <row r="144" spans="1:5" x14ac:dyDescent="0.2">
      <c r="A144" s="68" t="s">
        <v>71</v>
      </c>
      <c r="B144" s="69">
        <v>278915581.42999959</v>
      </c>
      <c r="C144" s="71">
        <v>0.49883453918528475</v>
      </c>
      <c r="D144" s="70">
        <v>2052</v>
      </c>
      <c r="E144" s="71">
        <v>0.48259642521166513</v>
      </c>
    </row>
    <row r="145" spans="1:5" x14ac:dyDescent="0.2">
      <c r="A145" s="68" t="s">
        <v>72</v>
      </c>
      <c r="B145" s="69">
        <v>89467038.079999954</v>
      </c>
      <c r="C145" s="71">
        <v>0.16000987999341965</v>
      </c>
      <c r="D145" s="70">
        <v>377</v>
      </c>
      <c r="E145" s="71">
        <v>8.8664158043273752E-2</v>
      </c>
    </row>
    <row r="146" spans="1:5" x14ac:dyDescent="0.2">
      <c r="A146" s="68" t="s">
        <v>73</v>
      </c>
      <c r="B146" s="69">
        <v>33797601.25999999</v>
      </c>
      <c r="C146" s="71">
        <v>6.0446285444728229E-2</v>
      </c>
      <c r="D146" s="70">
        <v>100</v>
      </c>
      <c r="E146" s="71">
        <v>2.3518344308560677E-2</v>
      </c>
    </row>
    <row r="147" spans="1:5" x14ac:dyDescent="0.2">
      <c r="A147" s="68" t="s">
        <v>74</v>
      </c>
      <c r="B147" s="69">
        <v>15759615.100000001</v>
      </c>
      <c r="C147" s="71">
        <v>2.8185733818958298E-2</v>
      </c>
      <c r="D147" s="70">
        <v>35</v>
      </c>
      <c r="E147" s="71">
        <v>8.2314205079962368E-3</v>
      </c>
    </row>
    <row r="148" spans="1:5" x14ac:dyDescent="0.2">
      <c r="A148" s="68" t="s">
        <v>75</v>
      </c>
      <c r="B148" s="69">
        <v>10610724.899999999</v>
      </c>
      <c r="C148" s="71">
        <v>1.8977054056199177E-2</v>
      </c>
      <c r="D148" s="70">
        <v>18</v>
      </c>
      <c r="E148" s="71">
        <v>4.2333019755409216E-3</v>
      </c>
    </row>
    <row r="149" spans="1:5" x14ac:dyDescent="0.2">
      <c r="A149" s="68" t="s">
        <v>76</v>
      </c>
      <c r="B149" s="69">
        <v>6609349.5800000001</v>
      </c>
      <c r="C149" s="71">
        <v>1.1820680060791828E-2</v>
      </c>
      <c r="D149" s="70">
        <v>8</v>
      </c>
      <c r="E149" s="71">
        <v>1.8814675446848542E-3</v>
      </c>
    </row>
    <row r="150" spans="1:5" x14ac:dyDescent="0.2">
      <c r="A150" s="68" t="s">
        <v>196</v>
      </c>
      <c r="B150" s="69">
        <v>1000720.03</v>
      </c>
      <c r="C150" s="71">
        <v>1.7897663244884679E-3</v>
      </c>
      <c r="D150" s="70">
        <v>1</v>
      </c>
      <c r="E150" s="71">
        <v>2.3518344308560678E-4</v>
      </c>
    </row>
    <row r="151" spans="1:5" x14ac:dyDescent="0.2">
      <c r="A151" s="68" t="s">
        <v>77</v>
      </c>
      <c r="B151" s="69">
        <v>1401161</v>
      </c>
      <c r="C151" s="71">
        <v>2.505946416388394E-3</v>
      </c>
      <c r="D151" s="70">
        <v>1</v>
      </c>
      <c r="E151" s="71">
        <v>2.3518344308560678E-4</v>
      </c>
    </row>
    <row r="152" spans="1:5" x14ac:dyDescent="0.2">
      <c r="A152" s="68" t="s">
        <v>80</v>
      </c>
      <c r="B152" s="69">
        <v>3150533.65</v>
      </c>
      <c r="C152" s="71">
        <v>5.634661905326045E-3</v>
      </c>
      <c r="D152" s="70">
        <v>2</v>
      </c>
      <c r="E152" s="71">
        <v>4.7036688617121356E-4</v>
      </c>
    </row>
    <row r="153" spans="1:5" x14ac:dyDescent="0.2">
      <c r="A153" s="68" t="s">
        <v>78</v>
      </c>
      <c r="B153" s="69">
        <v>0</v>
      </c>
      <c r="C153" s="71">
        <v>0</v>
      </c>
      <c r="D153" s="70">
        <v>0</v>
      </c>
      <c r="E153" s="71">
        <v>0</v>
      </c>
    </row>
    <row r="154" spans="1:5" x14ac:dyDescent="0.2">
      <c r="A154" s="68" t="s">
        <v>79</v>
      </c>
      <c r="B154" s="69">
        <v>0</v>
      </c>
      <c r="C154" s="71">
        <v>0</v>
      </c>
      <c r="D154" s="70">
        <v>0</v>
      </c>
      <c r="E154" s="71">
        <v>0</v>
      </c>
    </row>
    <row r="155" spans="1:5" x14ac:dyDescent="0.2">
      <c r="A155" s="68"/>
      <c r="B155" s="69"/>
      <c r="C155" s="71"/>
      <c r="D155" s="70"/>
      <c r="E155" s="71"/>
    </row>
    <row r="156" spans="1:5" ht="10.8" thickBot="1" x14ac:dyDescent="0.25">
      <c r="A156" s="73"/>
      <c r="B156" s="74">
        <v>559134461.46999955</v>
      </c>
      <c r="C156" s="75"/>
      <c r="D156" s="76">
        <v>4252</v>
      </c>
      <c r="E156" s="75"/>
    </row>
    <row r="157" spans="1:5" ht="10.8" thickTop="1" x14ac:dyDescent="0.2">
      <c r="A157" s="68"/>
      <c r="B157" s="69"/>
      <c r="C157" s="71"/>
      <c r="D157" s="70"/>
      <c r="E157" s="71"/>
    </row>
    <row r="158" spans="1:5" x14ac:dyDescent="0.2">
      <c r="A158" s="73" t="s">
        <v>120</v>
      </c>
      <c r="B158" s="77">
        <v>131499.16779633102</v>
      </c>
      <c r="C158" s="71"/>
      <c r="D158" s="70"/>
      <c r="E158" s="71"/>
    </row>
    <row r="159" spans="1:5" x14ac:dyDescent="0.2">
      <c r="A159" s="68"/>
      <c r="B159" s="69"/>
      <c r="C159" s="71"/>
      <c r="D159" s="70"/>
      <c r="E159" s="71"/>
    </row>
    <row r="160" spans="1:5" x14ac:dyDescent="0.2">
      <c r="A160" s="68"/>
      <c r="B160" s="69"/>
      <c r="C160" s="71"/>
      <c r="D160" s="70"/>
      <c r="E160" s="71"/>
    </row>
    <row r="161" spans="1:5" x14ac:dyDescent="0.2">
      <c r="A161" s="72" t="s">
        <v>121</v>
      </c>
      <c r="B161" s="69"/>
      <c r="C161" s="71"/>
      <c r="D161" s="70"/>
      <c r="E161" s="71"/>
    </row>
    <row r="162" spans="1:5" x14ac:dyDescent="0.2">
      <c r="A162" s="43"/>
      <c r="B162" s="52"/>
      <c r="C162" s="53"/>
      <c r="D162" s="54"/>
      <c r="E162" s="53"/>
    </row>
    <row r="163" spans="1:5" s="62" customFormat="1" ht="20.399999999999999" x14ac:dyDescent="0.2">
      <c r="A163" s="55" t="s">
        <v>122</v>
      </c>
      <c r="B163" s="56" t="s">
        <v>111</v>
      </c>
      <c r="C163" s="57" t="s">
        <v>112</v>
      </c>
      <c r="D163" s="58" t="s">
        <v>113</v>
      </c>
      <c r="E163" s="57" t="s">
        <v>112</v>
      </c>
    </row>
    <row r="164" spans="1:5" x14ac:dyDescent="0.2">
      <c r="B164" s="46"/>
      <c r="D164" s="48"/>
    </row>
    <row r="165" spans="1:5" x14ac:dyDescent="0.2">
      <c r="A165" s="68" t="s">
        <v>7</v>
      </c>
      <c r="B165" s="69">
        <v>354070900.48000467</v>
      </c>
      <c r="C165" s="71">
        <v>0.63324821644712581</v>
      </c>
      <c r="D165" s="70">
        <v>2535</v>
      </c>
      <c r="E165" s="71">
        <v>0.59619002822201317</v>
      </c>
    </row>
    <row r="166" spans="1:5" x14ac:dyDescent="0.2">
      <c r="A166" s="68" t="s">
        <v>8</v>
      </c>
      <c r="B166" s="69">
        <v>199949067.3300001</v>
      </c>
      <c r="C166" s="71">
        <v>0.35760462126465903</v>
      </c>
      <c r="D166" s="70">
        <v>1655</v>
      </c>
      <c r="E166" s="71">
        <v>0.38922859830667922</v>
      </c>
    </row>
    <row r="167" spans="1:5" x14ac:dyDescent="0.2">
      <c r="A167" s="68" t="s">
        <v>9</v>
      </c>
      <c r="B167" s="69">
        <v>5114493.66</v>
      </c>
      <c r="C167" s="71">
        <v>9.1471622882153044E-3</v>
      </c>
      <c r="D167" s="70">
        <v>62</v>
      </c>
      <c r="E167" s="71">
        <v>1.458137347130762E-2</v>
      </c>
    </row>
    <row r="168" spans="1:5" x14ac:dyDescent="0.2">
      <c r="A168" s="68"/>
      <c r="B168" s="69"/>
      <c r="C168" s="71"/>
      <c r="D168" s="70"/>
      <c r="E168" s="71"/>
    </row>
    <row r="169" spans="1:5" ht="10.8" thickBot="1" x14ac:dyDescent="0.25">
      <c r="A169" s="68"/>
      <c r="B169" s="74">
        <v>559134461.47000468</v>
      </c>
      <c r="C169" s="71"/>
      <c r="D169" s="76">
        <v>4252</v>
      </c>
      <c r="E169" s="71"/>
    </row>
    <row r="170" spans="1:5" ht="10.8" thickTop="1" x14ac:dyDescent="0.2">
      <c r="A170" s="68"/>
      <c r="B170" s="78"/>
      <c r="C170" s="71"/>
      <c r="D170" s="79"/>
      <c r="E170" s="71"/>
    </row>
    <row r="171" spans="1:5" x14ac:dyDescent="0.2">
      <c r="A171" s="68"/>
      <c r="B171" s="69"/>
      <c r="C171" s="71"/>
      <c r="D171" s="70"/>
      <c r="E171" s="71"/>
    </row>
    <row r="172" spans="1:5" x14ac:dyDescent="0.2">
      <c r="A172" s="72" t="s">
        <v>192</v>
      </c>
      <c r="B172" s="69"/>
      <c r="C172" s="71"/>
      <c r="D172" s="70"/>
      <c r="E172" s="71"/>
    </row>
    <row r="173" spans="1:5" x14ac:dyDescent="0.2">
      <c r="B173" s="46"/>
      <c r="D173" s="48"/>
    </row>
    <row r="174" spans="1:5" s="62" customFormat="1" ht="20.399999999999999" x14ac:dyDescent="0.2">
      <c r="A174" s="55" t="s">
        <v>156</v>
      </c>
      <c r="B174" s="56" t="s">
        <v>111</v>
      </c>
      <c r="C174" s="57" t="s">
        <v>112</v>
      </c>
      <c r="D174" s="58" t="s">
        <v>113</v>
      </c>
      <c r="E174" s="57" t="s">
        <v>112</v>
      </c>
    </row>
    <row r="175" spans="1:5" x14ac:dyDescent="0.2">
      <c r="B175" s="46"/>
      <c r="D175" s="48"/>
    </row>
    <row r="176" spans="1:5" x14ac:dyDescent="0.2">
      <c r="A176" s="80">
        <v>1996</v>
      </c>
      <c r="B176" s="69">
        <v>0</v>
      </c>
      <c r="C176" s="71">
        <v>0</v>
      </c>
      <c r="D176" s="70">
        <v>0</v>
      </c>
      <c r="E176" s="71">
        <v>0</v>
      </c>
    </row>
    <row r="177" spans="1:5" x14ac:dyDescent="0.2">
      <c r="A177" s="80">
        <v>1997</v>
      </c>
      <c r="B177" s="69">
        <v>0</v>
      </c>
      <c r="C177" s="71">
        <v>0</v>
      </c>
      <c r="D177" s="70">
        <v>0</v>
      </c>
      <c r="E177" s="71">
        <v>0</v>
      </c>
    </row>
    <row r="178" spans="1:5" x14ac:dyDescent="0.2">
      <c r="A178" s="80">
        <v>1998</v>
      </c>
      <c r="B178" s="69">
        <v>0</v>
      </c>
      <c r="C178" s="71">
        <v>0</v>
      </c>
      <c r="D178" s="70">
        <v>0</v>
      </c>
      <c r="E178" s="71">
        <v>0</v>
      </c>
    </row>
    <row r="179" spans="1:5" x14ac:dyDescent="0.2">
      <c r="A179" s="80">
        <v>1999</v>
      </c>
      <c r="B179" s="69">
        <v>0</v>
      </c>
      <c r="C179" s="71">
        <v>0</v>
      </c>
      <c r="D179" s="70">
        <v>0</v>
      </c>
      <c r="E179" s="71">
        <v>0</v>
      </c>
    </row>
    <row r="180" spans="1:5" x14ac:dyDescent="0.2">
      <c r="A180" s="80">
        <v>2000</v>
      </c>
      <c r="B180" s="69">
        <v>0</v>
      </c>
      <c r="C180" s="71">
        <v>0</v>
      </c>
      <c r="D180" s="70">
        <v>0</v>
      </c>
      <c r="E180" s="71">
        <v>0</v>
      </c>
    </row>
    <row r="181" spans="1:5" x14ac:dyDescent="0.2">
      <c r="A181" s="80">
        <v>2001</v>
      </c>
      <c r="B181" s="69">
        <v>58006.55</v>
      </c>
      <c r="C181" s="71">
        <v>1.0374347137806016E-4</v>
      </c>
      <c r="D181" s="70">
        <v>1</v>
      </c>
      <c r="E181" s="71">
        <v>2.3518344308560678E-4</v>
      </c>
    </row>
    <row r="182" spans="1:5" x14ac:dyDescent="0.2">
      <c r="A182" s="80">
        <v>2002</v>
      </c>
      <c r="B182" s="69">
        <v>95103099.47999984</v>
      </c>
      <c r="C182" s="71">
        <v>0.17008985500548077</v>
      </c>
      <c r="D182" s="70">
        <v>766</v>
      </c>
      <c r="E182" s="71">
        <v>0.18015051740357479</v>
      </c>
    </row>
    <row r="183" spans="1:5" x14ac:dyDescent="0.2">
      <c r="A183" s="80">
        <v>2003</v>
      </c>
      <c r="B183" s="69">
        <v>77268.56</v>
      </c>
      <c r="C183" s="71">
        <v>1.3819316340626917E-4</v>
      </c>
      <c r="D183" s="70">
        <v>1</v>
      </c>
      <c r="E183" s="71">
        <v>2.3518344308560678E-4</v>
      </c>
    </row>
    <row r="184" spans="1:5" x14ac:dyDescent="0.2">
      <c r="A184" s="80">
        <v>2004</v>
      </c>
      <c r="B184" s="69">
        <v>2345446.1</v>
      </c>
      <c r="C184" s="71">
        <v>4.1947800781831157E-3</v>
      </c>
      <c r="D184" s="70">
        <v>17</v>
      </c>
      <c r="E184" s="71">
        <v>3.9981185324553152E-3</v>
      </c>
    </row>
    <row r="185" spans="1:5" x14ac:dyDescent="0.2">
      <c r="A185" s="80">
        <v>2005</v>
      </c>
      <c r="B185" s="69">
        <v>201284347.1399999</v>
      </c>
      <c r="C185" s="71">
        <v>0.35999274058481506</v>
      </c>
      <c r="D185" s="70">
        <v>1482</v>
      </c>
      <c r="E185" s="71">
        <v>0.34854186265286924</v>
      </c>
    </row>
    <row r="186" spans="1:5" x14ac:dyDescent="0.2">
      <c r="A186" s="80">
        <v>2006</v>
      </c>
      <c r="B186" s="69">
        <v>260266293.6400001</v>
      </c>
      <c r="C186" s="71">
        <v>0.46548068769673684</v>
      </c>
      <c r="D186" s="70">
        <v>1985</v>
      </c>
      <c r="E186" s="71">
        <v>0.46683913452492942</v>
      </c>
    </row>
    <row r="187" spans="1:5" x14ac:dyDescent="0.2">
      <c r="A187" s="68"/>
      <c r="B187" s="68"/>
      <c r="C187" s="71"/>
      <c r="D187" s="68"/>
      <c r="E187" s="71"/>
    </row>
    <row r="188" spans="1:5" ht="10.8" thickBot="1" x14ac:dyDescent="0.25">
      <c r="A188" s="68"/>
      <c r="B188" s="81">
        <v>559134461.46999979</v>
      </c>
      <c r="C188" s="71"/>
      <c r="D188" s="82">
        <v>4252</v>
      </c>
      <c r="E188" s="71"/>
    </row>
    <row r="189" spans="1:5" ht="13.8" thickTop="1" x14ac:dyDescent="0.25">
      <c r="A189" s="83"/>
      <c r="B189" s="83"/>
      <c r="C189" s="83"/>
      <c r="D189" s="83"/>
      <c r="E189" s="83"/>
    </row>
    <row r="190" spans="1:5" ht="13.2" x14ac:dyDescent="0.25">
      <c r="A190" s="73" t="s">
        <v>123</v>
      </c>
      <c r="B190" s="83"/>
      <c r="C190" s="83"/>
      <c r="D190" s="77">
        <v>84.919357274566266</v>
      </c>
      <c r="E190" s="83"/>
    </row>
    <row r="191" spans="1:5" ht="13.2" x14ac:dyDescent="0.25">
      <c r="A191" s="73"/>
      <c r="B191" s="83"/>
      <c r="C191" s="83"/>
      <c r="D191" s="83"/>
      <c r="E191" s="83"/>
    </row>
    <row r="192" spans="1:5" x14ac:dyDescent="0.2">
      <c r="A192" s="68"/>
      <c r="B192" s="69"/>
      <c r="C192" s="71"/>
      <c r="D192" s="70"/>
      <c r="E192" s="71"/>
    </row>
    <row r="193" spans="1:5" x14ac:dyDescent="0.2">
      <c r="A193" s="72" t="s">
        <v>124</v>
      </c>
      <c r="B193" s="69"/>
      <c r="C193" s="71"/>
      <c r="D193" s="70"/>
      <c r="E193" s="71"/>
    </row>
    <row r="194" spans="1:5" x14ac:dyDescent="0.2">
      <c r="B194" s="46"/>
      <c r="D194" s="48"/>
    </row>
    <row r="195" spans="1:5" s="62" customFormat="1" ht="20.399999999999999" x14ac:dyDescent="0.2">
      <c r="A195" s="55" t="s">
        <v>125</v>
      </c>
      <c r="B195" s="56" t="s">
        <v>111</v>
      </c>
      <c r="C195" s="57" t="s">
        <v>112</v>
      </c>
      <c r="D195" s="58" t="s">
        <v>113</v>
      </c>
      <c r="E195" s="57" t="s">
        <v>112</v>
      </c>
    </row>
    <row r="196" spans="1:5" x14ac:dyDescent="0.2">
      <c r="B196" s="46"/>
      <c r="D196" s="48"/>
    </row>
    <row r="197" spans="1:5" x14ac:dyDescent="0.2">
      <c r="A197" s="68" t="s">
        <v>10</v>
      </c>
      <c r="B197" s="69">
        <v>27571337.109999996</v>
      </c>
      <c r="C197" s="71">
        <v>4.9310745464540291E-2</v>
      </c>
      <c r="D197" s="70">
        <v>223</v>
      </c>
      <c r="E197" s="71">
        <v>5.244590780809031E-2</v>
      </c>
    </row>
    <row r="198" spans="1:5" x14ac:dyDescent="0.2">
      <c r="A198" s="68" t="s">
        <v>11</v>
      </c>
      <c r="B198" s="69">
        <v>59226528.379999958</v>
      </c>
      <c r="C198" s="71">
        <v>0.10592537656199839</v>
      </c>
      <c r="D198" s="70">
        <v>481</v>
      </c>
      <c r="E198" s="71">
        <v>0.11312323612417685</v>
      </c>
    </row>
    <row r="199" spans="1:5" x14ac:dyDescent="0.2">
      <c r="A199" s="68" t="s">
        <v>12</v>
      </c>
      <c r="B199" s="69">
        <v>139097383.94999996</v>
      </c>
      <c r="C199" s="71">
        <v>0.24877268981830244</v>
      </c>
      <c r="D199" s="70">
        <v>1066</v>
      </c>
      <c r="E199" s="71">
        <v>0.25070555032925684</v>
      </c>
    </row>
    <row r="200" spans="1:5" x14ac:dyDescent="0.2">
      <c r="A200" s="68" t="s">
        <v>13</v>
      </c>
      <c r="B200" s="69">
        <v>318092332.65000039</v>
      </c>
      <c r="C200" s="71">
        <v>0.56890131903820651</v>
      </c>
      <c r="D200" s="70">
        <v>2369</v>
      </c>
      <c r="E200" s="71">
        <v>0.55714957666980247</v>
      </c>
    </row>
    <row r="201" spans="1:5" x14ac:dyDescent="0.2">
      <c r="A201" s="68" t="s">
        <v>14</v>
      </c>
      <c r="B201" s="69">
        <v>14193756.790000001</v>
      </c>
      <c r="C201" s="71">
        <v>2.5385229793713136E-2</v>
      </c>
      <c r="D201" s="70">
        <v>102</v>
      </c>
      <c r="E201" s="71">
        <v>2.398871119473189E-2</v>
      </c>
    </row>
    <row r="202" spans="1:5" x14ac:dyDescent="0.2">
      <c r="A202" s="68" t="s">
        <v>15</v>
      </c>
      <c r="B202" s="69">
        <v>953122.59</v>
      </c>
      <c r="C202" s="71">
        <v>1.7046393232393149E-3</v>
      </c>
      <c r="D202" s="70">
        <v>11</v>
      </c>
      <c r="E202" s="71">
        <v>2.5870178739416747E-3</v>
      </c>
    </row>
    <row r="203" spans="1:5" x14ac:dyDescent="0.2">
      <c r="A203" s="68" t="s">
        <v>16</v>
      </c>
      <c r="B203" s="69">
        <v>0</v>
      </c>
      <c r="C203" s="71">
        <v>0</v>
      </c>
      <c r="D203" s="70">
        <v>0</v>
      </c>
      <c r="E203" s="71">
        <v>0</v>
      </c>
    </row>
    <row r="204" spans="1:5" x14ac:dyDescent="0.2">
      <c r="A204" s="68"/>
      <c r="B204" s="69"/>
      <c r="C204" s="71"/>
      <c r="D204" s="70"/>
      <c r="E204" s="71"/>
    </row>
    <row r="205" spans="1:5" s="61" customFormat="1" ht="10.8" thickBot="1" x14ac:dyDescent="0.25">
      <c r="A205" s="73"/>
      <c r="B205" s="74">
        <v>559134461.47000027</v>
      </c>
      <c r="C205" s="75"/>
      <c r="D205" s="76">
        <v>4252</v>
      </c>
      <c r="E205" s="75"/>
    </row>
    <row r="206" spans="1:5" ht="10.8" thickTop="1" x14ac:dyDescent="0.2">
      <c r="A206" s="68"/>
      <c r="B206" s="69"/>
      <c r="C206" s="71"/>
      <c r="D206" s="70"/>
      <c r="E206" s="71"/>
    </row>
    <row r="207" spans="1:5" x14ac:dyDescent="0.2">
      <c r="A207" s="73" t="s">
        <v>126</v>
      </c>
      <c r="B207" s="69"/>
      <c r="C207" s="68"/>
      <c r="D207" s="77">
        <v>15.086623618003989</v>
      </c>
      <c r="E207" s="71"/>
    </row>
    <row r="208" spans="1:5" x14ac:dyDescent="0.2">
      <c r="A208" s="68"/>
      <c r="B208" s="69"/>
      <c r="C208" s="71"/>
      <c r="D208" s="70"/>
      <c r="E208" s="71"/>
    </row>
    <row r="209" spans="1:6" x14ac:dyDescent="0.2">
      <c r="A209" s="68"/>
      <c r="B209" s="69"/>
      <c r="C209" s="71"/>
      <c r="D209" s="70"/>
      <c r="E209" s="71"/>
    </row>
    <row r="210" spans="1:6" x14ac:dyDescent="0.2">
      <c r="A210" s="72" t="s">
        <v>127</v>
      </c>
      <c r="B210" s="69"/>
      <c r="C210" s="71"/>
      <c r="D210" s="70"/>
      <c r="E210" s="71"/>
    </row>
    <row r="211" spans="1:6" x14ac:dyDescent="0.2">
      <c r="B211" s="46"/>
      <c r="D211" s="48"/>
    </row>
    <row r="212" spans="1:6" s="62" customFormat="1" ht="20.399999999999999" x14ac:dyDescent="0.2">
      <c r="A212" s="55" t="s">
        <v>128</v>
      </c>
      <c r="B212" s="56" t="s">
        <v>111</v>
      </c>
      <c r="C212" s="57" t="s">
        <v>112</v>
      </c>
      <c r="D212" s="58" t="s">
        <v>113</v>
      </c>
      <c r="E212" s="57" t="s">
        <v>112</v>
      </c>
    </row>
    <row r="213" spans="1:6" x14ac:dyDescent="0.2">
      <c r="B213" s="46"/>
      <c r="D213" s="48"/>
    </row>
    <row r="214" spans="1:6" x14ac:dyDescent="0.2">
      <c r="A214" s="68" t="s">
        <v>51</v>
      </c>
      <c r="B214" s="69">
        <v>270029573.67000002</v>
      </c>
      <c r="C214" s="71">
        <v>0.48294210476684835</v>
      </c>
      <c r="D214" s="70">
        <v>2175</v>
      </c>
      <c r="E214" s="71">
        <v>0.51152398871119475</v>
      </c>
      <c r="F214" s="43"/>
    </row>
    <row r="215" spans="1:6" x14ac:dyDescent="0.2">
      <c r="A215" s="68" t="s">
        <v>52</v>
      </c>
      <c r="B215" s="69">
        <v>289104887.79999989</v>
      </c>
      <c r="C215" s="71">
        <v>0.51705789523315171</v>
      </c>
      <c r="D215" s="70">
        <v>2077</v>
      </c>
      <c r="E215" s="71">
        <v>0.48847601128880525</v>
      </c>
      <c r="F215" s="43"/>
    </row>
    <row r="216" spans="1:6" x14ac:dyDescent="0.2">
      <c r="A216" s="68"/>
      <c r="B216" s="69"/>
      <c r="C216" s="71"/>
      <c r="D216" s="70"/>
      <c r="E216" s="71"/>
      <c r="F216" s="43"/>
    </row>
    <row r="217" spans="1:6" s="61" customFormat="1" ht="10.8" thickBot="1" x14ac:dyDescent="0.25">
      <c r="A217" s="73"/>
      <c r="B217" s="74">
        <v>559134461.46999991</v>
      </c>
      <c r="C217" s="75"/>
      <c r="D217" s="76">
        <v>4252</v>
      </c>
      <c r="E217" s="75"/>
      <c r="F217" s="59"/>
    </row>
    <row r="218" spans="1:6" ht="10.8" thickTop="1" x14ac:dyDescent="0.2">
      <c r="A218" s="68"/>
      <c r="B218" s="69"/>
      <c r="C218" s="71"/>
      <c r="D218" s="70"/>
      <c r="E218" s="71"/>
      <c r="F218" s="43"/>
    </row>
    <row r="219" spans="1:6" x14ac:dyDescent="0.2">
      <c r="A219" s="68"/>
      <c r="B219" s="69"/>
      <c r="C219" s="71"/>
      <c r="D219" s="70"/>
      <c r="E219" s="71"/>
      <c r="F219" s="43"/>
    </row>
    <row r="220" spans="1:6" x14ac:dyDescent="0.2">
      <c r="A220" s="72" t="s">
        <v>129</v>
      </c>
      <c r="B220" s="69"/>
      <c r="C220" s="71"/>
      <c r="D220" s="70"/>
      <c r="E220" s="71"/>
      <c r="F220" s="43"/>
    </row>
    <row r="221" spans="1:6" x14ac:dyDescent="0.2">
      <c r="B221" s="46"/>
      <c r="D221" s="48"/>
    </row>
    <row r="222" spans="1:6" s="62" customFormat="1" ht="30.6" x14ac:dyDescent="0.2">
      <c r="A222" s="55" t="s">
        <v>130</v>
      </c>
      <c r="B222" s="56" t="s">
        <v>111</v>
      </c>
      <c r="C222" s="57" t="s">
        <v>112</v>
      </c>
      <c r="D222" s="58" t="s">
        <v>113</v>
      </c>
      <c r="E222" s="57" t="s">
        <v>112</v>
      </c>
      <c r="F222" s="64" t="s">
        <v>131</v>
      </c>
    </row>
    <row r="223" spans="1:6" x14ac:dyDescent="0.2">
      <c r="B223" s="46"/>
      <c r="D223" s="48"/>
    </row>
    <row r="224" spans="1:6" x14ac:dyDescent="0.2">
      <c r="A224" s="68" t="s">
        <v>53</v>
      </c>
      <c r="B224" s="69">
        <v>19958202.799999997</v>
      </c>
      <c r="C224" s="71">
        <v>3.5694817928998014E-2</v>
      </c>
      <c r="D224" s="70">
        <v>211</v>
      </c>
      <c r="E224" s="71">
        <v>4.9623706491063027E-2</v>
      </c>
      <c r="F224" s="71">
        <v>0.80779648200605825</v>
      </c>
    </row>
    <row r="225" spans="1:6" x14ac:dyDescent="0.2">
      <c r="A225" s="68" t="s">
        <v>54</v>
      </c>
      <c r="B225" s="69">
        <v>67329205.24999997</v>
      </c>
      <c r="C225" s="71">
        <v>0.12041684047337602</v>
      </c>
      <c r="D225" s="70">
        <v>569</v>
      </c>
      <c r="E225" s="71">
        <v>0.13381937911571026</v>
      </c>
      <c r="F225" s="71">
        <v>0.8105400318339151</v>
      </c>
    </row>
    <row r="226" spans="1:6" x14ac:dyDescent="0.2">
      <c r="A226" s="68" t="s">
        <v>55</v>
      </c>
      <c r="B226" s="69">
        <v>59340842.639999963</v>
      </c>
      <c r="C226" s="71">
        <v>0.1061298251658271</v>
      </c>
      <c r="D226" s="70">
        <v>544</v>
      </c>
      <c r="E226" s="71">
        <v>0.12793979303857009</v>
      </c>
      <c r="F226" s="71">
        <v>0.79294642990915465</v>
      </c>
    </row>
    <row r="227" spans="1:6" x14ac:dyDescent="0.2">
      <c r="A227" s="68" t="s">
        <v>56</v>
      </c>
      <c r="B227" s="69">
        <v>29394177.939999983</v>
      </c>
      <c r="C227" s="71">
        <v>5.2570857218710562E-2</v>
      </c>
      <c r="D227" s="70">
        <v>247</v>
      </c>
      <c r="E227" s="71">
        <v>5.8090310442144875E-2</v>
      </c>
      <c r="F227" s="71">
        <v>0.80327602166672674</v>
      </c>
    </row>
    <row r="228" spans="1:6" x14ac:dyDescent="0.2">
      <c r="A228" s="68" t="s">
        <v>57</v>
      </c>
      <c r="B228" s="69">
        <v>27133221.869999997</v>
      </c>
      <c r="C228" s="71">
        <v>4.8527185748245681E-2</v>
      </c>
      <c r="D228" s="70">
        <v>246</v>
      </c>
      <c r="E228" s="71">
        <v>5.7855126999059266E-2</v>
      </c>
      <c r="F228" s="71">
        <v>0.80256333737008179</v>
      </c>
    </row>
    <row r="229" spans="1:6" x14ac:dyDescent="0.2">
      <c r="A229" s="68" t="s">
        <v>58</v>
      </c>
      <c r="B229" s="69">
        <v>19469353.980000008</v>
      </c>
      <c r="C229" s="71">
        <v>3.4820522292283412E-2</v>
      </c>
      <c r="D229" s="70">
        <v>163</v>
      </c>
      <c r="E229" s="71">
        <v>3.8334901222953903E-2</v>
      </c>
      <c r="F229" s="71">
        <v>0.80081925090752082</v>
      </c>
    </row>
    <row r="230" spans="1:6" x14ac:dyDescent="0.2">
      <c r="A230" s="68" t="s">
        <v>28</v>
      </c>
      <c r="B230" s="69">
        <v>168166628.51000002</v>
      </c>
      <c r="C230" s="71">
        <v>0.3007624106514189</v>
      </c>
      <c r="D230" s="70">
        <v>1161</v>
      </c>
      <c r="E230" s="71">
        <v>0.27304797742238945</v>
      </c>
      <c r="F230" s="71">
        <v>0.81397236856330024</v>
      </c>
    </row>
    <row r="231" spans="1:6" x14ac:dyDescent="0.2">
      <c r="A231" s="68" t="s">
        <v>59</v>
      </c>
      <c r="B231" s="69">
        <v>62602864.509999953</v>
      </c>
      <c r="C231" s="71">
        <v>0.11196388136301431</v>
      </c>
      <c r="D231" s="70">
        <v>454</v>
      </c>
      <c r="E231" s="71">
        <v>0.10677328316086547</v>
      </c>
      <c r="F231" s="71">
        <v>0.80413485225261094</v>
      </c>
    </row>
    <row r="232" spans="1:6" x14ac:dyDescent="0.2">
      <c r="A232" s="68" t="s">
        <v>60</v>
      </c>
      <c r="B232" s="69">
        <v>79465866.789999977</v>
      </c>
      <c r="C232" s="71">
        <v>0.14212299950369575</v>
      </c>
      <c r="D232" s="70">
        <v>405</v>
      </c>
      <c r="E232" s="71">
        <v>9.5249294449670743E-2</v>
      </c>
      <c r="F232" s="71">
        <v>0.79688232003987891</v>
      </c>
    </row>
    <row r="233" spans="1:6" x14ac:dyDescent="0.2">
      <c r="A233" s="68" t="s">
        <v>61</v>
      </c>
      <c r="B233" s="69">
        <v>20828666.600000009</v>
      </c>
      <c r="C233" s="71">
        <v>3.7251623778008836E-2</v>
      </c>
      <c r="D233" s="70">
        <v>188</v>
      </c>
      <c r="E233" s="71">
        <v>4.4214487300094071E-2</v>
      </c>
      <c r="F233" s="71">
        <v>0.78786079016706867</v>
      </c>
    </row>
    <row r="234" spans="1:6" x14ac:dyDescent="0.2">
      <c r="A234" s="68" t="s">
        <v>62</v>
      </c>
      <c r="B234" s="69">
        <v>5114493.66</v>
      </c>
      <c r="C234" s="71">
        <v>9.1471622882153842E-3</v>
      </c>
      <c r="D234" s="70">
        <v>62</v>
      </c>
      <c r="E234" s="71">
        <v>1.458137347130762E-2</v>
      </c>
      <c r="F234" s="71">
        <v>0.77871822806967306</v>
      </c>
    </row>
    <row r="235" spans="1:6" x14ac:dyDescent="0.2">
      <c r="A235" s="68" t="s">
        <v>3</v>
      </c>
      <c r="B235" s="69">
        <v>330936.92</v>
      </c>
      <c r="C235" s="71">
        <v>5.918735882062177E-4</v>
      </c>
      <c r="D235" s="70">
        <v>2</v>
      </c>
      <c r="E235" s="71">
        <v>4.7036688617121356E-4</v>
      </c>
      <c r="F235" s="71">
        <v>0.85958146137542313</v>
      </c>
    </row>
    <row r="236" spans="1:6" x14ac:dyDescent="0.2">
      <c r="A236" s="68"/>
      <c r="B236" s="69"/>
      <c r="C236" s="71"/>
      <c r="D236" s="70"/>
      <c r="E236" s="71"/>
      <c r="F236" s="68"/>
    </row>
    <row r="237" spans="1:6" s="61" customFormat="1" ht="10.8" thickBot="1" x14ac:dyDescent="0.25">
      <c r="A237" s="73"/>
      <c r="B237" s="74">
        <v>559134461.46999979</v>
      </c>
      <c r="C237" s="75"/>
      <c r="D237" s="76">
        <v>4252</v>
      </c>
      <c r="E237" s="75"/>
      <c r="F237" s="85">
        <v>0.80473465366284525</v>
      </c>
    </row>
    <row r="238" spans="1:6" ht="10.8" thickTop="1" x14ac:dyDescent="0.2">
      <c r="A238" s="68"/>
      <c r="B238" s="69"/>
      <c r="C238" s="71"/>
      <c r="D238" s="70"/>
      <c r="E238" s="71"/>
      <c r="F238" s="68"/>
    </row>
    <row r="239" spans="1:6" x14ac:dyDescent="0.2">
      <c r="A239" s="68"/>
      <c r="B239" s="69"/>
      <c r="C239" s="71"/>
      <c r="D239" s="70"/>
      <c r="E239" s="71"/>
      <c r="F239" s="68"/>
    </row>
    <row r="240" spans="1:6" x14ac:dyDescent="0.2">
      <c r="A240" s="72" t="s">
        <v>132</v>
      </c>
      <c r="B240" s="69"/>
      <c r="C240" s="71"/>
      <c r="D240" s="70"/>
      <c r="E240" s="71"/>
      <c r="F240" s="68"/>
    </row>
    <row r="241" spans="1:5" x14ac:dyDescent="0.2">
      <c r="B241" s="46"/>
      <c r="D241" s="48"/>
    </row>
    <row r="242" spans="1:5" s="62" customFormat="1" ht="20.399999999999999" x14ac:dyDescent="0.2">
      <c r="A242" s="55" t="s">
        <v>133</v>
      </c>
      <c r="B242" s="56" t="s">
        <v>111</v>
      </c>
      <c r="C242" s="57" t="s">
        <v>112</v>
      </c>
      <c r="D242" s="58" t="s">
        <v>113</v>
      </c>
      <c r="E242" s="57" t="s">
        <v>112</v>
      </c>
    </row>
    <row r="243" spans="1:5" x14ac:dyDescent="0.2">
      <c r="B243" s="46"/>
      <c r="D243" s="48"/>
    </row>
    <row r="244" spans="1:5" x14ac:dyDescent="0.2">
      <c r="A244" s="68" t="s">
        <v>366</v>
      </c>
      <c r="B244" s="69">
        <v>2142903.5300000003</v>
      </c>
      <c r="C244" s="71">
        <v>3.8325370329815741E-3</v>
      </c>
      <c r="D244" s="70">
        <v>22</v>
      </c>
      <c r="E244" s="71">
        <v>5.1740357478833494E-3</v>
      </c>
    </row>
    <row r="245" spans="1:5" x14ac:dyDescent="0.2">
      <c r="A245" s="68" t="s">
        <v>350</v>
      </c>
      <c r="B245" s="69">
        <v>20069482.780000005</v>
      </c>
      <c r="C245" s="71">
        <v>3.5893839788082298E-2</v>
      </c>
      <c r="D245" s="70">
        <v>134</v>
      </c>
      <c r="E245" s="71">
        <v>3.1514581373471309E-2</v>
      </c>
    </row>
    <row r="246" spans="1:5" x14ac:dyDescent="0.2">
      <c r="A246" s="68" t="s">
        <v>319</v>
      </c>
      <c r="B246" s="69">
        <v>469400842.90000421</v>
      </c>
      <c r="C246" s="71">
        <v>0.83951334651403187</v>
      </c>
      <c r="D246" s="70">
        <v>3663</v>
      </c>
      <c r="E246" s="71">
        <v>0.86147695202257757</v>
      </c>
    </row>
    <row r="247" spans="1:5" x14ac:dyDescent="0.2">
      <c r="A247" s="68" t="s">
        <v>320</v>
      </c>
      <c r="B247" s="69">
        <v>61081132.400000036</v>
      </c>
      <c r="C247" s="71">
        <v>0.10924229610067926</v>
      </c>
      <c r="D247" s="70">
        <v>378</v>
      </c>
      <c r="E247" s="71">
        <v>8.8899341486359362E-2</v>
      </c>
    </row>
    <row r="248" spans="1:5" x14ac:dyDescent="0.2">
      <c r="A248" s="68" t="s">
        <v>321</v>
      </c>
      <c r="B248" s="69">
        <v>692153</v>
      </c>
      <c r="C248" s="71">
        <v>1.2379008050769768E-3</v>
      </c>
      <c r="D248" s="70">
        <v>7</v>
      </c>
      <c r="E248" s="71">
        <v>1.6462841015992475E-3</v>
      </c>
    </row>
    <row r="249" spans="1:5" x14ac:dyDescent="0.2">
      <c r="A249" s="68" t="s">
        <v>39</v>
      </c>
      <c r="B249" s="69">
        <v>0</v>
      </c>
      <c r="C249" s="71">
        <v>0</v>
      </c>
      <c r="D249" s="70">
        <v>0</v>
      </c>
      <c r="E249" s="71">
        <v>0</v>
      </c>
    </row>
    <row r="250" spans="1:5" x14ac:dyDescent="0.2">
      <c r="A250" s="68" t="s">
        <v>40</v>
      </c>
      <c r="B250" s="69">
        <v>0</v>
      </c>
      <c r="C250" s="71">
        <v>0</v>
      </c>
      <c r="D250" s="70">
        <v>0</v>
      </c>
      <c r="E250" s="71">
        <v>0</v>
      </c>
    </row>
    <row r="251" spans="1:5" x14ac:dyDescent="0.2">
      <c r="A251" s="68" t="s">
        <v>29</v>
      </c>
      <c r="B251" s="69">
        <v>0</v>
      </c>
      <c r="C251" s="71">
        <v>0</v>
      </c>
      <c r="D251" s="70">
        <v>0</v>
      </c>
      <c r="E251" s="71">
        <v>0</v>
      </c>
    </row>
    <row r="252" spans="1:5" x14ac:dyDescent="0.2">
      <c r="A252" s="68" t="s">
        <v>30</v>
      </c>
      <c r="B252" s="69">
        <v>4299644.91</v>
      </c>
      <c r="C252" s="71">
        <v>7.6898227640913568E-3</v>
      </c>
      <c r="D252" s="70">
        <v>30</v>
      </c>
      <c r="E252" s="71">
        <v>7.0555032925682035E-3</v>
      </c>
    </row>
    <row r="253" spans="1:5" x14ac:dyDescent="0.2">
      <c r="A253" s="68" t="s">
        <v>31</v>
      </c>
      <c r="B253" s="69">
        <v>265898</v>
      </c>
      <c r="C253" s="71">
        <v>4.7555287381309904E-4</v>
      </c>
      <c r="D253" s="70">
        <v>2</v>
      </c>
      <c r="E253" s="71">
        <v>4.7036688617121356E-4</v>
      </c>
    </row>
    <row r="254" spans="1:5" x14ac:dyDescent="0.2">
      <c r="A254" s="68" t="s">
        <v>32</v>
      </c>
      <c r="B254" s="69">
        <v>792433.47</v>
      </c>
      <c r="C254" s="71">
        <v>1.4172502762870957E-3</v>
      </c>
      <c r="D254" s="70">
        <v>13</v>
      </c>
      <c r="E254" s="71">
        <v>3.0573847601128882E-3</v>
      </c>
    </row>
    <row r="255" spans="1:5" x14ac:dyDescent="0.2">
      <c r="A255" s="68" t="s">
        <v>33</v>
      </c>
      <c r="B255" s="69">
        <v>304000</v>
      </c>
      <c r="C255" s="71">
        <v>5.4369748414498083E-4</v>
      </c>
      <c r="D255" s="70">
        <v>1</v>
      </c>
      <c r="E255" s="71">
        <v>2.3518344308560678E-4</v>
      </c>
    </row>
    <row r="256" spans="1:5" x14ac:dyDescent="0.2">
      <c r="A256" s="68" t="s">
        <v>34</v>
      </c>
      <c r="B256" s="69">
        <v>85970.48000000001</v>
      </c>
      <c r="C256" s="71">
        <v>1.5375636081163289E-4</v>
      </c>
      <c r="D256" s="70">
        <v>2</v>
      </c>
      <c r="E256" s="71">
        <v>4.7036688617121356E-4</v>
      </c>
    </row>
    <row r="257" spans="1:5" x14ac:dyDescent="0.2">
      <c r="A257" s="68" t="s">
        <v>322</v>
      </c>
      <c r="B257" s="69">
        <v>0</v>
      </c>
      <c r="C257" s="71">
        <v>0</v>
      </c>
      <c r="D257" s="70">
        <v>0</v>
      </c>
      <c r="E257" s="71">
        <v>0</v>
      </c>
    </row>
    <row r="258" spans="1:5" x14ac:dyDescent="0.2">
      <c r="A258" s="68"/>
      <c r="B258" s="69"/>
      <c r="C258" s="71"/>
      <c r="D258" s="70"/>
      <c r="E258" s="71"/>
    </row>
    <row r="259" spans="1:5" s="61" customFormat="1" ht="10.8" thickBot="1" x14ac:dyDescent="0.25">
      <c r="A259" s="73"/>
      <c r="B259" s="74">
        <v>559134461.4700042</v>
      </c>
      <c r="C259" s="75"/>
      <c r="D259" s="76">
        <v>4252</v>
      </c>
      <c r="E259" s="75"/>
    </row>
    <row r="260" spans="1:5" ht="10.8" thickTop="1" x14ac:dyDescent="0.2">
      <c r="A260" s="68"/>
      <c r="B260" s="69"/>
      <c r="C260" s="71"/>
      <c r="D260" s="70"/>
      <c r="E260" s="71"/>
    </row>
    <row r="261" spans="1:5" x14ac:dyDescent="0.2">
      <c r="A261" s="73" t="s">
        <v>134</v>
      </c>
      <c r="B261" s="69"/>
      <c r="C261" s="68"/>
      <c r="D261" s="86">
        <v>2.7825231646381253E-2</v>
      </c>
      <c r="E261" s="71"/>
    </row>
    <row r="262" spans="1:5" x14ac:dyDescent="0.2">
      <c r="A262" s="68"/>
      <c r="B262" s="69"/>
      <c r="C262" s="71"/>
      <c r="D262" s="70"/>
      <c r="E262" s="71"/>
    </row>
    <row r="263" spans="1:5" x14ac:dyDescent="0.2">
      <c r="A263" s="68"/>
      <c r="B263" s="69"/>
      <c r="C263" s="71"/>
      <c r="D263" s="70"/>
      <c r="E263" s="71"/>
    </row>
    <row r="264" spans="1:5" x14ac:dyDescent="0.2">
      <c r="A264" s="72" t="s">
        <v>169</v>
      </c>
      <c r="B264" s="69"/>
      <c r="C264" s="71"/>
      <c r="D264" s="70"/>
      <c r="E264" s="71"/>
    </row>
    <row r="265" spans="1:5" x14ac:dyDescent="0.2">
      <c r="B265" s="46"/>
      <c r="D265" s="48"/>
    </row>
    <row r="266" spans="1:5" s="62" customFormat="1" ht="20.399999999999999" x14ac:dyDescent="0.2">
      <c r="A266" s="55" t="s">
        <v>135</v>
      </c>
      <c r="B266" s="56" t="s">
        <v>111</v>
      </c>
      <c r="C266" s="57" t="s">
        <v>112</v>
      </c>
      <c r="D266" s="58" t="s">
        <v>113</v>
      </c>
      <c r="E266" s="57" t="s">
        <v>112</v>
      </c>
    </row>
    <row r="267" spans="1:5" x14ac:dyDescent="0.2">
      <c r="B267" s="46"/>
      <c r="D267" s="48"/>
    </row>
    <row r="268" spans="1:5" x14ac:dyDescent="0.2">
      <c r="A268" s="68" t="s">
        <v>63</v>
      </c>
      <c r="B268" s="69">
        <v>533990952.99000496</v>
      </c>
      <c r="C268" s="71">
        <v>0.98996154566430883</v>
      </c>
      <c r="D268" s="70">
        <v>4086</v>
      </c>
      <c r="E268" s="71">
        <v>0.99006542282529686</v>
      </c>
    </row>
    <row r="269" spans="1:5" x14ac:dyDescent="0.2">
      <c r="A269" s="68" t="s">
        <v>64</v>
      </c>
      <c r="B269" s="69">
        <v>4793317.3899999997</v>
      </c>
      <c r="C269" s="71">
        <v>8.8862926716154114E-3</v>
      </c>
      <c r="D269" s="70">
        <v>37</v>
      </c>
      <c r="E269" s="71">
        <v>8.9653501332687176E-3</v>
      </c>
    </row>
    <row r="270" spans="1:5" x14ac:dyDescent="0.2">
      <c r="A270" s="68" t="s">
        <v>65</v>
      </c>
      <c r="B270" s="69">
        <v>194292.01</v>
      </c>
      <c r="C270" s="71">
        <v>3.6019639930758441E-4</v>
      </c>
      <c r="D270" s="70">
        <v>2</v>
      </c>
      <c r="E270" s="71">
        <v>4.8461352071722802E-4</v>
      </c>
    </row>
    <row r="271" spans="1:5" x14ac:dyDescent="0.2">
      <c r="A271" s="68" t="s">
        <v>66</v>
      </c>
      <c r="B271" s="69">
        <v>128199</v>
      </c>
      <c r="C271" s="71">
        <v>2.3766709806971996E-4</v>
      </c>
      <c r="D271" s="70">
        <v>1</v>
      </c>
      <c r="E271" s="71">
        <v>2.4230676035861401E-4</v>
      </c>
    </row>
    <row r="272" spans="1:5" x14ac:dyDescent="0.2">
      <c r="A272" s="68" t="s">
        <v>67</v>
      </c>
      <c r="B272" s="69">
        <v>0</v>
      </c>
      <c r="C272" s="71">
        <v>0</v>
      </c>
      <c r="D272" s="70">
        <v>0</v>
      </c>
      <c r="E272" s="71">
        <v>0</v>
      </c>
    </row>
    <row r="273" spans="1:5" x14ac:dyDescent="0.2">
      <c r="A273" s="68" t="s">
        <v>68</v>
      </c>
      <c r="B273" s="69">
        <v>0</v>
      </c>
      <c r="C273" s="71">
        <v>0</v>
      </c>
      <c r="D273" s="70">
        <v>0</v>
      </c>
      <c r="E273" s="71">
        <v>0</v>
      </c>
    </row>
    <row r="274" spans="1:5" x14ac:dyDescent="0.2">
      <c r="A274" s="68" t="s">
        <v>167</v>
      </c>
      <c r="B274" s="69">
        <v>298991.62</v>
      </c>
      <c r="C274" s="71">
        <v>5.5429816669837087E-4</v>
      </c>
      <c r="D274" s="70">
        <v>1</v>
      </c>
      <c r="E274" s="71">
        <v>2.4230676035861401E-4</v>
      </c>
    </row>
    <row r="275" spans="1:5" x14ac:dyDescent="0.2">
      <c r="A275" s="68" t="s">
        <v>165</v>
      </c>
      <c r="B275" s="69">
        <v>0</v>
      </c>
      <c r="C275" s="71">
        <v>0</v>
      </c>
      <c r="D275" s="70">
        <v>0</v>
      </c>
      <c r="E275" s="71">
        <v>0</v>
      </c>
    </row>
    <row r="276" spans="1:5" x14ac:dyDescent="0.2">
      <c r="A276" s="68"/>
      <c r="B276" s="69"/>
      <c r="C276" s="71"/>
      <c r="D276" s="70"/>
      <c r="E276" s="71"/>
    </row>
    <row r="277" spans="1:5" s="61" customFormat="1" ht="10.8" thickBot="1" x14ac:dyDescent="0.25">
      <c r="A277" s="73"/>
      <c r="B277" s="74">
        <v>539405753.010005</v>
      </c>
      <c r="C277" s="75"/>
      <c r="D277" s="76">
        <v>4127</v>
      </c>
      <c r="E277" s="75"/>
    </row>
    <row r="278" spans="1:5" ht="10.8" thickTop="1" x14ac:dyDescent="0.2">
      <c r="A278" s="68"/>
      <c r="B278" s="69"/>
      <c r="C278" s="71"/>
      <c r="D278" s="70"/>
      <c r="E278" s="71"/>
    </row>
    <row r="279" spans="1:5" x14ac:dyDescent="0.2">
      <c r="A279" s="73" t="s">
        <v>136</v>
      </c>
      <c r="B279" s="69"/>
      <c r="C279" s="71"/>
      <c r="D279" s="87">
        <v>1.1877237636960685</v>
      </c>
      <c r="E279" s="71"/>
    </row>
    <row r="280" spans="1:5" x14ac:dyDescent="0.2">
      <c r="A280" s="68"/>
      <c r="B280" s="69"/>
      <c r="C280" s="71"/>
      <c r="D280" s="70"/>
      <c r="E280" s="71"/>
    </row>
    <row r="281" spans="1:5" x14ac:dyDescent="0.2">
      <c r="A281" s="68"/>
      <c r="B281" s="69"/>
      <c r="C281" s="71"/>
      <c r="D281" s="70"/>
      <c r="E281" s="71"/>
    </row>
    <row r="282" spans="1:5" x14ac:dyDescent="0.2">
      <c r="A282" s="72" t="s">
        <v>168</v>
      </c>
      <c r="B282" s="69"/>
      <c r="C282" s="71"/>
      <c r="D282" s="70"/>
      <c r="E282" s="71"/>
    </row>
    <row r="283" spans="1:5" x14ac:dyDescent="0.2">
      <c r="B283" s="46"/>
      <c r="D283" s="48"/>
    </row>
    <row r="284" spans="1:5" ht="20.399999999999999" x14ac:dyDescent="0.2">
      <c r="A284" s="55" t="s">
        <v>135</v>
      </c>
      <c r="B284" s="56" t="s">
        <v>111</v>
      </c>
      <c r="C284" s="57" t="s">
        <v>112</v>
      </c>
      <c r="D284" s="58" t="s">
        <v>113</v>
      </c>
      <c r="E284" s="57" t="s">
        <v>112</v>
      </c>
    </row>
    <row r="285" spans="1:5" x14ac:dyDescent="0.2">
      <c r="B285" s="46"/>
      <c r="D285" s="48"/>
    </row>
    <row r="286" spans="1:5" x14ac:dyDescent="0.2">
      <c r="A286" s="68" t="s">
        <v>63</v>
      </c>
      <c r="B286" s="69">
        <v>14445292.749999998</v>
      </c>
      <c r="C286" s="71">
        <v>0.73219657431138296</v>
      </c>
      <c r="D286" s="70">
        <v>93</v>
      </c>
      <c r="E286" s="71">
        <v>0.74399999999999999</v>
      </c>
    </row>
    <row r="287" spans="1:5" x14ac:dyDescent="0.2">
      <c r="A287" s="68" t="s">
        <v>64</v>
      </c>
      <c r="B287" s="69">
        <v>636305.44999999995</v>
      </c>
      <c r="C287" s="71">
        <v>3.2252767650254997E-2</v>
      </c>
      <c r="D287" s="70">
        <v>4</v>
      </c>
      <c r="E287" s="71">
        <v>3.2000000000000001E-2</v>
      </c>
    </row>
    <row r="288" spans="1:5" x14ac:dyDescent="0.2">
      <c r="A288" s="68" t="s">
        <v>65</v>
      </c>
      <c r="B288" s="69">
        <v>1119882.01</v>
      </c>
      <c r="C288" s="71">
        <v>5.6764081250962953E-2</v>
      </c>
      <c r="D288" s="70">
        <v>10</v>
      </c>
      <c r="E288" s="71">
        <v>0.08</v>
      </c>
    </row>
    <row r="289" spans="1:5" x14ac:dyDescent="0.2">
      <c r="A289" s="68" t="s">
        <v>66</v>
      </c>
      <c r="B289" s="69">
        <v>333528.8</v>
      </c>
      <c r="C289" s="71">
        <v>1.6905759476157824E-2</v>
      </c>
      <c r="D289" s="70">
        <v>1</v>
      </c>
      <c r="E289" s="71">
        <v>8.0000000000000002E-3</v>
      </c>
    </row>
    <row r="290" spans="1:5" x14ac:dyDescent="0.2">
      <c r="A290" s="68" t="s">
        <v>67</v>
      </c>
      <c r="B290" s="69">
        <v>358481.24</v>
      </c>
      <c r="C290" s="71">
        <v>1.817053765718225E-2</v>
      </c>
      <c r="D290" s="70">
        <v>2</v>
      </c>
      <c r="E290" s="71">
        <v>1.6E-2</v>
      </c>
    </row>
    <row r="291" spans="1:5" x14ac:dyDescent="0.2">
      <c r="A291" s="68" t="s">
        <v>68</v>
      </c>
      <c r="B291" s="69">
        <v>196242.94</v>
      </c>
      <c r="C291" s="71">
        <v>9.9470748629026089E-3</v>
      </c>
      <c r="D291" s="70">
        <v>1</v>
      </c>
      <c r="E291" s="71">
        <v>8.0000000000000002E-3</v>
      </c>
    </row>
    <row r="292" spans="1:5" x14ac:dyDescent="0.2">
      <c r="A292" s="68" t="s">
        <v>167</v>
      </c>
      <c r="B292" s="69">
        <v>554801.06000000006</v>
      </c>
      <c r="C292" s="71">
        <v>2.812150937933218E-2</v>
      </c>
      <c r="D292" s="70">
        <v>4</v>
      </c>
      <c r="E292" s="71">
        <v>3.2000000000000001E-2</v>
      </c>
    </row>
    <row r="293" spans="1:5" x14ac:dyDescent="0.2">
      <c r="A293" s="68" t="s">
        <v>165</v>
      </c>
      <c r="B293" s="69">
        <v>2084174.21</v>
      </c>
      <c r="C293" s="71">
        <v>0.10564169541182425</v>
      </c>
      <c r="D293" s="70">
        <v>10</v>
      </c>
      <c r="E293" s="71">
        <v>0.08</v>
      </c>
    </row>
    <row r="294" spans="1:5" x14ac:dyDescent="0.2">
      <c r="A294" s="68"/>
      <c r="B294" s="69"/>
      <c r="C294" s="71"/>
      <c r="D294" s="70"/>
      <c r="E294" s="71"/>
    </row>
    <row r="295" spans="1:5" ht="10.8" thickBot="1" x14ac:dyDescent="0.25">
      <c r="A295" s="73"/>
      <c r="B295" s="74">
        <v>19728708.459999997</v>
      </c>
      <c r="C295" s="75"/>
      <c r="D295" s="76">
        <v>125</v>
      </c>
      <c r="E295" s="75"/>
    </row>
    <row r="296" spans="1:5" ht="10.8" thickTop="1" x14ac:dyDescent="0.2">
      <c r="A296" s="68"/>
      <c r="B296" s="69"/>
      <c r="C296" s="71"/>
      <c r="D296" s="70"/>
      <c r="E296" s="71"/>
    </row>
    <row r="297" spans="1:5" x14ac:dyDescent="0.2">
      <c r="A297" s="73" t="s">
        <v>136</v>
      </c>
      <c r="B297" s="69"/>
      <c r="C297" s="71"/>
      <c r="D297" s="87">
        <v>8.2885205969192537</v>
      </c>
      <c r="E297" s="71"/>
    </row>
    <row r="298" spans="1:5" x14ac:dyDescent="0.2">
      <c r="A298" s="68"/>
      <c r="B298" s="69"/>
      <c r="C298" s="71"/>
      <c r="D298" s="70"/>
      <c r="E298" s="71"/>
    </row>
    <row r="299" spans="1:5" x14ac:dyDescent="0.2">
      <c r="A299" s="68"/>
      <c r="B299" s="69"/>
      <c r="C299" s="71"/>
      <c r="D299" s="70"/>
      <c r="E299" s="71"/>
    </row>
    <row r="300" spans="1:5" x14ac:dyDescent="0.2">
      <c r="A300" s="72" t="s">
        <v>137</v>
      </c>
      <c r="B300" s="69"/>
      <c r="C300" s="71"/>
      <c r="D300" s="70"/>
      <c r="E300" s="71"/>
    </row>
    <row r="301" spans="1:5" x14ac:dyDescent="0.2">
      <c r="B301" s="46"/>
      <c r="D301" s="48"/>
    </row>
    <row r="302" spans="1:5" s="62" customFormat="1" ht="20.399999999999999" x14ac:dyDescent="0.2">
      <c r="A302" s="55" t="s">
        <v>137</v>
      </c>
      <c r="B302" s="56" t="s">
        <v>111</v>
      </c>
      <c r="C302" s="57" t="s">
        <v>112</v>
      </c>
      <c r="D302" s="58" t="s">
        <v>113</v>
      </c>
      <c r="E302" s="57" t="s">
        <v>112</v>
      </c>
    </row>
    <row r="304" spans="1:5" x14ac:dyDescent="0.2">
      <c r="A304" s="68" t="s">
        <v>148</v>
      </c>
      <c r="B304" s="69">
        <v>0</v>
      </c>
      <c r="C304" s="71">
        <v>0</v>
      </c>
      <c r="D304" s="70">
        <v>0</v>
      </c>
      <c r="E304" s="71">
        <v>0</v>
      </c>
    </row>
    <row r="305" spans="1:5" x14ac:dyDescent="0.2">
      <c r="A305" s="68" t="s">
        <v>142</v>
      </c>
      <c r="B305" s="69">
        <v>330647006.75</v>
      </c>
      <c r="C305" s="71">
        <v>0.59135508457251618</v>
      </c>
      <c r="D305" s="70">
        <v>2466</v>
      </c>
      <c r="E305" s="71">
        <v>0.57996237064910627</v>
      </c>
    </row>
    <row r="306" spans="1:5" x14ac:dyDescent="0.2">
      <c r="A306" s="68" t="s">
        <v>145</v>
      </c>
      <c r="B306" s="69">
        <v>228487454.71999979</v>
      </c>
      <c r="C306" s="71">
        <v>0.40864491542748382</v>
      </c>
      <c r="D306" s="70">
        <v>1786</v>
      </c>
      <c r="E306" s="71">
        <v>0.42003762935089367</v>
      </c>
    </row>
    <row r="307" spans="1:5" x14ac:dyDescent="0.2">
      <c r="A307" s="68"/>
      <c r="B307" s="68"/>
      <c r="C307" s="71"/>
      <c r="D307" s="68"/>
      <c r="E307" s="71"/>
    </row>
    <row r="308" spans="1:5" ht="10.8" thickBot="1" x14ac:dyDescent="0.25">
      <c r="A308" s="68"/>
      <c r="B308" s="81">
        <v>559134461.46999979</v>
      </c>
      <c r="C308" s="71"/>
      <c r="D308" s="82">
        <v>4252</v>
      </c>
      <c r="E308" s="71"/>
    </row>
    <row r="309" spans="1:5" ht="10.8" thickTop="1" x14ac:dyDescent="0.2">
      <c r="A309" s="68"/>
      <c r="B309" s="68"/>
      <c r="C309" s="71"/>
      <c r="D309" s="68"/>
      <c r="E309" s="71"/>
    </row>
    <row r="310" spans="1:5" x14ac:dyDescent="0.2">
      <c r="A310" s="68"/>
      <c r="B310" s="68"/>
      <c r="C310" s="71"/>
      <c r="D310" s="68"/>
      <c r="E310" s="71"/>
    </row>
    <row r="311" spans="1:5" x14ac:dyDescent="0.2">
      <c r="A311" s="68"/>
      <c r="B311" s="68"/>
      <c r="C311" s="68"/>
      <c r="D311" s="68"/>
      <c r="E311" s="68"/>
    </row>
    <row r="312" spans="1:5" x14ac:dyDescent="0.2">
      <c r="A312" s="72" t="s">
        <v>149</v>
      </c>
      <c r="B312" s="69"/>
      <c r="C312" s="71"/>
      <c r="D312" s="70"/>
      <c r="E312" s="71"/>
    </row>
    <row r="313" spans="1:5" x14ac:dyDescent="0.2">
      <c r="B313" s="46"/>
      <c r="D313" s="48"/>
    </row>
    <row r="314" spans="1:5" s="62" customFormat="1" ht="20.399999999999999" x14ac:dyDescent="0.2">
      <c r="A314" s="55" t="s">
        <v>138</v>
      </c>
      <c r="B314" s="56" t="s">
        <v>111</v>
      </c>
      <c r="C314" s="57" t="s">
        <v>112</v>
      </c>
      <c r="D314" s="58" t="s">
        <v>113</v>
      </c>
      <c r="E314" s="57" t="s">
        <v>112</v>
      </c>
    </row>
    <row r="316" spans="1:5" x14ac:dyDescent="0.2">
      <c r="A316" s="68" t="s">
        <v>37</v>
      </c>
      <c r="B316" s="69">
        <v>46511315.719999991</v>
      </c>
      <c r="C316" s="71">
        <v>8.3184491254068724E-2</v>
      </c>
      <c r="D316" s="70">
        <v>308</v>
      </c>
      <c r="E316" s="71">
        <v>7.2436500470366885E-2</v>
      </c>
    </row>
    <row r="317" spans="1:5" x14ac:dyDescent="0.2">
      <c r="A317" s="68" t="s">
        <v>38</v>
      </c>
      <c r="B317" s="69">
        <v>512623145.75000417</v>
      </c>
      <c r="C317" s="71">
        <v>0.91681550874593121</v>
      </c>
      <c r="D317" s="70">
        <v>3944</v>
      </c>
      <c r="E317" s="71">
        <v>0.92756349952963313</v>
      </c>
    </row>
    <row r="318" spans="1:5" x14ac:dyDescent="0.2">
      <c r="A318" s="68"/>
      <c r="B318" s="68"/>
      <c r="C318" s="71"/>
      <c r="D318" s="68"/>
      <c r="E318" s="71"/>
    </row>
    <row r="319" spans="1:5" ht="10.8" thickBot="1" x14ac:dyDescent="0.25">
      <c r="A319" s="68"/>
      <c r="B319" s="81">
        <v>559134461.4700042</v>
      </c>
      <c r="C319" s="71"/>
      <c r="D319" s="82">
        <v>4252</v>
      </c>
      <c r="E319" s="71"/>
    </row>
    <row r="320" spans="1:5" ht="10.8" thickTop="1" x14ac:dyDescent="0.2">
      <c r="A320" s="68"/>
      <c r="B320" s="68"/>
      <c r="C320" s="71"/>
      <c r="D320" s="68"/>
      <c r="E320" s="71"/>
    </row>
    <row r="321" spans="1:5" x14ac:dyDescent="0.2">
      <c r="A321" s="68"/>
      <c r="B321" s="68"/>
      <c r="C321" s="71"/>
      <c r="D321" s="68"/>
      <c r="E321" s="71"/>
    </row>
    <row r="322" spans="1:5" x14ac:dyDescent="0.2">
      <c r="A322" s="68"/>
      <c r="B322" s="68"/>
      <c r="C322" s="71"/>
      <c r="D322" s="68"/>
      <c r="E322" s="71"/>
    </row>
    <row r="323" spans="1:5" x14ac:dyDescent="0.2">
      <c r="A323" s="68"/>
      <c r="B323" s="68"/>
      <c r="C323" s="71"/>
      <c r="D323" s="68"/>
      <c r="E323" s="71"/>
    </row>
    <row r="324" spans="1:5" x14ac:dyDescent="0.2">
      <c r="A324" s="72" t="s">
        <v>147</v>
      </c>
      <c r="B324" s="69"/>
      <c r="C324" s="71"/>
      <c r="D324" s="70"/>
      <c r="E324" s="71"/>
    </row>
    <row r="325" spans="1:5" x14ac:dyDescent="0.2">
      <c r="A325" s="43"/>
      <c r="B325" s="52"/>
      <c r="C325" s="53"/>
      <c r="D325" s="54"/>
      <c r="E325" s="53"/>
    </row>
    <row r="326" spans="1:5" s="62" customFormat="1" ht="20.399999999999999" x14ac:dyDescent="0.2">
      <c r="A326" s="55" t="s">
        <v>139</v>
      </c>
      <c r="B326" s="56" t="s">
        <v>111</v>
      </c>
      <c r="C326" s="57" t="s">
        <v>112</v>
      </c>
      <c r="D326" s="58" t="s">
        <v>113</v>
      </c>
      <c r="E326" s="57" t="s">
        <v>112</v>
      </c>
    </row>
    <row r="328" spans="1:5" x14ac:dyDescent="0.2">
      <c r="A328" s="88" t="s">
        <v>1</v>
      </c>
      <c r="B328" s="69">
        <v>12300771.550000001</v>
      </c>
      <c r="C328" s="71">
        <v>3.7202125828710526E-2</v>
      </c>
      <c r="D328" s="70">
        <v>79</v>
      </c>
      <c r="E328" s="71">
        <v>3.2035685320356853E-2</v>
      </c>
    </row>
    <row r="329" spans="1:5" x14ac:dyDescent="0.2">
      <c r="A329" s="68" t="s">
        <v>82</v>
      </c>
      <c r="B329" s="69">
        <v>68977774.700000033</v>
      </c>
      <c r="C329" s="71">
        <v>0.20861454448959721</v>
      </c>
      <c r="D329" s="70">
        <v>459</v>
      </c>
      <c r="E329" s="71">
        <v>0.18613138686131386</v>
      </c>
    </row>
    <row r="330" spans="1:5" x14ac:dyDescent="0.2">
      <c r="A330" s="68" t="s">
        <v>83</v>
      </c>
      <c r="B330" s="69">
        <v>89799081.359999985</v>
      </c>
      <c r="C330" s="71">
        <v>0.27158594974941497</v>
      </c>
      <c r="D330" s="70">
        <v>660</v>
      </c>
      <c r="E330" s="71">
        <v>0.26763990267639903</v>
      </c>
    </row>
    <row r="331" spans="1:5" x14ac:dyDescent="0.2">
      <c r="A331" s="68" t="s">
        <v>84</v>
      </c>
      <c r="B331" s="69">
        <v>95313217.48999998</v>
      </c>
      <c r="C331" s="71">
        <v>0.28826275618477215</v>
      </c>
      <c r="D331" s="70">
        <v>730</v>
      </c>
      <c r="E331" s="71">
        <v>0.29602595296025952</v>
      </c>
    </row>
    <row r="332" spans="1:5" x14ac:dyDescent="0.2">
      <c r="A332" s="68" t="s">
        <v>85</v>
      </c>
      <c r="B332" s="69">
        <v>42275750.479999982</v>
      </c>
      <c r="C332" s="71">
        <v>0.12785765368190491</v>
      </c>
      <c r="D332" s="70">
        <v>347</v>
      </c>
      <c r="E332" s="71">
        <v>0.14071370640713707</v>
      </c>
    </row>
    <row r="333" spans="1:5" x14ac:dyDescent="0.2">
      <c r="A333" s="68" t="s">
        <v>86</v>
      </c>
      <c r="B333" s="69">
        <v>10234973.280000003</v>
      </c>
      <c r="C333" s="71">
        <v>3.0954380566156452E-2</v>
      </c>
      <c r="D333" s="70">
        <v>98</v>
      </c>
      <c r="E333" s="71">
        <v>3.9740470397404706E-2</v>
      </c>
    </row>
    <row r="334" spans="1:5" x14ac:dyDescent="0.2">
      <c r="A334" s="68" t="s">
        <v>87</v>
      </c>
      <c r="B334" s="69">
        <v>3877077.7699999991</v>
      </c>
      <c r="C334" s="71">
        <v>1.1725730736559884E-2</v>
      </c>
      <c r="D334" s="70">
        <v>22</v>
      </c>
      <c r="E334" s="71">
        <v>8.9213300892133016E-3</v>
      </c>
    </row>
    <row r="335" spans="1:5" x14ac:dyDescent="0.2">
      <c r="A335" s="68" t="s">
        <v>88</v>
      </c>
      <c r="B335" s="69">
        <v>2757324.0599999996</v>
      </c>
      <c r="C335" s="71">
        <v>8.3391774421378434E-3</v>
      </c>
      <c r="D335" s="70">
        <v>18</v>
      </c>
      <c r="E335" s="71">
        <v>7.2992700729927005E-3</v>
      </c>
    </row>
    <row r="336" spans="1:5" x14ac:dyDescent="0.2">
      <c r="A336" s="68" t="s">
        <v>0</v>
      </c>
      <c r="B336" s="69">
        <v>1155252.8500000001</v>
      </c>
      <c r="C336" s="71">
        <v>3.4939159478721031E-3</v>
      </c>
      <c r="D336" s="70">
        <v>7</v>
      </c>
      <c r="E336" s="71">
        <v>2.8386050283860501E-3</v>
      </c>
    </row>
    <row r="337" spans="1:5" x14ac:dyDescent="0.2">
      <c r="A337" s="68" t="s">
        <v>69</v>
      </c>
      <c r="B337" s="69">
        <v>177719.92</v>
      </c>
      <c r="C337" s="71">
        <v>5.3749139224590901E-4</v>
      </c>
      <c r="D337" s="70">
        <v>4</v>
      </c>
      <c r="E337" s="71">
        <v>1.6220600162206002E-3</v>
      </c>
    </row>
    <row r="338" spans="1:5" x14ac:dyDescent="0.2">
      <c r="A338" s="68" t="s">
        <v>81</v>
      </c>
      <c r="B338" s="69">
        <v>3778063.29</v>
      </c>
      <c r="C338" s="71">
        <v>1.142627398062783E-2</v>
      </c>
      <c r="D338" s="70">
        <v>42</v>
      </c>
      <c r="E338" s="71">
        <v>1.7031630170316302E-2</v>
      </c>
    </row>
    <row r="339" spans="1:5" x14ac:dyDescent="0.2">
      <c r="A339" s="68"/>
      <c r="B339" s="68"/>
      <c r="C339" s="71"/>
      <c r="D339" s="70"/>
      <c r="E339" s="71"/>
    </row>
    <row r="340" spans="1:5" ht="10.8" thickBot="1" x14ac:dyDescent="0.25">
      <c r="A340" s="68"/>
      <c r="B340" s="81">
        <v>330647006.75000006</v>
      </c>
      <c r="C340" s="71"/>
      <c r="D340" s="76">
        <v>2466</v>
      </c>
      <c r="E340" s="71"/>
    </row>
    <row r="341" spans="1:5" ht="10.8" thickTop="1" x14ac:dyDescent="0.2">
      <c r="A341" s="68"/>
      <c r="B341" s="68"/>
      <c r="C341" s="71"/>
      <c r="D341" s="68"/>
      <c r="E341" s="71"/>
    </row>
    <row r="342" spans="1:5" x14ac:dyDescent="0.2">
      <c r="A342" s="68"/>
      <c r="B342" s="68"/>
      <c r="C342" s="71"/>
      <c r="D342" s="68"/>
      <c r="E342" s="71"/>
    </row>
    <row r="343" spans="1:5" x14ac:dyDescent="0.2">
      <c r="A343" s="73" t="s">
        <v>387</v>
      </c>
      <c r="B343" s="68"/>
      <c r="C343" s="71"/>
      <c r="D343" s="77">
        <v>1.7407453933824586</v>
      </c>
      <c r="E343" s="71"/>
    </row>
    <row r="344" spans="1:5" x14ac:dyDescent="0.2">
      <c r="A344" s="68"/>
      <c r="B344" s="68"/>
      <c r="C344" s="71"/>
      <c r="D344" s="68"/>
      <c r="E344" s="71"/>
    </row>
    <row r="345" spans="1:5" x14ac:dyDescent="0.2">
      <c r="A345" s="68"/>
      <c r="B345" s="68"/>
      <c r="C345" s="71"/>
      <c r="D345" s="68"/>
      <c r="E345" s="71"/>
    </row>
    <row r="346" spans="1:5" x14ac:dyDescent="0.2">
      <c r="A346" s="68"/>
      <c r="B346" s="68"/>
      <c r="C346" s="71"/>
      <c r="D346" s="68"/>
      <c r="E346" s="71"/>
    </row>
    <row r="347" spans="1:5" x14ac:dyDescent="0.2">
      <c r="A347" s="68"/>
      <c r="B347" s="68"/>
      <c r="C347" s="71"/>
      <c r="D347" s="68"/>
      <c r="E347" s="71"/>
    </row>
    <row r="348" spans="1:5" x14ac:dyDescent="0.2">
      <c r="A348" s="68"/>
      <c r="B348" s="68"/>
      <c r="C348" s="71"/>
      <c r="D348" s="68"/>
      <c r="E348" s="71"/>
    </row>
    <row r="349" spans="1:5" ht="15" x14ac:dyDescent="0.25">
      <c r="A349" s="72" t="s">
        <v>171</v>
      </c>
      <c r="B349" s="89"/>
      <c r="C349" s="89"/>
      <c r="D349" s="89"/>
      <c r="E349" s="89"/>
    </row>
    <row r="350" spans="1:5" ht="15" x14ac:dyDescent="0.25">
      <c r="A350" s="65"/>
      <c r="B350" s="65"/>
      <c r="C350" s="65"/>
      <c r="D350" s="65"/>
      <c r="E350" s="65"/>
    </row>
    <row r="351" spans="1:5" ht="20.399999999999999" x14ac:dyDescent="0.2">
      <c r="A351" s="55" t="s">
        <v>89</v>
      </c>
      <c r="B351" s="56" t="s">
        <v>111</v>
      </c>
      <c r="C351" s="64" t="s">
        <v>112</v>
      </c>
      <c r="D351" s="58" t="s">
        <v>113</v>
      </c>
      <c r="E351" s="64" t="s">
        <v>112</v>
      </c>
    </row>
    <row r="352" spans="1:5" x14ac:dyDescent="0.2">
      <c r="C352" s="45"/>
      <c r="E352" s="45"/>
    </row>
    <row r="353" spans="1:5" x14ac:dyDescent="0.2">
      <c r="A353" s="68" t="s">
        <v>172</v>
      </c>
      <c r="B353" s="69">
        <v>385419761.31000197</v>
      </c>
      <c r="C353" s="71">
        <v>0.68931498211844699</v>
      </c>
      <c r="D353" s="70">
        <v>2914</v>
      </c>
      <c r="E353" s="71">
        <v>0.68532455315145813</v>
      </c>
    </row>
    <row r="354" spans="1:5" x14ac:dyDescent="0.2">
      <c r="A354" s="68" t="s">
        <v>173</v>
      </c>
      <c r="B354" s="69">
        <v>152558026.3000001</v>
      </c>
      <c r="C354" s="71">
        <v>0.27284676014945458</v>
      </c>
      <c r="D354" s="70">
        <v>1159</v>
      </c>
      <c r="E354" s="71">
        <v>0.27257761053621826</v>
      </c>
    </row>
    <row r="355" spans="1:5" x14ac:dyDescent="0.2">
      <c r="A355" s="68" t="s">
        <v>174</v>
      </c>
      <c r="B355" s="69">
        <v>14024482.069999995</v>
      </c>
      <c r="C355" s="71">
        <v>2.50824855851823E-2</v>
      </c>
      <c r="D355" s="70">
        <v>119</v>
      </c>
      <c r="E355" s="71">
        <v>2.7986829727187208E-2</v>
      </c>
    </row>
    <row r="356" spans="1:5" x14ac:dyDescent="0.2">
      <c r="A356" s="68" t="s">
        <v>175</v>
      </c>
      <c r="B356" s="69">
        <v>2208008.13</v>
      </c>
      <c r="C356" s="71">
        <v>3.9489752146469352E-3</v>
      </c>
      <c r="D356" s="70">
        <v>27</v>
      </c>
      <c r="E356" s="71">
        <v>6.3499529633113828E-3</v>
      </c>
    </row>
    <row r="357" spans="1:5" x14ac:dyDescent="0.2">
      <c r="A357" s="68" t="s">
        <v>176</v>
      </c>
      <c r="B357" s="69">
        <v>4924183.66</v>
      </c>
      <c r="C357" s="71">
        <v>8.8067969322691911E-3</v>
      </c>
      <c r="D357" s="70">
        <v>33</v>
      </c>
      <c r="E357" s="71">
        <v>7.7610536218250233E-3</v>
      </c>
    </row>
    <row r="358" spans="1:5" x14ac:dyDescent="0.2">
      <c r="A358" s="68" t="s">
        <v>177</v>
      </c>
      <c r="B358" s="69">
        <v>0</v>
      </c>
      <c r="C358" s="71">
        <v>0</v>
      </c>
      <c r="D358" s="70">
        <v>0</v>
      </c>
      <c r="E358" s="71">
        <v>0</v>
      </c>
    </row>
    <row r="359" spans="1:5" x14ac:dyDescent="0.2">
      <c r="A359" s="68" t="s">
        <v>178</v>
      </c>
      <c r="B359" s="69">
        <v>0</v>
      </c>
      <c r="C359" s="71">
        <v>0</v>
      </c>
      <c r="D359" s="70">
        <v>0</v>
      </c>
      <c r="E359" s="71">
        <v>0</v>
      </c>
    </row>
    <row r="360" spans="1:5" x14ac:dyDescent="0.2">
      <c r="A360" s="68"/>
      <c r="B360" s="69"/>
      <c r="C360" s="68"/>
      <c r="D360" s="70"/>
      <c r="E360" s="71"/>
    </row>
    <row r="361" spans="1:5" ht="10.8" thickBot="1" x14ac:dyDescent="0.25">
      <c r="A361" s="68"/>
      <c r="B361" s="74">
        <v>559134461.47000206</v>
      </c>
      <c r="C361" s="73"/>
      <c r="D361" s="76">
        <v>4252</v>
      </c>
      <c r="E361" s="68"/>
    </row>
    <row r="362" spans="1:5" ht="10.8" thickTop="1" x14ac:dyDescent="0.2">
      <c r="A362" s="68"/>
      <c r="B362" s="68"/>
      <c r="C362" s="71"/>
      <c r="D362" s="68"/>
      <c r="E362" s="71"/>
    </row>
  </sheetData>
  <mergeCells count="1">
    <mergeCell ref="A1:E1"/>
  </mergeCells>
  <pageMargins left="0.7" right="0.7" top="0.75" bottom="0.75" header="0.3" footer="0.3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rgb="FFF4F4F4"/>
  </sheetPr>
  <dimension ref="A1:L362"/>
  <sheetViews>
    <sheetView workbookViewId="0">
      <selection sqref="A1:E1"/>
    </sheetView>
  </sheetViews>
  <sheetFormatPr defaultColWidth="9.109375" defaultRowHeight="10.199999999999999" x14ac:dyDescent="0.2"/>
  <cols>
    <col min="1" max="1" width="53.88671875" style="45" customWidth="1"/>
    <col min="2" max="2" width="18.44140625" style="45" customWidth="1"/>
    <col min="3" max="3" width="20.109375" style="47" customWidth="1"/>
    <col min="4" max="4" width="19.88671875" style="45" customWidth="1"/>
    <col min="5" max="5" width="12.88671875" style="47" bestFit="1" customWidth="1"/>
    <col min="6" max="6" width="15.109375" style="45" customWidth="1"/>
    <col min="7" max="7" width="6" style="45" bestFit="1" customWidth="1"/>
    <col min="8" max="8" width="46.88671875" style="45" customWidth="1"/>
    <col min="9" max="9" width="15.5546875" style="45" customWidth="1"/>
    <col min="10" max="10" width="15.44140625" style="45" customWidth="1"/>
    <col min="11" max="11" width="16.109375" style="45" customWidth="1"/>
    <col min="12" max="12" width="12.88671875" style="45" bestFit="1" customWidth="1"/>
    <col min="13" max="16384" width="9.109375" style="45"/>
  </cols>
  <sheetData>
    <row r="1" spans="1:12" s="43" customFormat="1" ht="13.2" x14ac:dyDescent="0.25">
      <c r="A1" s="333" t="s">
        <v>434</v>
      </c>
      <c r="B1" s="333"/>
      <c r="C1" s="333"/>
      <c r="D1" s="333"/>
      <c r="E1" s="333"/>
    </row>
    <row r="2" spans="1:12" ht="6.75" customHeight="1" x14ac:dyDescent="0.3">
      <c r="A2" s="44"/>
      <c r="B2" s="44"/>
      <c r="C2" s="44"/>
      <c r="D2" s="44"/>
      <c r="E2" s="44"/>
    </row>
    <row r="3" spans="1:12" x14ac:dyDescent="0.2">
      <c r="B3" s="46"/>
      <c r="D3" s="48"/>
    </row>
    <row r="4" spans="1:12" s="49" customFormat="1" ht="23.25" customHeight="1" x14ac:dyDescent="0.2">
      <c r="A4" s="66"/>
      <c r="B4" s="67" t="s">
        <v>140</v>
      </c>
      <c r="C4" s="67" t="s">
        <v>190</v>
      </c>
      <c r="D4" s="67" t="s">
        <v>146</v>
      </c>
      <c r="E4" s="67" t="s">
        <v>141</v>
      </c>
      <c r="G4" s="50"/>
    </row>
    <row r="5" spans="1:12" x14ac:dyDescent="0.2">
      <c r="B5" s="51"/>
      <c r="C5" s="51"/>
      <c r="D5" s="51"/>
      <c r="E5" s="51"/>
      <c r="G5" s="51"/>
    </row>
    <row r="6" spans="1:12" s="43" customFormat="1" x14ac:dyDescent="0.2">
      <c r="A6" s="68" t="s">
        <v>170</v>
      </c>
      <c r="B6" s="69">
        <v>554442290.89000297</v>
      </c>
      <c r="C6" s="69">
        <v>94392931.079999924</v>
      </c>
      <c r="D6" s="69">
        <v>155706986.30999997</v>
      </c>
      <c r="E6" s="69">
        <v>304342373.50000006</v>
      </c>
      <c r="F6" s="53"/>
      <c r="G6" s="54"/>
      <c r="I6" s="92"/>
      <c r="J6" s="92"/>
      <c r="K6" s="92"/>
      <c r="L6" s="92"/>
    </row>
    <row r="7" spans="1:12" s="43" customFormat="1" x14ac:dyDescent="0.2">
      <c r="A7" s="68" t="s">
        <v>89</v>
      </c>
      <c r="B7" s="70">
        <v>4217</v>
      </c>
      <c r="C7" s="70">
        <v>757</v>
      </c>
      <c r="D7" s="70">
        <v>1073</v>
      </c>
      <c r="E7" s="70">
        <v>2387</v>
      </c>
      <c r="G7" s="54"/>
      <c r="I7" s="93"/>
      <c r="J7" s="93"/>
      <c r="K7" s="93"/>
      <c r="L7" s="93"/>
    </row>
    <row r="8" spans="1:12" s="43" customFormat="1" x14ac:dyDescent="0.2">
      <c r="A8" s="68" t="s">
        <v>90</v>
      </c>
      <c r="B8" s="71">
        <v>0.80480636880323031</v>
      </c>
      <c r="C8" s="71">
        <v>0.77978407693177387</v>
      </c>
      <c r="D8" s="71">
        <v>0.79739292409337548</v>
      </c>
      <c r="E8" s="71">
        <v>0.8163599772133856</v>
      </c>
      <c r="I8" s="94"/>
      <c r="J8" s="94"/>
      <c r="K8" s="94"/>
      <c r="L8" s="94"/>
    </row>
    <row r="9" spans="1:12" s="43" customFormat="1" x14ac:dyDescent="0.2">
      <c r="A9" s="68" t="s">
        <v>91</v>
      </c>
      <c r="B9" s="71">
        <v>2.7229249999999997E-3</v>
      </c>
      <c r="C9" s="71">
        <v>3.9244186046511628E-2</v>
      </c>
      <c r="D9" s="71">
        <v>2.7229249999999997E-3</v>
      </c>
      <c r="E9" s="71">
        <v>2.4208510638297872E-2</v>
      </c>
      <c r="I9" s="94"/>
      <c r="J9" s="94"/>
      <c r="K9" s="94"/>
      <c r="L9" s="94"/>
    </row>
    <row r="10" spans="1:12" s="43" customFormat="1" x14ac:dyDescent="0.2">
      <c r="A10" s="68" t="s">
        <v>92</v>
      </c>
      <c r="B10" s="71">
        <v>1.0508057894736842</v>
      </c>
      <c r="C10" s="71">
        <v>0.90026305263157913</v>
      </c>
      <c r="D10" s="71">
        <v>0.89999805194805194</v>
      </c>
      <c r="E10" s="71">
        <v>1.0508057894736842</v>
      </c>
      <c r="I10" s="94"/>
      <c r="J10" s="94"/>
      <c r="K10" s="94"/>
      <c r="L10" s="94"/>
    </row>
    <row r="11" spans="1:12" s="43" customFormat="1" x14ac:dyDescent="0.2">
      <c r="A11" s="68" t="s">
        <v>93</v>
      </c>
      <c r="B11" s="69">
        <v>7.3284073609134808</v>
      </c>
      <c r="C11" s="69">
        <v>10.170957540617012</v>
      </c>
      <c r="D11" s="69">
        <v>6.7762202887753631</v>
      </c>
      <c r="E11" s="69">
        <v>6.7292884928265551</v>
      </c>
      <c r="I11" s="92"/>
      <c r="J11" s="92"/>
      <c r="K11" s="92"/>
      <c r="L11" s="92"/>
    </row>
    <row r="12" spans="1:12" s="43" customFormat="1" x14ac:dyDescent="0.2">
      <c r="A12" s="68" t="s">
        <v>94</v>
      </c>
      <c r="B12" s="69">
        <v>6.5561643835616437</v>
      </c>
      <c r="C12" s="69">
        <v>9.2986301369863007</v>
      </c>
      <c r="D12" s="69">
        <v>6.6410958904109592</v>
      </c>
      <c r="E12" s="69">
        <v>6.5561643835616437</v>
      </c>
      <c r="I12" s="92"/>
      <c r="J12" s="92"/>
      <c r="K12" s="92"/>
      <c r="L12" s="92"/>
    </row>
    <row r="13" spans="1:12" s="43" customFormat="1" x14ac:dyDescent="0.2">
      <c r="A13" s="68" t="s">
        <v>95</v>
      </c>
      <c r="B13" s="69">
        <v>11.098630136986301</v>
      </c>
      <c r="C13" s="69">
        <v>11.098630136986301</v>
      </c>
      <c r="D13" s="69">
        <v>6.9178082191780819</v>
      </c>
      <c r="E13" s="69">
        <v>8.1013698630136979</v>
      </c>
      <c r="I13" s="92"/>
      <c r="J13" s="92"/>
      <c r="K13" s="92"/>
      <c r="L13" s="92"/>
    </row>
    <row r="14" spans="1:12" s="43" customFormat="1" x14ac:dyDescent="0.2">
      <c r="A14" s="68" t="s">
        <v>120</v>
      </c>
      <c r="B14" s="69">
        <v>131477.89682001492</v>
      </c>
      <c r="C14" s="69">
        <v>124693.43603698802</v>
      </c>
      <c r="D14" s="69">
        <v>145113.68714818265</v>
      </c>
      <c r="E14" s="69">
        <v>127499.94700460832</v>
      </c>
      <c r="I14" s="92"/>
      <c r="J14" s="92"/>
      <c r="K14" s="92"/>
      <c r="L14" s="92"/>
    </row>
    <row r="15" spans="1:12" s="43" customFormat="1" x14ac:dyDescent="0.2">
      <c r="A15" s="68" t="s">
        <v>96</v>
      </c>
      <c r="B15" s="69">
        <v>717.09</v>
      </c>
      <c r="C15" s="69">
        <v>2525</v>
      </c>
      <c r="D15" s="69">
        <v>717.09</v>
      </c>
      <c r="E15" s="69">
        <v>5330.25</v>
      </c>
      <c r="I15" s="92"/>
      <c r="J15" s="92"/>
      <c r="K15" s="92"/>
      <c r="L15" s="92"/>
    </row>
    <row r="16" spans="1:12" s="43" customFormat="1" x14ac:dyDescent="0.2">
      <c r="A16" s="68" t="s">
        <v>97</v>
      </c>
      <c r="B16" s="69">
        <v>1607069.2</v>
      </c>
      <c r="C16" s="69">
        <v>751000</v>
      </c>
      <c r="D16" s="69">
        <v>1607069.2</v>
      </c>
      <c r="E16" s="69">
        <v>525649</v>
      </c>
      <c r="I16" s="92"/>
      <c r="J16" s="92"/>
      <c r="K16" s="92"/>
      <c r="L16" s="92"/>
    </row>
    <row r="17" spans="1:12" s="43" customFormat="1" x14ac:dyDescent="0.2">
      <c r="A17" s="68" t="s">
        <v>98</v>
      </c>
      <c r="B17" s="69">
        <v>14.867631119420777</v>
      </c>
      <c r="C17" s="69">
        <v>12.790431280540117</v>
      </c>
      <c r="D17" s="69">
        <v>15.230487691842443</v>
      </c>
      <c r="E17" s="69">
        <v>15.326238562975945</v>
      </c>
      <c r="I17" s="92"/>
      <c r="J17" s="92"/>
      <c r="K17" s="92"/>
      <c r="L17" s="92"/>
    </row>
    <row r="18" spans="1:12" s="43" customFormat="1" x14ac:dyDescent="0.2">
      <c r="A18" s="68" t="s">
        <v>99</v>
      </c>
      <c r="B18" s="69">
        <v>0</v>
      </c>
      <c r="C18" s="69">
        <v>0</v>
      </c>
      <c r="D18" s="69">
        <v>0.16666666666666666</v>
      </c>
      <c r="E18" s="69">
        <v>0</v>
      </c>
      <c r="I18" s="92"/>
      <c r="J18" s="92"/>
      <c r="K18" s="92"/>
      <c r="L18" s="92"/>
    </row>
    <row r="19" spans="1:12" s="43" customFormat="1" x14ac:dyDescent="0.2">
      <c r="A19" s="68" t="s">
        <v>100</v>
      </c>
      <c r="B19" s="69">
        <v>27.083333333333332</v>
      </c>
      <c r="C19" s="69">
        <v>27.083333333333332</v>
      </c>
      <c r="D19" s="69">
        <v>23.416666666666668</v>
      </c>
      <c r="E19" s="69">
        <v>23.5</v>
      </c>
      <c r="I19" s="92"/>
      <c r="J19" s="92"/>
      <c r="K19" s="92"/>
      <c r="L19" s="92"/>
    </row>
    <row r="20" spans="1:12" s="43" customFormat="1" x14ac:dyDescent="0.2">
      <c r="A20" s="68" t="s">
        <v>101</v>
      </c>
      <c r="B20" s="71">
        <v>0.59281642252143563</v>
      </c>
      <c r="C20" s="71">
        <v>0.95568956412154216</v>
      </c>
      <c r="D20" s="71">
        <v>0.95963557153763746</v>
      </c>
      <c r="E20" s="71">
        <v>0.29259873476014653</v>
      </c>
      <c r="I20" s="94"/>
      <c r="J20" s="94"/>
      <c r="K20" s="94"/>
      <c r="L20" s="94"/>
    </row>
    <row r="21" spans="1:12" s="43" customFormat="1" x14ac:dyDescent="0.2">
      <c r="A21" s="68" t="s">
        <v>143</v>
      </c>
      <c r="B21" s="71">
        <v>0.40718357747855954</v>
      </c>
      <c r="C21" s="71">
        <v>4.4310435878457559E-2</v>
      </c>
      <c r="D21" s="71">
        <v>4.036442846236217E-2</v>
      </c>
      <c r="E21" s="71">
        <v>0.70740126523985192</v>
      </c>
      <c r="I21" s="94"/>
      <c r="J21" s="94"/>
      <c r="K21" s="94"/>
      <c r="L21" s="94"/>
    </row>
    <row r="22" spans="1:12" s="43" customFormat="1" x14ac:dyDescent="0.2">
      <c r="A22" s="68" t="s">
        <v>102</v>
      </c>
      <c r="B22" s="71">
        <v>0</v>
      </c>
      <c r="C22" s="71">
        <v>0</v>
      </c>
      <c r="D22" s="71">
        <v>0</v>
      </c>
      <c r="E22" s="71">
        <v>0</v>
      </c>
      <c r="I22" s="94"/>
      <c r="J22" s="94"/>
      <c r="K22" s="94"/>
      <c r="L22" s="94"/>
    </row>
    <row r="23" spans="1:12" s="43" customFormat="1" x14ac:dyDescent="0.2">
      <c r="A23" s="68" t="s">
        <v>103</v>
      </c>
      <c r="B23" s="71">
        <v>0.44254796946699509</v>
      </c>
      <c r="C23" s="71">
        <v>0.34836238978669959</v>
      </c>
      <c r="D23" s="71">
        <v>0.29594637949164748</v>
      </c>
      <c r="E23" s="71">
        <v>0.54676396913228398</v>
      </c>
      <c r="I23" s="94"/>
      <c r="J23" s="94"/>
      <c r="K23" s="94"/>
      <c r="L23" s="94"/>
    </row>
    <row r="24" spans="1:12" s="43" customFormat="1" ht="20.399999999999999" x14ac:dyDescent="0.2">
      <c r="A24" s="90" t="s">
        <v>386</v>
      </c>
      <c r="B24" s="69">
        <v>1.7406668300514334</v>
      </c>
      <c r="C24" s="69">
        <v>2.1800835946244099</v>
      </c>
      <c r="D24" s="69">
        <v>1.6657459288634775</v>
      </c>
      <c r="E24" s="69">
        <v>1.4212390313906436</v>
      </c>
      <c r="I24" s="92"/>
      <c r="J24" s="92"/>
      <c r="K24" s="92"/>
      <c r="L24" s="92"/>
    </row>
    <row r="25" spans="1:12" s="43" customFormat="1" x14ac:dyDescent="0.2">
      <c r="A25" s="68" t="s">
        <v>442</v>
      </c>
      <c r="B25" s="69">
        <v>180453.01000000007</v>
      </c>
      <c r="C25" s="69">
        <v>0</v>
      </c>
      <c r="D25" s="69">
        <v>0</v>
      </c>
      <c r="E25" s="69">
        <v>180453.01000000007</v>
      </c>
      <c r="I25" s="92"/>
      <c r="J25" s="92"/>
      <c r="K25" s="92"/>
      <c r="L25" s="92"/>
    </row>
    <row r="26" spans="1:12" s="43" customFormat="1" x14ac:dyDescent="0.2">
      <c r="A26" s="68" t="s">
        <v>105</v>
      </c>
      <c r="B26" s="69">
        <v>525649</v>
      </c>
      <c r="C26" s="69">
        <v>0</v>
      </c>
      <c r="D26" s="69">
        <v>0</v>
      </c>
      <c r="E26" s="69">
        <v>525649</v>
      </c>
      <c r="I26" s="92"/>
      <c r="J26" s="92"/>
      <c r="K26" s="92"/>
      <c r="L26" s="92"/>
    </row>
    <row r="27" spans="1:12" s="43" customFormat="1" x14ac:dyDescent="0.2">
      <c r="A27" s="68" t="s">
        <v>106</v>
      </c>
      <c r="B27" s="69">
        <v>127499.94700460832</v>
      </c>
      <c r="C27" s="69">
        <v>0</v>
      </c>
      <c r="D27" s="69">
        <v>0</v>
      </c>
      <c r="E27" s="69">
        <v>127499.94700460832</v>
      </c>
      <c r="I27" s="92"/>
      <c r="J27" s="92"/>
      <c r="K27" s="92"/>
      <c r="L27" s="92"/>
    </row>
    <row r="28" spans="1:12" s="43" customFormat="1" x14ac:dyDescent="0.2">
      <c r="A28" s="68" t="s">
        <v>107</v>
      </c>
      <c r="B28" s="69">
        <v>20811.71</v>
      </c>
      <c r="C28" s="69">
        <v>0</v>
      </c>
      <c r="D28" s="69">
        <v>0</v>
      </c>
      <c r="E28" s="69">
        <v>20811.71</v>
      </c>
      <c r="I28" s="92"/>
      <c r="J28" s="92"/>
      <c r="K28" s="92"/>
      <c r="L28" s="92"/>
    </row>
    <row r="29" spans="1:12" s="43" customFormat="1" x14ac:dyDescent="0.2">
      <c r="A29" s="68" t="s">
        <v>108</v>
      </c>
      <c r="B29" s="69">
        <v>2284.2153164556971</v>
      </c>
      <c r="C29" s="69">
        <v>0</v>
      </c>
      <c r="D29" s="69">
        <v>0</v>
      </c>
      <c r="E29" s="69">
        <v>2284.2153164556971</v>
      </c>
      <c r="I29" s="92"/>
      <c r="J29" s="92"/>
      <c r="K29" s="92"/>
      <c r="L29" s="92"/>
    </row>
    <row r="30" spans="1:12" x14ac:dyDescent="0.2">
      <c r="A30" s="68"/>
      <c r="B30" s="69"/>
      <c r="C30" s="71"/>
      <c r="D30" s="68"/>
      <c r="E30" s="68"/>
    </row>
    <row r="31" spans="1:12" x14ac:dyDescent="0.2">
      <c r="A31" s="68"/>
      <c r="B31" s="69"/>
      <c r="C31" s="71"/>
      <c r="D31" s="68"/>
      <c r="E31" s="68"/>
    </row>
    <row r="32" spans="1:12" x14ac:dyDescent="0.2">
      <c r="A32" s="72" t="s">
        <v>109</v>
      </c>
      <c r="B32" s="69"/>
      <c r="C32" s="71"/>
      <c r="D32" s="68"/>
      <c r="E32" s="68"/>
    </row>
    <row r="33" spans="1:5" x14ac:dyDescent="0.2">
      <c r="B33" s="46"/>
      <c r="D33" s="48"/>
    </row>
    <row r="34" spans="1:5" ht="20.399999999999999" x14ac:dyDescent="0.2">
      <c r="A34" s="55" t="s">
        <v>110</v>
      </c>
      <c r="B34" s="56" t="s">
        <v>111</v>
      </c>
      <c r="C34" s="57" t="s">
        <v>112</v>
      </c>
      <c r="D34" s="58" t="s">
        <v>113</v>
      </c>
      <c r="E34" s="57" t="s">
        <v>112</v>
      </c>
    </row>
    <row r="35" spans="1:5" x14ac:dyDescent="0.2">
      <c r="B35" s="46"/>
      <c r="D35" s="48"/>
    </row>
    <row r="36" spans="1:5" x14ac:dyDescent="0.2">
      <c r="A36" s="68" t="s">
        <v>17</v>
      </c>
      <c r="B36" s="69">
        <v>979625.2699999999</v>
      </c>
      <c r="C36" s="71">
        <v>1.7668660672105112E-3</v>
      </c>
      <c r="D36" s="70">
        <v>35</v>
      </c>
      <c r="E36" s="71">
        <v>8.2997391510552521E-3</v>
      </c>
    </row>
    <row r="37" spans="1:5" x14ac:dyDescent="0.2">
      <c r="A37" s="68" t="s">
        <v>18</v>
      </c>
      <c r="B37" s="69">
        <v>9308143.3599999975</v>
      </c>
      <c r="C37" s="71">
        <v>1.6788299725582653E-2</v>
      </c>
      <c r="D37" s="70">
        <v>121</v>
      </c>
      <c r="E37" s="71">
        <v>2.8693383922219588E-2</v>
      </c>
    </row>
    <row r="38" spans="1:5" x14ac:dyDescent="0.2">
      <c r="A38" s="68" t="s">
        <v>19</v>
      </c>
      <c r="B38" s="69">
        <v>5890125.6100000003</v>
      </c>
      <c r="C38" s="71">
        <v>1.0623514307584792E-2</v>
      </c>
      <c r="D38" s="70">
        <v>69</v>
      </c>
      <c r="E38" s="71">
        <v>1.6362342897794639E-2</v>
      </c>
    </row>
    <row r="39" spans="1:5" x14ac:dyDescent="0.2">
      <c r="A39" s="68" t="s">
        <v>20</v>
      </c>
      <c r="B39" s="69">
        <v>6524222.0900000036</v>
      </c>
      <c r="C39" s="71">
        <v>1.1767179735743495E-2</v>
      </c>
      <c r="D39" s="70">
        <v>62</v>
      </c>
      <c r="E39" s="71">
        <v>1.470239506758359E-2</v>
      </c>
    </row>
    <row r="40" spans="1:5" x14ac:dyDescent="0.2">
      <c r="A40" s="68" t="s">
        <v>21</v>
      </c>
      <c r="B40" s="69">
        <v>14305544.319999998</v>
      </c>
      <c r="C40" s="71">
        <v>2.5801683159912839E-2</v>
      </c>
      <c r="D40" s="70">
        <v>123</v>
      </c>
      <c r="E40" s="71">
        <v>2.9167654730851315E-2</v>
      </c>
    </row>
    <row r="41" spans="1:5" x14ac:dyDescent="0.2">
      <c r="A41" s="68" t="s">
        <v>22</v>
      </c>
      <c r="B41" s="69">
        <v>24678768.420000006</v>
      </c>
      <c r="C41" s="71">
        <v>4.451097765357194E-2</v>
      </c>
      <c r="D41" s="70">
        <v>178</v>
      </c>
      <c r="E41" s="71">
        <v>4.2210101968223855E-2</v>
      </c>
    </row>
    <row r="42" spans="1:5" x14ac:dyDescent="0.2">
      <c r="A42" s="68" t="s">
        <v>23</v>
      </c>
      <c r="B42" s="69">
        <v>35489528.420000009</v>
      </c>
      <c r="C42" s="71">
        <v>6.4009418118216865E-2</v>
      </c>
      <c r="D42" s="70">
        <v>274</v>
      </c>
      <c r="E42" s="71">
        <v>6.4975100782546841E-2</v>
      </c>
    </row>
    <row r="43" spans="1:5" x14ac:dyDescent="0.2">
      <c r="A43" s="68" t="s">
        <v>24</v>
      </c>
      <c r="B43" s="69">
        <v>67528679.460000008</v>
      </c>
      <c r="C43" s="71">
        <v>0.121795686529615</v>
      </c>
      <c r="D43" s="70">
        <v>426</v>
      </c>
      <c r="E43" s="71">
        <v>0.10101968223855821</v>
      </c>
    </row>
    <row r="44" spans="1:5" x14ac:dyDescent="0.2">
      <c r="A44" s="68" t="s">
        <v>41</v>
      </c>
      <c r="B44" s="69">
        <v>131358460.06999995</v>
      </c>
      <c r="C44" s="71">
        <v>0.23691998649515217</v>
      </c>
      <c r="D44" s="70">
        <v>919</v>
      </c>
      <c r="E44" s="71">
        <v>0.21792743656627936</v>
      </c>
    </row>
    <row r="45" spans="1:5" x14ac:dyDescent="0.2">
      <c r="A45" s="68" t="s">
        <v>42</v>
      </c>
      <c r="B45" s="69">
        <v>125670053.00999993</v>
      </c>
      <c r="C45" s="71">
        <v>0.22666029463277837</v>
      </c>
      <c r="D45" s="70">
        <v>952</v>
      </c>
      <c r="E45" s="71">
        <v>0.22575290490870287</v>
      </c>
    </row>
    <row r="46" spans="1:5" x14ac:dyDescent="0.2">
      <c r="A46" s="68" t="s">
        <v>43</v>
      </c>
      <c r="B46" s="69">
        <v>111625584.57999982</v>
      </c>
      <c r="C46" s="71">
        <v>0.20132949166055975</v>
      </c>
      <c r="D46" s="70">
        <v>897</v>
      </c>
      <c r="E46" s="71">
        <v>0.21271045767133032</v>
      </c>
    </row>
    <row r="47" spans="1:5" x14ac:dyDescent="0.2">
      <c r="A47" s="68" t="s">
        <v>44</v>
      </c>
      <c r="B47" s="69">
        <v>14826053.510000007</v>
      </c>
      <c r="C47" s="71">
        <v>2.6740480936620094E-2</v>
      </c>
      <c r="D47" s="70">
        <v>110</v>
      </c>
      <c r="E47" s="71">
        <v>2.6084894474745081E-2</v>
      </c>
    </row>
    <row r="48" spans="1:5" x14ac:dyDescent="0.2">
      <c r="A48" s="68" t="s">
        <v>45</v>
      </c>
      <c r="B48" s="69">
        <v>3617422.1599999997</v>
      </c>
      <c r="C48" s="71">
        <v>6.524434047397892E-3</v>
      </c>
      <c r="D48" s="70">
        <v>32</v>
      </c>
      <c r="E48" s="71">
        <v>7.5883329381076598E-3</v>
      </c>
    </row>
    <row r="49" spans="1:5" x14ac:dyDescent="0.2">
      <c r="A49" s="68" t="s">
        <v>46</v>
      </c>
      <c r="B49" s="69">
        <v>1582735.2399999998</v>
      </c>
      <c r="C49" s="71">
        <v>2.8546437853060737E-3</v>
      </c>
      <c r="D49" s="70">
        <v>10</v>
      </c>
      <c r="E49" s="71">
        <v>2.3713540431586438E-3</v>
      </c>
    </row>
    <row r="50" spans="1:5" x14ac:dyDescent="0.2">
      <c r="A50" s="68" t="s">
        <v>25</v>
      </c>
      <c r="B50" s="69">
        <v>890102.18</v>
      </c>
      <c r="C50" s="71">
        <v>1.6054009490711718E-3</v>
      </c>
      <c r="D50" s="70">
        <v>7</v>
      </c>
      <c r="E50" s="71">
        <v>1.6599478302110505E-3</v>
      </c>
    </row>
    <row r="51" spans="1:5" x14ac:dyDescent="0.2">
      <c r="A51" s="68" t="s">
        <v>26</v>
      </c>
      <c r="B51" s="69">
        <v>0</v>
      </c>
      <c r="C51" s="71">
        <v>0</v>
      </c>
      <c r="D51" s="70">
        <v>0</v>
      </c>
      <c r="E51" s="71">
        <v>0</v>
      </c>
    </row>
    <row r="52" spans="1:5" x14ac:dyDescent="0.2">
      <c r="A52" s="68" t="s">
        <v>27</v>
      </c>
      <c r="B52" s="69">
        <v>107347.26</v>
      </c>
      <c r="C52" s="71">
        <v>1.9361304461043991E-4</v>
      </c>
      <c r="D52" s="70">
        <v>1</v>
      </c>
      <c r="E52" s="71">
        <v>2.3713540431586437E-4</v>
      </c>
    </row>
    <row r="53" spans="1:5" x14ac:dyDescent="0.2">
      <c r="A53" s="68" t="s">
        <v>4</v>
      </c>
      <c r="B53" s="69">
        <v>59895.93</v>
      </c>
      <c r="C53" s="71">
        <v>1.0802915106611744E-4</v>
      </c>
      <c r="D53" s="70">
        <v>1</v>
      </c>
      <c r="E53" s="71">
        <v>2.3713540431586437E-4</v>
      </c>
    </row>
    <row r="54" spans="1:5" x14ac:dyDescent="0.2">
      <c r="A54" s="68"/>
      <c r="B54" s="69"/>
      <c r="C54" s="71"/>
      <c r="D54" s="70"/>
      <c r="E54" s="71"/>
    </row>
    <row r="55" spans="1:5" ht="10.8" thickBot="1" x14ac:dyDescent="0.25">
      <c r="A55" s="73"/>
      <c r="B55" s="74">
        <v>554442290.88999963</v>
      </c>
      <c r="C55" s="75"/>
      <c r="D55" s="76">
        <v>4217</v>
      </c>
      <c r="E55" s="75"/>
    </row>
    <row r="56" spans="1:5" ht="10.8" thickTop="1" x14ac:dyDescent="0.2">
      <c r="A56" s="68"/>
      <c r="B56" s="69"/>
      <c r="C56" s="71"/>
      <c r="D56" s="70"/>
      <c r="E56" s="71"/>
    </row>
    <row r="57" spans="1:5" x14ac:dyDescent="0.2">
      <c r="A57" s="73" t="s">
        <v>114</v>
      </c>
      <c r="B57" s="69"/>
      <c r="C57" s="68"/>
      <c r="D57" s="75">
        <v>0.80480636880323031</v>
      </c>
      <c r="E57" s="71"/>
    </row>
    <row r="58" spans="1:5" x14ac:dyDescent="0.2">
      <c r="A58" s="68"/>
      <c r="B58" s="69"/>
      <c r="C58" s="71"/>
      <c r="D58" s="68"/>
      <c r="E58" s="68"/>
    </row>
    <row r="59" spans="1:5" x14ac:dyDescent="0.2">
      <c r="A59" s="68"/>
      <c r="B59" s="69"/>
      <c r="C59" s="71"/>
      <c r="D59" s="68"/>
      <c r="E59" s="68"/>
    </row>
    <row r="60" spans="1:5" x14ac:dyDescent="0.2">
      <c r="A60" s="72" t="s">
        <v>435</v>
      </c>
      <c r="B60" s="69"/>
      <c r="C60" s="71"/>
      <c r="D60" s="68"/>
      <c r="E60" s="68"/>
    </row>
    <row r="61" spans="1:5" x14ac:dyDescent="0.2">
      <c r="B61" s="46"/>
      <c r="D61" s="48"/>
    </row>
    <row r="62" spans="1:5" ht="20.399999999999999" x14ac:dyDescent="0.2">
      <c r="A62" s="55" t="s">
        <v>110</v>
      </c>
      <c r="B62" s="56" t="s">
        <v>111</v>
      </c>
      <c r="C62" s="57" t="s">
        <v>112</v>
      </c>
      <c r="D62" s="58" t="s">
        <v>113</v>
      </c>
      <c r="E62" s="57" t="s">
        <v>112</v>
      </c>
    </row>
    <row r="63" spans="1:5" x14ac:dyDescent="0.2">
      <c r="B63" s="46"/>
      <c r="D63" s="48"/>
    </row>
    <row r="64" spans="1:5" x14ac:dyDescent="0.2">
      <c r="A64" s="68" t="s">
        <v>17</v>
      </c>
      <c r="B64" s="69">
        <v>2842348.6600000011</v>
      </c>
      <c r="C64" s="71">
        <v>5.1265004612786958E-3</v>
      </c>
      <c r="D64" s="70">
        <v>63</v>
      </c>
      <c r="E64" s="71">
        <v>1.4939530471899455E-2</v>
      </c>
    </row>
    <row r="65" spans="1:5" x14ac:dyDescent="0.2">
      <c r="A65" s="68" t="s">
        <v>18</v>
      </c>
      <c r="B65" s="69">
        <v>18491988.48</v>
      </c>
      <c r="C65" s="71">
        <v>3.3352413377984488E-2</v>
      </c>
      <c r="D65" s="70">
        <v>218</v>
      </c>
      <c r="E65" s="71">
        <v>5.1695518140858432E-2</v>
      </c>
    </row>
    <row r="66" spans="1:5" x14ac:dyDescent="0.2">
      <c r="A66" s="68" t="s">
        <v>19</v>
      </c>
      <c r="B66" s="69">
        <v>11001729.429999998</v>
      </c>
      <c r="C66" s="71">
        <v>1.9842875644171806E-2</v>
      </c>
      <c r="D66" s="70">
        <v>108</v>
      </c>
      <c r="E66" s="71">
        <v>2.5610623666113351E-2</v>
      </c>
    </row>
    <row r="67" spans="1:5" x14ac:dyDescent="0.2">
      <c r="A67" s="68" t="s">
        <v>20</v>
      </c>
      <c r="B67" s="69">
        <v>17122588.199999999</v>
      </c>
      <c r="C67" s="71">
        <v>3.0882543560150397E-2</v>
      </c>
      <c r="D67" s="70">
        <v>131</v>
      </c>
      <c r="E67" s="71">
        <v>3.1064737965378231E-2</v>
      </c>
    </row>
    <row r="68" spans="1:5" x14ac:dyDescent="0.2">
      <c r="A68" s="68" t="s">
        <v>21</v>
      </c>
      <c r="B68" s="69">
        <v>20936887.919999998</v>
      </c>
      <c r="C68" s="71">
        <v>3.7762068774356589E-2</v>
      </c>
      <c r="D68" s="70">
        <v>140</v>
      </c>
      <c r="E68" s="71">
        <v>3.3198956604221008E-2</v>
      </c>
    </row>
    <row r="69" spans="1:5" x14ac:dyDescent="0.2">
      <c r="A69" s="68" t="s">
        <v>22</v>
      </c>
      <c r="B69" s="69">
        <v>63867765.259999968</v>
      </c>
      <c r="C69" s="71">
        <v>0.11519280962041763</v>
      </c>
      <c r="D69" s="70">
        <v>397</v>
      </c>
      <c r="E69" s="71">
        <v>9.4142755513398152E-2</v>
      </c>
    </row>
    <row r="70" spans="1:5" x14ac:dyDescent="0.2">
      <c r="A70" s="68" t="s">
        <v>23</v>
      </c>
      <c r="B70" s="69">
        <v>46471848.739999995</v>
      </c>
      <c r="C70" s="71">
        <v>8.3817287215595726E-2</v>
      </c>
      <c r="D70" s="70">
        <v>321</v>
      </c>
      <c r="E70" s="71">
        <v>7.6120464785392458E-2</v>
      </c>
    </row>
    <row r="71" spans="1:5" x14ac:dyDescent="0.2">
      <c r="A71" s="68" t="s">
        <v>24</v>
      </c>
      <c r="B71" s="69">
        <v>63073038.469999962</v>
      </c>
      <c r="C71" s="71">
        <v>0.1137594290809853</v>
      </c>
      <c r="D71" s="70">
        <v>434</v>
      </c>
      <c r="E71" s="71">
        <v>0.10291676547308513</v>
      </c>
    </row>
    <row r="72" spans="1:5" x14ac:dyDescent="0.2">
      <c r="A72" s="68" t="s">
        <v>41</v>
      </c>
      <c r="B72" s="69">
        <v>134117013.36000001</v>
      </c>
      <c r="C72" s="71">
        <v>0.24189535243553154</v>
      </c>
      <c r="D72" s="70">
        <v>968</v>
      </c>
      <c r="E72" s="71">
        <v>0.22954707137775671</v>
      </c>
    </row>
    <row r="73" spans="1:5" x14ac:dyDescent="0.2">
      <c r="A73" s="68" t="s">
        <v>42</v>
      </c>
      <c r="B73" s="69">
        <v>11569857.060000001</v>
      </c>
      <c r="C73" s="71">
        <v>2.086755871639567E-2</v>
      </c>
      <c r="D73" s="70">
        <v>78</v>
      </c>
      <c r="E73" s="71">
        <v>1.849656153663742E-2</v>
      </c>
    </row>
    <row r="74" spans="1:5" x14ac:dyDescent="0.2">
      <c r="A74" s="68" t="s">
        <v>43</v>
      </c>
      <c r="B74" s="69">
        <v>10994685.550000001</v>
      </c>
      <c r="C74" s="71">
        <v>1.9830171202040073E-2</v>
      </c>
      <c r="D74" s="70">
        <v>88</v>
      </c>
      <c r="E74" s="71">
        <v>2.0867915579796063E-2</v>
      </c>
    </row>
    <row r="75" spans="1:5" x14ac:dyDescent="0.2">
      <c r="A75" s="68" t="s">
        <v>44</v>
      </c>
      <c r="B75" s="69">
        <v>18463343.089999989</v>
      </c>
      <c r="C75" s="71">
        <v>3.3300748145243982E-2</v>
      </c>
      <c r="D75" s="70">
        <v>152</v>
      </c>
      <c r="E75" s="71">
        <v>3.6044581456011381E-2</v>
      </c>
    </row>
    <row r="76" spans="1:5" x14ac:dyDescent="0.2">
      <c r="A76" s="68" t="s">
        <v>45</v>
      </c>
      <c r="B76" s="69">
        <v>16734497.210000001</v>
      </c>
      <c r="C76" s="71">
        <v>3.018257713194553E-2</v>
      </c>
      <c r="D76" s="70">
        <v>150</v>
      </c>
      <c r="E76" s="71">
        <v>3.5570310647379651E-2</v>
      </c>
    </row>
    <row r="77" spans="1:5" x14ac:dyDescent="0.2">
      <c r="A77" s="68" t="s">
        <v>46</v>
      </c>
      <c r="B77" s="69">
        <v>18743840.189999998</v>
      </c>
      <c r="C77" s="71">
        <v>3.3806656703463361E-2</v>
      </c>
      <c r="D77" s="70">
        <v>169</v>
      </c>
      <c r="E77" s="71">
        <v>4.0075883329381078E-2</v>
      </c>
    </row>
    <row r="78" spans="1:5" x14ac:dyDescent="0.2">
      <c r="A78" s="68" t="s">
        <v>25</v>
      </c>
      <c r="B78" s="69">
        <v>61392259.509999998</v>
      </c>
      <c r="C78" s="71">
        <v>0.11072795224810889</v>
      </c>
      <c r="D78" s="70">
        <v>539</v>
      </c>
      <c r="E78" s="71">
        <v>0.12781598292625088</v>
      </c>
    </row>
    <row r="79" spans="1:5" x14ac:dyDescent="0.2">
      <c r="A79" s="68" t="s">
        <v>26</v>
      </c>
      <c r="B79" s="69">
        <v>7051491.3299999991</v>
      </c>
      <c r="C79" s="71">
        <v>1.2718170034758405E-2</v>
      </c>
      <c r="D79" s="70">
        <v>49</v>
      </c>
      <c r="E79" s="71">
        <v>1.1619634811477354E-2</v>
      </c>
    </row>
    <row r="80" spans="1:5" x14ac:dyDescent="0.2">
      <c r="A80" s="68" t="s">
        <v>27</v>
      </c>
      <c r="B80" s="69">
        <v>8734932.25</v>
      </c>
      <c r="C80" s="71">
        <v>1.5754448016543875E-2</v>
      </c>
      <c r="D80" s="70">
        <v>62</v>
      </c>
      <c r="E80" s="71">
        <v>1.470239506758359E-2</v>
      </c>
    </row>
    <row r="81" spans="1:5" x14ac:dyDescent="0.2">
      <c r="A81" s="68" t="s">
        <v>4</v>
      </c>
      <c r="B81" s="69">
        <v>22832176.179999996</v>
      </c>
      <c r="C81" s="71">
        <v>4.1180437631028133E-2</v>
      </c>
      <c r="D81" s="70">
        <v>150</v>
      </c>
      <c r="E81" s="71">
        <v>3.5570310647379651E-2</v>
      </c>
    </row>
    <row r="82" spans="1:5" x14ac:dyDescent="0.2">
      <c r="A82" s="68"/>
      <c r="B82" s="69"/>
      <c r="C82" s="71"/>
      <c r="D82" s="70"/>
      <c r="E82" s="71"/>
    </row>
    <row r="83" spans="1:5" ht="10.8" thickBot="1" x14ac:dyDescent="0.25">
      <c r="A83" s="73"/>
      <c r="B83" s="74">
        <v>554442290.88999987</v>
      </c>
      <c r="C83" s="75"/>
      <c r="D83" s="76">
        <v>4217</v>
      </c>
      <c r="E83" s="75"/>
    </row>
    <row r="84" spans="1:5" ht="10.8" thickTop="1" x14ac:dyDescent="0.2">
      <c r="A84" s="68"/>
      <c r="B84" s="69"/>
      <c r="C84" s="71"/>
      <c r="D84" s="70"/>
      <c r="E84" s="71"/>
    </row>
    <row r="85" spans="1:5" x14ac:dyDescent="0.2">
      <c r="A85" s="73" t="s">
        <v>114</v>
      </c>
      <c r="B85" s="69"/>
      <c r="C85" s="68"/>
      <c r="D85" s="75">
        <v>0.79772337978159358</v>
      </c>
      <c r="E85" s="71"/>
    </row>
    <row r="86" spans="1:5" x14ac:dyDescent="0.2">
      <c r="A86" s="73"/>
      <c r="B86" s="69"/>
      <c r="C86" s="68"/>
      <c r="D86" s="75"/>
      <c r="E86" s="71"/>
    </row>
    <row r="87" spans="1:5" x14ac:dyDescent="0.2">
      <c r="A87" s="73"/>
      <c r="B87" s="69"/>
      <c r="C87" s="68"/>
      <c r="D87" s="75"/>
      <c r="E87" s="71"/>
    </row>
    <row r="88" spans="1:5" x14ac:dyDescent="0.2">
      <c r="A88" s="72" t="s">
        <v>436</v>
      </c>
      <c r="B88" s="69"/>
      <c r="C88" s="71"/>
      <c r="D88" s="68"/>
      <c r="E88" s="68"/>
    </row>
    <row r="89" spans="1:5" x14ac:dyDescent="0.2">
      <c r="B89" s="46"/>
      <c r="D89" s="48"/>
    </row>
    <row r="90" spans="1:5" s="60" customFormat="1" ht="20.399999999999999" x14ac:dyDescent="0.2">
      <c r="A90" s="55" t="s">
        <v>110</v>
      </c>
      <c r="B90" s="56" t="s">
        <v>111</v>
      </c>
      <c r="C90" s="57" t="s">
        <v>112</v>
      </c>
      <c r="D90" s="58" t="s">
        <v>113</v>
      </c>
      <c r="E90" s="57" t="s">
        <v>112</v>
      </c>
    </row>
    <row r="91" spans="1:5" x14ac:dyDescent="0.2">
      <c r="B91" s="46"/>
      <c r="D91" s="48"/>
    </row>
    <row r="92" spans="1:5" x14ac:dyDescent="0.2">
      <c r="A92" s="68" t="s">
        <v>17</v>
      </c>
      <c r="B92" s="69">
        <v>2339415.0200000005</v>
      </c>
      <c r="C92" s="71">
        <v>4.2194021964751839E-3</v>
      </c>
      <c r="D92" s="70">
        <v>55</v>
      </c>
      <c r="E92" s="71">
        <v>1.304244723737254E-2</v>
      </c>
    </row>
    <row r="93" spans="1:5" x14ac:dyDescent="0.2">
      <c r="A93" s="68" t="s">
        <v>18</v>
      </c>
      <c r="B93" s="69">
        <v>14774277.640000001</v>
      </c>
      <c r="C93" s="71">
        <v>2.664709724123691E-2</v>
      </c>
      <c r="D93" s="70">
        <v>189</v>
      </c>
      <c r="E93" s="71">
        <v>4.4818591415698363E-2</v>
      </c>
    </row>
    <row r="94" spans="1:5" x14ac:dyDescent="0.2">
      <c r="A94" s="68" t="s">
        <v>19</v>
      </c>
      <c r="B94" s="69">
        <v>8229677.6899999985</v>
      </c>
      <c r="C94" s="71">
        <v>1.4843163707424948E-2</v>
      </c>
      <c r="D94" s="70">
        <v>87</v>
      </c>
      <c r="E94" s="71">
        <v>2.0630780175480198E-2</v>
      </c>
    </row>
    <row r="95" spans="1:5" x14ac:dyDescent="0.2">
      <c r="A95" s="68" t="s">
        <v>20</v>
      </c>
      <c r="B95" s="69">
        <v>7519850.0100000007</v>
      </c>
      <c r="C95" s="71">
        <v>1.356290841005113E-2</v>
      </c>
      <c r="D95" s="70">
        <v>76</v>
      </c>
      <c r="E95" s="71">
        <v>1.802229072800569E-2</v>
      </c>
    </row>
    <row r="96" spans="1:5" x14ac:dyDescent="0.2">
      <c r="A96" s="68" t="s">
        <v>21</v>
      </c>
      <c r="B96" s="69">
        <v>14672397.590000002</v>
      </c>
      <c r="C96" s="71">
        <v>2.6463344934326016E-2</v>
      </c>
      <c r="D96" s="70">
        <v>116</v>
      </c>
      <c r="E96" s="71">
        <v>2.7507706900640267E-2</v>
      </c>
    </row>
    <row r="97" spans="1:5" x14ac:dyDescent="0.2">
      <c r="A97" s="68" t="s">
        <v>22</v>
      </c>
      <c r="B97" s="69">
        <v>19251484.429999992</v>
      </c>
      <c r="C97" s="71">
        <v>3.4722251073411405E-2</v>
      </c>
      <c r="D97" s="70">
        <v>141</v>
      </c>
      <c r="E97" s="71">
        <v>3.3436092008536873E-2</v>
      </c>
    </row>
    <row r="98" spans="1:5" x14ac:dyDescent="0.2">
      <c r="A98" s="68" t="s">
        <v>23</v>
      </c>
      <c r="B98" s="69">
        <v>40298286.909999996</v>
      </c>
      <c r="C98" s="71">
        <v>7.2682563311165335E-2</v>
      </c>
      <c r="D98" s="70">
        <v>267</v>
      </c>
      <c r="E98" s="71">
        <v>6.3315152952335779E-2</v>
      </c>
    </row>
    <row r="99" spans="1:5" x14ac:dyDescent="0.2">
      <c r="A99" s="68" t="s">
        <v>24</v>
      </c>
      <c r="B99" s="69">
        <v>52352544.829999991</v>
      </c>
      <c r="C99" s="71">
        <v>9.4423794306820977E-2</v>
      </c>
      <c r="D99" s="70">
        <v>354</v>
      </c>
      <c r="E99" s="71">
        <v>8.394593312781598E-2</v>
      </c>
    </row>
    <row r="100" spans="1:5" x14ac:dyDescent="0.2">
      <c r="A100" s="68" t="s">
        <v>41</v>
      </c>
      <c r="B100" s="69">
        <v>120726713.05000009</v>
      </c>
      <c r="C100" s="71">
        <v>0.21774441638679382</v>
      </c>
      <c r="D100" s="70">
        <v>798</v>
      </c>
      <c r="E100" s="71">
        <v>0.18923405264405976</v>
      </c>
    </row>
    <row r="101" spans="1:5" x14ac:dyDescent="0.2">
      <c r="A101" s="68" t="s">
        <v>42</v>
      </c>
      <c r="B101" s="69">
        <v>40039077.969999999</v>
      </c>
      <c r="C101" s="71">
        <v>7.2215050381038898E-2</v>
      </c>
      <c r="D101" s="70">
        <v>287</v>
      </c>
      <c r="E101" s="71">
        <v>6.8057861038653064E-2</v>
      </c>
    </row>
    <row r="102" spans="1:5" x14ac:dyDescent="0.2">
      <c r="A102" s="68" t="s">
        <v>43</v>
      </c>
      <c r="B102" s="69">
        <v>21252105.590000007</v>
      </c>
      <c r="C102" s="71">
        <v>3.8330599846353279E-2</v>
      </c>
      <c r="D102" s="70">
        <v>156</v>
      </c>
      <c r="E102" s="71">
        <v>3.699312307327484E-2</v>
      </c>
    </row>
    <row r="103" spans="1:5" x14ac:dyDescent="0.2">
      <c r="A103" s="68" t="s">
        <v>44</v>
      </c>
      <c r="B103" s="69">
        <v>15720952.810000001</v>
      </c>
      <c r="C103" s="71">
        <v>2.8354534039538103E-2</v>
      </c>
      <c r="D103" s="70">
        <v>128</v>
      </c>
      <c r="E103" s="71">
        <v>3.0353331752430639E-2</v>
      </c>
    </row>
    <row r="104" spans="1:5" x14ac:dyDescent="0.2">
      <c r="A104" s="68" t="s">
        <v>45</v>
      </c>
      <c r="B104" s="69">
        <v>13436791.539999994</v>
      </c>
      <c r="C104" s="71">
        <v>2.4234788292269379E-2</v>
      </c>
      <c r="D104" s="70">
        <v>97</v>
      </c>
      <c r="E104" s="71">
        <v>2.3002134218638844E-2</v>
      </c>
    </row>
    <row r="105" spans="1:5" x14ac:dyDescent="0.2">
      <c r="A105" s="68" t="s">
        <v>46</v>
      </c>
      <c r="B105" s="69">
        <v>17634117.859999999</v>
      </c>
      <c r="C105" s="71">
        <v>3.1805145728860992E-2</v>
      </c>
      <c r="D105" s="70">
        <v>138</v>
      </c>
      <c r="E105" s="71">
        <v>3.2724685795589278E-2</v>
      </c>
    </row>
    <row r="106" spans="1:5" x14ac:dyDescent="0.2">
      <c r="A106" s="68" t="s">
        <v>25</v>
      </c>
      <c r="B106" s="69">
        <v>54061263.600000076</v>
      </c>
      <c r="C106" s="71">
        <v>9.7505663778316765E-2</v>
      </c>
      <c r="D106" s="70">
        <v>422</v>
      </c>
      <c r="E106" s="71">
        <v>0.10007114062129475</v>
      </c>
    </row>
    <row r="107" spans="1:5" x14ac:dyDescent="0.2">
      <c r="A107" s="68" t="s">
        <v>26</v>
      </c>
      <c r="B107" s="69">
        <v>40300696.670000024</v>
      </c>
      <c r="C107" s="71">
        <v>7.2686909588568091E-2</v>
      </c>
      <c r="D107" s="70">
        <v>375</v>
      </c>
      <c r="E107" s="71">
        <v>8.8925776618449137E-2</v>
      </c>
    </row>
    <row r="108" spans="1:5" x14ac:dyDescent="0.2">
      <c r="A108" s="68" t="s">
        <v>27</v>
      </c>
      <c r="B108" s="69">
        <v>26088398.430000007</v>
      </c>
      <c r="C108" s="71">
        <v>4.7053406384499383E-2</v>
      </c>
      <c r="D108" s="70">
        <v>220</v>
      </c>
      <c r="E108" s="71">
        <v>5.2169788949490162E-2</v>
      </c>
    </row>
    <row r="109" spans="1:5" x14ac:dyDescent="0.2">
      <c r="A109" s="68" t="s">
        <v>4</v>
      </c>
      <c r="B109" s="69">
        <v>45744239.25</v>
      </c>
      <c r="C109" s="71">
        <v>8.2504960392849103E-2</v>
      </c>
      <c r="D109" s="70">
        <v>311</v>
      </c>
      <c r="E109" s="71">
        <v>7.3749110742233809E-2</v>
      </c>
    </row>
    <row r="110" spans="1:5" x14ac:dyDescent="0.2">
      <c r="A110" s="68"/>
      <c r="B110" s="69"/>
      <c r="C110" s="71"/>
      <c r="D110" s="70"/>
      <c r="E110" s="71"/>
    </row>
    <row r="111" spans="1:5" s="61" customFormat="1" ht="10.8" thickBot="1" x14ac:dyDescent="0.25">
      <c r="A111" s="73"/>
      <c r="B111" s="74">
        <v>554442290.89000034</v>
      </c>
      <c r="C111" s="75"/>
      <c r="D111" s="76">
        <v>4217</v>
      </c>
      <c r="E111" s="75"/>
    </row>
    <row r="112" spans="1:5" ht="10.8" thickTop="1" x14ac:dyDescent="0.2">
      <c r="A112" s="68"/>
      <c r="B112" s="69"/>
      <c r="C112" s="71"/>
      <c r="D112" s="70"/>
      <c r="E112" s="71"/>
    </row>
    <row r="113" spans="1:6" x14ac:dyDescent="0.2">
      <c r="A113" s="73" t="s">
        <v>114</v>
      </c>
      <c r="B113" s="69"/>
      <c r="C113" s="68"/>
      <c r="D113" s="75">
        <v>0.84824843279058304</v>
      </c>
      <c r="E113" s="71"/>
    </row>
    <row r="114" spans="1:6" x14ac:dyDescent="0.2">
      <c r="A114" s="68"/>
      <c r="B114" s="69"/>
      <c r="C114" s="71"/>
      <c r="D114" s="70"/>
      <c r="E114" s="71"/>
    </row>
    <row r="115" spans="1:6" x14ac:dyDescent="0.2">
      <c r="A115" s="68"/>
      <c r="B115" s="69"/>
      <c r="C115" s="71"/>
      <c r="D115" s="70"/>
      <c r="E115" s="71"/>
    </row>
    <row r="116" spans="1:6" x14ac:dyDescent="0.2">
      <c r="A116" s="72" t="s">
        <v>115</v>
      </c>
      <c r="B116" s="69"/>
      <c r="C116" s="71"/>
      <c r="D116" s="70"/>
      <c r="E116" s="71"/>
    </row>
    <row r="117" spans="1:6" x14ac:dyDescent="0.2">
      <c r="B117" s="46"/>
      <c r="D117" s="48"/>
    </row>
    <row r="118" spans="1:6" s="62" customFormat="1" ht="20.399999999999999" x14ac:dyDescent="0.2">
      <c r="A118" s="55" t="s">
        <v>116</v>
      </c>
      <c r="B118" s="56" t="s">
        <v>111</v>
      </c>
      <c r="C118" s="57" t="s">
        <v>112</v>
      </c>
      <c r="D118" s="58" t="s">
        <v>113</v>
      </c>
      <c r="E118" s="57" t="s">
        <v>112</v>
      </c>
    </row>
    <row r="119" spans="1:6" x14ac:dyDescent="0.2">
      <c r="B119" s="46"/>
      <c r="D119" s="48"/>
    </row>
    <row r="120" spans="1:6" x14ac:dyDescent="0.2">
      <c r="A120" s="68" t="s">
        <v>47</v>
      </c>
      <c r="B120" s="69">
        <v>686083.66</v>
      </c>
      <c r="C120" s="71">
        <v>1.2374302452626482E-3</v>
      </c>
      <c r="D120" s="70">
        <v>12</v>
      </c>
      <c r="E120" s="71">
        <v>2.8456248517903723E-3</v>
      </c>
      <c r="F120" s="63"/>
    </row>
    <row r="121" spans="1:6" x14ac:dyDescent="0.2">
      <c r="A121" s="68" t="s">
        <v>48</v>
      </c>
      <c r="B121" s="69">
        <v>4919519.7600000007</v>
      </c>
      <c r="C121" s="71">
        <v>8.8729157945420904E-3</v>
      </c>
      <c r="D121" s="70">
        <v>34</v>
      </c>
      <c r="E121" s="71">
        <v>8.0626037467393889E-3</v>
      </c>
      <c r="F121" s="63"/>
    </row>
    <row r="122" spans="1:6" x14ac:dyDescent="0.2">
      <c r="A122" s="68" t="s">
        <v>49</v>
      </c>
      <c r="B122" s="69">
        <v>539851797.24000227</v>
      </c>
      <c r="C122" s="71">
        <v>0.97368437817652942</v>
      </c>
      <c r="D122" s="70">
        <v>4115</v>
      </c>
      <c r="E122" s="71">
        <v>0.97581218875978182</v>
      </c>
      <c r="F122" s="63"/>
    </row>
    <row r="123" spans="1:6" x14ac:dyDescent="0.2">
      <c r="A123" s="68" t="s">
        <v>50</v>
      </c>
      <c r="B123" s="69">
        <v>0</v>
      </c>
      <c r="C123" s="71">
        <v>0</v>
      </c>
      <c r="D123" s="70">
        <v>0</v>
      </c>
      <c r="E123" s="71">
        <v>0</v>
      </c>
      <c r="F123" s="63"/>
    </row>
    <row r="124" spans="1:6" x14ac:dyDescent="0.2">
      <c r="A124" s="68" t="s">
        <v>2</v>
      </c>
      <c r="B124" s="69">
        <v>8984890.2300000004</v>
      </c>
      <c r="C124" s="71">
        <v>1.6205275783665905E-2</v>
      </c>
      <c r="D124" s="70">
        <v>56</v>
      </c>
      <c r="E124" s="71">
        <v>1.3279582641688404E-2</v>
      </c>
      <c r="F124" s="63"/>
    </row>
    <row r="125" spans="1:6" x14ac:dyDescent="0.2">
      <c r="A125" s="68"/>
      <c r="B125" s="69"/>
      <c r="C125" s="71"/>
      <c r="D125" s="70"/>
      <c r="E125" s="71"/>
    </row>
    <row r="126" spans="1:6" ht="10.8" thickBot="1" x14ac:dyDescent="0.25">
      <c r="A126" s="73"/>
      <c r="B126" s="74">
        <v>554442290.89000225</v>
      </c>
      <c r="C126" s="75"/>
      <c r="D126" s="76">
        <v>4217</v>
      </c>
      <c r="E126" s="75"/>
    </row>
    <row r="127" spans="1:6" ht="10.8" thickTop="1" x14ac:dyDescent="0.2">
      <c r="A127" s="68"/>
      <c r="B127" s="69"/>
      <c r="C127" s="71"/>
      <c r="D127" s="70"/>
      <c r="E127" s="71"/>
    </row>
    <row r="128" spans="1:6" x14ac:dyDescent="0.2">
      <c r="A128" s="68"/>
      <c r="B128" s="69"/>
      <c r="C128" s="71"/>
      <c r="D128" s="70"/>
      <c r="E128" s="71"/>
    </row>
    <row r="129" spans="1:5" x14ac:dyDescent="0.2">
      <c r="A129" s="72" t="s">
        <v>117</v>
      </c>
      <c r="B129" s="69"/>
      <c r="C129" s="71"/>
      <c r="D129" s="70"/>
      <c r="E129" s="71"/>
    </row>
    <row r="130" spans="1:5" x14ac:dyDescent="0.2">
      <c r="B130" s="46"/>
      <c r="D130" s="48"/>
    </row>
    <row r="131" spans="1:5" s="62" customFormat="1" ht="20.399999999999999" x14ac:dyDescent="0.2">
      <c r="A131" s="55" t="s">
        <v>118</v>
      </c>
      <c r="B131" s="56" t="s">
        <v>111</v>
      </c>
      <c r="C131" s="57" t="s">
        <v>112</v>
      </c>
      <c r="D131" s="58" t="s">
        <v>113</v>
      </c>
      <c r="E131" s="57" t="s">
        <v>112</v>
      </c>
    </row>
    <row r="132" spans="1:5" x14ac:dyDescent="0.2">
      <c r="B132" s="46"/>
      <c r="D132" s="48"/>
    </row>
    <row r="133" spans="1:5" x14ac:dyDescent="0.2">
      <c r="A133" s="68" t="s">
        <v>5</v>
      </c>
      <c r="B133" s="69">
        <v>530203712.07000202</v>
      </c>
      <c r="C133" s="71">
        <v>0.95628295456846968</v>
      </c>
      <c r="D133" s="70">
        <v>3914</v>
      </c>
      <c r="E133" s="71">
        <v>0.92814797249229308</v>
      </c>
    </row>
    <row r="134" spans="1:5" x14ac:dyDescent="0.2">
      <c r="A134" s="68" t="s">
        <v>6</v>
      </c>
      <c r="B134" s="69">
        <v>24238578.820000004</v>
      </c>
      <c r="C134" s="71">
        <v>4.3717045431530384E-2</v>
      </c>
      <c r="D134" s="70">
        <v>303</v>
      </c>
      <c r="E134" s="71">
        <v>7.1852027507706903E-2</v>
      </c>
    </row>
    <row r="135" spans="1:5" x14ac:dyDescent="0.2">
      <c r="A135" s="68"/>
      <c r="B135" s="69"/>
      <c r="C135" s="71"/>
      <c r="D135" s="70"/>
      <c r="E135" s="71"/>
    </row>
    <row r="136" spans="1:5" s="61" customFormat="1" ht="10.8" thickBot="1" x14ac:dyDescent="0.25">
      <c r="A136" s="73"/>
      <c r="B136" s="74">
        <v>554442290.89000201</v>
      </c>
      <c r="C136" s="75"/>
      <c r="D136" s="76">
        <v>4217</v>
      </c>
      <c r="E136" s="75"/>
    </row>
    <row r="137" spans="1:5" ht="10.8" thickTop="1" x14ac:dyDescent="0.2">
      <c r="A137" s="68"/>
      <c r="B137" s="69"/>
      <c r="C137" s="71"/>
      <c r="D137" s="70"/>
      <c r="E137" s="71"/>
    </row>
    <row r="138" spans="1:5" x14ac:dyDescent="0.2">
      <c r="A138" s="68"/>
      <c r="B138" s="69"/>
      <c r="C138" s="71"/>
      <c r="D138" s="70"/>
      <c r="E138" s="71"/>
    </row>
    <row r="139" spans="1:5" x14ac:dyDescent="0.2">
      <c r="A139" s="72" t="s">
        <v>119</v>
      </c>
      <c r="B139" s="69"/>
      <c r="C139" s="71"/>
      <c r="D139" s="70"/>
      <c r="E139" s="71"/>
    </row>
    <row r="140" spans="1:5" x14ac:dyDescent="0.2">
      <c r="B140" s="46"/>
      <c r="D140" s="48"/>
    </row>
    <row r="141" spans="1:5" s="62" customFormat="1" ht="20.399999999999999" x14ac:dyDescent="0.2">
      <c r="A141" s="55" t="s">
        <v>144</v>
      </c>
      <c r="B141" s="56" t="s">
        <v>111</v>
      </c>
      <c r="C141" s="57" t="s">
        <v>112</v>
      </c>
      <c r="D141" s="58" t="s">
        <v>113</v>
      </c>
      <c r="E141" s="57" t="s">
        <v>112</v>
      </c>
    </row>
    <row r="142" spans="1:5" x14ac:dyDescent="0.2">
      <c r="B142" s="46"/>
      <c r="D142" s="48"/>
    </row>
    <row r="143" spans="1:5" x14ac:dyDescent="0.2">
      <c r="A143" s="68" t="s">
        <v>70</v>
      </c>
      <c r="B143" s="69">
        <v>117291197.09999989</v>
      </c>
      <c r="C143" s="71">
        <v>0.21154807096645203</v>
      </c>
      <c r="D143" s="70">
        <v>1643</v>
      </c>
      <c r="E143" s="71">
        <v>0.38961346929096513</v>
      </c>
    </row>
    <row r="144" spans="1:5" x14ac:dyDescent="0.2">
      <c r="A144" s="68" t="s">
        <v>71</v>
      </c>
      <c r="B144" s="69">
        <v>276449127.21999973</v>
      </c>
      <c r="C144" s="71">
        <v>0.49860757695131658</v>
      </c>
      <c r="D144" s="70">
        <v>2035</v>
      </c>
      <c r="E144" s="71">
        <v>0.48257054778278397</v>
      </c>
    </row>
    <row r="145" spans="1:5" x14ac:dyDescent="0.2">
      <c r="A145" s="68" t="s">
        <v>72</v>
      </c>
      <c r="B145" s="69">
        <v>89147442.570000008</v>
      </c>
      <c r="C145" s="71">
        <v>0.16078759509289797</v>
      </c>
      <c r="D145" s="70">
        <v>376</v>
      </c>
      <c r="E145" s="71">
        <v>8.9162912022764995E-2</v>
      </c>
    </row>
    <row r="146" spans="1:5" x14ac:dyDescent="0.2">
      <c r="A146" s="68" t="s">
        <v>73</v>
      </c>
      <c r="B146" s="69">
        <v>33045200.659999989</v>
      </c>
      <c r="C146" s="71">
        <v>5.9600793812021997E-2</v>
      </c>
      <c r="D146" s="70">
        <v>98</v>
      </c>
      <c r="E146" s="71">
        <v>2.3239269622954709E-2</v>
      </c>
    </row>
    <row r="147" spans="1:5" x14ac:dyDescent="0.2">
      <c r="A147" s="68" t="s">
        <v>74</v>
      </c>
      <c r="B147" s="69">
        <v>15759615.1</v>
      </c>
      <c r="C147" s="71">
        <v>2.8424265895558604E-2</v>
      </c>
      <c r="D147" s="70">
        <v>35</v>
      </c>
      <c r="E147" s="71">
        <v>8.2997391510552521E-3</v>
      </c>
    </row>
    <row r="148" spans="1:5" x14ac:dyDescent="0.2">
      <c r="A148" s="68" t="s">
        <v>75</v>
      </c>
      <c r="B148" s="69">
        <v>10587943.98</v>
      </c>
      <c r="C148" s="71">
        <v>1.9096566322536587E-2</v>
      </c>
      <c r="D148" s="70">
        <v>18</v>
      </c>
      <c r="E148" s="71">
        <v>4.2684372776855585E-3</v>
      </c>
    </row>
    <row r="149" spans="1:5" x14ac:dyDescent="0.2">
      <c r="A149" s="68" t="s">
        <v>76</v>
      </c>
      <c r="B149" s="69">
        <v>6609349.5800000001</v>
      </c>
      <c r="C149" s="71">
        <v>1.1920716887217544E-2</v>
      </c>
      <c r="D149" s="70">
        <v>8</v>
      </c>
      <c r="E149" s="71">
        <v>1.897083234526915E-3</v>
      </c>
    </row>
    <row r="150" spans="1:5" x14ac:dyDescent="0.2">
      <c r="A150" s="68" t="s">
        <v>196</v>
      </c>
      <c r="B150" s="69">
        <v>1000720.03</v>
      </c>
      <c r="C150" s="71">
        <v>1.8049128763132918E-3</v>
      </c>
      <c r="D150" s="70">
        <v>1</v>
      </c>
      <c r="E150" s="71">
        <v>2.3713540431586437E-4</v>
      </c>
    </row>
    <row r="151" spans="1:5" x14ac:dyDescent="0.2">
      <c r="A151" s="68" t="s">
        <v>77</v>
      </c>
      <c r="B151" s="69">
        <v>1401161</v>
      </c>
      <c r="C151" s="71">
        <v>2.5271539040624658E-3</v>
      </c>
      <c r="D151" s="70">
        <v>1</v>
      </c>
      <c r="E151" s="71">
        <v>2.3713540431586437E-4</v>
      </c>
    </row>
    <row r="152" spans="1:5" x14ac:dyDescent="0.2">
      <c r="A152" s="68" t="s">
        <v>80</v>
      </c>
      <c r="B152" s="69">
        <v>3150533.65</v>
      </c>
      <c r="C152" s="71">
        <v>5.6823472916229262E-3</v>
      </c>
      <c r="D152" s="70">
        <v>2</v>
      </c>
      <c r="E152" s="71">
        <v>4.7427080863172874E-4</v>
      </c>
    </row>
    <row r="153" spans="1:5" x14ac:dyDescent="0.2">
      <c r="A153" s="68" t="s">
        <v>78</v>
      </c>
      <c r="B153" s="69">
        <v>0</v>
      </c>
      <c r="C153" s="71">
        <v>0</v>
      </c>
      <c r="D153" s="70">
        <v>0</v>
      </c>
      <c r="E153" s="71">
        <v>0</v>
      </c>
    </row>
    <row r="154" spans="1:5" x14ac:dyDescent="0.2">
      <c r="A154" s="68" t="s">
        <v>79</v>
      </c>
      <c r="B154" s="69">
        <v>0</v>
      </c>
      <c r="C154" s="71">
        <v>0</v>
      </c>
      <c r="D154" s="70">
        <v>0</v>
      </c>
      <c r="E154" s="71">
        <v>0</v>
      </c>
    </row>
    <row r="155" spans="1:5" x14ac:dyDescent="0.2">
      <c r="A155" s="68"/>
      <c r="B155" s="69"/>
      <c r="C155" s="71"/>
      <c r="D155" s="70"/>
      <c r="E155" s="71"/>
    </row>
    <row r="156" spans="1:5" ht="10.8" thickBot="1" x14ac:dyDescent="0.25">
      <c r="A156" s="73"/>
      <c r="B156" s="74">
        <v>554442290.88999963</v>
      </c>
      <c r="C156" s="75"/>
      <c r="D156" s="76">
        <v>4217</v>
      </c>
      <c r="E156" s="75"/>
    </row>
    <row r="157" spans="1:5" ht="10.8" thickTop="1" x14ac:dyDescent="0.2">
      <c r="A157" s="68"/>
      <c r="B157" s="69"/>
      <c r="C157" s="71"/>
      <c r="D157" s="70"/>
      <c r="E157" s="71"/>
    </row>
    <row r="158" spans="1:5" x14ac:dyDescent="0.2">
      <c r="A158" s="73" t="s">
        <v>120</v>
      </c>
      <c r="B158" s="77">
        <v>131477.89682001414</v>
      </c>
      <c r="C158" s="71"/>
      <c r="D158" s="70"/>
      <c r="E158" s="71"/>
    </row>
    <row r="159" spans="1:5" x14ac:dyDescent="0.2">
      <c r="A159" s="68"/>
      <c r="B159" s="69"/>
      <c r="C159" s="71"/>
      <c r="D159" s="70"/>
      <c r="E159" s="71"/>
    </row>
    <row r="160" spans="1:5" x14ac:dyDescent="0.2">
      <c r="A160" s="68"/>
      <c r="B160" s="69"/>
      <c r="C160" s="71"/>
      <c r="D160" s="70"/>
      <c r="E160" s="71"/>
    </row>
    <row r="161" spans="1:5" x14ac:dyDescent="0.2">
      <c r="A161" s="72" t="s">
        <v>121</v>
      </c>
      <c r="B161" s="69"/>
      <c r="C161" s="71"/>
      <c r="D161" s="70"/>
      <c r="E161" s="71"/>
    </row>
    <row r="162" spans="1:5" x14ac:dyDescent="0.2">
      <c r="A162" s="43"/>
      <c r="B162" s="52"/>
      <c r="C162" s="53"/>
      <c r="D162" s="54"/>
      <c r="E162" s="53"/>
    </row>
    <row r="163" spans="1:5" s="62" customFormat="1" ht="20.399999999999999" x14ac:dyDescent="0.2">
      <c r="A163" s="55" t="s">
        <v>122</v>
      </c>
      <c r="B163" s="56" t="s">
        <v>111</v>
      </c>
      <c r="C163" s="57" t="s">
        <v>112</v>
      </c>
      <c r="D163" s="58" t="s">
        <v>113</v>
      </c>
      <c r="E163" s="57" t="s">
        <v>112</v>
      </c>
    </row>
    <row r="164" spans="1:5" x14ac:dyDescent="0.2">
      <c r="B164" s="46"/>
      <c r="D164" s="48"/>
    </row>
    <row r="165" spans="1:5" x14ac:dyDescent="0.2">
      <c r="A165" s="68" t="s">
        <v>7</v>
      </c>
      <c r="B165" s="69">
        <v>350775711.5000031</v>
      </c>
      <c r="C165" s="71">
        <v>0.63266406128026453</v>
      </c>
      <c r="D165" s="70">
        <v>2514</v>
      </c>
      <c r="E165" s="71">
        <v>0.596158406450083</v>
      </c>
    </row>
    <row r="166" spans="1:5" x14ac:dyDescent="0.2">
      <c r="A166" s="68" t="s">
        <v>8</v>
      </c>
      <c r="B166" s="69">
        <v>198565335.66999984</v>
      </c>
      <c r="C166" s="71">
        <v>0.35813526300682869</v>
      </c>
      <c r="D166" s="70">
        <v>1641</v>
      </c>
      <c r="E166" s="71">
        <v>0.38913919848233341</v>
      </c>
    </row>
    <row r="167" spans="1:5" x14ac:dyDescent="0.2">
      <c r="A167" s="68" t="s">
        <v>9</v>
      </c>
      <c r="B167" s="69">
        <v>5101243.7199999988</v>
      </c>
      <c r="C167" s="71">
        <v>9.2006757129066939E-3</v>
      </c>
      <c r="D167" s="70">
        <v>62</v>
      </c>
      <c r="E167" s="71">
        <v>1.470239506758359E-2</v>
      </c>
    </row>
    <row r="168" spans="1:5" x14ac:dyDescent="0.2">
      <c r="A168" s="68"/>
      <c r="B168" s="69"/>
      <c r="C168" s="71"/>
      <c r="D168" s="70"/>
      <c r="E168" s="71"/>
    </row>
    <row r="169" spans="1:5" ht="10.8" thickBot="1" x14ac:dyDescent="0.25">
      <c r="A169" s="68"/>
      <c r="B169" s="74">
        <v>554442290.89000297</v>
      </c>
      <c r="C169" s="71"/>
      <c r="D169" s="76">
        <v>4217</v>
      </c>
      <c r="E169" s="71"/>
    </row>
    <row r="170" spans="1:5" ht="10.8" thickTop="1" x14ac:dyDescent="0.2">
      <c r="A170" s="68"/>
      <c r="B170" s="78"/>
      <c r="C170" s="71"/>
      <c r="D170" s="79"/>
      <c r="E170" s="71"/>
    </row>
    <row r="171" spans="1:5" x14ac:dyDescent="0.2">
      <c r="A171" s="68"/>
      <c r="B171" s="69"/>
      <c r="C171" s="71"/>
      <c r="D171" s="70"/>
      <c r="E171" s="71"/>
    </row>
    <row r="172" spans="1:5" x14ac:dyDescent="0.2">
      <c r="A172" s="72" t="s">
        <v>192</v>
      </c>
      <c r="B172" s="69"/>
      <c r="C172" s="71"/>
      <c r="D172" s="70"/>
      <c r="E172" s="71"/>
    </row>
    <row r="173" spans="1:5" x14ac:dyDescent="0.2">
      <c r="B173" s="46"/>
      <c r="D173" s="48"/>
    </row>
    <row r="174" spans="1:5" s="62" customFormat="1" ht="20.399999999999999" x14ac:dyDescent="0.2">
      <c r="A174" s="55" t="s">
        <v>156</v>
      </c>
      <c r="B174" s="56" t="s">
        <v>111</v>
      </c>
      <c r="C174" s="57" t="s">
        <v>112</v>
      </c>
      <c r="D174" s="58" t="s">
        <v>113</v>
      </c>
      <c r="E174" s="57" t="s">
        <v>112</v>
      </c>
    </row>
    <row r="175" spans="1:5" x14ac:dyDescent="0.2">
      <c r="B175" s="46"/>
      <c r="D175" s="48"/>
    </row>
    <row r="176" spans="1:5" x14ac:dyDescent="0.2">
      <c r="A176" s="80">
        <v>1996</v>
      </c>
      <c r="B176" s="69">
        <v>0</v>
      </c>
      <c r="C176" s="71">
        <v>0</v>
      </c>
      <c r="D176" s="70">
        <v>0</v>
      </c>
      <c r="E176" s="71">
        <v>0</v>
      </c>
    </row>
    <row r="177" spans="1:5" x14ac:dyDescent="0.2">
      <c r="A177" s="80">
        <v>1997</v>
      </c>
      <c r="B177" s="69">
        <v>0</v>
      </c>
      <c r="C177" s="71">
        <v>0</v>
      </c>
      <c r="D177" s="70">
        <v>0</v>
      </c>
      <c r="E177" s="71">
        <v>0</v>
      </c>
    </row>
    <row r="178" spans="1:5" x14ac:dyDescent="0.2">
      <c r="A178" s="80">
        <v>1998</v>
      </c>
      <c r="B178" s="69">
        <v>0</v>
      </c>
      <c r="C178" s="71">
        <v>0</v>
      </c>
      <c r="D178" s="70">
        <v>0</v>
      </c>
      <c r="E178" s="71">
        <v>0</v>
      </c>
    </row>
    <row r="179" spans="1:5" x14ac:dyDescent="0.2">
      <c r="A179" s="80">
        <v>1999</v>
      </c>
      <c r="B179" s="69">
        <v>0</v>
      </c>
      <c r="C179" s="71">
        <v>0</v>
      </c>
      <c r="D179" s="70">
        <v>0</v>
      </c>
      <c r="E179" s="71">
        <v>0</v>
      </c>
    </row>
    <row r="180" spans="1:5" x14ac:dyDescent="0.2">
      <c r="A180" s="80">
        <v>2000</v>
      </c>
      <c r="B180" s="69">
        <v>0</v>
      </c>
      <c r="C180" s="71">
        <v>0</v>
      </c>
      <c r="D180" s="70">
        <v>0</v>
      </c>
      <c r="E180" s="71">
        <v>0</v>
      </c>
    </row>
    <row r="181" spans="1:5" x14ac:dyDescent="0.2">
      <c r="A181" s="80">
        <v>2001</v>
      </c>
      <c r="B181" s="69">
        <v>51450.89</v>
      </c>
      <c r="C181" s="71">
        <v>9.2797556833931638E-5</v>
      </c>
      <c r="D181" s="70">
        <v>1</v>
      </c>
      <c r="E181" s="71">
        <v>2.3713540431586437E-4</v>
      </c>
    </row>
    <row r="182" spans="1:5" x14ac:dyDescent="0.2">
      <c r="A182" s="80">
        <v>2002</v>
      </c>
      <c r="B182" s="69">
        <v>94264211.629999906</v>
      </c>
      <c r="C182" s="71">
        <v>0.17001627252979834</v>
      </c>
      <c r="D182" s="70">
        <v>755</v>
      </c>
      <c r="E182" s="71">
        <v>0.17903723025847759</v>
      </c>
    </row>
    <row r="183" spans="1:5" x14ac:dyDescent="0.2">
      <c r="A183" s="80">
        <v>2003</v>
      </c>
      <c r="B183" s="69">
        <v>77268.56</v>
      </c>
      <c r="C183" s="71">
        <v>1.3936267357233387E-4</v>
      </c>
      <c r="D183" s="70">
        <v>1</v>
      </c>
      <c r="E183" s="71">
        <v>2.3713540431586437E-4</v>
      </c>
    </row>
    <row r="184" spans="1:5" x14ac:dyDescent="0.2">
      <c r="A184" s="80">
        <v>2004</v>
      </c>
      <c r="B184" s="69">
        <v>2345446.1</v>
      </c>
      <c r="C184" s="71">
        <v>4.2302799381249449E-3</v>
      </c>
      <c r="D184" s="70">
        <v>17</v>
      </c>
      <c r="E184" s="71">
        <v>4.0313018733696944E-3</v>
      </c>
    </row>
    <row r="185" spans="1:5" x14ac:dyDescent="0.2">
      <c r="A185" s="80">
        <v>2005</v>
      </c>
      <c r="B185" s="69">
        <v>199644725.79999992</v>
      </c>
      <c r="C185" s="71">
        <v>0.36008206639419049</v>
      </c>
      <c r="D185" s="70">
        <v>1470</v>
      </c>
      <c r="E185" s="71">
        <v>0.34858904434432059</v>
      </c>
    </row>
    <row r="186" spans="1:5" x14ac:dyDescent="0.2">
      <c r="A186" s="80">
        <v>2006</v>
      </c>
      <c r="B186" s="69">
        <v>258059187.90999985</v>
      </c>
      <c r="C186" s="71">
        <v>0.46543922090748002</v>
      </c>
      <c r="D186" s="70">
        <v>1973</v>
      </c>
      <c r="E186" s="71">
        <v>0.46786815271520038</v>
      </c>
    </row>
    <row r="187" spans="1:5" x14ac:dyDescent="0.2">
      <c r="A187" s="68"/>
      <c r="B187" s="68"/>
      <c r="C187" s="71"/>
      <c r="D187" s="68"/>
      <c r="E187" s="71"/>
    </row>
    <row r="188" spans="1:5" ht="10.8" thickBot="1" x14ac:dyDescent="0.25">
      <c r="A188" s="68"/>
      <c r="B188" s="81">
        <v>554442290.88999963</v>
      </c>
      <c r="C188" s="71"/>
      <c r="D188" s="82">
        <v>4217</v>
      </c>
      <c r="E188" s="71"/>
    </row>
    <row r="189" spans="1:5" ht="13.8" thickTop="1" x14ac:dyDescent="0.25">
      <c r="A189" s="83"/>
      <c r="B189" s="83"/>
      <c r="C189" s="83"/>
      <c r="D189" s="83"/>
      <c r="E189" s="83"/>
    </row>
    <row r="190" spans="1:5" ht="13.2" x14ac:dyDescent="0.25">
      <c r="A190" s="73" t="s">
        <v>123</v>
      </c>
      <c r="B190" s="83"/>
      <c r="C190" s="83"/>
      <c r="D190" s="77">
        <v>87.940888330961769</v>
      </c>
      <c r="E190" s="83"/>
    </row>
    <row r="191" spans="1:5" ht="13.2" x14ac:dyDescent="0.25">
      <c r="A191" s="73"/>
      <c r="B191" s="83"/>
      <c r="C191" s="83"/>
      <c r="D191" s="83"/>
      <c r="E191" s="83"/>
    </row>
    <row r="192" spans="1:5" x14ac:dyDescent="0.2">
      <c r="A192" s="68"/>
      <c r="B192" s="69"/>
      <c r="C192" s="71"/>
      <c r="D192" s="70"/>
      <c r="E192" s="71"/>
    </row>
    <row r="193" spans="1:5" x14ac:dyDescent="0.2">
      <c r="A193" s="72" t="s">
        <v>124</v>
      </c>
      <c r="B193" s="69"/>
      <c r="C193" s="71"/>
      <c r="D193" s="70"/>
      <c r="E193" s="71"/>
    </row>
    <row r="194" spans="1:5" x14ac:dyDescent="0.2">
      <c r="B194" s="46"/>
      <c r="D194" s="48"/>
    </row>
    <row r="195" spans="1:5" s="62" customFormat="1" ht="20.399999999999999" x14ac:dyDescent="0.2">
      <c r="A195" s="55" t="s">
        <v>125</v>
      </c>
      <c r="B195" s="56" t="s">
        <v>111</v>
      </c>
      <c r="C195" s="57" t="s">
        <v>112</v>
      </c>
      <c r="D195" s="58" t="s">
        <v>113</v>
      </c>
      <c r="E195" s="57" t="s">
        <v>112</v>
      </c>
    </row>
    <row r="196" spans="1:5" x14ac:dyDescent="0.2">
      <c r="B196" s="46"/>
      <c r="D196" s="48"/>
    </row>
    <row r="197" spans="1:5" x14ac:dyDescent="0.2">
      <c r="A197" s="68" t="s">
        <v>10</v>
      </c>
      <c r="B197" s="69">
        <v>31699054.429999977</v>
      </c>
      <c r="C197" s="71">
        <v>5.7172865329439645E-2</v>
      </c>
      <c r="D197" s="70">
        <v>256</v>
      </c>
      <c r="E197" s="71">
        <v>6.0706663504861279E-2</v>
      </c>
    </row>
    <row r="198" spans="1:5" x14ac:dyDescent="0.2">
      <c r="A198" s="68" t="s">
        <v>11</v>
      </c>
      <c r="B198" s="69">
        <v>63368288.879999958</v>
      </c>
      <c r="C198" s="71">
        <v>0.11429194691891217</v>
      </c>
      <c r="D198" s="70">
        <v>522</v>
      </c>
      <c r="E198" s="71">
        <v>0.12378468105288119</v>
      </c>
    </row>
    <row r="199" spans="1:5" x14ac:dyDescent="0.2">
      <c r="A199" s="68" t="s">
        <v>12</v>
      </c>
      <c r="B199" s="69">
        <v>157826981.97</v>
      </c>
      <c r="C199" s="71">
        <v>0.28465898897548647</v>
      </c>
      <c r="D199" s="70">
        <v>1190</v>
      </c>
      <c r="E199" s="71">
        <v>0.28219113113587857</v>
      </c>
    </row>
    <row r="200" spans="1:5" x14ac:dyDescent="0.2">
      <c r="A200" s="68" t="s">
        <v>13</v>
      </c>
      <c r="B200" s="69">
        <v>288366794.19000006</v>
      </c>
      <c r="C200" s="71">
        <v>0.5201024505672337</v>
      </c>
      <c r="D200" s="70">
        <v>2147</v>
      </c>
      <c r="E200" s="71">
        <v>0.50912971306616073</v>
      </c>
    </row>
    <row r="201" spans="1:5" x14ac:dyDescent="0.2">
      <c r="A201" s="68" t="s">
        <v>14</v>
      </c>
      <c r="B201" s="69">
        <v>12228274.060000006</v>
      </c>
      <c r="C201" s="71">
        <v>2.2055088980263347E-2</v>
      </c>
      <c r="D201" s="70">
        <v>91</v>
      </c>
      <c r="E201" s="71">
        <v>2.1579321792743657E-2</v>
      </c>
    </row>
    <row r="202" spans="1:5" x14ac:dyDescent="0.2">
      <c r="A202" s="68" t="s">
        <v>15</v>
      </c>
      <c r="B202" s="69">
        <v>952897.36</v>
      </c>
      <c r="C202" s="71">
        <v>1.7186592286645255E-3</v>
      </c>
      <c r="D202" s="70">
        <v>11</v>
      </c>
      <c r="E202" s="71">
        <v>2.6084894474745078E-3</v>
      </c>
    </row>
    <row r="203" spans="1:5" x14ac:dyDescent="0.2">
      <c r="A203" s="68" t="s">
        <v>16</v>
      </c>
      <c r="B203" s="69">
        <v>0</v>
      </c>
      <c r="C203" s="71">
        <v>0</v>
      </c>
      <c r="D203" s="70">
        <v>0</v>
      </c>
      <c r="E203" s="71">
        <v>0</v>
      </c>
    </row>
    <row r="204" spans="1:5" x14ac:dyDescent="0.2">
      <c r="A204" s="68"/>
      <c r="B204" s="69"/>
      <c r="C204" s="71"/>
      <c r="D204" s="70"/>
      <c r="E204" s="71"/>
    </row>
    <row r="205" spans="1:5" s="61" customFormat="1" ht="10.8" thickBot="1" x14ac:dyDescent="0.25">
      <c r="A205" s="73"/>
      <c r="B205" s="74">
        <v>554442290.8900001</v>
      </c>
      <c r="C205" s="75"/>
      <c r="D205" s="76">
        <v>4217</v>
      </c>
      <c r="E205" s="75"/>
    </row>
    <row r="206" spans="1:5" ht="10.8" thickTop="1" x14ac:dyDescent="0.2">
      <c r="A206" s="68"/>
      <c r="B206" s="69"/>
      <c r="C206" s="71"/>
      <c r="D206" s="70"/>
      <c r="E206" s="71"/>
    </row>
    <row r="207" spans="1:5" x14ac:dyDescent="0.2">
      <c r="A207" s="73" t="s">
        <v>126</v>
      </c>
      <c r="B207" s="69"/>
      <c r="C207" s="68"/>
      <c r="D207" s="77">
        <v>14.867631119420777</v>
      </c>
      <c r="E207" s="71"/>
    </row>
    <row r="208" spans="1:5" x14ac:dyDescent="0.2">
      <c r="A208" s="68"/>
      <c r="B208" s="69"/>
      <c r="C208" s="71"/>
      <c r="D208" s="70"/>
      <c r="E208" s="71"/>
    </row>
    <row r="209" spans="1:6" x14ac:dyDescent="0.2">
      <c r="A209" s="68"/>
      <c r="B209" s="69"/>
      <c r="C209" s="71"/>
      <c r="D209" s="70"/>
      <c r="E209" s="71"/>
    </row>
    <row r="210" spans="1:6" x14ac:dyDescent="0.2">
      <c r="A210" s="72" t="s">
        <v>127</v>
      </c>
      <c r="B210" s="69"/>
      <c r="C210" s="71"/>
      <c r="D210" s="70"/>
      <c r="E210" s="71"/>
    </row>
    <row r="211" spans="1:6" x14ac:dyDescent="0.2">
      <c r="B211" s="46"/>
      <c r="D211" s="48"/>
    </row>
    <row r="212" spans="1:6" s="62" customFormat="1" ht="20.399999999999999" x14ac:dyDescent="0.2">
      <c r="A212" s="55" t="s">
        <v>128</v>
      </c>
      <c r="B212" s="56" t="s">
        <v>111</v>
      </c>
      <c r="C212" s="57" t="s">
        <v>112</v>
      </c>
      <c r="D212" s="58" t="s">
        <v>113</v>
      </c>
      <c r="E212" s="57" t="s">
        <v>112</v>
      </c>
    </row>
    <row r="213" spans="1:6" x14ac:dyDescent="0.2">
      <c r="B213" s="46"/>
      <c r="D213" s="48"/>
    </row>
    <row r="214" spans="1:6" x14ac:dyDescent="0.2">
      <c r="A214" s="68" t="s">
        <v>51</v>
      </c>
      <c r="B214" s="69">
        <v>267621452.72999981</v>
      </c>
      <c r="C214" s="71">
        <v>0.48268585771191708</v>
      </c>
      <c r="D214" s="70">
        <v>2154</v>
      </c>
      <c r="E214" s="71">
        <v>0.51078966089637179</v>
      </c>
      <c r="F214" s="43"/>
    </row>
    <row r="215" spans="1:6" x14ac:dyDescent="0.2">
      <c r="A215" s="68" t="s">
        <v>52</v>
      </c>
      <c r="B215" s="69">
        <v>286820838.16000009</v>
      </c>
      <c r="C215" s="71">
        <v>0.51731414228808303</v>
      </c>
      <c r="D215" s="70">
        <v>2063</v>
      </c>
      <c r="E215" s="71">
        <v>0.48921033910362816</v>
      </c>
      <c r="F215" s="43"/>
    </row>
    <row r="216" spans="1:6" x14ac:dyDescent="0.2">
      <c r="A216" s="68"/>
      <c r="B216" s="69"/>
      <c r="C216" s="71"/>
      <c r="D216" s="70"/>
      <c r="E216" s="71"/>
      <c r="F216" s="43"/>
    </row>
    <row r="217" spans="1:6" s="61" customFormat="1" ht="10.8" thickBot="1" x14ac:dyDescent="0.25">
      <c r="A217" s="73"/>
      <c r="B217" s="74">
        <v>554442290.88999987</v>
      </c>
      <c r="C217" s="75"/>
      <c r="D217" s="76">
        <v>4217</v>
      </c>
      <c r="E217" s="75"/>
      <c r="F217" s="59"/>
    </row>
    <row r="218" spans="1:6" ht="10.8" thickTop="1" x14ac:dyDescent="0.2">
      <c r="A218" s="68"/>
      <c r="B218" s="69"/>
      <c r="C218" s="71"/>
      <c r="D218" s="70"/>
      <c r="E218" s="71"/>
      <c r="F218" s="43"/>
    </row>
    <row r="219" spans="1:6" x14ac:dyDescent="0.2">
      <c r="A219" s="68"/>
      <c r="B219" s="69"/>
      <c r="C219" s="71"/>
      <c r="D219" s="70"/>
      <c r="E219" s="71"/>
      <c r="F219" s="43"/>
    </row>
    <row r="220" spans="1:6" x14ac:dyDescent="0.2">
      <c r="A220" s="72" t="s">
        <v>129</v>
      </c>
      <c r="B220" s="69"/>
      <c r="C220" s="71"/>
      <c r="D220" s="70"/>
      <c r="E220" s="71"/>
      <c r="F220" s="43"/>
    </row>
    <row r="221" spans="1:6" x14ac:dyDescent="0.2">
      <c r="B221" s="46"/>
      <c r="D221" s="48"/>
    </row>
    <row r="222" spans="1:6" s="62" customFormat="1" ht="30.6" x14ac:dyDescent="0.2">
      <c r="A222" s="55" t="s">
        <v>130</v>
      </c>
      <c r="B222" s="56" t="s">
        <v>111</v>
      </c>
      <c r="C222" s="57" t="s">
        <v>112</v>
      </c>
      <c r="D222" s="58" t="s">
        <v>113</v>
      </c>
      <c r="E222" s="57" t="s">
        <v>112</v>
      </c>
      <c r="F222" s="64" t="s">
        <v>131</v>
      </c>
    </row>
    <row r="223" spans="1:6" x14ac:dyDescent="0.2">
      <c r="B223" s="46"/>
      <c r="D223" s="48"/>
    </row>
    <row r="224" spans="1:6" x14ac:dyDescent="0.2">
      <c r="A224" s="68" t="s">
        <v>53</v>
      </c>
      <c r="B224" s="69">
        <v>19898400.249999993</v>
      </c>
      <c r="C224" s="71">
        <v>3.588903764548472E-2</v>
      </c>
      <c r="D224" s="70">
        <v>210</v>
      </c>
      <c r="E224" s="71">
        <v>4.9798434906331512E-2</v>
      </c>
      <c r="F224" s="71">
        <v>0.80782734369414744</v>
      </c>
    </row>
    <row r="225" spans="1:6" x14ac:dyDescent="0.2">
      <c r="A225" s="68" t="s">
        <v>54</v>
      </c>
      <c r="B225" s="69">
        <v>67041495.189999968</v>
      </c>
      <c r="C225" s="71">
        <v>0.12091699405249891</v>
      </c>
      <c r="D225" s="70">
        <v>567</v>
      </c>
      <c r="E225" s="71">
        <v>0.13445577424709509</v>
      </c>
      <c r="F225" s="71">
        <v>0.81126433826395172</v>
      </c>
    </row>
    <row r="226" spans="1:6" x14ac:dyDescent="0.2">
      <c r="A226" s="68" t="s">
        <v>55</v>
      </c>
      <c r="B226" s="69">
        <v>58831280.450000003</v>
      </c>
      <c r="C226" s="71">
        <v>0.1061089339984565</v>
      </c>
      <c r="D226" s="70">
        <v>538</v>
      </c>
      <c r="E226" s="71">
        <v>0.12757884752193502</v>
      </c>
      <c r="F226" s="71">
        <v>0.7928082129421048</v>
      </c>
    </row>
    <row r="227" spans="1:6" x14ac:dyDescent="0.2">
      <c r="A227" s="68" t="s">
        <v>56</v>
      </c>
      <c r="B227" s="69">
        <v>29265439.279999997</v>
      </c>
      <c r="C227" s="71">
        <v>5.2783562438973836E-2</v>
      </c>
      <c r="D227" s="70">
        <v>246</v>
      </c>
      <c r="E227" s="71">
        <v>5.8335309461702629E-2</v>
      </c>
      <c r="F227" s="71">
        <v>0.80303616636802899</v>
      </c>
    </row>
    <row r="228" spans="1:6" x14ac:dyDescent="0.2">
      <c r="A228" s="68" t="s">
        <v>57</v>
      </c>
      <c r="B228" s="69">
        <v>27071116.860000007</v>
      </c>
      <c r="C228" s="71">
        <v>4.8825851319070579E-2</v>
      </c>
      <c r="D228" s="70">
        <v>245</v>
      </c>
      <c r="E228" s="71">
        <v>5.8098174057386764E-2</v>
      </c>
      <c r="F228" s="71">
        <v>0.80277139056868596</v>
      </c>
    </row>
    <row r="229" spans="1:6" x14ac:dyDescent="0.2">
      <c r="A229" s="68" t="s">
        <v>58</v>
      </c>
      <c r="B229" s="69">
        <v>19220971.410000004</v>
      </c>
      <c r="C229" s="71">
        <v>3.4667217356645338E-2</v>
      </c>
      <c r="D229" s="70">
        <v>160</v>
      </c>
      <c r="E229" s="71">
        <v>3.79416646905383E-2</v>
      </c>
      <c r="F229" s="71">
        <v>0.80042812930056528</v>
      </c>
    </row>
    <row r="230" spans="1:6" x14ac:dyDescent="0.2">
      <c r="A230" s="68" t="s">
        <v>28</v>
      </c>
      <c r="B230" s="69">
        <v>166863207.86999989</v>
      </c>
      <c r="C230" s="71">
        <v>0.30095685450355592</v>
      </c>
      <c r="D230" s="70">
        <v>1153</v>
      </c>
      <c r="E230" s="71">
        <v>0.2734171211761916</v>
      </c>
      <c r="F230" s="71">
        <v>0.81367550933387567</v>
      </c>
    </row>
    <row r="231" spans="1:6" x14ac:dyDescent="0.2">
      <c r="A231" s="68" t="s">
        <v>59</v>
      </c>
      <c r="B231" s="69">
        <v>61588101.510000013</v>
      </c>
      <c r="C231" s="71">
        <v>0.11108117566417561</v>
      </c>
      <c r="D231" s="70">
        <v>447</v>
      </c>
      <c r="E231" s="71">
        <v>0.10599952572919137</v>
      </c>
      <c r="F231" s="71">
        <v>0.80416631155048424</v>
      </c>
    </row>
    <row r="232" spans="1:6" x14ac:dyDescent="0.2">
      <c r="A232" s="68" t="s">
        <v>60</v>
      </c>
      <c r="B232" s="69">
        <v>78504102.149999946</v>
      </c>
      <c r="C232" s="71">
        <v>0.14159111496344171</v>
      </c>
      <c r="D232" s="70">
        <v>400</v>
      </c>
      <c r="E232" s="71">
        <v>9.485416172634574E-2</v>
      </c>
      <c r="F232" s="71">
        <v>0.79769549809637175</v>
      </c>
    </row>
    <row r="233" spans="1:6" x14ac:dyDescent="0.2">
      <c r="A233" s="68" t="s">
        <v>61</v>
      </c>
      <c r="B233" s="69">
        <v>20726147.030000001</v>
      </c>
      <c r="C233" s="71">
        <v>3.7381973508424211E-2</v>
      </c>
      <c r="D233" s="70">
        <v>187</v>
      </c>
      <c r="E233" s="71">
        <v>4.4344320607066633E-2</v>
      </c>
      <c r="F233" s="71">
        <v>0.78723840374030463</v>
      </c>
    </row>
    <row r="234" spans="1:6" x14ac:dyDescent="0.2">
      <c r="A234" s="68" t="s">
        <v>62</v>
      </c>
      <c r="B234" s="69">
        <v>5101243.7199999988</v>
      </c>
      <c r="C234" s="71">
        <v>9.2006757129067477E-3</v>
      </c>
      <c r="D234" s="70">
        <v>62</v>
      </c>
      <c r="E234" s="71">
        <v>1.470239506758359E-2</v>
      </c>
      <c r="F234" s="71">
        <v>0.77887090725780395</v>
      </c>
    </row>
    <row r="235" spans="1:6" x14ac:dyDescent="0.2">
      <c r="A235" s="68" t="s">
        <v>3</v>
      </c>
      <c r="B235" s="69">
        <v>330785.17</v>
      </c>
      <c r="C235" s="71">
        <v>5.9660883636603241E-4</v>
      </c>
      <c r="D235" s="70">
        <v>2</v>
      </c>
      <c r="E235" s="71">
        <v>4.7427080863172874E-4</v>
      </c>
      <c r="F235" s="71">
        <v>0.85919153584415453</v>
      </c>
    </row>
    <row r="236" spans="1:6" x14ac:dyDescent="0.2">
      <c r="A236" s="68"/>
      <c r="B236" s="69"/>
      <c r="C236" s="71"/>
      <c r="D236" s="70"/>
      <c r="E236" s="71"/>
      <c r="F236" s="68"/>
    </row>
    <row r="237" spans="1:6" s="61" customFormat="1" ht="10.8" thickBot="1" x14ac:dyDescent="0.25">
      <c r="A237" s="73"/>
      <c r="B237" s="74">
        <v>554442290.88999975</v>
      </c>
      <c r="C237" s="75"/>
      <c r="D237" s="76">
        <v>4217</v>
      </c>
      <c r="E237" s="75"/>
      <c r="F237" s="85">
        <v>0.80480636880323031</v>
      </c>
    </row>
    <row r="238" spans="1:6" ht="10.8" thickTop="1" x14ac:dyDescent="0.2">
      <c r="A238" s="68"/>
      <c r="B238" s="69"/>
      <c r="C238" s="71"/>
      <c r="D238" s="70"/>
      <c r="E238" s="71"/>
      <c r="F238" s="68"/>
    </row>
    <row r="239" spans="1:6" x14ac:dyDescent="0.2">
      <c r="A239" s="68"/>
      <c r="B239" s="69"/>
      <c r="C239" s="71"/>
      <c r="D239" s="70"/>
      <c r="E239" s="71"/>
      <c r="F239" s="68"/>
    </row>
    <row r="240" spans="1:6" x14ac:dyDescent="0.2">
      <c r="A240" s="72" t="s">
        <v>132</v>
      </c>
      <c r="B240" s="69"/>
      <c r="C240" s="71"/>
      <c r="D240" s="70"/>
      <c r="E240" s="71"/>
      <c r="F240" s="68"/>
    </row>
    <row r="241" spans="1:5" x14ac:dyDescent="0.2">
      <c r="B241" s="46"/>
      <c r="D241" s="48"/>
    </row>
    <row r="242" spans="1:5" s="62" customFormat="1" ht="20.399999999999999" x14ac:dyDescent="0.2">
      <c r="A242" s="55" t="s">
        <v>133</v>
      </c>
      <c r="B242" s="56" t="s">
        <v>111</v>
      </c>
      <c r="C242" s="57" t="s">
        <v>112</v>
      </c>
      <c r="D242" s="58" t="s">
        <v>113</v>
      </c>
      <c r="E242" s="57" t="s">
        <v>112</v>
      </c>
    </row>
    <row r="243" spans="1:5" x14ac:dyDescent="0.2">
      <c r="B243" s="46"/>
      <c r="D243" s="48"/>
    </row>
    <row r="244" spans="1:5" x14ac:dyDescent="0.2">
      <c r="A244" s="68" t="s">
        <v>366</v>
      </c>
      <c r="B244" s="69">
        <v>4301355.7</v>
      </c>
      <c r="C244" s="71">
        <v>7.7579863056539047E-3</v>
      </c>
      <c r="D244" s="70">
        <v>39</v>
      </c>
      <c r="E244" s="71">
        <v>9.2482807683187101E-3</v>
      </c>
    </row>
    <row r="245" spans="1:5" x14ac:dyDescent="0.2">
      <c r="A245" s="68" t="s">
        <v>350</v>
      </c>
      <c r="B245" s="69">
        <v>399217599.32000029</v>
      </c>
      <c r="C245" s="71">
        <v>0.72003453899443604</v>
      </c>
      <c r="D245" s="70">
        <v>3114</v>
      </c>
      <c r="E245" s="71">
        <v>0.73843964903960158</v>
      </c>
    </row>
    <row r="246" spans="1:5" x14ac:dyDescent="0.2">
      <c r="A246" s="68" t="s">
        <v>319</v>
      </c>
      <c r="B246" s="69">
        <v>143475764.90999997</v>
      </c>
      <c r="C246" s="71">
        <v>0.2587749298122447</v>
      </c>
      <c r="D246" s="70">
        <v>1001</v>
      </c>
      <c r="E246" s="71">
        <v>0.23737253972018021</v>
      </c>
    </row>
    <row r="247" spans="1:5" x14ac:dyDescent="0.2">
      <c r="A247" s="68" t="s">
        <v>320</v>
      </c>
      <c r="B247" s="69">
        <v>1841967.5399999998</v>
      </c>
      <c r="C247" s="71">
        <v>3.3221988478606889E-3</v>
      </c>
      <c r="D247" s="70">
        <v>17</v>
      </c>
      <c r="E247" s="71">
        <v>4.0313018733696944E-3</v>
      </c>
    </row>
    <row r="248" spans="1:5" x14ac:dyDescent="0.2">
      <c r="A248" s="68" t="s">
        <v>321</v>
      </c>
      <c r="B248" s="69">
        <v>0</v>
      </c>
      <c r="C248" s="71">
        <v>0</v>
      </c>
      <c r="D248" s="70">
        <v>0</v>
      </c>
      <c r="E248" s="71">
        <v>0</v>
      </c>
    </row>
    <row r="249" spans="1:5" x14ac:dyDescent="0.2">
      <c r="A249" s="68" t="s">
        <v>39</v>
      </c>
      <c r="B249" s="69">
        <v>0</v>
      </c>
      <c r="C249" s="71">
        <v>0</v>
      </c>
      <c r="D249" s="70">
        <v>0</v>
      </c>
      <c r="E249" s="71">
        <v>0</v>
      </c>
    </row>
    <row r="250" spans="1:5" x14ac:dyDescent="0.2">
      <c r="A250" s="68" t="s">
        <v>40</v>
      </c>
      <c r="B250" s="69">
        <v>0</v>
      </c>
      <c r="C250" s="71">
        <v>0</v>
      </c>
      <c r="D250" s="70">
        <v>0</v>
      </c>
      <c r="E250" s="71">
        <v>0</v>
      </c>
    </row>
    <row r="251" spans="1:5" x14ac:dyDescent="0.2">
      <c r="A251" s="68" t="s">
        <v>29</v>
      </c>
      <c r="B251" s="69">
        <v>0</v>
      </c>
      <c r="C251" s="71">
        <v>0</v>
      </c>
      <c r="D251" s="70">
        <v>0</v>
      </c>
      <c r="E251" s="71">
        <v>0</v>
      </c>
    </row>
    <row r="252" spans="1:5" x14ac:dyDescent="0.2">
      <c r="A252" s="68" t="s">
        <v>30</v>
      </c>
      <c r="B252" s="69">
        <v>4297875.3899999997</v>
      </c>
      <c r="C252" s="71">
        <v>7.7517091690480116E-3</v>
      </c>
      <c r="D252" s="70">
        <v>30</v>
      </c>
      <c r="E252" s="71">
        <v>7.1140621294759308E-3</v>
      </c>
    </row>
    <row r="253" spans="1:5" x14ac:dyDescent="0.2">
      <c r="A253" s="68" t="s">
        <v>31</v>
      </c>
      <c r="B253" s="69">
        <v>265898</v>
      </c>
      <c r="C253" s="71">
        <v>4.7957741386064906E-4</v>
      </c>
      <c r="D253" s="70">
        <v>2</v>
      </c>
      <c r="E253" s="71">
        <v>4.7427080863172874E-4</v>
      </c>
    </row>
    <row r="254" spans="1:5" x14ac:dyDescent="0.2">
      <c r="A254" s="68" t="s">
        <v>32</v>
      </c>
      <c r="B254" s="69">
        <v>653515.54999999993</v>
      </c>
      <c r="C254" s="71">
        <v>1.1786899389492197E-3</v>
      </c>
      <c r="D254" s="70">
        <v>11</v>
      </c>
      <c r="E254" s="71">
        <v>2.6084894474745078E-3</v>
      </c>
    </row>
    <row r="255" spans="1:5" x14ac:dyDescent="0.2">
      <c r="A255" s="68" t="s">
        <v>33</v>
      </c>
      <c r="B255" s="69">
        <v>304000</v>
      </c>
      <c r="C255" s="71">
        <v>5.4829872286981209E-4</v>
      </c>
      <c r="D255" s="70">
        <v>1</v>
      </c>
      <c r="E255" s="71">
        <v>2.3713540431586437E-4</v>
      </c>
    </row>
    <row r="256" spans="1:5" x14ac:dyDescent="0.2">
      <c r="A256" s="68" t="s">
        <v>34</v>
      </c>
      <c r="B256" s="69">
        <v>84314.48</v>
      </c>
      <c r="C256" s="71">
        <v>1.5207079507707999E-4</v>
      </c>
      <c r="D256" s="70">
        <v>2</v>
      </c>
      <c r="E256" s="71">
        <v>4.7427080863172874E-4</v>
      </c>
    </row>
    <row r="257" spans="1:5" x14ac:dyDescent="0.2">
      <c r="A257" s="68" t="s">
        <v>322</v>
      </c>
      <c r="B257" s="69">
        <v>0</v>
      </c>
      <c r="C257" s="71">
        <v>0</v>
      </c>
      <c r="D257" s="70">
        <v>0</v>
      </c>
      <c r="E257" s="71">
        <v>0</v>
      </c>
    </row>
    <row r="258" spans="1:5" x14ac:dyDescent="0.2">
      <c r="A258" s="68"/>
      <c r="B258" s="69"/>
      <c r="C258" s="71"/>
      <c r="D258" s="70"/>
      <c r="E258" s="71"/>
    </row>
    <row r="259" spans="1:5" s="61" customFormat="1" ht="10.8" thickBot="1" x14ac:dyDescent="0.25">
      <c r="A259" s="73"/>
      <c r="B259" s="74">
        <v>554442290.89000022</v>
      </c>
      <c r="C259" s="75"/>
      <c r="D259" s="76">
        <v>4217</v>
      </c>
      <c r="E259" s="75"/>
    </row>
    <row r="260" spans="1:5" ht="10.8" thickTop="1" x14ac:dyDescent="0.2">
      <c r="A260" s="68"/>
      <c r="B260" s="69"/>
      <c r="C260" s="71"/>
      <c r="D260" s="70"/>
      <c r="E260" s="71"/>
    </row>
    <row r="261" spans="1:5" x14ac:dyDescent="0.2">
      <c r="A261" s="73" t="s">
        <v>134</v>
      </c>
      <c r="B261" s="69"/>
      <c r="C261" s="68"/>
      <c r="D261" s="86">
        <v>2.5318091414641405E-2</v>
      </c>
      <c r="E261" s="71"/>
    </row>
    <row r="262" spans="1:5" x14ac:dyDescent="0.2">
      <c r="A262" s="68"/>
      <c r="B262" s="69"/>
      <c r="C262" s="71"/>
      <c r="D262" s="70"/>
      <c r="E262" s="71"/>
    </row>
    <row r="263" spans="1:5" x14ac:dyDescent="0.2">
      <c r="A263" s="68"/>
      <c r="B263" s="69"/>
      <c r="C263" s="71"/>
      <c r="D263" s="70"/>
      <c r="E263" s="71"/>
    </row>
    <row r="264" spans="1:5" x14ac:dyDescent="0.2">
      <c r="A264" s="72" t="s">
        <v>169</v>
      </c>
      <c r="B264" s="69"/>
      <c r="C264" s="71"/>
      <c r="D264" s="70"/>
      <c r="E264" s="71"/>
    </row>
    <row r="265" spans="1:5" x14ac:dyDescent="0.2">
      <c r="B265" s="46"/>
      <c r="D265" s="48"/>
    </row>
    <row r="266" spans="1:5" s="62" customFormat="1" ht="20.399999999999999" x14ac:dyDescent="0.2">
      <c r="A266" s="55" t="s">
        <v>135</v>
      </c>
      <c r="B266" s="56" t="s">
        <v>111</v>
      </c>
      <c r="C266" s="57" t="s">
        <v>112</v>
      </c>
      <c r="D266" s="58" t="s">
        <v>113</v>
      </c>
      <c r="E266" s="57" t="s">
        <v>112</v>
      </c>
    </row>
    <row r="267" spans="1:5" x14ac:dyDescent="0.2">
      <c r="B267" s="46"/>
      <c r="D267" s="48"/>
    </row>
    <row r="268" spans="1:5" x14ac:dyDescent="0.2">
      <c r="A268" s="68" t="s">
        <v>63</v>
      </c>
      <c r="B268" s="69">
        <v>531436487.87000209</v>
      </c>
      <c r="C268" s="71">
        <v>0.98974405739412885</v>
      </c>
      <c r="D268" s="70">
        <v>4061</v>
      </c>
      <c r="E268" s="71">
        <v>0.99024628139478177</v>
      </c>
    </row>
    <row r="269" spans="1:5" x14ac:dyDescent="0.2">
      <c r="A269" s="68" t="s">
        <v>64</v>
      </c>
      <c r="B269" s="69">
        <v>4464876.8</v>
      </c>
      <c r="C269" s="71">
        <v>8.315359183387298E-3</v>
      </c>
      <c r="D269" s="70">
        <v>33</v>
      </c>
      <c r="E269" s="71">
        <v>8.0468178493050477E-3</v>
      </c>
    </row>
    <row r="270" spans="1:5" x14ac:dyDescent="0.2">
      <c r="A270" s="68" t="s">
        <v>65</v>
      </c>
      <c r="B270" s="69">
        <v>653869.85</v>
      </c>
      <c r="C270" s="71">
        <v>1.2177632005294244E-3</v>
      </c>
      <c r="D270" s="70">
        <v>5</v>
      </c>
      <c r="E270" s="71">
        <v>1.21921482565228E-3</v>
      </c>
    </row>
    <row r="271" spans="1:5" x14ac:dyDescent="0.2">
      <c r="A271" s="68" t="s">
        <v>66</v>
      </c>
      <c r="B271" s="69">
        <v>0</v>
      </c>
      <c r="C271" s="71">
        <v>0</v>
      </c>
      <c r="D271" s="70">
        <v>0</v>
      </c>
      <c r="E271" s="71">
        <v>0</v>
      </c>
    </row>
    <row r="272" spans="1:5" x14ac:dyDescent="0.2">
      <c r="A272" s="68" t="s">
        <v>67</v>
      </c>
      <c r="B272" s="69">
        <v>0</v>
      </c>
      <c r="C272" s="71">
        <v>0</v>
      </c>
      <c r="D272" s="70">
        <v>0</v>
      </c>
      <c r="E272" s="71">
        <v>0</v>
      </c>
    </row>
    <row r="273" spans="1:5" x14ac:dyDescent="0.2">
      <c r="A273" s="68" t="s">
        <v>68</v>
      </c>
      <c r="B273" s="69">
        <v>0</v>
      </c>
      <c r="C273" s="71">
        <v>0</v>
      </c>
      <c r="D273" s="70">
        <v>0</v>
      </c>
      <c r="E273" s="71">
        <v>0</v>
      </c>
    </row>
    <row r="274" spans="1:5" x14ac:dyDescent="0.2">
      <c r="A274" s="68" t="s">
        <v>167</v>
      </c>
      <c r="B274" s="69">
        <v>388113.51</v>
      </c>
      <c r="C274" s="71">
        <v>7.2282022195442836E-4</v>
      </c>
      <c r="D274" s="70">
        <v>2</v>
      </c>
      <c r="E274" s="71">
        <v>4.8768593026091199E-4</v>
      </c>
    </row>
    <row r="275" spans="1:5" x14ac:dyDescent="0.2">
      <c r="A275" s="68" t="s">
        <v>165</v>
      </c>
      <c r="B275" s="69">
        <v>0</v>
      </c>
      <c r="C275" s="71">
        <v>0</v>
      </c>
      <c r="D275" s="70">
        <v>0</v>
      </c>
      <c r="E275" s="71">
        <v>0</v>
      </c>
    </row>
    <row r="276" spans="1:5" x14ac:dyDescent="0.2">
      <c r="A276" s="68"/>
      <c r="B276" s="69"/>
      <c r="C276" s="71"/>
      <c r="D276" s="70"/>
      <c r="E276" s="71"/>
    </row>
    <row r="277" spans="1:5" s="61" customFormat="1" ht="10.8" thickBot="1" x14ac:dyDescent="0.25">
      <c r="A277" s="73"/>
      <c r="B277" s="74">
        <v>536943348.03000212</v>
      </c>
      <c r="C277" s="75"/>
      <c r="D277" s="76">
        <v>4101</v>
      </c>
      <c r="E277" s="75"/>
    </row>
    <row r="278" spans="1:5" ht="10.8" thickTop="1" x14ac:dyDescent="0.2">
      <c r="A278" s="68"/>
      <c r="B278" s="69"/>
      <c r="C278" s="71"/>
      <c r="D278" s="70"/>
      <c r="E278" s="71"/>
    </row>
    <row r="279" spans="1:5" x14ac:dyDescent="0.2">
      <c r="A279" s="73" t="s">
        <v>136</v>
      </c>
      <c r="B279" s="69"/>
      <c r="C279" s="71"/>
      <c r="D279" s="87">
        <v>1.2312149896319724</v>
      </c>
      <c r="E279" s="71"/>
    </row>
    <row r="280" spans="1:5" x14ac:dyDescent="0.2">
      <c r="A280" s="68"/>
      <c r="B280" s="69"/>
      <c r="C280" s="71"/>
      <c r="D280" s="70"/>
      <c r="E280" s="71"/>
    </row>
    <row r="281" spans="1:5" x14ac:dyDescent="0.2">
      <c r="A281" s="68"/>
      <c r="B281" s="69"/>
      <c r="C281" s="71"/>
      <c r="D281" s="70"/>
      <c r="E281" s="71"/>
    </row>
    <row r="282" spans="1:5" x14ac:dyDescent="0.2">
      <c r="A282" s="72" t="s">
        <v>168</v>
      </c>
      <c r="B282" s="69"/>
      <c r="C282" s="71"/>
      <c r="D282" s="70"/>
      <c r="E282" s="71"/>
    </row>
    <row r="283" spans="1:5" x14ac:dyDescent="0.2">
      <c r="B283" s="46"/>
      <c r="D283" s="48"/>
    </row>
    <row r="284" spans="1:5" ht="20.399999999999999" x14ac:dyDescent="0.2">
      <c r="A284" s="55" t="s">
        <v>135</v>
      </c>
      <c r="B284" s="56" t="s">
        <v>111</v>
      </c>
      <c r="C284" s="57" t="s">
        <v>112</v>
      </c>
      <c r="D284" s="58" t="s">
        <v>113</v>
      </c>
      <c r="E284" s="57" t="s">
        <v>112</v>
      </c>
    </row>
    <row r="285" spans="1:5" x14ac:dyDescent="0.2">
      <c r="B285" s="46"/>
      <c r="D285" s="48"/>
    </row>
    <row r="286" spans="1:5" x14ac:dyDescent="0.2">
      <c r="A286" s="68" t="s">
        <v>63</v>
      </c>
      <c r="B286" s="69">
        <v>13483741.539999995</v>
      </c>
      <c r="C286" s="71">
        <v>0.77054606371804557</v>
      </c>
      <c r="D286" s="70">
        <v>92</v>
      </c>
      <c r="E286" s="71">
        <v>0.7931034482758621</v>
      </c>
    </row>
    <row r="287" spans="1:5" x14ac:dyDescent="0.2">
      <c r="A287" s="68" t="s">
        <v>64</v>
      </c>
      <c r="B287" s="69">
        <v>151158.44</v>
      </c>
      <c r="C287" s="71">
        <v>8.6381469560384647E-3</v>
      </c>
      <c r="D287" s="70">
        <v>1</v>
      </c>
      <c r="E287" s="71">
        <v>8.6206896551724137E-3</v>
      </c>
    </row>
    <row r="288" spans="1:5" x14ac:dyDescent="0.2">
      <c r="A288" s="68" t="s">
        <v>65</v>
      </c>
      <c r="B288" s="69">
        <v>460943.26</v>
      </c>
      <c r="C288" s="71">
        <v>2.6341206076719546E-2</v>
      </c>
      <c r="D288" s="70">
        <v>5</v>
      </c>
      <c r="E288" s="71">
        <v>4.3103448275862072E-2</v>
      </c>
    </row>
    <row r="289" spans="1:5" x14ac:dyDescent="0.2">
      <c r="A289" s="68" t="s">
        <v>66</v>
      </c>
      <c r="B289" s="69">
        <v>0</v>
      </c>
      <c r="C289" s="71">
        <v>0</v>
      </c>
      <c r="D289" s="70">
        <v>0</v>
      </c>
      <c r="E289" s="71">
        <v>0</v>
      </c>
    </row>
    <row r="290" spans="1:5" x14ac:dyDescent="0.2">
      <c r="A290" s="68" t="s">
        <v>67</v>
      </c>
      <c r="B290" s="69">
        <v>0</v>
      </c>
      <c r="C290" s="71">
        <v>0</v>
      </c>
      <c r="D290" s="70">
        <v>0</v>
      </c>
      <c r="E290" s="71">
        <v>0</v>
      </c>
    </row>
    <row r="291" spans="1:5" x14ac:dyDescent="0.2">
      <c r="A291" s="68" t="s">
        <v>68</v>
      </c>
      <c r="B291" s="69">
        <v>598189.94999999995</v>
      </c>
      <c r="C291" s="71">
        <v>3.4184347865228705E-2</v>
      </c>
      <c r="D291" s="70">
        <v>3</v>
      </c>
      <c r="E291" s="71">
        <v>2.5862068965517241E-2</v>
      </c>
    </row>
    <row r="292" spans="1:5" x14ac:dyDescent="0.2">
      <c r="A292" s="68" t="s">
        <v>167</v>
      </c>
      <c r="B292" s="69">
        <v>1278695.23</v>
      </c>
      <c r="C292" s="71">
        <v>7.3072713033591807E-2</v>
      </c>
      <c r="D292" s="70">
        <v>7</v>
      </c>
      <c r="E292" s="71">
        <v>6.0344827586206899E-2</v>
      </c>
    </row>
    <row r="293" spans="1:5" x14ac:dyDescent="0.2">
      <c r="A293" s="68" t="s">
        <v>165</v>
      </c>
      <c r="B293" s="69">
        <v>1526214.44</v>
      </c>
      <c r="C293" s="71">
        <v>8.7217522350375873E-2</v>
      </c>
      <c r="D293" s="70">
        <v>8</v>
      </c>
      <c r="E293" s="71">
        <v>6.8965517241379309E-2</v>
      </c>
    </row>
    <row r="294" spans="1:5" x14ac:dyDescent="0.2">
      <c r="A294" s="68"/>
      <c r="B294" s="69"/>
      <c r="C294" s="71"/>
      <c r="D294" s="70"/>
      <c r="E294" s="71"/>
    </row>
    <row r="295" spans="1:5" ht="10.8" thickBot="1" x14ac:dyDescent="0.25">
      <c r="A295" s="73"/>
      <c r="B295" s="74">
        <v>17498942.859999996</v>
      </c>
      <c r="C295" s="75"/>
      <c r="D295" s="76">
        <v>116</v>
      </c>
      <c r="E295" s="75"/>
    </row>
    <row r="296" spans="1:5" ht="10.8" thickTop="1" x14ac:dyDescent="0.2">
      <c r="A296" s="68"/>
      <c r="B296" s="69"/>
      <c r="C296" s="71"/>
      <c r="D296" s="70"/>
      <c r="E296" s="71"/>
    </row>
    <row r="297" spans="1:5" x14ac:dyDescent="0.2">
      <c r="A297" s="73" t="s">
        <v>136</v>
      </c>
      <c r="B297" s="69"/>
      <c r="C297" s="71"/>
      <c r="D297" s="87">
        <v>11.103412239697601</v>
      </c>
      <c r="E297" s="71"/>
    </row>
    <row r="298" spans="1:5" x14ac:dyDescent="0.2">
      <c r="A298" s="68"/>
      <c r="B298" s="69"/>
      <c r="C298" s="71"/>
      <c r="D298" s="70"/>
      <c r="E298" s="71"/>
    </row>
    <row r="299" spans="1:5" x14ac:dyDescent="0.2">
      <c r="A299" s="68"/>
      <c r="B299" s="69"/>
      <c r="C299" s="71"/>
      <c r="D299" s="70"/>
      <c r="E299" s="71"/>
    </row>
    <row r="300" spans="1:5" x14ac:dyDescent="0.2">
      <c r="A300" s="72" t="s">
        <v>137</v>
      </c>
      <c r="B300" s="69"/>
      <c r="C300" s="71"/>
      <c r="D300" s="70"/>
      <c r="E300" s="71"/>
    </row>
    <row r="301" spans="1:5" x14ac:dyDescent="0.2">
      <c r="B301" s="46"/>
      <c r="D301" s="48"/>
    </row>
    <row r="302" spans="1:5" s="62" customFormat="1" ht="20.399999999999999" x14ac:dyDescent="0.2">
      <c r="A302" s="55" t="s">
        <v>137</v>
      </c>
      <c r="B302" s="56" t="s">
        <v>111</v>
      </c>
      <c r="C302" s="57" t="s">
        <v>112</v>
      </c>
      <c r="D302" s="58" t="s">
        <v>113</v>
      </c>
      <c r="E302" s="57" t="s">
        <v>112</v>
      </c>
    </row>
    <row r="304" spans="1:5" x14ac:dyDescent="0.2">
      <c r="A304" s="68" t="s">
        <v>148</v>
      </c>
      <c r="B304" s="69">
        <v>0</v>
      </c>
      <c r="C304" s="71">
        <v>0</v>
      </c>
      <c r="D304" s="70">
        <v>0</v>
      </c>
      <c r="E304" s="71">
        <v>0</v>
      </c>
    </row>
    <row r="305" spans="1:5" x14ac:dyDescent="0.2">
      <c r="A305" s="68" t="s">
        <v>142</v>
      </c>
      <c r="B305" s="69">
        <v>328682495.38000071</v>
      </c>
      <c r="C305" s="71">
        <v>0.5928164225214384</v>
      </c>
      <c r="D305" s="70">
        <v>2450</v>
      </c>
      <c r="E305" s="71">
        <v>0.58098174057386764</v>
      </c>
    </row>
    <row r="306" spans="1:5" x14ac:dyDescent="0.2">
      <c r="A306" s="68" t="s">
        <v>145</v>
      </c>
      <c r="B306" s="69">
        <v>225759795.50999957</v>
      </c>
      <c r="C306" s="71">
        <v>0.40718357747856149</v>
      </c>
      <c r="D306" s="70">
        <v>1767</v>
      </c>
      <c r="E306" s="71">
        <v>0.4190182594261323</v>
      </c>
    </row>
    <row r="307" spans="1:5" x14ac:dyDescent="0.2">
      <c r="A307" s="68"/>
      <c r="B307" s="68"/>
      <c r="C307" s="71"/>
      <c r="D307" s="68"/>
      <c r="E307" s="71"/>
    </row>
    <row r="308" spans="1:5" ht="10.8" thickBot="1" x14ac:dyDescent="0.25">
      <c r="A308" s="68"/>
      <c r="B308" s="81">
        <v>554442290.89000034</v>
      </c>
      <c r="C308" s="71"/>
      <c r="D308" s="82">
        <v>4217</v>
      </c>
      <c r="E308" s="71"/>
    </row>
    <row r="309" spans="1:5" ht="10.8" thickTop="1" x14ac:dyDescent="0.2">
      <c r="A309" s="68"/>
      <c r="B309" s="68"/>
      <c r="C309" s="71"/>
      <c r="D309" s="68"/>
      <c r="E309" s="71"/>
    </row>
    <row r="310" spans="1:5" x14ac:dyDescent="0.2">
      <c r="A310" s="68"/>
      <c r="B310" s="68"/>
      <c r="C310" s="71"/>
      <c r="D310" s="68"/>
      <c r="E310" s="71"/>
    </row>
    <row r="311" spans="1:5" x14ac:dyDescent="0.2">
      <c r="A311" s="68"/>
      <c r="B311" s="68"/>
      <c r="C311" s="68"/>
      <c r="D311" s="68"/>
      <c r="E311" s="68"/>
    </row>
    <row r="312" spans="1:5" x14ac:dyDescent="0.2">
      <c r="A312" s="72" t="s">
        <v>149</v>
      </c>
      <c r="B312" s="69"/>
      <c r="C312" s="71"/>
      <c r="D312" s="70"/>
      <c r="E312" s="71"/>
    </row>
    <row r="313" spans="1:5" x14ac:dyDescent="0.2">
      <c r="B313" s="46"/>
      <c r="D313" s="48"/>
    </row>
    <row r="314" spans="1:5" s="62" customFormat="1" ht="20.399999999999999" x14ac:dyDescent="0.2">
      <c r="A314" s="55" t="s">
        <v>138</v>
      </c>
      <c r="B314" s="56" t="s">
        <v>111</v>
      </c>
      <c r="C314" s="57" t="s">
        <v>112</v>
      </c>
      <c r="D314" s="58" t="s">
        <v>113</v>
      </c>
      <c r="E314" s="57" t="s">
        <v>112</v>
      </c>
    </row>
    <row r="316" spans="1:5" x14ac:dyDescent="0.2">
      <c r="A316" s="68" t="s">
        <v>37</v>
      </c>
      <c r="B316" s="69">
        <v>46302271.690000013</v>
      </c>
      <c r="C316" s="71">
        <v>8.3511435636835524E-2</v>
      </c>
      <c r="D316" s="70">
        <v>306</v>
      </c>
      <c r="E316" s="71">
        <v>7.2563433720654491E-2</v>
      </c>
    </row>
    <row r="317" spans="1:5" x14ac:dyDescent="0.2">
      <c r="A317" s="68" t="s">
        <v>38</v>
      </c>
      <c r="B317" s="69">
        <v>508140019.2000016</v>
      </c>
      <c r="C317" s="71">
        <v>0.91648856436316439</v>
      </c>
      <c r="D317" s="70">
        <v>3911</v>
      </c>
      <c r="E317" s="71">
        <v>0.92743656627934545</v>
      </c>
    </row>
    <row r="318" spans="1:5" x14ac:dyDescent="0.2">
      <c r="A318" s="68"/>
      <c r="B318" s="68"/>
      <c r="C318" s="71"/>
      <c r="D318" s="68"/>
      <c r="E318" s="71"/>
    </row>
    <row r="319" spans="1:5" ht="10.8" thickBot="1" x14ac:dyDescent="0.25">
      <c r="A319" s="68"/>
      <c r="B319" s="81">
        <v>554442290.89000165</v>
      </c>
      <c r="C319" s="71"/>
      <c r="D319" s="82">
        <v>4217</v>
      </c>
      <c r="E319" s="71"/>
    </row>
    <row r="320" spans="1:5" ht="10.8" thickTop="1" x14ac:dyDescent="0.2">
      <c r="A320" s="68"/>
      <c r="B320" s="68"/>
      <c r="C320" s="71"/>
      <c r="D320" s="68"/>
      <c r="E320" s="71"/>
    </row>
    <row r="321" spans="1:5" x14ac:dyDescent="0.2">
      <c r="A321" s="68"/>
      <c r="B321" s="68"/>
      <c r="C321" s="71"/>
      <c r="D321" s="68"/>
      <c r="E321" s="71"/>
    </row>
    <row r="322" spans="1:5" x14ac:dyDescent="0.2">
      <c r="A322" s="68"/>
      <c r="B322" s="68"/>
      <c r="C322" s="71"/>
      <c r="D322" s="68"/>
      <c r="E322" s="71"/>
    </row>
    <row r="323" spans="1:5" x14ac:dyDescent="0.2">
      <c r="A323" s="68"/>
      <c r="B323" s="68"/>
      <c r="C323" s="71"/>
      <c r="D323" s="68"/>
      <c r="E323" s="71"/>
    </row>
    <row r="324" spans="1:5" x14ac:dyDescent="0.2">
      <c r="A324" s="72" t="s">
        <v>147</v>
      </c>
      <c r="B324" s="69"/>
      <c r="C324" s="71"/>
      <c r="D324" s="70"/>
      <c r="E324" s="71"/>
    </row>
    <row r="325" spans="1:5" x14ac:dyDescent="0.2">
      <c r="A325" s="43"/>
      <c r="B325" s="52"/>
      <c r="C325" s="53"/>
      <c r="D325" s="54"/>
      <c r="E325" s="53"/>
    </row>
    <row r="326" spans="1:5" s="62" customFormat="1" ht="20.399999999999999" x14ac:dyDescent="0.2">
      <c r="A326" s="55" t="s">
        <v>139</v>
      </c>
      <c r="B326" s="56" t="s">
        <v>111</v>
      </c>
      <c r="C326" s="57" t="s">
        <v>112</v>
      </c>
      <c r="D326" s="58" t="s">
        <v>113</v>
      </c>
      <c r="E326" s="57" t="s">
        <v>112</v>
      </c>
    </row>
    <row r="328" spans="1:5" x14ac:dyDescent="0.2">
      <c r="A328" s="88" t="s">
        <v>1</v>
      </c>
      <c r="B328" s="69">
        <v>12273871.620000001</v>
      </c>
      <c r="C328" s="71">
        <v>3.7342638541823792E-2</v>
      </c>
      <c r="D328" s="70">
        <v>79</v>
      </c>
      <c r="E328" s="71">
        <v>3.2244897959183672E-2</v>
      </c>
    </row>
    <row r="329" spans="1:5" x14ac:dyDescent="0.2">
      <c r="A329" s="68" t="s">
        <v>82</v>
      </c>
      <c r="B329" s="69">
        <v>68464162.610000044</v>
      </c>
      <c r="C329" s="71">
        <v>0.20829877943711772</v>
      </c>
      <c r="D329" s="70">
        <v>456</v>
      </c>
      <c r="E329" s="71">
        <v>0.18612244897959185</v>
      </c>
    </row>
    <row r="330" spans="1:5" x14ac:dyDescent="0.2">
      <c r="A330" s="68" t="s">
        <v>83</v>
      </c>
      <c r="B330" s="69">
        <v>89202162.699999943</v>
      </c>
      <c r="C330" s="71">
        <v>0.27139310414712109</v>
      </c>
      <c r="D330" s="70">
        <v>657</v>
      </c>
      <c r="E330" s="71">
        <v>0.26816326530612244</v>
      </c>
    </row>
    <row r="331" spans="1:5" x14ac:dyDescent="0.2">
      <c r="A331" s="68" t="s">
        <v>84</v>
      </c>
      <c r="B331" s="69">
        <v>94960055.309999838</v>
      </c>
      <c r="C331" s="71">
        <v>0.2889112035011589</v>
      </c>
      <c r="D331" s="70">
        <v>727</v>
      </c>
      <c r="E331" s="71">
        <v>0.29673469387755103</v>
      </c>
    </row>
    <row r="332" spans="1:5" x14ac:dyDescent="0.2">
      <c r="A332" s="68" t="s">
        <v>85</v>
      </c>
      <c r="B332" s="69">
        <v>41938798.259999983</v>
      </c>
      <c r="C332" s="71">
        <v>0.12759668935674004</v>
      </c>
      <c r="D332" s="70">
        <v>343</v>
      </c>
      <c r="E332" s="71">
        <v>0.14000000000000001</v>
      </c>
    </row>
    <row r="333" spans="1:5" x14ac:dyDescent="0.2">
      <c r="A333" s="68" t="s">
        <v>86</v>
      </c>
      <c r="B333" s="69">
        <v>10135301.689999999</v>
      </c>
      <c r="C333" s="71">
        <v>3.0836146836119974E-2</v>
      </c>
      <c r="D333" s="70">
        <v>97</v>
      </c>
      <c r="E333" s="71">
        <v>3.959183673469388E-2</v>
      </c>
    </row>
    <row r="334" spans="1:5" x14ac:dyDescent="0.2">
      <c r="A334" s="68" t="s">
        <v>87</v>
      </c>
      <c r="B334" s="69">
        <v>3862121.1500000004</v>
      </c>
      <c r="C334" s="71">
        <v>1.1750309810490165E-2</v>
      </c>
      <c r="D334" s="70">
        <v>22</v>
      </c>
      <c r="E334" s="71">
        <v>8.979591836734694E-3</v>
      </c>
    </row>
    <row r="335" spans="1:5" x14ac:dyDescent="0.2">
      <c r="A335" s="68" t="s">
        <v>88</v>
      </c>
      <c r="B335" s="69">
        <v>2754520.1800000006</v>
      </c>
      <c r="C335" s="71">
        <v>8.3804894349953623E-3</v>
      </c>
      <c r="D335" s="70">
        <v>18</v>
      </c>
      <c r="E335" s="71">
        <v>7.3469387755102037E-3</v>
      </c>
    </row>
    <row r="336" spans="1:5" x14ac:dyDescent="0.2">
      <c r="A336" s="68" t="s">
        <v>0</v>
      </c>
      <c r="B336" s="69">
        <v>1154952.82</v>
      </c>
      <c r="C336" s="71">
        <v>3.5138860031615738E-3</v>
      </c>
      <c r="D336" s="70">
        <v>7</v>
      </c>
      <c r="E336" s="71">
        <v>2.8571428571428571E-3</v>
      </c>
    </row>
    <row r="337" spans="1:5" x14ac:dyDescent="0.2">
      <c r="A337" s="68" t="s">
        <v>69</v>
      </c>
      <c r="B337" s="69">
        <v>177719.91999999998</v>
      </c>
      <c r="C337" s="71">
        <v>5.4070393920592757E-4</v>
      </c>
      <c r="D337" s="70">
        <v>4</v>
      </c>
      <c r="E337" s="71">
        <v>1.6326530612244899E-3</v>
      </c>
    </row>
    <row r="338" spans="1:5" x14ac:dyDescent="0.2">
      <c r="A338" s="68" t="s">
        <v>81</v>
      </c>
      <c r="B338" s="69">
        <v>3758829.1200000006</v>
      </c>
      <c r="C338" s="71">
        <v>1.1436048992065441E-2</v>
      </c>
      <c r="D338" s="70">
        <v>40</v>
      </c>
      <c r="E338" s="71">
        <v>1.6326530612244899E-2</v>
      </c>
    </row>
    <row r="339" spans="1:5" x14ac:dyDescent="0.2">
      <c r="A339" s="68"/>
      <c r="B339" s="68"/>
      <c r="C339" s="71"/>
      <c r="D339" s="70"/>
      <c r="E339" s="71"/>
    </row>
    <row r="340" spans="1:5" ht="10.8" thickBot="1" x14ac:dyDescent="0.25">
      <c r="A340" s="68"/>
      <c r="B340" s="81">
        <v>328682495.37999982</v>
      </c>
      <c r="C340" s="71"/>
      <c r="D340" s="76">
        <v>2450</v>
      </c>
      <c r="E340" s="71"/>
    </row>
    <row r="341" spans="1:5" ht="10.8" thickTop="1" x14ac:dyDescent="0.2">
      <c r="A341" s="68"/>
      <c r="B341" s="68"/>
      <c r="C341" s="71"/>
      <c r="D341" s="68"/>
      <c r="E341" s="71"/>
    </row>
    <row r="342" spans="1:5" x14ac:dyDescent="0.2">
      <c r="A342" s="68"/>
      <c r="B342" s="68"/>
      <c r="C342" s="71"/>
      <c r="D342" s="68"/>
      <c r="E342" s="71"/>
    </row>
    <row r="343" spans="1:5" x14ac:dyDescent="0.2">
      <c r="A343" s="73" t="s">
        <v>387</v>
      </c>
      <c r="B343" s="68"/>
      <c r="C343" s="71"/>
      <c r="D343" s="77">
        <v>1.7406668300514334</v>
      </c>
      <c r="E343" s="71"/>
    </row>
    <row r="344" spans="1:5" x14ac:dyDescent="0.2">
      <c r="A344" s="68"/>
      <c r="B344" s="68"/>
      <c r="C344" s="71"/>
      <c r="D344" s="68"/>
      <c r="E344" s="71"/>
    </row>
    <row r="345" spans="1:5" x14ac:dyDescent="0.2">
      <c r="A345" s="68"/>
      <c r="B345" s="68"/>
      <c r="C345" s="71"/>
      <c r="D345" s="68"/>
      <c r="E345" s="71"/>
    </row>
    <row r="346" spans="1:5" x14ac:dyDescent="0.2">
      <c r="A346" s="68"/>
      <c r="B346" s="68"/>
      <c r="C346" s="71"/>
      <c r="D346" s="68"/>
      <c r="E346" s="71"/>
    </row>
    <row r="347" spans="1:5" x14ac:dyDescent="0.2">
      <c r="A347" s="68"/>
      <c r="B347" s="68"/>
      <c r="C347" s="71"/>
      <c r="D347" s="68"/>
      <c r="E347" s="71"/>
    </row>
    <row r="348" spans="1:5" x14ac:dyDescent="0.2">
      <c r="A348" s="68"/>
      <c r="B348" s="68"/>
      <c r="C348" s="71"/>
      <c r="D348" s="68"/>
      <c r="E348" s="71"/>
    </row>
    <row r="349" spans="1:5" ht="15" x14ac:dyDescent="0.25">
      <c r="A349" s="72" t="s">
        <v>171</v>
      </c>
      <c r="B349" s="89"/>
      <c r="C349" s="89"/>
      <c r="D349" s="89"/>
      <c r="E349" s="89"/>
    </row>
    <row r="350" spans="1:5" ht="15" x14ac:dyDescent="0.25">
      <c r="A350" s="65"/>
      <c r="B350" s="65"/>
      <c r="C350" s="65"/>
      <c r="D350" s="65"/>
      <c r="E350" s="65"/>
    </row>
    <row r="351" spans="1:5" ht="20.399999999999999" x14ac:dyDescent="0.2">
      <c r="A351" s="55" t="s">
        <v>89</v>
      </c>
      <c r="B351" s="56" t="s">
        <v>111</v>
      </c>
      <c r="C351" s="64" t="s">
        <v>112</v>
      </c>
      <c r="D351" s="58" t="s">
        <v>113</v>
      </c>
      <c r="E351" s="64" t="s">
        <v>112</v>
      </c>
    </row>
    <row r="352" spans="1:5" x14ac:dyDescent="0.2">
      <c r="C352" s="45"/>
      <c r="E352" s="45"/>
    </row>
    <row r="353" spans="1:5" x14ac:dyDescent="0.2">
      <c r="A353" s="68" t="s">
        <v>172</v>
      </c>
      <c r="B353" s="69">
        <v>382710383.18000084</v>
      </c>
      <c r="C353" s="71">
        <v>0.69026188923227194</v>
      </c>
      <c r="D353" s="70">
        <v>2889</v>
      </c>
      <c r="E353" s="71">
        <v>0.68508418306853214</v>
      </c>
    </row>
    <row r="354" spans="1:5" x14ac:dyDescent="0.2">
      <c r="A354" s="68" t="s">
        <v>173</v>
      </c>
      <c r="B354" s="69">
        <v>150576059.38999999</v>
      </c>
      <c r="C354" s="71">
        <v>0.27158112190232198</v>
      </c>
      <c r="D354" s="70">
        <v>1149</v>
      </c>
      <c r="E354" s="71">
        <v>0.27246857955892817</v>
      </c>
    </row>
    <row r="355" spans="1:5" x14ac:dyDescent="0.2">
      <c r="A355" s="68" t="s">
        <v>174</v>
      </c>
      <c r="B355" s="69">
        <v>14023656.529999999</v>
      </c>
      <c r="C355" s="71">
        <v>2.5293266333433859E-2</v>
      </c>
      <c r="D355" s="70">
        <v>119</v>
      </c>
      <c r="E355" s="71">
        <v>2.8219113113587858E-2</v>
      </c>
    </row>
    <row r="356" spans="1:5" x14ac:dyDescent="0.2">
      <c r="A356" s="68" t="s">
        <v>175</v>
      </c>
      <c r="B356" s="69">
        <v>2208008.1300000004</v>
      </c>
      <c r="C356" s="71">
        <v>3.9823948610696091E-3</v>
      </c>
      <c r="D356" s="70">
        <v>27</v>
      </c>
      <c r="E356" s="71">
        <v>6.4026559165283378E-3</v>
      </c>
    </row>
    <row r="357" spans="1:5" x14ac:dyDescent="0.2">
      <c r="A357" s="68" t="s">
        <v>176</v>
      </c>
      <c r="B357" s="69">
        <v>4924183.66</v>
      </c>
      <c r="C357" s="71">
        <v>8.8813276709026126E-3</v>
      </c>
      <c r="D357" s="70">
        <v>33</v>
      </c>
      <c r="E357" s="71">
        <v>7.8254683424235239E-3</v>
      </c>
    </row>
    <row r="358" spans="1:5" x14ac:dyDescent="0.2">
      <c r="A358" s="68" t="s">
        <v>177</v>
      </c>
      <c r="B358" s="69">
        <v>0</v>
      </c>
      <c r="C358" s="71">
        <v>0</v>
      </c>
      <c r="D358" s="70">
        <v>0</v>
      </c>
      <c r="E358" s="71">
        <v>0</v>
      </c>
    </row>
    <row r="359" spans="1:5" x14ac:dyDescent="0.2">
      <c r="A359" s="68" t="s">
        <v>178</v>
      </c>
      <c r="B359" s="69">
        <v>0</v>
      </c>
      <c r="C359" s="71">
        <v>0</v>
      </c>
      <c r="D359" s="70">
        <v>0</v>
      </c>
      <c r="E359" s="71">
        <v>0</v>
      </c>
    </row>
    <row r="360" spans="1:5" x14ac:dyDescent="0.2">
      <c r="A360" s="68"/>
      <c r="B360" s="69"/>
      <c r="C360" s="68"/>
      <c r="D360" s="70"/>
      <c r="E360" s="71"/>
    </row>
    <row r="361" spans="1:5" ht="10.8" thickBot="1" x14ac:dyDescent="0.25">
      <c r="A361" s="68"/>
      <c r="B361" s="74">
        <v>554442290.89000082</v>
      </c>
      <c r="C361" s="73"/>
      <c r="D361" s="76">
        <v>4217</v>
      </c>
      <c r="E361" s="68"/>
    </row>
    <row r="362" spans="1:5" ht="10.8" thickTop="1" x14ac:dyDescent="0.2">
      <c r="A362" s="68"/>
      <c r="B362" s="68"/>
      <c r="C362" s="71"/>
      <c r="D362" s="68"/>
      <c r="E362" s="71"/>
    </row>
  </sheetData>
  <mergeCells count="1">
    <mergeCell ref="A1:E1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indexed="38"/>
  </sheetPr>
  <dimension ref="A1:G358"/>
  <sheetViews>
    <sheetView workbookViewId="0">
      <selection sqref="A1:E1"/>
    </sheetView>
  </sheetViews>
  <sheetFormatPr defaultColWidth="9.109375" defaultRowHeight="10.199999999999999" x14ac:dyDescent="0.2"/>
  <cols>
    <col min="1" max="1" width="52.88671875" style="1" customWidth="1"/>
    <col min="2" max="2" width="18.44140625" style="1" customWidth="1"/>
    <col min="3" max="3" width="20.109375" style="4" customWidth="1"/>
    <col min="4" max="4" width="19.88671875" style="1" customWidth="1"/>
    <col min="5" max="5" width="12.88671875" style="4" bestFit="1" customWidth="1"/>
    <col min="6" max="6" width="15.109375" style="1" customWidth="1"/>
    <col min="7" max="7" width="6" style="1" bestFit="1" customWidth="1"/>
    <col min="8" max="8" width="46.88671875" style="1" customWidth="1"/>
    <col min="9" max="9" width="15.5546875" style="1" customWidth="1"/>
    <col min="10" max="10" width="15.44140625" style="1" customWidth="1"/>
    <col min="11" max="11" width="16.109375" style="1" customWidth="1"/>
    <col min="12" max="12" width="12.88671875" style="1" bestFit="1" customWidth="1"/>
    <col min="13" max="16384" width="9.109375" style="1"/>
  </cols>
  <sheetData>
    <row r="1" spans="1:7" s="8" customFormat="1" ht="13.2" x14ac:dyDescent="0.25">
      <c r="A1" s="332" t="s">
        <v>197</v>
      </c>
      <c r="B1" s="332"/>
      <c r="C1" s="332"/>
      <c r="D1" s="332"/>
      <c r="E1" s="332"/>
    </row>
    <row r="2" spans="1:7" ht="6.75" customHeight="1" x14ac:dyDescent="0.3">
      <c r="A2" s="2"/>
      <c r="B2" s="2"/>
      <c r="C2" s="2"/>
      <c r="D2" s="2"/>
      <c r="E2" s="2"/>
    </row>
    <row r="3" spans="1:7" x14ac:dyDescent="0.2">
      <c r="B3" s="3"/>
      <c r="D3" s="5"/>
    </row>
    <row r="4" spans="1:7" s="12" customFormat="1" ht="23.25" customHeight="1" x14ac:dyDescent="0.2">
      <c r="B4" s="13" t="s">
        <v>140</v>
      </c>
      <c r="C4" s="13" t="s">
        <v>190</v>
      </c>
      <c r="D4" s="13" t="s">
        <v>146</v>
      </c>
      <c r="E4" s="13" t="s">
        <v>141</v>
      </c>
      <c r="G4" s="13"/>
    </row>
    <row r="5" spans="1:7" x14ac:dyDescent="0.2">
      <c r="B5" s="6"/>
      <c r="C5" s="6"/>
      <c r="D5" s="6"/>
      <c r="E5" s="6"/>
      <c r="G5" s="6"/>
    </row>
    <row r="6" spans="1:7" s="8" customFormat="1" x14ac:dyDescent="0.2">
      <c r="A6" s="8" t="s">
        <v>170</v>
      </c>
      <c r="B6" s="9">
        <v>964230869.33000791</v>
      </c>
      <c r="C6" s="9">
        <v>155744922.00999993</v>
      </c>
      <c r="D6" s="9">
        <v>223630919.92999995</v>
      </c>
      <c r="E6" s="9">
        <v>584855027.38999999</v>
      </c>
      <c r="F6" s="10"/>
      <c r="G6" s="11"/>
    </row>
    <row r="7" spans="1:7" s="8" customFormat="1" x14ac:dyDescent="0.2">
      <c r="A7" s="8" t="s">
        <v>89</v>
      </c>
      <c r="B7" s="11">
        <v>7394</v>
      </c>
      <c r="C7" s="11">
        <v>1427</v>
      </c>
      <c r="D7" s="11">
        <v>1582</v>
      </c>
      <c r="E7" s="11">
        <v>4385</v>
      </c>
      <c r="G7" s="11"/>
    </row>
    <row r="8" spans="1:7" s="8" customFormat="1" x14ac:dyDescent="0.2">
      <c r="A8" s="8" t="s">
        <v>90</v>
      </c>
      <c r="B8" s="10">
        <v>0.80724757665328928</v>
      </c>
      <c r="C8" s="10">
        <v>0.79023352631383115</v>
      </c>
      <c r="D8" s="10">
        <v>0.79943032015257276</v>
      </c>
      <c r="E8" s="10">
        <v>0.81476744397051459</v>
      </c>
    </row>
    <row r="9" spans="1:7" s="8" customFormat="1" x14ac:dyDescent="0.2">
      <c r="A9" s="8" t="s">
        <v>91</v>
      </c>
      <c r="B9" s="10">
        <v>6.0150375939849624E-7</v>
      </c>
      <c r="C9" s="10">
        <v>6.0150375939849624E-7</v>
      </c>
      <c r="D9" s="10">
        <v>6.6150000000000009E-5</v>
      </c>
      <c r="E9" s="10">
        <v>0.18417818181818185</v>
      </c>
    </row>
    <row r="10" spans="1:7" s="8" customFormat="1" x14ac:dyDescent="0.2">
      <c r="A10" s="8" t="s">
        <v>92</v>
      </c>
      <c r="B10" s="10">
        <v>0.97135454545454547</v>
      </c>
      <c r="C10" s="10">
        <v>0.86297585714285707</v>
      </c>
      <c r="D10" s="10">
        <v>0.89999805194805194</v>
      </c>
      <c r="E10" s="10">
        <v>0.97135454545454547</v>
      </c>
    </row>
    <row r="11" spans="1:7" s="8" customFormat="1" x14ac:dyDescent="0.2">
      <c r="A11" s="8" t="s">
        <v>93</v>
      </c>
      <c r="B11" s="9">
        <v>1.296053128717469</v>
      </c>
      <c r="C11" s="9">
        <v>4.1572119622118686</v>
      </c>
      <c r="D11" s="9">
        <v>0.76911525412362958</v>
      </c>
      <c r="E11" s="9">
        <v>0.73562132529749436</v>
      </c>
    </row>
    <row r="12" spans="1:7" s="8" customFormat="1" x14ac:dyDescent="0.2">
      <c r="A12" s="8" t="s">
        <v>94</v>
      </c>
      <c r="B12" s="9">
        <v>0.55068493150684927</v>
      </c>
      <c r="C12" s="9">
        <v>3.8767123287671232</v>
      </c>
      <c r="D12" s="9">
        <v>0.63561643835616444</v>
      </c>
      <c r="E12" s="9">
        <v>0.55068493150684927</v>
      </c>
    </row>
    <row r="13" spans="1:7" s="8" customFormat="1" x14ac:dyDescent="0.2">
      <c r="A13" s="8" t="s">
        <v>95</v>
      </c>
      <c r="B13" s="9">
        <v>5.0931506849315067</v>
      </c>
      <c r="C13" s="9">
        <v>5.0931506849315067</v>
      </c>
      <c r="D13" s="9">
        <v>0.9123287671232877</v>
      </c>
      <c r="E13" s="9">
        <v>2.095890410958904</v>
      </c>
    </row>
    <row r="14" spans="1:7" s="8" customFormat="1" x14ac:dyDescent="0.2">
      <c r="A14" s="8" t="s">
        <v>120</v>
      </c>
      <c r="B14" s="9">
        <v>130407.20439951419</v>
      </c>
      <c r="C14" s="9">
        <v>109141.50105816394</v>
      </c>
      <c r="D14" s="9">
        <v>141359.62068900123</v>
      </c>
      <c r="E14" s="9">
        <v>133376.28902850626</v>
      </c>
    </row>
    <row r="15" spans="1:7" s="8" customFormat="1" x14ac:dyDescent="0.2">
      <c r="A15" s="8" t="s">
        <v>96</v>
      </c>
      <c r="B15" s="9">
        <v>0.08</v>
      </c>
      <c r="C15" s="9">
        <v>0.08</v>
      </c>
      <c r="D15" s="9">
        <v>12.91</v>
      </c>
      <c r="E15" s="9">
        <v>30500</v>
      </c>
    </row>
    <row r="16" spans="1:7" s="8" customFormat="1" x14ac:dyDescent="0.2">
      <c r="A16" s="8" t="s">
        <v>97</v>
      </c>
      <c r="B16" s="9">
        <v>1913095</v>
      </c>
      <c r="C16" s="9">
        <v>1139348.02</v>
      </c>
      <c r="D16" s="9">
        <v>1913095</v>
      </c>
      <c r="E16" s="9">
        <v>638049</v>
      </c>
    </row>
    <row r="17" spans="1:5" s="8" customFormat="1" x14ac:dyDescent="0.2">
      <c r="A17" s="8" t="s">
        <v>98</v>
      </c>
      <c r="B17" s="9">
        <v>20.680627002804886</v>
      </c>
      <c r="C17" s="9">
        <v>18.190874030276643</v>
      </c>
      <c r="D17" s="9">
        <v>20.893644398815937</v>
      </c>
      <c r="E17" s="9">
        <v>21.262188398998319</v>
      </c>
    </row>
    <row r="18" spans="1:5" s="8" customFormat="1" x14ac:dyDescent="0.2">
      <c r="A18" s="8" t="s">
        <v>99</v>
      </c>
      <c r="B18" s="9">
        <v>0</v>
      </c>
      <c r="C18" s="9">
        <v>0</v>
      </c>
      <c r="D18" s="9">
        <v>0</v>
      </c>
      <c r="E18" s="9">
        <v>4.166666666666667</v>
      </c>
    </row>
    <row r="19" spans="1:5" s="8" customFormat="1" x14ac:dyDescent="0.2">
      <c r="A19" s="8" t="s">
        <v>100</v>
      </c>
      <c r="B19" s="9">
        <v>33.083333333333336</v>
      </c>
      <c r="C19" s="9">
        <v>33.083333333333336</v>
      </c>
      <c r="D19" s="9">
        <v>29.416666666666668</v>
      </c>
      <c r="E19" s="9">
        <v>29.5</v>
      </c>
    </row>
    <row r="20" spans="1:5" s="8" customFormat="1" x14ac:dyDescent="0.2">
      <c r="A20" s="8" t="s">
        <v>101</v>
      </c>
      <c r="B20" s="10">
        <v>0.52676857196340754</v>
      </c>
      <c r="C20" s="10">
        <v>0.94515780322229892</v>
      </c>
      <c r="D20" s="10">
        <v>0.93072512855177081</v>
      </c>
      <c r="E20" s="10">
        <v>0.26089212862019578</v>
      </c>
    </row>
    <row r="21" spans="1:5" s="8" customFormat="1" x14ac:dyDescent="0.2">
      <c r="A21" s="8" t="s">
        <v>143</v>
      </c>
      <c r="B21" s="10">
        <v>0.47323142803658791</v>
      </c>
      <c r="C21" s="10">
        <v>5.4842196777700282E-2</v>
      </c>
      <c r="D21" s="10">
        <v>6.9274871448229275E-2</v>
      </c>
      <c r="E21" s="10">
        <v>0.73910787137980438</v>
      </c>
    </row>
    <row r="22" spans="1:5" s="8" customFormat="1" x14ac:dyDescent="0.2">
      <c r="A22" s="8" t="s">
        <v>102</v>
      </c>
      <c r="B22" s="10">
        <v>0</v>
      </c>
      <c r="C22" s="10">
        <v>0</v>
      </c>
      <c r="D22" s="10">
        <v>0</v>
      </c>
      <c r="E22" s="10">
        <v>0</v>
      </c>
    </row>
    <row r="23" spans="1:5" s="8" customFormat="1" x14ac:dyDescent="0.2">
      <c r="A23" s="8" t="s">
        <v>103</v>
      </c>
      <c r="B23" s="10">
        <v>0.50934511399874283</v>
      </c>
      <c r="C23" s="10">
        <v>0.37734982323357208</v>
      </c>
      <c r="D23" s="10">
        <v>0.34343884031797017</v>
      </c>
      <c r="E23" s="10">
        <v>0.60793256930132566</v>
      </c>
    </row>
    <row r="24" spans="1:5" s="8" customFormat="1" ht="20.399999999999999" x14ac:dyDescent="0.2">
      <c r="A24" s="91" t="s">
        <v>388</v>
      </c>
      <c r="B24" s="9">
        <v>1.7485727007419525</v>
      </c>
      <c r="C24" s="9">
        <v>2.2654129372704714</v>
      </c>
      <c r="D24" s="9">
        <v>1.6246724459115549</v>
      </c>
      <c r="E24" s="9">
        <v>1.4189692199048922</v>
      </c>
    </row>
    <row r="25" spans="1:5" s="8" customFormat="1" x14ac:dyDescent="0.2">
      <c r="A25" s="8" t="s">
        <v>104</v>
      </c>
      <c r="B25" s="9">
        <v>493798.73</v>
      </c>
      <c r="C25" s="9">
        <v>0</v>
      </c>
      <c r="D25" s="9">
        <v>0</v>
      </c>
      <c r="E25" s="9">
        <v>493798.73</v>
      </c>
    </row>
    <row r="26" spans="1:5" s="8" customFormat="1" x14ac:dyDescent="0.2">
      <c r="A26" s="8" t="s">
        <v>105</v>
      </c>
      <c r="B26" s="9">
        <v>638049</v>
      </c>
      <c r="C26" s="9">
        <v>0</v>
      </c>
      <c r="D26" s="9">
        <v>0</v>
      </c>
      <c r="E26" s="9">
        <v>638049</v>
      </c>
    </row>
    <row r="27" spans="1:5" s="8" customFormat="1" x14ac:dyDescent="0.2">
      <c r="A27" s="8" t="s">
        <v>106</v>
      </c>
      <c r="B27" s="9">
        <v>133376.28902850626</v>
      </c>
      <c r="C27" s="9">
        <v>0</v>
      </c>
      <c r="D27" s="9">
        <v>0</v>
      </c>
      <c r="E27" s="9">
        <v>133376.28902850626</v>
      </c>
    </row>
    <row r="28" spans="1:5" s="8" customFormat="1" x14ac:dyDescent="0.2">
      <c r="A28" s="8" t="s">
        <v>107</v>
      </c>
      <c r="B28" s="9">
        <v>76850.17</v>
      </c>
      <c r="C28" s="9">
        <v>0</v>
      </c>
      <c r="D28" s="9">
        <v>0</v>
      </c>
      <c r="E28" s="9">
        <v>76850.17</v>
      </c>
    </row>
    <row r="29" spans="1:5" s="8" customFormat="1" x14ac:dyDescent="0.2">
      <c r="A29" s="8" t="s">
        <v>108</v>
      </c>
      <c r="B29" s="9">
        <v>2918.5855980861243</v>
      </c>
      <c r="C29" s="9">
        <v>0</v>
      </c>
      <c r="D29" s="9">
        <v>0</v>
      </c>
      <c r="E29" s="9">
        <v>2918.5855980861243</v>
      </c>
    </row>
    <row r="30" spans="1:5" x14ac:dyDescent="0.2">
      <c r="B30" s="3"/>
      <c r="E30" s="1"/>
    </row>
    <row r="31" spans="1:5" x14ac:dyDescent="0.2">
      <c r="B31" s="3"/>
      <c r="E31" s="1"/>
    </row>
    <row r="32" spans="1:5" x14ac:dyDescent="0.2">
      <c r="A32" s="21" t="s">
        <v>109</v>
      </c>
      <c r="B32" s="3"/>
      <c r="E32" s="1"/>
    </row>
    <row r="33" spans="1:5" x14ac:dyDescent="0.2">
      <c r="B33" s="3"/>
      <c r="D33" s="5"/>
    </row>
    <row r="34" spans="1:5" ht="20.399999999999999" x14ac:dyDescent="0.2">
      <c r="A34" s="14" t="s">
        <v>110</v>
      </c>
      <c r="B34" s="15" t="s">
        <v>111</v>
      </c>
      <c r="C34" s="16" t="s">
        <v>112</v>
      </c>
      <c r="D34" s="17" t="s">
        <v>113</v>
      </c>
      <c r="E34" s="16" t="s">
        <v>112</v>
      </c>
    </row>
    <row r="35" spans="1:5" x14ac:dyDescent="0.2">
      <c r="B35" s="3"/>
      <c r="D35" s="5"/>
    </row>
    <row r="36" spans="1:5" x14ac:dyDescent="0.2">
      <c r="A36" s="8" t="s">
        <v>17</v>
      </c>
      <c r="B36" s="9">
        <v>1133732.8</v>
      </c>
      <c r="C36" s="10">
        <v>1.1757897782175093E-3</v>
      </c>
      <c r="D36" s="11">
        <v>49</v>
      </c>
      <c r="E36" s="10">
        <v>6.6269948606978634E-3</v>
      </c>
    </row>
    <row r="37" spans="1:5" x14ac:dyDescent="0.2">
      <c r="A37" s="8" t="s">
        <v>18</v>
      </c>
      <c r="B37" s="9">
        <v>12494054.319999998</v>
      </c>
      <c r="C37" s="10">
        <v>1.2957534048543285E-2</v>
      </c>
      <c r="D37" s="11">
        <v>143</v>
      </c>
      <c r="E37" s="10">
        <v>1.9340005409791722E-2</v>
      </c>
    </row>
    <row r="38" spans="1:5" x14ac:dyDescent="0.2">
      <c r="A38" s="8" t="s">
        <v>19</v>
      </c>
      <c r="B38" s="9">
        <v>7467899.5300000012</v>
      </c>
      <c r="C38" s="10">
        <v>7.7449289039969076E-3</v>
      </c>
      <c r="D38" s="11">
        <v>79</v>
      </c>
      <c r="E38" s="10">
        <v>1.0684338652961861E-2</v>
      </c>
    </row>
    <row r="39" spans="1:5" x14ac:dyDescent="0.2">
      <c r="A39" s="8" t="s">
        <v>20</v>
      </c>
      <c r="B39" s="9">
        <v>13400450.100000001</v>
      </c>
      <c r="C39" s="10">
        <v>1.3897553507399456E-2</v>
      </c>
      <c r="D39" s="11">
        <v>108</v>
      </c>
      <c r="E39" s="10">
        <v>1.4606437652150393E-2</v>
      </c>
    </row>
    <row r="40" spans="1:5" x14ac:dyDescent="0.2">
      <c r="A40" s="8" t="s">
        <v>21</v>
      </c>
      <c r="B40" s="9">
        <v>22900928.869999994</v>
      </c>
      <c r="C40" s="10">
        <v>2.3750462257978472E-2</v>
      </c>
      <c r="D40" s="11">
        <v>176</v>
      </c>
      <c r="E40" s="10">
        <v>2.3803083581282122E-2</v>
      </c>
    </row>
    <row r="41" spans="1:5" x14ac:dyDescent="0.2">
      <c r="A41" s="8" t="s">
        <v>22</v>
      </c>
      <c r="B41" s="9">
        <v>35871518.869999975</v>
      </c>
      <c r="C41" s="10">
        <v>3.72022095651484E-2</v>
      </c>
      <c r="D41" s="11">
        <v>286</v>
      </c>
      <c r="E41" s="10">
        <v>3.8680010819583444E-2</v>
      </c>
    </row>
    <row r="42" spans="1:5" x14ac:dyDescent="0.2">
      <c r="A42" s="8" t="s">
        <v>23</v>
      </c>
      <c r="B42" s="9">
        <v>62916252.81999997</v>
      </c>
      <c r="C42" s="10">
        <v>6.5250195592386956E-2</v>
      </c>
      <c r="D42" s="11">
        <v>472</v>
      </c>
      <c r="E42" s="10">
        <v>6.3835542331620226E-2</v>
      </c>
    </row>
    <row r="43" spans="1:5" x14ac:dyDescent="0.2">
      <c r="A43" s="8" t="s">
        <v>24</v>
      </c>
      <c r="B43" s="9">
        <v>111166178.89999993</v>
      </c>
      <c r="C43" s="10">
        <v>0.11529000204820652</v>
      </c>
      <c r="D43" s="11">
        <v>760</v>
      </c>
      <c r="E43" s="10">
        <v>0.10278604273735462</v>
      </c>
    </row>
    <row r="44" spans="1:5" x14ac:dyDescent="0.2">
      <c r="A44" s="8" t="s">
        <v>41</v>
      </c>
      <c r="B44" s="9">
        <v>213962951.43999985</v>
      </c>
      <c r="C44" s="10">
        <v>0.22190012604416243</v>
      </c>
      <c r="D44" s="11">
        <v>1507</v>
      </c>
      <c r="E44" s="10">
        <v>0.20381390316472817</v>
      </c>
    </row>
    <row r="45" spans="1:5" x14ac:dyDescent="0.2">
      <c r="A45" s="8" t="s">
        <v>42</v>
      </c>
      <c r="B45" s="9">
        <v>341763793.32000262</v>
      </c>
      <c r="C45" s="10">
        <v>0.35444187091570489</v>
      </c>
      <c r="D45" s="11">
        <v>2665</v>
      </c>
      <c r="E45" s="10">
        <v>0.36042737354611848</v>
      </c>
    </row>
    <row r="46" spans="1:5" x14ac:dyDescent="0.2">
      <c r="A46" s="8" t="s">
        <v>43</v>
      </c>
      <c r="B46" s="9">
        <v>140332277.21000001</v>
      </c>
      <c r="C46" s="10">
        <v>0.14553804661689596</v>
      </c>
      <c r="D46" s="11">
        <v>1144</v>
      </c>
      <c r="E46" s="10">
        <v>0.15472004327833377</v>
      </c>
    </row>
    <row r="47" spans="1:5" x14ac:dyDescent="0.2">
      <c r="A47" s="8" t="s">
        <v>44</v>
      </c>
      <c r="B47" s="9">
        <v>265482.5</v>
      </c>
      <c r="C47" s="10">
        <v>2.7533084497125774E-4</v>
      </c>
      <c r="D47" s="11">
        <v>2</v>
      </c>
      <c r="E47" s="10">
        <v>2.7048958615093319E-4</v>
      </c>
    </row>
    <row r="48" spans="1:5" x14ac:dyDescent="0.2">
      <c r="A48" s="8" t="s">
        <v>45</v>
      </c>
      <c r="B48" s="9">
        <v>102000.4</v>
      </c>
      <c r="C48" s="10">
        <v>1.0578420920176011E-4</v>
      </c>
      <c r="D48" s="11">
        <v>1</v>
      </c>
      <c r="E48" s="10">
        <v>1.3524479307546659E-4</v>
      </c>
    </row>
    <row r="49" spans="1:5" x14ac:dyDescent="0.2">
      <c r="A49" s="8" t="s">
        <v>46</v>
      </c>
      <c r="B49" s="9">
        <v>346499.25</v>
      </c>
      <c r="C49" s="10">
        <v>3.593529942064245E-4</v>
      </c>
      <c r="D49" s="11">
        <v>1</v>
      </c>
      <c r="E49" s="10">
        <v>1.3524479307546659E-4</v>
      </c>
    </row>
    <row r="50" spans="1:5" x14ac:dyDescent="0.2">
      <c r="A50" s="8" t="s">
        <v>25</v>
      </c>
      <c r="B50" s="9">
        <v>0</v>
      </c>
      <c r="C50" s="10">
        <v>0</v>
      </c>
      <c r="D50" s="11">
        <v>0</v>
      </c>
      <c r="E50" s="10">
        <v>0</v>
      </c>
    </row>
    <row r="51" spans="1:5" x14ac:dyDescent="0.2">
      <c r="A51" s="8" t="s">
        <v>26</v>
      </c>
      <c r="B51" s="9">
        <v>0</v>
      </c>
      <c r="C51" s="10">
        <v>0</v>
      </c>
      <c r="D51" s="11">
        <v>0</v>
      </c>
      <c r="E51" s="10">
        <v>0</v>
      </c>
    </row>
    <row r="52" spans="1:5" x14ac:dyDescent="0.2">
      <c r="A52" s="8" t="s">
        <v>27</v>
      </c>
      <c r="B52" s="9">
        <v>106849</v>
      </c>
      <c r="C52" s="10">
        <v>1.108126729797027E-4</v>
      </c>
      <c r="D52" s="11">
        <v>1</v>
      </c>
      <c r="E52" s="10">
        <v>1.3524479307546659E-4</v>
      </c>
    </row>
    <row r="53" spans="1:5" x14ac:dyDescent="0.2">
      <c r="A53" s="8" t="s">
        <v>4</v>
      </c>
      <c r="B53" s="9">
        <v>0</v>
      </c>
      <c r="C53" s="10">
        <v>0</v>
      </c>
      <c r="D53" s="11">
        <v>0</v>
      </c>
      <c r="E53" s="10">
        <v>0</v>
      </c>
    </row>
    <row r="54" spans="1:5" x14ac:dyDescent="0.2">
      <c r="A54" s="8"/>
      <c r="B54" s="9"/>
      <c r="C54" s="10"/>
      <c r="D54" s="11"/>
      <c r="E54" s="10"/>
    </row>
    <row r="55" spans="1:5" ht="10.8" thickBot="1" x14ac:dyDescent="0.25">
      <c r="A55" s="22"/>
      <c r="B55" s="23">
        <f>SUM(B36:B54)</f>
        <v>964230869.33000243</v>
      </c>
      <c r="C55" s="24"/>
      <c r="D55" s="25">
        <f>SUM(D36:D54)</f>
        <v>7394</v>
      </c>
      <c r="E55" s="24"/>
    </row>
    <row r="56" spans="1:5" ht="10.8" thickTop="1" x14ac:dyDescent="0.2">
      <c r="A56" s="8"/>
      <c r="B56" s="9"/>
      <c r="C56" s="10"/>
      <c r="D56" s="11"/>
      <c r="E56" s="10"/>
    </row>
    <row r="57" spans="1:5" x14ac:dyDescent="0.2">
      <c r="A57" s="22" t="s">
        <v>114</v>
      </c>
      <c r="B57" s="9"/>
      <c r="C57" s="8"/>
      <c r="D57" s="24">
        <v>0.80724757665328928</v>
      </c>
      <c r="E57" s="10"/>
    </row>
    <row r="58" spans="1:5" x14ac:dyDescent="0.2">
      <c r="B58" s="3"/>
      <c r="E58" s="1"/>
    </row>
    <row r="59" spans="1:5" x14ac:dyDescent="0.2">
      <c r="B59" s="3"/>
      <c r="E59" s="1"/>
    </row>
    <row r="60" spans="1:5" x14ac:dyDescent="0.2">
      <c r="A60" s="21" t="s">
        <v>193</v>
      </c>
      <c r="B60" s="3"/>
      <c r="E60" s="1"/>
    </row>
    <row r="61" spans="1:5" x14ac:dyDescent="0.2">
      <c r="B61" s="3"/>
      <c r="D61" s="5"/>
    </row>
    <row r="62" spans="1:5" ht="20.399999999999999" x14ac:dyDescent="0.2">
      <c r="A62" s="14" t="s">
        <v>110</v>
      </c>
      <c r="B62" s="15" t="s">
        <v>111</v>
      </c>
      <c r="C62" s="16" t="s">
        <v>112</v>
      </c>
      <c r="D62" s="17" t="s">
        <v>113</v>
      </c>
      <c r="E62" s="16" t="s">
        <v>112</v>
      </c>
    </row>
    <row r="63" spans="1:5" x14ac:dyDescent="0.2">
      <c r="B63" s="3"/>
      <c r="D63" s="5"/>
    </row>
    <row r="64" spans="1:5" x14ac:dyDescent="0.2">
      <c r="A64" s="8" t="s">
        <v>17</v>
      </c>
      <c r="B64" s="9">
        <v>2593638.91</v>
      </c>
      <c r="C64" s="10">
        <v>2.689852599100252E-3</v>
      </c>
      <c r="D64" s="11">
        <v>74</v>
      </c>
      <c r="E64" s="10">
        <v>1.0008114687584528E-2</v>
      </c>
    </row>
    <row r="65" spans="1:5" x14ac:dyDescent="0.2">
      <c r="A65" s="8" t="s">
        <v>18</v>
      </c>
      <c r="B65" s="9">
        <v>43442943.389999986</v>
      </c>
      <c r="C65" s="10">
        <v>4.5054503824573086E-2</v>
      </c>
      <c r="D65" s="11">
        <v>539</v>
      </c>
      <c r="E65" s="10">
        <v>7.28969434676765E-2</v>
      </c>
    </row>
    <row r="66" spans="1:5" x14ac:dyDescent="0.2">
      <c r="A66" s="8" t="s">
        <v>19</v>
      </c>
      <c r="B66" s="9">
        <v>23775465.330000002</v>
      </c>
      <c r="C66" s="10">
        <v>2.4657440542761765E-2</v>
      </c>
      <c r="D66" s="11">
        <v>223</v>
      </c>
      <c r="E66" s="10">
        <v>3.0159588855829051E-2</v>
      </c>
    </row>
    <row r="67" spans="1:5" x14ac:dyDescent="0.2">
      <c r="A67" s="8" t="s">
        <v>20</v>
      </c>
      <c r="B67" s="9">
        <v>33061780.630000003</v>
      </c>
      <c r="C67" s="10">
        <v>3.4288241210295486E-2</v>
      </c>
      <c r="D67" s="11">
        <v>257</v>
      </c>
      <c r="E67" s="10">
        <v>3.4757911820394914E-2</v>
      </c>
    </row>
    <row r="68" spans="1:5" x14ac:dyDescent="0.2">
      <c r="A68" s="8" t="s">
        <v>21</v>
      </c>
      <c r="B68" s="9">
        <v>37497968.11999999</v>
      </c>
      <c r="C68" s="10">
        <v>3.8888993614211456E-2</v>
      </c>
      <c r="D68" s="11">
        <v>289</v>
      </c>
      <c r="E68" s="10">
        <v>3.9085745198809849E-2</v>
      </c>
    </row>
    <row r="69" spans="1:5" x14ac:dyDescent="0.2">
      <c r="A69" s="8" t="s">
        <v>22</v>
      </c>
      <c r="B69" s="9">
        <v>50994594.420000002</v>
      </c>
      <c r="C69" s="10">
        <v>5.2886291076154543E-2</v>
      </c>
      <c r="D69" s="11">
        <v>369</v>
      </c>
      <c r="E69" s="10">
        <v>4.9905328644847174E-2</v>
      </c>
    </row>
    <row r="70" spans="1:5" x14ac:dyDescent="0.2">
      <c r="A70" s="8" t="s">
        <v>23</v>
      </c>
      <c r="B70" s="9">
        <v>90804002.000000015</v>
      </c>
      <c r="C70" s="10">
        <v>9.4172469362130487E-2</v>
      </c>
      <c r="D70" s="11">
        <v>583</v>
      </c>
      <c r="E70" s="10">
        <v>7.8847714362997021E-2</v>
      </c>
    </row>
    <row r="71" spans="1:5" x14ac:dyDescent="0.2">
      <c r="A71" s="8" t="s">
        <v>24</v>
      </c>
      <c r="B71" s="9">
        <v>148277366.96999991</v>
      </c>
      <c r="C71" s="10">
        <v>0.15377786761072151</v>
      </c>
      <c r="D71" s="11">
        <v>1030</v>
      </c>
      <c r="E71" s="10">
        <v>0.1393021368677306</v>
      </c>
    </row>
    <row r="72" spans="1:5" x14ac:dyDescent="0.2">
      <c r="A72" s="8" t="s">
        <v>41</v>
      </c>
      <c r="B72" s="9">
        <v>521317168.53000176</v>
      </c>
      <c r="C72" s="10">
        <v>0.54065596229276547</v>
      </c>
      <c r="D72" s="11">
        <v>3927</v>
      </c>
      <c r="E72" s="10">
        <v>0.53110630240735734</v>
      </c>
    </row>
    <row r="73" spans="1:5" x14ac:dyDescent="0.2">
      <c r="A73" s="8" t="s">
        <v>42</v>
      </c>
      <c r="B73" s="9">
        <v>11910592.380000001</v>
      </c>
      <c r="C73" s="10">
        <v>1.2352427990898184E-2</v>
      </c>
      <c r="D73" s="11">
        <v>100</v>
      </c>
      <c r="E73" s="10">
        <v>1.3524479307546659E-2</v>
      </c>
    </row>
    <row r="74" spans="1:5" x14ac:dyDescent="0.2">
      <c r="A74" s="8" t="s">
        <v>43</v>
      </c>
      <c r="B74" s="9">
        <v>0</v>
      </c>
      <c r="C74" s="10">
        <v>0</v>
      </c>
      <c r="D74" s="11">
        <v>0</v>
      </c>
      <c r="E74" s="10">
        <v>0</v>
      </c>
    </row>
    <row r="75" spans="1:5" x14ac:dyDescent="0.2">
      <c r="A75" s="8" t="s">
        <v>44</v>
      </c>
      <c r="B75" s="9">
        <v>0</v>
      </c>
      <c r="C75" s="10">
        <v>0</v>
      </c>
      <c r="D75" s="11">
        <v>0</v>
      </c>
      <c r="E75" s="10">
        <v>0</v>
      </c>
    </row>
    <row r="76" spans="1:5" x14ac:dyDescent="0.2">
      <c r="A76" s="8" t="s">
        <v>45</v>
      </c>
      <c r="B76" s="9">
        <v>102000.4</v>
      </c>
      <c r="C76" s="10">
        <v>1.0578420920176021E-4</v>
      </c>
      <c r="D76" s="11">
        <v>1</v>
      </c>
      <c r="E76" s="10">
        <v>1.3524479307546659E-4</v>
      </c>
    </row>
    <row r="77" spans="1:5" x14ac:dyDescent="0.2">
      <c r="A77" s="8" t="s">
        <v>46</v>
      </c>
      <c r="B77" s="9">
        <v>346499.25</v>
      </c>
      <c r="C77" s="10">
        <v>3.5935299420642477E-4</v>
      </c>
      <c r="D77" s="11">
        <v>1</v>
      </c>
      <c r="E77" s="10">
        <v>1.3524479307546659E-4</v>
      </c>
    </row>
    <row r="78" spans="1:5" x14ac:dyDescent="0.2">
      <c r="A78" s="8" t="s">
        <v>25</v>
      </c>
      <c r="B78" s="9">
        <v>0</v>
      </c>
      <c r="C78" s="10">
        <v>0</v>
      </c>
      <c r="D78" s="11">
        <v>0</v>
      </c>
      <c r="E78" s="10">
        <v>0</v>
      </c>
    </row>
    <row r="79" spans="1:5" x14ac:dyDescent="0.2">
      <c r="A79" s="8" t="s">
        <v>26</v>
      </c>
      <c r="B79" s="9">
        <v>0</v>
      </c>
      <c r="C79" s="10">
        <v>0</v>
      </c>
      <c r="D79" s="11">
        <v>0</v>
      </c>
      <c r="E79" s="10">
        <v>0</v>
      </c>
    </row>
    <row r="80" spans="1:5" x14ac:dyDescent="0.2">
      <c r="A80" s="8" t="s">
        <v>27</v>
      </c>
      <c r="B80" s="9">
        <v>106849</v>
      </c>
      <c r="C80" s="10">
        <v>1.1081267297970279E-4</v>
      </c>
      <c r="D80" s="11">
        <v>1</v>
      </c>
      <c r="E80" s="10">
        <v>1.3524479307546659E-4</v>
      </c>
    </row>
    <row r="81" spans="1:5" x14ac:dyDescent="0.2">
      <c r="A81" s="8" t="s">
        <v>4</v>
      </c>
      <c r="B81" s="9">
        <v>0</v>
      </c>
      <c r="C81" s="10">
        <v>0</v>
      </c>
      <c r="D81" s="11">
        <v>0</v>
      </c>
      <c r="E81" s="10">
        <v>0</v>
      </c>
    </row>
    <row r="82" spans="1:5" x14ac:dyDescent="0.2">
      <c r="A82" s="8"/>
      <c r="B82" s="9"/>
      <c r="C82" s="10"/>
      <c r="D82" s="11"/>
      <c r="E82" s="10"/>
    </row>
    <row r="83" spans="1:5" ht="10.8" thickBot="1" x14ac:dyDescent="0.25">
      <c r="A83" s="22"/>
      <c r="B83" s="23">
        <f>SUM(B64:B82)</f>
        <v>964230869.33000159</v>
      </c>
      <c r="C83" s="24"/>
      <c r="D83" s="25">
        <f>SUM(D64:D82)</f>
        <v>7394</v>
      </c>
      <c r="E83" s="24"/>
    </row>
    <row r="84" spans="1:5" ht="10.8" thickTop="1" x14ac:dyDescent="0.2">
      <c r="A84" s="8"/>
      <c r="B84" s="9"/>
      <c r="C84" s="10"/>
      <c r="D84" s="11"/>
      <c r="E84" s="10"/>
    </row>
    <row r="85" spans="1:5" x14ac:dyDescent="0.2">
      <c r="A85" s="22" t="s">
        <v>114</v>
      </c>
      <c r="B85" s="9"/>
      <c r="C85" s="8"/>
      <c r="D85" s="24">
        <v>0.75740746621807287</v>
      </c>
      <c r="E85" s="10"/>
    </row>
    <row r="86" spans="1:5" x14ac:dyDescent="0.2">
      <c r="A86" s="22"/>
      <c r="B86" s="9"/>
      <c r="C86" s="8"/>
      <c r="D86" s="24"/>
      <c r="E86" s="10"/>
    </row>
    <row r="87" spans="1:5" x14ac:dyDescent="0.2">
      <c r="A87" s="22"/>
      <c r="B87" s="9"/>
      <c r="C87" s="8"/>
      <c r="D87" s="24"/>
      <c r="E87" s="10"/>
    </row>
    <row r="88" spans="1:5" x14ac:dyDescent="0.2">
      <c r="A88" s="21" t="s">
        <v>194</v>
      </c>
      <c r="B88" s="3"/>
      <c r="E88" s="1"/>
    </row>
    <row r="89" spans="1:5" x14ac:dyDescent="0.2">
      <c r="B89" s="3"/>
      <c r="D89" s="5"/>
    </row>
    <row r="90" spans="1:5" s="18" customFormat="1" ht="20.399999999999999" x14ac:dyDescent="0.2">
      <c r="A90" s="14" t="s">
        <v>110</v>
      </c>
      <c r="B90" s="15" t="s">
        <v>111</v>
      </c>
      <c r="C90" s="16" t="s">
        <v>112</v>
      </c>
      <c r="D90" s="17" t="s">
        <v>113</v>
      </c>
      <c r="E90" s="16" t="s">
        <v>112</v>
      </c>
    </row>
    <row r="91" spans="1:5" x14ac:dyDescent="0.2">
      <c r="B91" s="3"/>
      <c r="D91" s="5"/>
    </row>
    <row r="92" spans="1:5" x14ac:dyDescent="0.2">
      <c r="A92" s="8" t="s">
        <v>17</v>
      </c>
      <c r="B92" s="9">
        <v>2887333.61</v>
      </c>
      <c r="C92" s="10">
        <v>2.994442204496392E-3</v>
      </c>
      <c r="D92" s="11">
        <v>83</v>
      </c>
      <c r="E92" s="10">
        <v>1.1225317825263727E-2</v>
      </c>
    </row>
    <row r="93" spans="1:5" x14ac:dyDescent="0.2">
      <c r="A93" s="8" t="s">
        <v>18</v>
      </c>
      <c r="B93" s="9">
        <v>45137699.81999997</v>
      </c>
      <c r="C93" s="10">
        <v>4.6812128978368076E-2</v>
      </c>
      <c r="D93" s="11">
        <v>558</v>
      </c>
      <c r="E93" s="10">
        <v>7.5466594536110362E-2</v>
      </c>
    </row>
    <row r="94" spans="1:5" x14ac:dyDescent="0.2">
      <c r="A94" s="8" t="s">
        <v>19</v>
      </c>
      <c r="B94" s="9">
        <v>18012249.070000004</v>
      </c>
      <c r="C94" s="10">
        <v>1.8680431878846483E-2</v>
      </c>
      <c r="D94" s="11">
        <v>171</v>
      </c>
      <c r="E94" s="10">
        <v>2.3126859615904789E-2</v>
      </c>
    </row>
    <row r="95" spans="1:5" x14ac:dyDescent="0.2">
      <c r="A95" s="8" t="s">
        <v>20</v>
      </c>
      <c r="B95" s="9">
        <v>32674016.550000001</v>
      </c>
      <c r="C95" s="10">
        <v>3.3886092624999295E-2</v>
      </c>
      <c r="D95" s="11">
        <v>255</v>
      </c>
      <c r="E95" s="10">
        <v>3.4487422234243982E-2</v>
      </c>
    </row>
    <row r="96" spans="1:5" x14ac:dyDescent="0.2">
      <c r="A96" s="8" t="s">
        <v>21</v>
      </c>
      <c r="B96" s="9">
        <v>48211514.120000012</v>
      </c>
      <c r="C96" s="10">
        <v>4.9999969564861531E-2</v>
      </c>
      <c r="D96" s="11">
        <v>372</v>
      </c>
      <c r="E96" s="10">
        <v>5.0311063024073573E-2</v>
      </c>
    </row>
    <row r="97" spans="1:5" x14ac:dyDescent="0.2">
      <c r="A97" s="8" t="s">
        <v>22</v>
      </c>
      <c r="B97" s="9">
        <v>50910080.180000015</v>
      </c>
      <c r="C97" s="10">
        <v>5.2798641693949357E-2</v>
      </c>
      <c r="D97" s="11">
        <v>371</v>
      </c>
      <c r="E97" s="10">
        <v>5.0175818230998107E-2</v>
      </c>
    </row>
    <row r="98" spans="1:5" x14ac:dyDescent="0.2">
      <c r="A98" s="8" t="s">
        <v>23</v>
      </c>
      <c r="B98" s="9">
        <v>101822686.08000004</v>
      </c>
      <c r="C98" s="10">
        <v>0.10559990280206638</v>
      </c>
      <c r="D98" s="11">
        <v>657</v>
      </c>
      <c r="E98" s="10">
        <v>8.885582905058155E-2</v>
      </c>
    </row>
    <row r="99" spans="1:5" x14ac:dyDescent="0.2">
      <c r="A99" s="8" t="s">
        <v>24</v>
      </c>
      <c r="B99" s="9">
        <v>197071226.10999975</v>
      </c>
      <c r="C99" s="10">
        <v>0.20438178487993791</v>
      </c>
      <c r="D99" s="11">
        <v>1374</v>
      </c>
      <c r="E99" s="10">
        <v>0.18582634568569109</v>
      </c>
    </row>
    <row r="100" spans="1:5" x14ac:dyDescent="0.2">
      <c r="A100" s="8" t="s">
        <v>41</v>
      </c>
      <c r="B100" s="9">
        <v>436490464.61000097</v>
      </c>
      <c r="C100" s="10">
        <v>0.45268252499870482</v>
      </c>
      <c r="D100" s="11">
        <v>3257</v>
      </c>
      <c r="E100" s="10">
        <v>0.44049229104679472</v>
      </c>
    </row>
    <row r="101" spans="1:5" x14ac:dyDescent="0.2">
      <c r="A101" s="8" t="s">
        <v>42</v>
      </c>
      <c r="B101" s="9">
        <v>20548310.77999999</v>
      </c>
      <c r="C101" s="10">
        <v>2.1310571392801451E-2</v>
      </c>
      <c r="D101" s="11">
        <v>175</v>
      </c>
      <c r="E101" s="10">
        <v>2.3667838788206653E-2</v>
      </c>
    </row>
    <row r="102" spans="1:5" x14ac:dyDescent="0.2">
      <c r="A102" s="8" t="s">
        <v>43</v>
      </c>
      <c r="B102" s="9">
        <v>9642337.25</v>
      </c>
      <c r="C102" s="10">
        <v>1.0000029616039997E-2</v>
      </c>
      <c r="D102" s="11">
        <v>115</v>
      </c>
      <c r="E102" s="10">
        <v>1.5553151203678658E-2</v>
      </c>
    </row>
    <row r="103" spans="1:5" x14ac:dyDescent="0.2">
      <c r="A103" s="8" t="s">
        <v>44</v>
      </c>
      <c r="B103" s="9">
        <v>267602.5</v>
      </c>
      <c r="C103" s="10">
        <v>2.7752948854037888E-4</v>
      </c>
      <c r="D103" s="11">
        <v>3</v>
      </c>
      <c r="E103" s="10">
        <v>4.0573437922639978E-4</v>
      </c>
    </row>
    <row r="104" spans="1:5" x14ac:dyDescent="0.2">
      <c r="A104" s="8" t="s">
        <v>45</v>
      </c>
      <c r="B104" s="9">
        <v>102000.4</v>
      </c>
      <c r="C104" s="10">
        <v>1.057842092017603E-4</v>
      </c>
      <c r="D104" s="11">
        <v>1</v>
      </c>
      <c r="E104" s="10">
        <v>1.3524479307546659E-4</v>
      </c>
    </row>
    <row r="105" spans="1:5" x14ac:dyDescent="0.2">
      <c r="A105" s="8" t="s">
        <v>46</v>
      </c>
      <c r="B105" s="9">
        <v>346499.25</v>
      </c>
      <c r="C105" s="10">
        <v>3.593529942064251E-4</v>
      </c>
      <c r="D105" s="11">
        <v>1</v>
      </c>
      <c r="E105" s="10">
        <v>1.3524479307546659E-4</v>
      </c>
    </row>
    <row r="106" spans="1:5" x14ac:dyDescent="0.2">
      <c r="A106" s="8" t="s">
        <v>25</v>
      </c>
      <c r="B106" s="9">
        <v>0</v>
      </c>
      <c r="C106" s="10">
        <v>0</v>
      </c>
      <c r="D106" s="11">
        <v>0</v>
      </c>
      <c r="E106" s="10">
        <v>0</v>
      </c>
    </row>
    <row r="107" spans="1:5" x14ac:dyDescent="0.2">
      <c r="A107" s="8" t="s">
        <v>26</v>
      </c>
      <c r="B107" s="9">
        <v>0</v>
      </c>
      <c r="C107" s="10">
        <v>0</v>
      </c>
      <c r="D107" s="11">
        <v>0</v>
      </c>
      <c r="E107" s="10">
        <v>0</v>
      </c>
    </row>
    <row r="108" spans="1:5" x14ac:dyDescent="0.2">
      <c r="A108" s="8" t="s">
        <v>27</v>
      </c>
      <c r="B108" s="9">
        <v>106849</v>
      </c>
      <c r="C108" s="10">
        <v>1.1081267297970288E-4</v>
      </c>
      <c r="D108" s="11">
        <v>1</v>
      </c>
      <c r="E108" s="10">
        <v>1.3524479307546659E-4</v>
      </c>
    </row>
    <row r="109" spans="1:5" x14ac:dyDescent="0.2">
      <c r="A109" s="8" t="s">
        <v>4</v>
      </c>
      <c r="B109" s="9">
        <v>0</v>
      </c>
      <c r="C109" s="10">
        <v>0</v>
      </c>
      <c r="D109" s="11">
        <v>0</v>
      </c>
      <c r="E109" s="10">
        <v>0</v>
      </c>
    </row>
    <row r="110" spans="1:5" x14ac:dyDescent="0.2">
      <c r="A110" s="8"/>
      <c r="B110" s="9"/>
      <c r="C110" s="10"/>
      <c r="D110" s="11"/>
      <c r="E110" s="10"/>
    </row>
    <row r="111" spans="1:5" s="7" customFormat="1" ht="10.8" thickBot="1" x14ac:dyDescent="0.25">
      <c r="A111" s="22"/>
      <c r="B111" s="23">
        <f>SUM(B92:B110)</f>
        <v>964230869.33000076</v>
      </c>
      <c r="C111" s="24"/>
      <c r="D111" s="25">
        <f>SUM(D92:D110)</f>
        <v>7394</v>
      </c>
      <c r="E111" s="24"/>
    </row>
    <row r="112" spans="1:5" ht="10.8" thickTop="1" x14ac:dyDescent="0.2">
      <c r="A112" s="8"/>
      <c r="B112" s="9"/>
      <c r="C112" s="10"/>
      <c r="D112" s="11"/>
      <c r="E112" s="10"/>
    </row>
    <row r="113" spans="1:6" x14ac:dyDescent="0.2">
      <c r="A113" s="22" t="s">
        <v>114</v>
      </c>
      <c r="B113" s="9"/>
      <c r="C113" s="8"/>
      <c r="D113" s="24">
        <v>0.75276366414225915</v>
      </c>
      <c r="E113" s="10"/>
    </row>
    <row r="114" spans="1:6" x14ac:dyDescent="0.2">
      <c r="A114" s="8"/>
      <c r="B114" s="9"/>
      <c r="C114" s="10"/>
      <c r="D114" s="11"/>
      <c r="E114" s="10"/>
    </row>
    <row r="115" spans="1:6" x14ac:dyDescent="0.2">
      <c r="A115" s="8"/>
      <c r="B115" s="9"/>
      <c r="C115" s="10"/>
      <c r="D115" s="11"/>
      <c r="E115" s="10"/>
    </row>
    <row r="116" spans="1:6" x14ac:dyDescent="0.2">
      <c r="A116" s="21" t="s">
        <v>115</v>
      </c>
      <c r="B116" s="9"/>
      <c r="C116" s="10"/>
      <c r="D116" s="11"/>
      <c r="E116" s="10"/>
    </row>
    <row r="117" spans="1:6" x14ac:dyDescent="0.2">
      <c r="B117" s="3"/>
      <c r="D117" s="5"/>
    </row>
    <row r="118" spans="1:6" s="19" customFormat="1" ht="20.399999999999999" x14ac:dyDescent="0.2">
      <c r="A118" s="14" t="s">
        <v>116</v>
      </c>
      <c r="B118" s="15" t="s">
        <v>111</v>
      </c>
      <c r="C118" s="16" t="s">
        <v>112</v>
      </c>
      <c r="D118" s="17" t="s">
        <v>113</v>
      </c>
      <c r="E118" s="16" t="s">
        <v>112</v>
      </c>
    </row>
    <row r="119" spans="1:6" x14ac:dyDescent="0.2">
      <c r="B119" s="3"/>
      <c r="D119" s="5"/>
    </row>
    <row r="120" spans="1:6" x14ac:dyDescent="0.2">
      <c r="A120" s="8" t="s">
        <v>47</v>
      </c>
      <c r="B120" s="9">
        <v>14422816.320000002</v>
      </c>
      <c r="C120" s="10">
        <v>1.4957845448384872E-2</v>
      </c>
      <c r="D120" s="11">
        <v>108</v>
      </c>
      <c r="E120" s="10">
        <v>1.4606437652150393E-2</v>
      </c>
      <c r="F120" s="39"/>
    </row>
    <row r="121" spans="1:6" x14ac:dyDescent="0.2">
      <c r="A121" s="8" t="s">
        <v>48</v>
      </c>
      <c r="B121" s="9">
        <v>778222267.42000496</v>
      </c>
      <c r="C121" s="10">
        <v>0.80709121868370803</v>
      </c>
      <c r="D121" s="11">
        <v>5700</v>
      </c>
      <c r="E121" s="10">
        <v>0.77089532053015963</v>
      </c>
      <c r="F121" s="39"/>
    </row>
    <row r="122" spans="1:6" x14ac:dyDescent="0.2">
      <c r="A122" s="8" t="s">
        <v>49</v>
      </c>
      <c r="B122" s="9">
        <v>171585785.58999985</v>
      </c>
      <c r="C122" s="10">
        <v>0.17795093586790692</v>
      </c>
      <c r="D122" s="11">
        <v>1586</v>
      </c>
      <c r="E122" s="10">
        <v>0.21449824181769001</v>
      </c>
      <c r="F122" s="39"/>
    </row>
    <row r="123" spans="1:6" x14ac:dyDescent="0.2">
      <c r="A123" s="8" t="s">
        <v>50</v>
      </c>
      <c r="B123" s="9">
        <v>0</v>
      </c>
      <c r="C123" s="10">
        <v>0</v>
      </c>
      <c r="D123" s="11">
        <v>0</v>
      </c>
      <c r="E123" s="10">
        <v>0</v>
      </c>
      <c r="F123" s="39"/>
    </row>
    <row r="124" spans="1:6" x14ac:dyDescent="0.2">
      <c r="A124" s="8" t="s">
        <v>2</v>
      </c>
      <c r="B124" s="9">
        <v>0</v>
      </c>
      <c r="C124" s="10">
        <v>0</v>
      </c>
      <c r="D124" s="11">
        <v>0</v>
      </c>
      <c r="E124" s="10">
        <v>0</v>
      </c>
      <c r="F124" s="39"/>
    </row>
    <row r="125" spans="1:6" x14ac:dyDescent="0.2">
      <c r="A125" s="8"/>
      <c r="B125" s="9"/>
      <c r="C125" s="10"/>
      <c r="D125" s="11"/>
      <c r="E125" s="10"/>
    </row>
    <row r="126" spans="1:6" ht="10.8" thickBot="1" x14ac:dyDescent="0.25">
      <c r="A126" s="22"/>
      <c r="B126" s="23">
        <f>SUM(B120:B125)</f>
        <v>964230869.33000493</v>
      </c>
      <c r="C126" s="24"/>
      <c r="D126" s="25">
        <f>SUM(D120:D125)</f>
        <v>7394</v>
      </c>
      <c r="E126" s="24"/>
    </row>
    <row r="127" spans="1:6" ht="10.8" thickTop="1" x14ac:dyDescent="0.2">
      <c r="A127" s="8"/>
      <c r="B127" s="9"/>
      <c r="C127" s="10"/>
      <c r="D127" s="11"/>
      <c r="E127" s="10"/>
    </row>
    <row r="128" spans="1:6" x14ac:dyDescent="0.2">
      <c r="A128" s="8"/>
      <c r="B128" s="9"/>
      <c r="C128" s="10"/>
      <c r="D128" s="11"/>
      <c r="E128" s="10"/>
    </row>
    <row r="129" spans="1:5" x14ac:dyDescent="0.2">
      <c r="A129" s="21" t="s">
        <v>117</v>
      </c>
      <c r="B129" s="9"/>
      <c r="C129" s="10"/>
      <c r="D129" s="11"/>
      <c r="E129" s="10"/>
    </row>
    <row r="130" spans="1:5" x14ac:dyDescent="0.2">
      <c r="B130" s="3"/>
      <c r="D130" s="5"/>
    </row>
    <row r="131" spans="1:5" s="19" customFormat="1" ht="20.399999999999999" x14ac:dyDescent="0.2">
      <c r="A131" s="14" t="s">
        <v>118</v>
      </c>
      <c r="B131" s="15" t="s">
        <v>111</v>
      </c>
      <c r="C131" s="16" t="s">
        <v>112</v>
      </c>
      <c r="D131" s="17" t="s">
        <v>113</v>
      </c>
      <c r="E131" s="16" t="s">
        <v>112</v>
      </c>
    </row>
    <row r="132" spans="1:5" x14ac:dyDescent="0.2">
      <c r="B132" s="3"/>
      <c r="D132" s="5"/>
    </row>
    <row r="133" spans="1:5" x14ac:dyDescent="0.2">
      <c r="A133" s="8" t="s">
        <v>5</v>
      </c>
      <c r="B133" s="9">
        <v>895237364.98001158</v>
      </c>
      <c r="C133" s="10">
        <v>0.9284471110140462</v>
      </c>
      <c r="D133" s="11">
        <v>6682</v>
      </c>
      <c r="E133" s="10">
        <v>0.90370570733026778</v>
      </c>
    </row>
    <row r="134" spans="1:5" x14ac:dyDescent="0.2">
      <c r="A134" s="8" t="s">
        <v>6</v>
      </c>
      <c r="B134" s="9">
        <v>68993504.350000039</v>
      </c>
      <c r="C134" s="10">
        <v>7.15528889859538E-2</v>
      </c>
      <c r="D134" s="11">
        <v>712</v>
      </c>
      <c r="E134" s="10">
        <v>9.6294292669732218E-2</v>
      </c>
    </row>
    <row r="135" spans="1:5" x14ac:dyDescent="0.2">
      <c r="A135" s="8"/>
      <c r="B135" s="9"/>
      <c r="C135" s="10"/>
      <c r="D135" s="11"/>
      <c r="E135" s="10"/>
    </row>
    <row r="136" spans="1:5" s="7" customFormat="1" ht="10.8" thickBot="1" x14ac:dyDescent="0.25">
      <c r="A136" s="22"/>
      <c r="B136" s="23">
        <f>SUM(B133:B135)</f>
        <v>964230869.33001161</v>
      </c>
      <c r="C136" s="24"/>
      <c r="D136" s="25">
        <f>SUM(D133:D135)</f>
        <v>7394</v>
      </c>
      <c r="E136" s="24"/>
    </row>
    <row r="137" spans="1:5" ht="10.8" thickTop="1" x14ac:dyDescent="0.2">
      <c r="A137" s="8"/>
      <c r="B137" s="9"/>
      <c r="C137" s="10"/>
      <c r="D137" s="11"/>
      <c r="E137" s="10"/>
    </row>
    <row r="138" spans="1:5" x14ac:dyDescent="0.2">
      <c r="A138" s="8"/>
      <c r="B138" s="9"/>
      <c r="C138" s="10"/>
      <c r="D138" s="11"/>
      <c r="E138" s="10"/>
    </row>
    <row r="139" spans="1:5" x14ac:dyDescent="0.2">
      <c r="A139" s="21" t="s">
        <v>119</v>
      </c>
      <c r="B139" s="9"/>
      <c r="C139" s="10"/>
      <c r="D139" s="11"/>
      <c r="E139" s="10"/>
    </row>
    <row r="140" spans="1:5" x14ac:dyDescent="0.2">
      <c r="B140" s="3"/>
      <c r="D140" s="5"/>
    </row>
    <row r="141" spans="1:5" s="19" customFormat="1" ht="20.399999999999999" x14ac:dyDescent="0.2">
      <c r="A141" s="14" t="s">
        <v>144</v>
      </c>
      <c r="B141" s="15" t="s">
        <v>111</v>
      </c>
      <c r="C141" s="16" t="s">
        <v>112</v>
      </c>
      <c r="D141" s="17" t="s">
        <v>113</v>
      </c>
      <c r="E141" s="16" t="s">
        <v>112</v>
      </c>
    </row>
    <row r="142" spans="1:5" x14ac:dyDescent="0.2">
      <c r="B142" s="3"/>
      <c r="D142" s="5"/>
    </row>
    <row r="143" spans="1:5" x14ac:dyDescent="0.2">
      <c r="A143" s="8" t="s">
        <v>70</v>
      </c>
      <c r="B143" s="9">
        <v>207082517.53999975</v>
      </c>
      <c r="C143" s="10">
        <v>0.21476445540878764</v>
      </c>
      <c r="D143" s="11">
        <v>2934</v>
      </c>
      <c r="E143" s="10">
        <v>0.39680822288341899</v>
      </c>
    </row>
    <row r="144" spans="1:5" x14ac:dyDescent="0.2">
      <c r="A144" s="8" t="s">
        <v>71</v>
      </c>
      <c r="B144" s="9">
        <v>478176447.47000223</v>
      </c>
      <c r="C144" s="10">
        <v>0.49591489204474881</v>
      </c>
      <c r="D144" s="11">
        <v>3498</v>
      </c>
      <c r="E144" s="10">
        <v>0.47308628617798215</v>
      </c>
    </row>
    <row r="145" spans="1:5" x14ac:dyDescent="0.2">
      <c r="A145" s="8" t="s">
        <v>72</v>
      </c>
      <c r="B145" s="9">
        <v>164728675.91000003</v>
      </c>
      <c r="C145" s="10">
        <v>0.17083945468833842</v>
      </c>
      <c r="D145" s="11">
        <v>694</v>
      </c>
      <c r="E145" s="10">
        <v>9.3859886394373815E-2</v>
      </c>
    </row>
    <row r="146" spans="1:5" x14ac:dyDescent="0.2">
      <c r="A146" s="8" t="s">
        <v>73</v>
      </c>
      <c r="B146" s="9">
        <v>59375008.649999984</v>
      </c>
      <c r="C146" s="10">
        <v>6.1577585346605679E-2</v>
      </c>
      <c r="D146" s="11">
        <v>176</v>
      </c>
      <c r="E146" s="10">
        <v>2.3803083581282122E-2</v>
      </c>
    </row>
    <row r="147" spans="1:5" x14ac:dyDescent="0.2">
      <c r="A147" s="8" t="s">
        <v>74</v>
      </c>
      <c r="B147" s="9">
        <v>20973626.949999996</v>
      </c>
      <c r="C147" s="10">
        <v>2.1751665101298372E-2</v>
      </c>
      <c r="D147" s="11">
        <v>47</v>
      </c>
      <c r="E147" s="10">
        <v>6.3565052745469296E-3</v>
      </c>
    </row>
    <row r="148" spans="1:5" x14ac:dyDescent="0.2">
      <c r="A148" s="8" t="s">
        <v>75</v>
      </c>
      <c r="B148" s="9">
        <v>17161190.069999997</v>
      </c>
      <c r="C148" s="10">
        <v>1.7797801974463325E-2</v>
      </c>
      <c r="D148" s="11">
        <v>30</v>
      </c>
      <c r="E148" s="10">
        <v>4.057343792263998E-3</v>
      </c>
    </row>
    <row r="149" spans="1:5" x14ac:dyDescent="0.2">
      <c r="A149" s="8" t="s">
        <v>76</v>
      </c>
      <c r="B149" s="9">
        <v>5063349.17</v>
      </c>
      <c r="C149" s="10">
        <v>5.2511792881286615E-3</v>
      </c>
      <c r="D149" s="11">
        <v>6</v>
      </c>
      <c r="E149" s="10">
        <v>8.1146875845279957E-4</v>
      </c>
    </row>
    <row r="150" spans="1:5" x14ac:dyDescent="0.2">
      <c r="A150" s="8" t="s">
        <v>196</v>
      </c>
      <c r="B150" s="9">
        <v>5345550.0199999996</v>
      </c>
      <c r="C150" s="10">
        <v>5.5438486673988849E-3</v>
      </c>
      <c r="D150" s="11">
        <v>5</v>
      </c>
      <c r="E150" s="10">
        <v>6.7622396537733297E-4</v>
      </c>
    </row>
    <row r="151" spans="1:5" x14ac:dyDescent="0.2">
      <c r="A151" s="8" t="s">
        <v>77</v>
      </c>
      <c r="B151" s="9">
        <v>2835813.55</v>
      </c>
      <c r="C151" s="10">
        <v>2.9410109551569028E-3</v>
      </c>
      <c r="D151" s="11">
        <v>2</v>
      </c>
      <c r="E151" s="10">
        <v>2.7048958615093319E-4</v>
      </c>
    </row>
    <row r="152" spans="1:5" x14ac:dyDescent="0.2">
      <c r="A152" s="8" t="s">
        <v>80</v>
      </c>
      <c r="B152" s="9">
        <v>1575595</v>
      </c>
      <c r="C152" s="10">
        <v>1.6340433086267044E-3</v>
      </c>
      <c r="D152" s="11">
        <v>1</v>
      </c>
      <c r="E152" s="10">
        <v>1.3524479307546659E-4</v>
      </c>
    </row>
    <row r="153" spans="1:5" x14ac:dyDescent="0.2">
      <c r="A153" s="8" t="s">
        <v>78</v>
      </c>
      <c r="B153" s="9">
        <v>1913095</v>
      </c>
      <c r="C153" s="10">
        <v>1.9840632164466157E-3</v>
      </c>
      <c r="D153" s="11">
        <v>1</v>
      </c>
      <c r="E153" s="10">
        <v>1.3524479307546659E-4</v>
      </c>
    </row>
    <row r="154" spans="1:5" x14ac:dyDescent="0.2">
      <c r="A154" s="8" t="s">
        <v>79</v>
      </c>
      <c r="B154" s="9">
        <v>0</v>
      </c>
      <c r="C154" s="10">
        <v>0</v>
      </c>
      <c r="D154" s="11">
        <v>0</v>
      </c>
      <c r="E154" s="10">
        <v>0</v>
      </c>
    </row>
    <row r="155" spans="1:5" x14ac:dyDescent="0.2">
      <c r="A155" s="8"/>
      <c r="B155" s="9"/>
      <c r="C155" s="10"/>
      <c r="D155" s="11"/>
      <c r="E155" s="10"/>
    </row>
    <row r="156" spans="1:5" ht="10.8" thickBot="1" x14ac:dyDescent="0.25">
      <c r="A156" s="22"/>
      <c r="B156" s="23">
        <f>SUM(B143:B155)</f>
        <v>964230869.33000195</v>
      </c>
      <c r="C156" s="24"/>
      <c r="D156" s="25">
        <f>SUM(D143:D155)</f>
        <v>7394</v>
      </c>
      <c r="E156" s="24"/>
    </row>
    <row r="157" spans="1:5" ht="10.8" thickTop="1" x14ac:dyDescent="0.2">
      <c r="A157" s="8"/>
      <c r="B157" s="9"/>
      <c r="C157" s="10"/>
      <c r="D157" s="11"/>
      <c r="E157" s="10"/>
    </row>
    <row r="158" spans="1:5" x14ac:dyDescent="0.2">
      <c r="A158" s="22" t="s">
        <v>120</v>
      </c>
      <c r="B158" s="26">
        <f>+B156/D156</f>
        <v>130407.20439951339</v>
      </c>
      <c r="C158" s="10"/>
      <c r="D158" s="11"/>
      <c r="E158" s="10"/>
    </row>
    <row r="159" spans="1:5" x14ac:dyDescent="0.2">
      <c r="A159" s="8"/>
      <c r="B159" s="9"/>
      <c r="C159" s="10"/>
      <c r="D159" s="11"/>
      <c r="E159" s="10"/>
    </row>
    <row r="160" spans="1:5" x14ac:dyDescent="0.2">
      <c r="A160" s="8"/>
      <c r="B160" s="9"/>
      <c r="C160" s="10"/>
      <c r="D160" s="11"/>
      <c r="E160" s="10"/>
    </row>
    <row r="161" spans="1:5" x14ac:dyDescent="0.2">
      <c r="A161" s="21" t="s">
        <v>121</v>
      </c>
      <c r="B161" s="9"/>
      <c r="C161" s="10"/>
      <c r="D161" s="11"/>
      <c r="E161" s="10"/>
    </row>
    <row r="162" spans="1:5" x14ac:dyDescent="0.2">
      <c r="A162" s="8"/>
      <c r="B162" s="9"/>
      <c r="C162" s="10"/>
      <c r="D162" s="11"/>
      <c r="E162" s="10"/>
    </row>
    <row r="163" spans="1:5" s="19" customFormat="1" ht="20.399999999999999" x14ac:dyDescent="0.2">
      <c r="A163" s="14" t="s">
        <v>122</v>
      </c>
      <c r="B163" s="15" t="s">
        <v>111</v>
      </c>
      <c r="C163" s="16" t="s">
        <v>112</v>
      </c>
      <c r="D163" s="17" t="s">
        <v>113</v>
      </c>
      <c r="E163" s="16" t="s">
        <v>112</v>
      </c>
    </row>
    <row r="164" spans="1:5" x14ac:dyDescent="0.2">
      <c r="B164" s="3"/>
      <c r="D164" s="5"/>
    </row>
    <row r="165" spans="1:5" x14ac:dyDescent="0.2">
      <c r="A165" s="8" t="s">
        <v>7</v>
      </c>
      <c r="B165" s="9">
        <v>593438086.03000355</v>
      </c>
      <c r="C165" s="10">
        <v>0.61545227901939525</v>
      </c>
      <c r="D165" s="11">
        <v>4410</v>
      </c>
      <c r="E165" s="10">
        <v>0.59642953746280769</v>
      </c>
    </row>
    <row r="166" spans="1:5" x14ac:dyDescent="0.2">
      <c r="A166" s="8" t="s">
        <v>8</v>
      </c>
      <c r="B166" s="9">
        <v>362033578.91000032</v>
      </c>
      <c r="C166" s="10">
        <v>0.37546358494160165</v>
      </c>
      <c r="D166" s="11">
        <v>2886</v>
      </c>
      <c r="E166" s="10">
        <v>0.39031647281579657</v>
      </c>
    </row>
    <row r="167" spans="1:5" x14ac:dyDescent="0.2">
      <c r="A167" s="8" t="s">
        <v>9</v>
      </c>
      <c r="B167" s="9">
        <v>8759204.3899999987</v>
      </c>
      <c r="C167" s="10">
        <v>9.0841360390031232E-3</v>
      </c>
      <c r="D167" s="11">
        <v>98</v>
      </c>
      <c r="E167" s="10">
        <v>1.3253989721395727E-2</v>
      </c>
    </row>
    <row r="168" spans="1:5" x14ac:dyDescent="0.2">
      <c r="A168" s="8"/>
      <c r="B168" s="9"/>
      <c r="C168" s="10"/>
      <c r="D168" s="11"/>
      <c r="E168" s="10"/>
    </row>
    <row r="169" spans="1:5" ht="10.8" thickBot="1" x14ac:dyDescent="0.25">
      <c r="A169" s="8"/>
      <c r="B169" s="23">
        <f>SUM(B165:B168)</f>
        <v>964230869.33000386</v>
      </c>
      <c r="C169" s="10"/>
      <c r="D169" s="25">
        <f>SUM(D165:D168)</f>
        <v>7394</v>
      </c>
      <c r="E169" s="10"/>
    </row>
    <row r="170" spans="1:5" ht="10.8" thickTop="1" x14ac:dyDescent="0.2">
      <c r="A170" s="8"/>
      <c r="B170" s="27"/>
      <c r="C170" s="10"/>
      <c r="D170" s="28"/>
      <c r="E170" s="10"/>
    </row>
    <row r="171" spans="1:5" x14ac:dyDescent="0.2">
      <c r="A171" s="8"/>
      <c r="B171" s="9"/>
      <c r="C171" s="10"/>
      <c r="D171" s="11"/>
      <c r="E171" s="10"/>
    </row>
    <row r="172" spans="1:5" x14ac:dyDescent="0.2">
      <c r="A172" s="21" t="s">
        <v>192</v>
      </c>
      <c r="B172" s="9"/>
      <c r="C172" s="10"/>
      <c r="D172" s="11"/>
      <c r="E172" s="10"/>
    </row>
    <row r="173" spans="1:5" x14ac:dyDescent="0.2">
      <c r="B173" s="3"/>
      <c r="D173" s="5"/>
    </row>
    <row r="174" spans="1:5" s="19" customFormat="1" ht="20.399999999999999" x14ac:dyDescent="0.2">
      <c r="A174" s="14" t="s">
        <v>156</v>
      </c>
      <c r="B174" s="15" t="s">
        <v>111</v>
      </c>
      <c r="C174" s="16" t="s">
        <v>112</v>
      </c>
      <c r="D174" s="17" t="s">
        <v>113</v>
      </c>
      <c r="E174" s="16" t="s">
        <v>112</v>
      </c>
    </row>
    <row r="175" spans="1:5" x14ac:dyDescent="0.2">
      <c r="B175" s="3"/>
      <c r="D175" s="5"/>
    </row>
    <row r="176" spans="1:5" x14ac:dyDescent="0.2">
      <c r="A176" s="29">
        <v>1996</v>
      </c>
      <c r="B176" s="9">
        <v>0</v>
      </c>
      <c r="C176" s="10">
        <v>0</v>
      </c>
      <c r="D176" s="11">
        <v>0</v>
      </c>
      <c r="E176" s="10">
        <v>0</v>
      </c>
    </row>
    <row r="177" spans="1:5" x14ac:dyDescent="0.2">
      <c r="A177" s="29">
        <v>1997</v>
      </c>
      <c r="B177" s="9">
        <v>0</v>
      </c>
      <c r="C177" s="10">
        <v>0</v>
      </c>
      <c r="D177" s="11">
        <v>0</v>
      </c>
      <c r="E177" s="10">
        <v>0</v>
      </c>
    </row>
    <row r="178" spans="1:5" x14ac:dyDescent="0.2">
      <c r="A178" s="29">
        <v>1998</v>
      </c>
      <c r="B178" s="9">
        <v>0</v>
      </c>
      <c r="C178" s="10">
        <v>0</v>
      </c>
      <c r="D178" s="11">
        <v>0</v>
      </c>
      <c r="E178" s="10">
        <v>0</v>
      </c>
    </row>
    <row r="179" spans="1:5" x14ac:dyDescent="0.2">
      <c r="A179" s="29">
        <v>1999</v>
      </c>
      <c r="B179" s="9">
        <v>0</v>
      </c>
      <c r="C179" s="10">
        <v>0</v>
      </c>
      <c r="D179" s="11">
        <v>0</v>
      </c>
      <c r="E179" s="10">
        <v>0</v>
      </c>
    </row>
    <row r="180" spans="1:5" x14ac:dyDescent="0.2">
      <c r="A180" s="29">
        <v>2000</v>
      </c>
      <c r="B180" s="9">
        <v>0</v>
      </c>
      <c r="C180" s="10">
        <v>0</v>
      </c>
      <c r="D180" s="11">
        <v>0</v>
      </c>
      <c r="E180" s="10">
        <v>0</v>
      </c>
    </row>
    <row r="181" spans="1:5" x14ac:dyDescent="0.2">
      <c r="A181" s="29">
        <v>2001</v>
      </c>
      <c r="B181" s="9">
        <v>188221.22</v>
      </c>
      <c r="C181" s="10">
        <v>1.952034787382259E-4</v>
      </c>
      <c r="D181" s="11">
        <v>1</v>
      </c>
      <c r="E181" s="10">
        <v>1.3524479307546659E-4</v>
      </c>
    </row>
    <row r="182" spans="1:5" x14ac:dyDescent="0.2">
      <c r="A182" s="29">
        <v>2002</v>
      </c>
      <c r="B182" s="9">
        <v>155556700.78999993</v>
      </c>
      <c r="C182" s="10">
        <v>0.16132723576677124</v>
      </c>
      <c r="D182" s="11">
        <v>1426</v>
      </c>
      <c r="E182" s="10">
        <v>0.19285907492561535</v>
      </c>
    </row>
    <row r="183" spans="1:5" x14ac:dyDescent="0.2">
      <c r="A183" s="29">
        <v>2003</v>
      </c>
      <c r="B183" s="9">
        <v>0</v>
      </c>
      <c r="C183" s="10">
        <v>0</v>
      </c>
      <c r="D183" s="11">
        <v>0</v>
      </c>
      <c r="E183" s="10">
        <v>0</v>
      </c>
    </row>
    <row r="184" spans="1:5" x14ac:dyDescent="0.2">
      <c r="A184" s="29">
        <v>2004</v>
      </c>
      <c r="B184" s="9">
        <v>3467546.33</v>
      </c>
      <c r="C184" s="10">
        <v>3.5961785090011015E-3</v>
      </c>
      <c r="D184" s="11">
        <v>29</v>
      </c>
      <c r="E184" s="10">
        <v>3.9220989991885311E-3</v>
      </c>
    </row>
    <row r="185" spans="1:5" x14ac:dyDescent="0.2">
      <c r="A185" s="29">
        <v>2005</v>
      </c>
      <c r="B185" s="9">
        <v>370655789.97000074</v>
      </c>
      <c r="C185" s="10">
        <v>0.3844056457428624</v>
      </c>
      <c r="D185" s="11">
        <v>2747</v>
      </c>
      <c r="E185" s="10">
        <v>0.37151744657830671</v>
      </c>
    </row>
    <row r="186" spans="1:5" x14ac:dyDescent="0.2">
      <c r="A186" s="29">
        <v>2006</v>
      </c>
      <c r="B186" s="9">
        <v>434362611.02000064</v>
      </c>
      <c r="C186" s="10">
        <v>0.45047573650262696</v>
      </c>
      <c r="D186" s="11">
        <v>3191</v>
      </c>
      <c r="E186" s="10">
        <v>0.43156613470381389</v>
      </c>
    </row>
    <row r="187" spans="1:5" x14ac:dyDescent="0.2">
      <c r="A187" s="8"/>
      <c r="B187" s="8"/>
      <c r="C187" s="10"/>
      <c r="D187" s="8"/>
      <c r="E187" s="10"/>
    </row>
    <row r="188" spans="1:5" ht="10.8" thickBot="1" x14ac:dyDescent="0.25">
      <c r="A188" s="8"/>
      <c r="B188" s="30">
        <f>SUM(B176:B187)</f>
        <v>964230869.33000135</v>
      </c>
      <c r="C188" s="10"/>
      <c r="D188" s="31">
        <f>SUM(D176:D187)</f>
        <v>7394</v>
      </c>
      <c r="E188" s="10"/>
    </row>
    <row r="189" spans="1:5" ht="13.8" thickTop="1" x14ac:dyDescent="0.25">
      <c r="A189" s="32"/>
      <c r="B189" s="32"/>
      <c r="C189" s="32"/>
      <c r="D189" s="32"/>
      <c r="E189" s="32"/>
    </row>
    <row r="190" spans="1:5" ht="13.2" x14ac:dyDescent="0.25">
      <c r="A190" s="22" t="s">
        <v>123</v>
      </c>
      <c r="B190" s="32"/>
      <c r="C190" s="32"/>
      <c r="D190" s="26">
        <v>15.552795286914749</v>
      </c>
      <c r="E190" s="32"/>
    </row>
    <row r="191" spans="1:5" ht="13.2" x14ac:dyDescent="0.25">
      <c r="A191" s="22"/>
      <c r="B191" s="32"/>
      <c r="C191" s="32"/>
      <c r="D191" s="32"/>
      <c r="E191" s="32"/>
    </row>
    <row r="192" spans="1:5" x14ac:dyDescent="0.2">
      <c r="A192" s="8"/>
      <c r="B192" s="9"/>
      <c r="C192" s="10"/>
      <c r="D192" s="11"/>
      <c r="E192" s="10"/>
    </row>
    <row r="193" spans="1:5" x14ac:dyDescent="0.2">
      <c r="A193" s="21" t="s">
        <v>124</v>
      </c>
      <c r="B193" s="9"/>
      <c r="C193" s="10"/>
      <c r="D193" s="11"/>
      <c r="E193" s="10"/>
    </row>
    <row r="194" spans="1:5" x14ac:dyDescent="0.2">
      <c r="B194" s="3"/>
      <c r="D194" s="5"/>
    </row>
    <row r="195" spans="1:5" s="19" customFormat="1" ht="20.399999999999999" x14ac:dyDescent="0.2">
      <c r="A195" s="14" t="s">
        <v>125</v>
      </c>
      <c r="B195" s="15" t="s">
        <v>111</v>
      </c>
      <c r="C195" s="16" t="s">
        <v>112</v>
      </c>
      <c r="D195" s="17" t="s">
        <v>113</v>
      </c>
      <c r="E195" s="16" t="s">
        <v>112</v>
      </c>
    </row>
    <row r="196" spans="1:5" x14ac:dyDescent="0.2">
      <c r="B196" s="3"/>
      <c r="D196" s="5"/>
    </row>
    <row r="197" spans="1:5" x14ac:dyDescent="0.2">
      <c r="A197" s="8" t="s">
        <v>10</v>
      </c>
      <c r="B197" s="9">
        <v>3113505.1</v>
      </c>
      <c r="C197" s="10">
        <v>3.2290037573298423E-3</v>
      </c>
      <c r="D197" s="11">
        <v>54</v>
      </c>
      <c r="E197" s="10">
        <v>7.3032188260751963E-3</v>
      </c>
    </row>
    <row r="198" spans="1:5" x14ac:dyDescent="0.2">
      <c r="A198" s="8" t="s">
        <v>11</v>
      </c>
      <c r="B198" s="9">
        <v>46062633.13000001</v>
      </c>
      <c r="C198" s="10">
        <v>4.777137363586656E-2</v>
      </c>
      <c r="D198" s="11">
        <v>379</v>
      </c>
      <c r="E198" s="10">
        <v>5.1257776575601842E-2</v>
      </c>
    </row>
    <row r="199" spans="1:5" x14ac:dyDescent="0.2">
      <c r="A199" s="8" t="s">
        <v>12</v>
      </c>
      <c r="B199" s="9">
        <v>97193772.48999998</v>
      </c>
      <c r="C199" s="10">
        <v>0.10079927492627898</v>
      </c>
      <c r="D199" s="11">
        <v>771</v>
      </c>
      <c r="E199" s="10">
        <v>0.10427373546118475</v>
      </c>
    </row>
    <row r="200" spans="1:5" x14ac:dyDescent="0.2">
      <c r="A200" s="8" t="s">
        <v>13</v>
      </c>
      <c r="B200" s="9">
        <v>234037099.73999998</v>
      </c>
      <c r="C200" s="10">
        <v>0.2427189454146193</v>
      </c>
      <c r="D200" s="11">
        <v>1811</v>
      </c>
      <c r="E200" s="10">
        <v>0.24492832025967001</v>
      </c>
    </row>
    <row r="201" spans="1:5" x14ac:dyDescent="0.2">
      <c r="A201" s="8" t="s">
        <v>14</v>
      </c>
      <c r="B201" s="9">
        <v>560999054.84000337</v>
      </c>
      <c r="C201" s="10">
        <v>0.58180988877675544</v>
      </c>
      <c r="D201" s="11">
        <v>4204</v>
      </c>
      <c r="E201" s="10">
        <v>0.56856911008926159</v>
      </c>
    </row>
    <row r="202" spans="1:5" x14ac:dyDescent="0.2">
      <c r="A202" s="8" t="s">
        <v>15</v>
      </c>
      <c r="B202" s="9">
        <v>21121241.649999995</v>
      </c>
      <c r="C202" s="10">
        <v>2.1904755719629791E-2</v>
      </c>
      <c r="D202" s="11">
        <v>153</v>
      </c>
      <c r="E202" s="10">
        <v>2.0692453340546389E-2</v>
      </c>
    </row>
    <row r="203" spans="1:5" x14ac:dyDescent="0.2">
      <c r="A203" s="8" t="s">
        <v>16</v>
      </c>
      <c r="B203" s="9">
        <v>1703562.38</v>
      </c>
      <c r="C203" s="10">
        <v>1.7667577695201998E-3</v>
      </c>
      <c r="D203" s="11">
        <v>22</v>
      </c>
      <c r="E203" s="10">
        <v>2.9753854476602653E-3</v>
      </c>
    </row>
    <row r="204" spans="1:5" x14ac:dyDescent="0.2">
      <c r="A204" s="8"/>
      <c r="B204" s="9"/>
      <c r="C204" s="10"/>
      <c r="D204" s="11"/>
      <c r="E204" s="10"/>
    </row>
    <row r="205" spans="1:5" s="7" customFormat="1" ht="10.8" thickBot="1" x14ac:dyDescent="0.25">
      <c r="A205" s="22"/>
      <c r="B205" s="23">
        <f>SUM(B197:B204)</f>
        <v>964230869.33000326</v>
      </c>
      <c r="C205" s="24"/>
      <c r="D205" s="25">
        <f>SUM(D197:D204)</f>
        <v>7394</v>
      </c>
      <c r="E205" s="24"/>
    </row>
    <row r="206" spans="1:5" ht="10.8" thickTop="1" x14ac:dyDescent="0.2">
      <c r="A206" s="8"/>
      <c r="B206" s="9"/>
      <c r="C206" s="10"/>
      <c r="D206" s="11"/>
      <c r="E206" s="10"/>
    </row>
    <row r="207" spans="1:5" x14ac:dyDescent="0.2">
      <c r="A207" s="22" t="s">
        <v>126</v>
      </c>
      <c r="B207" s="9"/>
      <c r="C207" s="8"/>
      <c r="D207" s="33">
        <v>20.680627002804812</v>
      </c>
      <c r="E207" s="10"/>
    </row>
    <row r="208" spans="1:5" x14ac:dyDescent="0.2">
      <c r="A208" s="8"/>
      <c r="B208" s="9"/>
      <c r="C208" s="10"/>
      <c r="D208" s="11"/>
      <c r="E208" s="10"/>
    </row>
    <row r="209" spans="1:6" x14ac:dyDescent="0.2">
      <c r="A209" s="8"/>
      <c r="B209" s="9"/>
      <c r="C209" s="10"/>
      <c r="D209" s="11"/>
      <c r="E209" s="10"/>
    </row>
    <row r="210" spans="1:6" x14ac:dyDescent="0.2">
      <c r="A210" s="21" t="s">
        <v>127</v>
      </c>
      <c r="B210" s="9"/>
      <c r="C210" s="10"/>
      <c r="D210" s="11"/>
      <c r="E210" s="10"/>
    </row>
    <row r="211" spans="1:6" x14ac:dyDescent="0.2">
      <c r="B211" s="3"/>
      <c r="D211" s="5"/>
    </row>
    <row r="212" spans="1:6" s="19" customFormat="1" ht="20.399999999999999" x14ac:dyDescent="0.2">
      <c r="A212" s="14" t="s">
        <v>128</v>
      </c>
      <c r="B212" s="15" t="s">
        <v>111</v>
      </c>
      <c r="C212" s="16" t="s">
        <v>112</v>
      </c>
      <c r="D212" s="17" t="s">
        <v>113</v>
      </c>
      <c r="E212" s="16" t="s">
        <v>112</v>
      </c>
    </row>
    <row r="213" spans="1:6" x14ac:dyDescent="0.2">
      <c r="B213" s="3"/>
      <c r="D213" s="5"/>
    </row>
    <row r="214" spans="1:6" x14ac:dyDescent="0.2">
      <c r="A214" s="8" t="s">
        <v>51</v>
      </c>
      <c r="B214" s="9">
        <v>461176175.34000212</v>
      </c>
      <c r="C214" s="10">
        <v>0.4782839774259145</v>
      </c>
      <c r="D214" s="11">
        <v>3772</v>
      </c>
      <c r="E214" s="10">
        <v>0.51014335948066003</v>
      </c>
      <c r="F214" s="8"/>
    </row>
    <row r="215" spans="1:6" x14ac:dyDescent="0.2">
      <c r="A215" s="8" t="s">
        <v>52</v>
      </c>
      <c r="B215" s="9">
        <v>503054693.99000311</v>
      </c>
      <c r="C215" s="10">
        <v>0.52171602257408556</v>
      </c>
      <c r="D215" s="11">
        <v>3622</v>
      </c>
      <c r="E215" s="10">
        <v>0.48985664051934003</v>
      </c>
      <c r="F215" s="8"/>
    </row>
    <row r="216" spans="1:6" x14ac:dyDescent="0.2">
      <c r="A216" s="8"/>
      <c r="B216" s="9"/>
      <c r="C216" s="10"/>
      <c r="D216" s="11"/>
      <c r="E216" s="10"/>
      <c r="F216" s="8"/>
    </row>
    <row r="217" spans="1:6" s="7" customFormat="1" ht="10.8" thickBot="1" x14ac:dyDescent="0.25">
      <c r="A217" s="22"/>
      <c r="B217" s="23">
        <f>SUM(B214:B216)</f>
        <v>964230869.33000517</v>
      </c>
      <c r="C217" s="24"/>
      <c r="D217" s="25">
        <f>SUM(D214:D216)</f>
        <v>7394</v>
      </c>
      <c r="E217" s="24"/>
      <c r="F217" s="22"/>
    </row>
    <row r="218" spans="1:6" ht="10.8" thickTop="1" x14ac:dyDescent="0.2">
      <c r="A218" s="8"/>
      <c r="B218" s="9"/>
      <c r="C218" s="10"/>
      <c r="D218" s="11"/>
      <c r="E218" s="10"/>
      <c r="F218" s="8"/>
    </row>
    <row r="219" spans="1:6" x14ac:dyDescent="0.2">
      <c r="A219" s="8"/>
      <c r="B219" s="9"/>
      <c r="C219" s="10"/>
      <c r="D219" s="11"/>
      <c r="E219" s="10"/>
      <c r="F219" s="8"/>
    </row>
    <row r="220" spans="1:6" x14ac:dyDescent="0.2">
      <c r="A220" s="21" t="s">
        <v>129</v>
      </c>
      <c r="B220" s="9"/>
      <c r="C220" s="10"/>
      <c r="D220" s="11"/>
      <c r="E220" s="10"/>
      <c r="F220" s="8"/>
    </row>
    <row r="221" spans="1:6" x14ac:dyDescent="0.2">
      <c r="B221" s="3"/>
      <c r="D221" s="5"/>
    </row>
    <row r="222" spans="1:6" s="19" customFormat="1" ht="30.6" x14ac:dyDescent="0.2">
      <c r="A222" s="14" t="s">
        <v>130</v>
      </c>
      <c r="B222" s="15" t="s">
        <v>111</v>
      </c>
      <c r="C222" s="16" t="s">
        <v>112</v>
      </c>
      <c r="D222" s="17" t="s">
        <v>113</v>
      </c>
      <c r="E222" s="16" t="s">
        <v>112</v>
      </c>
      <c r="F222" s="20" t="s">
        <v>131</v>
      </c>
    </row>
    <row r="223" spans="1:6" x14ac:dyDescent="0.2">
      <c r="B223" s="3"/>
      <c r="D223" s="5"/>
    </row>
    <row r="224" spans="1:6" x14ac:dyDescent="0.2">
      <c r="A224" s="8" t="s">
        <v>53</v>
      </c>
      <c r="B224" s="9">
        <v>28780698.780000001</v>
      </c>
      <c r="C224" s="10">
        <v>2.9848348248794787E-2</v>
      </c>
      <c r="D224" s="11">
        <v>343</v>
      </c>
      <c r="E224" s="10">
        <v>4.6388964024885043E-2</v>
      </c>
      <c r="F224" s="10">
        <v>0.81016675818524053</v>
      </c>
    </row>
    <row r="225" spans="1:6" x14ac:dyDescent="0.2">
      <c r="A225" s="8" t="s">
        <v>54</v>
      </c>
      <c r="B225" s="9">
        <v>96070222.09999992</v>
      </c>
      <c r="C225" s="10">
        <v>9.9634045284978962E-2</v>
      </c>
      <c r="D225" s="11">
        <v>908</v>
      </c>
      <c r="E225" s="10">
        <v>0.12280227211252366</v>
      </c>
      <c r="F225" s="10">
        <v>0.81600299455563952</v>
      </c>
    </row>
    <row r="226" spans="1:6" x14ac:dyDescent="0.2">
      <c r="A226" s="8" t="s">
        <v>55</v>
      </c>
      <c r="B226" s="9">
        <v>82846631.289999992</v>
      </c>
      <c r="C226" s="10">
        <v>8.5919911843899244E-2</v>
      </c>
      <c r="D226" s="11">
        <v>813</v>
      </c>
      <c r="E226" s="10">
        <v>0.10995401677035434</v>
      </c>
      <c r="F226" s="10">
        <v>0.80007100997699776</v>
      </c>
    </row>
    <row r="227" spans="1:6" x14ac:dyDescent="0.2">
      <c r="A227" s="8" t="s">
        <v>56</v>
      </c>
      <c r="B227" s="9">
        <v>44277159.549999982</v>
      </c>
      <c r="C227" s="10">
        <v>4.5919666086573364E-2</v>
      </c>
      <c r="D227" s="11">
        <v>399</v>
      </c>
      <c r="E227" s="10">
        <v>5.396267243711117E-2</v>
      </c>
      <c r="F227" s="10">
        <v>0.80111237242028888</v>
      </c>
    </row>
    <row r="228" spans="1:6" x14ac:dyDescent="0.2">
      <c r="A228" s="8" t="s">
        <v>57</v>
      </c>
      <c r="B228" s="9">
        <v>39472152.839999996</v>
      </c>
      <c r="C228" s="10">
        <v>4.0936412736326692E-2</v>
      </c>
      <c r="D228" s="11">
        <v>380</v>
      </c>
      <c r="E228" s="10">
        <v>5.1393021368677308E-2</v>
      </c>
      <c r="F228" s="10">
        <v>0.80163434243406728</v>
      </c>
    </row>
    <row r="229" spans="1:6" x14ac:dyDescent="0.2">
      <c r="A229" s="8" t="s">
        <v>58</v>
      </c>
      <c r="B229" s="9">
        <v>34591818.519999988</v>
      </c>
      <c r="C229" s="10">
        <v>3.5875037421314086E-2</v>
      </c>
      <c r="D229" s="11">
        <v>300</v>
      </c>
      <c r="E229" s="10">
        <v>4.0573437922639975E-2</v>
      </c>
      <c r="F229" s="10">
        <v>0.81086183824104252</v>
      </c>
    </row>
    <row r="230" spans="1:6" x14ac:dyDescent="0.2">
      <c r="A230" s="8" t="s">
        <v>28</v>
      </c>
      <c r="B230" s="9">
        <v>304487174.34000105</v>
      </c>
      <c r="C230" s="10">
        <v>0.31578243761431851</v>
      </c>
      <c r="D230" s="11">
        <v>2110</v>
      </c>
      <c r="E230" s="10">
        <v>0.28536651338923452</v>
      </c>
      <c r="F230" s="10">
        <v>0.81190302961117344</v>
      </c>
    </row>
    <row r="231" spans="1:6" x14ac:dyDescent="0.2">
      <c r="A231" s="8" t="s">
        <v>59</v>
      </c>
      <c r="B231" s="9">
        <v>101777925.94999996</v>
      </c>
      <c r="C231" s="10">
        <v>0.10555348224924672</v>
      </c>
      <c r="D231" s="11">
        <v>774</v>
      </c>
      <c r="E231" s="10">
        <v>0.10467946984041114</v>
      </c>
      <c r="F231" s="10">
        <v>0.80112598767187648</v>
      </c>
    </row>
    <row r="232" spans="1:6" x14ac:dyDescent="0.2">
      <c r="A232" s="8" t="s">
        <v>60</v>
      </c>
      <c r="B232" s="9">
        <v>186639107.71999994</v>
      </c>
      <c r="C232" s="10">
        <v>0.19356267638442939</v>
      </c>
      <c r="D232" s="11">
        <v>906</v>
      </c>
      <c r="E232" s="10">
        <v>0.12253178252637273</v>
      </c>
      <c r="F232" s="10">
        <v>0.80482134116436743</v>
      </c>
    </row>
    <row r="233" spans="1:6" x14ac:dyDescent="0.2">
      <c r="A233" s="8" t="s">
        <v>61</v>
      </c>
      <c r="B233" s="9">
        <v>36065332.949999988</v>
      </c>
      <c r="C233" s="10">
        <v>3.7403213376750857E-2</v>
      </c>
      <c r="D233" s="11">
        <v>359</v>
      </c>
      <c r="E233" s="10">
        <v>4.8552880714092507E-2</v>
      </c>
      <c r="F233" s="10">
        <v>0.80956708185715431</v>
      </c>
    </row>
    <row r="234" spans="1:6" x14ac:dyDescent="0.2">
      <c r="A234" s="8" t="s">
        <v>62</v>
      </c>
      <c r="B234" s="9">
        <v>8759204.3899999987</v>
      </c>
      <c r="C234" s="10">
        <v>9.0841360390031527E-3</v>
      </c>
      <c r="D234" s="11">
        <v>98</v>
      </c>
      <c r="E234" s="10">
        <v>1.3253989721395727E-2</v>
      </c>
      <c r="F234" s="10">
        <v>0.78575504147261765</v>
      </c>
    </row>
    <row r="235" spans="1:6" x14ac:dyDescent="0.2">
      <c r="A235" s="8" t="s">
        <v>3</v>
      </c>
      <c r="B235" s="9">
        <v>463440.9</v>
      </c>
      <c r="C235" s="10">
        <v>4.8063271436437586E-4</v>
      </c>
      <c r="D235" s="11">
        <v>4</v>
      </c>
      <c r="E235" s="10">
        <v>5.4097917230186638E-4</v>
      </c>
      <c r="F235" s="10">
        <v>0.76298001826263373</v>
      </c>
    </row>
    <row r="236" spans="1:6" x14ac:dyDescent="0.2">
      <c r="A236" s="8"/>
      <c r="B236" s="9"/>
      <c r="C236" s="10"/>
      <c r="D236" s="11"/>
      <c r="E236" s="10"/>
      <c r="F236" s="8"/>
    </row>
    <row r="237" spans="1:6" s="7" customFormat="1" ht="10.8" thickBot="1" x14ac:dyDescent="0.25">
      <c r="A237" s="22"/>
      <c r="B237" s="23">
        <f>SUM(B224:B236)</f>
        <v>964230869.33000064</v>
      </c>
      <c r="C237" s="24"/>
      <c r="D237" s="25">
        <f>SUM(D224:D236)</f>
        <v>7394</v>
      </c>
      <c r="E237" s="24"/>
      <c r="F237" s="34">
        <v>0.80743315270752225</v>
      </c>
    </row>
    <row r="238" spans="1:6" ht="10.8" thickTop="1" x14ac:dyDescent="0.2">
      <c r="A238" s="8"/>
      <c r="B238" s="9"/>
      <c r="C238" s="10"/>
      <c r="D238" s="11"/>
      <c r="E238" s="10"/>
      <c r="F238" s="8"/>
    </row>
    <row r="239" spans="1:6" x14ac:dyDescent="0.2">
      <c r="A239" s="8"/>
      <c r="B239" s="9"/>
      <c r="C239" s="10"/>
      <c r="D239" s="11"/>
      <c r="E239" s="10"/>
      <c r="F239" s="8"/>
    </row>
    <row r="240" spans="1:6" x14ac:dyDescent="0.2">
      <c r="A240" s="21" t="s">
        <v>132</v>
      </c>
      <c r="B240" s="9"/>
      <c r="C240" s="10"/>
      <c r="D240" s="11"/>
      <c r="E240" s="10"/>
      <c r="F240" s="8"/>
    </row>
    <row r="241" spans="1:5" x14ac:dyDescent="0.2">
      <c r="B241" s="3"/>
      <c r="D241" s="5"/>
    </row>
    <row r="242" spans="1:5" s="19" customFormat="1" ht="20.399999999999999" x14ac:dyDescent="0.2">
      <c r="A242" s="14" t="s">
        <v>133</v>
      </c>
      <c r="B242" s="15" t="s">
        <v>111</v>
      </c>
      <c r="C242" s="16" t="s">
        <v>112</v>
      </c>
      <c r="D242" s="17" t="s">
        <v>113</v>
      </c>
      <c r="E242" s="16" t="s">
        <v>112</v>
      </c>
    </row>
    <row r="243" spans="1:5" x14ac:dyDescent="0.2">
      <c r="B243" s="3"/>
      <c r="D243" s="5"/>
    </row>
    <row r="244" spans="1:5" x14ac:dyDescent="0.2">
      <c r="A244" s="8" t="s">
        <v>39</v>
      </c>
      <c r="B244" s="9">
        <v>577885.49</v>
      </c>
      <c r="C244" s="10">
        <v>5.9932274352671015E-4</v>
      </c>
      <c r="D244" s="11">
        <v>5</v>
      </c>
      <c r="E244" s="10">
        <v>6.7622396537733297E-4</v>
      </c>
    </row>
    <row r="245" spans="1:5" x14ac:dyDescent="0.2">
      <c r="A245" s="8" t="s">
        <v>40</v>
      </c>
      <c r="B245" s="9">
        <v>581406594.84999967</v>
      </c>
      <c r="C245" s="10">
        <v>0.60297446736380989</v>
      </c>
      <c r="D245" s="11">
        <v>4188</v>
      </c>
      <c r="E245" s="10">
        <v>0.56640519340005413</v>
      </c>
    </row>
    <row r="246" spans="1:5" x14ac:dyDescent="0.2">
      <c r="A246" s="8" t="s">
        <v>29</v>
      </c>
      <c r="B246" s="9">
        <v>211815865.93999982</v>
      </c>
      <c r="C246" s="10">
        <v>0.21967339221070689</v>
      </c>
      <c r="D246" s="11">
        <v>1618</v>
      </c>
      <c r="E246" s="10">
        <v>0.21882607519610495</v>
      </c>
    </row>
    <row r="247" spans="1:5" x14ac:dyDescent="0.2">
      <c r="A247" s="8" t="s">
        <v>30</v>
      </c>
      <c r="B247" s="9">
        <v>47902271.689999983</v>
      </c>
      <c r="C247" s="10">
        <v>4.9679255470513113E-2</v>
      </c>
      <c r="D247" s="11">
        <v>404</v>
      </c>
      <c r="E247" s="10">
        <v>5.4638896402488507E-2</v>
      </c>
    </row>
    <row r="248" spans="1:5" x14ac:dyDescent="0.2">
      <c r="A248" s="8" t="s">
        <v>31</v>
      </c>
      <c r="B248" s="9">
        <v>93882585.509999827</v>
      </c>
      <c r="C248" s="10">
        <v>9.7365256077348583E-2</v>
      </c>
      <c r="D248" s="11">
        <v>910</v>
      </c>
      <c r="E248" s="10">
        <v>0.12307276169867461</v>
      </c>
    </row>
    <row r="249" spans="1:5" x14ac:dyDescent="0.2">
      <c r="A249" s="8" t="s">
        <v>32</v>
      </c>
      <c r="B249" s="9">
        <v>28040396.149999991</v>
      </c>
      <c r="C249" s="10">
        <v>2.9080583335279447E-2</v>
      </c>
      <c r="D249" s="11">
        <v>248</v>
      </c>
      <c r="E249" s="10">
        <v>3.3540708682715713E-2</v>
      </c>
    </row>
    <row r="250" spans="1:5" x14ac:dyDescent="0.2">
      <c r="A250" s="8" t="s">
        <v>33</v>
      </c>
      <c r="B250" s="9">
        <v>476048.57</v>
      </c>
      <c r="C250" s="10">
        <v>4.9370807878281755E-4</v>
      </c>
      <c r="D250" s="11">
        <v>15</v>
      </c>
      <c r="E250" s="10">
        <v>2.028671896131999E-3</v>
      </c>
    </row>
    <row r="251" spans="1:5" x14ac:dyDescent="0.2">
      <c r="A251" s="8" t="s">
        <v>34</v>
      </c>
      <c r="B251" s="9">
        <v>129221.13</v>
      </c>
      <c r="C251" s="10">
        <v>1.3401472003254775E-4</v>
      </c>
      <c r="D251" s="11">
        <v>6</v>
      </c>
      <c r="E251" s="10">
        <v>8.1146875845279957E-4</v>
      </c>
    </row>
    <row r="252" spans="1:5" x14ac:dyDescent="0.2">
      <c r="A252" s="8" t="s">
        <v>35</v>
      </c>
      <c r="B252" s="9">
        <v>0</v>
      </c>
      <c r="C252" s="10">
        <v>0</v>
      </c>
      <c r="D252" s="11">
        <v>0</v>
      </c>
      <c r="E252" s="10">
        <v>0</v>
      </c>
    </row>
    <row r="253" spans="1:5" x14ac:dyDescent="0.2">
      <c r="A253" s="8" t="s">
        <v>36</v>
      </c>
      <c r="B253" s="9">
        <v>0</v>
      </c>
      <c r="C253" s="10">
        <v>0</v>
      </c>
      <c r="D253" s="11">
        <v>0</v>
      </c>
      <c r="E253" s="10">
        <v>0</v>
      </c>
    </row>
    <row r="254" spans="1:5" x14ac:dyDescent="0.2">
      <c r="A254" s="8"/>
      <c r="B254" s="9"/>
      <c r="C254" s="10"/>
      <c r="D254" s="11"/>
      <c r="E254" s="10"/>
    </row>
    <row r="255" spans="1:5" s="7" customFormat="1" ht="10.8" thickBot="1" x14ac:dyDescent="0.25">
      <c r="A255" s="22"/>
      <c r="B255" s="23">
        <f>SUM(B244:B254)</f>
        <v>964230869.32999933</v>
      </c>
      <c r="C255" s="24"/>
      <c r="D255" s="25">
        <f>SUM(D244:D254)</f>
        <v>7394</v>
      </c>
      <c r="E255" s="24"/>
    </row>
    <row r="256" spans="1:5" ht="10.8" thickTop="1" x14ac:dyDescent="0.2">
      <c r="A256" s="8"/>
      <c r="B256" s="9"/>
      <c r="C256" s="10"/>
      <c r="D256" s="11"/>
      <c r="E256" s="10"/>
    </row>
    <row r="257" spans="1:5" x14ac:dyDescent="0.2">
      <c r="A257" s="22" t="s">
        <v>134</v>
      </c>
      <c r="B257" s="9"/>
      <c r="C257" s="8"/>
      <c r="D257" s="35">
        <v>5.1290491066492729E-2</v>
      </c>
      <c r="E257" s="10"/>
    </row>
    <row r="258" spans="1:5" x14ac:dyDescent="0.2">
      <c r="A258" s="8"/>
      <c r="B258" s="9"/>
      <c r="C258" s="10"/>
      <c r="D258" s="11"/>
      <c r="E258" s="10"/>
    </row>
    <row r="259" spans="1:5" x14ac:dyDescent="0.2">
      <c r="A259" s="8"/>
      <c r="B259" s="9"/>
      <c r="C259" s="10"/>
      <c r="D259" s="11"/>
      <c r="E259" s="10"/>
    </row>
    <row r="260" spans="1:5" x14ac:dyDescent="0.2">
      <c r="A260" s="21" t="s">
        <v>169</v>
      </c>
      <c r="B260" s="9"/>
      <c r="C260" s="10"/>
      <c r="D260" s="11"/>
      <c r="E260" s="10"/>
    </row>
    <row r="261" spans="1:5" x14ac:dyDescent="0.2">
      <c r="B261" s="3"/>
      <c r="D261" s="5"/>
    </row>
    <row r="262" spans="1:5" s="19" customFormat="1" ht="20.399999999999999" x14ac:dyDescent="0.2">
      <c r="A262" s="14" t="s">
        <v>135</v>
      </c>
      <c r="B262" s="15" t="s">
        <v>111</v>
      </c>
      <c r="C262" s="16" t="s">
        <v>112</v>
      </c>
      <c r="D262" s="17" t="s">
        <v>113</v>
      </c>
      <c r="E262" s="16" t="s">
        <v>112</v>
      </c>
    </row>
    <row r="263" spans="1:5" x14ac:dyDescent="0.2">
      <c r="B263" s="3"/>
      <c r="D263" s="5"/>
    </row>
    <row r="264" spans="1:5" x14ac:dyDescent="0.2">
      <c r="A264" s="8" t="s">
        <v>63</v>
      </c>
      <c r="B264" s="9">
        <v>957156304.62000823</v>
      </c>
      <c r="C264" s="10">
        <v>0.99403726066177001</v>
      </c>
      <c r="D264" s="11">
        <v>7351</v>
      </c>
      <c r="E264" s="10">
        <v>0.99526130517194689</v>
      </c>
    </row>
    <row r="265" spans="1:5" x14ac:dyDescent="0.2">
      <c r="A265" s="8" t="s">
        <v>64</v>
      </c>
      <c r="B265" s="9">
        <v>3424642.3</v>
      </c>
      <c r="C265" s="10">
        <v>3.556599934834993E-3</v>
      </c>
      <c r="D265" s="11">
        <v>20</v>
      </c>
      <c r="E265" s="10">
        <v>2.7078256160303275E-3</v>
      </c>
    </row>
    <row r="266" spans="1:5" x14ac:dyDescent="0.2">
      <c r="A266" s="8" t="s">
        <v>65</v>
      </c>
      <c r="B266" s="9">
        <v>2166217.37</v>
      </c>
      <c r="C266" s="10">
        <v>2.2496856261398249E-3</v>
      </c>
      <c r="D266" s="11">
        <v>14</v>
      </c>
      <c r="E266" s="10">
        <v>1.8954779312212293E-3</v>
      </c>
    </row>
    <row r="267" spans="1:5" x14ac:dyDescent="0.2">
      <c r="A267" s="8" t="s">
        <v>66</v>
      </c>
      <c r="B267" s="9">
        <v>150649</v>
      </c>
      <c r="C267" s="10">
        <v>1.5645377725520613E-4</v>
      </c>
      <c r="D267" s="11">
        <v>1</v>
      </c>
      <c r="E267" s="10">
        <v>1.3539128080151638E-4</v>
      </c>
    </row>
    <row r="268" spans="1:5" x14ac:dyDescent="0.2">
      <c r="A268" s="8" t="s">
        <v>67</v>
      </c>
      <c r="B268" s="9">
        <v>0</v>
      </c>
      <c r="C268" s="10">
        <v>0</v>
      </c>
      <c r="D268" s="11">
        <v>0</v>
      </c>
      <c r="E268" s="10">
        <v>0</v>
      </c>
    </row>
    <row r="269" spans="1:5" x14ac:dyDescent="0.2">
      <c r="A269" s="8" t="s">
        <v>68</v>
      </c>
      <c r="B269" s="9">
        <v>0</v>
      </c>
      <c r="C269" s="10">
        <v>0</v>
      </c>
      <c r="D269" s="11">
        <v>0</v>
      </c>
      <c r="E269" s="10">
        <v>0</v>
      </c>
    </row>
    <row r="270" spans="1:5" x14ac:dyDescent="0.2">
      <c r="A270" s="8" t="s">
        <v>167</v>
      </c>
      <c r="B270" s="9">
        <v>0</v>
      </c>
      <c r="C270" s="10">
        <v>0</v>
      </c>
      <c r="D270" s="11">
        <v>0</v>
      </c>
      <c r="E270" s="10">
        <v>0</v>
      </c>
    </row>
    <row r="271" spans="1:5" x14ac:dyDescent="0.2">
      <c r="A271" s="8" t="s">
        <v>165</v>
      </c>
      <c r="B271" s="9">
        <v>0</v>
      </c>
      <c r="C271" s="10">
        <v>0</v>
      </c>
      <c r="D271" s="11">
        <v>0</v>
      </c>
      <c r="E271" s="10">
        <v>0</v>
      </c>
    </row>
    <row r="272" spans="1:5" x14ac:dyDescent="0.2">
      <c r="A272" s="8"/>
      <c r="B272" s="9"/>
      <c r="C272" s="10"/>
      <c r="D272" s="11"/>
      <c r="E272" s="10"/>
    </row>
    <row r="273" spans="1:5" s="7" customFormat="1" ht="10.8" thickBot="1" x14ac:dyDescent="0.25">
      <c r="A273" s="22"/>
      <c r="B273" s="23">
        <f>SUM(B264:B271)</f>
        <v>962897813.29000819</v>
      </c>
      <c r="C273" s="24"/>
      <c r="D273" s="25">
        <f>SUM(D264:D271)</f>
        <v>7386</v>
      </c>
      <c r="E273" s="24"/>
    </row>
    <row r="274" spans="1:5" ht="10.8" thickTop="1" x14ac:dyDescent="0.2">
      <c r="A274" s="8"/>
      <c r="B274" s="9"/>
      <c r="C274" s="10"/>
      <c r="D274" s="11"/>
      <c r="E274" s="10"/>
    </row>
    <row r="275" spans="1:5" x14ac:dyDescent="0.2">
      <c r="A275" s="22" t="s">
        <v>136</v>
      </c>
      <c r="B275" s="9"/>
      <c r="C275" s="10"/>
      <c r="D275" s="36">
        <v>0.53772513455694648</v>
      </c>
      <c r="E275" s="10"/>
    </row>
    <row r="276" spans="1:5" x14ac:dyDescent="0.2">
      <c r="A276" s="8"/>
      <c r="B276" s="9"/>
      <c r="C276" s="10"/>
      <c r="D276" s="11"/>
      <c r="E276" s="10"/>
    </row>
    <row r="277" spans="1:5" x14ac:dyDescent="0.2">
      <c r="A277" s="8"/>
      <c r="B277" s="9"/>
      <c r="C277" s="10"/>
      <c r="D277" s="11"/>
      <c r="E277" s="10"/>
    </row>
    <row r="278" spans="1:5" x14ac:dyDescent="0.2">
      <c r="A278" s="21" t="s">
        <v>168</v>
      </c>
      <c r="B278" s="9"/>
      <c r="C278" s="10"/>
      <c r="D278" s="11"/>
      <c r="E278" s="10"/>
    </row>
    <row r="279" spans="1:5" x14ac:dyDescent="0.2">
      <c r="B279" s="3"/>
      <c r="D279" s="5"/>
    </row>
    <row r="280" spans="1:5" ht="20.399999999999999" x14ac:dyDescent="0.2">
      <c r="A280" s="14" t="s">
        <v>135</v>
      </c>
      <c r="B280" s="15" t="s">
        <v>111</v>
      </c>
      <c r="C280" s="16" t="s">
        <v>112</v>
      </c>
      <c r="D280" s="17" t="s">
        <v>113</v>
      </c>
      <c r="E280" s="16" t="s">
        <v>112</v>
      </c>
    </row>
    <row r="281" spans="1:5" x14ac:dyDescent="0.2">
      <c r="B281" s="3"/>
      <c r="D281" s="5"/>
    </row>
    <row r="282" spans="1:5" x14ac:dyDescent="0.2">
      <c r="A282" s="8" t="s">
        <v>63</v>
      </c>
      <c r="B282" s="9">
        <v>197498</v>
      </c>
      <c r="C282" s="10">
        <v>0.14815431165219431</v>
      </c>
      <c r="D282" s="11">
        <v>2</v>
      </c>
      <c r="E282" s="10">
        <v>0.25</v>
      </c>
    </row>
    <row r="283" spans="1:5" x14ac:dyDescent="0.2">
      <c r="A283" s="8" t="s">
        <v>64</v>
      </c>
      <c r="B283" s="9">
        <v>0</v>
      </c>
      <c r="C283" s="10">
        <v>0</v>
      </c>
      <c r="D283" s="11">
        <v>0</v>
      </c>
      <c r="E283" s="10">
        <v>0</v>
      </c>
    </row>
    <row r="284" spans="1:5" x14ac:dyDescent="0.2">
      <c r="A284" s="8" t="s">
        <v>65</v>
      </c>
      <c r="B284" s="9">
        <v>0</v>
      </c>
      <c r="C284" s="10">
        <v>0</v>
      </c>
      <c r="D284" s="11">
        <v>0</v>
      </c>
      <c r="E284" s="10">
        <v>0</v>
      </c>
    </row>
    <row r="285" spans="1:5" x14ac:dyDescent="0.2">
      <c r="A285" s="8" t="s">
        <v>66</v>
      </c>
      <c r="B285" s="9">
        <v>245540</v>
      </c>
      <c r="C285" s="10">
        <v>0.18419330668199066</v>
      </c>
      <c r="D285" s="11">
        <v>1</v>
      </c>
      <c r="E285" s="10">
        <v>0.125</v>
      </c>
    </row>
    <row r="286" spans="1:5" x14ac:dyDescent="0.2">
      <c r="A286" s="8" t="s">
        <v>67</v>
      </c>
      <c r="B286" s="9">
        <v>890018.04</v>
      </c>
      <c r="C286" s="10">
        <v>0.66765238166581509</v>
      </c>
      <c r="D286" s="11">
        <v>5</v>
      </c>
      <c r="E286" s="10">
        <v>0.625</v>
      </c>
    </row>
    <row r="287" spans="1:5" x14ac:dyDescent="0.2">
      <c r="A287" s="8" t="s">
        <v>68</v>
      </c>
      <c r="B287" s="9">
        <v>0</v>
      </c>
      <c r="C287" s="10">
        <v>0</v>
      </c>
      <c r="D287" s="11">
        <v>0</v>
      </c>
      <c r="E287" s="10">
        <v>0</v>
      </c>
    </row>
    <row r="288" spans="1:5" x14ac:dyDescent="0.2">
      <c r="A288" s="8" t="s">
        <v>167</v>
      </c>
      <c r="B288" s="9">
        <v>0</v>
      </c>
      <c r="C288" s="10">
        <v>0</v>
      </c>
      <c r="D288" s="11">
        <v>0</v>
      </c>
      <c r="E288" s="10">
        <v>0</v>
      </c>
    </row>
    <row r="289" spans="1:5" x14ac:dyDescent="0.2">
      <c r="A289" s="8" t="s">
        <v>165</v>
      </c>
      <c r="B289" s="9">
        <v>0</v>
      </c>
      <c r="C289" s="10">
        <v>0</v>
      </c>
      <c r="D289" s="11">
        <v>0</v>
      </c>
      <c r="E289" s="10">
        <v>0</v>
      </c>
    </row>
    <row r="290" spans="1:5" x14ac:dyDescent="0.2">
      <c r="A290" s="8"/>
      <c r="B290" s="9"/>
      <c r="C290" s="10"/>
      <c r="D290" s="11"/>
      <c r="E290" s="10"/>
    </row>
    <row r="291" spans="1:5" ht="10.8" thickBot="1" x14ac:dyDescent="0.25">
      <c r="A291" s="22"/>
      <c r="B291" s="23">
        <f>SUM(B282:B290)</f>
        <v>1333056.04</v>
      </c>
      <c r="C291" s="24"/>
      <c r="D291" s="25">
        <f>SUM(D282:D290)</f>
        <v>8</v>
      </c>
      <c r="E291" s="24"/>
    </row>
    <row r="292" spans="1:5" ht="10.8" thickTop="1" x14ac:dyDescent="0.2">
      <c r="A292" s="8"/>
      <c r="B292" s="9"/>
      <c r="C292" s="10"/>
      <c r="D292" s="11"/>
      <c r="E292" s="10"/>
    </row>
    <row r="293" spans="1:5" x14ac:dyDescent="0.2">
      <c r="A293" s="22" t="s">
        <v>136</v>
      </c>
      <c r="B293" s="9"/>
      <c r="C293" s="10"/>
      <c r="D293" s="36">
        <v>4.3535354800270705</v>
      </c>
      <c r="E293" s="10"/>
    </row>
    <row r="294" spans="1:5" x14ac:dyDescent="0.2">
      <c r="A294" s="8"/>
      <c r="B294" s="9"/>
      <c r="C294" s="10"/>
      <c r="D294" s="11"/>
      <c r="E294" s="10"/>
    </row>
    <row r="295" spans="1:5" x14ac:dyDescent="0.2">
      <c r="A295" s="8"/>
      <c r="B295" s="9"/>
      <c r="C295" s="10"/>
      <c r="D295" s="11"/>
      <c r="E295" s="10"/>
    </row>
    <row r="296" spans="1:5" x14ac:dyDescent="0.2">
      <c r="A296" s="21" t="s">
        <v>137</v>
      </c>
      <c r="B296" s="9"/>
      <c r="C296" s="10"/>
      <c r="D296" s="11"/>
      <c r="E296" s="10"/>
    </row>
    <row r="297" spans="1:5" x14ac:dyDescent="0.2">
      <c r="B297" s="3"/>
      <c r="D297" s="5"/>
    </row>
    <row r="298" spans="1:5" s="19" customFormat="1" ht="20.399999999999999" x14ac:dyDescent="0.2">
      <c r="A298" s="14" t="s">
        <v>137</v>
      </c>
      <c r="B298" s="15" t="s">
        <v>111</v>
      </c>
      <c r="C298" s="16" t="s">
        <v>112</v>
      </c>
      <c r="D298" s="17" t="s">
        <v>113</v>
      </c>
      <c r="E298" s="16" t="s">
        <v>112</v>
      </c>
    </row>
    <row r="300" spans="1:5" x14ac:dyDescent="0.2">
      <c r="A300" s="8" t="s">
        <v>148</v>
      </c>
      <c r="B300" s="9">
        <v>0</v>
      </c>
      <c r="C300" s="10">
        <v>0</v>
      </c>
      <c r="D300" s="11">
        <v>0</v>
      </c>
      <c r="E300" s="10">
        <v>0</v>
      </c>
    </row>
    <row r="301" spans="1:5" x14ac:dyDescent="0.2">
      <c r="A301" s="8" t="s">
        <v>142</v>
      </c>
      <c r="B301" s="9">
        <v>507926518.08000529</v>
      </c>
      <c r="C301" s="10">
        <v>0.5267685719634112</v>
      </c>
      <c r="D301" s="11">
        <v>4049</v>
      </c>
      <c r="E301" s="10">
        <v>0.54760616716256427</v>
      </c>
    </row>
    <row r="302" spans="1:5" x14ac:dyDescent="0.2">
      <c r="A302" s="8" t="s">
        <v>145</v>
      </c>
      <c r="B302" s="9">
        <v>456304351.24999976</v>
      </c>
      <c r="C302" s="10">
        <v>0.4732314280365888</v>
      </c>
      <c r="D302" s="11">
        <v>3345</v>
      </c>
      <c r="E302" s="10">
        <v>0.45239383283743578</v>
      </c>
    </row>
    <row r="303" spans="1:5" x14ac:dyDescent="0.2">
      <c r="A303" s="8"/>
      <c r="B303" s="8"/>
      <c r="C303" s="10"/>
      <c r="D303" s="8"/>
      <c r="E303" s="10"/>
    </row>
    <row r="304" spans="1:5" ht="10.8" thickBot="1" x14ac:dyDescent="0.25">
      <c r="A304" s="8"/>
      <c r="B304" s="30">
        <f>SUM(B300:B303)</f>
        <v>964230869.33000505</v>
      </c>
      <c r="C304" s="10"/>
      <c r="D304" s="31">
        <f>SUM(D300:D303)</f>
        <v>7394</v>
      </c>
      <c r="E304" s="10"/>
    </row>
    <row r="305" spans="1:5" ht="10.8" thickTop="1" x14ac:dyDescent="0.2">
      <c r="A305" s="8"/>
      <c r="B305" s="8"/>
      <c r="C305" s="10"/>
      <c r="D305" s="8"/>
      <c r="E305" s="10"/>
    </row>
    <row r="306" spans="1:5" x14ac:dyDescent="0.2">
      <c r="A306" s="8"/>
      <c r="B306" s="8"/>
      <c r="C306" s="10"/>
      <c r="D306" s="8"/>
      <c r="E306" s="10"/>
    </row>
    <row r="307" spans="1:5" x14ac:dyDescent="0.2">
      <c r="A307" s="8"/>
      <c r="B307" s="8"/>
      <c r="C307" s="8"/>
      <c r="D307" s="8"/>
      <c r="E307" s="8"/>
    </row>
    <row r="308" spans="1:5" x14ac:dyDescent="0.2">
      <c r="A308" s="21" t="s">
        <v>149</v>
      </c>
      <c r="B308" s="9"/>
      <c r="C308" s="10"/>
      <c r="D308" s="11"/>
      <c r="E308" s="10"/>
    </row>
    <row r="309" spans="1:5" x14ac:dyDescent="0.2">
      <c r="B309" s="3"/>
      <c r="D309" s="5"/>
    </row>
    <row r="310" spans="1:5" s="19" customFormat="1" ht="20.399999999999999" x14ac:dyDescent="0.2">
      <c r="A310" s="14" t="s">
        <v>138</v>
      </c>
      <c r="B310" s="15" t="s">
        <v>111</v>
      </c>
      <c r="C310" s="16" t="s">
        <v>112</v>
      </c>
      <c r="D310" s="17" t="s">
        <v>113</v>
      </c>
      <c r="E310" s="16" t="s">
        <v>112</v>
      </c>
    </row>
    <row r="312" spans="1:5" x14ac:dyDescent="0.2">
      <c r="A312" s="8" t="s">
        <v>37</v>
      </c>
      <c r="B312" s="9">
        <v>72373625.159999937</v>
      </c>
      <c r="C312" s="10">
        <v>7.505839883583966E-2</v>
      </c>
      <c r="D312" s="11">
        <v>506</v>
      </c>
      <c r="E312" s="10">
        <v>6.84338652961861E-2</v>
      </c>
    </row>
    <row r="313" spans="1:5" x14ac:dyDescent="0.2">
      <c r="A313" s="8" t="s">
        <v>38</v>
      </c>
      <c r="B313" s="9">
        <v>891857244.17000544</v>
      </c>
      <c r="C313" s="10">
        <v>0.92494160116416035</v>
      </c>
      <c r="D313" s="11">
        <v>6888</v>
      </c>
      <c r="E313" s="10">
        <v>0.93156613470381389</v>
      </c>
    </row>
    <row r="314" spans="1:5" x14ac:dyDescent="0.2">
      <c r="A314" s="8"/>
      <c r="B314" s="8"/>
      <c r="C314" s="10"/>
      <c r="D314" s="8"/>
      <c r="E314" s="10"/>
    </row>
    <row r="315" spans="1:5" ht="10.8" thickBot="1" x14ac:dyDescent="0.25">
      <c r="A315" s="8"/>
      <c r="B315" s="30">
        <f>SUM(B312:B314)</f>
        <v>964230869.33000541</v>
      </c>
      <c r="C315" s="10"/>
      <c r="D315" s="31">
        <f>SUM(D312:D314)</f>
        <v>7394</v>
      </c>
      <c r="E315" s="10"/>
    </row>
    <row r="316" spans="1:5" ht="10.8" thickTop="1" x14ac:dyDescent="0.2">
      <c r="A316" s="8"/>
      <c r="B316" s="8"/>
      <c r="C316" s="10"/>
      <c r="D316" s="8"/>
      <c r="E316" s="10"/>
    </row>
    <row r="317" spans="1:5" x14ac:dyDescent="0.2">
      <c r="A317" s="8"/>
      <c r="B317" s="8"/>
      <c r="C317" s="10"/>
      <c r="D317" s="8"/>
      <c r="E317" s="10"/>
    </row>
    <row r="318" spans="1:5" x14ac:dyDescent="0.2">
      <c r="A318" s="8"/>
      <c r="B318" s="8"/>
      <c r="C318" s="10"/>
      <c r="D318" s="8"/>
      <c r="E318" s="10"/>
    </row>
    <row r="319" spans="1:5" x14ac:dyDescent="0.2">
      <c r="A319" s="8"/>
      <c r="B319" s="8"/>
      <c r="C319" s="10"/>
      <c r="D319" s="8"/>
      <c r="E319" s="10"/>
    </row>
    <row r="320" spans="1:5" x14ac:dyDescent="0.2">
      <c r="A320" s="21" t="s">
        <v>147</v>
      </c>
      <c r="B320" s="9"/>
      <c r="C320" s="10"/>
      <c r="D320" s="11"/>
      <c r="E320" s="10"/>
    </row>
    <row r="321" spans="1:5" x14ac:dyDescent="0.2">
      <c r="A321" s="8"/>
      <c r="B321" s="9"/>
      <c r="C321" s="10"/>
      <c r="D321" s="11"/>
      <c r="E321" s="10"/>
    </row>
    <row r="322" spans="1:5" s="19" customFormat="1" ht="20.399999999999999" x14ac:dyDescent="0.2">
      <c r="A322" s="14" t="s">
        <v>139</v>
      </c>
      <c r="B322" s="15" t="s">
        <v>111</v>
      </c>
      <c r="C322" s="16" t="s">
        <v>112</v>
      </c>
      <c r="D322" s="17" t="s">
        <v>113</v>
      </c>
      <c r="E322" s="16" t="s">
        <v>112</v>
      </c>
    </row>
    <row r="324" spans="1:5" x14ac:dyDescent="0.2">
      <c r="A324" s="37" t="s">
        <v>1</v>
      </c>
      <c r="B324" s="9">
        <v>20836371.899999995</v>
      </c>
      <c r="C324" s="10">
        <v>4.1022413987682783E-2</v>
      </c>
      <c r="D324" s="11">
        <v>152</v>
      </c>
      <c r="E324" s="10">
        <v>3.7540133366263273E-2</v>
      </c>
    </row>
    <row r="325" spans="1:5" x14ac:dyDescent="0.2">
      <c r="A325" s="8" t="s">
        <v>82</v>
      </c>
      <c r="B325" s="9">
        <v>112156052.21999992</v>
      </c>
      <c r="C325" s="10">
        <v>0.2208115706263146</v>
      </c>
      <c r="D325" s="11">
        <v>768</v>
      </c>
      <c r="E325" s="10">
        <v>0.18967646332427759</v>
      </c>
    </row>
    <row r="326" spans="1:5" x14ac:dyDescent="0.2">
      <c r="A326" s="8" t="s">
        <v>83</v>
      </c>
      <c r="B326" s="9">
        <v>136912496.08999997</v>
      </c>
      <c r="C326" s="10">
        <v>0.2695517780948698</v>
      </c>
      <c r="D326" s="11">
        <v>1040</v>
      </c>
      <c r="E326" s="10">
        <v>0.25685354408495925</v>
      </c>
    </row>
    <row r="327" spans="1:5" x14ac:dyDescent="0.2">
      <c r="A327" s="8" t="s">
        <v>84</v>
      </c>
      <c r="B327" s="9">
        <v>147723777.86999983</v>
      </c>
      <c r="C327" s="10">
        <v>0.29083690772517007</v>
      </c>
      <c r="D327" s="11">
        <v>1171</v>
      </c>
      <c r="E327" s="10">
        <v>0.28920721165719931</v>
      </c>
    </row>
    <row r="328" spans="1:5" x14ac:dyDescent="0.2">
      <c r="A328" s="8" t="s">
        <v>85</v>
      </c>
      <c r="B328" s="9">
        <v>62035261.859999932</v>
      </c>
      <c r="C328" s="10">
        <v>0.12213432386735362</v>
      </c>
      <c r="D328" s="11">
        <v>592</v>
      </c>
      <c r="E328" s="10">
        <v>0.14620894047913066</v>
      </c>
    </row>
    <row r="329" spans="1:5" x14ac:dyDescent="0.2">
      <c r="A329" s="8" t="s">
        <v>86</v>
      </c>
      <c r="B329" s="9">
        <v>14022880.790000001</v>
      </c>
      <c r="C329" s="10">
        <v>2.7608089538241752E-2</v>
      </c>
      <c r="D329" s="11">
        <v>160</v>
      </c>
      <c r="E329" s="10">
        <v>3.9515929859224502E-2</v>
      </c>
    </row>
    <row r="330" spans="1:5" x14ac:dyDescent="0.2">
      <c r="A330" s="8" t="s">
        <v>87</v>
      </c>
      <c r="B330" s="9">
        <v>4096519.81</v>
      </c>
      <c r="C330" s="10">
        <v>8.0651819981464104E-3</v>
      </c>
      <c r="D330" s="11">
        <v>39</v>
      </c>
      <c r="E330" s="10">
        <v>9.6320079031859719E-3</v>
      </c>
    </row>
    <row r="331" spans="1:5" x14ac:dyDescent="0.2">
      <c r="A331" s="8" t="s">
        <v>88</v>
      </c>
      <c r="B331" s="9">
        <v>2766337.89</v>
      </c>
      <c r="C331" s="10">
        <v>5.4463348368912982E-3</v>
      </c>
      <c r="D331" s="11">
        <v>30</v>
      </c>
      <c r="E331" s="10">
        <v>7.4092368486045933E-3</v>
      </c>
    </row>
    <row r="332" spans="1:5" x14ac:dyDescent="0.2">
      <c r="A332" s="8" t="s">
        <v>0</v>
      </c>
      <c r="B332" s="9">
        <v>963011.89</v>
      </c>
      <c r="C332" s="10">
        <v>1.8959669474243185E-3</v>
      </c>
      <c r="D332" s="11">
        <v>14</v>
      </c>
      <c r="E332" s="10">
        <v>3.4576438626821439E-3</v>
      </c>
    </row>
    <row r="333" spans="1:5" x14ac:dyDescent="0.2">
      <c r="A333" s="8" t="s">
        <v>69</v>
      </c>
      <c r="B333" s="9">
        <v>650312.72</v>
      </c>
      <c r="C333" s="10">
        <v>1.2803283483962026E-3</v>
      </c>
      <c r="D333" s="11">
        <v>8</v>
      </c>
      <c r="E333" s="10">
        <v>1.9757964929612249E-3</v>
      </c>
    </row>
    <row r="334" spans="1:5" x14ac:dyDescent="0.2">
      <c r="A334" s="8" t="s">
        <v>81</v>
      </c>
      <c r="B334" s="9">
        <v>5763495.04</v>
      </c>
      <c r="C334" s="10">
        <v>1.134710402950892E-2</v>
      </c>
      <c r="D334" s="11">
        <v>75</v>
      </c>
      <c r="E334" s="10">
        <v>1.8523092121511483E-2</v>
      </c>
    </row>
    <row r="335" spans="1:5" x14ac:dyDescent="0.2">
      <c r="A335" s="8"/>
      <c r="B335" s="8"/>
      <c r="C335" s="10"/>
      <c r="D335" s="11"/>
      <c r="E335" s="10"/>
    </row>
    <row r="336" spans="1:5" ht="10.8" thickBot="1" x14ac:dyDescent="0.25">
      <c r="A336" s="8"/>
      <c r="B336" s="30">
        <f>SUM(B324:B335)</f>
        <v>507926518.07999974</v>
      </c>
      <c r="C336" s="10"/>
      <c r="D336" s="25">
        <f>SUM(D324:D335)</f>
        <v>4049</v>
      </c>
      <c r="E336" s="10"/>
    </row>
    <row r="337" spans="1:5" ht="10.8" thickTop="1" x14ac:dyDescent="0.2">
      <c r="A337" s="8"/>
      <c r="B337" s="8"/>
      <c r="C337" s="10"/>
      <c r="D337" s="8"/>
      <c r="E337" s="10"/>
    </row>
    <row r="338" spans="1:5" x14ac:dyDescent="0.2">
      <c r="A338" s="8"/>
      <c r="B338" s="8"/>
      <c r="C338" s="10"/>
      <c r="D338" s="8"/>
      <c r="E338" s="10"/>
    </row>
    <row r="339" spans="1:5" x14ac:dyDescent="0.2">
      <c r="A339" s="22" t="s">
        <v>387</v>
      </c>
      <c r="B339" s="8"/>
      <c r="C339" s="10"/>
      <c r="D339" s="26">
        <v>1.7485727007419487</v>
      </c>
      <c r="E339" s="10"/>
    </row>
    <row r="345" spans="1:5" ht="15" x14ac:dyDescent="0.25">
      <c r="A345" s="21" t="s">
        <v>171</v>
      </c>
      <c r="B345" s="38"/>
      <c r="C345" s="38"/>
      <c r="D345" s="38"/>
      <c r="E345" s="38"/>
    </row>
    <row r="346" spans="1:5" ht="15" x14ac:dyDescent="0.25">
      <c r="A346" s="38"/>
      <c r="B346" s="38"/>
      <c r="C346" s="38"/>
      <c r="D346" s="38"/>
      <c r="E346" s="38"/>
    </row>
    <row r="347" spans="1:5" ht="20.399999999999999" x14ac:dyDescent="0.2">
      <c r="A347" s="14" t="s">
        <v>89</v>
      </c>
      <c r="B347" s="15" t="s">
        <v>111</v>
      </c>
      <c r="C347" s="20" t="s">
        <v>112</v>
      </c>
      <c r="D347" s="17" t="s">
        <v>113</v>
      </c>
      <c r="E347" s="20" t="s">
        <v>112</v>
      </c>
    </row>
    <row r="348" spans="1:5" x14ac:dyDescent="0.2">
      <c r="C348" s="1"/>
      <c r="E348" s="1"/>
    </row>
    <row r="349" spans="1:5" x14ac:dyDescent="0.2">
      <c r="A349" s="8" t="s">
        <v>172</v>
      </c>
      <c r="B349" s="9">
        <v>687650011.26000202</v>
      </c>
      <c r="C349" s="10">
        <v>0.71315909201062744</v>
      </c>
      <c r="D349" s="11">
        <v>5119</v>
      </c>
      <c r="E349" s="10">
        <v>0.69231809575331349</v>
      </c>
    </row>
    <row r="350" spans="1:5" x14ac:dyDescent="0.2">
      <c r="A350" s="8" t="s">
        <v>173</v>
      </c>
      <c r="B350" s="9">
        <v>236560203.94999984</v>
      </c>
      <c r="C350" s="10">
        <v>0.24533564675685426</v>
      </c>
      <c r="D350" s="11">
        <v>1909</v>
      </c>
      <c r="E350" s="10">
        <v>0.25818230998106573</v>
      </c>
    </row>
    <row r="351" spans="1:5" x14ac:dyDescent="0.2">
      <c r="A351" s="8" t="s">
        <v>174</v>
      </c>
      <c r="B351" s="9">
        <v>28541065.719999976</v>
      </c>
      <c r="C351" s="10">
        <v>2.9599825755248641E-2</v>
      </c>
      <c r="D351" s="11">
        <v>260</v>
      </c>
      <c r="E351" s="10">
        <v>3.5163646199621312E-2</v>
      </c>
    </row>
    <row r="352" spans="1:5" x14ac:dyDescent="0.2">
      <c r="A352" s="8" t="s">
        <v>175</v>
      </c>
      <c r="B352" s="9">
        <v>2331149.7599999998</v>
      </c>
      <c r="C352" s="10">
        <v>2.4176261455099496E-3</v>
      </c>
      <c r="D352" s="11">
        <v>28</v>
      </c>
      <c r="E352" s="10">
        <v>3.7868542061130646E-3</v>
      </c>
    </row>
    <row r="353" spans="1:5" x14ac:dyDescent="0.2">
      <c r="A353" s="8" t="s">
        <v>176</v>
      </c>
      <c r="B353" s="9">
        <v>9148438.6400000006</v>
      </c>
      <c r="C353" s="10">
        <v>9.4878093317597428E-3</v>
      </c>
      <c r="D353" s="11">
        <v>78</v>
      </c>
      <c r="E353" s="10">
        <v>1.0549093859886394E-2</v>
      </c>
    </row>
    <row r="354" spans="1:5" x14ac:dyDescent="0.2">
      <c r="A354" s="8" t="s">
        <v>177</v>
      </c>
      <c r="B354" s="9">
        <v>0</v>
      </c>
      <c r="C354" s="10">
        <v>0</v>
      </c>
      <c r="D354" s="11">
        <v>0</v>
      </c>
      <c r="E354" s="10">
        <v>0</v>
      </c>
    </row>
    <row r="355" spans="1:5" x14ac:dyDescent="0.2">
      <c r="A355" s="8" t="s">
        <v>178</v>
      </c>
      <c r="B355" s="9">
        <v>0</v>
      </c>
      <c r="C355" s="10">
        <v>0</v>
      </c>
      <c r="D355" s="11">
        <v>0</v>
      </c>
      <c r="E355" s="10">
        <v>0</v>
      </c>
    </row>
    <row r="356" spans="1:5" x14ac:dyDescent="0.2">
      <c r="A356" s="8"/>
      <c r="B356" s="9"/>
      <c r="C356" s="8"/>
      <c r="D356" s="11"/>
      <c r="E356" s="10"/>
    </row>
    <row r="357" spans="1:5" ht="10.8" thickBot="1" x14ac:dyDescent="0.25">
      <c r="A357" s="8"/>
      <c r="B357" s="23">
        <f>SUM(B349:B356)</f>
        <v>964230869.33000183</v>
      </c>
      <c r="C357" s="22"/>
      <c r="D357" s="25">
        <f>SUM(D349:D356)</f>
        <v>7394</v>
      </c>
      <c r="E357" s="8"/>
    </row>
    <row r="358" spans="1:5" ht="10.8" thickTop="1" x14ac:dyDescent="0.2"/>
  </sheetData>
  <mergeCells count="1">
    <mergeCell ref="A1:E1"/>
  </mergeCells>
  <phoneticPr fontId="13" type="noConversion"/>
  <pageMargins left="0.75" right="0.75" top="1" bottom="1" header="0.5" footer="0.5"/>
  <headerFooter alignWithMargins="0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rgb="FFF4F4F4"/>
  </sheetPr>
  <dimension ref="A1:L327"/>
  <sheetViews>
    <sheetView workbookViewId="0">
      <selection sqref="A1:E1"/>
    </sheetView>
  </sheetViews>
  <sheetFormatPr defaultColWidth="9.109375" defaultRowHeight="10.199999999999999" x14ac:dyDescent="0.2"/>
  <cols>
    <col min="1" max="1" width="53.88671875" style="45" customWidth="1"/>
    <col min="2" max="2" width="18.44140625" style="45" customWidth="1"/>
    <col min="3" max="3" width="20.109375" style="47" customWidth="1"/>
    <col min="4" max="4" width="19.88671875" style="45" customWidth="1"/>
    <col min="5" max="5" width="12.88671875" style="47" bestFit="1" customWidth="1"/>
    <col min="6" max="6" width="15.109375" style="45" customWidth="1"/>
    <col min="7" max="7" width="6" style="45" bestFit="1" customWidth="1"/>
    <col min="8" max="8" width="46.88671875" style="45" customWidth="1"/>
    <col min="9" max="9" width="15.5546875" style="45" customWidth="1"/>
    <col min="10" max="10" width="15.44140625" style="45" customWidth="1"/>
    <col min="11" max="11" width="16.109375" style="45" customWidth="1"/>
    <col min="12" max="12" width="12.88671875" style="45" bestFit="1" customWidth="1"/>
    <col min="13" max="16384" width="9.109375" style="45"/>
  </cols>
  <sheetData>
    <row r="1" spans="1:12" s="43" customFormat="1" ht="13.2" x14ac:dyDescent="0.25">
      <c r="A1" s="334" t="s">
        <v>445</v>
      </c>
      <c r="B1" s="334"/>
      <c r="C1" s="334"/>
      <c r="D1" s="334"/>
      <c r="E1" s="334"/>
    </row>
    <row r="2" spans="1:12" ht="6.75" customHeight="1" x14ac:dyDescent="0.3">
      <c r="A2" s="44"/>
      <c r="B2" s="44"/>
      <c r="C2" s="44"/>
      <c r="D2" s="44"/>
      <c r="E2" s="44"/>
    </row>
    <row r="3" spans="1:12" x14ac:dyDescent="0.2">
      <c r="B3" s="46"/>
      <c r="D3" s="48"/>
    </row>
    <row r="4" spans="1:12" s="49" customFormat="1" ht="23.25" customHeight="1" x14ac:dyDescent="0.2">
      <c r="A4" s="66"/>
      <c r="B4" s="67" t="s">
        <v>140</v>
      </c>
      <c r="C4" s="67" t="s">
        <v>190</v>
      </c>
      <c r="D4" s="67" t="s">
        <v>146</v>
      </c>
      <c r="E4" s="67" t="s">
        <v>141</v>
      </c>
      <c r="G4" s="50"/>
    </row>
    <row r="5" spans="1:12" x14ac:dyDescent="0.2">
      <c r="B5" s="51"/>
      <c r="C5" s="51"/>
      <c r="D5" s="51"/>
      <c r="E5" s="51"/>
      <c r="G5" s="51"/>
    </row>
    <row r="6" spans="1:12" s="43" customFormat="1" x14ac:dyDescent="0.2">
      <c r="A6" s="68" t="s">
        <v>170</v>
      </c>
      <c r="B6" s="69">
        <v>551021008.87000382</v>
      </c>
      <c r="C6" s="69">
        <v>93907689.089999884</v>
      </c>
      <c r="D6" s="69">
        <v>155056518.23000017</v>
      </c>
      <c r="E6" s="69">
        <v>302056801.55000013</v>
      </c>
      <c r="F6" s="53"/>
      <c r="G6" s="54"/>
      <c r="I6" s="92"/>
      <c r="J6" s="92"/>
      <c r="K6" s="92"/>
      <c r="L6" s="92"/>
    </row>
    <row r="7" spans="1:12" s="43" customFormat="1" x14ac:dyDescent="0.2">
      <c r="A7" s="68" t="s">
        <v>89</v>
      </c>
      <c r="B7" s="70">
        <v>4196</v>
      </c>
      <c r="C7" s="70">
        <v>754</v>
      </c>
      <c r="D7" s="70">
        <v>1067</v>
      </c>
      <c r="E7" s="70">
        <v>2375</v>
      </c>
      <c r="G7" s="54"/>
      <c r="H7" s="92"/>
      <c r="I7" s="93"/>
      <c r="J7" s="93"/>
      <c r="K7" s="93"/>
      <c r="L7" s="93"/>
    </row>
    <row r="8" spans="1:12" s="43" customFormat="1" x14ac:dyDescent="0.2">
      <c r="A8" s="68" t="s">
        <v>90</v>
      </c>
      <c r="B8" s="71">
        <v>0.80457818043968132</v>
      </c>
      <c r="C8" s="71">
        <v>0.7793908175434171</v>
      </c>
      <c r="D8" s="71">
        <v>0.79723858088359278</v>
      </c>
      <c r="E8" s="71">
        <v>0.81617646188295356</v>
      </c>
      <c r="H8" s="92"/>
      <c r="I8" s="94"/>
      <c r="J8" s="94"/>
      <c r="K8" s="94"/>
      <c r="L8" s="94"/>
    </row>
    <row r="9" spans="1:12" s="43" customFormat="1" x14ac:dyDescent="0.2">
      <c r="A9" s="68" t="s">
        <v>91</v>
      </c>
      <c r="B9" s="71">
        <v>2.7229249999999997E-3</v>
      </c>
      <c r="C9" s="71">
        <v>3.9244186046511628E-2</v>
      </c>
      <c r="D9" s="71">
        <v>2.7229249999999997E-3</v>
      </c>
      <c r="E9" s="71">
        <v>2.4208510638297872E-2</v>
      </c>
      <c r="I9" s="94"/>
      <c r="J9" s="94"/>
      <c r="K9" s="94"/>
      <c r="L9" s="94"/>
    </row>
    <row r="10" spans="1:12" s="43" customFormat="1" x14ac:dyDescent="0.2">
      <c r="A10" s="68" t="s">
        <v>92</v>
      </c>
      <c r="B10" s="71">
        <v>1.0571256140350878</v>
      </c>
      <c r="C10" s="71">
        <v>0.89932157894736842</v>
      </c>
      <c r="D10" s="71">
        <v>0.89999805194805194</v>
      </c>
      <c r="E10" s="71">
        <v>1.0571256140350878</v>
      </c>
      <c r="I10" s="94"/>
      <c r="J10" s="94"/>
      <c r="K10" s="94"/>
      <c r="L10" s="94"/>
    </row>
    <row r="11" spans="1:12" s="43" customFormat="1" x14ac:dyDescent="0.2">
      <c r="A11" s="68" t="s">
        <v>93</v>
      </c>
      <c r="B11" s="69">
        <v>7.4963363984425238</v>
      </c>
      <c r="C11" s="69">
        <v>10.338126991620436</v>
      </c>
      <c r="D11" s="69">
        <v>6.9431455770563479</v>
      </c>
      <c r="E11" s="69">
        <v>6.896812918511583</v>
      </c>
      <c r="I11" s="92"/>
      <c r="J11" s="92"/>
      <c r="K11" s="92"/>
      <c r="L11" s="92"/>
    </row>
    <row r="12" spans="1:12" s="43" customFormat="1" x14ac:dyDescent="0.2">
      <c r="A12" s="68" t="s">
        <v>94</v>
      </c>
      <c r="B12" s="69">
        <v>6.7232876712328773</v>
      </c>
      <c r="C12" s="69">
        <v>9.4657534246575334</v>
      </c>
      <c r="D12" s="69">
        <v>6.8082191780821928</v>
      </c>
      <c r="E12" s="69">
        <v>6.7232876712328773</v>
      </c>
      <c r="I12" s="92"/>
      <c r="J12" s="92"/>
      <c r="K12" s="92"/>
      <c r="L12" s="92"/>
    </row>
    <row r="13" spans="1:12" s="43" customFormat="1" x14ac:dyDescent="0.2">
      <c r="A13" s="68" t="s">
        <v>95</v>
      </c>
      <c r="B13" s="69">
        <v>11.265753424657534</v>
      </c>
      <c r="C13" s="69">
        <v>11.265753424657534</v>
      </c>
      <c r="D13" s="69">
        <v>7.0849315068493155</v>
      </c>
      <c r="E13" s="69">
        <v>8.2684931506849306</v>
      </c>
      <c r="I13" s="92"/>
      <c r="J13" s="92"/>
      <c r="K13" s="92"/>
      <c r="L13" s="92"/>
    </row>
    <row r="14" spans="1:12" s="43" customFormat="1" x14ac:dyDescent="0.2">
      <c r="A14" s="68" t="s">
        <v>120</v>
      </c>
      <c r="B14" s="69">
        <v>131320.54548856145</v>
      </c>
      <c r="C14" s="69">
        <v>124546.00675066297</v>
      </c>
      <c r="D14" s="69">
        <v>145320.07331771337</v>
      </c>
      <c r="E14" s="69">
        <v>127181.81117894742</v>
      </c>
      <c r="I14" s="92"/>
      <c r="J14" s="92"/>
      <c r="K14" s="92"/>
      <c r="L14" s="92"/>
    </row>
    <row r="15" spans="1:12" s="43" customFormat="1" x14ac:dyDescent="0.2">
      <c r="A15" s="68" t="s">
        <v>96</v>
      </c>
      <c r="B15" s="69">
        <v>1089.17</v>
      </c>
      <c r="C15" s="69">
        <v>2412.44</v>
      </c>
      <c r="D15" s="69">
        <v>1089.17</v>
      </c>
      <c r="E15" s="69">
        <v>4711</v>
      </c>
      <c r="I15" s="92"/>
      <c r="J15" s="92"/>
      <c r="K15" s="92"/>
      <c r="L15" s="92"/>
    </row>
    <row r="16" spans="1:12" s="43" customFormat="1" x14ac:dyDescent="0.2">
      <c r="A16" s="68" t="s">
        <v>97</v>
      </c>
      <c r="B16" s="69">
        <v>1607069.2</v>
      </c>
      <c r="C16" s="69">
        <v>751000</v>
      </c>
      <c r="D16" s="69">
        <v>1607069.2</v>
      </c>
      <c r="E16" s="69">
        <v>525649</v>
      </c>
      <c r="I16" s="92"/>
      <c r="J16" s="92"/>
      <c r="K16" s="92"/>
      <c r="L16" s="92"/>
    </row>
    <row r="17" spans="1:12" s="43" customFormat="1" x14ac:dyDescent="0.2">
      <c r="A17" s="68" t="s">
        <v>98</v>
      </c>
      <c r="B17" s="69">
        <v>14.700027086186141</v>
      </c>
      <c r="C17" s="69">
        <v>12.654339556798989</v>
      </c>
      <c r="D17" s="69">
        <v>15.06538860986457</v>
      </c>
      <c r="E17" s="69">
        <v>15.148466260649874</v>
      </c>
      <c r="I17" s="92"/>
      <c r="J17" s="92"/>
      <c r="K17" s="92"/>
      <c r="L17" s="92"/>
    </row>
    <row r="18" spans="1:12" s="43" customFormat="1" x14ac:dyDescent="0.2">
      <c r="A18" s="68" t="s">
        <v>99</v>
      </c>
      <c r="B18" s="69">
        <v>8.3333333333333329E-2</v>
      </c>
      <c r="C18" s="69">
        <v>0.83333333333333337</v>
      </c>
      <c r="D18" s="69">
        <v>0.25</v>
      </c>
      <c r="E18" s="69">
        <v>8.3333333333333329E-2</v>
      </c>
      <c r="I18" s="92"/>
      <c r="J18" s="92"/>
      <c r="K18" s="92"/>
      <c r="L18" s="92"/>
    </row>
    <row r="19" spans="1:12" s="43" customFormat="1" x14ac:dyDescent="0.2">
      <c r="A19" s="68" t="s">
        <v>100</v>
      </c>
      <c r="B19" s="69">
        <v>26.916666666666668</v>
      </c>
      <c r="C19" s="69">
        <v>26.916666666666668</v>
      </c>
      <c r="D19" s="69">
        <v>23.25</v>
      </c>
      <c r="E19" s="69">
        <v>23.333333333333332</v>
      </c>
      <c r="I19" s="92"/>
      <c r="J19" s="92"/>
      <c r="K19" s="92"/>
      <c r="L19" s="92"/>
    </row>
    <row r="20" spans="1:12" s="43" customFormat="1" x14ac:dyDescent="0.2">
      <c r="A20" s="68" t="s">
        <v>101</v>
      </c>
      <c r="B20" s="71">
        <v>0.59406659045776344</v>
      </c>
      <c r="C20" s="71">
        <v>0.95564528314600394</v>
      </c>
      <c r="D20" s="71">
        <v>0.95953733011924325</v>
      </c>
      <c r="E20" s="71">
        <v>0.29404474226115962</v>
      </c>
      <c r="I20" s="94"/>
      <c r="J20" s="94"/>
      <c r="K20" s="94"/>
      <c r="L20" s="94"/>
    </row>
    <row r="21" spans="1:12" s="43" customFormat="1" x14ac:dyDescent="0.2">
      <c r="A21" s="68" t="s">
        <v>143</v>
      </c>
      <c r="B21" s="71">
        <v>0.40593340954222928</v>
      </c>
      <c r="C21" s="71">
        <v>4.4354716853995627E-2</v>
      </c>
      <c r="D21" s="71">
        <v>4.0462669880756502E-2</v>
      </c>
      <c r="E21" s="71">
        <v>0.70595525773883894</v>
      </c>
      <c r="I21" s="94"/>
      <c r="J21" s="94"/>
      <c r="K21" s="94"/>
      <c r="L21" s="94"/>
    </row>
    <row r="22" spans="1:12" s="43" customFormat="1" x14ac:dyDescent="0.2">
      <c r="A22" s="68" t="s">
        <v>102</v>
      </c>
      <c r="B22" s="71">
        <v>0</v>
      </c>
      <c r="C22" s="71">
        <v>0</v>
      </c>
      <c r="D22" s="71">
        <v>0</v>
      </c>
      <c r="E22" s="71">
        <v>0</v>
      </c>
      <c r="I22" s="94"/>
      <c r="J22" s="94"/>
      <c r="K22" s="94"/>
      <c r="L22" s="94"/>
    </row>
    <row r="23" spans="1:12" s="43" customFormat="1" x14ac:dyDescent="0.2">
      <c r="A23" s="68" t="s">
        <v>103</v>
      </c>
      <c r="B23" s="71">
        <v>0.44175061997940235</v>
      </c>
      <c r="C23" s="71">
        <v>0.34993984282272628</v>
      </c>
      <c r="D23" s="71">
        <v>0.29621660285103357</v>
      </c>
      <c r="E23" s="71">
        <v>0.54500184867629897</v>
      </c>
      <c r="I23" s="94"/>
      <c r="J23" s="94"/>
      <c r="K23" s="94"/>
      <c r="L23" s="94"/>
    </row>
    <row r="24" spans="1:12" s="43" customFormat="1" ht="20.399999999999999" x14ac:dyDescent="0.2">
      <c r="A24" s="90" t="s">
        <v>386</v>
      </c>
      <c r="B24" s="69">
        <v>1.7395859076202282</v>
      </c>
      <c r="C24" s="69">
        <v>2.1793524934127566</v>
      </c>
      <c r="D24" s="69">
        <v>1.6645994534986124</v>
      </c>
      <c r="E24" s="69">
        <v>1.4208556418010372</v>
      </c>
      <c r="I24" s="92"/>
      <c r="J24" s="92"/>
      <c r="K24" s="92"/>
      <c r="L24" s="92"/>
    </row>
    <row r="25" spans="1:12" s="43" customFormat="1" x14ac:dyDescent="0.2">
      <c r="A25" s="68" t="s">
        <v>446</v>
      </c>
      <c r="B25" s="69">
        <v>181672.41999999995</v>
      </c>
      <c r="C25" s="69">
        <v>0</v>
      </c>
      <c r="D25" s="69">
        <v>0</v>
      </c>
      <c r="E25" s="69">
        <v>181672.41999999995</v>
      </c>
      <c r="I25" s="92"/>
      <c r="J25" s="92"/>
      <c r="K25" s="92"/>
      <c r="L25" s="92"/>
    </row>
    <row r="26" spans="1:12" s="43" customFormat="1" x14ac:dyDescent="0.2">
      <c r="A26" s="68" t="s">
        <v>105</v>
      </c>
      <c r="B26" s="69">
        <v>525649</v>
      </c>
      <c r="C26" s="69">
        <v>0</v>
      </c>
      <c r="D26" s="69">
        <v>0</v>
      </c>
      <c r="E26" s="69">
        <v>525649</v>
      </c>
      <c r="I26" s="92"/>
      <c r="J26" s="92"/>
      <c r="K26" s="92"/>
      <c r="L26" s="92"/>
    </row>
    <row r="27" spans="1:12" s="43" customFormat="1" x14ac:dyDescent="0.2">
      <c r="A27" s="68" t="s">
        <v>106</v>
      </c>
      <c r="B27" s="69">
        <v>127181.81117894742</v>
      </c>
      <c r="C27" s="69">
        <v>0</v>
      </c>
      <c r="D27" s="69">
        <v>0</v>
      </c>
      <c r="E27" s="69">
        <v>127181.81117894742</v>
      </c>
      <c r="I27" s="92"/>
      <c r="J27" s="92"/>
      <c r="K27" s="92"/>
      <c r="L27" s="92"/>
    </row>
    <row r="28" spans="1:12" s="43" customFormat="1" x14ac:dyDescent="0.2">
      <c r="A28" s="68" t="s">
        <v>107</v>
      </c>
      <c r="B28" s="69">
        <v>16150.68</v>
      </c>
      <c r="C28" s="69">
        <v>0</v>
      </c>
      <c r="D28" s="69">
        <v>0</v>
      </c>
      <c r="E28" s="69">
        <v>16150.68</v>
      </c>
      <c r="I28" s="92"/>
      <c r="J28" s="92"/>
      <c r="K28" s="92"/>
      <c r="L28" s="92"/>
    </row>
    <row r="29" spans="1:12" s="43" customFormat="1" x14ac:dyDescent="0.2">
      <c r="A29" s="68" t="s">
        <v>108</v>
      </c>
      <c r="B29" s="69">
        <v>2390.4265789473679</v>
      </c>
      <c r="C29" s="69">
        <v>0</v>
      </c>
      <c r="D29" s="69">
        <v>0</v>
      </c>
      <c r="E29" s="69">
        <v>2390.4265789473679</v>
      </c>
      <c r="I29" s="92"/>
      <c r="J29" s="92"/>
      <c r="K29" s="92"/>
      <c r="L29" s="92"/>
    </row>
    <row r="30" spans="1:12" x14ac:dyDescent="0.2">
      <c r="A30" s="68"/>
      <c r="B30" s="69"/>
      <c r="C30" s="71"/>
      <c r="D30" s="68"/>
      <c r="E30" s="68"/>
    </row>
    <row r="31" spans="1:12" x14ac:dyDescent="0.2">
      <c r="A31" s="68"/>
      <c r="B31" s="69"/>
      <c r="C31" s="71"/>
      <c r="D31" s="68"/>
      <c r="E31" s="68"/>
    </row>
    <row r="32" spans="1:12" x14ac:dyDescent="0.2">
      <c r="A32" s="72" t="s">
        <v>109</v>
      </c>
      <c r="B32" s="69"/>
      <c r="C32" s="71"/>
      <c r="D32" s="68"/>
      <c r="E32" s="68"/>
    </row>
    <row r="33" spans="1:5" x14ac:dyDescent="0.2">
      <c r="B33" s="46"/>
      <c r="D33" s="48"/>
    </row>
    <row r="34" spans="1:5" ht="20.399999999999999" x14ac:dyDescent="0.2">
      <c r="A34" s="55" t="s">
        <v>110</v>
      </c>
      <c r="B34" s="56" t="s">
        <v>111</v>
      </c>
      <c r="C34" s="57" t="s">
        <v>112</v>
      </c>
      <c r="D34" s="58" t="s">
        <v>113</v>
      </c>
      <c r="E34" s="57" t="s">
        <v>112</v>
      </c>
    </row>
    <row r="35" spans="1:5" x14ac:dyDescent="0.2">
      <c r="B35" s="46"/>
      <c r="D35" s="48"/>
    </row>
    <row r="36" spans="1:5" x14ac:dyDescent="0.2">
      <c r="A36" s="68" t="s">
        <v>17</v>
      </c>
      <c r="B36" s="69">
        <v>975410.4</v>
      </c>
      <c r="C36" s="71">
        <v>1.7701873146367176E-3</v>
      </c>
      <c r="D36" s="70">
        <v>35</v>
      </c>
      <c r="E36" s="71">
        <v>8.3412774070543375E-3</v>
      </c>
    </row>
    <row r="37" spans="1:5" x14ac:dyDescent="0.2">
      <c r="A37" s="68" t="s">
        <v>18</v>
      </c>
      <c r="B37" s="69">
        <v>9648427.6599999983</v>
      </c>
      <c r="C37" s="71">
        <v>1.7510090368035879E-2</v>
      </c>
      <c r="D37" s="70">
        <v>127</v>
      </c>
      <c r="E37" s="71">
        <v>3.0266920877025739E-2</v>
      </c>
    </row>
    <row r="38" spans="1:5" x14ac:dyDescent="0.2">
      <c r="A38" s="68" t="s">
        <v>19</v>
      </c>
      <c r="B38" s="69">
        <v>5472388.79</v>
      </c>
      <c r="C38" s="71">
        <v>9.9313614216315262E-3</v>
      </c>
      <c r="D38" s="70">
        <v>64</v>
      </c>
      <c r="E38" s="71">
        <v>1.5252621544327931E-2</v>
      </c>
    </row>
    <row r="39" spans="1:5" x14ac:dyDescent="0.2">
      <c r="A39" s="68" t="s">
        <v>20</v>
      </c>
      <c r="B39" s="69">
        <v>6764670.0200000005</v>
      </c>
      <c r="C39" s="71">
        <v>1.2276609986019538E-2</v>
      </c>
      <c r="D39" s="70">
        <v>64</v>
      </c>
      <c r="E39" s="71">
        <v>1.5252621544327931E-2</v>
      </c>
    </row>
    <row r="40" spans="1:5" x14ac:dyDescent="0.2">
      <c r="A40" s="68" t="s">
        <v>21</v>
      </c>
      <c r="B40" s="69">
        <v>14115875.159999993</v>
      </c>
      <c r="C40" s="71">
        <v>2.5617671436789613E-2</v>
      </c>
      <c r="D40" s="70">
        <v>123</v>
      </c>
      <c r="E40" s="71">
        <v>2.9313632030505243E-2</v>
      </c>
    </row>
    <row r="41" spans="1:5" x14ac:dyDescent="0.2">
      <c r="A41" s="68" t="s">
        <v>22</v>
      </c>
      <c r="B41" s="69">
        <v>25449762.599999998</v>
      </c>
      <c r="C41" s="71">
        <v>4.618655584873399E-2</v>
      </c>
      <c r="D41" s="70">
        <v>190</v>
      </c>
      <c r="E41" s="71">
        <v>4.5281220209723548E-2</v>
      </c>
    </row>
    <row r="42" spans="1:5" x14ac:dyDescent="0.2">
      <c r="A42" s="68" t="s">
        <v>23</v>
      </c>
      <c r="B42" s="69">
        <v>34263951.349999979</v>
      </c>
      <c r="C42" s="71">
        <v>6.2182658734312855E-2</v>
      </c>
      <c r="D42" s="70">
        <v>258</v>
      </c>
      <c r="E42" s="71">
        <v>6.1487130600571975E-2</v>
      </c>
    </row>
    <row r="43" spans="1:5" x14ac:dyDescent="0.2">
      <c r="A43" s="68" t="s">
        <v>24</v>
      </c>
      <c r="B43" s="69">
        <v>67118516.230000019</v>
      </c>
      <c r="C43" s="71">
        <v>0.12180754481148107</v>
      </c>
      <c r="D43" s="70">
        <v>424</v>
      </c>
      <c r="E43" s="71">
        <v>0.10104861773117255</v>
      </c>
    </row>
    <row r="44" spans="1:5" x14ac:dyDescent="0.2">
      <c r="A44" s="68" t="s">
        <v>41</v>
      </c>
      <c r="B44" s="69">
        <v>130172264.60000013</v>
      </c>
      <c r="C44" s="71">
        <v>0.23623829673382044</v>
      </c>
      <c r="D44" s="70">
        <v>912</v>
      </c>
      <c r="E44" s="71">
        <v>0.21734985700667303</v>
      </c>
    </row>
    <row r="45" spans="1:5" x14ac:dyDescent="0.2">
      <c r="A45" s="68" t="s">
        <v>42</v>
      </c>
      <c r="B45" s="69">
        <v>125323395.52999991</v>
      </c>
      <c r="C45" s="71">
        <v>0.2274385069037666</v>
      </c>
      <c r="D45" s="70">
        <v>949</v>
      </c>
      <c r="E45" s="71">
        <v>0.2261677788369876</v>
      </c>
    </row>
    <row r="46" spans="1:5" x14ac:dyDescent="0.2">
      <c r="A46" s="68" t="s">
        <v>43</v>
      </c>
      <c r="B46" s="69">
        <v>110747562.16999997</v>
      </c>
      <c r="C46" s="71">
        <v>0.20098609742142914</v>
      </c>
      <c r="D46" s="70">
        <v>890</v>
      </c>
      <c r="E46" s="71">
        <v>0.2121067683508103</v>
      </c>
    </row>
    <row r="47" spans="1:5" x14ac:dyDescent="0.2">
      <c r="A47" s="68" t="s">
        <v>44</v>
      </c>
      <c r="B47" s="69">
        <v>14825445.060000001</v>
      </c>
      <c r="C47" s="71">
        <v>2.6905407999602619E-2</v>
      </c>
      <c r="D47" s="70">
        <v>110</v>
      </c>
      <c r="E47" s="71">
        <v>2.6215443279313633E-2</v>
      </c>
    </row>
    <row r="48" spans="1:5" x14ac:dyDescent="0.2">
      <c r="A48" s="68" t="s">
        <v>45</v>
      </c>
      <c r="B48" s="69">
        <v>3502782.4999999995</v>
      </c>
      <c r="C48" s="71">
        <v>6.3568946439688228E-3</v>
      </c>
      <c r="D48" s="70">
        <v>31</v>
      </c>
      <c r="E48" s="71">
        <v>7.3879885605338414E-3</v>
      </c>
    </row>
    <row r="49" spans="1:5" x14ac:dyDescent="0.2">
      <c r="A49" s="68" t="s">
        <v>46</v>
      </c>
      <c r="B49" s="69">
        <v>1668170.7899999998</v>
      </c>
      <c r="C49" s="71">
        <v>3.0274177629288261E-3</v>
      </c>
      <c r="D49" s="70">
        <v>11</v>
      </c>
      <c r="E49" s="71">
        <v>2.621544327931363E-3</v>
      </c>
    </row>
    <row r="50" spans="1:5" x14ac:dyDescent="0.2">
      <c r="A50" s="68" t="s">
        <v>25</v>
      </c>
      <c r="B50" s="69">
        <v>804782.59000000008</v>
      </c>
      <c r="C50" s="71">
        <v>1.4605297748091291E-3</v>
      </c>
      <c r="D50" s="70">
        <v>6</v>
      </c>
      <c r="E50" s="71">
        <v>1.4299332697807435E-3</v>
      </c>
    </row>
    <row r="51" spans="1:5" x14ac:dyDescent="0.2">
      <c r="A51" s="68" t="s">
        <v>26</v>
      </c>
      <c r="B51" s="69">
        <v>0</v>
      </c>
      <c r="C51" s="71">
        <v>0</v>
      </c>
      <c r="D51" s="70">
        <v>0</v>
      </c>
      <c r="E51" s="71">
        <v>0</v>
      </c>
    </row>
    <row r="52" spans="1:5" x14ac:dyDescent="0.2">
      <c r="A52" s="68" t="s">
        <v>27</v>
      </c>
      <c r="B52" s="69">
        <v>107347.26</v>
      </c>
      <c r="C52" s="71">
        <v>1.9481518539581853E-4</v>
      </c>
      <c r="D52" s="70">
        <v>1</v>
      </c>
      <c r="E52" s="71">
        <v>2.3832221163012392E-4</v>
      </c>
    </row>
    <row r="53" spans="1:5" x14ac:dyDescent="0.2">
      <c r="A53" s="68" t="s">
        <v>4</v>
      </c>
      <c r="B53" s="69">
        <v>60256.160000000003</v>
      </c>
      <c r="C53" s="71">
        <v>1.0935365263761838E-4</v>
      </c>
      <c r="D53" s="70">
        <v>1</v>
      </c>
      <c r="E53" s="71">
        <v>2.3832221163012392E-4</v>
      </c>
    </row>
    <row r="54" spans="1:5" x14ac:dyDescent="0.2">
      <c r="A54" s="68"/>
      <c r="B54" s="69"/>
      <c r="C54" s="71"/>
      <c r="D54" s="70"/>
      <c r="E54" s="71"/>
    </row>
    <row r="55" spans="1:5" ht="10.8" thickBot="1" x14ac:dyDescent="0.25">
      <c r="A55" s="73"/>
      <c r="B55" s="74">
        <v>551021008.86999989</v>
      </c>
      <c r="C55" s="75"/>
      <c r="D55" s="76">
        <v>4196</v>
      </c>
      <c r="E55" s="75"/>
    </row>
    <row r="56" spans="1:5" ht="10.8" thickTop="1" x14ac:dyDescent="0.2">
      <c r="A56" s="68"/>
      <c r="B56" s="69"/>
      <c r="C56" s="71"/>
      <c r="D56" s="70"/>
      <c r="E56" s="71"/>
    </row>
    <row r="57" spans="1:5" x14ac:dyDescent="0.2">
      <c r="A57" s="73" t="s">
        <v>114</v>
      </c>
      <c r="B57" s="69"/>
      <c r="C57" s="68"/>
      <c r="D57" s="75">
        <v>0.80457818043968132</v>
      </c>
      <c r="E57" s="71"/>
    </row>
    <row r="58" spans="1:5" x14ac:dyDescent="0.2">
      <c r="A58" s="68"/>
      <c r="B58" s="69"/>
      <c r="C58" s="71"/>
      <c r="D58" s="68"/>
      <c r="E58" s="68"/>
    </row>
    <row r="59" spans="1:5" x14ac:dyDescent="0.2">
      <c r="A59" s="68"/>
      <c r="B59" s="69"/>
      <c r="C59" s="71"/>
      <c r="D59" s="68"/>
      <c r="E59" s="68"/>
    </row>
    <row r="60" spans="1:5" x14ac:dyDescent="0.2">
      <c r="A60" s="72" t="s">
        <v>443</v>
      </c>
      <c r="B60" s="69"/>
      <c r="C60" s="71"/>
      <c r="D60" s="68"/>
      <c r="E60" s="68"/>
    </row>
    <row r="61" spans="1:5" x14ac:dyDescent="0.2">
      <c r="B61" s="46"/>
      <c r="D61" s="48"/>
    </row>
    <row r="62" spans="1:5" ht="20.399999999999999" x14ac:dyDescent="0.2">
      <c r="A62" s="55" t="s">
        <v>110</v>
      </c>
      <c r="B62" s="56" t="s">
        <v>111</v>
      </c>
      <c r="C62" s="57" t="s">
        <v>112</v>
      </c>
      <c r="D62" s="58" t="s">
        <v>113</v>
      </c>
      <c r="E62" s="57" t="s">
        <v>112</v>
      </c>
    </row>
    <row r="63" spans="1:5" x14ac:dyDescent="0.2">
      <c r="B63" s="46"/>
      <c r="D63" s="48"/>
    </row>
    <row r="64" spans="1:5" x14ac:dyDescent="0.2">
      <c r="A64" s="68" t="s">
        <v>17</v>
      </c>
      <c r="B64" s="69">
        <v>2960851.96</v>
      </c>
      <c r="C64" s="71">
        <v>5.3733921435626074E-3</v>
      </c>
      <c r="D64" s="70">
        <v>66</v>
      </c>
      <c r="E64" s="71">
        <v>1.5729265967588179E-2</v>
      </c>
    </row>
    <row r="65" spans="1:5" x14ac:dyDescent="0.2">
      <c r="A65" s="68" t="s">
        <v>18</v>
      </c>
      <c r="B65" s="69">
        <v>18521904.350000009</v>
      </c>
      <c r="C65" s="71">
        <v>3.3613789768167993E-2</v>
      </c>
      <c r="D65" s="70">
        <v>215</v>
      </c>
      <c r="E65" s="71">
        <v>5.1239275500476647E-2</v>
      </c>
    </row>
    <row r="66" spans="1:5" x14ac:dyDescent="0.2">
      <c r="A66" s="68" t="s">
        <v>19</v>
      </c>
      <c r="B66" s="69">
        <v>11315947.060000002</v>
      </c>
      <c r="C66" s="71">
        <v>2.0536325980031234E-2</v>
      </c>
      <c r="D66" s="70">
        <v>117</v>
      </c>
      <c r="E66" s="71">
        <v>2.7883698760724499E-2</v>
      </c>
    </row>
    <row r="67" spans="1:5" x14ac:dyDescent="0.2">
      <c r="A67" s="68" t="s">
        <v>20</v>
      </c>
      <c r="B67" s="69">
        <v>16120961.329999998</v>
      </c>
      <c r="C67" s="71">
        <v>2.9256527556108747E-2</v>
      </c>
      <c r="D67" s="70">
        <v>122</v>
      </c>
      <c r="E67" s="71">
        <v>2.9075309818875118E-2</v>
      </c>
    </row>
    <row r="68" spans="1:5" x14ac:dyDescent="0.2">
      <c r="A68" s="68" t="s">
        <v>21</v>
      </c>
      <c r="B68" s="69">
        <v>21908009.529999994</v>
      </c>
      <c r="C68" s="71">
        <v>3.975893691408898E-2</v>
      </c>
      <c r="D68" s="70">
        <v>146</v>
      </c>
      <c r="E68" s="71">
        <v>3.4795042897998091E-2</v>
      </c>
    </row>
    <row r="69" spans="1:5" x14ac:dyDescent="0.2">
      <c r="A69" s="68" t="s">
        <v>22</v>
      </c>
      <c r="B69" s="69">
        <v>63800040.110000022</v>
      </c>
      <c r="C69" s="71">
        <v>0.11578513175175884</v>
      </c>
      <c r="D69" s="70">
        <v>398</v>
      </c>
      <c r="E69" s="71">
        <v>9.4852240228789325E-2</v>
      </c>
    </row>
    <row r="70" spans="1:5" x14ac:dyDescent="0.2">
      <c r="A70" s="68" t="s">
        <v>23</v>
      </c>
      <c r="B70" s="69">
        <v>46108992.270000003</v>
      </c>
      <c r="C70" s="71">
        <v>8.3679191043110113E-2</v>
      </c>
      <c r="D70" s="70">
        <v>307</v>
      </c>
      <c r="E70" s="71">
        <v>7.3164918970448051E-2</v>
      </c>
    </row>
    <row r="71" spans="1:5" x14ac:dyDescent="0.2">
      <c r="A71" s="68" t="s">
        <v>24</v>
      </c>
      <c r="B71" s="69">
        <v>82681629.719999984</v>
      </c>
      <c r="C71" s="71">
        <v>0.15005168294682336</v>
      </c>
      <c r="D71" s="70">
        <v>589</v>
      </c>
      <c r="E71" s="71">
        <v>0.140371782650143</v>
      </c>
    </row>
    <row r="72" spans="1:5" x14ac:dyDescent="0.2">
      <c r="A72" s="68" t="s">
        <v>41</v>
      </c>
      <c r="B72" s="69">
        <v>111318998.95999999</v>
      </c>
      <c r="C72" s="71">
        <v>0.20202314824308815</v>
      </c>
      <c r="D72" s="70">
        <v>798</v>
      </c>
      <c r="E72" s="71">
        <v>0.19018112488083888</v>
      </c>
    </row>
    <row r="73" spans="1:5" x14ac:dyDescent="0.2">
      <c r="A73" s="68" t="s">
        <v>42</v>
      </c>
      <c r="B73" s="69">
        <v>10645646.269999998</v>
      </c>
      <c r="C73" s="71">
        <v>1.9319855502118576E-2</v>
      </c>
      <c r="D73" s="70">
        <v>71</v>
      </c>
      <c r="E73" s="71">
        <v>1.6920877025738797E-2</v>
      </c>
    </row>
    <row r="74" spans="1:5" x14ac:dyDescent="0.2">
      <c r="A74" s="68" t="s">
        <v>43</v>
      </c>
      <c r="B74" s="69">
        <v>13872687.83</v>
      </c>
      <c r="C74" s="71">
        <v>2.5176331948666086E-2</v>
      </c>
      <c r="D74" s="70">
        <v>101</v>
      </c>
      <c r="E74" s="71">
        <v>2.4070543374642518E-2</v>
      </c>
    </row>
    <row r="75" spans="1:5" x14ac:dyDescent="0.2">
      <c r="A75" s="68" t="s">
        <v>44</v>
      </c>
      <c r="B75" s="69">
        <v>15455402.810000006</v>
      </c>
      <c r="C75" s="71">
        <v>2.8048663410665586E-2</v>
      </c>
      <c r="D75" s="70">
        <v>139</v>
      </c>
      <c r="E75" s="71">
        <v>3.3126787416587228E-2</v>
      </c>
    </row>
    <row r="76" spans="1:5" x14ac:dyDescent="0.2">
      <c r="A76" s="68" t="s">
        <v>45</v>
      </c>
      <c r="B76" s="69">
        <v>17588581.390000001</v>
      </c>
      <c r="C76" s="71">
        <v>3.1919983279892684E-2</v>
      </c>
      <c r="D76" s="70">
        <v>143</v>
      </c>
      <c r="E76" s="71">
        <v>3.4080076263107724E-2</v>
      </c>
    </row>
    <row r="77" spans="1:5" x14ac:dyDescent="0.2">
      <c r="A77" s="68" t="s">
        <v>46</v>
      </c>
      <c r="B77" s="69">
        <v>19059620.689999998</v>
      </c>
      <c r="C77" s="71">
        <v>3.4589644284319203E-2</v>
      </c>
      <c r="D77" s="70">
        <v>175</v>
      </c>
      <c r="E77" s="71">
        <v>4.1706387035271686E-2</v>
      </c>
    </row>
    <row r="78" spans="1:5" x14ac:dyDescent="0.2">
      <c r="A78" s="68" t="s">
        <v>25</v>
      </c>
      <c r="B78" s="69">
        <v>57384306.909999974</v>
      </c>
      <c r="C78" s="71">
        <v>0.10414177678575302</v>
      </c>
      <c r="D78" s="70">
        <v>524</v>
      </c>
      <c r="E78" s="71">
        <v>0.12488083889418494</v>
      </c>
    </row>
    <row r="79" spans="1:5" x14ac:dyDescent="0.2">
      <c r="A79" s="68" t="s">
        <v>26</v>
      </c>
      <c r="B79" s="69">
        <v>10565032.989999998</v>
      </c>
      <c r="C79" s="71">
        <v>1.9173557486793686E-2</v>
      </c>
      <c r="D79" s="70">
        <v>71</v>
      </c>
      <c r="E79" s="71">
        <v>1.6920877025738797E-2</v>
      </c>
    </row>
    <row r="80" spans="1:5" x14ac:dyDescent="0.2">
      <c r="A80" s="68" t="s">
        <v>27</v>
      </c>
      <c r="B80" s="69">
        <v>8004686.2300000014</v>
      </c>
      <c r="C80" s="71">
        <v>1.4527007321219058E-2</v>
      </c>
      <c r="D80" s="70">
        <v>60</v>
      </c>
      <c r="E80" s="71">
        <v>1.4299332697807437E-2</v>
      </c>
    </row>
    <row r="81" spans="1:5" x14ac:dyDescent="0.2">
      <c r="A81" s="68" t="s">
        <v>4</v>
      </c>
      <c r="B81" s="69">
        <v>23707708.460000005</v>
      </c>
      <c r="C81" s="71">
        <v>4.3025053633832064E-2</v>
      </c>
      <c r="D81" s="70">
        <v>154</v>
      </c>
      <c r="E81" s="71">
        <v>3.6701620591039083E-2</v>
      </c>
    </row>
    <row r="82" spans="1:5" x14ac:dyDescent="0.2">
      <c r="A82" s="68"/>
      <c r="B82" s="69"/>
      <c r="C82" s="71"/>
      <c r="D82" s="70"/>
      <c r="E82" s="71"/>
    </row>
    <row r="83" spans="1:5" ht="10.8" thickBot="1" x14ac:dyDescent="0.25">
      <c r="A83" s="73"/>
      <c r="B83" s="74">
        <v>551021008.87</v>
      </c>
      <c r="C83" s="75"/>
      <c r="D83" s="76">
        <v>4196</v>
      </c>
      <c r="E83" s="75"/>
    </row>
    <row r="84" spans="1:5" ht="10.8" thickTop="1" x14ac:dyDescent="0.2">
      <c r="A84" s="68"/>
      <c r="B84" s="69"/>
      <c r="C84" s="71"/>
      <c r="D84" s="70"/>
      <c r="E84" s="71"/>
    </row>
    <row r="85" spans="1:5" x14ac:dyDescent="0.2">
      <c r="A85" s="73" t="s">
        <v>114</v>
      </c>
      <c r="B85" s="69"/>
      <c r="C85" s="68"/>
      <c r="D85" s="75">
        <v>0.79671151941534235</v>
      </c>
      <c r="E85" s="71"/>
    </row>
    <row r="86" spans="1:5" x14ac:dyDescent="0.2">
      <c r="A86" s="73"/>
      <c r="B86" s="69"/>
      <c r="C86" s="68"/>
      <c r="D86" s="75"/>
      <c r="E86" s="71"/>
    </row>
    <row r="87" spans="1:5" x14ac:dyDescent="0.2">
      <c r="A87" s="73"/>
      <c r="B87" s="69"/>
      <c r="C87" s="68"/>
      <c r="D87" s="75"/>
      <c r="E87" s="71"/>
    </row>
    <row r="88" spans="1:5" x14ac:dyDescent="0.2">
      <c r="A88" s="72" t="s">
        <v>444</v>
      </c>
      <c r="B88" s="69"/>
      <c r="C88" s="71"/>
      <c r="D88" s="68"/>
      <c r="E88" s="68"/>
    </row>
    <row r="89" spans="1:5" x14ac:dyDescent="0.2">
      <c r="B89" s="46"/>
      <c r="D89" s="48"/>
    </row>
    <row r="90" spans="1:5" s="60" customFormat="1" ht="20.399999999999999" x14ac:dyDescent="0.2">
      <c r="A90" s="55" t="s">
        <v>110</v>
      </c>
      <c r="B90" s="56" t="s">
        <v>111</v>
      </c>
      <c r="C90" s="57" t="s">
        <v>112</v>
      </c>
      <c r="D90" s="58" t="s">
        <v>113</v>
      </c>
      <c r="E90" s="57" t="s">
        <v>112</v>
      </c>
    </row>
    <row r="91" spans="1:5" x14ac:dyDescent="0.2">
      <c r="B91" s="46"/>
      <c r="D91" s="48"/>
    </row>
    <row r="92" spans="1:5" x14ac:dyDescent="0.2">
      <c r="A92" s="68" t="s">
        <v>17</v>
      </c>
      <c r="B92" s="69">
        <v>2362930.5299999998</v>
      </c>
      <c r="C92" s="71">
        <v>4.2882766572653053E-3</v>
      </c>
      <c r="D92" s="70">
        <v>56</v>
      </c>
      <c r="E92" s="71">
        <v>1.334604385128694E-2</v>
      </c>
    </row>
    <row r="93" spans="1:5" x14ac:dyDescent="0.2">
      <c r="A93" s="68" t="s">
        <v>18</v>
      </c>
      <c r="B93" s="69">
        <v>13965088.880000006</v>
      </c>
      <c r="C93" s="71">
        <v>2.534402256029902E-2</v>
      </c>
      <c r="D93" s="70">
        <v>183</v>
      </c>
      <c r="E93" s="71">
        <v>4.3612964728312678E-2</v>
      </c>
    </row>
    <row r="94" spans="1:5" x14ac:dyDescent="0.2">
      <c r="A94" s="68" t="s">
        <v>19</v>
      </c>
      <c r="B94" s="69">
        <v>9052216.0299999975</v>
      </c>
      <c r="C94" s="71">
        <v>1.6428077848726179E-2</v>
      </c>
      <c r="D94" s="70">
        <v>92</v>
      </c>
      <c r="E94" s="71">
        <v>2.19256434699714E-2</v>
      </c>
    </row>
    <row r="95" spans="1:5" x14ac:dyDescent="0.2">
      <c r="A95" s="68" t="s">
        <v>20</v>
      </c>
      <c r="B95" s="69">
        <v>8210512.1800000016</v>
      </c>
      <c r="C95" s="71">
        <v>1.4900542897334558E-2</v>
      </c>
      <c r="D95" s="70">
        <v>80</v>
      </c>
      <c r="E95" s="71">
        <v>1.9065776930409915E-2</v>
      </c>
    </row>
    <row r="96" spans="1:5" x14ac:dyDescent="0.2">
      <c r="A96" s="68" t="s">
        <v>21</v>
      </c>
      <c r="B96" s="69">
        <v>15118133.789999999</v>
      </c>
      <c r="C96" s="71">
        <v>2.743658326386382E-2</v>
      </c>
      <c r="D96" s="70">
        <v>117</v>
      </c>
      <c r="E96" s="71">
        <v>2.7883698760724499E-2</v>
      </c>
    </row>
    <row r="97" spans="1:5" x14ac:dyDescent="0.2">
      <c r="A97" s="68" t="s">
        <v>22</v>
      </c>
      <c r="B97" s="69">
        <v>19144110.869999997</v>
      </c>
      <c r="C97" s="71">
        <v>3.4742978147529371E-2</v>
      </c>
      <c r="D97" s="70">
        <v>165</v>
      </c>
      <c r="E97" s="71">
        <v>3.9323164918970449E-2</v>
      </c>
    </row>
    <row r="98" spans="1:5" x14ac:dyDescent="0.2">
      <c r="A98" s="68" t="s">
        <v>23</v>
      </c>
      <c r="B98" s="69">
        <v>40966299.369999997</v>
      </c>
      <c r="C98" s="71">
        <v>7.4346165954744928E-2</v>
      </c>
      <c r="D98" s="70">
        <v>238</v>
      </c>
      <c r="E98" s="71">
        <v>5.6720686367969494E-2</v>
      </c>
    </row>
    <row r="99" spans="1:5" x14ac:dyDescent="0.2">
      <c r="A99" s="68" t="s">
        <v>24</v>
      </c>
      <c r="B99" s="69">
        <v>54685387.800000012</v>
      </c>
      <c r="C99" s="71">
        <v>9.9243743740634216E-2</v>
      </c>
      <c r="D99" s="70">
        <v>367</v>
      </c>
      <c r="E99" s="71">
        <v>8.7464251668255485E-2</v>
      </c>
    </row>
    <row r="100" spans="1:5" x14ac:dyDescent="0.2">
      <c r="A100" s="68" t="s">
        <v>41</v>
      </c>
      <c r="B100" s="69">
        <v>140191605.84000006</v>
      </c>
      <c r="C100" s="71">
        <v>0.25442152582801947</v>
      </c>
      <c r="D100" s="70">
        <v>948</v>
      </c>
      <c r="E100" s="71">
        <v>0.22592945662535749</v>
      </c>
    </row>
    <row r="101" spans="1:5" x14ac:dyDescent="0.2">
      <c r="A101" s="68" t="s">
        <v>42</v>
      </c>
      <c r="B101" s="69">
        <v>15525580.449999997</v>
      </c>
      <c r="C101" s="71">
        <v>2.8176022692562853E-2</v>
      </c>
      <c r="D101" s="70">
        <v>112</v>
      </c>
      <c r="E101" s="71">
        <v>2.6692087702573881E-2</v>
      </c>
    </row>
    <row r="102" spans="1:5" x14ac:dyDescent="0.2">
      <c r="A102" s="68" t="s">
        <v>43</v>
      </c>
      <c r="B102" s="69">
        <v>19504360.580000002</v>
      </c>
      <c r="C102" s="71">
        <v>3.5396763945531484E-2</v>
      </c>
      <c r="D102" s="70">
        <v>137</v>
      </c>
      <c r="E102" s="71">
        <v>3.2650142993326976E-2</v>
      </c>
    </row>
    <row r="103" spans="1:5" x14ac:dyDescent="0.2">
      <c r="A103" s="68" t="s">
        <v>44</v>
      </c>
      <c r="B103" s="69">
        <v>13134224.549999999</v>
      </c>
      <c r="C103" s="71">
        <v>2.3836159308943335E-2</v>
      </c>
      <c r="D103" s="70">
        <v>106</v>
      </c>
      <c r="E103" s="71">
        <v>2.5262154432793137E-2</v>
      </c>
    </row>
    <row r="104" spans="1:5" x14ac:dyDescent="0.2">
      <c r="A104" s="68" t="s">
        <v>45</v>
      </c>
      <c r="B104" s="69">
        <v>7560974.2899999982</v>
      </c>
      <c r="C104" s="71">
        <v>1.3721753196861912E-2</v>
      </c>
      <c r="D104" s="70">
        <v>58</v>
      </c>
      <c r="E104" s="71">
        <v>1.3822688274547188E-2</v>
      </c>
    </row>
    <row r="105" spans="1:5" x14ac:dyDescent="0.2">
      <c r="A105" s="68" t="s">
        <v>46</v>
      </c>
      <c r="B105" s="69">
        <v>8150636.2100000009</v>
      </c>
      <c r="C105" s="71">
        <v>1.4791879218389195E-2</v>
      </c>
      <c r="D105" s="70">
        <v>59</v>
      </c>
      <c r="E105" s="71">
        <v>1.4061010486177312E-2</v>
      </c>
    </row>
    <row r="106" spans="1:5" x14ac:dyDescent="0.2">
      <c r="A106" s="68" t="s">
        <v>25</v>
      </c>
      <c r="B106" s="69">
        <v>62867947.379999928</v>
      </c>
      <c r="C106" s="71">
        <v>0.11409355790067904</v>
      </c>
      <c r="D106" s="70">
        <v>507</v>
      </c>
      <c r="E106" s="71">
        <v>0.12082936129647283</v>
      </c>
    </row>
    <row r="107" spans="1:5" x14ac:dyDescent="0.2">
      <c r="A107" s="68" t="s">
        <v>26</v>
      </c>
      <c r="B107" s="69">
        <v>27693860.439999994</v>
      </c>
      <c r="C107" s="71">
        <v>5.0259173414808372E-2</v>
      </c>
      <c r="D107" s="70">
        <v>237</v>
      </c>
      <c r="E107" s="71">
        <v>5.6482364156339372E-2</v>
      </c>
    </row>
    <row r="108" spans="1:5" x14ac:dyDescent="0.2">
      <c r="A108" s="68" t="s">
        <v>27</v>
      </c>
      <c r="B108" s="69">
        <v>33470406.030000005</v>
      </c>
      <c r="C108" s="71">
        <v>6.0742522501345375E-2</v>
      </c>
      <c r="D108" s="70">
        <v>292</v>
      </c>
      <c r="E108" s="71">
        <v>6.9590085795996182E-2</v>
      </c>
    </row>
    <row r="109" spans="1:5" x14ac:dyDescent="0.2">
      <c r="A109" s="68" t="s">
        <v>4</v>
      </c>
      <c r="B109" s="69">
        <v>59416733.649999999</v>
      </c>
      <c r="C109" s="71">
        <v>0.10783025092246153</v>
      </c>
      <c r="D109" s="70">
        <v>442</v>
      </c>
      <c r="E109" s="71">
        <v>0.10533841754051478</v>
      </c>
    </row>
    <row r="110" spans="1:5" x14ac:dyDescent="0.2">
      <c r="A110" s="68"/>
      <c r="B110" s="69"/>
      <c r="C110" s="71"/>
      <c r="D110" s="70"/>
      <c r="E110" s="71"/>
    </row>
    <row r="111" spans="1:5" s="61" customFormat="1" ht="10.8" thickBot="1" x14ac:dyDescent="0.25">
      <c r="A111" s="73"/>
      <c r="B111" s="74">
        <v>551021008.87</v>
      </c>
      <c r="C111" s="75"/>
      <c r="D111" s="76">
        <v>4196</v>
      </c>
      <c r="E111" s="75"/>
    </row>
    <row r="112" spans="1:5" ht="10.8" thickTop="1" x14ac:dyDescent="0.2">
      <c r="A112" s="68"/>
      <c r="B112" s="69"/>
      <c r="C112" s="71"/>
      <c r="D112" s="70"/>
      <c r="E112" s="71"/>
    </row>
    <row r="113" spans="1:6" x14ac:dyDescent="0.2">
      <c r="A113" s="73" t="s">
        <v>114</v>
      </c>
      <c r="B113" s="69"/>
      <c r="C113" s="68"/>
      <c r="D113" s="75">
        <v>0.8504329596772584</v>
      </c>
      <c r="E113" s="71"/>
    </row>
    <row r="114" spans="1:6" x14ac:dyDescent="0.2">
      <c r="A114" s="68"/>
      <c r="B114" s="69"/>
      <c r="C114" s="71"/>
      <c r="D114" s="70"/>
      <c r="E114" s="71"/>
    </row>
    <row r="115" spans="1:6" x14ac:dyDescent="0.2">
      <c r="A115" s="68"/>
      <c r="B115" s="69"/>
      <c r="C115" s="71"/>
      <c r="D115" s="70"/>
      <c r="E115" s="71"/>
    </row>
    <row r="116" spans="1:6" x14ac:dyDescent="0.2">
      <c r="A116" s="72" t="s">
        <v>115</v>
      </c>
      <c r="B116" s="69"/>
      <c r="C116" s="71"/>
      <c r="D116" s="70"/>
      <c r="E116" s="71"/>
    </row>
    <row r="117" spans="1:6" x14ac:dyDescent="0.2">
      <c r="B117" s="46"/>
      <c r="D117" s="48"/>
    </row>
    <row r="118" spans="1:6" s="62" customFormat="1" ht="20.399999999999999" x14ac:dyDescent="0.2">
      <c r="A118" s="55" t="s">
        <v>116</v>
      </c>
      <c r="B118" s="56" t="s">
        <v>111</v>
      </c>
      <c r="C118" s="57" t="s">
        <v>112</v>
      </c>
      <c r="D118" s="58" t="s">
        <v>113</v>
      </c>
      <c r="E118" s="57" t="s">
        <v>112</v>
      </c>
    </row>
    <row r="119" spans="1:6" x14ac:dyDescent="0.2">
      <c r="B119" s="46"/>
      <c r="D119" s="48"/>
    </row>
    <row r="120" spans="1:6" x14ac:dyDescent="0.2">
      <c r="A120" s="68" t="s">
        <v>47</v>
      </c>
      <c r="B120" s="69">
        <v>680980.94</v>
      </c>
      <c r="C120" s="71">
        <v>1.2358529512268661E-3</v>
      </c>
      <c r="D120" s="70">
        <v>12</v>
      </c>
      <c r="E120" s="71">
        <v>2.859866539561487E-3</v>
      </c>
      <c r="F120" s="63"/>
    </row>
    <row r="121" spans="1:6" x14ac:dyDescent="0.2">
      <c r="A121" s="68" t="s">
        <v>48</v>
      </c>
      <c r="B121" s="69">
        <v>4489776.4499999993</v>
      </c>
      <c r="C121" s="71">
        <v>8.1481039338360643E-3</v>
      </c>
      <c r="D121" s="70">
        <v>32</v>
      </c>
      <c r="E121" s="71">
        <v>7.6263107721639654E-3</v>
      </c>
      <c r="F121" s="63"/>
    </row>
    <row r="122" spans="1:6" x14ac:dyDescent="0.2">
      <c r="A122" s="68" t="s">
        <v>49</v>
      </c>
      <c r="B122" s="69">
        <v>537061700.57000434</v>
      </c>
      <c r="C122" s="71">
        <v>0.97466646811048685</v>
      </c>
      <c r="D122" s="70">
        <v>4098</v>
      </c>
      <c r="E122" s="71">
        <v>0.97664442326024781</v>
      </c>
      <c r="F122" s="63"/>
    </row>
    <row r="123" spans="1:6" x14ac:dyDescent="0.2">
      <c r="A123" s="68" t="s">
        <v>50</v>
      </c>
      <c r="B123" s="69">
        <v>0</v>
      </c>
      <c r="C123" s="71">
        <v>0</v>
      </c>
      <c r="D123" s="70">
        <v>0</v>
      </c>
      <c r="E123" s="71">
        <v>0</v>
      </c>
      <c r="F123" s="63"/>
    </row>
    <row r="124" spans="1:6" x14ac:dyDescent="0.2">
      <c r="A124" s="68" t="s">
        <v>2</v>
      </c>
      <c r="B124" s="69">
        <v>8788550.910000002</v>
      </c>
      <c r="C124" s="71">
        <v>1.5949575004450291E-2</v>
      </c>
      <c r="D124" s="70">
        <v>54</v>
      </c>
      <c r="E124" s="71">
        <v>1.2869399428026692E-2</v>
      </c>
      <c r="F124" s="63"/>
    </row>
    <row r="125" spans="1:6" x14ac:dyDescent="0.2">
      <c r="A125" s="68"/>
      <c r="B125" s="69"/>
      <c r="C125" s="71"/>
      <c r="D125" s="70"/>
      <c r="E125" s="71"/>
    </row>
    <row r="126" spans="1:6" ht="10.8" thickBot="1" x14ac:dyDescent="0.25">
      <c r="A126" s="73"/>
      <c r="B126" s="74">
        <v>551021008.8700043</v>
      </c>
      <c r="C126" s="75"/>
      <c r="D126" s="76">
        <v>4196</v>
      </c>
      <c r="E126" s="75"/>
    </row>
    <row r="127" spans="1:6" ht="10.8" thickTop="1" x14ac:dyDescent="0.2">
      <c r="A127" s="68"/>
      <c r="B127" s="69"/>
      <c r="C127" s="71"/>
      <c r="D127" s="70"/>
      <c r="E127" s="71"/>
    </row>
    <row r="128" spans="1:6" x14ac:dyDescent="0.2">
      <c r="A128" s="68"/>
      <c r="B128" s="69"/>
      <c r="C128" s="71"/>
      <c r="D128" s="70"/>
      <c r="E128" s="71"/>
    </row>
    <row r="129" spans="1:5" x14ac:dyDescent="0.2">
      <c r="A129" s="72" t="s">
        <v>117</v>
      </c>
      <c r="B129" s="69"/>
      <c r="C129" s="71"/>
      <c r="D129" s="70"/>
      <c r="E129" s="71"/>
    </row>
    <row r="130" spans="1:5" x14ac:dyDescent="0.2">
      <c r="B130" s="46"/>
      <c r="D130" s="48"/>
    </row>
    <row r="131" spans="1:5" s="62" customFormat="1" ht="20.399999999999999" x14ac:dyDescent="0.2">
      <c r="A131" s="55" t="s">
        <v>118</v>
      </c>
      <c r="B131" s="56" t="s">
        <v>111</v>
      </c>
      <c r="C131" s="57" t="s">
        <v>112</v>
      </c>
      <c r="D131" s="58" t="s">
        <v>113</v>
      </c>
      <c r="E131" s="57" t="s">
        <v>112</v>
      </c>
    </row>
    <row r="132" spans="1:5" x14ac:dyDescent="0.2">
      <c r="B132" s="46"/>
      <c r="D132" s="48"/>
    </row>
    <row r="133" spans="1:5" x14ac:dyDescent="0.2">
      <c r="A133" s="68" t="s">
        <v>5</v>
      </c>
      <c r="B133" s="69">
        <v>527312874.59000415</v>
      </c>
      <c r="C133" s="71">
        <v>0.9569741735825662</v>
      </c>
      <c r="D133" s="70">
        <v>3896</v>
      </c>
      <c r="E133" s="71">
        <v>0.92850333651096284</v>
      </c>
    </row>
    <row r="134" spans="1:5" x14ac:dyDescent="0.2">
      <c r="A134" s="68" t="s">
        <v>6</v>
      </c>
      <c r="B134" s="69">
        <v>23708134.280000005</v>
      </c>
      <c r="C134" s="71">
        <v>4.3025826417433716E-2</v>
      </c>
      <c r="D134" s="70">
        <v>300</v>
      </c>
      <c r="E134" s="71">
        <v>7.1496663489037174E-2</v>
      </c>
    </row>
    <row r="135" spans="1:5" x14ac:dyDescent="0.2">
      <c r="A135" s="68"/>
      <c r="B135" s="69"/>
      <c r="C135" s="71"/>
      <c r="D135" s="70"/>
      <c r="E135" s="71"/>
    </row>
    <row r="136" spans="1:5" s="61" customFormat="1" ht="10.8" thickBot="1" x14ac:dyDescent="0.25">
      <c r="A136" s="73"/>
      <c r="B136" s="74">
        <v>551021008.87000418</v>
      </c>
      <c r="C136" s="75"/>
      <c r="D136" s="76">
        <v>4196</v>
      </c>
      <c r="E136" s="75"/>
    </row>
    <row r="137" spans="1:5" ht="10.8" thickTop="1" x14ac:dyDescent="0.2">
      <c r="A137" s="68"/>
      <c r="B137" s="69"/>
      <c r="C137" s="71"/>
      <c r="D137" s="70"/>
      <c r="E137" s="71"/>
    </row>
    <row r="138" spans="1:5" x14ac:dyDescent="0.2">
      <c r="A138" s="68"/>
      <c r="B138" s="69"/>
      <c r="C138" s="71"/>
      <c r="D138" s="70"/>
      <c r="E138" s="71"/>
    </row>
    <row r="139" spans="1:5" x14ac:dyDescent="0.2">
      <c r="A139" s="72" t="s">
        <v>119</v>
      </c>
      <c r="B139" s="69"/>
      <c r="C139" s="71"/>
      <c r="D139" s="70"/>
      <c r="E139" s="71"/>
    </row>
    <row r="140" spans="1:5" x14ac:dyDescent="0.2">
      <c r="B140" s="46"/>
      <c r="D140" s="48"/>
    </row>
    <row r="141" spans="1:5" s="62" customFormat="1" ht="20.399999999999999" x14ac:dyDescent="0.2">
      <c r="A141" s="55" t="s">
        <v>144</v>
      </c>
      <c r="B141" s="56" t="s">
        <v>111</v>
      </c>
      <c r="C141" s="57" t="s">
        <v>112</v>
      </c>
      <c r="D141" s="58" t="s">
        <v>113</v>
      </c>
      <c r="E141" s="57" t="s">
        <v>112</v>
      </c>
    </row>
    <row r="142" spans="1:5" x14ac:dyDescent="0.2">
      <c r="B142" s="46"/>
      <c r="D142" s="48"/>
    </row>
    <row r="143" spans="1:5" x14ac:dyDescent="0.2">
      <c r="A143" s="68" t="s">
        <v>70</v>
      </c>
      <c r="B143" s="69">
        <v>116998201.13999996</v>
      </c>
      <c r="C143" s="71">
        <v>0.21232983725962251</v>
      </c>
      <c r="D143" s="70">
        <v>1642</v>
      </c>
      <c r="E143" s="71">
        <v>0.39132507149666351</v>
      </c>
    </row>
    <row r="144" spans="1:5" x14ac:dyDescent="0.2">
      <c r="A144" s="68" t="s">
        <v>71</v>
      </c>
      <c r="B144" s="69">
        <v>274337933.55999941</v>
      </c>
      <c r="C144" s="71">
        <v>0.49787200332451048</v>
      </c>
      <c r="D144" s="70">
        <v>2019</v>
      </c>
      <c r="E144" s="71">
        <v>0.48117254528122022</v>
      </c>
    </row>
    <row r="145" spans="1:5" x14ac:dyDescent="0.2">
      <c r="A145" s="68" t="s">
        <v>72</v>
      </c>
      <c r="B145" s="69">
        <v>88483331.969999954</v>
      </c>
      <c r="C145" s="71">
        <v>0.16058068666284839</v>
      </c>
      <c r="D145" s="70">
        <v>373</v>
      </c>
      <c r="E145" s="71">
        <v>8.8894184938036219E-2</v>
      </c>
    </row>
    <row r="146" spans="1:5" x14ac:dyDescent="0.2">
      <c r="A146" s="68" t="s">
        <v>73</v>
      </c>
      <c r="B146" s="69">
        <v>32707845.319999993</v>
      </c>
      <c r="C146" s="71">
        <v>5.9358617536335451E-2</v>
      </c>
      <c r="D146" s="70">
        <v>97</v>
      </c>
      <c r="E146" s="71">
        <v>2.3117254528122022E-2</v>
      </c>
    </row>
    <row r="147" spans="1:5" x14ac:dyDescent="0.2">
      <c r="A147" s="68" t="s">
        <v>74</v>
      </c>
      <c r="B147" s="69">
        <v>15759615.100000001</v>
      </c>
      <c r="C147" s="71">
        <v>2.8600751779535361E-2</v>
      </c>
      <c r="D147" s="70">
        <v>35</v>
      </c>
      <c r="E147" s="71">
        <v>8.3412774070543375E-3</v>
      </c>
    </row>
    <row r="148" spans="1:5" x14ac:dyDescent="0.2">
      <c r="A148" s="68" t="s">
        <v>75</v>
      </c>
      <c r="B148" s="69">
        <v>10572317.52</v>
      </c>
      <c r="C148" s="71">
        <v>1.9186777545344546E-2</v>
      </c>
      <c r="D148" s="70">
        <v>18</v>
      </c>
      <c r="E148" s="71">
        <v>4.2897998093422308E-3</v>
      </c>
    </row>
    <row r="149" spans="1:5" x14ac:dyDescent="0.2">
      <c r="A149" s="68" t="s">
        <v>76</v>
      </c>
      <c r="B149" s="69">
        <v>6609349.5800000001</v>
      </c>
      <c r="C149" s="71">
        <v>1.1994732457758837E-2</v>
      </c>
      <c r="D149" s="70">
        <v>8</v>
      </c>
      <c r="E149" s="71">
        <v>1.9065776930409914E-3</v>
      </c>
    </row>
    <row r="150" spans="1:5" x14ac:dyDescent="0.2">
      <c r="A150" s="68" t="s">
        <v>196</v>
      </c>
      <c r="B150" s="69">
        <v>1000720.03</v>
      </c>
      <c r="C150" s="71">
        <v>1.8161195560441813E-3</v>
      </c>
      <c r="D150" s="70">
        <v>1</v>
      </c>
      <c r="E150" s="71">
        <v>2.3832221163012392E-4</v>
      </c>
    </row>
    <row r="151" spans="1:5" x14ac:dyDescent="0.2">
      <c r="A151" s="68" t="s">
        <v>77</v>
      </c>
      <c r="B151" s="69">
        <v>1401161</v>
      </c>
      <c r="C151" s="71">
        <v>2.5428449686036776E-3</v>
      </c>
      <c r="D151" s="70">
        <v>1</v>
      </c>
      <c r="E151" s="71">
        <v>2.3832221163012392E-4</v>
      </c>
    </row>
    <row r="152" spans="1:5" x14ac:dyDescent="0.2">
      <c r="A152" s="68" t="s">
        <v>80</v>
      </c>
      <c r="B152" s="69">
        <v>3150533.65</v>
      </c>
      <c r="C152" s="71">
        <v>5.7176289093966211E-3</v>
      </c>
      <c r="D152" s="70">
        <v>2</v>
      </c>
      <c r="E152" s="71">
        <v>4.7664442326024784E-4</v>
      </c>
    </row>
    <row r="153" spans="1:5" x14ac:dyDescent="0.2">
      <c r="A153" s="68" t="s">
        <v>78</v>
      </c>
      <c r="B153" s="69">
        <v>0</v>
      </c>
      <c r="C153" s="71">
        <v>0</v>
      </c>
      <c r="D153" s="70">
        <v>0</v>
      </c>
      <c r="E153" s="71">
        <v>0</v>
      </c>
    </row>
    <row r="154" spans="1:5" x14ac:dyDescent="0.2">
      <c r="A154" s="68" t="s">
        <v>79</v>
      </c>
      <c r="B154" s="69">
        <v>0</v>
      </c>
      <c r="C154" s="71">
        <v>0</v>
      </c>
      <c r="D154" s="70">
        <v>0</v>
      </c>
      <c r="E154" s="71">
        <v>0</v>
      </c>
    </row>
    <row r="155" spans="1:5" x14ac:dyDescent="0.2">
      <c r="A155" s="68"/>
      <c r="B155" s="69"/>
      <c r="C155" s="71"/>
      <c r="D155" s="70"/>
      <c r="E155" s="71"/>
    </row>
    <row r="156" spans="1:5" ht="10.8" thickBot="1" x14ac:dyDescent="0.25">
      <c r="A156" s="73"/>
      <c r="B156" s="74">
        <v>551021008.86999929</v>
      </c>
      <c r="C156" s="75"/>
      <c r="D156" s="76">
        <v>4196</v>
      </c>
      <c r="E156" s="75"/>
    </row>
    <row r="157" spans="1:5" ht="10.8" thickTop="1" x14ac:dyDescent="0.2">
      <c r="A157" s="68"/>
      <c r="B157" s="69"/>
      <c r="C157" s="71"/>
      <c r="D157" s="70"/>
      <c r="E157" s="71"/>
    </row>
    <row r="158" spans="1:5" x14ac:dyDescent="0.2">
      <c r="A158" s="73" t="s">
        <v>120</v>
      </c>
      <c r="B158" s="77">
        <v>131320.54548856037</v>
      </c>
      <c r="C158" s="71"/>
      <c r="D158" s="70"/>
      <c r="E158" s="71"/>
    </row>
    <row r="159" spans="1:5" x14ac:dyDescent="0.2">
      <c r="A159" s="68"/>
      <c r="B159" s="69"/>
      <c r="C159" s="71"/>
      <c r="D159" s="70"/>
      <c r="E159" s="71"/>
    </row>
    <row r="160" spans="1:5" x14ac:dyDescent="0.2">
      <c r="A160" s="68"/>
      <c r="B160" s="69"/>
      <c r="C160" s="71"/>
      <c r="D160" s="70"/>
      <c r="E160" s="71"/>
    </row>
    <row r="161" spans="1:5" x14ac:dyDescent="0.2">
      <c r="A161" s="72" t="s">
        <v>121</v>
      </c>
      <c r="B161" s="69"/>
      <c r="C161" s="71"/>
      <c r="D161" s="70"/>
      <c r="E161" s="71"/>
    </row>
    <row r="162" spans="1:5" x14ac:dyDescent="0.2">
      <c r="A162" s="43"/>
      <c r="B162" s="52"/>
      <c r="C162" s="53"/>
      <c r="D162" s="54"/>
      <c r="E162" s="53"/>
    </row>
    <row r="163" spans="1:5" s="62" customFormat="1" ht="20.399999999999999" x14ac:dyDescent="0.2">
      <c r="A163" s="55" t="s">
        <v>122</v>
      </c>
      <c r="B163" s="56" t="s">
        <v>111</v>
      </c>
      <c r="C163" s="57" t="s">
        <v>112</v>
      </c>
      <c r="D163" s="58" t="s">
        <v>113</v>
      </c>
      <c r="E163" s="57" t="s">
        <v>112</v>
      </c>
    </row>
    <row r="164" spans="1:5" x14ac:dyDescent="0.2">
      <c r="B164" s="46"/>
      <c r="D164" s="48"/>
    </row>
    <row r="165" spans="1:5" x14ac:dyDescent="0.2">
      <c r="A165" s="68" t="s">
        <v>7</v>
      </c>
      <c r="B165" s="69">
        <v>348637405.04000378</v>
      </c>
      <c r="C165" s="71">
        <v>0.63271163790100404</v>
      </c>
      <c r="D165" s="70">
        <v>2500</v>
      </c>
      <c r="E165" s="71">
        <v>0.59580552907530981</v>
      </c>
    </row>
    <row r="166" spans="1:5" x14ac:dyDescent="0.2">
      <c r="A166" s="68" t="s">
        <v>8</v>
      </c>
      <c r="B166" s="69">
        <v>197291356.86000001</v>
      </c>
      <c r="C166" s="71">
        <v>0.35804688693193681</v>
      </c>
      <c r="D166" s="70">
        <v>1634</v>
      </c>
      <c r="E166" s="71">
        <v>0.38941849380362248</v>
      </c>
    </row>
    <row r="167" spans="1:5" x14ac:dyDescent="0.2">
      <c r="A167" s="68" t="s">
        <v>9</v>
      </c>
      <c r="B167" s="69">
        <v>5092246.9700000007</v>
      </c>
      <c r="C167" s="71">
        <v>9.2414751670591155E-3</v>
      </c>
      <c r="D167" s="70">
        <v>62</v>
      </c>
      <c r="E167" s="71">
        <v>1.4775977121067683E-2</v>
      </c>
    </row>
    <row r="168" spans="1:5" x14ac:dyDescent="0.2">
      <c r="A168" s="68"/>
      <c r="B168" s="69"/>
      <c r="C168" s="71"/>
      <c r="D168" s="70"/>
      <c r="E168" s="71"/>
    </row>
    <row r="169" spans="1:5" ht="10.8" thickBot="1" x14ac:dyDescent="0.25">
      <c r="A169" s="68"/>
      <c r="B169" s="74">
        <v>551021008.87000382</v>
      </c>
      <c r="C169" s="71"/>
      <c r="D169" s="76">
        <v>4196</v>
      </c>
      <c r="E169" s="71"/>
    </row>
    <row r="170" spans="1:5" ht="10.8" thickTop="1" x14ac:dyDescent="0.2">
      <c r="A170" s="68"/>
      <c r="B170" s="78"/>
      <c r="C170" s="71"/>
      <c r="D170" s="79"/>
      <c r="E170" s="71"/>
    </row>
    <row r="171" spans="1:5" x14ac:dyDescent="0.2">
      <c r="A171" s="68"/>
      <c r="B171" s="69"/>
      <c r="C171" s="71"/>
      <c r="D171" s="70"/>
      <c r="E171" s="71"/>
    </row>
    <row r="172" spans="1:5" x14ac:dyDescent="0.2">
      <c r="A172" s="72" t="s">
        <v>192</v>
      </c>
      <c r="B172" s="69"/>
      <c r="C172" s="71"/>
      <c r="D172" s="70"/>
      <c r="E172" s="71"/>
    </row>
    <row r="173" spans="1:5" x14ac:dyDescent="0.2">
      <c r="B173" s="46"/>
      <c r="D173" s="48"/>
    </row>
    <row r="174" spans="1:5" s="62" customFormat="1" ht="20.399999999999999" x14ac:dyDescent="0.2">
      <c r="A174" s="55" t="s">
        <v>156</v>
      </c>
      <c r="B174" s="56" t="s">
        <v>111</v>
      </c>
      <c r="C174" s="57" t="s">
        <v>112</v>
      </c>
      <c r="D174" s="58" t="s">
        <v>113</v>
      </c>
      <c r="E174" s="57" t="s">
        <v>112</v>
      </c>
    </row>
    <row r="175" spans="1:5" x14ac:dyDescent="0.2">
      <c r="B175" s="46"/>
      <c r="D175" s="48"/>
    </row>
    <row r="176" spans="1:5" x14ac:dyDescent="0.2">
      <c r="A176" s="80">
        <v>1996</v>
      </c>
      <c r="B176" s="69">
        <v>0</v>
      </c>
      <c r="C176" s="71">
        <v>0</v>
      </c>
      <c r="D176" s="70">
        <v>0</v>
      </c>
      <c r="E176" s="71">
        <v>0</v>
      </c>
    </row>
    <row r="177" spans="1:5" x14ac:dyDescent="0.2">
      <c r="A177" s="80">
        <v>1997</v>
      </c>
      <c r="B177" s="69">
        <v>0</v>
      </c>
      <c r="C177" s="71">
        <v>0</v>
      </c>
      <c r="D177" s="70">
        <v>0</v>
      </c>
      <c r="E177" s="71">
        <v>0</v>
      </c>
    </row>
    <row r="178" spans="1:5" x14ac:dyDescent="0.2">
      <c r="A178" s="80">
        <v>1998</v>
      </c>
      <c r="B178" s="69">
        <v>0</v>
      </c>
      <c r="C178" s="71">
        <v>0</v>
      </c>
      <c r="D178" s="70">
        <v>0</v>
      </c>
      <c r="E178" s="71">
        <v>0</v>
      </c>
    </row>
    <row r="179" spans="1:5" x14ac:dyDescent="0.2">
      <c r="A179" s="80">
        <v>1999</v>
      </c>
      <c r="B179" s="69">
        <v>0</v>
      </c>
      <c r="C179" s="71">
        <v>0</v>
      </c>
      <c r="D179" s="70">
        <v>0</v>
      </c>
      <c r="E179" s="71">
        <v>0</v>
      </c>
    </row>
    <row r="180" spans="1:5" x14ac:dyDescent="0.2">
      <c r="A180" s="80">
        <v>2000</v>
      </c>
      <c r="B180" s="69">
        <v>0</v>
      </c>
      <c r="C180" s="71">
        <v>0</v>
      </c>
      <c r="D180" s="70">
        <v>0</v>
      </c>
      <c r="E180" s="71">
        <v>0</v>
      </c>
    </row>
    <row r="181" spans="1:5" x14ac:dyDescent="0.2">
      <c r="A181" s="80">
        <v>2001</v>
      </c>
      <c r="B181" s="69">
        <v>47043.83</v>
      </c>
      <c r="C181" s="71">
        <v>8.537574655542554E-5</v>
      </c>
      <c r="D181" s="70">
        <v>1</v>
      </c>
      <c r="E181" s="71">
        <v>2.3832221163012392E-4</v>
      </c>
    </row>
    <row r="182" spans="1:5" x14ac:dyDescent="0.2">
      <c r="A182" s="80">
        <v>2002</v>
      </c>
      <c r="B182" s="69">
        <v>93783376.699999869</v>
      </c>
      <c r="C182" s="71">
        <v>0.17019927587212158</v>
      </c>
      <c r="D182" s="70">
        <v>752</v>
      </c>
      <c r="E182" s="71">
        <v>0.17921830314585319</v>
      </c>
    </row>
    <row r="183" spans="1:5" x14ac:dyDescent="0.2">
      <c r="A183" s="80">
        <v>2003</v>
      </c>
      <c r="B183" s="69">
        <v>77268.56</v>
      </c>
      <c r="C183" s="71">
        <v>1.4022797453486869E-4</v>
      </c>
      <c r="D183" s="70">
        <v>1</v>
      </c>
      <c r="E183" s="71">
        <v>2.3832221163012392E-4</v>
      </c>
    </row>
    <row r="184" spans="1:5" x14ac:dyDescent="0.2">
      <c r="A184" s="80">
        <v>2004</v>
      </c>
      <c r="B184" s="69">
        <v>2345446.1</v>
      </c>
      <c r="C184" s="71">
        <v>4.2565456892649104E-3</v>
      </c>
      <c r="D184" s="70">
        <v>17</v>
      </c>
      <c r="E184" s="71">
        <v>4.0514775977121067E-3</v>
      </c>
    </row>
    <row r="185" spans="1:5" x14ac:dyDescent="0.2">
      <c r="A185" s="80">
        <v>2005</v>
      </c>
      <c r="B185" s="69">
        <v>198830514.00999996</v>
      </c>
      <c r="C185" s="71">
        <v>0.36084016908493088</v>
      </c>
      <c r="D185" s="70">
        <v>1463</v>
      </c>
      <c r="E185" s="71">
        <v>0.34866539561487131</v>
      </c>
    </row>
    <row r="186" spans="1:5" x14ac:dyDescent="0.2">
      <c r="A186" s="80">
        <v>2006</v>
      </c>
      <c r="B186" s="69">
        <v>255937359.67000011</v>
      </c>
      <c r="C186" s="71">
        <v>0.46447840563259241</v>
      </c>
      <c r="D186" s="70">
        <v>1962</v>
      </c>
      <c r="E186" s="71">
        <v>0.46758817921830315</v>
      </c>
    </row>
    <row r="187" spans="1:5" x14ac:dyDescent="0.2">
      <c r="A187" s="68"/>
      <c r="B187" s="68"/>
      <c r="C187" s="71"/>
      <c r="D187" s="68"/>
      <c r="E187" s="71"/>
    </row>
    <row r="188" spans="1:5" ht="10.8" thickBot="1" x14ac:dyDescent="0.25">
      <c r="A188" s="68"/>
      <c r="B188" s="81">
        <v>551021008.86999989</v>
      </c>
      <c r="C188" s="71"/>
      <c r="D188" s="82">
        <v>4196</v>
      </c>
      <c r="E188" s="71"/>
    </row>
    <row r="189" spans="1:5" ht="13.8" thickTop="1" x14ac:dyDescent="0.25">
      <c r="A189" s="83"/>
      <c r="B189" s="83"/>
      <c r="C189" s="83"/>
      <c r="D189" s="83"/>
      <c r="E189" s="83"/>
    </row>
    <row r="190" spans="1:5" ht="13.2" x14ac:dyDescent="0.25">
      <c r="A190" s="73" t="s">
        <v>123</v>
      </c>
      <c r="B190" s="83"/>
      <c r="C190" s="83"/>
      <c r="D190" s="77">
        <v>89.956036781310289</v>
      </c>
      <c r="E190" s="83"/>
    </row>
    <row r="191" spans="1:5" ht="13.2" x14ac:dyDescent="0.25">
      <c r="A191" s="73"/>
      <c r="B191" s="83"/>
      <c r="C191" s="83"/>
      <c r="D191" s="83"/>
      <c r="E191" s="83"/>
    </row>
    <row r="192" spans="1:5" x14ac:dyDescent="0.2">
      <c r="A192" s="68"/>
      <c r="B192" s="69"/>
      <c r="C192" s="71"/>
      <c r="D192" s="70"/>
      <c r="E192" s="71"/>
    </row>
    <row r="193" spans="1:5" x14ac:dyDescent="0.2">
      <c r="A193" s="72" t="s">
        <v>124</v>
      </c>
      <c r="B193" s="69"/>
      <c r="C193" s="71"/>
      <c r="D193" s="70"/>
      <c r="E193" s="71"/>
    </row>
    <row r="194" spans="1:5" x14ac:dyDescent="0.2">
      <c r="B194" s="46"/>
      <c r="D194" s="48"/>
    </row>
    <row r="195" spans="1:5" s="62" customFormat="1" ht="20.399999999999999" x14ac:dyDescent="0.2">
      <c r="A195" s="55" t="s">
        <v>125</v>
      </c>
      <c r="B195" s="56" t="s">
        <v>111</v>
      </c>
      <c r="C195" s="57" t="s">
        <v>112</v>
      </c>
      <c r="D195" s="58" t="s">
        <v>113</v>
      </c>
      <c r="E195" s="57" t="s">
        <v>112</v>
      </c>
    </row>
    <row r="196" spans="1:5" x14ac:dyDescent="0.2">
      <c r="B196" s="46"/>
      <c r="D196" s="48"/>
    </row>
    <row r="197" spans="1:5" x14ac:dyDescent="0.2">
      <c r="A197" s="68" t="s">
        <v>10</v>
      </c>
      <c r="B197" s="69">
        <v>33306343.169999998</v>
      </c>
      <c r="C197" s="71">
        <v>6.0444779117047848E-2</v>
      </c>
      <c r="D197" s="70">
        <v>277</v>
      </c>
      <c r="E197" s="71">
        <v>6.6015252621544326E-2</v>
      </c>
    </row>
    <row r="198" spans="1:5" x14ac:dyDescent="0.2">
      <c r="A198" s="68" t="s">
        <v>11</v>
      </c>
      <c r="B198" s="69">
        <v>66932938.410000011</v>
      </c>
      <c r="C198" s="71">
        <v>0.12147075580160181</v>
      </c>
      <c r="D198" s="70">
        <v>551</v>
      </c>
      <c r="E198" s="71">
        <v>0.13131553860819828</v>
      </c>
    </row>
    <row r="199" spans="1:5" x14ac:dyDescent="0.2">
      <c r="A199" s="68" t="s">
        <v>12</v>
      </c>
      <c r="B199" s="69">
        <v>171471917.54999989</v>
      </c>
      <c r="C199" s="71">
        <v>0.31118943704459479</v>
      </c>
      <c r="D199" s="70">
        <v>1288</v>
      </c>
      <c r="E199" s="71">
        <v>0.30695900857959962</v>
      </c>
    </row>
    <row r="200" spans="1:5" x14ac:dyDescent="0.2">
      <c r="A200" s="68" t="s">
        <v>13</v>
      </c>
      <c r="B200" s="69">
        <v>266134987.36999986</v>
      </c>
      <c r="C200" s="71">
        <v>0.48298519128294803</v>
      </c>
      <c r="D200" s="70">
        <v>1978</v>
      </c>
      <c r="E200" s="71">
        <v>0.4714013346043851</v>
      </c>
    </row>
    <row r="201" spans="1:5" x14ac:dyDescent="0.2">
      <c r="A201" s="68" t="s">
        <v>14</v>
      </c>
      <c r="B201" s="69">
        <v>12222240.350000001</v>
      </c>
      <c r="C201" s="71">
        <v>2.2181078676228018E-2</v>
      </c>
      <c r="D201" s="70">
        <v>91</v>
      </c>
      <c r="E201" s="71">
        <v>2.1687321258341278E-2</v>
      </c>
    </row>
    <row r="202" spans="1:5" x14ac:dyDescent="0.2">
      <c r="A202" s="68" t="s">
        <v>15</v>
      </c>
      <c r="B202" s="69">
        <v>952582.02</v>
      </c>
      <c r="C202" s="71">
        <v>1.7287580775794684E-3</v>
      </c>
      <c r="D202" s="70">
        <v>11</v>
      </c>
      <c r="E202" s="71">
        <v>2.621544327931363E-3</v>
      </c>
    </row>
    <row r="203" spans="1:5" x14ac:dyDescent="0.2">
      <c r="A203" s="68" t="s">
        <v>16</v>
      </c>
      <c r="B203" s="69">
        <v>0</v>
      </c>
      <c r="C203" s="71">
        <v>0</v>
      </c>
      <c r="D203" s="70">
        <v>0</v>
      </c>
      <c r="E203" s="71">
        <v>0</v>
      </c>
    </row>
    <row r="204" spans="1:5" x14ac:dyDescent="0.2">
      <c r="A204" s="68"/>
      <c r="B204" s="69"/>
      <c r="C204" s="71"/>
      <c r="D204" s="70"/>
      <c r="E204" s="71"/>
    </row>
    <row r="205" spans="1:5" s="61" customFormat="1" ht="10.8" thickBot="1" x14ac:dyDescent="0.25">
      <c r="A205" s="73"/>
      <c r="B205" s="74">
        <v>551021008.86999977</v>
      </c>
      <c r="C205" s="75"/>
      <c r="D205" s="76">
        <v>4196</v>
      </c>
      <c r="E205" s="75"/>
    </row>
    <row r="206" spans="1:5" ht="10.8" thickTop="1" x14ac:dyDescent="0.2">
      <c r="A206" s="68"/>
      <c r="B206" s="69"/>
      <c r="C206" s="71"/>
      <c r="D206" s="70"/>
      <c r="E206" s="71"/>
    </row>
    <row r="207" spans="1:5" x14ac:dyDescent="0.2">
      <c r="A207" s="73" t="s">
        <v>126</v>
      </c>
      <c r="B207" s="69"/>
      <c r="C207" s="68"/>
      <c r="D207" s="77">
        <v>14.700027086186141</v>
      </c>
      <c r="E207" s="71"/>
    </row>
    <row r="208" spans="1:5" x14ac:dyDescent="0.2">
      <c r="A208" s="68"/>
      <c r="B208" s="69"/>
      <c r="C208" s="71"/>
      <c r="D208" s="70"/>
      <c r="E208" s="71"/>
    </row>
    <row r="209" spans="1:6" x14ac:dyDescent="0.2">
      <c r="A209" s="68"/>
      <c r="B209" s="69"/>
      <c r="C209" s="71"/>
      <c r="D209" s="70"/>
      <c r="E209" s="71"/>
    </row>
    <row r="210" spans="1:6" x14ac:dyDescent="0.2">
      <c r="A210" s="72" t="s">
        <v>127</v>
      </c>
      <c r="B210" s="69"/>
      <c r="C210" s="71"/>
      <c r="D210" s="70"/>
      <c r="E210" s="71"/>
    </row>
    <row r="211" spans="1:6" x14ac:dyDescent="0.2">
      <c r="B211" s="46"/>
      <c r="D211" s="48"/>
    </row>
    <row r="212" spans="1:6" s="62" customFormat="1" ht="20.399999999999999" x14ac:dyDescent="0.2">
      <c r="A212" s="55" t="s">
        <v>128</v>
      </c>
      <c r="B212" s="56" t="s">
        <v>111</v>
      </c>
      <c r="C212" s="57" t="s">
        <v>112</v>
      </c>
      <c r="D212" s="58" t="s">
        <v>113</v>
      </c>
      <c r="E212" s="57" t="s">
        <v>112</v>
      </c>
    </row>
    <row r="213" spans="1:6" x14ac:dyDescent="0.2">
      <c r="B213" s="46"/>
      <c r="D213" s="48"/>
    </row>
    <row r="214" spans="1:6" x14ac:dyDescent="0.2">
      <c r="A214" s="68" t="s">
        <v>51</v>
      </c>
      <c r="B214" s="69">
        <v>266081602.07999986</v>
      </c>
      <c r="C214" s="71">
        <v>0.48288830697338342</v>
      </c>
      <c r="D214" s="70">
        <v>2144</v>
      </c>
      <c r="E214" s="71">
        <v>0.51096282173498575</v>
      </c>
      <c r="F214" s="43"/>
    </row>
    <row r="215" spans="1:6" x14ac:dyDescent="0.2">
      <c r="A215" s="68" t="s">
        <v>52</v>
      </c>
      <c r="B215" s="69">
        <v>284939406.7899999</v>
      </c>
      <c r="C215" s="71">
        <v>0.51711169302661664</v>
      </c>
      <c r="D215" s="70">
        <v>2052</v>
      </c>
      <c r="E215" s="71">
        <v>0.48903717826501431</v>
      </c>
      <c r="F215" s="43"/>
    </row>
    <row r="216" spans="1:6" x14ac:dyDescent="0.2">
      <c r="A216" s="68"/>
      <c r="B216" s="69"/>
      <c r="C216" s="71"/>
      <c r="D216" s="70"/>
      <c r="E216" s="71"/>
      <c r="F216" s="43"/>
    </row>
    <row r="217" spans="1:6" s="61" customFormat="1" ht="10.8" thickBot="1" x14ac:dyDescent="0.25">
      <c r="A217" s="73"/>
      <c r="B217" s="74">
        <v>551021008.86999977</v>
      </c>
      <c r="C217" s="75"/>
      <c r="D217" s="76">
        <v>4196</v>
      </c>
      <c r="E217" s="75"/>
      <c r="F217" s="59"/>
    </row>
    <row r="218" spans="1:6" ht="10.8" thickTop="1" x14ac:dyDescent="0.2">
      <c r="A218" s="68"/>
      <c r="B218" s="69"/>
      <c r="C218" s="71"/>
      <c r="D218" s="70"/>
      <c r="E218" s="71"/>
      <c r="F218" s="43"/>
    </row>
    <row r="219" spans="1:6" x14ac:dyDescent="0.2">
      <c r="A219" s="68"/>
      <c r="B219" s="69"/>
      <c r="C219" s="71"/>
      <c r="D219" s="70"/>
      <c r="E219" s="71"/>
      <c r="F219" s="43"/>
    </row>
    <row r="220" spans="1:6" x14ac:dyDescent="0.2">
      <c r="A220" s="72" t="s">
        <v>129</v>
      </c>
      <c r="B220" s="69"/>
      <c r="C220" s="71"/>
      <c r="D220" s="70"/>
      <c r="E220" s="71"/>
      <c r="F220" s="43"/>
    </row>
    <row r="221" spans="1:6" x14ac:dyDescent="0.2">
      <c r="B221" s="46"/>
      <c r="D221" s="48"/>
    </row>
    <row r="222" spans="1:6" s="62" customFormat="1" ht="30.6" x14ac:dyDescent="0.2">
      <c r="A222" s="55" t="s">
        <v>130</v>
      </c>
      <c r="B222" s="56" t="s">
        <v>111</v>
      </c>
      <c r="C222" s="57" t="s">
        <v>112</v>
      </c>
      <c r="D222" s="58" t="s">
        <v>113</v>
      </c>
      <c r="E222" s="57" t="s">
        <v>112</v>
      </c>
      <c r="F222" s="64" t="s">
        <v>131</v>
      </c>
    </row>
    <row r="223" spans="1:6" x14ac:dyDescent="0.2">
      <c r="B223" s="46"/>
      <c r="D223" s="48"/>
    </row>
    <row r="224" spans="1:6" x14ac:dyDescent="0.2">
      <c r="A224" s="68" t="s">
        <v>53</v>
      </c>
      <c r="B224" s="69">
        <v>19740020.809999995</v>
      </c>
      <c r="C224" s="71">
        <v>3.5824443155954469E-2</v>
      </c>
      <c r="D224" s="70">
        <v>209</v>
      </c>
      <c r="E224" s="71">
        <v>4.9809342230695899E-2</v>
      </c>
      <c r="F224" s="71">
        <v>0.80825086214534281</v>
      </c>
    </row>
    <row r="225" spans="1:6" x14ac:dyDescent="0.2">
      <c r="A225" s="68" t="s">
        <v>54</v>
      </c>
      <c r="B225" s="69">
        <v>66905411.619999968</v>
      </c>
      <c r="C225" s="71">
        <v>0.12142079982976599</v>
      </c>
      <c r="D225" s="70">
        <v>566</v>
      </c>
      <c r="E225" s="71">
        <v>0.13489037178265015</v>
      </c>
      <c r="F225" s="71">
        <v>0.81109728384806246</v>
      </c>
    </row>
    <row r="226" spans="1:6" x14ac:dyDescent="0.2">
      <c r="A226" s="68" t="s">
        <v>55</v>
      </c>
      <c r="B226" s="69">
        <v>58228908.979999997</v>
      </c>
      <c r="C226" s="71">
        <v>0.10567457146400329</v>
      </c>
      <c r="D226" s="70">
        <v>533</v>
      </c>
      <c r="E226" s="71">
        <v>0.12702573879885606</v>
      </c>
      <c r="F226" s="71">
        <v>0.79350496301722995</v>
      </c>
    </row>
    <row r="227" spans="1:6" x14ac:dyDescent="0.2">
      <c r="A227" s="68" t="s">
        <v>56</v>
      </c>
      <c r="B227" s="69">
        <v>29239245.109999992</v>
      </c>
      <c r="C227" s="71">
        <v>5.3063757351034663E-2</v>
      </c>
      <c r="D227" s="70">
        <v>245</v>
      </c>
      <c r="E227" s="71">
        <v>5.8388941849380364E-2</v>
      </c>
      <c r="F227" s="71">
        <v>0.80276016847303866</v>
      </c>
    </row>
    <row r="228" spans="1:6" x14ac:dyDescent="0.2">
      <c r="A228" s="68" t="s">
        <v>57</v>
      </c>
      <c r="B228" s="69">
        <v>26972460.709999997</v>
      </c>
      <c r="C228" s="71">
        <v>4.8949967924659471E-2</v>
      </c>
      <c r="D228" s="70">
        <v>245</v>
      </c>
      <c r="E228" s="71">
        <v>5.8388941849380364E-2</v>
      </c>
      <c r="F228" s="71">
        <v>0.80189562739358455</v>
      </c>
    </row>
    <row r="229" spans="1:6" x14ac:dyDescent="0.2">
      <c r="A229" s="68" t="s">
        <v>58</v>
      </c>
      <c r="B229" s="69">
        <v>19128952.510000013</v>
      </c>
      <c r="C229" s="71">
        <v>3.4715468561223276E-2</v>
      </c>
      <c r="D229" s="70">
        <v>159</v>
      </c>
      <c r="E229" s="71">
        <v>3.7893231649189701E-2</v>
      </c>
      <c r="F229" s="71">
        <v>0.79999521248293859</v>
      </c>
    </row>
    <row r="230" spans="1:6" x14ac:dyDescent="0.2">
      <c r="A230" s="68" t="s">
        <v>28</v>
      </c>
      <c r="B230" s="69">
        <v>165273023.47999996</v>
      </c>
      <c r="C230" s="71">
        <v>0.29993960451513774</v>
      </c>
      <c r="D230" s="70">
        <v>1144</v>
      </c>
      <c r="E230" s="71">
        <v>0.27264061010486179</v>
      </c>
      <c r="F230" s="71">
        <v>0.81357550247286714</v>
      </c>
    </row>
    <row r="231" spans="1:6" x14ac:dyDescent="0.2">
      <c r="A231" s="68" t="s">
        <v>59</v>
      </c>
      <c r="B231" s="69">
        <v>61390804.61999996</v>
      </c>
      <c r="C231" s="71">
        <v>0.11141282025869841</v>
      </c>
      <c r="D231" s="70">
        <v>446</v>
      </c>
      <c r="E231" s="71">
        <v>0.10629170638703528</v>
      </c>
      <c r="F231" s="71">
        <v>0.80410378419956119</v>
      </c>
    </row>
    <row r="232" spans="1:6" x14ac:dyDescent="0.2">
      <c r="A232" s="68" t="s">
        <v>60</v>
      </c>
      <c r="B232" s="69">
        <v>78140848.810000002</v>
      </c>
      <c r="C232" s="71">
        <v>0.1418110154642678</v>
      </c>
      <c r="D232" s="70">
        <v>399</v>
      </c>
      <c r="E232" s="71">
        <v>9.5090562440419441E-2</v>
      </c>
      <c r="F232" s="71">
        <v>0.79655430832445129</v>
      </c>
    </row>
    <row r="233" spans="1:6" x14ac:dyDescent="0.2">
      <c r="A233" s="68" t="s">
        <v>61</v>
      </c>
      <c r="B233" s="69">
        <v>20578401.690000009</v>
      </c>
      <c r="C233" s="71">
        <v>3.734594753873529E-2</v>
      </c>
      <c r="D233" s="70">
        <v>186</v>
      </c>
      <c r="E233" s="71">
        <v>4.4327931363203052E-2</v>
      </c>
      <c r="F233" s="71">
        <v>0.78662907307212049</v>
      </c>
    </row>
    <row r="234" spans="1:6" x14ac:dyDescent="0.2">
      <c r="A234" s="68" t="s">
        <v>62</v>
      </c>
      <c r="B234" s="69">
        <v>5092246.9700000007</v>
      </c>
      <c r="C234" s="71">
        <v>9.2414751670591815E-3</v>
      </c>
      <c r="D234" s="70">
        <v>62</v>
      </c>
      <c r="E234" s="71">
        <v>1.4775977121067683E-2</v>
      </c>
      <c r="F234" s="71">
        <v>0.77900801895951854</v>
      </c>
    </row>
    <row r="235" spans="1:6" x14ac:dyDescent="0.2">
      <c r="A235" s="68" t="s">
        <v>3</v>
      </c>
      <c r="B235" s="69">
        <v>330683.56</v>
      </c>
      <c r="C235" s="71">
        <v>6.0012876946043418E-4</v>
      </c>
      <c r="D235" s="70">
        <v>2</v>
      </c>
      <c r="E235" s="71">
        <v>4.7664442326024784E-4</v>
      </c>
      <c r="F235" s="71">
        <v>0.85893116218374443</v>
      </c>
    </row>
    <row r="236" spans="1:6" x14ac:dyDescent="0.2">
      <c r="A236" s="68"/>
      <c r="B236" s="69"/>
      <c r="C236" s="71"/>
      <c r="D236" s="70"/>
      <c r="E236" s="71"/>
      <c r="F236" s="68"/>
    </row>
    <row r="237" spans="1:6" s="61" customFormat="1" ht="10.8" thickBot="1" x14ac:dyDescent="0.25">
      <c r="A237" s="73"/>
      <c r="B237" s="74">
        <v>551021008.86999989</v>
      </c>
      <c r="C237" s="75"/>
      <c r="D237" s="76">
        <v>4196</v>
      </c>
      <c r="E237" s="75"/>
      <c r="F237" s="85">
        <v>0.80457818043968132</v>
      </c>
    </row>
    <row r="238" spans="1:6" ht="10.8" thickTop="1" x14ac:dyDescent="0.2">
      <c r="A238" s="68"/>
      <c r="B238" s="69"/>
      <c r="C238" s="71"/>
      <c r="D238" s="70"/>
      <c r="E238" s="71"/>
      <c r="F238" s="68"/>
    </row>
    <row r="239" spans="1:6" x14ac:dyDescent="0.2">
      <c r="A239" s="68"/>
      <c r="B239" s="69"/>
      <c r="C239" s="71"/>
      <c r="D239" s="70"/>
      <c r="E239" s="71"/>
      <c r="F239" s="68"/>
    </row>
    <row r="240" spans="1:6" x14ac:dyDescent="0.2">
      <c r="A240" s="72" t="s">
        <v>132</v>
      </c>
      <c r="B240" s="69"/>
      <c r="C240" s="71"/>
      <c r="D240" s="70"/>
      <c r="E240" s="71"/>
      <c r="F240" s="68"/>
    </row>
    <row r="241" spans="1:5" x14ac:dyDescent="0.2">
      <c r="B241" s="46"/>
      <c r="D241" s="48"/>
    </row>
    <row r="242" spans="1:5" s="62" customFormat="1" ht="20.399999999999999" x14ac:dyDescent="0.2">
      <c r="A242" s="55" t="s">
        <v>133</v>
      </c>
      <c r="B242" s="56" t="s">
        <v>111</v>
      </c>
      <c r="C242" s="57" t="s">
        <v>112</v>
      </c>
      <c r="D242" s="58" t="s">
        <v>113</v>
      </c>
      <c r="E242" s="57" t="s">
        <v>112</v>
      </c>
    </row>
    <row r="243" spans="1:5" x14ac:dyDescent="0.2">
      <c r="B243" s="46"/>
      <c r="D243" s="48"/>
    </row>
    <row r="244" spans="1:5" x14ac:dyDescent="0.2">
      <c r="A244" s="68" t="s">
        <v>366</v>
      </c>
      <c r="B244" s="69">
        <v>8493497.6099999994</v>
      </c>
      <c r="C244" s="71">
        <v>1.5414108488200681E-2</v>
      </c>
      <c r="D244" s="70">
        <v>60</v>
      </c>
      <c r="E244" s="71">
        <v>1.4299332697807437E-2</v>
      </c>
    </row>
    <row r="245" spans="1:5" x14ac:dyDescent="0.2">
      <c r="A245" s="68" t="s">
        <v>350</v>
      </c>
      <c r="B245" s="69">
        <v>397527510.60000211</v>
      </c>
      <c r="C245" s="71">
        <v>0.72143802904216969</v>
      </c>
      <c r="D245" s="70">
        <v>3123</v>
      </c>
      <c r="E245" s="71">
        <v>0.74428026692087701</v>
      </c>
    </row>
    <row r="246" spans="1:5" x14ac:dyDescent="0.2">
      <c r="A246" s="68" t="s">
        <v>319</v>
      </c>
      <c r="B246" s="69">
        <v>138714921.06999978</v>
      </c>
      <c r="C246" s="71">
        <v>0.25174161935216832</v>
      </c>
      <c r="D246" s="70">
        <v>957</v>
      </c>
      <c r="E246" s="71">
        <v>0.22807435653002861</v>
      </c>
    </row>
    <row r="247" spans="1:5" x14ac:dyDescent="0.2">
      <c r="A247" s="68" t="s">
        <v>320</v>
      </c>
      <c r="B247" s="69">
        <v>1114322.2</v>
      </c>
      <c r="C247" s="71">
        <v>2.022286232398252E-3</v>
      </c>
      <c r="D247" s="70">
        <v>12</v>
      </c>
      <c r="E247" s="71">
        <v>2.859866539561487E-3</v>
      </c>
    </row>
    <row r="248" spans="1:5" x14ac:dyDescent="0.2">
      <c r="A248" s="68" t="s">
        <v>321</v>
      </c>
      <c r="B248" s="69">
        <v>0</v>
      </c>
      <c r="C248" s="71">
        <v>0</v>
      </c>
      <c r="D248" s="70">
        <v>0</v>
      </c>
      <c r="E248" s="71">
        <v>0</v>
      </c>
    </row>
    <row r="249" spans="1:5" x14ac:dyDescent="0.2">
      <c r="A249" s="68" t="s">
        <v>39</v>
      </c>
      <c r="B249" s="69">
        <v>0</v>
      </c>
      <c r="C249" s="71">
        <v>0</v>
      </c>
      <c r="D249" s="70">
        <v>0</v>
      </c>
      <c r="E249" s="71">
        <v>0</v>
      </c>
    </row>
    <row r="250" spans="1:5" x14ac:dyDescent="0.2">
      <c r="A250" s="68" t="s">
        <v>40</v>
      </c>
      <c r="B250" s="69">
        <v>0</v>
      </c>
      <c r="C250" s="71">
        <v>0</v>
      </c>
      <c r="D250" s="70">
        <v>0</v>
      </c>
      <c r="E250" s="71">
        <v>0</v>
      </c>
    </row>
    <row r="251" spans="1:5" x14ac:dyDescent="0.2">
      <c r="A251" s="68" t="s">
        <v>29</v>
      </c>
      <c r="B251" s="69">
        <v>0</v>
      </c>
      <c r="C251" s="71">
        <v>0</v>
      </c>
      <c r="D251" s="70">
        <v>0</v>
      </c>
      <c r="E251" s="71">
        <v>0</v>
      </c>
    </row>
    <row r="252" spans="1:5" x14ac:dyDescent="0.2">
      <c r="A252" s="68" t="s">
        <v>30</v>
      </c>
      <c r="B252" s="69">
        <v>4172756.5</v>
      </c>
      <c r="C252" s="71">
        <v>7.5727720591946537E-3</v>
      </c>
      <c r="D252" s="70">
        <v>29</v>
      </c>
      <c r="E252" s="71">
        <v>6.9113441372735942E-3</v>
      </c>
    </row>
    <row r="253" spans="1:5" x14ac:dyDescent="0.2">
      <c r="A253" s="68" t="s">
        <v>31</v>
      </c>
      <c r="B253" s="69">
        <v>265898</v>
      </c>
      <c r="C253" s="71">
        <v>4.8255510356181582E-4</v>
      </c>
      <c r="D253" s="70">
        <v>2</v>
      </c>
      <c r="E253" s="71">
        <v>4.7664442326024784E-4</v>
      </c>
    </row>
    <row r="254" spans="1:5" x14ac:dyDescent="0.2">
      <c r="A254" s="68" t="s">
        <v>32</v>
      </c>
      <c r="B254" s="69">
        <v>649118.63</v>
      </c>
      <c r="C254" s="71">
        <v>1.1780288220428661E-3</v>
      </c>
      <c r="D254" s="70">
        <v>11</v>
      </c>
      <c r="E254" s="71">
        <v>2.621544327931363E-3</v>
      </c>
    </row>
    <row r="255" spans="1:5" x14ac:dyDescent="0.2">
      <c r="A255" s="68" t="s">
        <v>33</v>
      </c>
      <c r="B255" s="69">
        <v>0</v>
      </c>
      <c r="C255" s="71">
        <v>0</v>
      </c>
      <c r="D255" s="70">
        <v>0</v>
      </c>
      <c r="E255" s="71">
        <v>0</v>
      </c>
    </row>
    <row r="256" spans="1:5" x14ac:dyDescent="0.2">
      <c r="A256" s="68" t="s">
        <v>34</v>
      </c>
      <c r="B256" s="69">
        <v>82984.259999999995</v>
      </c>
      <c r="C256" s="71">
        <v>1.5060090026363735E-4</v>
      </c>
      <c r="D256" s="70">
        <v>2</v>
      </c>
      <c r="E256" s="71">
        <v>4.7664442326024784E-4</v>
      </c>
    </row>
    <row r="257" spans="1:5" x14ac:dyDescent="0.2">
      <c r="A257" s="68" t="s">
        <v>322</v>
      </c>
      <c r="B257" s="69">
        <v>0</v>
      </c>
      <c r="C257" s="71">
        <v>0</v>
      </c>
      <c r="D257" s="70">
        <v>0</v>
      </c>
      <c r="E257" s="71">
        <v>0</v>
      </c>
    </row>
    <row r="258" spans="1:5" x14ac:dyDescent="0.2">
      <c r="A258" s="68"/>
      <c r="B258" s="69"/>
      <c r="C258" s="71"/>
      <c r="D258" s="70"/>
      <c r="E258" s="71"/>
    </row>
    <row r="259" spans="1:5" s="61" customFormat="1" ht="10.8" thickBot="1" x14ac:dyDescent="0.25">
      <c r="A259" s="73"/>
      <c r="B259" s="74">
        <v>551021008.87000191</v>
      </c>
      <c r="C259" s="75"/>
      <c r="D259" s="76">
        <v>4196</v>
      </c>
      <c r="E259" s="75"/>
    </row>
    <row r="260" spans="1:5" ht="10.8" thickTop="1" x14ac:dyDescent="0.2">
      <c r="A260" s="68"/>
      <c r="B260" s="69"/>
      <c r="C260" s="71"/>
      <c r="D260" s="70"/>
      <c r="E260" s="71"/>
    </row>
    <row r="261" spans="1:5" x14ac:dyDescent="0.2">
      <c r="A261" s="73" t="s">
        <v>134</v>
      </c>
      <c r="B261" s="69"/>
      <c r="C261" s="68"/>
      <c r="D261" s="86">
        <v>2.3991374686311417E-2</v>
      </c>
      <c r="E261" s="71"/>
    </row>
    <row r="262" spans="1:5" x14ac:dyDescent="0.2">
      <c r="A262" s="68"/>
      <c r="B262" s="69"/>
      <c r="C262" s="71"/>
      <c r="D262" s="70"/>
      <c r="E262" s="71"/>
    </row>
    <row r="263" spans="1:5" x14ac:dyDescent="0.2">
      <c r="A263" s="68"/>
      <c r="B263" s="69"/>
      <c r="C263" s="71"/>
      <c r="D263" s="70"/>
      <c r="E263" s="71"/>
    </row>
    <row r="264" spans="1:5" x14ac:dyDescent="0.2">
      <c r="A264" s="68"/>
      <c r="B264" s="69"/>
      <c r="C264" s="71"/>
      <c r="D264" s="70"/>
      <c r="E264" s="71"/>
    </row>
    <row r="265" spans="1:5" x14ac:dyDescent="0.2">
      <c r="A265" s="72" t="s">
        <v>137</v>
      </c>
      <c r="B265" s="69"/>
      <c r="C265" s="71"/>
      <c r="D265" s="70"/>
      <c r="E265" s="71"/>
    </row>
    <row r="266" spans="1:5" x14ac:dyDescent="0.2">
      <c r="B266" s="46"/>
      <c r="D266" s="48"/>
    </row>
    <row r="267" spans="1:5" s="62" customFormat="1" ht="20.399999999999999" x14ac:dyDescent="0.2">
      <c r="A267" s="55" t="s">
        <v>137</v>
      </c>
      <c r="B267" s="56" t="s">
        <v>111</v>
      </c>
      <c r="C267" s="57" t="s">
        <v>112</v>
      </c>
      <c r="D267" s="58" t="s">
        <v>113</v>
      </c>
      <c r="E267" s="57" t="s">
        <v>112</v>
      </c>
    </row>
    <row r="269" spans="1:5" x14ac:dyDescent="0.2">
      <c r="A269" s="68" t="s">
        <v>148</v>
      </c>
      <c r="B269" s="69">
        <v>0</v>
      </c>
      <c r="C269" s="71">
        <v>0</v>
      </c>
      <c r="D269" s="70">
        <v>0</v>
      </c>
      <c r="E269" s="71">
        <v>0</v>
      </c>
    </row>
    <row r="270" spans="1:5" x14ac:dyDescent="0.2">
      <c r="A270" s="68" t="s">
        <v>142</v>
      </c>
      <c r="B270" s="69">
        <v>327343172.01000017</v>
      </c>
      <c r="C270" s="71">
        <v>0.59406659045776777</v>
      </c>
      <c r="D270" s="70">
        <v>2440</v>
      </c>
      <c r="E270" s="71">
        <v>0.58150619637750234</v>
      </c>
    </row>
    <row r="271" spans="1:5" x14ac:dyDescent="0.2">
      <c r="A271" s="68" t="s">
        <v>145</v>
      </c>
      <c r="B271" s="69">
        <v>223677836.85999963</v>
      </c>
      <c r="C271" s="71">
        <v>0.40593340954223228</v>
      </c>
      <c r="D271" s="70">
        <v>1756</v>
      </c>
      <c r="E271" s="71">
        <v>0.41849380362249761</v>
      </c>
    </row>
    <row r="272" spans="1:5" x14ac:dyDescent="0.2">
      <c r="A272" s="68"/>
      <c r="B272" s="68"/>
      <c r="C272" s="71"/>
      <c r="D272" s="68"/>
      <c r="E272" s="71"/>
    </row>
    <row r="273" spans="1:5" ht="10.8" thickBot="1" x14ac:dyDescent="0.25">
      <c r="A273" s="68"/>
      <c r="B273" s="81">
        <v>551021008.86999977</v>
      </c>
      <c r="C273" s="71"/>
      <c r="D273" s="82">
        <v>4196</v>
      </c>
      <c r="E273" s="71"/>
    </row>
    <row r="274" spans="1:5" ht="10.8" thickTop="1" x14ac:dyDescent="0.2">
      <c r="A274" s="68"/>
      <c r="B274" s="68"/>
      <c r="C274" s="71"/>
      <c r="D274" s="68"/>
      <c r="E274" s="71"/>
    </row>
    <row r="275" spans="1:5" x14ac:dyDescent="0.2">
      <c r="A275" s="68"/>
      <c r="B275" s="68"/>
      <c r="C275" s="71"/>
      <c r="D275" s="68"/>
      <c r="E275" s="71"/>
    </row>
    <row r="276" spans="1:5" x14ac:dyDescent="0.2">
      <c r="A276" s="68"/>
      <c r="B276" s="68"/>
      <c r="C276" s="68"/>
      <c r="D276" s="68"/>
      <c r="E276" s="68"/>
    </row>
    <row r="277" spans="1:5" x14ac:dyDescent="0.2">
      <c r="A277" s="72" t="s">
        <v>149</v>
      </c>
      <c r="B277" s="69"/>
      <c r="C277" s="71"/>
      <c r="D277" s="70"/>
      <c r="E277" s="71"/>
    </row>
    <row r="278" spans="1:5" x14ac:dyDescent="0.2">
      <c r="B278" s="46"/>
      <c r="D278" s="48"/>
    </row>
    <row r="279" spans="1:5" s="62" customFormat="1" ht="20.399999999999999" x14ac:dyDescent="0.2">
      <c r="A279" s="55" t="s">
        <v>138</v>
      </c>
      <c r="B279" s="56" t="s">
        <v>111</v>
      </c>
      <c r="C279" s="57" t="s">
        <v>112</v>
      </c>
      <c r="D279" s="58" t="s">
        <v>113</v>
      </c>
      <c r="E279" s="57" t="s">
        <v>112</v>
      </c>
    </row>
    <row r="281" spans="1:5" x14ac:dyDescent="0.2">
      <c r="A281" s="68" t="s">
        <v>37</v>
      </c>
      <c r="B281" s="69">
        <v>46262044.839999989</v>
      </c>
      <c r="C281" s="71">
        <v>8.39569528117831E-2</v>
      </c>
      <c r="D281" s="70">
        <v>306</v>
      </c>
      <c r="E281" s="71">
        <v>7.2926596758817921E-2</v>
      </c>
    </row>
    <row r="282" spans="1:5" x14ac:dyDescent="0.2">
      <c r="A282" s="68" t="s">
        <v>38</v>
      </c>
      <c r="B282" s="69">
        <v>504758964.03000337</v>
      </c>
      <c r="C282" s="71">
        <v>0.91604304718821694</v>
      </c>
      <c r="D282" s="70">
        <v>3890</v>
      </c>
      <c r="E282" s="71">
        <v>0.92707340324118204</v>
      </c>
    </row>
    <row r="283" spans="1:5" x14ac:dyDescent="0.2">
      <c r="A283" s="68"/>
      <c r="B283" s="68"/>
      <c r="C283" s="71"/>
      <c r="D283" s="68"/>
      <c r="E283" s="71"/>
    </row>
    <row r="284" spans="1:5" ht="10.8" thickBot="1" x14ac:dyDescent="0.25">
      <c r="A284" s="68"/>
      <c r="B284" s="81">
        <v>551021008.87000334</v>
      </c>
      <c r="C284" s="71"/>
      <c r="D284" s="82">
        <v>4196</v>
      </c>
      <c r="E284" s="71"/>
    </row>
    <row r="285" spans="1:5" ht="10.8" thickTop="1" x14ac:dyDescent="0.2">
      <c r="A285" s="68"/>
      <c r="B285" s="68"/>
      <c r="C285" s="71"/>
      <c r="D285" s="68"/>
      <c r="E285" s="71"/>
    </row>
    <row r="286" spans="1:5" x14ac:dyDescent="0.2">
      <c r="A286" s="68"/>
      <c r="B286" s="68"/>
      <c r="C286" s="71"/>
      <c r="D286" s="68"/>
      <c r="E286" s="71"/>
    </row>
    <row r="287" spans="1:5" x14ac:dyDescent="0.2">
      <c r="A287" s="68"/>
      <c r="B287" s="68"/>
      <c r="C287" s="71"/>
      <c r="D287" s="68"/>
      <c r="E287" s="71"/>
    </row>
    <row r="288" spans="1:5" x14ac:dyDescent="0.2">
      <c r="A288" s="68"/>
      <c r="B288" s="68"/>
      <c r="C288" s="71"/>
      <c r="D288" s="68"/>
      <c r="E288" s="71"/>
    </row>
    <row r="289" spans="1:5" x14ac:dyDescent="0.2">
      <c r="A289" s="72" t="s">
        <v>147</v>
      </c>
      <c r="B289" s="69"/>
      <c r="C289" s="71"/>
      <c r="D289" s="70"/>
      <c r="E289" s="71"/>
    </row>
    <row r="290" spans="1:5" x14ac:dyDescent="0.2">
      <c r="A290" s="43"/>
      <c r="B290" s="52"/>
      <c r="C290" s="53"/>
      <c r="D290" s="54"/>
      <c r="E290" s="53"/>
    </row>
    <row r="291" spans="1:5" s="62" customFormat="1" ht="20.399999999999999" x14ac:dyDescent="0.2">
      <c r="A291" s="55" t="s">
        <v>139</v>
      </c>
      <c r="B291" s="56" t="s">
        <v>111</v>
      </c>
      <c r="C291" s="57" t="s">
        <v>112</v>
      </c>
      <c r="D291" s="58" t="s">
        <v>113</v>
      </c>
      <c r="E291" s="57" t="s">
        <v>112</v>
      </c>
    </row>
    <row r="293" spans="1:5" x14ac:dyDescent="0.2">
      <c r="A293" s="88" t="s">
        <v>1</v>
      </c>
      <c r="B293" s="69">
        <v>12158441.16</v>
      </c>
      <c r="C293" s="71">
        <v>3.7142797527570159E-2</v>
      </c>
      <c r="D293" s="70">
        <v>78</v>
      </c>
      <c r="E293" s="71">
        <v>3.1967213114754096E-2</v>
      </c>
    </row>
    <row r="294" spans="1:5" x14ac:dyDescent="0.2">
      <c r="A294" s="68" t="s">
        <v>82</v>
      </c>
      <c r="B294" s="69">
        <v>68447729.64000003</v>
      </c>
      <c r="C294" s="71">
        <v>0.20910083207084285</v>
      </c>
      <c r="D294" s="70">
        <v>456</v>
      </c>
      <c r="E294" s="71">
        <v>0.18688524590163935</v>
      </c>
    </row>
    <row r="295" spans="1:5" x14ac:dyDescent="0.2">
      <c r="A295" s="68" t="s">
        <v>83</v>
      </c>
      <c r="B295" s="69">
        <v>89062480.669999972</v>
      </c>
      <c r="C295" s="71">
        <v>0.27207679366924203</v>
      </c>
      <c r="D295" s="70">
        <v>656</v>
      </c>
      <c r="E295" s="71">
        <v>0.26885245901639343</v>
      </c>
    </row>
    <row r="296" spans="1:5" x14ac:dyDescent="0.2">
      <c r="A296" s="68" t="s">
        <v>84</v>
      </c>
      <c r="B296" s="69">
        <v>94599570.189999998</v>
      </c>
      <c r="C296" s="71">
        <v>0.28899203734455803</v>
      </c>
      <c r="D296" s="70">
        <v>725</v>
      </c>
      <c r="E296" s="71">
        <v>0.29713114754098363</v>
      </c>
    </row>
    <row r="297" spans="1:5" x14ac:dyDescent="0.2">
      <c r="A297" s="68" t="s">
        <v>85</v>
      </c>
      <c r="B297" s="69">
        <v>41385186.479999997</v>
      </c>
      <c r="C297" s="71">
        <v>0.12642752321938067</v>
      </c>
      <c r="D297" s="70">
        <v>339</v>
      </c>
      <c r="E297" s="71">
        <v>0.13893442622950819</v>
      </c>
    </row>
    <row r="298" spans="1:5" x14ac:dyDescent="0.2">
      <c r="A298" s="68" t="s">
        <v>86</v>
      </c>
      <c r="B298" s="69">
        <v>10009977.609999999</v>
      </c>
      <c r="C298" s="71">
        <v>3.0579460535361969E-2</v>
      </c>
      <c r="D298" s="70">
        <v>96</v>
      </c>
      <c r="E298" s="71">
        <v>3.9344262295081971E-2</v>
      </c>
    </row>
    <row r="299" spans="1:5" x14ac:dyDescent="0.2">
      <c r="A299" s="68" t="s">
        <v>87</v>
      </c>
      <c r="B299" s="69">
        <v>3851920.0099999993</v>
      </c>
      <c r="C299" s="71">
        <v>1.1767222717211059E-2</v>
      </c>
      <c r="D299" s="70">
        <v>22</v>
      </c>
      <c r="E299" s="71">
        <v>9.0163934426229515E-3</v>
      </c>
    </row>
    <row r="300" spans="1:5" x14ac:dyDescent="0.2">
      <c r="A300" s="68" t="s">
        <v>88</v>
      </c>
      <c r="B300" s="69">
        <v>2752178.45</v>
      </c>
      <c r="C300" s="71">
        <v>8.4076244300459214E-3</v>
      </c>
      <c r="D300" s="70">
        <v>17</v>
      </c>
      <c r="E300" s="71">
        <v>6.9672131147540985E-3</v>
      </c>
    </row>
    <row r="301" spans="1:5" x14ac:dyDescent="0.2">
      <c r="A301" s="68" t="s">
        <v>0</v>
      </c>
      <c r="B301" s="69">
        <v>1154739.76</v>
      </c>
      <c r="C301" s="71">
        <v>3.5276121780989031E-3</v>
      </c>
      <c r="D301" s="70">
        <v>7</v>
      </c>
      <c r="E301" s="71">
        <v>2.8688524590163933E-3</v>
      </c>
    </row>
    <row r="302" spans="1:5" x14ac:dyDescent="0.2">
      <c r="A302" s="68" t="s">
        <v>69</v>
      </c>
      <c r="B302" s="69">
        <v>177719.92</v>
      </c>
      <c r="C302" s="71">
        <v>5.4291622736084093E-4</v>
      </c>
      <c r="D302" s="70">
        <v>4</v>
      </c>
      <c r="E302" s="71">
        <v>1.639344262295082E-3</v>
      </c>
    </row>
    <row r="303" spans="1:5" x14ac:dyDescent="0.2">
      <c r="A303" s="68" t="s">
        <v>81</v>
      </c>
      <c r="B303" s="69">
        <v>3743228.1200000006</v>
      </c>
      <c r="C303" s="71">
        <v>1.1435180080327593E-2</v>
      </c>
      <c r="D303" s="70">
        <v>40</v>
      </c>
      <c r="E303" s="71">
        <v>1.6393442622950821E-2</v>
      </c>
    </row>
    <row r="304" spans="1:5" x14ac:dyDescent="0.2">
      <c r="A304" s="68"/>
      <c r="B304" s="68"/>
      <c r="C304" s="71"/>
      <c r="D304" s="70"/>
      <c r="E304" s="71"/>
    </row>
    <row r="305" spans="1:5" ht="10.8" thickBot="1" x14ac:dyDescent="0.25">
      <c r="A305" s="68"/>
      <c r="B305" s="81">
        <v>327343172.00999999</v>
      </c>
      <c r="C305" s="71"/>
      <c r="D305" s="76">
        <v>2440</v>
      </c>
      <c r="E305" s="71"/>
    </row>
    <row r="306" spans="1:5" ht="10.8" thickTop="1" x14ac:dyDescent="0.2">
      <c r="A306" s="68"/>
      <c r="B306" s="68"/>
      <c r="C306" s="71"/>
      <c r="D306" s="68"/>
      <c r="E306" s="71"/>
    </row>
    <row r="307" spans="1:5" x14ac:dyDescent="0.2">
      <c r="A307" s="68"/>
      <c r="B307" s="68"/>
      <c r="C307" s="71"/>
      <c r="D307" s="68"/>
      <c r="E307" s="71"/>
    </row>
    <row r="308" spans="1:5" x14ac:dyDescent="0.2">
      <c r="A308" s="73" t="s">
        <v>387</v>
      </c>
      <c r="B308" s="68"/>
      <c r="C308" s="71"/>
      <c r="D308" s="77">
        <v>1.7395859076202282</v>
      </c>
      <c r="E308" s="71"/>
    </row>
    <row r="309" spans="1:5" x14ac:dyDescent="0.2">
      <c r="A309" s="68"/>
      <c r="B309" s="68"/>
      <c r="C309" s="71"/>
      <c r="D309" s="68"/>
      <c r="E309" s="71"/>
    </row>
    <row r="310" spans="1:5" x14ac:dyDescent="0.2">
      <c r="A310" s="68"/>
      <c r="B310" s="68"/>
      <c r="C310" s="71"/>
      <c r="D310" s="68"/>
      <c r="E310" s="71"/>
    </row>
    <row r="311" spans="1:5" x14ac:dyDescent="0.2">
      <c r="A311" s="68"/>
      <c r="B311" s="68"/>
      <c r="C311" s="71"/>
      <c r="D311" s="68"/>
      <c r="E311" s="71"/>
    </row>
    <row r="312" spans="1:5" x14ac:dyDescent="0.2">
      <c r="A312" s="68"/>
      <c r="B312" s="68"/>
      <c r="C312" s="71"/>
      <c r="D312" s="68"/>
      <c r="E312" s="71"/>
    </row>
    <row r="313" spans="1:5" x14ac:dyDescent="0.2">
      <c r="A313" s="68"/>
      <c r="B313" s="68"/>
      <c r="C313" s="71"/>
      <c r="D313" s="68"/>
      <c r="E313" s="71"/>
    </row>
    <row r="314" spans="1:5" ht="15" x14ac:dyDescent="0.25">
      <c r="A314" s="72" t="s">
        <v>171</v>
      </c>
      <c r="B314" s="89"/>
      <c r="C314" s="89"/>
      <c r="D314" s="89"/>
      <c r="E314" s="89"/>
    </row>
    <row r="315" spans="1:5" ht="15" x14ac:dyDescent="0.25">
      <c r="A315" s="65"/>
      <c r="B315" s="65"/>
      <c r="C315" s="65"/>
      <c r="D315" s="65"/>
      <c r="E315" s="65"/>
    </row>
    <row r="316" spans="1:5" ht="20.399999999999999" x14ac:dyDescent="0.2">
      <c r="A316" s="55" t="s">
        <v>89</v>
      </c>
      <c r="B316" s="56" t="s">
        <v>111</v>
      </c>
      <c r="C316" s="64" t="s">
        <v>112</v>
      </c>
      <c r="D316" s="58" t="s">
        <v>113</v>
      </c>
      <c r="E316" s="64" t="s">
        <v>112</v>
      </c>
    </row>
    <row r="317" spans="1:5" x14ac:dyDescent="0.2">
      <c r="C317" s="45"/>
      <c r="E317" s="45"/>
    </row>
    <row r="318" spans="1:5" x14ac:dyDescent="0.2">
      <c r="A318" s="68" t="s">
        <v>172</v>
      </c>
      <c r="B318" s="69">
        <v>379456823.34000152</v>
      </c>
      <c r="C318" s="71">
        <v>0.68864311384091736</v>
      </c>
      <c r="D318" s="70">
        <v>2869</v>
      </c>
      <c r="E318" s="71">
        <v>0.6837464251668256</v>
      </c>
    </row>
    <row r="319" spans="1:5" x14ac:dyDescent="0.2">
      <c r="A319" s="68" t="s">
        <v>173</v>
      </c>
      <c r="B319" s="69">
        <v>150408898.71000001</v>
      </c>
      <c r="C319" s="71">
        <v>0.27296400008131982</v>
      </c>
      <c r="D319" s="70">
        <v>1148</v>
      </c>
      <c r="E319" s="71">
        <v>0.27359389895138225</v>
      </c>
    </row>
    <row r="320" spans="1:5" x14ac:dyDescent="0.2">
      <c r="A320" s="68" t="s">
        <v>174</v>
      </c>
      <c r="B320" s="69">
        <v>14023095.029999996</v>
      </c>
      <c r="C320" s="71">
        <v>2.5449292865906619E-2</v>
      </c>
      <c r="D320" s="70">
        <v>119</v>
      </c>
      <c r="E320" s="71">
        <v>2.8360343183984747E-2</v>
      </c>
    </row>
    <row r="321" spans="1:5" x14ac:dyDescent="0.2">
      <c r="A321" s="68" t="s">
        <v>175</v>
      </c>
      <c r="B321" s="69">
        <v>2208008.13</v>
      </c>
      <c r="C321" s="71">
        <v>4.0071214971059655E-3</v>
      </c>
      <c r="D321" s="70">
        <v>27</v>
      </c>
      <c r="E321" s="71">
        <v>6.4346997140133462E-3</v>
      </c>
    </row>
    <row r="322" spans="1:5" x14ac:dyDescent="0.2">
      <c r="A322" s="68" t="s">
        <v>176</v>
      </c>
      <c r="B322" s="69">
        <v>4924183.66</v>
      </c>
      <c r="C322" s="71">
        <v>8.9364717147504061E-3</v>
      </c>
      <c r="D322" s="70">
        <v>33</v>
      </c>
      <c r="E322" s="71">
        <v>7.8646329837940895E-3</v>
      </c>
    </row>
    <row r="323" spans="1:5" x14ac:dyDescent="0.2">
      <c r="A323" s="68" t="s">
        <v>177</v>
      </c>
      <c r="B323" s="69">
        <v>0</v>
      </c>
      <c r="C323" s="71">
        <v>0</v>
      </c>
      <c r="D323" s="70">
        <v>0</v>
      </c>
      <c r="E323" s="71">
        <v>0</v>
      </c>
    </row>
    <row r="324" spans="1:5" x14ac:dyDescent="0.2">
      <c r="A324" s="68" t="s">
        <v>178</v>
      </c>
      <c r="B324" s="69">
        <v>0</v>
      </c>
      <c r="C324" s="71">
        <v>0</v>
      </c>
      <c r="D324" s="70">
        <v>0</v>
      </c>
      <c r="E324" s="71">
        <v>0</v>
      </c>
    </row>
    <row r="325" spans="1:5" x14ac:dyDescent="0.2">
      <c r="A325" s="68"/>
      <c r="B325" s="69"/>
      <c r="C325" s="68"/>
      <c r="D325" s="70"/>
      <c r="E325" s="71"/>
    </row>
    <row r="326" spans="1:5" ht="10.8" thickBot="1" x14ac:dyDescent="0.25">
      <c r="A326" s="68"/>
      <c r="B326" s="74">
        <v>551021008.87000144</v>
      </c>
      <c r="C326" s="73"/>
      <c r="D326" s="76">
        <v>4196</v>
      </c>
      <c r="E326" s="68"/>
    </row>
    <row r="327" spans="1:5" ht="10.8" thickTop="1" x14ac:dyDescent="0.2">
      <c r="A327" s="68"/>
      <c r="B327" s="68"/>
      <c r="C327" s="71"/>
      <c r="D327" s="68"/>
      <c r="E327" s="71"/>
    </row>
  </sheetData>
  <mergeCells count="1">
    <mergeCell ref="A1:E1"/>
  </mergeCells>
  <pageMargins left="0.7" right="0.7" top="0.75" bottom="0.75" header="0.3" footer="0.3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tabColor rgb="FFF4F4F4"/>
  </sheetPr>
  <dimension ref="A1:L362"/>
  <sheetViews>
    <sheetView workbookViewId="0">
      <selection sqref="A1:E1"/>
    </sheetView>
  </sheetViews>
  <sheetFormatPr defaultColWidth="9.109375" defaultRowHeight="10.199999999999999" x14ac:dyDescent="0.2"/>
  <cols>
    <col min="1" max="1" width="53.88671875" style="45" customWidth="1"/>
    <col min="2" max="2" width="18.44140625" style="45" customWidth="1"/>
    <col min="3" max="3" width="20.109375" style="47" customWidth="1"/>
    <col min="4" max="4" width="19.88671875" style="45" customWidth="1"/>
    <col min="5" max="5" width="12.88671875" style="47" bestFit="1" customWidth="1"/>
    <col min="6" max="6" width="15.109375" style="45" customWidth="1"/>
    <col min="7" max="7" width="6" style="45" bestFit="1" customWidth="1"/>
    <col min="8" max="8" width="46.88671875" style="45" customWidth="1"/>
    <col min="9" max="9" width="15.5546875" style="45" customWidth="1"/>
    <col min="10" max="10" width="15.44140625" style="45" customWidth="1"/>
    <col min="11" max="11" width="16.109375" style="45" customWidth="1"/>
    <col min="12" max="12" width="12.88671875" style="45" bestFit="1" customWidth="1"/>
    <col min="13" max="16384" width="9.109375" style="45"/>
  </cols>
  <sheetData>
    <row r="1" spans="1:12" s="43" customFormat="1" ht="13.2" x14ac:dyDescent="0.25">
      <c r="A1" s="333" t="s">
        <v>453</v>
      </c>
      <c r="B1" s="333"/>
      <c r="C1" s="333"/>
      <c r="D1" s="333"/>
      <c r="E1" s="333"/>
    </row>
    <row r="2" spans="1:12" ht="6.75" customHeight="1" x14ac:dyDescent="0.3">
      <c r="A2" s="44"/>
      <c r="B2" s="44"/>
      <c r="C2" s="44"/>
      <c r="D2" s="44"/>
      <c r="E2" s="44"/>
    </row>
    <row r="3" spans="1:12" x14ac:dyDescent="0.2">
      <c r="B3" s="46"/>
      <c r="D3" s="48"/>
    </row>
    <row r="4" spans="1:12" s="49" customFormat="1" ht="23.25" customHeight="1" x14ac:dyDescent="0.2">
      <c r="A4" s="66"/>
      <c r="B4" s="67" t="s">
        <v>140</v>
      </c>
      <c r="C4" s="67" t="s">
        <v>190</v>
      </c>
      <c r="D4" s="67" t="s">
        <v>146</v>
      </c>
      <c r="E4" s="67" t="s">
        <v>141</v>
      </c>
      <c r="G4" s="50"/>
    </row>
    <row r="5" spans="1:12" x14ac:dyDescent="0.2">
      <c r="B5" s="51"/>
      <c r="C5" s="51"/>
      <c r="D5" s="51"/>
      <c r="E5" s="51"/>
      <c r="G5" s="51"/>
    </row>
    <row r="6" spans="1:12" s="43" customFormat="1" x14ac:dyDescent="0.2">
      <c r="A6" s="68" t="s">
        <v>170</v>
      </c>
      <c r="B6" s="69">
        <v>550146147.95000422</v>
      </c>
      <c r="C6" s="69">
        <v>93822315.069999829</v>
      </c>
      <c r="D6" s="69">
        <v>154763211.79000008</v>
      </c>
      <c r="E6" s="69">
        <v>301560621.08999997</v>
      </c>
      <c r="F6" s="53"/>
      <c r="G6" s="54"/>
      <c r="I6" s="92"/>
      <c r="J6" s="92"/>
      <c r="K6" s="92"/>
      <c r="L6" s="92"/>
    </row>
    <row r="7" spans="1:12" s="43" customFormat="1" x14ac:dyDescent="0.2">
      <c r="A7" s="68" t="s">
        <v>89</v>
      </c>
      <c r="B7" s="70">
        <v>4190</v>
      </c>
      <c r="C7" s="70">
        <v>753</v>
      </c>
      <c r="D7" s="70">
        <v>1065</v>
      </c>
      <c r="E7" s="70">
        <v>2372</v>
      </c>
      <c r="G7" s="54"/>
      <c r="I7" s="93"/>
      <c r="J7" s="93"/>
      <c r="K7" s="93"/>
      <c r="L7" s="93"/>
    </row>
    <row r="8" spans="1:12" s="43" customFormat="1" x14ac:dyDescent="0.2">
      <c r="A8" s="68" t="s">
        <v>90</v>
      </c>
      <c r="B8" s="71">
        <v>0.80450813856948766</v>
      </c>
      <c r="C8" s="71">
        <v>0.77929794938167907</v>
      </c>
      <c r="D8" s="71">
        <v>0.79709168007548814</v>
      </c>
      <c r="E8" s="71">
        <v>0.81615778047862131</v>
      </c>
      <c r="I8" s="94"/>
      <c r="J8" s="94"/>
      <c r="K8" s="94"/>
      <c r="L8" s="94"/>
    </row>
    <row r="9" spans="1:12" s="43" customFormat="1" x14ac:dyDescent="0.2">
      <c r="A9" s="68" t="s">
        <v>91</v>
      </c>
      <c r="B9" s="71">
        <v>2.7229249999999997E-3</v>
      </c>
      <c r="C9" s="71">
        <v>3.9244186046511628E-2</v>
      </c>
      <c r="D9" s="71">
        <v>2.7229249999999997E-3</v>
      </c>
      <c r="E9" s="71">
        <v>2.3159052631578948E-2</v>
      </c>
      <c r="I9" s="94"/>
      <c r="J9" s="94"/>
      <c r="K9" s="94"/>
      <c r="L9" s="94"/>
    </row>
    <row r="10" spans="1:12" s="43" customFormat="1" x14ac:dyDescent="0.2">
      <c r="A10" s="68" t="s">
        <v>92</v>
      </c>
      <c r="B10" s="71">
        <v>1.0603117543859648</v>
      </c>
      <c r="C10" s="71">
        <v>0.89932157894736842</v>
      </c>
      <c r="D10" s="71">
        <v>0.89999805194805194</v>
      </c>
      <c r="E10" s="71">
        <v>1.0603117543859648</v>
      </c>
      <c r="I10" s="94"/>
      <c r="J10" s="94"/>
      <c r="K10" s="94"/>
      <c r="L10" s="94"/>
    </row>
    <row r="11" spans="1:12" s="43" customFormat="1" x14ac:dyDescent="0.2">
      <c r="A11" s="68" t="s">
        <v>93</v>
      </c>
      <c r="B11" s="69">
        <v>7.5816037856027387</v>
      </c>
      <c r="C11" s="69">
        <v>10.423094280970565</v>
      </c>
      <c r="D11" s="69">
        <v>7.0280365327412611</v>
      </c>
      <c r="E11" s="69">
        <v>6.981646901722427</v>
      </c>
      <c r="I11" s="92"/>
      <c r="J11" s="92"/>
      <c r="K11" s="92"/>
      <c r="L11" s="92"/>
    </row>
    <row r="12" spans="1:12" s="43" customFormat="1" x14ac:dyDescent="0.2">
      <c r="A12" s="68" t="s">
        <v>94</v>
      </c>
      <c r="B12" s="69">
        <v>6.8082191780821928</v>
      </c>
      <c r="C12" s="69">
        <v>9.5506849315068489</v>
      </c>
      <c r="D12" s="69">
        <v>6.8931506849315065</v>
      </c>
      <c r="E12" s="69">
        <v>6.8082191780821928</v>
      </c>
      <c r="I12" s="92"/>
      <c r="J12" s="92"/>
      <c r="K12" s="92"/>
      <c r="L12" s="92"/>
    </row>
    <row r="13" spans="1:12" s="43" customFormat="1" x14ac:dyDescent="0.2">
      <c r="A13" s="68" t="s">
        <v>95</v>
      </c>
      <c r="B13" s="69">
        <v>11.35068493150685</v>
      </c>
      <c r="C13" s="69">
        <v>11.35068493150685</v>
      </c>
      <c r="D13" s="69">
        <v>7.1698630136986301</v>
      </c>
      <c r="E13" s="69">
        <v>8.3534246575342461</v>
      </c>
      <c r="I13" s="92"/>
      <c r="J13" s="92"/>
      <c r="K13" s="92"/>
      <c r="L13" s="92"/>
    </row>
    <row r="14" spans="1:12" s="43" customFormat="1" x14ac:dyDescent="0.2">
      <c r="A14" s="68" t="s">
        <v>120</v>
      </c>
      <c r="B14" s="69">
        <v>131299.79664677905</v>
      </c>
      <c r="C14" s="69">
        <v>124598.02798140747</v>
      </c>
      <c r="D14" s="69">
        <v>145317.56975586861</v>
      </c>
      <c r="E14" s="69">
        <v>127133.48275295108</v>
      </c>
      <c r="I14" s="92"/>
      <c r="J14" s="92"/>
      <c r="K14" s="92"/>
      <c r="L14" s="92"/>
    </row>
    <row r="15" spans="1:12" s="43" customFormat="1" x14ac:dyDescent="0.2">
      <c r="A15" s="68" t="s">
        <v>96</v>
      </c>
      <c r="B15" s="69">
        <v>1089.17</v>
      </c>
      <c r="C15" s="69">
        <v>2172.71</v>
      </c>
      <c r="D15" s="69">
        <v>1089.17</v>
      </c>
      <c r="E15" s="69">
        <v>4400.22</v>
      </c>
      <c r="I15" s="92"/>
      <c r="J15" s="92"/>
      <c r="K15" s="92"/>
      <c r="L15" s="92"/>
    </row>
    <row r="16" spans="1:12" s="43" customFormat="1" x14ac:dyDescent="0.2">
      <c r="A16" s="68" t="s">
        <v>97</v>
      </c>
      <c r="B16" s="69">
        <v>1607069.2</v>
      </c>
      <c r="C16" s="69">
        <v>751000</v>
      </c>
      <c r="D16" s="69">
        <v>1607069.2</v>
      </c>
      <c r="E16" s="69">
        <v>525649</v>
      </c>
      <c r="I16" s="92"/>
      <c r="J16" s="92"/>
      <c r="K16" s="92"/>
      <c r="L16" s="92"/>
    </row>
    <row r="17" spans="1:12" s="43" customFormat="1" x14ac:dyDescent="0.2">
      <c r="A17" s="68" t="s">
        <v>98</v>
      </c>
      <c r="B17" s="69">
        <v>14.618100021685871</v>
      </c>
      <c r="C17" s="69">
        <v>12.575607590099546</v>
      </c>
      <c r="D17" s="69">
        <v>14.987003396053213</v>
      </c>
      <c r="E17" s="69">
        <v>15.064241487043224</v>
      </c>
      <c r="I17" s="92"/>
      <c r="J17" s="92"/>
      <c r="K17" s="92"/>
      <c r="L17" s="92"/>
    </row>
    <row r="18" spans="1:12" s="43" customFormat="1" x14ac:dyDescent="0.2">
      <c r="A18" s="68" t="s">
        <v>99</v>
      </c>
      <c r="B18" s="69">
        <v>0</v>
      </c>
      <c r="C18" s="69">
        <v>0.75</v>
      </c>
      <c r="D18" s="69">
        <v>1.0833333333333333</v>
      </c>
      <c r="E18" s="69">
        <v>0</v>
      </c>
      <c r="I18" s="92"/>
      <c r="J18" s="92"/>
      <c r="K18" s="92"/>
      <c r="L18" s="92"/>
    </row>
    <row r="19" spans="1:12" s="43" customFormat="1" x14ac:dyDescent="0.2">
      <c r="A19" s="68" t="s">
        <v>100</v>
      </c>
      <c r="B19" s="69">
        <v>26.833333333333332</v>
      </c>
      <c r="C19" s="69">
        <v>26.833333333333332</v>
      </c>
      <c r="D19" s="69">
        <v>23.166666666666668</v>
      </c>
      <c r="E19" s="69">
        <v>23.25</v>
      </c>
      <c r="I19" s="92"/>
      <c r="J19" s="92"/>
      <c r="K19" s="92"/>
      <c r="L19" s="92"/>
    </row>
    <row r="20" spans="1:12" s="43" customFormat="1" x14ac:dyDescent="0.2">
      <c r="A20" s="68" t="s">
        <v>101</v>
      </c>
      <c r="B20" s="71">
        <v>0.59416850660146081</v>
      </c>
      <c r="C20" s="71">
        <v>0.95569734687426089</v>
      </c>
      <c r="D20" s="71">
        <v>0.95949690344688821</v>
      </c>
      <c r="E20" s="71">
        <v>0.29419940425020569</v>
      </c>
      <c r="I20" s="94"/>
      <c r="J20" s="94"/>
      <c r="K20" s="94"/>
      <c r="L20" s="94"/>
    </row>
    <row r="21" spans="1:12" s="43" customFormat="1" x14ac:dyDescent="0.2">
      <c r="A21" s="68" t="s">
        <v>143</v>
      </c>
      <c r="B21" s="71">
        <v>0.4058314933985317</v>
      </c>
      <c r="C21" s="71">
        <v>4.4302653125739035E-2</v>
      </c>
      <c r="D21" s="71">
        <v>4.0503096553111378E-2</v>
      </c>
      <c r="E21" s="71">
        <v>0.7058005957497937</v>
      </c>
      <c r="I21" s="94"/>
      <c r="J21" s="94"/>
      <c r="K21" s="94"/>
      <c r="L21" s="94"/>
    </row>
    <row r="22" spans="1:12" s="43" customFormat="1" x14ac:dyDescent="0.2">
      <c r="A22" s="68" t="s">
        <v>102</v>
      </c>
      <c r="B22" s="71">
        <v>0</v>
      </c>
      <c r="C22" s="71">
        <v>0</v>
      </c>
      <c r="D22" s="71">
        <v>0</v>
      </c>
      <c r="E22" s="71">
        <v>0</v>
      </c>
      <c r="I22" s="94"/>
      <c r="J22" s="94"/>
      <c r="K22" s="94"/>
      <c r="L22" s="94"/>
    </row>
    <row r="23" spans="1:12" s="43" customFormat="1" x14ac:dyDescent="0.2">
      <c r="A23" s="68" t="s">
        <v>103</v>
      </c>
      <c r="B23" s="71">
        <v>0.44207846174377291</v>
      </c>
      <c r="C23" s="71">
        <v>0.35014902302815304</v>
      </c>
      <c r="D23" s="71">
        <v>0.29665955558158413</v>
      </c>
      <c r="E23" s="71">
        <v>0.54530987711728507</v>
      </c>
      <c r="I23" s="94"/>
      <c r="J23" s="94"/>
      <c r="K23" s="94"/>
      <c r="L23" s="94"/>
    </row>
    <row r="24" spans="1:12" s="43" customFormat="1" ht="20.399999999999999" x14ac:dyDescent="0.2">
      <c r="A24" s="90" t="s">
        <v>386</v>
      </c>
      <c r="B24" s="69">
        <v>1.7377326033517819</v>
      </c>
      <c r="C24" s="69">
        <v>2.1791373396699965</v>
      </c>
      <c r="D24" s="69">
        <v>1.6649715701493188</v>
      </c>
      <c r="E24" s="69">
        <v>1.4134023119712327</v>
      </c>
      <c r="I24" s="92"/>
      <c r="J24" s="92"/>
      <c r="K24" s="92"/>
      <c r="L24" s="92"/>
    </row>
    <row r="25" spans="1:12" s="43" customFormat="1" x14ac:dyDescent="0.2">
      <c r="A25" s="68" t="s">
        <v>452</v>
      </c>
      <c r="B25" s="69">
        <v>172693.32000000007</v>
      </c>
      <c r="C25" s="69">
        <v>0</v>
      </c>
      <c r="D25" s="69">
        <v>0</v>
      </c>
      <c r="E25" s="69">
        <v>172693.32000000007</v>
      </c>
      <c r="I25" s="92"/>
      <c r="J25" s="92"/>
      <c r="K25" s="92"/>
      <c r="L25" s="92"/>
    </row>
    <row r="26" spans="1:12" s="43" customFormat="1" x14ac:dyDescent="0.2">
      <c r="A26" s="68" t="s">
        <v>105</v>
      </c>
      <c r="B26" s="69">
        <v>525649</v>
      </c>
      <c r="C26" s="69">
        <v>0</v>
      </c>
      <c r="D26" s="69">
        <v>0</v>
      </c>
      <c r="E26" s="69">
        <v>525649</v>
      </c>
      <c r="I26" s="92"/>
      <c r="J26" s="92"/>
      <c r="K26" s="92"/>
      <c r="L26" s="92"/>
    </row>
    <row r="27" spans="1:12" s="43" customFormat="1" x14ac:dyDescent="0.2">
      <c r="A27" s="68" t="s">
        <v>106</v>
      </c>
      <c r="B27" s="69">
        <v>127133.48275295108</v>
      </c>
      <c r="C27" s="69">
        <v>0</v>
      </c>
      <c r="D27" s="69">
        <v>0</v>
      </c>
      <c r="E27" s="69">
        <v>127133.48275295108</v>
      </c>
      <c r="I27" s="92"/>
      <c r="J27" s="92"/>
      <c r="K27" s="92"/>
      <c r="L27" s="92"/>
    </row>
    <row r="28" spans="1:12" s="43" customFormat="1" x14ac:dyDescent="0.2">
      <c r="A28" s="68" t="s">
        <v>107</v>
      </c>
      <c r="B28" s="69">
        <v>16181.32</v>
      </c>
      <c r="C28" s="69">
        <v>0</v>
      </c>
      <c r="D28" s="69">
        <v>0</v>
      </c>
      <c r="E28" s="69">
        <v>16181.32</v>
      </c>
      <c r="I28" s="92"/>
      <c r="J28" s="92"/>
      <c r="K28" s="92"/>
      <c r="L28" s="92"/>
    </row>
    <row r="29" spans="1:12" s="43" customFormat="1" x14ac:dyDescent="0.2">
      <c r="A29" s="68" t="s">
        <v>108</v>
      </c>
      <c r="B29" s="69">
        <v>2333.6935135135145</v>
      </c>
      <c r="C29" s="69">
        <v>0</v>
      </c>
      <c r="D29" s="69">
        <v>0</v>
      </c>
      <c r="E29" s="69">
        <v>2333.6935135135145</v>
      </c>
      <c r="I29" s="92"/>
      <c r="J29" s="92"/>
      <c r="K29" s="92"/>
      <c r="L29" s="92"/>
    </row>
    <row r="30" spans="1:12" x14ac:dyDescent="0.2">
      <c r="A30" s="68"/>
      <c r="B30" s="69"/>
      <c r="C30" s="71"/>
      <c r="D30" s="68"/>
      <c r="E30" s="68"/>
    </row>
    <row r="31" spans="1:12" x14ac:dyDescent="0.2">
      <c r="A31" s="68"/>
      <c r="B31" s="69"/>
      <c r="C31" s="71"/>
      <c r="D31" s="68"/>
      <c r="E31" s="68"/>
    </row>
    <row r="32" spans="1:12" x14ac:dyDescent="0.2">
      <c r="A32" s="72" t="s">
        <v>109</v>
      </c>
      <c r="B32" s="69"/>
      <c r="C32" s="71"/>
      <c r="D32" s="68"/>
      <c r="E32" s="68"/>
    </row>
    <row r="33" spans="1:5" x14ac:dyDescent="0.2">
      <c r="B33" s="46"/>
      <c r="D33" s="48"/>
    </row>
    <row r="34" spans="1:5" ht="20.399999999999999" x14ac:dyDescent="0.2">
      <c r="A34" s="55" t="s">
        <v>110</v>
      </c>
      <c r="B34" s="56" t="s">
        <v>111</v>
      </c>
      <c r="C34" s="57" t="s">
        <v>112</v>
      </c>
      <c r="D34" s="58" t="s">
        <v>113</v>
      </c>
      <c r="E34" s="57" t="s">
        <v>112</v>
      </c>
    </row>
    <row r="35" spans="1:5" x14ac:dyDescent="0.2">
      <c r="B35" s="46"/>
      <c r="D35" s="48"/>
    </row>
    <row r="36" spans="1:5" x14ac:dyDescent="0.2">
      <c r="A36" s="68" t="s">
        <v>17</v>
      </c>
      <c r="B36" s="69">
        <v>937115.23</v>
      </c>
      <c r="C36" s="71">
        <v>1.7033932410359615E-3</v>
      </c>
      <c r="D36" s="70">
        <v>34</v>
      </c>
      <c r="E36" s="71">
        <v>8.1145584725536984E-3</v>
      </c>
    </row>
    <row r="37" spans="1:5" x14ac:dyDescent="0.2">
      <c r="A37" s="68" t="s">
        <v>18</v>
      </c>
      <c r="B37" s="69">
        <v>9626010.1500000022</v>
      </c>
      <c r="C37" s="71">
        <v>1.74971872217396E-2</v>
      </c>
      <c r="D37" s="70">
        <v>128</v>
      </c>
      <c r="E37" s="71">
        <v>3.054892601431981E-2</v>
      </c>
    </row>
    <row r="38" spans="1:5" x14ac:dyDescent="0.2">
      <c r="A38" s="68" t="s">
        <v>19</v>
      </c>
      <c r="B38" s="69">
        <v>5637963.5600000005</v>
      </c>
      <c r="C38" s="71">
        <v>1.0248119669670772E-2</v>
      </c>
      <c r="D38" s="70">
        <v>66</v>
      </c>
      <c r="E38" s="71">
        <v>1.5751789976133652E-2</v>
      </c>
    </row>
    <row r="39" spans="1:5" x14ac:dyDescent="0.2">
      <c r="A39" s="68" t="s">
        <v>20</v>
      </c>
      <c r="B39" s="69">
        <v>6507132.6300000018</v>
      </c>
      <c r="C39" s="71">
        <v>1.1828007256339824E-2</v>
      </c>
      <c r="D39" s="70">
        <v>61</v>
      </c>
      <c r="E39" s="71">
        <v>1.4558472553699284E-2</v>
      </c>
    </row>
    <row r="40" spans="1:5" x14ac:dyDescent="0.2">
      <c r="A40" s="68" t="s">
        <v>21</v>
      </c>
      <c r="B40" s="69">
        <v>14167903.960000006</v>
      </c>
      <c r="C40" s="71">
        <v>2.5752982208079839E-2</v>
      </c>
      <c r="D40" s="70">
        <v>124</v>
      </c>
      <c r="E40" s="71">
        <v>2.9594272076372316E-2</v>
      </c>
    </row>
    <row r="41" spans="1:5" x14ac:dyDescent="0.2">
      <c r="A41" s="68" t="s">
        <v>22</v>
      </c>
      <c r="B41" s="69">
        <v>25827179.950000003</v>
      </c>
      <c r="C41" s="71">
        <v>4.6946034333311931E-2</v>
      </c>
      <c r="D41" s="70">
        <v>193</v>
      </c>
      <c r="E41" s="71">
        <v>4.6062052505966587E-2</v>
      </c>
    </row>
    <row r="42" spans="1:5" x14ac:dyDescent="0.2">
      <c r="A42" s="68" t="s">
        <v>23</v>
      </c>
      <c r="B42" s="69">
        <v>33700527.529999994</v>
      </c>
      <c r="C42" s="71">
        <v>6.1257408882308247E-2</v>
      </c>
      <c r="D42" s="70">
        <v>253</v>
      </c>
      <c r="E42" s="71">
        <v>6.0381861575178997E-2</v>
      </c>
    </row>
    <row r="43" spans="1:5" x14ac:dyDescent="0.2">
      <c r="A43" s="68" t="s">
        <v>24</v>
      </c>
      <c r="B43" s="69">
        <v>67334810.750000015</v>
      </c>
      <c r="C43" s="71">
        <v>0.12239440556097421</v>
      </c>
      <c r="D43" s="70">
        <v>427</v>
      </c>
      <c r="E43" s="71">
        <v>0.10190930787589499</v>
      </c>
    </row>
    <row r="44" spans="1:5" x14ac:dyDescent="0.2">
      <c r="A44" s="68" t="s">
        <v>41</v>
      </c>
      <c r="B44" s="69">
        <v>129842534.68000013</v>
      </c>
      <c r="C44" s="71">
        <v>0.23601462113991004</v>
      </c>
      <c r="D44" s="70">
        <v>908</v>
      </c>
      <c r="E44" s="71">
        <v>0.21670644391408114</v>
      </c>
    </row>
    <row r="45" spans="1:5" x14ac:dyDescent="0.2">
      <c r="A45" s="68" t="s">
        <v>42</v>
      </c>
      <c r="B45" s="69">
        <v>125361845.17999992</v>
      </c>
      <c r="C45" s="71">
        <v>0.22787007715519519</v>
      </c>
      <c r="D45" s="70">
        <v>948</v>
      </c>
      <c r="E45" s="71">
        <v>0.22625298329355609</v>
      </c>
    </row>
    <row r="46" spans="1:5" x14ac:dyDescent="0.2">
      <c r="A46" s="68" t="s">
        <v>43</v>
      </c>
      <c r="B46" s="69">
        <v>110233690.56999996</v>
      </c>
      <c r="C46" s="71">
        <v>0.20037164848061167</v>
      </c>
      <c r="D46" s="70">
        <v>888</v>
      </c>
      <c r="E46" s="71">
        <v>0.21193317422434368</v>
      </c>
    </row>
    <row r="47" spans="1:5" x14ac:dyDescent="0.2">
      <c r="A47" s="68" t="s">
        <v>44</v>
      </c>
      <c r="B47" s="69">
        <v>14825345.060000002</v>
      </c>
      <c r="C47" s="71">
        <v>2.6948012115041484E-2</v>
      </c>
      <c r="D47" s="70">
        <v>110</v>
      </c>
      <c r="E47" s="71">
        <v>2.6252983293556086E-2</v>
      </c>
    </row>
    <row r="48" spans="1:5" x14ac:dyDescent="0.2">
      <c r="A48" s="68" t="s">
        <v>45</v>
      </c>
      <c r="B48" s="69">
        <v>3710887.7499999995</v>
      </c>
      <c r="C48" s="71">
        <v>6.7452762576413854E-3</v>
      </c>
      <c r="D48" s="70">
        <v>32</v>
      </c>
      <c r="E48" s="71">
        <v>7.6372315035799524E-3</v>
      </c>
    </row>
    <row r="49" spans="1:5" x14ac:dyDescent="0.2">
      <c r="A49" s="68" t="s">
        <v>46</v>
      </c>
      <c r="B49" s="69">
        <v>1668170.79</v>
      </c>
      <c r="C49" s="71">
        <v>3.0322320645451684E-3</v>
      </c>
      <c r="D49" s="70">
        <v>11</v>
      </c>
      <c r="E49" s="71">
        <v>2.6252983293556086E-3</v>
      </c>
    </row>
    <row r="50" spans="1:5" x14ac:dyDescent="0.2">
      <c r="A50" s="68" t="s">
        <v>25</v>
      </c>
      <c r="B50" s="69">
        <v>597245.13000000012</v>
      </c>
      <c r="C50" s="71">
        <v>1.0856117637567842E-3</v>
      </c>
      <c r="D50" s="70">
        <v>5</v>
      </c>
      <c r="E50" s="71">
        <v>1.1933174224343676E-3</v>
      </c>
    </row>
    <row r="51" spans="1:5" x14ac:dyDescent="0.2">
      <c r="A51" s="68" t="s">
        <v>26</v>
      </c>
      <c r="B51" s="69">
        <v>0</v>
      </c>
      <c r="C51" s="71">
        <v>0</v>
      </c>
      <c r="D51" s="70">
        <v>0</v>
      </c>
      <c r="E51" s="71">
        <v>0</v>
      </c>
    </row>
    <row r="52" spans="1:5" x14ac:dyDescent="0.2">
      <c r="A52" s="68" t="s">
        <v>27</v>
      </c>
      <c r="B52" s="69">
        <v>107347.26</v>
      </c>
      <c r="C52" s="71">
        <v>1.9512498706026796E-4</v>
      </c>
      <c r="D52" s="70">
        <v>1</v>
      </c>
      <c r="E52" s="71">
        <v>2.3866348448687351E-4</v>
      </c>
    </row>
    <row r="53" spans="1:5" x14ac:dyDescent="0.2">
      <c r="A53" s="68" t="s">
        <v>4</v>
      </c>
      <c r="B53" s="69">
        <v>60437.77</v>
      </c>
      <c r="C53" s="71">
        <v>1.0985766277780588E-4</v>
      </c>
      <c r="D53" s="70">
        <v>1</v>
      </c>
      <c r="E53" s="71">
        <v>2.3866348448687351E-4</v>
      </c>
    </row>
    <row r="54" spans="1:5" x14ac:dyDescent="0.2">
      <c r="A54" s="68"/>
      <c r="B54" s="69"/>
      <c r="C54" s="71"/>
      <c r="D54" s="70"/>
      <c r="E54" s="71"/>
    </row>
    <row r="55" spans="1:5" ht="10.8" thickBot="1" x14ac:dyDescent="0.25">
      <c r="A55" s="73"/>
      <c r="B55" s="74">
        <v>550146147.94999993</v>
      </c>
      <c r="C55" s="75"/>
      <c r="D55" s="76">
        <v>4190</v>
      </c>
      <c r="E55" s="75"/>
    </row>
    <row r="56" spans="1:5" ht="10.8" thickTop="1" x14ac:dyDescent="0.2">
      <c r="A56" s="68"/>
      <c r="B56" s="69"/>
      <c r="C56" s="71"/>
      <c r="D56" s="70"/>
      <c r="E56" s="71"/>
    </row>
    <row r="57" spans="1:5" x14ac:dyDescent="0.2">
      <c r="A57" s="73" t="s">
        <v>114</v>
      </c>
      <c r="B57" s="69"/>
      <c r="C57" s="68"/>
      <c r="D57" s="75">
        <v>0.80450813856948766</v>
      </c>
      <c r="E57" s="71"/>
    </row>
    <row r="58" spans="1:5" x14ac:dyDescent="0.2">
      <c r="A58" s="68"/>
      <c r="B58" s="69"/>
      <c r="C58" s="71"/>
      <c r="D58" s="68"/>
      <c r="E58" s="68"/>
    </row>
    <row r="59" spans="1:5" x14ac:dyDescent="0.2">
      <c r="A59" s="68"/>
      <c r="B59" s="69"/>
      <c r="C59" s="71"/>
      <c r="D59" s="68"/>
      <c r="E59" s="68"/>
    </row>
    <row r="60" spans="1:5" x14ac:dyDescent="0.2">
      <c r="A60" s="72" t="s">
        <v>443</v>
      </c>
      <c r="B60" s="69"/>
      <c r="C60" s="71"/>
      <c r="D60" s="68"/>
      <c r="E60" s="68"/>
    </row>
    <row r="61" spans="1:5" x14ac:dyDescent="0.2">
      <c r="B61" s="46"/>
      <c r="D61" s="48"/>
    </row>
    <row r="62" spans="1:5" ht="20.399999999999999" x14ac:dyDescent="0.2">
      <c r="A62" s="55" t="s">
        <v>110</v>
      </c>
      <c r="B62" s="56" t="s">
        <v>111</v>
      </c>
      <c r="C62" s="57" t="s">
        <v>112</v>
      </c>
      <c r="D62" s="58" t="s">
        <v>113</v>
      </c>
      <c r="E62" s="57" t="s">
        <v>112</v>
      </c>
    </row>
    <row r="63" spans="1:5" x14ac:dyDescent="0.2">
      <c r="B63" s="46"/>
      <c r="D63" s="48"/>
    </row>
    <row r="64" spans="1:5" x14ac:dyDescent="0.2">
      <c r="A64" s="68" t="s">
        <v>17</v>
      </c>
      <c r="B64" s="69">
        <v>2909971.97</v>
      </c>
      <c r="C64" s="71">
        <v>5.2894525951756258E-3</v>
      </c>
      <c r="D64" s="70">
        <v>65</v>
      </c>
      <c r="E64" s="71">
        <v>1.5513126491646777E-2</v>
      </c>
    </row>
    <row r="65" spans="1:5" x14ac:dyDescent="0.2">
      <c r="A65" s="68" t="s">
        <v>18</v>
      </c>
      <c r="B65" s="69">
        <v>18843502.479999997</v>
      </c>
      <c r="C65" s="71">
        <v>3.4251812087053989E-2</v>
      </c>
      <c r="D65" s="70">
        <v>219</v>
      </c>
      <c r="E65" s="71">
        <v>5.2267303102625298E-2</v>
      </c>
    </row>
    <row r="66" spans="1:5" x14ac:dyDescent="0.2">
      <c r="A66" s="68" t="s">
        <v>19</v>
      </c>
      <c r="B66" s="69">
        <v>10918760.34</v>
      </c>
      <c r="C66" s="71">
        <v>1.9847017707360835E-2</v>
      </c>
      <c r="D66" s="70">
        <v>113</v>
      </c>
      <c r="E66" s="71">
        <v>2.6968973747016706E-2</v>
      </c>
    </row>
    <row r="67" spans="1:5" x14ac:dyDescent="0.2">
      <c r="A67" s="68" t="s">
        <v>20</v>
      </c>
      <c r="B67" s="69">
        <v>16080501.67</v>
      </c>
      <c r="C67" s="71">
        <v>2.922950879492749E-2</v>
      </c>
      <c r="D67" s="70">
        <v>122</v>
      </c>
      <c r="E67" s="71">
        <v>2.9116945107398567E-2</v>
      </c>
    </row>
    <row r="68" spans="1:5" x14ac:dyDescent="0.2">
      <c r="A68" s="68" t="s">
        <v>21</v>
      </c>
      <c r="B68" s="69">
        <v>21971612.549999997</v>
      </c>
      <c r="C68" s="71">
        <v>3.9937774047627966E-2</v>
      </c>
      <c r="D68" s="70">
        <v>146</v>
      </c>
      <c r="E68" s="71">
        <v>3.484486873508353E-2</v>
      </c>
    </row>
    <row r="69" spans="1:5" x14ac:dyDescent="0.2">
      <c r="A69" s="68" t="s">
        <v>22</v>
      </c>
      <c r="B69" s="69">
        <v>63754811.550000012</v>
      </c>
      <c r="C69" s="71">
        <v>0.1158870452652781</v>
      </c>
      <c r="D69" s="70">
        <v>398</v>
      </c>
      <c r="E69" s="71">
        <v>9.4988066825775652E-2</v>
      </c>
    </row>
    <row r="70" spans="1:5" x14ac:dyDescent="0.2">
      <c r="A70" s="68" t="s">
        <v>23</v>
      </c>
      <c r="B70" s="69">
        <v>45899452.070000008</v>
      </c>
      <c r="C70" s="71">
        <v>8.3431379536209341E-2</v>
      </c>
      <c r="D70" s="70">
        <v>306</v>
      </c>
      <c r="E70" s="71">
        <v>7.30310262529833E-2</v>
      </c>
    </row>
    <row r="71" spans="1:5" x14ac:dyDescent="0.2">
      <c r="A71" s="68" t="s">
        <v>24</v>
      </c>
      <c r="B71" s="69">
        <v>82780455.169999987</v>
      </c>
      <c r="C71" s="71">
        <v>0.15046993508627368</v>
      </c>
      <c r="D71" s="70">
        <v>589</v>
      </c>
      <c r="E71" s="71">
        <v>0.14057279236276848</v>
      </c>
    </row>
    <row r="72" spans="1:5" x14ac:dyDescent="0.2">
      <c r="A72" s="68" t="s">
        <v>41</v>
      </c>
      <c r="B72" s="69">
        <v>110943420.62999997</v>
      </c>
      <c r="C72" s="71">
        <v>0.20166172396808837</v>
      </c>
      <c r="D72" s="70">
        <v>796</v>
      </c>
      <c r="E72" s="71">
        <v>0.1899761336515513</v>
      </c>
    </row>
    <row r="73" spans="1:5" x14ac:dyDescent="0.2">
      <c r="A73" s="68" t="s">
        <v>42</v>
      </c>
      <c r="B73" s="69">
        <v>10700224.259999998</v>
      </c>
      <c r="C73" s="71">
        <v>1.9449784934188964E-2</v>
      </c>
      <c r="D73" s="70">
        <v>72</v>
      </c>
      <c r="E73" s="71">
        <v>1.7183770883054894E-2</v>
      </c>
    </row>
    <row r="74" spans="1:5" x14ac:dyDescent="0.2">
      <c r="A74" s="68" t="s">
        <v>43</v>
      </c>
      <c r="B74" s="69">
        <v>14056888.130000003</v>
      </c>
      <c r="C74" s="71">
        <v>2.5551188865685862E-2</v>
      </c>
      <c r="D74" s="70">
        <v>103</v>
      </c>
      <c r="E74" s="71">
        <v>2.458233890214797E-2</v>
      </c>
    </row>
    <row r="75" spans="1:5" x14ac:dyDescent="0.2">
      <c r="A75" s="68" t="s">
        <v>44</v>
      </c>
      <c r="B75" s="69">
        <v>15473238.770000007</v>
      </c>
      <c r="C75" s="71">
        <v>2.8125687742534728E-2</v>
      </c>
      <c r="D75" s="70">
        <v>138</v>
      </c>
      <c r="E75" s="71">
        <v>3.2935560859188542E-2</v>
      </c>
    </row>
    <row r="76" spans="1:5" x14ac:dyDescent="0.2">
      <c r="A76" s="68" t="s">
        <v>45</v>
      </c>
      <c r="B76" s="69">
        <v>17535395.330000002</v>
      </c>
      <c r="C76" s="71">
        <v>3.1874067273472417E-2</v>
      </c>
      <c r="D76" s="70">
        <v>142</v>
      </c>
      <c r="E76" s="71">
        <v>3.389021479713604E-2</v>
      </c>
    </row>
    <row r="77" spans="1:5" x14ac:dyDescent="0.2">
      <c r="A77" s="68" t="s">
        <v>46</v>
      </c>
      <c r="B77" s="69">
        <v>19167117.329999998</v>
      </c>
      <c r="C77" s="71">
        <v>3.4840046415706261E-2</v>
      </c>
      <c r="D77" s="70">
        <v>176</v>
      </c>
      <c r="E77" s="71">
        <v>4.2004773269689738E-2</v>
      </c>
    </row>
    <row r="78" spans="1:5" x14ac:dyDescent="0.2">
      <c r="A78" s="68" t="s">
        <v>25</v>
      </c>
      <c r="B78" s="69">
        <v>57280125.799999975</v>
      </c>
      <c r="C78" s="71">
        <v>0.10411801666419356</v>
      </c>
      <c r="D78" s="70">
        <v>523</v>
      </c>
      <c r="E78" s="71">
        <v>0.12482100238663485</v>
      </c>
    </row>
    <row r="79" spans="1:5" x14ac:dyDescent="0.2">
      <c r="A79" s="68" t="s">
        <v>26</v>
      </c>
      <c r="B79" s="69">
        <v>10488242.179999998</v>
      </c>
      <c r="C79" s="71">
        <v>1.9064465359036241E-2</v>
      </c>
      <c r="D79" s="70">
        <v>70</v>
      </c>
      <c r="E79" s="71">
        <v>1.6706443914081145E-2</v>
      </c>
    </row>
    <row r="80" spans="1:5" x14ac:dyDescent="0.2">
      <c r="A80" s="68" t="s">
        <v>27</v>
      </c>
      <c r="B80" s="69">
        <v>8004575.5300000003</v>
      </c>
      <c r="C80" s="71">
        <v>1.4549907437918657E-2</v>
      </c>
      <c r="D80" s="70">
        <v>60</v>
      </c>
      <c r="E80" s="71">
        <v>1.4319809069212411E-2</v>
      </c>
    </row>
    <row r="81" spans="1:5" x14ac:dyDescent="0.2">
      <c r="A81" s="68" t="s">
        <v>4</v>
      </c>
      <c r="B81" s="69">
        <v>23337852.190000001</v>
      </c>
      <c r="C81" s="71">
        <v>4.2421186219268173E-2</v>
      </c>
      <c r="D81" s="70">
        <v>152</v>
      </c>
      <c r="E81" s="71">
        <v>3.6276849642004776E-2</v>
      </c>
    </row>
    <row r="82" spans="1:5" x14ac:dyDescent="0.2">
      <c r="A82" s="68"/>
      <c r="B82" s="69"/>
      <c r="C82" s="71"/>
      <c r="D82" s="70"/>
      <c r="E82" s="71"/>
    </row>
    <row r="83" spans="1:5" ht="10.8" thickBot="1" x14ac:dyDescent="0.25">
      <c r="A83" s="73"/>
      <c r="B83" s="74">
        <v>550146147.94999981</v>
      </c>
      <c r="C83" s="75"/>
      <c r="D83" s="76">
        <v>4190</v>
      </c>
      <c r="E83" s="75"/>
    </row>
    <row r="84" spans="1:5" ht="10.8" thickTop="1" x14ac:dyDescent="0.2">
      <c r="A84" s="68"/>
      <c r="B84" s="69"/>
      <c r="C84" s="71"/>
      <c r="D84" s="70"/>
      <c r="E84" s="71"/>
    </row>
    <row r="85" spans="1:5" x14ac:dyDescent="0.2">
      <c r="A85" s="73" t="s">
        <v>114</v>
      </c>
      <c r="B85" s="69"/>
      <c r="C85" s="68"/>
      <c r="D85" s="75">
        <v>0.79635332667484293</v>
      </c>
      <c r="E85" s="71"/>
    </row>
    <row r="86" spans="1:5" x14ac:dyDescent="0.2">
      <c r="A86" s="73"/>
      <c r="B86" s="69"/>
      <c r="C86" s="68"/>
      <c r="D86" s="75"/>
      <c r="E86" s="71"/>
    </row>
    <row r="87" spans="1:5" x14ac:dyDescent="0.2">
      <c r="A87" s="73"/>
      <c r="B87" s="69"/>
      <c r="C87" s="68"/>
      <c r="D87" s="75"/>
      <c r="E87" s="71"/>
    </row>
    <row r="88" spans="1:5" x14ac:dyDescent="0.2">
      <c r="A88" s="72" t="s">
        <v>444</v>
      </c>
      <c r="B88" s="69"/>
      <c r="C88" s="71"/>
      <c r="D88" s="68"/>
      <c r="E88" s="68"/>
    </row>
    <row r="89" spans="1:5" x14ac:dyDescent="0.2">
      <c r="B89" s="46"/>
      <c r="D89" s="48"/>
    </row>
    <row r="90" spans="1:5" s="60" customFormat="1" ht="20.399999999999999" x14ac:dyDescent="0.2">
      <c r="A90" s="55" t="s">
        <v>110</v>
      </c>
      <c r="B90" s="56" t="s">
        <v>111</v>
      </c>
      <c r="C90" s="57" t="s">
        <v>112</v>
      </c>
      <c r="D90" s="58" t="s">
        <v>113</v>
      </c>
      <c r="E90" s="57" t="s">
        <v>112</v>
      </c>
    </row>
    <row r="91" spans="1:5" x14ac:dyDescent="0.2">
      <c r="B91" s="46"/>
      <c r="D91" s="48"/>
    </row>
    <row r="92" spans="1:5" x14ac:dyDescent="0.2">
      <c r="A92" s="68" t="s">
        <v>17</v>
      </c>
      <c r="B92" s="69">
        <v>2402649.58</v>
      </c>
      <c r="C92" s="71">
        <v>4.3672932891613454E-3</v>
      </c>
      <c r="D92" s="70">
        <v>57</v>
      </c>
      <c r="E92" s="71">
        <v>1.360381861575179E-2</v>
      </c>
    </row>
    <row r="93" spans="1:5" x14ac:dyDescent="0.2">
      <c r="A93" s="68" t="s">
        <v>18</v>
      </c>
      <c r="B93" s="69">
        <v>14052505.110000005</v>
      </c>
      <c r="C93" s="71">
        <v>2.5543221855435339E-2</v>
      </c>
      <c r="D93" s="70">
        <v>183</v>
      </c>
      <c r="E93" s="71">
        <v>4.3675417661097851E-2</v>
      </c>
    </row>
    <row r="94" spans="1:5" x14ac:dyDescent="0.2">
      <c r="A94" s="68" t="s">
        <v>19</v>
      </c>
      <c r="B94" s="69">
        <v>8885806.9099999946</v>
      </c>
      <c r="C94" s="71">
        <v>1.6151720671154422E-2</v>
      </c>
      <c r="D94" s="70">
        <v>91</v>
      </c>
      <c r="E94" s="71">
        <v>2.1718377088305488E-2</v>
      </c>
    </row>
    <row r="95" spans="1:5" x14ac:dyDescent="0.2">
      <c r="A95" s="68" t="s">
        <v>20</v>
      </c>
      <c r="B95" s="69">
        <v>8020790.7700000005</v>
      </c>
      <c r="C95" s="71">
        <v>1.457938186041606E-2</v>
      </c>
      <c r="D95" s="70">
        <v>78</v>
      </c>
      <c r="E95" s="71">
        <v>1.8615751789976133E-2</v>
      </c>
    </row>
    <row r="96" spans="1:5" x14ac:dyDescent="0.2">
      <c r="A96" s="68" t="s">
        <v>21</v>
      </c>
      <c r="B96" s="69">
        <v>15223056.42</v>
      </c>
      <c r="C96" s="71">
        <v>2.7670931581954012E-2</v>
      </c>
      <c r="D96" s="70">
        <v>118</v>
      </c>
      <c r="E96" s="71">
        <v>2.8162291169451074E-2</v>
      </c>
    </row>
    <row r="97" spans="1:5" x14ac:dyDescent="0.2">
      <c r="A97" s="68" t="s">
        <v>22</v>
      </c>
      <c r="B97" s="69">
        <v>19148632.930000003</v>
      </c>
      <c r="C97" s="71">
        <v>3.4806447343770773E-2</v>
      </c>
      <c r="D97" s="70">
        <v>166</v>
      </c>
      <c r="E97" s="71">
        <v>3.9618138424821002E-2</v>
      </c>
    </row>
    <row r="98" spans="1:5" x14ac:dyDescent="0.2">
      <c r="A98" s="68" t="s">
        <v>23</v>
      </c>
      <c r="B98" s="69">
        <v>41204447.050000004</v>
      </c>
      <c r="C98" s="71">
        <v>7.489727448522436E-2</v>
      </c>
      <c r="D98" s="70">
        <v>240</v>
      </c>
      <c r="E98" s="71">
        <v>5.7279236276849645E-2</v>
      </c>
    </row>
    <row r="99" spans="1:5" x14ac:dyDescent="0.2">
      <c r="A99" s="68" t="s">
        <v>24</v>
      </c>
      <c r="B99" s="69">
        <v>54396523.900000013</v>
      </c>
      <c r="C99" s="71">
        <v>9.8876496913950646E-2</v>
      </c>
      <c r="D99" s="70">
        <v>364</v>
      </c>
      <c r="E99" s="71">
        <v>8.6873508353221954E-2</v>
      </c>
    </row>
    <row r="100" spans="1:5" x14ac:dyDescent="0.2">
      <c r="A100" s="68" t="s">
        <v>41</v>
      </c>
      <c r="B100" s="69">
        <v>139734129.10000005</v>
      </c>
      <c r="C100" s="71">
        <v>0.25399456057392911</v>
      </c>
      <c r="D100" s="70">
        <v>945</v>
      </c>
      <c r="E100" s="71">
        <v>0.22553699284009546</v>
      </c>
    </row>
    <row r="101" spans="1:5" x14ac:dyDescent="0.2">
      <c r="A101" s="68" t="s">
        <v>42</v>
      </c>
      <c r="B101" s="69">
        <v>15525330.449999997</v>
      </c>
      <c r="C101" s="71">
        <v>2.8220374727427909E-2</v>
      </c>
      <c r="D101" s="70">
        <v>112</v>
      </c>
      <c r="E101" s="71">
        <v>2.6730310262529831E-2</v>
      </c>
    </row>
    <row r="102" spans="1:5" x14ac:dyDescent="0.2">
      <c r="A102" s="68" t="s">
        <v>43</v>
      </c>
      <c r="B102" s="69">
        <v>19626971.57</v>
      </c>
      <c r="C102" s="71">
        <v>3.56759229218193E-2</v>
      </c>
      <c r="D102" s="70">
        <v>139</v>
      </c>
      <c r="E102" s="71">
        <v>3.3174224343675417E-2</v>
      </c>
    </row>
    <row r="103" spans="1:5" x14ac:dyDescent="0.2">
      <c r="A103" s="68" t="s">
        <v>44</v>
      </c>
      <c r="B103" s="69">
        <v>13251372.74</v>
      </c>
      <c r="C103" s="71">
        <v>2.4087004497583702E-2</v>
      </c>
      <c r="D103" s="70">
        <v>107</v>
      </c>
      <c r="E103" s="71">
        <v>2.5536992840095467E-2</v>
      </c>
    </row>
    <row r="104" spans="1:5" x14ac:dyDescent="0.2">
      <c r="A104" s="68" t="s">
        <v>45</v>
      </c>
      <c r="B104" s="69">
        <v>7721949.9799999995</v>
      </c>
      <c r="C104" s="71">
        <v>1.4036179311214241E-2</v>
      </c>
      <c r="D104" s="70">
        <v>59</v>
      </c>
      <c r="E104" s="71">
        <v>1.4081145584725537E-2</v>
      </c>
    </row>
    <row r="105" spans="1:5" x14ac:dyDescent="0.2">
      <c r="A105" s="68" t="s">
        <v>46</v>
      </c>
      <c r="B105" s="69">
        <v>8238723.330000001</v>
      </c>
      <c r="C105" s="71">
        <v>1.4975517616000423E-2</v>
      </c>
      <c r="D105" s="70">
        <v>58</v>
      </c>
      <c r="E105" s="71">
        <v>1.3842482100238664E-2</v>
      </c>
    </row>
    <row r="106" spans="1:5" x14ac:dyDescent="0.2">
      <c r="A106" s="68" t="s">
        <v>25</v>
      </c>
      <c r="B106" s="69">
        <v>62665310.399999939</v>
      </c>
      <c r="C106" s="71">
        <v>0.1139066603183692</v>
      </c>
      <c r="D106" s="70">
        <v>506</v>
      </c>
      <c r="E106" s="71">
        <v>0.12076372315035799</v>
      </c>
    </row>
    <row r="107" spans="1:5" x14ac:dyDescent="0.2">
      <c r="A107" s="68" t="s">
        <v>26</v>
      </c>
      <c r="B107" s="69">
        <v>27609953.759999994</v>
      </c>
      <c r="C107" s="71">
        <v>5.0186580171255366E-2</v>
      </c>
      <c r="D107" s="70">
        <v>236</v>
      </c>
      <c r="E107" s="71">
        <v>5.6324582338902147E-2</v>
      </c>
    </row>
    <row r="108" spans="1:5" x14ac:dyDescent="0.2">
      <c r="A108" s="68" t="s">
        <v>27</v>
      </c>
      <c r="B108" s="69">
        <v>33391852.940000005</v>
      </c>
      <c r="C108" s="71">
        <v>6.0696331446521042E-2</v>
      </c>
      <c r="D108" s="70">
        <v>291</v>
      </c>
      <c r="E108" s="71">
        <v>6.9451073985680192E-2</v>
      </c>
    </row>
    <row r="109" spans="1:5" x14ac:dyDescent="0.2">
      <c r="A109" s="68" t="s">
        <v>4</v>
      </c>
      <c r="B109" s="69">
        <v>59046141.00999999</v>
      </c>
      <c r="C109" s="71">
        <v>0.10732810041481267</v>
      </c>
      <c r="D109" s="70">
        <v>440</v>
      </c>
      <c r="E109" s="71">
        <v>0.10501193317422435</v>
      </c>
    </row>
    <row r="110" spans="1:5" x14ac:dyDescent="0.2">
      <c r="A110" s="68"/>
      <c r="B110" s="69"/>
      <c r="C110" s="71"/>
      <c r="D110" s="70"/>
      <c r="E110" s="71"/>
    </row>
    <row r="111" spans="1:5" s="61" customFormat="1" ht="10.8" thickBot="1" x14ac:dyDescent="0.25">
      <c r="A111" s="73"/>
      <c r="B111" s="74">
        <v>550146147.95000005</v>
      </c>
      <c r="C111" s="75"/>
      <c r="D111" s="76">
        <v>4190</v>
      </c>
      <c r="E111" s="75"/>
    </row>
    <row r="112" spans="1:5" ht="10.8" thickTop="1" x14ac:dyDescent="0.2">
      <c r="A112" s="68"/>
      <c r="B112" s="69"/>
      <c r="C112" s="71"/>
      <c r="D112" s="70"/>
      <c r="E112" s="71"/>
    </row>
    <row r="113" spans="1:6" x14ac:dyDescent="0.2">
      <c r="A113" s="73" t="s">
        <v>114</v>
      </c>
      <c r="B113" s="69"/>
      <c r="C113" s="68"/>
      <c r="D113" s="75">
        <v>0.85004548782405409</v>
      </c>
      <c r="E113" s="71"/>
    </row>
    <row r="114" spans="1:6" x14ac:dyDescent="0.2">
      <c r="A114" s="68"/>
      <c r="B114" s="69"/>
      <c r="C114" s="71"/>
      <c r="D114" s="70"/>
      <c r="E114" s="71"/>
    </row>
    <row r="115" spans="1:6" x14ac:dyDescent="0.2">
      <c r="A115" s="68"/>
      <c r="B115" s="69"/>
      <c r="C115" s="71"/>
      <c r="D115" s="70"/>
      <c r="E115" s="71"/>
    </row>
    <row r="116" spans="1:6" x14ac:dyDescent="0.2">
      <c r="A116" s="72" t="s">
        <v>115</v>
      </c>
      <c r="B116" s="69"/>
      <c r="C116" s="71"/>
      <c r="D116" s="70"/>
      <c r="E116" s="71"/>
    </row>
    <row r="117" spans="1:6" x14ac:dyDescent="0.2">
      <c r="B117" s="46"/>
      <c r="D117" s="48"/>
    </row>
    <row r="118" spans="1:6" s="62" customFormat="1" ht="20.399999999999999" x14ac:dyDescent="0.2">
      <c r="A118" s="55" t="s">
        <v>116</v>
      </c>
      <c r="B118" s="56" t="s">
        <v>111</v>
      </c>
      <c r="C118" s="57" t="s">
        <v>112</v>
      </c>
      <c r="D118" s="58" t="s">
        <v>113</v>
      </c>
      <c r="E118" s="57" t="s">
        <v>112</v>
      </c>
    </row>
    <row r="119" spans="1:6" x14ac:dyDescent="0.2">
      <c r="B119" s="46"/>
      <c r="D119" s="48"/>
    </row>
    <row r="120" spans="1:6" x14ac:dyDescent="0.2">
      <c r="A120" s="68" t="s">
        <v>47</v>
      </c>
      <c r="B120" s="69">
        <v>678429.58000000007</v>
      </c>
      <c r="C120" s="71">
        <v>1.233180642140302E-3</v>
      </c>
      <c r="D120" s="70">
        <v>12</v>
      </c>
      <c r="E120" s="71">
        <v>2.8639618138424821E-3</v>
      </c>
      <c r="F120" s="63"/>
    </row>
    <row r="121" spans="1:6" x14ac:dyDescent="0.2">
      <c r="A121" s="68" t="s">
        <v>48</v>
      </c>
      <c r="B121" s="69">
        <v>4488865.5299999993</v>
      </c>
      <c r="C121" s="71">
        <v>8.1594055447388736E-3</v>
      </c>
      <c r="D121" s="70">
        <v>32</v>
      </c>
      <c r="E121" s="71">
        <v>7.6372315035799524E-3</v>
      </c>
      <c r="F121" s="63"/>
    </row>
    <row r="122" spans="1:6" x14ac:dyDescent="0.2">
      <c r="A122" s="68" t="s">
        <v>49</v>
      </c>
      <c r="B122" s="69">
        <v>536193116.94000447</v>
      </c>
      <c r="C122" s="71">
        <v>0.97463759209804013</v>
      </c>
      <c r="D122" s="70">
        <v>4092</v>
      </c>
      <c r="E122" s="71">
        <v>0.97661097852028644</v>
      </c>
      <c r="F122" s="63"/>
    </row>
    <row r="123" spans="1:6" x14ac:dyDescent="0.2">
      <c r="A123" s="68" t="s">
        <v>50</v>
      </c>
      <c r="B123" s="69">
        <v>0</v>
      </c>
      <c r="C123" s="71">
        <v>0</v>
      </c>
      <c r="D123" s="70">
        <v>0</v>
      </c>
      <c r="E123" s="71">
        <v>0</v>
      </c>
      <c r="F123" s="63"/>
    </row>
    <row r="124" spans="1:6" x14ac:dyDescent="0.2">
      <c r="A124" s="68" t="s">
        <v>2</v>
      </c>
      <c r="B124" s="69">
        <v>8785735.9000000022</v>
      </c>
      <c r="C124" s="71">
        <v>1.596982171508074E-2</v>
      </c>
      <c r="D124" s="70">
        <v>54</v>
      </c>
      <c r="E124" s="71">
        <v>1.2887828162291169E-2</v>
      </c>
      <c r="F124" s="63"/>
    </row>
    <row r="125" spans="1:6" x14ac:dyDescent="0.2">
      <c r="A125" s="68"/>
      <c r="B125" s="69"/>
      <c r="C125" s="71"/>
      <c r="D125" s="70"/>
      <c r="E125" s="71"/>
    </row>
    <row r="126" spans="1:6" ht="10.8" thickBot="1" x14ac:dyDescent="0.25">
      <c r="A126" s="73"/>
      <c r="B126" s="74">
        <v>550146147.95000446</v>
      </c>
      <c r="C126" s="75"/>
      <c r="D126" s="76">
        <v>4190</v>
      </c>
      <c r="E126" s="75"/>
    </row>
    <row r="127" spans="1:6" ht="10.8" thickTop="1" x14ac:dyDescent="0.2">
      <c r="A127" s="68"/>
      <c r="B127" s="69"/>
      <c r="C127" s="71"/>
      <c r="D127" s="70"/>
      <c r="E127" s="71"/>
    </row>
    <row r="128" spans="1:6" x14ac:dyDescent="0.2">
      <c r="A128" s="68"/>
      <c r="B128" s="69"/>
      <c r="C128" s="71"/>
      <c r="D128" s="70"/>
      <c r="E128" s="71"/>
    </row>
    <row r="129" spans="1:5" x14ac:dyDescent="0.2">
      <c r="A129" s="72" t="s">
        <v>117</v>
      </c>
      <c r="B129" s="69"/>
      <c r="C129" s="71"/>
      <c r="D129" s="70"/>
      <c r="E129" s="71"/>
    </row>
    <row r="130" spans="1:5" x14ac:dyDescent="0.2">
      <c r="B130" s="46"/>
      <c r="D130" s="48"/>
    </row>
    <row r="131" spans="1:5" s="62" customFormat="1" ht="20.399999999999999" x14ac:dyDescent="0.2">
      <c r="A131" s="55" t="s">
        <v>118</v>
      </c>
      <c r="B131" s="56" t="s">
        <v>111</v>
      </c>
      <c r="C131" s="57" t="s">
        <v>112</v>
      </c>
      <c r="D131" s="58" t="s">
        <v>113</v>
      </c>
      <c r="E131" s="57" t="s">
        <v>112</v>
      </c>
    </row>
    <row r="132" spans="1:5" x14ac:dyDescent="0.2">
      <c r="B132" s="46"/>
      <c r="D132" s="48"/>
    </row>
    <row r="133" spans="1:5" x14ac:dyDescent="0.2">
      <c r="A133" s="68" t="s">
        <v>5</v>
      </c>
      <c r="B133" s="69">
        <v>526511618.55000418</v>
      </c>
      <c r="C133" s="71">
        <v>0.95703954396832769</v>
      </c>
      <c r="D133" s="70">
        <v>3891</v>
      </c>
      <c r="E133" s="71">
        <v>0.92863961813842477</v>
      </c>
    </row>
    <row r="134" spans="1:5" x14ac:dyDescent="0.2">
      <c r="A134" s="68" t="s">
        <v>6</v>
      </c>
      <c r="B134" s="69">
        <v>23634529.399999991</v>
      </c>
      <c r="C134" s="71">
        <v>4.2960456031672208E-2</v>
      </c>
      <c r="D134" s="70">
        <v>299</v>
      </c>
      <c r="E134" s="71">
        <v>7.1360381861575173E-2</v>
      </c>
    </row>
    <row r="135" spans="1:5" x14ac:dyDescent="0.2">
      <c r="A135" s="68"/>
      <c r="B135" s="69"/>
      <c r="C135" s="71"/>
      <c r="D135" s="70"/>
      <c r="E135" s="71"/>
    </row>
    <row r="136" spans="1:5" s="61" customFormat="1" ht="10.8" thickBot="1" x14ac:dyDescent="0.25">
      <c r="A136" s="73"/>
      <c r="B136" s="74">
        <v>550146147.95000422</v>
      </c>
      <c r="C136" s="75"/>
      <c r="D136" s="76">
        <v>4190</v>
      </c>
      <c r="E136" s="75"/>
    </row>
    <row r="137" spans="1:5" ht="10.8" thickTop="1" x14ac:dyDescent="0.2">
      <c r="A137" s="68"/>
      <c r="B137" s="69"/>
      <c r="C137" s="71"/>
      <c r="D137" s="70"/>
      <c r="E137" s="71"/>
    </row>
    <row r="138" spans="1:5" x14ac:dyDescent="0.2">
      <c r="A138" s="68"/>
      <c r="B138" s="69"/>
      <c r="C138" s="71"/>
      <c r="D138" s="70"/>
      <c r="E138" s="71"/>
    </row>
    <row r="139" spans="1:5" x14ac:dyDescent="0.2">
      <c r="A139" s="72" t="s">
        <v>119</v>
      </c>
      <c r="B139" s="69"/>
      <c r="C139" s="71"/>
      <c r="D139" s="70"/>
      <c r="E139" s="71"/>
    </row>
    <row r="140" spans="1:5" x14ac:dyDescent="0.2">
      <c r="B140" s="46"/>
      <c r="D140" s="48"/>
    </row>
    <row r="141" spans="1:5" s="62" customFormat="1" ht="20.399999999999999" x14ac:dyDescent="0.2">
      <c r="A141" s="55" t="s">
        <v>144</v>
      </c>
      <c r="B141" s="56" t="s">
        <v>111</v>
      </c>
      <c r="C141" s="57" t="s">
        <v>112</v>
      </c>
      <c r="D141" s="58" t="s">
        <v>113</v>
      </c>
      <c r="E141" s="57" t="s">
        <v>112</v>
      </c>
    </row>
    <row r="142" spans="1:5" x14ac:dyDescent="0.2">
      <c r="B142" s="46"/>
      <c r="D142" s="48"/>
    </row>
    <row r="143" spans="1:5" x14ac:dyDescent="0.2">
      <c r="A143" s="68" t="s">
        <v>70</v>
      </c>
      <c r="B143" s="69">
        <v>116889670.76999994</v>
      </c>
      <c r="C143" s="71">
        <v>0.21247021578823008</v>
      </c>
      <c r="D143" s="70">
        <v>1641</v>
      </c>
      <c r="E143" s="71">
        <v>0.39164677804295944</v>
      </c>
    </row>
    <row r="144" spans="1:5" x14ac:dyDescent="0.2">
      <c r="A144" s="68" t="s">
        <v>71</v>
      </c>
      <c r="B144" s="69">
        <v>273614170.72999954</v>
      </c>
      <c r="C144" s="71">
        <v>0.49734815330356041</v>
      </c>
      <c r="D144" s="70">
        <v>2014</v>
      </c>
      <c r="E144" s="71">
        <v>0.48066825775656324</v>
      </c>
    </row>
    <row r="145" spans="1:5" x14ac:dyDescent="0.2">
      <c r="A145" s="68" t="s">
        <v>72</v>
      </c>
      <c r="B145" s="69">
        <v>88453281.049999952</v>
      </c>
      <c r="C145" s="71">
        <v>0.16078142395362024</v>
      </c>
      <c r="D145" s="70">
        <v>373</v>
      </c>
      <c r="E145" s="71">
        <v>8.9021479713603816E-2</v>
      </c>
    </row>
    <row r="146" spans="1:5" x14ac:dyDescent="0.2">
      <c r="A146" s="68" t="s">
        <v>73</v>
      </c>
      <c r="B146" s="69">
        <v>32703141.749999989</v>
      </c>
      <c r="C146" s="71">
        <v>5.9444461934090004E-2</v>
      </c>
      <c r="D146" s="70">
        <v>97</v>
      </c>
      <c r="E146" s="71">
        <v>2.3150357995226731E-2</v>
      </c>
    </row>
    <row r="147" spans="1:5" x14ac:dyDescent="0.2">
      <c r="A147" s="68" t="s">
        <v>74</v>
      </c>
      <c r="B147" s="69">
        <v>15759615.100000001</v>
      </c>
      <c r="C147" s="71">
        <v>2.8646233657592252E-2</v>
      </c>
      <c r="D147" s="70">
        <v>35</v>
      </c>
      <c r="E147" s="71">
        <v>8.3532219570405727E-3</v>
      </c>
    </row>
    <row r="148" spans="1:5" x14ac:dyDescent="0.2">
      <c r="A148" s="68" t="s">
        <v>75</v>
      </c>
      <c r="B148" s="69">
        <v>10564504.289999999</v>
      </c>
      <c r="C148" s="71">
        <v>1.9203086905845542E-2</v>
      </c>
      <c r="D148" s="70">
        <v>18</v>
      </c>
      <c r="E148" s="71">
        <v>4.2959427207637235E-3</v>
      </c>
    </row>
    <row r="149" spans="1:5" x14ac:dyDescent="0.2">
      <c r="A149" s="68" t="s">
        <v>76</v>
      </c>
      <c r="B149" s="69">
        <v>6609349.5800000001</v>
      </c>
      <c r="C149" s="71">
        <v>1.201380688500376E-2</v>
      </c>
      <c r="D149" s="70">
        <v>8</v>
      </c>
      <c r="E149" s="71">
        <v>1.9093078758949881E-3</v>
      </c>
    </row>
    <row r="150" spans="1:5" x14ac:dyDescent="0.2">
      <c r="A150" s="68" t="s">
        <v>196</v>
      </c>
      <c r="B150" s="69">
        <v>1000720.03</v>
      </c>
      <c r="C150" s="71">
        <v>1.8190076104848986E-3</v>
      </c>
      <c r="D150" s="70">
        <v>1</v>
      </c>
      <c r="E150" s="71">
        <v>2.3866348448687351E-4</v>
      </c>
    </row>
    <row r="151" spans="1:5" x14ac:dyDescent="0.2">
      <c r="A151" s="68" t="s">
        <v>77</v>
      </c>
      <c r="B151" s="69">
        <v>1401161</v>
      </c>
      <c r="C151" s="71">
        <v>2.5468886862538677E-3</v>
      </c>
      <c r="D151" s="70">
        <v>1</v>
      </c>
      <c r="E151" s="71">
        <v>2.3866348448687351E-4</v>
      </c>
    </row>
    <row r="152" spans="1:5" x14ac:dyDescent="0.2">
      <c r="A152" s="68" t="s">
        <v>80</v>
      </c>
      <c r="B152" s="69">
        <v>3150533.65</v>
      </c>
      <c r="C152" s="71">
        <v>5.7267212753188976E-3</v>
      </c>
      <c r="D152" s="70">
        <v>2</v>
      </c>
      <c r="E152" s="71">
        <v>4.7732696897374703E-4</v>
      </c>
    </row>
    <row r="153" spans="1:5" x14ac:dyDescent="0.2">
      <c r="A153" s="68" t="s">
        <v>78</v>
      </c>
      <c r="B153" s="69">
        <v>0</v>
      </c>
      <c r="C153" s="71">
        <v>0</v>
      </c>
      <c r="D153" s="70">
        <v>0</v>
      </c>
      <c r="E153" s="71">
        <v>0</v>
      </c>
    </row>
    <row r="154" spans="1:5" x14ac:dyDescent="0.2">
      <c r="A154" s="68" t="s">
        <v>79</v>
      </c>
      <c r="B154" s="69">
        <v>0</v>
      </c>
      <c r="C154" s="71">
        <v>0</v>
      </c>
      <c r="D154" s="70">
        <v>0</v>
      </c>
      <c r="E154" s="71">
        <v>0</v>
      </c>
    </row>
    <row r="155" spans="1:5" x14ac:dyDescent="0.2">
      <c r="A155" s="68"/>
      <c r="B155" s="69"/>
      <c r="C155" s="71"/>
      <c r="D155" s="70"/>
      <c r="E155" s="71"/>
    </row>
    <row r="156" spans="1:5" ht="10.8" thickBot="1" x14ac:dyDescent="0.25">
      <c r="A156" s="73"/>
      <c r="B156" s="74">
        <v>550146147.94999945</v>
      </c>
      <c r="C156" s="75"/>
      <c r="D156" s="76">
        <v>4190</v>
      </c>
      <c r="E156" s="75"/>
    </row>
    <row r="157" spans="1:5" ht="10.8" thickTop="1" x14ac:dyDescent="0.2">
      <c r="A157" s="68"/>
      <c r="B157" s="69"/>
      <c r="C157" s="71"/>
      <c r="D157" s="70"/>
      <c r="E157" s="71"/>
    </row>
    <row r="158" spans="1:5" x14ac:dyDescent="0.2">
      <c r="A158" s="73" t="s">
        <v>120</v>
      </c>
      <c r="B158" s="77">
        <v>131299.79664677792</v>
      </c>
      <c r="C158" s="71"/>
      <c r="D158" s="70"/>
      <c r="E158" s="71"/>
    </row>
    <row r="159" spans="1:5" x14ac:dyDescent="0.2">
      <c r="A159" s="68"/>
      <c r="B159" s="69"/>
      <c r="C159" s="71"/>
      <c r="D159" s="70"/>
      <c r="E159" s="71"/>
    </row>
    <row r="160" spans="1:5" x14ac:dyDescent="0.2">
      <c r="A160" s="68"/>
      <c r="B160" s="69"/>
      <c r="C160" s="71"/>
      <c r="D160" s="70"/>
      <c r="E160" s="71"/>
    </row>
    <row r="161" spans="1:5" x14ac:dyDescent="0.2">
      <c r="A161" s="72" t="s">
        <v>121</v>
      </c>
      <c r="B161" s="69"/>
      <c r="C161" s="71"/>
      <c r="D161" s="70"/>
      <c r="E161" s="71"/>
    </row>
    <row r="162" spans="1:5" x14ac:dyDescent="0.2">
      <c r="A162" s="43"/>
      <c r="B162" s="52"/>
      <c r="C162" s="53"/>
      <c r="D162" s="54"/>
      <c r="E162" s="53"/>
    </row>
    <row r="163" spans="1:5" s="62" customFormat="1" ht="20.399999999999999" x14ac:dyDescent="0.2">
      <c r="A163" s="55" t="s">
        <v>122</v>
      </c>
      <c r="B163" s="56" t="s">
        <v>111</v>
      </c>
      <c r="C163" s="57" t="s">
        <v>112</v>
      </c>
      <c r="D163" s="58" t="s">
        <v>113</v>
      </c>
      <c r="E163" s="57" t="s">
        <v>112</v>
      </c>
    </row>
    <row r="164" spans="1:5" x14ac:dyDescent="0.2">
      <c r="B164" s="46"/>
      <c r="D164" s="48"/>
    </row>
    <row r="165" spans="1:5" x14ac:dyDescent="0.2">
      <c r="A165" s="68" t="s">
        <v>7</v>
      </c>
      <c r="B165" s="69">
        <v>347899525.23000419</v>
      </c>
      <c r="C165" s="71">
        <v>0.63237655398728765</v>
      </c>
      <c r="D165" s="70">
        <v>2495</v>
      </c>
      <c r="E165" s="71">
        <v>0.59546539379474939</v>
      </c>
    </row>
    <row r="166" spans="1:5" x14ac:dyDescent="0.2">
      <c r="A166" s="68" t="s">
        <v>8</v>
      </c>
      <c r="B166" s="69">
        <v>197158885.33000004</v>
      </c>
      <c r="C166" s="71">
        <v>0.35837547179902696</v>
      </c>
      <c r="D166" s="70">
        <v>1633</v>
      </c>
      <c r="E166" s="71">
        <v>0.38973747016706445</v>
      </c>
    </row>
    <row r="167" spans="1:5" x14ac:dyDescent="0.2">
      <c r="A167" s="68" t="s">
        <v>9</v>
      </c>
      <c r="B167" s="69">
        <v>5087737.3900000006</v>
      </c>
      <c r="C167" s="71">
        <v>9.2479742136854157E-3</v>
      </c>
      <c r="D167" s="70">
        <v>62</v>
      </c>
      <c r="E167" s="71">
        <v>1.4797136038186158E-2</v>
      </c>
    </row>
    <row r="168" spans="1:5" x14ac:dyDescent="0.2">
      <c r="A168" s="68"/>
      <c r="B168" s="69"/>
      <c r="C168" s="71"/>
      <c r="D168" s="70"/>
      <c r="E168" s="71"/>
    </row>
    <row r="169" spans="1:5" ht="10.8" thickBot="1" x14ac:dyDescent="0.25">
      <c r="A169" s="68"/>
      <c r="B169" s="74">
        <v>550146147.95000422</v>
      </c>
      <c r="C169" s="71"/>
      <c r="D169" s="76">
        <v>4190</v>
      </c>
      <c r="E169" s="71"/>
    </row>
    <row r="170" spans="1:5" ht="10.8" thickTop="1" x14ac:dyDescent="0.2">
      <c r="A170" s="68"/>
      <c r="B170" s="78"/>
      <c r="C170" s="71"/>
      <c r="D170" s="79"/>
      <c r="E170" s="71"/>
    </row>
    <row r="171" spans="1:5" x14ac:dyDescent="0.2">
      <c r="A171" s="68"/>
      <c r="B171" s="69"/>
      <c r="C171" s="71"/>
      <c r="D171" s="70"/>
      <c r="E171" s="71"/>
    </row>
    <row r="172" spans="1:5" x14ac:dyDescent="0.2">
      <c r="A172" s="72" t="s">
        <v>192</v>
      </c>
      <c r="B172" s="69"/>
      <c r="C172" s="71"/>
      <c r="D172" s="70"/>
      <c r="E172" s="71"/>
    </row>
    <row r="173" spans="1:5" x14ac:dyDescent="0.2">
      <c r="B173" s="46"/>
      <c r="D173" s="48"/>
    </row>
    <row r="174" spans="1:5" s="62" customFormat="1" ht="20.399999999999999" x14ac:dyDescent="0.2">
      <c r="A174" s="55" t="s">
        <v>156</v>
      </c>
      <c r="B174" s="56" t="s">
        <v>111</v>
      </c>
      <c r="C174" s="57" t="s">
        <v>112</v>
      </c>
      <c r="D174" s="58" t="s">
        <v>113</v>
      </c>
      <c r="E174" s="57" t="s">
        <v>112</v>
      </c>
    </row>
    <row r="175" spans="1:5" x14ac:dyDescent="0.2">
      <c r="B175" s="46"/>
      <c r="D175" s="48"/>
    </row>
    <row r="176" spans="1:5" x14ac:dyDescent="0.2">
      <c r="A176" s="80">
        <v>1996</v>
      </c>
      <c r="B176" s="69">
        <v>0</v>
      </c>
      <c r="C176" s="71">
        <v>0</v>
      </c>
      <c r="D176" s="70">
        <v>0</v>
      </c>
      <c r="E176" s="71">
        <v>0</v>
      </c>
    </row>
    <row r="177" spans="1:5" x14ac:dyDescent="0.2">
      <c r="A177" s="80">
        <v>1997</v>
      </c>
      <c r="B177" s="69">
        <v>0</v>
      </c>
      <c r="C177" s="71">
        <v>0</v>
      </c>
      <c r="D177" s="70">
        <v>0</v>
      </c>
      <c r="E177" s="71">
        <v>0</v>
      </c>
    </row>
    <row r="178" spans="1:5" x14ac:dyDescent="0.2">
      <c r="A178" s="80">
        <v>1998</v>
      </c>
      <c r="B178" s="69">
        <v>0</v>
      </c>
      <c r="C178" s="71">
        <v>0</v>
      </c>
      <c r="D178" s="70">
        <v>0</v>
      </c>
      <c r="E178" s="71">
        <v>0</v>
      </c>
    </row>
    <row r="179" spans="1:5" x14ac:dyDescent="0.2">
      <c r="A179" s="80">
        <v>1999</v>
      </c>
      <c r="B179" s="69">
        <v>0</v>
      </c>
      <c r="C179" s="71">
        <v>0</v>
      </c>
      <c r="D179" s="70">
        <v>0</v>
      </c>
      <c r="E179" s="71">
        <v>0</v>
      </c>
    </row>
    <row r="180" spans="1:5" x14ac:dyDescent="0.2">
      <c r="A180" s="80">
        <v>2000</v>
      </c>
      <c r="B180" s="69">
        <v>0</v>
      </c>
      <c r="C180" s="71">
        <v>0</v>
      </c>
      <c r="D180" s="70">
        <v>0</v>
      </c>
      <c r="E180" s="71">
        <v>0</v>
      </c>
    </row>
    <row r="181" spans="1:5" x14ac:dyDescent="0.2">
      <c r="A181" s="80">
        <v>2001</v>
      </c>
      <c r="B181" s="69">
        <v>44840.3</v>
      </c>
      <c r="C181" s="71">
        <v>8.1506160075986404E-5</v>
      </c>
      <c r="D181" s="70">
        <v>1</v>
      </c>
      <c r="E181" s="71">
        <v>2.3866348448687351E-4</v>
      </c>
    </row>
    <row r="182" spans="1:5" x14ac:dyDescent="0.2">
      <c r="A182" s="80">
        <v>2002</v>
      </c>
      <c r="B182" s="69">
        <v>93700206.209999844</v>
      </c>
      <c r="C182" s="71">
        <v>0.17031875358784804</v>
      </c>
      <c r="D182" s="70">
        <v>751</v>
      </c>
      <c r="E182" s="71">
        <v>0.179236276849642</v>
      </c>
    </row>
    <row r="183" spans="1:5" x14ac:dyDescent="0.2">
      <c r="A183" s="80">
        <v>2003</v>
      </c>
      <c r="B183" s="69">
        <v>77268.56</v>
      </c>
      <c r="C183" s="71">
        <v>1.4045096977943858E-4</v>
      </c>
      <c r="D183" s="70">
        <v>1</v>
      </c>
      <c r="E183" s="71">
        <v>2.3866348448687351E-4</v>
      </c>
    </row>
    <row r="184" spans="1:5" x14ac:dyDescent="0.2">
      <c r="A184" s="80">
        <v>2004</v>
      </c>
      <c r="B184" s="69">
        <v>2345446.1</v>
      </c>
      <c r="C184" s="71">
        <v>4.2633145914768187E-3</v>
      </c>
      <c r="D184" s="70">
        <v>17</v>
      </c>
      <c r="E184" s="71">
        <v>4.0572792362768492E-3</v>
      </c>
    </row>
    <row r="185" spans="1:5" x14ac:dyDescent="0.2">
      <c r="A185" s="80">
        <v>2005</v>
      </c>
      <c r="B185" s="69">
        <v>198287608.28999999</v>
      </c>
      <c r="C185" s="71">
        <v>0.36042715018341148</v>
      </c>
      <c r="D185" s="70">
        <v>1460</v>
      </c>
      <c r="E185" s="71">
        <v>0.34844868735083534</v>
      </c>
    </row>
    <row r="186" spans="1:5" x14ac:dyDescent="0.2">
      <c r="A186" s="80">
        <v>2006</v>
      </c>
      <c r="B186" s="69">
        <v>255690778.49000028</v>
      </c>
      <c r="C186" s="71">
        <v>0.46476882450740836</v>
      </c>
      <c r="D186" s="70">
        <v>1960</v>
      </c>
      <c r="E186" s="71">
        <v>0.46778042959427207</v>
      </c>
    </row>
    <row r="187" spans="1:5" x14ac:dyDescent="0.2">
      <c r="A187" s="68"/>
      <c r="B187" s="68"/>
      <c r="C187" s="71"/>
      <c r="D187" s="68"/>
      <c r="E187" s="71"/>
    </row>
    <row r="188" spans="1:5" ht="10.8" thickBot="1" x14ac:dyDescent="0.25">
      <c r="A188" s="68"/>
      <c r="B188" s="81">
        <v>550146147.95000005</v>
      </c>
      <c r="C188" s="71"/>
      <c r="D188" s="82">
        <v>4190</v>
      </c>
      <c r="E188" s="71"/>
    </row>
    <row r="189" spans="1:5" ht="13.8" thickTop="1" x14ac:dyDescent="0.25">
      <c r="A189" s="83"/>
      <c r="B189" s="83"/>
      <c r="C189" s="83"/>
      <c r="D189" s="83"/>
      <c r="E189" s="83"/>
    </row>
    <row r="190" spans="1:5" ht="13.2" x14ac:dyDescent="0.25">
      <c r="A190" s="73" t="s">
        <v>123</v>
      </c>
      <c r="B190" s="83"/>
      <c r="C190" s="83"/>
      <c r="D190" s="77">
        <v>90.979245427232868</v>
      </c>
      <c r="E190" s="83"/>
    </row>
    <row r="191" spans="1:5" ht="13.2" x14ac:dyDescent="0.25">
      <c r="A191" s="73"/>
      <c r="B191" s="83"/>
      <c r="C191" s="83"/>
      <c r="D191" s="83"/>
      <c r="E191" s="83"/>
    </row>
    <row r="192" spans="1:5" x14ac:dyDescent="0.2">
      <c r="A192" s="68"/>
      <c r="B192" s="69"/>
      <c r="C192" s="71"/>
      <c r="D192" s="70"/>
      <c r="E192" s="71"/>
    </row>
    <row r="193" spans="1:5" x14ac:dyDescent="0.2">
      <c r="A193" s="72" t="s">
        <v>124</v>
      </c>
      <c r="B193" s="69"/>
      <c r="C193" s="71"/>
      <c r="D193" s="70"/>
      <c r="E193" s="71"/>
    </row>
    <row r="194" spans="1:5" x14ac:dyDescent="0.2">
      <c r="B194" s="46"/>
      <c r="D194" s="48"/>
    </row>
    <row r="195" spans="1:5" s="62" customFormat="1" ht="20.399999999999999" x14ac:dyDescent="0.2">
      <c r="A195" s="55" t="s">
        <v>125</v>
      </c>
      <c r="B195" s="56" t="s">
        <v>111</v>
      </c>
      <c r="C195" s="57" t="s">
        <v>112</v>
      </c>
      <c r="D195" s="58" t="s">
        <v>113</v>
      </c>
      <c r="E195" s="57" t="s">
        <v>112</v>
      </c>
    </row>
    <row r="196" spans="1:5" x14ac:dyDescent="0.2">
      <c r="B196" s="46"/>
      <c r="D196" s="48"/>
    </row>
    <row r="197" spans="1:5" x14ac:dyDescent="0.2">
      <c r="A197" s="68" t="s">
        <v>10</v>
      </c>
      <c r="B197" s="69">
        <v>33596465.649999984</v>
      </c>
      <c r="C197" s="71">
        <v>6.1068255726573602E-2</v>
      </c>
      <c r="D197" s="70">
        <v>279</v>
      </c>
      <c r="E197" s="71">
        <v>6.6587112171837715E-2</v>
      </c>
    </row>
    <row r="198" spans="1:5" x14ac:dyDescent="0.2">
      <c r="A198" s="68" t="s">
        <v>11</v>
      </c>
      <c r="B198" s="69">
        <v>68302372.209999993</v>
      </c>
      <c r="C198" s="71">
        <v>0.12415314087813567</v>
      </c>
      <c r="D198" s="70">
        <v>557</v>
      </c>
      <c r="E198" s="71">
        <v>0.13293556085918853</v>
      </c>
    </row>
    <row r="199" spans="1:5" x14ac:dyDescent="0.2">
      <c r="A199" s="68" t="s">
        <v>12</v>
      </c>
      <c r="B199" s="69">
        <v>170012825.13999993</v>
      </c>
      <c r="C199" s="71">
        <v>0.30903211041923279</v>
      </c>
      <c r="D199" s="70">
        <v>1281</v>
      </c>
      <c r="E199" s="71">
        <v>0.30572792362768497</v>
      </c>
    </row>
    <row r="200" spans="1:5" x14ac:dyDescent="0.2">
      <c r="A200" s="68" t="s">
        <v>13</v>
      </c>
      <c r="B200" s="69">
        <v>265155486.98999992</v>
      </c>
      <c r="C200" s="71">
        <v>0.48197281391143842</v>
      </c>
      <c r="D200" s="70">
        <v>1972</v>
      </c>
      <c r="E200" s="71">
        <v>0.47064439140811454</v>
      </c>
    </row>
    <row r="201" spans="1:5" x14ac:dyDescent="0.2">
      <c r="A201" s="68" t="s">
        <v>14</v>
      </c>
      <c r="B201" s="69">
        <v>12126573.610000001</v>
      </c>
      <c r="C201" s="71">
        <v>2.2042458454334446E-2</v>
      </c>
      <c r="D201" s="70">
        <v>90</v>
      </c>
      <c r="E201" s="71">
        <v>2.1479713603818614E-2</v>
      </c>
    </row>
    <row r="202" spans="1:5" x14ac:dyDescent="0.2">
      <c r="A202" s="68" t="s">
        <v>15</v>
      </c>
      <c r="B202" s="69">
        <v>952424.35</v>
      </c>
      <c r="C202" s="71">
        <v>1.7312206102851079E-3</v>
      </c>
      <c r="D202" s="70">
        <v>11</v>
      </c>
      <c r="E202" s="71">
        <v>2.6252983293556086E-3</v>
      </c>
    </row>
    <row r="203" spans="1:5" x14ac:dyDescent="0.2">
      <c r="A203" s="68" t="s">
        <v>16</v>
      </c>
      <c r="B203" s="69">
        <v>0</v>
      </c>
      <c r="C203" s="71">
        <v>0</v>
      </c>
      <c r="D203" s="70">
        <v>0</v>
      </c>
      <c r="E203" s="71">
        <v>0</v>
      </c>
    </row>
    <row r="204" spans="1:5" x14ac:dyDescent="0.2">
      <c r="A204" s="68"/>
      <c r="B204" s="69"/>
      <c r="C204" s="71"/>
      <c r="D204" s="70"/>
      <c r="E204" s="71"/>
    </row>
    <row r="205" spans="1:5" s="61" customFormat="1" ht="10.8" thickBot="1" x14ac:dyDescent="0.25">
      <c r="A205" s="73"/>
      <c r="B205" s="74">
        <v>550146147.94999981</v>
      </c>
      <c r="C205" s="75"/>
      <c r="D205" s="76">
        <v>4190</v>
      </c>
      <c r="E205" s="75"/>
    </row>
    <row r="206" spans="1:5" ht="10.8" thickTop="1" x14ac:dyDescent="0.2">
      <c r="A206" s="68"/>
      <c r="B206" s="69"/>
      <c r="C206" s="71"/>
      <c r="D206" s="70"/>
      <c r="E206" s="71"/>
    </row>
    <row r="207" spans="1:5" x14ac:dyDescent="0.2">
      <c r="A207" s="73" t="s">
        <v>126</v>
      </c>
      <c r="B207" s="69"/>
      <c r="C207" s="68"/>
      <c r="D207" s="77">
        <v>14.618100021685871</v>
      </c>
      <c r="E207" s="71"/>
    </row>
    <row r="208" spans="1:5" x14ac:dyDescent="0.2">
      <c r="A208" s="68"/>
      <c r="B208" s="69"/>
      <c r="C208" s="71"/>
      <c r="D208" s="70"/>
      <c r="E208" s="71"/>
    </row>
    <row r="209" spans="1:6" x14ac:dyDescent="0.2">
      <c r="A209" s="68"/>
      <c r="B209" s="69"/>
      <c r="C209" s="71"/>
      <c r="D209" s="70"/>
      <c r="E209" s="71"/>
    </row>
    <row r="210" spans="1:6" x14ac:dyDescent="0.2">
      <c r="A210" s="72" t="s">
        <v>127</v>
      </c>
      <c r="B210" s="69"/>
      <c r="C210" s="71"/>
      <c r="D210" s="70"/>
      <c r="E210" s="71"/>
    </row>
    <row r="211" spans="1:6" x14ac:dyDescent="0.2">
      <c r="B211" s="46"/>
      <c r="D211" s="48"/>
    </row>
    <row r="212" spans="1:6" s="62" customFormat="1" ht="20.399999999999999" x14ac:dyDescent="0.2">
      <c r="A212" s="55" t="s">
        <v>128</v>
      </c>
      <c r="B212" s="56" t="s">
        <v>111</v>
      </c>
      <c r="C212" s="57" t="s">
        <v>112</v>
      </c>
      <c r="D212" s="58" t="s">
        <v>113</v>
      </c>
      <c r="E212" s="57" t="s">
        <v>112</v>
      </c>
    </row>
    <row r="213" spans="1:6" x14ac:dyDescent="0.2">
      <c r="B213" s="46"/>
      <c r="D213" s="48"/>
    </row>
    <row r="214" spans="1:6" x14ac:dyDescent="0.2">
      <c r="A214" s="68" t="s">
        <v>51</v>
      </c>
      <c r="B214" s="69">
        <v>265811544.03999999</v>
      </c>
      <c r="C214" s="71">
        <v>0.48316532803235801</v>
      </c>
      <c r="D214" s="70">
        <v>2143</v>
      </c>
      <c r="E214" s="71">
        <v>0.51145584725536997</v>
      </c>
      <c r="F214" s="43"/>
    </row>
    <row r="215" spans="1:6" x14ac:dyDescent="0.2">
      <c r="A215" s="68" t="s">
        <v>52</v>
      </c>
      <c r="B215" s="69">
        <v>284334603.91000021</v>
      </c>
      <c r="C215" s="71">
        <v>0.5168346719676421</v>
      </c>
      <c r="D215" s="70">
        <v>2047</v>
      </c>
      <c r="E215" s="71">
        <v>0.48854415274463009</v>
      </c>
      <c r="F215" s="43"/>
    </row>
    <row r="216" spans="1:6" x14ac:dyDescent="0.2">
      <c r="A216" s="68"/>
      <c r="B216" s="69"/>
      <c r="C216" s="71"/>
      <c r="D216" s="70"/>
      <c r="E216" s="71"/>
      <c r="F216" s="43"/>
    </row>
    <row r="217" spans="1:6" s="61" customFormat="1" ht="10.8" thickBot="1" x14ac:dyDescent="0.25">
      <c r="A217" s="73"/>
      <c r="B217" s="74">
        <v>550146147.95000017</v>
      </c>
      <c r="C217" s="75"/>
      <c r="D217" s="76">
        <v>4190</v>
      </c>
      <c r="E217" s="75"/>
      <c r="F217" s="59"/>
    </row>
    <row r="218" spans="1:6" ht="10.8" thickTop="1" x14ac:dyDescent="0.2">
      <c r="A218" s="68"/>
      <c r="B218" s="69"/>
      <c r="C218" s="71"/>
      <c r="D218" s="70"/>
      <c r="E218" s="71"/>
      <c r="F218" s="43"/>
    </row>
    <row r="219" spans="1:6" x14ac:dyDescent="0.2">
      <c r="A219" s="68"/>
      <c r="B219" s="69"/>
      <c r="C219" s="71"/>
      <c r="D219" s="70"/>
      <c r="E219" s="71"/>
      <c r="F219" s="43"/>
    </row>
    <row r="220" spans="1:6" x14ac:dyDescent="0.2">
      <c r="A220" s="72" t="s">
        <v>129</v>
      </c>
      <c r="B220" s="69"/>
      <c r="C220" s="71"/>
      <c r="D220" s="70"/>
      <c r="E220" s="71"/>
      <c r="F220" s="43"/>
    </row>
    <row r="221" spans="1:6" x14ac:dyDescent="0.2">
      <c r="B221" s="46"/>
      <c r="D221" s="48"/>
    </row>
    <row r="222" spans="1:6" s="62" customFormat="1" ht="30.6" x14ac:dyDescent="0.2">
      <c r="A222" s="55" t="s">
        <v>130</v>
      </c>
      <c r="B222" s="56" t="s">
        <v>111</v>
      </c>
      <c r="C222" s="57" t="s">
        <v>112</v>
      </c>
      <c r="D222" s="58" t="s">
        <v>113</v>
      </c>
      <c r="E222" s="57" t="s">
        <v>112</v>
      </c>
      <c r="F222" s="64" t="s">
        <v>131</v>
      </c>
    </row>
    <row r="223" spans="1:6" x14ac:dyDescent="0.2">
      <c r="B223" s="46"/>
      <c r="D223" s="48"/>
    </row>
    <row r="224" spans="1:6" x14ac:dyDescent="0.2">
      <c r="A224" s="68" t="s">
        <v>53</v>
      </c>
      <c r="B224" s="69">
        <v>19735160.039999995</v>
      </c>
      <c r="C224" s="71">
        <v>3.5872576975297901E-2</v>
      </c>
      <c r="D224" s="70">
        <v>209</v>
      </c>
      <c r="E224" s="71">
        <v>4.9880668257756562E-2</v>
      </c>
      <c r="F224" s="71">
        <v>0.80822111339891678</v>
      </c>
    </row>
    <row r="225" spans="1:6" x14ac:dyDescent="0.2">
      <c r="A225" s="68" t="s">
        <v>54</v>
      </c>
      <c r="B225" s="69">
        <v>66833150.589999981</v>
      </c>
      <c r="C225" s="71">
        <v>0.12148253848370875</v>
      </c>
      <c r="D225" s="70">
        <v>565</v>
      </c>
      <c r="E225" s="71">
        <v>0.13484486873508353</v>
      </c>
      <c r="F225" s="71">
        <v>0.81105324497832865</v>
      </c>
    </row>
    <row r="226" spans="1:6" x14ac:dyDescent="0.2">
      <c r="A226" s="68" t="s">
        <v>55</v>
      </c>
      <c r="B226" s="69">
        <v>58153394.499999993</v>
      </c>
      <c r="C226" s="71">
        <v>0.1057053561434466</v>
      </c>
      <c r="D226" s="70">
        <v>532</v>
      </c>
      <c r="E226" s="71">
        <v>0.12696897374701671</v>
      </c>
      <c r="F226" s="71">
        <v>0.79366644275511011</v>
      </c>
    </row>
    <row r="227" spans="1:6" x14ac:dyDescent="0.2">
      <c r="A227" s="68" t="s">
        <v>56</v>
      </c>
      <c r="B227" s="69">
        <v>29228547.699999988</v>
      </c>
      <c r="C227" s="71">
        <v>5.3128696454412754E-2</v>
      </c>
      <c r="D227" s="70">
        <v>245</v>
      </c>
      <c r="E227" s="71">
        <v>5.8472553699284009E-2</v>
      </c>
      <c r="F227" s="71">
        <v>0.8026473810845498</v>
      </c>
    </row>
    <row r="228" spans="1:6" x14ac:dyDescent="0.2">
      <c r="A228" s="68" t="s">
        <v>57</v>
      </c>
      <c r="B228" s="69">
        <v>26960868.909999996</v>
      </c>
      <c r="C228" s="71">
        <v>4.9006739409998272E-2</v>
      </c>
      <c r="D228" s="70">
        <v>245</v>
      </c>
      <c r="E228" s="71">
        <v>5.8472553699284009E-2</v>
      </c>
      <c r="F228" s="71">
        <v>0.80165598296272012</v>
      </c>
    </row>
    <row r="229" spans="1:6" x14ac:dyDescent="0.2">
      <c r="A229" s="68" t="s">
        <v>58</v>
      </c>
      <c r="B229" s="69">
        <v>18928191.780000009</v>
      </c>
      <c r="C229" s="71">
        <v>3.4405751727121611E-2</v>
      </c>
      <c r="D229" s="70">
        <v>158</v>
      </c>
      <c r="E229" s="71">
        <v>3.7708830548926014E-2</v>
      </c>
      <c r="F229" s="71">
        <v>0.80010453969918904</v>
      </c>
    </row>
    <row r="230" spans="1:6" x14ac:dyDescent="0.2">
      <c r="A230" s="68" t="s">
        <v>28</v>
      </c>
      <c r="B230" s="69">
        <v>165110556.74999997</v>
      </c>
      <c r="C230" s="71">
        <v>0.3001212629866602</v>
      </c>
      <c r="D230" s="70">
        <v>1143</v>
      </c>
      <c r="E230" s="71">
        <v>0.27279236276849644</v>
      </c>
      <c r="F230" s="71">
        <v>0.81351338440372412</v>
      </c>
    </row>
    <row r="231" spans="1:6" x14ac:dyDescent="0.2">
      <c r="A231" s="68" t="s">
        <v>59</v>
      </c>
      <c r="B231" s="69">
        <v>61108476.099999964</v>
      </c>
      <c r="C231" s="71">
        <v>0.11107680445951941</v>
      </c>
      <c r="D231" s="70">
        <v>444</v>
      </c>
      <c r="E231" s="71">
        <v>0.10596658711217184</v>
      </c>
      <c r="F231" s="71">
        <v>0.80419634929020223</v>
      </c>
    </row>
    <row r="232" spans="1:6" x14ac:dyDescent="0.2">
      <c r="A232" s="68" t="s">
        <v>60</v>
      </c>
      <c r="B232" s="69">
        <v>78097206.069999993</v>
      </c>
      <c r="C232" s="71">
        <v>0.14195719875711624</v>
      </c>
      <c r="D232" s="70">
        <v>399</v>
      </c>
      <c r="E232" s="71">
        <v>9.5226730310262533E-2</v>
      </c>
      <c r="F232" s="71">
        <v>0.7961578599036625</v>
      </c>
    </row>
    <row r="233" spans="1:6" x14ac:dyDescent="0.2">
      <c r="A233" s="68" t="s">
        <v>61</v>
      </c>
      <c r="B233" s="69">
        <v>20572225.45000001</v>
      </c>
      <c r="C233" s="71">
        <v>3.7394109777298165E-2</v>
      </c>
      <c r="D233" s="70">
        <v>186</v>
      </c>
      <c r="E233" s="71">
        <v>4.4391408114558474E-2</v>
      </c>
      <c r="F233" s="71">
        <v>0.78652819443260735</v>
      </c>
    </row>
    <row r="234" spans="1:6" x14ac:dyDescent="0.2">
      <c r="A234" s="68" t="s">
        <v>62</v>
      </c>
      <c r="B234" s="69">
        <v>5087737.3900000006</v>
      </c>
      <c r="C234" s="71">
        <v>9.2479742136854903E-3</v>
      </c>
      <c r="D234" s="70">
        <v>62</v>
      </c>
      <c r="E234" s="71">
        <v>1.4797136038186158E-2</v>
      </c>
      <c r="F234" s="71">
        <v>0.7790887650126499</v>
      </c>
    </row>
    <row r="235" spans="1:6" x14ac:dyDescent="0.2">
      <c r="A235" s="68" t="s">
        <v>3</v>
      </c>
      <c r="B235" s="69">
        <v>330632.67</v>
      </c>
      <c r="C235" s="71">
        <v>6.009906117347742E-4</v>
      </c>
      <c r="D235" s="70">
        <v>2</v>
      </c>
      <c r="E235" s="71">
        <v>4.7732696897374703E-4</v>
      </c>
      <c r="F235" s="71">
        <v>0.85880097354051299</v>
      </c>
    </row>
    <row r="236" spans="1:6" x14ac:dyDescent="0.2">
      <c r="A236" s="68"/>
      <c r="B236" s="69"/>
      <c r="C236" s="71"/>
      <c r="D236" s="70"/>
      <c r="E236" s="71"/>
      <c r="F236" s="68"/>
    </row>
    <row r="237" spans="1:6" s="61" customFormat="1" ht="10.8" thickBot="1" x14ac:dyDescent="0.25">
      <c r="A237" s="73"/>
      <c r="B237" s="74">
        <v>550146147.94999981</v>
      </c>
      <c r="C237" s="75"/>
      <c r="D237" s="76">
        <v>4190</v>
      </c>
      <c r="E237" s="75"/>
      <c r="F237" s="85">
        <v>0.80450813856948766</v>
      </c>
    </row>
    <row r="238" spans="1:6" ht="10.8" thickTop="1" x14ac:dyDescent="0.2">
      <c r="A238" s="68"/>
      <c r="B238" s="69"/>
      <c r="C238" s="71"/>
      <c r="D238" s="70"/>
      <c r="E238" s="71"/>
      <c r="F238" s="68"/>
    </row>
    <row r="239" spans="1:6" x14ac:dyDescent="0.2">
      <c r="A239" s="68"/>
      <c r="B239" s="69"/>
      <c r="C239" s="71"/>
      <c r="D239" s="70"/>
      <c r="E239" s="71"/>
      <c r="F239" s="68"/>
    </row>
    <row r="240" spans="1:6" x14ac:dyDescent="0.2">
      <c r="A240" s="72" t="s">
        <v>132</v>
      </c>
      <c r="B240" s="69"/>
      <c r="C240" s="71"/>
      <c r="D240" s="70"/>
      <c r="E240" s="71"/>
      <c r="F240" s="68"/>
    </row>
    <row r="241" spans="1:5" x14ac:dyDescent="0.2">
      <c r="B241" s="46"/>
      <c r="D241" s="48"/>
    </row>
    <row r="242" spans="1:5" s="62" customFormat="1" ht="20.399999999999999" x14ac:dyDescent="0.2">
      <c r="A242" s="55" t="s">
        <v>133</v>
      </c>
      <c r="B242" s="56" t="s">
        <v>111</v>
      </c>
      <c r="C242" s="57" t="s">
        <v>112</v>
      </c>
      <c r="D242" s="58" t="s">
        <v>113</v>
      </c>
      <c r="E242" s="57" t="s">
        <v>112</v>
      </c>
    </row>
    <row r="243" spans="1:5" x14ac:dyDescent="0.2">
      <c r="B243" s="46"/>
      <c r="D243" s="48"/>
    </row>
    <row r="244" spans="1:5" x14ac:dyDescent="0.2">
      <c r="A244" s="68" t="s">
        <v>366</v>
      </c>
      <c r="B244" s="69">
        <v>8490846.0699999984</v>
      </c>
      <c r="C244" s="71">
        <v>1.5433800821180418E-2</v>
      </c>
      <c r="D244" s="70">
        <v>60</v>
      </c>
      <c r="E244" s="71">
        <v>1.4319809069212411E-2</v>
      </c>
    </row>
    <row r="245" spans="1:5" x14ac:dyDescent="0.2">
      <c r="A245" s="68" t="s">
        <v>350</v>
      </c>
      <c r="B245" s="69">
        <v>442114002.40000314</v>
      </c>
      <c r="C245" s="71">
        <v>0.8036300972885887</v>
      </c>
      <c r="D245" s="70">
        <v>3451</v>
      </c>
      <c r="E245" s="71">
        <v>0.82362768496420047</v>
      </c>
    </row>
    <row r="246" spans="1:5" x14ac:dyDescent="0.2">
      <c r="A246" s="68" t="s">
        <v>319</v>
      </c>
      <c r="B246" s="69">
        <v>93260892.089999944</v>
      </c>
      <c r="C246" s="71">
        <v>0.16952021283347324</v>
      </c>
      <c r="D246" s="70">
        <v>623</v>
      </c>
      <c r="E246" s="71">
        <v>0.1486873508353222</v>
      </c>
    </row>
    <row r="247" spans="1:5" x14ac:dyDescent="0.2">
      <c r="A247" s="68" t="s">
        <v>320</v>
      </c>
      <c r="B247" s="69">
        <v>1113112.2799999998</v>
      </c>
      <c r="C247" s="71">
        <v>2.0233028698787856E-3</v>
      </c>
      <c r="D247" s="70">
        <v>12</v>
      </c>
      <c r="E247" s="71">
        <v>2.8639618138424821E-3</v>
      </c>
    </row>
    <row r="248" spans="1:5" x14ac:dyDescent="0.2">
      <c r="A248" s="68" t="s">
        <v>321</v>
      </c>
      <c r="B248" s="69">
        <v>0</v>
      </c>
      <c r="C248" s="71">
        <v>0</v>
      </c>
      <c r="D248" s="70">
        <v>0</v>
      </c>
      <c r="E248" s="71">
        <v>0</v>
      </c>
    </row>
    <row r="249" spans="1:5" x14ac:dyDescent="0.2">
      <c r="A249" s="68" t="s">
        <v>39</v>
      </c>
      <c r="B249" s="69">
        <v>0</v>
      </c>
      <c r="C249" s="71">
        <v>0</v>
      </c>
      <c r="D249" s="70">
        <v>0</v>
      </c>
      <c r="E249" s="71">
        <v>0</v>
      </c>
    </row>
    <row r="250" spans="1:5" x14ac:dyDescent="0.2">
      <c r="A250" s="68" t="s">
        <v>40</v>
      </c>
      <c r="B250" s="69">
        <v>0</v>
      </c>
      <c r="C250" s="71">
        <v>0</v>
      </c>
      <c r="D250" s="70">
        <v>0</v>
      </c>
      <c r="E250" s="71">
        <v>0</v>
      </c>
    </row>
    <row r="251" spans="1:5" x14ac:dyDescent="0.2">
      <c r="A251" s="68" t="s">
        <v>29</v>
      </c>
      <c r="B251" s="69">
        <v>0</v>
      </c>
      <c r="C251" s="71">
        <v>0</v>
      </c>
      <c r="D251" s="70">
        <v>0</v>
      </c>
      <c r="E251" s="71">
        <v>0</v>
      </c>
    </row>
    <row r="252" spans="1:5" x14ac:dyDescent="0.2">
      <c r="A252" s="68" t="s">
        <v>30</v>
      </c>
      <c r="B252" s="69">
        <v>4172157.79</v>
      </c>
      <c r="C252" s="71">
        <v>7.5837262617335722E-3</v>
      </c>
      <c r="D252" s="70">
        <v>29</v>
      </c>
      <c r="E252" s="71">
        <v>6.9212410501193321E-3</v>
      </c>
    </row>
    <row r="253" spans="1:5" x14ac:dyDescent="0.2">
      <c r="A253" s="68" t="s">
        <v>31</v>
      </c>
      <c r="B253" s="69">
        <v>265898</v>
      </c>
      <c r="C253" s="71">
        <v>4.8332247892820786E-4</v>
      </c>
      <c r="D253" s="70">
        <v>2</v>
      </c>
      <c r="E253" s="71">
        <v>4.7732696897374703E-4</v>
      </c>
    </row>
    <row r="254" spans="1:5" x14ac:dyDescent="0.2">
      <c r="A254" s="68" t="s">
        <v>32</v>
      </c>
      <c r="B254" s="69">
        <v>646920.16999999993</v>
      </c>
      <c r="C254" s="71">
        <v>1.1759060249910025E-3</v>
      </c>
      <c r="D254" s="70">
        <v>11</v>
      </c>
      <c r="E254" s="71">
        <v>2.6252983293556086E-3</v>
      </c>
    </row>
    <row r="255" spans="1:5" x14ac:dyDescent="0.2">
      <c r="A255" s="68" t="s">
        <v>33</v>
      </c>
      <c r="B255" s="69">
        <v>0</v>
      </c>
      <c r="C255" s="71">
        <v>0</v>
      </c>
      <c r="D255" s="70">
        <v>0</v>
      </c>
      <c r="E255" s="71">
        <v>0</v>
      </c>
    </row>
    <row r="256" spans="1:5" x14ac:dyDescent="0.2">
      <c r="A256" s="68" t="s">
        <v>34</v>
      </c>
      <c r="B256" s="69">
        <v>82319.149999999994</v>
      </c>
      <c r="C256" s="71">
        <v>1.4963142122642134E-4</v>
      </c>
      <c r="D256" s="70">
        <v>2</v>
      </c>
      <c r="E256" s="71">
        <v>4.7732696897374703E-4</v>
      </c>
    </row>
    <row r="257" spans="1:5" x14ac:dyDescent="0.2">
      <c r="A257" s="68" t="s">
        <v>322</v>
      </c>
      <c r="B257" s="69">
        <v>0</v>
      </c>
      <c r="C257" s="71">
        <v>0</v>
      </c>
      <c r="D257" s="70">
        <v>0</v>
      </c>
      <c r="E257" s="71">
        <v>0</v>
      </c>
    </row>
    <row r="258" spans="1:5" x14ac:dyDescent="0.2">
      <c r="A258" s="68"/>
      <c r="B258" s="69"/>
      <c r="C258" s="71"/>
      <c r="D258" s="70"/>
      <c r="E258" s="71"/>
    </row>
    <row r="259" spans="1:5" s="61" customFormat="1" ht="10.8" thickBot="1" x14ac:dyDescent="0.25">
      <c r="A259" s="73"/>
      <c r="B259" s="74">
        <v>550146147.95000291</v>
      </c>
      <c r="C259" s="75"/>
      <c r="D259" s="76">
        <v>4190</v>
      </c>
      <c r="E259" s="75"/>
    </row>
    <row r="260" spans="1:5" ht="10.8" thickTop="1" x14ac:dyDescent="0.2">
      <c r="A260" s="68"/>
      <c r="B260" s="69"/>
      <c r="C260" s="71"/>
      <c r="D260" s="70"/>
      <c r="E260" s="71"/>
    </row>
    <row r="261" spans="1:5" x14ac:dyDescent="0.2">
      <c r="A261" s="73" t="s">
        <v>134</v>
      </c>
      <c r="B261" s="69"/>
      <c r="C261" s="68"/>
      <c r="D261" s="86">
        <v>2.3118453588951423E-2</v>
      </c>
      <c r="E261" s="71"/>
    </row>
    <row r="262" spans="1:5" x14ac:dyDescent="0.2">
      <c r="A262" s="68"/>
      <c r="B262" s="69"/>
      <c r="C262" s="71"/>
      <c r="D262" s="70"/>
      <c r="E262" s="71"/>
    </row>
    <row r="263" spans="1:5" x14ac:dyDescent="0.2">
      <c r="A263" s="68"/>
      <c r="B263" s="69"/>
      <c r="C263" s="71"/>
      <c r="D263" s="70"/>
      <c r="E263" s="71"/>
    </row>
    <row r="264" spans="1:5" x14ac:dyDescent="0.2">
      <c r="A264" s="72" t="s">
        <v>169</v>
      </c>
      <c r="B264" s="69"/>
      <c r="C264" s="71"/>
      <c r="D264" s="70"/>
      <c r="E264" s="71"/>
    </row>
    <row r="265" spans="1:5" x14ac:dyDescent="0.2">
      <c r="B265" s="46"/>
      <c r="D265" s="48"/>
    </row>
    <row r="266" spans="1:5" s="62" customFormat="1" ht="20.399999999999999" x14ac:dyDescent="0.2">
      <c r="A266" s="55" t="s">
        <v>135</v>
      </c>
      <c r="B266" s="56" t="s">
        <v>111</v>
      </c>
      <c r="C266" s="57" t="s">
        <v>112</v>
      </c>
      <c r="D266" s="58" t="s">
        <v>113</v>
      </c>
      <c r="E266" s="57" t="s">
        <v>112</v>
      </c>
    </row>
    <row r="267" spans="1:5" x14ac:dyDescent="0.2">
      <c r="B267" s="46"/>
      <c r="D267" s="48"/>
    </row>
    <row r="268" spans="1:5" x14ac:dyDescent="0.2">
      <c r="A268" s="68" t="s">
        <v>63</v>
      </c>
      <c r="B268" s="69">
        <v>529497030.96000451</v>
      </c>
      <c r="C268" s="71">
        <v>0.99291548896583781</v>
      </c>
      <c r="D268" s="70">
        <v>4053</v>
      </c>
      <c r="E268" s="71">
        <v>0.99386954389406568</v>
      </c>
    </row>
    <row r="269" spans="1:5" x14ac:dyDescent="0.2">
      <c r="A269" s="68" t="s">
        <v>64</v>
      </c>
      <c r="B269" s="69">
        <v>2569561.4500000002</v>
      </c>
      <c r="C269" s="71">
        <v>4.8184545226415704E-3</v>
      </c>
      <c r="D269" s="70">
        <v>19</v>
      </c>
      <c r="E269" s="71">
        <v>4.6591466405100541E-3</v>
      </c>
    </row>
    <row r="270" spans="1:5" x14ac:dyDescent="0.2">
      <c r="A270" s="68" t="s">
        <v>65</v>
      </c>
      <c r="B270" s="69">
        <v>583916</v>
      </c>
      <c r="C270" s="71">
        <v>1.0949622127319721E-3</v>
      </c>
      <c r="D270" s="70">
        <v>3</v>
      </c>
      <c r="E270" s="71">
        <v>7.3565473271211383E-4</v>
      </c>
    </row>
    <row r="271" spans="1:5" x14ac:dyDescent="0.2">
      <c r="A271" s="68" t="s">
        <v>66</v>
      </c>
      <c r="B271" s="69">
        <v>215977.60000000001</v>
      </c>
      <c r="C271" s="71">
        <v>4.0500227908901417E-4</v>
      </c>
      <c r="D271" s="70">
        <v>1</v>
      </c>
      <c r="E271" s="71">
        <v>2.4521824423737128E-4</v>
      </c>
    </row>
    <row r="272" spans="1:5" x14ac:dyDescent="0.2">
      <c r="A272" s="68" t="s">
        <v>67</v>
      </c>
      <c r="B272" s="69">
        <v>0</v>
      </c>
      <c r="C272" s="71">
        <v>0</v>
      </c>
      <c r="D272" s="70">
        <v>0</v>
      </c>
      <c r="E272" s="71">
        <v>0</v>
      </c>
    </row>
    <row r="273" spans="1:5" x14ac:dyDescent="0.2">
      <c r="A273" s="68" t="s">
        <v>68</v>
      </c>
      <c r="B273" s="69">
        <v>0</v>
      </c>
      <c r="C273" s="71">
        <v>0</v>
      </c>
      <c r="D273" s="70">
        <v>0</v>
      </c>
      <c r="E273" s="71">
        <v>0</v>
      </c>
    </row>
    <row r="274" spans="1:5" x14ac:dyDescent="0.2">
      <c r="A274" s="68" t="s">
        <v>167</v>
      </c>
      <c r="B274" s="69">
        <v>298991.62</v>
      </c>
      <c r="C274" s="71">
        <v>5.6067058587796364E-4</v>
      </c>
      <c r="D274" s="70">
        <v>1</v>
      </c>
      <c r="E274" s="71">
        <v>2.4521824423737128E-4</v>
      </c>
    </row>
    <row r="275" spans="1:5" x14ac:dyDescent="0.2">
      <c r="A275" s="68" t="s">
        <v>165</v>
      </c>
      <c r="B275" s="69">
        <v>109546.12</v>
      </c>
      <c r="C275" s="71">
        <v>2.0542143382164927E-4</v>
      </c>
      <c r="D275" s="70">
        <v>1</v>
      </c>
      <c r="E275" s="71">
        <v>2.4521824423737128E-4</v>
      </c>
    </row>
    <row r="276" spans="1:5" x14ac:dyDescent="0.2">
      <c r="A276" s="68"/>
      <c r="B276" s="69"/>
      <c r="C276" s="71"/>
      <c r="D276" s="70"/>
      <c r="E276" s="71"/>
    </row>
    <row r="277" spans="1:5" s="61" customFormat="1" ht="10.8" thickBot="1" x14ac:dyDescent="0.25">
      <c r="A277" s="73"/>
      <c r="B277" s="74">
        <v>533275023.75000453</v>
      </c>
      <c r="C277" s="75"/>
      <c r="D277" s="76">
        <v>4078</v>
      </c>
      <c r="E277" s="75"/>
    </row>
    <row r="278" spans="1:5" ht="10.8" thickTop="1" x14ac:dyDescent="0.2">
      <c r="A278" s="68"/>
      <c r="B278" s="69"/>
      <c r="C278" s="71"/>
      <c r="D278" s="70"/>
      <c r="E278" s="71"/>
    </row>
    <row r="279" spans="1:5" x14ac:dyDescent="0.2">
      <c r="A279" s="73" t="s">
        <v>136</v>
      </c>
      <c r="B279" s="69"/>
      <c r="C279" s="71"/>
      <c r="D279" s="87">
        <v>1.1403807859508266</v>
      </c>
      <c r="E279" s="71"/>
    </row>
    <row r="280" spans="1:5" x14ac:dyDescent="0.2">
      <c r="A280" s="68"/>
      <c r="B280" s="69"/>
      <c r="C280" s="71"/>
      <c r="D280" s="70"/>
      <c r="E280" s="71"/>
    </row>
    <row r="281" spans="1:5" x14ac:dyDescent="0.2">
      <c r="A281" s="68"/>
      <c r="B281" s="69"/>
      <c r="C281" s="71"/>
      <c r="D281" s="70"/>
      <c r="E281" s="71"/>
    </row>
    <row r="282" spans="1:5" x14ac:dyDescent="0.2">
      <c r="A282" s="72" t="s">
        <v>168</v>
      </c>
      <c r="B282" s="69"/>
      <c r="C282" s="71"/>
      <c r="D282" s="70"/>
      <c r="E282" s="71"/>
    </row>
    <row r="283" spans="1:5" x14ac:dyDescent="0.2">
      <c r="B283" s="46"/>
      <c r="D283" s="48"/>
    </row>
    <row r="284" spans="1:5" ht="20.399999999999999" x14ac:dyDescent="0.2">
      <c r="A284" s="55" t="s">
        <v>135</v>
      </c>
      <c r="B284" s="56" t="s">
        <v>111</v>
      </c>
      <c r="C284" s="57" t="s">
        <v>112</v>
      </c>
      <c r="D284" s="58" t="s">
        <v>113</v>
      </c>
      <c r="E284" s="57" t="s">
        <v>112</v>
      </c>
    </row>
    <row r="285" spans="1:5" x14ac:dyDescent="0.2">
      <c r="B285" s="46"/>
      <c r="D285" s="48"/>
    </row>
    <row r="286" spans="1:5" x14ac:dyDescent="0.2">
      <c r="A286" s="68" t="s">
        <v>63</v>
      </c>
      <c r="B286" s="69">
        <v>12166271.199999997</v>
      </c>
      <c r="C286" s="71">
        <v>0.72112984622565923</v>
      </c>
      <c r="D286" s="70">
        <v>83</v>
      </c>
      <c r="E286" s="71">
        <v>0.7410714285714286</v>
      </c>
    </row>
    <row r="287" spans="1:5" x14ac:dyDescent="0.2">
      <c r="A287" s="68" t="s">
        <v>64</v>
      </c>
      <c r="B287" s="69">
        <v>1110135.23</v>
      </c>
      <c r="C287" s="71">
        <v>6.5800904364156129E-2</v>
      </c>
      <c r="D287" s="70">
        <v>7</v>
      </c>
      <c r="E287" s="71">
        <v>6.25E-2</v>
      </c>
    </row>
    <row r="288" spans="1:5" x14ac:dyDescent="0.2">
      <c r="A288" s="68" t="s">
        <v>65</v>
      </c>
      <c r="B288" s="69">
        <v>599461.26000000013</v>
      </c>
      <c r="C288" s="71">
        <v>3.5531791058713215E-2</v>
      </c>
      <c r="D288" s="70">
        <v>6</v>
      </c>
      <c r="E288" s="71">
        <v>5.3571428571428568E-2</v>
      </c>
    </row>
    <row r="289" spans="1:5" x14ac:dyDescent="0.2">
      <c r="A289" s="68" t="s">
        <v>66</v>
      </c>
      <c r="B289" s="69">
        <v>0</v>
      </c>
      <c r="C289" s="71">
        <v>0</v>
      </c>
      <c r="D289" s="70">
        <v>0</v>
      </c>
      <c r="E289" s="71">
        <v>0</v>
      </c>
    </row>
    <row r="290" spans="1:5" x14ac:dyDescent="0.2">
      <c r="A290" s="68" t="s">
        <v>67</v>
      </c>
      <c r="B290" s="69">
        <v>484955.25</v>
      </c>
      <c r="C290" s="71">
        <v>2.8744690884321748E-2</v>
      </c>
      <c r="D290" s="70">
        <v>2</v>
      </c>
      <c r="E290" s="71">
        <v>1.7857142857142856E-2</v>
      </c>
    </row>
    <row r="291" spans="1:5" x14ac:dyDescent="0.2">
      <c r="A291" s="68" t="s">
        <v>68</v>
      </c>
      <c r="B291" s="69">
        <v>0</v>
      </c>
      <c r="C291" s="71">
        <v>0</v>
      </c>
      <c r="D291" s="70">
        <v>0</v>
      </c>
      <c r="E291" s="71">
        <v>0</v>
      </c>
    </row>
    <row r="292" spans="1:5" x14ac:dyDescent="0.2">
      <c r="A292" s="68" t="s">
        <v>167</v>
      </c>
      <c r="B292" s="69">
        <v>984086.82000000007</v>
      </c>
      <c r="C292" s="71">
        <v>5.8329652981868284E-2</v>
      </c>
      <c r="D292" s="70">
        <v>6</v>
      </c>
      <c r="E292" s="71">
        <v>5.3571428571428568E-2</v>
      </c>
    </row>
    <row r="293" spans="1:5" x14ac:dyDescent="0.2">
      <c r="A293" s="68" t="s">
        <v>165</v>
      </c>
      <c r="B293" s="69">
        <v>1526214.44</v>
      </c>
      <c r="C293" s="71">
        <v>9.0463114485281312E-2</v>
      </c>
      <c r="D293" s="70">
        <v>8</v>
      </c>
      <c r="E293" s="71">
        <v>7.1428571428571425E-2</v>
      </c>
    </row>
    <row r="294" spans="1:5" x14ac:dyDescent="0.2">
      <c r="A294" s="68"/>
      <c r="B294" s="69"/>
      <c r="C294" s="71"/>
      <c r="D294" s="70"/>
      <c r="E294" s="71"/>
    </row>
    <row r="295" spans="1:5" ht="10.8" thickBot="1" x14ac:dyDescent="0.25">
      <c r="A295" s="73"/>
      <c r="B295" s="74">
        <v>16871124.199999999</v>
      </c>
      <c r="C295" s="75"/>
      <c r="D295" s="76">
        <v>112</v>
      </c>
      <c r="E295" s="75"/>
    </row>
    <row r="296" spans="1:5" ht="10.8" thickTop="1" x14ac:dyDescent="0.2">
      <c r="A296" s="68"/>
      <c r="B296" s="69"/>
      <c r="C296" s="71"/>
      <c r="D296" s="70"/>
      <c r="E296" s="71"/>
    </row>
    <row r="297" spans="1:5" x14ac:dyDescent="0.2">
      <c r="A297" s="73" t="s">
        <v>136</v>
      </c>
      <c r="B297" s="69"/>
      <c r="C297" s="71"/>
      <c r="D297" s="87">
        <v>9.9282067475337907</v>
      </c>
      <c r="E297" s="71"/>
    </row>
    <row r="298" spans="1:5" x14ac:dyDescent="0.2">
      <c r="A298" s="68"/>
      <c r="B298" s="69"/>
      <c r="C298" s="71"/>
      <c r="D298" s="70"/>
      <c r="E298" s="71"/>
    </row>
    <row r="299" spans="1:5" x14ac:dyDescent="0.2">
      <c r="A299" s="68"/>
      <c r="B299" s="69"/>
      <c r="C299" s="71"/>
      <c r="D299" s="70"/>
      <c r="E299" s="71"/>
    </row>
    <row r="300" spans="1:5" x14ac:dyDescent="0.2">
      <c r="A300" s="72" t="s">
        <v>137</v>
      </c>
      <c r="B300" s="69"/>
      <c r="C300" s="71"/>
      <c r="D300" s="70"/>
      <c r="E300" s="71"/>
    </row>
    <row r="301" spans="1:5" x14ac:dyDescent="0.2">
      <c r="B301" s="46"/>
      <c r="D301" s="48"/>
    </row>
    <row r="302" spans="1:5" s="62" customFormat="1" ht="20.399999999999999" x14ac:dyDescent="0.2">
      <c r="A302" s="55" t="s">
        <v>137</v>
      </c>
      <c r="B302" s="56" t="s">
        <v>111</v>
      </c>
      <c r="C302" s="57" t="s">
        <v>112</v>
      </c>
      <c r="D302" s="58" t="s">
        <v>113</v>
      </c>
      <c r="E302" s="57" t="s">
        <v>112</v>
      </c>
    </row>
    <row r="304" spans="1:5" x14ac:dyDescent="0.2">
      <c r="A304" s="68" t="s">
        <v>148</v>
      </c>
      <c r="B304" s="69">
        <v>0</v>
      </c>
      <c r="C304" s="71">
        <v>0</v>
      </c>
      <c r="D304" s="70">
        <v>0</v>
      </c>
      <c r="E304" s="71">
        <v>0</v>
      </c>
    </row>
    <row r="305" spans="1:5" x14ac:dyDescent="0.2">
      <c r="A305" s="68" t="s">
        <v>142</v>
      </c>
      <c r="B305" s="69">
        <v>326879515.14000034</v>
      </c>
      <c r="C305" s="71">
        <v>0.59416850660146525</v>
      </c>
      <c r="D305" s="70">
        <v>2436</v>
      </c>
      <c r="E305" s="71">
        <v>0.58138424821002388</v>
      </c>
    </row>
    <row r="306" spans="1:5" x14ac:dyDescent="0.2">
      <c r="A306" s="68" t="s">
        <v>145</v>
      </c>
      <c r="B306" s="69">
        <v>223266632.80999979</v>
      </c>
      <c r="C306" s="71">
        <v>0.40583149339853469</v>
      </c>
      <c r="D306" s="70">
        <v>1754</v>
      </c>
      <c r="E306" s="71">
        <v>0.41861575178997612</v>
      </c>
    </row>
    <row r="307" spans="1:5" x14ac:dyDescent="0.2">
      <c r="A307" s="68"/>
      <c r="B307" s="68"/>
      <c r="C307" s="71"/>
      <c r="D307" s="68"/>
      <c r="E307" s="71"/>
    </row>
    <row r="308" spans="1:5" ht="10.8" thickBot="1" x14ac:dyDescent="0.25">
      <c r="A308" s="68"/>
      <c r="B308" s="81">
        <v>550146147.95000017</v>
      </c>
      <c r="C308" s="71"/>
      <c r="D308" s="82">
        <v>4190</v>
      </c>
      <c r="E308" s="71"/>
    </row>
    <row r="309" spans="1:5" ht="10.8" thickTop="1" x14ac:dyDescent="0.2">
      <c r="A309" s="68"/>
      <c r="B309" s="68"/>
      <c r="C309" s="71"/>
      <c r="D309" s="68"/>
      <c r="E309" s="71"/>
    </row>
    <row r="310" spans="1:5" x14ac:dyDescent="0.2">
      <c r="A310" s="68"/>
      <c r="B310" s="68"/>
      <c r="C310" s="71"/>
      <c r="D310" s="68"/>
      <c r="E310" s="71"/>
    </row>
    <row r="311" spans="1:5" x14ac:dyDescent="0.2">
      <c r="A311" s="68"/>
      <c r="B311" s="68"/>
      <c r="C311" s="68"/>
      <c r="D311" s="68"/>
      <c r="E311" s="68"/>
    </row>
    <row r="312" spans="1:5" x14ac:dyDescent="0.2">
      <c r="A312" s="72" t="s">
        <v>149</v>
      </c>
      <c r="B312" s="69"/>
      <c r="C312" s="71"/>
      <c r="D312" s="70"/>
      <c r="E312" s="71"/>
    </row>
    <row r="313" spans="1:5" x14ac:dyDescent="0.2">
      <c r="B313" s="46"/>
      <c r="D313" s="48"/>
    </row>
    <row r="314" spans="1:5" s="62" customFormat="1" ht="20.399999999999999" x14ac:dyDescent="0.2">
      <c r="A314" s="55" t="s">
        <v>138</v>
      </c>
      <c r="B314" s="56" t="s">
        <v>111</v>
      </c>
      <c r="C314" s="57" t="s">
        <v>112</v>
      </c>
      <c r="D314" s="58" t="s">
        <v>113</v>
      </c>
      <c r="E314" s="57" t="s">
        <v>112</v>
      </c>
    </row>
    <row r="316" spans="1:5" x14ac:dyDescent="0.2">
      <c r="A316" s="68" t="s">
        <v>37</v>
      </c>
      <c r="B316" s="69">
        <v>46242167.859999992</v>
      </c>
      <c r="C316" s="71">
        <v>8.4054333620822527E-2</v>
      </c>
      <c r="D316" s="70">
        <v>306</v>
      </c>
      <c r="E316" s="71">
        <v>7.30310262529833E-2</v>
      </c>
    </row>
    <row r="317" spans="1:5" x14ac:dyDescent="0.2">
      <c r="A317" s="68" t="s">
        <v>38</v>
      </c>
      <c r="B317" s="69">
        <v>503903980.09000361</v>
      </c>
      <c r="C317" s="71">
        <v>0.9159456663791774</v>
      </c>
      <c r="D317" s="70">
        <v>3884</v>
      </c>
      <c r="E317" s="71">
        <v>0.9269689737470167</v>
      </c>
    </row>
    <row r="318" spans="1:5" x14ac:dyDescent="0.2">
      <c r="A318" s="68"/>
      <c r="B318" s="68"/>
      <c r="C318" s="71"/>
      <c r="D318" s="68"/>
      <c r="E318" s="71"/>
    </row>
    <row r="319" spans="1:5" ht="10.8" thickBot="1" x14ac:dyDescent="0.25">
      <c r="A319" s="68"/>
      <c r="B319" s="81">
        <v>550146147.95000362</v>
      </c>
      <c r="C319" s="71"/>
      <c r="D319" s="82">
        <v>4190</v>
      </c>
      <c r="E319" s="71"/>
    </row>
    <row r="320" spans="1:5" ht="10.8" thickTop="1" x14ac:dyDescent="0.2">
      <c r="A320" s="68"/>
      <c r="B320" s="68"/>
      <c r="C320" s="71"/>
      <c r="D320" s="68"/>
      <c r="E320" s="71"/>
    </row>
    <row r="321" spans="1:5" x14ac:dyDescent="0.2">
      <c r="A321" s="68"/>
      <c r="B321" s="68"/>
      <c r="C321" s="71"/>
      <c r="D321" s="68"/>
      <c r="E321" s="71"/>
    </row>
    <row r="322" spans="1:5" x14ac:dyDescent="0.2">
      <c r="A322" s="68"/>
      <c r="B322" s="68"/>
      <c r="C322" s="71"/>
      <c r="D322" s="68"/>
      <c r="E322" s="71"/>
    </row>
    <row r="323" spans="1:5" x14ac:dyDescent="0.2">
      <c r="A323" s="68"/>
      <c r="B323" s="68"/>
      <c r="C323" s="71"/>
      <c r="D323" s="68"/>
      <c r="E323" s="71"/>
    </row>
    <row r="324" spans="1:5" x14ac:dyDescent="0.2">
      <c r="A324" s="72" t="s">
        <v>147</v>
      </c>
      <c r="B324" s="69"/>
      <c r="C324" s="71"/>
      <c r="D324" s="70"/>
      <c r="E324" s="71"/>
    </row>
    <row r="325" spans="1:5" x14ac:dyDescent="0.2">
      <c r="A325" s="43"/>
      <c r="B325" s="52"/>
      <c r="C325" s="53"/>
      <c r="D325" s="54"/>
      <c r="E325" s="53"/>
    </row>
    <row r="326" spans="1:5" s="62" customFormat="1" ht="20.399999999999999" x14ac:dyDescent="0.2">
      <c r="A326" s="55" t="s">
        <v>139</v>
      </c>
      <c r="B326" s="56" t="s">
        <v>111</v>
      </c>
      <c r="C326" s="57" t="s">
        <v>112</v>
      </c>
      <c r="D326" s="58" t="s">
        <v>113</v>
      </c>
      <c r="E326" s="57" t="s">
        <v>112</v>
      </c>
    </row>
    <row r="328" spans="1:5" x14ac:dyDescent="0.2">
      <c r="A328" s="88" t="s">
        <v>1</v>
      </c>
      <c r="B328" s="69">
        <v>12157411.93</v>
      </c>
      <c r="C328" s="71">
        <v>3.7192333465108918E-2</v>
      </c>
      <c r="D328" s="70">
        <v>78</v>
      </c>
      <c r="E328" s="71">
        <v>3.2019704433497539E-2</v>
      </c>
    </row>
    <row r="329" spans="1:5" x14ac:dyDescent="0.2">
      <c r="A329" s="68" t="s">
        <v>82</v>
      </c>
      <c r="B329" s="69">
        <v>68275929.360000029</v>
      </c>
      <c r="C329" s="71">
        <v>0.20887185093491703</v>
      </c>
      <c r="D329" s="70">
        <v>455</v>
      </c>
      <c r="E329" s="71">
        <v>0.18678160919540229</v>
      </c>
    </row>
    <row r="330" spans="1:5" x14ac:dyDescent="0.2">
      <c r="A330" s="68" t="s">
        <v>83</v>
      </c>
      <c r="B330" s="69">
        <v>89049378.499999955</v>
      </c>
      <c r="C330" s="71">
        <v>0.27242263395386151</v>
      </c>
      <c r="D330" s="70">
        <v>656</v>
      </c>
      <c r="E330" s="71">
        <v>0.26929392446633826</v>
      </c>
    </row>
    <row r="331" spans="1:5" x14ac:dyDescent="0.2">
      <c r="A331" s="68" t="s">
        <v>84</v>
      </c>
      <c r="B331" s="69">
        <v>94467406.549999997</v>
      </c>
      <c r="C331" s="71">
        <v>0.28899763421865188</v>
      </c>
      <c r="D331" s="70">
        <v>723</v>
      </c>
      <c r="E331" s="71">
        <v>0.29679802955665024</v>
      </c>
    </row>
    <row r="332" spans="1:5" x14ac:dyDescent="0.2">
      <c r="A332" s="68" t="s">
        <v>85</v>
      </c>
      <c r="B332" s="69">
        <v>41357881.479999982</v>
      </c>
      <c r="C332" s="71">
        <v>0.12652331995257249</v>
      </c>
      <c r="D332" s="70">
        <v>339</v>
      </c>
      <c r="E332" s="71">
        <v>0.13916256157635468</v>
      </c>
    </row>
    <row r="333" spans="1:5" x14ac:dyDescent="0.2">
      <c r="A333" s="68" t="s">
        <v>86</v>
      </c>
      <c r="B333" s="69">
        <v>10003817.850000001</v>
      </c>
      <c r="C333" s="71">
        <v>3.0603991338262488E-2</v>
      </c>
      <c r="D333" s="70">
        <v>96</v>
      </c>
      <c r="E333" s="71">
        <v>3.9408866995073892E-2</v>
      </c>
    </row>
    <row r="334" spans="1:5" x14ac:dyDescent="0.2">
      <c r="A334" s="68" t="s">
        <v>87</v>
      </c>
      <c r="B334" s="69">
        <v>3846819.44</v>
      </c>
      <c r="C334" s="71">
        <v>1.1768309917959945E-2</v>
      </c>
      <c r="D334" s="70">
        <v>22</v>
      </c>
      <c r="E334" s="71">
        <v>9.0311986863710995E-3</v>
      </c>
    </row>
    <row r="335" spans="1:5" x14ac:dyDescent="0.2">
      <c r="A335" s="68" t="s">
        <v>88</v>
      </c>
      <c r="B335" s="69">
        <v>2751333.6300000004</v>
      </c>
      <c r="C335" s="71">
        <v>8.4169655869124303E-3</v>
      </c>
      <c r="D335" s="70">
        <v>17</v>
      </c>
      <c r="E335" s="71">
        <v>6.9786535303776685E-3</v>
      </c>
    </row>
    <row r="336" spans="1:5" x14ac:dyDescent="0.2">
      <c r="A336" s="68" t="s">
        <v>0</v>
      </c>
      <c r="B336" s="69">
        <v>1154633.23</v>
      </c>
      <c r="C336" s="71">
        <v>3.5322899616559923E-3</v>
      </c>
      <c r="D336" s="70">
        <v>7</v>
      </c>
      <c r="E336" s="71">
        <v>2.8735632183908046E-3</v>
      </c>
    </row>
    <row r="337" spans="1:5" x14ac:dyDescent="0.2">
      <c r="A337" s="68" t="s">
        <v>69</v>
      </c>
      <c r="B337" s="69">
        <v>177669.92</v>
      </c>
      <c r="C337" s="71">
        <v>5.4353335639250862E-4</v>
      </c>
      <c r="D337" s="70">
        <v>4</v>
      </c>
      <c r="E337" s="71">
        <v>1.6420361247947454E-3</v>
      </c>
    </row>
    <row r="338" spans="1:5" x14ac:dyDescent="0.2">
      <c r="A338" s="68" t="s">
        <v>81</v>
      </c>
      <c r="B338" s="69">
        <v>3637233.2500000005</v>
      </c>
      <c r="C338" s="71">
        <v>1.1127137313704719E-2</v>
      </c>
      <c r="D338" s="70">
        <v>39</v>
      </c>
      <c r="E338" s="71">
        <v>1.600985221674877E-2</v>
      </c>
    </row>
    <row r="339" spans="1:5" x14ac:dyDescent="0.2">
      <c r="A339" s="68"/>
      <c r="B339" s="68"/>
      <c r="C339" s="71"/>
      <c r="D339" s="70"/>
      <c r="E339" s="71"/>
    </row>
    <row r="340" spans="1:5" ht="10.8" thickBot="1" x14ac:dyDescent="0.25">
      <c r="A340" s="68"/>
      <c r="B340" s="81">
        <v>326879515.13999999</v>
      </c>
      <c r="C340" s="71"/>
      <c r="D340" s="76">
        <v>2436</v>
      </c>
      <c r="E340" s="71"/>
    </row>
    <row r="341" spans="1:5" ht="10.8" thickTop="1" x14ac:dyDescent="0.2">
      <c r="A341" s="68"/>
      <c r="B341" s="68"/>
      <c r="C341" s="71"/>
      <c r="D341" s="68"/>
      <c r="E341" s="71"/>
    </row>
    <row r="342" spans="1:5" x14ac:dyDescent="0.2">
      <c r="A342" s="68"/>
      <c r="B342" s="68"/>
      <c r="C342" s="71"/>
      <c r="D342" s="68"/>
      <c r="E342" s="71"/>
    </row>
    <row r="343" spans="1:5" x14ac:dyDescent="0.2">
      <c r="A343" s="73" t="s">
        <v>387</v>
      </c>
      <c r="B343" s="68"/>
      <c r="C343" s="71"/>
      <c r="D343" s="77">
        <v>1.7377326033517819</v>
      </c>
      <c r="E343" s="71"/>
    </row>
    <row r="344" spans="1:5" x14ac:dyDescent="0.2">
      <c r="A344" s="68"/>
      <c r="B344" s="68"/>
      <c r="C344" s="71"/>
      <c r="D344" s="68"/>
      <c r="E344" s="71"/>
    </row>
    <row r="345" spans="1:5" x14ac:dyDescent="0.2">
      <c r="A345" s="68"/>
      <c r="B345" s="68"/>
      <c r="C345" s="71"/>
      <c r="D345" s="68"/>
      <c r="E345" s="71"/>
    </row>
    <row r="346" spans="1:5" x14ac:dyDescent="0.2">
      <c r="A346" s="68"/>
      <c r="B346" s="68"/>
      <c r="C346" s="71"/>
      <c r="D346" s="68"/>
      <c r="E346" s="71"/>
    </row>
    <row r="347" spans="1:5" x14ac:dyDescent="0.2">
      <c r="A347" s="68"/>
      <c r="B347" s="68"/>
      <c r="C347" s="71"/>
      <c r="D347" s="68"/>
      <c r="E347" s="71"/>
    </row>
    <row r="348" spans="1:5" x14ac:dyDescent="0.2">
      <c r="A348" s="68"/>
      <c r="B348" s="68"/>
      <c r="C348" s="71"/>
      <c r="D348" s="68"/>
      <c r="E348" s="71"/>
    </row>
    <row r="349" spans="1:5" ht="15" x14ac:dyDescent="0.25">
      <c r="A349" s="72" t="s">
        <v>171</v>
      </c>
      <c r="B349" s="89"/>
      <c r="C349" s="89"/>
      <c r="D349" s="89"/>
      <c r="E349" s="89"/>
    </row>
    <row r="350" spans="1:5" ht="15" x14ac:dyDescent="0.25">
      <c r="A350" s="65"/>
      <c r="B350" s="65"/>
      <c r="C350" s="65"/>
      <c r="D350" s="65"/>
      <c r="E350" s="65"/>
    </row>
    <row r="351" spans="1:5" ht="20.399999999999999" x14ac:dyDescent="0.2">
      <c r="A351" s="55" t="s">
        <v>89</v>
      </c>
      <c r="B351" s="56" t="s">
        <v>111</v>
      </c>
      <c r="C351" s="64" t="s">
        <v>112</v>
      </c>
      <c r="D351" s="58" t="s">
        <v>113</v>
      </c>
      <c r="E351" s="64" t="s">
        <v>112</v>
      </c>
    </row>
    <row r="352" spans="1:5" x14ac:dyDescent="0.2">
      <c r="C352" s="45"/>
      <c r="E352" s="45"/>
    </row>
    <row r="353" spans="1:5" x14ac:dyDescent="0.2">
      <c r="A353" s="68" t="s">
        <v>172</v>
      </c>
      <c r="B353" s="69">
        <v>378613079.14000154</v>
      </c>
      <c r="C353" s="71">
        <v>0.68820454446662915</v>
      </c>
      <c r="D353" s="70">
        <v>2863</v>
      </c>
      <c r="E353" s="71">
        <v>0.68329355608591891</v>
      </c>
    </row>
    <row r="354" spans="1:5" x14ac:dyDescent="0.2">
      <c r="A354" s="68" t="s">
        <v>173</v>
      </c>
      <c r="B354" s="69">
        <v>150378062.74000004</v>
      </c>
      <c r="C354" s="71">
        <v>0.27334202611497105</v>
      </c>
      <c r="D354" s="70">
        <v>1148</v>
      </c>
      <c r="E354" s="71">
        <v>0.27398568019093078</v>
      </c>
    </row>
    <row r="355" spans="1:5" x14ac:dyDescent="0.2">
      <c r="A355" s="68" t="s">
        <v>174</v>
      </c>
      <c r="B355" s="69">
        <v>14022814.279999996</v>
      </c>
      <c r="C355" s="71">
        <v>2.5489252868992951E-2</v>
      </c>
      <c r="D355" s="70">
        <v>119</v>
      </c>
      <c r="E355" s="71">
        <v>2.8400954653937948E-2</v>
      </c>
    </row>
    <row r="356" spans="1:5" x14ac:dyDescent="0.2">
      <c r="A356" s="68" t="s">
        <v>175</v>
      </c>
      <c r="B356" s="69">
        <v>2208008.13</v>
      </c>
      <c r="C356" s="71">
        <v>4.0134937565729691E-3</v>
      </c>
      <c r="D356" s="70">
        <v>27</v>
      </c>
      <c r="E356" s="71">
        <v>6.4439140811455844E-3</v>
      </c>
    </row>
    <row r="357" spans="1:5" x14ac:dyDescent="0.2">
      <c r="A357" s="68" t="s">
        <v>176</v>
      </c>
      <c r="B357" s="69">
        <v>4924183.66</v>
      </c>
      <c r="C357" s="71">
        <v>8.9506827928340256E-3</v>
      </c>
      <c r="D357" s="70">
        <v>33</v>
      </c>
      <c r="E357" s="71">
        <v>7.8758949880668259E-3</v>
      </c>
    </row>
    <row r="358" spans="1:5" x14ac:dyDescent="0.2">
      <c r="A358" s="68" t="s">
        <v>177</v>
      </c>
      <c r="B358" s="69">
        <v>0</v>
      </c>
      <c r="C358" s="71">
        <v>0</v>
      </c>
      <c r="D358" s="70">
        <v>0</v>
      </c>
      <c r="E358" s="71">
        <v>0</v>
      </c>
    </row>
    <row r="359" spans="1:5" x14ac:dyDescent="0.2">
      <c r="A359" s="68" t="s">
        <v>178</v>
      </c>
      <c r="B359" s="69">
        <v>0</v>
      </c>
      <c r="C359" s="71">
        <v>0</v>
      </c>
      <c r="D359" s="70">
        <v>0</v>
      </c>
      <c r="E359" s="71">
        <v>0</v>
      </c>
    </row>
    <row r="360" spans="1:5" x14ac:dyDescent="0.2">
      <c r="A360" s="68"/>
      <c r="B360" s="69"/>
      <c r="C360" s="68"/>
      <c r="D360" s="70"/>
      <c r="E360" s="71"/>
    </row>
    <row r="361" spans="1:5" ht="10.8" thickBot="1" x14ac:dyDescent="0.25">
      <c r="A361" s="68"/>
      <c r="B361" s="74">
        <v>550146147.95000148</v>
      </c>
      <c r="C361" s="73"/>
      <c r="D361" s="76">
        <v>4190</v>
      </c>
      <c r="E361" s="68"/>
    </row>
    <row r="362" spans="1:5" ht="10.8" thickTop="1" x14ac:dyDescent="0.2">
      <c r="A362" s="68"/>
      <c r="B362" s="68"/>
      <c r="C362" s="71"/>
      <c r="D362" s="68"/>
      <c r="E362" s="71"/>
    </row>
  </sheetData>
  <mergeCells count="1">
    <mergeCell ref="A1:E1"/>
  </mergeCells>
  <pageMargins left="0.7" right="0.7" top="0.75" bottom="0.75" header="0.3" footer="0.3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tabColor rgb="FFF2F2F2"/>
  </sheetPr>
  <dimension ref="A1:L327"/>
  <sheetViews>
    <sheetView workbookViewId="0">
      <selection sqref="A1:E1"/>
    </sheetView>
  </sheetViews>
  <sheetFormatPr defaultColWidth="9.109375" defaultRowHeight="10.199999999999999" x14ac:dyDescent="0.2"/>
  <cols>
    <col min="1" max="1" width="53.88671875" style="45" customWidth="1"/>
    <col min="2" max="2" width="18.44140625" style="45" customWidth="1"/>
    <col min="3" max="3" width="20.109375" style="47" customWidth="1"/>
    <col min="4" max="4" width="19.88671875" style="45" customWidth="1"/>
    <col min="5" max="5" width="12.88671875" style="47" bestFit="1" customWidth="1"/>
    <col min="6" max="6" width="15.109375" style="45" customWidth="1"/>
    <col min="7" max="7" width="6" style="45" bestFit="1" customWidth="1"/>
    <col min="8" max="8" width="46.88671875" style="45" customWidth="1"/>
    <col min="9" max="9" width="15.5546875" style="45" customWidth="1"/>
    <col min="10" max="10" width="15.44140625" style="45" customWidth="1"/>
    <col min="11" max="11" width="16.109375" style="45" customWidth="1"/>
    <col min="12" max="12" width="12.88671875" style="45" bestFit="1" customWidth="1"/>
    <col min="13" max="16384" width="9.109375" style="45"/>
  </cols>
  <sheetData>
    <row r="1" spans="1:12" s="43" customFormat="1" ht="13.2" x14ac:dyDescent="0.25">
      <c r="A1" s="334" t="s">
        <v>454</v>
      </c>
      <c r="B1" s="334"/>
      <c r="C1" s="334"/>
      <c r="D1" s="334"/>
      <c r="E1" s="334"/>
    </row>
    <row r="2" spans="1:12" ht="6.75" customHeight="1" x14ac:dyDescent="0.3">
      <c r="A2" s="44"/>
      <c r="B2" s="44"/>
      <c r="C2" s="44"/>
      <c r="D2" s="44"/>
      <c r="E2" s="44"/>
    </row>
    <row r="3" spans="1:12" x14ac:dyDescent="0.2">
      <c r="B3" s="46"/>
      <c r="D3" s="48"/>
    </row>
    <row r="4" spans="1:12" s="49" customFormat="1" ht="23.25" customHeight="1" x14ac:dyDescent="0.2">
      <c r="A4" s="66"/>
      <c r="B4" s="67" t="s">
        <v>140</v>
      </c>
      <c r="C4" s="67" t="s">
        <v>190</v>
      </c>
      <c r="D4" s="67" t="s">
        <v>146</v>
      </c>
      <c r="E4" s="67" t="s">
        <v>141</v>
      </c>
      <c r="G4" s="50"/>
    </row>
    <row r="5" spans="1:12" x14ac:dyDescent="0.2">
      <c r="B5" s="51"/>
      <c r="C5" s="51"/>
      <c r="D5" s="51"/>
      <c r="E5" s="51"/>
      <c r="G5" s="51"/>
    </row>
    <row r="6" spans="1:12" s="43" customFormat="1" x14ac:dyDescent="0.2">
      <c r="A6" s="68" t="s">
        <v>170</v>
      </c>
      <c r="B6" s="69">
        <v>549151236.22000265</v>
      </c>
      <c r="C6" s="69">
        <v>93722809.939999893</v>
      </c>
      <c r="D6" s="69">
        <v>154711885.03</v>
      </c>
      <c r="E6" s="69">
        <v>300716541.25000018</v>
      </c>
      <c r="F6" s="53"/>
      <c r="G6" s="54"/>
      <c r="I6" s="92"/>
      <c r="J6" s="92"/>
      <c r="K6" s="92"/>
      <c r="L6" s="92"/>
    </row>
    <row r="7" spans="1:12" s="43" customFormat="1" x14ac:dyDescent="0.2">
      <c r="A7" s="68" t="s">
        <v>89</v>
      </c>
      <c r="B7" s="70">
        <v>4184</v>
      </c>
      <c r="C7" s="70">
        <v>753</v>
      </c>
      <c r="D7" s="70">
        <v>1065</v>
      </c>
      <c r="E7" s="70">
        <v>2366</v>
      </c>
      <c r="G7" s="54"/>
      <c r="H7" s="92"/>
      <c r="I7" s="93"/>
      <c r="J7" s="93"/>
      <c r="K7" s="93"/>
      <c r="L7" s="93"/>
    </row>
    <row r="8" spans="1:12" s="43" customFormat="1" x14ac:dyDescent="0.2">
      <c r="A8" s="68" t="s">
        <v>90</v>
      </c>
      <c r="B8" s="71">
        <v>0.80449912055620643</v>
      </c>
      <c r="C8" s="71">
        <v>0.77946799509786435</v>
      </c>
      <c r="D8" s="71">
        <v>0.79725525390677487</v>
      </c>
      <c r="E8" s="71">
        <v>0.81602725154543765</v>
      </c>
      <c r="H8" s="92"/>
      <c r="I8" s="94"/>
      <c r="J8" s="94"/>
      <c r="K8" s="94"/>
      <c r="L8" s="94"/>
    </row>
    <row r="9" spans="1:12" s="43" customFormat="1" x14ac:dyDescent="0.2">
      <c r="A9" s="68" t="s">
        <v>91</v>
      </c>
      <c r="B9" s="71">
        <v>2.7229249999999997E-3</v>
      </c>
      <c r="C9" s="71">
        <v>2.4151388888888889E-2</v>
      </c>
      <c r="D9" s="71">
        <v>2.7229249999999997E-3</v>
      </c>
      <c r="E9" s="71">
        <v>2.1525105263157894E-2</v>
      </c>
      <c r="I9" s="94"/>
      <c r="J9" s="94"/>
      <c r="K9" s="94"/>
      <c r="L9" s="94"/>
    </row>
    <row r="10" spans="1:12" s="43" customFormat="1" x14ac:dyDescent="0.2">
      <c r="A10" s="68" t="s">
        <v>92</v>
      </c>
      <c r="B10" s="71">
        <v>0.97588418181818182</v>
      </c>
      <c r="C10" s="71">
        <v>0.90565138364779874</v>
      </c>
      <c r="D10" s="71">
        <v>0.89999805194805194</v>
      </c>
      <c r="E10" s="71">
        <v>0.97588418181818182</v>
      </c>
      <c r="I10" s="94"/>
      <c r="J10" s="94"/>
      <c r="K10" s="94"/>
      <c r="L10" s="94"/>
    </row>
    <row r="11" spans="1:12" s="43" customFormat="1" x14ac:dyDescent="0.2">
      <c r="A11" s="68" t="s">
        <v>93</v>
      </c>
      <c r="B11" s="69">
        <v>7.6669787663804874</v>
      </c>
      <c r="C11" s="69">
        <v>10.508060327441774</v>
      </c>
      <c r="D11" s="69">
        <v>7.1129675390109774</v>
      </c>
      <c r="E11" s="69">
        <v>7.0665394785824409</v>
      </c>
      <c r="I11" s="92"/>
      <c r="J11" s="92"/>
      <c r="K11" s="92"/>
      <c r="L11" s="92"/>
    </row>
    <row r="12" spans="1:12" s="43" customFormat="1" x14ac:dyDescent="0.2">
      <c r="A12" s="68" t="s">
        <v>94</v>
      </c>
      <c r="B12" s="69">
        <v>6.8931506849315065</v>
      </c>
      <c r="C12" s="69">
        <v>9.6356164383561644</v>
      </c>
      <c r="D12" s="69">
        <v>6.978082191780822</v>
      </c>
      <c r="E12" s="69">
        <v>6.8931506849315065</v>
      </c>
      <c r="I12" s="92"/>
      <c r="J12" s="92"/>
      <c r="K12" s="92"/>
      <c r="L12" s="92"/>
    </row>
    <row r="13" spans="1:12" s="43" customFormat="1" x14ac:dyDescent="0.2">
      <c r="A13" s="68" t="s">
        <v>95</v>
      </c>
      <c r="B13" s="69">
        <v>11.435616438356165</v>
      </c>
      <c r="C13" s="69">
        <v>11.435616438356165</v>
      </c>
      <c r="D13" s="69">
        <v>7.2547945205479456</v>
      </c>
      <c r="E13" s="69">
        <v>8.4383561643835616</v>
      </c>
      <c r="I13" s="92"/>
      <c r="J13" s="92"/>
      <c r="K13" s="92"/>
      <c r="L13" s="92"/>
    </row>
    <row r="14" spans="1:12" s="43" customFormat="1" x14ac:dyDescent="0.2">
      <c r="A14" s="68" t="s">
        <v>120</v>
      </c>
      <c r="B14" s="69">
        <v>131250.29546367176</v>
      </c>
      <c r="C14" s="69">
        <v>124465.88305444873</v>
      </c>
      <c r="D14" s="69">
        <v>145269.37561502348</v>
      </c>
      <c r="E14" s="69">
        <v>127099.12986052416</v>
      </c>
      <c r="I14" s="92"/>
      <c r="J14" s="92"/>
      <c r="K14" s="92"/>
      <c r="L14" s="92"/>
    </row>
    <row r="15" spans="1:12" s="43" customFormat="1" x14ac:dyDescent="0.2">
      <c r="A15" s="68" t="s">
        <v>96</v>
      </c>
      <c r="B15" s="69">
        <v>1089.17</v>
      </c>
      <c r="C15" s="69">
        <v>1931.57</v>
      </c>
      <c r="D15" s="69">
        <v>1089.17</v>
      </c>
      <c r="E15" s="69">
        <v>4089.77</v>
      </c>
      <c r="I15" s="92"/>
      <c r="J15" s="92"/>
      <c r="K15" s="92"/>
      <c r="L15" s="92"/>
    </row>
    <row r="16" spans="1:12" s="43" customFormat="1" x14ac:dyDescent="0.2">
      <c r="A16" s="68" t="s">
        <v>97</v>
      </c>
      <c r="B16" s="69">
        <v>1607069.2</v>
      </c>
      <c r="C16" s="69">
        <v>751000</v>
      </c>
      <c r="D16" s="69">
        <v>1607069.2</v>
      </c>
      <c r="E16" s="69">
        <v>525649</v>
      </c>
      <c r="I16" s="92"/>
      <c r="J16" s="92"/>
      <c r="K16" s="92"/>
      <c r="L16" s="92"/>
    </row>
    <row r="17" spans="1:12" s="43" customFormat="1" x14ac:dyDescent="0.2">
      <c r="A17" s="68" t="s">
        <v>98</v>
      </c>
      <c r="B17" s="69">
        <v>14.534091633107616</v>
      </c>
      <c r="C17" s="69">
        <v>12.497577667866436</v>
      </c>
      <c r="D17" s="69">
        <v>14.904060748540489</v>
      </c>
      <c r="E17" s="69">
        <v>14.978460910226611</v>
      </c>
      <c r="I17" s="92"/>
      <c r="J17" s="92"/>
      <c r="K17" s="92"/>
      <c r="L17" s="92"/>
    </row>
    <row r="18" spans="1:12" s="43" customFormat="1" x14ac:dyDescent="0.2">
      <c r="A18" s="68" t="s">
        <v>99</v>
      </c>
      <c r="B18" s="69">
        <v>0</v>
      </c>
      <c r="C18" s="69">
        <v>0</v>
      </c>
      <c r="D18" s="69">
        <v>1</v>
      </c>
      <c r="E18" s="69">
        <v>0</v>
      </c>
      <c r="I18" s="92"/>
      <c r="J18" s="92"/>
      <c r="K18" s="92"/>
      <c r="L18" s="92"/>
    </row>
    <row r="19" spans="1:12" s="43" customFormat="1" x14ac:dyDescent="0.2">
      <c r="A19" s="68" t="s">
        <v>100</v>
      </c>
      <c r="B19" s="69">
        <v>26.75</v>
      </c>
      <c r="C19" s="69">
        <v>26.75</v>
      </c>
      <c r="D19" s="69">
        <v>23.083333333333332</v>
      </c>
      <c r="E19" s="69">
        <v>23.166666666666668</v>
      </c>
      <c r="I19" s="92"/>
      <c r="J19" s="92"/>
      <c r="K19" s="92"/>
      <c r="L19" s="92"/>
    </row>
    <row r="20" spans="1:12" s="43" customFormat="1" x14ac:dyDescent="0.2">
      <c r="A20" s="68" t="s">
        <v>101</v>
      </c>
      <c r="B20" s="71">
        <v>0.59460124581998919</v>
      </c>
      <c r="C20" s="71">
        <v>0.95574323088845237</v>
      </c>
      <c r="D20" s="71">
        <v>0.95952005026125997</v>
      </c>
      <c r="E20" s="71">
        <v>0.2943034392192746</v>
      </c>
      <c r="I20" s="94"/>
      <c r="J20" s="94"/>
      <c r="K20" s="94"/>
      <c r="L20" s="94"/>
    </row>
    <row r="21" spans="1:12" s="43" customFormat="1" x14ac:dyDescent="0.2">
      <c r="A21" s="68" t="s">
        <v>143</v>
      </c>
      <c r="B21" s="71">
        <v>0.40539875418000676</v>
      </c>
      <c r="C21" s="71">
        <v>4.4256769111547245E-2</v>
      </c>
      <c r="D21" s="71">
        <v>4.0479949738739217E-2</v>
      </c>
      <c r="E21" s="71">
        <v>0.70569656078072307</v>
      </c>
      <c r="I21" s="94"/>
      <c r="J21" s="94"/>
      <c r="K21" s="94"/>
      <c r="L21" s="94"/>
    </row>
    <row r="22" spans="1:12" s="43" customFormat="1" x14ac:dyDescent="0.2">
      <c r="A22" s="68" t="s">
        <v>102</v>
      </c>
      <c r="B22" s="71">
        <v>0</v>
      </c>
      <c r="C22" s="71">
        <v>0</v>
      </c>
      <c r="D22" s="71">
        <v>0</v>
      </c>
      <c r="E22" s="71">
        <v>0</v>
      </c>
      <c r="I22" s="94"/>
      <c r="J22" s="94"/>
      <c r="K22" s="94"/>
      <c r="L22" s="94"/>
    </row>
    <row r="23" spans="1:12" s="43" customFormat="1" x14ac:dyDescent="0.2">
      <c r="A23" s="68" t="s">
        <v>103</v>
      </c>
      <c r="B23" s="71">
        <v>0.44196206320250747</v>
      </c>
      <c r="C23" s="71">
        <v>0.35041080096749866</v>
      </c>
      <c r="D23" s="71">
        <v>0.29665052824545757</v>
      </c>
      <c r="E23" s="71">
        <v>0.54525489475381483</v>
      </c>
      <c r="I23" s="94"/>
      <c r="J23" s="94"/>
      <c r="K23" s="94"/>
      <c r="L23" s="94"/>
    </row>
    <row r="24" spans="1:12" s="43" customFormat="1" ht="20.399999999999999" x14ac:dyDescent="0.2">
      <c r="A24" s="90" t="s">
        <v>386</v>
      </c>
      <c r="B24" s="69">
        <v>1.7374273003443739</v>
      </c>
      <c r="C24" s="69">
        <v>2.1789378025718298</v>
      </c>
      <c r="D24" s="69">
        <v>1.6645048994587179</v>
      </c>
      <c r="E24" s="69">
        <v>1.4128805456886457</v>
      </c>
      <c r="I24" s="92"/>
      <c r="J24" s="92"/>
      <c r="K24" s="92"/>
      <c r="L24" s="92"/>
    </row>
    <row r="25" spans="1:12" s="43" customFormat="1" x14ac:dyDescent="0.2">
      <c r="A25" s="68" t="s">
        <v>455</v>
      </c>
      <c r="B25" s="69">
        <v>154727.29999999993</v>
      </c>
      <c r="C25" s="69">
        <v>0</v>
      </c>
      <c r="D25" s="69">
        <v>0</v>
      </c>
      <c r="E25" s="69">
        <v>154727.29999999993</v>
      </c>
      <c r="I25" s="92"/>
      <c r="J25" s="92"/>
      <c r="K25" s="92"/>
      <c r="L25" s="92"/>
    </row>
    <row r="26" spans="1:12" s="43" customFormat="1" x14ac:dyDescent="0.2">
      <c r="A26" s="68" t="s">
        <v>105</v>
      </c>
      <c r="B26" s="69">
        <v>525649</v>
      </c>
      <c r="C26" s="69">
        <v>0</v>
      </c>
      <c r="D26" s="69">
        <v>0</v>
      </c>
      <c r="E26" s="69">
        <v>525649</v>
      </c>
      <c r="I26" s="92"/>
      <c r="J26" s="92"/>
      <c r="K26" s="92"/>
      <c r="L26" s="92"/>
    </row>
    <row r="27" spans="1:12" s="43" customFormat="1" x14ac:dyDescent="0.2">
      <c r="A27" s="68" t="s">
        <v>106</v>
      </c>
      <c r="B27" s="69">
        <v>127099.12986052416</v>
      </c>
      <c r="C27" s="69">
        <v>0</v>
      </c>
      <c r="D27" s="69">
        <v>0</v>
      </c>
      <c r="E27" s="69">
        <v>127099.12986052416</v>
      </c>
      <c r="I27" s="92"/>
      <c r="J27" s="92"/>
      <c r="K27" s="92"/>
      <c r="L27" s="92"/>
    </row>
    <row r="28" spans="1:12" s="43" customFormat="1" x14ac:dyDescent="0.2">
      <c r="A28" s="68" t="s">
        <v>107</v>
      </c>
      <c r="B28" s="69">
        <v>16314.85</v>
      </c>
      <c r="C28" s="69">
        <v>0</v>
      </c>
      <c r="D28" s="69">
        <v>0</v>
      </c>
      <c r="E28" s="69">
        <v>16314.85</v>
      </c>
      <c r="I28" s="92"/>
      <c r="J28" s="92"/>
      <c r="K28" s="92"/>
      <c r="L28" s="92"/>
    </row>
    <row r="29" spans="1:12" s="43" customFormat="1" x14ac:dyDescent="0.2">
      <c r="A29" s="68" t="s">
        <v>108</v>
      </c>
      <c r="B29" s="69">
        <v>2148.990277777777</v>
      </c>
      <c r="C29" s="69">
        <v>0</v>
      </c>
      <c r="D29" s="69">
        <v>0</v>
      </c>
      <c r="E29" s="69">
        <v>2148.990277777777</v>
      </c>
      <c r="I29" s="92"/>
      <c r="J29" s="92"/>
      <c r="K29" s="92"/>
      <c r="L29" s="92"/>
    </row>
    <row r="30" spans="1:12" x14ac:dyDescent="0.2">
      <c r="A30" s="68"/>
      <c r="B30" s="69"/>
      <c r="C30" s="71"/>
      <c r="D30" s="68"/>
      <c r="E30" s="68"/>
    </row>
    <row r="31" spans="1:12" x14ac:dyDescent="0.2">
      <c r="A31" s="68"/>
      <c r="B31" s="69"/>
      <c r="C31" s="71"/>
      <c r="D31" s="68"/>
      <c r="E31" s="68"/>
    </row>
    <row r="32" spans="1:12" x14ac:dyDescent="0.2">
      <c r="A32" s="72" t="s">
        <v>109</v>
      </c>
      <c r="B32" s="69"/>
      <c r="C32" s="71"/>
      <c r="D32" s="68"/>
      <c r="E32" s="68"/>
    </row>
    <row r="33" spans="1:5" x14ac:dyDescent="0.2">
      <c r="B33" s="46"/>
      <c r="D33" s="48"/>
    </row>
    <row r="34" spans="1:5" ht="20.399999999999999" x14ac:dyDescent="0.2">
      <c r="A34" s="55" t="s">
        <v>110</v>
      </c>
      <c r="B34" s="56" t="s">
        <v>111</v>
      </c>
      <c r="C34" s="57" t="s">
        <v>112</v>
      </c>
      <c r="D34" s="58" t="s">
        <v>113</v>
      </c>
      <c r="E34" s="57" t="s">
        <v>112</v>
      </c>
    </row>
    <row r="35" spans="1:5" x14ac:dyDescent="0.2">
      <c r="B35" s="46"/>
      <c r="D35" s="48"/>
    </row>
    <row r="36" spans="1:5" x14ac:dyDescent="0.2">
      <c r="A36" s="68" t="s">
        <v>17</v>
      </c>
      <c r="B36" s="69">
        <v>1599406.3599999996</v>
      </c>
      <c r="C36" s="71">
        <v>2.9125061631642209E-3</v>
      </c>
      <c r="D36" s="70">
        <v>37</v>
      </c>
      <c r="E36" s="71">
        <v>8.8432122370936898E-3</v>
      </c>
    </row>
    <row r="37" spans="1:5" x14ac:dyDescent="0.2">
      <c r="A37" s="68" t="s">
        <v>18</v>
      </c>
      <c r="B37" s="69">
        <v>8875379.8000000007</v>
      </c>
      <c r="C37" s="71">
        <v>1.6161995484326595E-2</v>
      </c>
      <c r="D37" s="70">
        <v>126</v>
      </c>
      <c r="E37" s="71">
        <v>3.011472275334608E-2</v>
      </c>
    </row>
    <row r="38" spans="1:5" x14ac:dyDescent="0.2">
      <c r="A38" s="68" t="s">
        <v>19</v>
      </c>
      <c r="B38" s="69">
        <v>5602528.0900000017</v>
      </c>
      <c r="C38" s="71">
        <v>1.0202158750591488E-2</v>
      </c>
      <c r="D38" s="70">
        <v>66</v>
      </c>
      <c r="E38" s="71">
        <v>1.5774378585086041E-2</v>
      </c>
    </row>
    <row r="39" spans="1:5" x14ac:dyDescent="0.2">
      <c r="A39" s="68" t="s">
        <v>20</v>
      </c>
      <c r="B39" s="69">
        <v>6583270.1000000024</v>
      </c>
      <c r="C39" s="71">
        <v>1.1988082090673161E-2</v>
      </c>
      <c r="D39" s="70">
        <v>61</v>
      </c>
      <c r="E39" s="71">
        <v>1.4579349904397706E-2</v>
      </c>
    </row>
    <row r="40" spans="1:5" x14ac:dyDescent="0.2">
      <c r="A40" s="68" t="s">
        <v>21</v>
      </c>
      <c r="B40" s="69">
        <v>14134843.209999995</v>
      </c>
      <c r="C40" s="71">
        <v>2.5739436202119978E-2</v>
      </c>
      <c r="D40" s="70">
        <v>124</v>
      </c>
      <c r="E40" s="71">
        <v>2.9636711281070746E-2</v>
      </c>
    </row>
    <row r="41" spans="1:5" x14ac:dyDescent="0.2">
      <c r="A41" s="68" t="s">
        <v>22</v>
      </c>
      <c r="B41" s="69">
        <v>25961784.859999996</v>
      </c>
      <c r="C41" s="71">
        <v>4.7276202160089924E-2</v>
      </c>
      <c r="D41" s="70">
        <v>195</v>
      </c>
      <c r="E41" s="71">
        <v>4.6606118546845127E-2</v>
      </c>
    </row>
    <row r="42" spans="1:5" x14ac:dyDescent="0.2">
      <c r="A42" s="68" t="s">
        <v>23</v>
      </c>
      <c r="B42" s="69">
        <v>33510388.689999986</v>
      </c>
      <c r="C42" s="71">
        <v>6.1022149236453944E-2</v>
      </c>
      <c r="D42" s="70">
        <v>250</v>
      </c>
      <c r="E42" s="71">
        <v>5.9751434034416823E-2</v>
      </c>
    </row>
    <row r="43" spans="1:5" x14ac:dyDescent="0.2">
      <c r="A43" s="68" t="s">
        <v>24</v>
      </c>
      <c r="B43" s="69">
        <v>66807711.009999998</v>
      </c>
      <c r="C43" s="71">
        <v>0.12165630632075217</v>
      </c>
      <c r="D43" s="70">
        <v>425</v>
      </c>
      <c r="E43" s="71">
        <v>0.1015774378585086</v>
      </c>
    </row>
    <row r="44" spans="1:5" x14ac:dyDescent="0.2">
      <c r="A44" s="68" t="s">
        <v>41</v>
      </c>
      <c r="B44" s="69">
        <v>130237607.83999994</v>
      </c>
      <c r="C44" s="71">
        <v>0.23716164009111779</v>
      </c>
      <c r="D44" s="70">
        <v>908</v>
      </c>
      <c r="E44" s="71">
        <v>0.2170172084130019</v>
      </c>
    </row>
    <row r="45" spans="1:5" x14ac:dyDescent="0.2">
      <c r="A45" s="68" t="s">
        <v>42</v>
      </c>
      <c r="B45" s="69">
        <v>124940123.16999997</v>
      </c>
      <c r="C45" s="71">
        <v>0.22751496296358473</v>
      </c>
      <c r="D45" s="70">
        <v>947</v>
      </c>
      <c r="E45" s="71">
        <v>0.22633843212237093</v>
      </c>
    </row>
    <row r="46" spans="1:5" x14ac:dyDescent="0.2">
      <c r="A46" s="68" t="s">
        <v>43</v>
      </c>
      <c r="B46" s="69">
        <v>109988959.62999982</v>
      </c>
      <c r="C46" s="71">
        <v>0.20028901398291002</v>
      </c>
      <c r="D46" s="70">
        <v>886</v>
      </c>
      <c r="E46" s="71">
        <v>0.21175908221797324</v>
      </c>
    </row>
    <row r="47" spans="1:5" x14ac:dyDescent="0.2">
      <c r="A47" s="68" t="s">
        <v>44</v>
      </c>
      <c r="B47" s="69">
        <v>14825245.060000006</v>
      </c>
      <c r="C47" s="71">
        <v>2.6996652437764439E-2</v>
      </c>
      <c r="D47" s="70">
        <v>110</v>
      </c>
      <c r="E47" s="71">
        <v>2.6290630975143402E-2</v>
      </c>
    </row>
    <row r="48" spans="1:5" x14ac:dyDescent="0.2">
      <c r="A48" s="68" t="s">
        <v>45</v>
      </c>
      <c r="B48" s="69">
        <v>3566889.1799999997</v>
      </c>
      <c r="C48" s="71">
        <v>6.4952766100503535E-3</v>
      </c>
      <c r="D48" s="70">
        <v>31</v>
      </c>
      <c r="E48" s="71">
        <v>7.4091778202676865E-3</v>
      </c>
    </row>
    <row r="49" spans="1:5" x14ac:dyDescent="0.2">
      <c r="A49" s="68" t="s">
        <v>46</v>
      </c>
      <c r="B49" s="69">
        <v>1668170.7899999998</v>
      </c>
      <c r="C49" s="71">
        <v>3.0377256390836959E-3</v>
      </c>
      <c r="D49" s="70">
        <v>11</v>
      </c>
      <c r="E49" s="71">
        <v>2.6290630975143404E-3</v>
      </c>
    </row>
    <row r="50" spans="1:5" x14ac:dyDescent="0.2">
      <c r="A50" s="68" t="s">
        <v>25</v>
      </c>
      <c r="B50" s="69">
        <v>741581.16999999993</v>
      </c>
      <c r="C50" s="71">
        <v>1.3504133671892703E-3</v>
      </c>
      <c r="D50" s="70">
        <v>6</v>
      </c>
      <c r="E50" s="71">
        <v>1.4340344168260039E-3</v>
      </c>
    </row>
    <row r="51" spans="1:5" x14ac:dyDescent="0.2">
      <c r="A51" s="68" t="s">
        <v>26</v>
      </c>
      <c r="B51" s="69">
        <v>0</v>
      </c>
      <c r="C51" s="71">
        <v>0</v>
      </c>
      <c r="D51" s="70">
        <v>0</v>
      </c>
      <c r="E51" s="71">
        <v>0</v>
      </c>
    </row>
    <row r="52" spans="1:5" x14ac:dyDescent="0.2">
      <c r="A52" s="68" t="s">
        <v>27</v>
      </c>
      <c r="B52" s="69">
        <v>107347.26</v>
      </c>
      <c r="C52" s="71">
        <v>1.9547850012850525E-4</v>
      </c>
      <c r="D52" s="70">
        <v>1</v>
      </c>
      <c r="E52" s="71">
        <v>2.390057361376673E-4</v>
      </c>
    </row>
    <row r="53" spans="1:5" x14ac:dyDescent="0.2">
      <c r="A53" s="68" t="s">
        <v>4</v>
      </c>
      <c r="B53" s="69">
        <v>0</v>
      </c>
      <c r="C53" s="71">
        <v>0</v>
      </c>
      <c r="D53" s="70">
        <v>0</v>
      </c>
      <c r="E53" s="71">
        <v>0</v>
      </c>
    </row>
    <row r="54" spans="1:5" x14ac:dyDescent="0.2">
      <c r="A54" s="68"/>
      <c r="B54" s="69"/>
      <c r="C54" s="71"/>
      <c r="D54" s="70"/>
      <c r="E54" s="71"/>
    </row>
    <row r="55" spans="1:5" ht="10.8" thickBot="1" x14ac:dyDescent="0.25">
      <c r="A55" s="73"/>
      <c r="B55" s="74">
        <v>549151236.21999955</v>
      </c>
      <c r="C55" s="75"/>
      <c r="D55" s="76">
        <v>4184</v>
      </c>
      <c r="E55" s="75"/>
    </row>
    <row r="56" spans="1:5" ht="10.8" thickTop="1" x14ac:dyDescent="0.2">
      <c r="A56" s="68"/>
      <c r="B56" s="69"/>
      <c r="C56" s="71"/>
      <c r="D56" s="70"/>
      <c r="E56" s="71"/>
    </row>
    <row r="57" spans="1:5" x14ac:dyDescent="0.2">
      <c r="A57" s="73" t="s">
        <v>114</v>
      </c>
      <c r="B57" s="69"/>
      <c r="C57" s="68"/>
      <c r="D57" s="75">
        <v>0.80449912055620643</v>
      </c>
      <c r="E57" s="71"/>
    </row>
    <row r="58" spans="1:5" x14ac:dyDescent="0.2">
      <c r="A58" s="68"/>
      <c r="B58" s="69"/>
      <c r="C58" s="71"/>
      <c r="D58" s="68"/>
      <c r="E58" s="68"/>
    </row>
    <row r="59" spans="1:5" x14ac:dyDescent="0.2">
      <c r="A59" s="68"/>
      <c r="B59" s="69"/>
      <c r="C59" s="71"/>
      <c r="D59" s="68"/>
      <c r="E59" s="68"/>
    </row>
    <row r="60" spans="1:5" x14ac:dyDescent="0.2">
      <c r="A60" s="72" t="s">
        <v>456</v>
      </c>
      <c r="B60" s="69"/>
      <c r="C60" s="71"/>
      <c r="D60" s="68"/>
      <c r="E60" s="68"/>
    </row>
    <row r="61" spans="1:5" x14ac:dyDescent="0.2">
      <c r="B61" s="46"/>
      <c r="D61" s="48"/>
    </row>
    <row r="62" spans="1:5" ht="20.399999999999999" x14ac:dyDescent="0.2">
      <c r="A62" s="55" t="s">
        <v>110</v>
      </c>
      <c r="B62" s="56" t="s">
        <v>111</v>
      </c>
      <c r="C62" s="57" t="s">
        <v>112</v>
      </c>
      <c r="D62" s="58" t="s">
        <v>113</v>
      </c>
      <c r="E62" s="57" t="s">
        <v>112</v>
      </c>
    </row>
    <row r="63" spans="1:5" x14ac:dyDescent="0.2">
      <c r="B63" s="46"/>
      <c r="D63" s="48"/>
    </row>
    <row r="64" spans="1:5" x14ac:dyDescent="0.2">
      <c r="A64" s="68" t="s">
        <v>17</v>
      </c>
      <c r="B64" s="69">
        <v>2847049.4699999997</v>
      </c>
      <c r="C64" s="71">
        <v>5.1844542672747811E-3</v>
      </c>
      <c r="D64" s="70">
        <v>65</v>
      </c>
      <c r="E64" s="71">
        <v>1.5535372848948376E-2</v>
      </c>
    </row>
    <row r="65" spans="1:5" x14ac:dyDescent="0.2">
      <c r="A65" s="68" t="s">
        <v>18</v>
      </c>
      <c r="B65" s="69">
        <v>18062820.649999995</v>
      </c>
      <c r="C65" s="71">
        <v>3.2892251639698944E-2</v>
      </c>
      <c r="D65" s="70">
        <v>211</v>
      </c>
      <c r="E65" s="71">
        <v>5.0430210325047804E-2</v>
      </c>
    </row>
    <row r="66" spans="1:5" x14ac:dyDescent="0.2">
      <c r="A66" s="68" t="s">
        <v>19</v>
      </c>
      <c r="B66" s="69">
        <v>10433034.629999999</v>
      </c>
      <c r="C66" s="71">
        <v>1.8998472445977226E-2</v>
      </c>
      <c r="D66" s="70">
        <v>111</v>
      </c>
      <c r="E66" s="71">
        <v>2.6529636711281071E-2</v>
      </c>
    </row>
    <row r="67" spans="1:5" x14ac:dyDescent="0.2">
      <c r="A67" s="68" t="s">
        <v>20</v>
      </c>
      <c r="B67" s="69">
        <v>15990324.359999999</v>
      </c>
      <c r="C67" s="71">
        <v>2.9118252505570225E-2</v>
      </c>
      <c r="D67" s="70">
        <v>120</v>
      </c>
      <c r="E67" s="71">
        <v>2.8680688336520075E-2</v>
      </c>
    </row>
    <row r="68" spans="1:5" x14ac:dyDescent="0.2">
      <c r="A68" s="68" t="s">
        <v>21</v>
      </c>
      <c r="B68" s="69">
        <v>20320479.02999999</v>
      </c>
      <c r="C68" s="71">
        <v>3.7003429455741477E-2</v>
      </c>
      <c r="D68" s="70">
        <v>136</v>
      </c>
      <c r="E68" s="71">
        <v>3.2504780114722756E-2</v>
      </c>
    </row>
    <row r="69" spans="1:5" x14ac:dyDescent="0.2">
      <c r="A69" s="68" t="s">
        <v>22</v>
      </c>
      <c r="B69" s="69">
        <v>57838971.889999978</v>
      </c>
      <c r="C69" s="71">
        <v>0.10532430426293102</v>
      </c>
      <c r="D69" s="70">
        <v>369</v>
      </c>
      <c r="E69" s="71">
        <v>8.8193116634799229E-2</v>
      </c>
    </row>
    <row r="70" spans="1:5" x14ac:dyDescent="0.2">
      <c r="A70" s="68" t="s">
        <v>23</v>
      </c>
      <c r="B70" s="69">
        <v>46188164.969999991</v>
      </c>
      <c r="C70" s="71">
        <v>8.4108278236664447E-2</v>
      </c>
      <c r="D70" s="70">
        <v>298</v>
      </c>
      <c r="E70" s="71">
        <v>7.1223709369024862E-2</v>
      </c>
    </row>
    <row r="71" spans="1:5" x14ac:dyDescent="0.2">
      <c r="A71" s="68" t="s">
        <v>24</v>
      </c>
      <c r="B71" s="69">
        <v>62197703.359999955</v>
      </c>
      <c r="C71" s="71">
        <v>0.11326151933687431</v>
      </c>
      <c r="D71" s="70">
        <v>438</v>
      </c>
      <c r="E71" s="71">
        <v>0.10468451242829828</v>
      </c>
    </row>
    <row r="72" spans="1:5" x14ac:dyDescent="0.2">
      <c r="A72" s="68" t="s">
        <v>41</v>
      </c>
      <c r="B72" s="69">
        <v>131221171.33000004</v>
      </c>
      <c r="C72" s="71">
        <v>0.23895270132366683</v>
      </c>
      <c r="D72" s="70">
        <v>944</v>
      </c>
      <c r="E72" s="71">
        <v>0.22562141491395793</v>
      </c>
    </row>
    <row r="73" spans="1:5" x14ac:dyDescent="0.2">
      <c r="A73" s="68" t="s">
        <v>42</v>
      </c>
      <c r="B73" s="69">
        <v>9520013.5099999998</v>
      </c>
      <c r="C73" s="71">
        <v>1.7335868303838455E-2</v>
      </c>
      <c r="D73" s="70">
        <v>65</v>
      </c>
      <c r="E73" s="71">
        <v>1.5535372848948376E-2</v>
      </c>
    </row>
    <row r="74" spans="1:5" x14ac:dyDescent="0.2">
      <c r="A74" s="68" t="s">
        <v>43</v>
      </c>
      <c r="B74" s="69">
        <v>10217043.189999999</v>
      </c>
      <c r="C74" s="71">
        <v>1.8605153764794345E-2</v>
      </c>
      <c r="D74" s="70">
        <v>73</v>
      </c>
      <c r="E74" s="71">
        <v>1.7447418738049714E-2</v>
      </c>
    </row>
    <row r="75" spans="1:5" x14ac:dyDescent="0.2">
      <c r="A75" s="68" t="s">
        <v>44</v>
      </c>
      <c r="B75" s="69">
        <v>13603530.700000003</v>
      </c>
      <c r="C75" s="71">
        <v>2.477192037959864E-2</v>
      </c>
      <c r="D75" s="70">
        <v>98</v>
      </c>
      <c r="E75" s="71">
        <v>2.3422562141491396E-2</v>
      </c>
    </row>
    <row r="76" spans="1:5" x14ac:dyDescent="0.2">
      <c r="A76" s="68" t="s">
        <v>45</v>
      </c>
      <c r="B76" s="69">
        <v>16893950.919999998</v>
      </c>
      <c r="C76" s="71">
        <v>3.0763749229241424E-2</v>
      </c>
      <c r="D76" s="70">
        <v>153</v>
      </c>
      <c r="E76" s="71">
        <v>3.6567877629063099E-2</v>
      </c>
    </row>
    <row r="77" spans="1:5" x14ac:dyDescent="0.2">
      <c r="A77" s="68" t="s">
        <v>46</v>
      </c>
      <c r="B77" s="69">
        <v>15227122.279999999</v>
      </c>
      <c r="C77" s="71">
        <v>2.7728467634551113E-2</v>
      </c>
      <c r="D77" s="70">
        <v>134</v>
      </c>
      <c r="E77" s="71">
        <v>3.2026768642447419E-2</v>
      </c>
    </row>
    <row r="78" spans="1:5" x14ac:dyDescent="0.2">
      <c r="A78" s="68" t="s">
        <v>25</v>
      </c>
      <c r="B78" s="69">
        <v>71662451.420000002</v>
      </c>
      <c r="C78" s="71">
        <v>0.1304967496991862</v>
      </c>
      <c r="D78" s="70">
        <v>645</v>
      </c>
      <c r="E78" s="71">
        <v>0.1541586998087954</v>
      </c>
    </row>
    <row r="79" spans="1:5" x14ac:dyDescent="0.2">
      <c r="A79" s="68" t="s">
        <v>26</v>
      </c>
      <c r="B79" s="69">
        <v>10836133.300000001</v>
      </c>
      <c r="C79" s="71">
        <v>1.9732511893424655E-2</v>
      </c>
      <c r="D79" s="70">
        <v>83</v>
      </c>
      <c r="E79" s="71">
        <v>1.9837476099426387E-2</v>
      </c>
    </row>
    <row r="80" spans="1:5" x14ac:dyDescent="0.2">
      <c r="A80" s="68" t="s">
        <v>27</v>
      </c>
      <c r="B80" s="69">
        <v>8877423.9099999983</v>
      </c>
      <c r="C80" s="71">
        <v>1.616571779225412E-2</v>
      </c>
      <c r="D80" s="70">
        <v>59</v>
      </c>
      <c r="E80" s="71">
        <v>1.4101338432122371E-2</v>
      </c>
    </row>
    <row r="81" spans="1:5" x14ac:dyDescent="0.2">
      <c r="A81" s="68" t="s">
        <v>4</v>
      </c>
      <c r="B81" s="69">
        <v>27213847.300000004</v>
      </c>
      <c r="C81" s="71">
        <v>4.955619782871188E-2</v>
      </c>
      <c r="D81" s="70">
        <v>182</v>
      </c>
      <c r="E81" s="71">
        <v>4.3499043977055452E-2</v>
      </c>
    </row>
    <row r="82" spans="1:5" x14ac:dyDescent="0.2">
      <c r="A82" s="68"/>
      <c r="B82" s="69"/>
      <c r="C82" s="71"/>
      <c r="D82" s="70"/>
      <c r="E82" s="71"/>
    </row>
    <row r="83" spans="1:5" ht="10.8" thickBot="1" x14ac:dyDescent="0.25">
      <c r="A83" s="73"/>
      <c r="B83" s="74">
        <v>549151236.21999991</v>
      </c>
      <c r="C83" s="75"/>
      <c r="D83" s="76">
        <v>4184</v>
      </c>
      <c r="E83" s="75"/>
    </row>
    <row r="84" spans="1:5" ht="10.8" thickTop="1" x14ac:dyDescent="0.2">
      <c r="A84" s="68"/>
      <c r="B84" s="69"/>
      <c r="C84" s="71"/>
      <c r="D84" s="70"/>
      <c r="E84" s="71"/>
    </row>
    <row r="85" spans="1:5" x14ac:dyDescent="0.2">
      <c r="A85" s="73" t="s">
        <v>114</v>
      </c>
      <c r="B85" s="69"/>
      <c r="C85" s="68"/>
      <c r="D85" s="75">
        <v>0.8045105401359719</v>
      </c>
      <c r="E85" s="71"/>
    </row>
    <row r="86" spans="1:5" x14ac:dyDescent="0.2">
      <c r="A86" s="73"/>
      <c r="B86" s="69"/>
      <c r="C86" s="68"/>
      <c r="D86" s="75"/>
      <c r="E86" s="71"/>
    </row>
    <row r="87" spans="1:5" x14ac:dyDescent="0.2">
      <c r="A87" s="73"/>
      <c r="B87" s="69"/>
      <c r="C87" s="68"/>
      <c r="D87" s="75"/>
      <c r="E87" s="71"/>
    </row>
    <row r="88" spans="1:5" x14ac:dyDescent="0.2">
      <c r="A88" s="72" t="s">
        <v>457</v>
      </c>
      <c r="B88" s="69"/>
      <c r="C88" s="71"/>
      <c r="D88" s="68"/>
      <c r="E88" s="68"/>
    </row>
    <row r="89" spans="1:5" x14ac:dyDescent="0.2">
      <c r="B89" s="46"/>
      <c r="D89" s="48"/>
    </row>
    <row r="90" spans="1:5" s="60" customFormat="1" ht="20.399999999999999" x14ac:dyDescent="0.2">
      <c r="A90" s="55" t="s">
        <v>110</v>
      </c>
      <c r="B90" s="56" t="s">
        <v>111</v>
      </c>
      <c r="C90" s="57" t="s">
        <v>112</v>
      </c>
      <c r="D90" s="58" t="s">
        <v>113</v>
      </c>
      <c r="E90" s="57" t="s">
        <v>112</v>
      </c>
    </row>
    <row r="91" spans="1:5" x14ac:dyDescent="0.2">
      <c r="B91" s="46"/>
      <c r="D91" s="48"/>
    </row>
    <row r="92" spans="1:5" x14ac:dyDescent="0.2">
      <c r="A92" s="68" t="s">
        <v>17</v>
      </c>
      <c r="B92" s="69">
        <v>2335634.3199999998</v>
      </c>
      <c r="C92" s="71">
        <v>4.2531713778466351E-3</v>
      </c>
      <c r="D92" s="70">
        <v>57</v>
      </c>
      <c r="E92" s="71">
        <v>1.3623326959847037E-2</v>
      </c>
    </row>
    <row r="93" spans="1:5" x14ac:dyDescent="0.2">
      <c r="A93" s="68" t="s">
        <v>18</v>
      </c>
      <c r="B93" s="69">
        <v>14024400.679999996</v>
      </c>
      <c r="C93" s="71">
        <v>2.5538321240128406E-2</v>
      </c>
      <c r="D93" s="70">
        <v>181</v>
      </c>
      <c r="E93" s="71">
        <v>4.3260038240917779E-2</v>
      </c>
    </row>
    <row r="94" spans="1:5" x14ac:dyDescent="0.2">
      <c r="A94" s="68" t="s">
        <v>19</v>
      </c>
      <c r="B94" s="69">
        <v>8532740.0500000007</v>
      </c>
      <c r="C94" s="71">
        <v>1.5538051245652901E-2</v>
      </c>
      <c r="D94" s="70">
        <v>90</v>
      </c>
      <c r="E94" s="71">
        <v>2.1510516252390057E-2</v>
      </c>
    </row>
    <row r="95" spans="1:5" x14ac:dyDescent="0.2">
      <c r="A95" s="68" t="s">
        <v>20</v>
      </c>
      <c r="B95" s="69">
        <v>7953548.1700000018</v>
      </c>
      <c r="C95" s="71">
        <v>1.448334747408939E-2</v>
      </c>
      <c r="D95" s="70">
        <v>80</v>
      </c>
      <c r="E95" s="71">
        <v>1.9120458891013385E-2</v>
      </c>
    </row>
    <row r="96" spans="1:5" x14ac:dyDescent="0.2">
      <c r="A96" s="68" t="s">
        <v>21</v>
      </c>
      <c r="B96" s="69">
        <v>14597324.969999997</v>
      </c>
      <c r="C96" s="71">
        <v>2.6581611780533341E-2</v>
      </c>
      <c r="D96" s="70">
        <v>119</v>
      </c>
      <c r="E96" s="71">
        <v>2.844168260038241E-2</v>
      </c>
    </row>
    <row r="97" spans="1:5" x14ac:dyDescent="0.2">
      <c r="A97" s="68" t="s">
        <v>22</v>
      </c>
      <c r="B97" s="69">
        <v>18312180.539999995</v>
      </c>
      <c r="C97" s="71">
        <v>3.3346334000901354E-2</v>
      </c>
      <c r="D97" s="70">
        <v>143</v>
      </c>
      <c r="E97" s="71">
        <v>3.4177820267686426E-2</v>
      </c>
    </row>
    <row r="98" spans="1:5" x14ac:dyDescent="0.2">
      <c r="A98" s="68" t="s">
        <v>23</v>
      </c>
      <c r="B98" s="69">
        <v>41776230.689999998</v>
      </c>
      <c r="C98" s="71">
        <v>7.6074181272103497E-2</v>
      </c>
      <c r="D98" s="70">
        <v>255</v>
      </c>
      <c r="E98" s="71">
        <v>6.0946462715105162E-2</v>
      </c>
    </row>
    <row r="99" spans="1:5" x14ac:dyDescent="0.2">
      <c r="A99" s="68" t="s">
        <v>24</v>
      </c>
      <c r="B99" s="69">
        <v>52779378.539999977</v>
      </c>
      <c r="C99" s="71">
        <v>9.6110825322544849E-2</v>
      </c>
      <c r="D99" s="70">
        <v>360</v>
      </c>
      <c r="E99" s="71">
        <v>8.6042065009560229E-2</v>
      </c>
    </row>
    <row r="100" spans="1:5" x14ac:dyDescent="0.2">
      <c r="A100" s="68" t="s">
        <v>41</v>
      </c>
      <c r="B100" s="69">
        <v>157535229.98000002</v>
      </c>
      <c r="C100" s="71">
        <v>0.28687039123205865</v>
      </c>
      <c r="D100" s="70">
        <v>1064</v>
      </c>
      <c r="E100" s="71">
        <v>0.25430210325047803</v>
      </c>
    </row>
    <row r="101" spans="1:5" x14ac:dyDescent="0.2">
      <c r="A101" s="68" t="s">
        <v>42</v>
      </c>
      <c r="B101" s="69">
        <v>13957498.770000001</v>
      </c>
      <c r="C101" s="71">
        <v>2.5416493398201831E-2</v>
      </c>
      <c r="D101" s="70">
        <v>119</v>
      </c>
      <c r="E101" s="71">
        <v>2.844168260038241E-2</v>
      </c>
    </row>
    <row r="102" spans="1:5" x14ac:dyDescent="0.2">
      <c r="A102" s="68" t="s">
        <v>43</v>
      </c>
      <c r="B102" s="69">
        <v>10337524.83</v>
      </c>
      <c r="C102" s="71">
        <v>1.8824549865637745E-2</v>
      </c>
      <c r="D102" s="70">
        <v>57</v>
      </c>
      <c r="E102" s="71">
        <v>1.3623326959847037E-2</v>
      </c>
    </row>
    <row r="103" spans="1:5" x14ac:dyDescent="0.2">
      <c r="A103" s="68" t="s">
        <v>44</v>
      </c>
      <c r="B103" s="69">
        <v>5797681.4499999983</v>
      </c>
      <c r="C103" s="71">
        <v>1.0557531455100544E-2</v>
      </c>
      <c r="D103" s="70">
        <v>46</v>
      </c>
      <c r="E103" s="71">
        <v>1.0994263862332695E-2</v>
      </c>
    </row>
    <row r="104" spans="1:5" x14ac:dyDescent="0.2">
      <c r="A104" s="68" t="s">
        <v>45</v>
      </c>
      <c r="B104" s="69">
        <v>7131013.4000000022</v>
      </c>
      <c r="C104" s="71">
        <v>1.2985518250100395E-2</v>
      </c>
      <c r="D104" s="70">
        <v>58</v>
      </c>
      <c r="E104" s="71">
        <v>1.3862332695984704E-2</v>
      </c>
    </row>
    <row r="105" spans="1:5" x14ac:dyDescent="0.2">
      <c r="A105" s="68" t="s">
        <v>46</v>
      </c>
      <c r="B105" s="69">
        <v>6140987.8400000008</v>
      </c>
      <c r="C105" s="71">
        <v>1.1182689639871466E-2</v>
      </c>
      <c r="D105" s="70">
        <v>51</v>
      </c>
      <c r="E105" s="71">
        <v>1.2189292543021032E-2</v>
      </c>
    </row>
    <row r="106" spans="1:5" x14ac:dyDescent="0.2">
      <c r="A106" s="68" t="s">
        <v>25</v>
      </c>
      <c r="B106" s="69">
        <v>53730819.130000003</v>
      </c>
      <c r="C106" s="71">
        <v>9.7843391011641953E-2</v>
      </c>
      <c r="D106" s="70">
        <v>394</v>
      </c>
      <c r="E106" s="71">
        <v>9.4168260038240914E-2</v>
      </c>
    </row>
    <row r="107" spans="1:5" x14ac:dyDescent="0.2">
      <c r="A107" s="68" t="s">
        <v>26</v>
      </c>
      <c r="B107" s="69">
        <v>37834431.930000015</v>
      </c>
      <c r="C107" s="71">
        <v>6.8896197321575106E-2</v>
      </c>
      <c r="D107" s="70">
        <v>331</v>
      </c>
      <c r="E107" s="71">
        <v>7.9110898661567883E-2</v>
      </c>
    </row>
    <row r="108" spans="1:5" x14ac:dyDescent="0.2">
      <c r="A108" s="68" t="s">
        <v>27</v>
      </c>
      <c r="B108" s="69">
        <v>38624670.790000014</v>
      </c>
      <c r="C108" s="71">
        <v>7.0335215952288727E-2</v>
      </c>
      <c r="D108" s="70">
        <v>348</v>
      </c>
      <c r="E108" s="71">
        <v>8.3173996175908219E-2</v>
      </c>
    </row>
    <row r="109" spans="1:5" x14ac:dyDescent="0.2">
      <c r="A109" s="68" t="s">
        <v>4</v>
      </c>
      <c r="B109" s="69">
        <v>57749940.139999993</v>
      </c>
      <c r="C109" s="71">
        <v>0.10516217815972342</v>
      </c>
      <c r="D109" s="70">
        <v>431</v>
      </c>
      <c r="E109" s="71">
        <v>0.10301147227533461</v>
      </c>
    </row>
    <row r="110" spans="1:5" x14ac:dyDescent="0.2">
      <c r="A110" s="68"/>
      <c r="B110" s="69"/>
      <c r="C110" s="71"/>
      <c r="D110" s="70"/>
      <c r="E110" s="71"/>
    </row>
    <row r="111" spans="1:5" s="61" customFormat="1" ht="10.8" thickBot="1" x14ac:dyDescent="0.25">
      <c r="A111" s="73"/>
      <c r="B111" s="74">
        <v>549151236.21999991</v>
      </c>
      <c r="C111" s="75"/>
      <c r="D111" s="76">
        <v>4184</v>
      </c>
      <c r="E111" s="75"/>
    </row>
    <row r="112" spans="1:5" ht="10.8" thickTop="1" x14ac:dyDescent="0.2">
      <c r="A112" s="68"/>
      <c r="B112" s="69"/>
      <c r="C112" s="71"/>
      <c r="D112" s="70"/>
      <c r="E112" s="71"/>
    </row>
    <row r="113" spans="1:6" x14ac:dyDescent="0.2">
      <c r="A113" s="73" t="s">
        <v>114</v>
      </c>
      <c r="B113" s="69"/>
      <c r="C113" s="68"/>
      <c r="D113" s="75">
        <v>0.8524856680043621</v>
      </c>
      <c r="E113" s="71"/>
    </row>
    <row r="114" spans="1:6" x14ac:dyDescent="0.2">
      <c r="A114" s="68"/>
      <c r="B114" s="69"/>
      <c r="C114" s="71"/>
      <c r="D114" s="70"/>
      <c r="E114" s="71"/>
    </row>
    <row r="115" spans="1:6" x14ac:dyDescent="0.2">
      <c r="A115" s="68"/>
      <c r="B115" s="69"/>
      <c r="C115" s="71"/>
      <c r="D115" s="70"/>
      <c r="E115" s="71"/>
    </row>
    <row r="116" spans="1:6" x14ac:dyDescent="0.2">
      <c r="A116" s="72" t="s">
        <v>115</v>
      </c>
      <c r="B116" s="69"/>
      <c r="C116" s="71"/>
      <c r="D116" s="70"/>
      <c r="E116" s="71"/>
    </row>
    <row r="117" spans="1:6" x14ac:dyDescent="0.2">
      <c r="B117" s="46"/>
      <c r="D117" s="48"/>
    </row>
    <row r="118" spans="1:6" s="62" customFormat="1" ht="20.399999999999999" x14ac:dyDescent="0.2">
      <c r="A118" s="55" t="s">
        <v>116</v>
      </c>
      <c r="B118" s="56" t="s">
        <v>111</v>
      </c>
      <c r="C118" s="57" t="s">
        <v>112</v>
      </c>
      <c r="D118" s="58" t="s">
        <v>113</v>
      </c>
      <c r="E118" s="57" t="s">
        <v>112</v>
      </c>
    </row>
    <row r="119" spans="1:6" x14ac:dyDescent="0.2">
      <c r="B119" s="46"/>
      <c r="D119" s="48"/>
    </row>
    <row r="120" spans="1:6" x14ac:dyDescent="0.2">
      <c r="A120" s="68" t="s">
        <v>47</v>
      </c>
      <c r="B120" s="69">
        <v>675839.42</v>
      </c>
      <c r="C120" s="71">
        <v>1.2306981673246092E-3</v>
      </c>
      <c r="D120" s="70">
        <v>12</v>
      </c>
      <c r="E120" s="71">
        <v>2.8680688336520078E-3</v>
      </c>
      <c r="F120" s="63"/>
    </row>
    <row r="121" spans="1:6" x14ac:dyDescent="0.2">
      <c r="A121" s="68" t="s">
        <v>48</v>
      </c>
      <c r="B121" s="69">
        <v>4487938.9000000004</v>
      </c>
      <c r="C121" s="71">
        <v>8.1725007684441114E-3</v>
      </c>
      <c r="D121" s="70">
        <v>32</v>
      </c>
      <c r="E121" s="71">
        <v>7.6481835564053535E-3</v>
      </c>
      <c r="F121" s="63"/>
    </row>
    <row r="122" spans="1:6" x14ac:dyDescent="0.2">
      <c r="A122" s="68" t="s">
        <v>49</v>
      </c>
      <c r="B122" s="69">
        <v>535204543.83000201</v>
      </c>
      <c r="C122" s="71">
        <v>0.97460318493317077</v>
      </c>
      <c r="D122" s="70">
        <v>4086</v>
      </c>
      <c r="E122" s="71">
        <v>0.97657743785850859</v>
      </c>
      <c r="F122" s="63"/>
    </row>
    <row r="123" spans="1:6" x14ac:dyDescent="0.2">
      <c r="A123" s="68" t="s">
        <v>50</v>
      </c>
      <c r="B123" s="69">
        <v>0</v>
      </c>
      <c r="C123" s="71">
        <v>0</v>
      </c>
      <c r="D123" s="70">
        <v>0</v>
      </c>
      <c r="E123" s="71">
        <v>0</v>
      </c>
      <c r="F123" s="63"/>
    </row>
    <row r="124" spans="1:6" x14ac:dyDescent="0.2">
      <c r="A124" s="68" t="s">
        <v>2</v>
      </c>
      <c r="B124" s="69">
        <v>8782914.0699999984</v>
      </c>
      <c r="C124" s="71">
        <v>1.5993616131060425E-2</v>
      </c>
      <c r="D124" s="70">
        <v>54</v>
      </c>
      <c r="E124" s="71">
        <v>1.2906309751434034E-2</v>
      </c>
      <c r="F124" s="63"/>
    </row>
    <row r="125" spans="1:6" x14ac:dyDescent="0.2">
      <c r="A125" s="68"/>
      <c r="B125" s="69"/>
      <c r="C125" s="71"/>
      <c r="D125" s="70"/>
      <c r="E125" s="71"/>
    </row>
    <row r="126" spans="1:6" ht="10.8" thickBot="1" x14ac:dyDescent="0.25">
      <c r="A126" s="73"/>
      <c r="B126" s="74">
        <v>549151236.22000206</v>
      </c>
      <c r="C126" s="75"/>
      <c r="D126" s="76">
        <v>4184</v>
      </c>
      <c r="E126" s="75"/>
    </row>
    <row r="127" spans="1:6" ht="10.8" thickTop="1" x14ac:dyDescent="0.2">
      <c r="A127" s="68"/>
      <c r="B127" s="69"/>
      <c r="C127" s="71"/>
      <c r="D127" s="70"/>
      <c r="E127" s="71"/>
    </row>
    <row r="128" spans="1:6" x14ac:dyDescent="0.2">
      <c r="A128" s="68"/>
      <c r="B128" s="69"/>
      <c r="C128" s="71"/>
      <c r="D128" s="70"/>
      <c r="E128" s="71"/>
    </row>
    <row r="129" spans="1:5" x14ac:dyDescent="0.2">
      <c r="A129" s="72" t="s">
        <v>117</v>
      </c>
      <c r="B129" s="69"/>
      <c r="C129" s="71"/>
      <c r="D129" s="70"/>
      <c r="E129" s="71"/>
    </row>
    <row r="130" spans="1:5" x14ac:dyDescent="0.2">
      <c r="B130" s="46"/>
      <c r="D130" s="48"/>
    </row>
    <row r="131" spans="1:5" s="62" customFormat="1" ht="20.399999999999999" x14ac:dyDescent="0.2">
      <c r="A131" s="55" t="s">
        <v>118</v>
      </c>
      <c r="B131" s="56" t="s">
        <v>111</v>
      </c>
      <c r="C131" s="57" t="s">
        <v>112</v>
      </c>
      <c r="D131" s="58" t="s">
        <v>113</v>
      </c>
      <c r="E131" s="57" t="s">
        <v>112</v>
      </c>
    </row>
    <row r="132" spans="1:5" x14ac:dyDescent="0.2">
      <c r="B132" s="46"/>
      <c r="D132" s="48"/>
    </row>
    <row r="133" spans="1:5" x14ac:dyDescent="0.2">
      <c r="A133" s="68" t="s">
        <v>5</v>
      </c>
      <c r="B133" s="69">
        <v>525615656.07000202</v>
      </c>
      <c r="C133" s="71">
        <v>0.9571418971720731</v>
      </c>
      <c r="D133" s="70">
        <v>3885</v>
      </c>
      <c r="E133" s="71">
        <v>0.92853728489483744</v>
      </c>
    </row>
    <row r="134" spans="1:5" x14ac:dyDescent="0.2">
      <c r="A134" s="68" t="s">
        <v>6</v>
      </c>
      <c r="B134" s="69">
        <v>23535580.149999999</v>
      </c>
      <c r="C134" s="71">
        <v>4.2858102827926854E-2</v>
      </c>
      <c r="D134" s="70">
        <v>299</v>
      </c>
      <c r="E134" s="71">
        <v>7.1462715105162528E-2</v>
      </c>
    </row>
    <row r="135" spans="1:5" x14ac:dyDescent="0.2">
      <c r="A135" s="68"/>
      <c r="B135" s="69"/>
      <c r="C135" s="71"/>
      <c r="D135" s="70"/>
      <c r="E135" s="71"/>
    </row>
    <row r="136" spans="1:5" s="61" customFormat="1" ht="10.8" thickBot="1" x14ac:dyDescent="0.25">
      <c r="A136" s="73"/>
      <c r="B136" s="74">
        <v>549151236.22000206</v>
      </c>
      <c r="C136" s="75"/>
      <c r="D136" s="76">
        <v>4184</v>
      </c>
      <c r="E136" s="75"/>
    </row>
    <row r="137" spans="1:5" ht="10.8" thickTop="1" x14ac:dyDescent="0.2">
      <c r="A137" s="68"/>
      <c r="B137" s="69"/>
      <c r="C137" s="71"/>
      <c r="D137" s="70"/>
      <c r="E137" s="71"/>
    </row>
    <row r="138" spans="1:5" x14ac:dyDescent="0.2">
      <c r="A138" s="68"/>
      <c r="B138" s="69"/>
      <c r="C138" s="71"/>
      <c r="D138" s="70"/>
      <c r="E138" s="71"/>
    </row>
    <row r="139" spans="1:5" x14ac:dyDescent="0.2">
      <c r="A139" s="72" t="s">
        <v>119</v>
      </c>
      <c r="B139" s="69"/>
      <c r="C139" s="71"/>
      <c r="D139" s="70"/>
      <c r="E139" s="71"/>
    </row>
    <row r="140" spans="1:5" x14ac:dyDescent="0.2">
      <c r="B140" s="46"/>
      <c r="D140" s="48"/>
    </row>
    <row r="141" spans="1:5" s="62" customFormat="1" ht="20.399999999999999" x14ac:dyDescent="0.2">
      <c r="A141" s="55" t="s">
        <v>144</v>
      </c>
      <c r="B141" s="56" t="s">
        <v>111</v>
      </c>
      <c r="C141" s="57" t="s">
        <v>112</v>
      </c>
      <c r="D141" s="58" t="s">
        <v>113</v>
      </c>
      <c r="E141" s="57" t="s">
        <v>112</v>
      </c>
    </row>
    <row r="142" spans="1:5" x14ac:dyDescent="0.2">
      <c r="B142" s="46"/>
      <c r="D142" s="48"/>
    </row>
    <row r="143" spans="1:5" x14ac:dyDescent="0.2">
      <c r="A143" s="68" t="s">
        <v>70</v>
      </c>
      <c r="B143" s="69">
        <v>116531424.93999983</v>
      </c>
      <c r="C143" s="71">
        <v>0.21220279087802202</v>
      </c>
      <c r="D143" s="70">
        <v>1638</v>
      </c>
      <c r="E143" s="71">
        <v>0.39149139579349906</v>
      </c>
    </row>
    <row r="144" spans="1:5" x14ac:dyDescent="0.2">
      <c r="A144" s="68" t="s">
        <v>71</v>
      </c>
      <c r="B144" s="69">
        <v>273242060.57999974</v>
      </c>
      <c r="C144" s="71">
        <v>0.49757160242562798</v>
      </c>
      <c r="D144" s="70">
        <v>2012</v>
      </c>
      <c r="E144" s="71">
        <v>0.48087954110898662</v>
      </c>
    </row>
    <row r="145" spans="1:5" x14ac:dyDescent="0.2">
      <c r="A145" s="68" t="s">
        <v>72</v>
      </c>
      <c r="B145" s="69">
        <v>88199840.670000032</v>
      </c>
      <c r="C145" s="71">
        <v>0.16061120298501091</v>
      </c>
      <c r="D145" s="70">
        <v>372</v>
      </c>
      <c r="E145" s="71">
        <v>8.8910133843212238E-2</v>
      </c>
    </row>
    <row r="146" spans="1:5" x14ac:dyDescent="0.2">
      <c r="A146" s="68" t="s">
        <v>73</v>
      </c>
      <c r="B146" s="69">
        <v>32699881.199999992</v>
      </c>
      <c r="C146" s="71">
        <v>5.9546221592952676E-2</v>
      </c>
      <c r="D146" s="70">
        <v>97</v>
      </c>
      <c r="E146" s="71">
        <v>2.3183556405353727E-2</v>
      </c>
    </row>
    <row r="147" spans="1:5" x14ac:dyDescent="0.2">
      <c r="A147" s="68" t="s">
        <v>74</v>
      </c>
      <c r="B147" s="69">
        <v>16758490.249999998</v>
      </c>
      <c r="C147" s="71">
        <v>3.0517076434817048E-2</v>
      </c>
      <c r="D147" s="70">
        <v>37</v>
      </c>
      <c r="E147" s="71">
        <v>8.8432122370936898E-3</v>
      </c>
    </row>
    <row r="148" spans="1:5" x14ac:dyDescent="0.2">
      <c r="A148" s="68" t="s">
        <v>75</v>
      </c>
      <c r="B148" s="69">
        <v>9557774.3200000003</v>
      </c>
      <c r="C148" s="71">
        <v>1.7404630436215551E-2</v>
      </c>
      <c r="D148" s="70">
        <v>16</v>
      </c>
      <c r="E148" s="71">
        <v>3.8240917782026767E-3</v>
      </c>
    </row>
    <row r="149" spans="1:5" x14ac:dyDescent="0.2">
      <c r="A149" s="68" t="s">
        <v>76</v>
      </c>
      <c r="B149" s="69">
        <v>6609349.5800000001</v>
      </c>
      <c r="C149" s="71">
        <v>1.2035572614739922E-2</v>
      </c>
      <c r="D149" s="70">
        <v>8</v>
      </c>
      <c r="E149" s="71">
        <v>1.9120458891013384E-3</v>
      </c>
    </row>
    <row r="150" spans="1:5" x14ac:dyDescent="0.2">
      <c r="A150" s="68" t="s">
        <v>196</v>
      </c>
      <c r="B150" s="69">
        <v>1000720.03</v>
      </c>
      <c r="C150" s="71">
        <v>1.82230315438841E-3</v>
      </c>
      <c r="D150" s="70">
        <v>1</v>
      </c>
      <c r="E150" s="71">
        <v>2.390057361376673E-4</v>
      </c>
    </row>
    <row r="151" spans="1:5" x14ac:dyDescent="0.2">
      <c r="A151" s="68" t="s">
        <v>77</v>
      </c>
      <c r="B151" s="69">
        <v>1401161</v>
      </c>
      <c r="C151" s="71">
        <v>2.5515029514358964E-3</v>
      </c>
      <c r="D151" s="70">
        <v>1</v>
      </c>
      <c r="E151" s="71">
        <v>2.390057361376673E-4</v>
      </c>
    </row>
    <row r="152" spans="1:5" x14ac:dyDescent="0.2">
      <c r="A152" s="68" t="s">
        <v>80</v>
      </c>
      <c r="B152" s="69">
        <v>3150533.65</v>
      </c>
      <c r="C152" s="71">
        <v>5.7370965267896463E-3</v>
      </c>
      <c r="D152" s="70">
        <v>2</v>
      </c>
      <c r="E152" s="71">
        <v>4.7801147227533459E-4</v>
      </c>
    </row>
    <row r="153" spans="1:5" x14ac:dyDescent="0.2">
      <c r="A153" s="68" t="s">
        <v>78</v>
      </c>
      <c r="B153" s="69">
        <v>0</v>
      </c>
      <c r="C153" s="71">
        <v>0</v>
      </c>
      <c r="D153" s="70">
        <v>0</v>
      </c>
      <c r="E153" s="71">
        <v>0</v>
      </c>
    </row>
    <row r="154" spans="1:5" x14ac:dyDescent="0.2">
      <c r="A154" s="68" t="s">
        <v>79</v>
      </c>
      <c r="B154" s="69">
        <v>0</v>
      </c>
      <c r="C154" s="71">
        <v>0</v>
      </c>
      <c r="D154" s="70">
        <v>0</v>
      </c>
      <c r="E154" s="71">
        <v>0</v>
      </c>
    </row>
    <row r="155" spans="1:5" x14ac:dyDescent="0.2">
      <c r="A155" s="68"/>
      <c r="B155" s="69"/>
      <c r="C155" s="71"/>
      <c r="D155" s="70"/>
      <c r="E155" s="71"/>
    </row>
    <row r="156" spans="1:5" ht="10.8" thickBot="1" x14ac:dyDescent="0.25">
      <c r="A156" s="73"/>
      <c r="B156" s="74">
        <v>549151236.21999955</v>
      </c>
      <c r="C156" s="75"/>
      <c r="D156" s="76">
        <v>4184</v>
      </c>
      <c r="E156" s="75"/>
    </row>
    <row r="157" spans="1:5" ht="10.8" thickTop="1" x14ac:dyDescent="0.2">
      <c r="A157" s="68"/>
      <c r="B157" s="69"/>
      <c r="C157" s="71"/>
      <c r="D157" s="70"/>
      <c r="E157" s="71"/>
    </row>
    <row r="158" spans="1:5" x14ac:dyDescent="0.2">
      <c r="A158" s="73" t="s">
        <v>120</v>
      </c>
      <c r="B158" s="77">
        <v>131250.29546367103</v>
      </c>
      <c r="C158" s="71"/>
      <c r="D158" s="70"/>
      <c r="E158" s="71"/>
    </row>
    <row r="159" spans="1:5" x14ac:dyDescent="0.2">
      <c r="A159" s="68"/>
      <c r="B159" s="69"/>
      <c r="C159" s="71"/>
      <c r="D159" s="70"/>
      <c r="E159" s="71"/>
    </row>
    <row r="160" spans="1:5" x14ac:dyDescent="0.2">
      <c r="A160" s="68"/>
      <c r="B160" s="69"/>
      <c r="C160" s="71"/>
      <c r="D160" s="70"/>
      <c r="E160" s="71"/>
    </row>
    <row r="161" spans="1:5" x14ac:dyDescent="0.2">
      <c r="A161" s="72" t="s">
        <v>121</v>
      </c>
      <c r="B161" s="69"/>
      <c r="C161" s="71"/>
      <c r="D161" s="70"/>
      <c r="E161" s="71"/>
    </row>
    <row r="162" spans="1:5" x14ac:dyDescent="0.2">
      <c r="A162" s="43"/>
      <c r="B162" s="52"/>
      <c r="C162" s="53"/>
      <c r="D162" s="54"/>
      <c r="E162" s="53"/>
    </row>
    <row r="163" spans="1:5" s="62" customFormat="1" ht="20.399999999999999" x14ac:dyDescent="0.2">
      <c r="A163" s="55" t="s">
        <v>122</v>
      </c>
      <c r="B163" s="56" t="s">
        <v>111</v>
      </c>
      <c r="C163" s="57" t="s">
        <v>112</v>
      </c>
      <c r="D163" s="58" t="s">
        <v>113</v>
      </c>
      <c r="E163" s="57" t="s">
        <v>112</v>
      </c>
    </row>
    <row r="164" spans="1:5" x14ac:dyDescent="0.2">
      <c r="B164" s="46"/>
      <c r="D164" s="48"/>
    </row>
    <row r="165" spans="1:5" x14ac:dyDescent="0.2">
      <c r="A165" s="68" t="s">
        <v>7</v>
      </c>
      <c r="B165" s="69">
        <v>347437315.70000291</v>
      </c>
      <c r="C165" s="71">
        <v>0.63268056736343481</v>
      </c>
      <c r="D165" s="70">
        <v>2491</v>
      </c>
      <c r="E165" s="71">
        <v>0.5953632887189293</v>
      </c>
    </row>
    <row r="166" spans="1:5" x14ac:dyDescent="0.2">
      <c r="A166" s="68" t="s">
        <v>8</v>
      </c>
      <c r="B166" s="69">
        <v>196630703.76999977</v>
      </c>
      <c r="C166" s="71">
        <v>0.35806293567410813</v>
      </c>
      <c r="D166" s="70">
        <v>1631</v>
      </c>
      <c r="E166" s="71">
        <v>0.38981835564053535</v>
      </c>
    </row>
    <row r="167" spans="1:5" x14ac:dyDescent="0.2">
      <c r="A167" s="68" t="s">
        <v>9</v>
      </c>
      <c r="B167" s="69">
        <v>5083216.7500000009</v>
      </c>
      <c r="C167" s="71">
        <v>9.2564969624570718E-3</v>
      </c>
      <c r="D167" s="70">
        <v>62</v>
      </c>
      <c r="E167" s="71">
        <v>1.4818355640535373E-2</v>
      </c>
    </row>
    <row r="168" spans="1:5" x14ac:dyDescent="0.2">
      <c r="A168" s="68"/>
      <c r="B168" s="69"/>
      <c r="C168" s="71"/>
      <c r="D168" s="70"/>
      <c r="E168" s="71"/>
    </row>
    <row r="169" spans="1:5" ht="10.8" thickBot="1" x14ac:dyDescent="0.25">
      <c r="A169" s="68"/>
      <c r="B169" s="74">
        <v>549151236.22000265</v>
      </c>
      <c r="C169" s="71"/>
      <c r="D169" s="76">
        <v>4184</v>
      </c>
      <c r="E169" s="71"/>
    </row>
    <row r="170" spans="1:5" ht="10.8" thickTop="1" x14ac:dyDescent="0.2">
      <c r="A170" s="68"/>
      <c r="B170" s="78"/>
      <c r="C170" s="71"/>
      <c r="D170" s="79"/>
      <c r="E170" s="71"/>
    </row>
    <row r="171" spans="1:5" x14ac:dyDescent="0.2">
      <c r="A171" s="68"/>
      <c r="B171" s="69"/>
      <c r="C171" s="71"/>
      <c r="D171" s="70"/>
      <c r="E171" s="71"/>
    </row>
    <row r="172" spans="1:5" x14ac:dyDescent="0.2">
      <c r="A172" s="72" t="s">
        <v>192</v>
      </c>
      <c r="B172" s="69"/>
      <c r="C172" s="71"/>
      <c r="D172" s="70"/>
      <c r="E172" s="71"/>
    </row>
    <row r="173" spans="1:5" x14ac:dyDescent="0.2">
      <c r="B173" s="46"/>
      <c r="D173" s="48"/>
    </row>
    <row r="174" spans="1:5" s="62" customFormat="1" ht="20.399999999999999" x14ac:dyDescent="0.2">
      <c r="A174" s="55" t="s">
        <v>156</v>
      </c>
      <c r="B174" s="56" t="s">
        <v>111</v>
      </c>
      <c r="C174" s="57" t="s">
        <v>112</v>
      </c>
      <c r="D174" s="58" t="s">
        <v>113</v>
      </c>
      <c r="E174" s="57" t="s">
        <v>112</v>
      </c>
    </row>
    <row r="175" spans="1:5" x14ac:dyDescent="0.2">
      <c r="B175" s="46"/>
      <c r="D175" s="48"/>
    </row>
    <row r="176" spans="1:5" x14ac:dyDescent="0.2">
      <c r="A176" s="80">
        <v>1996</v>
      </c>
      <c r="B176" s="69">
        <v>0</v>
      </c>
      <c r="C176" s="71">
        <v>0</v>
      </c>
      <c r="D176" s="70">
        <v>0</v>
      </c>
      <c r="E176" s="71">
        <v>0</v>
      </c>
    </row>
    <row r="177" spans="1:5" x14ac:dyDescent="0.2">
      <c r="A177" s="80">
        <v>1997</v>
      </c>
      <c r="B177" s="69">
        <v>0</v>
      </c>
      <c r="C177" s="71">
        <v>0</v>
      </c>
      <c r="D177" s="70">
        <v>0</v>
      </c>
      <c r="E177" s="71">
        <v>0</v>
      </c>
    </row>
    <row r="178" spans="1:5" x14ac:dyDescent="0.2">
      <c r="A178" s="80">
        <v>1998</v>
      </c>
      <c r="B178" s="69">
        <v>0</v>
      </c>
      <c r="C178" s="71">
        <v>0</v>
      </c>
      <c r="D178" s="70">
        <v>0</v>
      </c>
      <c r="E178" s="71">
        <v>0</v>
      </c>
    </row>
    <row r="179" spans="1:5" x14ac:dyDescent="0.2">
      <c r="A179" s="80">
        <v>1999</v>
      </c>
      <c r="B179" s="69">
        <v>0</v>
      </c>
      <c r="C179" s="71">
        <v>0</v>
      </c>
      <c r="D179" s="70">
        <v>0</v>
      </c>
      <c r="E179" s="71">
        <v>0</v>
      </c>
    </row>
    <row r="180" spans="1:5" x14ac:dyDescent="0.2">
      <c r="A180" s="80">
        <v>2000</v>
      </c>
      <c r="B180" s="69">
        <v>0</v>
      </c>
      <c r="C180" s="71">
        <v>0</v>
      </c>
      <c r="D180" s="70">
        <v>0</v>
      </c>
      <c r="E180" s="71">
        <v>0</v>
      </c>
    </row>
    <row r="181" spans="1:5" x14ac:dyDescent="0.2">
      <c r="A181" s="80">
        <v>2001</v>
      </c>
      <c r="B181" s="69">
        <v>42631.01</v>
      </c>
      <c r="C181" s="71">
        <v>7.763072754500959E-5</v>
      </c>
      <c r="D181" s="70">
        <v>1</v>
      </c>
      <c r="E181" s="71">
        <v>2.390057361376673E-4</v>
      </c>
    </row>
    <row r="182" spans="1:5" x14ac:dyDescent="0.2">
      <c r="A182" s="80">
        <v>2002</v>
      </c>
      <c r="B182" s="69">
        <v>93602910.3699999</v>
      </c>
      <c r="C182" s="71">
        <v>0.17045014960596558</v>
      </c>
      <c r="D182" s="70">
        <v>751</v>
      </c>
      <c r="E182" s="71">
        <v>0.17949330783938813</v>
      </c>
    </row>
    <row r="183" spans="1:5" x14ac:dyDescent="0.2">
      <c r="A183" s="80">
        <v>2003</v>
      </c>
      <c r="B183" s="69">
        <v>77268.56</v>
      </c>
      <c r="C183" s="71">
        <v>1.4070542849337197E-4</v>
      </c>
      <c r="D183" s="70">
        <v>1</v>
      </c>
      <c r="E183" s="71">
        <v>2.390057361376673E-4</v>
      </c>
    </row>
    <row r="184" spans="1:5" x14ac:dyDescent="0.2">
      <c r="A184" s="80">
        <v>2004</v>
      </c>
      <c r="B184" s="69">
        <v>2345446.1</v>
      </c>
      <c r="C184" s="71">
        <v>4.2710385505904105E-3</v>
      </c>
      <c r="D184" s="70">
        <v>17</v>
      </c>
      <c r="E184" s="71">
        <v>4.0630975143403445E-3</v>
      </c>
    </row>
    <row r="185" spans="1:5" x14ac:dyDescent="0.2">
      <c r="A185" s="80">
        <v>2005</v>
      </c>
      <c r="B185" s="69">
        <v>197975822.03000012</v>
      </c>
      <c r="C185" s="71">
        <v>0.36051238524515944</v>
      </c>
      <c r="D185" s="70">
        <v>1457</v>
      </c>
      <c r="E185" s="71">
        <v>0.34823135755258128</v>
      </c>
    </row>
    <row r="186" spans="1:5" x14ac:dyDescent="0.2">
      <c r="A186" s="80">
        <v>2006</v>
      </c>
      <c r="B186" s="69">
        <v>255107158.14999974</v>
      </c>
      <c r="C186" s="71">
        <v>0.46454809044224615</v>
      </c>
      <c r="D186" s="70">
        <v>1957</v>
      </c>
      <c r="E186" s="71">
        <v>0.46773422562141492</v>
      </c>
    </row>
    <row r="187" spans="1:5" x14ac:dyDescent="0.2">
      <c r="A187" s="68"/>
      <c r="B187" s="68"/>
      <c r="C187" s="71"/>
      <c r="D187" s="68"/>
      <c r="E187" s="71"/>
    </row>
    <row r="188" spans="1:5" ht="10.8" thickBot="1" x14ac:dyDescent="0.25">
      <c r="A188" s="68"/>
      <c r="B188" s="81">
        <v>549151236.21999979</v>
      </c>
      <c r="C188" s="71"/>
      <c r="D188" s="82">
        <v>4184</v>
      </c>
      <c r="E188" s="71"/>
    </row>
    <row r="189" spans="1:5" ht="13.8" thickTop="1" x14ac:dyDescent="0.25">
      <c r="A189" s="83"/>
      <c r="B189" s="83"/>
      <c r="C189" s="83"/>
      <c r="D189" s="83"/>
      <c r="E189" s="83"/>
    </row>
    <row r="190" spans="1:5" ht="13.2" x14ac:dyDescent="0.25">
      <c r="A190" s="73" t="s">
        <v>123</v>
      </c>
      <c r="B190" s="83"/>
      <c r="C190" s="83"/>
      <c r="D190" s="77">
        <v>92.003745196565845</v>
      </c>
      <c r="E190" s="83"/>
    </row>
    <row r="191" spans="1:5" ht="13.2" x14ac:dyDescent="0.25">
      <c r="A191" s="73"/>
      <c r="B191" s="83"/>
      <c r="C191" s="83"/>
      <c r="D191" s="83"/>
      <c r="E191" s="83"/>
    </row>
    <row r="192" spans="1:5" x14ac:dyDescent="0.2">
      <c r="A192" s="68"/>
      <c r="B192" s="69"/>
      <c r="C192" s="71"/>
      <c r="D192" s="70"/>
      <c r="E192" s="71"/>
    </row>
    <row r="193" spans="1:5" x14ac:dyDescent="0.2">
      <c r="A193" s="72" t="s">
        <v>124</v>
      </c>
      <c r="B193" s="69"/>
      <c r="C193" s="71"/>
      <c r="D193" s="70"/>
      <c r="E193" s="71"/>
    </row>
    <row r="194" spans="1:5" x14ac:dyDescent="0.2">
      <c r="B194" s="46"/>
      <c r="D194" s="48"/>
    </row>
    <row r="195" spans="1:5" s="62" customFormat="1" ht="20.399999999999999" x14ac:dyDescent="0.2">
      <c r="A195" s="55" t="s">
        <v>125</v>
      </c>
      <c r="B195" s="56" t="s">
        <v>111</v>
      </c>
      <c r="C195" s="57" t="s">
        <v>112</v>
      </c>
      <c r="D195" s="58" t="s">
        <v>113</v>
      </c>
      <c r="E195" s="57" t="s">
        <v>112</v>
      </c>
    </row>
    <row r="196" spans="1:5" x14ac:dyDescent="0.2">
      <c r="B196" s="46"/>
      <c r="D196" s="48"/>
    </row>
    <row r="197" spans="1:5" x14ac:dyDescent="0.2">
      <c r="A197" s="68" t="s">
        <v>10</v>
      </c>
      <c r="B197" s="69">
        <v>35514489.669999965</v>
      </c>
      <c r="C197" s="71">
        <v>6.4671601059224898E-2</v>
      </c>
      <c r="D197" s="70">
        <v>294</v>
      </c>
      <c r="E197" s="71">
        <v>7.0267686424474188E-2</v>
      </c>
    </row>
    <row r="198" spans="1:5" x14ac:dyDescent="0.2">
      <c r="A198" s="68" t="s">
        <v>11</v>
      </c>
      <c r="B198" s="69">
        <v>67072192.169999972</v>
      </c>
      <c r="C198" s="71">
        <v>0.12213792439343563</v>
      </c>
      <c r="D198" s="70">
        <v>547</v>
      </c>
      <c r="E198" s="71">
        <v>0.13073613766730402</v>
      </c>
    </row>
    <row r="199" spans="1:5" x14ac:dyDescent="0.2">
      <c r="A199" s="68" t="s">
        <v>12</v>
      </c>
      <c r="B199" s="69">
        <v>170480546.64999974</v>
      </c>
      <c r="C199" s="71">
        <v>0.31044370913826436</v>
      </c>
      <c r="D199" s="70">
        <v>1288</v>
      </c>
      <c r="E199" s="71">
        <v>0.30783938814531547</v>
      </c>
    </row>
    <row r="200" spans="1:5" x14ac:dyDescent="0.2">
      <c r="A200" s="68" t="s">
        <v>13</v>
      </c>
      <c r="B200" s="69">
        <v>263012966.02999964</v>
      </c>
      <c r="C200" s="71">
        <v>0.47894450323085902</v>
      </c>
      <c r="D200" s="70">
        <v>1954</v>
      </c>
      <c r="E200" s="71">
        <v>0.46701720841300193</v>
      </c>
    </row>
    <row r="201" spans="1:5" x14ac:dyDescent="0.2">
      <c r="A201" s="68" t="s">
        <v>14</v>
      </c>
      <c r="B201" s="69">
        <v>12118775.780000005</v>
      </c>
      <c r="C201" s="71">
        <v>2.2068193569803819E-2</v>
      </c>
      <c r="D201" s="70">
        <v>90</v>
      </c>
      <c r="E201" s="71">
        <v>2.1510516252390057E-2</v>
      </c>
    </row>
    <row r="202" spans="1:5" x14ac:dyDescent="0.2">
      <c r="A202" s="68" t="s">
        <v>15</v>
      </c>
      <c r="B202" s="69">
        <v>952265.91999999993</v>
      </c>
      <c r="C202" s="71">
        <v>1.734068608412467E-3</v>
      </c>
      <c r="D202" s="70">
        <v>11</v>
      </c>
      <c r="E202" s="71">
        <v>2.6290630975143404E-3</v>
      </c>
    </row>
    <row r="203" spans="1:5" x14ac:dyDescent="0.2">
      <c r="A203" s="68" t="s">
        <v>16</v>
      </c>
      <c r="B203" s="69">
        <v>0</v>
      </c>
      <c r="C203" s="71">
        <v>0</v>
      </c>
      <c r="D203" s="70">
        <v>0</v>
      </c>
      <c r="E203" s="71">
        <v>0</v>
      </c>
    </row>
    <row r="204" spans="1:5" x14ac:dyDescent="0.2">
      <c r="A204" s="68"/>
      <c r="B204" s="69"/>
      <c r="C204" s="71"/>
      <c r="D204" s="70"/>
      <c r="E204" s="71"/>
    </row>
    <row r="205" spans="1:5" s="61" customFormat="1" ht="10.8" thickBot="1" x14ac:dyDescent="0.25">
      <c r="A205" s="73"/>
      <c r="B205" s="74">
        <v>549151236.21999919</v>
      </c>
      <c r="C205" s="75"/>
      <c r="D205" s="76">
        <v>4184</v>
      </c>
      <c r="E205" s="75"/>
    </row>
    <row r="206" spans="1:5" ht="10.8" thickTop="1" x14ac:dyDescent="0.2">
      <c r="A206" s="68"/>
      <c r="B206" s="69"/>
      <c r="C206" s="71"/>
      <c r="D206" s="70"/>
      <c r="E206" s="71"/>
    </row>
    <row r="207" spans="1:5" x14ac:dyDescent="0.2">
      <c r="A207" s="73" t="s">
        <v>126</v>
      </c>
      <c r="B207" s="69"/>
      <c r="C207" s="68"/>
      <c r="D207" s="77">
        <v>14.534091633107616</v>
      </c>
      <c r="E207" s="71"/>
    </row>
    <row r="208" spans="1:5" x14ac:dyDescent="0.2">
      <c r="A208" s="68"/>
      <c r="B208" s="69"/>
      <c r="C208" s="71"/>
      <c r="D208" s="70"/>
      <c r="E208" s="71"/>
    </row>
    <row r="209" spans="1:6" x14ac:dyDescent="0.2">
      <c r="A209" s="68"/>
      <c r="B209" s="69"/>
      <c r="C209" s="71"/>
      <c r="D209" s="70"/>
      <c r="E209" s="71"/>
    </row>
    <row r="210" spans="1:6" x14ac:dyDescent="0.2">
      <c r="A210" s="72" t="s">
        <v>127</v>
      </c>
      <c r="B210" s="69"/>
      <c r="C210" s="71"/>
      <c r="D210" s="70"/>
      <c r="E210" s="71"/>
    </row>
    <row r="211" spans="1:6" x14ac:dyDescent="0.2">
      <c r="B211" s="46"/>
      <c r="D211" s="48"/>
    </row>
    <row r="212" spans="1:6" s="62" customFormat="1" ht="20.399999999999999" x14ac:dyDescent="0.2">
      <c r="A212" s="55" t="s">
        <v>128</v>
      </c>
      <c r="B212" s="56" t="s">
        <v>111</v>
      </c>
      <c r="C212" s="57" t="s">
        <v>112</v>
      </c>
      <c r="D212" s="58" t="s">
        <v>113</v>
      </c>
      <c r="E212" s="57" t="s">
        <v>112</v>
      </c>
    </row>
    <row r="213" spans="1:6" x14ac:dyDescent="0.2">
      <c r="B213" s="46"/>
      <c r="D213" s="48"/>
    </row>
    <row r="214" spans="1:6" x14ac:dyDescent="0.2">
      <c r="A214" s="68" t="s">
        <v>51</v>
      </c>
      <c r="B214" s="69">
        <v>265499840.51999983</v>
      </c>
      <c r="C214" s="71">
        <v>0.48347308174616532</v>
      </c>
      <c r="D214" s="70">
        <v>2141</v>
      </c>
      <c r="E214" s="71">
        <v>0.5117112810707457</v>
      </c>
      <c r="F214" s="43"/>
    </row>
    <row r="215" spans="1:6" x14ac:dyDescent="0.2">
      <c r="A215" s="68" t="s">
        <v>52</v>
      </c>
      <c r="B215" s="69">
        <v>283651395.70000023</v>
      </c>
      <c r="C215" s="71">
        <v>0.51652691825383468</v>
      </c>
      <c r="D215" s="70">
        <v>2043</v>
      </c>
      <c r="E215" s="71">
        <v>0.4882887189292543</v>
      </c>
      <c r="F215" s="43"/>
    </row>
    <row r="216" spans="1:6" x14ac:dyDescent="0.2">
      <c r="A216" s="68"/>
      <c r="B216" s="69"/>
      <c r="C216" s="71"/>
      <c r="D216" s="70"/>
      <c r="E216" s="71"/>
      <c r="F216" s="43"/>
    </row>
    <row r="217" spans="1:6" s="61" customFormat="1" ht="10.8" thickBot="1" x14ac:dyDescent="0.25">
      <c r="A217" s="73"/>
      <c r="B217" s="74">
        <v>549151236.22000003</v>
      </c>
      <c r="C217" s="75"/>
      <c r="D217" s="76">
        <v>4184</v>
      </c>
      <c r="E217" s="75"/>
      <c r="F217" s="59"/>
    </row>
    <row r="218" spans="1:6" ht="10.8" thickTop="1" x14ac:dyDescent="0.2">
      <c r="A218" s="68"/>
      <c r="B218" s="69"/>
      <c r="C218" s="71"/>
      <c r="D218" s="70"/>
      <c r="E218" s="71"/>
      <c r="F218" s="43"/>
    </row>
    <row r="219" spans="1:6" x14ac:dyDescent="0.2">
      <c r="A219" s="68"/>
      <c r="B219" s="69"/>
      <c r="C219" s="71"/>
      <c r="D219" s="70"/>
      <c r="E219" s="71"/>
      <c r="F219" s="43"/>
    </row>
    <row r="220" spans="1:6" x14ac:dyDescent="0.2">
      <c r="A220" s="72" t="s">
        <v>129</v>
      </c>
      <c r="B220" s="69"/>
      <c r="C220" s="71"/>
      <c r="D220" s="70"/>
      <c r="E220" s="71"/>
      <c r="F220" s="43"/>
    </row>
    <row r="221" spans="1:6" x14ac:dyDescent="0.2">
      <c r="B221" s="46"/>
      <c r="D221" s="48"/>
    </row>
    <row r="222" spans="1:6" s="62" customFormat="1" ht="30.6" x14ac:dyDescent="0.2">
      <c r="A222" s="55" t="s">
        <v>130</v>
      </c>
      <c r="B222" s="56" t="s">
        <v>111</v>
      </c>
      <c r="C222" s="57" t="s">
        <v>112</v>
      </c>
      <c r="D222" s="58" t="s">
        <v>113</v>
      </c>
      <c r="E222" s="57" t="s">
        <v>112</v>
      </c>
      <c r="F222" s="64" t="s">
        <v>131</v>
      </c>
    </row>
    <row r="223" spans="1:6" x14ac:dyDescent="0.2">
      <c r="B223" s="46"/>
      <c r="D223" s="48"/>
    </row>
    <row r="224" spans="1:6" x14ac:dyDescent="0.2">
      <c r="A224" s="68" t="s">
        <v>53</v>
      </c>
      <c r="B224" s="69">
        <v>19586368.679999989</v>
      </c>
      <c r="C224" s="71">
        <v>3.5666620391897545E-2</v>
      </c>
      <c r="D224" s="70">
        <v>207</v>
      </c>
      <c r="E224" s="71">
        <v>4.947418738049713E-2</v>
      </c>
      <c r="F224" s="71">
        <v>0.80810927121298248</v>
      </c>
    </row>
    <row r="225" spans="1:6" x14ac:dyDescent="0.2">
      <c r="A225" s="68" t="s">
        <v>54</v>
      </c>
      <c r="B225" s="69">
        <v>66794771.849999957</v>
      </c>
      <c r="C225" s="71">
        <v>0.12163274421409256</v>
      </c>
      <c r="D225" s="70">
        <v>565</v>
      </c>
      <c r="E225" s="71">
        <v>0.13503824091778202</v>
      </c>
      <c r="F225" s="71">
        <v>0.8112176643744704</v>
      </c>
    </row>
    <row r="226" spans="1:6" x14ac:dyDescent="0.2">
      <c r="A226" s="68" t="s">
        <v>55</v>
      </c>
      <c r="B226" s="69">
        <v>58046459.979999997</v>
      </c>
      <c r="C226" s="71">
        <v>0.10570213841191381</v>
      </c>
      <c r="D226" s="70">
        <v>531</v>
      </c>
      <c r="E226" s="71">
        <v>0.12691204588910135</v>
      </c>
      <c r="F226" s="71">
        <v>0.79370378956434107</v>
      </c>
    </row>
    <row r="227" spans="1:6" x14ac:dyDescent="0.2">
      <c r="A227" s="68" t="s">
        <v>56</v>
      </c>
      <c r="B227" s="69">
        <v>29221514.760000002</v>
      </c>
      <c r="C227" s="71">
        <v>5.3212144182979385E-2</v>
      </c>
      <c r="D227" s="70">
        <v>245</v>
      </c>
      <c r="E227" s="71">
        <v>5.855640535372849E-2</v>
      </c>
      <c r="F227" s="71">
        <v>0.80260240286975104</v>
      </c>
    </row>
    <row r="228" spans="1:6" x14ac:dyDescent="0.2">
      <c r="A228" s="68" t="s">
        <v>57</v>
      </c>
      <c r="B228" s="69">
        <v>26936707.220000003</v>
      </c>
      <c r="C228" s="71">
        <v>4.9051527964163004E-2</v>
      </c>
      <c r="D228" s="70">
        <v>245</v>
      </c>
      <c r="E228" s="71">
        <v>5.855640535372849E-2</v>
      </c>
      <c r="F228" s="71">
        <v>0.80288903665542155</v>
      </c>
    </row>
    <row r="229" spans="1:6" x14ac:dyDescent="0.2">
      <c r="A229" s="68" t="s">
        <v>58</v>
      </c>
      <c r="B229" s="69">
        <v>18789790.310000006</v>
      </c>
      <c r="C229" s="71">
        <v>3.4216057564281768E-2</v>
      </c>
      <c r="D229" s="70">
        <v>157</v>
      </c>
      <c r="E229" s="71">
        <v>3.7523900573613767E-2</v>
      </c>
      <c r="F229" s="71">
        <v>0.79953956478945176</v>
      </c>
    </row>
    <row r="230" spans="1:6" x14ac:dyDescent="0.2">
      <c r="A230" s="68" t="s">
        <v>28</v>
      </c>
      <c r="B230" s="69">
        <v>165069683.12999994</v>
      </c>
      <c r="C230" s="71">
        <v>0.30059057003355277</v>
      </c>
      <c r="D230" s="70">
        <v>1143</v>
      </c>
      <c r="E230" s="71">
        <v>0.27318355640535374</v>
      </c>
      <c r="F230" s="71">
        <v>0.81343593486975541</v>
      </c>
    </row>
    <row r="231" spans="1:6" x14ac:dyDescent="0.2">
      <c r="A231" s="68" t="s">
        <v>59</v>
      </c>
      <c r="B231" s="69">
        <v>61091405.129999995</v>
      </c>
      <c r="C231" s="71">
        <v>0.11124695912643942</v>
      </c>
      <c r="D231" s="70">
        <v>444</v>
      </c>
      <c r="E231" s="71">
        <v>0.10611854684512428</v>
      </c>
      <c r="F231" s="71">
        <v>0.80410671369407527</v>
      </c>
    </row>
    <row r="232" spans="1:6" x14ac:dyDescent="0.2">
      <c r="A232" s="68" t="s">
        <v>60</v>
      </c>
      <c r="B232" s="69">
        <v>77634330.23999998</v>
      </c>
      <c r="C232" s="71">
        <v>0.14137149316895697</v>
      </c>
      <c r="D232" s="70">
        <v>397</v>
      </c>
      <c r="E232" s="71">
        <v>9.4885277246653923E-2</v>
      </c>
      <c r="F232" s="71">
        <v>0.795840495546009</v>
      </c>
    </row>
    <row r="233" spans="1:6" x14ac:dyDescent="0.2">
      <c r="A233" s="68" t="s">
        <v>61</v>
      </c>
      <c r="B233" s="69">
        <v>20566316.490000002</v>
      </c>
      <c r="C233" s="71">
        <v>3.7451097500144331E-2</v>
      </c>
      <c r="D233" s="70">
        <v>186</v>
      </c>
      <c r="E233" s="71">
        <v>4.4455066921606119E-2</v>
      </c>
      <c r="F233" s="71">
        <v>0.78654979478489995</v>
      </c>
    </row>
    <row r="234" spans="1:6" x14ac:dyDescent="0.2">
      <c r="A234" s="68" t="s">
        <v>62</v>
      </c>
      <c r="B234" s="69">
        <v>5083216.7500000009</v>
      </c>
      <c r="C234" s="71">
        <v>9.2564969624571204E-3</v>
      </c>
      <c r="D234" s="70">
        <v>62</v>
      </c>
      <c r="E234" s="71">
        <v>1.4818355640535373E-2</v>
      </c>
      <c r="F234" s="71">
        <v>0.77917781345042869</v>
      </c>
    </row>
    <row r="235" spans="1:6" x14ac:dyDescent="0.2">
      <c r="A235" s="68" t="s">
        <v>3</v>
      </c>
      <c r="B235" s="69">
        <v>330671.68</v>
      </c>
      <c r="C235" s="71">
        <v>6.0215047912143282E-4</v>
      </c>
      <c r="D235" s="70">
        <v>2</v>
      </c>
      <c r="E235" s="71">
        <v>4.7801147227533459E-4</v>
      </c>
      <c r="F235" s="71">
        <v>0.85890075743404981</v>
      </c>
    </row>
    <row r="236" spans="1:6" x14ac:dyDescent="0.2">
      <c r="A236" s="68"/>
      <c r="B236" s="69"/>
      <c r="C236" s="71"/>
      <c r="D236" s="70"/>
      <c r="E236" s="71"/>
      <c r="F236" s="68"/>
    </row>
    <row r="237" spans="1:6" s="61" customFormat="1" ht="10.8" thickBot="1" x14ac:dyDescent="0.25">
      <c r="A237" s="73"/>
      <c r="B237" s="74">
        <v>549151236.21999979</v>
      </c>
      <c r="C237" s="75"/>
      <c r="D237" s="76">
        <v>4184</v>
      </c>
      <c r="E237" s="75"/>
      <c r="F237" s="85">
        <v>0.80449912055620643</v>
      </c>
    </row>
    <row r="238" spans="1:6" ht="10.8" thickTop="1" x14ac:dyDescent="0.2">
      <c r="A238" s="68"/>
      <c r="B238" s="69"/>
      <c r="C238" s="71"/>
      <c r="D238" s="70"/>
      <c r="E238" s="71"/>
      <c r="F238" s="68"/>
    </row>
    <row r="239" spans="1:6" x14ac:dyDescent="0.2">
      <c r="A239" s="68"/>
      <c r="B239" s="69"/>
      <c r="C239" s="71"/>
      <c r="D239" s="70"/>
      <c r="E239" s="71"/>
      <c r="F239" s="68"/>
    </row>
    <row r="240" spans="1:6" x14ac:dyDescent="0.2">
      <c r="A240" s="72" t="s">
        <v>132</v>
      </c>
      <c r="B240" s="69"/>
      <c r="C240" s="71"/>
      <c r="D240" s="70"/>
      <c r="E240" s="71"/>
      <c r="F240" s="68"/>
    </row>
    <row r="241" spans="1:5" x14ac:dyDescent="0.2">
      <c r="B241" s="46"/>
      <c r="D241" s="48"/>
    </row>
    <row r="242" spans="1:5" s="62" customFormat="1" ht="20.399999999999999" x14ac:dyDescent="0.2">
      <c r="A242" s="55" t="s">
        <v>133</v>
      </c>
      <c r="B242" s="56" t="s">
        <v>111</v>
      </c>
      <c r="C242" s="57" t="s">
        <v>112</v>
      </c>
      <c r="D242" s="58" t="s">
        <v>113</v>
      </c>
      <c r="E242" s="57" t="s">
        <v>112</v>
      </c>
    </row>
    <row r="243" spans="1:5" x14ac:dyDescent="0.2">
      <c r="B243" s="46"/>
      <c r="D243" s="48"/>
    </row>
    <row r="244" spans="1:5" x14ac:dyDescent="0.2">
      <c r="A244" s="68" t="s">
        <v>366</v>
      </c>
      <c r="B244" s="69">
        <v>11166641.079999998</v>
      </c>
      <c r="C244" s="71">
        <v>2.0334363911959606E-2</v>
      </c>
      <c r="D244" s="70">
        <v>82</v>
      </c>
      <c r="E244" s="71">
        <v>1.9598470363288718E-2</v>
      </c>
    </row>
    <row r="245" spans="1:5" x14ac:dyDescent="0.2">
      <c r="A245" s="68" t="s">
        <v>350</v>
      </c>
      <c r="B245" s="69">
        <v>438452048.30000132</v>
      </c>
      <c r="C245" s="71">
        <v>0.79841766599310438</v>
      </c>
      <c r="D245" s="70">
        <v>3423</v>
      </c>
      <c r="E245" s="71">
        <v>0.81811663479923513</v>
      </c>
    </row>
    <row r="246" spans="1:5" x14ac:dyDescent="0.2">
      <c r="A246" s="68" t="s">
        <v>319</v>
      </c>
      <c r="B246" s="69">
        <v>93294017.59999992</v>
      </c>
      <c r="C246" s="71">
        <v>0.16988765834740729</v>
      </c>
      <c r="D246" s="70">
        <v>624</v>
      </c>
      <c r="E246" s="71">
        <v>0.14913957934990441</v>
      </c>
    </row>
    <row r="247" spans="1:5" x14ac:dyDescent="0.2">
      <c r="A247" s="68" t="s">
        <v>320</v>
      </c>
      <c r="B247" s="69">
        <v>1074750.92</v>
      </c>
      <c r="C247" s="71">
        <v>1.9571128117599878E-3</v>
      </c>
      <c r="D247" s="70">
        <v>11</v>
      </c>
      <c r="E247" s="71">
        <v>2.6290630975143404E-3</v>
      </c>
    </row>
    <row r="248" spans="1:5" x14ac:dyDescent="0.2">
      <c r="A248" s="68" t="s">
        <v>321</v>
      </c>
      <c r="B248" s="69">
        <v>0</v>
      </c>
      <c r="C248" s="71">
        <v>0</v>
      </c>
      <c r="D248" s="70">
        <v>0</v>
      </c>
      <c r="E248" s="71">
        <v>0</v>
      </c>
    </row>
    <row r="249" spans="1:5" x14ac:dyDescent="0.2">
      <c r="A249" s="68" t="s">
        <v>39</v>
      </c>
      <c r="B249" s="69">
        <v>0</v>
      </c>
      <c r="C249" s="71">
        <v>0</v>
      </c>
      <c r="D249" s="70">
        <v>0</v>
      </c>
      <c r="E249" s="71">
        <v>0</v>
      </c>
    </row>
    <row r="250" spans="1:5" x14ac:dyDescent="0.2">
      <c r="A250" s="68" t="s">
        <v>40</v>
      </c>
      <c r="B250" s="69">
        <v>0</v>
      </c>
      <c r="C250" s="71">
        <v>0</v>
      </c>
      <c r="D250" s="70">
        <v>0</v>
      </c>
      <c r="E250" s="71">
        <v>0</v>
      </c>
    </row>
    <row r="251" spans="1:5" x14ac:dyDescent="0.2">
      <c r="A251" s="68" t="s">
        <v>29</v>
      </c>
      <c r="B251" s="69">
        <v>0</v>
      </c>
      <c r="C251" s="71">
        <v>0</v>
      </c>
      <c r="D251" s="70">
        <v>0</v>
      </c>
      <c r="E251" s="71">
        <v>0</v>
      </c>
    </row>
    <row r="252" spans="1:5" x14ac:dyDescent="0.2">
      <c r="A252" s="68" t="s">
        <v>30</v>
      </c>
      <c r="B252" s="69">
        <v>4171549.5699999989</v>
      </c>
      <c r="C252" s="71">
        <v>7.5963583342072106E-3</v>
      </c>
      <c r="D252" s="70">
        <v>29</v>
      </c>
      <c r="E252" s="71">
        <v>6.9311663479923518E-3</v>
      </c>
    </row>
    <row r="253" spans="1:5" x14ac:dyDescent="0.2">
      <c r="A253" s="68" t="s">
        <v>31</v>
      </c>
      <c r="B253" s="69">
        <v>265898</v>
      </c>
      <c r="C253" s="71">
        <v>4.8419812696820703E-4</v>
      </c>
      <c r="D253" s="70">
        <v>2</v>
      </c>
      <c r="E253" s="71">
        <v>4.7801147227533459E-4</v>
      </c>
    </row>
    <row r="254" spans="1:5" x14ac:dyDescent="0.2">
      <c r="A254" s="68" t="s">
        <v>32</v>
      </c>
      <c r="B254" s="69">
        <v>644685.30000000005</v>
      </c>
      <c r="C254" s="71">
        <v>1.1739667644884003E-3</v>
      </c>
      <c r="D254" s="70">
        <v>11</v>
      </c>
      <c r="E254" s="71">
        <v>2.6290630975143404E-3</v>
      </c>
    </row>
    <row r="255" spans="1:5" x14ac:dyDescent="0.2">
      <c r="A255" s="68" t="s">
        <v>33</v>
      </c>
      <c r="B255" s="69">
        <v>0</v>
      </c>
      <c r="C255" s="71">
        <v>0</v>
      </c>
      <c r="D255" s="70">
        <v>0</v>
      </c>
      <c r="E255" s="71">
        <v>0</v>
      </c>
    </row>
    <row r="256" spans="1:5" x14ac:dyDescent="0.2">
      <c r="A256" s="68" t="s">
        <v>34</v>
      </c>
      <c r="B256" s="69">
        <v>81645.45</v>
      </c>
      <c r="C256" s="71">
        <v>1.4867571010491391E-4</v>
      </c>
      <c r="D256" s="70">
        <v>2</v>
      </c>
      <c r="E256" s="71">
        <v>4.7801147227533459E-4</v>
      </c>
    </row>
    <row r="257" spans="1:5" x14ac:dyDescent="0.2">
      <c r="A257" s="68" t="s">
        <v>322</v>
      </c>
      <c r="B257" s="69">
        <v>0</v>
      </c>
      <c r="C257" s="71">
        <v>0</v>
      </c>
      <c r="D257" s="70">
        <v>0</v>
      </c>
      <c r="E257" s="71">
        <v>0</v>
      </c>
    </row>
    <row r="258" spans="1:5" x14ac:dyDescent="0.2">
      <c r="A258" s="68"/>
      <c r="B258" s="69"/>
      <c r="C258" s="71"/>
      <c r="D258" s="70"/>
      <c r="E258" s="71"/>
    </row>
    <row r="259" spans="1:5" s="61" customFormat="1" ht="10.8" thickBot="1" x14ac:dyDescent="0.25">
      <c r="A259" s="73"/>
      <c r="B259" s="74">
        <v>549151236.22000122</v>
      </c>
      <c r="C259" s="75"/>
      <c r="D259" s="76">
        <v>4184</v>
      </c>
      <c r="E259" s="75"/>
    </row>
    <row r="260" spans="1:5" ht="10.8" thickTop="1" x14ac:dyDescent="0.2">
      <c r="A260" s="68"/>
      <c r="B260" s="69"/>
      <c r="C260" s="71"/>
      <c r="D260" s="70"/>
      <c r="E260" s="71"/>
    </row>
    <row r="261" spans="1:5" x14ac:dyDescent="0.2">
      <c r="A261" s="73" t="s">
        <v>134</v>
      </c>
      <c r="B261" s="69"/>
      <c r="C261" s="68"/>
      <c r="D261" s="86">
        <v>2.3083222877322247E-2</v>
      </c>
      <c r="E261" s="71"/>
    </row>
    <row r="262" spans="1:5" x14ac:dyDescent="0.2">
      <c r="A262" s="68"/>
      <c r="B262" s="69"/>
      <c r="C262" s="71"/>
      <c r="D262" s="70"/>
      <c r="E262" s="71"/>
    </row>
    <row r="263" spans="1:5" x14ac:dyDescent="0.2">
      <c r="A263" s="68"/>
      <c r="B263" s="69"/>
      <c r="C263" s="71"/>
      <c r="D263" s="70"/>
      <c r="E263" s="71"/>
    </row>
    <row r="264" spans="1:5" x14ac:dyDescent="0.2">
      <c r="A264" s="68"/>
      <c r="B264" s="69"/>
      <c r="C264" s="71"/>
      <c r="D264" s="70"/>
      <c r="E264" s="71"/>
    </row>
    <row r="265" spans="1:5" x14ac:dyDescent="0.2">
      <c r="A265" s="72" t="s">
        <v>137</v>
      </c>
      <c r="B265" s="69"/>
      <c r="C265" s="71"/>
      <c r="D265" s="70"/>
      <c r="E265" s="71"/>
    </row>
    <row r="266" spans="1:5" x14ac:dyDescent="0.2">
      <c r="B266" s="46"/>
      <c r="D266" s="48"/>
    </row>
    <row r="267" spans="1:5" s="62" customFormat="1" ht="20.399999999999999" x14ac:dyDescent="0.2">
      <c r="A267" s="55" t="s">
        <v>137</v>
      </c>
      <c r="B267" s="56" t="s">
        <v>111</v>
      </c>
      <c r="C267" s="57" t="s">
        <v>112</v>
      </c>
      <c r="D267" s="58" t="s">
        <v>113</v>
      </c>
      <c r="E267" s="57" t="s">
        <v>112</v>
      </c>
    </row>
    <row r="269" spans="1:5" x14ac:dyDescent="0.2">
      <c r="A269" s="68" t="s">
        <v>148</v>
      </c>
      <c r="B269" s="69">
        <v>0</v>
      </c>
      <c r="C269" s="71">
        <v>0</v>
      </c>
      <c r="D269" s="70">
        <v>0</v>
      </c>
      <c r="E269" s="71">
        <v>0</v>
      </c>
    </row>
    <row r="270" spans="1:5" x14ac:dyDescent="0.2">
      <c r="A270" s="68" t="s">
        <v>142</v>
      </c>
      <c r="B270" s="69">
        <v>326526009.20000076</v>
      </c>
      <c r="C270" s="71">
        <v>0.59460124581999152</v>
      </c>
      <c r="D270" s="70">
        <v>2433</v>
      </c>
      <c r="E270" s="71">
        <v>0.5815009560229446</v>
      </c>
    </row>
    <row r="271" spans="1:5" x14ac:dyDescent="0.2">
      <c r="A271" s="68" t="s">
        <v>145</v>
      </c>
      <c r="B271" s="69">
        <v>222625227.01999968</v>
      </c>
      <c r="C271" s="71">
        <v>0.40539875418000837</v>
      </c>
      <c r="D271" s="70">
        <v>1751</v>
      </c>
      <c r="E271" s="71">
        <v>0.41849904397705545</v>
      </c>
    </row>
    <row r="272" spans="1:5" x14ac:dyDescent="0.2">
      <c r="A272" s="68"/>
      <c r="B272" s="68"/>
      <c r="C272" s="71"/>
      <c r="D272" s="68"/>
      <c r="E272" s="71"/>
    </row>
    <row r="273" spans="1:5" ht="10.8" thickBot="1" x14ac:dyDescent="0.25">
      <c r="A273" s="68"/>
      <c r="B273" s="81">
        <v>549151236.22000051</v>
      </c>
      <c r="C273" s="71"/>
      <c r="D273" s="82">
        <v>4184</v>
      </c>
      <c r="E273" s="71"/>
    </row>
    <row r="274" spans="1:5" ht="10.8" thickTop="1" x14ac:dyDescent="0.2">
      <c r="A274" s="68"/>
      <c r="B274" s="68"/>
      <c r="C274" s="71"/>
      <c r="D274" s="68"/>
      <c r="E274" s="71"/>
    </row>
    <row r="275" spans="1:5" x14ac:dyDescent="0.2">
      <c r="A275" s="68"/>
      <c r="B275" s="68"/>
      <c r="C275" s="71"/>
      <c r="D275" s="68"/>
      <c r="E275" s="71"/>
    </row>
    <row r="276" spans="1:5" x14ac:dyDescent="0.2">
      <c r="A276" s="68"/>
      <c r="B276" s="68"/>
      <c r="C276" s="68"/>
      <c r="D276" s="68"/>
      <c r="E276" s="68"/>
    </row>
    <row r="277" spans="1:5" x14ac:dyDescent="0.2">
      <c r="A277" s="72" t="s">
        <v>149</v>
      </c>
      <c r="B277" s="69"/>
      <c r="C277" s="71"/>
      <c r="D277" s="70"/>
      <c r="E277" s="71"/>
    </row>
    <row r="278" spans="1:5" x14ac:dyDescent="0.2">
      <c r="B278" s="46"/>
      <c r="D278" s="48"/>
    </row>
    <row r="279" spans="1:5" s="62" customFormat="1" ht="20.399999999999999" x14ac:dyDescent="0.2">
      <c r="A279" s="55" t="s">
        <v>138</v>
      </c>
      <c r="B279" s="56" t="s">
        <v>111</v>
      </c>
      <c r="C279" s="57" t="s">
        <v>112</v>
      </c>
      <c r="D279" s="58" t="s">
        <v>113</v>
      </c>
      <c r="E279" s="57" t="s">
        <v>112</v>
      </c>
    </row>
    <row r="281" spans="1:5" x14ac:dyDescent="0.2">
      <c r="A281" s="68" t="s">
        <v>37</v>
      </c>
      <c r="B281" s="69">
        <v>46222040.140000008</v>
      </c>
      <c r="C281" s="71">
        <v>8.4169964649742662E-2</v>
      </c>
      <c r="D281" s="70">
        <v>306</v>
      </c>
      <c r="E281" s="71">
        <v>7.3135755258126198E-2</v>
      </c>
    </row>
    <row r="282" spans="1:5" x14ac:dyDescent="0.2">
      <c r="A282" s="68" t="s">
        <v>38</v>
      </c>
      <c r="B282" s="69">
        <v>502929196.08000147</v>
      </c>
      <c r="C282" s="71">
        <v>0.91583003535025742</v>
      </c>
      <c r="D282" s="70">
        <v>3878</v>
      </c>
      <c r="E282" s="71">
        <v>0.92686424474187379</v>
      </c>
    </row>
    <row r="283" spans="1:5" x14ac:dyDescent="0.2">
      <c r="A283" s="68"/>
      <c r="B283" s="68"/>
      <c r="C283" s="71"/>
      <c r="D283" s="68"/>
      <c r="E283" s="71"/>
    </row>
    <row r="284" spans="1:5" ht="10.8" thickBot="1" x14ac:dyDescent="0.25">
      <c r="A284" s="68"/>
      <c r="B284" s="81">
        <v>549151236.22000146</v>
      </c>
      <c r="C284" s="71"/>
      <c r="D284" s="82">
        <v>4184</v>
      </c>
      <c r="E284" s="71"/>
    </row>
    <row r="285" spans="1:5" ht="10.8" thickTop="1" x14ac:dyDescent="0.2">
      <c r="A285" s="68"/>
      <c r="B285" s="68"/>
      <c r="C285" s="71"/>
      <c r="D285" s="68"/>
      <c r="E285" s="71"/>
    </row>
    <row r="286" spans="1:5" x14ac:dyDescent="0.2">
      <c r="A286" s="68"/>
      <c r="B286" s="68"/>
      <c r="C286" s="71"/>
      <c r="D286" s="68"/>
      <c r="E286" s="71"/>
    </row>
    <row r="287" spans="1:5" x14ac:dyDescent="0.2">
      <c r="A287" s="68"/>
      <c r="B287" s="68"/>
      <c r="C287" s="71"/>
      <c r="D287" s="68"/>
      <c r="E287" s="71"/>
    </row>
    <row r="288" spans="1:5" x14ac:dyDescent="0.2">
      <c r="A288" s="68"/>
      <c r="B288" s="68"/>
      <c r="C288" s="71"/>
      <c r="D288" s="68"/>
      <c r="E288" s="71"/>
    </row>
    <row r="289" spans="1:5" x14ac:dyDescent="0.2">
      <c r="A289" s="72" t="s">
        <v>147</v>
      </c>
      <c r="B289" s="69"/>
      <c r="C289" s="71"/>
      <c r="D289" s="70"/>
      <c r="E289" s="71"/>
    </row>
    <row r="290" spans="1:5" x14ac:dyDescent="0.2">
      <c r="A290" s="43"/>
      <c r="B290" s="52"/>
      <c r="C290" s="53"/>
      <c r="D290" s="54"/>
      <c r="E290" s="53"/>
    </row>
    <row r="291" spans="1:5" s="62" customFormat="1" ht="20.399999999999999" x14ac:dyDescent="0.2">
      <c r="A291" s="55" t="s">
        <v>139</v>
      </c>
      <c r="B291" s="56" t="s">
        <v>111</v>
      </c>
      <c r="C291" s="57" t="s">
        <v>112</v>
      </c>
      <c r="D291" s="58" t="s">
        <v>113</v>
      </c>
      <c r="E291" s="57" t="s">
        <v>112</v>
      </c>
    </row>
    <row r="293" spans="1:5" x14ac:dyDescent="0.2">
      <c r="A293" s="88" t="s">
        <v>1</v>
      </c>
      <c r="B293" s="69">
        <v>12156377.5</v>
      </c>
      <c r="C293" s="71">
        <v>3.7229430910522422E-2</v>
      </c>
      <c r="D293" s="70">
        <v>78</v>
      </c>
      <c r="E293" s="71">
        <v>3.2059186189889025E-2</v>
      </c>
    </row>
    <row r="294" spans="1:5" x14ac:dyDescent="0.2">
      <c r="A294" s="68" t="s">
        <v>82</v>
      </c>
      <c r="B294" s="69">
        <v>68266011.800000042</v>
      </c>
      <c r="C294" s="71">
        <v>0.20906760832698804</v>
      </c>
      <c r="D294" s="70">
        <v>455</v>
      </c>
      <c r="E294" s="71">
        <v>0.18701191944101933</v>
      </c>
    </row>
    <row r="295" spans="1:5" x14ac:dyDescent="0.2">
      <c r="A295" s="68" t="s">
        <v>83</v>
      </c>
      <c r="B295" s="69">
        <v>88953657.359999925</v>
      </c>
      <c r="C295" s="71">
        <v>0.27242441598431782</v>
      </c>
      <c r="D295" s="70">
        <v>655</v>
      </c>
      <c r="E295" s="71">
        <v>0.26921496095355529</v>
      </c>
    </row>
    <row r="296" spans="1:5" x14ac:dyDescent="0.2">
      <c r="A296" s="68" t="s">
        <v>84</v>
      </c>
      <c r="B296" s="69">
        <v>94301964.96999985</v>
      </c>
      <c r="C296" s="71">
        <v>0.28880383893780159</v>
      </c>
      <c r="D296" s="70">
        <v>721</v>
      </c>
      <c r="E296" s="71">
        <v>0.29634196465269214</v>
      </c>
    </row>
    <row r="297" spans="1:5" x14ac:dyDescent="0.2">
      <c r="A297" s="68" t="s">
        <v>85</v>
      </c>
      <c r="B297" s="69">
        <v>41318790.869999968</v>
      </c>
      <c r="C297" s="71">
        <v>0.12654058085979877</v>
      </c>
      <c r="D297" s="70">
        <v>339</v>
      </c>
      <c r="E297" s="71">
        <v>0.13933415536374846</v>
      </c>
    </row>
    <row r="298" spans="1:5" x14ac:dyDescent="0.2">
      <c r="A298" s="68" t="s">
        <v>86</v>
      </c>
      <c r="B298" s="69">
        <v>9997631.2800000012</v>
      </c>
      <c r="C298" s="71">
        <v>3.0618177414088853E-2</v>
      </c>
      <c r="D298" s="70">
        <v>96</v>
      </c>
      <c r="E298" s="71">
        <v>3.9457459926017263E-2</v>
      </c>
    </row>
    <row r="299" spans="1:5" x14ac:dyDescent="0.2">
      <c r="A299" s="68" t="s">
        <v>87</v>
      </c>
      <c r="B299" s="69">
        <v>3841703.5000000005</v>
      </c>
      <c r="C299" s="71">
        <v>1.1765382823292729E-2</v>
      </c>
      <c r="D299" s="70">
        <v>22</v>
      </c>
      <c r="E299" s="71">
        <v>9.0423345663789567E-3</v>
      </c>
    </row>
    <row r="300" spans="1:5" x14ac:dyDescent="0.2">
      <c r="A300" s="68" t="s">
        <v>88</v>
      </c>
      <c r="B300" s="69">
        <v>2750482.0200000005</v>
      </c>
      <c r="C300" s="71">
        <v>8.4234699304315108E-3</v>
      </c>
      <c r="D300" s="70">
        <v>17</v>
      </c>
      <c r="E300" s="71">
        <v>6.9872585285655573E-3</v>
      </c>
    </row>
    <row r="301" spans="1:5" x14ac:dyDescent="0.2">
      <c r="A301" s="68" t="s">
        <v>0</v>
      </c>
      <c r="B301" s="69">
        <v>1130524.8500000001</v>
      </c>
      <c r="C301" s="71">
        <v>3.4622811602966204E-3</v>
      </c>
      <c r="D301" s="70">
        <v>7</v>
      </c>
      <c r="E301" s="71">
        <v>2.8771064529387589E-3</v>
      </c>
    </row>
    <row r="302" spans="1:5" x14ac:dyDescent="0.2">
      <c r="A302" s="68" t="s">
        <v>69</v>
      </c>
      <c r="B302" s="69">
        <v>177569.91999999998</v>
      </c>
      <c r="C302" s="71">
        <v>5.438155460725856E-4</v>
      </c>
      <c r="D302" s="70">
        <v>4</v>
      </c>
      <c r="E302" s="71">
        <v>1.6440608302507192E-3</v>
      </c>
    </row>
    <row r="303" spans="1:5" x14ac:dyDescent="0.2">
      <c r="A303" s="68" t="s">
        <v>81</v>
      </c>
      <c r="B303" s="69">
        <v>3631295.1300000004</v>
      </c>
      <c r="C303" s="71">
        <v>1.1120998106389141E-2</v>
      </c>
      <c r="D303" s="70">
        <v>39</v>
      </c>
      <c r="E303" s="71">
        <v>1.6029593094944512E-2</v>
      </c>
    </row>
    <row r="304" spans="1:5" x14ac:dyDescent="0.2">
      <c r="A304" s="68"/>
      <c r="B304" s="68"/>
      <c r="C304" s="71"/>
      <c r="D304" s="70"/>
      <c r="E304" s="71"/>
    </row>
    <row r="305" spans="1:5" ht="10.8" thickBot="1" x14ac:dyDescent="0.25">
      <c r="A305" s="68"/>
      <c r="B305" s="81">
        <v>326526009.19999975</v>
      </c>
      <c r="C305" s="71"/>
      <c r="D305" s="76">
        <v>2433</v>
      </c>
      <c r="E305" s="71"/>
    </row>
    <row r="306" spans="1:5" ht="10.8" thickTop="1" x14ac:dyDescent="0.2">
      <c r="A306" s="68"/>
      <c r="B306" s="68"/>
      <c r="C306" s="71"/>
      <c r="D306" s="68"/>
      <c r="E306" s="71"/>
    </row>
    <row r="307" spans="1:5" x14ac:dyDescent="0.2">
      <c r="A307" s="68"/>
      <c r="B307" s="68"/>
      <c r="C307" s="71"/>
      <c r="D307" s="68"/>
      <c r="E307" s="71"/>
    </row>
    <row r="308" spans="1:5" x14ac:dyDescent="0.2">
      <c r="A308" s="73" t="s">
        <v>387</v>
      </c>
      <c r="B308" s="68"/>
      <c r="C308" s="71"/>
      <c r="D308" s="77">
        <v>1.7374273003443739</v>
      </c>
      <c r="E308" s="71"/>
    </row>
    <row r="309" spans="1:5" x14ac:dyDescent="0.2">
      <c r="A309" s="68"/>
      <c r="B309" s="68"/>
      <c r="C309" s="71"/>
      <c r="D309" s="68"/>
      <c r="E309" s="71"/>
    </row>
    <row r="310" spans="1:5" x14ac:dyDescent="0.2">
      <c r="A310" s="68"/>
      <c r="B310" s="68"/>
      <c r="C310" s="71"/>
      <c r="D310" s="68"/>
      <c r="E310" s="71"/>
    </row>
    <row r="311" spans="1:5" x14ac:dyDescent="0.2">
      <c r="A311" s="68"/>
      <c r="B311" s="68"/>
      <c r="C311" s="71"/>
      <c r="D311" s="68"/>
      <c r="E311" s="71"/>
    </row>
    <row r="312" spans="1:5" x14ac:dyDescent="0.2">
      <c r="A312" s="68"/>
      <c r="B312" s="68"/>
      <c r="C312" s="71"/>
      <c r="D312" s="68"/>
      <c r="E312" s="71"/>
    </row>
    <row r="313" spans="1:5" x14ac:dyDescent="0.2">
      <c r="A313" s="68"/>
      <c r="B313" s="68"/>
      <c r="C313" s="71"/>
      <c r="D313" s="68"/>
      <c r="E313" s="71"/>
    </row>
    <row r="314" spans="1:5" ht="15" x14ac:dyDescent="0.25">
      <c r="A314" s="72" t="s">
        <v>171</v>
      </c>
      <c r="B314" s="89"/>
      <c r="C314" s="89"/>
      <c r="D314" s="89"/>
      <c r="E314" s="89"/>
    </row>
    <row r="315" spans="1:5" ht="15" x14ac:dyDescent="0.25">
      <c r="A315" s="65"/>
      <c r="B315" s="65"/>
      <c r="C315" s="65"/>
      <c r="D315" s="65"/>
      <c r="E315" s="65"/>
    </row>
    <row r="316" spans="1:5" ht="20.399999999999999" x14ac:dyDescent="0.2">
      <c r="A316" s="55" t="s">
        <v>89</v>
      </c>
      <c r="B316" s="56" t="s">
        <v>111</v>
      </c>
      <c r="C316" s="64" t="s">
        <v>112</v>
      </c>
      <c r="D316" s="58" t="s">
        <v>113</v>
      </c>
      <c r="E316" s="64" t="s">
        <v>112</v>
      </c>
    </row>
    <row r="317" spans="1:5" x14ac:dyDescent="0.2">
      <c r="C317" s="45"/>
      <c r="E317" s="45"/>
    </row>
    <row r="318" spans="1:5" x14ac:dyDescent="0.2">
      <c r="A318" s="68" t="s">
        <v>172</v>
      </c>
      <c r="B318" s="69">
        <v>377646846.23000079</v>
      </c>
      <c r="C318" s="71">
        <v>0.68769188034515893</v>
      </c>
      <c r="D318" s="70">
        <v>2857</v>
      </c>
      <c r="E318" s="71">
        <v>0.68283938814531553</v>
      </c>
    </row>
    <row r="319" spans="1:5" x14ac:dyDescent="0.2">
      <c r="A319" s="68" t="s">
        <v>173</v>
      </c>
      <c r="B319" s="69">
        <v>150349666.67999992</v>
      </c>
      <c r="C319" s="71">
        <v>0.27378553805124628</v>
      </c>
      <c r="D319" s="70">
        <v>1148</v>
      </c>
      <c r="E319" s="71">
        <v>0.27437858508604207</v>
      </c>
    </row>
    <row r="320" spans="1:5" x14ac:dyDescent="0.2">
      <c r="A320" s="68" t="s">
        <v>174</v>
      </c>
      <c r="B320" s="69">
        <v>14022531.52</v>
      </c>
      <c r="C320" s="71">
        <v>2.553491751474871E-2</v>
      </c>
      <c r="D320" s="70">
        <v>119</v>
      </c>
      <c r="E320" s="71">
        <v>2.844168260038241E-2</v>
      </c>
    </row>
    <row r="321" spans="1:5" x14ac:dyDescent="0.2">
      <c r="A321" s="68" t="s">
        <v>175</v>
      </c>
      <c r="B321" s="69">
        <v>2208008.1300000004</v>
      </c>
      <c r="C321" s="71">
        <v>4.0207651087130203E-3</v>
      </c>
      <c r="D321" s="70">
        <v>27</v>
      </c>
      <c r="E321" s="71">
        <v>6.4531548757170171E-3</v>
      </c>
    </row>
    <row r="322" spans="1:5" x14ac:dyDescent="0.2">
      <c r="A322" s="68" t="s">
        <v>176</v>
      </c>
      <c r="B322" s="69">
        <v>4924183.66</v>
      </c>
      <c r="C322" s="71">
        <v>8.9668989801331821E-3</v>
      </c>
      <c r="D322" s="70">
        <v>33</v>
      </c>
      <c r="E322" s="71">
        <v>7.8871892925430204E-3</v>
      </c>
    </row>
    <row r="323" spans="1:5" x14ac:dyDescent="0.2">
      <c r="A323" s="68" t="s">
        <v>177</v>
      </c>
      <c r="B323" s="69">
        <v>0</v>
      </c>
      <c r="C323" s="71">
        <v>0</v>
      </c>
      <c r="D323" s="70">
        <v>0</v>
      </c>
      <c r="E323" s="71">
        <v>0</v>
      </c>
    </row>
    <row r="324" spans="1:5" x14ac:dyDescent="0.2">
      <c r="A324" s="68" t="s">
        <v>178</v>
      </c>
      <c r="B324" s="69">
        <v>0</v>
      </c>
      <c r="C324" s="71">
        <v>0</v>
      </c>
      <c r="D324" s="70">
        <v>0</v>
      </c>
      <c r="E324" s="71">
        <v>0</v>
      </c>
    </row>
    <row r="325" spans="1:5" x14ac:dyDescent="0.2">
      <c r="A325" s="68"/>
      <c r="B325" s="69"/>
      <c r="C325" s="68"/>
      <c r="D325" s="70"/>
      <c r="E325" s="71"/>
    </row>
    <row r="326" spans="1:5" ht="10.8" thickBot="1" x14ac:dyDescent="0.25">
      <c r="A326" s="68"/>
      <c r="B326" s="74">
        <v>549151236.22000062</v>
      </c>
      <c r="C326" s="73"/>
      <c r="D326" s="76">
        <v>4184</v>
      </c>
      <c r="E326" s="68"/>
    </row>
    <row r="327" spans="1:5" ht="10.8" thickTop="1" x14ac:dyDescent="0.2">
      <c r="A327" s="68"/>
      <c r="B327" s="68"/>
      <c r="C327" s="71"/>
      <c r="D327" s="68"/>
      <c r="E327" s="71"/>
    </row>
  </sheetData>
  <mergeCells count="1">
    <mergeCell ref="A1:E1"/>
  </mergeCells>
  <pageMargins left="0.7" right="0.7" top="0.75" bottom="0.75" header="0.3" footer="0.3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tabColor rgb="FFF2F2F2"/>
  </sheetPr>
  <dimension ref="A1:L327"/>
  <sheetViews>
    <sheetView zoomScaleNormal="100" workbookViewId="0">
      <selection sqref="A1:E1"/>
    </sheetView>
  </sheetViews>
  <sheetFormatPr defaultColWidth="9.109375" defaultRowHeight="10.199999999999999" x14ac:dyDescent="0.2"/>
  <cols>
    <col min="1" max="1" width="53.88671875" style="45" customWidth="1"/>
    <col min="2" max="2" width="18.44140625" style="45" customWidth="1"/>
    <col min="3" max="3" width="20.109375" style="47" customWidth="1"/>
    <col min="4" max="4" width="19.88671875" style="45" customWidth="1"/>
    <col min="5" max="5" width="12.88671875" style="47" bestFit="1" customWidth="1"/>
    <col min="6" max="6" width="15.109375" style="45" customWidth="1"/>
    <col min="7" max="7" width="6" style="45" bestFit="1" customWidth="1"/>
    <col min="8" max="8" width="46.88671875" style="45" customWidth="1"/>
    <col min="9" max="9" width="15.5546875" style="45" customWidth="1"/>
    <col min="10" max="10" width="15.44140625" style="45" customWidth="1"/>
    <col min="11" max="11" width="16.109375" style="45" customWidth="1"/>
    <col min="12" max="12" width="12.88671875" style="45" bestFit="1" customWidth="1"/>
    <col min="13" max="16384" width="9.109375" style="45"/>
  </cols>
  <sheetData>
    <row r="1" spans="1:12" s="43" customFormat="1" ht="13.2" x14ac:dyDescent="0.25">
      <c r="A1" s="334" t="s">
        <v>458</v>
      </c>
      <c r="B1" s="334"/>
      <c r="C1" s="334"/>
      <c r="D1" s="334"/>
      <c r="E1" s="334"/>
    </row>
    <row r="2" spans="1:12" ht="6.75" customHeight="1" x14ac:dyDescent="0.3">
      <c r="A2" s="44"/>
      <c r="B2" s="44"/>
      <c r="C2" s="44"/>
      <c r="D2" s="44"/>
      <c r="E2" s="44"/>
    </row>
    <row r="3" spans="1:12" x14ac:dyDescent="0.2">
      <c r="B3" s="46"/>
      <c r="D3" s="48"/>
    </row>
    <row r="4" spans="1:12" s="49" customFormat="1" ht="23.25" customHeight="1" x14ac:dyDescent="0.2">
      <c r="A4" s="66"/>
      <c r="B4" s="67" t="s">
        <v>140</v>
      </c>
      <c r="C4" s="67" t="s">
        <v>190</v>
      </c>
      <c r="D4" s="67" t="s">
        <v>146</v>
      </c>
      <c r="E4" s="67" t="s">
        <v>141</v>
      </c>
      <c r="G4" s="50"/>
    </row>
    <row r="5" spans="1:12" x14ac:dyDescent="0.2">
      <c r="B5" s="51"/>
      <c r="C5" s="51"/>
      <c r="D5" s="51"/>
      <c r="E5" s="51"/>
      <c r="G5" s="51"/>
    </row>
    <row r="6" spans="1:12" s="43" customFormat="1" x14ac:dyDescent="0.2">
      <c r="A6" s="68" t="s">
        <v>170</v>
      </c>
      <c r="B6" s="69">
        <v>548102080.73000252</v>
      </c>
      <c r="C6" s="69">
        <v>93653363.779999882</v>
      </c>
      <c r="D6" s="69">
        <v>154591037.73999995</v>
      </c>
      <c r="E6" s="69">
        <v>299857679.21000004</v>
      </c>
      <c r="F6" s="53"/>
      <c r="G6" s="54"/>
      <c r="I6" s="92"/>
      <c r="J6" s="92"/>
      <c r="K6" s="92"/>
      <c r="L6" s="92"/>
    </row>
    <row r="7" spans="1:12" s="43" customFormat="1" x14ac:dyDescent="0.2">
      <c r="A7" s="68" t="s">
        <v>89</v>
      </c>
      <c r="B7" s="70">
        <v>4177</v>
      </c>
      <c r="C7" s="70">
        <v>752</v>
      </c>
      <c r="D7" s="70">
        <v>1064</v>
      </c>
      <c r="E7" s="70">
        <v>2361</v>
      </c>
      <c r="G7" s="54"/>
      <c r="H7" s="92"/>
      <c r="I7" s="93"/>
      <c r="J7" s="93"/>
      <c r="K7" s="93"/>
      <c r="L7" s="93"/>
    </row>
    <row r="8" spans="1:12" s="43" customFormat="1" x14ac:dyDescent="0.2">
      <c r="A8" s="68" t="s">
        <v>90</v>
      </c>
      <c r="B8" s="71">
        <v>0.80437812530060515</v>
      </c>
      <c r="C8" s="71">
        <v>0.77939617609872625</v>
      </c>
      <c r="D8" s="71">
        <v>0.79720450342236293</v>
      </c>
      <c r="E8" s="71">
        <v>0.81587898542910653</v>
      </c>
      <c r="H8" s="92"/>
      <c r="I8" s="94"/>
      <c r="J8" s="94"/>
      <c r="K8" s="94"/>
      <c r="L8" s="94"/>
    </row>
    <row r="9" spans="1:12" s="43" customFormat="1" x14ac:dyDescent="0.2">
      <c r="A9" s="68" t="s">
        <v>91</v>
      </c>
      <c r="B9" s="71">
        <v>2.7229249999999997E-3</v>
      </c>
      <c r="C9" s="71">
        <v>2.238638888888889E-2</v>
      </c>
      <c r="D9" s="71">
        <v>2.7229249999999997E-3</v>
      </c>
      <c r="E9" s="71">
        <v>1.9888052631578949E-2</v>
      </c>
      <c r="I9" s="94"/>
      <c r="J9" s="94"/>
      <c r="K9" s="94"/>
      <c r="L9" s="94"/>
    </row>
    <row r="10" spans="1:12" s="43" customFormat="1" x14ac:dyDescent="0.2">
      <c r="A10" s="68" t="s">
        <v>92</v>
      </c>
      <c r="B10" s="71">
        <v>0.97588418181818182</v>
      </c>
      <c r="C10" s="71">
        <v>0.90565138364779874</v>
      </c>
      <c r="D10" s="71">
        <v>0.89999805194805194</v>
      </c>
      <c r="E10" s="71">
        <v>0.97588418181818182</v>
      </c>
      <c r="I10" s="94"/>
      <c r="J10" s="94"/>
      <c r="K10" s="94"/>
      <c r="L10" s="94"/>
    </row>
    <row r="11" spans="1:12" s="43" customFormat="1" x14ac:dyDescent="0.2">
      <c r="A11" s="68" t="s">
        <v>93</v>
      </c>
      <c r="B11" s="69">
        <v>7.7440044579481144</v>
      </c>
      <c r="C11" s="69">
        <v>10.584769028692016</v>
      </c>
      <c r="D11" s="69">
        <v>7.1896548064737225</v>
      </c>
      <c r="E11" s="69">
        <v>7.1425535618426634</v>
      </c>
      <c r="I11" s="92"/>
      <c r="J11" s="92"/>
      <c r="K11" s="92"/>
      <c r="L11" s="92"/>
    </row>
    <row r="12" spans="1:12" s="43" customFormat="1" x14ac:dyDescent="0.2">
      <c r="A12" s="68" t="s">
        <v>94</v>
      </c>
      <c r="B12" s="69">
        <v>6.9698630136986308</v>
      </c>
      <c r="C12" s="69">
        <v>9.712328767123287</v>
      </c>
      <c r="D12" s="69">
        <v>7.0547945205479463</v>
      </c>
      <c r="E12" s="69">
        <v>6.9698630136986308</v>
      </c>
      <c r="I12" s="92"/>
      <c r="J12" s="92"/>
      <c r="K12" s="92"/>
      <c r="L12" s="92"/>
    </row>
    <row r="13" spans="1:12" s="43" customFormat="1" x14ac:dyDescent="0.2">
      <c r="A13" s="68" t="s">
        <v>95</v>
      </c>
      <c r="B13" s="69">
        <v>11.512328767123288</v>
      </c>
      <c r="C13" s="69">
        <v>11.512328767123288</v>
      </c>
      <c r="D13" s="69">
        <v>7.3315068493150681</v>
      </c>
      <c r="E13" s="69">
        <v>8.5150684931506841</v>
      </c>
      <c r="I13" s="92"/>
      <c r="J13" s="92"/>
      <c r="K13" s="92"/>
      <c r="L13" s="92"/>
    </row>
    <row r="14" spans="1:12" s="43" customFormat="1" x14ac:dyDescent="0.2">
      <c r="A14" s="68" t="s">
        <v>120</v>
      </c>
      <c r="B14" s="69">
        <v>131219.07606655554</v>
      </c>
      <c r="C14" s="69">
        <v>124539.04757978707</v>
      </c>
      <c r="D14" s="69">
        <v>145292.32870300749</v>
      </c>
      <c r="E14" s="69">
        <v>127004.52317238459</v>
      </c>
      <c r="I14" s="92"/>
      <c r="J14" s="92"/>
      <c r="K14" s="92"/>
      <c r="L14" s="92"/>
    </row>
    <row r="15" spans="1:12" s="43" customFormat="1" x14ac:dyDescent="0.2">
      <c r="A15" s="68" t="s">
        <v>96</v>
      </c>
      <c r="B15" s="69">
        <v>1089.17</v>
      </c>
      <c r="C15" s="69">
        <v>1690.43</v>
      </c>
      <c r="D15" s="69">
        <v>1089.17</v>
      </c>
      <c r="E15" s="69">
        <v>3778.73</v>
      </c>
      <c r="I15" s="92"/>
      <c r="J15" s="92"/>
      <c r="K15" s="92"/>
      <c r="L15" s="92"/>
    </row>
    <row r="16" spans="1:12" s="43" customFormat="1" x14ac:dyDescent="0.2">
      <c r="A16" s="68" t="s">
        <v>97</v>
      </c>
      <c r="B16" s="69">
        <v>1607069.2</v>
      </c>
      <c r="C16" s="69">
        <v>751000</v>
      </c>
      <c r="D16" s="69">
        <v>1607069.2</v>
      </c>
      <c r="E16" s="69">
        <v>525649</v>
      </c>
      <c r="I16" s="92"/>
      <c r="J16" s="92"/>
      <c r="K16" s="92"/>
      <c r="L16" s="92"/>
    </row>
    <row r="17" spans="1:12" s="43" customFormat="1" x14ac:dyDescent="0.2">
      <c r="A17" s="68" t="s">
        <v>98</v>
      </c>
      <c r="B17" s="69">
        <v>14.453795989890279</v>
      </c>
      <c r="C17" s="69">
        <v>12.417729821352024</v>
      </c>
      <c r="D17" s="69">
        <v>14.822794301292303</v>
      </c>
      <c r="E17" s="69">
        <v>14.899476133985482</v>
      </c>
      <c r="I17" s="92"/>
      <c r="J17" s="92"/>
      <c r="K17" s="92"/>
      <c r="L17" s="92"/>
    </row>
    <row r="18" spans="1:12" s="43" customFormat="1" x14ac:dyDescent="0.2">
      <c r="A18" s="68" t="s">
        <v>99</v>
      </c>
      <c r="B18" s="69">
        <v>0</v>
      </c>
      <c r="C18" s="69">
        <v>0</v>
      </c>
      <c r="D18" s="69">
        <v>0.91666666666666663</v>
      </c>
      <c r="E18" s="69">
        <v>0</v>
      </c>
      <c r="I18" s="92"/>
      <c r="J18" s="92"/>
      <c r="K18" s="92"/>
      <c r="L18" s="92"/>
    </row>
    <row r="19" spans="1:12" s="43" customFormat="1" x14ac:dyDescent="0.2">
      <c r="A19" s="68" t="s">
        <v>100</v>
      </c>
      <c r="B19" s="69">
        <v>26.666666666666668</v>
      </c>
      <c r="C19" s="69">
        <v>26.666666666666668</v>
      </c>
      <c r="D19" s="69">
        <v>23</v>
      </c>
      <c r="E19" s="69">
        <v>23.083333333333332</v>
      </c>
      <c r="I19" s="92"/>
      <c r="J19" s="92"/>
      <c r="K19" s="92"/>
      <c r="L19" s="92"/>
    </row>
    <row r="20" spans="1:12" s="43" customFormat="1" x14ac:dyDescent="0.2">
      <c r="A20" s="68" t="s">
        <v>101</v>
      </c>
      <c r="B20" s="71">
        <v>0.59493950731895329</v>
      </c>
      <c r="C20" s="71">
        <v>0.955859727049304</v>
      </c>
      <c r="D20" s="71">
        <v>0.95952485705850854</v>
      </c>
      <c r="E20" s="71">
        <v>0.29425346041648881</v>
      </c>
      <c r="I20" s="94"/>
      <c r="J20" s="94"/>
      <c r="K20" s="94"/>
      <c r="L20" s="94"/>
    </row>
    <row r="21" spans="1:12" s="43" customFormat="1" x14ac:dyDescent="0.2">
      <c r="A21" s="68" t="s">
        <v>143</v>
      </c>
      <c r="B21" s="71">
        <v>0.40506049268104294</v>
      </c>
      <c r="C21" s="71">
        <v>4.414027295069578E-2</v>
      </c>
      <c r="D21" s="71">
        <v>4.0475142941491467E-2</v>
      </c>
      <c r="E21" s="71">
        <v>0.70574653958350986</v>
      </c>
      <c r="I21" s="94"/>
      <c r="J21" s="94"/>
      <c r="K21" s="94"/>
      <c r="L21" s="94"/>
    </row>
    <row r="22" spans="1:12" s="43" customFormat="1" x14ac:dyDescent="0.2">
      <c r="A22" s="68" t="s">
        <v>102</v>
      </c>
      <c r="B22" s="71">
        <v>0</v>
      </c>
      <c r="C22" s="71">
        <v>0</v>
      </c>
      <c r="D22" s="71">
        <v>0</v>
      </c>
      <c r="E22" s="71">
        <v>0</v>
      </c>
      <c r="I22" s="94"/>
      <c r="J22" s="94"/>
      <c r="K22" s="94"/>
      <c r="L22" s="94"/>
    </row>
    <row r="23" spans="1:12" s="43" customFormat="1" x14ac:dyDescent="0.2">
      <c r="A23" s="68" t="s">
        <v>103</v>
      </c>
      <c r="B23" s="71">
        <v>0.44125685787925001</v>
      </c>
      <c r="C23" s="71">
        <v>0.35056058335633705</v>
      </c>
      <c r="D23" s="71">
        <v>0.29677407707917247</v>
      </c>
      <c r="E23" s="71">
        <v>0.54407148077653544</v>
      </c>
      <c r="I23" s="94"/>
      <c r="J23" s="94"/>
      <c r="K23" s="94"/>
      <c r="L23" s="94"/>
    </row>
    <row r="24" spans="1:12" s="43" customFormat="1" ht="20.399999999999999" x14ac:dyDescent="0.2">
      <c r="A24" s="90" t="s">
        <v>386</v>
      </c>
      <c r="B24" s="69">
        <v>1.7372966285337639</v>
      </c>
      <c r="C24" s="69">
        <v>2.1778717362371687</v>
      </c>
      <c r="D24" s="69">
        <v>1.6642096927509578</v>
      </c>
      <c r="E24" s="69">
        <v>1.4131729481276327</v>
      </c>
      <c r="I24" s="92"/>
      <c r="J24" s="92"/>
      <c r="K24" s="92"/>
      <c r="L24" s="92"/>
    </row>
    <row r="25" spans="1:12" s="43" customFormat="1" x14ac:dyDescent="0.2">
      <c r="A25" s="68" t="s">
        <v>459</v>
      </c>
      <c r="B25" s="69">
        <v>156556.54</v>
      </c>
      <c r="C25" s="69">
        <v>0</v>
      </c>
      <c r="D25" s="69">
        <v>0</v>
      </c>
      <c r="E25" s="69">
        <v>156556.54</v>
      </c>
      <c r="I25" s="92"/>
      <c r="J25" s="92"/>
      <c r="K25" s="92"/>
      <c r="L25" s="92"/>
    </row>
    <row r="26" spans="1:12" s="43" customFormat="1" x14ac:dyDescent="0.2">
      <c r="A26" s="68" t="s">
        <v>105</v>
      </c>
      <c r="B26" s="69">
        <v>525649</v>
      </c>
      <c r="C26" s="69">
        <v>0</v>
      </c>
      <c r="D26" s="69">
        <v>0</v>
      </c>
      <c r="E26" s="69">
        <v>525649</v>
      </c>
      <c r="I26" s="92"/>
      <c r="J26" s="92"/>
      <c r="K26" s="92"/>
      <c r="L26" s="92"/>
    </row>
    <row r="27" spans="1:12" s="43" customFormat="1" x14ac:dyDescent="0.2">
      <c r="A27" s="68" t="s">
        <v>106</v>
      </c>
      <c r="B27" s="69">
        <v>127004.52317238459</v>
      </c>
      <c r="C27" s="69">
        <v>0</v>
      </c>
      <c r="D27" s="69">
        <v>0</v>
      </c>
      <c r="E27" s="69">
        <v>127004.52317238459</v>
      </c>
      <c r="I27" s="92"/>
      <c r="J27" s="92"/>
      <c r="K27" s="92"/>
      <c r="L27" s="92"/>
    </row>
    <row r="28" spans="1:12" s="43" customFormat="1" x14ac:dyDescent="0.2">
      <c r="A28" s="68" t="s">
        <v>107</v>
      </c>
      <c r="B28" s="69">
        <v>16982.25</v>
      </c>
      <c r="C28" s="69">
        <v>0</v>
      </c>
      <c r="D28" s="69">
        <v>0</v>
      </c>
      <c r="E28" s="69">
        <v>16982.25</v>
      </c>
      <c r="I28" s="92"/>
      <c r="J28" s="92"/>
      <c r="K28" s="92"/>
      <c r="L28" s="92"/>
    </row>
    <row r="29" spans="1:12" s="43" customFormat="1" x14ac:dyDescent="0.2">
      <c r="A29" s="68" t="s">
        <v>108</v>
      </c>
      <c r="B29" s="69">
        <v>2087.4205333333334</v>
      </c>
      <c r="C29" s="69">
        <v>0</v>
      </c>
      <c r="D29" s="69">
        <v>0</v>
      </c>
      <c r="E29" s="69">
        <v>2087.4205333333334</v>
      </c>
      <c r="I29" s="92"/>
      <c r="J29" s="92"/>
      <c r="K29" s="92"/>
      <c r="L29" s="92"/>
    </row>
    <row r="30" spans="1:12" x14ac:dyDescent="0.2">
      <c r="A30" s="68"/>
      <c r="B30" s="69"/>
      <c r="C30" s="71"/>
      <c r="D30" s="68"/>
      <c r="E30" s="68"/>
    </row>
    <row r="31" spans="1:12" x14ac:dyDescent="0.2">
      <c r="A31" s="68"/>
      <c r="B31" s="69"/>
      <c r="C31" s="71"/>
      <c r="D31" s="68"/>
      <c r="E31" s="68"/>
    </row>
    <row r="32" spans="1:12" x14ac:dyDescent="0.2">
      <c r="A32" s="72" t="s">
        <v>109</v>
      </c>
      <c r="B32" s="69"/>
      <c r="C32" s="71"/>
      <c r="D32" s="68"/>
      <c r="E32" s="68"/>
    </row>
    <row r="33" spans="1:5" x14ac:dyDescent="0.2">
      <c r="B33" s="46"/>
      <c r="D33" s="48"/>
    </row>
    <row r="34" spans="1:5" ht="20.399999999999999" x14ac:dyDescent="0.2">
      <c r="A34" s="55" t="s">
        <v>110</v>
      </c>
      <c r="B34" s="56" t="s">
        <v>111</v>
      </c>
      <c r="C34" s="57" t="s">
        <v>112</v>
      </c>
      <c r="D34" s="58" t="s">
        <v>113</v>
      </c>
      <c r="E34" s="57" t="s">
        <v>112</v>
      </c>
    </row>
    <row r="35" spans="1:5" x14ac:dyDescent="0.2">
      <c r="B35" s="46"/>
      <c r="D35" s="48"/>
    </row>
    <row r="36" spans="1:5" x14ac:dyDescent="0.2">
      <c r="A36" s="68" t="s">
        <v>17</v>
      </c>
      <c r="B36" s="69">
        <v>1562529.8000000003</v>
      </c>
      <c r="C36" s="71">
        <v>2.8508007083624218E-3</v>
      </c>
      <c r="D36" s="70">
        <v>36</v>
      </c>
      <c r="E36" s="71">
        <v>8.6186258079961695E-3</v>
      </c>
    </row>
    <row r="37" spans="1:5" x14ac:dyDescent="0.2">
      <c r="A37" s="68" t="s">
        <v>18</v>
      </c>
      <c r="B37" s="69">
        <v>8932095.2799999975</v>
      </c>
      <c r="C37" s="71">
        <v>1.6296408267787679E-2</v>
      </c>
      <c r="D37" s="70">
        <v>128</v>
      </c>
      <c r="E37" s="71">
        <v>3.0644002872875269E-2</v>
      </c>
    </row>
    <row r="38" spans="1:5" x14ac:dyDescent="0.2">
      <c r="A38" s="68" t="s">
        <v>19</v>
      </c>
      <c r="B38" s="69">
        <v>5490346.7699999996</v>
      </c>
      <c r="C38" s="71">
        <v>1.0017015010575369E-2</v>
      </c>
      <c r="D38" s="70">
        <v>64</v>
      </c>
      <c r="E38" s="71">
        <v>1.5322001436437634E-2</v>
      </c>
    </row>
    <row r="39" spans="1:5" x14ac:dyDescent="0.2">
      <c r="A39" s="68" t="s">
        <v>20</v>
      </c>
      <c r="B39" s="69">
        <v>6802330.6400000006</v>
      </c>
      <c r="C39" s="71">
        <v>1.2410700267622034E-2</v>
      </c>
      <c r="D39" s="70">
        <v>64</v>
      </c>
      <c r="E39" s="71">
        <v>1.5322001436437634E-2</v>
      </c>
    </row>
    <row r="40" spans="1:5" x14ac:dyDescent="0.2">
      <c r="A40" s="68" t="s">
        <v>21</v>
      </c>
      <c r="B40" s="69">
        <v>13937248.959999997</v>
      </c>
      <c r="C40" s="71">
        <v>2.5428199326368951E-2</v>
      </c>
      <c r="D40" s="70">
        <v>122</v>
      </c>
      <c r="E40" s="71">
        <v>2.9207565238209242E-2</v>
      </c>
    </row>
    <row r="41" spans="1:5" x14ac:dyDescent="0.2">
      <c r="A41" s="68" t="s">
        <v>22</v>
      </c>
      <c r="B41" s="69">
        <v>26099794.339999989</v>
      </c>
      <c r="C41" s="71">
        <v>4.7618491623382463E-2</v>
      </c>
      <c r="D41" s="70">
        <v>196</v>
      </c>
      <c r="E41" s="71">
        <v>4.6923629399090255E-2</v>
      </c>
    </row>
    <row r="42" spans="1:5" x14ac:dyDescent="0.2">
      <c r="A42" s="68" t="s">
        <v>23</v>
      </c>
      <c r="B42" s="69">
        <v>33169453.299999997</v>
      </c>
      <c r="C42" s="71">
        <v>6.0516926437904892E-2</v>
      </c>
      <c r="D42" s="70">
        <v>247</v>
      </c>
      <c r="E42" s="71">
        <v>5.9133349293751497E-2</v>
      </c>
    </row>
    <row r="43" spans="1:5" x14ac:dyDescent="0.2">
      <c r="A43" s="68" t="s">
        <v>24</v>
      </c>
      <c r="B43" s="69">
        <v>66643733.670000017</v>
      </c>
      <c r="C43" s="71">
        <v>0.1215900030542474</v>
      </c>
      <c r="D43" s="70">
        <v>424</v>
      </c>
      <c r="E43" s="71">
        <v>0.10150825951639933</v>
      </c>
    </row>
    <row r="44" spans="1:5" x14ac:dyDescent="0.2">
      <c r="A44" s="68" t="s">
        <v>41</v>
      </c>
      <c r="B44" s="69">
        <v>130527363.55999997</v>
      </c>
      <c r="C44" s="71">
        <v>0.23814425843112061</v>
      </c>
      <c r="D44" s="70">
        <v>911</v>
      </c>
      <c r="E44" s="71">
        <v>0.21809911419679195</v>
      </c>
    </row>
    <row r="45" spans="1:5" x14ac:dyDescent="0.2">
      <c r="A45" s="68" t="s">
        <v>42</v>
      </c>
      <c r="B45" s="69">
        <v>124634872.62999995</v>
      </c>
      <c r="C45" s="71">
        <v>0.22739354038576673</v>
      </c>
      <c r="D45" s="70">
        <v>944</v>
      </c>
      <c r="E45" s="71">
        <v>0.22599952118745512</v>
      </c>
    </row>
    <row r="46" spans="1:5" x14ac:dyDescent="0.2">
      <c r="A46" s="68" t="s">
        <v>43</v>
      </c>
      <c r="B46" s="69">
        <v>109539208.30999982</v>
      </c>
      <c r="C46" s="71">
        <v>0.19985183811765145</v>
      </c>
      <c r="D46" s="70">
        <v>883</v>
      </c>
      <c r="E46" s="71">
        <v>0.21139573856835048</v>
      </c>
    </row>
    <row r="47" spans="1:5" x14ac:dyDescent="0.2">
      <c r="A47" s="68" t="s">
        <v>44</v>
      </c>
      <c r="B47" s="69">
        <v>14825145.060000006</v>
      </c>
      <c r="C47" s="71">
        <v>2.7048145922480112E-2</v>
      </c>
      <c r="D47" s="70">
        <v>110</v>
      </c>
      <c r="E47" s="71">
        <v>2.6334689968877185E-2</v>
      </c>
    </row>
    <row r="48" spans="1:5" x14ac:dyDescent="0.2">
      <c r="A48" s="68" t="s">
        <v>45</v>
      </c>
      <c r="B48" s="69">
        <v>3420859.19</v>
      </c>
      <c r="C48" s="71">
        <v>6.2412811596041871E-3</v>
      </c>
      <c r="D48" s="70">
        <v>30</v>
      </c>
      <c r="E48" s="71">
        <v>7.182188173330141E-3</v>
      </c>
    </row>
    <row r="49" spans="1:5" x14ac:dyDescent="0.2">
      <c r="A49" s="68" t="s">
        <v>46</v>
      </c>
      <c r="B49" s="69">
        <v>1668170.7899999998</v>
      </c>
      <c r="C49" s="71">
        <v>3.0435403342717045E-3</v>
      </c>
      <c r="D49" s="70">
        <v>11</v>
      </c>
      <c r="E49" s="71">
        <v>2.6334689968877186E-3</v>
      </c>
    </row>
    <row r="50" spans="1:5" x14ac:dyDescent="0.2">
      <c r="A50" s="68" t="s">
        <v>25</v>
      </c>
      <c r="B50" s="69">
        <v>741581.16999999993</v>
      </c>
      <c r="C50" s="71">
        <v>1.3529982754531995E-3</v>
      </c>
      <c r="D50" s="70">
        <v>6</v>
      </c>
      <c r="E50" s="71">
        <v>1.4364376346660283E-3</v>
      </c>
    </row>
    <row r="51" spans="1:5" x14ac:dyDescent="0.2">
      <c r="A51" s="68" t="s">
        <v>26</v>
      </c>
      <c r="B51" s="69">
        <v>0</v>
      </c>
      <c r="C51" s="71">
        <v>0</v>
      </c>
      <c r="D51" s="70">
        <v>0</v>
      </c>
      <c r="E51" s="71">
        <v>0</v>
      </c>
    </row>
    <row r="52" spans="1:5" x14ac:dyDescent="0.2">
      <c r="A52" s="68" t="s">
        <v>27</v>
      </c>
      <c r="B52" s="69">
        <v>107347.26</v>
      </c>
      <c r="C52" s="71">
        <v>1.958526774009462E-4</v>
      </c>
      <c r="D52" s="70">
        <v>1</v>
      </c>
      <c r="E52" s="71">
        <v>2.3940627244433804E-4</v>
      </c>
    </row>
    <row r="53" spans="1:5" x14ac:dyDescent="0.2">
      <c r="A53" s="68" t="s">
        <v>4</v>
      </c>
      <c r="B53" s="69">
        <v>0</v>
      </c>
      <c r="C53" s="71">
        <v>0</v>
      </c>
      <c r="D53" s="70">
        <v>0</v>
      </c>
      <c r="E53" s="71">
        <v>0</v>
      </c>
    </row>
    <row r="54" spans="1:5" x14ac:dyDescent="0.2">
      <c r="A54" s="68"/>
      <c r="B54" s="69"/>
      <c r="C54" s="71"/>
      <c r="D54" s="70"/>
      <c r="E54" s="71"/>
    </row>
    <row r="55" spans="1:5" ht="10.8" thickBot="1" x14ac:dyDescent="0.25">
      <c r="A55" s="73"/>
      <c r="B55" s="74">
        <v>548102080.72999966</v>
      </c>
      <c r="C55" s="75"/>
      <c r="D55" s="76">
        <v>4177</v>
      </c>
      <c r="E55" s="75"/>
    </row>
    <row r="56" spans="1:5" ht="10.8" thickTop="1" x14ac:dyDescent="0.2">
      <c r="A56" s="68"/>
      <c r="B56" s="69"/>
      <c r="C56" s="71"/>
      <c r="D56" s="70"/>
      <c r="E56" s="71"/>
    </row>
    <row r="57" spans="1:5" x14ac:dyDescent="0.2">
      <c r="A57" s="73" t="s">
        <v>114</v>
      </c>
      <c r="B57" s="69"/>
      <c r="C57" s="68"/>
      <c r="D57" s="75">
        <v>0.80437812530060515</v>
      </c>
      <c r="E57" s="71"/>
    </row>
    <row r="58" spans="1:5" x14ac:dyDescent="0.2">
      <c r="A58" s="68"/>
      <c r="B58" s="69"/>
      <c r="C58" s="71"/>
      <c r="D58" s="68"/>
      <c r="E58" s="68"/>
    </row>
    <row r="59" spans="1:5" x14ac:dyDescent="0.2">
      <c r="A59" s="68"/>
      <c r="B59" s="69"/>
      <c r="C59" s="71"/>
      <c r="D59" s="68"/>
      <c r="E59" s="68"/>
    </row>
    <row r="60" spans="1:5" x14ac:dyDescent="0.2">
      <c r="A60" s="72" t="s">
        <v>456</v>
      </c>
      <c r="B60" s="69"/>
      <c r="C60" s="71"/>
      <c r="D60" s="68"/>
      <c r="E60" s="68"/>
    </row>
    <row r="61" spans="1:5" x14ac:dyDescent="0.2">
      <c r="B61" s="46"/>
      <c r="D61" s="48"/>
    </row>
    <row r="62" spans="1:5" ht="20.399999999999999" x14ac:dyDescent="0.2">
      <c r="A62" s="55" t="s">
        <v>110</v>
      </c>
      <c r="B62" s="56" t="s">
        <v>111</v>
      </c>
      <c r="C62" s="57" t="s">
        <v>112</v>
      </c>
      <c r="D62" s="58" t="s">
        <v>113</v>
      </c>
      <c r="E62" s="57" t="s">
        <v>112</v>
      </c>
    </row>
    <row r="63" spans="1:5" x14ac:dyDescent="0.2">
      <c r="B63" s="46"/>
      <c r="D63" s="48"/>
    </row>
    <row r="64" spans="1:5" x14ac:dyDescent="0.2">
      <c r="A64" s="68" t="s">
        <v>17</v>
      </c>
      <c r="B64" s="69">
        <v>2848336.0999999992</v>
      </c>
      <c r="C64" s="71">
        <v>5.1967255738317748E-3</v>
      </c>
      <c r="D64" s="70">
        <v>65</v>
      </c>
      <c r="E64" s="71">
        <v>1.5561407708881973E-2</v>
      </c>
    </row>
    <row r="65" spans="1:5" x14ac:dyDescent="0.2">
      <c r="A65" s="68" t="s">
        <v>18</v>
      </c>
      <c r="B65" s="69">
        <v>18317057.100000001</v>
      </c>
      <c r="C65" s="71">
        <v>3.3419061419369338E-2</v>
      </c>
      <c r="D65" s="70">
        <v>213</v>
      </c>
      <c r="E65" s="71">
        <v>5.0993536030644E-2</v>
      </c>
    </row>
    <row r="66" spans="1:5" x14ac:dyDescent="0.2">
      <c r="A66" s="68" t="s">
        <v>19</v>
      </c>
      <c r="B66" s="69">
        <v>10192758.299999999</v>
      </c>
      <c r="C66" s="71">
        <v>1.8596459780675496E-2</v>
      </c>
      <c r="D66" s="70">
        <v>110</v>
      </c>
      <c r="E66" s="71">
        <v>2.6334689968877185E-2</v>
      </c>
    </row>
    <row r="67" spans="1:5" x14ac:dyDescent="0.2">
      <c r="A67" s="68" t="s">
        <v>20</v>
      </c>
      <c r="B67" s="69">
        <v>16044431.499999993</v>
      </c>
      <c r="C67" s="71">
        <v>2.9272706789638375E-2</v>
      </c>
      <c r="D67" s="70">
        <v>120</v>
      </c>
      <c r="E67" s="71">
        <v>2.8728752693320564E-2</v>
      </c>
    </row>
    <row r="68" spans="1:5" x14ac:dyDescent="0.2">
      <c r="A68" s="68" t="s">
        <v>21</v>
      </c>
      <c r="B68" s="69">
        <v>20319174.36999999</v>
      </c>
      <c r="C68" s="71">
        <v>3.707187964500612E-2</v>
      </c>
      <c r="D68" s="70">
        <v>137</v>
      </c>
      <c r="E68" s="71">
        <v>3.2798659324874309E-2</v>
      </c>
    </row>
    <row r="69" spans="1:5" x14ac:dyDescent="0.2">
      <c r="A69" s="68" t="s">
        <v>22</v>
      </c>
      <c r="B69" s="69">
        <v>57215947.93</v>
      </c>
      <c r="C69" s="71">
        <v>0.10438921861744416</v>
      </c>
      <c r="D69" s="70">
        <v>364</v>
      </c>
      <c r="E69" s="71">
        <v>8.7143883169739048E-2</v>
      </c>
    </row>
    <row r="70" spans="1:5" x14ac:dyDescent="0.2">
      <c r="A70" s="68" t="s">
        <v>23</v>
      </c>
      <c r="B70" s="69">
        <v>46232980.040000007</v>
      </c>
      <c r="C70" s="71">
        <v>8.4351039095534444E-2</v>
      </c>
      <c r="D70" s="70">
        <v>299</v>
      </c>
      <c r="E70" s="71">
        <v>7.1582475460857081E-2</v>
      </c>
    </row>
    <row r="71" spans="1:5" x14ac:dyDescent="0.2">
      <c r="A71" s="68" t="s">
        <v>24</v>
      </c>
      <c r="B71" s="69">
        <v>61954915.929999977</v>
      </c>
      <c r="C71" s="71">
        <v>0.11303535985027491</v>
      </c>
      <c r="D71" s="70">
        <v>435</v>
      </c>
      <c r="E71" s="71">
        <v>0.10414172851328705</v>
      </c>
    </row>
    <row r="72" spans="1:5" x14ac:dyDescent="0.2">
      <c r="A72" s="68" t="s">
        <v>41</v>
      </c>
      <c r="B72" s="69">
        <v>131114107.61000004</v>
      </c>
      <c r="C72" s="71">
        <v>0.23921475984067286</v>
      </c>
      <c r="D72" s="70">
        <v>944</v>
      </c>
      <c r="E72" s="71">
        <v>0.22599952118745512</v>
      </c>
    </row>
    <row r="73" spans="1:5" x14ac:dyDescent="0.2">
      <c r="A73" s="68" t="s">
        <v>42</v>
      </c>
      <c r="B73" s="69">
        <v>9712073.3000000007</v>
      </c>
      <c r="C73" s="71">
        <v>1.7719460738161757E-2</v>
      </c>
      <c r="D73" s="70">
        <v>66</v>
      </c>
      <c r="E73" s="71">
        <v>1.5800813981326312E-2</v>
      </c>
    </row>
    <row r="74" spans="1:5" x14ac:dyDescent="0.2">
      <c r="A74" s="68" t="s">
        <v>43</v>
      </c>
      <c r="B74" s="69">
        <v>10027503.91</v>
      </c>
      <c r="C74" s="71">
        <v>1.8294956838413534E-2</v>
      </c>
      <c r="D74" s="70">
        <v>72</v>
      </c>
      <c r="E74" s="71">
        <v>1.7237251615992339E-2</v>
      </c>
    </row>
    <row r="75" spans="1:5" x14ac:dyDescent="0.2">
      <c r="A75" s="68" t="s">
        <v>44</v>
      </c>
      <c r="B75" s="69">
        <v>13640378.200000005</v>
      </c>
      <c r="C75" s="71">
        <v>2.4886565257757846E-2</v>
      </c>
      <c r="D75" s="70">
        <v>98</v>
      </c>
      <c r="E75" s="71">
        <v>2.3461814699545128E-2</v>
      </c>
    </row>
    <row r="76" spans="1:5" x14ac:dyDescent="0.2">
      <c r="A76" s="68" t="s">
        <v>45</v>
      </c>
      <c r="B76" s="69">
        <v>16860695.119999997</v>
      </c>
      <c r="C76" s="71">
        <v>3.0761961526480187E-2</v>
      </c>
      <c r="D76" s="70">
        <v>153</v>
      </c>
      <c r="E76" s="71">
        <v>3.6629159683983718E-2</v>
      </c>
    </row>
    <row r="77" spans="1:5" x14ac:dyDescent="0.2">
      <c r="A77" s="68" t="s">
        <v>46</v>
      </c>
      <c r="B77" s="69">
        <v>15158652.279999999</v>
      </c>
      <c r="C77" s="71">
        <v>2.7656622393789611E-2</v>
      </c>
      <c r="D77" s="70">
        <v>133</v>
      </c>
      <c r="E77" s="71">
        <v>3.184103423509696E-2</v>
      </c>
    </row>
    <row r="78" spans="1:5" x14ac:dyDescent="0.2">
      <c r="A78" s="68" t="s">
        <v>25</v>
      </c>
      <c r="B78" s="69">
        <v>71658379.469999999</v>
      </c>
      <c r="C78" s="71">
        <v>0.13073911227368532</v>
      </c>
      <c r="D78" s="70">
        <v>645</v>
      </c>
      <c r="E78" s="71">
        <v>0.15441704572659803</v>
      </c>
    </row>
    <row r="79" spans="1:5" x14ac:dyDescent="0.2">
      <c r="A79" s="68" t="s">
        <v>26</v>
      </c>
      <c r="B79" s="69">
        <v>10917991.550000001</v>
      </c>
      <c r="C79" s="71">
        <v>1.991963164135168E-2</v>
      </c>
      <c r="D79" s="70">
        <v>84</v>
      </c>
      <c r="E79" s="71">
        <v>2.0110126885324396E-2</v>
      </c>
    </row>
    <row r="80" spans="1:5" x14ac:dyDescent="0.2">
      <c r="A80" s="68" t="s">
        <v>27</v>
      </c>
      <c r="B80" s="69">
        <v>8794939.7400000002</v>
      </c>
      <c r="C80" s="71">
        <v>1.6046171049535689E-2</v>
      </c>
      <c r="D80" s="70">
        <v>58</v>
      </c>
      <c r="E80" s="71">
        <v>1.3885563801771606E-2</v>
      </c>
    </row>
    <row r="81" spans="1:5" x14ac:dyDescent="0.2">
      <c r="A81" s="68" t="s">
        <v>4</v>
      </c>
      <c r="B81" s="69">
        <v>27091758.280000001</v>
      </c>
      <c r="C81" s="71">
        <v>4.9428307668376914E-2</v>
      </c>
      <c r="D81" s="70">
        <v>181</v>
      </c>
      <c r="E81" s="71">
        <v>4.3332535312425188E-2</v>
      </c>
    </row>
    <row r="82" spans="1:5" x14ac:dyDescent="0.2">
      <c r="A82" s="68"/>
      <c r="B82" s="69"/>
      <c r="C82" s="71"/>
      <c r="D82" s="70"/>
      <c r="E82" s="71"/>
    </row>
    <row r="83" spans="1:5" ht="10.8" thickBot="1" x14ac:dyDescent="0.25">
      <c r="A83" s="73"/>
      <c r="B83" s="74">
        <v>548102080.73000002</v>
      </c>
      <c r="C83" s="75"/>
      <c r="D83" s="76">
        <v>4177</v>
      </c>
      <c r="E83" s="75"/>
    </row>
    <row r="84" spans="1:5" ht="10.8" thickTop="1" x14ac:dyDescent="0.2">
      <c r="A84" s="68"/>
      <c r="B84" s="69"/>
      <c r="C84" s="71"/>
      <c r="D84" s="70"/>
      <c r="E84" s="71"/>
    </row>
    <row r="85" spans="1:5" x14ac:dyDescent="0.2">
      <c r="A85" s="73" t="s">
        <v>114</v>
      </c>
      <c r="B85" s="69"/>
      <c r="C85" s="68"/>
      <c r="D85" s="75">
        <v>0.80456281959917686</v>
      </c>
      <c r="E85" s="71"/>
    </row>
    <row r="86" spans="1:5" x14ac:dyDescent="0.2">
      <c r="A86" s="73"/>
      <c r="B86" s="69"/>
      <c r="C86" s="68"/>
      <c r="D86" s="75"/>
      <c r="E86" s="71"/>
    </row>
    <row r="87" spans="1:5" x14ac:dyDescent="0.2">
      <c r="A87" s="73"/>
      <c r="B87" s="69"/>
      <c r="C87" s="68"/>
      <c r="D87" s="75"/>
      <c r="E87" s="71"/>
    </row>
    <row r="88" spans="1:5" x14ac:dyDescent="0.2">
      <c r="A88" s="72" t="s">
        <v>457</v>
      </c>
      <c r="B88" s="69"/>
      <c r="C88" s="71"/>
      <c r="D88" s="68"/>
      <c r="E88" s="68"/>
    </row>
    <row r="89" spans="1:5" x14ac:dyDescent="0.2">
      <c r="B89" s="46"/>
      <c r="D89" s="48"/>
    </row>
    <row r="90" spans="1:5" s="60" customFormat="1" ht="20.399999999999999" x14ac:dyDescent="0.2">
      <c r="A90" s="55" t="s">
        <v>110</v>
      </c>
      <c r="B90" s="56" t="s">
        <v>111</v>
      </c>
      <c r="C90" s="57" t="s">
        <v>112</v>
      </c>
      <c r="D90" s="58" t="s">
        <v>113</v>
      </c>
      <c r="E90" s="57" t="s">
        <v>112</v>
      </c>
    </row>
    <row r="91" spans="1:5" x14ac:dyDescent="0.2">
      <c r="B91" s="46"/>
      <c r="D91" s="48"/>
    </row>
    <row r="92" spans="1:5" x14ac:dyDescent="0.2">
      <c r="A92" s="68" t="s">
        <v>17</v>
      </c>
      <c r="B92" s="69">
        <v>2337663.7899999996</v>
      </c>
      <c r="C92" s="71">
        <v>4.2650153542320764E-3</v>
      </c>
      <c r="D92" s="70">
        <v>57</v>
      </c>
      <c r="E92" s="71">
        <v>1.3646157529327269E-2</v>
      </c>
    </row>
    <row r="93" spans="1:5" x14ac:dyDescent="0.2">
      <c r="A93" s="68" t="s">
        <v>18</v>
      </c>
      <c r="B93" s="69">
        <v>13935705.629999995</v>
      </c>
      <c r="C93" s="71">
        <v>2.5425383555266679E-2</v>
      </c>
      <c r="D93" s="70">
        <v>180</v>
      </c>
      <c r="E93" s="71">
        <v>4.3093129039980846E-2</v>
      </c>
    </row>
    <row r="94" spans="1:5" x14ac:dyDescent="0.2">
      <c r="A94" s="68" t="s">
        <v>19</v>
      </c>
      <c r="B94" s="69">
        <v>8728726.3199999984</v>
      </c>
      <c r="C94" s="71">
        <v>1.5925366144157817E-2</v>
      </c>
      <c r="D94" s="70">
        <v>93</v>
      </c>
      <c r="E94" s="71">
        <v>2.2264783337323436E-2</v>
      </c>
    </row>
    <row r="95" spans="1:5" x14ac:dyDescent="0.2">
      <c r="A95" s="68" t="s">
        <v>20</v>
      </c>
      <c r="B95" s="69">
        <v>7738622.830000001</v>
      </c>
      <c r="C95" s="71">
        <v>1.4118944448620172E-2</v>
      </c>
      <c r="D95" s="70">
        <v>77</v>
      </c>
      <c r="E95" s="71">
        <v>1.843428297821403E-2</v>
      </c>
    </row>
    <row r="96" spans="1:5" x14ac:dyDescent="0.2">
      <c r="A96" s="68" t="s">
        <v>21</v>
      </c>
      <c r="B96" s="69">
        <v>14976409.07</v>
      </c>
      <c r="C96" s="71">
        <v>2.7324123729020305E-2</v>
      </c>
      <c r="D96" s="70">
        <v>123</v>
      </c>
      <c r="E96" s="71">
        <v>2.9446971510653581E-2</v>
      </c>
    </row>
    <row r="97" spans="1:5" x14ac:dyDescent="0.2">
      <c r="A97" s="68" t="s">
        <v>22</v>
      </c>
      <c r="B97" s="69">
        <v>18504621.249999996</v>
      </c>
      <c r="C97" s="71">
        <v>3.3761268020282398E-2</v>
      </c>
      <c r="D97" s="70">
        <v>147</v>
      </c>
      <c r="E97" s="71">
        <v>3.5192722049317691E-2</v>
      </c>
    </row>
    <row r="98" spans="1:5" x14ac:dyDescent="0.2">
      <c r="A98" s="68" t="s">
        <v>23</v>
      </c>
      <c r="B98" s="69">
        <v>41321663.120000005</v>
      </c>
      <c r="C98" s="71">
        <v>7.5390451108970372E-2</v>
      </c>
      <c r="D98" s="70">
        <v>249</v>
      </c>
      <c r="E98" s="71">
        <v>5.9612161838640175E-2</v>
      </c>
    </row>
    <row r="99" spans="1:5" x14ac:dyDescent="0.2">
      <c r="A99" s="68" t="s">
        <v>24</v>
      </c>
      <c r="B99" s="69">
        <v>52248946.68</v>
      </c>
      <c r="C99" s="71">
        <v>9.5327035814954858E-2</v>
      </c>
      <c r="D99" s="70">
        <v>355</v>
      </c>
      <c r="E99" s="71">
        <v>8.4989226717740007E-2</v>
      </c>
    </row>
    <row r="100" spans="1:5" x14ac:dyDescent="0.2">
      <c r="A100" s="68" t="s">
        <v>41</v>
      </c>
      <c r="B100" s="69">
        <v>157145461.64999998</v>
      </c>
      <c r="C100" s="71">
        <v>0.28670838366587265</v>
      </c>
      <c r="D100" s="70">
        <v>1062</v>
      </c>
      <c r="E100" s="71">
        <v>0.25424946133588699</v>
      </c>
    </row>
    <row r="101" spans="1:5" x14ac:dyDescent="0.2">
      <c r="A101" s="68" t="s">
        <v>42</v>
      </c>
      <c r="B101" s="69">
        <v>14322099.350000001</v>
      </c>
      <c r="C101" s="71">
        <v>2.6130350264178603E-2</v>
      </c>
      <c r="D101" s="70">
        <v>122</v>
      </c>
      <c r="E101" s="71">
        <v>2.9207565238209242E-2</v>
      </c>
    </row>
    <row r="102" spans="1:5" x14ac:dyDescent="0.2">
      <c r="A102" s="68" t="s">
        <v>43</v>
      </c>
      <c r="B102" s="69">
        <v>9970130.379999999</v>
      </c>
      <c r="C102" s="71">
        <v>1.8190280114830239E-2</v>
      </c>
      <c r="D102" s="70">
        <v>54</v>
      </c>
      <c r="E102" s="71">
        <v>1.2927938711994253E-2</v>
      </c>
    </row>
    <row r="103" spans="1:5" x14ac:dyDescent="0.2">
      <c r="A103" s="68" t="s">
        <v>44</v>
      </c>
      <c r="B103" s="69">
        <v>5941378.8199999984</v>
      </c>
      <c r="C103" s="71">
        <v>1.0839912908352511E-2</v>
      </c>
      <c r="D103" s="70">
        <v>48</v>
      </c>
      <c r="E103" s="71">
        <v>1.1491501077328227E-2</v>
      </c>
    </row>
    <row r="104" spans="1:5" x14ac:dyDescent="0.2">
      <c r="A104" s="68" t="s">
        <v>45</v>
      </c>
      <c r="B104" s="69">
        <v>7049876.6800000025</v>
      </c>
      <c r="C104" s="71">
        <v>1.2862342486659585E-2</v>
      </c>
      <c r="D104" s="70">
        <v>57</v>
      </c>
      <c r="E104" s="71">
        <v>1.3646157529327269E-2</v>
      </c>
    </row>
    <row r="105" spans="1:5" x14ac:dyDescent="0.2">
      <c r="A105" s="68" t="s">
        <v>46</v>
      </c>
      <c r="B105" s="69">
        <v>6420184.1700000009</v>
      </c>
      <c r="C105" s="71">
        <v>1.1713482571438439E-2</v>
      </c>
      <c r="D105" s="70">
        <v>53</v>
      </c>
      <c r="E105" s="71">
        <v>1.2688532439549916E-2</v>
      </c>
    </row>
    <row r="106" spans="1:5" x14ac:dyDescent="0.2">
      <c r="A106" s="68" t="s">
        <v>25</v>
      </c>
      <c r="B106" s="69">
        <v>53538611.400000028</v>
      </c>
      <c r="C106" s="71">
        <v>9.7680000281505253E-2</v>
      </c>
      <c r="D106" s="70">
        <v>392</v>
      </c>
      <c r="E106" s="71">
        <v>9.3847258798180511E-2</v>
      </c>
    </row>
    <row r="107" spans="1:5" x14ac:dyDescent="0.2">
      <c r="A107" s="68" t="s">
        <v>26</v>
      </c>
      <c r="B107" s="69">
        <v>37968248.360000014</v>
      </c>
      <c r="C107" s="71">
        <v>6.9272220804984505E-2</v>
      </c>
      <c r="D107" s="70">
        <v>333</v>
      </c>
      <c r="E107" s="71">
        <v>7.9722288723964571E-2</v>
      </c>
    </row>
    <row r="108" spans="1:5" x14ac:dyDescent="0.2">
      <c r="A108" s="68" t="s">
        <v>27</v>
      </c>
      <c r="B108" s="69">
        <v>38326911.030000009</v>
      </c>
      <c r="C108" s="71">
        <v>6.9926592832768641E-2</v>
      </c>
      <c r="D108" s="70">
        <v>345</v>
      </c>
      <c r="E108" s="71">
        <v>8.2595163993296625E-2</v>
      </c>
    </row>
    <row r="109" spans="1:5" x14ac:dyDescent="0.2">
      <c r="A109" s="68" t="s">
        <v>4</v>
      </c>
      <c r="B109" s="69">
        <v>57626820.199999996</v>
      </c>
      <c r="C109" s="71">
        <v>0.10513884589390469</v>
      </c>
      <c r="D109" s="70">
        <v>430</v>
      </c>
      <c r="E109" s="71">
        <v>0.10294469715106536</v>
      </c>
    </row>
    <row r="110" spans="1:5" x14ac:dyDescent="0.2">
      <c r="A110" s="68"/>
      <c r="B110" s="69"/>
      <c r="C110" s="71"/>
      <c r="D110" s="70"/>
      <c r="E110" s="71"/>
    </row>
    <row r="111" spans="1:5" s="61" customFormat="1" ht="10.8" thickBot="1" x14ac:dyDescent="0.25">
      <c r="A111" s="73"/>
      <c r="B111" s="74">
        <v>548102080.73000014</v>
      </c>
      <c r="C111" s="75"/>
      <c r="D111" s="76">
        <v>4177</v>
      </c>
      <c r="E111" s="75"/>
    </row>
    <row r="112" spans="1:5" ht="10.8" thickTop="1" x14ac:dyDescent="0.2">
      <c r="A112" s="68"/>
      <c r="B112" s="69"/>
      <c r="C112" s="71"/>
      <c r="D112" s="70"/>
      <c r="E112" s="71"/>
    </row>
    <row r="113" spans="1:6" x14ac:dyDescent="0.2">
      <c r="A113" s="73" t="s">
        <v>114</v>
      </c>
      <c r="B113" s="69"/>
      <c r="C113" s="68"/>
      <c r="D113" s="75">
        <v>0.85250925325260607</v>
      </c>
      <c r="E113" s="71"/>
    </row>
    <row r="114" spans="1:6" x14ac:dyDescent="0.2">
      <c r="A114" s="68"/>
      <c r="B114" s="69"/>
      <c r="C114" s="71"/>
      <c r="D114" s="70"/>
      <c r="E114" s="71"/>
    </row>
    <row r="115" spans="1:6" x14ac:dyDescent="0.2">
      <c r="A115" s="68"/>
      <c r="B115" s="69"/>
      <c r="C115" s="71"/>
      <c r="D115" s="70"/>
      <c r="E115" s="71"/>
    </row>
    <row r="116" spans="1:6" x14ac:dyDescent="0.2">
      <c r="A116" s="72" t="s">
        <v>115</v>
      </c>
      <c r="B116" s="69"/>
      <c r="C116" s="71"/>
      <c r="D116" s="70"/>
      <c r="E116" s="71"/>
    </row>
    <row r="117" spans="1:6" x14ac:dyDescent="0.2">
      <c r="B117" s="46"/>
      <c r="D117" s="48"/>
    </row>
    <row r="118" spans="1:6" s="62" customFormat="1" ht="20.399999999999999" x14ac:dyDescent="0.2">
      <c r="A118" s="55" t="s">
        <v>116</v>
      </c>
      <c r="B118" s="56" t="s">
        <v>111</v>
      </c>
      <c r="C118" s="57" t="s">
        <v>112</v>
      </c>
      <c r="D118" s="58" t="s">
        <v>113</v>
      </c>
      <c r="E118" s="57" t="s">
        <v>112</v>
      </c>
    </row>
    <row r="119" spans="1:6" x14ac:dyDescent="0.2">
      <c r="B119" s="46"/>
      <c r="D119" s="48"/>
    </row>
    <row r="120" spans="1:6" x14ac:dyDescent="0.2">
      <c r="A120" s="68" t="s">
        <v>47</v>
      </c>
      <c r="B120" s="69">
        <v>673249.26</v>
      </c>
      <c r="C120" s="71">
        <v>1.2283282324039313E-3</v>
      </c>
      <c r="D120" s="70">
        <v>12</v>
      </c>
      <c r="E120" s="71">
        <v>2.8728752693320567E-3</v>
      </c>
      <c r="F120" s="63"/>
    </row>
    <row r="121" spans="1:6" x14ac:dyDescent="0.2">
      <c r="A121" s="68" t="s">
        <v>48</v>
      </c>
      <c r="B121" s="69">
        <v>4487012.2700000005</v>
      </c>
      <c r="C121" s="71">
        <v>8.1864536329142815E-3</v>
      </c>
      <c r="D121" s="70">
        <v>32</v>
      </c>
      <c r="E121" s="71">
        <v>7.6610007182188172E-3</v>
      </c>
      <c r="F121" s="63"/>
    </row>
    <row r="122" spans="1:6" x14ac:dyDescent="0.2">
      <c r="A122" s="68" t="s">
        <v>49</v>
      </c>
      <c r="B122" s="69">
        <v>534162199.9900018</v>
      </c>
      <c r="C122" s="71">
        <v>0.97456699904982325</v>
      </c>
      <c r="D122" s="70">
        <v>4079</v>
      </c>
      <c r="E122" s="71">
        <v>0.97653818530045489</v>
      </c>
      <c r="F122" s="63"/>
    </row>
    <row r="123" spans="1:6" x14ac:dyDescent="0.2">
      <c r="A123" s="68" t="s">
        <v>50</v>
      </c>
      <c r="B123" s="69">
        <v>0</v>
      </c>
      <c r="C123" s="71">
        <v>0</v>
      </c>
      <c r="D123" s="70">
        <v>0</v>
      </c>
      <c r="E123" s="71">
        <v>0</v>
      </c>
      <c r="F123" s="63"/>
    </row>
    <row r="124" spans="1:6" x14ac:dyDescent="0.2">
      <c r="A124" s="68" t="s">
        <v>2</v>
      </c>
      <c r="B124" s="69">
        <v>8779619.209999999</v>
      </c>
      <c r="C124" s="71">
        <v>1.6018219084858554E-2</v>
      </c>
      <c r="D124" s="70">
        <v>54</v>
      </c>
      <c r="E124" s="71">
        <v>1.2927938711994253E-2</v>
      </c>
      <c r="F124" s="63"/>
    </row>
    <row r="125" spans="1:6" x14ac:dyDescent="0.2">
      <c r="A125" s="68"/>
      <c r="B125" s="69"/>
      <c r="C125" s="71"/>
      <c r="D125" s="70"/>
      <c r="E125" s="71"/>
    </row>
    <row r="126" spans="1:6" ht="10.8" thickBot="1" x14ac:dyDescent="0.25">
      <c r="A126" s="73"/>
      <c r="B126" s="74">
        <v>548102080.73000181</v>
      </c>
      <c r="C126" s="75"/>
      <c r="D126" s="76">
        <v>4177</v>
      </c>
      <c r="E126" s="75"/>
    </row>
    <row r="127" spans="1:6" ht="10.8" thickTop="1" x14ac:dyDescent="0.2">
      <c r="A127" s="68"/>
      <c r="B127" s="69"/>
      <c r="C127" s="71"/>
      <c r="D127" s="70"/>
      <c r="E127" s="71"/>
    </row>
    <row r="128" spans="1:6" x14ac:dyDescent="0.2">
      <c r="A128" s="68"/>
      <c r="B128" s="69"/>
      <c r="C128" s="71"/>
      <c r="D128" s="70"/>
      <c r="E128" s="71"/>
    </row>
    <row r="129" spans="1:5" x14ac:dyDescent="0.2">
      <c r="A129" s="72" t="s">
        <v>117</v>
      </c>
      <c r="B129" s="69"/>
      <c r="C129" s="71"/>
      <c r="D129" s="70"/>
      <c r="E129" s="71"/>
    </row>
    <row r="130" spans="1:5" x14ac:dyDescent="0.2">
      <c r="B130" s="46"/>
      <c r="D130" s="48"/>
    </row>
    <row r="131" spans="1:5" s="62" customFormat="1" ht="20.399999999999999" x14ac:dyDescent="0.2">
      <c r="A131" s="55" t="s">
        <v>118</v>
      </c>
      <c r="B131" s="56" t="s">
        <v>111</v>
      </c>
      <c r="C131" s="57" t="s">
        <v>112</v>
      </c>
      <c r="D131" s="58" t="s">
        <v>113</v>
      </c>
      <c r="E131" s="57" t="s">
        <v>112</v>
      </c>
    </row>
    <row r="132" spans="1:5" x14ac:dyDescent="0.2">
      <c r="B132" s="46"/>
      <c r="D132" s="48"/>
    </row>
    <row r="133" spans="1:5" x14ac:dyDescent="0.2">
      <c r="A133" s="68" t="s">
        <v>5</v>
      </c>
      <c r="B133" s="69">
        <v>524582984.53000194</v>
      </c>
      <c r="C133" s="71">
        <v>0.95708993447228741</v>
      </c>
      <c r="D133" s="70">
        <v>3877</v>
      </c>
      <c r="E133" s="71">
        <v>0.9281781182666986</v>
      </c>
    </row>
    <row r="134" spans="1:5" x14ac:dyDescent="0.2">
      <c r="A134" s="68" t="s">
        <v>6</v>
      </c>
      <c r="B134" s="69">
        <v>23519096.199999999</v>
      </c>
      <c r="C134" s="71">
        <v>4.2910065527712593E-2</v>
      </c>
      <c r="D134" s="70">
        <v>300</v>
      </c>
      <c r="E134" s="71">
        <v>7.182188173330141E-2</v>
      </c>
    </row>
    <row r="135" spans="1:5" x14ac:dyDescent="0.2">
      <c r="A135" s="68"/>
      <c r="B135" s="69"/>
      <c r="C135" s="71"/>
      <c r="D135" s="70"/>
      <c r="E135" s="71"/>
    </row>
    <row r="136" spans="1:5" s="61" customFormat="1" ht="10.8" thickBot="1" x14ac:dyDescent="0.25">
      <c r="A136" s="73"/>
      <c r="B136" s="74">
        <v>548102080.73000193</v>
      </c>
      <c r="C136" s="75"/>
      <c r="D136" s="76">
        <v>4177</v>
      </c>
      <c r="E136" s="75"/>
    </row>
    <row r="137" spans="1:5" ht="10.8" thickTop="1" x14ac:dyDescent="0.2">
      <c r="A137" s="68"/>
      <c r="B137" s="69"/>
      <c r="C137" s="71"/>
      <c r="D137" s="70"/>
      <c r="E137" s="71"/>
    </row>
    <row r="138" spans="1:5" x14ac:dyDescent="0.2">
      <c r="A138" s="68"/>
      <c r="B138" s="69"/>
      <c r="C138" s="71"/>
      <c r="D138" s="70"/>
      <c r="E138" s="71"/>
    </row>
    <row r="139" spans="1:5" x14ac:dyDescent="0.2">
      <c r="A139" s="72" t="s">
        <v>119</v>
      </c>
      <c r="B139" s="69"/>
      <c r="C139" s="71"/>
      <c r="D139" s="70"/>
      <c r="E139" s="71"/>
    </row>
    <row r="140" spans="1:5" x14ac:dyDescent="0.2">
      <c r="B140" s="46"/>
      <c r="D140" s="48"/>
    </row>
    <row r="141" spans="1:5" s="62" customFormat="1" ht="20.399999999999999" x14ac:dyDescent="0.2">
      <c r="A141" s="55" t="s">
        <v>144</v>
      </c>
      <c r="B141" s="56" t="s">
        <v>111</v>
      </c>
      <c r="C141" s="57" t="s">
        <v>112</v>
      </c>
      <c r="D141" s="58" t="s">
        <v>113</v>
      </c>
      <c r="E141" s="57" t="s">
        <v>112</v>
      </c>
    </row>
    <row r="142" spans="1:5" x14ac:dyDescent="0.2">
      <c r="B142" s="46"/>
      <c r="D142" s="48"/>
    </row>
    <row r="143" spans="1:5" x14ac:dyDescent="0.2">
      <c r="A143" s="68" t="s">
        <v>70</v>
      </c>
      <c r="B143" s="69">
        <v>116544065.30999996</v>
      </c>
      <c r="C143" s="71">
        <v>0.21263204320402987</v>
      </c>
      <c r="D143" s="70">
        <v>1638</v>
      </c>
      <c r="E143" s="71">
        <v>0.39214747426382573</v>
      </c>
    </row>
    <row r="144" spans="1:5" x14ac:dyDescent="0.2">
      <c r="A144" s="68" t="s">
        <v>71</v>
      </c>
      <c r="B144" s="69">
        <v>272426031.86999977</v>
      </c>
      <c r="C144" s="71">
        <v>0.49703520830857684</v>
      </c>
      <c r="D144" s="70">
        <v>2006</v>
      </c>
      <c r="E144" s="71">
        <v>0.48024898252334214</v>
      </c>
    </row>
    <row r="145" spans="1:5" x14ac:dyDescent="0.2">
      <c r="A145" s="68" t="s">
        <v>72</v>
      </c>
      <c r="B145" s="69">
        <v>88265111.900000021</v>
      </c>
      <c r="C145" s="71">
        <v>0.16103772454657084</v>
      </c>
      <c r="D145" s="70">
        <v>372</v>
      </c>
      <c r="E145" s="71">
        <v>8.9059133349293745E-2</v>
      </c>
    </row>
    <row r="146" spans="1:5" x14ac:dyDescent="0.2">
      <c r="A146" s="68" t="s">
        <v>73</v>
      </c>
      <c r="B146" s="69">
        <v>32397144.769999992</v>
      </c>
      <c r="C146" s="71">
        <v>5.9107866780675727E-2</v>
      </c>
      <c r="D146" s="70">
        <v>96</v>
      </c>
      <c r="E146" s="71">
        <v>2.2983002154656453E-2</v>
      </c>
    </row>
    <row r="147" spans="1:5" x14ac:dyDescent="0.2">
      <c r="A147" s="68" t="s">
        <v>74</v>
      </c>
      <c r="B147" s="69">
        <v>16755670.619999999</v>
      </c>
      <c r="C147" s="71">
        <v>3.0570346672801636E-2</v>
      </c>
      <c r="D147" s="70">
        <v>37</v>
      </c>
      <c r="E147" s="71">
        <v>8.8580320804405067E-3</v>
      </c>
    </row>
    <row r="148" spans="1:5" x14ac:dyDescent="0.2">
      <c r="A148" s="68" t="s">
        <v>75</v>
      </c>
      <c r="B148" s="69">
        <v>9552762.1500000004</v>
      </c>
      <c r="C148" s="71">
        <v>1.742880110448948E-2</v>
      </c>
      <c r="D148" s="70">
        <v>16</v>
      </c>
      <c r="E148" s="71">
        <v>3.8305003591094086E-3</v>
      </c>
    </row>
    <row r="149" spans="1:5" x14ac:dyDescent="0.2">
      <c r="A149" s="68" t="s">
        <v>76</v>
      </c>
      <c r="B149" s="69">
        <v>6608879.4299999997</v>
      </c>
      <c r="C149" s="71">
        <v>1.205775285727404E-2</v>
      </c>
      <c r="D149" s="70">
        <v>8</v>
      </c>
      <c r="E149" s="71">
        <v>1.9152501795547043E-3</v>
      </c>
    </row>
    <row r="150" spans="1:5" x14ac:dyDescent="0.2">
      <c r="A150" s="68" t="s">
        <v>196</v>
      </c>
      <c r="B150" s="69">
        <v>1000720.03</v>
      </c>
      <c r="C150" s="71">
        <v>1.8257913355613849E-3</v>
      </c>
      <c r="D150" s="70">
        <v>1</v>
      </c>
      <c r="E150" s="71">
        <v>2.3940627244433804E-4</v>
      </c>
    </row>
    <row r="151" spans="1:5" x14ac:dyDescent="0.2">
      <c r="A151" s="68" t="s">
        <v>77</v>
      </c>
      <c r="B151" s="69">
        <v>1401161</v>
      </c>
      <c r="C151" s="71">
        <v>2.556386938239385E-3</v>
      </c>
      <c r="D151" s="70">
        <v>1</v>
      </c>
      <c r="E151" s="71">
        <v>2.3940627244433804E-4</v>
      </c>
    </row>
    <row r="152" spans="1:5" x14ac:dyDescent="0.2">
      <c r="A152" s="68" t="s">
        <v>80</v>
      </c>
      <c r="B152" s="69">
        <v>3150533.65</v>
      </c>
      <c r="C152" s="71">
        <v>5.7480782517809539E-3</v>
      </c>
      <c r="D152" s="70">
        <v>2</v>
      </c>
      <c r="E152" s="71">
        <v>4.7881254488867607E-4</v>
      </c>
    </row>
    <row r="153" spans="1:5" x14ac:dyDescent="0.2">
      <c r="A153" s="68" t="s">
        <v>78</v>
      </c>
      <c r="B153" s="69">
        <v>0</v>
      </c>
      <c r="C153" s="71">
        <v>0</v>
      </c>
      <c r="D153" s="70">
        <v>0</v>
      </c>
      <c r="E153" s="71">
        <v>0</v>
      </c>
    </row>
    <row r="154" spans="1:5" x14ac:dyDescent="0.2">
      <c r="A154" s="68" t="s">
        <v>79</v>
      </c>
      <c r="B154" s="69">
        <v>0</v>
      </c>
      <c r="C154" s="71">
        <v>0</v>
      </c>
      <c r="D154" s="70">
        <v>0</v>
      </c>
      <c r="E154" s="71">
        <v>0</v>
      </c>
    </row>
    <row r="155" spans="1:5" x14ac:dyDescent="0.2">
      <c r="A155" s="68"/>
      <c r="B155" s="69"/>
      <c r="C155" s="71"/>
      <c r="D155" s="70"/>
      <c r="E155" s="71"/>
    </row>
    <row r="156" spans="1:5" ht="10.8" thickBot="1" x14ac:dyDescent="0.25">
      <c r="A156" s="73"/>
      <c r="B156" s="74">
        <v>548102080.72999966</v>
      </c>
      <c r="C156" s="75"/>
      <c r="D156" s="76">
        <v>4177</v>
      </c>
      <c r="E156" s="75"/>
    </row>
    <row r="157" spans="1:5" ht="10.8" thickTop="1" x14ac:dyDescent="0.2">
      <c r="A157" s="68"/>
      <c r="B157" s="69"/>
      <c r="C157" s="71"/>
      <c r="D157" s="70"/>
      <c r="E157" s="71"/>
    </row>
    <row r="158" spans="1:5" x14ac:dyDescent="0.2">
      <c r="A158" s="73" t="s">
        <v>120</v>
      </c>
      <c r="B158" s="77">
        <v>131219.07606655487</v>
      </c>
      <c r="C158" s="71"/>
      <c r="D158" s="70"/>
      <c r="E158" s="71"/>
    </row>
    <row r="159" spans="1:5" x14ac:dyDescent="0.2">
      <c r="A159" s="68"/>
      <c r="B159" s="69"/>
      <c r="C159" s="71"/>
      <c r="D159" s="70"/>
      <c r="E159" s="71"/>
    </row>
    <row r="160" spans="1:5" x14ac:dyDescent="0.2">
      <c r="A160" s="68"/>
      <c r="B160" s="69"/>
      <c r="C160" s="71"/>
      <c r="D160" s="70"/>
      <c r="E160" s="71"/>
    </row>
    <row r="161" spans="1:5" x14ac:dyDescent="0.2">
      <c r="A161" s="72" t="s">
        <v>121</v>
      </c>
      <c r="B161" s="69"/>
      <c r="C161" s="71"/>
      <c r="D161" s="70"/>
      <c r="E161" s="71"/>
    </row>
    <row r="162" spans="1:5" x14ac:dyDescent="0.2">
      <c r="A162" s="43"/>
      <c r="B162" s="52"/>
      <c r="C162" s="53"/>
      <c r="D162" s="54"/>
      <c r="E162" s="53"/>
    </row>
    <row r="163" spans="1:5" s="62" customFormat="1" ht="20.399999999999999" x14ac:dyDescent="0.2">
      <c r="A163" s="55" t="s">
        <v>122</v>
      </c>
      <c r="B163" s="56" t="s">
        <v>111</v>
      </c>
      <c r="C163" s="57" t="s">
        <v>112</v>
      </c>
      <c r="D163" s="58" t="s">
        <v>113</v>
      </c>
      <c r="E163" s="57" t="s">
        <v>112</v>
      </c>
    </row>
    <row r="164" spans="1:5" x14ac:dyDescent="0.2">
      <c r="B164" s="46"/>
      <c r="D164" s="48"/>
    </row>
    <row r="165" spans="1:5" x14ac:dyDescent="0.2">
      <c r="A165" s="68" t="s">
        <v>7</v>
      </c>
      <c r="B165" s="69">
        <v>347116197.4200027</v>
      </c>
      <c r="C165" s="71">
        <v>0.63330574654576732</v>
      </c>
      <c r="D165" s="70">
        <v>2488</v>
      </c>
      <c r="E165" s="71">
        <v>0.59564280584151308</v>
      </c>
    </row>
    <row r="166" spans="1:5" x14ac:dyDescent="0.2">
      <c r="A166" s="68" t="s">
        <v>8</v>
      </c>
      <c r="B166" s="69">
        <v>195907188.5499998</v>
      </c>
      <c r="C166" s="71">
        <v>0.35742828833832607</v>
      </c>
      <c r="D166" s="70">
        <v>1627</v>
      </c>
      <c r="E166" s="71">
        <v>0.38951400526693797</v>
      </c>
    </row>
    <row r="167" spans="1:5" x14ac:dyDescent="0.2">
      <c r="A167" s="68" t="s">
        <v>9</v>
      </c>
      <c r="B167" s="69">
        <v>5078694.76</v>
      </c>
      <c r="C167" s="71">
        <v>9.265965115906551E-3</v>
      </c>
      <c r="D167" s="70">
        <v>62</v>
      </c>
      <c r="E167" s="71">
        <v>1.4843188891548958E-2</v>
      </c>
    </row>
    <row r="168" spans="1:5" x14ac:dyDescent="0.2">
      <c r="A168" s="68"/>
      <c r="B168" s="69"/>
      <c r="C168" s="71"/>
      <c r="D168" s="70"/>
      <c r="E168" s="71"/>
    </row>
    <row r="169" spans="1:5" ht="10.8" thickBot="1" x14ac:dyDescent="0.25">
      <c r="A169" s="68"/>
      <c r="B169" s="74">
        <v>548102080.73000252</v>
      </c>
      <c r="C169" s="71"/>
      <c r="D169" s="76">
        <v>4177</v>
      </c>
      <c r="E169" s="71"/>
    </row>
    <row r="170" spans="1:5" ht="10.8" thickTop="1" x14ac:dyDescent="0.2">
      <c r="A170" s="68"/>
      <c r="B170" s="78"/>
      <c r="C170" s="71"/>
      <c r="D170" s="79"/>
      <c r="E170" s="71"/>
    </row>
    <row r="171" spans="1:5" x14ac:dyDescent="0.2">
      <c r="A171" s="68"/>
      <c r="B171" s="69"/>
      <c r="C171" s="71"/>
      <c r="D171" s="70"/>
      <c r="E171" s="71"/>
    </row>
    <row r="172" spans="1:5" x14ac:dyDescent="0.2">
      <c r="A172" s="72" t="s">
        <v>192</v>
      </c>
      <c r="B172" s="69"/>
      <c r="C172" s="71"/>
      <c r="D172" s="70"/>
      <c r="E172" s="71"/>
    </row>
    <row r="173" spans="1:5" x14ac:dyDescent="0.2">
      <c r="B173" s="46"/>
      <c r="D173" s="48"/>
    </row>
    <row r="174" spans="1:5" s="62" customFormat="1" ht="20.399999999999999" x14ac:dyDescent="0.2">
      <c r="A174" s="55" t="s">
        <v>156</v>
      </c>
      <c r="B174" s="56" t="s">
        <v>111</v>
      </c>
      <c r="C174" s="57" t="s">
        <v>112</v>
      </c>
      <c r="D174" s="58" t="s">
        <v>113</v>
      </c>
      <c r="E174" s="57" t="s">
        <v>112</v>
      </c>
    </row>
    <row r="175" spans="1:5" x14ac:dyDescent="0.2">
      <c r="B175" s="46"/>
      <c r="D175" s="48"/>
    </row>
    <row r="176" spans="1:5" x14ac:dyDescent="0.2">
      <c r="A176" s="80">
        <v>1996</v>
      </c>
      <c r="B176" s="69">
        <v>0</v>
      </c>
      <c r="C176" s="71">
        <v>0</v>
      </c>
      <c r="D176" s="70">
        <v>0</v>
      </c>
      <c r="E176" s="71">
        <v>0</v>
      </c>
    </row>
    <row r="177" spans="1:5" x14ac:dyDescent="0.2">
      <c r="A177" s="80">
        <v>1997</v>
      </c>
      <c r="B177" s="69">
        <v>0</v>
      </c>
      <c r="C177" s="71">
        <v>0</v>
      </c>
      <c r="D177" s="70">
        <v>0</v>
      </c>
      <c r="E177" s="71">
        <v>0</v>
      </c>
    </row>
    <row r="178" spans="1:5" x14ac:dyDescent="0.2">
      <c r="A178" s="80">
        <v>1998</v>
      </c>
      <c r="B178" s="69">
        <v>0</v>
      </c>
      <c r="C178" s="71">
        <v>0</v>
      </c>
      <c r="D178" s="70">
        <v>0</v>
      </c>
      <c r="E178" s="71">
        <v>0</v>
      </c>
    </row>
    <row r="179" spans="1:5" x14ac:dyDescent="0.2">
      <c r="A179" s="80">
        <v>1999</v>
      </c>
      <c r="B179" s="69">
        <v>0</v>
      </c>
      <c r="C179" s="71">
        <v>0</v>
      </c>
      <c r="D179" s="70">
        <v>0</v>
      </c>
      <c r="E179" s="71">
        <v>0</v>
      </c>
    </row>
    <row r="180" spans="1:5" x14ac:dyDescent="0.2">
      <c r="A180" s="80">
        <v>2000</v>
      </c>
      <c r="B180" s="69">
        <v>0</v>
      </c>
      <c r="C180" s="71">
        <v>0</v>
      </c>
      <c r="D180" s="70">
        <v>0</v>
      </c>
      <c r="E180" s="71">
        <v>0</v>
      </c>
    </row>
    <row r="181" spans="1:5" x14ac:dyDescent="0.2">
      <c r="A181" s="80">
        <v>2001</v>
      </c>
      <c r="B181" s="69">
        <v>40421.72</v>
      </c>
      <c r="C181" s="71">
        <v>7.3748524994036877E-5</v>
      </c>
      <c r="D181" s="70">
        <v>1</v>
      </c>
      <c r="E181" s="71">
        <v>2.3940627244433804E-4</v>
      </c>
    </row>
    <row r="182" spans="1:5" x14ac:dyDescent="0.2">
      <c r="A182" s="80">
        <v>2002</v>
      </c>
      <c r="B182" s="69">
        <v>93535673.499999866</v>
      </c>
      <c r="C182" s="71">
        <v>0.17065374642515987</v>
      </c>
      <c r="D182" s="70">
        <v>750</v>
      </c>
      <c r="E182" s="71">
        <v>0.17955470433325352</v>
      </c>
    </row>
    <row r="183" spans="1:5" x14ac:dyDescent="0.2">
      <c r="A183" s="80">
        <v>2003</v>
      </c>
      <c r="B183" s="69">
        <v>77268.56</v>
      </c>
      <c r="C183" s="71">
        <v>1.4097476130192475E-4</v>
      </c>
      <c r="D183" s="70">
        <v>1</v>
      </c>
      <c r="E183" s="71">
        <v>2.3940627244433804E-4</v>
      </c>
    </row>
    <row r="184" spans="1:5" x14ac:dyDescent="0.2">
      <c r="A184" s="80">
        <v>2004</v>
      </c>
      <c r="B184" s="69">
        <v>2199416.1100000003</v>
      </c>
      <c r="C184" s="71">
        <v>4.012785550951874E-3</v>
      </c>
      <c r="D184" s="70">
        <v>16</v>
      </c>
      <c r="E184" s="71">
        <v>3.8305003591094086E-3</v>
      </c>
    </row>
    <row r="185" spans="1:5" x14ac:dyDescent="0.2">
      <c r="A185" s="80">
        <v>2005</v>
      </c>
      <c r="B185" s="69">
        <v>197539098.99000007</v>
      </c>
      <c r="C185" s="71">
        <v>0.36040567247419319</v>
      </c>
      <c r="D185" s="70">
        <v>1454</v>
      </c>
      <c r="E185" s="71">
        <v>0.34809672013406751</v>
      </c>
    </row>
    <row r="186" spans="1:5" x14ac:dyDescent="0.2">
      <c r="A186" s="80">
        <v>2006</v>
      </c>
      <c r="B186" s="69">
        <v>254710201.84999976</v>
      </c>
      <c r="C186" s="71">
        <v>0.46471307226339914</v>
      </c>
      <c r="D186" s="70">
        <v>1955</v>
      </c>
      <c r="E186" s="71">
        <v>0.4680392626286809</v>
      </c>
    </row>
    <row r="187" spans="1:5" x14ac:dyDescent="0.2">
      <c r="A187" s="68"/>
      <c r="B187" s="68"/>
      <c r="C187" s="71"/>
      <c r="D187" s="68"/>
      <c r="E187" s="71"/>
    </row>
    <row r="188" spans="1:5" ht="10.8" thickBot="1" x14ac:dyDescent="0.25">
      <c r="A188" s="68"/>
      <c r="B188" s="81">
        <v>548102080.72999966</v>
      </c>
      <c r="C188" s="71"/>
      <c r="D188" s="82">
        <v>4177</v>
      </c>
      <c r="E188" s="71"/>
    </row>
    <row r="189" spans="1:5" ht="13.8" thickTop="1" x14ac:dyDescent="0.25">
      <c r="A189" s="83"/>
      <c r="B189" s="83"/>
      <c r="C189" s="83"/>
      <c r="D189" s="83"/>
      <c r="E189" s="83"/>
    </row>
    <row r="190" spans="1:5" ht="13.2" x14ac:dyDescent="0.25">
      <c r="A190" s="73" t="s">
        <v>123</v>
      </c>
      <c r="B190" s="83"/>
      <c r="C190" s="83"/>
      <c r="D190" s="77">
        <v>92.92805349537737</v>
      </c>
      <c r="E190" s="83"/>
    </row>
    <row r="191" spans="1:5" ht="13.2" x14ac:dyDescent="0.25">
      <c r="A191" s="73"/>
      <c r="B191" s="83"/>
      <c r="C191" s="83"/>
      <c r="D191" s="83"/>
      <c r="E191" s="83"/>
    </row>
    <row r="192" spans="1:5" x14ac:dyDescent="0.2">
      <c r="A192" s="68"/>
      <c r="B192" s="69"/>
      <c r="C192" s="71"/>
      <c r="D192" s="70"/>
      <c r="E192" s="71"/>
    </row>
    <row r="193" spans="1:5" x14ac:dyDescent="0.2">
      <c r="A193" s="72" t="s">
        <v>124</v>
      </c>
      <c r="B193" s="69"/>
      <c r="C193" s="71"/>
      <c r="D193" s="70"/>
      <c r="E193" s="71"/>
    </row>
    <row r="194" spans="1:5" x14ac:dyDescent="0.2">
      <c r="B194" s="46"/>
      <c r="D194" s="48"/>
    </row>
    <row r="195" spans="1:5" s="62" customFormat="1" ht="20.399999999999999" x14ac:dyDescent="0.2">
      <c r="A195" s="55" t="s">
        <v>125</v>
      </c>
      <c r="B195" s="56" t="s">
        <v>111</v>
      </c>
      <c r="C195" s="57" t="s">
        <v>112</v>
      </c>
      <c r="D195" s="58" t="s">
        <v>113</v>
      </c>
      <c r="E195" s="57" t="s">
        <v>112</v>
      </c>
    </row>
    <row r="196" spans="1:5" x14ac:dyDescent="0.2">
      <c r="B196" s="46"/>
      <c r="D196" s="48"/>
    </row>
    <row r="197" spans="1:5" x14ac:dyDescent="0.2">
      <c r="A197" s="68" t="s">
        <v>10</v>
      </c>
      <c r="B197" s="69">
        <v>36970416.939999975</v>
      </c>
      <c r="C197" s="71">
        <v>6.7451699673827664E-2</v>
      </c>
      <c r="D197" s="70">
        <v>305</v>
      </c>
      <c r="E197" s="71">
        <v>7.3018913095523108E-2</v>
      </c>
    </row>
    <row r="198" spans="1:5" x14ac:dyDescent="0.2">
      <c r="A198" s="68" t="s">
        <v>11</v>
      </c>
      <c r="B198" s="69">
        <v>66053955.649999961</v>
      </c>
      <c r="C198" s="71">
        <v>0.12051396623421831</v>
      </c>
      <c r="D198" s="70">
        <v>539</v>
      </c>
      <c r="E198" s="71">
        <v>0.12903998084749821</v>
      </c>
    </row>
    <row r="199" spans="1:5" x14ac:dyDescent="0.2">
      <c r="A199" s="68" t="s">
        <v>12</v>
      </c>
      <c r="B199" s="69">
        <v>170200184.58999977</v>
      </c>
      <c r="C199" s="71">
        <v>0.31052643398710622</v>
      </c>
      <c r="D199" s="70">
        <v>1287</v>
      </c>
      <c r="E199" s="71">
        <v>0.30811587263586304</v>
      </c>
    </row>
    <row r="200" spans="1:5" x14ac:dyDescent="0.2">
      <c r="A200" s="68" t="s">
        <v>13</v>
      </c>
      <c r="B200" s="69">
        <v>261813774.90999982</v>
      </c>
      <c r="C200" s="71">
        <v>0.47767338259562608</v>
      </c>
      <c r="D200" s="70">
        <v>1945</v>
      </c>
      <c r="E200" s="71">
        <v>0.46564519990423747</v>
      </c>
    </row>
    <row r="201" spans="1:5" x14ac:dyDescent="0.2">
      <c r="A201" s="68" t="s">
        <v>14</v>
      </c>
      <c r="B201" s="69">
        <v>12111641.150000008</v>
      </c>
      <c r="C201" s="71">
        <v>2.2097418666736136E-2</v>
      </c>
      <c r="D201" s="70">
        <v>90</v>
      </c>
      <c r="E201" s="71">
        <v>2.1546564519990423E-2</v>
      </c>
    </row>
    <row r="202" spans="1:5" x14ac:dyDescent="0.2">
      <c r="A202" s="68" t="s">
        <v>15</v>
      </c>
      <c r="B202" s="69">
        <v>952107.49</v>
      </c>
      <c r="C202" s="71">
        <v>1.7370988424855432E-3</v>
      </c>
      <c r="D202" s="70">
        <v>11</v>
      </c>
      <c r="E202" s="71">
        <v>2.6334689968877186E-3</v>
      </c>
    </row>
    <row r="203" spans="1:5" x14ac:dyDescent="0.2">
      <c r="A203" s="68" t="s">
        <v>16</v>
      </c>
      <c r="B203" s="69">
        <v>0</v>
      </c>
      <c r="C203" s="71">
        <v>0</v>
      </c>
      <c r="D203" s="70">
        <v>0</v>
      </c>
      <c r="E203" s="71">
        <v>0</v>
      </c>
    </row>
    <row r="204" spans="1:5" x14ac:dyDescent="0.2">
      <c r="A204" s="68"/>
      <c r="B204" s="69"/>
      <c r="C204" s="71"/>
      <c r="D204" s="70"/>
      <c r="E204" s="71"/>
    </row>
    <row r="205" spans="1:5" s="61" customFormat="1" ht="10.8" thickBot="1" x14ac:dyDescent="0.25">
      <c r="A205" s="73"/>
      <c r="B205" s="74">
        <v>548102080.72999954</v>
      </c>
      <c r="C205" s="75"/>
      <c r="D205" s="76">
        <v>4177</v>
      </c>
      <c r="E205" s="75"/>
    </row>
    <row r="206" spans="1:5" ht="10.8" thickTop="1" x14ac:dyDescent="0.2">
      <c r="A206" s="68"/>
      <c r="B206" s="69"/>
      <c r="C206" s="71"/>
      <c r="D206" s="70"/>
      <c r="E206" s="71"/>
    </row>
    <row r="207" spans="1:5" x14ac:dyDescent="0.2">
      <c r="A207" s="73" t="s">
        <v>126</v>
      </c>
      <c r="B207" s="69"/>
      <c r="C207" s="68"/>
      <c r="D207" s="77">
        <v>14.453795989890279</v>
      </c>
      <c r="E207" s="71"/>
    </row>
    <row r="208" spans="1:5" x14ac:dyDescent="0.2">
      <c r="A208" s="68"/>
      <c r="B208" s="69"/>
      <c r="C208" s="71"/>
      <c r="D208" s="70"/>
      <c r="E208" s="71"/>
    </row>
    <row r="209" spans="1:6" x14ac:dyDescent="0.2">
      <c r="A209" s="68"/>
      <c r="B209" s="69"/>
      <c r="C209" s="71"/>
      <c r="D209" s="70"/>
      <c r="E209" s="71"/>
    </row>
    <row r="210" spans="1:6" x14ac:dyDescent="0.2">
      <c r="A210" s="72" t="s">
        <v>127</v>
      </c>
      <c r="B210" s="69"/>
      <c r="C210" s="71"/>
      <c r="D210" s="70"/>
      <c r="E210" s="71"/>
    </row>
    <row r="211" spans="1:6" x14ac:dyDescent="0.2">
      <c r="B211" s="46"/>
      <c r="D211" s="48"/>
    </row>
    <row r="212" spans="1:6" s="62" customFormat="1" ht="20.399999999999999" x14ac:dyDescent="0.2">
      <c r="A212" s="55" t="s">
        <v>128</v>
      </c>
      <c r="B212" s="56" t="s">
        <v>111</v>
      </c>
      <c r="C212" s="57" t="s">
        <v>112</v>
      </c>
      <c r="D212" s="58" t="s">
        <v>113</v>
      </c>
      <c r="E212" s="57" t="s">
        <v>112</v>
      </c>
    </row>
    <row r="213" spans="1:6" x14ac:dyDescent="0.2">
      <c r="B213" s="46"/>
      <c r="D213" s="48"/>
    </row>
    <row r="214" spans="1:6" x14ac:dyDescent="0.2">
      <c r="A214" s="68" t="s">
        <v>51</v>
      </c>
      <c r="B214" s="69">
        <v>265226317.80999973</v>
      </c>
      <c r="C214" s="71">
        <v>0.4838994908699365</v>
      </c>
      <c r="D214" s="70">
        <v>2139</v>
      </c>
      <c r="E214" s="71">
        <v>0.51209001675843913</v>
      </c>
      <c r="F214" s="43"/>
    </row>
    <row r="215" spans="1:6" x14ac:dyDescent="0.2">
      <c r="A215" s="68" t="s">
        <v>52</v>
      </c>
      <c r="B215" s="69">
        <v>282875762.92000008</v>
      </c>
      <c r="C215" s="71">
        <v>0.51610050913006356</v>
      </c>
      <c r="D215" s="70">
        <v>2038</v>
      </c>
      <c r="E215" s="71">
        <v>0.48790998324156093</v>
      </c>
      <c r="F215" s="43"/>
    </row>
    <row r="216" spans="1:6" x14ac:dyDescent="0.2">
      <c r="A216" s="68"/>
      <c r="B216" s="69"/>
      <c r="C216" s="71"/>
      <c r="D216" s="70"/>
      <c r="E216" s="71"/>
      <c r="F216" s="43"/>
    </row>
    <row r="217" spans="1:6" s="61" customFormat="1" ht="10.8" thickBot="1" x14ac:dyDescent="0.25">
      <c r="A217" s="73"/>
      <c r="B217" s="74">
        <v>548102080.72999978</v>
      </c>
      <c r="C217" s="75"/>
      <c r="D217" s="76">
        <v>4177</v>
      </c>
      <c r="E217" s="75"/>
      <c r="F217" s="59"/>
    </row>
    <row r="218" spans="1:6" ht="10.8" thickTop="1" x14ac:dyDescent="0.2">
      <c r="A218" s="68"/>
      <c r="B218" s="69"/>
      <c r="C218" s="71"/>
      <c r="D218" s="70"/>
      <c r="E218" s="71"/>
      <c r="F218" s="43"/>
    </row>
    <row r="219" spans="1:6" x14ac:dyDescent="0.2">
      <c r="A219" s="68"/>
      <c r="B219" s="69"/>
      <c r="C219" s="71"/>
      <c r="D219" s="70"/>
      <c r="E219" s="71"/>
      <c r="F219" s="43"/>
    </row>
    <row r="220" spans="1:6" x14ac:dyDescent="0.2">
      <c r="A220" s="72" t="s">
        <v>129</v>
      </c>
      <c r="B220" s="69"/>
      <c r="C220" s="71"/>
      <c r="D220" s="70"/>
      <c r="E220" s="71"/>
      <c r="F220" s="43"/>
    </row>
    <row r="221" spans="1:6" x14ac:dyDescent="0.2">
      <c r="B221" s="46"/>
      <c r="D221" s="48"/>
    </row>
    <row r="222" spans="1:6" s="62" customFormat="1" ht="30.6" x14ac:dyDescent="0.2">
      <c r="A222" s="55" t="s">
        <v>130</v>
      </c>
      <c r="B222" s="56" t="s">
        <v>111</v>
      </c>
      <c r="C222" s="57" t="s">
        <v>112</v>
      </c>
      <c r="D222" s="58" t="s">
        <v>113</v>
      </c>
      <c r="E222" s="57" t="s">
        <v>112</v>
      </c>
      <c r="F222" s="64" t="s">
        <v>131</v>
      </c>
    </row>
    <row r="223" spans="1:6" x14ac:dyDescent="0.2">
      <c r="B223" s="46"/>
      <c r="D223" s="48"/>
    </row>
    <row r="224" spans="1:6" x14ac:dyDescent="0.2">
      <c r="A224" s="68" t="s">
        <v>53</v>
      </c>
      <c r="B224" s="69">
        <v>19575476.079999991</v>
      </c>
      <c r="C224" s="71">
        <v>3.5715018731415929E-2</v>
      </c>
      <c r="D224" s="70">
        <v>206</v>
      </c>
      <c r="E224" s="71">
        <v>4.9317692123533638E-2</v>
      </c>
      <c r="F224" s="71">
        <v>0.80823631200296875</v>
      </c>
    </row>
    <row r="225" spans="1:6" x14ac:dyDescent="0.2">
      <c r="A225" s="68" t="s">
        <v>54</v>
      </c>
      <c r="B225" s="69">
        <v>66711550.489999987</v>
      </c>
      <c r="C225" s="71">
        <v>0.12171373332710027</v>
      </c>
      <c r="D225" s="70">
        <v>564</v>
      </c>
      <c r="E225" s="71">
        <v>0.13502513765860666</v>
      </c>
      <c r="F225" s="71">
        <v>0.81106985265184051</v>
      </c>
    </row>
    <row r="226" spans="1:6" x14ac:dyDescent="0.2">
      <c r="A226" s="68" t="s">
        <v>55</v>
      </c>
      <c r="B226" s="69">
        <v>58002213.420000032</v>
      </c>
      <c r="C226" s="71">
        <v>0.10582374243635184</v>
      </c>
      <c r="D226" s="70">
        <v>531</v>
      </c>
      <c r="E226" s="71">
        <v>0.1271247306679435</v>
      </c>
      <c r="F226" s="71">
        <v>0.79368086782921266</v>
      </c>
    </row>
    <row r="227" spans="1:6" x14ac:dyDescent="0.2">
      <c r="A227" s="68" t="s">
        <v>56</v>
      </c>
      <c r="B227" s="69">
        <v>29207856.579999998</v>
      </c>
      <c r="C227" s="71">
        <v>5.328908173656078E-2</v>
      </c>
      <c r="D227" s="70">
        <v>245</v>
      </c>
      <c r="E227" s="71">
        <v>5.8654536748862819E-2</v>
      </c>
      <c r="F227" s="71">
        <v>0.80245952396003584</v>
      </c>
    </row>
    <row r="228" spans="1:6" x14ac:dyDescent="0.2">
      <c r="A228" s="68" t="s">
        <v>57</v>
      </c>
      <c r="B228" s="69">
        <v>26925826.73</v>
      </c>
      <c r="C228" s="71">
        <v>4.9125569262824798E-2</v>
      </c>
      <c r="D228" s="70">
        <v>245</v>
      </c>
      <c r="E228" s="71">
        <v>5.8654536748862819E-2</v>
      </c>
      <c r="F228" s="71">
        <v>0.80268619474337355</v>
      </c>
    </row>
    <row r="229" spans="1:6" x14ac:dyDescent="0.2">
      <c r="A229" s="68" t="s">
        <v>58</v>
      </c>
      <c r="B229" s="69">
        <v>18782822.190000001</v>
      </c>
      <c r="C229" s="71">
        <v>3.4268839419444919E-2</v>
      </c>
      <c r="D229" s="70">
        <v>157</v>
      </c>
      <c r="E229" s="71">
        <v>3.7586784773761074E-2</v>
      </c>
      <c r="F229" s="71">
        <v>0.79939485301661251</v>
      </c>
    </row>
    <row r="230" spans="1:6" x14ac:dyDescent="0.2">
      <c r="A230" s="68" t="s">
        <v>28</v>
      </c>
      <c r="B230" s="69">
        <v>164467168.78999999</v>
      </c>
      <c r="C230" s="71">
        <v>0.30006667475327103</v>
      </c>
      <c r="D230" s="70">
        <v>1139</v>
      </c>
      <c r="E230" s="71">
        <v>0.27268374431410103</v>
      </c>
      <c r="F230" s="71">
        <v>0.81335211569266208</v>
      </c>
    </row>
    <row r="231" spans="1:6" x14ac:dyDescent="0.2">
      <c r="A231" s="68" t="s">
        <v>59</v>
      </c>
      <c r="B231" s="69">
        <v>61073125</v>
      </c>
      <c r="C231" s="71">
        <v>0.11142655200042048</v>
      </c>
      <c r="D231" s="70">
        <v>444</v>
      </c>
      <c r="E231" s="71">
        <v>0.10629638496528609</v>
      </c>
      <c r="F231" s="71">
        <v>0.80400220681723111</v>
      </c>
    </row>
    <row r="232" spans="1:6" x14ac:dyDescent="0.2">
      <c r="A232" s="68" t="s">
        <v>60</v>
      </c>
      <c r="B232" s="69">
        <v>77386633.149999961</v>
      </c>
      <c r="C232" s="71">
        <v>0.14119018312598111</v>
      </c>
      <c r="D232" s="70">
        <v>396</v>
      </c>
      <c r="E232" s="71">
        <v>9.4804883887957866E-2</v>
      </c>
      <c r="F232" s="71">
        <v>0.79557670403821878</v>
      </c>
    </row>
    <row r="233" spans="1:6" x14ac:dyDescent="0.2">
      <c r="A233" s="68" t="s">
        <v>61</v>
      </c>
      <c r="B233" s="69">
        <v>20560092.930000003</v>
      </c>
      <c r="C233" s="71">
        <v>3.7511430174862068E-2</v>
      </c>
      <c r="D233" s="70">
        <v>186</v>
      </c>
      <c r="E233" s="71">
        <v>4.4529566674646873E-2</v>
      </c>
      <c r="F233" s="71">
        <v>0.78644873058532949</v>
      </c>
    </row>
    <row r="234" spans="1:6" x14ac:dyDescent="0.2">
      <c r="A234" s="68" t="s">
        <v>62</v>
      </c>
      <c r="B234" s="69">
        <v>5078694.76</v>
      </c>
      <c r="C234" s="71">
        <v>9.2659651159065961E-3</v>
      </c>
      <c r="D234" s="70">
        <v>62</v>
      </c>
      <c r="E234" s="71">
        <v>1.4843188891548958E-2</v>
      </c>
      <c r="F234" s="71">
        <v>0.77927502645762559</v>
      </c>
    </row>
    <row r="235" spans="1:6" x14ac:dyDescent="0.2">
      <c r="A235" s="68" t="s">
        <v>3</v>
      </c>
      <c r="B235" s="69">
        <v>330620.61</v>
      </c>
      <c r="C235" s="71">
        <v>6.0320991586030259E-4</v>
      </c>
      <c r="D235" s="70">
        <v>2</v>
      </c>
      <c r="E235" s="71">
        <v>4.7881254488867607E-4</v>
      </c>
      <c r="F235" s="71">
        <v>0.85877014235128823</v>
      </c>
    </row>
    <row r="236" spans="1:6" x14ac:dyDescent="0.2">
      <c r="A236" s="68"/>
      <c r="B236" s="69"/>
      <c r="C236" s="71"/>
      <c r="D236" s="70"/>
      <c r="E236" s="71"/>
      <c r="F236" s="68"/>
    </row>
    <row r="237" spans="1:6" s="61" customFormat="1" ht="10.8" thickBot="1" x14ac:dyDescent="0.25">
      <c r="A237" s="73"/>
      <c r="B237" s="74">
        <v>548102080.7299999</v>
      </c>
      <c r="C237" s="75"/>
      <c r="D237" s="76">
        <v>4177</v>
      </c>
      <c r="E237" s="75"/>
      <c r="F237" s="85">
        <v>0.80437812530060515</v>
      </c>
    </row>
    <row r="238" spans="1:6" ht="10.8" thickTop="1" x14ac:dyDescent="0.2">
      <c r="A238" s="68"/>
      <c r="B238" s="69"/>
      <c r="C238" s="71"/>
      <c r="D238" s="70"/>
      <c r="E238" s="71"/>
      <c r="F238" s="68"/>
    </row>
    <row r="239" spans="1:6" x14ac:dyDescent="0.2">
      <c r="A239" s="68"/>
      <c r="B239" s="69"/>
      <c r="C239" s="71"/>
      <c r="D239" s="70"/>
      <c r="E239" s="71"/>
      <c r="F239" s="68"/>
    </row>
    <row r="240" spans="1:6" x14ac:dyDescent="0.2">
      <c r="A240" s="72" t="s">
        <v>132</v>
      </c>
      <c r="B240" s="69"/>
      <c r="C240" s="71"/>
      <c r="D240" s="70"/>
      <c r="E240" s="71"/>
      <c r="F240" s="68"/>
    </row>
    <row r="241" spans="1:5" x14ac:dyDescent="0.2">
      <c r="B241" s="46"/>
      <c r="D241" s="48"/>
    </row>
    <row r="242" spans="1:5" s="62" customFormat="1" ht="20.399999999999999" x14ac:dyDescent="0.2">
      <c r="A242" s="55" t="s">
        <v>133</v>
      </c>
      <c r="B242" s="56" t="s">
        <v>111</v>
      </c>
      <c r="C242" s="57" t="s">
        <v>112</v>
      </c>
      <c r="D242" s="58" t="s">
        <v>113</v>
      </c>
      <c r="E242" s="57" t="s">
        <v>112</v>
      </c>
    </row>
    <row r="243" spans="1:5" x14ac:dyDescent="0.2">
      <c r="B243" s="46"/>
      <c r="D243" s="48"/>
    </row>
    <row r="244" spans="1:5" x14ac:dyDescent="0.2">
      <c r="A244" s="68" t="s">
        <v>366</v>
      </c>
      <c r="B244" s="69">
        <v>11163441.569999997</v>
      </c>
      <c r="C244" s="71">
        <v>2.0367449718730748E-2</v>
      </c>
      <c r="D244" s="70">
        <v>82</v>
      </c>
      <c r="E244" s="71">
        <v>1.9631314340435718E-2</v>
      </c>
    </row>
    <row r="245" spans="1:5" x14ac:dyDescent="0.2">
      <c r="A245" s="68" t="s">
        <v>350</v>
      </c>
      <c r="B245" s="69">
        <v>437592308.96000099</v>
      </c>
      <c r="C245" s="71">
        <v>0.79837739053496148</v>
      </c>
      <c r="D245" s="70">
        <v>3417</v>
      </c>
      <c r="E245" s="71">
        <v>0.81805123294230309</v>
      </c>
    </row>
    <row r="246" spans="1:5" x14ac:dyDescent="0.2">
      <c r="A246" s="68" t="s">
        <v>319</v>
      </c>
      <c r="B246" s="69">
        <v>93112259.409999967</v>
      </c>
      <c r="C246" s="71">
        <v>0.16988123687833204</v>
      </c>
      <c r="D246" s="70">
        <v>623</v>
      </c>
      <c r="E246" s="71">
        <v>0.14915010773282261</v>
      </c>
    </row>
    <row r="247" spans="1:5" x14ac:dyDescent="0.2">
      <c r="A247" s="68" t="s">
        <v>320</v>
      </c>
      <c r="B247" s="69">
        <v>1073809.26</v>
      </c>
      <c r="C247" s="71">
        <v>1.9591410026574339E-3</v>
      </c>
      <c r="D247" s="70">
        <v>11</v>
      </c>
      <c r="E247" s="71">
        <v>2.6334689968877186E-3</v>
      </c>
    </row>
    <row r="248" spans="1:5" x14ac:dyDescent="0.2">
      <c r="A248" s="68" t="s">
        <v>321</v>
      </c>
      <c r="B248" s="69">
        <v>0</v>
      </c>
      <c r="C248" s="71">
        <v>0</v>
      </c>
      <c r="D248" s="70">
        <v>0</v>
      </c>
      <c r="E248" s="71">
        <v>0</v>
      </c>
    </row>
    <row r="249" spans="1:5" x14ac:dyDescent="0.2">
      <c r="A249" s="68" t="s">
        <v>39</v>
      </c>
      <c r="B249" s="69">
        <v>0</v>
      </c>
      <c r="C249" s="71">
        <v>0</v>
      </c>
      <c r="D249" s="70">
        <v>0</v>
      </c>
      <c r="E249" s="71">
        <v>0</v>
      </c>
    </row>
    <row r="250" spans="1:5" x14ac:dyDescent="0.2">
      <c r="A250" s="68" t="s">
        <v>40</v>
      </c>
      <c r="B250" s="69">
        <v>0</v>
      </c>
      <c r="C250" s="71">
        <v>0</v>
      </c>
      <c r="D250" s="70">
        <v>0</v>
      </c>
      <c r="E250" s="71">
        <v>0</v>
      </c>
    </row>
    <row r="251" spans="1:5" x14ac:dyDescent="0.2">
      <c r="A251" s="68" t="s">
        <v>29</v>
      </c>
      <c r="B251" s="69">
        <v>0</v>
      </c>
      <c r="C251" s="71">
        <v>0</v>
      </c>
      <c r="D251" s="70">
        <v>0</v>
      </c>
      <c r="E251" s="71">
        <v>0</v>
      </c>
    </row>
    <row r="252" spans="1:5" x14ac:dyDescent="0.2">
      <c r="A252" s="68" t="s">
        <v>30</v>
      </c>
      <c r="B252" s="69">
        <v>4170941.3499999992</v>
      </c>
      <c r="C252" s="71">
        <v>7.6097893013740174E-3</v>
      </c>
      <c r="D252" s="70">
        <v>29</v>
      </c>
      <c r="E252" s="71">
        <v>6.9427819008858029E-3</v>
      </c>
    </row>
    <row r="253" spans="1:5" x14ac:dyDescent="0.2">
      <c r="A253" s="68" t="s">
        <v>31</v>
      </c>
      <c r="B253" s="69">
        <v>265898</v>
      </c>
      <c r="C253" s="71">
        <v>4.8512496001813804E-4</v>
      </c>
      <c r="D253" s="70">
        <v>2</v>
      </c>
      <c r="E253" s="71">
        <v>4.7881254488867607E-4</v>
      </c>
    </row>
    <row r="254" spans="1:5" x14ac:dyDescent="0.2">
      <c r="A254" s="68" t="s">
        <v>32</v>
      </c>
      <c r="B254" s="69">
        <v>642450.42999999993</v>
      </c>
      <c r="C254" s="71">
        <v>1.1721364552098382E-3</v>
      </c>
      <c r="D254" s="70">
        <v>11</v>
      </c>
      <c r="E254" s="71">
        <v>2.6334689968877186E-3</v>
      </c>
    </row>
    <row r="255" spans="1:5" x14ac:dyDescent="0.2">
      <c r="A255" s="68" t="s">
        <v>33</v>
      </c>
      <c r="B255" s="69">
        <v>0</v>
      </c>
      <c r="C255" s="71">
        <v>0</v>
      </c>
      <c r="D255" s="70">
        <v>0</v>
      </c>
      <c r="E255" s="71">
        <v>0</v>
      </c>
    </row>
    <row r="256" spans="1:5" x14ac:dyDescent="0.2">
      <c r="A256" s="68" t="s">
        <v>34</v>
      </c>
      <c r="B256" s="69">
        <v>80971.75</v>
      </c>
      <c r="C256" s="71">
        <v>1.4773114871623205E-4</v>
      </c>
      <c r="D256" s="70">
        <v>2</v>
      </c>
      <c r="E256" s="71">
        <v>4.7881254488867607E-4</v>
      </c>
    </row>
    <row r="257" spans="1:5" x14ac:dyDescent="0.2">
      <c r="A257" s="68" t="s">
        <v>322</v>
      </c>
      <c r="B257" s="69">
        <v>0</v>
      </c>
      <c r="C257" s="71">
        <v>0</v>
      </c>
      <c r="D257" s="70">
        <v>0</v>
      </c>
      <c r="E257" s="71">
        <v>0</v>
      </c>
    </row>
    <row r="258" spans="1:5" x14ac:dyDescent="0.2">
      <c r="A258" s="68"/>
      <c r="B258" s="69"/>
      <c r="C258" s="71"/>
      <c r="D258" s="70"/>
      <c r="E258" s="71"/>
    </row>
    <row r="259" spans="1:5" s="61" customFormat="1" ht="10.8" thickBot="1" x14ac:dyDescent="0.25">
      <c r="A259" s="73"/>
      <c r="B259" s="74">
        <v>548102080.73000097</v>
      </c>
      <c r="C259" s="75"/>
      <c r="D259" s="76">
        <v>4177</v>
      </c>
      <c r="E259" s="75"/>
    </row>
    <row r="260" spans="1:5" ht="10.8" thickTop="1" x14ac:dyDescent="0.2">
      <c r="A260" s="68"/>
      <c r="B260" s="69"/>
      <c r="C260" s="71"/>
      <c r="D260" s="70"/>
      <c r="E260" s="71"/>
    </row>
    <row r="261" spans="1:5" x14ac:dyDescent="0.2">
      <c r="A261" s="73" t="s">
        <v>134</v>
      </c>
      <c r="B261" s="69"/>
      <c r="C261" s="68"/>
      <c r="D261" s="86">
        <v>2.3083265020258485E-2</v>
      </c>
      <c r="E261" s="71"/>
    </row>
    <row r="262" spans="1:5" x14ac:dyDescent="0.2">
      <c r="A262" s="68"/>
      <c r="B262" s="69"/>
      <c r="C262" s="71"/>
      <c r="D262" s="70"/>
      <c r="E262" s="71"/>
    </row>
    <row r="263" spans="1:5" x14ac:dyDescent="0.2">
      <c r="A263" s="68"/>
      <c r="B263" s="69"/>
      <c r="C263" s="71"/>
      <c r="D263" s="70"/>
      <c r="E263" s="71"/>
    </row>
    <row r="264" spans="1:5" x14ac:dyDescent="0.2">
      <c r="A264" s="68"/>
      <c r="B264" s="69"/>
      <c r="C264" s="71"/>
      <c r="D264" s="70"/>
      <c r="E264" s="71"/>
    </row>
    <row r="265" spans="1:5" x14ac:dyDescent="0.2">
      <c r="A265" s="72" t="s">
        <v>137</v>
      </c>
      <c r="B265" s="69"/>
      <c r="C265" s="71"/>
      <c r="D265" s="70"/>
      <c r="E265" s="71"/>
    </row>
    <row r="266" spans="1:5" x14ac:dyDescent="0.2">
      <c r="B266" s="46"/>
      <c r="D266" s="48"/>
    </row>
    <row r="267" spans="1:5" s="62" customFormat="1" ht="20.399999999999999" x14ac:dyDescent="0.2">
      <c r="A267" s="55" t="s">
        <v>137</v>
      </c>
      <c r="B267" s="56" t="s">
        <v>111</v>
      </c>
      <c r="C267" s="57" t="s">
        <v>112</v>
      </c>
      <c r="D267" s="58" t="s">
        <v>113</v>
      </c>
      <c r="E267" s="57" t="s">
        <v>112</v>
      </c>
    </row>
    <row r="269" spans="1:5" x14ac:dyDescent="0.2">
      <c r="A269" s="68" t="s">
        <v>148</v>
      </c>
      <c r="B269" s="69">
        <v>0</v>
      </c>
      <c r="C269" s="71">
        <v>0</v>
      </c>
      <c r="D269" s="70">
        <v>0</v>
      </c>
      <c r="E269" s="71">
        <v>0</v>
      </c>
    </row>
    <row r="270" spans="1:5" x14ac:dyDescent="0.2">
      <c r="A270" s="68" t="s">
        <v>142</v>
      </c>
      <c r="B270" s="69">
        <v>326087581.87000084</v>
      </c>
      <c r="C270" s="71">
        <v>0.5949395073189554</v>
      </c>
      <c r="D270" s="70">
        <v>2430</v>
      </c>
      <c r="E270" s="71">
        <v>0.58175724203974144</v>
      </c>
    </row>
    <row r="271" spans="1:5" x14ac:dyDescent="0.2">
      <c r="A271" s="68" t="s">
        <v>145</v>
      </c>
      <c r="B271" s="69">
        <v>222014498.8599996</v>
      </c>
      <c r="C271" s="71">
        <v>0.40506049268104444</v>
      </c>
      <c r="D271" s="70">
        <v>1747</v>
      </c>
      <c r="E271" s="71">
        <v>0.41824275796025856</v>
      </c>
    </row>
    <row r="272" spans="1:5" x14ac:dyDescent="0.2">
      <c r="A272" s="68"/>
      <c r="B272" s="68"/>
      <c r="C272" s="71"/>
      <c r="D272" s="68"/>
      <c r="E272" s="71"/>
    </row>
    <row r="273" spans="1:5" ht="10.8" thickBot="1" x14ac:dyDescent="0.25">
      <c r="A273" s="68"/>
      <c r="B273" s="81">
        <v>548102080.7300005</v>
      </c>
      <c r="C273" s="71"/>
      <c r="D273" s="82">
        <v>4177</v>
      </c>
      <c r="E273" s="71"/>
    </row>
    <row r="274" spans="1:5" ht="10.8" thickTop="1" x14ac:dyDescent="0.2">
      <c r="A274" s="68"/>
      <c r="B274" s="68"/>
      <c r="C274" s="71"/>
      <c r="D274" s="68"/>
      <c r="E274" s="71"/>
    </row>
    <row r="275" spans="1:5" x14ac:dyDescent="0.2">
      <c r="A275" s="68"/>
      <c r="B275" s="68"/>
      <c r="C275" s="71"/>
      <c r="D275" s="68"/>
      <c r="E275" s="71"/>
    </row>
    <row r="276" spans="1:5" x14ac:dyDescent="0.2">
      <c r="A276" s="68"/>
      <c r="B276" s="68"/>
      <c r="C276" s="68"/>
      <c r="D276" s="68"/>
      <c r="E276" s="68"/>
    </row>
    <row r="277" spans="1:5" x14ac:dyDescent="0.2">
      <c r="A277" s="72" t="s">
        <v>149</v>
      </c>
      <c r="B277" s="69"/>
      <c r="C277" s="71"/>
      <c r="D277" s="70"/>
      <c r="E277" s="71"/>
    </row>
    <row r="278" spans="1:5" x14ac:dyDescent="0.2">
      <c r="B278" s="46"/>
      <c r="D278" s="48"/>
    </row>
    <row r="279" spans="1:5" s="62" customFormat="1" ht="20.399999999999999" x14ac:dyDescent="0.2">
      <c r="A279" s="55" t="s">
        <v>138</v>
      </c>
      <c r="B279" s="56" t="s">
        <v>111</v>
      </c>
      <c r="C279" s="57" t="s">
        <v>112</v>
      </c>
      <c r="D279" s="58" t="s">
        <v>113</v>
      </c>
      <c r="E279" s="57" t="s">
        <v>112</v>
      </c>
    </row>
    <row r="281" spans="1:5" x14ac:dyDescent="0.2">
      <c r="A281" s="68" t="s">
        <v>37</v>
      </c>
      <c r="B281" s="69">
        <v>46136931.960000001</v>
      </c>
      <c r="C281" s="71">
        <v>8.4175801519584731E-2</v>
      </c>
      <c r="D281" s="70">
        <v>305</v>
      </c>
      <c r="E281" s="71">
        <v>7.3018913095523108E-2</v>
      </c>
    </row>
    <row r="282" spans="1:5" x14ac:dyDescent="0.2">
      <c r="A282" s="68" t="s">
        <v>38</v>
      </c>
      <c r="B282" s="69">
        <v>501965148.77000129</v>
      </c>
      <c r="C282" s="71">
        <v>0.91582419848041519</v>
      </c>
      <c r="D282" s="70">
        <v>3872</v>
      </c>
      <c r="E282" s="71">
        <v>0.92698108690447689</v>
      </c>
    </row>
    <row r="283" spans="1:5" x14ac:dyDescent="0.2">
      <c r="A283" s="68"/>
      <c r="B283" s="68"/>
      <c r="C283" s="71"/>
      <c r="D283" s="68"/>
      <c r="E283" s="71"/>
    </row>
    <row r="284" spans="1:5" ht="10.8" thickBot="1" x14ac:dyDescent="0.25">
      <c r="A284" s="68"/>
      <c r="B284" s="81">
        <v>548102080.73000133</v>
      </c>
      <c r="C284" s="71"/>
      <c r="D284" s="82">
        <v>4177</v>
      </c>
      <c r="E284" s="71"/>
    </row>
    <row r="285" spans="1:5" ht="10.8" thickTop="1" x14ac:dyDescent="0.2">
      <c r="A285" s="68"/>
      <c r="B285" s="68"/>
      <c r="C285" s="71"/>
      <c r="D285" s="68"/>
      <c r="E285" s="71"/>
    </row>
    <row r="286" spans="1:5" x14ac:dyDescent="0.2">
      <c r="A286" s="68"/>
      <c r="B286" s="68"/>
      <c r="C286" s="71"/>
      <c r="D286" s="68"/>
      <c r="E286" s="71"/>
    </row>
    <row r="287" spans="1:5" x14ac:dyDescent="0.2">
      <c r="A287" s="68"/>
      <c r="B287" s="68"/>
      <c r="C287" s="71"/>
      <c r="D287" s="68"/>
      <c r="E287" s="71"/>
    </row>
    <row r="288" spans="1:5" x14ac:dyDescent="0.2">
      <c r="A288" s="68"/>
      <c r="B288" s="68"/>
      <c r="C288" s="71"/>
      <c r="D288" s="68"/>
      <c r="E288" s="71"/>
    </row>
    <row r="289" spans="1:5" x14ac:dyDescent="0.2">
      <c r="A289" s="72" t="s">
        <v>147</v>
      </c>
      <c r="B289" s="69"/>
      <c r="C289" s="71"/>
      <c r="D289" s="70"/>
      <c r="E289" s="71"/>
    </row>
    <row r="290" spans="1:5" x14ac:dyDescent="0.2">
      <c r="A290" s="43"/>
      <c r="B290" s="52"/>
      <c r="C290" s="53"/>
      <c r="D290" s="54"/>
      <c r="E290" s="53"/>
    </row>
    <row r="291" spans="1:5" s="62" customFormat="1" ht="20.399999999999999" x14ac:dyDescent="0.2">
      <c r="A291" s="55" t="s">
        <v>139</v>
      </c>
      <c r="B291" s="56" t="s">
        <v>111</v>
      </c>
      <c r="C291" s="57" t="s">
        <v>112</v>
      </c>
      <c r="D291" s="58" t="s">
        <v>113</v>
      </c>
      <c r="E291" s="57" t="s">
        <v>112</v>
      </c>
    </row>
    <row r="293" spans="1:5" x14ac:dyDescent="0.2">
      <c r="A293" s="88" t="s">
        <v>1</v>
      </c>
      <c r="B293" s="69">
        <v>12155343.050000001</v>
      </c>
      <c r="C293" s="71">
        <v>3.7276313867254003E-2</v>
      </c>
      <c r="D293" s="70">
        <v>78</v>
      </c>
      <c r="E293" s="71">
        <v>3.2098765432098768E-2</v>
      </c>
    </row>
    <row r="294" spans="1:5" x14ac:dyDescent="0.2">
      <c r="A294" s="68" t="s">
        <v>82</v>
      </c>
      <c r="B294" s="69">
        <v>68144453.600000039</v>
      </c>
      <c r="C294" s="71">
        <v>0.2089759236129603</v>
      </c>
      <c r="D294" s="70">
        <v>454</v>
      </c>
      <c r="E294" s="71">
        <v>0.18683127572016461</v>
      </c>
    </row>
    <row r="295" spans="1:5" x14ac:dyDescent="0.2">
      <c r="A295" s="68" t="s">
        <v>83</v>
      </c>
      <c r="B295" s="69">
        <v>88794179.759999946</v>
      </c>
      <c r="C295" s="71">
        <v>0.27230162906172611</v>
      </c>
      <c r="D295" s="70">
        <v>654</v>
      </c>
      <c r="E295" s="71">
        <v>0.26913580246913582</v>
      </c>
    </row>
    <row r="296" spans="1:5" x14ac:dyDescent="0.2">
      <c r="A296" s="68" t="s">
        <v>84</v>
      </c>
      <c r="B296" s="69">
        <v>94260660.889999866</v>
      </c>
      <c r="C296" s="71">
        <v>0.2890654723784557</v>
      </c>
      <c r="D296" s="70">
        <v>721</v>
      </c>
      <c r="E296" s="71">
        <v>0.29670781893004117</v>
      </c>
    </row>
    <row r="297" spans="1:5" x14ac:dyDescent="0.2">
      <c r="A297" s="68" t="s">
        <v>85</v>
      </c>
      <c r="B297" s="69">
        <v>41229926.089999981</v>
      </c>
      <c r="C297" s="71">
        <v>0.12643819753441871</v>
      </c>
      <c r="D297" s="70">
        <v>338</v>
      </c>
      <c r="E297" s="71">
        <v>0.13909465020576131</v>
      </c>
    </row>
    <row r="298" spans="1:5" x14ac:dyDescent="0.2">
      <c r="A298" s="68" t="s">
        <v>86</v>
      </c>
      <c r="B298" s="69">
        <v>9991444.4800000004</v>
      </c>
      <c r="C298" s="71">
        <v>3.0640370978565052E-2</v>
      </c>
      <c r="D298" s="70">
        <v>96</v>
      </c>
      <c r="E298" s="71">
        <v>3.9506172839506172E-2</v>
      </c>
    </row>
    <row r="299" spans="1:5" x14ac:dyDescent="0.2">
      <c r="A299" s="68" t="s">
        <v>87</v>
      </c>
      <c r="B299" s="69">
        <v>3836700.1900000004</v>
      </c>
      <c r="C299" s="71">
        <v>1.1765858018872866E-2</v>
      </c>
      <c r="D299" s="70">
        <v>22</v>
      </c>
      <c r="E299" s="71">
        <v>9.0534979423868307E-3</v>
      </c>
    </row>
    <row r="300" spans="1:5" x14ac:dyDescent="0.2">
      <c r="A300" s="68" t="s">
        <v>88</v>
      </c>
      <c r="B300" s="69">
        <v>2749630.41</v>
      </c>
      <c r="C300" s="71">
        <v>8.4321837533089042E-3</v>
      </c>
      <c r="D300" s="70">
        <v>17</v>
      </c>
      <c r="E300" s="71">
        <v>6.9958847736625515E-3</v>
      </c>
    </row>
    <row r="301" spans="1:5" x14ac:dyDescent="0.2">
      <c r="A301" s="68" t="s">
        <v>0</v>
      </c>
      <c r="B301" s="69">
        <v>1130416.47</v>
      </c>
      <c r="C301" s="71">
        <v>3.4666038599736031E-3</v>
      </c>
      <c r="D301" s="70">
        <v>7</v>
      </c>
      <c r="E301" s="71">
        <v>2.8806584362139919E-3</v>
      </c>
    </row>
    <row r="302" spans="1:5" x14ac:dyDescent="0.2">
      <c r="A302" s="68" t="s">
        <v>69</v>
      </c>
      <c r="B302" s="69">
        <v>177469.91999999998</v>
      </c>
      <c r="C302" s="71">
        <v>5.4424004429200017E-4</v>
      </c>
      <c r="D302" s="70">
        <v>4</v>
      </c>
      <c r="E302" s="71">
        <v>1.6460905349794238E-3</v>
      </c>
    </row>
    <row r="303" spans="1:5" x14ac:dyDescent="0.2">
      <c r="A303" s="68" t="s">
        <v>81</v>
      </c>
      <c r="B303" s="69">
        <v>3617357.0100000007</v>
      </c>
      <c r="C303" s="71">
        <v>1.1093206890172588E-2</v>
      </c>
      <c r="D303" s="70">
        <v>39</v>
      </c>
      <c r="E303" s="71">
        <v>1.6049382716049384E-2</v>
      </c>
    </row>
    <row r="304" spans="1:5" x14ac:dyDescent="0.2">
      <c r="A304" s="68"/>
      <c r="B304" s="68"/>
      <c r="C304" s="71"/>
      <c r="D304" s="70"/>
      <c r="E304" s="71"/>
    </row>
    <row r="305" spans="1:5" ht="10.8" thickBot="1" x14ac:dyDescent="0.25">
      <c r="A305" s="68"/>
      <c r="B305" s="81">
        <v>326087581.86999989</v>
      </c>
      <c r="C305" s="71"/>
      <c r="D305" s="76">
        <v>2430</v>
      </c>
      <c r="E305" s="71"/>
    </row>
    <row r="306" spans="1:5" ht="10.8" thickTop="1" x14ac:dyDescent="0.2">
      <c r="A306" s="68"/>
      <c r="B306" s="68"/>
      <c r="C306" s="71"/>
      <c r="D306" s="68"/>
      <c r="E306" s="71"/>
    </row>
    <row r="307" spans="1:5" x14ac:dyDescent="0.2">
      <c r="A307" s="68"/>
      <c r="B307" s="68"/>
      <c r="C307" s="71"/>
      <c r="D307" s="68"/>
      <c r="E307" s="71"/>
    </row>
    <row r="308" spans="1:5" x14ac:dyDescent="0.2">
      <c r="A308" s="73" t="s">
        <v>387</v>
      </c>
      <c r="B308" s="68"/>
      <c r="C308" s="71"/>
      <c r="D308" s="77">
        <v>1.7372966285337639</v>
      </c>
      <c r="E308" s="71"/>
    </row>
    <row r="309" spans="1:5" x14ac:dyDescent="0.2">
      <c r="A309" s="68"/>
      <c r="B309" s="68"/>
      <c r="C309" s="71"/>
      <c r="D309" s="68"/>
      <c r="E309" s="71"/>
    </row>
    <row r="310" spans="1:5" x14ac:dyDescent="0.2">
      <c r="A310" s="68"/>
      <c r="B310" s="68"/>
      <c r="C310" s="71"/>
      <c r="D310" s="68"/>
      <c r="E310" s="71"/>
    </row>
    <row r="311" spans="1:5" x14ac:dyDescent="0.2">
      <c r="A311" s="68"/>
      <c r="B311" s="68"/>
      <c r="C311" s="71"/>
      <c r="D311" s="68"/>
      <c r="E311" s="71"/>
    </row>
    <row r="312" spans="1:5" x14ac:dyDescent="0.2">
      <c r="A312" s="68"/>
      <c r="B312" s="68"/>
      <c r="C312" s="71"/>
      <c r="D312" s="68"/>
      <c r="E312" s="71"/>
    </row>
    <row r="313" spans="1:5" x14ac:dyDescent="0.2">
      <c r="A313" s="68"/>
      <c r="B313" s="68"/>
      <c r="C313" s="71"/>
      <c r="D313" s="68"/>
      <c r="E313" s="71"/>
    </row>
    <row r="314" spans="1:5" ht="15" x14ac:dyDescent="0.25">
      <c r="A314" s="72" t="s">
        <v>171</v>
      </c>
      <c r="B314" s="89"/>
      <c r="C314" s="89"/>
      <c r="D314" s="89"/>
      <c r="E314" s="89"/>
    </row>
    <row r="315" spans="1:5" ht="15" x14ac:dyDescent="0.25">
      <c r="A315" s="65"/>
      <c r="B315" s="65"/>
      <c r="C315" s="65"/>
      <c r="D315" s="65"/>
      <c r="E315" s="65"/>
    </row>
    <row r="316" spans="1:5" ht="20.399999999999999" x14ac:dyDescent="0.2">
      <c r="A316" s="55" t="s">
        <v>89</v>
      </c>
      <c r="B316" s="56" t="s">
        <v>111</v>
      </c>
      <c r="C316" s="64" t="s">
        <v>112</v>
      </c>
      <c r="D316" s="58" t="s">
        <v>113</v>
      </c>
      <c r="E316" s="64" t="s">
        <v>112</v>
      </c>
    </row>
    <row r="317" spans="1:5" x14ac:dyDescent="0.2">
      <c r="C317" s="45"/>
      <c r="E317" s="45"/>
    </row>
    <row r="318" spans="1:5" x14ac:dyDescent="0.2">
      <c r="A318" s="68" t="s">
        <v>172</v>
      </c>
      <c r="B318" s="69">
        <v>377293590.58000046</v>
      </c>
      <c r="C318" s="71">
        <v>0.68836372611009733</v>
      </c>
      <c r="D318" s="70">
        <v>2855</v>
      </c>
      <c r="E318" s="71">
        <v>0.68350490782858508</v>
      </c>
    </row>
    <row r="319" spans="1:5" x14ac:dyDescent="0.2">
      <c r="A319" s="68" t="s">
        <v>173</v>
      </c>
      <c r="B319" s="69">
        <v>149654049.59999999</v>
      </c>
      <c r="C319" s="71">
        <v>0.27304046976191065</v>
      </c>
      <c r="D319" s="70">
        <v>1143</v>
      </c>
      <c r="E319" s="71">
        <v>0.2736413694038784</v>
      </c>
    </row>
    <row r="320" spans="1:5" x14ac:dyDescent="0.2">
      <c r="A320" s="68" t="s">
        <v>174</v>
      </c>
      <c r="B320" s="69">
        <v>14022248.76</v>
      </c>
      <c r="C320" s="71">
        <v>2.5583279562311087E-2</v>
      </c>
      <c r="D320" s="70">
        <v>119</v>
      </c>
      <c r="E320" s="71">
        <v>2.8489346420876228E-2</v>
      </c>
    </row>
    <row r="321" spans="1:5" x14ac:dyDescent="0.2">
      <c r="A321" s="68" t="s">
        <v>175</v>
      </c>
      <c r="B321" s="69">
        <v>2208008.1300000004</v>
      </c>
      <c r="C321" s="71">
        <v>4.0284614994696277E-3</v>
      </c>
      <c r="D321" s="70">
        <v>27</v>
      </c>
      <c r="E321" s="71">
        <v>6.4639693559971267E-3</v>
      </c>
    </row>
    <row r="322" spans="1:5" x14ac:dyDescent="0.2">
      <c r="A322" s="68" t="s">
        <v>176</v>
      </c>
      <c r="B322" s="69">
        <v>4924183.66</v>
      </c>
      <c r="C322" s="71">
        <v>8.9840630662113719E-3</v>
      </c>
      <c r="D322" s="70">
        <v>33</v>
      </c>
      <c r="E322" s="71">
        <v>7.9004069906631561E-3</v>
      </c>
    </row>
    <row r="323" spans="1:5" x14ac:dyDescent="0.2">
      <c r="A323" s="68" t="s">
        <v>177</v>
      </c>
      <c r="B323" s="69">
        <v>0</v>
      </c>
      <c r="C323" s="71">
        <v>0</v>
      </c>
      <c r="D323" s="70">
        <v>0</v>
      </c>
      <c r="E323" s="71">
        <v>0</v>
      </c>
    </row>
    <row r="324" spans="1:5" x14ac:dyDescent="0.2">
      <c r="A324" s="68" t="s">
        <v>178</v>
      </c>
      <c r="B324" s="69">
        <v>0</v>
      </c>
      <c r="C324" s="71">
        <v>0</v>
      </c>
      <c r="D324" s="70">
        <v>0</v>
      </c>
      <c r="E324" s="71">
        <v>0</v>
      </c>
    </row>
    <row r="325" spans="1:5" x14ac:dyDescent="0.2">
      <c r="A325" s="68"/>
      <c r="B325" s="69"/>
      <c r="C325" s="68"/>
      <c r="D325" s="70"/>
      <c r="E325" s="71"/>
    </row>
    <row r="326" spans="1:5" ht="10.8" thickBot="1" x14ac:dyDescent="0.25">
      <c r="A326" s="68"/>
      <c r="B326" s="74">
        <v>548102080.73000038</v>
      </c>
      <c r="C326" s="73"/>
      <c r="D326" s="76">
        <v>4177</v>
      </c>
      <c r="E326" s="68"/>
    </row>
    <row r="327" spans="1:5" ht="10.8" thickTop="1" x14ac:dyDescent="0.2">
      <c r="A327" s="68"/>
      <c r="B327" s="68"/>
      <c r="C327" s="71"/>
      <c r="D327" s="68"/>
      <c r="E327" s="71"/>
    </row>
  </sheetData>
  <mergeCells count="1">
    <mergeCell ref="A1:E1"/>
  </mergeCells>
  <pageMargins left="0.7" right="0.7" top="0.75" bottom="0.75" header="0.3" footer="0.3"/>
  <pageSetup paperSize="9" scale="57" orientation="portrait" r:id="rId1"/>
  <rowBreaks count="2" manualBreakCount="2">
    <brk id="113" max="6" man="1"/>
    <brk id="219" max="6" man="1"/>
  </rowBreaks>
  <colBreaks count="1" manualBreakCount="1">
    <brk id="7" max="326" man="1"/>
  </colBreaks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tabColor rgb="FFF2F2F2"/>
  </sheetPr>
  <dimension ref="A1:L362"/>
  <sheetViews>
    <sheetView workbookViewId="0">
      <selection sqref="A1:E1"/>
    </sheetView>
  </sheetViews>
  <sheetFormatPr defaultColWidth="9.109375" defaultRowHeight="10.199999999999999" x14ac:dyDescent="0.2"/>
  <cols>
    <col min="1" max="1" width="53.88671875" style="45" customWidth="1"/>
    <col min="2" max="2" width="18.44140625" style="45" customWidth="1"/>
    <col min="3" max="3" width="20.109375" style="47" customWidth="1"/>
    <col min="4" max="4" width="19.88671875" style="45" customWidth="1"/>
    <col min="5" max="5" width="12.88671875" style="47" bestFit="1" customWidth="1"/>
    <col min="6" max="6" width="15.109375" style="45" customWidth="1"/>
    <col min="7" max="7" width="6" style="45" bestFit="1" customWidth="1"/>
    <col min="8" max="8" width="46.88671875" style="45" customWidth="1"/>
    <col min="9" max="9" width="15.5546875" style="45" customWidth="1"/>
    <col min="10" max="10" width="15.44140625" style="45" customWidth="1"/>
    <col min="11" max="11" width="16.109375" style="45" customWidth="1"/>
    <col min="12" max="12" width="12.88671875" style="45" bestFit="1" customWidth="1"/>
    <col min="13" max="16384" width="9.109375" style="45"/>
  </cols>
  <sheetData>
    <row r="1" spans="1:12" s="43" customFormat="1" ht="13.2" x14ac:dyDescent="0.25">
      <c r="A1" s="333" t="s">
        <v>465</v>
      </c>
      <c r="B1" s="333"/>
      <c r="C1" s="333"/>
      <c r="D1" s="333"/>
      <c r="E1" s="333"/>
    </row>
    <row r="2" spans="1:12" ht="6.75" customHeight="1" x14ac:dyDescent="0.3">
      <c r="A2" s="44"/>
      <c r="B2" s="44"/>
      <c r="C2" s="44"/>
      <c r="D2" s="44"/>
      <c r="E2" s="44"/>
    </row>
    <row r="3" spans="1:12" x14ac:dyDescent="0.2">
      <c r="B3" s="46"/>
      <c r="D3" s="48"/>
    </row>
    <row r="4" spans="1:12" s="49" customFormat="1" ht="23.25" customHeight="1" x14ac:dyDescent="0.2">
      <c r="A4" s="66"/>
      <c r="B4" s="67" t="s">
        <v>140</v>
      </c>
      <c r="C4" s="67" t="s">
        <v>190</v>
      </c>
      <c r="D4" s="67" t="s">
        <v>146</v>
      </c>
      <c r="E4" s="67" t="s">
        <v>141</v>
      </c>
      <c r="G4" s="50"/>
    </row>
    <row r="5" spans="1:12" x14ac:dyDescent="0.2">
      <c r="B5" s="51"/>
      <c r="C5" s="51"/>
      <c r="D5" s="51"/>
      <c r="E5" s="51"/>
      <c r="G5" s="51"/>
    </row>
    <row r="6" spans="1:12" s="43" customFormat="1" x14ac:dyDescent="0.2">
      <c r="A6" s="68" t="s">
        <v>170</v>
      </c>
      <c r="B6" s="69">
        <v>547726310.55000257</v>
      </c>
      <c r="C6" s="69">
        <v>93620092.61999996</v>
      </c>
      <c r="D6" s="69">
        <v>154420611.01000002</v>
      </c>
      <c r="E6" s="69">
        <v>299685606.91999972</v>
      </c>
      <c r="F6" s="53"/>
      <c r="G6" s="54"/>
      <c r="I6" s="92"/>
      <c r="J6" s="92"/>
      <c r="K6" s="92"/>
      <c r="L6" s="92"/>
    </row>
    <row r="7" spans="1:12" s="43" customFormat="1" x14ac:dyDescent="0.2">
      <c r="A7" s="68" t="s">
        <v>89</v>
      </c>
      <c r="B7" s="70">
        <v>4175</v>
      </c>
      <c r="C7" s="70">
        <v>752</v>
      </c>
      <c r="D7" s="70">
        <v>1063</v>
      </c>
      <c r="E7" s="70">
        <v>2360</v>
      </c>
      <c r="G7" s="54"/>
      <c r="I7" s="93"/>
      <c r="J7" s="93"/>
      <c r="K7" s="93"/>
      <c r="L7" s="93"/>
    </row>
    <row r="8" spans="1:12" s="43" customFormat="1" x14ac:dyDescent="0.2">
      <c r="A8" s="68" t="s">
        <v>90</v>
      </c>
      <c r="B8" s="71">
        <v>0.80423113944626623</v>
      </c>
      <c r="C8" s="71">
        <v>0.77929960745770799</v>
      </c>
      <c r="D8" s="71">
        <v>0.79713911869733944</v>
      </c>
      <c r="E8" s="71">
        <v>0.81567395295512701</v>
      </c>
      <c r="I8" s="94"/>
      <c r="J8" s="94"/>
      <c r="K8" s="94"/>
      <c r="L8" s="94"/>
    </row>
    <row r="9" spans="1:12" s="43" customFormat="1" x14ac:dyDescent="0.2">
      <c r="A9" s="68" t="s">
        <v>91</v>
      </c>
      <c r="B9" s="71">
        <v>2.7229249999999997E-3</v>
      </c>
      <c r="C9" s="71">
        <v>2.0999166666666666E-2</v>
      </c>
      <c r="D9" s="71">
        <v>2.7229249999999997E-3</v>
      </c>
      <c r="E9" s="71">
        <v>1.824778947368421E-2</v>
      </c>
      <c r="I9" s="94"/>
      <c r="J9" s="94"/>
      <c r="K9" s="94"/>
      <c r="L9" s="94"/>
    </row>
    <row r="10" spans="1:12" s="43" customFormat="1" x14ac:dyDescent="0.2">
      <c r="A10" s="68" t="s">
        <v>92</v>
      </c>
      <c r="B10" s="71">
        <v>0.97588418181818182</v>
      </c>
      <c r="C10" s="71">
        <v>0.89932157894736842</v>
      </c>
      <c r="D10" s="71">
        <v>0.89999805194805194</v>
      </c>
      <c r="E10" s="71">
        <v>0.97588418181818182</v>
      </c>
      <c r="I10" s="94"/>
      <c r="J10" s="94"/>
      <c r="K10" s="94"/>
      <c r="L10" s="94"/>
    </row>
    <row r="11" spans="1:12" s="43" customFormat="1" x14ac:dyDescent="0.2">
      <c r="A11" s="68" t="s">
        <v>93</v>
      </c>
      <c r="B11" s="69">
        <v>7.8290835912534549</v>
      </c>
      <c r="C11" s="69">
        <v>10.669695870337106</v>
      </c>
      <c r="D11" s="69">
        <v>7.2745579855444857</v>
      </c>
      <c r="E11" s="69">
        <v>7.2274257283212533</v>
      </c>
      <c r="I11" s="92"/>
      <c r="J11" s="92"/>
      <c r="K11" s="92"/>
      <c r="L11" s="92"/>
    </row>
    <row r="12" spans="1:12" s="43" customFormat="1" x14ac:dyDescent="0.2">
      <c r="A12" s="68" t="s">
        <v>94</v>
      </c>
      <c r="B12" s="69">
        <v>7.0547945205479463</v>
      </c>
      <c r="C12" s="69">
        <v>9.7972602739726025</v>
      </c>
      <c r="D12" s="69">
        <v>7.13972602739726</v>
      </c>
      <c r="E12" s="69">
        <v>7.0547945205479463</v>
      </c>
      <c r="I12" s="92"/>
      <c r="J12" s="92"/>
      <c r="K12" s="92"/>
      <c r="L12" s="92"/>
    </row>
    <row r="13" spans="1:12" s="43" customFormat="1" x14ac:dyDescent="0.2">
      <c r="A13" s="68" t="s">
        <v>95</v>
      </c>
      <c r="B13" s="69">
        <v>11.597260273972603</v>
      </c>
      <c r="C13" s="69">
        <v>11.597260273972603</v>
      </c>
      <c r="D13" s="69">
        <v>7.4164383561643836</v>
      </c>
      <c r="E13" s="69">
        <v>8.6</v>
      </c>
      <c r="I13" s="92"/>
      <c r="J13" s="92"/>
      <c r="K13" s="92"/>
      <c r="L13" s="92"/>
    </row>
    <row r="14" spans="1:12" s="43" customFormat="1" x14ac:dyDescent="0.2">
      <c r="A14" s="68" t="s">
        <v>120</v>
      </c>
      <c r="B14" s="69">
        <v>131191.93067065929</v>
      </c>
      <c r="C14" s="69">
        <v>124494.80401595739</v>
      </c>
      <c r="D14" s="69">
        <v>145268.68392285984</v>
      </c>
      <c r="E14" s="69">
        <v>126985.42666101683</v>
      </c>
      <c r="I14" s="92"/>
      <c r="J14" s="92"/>
      <c r="K14" s="92"/>
      <c r="L14" s="92"/>
    </row>
    <row r="15" spans="1:12" s="43" customFormat="1" x14ac:dyDescent="0.2">
      <c r="A15" s="68" t="s">
        <v>96</v>
      </c>
      <c r="B15" s="69">
        <v>1089.17</v>
      </c>
      <c r="C15" s="69">
        <v>1449.29</v>
      </c>
      <c r="D15" s="69">
        <v>1089.17</v>
      </c>
      <c r="E15" s="69">
        <v>3467.08</v>
      </c>
      <c r="I15" s="92"/>
      <c r="J15" s="92"/>
      <c r="K15" s="92"/>
      <c r="L15" s="92"/>
    </row>
    <row r="16" spans="1:12" s="43" customFormat="1" x14ac:dyDescent="0.2">
      <c r="A16" s="68" t="s">
        <v>97</v>
      </c>
      <c r="B16" s="69">
        <v>1607069.2</v>
      </c>
      <c r="C16" s="69">
        <v>751000</v>
      </c>
      <c r="D16" s="69">
        <v>1607069.2</v>
      </c>
      <c r="E16" s="69">
        <v>525649</v>
      </c>
      <c r="I16" s="92"/>
      <c r="J16" s="92"/>
      <c r="K16" s="92"/>
      <c r="L16" s="92"/>
    </row>
    <row r="17" spans="1:12" s="43" customFormat="1" x14ac:dyDescent="0.2">
      <c r="A17" s="68" t="s">
        <v>98</v>
      </c>
      <c r="B17" s="69">
        <v>14.369798351537293</v>
      </c>
      <c r="C17" s="69">
        <v>12.336412123752146</v>
      </c>
      <c r="D17" s="69">
        <v>14.738472544435455</v>
      </c>
      <c r="E17" s="69">
        <v>14.815048005726242</v>
      </c>
      <c r="I17" s="92"/>
      <c r="J17" s="92"/>
      <c r="K17" s="92"/>
      <c r="L17" s="92"/>
    </row>
    <row r="18" spans="1:12" s="43" customFormat="1" x14ac:dyDescent="0.2">
      <c r="A18" s="68" t="s">
        <v>99</v>
      </c>
      <c r="B18" s="69">
        <v>0</v>
      </c>
      <c r="C18" s="69">
        <v>0</v>
      </c>
      <c r="D18" s="69">
        <v>0.83333333333333337</v>
      </c>
      <c r="E18" s="69">
        <v>0</v>
      </c>
      <c r="I18" s="92"/>
      <c r="J18" s="92"/>
      <c r="K18" s="92"/>
      <c r="L18" s="92"/>
    </row>
    <row r="19" spans="1:12" s="43" customFormat="1" x14ac:dyDescent="0.2">
      <c r="A19" s="68" t="s">
        <v>100</v>
      </c>
      <c r="B19" s="69">
        <v>26.583333333333332</v>
      </c>
      <c r="C19" s="69">
        <v>26.583333333333332</v>
      </c>
      <c r="D19" s="69">
        <v>22.916666666666668</v>
      </c>
      <c r="E19" s="69">
        <v>23</v>
      </c>
      <c r="I19" s="92"/>
      <c r="J19" s="92"/>
      <c r="K19" s="92"/>
      <c r="L19" s="92"/>
    </row>
    <row r="20" spans="1:12" s="43" customFormat="1" x14ac:dyDescent="0.2">
      <c r="A20" s="68" t="s">
        <v>101</v>
      </c>
      <c r="B20" s="71">
        <v>0.59499006447719138</v>
      </c>
      <c r="C20" s="71">
        <v>0.95593732921474639</v>
      </c>
      <c r="D20" s="71">
        <v>0.95951667766943882</v>
      </c>
      <c r="E20" s="71">
        <v>0.29440059132887242</v>
      </c>
      <c r="I20" s="94"/>
      <c r="J20" s="94"/>
      <c r="K20" s="94"/>
      <c r="L20" s="94"/>
    </row>
    <row r="21" spans="1:12" s="43" customFormat="1" x14ac:dyDescent="0.2">
      <c r="A21" s="68" t="s">
        <v>143</v>
      </c>
      <c r="B21" s="71">
        <v>0.4050099355228039</v>
      </c>
      <c r="C21" s="71">
        <v>4.4062670785253506E-2</v>
      </c>
      <c r="D21" s="71">
        <v>4.0483322330560942E-2</v>
      </c>
      <c r="E21" s="71">
        <v>0.70559940867112747</v>
      </c>
      <c r="I21" s="94"/>
      <c r="J21" s="94"/>
      <c r="K21" s="94"/>
      <c r="L21" s="94"/>
    </row>
    <row r="22" spans="1:12" s="43" customFormat="1" x14ac:dyDescent="0.2">
      <c r="A22" s="68" t="s">
        <v>102</v>
      </c>
      <c r="B22" s="71">
        <v>0</v>
      </c>
      <c r="C22" s="71">
        <v>0</v>
      </c>
      <c r="D22" s="71">
        <v>0</v>
      </c>
      <c r="E22" s="71">
        <v>0</v>
      </c>
      <c r="I22" s="94"/>
      <c r="J22" s="94"/>
      <c r="K22" s="94"/>
      <c r="L22" s="94"/>
    </row>
    <row r="23" spans="1:12" s="43" customFormat="1" x14ac:dyDescent="0.2">
      <c r="A23" s="68" t="s">
        <v>103</v>
      </c>
      <c r="B23" s="71">
        <v>0.44147536379471602</v>
      </c>
      <c r="C23" s="71">
        <v>0.35082021242290051</v>
      </c>
      <c r="D23" s="71">
        <v>0.29697771832433839</v>
      </c>
      <c r="E23" s="71">
        <v>0.54425159882149543</v>
      </c>
      <c r="I23" s="94"/>
      <c r="J23" s="94"/>
      <c r="K23" s="94"/>
      <c r="L23" s="94"/>
    </row>
    <row r="24" spans="1:12" s="43" customFormat="1" ht="20.399999999999999" x14ac:dyDescent="0.2">
      <c r="A24" s="90" t="s">
        <v>386</v>
      </c>
      <c r="B24" s="69">
        <v>1.7370094520807304</v>
      </c>
      <c r="C24" s="69">
        <v>2.1773398383223488</v>
      </c>
      <c r="D24" s="69">
        <v>1.6638864149736072</v>
      </c>
      <c r="E24" s="69">
        <v>1.4131566298985232</v>
      </c>
      <c r="I24" s="92"/>
      <c r="J24" s="92"/>
      <c r="K24" s="92"/>
      <c r="L24" s="92"/>
    </row>
    <row r="25" spans="1:12" s="43" customFormat="1" x14ac:dyDescent="0.2">
      <c r="A25" s="68" t="s">
        <v>466</v>
      </c>
      <c r="B25" s="69">
        <v>167134.54</v>
      </c>
      <c r="C25" s="69">
        <v>0</v>
      </c>
      <c r="D25" s="69">
        <v>0</v>
      </c>
      <c r="E25" s="69">
        <v>167134.54</v>
      </c>
      <c r="I25" s="92"/>
      <c r="J25" s="92"/>
      <c r="K25" s="92"/>
      <c r="L25" s="92"/>
    </row>
    <row r="26" spans="1:12" s="43" customFormat="1" x14ac:dyDescent="0.2">
      <c r="A26" s="68" t="s">
        <v>105</v>
      </c>
      <c r="B26" s="69">
        <v>525649</v>
      </c>
      <c r="C26" s="69">
        <v>0</v>
      </c>
      <c r="D26" s="69">
        <v>0</v>
      </c>
      <c r="E26" s="69">
        <v>525649</v>
      </c>
      <c r="I26" s="92"/>
      <c r="J26" s="92"/>
      <c r="K26" s="92"/>
      <c r="L26" s="92"/>
    </row>
    <row r="27" spans="1:12" s="43" customFormat="1" x14ac:dyDescent="0.2">
      <c r="A27" s="68" t="s">
        <v>106</v>
      </c>
      <c r="B27" s="69">
        <v>126985.42666101683</v>
      </c>
      <c r="C27" s="69">
        <v>0</v>
      </c>
      <c r="D27" s="69">
        <v>0</v>
      </c>
      <c r="E27" s="69">
        <v>126985.42666101683</v>
      </c>
      <c r="I27" s="92"/>
      <c r="J27" s="92"/>
      <c r="K27" s="92"/>
      <c r="L27" s="92"/>
    </row>
    <row r="28" spans="1:12" s="43" customFormat="1" x14ac:dyDescent="0.2">
      <c r="A28" s="68" t="s">
        <v>107</v>
      </c>
      <c r="B28" s="69">
        <v>17652.89</v>
      </c>
      <c r="C28" s="69">
        <v>0</v>
      </c>
      <c r="D28" s="69">
        <v>0</v>
      </c>
      <c r="E28" s="69">
        <v>17652.89</v>
      </c>
      <c r="I28" s="92"/>
      <c r="J28" s="92"/>
      <c r="K28" s="92"/>
      <c r="L28" s="92"/>
    </row>
    <row r="29" spans="1:12" s="43" customFormat="1" x14ac:dyDescent="0.2">
      <c r="A29" s="68" t="s">
        <v>108</v>
      </c>
      <c r="B29" s="69">
        <v>2142.750512820513</v>
      </c>
      <c r="C29" s="69">
        <v>0</v>
      </c>
      <c r="D29" s="69">
        <v>0</v>
      </c>
      <c r="E29" s="69">
        <v>2142.750512820513</v>
      </c>
      <c r="I29" s="92"/>
      <c r="J29" s="92"/>
      <c r="K29" s="92"/>
      <c r="L29" s="92"/>
    </row>
    <row r="30" spans="1:12" x14ac:dyDescent="0.2">
      <c r="A30" s="68"/>
      <c r="B30" s="69"/>
      <c r="C30" s="71"/>
      <c r="D30" s="68"/>
      <c r="E30" s="68"/>
    </row>
    <row r="31" spans="1:12" x14ac:dyDescent="0.2">
      <c r="A31" s="68"/>
      <c r="B31" s="69"/>
      <c r="C31" s="71"/>
      <c r="D31" s="68"/>
      <c r="E31" s="68"/>
    </row>
    <row r="32" spans="1:12" x14ac:dyDescent="0.2">
      <c r="A32" s="72" t="s">
        <v>109</v>
      </c>
      <c r="B32" s="69"/>
      <c r="C32" s="71"/>
      <c r="D32" s="68"/>
      <c r="E32" s="68"/>
    </row>
    <row r="33" spans="1:5" x14ac:dyDescent="0.2">
      <c r="B33" s="46"/>
      <c r="D33" s="48"/>
    </row>
    <row r="34" spans="1:5" ht="20.399999999999999" x14ac:dyDescent="0.2">
      <c r="A34" s="55" t="s">
        <v>110</v>
      </c>
      <c r="B34" s="56" t="s">
        <v>111</v>
      </c>
      <c r="C34" s="57" t="s">
        <v>112</v>
      </c>
      <c r="D34" s="58" t="s">
        <v>113</v>
      </c>
      <c r="E34" s="57" t="s">
        <v>112</v>
      </c>
    </row>
    <row r="35" spans="1:5" x14ac:dyDescent="0.2">
      <c r="B35" s="46"/>
      <c r="D35" s="48"/>
    </row>
    <row r="36" spans="1:5" x14ac:dyDescent="0.2">
      <c r="A36" s="68" t="s">
        <v>17</v>
      </c>
      <c r="B36" s="69">
        <v>1541830.41</v>
      </c>
      <c r="C36" s="71">
        <v>2.8149650296181122E-3</v>
      </c>
      <c r="D36" s="70">
        <v>37</v>
      </c>
      <c r="E36" s="71">
        <v>8.8622754491017967E-3</v>
      </c>
    </row>
    <row r="37" spans="1:5" x14ac:dyDescent="0.2">
      <c r="A37" s="68" t="s">
        <v>18</v>
      </c>
      <c r="B37" s="69">
        <v>9064825.2499999981</v>
      </c>
      <c r="C37" s="71">
        <v>1.6549917496016475E-2</v>
      </c>
      <c r="D37" s="70">
        <v>130</v>
      </c>
      <c r="E37" s="71">
        <v>3.1137724550898204E-2</v>
      </c>
    </row>
    <row r="38" spans="1:5" x14ac:dyDescent="0.2">
      <c r="A38" s="68" t="s">
        <v>19</v>
      </c>
      <c r="B38" s="69">
        <v>5419110.8300000001</v>
      </c>
      <c r="C38" s="71">
        <v>9.8938296839499902E-3</v>
      </c>
      <c r="D38" s="70">
        <v>62</v>
      </c>
      <c r="E38" s="71">
        <v>1.4850299401197605E-2</v>
      </c>
    </row>
    <row r="39" spans="1:5" x14ac:dyDescent="0.2">
      <c r="A39" s="68" t="s">
        <v>20</v>
      </c>
      <c r="B39" s="69">
        <v>6650575.7800000003</v>
      </c>
      <c r="C39" s="71">
        <v>1.2142151384551561E-2</v>
      </c>
      <c r="D39" s="70">
        <v>63</v>
      </c>
      <c r="E39" s="71">
        <v>1.5089820359281437E-2</v>
      </c>
    </row>
    <row r="40" spans="1:5" x14ac:dyDescent="0.2">
      <c r="A40" s="68" t="s">
        <v>21</v>
      </c>
      <c r="B40" s="69">
        <v>14294286.119999997</v>
      </c>
      <c r="C40" s="71">
        <v>2.6097497682093043E-2</v>
      </c>
      <c r="D40" s="70">
        <v>124</v>
      </c>
      <c r="E40" s="71">
        <v>2.9700598802395211E-2</v>
      </c>
    </row>
    <row r="41" spans="1:5" x14ac:dyDescent="0.2">
      <c r="A41" s="68" t="s">
        <v>22</v>
      </c>
      <c r="B41" s="69">
        <v>26074151.27999999</v>
      </c>
      <c r="C41" s="71">
        <v>4.7604343223566534E-2</v>
      </c>
      <c r="D41" s="70">
        <v>197</v>
      </c>
      <c r="E41" s="71">
        <v>4.7185628742514973E-2</v>
      </c>
    </row>
    <row r="42" spans="1:5" x14ac:dyDescent="0.2">
      <c r="A42" s="68" t="s">
        <v>23</v>
      </c>
      <c r="B42" s="69">
        <v>32962910.460000005</v>
      </c>
      <c r="C42" s="71">
        <v>6.0181353031772862E-2</v>
      </c>
      <c r="D42" s="70">
        <v>244</v>
      </c>
      <c r="E42" s="71">
        <v>5.8443113772455091E-2</v>
      </c>
    </row>
    <row r="43" spans="1:5" x14ac:dyDescent="0.2">
      <c r="A43" s="68" t="s">
        <v>24</v>
      </c>
      <c r="B43" s="69">
        <v>67209663.549999997</v>
      </c>
      <c r="C43" s="71">
        <v>0.12270665523171845</v>
      </c>
      <c r="D43" s="70">
        <v>429</v>
      </c>
      <c r="E43" s="71">
        <v>0.10275449101796408</v>
      </c>
    </row>
    <row r="44" spans="1:5" x14ac:dyDescent="0.2">
      <c r="A44" s="68" t="s">
        <v>41</v>
      </c>
      <c r="B44" s="69">
        <v>130153409.61999999</v>
      </c>
      <c r="C44" s="71">
        <v>0.2376248997228311</v>
      </c>
      <c r="D44" s="70">
        <v>908</v>
      </c>
      <c r="E44" s="71">
        <v>0.21748502994011976</v>
      </c>
    </row>
    <row r="45" spans="1:5" x14ac:dyDescent="0.2">
      <c r="A45" s="68" t="s">
        <v>42</v>
      </c>
      <c r="B45" s="69">
        <v>124256291.5299999</v>
      </c>
      <c r="C45" s="71">
        <v>0.22685835815560479</v>
      </c>
      <c r="D45" s="70">
        <v>942</v>
      </c>
      <c r="E45" s="71">
        <v>0.22562874251497006</v>
      </c>
    </row>
    <row r="46" spans="1:5" x14ac:dyDescent="0.2">
      <c r="A46" s="68" t="s">
        <v>43</v>
      </c>
      <c r="B46" s="69">
        <v>109336252.25</v>
      </c>
      <c r="C46" s="71">
        <v>0.19961840456451668</v>
      </c>
      <c r="D46" s="70">
        <v>881</v>
      </c>
      <c r="E46" s="71">
        <v>0.2110179640718563</v>
      </c>
    </row>
    <row r="47" spans="1:5" x14ac:dyDescent="0.2">
      <c r="A47" s="68" t="s">
        <v>44</v>
      </c>
      <c r="B47" s="69">
        <v>14825045.060000014</v>
      </c>
      <c r="C47" s="71">
        <v>2.7066519855716679E-2</v>
      </c>
      <c r="D47" s="70">
        <v>110</v>
      </c>
      <c r="E47" s="71">
        <v>2.6347305389221556E-2</v>
      </c>
    </row>
    <row r="48" spans="1:5" x14ac:dyDescent="0.2">
      <c r="A48" s="68" t="s">
        <v>45</v>
      </c>
      <c r="B48" s="69">
        <v>3564857.7600000002</v>
      </c>
      <c r="C48" s="71">
        <v>6.5084654349000411E-3</v>
      </c>
      <c r="D48" s="70">
        <v>31</v>
      </c>
      <c r="E48" s="71">
        <v>7.4251497005988027E-3</v>
      </c>
    </row>
    <row r="49" spans="1:5" x14ac:dyDescent="0.2">
      <c r="A49" s="68" t="s">
        <v>46</v>
      </c>
      <c r="B49" s="69">
        <v>1668170.7900000003</v>
      </c>
      <c r="C49" s="71">
        <v>3.045628369257823E-3</v>
      </c>
      <c r="D49" s="70">
        <v>11</v>
      </c>
      <c r="E49" s="71">
        <v>2.6347305389221557E-3</v>
      </c>
    </row>
    <row r="50" spans="1:5" x14ac:dyDescent="0.2">
      <c r="A50" s="68" t="s">
        <v>25</v>
      </c>
      <c r="B50" s="69">
        <v>597582.6</v>
      </c>
      <c r="C50" s="71">
        <v>1.091024090845548E-3</v>
      </c>
      <c r="D50" s="70">
        <v>5</v>
      </c>
      <c r="E50" s="71">
        <v>1.1976047904191617E-3</v>
      </c>
    </row>
    <row r="51" spans="1:5" x14ac:dyDescent="0.2">
      <c r="A51" s="68" t="s">
        <v>26</v>
      </c>
      <c r="B51" s="69">
        <v>0</v>
      </c>
      <c r="C51" s="71">
        <v>0</v>
      </c>
      <c r="D51" s="70">
        <v>0</v>
      </c>
      <c r="E51" s="71">
        <v>0</v>
      </c>
    </row>
    <row r="52" spans="1:5" x14ac:dyDescent="0.2">
      <c r="A52" s="68" t="s">
        <v>27</v>
      </c>
      <c r="B52" s="69">
        <v>107347.26</v>
      </c>
      <c r="C52" s="71">
        <v>1.9598704304017663E-4</v>
      </c>
      <c r="D52" s="70">
        <v>1</v>
      </c>
      <c r="E52" s="71">
        <v>2.3952095808383233E-4</v>
      </c>
    </row>
    <row r="53" spans="1:5" x14ac:dyDescent="0.2">
      <c r="A53" s="68" t="s">
        <v>4</v>
      </c>
      <c r="B53" s="69">
        <v>0</v>
      </c>
      <c r="C53" s="71">
        <v>0</v>
      </c>
      <c r="D53" s="70">
        <v>0</v>
      </c>
      <c r="E53" s="71">
        <v>0</v>
      </c>
    </row>
    <row r="54" spans="1:5" x14ac:dyDescent="0.2">
      <c r="A54" s="68"/>
      <c r="B54" s="69"/>
      <c r="C54" s="71"/>
      <c r="D54" s="70"/>
      <c r="E54" s="71"/>
    </row>
    <row r="55" spans="1:5" ht="10.8" thickBot="1" x14ac:dyDescent="0.25">
      <c r="A55" s="73"/>
      <c r="B55" s="74">
        <v>547726310.54999995</v>
      </c>
      <c r="C55" s="75"/>
      <c r="D55" s="76">
        <v>4175</v>
      </c>
      <c r="E55" s="75"/>
    </row>
    <row r="56" spans="1:5" ht="10.8" thickTop="1" x14ac:dyDescent="0.2">
      <c r="A56" s="68"/>
      <c r="B56" s="69"/>
      <c r="C56" s="71"/>
      <c r="D56" s="70"/>
      <c r="E56" s="71"/>
    </row>
    <row r="57" spans="1:5" x14ac:dyDescent="0.2">
      <c r="A57" s="73" t="s">
        <v>114</v>
      </c>
      <c r="B57" s="69"/>
      <c r="C57" s="68"/>
      <c r="D57" s="75">
        <v>0.80423113944626623</v>
      </c>
      <c r="E57" s="71"/>
    </row>
    <row r="58" spans="1:5" x14ac:dyDescent="0.2">
      <c r="A58" s="68"/>
      <c r="B58" s="69"/>
      <c r="C58" s="71"/>
      <c r="D58" s="68"/>
      <c r="E58" s="68"/>
    </row>
    <row r="59" spans="1:5" x14ac:dyDescent="0.2">
      <c r="A59" s="68"/>
      <c r="B59" s="69"/>
      <c r="C59" s="71"/>
      <c r="D59" s="68"/>
      <c r="E59" s="68"/>
    </row>
    <row r="60" spans="1:5" x14ac:dyDescent="0.2">
      <c r="A60" s="72" t="s">
        <v>456</v>
      </c>
      <c r="B60" s="69"/>
      <c r="C60" s="71"/>
      <c r="D60" s="68"/>
      <c r="E60" s="68"/>
    </row>
    <row r="61" spans="1:5" x14ac:dyDescent="0.2">
      <c r="B61" s="46"/>
      <c r="D61" s="48"/>
    </row>
    <row r="62" spans="1:5" ht="20.399999999999999" x14ac:dyDescent="0.2">
      <c r="A62" s="55" t="s">
        <v>110</v>
      </c>
      <c r="B62" s="56" t="s">
        <v>111</v>
      </c>
      <c r="C62" s="57" t="s">
        <v>112</v>
      </c>
      <c r="D62" s="58" t="s">
        <v>113</v>
      </c>
      <c r="E62" s="57" t="s">
        <v>112</v>
      </c>
    </row>
    <row r="63" spans="1:5" x14ac:dyDescent="0.2">
      <c r="B63" s="46"/>
      <c r="D63" s="48"/>
    </row>
    <row r="64" spans="1:5" x14ac:dyDescent="0.2">
      <c r="A64" s="68" t="s">
        <v>17</v>
      </c>
      <c r="B64" s="69">
        <v>2855928.1600000006</v>
      </c>
      <c r="C64" s="71">
        <v>5.2141518583108002E-3</v>
      </c>
      <c r="D64" s="70">
        <v>66</v>
      </c>
      <c r="E64" s="71">
        <v>1.5808383233532935E-2</v>
      </c>
    </row>
    <row r="65" spans="1:5" x14ac:dyDescent="0.2">
      <c r="A65" s="68" t="s">
        <v>18</v>
      </c>
      <c r="B65" s="69">
        <v>18317290.209999993</v>
      </c>
      <c r="C65" s="71">
        <v>3.344241431748398E-2</v>
      </c>
      <c r="D65" s="70">
        <v>214</v>
      </c>
      <c r="E65" s="71">
        <v>5.1257485029940118E-2</v>
      </c>
    </row>
    <row r="66" spans="1:5" x14ac:dyDescent="0.2">
      <c r="A66" s="68" t="s">
        <v>19</v>
      </c>
      <c r="B66" s="69">
        <v>10076841.259999996</v>
      </c>
      <c r="C66" s="71">
        <v>1.8397584826409609E-2</v>
      </c>
      <c r="D66" s="70">
        <v>108</v>
      </c>
      <c r="E66" s="71">
        <v>2.5868263473053894E-2</v>
      </c>
    </row>
    <row r="67" spans="1:5" x14ac:dyDescent="0.2">
      <c r="A67" s="68" t="s">
        <v>20</v>
      </c>
      <c r="B67" s="69">
        <v>16033662.830000002</v>
      </c>
      <c r="C67" s="71">
        <v>2.9273128789266637E-2</v>
      </c>
      <c r="D67" s="70">
        <v>120</v>
      </c>
      <c r="E67" s="71">
        <v>2.874251497005988E-2</v>
      </c>
    </row>
    <row r="68" spans="1:5" x14ac:dyDescent="0.2">
      <c r="A68" s="68" t="s">
        <v>21</v>
      </c>
      <c r="B68" s="69">
        <v>20354279.299999997</v>
      </c>
      <c r="C68" s="71">
        <v>3.716140508123706E-2</v>
      </c>
      <c r="D68" s="70">
        <v>138</v>
      </c>
      <c r="E68" s="71">
        <v>3.3053892215568863E-2</v>
      </c>
    </row>
    <row r="69" spans="1:5" x14ac:dyDescent="0.2">
      <c r="A69" s="68" t="s">
        <v>22</v>
      </c>
      <c r="B69" s="69">
        <v>56941995.779999986</v>
      </c>
      <c r="C69" s="71">
        <v>0.10396067284557067</v>
      </c>
      <c r="D69" s="70">
        <v>362</v>
      </c>
      <c r="E69" s="71">
        <v>8.6706586826347312E-2</v>
      </c>
    </row>
    <row r="70" spans="1:5" x14ac:dyDescent="0.2">
      <c r="A70" s="68" t="s">
        <v>23</v>
      </c>
      <c r="B70" s="69">
        <v>46831042.270000003</v>
      </c>
      <c r="C70" s="71">
        <v>8.5500808283199989E-2</v>
      </c>
      <c r="D70" s="70">
        <v>303</v>
      </c>
      <c r="E70" s="71">
        <v>7.2574850299401195E-2</v>
      </c>
    </row>
    <row r="71" spans="1:5" x14ac:dyDescent="0.2">
      <c r="A71" s="68" t="s">
        <v>24</v>
      </c>
      <c r="B71" s="69">
        <v>61472353.759999968</v>
      </c>
      <c r="C71" s="71">
        <v>0.11223188036790206</v>
      </c>
      <c r="D71" s="70">
        <v>431</v>
      </c>
      <c r="E71" s="71">
        <v>0.10323353293413173</v>
      </c>
    </row>
    <row r="72" spans="1:5" x14ac:dyDescent="0.2">
      <c r="A72" s="68" t="s">
        <v>41</v>
      </c>
      <c r="B72" s="69">
        <v>131070261.77000006</v>
      </c>
      <c r="C72" s="71">
        <v>0.23929882360112611</v>
      </c>
      <c r="D72" s="70">
        <v>945</v>
      </c>
      <c r="E72" s="71">
        <v>0.22634730538922157</v>
      </c>
    </row>
    <row r="73" spans="1:5" x14ac:dyDescent="0.2">
      <c r="A73" s="68" t="s">
        <v>42</v>
      </c>
      <c r="B73" s="69">
        <v>9550362.1500000004</v>
      </c>
      <c r="C73" s="71">
        <v>1.7436376464022688E-2</v>
      </c>
      <c r="D73" s="70">
        <v>65</v>
      </c>
      <c r="E73" s="71">
        <v>1.5568862275449102E-2</v>
      </c>
    </row>
    <row r="74" spans="1:5" x14ac:dyDescent="0.2">
      <c r="A74" s="68" t="s">
        <v>43</v>
      </c>
      <c r="B74" s="69">
        <v>9971549.5</v>
      </c>
      <c r="C74" s="71">
        <v>1.8205350570044843E-2</v>
      </c>
      <c r="D74" s="70">
        <v>71</v>
      </c>
      <c r="E74" s="71">
        <v>1.7005988023952097E-2</v>
      </c>
    </row>
    <row r="75" spans="1:5" x14ac:dyDescent="0.2">
      <c r="A75" s="68" t="s">
        <v>44</v>
      </c>
      <c r="B75" s="69">
        <v>14289793.360000001</v>
      </c>
      <c r="C75" s="71">
        <v>2.6089295118306238E-2</v>
      </c>
      <c r="D75" s="70">
        <v>102</v>
      </c>
      <c r="E75" s="71">
        <v>2.4431137724550897E-2</v>
      </c>
    </row>
    <row r="76" spans="1:5" x14ac:dyDescent="0.2">
      <c r="A76" s="68" t="s">
        <v>45</v>
      </c>
      <c r="B76" s="69">
        <v>16456931.090000002</v>
      </c>
      <c r="C76" s="71">
        <v>3.0045902073746935E-2</v>
      </c>
      <c r="D76" s="70">
        <v>150</v>
      </c>
      <c r="E76" s="71">
        <v>3.5928143712574849E-2</v>
      </c>
    </row>
    <row r="77" spans="1:5" x14ac:dyDescent="0.2">
      <c r="A77" s="68" t="s">
        <v>46</v>
      </c>
      <c r="B77" s="69">
        <v>15258002.279999999</v>
      </c>
      <c r="C77" s="71">
        <v>2.785698255882333E-2</v>
      </c>
      <c r="D77" s="70">
        <v>134</v>
      </c>
      <c r="E77" s="71">
        <v>3.2095808383233532E-2</v>
      </c>
    </row>
    <row r="78" spans="1:5" x14ac:dyDescent="0.2">
      <c r="A78" s="68" t="s">
        <v>25</v>
      </c>
      <c r="B78" s="69">
        <v>71532327.470000014</v>
      </c>
      <c r="C78" s="71">
        <v>0.13059866961324307</v>
      </c>
      <c r="D78" s="70">
        <v>644</v>
      </c>
      <c r="E78" s="71">
        <v>0.15425149700598803</v>
      </c>
    </row>
    <row r="79" spans="1:5" x14ac:dyDescent="0.2">
      <c r="A79" s="68" t="s">
        <v>26</v>
      </c>
      <c r="B79" s="69">
        <v>10776262.440000001</v>
      </c>
      <c r="C79" s="71">
        <v>1.9674538601549021E-2</v>
      </c>
      <c r="D79" s="70">
        <v>83</v>
      </c>
      <c r="E79" s="71">
        <v>1.9880239520958083E-2</v>
      </c>
    </row>
    <row r="80" spans="1:5" x14ac:dyDescent="0.2">
      <c r="A80" s="68" t="s">
        <v>27</v>
      </c>
      <c r="B80" s="69">
        <v>8559648.5199999996</v>
      </c>
      <c r="C80" s="71">
        <v>1.5627601513983909E-2</v>
      </c>
      <c r="D80" s="70">
        <v>58</v>
      </c>
      <c r="E80" s="71">
        <v>1.3892215568862276E-2</v>
      </c>
    </row>
    <row r="81" spans="1:5" x14ac:dyDescent="0.2">
      <c r="A81" s="68" t="s">
        <v>4</v>
      </c>
      <c r="B81" s="69">
        <v>27377778.400000006</v>
      </c>
      <c r="C81" s="71">
        <v>4.99844135157732E-2</v>
      </c>
      <c r="D81" s="70">
        <v>181</v>
      </c>
      <c r="E81" s="71">
        <v>4.3353293413173656E-2</v>
      </c>
    </row>
    <row r="82" spans="1:5" x14ac:dyDescent="0.2">
      <c r="A82" s="68"/>
      <c r="B82" s="69"/>
      <c r="C82" s="71"/>
      <c r="D82" s="70"/>
      <c r="E82" s="71"/>
    </row>
    <row r="83" spans="1:5" ht="10.8" thickBot="1" x14ac:dyDescent="0.25">
      <c r="A83" s="73"/>
      <c r="B83" s="74">
        <v>547726310.54999995</v>
      </c>
      <c r="C83" s="75"/>
      <c r="D83" s="76">
        <v>4175</v>
      </c>
      <c r="E83" s="75"/>
    </row>
    <row r="84" spans="1:5" ht="10.8" thickTop="1" x14ac:dyDescent="0.2">
      <c r="A84" s="68"/>
      <c r="B84" s="69"/>
      <c r="C84" s="71"/>
      <c r="D84" s="70"/>
      <c r="E84" s="71"/>
    </row>
    <row r="85" spans="1:5" x14ac:dyDescent="0.2">
      <c r="A85" s="73" t="s">
        <v>114</v>
      </c>
      <c r="B85" s="69"/>
      <c r="C85" s="68"/>
      <c r="D85" s="75">
        <v>0.80491354259019365</v>
      </c>
      <c r="E85" s="71"/>
    </row>
    <row r="86" spans="1:5" x14ac:dyDescent="0.2">
      <c r="A86" s="73"/>
      <c r="B86" s="69"/>
      <c r="C86" s="68"/>
      <c r="D86" s="75"/>
      <c r="E86" s="71"/>
    </row>
    <row r="87" spans="1:5" x14ac:dyDescent="0.2">
      <c r="A87" s="73"/>
      <c r="B87" s="69"/>
      <c r="C87" s="68"/>
      <c r="D87" s="75"/>
      <c r="E87" s="71"/>
    </row>
    <row r="88" spans="1:5" x14ac:dyDescent="0.2">
      <c r="A88" s="72" t="s">
        <v>457</v>
      </c>
      <c r="B88" s="69"/>
      <c r="C88" s="71"/>
      <c r="D88" s="68"/>
      <c r="E88" s="68"/>
    </row>
    <row r="89" spans="1:5" x14ac:dyDescent="0.2">
      <c r="B89" s="46"/>
      <c r="D89" s="48"/>
    </row>
    <row r="90" spans="1:5" s="60" customFormat="1" ht="20.399999999999999" x14ac:dyDescent="0.2">
      <c r="A90" s="55" t="s">
        <v>110</v>
      </c>
      <c r="B90" s="56" t="s">
        <v>111</v>
      </c>
      <c r="C90" s="57" t="s">
        <v>112</v>
      </c>
      <c r="D90" s="58" t="s">
        <v>113</v>
      </c>
      <c r="E90" s="57" t="s">
        <v>112</v>
      </c>
    </row>
    <row r="91" spans="1:5" x14ac:dyDescent="0.2">
      <c r="B91" s="46"/>
      <c r="D91" s="48"/>
    </row>
    <row r="92" spans="1:5" x14ac:dyDescent="0.2">
      <c r="A92" s="68" t="s">
        <v>17</v>
      </c>
      <c r="B92" s="69">
        <v>2326363.84</v>
      </c>
      <c r="C92" s="71">
        <v>4.2473107374812408E-3</v>
      </c>
      <c r="D92" s="70">
        <v>58</v>
      </c>
      <c r="E92" s="71">
        <v>1.3892215568862276E-2</v>
      </c>
    </row>
    <row r="93" spans="1:5" x14ac:dyDescent="0.2">
      <c r="A93" s="68" t="s">
        <v>18</v>
      </c>
      <c r="B93" s="69">
        <v>14083947.76</v>
      </c>
      <c r="C93" s="71">
        <v>2.571347676517052E-2</v>
      </c>
      <c r="D93" s="70">
        <v>181</v>
      </c>
      <c r="E93" s="71">
        <v>4.3353293413173656E-2</v>
      </c>
    </row>
    <row r="94" spans="1:5" x14ac:dyDescent="0.2">
      <c r="A94" s="68" t="s">
        <v>19</v>
      </c>
      <c r="B94" s="69">
        <v>8490223.3200000003</v>
      </c>
      <c r="C94" s="71">
        <v>1.5500849888833223E-2</v>
      </c>
      <c r="D94" s="70">
        <v>91</v>
      </c>
      <c r="E94" s="71">
        <v>2.1796407185628742E-2</v>
      </c>
    </row>
    <row r="95" spans="1:5" x14ac:dyDescent="0.2">
      <c r="A95" s="68" t="s">
        <v>20</v>
      </c>
      <c r="B95" s="69">
        <v>7847753.7599999988</v>
      </c>
      <c r="C95" s="71">
        <v>1.4327874357760296E-2</v>
      </c>
      <c r="D95" s="70">
        <v>79</v>
      </c>
      <c r="E95" s="71">
        <v>1.8922155688622756E-2</v>
      </c>
    </row>
    <row r="96" spans="1:5" x14ac:dyDescent="0.2">
      <c r="A96" s="68" t="s">
        <v>21</v>
      </c>
      <c r="B96" s="69">
        <v>14912684.120000003</v>
      </c>
      <c r="C96" s="71">
        <v>2.7226525059614922E-2</v>
      </c>
      <c r="D96" s="70">
        <v>122</v>
      </c>
      <c r="E96" s="71">
        <v>2.9221556886227545E-2</v>
      </c>
    </row>
    <row r="97" spans="1:5" x14ac:dyDescent="0.2">
      <c r="A97" s="68" t="s">
        <v>22</v>
      </c>
      <c r="B97" s="69">
        <v>18736547.800000008</v>
      </c>
      <c r="C97" s="71">
        <v>3.4207865204039005E-2</v>
      </c>
      <c r="D97" s="70">
        <v>148</v>
      </c>
      <c r="E97" s="71">
        <v>3.5449101796407187E-2</v>
      </c>
    </row>
    <row r="98" spans="1:5" x14ac:dyDescent="0.2">
      <c r="A98" s="68" t="s">
        <v>23</v>
      </c>
      <c r="B98" s="69">
        <v>41426373.260000005</v>
      </c>
      <c r="C98" s="71">
        <v>7.5633345453866657E-2</v>
      </c>
      <c r="D98" s="70">
        <v>249</v>
      </c>
      <c r="E98" s="71">
        <v>5.9640718562874249E-2</v>
      </c>
    </row>
    <row r="99" spans="1:5" x14ac:dyDescent="0.2">
      <c r="A99" s="68" t="s">
        <v>24</v>
      </c>
      <c r="B99" s="69">
        <v>52371882.989999995</v>
      </c>
      <c r="C99" s="71">
        <v>9.5616883799886671E-2</v>
      </c>
      <c r="D99" s="70">
        <v>356</v>
      </c>
      <c r="E99" s="71">
        <v>8.5269461077844305E-2</v>
      </c>
    </row>
    <row r="100" spans="1:5" x14ac:dyDescent="0.2">
      <c r="A100" s="68" t="s">
        <v>41</v>
      </c>
      <c r="B100" s="69">
        <v>156420171.58000004</v>
      </c>
      <c r="C100" s="71">
        <v>0.28558089791766716</v>
      </c>
      <c r="D100" s="70">
        <v>1058</v>
      </c>
      <c r="E100" s="71">
        <v>0.25341317365269461</v>
      </c>
    </row>
    <row r="101" spans="1:5" x14ac:dyDescent="0.2">
      <c r="A101" s="68" t="s">
        <v>42</v>
      </c>
      <c r="B101" s="69">
        <v>14199013.140000002</v>
      </c>
      <c r="C101" s="71">
        <v>2.5923555006408302E-2</v>
      </c>
      <c r="D101" s="70">
        <v>122</v>
      </c>
      <c r="E101" s="71">
        <v>2.9221556886227545E-2</v>
      </c>
    </row>
    <row r="102" spans="1:5" x14ac:dyDescent="0.2">
      <c r="A102" s="68" t="s">
        <v>43</v>
      </c>
      <c r="B102" s="69">
        <v>9920057.0800000001</v>
      </c>
      <c r="C102" s="71">
        <v>1.8111339347636528E-2</v>
      </c>
      <c r="D102" s="70">
        <v>53</v>
      </c>
      <c r="E102" s="71">
        <v>1.2694610778443114E-2</v>
      </c>
    </row>
    <row r="103" spans="1:5" x14ac:dyDescent="0.2">
      <c r="A103" s="68" t="s">
        <v>44</v>
      </c>
      <c r="B103" s="69">
        <v>6243160.7499999991</v>
      </c>
      <c r="C103" s="71">
        <v>1.1398321807347398E-2</v>
      </c>
      <c r="D103" s="70">
        <v>50</v>
      </c>
      <c r="E103" s="71">
        <v>1.1976047904191617E-2</v>
      </c>
    </row>
    <row r="104" spans="1:5" x14ac:dyDescent="0.2">
      <c r="A104" s="68" t="s">
        <v>45</v>
      </c>
      <c r="B104" s="69">
        <v>7039137.7700000014</v>
      </c>
      <c r="C104" s="71">
        <v>1.2851560413323294E-2</v>
      </c>
      <c r="D104" s="70">
        <v>57</v>
      </c>
      <c r="E104" s="71">
        <v>1.3652694610778443E-2</v>
      </c>
    </row>
    <row r="105" spans="1:5" x14ac:dyDescent="0.2">
      <c r="A105" s="68" t="s">
        <v>46</v>
      </c>
      <c r="B105" s="69">
        <v>6622922.9200000018</v>
      </c>
      <c r="C105" s="71">
        <v>1.2091664746485495E-2</v>
      </c>
      <c r="D105" s="70">
        <v>54</v>
      </c>
      <c r="E105" s="71">
        <v>1.2934131736526947E-2</v>
      </c>
    </row>
    <row r="106" spans="1:5" x14ac:dyDescent="0.2">
      <c r="A106" s="68" t="s">
        <v>25</v>
      </c>
      <c r="B106" s="69">
        <v>53370980.700000025</v>
      </c>
      <c r="C106" s="71">
        <v>9.7440965810839886E-2</v>
      </c>
      <c r="D106" s="70">
        <v>391</v>
      </c>
      <c r="E106" s="71">
        <v>9.3652694610778436E-2</v>
      </c>
    </row>
    <row r="107" spans="1:5" x14ac:dyDescent="0.2">
      <c r="A107" s="68" t="s">
        <v>26</v>
      </c>
      <c r="B107" s="69">
        <v>37874995.880000018</v>
      </c>
      <c r="C107" s="71">
        <v>6.9149491544358704E-2</v>
      </c>
      <c r="D107" s="70">
        <v>334</v>
      </c>
      <c r="E107" s="71">
        <v>0.08</v>
      </c>
    </row>
    <row r="108" spans="1:5" x14ac:dyDescent="0.2">
      <c r="A108" s="68" t="s">
        <v>27</v>
      </c>
      <c r="B108" s="69">
        <v>38133702.500000007</v>
      </c>
      <c r="C108" s="71">
        <v>6.9621819813088764E-2</v>
      </c>
      <c r="D108" s="70">
        <v>344</v>
      </c>
      <c r="E108" s="71">
        <v>8.2395209580838319E-2</v>
      </c>
    </row>
    <row r="109" spans="1:5" x14ac:dyDescent="0.2">
      <c r="A109" s="68" t="s">
        <v>4</v>
      </c>
      <c r="B109" s="69">
        <v>57706391.379999995</v>
      </c>
      <c r="C109" s="71">
        <v>0.10535625232619197</v>
      </c>
      <c r="D109" s="70">
        <v>428</v>
      </c>
      <c r="E109" s="71">
        <v>0.10251497005988024</v>
      </c>
    </row>
    <row r="110" spans="1:5" x14ac:dyDescent="0.2">
      <c r="A110" s="68"/>
      <c r="B110" s="69"/>
      <c r="C110" s="71"/>
      <c r="D110" s="70"/>
      <c r="E110" s="71"/>
    </row>
    <row r="111" spans="1:5" s="61" customFormat="1" ht="10.8" thickBot="1" x14ac:dyDescent="0.25">
      <c r="A111" s="73"/>
      <c r="B111" s="74">
        <v>547726310.55000007</v>
      </c>
      <c r="C111" s="75"/>
      <c r="D111" s="76">
        <v>4175</v>
      </c>
      <c r="E111" s="75"/>
    </row>
    <row r="112" spans="1:5" ht="10.8" thickTop="1" x14ac:dyDescent="0.2">
      <c r="A112" s="68"/>
      <c r="B112" s="69"/>
      <c r="C112" s="71"/>
      <c r="D112" s="70"/>
      <c r="E112" s="71"/>
    </row>
    <row r="113" spans="1:6" x14ac:dyDescent="0.2">
      <c r="A113" s="73" t="s">
        <v>114</v>
      </c>
      <c r="B113" s="69"/>
      <c r="C113" s="68"/>
      <c r="D113" s="75">
        <v>0.85274230496865211</v>
      </c>
      <c r="E113" s="71"/>
    </row>
    <row r="114" spans="1:6" x14ac:dyDescent="0.2">
      <c r="A114" s="68"/>
      <c r="B114" s="69"/>
      <c r="C114" s="71"/>
      <c r="D114" s="70"/>
      <c r="E114" s="71"/>
    </row>
    <row r="115" spans="1:6" x14ac:dyDescent="0.2">
      <c r="A115" s="68"/>
      <c r="B115" s="69"/>
      <c r="C115" s="71"/>
      <c r="D115" s="70"/>
      <c r="E115" s="71"/>
    </row>
    <row r="116" spans="1:6" x14ac:dyDescent="0.2">
      <c r="A116" s="72" t="s">
        <v>115</v>
      </c>
      <c r="B116" s="69"/>
      <c r="C116" s="71"/>
      <c r="D116" s="70"/>
      <c r="E116" s="71"/>
    </row>
    <row r="117" spans="1:6" x14ac:dyDescent="0.2">
      <c r="B117" s="46"/>
      <c r="D117" s="48"/>
    </row>
    <row r="118" spans="1:6" s="62" customFormat="1" ht="20.399999999999999" x14ac:dyDescent="0.2">
      <c r="A118" s="55" t="s">
        <v>116</v>
      </c>
      <c r="B118" s="56" t="s">
        <v>111</v>
      </c>
      <c r="C118" s="57" t="s">
        <v>112</v>
      </c>
      <c r="D118" s="58" t="s">
        <v>113</v>
      </c>
      <c r="E118" s="57" t="s">
        <v>112</v>
      </c>
    </row>
    <row r="119" spans="1:6" x14ac:dyDescent="0.2">
      <c r="B119" s="46"/>
      <c r="D119" s="48"/>
    </row>
    <row r="120" spans="1:6" x14ac:dyDescent="0.2">
      <c r="A120" s="68" t="s">
        <v>47</v>
      </c>
      <c r="B120" s="69">
        <v>670659.1</v>
      </c>
      <c r="C120" s="71">
        <v>1.2244420015656253E-3</v>
      </c>
      <c r="D120" s="70">
        <v>12</v>
      </c>
      <c r="E120" s="71">
        <v>2.874251497005988E-3</v>
      </c>
      <c r="F120" s="63"/>
    </row>
    <row r="121" spans="1:6" x14ac:dyDescent="0.2">
      <c r="A121" s="68" t="s">
        <v>48</v>
      </c>
      <c r="B121" s="69">
        <v>4486085.6400000006</v>
      </c>
      <c r="C121" s="71">
        <v>8.1903782118760635E-3</v>
      </c>
      <c r="D121" s="70">
        <v>32</v>
      </c>
      <c r="E121" s="71">
        <v>7.6646706586826346E-3</v>
      </c>
      <c r="F121" s="63"/>
    </row>
    <row r="122" spans="1:6" x14ac:dyDescent="0.2">
      <c r="A122" s="68" t="s">
        <v>49</v>
      </c>
      <c r="B122" s="69">
        <v>533793774.27000225</v>
      </c>
      <c r="C122" s="71">
        <v>0.97456295961753314</v>
      </c>
      <c r="D122" s="70">
        <v>4077</v>
      </c>
      <c r="E122" s="71">
        <v>0.97652694610778445</v>
      </c>
      <c r="F122" s="63"/>
    </row>
    <row r="123" spans="1:6" x14ac:dyDescent="0.2">
      <c r="A123" s="68" t="s">
        <v>50</v>
      </c>
      <c r="B123" s="69">
        <v>0</v>
      </c>
      <c r="C123" s="71">
        <v>0</v>
      </c>
      <c r="D123" s="70">
        <v>0</v>
      </c>
      <c r="E123" s="71">
        <v>0</v>
      </c>
      <c r="F123" s="63"/>
    </row>
    <row r="124" spans="1:6" x14ac:dyDescent="0.2">
      <c r="A124" s="68" t="s">
        <v>2</v>
      </c>
      <c r="B124" s="69">
        <v>8775791.5399999991</v>
      </c>
      <c r="C124" s="71">
        <v>1.6022220169025186E-2</v>
      </c>
      <c r="D124" s="70">
        <v>54</v>
      </c>
      <c r="E124" s="71">
        <v>1.2934131736526947E-2</v>
      </c>
      <c r="F124" s="63"/>
    </row>
    <row r="125" spans="1:6" x14ac:dyDescent="0.2">
      <c r="A125" s="68"/>
      <c r="B125" s="69"/>
      <c r="C125" s="71"/>
      <c r="D125" s="70"/>
      <c r="E125" s="71"/>
    </row>
    <row r="126" spans="1:6" ht="10.8" thickBot="1" x14ac:dyDescent="0.25">
      <c r="A126" s="73"/>
      <c r="B126" s="74">
        <v>547726310.55000222</v>
      </c>
      <c r="C126" s="75"/>
      <c r="D126" s="76">
        <v>4175</v>
      </c>
      <c r="E126" s="75"/>
    </row>
    <row r="127" spans="1:6" ht="10.8" thickTop="1" x14ac:dyDescent="0.2">
      <c r="A127" s="68"/>
      <c r="B127" s="69"/>
      <c r="C127" s="71"/>
      <c r="D127" s="70"/>
      <c r="E127" s="71"/>
    </row>
    <row r="128" spans="1:6" x14ac:dyDescent="0.2">
      <c r="A128" s="68"/>
      <c r="B128" s="69"/>
      <c r="C128" s="71"/>
      <c r="D128" s="70"/>
      <c r="E128" s="71"/>
    </row>
    <row r="129" spans="1:5" x14ac:dyDescent="0.2">
      <c r="A129" s="72" t="s">
        <v>117</v>
      </c>
      <c r="B129" s="69"/>
      <c r="C129" s="71"/>
      <c r="D129" s="70"/>
      <c r="E129" s="71"/>
    </row>
    <row r="130" spans="1:5" x14ac:dyDescent="0.2">
      <c r="B130" s="46"/>
      <c r="D130" s="48"/>
    </row>
    <row r="131" spans="1:5" s="62" customFormat="1" ht="20.399999999999999" x14ac:dyDescent="0.2">
      <c r="A131" s="55" t="s">
        <v>118</v>
      </c>
      <c r="B131" s="56" t="s">
        <v>111</v>
      </c>
      <c r="C131" s="57" t="s">
        <v>112</v>
      </c>
      <c r="D131" s="58" t="s">
        <v>113</v>
      </c>
      <c r="E131" s="57" t="s">
        <v>112</v>
      </c>
    </row>
    <row r="132" spans="1:5" x14ac:dyDescent="0.2">
      <c r="B132" s="46"/>
      <c r="D132" s="48"/>
    </row>
    <row r="133" spans="1:5" x14ac:dyDescent="0.2">
      <c r="A133" s="68" t="s">
        <v>5</v>
      </c>
      <c r="B133" s="69">
        <v>524349984.60000223</v>
      </c>
      <c r="C133" s="71">
        <v>0.95732115565796627</v>
      </c>
      <c r="D133" s="70">
        <v>3875</v>
      </c>
      <c r="E133" s="71">
        <v>0.92814371257485029</v>
      </c>
    </row>
    <row r="134" spans="1:5" x14ac:dyDescent="0.2">
      <c r="A134" s="68" t="s">
        <v>6</v>
      </c>
      <c r="B134" s="69">
        <v>23376325.949999992</v>
      </c>
      <c r="C134" s="71">
        <v>4.267884434203377E-2</v>
      </c>
      <c r="D134" s="70">
        <v>300</v>
      </c>
      <c r="E134" s="71">
        <v>7.1856287425149698E-2</v>
      </c>
    </row>
    <row r="135" spans="1:5" x14ac:dyDescent="0.2">
      <c r="A135" s="68"/>
      <c r="B135" s="69"/>
      <c r="C135" s="71"/>
      <c r="D135" s="70"/>
      <c r="E135" s="71"/>
    </row>
    <row r="136" spans="1:5" s="61" customFormat="1" ht="10.8" thickBot="1" x14ac:dyDescent="0.25">
      <c r="A136" s="73"/>
      <c r="B136" s="74">
        <v>547726310.55000222</v>
      </c>
      <c r="C136" s="75"/>
      <c r="D136" s="76">
        <v>4175</v>
      </c>
      <c r="E136" s="75"/>
    </row>
    <row r="137" spans="1:5" ht="10.8" thickTop="1" x14ac:dyDescent="0.2">
      <c r="A137" s="68"/>
      <c r="B137" s="69"/>
      <c r="C137" s="71"/>
      <c r="D137" s="70"/>
      <c r="E137" s="71"/>
    </row>
    <row r="138" spans="1:5" x14ac:dyDescent="0.2">
      <c r="A138" s="68"/>
      <c r="B138" s="69"/>
      <c r="C138" s="71"/>
      <c r="D138" s="70"/>
      <c r="E138" s="71"/>
    </row>
    <row r="139" spans="1:5" x14ac:dyDescent="0.2">
      <c r="A139" s="72" t="s">
        <v>119</v>
      </c>
      <c r="B139" s="69"/>
      <c r="C139" s="71"/>
      <c r="D139" s="70"/>
      <c r="E139" s="71"/>
    </row>
    <row r="140" spans="1:5" x14ac:dyDescent="0.2">
      <c r="B140" s="46"/>
      <c r="D140" s="48"/>
    </row>
    <row r="141" spans="1:5" s="62" customFormat="1" ht="20.399999999999999" x14ac:dyDescent="0.2">
      <c r="A141" s="55" t="s">
        <v>144</v>
      </c>
      <c r="B141" s="56" t="s">
        <v>111</v>
      </c>
      <c r="C141" s="57" t="s">
        <v>112</v>
      </c>
      <c r="D141" s="58" t="s">
        <v>113</v>
      </c>
      <c r="E141" s="57" t="s">
        <v>112</v>
      </c>
    </row>
    <row r="142" spans="1:5" x14ac:dyDescent="0.2">
      <c r="B142" s="46"/>
      <c r="D142" s="48"/>
    </row>
    <row r="143" spans="1:5" x14ac:dyDescent="0.2">
      <c r="A143" s="68" t="s">
        <v>70</v>
      </c>
      <c r="B143" s="69">
        <v>116332918.24999984</v>
      </c>
      <c r="C143" s="71">
        <v>0.21239242302087724</v>
      </c>
      <c r="D143" s="70">
        <v>1637</v>
      </c>
      <c r="E143" s="71">
        <v>0.39209580838323355</v>
      </c>
    </row>
    <row r="144" spans="1:5" x14ac:dyDescent="0.2">
      <c r="A144" s="68" t="s">
        <v>71</v>
      </c>
      <c r="B144" s="69">
        <v>272276516.06999964</v>
      </c>
      <c r="C144" s="71">
        <v>0.49710322623828895</v>
      </c>
      <c r="D144" s="70">
        <v>2005</v>
      </c>
      <c r="E144" s="71">
        <v>0.48023952095808381</v>
      </c>
    </row>
    <row r="145" spans="1:5" x14ac:dyDescent="0.2">
      <c r="A145" s="68" t="s">
        <v>72</v>
      </c>
      <c r="B145" s="69">
        <v>88261052.770000011</v>
      </c>
      <c r="C145" s="71">
        <v>0.16114079435288159</v>
      </c>
      <c r="D145" s="70">
        <v>372</v>
      </c>
      <c r="E145" s="71">
        <v>8.9101796407185629E-2</v>
      </c>
    </row>
    <row r="146" spans="1:5" x14ac:dyDescent="0.2">
      <c r="A146" s="68" t="s">
        <v>73</v>
      </c>
      <c r="B146" s="69">
        <v>32394928.379999992</v>
      </c>
      <c r="C146" s="71">
        <v>5.9144371479015904E-2</v>
      </c>
      <c r="D146" s="70">
        <v>96</v>
      </c>
      <c r="E146" s="71">
        <v>2.2994011976047904E-2</v>
      </c>
    </row>
    <row r="147" spans="1:5" x14ac:dyDescent="0.2">
      <c r="A147" s="68" t="s">
        <v>74</v>
      </c>
      <c r="B147" s="69">
        <v>16752850.989999998</v>
      </c>
      <c r="C147" s="71">
        <v>3.0586171719919068E-2</v>
      </c>
      <c r="D147" s="70">
        <v>37</v>
      </c>
      <c r="E147" s="71">
        <v>8.8622754491017967E-3</v>
      </c>
    </row>
    <row r="148" spans="1:5" x14ac:dyDescent="0.2">
      <c r="A148" s="68" t="s">
        <v>75</v>
      </c>
      <c r="B148" s="69">
        <v>9547749.9800000004</v>
      </c>
      <c r="C148" s="71">
        <v>1.7431607348590991E-2</v>
      </c>
      <c r="D148" s="70">
        <v>16</v>
      </c>
      <c r="E148" s="71">
        <v>3.8323353293413173E-3</v>
      </c>
    </row>
    <row r="149" spans="1:5" x14ac:dyDescent="0.2">
      <c r="A149" s="68" t="s">
        <v>76</v>
      </c>
      <c r="B149" s="69">
        <v>6607879.4299999997</v>
      </c>
      <c r="C149" s="71">
        <v>1.2064199405291846E-2</v>
      </c>
      <c r="D149" s="70">
        <v>8</v>
      </c>
      <c r="E149" s="71">
        <v>1.9161676646706587E-3</v>
      </c>
    </row>
    <row r="150" spans="1:5" x14ac:dyDescent="0.2">
      <c r="A150" s="68" t="s">
        <v>196</v>
      </c>
      <c r="B150" s="69">
        <v>1000720.03</v>
      </c>
      <c r="C150" s="71">
        <v>1.8270439281894767E-3</v>
      </c>
      <c r="D150" s="70">
        <v>1</v>
      </c>
      <c r="E150" s="71">
        <v>2.3952095808383233E-4</v>
      </c>
    </row>
    <row r="151" spans="1:5" x14ac:dyDescent="0.2">
      <c r="A151" s="68" t="s">
        <v>77</v>
      </c>
      <c r="B151" s="69">
        <v>1401161</v>
      </c>
      <c r="C151" s="71">
        <v>2.5581407593749227E-3</v>
      </c>
      <c r="D151" s="70">
        <v>1</v>
      </c>
      <c r="E151" s="71">
        <v>2.3952095808383233E-4</v>
      </c>
    </row>
    <row r="152" spans="1:5" x14ac:dyDescent="0.2">
      <c r="A152" s="68" t="s">
        <v>80</v>
      </c>
      <c r="B152" s="69">
        <v>3150533.65</v>
      </c>
      <c r="C152" s="71">
        <v>5.7520217475702266E-3</v>
      </c>
      <c r="D152" s="70">
        <v>2</v>
      </c>
      <c r="E152" s="71">
        <v>4.7904191616766467E-4</v>
      </c>
    </row>
    <row r="153" spans="1:5" x14ac:dyDescent="0.2">
      <c r="A153" s="68" t="s">
        <v>78</v>
      </c>
      <c r="B153" s="69">
        <v>0</v>
      </c>
      <c r="C153" s="71">
        <v>0</v>
      </c>
      <c r="D153" s="70">
        <v>0</v>
      </c>
      <c r="E153" s="71">
        <v>0</v>
      </c>
    </row>
    <row r="154" spans="1:5" x14ac:dyDescent="0.2">
      <c r="A154" s="68" t="s">
        <v>79</v>
      </c>
      <c r="B154" s="69">
        <v>0</v>
      </c>
      <c r="C154" s="71">
        <v>0</v>
      </c>
      <c r="D154" s="70">
        <v>0</v>
      </c>
      <c r="E154" s="71">
        <v>0</v>
      </c>
    </row>
    <row r="155" spans="1:5" x14ac:dyDescent="0.2">
      <c r="A155" s="68"/>
      <c r="B155" s="69"/>
      <c r="C155" s="71"/>
      <c r="D155" s="70"/>
      <c r="E155" s="71"/>
    </row>
    <row r="156" spans="1:5" ht="10.8" thickBot="1" x14ac:dyDescent="0.25">
      <c r="A156" s="73"/>
      <c r="B156" s="74">
        <v>547726310.54999936</v>
      </c>
      <c r="C156" s="75"/>
      <c r="D156" s="76">
        <v>4175</v>
      </c>
      <c r="E156" s="75"/>
    </row>
    <row r="157" spans="1:5" ht="10.8" thickTop="1" x14ac:dyDescent="0.2">
      <c r="A157" s="68"/>
      <c r="B157" s="69"/>
      <c r="C157" s="71"/>
      <c r="D157" s="70"/>
      <c r="E157" s="71"/>
    </row>
    <row r="158" spans="1:5" x14ac:dyDescent="0.2">
      <c r="A158" s="73" t="s">
        <v>120</v>
      </c>
      <c r="B158" s="77">
        <v>131191.93067065853</v>
      </c>
      <c r="C158" s="71"/>
      <c r="D158" s="70"/>
      <c r="E158" s="71"/>
    </row>
    <row r="159" spans="1:5" x14ac:dyDescent="0.2">
      <c r="A159" s="68"/>
      <c r="B159" s="69"/>
      <c r="C159" s="71"/>
      <c r="D159" s="70"/>
      <c r="E159" s="71"/>
    </row>
    <row r="160" spans="1:5" x14ac:dyDescent="0.2">
      <c r="A160" s="68"/>
      <c r="B160" s="69"/>
      <c r="C160" s="71"/>
      <c r="D160" s="70"/>
      <c r="E160" s="71"/>
    </row>
    <row r="161" spans="1:5" x14ac:dyDescent="0.2">
      <c r="A161" s="72" t="s">
        <v>121</v>
      </c>
      <c r="B161" s="69"/>
      <c r="C161" s="71"/>
      <c r="D161" s="70"/>
      <c r="E161" s="71"/>
    </row>
    <row r="162" spans="1:5" x14ac:dyDescent="0.2">
      <c r="A162" s="43"/>
      <c r="B162" s="52"/>
      <c r="C162" s="53"/>
      <c r="D162" s="54"/>
      <c r="E162" s="53"/>
    </row>
    <row r="163" spans="1:5" s="62" customFormat="1" ht="20.399999999999999" x14ac:dyDescent="0.2">
      <c r="A163" s="55" t="s">
        <v>122</v>
      </c>
      <c r="B163" s="56" t="s">
        <v>111</v>
      </c>
      <c r="C163" s="57" t="s">
        <v>112</v>
      </c>
      <c r="D163" s="58" t="s">
        <v>113</v>
      </c>
      <c r="E163" s="57" t="s">
        <v>112</v>
      </c>
    </row>
    <row r="164" spans="1:5" x14ac:dyDescent="0.2">
      <c r="B164" s="46"/>
      <c r="D164" s="48"/>
    </row>
    <row r="165" spans="1:5" x14ac:dyDescent="0.2">
      <c r="A165" s="68" t="s">
        <v>7</v>
      </c>
      <c r="B165" s="69">
        <v>346784584.49000305</v>
      </c>
      <c r="C165" s="71">
        <v>0.6331347934368482</v>
      </c>
      <c r="D165" s="70">
        <v>2486</v>
      </c>
      <c r="E165" s="71">
        <v>0.5954491017964072</v>
      </c>
    </row>
    <row r="166" spans="1:5" x14ac:dyDescent="0.2">
      <c r="A166" s="68" t="s">
        <v>8</v>
      </c>
      <c r="B166" s="69">
        <v>195867840.45999986</v>
      </c>
      <c r="C166" s="71">
        <v>0.35760166471338195</v>
      </c>
      <c r="D166" s="70">
        <v>1627</v>
      </c>
      <c r="E166" s="71">
        <v>0.38970059880239521</v>
      </c>
    </row>
    <row r="167" spans="1:5" x14ac:dyDescent="0.2">
      <c r="A167" s="68" t="s">
        <v>9</v>
      </c>
      <c r="B167" s="69">
        <v>5073885.6000000006</v>
      </c>
      <c r="C167" s="71">
        <v>9.2635418497698709E-3</v>
      </c>
      <c r="D167" s="70">
        <v>62</v>
      </c>
      <c r="E167" s="71">
        <v>1.4850299401197605E-2</v>
      </c>
    </row>
    <row r="168" spans="1:5" x14ac:dyDescent="0.2">
      <c r="A168" s="68"/>
      <c r="B168" s="69"/>
      <c r="C168" s="71"/>
      <c r="D168" s="70"/>
      <c r="E168" s="71"/>
    </row>
    <row r="169" spans="1:5" ht="10.8" thickBot="1" x14ac:dyDescent="0.25">
      <c r="A169" s="68"/>
      <c r="B169" s="74">
        <v>547726310.55000293</v>
      </c>
      <c r="C169" s="71"/>
      <c r="D169" s="76">
        <v>4175</v>
      </c>
      <c r="E169" s="71"/>
    </row>
    <row r="170" spans="1:5" ht="10.8" thickTop="1" x14ac:dyDescent="0.2">
      <c r="A170" s="68"/>
      <c r="B170" s="78"/>
      <c r="C170" s="71"/>
      <c r="D170" s="79"/>
      <c r="E170" s="71"/>
    </row>
    <row r="171" spans="1:5" x14ac:dyDescent="0.2">
      <c r="A171" s="68"/>
      <c r="B171" s="69"/>
      <c r="C171" s="71"/>
      <c r="D171" s="70"/>
      <c r="E171" s="71"/>
    </row>
    <row r="172" spans="1:5" x14ac:dyDescent="0.2">
      <c r="A172" s="72" t="s">
        <v>192</v>
      </c>
      <c r="B172" s="69"/>
      <c r="C172" s="71"/>
      <c r="D172" s="70"/>
      <c r="E172" s="71"/>
    </row>
    <row r="173" spans="1:5" x14ac:dyDescent="0.2">
      <c r="B173" s="46"/>
      <c r="D173" s="48"/>
    </row>
    <row r="174" spans="1:5" s="62" customFormat="1" ht="20.399999999999999" x14ac:dyDescent="0.2">
      <c r="A174" s="55" t="s">
        <v>156</v>
      </c>
      <c r="B174" s="56" t="s">
        <v>111</v>
      </c>
      <c r="C174" s="57" t="s">
        <v>112</v>
      </c>
      <c r="D174" s="58" t="s">
        <v>113</v>
      </c>
      <c r="E174" s="57" t="s">
        <v>112</v>
      </c>
    </row>
    <row r="175" spans="1:5" x14ac:dyDescent="0.2">
      <c r="B175" s="46"/>
      <c r="D175" s="48"/>
    </row>
    <row r="176" spans="1:5" x14ac:dyDescent="0.2">
      <c r="A176" s="80">
        <v>1996</v>
      </c>
      <c r="B176" s="69">
        <v>0</v>
      </c>
      <c r="C176" s="71">
        <v>0</v>
      </c>
      <c r="D176" s="70">
        <v>0</v>
      </c>
      <c r="E176" s="71">
        <v>0</v>
      </c>
    </row>
    <row r="177" spans="1:5" x14ac:dyDescent="0.2">
      <c r="A177" s="80">
        <v>1997</v>
      </c>
      <c r="B177" s="69">
        <v>0</v>
      </c>
      <c r="C177" s="71">
        <v>0</v>
      </c>
      <c r="D177" s="70">
        <v>0</v>
      </c>
      <c r="E177" s="71">
        <v>0</v>
      </c>
    </row>
    <row r="178" spans="1:5" x14ac:dyDescent="0.2">
      <c r="A178" s="80">
        <v>1998</v>
      </c>
      <c r="B178" s="69">
        <v>0</v>
      </c>
      <c r="C178" s="71">
        <v>0</v>
      </c>
      <c r="D178" s="70">
        <v>0</v>
      </c>
      <c r="E178" s="71">
        <v>0</v>
      </c>
    </row>
    <row r="179" spans="1:5" x14ac:dyDescent="0.2">
      <c r="A179" s="80">
        <v>1999</v>
      </c>
      <c r="B179" s="69">
        <v>0</v>
      </c>
      <c r="C179" s="71">
        <v>0</v>
      </c>
      <c r="D179" s="70">
        <v>0</v>
      </c>
      <c r="E179" s="71">
        <v>0</v>
      </c>
    </row>
    <row r="180" spans="1:5" x14ac:dyDescent="0.2">
      <c r="A180" s="80">
        <v>2000</v>
      </c>
      <c r="B180" s="69">
        <v>0</v>
      </c>
      <c r="C180" s="71">
        <v>0</v>
      </c>
      <c r="D180" s="70">
        <v>0</v>
      </c>
      <c r="E180" s="71">
        <v>0</v>
      </c>
    </row>
    <row r="181" spans="1:5" x14ac:dyDescent="0.2">
      <c r="A181" s="80">
        <v>2001</v>
      </c>
      <c r="B181" s="69">
        <v>37927.43</v>
      </c>
      <c r="C181" s="71">
        <v>6.9245222056094316E-5</v>
      </c>
      <c r="D181" s="70">
        <v>1</v>
      </c>
      <c r="E181" s="71">
        <v>2.3952095808383233E-4</v>
      </c>
    </row>
    <row r="182" spans="1:5" x14ac:dyDescent="0.2">
      <c r="A182" s="80">
        <v>2002</v>
      </c>
      <c r="B182" s="69">
        <v>93504896.629999921</v>
      </c>
      <c r="C182" s="71">
        <v>0.17071463398591705</v>
      </c>
      <c r="D182" s="70">
        <v>750</v>
      </c>
      <c r="E182" s="71">
        <v>0.17964071856287425</v>
      </c>
    </row>
    <row r="183" spans="1:5" x14ac:dyDescent="0.2">
      <c r="A183" s="80">
        <v>2003</v>
      </c>
      <c r="B183" s="69">
        <v>77268.56</v>
      </c>
      <c r="C183" s="71">
        <v>1.4107147769186173E-4</v>
      </c>
      <c r="D183" s="70">
        <v>1</v>
      </c>
      <c r="E183" s="71">
        <v>2.3952095808383233E-4</v>
      </c>
    </row>
    <row r="184" spans="1:5" x14ac:dyDescent="0.2">
      <c r="A184" s="80">
        <v>2004</v>
      </c>
      <c r="B184" s="69">
        <v>2199416.1100000003</v>
      </c>
      <c r="C184" s="71">
        <v>4.015538541121853E-3</v>
      </c>
      <c r="D184" s="70">
        <v>16</v>
      </c>
      <c r="E184" s="71">
        <v>3.8323353293413173E-3</v>
      </c>
    </row>
    <row r="185" spans="1:5" x14ac:dyDescent="0.2">
      <c r="A185" s="80">
        <v>2005</v>
      </c>
      <c r="B185" s="69">
        <v>197256414.10999992</v>
      </c>
      <c r="C185" s="71">
        <v>0.36013682437844702</v>
      </c>
      <c r="D185" s="70">
        <v>1452</v>
      </c>
      <c r="E185" s="71">
        <v>0.34778443113772456</v>
      </c>
    </row>
    <row r="186" spans="1:5" x14ac:dyDescent="0.2">
      <c r="A186" s="80">
        <v>2006</v>
      </c>
      <c r="B186" s="69">
        <v>254650387.70999974</v>
      </c>
      <c r="C186" s="71">
        <v>0.46492268639476614</v>
      </c>
      <c r="D186" s="70">
        <v>1955</v>
      </c>
      <c r="E186" s="71">
        <v>0.46826347305389221</v>
      </c>
    </row>
    <row r="187" spans="1:5" x14ac:dyDescent="0.2">
      <c r="A187" s="68"/>
      <c r="B187" s="68"/>
      <c r="C187" s="71"/>
      <c r="D187" s="68"/>
      <c r="E187" s="71"/>
    </row>
    <row r="188" spans="1:5" ht="10.8" thickBot="1" x14ac:dyDescent="0.25">
      <c r="A188" s="68"/>
      <c r="B188" s="81">
        <v>547726310.54999959</v>
      </c>
      <c r="C188" s="71"/>
      <c r="D188" s="82">
        <v>4175</v>
      </c>
      <c r="E188" s="71"/>
    </row>
    <row r="189" spans="1:5" ht="13.8" thickTop="1" x14ac:dyDescent="0.25">
      <c r="A189" s="83"/>
      <c r="B189" s="83"/>
      <c r="C189" s="83"/>
      <c r="D189" s="83"/>
      <c r="E189" s="83"/>
    </row>
    <row r="190" spans="1:5" ht="13.2" x14ac:dyDescent="0.25">
      <c r="A190" s="73" t="s">
        <v>123</v>
      </c>
      <c r="B190" s="83"/>
      <c r="C190" s="83"/>
      <c r="D190" s="77">
        <v>93.94900309504149</v>
      </c>
      <c r="E190" s="83"/>
    </row>
    <row r="191" spans="1:5" ht="13.2" x14ac:dyDescent="0.25">
      <c r="A191" s="73"/>
      <c r="B191" s="83"/>
      <c r="C191" s="83"/>
      <c r="D191" s="83"/>
      <c r="E191" s="83"/>
    </row>
    <row r="192" spans="1:5" x14ac:dyDescent="0.2">
      <c r="A192" s="68"/>
      <c r="B192" s="69"/>
      <c r="C192" s="71"/>
      <c r="D192" s="70"/>
      <c r="E192" s="71"/>
    </row>
    <row r="193" spans="1:5" x14ac:dyDescent="0.2">
      <c r="A193" s="72" t="s">
        <v>124</v>
      </c>
      <c r="B193" s="69"/>
      <c r="C193" s="71"/>
      <c r="D193" s="70"/>
      <c r="E193" s="71"/>
    </row>
    <row r="194" spans="1:5" x14ac:dyDescent="0.2">
      <c r="B194" s="46"/>
      <c r="D194" s="48"/>
    </row>
    <row r="195" spans="1:5" s="62" customFormat="1" ht="20.399999999999999" x14ac:dyDescent="0.2">
      <c r="A195" s="55" t="s">
        <v>125</v>
      </c>
      <c r="B195" s="56" t="s">
        <v>111</v>
      </c>
      <c r="C195" s="57" t="s">
        <v>112</v>
      </c>
      <c r="D195" s="58" t="s">
        <v>113</v>
      </c>
      <c r="E195" s="57" t="s">
        <v>112</v>
      </c>
    </row>
    <row r="196" spans="1:5" x14ac:dyDescent="0.2">
      <c r="B196" s="46"/>
      <c r="D196" s="48"/>
    </row>
    <row r="197" spans="1:5" x14ac:dyDescent="0.2">
      <c r="A197" s="68" t="s">
        <v>10</v>
      </c>
      <c r="B197" s="69">
        <v>37545875.209999979</v>
      </c>
      <c r="C197" s="71">
        <v>6.8548606278011875E-2</v>
      </c>
      <c r="D197" s="70">
        <v>311</v>
      </c>
      <c r="E197" s="71">
        <v>7.4491017964071857E-2</v>
      </c>
    </row>
    <row r="198" spans="1:5" x14ac:dyDescent="0.2">
      <c r="A198" s="68" t="s">
        <v>11</v>
      </c>
      <c r="B198" s="69">
        <v>66713928.089999966</v>
      </c>
      <c r="C198" s="71">
        <v>0.12180157645341003</v>
      </c>
      <c r="D198" s="70">
        <v>542</v>
      </c>
      <c r="E198" s="71">
        <v>0.12982035928143712</v>
      </c>
    </row>
    <row r="199" spans="1:5" x14ac:dyDescent="0.2">
      <c r="A199" s="68" t="s">
        <v>12</v>
      </c>
      <c r="B199" s="69">
        <v>169268061.03999972</v>
      </c>
      <c r="C199" s="71">
        <v>0.30903766676833394</v>
      </c>
      <c r="D199" s="70">
        <v>1282</v>
      </c>
      <c r="E199" s="71">
        <v>0.30706586826347304</v>
      </c>
    </row>
    <row r="200" spans="1:5" x14ac:dyDescent="0.2">
      <c r="A200" s="68" t="s">
        <v>13</v>
      </c>
      <c r="B200" s="69">
        <v>261142914.77999982</v>
      </c>
      <c r="C200" s="71">
        <v>0.4767762836110121</v>
      </c>
      <c r="D200" s="70">
        <v>1939</v>
      </c>
      <c r="E200" s="71">
        <v>0.46443113772455091</v>
      </c>
    </row>
    <row r="201" spans="1:5" x14ac:dyDescent="0.2">
      <c r="A201" s="68" t="s">
        <v>14</v>
      </c>
      <c r="B201" s="69">
        <v>12103582.370000007</v>
      </c>
      <c r="C201" s="71">
        <v>2.2097865552316069E-2</v>
      </c>
      <c r="D201" s="70">
        <v>90</v>
      </c>
      <c r="E201" s="71">
        <v>2.1556886227544911E-2</v>
      </c>
    </row>
    <row r="202" spans="1:5" x14ac:dyDescent="0.2">
      <c r="A202" s="68" t="s">
        <v>15</v>
      </c>
      <c r="B202" s="69">
        <v>951949.05999999994</v>
      </c>
      <c r="C202" s="71">
        <v>1.7380013369160596E-3</v>
      </c>
      <c r="D202" s="70">
        <v>11</v>
      </c>
      <c r="E202" s="71">
        <v>2.6347305389221557E-3</v>
      </c>
    </row>
    <row r="203" spans="1:5" x14ac:dyDescent="0.2">
      <c r="A203" s="68" t="s">
        <v>16</v>
      </c>
      <c r="B203" s="69">
        <v>0</v>
      </c>
      <c r="C203" s="71">
        <v>0</v>
      </c>
      <c r="D203" s="70">
        <v>0</v>
      </c>
      <c r="E203" s="71">
        <v>0</v>
      </c>
    </row>
    <row r="204" spans="1:5" x14ac:dyDescent="0.2">
      <c r="A204" s="68"/>
      <c r="B204" s="69"/>
      <c r="C204" s="71"/>
      <c r="D204" s="70"/>
      <c r="E204" s="71"/>
    </row>
    <row r="205" spans="1:5" s="61" customFormat="1" ht="10.8" thickBot="1" x14ac:dyDescent="0.25">
      <c r="A205" s="73"/>
      <c r="B205" s="74">
        <v>547726310.54999948</v>
      </c>
      <c r="C205" s="75"/>
      <c r="D205" s="76">
        <v>4175</v>
      </c>
      <c r="E205" s="75"/>
    </row>
    <row r="206" spans="1:5" ht="10.8" thickTop="1" x14ac:dyDescent="0.2">
      <c r="A206" s="68"/>
      <c r="B206" s="69"/>
      <c r="C206" s="71"/>
      <c r="D206" s="70"/>
      <c r="E206" s="71"/>
    </row>
    <row r="207" spans="1:5" x14ac:dyDescent="0.2">
      <c r="A207" s="73" t="s">
        <v>126</v>
      </c>
      <c r="B207" s="69"/>
      <c r="C207" s="68"/>
      <c r="D207" s="77">
        <v>14.369798351537225</v>
      </c>
      <c r="E207" s="71"/>
    </row>
    <row r="208" spans="1:5" x14ac:dyDescent="0.2">
      <c r="A208" s="68"/>
      <c r="B208" s="69"/>
      <c r="C208" s="71"/>
      <c r="D208" s="70"/>
      <c r="E208" s="71"/>
    </row>
    <row r="209" spans="1:6" x14ac:dyDescent="0.2">
      <c r="A209" s="68"/>
      <c r="B209" s="69"/>
      <c r="C209" s="71"/>
      <c r="D209" s="70"/>
      <c r="E209" s="71"/>
    </row>
    <row r="210" spans="1:6" x14ac:dyDescent="0.2">
      <c r="A210" s="72" t="s">
        <v>127</v>
      </c>
      <c r="B210" s="69"/>
      <c r="C210" s="71"/>
      <c r="D210" s="70"/>
      <c r="E210" s="71"/>
    </row>
    <row r="211" spans="1:6" x14ac:dyDescent="0.2">
      <c r="B211" s="46"/>
      <c r="D211" s="48"/>
    </row>
    <row r="212" spans="1:6" s="62" customFormat="1" ht="20.399999999999999" x14ac:dyDescent="0.2">
      <c r="A212" s="55" t="s">
        <v>128</v>
      </c>
      <c r="B212" s="56" t="s">
        <v>111</v>
      </c>
      <c r="C212" s="57" t="s">
        <v>112</v>
      </c>
      <c r="D212" s="58" t="s">
        <v>113</v>
      </c>
      <c r="E212" s="57" t="s">
        <v>112</v>
      </c>
    </row>
    <row r="213" spans="1:6" x14ac:dyDescent="0.2">
      <c r="B213" s="46"/>
      <c r="D213" s="48"/>
    </row>
    <row r="214" spans="1:6" x14ac:dyDescent="0.2">
      <c r="A214" s="68" t="s">
        <v>51</v>
      </c>
      <c r="B214" s="69">
        <v>264905217.23999977</v>
      </c>
      <c r="C214" s="71">
        <v>0.48364522962936529</v>
      </c>
      <c r="D214" s="70">
        <v>2137</v>
      </c>
      <c r="E214" s="71">
        <v>0.51185628742514966</v>
      </c>
      <c r="F214" s="43"/>
    </row>
    <row r="215" spans="1:6" x14ac:dyDescent="0.2">
      <c r="A215" s="68" t="s">
        <v>52</v>
      </c>
      <c r="B215" s="69">
        <v>282821093.31000018</v>
      </c>
      <c r="C215" s="71">
        <v>0.51635477037063471</v>
      </c>
      <c r="D215" s="70">
        <v>2038</v>
      </c>
      <c r="E215" s="71">
        <v>0.48814371257485029</v>
      </c>
      <c r="F215" s="43"/>
    </row>
    <row r="216" spans="1:6" x14ac:dyDescent="0.2">
      <c r="A216" s="68"/>
      <c r="B216" s="69"/>
      <c r="C216" s="71"/>
      <c r="D216" s="70"/>
      <c r="E216" s="71"/>
      <c r="F216" s="43"/>
    </row>
    <row r="217" spans="1:6" s="61" customFormat="1" ht="10.8" thickBot="1" x14ac:dyDescent="0.25">
      <c r="A217" s="73"/>
      <c r="B217" s="74">
        <v>547726310.54999995</v>
      </c>
      <c r="C217" s="75"/>
      <c r="D217" s="76">
        <v>4175</v>
      </c>
      <c r="E217" s="75"/>
      <c r="F217" s="59"/>
    </row>
    <row r="218" spans="1:6" ht="10.8" thickTop="1" x14ac:dyDescent="0.2">
      <c r="A218" s="68"/>
      <c r="B218" s="69"/>
      <c r="C218" s="71"/>
      <c r="D218" s="70"/>
      <c r="E218" s="71"/>
      <c r="F218" s="43"/>
    </row>
    <row r="219" spans="1:6" x14ac:dyDescent="0.2">
      <c r="A219" s="68"/>
      <c r="B219" s="69"/>
      <c r="C219" s="71"/>
      <c r="D219" s="70"/>
      <c r="E219" s="71"/>
      <c r="F219" s="43"/>
    </row>
    <row r="220" spans="1:6" x14ac:dyDescent="0.2">
      <c r="A220" s="72" t="s">
        <v>129</v>
      </c>
      <c r="B220" s="69"/>
      <c r="C220" s="71"/>
      <c r="D220" s="70"/>
      <c r="E220" s="71"/>
      <c r="F220" s="43"/>
    </row>
    <row r="221" spans="1:6" x14ac:dyDescent="0.2">
      <c r="B221" s="46"/>
      <c r="D221" s="48"/>
    </row>
    <row r="222" spans="1:6" s="62" customFormat="1" ht="30.6" x14ac:dyDescent="0.2">
      <c r="A222" s="55" t="s">
        <v>130</v>
      </c>
      <c r="B222" s="56" t="s">
        <v>111</v>
      </c>
      <c r="C222" s="57" t="s">
        <v>112</v>
      </c>
      <c r="D222" s="58" t="s">
        <v>113</v>
      </c>
      <c r="E222" s="57" t="s">
        <v>112</v>
      </c>
      <c r="F222" s="64" t="s">
        <v>131</v>
      </c>
    </row>
    <row r="223" spans="1:6" x14ac:dyDescent="0.2">
      <c r="B223" s="46"/>
      <c r="D223" s="48"/>
    </row>
    <row r="224" spans="1:6" x14ac:dyDescent="0.2">
      <c r="A224" s="68" t="s">
        <v>53</v>
      </c>
      <c r="B224" s="69">
        <v>19569782.519999988</v>
      </c>
      <c r="C224" s="71">
        <v>3.5729126286354523E-2</v>
      </c>
      <c r="D224" s="70">
        <v>206</v>
      </c>
      <c r="E224" s="71">
        <v>4.9341317365269463E-2</v>
      </c>
      <c r="F224" s="71">
        <v>0.80816829392412248</v>
      </c>
    </row>
    <row r="225" spans="1:6" x14ac:dyDescent="0.2">
      <c r="A225" s="68" t="s">
        <v>54</v>
      </c>
      <c r="B225" s="69">
        <v>66696293.629999988</v>
      </c>
      <c r="C225" s="71">
        <v>0.12176938070224674</v>
      </c>
      <c r="D225" s="70">
        <v>564</v>
      </c>
      <c r="E225" s="71">
        <v>0.13508982035928144</v>
      </c>
      <c r="F225" s="71">
        <v>0.81098858284671538</v>
      </c>
    </row>
    <row r="226" spans="1:6" x14ac:dyDescent="0.2">
      <c r="A226" s="68" t="s">
        <v>55</v>
      </c>
      <c r="B226" s="69">
        <v>57957711.400000006</v>
      </c>
      <c r="C226" s="71">
        <v>0.10581509466251802</v>
      </c>
      <c r="D226" s="70">
        <v>531</v>
      </c>
      <c r="E226" s="71">
        <v>0.12718562874251496</v>
      </c>
      <c r="F226" s="71">
        <v>0.79369950998936833</v>
      </c>
    </row>
    <row r="227" spans="1:6" x14ac:dyDescent="0.2">
      <c r="A227" s="68" t="s">
        <v>56</v>
      </c>
      <c r="B227" s="69">
        <v>29086150.579999998</v>
      </c>
      <c r="C227" s="71">
        <v>5.3103438742595918E-2</v>
      </c>
      <c r="D227" s="70">
        <v>244</v>
      </c>
      <c r="E227" s="71">
        <v>5.8443113772455091E-2</v>
      </c>
      <c r="F227" s="71">
        <v>0.80215638710173165</v>
      </c>
    </row>
    <row r="228" spans="1:6" x14ac:dyDescent="0.2">
      <c r="A228" s="68" t="s">
        <v>57</v>
      </c>
      <c r="B228" s="69">
        <v>26915009.240000006</v>
      </c>
      <c r="C228" s="71">
        <v>4.9139522278879147E-2</v>
      </c>
      <c r="D228" s="70">
        <v>245</v>
      </c>
      <c r="E228" s="71">
        <v>5.8682634730538925E-2</v>
      </c>
      <c r="F228" s="71">
        <v>0.80248366328818066</v>
      </c>
    </row>
    <row r="229" spans="1:6" x14ac:dyDescent="0.2">
      <c r="A229" s="68" t="s">
        <v>58</v>
      </c>
      <c r="B229" s="69">
        <v>18775853.750000004</v>
      </c>
      <c r="C229" s="71">
        <v>3.4279627230516287E-2</v>
      </c>
      <c r="D229" s="70">
        <v>157</v>
      </c>
      <c r="E229" s="71">
        <v>3.7604790419161677E-2</v>
      </c>
      <c r="F229" s="71">
        <v>0.79937043030102406</v>
      </c>
    </row>
    <row r="230" spans="1:6" x14ac:dyDescent="0.2">
      <c r="A230" s="68" t="s">
        <v>28</v>
      </c>
      <c r="B230" s="69">
        <v>164446529.17999992</v>
      </c>
      <c r="C230" s="71">
        <v>0.300234854547832</v>
      </c>
      <c r="D230" s="70">
        <v>1139</v>
      </c>
      <c r="E230" s="71">
        <v>0.27281437125748503</v>
      </c>
      <c r="F230" s="71">
        <v>0.81325185052931426</v>
      </c>
    </row>
    <row r="231" spans="1:6" x14ac:dyDescent="0.2">
      <c r="A231" s="68" t="s">
        <v>59</v>
      </c>
      <c r="B231" s="69">
        <v>60959350.979999989</v>
      </c>
      <c r="C231" s="71">
        <v>0.11129527613670334</v>
      </c>
      <c r="D231" s="70">
        <v>443</v>
      </c>
      <c r="E231" s="71">
        <v>0.10610778443113772</v>
      </c>
      <c r="F231" s="71">
        <v>0.8040514631818767</v>
      </c>
    </row>
    <row r="232" spans="1:6" x14ac:dyDescent="0.2">
      <c r="A232" s="68" t="s">
        <v>60</v>
      </c>
      <c r="B232" s="69">
        <v>77361143.029999956</v>
      </c>
      <c r="C232" s="71">
        <v>0.14124050924688586</v>
      </c>
      <c r="D232" s="70">
        <v>396</v>
      </c>
      <c r="E232" s="71">
        <v>9.4850299401197602E-2</v>
      </c>
      <c r="F232" s="71">
        <v>0.79501071485592689</v>
      </c>
    </row>
    <row r="233" spans="1:6" x14ac:dyDescent="0.2">
      <c r="A233" s="68" t="s">
        <v>61</v>
      </c>
      <c r="B233" s="69">
        <v>20554031.200000003</v>
      </c>
      <c r="C233" s="71">
        <v>3.7526097987443122E-2</v>
      </c>
      <c r="D233" s="70">
        <v>186</v>
      </c>
      <c r="E233" s="71">
        <v>4.4550898203592815E-2</v>
      </c>
      <c r="F233" s="71">
        <v>0.78635065304859308</v>
      </c>
    </row>
    <row r="234" spans="1:6" x14ac:dyDescent="0.2">
      <c r="A234" s="68" t="s">
        <v>62</v>
      </c>
      <c r="B234" s="69">
        <v>5073885.6000000006</v>
      </c>
      <c r="C234" s="71">
        <v>9.2635418497699178E-3</v>
      </c>
      <c r="D234" s="70">
        <v>62</v>
      </c>
      <c r="E234" s="71">
        <v>1.4850299401197605E-2</v>
      </c>
      <c r="F234" s="71">
        <v>0.77941064053997522</v>
      </c>
    </row>
    <row r="235" spans="1:6" x14ac:dyDescent="0.2">
      <c r="A235" s="68" t="s">
        <v>3</v>
      </c>
      <c r="B235" s="69">
        <v>330569.44</v>
      </c>
      <c r="C235" s="71">
        <v>6.0353032825474144E-4</v>
      </c>
      <c r="D235" s="70">
        <v>2</v>
      </c>
      <c r="E235" s="71">
        <v>4.7904191616766467E-4</v>
      </c>
      <c r="F235" s="71">
        <v>0.85863941722450121</v>
      </c>
    </row>
    <row r="236" spans="1:6" x14ac:dyDescent="0.2">
      <c r="A236" s="68"/>
      <c r="B236" s="69"/>
      <c r="C236" s="71"/>
      <c r="D236" s="70"/>
      <c r="E236" s="71"/>
      <c r="F236" s="68"/>
    </row>
    <row r="237" spans="1:6" s="61" customFormat="1" ht="10.8" thickBot="1" x14ac:dyDescent="0.25">
      <c r="A237" s="73"/>
      <c r="B237" s="74">
        <v>547726310.55000007</v>
      </c>
      <c r="C237" s="75"/>
      <c r="D237" s="76">
        <v>4175</v>
      </c>
      <c r="E237" s="75"/>
      <c r="F237" s="85">
        <v>0.8042355486673074</v>
      </c>
    </row>
    <row r="238" spans="1:6" ht="10.8" thickTop="1" x14ac:dyDescent="0.2">
      <c r="A238" s="68"/>
      <c r="B238" s="69"/>
      <c r="C238" s="71"/>
      <c r="D238" s="70"/>
      <c r="E238" s="71"/>
      <c r="F238" s="68"/>
    </row>
    <row r="239" spans="1:6" x14ac:dyDescent="0.2">
      <c r="A239" s="68"/>
      <c r="B239" s="69"/>
      <c r="C239" s="71"/>
      <c r="D239" s="70"/>
      <c r="E239" s="71"/>
      <c r="F239" s="68"/>
    </row>
    <row r="240" spans="1:6" x14ac:dyDescent="0.2">
      <c r="A240" s="72" t="s">
        <v>132</v>
      </c>
      <c r="B240" s="69"/>
      <c r="C240" s="71"/>
      <c r="D240" s="70"/>
      <c r="E240" s="71"/>
      <c r="F240" s="68"/>
    </row>
    <row r="241" spans="1:5" x14ac:dyDescent="0.2">
      <c r="B241" s="46"/>
      <c r="D241" s="48"/>
    </row>
    <row r="242" spans="1:5" s="62" customFormat="1" ht="20.399999999999999" x14ac:dyDescent="0.2">
      <c r="A242" s="55" t="s">
        <v>133</v>
      </c>
      <c r="B242" s="56" t="s">
        <v>111</v>
      </c>
      <c r="C242" s="57" t="s">
        <v>112</v>
      </c>
      <c r="D242" s="58" t="s">
        <v>113</v>
      </c>
      <c r="E242" s="57" t="s">
        <v>112</v>
      </c>
    </row>
    <row r="243" spans="1:5" x14ac:dyDescent="0.2">
      <c r="B243" s="46"/>
      <c r="D243" s="48"/>
    </row>
    <row r="244" spans="1:5" x14ac:dyDescent="0.2">
      <c r="A244" s="68" t="s">
        <v>366</v>
      </c>
      <c r="B244" s="69">
        <v>11154641.399999999</v>
      </c>
      <c r="C244" s="71">
        <v>2.0365356173595202E-2</v>
      </c>
      <c r="D244" s="70">
        <v>82</v>
      </c>
      <c r="E244" s="71">
        <v>1.9640718562874252E-2</v>
      </c>
    </row>
    <row r="245" spans="1:5" x14ac:dyDescent="0.2">
      <c r="A245" s="68" t="s">
        <v>350</v>
      </c>
      <c r="B245" s="69">
        <v>470639572.55000168</v>
      </c>
      <c r="C245" s="71">
        <v>0.85926048006970313</v>
      </c>
      <c r="D245" s="70">
        <v>3668</v>
      </c>
      <c r="E245" s="71">
        <v>0.87856287425149704</v>
      </c>
    </row>
    <row r="246" spans="1:5" x14ac:dyDescent="0.2">
      <c r="A246" s="68" t="s">
        <v>319</v>
      </c>
      <c r="B246" s="69">
        <v>59702484.26000005</v>
      </c>
      <c r="C246" s="71">
        <v>0.10900057767911414</v>
      </c>
      <c r="D246" s="70">
        <v>370</v>
      </c>
      <c r="E246" s="71">
        <v>8.862275449101796E-2</v>
      </c>
    </row>
    <row r="247" spans="1:5" x14ac:dyDescent="0.2">
      <c r="A247" s="68" t="s">
        <v>320</v>
      </c>
      <c r="B247" s="69">
        <v>1072867.5999999999</v>
      </c>
      <c r="C247" s="71">
        <v>1.9587658641460467E-3</v>
      </c>
      <c r="D247" s="70">
        <v>11</v>
      </c>
      <c r="E247" s="71">
        <v>2.6347305389221557E-3</v>
      </c>
    </row>
    <row r="248" spans="1:5" x14ac:dyDescent="0.2">
      <c r="A248" s="68" t="s">
        <v>321</v>
      </c>
      <c r="B248" s="69">
        <v>0</v>
      </c>
      <c r="C248" s="71">
        <v>0</v>
      </c>
      <c r="D248" s="70">
        <v>0</v>
      </c>
      <c r="E248" s="71">
        <v>0</v>
      </c>
    </row>
    <row r="249" spans="1:5" x14ac:dyDescent="0.2">
      <c r="A249" s="68" t="s">
        <v>39</v>
      </c>
      <c r="B249" s="69">
        <v>0</v>
      </c>
      <c r="C249" s="71">
        <v>0</v>
      </c>
      <c r="D249" s="70">
        <v>0</v>
      </c>
      <c r="E249" s="71">
        <v>0</v>
      </c>
    </row>
    <row r="250" spans="1:5" x14ac:dyDescent="0.2">
      <c r="A250" s="68" t="s">
        <v>40</v>
      </c>
      <c r="B250" s="69">
        <v>0</v>
      </c>
      <c r="C250" s="71">
        <v>0</v>
      </c>
      <c r="D250" s="70">
        <v>0</v>
      </c>
      <c r="E250" s="71">
        <v>0</v>
      </c>
    </row>
    <row r="251" spans="1:5" x14ac:dyDescent="0.2">
      <c r="A251" s="68" t="s">
        <v>29</v>
      </c>
      <c r="B251" s="69">
        <v>0</v>
      </c>
      <c r="C251" s="71">
        <v>0</v>
      </c>
      <c r="D251" s="70">
        <v>0</v>
      </c>
      <c r="E251" s="71">
        <v>0</v>
      </c>
    </row>
    <row r="252" spans="1:5" x14ac:dyDescent="0.2">
      <c r="A252" s="68" t="s">
        <v>30</v>
      </c>
      <c r="B252" s="69">
        <v>4170333.1299999994</v>
      </c>
      <c r="C252" s="71">
        <v>7.6138995875738424E-3</v>
      </c>
      <c r="D252" s="70">
        <v>29</v>
      </c>
      <c r="E252" s="71">
        <v>6.9461077844311381E-3</v>
      </c>
    </row>
    <row r="253" spans="1:5" x14ac:dyDescent="0.2">
      <c r="A253" s="68" t="s">
        <v>31</v>
      </c>
      <c r="B253" s="69">
        <v>265898</v>
      </c>
      <c r="C253" s="71">
        <v>4.8545778225076943E-4</v>
      </c>
      <c r="D253" s="70">
        <v>2</v>
      </c>
      <c r="E253" s="71">
        <v>4.7904191616766467E-4</v>
      </c>
    </row>
    <row r="254" spans="1:5" x14ac:dyDescent="0.2">
      <c r="A254" s="68" t="s">
        <v>32</v>
      </c>
      <c r="B254" s="69">
        <v>640215.56000000006</v>
      </c>
      <c r="C254" s="71">
        <v>1.168860337121883E-3</v>
      </c>
      <c r="D254" s="70">
        <v>11</v>
      </c>
      <c r="E254" s="71">
        <v>2.6347305389221557E-3</v>
      </c>
    </row>
    <row r="255" spans="1:5" x14ac:dyDescent="0.2">
      <c r="A255" s="68" t="s">
        <v>33</v>
      </c>
      <c r="B255" s="69">
        <v>0</v>
      </c>
      <c r="C255" s="71">
        <v>0</v>
      </c>
      <c r="D255" s="70">
        <v>0</v>
      </c>
      <c r="E255" s="71">
        <v>0</v>
      </c>
    </row>
    <row r="256" spans="1:5" x14ac:dyDescent="0.2">
      <c r="A256" s="68" t="s">
        <v>34</v>
      </c>
      <c r="B256" s="69">
        <v>80298.049999999988</v>
      </c>
      <c r="C256" s="71">
        <v>1.4660250649520265E-4</v>
      </c>
      <c r="D256" s="70">
        <v>2</v>
      </c>
      <c r="E256" s="71">
        <v>4.7904191616766467E-4</v>
      </c>
    </row>
    <row r="257" spans="1:5" x14ac:dyDescent="0.2">
      <c r="A257" s="68" t="s">
        <v>322</v>
      </c>
      <c r="B257" s="69">
        <v>0</v>
      </c>
      <c r="C257" s="71">
        <v>0</v>
      </c>
      <c r="D257" s="70">
        <v>0</v>
      </c>
      <c r="E257" s="71">
        <v>0</v>
      </c>
    </row>
    <row r="258" spans="1:5" x14ac:dyDescent="0.2">
      <c r="A258" s="68"/>
      <c r="B258" s="69"/>
      <c r="C258" s="71"/>
      <c r="D258" s="70"/>
      <c r="E258" s="71"/>
    </row>
    <row r="259" spans="1:5" s="61" customFormat="1" ht="10.8" thickBot="1" x14ac:dyDescent="0.25">
      <c r="A259" s="73"/>
      <c r="B259" s="74">
        <v>547726310.55000162</v>
      </c>
      <c r="C259" s="75"/>
      <c r="D259" s="76">
        <v>4175</v>
      </c>
      <c r="E259" s="75"/>
    </row>
    <row r="260" spans="1:5" ht="10.8" thickTop="1" x14ac:dyDescent="0.2">
      <c r="A260" s="68"/>
      <c r="B260" s="69"/>
      <c r="C260" s="71"/>
      <c r="D260" s="70"/>
      <c r="E260" s="71"/>
    </row>
    <row r="261" spans="1:5" x14ac:dyDescent="0.2">
      <c r="A261" s="73" t="s">
        <v>134</v>
      </c>
      <c r="B261" s="69"/>
      <c r="C261" s="68"/>
      <c r="D261" s="86">
        <v>2.3001171125159394E-2</v>
      </c>
      <c r="E261" s="71"/>
    </row>
    <row r="262" spans="1:5" x14ac:dyDescent="0.2">
      <c r="A262" s="68"/>
      <c r="B262" s="69"/>
      <c r="C262" s="71"/>
      <c r="D262" s="70"/>
      <c r="E262" s="71"/>
    </row>
    <row r="263" spans="1:5" x14ac:dyDescent="0.2">
      <c r="A263" s="68"/>
      <c r="B263" s="69"/>
      <c r="C263" s="71"/>
      <c r="D263" s="70"/>
      <c r="E263" s="71"/>
    </row>
    <row r="264" spans="1:5" x14ac:dyDescent="0.2">
      <c r="A264" s="72" t="s">
        <v>169</v>
      </c>
      <c r="B264" s="69"/>
      <c r="C264" s="71"/>
      <c r="D264" s="70"/>
      <c r="E264" s="71"/>
    </row>
    <row r="265" spans="1:5" x14ac:dyDescent="0.2">
      <c r="B265" s="46"/>
      <c r="D265" s="48"/>
    </row>
    <row r="266" spans="1:5" s="62" customFormat="1" ht="20.399999999999999" x14ac:dyDescent="0.2">
      <c r="A266" s="55" t="s">
        <v>135</v>
      </c>
      <c r="B266" s="56" t="s">
        <v>111</v>
      </c>
      <c r="C266" s="57" t="s">
        <v>112</v>
      </c>
      <c r="D266" s="58" t="s">
        <v>113</v>
      </c>
      <c r="E266" s="57" t="s">
        <v>112</v>
      </c>
    </row>
    <row r="267" spans="1:5" x14ac:dyDescent="0.2">
      <c r="B267" s="46"/>
      <c r="D267" s="48"/>
    </row>
    <row r="268" spans="1:5" x14ac:dyDescent="0.2">
      <c r="A268" s="68" t="s">
        <v>63</v>
      </c>
      <c r="B268" s="69">
        <v>529393848.73000234</v>
      </c>
      <c r="C268" s="71">
        <v>0.99625335753018429</v>
      </c>
      <c r="D268" s="70">
        <v>4055</v>
      </c>
      <c r="E268" s="71">
        <v>0.99680432645034411</v>
      </c>
    </row>
    <row r="269" spans="1:5" x14ac:dyDescent="0.2">
      <c r="A269" s="68" t="s">
        <v>64</v>
      </c>
      <c r="B269" s="69">
        <v>1449018.0799999998</v>
      </c>
      <c r="C269" s="71">
        <v>2.726871743570617E-3</v>
      </c>
      <c r="D269" s="70">
        <v>11</v>
      </c>
      <c r="E269" s="71">
        <v>2.7040314650934121E-3</v>
      </c>
    </row>
    <row r="270" spans="1:5" x14ac:dyDescent="0.2">
      <c r="A270" s="68" t="s">
        <v>65</v>
      </c>
      <c r="B270" s="69">
        <v>0</v>
      </c>
      <c r="C270" s="71">
        <v>0</v>
      </c>
      <c r="D270" s="70">
        <v>0</v>
      </c>
      <c r="E270" s="71">
        <v>0</v>
      </c>
    </row>
    <row r="271" spans="1:5" x14ac:dyDescent="0.2">
      <c r="A271" s="68" t="s">
        <v>66</v>
      </c>
      <c r="B271" s="69">
        <v>0</v>
      </c>
      <c r="C271" s="71">
        <v>0</v>
      </c>
      <c r="D271" s="70">
        <v>0</v>
      </c>
      <c r="E271" s="71">
        <v>0</v>
      </c>
    </row>
    <row r="272" spans="1:5" x14ac:dyDescent="0.2">
      <c r="A272" s="68" t="s">
        <v>67</v>
      </c>
      <c r="B272" s="69">
        <v>0</v>
      </c>
      <c r="C272" s="71">
        <v>0</v>
      </c>
      <c r="D272" s="70">
        <v>0</v>
      </c>
      <c r="E272" s="71">
        <v>0</v>
      </c>
    </row>
    <row r="273" spans="1:5" x14ac:dyDescent="0.2">
      <c r="A273" s="68" t="s">
        <v>68</v>
      </c>
      <c r="B273" s="69">
        <v>0</v>
      </c>
      <c r="C273" s="71">
        <v>0</v>
      </c>
      <c r="D273" s="70">
        <v>0</v>
      </c>
      <c r="E273" s="71">
        <v>0</v>
      </c>
    </row>
    <row r="274" spans="1:5" x14ac:dyDescent="0.2">
      <c r="A274" s="68" t="s">
        <v>167</v>
      </c>
      <c r="B274" s="69">
        <v>541890.62</v>
      </c>
      <c r="C274" s="71">
        <v>1.0197707262451568E-3</v>
      </c>
      <c r="D274" s="70">
        <v>2</v>
      </c>
      <c r="E274" s="71">
        <v>4.9164208456243857E-4</v>
      </c>
    </row>
    <row r="275" spans="1:5" x14ac:dyDescent="0.2">
      <c r="A275" s="68" t="s">
        <v>165</v>
      </c>
      <c r="B275" s="69">
        <v>0</v>
      </c>
      <c r="C275" s="71">
        <v>0</v>
      </c>
      <c r="D275" s="70">
        <v>0</v>
      </c>
      <c r="E275" s="71">
        <v>0</v>
      </c>
    </row>
    <row r="276" spans="1:5" x14ac:dyDescent="0.2">
      <c r="A276" s="68"/>
      <c r="B276" s="69"/>
      <c r="C276" s="71"/>
      <c r="D276" s="70"/>
      <c r="E276" s="71"/>
    </row>
    <row r="277" spans="1:5" s="61" customFormat="1" ht="10.8" thickBot="1" x14ac:dyDescent="0.25">
      <c r="A277" s="73"/>
      <c r="B277" s="74">
        <v>531384757.43000233</v>
      </c>
      <c r="C277" s="75"/>
      <c r="D277" s="76">
        <v>4068</v>
      </c>
      <c r="E277" s="75"/>
    </row>
    <row r="278" spans="1:5" ht="10.8" thickTop="1" x14ac:dyDescent="0.2">
      <c r="A278" s="68"/>
      <c r="B278" s="69"/>
      <c r="C278" s="71"/>
      <c r="D278" s="70"/>
      <c r="E278" s="71"/>
    </row>
    <row r="279" spans="1:5" x14ac:dyDescent="0.2">
      <c r="A279" s="73" t="s">
        <v>136</v>
      </c>
      <c r="B279" s="69"/>
      <c r="C279" s="71"/>
      <c r="D279" s="87">
        <v>1.0799176460677928</v>
      </c>
      <c r="E279" s="71"/>
    </row>
    <row r="280" spans="1:5" x14ac:dyDescent="0.2">
      <c r="A280" s="68"/>
      <c r="B280" s="69"/>
      <c r="C280" s="71"/>
      <c r="D280" s="70"/>
      <c r="E280" s="71"/>
    </row>
    <row r="281" spans="1:5" x14ac:dyDescent="0.2">
      <c r="A281" s="68"/>
      <c r="B281" s="69"/>
      <c r="C281" s="71"/>
      <c r="D281" s="70"/>
      <c r="E281" s="71"/>
    </row>
    <row r="282" spans="1:5" x14ac:dyDescent="0.2">
      <c r="A282" s="72" t="s">
        <v>168</v>
      </c>
      <c r="B282" s="69"/>
      <c r="C282" s="71"/>
      <c r="D282" s="70"/>
      <c r="E282" s="71"/>
    </row>
    <row r="283" spans="1:5" x14ac:dyDescent="0.2">
      <c r="B283" s="46"/>
      <c r="D283" s="48"/>
    </row>
    <row r="284" spans="1:5" ht="20.399999999999999" x14ac:dyDescent="0.2">
      <c r="A284" s="55" t="s">
        <v>135</v>
      </c>
      <c r="B284" s="56" t="s">
        <v>111</v>
      </c>
      <c r="C284" s="57" t="s">
        <v>112</v>
      </c>
      <c r="D284" s="58" t="s">
        <v>113</v>
      </c>
      <c r="E284" s="57" t="s">
        <v>112</v>
      </c>
    </row>
    <row r="285" spans="1:5" x14ac:dyDescent="0.2">
      <c r="B285" s="46"/>
      <c r="D285" s="48"/>
    </row>
    <row r="286" spans="1:5" x14ac:dyDescent="0.2">
      <c r="A286" s="68" t="s">
        <v>63</v>
      </c>
      <c r="B286" s="69">
        <v>11580908.489999998</v>
      </c>
      <c r="C286" s="71">
        <v>0.70867856959241093</v>
      </c>
      <c r="D286" s="70">
        <v>78</v>
      </c>
      <c r="E286" s="71">
        <v>0.7289719626168224</v>
      </c>
    </row>
    <row r="287" spans="1:5" x14ac:dyDescent="0.2">
      <c r="A287" s="68" t="s">
        <v>64</v>
      </c>
      <c r="B287" s="69">
        <v>398986.51</v>
      </c>
      <c r="C287" s="71">
        <v>2.4415458375966169E-2</v>
      </c>
      <c r="D287" s="70">
        <v>3</v>
      </c>
      <c r="E287" s="71">
        <v>2.8037383177570093E-2</v>
      </c>
    </row>
    <row r="288" spans="1:5" x14ac:dyDescent="0.2">
      <c r="A288" s="68" t="s">
        <v>65</v>
      </c>
      <c r="B288" s="69">
        <v>825905.25</v>
      </c>
      <c r="C288" s="71">
        <v>5.0540193085392614E-2</v>
      </c>
      <c r="D288" s="70">
        <v>5</v>
      </c>
      <c r="E288" s="71">
        <v>4.6728971962616821E-2</v>
      </c>
    </row>
    <row r="289" spans="1:5" x14ac:dyDescent="0.2">
      <c r="A289" s="68" t="s">
        <v>66</v>
      </c>
      <c r="B289" s="69">
        <v>383702.18</v>
      </c>
      <c r="C289" s="71">
        <v>2.3480153763989358E-2</v>
      </c>
      <c r="D289" s="70">
        <v>2</v>
      </c>
      <c r="E289" s="71">
        <v>1.8691588785046728E-2</v>
      </c>
    </row>
    <row r="290" spans="1:5" x14ac:dyDescent="0.2">
      <c r="A290" s="68" t="s">
        <v>67</v>
      </c>
      <c r="B290" s="69">
        <v>484741.74</v>
      </c>
      <c r="C290" s="71">
        <v>2.9663137673660731E-2</v>
      </c>
      <c r="D290" s="70">
        <v>4</v>
      </c>
      <c r="E290" s="71">
        <v>3.7383177570093455E-2</v>
      </c>
    </row>
    <row r="291" spans="1:5" x14ac:dyDescent="0.2">
      <c r="A291" s="68" t="s">
        <v>68</v>
      </c>
      <c r="B291" s="69">
        <v>148958.33000000002</v>
      </c>
      <c r="C291" s="71">
        <v>9.1153104546527978E-3</v>
      </c>
      <c r="D291" s="70">
        <v>2</v>
      </c>
      <c r="E291" s="71">
        <v>1.8691588785046728E-2</v>
      </c>
    </row>
    <row r="292" spans="1:5" x14ac:dyDescent="0.2">
      <c r="A292" s="68" t="s">
        <v>167</v>
      </c>
      <c r="B292" s="69">
        <v>982536.52</v>
      </c>
      <c r="C292" s="71">
        <v>6.0125039081964579E-2</v>
      </c>
      <c r="D292" s="70">
        <v>6</v>
      </c>
      <c r="E292" s="71">
        <v>5.6074766355140186E-2</v>
      </c>
    </row>
    <row r="293" spans="1:5" x14ac:dyDescent="0.2">
      <c r="A293" s="68" t="s">
        <v>165</v>
      </c>
      <c r="B293" s="69">
        <v>1535814.0999999999</v>
      </c>
      <c r="C293" s="71">
        <v>9.3982137971962865E-2</v>
      </c>
      <c r="D293" s="70">
        <v>7</v>
      </c>
      <c r="E293" s="71">
        <v>6.5420560747663545E-2</v>
      </c>
    </row>
    <row r="294" spans="1:5" x14ac:dyDescent="0.2">
      <c r="A294" s="68"/>
      <c r="B294" s="69"/>
      <c r="C294" s="71"/>
      <c r="D294" s="70"/>
      <c r="E294" s="71"/>
    </row>
    <row r="295" spans="1:5" ht="10.8" thickBot="1" x14ac:dyDescent="0.25">
      <c r="A295" s="73"/>
      <c r="B295" s="74">
        <v>16341553.119999997</v>
      </c>
      <c r="C295" s="75"/>
      <c r="D295" s="76">
        <v>107</v>
      </c>
      <c r="E295" s="75"/>
    </row>
    <row r="296" spans="1:5" ht="10.8" thickTop="1" x14ac:dyDescent="0.2">
      <c r="A296" s="68"/>
      <c r="B296" s="69"/>
      <c r="C296" s="71"/>
      <c r="D296" s="70"/>
      <c r="E296" s="71"/>
    </row>
    <row r="297" spans="1:5" x14ac:dyDescent="0.2">
      <c r="A297" s="73" t="s">
        <v>136</v>
      </c>
      <c r="B297" s="69"/>
      <c r="C297" s="71"/>
      <c r="D297" s="87">
        <v>11.6447962102096</v>
      </c>
      <c r="E297" s="71"/>
    </row>
    <row r="298" spans="1:5" x14ac:dyDescent="0.2">
      <c r="A298" s="68"/>
      <c r="B298" s="69"/>
      <c r="C298" s="71"/>
      <c r="D298" s="70"/>
      <c r="E298" s="71"/>
    </row>
    <row r="299" spans="1:5" x14ac:dyDescent="0.2">
      <c r="A299" s="68"/>
      <c r="B299" s="69"/>
      <c r="C299" s="71"/>
      <c r="D299" s="70"/>
      <c r="E299" s="71"/>
    </row>
    <row r="300" spans="1:5" x14ac:dyDescent="0.2">
      <c r="A300" s="72" t="s">
        <v>137</v>
      </c>
      <c r="B300" s="69"/>
      <c r="C300" s="71"/>
      <c r="D300" s="70"/>
      <c r="E300" s="71"/>
    </row>
    <row r="301" spans="1:5" x14ac:dyDescent="0.2">
      <c r="B301" s="46"/>
      <c r="D301" s="48"/>
    </row>
    <row r="302" spans="1:5" s="62" customFormat="1" ht="20.399999999999999" x14ac:dyDescent="0.2">
      <c r="A302" s="55" t="s">
        <v>137</v>
      </c>
      <c r="B302" s="56" t="s">
        <v>111</v>
      </c>
      <c r="C302" s="57" t="s">
        <v>112</v>
      </c>
      <c r="D302" s="58" t="s">
        <v>113</v>
      </c>
      <c r="E302" s="57" t="s">
        <v>112</v>
      </c>
    </row>
    <row r="304" spans="1:5" x14ac:dyDescent="0.2">
      <c r="A304" s="68" t="s">
        <v>148</v>
      </c>
      <c r="B304" s="69">
        <v>0</v>
      </c>
      <c r="C304" s="71">
        <v>0</v>
      </c>
      <c r="D304" s="70">
        <v>0</v>
      </c>
      <c r="E304" s="71">
        <v>0</v>
      </c>
    </row>
    <row r="305" spans="1:5" x14ac:dyDescent="0.2">
      <c r="A305" s="68" t="s">
        <v>142</v>
      </c>
      <c r="B305" s="69">
        <v>325891712.83000088</v>
      </c>
      <c r="C305" s="71">
        <v>0.59499006447719482</v>
      </c>
      <c r="D305" s="70">
        <v>2429</v>
      </c>
      <c r="E305" s="71">
        <v>0.58179640718562875</v>
      </c>
    </row>
    <row r="306" spans="1:5" x14ac:dyDescent="0.2">
      <c r="A306" s="68" t="s">
        <v>145</v>
      </c>
      <c r="B306" s="69">
        <v>221834597.71999967</v>
      </c>
      <c r="C306" s="71">
        <v>0.40500993552280512</v>
      </c>
      <c r="D306" s="70">
        <v>1746</v>
      </c>
      <c r="E306" s="71">
        <v>0.41820359281437125</v>
      </c>
    </row>
    <row r="307" spans="1:5" x14ac:dyDescent="0.2">
      <c r="A307" s="68"/>
      <c r="B307" s="68"/>
      <c r="C307" s="71"/>
      <c r="D307" s="68"/>
      <c r="E307" s="71"/>
    </row>
    <row r="308" spans="1:5" ht="10.8" thickBot="1" x14ac:dyDescent="0.25">
      <c r="A308" s="68"/>
      <c r="B308" s="81">
        <v>547726310.55000055</v>
      </c>
      <c r="C308" s="71"/>
      <c r="D308" s="82">
        <v>4175</v>
      </c>
      <c r="E308" s="71"/>
    </row>
    <row r="309" spans="1:5" ht="10.8" thickTop="1" x14ac:dyDescent="0.2">
      <c r="A309" s="68"/>
      <c r="B309" s="68"/>
      <c r="C309" s="71"/>
      <c r="D309" s="68"/>
      <c r="E309" s="71"/>
    </row>
    <row r="310" spans="1:5" x14ac:dyDescent="0.2">
      <c r="A310" s="68"/>
      <c r="B310" s="68"/>
      <c r="C310" s="71"/>
      <c r="D310" s="68"/>
      <c r="E310" s="71"/>
    </row>
    <row r="311" spans="1:5" x14ac:dyDescent="0.2">
      <c r="A311" s="68"/>
      <c r="B311" s="68"/>
      <c r="C311" s="68"/>
      <c r="D311" s="68"/>
      <c r="E311" s="68"/>
    </row>
    <row r="312" spans="1:5" x14ac:dyDescent="0.2">
      <c r="A312" s="72" t="s">
        <v>149</v>
      </c>
      <c r="B312" s="69"/>
      <c r="C312" s="71"/>
      <c r="D312" s="70"/>
      <c r="E312" s="71"/>
    </row>
    <row r="313" spans="1:5" x14ac:dyDescent="0.2">
      <c r="B313" s="46"/>
      <c r="D313" s="48"/>
    </row>
    <row r="314" spans="1:5" s="62" customFormat="1" ht="20.399999999999999" x14ac:dyDescent="0.2">
      <c r="A314" s="55" t="s">
        <v>138</v>
      </c>
      <c r="B314" s="56" t="s">
        <v>111</v>
      </c>
      <c r="C314" s="57" t="s">
        <v>112</v>
      </c>
      <c r="D314" s="58" t="s">
        <v>113</v>
      </c>
      <c r="E314" s="57" t="s">
        <v>112</v>
      </c>
    </row>
    <row r="316" spans="1:5" x14ac:dyDescent="0.2">
      <c r="A316" s="68" t="s">
        <v>37</v>
      </c>
      <c r="B316" s="69">
        <v>46115868.82</v>
      </c>
      <c r="C316" s="71">
        <v>8.4195095126419109E-2</v>
      </c>
      <c r="D316" s="70">
        <v>305</v>
      </c>
      <c r="E316" s="71">
        <v>7.3053892215568864E-2</v>
      </c>
    </row>
    <row r="317" spans="1:5" x14ac:dyDescent="0.2">
      <c r="A317" s="68" t="s">
        <v>38</v>
      </c>
      <c r="B317" s="69">
        <v>501610441.73000205</v>
      </c>
      <c r="C317" s="71">
        <v>0.91580490487358079</v>
      </c>
      <c r="D317" s="70">
        <v>3870</v>
      </c>
      <c r="E317" s="71">
        <v>0.92694610778443109</v>
      </c>
    </row>
    <row r="318" spans="1:5" x14ac:dyDescent="0.2">
      <c r="A318" s="68"/>
      <c r="B318" s="68"/>
      <c r="C318" s="71"/>
      <c r="D318" s="68"/>
      <c r="E318" s="71"/>
    </row>
    <row r="319" spans="1:5" ht="10.8" thickBot="1" x14ac:dyDescent="0.25">
      <c r="A319" s="68"/>
      <c r="B319" s="81">
        <v>547726310.5500021</v>
      </c>
      <c r="C319" s="71"/>
      <c r="D319" s="82">
        <v>4175</v>
      </c>
      <c r="E319" s="71"/>
    </row>
    <row r="320" spans="1:5" ht="10.8" thickTop="1" x14ac:dyDescent="0.2">
      <c r="A320" s="68"/>
      <c r="B320" s="68"/>
      <c r="C320" s="71"/>
      <c r="D320" s="68"/>
      <c r="E320" s="71"/>
    </row>
    <row r="321" spans="1:5" x14ac:dyDescent="0.2">
      <c r="A321" s="68"/>
      <c r="B321" s="68"/>
      <c r="C321" s="71"/>
      <c r="D321" s="68"/>
      <c r="E321" s="71"/>
    </row>
    <row r="322" spans="1:5" x14ac:dyDescent="0.2">
      <c r="A322" s="68"/>
      <c r="B322" s="68"/>
      <c r="C322" s="71"/>
      <c r="D322" s="68"/>
      <c r="E322" s="71"/>
    </row>
    <row r="323" spans="1:5" x14ac:dyDescent="0.2">
      <c r="A323" s="68"/>
      <c r="B323" s="68"/>
      <c r="C323" s="71"/>
      <c r="D323" s="68"/>
      <c r="E323" s="71"/>
    </row>
    <row r="324" spans="1:5" x14ac:dyDescent="0.2">
      <c r="A324" s="72" t="s">
        <v>147</v>
      </c>
      <c r="B324" s="69"/>
      <c r="C324" s="71"/>
      <c r="D324" s="70"/>
      <c r="E324" s="71"/>
    </row>
    <row r="325" spans="1:5" x14ac:dyDescent="0.2">
      <c r="A325" s="43"/>
      <c r="B325" s="52"/>
      <c r="C325" s="53"/>
      <c r="D325" s="54"/>
      <c r="E325" s="53"/>
    </row>
    <row r="326" spans="1:5" s="62" customFormat="1" ht="20.399999999999999" x14ac:dyDescent="0.2">
      <c r="A326" s="55" t="s">
        <v>139</v>
      </c>
      <c r="B326" s="56" t="s">
        <v>111</v>
      </c>
      <c r="C326" s="57" t="s">
        <v>112</v>
      </c>
      <c r="D326" s="58" t="s">
        <v>113</v>
      </c>
      <c r="E326" s="57" t="s">
        <v>112</v>
      </c>
    </row>
    <row r="328" spans="1:5" x14ac:dyDescent="0.2">
      <c r="A328" s="88" t="s">
        <v>1</v>
      </c>
      <c r="B328" s="69">
        <v>12154307.900000002</v>
      </c>
      <c r="C328" s="71">
        <v>3.7295541498903517E-2</v>
      </c>
      <c r="D328" s="70">
        <v>78</v>
      </c>
      <c r="E328" s="71">
        <v>3.2111980238781389E-2</v>
      </c>
    </row>
    <row r="329" spans="1:5" x14ac:dyDescent="0.2">
      <c r="A329" s="68" t="s">
        <v>82</v>
      </c>
      <c r="B329" s="69">
        <v>68161836.790000036</v>
      </c>
      <c r="C329" s="71">
        <v>0.20915486373707334</v>
      </c>
      <c r="D329" s="70">
        <v>454</v>
      </c>
      <c r="E329" s="71">
        <v>0.18690819267188144</v>
      </c>
    </row>
    <row r="330" spans="1:5" x14ac:dyDescent="0.2">
      <c r="A330" s="68" t="s">
        <v>83</v>
      </c>
      <c r="B330" s="69">
        <v>88779241.439999908</v>
      </c>
      <c r="C330" s="71">
        <v>0.27241945083246499</v>
      </c>
      <c r="D330" s="70">
        <v>654</v>
      </c>
      <c r="E330" s="71">
        <v>0.26924660354055169</v>
      </c>
    </row>
    <row r="331" spans="1:5" x14ac:dyDescent="0.2">
      <c r="A331" s="68" t="s">
        <v>84</v>
      </c>
      <c r="B331" s="69">
        <v>94106263.329999849</v>
      </c>
      <c r="C331" s="71">
        <v>0.28876543841140889</v>
      </c>
      <c r="D331" s="70">
        <v>720</v>
      </c>
      <c r="E331" s="71">
        <v>0.29641827912721286</v>
      </c>
    </row>
    <row r="332" spans="1:5" x14ac:dyDescent="0.2">
      <c r="A332" s="68" t="s">
        <v>85</v>
      </c>
      <c r="B332" s="69">
        <v>41205333.509999976</v>
      </c>
      <c r="C332" s="71">
        <v>0.12643872761347139</v>
      </c>
      <c r="D332" s="70">
        <v>338</v>
      </c>
      <c r="E332" s="71">
        <v>0.13915191436805269</v>
      </c>
    </row>
    <row r="333" spans="1:5" x14ac:dyDescent="0.2">
      <c r="A333" s="68" t="s">
        <v>86</v>
      </c>
      <c r="B333" s="69">
        <v>9985157.2800000012</v>
      </c>
      <c r="C333" s="71">
        <v>3.0639494307143439E-2</v>
      </c>
      <c r="D333" s="70">
        <v>96</v>
      </c>
      <c r="E333" s="71">
        <v>3.9522437216961713E-2</v>
      </c>
    </row>
    <row r="334" spans="1:5" x14ac:dyDescent="0.2">
      <c r="A334" s="68" t="s">
        <v>87</v>
      </c>
      <c r="B334" s="69">
        <v>3831696.8800000004</v>
      </c>
      <c r="C334" s="71">
        <v>1.1757576916350713E-2</v>
      </c>
      <c r="D334" s="70">
        <v>22</v>
      </c>
      <c r="E334" s="71">
        <v>9.0572251955537263E-3</v>
      </c>
    </row>
    <row r="335" spans="1:5" x14ac:dyDescent="0.2">
      <c r="A335" s="68" t="s">
        <v>88</v>
      </c>
      <c r="B335" s="69">
        <v>2748778.8000000007</v>
      </c>
      <c r="C335" s="71">
        <v>8.4346385372305911E-3</v>
      </c>
      <c r="D335" s="70">
        <v>17</v>
      </c>
      <c r="E335" s="71">
        <v>6.9987649238369698E-3</v>
      </c>
    </row>
    <row r="336" spans="1:5" x14ac:dyDescent="0.2">
      <c r="A336" s="68" t="s">
        <v>0</v>
      </c>
      <c r="B336" s="69">
        <v>1130308.0900000001</v>
      </c>
      <c r="C336" s="71">
        <v>3.468354810819081E-3</v>
      </c>
      <c r="D336" s="70">
        <v>7</v>
      </c>
      <c r="E336" s="71">
        <v>2.881844380403458E-3</v>
      </c>
    </row>
    <row r="337" spans="1:5" x14ac:dyDescent="0.2">
      <c r="A337" s="68" t="s">
        <v>69</v>
      </c>
      <c r="B337" s="69">
        <v>177369.91999999998</v>
      </c>
      <c r="C337" s="71">
        <v>5.4426029572750864E-4</v>
      </c>
      <c r="D337" s="70">
        <v>4</v>
      </c>
      <c r="E337" s="71">
        <v>1.6467682173734047E-3</v>
      </c>
    </row>
    <row r="338" spans="1:5" x14ac:dyDescent="0.2">
      <c r="A338" s="68" t="s">
        <v>81</v>
      </c>
      <c r="B338" s="69">
        <v>3611418.89</v>
      </c>
      <c r="C338" s="71">
        <v>1.1081653039406633E-2</v>
      </c>
      <c r="D338" s="70">
        <v>39</v>
      </c>
      <c r="E338" s="71">
        <v>1.6055990119390694E-2</v>
      </c>
    </row>
    <row r="339" spans="1:5" x14ac:dyDescent="0.2">
      <c r="A339" s="68"/>
      <c r="B339" s="68"/>
      <c r="C339" s="71"/>
      <c r="D339" s="70"/>
      <c r="E339" s="71"/>
    </row>
    <row r="340" spans="1:5" ht="10.8" thickBot="1" x14ac:dyDescent="0.25">
      <c r="A340" s="68"/>
      <c r="B340" s="81">
        <v>325891712.82999974</v>
      </c>
      <c r="C340" s="71"/>
      <c r="D340" s="76">
        <v>2429</v>
      </c>
      <c r="E340" s="71"/>
    </row>
    <row r="341" spans="1:5" ht="10.8" thickTop="1" x14ac:dyDescent="0.2">
      <c r="A341" s="68"/>
      <c r="B341" s="68"/>
      <c r="C341" s="71"/>
      <c r="D341" s="68"/>
      <c r="E341" s="71"/>
    </row>
    <row r="342" spans="1:5" x14ac:dyDescent="0.2">
      <c r="A342" s="68"/>
      <c r="B342" s="68"/>
      <c r="C342" s="71"/>
      <c r="D342" s="68"/>
      <c r="E342" s="71"/>
    </row>
    <row r="343" spans="1:5" x14ac:dyDescent="0.2">
      <c r="A343" s="73" t="s">
        <v>387</v>
      </c>
      <c r="B343" s="68"/>
      <c r="C343" s="71"/>
      <c r="D343" s="77">
        <v>1.7370094520807267</v>
      </c>
      <c r="E343" s="71"/>
    </row>
    <row r="344" spans="1:5" x14ac:dyDescent="0.2">
      <c r="A344" s="68"/>
      <c r="B344" s="68"/>
      <c r="C344" s="71"/>
      <c r="D344" s="68"/>
      <c r="E344" s="71"/>
    </row>
    <row r="345" spans="1:5" x14ac:dyDescent="0.2">
      <c r="A345" s="68"/>
      <c r="B345" s="68"/>
      <c r="C345" s="71"/>
      <c r="D345" s="68"/>
      <c r="E345" s="71"/>
    </row>
    <row r="346" spans="1:5" x14ac:dyDescent="0.2">
      <c r="A346" s="68"/>
      <c r="B346" s="68"/>
      <c r="C346" s="71"/>
      <c r="D346" s="68"/>
      <c r="E346" s="71"/>
    </row>
    <row r="347" spans="1:5" x14ac:dyDescent="0.2">
      <c r="A347" s="68"/>
      <c r="B347" s="68"/>
      <c r="C347" s="71"/>
      <c r="D347" s="68"/>
      <c r="E347" s="71"/>
    </row>
    <row r="348" spans="1:5" x14ac:dyDescent="0.2">
      <c r="A348" s="68"/>
      <c r="B348" s="68"/>
      <c r="C348" s="71"/>
      <c r="D348" s="68"/>
      <c r="E348" s="71"/>
    </row>
    <row r="349" spans="1:5" ht="15" x14ac:dyDescent="0.25">
      <c r="A349" s="72" t="s">
        <v>171</v>
      </c>
      <c r="B349" s="89"/>
      <c r="C349" s="89"/>
      <c r="D349" s="89"/>
      <c r="E349" s="89"/>
    </row>
    <row r="350" spans="1:5" ht="15" x14ac:dyDescent="0.25">
      <c r="A350" s="65"/>
      <c r="B350" s="65"/>
      <c r="C350" s="65"/>
      <c r="D350" s="65"/>
      <c r="E350" s="65"/>
    </row>
    <row r="351" spans="1:5" ht="20.399999999999999" x14ac:dyDescent="0.2">
      <c r="A351" s="55" t="s">
        <v>89</v>
      </c>
      <c r="B351" s="56" t="s">
        <v>111</v>
      </c>
      <c r="C351" s="64" t="s">
        <v>112</v>
      </c>
      <c r="D351" s="58" t="s">
        <v>113</v>
      </c>
      <c r="E351" s="64" t="s">
        <v>112</v>
      </c>
    </row>
    <row r="352" spans="1:5" x14ac:dyDescent="0.2">
      <c r="C352" s="45"/>
      <c r="E352" s="45"/>
    </row>
    <row r="353" spans="1:5" x14ac:dyDescent="0.2">
      <c r="A353" s="68" t="s">
        <v>172</v>
      </c>
      <c r="B353" s="69">
        <v>377035814.260001</v>
      </c>
      <c r="C353" s="71">
        <v>0.68836535144970368</v>
      </c>
      <c r="D353" s="70">
        <v>2854</v>
      </c>
      <c r="E353" s="71">
        <v>0.68359281437125752</v>
      </c>
    </row>
    <row r="354" spans="1:5" x14ac:dyDescent="0.2">
      <c r="A354" s="68" t="s">
        <v>173</v>
      </c>
      <c r="B354" s="69">
        <v>149538869.78999999</v>
      </c>
      <c r="C354" s="71">
        <v>0.27301750328524493</v>
      </c>
      <c r="D354" s="70">
        <v>1142</v>
      </c>
      <c r="E354" s="71">
        <v>0.27353293413173652</v>
      </c>
    </row>
    <row r="355" spans="1:5" x14ac:dyDescent="0.2">
      <c r="A355" s="68" t="s">
        <v>174</v>
      </c>
      <c r="B355" s="69">
        <v>14019434.710000003</v>
      </c>
      <c r="C355" s="71">
        <v>2.5595693396437986E-2</v>
      </c>
      <c r="D355" s="70">
        <v>119</v>
      </c>
      <c r="E355" s="71">
        <v>2.8502994011976049E-2</v>
      </c>
    </row>
    <row r="356" spans="1:5" x14ac:dyDescent="0.2">
      <c r="A356" s="68" t="s">
        <v>175</v>
      </c>
      <c r="B356" s="69">
        <v>2208008.1300000004</v>
      </c>
      <c r="C356" s="71">
        <v>4.0312252441969095E-3</v>
      </c>
      <c r="D356" s="70">
        <v>27</v>
      </c>
      <c r="E356" s="71">
        <v>6.4670658682634734E-3</v>
      </c>
    </row>
    <row r="357" spans="1:5" x14ac:dyDescent="0.2">
      <c r="A357" s="68" t="s">
        <v>176</v>
      </c>
      <c r="B357" s="69">
        <v>4924183.66</v>
      </c>
      <c r="C357" s="71">
        <v>8.9902266244164288E-3</v>
      </c>
      <c r="D357" s="70">
        <v>33</v>
      </c>
      <c r="E357" s="71">
        <v>7.9041916167664674E-3</v>
      </c>
    </row>
    <row r="358" spans="1:5" x14ac:dyDescent="0.2">
      <c r="A358" s="68" t="s">
        <v>177</v>
      </c>
      <c r="B358" s="69">
        <v>0</v>
      </c>
      <c r="C358" s="71">
        <v>0</v>
      </c>
      <c r="D358" s="70">
        <v>0</v>
      </c>
      <c r="E358" s="71">
        <v>0</v>
      </c>
    </row>
    <row r="359" spans="1:5" x14ac:dyDescent="0.2">
      <c r="A359" s="68" t="s">
        <v>178</v>
      </c>
      <c r="B359" s="69">
        <v>0</v>
      </c>
      <c r="C359" s="71">
        <v>0</v>
      </c>
      <c r="D359" s="70">
        <v>0</v>
      </c>
      <c r="E359" s="71">
        <v>0</v>
      </c>
    </row>
    <row r="360" spans="1:5" x14ac:dyDescent="0.2">
      <c r="A360" s="68"/>
      <c r="B360" s="69"/>
      <c r="C360" s="68"/>
      <c r="D360" s="70"/>
      <c r="E360" s="71"/>
    </row>
    <row r="361" spans="1:5" ht="10.8" thickBot="1" x14ac:dyDescent="0.25">
      <c r="A361" s="68"/>
      <c r="B361" s="74">
        <v>547726310.55000103</v>
      </c>
      <c r="C361" s="73"/>
      <c r="D361" s="76">
        <v>4175</v>
      </c>
      <c r="E361" s="68"/>
    </row>
    <row r="362" spans="1:5" ht="10.8" thickTop="1" x14ac:dyDescent="0.2">
      <c r="A362" s="68"/>
      <c r="B362" s="68"/>
      <c r="C362" s="71"/>
      <c r="D362" s="68"/>
      <c r="E362" s="71"/>
    </row>
  </sheetData>
  <mergeCells count="1">
    <mergeCell ref="A1:E1"/>
  </mergeCells>
  <pageMargins left="0.7" right="0.7" top="0.75" bottom="0.75" header="0.3" footer="0.3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tabColor theme="0" tint="-4.9989318521683403E-2"/>
  </sheetPr>
  <dimension ref="A1:L327"/>
  <sheetViews>
    <sheetView workbookViewId="0">
      <selection sqref="A1:E1"/>
    </sheetView>
  </sheetViews>
  <sheetFormatPr defaultColWidth="9.109375" defaultRowHeight="10.199999999999999" x14ac:dyDescent="0.2"/>
  <cols>
    <col min="1" max="1" width="53.88671875" style="45" customWidth="1"/>
    <col min="2" max="2" width="18.44140625" style="45" customWidth="1"/>
    <col min="3" max="3" width="20.109375" style="47" customWidth="1"/>
    <col min="4" max="4" width="19.88671875" style="45" customWidth="1"/>
    <col min="5" max="5" width="12.88671875" style="47" bestFit="1" customWidth="1"/>
    <col min="6" max="6" width="15.109375" style="45" customWidth="1"/>
    <col min="7" max="7" width="6" style="45" bestFit="1" customWidth="1"/>
    <col min="8" max="8" width="46.88671875" style="45" customWidth="1"/>
    <col min="9" max="9" width="15.5546875" style="45" customWidth="1"/>
    <col min="10" max="10" width="15.44140625" style="45" customWidth="1"/>
    <col min="11" max="11" width="16.109375" style="45" customWidth="1"/>
    <col min="12" max="12" width="12.88671875" style="45" bestFit="1" customWidth="1"/>
    <col min="13" max="16384" width="9.109375" style="45"/>
  </cols>
  <sheetData>
    <row r="1" spans="1:12" s="43" customFormat="1" ht="13.2" x14ac:dyDescent="0.25">
      <c r="A1" s="334" t="s">
        <v>467</v>
      </c>
      <c r="B1" s="334"/>
      <c r="C1" s="334"/>
      <c r="D1" s="334"/>
      <c r="E1" s="334"/>
    </row>
    <row r="2" spans="1:12" ht="6.75" customHeight="1" x14ac:dyDescent="0.3">
      <c r="A2" s="44"/>
      <c r="B2" s="44"/>
      <c r="C2" s="44"/>
      <c r="D2" s="44"/>
      <c r="E2" s="44"/>
    </row>
    <row r="3" spans="1:12" x14ac:dyDescent="0.2">
      <c r="B3" s="46"/>
      <c r="D3" s="48"/>
    </row>
    <row r="4" spans="1:12" s="49" customFormat="1" ht="23.25" customHeight="1" x14ac:dyDescent="0.2">
      <c r="A4" s="66"/>
      <c r="B4" s="67" t="s">
        <v>140</v>
      </c>
      <c r="C4" s="67" t="s">
        <v>190</v>
      </c>
      <c r="D4" s="67" t="s">
        <v>146</v>
      </c>
      <c r="E4" s="67" t="s">
        <v>141</v>
      </c>
      <c r="G4" s="50"/>
    </row>
    <row r="5" spans="1:12" x14ac:dyDescent="0.2">
      <c r="B5" s="51"/>
      <c r="C5" s="51"/>
      <c r="D5" s="51"/>
      <c r="E5" s="51"/>
      <c r="G5" s="51"/>
    </row>
    <row r="6" spans="1:12" s="43" customFormat="1" x14ac:dyDescent="0.2">
      <c r="A6" s="68" t="s">
        <v>170</v>
      </c>
      <c r="B6" s="69">
        <v>547209557.03000379</v>
      </c>
      <c r="C6" s="69">
        <v>93564601.48999989</v>
      </c>
      <c r="D6" s="69">
        <v>154370621.53000009</v>
      </c>
      <c r="E6" s="69">
        <v>299274334.01000011</v>
      </c>
      <c r="F6" s="53"/>
      <c r="G6" s="54"/>
      <c r="I6" s="92"/>
      <c r="J6" s="92"/>
      <c r="K6" s="92"/>
      <c r="L6" s="92"/>
    </row>
    <row r="7" spans="1:12" s="43" customFormat="1" x14ac:dyDescent="0.2">
      <c r="A7" s="68" t="s">
        <v>89</v>
      </c>
      <c r="B7" s="70">
        <v>4173</v>
      </c>
      <c r="C7" s="70">
        <v>752</v>
      </c>
      <c r="D7" s="70">
        <v>1063</v>
      </c>
      <c r="E7" s="70">
        <v>2358</v>
      </c>
      <c r="G7" s="54"/>
      <c r="H7" s="92"/>
      <c r="I7" s="93"/>
      <c r="J7" s="93"/>
      <c r="K7" s="93"/>
      <c r="L7" s="93"/>
    </row>
    <row r="8" spans="1:12" s="43" customFormat="1" x14ac:dyDescent="0.2">
      <c r="A8" s="68" t="s">
        <v>90</v>
      </c>
      <c r="B8" s="71">
        <v>0.80413325783093148</v>
      </c>
      <c r="C8" s="71">
        <v>0.77925837858858282</v>
      </c>
      <c r="D8" s="71">
        <v>0.79707881687417048</v>
      </c>
      <c r="E8" s="71">
        <v>0.81554889295302913</v>
      </c>
      <c r="H8" s="92"/>
      <c r="I8" s="94"/>
      <c r="J8" s="94"/>
      <c r="K8" s="94"/>
      <c r="L8" s="94"/>
    </row>
    <row r="9" spans="1:12" s="43" customFormat="1" x14ac:dyDescent="0.2">
      <c r="A9" s="68" t="s">
        <v>91</v>
      </c>
      <c r="B9" s="71">
        <v>2.7229249999999997E-3</v>
      </c>
      <c r="C9" s="71">
        <v>2.0999166666666666E-2</v>
      </c>
      <c r="D9" s="71">
        <v>2.7229249999999997E-3</v>
      </c>
      <c r="E9" s="71">
        <v>1.6604421052631581E-2</v>
      </c>
      <c r="I9" s="94"/>
      <c r="J9" s="94"/>
      <c r="K9" s="94"/>
      <c r="L9" s="94"/>
    </row>
    <row r="10" spans="1:12" s="43" customFormat="1" x14ac:dyDescent="0.2">
      <c r="A10" s="68" t="s">
        <v>92</v>
      </c>
      <c r="B10" s="71">
        <v>0.97588418181818182</v>
      </c>
      <c r="C10" s="71">
        <v>0.90565138364779874</v>
      </c>
      <c r="D10" s="71">
        <v>0.89999805194805194</v>
      </c>
      <c r="E10" s="71">
        <v>0.97588418181818182</v>
      </c>
      <c r="I10" s="94"/>
      <c r="J10" s="94"/>
      <c r="K10" s="94"/>
      <c r="L10" s="94"/>
    </row>
    <row r="11" spans="1:12" s="43" customFormat="1" x14ac:dyDescent="0.2">
      <c r="A11" s="68" t="s">
        <v>93</v>
      </c>
      <c r="B11" s="69">
        <v>7.9114484360869577</v>
      </c>
      <c r="C11" s="69">
        <v>10.751888172129384</v>
      </c>
      <c r="D11" s="69">
        <v>7.3567466351324766</v>
      </c>
      <c r="E11" s="69">
        <v>7.309542660311422</v>
      </c>
      <c r="I11" s="92"/>
      <c r="J11" s="92"/>
      <c r="K11" s="92"/>
      <c r="L11" s="92"/>
    </row>
    <row r="12" spans="1:12" s="43" customFormat="1" x14ac:dyDescent="0.2">
      <c r="A12" s="68" t="s">
        <v>94</v>
      </c>
      <c r="B12" s="69">
        <v>7.1369863013698627</v>
      </c>
      <c r="C12" s="69">
        <v>9.8794520547945197</v>
      </c>
      <c r="D12" s="69">
        <v>7.2219178082191782</v>
      </c>
      <c r="E12" s="69">
        <v>7.1369863013698627</v>
      </c>
      <c r="I12" s="92"/>
      <c r="J12" s="92"/>
      <c r="K12" s="92"/>
      <c r="L12" s="92"/>
    </row>
    <row r="13" spans="1:12" s="43" customFormat="1" x14ac:dyDescent="0.2">
      <c r="A13" s="68" t="s">
        <v>95</v>
      </c>
      <c r="B13" s="69">
        <v>11.679452054794519</v>
      </c>
      <c r="C13" s="69">
        <v>11.679452054794519</v>
      </c>
      <c r="D13" s="69">
        <v>7.4986301369863027</v>
      </c>
      <c r="E13" s="69">
        <v>8.6821917808219187</v>
      </c>
      <c r="I13" s="92"/>
      <c r="J13" s="92"/>
      <c r="K13" s="92"/>
      <c r="L13" s="92"/>
    </row>
    <row r="14" spans="1:12" s="43" customFormat="1" x14ac:dyDescent="0.2">
      <c r="A14" s="68" t="s">
        <v>120</v>
      </c>
      <c r="B14" s="69">
        <v>131130.97460580009</v>
      </c>
      <c r="C14" s="69">
        <v>124421.01261968071</v>
      </c>
      <c r="D14" s="69">
        <v>145221.65713076209</v>
      </c>
      <c r="E14" s="69">
        <v>126918.71671331642</v>
      </c>
      <c r="I14" s="92"/>
      <c r="J14" s="92"/>
      <c r="K14" s="92"/>
      <c r="L14" s="92"/>
    </row>
    <row r="15" spans="1:12" s="43" customFormat="1" x14ac:dyDescent="0.2">
      <c r="A15" s="68" t="s">
        <v>96</v>
      </c>
      <c r="B15" s="69">
        <v>1089.17</v>
      </c>
      <c r="C15" s="69">
        <v>1206.9100000000001</v>
      </c>
      <c r="D15" s="69">
        <v>1089.17</v>
      </c>
      <c r="E15" s="69">
        <v>3154.84</v>
      </c>
      <c r="I15" s="92"/>
      <c r="J15" s="92"/>
      <c r="K15" s="92"/>
      <c r="L15" s="92"/>
    </row>
    <row r="16" spans="1:12" s="43" customFormat="1" x14ac:dyDescent="0.2">
      <c r="A16" s="68" t="s">
        <v>97</v>
      </c>
      <c r="B16" s="69">
        <v>1607069.2</v>
      </c>
      <c r="C16" s="69">
        <v>751000</v>
      </c>
      <c r="D16" s="69">
        <v>1607069.2</v>
      </c>
      <c r="E16" s="69">
        <v>525649</v>
      </c>
      <c r="I16" s="92"/>
      <c r="J16" s="92"/>
      <c r="K16" s="92"/>
      <c r="L16" s="92"/>
    </row>
    <row r="17" spans="1:12" s="43" customFormat="1" x14ac:dyDescent="0.2">
      <c r="A17" s="68" t="s">
        <v>98</v>
      </c>
      <c r="B17" s="69">
        <v>14.287397226680119</v>
      </c>
      <c r="C17" s="69">
        <v>12.272254790738257</v>
      </c>
      <c r="D17" s="69">
        <v>14.655873583095122</v>
      </c>
      <c r="E17" s="69">
        <v>14.727341651721405</v>
      </c>
      <c r="I17" s="92"/>
      <c r="J17" s="92"/>
      <c r="K17" s="92"/>
      <c r="L17" s="92"/>
    </row>
    <row r="18" spans="1:12" s="43" customFormat="1" x14ac:dyDescent="0.2">
      <c r="A18" s="68" t="s">
        <v>99</v>
      </c>
      <c r="B18" s="69">
        <v>0.41666666666666669</v>
      </c>
      <c r="C18" s="69">
        <v>0.41666666666666669</v>
      </c>
      <c r="D18" s="69">
        <v>0.75</v>
      </c>
      <c r="E18" s="69">
        <v>0.58333333333333337</v>
      </c>
      <c r="I18" s="92"/>
      <c r="J18" s="92"/>
      <c r="K18" s="92"/>
      <c r="L18" s="92"/>
    </row>
    <row r="19" spans="1:12" s="43" customFormat="1" x14ac:dyDescent="0.2">
      <c r="A19" s="68" t="s">
        <v>100</v>
      </c>
      <c r="B19" s="69">
        <v>26.5</v>
      </c>
      <c r="C19" s="69">
        <v>26.5</v>
      </c>
      <c r="D19" s="69">
        <v>22.833333333333332</v>
      </c>
      <c r="E19" s="69">
        <v>22.916666666666668</v>
      </c>
      <c r="I19" s="92"/>
      <c r="J19" s="92"/>
      <c r="K19" s="92"/>
      <c r="L19" s="92"/>
    </row>
    <row r="20" spans="1:12" s="43" customFormat="1" x14ac:dyDescent="0.2">
      <c r="A20" s="68" t="s">
        <v>101</v>
      </c>
      <c r="B20" s="71">
        <v>0.5953302853812148</v>
      </c>
      <c r="C20" s="71">
        <v>0.95600471412855903</v>
      </c>
      <c r="D20" s="71">
        <v>0.95954016464987624</v>
      </c>
      <c r="E20" s="71">
        <v>0.29470422293898746</v>
      </c>
      <c r="I20" s="94"/>
      <c r="J20" s="94"/>
      <c r="K20" s="94"/>
      <c r="L20" s="94"/>
    </row>
    <row r="21" spans="1:12" s="43" customFormat="1" x14ac:dyDescent="0.2">
      <c r="A21" s="68" t="s">
        <v>143</v>
      </c>
      <c r="B21" s="71">
        <v>0.40466971461877849</v>
      </c>
      <c r="C21" s="71">
        <v>4.3995285871441005E-2</v>
      </c>
      <c r="D21" s="71">
        <v>4.045983535012327E-2</v>
      </c>
      <c r="E21" s="71">
        <v>0.70529577706101143</v>
      </c>
      <c r="I21" s="94"/>
      <c r="J21" s="94"/>
      <c r="K21" s="94"/>
      <c r="L21" s="94"/>
    </row>
    <row r="22" spans="1:12" s="43" customFormat="1" x14ac:dyDescent="0.2">
      <c r="A22" s="68" t="s">
        <v>102</v>
      </c>
      <c r="B22" s="71">
        <v>0</v>
      </c>
      <c r="C22" s="71">
        <v>0</v>
      </c>
      <c r="D22" s="71">
        <v>0</v>
      </c>
      <c r="E22" s="71">
        <v>0</v>
      </c>
      <c r="I22" s="94"/>
      <c r="J22" s="94"/>
      <c r="K22" s="94"/>
      <c r="L22" s="94"/>
    </row>
    <row r="23" spans="1:12" s="43" customFormat="1" x14ac:dyDescent="0.2">
      <c r="A23" s="68" t="s">
        <v>103</v>
      </c>
      <c r="B23" s="71">
        <v>0.44118779158449989</v>
      </c>
      <c r="C23" s="71">
        <v>0.35091592351311618</v>
      </c>
      <c r="D23" s="71">
        <v>0.29694890650609651</v>
      </c>
      <c r="E23" s="71">
        <v>0.543811017868849</v>
      </c>
      <c r="I23" s="94"/>
      <c r="J23" s="94"/>
      <c r="K23" s="94"/>
      <c r="L23" s="94"/>
    </row>
    <row r="24" spans="1:12" s="43" customFormat="1" ht="20.399999999999999" x14ac:dyDescent="0.2">
      <c r="A24" s="90" t="s">
        <v>386</v>
      </c>
      <c r="B24" s="69">
        <v>1.7368462475202302</v>
      </c>
      <c r="C24" s="69">
        <v>2.1770721948813199</v>
      </c>
      <c r="D24" s="69">
        <v>1.6637859172400793</v>
      </c>
      <c r="E24" s="69">
        <v>1.4130796997905699</v>
      </c>
      <c r="I24" s="92"/>
      <c r="J24" s="92"/>
      <c r="K24" s="92"/>
      <c r="L24" s="92"/>
    </row>
    <row r="25" spans="1:12" s="43" customFormat="1" x14ac:dyDescent="0.2">
      <c r="A25" s="68" t="s">
        <v>470</v>
      </c>
      <c r="B25" s="69">
        <v>182295.93000000008</v>
      </c>
      <c r="C25" s="69">
        <v>0</v>
      </c>
      <c r="D25" s="69">
        <v>0</v>
      </c>
      <c r="E25" s="69">
        <v>182295.93000000008</v>
      </c>
      <c r="I25" s="92"/>
      <c r="J25" s="92"/>
      <c r="K25" s="92"/>
      <c r="L25" s="92"/>
    </row>
    <row r="26" spans="1:12" s="43" customFormat="1" x14ac:dyDescent="0.2">
      <c r="A26" s="68" t="s">
        <v>105</v>
      </c>
      <c r="B26" s="69">
        <v>525649</v>
      </c>
      <c r="C26" s="69">
        <v>0</v>
      </c>
      <c r="D26" s="69">
        <v>0</v>
      </c>
      <c r="E26" s="69">
        <v>525649</v>
      </c>
      <c r="I26" s="92"/>
      <c r="J26" s="92"/>
      <c r="K26" s="92"/>
      <c r="L26" s="92"/>
    </row>
    <row r="27" spans="1:12" s="43" customFormat="1" x14ac:dyDescent="0.2">
      <c r="A27" s="68" t="s">
        <v>106</v>
      </c>
      <c r="B27" s="69">
        <v>126918.71671331642</v>
      </c>
      <c r="C27" s="69">
        <v>0</v>
      </c>
      <c r="D27" s="69">
        <v>0</v>
      </c>
      <c r="E27" s="69">
        <v>126918.71671331642</v>
      </c>
      <c r="I27" s="92"/>
      <c r="J27" s="92"/>
      <c r="K27" s="92"/>
      <c r="L27" s="92"/>
    </row>
    <row r="28" spans="1:12" s="43" customFormat="1" x14ac:dyDescent="0.2">
      <c r="A28" s="68" t="s">
        <v>107</v>
      </c>
      <c r="B28" s="69">
        <v>20019.11</v>
      </c>
      <c r="C28" s="69">
        <v>0</v>
      </c>
      <c r="D28" s="69">
        <v>0</v>
      </c>
      <c r="E28" s="69">
        <v>20019.11</v>
      </c>
      <c r="I28" s="92"/>
      <c r="J28" s="92"/>
      <c r="K28" s="92"/>
      <c r="L28" s="92"/>
    </row>
    <row r="29" spans="1:12" s="43" customFormat="1" x14ac:dyDescent="0.2">
      <c r="A29" s="68" t="s">
        <v>108</v>
      </c>
      <c r="B29" s="69">
        <v>2463.4585135135144</v>
      </c>
      <c r="C29" s="69">
        <v>0</v>
      </c>
      <c r="D29" s="69">
        <v>0</v>
      </c>
      <c r="E29" s="69">
        <v>2463.4585135135144</v>
      </c>
      <c r="I29" s="92"/>
      <c r="J29" s="92"/>
      <c r="K29" s="92"/>
      <c r="L29" s="92"/>
    </row>
    <row r="30" spans="1:12" x14ac:dyDescent="0.2">
      <c r="A30" s="68"/>
      <c r="B30" s="69"/>
      <c r="C30" s="71"/>
      <c r="D30" s="68"/>
      <c r="E30" s="68"/>
    </row>
    <row r="31" spans="1:12" x14ac:dyDescent="0.2">
      <c r="A31" s="68"/>
      <c r="B31" s="69"/>
      <c r="C31" s="71"/>
      <c r="D31" s="68"/>
      <c r="E31" s="68"/>
    </row>
    <row r="32" spans="1:12" x14ac:dyDescent="0.2">
      <c r="A32" s="72" t="s">
        <v>109</v>
      </c>
      <c r="B32" s="69"/>
      <c r="C32" s="71"/>
      <c r="D32" s="68"/>
      <c r="E32" s="68"/>
    </row>
    <row r="33" spans="1:5" x14ac:dyDescent="0.2">
      <c r="B33" s="46"/>
      <c r="D33" s="48"/>
    </row>
    <row r="34" spans="1:5" ht="20.399999999999999" x14ac:dyDescent="0.2">
      <c r="A34" s="55" t="s">
        <v>110</v>
      </c>
      <c r="B34" s="56" t="s">
        <v>111</v>
      </c>
      <c r="C34" s="57" t="s">
        <v>112</v>
      </c>
      <c r="D34" s="58" t="s">
        <v>113</v>
      </c>
      <c r="E34" s="57" t="s">
        <v>112</v>
      </c>
    </row>
    <row r="35" spans="1:5" x14ac:dyDescent="0.2">
      <c r="B35" s="46"/>
      <c r="D35" s="48"/>
    </row>
    <row r="36" spans="1:5" x14ac:dyDescent="0.2">
      <c r="A36" s="68" t="s">
        <v>17</v>
      </c>
      <c r="B36" s="69">
        <v>1570447.62</v>
      </c>
      <c r="C36" s="71">
        <v>2.8699199416831506E-3</v>
      </c>
      <c r="D36" s="70">
        <v>38</v>
      </c>
      <c r="E36" s="71">
        <v>9.1061586388689192E-3</v>
      </c>
    </row>
    <row r="37" spans="1:5" x14ac:dyDescent="0.2">
      <c r="A37" s="68" t="s">
        <v>18</v>
      </c>
      <c r="B37" s="69">
        <v>9293519.9600000009</v>
      </c>
      <c r="C37" s="71">
        <v>1.6983475234681432E-2</v>
      </c>
      <c r="D37" s="70">
        <v>134</v>
      </c>
      <c r="E37" s="71">
        <v>3.2111190989695663E-2</v>
      </c>
    </row>
    <row r="38" spans="1:5" x14ac:dyDescent="0.2">
      <c r="A38" s="68" t="s">
        <v>19</v>
      </c>
      <c r="B38" s="69">
        <v>5074788.2600000007</v>
      </c>
      <c r="C38" s="71">
        <v>9.2739393799033797E-3</v>
      </c>
      <c r="D38" s="70">
        <v>57</v>
      </c>
      <c r="E38" s="71">
        <v>1.3659237958303379E-2</v>
      </c>
    </row>
    <row r="39" spans="1:5" x14ac:dyDescent="0.2">
      <c r="A39" s="68" t="s">
        <v>20</v>
      </c>
      <c r="B39" s="69">
        <v>6817813.4800000014</v>
      </c>
      <c r="C39" s="71">
        <v>1.2459236854348698E-2</v>
      </c>
      <c r="D39" s="70">
        <v>66</v>
      </c>
      <c r="E39" s="71">
        <v>1.5815959741193385E-2</v>
      </c>
    </row>
    <row r="40" spans="1:5" x14ac:dyDescent="0.2">
      <c r="A40" s="68" t="s">
        <v>21</v>
      </c>
      <c r="B40" s="69">
        <v>14412677.550000001</v>
      </c>
      <c r="C40" s="71">
        <v>2.6338497500345826E-2</v>
      </c>
      <c r="D40" s="70">
        <v>123</v>
      </c>
      <c r="E40" s="71">
        <v>2.9475197699496764E-2</v>
      </c>
    </row>
    <row r="41" spans="1:5" x14ac:dyDescent="0.2">
      <c r="A41" s="68" t="s">
        <v>22</v>
      </c>
      <c r="B41" s="69">
        <v>25929731.809999995</v>
      </c>
      <c r="C41" s="71">
        <v>4.7385378191738041E-2</v>
      </c>
      <c r="D41" s="70">
        <v>196</v>
      </c>
      <c r="E41" s="71">
        <v>4.6968607716271267E-2</v>
      </c>
    </row>
    <row r="42" spans="1:5" x14ac:dyDescent="0.2">
      <c r="A42" s="68" t="s">
        <v>23</v>
      </c>
      <c r="B42" s="69">
        <v>33138759.689999998</v>
      </c>
      <c r="C42" s="71">
        <v>6.0559541156155673E-2</v>
      </c>
      <c r="D42" s="70">
        <v>245</v>
      </c>
      <c r="E42" s="71">
        <v>5.8710759645339082E-2</v>
      </c>
    </row>
    <row r="43" spans="1:5" x14ac:dyDescent="0.2">
      <c r="A43" s="68" t="s">
        <v>24</v>
      </c>
      <c r="B43" s="69">
        <v>66911730.830000013</v>
      </c>
      <c r="C43" s="71">
        <v>0.12227807422290995</v>
      </c>
      <c r="D43" s="70">
        <v>428</v>
      </c>
      <c r="E43" s="71">
        <v>0.10256410256410256</v>
      </c>
    </row>
    <row r="44" spans="1:5" x14ac:dyDescent="0.2">
      <c r="A44" s="68" t="s">
        <v>41</v>
      </c>
      <c r="B44" s="69">
        <v>130060818.74000011</v>
      </c>
      <c r="C44" s="71">
        <v>0.23768009361150416</v>
      </c>
      <c r="D44" s="70">
        <v>908</v>
      </c>
      <c r="E44" s="71">
        <v>0.21758926431823628</v>
      </c>
    </row>
    <row r="45" spans="1:5" x14ac:dyDescent="0.2">
      <c r="A45" s="68" t="s">
        <v>42</v>
      </c>
      <c r="B45" s="69">
        <v>123900490.51999995</v>
      </c>
      <c r="C45" s="71">
        <v>0.22642238047243624</v>
      </c>
      <c r="D45" s="70">
        <v>939</v>
      </c>
      <c r="E45" s="71">
        <v>0.22501797268152407</v>
      </c>
    </row>
    <row r="46" spans="1:5" x14ac:dyDescent="0.2">
      <c r="A46" s="68" t="s">
        <v>43</v>
      </c>
      <c r="B46" s="69">
        <v>109335652.24999997</v>
      </c>
      <c r="C46" s="71">
        <v>0.19980581633738864</v>
      </c>
      <c r="D46" s="70">
        <v>881</v>
      </c>
      <c r="E46" s="71">
        <v>0.21111909896956627</v>
      </c>
    </row>
    <row r="47" spans="1:5" x14ac:dyDescent="0.2">
      <c r="A47" s="68" t="s">
        <v>44</v>
      </c>
      <c r="B47" s="69">
        <v>14824895.060000001</v>
      </c>
      <c r="C47" s="71">
        <v>2.7091805816518749E-2</v>
      </c>
      <c r="D47" s="70">
        <v>110</v>
      </c>
      <c r="E47" s="71">
        <v>2.6359932901988976E-2</v>
      </c>
    </row>
    <row r="48" spans="1:5" x14ac:dyDescent="0.2">
      <c r="A48" s="68" t="s">
        <v>45</v>
      </c>
      <c r="B48" s="69">
        <v>3420859.1899999995</v>
      </c>
      <c r="C48" s="71">
        <v>6.2514609733185927E-3</v>
      </c>
      <c r="D48" s="70">
        <v>30</v>
      </c>
      <c r="E48" s="71">
        <v>7.1890726096333572E-3</v>
      </c>
    </row>
    <row r="49" spans="1:5" x14ac:dyDescent="0.2">
      <c r="A49" s="68" t="s">
        <v>46</v>
      </c>
      <c r="B49" s="69">
        <v>1668170.7899999998</v>
      </c>
      <c r="C49" s="71">
        <v>3.0485044871183505E-3</v>
      </c>
      <c r="D49" s="70">
        <v>11</v>
      </c>
      <c r="E49" s="71">
        <v>2.6359932901988976E-3</v>
      </c>
    </row>
    <row r="50" spans="1:5" x14ac:dyDescent="0.2">
      <c r="A50" s="68" t="s">
        <v>25</v>
      </c>
      <c r="B50" s="69">
        <v>741854.02</v>
      </c>
      <c r="C50" s="71">
        <v>1.3557036979149999E-3</v>
      </c>
      <c r="D50" s="70">
        <v>6</v>
      </c>
      <c r="E50" s="71">
        <v>1.4378145219266715E-3</v>
      </c>
    </row>
    <row r="51" spans="1:5" x14ac:dyDescent="0.2">
      <c r="A51" s="68" t="s">
        <v>26</v>
      </c>
      <c r="B51" s="69">
        <v>0</v>
      </c>
      <c r="C51" s="71">
        <v>0</v>
      </c>
      <c r="D51" s="70">
        <v>0</v>
      </c>
      <c r="E51" s="71">
        <v>0</v>
      </c>
    </row>
    <row r="52" spans="1:5" x14ac:dyDescent="0.2">
      <c r="A52" s="68" t="s">
        <v>27</v>
      </c>
      <c r="B52" s="69">
        <v>107347.26</v>
      </c>
      <c r="C52" s="71">
        <v>1.9617212203425541E-4</v>
      </c>
      <c r="D52" s="70">
        <v>1</v>
      </c>
      <c r="E52" s="71">
        <v>2.3963575365444525E-4</v>
      </c>
    </row>
    <row r="53" spans="1:5" x14ac:dyDescent="0.2">
      <c r="A53" s="68" t="s">
        <v>4</v>
      </c>
      <c r="B53" s="69">
        <v>0</v>
      </c>
      <c r="C53" s="71">
        <v>0</v>
      </c>
      <c r="D53" s="70">
        <v>0</v>
      </c>
      <c r="E53" s="71">
        <v>0</v>
      </c>
    </row>
    <row r="54" spans="1:5" x14ac:dyDescent="0.2">
      <c r="A54" s="68"/>
      <c r="B54" s="69"/>
      <c r="C54" s="71"/>
      <c r="D54" s="70"/>
      <c r="E54" s="71"/>
    </row>
    <row r="55" spans="1:5" ht="10.8" thickBot="1" x14ac:dyDescent="0.25">
      <c r="A55" s="73"/>
      <c r="B55" s="74">
        <v>547209557.02999997</v>
      </c>
      <c r="C55" s="75"/>
      <c r="D55" s="76">
        <v>4173</v>
      </c>
      <c r="E55" s="75"/>
    </row>
    <row r="56" spans="1:5" ht="10.8" thickTop="1" x14ac:dyDescent="0.2">
      <c r="A56" s="68"/>
      <c r="B56" s="69"/>
      <c r="C56" s="71"/>
      <c r="D56" s="70"/>
      <c r="E56" s="71"/>
    </row>
    <row r="57" spans="1:5" x14ac:dyDescent="0.2">
      <c r="A57" s="73" t="s">
        <v>114</v>
      </c>
      <c r="B57" s="69"/>
      <c r="C57" s="68"/>
      <c r="D57" s="75">
        <v>0.80413325783093148</v>
      </c>
      <c r="E57" s="71"/>
    </row>
    <row r="58" spans="1:5" x14ac:dyDescent="0.2">
      <c r="A58" s="68"/>
      <c r="B58" s="69"/>
      <c r="C58" s="71"/>
      <c r="D58" s="68"/>
      <c r="E58" s="68"/>
    </row>
    <row r="59" spans="1:5" x14ac:dyDescent="0.2">
      <c r="A59" s="68"/>
      <c r="B59" s="69"/>
      <c r="C59" s="71"/>
      <c r="D59" s="68"/>
      <c r="E59" s="68"/>
    </row>
    <row r="60" spans="1:5" x14ac:dyDescent="0.2">
      <c r="A60" s="72" t="s">
        <v>468</v>
      </c>
      <c r="B60" s="69"/>
      <c r="C60" s="71"/>
      <c r="D60" s="68"/>
      <c r="E60" s="68"/>
    </row>
    <row r="61" spans="1:5" x14ac:dyDescent="0.2">
      <c r="B61" s="46"/>
      <c r="D61" s="48"/>
    </row>
    <row r="62" spans="1:5" ht="20.399999999999999" x14ac:dyDescent="0.2">
      <c r="A62" s="55" t="s">
        <v>110</v>
      </c>
      <c r="B62" s="56" t="s">
        <v>111</v>
      </c>
      <c r="C62" s="57" t="s">
        <v>112</v>
      </c>
      <c r="D62" s="58" t="s">
        <v>113</v>
      </c>
      <c r="E62" s="57" t="s">
        <v>112</v>
      </c>
    </row>
    <row r="63" spans="1:5" x14ac:dyDescent="0.2">
      <c r="B63" s="46"/>
      <c r="D63" s="48"/>
    </row>
    <row r="64" spans="1:5" x14ac:dyDescent="0.2">
      <c r="A64" s="68" t="s">
        <v>17</v>
      </c>
      <c r="B64" s="69">
        <v>2826862.2899999996</v>
      </c>
      <c r="C64" s="71">
        <v>5.1659592813818878E-3</v>
      </c>
      <c r="D64" s="70">
        <v>66</v>
      </c>
      <c r="E64" s="71">
        <v>1.5815959741193385E-2</v>
      </c>
    </row>
    <row r="65" spans="1:5" x14ac:dyDescent="0.2">
      <c r="A65" s="68" t="s">
        <v>18</v>
      </c>
      <c r="B65" s="69">
        <v>18546739.910000008</v>
      </c>
      <c r="C65" s="71">
        <v>3.3893304076528054E-2</v>
      </c>
      <c r="D65" s="70">
        <v>216</v>
      </c>
      <c r="E65" s="71">
        <v>5.1761322789360173E-2</v>
      </c>
    </row>
    <row r="66" spans="1:5" x14ac:dyDescent="0.2">
      <c r="A66" s="68" t="s">
        <v>19</v>
      </c>
      <c r="B66" s="69">
        <v>11416880.940000001</v>
      </c>
      <c r="C66" s="71">
        <v>2.0863818610854575E-2</v>
      </c>
      <c r="D66" s="70">
        <v>116</v>
      </c>
      <c r="E66" s="71">
        <v>2.7797747423915647E-2</v>
      </c>
    </row>
    <row r="67" spans="1:5" x14ac:dyDescent="0.2">
      <c r="A67" s="68" t="s">
        <v>20</v>
      </c>
      <c r="B67" s="69">
        <v>16644958.520000001</v>
      </c>
      <c r="C67" s="71">
        <v>3.0417887089438142E-2</v>
      </c>
      <c r="D67" s="70">
        <v>122</v>
      </c>
      <c r="E67" s="71">
        <v>2.9235561945842321E-2</v>
      </c>
    </row>
    <row r="68" spans="1:5" x14ac:dyDescent="0.2">
      <c r="A68" s="68" t="s">
        <v>21</v>
      </c>
      <c r="B68" s="69">
        <v>21276171.519999996</v>
      </c>
      <c r="C68" s="71">
        <v>3.8881213324338124E-2</v>
      </c>
      <c r="D68" s="70">
        <v>141</v>
      </c>
      <c r="E68" s="71">
        <v>3.3788641265276781E-2</v>
      </c>
    </row>
    <row r="69" spans="1:5" x14ac:dyDescent="0.2">
      <c r="A69" s="68" t="s">
        <v>22</v>
      </c>
      <c r="B69" s="69">
        <v>61141589.800000004</v>
      </c>
      <c r="C69" s="71">
        <v>0.11173341001543949</v>
      </c>
      <c r="D69" s="70">
        <v>378</v>
      </c>
      <c r="E69" s="71">
        <v>9.0582314881380299E-2</v>
      </c>
    </row>
    <row r="70" spans="1:5" x14ac:dyDescent="0.2">
      <c r="A70" s="68" t="s">
        <v>23</v>
      </c>
      <c r="B70" s="69">
        <v>39147778.109999977</v>
      </c>
      <c r="C70" s="71">
        <v>7.1540742677222199E-2</v>
      </c>
      <c r="D70" s="70">
        <v>264</v>
      </c>
      <c r="E70" s="71">
        <v>6.3263838964773542E-2</v>
      </c>
    </row>
    <row r="71" spans="1:5" x14ac:dyDescent="0.2">
      <c r="A71" s="68" t="s">
        <v>24</v>
      </c>
      <c r="B71" s="69">
        <v>61040803.529999971</v>
      </c>
      <c r="C71" s="71">
        <v>0.1115492277973016</v>
      </c>
      <c r="D71" s="70">
        <v>432</v>
      </c>
      <c r="E71" s="71">
        <v>0.10352264557872035</v>
      </c>
    </row>
    <row r="72" spans="1:5" x14ac:dyDescent="0.2">
      <c r="A72" s="68" t="s">
        <v>41</v>
      </c>
      <c r="B72" s="69">
        <v>130841322.45000009</v>
      </c>
      <c r="C72" s="71">
        <v>0.23910642781925481</v>
      </c>
      <c r="D72" s="70">
        <v>944</v>
      </c>
      <c r="E72" s="71">
        <v>0.22621615144979632</v>
      </c>
    </row>
    <row r="73" spans="1:5" x14ac:dyDescent="0.2">
      <c r="A73" s="68" t="s">
        <v>42</v>
      </c>
      <c r="B73" s="69">
        <v>8998484.3300000001</v>
      </c>
      <c r="C73" s="71">
        <v>1.644431135091939E-2</v>
      </c>
      <c r="D73" s="70">
        <v>69</v>
      </c>
      <c r="E73" s="71">
        <v>1.6534867002156721E-2</v>
      </c>
    </row>
    <row r="74" spans="1:5" x14ac:dyDescent="0.2">
      <c r="A74" s="68" t="s">
        <v>43</v>
      </c>
      <c r="B74" s="69">
        <v>13126236.329999998</v>
      </c>
      <c r="C74" s="71">
        <v>2.3987586037866607E-2</v>
      </c>
      <c r="D74" s="70">
        <v>85</v>
      </c>
      <c r="E74" s="71">
        <v>2.0369039060627845E-2</v>
      </c>
    </row>
    <row r="75" spans="1:5" x14ac:dyDescent="0.2">
      <c r="A75" s="68" t="s">
        <v>44</v>
      </c>
      <c r="B75" s="69">
        <v>17564802.579999998</v>
      </c>
      <c r="C75" s="71">
        <v>3.2098859302336774E-2</v>
      </c>
      <c r="D75" s="70">
        <v>136</v>
      </c>
      <c r="E75" s="71">
        <v>3.2590462497004556E-2</v>
      </c>
    </row>
    <row r="76" spans="1:5" x14ac:dyDescent="0.2">
      <c r="A76" s="68" t="s">
        <v>45</v>
      </c>
      <c r="B76" s="69">
        <v>14743074.470000003</v>
      </c>
      <c r="C76" s="71">
        <v>2.6942282495975734E-2</v>
      </c>
      <c r="D76" s="70">
        <v>133</v>
      </c>
      <c r="E76" s="71">
        <v>3.1871555236041217E-2</v>
      </c>
    </row>
    <row r="77" spans="1:5" x14ac:dyDescent="0.2">
      <c r="A77" s="68" t="s">
        <v>46</v>
      </c>
      <c r="B77" s="69">
        <v>11758770.369999999</v>
      </c>
      <c r="C77" s="71">
        <v>2.1488605633682933E-2</v>
      </c>
      <c r="D77" s="70">
        <v>100</v>
      </c>
      <c r="E77" s="71">
        <v>2.3963575365444523E-2</v>
      </c>
    </row>
    <row r="78" spans="1:5" x14ac:dyDescent="0.2">
      <c r="A78" s="68" t="s">
        <v>25</v>
      </c>
      <c r="B78" s="69">
        <v>66691895.689999923</v>
      </c>
      <c r="C78" s="71">
        <v>0.12187633573502013</v>
      </c>
      <c r="D78" s="70">
        <v>604</v>
      </c>
      <c r="E78" s="71">
        <v>0.14473999520728492</v>
      </c>
    </row>
    <row r="79" spans="1:5" x14ac:dyDescent="0.2">
      <c r="A79" s="68" t="s">
        <v>26</v>
      </c>
      <c r="B79" s="69">
        <v>14613055.850000001</v>
      </c>
      <c r="C79" s="71">
        <v>2.6704679518597774E-2</v>
      </c>
      <c r="D79" s="70">
        <v>120</v>
      </c>
      <c r="E79" s="71">
        <v>2.8756290438533429E-2</v>
      </c>
    </row>
    <row r="80" spans="1:5" x14ac:dyDescent="0.2">
      <c r="A80" s="68" t="s">
        <v>27</v>
      </c>
      <c r="B80" s="69">
        <v>9652203.2199999988</v>
      </c>
      <c r="C80" s="71">
        <v>1.76389522003009E-2</v>
      </c>
      <c r="D80" s="70">
        <v>65</v>
      </c>
      <c r="E80" s="71">
        <v>1.5576323987538941E-2</v>
      </c>
    </row>
    <row r="81" spans="1:5" x14ac:dyDescent="0.2">
      <c r="A81" s="68" t="s">
        <v>4</v>
      </c>
      <c r="B81" s="69">
        <v>27177927.120000012</v>
      </c>
      <c r="C81" s="71">
        <v>4.9666397033540886E-2</v>
      </c>
      <c r="D81" s="70">
        <v>182</v>
      </c>
      <c r="E81" s="71">
        <v>4.3613707165109032E-2</v>
      </c>
    </row>
    <row r="82" spans="1:5" x14ac:dyDescent="0.2">
      <c r="A82" s="68"/>
      <c r="B82" s="69"/>
      <c r="C82" s="71"/>
      <c r="D82" s="70"/>
      <c r="E82" s="71"/>
    </row>
    <row r="83" spans="1:5" ht="10.8" thickBot="1" x14ac:dyDescent="0.25">
      <c r="A83" s="73"/>
      <c r="B83" s="74">
        <v>547209557.02999997</v>
      </c>
      <c r="C83" s="75"/>
      <c r="D83" s="76">
        <v>4173</v>
      </c>
      <c r="E83" s="75"/>
    </row>
    <row r="84" spans="1:5" ht="10.8" thickTop="1" x14ac:dyDescent="0.2">
      <c r="A84" s="68"/>
      <c r="B84" s="69"/>
      <c r="C84" s="71"/>
      <c r="D84" s="70"/>
      <c r="E84" s="71"/>
    </row>
    <row r="85" spans="1:5" x14ac:dyDescent="0.2">
      <c r="A85" s="73" t="s">
        <v>114</v>
      </c>
      <c r="B85" s="69"/>
      <c r="C85" s="68"/>
      <c r="D85" s="75">
        <v>0.80425686659616824</v>
      </c>
      <c r="E85" s="71"/>
    </row>
    <row r="86" spans="1:5" x14ac:dyDescent="0.2">
      <c r="A86" s="73"/>
      <c r="B86" s="69"/>
      <c r="C86" s="68"/>
      <c r="D86" s="75"/>
      <c r="E86" s="71"/>
    </row>
    <row r="87" spans="1:5" x14ac:dyDescent="0.2">
      <c r="A87" s="73"/>
      <c r="B87" s="69"/>
      <c r="C87" s="68"/>
      <c r="D87" s="75"/>
      <c r="E87" s="71"/>
    </row>
    <row r="88" spans="1:5" x14ac:dyDescent="0.2">
      <c r="A88" s="72" t="s">
        <v>469</v>
      </c>
      <c r="B88" s="69"/>
      <c r="C88" s="71"/>
      <c r="D88" s="68"/>
      <c r="E88" s="68"/>
    </row>
    <row r="89" spans="1:5" x14ac:dyDescent="0.2">
      <c r="B89" s="46"/>
      <c r="D89" s="48"/>
    </row>
    <row r="90" spans="1:5" s="60" customFormat="1" ht="20.399999999999999" x14ac:dyDescent="0.2">
      <c r="A90" s="55" t="s">
        <v>110</v>
      </c>
      <c r="B90" s="56" t="s">
        <v>111</v>
      </c>
      <c r="C90" s="57" t="s">
        <v>112</v>
      </c>
      <c r="D90" s="58" t="s">
        <v>113</v>
      </c>
      <c r="E90" s="57" t="s">
        <v>112</v>
      </c>
    </row>
    <row r="91" spans="1:5" x14ac:dyDescent="0.2">
      <c r="B91" s="46"/>
      <c r="D91" s="48"/>
    </row>
    <row r="92" spans="1:5" x14ac:dyDescent="0.2">
      <c r="A92" s="68" t="s">
        <v>17</v>
      </c>
      <c r="B92" s="69">
        <v>2445269.84</v>
      </c>
      <c r="C92" s="71">
        <v>4.4686168371616012E-3</v>
      </c>
      <c r="D92" s="70">
        <v>62</v>
      </c>
      <c r="E92" s="71">
        <v>1.4857416726575605E-2</v>
      </c>
    </row>
    <row r="93" spans="1:5" x14ac:dyDescent="0.2">
      <c r="A93" s="68" t="s">
        <v>18</v>
      </c>
      <c r="B93" s="69">
        <v>15074541.280000005</v>
      </c>
      <c r="C93" s="71">
        <v>2.7548022665791202E-2</v>
      </c>
      <c r="D93" s="70">
        <v>191</v>
      </c>
      <c r="E93" s="71">
        <v>4.5770428947999042E-2</v>
      </c>
    </row>
    <row r="94" spans="1:5" x14ac:dyDescent="0.2">
      <c r="A94" s="68" t="s">
        <v>19</v>
      </c>
      <c r="B94" s="69">
        <v>8683670.5499999989</v>
      </c>
      <c r="C94" s="71">
        <v>1.5869003818447431E-2</v>
      </c>
      <c r="D94" s="70">
        <v>93</v>
      </c>
      <c r="E94" s="71">
        <v>2.2286125089863409E-2</v>
      </c>
    </row>
    <row r="95" spans="1:5" x14ac:dyDescent="0.2">
      <c r="A95" s="68" t="s">
        <v>20</v>
      </c>
      <c r="B95" s="69">
        <v>8141669.6800000006</v>
      </c>
      <c r="C95" s="71">
        <v>1.4878522451598271E-2</v>
      </c>
      <c r="D95" s="70">
        <v>79</v>
      </c>
      <c r="E95" s="71">
        <v>1.8931224538701174E-2</v>
      </c>
    </row>
    <row r="96" spans="1:5" x14ac:dyDescent="0.2">
      <c r="A96" s="68" t="s">
        <v>21</v>
      </c>
      <c r="B96" s="69">
        <v>19342330.25</v>
      </c>
      <c r="C96" s="71">
        <v>3.5347208398517758E-2</v>
      </c>
      <c r="D96" s="70">
        <v>149</v>
      </c>
      <c r="E96" s="71">
        <v>3.5705727294512345E-2</v>
      </c>
    </row>
    <row r="97" spans="1:5" x14ac:dyDescent="0.2">
      <c r="A97" s="68" t="s">
        <v>22</v>
      </c>
      <c r="B97" s="69">
        <v>21015879.010000005</v>
      </c>
      <c r="C97" s="71">
        <v>3.8405540875536708E-2</v>
      </c>
      <c r="D97" s="70">
        <v>158</v>
      </c>
      <c r="E97" s="71">
        <v>3.7862449077402348E-2</v>
      </c>
    </row>
    <row r="98" spans="1:5" x14ac:dyDescent="0.2">
      <c r="A98" s="68" t="s">
        <v>23</v>
      </c>
      <c r="B98" s="69">
        <v>45094992.480000004</v>
      </c>
      <c r="C98" s="71">
        <v>8.2409000173086749E-2</v>
      </c>
      <c r="D98" s="70">
        <v>275</v>
      </c>
      <c r="E98" s="71">
        <v>6.5899832254972437E-2</v>
      </c>
    </row>
    <row r="99" spans="1:5" x14ac:dyDescent="0.2">
      <c r="A99" s="68" t="s">
        <v>24</v>
      </c>
      <c r="B99" s="69">
        <v>87738951.960000008</v>
      </c>
      <c r="C99" s="71">
        <v>0.1603388516023119</v>
      </c>
      <c r="D99" s="70">
        <v>583</v>
      </c>
      <c r="E99" s="71">
        <v>0.13970764438054159</v>
      </c>
    </row>
    <row r="100" spans="1:5" x14ac:dyDescent="0.2">
      <c r="A100" s="68" t="s">
        <v>41</v>
      </c>
      <c r="B100" s="69">
        <v>102852660.90000005</v>
      </c>
      <c r="C100" s="71">
        <v>0.1879584513440091</v>
      </c>
      <c r="D100" s="70">
        <v>702</v>
      </c>
      <c r="E100" s="71">
        <v>0.16822429906542055</v>
      </c>
    </row>
    <row r="101" spans="1:5" x14ac:dyDescent="0.2">
      <c r="A101" s="68" t="s">
        <v>42</v>
      </c>
      <c r="B101" s="69">
        <v>7812231.5799999982</v>
      </c>
      <c r="C101" s="71">
        <v>1.4276489654897789E-2</v>
      </c>
      <c r="D101" s="70">
        <v>62</v>
      </c>
      <c r="E101" s="71">
        <v>1.4857416726575605E-2</v>
      </c>
    </row>
    <row r="102" spans="1:5" x14ac:dyDescent="0.2">
      <c r="A102" s="68" t="s">
        <v>43</v>
      </c>
      <c r="B102" s="69">
        <v>18099555.159999996</v>
      </c>
      <c r="C102" s="71">
        <v>3.3076094756524343E-2</v>
      </c>
      <c r="D102" s="70">
        <v>127</v>
      </c>
      <c r="E102" s="71">
        <v>3.0433740714114546E-2</v>
      </c>
    </row>
    <row r="103" spans="1:5" x14ac:dyDescent="0.2">
      <c r="A103" s="68" t="s">
        <v>44</v>
      </c>
      <c r="B103" s="69">
        <v>18626953.550000008</v>
      </c>
      <c r="C103" s="71">
        <v>3.4039890770728644E-2</v>
      </c>
      <c r="D103" s="70">
        <v>142</v>
      </c>
      <c r="E103" s="71">
        <v>3.4028277018931227E-2</v>
      </c>
    </row>
    <row r="104" spans="1:5" x14ac:dyDescent="0.2">
      <c r="A104" s="68" t="s">
        <v>45</v>
      </c>
      <c r="B104" s="69">
        <v>12567330.940000001</v>
      </c>
      <c r="C104" s="71">
        <v>2.2966212447402511E-2</v>
      </c>
      <c r="D104" s="70">
        <v>89</v>
      </c>
      <c r="E104" s="71">
        <v>2.1327582075245627E-2</v>
      </c>
    </row>
    <row r="105" spans="1:5" x14ac:dyDescent="0.2">
      <c r="A105" s="68" t="s">
        <v>46</v>
      </c>
      <c r="B105" s="69">
        <v>8755099.5099999979</v>
      </c>
      <c r="C105" s="71">
        <v>1.5999536918760375E-2</v>
      </c>
      <c r="D105" s="70">
        <v>62</v>
      </c>
      <c r="E105" s="71">
        <v>1.4857416726575605E-2</v>
      </c>
    </row>
    <row r="106" spans="1:5" x14ac:dyDescent="0.2">
      <c r="A106" s="68" t="s">
        <v>25</v>
      </c>
      <c r="B106" s="69">
        <v>69400087.829999968</v>
      </c>
      <c r="C106" s="71">
        <v>0.12682543083982575</v>
      </c>
      <c r="D106" s="70">
        <v>586</v>
      </c>
      <c r="E106" s="71">
        <v>0.14042655164150492</v>
      </c>
    </row>
    <row r="107" spans="1:5" x14ac:dyDescent="0.2">
      <c r="A107" s="68" t="s">
        <v>26</v>
      </c>
      <c r="B107" s="69">
        <v>26610847.879999999</v>
      </c>
      <c r="C107" s="71">
        <v>4.8630086112587928E-2</v>
      </c>
      <c r="D107" s="70">
        <v>237</v>
      </c>
      <c r="E107" s="71">
        <v>5.6793673616103525E-2</v>
      </c>
    </row>
    <row r="108" spans="1:5" x14ac:dyDescent="0.2">
      <c r="A108" s="68" t="s">
        <v>27</v>
      </c>
      <c r="B108" s="69">
        <v>31108396.44000002</v>
      </c>
      <c r="C108" s="71">
        <v>5.6849146803725395E-2</v>
      </c>
      <c r="D108" s="70">
        <v>283</v>
      </c>
      <c r="E108" s="71">
        <v>6.7816918284208008E-2</v>
      </c>
    </row>
    <row r="109" spans="1:5" x14ac:dyDescent="0.2">
      <c r="A109" s="68" t="s">
        <v>4</v>
      </c>
      <c r="B109" s="69">
        <v>43839088.190000013</v>
      </c>
      <c r="C109" s="71">
        <v>8.0113893529086502E-2</v>
      </c>
      <c r="D109" s="70">
        <v>293</v>
      </c>
      <c r="E109" s="71">
        <v>7.0213275820752458E-2</v>
      </c>
    </row>
    <row r="110" spans="1:5" x14ac:dyDescent="0.2">
      <c r="A110" s="68"/>
      <c r="B110" s="69"/>
      <c r="C110" s="71"/>
      <c r="D110" s="70"/>
      <c r="E110" s="71"/>
    </row>
    <row r="111" spans="1:5" s="61" customFormat="1" ht="10.8" thickBot="1" x14ac:dyDescent="0.25">
      <c r="A111" s="73"/>
      <c r="B111" s="74">
        <v>547209557.03000009</v>
      </c>
      <c r="C111" s="75"/>
      <c r="D111" s="76">
        <v>4173</v>
      </c>
      <c r="E111" s="75"/>
    </row>
    <row r="112" spans="1:5" ht="10.8" thickTop="1" x14ac:dyDescent="0.2">
      <c r="A112" s="68"/>
      <c r="B112" s="69"/>
      <c r="C112" s="71"/>
      <c r="D112" s="70"/>
      <c r="E112" s="71"/>
    </row>
    <row r="113" spans="1:6" x14ac:dyDescent="0.2">
      <c r="A113" s="73" t="s">
        <v>114</v>
      </c>
      <c r="B113" s="69"/>
      <c r="C113" s="68"/>
      <c r="D113" s="75">
        <v>0.83723513851590536</v>
      </c>
      <c r="E113" s="71"/>
    </row>
    <row r="114" spans="1:6" x14ac:dyDescent="0.2">
      <c r="A114" s="68"/>
      <c r="B114" s="69"/>
      <c r="C114" s="71"/>
      <c r="D114" s="70"/>
      <c r="E114" s="71"/>
    </row>
    <row r="115" spans="1:6" x14ac:dyDescent="0.2">
      <c r="A115" s="68"/>
      <c r="B115" s="69"/>
      <c r="C115" s="71"/>
      <c r="D115" s="70"/>
      <c r="E115" s="71"/>
    </row>
    <row r="116" spans="1:6" x14ac:dyDescent="0.2">
      <c r="A116" s="72" t="s">
        <v>115</v>
      </c>
      <c r="B116" s="69"/>
      <c r="C116" s="71"/>
      <c r="D116" s="70"/>
      <c r="E116" s="71"/>
    </row>
    <row r="117" spans="1:6" x14ac:dyDescent="0.2">
      <c r="B117" s="46"/>
      <c r="D117" s="48"/>
    </row>
    <row r="118" spans="1:6" s="62" customFormat="1" ht="20.399999999999999" x14ac:dyDescent="0.2">
      <c r="A118" s="55" t="s">
        <v>116</v>
      </c>
      <c r="B118" s="56" t="s">
        <v>111</v>
      </c>
      <c r="C118" s="57" t="s">
        <v>112</v>
      </c>
      <c r="D118" s="58" t="s">
        <v>113</v>
      </c>
      <c r="E118" s="57" t="s">
        <v>112</v>
      </c>
    </row>
    <row r="119" spans="1:6" x14ac:dyDescent="0.2">
      <c r="B119" s="46"/>
      <c r="D119" s="48"/>
    </row>
    <row r="120" spans="1:6" x14ac:dyDescent="0.2">
      <c r="A120" s="68" t="s">
        <v>47</v>
      </c>
      <c r="B120" s="69">
        <v>668034.11</v>
      </c>
      <c r="C120" s="71">
        <v>1.2208012477446025E-3</v>
      </c>
      <c r="D120" s="70">
        <v>12</v>
      </c>
      <c r="E120" s="71">
        <v>2.875629043853343E-3</v>
      </c>
      <c r="F120" s="63"/>
    </row>
    <row r="121" spans="1:6" x14ac:dyDescent="0.2">
      <c r="A121" s="68" t="s">
        <v>48</v>
      </c>
      <c r="B121" s="69">
        <v>3090671.9600000004</v>
      </c>
      <c r="C121" s="71">
        <v>5.6480591764053135E-3</v>
      </c>
      <c r="D121" s="70">
        <v>19</v>
      </c>
      <c r="E121" s="71">
        <v>4.5530793194344596E-3</v>
      </c>
      <c r="F121" s="63"/>
    </row>
    <row r="122" spans="1:6" x14ac:dyDescent="0.2">
      <c r="A122" s="68" t="s">
        <v>49</v>
      </c>
      <c r="B122" s="69">
        <v>534678846.87000382</v>
      </c>
      <c r="C122" s="71">
        <v>0.9771007103238275</v>
      </c>
      <c r="D122" s="70">
        <v>4088</v>
      </c>
      <c r="E122" s="71">
        <v>0.97963096093937219</v>
      </c>
      <c r="F122" s="63"/>
    </row>
    <row r="123" spans="1:6" x14ac:dyDescent="0.2">
      <c r="A123" s="68" t="s">
        <v>50</v>
      </c>
      <c r="B123" s="69">
        <v>0</v>
      </c>
      <c r="C123" s="71">
        <v>0</v>
      </c>
      <c r="D123" s="70">
        <v>0</v>
      </c>
      <c r="E123" s="71">
        <v>0</v>
      </c>
      <c r="F123" s="63"/>
    </row>
    <row r="124" spans="1:6" x14ac:dyDescent="0.2">
      <c r="A124" s="68" t="s">
        <v>2</v>
      </c>
      <c r="B124" s="69">
        <v>8772004.0900000017</v>
      </c>
      <c r="C124" s="71">
        <v>1.6030429252022412E-2</v>
      </c>
      <c r="D124" s="70">
        <v>54</v>
      </c>
      <c r="E124" s="71">
        <v>1.2940330697340043E-2</v>
      </c>
      <c r="F124" s="63"/>
    </row>
    <row r="125" spans="1:6" x14ac:dyDescent="0.2">
      <c r="A125" s="68"/>
      <c r="B125" s="69"/>
      <c r="C125" s="71"/>
      <c r="D125" s="70"/>
      <c r="E125" s="71"/>
    </row>
    <row r="126" spans="1:6" ht="10.8" thickBot="1" x14ac:dyDescent="0.25">
      <c r="A126" s="73"/>
      <c r="B126" s="74">
        <v>547209557.03000391</v>
      </c>
      <c r="C126" s="75"/>
      <c r="D126" s="76">
        <v>4173</v>
      </c>
      <c r="E126" s="75"/>
    </row>
    <row r="127" spans="1:6" ht="10.8" thickTop="1" x14ac:dyDescent="0.2">
      <c r="A127" s="68"/>
      <c r="B127" s="69"/>
      <c r="C127" s="71"/>
      <c r="D127" s="70"/>
      <c r="E127" s="71"/>
    </row>
    <row r="128" spans="1:6" x14ac:dyDescent="0.2">
      <c r="A128" s="68"/>
      <c r="B128" s="69"/>
      <c r="C128" s="71"/>
      <c r="D128" s="70"/>
      <c r="E128" s="71"/>
    </row>
    <row r="129" spans="1:5" x14ac:dyDescent="0.2">
      <c r="A129" s="72" t="s">
        <v>117</v>
      </c>
      <c r="B129" s="69"/>
      <c r="C129" s="71"/>
      <c r="D129" s="70"/>
      <c r="E129" s="71"/>
    </row>
    <row r="130" spans="1:5" x14ac:dyDescent="0.2">
      <c r="B130" s="46"/>
      <c r="D130" s="48"/>
    </row>
    <row r="131" spans="1:5" s="62" customFormat="1" ht="20.399999999999999" x14ac:dyDescent="0.2">
      <c r="A131" s="55" t="s">
        <v>118</v>
      </c>
      <c r="B131" s="56" t="s">
        <v>111</v>
      </c>
      <c r="C131" s="57" t="s">
        <v>112</v>
      </c>
      <c r="D131" s="58" t="s">
        <v>113</v>
      </c>
      <c r="E131" s="57" t="s">
        <v>112</v>
      </c>
    </row>
    <row r="132" spans="1:5" x14ac:dyDescent="0.2">
      <c r="B132" s="46"/>
      <c r="D132" s="48"/>
    </row>
    <row r="133" spans="1:5" x14ac:dyDescent="0.2">
      <c r="A133" s="68" t="s">
        <v>5</v>
      </c>
      <c r="B133" s="69">
        <v>524053190.92000431</v>
      </c>
      <c r="C133" s="71">
        <v>0.95768281856098825</v>
      </c>
      <c r="D133" s="70">
        <v>3874</v>
      </c>
      <c r="E133" s="71">
        <v>0.92834890965732086</v>
      </c>
    </row>
    <row r="134" spans="1:5" x14ac:dyDescent="0.2">
      <c r="A134" s="68" t="s">
        <v>6</v>
      </c>
      <c r="B134" s="69">
        <v>23156366.110000014</v>
      </c>
      <c r="C134" s="71">
        <v>4.2317181439011892E-2</v>
      </c>
      <c r="D134" s="70">
        <v>299</v>
      </c>
      <c r="E134" s="71">
        <v>7.1651090342679122E-2</v>
      </c>
    </row>
    <row r="135" spans="1:5" x14ac:dyDescent="0.2">
      <c r="A135" s="68"/>
      <c r="B135" s="69"/>
      <c r="C135" s="71"/>
      <c r="D135" s="70"/>
      <c r="E135" s="71"/>
    </row>
    <row r="136" spans="1:5" s="61" customFormat="1" ht="10.8" thickBot="1" x14ac:dyDescent="0.25">
      <c r="A136" s="73"/>
      <c r="B136" s="74">
        <v>547209557.03000426</v>
      </c>
      <c r="C136" s="75"/>
      <c r="D136" s="76">
        <v>4173</v>
      </c>
      <c r="E136" s="75"/>
    </row>
    <row r="137" spans="1:5" ht="10.8" thickTop="1" x14ac:dyDescent="0.2">
      <c r="A137" s="68"/>
      <c r="B137" s="69"/>
      <c r="C137" s="71"/>
      <c r="D137" s="70"/>
      <c r="E137" s="71"/>
    </row>
    <row r="138" spans="1:5" x14ac:dyDescent="0.2">
      <c r="A138" s="68"/>
      <c r="B138" s="69"/>
      <c r="C138" s="71"/>
      <c r="D138" s="70"/>
      <c r="E138" s="71"/>
    </row>
    <row r="139" spans="1:5" x14ac:dyDescent="0.2">
      <c r="A139" s="72" t="s">
        <v>119</v>
      </c>
      <c r="B139" s="69"/>
      <c r="C139" s="71"/>
      <c r="D139" s="70"/>
      <c r="E139" s="71"/>
    </row>
    <row r="140" spans="1:5" x14ac:dyDescent="0.2">
      <c r="B140" s="46"/>
      <c r="D140" s="48"/>
    </row>
    <row r="141" spans="1:5" s="62" customFormat="1" ht="20.399999999999999" x14ac:dyDescent="0.2">
      <c r="A141" s="55" t="s">
        <v>144</v>
      </c>
      <c r="B141" s="56" t="s">
        <v>111</v>
      </c>
      <c r="C141" s="57" t="s">
        <v>112</v>
      </c>
      <c r="D141" s="58" t="s">
        <v>113</v>
      </c>
      <c r="E141" s="57" t="s">
        <v>112</v>
      </c>
    </row>
    <row r="142" spans="1:5" x14ac:dyDescent="0.2">
      <c r="B142" s="46"/>
      <c r="D142" s="48"/>
    </row>
    <row r="143" spans="1:5" x14ac:dyDescent="0.2">
      <c r="A143" s="68" t="s">
        <v>70</v>
      </c>
      <c r="B143" s="69">
        <v>116435317.50999999</v>
      </c>
      <c r="C143" s="71">
        <v>0.21278012420316098</v>
      </c>
      <c r="D143" s="70">
        <v>1639</v>
      </c>
      <c r="E143" s="71">
        <v>0.39276300023963573</v>
      </c>
    </row>
    <row r="144" spans="1:5" x14ac:dyDescent="0.2">
      <c r="A144" s="68" t="s">
        <v>71</v>
      </c>
      <c r="B144" s="69">
        <v>271897883.2299996</v>
      </c>
      <c r="C144" s="71">
        <v>0.49688072830038937</v>
      </c>
      <c r="D144" s="70">
        <v>2002</v>
      </c>
      <c r="E144" s="71">
        <v>0.47975077881619937</v>
      </c>
    </row>
    <row r="145" spans="1:5" x14ac:dyDescent="0.2">
      <c r="A145" s="68" t="s">
        <v>72</v>
      </c>
      <c r="B145" s="69">
        <v>88031577.199999958</v>
      </c>
      <c r="C145" s="71">
        <v>0.16087361061052124</v>
      </c>
      <c r="D145" s="70">
        <v>371</v>
      </c>
      <c r="E145" s="71">
        <v>8.8904864605799189E-2</v>
      </c>
    </row>
    <row r="146" spans="1:5" x14ac:dyDescent="0.2">
      <c r="A146" s="68" t="s">
        <v>73</v>
      </c>
      <c r="B146" s="69">
        <v>32392757.069999989</v>
      </c>
      <c r="C146" s="71">
        <v>5.9196256084803965E-2</v>
      </c>
      <c r="D146" s="70">
        <v>96</v>
      </c>
      <c r="E146" s="71">
        <v>2.3005032350826744E-2</v>
      </c>
    </row>
    <row r="147" spans="1:5" x14ac:dyDescent="0.2">
      <c r="A147" s="68" t="s">
        <v>74</v>
      </c>
      <c r="B147" s="69">
        <v>16750015.100000003</v>
      </c>
      <c r="C147" s="71">
        <v>3.0609873100373726E-2</v>
      </c>
      <c r="D147" s="70">
        <v>37</v>
      </c>
      <c r="E147" s="71">
        <v>8.8665228852144746E-3</v>
      </c>
    </row>
    <row r="148" spans="1:5" x14ac:dyDescent="0.2">
      <c r="A148" s="68" t="s">
        <v>75</v>
      </c>
      <c r="B148" s="69">
        <v>9542712.8099999987</v>
      </c>
      <c r="C148" s="71">
        <v>1.7438863571377358E-2</v>
      </c>
      <c r="D148" s="70">
        <v>16</v>
      </c>
      <c r="E148" s="71">
        <v>3.8341720584711241E-3</v>
      </c>
    </row>
    <row r="149" spans="1:5" x14ac:dyDescent="0.2">
      <c r="A149" s="68" t="s">
        <v>76</v>
      </c>
      <c r="B149" s="69">
        <v>6606879.4299999997</v>
      </c>
      <c r="C149" s="71">
        <v>1.2073764694204332E-2</v>
      </c>
      <c r="D149" s="70">
        <v>8</v>
      </c>
      <c r="E149" s="71">
        <v>1.917086029235562E-3</v>
      </c>
    </row>
    <row r="150" spans="1:5" x14ac:dyDescent="0.2">
      <c r="A150" s="68" t="s">
        <v>196</v>
      </c>
      <c r="B150" s="69">
        <v>1000720.03</v>
      </c>
      <c r="C150" s="71">
        <v>1.8287692843514023E-3</v>
      </c>
      <c r="D150" s="70">
        <v>1</v>
      </c>
      <c r="E150" s="71">
        <v>2.3963575365444525E-4</v>
      </c>
    </row>
    <row r="151" spans="1:5" x14ac:dyDescent="0.2">
      <c r="A151" s="68" t="s">
        <v>77</v>
      </c>
      <c r="B151" s="69">
        <v>1401161</v>
      </c>
      <c r="C151" s="71">
        <v>2.5605565217187618E-3</v>
      </c>
      <c r="D151" s="70">
        <v>1</v>
      </c>
      <c r="E151" s="71">
        <v>2.3963575365444525E-4</v>
      </c>
    </row>
    <row r="152" spans="1:5" x14ac:dyDescent="0.2">
      <c r="A152" s="68" t="s">
        <v>80</v>
      </c>
      <c r="B152" s="69">
        <v>3150533.65</v>
      </c>
      <c r="C152" s="71">
        <v>5.7574536290989509E-3</v>
      </c>
      <c r="D152" s="70">
        <v>2</v>
      </c>
      <c r="E152" s="71">
        <v>4.7927150730889051E-4</v>
      </c>
    </row>
    <row r="153" spans="1:5" x14ac:dyDescent="0.2">
      <c r="A153" s="68" t="s">
        <v>78</v>
      </c>
      <c r="B153" s="69">
        <v>0</v>
      </c>
      <c r="C153" s="71">
        <v>0</v>
      </c>
      <c r="D153" s="70">
        <v>0</v>
      </c>
      <c r="E153" s="71">
        <v>0</v>
      </c>
    </row>
    <row r="154" spans="1:5" x14ac:dyDescent="0.2">
      <c r="A154" s="68" t="s">
        <v>79</v>
      </c>
      <c r="B154" s="69">
        <v>0</v>
      </c>
      <c r="C154" s="71">
        <v>0</v>
      </c>
      <c r="D154" s="70">
        <v>0</v>
      </c>
      <c r="E154" s="71">
        <v>0</v>
      </c>
    </row>
    <row r="155" spans="1:5" x14ac:dyDescent="0.2">
      <c r="A155" s="68"/>
      <c r="B155" s="69"/>
      <c r="C155" s="71"/>
      <c r="D155" s="70"/>
      <c r="E155" s="71"/>
    </row>
    <row r="156" spans="1:5" ht="10.8" thickBot="1" x14ac:dyDescent="0.25">
      <c r="A156" s="73"/>
      <c r="B156" s="74">
        <v>547209557.02999949</v>
      </c>
      <c r="C156" s="75"/>
      <c r="D156" s="76">
        <v>4173</v>
      </c>
      <c r="E156" s="75"/>
    </row>
    <row r="157" spans="1:5" ht="10.8" thickTop="1" x14ac:dyDescent="0.2">
      <c r="A157" s="68"/>
      <c r="B157" s="69"/>
      <c r="C157" s="71"/>
      <c r="D157" s="70"/>
      <c r="E157" s="71"/>
    </row>
    <row r="158" spans="1:5" x14ac:dyDescent="0.2">
      <c r="A158" s="73" t="s">
        <v>120</v>
      </c>
      <c r="B158" s="77">
        <v>131130.97460579907</v>
      </c>
      <c r="C158" s="71"/>
      <c r="D158" s="70"/>
      <c r="E158" s="71"/>
    </row>
    <row r="159" spans="1:5" x14ac:dyDescent="0.2">
      <c r="A159" s="68"/>
      <c r="B159" s="69"/>
      <c r="C159" s="71"/>
      <c r="D159" s="70"/>
      <c r="E159" s="71"/>
    </row>
    <row r="160" spans="1:5" x14ac:dyDescent="0.2">
      <c r="A160" s="68"/>
      <c r="B160" s="69"/>
      <c r="C160" s="71"/>
      <c r="D160" s="70"/>
      <c r="E160" s="71"/>
    </row>
    <row r="161" spans="1:5" x14ac:dyDescent="0.2">
      <c r="A161" s="72" t="s">
        <v>121</v>
      </c>
      <c r="B161" s="69"/>
      <c r="C161" s="71"/>
      <c r="D161" s="70"/>
      <c r="E161" s="71"/>
    </row>
    <row r="162" spans="1:5" x14ac:dyDescent="0.2">
      <c r="A162" s="43"/>
      <c r="B162" s="52"/>
      <c r="C162" s="53"/>
      <c r="D162" s="54"/>
      <c r="E162" s="53"/>
    </row>
    <row r="163" spans="1:5" s="62" customFormat="1" ht="20.399999999999999" x14ac:dyDescent="0.2">
      <c r="A163" s="55" t="s">
        <v>122</v>
      </c>
      <c r="B163" s="56" t="s">
        <v>111</v>
      </c>
      <c r="C163" s="57" t="s">
        <v>112</v>
      </c>
      <c r="D163" s="58" t="s">
        <v>113</v>
      </c>
      <c r="E163" s="57" t="s">
        <v>112</v>
      </c>
    </row>
    <row r="164" spans="1:5" x14ac:dyDescent="0.2">
      <c r="B164" s="46"/>
      <c r="D164" s="48"/>
    </row>
    <row r="165" spans="1:5" x14ac:dyDescent="0.2">
      <c r="A165" s="68" t="s">
        <v>7</v>
      </c>
      <c r="B165" s="69">
        <v>346314001.98000389</v>
      </c>
      <c r="C165" s="71">
        <v>0.63287272221565993</v>
      </c>
      <c r="D165" s="70">
        <v>2484</v>
      </c>
      <c r="E165" s="71">
        <v>0.59525521207764198</v>
      </c>
    </row>
    <row r="166" spans="1:5" x14ac:dyDescent="0.2">
      <c r="A166" s="68" t="s">
        <v>8</v>
      </c>
      <c r="B166" s="69">
        <v>195825913.08999991</v>
      </c>
      <c r="C166" s="71">
        <v>0.35786274302819365</v>
      </c>
      <c r="D166" s="70">
        <v>1627</v>
      </c>
      <c r="E166" s="71">
        <v>0.38988737119578243</v>
      </c>
    </row>
    <row r="167" spans="1:5" x14ac:dyDescent="0.2">
      <c r="A167" s="68" t="s">
        <v>9</v>
      </c>
      <c r="B167" s="69">
        <v>5069641.9600000009</v>
      </c>
      <c r="C167" s="71">
        <v>9.2645347561465009E-3</v>
      </c>
      <c r="D167" s="70">
        <v>62</v>
      </c>
      <c r="E167" s="71">
        <v>1.4857416726575605E-2</v>
      </c>
    </row>
    <row r="168" spans="1:5" x14ac:dyDescent="0.2">
      <c r="A168" s="68"/>
      <c r="B168" s="69"/>
      <c r="C168" s="71"/>
      <c r="D168" s="70"/>
      <c r="E168" s="71"/>
    </row>
    <row r="169" spans="1:5" ht="10.8" thickBot="1" x14ac:dyDescent="0.25">
      <c r="A169" s="68"/>
      <c r="B169" s="74">
        <v>547209557.03000379</v>
      </c>
      <c r="C169" s="71"/>
      <c r="D169" s="76">
        <v>4173</v>
      </c>
      <c r="E169" s="71"/>
    </row>
    <row r="170" spans="1:5" ht="10.8" thickTop="1" x14ac:dyDescent="0.2">
      <c r="A170" s="68"/>
      <c r="B170" s="78"/>
      <c r="C170" s="71"/>
      <c r="D170" s="79"/>
      <c r="E170" s="71"/>
    </row>
    <row r="171" spans="1:5" x14ac:dyDescent="0.2">
      <c r="A171" s="68"/>
      <c r="B171" s="69"/>
      <c r="C171" s="71"/>
      <c r="D171" s="70"/>
      <c r="E171" s="71"/>
    </row>
    <row r="172" spans="1:5" x14ac:dyDescent="0.2">
      <c r="A172" s="72" t="s">
        <v>192</v>
      </c>
      <c r="B172" s="69"/>
      <c r="C172" s="71"/>
      <c r="D172" s="70"/>
      <c r="E172" s="71"/>
    </row>
    <row r="173" spans="1:5" x14ac:dyDescent="0.2">
      <c r="B173" s="46"/>
      <c r="D173" s="48"/>
    </row>
    <row r="174" spans="1:5" s="62" customFormat="1" ht="20.399999999999999" x14ac:dyDescent="0.2">
      <c r="A174" s="55" t="s">
        <v>156</v>
      </c>
      <c r="B174" s="56" t="s">
        <v>111</v>
      </c>
      <c r="C174" s="57" t="s">
        <v>112</v>
      </c>
      <c r="D174" s="58" t="s">
        <v>113</v>
      </c>
      <c r="E174" s="57" t="s">
        <v>112</v>
      </c>
    </row>
    <row r="175" spans="1:5" x14ac:dyDescent="0.2">
      <c r="B175" s="46"/>
      <c r="D175" s="48"/>
    </row>
    <row r="176" spans="1:5" x14ac:dyDescent="0.2">
      <c r="A176" s="80">
        <v>1996</v>
      </c>
      <c r="B176" s="69">
        <v>0</v>
      </c>
      <c r="C176" s="71">
        <v>0</v>
      </c>
      <c r="D176" s="70">
        <v>0</v>
      </c>
      <c r="E176" s="71">
        <v>0</v>
      </c>
    </row>
    <row r="177" spans="1:5" x14ac:dyDescent="0.2">
      <c r="A177" s="80">
        <v>1997</v>
      </c>
      <c r="B177" s="69">
        <v>0</v>
      </c>
      <c r="C177" s="71">
        <v>0</v>
      </c>
      <c r="D177" s="70">
        <v>0</v>
      </c>
      <c r="E177" s="71">
        <v>0</v>
      </c>
    </row>
    <row r="178" spans="1:5" x14ac:dyDescent="0.2">
      <c r="A178" s="80">
        <v>1998</v>
      </c>
      <c r="B178" s="69">
        <v>0</v>
      </c>
      <c r="C178" s="71">
        <v>0</v>
      </c>
      <c r="D178" s="70">
        <v>0</v>
      </c>
      <c r="E178" s="71">
        <v>0</v>
      </c>
    </row>
    <row r="179" spans="1:5" x14ac:dyDescent="0.2">
      <c r="A179" s="80">
        <v>1999</v>
      </c>
      <c r="B179" s="69">
        <v>0</v>
      </c>
      <c r="C179" s="71">
        <v>0</v>
      </c>
      <c r="D179" s="70">
        <v>0</v>
      </c>
      <c r="E179" s="71">
        <v>0</v>
      </c>
    </row>
    <row r="180" spans="1:5" x14ac:dyDescent="0.2">
      <c r="A180" s="80">
        <v>2000</v>
      </c>
      <c r="B180" s="69">
        <v>0</v>
      </c>
      <c r="C180" s="71">
        <v>0</v>
      </c>
      <c r="D180" s="70">
        <v>0</v>
      </c>
      <c r="E180" s="71">
        <v>0</v>
      </c>
    </row>
    <row r="181" spans="1:5" x14ac:dyDescent="0.2">
      <c r="A181" s="80">
        <v>2001</v>
      </c>
      <c r="B181" s="69">
        <v>36008.31</v>
      </c>
      <c r="C181" s="71">
        <v>6.5803510807516639E-5</v>
      </c>
      <c r="D181" s="70">
        <v>1</v>
      </c>
      <c r="E181" s="71">
        <v>2.3963575365444525E-4</v>
      </c>
    </row>
    <row r="182" spans="1:5" x14ac:dyDescent="0.2">
      <c r="A182" s="80">
        <v>2002</v>
      </c>
      <c r="B182" s="69">
        <v>93451324.619999886</v>
      </c>
      <c r="C182" s="71">
        <v>0.17077794680197178</v>
      </c>
      <c r="D182" s="70">
        <v>750</v>
      </c>
      <c r="E182" s="71">
        <v>0.17972681524083392</v>
      </c>
    </row>
    <row r="183" spans="1:5" x14ac:dyDescent="0.2">
      <c r="A183" s="80">
        <v>2003</v>
      </c>
      <c r="B183" s="69">
        <v>77268.56</v>
      </c>
      <c r="C183" s="71">
        <v>1.4120469755568224E-4</v>
      </c>
      <c r="D183" s="70">
        <v>1</v>
      </c>
      <c r="E183" s="71">
        <v>2.3963575365444525E-4</v>
      </c>
    </row>
    <row r="184" spans="1:5" x14ac:dyDescent="0.2">
      <c r="A184" s="80">
        <v>2004</v>
      </c>
      <c r="B184" s="69">
        <v>2199416.1100000003</v>
      </c>
      <c r="C184" s="71">
        <v>4.0193305868731757E-3</v>
      </c>
      <c r="D184" s="70">
        <v>16</v>
      </c>
      <c r="E184" s="71">
        <v>3.8341720584711241E-3</v>
      </c>
    </row>
    <row r="185" spans="1:5" x14ac:dyDescent="0.2">
      <c r="A185" s="80">
        <v>2005</v>
      </c>
      <c r="B185" s="69">
        <v>196944666.68999994</v>
      </c>
      <c r="C185" s="71">
        <v>0.35990721316879837</v>
      </c>
      <c r="D185" s="70">
        <v>1451</v>
      </c>
      <c r="E185" s="71">
        <v>0.34771147855260004</v>
      </c>
    </row>
    <row r="186" spans="1:5" x14ac:dyDescent="0.2">
      <c r="A186" s="80">
        <v>2006</v>
      </c>
      <c r="B186" s="69">
        <v>254500872.7400001</v>
      </c>
      <c r="C186" s="71">
        <v>0.46508850123399337</v>
      </c>
      <c r="D186" s="70">
        <v>1954</v>
      </c>
      <c r="E186" s="71">
        <v>0.46824826264078601</v>
      </c>
    </row>
    <row r="187" spans="1:5" x14ac:dyDescent="0.2">
      <c r="A187" s="68"/>
      <c r="B187" s="68"/>
      <c r="C187" s="71"/>
      <c r="D187" s="68"/>
      <c r="E187" s="71"/>
    </row>
    <row r="188" spans="1:5" ht="10.8" thickBot="1" x14ac:dyDescent="0.25">
      <c r="A188" s="68"/>
      <c r="B188" s="81">
        <v>547209557.02999997</v>
      </c>
      <c r="C188" s="71"/>
      <c r="D188" s="82">
        <v>4173</v>
      </c>
      <c r="E188" s="71"/>
    </row>
    <row r="189" spans="1:5" ht="13.8" thickTop="1" x14ac:dyDescent="0.25">
      <c r="A189" s="83"/>
      <c r="B189" s="83"/>
      <c r="C189" s="83"/>
      <c r="D189" s="83"/>
      <c r="E189" s="83"/>
    </row>
    <row r="190" spans="1:5" ht="13.2" x14ac:dyDescent="0.25">
      <c r="A190" s="73" t="s">
        <v>123</v>
      </c>
      <c r="B190" s="83"/>
      <c r="C190" s="83"/>
      <c r="D190" s="77">
        <v>94.937381233043496</v>
      </c>
      <c r="E190" s="83"/>
    </row>
    <row r="191" spans="1:5" ht="13.2" x14ac:dyDescent="0.25">
      <c r="A191" s="73"/>
      <c r="B191" s="83"/>
      <c r="C191" s="83"/>
      <c r="D191" s="83"/>
      <c r="E191" s="83"/>
    </row>
    <row r="192" spans="1:5" x14ac:dyDescent="0.2">
      <c r="A192" s="68"/>
      <c r="B192" s="69"/>
      <c r="C192" s="71"/>
      <c r="D192" s="70"/>
      <c r="E192" s="71"/>
    </row>
    <row r="193" spans="1:5" x14ac:dyDescent="0.2">
      <c r="A193" s="72" t="s">
        <v>124</v>
      </c>
      <c r="B193" s="69"/>
      <c r="C193" s="71"/>
      <c r="D193" s="70"/>
      <c r="E193" s="71"/>
    </row>
    <row r="194" spans="1:5" x14ac:dyDescent="0.2">
      <c r="B194" s="46"/>
      <c r="D194" s="48"/>
    </row>
    <row r="195" spans="1:5" s="62" customFormat="1" ht="20.399999999999999" x14ac:dyDescent="0.2">
      <c r="A195" s="55" t="s">
        <v>125</v>
      </c>
      <c r="B195" s="56" t="s">
        <v>111</v>
      </c>
      <c r="C195" s="57" t="s">
        <v>112</v>
      </c>
      <c r="D195" s="58" t="s">
        <v>113</v>
      </c>
      <c r="E195" s="57" t="s">
        <v>112</v>
      </c>
    </row>
    <row r="196" spans="1:5" x14ac:dyDescent="0.2">
      <c r="B196" s="46"/>
      <c r="D196" s="48"/>
    </row>
    <row r="197" spans="1:5" x14ac:dyDescent="0.2">
      <c r="A197" s="68" t="s">
        <v>10</v>
      </c>
      <c r="B197" s="69">
        <v>37512243.37999998</v>
      </c>
      <c r="C197" s="71">
        <v>6.8551879070970656E-2</v>
      </c>
      <c r="D197" s="70">
        <v>311</v>
      </c>
      <c r="E197" s="71">
        <v>7.4526719386532464E-2</v>
      </c>
    </row>
    <row r="198" spans="1:5" x14ac:dyDescent="0.2">
      <c r="A198" s="68" t="s">
        <v>11</v>
      </c>
      <c r="B198" s="69">
        <v>66879331.659999967</v>
      </c>
      <c r="C198" s="71">
        <v>0.12221886624749392</v>
      </c>
      <c r="D198" s="70">
        <v>543</v>
      </c>
      <c r="E198" s="71">
        <v>0.13012221423436376</v>
      </c>
    </row>
    <row r="199" spans="1:5" x14ac:dyDescent="0.2">
      <c r="A199" s="68" t="s">
        <v>12</v>
      </c>
      <c r="B199" s="69">
        <v>169219930.65000001</v>
      </c>
      <c r="C199" s="71">
        <v>0.30924154828078554</v>
      </c>
      <c r="D199" s="70">
        <v>1283</v>
      </c>
      <c r="E199" s="71">
        <v>0.30745267193865322</v>
      </c>
    </row>
    <row r="200" spans="1:5" x14ac:dyDescent="0.2">
      <c r="A200" s="68" t="s">
        <v>13</v>
      </c>
      <c r="B200" s="69">
        <v>260571034.16999993</v>
      </c>
      <c r="C200" s="71">
        <v>0.47618143876042446</v>
      </c>
      <c r="D200" s="70">
        <v>1935</v>
      </c>
      <c r="E200" s="71">
        <v>0.46369518332135157</v>
      </c>
    </row>
    <row r="201" spans="1:5" x14ac:dyDescent="0.2">
      <c r="A201" s="68" t="s">
        <v>14</v>
      </c>
      <c r="B201" s="69">
        <v>12075226.970000003</v>
      </c>
      <c r="C201" s="71">
        <v>2.2066915343253033E-2</v>
      </c>
      <c r="D201" s="70">
        <v>90</v>
      </c>
      <c r="E201" s="71">
        <v>2.1567217828900073E-2</v>
      </c>
    </row>
    <row r="202" spans="1:5" x14ac:dyDescent="0.2">
      <c r="A202" s="68" t="s">
        <v>15</v>
      </c>
      <c r="B202" s="69">
        <v>951790.2</v>
      </c>
      <c r="C202" s="71">
        <v>1.7393522970722156E-3</v>
      </c>
      <c r="D202" s="70">
        <v>11</v>
      </c>
      <c r="E202" s="71">
        <v>2.6359932901988976E-3</v>
      </c>
    </row>
    <row r="203" spans="1:5" x14ac:dyDescent="0.2">
      <c r="A203" s="68" t="s">
        <v>16</v>
      </c>
      <c r="B203" s="69">
        <v>0</v>
      </c>
      <c r="C203" s="71">
        <v>0</v>
      </c>
      <c r="D203" s="70">
        <v>0</v>
      </c>
      <c r="E203" s="71">
        <v>0</v>
      </c>
    </row>
    <row r="204" spans="1:5" x14ac:dyDescent="0.2">
      <c r="A204" s="68"/>
      <c r="B204" s="69"/>
      <c r="C204" s="71"/>
      <c r="D204" s="70"/>
      <c r="E204" s="71"/>
    </row>
    <row r="205" spans="1:5" s="61" customFormat="1" ht="10.8" thickBot="1" x14ac:dyDescent="0.25">
      <c r="A205" s="73"/>
      <c r="B205" s="74">
        <v>547209557.02999997</v>
      </c>
      <c r="C205" s="75"/>
      <c r="D205" s="76">
        <v>4173</v>
      </c>
      <c r="E205" s="75"/>
    </row>
    <row r="206" spans="1:5" ht="10.8" thickTop="1" x14ac:dyDescent="0.2">
      <c r="A206" s="68"/>
      <c r="B206" s="69"/>
      <c r="C206" s="71"/>
      <c r="D206" s="70"/>
      <c r="E206" s="71"/>
    </row>
    <row r="207" spans="1:5" x14ac:dyDescent="0.2">
      <c r="A207" s="73" t="s">
        <v>126</v>
      </c>
      <c r="B207" s="69"/>
      <c r="C207" s="68"/>
      <c r="D207" s="77">
        <v>14.287397226680119</v>
      </c>
      <c r="E207" s="71"/>
    </row>
    <row r="208" spans="1:5" x14ac:dyDescent="0.2">
      <c r="A208" s="68"/>
      <c r="B208" s="69"/>
      <c r="C208" s="71"/>
      <c r="D208" s="70"/>
      <c r="E208" s="71"/>
    </row>
    <row r="209" spans="1:6" x14ac:dyDescent="0.2">
      <c r="A209" s="68"/>
      <c r="B209" s="69"/>
      <c r="C209" s="71"/>
      <c r="D209" s="70"/>
      <c r="E209" s="71"/>
    </row>
    <row r="210" spans="1:6" x14ac:dyDescent="0.2">
      <c r="A210" s="72" t="s">
        <v>127</v>
      </c>
      <c r="B210" s="69"/>
      <c r="C210" s="71"/>
      <c r="D210" s="70"/>
      <c r="E210" s="71"/>
    </row>
    <row r="211" spans="1:6" x14ac:dyDescent="0.2">
      <c r="B211" s="46"/>
      <c r="D211" s="48"/>
    </row>
    <row r="212" spans="1:6" s="62" customFormat="1" ht="20.399999999999999" x14ac:dyDescent="0.2">
      <c r="A212" s="55" t="s">
        <v>128</v>
      </c>
      <c r="B212" s="56" t="s">
        <v>111</v>
      </c>
      <c r="C212" s="57" t="s">
        <v>112</v>
      </c>
      <c r="D212" s="58" t="s">
        <v>113</v>
      </c>
      <c r="E212" s="57" t="s">
        <v>112</v>
      </c>
    </row>
    <row r="213" spans="1:6" x14ac:dyDescent="0.2">
      <c r="B213" s="46"/>
      <c r="D213" s="48"/>
    </row>
    <row r="214" spans="1:6" x14ac:dyDescent="0.2">
      <c r="A214" s="68" t="s">
        <v>51</v>
      </c>
      <c r="B214" s="69">
        <v>264782834.33000013</v>
      </c>
      <c r="C214" s="71">
        <v>0.4838783075484257</v>
      </c>
      <c r="D214" s="70">
        <v>2137</v>
      </c>
      <c r="E214" s="71">
        <v>0.51210160555954953</v>
      </c>
      <c r="F214" s="43"/>
    </row>
    <row r="215" spans="1:6" x14ac:dyDescent="0.2">
      <c r="A215" s="68" t="s">
        <v>52</v>
      </c>
      <c r="B215" s="69">
        <v>282426722.69999987</v>
      </c>
      <c r="C215" s="71">
        <v>0.51612169245157435</v>
      </c>
      <c r="D215" s="70">
        <v>2036</v>
      </c>
      <c r="E215" s="71">
        <v>0.48789839444045052</v>
      </c>
      <c r="F215" s="43"/>
    </row>
    <row r="216" spans="1:6" x14ac:dyDescent="0.2">
      <c r="A216" s="68"/>
      <c r="B216" s="69"/>
      <c r="C216" s="71"/>
      <c r="D216" s="70"/>
      <c r="E216" s="71"/>
      <c r="F216" s="43"/>
    </row>
    <row r="217" spans="1:6" s="61" customFormat="1" ht="10.8" thickBot="1" x14ac:dyDescent="0.25">
      <c r="A217" s="73"/>
      <c r="B217" s="74">
        <v>547209557.02999997</v>
      </c>
      <c r="C217" s="75"/>
      <c r="D217" s="76">
        <v>4173</v>
      </c>
      <c r="E217" s="75"/>
      <c r="F217" s="59"/>
    </row>
    <row r="218" spans="1:6" ht="10.8" thickTop="1" x14ac:dyDescent="0.2">
      <c r="A218" s="68"/>
      <c r="B218" s="69"/>
      <c r="C218" s="71"/>
      <c r="D218" s="70"/>
      <c r="E218" s="71"/>
      <c r="F218" s="43"/>
    </row>
    <row r="219" spans="1:6" x14ac:dyDescent="0.2">
      <c r="A219" s="68"/>
      <c r="B219" s="69"/>
      <c r="C219" s="71"/>
      <c r="D219" s="70"/>
      <c r="E219" s="71"/>
      <c r="F219" s="43"/>
    </row>
    <row r="220" spans="1:6" x14ac:dyDescent="0.2">
      <c r="A220" s="72" t="s">
        <v>129</v>
      </c>
      <c r="B220" s="69"/>
      <c r="C220" s="71"/>
      <c r="D220" s="70"/>
      <c r="E220" s="71"/>
      <c r="F220" s="43"/>
    </row>
    <row r="221" spans="1:6" x14ac:dyDescent="0.2">
      <c r="B221" s="46"/>
      <c r="D221" s="48"/>
    </row>
    <row r="222" spans="1:6" s="62" customFormat="1" ht="30.6" x14ac:dyDescent="0.2">
      <c r="A222" s="55" t="s">
        <v>130</v>
      </c>
      <c r="B222" s="56" t="s">
        <v>111</v>
      </c>
      <c r="C222" s="57" t="s">
        <v>112</v>
      </c>
      <c r="D222" s="58" t="s">
        <v>113</v>
      </c>
      <c r="E222" s="57" t="s">
        <v>112</v>
      </c>
      <c r="F222" s="64" t="s">
        <v>131</v>
      </c>
    </row>
    <row r="223" spans="1:6" x14ac:dyDescent="0.2">
      <c r="B223" s="46"/>
      <c r="D223" s="48"/>
    </row>
    <row r="224" spans="1:6" x14ac:dyDescent="0.2">
      <c r="A224" s="68" t="s">
        <v>53</v>
      </c>
      <c r="B224" s="69">
        <v>19564397.589999992</v>
      </c>
      <c r="C224" s="71">
        <v>3.5753026128027603E-2</v>
      </c>
      <c r="D224" s="70">
        <v>206</v>
      </c>
      <c r="E224" s="71">
        <v>4.9364965252815723E-2</v>
      </c>
      <c r="F224" s="71">
        <v>0.80811814016035333</v>
      </c>
    </row>
    <row r="225" spans="1:6" x14ac:dyDescent="0.2">
      <c r="A225" s="68" t="s">
        <v>54</v>
      </c>
      <c r="B225" s="69">
        <v>66661643.529999964</v>
      </c>
      <c r="C225" s="71">
        <v>0.12182105132046399</v>
      </c>
      <c r="D225" s="70">
        <v>564</v>
      </c>
      <c r="E225" s="71">
        <v>0.13515456506110712</v>
      </c>
      <c r="F225" s="71">
        <v>0.81078845062192684</v>
      </c>
    </row>
    <row r="226" spans="1:6" x14ac:dyDescent="0.2">
      <c r="A226" s="68" t="s">
        <v>55</v>
      </c>
      <c r="B226" s="69">
        <v>57922833.879999995</v>
      </c>
      <c r="C226" s="71">
        <v>0.105851283362773</v>
      </c>
      <c r="D226" s="70">
        <v>531</v>
      </c>
      <c r="E226" s="71">
        <v>0.12724658519051044</v>
      </c>
      <c r="F226" s="71">
        <v>0.79363224228237372</v>
      </c>
    </row>
    <row r="227" spans="1:6" x14ac:dyDescent="0.2">
      <c r="A227" s="68" t="s">
        <v>56</v>
      </c>
      <c r="B227" s="69">
        <v>29075712.43</v>
      </c>
      <c r="C227" s="71">
        <v>5.3134511370396223E-2</v>
      </c>
      <c r="D227" s="70">
        <v>244</v>
      </c>
      <c r="E227" s="71">
        <v>5.8471123891684643E-2</v>
      </c>
      <c r="F227" s="71">
        <v>0.80205883539939815</v>
      </c>
    </row>
    <row r="228" spans="1:6" x14ac:dyDescent="0.2">
      <c r="A228" s="68" t="s">
        <v>57</v>
      </c>
      <c r="B228" s="69">
        <v>26905588.619999997</v>
      </c>
      <c r="C228" s="71">
        <v>4.9168711098598279E-2</v>
      </c>
      <c r="D228" s="70">
        <v>245</v>
      </c>
      <c r="E228" s="71">
        <v>5.8710759645339082E-2</v>
      </c>
      <c r="F228" s="71">
        <v>0.80230672419352278</v>
      </c>
    </row>
    <row r="229" spans="1:6" x14ac:dyDescent="0.2">
      <c r="A229" s="68" t="s">
        <v>58</v>
      </c>
      <c r="B229" s="69">
        <v>18768648.080000009</v>
      </c>
      <c r="C229" s="71">
        <v>3.4298830930270197E-2</v>
      </c>
      <c r="D229" s="70">
        <v>157</v>
      </c>
      <c r="E229" s="71">
        <v>3.7622813323747901E-2</v>
      </c>
      <c r="F229" s="71">
        <v>0.79922390378570629</v>
      </c>
    </row>
    <row r="230" spans="1:6" x14ac:dyDescent="0.2">
      <c r="A230" s="68" t="s">
        <v>28</v>
      </c>
      <c r="B230" s="69">
        <v>164313987.41999984</v>
      </c>
      <c r="C230" s="71">
        <v>0.30027616533567164</v>
      </c>
      <c r="D230" s="70">
        <v>1138</v>
      </c>
      <c r="E230" s="71">
        <v>0.27270548765875868</v>
      </c>
      <c r="F230" s="71">
        <v>0.81330367398236436</v>
      </c>
    </row>
    <row r="231" spans="1:6" x14ac:dyDescent="0.2">
      <c r="A231" s="68" t="s">
        <v>59</v>
      </c>
      <c r="B231" s="69">
        <v>60940610.979999952</v>
      </c>
      <c r="C231" s="71">
        <v>0.11136613057483387</v>
      </c>
      <c r="D231" s="70">
        <v>443</v>
      </c>
      <c r="E231" s="71">
        <v>0.10615863886891924</v>
      </c>
      <c r="F231" s="71">
        <v>0.80394396457983119</v>
      </c>
    </row>
    <row r="232" spans="1:6" x14ac:dyDescent="0.2">
      <c r="A232" s="68" t="s">
        <v>60</v>
      </c>
      <c r="B232" s="69">
        <v>77108188.579999983</v>
      </c>
      <c r="C232" s="71">
        <v>0.14091162624883152</v>
      </c>
      <c r="D232" s="70">
        <v>395</v>
      </c>
      <c r="E232" s="71">
        <v>9.4656122693505873E-2</v>
      </c>
      <c r="F232" s="71">
        <v>0.794631798129531</v>
      </c>
    </row>
    <row r="233" spans="1:6" x14ac:dyDescent="0.2">
      <c r="A233" s="68" t="s">
        <v>61</v>
      </c>
      <c r="B233" s="69">
        <v>20547785.790000007</v>
      </c>
      <c r="C233" s="71">
        <v>3.7550122299624809E-2</v>
      </c>
      <c r="D233" s="70">
        <v>186</v>
      </c>
      <c r="E233" s="71">
        <v>4.4572250179726818E-2</v>
      </c>
      <c r="F233" s="71">
        <v>0.78624987468087004</v>
      </c>
    </row>
    <row r="234" spans="1:6" x14ac:dyDescent="0.2">
      <c r="A234" s="68" t="s">
        <v>62</v>
      </c>
      <c r="B234" s="69">
        <v>5069641.9600000009</v>
      </c>
      <c r="C234" s="71">
        <v>9.2645347561465703E-3</v>
      </c>
      <c r="D234" s="70">
        <v>62</v>
      </c>
      <c r="E234" s="71">
        <v>1.4857416726575605E-2</v>
      </c>
      <c r="F234" s="71">
        <v>0.77949288272998485</v>
      </c>
    </row>
    <row r="235" spans="1:6" x14ac:dyDescent="0.2">
      <c r="A235" s="68" t="s">
        <v>3</v>
      </c>
      <c r="B235" s="69">
        <v>330518.17</v>
      </c>
      <c r="C235" s="71">
        <v>6.0400657436229669E-4</v>
      </c>
      <c r="D235" s="70">
        <v>2</v>
      </c>
      <c r="E235" s="71">
        <v>4.7927150730889051E-4</v>
      </c>
      <c r="F235" s="71">
        <v>0.85850858297675348</v>
      </c>
    </row>
    <row r="236" spans="1:6" x14ac:dyDescent="0.2">
      <c r="A236" s="68"/>
      <c r="B236" s="69"/>
      <c r="C236" s="71"/>
      <c r="D236" s="70"/>
      <c r="E236" s="71"/>
      <c r="F236" s="68"/>
    </row>
    <row r="237" spans="1:6" s="61" customFormat="1" ht="10.8" thickBot="1" x14ac:dyDescent="0.25">
      <c r="A237" s="73"/>
      <c r="B237" s="74">
        <v>547209557.02999973</v>
      </c>
      <c r="C237" s="75"/>
      <c r="D237" s="76">
        <v>4173</v>
      </c>
      <c r="E237" s="75"/>
      <c r="F237" s="85">
        <v>0.80413325783093148</v>
      </c>
    </row>
    <row r="238" spans="1:6" ht="10.8" thickTop="1" x14ac:dyDescent="0.2">
      <c r="A238" s="68"/>
      <c r="B238" s="69"/>
      <c r="C238" s="71"/>
      <c r="D238" s="70"/>
      <c r="E238" s="71"/>
      <c r="F238" s="68"/>
    </row>
    <row r="239" spans="1:6" x14ac:dyDescent="0.2">
      <c r="A239" s="68"/>
      <c r="B239" s="69"/>
      <c r="C239" s="71"/>
      <c r="D239" s="70"/>
      <c r="E239" s="71"/>
      <c r="F239" s="68"/>
    </row>
    <row r="240" spans="1:6" x14ac:dyDescent="0.2">
      <c r="A240" s="72" t="s">
        <v>132</v>
      </c>
      <c r="B240" s="69"/>
      <c r="C240" s="71"/>
      <c r="D240" s="70"/>
      <c r="E240" s="71"/>
      <c r="F240" s="68"/>
    </row>
    <row r="241" spans="1:5" x14ac:dyDescent="0.2">
      <c r="B241" s="46"/>
      <c r="D241" s="48"/>
    </row>
    <row r="242" spans="1:5" s="62" customFormat="1" ht="20.399999999999999" x14ac:dyDescent="0.2">
      <c r="A242" s="55" t="s">
        <v>133</v>
      </c>
      <c r="B242" s="56" t="s">
        <v>111</v>
      </c>
      <c r="C242" s="57" t="s">
        <v>112</v>
      </c>
      <c r="D242" s="58" t="s">
        <v>113</v>
      </c>
      <c r="E242" s="57" t="s">
        <v>112</v>
      </c>
    </row>
    <row r="243" spans="1:5" x14ac:dyDescent="0.2">
      <c r="B243" s="46"/>
      <c r="D243" s="48"/>
    </row>
    <row r="244" spans="1:5" x14ac:dyDescent="0.2">
      <c r="A244" s="68" t="s">
        <v>366</v>
      </c>
      <c r="B244" s="69">
        <v>11151389.440000001</v>
      </c>
      <c r="C244" s="71">
        <v>2.0378645249773255E-2</v>
      </c>
      <c r="D244" s="70">
        <v>82</v>
      </c>
      <c r="E244" s="71">
        <v>1.9650131799664509E-2</v>
      </c>
    </row>
    <row r="245" spans="1:5" x14ac:dyDescent="0.2">
      <c r="A245" s="68" t="s">
        <v>350</v>
      </c>
      <c r="B245" s="69">
        <v>470154039.68000311</v>
      </c>
      <c r="C245" s="71">
        <v>0.85918462797283501</v>
      </c>
      <c r="D245" s="70">
        <v>3666</v>
      </c>
      <c r="E245" s="71">
        <v>0.87850467289719625</v>
      </c>
    </row>
    <row r="246" spans="1:5" x14ac:dyDescent="0.2">
      <c r="A246" s="68" t="s">
        <v>319</v>
      </c>
      <c r="B246" s="69">
        <v>61073223.290000021</v>
      </c>
      <c r="C246" s="71">
        <v>0.11160847339998378</v>
      </c>
      <c r="D246" s="70">
        <v>383</v>
      </c>
      <c r="E246" s="71">
        <v>9.1780493649652531E-2</v>
      </c>
    </row>
    <row r="247" spans="1:5" x14ac:dyDescent="0.2">
      <c r="A247" s="68" t="s">
        <v>320</v>
      </c>
      <c r="B247" s="69">
        <v>1072198.5499999998</v>
      </c>
      <c r="C247" s="71">
        <v>1.9593929532579634E-3</v>
      </c>
      <c r="D247" s="70">
        <v>11</v>
      </c>
      <c r="E247" s="71">
        <v>2.6359932901988976E-3</v>
      </c>
    </row>
    <row r="248" spans="1:5" x14ac:dyDescent="0.2">
      <c r="A248" s="68" t="s">
        <v>321</v>
      </c>
      <c r="B248" s="69">
        <v>0</v>
      </c>
      <c r="C248" s="71">
        <v>0</v>
      </c>
      <c r="D248" s="70">
        <v>0</v>
      </c>
      <c r="E248" s="71">
        <v>0</v>
      </c>
    </row>
    <row r="249" spans="1:5" x14ac:dyDescent="0.2">
      <c r="A249" s="68" t="s">
        <v>39</v>
      </c>
      <c r="B249" s="69">
        <v>0</v>
      </c>
      <c r="C249" s="71">
        <v>0</v>
      </c>
      <c r="D249" s="70">
        <v>0</v>
      </c>
      <c r="E249" s="71">
        <v>0</v>
      </c>
    </row>
    <row r="250" spans="1:5" x14ac:dyDescent="0.2">
      <c r="A250" s="68" t="s">
        <v>40</v>
      </c>
      <c r="B250" s="69">
        <v>0</v>
      </c>
      <c r="C250" s="71">
        <v>0</v>
      </c>
      <c r="D250" s="70">
        <v>0</v>
      </c>
      <c r="E250" s="71">
        <v>0</v>
      </c>
    </row>
    <row r="251" spans="1:5" x14ac:dyDescent="0.2">
      <c r="A251" s="68" t="s">
        <v>29</v>
      </c>
      <c r="B251" s="69">
        <v>0</v>
      </c>
      <c r="C251" s="71">
        <v>0</v>
      </c>
      <c r="D251" s="70">
        <v>0</v>
      </c>
      <c r="E251" s="71">
        <v>0</v>
      </c>
    </row>
    <row r="252" spans="1:5" x14ac:dyDescent="0.2">
      <c r="A252" s="68" t="s">
        <v>30</v>
      </c>
      <c r="B252" s="69">
        <v>2775243.36</v>
      </c>
      <c r="C252" s="71">
        <v>5.0716280889952269E-3</v>
      </c>
      <c r="D252" s="70">
        <v>16</v>
      </c>
      <c r="E252" s="71">
        <v>3.8341720584711241E-3</v>
      </c>
    </row>
    <row r="253" spans="1:5" x14ac:dyDescent="0.2">
      <c r="A253" s="68" t="s">
        <v>31</v>
      </c>
      <c r="B253" s="69">
        <v>265898</v>
      </c>
      <c r="C253" s="71">
        <v>4.8591622091392119E-4</v>
      </c>
      <c r="D253" s="70">
        <v>2</v>
      </c>
      <c r="E253" s="71">
        <v>4.7927150730889051E-4</v>
      </c>
    </row>
    <row r="254" spans="1:5" x14ac:dyDescent="0.2">
      <c r="A254" s="68" t="s">
        <v>32</v>
      </c>
      <c r="B254" s="69">
        <v>637948.57999999996</v>
      </c>
      <c r="C254" s="71">
        <v>1.1658213417588786E-3</v>
      </c>
      <c r="D254" s="70">
        <v>11</v>
      </c>
      <c r="E254" s="71">
        <v>2.6359932901988976E-3</v>
      </c>
    </row>
    <row r="255" spans="1:5" x14ac:dyDescent="0.2">
      <c r="A255" s="68" t="s">
        <v>33</v>
      </c>
      <c r="B255" s="69">
        <v>0</v>
      </c>
      <c r="C255" s="71">
        <v>0</v>
      </c>
      <c r="D255" s="70">
        <v>0</v>
      </c>
      <c r="E255" s="71">
        <v>0</v>
      </c>
    </row>
    <row r="256" spans="1:5" x14ac:dyDescent="0.2">
      <c r="A256" s="68" t="s">
        <v>34</v>
      </c>
      <c r="B256" s="69">
        <v>79616.13</v>
      </c>
      <c r="C256" s="71">
        <v>1.4549477248189708E-4</v>
      </c>
      <c r="D256" s="70">
        <v>2</v>
      </c>
      <c r="E256" s="71">
        <v>4.7927150730889051E-4</v>
      </c>
    </row>
    <row r="257" spans="1:5" x14ac:dyDescent="0.2">
      <c r="A257" s="68" t="s">
        <v>322</v>
      </c>
      <c r="B257" s="69">
        <v>0</v>
      </c>
      <c r="C257" s="71">
        <v>0</v>
      </c>
      <c r="D257" s="70">
        <v>0</v>
      </c>
      <c r="E257" s="71">
        <v>0</v>
      </c>
    </row>
    <row r="258" spans="1:5" x14ac:dyDescent="0.2">
      <c r="A258" s="68"/>
      <c r="B258" s="69"/>
      <c r="C258" s="71"/>
      <c r="D258" s="70"/>
      <c r="E258" s="71"/>
    </row>
    <row r="259" spans="1:5" s="61" customFormat="1" ht="10.8" thickBot="1" x14ac:dyDescent="0.25">
      <c r="A259" s="73"/>
      <c r="B259" s="74">
        <v>547209557.03000319</v>
      </c>
      <c r="C259" s="75"/>
      <c r="D259" s="76">
        <v>4173</v>
      </c>
      <c r="E259" s="75"/>
    </row>
    <row r="260" spans="1:5" ht="10.8" thickTop="1" x14ac:dyDescent="0.2">
      <c r="A260" s="68"/>
      <c r="B260" s="69"/>
      <c r="C260" s="71"/>
      <c r="D260" s="70"/>
      <c r="E260" s="71"/>
    </row>
    <row r="261" spans="1:5" x14ac:dyDescent="0.2">
      <c r="A261" s="73" t="s">
        <v>134</v>
      </c>
      <c r="B261" s="69"/>
      <c r="C261" s="68"/>
      <c r="D261" s="86">
        <v>2.2919736706899542E-2</v>
      </c>
      <c r="E261" s="71"/>
    </row>
    <row r="262" spans="1:5" x14ac:dyDescent="0.2">
      <c r="A262" s="68"/>
      <c r="B262" s="69"/>
      <c r="C262" s="71"/>
      <c r="D262" s="70"/>
      <c r="E262" s="71"/>
    </row>
    <row r="263" spans="1:5" x14ac:dyDescent="0.2">
      <c r="A263" s="68"/>
      <c r="B263" s="69"/>
      <c r="C263" s="71"/>
      <c r="D263" s="70"/>
      <c r="E263" s="71"/>
    </row>
    <row r="264" spans="1:5" x14ac:dyDescent="0.2">
      <c r="A264" s="68"/>
      <c r="B264" s="69"/>
      <c r="C264" s="71"/>
      <c r="D264" s="70"/>
      <c r="E264" s="71"/>
    </row>
    <row r="265" spans="1:5" x14ac:dyDescent="0.2">
      <c r="A265" s="72" t="s">
        <v>137</v>
      </c>
      <c r="B265" s="69"/>
      <c r="C265" s="71"/>
      <c r="D265" s="70"/>
      <c r="E265" s="71"/>
    </row>
    <row r="266" spans="1:5" x14ac:dyDescent="0.2">
      <c r="B266" s="46"/>
      <c r="D266" s="48"/>
    </row>
    <row r="267" spans="1:5" s="62" customFormat="1" ht="20.399999999999999" x14ac:dyDescent="0.2">
      <c r="A267" s="55" t="s">
        <v>137</v>
      </c>
      <c r="B267" s="56" t="s">
        <v>111</v>
      </c>
      <c r="C267" s="57" t="s">
        <v>112</v>
      </c>
      <c r="D267" s="58" t="s">
        <v>113</v>
      </c>
      <c r="E267" s="57" t="s">
        <v>112</v>
      </c>
    </row>
    <row r="269" spans="1:5" x14ac:dyDescent="0.2">
      <c r="A269" s="68" t="s">
        <v>148</v>
      </c>
      <c r="B269" s="69">
        <v>0</v>
      </c>
      <c r="C269" s="71">
        <v>0</v>
      </c>
      <c r="D269" s="70">
        <v>0</v>
      </c>
      <c r="E269" s="71">
        <v>0</v>
      </c>
    </row>
    <row r="270" spans="1:5" x14ac:dyDescent="0.2">
      <c r="A270" s="68" t="s">
        <v>142</v>
      </c>
      <c r="B270" s="69">
        <v>325770421.7500003</v>
      </c>
      <c r="C270" s="71">
        <v>0.59533028538121879</v>
      </c>
      <c r="D270" s="70">
        <v>2429</v>
      </c>
      <c r="E270" s="71">
        <v>0.58207524562664748</v>
      </c>
    </row>
    <row r="271" spans="1:5" x14ac:dyDescent="0.2">
      <c r="A271" s="68" t="s">
        <v>145</v>
      </c>
      <c r="B271" s="69">
        <v>221439135.27999982</v>
      </c>
      <c r="C271" s="71">
        <v>0.40466971461878121</v>
      </c>
      <c r="D271" s="70">
        <v>1744</v>
      </c>
      <c r="E271" s="71">
        <v>0.41792475437335252</v>
      </c>
    </row>
    <row r="272" spans="1:5" x14ac:dyDescent="0.2">
      <c r="A272" s="68"/>
      <c r="B272" s="68"/>
      <c r="C272" s="71"/>
      <c r="D272" s="68"/>
      <c r="E272" s="71"/>
    </row>
    <row r="273" spans="1:5" ht="10.8" thickBot="1" x14ac:dyDescent="0.25">
      <c r="A273" s="68"/>
      <c r="B273" s="81">
        <v>547209557.03000009</v>
      </c>
      <c r="C273" s="71"/>
      <c r="D273" s="82">
        <v>4173</v>
      </c>
      <c r="E273" s="71"/>
    </row>
    <row r="274" spans="1:5" ht="10.8" thickTop="1" x14ac:dyDescent="0.2">
      <c r="A274" s="68"/>
      <c r="B274" s="68"/>
      <c r="C274" s="71"/>
      <c r="D274" s="68"/>
      <c r="E274" s="71"/>
    </row>
    <row r="275" spans="1:5" x14ac:dyDescent="0.2">
      <c r="A275" s="68"/>
      <c r="B275" s="68"/>
      <c r="C275" s="71"/>
      <c r="D275" s="68"/>
      <c r="E275" s="71"/>
    </row>
    <row r="276" spans="1:5" x14ac:dyDescent="0.2">
      <c r="A276" s="68"/>
      <c r="B276" s="68"/>
      <c r="C276" s="68"/>
      <c r="D276" s="68"/>
      <c r="E276" s="68"/>
    </row>
    <row r="277" spans="1:5" x14ac:dyDescent="0.2">
      <c r="A277" s="72" t="s">
        <v>149</v>
      </c>
      <c r="B277" s="69"/>
      <c r="C277" s="71"/>
      <c r="D277" s="70"/>
      <c r="E277" s="71"/>
    </row>
    <row r="278" spans="1:5" x14ac:dyDescent="0.2">
      <c r="B278" s="46"/>
      <c r="D278" s="48"/>
    </row>
    <row r="279" spans="1:5" s="62" customFormat="1" ht="20.399999999999999" x14ac:dyDescent="0.2">
      <c r="A279" s="55" t="s">
        <v>138</v>
      </c>
      <c r="B279" s="56" t="s">
        <v>111</v>
      </c>
      <c r="C279" s="57" t="s">
        <v>112</v>
      </c>
      <c r="D279" s="58" t="s">
        <v>113</v>
      </c>
      <c r="E279" s="57" t="s">
        <v>112</v>
      </c>
    </row>
    <row r="281" spans="1:5" x14ac:dyDescent="0.2">
      <c r="A281" s="68" t="s">
        <v>37</v>
      </c>
      <c r="B281" s="69">
        <v>46094715.390000001</v>
      </c>
      <c r="C281" s="71">
        <v>8.4235947267040617E-2</v>
      </c>
      <c r="D281" s="70">
        <v>305</v>
      </c>
      <c r="E281" s="71">
        <v>7.30889048646058E-2</v>
      </c>
    </row>
    <row r="282" spans="1:5" x14ac:dyDescent="0.2">
      <c r="A282" s="68" t="s">
        <v>38</v>
      </c>
      <c r="B282" s="69">
        <v>501114841.64000314</v>
      </c>
      <c r="C282" s="71">
        <v>0.91576405273295935</v>
      </c>
      <c r="D282" s="70">
        <v>3868</v>
      </c>
      <c r="E282" s="71">
        <v>0.92691109513539416</v>
      </c>
    </row>
    <row r="283" spans="1:5" x14ac:dyDescent="0.2">
      <c r="A283" s="68"/>
      <c r="B283" s="68"/>
      <c r="C283" s="71"/>
      <c r="D283" s="68"/>
      <c r="E283" s="71"/>
    </row>
    <row r="284" spans="1:5" ht="10.8" thickBot="1" x14ac:dyDescent="0.25">
      <c r="A284" s="68"/>
      <c r="B284" s="81">
        <v>547209557.03000319</v>
      </c>
      <c r="C284" s="71"/>
      <c r="D284" s="82">
        <v>4173</v>
      </c>
      <c r="E284" s="71"/>
    </row>
    <row r="285" spans="1:5" ht="10.8" thickTop="1" x14ac:dyDescent="0.2">
      <c r="A285" s="68"/>
      <c r="B285" s="68"/>
      <c r="C285" s="71"/>
      <c r="D285" s="68"/>
      <c r="E285" s="71"/>
    </row>
    <row r="286" spans="1:5" x14ac:dyDescent="0.2">
      <c r="A286" s="68"/>
      <c r="B286" s="68"/>
      <c r="C286" s="71"/>
      <c r="D286" s="68"/>
      <c r="E286" s="71"/>
    </row>
    <row r="287" spans="1:5" x14ac:dyDescent="0.2">
      <c r="A287" s="68"/>
      <c r="B287" s="68"/>
      <c r="C287" s="71"/>
      <c r="D287" s="68"/>
      <c r="E287" s="71"/>
    </row>
    <row r="288" spans="1:5" x14ac:dyDescent="0.2">
      <c r="A288" s="68"/>
      <c r="B288" s="68"/>
      <c r="C288" s="71"/>
      <c r="D288" s="68"/>
      <c r="E288" s="71"/>
    </row>
    <row r="289" spans="1:5" x14ac:dyDescent="0.2">
      <c r="A289" s="72" t="s">
        <v>147</v>
      </c>
      <c r="B289" s="69"/>
      <c r="C289" s="71"/>
      <c r="D289" s="70"/>
      <c r="E289" s="71"/>
    </row>
    <row r="290" spans="1:5" x14ac:dyDescent="0.2">
      <c r="A290" s="43"/>
      <c r="B290" s="52"/>
      <c r="C290" s="53"/>
      <c r="D290" s="54"/>
      <c r="E290" s="53"/>
    </row>
    <row r="291" spans="1:5" s="62" customFormat="1" ht="20.399999999999999" x14ac:dyDescent="0.2">
      <c r="A291" s="55" t="s">
        <v>139</v>
      </c>
      <c r="B291" s="56" t="s">
        <v>111</v>
      </c>
      <c r="C291" s="57" t="s">
        <v>112</v>
      </c>
      <c r="D291" s="58" t="s">
        <v>113</v>
      </c>
      <c r="E291" s="57" t="s">
        <v>112</v>
      </c>
    </row>
    <row r="293" spans="1:5" x14ac:dyDescent="0.2">
      <c r="A293" s="88" t="s">
        <v>1</v>
      </c>
      <c r="B293" s="69">
        <v>12153272.479999997</v>
      </c>
      <c r="C293" s="71">
        <v>3.7306249028730303E-2</v>
      </c>
      <c r="D293" s="70">
        <v>78</v>
      </c>
      <c r="E293" s="71">
        <v>3.2111980238781389E-2</v>
      </c>
    </row>
    <row r="294" spans="1:5" x14ac:dyDescent="0.2">
      <c r="A294" s="68" t="s">
        <v>82</v>
      </c>
      <c r="B294" s="69">
        <v>68152349.900000021</v>
      </c>
      <c r="C294" s="71">
        <v>0.20920361503016052</v>
      </c>
      <c r="D294" s="70">
        <v>454</v>
      </c>
      <c r="E294" s="71">
        <v>0.18690819267188144</v>
      </c>
    </row>
    <row r="295" spans="1:5" x14ac:dyDescent="0.2">
      <c r="A295" s="68" t="s">
        <v>83</v>
      </c>
      <c r="B295" s="69">
        <v>88762615.609999955</v>
      </c>
      <c r="C295" s="71">
        <v>0.272469842821143</v>
      </c>
      <c r="D295" s="70">
        <v>654</v>
      </c>
      <c r="E295" s="71">
        <v>0.26924660354055169</v>
      </c>
    </row>
    <row r="296" spans="1:5" x14ac:dyDescent="0.2">
      <c r="A296" s="68" t="s">
        <v>84</v>
      </c>
      <c r="B296" s="69">
        <v>94054622.279999971</v>
      </c>
      <c r="C296" s="71">
        <v>0.28871443200628755</v>
      </c>
      <c r="D296" s="70">
        <v>720</v>
      </c>
      <c r="E296" s="71">
        <v>0.29641827912721286</v>
      </c>
    </row>
    <row r="297" spans="1:5" x14ac:dyDescent="0.2">
      <c r="A297" s="68" t="s">
        <v>85</v>
      </c>
      <c r="B297" s="69">
        <v>41181314.720000006</v>
      </c>
      <c r="C297" s="71">
        <v>0.12641207418027359</v>
      </c>
      <c r="D297" s="70">
        <v>338</v>
      </c>
      <c r="E297" s="71">
        <v>0.13915191436805269</v>
      </c>
    </row>
    <row r="298" spans="1:5" x14ac:dyDescent="0.2">
      <c r="A298" s="68" t="s">
        <v>86</v>
      </c>
      <c r="B298" s="69">
        <v>9978304.5299999975</v>
      </c>
      <c r="C298" s="71">
        <v>3.0629866506596066E-2</v>
      </c>
      <c r="D298" s="70">
        <v>96</v>
      </c>
      <c r="E298" s="71">
        <v>3.9522437216961713E-2</v>
      </c>
    </row>
    <row r="299" spans="1:5" x14ac:dyDescent="0.2">
      <c r="A299" s="68" t="s">
        <v>87</v>
      </c>
      <c r="B299" s="69">
        <v>3826667.33</v>
      </c>
      <c r="C299" s="71">
        <v>1.1746515565911719E-2</v>
      </c>
      <c r="D299" s="70">
        <v>22</v>
      </c>
      <c r="E299" s="71">
        <v>9.0572251955537263E-3</v>
      </c>
    </row>
    <row r="300" spans="1:5" x14ac:dyDescent="0.2">
      <c r="A300" s="68" t="s">
        <v>88</v>
      </c>
      <c r="B300" s="69">
        <v>2748201.6</v>
      </c>
      <c r="C300" s="71">
        <v>8.4360071280780748E-3</v>
      </c>
      <c r="D300" s="70">
        <v>17</v>
      </c>
      <c r="E300" s="71">
        <v>6.9987649238369698E-3</v>
      </c>
    </row>
    <row r="301" spans="1:5" x14ac:dyDescent="0.2">
      <c r="A301" s="68" t="s">
        <v>0</v>
      </c>
      <c r="B301" s="69">
        <v>1130253.31</v>
      </c>
      <c r="C301" s="71">
        <v>3.4694779959715612E-3</v>
      </c>
      <c r="D301" s="70">
        <v>7</v>
      </c>
      <c r="E301" s="71">
        <v>2.881844380403458E-3</v>
      </c>
    </row>
    <row r="302" spans="1:5" x14ac:dyDescent="0.2">
      <c r="A302" s="68" t="s">
        <v>69</v>
      </c>
      <c r="B302" s="69">
        <v>177269.92</v>
      </c>
      <c r="C302" s="71">
        <v>5.4415597047677657E-4</v>
      </c>
      <c r="D302" s="70">
        <v>4</v>
      </c>
      <c r="E302" s="71">
        <v>1.6467682173734047E-3</v>
      </c>
    </row>
    <row r="303" spans="1:5" x14ac:dyDescent="0.2">
      <c r="A303" s="68" t="s">
        <v>81</v>
      </c>
      <c r="B303" s="69">
        <v>3605550.0700000008</v>
      </c>
      <c r="C303" s="71">
        <v>1.1067763766370853E-2</v>
      </c>
      <c r="D303" s="70">
        <v>39</v>
      </c>
      <c r="E303" s="71">
        <v>1.6055990119390694E-2</v>
      </c>
    </row>
    <row r="304" spans="1:5" x14ac:dyDescent="0.2">
      <c r="A304" s="68"/>
      <c r="B304" s="68"/>
      <c r="C304" s="71"/>
      <c r="D304" s="70"/>
      <c r="E304" s="71"/>
    </row>
    <row r="305" spans="1:5" ht="10.8" thickBot="1" x14ac:dyDescent="0.25">
      <c r="A305" s="68"/>
      <c r="B305" s="81">
        <v>325770421.74999994</v>
      </c>
      <c r="C305" s="71"/>
      <c r="D305" s="76">
        <v>2429</v>
      </c>
      <c r="E305" s="71"/>
    </row>
    <row r="306" spans="1:5" ht="10.8" thickTop="1" x14ac:dyDescent="0.2">
      <c r="A306" s="68"/>
      <c r="B306" s="68"/>
      <c r="C306" s="71"/>
      <c r="D306" s="68"/>
      <c r="E306" s="71"/>
    </row>
    <row r="307" spans="1:5" x14ac:dyDescent="0.2">
      <c r="A307" s="68"/>
      <c r="B307" s="68"/>
      <c r="C307" s="71"/>
      <c r="D307" s="68"/>
      <c r="E307" s="71"/>
    </row>
    <row r="308" spans="1:5" x14ac:dyDescent="0.2">
      <c r="A308" s="73" t="s">
        <v>387</v>
      </c>
      <c r="B308" s="68"/>
      <c r="C308" s="71"/>
      <c r="D308" s="77">
        <v>1.7368462475202302</v>
      </c>
      <c r="E308" s="71"/>
    </row>
    <row r="309" spans="1:5" x14ac:dyDescent="0.2">
      <c r="A309" s="68"/>
      <c r="B309" s="68"/>
      <c r="C309" s="71"/>
      <c r="D309" s="68"/>
      <c r="E309" s="71"/>
    </row>
    <row r="310" spans="1:5" x14ac:dyDescent="0.2">
      <c r="A310" s="68"/>
      <c r="B310" s="68"/>
      <c r="C310" s="71"/>
      <c r="D310" s="68"/>
      <c r="E310" s="71"/>
    </row>
    <row r="311" spans="1:5" x14ac:dyDescent="0.2">
      <c r="A311" s="68"/>
      <c r="B311" s="68"/>
      <c r="C311" s="71"/>
      <c r="D311" s="68"/>
      <c r="E311" s="71"/>
    </row>
    <row r="312" spans="1:5" x14ac:dyDescent="0.2">
      <c r="A312" s="68"/>
      <c r="B312" s="68"/>
      <c r="C312" s="71"/>
      <c r="D312" s="68"/>
      <c r="E312" s="71"/>
    </row>
    <row r="313" spans="1:5" x14ac:dyDescent="0.2">
      <c r="A313" s="68"/>
      <c r="B313" s="68"/>
      <c r="C313" s="71"/>
      <c r="D313" s="68"/>
      <c r="E313" s="71"/>
    </row>
    <row r="314" spans="1:5" ht="15" x14ac:dyDescent="0.25">
      <c r="A314" s="72" t="s">
        <v>171</v>
      </c>
      <c r="B314" s="89"/>
      <c r="C314" s="89"/>
      <c r="D314" s="89"/>
      <c r="E314" s="89"/>
    </row>
    <row r="315" spans="1:5" ht="15" x14ac:dyDescent="0.25">
      <c r="A315" s="65"/>
      <c r="B315" s="65"/>
      <c r="C315" s="65"/>
      <c r="D315" s="65"/>
      <c r="E315" s="65"/>
    </row>
    <row r="316" spans="1:5" ht="20.399999999999999" x14ac:dyDescent="0.2">
      <c r="A316" s="55" t="s">
        <v>89</v>
      </c>
      <c r="B316" s="56" t="s">
        <v>111</v>
      </c>
      <c r="C316" s="64" t="s">
        <v>112</v>
      </c>
      <c r="D316" s="58" t="s">
        <v>113</v>
      </c>
      <c r="E316" s="64" t="s">
        <v>112</v>
      </c>
    </row>
    <row r="317" spans="1:5" x14ac:dyDescent="0.2">
      <c r="C317" s="45"/>
      <c r="E317" s="45"/>
    </row>
    <row r="318" spans="1:5" x14ac:dyDescent="0.2">
      <c r="A318" s="68" t="s">
        <v>172</v>
      </c>
      <c r="B318" s="69">
        <v>376546551.7800014</v>
      </c>
      <c r="C318" s="71">
        <v>0.68812130004402827</v>
      </c>
      <c r="D318" s="70">
        <v>2852</v>
      </c>
      <c r="E318" s="71">
        <v>0.68344116942247779</v>
      </c>
    </row>
    <row r="319" spans="1:5" x14ac:dyDescent="0.2">
      <c r="A319" s="68" t="s">
        <v>173</v>
      </c>
      <c r="B319" s="69">
        <v>149511663.31000003</v>
      </c>
      <c r="C319" s="71">
        <v>0.27322560687989389</v>
      </c>
      <c r="D319" s="70">
        <v>1142</v>
      </c>
      <c r="E319" s="71">
        <v>0.27366403067337647</v>
      </c>
    </row>
    <row r="320" spans="1:5" x14ac:dyDescent="0.2">
      <c r="A320" s="68" t="s">
        <v>174</v>
      </c>
      <c r="B320" s="69">
        <v>14019150.149999999</v>
      </c>
      <c r="C320" s="71">
        <v>2.5619344490416827E-2</v>
      </c>
      <c r="D320" s="70">
        <v>119</v>
      </c>
      <c r="E320" s="71">
        <v>2.8516654684878982E-2</v>
      </c>
    </row>
    <row r="321" spans="1:5" x14ac:dyDescent="0.2">
      <c r="A321" s="68" t="s">
        <v>175</v>
      </c>
      <c r="B321" s="69">
        <v>2208008.13</v>
      </c>
      <c r="C321" s="71">
        <v>4.0350321035766256E-3</v>
      </c>
      <c r="D321" s="70">
        <v>27</v>
      </c>
      <c r="E321" s="71">
        <v>6.4701653486700216E-3</v>
      </c>
    </row>
    <row r="322" spans="1:5" x14ac:dyDescent="0.2">
      <c r="A322" s="68" t="s">
        <v>176</v>
      </c>
      <c r="B322" s="69">
        <v>4924183.6599999992</v>
      </c>
      <c r="C322" s="71">
        <v>8.9987164820844404E-3</v>
      </c>
      <c r="D322" s="70">
        <v>33</v>
      </c>
      <c r="E322" s="71">
        <v>7.9079798705966927E-3</v>
      </c>
    </row>
    <row r="323" spans="1:5" x14ac:dyDescent="0.2">
      <c r="A323" s="68" t="s">
        <v>177</v>
      </c>
      <c r="B323" s="69">
        <v>0</v>
      </c>
      <c r="C323" s="71">
        <v>0</v>
      </c>
      <c r="D323" s="70">
        <v>0</v>
      </c>
      <c r="E323" s="71">
        <v>0</v>
      </c>
    </row>
    <row r="324" spans="1:5" x14ac:dyDescent="0.2">
      <c r="A324" s="68" t="s">
        <v>178</v>
      </c>
      <c r="B324" s="69">
        <v>0</v>
      </c>
      <c r="C324" s="71">
        <v>0</v>
      </c>
      <c r="D324" s="70">
        <v>0</v>
      </c>
      <c r="E324" s="71">
        <v>0</v>
      </c>
    </row>
    <row r="325" spans="1:5" x14ac:dyDescent="0.2">
      <c r="A325" s="68"/>
      <c r="B325" s="69"/>
      <c r="C325" s="68"/>
      <c r="D325" s="70"/>
      <c r="E325" s="71"/>
    </row>
    <row r="326" spans="1:5" ht="10.8" thickBot="1" x14ac:dyDescent="0.25">
      <c r="A326" s="68"/>
      <c r="B326" s="74">
        <v>547209557.0300014</v>
      </c>
      <c r="C326" s="73"/>
      <c r="D326" s="76">
        <v>4173</v>
      </c>
      <c r="E326" s="68"/>
    </row>
    <row r="327" spans="1:5" ht="10.8" thickTop="1" x14ac:dyDescent="0.2">
      <c r="A327" s="68"/>
      <c r="B327" s="68"/>
      <c r="C327" s="71"/>
      <c r="D327" s="68"/>
      <c r="E327" s="71"/>
    </row>
  </sheetData>
  <mergeCells count="1">
    <mergeCell ref="A1:E1"/>
  </mergeCells>
  <pageMargins left="0.7" right="0.7" top="0.75" bottom="0.75" header="0.3" footer="0.3"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tabColor rgb="FFF2F2F2"/>
  </sheetPr>
  <dimension ref="A1:L327"/>
  <sheetViews>
    <sheetView zoomScaleNormal="100" workbookViewId="0">
      <selection sqref="A1:E1"/>
    </sheetView>
  </sheetViews>
  <sheetFormatPr defaultColWidth="9.109375" defaultRowHeight="10.199999999999999" x14ac:dyDescent="0.2"/>
  <cols>
    <col min="1" max="1" width="53.88671875" style="45" customWidth="1"/>
    <col min="2" max="2" width="18.44140625" style="45" customWidth="1"/>
    <col min="3" max="3" width="20.109375" style="47" customWidth="1"/>
    <col min="4" max="4" width="19.88671875" style="45" customWidth="1"/>
    <col min="5" max="5" width="12.88671875" style="47" bestFit="1" customWidth="1"/>
    <col min="6" max="6" width="15.109375" style="45" customWidth="1"/>
    <col min="7" max="7" width="6" style="45" bestFit="1" customWidth="1"/>
    <col min="8" max="8" width="46.88671875" style="45" customWidth="1"/>
    <col min="9" max="9" width="15.5546875" style="45" customWidth="1"/>
    <col min="10" max="10" width="15.44140625" style="45" customWidth="1"/>
    <col min="11" max="11" width="16.109375" style="45" customWidth="1"/>
    <col min="12" max="12" width="12.88671875" style="45" bestFit="1" customWidth="1"/>
    <col min="13" max="16384" width="9.109375" style="45"/>
  </cols>
  <sheetData>
    <row r="1" spans="1:12" s="43" customFormat="1" ht="13.2" x14ac:dyDescent="0.25">
      <c r="A1" s="334" t="s">
        <v>471</v>
      </c>
      <c r="B1" s="334"/>
      <c r="C1" s="334"/>
      <c r="D1" s="334"/>
      <c r="E1" s="334"/>
    </row>
    <row r="2" spans="1:12" ht="6.75" customHeight="1" x14ac:dyDescent="0.3">
      <c r="A2" s="44"/>
      <c r="B2" s="44"/>
      <c r="C2" s="44"/>
      <c r="D2" s="44"/>
      <c r="E2" s="44"/>
    </row>
    <row r="3" spans="1:12" x14ac:dyDescent="0.2">
      <c r="B3" s="46"/>
      <c r="D3" s="48"/>
    </row>
    <row r="4" spans="1:12" s="49" customFormat="1" ht="23.25" customHeight="1" x14ac:dyDescent="0.2">
      <c r="A4" s="66"/>
      <c r="B4" s="67" t="s">
        <v>140</v>
      </c>
      <c r="C4" s="67" t="s">
        <v>190</v>
      </c>
      <c r="D4" s="67" t="s">
        <v>146</v>
      </c>
      <c r="E4" s="67" t="s">
        <v>141</v>
      </c>
      <c r="G4" s="50"/>
    </row>
    <row r="5" spans="1:12" x14ac:dyDescent="0.2">
      <c r="B5" s="51"/>
      <c r="C5" s="51"/>
      <c r="D5" s="51"/>
      <c r="E5" s="51"/>
      <c r="G5" s="51"/>
    </row>
    <row r="6" spans="1:12" s="43" customFormat="1" x14ac:dyDescent="0.2">
      <c r="A6" s="68" t="s">
        <v>170</v>
      </c>
      <c r="B6" s="69">
        <v>545815964.93000352</v>
      </c>
      <c r="C6" s="69">
        <v>93373887.289999813</v>
      </c>
      <c r="D6" s="69">
        <v>154197428.53000018</v>
      </c>
      <c r="E6" s="69">
        <v>298244649.10999948</v>
      </c>
      <c r="F6" s="53"/>
      <c r="G6" s="54"/>
      <c r="I6" s="92"/>
      <c r="J6" s="92"/>
      <c r="K6" s="92"/>
      <c r="L6" s="92"/>
    </row>
    <row r="7" spans="1:12" s="43" customFormat="1" x14ac:dyDescent="0.2">
      <c r="A7" s="68" t="s">
        <v>89</v>
      </c>
      <c r="B7" s="70">
        <v>4164</v>
      </c>
      <c r="C7" s="70">
        <v>750</v>
      </c>
      <c r="D7" s="70">
        <v>1063</v>
      </c>
      <c r="E7" s="70">
        <v>2351</v>
      </c>
      <c r="G7" s="54"/>
      <c r="H7" s="92"/>
      <c r="I7" s="93"/>
      <c r="J7" s="93"/>
      <c r="K7" s="93"/>
      <c r="L7" s="93"/>
    </row>
    <row r="8" spans="1:12" s="43" customFormat="1" x14ac:dyDescent="0.2">
      <c r="A8" s="68" t="s">
        <v>90</v>
      </c>
      <c r="B8" s="71">
        <v>0.80404403282183123</v>
      </c>
      <c r="C8" s="71">
        <v>0.77975592243317704</v>
      </c>
      <c r="D8" s="71">
        <v>0.79655975074191443</v>
      </c>
      <c r="E8" s="71">
        <v>0.81551760776525262</v>
      </c>
      <c r="H8" s="92"/>
      <c r="I8" s="94"/>
      <c r="J8" s="94"/>
      <c r="K8" s="94"/>
      <c r="L8" s="94"/>
    </row>
    <row r="9" spans="1:12" s="43" customFormat="1" x14ac:dyDescent="0.2">
      <c r="A9" s="68" t="s">
        <v>91</v>
      </c>
      <c r="B9" s="71">
        <v>2.7229249999999997E-3</v>
      </c>
      <c r="C9" s="71">
        <v>2.0999166666666666E-2</v>
      </c>
      <c r="D9" s="71">
        <v>2.7229249999999997E-3</v>
      </c>
      <c r="E9" s="71">
        <v>1.4958000000000001E-2</v>
      </c>
      <c r="I9" s="94"/>
      <c r="J9" s="94"/>
      <c r="K9" s="94"/>
      <c r="L9" s="94"/>
    </row>
    <row r="10" spans="1:12" s="43" customFormat="1" x14ac:dyDescent="0.2">
      <c r="A10" s="68" t="s">
        <v>92</v>
      </c>
      <c r="B10" s="71">
        <v>0.97588418181818182</v>
      </c>
      <c r="C10" s="71">
        <v>0.90565138364779874</v>
      </c>
      <c r="D10" s="71">
        <v>0.89999805194805194</v>
      </c>
      <c r="E10" s="71">
        <v>0.97588418181818182</v>
      </c>
      <c r="I10" s="94"/>
      <c r="J10" s="94"/>
      <c r="K10" s="94"/>
      <c r="L10" s="94"/>
    </row>
    <row r="11" spans="1:12" s="43" customFormat="1" x14ac:dyDescent="0.2">
      <c r="A11" s="68" t="s">
        <v>93</v>
      </c>
      <c r="B11" s="69">
        <v>7.9966453712546404</v>
      </c>
      <c r="C11" s="69">
        <v>10.836642763230948</v>
      </c>
      <c r="D11" s="69">
        <v>7.4416205284293282</v>
      </c>
      <c r="E11" s="69">
        <v>7.3944612469652204</v>
      </c>
      <c r="I11" s="92"/>
      <c r="J11" s="92"/>
      <c r="K11" s="92"/>
      <c r="L11" s="92"/>
    </row>
    <row r="12" spans="1:12" s="43" customFormat="1" x14ac:dyDescent="0.2">
      <c r="A12" s="68" t="s">
        <v>94</v>
      </c>
      <c r="B12" s="69">
        <v>7.2219178082191782</v>
      </c>
      <c r="C12" s="69">
        <v>9.9643835616438352</v>
      </c>
      <c r="D12" s="69">
        <v>7.3068493150684928</v>
      </c>
      <c r="E12" s="69">
        <v>7.2219178082191782</v>
      </c>
      <c r="I12" s="92"/>
      <c r="J12" s="92"/>
      <c r="K12" s="92"/>
      <c r="L12" s="92"/>
    </row>
    <row r="13" spans="1:12" s="43" customFormat="1" x14ac:dyDescent="0.2">
      <c r="A13" s="68" t="s">
        <v>95</v>
      </c>
      <c r="B13" s="69">
        <v>11.764383561643834</v>
      </c>
      <c r="C13" s="69">
        <v>11.764383561643834</v>
      </c>
      <c r="D13" s="69">
        <v>7.5835616438356164</v>
      </c>
      <c r="E13" s="69">
        <v>8.7671232876712324</v>
      </c>
      <c r="I13" s="92"/>
      <c r="J13" s="92"/>
      <c r="K13" s="92"/>
      <c r="L13" s="92"/>
    </row>
    <row r="14" spans="1:12" s="43" customFormat="1" x14ac:dyDescent="0.2">
      <c r="A14" s="68" t="s">
        <v>120</v>
      </c>
      <c r="B14" s="69">
        <v>131079.72260566847</v>
      </c>
      <c r="C14" s="69">
        <v>124498.51638666642</v>
      </c>
      <c r="D14" s="69">
        <v>145058.72862652887</v>
      </c>
      <c r="E14" s="69">
        <v>126858.6342450019</v>
      </c>
      <c r="I14" s="92"/>
      <c r="J14" s="92"/>
      <c r="K14" s="92"/>
      <c r="L14" s="92"/>
    </row>
    <row r="15" spans="1:12" s="43" customFormat="1" x14ac:dyDescent="0.2">
      <c r="A15" s="68" t="s">
        <v>96</v>
      </c>
      <c r="B15" s="69">
        <v>964.53</v>
      </c>
      <c r="C15" s="69">
        <v>964.53</v>
      </c>
      <c r="D15" s="69">
        <v>1089.17</v>
      </c>
      <c r="E15" s="69">
        <v>2842.02</v>
      </c>
      <c r="I15" s="92"/>
      <c r="J15" s="92"/>
      <c r="K15" s="92"/>
      <c r="L15" s="92"/>
    </row>
    <row r="16" spans="1:12" s="43" customFormat="1" x14ac:dyDescent="0.2">
      <c r="A16" s="68" t="s">
        <v>97</v>
      </c>
      <c r="B16" s="69">
        <v>1607069.2</v>
      </c>
      <c r="C16" s="69">
        <v>751000</v>
      </c>
      <c r="D16" s="69">
        <v>1607069.2</v>
      </c>
      <c r="E16" s="69">
        <v>525649</v>
      </c>
      <c r="I16" s="92"/>
      <c r="J16" s="92"/>
      <c r="K16" s="92"/>
      <c r="L16" s="92"/>
    </row>
    <row r="17" spans="1:12" s="43" customFormat="1" x14ac:dyDescent="0.2">
      <c r="A17" s="68" t="s">
        <v>98</v>
      </c>
      <c r="B17" s="69">
        <v>14.207136567039178</v>
      </c>
      <c r="C17" s="69">
        <v>12.198126956701648</v>
      </c>
      <c r="D17" s="69">
        <v>14.582272103941291</v>
      </c>
      <c r="E17" s="69">
        <v>14.642162315755561</v>
      </c>
      <c r="I17" s="92"/>
      <c r="J17" s="92"/>
      <c r="K17" s="92"/>
      <c r="L17" s="92"/>
    </row>
    <row r="18" spans="1:12" s="43" customFormat="1" x14ac:dyDescent="0.2">
      <c r="A18" s="68" t="s">
        <v>99</v>
      </c>
      <c r="B18" s="69">
        <v>0</v>
      </c>
      <c r="C18" s="69">
        <v>0</v>
      </c>
      <c r="D18" s="69">
        <v>0.66666666666666663</v>
      </c>
      <c r="E18" s="69">
        <v>0</v>
      </c>
      <c r="I18" s="92"/>
      <c r="J18" s="92"/>
      <c r="K18" s="92"/>
      <c r="L18" s="92"/>
    </row>
    <row r="19" spans="1:12" s="43" customFormat="1" x14ac:dyDescent="0.2">
      <c r="A19" s="68" t="s">
        <v>100</v>
      </c>
      <c r="B19" s="69">
        <v>26.416666666666668</v>
      </c>
      <c r="C19" s="69">
        <v>26.416666666666668</v>
      </c>
      <c r="D19" s="69">
        <v>22.75</v>
      </c>
      <c r="E19" s="69">
        <v>22.833333333333332</v>
      </c>
      <c r="I19" s="92"/>
      <c r="J19" s="92"/>
      <c r="K19" s="92"/>
      <c r="L19" s="92"/>
    </row>
    <row r="20" spans="1:12" s="43" customFormat="1" x14ac:dyDescent="0.2">
      <c r="A20" s="68" t="s">
        <v>101</v>
      </c>
      <c r="B20" s="71">
        <v>0.59538514057879499</v>
      </c>
      <c r="C20" s="71">
        <v>0.95744848912994174</v>
      </c>
      <c r="D20" s="71">
        <v>0.95953141404828346</v>
      </c>
      <c r="E20" s="71">
        <v>0.29376135102992701</v>
      </c>
      <c r="I20" s="94"/>
      <c r="J20" s="94"/>
      <c r="K20" s="94"/>
      <c r="L20" s="94"/>
    </row>
    <row r="21" spans="1:12" s="43" customFormat="1" x14ac:dyDescent="0.2">
      <c r="A21" s="68" t="s">
        <v>143</v>
      </c>
      <c r="B21" s="71">
        <v>0.40461485942119957</v>
      </c>
      <c r="C21" s="71">
        <v>4.2551510870058033E-2</v>
      </c>
      <c r="D21" s="71">
        <v>4.0468585951716665E-2</v>
      </c>
      <c r="E21" s="71">
        <v>0.70623864897007382</v>
      </c>
      <c r="I21" s="94"/>
      <c r="J21" s="94"/>
      <c r="K21" s="94"/>
      <c r="L21" s="94"/>
    </row>
    <row r="22" spans="1:12" s="43" customFormat="1" x14ac:dyDescent="0.2">
      <c r="A22" s="68" t="s">
        <v>102</v>
      </c>
      <c r="B22" s="71">
        <v>0</v>
      </c>
      <c r="C22" s="71">
        <v>0</v>
      </c>
      <c r="D22" s="71">
        <v>0</v>
      </c>
      <c r="E22" s="71">
        <v>0</v>
      </c>
      <c r="I22" s="94"/>
      <c r="J22" s="94"/>
      <c r="K22" s="94"/>
      <c r="L22" s="94"/>
    </row>
    <row r="23" spans="1:12" s="43" customFormat="1" x14ac:dyDescent="0.2">
      <c r="A23" s="68" t="s">
        <v>103</v>
      </c>
      <c r="B23" s="71">
        <v>0.44038870277608216</v>
      </c>
      <c r="C23" s="71">
        <v>0.35008202794938037</v>
      </c>
      <c r="D23" s="71">
        <v>0.2971702303782896</v>
      </c>
      <c r="E23" s="71">
        <v>0.54270807557825562</v>
      </c>
      <c r="I23" s="94"/>
      <c r="J23" s="94"/>
      <c r="K23" s="94"/>
      <c r="L23" s="94"/>
    </row>
    <row r="24" spans="1:12" s="43" customFormat="1" ht="20.399999999999999" x14ac:dyDescent="0.2">
      <c r="A24" s="90" t="s">
        <v>386</v>
      </c>
      <c r="B24" s="69">
        <v>1.7373962062739889</v>
      </c>
      <c r="C24" s="69">
        <v>2.1768109498378831</v>
      </c>
      <c r="D24" s="69">
        <v>1.6640265165990389</v>
      </c>
      <c r="E24" s="69">
        <v>1.4129183160972194</v>
      </c>
      <c r="I24" s="92"/>
      <c r="J24" s="92"/>
      <c r="K24" s="92"/>
      <c r="L24" s="92"/>
    </row>
    <row r="25" spans="1:12" s="43" customFormat="1" x14ac:dyDescent="0.2">
      <c r="A25" s="68" t="s">
        <v>472</v>
      </c>
      <c r="B25" s="69">
        <v>185444.03</v>
      </c>
      <c r="C25" s="69">
        <v>0</v>
      </c>
      <c r="D25" s="69">
        <v>0</v>
      </c>
      <c r="E25" s="69">
        <v>185444.03</v>
      </c>
      <c r="I25" s="92"/>
      <c r="J25" s="92"/>
      <c r="K25" s="92"/>
      <c r="L25" s="92"/>
    </row>
    <row r="26" spans="1:12" s="43" customFormat="1" x14ac:dyDescent="0.2">
      <c r="A26" s="68" t="s">
        <v>105</v>
      </c>
      <c r="B26" s="69">
        <v>525649</v>
      </c>
      <c r="C26" s="69">
        <v>0</v>
      </c>
      <c r="D26" s="69">
        <v>0</v>
      </c>
      <c r="E26" s="69">
        <v>525649</v>
      </c>
      <c r="I26" s="92"/>
      <c r="J26" s="92"/>
      <c r="K26" s="92"/>
      <c r="L26" s="92"/>
    </row>
    <row r="27" spans="1:12" s="43" customFormat="1" x14ac:dyDescent="0.2">
      <c r="A27" s="68" t="s">
        <v>106</v>
      </c>
      <c r="B27" s="69">
        <v>126858.6342450019</v>
      </c>
      <c r="C27" s="69">
        <v>0</v>
      </c>
      <c r="D27" s="69">
        <v>0</v>
      </c>
      <c r="E27" s="69">
        <v>126858.6342450019</v>
      </c>
      <c r="I27" s="92"/>
      <c r="J27" s="92"/>
      <c r="K27" s="92"/>
      <c r="L27" s="92"/>
    </row>
    <row r="28" spans="1:12" s="43" customFormat="1" x14ac:dyDescent="0.2">
      <c r="A28" s="68" t="s">
        <v>107</v>
      </c>
      <c r="B28" s="69">
        <v>20056.75</v>
      </c>
      <c r="C28" s="69">
        <v>0</v>
      </c>
      <c r="D28" s="69">
        <v>0</v>
      </c>
      <c r="E28" s="69">
        <v>20056.75</v>
      </c>
      <c r="I28" s="92"/>
      <c r="J28" s="92"/>
      <c r="K28" s="92"/>
      <c r="L28" s="92"/>
    </row>
    <row r="29" spans="1:12" s="43" customFormat="1" x14ac:dyDescent="0.2">
      <c r="A29" s="68" t="s">
        <v>108</v>
      </c>
      <c r="B29" s="69">
        <v>2472.5870666666665</v>
      </c>
      <c r="C29" s="69">
        <v>0</v>
      </c>
      <c r="D29" s="69">
        <v>0</v>
      </c>
      <c r="E29" s="69">
        <v>2472.5870666666665</v>
      </c>
      <c r="I29" s="92"/>
      <c r="J29" s="92"/>
      <c r="K29" s="92"/>
      <c r="L29" s="92"/>
    </row>
    <row r="30" spans="1:12" x14ac:dyDescent="0.2">
      <c r="A30" s="68"/>
      <c r="B30" s="69"/>
      <c r="C30" s="71"/>
      <c r="D30" s="68"/>
      <c r="E30" s="68"/>
    </row>
    <row r="31" spans="1:12" x14ac:dyDescent="0.2">
      <c r="A31" s="68"/>
      <c r="B31" s="69"/>
      <c r="C31" s="71"/>
      <c r="D31" s="68"/>
      <c r="E31" s="68"/>
    </row>
    <row r="32" spans="1:12" x14ac:dyDescent="0.2">
      <c r="A32" s="72" t="s">
        <v>109</v>
      </c>
      <c r="B32" s="69"/>
      <c r="C32" s="71"/>
      <c r="D32" s="68"/>
      <c r="E32" s="68"/>
    </row>
    <row r="33" spans="1:5" x14ac:dyDescent="0.2">
      <c r="B33" s="46"/>
      <c r="D33" s="48"/>
    </row>
    <row r="34" spans="1:5" ht="20.399999999999999" x14ac:dyDescent="0.2">
      <c r="A34" s="55" t="s">
        <v>110</v>
      </c>
      <c r="B34" s="56" t="s">
        <v>111</v>
      </c>
      <c r="C34" s="57" t="s">
        <v>112</v>
      </c>
      <c r="D34" s="58" t="s">
        <v>113</v>
      </c>
      <c r="E34" s="57" t="s">
        <v>112</v>
      </c>
    </row>
    <row r="35" spans="1:5" x14ac:dyDescent="0.2">
      <c r="B35" s="46"/>
      <c r="D35" s="48"/>
    </row>
    <row r="36" spans="1:5" x14ac:dyDescent="0.2">
      <c r="A36" s="68" t="s">
        <v>17</v>
      </c>
      <c r="B36" s="69">
        <v>1578623.7599999998</v>
      </c>
      <c r="C36" s="71">
        <v>2.8922271634221177E-3</v>
      </c>
      <c r="D36" s="70">
        <v>39</v>
      </c>
      <c r="E36" s="71">
        <v>9.3659942363112387E-3</v>
      </c>
    </row>
    <row r="37" spans="1:5" x14ac:dyDescent="0.2">
      <c r="A37" s="68" t="s">
        <v>18</v>
      </c>
      <c r="B37" s="69">
        <v>9229555.6900000013</v>
      </c>
      <c r="C37" s="71">
        <v>1.6909647725646276E-2</v>
      </c>
      <c r="D37" s="70">
        <v>132</v>
      </c>
      <c r="E37" s="71">
        <v>3.1700288184438041E-2</v>
      </c>
    </row>
    <row r="38" spans="1:5" x14ac:dyDescent="0.2">
      <c r="A38" s="68" t="s">
        <v>19</v>
      </c>
      <c r="B38" s="69">
        <v>4990115.03</v>
      </c>
      <c r="C38" s="71">
        <v>9.1424863885027161E-3</v>
      </c>
      <c r="D38" s="70">
        <v>56</v>
      </c>
      <c r="E38" s="71">
        <v>1.3448607108549471E-2</v>
      </c>
    </row>
    <row r="39" spans="1:5" x14ac:dyDescent="0.2">
      <c r="A39" s="68" t="s">
        <v>20</v>
      </c>
      <c r="B39" s="69">
        <v>7092242.5400000019</v>
      </c>
      <c r="C39" s="71">
        <v>1.2993834910837705E-2</v>
      </c>
      <c r="D39" s="70">
        <v>68</v>
      </c>
      <c r="E39" s="71">
        <v>1.633045148895293E-2</v>
      </c>
    </row>
    <row r="40" spans="1:5" x14ac:dyDescent="0.2">
      <c r="A40" s="68" t="s">
        <v>21</v>
      </c>
      <c r="B40" s="69">
        <v>14301598.070000002</v>
      </c>
      <c r="C40" s="71">
        <v>2.6202234798746057E-2</v>
      </c>
      <c r="D40" s="70">
        <v>122</v>
      </c>
      <c r="E40" s="71">
        <v>2.9298751200768493E-2</v>
      </c>
    </row>
    <row r="41" spans="1:5" x14ac:dyDescent="0.2">
      <c r="A41" s="68" t="s">
        <v>22</v>
      </c>
      <c r="B41" s="69">
        <v>25806556.790000003</v>
      </c>
      <c r="C41" s="71">
        <v>4.72806924826936E-2</v>
      </c>
      <c r="D41" s="70">
        <v>195</v>
      </c>
      <c r="E41" s="71">
        <v>4.6829971181556199E-2</v>
      </c>
    </row>
    <row r="42" spans="1:5" x14ac:dyDescent="0.2">
      <c r="A42" s="68" t="s">
        <v>23</v>
      </c>
      <c r="B42" s="69">
        <v>32784412.909999989</v>
      </c>
      <c r="C42" s="71">
        <v>6.0064957818162276E-2</v>
      </c>
      <c r="D42" s="70">
        <v>244</v>
      </c>
      <c r="E42" s="71">
        <v>5.8597502401536987E-2</v>
      </c>
    </row>
    <row r="43" spans="1:5" x14ac:dyDescent="0.2">
      <c r="A43" s="68" t="s">
        <v>24</v>
      </c>
      <c r="B43" s="69">
        <v>66921302.800000027</v>
      </c>
      <c r="C43" s="71">
        <v>0.12260781490439288</v>
      </c>
      <c r="D43" s="70">
        <v>428</v>
      </c>
      <c r="E43" s="71">
        <v>0.10278578290105668</v>
      </c>
    </row>
    <row r="44" spans="1:5" x14ac:dyDescent="0.2">
      <c r="A44" s="68" t="s">
        <v>41</v>
      </c>
      <c r="B44" s="69">
        <v>129962719.29000007</v>
      </c>
      <c r="C44" s="71">
        <v>0.23810721495965692</v>
      </c>
      <c r="D44" s="70">
        <v>908</v>
      </c>
      <c r="E44" s="71">
        <v>0.21805955811719502</v>
      </c>
    </row>
    <row r="45" spans="1:5" x14ac:dyDescent="0.2">
      <c r="A45" s="68" t="s">
        <v>42</v>
      </c>
      <c r="B45" s="69">
        <v>123872942.56999986</v>
      </c>
      <c r="C45" s="71">
        <v>0.22695001709209142</v>
      </c>
      <c r="D45" s="70">
        <v>939</v>
      </c>
      <c r="E45" s="71">
        <v>0.22550432276657059</v>
      </c>
    </row>
    <row r="46" spans="1:5" x14ac:dyDescent="0.2">
      <c r="A46" s="68" t="s">
        <v>43</v>
      </c>
      <c r="B46" s="69">
        <v>108511604.62999994</v>
      </c>
      <c r="C46" s="71">
        <v>0.19880621235385884</v>
      </c>
      <c r="D46" s="70">
        <v>875</v>
      </c>
      <c r="E46" s="71">
        <v>0.21013448607108551</v>
      </c>
    </row>
    <row r="47" spans="1:5" x14ac:dyDescent="0.2">
      <c r="A47" s="68" t="s">
        <v>44</v>
      </c>
      <c r="B47" s="69">
        <v>14824795.060000008</v>
      </c>
      <c r="C47" s="71">
        <v>2.7160794136722007E-2</v>
      </c>
      <c r="D47" s="70">
        <v>110</v>
      </c>
      <c r="E47" s="71">
        <v>2.6416906820365033E-2</v>
      </c>
    </row>
    <row r="48" spans="1:5" x14ac:dyDescent="0.2">
      <c r="A48" s="68" t="s">
        <v>45</v>
      </c>
      <c r="B48" s="69">
        <v>3420859.1900000004</v>
      </c>
      <c r="C48" s="71">
        <v>6.2674223727382551E-3</v>
      </c>
      <c r="D48" s="70">
        <v>30</v>
      </c>
      <c r="E48" s="71">
        <v>7.2046109510086453E-3</v>
      </c>
    </row>
    <row r="49" spans="1:5" x14ac:dyDescent="0.2">
      <c r="A49" s="68" t="s">
        <v>46</v>
      </c>
      <c r="B49" s="69">
        <v>1668170.7900000003</v>
      </c>
      <c r="C49" s="71">
        <v>3.0562880113152069E-3</v>
      </c>
      <c r="D49" s="70">
        <v>11</v>
      </c>
      <c r="E49" s="71">
        <v>2.6416906820365032E-3</v>
      </c>
    </row>
    <row r="50" spans="1:5" x14ac:dyDescent="0.2">
      <c r="A50" s="68" t="s">
        <v>25</v>
      </c>
      <c r="B50" s="69">
        <v>743118.55</v>
      </c>
      <c r="C50" s="71">
        <v>1.3614818872058898E-3</v>
      </c>
      <c r="D50" s="70">
        <v>6</v>
      </c>
      <c r="E50" s="71">
        <v>1.440922190201729E-3</v>
      </c>
    </row>
    <row r="51" spans="1:5" x14ac:dyDescent="0.2">
      <c r="A51" s="68" t="s">
        <v>26</v>
      </c>
      <c r="B51" s="69">
        <v>0</v>
      </c>
      <c r="C51" s="71">
        <v>0</v>
      </c>
      <c r="D51" s="70">
        <v>0</v>
      </c>
      <c r="E51" s="71">
        <v>0</v>
      </c>
    </row>
    <row r="52" spans="1:5" x14ac:dyDescent="0.2">
      <c r="A52" s="68" t="s">
        <v>27</v>
      </c>
      <c r="B52" s="69">
        <v>107347.26</v>
      </c>
      <c r="C52" s="71">
        <v>1.9667299400772769E-4</v>
      </c>
      <c r="D52" s="70">
        <v>1</v>
      </c>
      <c r="E52" s="71">
        <v>2.4015369836695484E-4</v>
      </c>
    </row>
    <row r="53" spans="1:5" x14ac:dyDescent="0.2">
      <c r="A53" s="68" t="s">
        <v>4</v>
      </c>
      <c r="B53" s="69">
        <v>0</v>
      </c>
      <c r="C53" s="71">
        <v>0</v>
      </c>
      <c r="D53" s="70">
        <v>0</v>
      </c>
      <c r="E53" s="71">
        <v>0</v>
      </c>
    </row>
    <row r="54" spans="1:5" x14ac:dyDescent="0.2">
      <c r="A54" s="68"/>
      <c r="B54" s="69"/>
      <c r="C54" s="71"/>
      <c r="D54" s="70"/>
      <c r="E54" s="71"/>
    </row>
    <row r="55" spans="1:5" ht="10.8" thickBot="1" x14ac:dyDescent="0.25">
      <c r="A55" s="73"/>
      <c r="B55" s="74">
        <v>545815964.92999995</v>
      </c>
      <c r="C55" s="75"/>
      <c r="D55" s="76">
        <v>4164</v>
      </c>
      <c r="E55" s="75"/>
    </row>
    <row r="56" spans="1:5" ht="10.8" thickTop="1" x14ac:dyDescent="0.2">
      <c r="A56" s="68"/>
      <c r="B56" s="69"/>
      <c r="C56" s="71"/>
      <c r="D56" s="70"/>
      <c r="E56" s="71"/>
    </row>
    <row r="57" spans="1:5" x14ac:dyDescent="0.2">
      <c r="A57" s="73" t="s">
        <v>114</v>
      </c>
      <c r="B57" s="69"/>
      <c r="C57" s="68"/>
      <c r="D57" s="75">
        <v>0.80404403282183123</v>
      </c>
      <c r="E57" s="71"/>
    </row>
    <row r="58" spans="1:5" x14ac:dyDescent="0.2">
      <c r="A58" s="68"/>
      <c r="B58" s="69"/>
      <c r="C58" s="71"/>
      <c r="D58" s="68"/>
      <c r="E58" s="68"/>
    </row>
    <row r="59" spans="1:5" x14ac:dyDescent="0.2">
      <c r="A59" s="68"/>
      <c r="B59" s="69"/>
      <c r="C59" s="71"/>
      <c r="D59" s="68"/>
      <c r="E59" s="68"/>
    </row>
    <row r="60" spans="1:5" x14ac:dyDescent="0.2">
      <c r="A60" s="72" t="s">
        <v>468</v>
      </c>
      <c r="B60" s="69"/>
      <c r="C60" s="71"/>
      <c r="D60" s="68"/>
      <c r="E60" s="68"/>
    </row>
    <row r="61" spans="1:5" x14ac:dyDescent="0.2">
      <c r="B61" s="46"/>
      <c r="D61" s="48"/>
    </row>
    <row r="62" spans="1:5" ht="20.399999999999999" x14ac:dyDescent="0.2">
      <c r="A62" s="55" t="s">
        <v>110</v>
      </c>
      <c r="B62" s="56" t="s">
        <v>111</v>
      </c>
      <c r="C62" s="57" t="s">
        <v>112</v>
      </c>
      <c r="D62" s="58" t="s">
        <v>113</v>
      </c>
      <c r="E62" s="57" t="s">
        <v>112</v>
      </c>
    </row>
    <row r="63" spans="1:5" x14ac:dyDescent="0.2">
      <c r="B63" s="46"/>
      <c r="D63" s="48"/>
    </row>
    <row r="64" spans="1:5" x14ac:dyDescent="0.2">
      <c r="A64" s="68" t="s">
        <v>17</v>
      </c>
      <c r="B64" s="69">
        <v>2838064.02</v>
      </c>
      <c r="C64" s="71">
        <v>5.1996720549644937E-3</v>
      </c>
      <c r="D64" s="70">
        <v>67</v>
      </c>
      <c r="E64" s="71">
        <v>1.6090297790585975E-2</v>
      </c>
    </row>
    <row r="65" spans="1:5" x14ac:dyDescent="0.2">
      <c r="A65" s="68" t="s">
        <v>18</v>
      </c>
      <c r="B65" s="69">
        <v>18393711.949999996</v>
      </c>
      <c r="C65" s="71">
        <v>3.3699475889018685E-2</v>
      </c>
      <c r="D65" s="70">
        <v>213</v>
      </c>
      <c r="E65" s="71">
        <v>5.1152737752161385E-2</v>
      </c>
    </row>
    <row r="66" spans="1:5" x14ac:dyDescent="0.2">
      <c r="A66" s="68" t="s">
        <v>19</v>
      </c>
      <c r="B66" s="69">
        <v>11307210.07</v>
      </c>
      <c r="C66" s="71">
        <v>2.0716158552544602E-2</v>
      </c>
      <c r="D66" s="70">
        <v>115</v>
      </c>
      <c r="E66" s="71">
        <v>2.7617675312199809E-2</v>
      </c>
    </row>
    <row r="67" spans="1:5" x14ac:dyDescent="0.2">
      <c r="A67" s="68" t="s">
        <v>20</v>
      </c>
      <c r="B67" s="69">
        <v>16826574.959999993</v>
      </c>
      <c r="C67" s="71">
        <v>3.0828293859374339E-2</v>
      </c>
      <c r="D67" s="70">
        <v>124</v>
      </c>
      <c r="E67" s="71">
        <v>2.9779058597502402E-2</v>
      </c>
    </row>
    <row r="68" spans="1:5" x14ac:dyDescent="0.2">
      <c r="A68" s="68" t="s">
        <v>21</v>
      </c>
      <c r="B68" s="69">
        <v>21518943.70000001</v>
      </c>
      <c r="C68" s="71">
        <v>3.9425273503606272E-2</v>
      </c>
      <c r="D68" s="70">
        <v>142</v>
      </c>
      <c r="E68" s="71">
        <v>3.4101825168107586E-2</v>
      </c>
    </row>
    <row r="69" spans="1:5" x14ac:dyDescent="0.2">
      <c r="A69" s="68" t="s">
        <v>22</v>
      </c>
      <c r="B69" s="69">
        <v>60239216.159999989</v>
      </c>
      <c r="C69" s="71">
        <v>0.11036543456130966</v>
      </c>
      <c r="D69" s="70">
        <v>374</v>
      </c>
      <c r="E69" s="71">
        <v>8.9817483189241112E-2</v>
      </c>
    </row>
    <row r="70" spans="1:5" x14ac:dyDescent="0.2">
      <c r="A70" s="68" t="s">
        <v>23</v>
      </c>
      <c r="B70" s="69">
        <v>39896332.459999993</v>
      </c>
      <c r="C70" s="71">
        <v>7.3094843360099679E-2</v>
      </c>
      <c r="D70" s="70">
        <v>269</v>
      </c>
      <c r="E70" s="71">
        <v>6.4601344860710855E-2</v>
      </c>
    </row>
    <row r="71" spans="1:5" x14ac:dyDescent="0.2">
      <c r="A71" s="68" t="s">
        <v>24</v>
      </c>
      <c r="B71" s="69">
        <v>60076039.719999976</v>
      </c>
      <c r="C71" s="71">
        <v>0.11006647584539717</v>
      </c>
      <c r="D71" s="70">
        <v>426</v>
      </c>
      <c r="E71" s="71">
        <v>0.10230547550432277</v>
      </c>
    </row>
    <row r="72" spans="1:5" x14ac:dyDescent="0.2">
      <c r="A72" s="68" t="s">
        <v>41</v>
      </c>
      <c r="B72" s="69">
        <v>130925272.14999992</v>
      </c>
      <c r="C72" s="71">
        <v>0.23987072669593112</v>
      </c>
      <c r="D72" s="70">
        <v>943</v>
      </c>
      <c r="E72" s="71">
        <v>0.22646493756003844</v>
      </c>
    </row>
    <row r="73" spans="1:5" x14ac:dyDescent="0.2">
      <c r="A73" s="68" t="s">
        <v>42</v>
      </c>
      <c r="B73" s="69">
        <v>9130256.3100000005</v>
      </c>
      <c r="C73" s="71">
        <v>1.6727719408447396E-2</v>
      </c>
      <c r="D73" s="70">
        <v>71</v>
      </c>
      <c r="E73" s="71">
        <v>1.7050912584053793E-2</v>
      </c>
    </row>
    <row r="74" spans="1:5" x14ac:dyDescent="0.2">
      <c r="A74" s="68" t="s">
        <v>43</v>
      </c>
      <c r="B74" s="69">
        <v>13090887.07</v>
      </c>
      <c r="C74" s="71">
        <v>2.3984067728174439E-2</v>
      </c>
      <c r="D74" s="70">
        <v>84</v>
      </c>
      <c r="E74" s="71">
        <v>2.0172910662824207E-2</v>
      </c>
    </row>
    <row r="75" spans="1:5" x14ac:dyDescent="0.2">
      <c r="A75" s="68" t="s">
        <v>44</v>
      </c>
      <c r="B75" s="69">
        <v>17564701.18</v>
      </c>
      <c r="C75" s="71">
        <v>3.2180629202102302E-2</v>
      </c>
      <c r="D75" s="70">
        <v>136</v>
      </c>
      <c r="E75" s="71">
        <v>3.2660902977905859E-2</v>
      </c>
    </row>
    <row r="76" spans="1:5" x14ac:dyDescent="0.2">
      <c r="A76" s="68" t="s">
        <v>45</v>
      </c>
      <c r="B76" s="69">
        <v>14643026.840000002</v>
      </c>
      <c r="C76" s="71">
        <v>2.6827773060610183E-2</v>
      </c>
      <c r="D76" s="70">
        <v>132</v>
      </c>
      <c r="E76" s="71">
        <v>3.1700288184438041E-2</v>
      </c>
    </row>
    <row r="77" spans="1:5" x14ac:dyDescent="0.2">
      <c r="A77" s="68" t="s">
        <v>46</v>
      </c>
      <c r="B77" s="69">
        <v>11758220.370000005</v>
      </c>
      <c r="C77" s="71">
        <v>2.1542463257753885E-2</v>
      </c>
      <c r="D77" s="70">
        <v>100</v>
      </c>
      <c r="E77" s="71">
        <v>2.4015369836695485E-2</v>
      </c>
    </row>
    <row r="78" spans="1:5" x14ac:dyDescent="0.2">
      <c r="A78" s="68" t="s">
        <v>25</v>
      </c>
      <c r="B78" s="69">
        <v>66542283.199999988</v>
      </c>
      <c r="C78" s="71">
        <v>0.12191340575487554</v>
      </c>
      <c r="D78" s="70">
        <v>602</v>
      </c>
      <c r="E78" s="71">
        <v>0.14457252641690682</v>
      </c>
    </row>
    <row r="79" spans="1:5" x14ac:dyDescent="0.2">
      <c r="A79" s="68" t="s">
        <v>26</v>
      </c>
      <c r="B79" s="69">
        <v>14612373.789999999</v>
      </c>
      <c r="C79" s="71">
        <v>2.6771613014056884E-2</v>
      </c>
      <c r="D79" s="70">
        <v>120</v>
      </c>
      <c r="E79" s="71">
        <v>2.8818443804034581E-2</v>
      </c>
    </row>
    <row r="80" spans="1:5" x14ac:dyDescent="0.2">
      <c r="A80" s="68" t="s">
        <v>27</v>
      </c>
      <c r="B80" s="69">
        <v>9652145.8600000013</v>
      </c>
      <c r="C80" s="71">
        <v>1.7683883360278544E-2</v>
      </c>
      <c r="D80" s="70">
        <v>65</v>
      </c>
      <c r="E80" s="71">
        <v>1.5609990393852064E-2</v>
      </c>
    </row>
    <row r="81" spans="1:5" x14ac:dyDescent="0.2">
      <c r="A81" s="68" t="s">
        <v>4</v>
      </c>
      <c r="B81" s="69">
        <v>26800705.120000001</v>
      </c>
      <c r="C81" s="71">
        <v>4.9102090891454883E-2</v>
      </c>
      <c r="D81" s="70">
        <v>181</v>
      </c>
      <c r="E81" s="71">
        <v>4.346781940441883E-2</v>
      </c>
    </row>
    <row r="82" spans="1:5" x14ac:dyDescent="0.2">
      <c r="A82" s="68"/>
      <c r="B82" s="69"/>
      <c r="C82" s="71"/>
      <c r="D82" s="70"/>
      <c r="E82" s="71"/>
    </row>
    <row r="83" spans="1:5" ht="10.8" thickBot="1" x14ac:dyDescent="0.25">
      <c r="A83" s="73"/>
      <c r="B83" s="74">
        <v>545815964.92999983</v>
      </c>
      <c r="C83" s="75"/>
      <c r="D83" s="76">
        <v>4164</v>
      </c>
      <c r="E83" s="75"/>
    </row>
    <row r="84" spans="1:5" ht="10.8" thickTop="1" x14ac:dyDescent="0.2">
      <c r="A84" s="68"/>
      <c r="B84" s="69"/>
      <c r="C84" s="71"/>
      <c r="D84" s="70"/>
      <c r="E84" s="71"/>
    </row>
    <row r="85" spans="1:5" x14ac:dyDescent="0.2">
      <c r="A85" s="73" t="s">
        <v>114</v>
      </c>
      <c r="B85" s="69"/>
      <c r="C85" s="68"/>
      <c r="D85" s="75">
        <v>0.80436492534433546</v>
      </c>
      <c r="E85" s="71"/>
    </row>
    <row r="86" spans="1:5" x14ac:dyDescent="0.2">
      <c r="A86" s="73"/>
      <c r="B86" s="69"/>
      <c r="C86" s="68"/>
      <c r="D86" s="75"/>
      <c r="E86" s="71"/>
    </row>
    <row r="87" spans="1:5" x14ac:dyDescent="0.2">
      <c r="A87" s="73"/>
      <c r="B87" s="69"/>
      <c r="C87" s="68"/>
      <c r="D87" s="75"/>
      <c r="E87" s="71"/>
    </row>
    <row r="88" spans="1:5" x14ac:dyDescent="0.2">
      <c r="A88" s="72" t="s">
        <v>469</v>
      </c>
      <c r="B88" s="69"/>
      <c r="C88" s="71"/>
      <c r="D88" s="68"/>
      <c r="E88" s="68"/>
    </row>
    <row r="89" spans="1:5" x14ac:dyDescent="0.2">
      <c r="B89" s="46"/>
      <c r="D89" s="48"/>
    </row>
    <row r="90" spans="1:5" s="60" customFormat="1" ht="20.399999999999999" x14ac:dyDescent="0.2">
      <c r="A90" s="55" t="s">
        <v>110</v>
      </c>
      <c r="B90" s="56" t="s">
        <v>111</v>
      </c>
      <c r="C90" s="57" t="s">
        <v>112</v>
      </c>
      <c r="D90" s="58" t="s">
        <v>113</v>
      </c>
      <c r="E90" s="57" t="s">
        <v>112</v>
      </c>
    </row>
    <row r="91" spans="1:5" x14ac:dyDescent="0.2">
      <c r="B91" s="46"/>
      <c r="D91" s="48"/>
    </row>
    <row r="92" spans="1:5" x14ac:dyDescent="0.2">
      <c r="A92" s="68" t="s">
        <v>17</v>
      </c>
      <c r="B92" s="69">
        <v>2352699.3899999992</v>
      </c>
      <c r="C92" s="71">
        <v>4.3104261164323577E-3</v>
      </c>
      <c r="D92" s="70">
        <v>60</v>
      </c>
      <c r="E92" s="71">
        <v>1.4409221902017291E-2</v>
      </c>
    </row>
    <row r="93" spans="1:5" x14ac:dyDescent="0.2">
      <c r="A93" s="68" t="s">
        <v>18</v>
      </c>
      <c r="B93" s="69">
        <v>15090430.959999999</v>
      </c>
      <c r="C93" s="71">
        <v>2.7647470813601662E-2</v>
      </c>
      <c r="D93" s="70">
        <v>193</v>
      </c>
      <c r="E93" s="71">
        <v>4.6349663784822283E-2</v>
      </c>
    </row>
    <row r="94" spans="1:5" x14ac:dyDescent="0.2">
      <c r="A94" s="68" t="s">
        <v>19</v>
      </c>
      <c r="B94" s="69">
        <v>8614091.6700000018</v>
      </c>
      <c r="C94" s="71">
        <v>1.5782044175099839E-2</v>
      </c>
      <c r="D94" s="70">
        <v>91</v>
      </c>
      <c r="E94" s="71">
        <v>2.1853986551392892E-2</v>
      </c>
    </row>
    <row r="95" spans="1:5" x14ac:dyDescent="0.2">
      <c r="A95" s="68" t="s">
        <v>20</v>
      </c>
      <c r="B95" s="69">
        <v>8149400.5600000015</v>
      </c>
      <c r="C95" s="71">
        <v>1.4930674592937477E-2</v>
      </c>
      <c r="D95" s="70">
        <v>79</v>
      </c>
      <c r="E95" s="71">
        <v>1.8972142170989432E-2</v>
      </c>
    </row>
    <row r="96" spans="1:5" x14ac:dyDescent="0.2">
      <c r="A96" s="68" t="s">
        <v>21</v>
      </c>
      <c r="B96" s="69">
        <v>19258985.129999999</v>
      </c>
      <c r="C96" s="71">
        <v>3.5284759639579139E-2</v>
      </c>
      <c r="D96" s="70">
        <v>149</v>
      </c>
      <c r="E96" s="71">
        <v>3.5782901056676274E-2</v>
      </c>
    </row>
    <row r="97" spans="1:5" x14ac:dyDescent="0.2">
      <c r="A97" s="68" t="s">
        <v>22</v>
      </c>
      <c r="B97" s="69">
        <v>20714852.600000009</v>
      </c>
      <c r="C97" s="71">
        <v>3.7952082626708551E-2</v>
      </c>
      <c r="D97" s="70">
        <v>156</v>
      </c>
      <c r="E97" s="71">
        <v>3.7463976945244955E-2</v>
      </c>
    </row>
    <row r="98" spans="1:5" x14ac:dyDescent="0.2">
      <c r="A98" s="68" t="s">
        <v>23</v>
      </c>
      <c r="B98" s="69">
        <v>46251911.48999998</v>
      </c>
      <c r="C98" s="71">
        <v>8.4739022787528262E-2</v>
      </c>
      <c r="D98" s="70">
        <v>285</v>
      </c>
      <c r="E98" s="71">
        <v>6.8443804034582126E-2</v>
      </c>
    </row>
    <row r="99" spans="1:5" x14ac:dyDescent="0.2">
      <c r="A99" s="68" t="s">
        <v>24</v>
      </c>
      <c r="B99" s="69">
        <v>86218411.540000007</v>
      </c>
      <c r="C99" s="71">
        <v>0.15796242154818135</v>
      </c>
      <c r="D99" s="70">
        <v>571</v>
      </c>
      <c r="E99" s="71">
        <v>0.13712776176753122</v>
      </c>
    </row>
    <row r="100" spans="1:5" x14ac:dyDescent="0.2">
      <c r="A100" s="68" t="s">
        <v>41</v>
      </c>
      <c r="B100" s="69">
        <v>103248992.89999993</v>
      </c>
      <c r="C100" s="71">
        <v>0.18916447948392545</v>
      </c>
      <c r="D100" s="70">
        <v>705</v>
      </c>
      <c r="E100" s="71">
        <v>0.16930835734870317</v>
      </c>
    </row>
    <row r="101" spans="1:5" x14ac:dyDescent="0.2">
      <c r="A101" s="68" t="s">
        <v>42</v>
      </c>
      <c r="B101" s="69">
        <v>7677413.6499999994</v>
      </c>
      <c r="C101" s="71">
        <v>1.4065938234299573E-2</v>
      </c>
      <c r="D101" s="70">
        <v>63</v>
      </c>
      <c r="E101" s="71">
        <v>1.5129682997118156E-2</v>
      </c>
    </row>
    <row r="102" spans="1:5" x14ac:dyDescent="0.2">
      <c r="A102" s="68" t="s">
        <v>43</v>
      </c>
      <c r="B102" s="69">
        <v>18034494.310000002</v>
      </c>
      <c r="C102" s="71">
        <v>3.3041346293915939E-2</v>
      </c>
      <c r="D102" s="70">
        <v>125</v>
      </c>
      <c r="E102" s="71">
        <v>3.0019212295869357E-2</v>
      </c>
    </row>
    <row r="103" spans="1:5" x14ac:dyDescent="0.2">
      <c r="A103" s="68" t="s">
        <v>44</v>
      </c>
      <c r="B103" s="69">
        <v>18832262.959999997</v>
      </c>
      <c r="C103" s="71">
        <v>3.4502953687723679E-2</v>
      </c>
      <c r="D103" s="70">
        <v>144</v>
      </c>
      <c r="E103" s="71">
        <v>3.4582132564841501E-2</v>
      </c>
    </row>
    <row r="104" spans="1:5" x14ac:dyDescent="0.2">
      <c r="A104" s="68" t="s">
        <v>45</v>
      </c>
      <c r="B104" s="69">
        <v>12587620.790000003</v>
      </c>
      <c r="C104" s="71">
        <v>2.3062023829981501E-2</v>
      </c>
      <c r="D104" s="70">
        <v>87</v>
      </c>
      <c r="E104" s="71">
        <v>2.0893371757925071E-2</v>
      </c>
    </row>
    <row r="105" spans="1:5" x14ac:dyDescent="0.2">
      <c r="A105" s="68" t="s">
        <v>46</v>
      </c>
      <c r="B105" s="69">
        <v>8356229.379999999</v>
      </c>
      <c r="C105" s="71">
        <v>1.5309609679650308E-2</v>
      </c>
      <c r="D105" s="70">
        <v>60</v>
      </c>
      <c r="E105" s="71">
        <v>1.4409221902017291E-2</v>
      </c>
    </row>
    <row r="106" spans="1:5" x14ac:dyDescent="0.2">
      <c r="A106" s="68" t="s">
        <v>25</v>
      </c>
      <c r="B106" s="69">
        <v>69482662.939999968</v>
      </c>
      <c r="C106" s="71">
        <v>0.12730053242196943</v>
      </c>
      <c r="D106" s="70">
        <v>587</v>
      </c>
      <c r="E106" s="71">
        <v>0.14097022094140249</v>
      </c>
    </row>
    <row r="107" spans="1:5" x14ac:dyDescent="0.2">
      <c r="A107" s="68" t="s">
        <v>26</v>
      </c>
      <c r="B107" s="69">
        <v>26928282.509999994</v>
      </c>
      <c r="C107" s="71">
        <v>4.9335827898426367E-2</v>
      </c>
      <c r="D107" s="70">
        <v>238</v>
      </c>
      <c r="E107" s="71">
        <v>5.7156580211335253E-2</v>
      </c>
    </row>
    <row r="108" spans="1:5" x14ac:dyDescent="0.2">
      <c r="A108" s="68" t="s">
        <v>27</v>
      </c>
      <c r="B108" s="69">
        <v>30556235.380000021</v>
      </c>
      <c r="C108" s="71">
        <v>5.5982670613012972E-2</v>
      </c>
      <c r="D108" s="70">
        <v>279</v>
      </c>
      <c r="E108" s="71">
        <v>6.7002881844380399E-2</v>
      </c>
    </row>
    <row r="109" spans="1:5" x14ac:dyDescent="0.2">
      <c r="A109" s="68" t="s">
        <v>4</v>
      </c>
      <c r="B109" s="69">
        <v>43460986.770000011</v>
      </c>
      <c r="C109" s="71">
        <v>7.96257155570263E-2</v>
      </c>
      <c r="D109" s="70">
        <v>292</v>
      </c>
      <c r="E109" s="71">
        <v>7.0124879923150821E-2</v>
      </c>
    </row>
    <row r="110" spans="1:5" x14ac:dyDescent="0.2">
      <c r="A110" s="68"/>
      <c r="B110" s="69"/>
      <c r="C110" s="71"/>
      <c r="D110" s="70"/>
      <c r="E110" s="71"/>
    </row>
    <row r="111" spans="1:5" s="61" customFormat="1" ht="10.8" thickBot="1" x14ac:dyDescent="0.25">
      <c r="A111" s="73"/>
      <c r="B111" s="74">
        <v>545815964.92999983</v>
      </c>
      <c r="C111" s="75"/>
      <c r="D111" s="76">
        <v>4164</v>
      </c>
      <c r="E111" s="75"/>
    </row>
    <row r="112" spans="1:5" ht="10.8" thickTop="1" x14ac:dyDescent="0.2">
      <c r="A112" s="68"/>
      <c r="B112" s="69"/>
      <c r="C112" s="71"/>
      <c r="D112" s="70"/>
      <c r="E112" s="71"/>
    </row>
    <row r="113" spans="1:6" x14ac:dyDescent="0.2">
      <c r="A113" s="73" t="s">
        <v>114</v>
      </c>
      <c r="B113" s="69"/>
      <c r="C113" s="68"/>
      <c r="D113" s="75">
        <v>0.83752366761743513</v>
      </c>
      <c r="E113" s="71"/>
    </row>
    <row r="114" spans="1:6" x14ac:dyDescent="0.2">
      <c r="A114" s="68"/>
      <c r="B114" s="69"/>
      <c r="C114" s="71"/>
      <c r="D114" s="70"/>
      <c r="E114" s="71"/>
    </row>
    <row r="115" spans="1:6" x14ac:dyDescent="0.2">
      <c r="A115" s="68"/>
      <c r="B115" s="69"/>
      <c r="C115" s="71"/>
      <c r="D115" s="70"/>
      <c r="E115" s="71"/>
    </row>
    <row r="116" spans="1:6" x14ac:dyDescent="0.2">
      <c r="A116" s="72" t="s">
        <v>115</v>
      </c>
      <c r="B116" s="69"/>
      <c r="C116" s="71"/>
      <c r="D116" s="70"/>
      <c r="E116" s="71"/>
    </row>
    <row r="117" spans="1:6" x14ac:dyDescent="0.2">
      <c r="B117" s="46"/>
      <c r="D117" s="48"/>
    </row>
    <row r="118" spans="1:6" s="62" customFormat="1" ht="20.399999999999999" x14ac:dyDescent="0.2">
      <c r="A118" s="55" t="s">
        <v>116</v>
      </c>
      <c r="B118" s="56" t="s">
        <v>111</v>
      </c>
      <c r="C118" s="57" t="s">
        <v>112</v>
      </c>
      <c r="D118" s="58" t="s">
        <v>113</v>
      </c>
      <c r="E118" s="57" t="s">
        <v>112</v>
      </c>
    </row>
    <row r="119" spans="1:6" x14ac:dyDescent="0.2">
      <c r="B119" s="46"/>
      <c r="D119" s="48"/>
    </row>
    <row r="120" spans="1:6" x14ac:dyDescent="0.2">
      <c r="A120" s="68" t="s">
        <v>47</v>
      </c>
      <c r="B120" s="69">
        <v>665409.12</v>
      </c>
      <c r="C120" s="71">
        <v>1.2191089355279914E-3</v>
      </c>
      <c r="D120" s="70">
        <v>12</v>
      </c>
      <c r="E120" s="71">
        <v>2.881844380403458E-3</v>
      </c>
      <c r="F120" s="63"/>
    </row>
    <row r="121" spans="1:6" x14ac:dyDescent="0.2">
      <c r="A121" s="68" t="s">
        <v>48</v>
      </c>
      <c r="B121" s="69">
        <v>2707502.8399999989</v>
      </c>
      <c r="C121" s="71">
        <v>4.9604683885478042E-3</v>
      </c>
      <c r="D121" s="70">
        <v>17</v>
      </c>
      <c r="E121" s="71">
        <v>4.0826128722382324E-3</v>
      </c>
      <c r="F121" s="63"/>
    </row>
    <row r="122" spans="1:6" x14ac:dyDescent="0.2">
      <c r="A122" s="68" t="s">
        <v>49</v>
      </c>
      <c r="B122" s="69">
        <v>533674889.22000343</v>
      </c>
      <c r="C122" s="71">
        <v>0.97775610005918945</v>
      </c>
      <c r="D122" s="70">
        <v>4081</v>
      </c>
      <c r="E122" s="71">
        <v>0.98006724303554271</v>
      </c>
      <c r="F122" s="63"/>
    </row>
    <row r="123" spans="1:6" x14ac:dyDescent="0.2">
      <c r="A123" s="68" t="s">
        <v>50</v>
      </c>
      <c r="B123" s="69">
        <v>0</v>
      </c>
      <c r="C123" s="71">
        <v>0</v>
      </c>
      <c r="D123" s="70">
        <v>0</v>
      </c>
      <c r="E123" s="71">
        <v>0</v>
      </c>
      <c r="F123" s="63"/>
    </row>
    <row r="124" spans="1:6" x14ac:dyDescent="0.2">
      <c r="A124" s="68" t="s">
        <v>2</v>
      </c>
      <c r="B124" s="69">
        <v>8768163.7500000019</v>
      </c>
      <c r="C124" s="71">
        <v>1.6064322616734836E-2</v>
      </c>
      <c r="D124" s="70">
        <v>54</v>
      </c>
      <c r="E124" s="71">
        <v>1.2968299711815562E-2</v>
      </c>
      <c r="F124" s="63"/>
    </row>
    <row r="125" spans="1:6" x14ac:dyDescent="0.2">
      <c r="A125" s="68"/>
      <c r="B125" s="69"/>
      <c r="C125" s="71"/>
      <c r="D125" s="70"/>
      <c r="E125" s="71"/>
    </row>
    <row r="126" spans="1:6" ht="10.8" thickBot="1" x14ac:dyDescent="0.25">
      <c r="A126" s="73"/>
      <c r="B126" s="74">
        <v>545815964.9300034</v>
      </c>
      <c r="C126" s="75"/>
      <c r="D126" s="76">
        <v>4164</v>
      </c>
      <c r="E126" s="75"/>
    </row>
    <row r="127" spans="1:6" ht="10.8" thickTop="1" x14ac:dyDescent="0.2">
      <c r="A127" s="68"/>
      <c r="B127" s="69"/>
      <c r="C127" s="71"/>
      <c r="D127" s="70"/>
      <c r="E127" s="71"/>
    </row>
    <row r="128" spans="1:6" x14ac:dyDescent="0.2">
      <c r="A128" s="68"/>
      <c r="B128" s="69"/>
      <c r="C128" s="71"/>
      <c r="D128" s="70"/>
      <c r="E128" s="71"/>
    </row>
    <row r="129" spans="1:5" x14ac:dyDescent="0.2">
      <c r="A129" s="72" t="s">
        <v>117</v>
      </c>
      <c r="B129" s="69"/>
      <c r="C129" s="71"/>
      <c r="D129" s="70"/>
      <c r="E129" s="71"/>
    </row>
    <row r="130" spans="1:5" x14ac:dyDescent="0.2">
      <c r="B130" s="46"/>
      <c r="D130" s="48"/>
    </row>
    <row r="131" spans="1:5" s="62" customFormat="1" ht="20.399999999999999" x14ac:dyDescent="0.2">
      <c r="A131" s="55" t="s">
        <v>118</v>
      </c>
      <c r="B131" s="56" t="s">
        <v>111</v>
      </c>
      <c r="C131" s="57" t="s">
        <v>112</v>
      </c>
      <c r="D131" s="58" t="s">
        <v>113</v>
      </c>
      <c r="E131" s="57" t="s">
        <v>112</v>
      </c>
    </row>
    <row r="132" spans="1:5" x14ac:dyDescent="0.2">
      <c r="B132" s="46"/>
      <c r="D132" s="48"/>
    </row>
    <row r="133" spans="1:5" x14ac:dyDescent="0.2">
      <c r="A133" s="68" t="s">
        <v>5</v>
      </c>
      <c r="B133" s="69">
        <v>522799279.87000328</v>
      </c>
      <c r="C133" s="71">
        <v>0.95783068554443673</v>
      </c>
      <c r="D133" s="70">
        <v>3867</v>
      </c>
      <c r="E133" s="71">
        <v>0.92867435158501443</v>
      </c>
    </row>
    <row r="134" spans="1:5" x14ac:dyDescent="0.2">
      <c r="A134" s="68" t="s">
        <v>6</v>
      </c>
      <c r="B134" s="69">
        <v>23016685.060000032</v>
      </c>
      <c r="C134" s="71">
        <v>4.2169314455563323E-2</v>
      </c>
      <c r="D134" s="70">
        <v>297</v>
      </c>
      <c r="E134" s="71">
        <v>7.1325648414985593E-2</v>
      </c>
    </row>
    <row r="135" spans="1:5" x14ac:dyDescent="0.2">
      <c r="A135" s="68"/>
      <c r="B135" s="69"/>
      <c r="C135" s="71"/>
      <c r="D135" s="70"/>
      <c r="E135" s="71"/>
    </row>
    <row r="136" spans="1:5" s="61" customFormat="1" ht="10.8" thickBot="1" x14ac:dyDescent="0.25">
      <c r="A136" s="73"/>
      <c r="B136" s="74">
        <v>545815964.93000329</v>
      </c>
      <c r="C136" s="75"/>
      <c r="D136" s="76">
        <v>4164</v>
      </c>
      <c r="E136" s="75"/>
    </row>
    <row r="137" spans="1:5" ht="10.8" thickTop="1" x14ac:dyDescent="0.2">
      <c r="A137" s="68"/>
      <c r="B137" s="69"/>
      <c r="C137" s="71"/>
      <c r="D137" s="70"/>
      <c r="E137" s="71"/>
    </row>
    <row r="138" spans="1:5" x14ac:dyDescent="0.2">
      <c r="A138" s="68"/>
      <c r="B138" s="69"/>
      <c r="C138" s="71"/>
      <c r="D138" s="70"/>
      <c r="E138" s="71"/>
    </row>
    <row r="139" spans="1:5" x14ac:dyDescent="0.2">
      <c r="A139" s="72" t="s">
        <v>119</v>
      </c>
      <c r="B139" s="69"/>
      <c r="C139" s="71"/>
      <c r="D139" s="70"/>
      <c r="E139" s="71"/>
    </row>
    <row r="140" spans="1:5" x14ac:dyDescent="0.2">
      <c r="B140" s="46"/>
      <c r="D140" s="48"/>
    </row>
    <row r="141" spans="1:5" s="62" customFormat="1" ht="20.399999999999999" x14ac:dyDescent="0.2">
      <c r="A141" s="55" t="s">
        <v>144</v>
      </c>
      <c r="B141" s="56" t="s">
        <v>111</v>
      </c>
      <c r="C141" s="57" t="s">
        <v>112</v>
      </c>
      <c r="D141" s="58" t="s">
        <v>113</v>
      </c>
      <c r="E141" s="57" t="s">
        <v>112</v>
      </c>
    </row>
    <row r="142" spans="1:5" x14ac:dyDescent="0.2">
      <c r="B142" s="46"/>
      <c r="D142" s="48"/>
    </row>
    <row r="143" spans="1:5" x14ac:dyDescent="0.2">
      <c r="A143" s="68" t="s">
        <v>70</v>
      </c>
      <c r="B143" s="69">
        <v>116071917.00999992</v>
      </c>
      <c r="C143" s="71">
        <v>0.21265760708352688</v>
      </c>
      <c r="D143" s="70">
        <v>1635</v>
      </c>
      <c r="E143" s="71">
        <v>0.39265129682997119</v>
      </c>
    </row>
    <row r="144" spans="1:5" x14ac:dyDescent="0.2">
      <c r="A144" s="68" t="s">
        <v>71</v>
      </c>
      <c r="B144" s="69">
        <v>271269509.5399996</v>
      </c>
      <c r="C144" s="71">
        <v>0.49699812202230059</v>
      </c>
      <c r="D144" s="70">
        <v>1998</v>
      </c>
      <c r="E144" s="71">
        <v>0.47982708933717577</v>
      </c>
    </row>
    <row r="145" spans="1:5" x14ac:dyDescent="0.2">
      <c r="A145" s="68" t="s">
        <v>72</v>
      </c>
      <c r="B145" s="69">
        <v>88017744.499999985</v>
      </c>
      <c r="C145" s="71">
        <v>0.16125901431133147</v>
      </c>
      <c r="D145" s="70">
        <v>371</v>
      </c>
      <c r="E145" s="71">
        <v>8.9097022094140249E-2</v>
      </c>
    </row>
    <row r="146" spans="1:5" x14ac:dyDescent="0.2">
      <c r="A146" s="68" t="s">
        <v>73</v>
      </c>
      <c r="B146" s="69">
        <v>32014143.459999993</v>
      </c>
      <c r="C146" s="71">
        <v>5.8653732241243227E-2</v>
      </c>
      <c r="D146" s="70">
        <v>95</v>
      </c>
      <c r="E146" s="71">
        <v>2.281460134486071E-2</v>
      </c>
    </row>
    <row r="147" spans="1:5" x14ac:dyDescent="0.2">
      <c r="A147" s="68" t="s">
        <v>74</v>
      </c>
      <c r="B147" s="69">
        <v>16746680.670000006</v>
      </c>
      <c r="C147" s="71">
        <v>3.0681917983376973E-2</v>
      </c>
      <c r="D147" s="70">
        <v>37</v>
      </c>
      <c r="E147" s="71">
        <v>8.8856868395773298E-3</v>
      </c>
    </row>
    <row r="148" spans="1:5" x14ac:dyDescent="0.2">
      <c r="A148" s="68" t="s">
        <v>75</v>
      </c>
      <c r="B148" s="69">
        <v>9537675.6400000006</v>
      </c>
      <c r="C148" s="71">
        <v>1.7474160253306628E-2</v>
      </c>
      <c r="D148" s="70">
        <v>16</v>
      </c>
      <c r="E148" s="71">
        <v>3.8424591738712775E-3</v>
      </c>
    </row>
    <row r="149" spans="1:5" x14ac:dyDescent="0.2">
      <c r="A149" s="68" t="s">
        <v>76</v>
      </c>
      <c r="B149" s="69">
        <v>6605879.4299999997</v>
      </c>
      <c r="C149" s="71">
        <v>1.210275963776032E-2</v>
      </c>
      <c r="D149" s="70">
        <v>8</v>
      </c>
      <c r="E149" s="71">
        <v>1.9212295869356388E-3</v>
      </c>
    </row>
    <row r="150" spans="1:5" x14ac:dyDescent="0.2">
      <c r="A150" s="68" t="s">
        <v>196</v>
      </c>
      <c r="B150" s="69">
        <v>1000720.03</v>
      </c>
      <c r="C150" s="71">
        <v>1.8334385476033882E-3</v>
      </c>
      <c r="D150" s="70">
        <v>1</v>
      </c>
      <c r="E150" s="71">
        <v>2.4015369836695484E-4</v>
      </c>
    </row>
    <row r="151" spans="1:5" x14ac:dyDescent="0.2">
      <c r="A151" s="68" t="s">
        <v>77</v>
      </c>
      <c r="B151" s="69">
        <v>1401161</v>
      </c>
      <c r="C151" s="71">
        <v>2.5670942039588344E-3</v>
      </c>
      <c r="D151" s="70">
        <v>1</v>
      </c>
      <c r="E151" s="71">
        <v>2.4015369836695484E-4</v>
      </c>
    </row>
    <row r="152" spans="1:5" x14ac:dyDescent="0.2">
      <c r="A152" s="68" t="s">
        <v>80</v>
      </c>
      <c r="B152" s="69">
        <v>3150533.65</v>
      </c>
      <c r="C152" s="71">
        <v>5.7721537155917633E-3</v>
      </c>
      <c r="D152" s="70">
        <v>2</v>
      </c>
      <c r="E152" s="71">
        <v>4.8030739673390969E-4</v>
      </c>
    </row>
    <row r="153" spans="1:5" x14ac:dyDescent="0.2">
      <c r="A153" s="68" t="s">
        <v>78</v>
      </c>
      <c r="B153" s="69">
        <v>0</v>
      </c>
      <c r="C153" s="71">
        <v>0</v>
      </c>
      <c r="D153" s="70">
        <v>0</v>
      </c>
      <c r="E153" s="71">
        <v>0</v>
      </c>
    </row>
    <row r="154" spans="1:5" x14ac:dyDescent="0.2">
      <c r="A154" s="68" t="s">
        <v>79</v>
      </c>
      <c r="B154" s="69">
        <v>0</v>
      </c>
      <c r="C154" s="71">
        <v>0</v>
      </c>
      <c r="D154" s="70">
        <v>0</v>
      </c>
      <c r="E154" s="71">
        <v>0</v>
      </c>
    </row>
    <row r="155" spans="1:5" x14ac:dyDescent="0.2">
      <c r="A155" s="68"/>
      <c r="B155" s="69"/>
      <c r="C155" s="71"/>
      <c r="D155" s="70"/>
      <c r="E155" s="71"/>
    </row>
    <row r="156" spans="1:5" ht="10.8" thickBot="1" x14ac:dyDescent="0.25">
      <c r="A156" s="73"/>
      <c r="B156" s="74">
        <v>545815964.92999947</v>
      </c>
      <c r="C156" s="75"/>
      <c r="D156" s="76">
        <v>4164</v>
      </c>
      <c r="E156" s="75"/>
    </row>
    <row r="157" spans="1:5" ht="10.8" thickTop="1" x14ac:dyDescent="0.2">
      <c r="A157" s="68"/>
      <c r="B157" s="69"/>
      <c r="C157" s="71"/>
      <c r="D157" s="70"/>
      <c r="E157" s="71"/>
    </row>
    <row r="158" spans="1:5" x14ac:dyDescent="0.2">
      <c r="A158" s="73" t="s">
        <v>120</v>
      </c>
      <c r="B158" s="77">
        <v>131079.72260566751</v>
      </c>
      <c r="C158" s="71"/>
      <c r="D158" s="70"/>
      <c r="E158" s="71"/>
    </row>
    <row r="159" spans="1:5" x14ac:dyDescent="0.2">
      <c r="A159" s="68"/>
      <c r="B159" s="69"/>
      <c r="C159" s="71"/>
      <c r="D159" s="70"/>
      <c r="E159" s="71"/>
    </row>
    <row r="160" spans="1:5" x14ac:dyDescent="0.2">
      <c r="A160" s="68"/>
      <c r="B160" s="69"/>
      <c r="C160" s="71"/>
      <c r="D160" s="70"/>
      <c r="E160" s="71"/>
    </row>
    <row r="161" spans="1:5" x14ac:dyDescent="0.2">
      <c r="A161" s="72" t="s">
        <v>121</v>
      </c>
      <c r="B161" s="69"/>
      <c r="C161" s="71"/>
      <c r="D161" s="70"/>
      <c r="E161" s="71"/>
    </row>
    <row r="162" spans="1:5" x14ac:dyDescent="0.2">
      <c r="A162" s="43"/>
      <c r="B162" s="52"/>
      <c r="C162" s="53"/>
      <c r="D162" s="54"/>
      <c r="E162" s="53"/>
    </row>
    <row r="163" spans="1:5" s="62" customFormat="1" ht="20.399999999999999" x14ac:dyDescent="0.2">
      <c r="A163" s="55" t="s">
        <v>122</v>
      </c>
      <c r="B163" s="56" t="s">
        <v>111</v>
      </c>
      <c r="C163" s="57" t="s">
        <v>112</v>
      </c>
      <c r="D163" s="58" t="s">
        <v>113</v>
      </c>
      <c r="E163" s="57" t="s">
        <v>112</v>
      </c>
    </row>
    <row r="164" spans="1:5" x14ac:dyDescent="0.2">
      <c r="B164" s="46"/>
      <c r="D164" s="48"/>
    </row>
    <row r="165" spans="1:5" x14ac:dyDescent="0.2">
      <c r="A165" s="68" t="s">
        <v>7</v>
      </c>
      <c r="B165" s="69">
        <v>345711994.99000347</v>
      </c>
      <c r="C165" s="71">
        <v>0.63338564132021724</v>
      </c>
      <c r="D165" s="70">
        <v>2481</v>
      </c>
      <c r="E165" s="71">
        <v>0.59582132564841495</v>
      </c>
    </row>
    <row r="166" spans="1:5" x14ac:dyDescent="0.2">
      <c r="A166" s="68" t="s">
        <v>8</v>
      </c>
      <c r="B166" s="69">
        <v>195038857.96000001</v>
      </c>
      <c r="C166" s="71">
        <v>0.35733446892674192</v>
      </c>
      <c r="D166" s="70">
        <v>1621</v>
      </c>
      <c r="E166" s="71">
        <v>0.3892891450528338</v>
      </c>
    </row>
    <row r="167" spans="1:5" x14ac:dyDescent="0.2">
      <c r="A167" s="68" t="s">
        <v>9</v>
      </c>
      <c r="B167" s="69">
        <v>5065111.9800000014</v>
      </c>
      <c r="C167" s="71">
        <v>9.2798897530407733E-3</v>
      </c>
      <c r="D167" s="70">
        <v>62</v>
      </c>
      <c r="E167" s="71">
        <v>1.4889529298751201E-2</v>
      </c>
    </row>
    <row r="168" spans="1:5" x14ac:dyDescent="0.2">
      <c r="A168" s="68"/>
      <c r="B168" s="69"/>
      <c r="C168" s="71"/>
      <c r="D168" s="70"/>
      <c r="E168" s="71"/>
    </row>
    <row r="169" spans="1:5" ht="10.8" thickBot="1" x14ac:dyDescent="0.25">
      <c r="A169" s="68"/>
      <c r="B169" s="74">
        <v>545815964.93000352</v>
      </c>
      <c r="C169" s="71"/>
      <c r="D169" s="76">
        <v>4164</v>
      </c>
      <c r="E169" s="71"/>
    </row>
    <row r="170" spans="1:5" ht="10.8" thickTop="1" x14ac:dyDescent="0.2">
      <c r="A170" s="68"/>
      <c r="B170" s="78"/>
      <c r="C170" s="71"/>
      <c r="D170" s="79"/>
      <c r="E170" s="71"/>
    </row>
    <row r="171" spans="1:5" x14ac:dyDescent="0.2">
      <c r="A171" s="68"/>
      <c r="B171" s="69"/>
      <c r="C171" s="71"/>
      <c r="D171" s="70"/>
      <c r="E171" s="71"/>
    </row>
    <row r="172" spans="1:5" x14ac:dyDescent="0.2">
      <c r="A172" s="72" t="s">
        <v>192</v>
      </c>
      <c r="B172" s="69"/>
      <c r="C172" s="71"/>
      <c r="D172" s="70"/>
      <c r="E172" s="71"/>
    </row>
    <row r="173" spans="1:5" x14ac:dyDescent="0.2">
      <c r="B173" s="46"/>
      <c r="D173" s="48"/>
    </row>
    <row r="174" spans="1:5" s="62" customFormat="1" ht="20.399999999999999" x14ac:dyDescent="0.2">
      <c r="A174" s="55" t="s">
        <v>156</v>
      </c>
      <c r="B174" s="56" t="s">
        <v>111</v>
      </c>
      <c r="C174" s="57" t="s">
        <v>112</v>
      </c>
      <c r="D174" s="58" t="s">
        <v>113</v>
      </c>
      <c r="E174" s="57" t="s">
        <v>112</v>
      </c>
    </row>
    <row r="175" spans="1:5" x14ac:dyDescent="0.2">
      <c r="B175" s="46"/>
      <c r="D175" s="48"/>
    </row>
    <row r="176" spans="1:5" x14ac:dyDescent="0.2">
      <c r="A176" s="80">
        <v>1996</v>
      </c>
      <c r="B176" s="69">
        <v>0</v>
      </c>
      <c r="C176" s="71">
        <v>0</v>
      </c>
      <c r="D176" s="70">
        <v>0</v>
      </c>
      <c r="E176" s="71">
        <v>0</v>
      </c>
    </row>
    <row r="177" spans="1:5" x14ac:dyDescent="0.2">
      <c r="A177" s="80">
        <v>1997</v>
      </c>
      <c r="B177" s="69">
        <v>0</v>
      </c>
      <c r="C177" s="71">
        <v>0</v>
      </c>
      <c r="D177" s="70">
        <v>0</v>
      </c>
      <c r="E177" s="71">
        <v>0</v>
      </c>
    </row>
    <row r="178" spans="1:5" x14ac:dyDescent="0.2">
      <c r="A178" s="80">
        <v>1998</v>
      </c>
      <c r="B178" s="69">
        <v>0</v>
      </c>
      <c r="C178" s="71">
        <v>0</v>
      </c>
      <c r="D178" s="70">
        <v>0</v>
      </c>
      <c r="E178" s="71">
        <v>0</v>
      </c>
    </row>
    <row r="179" spans="1:5" x14ac:dyDescent="0.2">
      <c r="A179" s="80">
        <v>1999</v>
      </c>
      <c r="B179" s="69">
        <v>0</v>
      </c>
      <c r="C179" s="71">
        <v>0</v>
      </c>
      <c r="D179" s="70">
        <v>0</v>
      </c>
      <c r="E179" s="71">
        <v>0</v>
      </c>
    </row>
    <row r="180" spans="1:5" x14ac:dyDescent="0.2">
      <c r="A180" s="80">
        <v>2000</v>
      </c>
      <c r="B180" s="69">
        <v>0</v>
      </c>
      <c r="C180" s="71">
        <v>0</v>
      </c>
      <c r="D180" s="70">
        <v>0</v>
      </c>
      <c r="E180" s="71">
        <v>0</v>
      </c>
    </row>
    <row r="181" spans="1:5" x14ac:dyDescent="0.2">
      <c r="A181" s="80">
        <v>2001</v>
      </c>
      <c r="B181" s="69">
        <v>33804.19</v>
      </c>
      <c r="C181" s="71">
        <v>6.1933311174463981E-5</v>
      </c>
      <c r="D181" s="70">
        <v>1</v>
      </c>
      <c r="E181" s="71">
        <v>2.4015369836695484E-4</v>
      </c>
    </row>
    <row r="182" spans="1:5" x14ac:dyDescent="0.2">
      <c r="A182" s="80">
        <v>2002</v>
      </c>
      <c r="B182" s="69">
        <v>93262814.539999813</v>
      </c>
      <c r="C182" s="71">
        <v>0.17086860871129089</v>
      </c>
      <c r="D182" s="70">
        <v>748</v>
      </c>
      <c r="E182" s="71">
        <v>0.17963496637848222</v>
      </c>
    </row>
    <row r="183" spans="1:5" x14ac:dyDescent="0.2">
      <c r="A183" s="80">
        <v>2003</v>
      </c>
      <c r="B183" s="69">
        <v>77268.56</v>
      </c>
      <c r="C183" s="71">
        <v>1.4156522521269524E-4</v>
      </c>
      <c r="D183" s="70">
        <v>1</v>
      </c>
      <c r="E183" s="71">
        <v>2.4015369836695484E-4</v>
      </c>
    </row>
    <row r="184" spans="1:5" x14ac:dyDescent="0.2">
      <c r="A184" s="80">
        <v>2004</v>
      </c>
      <c r="B184" s="69">
        <v>2199416.1100000003</v>
      </c>
      <c r="C184" s="71">
        <v>4.0295928505537076E-3</v>
      </c>
      <c r="D184" s="70">
        <v>16</v>
      </c>
      <c r="E184" s="71">
        <v>3.8424591738712775E-3</v>
      </c>
    </row>
    <row r="185" spans="1:5" x14ac:dyDescent="0.2">
      <c r="A185" s="80">
        <v>2005</v>
      </c>
      <c r="B185" s="69">
        <v>196459511.61000001</v>
      </c>
      <c r="C185" s="71">
        <v>0.35993727599227643</v>
      </c>
      <c r="D185" s="70">
        <v>1449</v>
      </c>
      <c r="E185" s="71">
        <v>0.34798270893371758</v>
      </c>
    </row>
    <row r="186" spans="1:5" x14ac:dyDescent="0.2">
      <c r="A186" s="80">
        <v>2006</v>
      </c>
      <c r="B186" s="69">
        <v>253783149.92000002</v>
      </c>
      <c r="C186" s="71">
        <v>0.46496102390949184</v>
      </c>
      <c r="D186" s="70">
        <v>1949</v>
      </c>
      <c r="E186" s="71">
        <v>0.46805955811719502</v>
      </c>
    </row>
    <row r="187" spans="1:5" x14ac:dyDescent="0.2">
      <c r="A187" s="68"/>
      <c r="B187" s="68"/>
      <c r="C187" s="71"/>
      <c r="D187" s="68"/>
      <c r="E187" s="71"/>
    </row>
    <row r="188" spans="1:5" ht="10.8" thickBot="1" x14ac:dyDescent="0.25">
      <c r="A188" s="68"/>
      <c r="B188" s="81">
        <v>545815964.92999983</v>
      </c>
      <c r="C188" s="71"/>
      <c r="D188" s="82">
        <v>4164</v>
      </c>
      <c r="E188" s="71"/>
    </row>
    <row r="189" spans="1:5" ht="13.8" thickTop="1" x14ac:dyDescent="0.25">
      <c r="A189" s="83"/>
      <c r="B189" s="83"/>
      <c r="C189" s="83"/>
      <c r="D189" s="83"/>
      <c r="E189" s="83"/>
    </row>
    <row r="190" spans="1:5" ht="13.2" x14ac:dyDescent="0.25">
      <c r="A190" s="73" t="s">
        <v>123</v>
      </c>
      <c r="B190" s="83"/>
      <c r="C190" s="83"/>
      <c r="D190" s="77">
        <v>95.959744455055684</v>
      </c>
      <c r="E190" s="83"/>
    </row>
    <row r="191" spans="1:5" ht="13.2" x14ac:dyDescent="0.25">
      <c r="A191" s="73"/>
      <c r="B191" s="83"/>
      <c r="C191" s="83"/>
      <c r="D191" s="83"/>
      <c r="E191" s="83"/>
    </row>
    <row r="192" spans="1:5" x14ac:dyDescent="0.2">
      <c r="A192" s="68"/>
      <c r="B192" s="69"/>
      <c r="C192" s="71"/>
      <c r="D192" s="70"/>
      <c r="E192" s="71"/>
    </row>
    <row r="193" spans="1:5" x14ac:dyDescent="0.2">
      <c r="A193" s="72" t="s">
        <v>124</v>
      </c>
      <c r="B193" s="69"/>
      <c r="C193" s="71"/>
      <c r="D193" s="70"/>
      <c r="E193" s="71"/>
    </row>
    <row r="194" spans="1:5" x14ac:dyDescent="0.2">
      <c r="B194" s="46"/>
      <c r="D194" s="48"/>
    </row>
    <row r="195" spans="1:5" s="62" customFormat="1" ht="20.399999999999999" x14ac:dyDescent="0.2">
      <c r="A195" s="55" t="s">
        <v>125</v>
      </c>
      <c r="B195" s="56" t="s">
        <v>111</v>
      </c>
      <c r="C195" s="57" t="s">
        <v>112</v>
      </c>
      <c r="D195" s="58" t="s">
        <v>113</v>
      </c>
      <c r="E195" s="57" t="s">
        <v>112</v>
      </c>
    </row>
    <row r="196" spans="1:5" x14ac:dyDescent="0.2">
      <c r="B196" s="46"/>
      <c r="D196" s="48"/>
    </row>
    <row r="197" spans="1:5" x14ac:dyDescent="0.2">
      <c r="A197" s="68" t="s">
        <v>10</v>
      </c>
      <c r="B197" s="69">
        <v>37353533.290000007</v>
      </c>
      <c r="C197" s="71">
        <v>6.8436131755124738E-2</v>
      </c>
      <c r="D197" s="70">
        <v>311</v>
      </c>
      <c r="E197" s="71">
        <v>7.4687800192122955E-2</v>
      </c>
    </row>
    <row r="198" spans="1:5" x14ac:dyDescent="0.2">
      <c r="A198" s="68" t="s">
        <v>11</v>
      </c>
      <c r="B198" s="69">
        <v>66748533.479999997</v>
      </c>
      <c r="C198" s="71">
        <v>0.12229128088725001</v>
      </c>
      <c r="D198" s="70">
        <v>542</v>
      </c>
      <c r="E198" s="71">
        <v>0.13016330451488953</v>
      </c>
    </row>
    <row r="199" spans="1:5" x14ac:dyDescent="0.2">
      <c r="A199" s="68" t="s">
        <v>12</v>
      </c>
      <c r="B199" s="69">
        <v>168779918.90999979</v>
      </c>
      <c r="C199" s="71">
        <v>0.3092249581443548</v>
      </c>
      <c r="D199" s="70">
        <v>1280</v>
      </c>
      <c r="E199" s="71">
        <v>0.30739673390970224</v>
      </c>
    </row>
    <row r="200" spans="1:5" x14ac:dyDescent="0.2">
      <c r="A200" s="68" t="s">
        <v>13</v>
      </c>
      <c r="B200" s="69">
        <v>259915247.99999982</v>
      </c>
      <c r="C200" s="71">
        <v>0.47619575956033766</v>
      </c>
      <c r="D200" s="70">
        <v>1930</v>
      </c>
      <c r="E200" s="71">
        <v>0.46349663784822287</v>
      </c>
    </row>
    <row r="201" spans="1:5" x14ac:dyDescent="0.2">
      <c r="A201" s="68" t="s">
        <v>14</v>
      </c>
      <c r="B201" s="69">
        <v>12067099.909999998</v>
      </c>
      <c r="C201" s="71">
        <v>2.2108367444963965E-2</v>
      </c>
      <c r="D201" s="70">
        <v>90</v>
      </c>
      <c r="E201" s="71">
        <v>2.1613832853025938E-2</v>
      </c>
    </row>
    <row r="202" spans="1:5" x14ac:dyDescent="0.2">
      <c r="A202" s="68" t="s">
        <v>15</v>
      </c>
      <c r="B202" s="69">
        <v>951631.34</v>
      </c>
      <c r="C202" s="71">
        <v>1.7435022079686615E-3</v>
      </c>
      <c r="D202" s="70">
        <v>11</v>
      </c>
      <c r="E202" s="71">
        <v>2.6416906820365032E-3</v>
      </c>
    </row>
    <row r="203" spans="1:5" x14ac:dyDescent="0.2">
      <c r="A203" s="68" t="s">
        <v>16</v>
      </c>
      <c r="B203" s="69">
        <v>0</v>
      </c>
      <c r="C203" s="71">
        <v>0</v>
      </c>
      <c r="D203" s="70">
        <v>0</v>
      </c>
      <c r="E203" s="71">
        <v>0</v>
      </c>
    </row>
    <row r="204" spans="1:5" x14ac:dyDescent="0.2">
      <c r="A204" s="68"/>
      <c r="B204" s="69"/>
      <c r="C204" s="71"/>
      <c r="D204" s="70"/>
      <c r="E204" s="71"/>
    </row>
    <row r="205" spans="1:5" s="61" customFormat="1" ht="10.8" thickBot="1" x14ac:dyDescent="0.25">
      <c r="A205" s="73"/>
      <c r="B205" s="74">
        <v>545815964.92999971</v>
      </c>
      <c r="C205" s="75"/>
      <c r="D205" s="76">
        <v>4164</v>
      </c>
      <c r="E205" s="75"/>
    </row>
    <row r="206" spans="1:5" ht="10.8" thickTop="1" x14ac:dyDescent="0.2">
      <c r="A206" s="68"/>
      <c r="B206" s="69"/>
      <c r="C206" s="71"/>
      <c r="D206" s="70"/>
      <c r="E206" s="71"/>
    </row>
    <row r="207" spans="1:5" x14ac:dyDescent="0.2">
      <c r="A207" s="73" t="s">
        <v>126</v>
      </c>
      <c r="B207" s="69"/>
      <c r="C207" s="68"/>
      <c r="D207" s="77">
        <v>14.207136567039178</v>
      </c>
      <c r="E207" s="71"/>
    </row>
    <row r="208" spans="1:5" x14ac:dyDescent="0.2">
      <c r="A208" s="68"/>
      <c r="B208" s="69"/>
      <c r="C208" s="71"/>
      <c r="D208" s="70"/>
      <c r="E208" s="71"/>
    </row>
    <row r="209" spans="1:6" x14ac:dyDescent="0.2">
      <c r="A209" s="68"/>
      <c r="B209" s="69"/>
      <c r="C209" s="71"/>
      <c r="D209" s="70"/>
      <c r="E209" s="71"/>
    </row>
    <row r="210" spans="1:6" x14ac:dyDescent="0.2">
      <c r="A210" s="72" t="s">
        <v>127</v>
      </c>
      <c r="B210" s="69"/>
      <c r="C210" s="71"/>
      <c r="D210" s="70"/>
      <c r="E210" s="71"/>
    </row>
    <row r="211" spans="1:6" x14ac:dyDescent="0.2">
      <c r="B211" s="46"/>
      <c r="D211" s="48"/>
    </row>
    <row r="212" spans="1:6" s="62" customFormat="1" ht="20.399999999999999" x14ac:dyDescent="0.2">
      <c r="A212" s="55" t="s">
        <v>128</v>
      </c>
      <c r="B212" s="56" t="s">
        <v>111</v>
      </c>
      <c r="C212" s="57" t="s">
        <v>112</v>
      </c>
      <c r="D212" s="58" t="s">
        <v>113</v>
      </c>
      <c r="E212" s="57" t="s">
        <v>112</v>
      </c>
    </row>
    <row r="213" spans="1:6" x14ac:dyDescent="0.2">
      <c r="B213" s="46"/>
      <c r="D213" s="48"/>
    </row>
    <row r="214" spans="1:6" x14ac:dyDescent="0.2">
      <c r="A214" s="68" t="s">
        <v>51</v>
      </c>
      <c r="B214" s="69">
        <v>264059920.91999981</v>
      </c>
      <c r="C214" s="71">
        <v>0.48378929508568919</v>
      </c>
      <c r="D214" s="70">
        <v>2131</v>
      </c>
      <c r="E214" s="71">
        <v>0.51176753121998075</v>
      </c>
      <c r="F214" s="43"/>
    </row>
    <row r="215" spans="1:6" x14ac:dyDescent="0.2">
      <c r="A215" s="68" t="s">
        <v>52</v>
      </c>
      <c r="B215" s="69">
        <v>281756044.00999987</v>
      </c>
      <c r="C215" s="71">
        <v>0.51621070491431076</v>
      </c>
      <c r="D215" s="70">
        <v>2033</v>
      </c>
      <c r="E215" s="71">
        <v>0.48823246878001919</v>
      </c>
      <c r="F215" s="43"/>
    </row>
    <row r="216" spans="1:6" x14ac:dyDescent="0.2">
      <c r="A216" s="68"/>
      <c r="B216" s="69"/>
      <c r="C216" s="71"/>
      <c r="D216" s="70"/>
      <c r="E216" s="71"/>
      <c r="F216" s="43"/>
    </row>
    <row r="217" spans="1:6" s="61" customFormat="1" ht="10.8" thickBot="1" x14ac:dyDescent="0.25">
      <c r="A217" s="73"/>
      <c r="B217" s="74">
        <v>545815964.92999971</v>
      </c>
      <c r="C217" s="75"/>
      <c r="D217" s="76">
        <v>4164</v>
      </c>
      <c r="E217" s="75"/>
      <c r="F217" s="59"/>
    </row>
    <row r="218" spans="1:6" ht="10.8" thickTop="1" x14ac:dyDescent="0.2">
      <c r="A218" s="68"/>
      <c r="B218" s="69"/>
      <c r="C218" s="71"/>
      <c r="D218" s="70"/>
      <c r="E218" s="71"/>
      <c r="F218" s="43"/>
    </row>
    <row r="219" spans="1:6" x14ac:dyDescent="0.2">
      <c r="A219" s="68"/>
      <c r="B219" s="69"/>
      <c r="C219" s="71"/>
      <c r="D219" s="70"/>
      <c r="E219" s="71"/>
      <c r="F219" s="43"/>
    </row>
    <row r="220" spans="1:6" x14ac:dyDescent="0.2">
      <c r="A220" s="72" t="s">
        <v>129</v>
      </c>
      <c r="B220" s="69"/>
      <c r="C220" s="71"/>
      <c r="D220" s="70"/>
      <c r="E220" s="71"/>
      <c r="F220" s="43"/>
    </row>
    <row r="221" spans="1:6" x14ac:dyDescent="0.2">
      <c r="B221" s="46"/>
      <c r="D221" s="48"/>
    </row>
    <row r="222" spans="1:6" s="62" customFormat="1" ht="30.6" x14ac:dyDescent="0.2">
      <c r="A222" s="55" t="s">
        <v>130</v>
      </c>
      <c r="B222" s="56" t="s">
        <v>111</v>
      </c>
      <c r="C222" s="57" t="s">
        <v>112</v>
      </c>
      <c r="D222" s="58" t="s">
        <v>113</v>
      </c>
      <c r="E222" s="57" t="s">
        <v>112</v>
      </c>
      <c r="F222" s="64" t="s">
        <v>131</v>
      </c>
    </row>
    <row r="223" spans="1:6" x14ac:dyDescent="0.2">
      <c r="B223" s="46"/>
      <c r="D223" s="48"/>
    </row>
    <row r="224" spans="1:6" x14ac:dyDescent="0.2">
      <c r="A224" s="68" t="s">
        <v>53</v>
      </c>
      <c r="B224" s="69">
        <v>19560003.799999997</v>
      </c>
      <c r="C224" s="71">
        <v>3.5836261774623138E-2</v>
      </c>
      <c r="D224" s="70">
        <v>206</v>
      </c>
      <c r="E224" s="71">
        <v>4.9471661863592697E-2</v>
      </c>
      <c r="F224" s="71">
        <v>0.80812481268446035</v>
      </c>
    </row>
    <row r="225" spans="1:6" x14ac:dyDescent="0.2">
      <c r="A225" s="68" t="s">
        <v>54</v>
      </c>
      <c r="B225" s="69">
        <v>66555984.139999993</v>
      </c>
      <c r="C225" s="71">
        <v>0.12193850751239149</v>
      </c>
      <c r="D225" s="70">
        <v>563</v>
      </c>
      <c r="E225" s="71">
        <v>0.13520653218059558</v>
      </c>
      <c r="F225" s="71">
        <v>0.81064082086472811</v>
      </c>
    </row>
    <row r="226" spans="1:6" x14ac:dyDescent="0.2">
      <c r="A226" s="68" t="s">
        <v>55</v>
      </c>
      <c r="B226" s="69">
        <v>57873400.189999998</v>
      </c>
      <c r="C226" s="71">
        <v>0.10603097730463451</v>
      </c>
      <c r="D226" s="70">
        <v>531</v>
      </c>
      <c r="E226" s="71">
        <v>0.12752161383285301</v>
      </c>
      <c r="F226" s="71">
        <v>0.79339738801237469</v>
      </c>
    </row>
    <row r="227" spans="1:6" x14ac:dyDescent="0.2">
      <c r="A227" s="68" t="s">
        <v>56</v>
      </c>
      <c r="B227" s="69">
        <v>29065336.43</v>
      </c>
      <c r="C227" s="71">
        <v>5.325116577293152E-2</v>
      </c>
      <c r="D227" s="70">
        <v>244</v>
      </c>
      <c r="E227" s="71">
        <v>5.8597502401536987E-2</v>
      </c>
      <c r="F227" s="71">
        <v>0.80196690483342858</v>
      </c>
    </row>
    <row r="228" spans="1:6" x14ac:dyDescent="0.2">
      <c r="A228" s="68" t="s">
        <v>57</v>
      </c>
      <c r="B228" s="69">
        <v>26896166.040000007</v>
      </c>
      <c r="C228" s="71">
        <v>4.9276986691749486E-2</v>
      </c>
      <c r="D228" s="70">
        <v>245</v>
      </c>
      <c r="E228" s="71">
        <v>5.8837656099903941E-2</v>
      </c>
      <c r="F228" s="71">
        <v>0.8021322357495605</v>
      </c>
    </row>
    <row r="229" spans="1:6" x14ac:dyDescent="0.2">
      <c r="A229" s="68" t="s">
        <v>58</v>
      </c>
      <c r="B229" s="69">
        <v>18760328.560000006</v>
      </c>
      <c r="C229" s="71">
        <v>3.4371161280352058E-2</v>
      </c>
      <c r="D229" s="70">
        <v>157</v>
      </c>
      <c r="E229" s="71">
        <v>3.7704130643611909E-2</v>
      </c>
      <c r="F229" s="71">
        <v>0.79903279464404553</v>
      </c>
    </row>
    <row r="230" spans="1:6" x14ac:dyDescent="0.2">
      <c r="A230" s="68" t="s">
        <v>28</v>
      </c>
      <c r="B230" s="69">
        <v>163641716.46999982</v>
      </c>
      <c r="C230" s="71">
        <v>0.29981115794402724</v>
      </c>
      <c r="D230" s="70">
        <v>1132</v>
      </c>
      <c r="E230" s="71">
        <v>0.27185398655139287</v>
      </c>
      <c r="F230" s="71">
        <v>0.81368703749219817</v>
      </c>
    </row>
    <row r="231" spans="1:6" x14ac:dyDescent="0.2">
      <c r="A231" s="68" t="s">
        <v>59</v>
      </c>
      <c r="B231" s="69">
        <v>60796296.449999996</v>
      </c>
      <c r="C231" s="71">
        <v>0.11138607214942318</v>
      </c>
      <c r="D231" s="70">
        <v>443</v>
      </c>
      <c r="E231" s="71">
        <v>0.106388088376561</v>
      </c>
      <c r="F231" s="71">
        <v>0.8029447323567459</v>
      </c>
    </row>
    <row r="232" spans="1:6" x14ac:dyDescent="0.2">
      <c r="A232" s="68" t="s">
        <v>60</v>
      </c>
      <c r="B232" s="69">
        <v>76729468.279999986</v>
      </c>
      <c r="C232" s="71">
        <v>0.14057754483205789</v>
      </c>
      <c r="D232" s="70">
        <v>393</v>
      </c>
      <c r="E232" s="71">
        <v>9.4380403458213261E-2</v>
      </c>
      <c r="F232" s="71">
        <v>0.79446660473483055</v>
      </c>
    </row>
    <row r="233" spans="1:6" x14ac:dyDescent="0.2">
      <c r="A233" s="68" t="s">
        <v>61</v>
      </c>
      <c r="B233" s="69">
        <v>20541685.779999997</v>
      </c>
      <c r="C233" s="71">
        <v>3.7634820342117403E-2</v>
      </c>
      <c r="D233" s="70">
        <v>186</v>
      </c>
      <c r="E233" s="71">
        <v>4.4668587896253602E-2</v>
      </c>
      <c r="F233" s="71">
        <v>0.78615751937828382</v>
      </c>
    </row>
    <row r="234" spans="1:6" x14ac:dyDescent="0.2">
      <c r="A234" s="68" t="s">
        <v>62</v>
      </c>
      <c r="B234" s="69">
        <v>5065111.9800000014</v>
      </c>
      <c r="C234" s="71">
        <v>9.2798897530408358E-3</v>
      </c>
      <c r="D234" s="70">
        <v>62</v>
      </c>
      <c r="E234" s="71">
        <v>1.4889529298751201E-2</v>
      </c>
      <c r="F234" s="71">
        <v>0.77961354778387826</v>
      </c>
    </row>
    <row r="235" spans="1:6" x14ac:dyDescent="0.2">
      <c r="A235" s="68" t="s">
        <v>3</v>
      </c>
      <c r="B235" s="69">
        <v>330466.81</v>
      </c>
      <c r="C235" s="71">
        <v>6.0545464265117626E-4</v>
      </c>
      <c r="D235" s="70">
        <v>2</v>
      </c>
      <c r="E235" s="71">
        <v>4.8030739673390969E-4</v>
      </c>
      <c r="F235" s="71">
        <v>0.85837766600935805</v>
      </c>
    </row>
    <row r="236" spans="1:6" x14ac:dyDescent="0.2">
      <c r="A236" s="68"/>
      <c r="B236" s="69"/>
      <c r="C236" s="71"/>
      <c r="D236" s="70"/>
      <c r="E236" s="71"/>
      <c r="F236" s="68"/>
    </row>
    <row r="237" spans="1:6" s="61" customFormat="1" ht="10.8" thickBot="1" x14ac:dyDescent="0.25">
      <c r="A237" s="73"/>
      <c r="B237" s="74">
        <v>545815964.92999983</v>
      </c>
      <c r="C237" s="75"/>
      <c r="D237" s="76">
        <v>4164</v>
      </c>
      <c r="E237" s="75"/>
      <c r="F237" s="85">
        <v>0.80404403282183123</v>
      </c>
    </row>
    <row r="238" spans="1:6" ht="10.8" thickTop="1" x14ac:dyDescent="0.2">
      <c r="A238" s="68"/>
      <c r="B238" s="69"/>
      <c r="C238" s="71"/>
      <c r="D238" s="70"/>
      <c r="E238" s="71"/>
      <c r="F238" s="68"/>
    </row>
    <row r="239" spans="1:6" x14ac:dyDescent="0.2">
      <c r="A239" s="68"/>
      <c r="B239" s="69"/>
      <c r="C239" s="71"/>
      <c r="D239" s="70"/>
      <c r="E239" s="71"/>
      <c r="F239" s="68"/>
    </row>
    <row r="240" spans="1:6" x14ac:dyDescent="0.2">
      <c r="A240" s="72" t="s">
        <v>132</v>
      </c>
      <c r="B240" s="69"/>
      <c r="C240" s="71"/>
      <c r="D240" s="70"/>
      <c r="E240" s="71"/>
      <c r="F240" s="68"/>
    </row>
    <row r="241" spans="1:5" x14ac:dyDescent="0.2">
      <c r="B241" s="46"/>
      <c r="D241" s="48"/>
    </row>
    <row r="242" spans="1:5" s="62" customFormat="1" ht="20.399999999999999" x14ac:dyDescent="0.2">
      <c r="A242" s="55" t="s">
        <v>133</v>
      </c>
      <c r="B242" s="56" t="s">
        <v>111</v>
      </c>
      <c r="C242" s="57" t="s">
        <v>112</v>
      </c>
      <c r="D242" s="58" t="s">
        <v>113</v>
      </c>
      <c r="E242" s="57" t="s">
        <v>112</v>
      </c>
    </row>
    <row r="243" spans="1:5" x14ac:dyDescent="0.2">
      <c r="B243" s="46"/>
      <c r="D243" s="48"/>
    </row>
    <row r="244" spans="1:5" x14ac:dyDescent="0.2">
      <c r="A244" s="68" t="s">
        <v>366</v>
      </c>
      <c r="B244" s="69">
        <v>11148149.510000004</v>
      </c>
      <c r="C244" s="71">
        <v>2.0424740620091024E-2</v>
      </c>
      <c r="D244" s="70">
        <v>82</v>
      </c>
      <c r="E244" s="71">
        <v>1.9692603266090299E-2</v>
      </c>
    </row>
    <row r="245" spans="1:5" x14ac:dyDescent="0.2">
      <c r="A245" s="68" t="s">
        <v>350</v>
      </c>
      <c r="B245" s="69">
        <v>468933306.63000268</v>
      </c>
      <c r="C245" s="71">
        <v>0.85914179276551628</v>
      </c>
      <c r="D245" s="70">
        <v>3657</v>
      </c>
      <c r="E245" s="71">
        <v>0.87824207492795392</v>
      </c>
    </row>
    <row r="246" spans="1:5" x14ac:dyDescent="0.2">
      <c r="A246" s="68" t="s">
        <v>319</v>
      </c>
      <c r="B246" s="69">
        <v>61208486.669999972</v>
      </c>
      <c r="C246" s="71">
        <v>0.11214125383424715</v>
      </c>
      <c r="D246" s="70">
        <v>384</v>
      </c>
      <c r="E246" s="71">
        <v>9.2219020172910657E-2</v>
      </c>
    </row>
    <row r="247" spans="1:5" x14ac:dyDescent="0.2">
      <c r="A247" s="68" t="s">
        <v>320</v>
      </c>
      <c r="B247" s="69">
        <v>875207.85</v>
      </c>
      <c r="C247" s="71">
        <v>1.6034852518691711E-3</v>
      </c>
      <c r="D247" s="70">
        <v>11</v>
      </c>
      <c r="E247" s="71">
        <v>2.6416906820365032E-3</v>
      </c>
    </row>
    <row r="248" spans="1:5" x14ac:dyDescent="0.2">
      <c r="A248" s="68" t="s">
        <v>321</v>
      </c>
      <c r="B248" s="69">
        <v>0</v>
      </c>
      <c r="C248" s="71">
        <v>0</v>
      </c>
      <c r="D248" s="70">
        <v>0</v>
      </c>
      <c r="E248" s="71">
        <v>0</v>
      </c>
    </row>
    <row r="249" spans="1:5" x14ac:dyDescent="0.2">
      <c r="A249" s="68" t="s">
        <v>39</v>
      </c>
      <c r="B249" s="69">
        <v>277902.31</v>
      </c>
      <c r="C249" s="71">
        <v>5.0915020420049298E-4</v>
      </c>
      <c r="D249" s="70">
        <v>1</v>
      </c>
      <c r="E249" s="71">
        <v>2.4015369836695484E-4</v>
      </c>
    </row>
    <row r="250" spans="1:5" x14ac:dyDescent="0.2">
      <c r="A250" s="68" t="s">
        <v>40</v>
      </c>
      <c r="B250" s="69">
        <v>0</v>
      </c>
      <c r="C250" s="71">
        <v>0</v>
      </c>
      <c r="D250" s="70">
        <v>0</v>
      </c>
      <c r="E250" s="71">
        <v>0</v>
      </c>
    </row>
    <row r="251" spans="1:5" x14ac:dyDescent="0.2">
      <c r="A251" s="68" t="s">
        <v>29</v>
      </c>
      <c r="B251" s="69">
        <v>0</v>
      </c>
      <c r="C251" s="71">
        <v>0</v>
      </c>
      <c r="D251" s="70">
        <v>0</v>
      </c>
      <c r="E251" s="71">
        <v>0</v>
      </c>
    </row>
    <row r="252" spans="1:5" x14ac:dyDescent="0.2">
      <c r="A252" s="68" t="s">
        <v>30</v>
      </c>
      <c r="B252" s="69">
        <v>2392398.1499999994</v>
      </c>
      <c r="C252" s="71">
        <v>4.3831589834621432E-3</v>
      </c>
      <c r="D252" s="70">
        <v>14</v>
      </c>
      <c r="E252" s="71">
        <v>3.3621517771373678E-3</v>
      </c>
    </row>
    <row r="253" spans="1:5" x14ac:dyDescent="0.2">
      <c r="A253" s="68" t="s">
        <v>31</v>
      </c>
      <c r="B253" s="69">
        <v>265898</v>
      </c>
      <c r="C253" s="71">
        <v>4.8715687536567327E-4</v>
      </c>
      <c r="D253" s="70">
        <v>2</v>
      </c>
      <c r="E253" s="71">
        <v>4.8030739673390969E-4</v>
      </c>
    </row>
    <row r="254" spans="1:5" x14ac:dyDescent="0.2">
      <c r="A254" s="68" t="s">
        <v>32</v>
      </c>
      <c r="B254" s="69">
        <v>635681.6</v>
      </c>
      <c r="C254" s="71">
        <v>1.164644570412157E-3</v>
      </c>
      <c r="D254" s="70">
        <v>11</v>
      </c>
      <c r="E254" s="71">
        <v>2.6416906820365032E-3</v>
      </c>
    </row>
    <row r="255" spans="1:5" x14ac:dyDescent="0.2">
      <c r="A255" s="68" t="s">
        <v>33</v>
      </c>
      <c r="B255" s="69">
        <v>0</v>
      </c>
      <c r="C255" s="71">
        <v>0</v>
      </c>
      <c r="D255" s="70">
        <v>0</v>
      </c>
      <c r="E255" s="71">
        <v>0</v>
      </c>
    </row>
    <row r="256" spans="1:5" x14ac:dyDescent="0.2">
      <c r="A256" s="68" t="s">
        <v>34</v>
      </c>
      <c r="B256" s="69">
        <v>78934.209999999992</v>
      </c>
      <c r="C256" s="71">
        <v>1.4461689483583133E-4</v>
      </c>
      <c r="D256" s="70">
        <v>2</v>
      </c>
      <c r="E256" s="71">
        <v>4.8030739673390969E-4</v>
      </c>
    </row>
    <row r="257" spans="1:5" x14ac:dyDescent="0.2">
      <c r="A257" s="68" t="s">
        <v>322</v>
      </c>
      <c r="B257" s="69">
        <v>0</v>
      </c>
      <c r="C257" s="71">
        <v>0</v>
      </c>
      <c r="D257" s="70">
        <v>0</v>
      </c>
      <c r="E257" s="71">
        <v>0</v>
      </c>
    </row>
    <row r="258" spans="1:5" x14ac:dyDescent="0.2">
      <c r="A258" s="68"/>
      <c r="B258" s="69"/>
      <c r="C258" s="71"/>
      <c r="D258" s="70"/>
      <c r="E258" s="71"/>
    </row>
    <row r="259" spans="1:5" s="61" customFormat="1" ht="10.8" thickBot="1" x14ac:dyDescent="0.25">
      <c r="A259" s="73"/>
      <c r="B259" s="74">
        <v>545815964.93000269</v>
      </c>
      <c r="C259" s="75"/>
      <c r="D259" s="76">
        <v>4164</v>
      </c>
      <c r="E259" s="75"/>
    </row>
    <row r="260" spans="1:5" ht="10.8" thickTop="1" x14ac:dyDescent="0.2">
      <c r="A260" s="68"/>
      <c r="B260" s="69"/>
      <c r="C260" s="71"/>
      <c r="D260" s="70"/>
      <c r="E260" s="71"/>
    </row>
    <row r="261" spans="1:5" x14ac:dyDescent="0.2">
      <c r="A261" s="73" t="s">
        <v>134</v>
      </c>
      <c r="B261" s="69"/>
      <c r="C261" s="68"/>
      <c r="D261" s="86">
        <v>2.2901993777920127E-2</v>
      </c>
      <c r="E261" s="71"/>
    </row>
    <row r="262" spans="1:5" x14ac:dyDescent="0.2">
      <c r="A262" s="68"/>
      <c r="B262" s="69"/>
      <c r="C262" s="71"/>
      <c r="D262" s="70"/>
      <c r="E262" s="71"/>
    </row>
    <row r="263" spans="1:5" x14ac:dyDescent="0.2">
      <c r="A263" s="68"/>
      <c r="B263" s="69"/>
      <c r="C263" s="71"/>
      <c r="D263" s="70"/>
      <c r="E263" s="71"/>
    </row>
    <row r="264" spans="1:5" x14ac:dyDescent="0.2">
      <c r="A264" s="68"/>
      <c r="B264" s="69"/>
      <c r="C264" s="71"/>
      <c r="D264" s="70"/>
      <c r="E264" s="71"/>
    </row>
    <row r="265" spans="1:5" x14ac:dyDescent="0.2">
      <c r="A265" s="72" t="s">
        <v>137</v>
      </c>
      <c r="B265" s="69"/>
      <c r="C265" s="71"/>
      <c r="D265" s="70"/>
      <c r="E265" s="71"/>
    </row>
    <row r="266" spans="1:5" x14ac:dyDescent="0.2">
      <c r="B266" s="46"/>
      <c r="D266" s="48"/>
    </row>
    <row r="267" spans="1:5" s="62" customFormat="1" ht="20.399999999999999" x14ac:dyDescent="0.2">
      <c r="A267" s="55" t="s">
        <v>137</v>
      </c>
      <c r="B267" s="56" t="s">
        <v>111</v>
      </c>
      <c r="C267" s="57" t="s">
        <v>112</v>
      </c>
      <c r="D267" s="58" t="s">
        <v>113</v>
      </c>
      <c r="E267" s="57" t="s">
        <v>112</v>
      </c>
    </row>
    <row r="269" spans="1:5" x14ac:dyDescent="0.2">
      <c r="A269" s="68" t="s">
        <v>148</v>
      </c>
      <c r="B269" s="69">
        <v>0</v>
      </c>
      <c r="C269" s="71">
        <v>0</v>
      </c>
      <c r="D269" s="70">
        <v>0</v>
      </c>
      <c r="E269" s="71">
        <v>0</v>
      </c>
    </row>
    <row r="270" spans="1:5" x14ac:dyDescent="0.2">
      <c r="A270" s="68" t="s">
        <v>142</v>
      </c>
      <c r="B270" s="69">
        <v>324970715.01000077</v>
      </c>
      <c r="C270" s="71">
        <v>0.59538514057879821</v>
      </c>
      <c r="D270" s="70">
        <v>2425</v>
      </c>
      <c r="E270" s="71">
        <v>0.5823727185398655</v>
      </c>
    </row>
    <row r="271" spans="1:5" x14ac:dyDescent="0.2">
      <c r="A271" s="68" t="s">
        <v>145</v>
      </c>
      <c r="B271" s="69">
        <v>220845249.91999978</v>
      </c>
      <c r="C271" s="71">
        <v>0.40461485942120179</v>
      </c>
      <c r="D271" s="70">
        <v>1739</v>
      </c>
      <c r="E271" s="71">
        <v>0.4176272814601345</v>
      </c>
    </row>
    <row r="272" spans="1:5" x14ac:dyDescent="0.2">
      <c r="A272" s="68"/>
      <c r="B272" s="68"/>
      <c r="C272" s="71"/>
      <c r="D272" s="68"/>
      <c r="E272" s="71"/>
    </row>
    <row r="273" spans="1:5" ht="10.8" thickBot="1" x14ac:dyDescent="0.25">
      <c r="A273" s="68"/>
      <c r="B273" s="81">
        <v>545815964.93000054</v>
      </c>
      <c r="C273" s="71"/>
      <c r="D273" s="82">
        <v>4164</v>
      </c>
      <c r="E273" s="71"/>
    </row>
    <row r="274" spans="1:5" ht="10.8" thickTop="1" x14ac:dyDescent="0.2">
      <c r="A274" s="68"/>
      <c r="B274" s="68"/>
      <c r="C274" s="71"/>
      <c r="D274" s="68"/>
      <c r="E274" s="71"/>
    </row>
    <row r="275" spans="1:5" x14ac:dyDescent="0.2">
      <c r="A275" s="68"/>
      <c r="B275" s="68"/>
      <c r="C275" s="71"/>
      <c r="D275" s="68"/>
      <c r="E275" s="71"/>
    </row>
    <row r="276" spans="1:5" x14ac:dyDescent="0.2">
      <c r="A276" s="68"/>
      <c r="B276" s="68"/>
      <c r="C276" s="68"/>
      <c r="D276" s="68"/>
      <c r="E276" s="68"/>
    </row>
    <row r="277" spans="1:5" x14ac:dyDescent="0.2">
      <c r="A277" s="72" t="s">
        <v>149</v>
      </c>
      <c r="B277" s="69"/>
      <c r="C277" s="71"/>
      <c r="D277" s="70"/>
      <c r="E277" s="71"/>
    </row>
    <row r="278" spans="1:5" x14ac:dyDescent="0.2">
      <c r="B278" s="46"/>
      <c r="D278" s="48"/>
    </row>
    <row r="279" spans="1:5" s="62" customFormat="1" ht="20.399999999999999" x14ac:dyDescent="0.2">
      <c r="A279" s="55" t="s">
        <v>138</v>
      </c>
      <c r="B279" s="56" t="s">
        <v>111</v>
      </c>
      <c r="C279" s="57" t="s">
        <v>112</v>
      </c>
      <c r="D279" s="58" t="s">
        <v>113</v>
      </c>
      <c r="E279" s="57" t="s">
        <v>112</v>
      </c>
    </row>
    <row r="281" spans="1:5" x14ac:dyDescent="0.2">
      <c r="A281" s="68" t="s">
        <v>37</v>
      </c>
      <c r="B281" s="69">
        <v>46073561.959999964</v>
      </c>
      <c r="C281" s="71">
        <v>8.4412265159573716E-2</v>
      </c>
      <c r="D281" s="70">
        <v>305</v>
      </c>
      <c r="E281" s="71">
        <v>7.3246878001921228E-2</v>
      </c>
    </row>
    <row r="282" spans="1:5" x14ac:dyDescent="0.2">
      <c r="A282" s="68" t="s">
        <v>38</v>
      </c>
      <c r="B282" s="69">
        <v>499742402.97000259</v>
      </c>
      <c r="C282" s="71">
        <v>0.91558773484042622</v>
      </c>
      <c r="D282" s="70">
        <v>3859</v>
      </c>
      <c r="E282" s="71">
        <v>0.9267531219980788</v>
      </c>
    </row>
    <row r="283" spans="1:5" x14ac:dyDescent="0.2">
      <c r="A283" s="68"/>
      <c r="B283" s="68"/>
      <c r="C283" s="71"/>
      <c r="D283" s="68"/>
      <c r="E283" s="71"/>
    </row>
    <row r="284" spans="1:5" ht="10.8" thickBot="1" x14ac:dyDescent="0.25">
      <c r="A284" s="68"/>
      <c r="B284" s="81">
        <v>545815964.93000257</v>
      </c>
      <c r="C284" s="71"/>
      <c r="D284" s="82">
        <v>4164</v>
      </c>
      <c r="E284" s="71"/>
    </row>
    <row r="285" spans="1:5" ht="10.8" thickTop="1" x14ac:dyDescent="0.2">
      <c r="A285" s="68"/>
      <c r="B285" s="68"/>
      <c r="C285" s="71"/>
      <c r="D285" s="68"/>
      <c r="E285" s="71"/>
    </row>
    <row r="286" spans="1:5" x14ac:dyDescent="0.2">
      <c r="A286" s="68"/>
      <c r="B286" s="68"/>
      <c r="C286" s="71"/>
      <c r="D286" s="68"/>
      <c r="E286" s="71"/>
    </row>
    <row r="287" spans="1:5" x14ac:dyDescent="0.2">
      <c r="A287" s="68"/>
      <c r="B287" s="68"/>
      <c r="C287" s="71"/>
      <c r="D287" s="68"/>
      <c r="E287" s="71"/>
    </row>
    <row r="288" spans="1:5" x14ac:dyDescent="0.2">
      <c r="A288" s="68"/>
      <c r="B288" s="68"/>
      <c r="C288" s="71"/>
      <c r="D288" s="68"/>
      <c r="E288" s="71"/>
    </row>
    <row r="289" spans="1:5" x14ac:dyDescent="0.2">
      <c r="A289" s="72" t="s">
        <v>147</v>
      </c>
      <c r="B289" s="69"/>
      <c r="C289" s="71"/>
      <c r="D289" s="70"/>
      <c r="E289" s="71"/>
    </row>
    <row r="290" spans="1:5" x14ac:dyDescent="0.2">
      <c r="A290" s="43"/>
      <c r="B290" s="52"/>
      <c r="C290" s="53"/>
      <c r="D290" s="54"/>
      <c r="E290" s="53"/>
    </row>
    <row r="291" spans="1:5" s="62" customFormat="1" ht="20.399999999999999" x14ac:dyDescent="0.2">
      <c r="A291" s="55" t="s">
        <v>139</v>
      </c>
      <c r="B291" s="56" t="s">
        <v>111</v>
      </c>
      <c r="C291" s="57" t="s">
        <v>112</v>
      </c>
      <c r="D291" s="58" t="s">
        <v>113</v>
      </c>
      <c r="E291" s="57" t="s">
        <v>112</v>
      </c>
    </row>
    <row r="293" spans="1:5" x14ac:dyDescent="0.2">
      <c r="A293" s="88" t="s">
        <v>1</v>
      </c>
      <c r="B293" s="69">
        <v>12152236.680000002</v>
      </c>
      <c r="C293" s="71">
        <v>3.739486704094569E-2</v>
      </c>
      <c r="D293" s="70">
        <v>78</v>
      </c>
      <c r="E293" s="71">
        <v>3.2164948453608247E-2</v>
      </c>
    </row>
    <row r="294" spans="1:5" x14ac:dyDescent="0.2">
      <c r="A294" s="68" t="s">
        <v>82</v>
      </c>
      <c r="B294" s="69">
        <v>68016438.770000026</v>
      </c>
      <c r="C294" s="71">
        <v>0.2093002096139864</v>
      </c>
      <c r="D294" s="70">
        <v>454</v>
      </c>
      <c r="E294" s="71">
        <v>0.18721649484536082</v>
      </c>
    </row>
    <row r="295" spans="1:5" x14ac:dyDescent="0.2">
      <c r="A295" s="68" t="s">
        <v>83</v>
      </c>
      <c r="B295" s="69">
        <v>88173994.000000015</v>
      </c>
      <c r="C295" s="71">
        <v>0.27132904574889694</v>
      </c>
      <c r="D295" s="70">
        <v>650</v>
      </c>
      <c r="E295" s="71">
        <v>0.26804123711340205</v>
      </c>
    </row>
    <row r="296" spans="1:5" x14ac:dyDescent="0.2">
      <c r="A296" s="68" t="s">
        <v>84</v>
      </c>
      <c r="B296" s="69">
        <v>94023451.979999974</v>
      </c>
      <c r="C296" s="71">
        <v>0.2893289999288296</v>
      </c>
      <c r="D296" s="70">
        <v>720</v>
      </c>
      <c r="E296" s="71">
        <v>0.29690721649484536</v>
      </c>
    </row>
    <row r="297" spans="1:5" x14ac:dyDescent="0.2">
      <c r="A297" s="68" t="s">
        <v>85</v>
      </c>
      <c r="B297" s="69">
        <v>41156900.149999976</v>
      </c>
      <c r="C297" s="71">
        <v>0.12664802780377765</v>
      </c>
      <c r="D297" s="70">
        <v>338</v>
      </c>
      <c r="E297" s="71">
        <v>0.13938144329896907</v>
      </c>
    </row>
    <row r="298" spans="1:5" x14ac:dyDescent="0.2">
      <c r="A298" s="68" t="s">
        <v>86</v>
      </c>
      <c r="B298" s="69">
        <v>9971381.5500000045</v>
      </c>
      <c r="C298" s="71">
        <v>3.0683938857977301E-2</v>
      </c>
      <c r="D298" s="70">
        <v>96</v>
      </c>
      <c r="E298" s="71">
        <v>3.9587628865979378E-2</v>
      </c>
    </row>
    <row r="299" spans="1:5" x14ac:dyDescent="0.2">
      <c r="A299" s="68" t="s">
        <v>87</v>
      </c>
      <c r="B299" s="69">
        <v>3821637.7799999993</v>
      </c>
      <c r="C299" s="71">
        <v>1.175994513807929E-2</v>
      </c>
      <c r="D299" s="70">
        <v>22</v>
      </c>
      <c r="E299" s="71">
        <v>9.0721649484536079E-3</v>
      </c>
    </row>
    <row r="300" spans="1:5" x14ac:dyDescent="0.2">
      <c r="A300" s="68" t="s">
        <v>88</v>
      </c>
      <c r="B300" s="69">
        <v>2747624.4000000004</v>
      </c>
      <c r="C300" s="71">
        <v>8.4549907825246691E-3</v>
      </c>
      <c r="D300" s="70">
        <v>17</v>
      </c>
      <c r="E300" s="71">
        <v>7.0103092783505155E-3</v>
      </c>
    </row>
    <row r="301" spans="1:5" x14ac:dyDescent="0.2">
      <c r="A301" s="68" t="s">
        <v>0</v>
      </c>
      <c r="B301" s="69">
        <v>1130198.53</v>
      </c>
      <c r="C301" s="71">
        <v>3.4778473191506556E-3</v>
      </c>
      <c r="D301" s="70">
        <v>7</v>
      </c>
      <c r="E301" s="71">
        <v>2.8865979381443299E-3</v>
      </c>
    </row>
    <row r="302" spans="1:5" x14ac:dyDescent="0.2">
      <c r="A302" s="68" t="s">
        <v>69</v>
      </c>
      <c r="B302" s="69">
        <v>177169.92000000001</v>
      </c>
      <c r="C302" s="71">
        <v>5.451873409410081E-4</v>
      </c>
      <c r="D302" s="70">
        <v>4</v>
      </c>
      <c r="E302" s="71">
        <v>1.6494845360824743E-3</v>
      </c>
    </row>
    <row r="303" spans="1:5" x14ac:dyDescent="0.2">
      <c r="A303" s="68" t="s">
        <v>81</v>
      </c>
      <c r="B303" s="69">
        <v>3599681.2499999995</v>
      </c>
      <c r="C303" s="71">
        <v>1.1076940424890996E-2</v>
      </c>
      <c r="D303" s="70">
        <v>39</v>
      </c>
      <c r="E303" s="71">
        <v>1.6082474226804123E-2</v>
      </c>
    </row>
    <row r="304" spans="1:5" x14ac:dyDescent="0.2">
      <c r="A304" s="68"/>
      <c r="B304" s="68"/>
      <c r="C304" s="71"/>
      <c r="D304" s="70"/>
      <c r="E304" s="71"/>
    </row>
    <row r="305" spans="1:5" ht="10.8" thickBot="1" x14ac:dyDescent="0.25">
      <c r="A305" s="68"/>
      <c r="B305" s="81">
        <v>324970715.00999993</v>
      </c>
      <c r="C305" s="71"/>
      <c r="D305" s="76">
        <v>2425</v>
      </c>
      <c r="E305" s="71"/>
    </row>
    <row r="306" spans="1:5" ht="10.8" thickTop="1" x14ac:dyDescent="0.2">
      <c r="A306" s="68"/>
      <c r="B306" s="68"/>
      <c r="C306" s="71"/>
      <c r="D306" s="68"/>
      <c r="E306" s="71"/>
    </row>
    <row r="307" spans="1:5" x14ac:dyDescent="0.2">
      <c r="A307" s="68"/>
      <c r="B307" s="68"/>
      <c r="C307" s="71"/>
      <c r="D307" s="68"/>
      <c r="E307" s="71"/>
    </row>
    <row r="308" spans="1:5" x14ac:dyDescent="0.2">
      <c r="A308" s="73" t="s">
        <v>387</v>
      </c>
      <c r="B308" s="68"/>
      <c r="C308" s="71"/>
      <c r="D308" s="77">
        <v>1.7373962062739889</v>
      </c>
      <c r="E308" s="71"/>
    </row>
    <row r="309" spans="1:5" x14ac:dyDescent="0.2">
      <c r="A309" s="68"/>
      <c r="B309" s="68"/>
      <c r="C309" s="71"/>
      <c r="D309" s="68"/>
      <c r="E309" s="71"/>
    </row>
    <row r="310" spans="1:5" x14ac:dyDescent="0.2">
      <c r="A310" s="68"/>
      <c r="B310" s="68"/>
      <c r="C310" s="71"/>
      <c r="D310" s="68"/>
      <c r="E310" s="71"/>
    </row>
    <row r="311" spans="1:5" x14ac:dyDescent="0.2">
      <c r="A311" s="68"/>
      <c r="B311" s="68"/>
      <c r="C311" s="71"/>
      <c r="D311" s="68"/>
      <c r="E311" s="71"/>
    </row>
    <row r="312" spans="1:5" x14ac:dyDescent="0.2">
      <c r="A312" s="68"/>
      <c r="B312" s="68"/>
      <c r="C312" s="71"/>
      <c r="D312" s="68"/>
      <c r="E312" s="71"/>
    </row>
    <row r="313" spans="1:5" x14ac:dyDescent="0.2">
      <c r="A313" s="68"/>
      <c r="B313" s="68"/>
      <c r="C313" s="71"/>
      <c r="D313" s="68"/>
      <c r="E313" s="71"/>
    </row>
    <row r="314" spans="1:5" ht="15" x14ac:dyDescent="0.25">
      <c r="A314" s="72" t="s">
        <v>171</v>
      </c>
      <c r="B314" s="89"/>
      <c r="C314" s="89"/>
      <c r="D314" s="89"/>
      <c r="E314" s="89"/>
    </row>
    <row r="315" spans="1:5" ht="15" x14ac:dyDescent="0.25">
      <c r="A315" s="65"/>
      <c r="B315" s="65"/>
      <c r="C315" s="65"/>
      <c r="D315" s="65"/>
      <c r="E315" s="65"/>
    </row>
    <row r="316" spans="1:5" ht="20.399999999999999" x14ac:dyDescent="0.2">
      <c r="A316" s="55" t="s">
        <v>89</v>
      </c>
      <c r="B316" s="56" t="s">
        <v>111</v>
      </c>
      <c r="C316" s="64" t="s">
        <v>112</v>
      </c>
      <c r="D316" s="58" t="s">
        <v>113</v>
      </c>
      <c r="E316" s="64" t="s">
        <v>112</v>
      </c>
    </row>
    <row r="317" spans="1:5" x14ac:dyDescent="0.2">
      <c r="C317" s="45"/>
      <c r="E317" s="45"/>
    </row>
    <row r="318" spans="1:5" x14ac:dyDescent="0.2">
      <c r="A318" s="68" t="s">
        <v>172</v>
      </c>
      <c r="B318" s="69">
        <v>376557297.11000103</v>
      </c>
      <c r="C318" s="71">
        <v>0.68989791670585021</v>
      </c>
      <c r="D318" s="70">
        <v>2851</v>
      </c>
      <c r="E318" s="71">
        <v>0.68467819404418828</v>
      </c>
    </row>
    <row r="319" spans="1:5" x14ac:dyDescent="0.2">
      <c r="A319" s="68" t="s">
        <v>173</v>
      </c>
      <c r="B319" s="69">
        <v>148107610.43999991</v>
      </c>
      <c r="C319" s="71">
        <v>0.27135082144215811</v>
      </c>
      <c r="D319" s="70">
        <v>1134</v>
      </c>
      <c r="E319" s="71">
        <v>0.2723342939481268</v>
      </c>
    </row>
    <row r="320" spans="1:5" x14ac:dyDescent="0.2">
      <c r="A320" s="68" t="s">
        <v>174</v>
      </c>
      <c r="B320" s="69">
        <v>14018865.589999996</v>
      </c>
      <c r="C320" s="71">
        <v>2.5684235146544072E-2</v>
      </c>
      <c r="D320" s="70">
        <v>119</v>
      </c>
      <c r="E320" s="71">
        <v>2.8578290105667627E-2</v>
      </c>
    </row>
    <row r="321" spans="1:5" x14ac:dyDescent="0.2">
      <c r="A321" s="68" t="s">
        <v>175</v>
      </c>
      <c r="B321" s="69">
        <v>2208008.13</v>
      </c>
      <c r="C321" s="71">
        <v>4.045334456794736E-3</v>
      </c>
      <c r="D321" s="70">
        <v>27</v>
      </c>
      <c r="E321" s="71">
        <v>6.4841498559077811E-3</v>
      </c>
    </row>
    <row r="322" spans="1:5" x14ac:dyDescent="0.2">
      <c r="A322" s="68" t="s">
        <v>176</v>
      </c>
      <c r="B322" s="69">
        <v>4924183.6599999992</v>
      </c>
      <c r="C322" s="71">
        <v>9.0216922486529121E-3</v>
      </c>
      <c r="D322" s="70">
        <v>33</v>
      </c>
      <c r="E322" s="71">
        <v>7.9250720461095103E-3</v>
      </c>
    </row>
    <row r="323" spans="1:5" x14ac:dyDescent="0.2">
      <c r="A323" s="68" t="s">
        <v>177</v>
      </c>
      <c r="B323" s="69">
        <v>0</v>
      </c>
      <c r="C323" s="71">
        <v>0</v>
      </c>
      <c r="D323" s="70">
        <v>0</v>
      </c>
      <c r="E323" s="71">
        <v>0</v>
      </c>
    </row>
    <row r="324" spans="1:5" x14ac:dyDescent="0.2">
      <c r="A324" s="68" t="s">
        <v>178</v>
      </c>
      <c r="B324" s="69">
        <v>0</v>
      </c>
      <c r="C324" s="71">
        <v>0</v>
      </c>
      <c r="D324" s="70">
        <v>0</v>
      </c>
      <c r="E324" s="71">
        <v>0</v>
      </c>
    </row>
    <row r="325" spans="1:5" x14ac:dyDescent="0.2">
      <c r="A325" s="68"/>
      <c r="B325" s="69"/>
      <c r="C325" s="68"/>
      <c r="D325" s="70"/>
      <c r="E325" s="71"/>
    </row>
    <row r="326" spans="1:5" ht="10.8" thickBot="1" x14ac:dyDescent="0.25">
      <c r="A326" s="68"/>
      <c r="B326" s="74">
        <v>545815964.9300009</v>
      </c>
      <c r="C326" s="73"/>
      <c r="D326" s="76">
        <v>4164</v>
      </c>
      <c r="E326" s="68"/>
    </row>
    <row r="327" spans="1:5" ht="10.8" thickTop="1" x14ac:dyDescent="0.2">
      <c r="A327" s="68"/>
      <c r="B327" s="68"/>
      <c r="C327" s="71"/>
      <c r="D327" s="68"/>
      <c r="E327" s="71"/>
    </row>
  </sheetData>
  <mergeCells count="1">
    <mergeCell ref="A1:E1"/>
  </mergeCells>
  <pageMargins left="0.7" right="0.7" top="0.75" bottom="0.75" header="0.3" footer="0.3"/>
  <pageSetup paperSize="9" scale="57" orientation="portrait" r:id="rId1"/>
  <rowBreaks count="2" manualBreakCount="2">
    <brk id="113" max="6" man="1"/>
    <brk id="218" max="6" man="1"/>
  </rowBreaks>
  <colBreaks count="1" manualBreakCount="1">
    <brk id="7" max="326" man="1"/>
  </colBreaks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tabColor rgb="FFF2F2F2"/>
  </sheetPr>
  <dimension ref="A1:L362"/>
  <sheetViews>
    <sheetView workbookViewId="0">
      <selection sqref="A1:E1"/>
    </sheetView>
  </sheetViews>
  <sheetFormatPr defaultColWidth="9.109375" defaultRowHeight="10.199999999999999" x14ac:dyDescent="0.2"/>
  <cols>
    <col min="1" max="1" width="53.88671875" style="45" customWidth="1"/>
    <col min="2" max="2" width="18.44140625" style="45" customWidth="1"/>
    <col min="3" max="3" width="20.109375" style="47" customWidth="1"/>
    <col min="4" max="4" width="19.88671875" style="45" customWidth="1"/>
    <col min="5" max="5" width="12.88671875" style="47" bestFit="1" customWidth="1"/>
    <col min="6" max="6" width="15.109375" style="45" customWidth="1"/>
    <col min="7" max="7" width="6" style="45" bestFit="1" customWidth="1"/>
    <col min="8" max="8" width="46.88671875" style="45" customWidth="1"/>
    <col min="9" max="9" width="15.5546875" style="45" customWidth="1"/>
    <col min="10" max="10" width="15.44140625" style="45" customWidth="1"/>
    <col min="11" max="11" width="16.109375" style="45" customWidth="1"/>
    <col min="12" max="12" width="12.88671875" style="45" bestFit="1" customWidth="1"/>
    <col min="13" max="16384" width="9.109375" style="45"/>
  </cols>
  <sheetData>
    <row r="1" spans="1:12" s="43" customFormat="1" ht="13.2" x14ac:dyDescent="0.25">
      <c r="A1" s="333" t="s">
        <v>473</v>
      </c>
      <c r="B1" s="333"/>
      <c r="C1" s="333"/>
      <c r="D1" s="333"/>
      <c r="E1" s="333"/>
    </row>
    <row r="2" spans="1:12" ht="6.75" customHeight="1" x14ac:dyDescent="0.3">
      <c r="A2" s="44"/>
      <c r="B2" s="44"/>
      <c r="C2" s="44"/>
      <c r="D2" s="44"/>
      <c r="E2" s="44"/>
    </row>
    <row r="3" spans="1:12" x14ac:dyDescent="0.2">
      <c r="B3" s="46"/>
      <c r="D3" s="48"/>
    </row>
    <row r="4" spans="1:12" s="49" customFormat="1" ht="23.25" customHeight="1" x14ac:dyDescent="0.2">
      <c r="A4" s="66"/>
      <c r="B4" s="67" t="s">
        <v>140</v>
      </c>
      <c r="C4" s="67" t="s">
        <v>190</v>
      </c>
      <c r="D4" s="67" t="s">
        <v>146</v>
      </c>
      <c r="E4" s="67" t="s">
        <v>141</v>
      </c>
      <c r="G4" s="50"/>
    </row>
    <row r="5" spans="1:12" x14ac:dyDescent="0.2">
      <c r="B5" s="51"/>
      <c r="C5" s="51"/>
      <c r="D5" s="51"/>
      <c r="E5" s="51"/>
      <c r="G5" s="51"/>
    </row>
    <row r="6" spans="1:12" s="43" customFormat="1" x14ac:dyDescent="0.2">
      <c r="A6" s="68" t="s">
        <v>170</v>
      </c>
      <c r="B6" s="69">
        <v>544790123.81000268</v>
      </c>
      <c r="C6" s="69">
        <v>93172883.21999988</v>
      </c>
      <c r="D6" s="69">
        <v>153695470.53999981</v>
      </c>
      <c r="E6" s="69">
        <v>297921770.05000007</v>
      </c>
      <c r="F6" s="53"/>
      <c r="G6" s="54"/>
      <c r="I6" s="92"/>
      <c r="J6" s="92"/>
      <c r="K6" s="92"/>
      <c r="L6" s="92"/>
    </row>
    <row r="7" spans="1:12" s="43" customFormat="1" x14ac:dyDescent="0.2">
      <c r="A7" s="68" t="s">
        <v>89</v>
      </c>
      <c r="B7" s="70">
        <v>4159</v>
      </c>
      <c r="C7" s="70">
        <v>749</v>
      </c>
      <c r="D7" s="70">
        <v>1061</v>
      </c>
      <c r="E7" s="70">
        <v>2349</v>
      </c>
      <c r="G7" s="54"/>
      <c r="I7" s="93"/>
      <c r="J7" s="93"/>
      <c r="K7" s="93"/>
      <c r="L7" s="93"/>
    </row>
    <row r="8" spans="1:12" s="43" customFormat="1" x14ac:dyDescent="0.2">
      <c r="A8" s="68" t="s">
        <v>90</v>
      </c>
      <c r="B8" s="71">
        <v>0.80375660374915048</v>
      </c>
      <c r="C8" s="71">
        <v>0.77955478415610746</v>
      </c>
      <c r="D8" s="71">
        <v>0.79596578770903104</v>
      </c>
      <c r="E8" s="71">
        <v>0.8153447681429582</v>
      </c>
      <c r="I8" s="94"/>
      <c r="J8" s="94"/>
      <c r="K8" s="94"/>
      <c r="L8" s="94"/>
    </row>
    <row r="9" spans="1:12" s="43" customFormat="1" x14ac:dyDescent="0.2">
      <c r="A9" s="68" t="s">
        <v>91</v>
      </c>
      <c r="B9" s="71">
        <v>2.7229249999999997E-3</v>
      </c>
      <c r="C9" s="71">
        <v>2.0059722222222222E-2</v>
      </c>
      <c r="D9" s="71">
        <v>2.7229249999999997E-3</v>
      </c>
      <c r="E9" s="71">
        <v>1.3308473684210526E-2</v>
      </c>
      <c r="I9" s="94"/>
      <c r="J9" s="94"/>
      <c r="K9" s="94"/>
      <c r="L9" s="94"/>
    </row>
    <row r="10" spans="1:12" s="43" customFormat="1" x14ac:dyDescent="0.2">
      <c r="A10" s="68" t="s">
        <v>92</v>
      </c>
      <c r="B10" s="71">
        <v>0.97588418181818182</v>
      </c>
      <c r="C10" s="71">
        <v>0.89932157894736842</v>
      </c>
      <c r="D10" s="71">
        <v>0.89999805194805194</v>
      </c>
      <c r="E10" s="71">
        <v>0.97588418181818182</v>
      </c>
      <c r="I10" s="94"/>
      <c r="J10" s="94"/>
      <c r="K10" s="94"/>
      <c r="L10" s="94"/>
    </row>
    <row r="11" spans="1:12" s="43" customFormat="1" x14ac:dyDescent="0.2">
      <c r="A11" s="68" t="s">
        <v>93</v>
      </c>
      <c r="B11" s="69">
        <v>8.0786583176821498</v>
      </c>
      <c r="C11" s="69">
        <v>10.919036992950852</v>
      </c>
      <c r="D11" s="69">
        <v>7.5236512447142054</v>
      </c>
      <c r="E11" s="69">
        <v>7.4766741211313983</v>
      </c>
      <c r="I11" s="92"/>
      <c r="J11" s="92"/>
      <c r="K11" s="92"/>
      <c r="L11" s="92"/>
    </row>
    <row r="12" spans="1:12" s="43" customFormat="1" x14ac:dyDescent="0.2">
      <c r="A12" s="68" t="s">
        <v>94</v>
      </c>
      <c r="B12" s="69">
        <v>7.3041095890410963</v>
      </c>
      <c r="C12" s="69">
        <v>10.046575342465754</v>
      </c>
      <c r="D12" s="69">
        <v>7.38904109589041</v>
      </c>
      <c r="E12" s="69">
        <v>7.3041095890410963</v>
      </c>
      <c r="I12" s="92"/>
      <c r="J12" s="92"/>
      <c r="K12" s="92"/>
      <c r="L12" s="92"/>
    </row>
    <row r="13" spans="1:12" s="43" customFormat="1" x14ac:dyDescent="0.2">
      <c r="A13" s="68" t="s">
        <v>95</v>
      </c>
      <c r="B13" s="69">
        <v>11.846575342465753</v>
      </c>
      <c r="C13" s="69">
        <v>11.846575342465753</v>
      </c>
      <c r="D13" s="69">
        <v>7.6657534246575345</v>
      </c>
      <c r="E13" s="69">
        <v>8.8493150684931514</v>
      </c>
      <c r="I13" s="92"/>
      <c r="J13" s="92"/>
      <c r="K13" s="92"/>
      <c r="L13" s="92"/>
    </row>
    <row r="14" spans="1:12" s="43" customFormat="1" x14ac:dyDescent="0.2">
      <c r="A14" s="68" t="s">
        <v>120</v>
      </c>
      <c r="B14" s="69">
        <v>130990.6525150283</v>
      </c>
      <c r="C14" s="69">
        <v>124396.37279038702</v>
      </c>
      <c r="D14" s="69">
        <v>144859.06742695553</v>
      </c>
      <c r="E14" s="69">
        <v>126829.19116645383</v>
      </c>
      <c r="I14" s="92"/>
      <c r="J14" s="92"/>
      <c r="K14" s="92"/>
      <c r="L14" s="92"/>
    </row>
    <row r="15" spans="1:12" s="43" customFormat="1" x14ac:dyDescent="0.2">
      <c r="A15" s="68" t="s">
        <v>96</v>
      </c>
      <c r="B15" s="69">
        <v>722.15</v>
      </c>
      <c r="C15" s="69">
        <v>722.15</v>
      </c>
      <c r="D15" s="69">
        <v>1038.78</v>
      </c>
      <c r="E15" s="69">
        <v>2528.61</v>
      </c>
      <c r="I15" s="92"/>
      <c r="J15" s="92"/>
      <c r="K15" s="92"/>
      <c r="L15" s="92"/>
    </row>
    <row r="16" spans="1:12" s="43" customFormat="1" x14ac:dyDescent="0.2">
      <c r="A16" s="68" t="s">
        <v>97</v>
      </c>
      <c r="B16" s="69">
        <v>1607069.2</v>
      </c>
      <c r="C16" s="69">
        <v>751000</v>
      </c>
      <c r="D16" s="69">
        <v>1607069.2</v>
      </c>
      <c r="E16" s="69">
        <v>525649</v>
      </c>
      <c r="I16" s="92"/>
      <c r="J16" s="92"/>
      <c r="K16" s="92"/>
      <c r="L16" s="92"/>
    </row>
    <row r="17" spans="1:12" s="43" customFormat="1" x14ac:dyDescent="0.2">
      <c r="A17" s="68" t="s">
        <v>98</v>
      </c>
      <c r="B17" s="69">
        <v>14.128876742104717</v>
      </c>
      <c r="C17" s="69">
        <v>12.11494337627949</v>
      </c>
      <c r="D17" s="69">
        <v>14.521417306189557</v>
      </c>
      <c r="E17" s="69">
        <v>14.556211312460258</v>
      </c>
      <c r="I17" s="92"/>
      <c r="J17" s="92"/>
      <c r="K17" s="92"/>
      <c r="L17" s="92"/>
    </row>
    <row r="18" spans="1:12" s="43" customFormat="1" x14ac:dyDescent="0.2">
      <c r="A18" s="68" t="s">
        <v>99</v>
      </c>
      <c r="B18" s="69">
        <v>0</v>
      </c>
      <c r="C18" s="69">
        <v>0.25</v>
      </c>
      <c r="D18" s="69">
        <v>0.58333333333333337</v>
      </c>
      <c r="E18" s="69">
        <v>0</v>
      </c>
      <c r="I18" s="92"/>
      <c r="J18" s="92"/>
      <c r="K18" s="92"/>
      <c r="L18" s="92"/>
    </row>
    <row r="19" spans="1:12" s="43" customFormat="1" x14ac:dyDescent="0.2">
      <c r="A19" s="68" t="s">
        <v>100</v>
      </c>
      <c r="B19" s="69">
        <v>26.333333333333332</v>
      </c>
      <c r="C19" s="69">
        <v>26.333333333333332</v>
      </c>
      <c r="D19" s="69">
        <v>22.666666666666668</v>
      </c>
      <c r="E19" s="69">
        <v>22.75</v>
      </c>
      <c r="I19" s="92"/>
      <c r="J19" s="92"/>
      <c r="K19" s="92"/>
      <c r="L19" s="92"/>
    </row>
    <row r="20" spans="1:12" s="43" customFormat="1" x14ac:dyDescent="0.2">
      <c r="A20" s="68" t="s">
        <v>101</v>
      </c>
      <c r="B20" s="71">
        <v>0.59492394838830553</v>
      </c>
      <c r="C20" s="71">
        <v>0.95744861366328304</v>
      </c>
      <c r="D20" s="71">
        <v>0.95943622262845141</v>
      </c>
      <c r="E20" s="71">
        <v>0.2934979942060798</v>
      </c>
      <c r="I20" s="94"/>
      <c r="J20" s="94"/>
      <c r="K20" s="94"/>
      <c r="L20" s="94"/>
    </row>
    <row r="21" spans="1:12" s="43" customFormat="1" x14ac:dyDescent="0.2">
      <c r="A21" s="68" t="s">
        <v>143</v>
      </c>
      <c r="B21" s="71">
        <v>0.40507605161169002</v>
      </c>
      <c r="C21" s="71">
        <v>4.2551386336716658E-2</v>
      </c>
      <c r="D21" s="71">
        <v>4.0563777371548856E-2</v>
      </c>
      <c r="E21" s="71">
        <v>0.70650200579391842</v>
      </c>
      <c r="I21" s="94"/>
      <c r="J21" s="94"/>
      <c r="K21" s="94"/>
      <c r="L21" s="94"/>
    </row>
    <row r="22" spans="1:12" s="43" customFormat="1" x14ac:dyDescent="0.2">
      <c r="A22" s="68" t="s">
        <v>102</v>
      </c>
      <c r="B22" s="71">
        <v>0</v>
      </c>
      <c r="C22" s="71">
        <v>0</v>
      </c>
      <c r="D22" s="71">
        <v>0</v>
      </c>
      <c r="E22" s="71">
        <v>0</v>
      </c>
      <c r="I22" s="94"/>
      <c r="J22" s="94"/>
      <c r="K22" s="94"/>
      <c r="L22" s="94"/>
    </row>
    <row r="23" spans="1:12" s="43" customFormat="1" x14ac:dyDescent="0.2">
      <c r="A23" s="68" t="s">
        <v>103</v>
      </c>
      <c r="B23" s="71">
        <v>0.44057352451878823</v>
      </c>
      <c r="C23" s="71">
        <v>0.35072803277794756</v>
      </c>
      <c r="D23" s="71">
        <v>0.29724575245768375</v>
      </c>
      <c r="E23" s="71">
        <v>0.54261371068273823</v>
      </c>
      <c r="I23" s="94"/>
      <c r="J23" s="94"/>
      <c r="K23" s="94"/>
      <c r="L23" s="94"/>
    </row>
    <row r="24" spans="1:12" s="43" customFormat="1" ht="20.399999999999999" x14ac:dyDescent="0.2">
      <c r="A24" s="90" t="s">
        <v>386</v>
      </c>
      <c r="B24" s="69">
        <v>1.7372994689064936</v>
      </c>
      <c r="C24" s="69">
        <v>2.1771530360061555</v>
      </c>
      <c r="D24" s="69">
        <v>1.66336572298209</v>
      </c>
      <c r="E24" s="69">
        <v>1.4132326498722874</v>
      </c>
      <c r="I24" s="92"/>
      <c r="J24" s="92"/>
      <c r="K24" s="92"/>
      <c r="L24" s="92"/>
    </row>
    <row r="25" spans="1:12" s="43" customFormat="1" x14ac:dyDescent="0.2">
      <c r="A25" s="68" t="s">
        <v>479</v>
      </c>
      <c r="B25" s="69">
        <v>188211.22</v>
      </c>
      <c r="C25" s="69">
        <v>0</v>
      </c>
      <c r="D25" s="69">
        <v>0</v>
      </c>
      <c r="E25" s="69">
        <v>188211.22</v>
      </c>
      <c r="I25" s="92"/>
      <c r="J25" s="92"/>
      <c r="K25" s="92"/>
      <c r="L25" s="92"/>
    </row>
    <row r="26" spans="1:12" s="43" customFormat="1" x14ac:dyDescent="0.2">
      <c r="A26" s="68" t="s">
        <v>105</v>
      </c>
      <c r="B26" s="69">
        <v>525649</v>
      </c>
      <c r="C26" s="69">
        <v>0</v>
      </c>
      <c r="D26" s="69">
        <v>0</v>
      </c>
      <c r="E26" s="69">
        <v>525649</v>
      </c>
      <c r="I26" s="92"/>
      <c r="J26" s="92"/>
      <c r="K26" s="92"/>
      <c r="L26" s="92"/>
    </row>
    <row r="27" spans="1:12" s="43" customFormat="1" x14ac:dyDescent="0.2">
      <c r="A27" s="68" t="s">
        <v>106</v>
      </c>
      <c r="B27" s="69">
        <v>126829.19116645383</v>
      </c>
      <c r="C27" s="69">
        <v>0</v>
      </c>
      <c r="D27" s="69">
        <v>0</v>
      </c>
      <c r="E27" s="69">
        <v>126829.19116645383</v>
      </c>
      <c r="I27" s="92"/>
      <c r="J27" s="92"/>
      <c r="K27" s="92"/>
      <c r="L27" s="92"/>
    </row>
    <row r="28" spans="1:12" s="43" customFormat="1" x14ac:dyDescent="0.2">
      <c r="A28" s="68" t="s">
        <v>107</v>
      </c>
      <c r="B28" s="69">
        <v>20094.439999999999</v>
      </c>
      <c r="C28" s="69">
        <v>0</v>
      </c>
      <c r="D28" s="69">
        <v>0</v>
      </c>
      <c r="E28" s="69">
        <v>20094.439999999999</v>
      </c>
      <c r="I28" s="92"/>
      <c r="J28" s="92"/>
      <c r="K28" s="92"/>
      <c r="L28" s="92"/>
    </row>
    <row r="29" spans="1:12" s="43" customFormat="1" x14ac:dyDescent="0.2">
      <c r="A29" s="68" t="s">
        <v>108</v>
      </c>
      <c r="B29" s="69">
        <v>2614.0447222222224</v>
      </c>
      <c r="C29" s="69">
        <v>0</v>
      </c>
      <c r="D29" s="69">
        <v>0</v>
      </c>
      <c r="E29" s="69">
        <v>2614.0447222222224</v>
      </c>
      <c r="I29" s="92"/>
      <c r="J29" s="92"/>
      <c r="K29" s="92"/>
      <c r="L29" s="92"/>
    </row>
    <row r="30" spans="1:12" x14ac:dyDescent="0.2">
      <c r="A30" s="68"/>
      <c r="B30" s="69"/>
      <c r="C30" s="71"/>
      <c r="D30" s="68"/>
      <c r="E30" s="68"/>
    </row>
    <row r="31" spans="1:12" x14ac:dyDescent="0.2">
      <c r="A31" s="68"/>
      <c r="B31" s="69"/>
      <c r="C31" s="71"/>
      <c r="D31" s="68"/>
      <c r="E31" s="68"/>
    </row>
    <row r="32" spans="1:12" x14ac:dyDescent="0.2">
      <c r="A32" s="72" t="s">
        <v>109</v>
      </c>
      <c r="B32" s="69"/>
      <c r="C32" s="71"/>
      <c r="D32" s="68"/>
      <c r="E32" s="68"/>
    </row>
    <row r="33" spans="1:5" x14ac:dyDescent="0.2">
      <c r="B33" s="46"/>
      <c r="D33" s="48"/>
    </row>
    <row r="34" spans="1:5" ht="20.399999999999999" x14ac:dyDescent="0.2">
      <c r="A34" s="55" t="s">
        <v>110</v>
      </c>
      <c r="B34" s="56" t="s">
        <v>111</v>
      </c>
      <c r="C34" s="57" t="s">
        <v>112</v>
      </c>
      <c r="D34" s="58" t="s">
        <v>113</v>
      </c>
      <c r="E34" s="57" t="s">
        <v>112</v>
      </c>
    </row>
    <row r="35" spans="1:5" x14ac:dyDescent="0.2">
      <c r="B35" s="46"/>
      <c r="D35" s="48"/>
    </row>
    <row r="36" spans="1:5" x14ac:dyDescent="0.2">
      <c r="A36" s="68" t="s">
        <v>17</v>
      </c>
      <c r="B36" s="69">
        <v>1628197.3399999999</v>
      </c>
      <c r="C36" s="71">
        <v>2.9886689733161311E-3</v>
      </c>
      <c r="D36" s="70">
        <v>41</v>
      </c>
      <c r="E36" s="71">
        <v>9.8581389757153165E-3</v>
      </c>
    </row>
    <row r="37" spans="1:5" x14ac:dyDescent="0.2">
      <c r="A37" s="68" t="s">
        <v>18</v>
      </c>
      <c r="B37" s="69">
        <v>9350875.9099999946</v>
      </c>
      <c r="C37" s="71">
        <v>1.7164180298652392E-2</v>
      </c>
      <c r="D37" s="70">
        <v>133</v>
      </c>
      <c r="E37" s="71">
        <v>3.1978841067564316E-2</v>
      </c>
    </row>
    <row r="38" spans="1:5" x14ac:dyDescent="0.2">
      <c r="A38" s="68" t="s">
        <v>19</v>
      </c>
      <c r="B38" s="69">
        <v>5082235.5900000008</v>
      </c>
      <c r="C38" s="71">
        <v>9.3287953798745337E-3</v>
      </c>
      <c r="D38" s="70">
        <v>58</v>
      </c>
      <c r="E38" s="71">
        <v>1.3945660014426545E-2</v>
      </c>
    </row>
    <row r="39" spans="1:5" x14ac:dyDescent="0.2">
      <c r="A39" s="68" t="s">
        <v>20</v>
      </c>
      <c r="B39" s="69">
        <v>7369661.6800000016</v>
      </c>
      <c r="C39" s="71">
        <v>1.352752437665378E-2</v>
      </c>
      <c r="D39" s="70">
        <v>70</v>
      </c>
      <c r="E39" s="71">
        <v>1.6830968982928587E-2</v>
      </c>
    </row>
    <row r="40" spans="1:5" x14ac:dyDescent="0.2">
      <c r="A40" s="68" t="s">
        <v>21</v>
      </c>
      <c r="B40" s="69">
        <v>13758405.540000003</v>
      </c>
      <c r="C40" s="71">
        <v>2.5254506164282754E-2</v>
      </c>
      <c r="D40" s="70">
        <v>116</v>
      </c>
      <c r="E40" s="71">
        <v>2.7891320028853091E-2</v>
      </c>
    </row>
    <row r="41" spans="1:5" x14ac:dyDescent="0.2">
      <c r="A41" s="68" t="s">
        <v>22</v>
      </c>
      <c r="B41" s="69">
        <v>25851415.580000006</v>
      </c>
      <c r="C41" s="71">
        <v>4.7452063556526425E-2</v>
      </c>
      <c r="D41" s="70">
        <v>196</v>
      </c>
      <c r="E41" s="71">
        <v>4.7126713152200045E-2</v>
      </c>
    </row>
    <row r="42" spans="1:5" x14ac:dyDescent="0.2">
      <c r="A42" s="68" t="s">
        <v>23</v>
      </c>
      <c r="B42" s="69">
        <v>32876858.02</v>
      </c>
      <c r="C42" s="71">
        <v>6.03477496803266E-2</v>
      </c>
      <c r="D42" s="70">
        <v>245</v>
      </c>
      <c r="E42" s="71">
        <v>5.8908391440250063E-2</v>
      </c>
    </row>
    <row r="43" spans="1:5" x14ac:dyDescent="0.2">
      <c r="A43" s="68" t="s">
        <v>24</v>
      </c>
      <c r="B43" s="69">
        <v>67375697.689999998</v>
      </c>
      <c r="C43" s="71">
        <v>0.12367275900452604</v>
      </c>
      <c r="D43" s="70">
        <v>429</v>
      </c>
      <c r="E43" s="71">
        <v>0.10314979562394806</v>
      </c>
    </row>
    <row r="44" spans="1:5" x14ac:dyDescent="0.2">
      <c r="A44" s="68" t="s">
        <v>41</v>
      </c>
      <c r="B44" s="69">
        <v>128998216.23999996</v>
      </c>
      <c r="C44" s="71">
        <v>0.23678515927904231</v>
      </c>
      <c r="D44" s="70">
        <v>904</v>
      </c>
      <c r="E44" s="71">
        <v>0.21735994229382063</v>
      </c>
    </row>
    <row r="45" spans="1:5" x14ac:dyDescent="0.2">
      <c r="A45" s="68" t="s">
        <v>42</v>
      </c>
      <c r="B45" s="69">
        <v>123505026.20999993</v>
      </c>
      <c r="C45" s="71">
        <v>0.2267020285651753</v>
      </c>
      <c r="D45" s="70">
        <v>936</v>
      </c>
      <c r="E45" s="71">
        <v>0.22505409954315941</v>
      </c>
    </row>
    <row r="46" spans="1:5" x14ac:dyDescent="0.2">
      <c r="A46" s="68" t="s">
        <v>43</v>
      </c>
      <c r="B46" s="69">
        <v>108228881.2399998</v>
      </c>
      <c r="C46" s="71">
        <v>0.1986616065708004</v>
      </c>
      <c r="D46" s="70">
        <v>873</v>
      </c>
      <c r="E46" s="71">
        <v>0.20990622745852369</v>
      </c>
    </row>
    <row r="47" spans="1:5" x14ac:dyDescent="0.2">
      <c r="A47" s="68" t="s">
        <v>44</v>
      </c>
      <c r="B47" s="69">
        <v>14824645.060000006</v>
      </c>
      <c r="C47" s="71">
        <v>2.7211662642346708E-2</v>
      </c>
      <c r="D47" s="70">
        <v>110</v>
      </c>
      <c r="E47" s="71">
        <v>2.6448665544602068E-2</v>
      </c>
    </row>
    <row r="48" spans="1:5" x14ac:dyDescent="0.2">
      <c r="A48" s="68" t="s">
        <v>45</v>
      </c>
      <c r="B48" s="69">
        <v>3564857.76</v>
      </c>
      <c r="C48" s="71">
        <v>6.5435432916241248E-3</v>
      </c>
      <c r="D48" s="70">
        <v>31</v>
      </c>
      <c r="E48" s="71">
        <v>7.4537148352969464E-3</v>
      </c>
    </row>
    <row r="49" spans="1:5" x14ac:dyDescent="0.2">
      <c r="A49" s="68" t="s">
        <v>46</v>
      </c>
      <c r="B49" s="69">
        <v>1668170.7899999998</v>
      </c>
      <c r="C49" s="71">
        <v>3.0620430090281684E-3</v>
      </c>
      <c r="D49" s="70">
        <v>11</v>
      </c>
      <c r="E49" s="71">
        <v>2.644866554460207E-3</v>
      </c>
    </row>
    <row r="50" spans="1:5" x14ac:dyDescent="0.2">
      <c r="A50" s="68" t="s">
        <v>25</v>
      </c>
      <c r="B50" s="69">
        <v>499814.79000000004</v>
      </c>
      <c r="C50" s="71">
        <v>9.1744466016479176E-4</v>
      </c>
      <c r="D50" s="70">
        <v>4</v>
      </c>
      <c r="E50" s="71">
        <v>9.617696561673479E-4</v>
      </c>
    </row>
    <row r="51" spans="1:5" x14ac:dyDescent="0.2">
      <c r="A51" s="68" t="s">
        <v>26</v>
      </c>
      <c r="B51" s="69">
        <v>99817.11</v>
      </c>
      <c r="C51" s="71">
        <v>1.8322121792870843E-4</v>
      </c>
      <c r="D51" s="70">
        <v>1</v>
      </c>
      <c r="E51" s="71">
        <v>2.4044241404183698E-4</v>
      </c>
    </row>
    <row r="52" spans="1:5" x14ac:dyDescent="0.2">
      <c r="A52" s="68" t="s">
        <v>27</v>
      </c>
      <c r="B52" s="69">
        <v>107347.26</v>
      </c>
      <c r="C52" s="71">
        <v>1.9704332973084199E-4</v>
      </c>
      <c r="D52" s="70">
        <v>1</v>
      </c>
      <c r="E52" s="71">
        <v>2.4044241404183698E-4</v>
      </c>
    </row>
    <row r="53" spans="1:5" x14ac:dyDescent="0.2">
      <c r="A53" s="68" t="s">
        <v>4</v>
      </c>
      <c r="B53" s="69">
        <v>0</v>
      </c>
      <c r="C53" s="71">
        <v>0</v>
      </c>
      <c r="D53" s="70">
        <v>0</v>
      </c>
      <c r="E53" s="71">
        <v>0</v>
      </c>
    </row>
    <row r="54" spans="1:5" x14ac:dyDescent="0.2">
      <c r="A54" s="68"/>
      <c r="B54" s="69"/>
      <c r="C54" s="71"/>
      <c r="D54" s="70"/>
      <c r="E54" s="71"/>
    </row>
    <row r="55" spans="1:5" ht="10.8" thickBot="1" x14ac:dyDescent="0.25">
      <c r="A55" s="73"/>
      <c r="B55" s="74">
        <v>544790123.8099997</v>
      </c>
      <c r="C55" s="75"/>
      <c r="D55" s="76">
        <v>4159</v>
      </c>
      <c r="E55" s="75"/>
    </row>
    <row r="56" spans="1:5" ht="10.8" thickTop="1" x14ac:dyDescent="0.2">
      <c r="A56" s="68"/>
      <c r="B56" s="69"/>
      <c r="C56" s="71"/>
      <c r="D56" s="70"/>
      <c r="E56" s="71"/>
    </row>
    <row r="57" spans="1:5" x14ac:dyDescent="0.2">
      <c r="A57" s="73" t="s">
        <v>114</v>
      </c>
      <c r="B57" s="69"/>
      <c r="C57" s="68"/>
      <c r="D57" s="75">
        <v>0.80375660374915048</v>
      </c>
      <c r="E57" s="71"/>
    </row>
    <row r="58" spans="1:5" x14ac:dyDescent="0.2">
      <c r="A58" s="68"/>
      <c r="B58" s="69"/>
      <c r="C58" s="71"/>
      <c r="D58" s="68"/>
      <c r="E58" s="68"/>
    </row>
    <row r="59" spans="1:5" x14ac:dyDescent="0.2">
      <c r="A59" s="68"/>
      <c r="B59" s="69"/>
      <c r="C59" s="71"/>
      <c r="D59" s="68"/>
      <c r="E59" s="68"/>
    </row>
    <row r="60" spans="1:5" x14ac:dyDescent="0.2">
      <c r="A60" s="72" t="s">
        <v>468</v>
      </c>
      <c r="B60" s="69"/>
      <c r="C60" s="71"/>
      <c r="D60" s="68"/>
      <c r="E60" s="68"/>
    </row>
    <row r="61" spans="1:5" x14ac:dyDescent="0.2">
      <c r="B61" s="46"/>
      <c r="D61" s="48"/>
    </row>
    <row r="62" spans="1:5" ht="20.399999999999999" x14ac:dyDescent="0.2">
      <c r="A62" s="55" t="s">
        <v>110</v>
      </c>
      <c r="B62" s="56" t="s">
        <v>111</v>
      </c>
      <c r="C62" s="57" t="s">
        <v>112</v>
      </c>
      <c r="D62" s="58" t="s">
        <v>113</v>
      </c>
      <c r="E62" s="57" t="s">
        <v>112</v>
      </c>
    </row>
    <row r="63" spans="1:5" x14ac:dyDescent="0.2">
      <c r="B63" s="46"/>
      <c r="D63" s="48"/>
    </row>
    <row r="64" spans="1:5" x14ac:dyDescent="0.2">
      <c r="A64" s="68" t="s">
        <v>17</v>
      </c>
      <c r="B64" s="69">
        <v>2807032.65</v>
      </c>
      <c r="C64" s="71">
        <v>5.1525028213965478E-3</v>
      </c>
      <c r="D64" s="70">
        <v>67</v>
      </c>
      <c r="E64" s="71">
        <v>1.6109641740803076E-2</v>
      </c>
    </row>
    <row r="65" spans="1:5" x14ac:dyDescent="0.2">
      <c r="A65" s="68" t="s">
        <v>18</v>
      </c>
      <c r="B65" s="69">
        <v>18346522.059999995</v>
      </c>
      <c r="C65" s="71">
        <v>3.3676311772491842E-2</v>
      </c>
      <c r="D65" s="70">
        <v>213</v>
      </c>
      <c r="E65" s="71">
        <v>5.1214234190911277E-2</v>
      </c>
    </row>
    <row r="66" spans="1:5" x14ac:dyDescent="0.2">
      <c r="A66" s="68" t="s">
        <v>19</v>
      </c>
      <c r="B66" s="69">
        <v>11297748.070000002</v>
      </c>
      <c r="C66" s="71">
        <v>2.07377989729127E-2</v>
      </c>
      <c r="D66" s="70">
        <v>115</v>
      </c>
      <c r="E66" s="71">
        <v>2.7650877614811251E-2</v>
      </c>
    </row>
    <row r="67" spans="1:5" x14ac:dyDescent="0.2">
      <c r="A67" s="68" t="s">
        <v>20</v>
      </c>
      <c r="B67" s="69">
        <v>17077214.490000006</v>
      </c>
      <c r="C67" s="71">
        <v>3.1346409825806283E-2</v>
      </c>
      <c r="D67" s="70">
        <v>125</v>
      </c>
      <c r="E67" s="71">
        <v>3.0055301755229621E-2</v>
      </c>
    </row>
    <row r="68" spans="1:5" x14ac:dyDescent="0.2">
      <c r="A68" s="68" t="s">
        <v>21</v>
      </c>
      <c r="B68" s="69">
        <v>21562618.219999999</v>
      </c>
      <c r="C68" s="71">
        <v>3.9579678994915359E-2</v>
      </c>
      <c r="D68" s="70">
        <v>147</v>
      </c>
      <c r="E68" s="71">
        <v>3.5345034864150034E-2</v>
      </c>
    </row>
    <row r="69" spans="1:5" x14ac:dyDescent="0.2">
      <c r="A69" s="68" t="s">
        <v>22</v>
      </c>
      <c r="B69" s="69">
        <v>60059062.670000009</v>
      </c>
      <c r="C69" s="71">
        <v>0.11024256873449874</v>
      </c>
      <c r="D69" s="70">
        <v>370</v>
      </c>
      <c r="E69" s="71">
        <v>8.8963693195479684E-2</v>
      </c>
    </row>
    <row r="70" spans="1:5" x14ac:dyDescent="0.2">
      <c r="A70" s="68" t="s">
        <v>23</v>
      </c>
      <c r="B70" s="69">
        <v>39661047.500000007</v>
      </c>
      <c r="C70" s="71">
        <v>7.2800599288822862E-2</v>
      </c>
      <c r="D70" s="70">
        <v>267</v>
      </c>
      <c r="E70" s="71">
        <v>6.4198124549170468E-2</v>
      </c>
    </row>
    <row r="71" spans="1:5" x14ac:dyDescent="0.2">
      <c r="A71" s="68" t="s">
        <v>24</v>
      </c>
      <c r="B71" s="69">
        <v>60177211.069999963</v>
      </c>
      <c r="C71" s="71">
        <v>0.11045943830469887</v>
      </c>
      <c r="D71" s="70">
        <v>428</v>
      </c>
      <c r="E71" s="71">
        <v>0.10290935320990623</v>
      </c>
    </row>
    <row r="72" spans="1:5" x14ac:dyDescent="0.2">
      <c r="A72" s="68" t="s">
        <v>41</v>
      </c>
      <c r="B72" s="69">
        <v>130340901.36000004</v>
      </c>
      <c r="C72" s="71">
        <v>0.23924975080028704</v>
      </c>
      <c r="D72" s="70">
        <v>937</v>
      </c>
      <c r="E72" s="71">
        <v>0.22529454195720125</v>
      </c>
    </row>
    <row r="73" spans="1:5" x14ac:dyDescent="0.2">
      <c r="A73" s="68" t="s">
        <v>42</v>
      </c>
      <c r="B73" s="69">
        <v>9324216.7699999977</v>
      </c>
      <c r="C73" s="71">
        <v>1.7115245600986505E-2</v>
      </c>
      <c r="D73" s="70">
        <v>73</v>
      </c>
      <c r="E73" s="71">
        <v>1.7552296225054099E-2</v>
      </c>
    </row>
    <row r="74" spans="1:5" x14ac:dyDescent="0.2">
      <c r="A74" s="68" t="s">
        <v>43</v>
      </c>
      <c r="B74" s="69">
        <v>12804724.280000001</v>
      </c>
      <c r="C74" s="71">
        <v>2.3503958167321242E-2</v>
      </c>
      <c r="D74" s="70">
        <v>81</v>
      </c>
      <c r="E74" s="71">
        <v>1.9475835537388797E-2</v>
      </c>
    </row>
    <row r="75" spans="1:5" x14ac:dyDescent="0.2">
      <c r="A75" s="68" t="s">
        <v>44</v>
      </c>
      <c r="B75" s="69">
        <v>17786187.11999999</v>
      </c>
      <c r="C75" s="71">
        <v>3.2647778185867164E-2</v>
      </c>
      <c r="D75" s="70">
        <v>138</v>
      </c>
      <c r="E75" s="71">
        <v>3.3181053137773503E-2</v>
      </c>
    </row>
    <row r="76" spans="1:5" x14ac:dyDescent="0.2">
      <c r="A76" s="68" t="s">
        <v>45</v>
      </c>
      <c r="B76" s="69">
        <v>14518570.090000004</v>
      </c>
      <c r="C76" s="71">
        <v>2.664984083864096E-2</v>
      </c>
      <c r="D76" s="70">
        <v>131</v>
      </c>
      <c r="E76" s="71">
        <v>3.1497956239480644E-2</v>
      </c>
    </row>
    <row r="77" spans="1:5" x14ac:dyDescent="0.2">
      <c r="A77" s="68" t="s">
        <v>46</v>
      </c>
      <c r="B77" s="69">
        <v>11757670.369999997</v>
      </c>
      <c r="C77" s="71">
        <v>2.1582018205052077E-2</v>
      </c>
      <c r="D77" s="70">
        <v>100</v>
      </c>
      <c r="E77" s="71">
        <v>2.4044241404183698E-2</v>
      </c>
    </row>
    <row r="78" spans="1:5" x14ac:dyDescent="0.2">
      <c r="A78" s="68" t="s">
        <v>25</v>
      </c>
      <c r="B78" s="69">
        <v>66539547.640000015</v>
      </c>
      <c r="C78" s="71">
        <v>0.12213794768277815</v>
      </c>
      <c r="D78" s="70">
        <v>602</v>
      </c>
      <c r="E78" s="71">
        <v>0.14474633325318587</v>
      </c>
    </row>
    <row r="79" spans="1:5" x14ac:dyDescent="0.2">
      <c r="A79" s="68" t="s">
        <v>26</v>
      </c>
      <c r="B79" s="69">
        <v>14611591.730000004</v>
      </c>
      <c r="C79" s="71">
        <v>2.6820588500785513E-2</v>
      </c>
      <c r="D79" s="70">
        <v>120</v>
      </c>
      <c r="E79" s="71">
        <v>2.8853089685020438E-2</v>
      </c>
    </row>
    <row r="80" spans="1:5" x14ac:dyDescent="0.2">
      <c r="A80" s="68" t="s">
        <v>27</v>
      </c>
      <c r="B80" s="69">
        <v>9652045.8600000013</v>
      </c>
      <c r="C80" s="71">
        <v>1.7716998598466205E-2</v>
      </c>
      <c r="D80" s="70">
        <v>65</v>
      </c>
      <c r="E80" s="71">
        <v>1.5628756912719404E-2</v>
      </c>
    </row>
    <row r="81" spans="1:5" x14ac:dyDescent="0.2">
      <c r="A81" s="68" t="s">
        <v>4</v>
      </c>
      <c r="B81" s="69">
        <v>26466211.860000011</v>
      </c>
      <c r="C81" s="71">
        <v>4.8580564704271904E-2</v>
      </c>
      <c r="D81" s="70">
        <v>180</v>
      </c>
      <c r="E81" s="71">
        <v>4.3279634527530655E-2</v>
      </c>
    </row>
    <row r="82" spans="1:5" x14ac:dyDescent="0.2">
      <c r="A82" s="68"/>
      <c r="B82" s="69"/>
      <c r="C82" s="71"/>
      <c r="D82" s="70"/>
      <c r="E82" s="71"/>
    </row>
    <row r="83" spans="1:5" ht="10.8" thickBot="1" x14ac:dyDescent="0.25">
      <c r="A83" s="73"/>
      <c r="B83" s="74">
        <v>544790123.81000006</v>
      </c>
      <c r="C83" s="75"/>
      <c r="D83" s="76">
        <v>4159</v>
      </c>
      <c r="E83" s="75"/>
    </row>
    <row r="84" spans="1:5" ht="10.8" thickTop="1" x14ac:dyDescent="0.2">
      <c r="A84" s="68"/>
      <c r="B84" s="69"/>
      <c r="C84" s="71"/>
      <c r="D84" s="70"/>
      <c r="E84" s="71"/>
    </row>
    <row r="85" spans="1:5" x14ac:dyDescent="0.2">
      <c r="A85" s="73" t="s">
        <v>114</v>
      </c>
      <c r="B85" s="69"/>
      <c r="C85" s="68"/>
      <c r="D85" s="75">
        <v>0.80319217319825564</v>
      </c>
      <c r="E85" s="71"/>
    </row>
    <row r="86" spans="1:5" x14ac:dyDescent="0.2">
      <c r="A86" s="73"/>
      <c r="B86" s="69"/>
      <c r="C86" s="68"/>
      <c r="D86" s="75"/>
      <c r="E86" s="71"/>
    </row>
    <row r="87" spans="1:5" x14ac:dyDescent="0.2">
      <c r="A87" s="73"/>
      <c r="B87" s="69"/>
      <c r="C87" s="68"/>
      <c r="D87" s="75"/>
      <c r="E87" s="71"/>
    </row>
    <row r="88" spans="1:5" x14ac:dyDescent="0.2">
      <c r="A88" s="72" t="s">
        <v>469</v>
      </c>
      <c r="B88" s="69"/>
      <c r="C88" s="71"/>
      <c r="D88" s="68"/>
      <c r="E88" s="68"/>
    </row>
    <row r="89" spans="1:5" x14ac:dyDescent="0.2">
      <c r="B89" s="46"/>
      <c r="D89" s="48"/>
    </row>
    <row r="90" spans="1:5" s="60" customFormat="1" ht="20.399999999999999" x14ac:dyDescent="0.2">
      <c r="A90" s="55" t="s">
        <v>110</v>
      </c>
      <c r="B90" s="56" t="s">
        <v>111</v>
      </c>
      <c r="C90" s="57" t="s">
        <v>112</v>
      </c>
      <c r="D90" s="58" t="s">
        <v>113</v>
      </c>
      <c r="E90" s="57" t="s">
        <v>112</v>
      </c>
    </row>
    <row r="91" spans="1:5" x14ac:dyDescent="0.2">
      <c r="B91" s="46"/>
      <c r="D91" s="48"/>
    </row>
    <row r="92" spans="1:5" x14ac:dyDescent="0.2">
      <c r="A92" s="68" t="s">
        <v>17</v>
      </c>
      <c r="B92" s="69">
        <v>2323796.1699999995</v>
      </c>
      <c r="C92" s="71">
        <v>4.2654887973160886E-3</v>
      </c>
      <c r="D92" s="70">
        <v>60</v>
      </c>
      <c r="E92" s="71">
        <v>1.4426544842510219E-2</v>
      </c>
    </row>
    <row r="93" spans="1:5" x14ac:dyDescent="0.2">
      <c r="A93" s="68" t="s">
        <v>18</v>
      </c>
      <c r="B93" s="69">
        <v>15045415.799999999</v>
      </c>
      <c r="C93" s="71">
        <v>2.7616902624408097E-2</v>
      </c>
      <c r="D93" s="70">
        <v>193</v>
      </c>
      <c r="E93" s="71">
        <v>4.6405385910074537E-2</v>
      </c>
    </row>
    <row r="94" spans="1:5" x14ac:dyDescent="0.2">
      <c r="A94" s="68" t="s">
        <v>19</v>
      </c>
      <c r="B94" s="69">
        <v>8870015.8599999994</v>
      </c>
      <c r="C94" s="71">
        <v>1.6281528376409206E-2</v>
      </c>
      <c r="D94" s="70">
        <v>94</v>
      </c>
      <c r="E94" s="71">
        <v>2.2601586919932675E-2</v>
      </c>
    </row>
    <row r="95" spans="1:5" x14ac:dyDescent="0.2">
      <c r="A95" s="68" t="s">
        <v>20</v>
      </c>
      <c r="B95" s="69">
        <v>7803782.6800000006</v>
      </c>
      <c r="C95" s="71">
        <v>1.4324383535854322E-2</v>
      </c>
      <c r="D95" s="70">
        <v>76</v>
      </c>
      <c r="E95" s="71">
        <v>1.827362346717961E-2</v>
      </c>
    </row>
    <row r="96" spans="1:5" x14ac:dyDescent="0.2">
      <c r="A96" s="68" t="s">
        <v>21</v>
      </c>
      <c r="B96" s="69">
        <v>19167106.260000009</v>
      </c>
      <c r="C96" s="71">
        <v>3.5182550898600166E-2</v>
      </c>
      <c r="D96" s="70">
        <v>148</v>
      </c>
      <c r="E96" s="71">
        <v>3.558547727819187E-2</v>
      </c>
    </row>
    <row r="97" spans="1:5" x14ac:dyDescent="0.2">
      <c r="A97" s="68" t="s">
        <v>22</v>
      </c>
      <c r="B97" s="69">
        <v>20746850.919999998</v>
      </c>
      <c r="C97" s="71">
        <v>3.8082281622336518E-2</v>
      </c>
      <c r="D97" s="70">
        <v>157</v>
      </c>
      <c r="E97" s="71">
        <v>3.7749459004568407E-2</v>
      </c>
    </row>
    <row r="98" spans="1:5" x14ac:dyDescent="0.2">
      <c r="A98" s="68" t="s">
        <v>23</v>
      </c>
      <c r="B98" s="69">
        <v>46664289.95000001</v>
      </c>
      <c r="C98" s="71">
        <v>8.5655535793586757E-2</v>
      </c>
      <c r="D98" s="70">
        <v>288</v>
      </c>
      <c r="E98" s="71">
        <v>6.9247415244049051E-2</v>
      </c>
    </row>
    <row r="99" spans="1:5" x14ac:dyDescent="0.2">
      <c r="A99" s="68" t="s">
        <v>24</v>
      </c>
      <c r="B99" s="69">
        <v>85978685.850000009</v>
      </c>
      <c r="C99" s="71">
        <v>0.15781983206433051</v>
      </c>
      <c r="D99" s="70">
        <v>569</v>
      </c>
      <c r="E99" s="71">
        <v>0.13681173358980525</v>
      </c>
    </row>
    <row r="100" spans="1:5" x14ac:dyDescent="0.2">
      <c r="A100" s="68" t="s">
        <v>41</v>
      </c>
      <c r="B100" s="69">
        <v>102880632.69999997</v>
      </c>
      <c r="C100" s="71">
        <v>0.18884452599930104</v>
      </c>
      <c r="D100" s="70">
        <v>703</v>
      </c>
      <c r="E100" s="71">
        <v>0.16903101707141141</v>
      </c>
    </row>
    <row r="101" spans="1:5" x14ac:dyDescent="0.2">
      <c r="A101" s="68" t="s">
        <v>42</v>
      </c>
      <c r="B101" s="69">
        <v>7799401.2699999986</v>
      </c>
      <c r="C101" s="71">
        <v>1.4316341154378387E-2</v>
      </c>
      <c r="D101" s="70">
        <v>63</v>
      </c>
      <c r="E101" s="71">
        <v>1.514787208463573E-2</v>
      </c>
    </row>
    <row r="102" spans="1:5" x14ac:dyDescent="0.2">
      <c r="A102" s="68" t="s">
        <v>43</v>
      </c>
      <c r="B102" s="69">
        <v>18010363.190000001</v>
      </c>
      <c r="C102" s="71">
        <v>3.3059268886969147E-2</v>
      </c>
      <c r="D102" s="70">
        <v>124</v>
      </c>
      <c r="E102" s="71">
        <v>2.9814859341187785E-2</v>
      </c>
    </row>
    <row r="103" spans="1:5" x14ac:dyDescent="0.2">
      <c r="A103" s="68" t="s">
        <v>44</v>
      </c>
      <c r="B103" s="69">
        <v>18470673.450000003</v>
      </c>
      <c r="C103" s="71">
        <v>3.3904200246555501E-2</v>
      </c>
      <c r="D103" s="70">
        <v>142</v>
      </c>
      <c r="E103" s="71">
        <v>3.4142822793940854E-2</v>
      </c>
    </row>
    <row r="104" spans="1:5" x14ac:dyDescent="0.2">
      <c r="A104" s="68" t="s">
        <v>45</v>
      </c>
      <c r="B104" s="69">
        <v>12894818.42</v>
      </c>
      <c r="C104" s="71">
        <v>2.3669332200480887E-2</v>
      </c>
      <c r="D104" s="70">
        <v>89</v>
      </c>
      <c r="E104" s="71">
        <v>2.1399374849723492E-2</v>
      </c>
    </row>
    <row r="105" spans="1:5" x14ac:dyDescent="0.2">
      <c r="A105" s="68" t="s">
        <v>46</v>
      </c>
      <c r="B105" s="69">
        <v>8155345.0400000019</v>
      </c>
      <c r="C105" s="71">
        <v>1.4969700593992864E-2</v>
      </c>
      <c r="D105" s="70">
        <v>59</v>
      </c>
      <c r="E105" s="71">
        <v>1.4186102428468381E-2</v>
      </c>
    </row>
    <row r="106" spans="1:5" x14ac:dyDescent="0.2">
      <c r="A106" s="68" t="s">
        <v>25</v>
      </c>
      <c r="B106" s="69">
        <v>69370480.709999993</v>
      </c>
      <c r="C106" s="71">
        <v>0.12733432138023398</v>
      </c>
      <c r="D106" s="70">
        <v>586</v>
      </c>
      <c r="E106" s="71">
        <v>0.14089925462851646</v>
      </c>
    </row>
    <row r="107" spans="1:5" x14ac:dyDescent="0.2">
      <c r="A107" s="68" t="s">
        <v>26</v>
      </c>
      <c r="B107" s="69">
        <v>27202544.889999989</v>
      </c>
      <c r="C107" s="71">
        <v>4.9932154973292252E-2</v>
      </c>
      <c r="D107" s="70">
        <v>242</v>
      </c>
      <c r="E107" s="71">
        <v>5.8187064198124548E-2</v>
      </c>
    </row>
    <row r="108" spans="1:5" x14ac:dyDescent="0.2">
      <c r="A108" s="68" t="s">
        <v>27</v>
      </c>
      <c r="B108" s="69">
        <v>30280349.200000003</v>
      </c>
      <c r="C108" s="71">
        <v>5.5581677928068542E-2</v>
      </c>
      <c r="D108" s="70">
        <v>275</v>
      </c>
      <c r="E108" s="71">
        <v>6.612166386150517E-2</v>
      </c>
    </row>
    <row r="109" spans="1:5" x14ac:dyDescent="0.2">
      <c r="A109" s="68" t="s">
        <v>4</v>
      </c>
      <c r="B109" s="69">
        <v>43125571.45000001</v>
      </c>
      <c r="C109" s="71">
        <v>7.9159972923885838E-2</v>
      </c>
      <c r="D109" s="70">
        <v>291</v>
      </c>
      <c r="E109" s="71">
        <v>6.9968742486174559E-2</v>
      </c>
    </row>
    <row r="110" spans="1:5" x14ac:dyDescent="0.2">
      <c r="A110" s="68"/>
      <c r="B110" s="69"/>
      <c r="C110" s="71"/>
      <c r="D110" s="70"/>
      <c r="E110" s="71"/>
    </row>
    <row r="111" spans="1:5" s="61" customFormat="1" ht="10.8" thickBot="1" x14ac:dyDescent="0.25">
      <c r="A111" s="73"/>
      <c r="B111" s="74">
        <v>544790123.80999994</v>
      </c>
      <c r="C111" s="75"/>
      <c r="D111" s="76">
        <v>4159</v>
      </c>
      <c r="E111" s="75"/>
    </row>
    <row r="112" spans="1:5" ht="10.8" thickTop="1" x14ac:dyDescent="0.2">
      <c r="A112" s="68"/>
      <c r="B112" s="69"/>
      <c r="C112" s="71"/>
      <c r="D112" s="70"/>
      <c r="E112" s="71"/>
    </row>
    <row r="113" spans="1:6" x14ac:dyDescent="0.2">
      <c r="A113" s="73" t="s">
        <v>114</v>
      </c>
      <c r="B113" s="69"/>
      <c r="C113" s="68"/>
      <c r="D113" s="75">
        <v>0.83658308507771351</v>
      </c>
      <c r="E113" s="71"/>
    </row>
    <row r="114" spans="1:6" x14ac:dyDescent="0.2">
      <c r="A114" s="68"/>
      <c r="B114" s="69"/>
      <c r="C114" s="71"/>
      <c r="D114" s="70"/>
      <c r="E114" s="71"/>
    </row>
    <row r="115" spans="1:6" x14ac:dyDescent="0.2">
      <c r="A115" s="68"/>
      <c r="B115" s="69"/>
      <c r="C115" s="71"/>
      <c r="D115" s="70"/>
      <c r="E115" s="71"/>
    </row>
    <row r="116" spans="1:6" x14ac:dyDescent="0.2">
      <c r="A116" s="72" t="s">
        <v>115</v>
      </c>
      <c r="B116" s="69"/>
      <c r="C116" s="71"/>
      <c r="D116" s="70"/>
      <c r="E116" s="71"/>
    </row>
    <row r="117" spans="1:6" x14ac:dyDescent="0.2">
      <c r="B117" s="46"/>
      <c r="D117" s="48"/>
    </row>
    <row r="118" spans="1:6" s="62" customFormat="1" ht="20.399999999999999" x14ac:dyDescent="0.2">
      <c r="A118" s="55" t="s">
        <v>116</v>
      </c>
      <c r="B118" s="56" t="s">
        <v>111</v>
      </c>
      <c r="C118" s="57" t="s">
        <v>112</v>
      </c>
      <c r="D118" s="58" t="s">
        <v>113</v>
      </c>
      <c r="E118" s="57" t="s">
        <v>112</v>
      </c>
    </row>
    <row r="119" spans="1:6" x14ac:dyDescent="0.2">
      <c r="B119" s="46"/>
      <c r="D119" s="48"/>
    </row>
    <row r="120" spans="1:6" x14ac:dyDescent="0.2">
      <c r="A120" s="68" t="s">
        <v>47</v>
      </c>
      <c r="B120" s="69">
        <v>662809.97</v>
      </c>
      <c r="C120" s="71">
        <v>1.2166336007793659E-3</v>
      </c>
      <c r="D120" s="70">
        <v>12</v>
      </c>
      <c r="E120" s="71">
        <v>2.8853089685020438E-3</v>
      </c>
      <c r="F120" s="63"/>
    </row>
    <row r="121" spans="1:6" x14ac:dyDescent="0.2">
      <c r="A121" s="68" t="s">
        <v>48</v>
      </c>
      <c r="B121" s="69">
        <v>48882.78</v>
      </c>
      <c r="C121" s="71">
        <v>8.9727727914994357E-5</v>
      </c>
      <c r="D121" s="70">
        <v>1</v>
      </c>
      <c r="E121" s="71">
        <v>2.4044241404183698E-4</v>
      </c>
      <c r="F121" s="63"/>
    </row>
    <row r="122" spans="1:6" x14ac:dyDescent="0.2">
      <c r="A122" s="68" t="s">
        <v>49</v>
      </c>
      <c r="B122" s="69">
        <v>535314090.80000257</v>
      </c>
      <c r="C122" s="71">
        <v>0.98260608517693171</v>
      </c>
      <c r="D122" s="70">
        <v>4092</v>
      </c>
      <c r="E122" s="71">
        <v>0.98389035825919691</v>
      </c>
      <c r="F122" s="63"/>
    </row>
    <row r="123" spans="1:6" x14ac:dyDescent="0.2">
      <c r="A123" s="68" t="s">
        <v>50</v>
      </c>
      <c r="B123" s="69">
        <v>0</v>
      </c>
      <c r="C123" s="71">
        <v>0</v>
      </c>
      <c r="D123" s="70">
        <v>0</v>
      </c>
      <c r="E123" s="71">
        <v>0</v>
      </c>
      <c r="F123" s="63"/>
    </row>
    <row r="124" spans="1:6" x14ac:dyDescent="0.2">
      <c r="A124" s="68" t="s">
        <v>2</v>
      </c>
      <c r="B124" s="69">
        <v>8764340.2599999979</v>
      </c>
      <c r="C124" s="71">
        <v>1.6087553494373904E-2</v>
      </c>
      <c r="D124" s="70">
        <v>54</v>
      </c>
      <c r="E124" s="71">
        <v>1.2983890358259196E-2</v>
      </c>
      <c r="F124" s="63"/>
    </row>
    <row r="125" spans="1:6" x14ac:dyDescent="0.2">
      <c r="A125" s="68"/>
      <c r="B125" s="69"/>
      <c r="C125" s="71"/>
      <c r="D125" s="70"/>
      <c r="E125" s="71"/>
    </row>
    <row r="126" spans="1:6" ht="10.8" thickBot="1" x14ac:dyDescent="0.25">
      <c r="A126" s="73"/>
      <c r="B126" s="74">
        <v>544790123.81000257</v>
      </c>
      <c r="C126" s="75"/>
      <c r="D126" s="76">
        <v>4159</v>
      </c>
      <c r="E126" s="75"/>
    </row>
    <row r="127" spans="1:6" ht="10.8" thickTop="1" x14ac:dyDescent="0.2">
      <c r="A127" s="68"/>
      <c r="B127" s="69"/>
      <c r="C127" s="71"/>
      <c r="D127" s="70"/>
      <c r="E127" s="71"/>
    </row>
    <row r="128" spans="1:6" x14ac:dyDescent="0.2">
      <c r="A128" s="68"/>
      <c r="B128" s="69"/>
      <c r="C128" s="71"/>
      <c r="D128" s="70"/>
      <c r="E128" s="71"/>
    </row>
    <row r="129" spans="1:5" x14ac:dyDescent="0.2">
      <c r="A129" s="72" t="s">
        <v>117</v>
      </c>
      <c r="B129" s="69"/>
      <c r="C129" s="71"/>
      <c r="D129" s="70"/>
      <c r="E129" s="71"/>
    </row>
    <row r="130" spans="1:5" x14ac:dyDescent="0.2">
      <c r="B130" s="46"/>
      <c r="D130" s="48"/>
    </row>
    <row r="131" spans="1:5" s="62" customFormat="1" ht="20.399999999999999" x14ac:dyDescent="0.2">
      <c r="A131" s="55" t="s">
        <v>118</v>
      </c>
      <c r="B131" s="56" t="s">
        <v>111</v>
      </c>
      <c r="C131" s="57" t="s">
        <v>112</v>
      </c>
      <c r="D131" s="58" t="s">
        <v>113</v>
      </c>
      <c r="E131" s="57" t="s">
        <v>112</v>
      </c>
    </row>
    <row r="132" spans="1:5" x14ac:dyDescent="0.2">
      <c r="B132" s="46"/>
      <c r="D132" s="48"/>
    </row>
    <row r="133" spans="1:5" x14ac:dyDescent="0.2">
      <c r="A133" s="68" t="s">
        <v>5</v>
      </c>
      <c r="B133" s="69">
        <v>521904307.29000235</v>
      </c>
      <c r="C133" s="71">
        <v>0.9579914988914493</v>
      </c>
      <c r="D133" s="70">
        <v>3862</v>
      </c>
      <c r="E133" s="71">
        <v>0.92858860302957447</v>
      </c>
    </row>
    <row r="134" spans="1:5" x14ac:dyDescent="0.2">
      <c r="A134" s="68" t="s">
        <v>6</v>
      </c>
      <c r="B134" s="69">
        <v>22885816.520000011</v>
      </c>
      <c r="C134" s="71">
        <v>4.2008501108550804E-2</v>
      </c>
      <c r="D134" s="70">
        <v>297</v>
      </c>
      <c r="E134" s="71">
        <v>7.1411396970425589E-2</v>
      </c>
    </row>
    <row r="135" spans="1:5" x14ac:dyDescent="0.2">
      <c r="A135" s="68"/>
      <c r="B135" s="69"/>
      <c r="C135" s="71"/>
      <c r="D135" s="70"/>
      <c r="E135" s="71"/>
    </row>
    <row r="136" spans="1:5" s="61" customFormat="1" ht="10.8" thickBot="1" x14ac:dyDescent="0.25">
      <c r="A136" s="73"/>
      <c r="B136" s="74">
        <v>544790123.81000233</v>
      </c>
      <c r="C136" s="75"/>
      <c r="D136" s="76">
        <v>4159</v>
      </c>
      <c r="E136" s="75"/>
    </row>
    <row r="137" spans="1:5" ht="10.8" thickTop="1" x14ac:dyDescent="0.2">
      <c r="A137" s="68"/>
      <c r="B137" s="69"/>
      <c r="C137" s="71"/>
      <c r="D137" s="70"/>
      <c r="E137" s="71"/>
    </row>
    <row r="138" spans="1:5" x14ac:dyDescent="0.2">
      <c r="A138" s="68"/>
      <c r="B138" s="69"/>
      <c r="C138" s="71"/>
      <c r="D138" s="70"/>
      <c r="E138" s="71"/>
    </row>
    <row r="139" spans="1:5" x14ac:dyDescent="0.2">
      <c r="A139" s="72" t="s">
        <v>119</v>
      </c>
      <c r="B139" s="69"/>
      <c r="C139" s="71"/>
      <c r="D139" s="70"/>
      <c r="E139" s="71"/>
    </row>
    <row r="140" spans="1:5" x14ac:dyDescent="0.2">
      <c r="B140" s="46"/>
      <c r="D140" s="48"/>
    </row>
    <row r="141" spans="1:5" s="62" customFormat="1" ht="20.399999999999999" x14ac:dyDescent="0.2">
      <c r="A141" s="55" t="s">
        <v>144</v>
      </c>
      <c r="B141" s="56" t="s">
        <v>111</v>
      </c>
      <c r="C141" s="57" t="s">
        <v>112</v>
      </c>
      <c r="D141" s="58" t="s">
        <v>113</v>
      </c>
      <c r="E141" s="57" t="s">
        <v>112</v>
      </c>
    </row>
    <row r="142" spans="1:5" x14ac:dyDescent="0.2">
      <c r="B142" s="46"/>
      <c r="D142" s="48"/>
    </row>
    <row r="143" spans="1:5" x14ac:dyDescent="0.2">
      <c r="A143" s="68" t="s">
        <v>70</v>
      </c>
      <c r="B143" s="69">
        <v>115891791.36999986</v>
      </c>
      <c r="C143" s="71">
        <v>0.21272740878543936</v>
      </c>
      <c r="D143" s="70">
        <v>1634</v>
      </c>
      <c r="E143" s="71">
        <v>0.39288290454436164</v>
      </c>
    </row>
    <row r="144" spans="1:5" x14ac:dyDescent="0.2">
      <c r="A144" s="68" t="s">
        <v>71</v>
      </c>
      <c r="B144" s="69">
        <v>270776546.4199996</v>
      </c>
      <c r="C144" s="71">
        <v>0.497029102742023</v>
      </c>
      <c r="D144" s="70">
        <v>1995</v>
      </c>
      <c r="E144" s="71">
        <v>0.47968261601346479</v>
      </c>
    </row>
    <row r="145" spans="1:5" x14ac:dyDescent="0.2">
      <c r="A145" s="68" t="s">
        <v>72</v>
      </c>
      <c r="B145" s="69">
        <v>88010149.890000015</v>
      </c>
      <c r="C145" s="71">
        <v>0.16154872499247871</v>
      </c>
      <c r="D145" s="70">
        <v>371</v>
      </c>
      <c r="E145" s="71">
        <v>8.920413560952152E-2</v>
      </c>
    </row>
    <row r="146" spans="1:5" x14ac:dyDescent="0.2">
      <c r="A146" s="68" t="s">
        <v>73</v>
      </c>
      <c r="B146" s="69">
        <v>31678407.309999999</v>
      </c>
      <c r="C146" s="71">
        <v>5.8147910407142657E-2</v>
      </c>
      <c r="D146" s="70">
        <v>94</v>
      </c>
      <c r="E146" s="71">
        <v>2.2601586919932675E-2</v>
      </c>
    </row>
    <row r="147" spans="1:5" x14ac:dyDescent="0.2">
      <c r="A147" s="68" t="s">
        <v>74</v>
      </c>
      <c r="B147" s="69">
        <v>16743296.239999998</v>
      </c>
      <c r="C147" s="71">
        <v>3.0733479753460764E-2</v>
      </c>
      <c r="D147" s="70">
        <v>37</v>
      </c>
      <c r="E147" s="71">
        <v>8.8963693195479674E-3</v>
      </c>
    </row>
    <row r="148" spans="1:5" x14ac:dyDescent="0.2">
      <c r="A148" s="68" t="s">
        <v>75</v>
      </c>
      <c r="B148" s="69">
        <v>9532638.4699999988</v>
      </c>
      <c r="C148" s="71">
        <v>1.7497818064933564E-2</v>
      </c>
      <c r="D148" s="70">
        <v>16</v>
      </c>
      <c r="E148" s="71">
        <v>3.8470786246693916E-3</v>
      </c>
    </row>
    <row r="149" spans="1:5" x14ac:dyDescent="0.2">
      <c r="A149" s="68" t="s">
        <v>76</v>
      </c>
      <c r="B149" s="69">
        <v>6604879.4299999997</v>
      </c>
      <c r="C149" s="71">
        <v>1.2123713594161104E-2</v>
      </c>
      <c r="D149" s="70">
        <v>8</v>
      </c>
      <c r="E149" s="71">
        <v>1.9235393123346958E-3</v>
      </c>
    </row>
    <row r="150" spans="1:5" x14ac:dyDescent="0.2">
      <c r="A150" s="68" t="s">
        <v>196</v>
      </c>
      <c r="B150" s="69">
        <v>1000720.03</v>
      </c>
      <c r="C150" s="71">
        <v>1.8368909168203103E-3</v>
      </c>
      <c r="D150" s="70">
        <v>1</v>
      </c>
      <c r="E150" s="71">
        <v>2.4044241404183698E-4</v>
      </c>
    </row>
    <row r="151" spans="1:5" x14ac:dyDescent="0.2">
      <c r="A151" s="68" t="s">
        <v>77</v>
      </c>
      <c r="B151" s="69">
        <v>1401161</v>
      </c>
      <c r="C151" s="71">
        <v>2.5719280485500652E-3</v>
      </c>
      <c r="D151" s="70">
        <v>1</v>
      </c>
      <c r="E151" s="71">
        <v>2.4044241404183698E-4</v>
      </c>
    </row>
    <row r="152" spans="1:5" x14ac:dyDescent="0.2">
      <c r="A152" s="68" t="s">
        <v>80</v>
      </c>
      <c r="B152" s="69">
        <v>3150533.65</v>
      </c>
      <c r="C152" s="71">
        <v>5.7830226949906636E-3</v>
      </c>
      <c r="D152" s="70">
        <v>2</v>
      </c>
      <c r="E152" s="71">
        <v>4.8088482808367395E-4</v>
      </c>
    </row>
    <row r="153" spans="1:5" x14ac:dyDescent="0.2">
      <c r="A153" s="68" t="s">
        <v>78</v>
      </c>
      <c r="B153" s="69">
        <v>0</v>
      </c>
      <c r="C153" s="71">
        <v>0</v>
      </c>
      <c r="D153" s="70">
        <v>0</v>
      </c>
      <c r="E153" s="71">
        <v>0</v>
      </c>
    </row>
    <row r="154" spans="1:5" x14ac:dyDescent="0.2">
      <c r="A154" s="68" t="s">
        <v>79</v>
      </c>
      <c r="B154" s="69">
        <v>0</v>
      </c>
      <c r="C154" s="71">
        <v>0</v>
      </c>
      <c r="D154" s="70">
        <v>0</v>
      </c>
      <c r="E154" s="71">
        <v>0</v>
      </c>
    </row>
    <row r="155" spans="1:5" x14ac:dyDescent="0.2">
      <c r="A155" s="68"/>
      <c r="B155" s="69"/>
      <c r="C155" s="71"/>
      <c r="D155" s="70"/>
      <c r="E155" s="71"/>
    </row>
    <row r="156" spans="1:5" ht="10.8" thickBot="1" x14ac:dyDescent="0.25">
      <c r="A156" s="73"/>
      <c r="B156" s="74">
        <v>544790123.80999935</v>
      </c>
      <c r="C156" s="75"/>
      <c r="D156" s="76">
        <v>4159</v>
      </c>
      <c r="E156" s="75"/>
    </row>
    <row r="157" spans="1:5" ht="10.8" thickTop="1" x14ac:dyDescent="0.2">
      <c r="A157" s="68"/>
      <c r="B157" s="69"/>
      <c r="C157" s="71"/>
      <c r="D157" s="70"/>
      <c r="E157" s="71"/>
    </row>
    <row r="158" spans="1:5" x14ac:dyDescent="0.2">
      <c r="A158" s="73" t="s">
        <v>120</v>
      </c>
      <c r="B158" s="77">
        <v>130990.6525150275</v>
      </c>
      <c r="C158" s="71"/>
      <c r="D158" s="70"/>
      <c r="E158" s="71"/>
    </row>
    <row r="159" spans="1:5" x14ac:dyDescent="0.2">
      <c r="A159" s="68"/>
      <c r="B159" s="69"/>
      <c r="C159" s="71"/>
      <c r="D159" s="70"/>
      <c r="E159" s="71"/>
    </row>
    <row r="160" spans="1:5" x14ac:dyDescent="0.2">
      <c r="A160" s="68"/>
      <c r="B160" s="69"/>
      <c r="C160" s="71"/>
      <c r="D160" s="70"/>
      <c r="E160" s="71"/>
    </row>
    <row r="161" spans="1:5" x14ac:dyDescent="0.2">
      <c r="A161" s="72" t="s">
        <v>121</v>
      </c>
      <c r="B161" s="69"/>
      <c r="C161" s="71"/>
      <c r="D161" s="70"/>
      <c r="E161" s="71"/>
    </row>
    <row r="162" spans="1:5" x14ac:dyDescent="0.2">
      <c r="A162" s="43"/>
      <c r="B162" s="52"/>
      <c r="C162" s="53"/>
      <c r="D162" s="54"/>
      <c r="E162" s="53"/>
    </row>
    <row r="163" spans="1:5" s="62" customFormat="1" ht="20.399999999999999" x14ac:dyDescent="0.2">
      <c r="A163" s="55" t="s">
        <v>122</v>
      </c>
      <c r="B163" s="56" t="s">
        <v>111</v>
      </c>
      <c r="C163" s="57" t="s">
        <v>112</v>
      </c>
      <c r="D163" s="58" t="s">
        <v>113</v>
      </c>
      <c r="E163" s="57" t="s">
        <v>112</v>
      </c>
    </row>
    <row r="164" spans="1:5" x14ac:dyDescent="0.2">
      <c r="B164" s="46"/>
      <c r="D164" s="48"/>
    </row>
    <row r="165" spans="1:5" x14ac:dyDescent="0.2">
      <c r="A165" s="68" t="s">
        <v>7</v>
      </c>
      <c r="B165" s="69">
        <v>344989557.7100029</v>
      </c>
      <c r="C165" s="71">
        <v>0.63325222435625339</v>
      </c>
      <c r="D165" s="70">
        <v>2478</v>
      </c>
      <c r="E165" s="71">
        <v>0.59581630199567204</v>
      </c>
    </row>
    <row r="166" spans="1:5" x14ac:dyDescent="0.2">
      <c r="A166" s="68" t="s">
        <v>8</v>
      </c>
      <c r="B166" s="69">
        <v>194740056.00999981</v>
      </c>
      <c r="C166" s="71">
        <v>0.35745885892365414</v>
      </c>
      <c r="D166" s="70">
        <v>1619</v>
      </c>
      <c r="E166" s="71">
        <v>0.38927626833373408</v>
      </c>
    </row>
    <row r="167" spans="1:5" x14ac:dyDescent="0.2">
      <c r="A167" s="68" t="s">
        <v>9</v>
      </c>
      <c r="B167" s="69">
        <v>5060510.09</v>
      </c>
      <c r="C167" s="71">
        <v>9.2889167200925042E-3</v>
      </c>
      <c r="D167" s="70">
        <v>62</v>
      </c>
      <c r="E167" s="71">
        <v>1.4907429670593893E-2</v>
      </c>
    </row>
    <row r="168" spans="1:5" x14ac:dyDescent="0.2">
      <c r="A168" s="68"/>
      <c r="B168" s="69"/>
      <c r="C168" s="71"/>
      <c r="D168" s="70"/>
      <c r="E168" s="71"/>
    </row>
    <row r="169" spans="1:5" ht="10.8" thickBot="1" x14ac:dyDescent="0.25">
      <c r="A169" s="68"/>
      <c r="B169" s="74">
        <v>544790123.81000268</v>
      </c>
      <c r="C169" s="71"/>
      <c r="D169" s="76">
        <v>4159</v>
      </c>
      <c r="E169" s="71"/>
    </row>
    <row r="170" spans="1:5" ht="10.8" thickTop="1" x14ac:dyDescent="0.2">
      <c r="A170" s="68"/>
      <c r="B170" s="78"/>
      <c r="C170" s="71"/>
      <c r="D170" s="79"/>
      <c r="E170" s="71"/>
    </row>
    <row r="171" spans="1:5" x14ac:dyDescent="0.2">
      <c r="A171" s="68"/>
      <c r="B171" s="69"/>
      <c r="C171" s="71"/>
      <c r="D171" s="70"/>
      <c r="E171" s="71"/>
    </row>
    <row r="172" spans="1:5" x14ac:dyDescent="0.2">
      <c r="A172" s="72" t="s">
        <v>192</v>
      </c>
      <c r="B172" s="69"/>
      <c r="C172" s="71"/>
      <c r="D172" s="70"/>
      <c r="E172" s="71"/>
    </row>
    <row r="173" spans="1:5" x14ac:dyDescent="0.2">
      <c r="B173" s="46"/>
      <c r="D173" s="48"/>
    </row>
    <row r="174" spans="1:5" s="62" customFormat="1" ht="20.399999999999999" x14ac:dyDescent="0.2">
      <c r="A174" s="55" t="s">
        <v>156</v>
      </c>
      <c r="B174" s="56" t="s">
        <v>111</v>
      </c>
      <c r="C174" s="57" t="s">
        <v>112</v>
      </c>
      <c r="D174" s="58" t="s">
        <v>113</v>
      </c>
      <c r="E174" s="57" t="s">
        <v>112</v>
      </c>
    </row>
    <row r="175" spans="1:5" x14ac:dyDescent="0.2">
      <c r="B175" s="46"/>
      <c r="D175" s="48"/>
    </row>
    <row r="176" spans="1:5" x14ac:dyDescent="0.2">
      <c r="A176" s="80">
        <v>1996</v>
      </c>
      <c r="B176" s="69">
        <v>0</v>
      </c>
      <c r="C176" s="71">
        <v>0</v>
      </c>
      <c r="D176" s="70">
        <v>0</v>
      </c>
      <c r="E176" s="71">
        <v>0</v>
      </c>
    </row>
    <row r="177" spans="1:5" x14ac:dyDescent="0.2">
      <c r="A177" s="80">
        <v>1997</v>
      </c>
      <c r="B177" s="69">
        <v>0</v>
      </c>
      <c r="C177" s="71">
        <v>0</v>
      </c>
      <c r="D177" s="70">
        <v>0</v>
      </c>
      <c r="E177" s="71">
        <v>0</v>
      </c>
    </row>
    <row r="178" spans="1:5" x14ac:dyDescent="0.2">
      <c r="A178" s="80">
        <v>1998</v>
      </c>
      <c r="B178" s="69">
        <v>0</v>
      </c>
      <c r="C178" s="71">
        <v>0</v>
      </c>
      <c r="D178" s="70">
        <v>0</v>
      </c>
      <c r="E178" s="71">
        <v>0</v>
      </c>
    </row>
    <row r="179" spans="1:5" x14ac:dyDescent="0.2">
      <c r="A179" s="80">
        <v>1999</v>
      </c>
      <c r="B179" s="69">
        <v>0</v>
      </c>
      <c r="C179" s="71">
        <v>0</v>
      </c>
      <c r="D179" s="70">
        <v>0</v>
      </c>
      <c r="E179" s="71">
        <v>0</v>
      </c>
    </row>
    <row r="180" spans="1:5" x14ac:dyDescent="0.2">
      <c r="A180" s="80">
        <v>2000</v>
      </c>
      <c r="B180" s="69">
        <v>0</v>
      </c>
      <c r="C180" s="71">
        <v>0</v>
      </c>
      <c r="D180" s="70">
        <v>0</v>
      </c>
      <c r="E180" s="71">
        <v>0</v>
      </c>
    </row>
    <row r="181" spans="1:5" x14ac:dyDescent="0.2">
      <c r="A181" s="80">
        <v>2001</v>
      </c>
      <c r="B181" s="69">
        <v>31600.07</v>
      </c>
      <c r="C181" s="71">
        <v>5.8004116849630716E-5</v>
      </c>
      <c r="D181" s="70">
        <v>1</v>
      </c>
      <c r="E181" s="71">
        <v>2.4044241404183698E-4</v>
      </c>
    </row>
    <row r="182" spans="1:5" x14ac:dyDescent="0.2">
      <c r="A182" s="80">
        <v>2002</v>
      </c>
      <c r="B182" s="69">
        <v>93064014.589999884</v>
      </c>
      <c r="C182" s="71">
        <v>0.17082544363902014</v>
      </c>
      <c r="D182" s="70">
        <v>747</v>
      </c>
      <c r="E182" s="71">
        <v>0.17961048328925222</v>
      </c>
    </row>
    <row r="183" spans="1:5" x14ac:dyDescent="0.2">
      <c r="A183" s="80">
        <v>2003</v>
      </c>
      <c r="B183" s="69">
        <v>77268.56</v>
      </c>
      <c r="C183" s="71">
        <v>1.4183179287396205E-4</v>
      </c>
      <c r="D183" s="70">
        <v>1</v>
      </c>
      <c r="E183" s="71">
        <v>2.4044241404183698E-4</v>
      </c>
    </row>
    <row r="184" spans="1:5" x14ac:dyDescent="0.2">
      <c r="A184" s="80">
        <v>2004</v>
      </c>
      <c r="B184" s="69">
        <v>2199416.1100000003</v>
      </c>
      <c r="C184" s="71">
        <v>4.037180583631627E-3</v>
      </c>
      <c r="D184" s="70">
        <v>16</v>
      </c>
      <c r="E184" s="71">
        <v>3.8470786246693916E-3</v>
      </c>
    </row>
    <row r="185" spans="1:5" x14ac:dyDescent="0.2">
      <c r="A185" s="80">
        <v>2005</v>
      </c>
      <c r="B185" s="69">
        <v>195864349.54000005</v>
      </c>
      <c r="C185" s="71">
        <v>0.35952257755742556</v>
      </c>
      <c r="D185" s="70">
        <v>1446</v>
      </c>
      <c r="E185" s="71">
        <v>0.34767973070449626</v>
      </c>
    </row>
    <row r="186" spans="1:5" x14ac:dyDescent="0.2">
      <c r="A186" s="80">
        <v>2006</v>
      </c>
      <c r="B186" s="69">
        <v>253553474.93999967</v>
      </c>
      <c r="C186" s="71">
        <v>0.46541496231019913</v>
      </c>
      <c r="D186" s="70">
        <v>1948</v>
      </c>
      <c r="E186" s="71">
        <v>0.46838182255349842</v>
      </c>
    </row>
    <row r="187" spans="1:5" x14ac:dyDescent="0.2">
      <c r="A187" s="68"/>
      <c r="B187" s="68"/>
      <c r="C187" s="71"/>
      <c r="D187" s="68"/>
      <c r="E187" s="71"/>
    </row>
    <row r="188" spans="1:5" ht="10.8" thickBot="1" x14ac:dyDescent="0.25">
      <c r="A188" s="68"/>
      <c r="B188" s="81">
        <v>544790123.80999959</v>
      </c>
      <c r="C188" s="71"/>
      <c r="D188" s="82">
        <v>4159</v>
      </c>
      <c r="E188" s="71"/>
    </row>
    <row r="189" spans="1:5" ht="13.8" thickTop="1" x14ac:dyDescent="0.25">
      <c r="A189" s="83"/>
      <c r="B189" s="83"/>
      <c r="C189" s="83"/>
      <c r="D189" s="83"/>
      <c r="E189" s="83"/>
    </row>
    <row r="190" spans="1:5" ht="13.2" x14ac:dyDescent="0.25">
      <c r="A190" s="73" t="s">
        <v>123</v>
      </c>
      <c r="B190" s="83"/>
      <c r="C190" s="83"/>
      <c r="D190" s="77">
        <v>96.943899812185805</v>
      </c>
      <c r="E190" s="83"/>
    </row>
    <row r="191" spans="1:5" ht="13.2" x14ac:dyDescent="0.25">
      <c r="A191" s="73"/>
      <c r="B191" s="83"/>
      <c r="C191" s="83"/>
      <c r="D191" s="83"/>
      <c r="E191" s="83"/>
    </row>
    <row r="192" spans="1:5" x14ac:dyDescent="0.2">
      <c r="A192" s="68"/>
      <c r="B192" s="69"/>
      <c r="C192" s="71"/>
      <c r="D192" s="70"/>
      <c r="E192" s="71"/>
    </row>
    <row r="193" spans="1:5" x14ac:dyDescent="0.2">
      <c r="A193" s="72" t="s">
        <v>124</v>
      </c>
      <c r="B193" s="69"/>
      <c r="C193" s="71"/>
      <c r="D193" s="70"/>
      <c r="E193" s="71"/>
    </row>
    <row r="194" spans="1:5" x14ac:dyDescent="0.2">
      <c r="B194" s="46"/>
      <c r="D194" s="48"/>
    </row>
    <row r="195" spans="1:5" s="62" customFormat="1" ht="20.399999999999999" x14ac:dyDescent="0.2">
      <c r="A195" s="55" t="s">
        <v>125</v>
      </c>
      <c r="B195" s="56" t="s">
        <v>111</v>
      </c>
      <c r="C195" s="57" t="s">
        <v>112</v>
      </c>
      <c r="D195" s="58" t="s">
        <v>113</v>
      </c>
      <c r="E195" s="57" t="s">
        <v>112</v>
      </c>
    </row>
    <row r="196" spans="1:5" x14ac:dyDescent="0.2">
      <c r="B196" s="46"/>
      <c r="D196" s="48"/>
    </row>
    <row r="197" spans="1:5" x14ac:dyDescent="0.2">
      <c r="A197" s="68" t="s">
        <v>10</v>
      </c>
      <c r="B197" s="69">
        <v>36986211.999999978</v>
      </c>
      <c r="C197" s="71">
        <v>6.7890753491154088E-2</v>
      </c>
      <c r="D197" s="70">
        <v>310</v>
      </c>
      <c r="E197" s="71">
        <v>7.4537148352969471E-2</v>
      </c>
    </row>
    <row r="198" spans="1:5" x14ac:dyDescent="0.2">
      <c r="A198" s="68" t="s">
        <v>11</v>
      </c>
      <c r="B198" s="69">
        <v>66716878.059999973</v>
      </c>
      <c r="C198" s="71">
        <v>0.1224634499491553</v>
      </c>
      <c r="D198" s="70">
        <v>542</v>
      </c>
      <c r="E198" s="71">
        <v>0.13031978841067565</v>
      </c>
    </row>
    <row r="199" spans="1:5" x14ac:dyDescent="0.2">
      <c r="A199" s="68" t="s">
        <v>12</v>
      </c>
      <c r="B199" s="69">
        <v>168591951.77999976</v>
      </c>
      <c r="C199" s="71">
        <v>0.30946220280380449</v>
      </c>
      <c r="D199" s="70">
        <v>1279</v>
      </c>
      <c r="E199" s="71">
        <v>0.30752584755950951</v>
      </c>
    </row>
    <row r="200" spans="1:5" x14ac:dyDescent="0.2">
      <c r="A200" s="68" t="s">
        <v>13</v>
      </c>
      <c r="B200" s="69">
        <v>259547889.83999965</v>
      </c>
      <c r="C200" s="71">
        <v>0.47641812598372174</v>
      </c>
      <c r="D200" s="70">
        <v>1928</v>
      </c>
      <c r="E200" s="71">
        <v>0.4635729742726617</v>
      </c>
    </row>
    <row r="201" spans="1:5" x14ac:dyDescent="0.2">
      <c r="A201" s="68" t="s">
        <v>14</v>
      </c>
      <c r="B201" s="69">
        <v>11995719.650000006</v>
      </c>
      <c r="C201" s="71">
        <v>2.2018974143855122E-2</v>
      </c>
      <c r="D201" s="70">
        <v>89</v>
      </c>
      <c r="E201" s="71">
        <v>2.1399374849723492E-2</v>
      </c>
    </row>
    <row r="202" spans="1:5" x14ac:dyDescent="0.2">
      <c r="A202" s="68" t="s">
        <v>15</v>
      </c>
      <c r="B202" s="69">
        <v>951472.48</v>
      </c>
      <c r="C202" s="71">
        <v>1.7464936283093026E-3</v>
      </c>
      <c r="D202" s="70">
        <v>11</v>
      </c>
      <c r="E202" s="71">
        <v>2.644866554460207E-3</v>
      </c>
    </row>
    <row r="203" spans="1:5" x14ac:dyDescent="0.2">
      <c r="A203" s="68" t="s">
        <v>16</v>
      </c>
      <c r="B203" s="69">
        <v>0</v>
      </c>
      <c r="C203" s="71">
        <v>0</v>
      </c>
      <c r="D203" s="70">
        <v>0</v>
      </c>
      <c r="E203" s="71">
        <v>0</v>
      </c>
    </row>
    <row r="204" spans="1:5" x14ac:dyDescent="0.2">
      <c r="A204" s="68"/>
      <c r="B204" s="69"/>
      <c r="C204" s="71"/>
      <c r="D204" s="70"/>
      <c r="E204" s="71"/>
    </row>
    <row r="205" spans="1:5" s="61" customFormat="1" ht="10.8" thickBot="1" x14ac:dyDescent="0.25">
      <c r="A205" s="73"/>
      <c r="B205" s="74">
        <v>544790123.80999935</v>
      </c>
      <c r="C205" s="75"/>
      <c r="D205" s="76">
        <v>4159</v>
      </c>
      <c r="E205" s="75"/>
    </row>
    <row r="206" spans="1:5" ht="10.8" thickTop="1" x14ac:dyDescent="0.2">
      <c r="A206" s="68"/>
      <c r="B206" s="69"/>
      <c r="C206" s="71"/>
      <c r="D206" s="70"/>
      <c r="E206" s="71"/>
    </row>
    <row r="207" spans="1:5" x14ac:dyDescent="0.2">
      <c r="A207" s="73" t="s">
        <v>126</v>
      </c>
      <c r="B207" s="69"/>
      <c r="C207" s="68"/>
      <c r="D207" s="77">
        <v>14.128876742104717</v>
      </c>
      <c r="E207" s="71"/>
    </row>
    <row r="208" spans="1:5" x14ac:dyDescent="0.2">
      <c r="A208" s="68"/>
      <c r="B208" s="69"/>
      <c r="C208" s="71"/>
      <c r="D208" s="70"/>
      <c r="E208" s="71"/>
    </row>
    <row r="209" spans="1:6" x14ac:dyDescent="0.2">
      <c r="A209" s="68"/>
      <c r="B209" s="69"/>
      <c r="C209" s="71"/>
      <c r="D209" s="70"/>
      <c r="E209" s="71"/>
    </row>
    <row r="210" spans="1:6" x14ac:dyDescent="0.2">
      <c r="A210" s="72" t="s">
        <v>127</v>
      </c>
      <c r="B210" s="69"/>
      <c r="C210" s="71"/>
      <c r="D210" s="70"/>
      <c r="E210" s="71"/>
    </row>
    <row r="211" spans="1:6" x14ac:dyDescent="0.2">
      <c r="B211" s="46"/>
      <c r="D211" s="48"/>
    </row>
    <row r="212" spans="1:6" s="62" customFormat="1" ht="20.399999999999999" x14ac:dyDescent="0.2">
      <c r="A212" s="55" t="s">
        <v>128</v>
      </c>
      <c r="B212" s="56" t="s">
        <v>111</v>
      </c>
      <c r="C212" s="57" t="s">
        <v>112</v>
      </c>
      <c r="D212" s="58" t="s">
        <v>113</v>
      </c>
      <c r="E212" s="57" t="s">
        <v>112</v>
      </c>
    </row>
    <row r="213" spans="1:6" x14ac:dyDescent="0.2">
      <c r="B213" s="46"/>
      <c r="D213" s="48"/>
    </row>
    <row r="214" spans="1:6" x14ac:dyDescent="0.2">
      <c r="A214" s="68" t="s">
        <v>51</v>
      </c>
      <c r="B214" s="69">
        <v>263649840.77999967</v>
      </c>
      <c r="C214" s="71">
        <v>0.48394754100195447</v>
      </c>
      <c r="D214" s="70">
        <v>2129</v>
      </c>
      <c r="E214" s="71">
        <v>0.51190189949507092</v>
      </c>
      <c r="F214" s="43"/>
    </row>
    <row r="215" spans="1:6" x14ac:dyDescent="0.2">
      <c r="A215" s="68" t="s">
        <v>52</v>
      </c>
      <c r="B215" s="69">
        <v>281140283.02999997</v>
      </c>
      <c r="C215" s="71">
        <v>0.51605245899804542</v>
      </c>
      <c r="D215" s="70">
        <v>2030</v>
      </c>
      <c r="E215" s="71">
        <v>0.48809810050492908</v>
      </c>
      <c r="F215" s="43"/>
    </row>
    <row r="216" spans="1:6" x14ac:dyDescent="0.2">
      <c r="A216" s="68"/>
      <c r="B216" s="69"/>
      <c r="C216" s="71"/>
      <c r="D216" s="70"/>
      <c r="E216" s="71"/>
      <c r="F216" s="43"/>
    </row>
    <row r="217" spans="1:6" s="61" customFormat="1" ht="10.8" thickBot="1" x14ac:dyDescent="0.25">
      <c r="A217" s="73"/>
      <c r="B217" s="74">
        <v>544790123.8099997</v>
      </c>
      <c r="C217" s="75"/>
      <c r="D217" s="76">
        <v>4159</v>
      </c>
      <c r="E217" s="75"/>
      <c r="F217" s="59"/>
    </row>
    <row r="218" spans="1:6" ht="10.8" thickTop="1" x14ac:dyDescent="0.2">
      <c r="A218" s="68"/>
      <c r="B218" s="69"/>
      <c r="C218" s="71"/>
      <c r="D218" s="70"/>
      <c r="E218" s="71"/>
      <c r="F218" s="43"/>
    </row>
    <row r="219" spans="1:6" x14ac:dyDescent="0.2">
      <c r="A219" s="68"/>
      <c r="B219" s="69"/>
      <c r="C219" s="71"/>
      <c r="D219" s="70"/>
      <c r="E219" s="71"/>
      <c r="F219" s="43"/>
    </row>
    <row r="220" spans="1:6" x14ac:dyDescent="0.2">
      <c r="A220" s="72" t="s">
        <v>129</v>
      </c>
      <c r="B220" s="69"/>
      <c r="C220" s="71"/>
      <c r="D220" s="70"/>
      <c r="E220" s="71"/>
      <c r="F220" s="43"/>
    </row>
    <row r="221" spans="1:6" x14ac:dyDescent="0.2">
      <c r="B221" s="46"/>
      <c r="D221" s="48"/>
    </row>
    <row r="222" spans="1:6" s="62" customFormat="1" ht="30.6" x14ac:dyDescent="0.2">
      <c r="A222" s="55" t="s">
        <v>130</v>
      </c>
      <c r="B222" s="56" t="s">
        <v>111</v>
      </c>
      <c r="C222" s="57" t="s">
        <v>112</v>
      </c>
      <c r="D222" s="58" t="s">
        <v>113</v>
      </c>
      <c r="E222" s="57" t="s">
        <v>112</v>
      </c>
      <c r="F222" s="64" t="s">
        <v>131</v>
      </c>
    </row>
    <row r="223" spans="1:6" x14ac:dyDescent="0.2">
      <c r="B223" s="46"/>
      <c r="D223" s="48"/>
    </row>
    <row r="224" spans="1:6" x14ac:dyDescent="0.2">
      <c r="A224" s="68" t="s">
        <v>53</v>
      </c>
      <c r="B224" s="69">
        <v>19554856.819999989</v>
      </c>
      <c r="C224" s="71">
        <v>3.5894293903939979E-2</v>
      </c>
      <c r="D224" s="70">
        <v>206</v>
      </c>
      <c r="E224" s="71">
        <v>4.9531137292618418E-2</v>
      </c>
      <c r="F224" s="71">
        <v>0.80809302752292789</v>
      </c>
    </row>
    <row r="225" spans="1:6" x14ac:dyDescent="0.2">
      <c r="A225" s="68" t="s">
        <v>54</v>
      </c>
      <c r="B225" s="69">
        <v>66541045.560000002</v>
      </c>
      <c r="C225" s="71">
        <v>0.12214069721867193</v>
      </c>
      <c r="D225" s="70">
        <v>563</v>
      </c>
      <c r="E225" s="71">
        <v>0.13536907910555421</v>
      </c>
      <c r="F225" s="71">
        <v>0.80984347494645492</v>
      </c>
    </row>
    <row r="226" spans="1:6" x14ac:dyDescent="0.2">
      <c r="A226" s="68" t="s">
        <v>55</v>
      </c>
      <c r="B226" s="69">
        <v>57748873.930000015</v>
      </c>
      <c r="C226" s="71">
        <v>0.10600205731728796</v>
      </c>
      <c r="D226" s="70">
        <v>530</v>
      </c>
      <c r="E226" s="71">
        <v>0.12743447944217359</v>
      </c>
      <c r="F226" s="71">
        <v>0.79296375455146262</v>
      </c>
    </row>
    <row r="227" spans="1:6" x14ac:dyDescent="0.2">
      <c r="A227" s="68" t="s">
        <v>56</v>
      </c>
      <c r="B227" s="69">
        <v>29055056.319999997</v>
      </c>
      <c r="C227" s="71">
        <v>5.3332567992978495E-2</v>
      </c>
      <c r="D227" s="70">
        <v>244</v>
      </c>
      <c r="E227" s="71">
        <v>5.866794902620822E-2</v>
      </c>
      <c r="F227" s="71">
        <v>0.8018815602159638</v>
      </c>
    </row>
    <row r="228" spans="1:6" x14ac:dyDescent="0.2">
      <c r="A228" s="68" t="s">
        <v>57</v>
      </c>
      <c r="B228" s="69">
        <v>26741826.920000002</v>
      </c>
      <c r="C228" s="71">
        <v>4.9086475233766233E-2</v>
      </c>
      <c r="D228" s="70">
        <v>244</v>
      </c>
      <c r="E228" s="71">
        <v>5.866794902620822E-2</v>
      </c>
      <c r="F228" s="71">
        <v>0.80168448960192851</v>
      </c>
    </row>
    <row r="229" spans="1:6" x14ac:dyDescent="0.2">
      <c r="A229" s="68" t="s">
        <v>58</v>
      </c>
      <c r="B229" s="69">
        <v>18761044.740000006</v>
      </c>
      <c r="C229" s="71">
        <v>3.4437196858111682E-2</v>
      </c>
      <c r="D229" s="70">
        <v>157</v>
      </c>
      <c r="E229" s="71">
        <v>3.7749459004568407E-2</v>
      </c>
      <c r="F229" s="71">
        <v>0.79840772061779319</v>
      </c>
    </row>
    <row r="230" spans="1:6" x14ac:dyDescent="0.2">
      <c r="A230" s="68" t="s">
        <v>28</v>
      </c>
      <c r="B230" s="69">
        <v>163309512.54999992</v>
      </c>
      <c r="C230" s="71">
        <v>0.29976591977822908</v>
      </c>
      <c r="D230" s="70">
        <v>1130</v>
      </c>
      <c r="E230" s="71">
        <v>0.27169992786727581</v>
      </c>
      <c r="F230" s="71">
        <v>0.81354795717518102</v>
      </c>
    </row>
    <row r="231" spans="1:6" x14ac:dyDescent="0.2">
      <c r="A231" s="68" t="s">
        <v>59</v>
      </c>
      <c r="B231" s="69">
        <v>60440616.04999999</v>
      </c>
      <c r="C231" s="71">
        <v>0.11094293638678214</v>
      </c>
      <c r="D231" s="70">
        <v>442</v>
      </c>
      <c r="E231" s="71">
        <v>0.10627554700649194</v>
      </c>
      <c r="F231" s="71">
        <v>0.80262024152194333</v>
      </c>
    </row>
    <row r="232" spans="1:6" x14ac:dyDescent="0.2">
      <c r="A232" s="68" t="s">
        <v>60</v>
      </c>
      <c r="B232" s="69">
        <v>76710592.419999957</v>
      </c>
      <c r="C232" s="71">
        <v>0.14080760474056137</v>
      </c>
      <c r="D232" s="70">
        <v>393</v>
      </c>
      <c r="E232" s="71">
        <v>9.449386871844194E-2</v>
      </c>
      <c r="F232" s="71">
        <v>0.79440405274833881</v>
      </c>
    </row>
    <row r="233" spans="1:6" x14ac:dyDescent="0.2">
      <c r="A233" s="68" t="s">
        <v>61</v>
      </c>
      <c r="B233" s="69">
        <v>20535773.060000002</v>
      </c>
      <c r="C233" s="71">
        <v>3.7694833592765389E-2</v>
      </c>
      <c r="D233" s="70">
        <v>186</v>
      </c>
      <c r="E233" s="71">
        <v>4.4722289011781678E-2</v>
      </c>
      <c r="F233" s="71">
        <v>0.78595222819896537</v>
      </c>
    </row>
    <row r="234" spans="1:6" x14ac:dyDescent="0.2">
      <c r="A234" s="68" t="s">
        <v>62</v>
      </c>
      <c r="B234" s="69">
        <v>5060510.09</v>
      </c>
      <c r="C234" s="71">
        <v>9.2889167200925511E-3</v>
      </c>
      <c r="D234" s="70">
        <v>62</v>
      </c>
      <c r="E234" s="71">
        <v>1.4907429670593893E-2</v>
      </c>
      <c r="F234" s="71">
        <v>0.77973046721708972</v>
      </c>
    </row>
    <row r="235" spans="1:6" x14ac:dyDescent="0.2">
      <c r="A235" s="68" t="s">
        <v>3</v>
      </c>
      <c r="B235" s="69">
        <v>330415.34999999998</v>
      </c>
      <c r="C235" s="71">
        <v>6.0650025681308983E-4</v>
      </c>
      <c r="D235" s="70">
        <v>2</v>
      </c>
      <c r="E235" s="71">
        <v>4.8088482808367395E-4</v>
      </c>
      <c r="F235" s="71">
        <v>0.85824664171723564</v>
      </c>
    </row>
    <row r="236" spans="1:6" x14ac:dyDescent="0.2">
      <c r="A236" s="68"/>
      <c r="B236" s="69"/>
      <c r="C236" s="71"/>
      <c r="D236" s="70"/>
      <c r="E236" s="71"/>
      <c r="F236" s="68"/>
    </row>
    <row r="237" spans="1:6" s="61" customFormat="1" ht="10.8" thickBot="1" x14ac:dyDescent="0.25">
      <c r="A237" s="73"/>
      <c r="B237" s="74">
        <v>544790123.80999994</v>
      </c>
      <c r="C237" s="75"/>
      <c r="D237" s="76">
        <v>4159</v>
      </c>
      <c r="E237" s="75"/>
      <c r="F237" s="85">
        <v>0.80375660374915048</v>
      </c>
    </row>
    <row r="238" spans="1:6" ht="10.8" thickTop="1" x14ac:dyDescent="0.2">
      <c r="A238" s="68"/>
      <c r="B238" s="69"/>
      <c r="C238" s="71"/>
      <c r="D238" s="70"/>
      <c r="E238" s="71"/>
      <c r="F238" s="68"/>
    </row>
    <row r="239" spans="1:6" x14ac:dyDescent="0.2">
      <c r="A239" s="68"/>
      <c r="B239" s="69"/>
      <c r="C239" s="71"/>
      <c r="D239" s="70"/>
      <c r="E239" s="71"/>
      <c r="F239" s="68"/>
    </row>
    <row r="240" spans="1:6" x14ac:dyDescent="0.2">
      <c r="A240" s="72" t="s">
        <v>132</v>
      </c>
      <c r="B240" s="69"/>
      <c r="C240" s="71"/>
      <c r="D240" s="70"/>
      <c r="E240" s="71"/>
      <c r="F240" s="68"/>
    </row>
    <row r="241" spans="1:5" x14ac:dyDescent="0.2">
      <c r="B241" s="46"/>
      <c r="D241" s="48"/>
    </row>
    <row r="242" spans="1:5" s="62" customFormat="1" ht="20.399999999999999" x14ac:dyDescent="0.2">
      <c r="A242" s="55" t="s">
        <v>133</v>
      </c>
      <c r="B242" s="56" t="s">
        <v>111</v>
      </c>
      <c r="C242" s="57" t="s">
        <v>112</v>
      </c>
      <c r="D242" s="58" t="s">
        <v>113</v>
      </c>
      <c r="E242" s="57" t="s">
        <v>112</v>
      </c>
    </row>
    <row r="243" spans="1:5" x14ac:dyDescent="0.2">
      <c r="B243" s="46"/>
      <c r="D243" s="48"/>
    </row>
    <row r="244" spans="1:5" x14ac:dyDescent="0.2">
      <c r="A244" s="68" t="s">
        <v>366</v>
      </c>
      <c r="B244" s="69">
        <v>11144909.119999997</v>
      </c>
      <c r="C244" s="71">
        <v>2.045725249580118E-2</v>
      </c>
      <c r="D244" s="70">
        <v>82</v>
      </c>
      <c r="E244" s="71">
        <v>1.9716277951430633E-2</v>
      </c>
    </row>
    <row r="245" spans="1:5" x14ac:dyDescent="0.2">
      <c r="A245" s="68" t="s">
        <v>350</v>
      </c>
      <c r="B245" s="69">
        <v>469155616.74000198</v>
      </c>
      <c r="C245" s="71">
        <v>0.86116762444031036</v>
      </c>
      <c r="D245" s="70">
        <v>3659</v>
      </c>
      <c r="E245" s="71">
        <v>0.87977879297908146</v>
      </c>
    </row>
    <row r="246" spans="1:5" x14ac:dyDescent="0.2">
      <c r="A246" s="68" t="s">
        <v>319</v>
      </c>
      <c r="B246" s="69">
        <v>62721242.220000058</v>
      </c>
      <c r="C246" s="71">
        <v>0.11512918365949376</v>
      </c>
      <c r="D246" s="70">
        <v>393</v>
      </c>
      <c r="E246" s="71">
        <v>9.449386871844194E-2</v>
      </c>
    </row>
    <row r="247" spans="1:5" x14ac:dyDescent="0.2">
      <c r="A247" s="68" t="s">
        <v>320</v>
      </c>
      <c r="B247" s="69">
        <v>778760.66999999993</v>
      </c>
      <c r="C247" s="71">
        <v>1.4294691404347047E-3</v>
      </c>
      <c r="D247" s="70">
        <v>11</v>
      </c>
      <c r="E247" s="71">
        <v>2.644866554460207E-3</v>
      </c>
    </row>
    <row r="248" spans="1:5" x14ac:dyDescent="0.2">
      <c r="A248" s="68" t="s">
        <v>321</v>
      </c>
      <c r="B248" s="69">
        <v>0</v>
      </c>
      <c r="C248" s="71">
        <v>0</v>
      </c>
      <c r="D248" s="70">
        <v>0</v>
      </c>
      <c r="E248" s="71">
        <v>0</v>
      </c>
    </row>
    <row r="249" spans="1:5" x14ac:dyDescent="0.2">
      <c r="A249" s="68" t="s">
        <v>39</v>
      </c>
      <c r="B249" s="69">
        <v>277902.31</v>
      </c>
      <c r="C249" s="71">
        <v>5.1010893526572023E-4</v>
      </c>
      <c r="D249" s="70">
        <v>1</v>
      </c>
      <c r="E249" s="71">
        <v>2.4044241404183698E-4</v>
      </c>
    </row>
    <row r="250" spans="1:5" x14ac:dyDescent="0.2">
      <c r="A250" s="68" t="s">
        <v>40</v>
      </c>
      <c r="B250" s="69">
        <v>0</v>
      </c>
      <c r="C250" s="71">
        <v>0</v>
      </c>
      <c r="D250" s="70">
        <v>0</v>
      </c>
      <c r="E250" s="71">
        <v>0</v>
      </c>
    </row>
    <row r="251" spans="1:5" x14ac:dyDescent="0.2">
      <c r="A251" s="68" t="s">
        <v>29</v>
      </c>
      <c r="B251" s="69">
        <v>0</v>
      </c>
      <c r="C251" s="71">
        <v>0</v>
      </c>
      <c r="D251" s="70">
        <v>0</v>
      </c>
      <c r="E251" s="71">
        <v>0</v>
      </c>
    </row>
    <row r="252" spans="1:5" x14ac:dyDescent="0.2">
      <c r="A252" s="68" t="s">
        <v>30</v>
      </c>
      <c r="B252" s="69">
        <v>0</v>
      </c>
      <c r="C252" s="71">
        <v>0</v>
      </c>
      <c r="D252" s="70">
        <v>0</v>
      </c>
      <c r="E252" s="71">
        <v>0</v>
      </c>
    </row>
    <row r="253" spans="1:5" x14ac:dyDescent="0.2">
      <c r="A253" s="68" t="s">
        <v>31</v>
      </c>
      <c r="B253" s="69">
        <v>0</v>
      </c>
      <c r="C253" s="71">
        <v>0</v>
      </c>
      <c r="D253" s="70">
        <v>0</v>
      </c>
      <c r="E253" s="71">
        <v>0</v>
      </c>
    </row>
    <row r="254" spans="1:5" x14ac:dyDescent="0.2">
      <c r="A254" s="68" t="s">
        <v>32</v>
      </c>
      <c r="B254" s="69">
        <v>633440.46000000008</v>
      </c>
      <c r="C254" s="71">
        <v>1.1627238312802368E-3</v>
      </c>
      <c r="D254" s="70">
        <v>11</v>
      </c>
      <c r="E254" s="71">
        <v>2.644866554460207E-3</v>
      </c>
    </row>
    <row r="255" spans="1:5" x14ac:dyDescent="0.2">
      <c r="A255" s="68" t="s">
        <v>33</v>
      </c>
      <c r="B255" s="69">
        <v>0</v>
      </c>
      <c r="C255" s="71">
        <v>0</v>
      </c>
      <c r="D255" s="70">
        <v>0</v>
      </c>
      <c r="E255" s="71">
        <v>0</v>
      </c>
    </row>
    <row r="256" spans="1:5" x14ac:dyDescent="0.2">
      <c r="A256" s="68" t="s">
        <v>34</v>
      </c>
      <c r="B256" s="69">
        <v>78252.290000000008</v>
      </c>
      <c r="C256" s="71">
        <v>1.4363749741412503E-4</v>
      </c>
      <c r="D256" s="70">
        <v>2</v>
      </c>
      <c r="E256" s="71">
        <v>4.8088482808367395E-4</v>
      </c>
    </row>
    <row r="257" spans="1:5" x14ac:dyDescent="0.2">
      <c r="A257" s="68" t="s">
        <v>322</v>
      </c>
      <c r="B257" s="69">
        <v>0</v>
      </c>
      <c r="C257" s="71">
        <v>0</v>
      </c>
      <c r="D257" s="70">
        <v>0</v>
      </c>
      <c r="E257" s="71">
        <v>0</v>
      </c>
    </row>
    <row r="258" spans="1:5" x14ac:dyDescent="0.2">
      <c r="A258" s="68"/>
      <c r="B258" s="69"/>
      <c r="C258" s="71"/>
      <c r="D258" s="70"/>
      <c r="E258" s="71"/>
    </row>
    <row r="259" spans="1:5" s="61" customFormat="1" ht="10.8" thickBot="1" x14ac:dyDescent="0.25">
      <c r="A259" s="73"/>
      <c r="B259" s="74">
        <v>544790123.81000197</v>
      </c>
      <c r="C259" s="75"/>
      <c r="D259" s="76">
        <v>4159</v>
      </c>
      <c r="E259" s="75"/>
    </row>
    <row r="260" spans="1:5" ht="10.8" thickTop="1" x14ac:dyDescent="0.2">
      <c r="A260" s="68"/>
      <c r="B260" s="69"/>
      <c r="C260" s="71"/>
      <c r="D260" s="70"/>
      <c r="E260" s="71"/>
    </row>
    <row r="261" spans="1:5" x14ac:dyDescent="0.2">
      <c r="A261" s="73" t="s">
        <v>134</v>
      </c>
      <c r="B261" s="69"/>
      <c r="C261" s="68"/>
      <c r="D261" s="86">
        <v>2.272229969596468E-2</v>
      </c>
      <c r="E261" s="71"/>
    </row>
    <row r="262" spans="1:5" x14ac:dyDescent="0.2">
      <c r="A262" s="68"/>
      <c r="B262" s="69"/>
      <c r="C262" s="71"/>
      <c r="D262" s="70"/>
      <c r="E262" s="71"/>
    </row>
    <row r="263" spans="1:5" x14ac:dyDescent="0.2">
      <c r="A263" s="68"/>
      <c r="B263" s="69"/>
      <c r="C263" s="71"/>
      <c r="D263" s="70"/>
      <c r="E263" s="71"/>
    </row>
    <row r="264" spans="1:5" x14ac:dyDescent="0.2">
      <c r="A264" s="72" t="s">
        <v>169</v>
      </c>
      <c r="B264" s="69"/>
      <c r="C264" s="71"/>
      <c r="D264" s="70"/>
      <c r="E264" s="71"/>
    </row>
    <row r="265" spans="1:5" x14ac:dyDescent="0.2">
      <c r="B265" s="46"/>
      <c r="D265" s="48"/>
    </row>
    <row r="266" spans="1:5" s="62" customFormat="1" ht="20.399999999999999" x14ac:dyDescent="0.2">
      <c r="A266" s="55" t="s">
        <v>135</v>
      </c>
      <c r="B266" s="56" t="s">
        <v>111</v>
      </c>
      <c r="C266" s="57" t="s">
        <v>112</v>
      </c>
      <c r="D266" s="58" t="s">
        <v>113</v>
      </c>
      <c r="E266" s="57" t="s">
        <v>112</v>
      </c>
    </row>
    <row r="267" spans="1:5" x14ac:dyDescent="0.2">
      <c r="B267" s="46"/>
      <c r="D267" s="48"/>
    </row>
    <row r="268" spans="1:5" x14ac:dyDescent="0.2">
      <c r="A268" s="68" t="s">
        <v>63</v>
      </c>
      <c r="B268" s="69">
        <v>527107545.60000241</v>
      </c>
      <c r="C268" s="71">
        <v>0.99721911384220707</v>
      </c>
      <c r="D268" s="70">
        <v>4039</v>
      </c>
      <c r="E268" s="71">
        <v>0.99728395061728392</v>
      </c>
    </row>
    <row r="269" spans="1:5" x14ac:dyDescent="0.2">
      <c r="A269" s="68" t="s">
        <v>64</v>
      </c>
      <c r="B269" s="69">
        <v>1062513.03</v>
      </c>
      <c r="C269" s="71">
        <v>2.0101368517051136E-3</v>
      </c>
      <c r="D269" s="70">
        <v>8</v>
      </c>
      <c r="E269" s="71">
        <v>1.9753086419753087E-3</v>
      </c>
    </row>
    <row r="270" spans="1:5" x14ac:dyDescent="0.2">
      <c r="A270" s="68" t="s">
        <v>65</v>
      </c>
      <c r="B270" s="69">
        <v>108409.09</v>
      </c>
      <c r="C270" s="71">
        <v>2.0509593832351996E-4</v>
      </c>
      <c r="D270" s="70">
        <v>2</v>
      </c>
      <c r="E270" s="71">
        <v>4.9382716049382717E-4</v>
      </c>
    </row>
    <row r="271" spans="1:5" x14ac:dyDescent="0.2">
      <c r="A271" s="68" t="s">
        <v>66</v>
      </c>
      <c r="B271" s="69">
        <v>0</v>
      </c>
      <c r="C271" s="71">
        <v>0</v>
      </c>
      <c r="D271" s="70">
        <v>0</v>
      </c>
      <c r="E271" s="71">
        <v>0</v>
      </c>
    </row>
    <row r="272" spans="1:5" x14ac:dyDescent="0.2">
      <c r="A272" s="68" t="s">
        <v>67</v>
      </c>
      <c r="B272" s="69">
        <v>0</v>
      </c>
      <c r="C272" s="71">
        <v>0</v>
      </c>
      <c r="D272" s="70">
        <v>0</v>
      </c>
      <c r="E272" s="71">
        <v>0</v>
      </c>
    </row>
    <row r="273" spans="1:5" x14ac:dyDescent="0.2">
      <c r="A273" s="68" t="s">
        <v>68</v>
      </c>
      <c r="B273" s="69">
        <v>0</v>
      </c>
      <c r="C273" s="71">
        <v>0</v>
      </c>
      <c r="D273" s="70">
        <v>0</v>
      </c>
      <c r="E273" s="71">
        <v>0</v>
      </c>
    </row>
    <row r="274" spans="1:5" x14ac:dyDescent="0.2">
      <c r="A274" s="68" t="s">
        <v>167</v>
      </c>
      <c r="B274" s="69">
        <v>298991.62</v>
      </c>
      <c r="C274" s="71">
        <v>5.6565336776435732E-4</v>
      </c>
      <c r="D274" s="70">
        <v>1</v>
      </c>
      <c r="E274" s="71">
        <v>2.4691358024691359E-4</v>
      </c>
    </row>
    <row r="275" spans="1:5" x14ac:dyDescent="0.2">
      <c r="A275" s="68" t="s">
        <v>165</v>
      </c>
      <c r="B275" s="69">
        <v>0</v>
      </c>
      <c r="C275" s="71">
        <v>0</v>
      </c>
      <c r="D275" s="70">
        <v>0</v>
      </c>
      <c r="E275" s="71">
        <v>0</v>
      </c>
    </row>
    <row r="276" spans="1:5" x14ac:dyDescent="0.2">
      <c r="A276" s="68"/>
      <c r="B276" s="69"/>
      <c r="C276" s="71"/>
      <c r="D276" s="70"/>
      <c r="E276" s="71"/>
    </row>
    <row r="277" spans="1:5" s="61" customFormat="1" ht="10.8" thickBot="1" x14ac:dyDescent="0.25">
      <c r="A277" s="73"/>
      <c r="B277" s="74">
        <v>528577459.34000236</v>
      </c>
      <c r="C277" s="75"/>
      <c r="D277" s="76">
        <v>4050</v>
      </c>
      <c r="E277" s="75"/>
    </row>
    <row r="278" spans="1:5" ht="10.8" thickTop="1" x14ac:dyDescent="0.2">
      <c r="A278" s="68"/>
      <c r="B278" s="69"/>
      <c r="C278" s="71"/>
      <c r="D278" s="70"/>
      <c r="E278" s="71"/>
    </row>
    <row r="279" spans="1:5" x14ac:dyDescent="0.2">
      <c r="A279" s="73" t="s">
        <v>136</v>
      </c>
      <c r="B279" s="69"/>
      <c r="C279" s="71"/>
      <c r="D279" s="87">
        <v>1.0584631097787389</v>
      </c>
      <c r="E279" s="71"/>
    </row>
    <row r="280" spans="1:5" x14ac:dyDescent="0.2">
      <c r="A280" s="68"/>
      <c r="B280" s="69"/>
      <c r="C280" s="71"/>
      <c r="D280" s="70"/>
      <c r="E280" s="71"/>
    </row>
    <row r="281" spans="1:5" x14ac:dyDescent="0.2">
      <c r="A281" s="68"/>
      <c r="B281" s="69"/>
      <c r="C281" s="71"/>
      <c r="D281" s="70"/>
      <c r="E281" s="71"/>
    </row>
    <row r="282" spans="1:5" x14ac:dyDescent="0.2">
      <c r="A282" s="72" t="s">
        <v>168</v>
      </c>
      <c r="B282" s="69"/>
      <c r="C282" s="71"/>
      <c r="D282" s="70"/>
      <c r="E282" s="71"/>
    </row>
    <row r="283" spans="1:5" x14ac:dyDescent="0.2">
      <c r="B283" s="46"/>
      <c r="D283" s="48"/>
    </row>
    <row r="284" spans="1:5" ht="20.399999999999999" x14ac:dyDescent="0.2">
      <c r="A284" s="55" t="s">
        <v>135</v>
      </c>
      <c r="B284" s="56" t="s">
        <v>111</v>
      </c>
      <c r="C284" s="57" t="s">
        <v>112</v>
      </c>
      <c r="D284" s="58" t="s">
        <v>113</v>
      </c>
      <c r="E284" s="57" t="s">
        <v>112</v>
      </c>
    </row>
    <row r="285" spans="1:5" x14ac:dyDescent="0.2">
      <c r="B285" s="46"/>
      <c r="D285" s="48"/>
    </row>
    <row r="286" spans="1:5" x14ac:dyDescent="0.2">
      <c r="A286" s="68" t="s">
        <v>63</v>
      </c>
      <c r="B286" s="69">
        <v>12196158.470000001</v>
      </c>
      <c r="C286" s="71">
        <v>0.752261202504242</v>
      </c>
      <c r="D286" s="70">
        <v>80</v>
      </c>
      <c r="E286" s="71">
        <v>0.73394495412844041</v>
      </c>
    </row>
    <row r="287" spans="1:5" x14ac:dyDescent="0.2">
      <c r="A287" s="68" t="s">
        <v>64</v>
      </c>
      <c r="B287" s="69">
        <v>1107027.3</v>
      </c>
      <c r="C287" s="71">
        <v>6.8281638841564199E-2</v>
      </c>
      <c r="D287" s="70">
        <v>8</v>
      </c>
      <c r="E287" s="71">
        <v>7.3394495412844041E-2</v>
      </c>
    </row>
    <row r="288" spans="1:5" x14ac:dyDescent="0.2">
      <c r="A288" s="68" t="s">
        <v>65</v>
      </c>
      <c r="B288" s="69">
        <v>533737.30000000005</v>
      </c>
      <c r="C288" s="71">
        <v>3.2921010669629922E-2</v>
      </c>
      <c r="D288" s="70">
        <v>5</v>
      </c>
      <c r="E288" s="71">
        <v>4.5871559633027525E-2</v>
      </c>
    </row>
    <row r="289" spans="1:5" x14ac:dyDescent="0.2">
      <c r="A289" s="68" t="s">
        <v>66</v>
      </c>
      <c r="B289" s="69">
        <v>71583.22</v>
      </c>
      <c r="C289" s="71">
        <v>4.4152656173485835E-3</v>
      </c>
      <c r="D289" s="70">
        <v>1</v>
      </c>
      <c r="E289" s="71">
        <v>9.1743119266055051E-3</v>
      </c>
    </row>
    <row r="290" spans="1:5" x14ac:dyDescent="0.2">
      <c r="A290" s="68" t="s">
        <v>67</v>
      </c>
      <c r="B290" s="69">
        <v>0</v>
      </c>
      <c r="C290" s="71">
        <v>0</v>
      </c>
      <c r="D290" s="70">
        <v>0</v>
      </c>
      <c r="E290" s="71">
        <v>0</v>
      </c>
    </row>
    <row r="291" spans="1:5" x14ac:dyDescent="0.2">
      <c r="A291" s="68" t="s">
        <v>68</v>
      </c>
      <c r="B291" s="69">
        <v>251532.93</v>
      </c>
      <c r="C291" s="71">
        <v>1.5514595424178291E-2</v>
      </c>
      <c r="D291" s="70">
        <v>1</v>
      </c>
      <c r="E291" s="71">
        <v>9.1743119266055051E-3</v>
      </c>
    </row>
    <row r="292" spans="1:5" x14ac:dyDescent="0.2">
      <c r="A292" s="68" t="s">
        <v>167</v>
      </c>
      <c r="B292" s="69">
        <v>905389.41000000015</v>
      </c>
      <c r="C292" s="71">
        <v>5.5844578272457153E-2</v>
      </c>
      <c r="D292" s="70">
        <v>7</v>
      </c>
      <c r="E292" s="71">
        <v>6.4220183486238536E-2</v>
      </c>
    </row>
    <row r="293" spans="1:5" x14ac:dyDescent="0.2">
      <c r="A293" s="68" t="s">
        <v>165</v>
      </c>
      <c r="B293" s="69">
        <v>1147235.8400000001</v>
      </c>
      <c r="C293" s="71">
        <v>7.0761708670579793E-2</v>
      </c>
      <c r="D293" s="70">
        <v>7</v>
      </c>
      <c r="E293" s="71">
        <v>6.4220183486238536E-2</v>
      </c>
    </row>
    <row r="294" spans="1:5" x14ac:dyDescent="0.2">
      <c r="A294" s="68"/>
      <c r="B294" s="69"/>
      <c r="C294" s="71"/>
      <c r="D294" s="70"/>
      <c r="E294" s="71"/>
    </row>
    <row r="295" spans="1:5" ht="10.8" thickBot="1" x14ac:dyDescent="0.25">
      <c r="A295" s="73"/>
      <c r="B295" s="74">
        <v>16212664.470000003</v>
      </c>
      <c r="C295" s="75"/>
      <c r="D295" s="76">
        <v>109</v>
      </c>
      <c r="E295" s="75"/>
    </row>
    <row r="296" spans="1:5" ht="10.8" thickTop="1" x14ac:dyDescent="0.2">
      <c r="A296" s="68"/>
      <c r="B296" s="69"/>
      <c r="C296" s="71"/>
      <c r="D296" s="70"/>
      <c r="E296" s="71"/>
    </row>
    <row r="297" spans="1:5" x14ac:dyDescent="0.2">
      <c r="A297" s="73" t="s">
        <v>136</v>
      </c>
      <c r="B297" s="69"/>
      <c r="C297" s="71"/>
      <c r="D297" s="87">
        <v>9.0009254589700127</v>
      </c>
      <c r="E297" s="71"/>
    </row>
    <row r="298" spans="1:5" x14ac:dyDescent="0.2">
      <c r="A298" s="68"/>
      <c r="B298" s="69"/>
      <c r="C298" s="71"/>
      <c r="D298" s="70"/>
      <c r="E298" s="71"/>
    </row>
    <row r="299" spans="1:5" x14ac:dyDescent="0.2">
      <c r="A299" s="68"/>
      <c r="B299" s="69"/>
      <c r="C299" s="71"/>
      <c r="D299" s="70"/>
      <c r="E299" s="71"/>
    </row>
    <row r="300" spans="1:5" x14ac:dyDescent="0.2">
      <c r="A300" s="72" t="s">
        <v>137</v>
      </c>
      <c r="B300" s="69"/>
      <c r="C300" s="71"/>
      <c r="D300" s="70"/>
      <c r="E300" s="71"/>
    </row>
    <row r="301" spans="1:5" x14ac:dyDescent="0.2">
      <c r="B301" s="46"/>
      <c r="D301" s="48"/>
    </row>
    <row r="302" spans="1:5" s="62" customFormat="1" ht="20.399999999999999" x14ac:dyDescent="0.2">
      <c r="A302" s="55" t="s">
        <v>137</v>
      </c>
      <c r="B302" s="56" t="s">
        <v>111</v>
      </c>
      <c r="C302" s="57" t="s">
        <v>112</v>
      </c>
      <c r="D302" s="58" t="s">
        <v>113</v>
      </c>
      <c r="E302" s="57" t="s">
        <v>112</v>
      </c>
    </row>
    <row r="304" spans="1:5" x14ac:dyDescent="0.2">
      <c r="A304" s="68" t="s">
        <v>148</v>
      </c>
      <c r="B304" s="69">
        <v>0</v>
      </c>
      <c r="C304" s="71">
        <v>0</v>
      </c>
      <c r="D304" s="70">
        <v>0</v>
      </c>
      <c r="E304" s="71">
        <v>0</v>
      </c>
    </row>
    <row r="305" spans="1:5" x14ac:dyDescent="0.2">
      <c r="A305" s="68" t="s">
        <v>142</v>
      </c>
      <c r="B305" s="69">
        <v>324108691.5000006</v>
      </c>
      <c r="C305" s="71">
        <v>0.5949239483883082</v>
      </c>
      <c r="D305" s="70">
        <v>2421</v>
      </c>
      <c r="E305" s="71">
        <v>0.58211108439528736</v>
      </c>
    </row>
    <row r="306" spans="1:5" x14ac:dyDescent="0.2">
      <c r="A306" s="68" t="s">
        <v>145</v>
      </c>
      <c r="B306" s="69">
        <v>220681432.30999964</v>
      </c>
      <c r="C306" s="71">
        <v>0.40507605161169186</v>
      </c>
      <c r="D306" s="70">
        <v>1738</v>
      </c>
      <c r="E306" s="71">
        <v>0.4178889156047127</v>
      </c>
    </row>
    <row r="307" spans="1:5" x14ac:dyDescent="0.2">
      <c r="A307" s="68"/>
      <c r="B307" s="68"/>
      <c r="C307" s="71"/>
      <c r="D307" s="68"/>
      <c r="E307" s="71"/>
    </row>
    <row r="308" spans="1:5" ht="10.8" thickBot="1" x14ac:dyDescent="0.25">
      <c r="A308" s="68"/>
      <c r="B308" s="81">
        <v>544790123.81000018</v>
      </c>
      <c r="C308" s="71"/>
      <c r="D308" s="82">
        <v>4159</v>
      </c>
      <c r="E308" s="71"/>
    </row>
    <row r="309" spans="1:5" ht="10.8" thickTop="1" x14ac:dyDescent="0.2">
      <c r="A309" s="68"/>
      <c r="B309" s="68"/>
      <c r="C309" s="71"/>
      <c r="D309" s="68"/>
      <c r="E309" s="71"/>
    </row>
    <row r="310" spans="1:5" x14ac:dyDescent="0.2">
      <c r="A310" s="68"/>
      <c r="B310" s="68"/>
      <c r="C310" s="71"/>
      <c r="D310" s="68"/>
      <c r="E310" s="71"/>
    </row>
    <row r="311" spans="1:5" x14ac:dyDescent="0.2">
      <c r="A311" s="68"/>
      <c r="B311" s="68"/>
      <c r="C311" s="68"/>
      <c r="D311" s="68"/>
      <c r="E311" s="68"/>
    </row>
    <row r="312" spans="1:5" x14ac:dyDescent="0.2">
      <c r="A312" s="72" t="s">
        <v>149</v>
      </c>
      <c r="B312" s="69"/>
      <c r="C312" s="71"/>
      <c r="D312" s="70"/>
      <c r="E312" s="71"/>
    </row>
    <row r="313" spans="1:5" x14ac:dyDescent="0.2">
      <c r="B313" s="46"/>
      <c r="D313" s="48"/>
    </row>
    <row r="314" spans="1:5" s="62" customFormat="1" ht="20.399999999999999" x14ac:dyDescent="0.2">
      <c r="A314" s="55" t="s">
        <v>138</v>
      </c>
      <c r="B314" s="56" t="s">
        <v>111</v>
      </c>
      <c r="C314" s="57" t="s">
        <v>112</v>
      </c>
      <c r="D314" s="58" t="s">
        <v>113</v>
      </c>
      <c r="E314" s="57" t="s">
        <v>112</v>
      </c>
    </row>
    <row r="316" spans="1:5" x14ac:dyDescent="0.2">
      <c r="A316" s="68" t="s">
        <v>37</v>
      </c>
      <c r="B316" s="69">
        <v>45932150.860000022</v>
      </c>
      <c r="C316" s="71">
        <v>8.4311643791874349E-2</v>
      </c>
      <c r="D316" s="70">
        <v>304</v>
      </c>
      <c r="E316" s="71">
        <v>7.3094493868718441E-2</v>
      </c>
    </row>
    <row r="317" spans="1:5" x14ac:dyDescent="0.2">
      <c r="A317" s="68" t="s">
        <v>38</v>
      </c>
      <c r="B317" s="69">
        <v>498857972.95000201</v>
      </c>
      <c r="C317" s="71">
        <v>0.9156883562081255</v>
      </c>
      <c r="D317" s="70">
        <v>3855</v>
      </c>
      <c r="E317" s="71">
        <v>0.92690550613128153</v>
      </c>
    </row>
    <row r="318" spans="1:5" x14ac:dyDescent="0.2">
      <c r="A318" s="68"/>
      <c r="B318" s="68"/>
      <c r="C318" s="71"/>
      <c r="D318" s="68"/>
      <c r="E318" s="71"/>
    </row>
    <row r="319" spans="1:5" ht="10.8" thickBot="1" x14ac:dyDescent="0.25">
      <c r="A319" s="68"/>
      <c r="B319" s="81">
        <v>544790123.81000209</v>
      </c>
      <c r="C319" s="71"/>
      <c r="D319" s="82">
        <v>4159</v>
      </c>
      <c r="E319" s="71"/>
    </row>
    <row r="320" spans="1:5" ht="10.8" thickTop="1" x14ac:dyDescent="0.2">
      <c r="A320" s="68"/>
      <c r="B320" s="68"/>
      <c r="C320" s="71"/>
      <c r="D320" s="68"/>
      <c r="E320" s="71"/>
    </row>
    <row r="321" spans="1:5" x14ac:dyDescent="0.2">
      <c r="A321" s="68"/>
      <c r="B321" s="68"/>
      <c r="C321" s="71"/>
      <c r="D321" s="68"/>
      <c r="E321" s="71"/>
    </row>
    <row r="322" spans="1:5" x14ac:dyDescent="0.2">
      <c r="A322" s="68"/>
      <c r="B322" s="68"/>
      <c r="C322" s="71"/>
      <c r="D322" s="68"/>
      <c r="E322" s="71"/>
    </row>
    <row r="323" spans="1:5" x14ac:dyDescent="0.2">
      <c r="A323" s="68"/>
      <c r="B323" s="68"/>
      <c r="C323" s="71"/>
      <c r="D323" s="68"/>
      <c r="E323" s="71"/>
    </row>
    <row r="324" spans="1:5" x14ac:dyDescent="0.2">
      <c r="A324" s="72" t="s">
        <v>147</v>
      </c>
      <c r="B324" s="69"/>
      <c r="C324" s="71"/>
      <c r="D324" s="70"/>
      <c r="E324" s="71"/>
    </row>
    <row r="325" spans="1:5" x14ac:dyDescent="0.2">
      <c r="A325" s="43"/>
      <c r="B325" s="52"/>
      <c r="C325" s="53"/>
      <c r="D325" s="54"/>
      <c r="E325" s="53"/>
    </row>
    <row r="326" spans="1:5" s="62" customFormat="1" ht="20.399999999999999" x14ac:dyDescent="0.2">
      <c r="A326" s="55" t="s">
        <v>139</v>
      </c>
      <c r="B326" s="56" t="s">
        <v>111</v>
      </c>
      <c r="C326" s="57" t="s">
        <v>112</v>
      </c>
      <c r="D326" s="58" t="s">
        <v>113</v>
      </c>
      <c r="E326" s="57" t="s">
        <v>112</v>
      </c>
    </row>
    <row r="328" spans="1:5" x14ac:dyDescent="0.2">
      <c r="A328" s="88" t="s">
        <v>1</v>
      </c>
      <c r="B328" s="69">
        <v>12151200.480000002</v>
      </c>
      <c r="C328" s="71">
        <v>3.7491128126688963E-2</v>
      </c>
      <c r="D328" s="70">
        <v>78</v>
      </c>
      <c r="E328" s="71">
        <v>3.2218091697645598E-2</v>
      </c>
    </row>
    <row r="329" spans="1:5" x14ac:dyDescent="0.2">
      <c r="A329" s="68" t="s">
        <v>82</v>
      </c>
      <c r="B329" s="69">
        <v>67834811.240000069</v>
      </c>
      <c r="C329" s="71">
        <v>0.2092964891686655</v>
      </c>
      <c r="D329" s="70">
        <v>453</v>
      </c>
      <c r="E329" s="71">
        <v>0.18711276332094176</v>
      </c>
    </row>
    <row r="330" spans="1:5" x14ac:dyDescent="0.2">
      <c r="A330" s="68" t="s">
        <v>83</v>
      </c>
      <c r="B330" s="69">
        <v>88047945.809999943</v>
      </c>
      <c r="C330" s="71">
        <v>0.2716617854415051</v>
      </c>
      <c r="D330" s="70">
        <v>649</v>
      </c>
      <c r="E330" s="71">
        <v>0.26807104502271789</v>
      </c>
    </row>
    <row r="331" spans="1:5" x14ac:dyDescent="0.2">
      <c r="A331" s="68" t="s">
        <v>84</v>
      </c>
      <c r="B331" s="69">
        <v>93846156.029999867</v>
      </c>
      <c r="C331" s="71">
        <v>0.28955149457940377</v>
      </c>
      <c r="D331" s="70">
        <v>719</v>
      </c>
      <c r="E331" s="71">
        <v>0.29698471705906648</v>
      </c>
    </row>
    <row r="332" spans="1:5" x14ac:dyDescent="0.2">
      <c r="A332" s="68" t="s">
        <v>85</v>
      </c>
      <c r="B332" s="69">
        <v>40799338.079999991</v>
      </c>
      <c r="C332" s="71">
        <v>0.12588165374762869</v>
      </c>
      <c r="D332" s="70">
        <v>337</v>
      </c>
      <c r="E332" s="71">
        <v>0.13919867823213547</v>
      </c>
    </row>
    <row r="333" spans="1:5" x14ac:dyDescent="0.2">
      <c r="A333" s="68" t="s">
        <v>86</v>
      </c>
      <c r="B333" s="69">
        <v>9964458.3300000019</v>
      </c>
      <c r="C333" s="71">
        <v>3.0744187340005367E-2</v>
      </c>
      <c r="D333" s="70">
        <v>96</v>
      </c>
      <c r="E333" s="71">
        <v>3.9653035935563817E-2</v>
      </c>
    </row>
    <row r="334" spans="1:5" x14ac:dyDescent="0.2">
      <c r="A334" s="68" t="s">
        <v>87</v>
      </c>
      <c r="B334" s="69">
        <v>3816608.2300000004</v>
      </c>
      <c r="C334" s="71">
        <v>1.1775704663569635E-2</v>
      </c>
      <c r="D334" s="70">
        <v>22</v>
      </c>
      <c r="E334" s="71">
        <v>9.0871540685667079E-3</v>
      </c>
    </row>
    <row r="335" spans="1:5" x14ac:dyDescent="0.2">
      <c r="A335" s="68" t="s">
        <v>88</v>
      </c>
      <c r="B335" s="69">
        <v>2747047.2</v>
      </c>
      <c r="C335" s="71">
        <v>8.4756974189320721E-3</v>
      </c>
      <c r="D335" s="70">
        <v>17</v>
      </c>
      <c r="E335" s="71">
        <v>7.0218917802560921E-3</v>
      </c>
    </row>
    <row r="336" spans="1:5" x14ac:dyDescent="0.2">
      <c r="A336" s="68" t="s">
        <v>0</v>
      </c>
      <c r="B336" s="69">
        <v>1130143.75</v>
      </c>
      <c r="C336" s="71">
        <v>3.4869282424041395E-3</v>
      </c>
      <c r="D336" s="70">
        <v>7</v>
      </c>
      <c r="E336" s="71">
        <v>2.8913672036348617E-3</v>
      </c>
    </row>
    <row r="337" spans="1:5" x14ac:dyDescent="0.2">
      <c r="A337" s="68" t="s">
        <v>69</v>
      </c>
      <c r="B337" s="69">
        <v>177169.91999999998</v>
      </c>
      <c r="C337" s="71">
        <v>5.4663736162101676E-4</v>
      </c>
      <c r="D337" s="70">
        <v>4</v>
      </c>
      <c r="E337" s="71">
        <v>1.6522098306484924E-3</v>
      </c>
    </row>
    <row r="338" spans="1:5" x14ac:dyDescent="0.2">
      <c r="A338" s="68" t="s">
        <v>81</v>
      </c>
      <c r="B338" s="69">
        <v>3593812.43</v>
      </c>
      <c r="C338" s="71">
        <v>1.1088293909575705E-2</v>
      </c>
      <c r="D338" s="70">
        <v>39</v>
      </c>
      <c r="E338" s="71">
        <v>1.6109045848822799E-2</v>
      </c>
    </row>
    <row r="339" spans="1:5" x14ac:dyDescent="0.2">
      <c r="A339" s="68"/>
      <c r="B339" s="68"/>
      <c r="C339" s="71"/>
      <c r="D339" s="70"/>
      <c r="E339" s="71"/>
    </row>
    <row r="340" spans="1:5" ht="10.8" thickBot="1" x14ac:dyDescent="0.25">
      <c r="A340" s="68"/>
      <c r="B340" s="81">
        <v>324108691.49999988</v>
      </c>
      <c r="C340" s="71"/>
      <c r="D340" s="76">
        <v>2421</v>
      </c>
      <c r="E340" s="71"/>
    </row>
    <row r="341" spans="1:5" ht="10.8" thickTop="1" x14ac:dyDescent="0.2">
      <c r="A341" s="68"/>
      <c r="B341" s="68"/>
      <c r="C341" s="71"/>
      <c r="D341" s="68"/>
      <c r="E341" s="71"/>
    </row>
    <row r="342" spans="1:5" x14ac:dyDescent="0.2">
      <c r="A342" s="68"/>
      <c r="B342" s="68"/>
      <c r="C342" s="71"/>
      <c r="D342" s="68"/>
      <c r="E342" s="71"/>
    </row>
    <row r="343" spans="1:5" x14ac:dyDescent="0.2">
      <c r="A343" s="73" t="s">
        <v>387</v>
      </c>
      <c r="B343" s="68"/>
      <c r="C343" s="71"/>
      <c r="D343" s="77">
        <v>1.7372994689064936</v>
      </c>
      <c r="E343" s="71"/>
    </row>
    <row r="344" spans="1:5" x14ac:dyDescent="0.2">
      <c r="A344" s="68"/>
      <c r="B344" s="68"/>
      <c r="C344" s="71"/>
      <c r="D344" s="68"/>
      <c r="E344" s="71"/>
    </row>
    <row r="345" spans="1:5" x14ac:dyDescent="0.2">
      <c r="A345" s="68"/>
      <c r="B345" s="68"/>
      <c r="C345" s="71"/>
      <c r="D345" s="68"/>
      <c r="E345" s="71"/>
    </row>
    <row r="346" spans="1:5" x14ac:dyDescent="0.2">
      <c r="A346" s="68"/>
      <c r="B346" s="68"/>
      <c r="C346" s="71"/>
      <c r="D346" s="68"/>
      <c r="E346" s="71"/>
    </row>
    <row r="347" spans="1:5" x14ac:dyDescent="0.2">
      <c r="A347" s="68"/>
      <c r="B347" s="68"/>
      <c r="C347" s="71"/>
      <c r="D347" s="68"/>
      <c r="E347" s="71"/>
    </row>
    <row r="348" spans="1:5" x14ac:dyDescent="0.2">
      <c r="A348" s="68"/>
      <c r="B348" s="68"/>
      <c r="C348" s="71"/>
      <c r="D348" s="68"/>
      <c r="E348" s="71"/>
    </row>
    <row r="349" spans="1:5" ht="15" x14ac:dyDescent="0.25">
      <c r="A349" s="72" t="s">
        <v>171</v>
      </c>
      <c r="B349" s="89"/>
      <c r="C349" s="89"/>
      <c r="D349" s="89"/>
      <c r="E349" s="89"/>
    </row>
    <row r="350" spans="1:5" ht="15" x14ac:dyDescent="0.25">
      <c r="A350" s="65"/>
      <c r="B350" s="65"/>
      <c r="C350" s="65"/>
      <c r="D350" s="65"/>
      <c r="E350" s="65"/>
    </row>
    <row r="351" spans="1:5" ht="20.399999999999999" x14ac:dyDescent="0.2">
      <c r="A351" s="55" t="s">
        <v>89</v>
      </c>
      <c r="B351" s="56" t="s">
        <v>111</v>
      </c>
      <c r="C351" s="64" t="s">
        <v>112</v>
      </c>
      <c r="D351" s="58" t="s">
        <v>113</v>
      </c>
      <c r="E351" s="64" t="s">
        <v>112</v>
      </c>
    </row>
    <row r="352" spans="1:5" x14ac:dyDescent="0.2">
      <c r="C352" s="45"/>
      <c r="E352" s="45"/>
    </row>
    <row r="353" spans="1:5" x14ac:dyDescent="0.2">
      <c r="A353" s="68" t="s">
        <v>172</v>
      </c>
      <c r="B353" s="69">
        <v>375558784.08000088</v>
      </c>
      <c r="C353" s="71">
        <v>0.68936415633514581</v>
      </c>
      <c r="D353" s="70">
        <v>2846</v>
      </c>
      <c r="E353" s="71">
        <v>0.68429911036306801</v>
      </c>
    </row>
    <row r="354" spans="1:5" x14ac:dyDescent="0.2">
      <c r="A354" s="68" t="s">
        <v>173</v>
      </c>
      <c r="B354" s="69">
        <v>148080566.91000003</v>
      </c>
      <c r="C354" s="71">
        <v>0.27181213542271204</v>
      </c>
      <c r="D354" s="70">
        <v>1134</v>
      </c>
      <c r="E354" s="71">
        <v>0.27266169752344316</v>
      </c>
    </row>
    <row r="355" spans="1:5" x14ac:dyDescent="0.2">
      <c r="A355" s="68" t="s">
        <v>174</v>
      </c>
      <c r="B355" s="69">
        <v>14018581.030000003</v>
      </c>
      <c r="C355" s="71">
        <v>2.5732076293822601E-2</v>
      </c>
      <c r="D355" s="70">
        <v>119</v>
      </c>
      <c r="E355" s="71">
        <v>2.8612647270978602E-2</v>
      </c>
    </row>
    <row r="356" spans="1:5" x14ac:dyDescent="0.2">
      <c r="A356" s="68" t="s">
        <v>175</v>
      </c>
      <c r="B356" s="69">
        <v>2208008.1300000004</v>
      </c>
      <c r="C356" s="71">
        <v>4.0529518313552572E-3</v>
      </c>
      <c r="D356" s="70">
        <v>27</v>
      </c>
      <c r="E356" s="71">
        <v>6.4919451791295981E-3</v>
      </c>
    </row>
    <row r="357" spans="1:5" x14ac:dyDescent="0.2">
      <c r="A357" s="68" t="s">
        <v>176</v>
      </c>
      <c r="B357" s="69">
        <v>4924183.66</v>
      </c>
      <c r="C357" s="71">
        <v>9.0386801169643465E-3</v>
      </c>
      <c r="D357" s="70">
        <v>33</v>
      </c>
      <c r="E357" s="71">
        <v>7.93459966338062E-3</v>
      </c>
    </row>
    <row r="358" spans="1:5" x14ac:dyDescent="0.2">
      <c r="A358" s="68" t="s">
        <v>177</v>
      </c>
      <c r="B358" s="69">
        <v>0</v>
      </c>
      <c r="C358" s="71">
        <v>0</v>
      </c>
      <c r="D358" s="70">
        <v>0</v>
      </c>
      <c r="E358" s="71">
        <v>0</v>
      </c>
    </row>
    <row r="359" spans="1:5" x14ac:dyDescent="0.2">
      <c r="A359" s="68" t="s">
        <v>178</v>
      </c>
      <c r="B359" s="69">
        <v>0</v>
      </c>
      <c r="C359" s="71">
        <v>0</v>
      </c>
      <c r="D359" s="70">
        <v>0</v>
      </c>
      <c r="E359" s="71">
        <v>0</v>
      </c>
    </row>
    <row r="360" spans="1:5" x14ac:dyDescent="0.2">
      <c r="A360" s="68"/>
      <c r="B360" s="69"/>
      <c r="C360" s="68"/>
      <c r="D360" s="70"/>
      <c r="E360" s="71"/>
    </row>
    <row r="361" spans="1:5" ht="10.8" thickBot="1" x14ac:dyDescent="0.25">
      <c r="A361" s="68"/>
      <c r="B361" s="74">
        <v>544790123.8100009</v>
      </c>
      <c r="C361" s="73"/>
      <c r="D361" s="76">
        <v>4159</v>
      </c>
      <c r="E361" s="68"/>
    </row>
    <row r="362" spans="1:5" ht="10.8" thickTop="1" x14ac:dyDescent="0.2">
      <c r="A362" s="68"/>
      <c r="B362" s="68"/>
      <c r="C362" s="71"/>
      <c r="D362" s="68"/>
      <c r="E362" s="71"/>
    </row>
  </sheetData>
  <mergeCells count="1">
    <mergeCell ref="A1:E1"/>
  </mergeCells>
  <pageMargins left="0.7" right="0.7" top="0.75" bottom="0.75" header="0.3" footer="0.3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tabColor rgb="FFF2F2F2"/>
  </sheetPr>
  <dimension ref="A1:L327"/>
  <sheetViews>
    <sheetView zoomScaleNormal="100" workbookViewId="0">
      <selection sqref="A1:E1"/>
    </sheetView>
  </sheetViews>
  <sheetFormatPr defaultColWidth="9.109375" defaultRowHeight="10.199999999999999" x14ac:dyDescent="0.2"/>
  <cols>
    <col min="1" max="1" width="53.88671875" style="96" customWidth="1"/>
    <col min="2" max="2" width="18.44140625" style="96" customWidth="1"/>
    <col min="3" max="3" width="20.109375" style="47" customWidth="1"/>
    <col min="4" max="4" width="19.88671875" style="96" customWidth="1"/>
    <col min="5" max="5" width="12.88671875" style="47" bestFit="1" customWidth="1"/>
    <col min="6" max="6" width="15.109375" style="96" customWidth="1"/>
    <col min="7" max="7" width="6" style="96" bestFit="1" customWidth="1"/>
    <col min="8" max="8" width="46.88671875" style="96" customWidth="1"/>
    <col min="9" max="9" width="15.5546875" style="96" customWidth="1"/>
    <col min="10" max="10" width="15.44140625" style="96" customWidth="1"/>
    <col min="11" max="11" width="16.109375" style="96" customWidth="1"/>
    <col min="12" max="12" width="12.88671875" style="96" bestFit="1" customWidth="1"/>
    <col min="13" max="16384" width="9.109375" style="96"/>
  </cols>
  <sheetData>
    <row r="1" spans="1:12" s="95" customFormat="1" ht="13.2" x14ac:dyDescent="0.25">
      <c r="A1" s="334" t="s">
        <v>480</v>
      </c>
      <c r="B1" s="334"/>
      <c r="C1" s="334"/>
      <c r="D1" s="334"/>
      <c r="E1" s="334"/>
    </row>
    <row r="2" spans="1:12" ht="6.75" customHeight="1" x14ac:dyDescent="0.3">
      <c r="A2" s="44"/>
      <c r="B2" s="44"/>
      <c r="C2" s="44"/>
      <c r="D2" s="44"/>
      <c r="E2" s="44"/>
    </row>
    <row r="3" spans="1:12" x14ac:dyDescent="0.2">
      <c r="B3" s="46"/>
      <c r="D3" s="48"/>
    </row>
    <row r="4" spans="1:12" s="99" customFormat="1" ht="23.25" customHeight="1" x14ac:dyDescent="0.2">
      <c r="A4" s="97"/>
      <c r="B4" s="98" t="s">
        <v>140</v>
      </c>
      <c r="C4" s="98" t="s">
        <v>190</v>
      </c>
      <c r="D4" s="98" t="s">
        <v>146</v>
      </c>
      <c r="E4" s="98" t="s">
        <v>141</v>
      </c>
      <c r="G4" s="100"/>
    </row>
    <row r="5" spans="1:12" x14ac:dyDescent="0.2">
      <c r="B5" s="101"/>
      <c r="C5" s="101"/>
      <c r="D5" s="101"/>
      <c r="E5" s="101"/>
      <c r="G5" s="101"/>
    </row>
    <row r="6" spans="1:12" s="95" customFormat="1" x14ac:dyDescent="0.2">
      <c r="A6" s="102" t="s">
        <v>170</v>
      </c>
      <c r="B6" s="69">
        <v>543663645.94000351</v>
      </c>
      <c r="C6" s="69">
        <v>93051703.259999871</v>
      </c>
      <c r="D6" s="69">
        <v>153409797.50000012</v>
      </c>
      <c r="E6" s="69">
        <v>297202145.17999959</v>
      </c>
      <c r="F6" s="53"/>
      <c r="G6" s="54"/>
      <c r="I6" s="103"/>
      <c r="J6" s="103"/>
      <c r="K6" s="103"/>
      <c r="L6" s="103"/>
    </row>
    <row r="7" spans="1:12" s="95" customFormat="1" x14ac:dyDescent="0.2">
      <c r="A7" s="102" t="s">
        <v>89</v>
      </c>
      <c r="B7" s="70">
        <v>4148</v>
      </c>
      <c r="C7" s="70">
        <v>747</v>
      </c>
      <c r="D7" s="70">
        <v>1057</v>
      </c>
      <c r="E7" s="70">
        <v>2344</v>
      </c>
      <c r="G7" s="54"/>
      <c r="H7" s="103"/>
      <c r="I7" s="104"/>
      <c r="J7" s="104"/>
      <c r="K7" s="104"/>
      <c r="L7" s="104"/>
    </row>
    <row r="8" spans="1:12" s="95" customFormat="1" x14ac:dyDescent="0.2">
      <c r="A8" s="102" t="s">
        <v>90</v>
      </c>
      <c r="B8" s="71">
        <v>0.80366478548481224</v>
      </c>
      <c r="C8" s="71">
        <v>0.77950894062871645</v>
      </c>
      <c r="D8" s="71">
        <v>0.79625722661865894</v>
      </c>
      <c r="E8" s="71">
        <v>0.8150514281051866</v>
      </c>
      <c r="H8" s="103"/>
      <c r="I8" s="105"/>
      <c r="J8" s="105"/>
      <c r="K8" s="105"/>
      <c r="L8" s="105"/>
    </row>
    <row r="9" spans="1:12" s="95" customFormat="1" x14ac:dyDescent="0.2">
      <c r="A9" s="102" t="s">
        <v>91</v>
      </c>
      <c r="B9" s="71">
        <v>2.7229249999999997E-3</v>
      </c>
      <c r="C9" s="71">
        <v>1.3373055555555558E-2</v>
      </c>
      <c r="D9" s="71">
        <v>2.7229249999999997E-3</v>
      </c>
      <c r="E9" s="71">
        <v>1.1655842105263159E-2</v>
      </c>
      <c r="I9" s="105"/>
      <c r="J9" s="105"/>
      <c r="K9" s="105"/>
      <c r="L9" s="105"/>
    </row>
    <row r="10" spans="1:12" s="95" customFormat="1" x14ac:dyDescent="0.2">
      <c r="A10" s="102" t="s">
        <v>92</v>
      </c>
      <c r="B10" s="71">
        <v>0.95174609523809517</v>
      </c>
      <c r="C10" s="71">
        <v>0.90565138364779874</v>
      </c>
      <c r="D10" s="71">
        <v>0.89999805194805194</v>
      </c>
      <c r="E10" s="71">
        <v>0.95174609523809517</v>
      </c>
      <c r="I10" s="105"/>
      <c r="J10" s="105"/>
      <c r="K10" s="105"/>
      <c r="L10" s="105"/>
    </row>
    <row r="11" spans="1:12" s="95" customFormat="1" x14ac:dyDescent="0.2">
      <c r="A11" s="102" t="s">
        <v>93</v>
      </c>
      <c r="B11" s="69">
        <v>8.1639792583150239</v>
      </c>
      <c r="C11" s="69">
        <v>11.003991446037958</v>
      </c>
      <c r="D11" s="69">
        <v>7.6086014435436899</v>
      </c>
      <c r="E11" s="69">
        <v>7.5614682194453779</v>
      </c>
      <c r="I11" s="103"/>
      <c r="J11" s="103"/>
      <c r="K11" s="103"/>
      <c r="L11" s="103"/>
    </row>
    <row r="12" spans="1:12" s="95" customFormat="1" x14ac:dyDescent="0.2">
      <c r="A12" s="102" t="s">
        <v>94</v>
      </c>
      <c r="B12" s="69">
        <v>7.38904109589041</v>
      </c>
      <c r="C12" s="69">
        <v>10.131506849315068</v>
      </c>
      <c r="D12" s="69">
        <v>7.4739726027397255</v>
      </c>
      <c r="E12" s="69">
        <v>7.38904109589041</v>
      </c>
      <c r="I12" s="103"/>
      <c r="J12" s="103"/>
      <c r="K12" s="103"/>
      <c r="L12" s="103"/>
    </row>
    <row r="13" spans="1:12" s="95" customFormat="1" x14ac:dyDescent="0.2">
      <c r="A13" s="102" t="s">
        <v>95</v>
      </c>
      <c r="B13" s="69">
        <v>11.931506849315069</v>
      </c>
      <c r="C13" s="69">
        <v>11.931506849315069</v>
      </c>
      <c r="D13" s="69">
        <v>7.7506849315068491</v>
      </c>
      <c r="E13" s="69">
        <v>8.9342465753424651</v>
      </c>
      <c r="I13" s="103"/>
      <c r="J13" s="103"/>
      <c r="K13" s="103"/>
      <c r="L13" s="103"/>
    </row>
    <row r="14" spans="1:12" s="95" customFormat="1" x14ac:dyDescent="0.2">
      <c r="A14" s="102" t="s">
        <v>120</v>
      </c>
      <c r="B14" s="69">
        <v>131066.45273384849</v>
      </c>
      <c r="C14" s="69">
        <v>124567.20650602393</v>
      </c>
      <c r="D14" s="69">
        <v>145136.9891201515</v>
      </c>
      <c r="E14" s="69">
        <v>126792.72405290086</v>
      </c>
      <c r="I14" s="103"/>
      <c r="J14" s="103"/>
      <c r="K14" s="103"/>
      <c r="L14" s="103"/>
    </row>
    <row r="15" spans="1:12" s="95" customFormat="1" x14ac:dyDescent="0.2">
      <c r="A15" s="102" t="s">
        <v>96</v>
      </c>
      <c r="B15" s="69">
        <v>481.43</v>
      </c>
      <c r="C15" s="69">
        <v>481.43</v>
      </c>
      <c r="D15" s="69">
        <v>1010.16</v>
      </c>
      <c r="E15" s="69">
        <v>2214.61</v>
      </c>
      <c r="I15" s="103"/>
      <c r="J15" s="103"/>
      <c r="K15" s="103"/>
      <c r="L15" s="103"/>
    </row>
    <row r="16" spans="1:12" s="95" customFormat="1" x14ac:dyDescent="0.2">
      <c r="A16" s="102" t="s">
        <v>97</v>
      </c>
      <c r="B16" s="69">
        <v>1607069.2</v>
      </c>
      <c r="C16" s="69">
        <v>751000</v>
      </c>
      <c r="D16" s="69">
        <v>1607069.2</v>
      </c>
      <c r="E16" s="69">
        <v>525649</v>
      </c>
      <c r="I16" s="103"/>
      <c r="J16" s="103"/>
      <c r="K16" s="103"/>
      <c r="L16" s="103"/>
    </row>
    <row r="17" spans="1:12" s="95" customFormat="1" x14ac:dyDescent="0.2">
      <c r="A17" s="102" t="s">
        <v>98</v>
      </c>
      <c r="B17" s="69">
        <v>14.05249291657732</v>
      </c>
      <c r="C17" s="69">
        <v>12.033734310908462</v>
      </c>
      <c r="D17" s="69">
        <v>14.438581484389852</v>
      </c>
      <c r="E17" s="69">
        <v>14.485259502583084</v>
      </c>
      <c r="I17" s="103"/>
      <c r="J17" s="103"/>
      <c r="K17" s="103"/>
      <c r="L17" s="103"/>
    </row>
    <row r="18" spans="1:12" s="95" customFormat="1" x14ac:dyDescent="0.2">
      <c r="A18" s="102" t="s">
        <v>99</v>
      </c>
      <c r="B18" s="69">
        <v>0.16666666666666666</v>
      </c>
      <c r="C18" s="69">
        <v>0.16666666666666666</v>
      </c>
      <c r="D18" s="69">
        <v>0.5</v>
      </c>
      <c r="E18" s="69">
        <v>0.33333333333333331</v>
      </c>
      <c r="I18" s="103"/>
      <c r="J18" s="103"/>
      <c r="K18" s="103"/>
      <c r="L18" s="103"/>
    </row>
    <row r="19" spans="1:12" s="95" customFormat="1" x14ac:dyDescent="0.2">
      <c r="A19" s="102" t="s">
        <v>100</v>
      </c>
      <c r="B19" s="69">
        <v>26.25</v>
      </c>
      <c r="C19" s="69">
        <v>26.25</v>
      </c>
      <c r="D19" s="69">
        <v>22.583333333333332</v>
      </c>
      <c r="E19" s="69">
        <v>22.666666666666668</v>
      </c>
      <c r="I19" s="103"/>
      <c r="J19" s="103"/>
      <c r="K19" s="103"/>
      <c r="L19" s="103"/>
    </row>
    <row r="20" spans="1:12" s="95" customFormat="1" x14ac:dyDescent="0.2">
      <c r="A20" s="102" t="s">
        <v>101</v>
      </c>
      <c r="B20" s="71">
        <v>0.59542606028088785</v>
      </c>
      <c r="C20" s="71">
        <v>0.9579291264657287</v>
      </c>
      <c r="D20" s="71">
        <v>0.95939784680310247</v>
      </c>
      <c r="E20" s="71">
        <v>0.29405419179283004</v>
      </c>
      <c r="I20" s="105"/>
      <c r="J20" s="105"/>
      <c r="K20" s="105"/>
      <c r="L20" s="105"/>
    </row>
    <row r="21" spans="1:12" s="95" customFormat="1" x14ac:dyDescent="0.2">
      <c r="A21" s="102" t="s">
        <v>143</v>
      </c>
      <c r="B21" s="71">
        <v>0.4045739397191046</v>
      </c>
      <c r="C21" s="71">
        <v>4.2070873534271351E-2</v>
      </c>
      <c r="D21" s="71">
        <v>4.0602153196897306E-2</v>
      </c>
      <c r="E21" s="71">
        <v>0.70594580820717034</v>
      </c>
      <c r="I21" s="105"/>
      <c r="J21" s="105"/>
      <c r="K21" s="105"/>
      <c r="L21" s="105"/>
    </row>
    <row r="22" spans="1:12" s="95" customFormat="1" x14ac:dyDescent="0.2">
      <c r="A22" s="102" t="s">
        <v>102</v>
      </c>
      <c r="B22" s="71">
        <v>0</v>
      </c>
      <c r="C22" s="71">
        <v>0</v>
      </c>
      <c r="D22" s="71">
        <v>0</v>
      </c>
      <c r="E22" s="71">
        <v>0</v>
      </c>
      <c r="I22" s="105"/>
      <c r="J22" s="105"/>
      <c r="K22" s="105"/>
      <c r="L22" s="105"/>
    </row>
    <row r="23" spans="1:12" s="95" customFormat="1" x14ac:dyDescent="0.2">
      <c r="A23" s="102" t="s">
        <v>103</v>
      </c>
      <c r="B23" s="71">
        <v>0.44080585591784582</v>
      </c>
      <c r="C23" s="71">
        <v>0.35128891212947422</v>
      </c>
      <c r="D23" s="71">
        <v>0.29768689512806351</v>
      </c>
      <c r="E23" s="71">
        <v>0.54270806414372541</v>
      </c>
      <c r="I23" s="105"/>
      <c r="J23" s="105"/>
      <c r="K23" s="105"/>
      <c r="L23" s="105"/>
    </row>
    <row r="24" spans="1:12" s="95" customFormat="1" ht="20.399999999999999" x14ac:dyDescent="0.2">
      <c r="A24" s="106" t="s">
        <v>386</v>
      </c>
      <c r="B24" s="69">
        <v>1.7364385280720149</v>
      </c>
      <c r="C24" s="69">
        <v>2.1748881755989706</v>
      </c>
      <c r="D24" s="69">
        <v>1.6627777301507281</v>
      </c>
      <c r="E24" s="69">
        <v>1.413295792755797</v>
      </c>
      <c r="I24" s="103"/>
      <c r="J24" s="103"/>
      <c r="K24" s="103"/>
      <c r="L24" s="103"/>
    </row>
    <row r="25" spans="1:12" s="95" customFormat="1" x14ac:dyDescent="0.2">
      <c r="A25" s="102" t="s">
        <v>481</v>
      </c>
      <c r="B25" s="69">
        <v>217443.10000000003</v>
      </c>
      <c r="C25" s="69">
        <v>0</v>
      </c>
      <c r="D25" s="69">
        <v>0</v>
      </c>
      <c r="E25" s="69">
        <v>217443.10000000003</v>
      </c>
      <c r="I25" s="103"/>
      <c r="J25" s="103"/>
      <c r="K25" s="103"/>
      <c r="L25" s="103"/>
    </row>
    <row r="26" spans="1:12" s="95" customFormat="1" x14ac:dyDescent="0.2">
      <c r="A26" s="102" t="s">
        <v>105</v>
      </c>
      <c r="B26" s="69">
        <v>525649</v>
      </c>
      <c r="C26" s="69">
        <v>0</v>
      </c>
      <c r="D26" s="69">
        <v>0</v>
      </c>
      <c r="E26" s="69">
        <v>525649</v>
      </c>
      <c r="I26" s="103"/>
      <c r="J26" s="103"/>
      <c r="K26" s="103"/>
      <c r="L26" s="103"/>
    </row>
    <row r="27" spans="1:12" s="95" customFormat="1" x14ac:dyDescent="0.2">
      <c r="A27" s="102" t="s">
        <v>106</v>
      </c>
      <c r="B27" s="69">
        <v>126792.72405290086</v>
      </c>
      <c r="C27" s="69">
        <v>0</v>
      </c>
      <c r="D27" s="69">
        <v>0</v>
      </c>
      <c r="E27" s="69">
        <v>126792.72405290086</v>
      </c>
      <c r="I27" s="103"/>
      <c r="J27" s="103"/>
      <c r="K27" s="103"/>
      <c r="L27" s="103"/>
    </row>
    <row r="28" spans="1:12" s="95" customFormat="1" x14ac:dyDescent="0.2">
      <c r="A28" s="102" t="s">
        <v>107</v>
      </c>
      <c r="B28" s="69">
        <v>33949</v>
      </c>
      <c r="C28" s="69">
        <v>0</v>
      </c>
      <c r="D28" s="69">
        <v>0</v>
      </c>
      <c r="E28" s="69">
        <v>33949</v>
      </c>
      <c r="I28" s="103"/>
      <c r="J28" s="103"/>
      <c r="K28" s="103"/>
      <c r="L28" s="103"/>
    </row>
    <row r="29" spans="1:12" s="95" customFormat="1" x14ac:dyDescent="0.2">
      <c r="A29" s="102" t="s">
        <v>108</v>
      </c>
      <c r="B29" s="69">
        <v>2978.6726027397267</v>
      </c>
      <c r="C29" s="69">
        <v>0</v>
      </c>
      <c r="D29" s="69">
        <v>0</v>
      </c>
      <c r="E29" s="69">
        <v>2978.6726027397267</v>
      </c>
      <c r="I29" s="103"/>
      <c r="J29" s="103"/>
      <c r="K29" s="103"/>
      <c r="L29" s="103"/>
    </row>
    <row r="30" spans="1:12" x14ac:dyDescent="0.2">
      <c r="A30" s="102"/>
      <c r="B30" s="69"/>
      <c r="C30" s="71"/>
      <c r="D30" s="102"/>
      <c r="E30" s="102"/>
    </row>
    <row r="31" spans="1:12" x14ac:dyDescent="0.2">
      <c r="A31" s="102"/>
      <c r="B31" s="69"/>
      <c r="C31" s="71"/>
      <c r="D31" s="102"/>
      <c r="E31" s="102"/>
    </row>
    <row r="32" spans="1:12" x14ac:dyDescent="0.2">
      <c r="A32" s="107" t="s">
        <v>109</v>
      </c>
      <c r="B32" s="69"/>
      <c r="C32" s="71"/>
      <c r="D32" s="102"/>
      <c r="E32" s="102"/>
    </row>
    <row r="33" spans="1:5" x14ac:dyDescent="0.2">
      <c r="B33" s="46"/>
      <c r="D33" s="48"/>
    </row>
    <row r="34" spans="1:5" ht="20.399999999999999" x14ac:dyDescent="0.2">
      <c r="A34" s="108" t="s">
        <v>110</v>
      </c>
      <c r="B34" s="56" t="s">
        <v>111</v>
      </c>
      <c r="C34" s="57" t="s">
        <v>112</v>
      </c>
      <c r="D34" s="58" t="s">
        <v>113</v>
      </c>
      <c r="E34" s="57" t="s">
        <v>112</v>
      </c>
    </row>
    <row r="35" spans="1:5" x14ac:dyDescent="0.2">
      <c r="B35" s="46"/>
      <c r="D35" s="48"/>
    </row>
    <row r="36" spans="1:5" x14ac:dyDescent="0.2">
      <c r="A36" s="102" t="s">
        <v>17</v>
      </c>
      <c r="B36" s="69">
        <v>1607393.4199999995</v>
      </c>
      <c r="C36" s="71">
        <v>2.9565953728997265E-3</v>
      </c>
      <c r="D36" s="70">
        <v>41</v>
      </c>
      <c r="E36" s="71">
        <v>9.8842815814850528E-3</v>
      </c>
    </row>
    <row r="37" spans="1:5" x14ac:dyDescent="0.2">
      <c r="A37" s="102" t="s">
        <v>18</v>
      </c>
      <c r="B37" s="69">
        <v>9197379.4599999972</v>
      </c>
      <c r="C37" s="71">
        <v>1.6917407534391294E-2</v>
      </c>
      <c r="D37" s="70">
        <v>131</v>
      </c>
      <c r="E37" s="71">
        <v>3.1581485053037608E-2</v>
      </c>
    </row>
    <row r="38" spans="1:5" x14ac:dyDescent="0.2">
      <c r="A38" s="102" t="s">
        <v>19</v>
      </c>
      <c r="B38" s="69">
        <v>4948492.2399999993</v>
      </c>
      <c r="C38" s="71">
        <v>9.1021209105199685E-3</v>
      </c>
      <c r="D38" s="70">
        <v>55</v>
      </c>
      <c r="E38" s="71">
        <v>1.325940212150434E-2</v>
      </c>
    </row>
    <row r="39" spans="1:5" x14ac:dyDescent="0.2">
      <c r="A39" s="102" t="s">
        <v>20</v>
      </c>
      <c r="B39" s="69">
        <v>7418991.8299999973</v>
      </c>
      <c r="C39" s="71">
        <v>1.3646290101249061E-2</v>
      </c>
      <c r="D39" s="70">
        <v>71</v>
      </c>
      <c r="E39" s="71">
        <v>1.7116682738669238E-2</v>
      </c>
    </row>
    <row r="40" spans="1:5" x14ac:dyDescent="0.2">
      <c r="A40" s="102" t="s">
        <v>21</v>
      </c>
      <c r="B40" s="69">
        <v>14183138.760000002</v>
      </c>
      <c r="C40" s="71">
        <v>2.6088076453001024E-2</v>
      </c>
      <c r="D40" s="70">
        <v>119</v>
      </c>
      <c r="E40" s="71">
        <v>2.8688524590163935E-2</v>
      </c>
    </row>
    <row r="41" spans="1:5" x14ac:dyDescent="0.2">
      <c r="A41" s="102" t="s">
        <v>22</v>
      </c>
      <c r="B41" s="69">
        <v>26026330.870000001</v>
      </c>
      <c r="C41" s="71">
        <v>4.7872119212606548E-2</v>
      </c>
      <c r="D41" s="70">
        <v>196</v>
      </c>
      <c r="E41" s="71">
        <v>4.7251687560270011E-2</v>
      </c>
    </row>
    <row r="42" spans="1:5" x14ac:dyDescent="0.2">
      <c r="A42" s="102" t="s">
        <v>23</v>
      </c>
      <c r="B42" s="69">
        <v>32653595.939999994</v>
      </c>
      <c r="C42" s="71">
        <v>6.0062128825151787E-2</v>
      </c>
      <c r="D42" s="70">
        <v>244</v>
      </c>
      <c r="E42" s="71">
        <v>5.8823529411764705E-2</v>
      </c>
    </row>
    <row r="43" spans="1:5" x14ac:dyDescent="0.2">
      <c r="A43" s="102" t="s">
        <v>24</v>
      </c>
      <c r="B43" s="69">
        <v>66834899.980000004</v>
      </c>
      <c r="C43" s="71">
        <v>0.12293428203101896</v>
      </c>
      <c r="D43" s="70">
        <v>426</v>
      </c>
      <c r="E43" s="71">
        <v>0.10270009643201543</v>
      </c>
    </row>
    <row r="44" spans="1:5" x14ac:dyDescent="0.2">
      <c r="A44" s="102" t="s">
        <v>41</v>
      </c>
      <c r="B44" s="69">
        <v>128981484.74000014</v>
      </c>
      <c r="C44" s="71">
        <v>0.23724500562657602</v>
      </c>
      <c r="D44" s="70">
        <v>904</v>
      </c>
      <c r="E44" s="71">
        <v>0.21793635486981677</v>
      </c>
    </row>
    <row r="45" spans="1:5" x14ac:dyDescent="0.2">
      <c r="A45" s="102" t="s">
        <v>42</v>
      </c>
      <c r="B45" s="69">
        <v>123284079.33999985</v>
      </c>
      <c r="C45" s="71">
        <v>0.22676535438899986</v>
      </c>
      <c r="D45" s="70">
        <v>933</v>
      </c>
      <c r="E45" s="71">
        <v>0.22492767598842817</v>
      </c>
    </row>
    <row r="46" spans="1:5" x14ac:dyDescent="0.2">
      <c r="A46" s="102" t="s">
        <v>43</v>
      </c>
      <c r="B46" s="69">
        <v>108049771.04000001</v>
      </c>
      <c r="C46" s="71">
        <v>0.19874378551315647</v>
      </c>
      <c r="D46" s="70">
        <v>872</v>
      </c>
      <c r="E46" s="71">
        <v>0.21022179363548699</v>
      </c>
    </row>
    <row r="47" spans="1:5" x14ac:dyDescent="0.2">
      <c r="A47" s="102" t="s">
        <v>44</v>
      </c>
      <c r="B47" s="69">
        <v>14645311.639999999</v>
      </c>
      <c r="C47" s="71">
        <v>2.6938184573070182E-2</v>
      </c>
      <c r="D47" s="70">
        <v>109</v>
      </c>
      <c r="E47" s="71">
        <v>2.6277724204435873E-2</v>
      </c>
    </row>
    <row r="48" spans="1:5" x14ac:dyDescent="0.2">
      <c r="A48" s="102" t="s">
        <v>45</v>
      </c>
      <c r="B48" s="69">
        <v>3420859.1900000009</v>
      </c>
      <c r="C48" s="71">
        <v>6.2922345747163213E-3</v>
      </c>
      <c r="D48" s="70">
        <v>30</v>
      </c>
      <c r="E48" s="71">
        <v>7.2324011571841852E-3</v>
      </c>
    </row>
    <row r="49" spans="1:5" x14ac:dyDescent="0.2">
      <c r="A49" s="102" t="s">
        <v>46</v>
      </c>
      <c r="B49" s="69">
        <v>1668170.79</v>
      </c>
      <c r="C49" s="71">
        <v>3.0683876004173787E-3</v>
      </c>
      <c r="D49" s="70">
        <v>11</v>
      </c>
      <c r="E49" s="71">
        <v>2.651880424300868E-3</v>
      </c>
    </row>
    <row r="50" spans="1:5" x14ac:dyDescent="0.2">
      <c r="A50" s="102" t="s">
        <v>25</v>
      </c>
      <c r="B50" s="69">
        <v>643813.3600000001</v>
      </c>
      <c r="C50" s="71">
        <v>1.1842126373685336E-3</v>
      </c>
      <c r="D50" s="70">
        <v>5</v>
      </c>
      <c r="E50" s="71">
        <v>1.2054001928640309E-3</v>
      </c>
    </row>
    <row r="51" spans="1:5" x14ac:dyDescent="0.2">
      <c r="A51" s="102" t="s">
        <v>26</v>
      </c>
      <c r="B51" s="69">
        <v>99933.34</v>
      </c>
      <c r="C51" s="71">
        <v>1.8381464485677394E-4</v>
      </c>
      <c r="D51" s="70">
        <v>1</v>
      </c>
      <c r="E51" s="71">
        <v>2.4108003857280618E-4</v>
      </c>
    </row>
    <row r="52" spans="1:5" x14ac:dyDescent="0.2">
      <c r="A52" s="102" t="s">
        <v>27</v>
      </c>
      <c r="B52" s="69">
        <v>0</v>
      </c>
      <c r="C52" s="71">
        <v>0</v>
      </c>
      <c r="D52" s="70">
        <v>0</v>
      </c>
      <c r="E52" s="71">
        <v>0</v>
      </c>
    </row>
    <row r="53" spans="1:5" x14ac:dyDescent="0.2">
      <c r="A53" s="102" t="s">
        <v>4</v>
      </c>
      <c r="B53" s="69">
        <v>0</v>
      </c>
      <c r="C53" s="71">
        <v>0</v>
      </c>
      <c r="D53" s="70">
        <v>0</v>
      </c>
      <c r="E53" s="71">
        <v>0</v>
      </c>
    </row>
    <row r="54" spans="1:5" x14ac:dyDescent="0.2">
      <c r="A54" s="102"/>
      <c r="B54" s="69"/>
      <c r="C54" s="71"/>
      <c r="D54" s="70"/>
      <c r="E54" s="71"/>
    </row>
    <row r="55" spans="1:5" ht="10.8" thickBot="1" x14ac:dyDescent="0.25">
      <c r="A55" s="109"/>
      <c r="B55" s="74">
        <v>543663645.94000006</v>
      </c>
      <c r="C55" s="75"/>
      <c r="D55" s="76">
        <v>4148</v>
      </c>
      <c r="E55" s="75"/>
    </row>
    <row r="56" spans="1:5" ht="10.8" thickTop="1" x14ac:dyDescent="0.2">
      <c r="A56" s="102"/>
      <c r="B56" s="69"/>
      <c r="C56" s="71"/>
      <c r="D56" s="70"/>
      <c r="E56" s="71"/>
    </row>
    <row r="57" spans="1:5" x14ac:dyDescent="0.2">
      <c r="A57" s="109" t="s">
        <v>114</v>
      </c>
      <c r="B57" s="69"/>
      <c r="C57" s="102"/>
      <c r="D57" s="75">
        <v>0.80366478548481224</v>
      </c>
      <c r="E57" s="71"/>
    </row>
    <row r="58" spans="1:5" x14ac:dyDescent="0.2">
      <c r="A58" s="102"/>
      <c r="B58" s="69"/>
      <c r="C58" s="71"/>
      <c r="D58" s="102"/>
      <c r="E58" s="102"/>
    </row>
    <row r="59" spans="1:5" x14ac:dyDescent="0.2">
      <c r="A59" s="102"/>
      <c r="B59" s="69"/>
      <c r="C59" s="71"/>
      <c r="D59" s="102"/>
      <c r="E59" s="102"/>
    </row>
    <row r="60" spans="1:5" x14ac:dyDescent="0.2">
      <c r="A60" s="107" t="s">
        <v>482</v>
      </c>
      <c r="B60" s="69"/>
      <c r="C60" s="71"/>
      <c r="D60" s="102"/>
      <c r="E60" s="102"/>
    </row>
    <row r="61" spans="1:5" x14ac:dyDescent="0.2">
      <c r="B61" s="46"/>
      <c r="D61" s="48"/>
    </row>
    <row r="62" spans="1:5" ht="20.399999999999999" x14ac:dyDescent="0.2">
      <c r="A62" s="108" t="s">
        <v>110</v>
      </c>
      <c r="B62" s="56" t="s">
        <v>111</v>
      </c>
      <c r="C62" s="57" t="s">
        <v>112</v>
      </c>
      <c r="D62" s="58" t="s">
        <v>113</v>
      </c>
      <c r="E62" s="57" t="s">
        <v>112</v>
      </c>
    </row>
    <row r="63" spans="1:5" x14ac:dyDescent="0.2">
      <c r="B63" s="46"/>
      <c r="D63" s="48"/>
    </row>
    <row r="64" spans="1:5" x14ac:dyDescent="0.2">
      <c r="A64" s="102" t="s">
        <v>17</v>
      </c>
      <c r="B64" s="69">
        <v>2949827.28</v>
      </c>
      <c r="C64" s="71">
        <v>5.4258313978300292E-3</v>
      </c>
      <c r="D64" s="70">
        <v>70</v>
      </c>
      <c r="E64" s="71">
        <v>1.6875602700096432E-2</v>
      </c>
    </row>
    <row r="65" spans="1:5" x14ac:dyDescent="0.2">
      <c r="A65" s="102" t="s">
        <v>18</v>
      </c>
      <c r="B65" s="69">
        <v>21308449.969999999</v>
      </c>
      <c r="C65" s="71">
        <v>3.9194178476211101E-2</v>
      </c>
      <c r="D65" s="70">
        <v>240</v>
      </c>
      <c r="E65" s="71">
        <v>5.7859209257473482E-2</v>
      </c>
    </row>
    <row r="66" spans="1:5" x14ac:dyDescent="0.2">
      <c r="A66" s="102" t="s">
        <v>19</v>
      </c>
      <c r="B66" s="69">
        <v>11935484.789999999</v>
      </c>
      <c r="C66" s="71">
        <v>2.1953803384008555E-2</v>
      </c>
      <c r="D66" s="70">
        <v>109</v>
      </c>
      <c r="E66" s="71">
        <v>2.6277724204435873E-2</v>
      </c>
    </row>
    <row r="67" spans="1:5" x14ac:dyDescent="0.2">
      <c r="A67" s="102" t="s">
        <v>20</v>
      </c>
      <c r="B67" s="69">
        <v>20001267.559999999</v>
      </c>
      <c r="C67" s="71">
        <v>3.6789783001616019E-2</v>
      </c>
      <c r="D67" s="70">
        <v>148</v>
      </c>
      <c r="E67" s="71">
        <v>3.5679845708775311E-2</v>
      </c>
    </row>
    <row r="68" spans="1:5" x14ac:dyDescent="0.2">
      <c r="A68" s="102" t="s">
        <v>21</v>
      </c>
      <c r="B68" s="69">
        <v>34658310.80999998</v>
      </c>
      <c r="C68" s="71">
        <v>6.3749546376372854E-2</v>
      </c>
      <c r="D68" s="70">
        <v>202</v>
      </c>
      <c r="E68" s="71">
        <v>4.8698167791706846E-2</v>
      </c>
    </row>
    <row r="69" spans="1:5" x14ac:dyDescent="0.2">
      <c r="A69" s="102" t="s">
        <v>22</v>
      </c>
      <c r="B69" s="69">
        <v>54077593.710000008</v>
      </c>
      <c r="C69" s="71">
        <v>9.946884275570661E-2</v>
      </c>
      <c r="D69" s="70">
        <v>352</v>
      </c>
      <c r="E69" s="71">
        <v>8.4860173577627776E-2</v>
      </c>
    </row>
    <row r="70" spans="1:5" x14ac:dyDescent="0.2">
      <c r="A70" s="102" t="s">
        <v>23</v>
      </c>
      <c r="B70" s="69">
        <v>44655168.699999988</v>
      </c>
      <c r="C70" s="71">
        <v>8.2137492608671217E-2</v>
      </c>
      <c r="D70" s="70">
        <v>309</v>
      </c>
      <c r="E70" s="71">
        <v>7.4493731918997108E-2</v>
      </c>
    </row>
    <row r="71" spans="1:5" x14ac:dyDescent="0.2">
      <c r="A71" s="102" t="s">
        <v>24</v>
      </c>
      <c r="B71" s="69">
        <v>113761930.32999997</v>
      </c>
      <c r="C71" s="71">
        <v>0.20925057465136268</v>
      </c>
      <c r="D71" s="70">
        <v>816</v>
      </c>
      <c r="E71" s="71">
        <v>0.19672131147540983</v>
      </c>
    </row>
    <row r="72" spans="1:5" x14ac:dyDescent="0.2">
      <c r="A72" s="102" t="s">
        <v>41</v>
      </c>
      <c r="B72" s="69">
        <v>75329084.490000039</v>
      </c>
      <c r="C72" s="71">
        <v>0.13855825205997596</v>
      </c>
      <c r="D72" s="70">
        <v>540</v>
      </c>
      <c r="E72" s="71">
        <v>0.13018322082931533</v>
      </c>
    </row>
    <row r="73" spans="1:5" x14ac:dyDescent="0.2">
      <c r="A73" s="102" t="s">
        <v>42</v>
      </c>
      <c r="B73" s="69">
        <v>14852546.879999997</v>
      </c>
      <c r="C73" s="71">
        <v>2.7319367389960006E-2</v>
      </c>
      <c r="D73" s="70">
        <v>110</v>
      </c>
      <c r="E73" s="71">
        <v>2.6518804243008679E-2</v>
      </c>
    </row>
    <row r="74" spans="1:5" x14ac:dyDescent="0.2">
      <c r="A74" s="102" t="s">
        <v>43</v>
      </c>
      <c r="B74" s="69">
        <v>15103512.810000002</v>
      </c>
      <c r="C74" s="71">
        <v>2.7780987238692181E-2</v>
      </c>
      <c r="D74" s="70">
        <v>132</v>
      </c>
      <c r="E74" s="71">
        <v>3.1822565091610418E-2</v>
      </c>
    </row>
    <row r="75" spans="1:5" x14ac:dyDescent="0.2">
      <c r="A75" s="102" t="s">
        <v>44</v>
      </c>
      <c r="B75" s="69">
        <v>13261406.329999996</v>
      </c>
      <c r="C75" s="71">
        <v>2.4392667100392357E-2</v>
      </c>
      <c r="D75" s="70">
        <v>111</v>
      </c>
      <c r="E75" s="71">
        <v>2.6759884281581485E-2</v>
      </c>
    </row>
    <row r="76" spans="1:5" x14ac:dyDescent="0.2">
      <c r="A76" s="102" t="s">
        <v>45</v>
      </c>
      <c r="B76" s="69">
        <v>13474203.120000001</v>
      </c>
      <c r="C76" s="71">
        <v>2.4784079679822931E-2</v>
      </c>
      <c r="D76" s="70">
        <v>117</v>
      </c>
      <c r="E76" s="71">
        <v>2.8206364513018323E-2</v>
      </c>
    </row>
    <row r="77" spans="1:5" x14ac:dyDescent="0.2">
      <c r="A77" s="102" t="s">
        <v>46</v>
      </c>
      <c r="B77" s="69">
        <v>14268978.870000003</v>
      </c>
      <c r="C77" s="71">
        <v>2.624596839711214E-2</v>
      </c>
      <c r="D77" s="70">
        <v>118</v>
      </c>
      <c r="E77" s="71">
        <v>2.8447444551591129E-2</v>
      </c>
    </row>
    <row r="78" spans="1:5" x14ac:dyDescent="0.2">
      <c r="A78" s="102" t="s">
        <v>25</v>
      </c>
      <c r="B78" s="69">
        <v>57550497.619999975</v>
      </c>
      <c r="C78" s="71">
        <v>0.10585680696102934</v>
      </c>
      <c r="D78" s="70">
        <v>526</v>
      </c>
      <c r="E78" s="71">
        <v>0.12680810028929604</v>
      </c>
    </row>
    <row r="79" spans="1:5" x14ac:dyDescent="0.2">
      <c r="A79" s="102" t="s">
        <v>26</v>
      </c>
      <c r="B79" s="69">
        <v>6877868.7400000012</v>
      </c>
      <c r="C79" s="71">
        <v>1.2650963130168648E-2</v>
      </c>
      <c r="D79" s="70">
        <v>46</v>
      </c>
      <c r="E79" s="71">
        <v>1.1089681774349084E-2</v>
      </c>
    </row>
    <row r="80" spans="1:5" x14ac:dyDescent="0.2">
      <c r="A80" s="102" t="s">
        <v>27</v>
      </c>
      <c r="B80" s="69">
        <v>8224609.6200000001</v>
      </c>
      <c r="C80" s="71">
        <v>1.512812136956402E-2</v>
      </c>
      <c r="D80" s="70">
        <v>60</v>
      </c>
      <c r="E80" s="71">
        <v>1.446480231436837E-2</v>
      </c>
    </row>
    <row r="81" spans="1:5" x14ac:dyDescent="0.2">
      <c r="A81" s="102" t="s">
        <v>4</v>
      </c>
      <c r="B81" s="69">
        <v>21372904.309999991</v>
      </c>
      <c r="C81" s="71">
        <v>3.9312734021503357E-2</v>
      </c>
      <c r="D81" s="70">
        <v>142</v>
      </c>
      <c r="E81" s="71">
        <v>3.4233365477338476E-2</v>
      </c>
    </row>
    <row r="82" spans="1:5" x14ac:dyDescent="0.2">
      <c r="A82" s="102"/>
      <c r="B82" s="69"/>
      <c r="C82" s="71"/>
      <c r="D82" s="70"/>
      <c r="E82" s="71"/>
    </row>
    <row r="83" spans="1:5" ht="10.8" thickBot="1" x14ac:dyDescent="0.25">
      <c r="A83" s="109"/>
      <c r="B83" s="74">
        <v>543663645.93999994</v>
      </c>
      <c r="C83" s="75"/>
      <c r="D83" s="76">
        <v>4148</v>
      </c>
      <c r="E83" s="75"/>
    </row>
    <row r="84" spans="1:5" ht="10.8" thickTop="1" x14ac:dyDescent="0.2">
      <c r="A84" s="102"/>
      <c r="B84" s="69"/>
      <c r="C84" s="71"/>
      <c r="D84" s="70"/>
      <c r="E84" s="71"/>
    </row>
    <row r="85" spans="1:5" x14ac:dyDescent="0.2">
      <c r="A85" s="109" t="s">
        <v>114</v>
      </c>
      <c r="B85" s="69"/>
      <c r="C85" s="102"/>
      <c r="D85" s="75">
        <v>0.78526206500635998</v>
      </c>
      <c r="E85" s="71"/>
    </row>
    <row r="86" spans="1:5" x14ac:dyDescent="0.2">
      <c r="A86" s="109"/>
      <c r="B86" s="69"/>
      <c r="C86" s="102"/>
      <c r="D86" s="75"/>
      <c r="E86" s="71"/>
    </row>
    <row r="87" spans="1:5" x14ac:dyDescent="0.2">
      <c r="A87" s="109"/>
      <c r="B87" s="69"/>
      <c r="C87" s="102"/>
      <c r="D87" s="75"/>
      <c r="E87" s="71"/>
    </row>
    <row r="88" spans="1:5" x14ac:dyDescent="0.2">
      <c r="A88" s="107" t="s">
        <v>483</v>
      </c>
      <c r="B88" s="69"/>
      <c r="C88" s="71"/>
      <c r="D88" s="102"/>
      <c r="E88" s="102"/>
    </row>
    <row r="89" spans="1:5" x14ac:dyDescent="0.2">
      <c r="B89" s="46"/>
      <c r="D89" s="48"/>
    </row>
    <row r="90" spans="1:5" s="110" customFormat="1" ht="20.399999999999999" x14ac:dyDescent="0.2">
      <c r="A90" s="108" t="s">
        <v>110</v>
      </c>
      <c r="B90" s="56" t="s">
        <v>111</v>
      </c>
      <c r="C90" s="57" t="s">
        <v>112</v>
      </c>
      <c r="D90" s="58" t="s">
        <v>113</v>
      </c>
      <c r="E90" s="57" t="s">
        <v>112</v>
      </c>
    </row>
    <row r="91" spans="1:5" x14ac:dyDescent="0.2">
      <c r="B91" s="46"/>
      <c r="D91" s="48"/>
    </row>
    <row r="92" spans="1:5" x14ac:dyDescent="0.2">
      <c r="A92" s="102" t="s">
        <v>17</v>
      </c>
      <c r="B92" s="69">
        <v>2394936</v>
      </c>
      <c r="C92" s="71">
        <v>4.4051795956654991E-3</v>
      </c>
      <c r="D92" s="70">
        <v>61</v>
      </c>
      <c r="E92" s="71">
        <v>1.4705882352941176E-2</v>
      </c>
    </row>
    <row r="93" spans="1:5" x14ac:dyDescent="0.2">
      <c r="A93" s="102" t="s">
        <v>18</v>
      </c>
      <c r="B93" s="69">
        <v>18036162.869999997</v>
      </c>
      <c r="C93" s="71">
        <v>3.3175223329151043E-2</v>
      </c>
      <c r="D93" s="70">
        <v>220</v>
      </c>
      <c r="E93" s="71">
        <v>5.3037608486017358E-2</v>
      </c>
    </row>
    <row r="94" spans="1:5" x14ac:dyDescent="0.2">
      <c r="A94" s="102" t="s">
        <v>19</v>
      </c>
      <c r="B94" s="69">
        <v>8518688.3699999973</v>
      </c>
      <c r="C94" s="71">
        <v>1.5669041757006022E-2</v>
      </c>
      <c r="D94" s="70">
        <v>89</v>
      </c>
      <c r="E94" s="71">
        <v>2.145612343297975E-2</v>
      </c>
    </row>
    <row r="95" spans="1:5" x14ac:dyDescent="0.2">
      <c r="A95" s="102" t="s">
        <v>20</v>
      </c>
      <c r="B95" s="69">
        <v>11180553.779999997</v>
      </c>
      <c r="C95" s="71">
        <v>2.0565203988706485E-2</v>
      </c>
      <c r="D95" s="70">
        <v>98</v>
      </c>
      <c r="E95" s="71">
        <v>2.3625843780135006E-2</v>
      </c>
    </row>
    <row r="96" spans="1:5" x14ac:dyDescent="0.2">
      <c r="A96" s="102" t="s">
        <v>21</v>
      </c>
      <c r="B96" s="69">
        <v>18417192.319999993</v>
      </c>
      <c r="C96" s="71">
        <v>3.3876078449491469E-2</v>
      </c>
      <c r="D96" s="70">
        <v>141</v>
      </c>
      <c r="E96" s="71">
        <v>3.3992285438765674E-2</v>
      </c>
    </row>
    <row r="97" spans="1:5" x14ac:dyDescent="0.2">
      <c r="A97" s="102" t="s">
        <v>22</v>
      </c>
      <c r="B97" s="69">
        <v>37632934.340000004</v>
      </c>
      <c r="C97" s="71">
        <v>6.9220987316399057E-2</v>
      </c>
      <c r="D97" s="70">
        <v>233</v>
      </c>
      <c r="E97" s="71">
        <v>5.6171648987463837E-2</v>
      </c>
    </row>
    <row r="98" spans="1:5" x14ac:dyDescent="0.2">
      <c r="A98" s="102" t="s">
        <v>23</v>
      </c>
      <c r="B98" s="69">
        <v>48488684.440000005</v>
      </c>
      <c r="C98" s="71">
        <v>8.9188756324073457E-2</v>
      </c>
      <c r="D98" s="70">
        <v>330</v>
      </c>
      <c r="E98" s="71">
        <v>7.9556412729026041E-2</v>
      </c>
    </row>
    <row r="99" spans="1:5" x14ac:dyDescent="0.2">
      <c r="A99" s="102" t="s">
        <v>24</v>
      </c>
      <c r="B99" s="69">
        <v>112872414.12999995</v>
      </c>
      <c r="C99" s="71">
        <v>0.20761442294866417</v>
      </c>
      <c r="D99" s="70">
        <v>752</v>
      </c>
      <c r="E99" s="71">
        <v>0.18129218900675023</v>
      </c>
    </row>
    <row r="100" spans="1:5" x14ac:dyDescent="0.2">
      <c r="A100" s="102" t="s">
        <v>41</v>
      </c>
      <c r="B100" s="69">
        <v>99424843.610000044</v>
      </c>
      <c r="C100" s="71">
        <v>0.1828793305428644</v>
      </c>
      <c r="D100" s="70">
        <v>726</v>
      </c>
      <c r="E100" s="71">
        <v>0.17502410800385729</v>
      </c>
    </row>
    <row r="101" spans="1:5" x14ac:dyDescent="0.2">
      <c r="A101" s="102" t="s">
        <v>42</v>
      </c>
      <c r="B101" s="69">
        <v>10065781.02</v>
      </c>
      <c r="C101" s="71">
        <v>1.8514721547357029E-2</v>
      </c>
      <c r="D101" s="70">
        <v>87</v>
      </c>
      <c r="E101" s="71">
        <v>2.0973963355834138E-2</v>
      </c>
    </row>
    <row r="102" spans="1:5" x14ac:dyDescent="0.2">
      <c r="A102" s="102" t="s">
        <v>43</v>
      </c>
      <c r="B102" s="69">
        <v>12582538.739999998</v>
      </c>
      <c r="C102" s="71">
        <v>2.3143976673747721E-2</v>
      </c>
      <c r="D102" s="70">
        <v>94</v>
      </c>
      <c r="E102" s="71">
        <v>2.2661523625843779E-2</v>
      </c>
    </row>
    <row r="103" spans="1:5" x14ac:dyDescent="0.2">
      <c r="A103" s="102" t="s">
        <v>44</v>
      </c>
      <c r="B103" s="69">
        <v>11121172.089999998</v>
      </c>
      <c r="C103" s="71">
        <v>2.0455978936703371E-2</v>
      </c>
      <c r="D103" s="70">
        <v>74</v>
      </c>
      <c r="E103" s="71">
        <v>1.7839922854387655E-2</v>
      </c>
    </row>
    <row r="104" spans="1:5" x14ac:dyDescent="0.2">
      <c r="A104" s="102" t="s">
        <v>45</v>
      </c>
      <c r="B104" s="69">
        <v>14275741.460000001</v>
      </c>
      <c r="C104" s="71">
        <v>2.6258407319689547E-2</v>
      </c>
      <c r="D104" s="70">
        <v>105</v>
      </c>
      <c r="E104" s="71">
        <v>2.5313404050144647E-2</v>
      </c>
    </row>
    <row r="105" spans="1:5" x14ac:dyDescent="0.2">
      <c r="A105" s="102" t="s">
        <v>46</v>
      </c>
      <c r="B105" s="69">
        <v>15674518.890000006</v>
      </c>
      <c r="C105" s="71">
        <v>2.8831280162017463E-2</v>
      </c>
      <c r="D105" s="70">
        <v>128</v>
      </c>
      <c r="E105" s="71">
        <v>3.0858244937319191E-2</v>
      </c>
    </row>
    <row r="106" spans="1:5" x14ac:dyDescent="0.2">
      <c r="A106" s="102" t="s">
        <v>25</v>
      </c>
      <c r="B106" s="69">
        <v>69011768.219999969</v>
      </c>
      <c r="C106" s="71">
        <v>0.12693835376959578</v>
      </c>
      <c r="D106" s="70">
        <v>616</v>
      </c>
      <c r="E106" s="71">
        <v>0.14850530376084861</v>
      </c>
    </row>
    <row r="107" spans="1:5" x14ac:dyDescent="0.2">
      <c r="A107" s="102" t="s">
        <v>26</v>
      </c>
      <c r="B107" s="69">
        <v>9540708.9000000004</v>
      </c>
      <c r="C107" s="71">
        <v>1.7548918290285934E-2</v>
      </c>
      <c r="D107" s="70">
        <v>88</v>
      </c>
      <c r="E107" s="71">
        <v>2.1215043394406944E-2</v>
      </c>
    </row>
    <row r="108" spans="1:5" x14ac:dyDescent="0.2">
      <c r="A108" s="102" t="s">
        <v>27</v>
      </c>
      <c r="B108" s="69">
        <v>12387171.350000001</v>
      </c>
      <c r="C108" s="71">
        <v>2.2784623254664117E-2</v>
      </c>
      <c r="D108" s="70">
        <v>86</v>
      </c>
      <c r="E108" s="71">
        <v>2.0732883317261332E-2</v>
      </c>
    </row>
    <row r="109" spans="1:5" x14ac:dyDescent="0.2">
      <c r="A109" s="102" t="s">
        <v>4</v>
      </c>
      <c r="B109" s="69">
        <v>32037835.410000008</v>
      </c>
      <c r="C109" s="71">
        <v>5.8929515793917517E-2</v>
      </c>
      <c r="D109" s="70">
        <v>220</v>
      </c>
      <c r="E109" s="71">
        <v>5.3037608486017358E-2</v>
      </c>
    </row>
    <row r="110" spans="1:5" x14ac:dyDescent="0.2">
      <c r="A110" s="102"/>
      <c r="B110" s="69"/>
      <c r="C110" s="71"/>
      <c r="D110" s="70"/>
      <c r="E110" s="71"/>
    </row>
    <row r="111" spans="1:5" s="111" customFormat="1" ht="10.8" thickBot="1" x14ac:dyDescent="0.25">
      <c r="A111" s="109"/>
      <c r="B111" s="74">
        <v>543663645.93999994</v>
      </c>
      <c r="C111" s="75"/>
      <c r="D111" s="76">
        <v>4148</v>
      </c>
      <c r="E111" s="75"/>
    </row>
    <row r="112" spans="1:5" ht="10.8" thickTop="1" x14ac:dyDescent="0.2">
      <c r="A112" s="102"/>
      <c r="B112" s="69"/>
      <c r="C112" s="71"/>
      <c r="D112" s="70"/>
      <c r="E112" s="71"/>
    </row>
    <row r="113" spans="1:6" x14ac:dyDescent="0.2">
      <c r="A113" s="109" t="s">
        <v>114</v>
      </c>
      <c r="B113" s="69"/>
      <c r="C113" s="102"/>
      <c r="D113" s="75">
        <v>0.81291477647839538</v>
      </c>
      <c r="E113" s="71"/>
    </row>
    <row r="114" spans="1:6" x14ac:dyDescent="0.2">
      <c r="A114" s="102"/>
      <c r="B114" s="69"/>
      <c r="C114" s="71"/>
      <c r="D114" s="70"/>
      <c r="E114" s="71"/>
    </row>
    <row r="115" spans="1:6" x14ac:dyDescent="0.2">
      <c r="A115" s="102"/>
      <c r="B115" s="69"/>
      <c r="C115" s="71"/>
      <c r="D115" s="70"/>
      <c r="E115" s="71"/>
    </row>
    <row r="116" spans="1:6" x14ac:dyDescent="0.2">
      <c r="A116" s="107" t="s">
        <v>115</v>
      </c>
      <c r="B116" s="69"/>
      <c r="C116" s="71"/>
      <c r="D116" s="70"/>
      <c r="E116" s="71"/>
    </row>
    <row r="117" spans="1:6" x14ac:dyDescent="0.2">
      <c r="B117" s="46"/>
      <c r="D117" s="48"/>
    </row>
    <row r="118" spans="1:6" s="112" customFormat="1" ht="20.399999999999999" x14ac:dyDescent="0.2">
      <c r="A118" s="108" t="s">
        <v>116</v>
      </c>
      <c r="B118" s="56" t="s">
        <v>111</v>
      </c>
      <c r="C118" s="57" t="s">
        <v>112</v>
      </c>
      <c r="D118" s="58" t="s">
        <v>113</v>
      </c>
      <c r="E118" s="57" t="s">
        <v>112</v>
      </c>
    </row>
    <row r="119" spans="1:6" x14ac:dyDescent="0.2">
      <c r="B119" s="46"/>
      <c r="D119" s="48"/>
    </row>
    <row r="120" spans="1:6" x14ac:dyDescent="0.2">
      <c r="A120" s="102" t="s">
        <v>47</v>
      </c>
      <c r="B120" s="69">
        <v>660149.95000000007</v>
      </c>
      <c r="C120" s="71">
        <v>1.2142617129725312E-3</v>
      </c>
      <c r="D120" s="70">
        <v>12</v>
      </c>
      <c r="E120" s="71">
        <v>2.8929604628736743E-3</v>
      </c>
      <c r="F120" s="113"/>
    </row>
    <row r="121" spans="1:6" x14ac:dyDescent="0.2">
      <c r="A121" s="102" t="s">
        <v>48</v>
      </c>
      <c r="B121" s="69">
        <v>0</v>
      </c>
      <c r="C121" s="71">
        <v>0</v>
      </c>
      <c r="D121" s="70">
        <v>0</v>
      </c>
      <c r="E121" s="71">
        <v>0</v>
      </c>
      <c r="F121" s="113"/>
    </row>
    <row r="122" spans="1:6" x14ac:dyDescent="0.2">
      <c r="A122" s="102" t="s">
        <v>49</v>
      </c>
      <c r="B122" s="69">
        <v>534243009.07000333</v>
      </c>
      <c r="C122" s="71">
        <v>0.98267193890863991</v>
      </c>
      <c r="D122" s="70">
        <v>4082</v>
      </c>
      <c r="E122" s="71">
        <v>0.98408871745419479</v>
      </c>
      <c r="F122" s="113"/>
    </row>
    <row r="123" spans="1:6" x14ac:dyDescent="0.2">
      <c r="A123" s="102" t="s">
        <v>50</v>
      </c>
      <c r="B123" s="69">
        <v>0</v>
      </c>
      <c r="C123" s="71">
        <v>0</v>
      </c>
      <c r="D123" s="70">
        <v>0</v>
      </c>
      <c r="E123" s="71">
        <v>0</v>
      </c>
      <c r="F123" s="113"/>
    </row>
    <row r="124" spans="1:6" x14ac:dyDescent="0.2">
      <c r="A124" s="102" t="s">
        <v>2</v>
      </c>
      <c r="B124" s="69">
        <v>8760486.9200000018</v>
      </c>
      <c r="C124" s="71">
        <v>1.6113799378387673E-2</v>
      </c>
      <c r="D124" s="70">
        <v>54</v>
      </c>
      <c r="E124" s="71">
        <v>1.3018322082931534E-2</v>
      </c>
      <c r="F124" s="113"/>
    </row>
    <row r="125" spans="1:6" x14ac:dyDescent="0.2">
      <c r="A125" s="102"/>
      <c r="B125" s="69"/>
      <c r="C125" s="71"/>
      <c r="D125" s="70"/>
      <c r="E125" s="71"/>
    </row>
    <row r="126" spans="1:6" ht="10.8" thickBot="1" x14ac:dyDescent="0.25">
      <c r="A126" s="109"/>
      <c r="B126" s="74">
        <v>543663645.94000328</v>
      </c>
      <c r="C126" s="75"/>
      <c r="D126" s="76">
        <v>4148</v>
      </c>
      <c r="E126" s="75"/>
    </row>
    <row r="127" spans="1:6" ht="10.8" thickTop="1" x14ac:dyDescent="0.2">
      <c r="A127" s="102"/>
      <c r="B127" s="69"/>
      <c r="C127" s="71"/>
      <c r="D127" s="70"/>
      <c r="E127" s="71"/>
    </row>
    <row r="128" spans="1:6" x14ac:dyDescent="0.2">
      <c r="A128" s="102"/>
      <c r="B128" s="69"/>
      <c r="C128" s="71"/>
      <c r="D128" s="70"/>
      <c r="E128" s="71"/>
    </row>
    <row r="129" spans="1:5" x14ac:dyDescent="0.2">
      <c r="A129" s="107" t="s">
        <v>117</v>
      </c>
      <c r="B129" s="69"/>
      <c r="C129" s="71"/>
      <c r="D129" s="70"/>
      <c r="E129" s="71"/>
    </row>
    <row r="130" spans="1:5" x14ac:dyDescent="0.2">
      <c r="B130" s="46"/>
      <c r="D130" s="48"/>
    </row>
    <row r="131" spans="1:5" s="112" customFormat="1" ht="20.399999999999999" x14ac:dyDescent="0.2">
      <c r="A131" s="108" t="s">
        <v>118</v>
      </c>
      <c r="B131" s="56" t="s">
        <v>111</v>
      </c>
      <c r="C131" s="57" t="s">
        <v>112</v>
      </c>
      <c r="D131" s="58" t="s">
        <v>113</v>
      </c>
      <c r="E131" s="57" t="s">
        <v>112</v>
      </c>
    </row>
    <row r="132" spans="1:5" x14ac:dyDescent="0.2">
      <c r="B132" s="46"/>
      <c r="D132" s="48"/>
    </row>
    <row r="133" spans="1:5" x14ac:dyDescent="0.2">
      <c r="A133" s="102" t="s">
        <v>5</v>
      </c>
      <c r="B133" s="69">
        <v>521051108.8300035</v>
      </c>
      <c r="C133" s="71">
        <v>0.95840711940394219</v>
      </c>
      <c r="D133" s="70">
        <v>3853</v>
      </c>
      <c r="E133" s="71">
        <v>0.92888138862102221</v>
      </c>
    </row>
    <row r="134" spans="1:5" x14ac:dyDescent="0.2">
      <c r="A134" s="102" t="s">
        <v>6</v>
      </c>
      <c r="B134" s="69">
        <v>22612537.109999985</v>
      </c>
      <c r="C134" s="71">
        <v>4.1592880596057751E-2</v>
      </c>
      <c r="D134" s="70">
        <v>295</v>
      </c>
      <c r="E134" s="71">
        <v>7.111861137897782E-2</v>
      </c>
    </row>
    <row r="135" spans="1:5" x14ac:dyDescent="0.2">
      <c r="A135" s="102"/>
      <c r="B135" s="69"/>
      <c r="C135" s="71"/>
      <c r="D135" s="70"/>
      <c r="E135" s="71"/>
    </row>
    <row r="136" spans="1:5" s="111" customFormat="1" ht="10.8" thickBot="1" x14ac:dyDescent="0.25">
      <c r="A136" s="109"/>
      <c r="B136" s="74">
        <v>543663645.94000351</v>
      </c>
      <c r="C136" s="75"/>
      <c r="D136" s="76">
        <v>4148</v>
      </c>
      <c r="E136" s="75"/>
    </row>
    <row r="137" spans="1:5" ht="10.8" thickTop="1" x14ac:dyDescent="0.2">
      <c r="A137" s="102"/>
      <c r="B137" s="69"/>
      <c r="C137" s="71"/>
      <c r="D137" s="70"/>
      <c r="E137" s="71"/>
    </row>
    <row r="138" spans="1:5" x14ac:dyDescent="0.2">
      <c r="A138" s="102"/>
      <c r="B138" s="69"/>
      <c r="C138" s="71"/>
      <c r="D138" s="70"/>
      <c r="E138" s="71"/>
    </row>
    <row r="139" spans="1:5" x14ac:dyDescent="0.2">
      <c r="A139" s="107" t="s">
        <v>119</v>
      </c>
      <c r="B139" s="69"/>
      <c r="C139" s="71"/>
      <c r="D139" s="70"/>
      <c r="E139" s="71"/>
    </row>
    <row r="140" spans="1:5" x14ac:dyDescent="0.2">
      <c r="B140" s="46"/>
      <c r="D140" s="48"/>
    </row>
    <row r="141" spans="1:5" s="112" customFormat="1" ht="20.399999999999999" x14ac:dyDescent="0.2">
      <c r="A141" s="108" t="s">
        <v>144</v>
      </c>
      <c r="B141" s="56" t="s">
        <v>111</v>
      </c>
      <c r="C141" s="57" t="s">
        <v>112</v>
      </c>
      <c r="D141" s="58" t="s">
        <v>113</v>
      </c>
      <c r="E141" s="57" t="s">
        <v>112</v>
      </c>
    </row>
    <row r="142" spans="1:5" x14ac:dyDescent="0.2">
      <c r="B142" s="46"/>
      <c r="D142" s="48"/>
    </row>
    <row r="143" spans="1:5" x14ac:dyDescent="0.2">
      <c r="A143" s="102" t="s">
        <v>70</v>
      </c>
      <c r="B143" s="69">
        <v>115439435.4400001</v>
      </c>
      <c r="C143" s="71">
        <v>0.21233613154398842</v>
      </c>
      <c r="D143" s="70">
        <v>1627</v>
      </c>
      <c r="E143" s="71">
        <v>0.39223722275795564</v>
      </c>
    </row>
    <row r="144" spans="1:5" x14ac:dyDescent="0.2">
      <c r="A144" s="102" t="s">
        <v>71</v>
      </c>
      <c r="B144" s="69">
        <v>270336463.47999954</v>
      </c>
      <c r="C144" s="71">
        <v>0.49724947676533576</v>
      </c>
      <c r="D144" s="70">
        <v>1992</v>
      </c>
      <c r="E144" s="71">
        <v>0.4802314368370299</v>
      </c>
    </row>
    <row r="145" spans="1:5" x14ac:dyDescent="0.2">
      <c r="A145" s="102" t="s">
        <v>72</v>
      </c>
      <c r="B145" s="69">
        <v>87787987.959999993</v>
      </c>
      <c r="C145" s="71">
        <v>0.16147481740886635</v>
      </c>
      <c r="D145" s="70">
        <v>370</v>
      </c>
      <c r="E145" s="71">
        <v>8.9199614271938288E-2</v>
      </c>
    </row>
    <row r="146" spans="1:5" x14ac:dyDescent="0.2">
      <c r="A146" s="102" t="s">
        <v>73</v>
      </c>
      <c r="B146" s="69">
        <v>31676180.29999999</v>
      </c>
      <c r="C146" s="71">
        <v>5.8264297303218748E-2</v>
      </c>
      <c r="D146" s="70">
        <v>94</v>
      </c>
      <c r="E146" s="71">
        <v>2.2661523625843779E-2</v>
      </c>
    </row>
    <row r="147" spans="1:5" x14ac:dyDescent="0.2">
      <c r="A147" s="102" t="s">
        <v>74</v>
      </c>
      <c r="B147" s="69">
        <v>16739846.930000002</v>
      </c>
      <c r="C147" s="71">
        <v>3.0790815341453719E-2</v>
      </c>
      <c r="D147" s="70">
        <v>37</v>
      </c>
      <c r="E147" s="71">
        <v>8.9199614271938277E-3</v>
      </c>
    </row>
    <row r="148" spans="1:5" x14ac:dyDescent="0.2">
      <c r="A148" s="102" t="s">
        <v>75</v>
      </c>
      <c r="B148" s="69">
        <v>9527437.7199999988</v>
      </c>
      <c r="C148" s="71">
        <v>1.7524507645765002E-2</v>
      </c>
      <c r="D148" s="70">
        <v>16</v>
      </c>
      <c r="E148" s="71">
        <v>3.8572806171648989E-3</v>
      </c>
    </row>
    <row r="149" spans="1:5" x14ac:dyDescent="0.2">
      <c r="A149" s="102" t="s">
        <v>76</v>
      </c>
      <c r="B149" s="69">
        <v>6603879.4299999997</v>
      </c>
      <c r="C149" s="71">
        <v>1.2146994707696208E-2</v>
      </c>
      <c r="D149" s="70">
        <v>8</v>
      </c>
      <c r="E149" s="71">
        <v>1.9286403085824494E-3</v>
      </c>
    </row>
    <row r="150" spans="1:5" x14ac:dyDescent="0.2">
      <c r="A150" s="102" t="s">
        <v>196</v>
      </c>
      <c r="B150" s="69">
        <v>1000720.03</v>
      </c>
      <c r="C150" s="71">
        <v>1.8406969777604784E-3</v>
      </c>
      <c r="D150" s="70">
        <v>1</v>
      </c>
      <c r="E150" s="71">
        <v>2.4108003857280618E-4</v>
      </c>
    </row>
    <row r="151" spans="1:5" x14ac:dyDescent="0.2">
      <c r="A151" s="102" t="s">
        <v>77</v>
      </c>
      <c r="B151" s="69">
        <v>1401161</v>
      </c>
      <c r="C151" s="71">
        <v>2.5772571156148934E-3</v>
      </c>
      <c r="D151" s="70">
        <v>1</v>
      </c>
      <c r="E151" s="71">
        <v>2.4108003857280618E-4</v>
      </c>
    </row>
    <row r="152" spans="1:5" x14ac:dyDescent="0.2">
      <c r="A152" s="102" t="s">
        <v>80</v>
      </c>
      <c r="B152" s="69">
        <v>3150533.65</v>
      </c>
      <c r="C152" s="71">
        <v>5.7950051903005164E-3</v>
      </c>
      <c r="D152" s="70">
        <v>2</v>
      </c>
      <c r="E152" s="71">
        <v>4.8216007714561236E-4</v>
      </c>
    </row>
    <row r="153" spans="1:5" x14ac:dyDescent="0.2">
      <c r="A153" s="102" t="s">
        <v>78</v>
      </c>
      <c r="B153" s="69">
        <v>0</v>
      </c>
      <c r="C153" s="71">
        <v>0</v>
      </c>
      <c r="D153" s="70">
        <v>0</v>
      </c>
      <c r="E153" s="71">
        <v>0</v>
      </c>
    </row>
    <row r="154" spans="1:5" x14ac:dyDescent="0.2">
      <c r="A154" s="102" t="s">
        <v>79</v>
      </c>
      <c r="B154" s="69">
        <v>0</v>
      </c>
      <c r="C154" s="71">
        <v>0</v>
      </c>
      <c r="D154" s="70">
        <v>0</v>
      </c>
      <c r="E154" s="71">
        <v>0</v>
      </c>
    </row>
    <row r="155" spans="1:5" x14ac:dyDescent="0.2">
      <c r="A155" s="102"/>
      <c r="B155" s="69"/>
      <c r="C155" s="71"/>
      <c r="D155" s="70"/>
      <c r="E155" s="71"/>
    </row>
    <row r="156" spans="1:5" ht="10.8" thickBot="1" x14ac:dyDescent="0.25">
      <c r="A156" s="109"/>
      <c r="B156" s="74">
        <v>543663645.93999958</v>
      </c>
      <c r="C156" s="75"/>
      <c r="D156" s="76">
        <v>4148</v>
      </c>
      <c r="E156" s="75"/>
    </row>
    <row r="157" spans="1:5" ht="10.8" thickTop="1" x14ac:dyDescent="0.2">
      <c r="A157" s="102"/>
      <c r="B157" s="69"/>
      <c r="C157" s="71"/>
      <c r="D157" s="70"/>
      <c r="E157" s="71"/>
    </row>
    <row r="158" spans="1:5" x14ac:dyDescent="0.2">
      <c r="A158" s="109" t="s">
        <v>120</v>
      </c>
      <c r="B158" s="77">
        <v>131066.45273384753</v>
      </c>
      <c r="C158" s="71"/>
      <c r="D158" s="70"/>
      <c r="E158" s="71"/>
    </row>
    <row r="159" spans="1:5" x14ac:dyDescent="0.2">
      <c r="A159" s="102"/>
      <c r="B159" s="69"/>
      <c r="C159" s="71"/>
      <c r="D159" s="70"/>
      <c r="E159" s="71"/>
    </row>
    <row r="160" spans="1:5" x14ac:dyDescent="0.2">
      <c r="A160" s="102"/>
      <c r="B160" s="69"/>
      <c r="C160" s="71"/>
      <c r="D160" s="70"/>
      <c r="E160" s="71"/>
    </row>
    <row r="161" spans="1:5" x14ac:dyDescent="0.2">
      <c r="A161" s="107" t="s">
        <v>121</v>
      </c>
      <c r="B161" s="69"/>
      <c r="C161" s="71"/>
      <c r="D161" s="70"/>
      <c r="E161" s="71"/>
    </row>
    <row r="162" spans="1:5" x14ac:dyDescent="0.2">
      <c r="A162" s="95"/>
      <c r="B162" s="52"/>
      <c r="C162" s="53"/>
      <c r="D162" s="54"/>
      <c r="E162" s="53"/>
    </row>
    <row r="163" spans="1:5" s="112" customFormat="1" ht="20.399999999999999" x14ac:dyDescent="0.2">
      <c r="A163" s="108" t="s">
        <v>122</v>
      </c>
      <c r="B163" s="56" t="s">
        <v>111</v>
      </c>
      <c r="C163" s="57" t="s">
        <v>112</v>
      </c>
      <c r="D163" s="58" t="s">
        <v>113</v>
      </c>
      <c r="E163" s="57" t="s">
        <v>112</v>
      </c>
    </row>
    <row r="164" spans="1:5" x14ac:dyDescent="0.2">
      <c r="B164" s="46"/>
      <c r="D164" s="48"/>
    </row>
    <row r="165" spans="1:5" x14ac:dyDescent="0.2">
      <c r="A165" s="102" t="s">
        <v>7</v>
      </c>
      <c r="B165" s="69">
        <v>344084060.03000355</v>
      </c>
      <c r="C165" s="71">
        <v>0.63289878328185156</v>
      </c>
      <c r="D165" s="70">
        <v>2471</v>
      </c>
      <c r="E165" s="71">
        <v>0.59570877531340405</v>
      </c>
    </row>
    <row r="166" spans="1:5" x14ac:dyDescent="0.2">
      <c r="A166" s="102" t="s">
        <v>8</v>
      </c>
      <c r="B166" s="69">
        <v>194564898.68999997</v>
      </c>
      <c r="C166" s="71">
        <v>0.35787733857685849</v>
      </c>
      <c r="D166" s="70">
        <v>1616</v>
      </c>
      <c r="E166" s="71">
        <v>0.38958534233365477</v>
      </c>
    </row>
    <row r="167" spans="1:5" x14ac:dyDescent="0.2">
      <c r="A167" s="102" t="s">
        <v>9</v>
      </c>
      <c r="B167" s="69">
        <v>5014687.2200000007</v>
      </c>
      <c r="C167" s="71">
        <v>9.2238781412899568E-3</v>
      </c>
      <c r="D167" s="70">
        <v>61</v>
      </c>
      <c r="E167" s="71">
        <v>1.4705882352941176E-2</v>
      </c>
    </row>
    <row r="168" spans="1:5" x14ac:dyDescent="0.2">
      <c r="A168" s="102"/>
      <c r="B168" s="69"/>
      <c r="C168" s="71"/>
      <c r="D168" s="70"/>
      <c r="E168" s="71"/>
    </row>
    <row r="169" spans="1:5" ht="10.8" thickBot="1" x14ac:dyDescent="0.25">
      <c r="A169" s="102"/>
      <c r="B169" s="74">
        <v>543663645.94000351</v>
      </c>
      <c r="C169" s="71"/>
      <c r="D169" s="76">
        <v>4148</v>
      </c>
      <c r="E169" s="71"/>
    </row>
    <row r="170" spans="1:5" ht="10.8" thickTop="1" x14ac:dyDescent="0.2">
      <c r="A170" s="102"/>
      <c r="B170" s="78"/>
      <c r="C170" s="71"/>
      <c r="D170" s="79"/>
      <c r="E170" s="71"/>
    </row>
    <row r="171" spans="1:5" x14ac:dyDescent="0.2">
      <c r="A171" s="102"/>
      <c r="B171" s="69"/>
      <c r="C171" s="71"/>
      <c r="D171" s="70"/>
      <c r="E171" s="71"/>
    </row>
    <row r="172" spans="1:5" x14ac:dyDescent="0.2">
      <c r="A172" s="107" t="s">
        <v>192</v>
      </c>
      <c r="B172" s="69"/>
      <c r="C172" s="71"/>
      <c r="D172" s="70"/>
      <c r="E172" s="71"/>
    </row>
    <row r="173" spans="1:5" x14ac:dyDescent="0.2">
      <c r="B173" s="46"/>
      <c r="D173" s="48"/>
    </row>
    <row r="174" spans="1:5" s="112" customFormat="1" ht="20.399999999999999" x14ac:dyDescent="0.2">
      <c r="A174" s="108" t="s">
        <v>156</v>
      </c>
      <c r="B174" s="56" t="s">
        <v>111</v>
      </c>
      <c r="C174" s="57" t="s">
        <v>112</v>
      </c>
      <c r="D174" s="58" t="s">
        <v>113</v>
      </c>
      <c r="E174" s="57" t="s">
        <v>112</v>
      </c>
    </row>
    <row r="175" spans="1:5" x14ac:dyDescent="0.2">
      <c r="B175" s="46"/>
      <c r="D175" s="48"/>
    </row>
    <row r="176" spans="1:5" x14ac:dyDescent="0.2">
      <c r="A176" s="114">
        <v>1996</v>
      </c>
      <c r="B176" s="69">
        <v>0</v>
      </c>
      <c r="C176" s="71">
        <v>0</v>
      </c>
      <c r="D176" s="70">
        <v>0</v>
      </c>
      <c r="E176" s="71">
        <v>0</v>
      </c>
    </row>
    <row r="177" spans="1:5" x14ac:dyDescent="0.2">
      <c r="A177" s="114">
        <v>1997</v>
      </c>
      <c r="B177" s="69">
        <v>0</v>
      </c>
      <c r="C177" s="71">
        <v>0</v>
      </c>
      <c r="D177" s="70">
        <v>0</v>
      </c>
      <c r="E177" s="71">
        <v>0</v>
      </c>
    </row>
    <row r="178" spans="1:5" x14ac:dyDescent="0.2">
      <c r="A178" s="114">
        <v>1998</v>
      </c>
      <c r="B178" s="69">
        <v>0</v>
      </c>
      <c r="C178" s="71">
        <v>0</v>
      </c>
      <c r="D178" s="70">
        <v>0</v>
      </c>
      <c r="E178" s="71">
        <v>0</v>
      </c>
    </row>
    <row r="179" spans="1:5" x14ac:dyDescent="0.2">
      <c r="A179" s="114">
        <v>1999</v>
      </c>
      <c r="B179" s="69">
        <v>0</v>
      </c>
      <c r="C179" s="71">
        <v>0</v>
      </c>
      <c r="D179" s="70">
        <v>0</v>
      </c>
      <c r="E179" s="71">
        <v>0</v>
      </c>
    </row>
    <row r="180" spans="1:5" x14ac:dyDescent="0.2">
      <c r="A180" s="114">
        <v>2000</v>
      </c>
      <c r="B180" s="69">
        <v>0</v>
      </c>
      <c r="C180" s="71">
        <v>0</v>
      </c>
      <c r="D180" s="70">
        <v>0</v>
      </c>
      <c r="E180" s="71">
        <v>0</v>
      </c>
    </row>
    <row r="181" spans="1:5" x14ac:dyDescent="0.2">
      <c r="A181" s="114">
        <v>2001</v>
      </c>
      <c r="B181" s="69">
        <v>29364.43</v>
      </c>
      <c r="C181" s="71">
        <v>5.4012127202709355E-5</v>
      </c>
      <c r="D181" s="70">
        <v>1</v>
      </c>
      <c r="E181" s="71">
        <v>2.4108003857280618E-4</v>
      </c>
    </row>
    <row r="182" spans="1:5" x14ac:dyDescent="0.2">
      <c r="A182" s="114">
        <v>2002</v>
      </c>
      <c r="B182" s="69">
        <v>92945070.269999877</v>
      </c>
      <c r="C182" s="71">
        <v>0.17096061317342082</v>
      </c>
      <c r="D182" s="70">
        <v>745</v>
      </c>
      <c r="E182" s="71">
        <v>0.1796046287367406</v>
      </c>
    </row>
    <row r="183" spans="1:5" x14ac:dyDescent="0.2">
      <c r="A183" s="114">
        <v>2003</v>
      </c>
      <c r="B183" s="69">
        <v>77268.56</v>
      </c>
      <c r="C183" s="71">
        <v>1.4212567012164649E-4</v>
      </c>
      <c r="D183" s="70">
        <v>1</v>
      </c>
      <c r="E183" s="71">
        <v>2.4108003857280618E-4</v>
      </c>
    </row>
    <row r="184" spans="1:5" x14ac:dyDescent="0.2">
      <c r="A184" s="114">
        <v>2004</v>
      </c>
      <c r="B184" s="69">
        <v>2199416.1100000003</v>
      </c>
      <c r="C184" s="71">
        <v>4.0455456722643078E-3</v>
      </c>
      <c r="D184" s="70">
        <v>16</v>
      </c>
      <c r="E184" s="71">
        <v>3.8572806171648989E-3</v>
      </c>
    </row>
    <row r="185" spans="1:5" x14ac:dyDescent="0.2">
      <c r="A185" s="114">
        <v>2005</v>
      </c>
      <c r="B185" s="69">
        <v>195194786.81999975</v>
      </c>
      <c r="C185" s="71">
        <v>0.35903593752807605</v>
      </c>
      <c r="D185" s="70">
        <v>1440</v>
      </c>
      <c r="E185" s="71">
        <v>0.34715525554484089</v>
      </c>
    </row>
    <row r="186" spans="1:5" x14ac:dyDescent="0.2">
      <c r="A186" s="114">
        <v>2006</v>
      </c>
      <c r="B186" s="69">
        <v>253217739.74999997</v>
      </c>
      <c r="C186" s="71">
        <v>0.46576176582891449</v>
      </c>
      <c r="D186" s="70">
        <v>1945</v>
      </c>
      <c r="E186" s="71">
        <v>0.46890067502410798</v>
      </c>
    </row>
    <row r="187" spans="1:5" x14ac:dyDescent="0.2">
      <c r="A187" s="102"/>
      <c r="B187" s="102"/>
      <c r="C187" s="71"/>
      <c r="D187" s="102"/>
      <c r="E187" s="71"/>
    </row>
    <row r="188" spans="1:5" ht="10.8" thickBot="1" x14ac:dyDescent="0.25">
      <c r="A188" s="102"/>
      <c r="B188" s="115">
        <v>543663645.93999958</v>
      </c>
      <c r="C188" s="71"/>
      <c r="D188" s="116">
        <v>4148</v>
      </c>
      <c r="E188" s="71"/>
    </row>
    <row r="189" spans="1:5" ht="13.8" thickTop="1" x14ac:dyDescent="0.25">
      <c r="A189" s="117"/>
      <c r="B189" s="117"/>
      <c r="C189" s="117"/>
      <c r="D189" s="117"/>
      <c r="E189" s="117"/>
    </row>
    <row r="190" spans="1:5" ht="13.2" x14ac:dyDescent="0.25">
      <c r="A190" s="109" t="s">
        <v>123</v>
      </c>
      <c r="B190" s="117"/>
      <c r="C190" s="117"/>
      <c r="D190" s="77">
        <v>97.967751099780287</v>
      </c>
      <c r="E190" s="117"/>
    </row>
    <row r="191" spans="1:5" ht="13.2" x14ac:dyDescent="0.25">
      <c r="A191" s="109"/>
      <c r="B191" s="117"/>
      <c r="C191" s="117"/>
      <c r="D191" s="117"/>
      <c r="E191" s="117"/>
    </row>
    <row r="192" spans="1:5" x14ac:dyDescent="0.2">
      <c r="A192" s="102"/>
      <c r="B192" s="69"/>
      <c r="C192" s="71"/>
      <c r="D192" s="70"/>
      <c r="E192" s="71"/>
    </row>
    <row r="193" spans="1:5" x14ac:dyDescent="0.2">
      <c r="A193" s="107" t="s">
        <v>124</v>
      </c>
      <c r="B193" s="69"/>
      <c r="C193" s="71"/>
      <c r="D193" s="70"/>
      <c r="E193" s="71"/>
    </row>
    <row r="194" spans="1:5" x14ac:dyDescent="0.2">
      <c r="B194" s="46"/>
      <c r="D194" s="48"/>
    </row>
    <row r="195" spans="1:5" s="112" customFormat="1" ht="20.399999999999999" x14ac:dyDescent="0.2">
      <c r="A195" s="108" t="s">
        <v>125</v>
      </c>
      <c r="B195" s="56" t="s">
        <v>111</v>
      </c>
      <c r="C195" s="57" t="s">
        <v>112</v>
      </c>
      <c r="D195" s="58" t="s">
        <v>113</v>
      </c>
      <c r="E195" s="57" t="s">
        <v>112</v>
      </c>
    </row>
    <row r="196" spans="1:5" x14ac:dyDescent="0.2">
      <c r="B196" s="46"/>
      <c r="D196" s="48"/>
    </row>
    <row r="197" spans="1:5" x14ac:dyDescent="0.2">
      <c r="A197" s="102" t="s">
        <v>10</v>
      </c>
      <c r="B197" s="69">
        <v>36828406.279999979</v>
      </c>
      <c r="C197" s="71">
        <v>6.77411604675595E-2</v>
      </c>
      <c r="D197" s="70">
        <v>309</v>
      </c>
      <c r="E197" s="71">
        <v>7.4493731918997108E-2</v>
      </c>
    </row>
    <row r="198" spans="1:5" x14ac:dyDescent="0.2">
      <c r="A198" s="102" t="s">
        <v>11</v>
      </c>
      <c r="B198" s="69">
        <v>66740472.410000026</v>
      </c>
      <c r="C198" s="71">
        <v>0.12276059454850083</v>
      </c>
      <c r="D198" s="70">
        <v>540</v>
      </c>
      <c r="E198" s="71">
        <v>0.13018322082931533</v>
      </c>
    </row>
    <row r="199" spans="1:5" x14ac:dyDescent="0.2">
      <c r="A199" s="102" t="s">
        <v>12</v>
      </c>
      <c r="B199" s="69">
        <v>168017626.99999997</v>
      </c>
      <c r="C199" s="71">
        <v>0.30904701510709959</v>
      </c>
      <c r="D199" s="70">
        <v>1275</v>
      </c>
      <c r="E199" s="71">
        <v>0.30737704918032788</v>
      </c>
    </row>
    <row r="200" spans="1:5" x14ac:dyDescent="0.2">
      <c r="A200" s="102" t="s">
        <v>13</v>
      </c>
      <c r="B200" s="69">
        <v>259116435.83999994</v>
      </c>
      <c r="C200" s="71">
        <v>0.47661166564114299</v>
      </c>
      <c r="D200" s="70">
        <v>1924</v>
      </c>
      <c r="E200" s="71">
        <v>0.46383799421407906</v>
      </c>
    </row>
    <row r="201" spans="1:5" x14ac:dyDescent="0.2">
      <c r="A201" s="102" t="s">
        <v>14</v>
      </c>
      <c r="B201" s="69">
        <v>12009391.230000004</v>
      </c>
      <c r="C201" s="71">
        <v>2.2089744862810623E-2</v>
      </c>
      <c r="D201" s="70">
        <v>89</v>
      </c>
      <c r="E201" s="71">
        <v>2.145612343297975E-2</v>
      </c>
    </row>
    <row r="202" spans="1:5" x14ac:dyDescent="0.2">
      <c r="A202" s="102" t="s">
        <v>15</v>
      </c>
      <c r="B202" s="69">
        <v>951313.17999999993</v>
      </c>
      <c r="C202" s="71">
        <v>1.7498193728866494E-3</v>
      </c>
      <c r="D202" s="70">
        <v>11</v>
      </c>
      <c r="E202" s="71">
        <v>2.651880424300868E-3</v>
      </c>
    </row>
    <row r="203" spans="1:5" x14ac:dyDescent="0.2">
      <c r="A203" s="102" t="s">
        <v>16</v>
      </c>
      <c r="B203" s="69">
        <v>0</v>
      </c>
      <c r="C203" s="71">
        <v>0</v>
      </c>
      <c r="D203" s="70">
        <v>0</v>
      </c>
      <c r="E203" s="71">
        <v>0</v>
      </c>
    </row>
    <row r="204" spans="1:5" x14ac:dyDescent="0.2">
      <c r="A204" s="102"/>
      <c r="B204" s="69"/>
      <c r="C204" s="71"/>
      <c r="D204" s="70"/>
      <c r="E204" s="71"/>
    </row>
    <row r="205" spans="1:5" s="111" customFormat="1" ht="10.8" thickBot="1" x14ac:dyDescent="0.25">
      <c r="A205" s="109"/>
      <c r="B205" s="74">
        <v>543663645.93999982</v>
      </c>
      <c r="C205" s="75"/>
      <c r="D205" s="76">
        <v>4148</v>
      </c>
      <c r="E205" s="75"/>
    </row>
    <row r="206" spans="1:5" ht="10.8" thickTop="1" x14ac:dyDescent="0.2">
      <c r="A206" s="102"/>
      <c r="B206" s="69"/>
      <c r="C206" s="71"/>
      <c r="D206" s="70"/>
      <c r="E206" s="71"/>
    </row>
    <row r="207" spans="1:5" x14ac:dyDescent="0.2">
      <c r="A207" s="109" t="s">
        <v>126</v>
      </c>
      <c r="B207" s="69"/>
      <c r="C207" s="102"/>
      <c r="D207" s="77">
        <v>14.05249291657732</v>
      </c>
      <c r="E207" s="71"/>
    </row>
    <row r="208" spans="1:5" x14ac:dyDescent="0.2">
      <c r="A208" s="102"/>
      <c r="B208" s="69"/>
      <c r="C208" s="71"/>
      <c r="D208" s="70"/>
      <c r="E208" s="71"/>
    </row>
    <row r="209" spans="1:6" x14ac:dyDescent="0.2">
      <c r="A209" s="102"/>
      <c r="B209" s="69"/>
      <c r="C209" s="71"/>
      <c r="D209" s="70"/>
      <c r="E209" s="71"/>
    </row>
    <row r="210" spans="1:6" x14ac:dyDescent="0.2">
      <c r="A210" s="107" t="s">
        <v>127</v>
      </c>
      <c r="B210" s="69"/>
      <c r="C210" s="71"/>
      <c r="D210" s="70"/>
      <c r="E210" s="71"/>
    </row>
    <row r="211" spans="1:6" x14ac:dyDescent="0.2">
      <c r="B211" s="46"/>
      <c r="D211" s="48"/>
    </row>
    <row r="212" spans="1:6" s="112" customFormat="1" ht="20.399999999999999" x14ac:dyDescent="0.2">
      <c r="A212" s="108" t="s">
        <v>128</v>
      </c>
      <c r="B212" s="56" t="s">
        <v>111</v>
      </c>
      <c r="C212" s="57" t="s">
        <v>112</v>
      </c>
      <c r="D212" s="58" t="s">
        <v>113</v>
      </c>
      <c r="E212" s="57" t="s">
        <v>112</v>
      </c>
    </row>
    <row r="213" spans="1:6" x14ac:dyDescent="0.2">
      <c r="B213" s="46"/>
      <c r="D213" s="48"/>
    </row>
    <row r="214" spans="1:6" x14ac:dyDescent="0.2">
      <c r="A214" s="102" t="s">
        <v>51</v>
      </c>
      <c r="B214" s="69">
        <v>263391938.25999984</v>
      </c>
      <c r="C214" s="71">
        <v>0.48447590753395425</v>
      </c>
      <c r="D214" s="70">
        <v>2125</v>
      </c>
      <c r="E214" s="71">
        <v>0.51229508196721307</v>
      </c>
      <c r="F214" s="95"/>
    </row>
    <row r="215" spans="1:6" x14ac:dyDescent="0.2">
      <c r="A215" s="102" t="s">
        <v>52</v>
      </c>
      <c r="B215" s="69">
        <v>280271707.68000007</v>
      </c>
      <c r="C215" s="71">
        <v>0.51552409246604569</v>
      </c>
      <c r="D215" s="70">
        <v>2023</v>
      </c>
      <c r="E215" s="71">
        <v>0.48770491803278687</v>
      </c>
      <c r="F215" s="95"/>
    </row>
    <row r="216" spans="1:6" x14ac:dyDescent="0.2">
      <c r="A216" s="102"/>
      <c r="B216" s="69"/>
      <c r="C216" s="71"/>
      <c r="D216" s="70"/>
      <c r="E216" s="71"/>
      <c r="F216" s="95"/>
    </row>
    <row r="217" spans="1:6" s="111" customFormat="1" ht="10.8" thickBot="1" x14ac:dyDescent="0.25">
      <c r="A217" s="109"/>
      <c r="B217" s="74">
        <v>543663645.93999994</v>
      </c>
      <c r="C217" s="75"/>
      <c r="D217" s="76">
        <v>4148</v>
      </c>
      <c r="E217" s="75"/>
      <c r="F217" s="118"/>
    </row>
    <row r="218" spans="1:6" ht="10.8" thickTop="1" x14ac:dyDescent="0.2">
      <c r="A218" s="102"/>
      <c r="B218" s="69"/>
      <c r="C218" s="71"/>
      <c r="D218" s="70"/>
      <c r="E218" s="71"/>
      <c r="F218" s="95"/>
    </row>
    <row r="219" spans="1:6" x14ac:dyDescent="0.2">
      <c r="A219" s="102"/>
      <c r="B219" s="69"/>
      <c r="C219" s="71"/>
      <c r="D219" s="70"/>
      <c r="E219" s="71"/>
      <c r="F219" s="95"/>
    </row>
    <row r="220" spans="1:6" x14ac:dyDescent="0.2">
      <c r="A220" s="107" t="s">
        <v>129</v>
      </c>
      <c r="B220" s="69"/>
      <c r="C220" s="71"/>
      <c r="D220" s="70"/>
      <c r="E220" s="71"/>
      <c r="F220" s="95"/>
    </row>
    <row r="221" spans="1:6" x14ac:dyDescent="0.2">
      <c r="B221" s="46"/>
      <c r="D221" s="48"/>
    </row>
    <row r="222" spans="1:6" s="112" customFormat="1" ht="30.6" x14ac:dyDescent="0.2">
      <c r="A222" s="108" t="s">
        <v>130</v>
      </c>
      <c r="B222" s="56" t="s">
        <v>111</v>
      </c>
      <c r="C222" s="57" t="s">
        <v>112</v>
      </c>
      <c r="D222" s="58" t="s">
        <v>113</v>
      </c>
      <c r="E222" s="57" t="s">
        <v>112</v>
      </c>
      <c r="F222" s="119" t="s">
        <v>131</v>
      </c>
    </row>
    <row r="223" spans="1:6" x14ac:dyDescent="0.2">
      <c r="B223" s="46"/>
      <c r="D223" s="48"/>
    </row>
    <row r="224" spans="1:6" x14ac:dyDescent="0.2">
      <c r="A224" s="102" t="s">
        <v>53</v>
      </c>
      <c r="B224" s="69">
        <v>19506332.919999991</v>
      </c>
      <c r="C224" s="71">
        <v>3.5879413798716196E-2</v>
      </c>
      <c r="D224" s="70">
        <v>205</v>
      </c>
      <c r="E224" s="71">
        <v>4.9421407907425267E-2</v>
      </c>
      <c r="F224" s="71">
        <v>0.80875773343569013</v>
      </c>
    </row>
    <row r="225" spans="1:6" x14ac:dyDescent="0.2">
      <c r="A225" s="102" t="s">
        <v>54</v>
      </c>
      <c r="B225" s="69">
        <v>66275696.899999999</v>
      </c>
      <c r="C225" s="71">
        <v>0.12190569922218847</v>
      </c>
      <c r="D225" s="70">
        <v>560</v>
      </c>
      <c r="E225" s="71">
        <v>0.13500482160077146</v>
      </c>
      <c r="F225" s="71">
        <v>0.81013415180435089</v>
      </c>
    </row>
    <row r="226" spans="1:6" x14ac:dyDescent="0.2">
      <c r="A226" s="102" t="s">
        <v>55</v>
      </c>
      <c r="B226" s="69">
        <v>57717992.580000013</v>
      </c>
      <c r="C226" s="71">
        <v>0.1061648925967912</v>
      </c>
      <c r="D226" s="70">
        <v>529</v>
      </c>
      <c r="E226" s="71">
        <v>0.12753134040501446</v>
      </c>
      <c r="F226" s="71">
        <v>0.79321967293118278</v>
      </c>
    </row>
    <row r="227" spans="1:6" x14ac:dyDescent="0.2">
      <c r="A227" s="102" t="s">
        <v>56</v>
      </c>
      <c r="B227" s="69">
        <v>28945625.850000005</v>
      </c>
      <c r="C227" s="71">
        <v>5.3241790335185508E-2</v>
      </c>
      <c r="D227" s="70">
        <v>243</v>
      </c>
      <c r="E227" s="71">
        <v>5.8582449373191903E-2</v>
      </c>
      <c r="F227" s="71">
        <v>0.80159197829931816</v>
      </c>
    </row>
    <row r="228" spans="1:6" x14ac:dyDescent="0.2">
      <c r="A228" s="102" t="s">
        <v>57</v>
      </c>
      <c r="B228" s="69">
        <v>26732828.060000002</v>
      </c>
      <c r="C228" s="71">
        <v>4.9171630767730796E-2</v>
      </c>
      <c r="D228" s="70">
        <v>244</v>
      </c>
      <c r="E228" s="71">
        <v>5.8823529411764705E-2</v>
      </c>
      <c r="F228" s="71">
        <v>0.80152447897331025</v>
      </c>
    </row>
    <row r="229" spans="1:6" x14ac:dyDescent="0.2">
      <c r="A229" s="102" t="s">
        <v>58</v>
      </c>
      <c r="B229" s="69">
        <v>18753501.280000001</v>
      </c>
      <c r="C229" s="71">
        <v>3.4494675927015515E-2</v>
      </c>
      <c r="D229" s="70">
        <v>157</v>
      </c>
      <c r="E229" s="71">
        <v>3.7849566055930567E-2</v>
      </c>
      <c r="F229" s="71">
        <v>0.79825413927176514</v>
      </c>
    </row>
    <row r="230" spans="1:6" x14ac:dyDescent="0.2">
      <c r="A230" s="102" t="s">
        <v>28</v>
      </c>
      <c r="B230" s="69">
        <v>162973712.69999996</v>
      </c>
      <c r="C230" s="71">
        <v>0.29976937747642984</v>
      </c>
      <c r="D230" s="70">
        <v>1127</v>
      </c>
      <c r="E230" s="71">
        <v>0.27169720347155257</v>
      </c>
      <c r="F230" s="71">
        <v>0.81364855575173278</v>
      </c>
    </row>
    <row r="231" spans="1:6" x14ac:dyDescent="0.2">
      <c r="A231" s="102" t="s">
        <v>59</v>
      </c>
      <c r="B231" s="69">
        <v>60420699.450000003</v>
      </c>
      <c r="C231" s="71">
        <v>0.11113617748991107</v>
      </c>
      <c r="D231" s="70">
        <v>442</v>
      </c>
      <c r="E231" s="71">
        <v>0.10655737704918032</v>
      </c>
      <c r="F231" s="71">
        <v>0.80249557005218253</v>
      </c>
    </row>
    <row r="232" spans="1:6" x14ac:dyDescent="0.2">
      <c r="A232" s="102" t="s">
        <v>60</v>
      </c>
      <c r="B232" s="69">
        <v>76676406.079999983</v>
      </c>
      <c r="C232" s="71">
        <v>0.14103647844141887</v>
      </c>
      <c r="D232" s="70">
        <v>393</v>
      </c>
      <c r="E232" s="71">
        <v>9.4744455159112825E-2</v>
      </c>
      <c r="F232" s="71">
        <v>0.79312616178467521</v>
      </c>
    </row>
    <row r="233" spans="1:6" x14ac:dyDescent="0.2">
      <c r="A233" s="102" t="s">
        <v>61</v>
      </c>
      <c r="B233" s="69">
        <v>20315799.110000007</v>
      </c>
      <c r="C233" s="71">
        <v>3.7368323708446213E-2</v>
      </c>
      <c r="D233" s="70">
        <v>185</v>
      </c>
      <c r="E233" s="71">
        <v>4.4599807135969144E-2</v>
      </c>
      <c r="F233" s="71">
        <v>0.78607186314663735</v>
      </c>
    </row>
    <row r="234" spans="1:6" x14ac:dyDescent="0.2">
      <c r="A234" s="102" t="s">
        <v>62</v>
      </c>
      <c r="B234" s="69">
        <v>5014687.2200000007</v>
      </c>
      <c r="C234" s="71">
        <v>9.2238781412900175E-3</v>
      </c>
      <c r="D234" s="70">
        <v>61</v>
      </c>
      <c r="E234" s="71">
        <v>1.4705882352941176E-2</v>
      </c>
      <c r="F234" s="71">
        <v>0.78063051985967713</v>
      </c>
    </row>
    <row r="235" spans="1:6" x14ac:dyDescent="0.2">
      <c r="A235" s="102" t="s">
        <v>3</v>
      </c>
      <c r="B235" s="69">
        <v>330363.78999999998</v>
      </c>
      <c r="C235" s="71">
        <v>6.0766209487632308E-4</v>
      </c>
      <c r="D235" s="70">
        <v>2</v>
      </c>
      <c r="E235" s="71">
        <v>4.8216007714561236E-4</v>
      </c>
      <c r="F235" s="71">
        <v>0.85811551103078809</v>
      </c>
    </row>
    <row r="236" spans="1:6" x14ac:dyDescent="0.2">
      <c r="A236" s="102"/>
      <c r="B236" s="69"/>
      <c r="C236" s="71"/>
      <c r="D236" s="70"/>
      <c r="E236" s="71"/>
      <c r="F236" s="102"/>
    </row>
    <row r="237" spans="1:6" s="111" customFormat="1" ht="10.8" thickBot="1" x14ac:dyDescent="0.25">
      <c r="A237" s="109"/>
      <c r="B237" s="74">
        <v>543663645.93999994</v>
      </c>
      <c r="C237" s="75"/>
      <c r="D237" s="76">
        <v>4148</v>
      </c>
      <c r="E237" s="75"/>
      <c r="F237" s="120">
        <v>0.80366478548481224</v>
      </c>
    </row>
    <row r="238" spans="1:6" ht="10.8" thickTop="1" x14ac:dyDescent="0.2">
      <c r="A238" s="102"/>
      <c r="B238" s="69"/>
      <c r="C238" s="71"/>
      <c r="D238" s="70"/>
      <c r="E238" s="71"/>
      <c r="F238" s="102"/>
    </row>
    <row r="239" spans="1:6" x14ac:dyDescent="0.2">
      <c r="A239" s="102"/>
      <c r="B239" s="69"/>
      <c r="C239" s="71"/>
      <c r="D239" s="70"/>
      <c r="E239" s="71"/>
      <c r="F239" s="102"/>
    </row>
    <row r="240" spans="1:6" x14ac:dyDescent="0.2">
      <c r="A240" s="107" t="s">
        <v>132</v>
      </c>
      <c r="B240" s="69"/>
      <c r="C240" s="71"/>
      <c r="D240" s="70"/>
      <c r="E240" s="71"/>
      <c r="F240" s="102"/>
    </row>
    <row r="241" spans="1:5" x14ac:dyDescent="0.2">
      <c r="B241" s="46"/>
      <c r="D241" s="48"/>
    </row>
    <row r="242" spans="1:5" s="112" customFormat="1" ht="20.399999999999999" x14ac:dyDescent="0.2">
      <c r="A242" s="108" t="s">
        <v>133</v>
      </c>
      <c r="B242" s="56" t="s">
        <v>111</v>
      </c>
      <c r="C242" s="57" t="s">
        <v>112</v>
      </c>
      <c r="D242" s="58" t="s">
        <v>113</v>
      </c>
      <c r="E242" s="57" t="s">
        <v>112</v>
      </c>
    </row>
    <row r="243" spans="1:5" x14ac:dyDescent="0.2">
      <c r="B243" s="46"/>
      <c r="D243" s="48"/>
    </row>
    <row r="244" spans="1:5" x14ac:dyDescent="0.2">
      <c r="A244" s="102" t="s">
        <v>366</v>
      </c>
      <c r="B244" s="69">
        <v>11141517.939999999</v>
      </c>
      <c r="C244" s="71">
        <v>2.0493402535194612E-2</v>
      </c>
      <c r="D244" s="70">
        <v>82</v>
      </c>
      <c r="E244" s="71">
        <v>1.9768563162970106E-2</v>
      </c>
    </row>
    <row r="245" spans="1:5" x14ac:dyDescent="0.2">
      <c r="A245" s="102" t="s">
        <v>350</v>
      </c>
      <c r="B245" s="69">
        <v>468200116.90000284</v>
      </c>
      <c r="C245" s="71">
        <v>0.86119445432198738</v>
      </c>
      <c r="D245" s="70">
        <v>3650</v>
      </c>
      <c r="E245" s="71">
        <v>0.87994214079074251</v>
      </c>
    </row>
    <row r="246" spans="1:5" x14ac:dyDescent="0.2">
      <c r="A246" s="102" t="s">
        <v>319</v>
      </c>
      <c r="B246" s="69">
        <v>62646272.360000029</v>
      </c>
      <c r="C246" s="71">
        <v>0.11522983526272694</v>
      </c>
      <c r="D246" s="70">
        <v>393</v>
      </c>
      <c r="E246" s="71">
        <v>9.4744455159112825E-2</v>
      </c>
    </row>
    <row r="247" spans="1:5" x14ac:dyDescent="0.2">
      <c r="A247" s="102" t="s">
        <v>320</v>
      </c>
      <c r="B247" s="69">
        <v>737686.4800000001</v>
      </c>
      <c r="C247" s="71">
        <v>1.3568802797629201E-3</v>
      </c>
      <c r="D247" s="70">
        <v>10</v>
      </c>
      <c r="E247" s="71">
        <v>2.4108003857280617E-3</v>
      </c>
    </row>
    <row r="248" spans="1:5" x14ac:dyDescent="0.2">
      <c r="A248" s="102" t="s">
        <v>321</v>
      </c>
      <c r="B248" s="69">
        <v>0</v>
      </c>
      <c r="C248" s="71">
        <v>0</v>
      </c>
      <c r="D248" s="70">
        <v>0</v>
      </c>
      <c r="E248" s="71">
        <v>0</v>
      </c>
    </row>
    <row r="249" spans="1:5" x14ac:dyDescent="0.2">
      <c r="A249" s="102" t="s">
        <v>39</v>
      </c>
      <c r="B249" s="69">
        <v>277902.31</v>
      </c>
      <c r="C249" s="71">
        <v>5.1116588735577973E-4</v>
      </c>
      <c r="D249" s="70">
        <v>1</v>
      </c>
      <c r="E249" s="71">
        <v>2.4108003857280618E-4</v>
      </c>
    </row>
    <row r="250" spans="1:5" x14ac:dyDescent="0.2">
      <c r="A250" s="102" t="s">
        <v>40</v>
      </c>
      <c r="B250" s="69">
        <v>0</v>
      </c>
      <c r="C250" s="71">
        <v>0</v>
      </c>
      <c r="D250" s="70">
        <v>0</v>
      </c>
      <c r="E250" s="71">
        <v>0</v>
      </c>
    </row>
    <row r="251" spans="1:5" x14ac:dyDescent="0.2">
      <c r="A251" s="102" t="s">
        <v>29</v>
      </c>
      <c r="B251" s="69">
        <v>0</v>
      </c>
      <c r="C251" s="71">
        <v>0</v>
      </c>
      <c r="D251" s="70">
        <v>0</v>
      </c>
      <c r="E251" s="71">
        <v>0</v>
      </c>
    </row>
    <row r="252" spans="1:5" x14ac:dyDescent="0.2">
      <c r="A252" s="102" t="s">
        <v>30</v>
      </c>
      <c r="B252" s="69">
        <v>0</v>
      </c>
      <c r="C252" s="71">
        <v>0</v>
      </c>
      <c r="D252" s="70">
        <v>0</v>
      </c>
      <c r="E252" s="71">
        <v>0</v>
      </c>
    </row>
    <row r="253" spans="1:5" x14ac:dyDescent="0.2">
      <c r="A253" s="102" t="s">
        <v>31</v>
      </c>
      <c r="B253" s="69">
        <v>0</v>
      </c>
      <c r="C253" s="71">
        <v>0</v>
      </c>
      <c r="D253" s="70">
        <v>0</v>
      </c>
      <c r="E253" s="71">
        <v>0</v>
      </c>
    </row>
    <row r="254" spans="1:5" x14ac:dyDescent="0.2">
      <c r="A254" s="102" t="s">
        <v>32</v>
      </c>
      <c r="B254" s="69">
        <v>582587.92999999993</v>
      </c>
      <c r="C254" s="71">
        <v>1.0715962605752248E-3</v>
      </c>
      <c r="D254" s="70">
        <v>10</v>
      </c>
      <c r="E254" s="71">
        <v>2.4108003857280617E-3</v>
      </c>
    </row>
    <row r="255" spans="1:5" x14ac:dyDescent="0.2">
      <c r="A255" s="102" t="s">
        <v>33</v>
      </c>
      <c r="B255" s="69">
        <v>0</v>
      </c>
      <c r="C255" s="71">
        <v>0</v>
      </c>
      <c r="D255" s="70">
        <v>0</v>
      </c>
      <c r="E255" s="71">
        <v>0</v>
      </c>
    </row>
    <row r="256" spans="1:5" x14ac:dyDescent="0.2">
      <c r="A256" s="102" t="s">
        <v>34</v>
      </c>
      <c r="B256" s="69">
        <v>77562.02</v>
      </c>
      <c r="C256" s="71">
        <v>1.426654523973073E-4</v>
      </c>
      <c r="D256" s="70">
        <v>2</v>
      </c>
      <c r="E256" s="71">
        <v>4.8216007714561236E-4</v>
      </c>
    </row>
    <row r="257" spans="1:5" x14ac:dyDescent="0.2">
      <c r="A257" s="102" t="s">
        <v>322</v>
      </c>
      <c r="B257" s="69">
        <v>0</v>
      </c>
      <c r="C257" s="71">
        <v>0</v>
      </c>
      <c r="D257" s="70">
        <v>0</v>
      </c>
      <c r="E257" s="71">
        <v>0</v>
      </c>
    </row>
    <row r="258" spans="1:5" x14ac:dyDescent="0.2">
      <c r="A258" s="102"/>
      <c r="B258" s="69"/>
      <c r="C258" s="71"/>
      <c r="D258" s="70"/>
      <c r="E258" s="71"/>
    </row>
    <row r="259" spans="1:5" s="111" customFormat="1" ht="10.8" thickBot="1" x14ac:dyDescent="0.25">
      <c r="A259" s="109"/>
      <c r="B259" s="74">
        <v>543663645.9400028</v>
      </c>
      <c r="C259" s="75"/>
      <c r="D259" s="76">
        <v>4148</v>
      </c>
      <c r="E259" s="75"/>
    </row>
    <row r="260" spans="1:5" ht="10.8" thickTop="1" x14ac:dyDescent="0.2">
      <c r="A260" s="102"/>
      <c r="B260" s="69"/>
      <c r="C260" s="71"/>
      <c r="D260" s="70"/>
      <c r="E260" s="71"/>
    </row>
    <row r="261" spans="1:5" x14ac:dyDescent="0.2">
      <c r="A261" s="109" t="s">
        <v>134</v>
      </c>
      <c r="B261" s="69"/>
      <c r="C261" s="102"/>
      <c r="D261" s="86">
        <v>2.2717352571202335E-2</v>
      </c>
      <c r="E261" s="71"/>
    </row>
    <row r="262" spans="1:5" x14ac:dyDescent="0.2">
      <c r="A262" s="102"/>
      <c r="B262" s="69"/>
      <c r="C262" s="71"/>
      <c r="D262" s="70"/>
      <c r="E262" s="71"/>
    </row>
    <row r="263" spans="1:5" x14ac:dyDescent="0.2">
      <c r="A263" s="102"/>
      <c r="B263" s="69"/>
      <c r="C263" s="71"/>
      <c r="D263" s="70"/>
      <c r="E263" s="71"/>
    </row>
    <row r="264" spans="1:5" x14ac:dyDescent="0.2">
      <c r="A264" s="102"/>
      <c r="B264" s="69"/>
      <c r="C264" s="71"/>
      <c r="D264" s="70"/>
      <c r="E264" s="71"/>
    </row>
    <row r="265" spans="1:5" x14ac:dyDescent="0.2">
      <c r="A265" s="107" t="s">
        <v>137</v>
      </c>
      <c r="B265" s="69"/>
      <c r="C265" s="71"/>
      <c r="D265" s="70"/>
      <c r="E265" s="71"/>
    </row>
    <row r="266" spans="1:5" x14ac:dyDescent="0.2">
      <c r="B266" s="46"/>
      <c r="D266" s="48"/>
    </row>
    <row r="267" spans="1:5" s="112" customFormat="1" ht="20.399999999999999" x14ac:dyDescent="0.2">
      <c r="A267" s="108" t="s">
        <v>137</v>
      </c>
      <c r="B267" s="56" t="s">
        <v>111</v>
      </c>
      <c r="C267" s="57" t="s">
        <v>112</v>
      </c>
      <c r="D267" s="58" t="s">
        <v>113</v>
      </c>
      <c r="E267" s="57" t="s">
        <v>112</v>
      </c>
    </row>
    <row r="269" spans="1:5" x14ac:dyDescent="0.2">
      <c r="A269" s="102" t="s">
        <v>148</v>
      </c>
      <c r="B269" s="69">
        <v>0</v>
      </c>
      <c r="C269" s="71">
        <v>0</v>
      </c>
      <c r="D269" s="70">
        <v>0</v>
      </c>
      <c r="E269" s="71">
        <v>0</v>
      </c>
    </row>
    <row r="270" spans="1:5" x14ac:dyDescent="0.2">
      <c r="A270" s="102" t="s">
        <v>142</v>
      </c>
      <c r="B270" s="69">
        <v>323711502.81999981</v>
      </c>
      <c r="C270" s="71">
        <v>0.59542606028089229</v>
      </c>
      <c r="D270" s="70">
        <v>2416</v>
      </c>
      <c r="E270" s="71">
        <v>0.58244937319189971</v>
      </c>
    </row>
    <row r="271" spans="1:5" x14ac:dyDescent="0.2">
      <c r="A271" s="102" t="s">
        <v>145</v>
      </c>
      <c r="B271" s="69">
        <v>219952143.11999962</v>
      </c>
      <c r="C271" s="71">
        <v>0.40457393971910766</v>
      </c>
      <c r="D271" s="70">
        <v>1732</v>
      </c>
      <c r="E271" s="71">
        <v>0.41755062680810029</v>
      </c>
    </row>
    <row r="272" spans="1:5" x14ac:dyDescent="0.2">
      <c r="A272" s="102"/>
      <c r="B272" s="102"/>
      <c r="C272" s="71"/>
      <c r="D272" s="102"/>
      <c r="E272" s="71"/>
    </row>
    <row r="273" spans="1:5" ht="10.8" thickBot="1" x14ac:dyDescent="0.25">
      <c r="A273" s="102"/>
      <c r="B273" s="115">
        <v>543663645.93999946</v>
      </c>
      <c r="C273" s="71"/>
      <c r="D273" s="116">
        <v>4148</v>
      </c>
      <c r="E273" s="71"/>
    </row>
    <row r="274" spans="1:5" ht="10.8" thickTop="1" x14ac:dyDescent="0.2">
      <c r="A274" s="102"/>
      <c r="B274" s="102"/>
      <c r="C274" s="71"/>
      <c r="D274" s="102"/>
      <c r="E274" s="71"/>
    </row>
    <row r="275" spans="1:5" x14ac:dyDescent="0.2">
      <c r="A275" s="102"/>
      <c r="B275" s="102"/>
      <c r="C275" s="71"/>
      <c r="D275" s="102"/>
      <c r="E275" s="71"/>
    </row>
    <row r="276" spans="1:5" x14ac:dyDescent="0.2">
      <c r="A276" s="102"/>
      <c r="B276" s="102"/>
      <c r="C276" s="102"/>
      <c r="D276" s="102"/>
      <c r="E276" s="102"/>
    </row>
    <row r="277" spans="1:5" x14ac:dyDescent="0.2">
      <c r="A277" s="107" t="s">
        <v>149</v>
      </c>
      <c r="B277" s="69"/>
      <c r="C277" s="71"/>
      <c r="D277" s="70"/>
      <c r="E277" s="71"/>
    </row>
    <row r="278" spans="1:5" x14ac:dyDescent="0.2">
      <c r="B278" s="46"/>
      <c r="D278" s="48"/>
    </row>
    <row r="279" spans="1:5" s="112" customFormat="1" ht="20.399999999999999" x14ac:dyDescent="0.2">
      <c r="A279" s="108" t="s">
        <v>138</v>
      </c>
      <c r="B279" s="56" t="s">
        <v>111</v>
      </c>
      <c r="C279" s="57" t="s">
        <v>112</v>
      </c>
      <c r="D279" s="58" t="s">
        <v>113</v>
      </c>
      <c r="E279" s="57" t="s">
        <v>112</v>
      </c>
    </row>
    <row r="281" spans="1:5" x14ac:dyDescent="0.2">
      <c r="A281" s="102" t="s">
        <v>37</v>
      </c>
      <c r="B281" s="69">
        <v>45725073.440000013</v>
      </c>
      <c r="C281" s="71">
        <v>8.410544604456803E-2</v>
      </c>
      <c r="D281" s="70">
        <v>301</v>
      </c>
      <c r="E281" s="71">
        <v>7.2565091610414661E-2</v>
      </c>
    </row>
    <row r="282" spans="1:5" x14ac:dyDescent="0.2">
      <c r="A282" s="102" t="s">
        <v>38</v>
      </c>
      <c r="B282" s="69">
        <v>497938572.50000238</v>
      </c>
      <c r="C282" s="71">
        <v>0.91589455395543184</v>
      </c>
      <c r="D282" s="70">
        <v>3847</v>
      </c>
      <c r="E282" s="71">
        <v>0.92743490838958531</v>
      </c>
    </row>
    <row r="283" spans="1:5" x14ac:dyDescent="0.2">
      <c r="A283" s="102"/>
      <c r="B283" s="102"/>
      <c r="C283" s="71"/>
      <c r="D283" s="102"/>
      <c r="E283" s="71"/>
    </row>
    <row r="284" spans="1:5" ht="10.8" thickBot="1" x14ac:dyDescent="0.25">
      <c r="A284" s="102"/>
      <c r="B284" s="115">
        <v>543663645.94000244</v>
      </c>
      <c r="C284" s="71"/>
      <c r="D284" s="116">
        <v>4148</v>
      </c>
      <c r="E284" s="71"/>
    </row>
    <row r="285" spans="1:5" ht="10.8" thickTop="1" x14ac:dyDescent="0.2">
      <c r="A285" s="102"/>
      <c r="B285" s="102"/>
      <c r="C285" s="71"/>
      <c r="D285" s="102"/>
      <c r="E285" s="71"/>
    </row>
    <row r="286" spans="1:5" x14ac:dyDescent="0.2">
      <c r="A286" s="102"/>
      <c r="B286" s="102"/>
      <c r="C286" s="71"/>
      <c r="D286" s="102"/>
      <c r="E286" s="71"/>
    </row>
    <row r="287" spans="1:5" x14ac:dyDescent="0.2">
      <c r="A287" s="102"/>
      <c r="B287" s="102"/>
      <c r="C287" s="71"/>
      <c r="D287" s="102"/>
      <c r="E287" s="71"/>
    </row>
    <row r="288" spans="1:5" x14ac:dyDescent="0.2">
      <c r="A288" s="102"/>
      <c r="B288" s="102"/>
      <c r="C288" s="71"/>
      <c r="D288" s="102"/>
      <c r="E288" s="71"/>
    </row>
    <row r="289" spans="1:5" x14ac:dyDescent="0.2">
      <c r="A289" s="107" t="s">
        <v>147</v>
      </c>
      <c r="B289" s="69"/>
      <c r="C289" s="71"/>
      <c r="D289" s="70"/>
      <c r="E289" s="71"/>
    </row>
    <row r="290" spans="1:5" x14ac:dyDescent="0.2">
      <c r="A290" s="95"/>
      <c r="B290" s="52"/>
      <c r="C290" s="53"/>
      <c r="D290" s="54"/>
      <c r="E290" s="53"/>
    </row>
    <row r="291" spans="1:5" s="112" customFormat="1" ht="20.399999999999999" x14ac:dyDescent="0.2">
      <c r="A291" s="108" t="s">
        <v>139</v>
      </c>
      <c r="B291" s="56" t="s">
        <v>111</v>
      </c>
      <c r="C291" s="57" t="s">
        <v>112</v>
      </c>
      <c r="D291" s="58" t="s">
        <v>113</v>
      </c>
      <c r="E291" s="57" t="s">
        <v>112</v>
      </c>
    </row>
    <row r="293" spans="1:5" x14ac:dyDescent="0.2">
      <c r="A293" s="121" t="s">
        <v>1</v>
      </c>
      <c r="B293" s="69">
        <v>12150159.310000001</v>
      </c>
      <c r="C293" s="71">
        <v>3.7533912771570872E-2</v>
      </c>
      <c r="D293" s="70">
        <v>78</v>
      </c>
      <c r="E293" s="71">
        <v>3.2284768211920528E-2</v>
      </c>
    </row>
    <row r="294" spans="1:5" x14ac:dyDescent="0.2">
      <c r="A294" s="102" t="s">
        <v>82</v>
      </c>
      <c r="B294" s="69">
        <v>67789946.400000036</v>
      </c>
      <c r="C294" s="71">
        <v>0.20941469737544258</v>
      </c>
      <c r="D294" s="70">
        <v>453</v>
      </c>
      <c r="E294" s="71">
        <v>0.1875</v>
      </c>
    </row>
    <row r="295" spans="1:5" x14ac:dyDescent="0.2">
      <c r="A295" s="102" t="s">
        <v>83</v>
      </c>
      <c r="B295" s="69">
        <v>88053124.879999906</v>
      </c>
      <c r="C295" s="71">
        <v>0.2720111090057924</v>
      </c>
      <c r="D295" s="70">
        <v>649</v>
      </c>
      <c r="E295" s="71">
        <v>0.26862582781456956</v>
      </c>
    </row>
    <row r="296" spans="1:5" x14ac:dyDescent="0.2">
      <c r="A296" s="102" t="s">
        <v>84</v>
      </c>
      <c r="B296" s="69">
        <v>93642244.919999987</v>
      </c>
      <c r="C296" s="71">
        <v>0.28927685332229236</v>
      </c>
      <c r="D296" s="70">
        <v>716</v>
      </c>
      <c r="E296" s="71">
        <v>0.29635761589403975</v>
      </c>
    </row>
    <row r="297" spans="1:5" x14ac:dyDescent="0.2">
      <c r="A297" s="102" t="s">
        <v>85</v>
      </c>
      <c r="B297" s="69">
        <v>40708421.390000023</v>
      </c>
      <c r="C297" s="71">
        <v>0.12575525131288265</v>
      </c>
      <c r="D297" s="70">
        <v>336</v>
      </c>
      <c r="E297" s="71">
        <v>0.13907284768211919</v>
      </c>
    </row>
    <row r="298" spans="1:5" x14ac:dyDescent="0.2">
      <c r="A298" s="102" t="s">
        <v>86</v>
      </c>
      <c r="B298" s="69">
        <v>9957499.3500000052</v>
      </c>
      <c r="C298" s="71">
        <v>3.076041247609566E-2</v>
      </c>
      <c r="D298" s="70">
        <v>96</v>
      </c>
      <c r="E298" s="71">
        <v>3.9735099337748346E-2</v>
      </c>
    </row>
    <row r="299" spans="1:5" x14ac:dyDescent="0.2">
      <c r="A299" s="102" t="s">
        <v>87</v>
      </c>
      <c r="B299" s="69">
        <v>3811555.2</v>
      </c>
      <c r="C299" s="71">
        <v>1.1774543588336487E-2</v>
      </c>
      <c r="D299" s="70">
        <v>22</v>
      </c>
      <c r="E299" s="71">
        <v>9.1059602649006619E-3</v>
      </c>
    </row>
    <row r="300" spans="1:5" x14ac:dyDescent="0.2">
      <c r="A300" s="102" t="s">
        <v>88</v>
      </c>
      <c r="B300" s="69">
        <v>2746466.9699999997</v>
      </c>
      <c r="C300" s="71">
        <v>8.4843045306523257E-3</v>
      </c>
      <c r="D300" s="70">
        <v>17</v>
      </c>
      <c r="E300" s="71">
        <v>7.036423841059603E-3</v>
      </c>
    </row>
    <row r="301" spans="1:5" x14ac:dyDescent="0.2">
      <c r="A301" s="102" t="s">
        <v>0</v>
      </c>
      <c r="B301" s="69">
        <v>1130088.68</v>
      </c>
      <c r="C301" s="71">
        <v>3.4910365252864874E-3</v>
      </c>
      <c r="D301" s="70">
        <v>7</v>
      </c>
      <c r="E301" s="71">
        <v>2.8973509933774835E-3</v>
      </c>
    </row>
    <row r="302" spans="1:5" x14ac:dyDescent="0.2">
      <c r="A302" s="102" t="s">
        <v>69</v>
      </c>
      <c r="B302" s="69">
        <v>177169.92000000001</v>
      </c>
      <c r="C302" s="71">
        <v>5.4730807665650193E-4</v>
      </c>
      <c r="D302" s="70">
        <v>4</v>
      </c>
      <c r="E302" s="71">
        <v>1.6556291390728477E-3</v>
      </c>
    </row>
    <row r="303" spans="1:5" x14ac:dyDescent="0.2">
      <c r="A303" s="102" t="s">
        <v>81</v>
      </c>
      <c r="B303" s="69">
        <v>3544825.8000000003</v>
      </c>
      <c r="C303" s="71">
        <v>1.0950571014991403E-2</v>
      </c>
      <c r="D303" s="70">
        <v>38</v>
      </c>
      <c r="E303" s="71">
        <v>1.5728476821192054E-2</v>
      </c>
    </row>
    <row r="304" spans="1:5" x14ac:dyDescent="0.2">
      <c r="A304" s="102"/>
      <c r="B304" s="102"/>
      <c r="C304" s="71"/>
      <c r="D304" s="70"/>
      <c r="E304" s="71"/>
    </row>
    <row r="305" spans="1:5" ht="10.8" thickBot="1" x14ac:dyDescent="0.25">
      <c r="A305" s="102"/>
      <c r="B305" s="115">
        <v>323711502.82000005</v>
      </c>
      <c r="C305" s="71"/>
      <c r="D305" s="76">
        <v>2416</v>
      </c>
      <c r="E305" s="71"/>
    </row>
    <row r="306" spans="1:5" ht="10.8" thickTop="1" x14ac:dyDescent="0.2">
      <c r="A306" s="102"/>
      <c r="B306" s="102"/>
      <c r="C306" s="71"/>
      <c r="D306" s="102"/>
      <c r="E306" s="71"/>
    </row>
    <row r="307" spans="1:5" x14ac:dyDescent="0.2">
      <c r="A307" s="102"/>
      <c r="B307" s="102"/>
      <c r="C307" s="71"/>
      <c r="D307" s="102"/>
      <c r="E307" s="71"/>
    </row>
    <row r="308" spans="1:5" x14ac:dyDescent="0.2">
      <c r="A308" s="109" t="s">
        <v>387</v>
      </c>
      <c r="B308" s="102"/>
      <c r="C308" s="71"/>
      <c r="D308" s="77">
        <v>1.7364385280720149</v>
      </c>
      <c r="E308" s="71"/>
    </row>
    <row r="309" spans="1:5" x14ac:dyDescent="0.2">
      <c r="A309" s="102"/>
      <c r="B309" s="102"/>
      <c r="C309" s="71"/>
      <c r="D309" s="102"/>
      <c r="E309" s="71"/>
    </row>
    <row r="310" spans="1:5" x14ac:dyDescent="0.2">
      <c r="A310" s="102"/>
      <c r="B310" s="102"/>
      <c r="C310" s="71"/>
      <c r="D310" s="102"/>
      <c r="E310" s="71"/>
    </row>
    <row r="311" spans="1:5" x14ac:dyDescent="0.2">
      <c r="A311" s="102"/>
      <c r="B311" s="102"/>
      <c r="C311" s="71"/>
      <c r="D311" s="102"/>
      <c r="E311" s="71"/>
    </row>
    <row r="312" spans="1:5" x14ac:dyDescent="0.2">
      <c r="A312" s="102"/>
      <c r="B312" s="102"/>
      <c r="C312" s="71"/>
      <c r="D312" s="102"/>
      <c r="E312" s="71"/>
    </row>
    <row r="313" spans="1:5" x14ac:dyDescent="0.2">
      <c r="A313" s="102"/>
      <c r="B313" s="102"/>
      <c r="C313" s="71"/>
      <c r="D313" s="102"/>
      <c r="E313" s="71"/>
    </row>
    <row r="314" spans="1:5" ht="15" x14ac:dyDescent="0.25">
      <c r="A314" s="107" t="s">
        <v>171</v>
      </c>
      <c r="B314" s="122"/>
      <c r="C314" s="122"/>
      <c r="D314" s="122"/>
      <c r="E314" s="122"/>
    </row>
    <row r="315" spans="1:5" ht="15" x14ac:dyDescent="0.25">
      <c r="A315" s="123"/>
      <c r="B315" s="123"/>
      <c r="C315" s="123"/>
      <c r="D315" s="123"/>
      <c r="E315" s="123"/>
    </row>
    <row r="316" spans="1:5" ht="20.399999999999999" x14ac:dyDescent="0.2">
      <c r="A316" s="108" t="s">
        <v>89</v>
      </c>
      <c r="B316" s="56" t="s">
        <v>111</v>
      </c>
      <c r="C316" s="119" t="s">
        <v>112</v>
      </c>
      <c r="D316" s="58" t="s">
        <v>113</v>
      </c>
      <c r="E316" s="119" t="s">
        <v>112</v>
      </c>
    </row>
    <row r="317" spans="1:5" x14ac:dyDescent="0.2">
      <c r="C317" s="96"/>
      <c r="E317" s="96"/>
    </row>
    <row r="318" spans="1:5" x14ac:dyDescent="0.2">
      <c r="A318" s="102" t="s">
        <v>172</v>
      </c>
      <c r="B318" s="69">
        <v>374868498.12000042</v>
      </c>
      <c r="C318" s="71">
        <v>0.68952283442062556</v>
      </c>
      <c r="D318" s="70">
        <v>2840</v>
      </c>
      <c r="E318" s="71">
        <v>0.68466730954676958</v>
      </c>
    </row>
    <row r="319" spans="1:5" x14ac:dyDescent="0.2">
      <c r="A319" s="102" t="s">
        <v>173</v>
      </c>
      <c r="B319" s="69">
        <v>147644661.37999988</v>
      </c>
      <c r="C319" s="71">
        <v>0.27157354088798907</v>
      </c>
      <c r="D319" s="70">
        <v>1129</v>
      </c>
      <c r="E319" s="71">
        <v>0.27217936354869815</v>
      </c>
    </row>
    <row r="320" spans="1:5" x14ac:dyDescent="0.2">
      <c r="A320" s="102" t="s">
        <v>174</v>
      </c>
      <c r="B320" s="69">
        <v>14018294.649999991</v>
      </c>
      <c r="C320" s="71">
        <v>2.5784866718027852E-2</v>
      </c>
      <c r="D320" s="70">
        <v>119</v>
      </c>
      <c r="E320" s="71">
        <v>2.8688524590163935E-2</v>
      </c>
    </row>
    <row r="321" spans="1:5" x14ac:dyDescent="0.2">
      <c r="A321" s="102" t="s">
        <v>175</v>
      </c>
      <c r="B321" s="69">
        <v>2208008.13</v>
      </c>
      <c r="C321" s="71">
        <v>4.0613495982103603E-3</v>
      </c>
      <c r="D321" s="70">
        <v>27</v>
      </c>
      <c r="E321" s="71">
        <v>6.5091610414657669E-3</v>
      </c>
    </row>
    <row r="322" spans="1:5" x14ac:dyDescent="0.2">
      <c r="A322" s="102" t="s">
        <v>176</v>
      </c>
      <c r="B322" s="69">
        <v>4924183.66</v>
      </c>
      <c r="C322" s="71">
        <v>9.0574083751471628E-3</v>
      </c>
      <c r="D322" s="70">
        <v>33</v>
      </c>
      <c r="E322" s="71">
        <v>7.9556412729026044E-3</v>
      </c>
    </row>
    <row r="323" spans="1:5" x14ac:dyDescent="0.2">
      <c r="A323" s="102" t="s">
        <v>177</v>
      </c>
      <c r="B323" s="69">
        <v>0</v>
      </c>
      <c r="C323" s="71">
        <v>0</v>
      </c>
      <c r="D323" s="70">
        <v>0</v>
      </c>
      <c r="E323" s="71">
        <v>0</v>
      </c>
    </row>
    <row r="324" spans="1:5" x14ac:dyDescent="0.2">
      <c r="A324" s="102" t="s">
        <v>178</v>
      </c>
      <c r="B324" s="69">
        <v>0</v>
      </c>
      <c r="C324" s="71">
        <v>0</v>
      </c>
      <c r="D324" s="70">
        <v>0</v>
      </c>
      <c r="E324" s="71">
        <v>0</v>
      </c>
    </row>
    <row r="325" spans="1:5" x14ac:dyDescent="0.2">
      <c r="A325" s="102"/>
      <c r="B325" s="69"/>
      <c r="C325" s="102"/>
      <c r="D325" s="70"/>
      <c r="E325" s="71"/>
    </row>
    <row r="326" spans="1:5" ht="10.8" thickBot="1" x14ac:dyDescent="0.25">
      <c r="A326" s="102"/>
      <c r="B326" s="74">
        <v>543663645.9400003</v>
      </c>
      <c r="C326" s="109"/>
      <c r="D326" s="76">
        <v>4148</v>
      </c>
      <c r="E326" s="102"/>
    </row>
    <row r="327" spans="1:5" ht="10.8" thickTop="1" x14ac:dyDescent="0.2">
      <c r="A327" s="102"/>
      <c r="B327" s="102"/>
      <c r="C327" s="71"/>
      <c r="D327" s="102"/>
      <c r="E327" s="71"/>
    </row>
  </sheetData>
  <mergeCells count="1">
    <mergeCell ref="A1:E1"/>
  </mergeCells>
  <pageMargins left="0.7" right="0.7" top="0.75" bottom="0.75" header="0.3" footer="0.3"/>
  <pageSetup paperSize="9" scale="56" orientation="portrait" r:id="rId1"/>
  <rowBreaks count="2" manualBreakCount="2">
    <brk id="113" max="6" man="1"/>
    <brk id="218" max="6" man="1"/>
  </rowBreaks>
  <colBreaks count="1" manualBreakCount="1">
    <brk id="7" max="326" man="1"/>
  </colBreaks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tabColor rgb="FFF2F2F2"/>
  </sheetPr>
  <dimension ref="A1:L327"/>
  <sheetViews>
    <sheetView zoomScaleNormal="100" workbookViewId="0">
      <selection sqref="A1:E1"/>
    </sheetView>
  </sheetViews>
  <sheetFormatPr defaultColWidth="9.109375" defaultRowHeight="10.199999999999999" x14ac:dyDescent="0.2"/>
  <cols>
    <col min="1" max="1" width="53.88671875" style="96" customWidth="1"/>
    <col min="2" max="2" width="18.44140625" style="96" customWidth="1"/>
    <col min="3" max="3" width="20.109375" style="47" customWidth="1"/>
    <col min="4" max="4" width="19.88671875" style="96" customWidth="1"/>
    <col min="5" max="5" width="12.88671875" style="47" bestFit="1" customWidth="1"/>
    <col min="6" max="6" width="15.109375" style="96" customWidth="1"/>
    <col min="7" max="7" width="6" style="96" bestFit="1" customWidth="1"/>
    <col min="8" max="8" width="46.88671875" style="96" customWidth="1"/>
    <col min="9" max="9" width="15.5546875" style="96" customWidth="1"/>
    <col min="10" max="10" width="15.44140625" style="96" customWidth="1"/>
    <col min="11" max="11" width="16.109375" style="96" customWidth="1"/>
    <col min="12" max="12" width="12.88671875" style="96" bestFit="1" customWidth="1"/>
    <col min="13" max="16384" width="9.109375" style="96"/>
  </cols>
  <sheetData>
    <row r="1" spans="1:12" s="95" customFormat="1" ht="13.2" x14ac:dyDescent="0.25">
      <c r="A1" s="334" t="s">
        <v>484</v>
      </c>
      <c r="B1" s="334"/>
      <c r="C1" s="334"/>
      <c r="D1" s="334"/>
      <c r="E1" s="334"/>
    </row>
    <row r="2" spans="1:12" ht="6.75" customHeight="1" x14ac:dyDescent="0.3">
      <c r="A2" s="44"/>
      <c r="B2" s="44"/>
      <c r="C2" s="44"/>
      <c r="D2" s="44"/>
      <c r="E2" s="44"/>
    </row>
    <row r="3" spans="1:12" x14ac:dyDescent="0.2">
      <c r="B3" s="46"/>
      <c r="D3" s="48"/>
    </row>
    <row r="4" spans="1:12" s="99" customFormat="1" ht="23.25" customHeight="1" x14ac:dyDescent="0.2">
      <c r="A4" s="97"/>
      <c r="B4" s="98" t="s">
        <v>140</v>
      </c>
      <c r="C4" s="98" t="s">
        <v>190</v>
      </c>
      <c r="D4" s="98" t="s">
        <v>146</v>
      </c>
      <c r="E4" s="98" t="s">
        <v>141</v>
      </c>
      <c r="G4" s="100"/>
    </row>
    <row r="5" spans="1:12" x14ac:dyDescent="0.2">
      <c r="B5" s="101"/>
      <c r="C5" s="101"/>
      <c r="D5" s="101"/>
      <c r="E5" s="101"/>
      <c r="G5" s="101"/>
      <c r="I5" s="113"/>
    </row>
    <row r="6" spans="1:12" s="95" customFormat="1" x14ac:dyDescent="0.2">
      <c r="A6" s="102" t="s">
        <v>170</v>
      </c>
      <c r="B6" s="69">
        <v>542661854.74000418</v>
      </c>
      <c r="C6" s="69">
        <v>92841822.239999861</v>
      </c>
      <c r="D6" s="69">
        <v>153106209.83000013</v>
      </c>
      <c r="E6" s="69">
        <v>296713822.66999966</v>
      </c>
      <c r="F6" s="53"/>
      <c r="G6" s="54"/>
      <c r="I6" s="104"/>
      <c r="J6" s="103"/>
      <c r="K6" s="103"/>
      <c r="L6" s="103"/>
    </row>
    <row r="7" spans="1:12" s="95" customFormat="1" x14ac:dyDescent="0.2">
      <c r="A7" s="102" t="s">
        <v>89</v>
      </c>
      <c r="B7" s="70">
        <v>4139</v>
      </c>
      <c r="C7" s="70">
        <v>746</v>
      </c>
      <c r="D7" s="70">
        <v>1054</v>
      </c>
      <c r="E7" s="70">
        <v>2339</v>
      </c>
      <c r="G7" s="54"/>
      <c r="H7" s="103"/>
      <c r="I7" s="105"/>
      <c r="J7" s="104"/>
      <c r="K7" s="104"/>
      <c r="L7" s="104"/>
    </row>
    <row r="8" spans="1:12" s="95" customFormat="1" x14ac:dyDescent="0.2">
      <c r="A8" s="102" t="s">
        <v>90</v>
      </c>
      <c r="B8" s="71">
        <v>0.80342032649581641</v>
      </c>
      <c r="C8" s="71">
        <v>0.7784467305150905</v>
      </c>
      <c r="D8" s="71">
        <v>0.79581791428296089</v>
      </c>
      <c r="E8" s="71">
        <v>0.81515746313096715</v>
      </c>
      <c r="H8" s="103"/>
      <c r="I8" s="105"/>
      <c r="J8" s="105"/>
      <c r="K8" s="105"/>
      <c r="L8" s="105"/>
    </row>
    <row r="9" spans="1:12" s="95" customFormat="1" x14ac:dyDescent="0.2">
      <c r="A9" s="102" t="s">
        <v>91</v>
      </c>
      <c r="B9" s="71">
        <v>2.7229249999999997E-3</v>
      </c>
      <c r="C9" s="71">
        <v>6.6863888888888893E-3</v>
      </c>
      <c r="D9" s="71">
        <v>2.7229249999999997E-3</v>
      </c>
      <c r="E9" s="71">
        <v>1.0000105263157895E-2</v>
      </c>
      <c r="I9" s="105"/>
      <c r="J9" s="105"/>
      <c r="K9" s="105"/>
      <c r="L9" s="105"/>
    </row>
    <row r="10" spans="1:12" s="95" customFormat="1" x14ac:dyDescent="0.2">
      <c r="A10" s="102" t="s">
        <v>92</v>
      </c>
      <c r="B10" s="71">
        <v>0.96938171428571418</v>
      </c>
      <c r="C10" s="71">
        <v>0.90565138364779874</v>
      </c>
      <c r="D10" s="71">
        <v>0.89999805194805194</v>
      </c>
      <c r="E10" s="71">
        <v>0.96938171428571418</v>
      </c>
      <c r="I10" s="103"/>
      <c r="J10" s="105"/>
      <c r="K10" s="105"/>
      <c r="L10" s="105"/>
    </row>
    <row r="11" spans="1:12" s="95" customFormat="1" x14ac:dyDescent="0.2">
      <c r="A11" s="102" t="s">
        <v>93</v>
      </c>
      <c r="B11" s="69">
        <v>8.2486779888474455</v>
      </c>
      <c r="C11" s="69">
        <v>11.089074488418765</v>
      </c>
      <c r="D11" s="69">
        <v>7.6934228605572423</v>
      </c>
      <c r="E11" s="69">
        <v>7.6464324408810755</v>
      </c>
      <c r="I11" s="103"/>
      <c r="J11" s="103"/>
      <c r="K11" s="103"/>
      <c r="L11" s="103"/>
    </row>
    <row r="12" spans="1:12" s="95" customFormat="1" x14ac:dyDescent="0.2">
      <c r="A12" s="102" t="s">
        <v>94</v>
      </c>
      <c r="B12" s="69">
        <v>7.4739726027397255</v>
      </c>
      <c r="C12" s="69">
        <v>10.216438356164383</v>
      </c>
      <c r="D12" s="69">
        <v>7.558904109589041</v>
      </c>
      <c r="E12" s="69">
        <v>7.4739726027397255</v>
      </c>
      <c r="I12" s="103"/>
      <c r="J12" s="103"/>
      <c r="K12" s="103"/>
      <c r="L12" s="103"/>
    </row>
    <row r="13" spans="1:12" s="95" customFormat="1" x14ac:dyDescent="0.2">
      <c r="A13" s="102" t="s">
        <v>95</v>
      </c>
      <c r="B13" s="69">
        <v>12.016438356164384</v>
      </c>
      <c r="C13" s="69">
        <v>12.016438356164384</v>
      </c>
      <c r="D13" s="69">
        <v>7.8356164383561646</v>
      </c>
      <c r="E13" s="69">
        <v>9.0191780821917806</v>
      </c>
      <c r="I13" s="103"/>
      <c r="J13" s="103"/>
      <c r="K13" s="103"/>
      <c r="L13" s="103"/>
    </row>
    <row r="14" spans="1:12" s="95" customFormat="1" x14ac:dyDescent="0.2">
      <c r="A14" s="102" t="s">
        <v>120</v>
      </c>
      <c r="B14" s="69">
        <v>131109.41163082971</v>
      </c>
      <c r="C14" s="69">
        <v>124452.84482573708</v>
      </c>
      <c r="D14" s="69">
        <v>145262.0586622392</v>
      </c>
      <c r="E14" s="69">
        <v>126854.99045318498</v>
      </c>
      <c r="I14" s="103"/>
      <c r="J14" s="103"/>
      <c r="K14" s="103"/>
      <c r="L14" s="103"/>
    </row>
    <row r="15" spans="1:12" s="95" customFormat="1" x14ac:dyDescent="0.2">
      <c r="A15" s="102" t="s">
        <v>96</v>
      </c>
      <c r="B15" s="69">
        <v>240.71</v>
      </c>
      <c r="C15" s="69">
        <v>240.71</v>
      </c>
      <c r="D15" s="69">
        <v>1089.17</v>
      </c>
      <c r="E15" s="69">
        <v>1900.02</v>
      </c>
      <c r="I15" s="103"/>
      <c r="J15" s="103"/>
      <c r="K15" s="103"/>
      <c r="L15" s="103"/>
    </row>
    <row r="16" spans="1:12" s="95" customFormat="1" x14ac:dyDescent="0.2">
      <c r="A16" s="102" t="s">
        <v>97</v>
      </c>
      <c r="B16" s="69">
        <v>1607069.2</v>
      </c>
      <c r="C16" s="69">
        <v>751000</v>
      </c>
      <c r="D16" s="69">
        <v>1607069.2</v>
      </c>
      <c r="E16" s="69">
        <v>525649</v>
      </c>
      <c r="I16" s="103"/>
      <c r="J16" s="103"/>
      <c r="K16" s="103"/>
      <c r="L16" s="103"/>
    </row>
    <row r="17" spans="1:12" s="95" customFormat="1" x14ac:dyDescent="0.2">
      <c r="A17" s="102" t="s">
        <v>98</v>
      </c>
      <c r="B17" s="69">
        <v>13.972521479478507</v>
      </c>
      <c r="C17" s="69">
        <v>11.957406731870153</v>
      </c>
      <c r="D17" s="69">
        <v>14.351598996696071</v>
      </c>
      <c r="E17" s="69">
        <v>14.407444942553177</v>
      </c>
      <c r="I17" s="103"/>
      <c r="J17" s="103"/>
      <c r="K17" s="103"/>
      <c r="L17" s="103"/>
    </row>
    <row r="18" spans="1:12" s="95" customFormat="1" x14ac:dyDescent="0.2">
      <c r="A18" s="102" t="s">
        <v>99</v>
      </c>
      <c r="B18" s="69">
        <v>8.3333333333333329E-2</v>
      </c>
      <c r="C18" s="69">
        <v>8.3333333333333329E-2</v>
      </c>
      <c r="D18" s="69">
        <v>0.41666666666666669</v>
      </c>
      <c r="E18" s="69">
        <v>0.25</v>
      </c>
      <c r="I18" s="103"/>
      <c r="J18" s="103"/>
      <c r="K18" s="103"/>
      <c r="L18" s="103"/>
    </row>
    <row r="19" spans="1:12" s="95" customFormat="1" x14ac:dyDescent="0.2">
      <c r="A19" s="102" t="s">
        <v>100</v>
      </c>
      <c r="B19" s="69">
        <v>26.166666666666668</v>
      </c>
      <c r="C19" s="69">
        <v>26.166666666666668</v>
      </c>
      <c r="D19" s="69">
        <v>22.5</v>
      </c>
      <c r="E19" s="69">
        <v>22.583333333333332</v>
      </c>
      <c r="I19" s="105"/>
      <c r="J19" s="103"/>
      <c r="K19" s="103"/>
      <c r="L19" s="103"/>
    </row>
    <row r="20" spans="1:12" s="95" customFormat="1" x14ac:dyDescent="0.2">
      <c r="A20" s="102" t="s">
        <v>101</v>
      </c>
      <c r="B20" s="71">
        <v>0.59596794673351283</v>
      </c>
      <c r="C20" s="71">
        <v>0.95956927126767699</v>
      </c>
      <c r="D20" s="71">
        <v>0.9593545725094379</v>
      </c>
      <c r="E20" s="71">
        <v>0.29468721195118369</v>
      </c>
      <c r="I20" s="105"/>
      <c r="J20" s="105"/>
      <c r="K20" s="105"/>
      <c r="L20" s="105"/>
    </row>
    <row r="21" spans="1:12" s="95" customFormat="1" x14ac:dyDescent="0.2">
      <c r="A21" s="102" t="s">
        <v>143</v>
      </c>
      <c r="B21" s="71">
        <v>0.40403205326647945</v>
      </c>
      <c r="C21" s="71">
        <v>4.0430728732323153E-2</v>
      </c>
      <c r="D21" s="71">
        <v>4.0645427490561721E-2</v>
      </c>
      <c r="E21" s="71">
        <v>0.70531278804881725</v>
      </c>
      <c r="I21" s="105"/>
      <c r="J21" s="105"/>
      <c r="K21" s="105"/>
      <c r="L21" s="105"/>
    </row>
    <row r="22" spans="1:12" s="95" customFormat="1" x14ac:dyDescent="0.2">
      <c r="A22" s="102" t="s">
        <v>102</v>
      </c>
      <c r="B22" s="71">
        <v>0</v>
      </c>
      <c r="C22" s="71">
        <v>0</v>
      </c>
      <c r="D22" s="71">
        <v>0</v>
      </c>
      <c r="E22" s="71">
        <v>0</v>
      </c>
      <c r="I22" s="105"/>
      <c r="J22" s="105"/>
      <c r="K22" s="105"/>
      <c r="L22" s="105"/>
    </row>
    <row r="23" spans="1:12" s="95" customFormat="1" x14ac:dyDescent="0.2">
      <c r="A23" s="102" t="s">
        <v>103</v>
      </c>
      <c r="B23" s="71">
        <v>0.44135560586758099</v>
      </c>
      <c r="C23" s="71">
        <v>0.35032031551387682</v>
      </c>
      <c r="D23" s="71">
        <v>0.29816831832417884</v>
      </c>
      <c r="E23" s="71">
        <v>0.54372611514438873</v>
      </c>
      <c r="I23" s="103"/>
      <c r="J23" s="105"/>
      <c r="K23" s="105"/>
      <c r="L23" s="105"/>
    </row>
    <row r="24" spans="1:12" s="95" customFormat="1" ht="20.399999999999999" x14ac:dyDescent="0.2">
      <c r="A24" s="106" t="s">
        <v>386</v>
      </c>
      <c r="B24" s="69">
        <v>1.7363366962294806</v>
      </c>
      <c r="C24" s="69">
        <v>2.1746477180163817</v>
      </c>
      <c r="D24" s="69">
        <v>1.6628562368164674</v>
      </c>
      <c r="E24" s="69">
        <v>1.4131893675999594</v>
      </c>
      <c r="I24" s="103"/>
      <c r="J24" s="103"/>
      <c r="K24" s="103"/>
      <c r="L24" s="103"/>
    </row>
    <row r="25" spans="1:12" s="95" customFormat="1" x14ac:dyDescent="0.2">
      <c r="A25" s="102" t="s">
        <v>485</v>
      </c>
      <c r="B25" s="69">
        <v>148870.82000000004</v>
      </c>
      <c r="C25" s="69">
        <v>0</v>
      </c>
      <c r="D25" s="69">
        <v>0</v>
      </c>
      <c r="E25" s="69">
        <v>148870.82000000004</v>
      </c>
      <c r="I25" s="103"/>
      <c r="J25" s="103"/>
      <c r="K25" s="103"/>
      <c r="L25" s="103"/>
    </row>
    <row r="26" spans="1:12" s="95" customFormat="1" x14ac:dyDescent="0.2">
      <c r="A26" s="102" t="s">
        <v>105</v>
      </c>
      <c r="B26" s="69">
        <v>525649</v>
      </c>
      <c r="C26" s="69">
        <v>0</v>
      </c>
      <c r="D26" s="69">
        <v>0</v>
      </c>
      <c r="E26" s="69">
        <v>525649</v>
      </c>
      <c r="I26" s="103"/>
      <c r="J26" s="103"/>
      <c r="K26" s="103"/>
      <c r="L26" s="103"/>
    </row>
    <row r="27" spans="1:12" s="95" customFormat="1" x14ac:dyDescent="0.2">
      <c r="A27" s="102" t="s">
        <v>106</v>
      </c>
      <c r="B27" s="69">
        <v>126854.99045318498</v>
      </c>
      <c r="C27" s="69">
        <v>0</v>
      </c>
      <c r="D27" s="69">
        <v>0</v>
      </c>
      <c r="E27" s="69">
        <v>126854.99045318498</v>
      </c>
      <c r="I27" s="103"/>
      <c r="J27" s="103"/>
      <c r="K27" s="103"/>
      <c r="L27" s="103"/>
    </row>
    <row r="28" spans="1:12" s="95" customFormat="1" x14ac:dyDescent="0.2">
      <c r="A28" s="102" t="s">
        <v>107</v>
      </c>
      <c r="B28" s="69">
        <v>20170.04</v>
      </c>
      <c r="C28" s="69">
        <v>0</v>
      </c>
      <c r="D28" s="69">
        <v>0</v>
      </c>
      <c r="E28" s="69">
        <v>20170.04</v>
      </c>
      <c r="I28" s="103"/>
      <c r="J28" s="103"/>
      <c r="K28" s="103"/>
      <c r="L28" s="103"/>
    </row>
    <row r="29" spans="1:12" s="95" customFormat="1" x14ac:dyDescent="0.2">
      <c r="A29" s="102" t="s">
        <v>108</v>
      </c>
      <c r="B29" s="69">
        <v>2611.7687719298251</v>
      </c>
      <c r="C29" s="69">
        <v>0</v>
      </c>
      <c r="D29" s="69">
        <v>0</v>
      </c>
      <c r="E29" s="69">
        <v>2611.7687719298251</v>
      </c>
      <c r="I29" s="103"/>
      <c r="J29" s="103"/>
      <c r="K29" s="103"/>
      <c r="L29" s="103"/>
    </row>
    <row r="30" spans="1:12" x14ac:dyDescent="0.2">
      <c r="A30" s="102"/>
      <c r="B30" s="69"/>
      <c r="C30" s="71"/>
      <c r="D30" s="102"/>
      <c r="E30" s="102"/>
    </row>
    <row r="31" spans="1:12" x14ac:dyDescent="0.2">
      <c r="A31" s="102"/>
      <c r="B31" s="69"/>
      <c r="C31" s="71"/>
      <c r="D31" s="102"/>
      <c r="E31" s="102"/>
    </row>
    <row r="32" spans="1:12" x14ac:dyDescent="0.2">
      <c r="A32" s="107" t="s">
        <v>109</v>
      </c>
      <c r="B32" s="69"/>
      <c r="C32" s="71"/>
      <c r="D32" s="102"/>
      <c r="E32" s="102"/>
    </row>
    <row r="33" spans="1:5" x14ac:dyDescent="0.2">
      <c r="B33" s="46"/>
      <c r="D33" s="48"/>
    </row>
    <row r="34" spans="1:5" ht="20.399999999999999" x14ac:dyDescent="0.2">
      <c r="A34" s="108" t="s">
        <v>110</v>
      </c>
      <c r="B34" s="56" t="s">
        <v>111</v>
      </c>
      <c r="C34" s="57" t="s">
        <v>112</v>
      </c>
      <c r="D34" s="58" t="s">
        <v>113</v>
      </c>
      <c r="E34" s="57" t="s">
        <v>112</v>
      </c>
    </row>
    <row r="35" spans="1:5" x14ac:dyDescent="0.2">
      <c r="B35" s="46"/>
      <c r="D35" s="48"/>
    </row>
    <row r="36" spans="1:5" x14ac:dyDescent="0.2">
      <c r="A36" s="102" t="s">
        <v>17</v>
      </c>
      <c r="B36" s="69">
        <v>1601763.77</v>
      </c>
      <c r="C36" s="71">
        <v>2.9516793119122703E-3</v>
      </c>
      <c r="D36" s="70">
        <v>41</v>
      </c>
      <c r="E36" s="71">
        <v>9.9057743416284122E-3</v>
      </c>
    </row>
    <row r="37" spans="1:5" x14ac:dyDescent="0.2">
      <c r="A37" s="102" t="s">
        <v>18</v>
      </c>
      <c r="B37" s="69">
        <v>9139873.25</v>
      </c>
      <c r="C37" s="71">
        <v>1.6842667621034632E-2</v>
      </c>
      <c r="D37" s="70">
        <v>130</v>
      </c>
      <c r="E37" s="71">
        <v>3.1408552790529114E-2</v>
      </c>
    </row>
    <row r="38" spans="1:5" x14ac:dyDescent="0.2">
      <c r="A38" s="102" t="s">
        <v>19</v>
      </c>
      <c r="B38" s="69">
        <v>5575208.0300000003</v>
      </c>
      <c r="C38" s="71">
        <v>1.0273815970852035E-2</v>
      </c>
      <c r="D38" s="70">
        <v>60</v>
      </c>
      <c r="E38" s="71">
        <v>1.449625513409036E-2</v>
      </c>
    </row>
    <row r="39" spans="1:5" x14ac:dyDescent="0.2">
      <c r="A39" s="102" t="s">
        <v>20</v>
      </c>
      <c r="B39" s="69">
        <v>8760061.1500000004</v>
      </c>
      <c r="C39" s="71">
        <v>1.6142761967666064E-2</v>
      </c>
      <c r="D39" s="70">
        <v>74</v>
      </c>
      <c r="E39" s="71">
        <v>1.7878714665378111E-2</v>
      </c>
    </row>
    <row r="40" spans="1:5" x14ac:dyDescent="0.2">
      <c r="A40" s="102" t="s">
        <v>21</v>
      </c>
      <c r="B40" s="69">
        <v>12851860.150000002</v>
      </c>
      <c r="C40" s="71">
        <v>2.3682998975775769E-2</v>
      </c>
      <c r="D40" s="70">
        <v>116</v>
      </c>
      <c r="E40" s="71">
        <v>2.8026093259241363E-2</v>
      </c>
    </row>
    <row r="41" spans="1:5" x14ac:dyDescent="0.2">
      <c r="A41" s="102" t="s">
        <v>22</v>
      </c>
      <c r="B41" s="69">
        <v>25394682.350000001</v>
      </c>
      <c r="C41" s="71">
        <v>4.6796512649976273E-2</v>
      </c>
      <c r="D41" s="70">
        <v>190</v>
      </c>
      <c r="E41" s="71">
        <v>4.590480792461947E-2</v>
      </c>
    </row>
    <row r="42" spans="1:5" x14ac:dyDescent="0.2">
      <c r="A42" s="102" t="s">
        <v>23</v>
      </c>
      <c r="B42" s="69">
        <v>32347586.339999989</v>
      </c>
      <c r="C42" s="71">
        <v>5.9609102901655671E-2</v>
      </c>
      <c r="D42" s="70">
        <v>242</v>
      </c>
      <c r="E42" s="71">
        <v>5.846822904083112E-2</v>
      </c>
    </row>
    <row r="43" spans="1:5" x14ac:dyDescent="0.2">
      <c r="A43" s="102" t="s">
        <v>24</v>
      </c>
      <c r="B43" s="69">
        <v>67167701.940000013</v>
      </c>
      <c r="C43" s="71">
        <v>0.12377450405498165</v>
      </c>
      <c r="D43" s="70">
        <v>427</v>
      </c>
      <c r="E43" s="71">
        <v>0.1031650157042764</v>
      </c>
    </row>
    <row r="44" spans="1:5" x14ac:dyDescent="0.2">
      <c r="A44" s="102" t="s">
        <v>41</v>
      </c>
      <c r="B44" s="69">
        <v>128475982.26000015</v>
      </c>
      <c r="C44" s="71">
        <v>0.23675145237830564</v>
      </c>
      <c r="D44" s="70">
        <v>903</v>
      </c>
      <c r="E44" s="71">
        <v>0.21816863976805992</v>
      </c>
    </row>
    <row r="45" spans="1:5" x14ac:dyDescent="0.2">
      <c r="A45" s="102" t="s">
        <v>42</v>
      </c>
      <c r="B45" s="69">
        <v>122938579.00999987</v>
      </c>
      <c r="C45" s="71">
        <v>0.22654730185319943</v>
      </c>
      <c r="D45" s="70">
        <v>930</v>
      </c>
      <c r="E45" s="71">
        <v>0.22469195457840058</v>
      </c>
    </row>
    <row r="46" spans="1:5" x14ac:dyDescent="0.2">
      <c r="A46" s="102" t="s">
        <v>43</v>
      </c>
      <c r="B46" s="69">
        <v>107928716.43000001</v>
      </c>
      <c r="C46" s="71">
        <v>0.19888760466075281</v>
      </c>
      <c r="D46" s="70">
        <v>870</v>
      </c>
      <c r="E46" s="71">
        <v>0.21019569944431021</v>
      </c>
    </row>
    <row r="47" spans="1:5" x14ac:dyDescent="0.2">
      <c r="A47" s="102" t="s">
        <v>44</v>
      </c>
      <c r="B47" s="69">
        <v>14645211.639999997</v>
      </c>
      <c r="C47" s="71">
        <v>2.6987730042342489E-2</v>
      </c>
      <c r="D47" s="70">
        <v>109</v>
      </c>
      <c r="E47" s="71">
        <v>2.6334863493597486E-2</v>
      </c>
    </row>
    <row r="48" spans="1:5" x14ac:dyDescent="0.2">
      <c r="A48" s="102" t="s">
        <v>45</v>
      </c>
      <c r="B48" s="69">
        <v>3420859.1900000009</v>
      </c>
      <c r="C48" s="71">
        <v>6.3038504735863574E-3</v>
      </c>
      <c r="D48" s="70">
        <v>30</v>
      </c>
      <c r="E48" s="71">
        <v>7.24812756704518E-3</v>
      </c>
    </row>
    <row r="49" spans="1:5" x14ac:dyDescent="0.2">
      <c r="A49" s="102" t="s">
        <v>46</v>
      </c>
      <c r="B49" s="69">
        <v>1668170.79</v>
      </c>
      <c r="C49" s="71">
        <v>3.0740520554908973E-3</v>
      </c>
      <c r="D49" s="70">
        <v>11</v>
      </c>
      <c r="E49" s="71">
        <v>2.6576467745832327E-3</v>
      </c>
    </row>
    <row r="50" spans="1:5" x14ac:dyDescent="0.2">
      <c r="A50" s="102" t="s">
        <v>25</v>
      </c>
      <c r="B50" s="69">
        <v>643813.36</v>
      </c>
      <c r="C50" s="71">
        <v>1.1863987755477369E-3</v>
      </c>
      <c r="D50" s="70">
        <v>5</v>
      </c>
      <c r="E50" s="71">
        <v>1.2080212611741967E-3</v>
      </c>
    </row>
    <row r="51" spans="1:5" x14ac:dyDescent="0.2">
      <c r="A51" s="102" t="s">
        <v>26</v>
      </c>
      <c r="B51" s="69">
        <v>101785.08</v>
      </c>
      <c r="C51" s="71">
        <v>1.8756630692011182E-4</v>
      </c>
      <c r="D51" s="70">
        <v>1</v>
      </c>
      <c r="E51" s="71">
        <v>2.4160425223483932E-4</v>
      </c>
    </row>
    <row r="52" spans="1:5" x14ac:dyDescent="0.2">
      <c r="A52" s="102" t="s">
        <v>27</v>
      </c>
      <c r="B52" s="69">
        <v>0</v>
      </c>
      <c r="C52" s="71">
        <v>0</v>
      </c>
      <c r="D52" s="70">
        <v>0</v>
      </c>
      <c r="E52" s="71">
        <v>0</v>
      </c>
    </row>
    <row r="53" spans="1:5" x14ac:dyDescent="0.2">
      <c r="A53" s="102" t="s">
        <v>4</v>
      </c>
      <c r="B53" s="69">
        <v>0</v>
      </c>
      <c r="C53" s="71">
        <v>0</v>
      </c>
      <c r="D53" s="70">
        <v>0</v>
      </c>
      <c r="E53" s="71">
        <v>0</v>
      </c>
    </row>
    <row r="54" spans="1:5" x14ac:dyDescent="0.2">
      <c r="A54" s="102"/>
      <c r="B54" s="69"/>
      <c r="C54" s="71"/>
      <c r="D54" s="70"/>
      <c r="E54" s="71"/>
    </row>
    <row r="55" spans="1:5" ht="10.8" thickBot="1" x14ac:dyDescent="0.25">
      <c r="A55" s="109"/>
      <c r="B55" s="74">
        <v>542661854.74000013</v>
      </c>
      <c r="C55" s="75"/>
      <c r="D55" s="76">
        <v>4139</v>
      </c>
      <c r="E55" s="75"/>
    </row>
    <row r="56" spans="1:5" ht="10.8" thickTop="1" x14ac:dyDescent="0.2">
      <c r="A56" s="102"/>
      <c r="B56" s="69"/>
      <c r="C56" s="71"/>
      <c r="D56" s="70"/>
      <c r="E56" s="71"/>
    </row>
    <row r="57" spans="1:5" x14ac:dyDescent="0.2">
      <c r="A57" s="109" t="s">
        <v>114</v>
      </c>
      <c r="B57" s="69"/>
      <c r="C57" s="102"/>
      <c r="D57" s="75">
        <v>0.80342032649581641</v>
      </c>
      <c r="E57" s="71"/>
    </row>
    <row r="58" spans="1:5" x14ac:dyDescent="0.2">
      <c r="A58" s="102"/>
      <c r="B58" s="69"/>
      <c r="C58" s="71"/>
      <c r="D58" s="102"/>
      <c r="E58" s="102"/>
    </row>
    <row r="59" spans="1:5" x14ac:dyDescent="0.2">
      <c r="A59" s="102"/>
      <c r="B59" s="69"/>
      <c r="C59" s="71"/>
      <c r="D59" s="102"/>
      <c r="E59" s="102"/>
    </row>
    <row r="60" spans="1:5" x14ac:dyDescent="0.2">
      <c r="A60" s="107" t="s">
        <v>482</v>
      </c>
      <c r="B60" s="69"/>
      <c r="C60" s="71"/>
      <c r="D60" s="102"/>
      <c r="E60" s="102"/>
    </row>
    <row r="61" spans="1:5" x14ac:dyDescent="0.2">
      <c r="B61" s="46"/>
      <c r="D61" s="48"/>
    </row>
    <row r="62" spans="1:5" ht="20.399999999999999" x14ac:dyDescent="0.2">
      <c r="A62" s="108" t="s">
        <v>110</v>
      </c>
      <c r="B62" s="56" t="s">
        <v>111</v>
      </c>
      <c r="C62" s="57" t="s">
        <v>112</v>
      </c>
      <c r="D62" s="58" t="s">
        <v>113</v>
      </c>
      <c r="E62" s="57" t="s">
        <v>112</v>
      </c>
    </row>
    <row r="63" spans="1:5" x14ac:dyDescent="0.2">
      <c r="B63" s="46"/>
      <c r="D63" s="48"/>
    </row>
    <row r="64" spans="1:5" x14ac:dyDescent="0.2">
      <c r="A64" s="102" t="s">
        <v>17</v>
      </c>
      <c r="B64" s="69">
        <v>2961103.2499999995</v>
      </c>
      <c r="C64" s="71">
        <v>5.4566268554452233E-3</v>
      </c>
      <c r="D64" s="70">
        <v>70</v>
      </c>
      <c r="E64" s="71">
        <v>1.6912297656438754E-2</v>
      </c>
    </row>
    <row r="65" spans="1:5" x14ac:dyDescent="0.2">
      <c r="A65" s="102" t="s">
        <v>18</v>
      </c>
      <c r="B65" s="69">
        <v>20620317.260000009</v>
      </c>
      <c r="C65" s="71">
        <v>3.79984645684735E-2</v>
      </c>
      <c r="D65" s="70">
        <v>238</v>
      </c>
      <c r="E65" s="71">
        <v>5.7501812031891759E-2</v>
      </c>
    </row>
    <row r="66" spans="1:5" x14ac:dyDescent="0.2">
      <c r="A66" s="102" t="s">
        <v>19</v>
      </c>
      <c r="B66" s="69">
        <v>12309297.130000001</v>
      </c>
      <c r="C66" s="71">
        <v>2.2683181105290006E-2</v>
      </c>
      <c r="D66" s="70">
        <v>109</v>
      </c>
      <c r="E66" s="71">
        <v>2.6334863493597486E-2</v>
      </c>
    </row>
    <row r="67" spans="1:5" x14ac:dyDescent="0.2">
      <c r="A67" s="102" t="s">
        <v>20</v>
      </c>
      <c r="B67" s="69">
        <v>21547784.54999999</v>
      </c>
      <c r="C67" s="71">
        <v>3.9707571781185821E-2</v>
      </c>
      <c r="D67" s="70">
        <v>150</v>
      </c>
      <c r="E67" s="71">
        <v>3.6240637835225901E-2</v>
      </c>
    </row>
    <row r="68" spans="1:5" x14ac:dyDescent="0.2">
      <c r="A68" s="102" t="s">
        <v>21</v>
      </c>
      <c r="B68" s="69">
        <v>33157411.369999986</v>
      </c>
      <c r="C68" s="71">
        <v>6.110142270067305E-2</v>
      </c>
      <c r="D68" s="70">
        <v>201</v>
      </c>
      <c r="E68" s="71">
        <v>4.8562454699202708E-2</v>
      </c>
    </row>
    <row r="69" spans="1:5" x14ac:dyDescent="0.2">
      <c r="A69" s="102" t="s">
        <v>22</v>
      </c>
      <c r="B69" s="69">
        <v>53769589.239999995</v>
      </c>
      <c r="C69" s="71">
        <v>9.908488826022617E-2</v>
      </c>
      <c r="D69" s="70">
        <v>351</v>
      </c>
      <c r="E69" s="71">
        <v>8.4803092534428609E-2</v>
      </c>
    </row>
    <row r="70" spans="1:5" x14ac:dyDescent="0.2">
      <c r="A70" s="102" t="s">
        <v>23</v>
      </c>
      <c r="B70" s="69">
        <v>44605890.79999999</v>
      </c>
      <c r="C70" s="71">
        <v>8.219831633710746E-2</v>
      </c>
      <c r="D70" s="70">
        <v>307</v>
      </c>
      <c r="E70" s="71">
        <v>7.4172505436095673E-2</v>
      </c>
    </row>
    <row r="71" spans="1:5" x14ac:dyDescent="0.2">
      <c r="A71" s="102" t="s">
        <v>24</v>
      </c>
      <c r="B71" s="69">
        <v>114263125.39000002</v>
      </c>
      <c r="C71" s="71">
        <v>0.21056045194985321</v>
      </c>
      <c r="D71" s="70">
        <v>818</v>
      </c>
      <c r="E71" s="71">
        <v>0.19763227832809857</v>
      </c>
    </row>
    <row r="72" spans="1:5" x14ac:dyDescent="0.2">
      <c r="A72" s="102" t="s">
        <v>41</v>
      </c>
      <c r="B72" s="69">
        <v>74590169.220000029</v>
      </c>
      <c r="C72" s="71">
        <v>0.13745239059734102</v>
      </c>
      <c r="D72" s="70">
        <v>535</v>
      </c>
      <c r="E72" s="71">
        <v>0.12925827494563905</v>
      </c>
    </row>
    <row r="73" spans="1:5" x14ac:dyDescent="0.2">
      <c r="A73" s="102" t="s">
        <v>42</v>
      </c>
      <c r="B73" s="69">
        <v>14959666.110000001</v>
      </c>
      <c r="C73" s="71">
        <v>2.7567196734635917E-2</v>
      </c>
      <c r="D73" s="70">
        <v>111</v>
      </c>
      <c r="E73" s="71">
        <v>2.6818071998067166E-2</v>
      </c>
    </row>
    <row r="74" spans="1:5" x14ac:dyDescent="0.2">
      <c r="A74" s="102" t="s">
        <v>43</v>
      </c>
      <c r="B74" s="69">
        <v>14995009.210000003</v>
      </c>
      <c r="C74" s="71">
        <v>2.763232587480173E-2</v>
      </c>
      <c r="D74" s="70">
        <v>131</v>
      </c>
      <c r="E74" s="71">
        <v>3.165015704276395E-2</v>
      </c>
    </row>
    <row r="75" spans="1:5" x14ac:dyDescent="0.2">
      <c r="A75" s="102" t="s">
        <v>44</v>
      </c>
      <c r="B75" s="69">
        <v>13561787.789999999</v>
      </c>
      <c r="C75" s="71">
        <v>2.4991231042944258E-2</v>
      </c>
      <c r="D75" s="70">
        <v>114</v>
      </c>
      <c r="E75" s="71">
        <v>2.7542884754771683E-2</v>
      </c>
    </row>
    <row r="76" spans="1:5" x14ac:dyDescent="0.2">
      <c r="A76" s="102" t="s">
        <v>45</v>
      </c>
      <c r="B76" s="69">
        <v>13312378.18</v>
      </c>
      <c r="C76" s="71">
        <v>2.4531626949121418E-2</v>
      </c>
      <c r="D76" s="70">
        <v>115</v>
      </c>
      <c r="E76" s="71">
        <v>2.7784489007006523E-2</v>
      </c>
    </row>
    <row r="77" spans="1:5" x14ac:dyDescent="0.2">
      <c r="A77" s="102" t="s">
        <v>46</v>
      </c>
      <c r="B77" s="69">
        <v>14128318.120000001</v>
      </c>
      <c r="C77" s="71">
        <v>2.6035215109728237E-2</v>
      </c>
      <c r="D77" s="70">
        <v>117</v>
      </c>
      <c r="E77" s="71">
        <v>2.8267697511476203E-2</v>
      </c>
    </row>
    <row r="78" spans="1:5" x14ac:dyDescent="0.2">
      <c r="A78" s="102" t="s">
        <v>25</v>
      </c>
      <c r="B78" s="69">
        <v>57424584.509999968</v>
      </c>
      <c r="C78" s="71">
        <v>0.10582019725251042</v>
      </c>
      <c r="D78" s="70">
        <v>524</v>
      </c>
      <c r="E78" s="71">
        <v>0.1266006281710558</v>
      </c>
    </row>
    <row r="79" spans="1:5" x14ac:dyDescent="0.2">
      <c r="A79" s="102" t="s">
        <v>26</v>
      </c>
      <c r="B79" s="69">
        <v>6877818.7400000012</v>
      </c>
      <c r="C79" s="71">
        <v>1.2674225541972723E-2</v>
      </c>
      <c r="D79" s="70">
        <v>46</v>
      </c>
      <c r="E79" s="71">
        <v>1.1113795602802609E-2</v>
      </c>
    </row>
    <row r="80" spans="1:5" x14ac:dyDescent="0.2">
      <c r="A80" s="102" t="s">
        <v>27</v>
      </c>
      <c r="B80" s="69">
        <v>8088582.8499999996</v>
      </c>
      <c r="C80" s="71">
        <v>1.4905383120903896E-2</v>
      </c>
      <c r="D80" s="70">
        <v>59</v>
      </c>
      <c r="E80" s="71">
        <v>1.425465088185552E-2</v>
      </c>
    </row>
    <row r="81" spans="1:5" x14ac:dyDescent="0.2">
      <c r="A81" s="102" t="s">
        <v>4</v>
      </c>
      <c r="B81" s="69">
        <v>21489021.019999992</v>
      </c>
      <c r="C81" s="71">
        <v>3.9599284217785677E-2</v>
      </c>
      <c r="D81" s="70">
        <v>143</v>
      </c>
      <c r="E81" s="71">
        <v>3.4549408069582024E-2</v>
      </c>
    </row>
    <row r="82" spans="1:5" x14ac:dyDescent="0.2">
      <c r="A82" s="102"/>
      <c r="B82" s="69"/>
      <c r="C82" s="71"/>
      <c r="D82" s="70"/>
      <c r="E82" s="71"/>
    </row>
    <row r="83" spans="1:5" ht="10.8" thickBot="1" x14ac:dyDescent="0.25">
      <c r="A83" s="109"/>
      <c r="B83" s="74">
        <v>542661854.74000013</v>
      </c>
      <c r="C83" s="75"/>
      <c r="D83" s="76">
        <v>4139</v>
      </c>
      <c r="E83" s="75"/>
    </row>
    <row r="84" spans="1:5" ht="10.8" thickTop="1" x14ac:dyDescent="0.2">
      <c r="A84" s="102"/>
      <c r="B84" s="69"/>
      <c r="C84" s="71"/>
      <c r="D84" s="70"/>
      <c r="E84" s="71"/>
    </row>
    <row r="85" spans="1:5" x14ac:dyDescent="0.2">
      <c r="A85" s="109" t="s">
        <v>114</v>
      </c>
      <c r="B85" s="69"/>
      <c r="C85" s="102"/>
      <c r="D85" s="75">
        <v>0.78529579806195182</v>
      </c>
      <c r="E85" s="71"/>
    </row>
    <row r="86" spans="1:5" x14ac:dyDescent="0.2">
      <c r="A86" s="109"/>
      <c r="B86" s="69"/>
      <c r="C86" s="102"/>
      <c r="D86" s="75"/>
      <c r="E86" s="71"/>
    </row>
    <row r="87" spans="1:5" x14ac:dyDescent="0.2">
      <c r="A87" s="109"/>
      <c r="B87" s="69"/>
      <c r="C87" s="102"/>
      <c r="D87" s="75"/>
      <c r="E87" s="71"/>
    </row>
    <row r="88" spans="1:5" x14ac:dyDescent="0.2">
      <c r="A88" s="107" t="s">
        <v>483</v>
      </c>
      <c r="B88" s="69"/>
      <c r="C88" s="71"/>
      <c r="D88" s="102"/>
      <c r="E88" s="102"/>
    </row>
    <row r="89" spans="1:5" x14ac:dyDescent="0.2">
      <c r="B89" s="46"/>
      <c r="D89" s="48"/>
    </row>
    <row r="90" spans="1:5" s="110" customFormat="1" ht="20.399999999999999" x14ac:dyDescent="0.2">
      <c r="A90" s="108" t="s">
        <v>110</v>
      </c>
      <c r="B90" s="56" t="s">
        <v>111</v>
      </c>
      <c r="C90" s="57" t="s">
        <v>112</v>
      </c>
      <c r="D90" s="58" t="s">
        <v>113</v>
      </c>
      <c r="E90" s="57" t="s">
        <v>112</v>
      </c>
    </row>
    <row r="91" spans="1:5" x14ac:dyDescent="0.2">
      <c r="B91" s="46"/>
      <c r="D91" s="48"/>
    </row>
    <row r="92" spans="1:5" x14ac:dyDescent="0.2">
      <c r="A92" s="102" t="s">
        <v>17</v>
      </c>
      <c r="B92" s="69">
        <v>2369476.5900000003</v>
      </c>
      <c r="C92" s="71">
        <v>4.3663960702291548E-3</v>
      </c>
      <c r="D92" s="70">
        <v>60</v>
      </c>
      <c r="E92" s="71">
        <v>1.449625513409036E-2</v>
      </c>
    </row>
    <row r="93" spans="1:5" x14ac:dyDescent="0.2">
      <c r="A93" s="102" t="s">
        <v>18</v>
      </c>
      <c r="B93" s="69">
        <v>17632913.880000003</v>
      </c>
      <c r="C93" s="71">
        <v>3.2493372670257578E-2</v>
      </c>
      <c r="D93" s="70">
        <v>220</v>
      </c>
      <c r="E93" s="71">
        <v>5.3152935491664652E-2</v>
      </c>
    </row>
    <row r="94" spans="1:5" x14ac:dyDescent="0.2">
      <c r="A94" s="102" t="s">
        <v>19</v>
      </c>
      <c r="B94" s="69">
        <v>8789742.820000004</v>
      </c>
      <c r="C94" s="71">
        <v>1.6197458404758048E-2</v>
      </c>
      <c r="D94" s="70">
        <v>89</v>
      </c>
      <c r="E94" s="71">
        <v>2.1502778448900702E-2</v>
      </c>
    </row>
    <row r="95" spans="1:5" x14ac:dyDescent="0.2">
      <c r="A95" s="102" t="s">
        <v>20</v>
      </c>
      <c r="B95" s="69">
        <v>12235712.58</v>
      </c>
      <c r="C95" s="71">
        <v>2.254758183779542E-2</v>
      </c>
      <c r="D95" s="70">
        <v>97</v>
      </c>
      <c r="E95" s="71">
        <v>2.3435612466779415E-2</v>
      </c>
    </row>
    <row r="96" spans="1:5" x14ac:dyDescent="0.2">
      <c r="A96" s="102" t="s">
        <v>21</v>
      </c>
      <c r="B96" s="69">
        <v>18819049.639999986</v>
      </c>
      <c r="C96" s="71">
        <v>3.4679145909410868E-2</v>
      </c>
      <c r="D96" s="70">
        <v>148</v>
      </c>
      <c r="E96" s="71">
        <v>3.5757429330756221E-2</v>
      </c>
    </row>
    <row r="97" spans="1:5" x14ac:dyDescent="0.2">
      <c r="A97" s="102" t="s">
        <v>22</v>
      </c>
      <c r="B97" s="69">
        <v>35744581.18</v>
      </c>
      <c r="C97" s="71">
        <v>6.5868976910355953E-2</v>
      </c>
      <c r="D97" s="70">
        <v>224</v>
      </c>
      <c r="E97" s="71">
        <v>5.4119352500604012E-2</v>
      </c>
    </row>
    <row r="98" spans="1:5" x14ac:dyDescent="0.2">
      <c r="A98" s="102" t="s">
        <v>23</v>
      </c>
      <c r="B98" s="69">
        <v>48340957.270000018</v>
      </c>
      <c r="C98" s="71">
        <v>8.9081177989120172E-2</v>
      </c>
      <c r="D98" s="70">
        <v>329</v>
      </c>
      <c r="E98" s="71">
        <v>7.9487798985262134E-2</v>
      </c>
    </row>
    <row r="99" spans="1:5" x14ac:dyDescent="0.2">
      <c r="A99" s="102" t="s">
        <v>24</v>
      </c>
      <c r="B99" s="69">
        <v>113257947.57999994</v>
      </c>
      <c r="C99" s="71">
        <v>0.20870814226340648</v>
      </c>
      <c r="D99" s="70">
        <v>755</v>
      </c>
      <c r="E99" s="71">
        <v>0.18241121043730368</v>
      </c>
    </row>
    <row r="100" spans="1:5" x14ac:dyDescent="0.2">
      <c r="A100" s="102" t="s">
        <v>41</v>
      </c>
      <c r="B100" s="69">
        <v>99059756.690000042</v>
      </c>
      <c r="C100" s="71">
        <v>0.18254416783626984</v>
      </c>
      <c r="D100" s="70">
        <v>723</v>
      </c>
      <c r="E100" s="71">
        <v>0.17467987436578883</v>
      </c>
    </row>
    <row r="101" spans="1:5" x14ac:dyDescent="0.2">
      <c r="A101" s="102" t="s">
        <v>42</v>
      </c>
      <c r="B101" s="69">
        <v>10028401.019999998</v>
      </c>
      <c r="C101" s="71">
        <v>1.8480018325232758E-2</v>
      </c>
      <c r="D101" s="70">
        <v>86</v>
      </c>
      <c r="E101" s="71">
        <v>2.0777965692196181E-2</v>
      </c>
    </row>
    <row r="102" spans="1:5" x14ac:dyDescent="0.2">
      <c r="A102" s="102" t="s">
        <v>43</v>
      </c>
      <c r="B102" s="69">
        <v>12483406.489999998</v>
      </c>
      <c r="C102" s="71">
        <v>2.3004024294246819E-2</v>
      </c>
      <c r="D102" s="70">
        <v>93</v>
      </c>
      <c r="E102" s="71">
        <v>2.2469195457840058E-2</v>
      </c>
    </row>
    <row r="103" spans="1:5" x14ac:dyDescent="0.2">
      <c r="A103" s="102" t="s">
        <v>44</v>
      </c>
      <c r="B103" s="69">
        <v>11209358.419999998</v>
      </c>
      <c r="C103" s="71">
        <v>2.0656249047338371E-2</v>
      </c>
      <c r="D103" s="70">
        <v>75</v>
      </c>
      <c r="E103" s="71">
        <v>1.8120318917612951E-2</v>
      </c>
    </row>
    <row r="104" spans="1:5" x14ac:dyDescent="0.2">
      <c r="A104" s="102" t="s">
        <v>45</v>
      </c>
      <c r="B104" s="69">
        <v>14114359.790000001</v>
      </c>
      <c r="C104" s="71">
        <v>2.6009493143317526E-2</v>
      </c>
      <c r="D104" s="70">
        <v>103</v>
      </c>
      <c r="E104" s="71">
        <v>2.4885237980188452E-2</v>
      </c>
    </row>
    <row r="105" spans="1:5" x14ac:dyDescent="0.2">
      <c r="A105" s="102" t="s">
        <v>46</v>
      </c>
      <c r="B105" s="69">
        <v>15773226.750000006</v>
      </c>
      <c r="C105" s="71">
        <v>2.9066400396905123E-2</v>
      </c>
      <c r="D105" s="70">
        <v>129</v>
      </c>
      <c r="E105" s="71">
        <v>3.1166948538294274E-2</v>
      </c>
    </row>
    <row r="106" spans="1:5" x14ac:dyDescent="0.2">
      <c r="A106" s="102" t="s">
        <v>25</v>
      </c>
      <c r="B106" s="69">
        <v>68857967.699999973</v>
      </c>
      <c r="C106" s="71">
        <v>0.12688927201819111</v>
      </c>
      <c r="D106" s="70">
        <v>614</v>
      </c>
      <c r="E106" s="71">
        <v>0.14834501087219135</v>
      </c>
    </row>
    <row r="107" spans="1:5" x14ac:dyDescent="0.2">
      <c r="A107" s="102" t="s">
        <v>26</v>
      </c>
      <c r="B107" s="69">
        <v>9779532.8399999999</v>
      </c>
      <c r="C107" s="71">
        <v>1.80214119613872E-2</v>
      </c>
      <c r="D107" s="70">
        <v>89</v>
      </c>
      <c r="E107" s="71">
        <v>2.1502778448900702E-2</v>
      </c>
    </row>
    <row r="108" spans="1:5" x14ac:dyDescent="0.2">
      <c r="A108" s="102" t="s">
        <v>27</v>
      </c>
      <c r="B108" s="69">
        <v>12147588.150000002</v>
      </c>
      <c r="C108" s="71">
        <v>2.2385188942053335E-2</v>
      </c>
      <c r="D108" s="70">
        <v>85</v>
      </c>
      <c r="E108" s="71">
        <v>2.0536361439961345E-2</v>
      </c>
    </row>
    <row r="109" spans="1:5" x14ac:dyDescent="0.2">
      <c r="A109" s="102" t="s">
        <v>4</v>
      </c>
      <c r="B109" s="69">
        <v>32017875.350000009</v>
      </c>
      <c r="C109" s="71">
        <v>5.9001521979724192E-2</v>
      </c>
      <c r="D109" s="70">
        <v>220</v>
      </c>
      <c r="E109" s="71">
        <v>5.3152935491664652E-2</v>
      </c>
    </row>
    <row r="110" spans="1:5" x14ac:dyDescent="0.2">
      <c r="A110" s="102"/>
      <c r="B110" s="69"/>
      <c r="C110" s="71"/>
      <c r="D110" s="70"/>
      <c r="E110" s="71"/>
    </row>
    <row r="111" spans="1:5" s="111" customFormat="1" ht="10.8" thickBot="1" x14ac:dyDescent="0.25">
      <c r="A111" s="109"/>
      <c r="B111" s="74">
        <v>542661854.74000001</v>
      </c>
      <c r="C111" s="75"/>
      <c r="D111" s="76">
        <v>4139</v>
      </c>
      <c r="E111" s="75"/>
    </row>
    <row r="112" spans="1:5" ht="10.8" thickTop="1" x14ac:dyDescent="0.2">
      <c r="A112" s="102"/>
      <c r="B112" s="69"/>
      <c r="C112" s="71"/>
      <c r="D112" s="70"/>
      <c r="E112" s="71"/>
    </row>
    <row r="113" spans="1:6" x14ac:dyDescent="0.2">
      <c r="A113" s="109" t="s">
        <v>114</v>
      </c>
      <c r="B113" s="69"/>
      <c r="C113" s="102"/>
      <c r="D113" s="75">
        <v>0.81297107433454285</v>
      </c>
      <c r="E113" s="71"/>
    </row>
    <row r="114" spans="1:6" x14ac:dyDescent="0.2">
      <c r="A114" s="102"/>
      <c r="B114" s="69"/>
      <c r="C114" s="71"/>
      <c r="D114" s="70"/>
      <c r="E114" s="71"/>
    </row>
    <row r="115" spans="1:6" x14ac:dyDescent="0.2">
      <c r="A115" s="102"/>
      <c r="B115" s="69"/>
      <c r="C115" s="71"/>
      <c r="D115" s="70"/>
      <c r="E115" s="71"/>
    </row>
    <row r="116" spans="1:6" x14ac:dyDescent="0.2">
      <c r="A116" s="107" t="s">
        <v>115</v>
      </c>
      <c r="B116" s="69"/>
      <c r="C116" s="71"/>
      <c r="D116" s="70"/>
      <c r="E116" s="71"/>
    </row>
    <row r="117" spans="1:6" x14ac:dyDescent="0.2">
      <c r="B117" s="46"/>
      <c r="D117" s="48"/>
    </row>
    <row r="118" spans="1:6" s="112" customFormat="1" ht="20.399999999999999" x14ac:dyDescent="0.2">
      <c r="A118" s="108" t="s">
        <v>116</v>
      </c>
      <c r="B118" s="56" t="s">
        <v>111</v>
      </c>
      <c r="C118" s="57" t="s">
        <v>112</v>
      </c>
      <c r="D118" s="58" t="s">
        <v>113</v>
      </c>
      <c r="E118" s="57" t="s">
        <v>112</v>
      </c>
    </row>
    <row r="119" spans="1:6" x14ac:dyDescent="0.2">
      <c r="B119" s="46"/>
      <c r="D119" s="48"/>
    </row>
    <row r="120" spans="1:6" x14ac:dyDescent="0.2">
      <c r="A120" s="102" t="s">
        <v>47</v>
      </c>
      <c r="B120" s="69">
        <v>657489.92999999993</v>
      </c>
      <c r="C120" s="71">
        <v>1.2116015235952252E-3</v>
      </c>
      <c r="D120" s="70">
        <v>12</v>
      </c>
      <c r="E120" s="71">
        <v>2.8992510268180719E-3</v>
      </c>
      <c r="F120" s="113"/>
    </row>
    <row r="121" spans="1:6" x14ac:dyDescent="0.2">
      <c r="A121" s="102" t="s">
        <v>48</v>
      </c>
      <c r="B121" s="69">
        <v>0</v>
      </c>
      <c r="C121" s="71">
        <v>0</v>
      </c>
      <c r="D121" s="70">
        <v>0</v>
      </c>
      <c r="E121" s="71">
        <v>0</v>
      </c>
      <c r="F121" s="113"/>
    </row>
    <row r="122" spans="1:6" x14ac:dyDescent="0.2">
      <c r="A122" s="102" t="s">
        <v>49</v>
      </c>
      <c r="B122" s="69">
        <v>533247734.24000424</v>
      </c>
      <c r="C122" s="71">
        <v>0.9826519582724117</v>
      </c>
      <c r="D122" s="70">
        <v>4073</v>
      </c>
      <c r="E122" s="71">
        <v>0.98405411935250064</v>
      </c>
      <c r="F122" s="113"/>
    </row>
    <row r="123" spans="1:6" x14ac:dyDescent="0.2">
      <c r="A123" s="102" t="s">
        <v>50</v>
      </c>
      <c r="B123" s="69">
        <v>0</v>
      </c>
      <c r="C123" s="71">
        <v>0</v>
      </c>
      <c r="D123" s="70">
        <v>0</v>
      </c>
      <c r="E123" s="71">
        <v>0</v>
      </c>
      <c r="F123" s="113"/>
    </row>
    <row r="124" spans="1:6" x14ac:dyDescent="0.2">
      <c r="A124" s="102" t="s">
        <v>2</v>
      </c>
      <c r="B124" s="69">
        <v>8756630.5700000003</v>
      </c>
      <c r="C124" s="71">
        <v>1.6136440203992974E-2</v>
      </c>
      <c r="D124" s="70">
        <v>54</v>
      </c>
      <c r="E124" s="71">
        <v>1.3046629620681325E-2</v>
      </c>
      <c r="F124" s="113"/>
    </row>
    <row r="125" spans="1:6" x14ac:dyDescent="0.2">
      <c r="A125" s="102"/>
      <c r="B125" s="69"/>
      <c r="C125" s="71"/>
      <c r="D125" s="70"/>
      <c r="E125" s="71"/>
    </row>
    <row r="126" spans="1:6" ht="10.8" thickBot="1" x14ac:dyDescent="0.25">
      <c r="A126" s="109"/>
      <c r="B126" s="74">
        <v>542661854.7400043</v>
      </c>
      <c r="C126" s="75"/>
      <c r="D126" s="76">
        <v>4139</v>
      </c>
      <c r="E126" s="75"/>
    </row>
    <row r="127" spans="1:6" ht="10.8" thickTop="1" x14ac:dyDescent="0.2">
      <c r="A127" s="102"/>
      <c r="B127" s="69"/>
      <c r="C127" s="71"/>
      <c r="D127" s="70"/>
      <c r="E127" s="71"/>
    </row>
    <row r="128" spans="1:6" x14ac:dyDescent="0.2">
      <c r="A128" s="102"/>
      <c r="B128" s="69"/>
      <c r="C128" s="71"/>
      <c r="D128" s="70"/>
      <c r="E128" s="71"/>
    </row>
    <row r="129" spans="1:5" x14ac:dyDescent="0.2">
      <c r="A129" s="107" t="s">
        <v>117</v>
      </c>
      <c r="B129" s="69"/>
      <c r="C129" s="71"/>
      <c r="D129" s="70"/>
      <c r="E129" s="71"/>
    </row>
    <row r="130" spans="1:5" x14ac:dyDescent="0.2">
      <c r="B130" s="46"/>
      <c r="D130" s="48"/>
    </row>
    <row r="131" spans="1:5" s="112" customFormat="1" ht="20.399999999999999" x14ac:dyDescent="0.2">
      <c r="A131" s="108" t="s">
        <v>118</v>
      </c>
      <c r="B131" s="56" t="s">
        <v>111</v>
      </c>
      <c r="C131" s="57" t="s">
        <v>112</v>
      </c>
      <c r="D131" s="58" t="s">
        <v>113</v>
      </c>
      <c r="E131" s="57" t="s">
        <v>112</v>
      </c>
    </row>
    <row r="132" spans="1:5" x14ac:dyDescent="0.2">
      <c r="B132" s="46"/>
      <c r="D132" s="48"/>
    </row>
    <row r="133" spans="1:5" x14ac:dyDescent="0.2">
      <c r="A133" s="102" t="s">
        <v>5</v>
      </c>
      <c r="B133" s="69">
        <v>520242715.74000394</v>
      </c>
      <c r="C133" s="71">
        <v>0.95868672396230747</v>
      </c>
      <c r="D133" s="70">
        <v>3846</v>
      </c>
      <c r="E133" s="71">
        <v>0.92920995409519203</v>
      </c>
    </row>
    <row r="134" spans="1:5" x14ac:dyDescent="0.2">
      <c r="A134" s="102" t="s">
        <v>6</v>
      </c>
      <c r="B134" s="69">
        <v>22419138.999999996</v>
      </c>
      <c r="C134" s="71">
        <v>4.131327603769254E-2</v>
      </c>
      <c r="D134" s="70">
        <v>293</v>
      </c>
      <c r="E134" s="71">
        <v>7.0790045904807919E-2</v>
      </c>
    </row>
    <row r="135" spans="1:5" x14ac:dyDescent="0.2">
      <c r="A135" s="102"/>
      <c r="B135" s="69"/>
      <c r="C135" s="71"/>
      <c r="D135" s="70"/>
      <c r="E135" s="71"/>
    </row>
    <row r="136" spans="1:5" s="111" customFormat="1" ht="10.8" thickBot="1" x14ac:dyDescent="0.25">
      <c r="A136" s="109"/>
      <c r="B136" s="74">
        <v>542661854.74000394</v>
      </c>
      <c r="C136" s="75"/>
      <c r="D136" s="76">
        <v>4139</v>
      </c>
      <c r="E136" s="75"/>
    </row>
    <row r="137" spans="1:5" ht="10.8" thickTop="1" x14ac:dyDescent="0.2">
      <c r="A137" s="102"/>
      <c r="B137" s="69"/>
      <c r="C137" s="71"/>
      <c r="D137" s="70"/>
      <c r="E137" s="71"/>
    </row>
    <row r="138" spans="1:5" x14ac:dyDescent="0.2">
      <c r="A138" s="102"/>
      <c r="B138" s="69"/>
      <c r="C138" s="71"/>
      <c r="D138" s="70"/>
      <c r="E138" s="71"/>
    </row>
    <row r="139" spans="1:5" x14ac:dyDescent="0.2">
      <c r="A139" s="107" t="s">
        <v>119</v>
      </c>
      <c r="B139" s="69"/>
      <c r="C139" s="71"/>
      <c r="D139" s="70"/>
      <c r="E139" s="71"/>
    </row>
    <row r="140" spans="1:5" x14ac:dyDescent="0.2">
      <c r="B140" s="46"/>
      <c r="D140" s="48"/>
    </row>
    <row r="141" spans="1:5" s="112" customFormat="1" ht="20.399999999999999" x14ac:dyDescent="0.2">
      <c r="A141" s="108" t="s">
        <v>144</v>
      </c>
      <c r="B141" s="56" t="s">
        <v>111</v>
      </c>
      <c r="C141" s="57" t="s">
        <v>112</v>
      </c>
      <c r="D141" s="58" t="s">
        <v>113</v>
      </c>
      <c r="E141" s="57" t="s">
        <v>112</v>
      </c>
    </row>
    <row r="142" spans="1:5" x14ac:dyDescent="0.2">
      <c r="B142" s="46"/>
      <c r="D142" s="48"/>
    </row>
    <row r="143" spans="1:5" x14ac:dyDescent="0.2">
      <c r="A143" s="102" t="s">
        <v>70</v>
      </c>
      <c r="B143" s="69">
        <v>114966013.00999987</v>
      </c>
      <c r="C143" s="71">
        <v>0.21185571089215857</v>
      </c>
      <c r="D143" s="70">
        <v>1621</v>
      </c>
      <c r="E143" s="71">
        <v>0.39164049287267455</v>
      </c>
    </row>
    <row r="144" spans="1:5" x14ac:dyDescent="0.2">
      <c r="A144" s="102" t="s">
        <v>71</v>
      </c>
      <c r="B144" s="69">
        <v>269945573.37999958</v>
      </c>
      <c r="C144" s="71">
        <v>0.4974471137451445</v>
      </c>
      <c r="D144" s="70">
        <v>1989</v>
      </c>
      <c r="E144" s="71">
        <v>0.48055085769509542</v>
      </c>
    </row>
    <row r="145" spans="1:5" x14ac:dyDescent="0.2">
      <c r="A145" s="102" t="s">
        <v>72</v>
      </c>
      <c r="B145" s="69">
        <v>87779575.929999992</v>
      </c>
      <c r="C145" s="71">
        <v>0.16175740963413951</v>
      </c>
      <c r="D145" s="70">
        <v>370</v>
      </c>
      <c r="E145" s="71">
        <v>8.9393573326890546E-2</v>
      </c>
    </row>
    <row r="146" spans="1:5" x14ac:dyDescent="0.2">
      <c r="A146" s="102" t="s">
        <v>73</v>
      </c>
      <c r="B146" s="69">
        <v>31673950.27999999</v>
      </c>
      <c r="C146" s="71">
        <v>5.8367747803419204E-2</v>
      </c>
      <c r="D146" s="70">
        <v>94</v>
      </c>
      <c r="E146" s="71">
        <v>2.2710799710074898E-2</v>
      </c>
    </row>
    <row r="147" spans="1:5" x14ac:dyDescent="0.2">
      <c r="A147" s="102" t="s">
        <v>74</v>
      </c>
      <c r="B147" s="69">
        <v>16736397.620000001</v>
      </c>
      <c r="C147" s="71">
        <v>3.0841301030857894E-2</v>
      </c>
      <c r="D147" s="70">
        <v>37</v>
      </c>
      <c r="E147" s="71">
        <v>8.9393573326890553E-3</v>
      </c>
    </row>
    <row r="148" spans="1:5" x14ac:dyDescent="0.2">
      <c r="A148" s="102" t="s">
        <v>75</v>
      </c>
      <c r="B148" s="69">
        <v>9522375.4100000001</v>
      </c>
      <c r="C148" s="71">
        <v>1.7547530431381377E-2</v>
      </c>
      <c r="D148" s="70">
        <v>16</v>
      </c>
      <c r="E148" s="71">
        <v>3.8656680357574292E-3</v>
      </c>
    </row>
    <row r="149" spans="1:5" x14ac:dyDescent="0.2">
      <c r="A149" s="102" t="s">
        <v>76</v>
      </c>
      <c r="B149" s="69">
        <v>6602879.4299999997</v>
      </c>
      <c r="C149" s="71">
        <v>1.2167576129270366E-2</v>
      </c>
      <c r="D149" s="70">
        <v>8</v>
      </c>
      <c r="E149" s="71">
        <v>1.9328340178787146E-3</v>
      </c>
    </row>
    <row r="150" spans="1:5" x14ac:dyDescent="0.2">
      <c r="A150" s="102" t="s">
        <v>196</v>
      </c>
      <c r="B150" s="69">
        <v>1000720.03</v>
      </c>
      <c r="C150" s="71">
        <v>1.8440950312961757E-3</v>
      </c>
      <c r="D150" s="70">
        <v>1</v>
      </c>
      <c r="E150" s="71">
        <v>2.4160425223483932E-4</v>
      </c>
    </row>
    <row r="151" spans="1:5" x14ac:dyDescent="0.2">
      <c r="A151" s="102" t="s">
        <v>77</v>
      </c>
      <c r="B151" s="69">
        <v>1283836</v>
      </c>
      <c r="C151" s="71">
        <v>2.365812132889113E-3</v>
      </c>
      <c r="D151" s="70">
        <v>1</v>
      </c>
      <c r="E151" s="71">
        <v>2.4160425223483932E-4</v>
      </c>
    </row>
    <row r="152" spans="1:5" x14ac:dyDescent="0.2">
      <c r="A152" s="102" t="s">
        <v>80</v>
      </c>
      <c r="B152" s="69">
        <v>3150533.65</v>
      </c>
      <c r="C152" s="71">
        <v>5.8057031694433107E-3</v>
      </c>
      <c r="D152" s="70">
        <v>2</v>
      </c>
      <c r="E152" s="71">
        <v>4.8320850446967865E-4</v>
      </c>
    </row>
    <row r="153" spans="1:5" x14ac:dyDescent="0.2">
      <c r="A153" s="102" t="s">
        <v>78</v>
      </c>
      <c r="B153" s="69">
        <v>0</v>
      </c>
      <c r="C153" s="71">
        <v>0</v>
      </c>
      <c r="D153" s="70">
        <v>0</v>
      </c>
      <c r="E153" s="71">
        <v>0</v>
      </c>
    </row>
    <row r="154" spans="1:5" x14ac:dyDescent="0.2">
      <c r="A154" s="102" t="s">
        <v>79</v>
      </c>
      <c r="B154" s="69">
        <v>0</v>
      </c>
      <c r="C154" s="71">
        <v>0</v>
      </c>
      <c r="D154" s="70">
        <v>0</v>
      </c>
      <c r="E154" s="71">
        <v>0</v>
      </c>
    </row>
    <row r="155" spans="1:5" x14ac:dyDescent="0.2">
      <c r="A155" s="102"/>
      <c r="B155" s="69"/>
      <c r="C155" s="71"/>
      <c r="D155" s="70"/>
      <c r="E155" s="71"/>
    </row>
    <row r="156" spans="1:5" ht="10.8" thickBot="1" x14ac:dyDescent="0.25">
      <c r="A156" s="109"/>
      <c r="B156" s="74">
        <v>542661854.73999941</v>
      </c>
      <c r="C156" s="75"/>
      <c r="D156" s="76">
        <v>4139</v>
      </c>
      <c r="E156" s="75"/>
    </row>
    <row r="157" spans="1:5" ht="10.8" thickTop="1" x14ac:dyDescent="0.2">
      <c r="A157" s="102"/>
      <c r="B157" s="69"/>
      <c r="C157" s="71"/>
      <c r="D157" s="70"/>
      <c r="E157" s="71"/>
    </row>
    <row r="158" spans="1:5" x14ac:dyDescent="0.2">
      <c r="A158" s="109" t="s">
        <v>120</v>
      </c>
      <c r="B158" s="77">
        <v>131109.41163082857</v>
      </c>
      <c r="C158" s="71"/>
      <c r="D158" s="70"/>
      <c r="E158" s="71"/>
    </row>
    <row r="159" spans="1:5" x14ac:dyDescent="0.2">
      <c r="A159" s="102"/>
      <c r="B159" s="69"/>
      <c r="C159" s="71"/>
      <c r="D159" s="70"/>
      <c r="E159" s="71"/>
    </row>
    <row r="160" spans="1:5" x14ac:dyDescent="0.2">
      <c r="A160" s="102"/>
      <c r="B160" s="69"/>
      <c r="C160" s="71"/>
      <c r="D160" s="70"/>
      <c r="E160" s="71"/>
    </row>
    <row r="161" spans="1:5" x14ac:dyDescent="0.2">
      <c r="A161" s="107" t="s">
        <v>121</v>
      </c>
      <c r="B161" s="69"/>
      <c r="C161" s="71"/>
      <c r="D161" s="70"/>
      <c r="E161" s="71"/>
    </row>
    <row r="162" spans="1:5" x14ac:dyDescent="0.2">
      <c r="A162" s="95"/>
      <c r="B162" s="52"/>
      <c r="C162" s="53"/>
      <c r="D162" s="54"/>
      <c r="E162" s="53"/>
    </row>
    <row r="163" spans="1:5" s="112" customFormat="1" ht="20.399999999999999" x14ac:dyDescent="0.2">
      <c r="A163" s="108" t="s">
        <v>122</v>
      </c>
      <c r="B163" s="56" t="s">
        <v>111</v>
      </c>
      <c r="C163" s="57" t="s">
        <v>112</v>
      </c>
      <c r="D163" s="58" t="s">
        <v>113</v>
      </c>
      <c r="E163" s="57" t="s">
        <v>112</v>
      </c>
    </row>
    <row r="164" spans="1:5" x14ac:dyDescent="0.2">
      <c r="B164" s="46"/>
      <c r="D164" s="48"/>
    </row>
    <row r="165" spans="1:5" x14ac:dyDescent="0.2">
      <c r="A165" s="102" t="s">
        <v>7</v>
      </c>
      <c r="B165" s="69">
        <v>343468850.83000433</v>
      </c>
      <c r="C165" s="71">
        <v>0.63293347013411216</v>
      </c>
      <c r="D165" s="70">
        <v>2466</v>
      </c>
      <c r="E165" s="71">
        <v>0.59579608601111378</v>
      </c>
    </row>
    <row r="166" spans="1:5" x14ac:dyDescent="0.2">
      <c r="A166" s="102" t="s">
        <v>8</v>
      </c>
      <c r="B166" s="69">
        <v>194255789.87999985</v>
      </c>
      <c r="C166" s="71">
        <v>0.35796838893913069</v>
      </c>
      <c r="D166" s="70">
        <v>1613</v>
      </c>
      <c r="E166" s="71">
        <v>0.38970765885479586</v>
      </c>
    </row>
    <row r="167" spans="1:5" x14ac:dyDescent="0.2">
      <c r="A167" s="102" t="s">
        <v>9</v>
      </c>
      <c r="B167" s="69">
        <v>4937214.0299999993</v>
      </c>
      <c r="C167" s="71">
        <v>9.0981409267571946E-3</v>
      </c>
      <c r="D167" s="70">
        <v>60</v>
      </c>
      <c r="E167" s="71">
        <v>1.449625513409036E-2</v>
      </c>
    </row>
    <row r="168" spans="1:5" x14ac:dyDescent="0.2">
      <c r="A168" s="102"/>
      <c r="B168" s="69"/>
      <c r="C168" s="71"/>
      <c r="D168" s="70"/>
      <c r="E168" s="71"/>
    </row>
    <row r="169" spans="1:5" ht="10.8" thickBot="1" x14ac:dyDescent="0.25">
      <c r="A169" s="102"/>
      <c r="B169" s="74">
        <v>542661854.74000418</v>
      </c>
      <c r="C169" s="71"/>
      <c r="D169" s="76">
        <v>4139</v>
      </c>
      <c r="E169" s="71"/>
    </row>
    <row r="170" spans="1:5" ht="10.8" thickTop="1" x14ac:dyDescent="0.2">
      <c r="A170" s="102"/>
      <c r="B170" s="78"/>
      <c r="C170" s="71"/>
      <c r="D170" s="79"/>
      <c r="E170" s="71"/>
    </row>
    <row r="171" spans="1:5" x14ac:dyDescent="0.2">
      <c r="A171" s="102"/>
      <c r="B171" s="69"/>
      <c r="C171" s="71"/>
      <c r="D171" s="70"/>
      <c r="E171" s="71"/>
    </row>
    <row r="172" spans="1:5" x14ac:dyDescent="0.2">
      <c r="A172" s="107" t="s">
        <v>192</v>
      </c>
      <c r="B172" s="69"/>
      <c r="C172" s="71"/>
      <c r="D172" s="70"/>
      <c r="E172" s="71"/>
    </row>
    <row r="173" spans="1:5" x14ac:dyDescent="0.2">
      <c r="B173" s="46"/>
      <c r="D173" s="48"/>
    </row>
    <row r="174" spans="1:5" s="112" customFormat="1" ht="20.399999999999999" x14ac:dyDescent="0.2">
      <c r="A174" s="108" t="s">
        <v>156</v>
      </c>
      <c r="B174" s="56" t="s">
        <v>111</v>
      </c>
      <c r="C174" s="57" t="s">
        <v>112</v>
      </c>
      <c r="D174" s="58" t="s">
        <v>113</v>
      </c>
      <c r="E174" s="57" t="s">
        <v>112</v>
      </c>
    </row>
    <row r="175" spans="1:5" x14ac:dyDescent="0.2">
      <c r="B175" s="46"/>
      <c r="D175" s="48"/>
    </row>
    <row r="176" spans="1:5" x14ac:dyDescent="0.2">
      <c r="A176" s="114">
        <v>1996</v>
      </c>
      <c r="B176" s="69">
        <v>0</v>
      </c>
      <c r="C176" s="71">
        <v>0</v>
      </c>
      <c r="D176" s="70">
        <v>0</v>
      </c>
      <c r="E176" s="71">
        <v>0</v>
      </c>
    </row>
    <row r="177" spans="1:5" x14ac:dyDescent="0.2">
      <c r="A177" s="114">
        <v>1997</v>
      </c>
      <c r="B177" s="69">
        <v>0</v>
      </c>
      <c r="C177" s="71">
        <v>0</v>
      </c>
      <c r="D177" s="70">
        <v>0</v>
      </c>
      <c r="E177" s="71">
        <v>0</v>
      </c>
    </row>
    <row r="178" spans="1:5" x14ac:dyDescent="0.2">
      <c r="A178" s="114">
        <v>1998</v>
      </c>
      <c r="B178" s="69">
        <v>0</v>
      </c>
      <c r="C178" s="71">
        <v>0</v>
      </c>
      <c r="D178" s="70">
        <v>0</v>
      </c>
      <c r="E178" s="71">
        <v>0</v>
      </c>
    </row>
    <row r="179" spans="1:5" x14ac:dyDescent="0.2">
      <c r="A179" s="114">
        <v>1999</v>
      </c>
      <c r="B179" s="69">
        <v>0</v>
      </c>
      <c r="C179" s="71">
        <v>0</v>
      </c>
      <c r="D179" s="70">
        <v>0</v>
      </c>
      <c r="E179" s="71">
        <v>0</v>
      </c>
    </row>
    <row r="180" spans="1:5" x14ac:dyDescent="0.2">
      <c r="A180" s="114">
        <v>2000</v>
      </c>
      <c r="B180" s="69">
        <v>0</v>
      </c>
      <c r="C180" s="71">
        <v>0</v>
      </c>
      <c r="D180" s="70">
        <v>0</v>
      </c>
      <c r="E180" s="71">
        <v>0</v>
      </c>
    </row>
    <row r="181" spans="1:5" x14ac:dyDescent="0.2">
      <c r="A181" s="114">
        <v>2001</v>
      </c>
      <c r="B181" s="69">
        <v>27128.79</v>
      </c>
      <c r="C181" s="71">
        <v>4.9992071053156941E-5</v>
      </c>
      <c r="D181" s="70">
        <v>1</v>
      </c>
      <c r="E181" s="71">
        <v>2.4160425223483932E-4</v>
      </c>
    </row>
    <row r="182" spans="1:5" x14ac:dyDescent="0.2">
      <c r="A182" s="114">
        <v>2002</v>
      </c>
      <c r="B182" s="69">
        <v>92737424.889999866</v>
      </c>
      <c r="C182" s="71">
        <v>0.17089357595335725</v>
      </c>
      <c r="D182" s="70">
        <v>744</v>
      </c>
      <c r="E182" s="71">
        <v>0.17975356366272047</v>
      </c>
    </row>
    <row r="183" spans="1:5" x14ac:dyDescent="0.2">
      <c r="A183" s="114">
        <v>2003</v>
      </c>
      <c r="B183" s="69">
        <v>77268.56</v>
      </c>
      <c r="C183" s="71">
        <v>1.4238804390815515E-4</v>
      </c>
      <c r="D183" s="70">
        <v>1</v>
      </c>
      <c r="E183" s="71">
        <v>2.4160425223483932E-4</v>
      </c>
    </row>
    <row r="184" spans="1:5" x14ac:dyDescent="0.2">
      <c r="A184" s="114">
        <v>2004</v>
      </c>
      <c r="B184" s="69">
        <v>2199416.1100000003</v>
      </c>
      <c r="C184" s="71">
        <v>4.0530140285128108E-3</v>
      </c>
      <c r="D184" s="70">
        <v>16</v>
      </c>
      <c r="E184" s="71">
        <v>3.8656680357574292E-3</v>
      </c>
    </row>
    <row r="185" spans="1:5" x14ac:dyDescent="0.2">
      <c r="A185" s="114">
        <v>2005</v>
      </c>
      <c r="B185" s="69">
        <v>194680875.9799999</v>
      </c>
      <c r="C185" s="71">
        <v>0.35875172407921585</v>
      </c>
      <c r="D185" s="70">
        <v>1435</v>
      </c>
      <c r="E185" s="71">
        <v>0.34670210195699447</v>
      </c>
    </row>
    <row r="186" spans="1:5" x14ac:dyDescent="0.2">
      <c r="A186" s="114">
        <v>2006</v>
      </c>
      <c r="B186" s="69">
        <v>252939740.41000003</v>
      </c>
      <c r="C186" s="71">
        <v>0.46610930582395282</v>
      </c>
      <c r="D186" s="70">
        <v>1942</v>
      </c>
      <c r="E186" s="71">
        <v>0.46919545784005801</v>
      </c>
    </row>
    <row r="187" spans="1:5" x14ac:dyDescent="0.2">
      <c r="A187" s="102"/>
      <c r="B187" s="102"/>
      <c r="C187" s="71"/>
      <c r="D187" s="102"/>
      <c r="E187" s="71"/>
    </row>
    <row r="188" spans="1:5" ht="10.8" thickBot="1" x14ac:dyDescent="0.25">
      <c r="A188" s="102"/>
      <c r="B188" s="115">
        <v>542661854.73999977</v>
      </c>
      <c r="C188" s="71"/>
      <c r="D188" s="116">
        <v>4139</v>
      </c>
      <c r="E188" s="71"/>
    </row>
    <row r="189" spans="1:5" ht="13.8" thickTop="1" x14ac:dyDescent="0.25">
      <c r="A189" s="117"/>
      <c r="B189" s="117"/>
      <c r="C189" s="117"/>
      <c r="D189" s="117"/>
      <c r="E189" s="117"/>
    </row>
    <row r="190" spans="1:5" ht="13.2" x14ac:dyDescent="0.25">
      <c r="A190" s="109" t="s">
        <v>123</v>
      </c>
      <c r="B190" s="117"/>
      <c r="C190" s="117"/>
      <c r="D190" s="77">
        <v>98.984135866169353</v>
      </c>
      <c r="E190" s="117"/>
    </row>
    <row r="191" spans="1:5" ht="13.2" x14ac:dyDescent="0.25">
      <c r="A191" s="109"/>
      <c r="B191" s="117"/>
      <c r="C191" s="117"/>
      <c r="D191" s="117"/>
      <c r="E191" s="117"/>
    </row>
    <row r="192" spans="1:5" x14ac:dyDescent="0.2">
      <c r="A192" s="102"/>
      <c r="B192" s="69"/>
      <c r="C192" s="71"/>
      <c r="D192" s="70"/>
      <c r="E192" s="71"/>
    </row>
    <row r="193" spans="1:5" x14ac:dyDescent="0.2">
      <c r="A193" s="107" t="s">
        <v>124</v>
      </c>
      <c r="B193" s="69"/>
      <c r="C193" s="71"/>
      <c r="D193" s="70"/>
      <c r="E193" s="71"/>
    </row>
    <row r="194" spans="1:5" x14ac:dyDescent="0.2">
      <c r="B194" s="46"/>
      <c r="D194" s="48"/>
    </row>
    <row r="195" spans="1:5" s="112" customFormat="1" ht="20.399999999999999" x14ac:dyDescent="0.2">
      <c r="A195" s="108" t="s">
        <v>125</v>
      </c>
      <c r="B195" s="56" t="s">
        <v>111</v>
      </c>
      <c r="C195" s="57" t="s">
        <v>112</v>
      </c>
      <c r="D195" s="58" t="s">
        <v>113</v>
      </c>
      <c r="E195" s="57" t="s">
        <v>112</v>
      </c>
    </row>
    <row r="196" spans="1:5" x14ac:dyDescent="0.2">
      <c r="B196" s="46"/>
      <c r="D196" s="48"/>
    </row>
    <row r="197" spans="1:5" x14ac:dyDescent="0.2">
      <c r="A197" s="102" t="s">
        <v>10</v>
      </c>
      <c r="B197" s="69">
        <v>36712160.299999997</v>
      </c>
      <c r="C197" s="71">
        <v>6.7652000927151096E-2</v>
      </c>
      <c r="D197" s="70">
        <v>308</v>
      </c>
      <c r="E197" s="71">
        <v>7.441410968833051E-2</v>
      </c>
    </row>
    <row r="198" spans="1:5" x14ac:dyDescent="0.2">
      <c r="A198" s="102" t="s">
        <v>11</v>
      </c>
      <c r="B198" s="69">
        <v>66453416.320000008</v>
      </c>
      <c r="C198" s="71">
        <v>0.12245824124092743</v>
      </c>
      <c r="D198" s="70">
        <v>537</v>
      </c>
      <c r="E198" s="71">
        <v>0.12974148345010872</v>
      </c>
    </row>
    <row r="199" spans="1:5" x14ac:dyDescent="0.2">
      <c r="A199" s="102" t="s">
        <v>12</v>
      </c>
      <c r="B199" s="69">
        <v>167764461.31999999</v>
      </c>
      <c r="C199" s="71">
        <v>0.30915101154544816</v>
      </c>
      <c r="D199" s="70">
        <v>1272</v>
      </c>
      <c r="E199" s="71">
        <v>0.30732060884271561</v>
      </c>
    </row>
    <row r="200" spans="1:5" x14ac:dyDescent="0.2">
      <c r="A200" s="102" t="s">
        <v>13</v>
      </c>
      <c r="B200" s="69">
        <v>258969576.96999979</v>
      </c>
      <c r="C200" s="71">
        <v>0.47722089678493679</v>
      </c>
      <c r="D200" s="70">
        <v>1923</v>
      </c>
      <c r="E200" s="71">
        <v>0.46460497704759601</v>
      </c>
    </row>
    <row r="201" spans="1:5" x14ac:dyDescent="0.2">
      <c r="A201" s="102" t="s">
        <v>14</v>
      </c>
      <c r="B201" s="69">
        <v>11811085.950000001</v>
      </c>
      <c r="C201" s="71">
        <v>2.1765093394410281E-2</v>
      </c>
      <c r="D201" s="70">
        <v>88</v>
      </c>
      <c r="E201" s="71">
        <v>2.1261174196665861E-2</v>
      </c>
    </row>
    <row r="202" spans="1:5" x14ac:dyDescent="0.2">
      <c r="A202" s="102" t="s">
        <v>15</v>
      </c>
      <c r="B202" s="69">
        <v>951153.88</v>
      </c>
      <c r="C202" s="71">
        <v>1.7527561071262637E-3</v>
      </c>
      <c r="D202" s="70">
        <v>11</v>
      </c>
      <c r="E202" s="71">
        <v>2.6576467745832327E-3</v>
      </c>
    </row>
    <row r="203" spans="1:5" x14ac:dyDescent="0.2">
      <c r="A203" s="102" t="s">
        <v>16</v>
      </c>
      <c r="B203" s="69">
        <v>0</v>
      </c>
      <c r="C203" s="71">
        <v>0</v>
      </c>
      <c r="D203" s="70">
        <v>0</v>
      </c>
      <c r="E203" s="71">
        <v>0</v>
      </c>
    </row>
    <row r="204" spans="1:5" x14ac:dyDescent="0.2">
      <c r="A204" s="102"/>
      <c r="B204" s="69"/>
      <c r="C204" s="71"/>
      <c r="D204" s="70"/>
      <c r="E204" s="71"/>
    </row>
    <row r="205" spans="1:5" s="111" customFormat="1" ht="10.8" thickBot="1" x14ac:dyDescent="0.25">
      <c r="A205" s="109"/>
      <c r="B205" s="74">
        <v>542661854.73999977</v>
      </c>
      <c r="C205" s="75"/>
      <c r="D205" s="76">
        <v>4139</v>
      </c>
      <c r="E205" s="75"/>
    </row>
    <row r="206" spans="1:5" ht="10.8" thickTop="1" x14ac:dyDescent="0.2">
      <c r="A206" s="102"/>
      <c r="B206" s="69"/>
      <c r="C206" s="71"/>
      <c r="D206" s="70"/>
      <c r="E206" s="71"/>
    </row>
    <row r="207" spans="1:5" x14ac:dyDescent="0.2">
      <c r="A207" s="109" t="s">
        <v>126</v>
      </c>
      <c r="B207" s="69"/>
      <c r="C207" s="102"/>
      <c r="D207" s="77">
        <v>13.972521479478507</v>
      </c>
      <c r="E207" s="71"/>
    </row>
    <row r="208" spans="1:5" x14ac:dyDescent="0.2">
      <c r="A208" s="102"/>
      <c r="B208" s="69"/>
      <c r="C208" s="71"/>
      <c r="D208" s="70"/>
      <c r="E208" s="71"/>
    </row>
    <row r="209" spans="1:6" x14ac:dyDescent="0.2">
      <c r="A209" s="102"/>
      <c r="B209" s="69"/>
      <c r="C209" s="71"/>
      <c r="D209" s="70"/>
      <c r="E209" s="71"/>
    </row>
    <row r="210" spans="1:6" x14ac:dyDescent="0.2">
      <c r="A210" s="107" t="s">
        <v>127</v>
      </c>
      <c r="B210" s="69"/>
      <c r="C210" s="71"/>
      <c r="D210" s="70"/>
      <c r="E210" s="71"/>
    </row>
    <row r="211" spans="1:6" x14ac:dyDescent="0.2">
      <c r="B211" s="46"/>
      <c r="D211" s="48"/>
    </row>
    <row r="212" spans="1:6" s="112" customFormat="1" ht="20.399999999999999" x14ac:dyDescent="0.2">
      <c r="A212" s="108" t="s">
        <v>128</v>
      </c>
      <c r="B212" s="56" t="s">
        <v>111</v>
      </c>
      <c r="C212" s="57" t="s">
        <v>112</v>
      </c>
      <c r="D212" s="58" t="s">
        <v>113</v>
      </c>
      <c r="E212" s="57" t="s">
        <v>112</v>
      </c>
    </row>
    <row r="213" spans="1:6" x14ac:dyDescent="0.2">
      <c r="B213" s="46"/>
      <c r="D213" s="48"/>
    </row>
    <row r="214" spans="1:6" x14ac:dyDescent="0.2">
      <c r="A214" s="102" t="s">
        <v>51</v>
      </c>
      <c r="B214" s="69">
        <v>262948973.89999986</v>
      </c>
      <c r="C214" s="71">
        <v>0.48455400283475569</v>
      </c>
      <c r="D214" s="70">
        <v>2120</v>
      </c>
      <c r="E214" s="71">
        <v>0.51220101473785939</v>
      </c>
      <c r="F214" s="95"/>
    </row>
    <row r="215" spans="1:6" x14ac:dyDescent="0.2">
      <c r="A215" s="102" t="s">
        <v>52</v>
      </c>
      <c r="B215" s="69">
        <v>279712880.84000033</v>
      </c>
      <c r="C215" s="71">
        <v>0.5154459971652442</v>
      </c>
      <c r="D215" s="70">
        <v>2019</v>
      </c>
      <c r="E215" s="71">
        <v>0.48779898526214061</v>
      </c>
      <c r="F215" s="95"/>
    </row>
    <row r="216" spans="1:6" x14ac:dyDescent="0.2">
      <c r="A216" s="102"/>
      <c r="B216" s="69"/>
      <c r="C216" s="71"/>
      <c r="D216" s="70"/>
      <c r="E216" s="71"/>
      <c r="F216" s="95"/>
    </row>
    <row r="217" spans="1:6" s="111" customFormat="1" ht="10.8" thickBot="1" x14ac:dyDescent="0.25">
      <c r="A217" s="109"/>
      <c r="B217" s="74">
        <v>542661854.74000025</v>
      </c>
      <c r="C217" s="75"/>
      <c r="D217" s="76">
        <v>4139</v>
      </c>
      <c r="E217" s="75"/>
      <c r="F217" s="118"/>
    </row>
    <row r="218" spans="1:6" ht="10.8" thickTop="1" x14ac:dyDescent="0.2">
      <c r="A218" s="102"/>
      <c r="B218" s="69"/>
      <c r="C218" s="71"/>
      <c r="D218" s="70"/>
      <c r="E218" s="71"/>
      <c r="F218" s="95"/>
    </row>
    <row r="219" spans="1:6" x14ac:dyDescent="0.2">
      <c r="A219" s="102"/>
      <c r="B219" s="69"/>
      <c r="C219" s="71"/>
      <c r="D219" s="70"/>
      <c r="E219" s="71"/>
      <c r="F219" s="95"/>
    </row>
    <row r="220" spans="1:6" x14ac:dyDescent="0.2">
      <c r="A220" s="107" t="s">
        <v>129</v>
      </c>
      <c r="B220" s="69"/>
      <c r="C220" s="71"/>
      <c r="D220" s="70"/>
      <c r="E220" s="71"/>
      <c r="F220" s="95"/>
    </row>
    <row r="221" spans="1:6" x14ac:dyDescent="0.2">
      <c r="B221" s="46"/>
      <c r="D221" s="48"/>
    </row>
    <row r="222" spans="1:6" s="112" customFormat="1" ht="30.6" x14ac:dyDescent="0.2">
      <c r="A222" s="108" t="s">
        <v>130</v>
      </c>
      <c r="B222" s="56" t="s">
        <v>111</v>
      </c>
      <c r="C222" s="57" t="s">
        <v>112</v>
      </c>
      <c r="D222" s="58" t="s">
        <v>113</v>
      </c>
      <c r="E222" s="57" t="s">
        <v>112</v>
      </c>
      <c r="F222" s="119" t="s">
        <v>131</v>
      </c>
    </row>
    <row r="223" spans="1:6" x14ac:dyDescent="0.2">
      <c r="B223" s="46"/>
      <c r="D223" s="48"/>
    </row>
    <row r="224" spans="1:6" x14ac:dyDescent="0.2">
      <c r="A224" s="102" t="s">
        <v>53</v>
      </c>
      <c r="B224" s="69">
        <v>19502868.319999993</v>
      </c>
      <c r="C224" s="71">
        <v>3.5939265215802221E-2</v>
      </c>
      <c r="D224" s="70">
        <v>205</v>
      </c>
      <c r="E224" s="71">
        <v>4.9528871708142061E-2</v>
      </c>
      <c r="F224" s="71">
        <v>0.80881028243599151</v>
      </c>
    </row>
    <row r="225" spans="1:6" x14ac:dyDescent="0.2">
      <c r="A225" s="102" t="s">
        <v>54</v>
      </c>
      <c r="B225" s="69">
        <v>65921993.439999998</v>
      </c>
      <c r="C225" s="71">
        <v>0.12147895206598694</v>
      </c>
      <c r="D225" s="70">
        <v>556</v>
      </c>
      <c r="E225" s="71">
        <v>0.13433196424257066</v>
      </c>
      <c r="F225" s="71">
        <v>0.81036132023838481</v>
      </c>
    </row>
    <row r="226" spans="1:6" x14ac:dyDescent="0.2">
      <c r="A226" s="102" t="s">
        <v>55</v>
      </c>
      <c r="B226" s="69">
        <v>57688036.210000016</v>
      </c>
      <c r="C226" s="71">
        <v>0.10630567766300714</v>
      </c>
      <c r="D226" s="70">
        <v>529</v>
      </c>
      <c r="E226" s="71">
        <v>0.12780864943223</v>
      </c>
      <c r="F226" s="71">
        <v>0.79311459694952435</v>
      </c>
    </row>
    <row r="227" spans="1:6" x14ac:dyDescent="0.2">
      <c r="A227" s="102" t="s">
        <v>56</v>
      </c>
      <c r="B227" s="69">
        <v>28817875.779999997</v>
      </c>
      <c r="C227" s="71">
        <v>5.3104664586765958E-2</v>
      </c>
      <c r="D227" s="70">
        <v>243</v>
      </c>
      <c r="E227" s="71">
        <v>5.8709833293065956E-2</v>
      </c>
      <c r="F227" s="71">
        <v>0.79980163038318142</v>
      </c>
    </row>
    <row r="228" spans="1:6" x14ac:dyDescent="0.2">
      <c r="A228" s="102" t="s">
        <v>57</v>
      </c>
      <c r="B228" s="69">
        <v>26724203.830000006</v>
      </c>
      <c r="C228" s="71">
        <v>4.9246512531830912E-2</v>
      </c>
      <c r="D228" s="70">
        <v>244</v>
      </c>
      <c r="E228" s="71">
        <v>5.89514375453008E-2</v>
      </c>
      <c r="F228" s="71">
        <v>0.8013712499643233</v>
      </c>
    </row>
    <row r="229" spans="1:6" x14ac:dyDescent="0.2">
      <c r="A229" s="102" t="s">
        <v>58</v>
      </c>
      <c r="B229" s="69">
        <v>18522704.950000003</v>
      </c>
      <c r="C229" s="71">
        <v>3.4133051343501204E-2</v>
      </c>
      <c r="D229" s="70">
        <v>155</v>
      </c>
      <c r="E229" s="71">
        <v>3.7448659096400098E-2</v>
      </c>
      <c r="F229" s="71">
        <v>0.79745015878923042</v>
      </c>
    </row>
    <row r="230" spans="1:6" x14ac:dyDescent="0.2">
      <c r="A230" s="102" t="s">
        <v>28</v>
      </c>
      <c r="B230" s="69">
        <v>162971213.6799998</v>
      </c>
      <c r="C230" s="71">
        <v>0.30031816730159261</v>
      </c>
      <c r="D230" s="70">
        <v>1126</v>
      </c>
      <c r="E230" s="71">
        <v>0.27204638801642911</v>
      </c>
      <c r="F230" s="71">
        <v>0.81374783853384147</v>
      </c>
    </row>
    <row r="231" spans="1:6" x14ac:dyDescent="0.2">
      <c r="A231" s="102" t="s">
        <v>59</v>
      </c>
      <c r="B231" s="69">
        <v>60400773.25999999</v>
      </c>
      <c r="C231" s="71">
        <v>0.11130462318737921</v>
      </c>
      <c r="D231" s="70">
        <v>442</v>
      </c>
      <c r="E231" s="71">
        <v>0.10678907948779899</v>
      </c>
      <c r="F231" s="71">
        <v>0.80237280906408726</v>
      </c>
    </row>
    <row r="232" spans="1:6" x14ac:dyDescent="0.2">
      <c r="A232" s="102" t="s">
        <v>60</v>
      </c>
      <c r="B232" s="69">
        <v>76535637.99999997</v>
      </c>
      <c r="C232" s="71">
        <v>0.14103743856599196</v>
      </c>
      <c r="D232" s="70">
        <v>392</v>
      </c>
      <c r="E232" s="71">
        <v>9.4708866876057021E-2</v>
      </c>
      <c r="F232" s="71">
        <v>0.7932983754955194</v>
      </c>
    </row>
    <row r="233" spans="1:6" x14ac:dyDescent="0.2">
      <c r="A233" s="102" t="s">
        <v>61</v>
      </c>
      <c r="B233" s="69">
        <v>20309021.100000009</v>
      </c>
      <c r="C233" s="71">
        <v>3.7424817909359906E-2</v>
      </c>
      <c r="D233" s="70">
        <v>185</v>
      </c>
      <c r="E233" s="71">
        <v>4.4696786663445273E-2</v>
      </c>
      <c r="F233" s="71">
        <v>0.78154274749265373</v>
      </c>
    </row>
    <row r="234" spans="1:6" x14ac:dyDescent="0.2">
      <c r="A234" s="102" t="s">
        <v>62</v>
      </c>
      <c r="B234" s="69">
        <v>4937214.0299999993</v>
      </c>
      <c r="C234" s="71">
        <v>9.0981409267572675E-3</v>
      </c>
      <c r="D234" s="70">
        <v>60</v>
      </c>
      <c r="E234" s="71">
        <v>1.449625513409036E-2</v>
      </c>
      <c r="F234" s="71">
        <v>0.77964639729734186</v>
      </c>
    </row>
    <row r="235" spans="1:6" x14ac:dyDescent="0.2">
      <c r="A235" s="102" t="s">
        <v>3</v>
      </c>
      <c r="B235" s="69">
        <v>330312.14</v>
      </c>
      <c r="C235" s="71">
        <v>6.0868870202468754E-4</v>
      </c>
      <c r="D235" s="70">
        <v>2</v>
      </c>
      <c r="E235" s="71">
        <v>4.8320850446967865E-4</v>
      </c>
      <c r="F235" s="71">
        <v>0.85798430027233974</v>
      </c>
    </row>
    <row r="236" spans="1:6" x14ac:dyDescent="0.2">
      <c r="A236" s="102"/>
      <c r="B236" s="69"/>
      <c r="C236" s="71"/>
      <c r="D236" s="70"/>
      <c r="E236" s="71"/>
      <c r="F236" s="102"/>
    </row>
    <row r="237" spans="1:6" s="111" customFormat="1" ht="10.8" thickBot="1" x14ac:dyDescent="0.25">
      <c r="A237" s="109"/>
      <c r="B237" s="74">
        <v>542661854.73999977</v>
      </c>
      <c r="C237" s="75"/>
      <c r="D237" s="76">
        <v>4139</v>
      </c>
      <c r="E237" s="75"/>
      <c r="F237" s="120">
        <v>0.80342032649581641</v>
      </c>
    </row>
    <row r="238" spans="1:6" ht="10.8" thickTop="1" x14ac:dyDescent="0.2">
      <c r="A238" s="102"/>
      <c r="B238" s="69"/>
      <c r="C238" s="71"/>
      <c r="D238" s="70"/>
      <c r="E238" s="71"/>
      <c r="F238" s="102"/>
    </row>
    <row r="239" spans="1:6" x14ac:dyDescent="0.2">
      <c r="A239" s="102"/>
      <c r="B239" s="69"/>
      <c r="C239" s="71"/>
      <c r="D239" s="70"/>
      <c r="E239" s="71"/>
      <c r="F239" s="102"/>
    </row>
    <row r="240" spans="1:6" x14ac:dyDescent="0.2">
      <c r="A240" s="107" t="s">
        <v>132</v>
      </c>
      <c r="B240" s="69"/>
      <c r="C240" s="71"/>
      <c r="D240" s="70"/>
      <c r="E240" s="71"/>
      <c r="F240" s="102"/>
    </row>
    <row r="241" spans="1:5" x14ac:dyDescent="0.2">
      <c r="B241" s="46"/>
      <c r="D241" s="48"/>
    </row>
    <row r="242" spans="1:5" s="112" customFormat="1" ht="20.399999999999999" x14ac:dyDescent="0.2">
      <c r="A242" s="108" t="s">
        <v>133</v>
      </c>
      <c r="B242" s="56" t="s">
        <v>111</v>
      </c>
      <c r="C242" s="57" t="s">
        <v>112</v>
      </c>
      <c r="D242" s="58" t="s">
        <v>113</v>
      </c>
      <c r="E242" s="57" t="s">
        <v>112</v>
      </c>
    </row>
    <row r="243" spans="1:5" x14ac:dyDescent="0.2">
      <c r="B243" s="46"/>
      <c r="D243" s="48"/>
    </row>
    <row r="244" spans="1:5" x14ac:dyDescent="0.2">
      <c r="A244" s="102" t="s">
        <v>366</v>
      </c>
      <c r="B244" s="69">
        <v>11020939.729999999</v>
      </c>
      <c r="C244" s="71">
        <v>2.0309037080338519E-2</v>
      </c>
      <c r="D244" s="70">
        <v>82</v>
      </c>
      <c r="E244" s="71">
        <v>1.9811548683256824E-2</v>
      </c>
    </row>
    <row r="245" spans="1:5" x14ac:dyDescent="0.2">
      <c r="A245" s="102" t="s">
        <v>350</v>
      </c>
      <c r="B245" s="69">
        <v>466878592.55000311</v>
      </c>
      <c r="C245" s="71">
        <v>0.86034901563827659</v>
      </c>
      <c r="D245" s="70">
        <v>3638</v>
      </c>
      <c r="E245" s="71">
        <v>0.87895626963034545</v>
      </c>
    </row>
    <row r="246" spans="1:5" x14ac:dyDescent="0.2">
      <c r="A246" s="102" t="s">
        <v>319</v>
      </c>
      <c r="B246" s="69">
        <v>62621349.240000047</v>
      </c>
      <c r="C246" s="71">
        <v>0.11539662995108217</v>
      </c>
      <c r="D246" s="70">
        <v>393</v>
      </c>
      <c r="E246" s="71">
        <v>9.4950471128291858E-2</v>
      </c>
    </row>
    <row r="247" spans="1:5" x14ac:dyDescent="0.2">
      <c r="A247" s="102" t="s">
        <v>320</v>
      </c>
      <c r="B247" s="69">
        <v>1081841.1600000001</v>
      </c>
      <c r="C247" s="71">
        <v>1.9935824686227953E-3</v>
      </c>
      <c r="D247" s="70">
        <v>12</v>
      </c>
      <c r="E247" s="71">
        <v>2.8992510268180719E-3</v>
      </c>
    </row>
    <row r="248" spans="1:5" x14ac:dyDescent="0.2">
      <c r="A248" s="102" t="s">
        <v>321</v>
      </c>
      <c r="B248" s="69">
        <v>0</v>
      </c>
      <c r="C248" s="71">
        <v>0</v>
      </c>
      <c r="D248" s="70">
        <v>0</v>
      </c>
      <c r="E248" s="71">
        <v>0</v>
      </c>
    </row>
    <row r="249" spans="1:5" x14ac:dyDescent="0.2">
      <c r="A249" s="102" t="s">
        <v>39</v>
      </c>
      <c r="B249" s="69">
        <v>401642.13</v>
      </c>
      <c r="C249" s="71">
        <v>7.4013333808478643E-4</v>
      </c>
      <c r="D249" s="70">
        <v>2</v>
      </c>
      <c r="E249" s="71">
        <v>4.8320850446967865E-4</v>
      </c>
    </row>
    <row r="250" spans="1:5" x14ac:dyDescent="0.2">
      <c r="A250" s="102" t="s">
        <v>40</v>
      </c>
      <c r="B250" s="69">
        <v>0</v>
      </c>
      <c r="C250" s="71">
        <v>0</v>
      </c>
      <c r="D250" s="70">
        <v>0</v>
      </c>
      <c r="E250" s="71">
        <v>0</v>
      </c>
    </row>
    <row r="251" spans="1:5" x14ac:dyDescent="0.2">
      <c r="A251" s="102" t="s">
        <v>29</v>
      </c>
      <c r="B251" s="69">
        <v>0</v>
      </c>
      <c r="C251" s="71">
        <v>0</v>
      </c>
      <c r="D251" s="70">
        <v>0</v>
      </c>
      <c r="E251" s="71">
        <v>0</v>
      </c>
    </row>
    <row r="252" spans="1:5" x14ac:dyDescent="0.2">
      <c r="A252" s="102" t="s">
        <v>30</v>
      </c>
      <c r="B252" s="69">
        <v>0</v>
      </c>
      <c r="C252" s="71">
        <v>0</v>
      </c>
      <c r="D252" s="70">
        <v>0</v>
      </c>
      <c r="E252" s="71">
        <v>0</v>
      </c>
    </row>
    <row r="253" spans="1:5" x14ac:dyDescent="0.2">
      <c r="A253" s="102" t="s">
        <v>31</v>
      </c>
      <c r="B253" s="69">
        <v>0</v>
      </c>
      <c r="C253" s="71">
        <v>0</v>
      </c>
      <c r="D253" s="70">
        <v>0</v>
      </c>
      <c r="E253" s="71">
        <v>0</v>
      </c>
    </row>
    <row r="254" spans="1:5" x14ac:dyDescent="0.2">
      <c r="A254" s="102" t="s">
        <v>32</v>
      </c>
      <c r="B254" s="69">
        <v>580618.17999999993</v>
      </c>
      <c r="C254" s="71">
        <v>1.0699447085297385E-3</v>
      </c>
      <c r="D254" s="70">
        <v>10</v>
      </c>
      <c r="E254" s="71">
        <v>2.4160425223483935E-3</v>
      </c>
    </row>
    <row r="255" spans="1:5" x14ac:dyDescent="0.2">
      <c r="A255" s="102" t="s">
        <v>33</v>
      </c>
      <c r="B255" s="69">
        <v>0</v>
      </c>
      <c r="C255" s="71">
        <v>0</v>
      </c>
      <c r="D255" s="70">
        <v>0</v>
      </c>
      <c r="E255" s="71">
        <v>0</v>
      </c>
    </row>
    <row r="256" spans="1:5" x14ac:dyDescent="0.2">
      <c r="A256" s="102" t="s">
        <v>34</v>
      </c>
      <c r="B256" s="69">
        <v>76871.75</v>
      </c>
      <c r="C256" s="71">
        <v>1.4165681506548924E-4</v>
      </c>
      <c r="D256" s="70">
        <v>2</v>
      </c>
      <c r="E256" s="71">
        <v>4.8320850446967865E-4</v>
      </c>
    </row>
    <row r="257" spans="1:5" x14ac:dyDescent="0.2">
      <c r="A257" s="102" t="s">
        <v>322</v>
      </c>
      <c r="B257" s="69">
        <v>0</v>
      </c>
      <c r="C257" s="71">
        <v>0</v>
      </c>
      <c r="D257" s="70">
        <v>0</v>
      </c>
      <c r="E257" s="71">
        <v>0</v>
      </c>
    </row>
    <row r="258" spans="1:5" x14ac:dyDescent="0.2">
      <c r="A258" s="102"/>
      <c r="B258" s="69"/>
      <c r="C258" s="71"/>
      <c r="D258" s="70"/>
      <c r="E258" s="71"/>
    </row>
    <row r="259" spans="1:5" s="111" customFormat="1" ht="10.8" thickBot="1" x14ac:dyDescent="0.25">
      <c r="A259" s="109"/>
      <c r="B259" s="74">
        <v>542661854.74000311</v>
      </c>
      <c r="C259" s="75"/>
      <c r="D259" s="76">
        <v>4139</v>
      </c>
      <c r="E259" s="75"/>
    </row>
    <row r="260" spans="1:5" ht="10.8" thickTop="1" x14ac:dyDescent="0.2">
      <c r="A260" s="102"/>
      <c r="B260" s="69"/>
      <c r="C260" s="71"/>
      <c r="D260" s="70"/>
      <c r="E260" s="71"/>
    </row>
    <row r="261" spans="1:5" x14ac:dyDescent="0.2">
      <c r="A261" s="109" t="s">
        <v>134</v>
      </c>
      <c r="B261" s="69"/>
      <c r="C261" s="102"/>
      <c r="D261" s="86">
        <v>2.272934824718242E-2</v>
      </c>
      <c r="E261" s="71"/>
    </row>
    <row r="262" spans="1:5" x14ac:dyDescent="0.2">
      <c r="A262" s="102"/>
      <c r="B262" s="69"/>
      <c r="C262" s="71"/>
      <c r="D262" s="70"/>
      <c r="E262" s="71"/>
    </row>
    <row r="263" spans="1:5" x14ac:dyDescent="0.2">
      <c r="A263" s="102"/>
      <c r="B263" s="69"/>
      <c r="C263" s="71"/>
      <c r="D263" s="70"/>
      <c r="E263" s="71"/>
    </row>
    <row r="264" spans="1:5" x14ac:dyDescent="0.2">
      <c r="A264" s="102"/>
      <c r="B264" s="69"/>
      <c r="C264" s="71"/>
      <c r="D264" s="70"/>
      <c r="E264" s="71"/>
    </row>
    <row r="265" spans="1:5" x14ac:dyDescent="0.2">
      <c r="A265" s="107" t="s">
        <v>137</v>
      </c>
      <c r="B265" s="69"/>
      <c r="C265" s="71"/>
      <c r="D265" s="70"/>
      <c r="E265" s="71"/>
    </row>
    <row r="266" spans="1:5" x14ac:dyDescent="0.2">
      <c r="B266" s="46"/>
      <c r="D266" s="48"/>
    </row>
    <row r="267" spans="1:5" s="112" customFormat="1" ht="20.399999999999999" x14ac:dyDescent="0.2">
      <c r="A267" s="108" t="s">
        <v>137</v>
      </c>
      <c r="B267" s="56" t="s">
        <v>111</v>
      </c>
      <c r="C267" s="57" t="s">
        <v>112</v>
      </c>
      <c r="D267" s="58" t="s">
        <v>113</v>
      </c>
      <c r="E267" s="57" t="s">
        <v>112</v>
      </c>
    </row>
    <row r="269" spans="1:5" x14ac:dyDescent="0.2">
      <c r="A269" s="102" t="s">
        <v>148</v>
      </c>
      <c r="B269" s="69">
        <v>0</v>
      </c>
      <c r="C269" s="71">
        <v>0</v>
      </c>
      <c r="D269" s="70">
        <v>0</v>
      </c>
      <c r="E269" s="71">
        <v>0</v>
      </c>
    </row>
    <row r="270" spans="1:5" x14ac:dyDescent="0.2">
      <c r="A270" s="102" t="s">
        <v>142</v>
      </c>
      <c r="B270" s="69">
        <v>323409071.34000009</v>
      </c>
      <c r="C270" s="71">
        <v>0.59596794673351738</v>
      </c>
      <c r="D270" s="70">
        <v>2413</v>
      </c>
      <c r="E270" s="71">
        <v>0.58299106064266726</v>
      </c>
    </row>
    <row r="271" spans="1:5" x14ac:dyDescent="0.2">
      <c r="A271" s="102" t="s">
        <v>145</v>
      </c>
      <c r="B271" s="69">
        <v>219252783.39999992</v>
      </c>
      <c r="C271" s="71">
        <v>0.40403205326648256</v>
      </c>
      <c r="D271" s="70">
        <v>1726</v>
      </c>
      <c r="E271" s="71">
        <v>0.41700893935733269</v>
      </c>
    </row>
    <row r="272" spans="1:5" x14ac:dyDescent="0.2">
      <c r="A272" s="102"/>
      <c r="B272" s="102"/>
      <c r="C272" s="71"/>
      <c r="D272" s="102"/>
      <c r="E272" s="71"/>
    </row>
    <row r="273" spans="1:5" ht="10.8" thickBot="1" x14ac:dyDescent="0.25">
      <c r="A273" s="102"/>
      <c r="B273" s="115">
        <v>542661854.74000001</v>
      </c>
      <c r="C273" s="71"/>
      <c r="D273" s="116">
        <v>4139</v>
      </c>
      <c r="E273" s="71"/>
    </row>
    <row r="274" spans="1:5" ht="10.8" thickTop="1" x14ac:dyDescent="0.2">
      <c r="A274" s="102"/>
      <c r="B274" s="102"/>
      <c r="C274" s="71"/>
      <c r="D274" s="102"/>
      <c r="E274" s="71"/>
    </row>
    <row r="275" spans="1:5" x14ac:dyDescent="0.2">
      <c r="A275" s="102"/>
      <c r="B275" s="102"/>
      <c r="C275" s="71"/>
      <c r="D275" s="102"/>
      <c r="E275" s="71"/>
    </row>
    <row r="276" spans="1:5" x14ac:dyDescent="0.2">
      <c r="A276" s="102"/>
      <c r="B276" s="102"/>
      <c r="C276" s="102"/>
      <c r="D276" s="102"/>
      <c r="E276" s="102"/>
    </row>
    <row r="277" spans="1:5" x14ac:dyDescent="0.2">
      <c r="A277" s="107" t="s">
        <v>149</v>
      </c>
      <c r="B277" s="69"/>
      <c r="C277" s="71"/>
      <c r="D277" s="70"/>
      <c r="E277" s="71"/>
    </row>
    <row r="278" spans="1:5" x14ac:dyDescent="0.2">
      <c r="B278" s="46"/>
      <c r="D278" s="48"/>
    </row>
    <row r="279" spans="1:5" s="112" customFormat="1" ht="20.399999999999999" x14ac:dyDescent="0.2">
      <c r="A279" s="108" t="s">
        <v>138</v>
      </c>
      <c r="B279" s="56" t="s">
        <v>111</v>
      </c>
      <c r="C279" s="57" t="s">
        <v>112</v>
      </c>
      <c r="D279" s="58" t="s">
        <v>113</v>
      </c>
      <c r="E279" s="57" t="s">
        <v>112</v>
      </c>
    </row>
    <row r="281" spans="1:5" x14ac:dyDescent="0.2">
      <c r="A281" s="102" t="s">
        <v>37</v>
      </c>
      <c r="B281" s="69">
        <v>45704127.930000022</v>
      </c>
      <c r="C281" s="71">
        <v>8.4222112777573979E-2</v>
      </c>
      <c r="D281" s="70">
        <v>301</v>
      </c>
      <c r="E281" s="71">
        <v>7.272287992268664E-2</v>
      </c>
    </row>
    <row r="282" spans="1:5" x14ac:dyDescent="0.2">
      <c r="A282" s="102" t="s">
        <v>38</v>
      </c>
      <c r="B282" s="69">
        <v>496957726.81000322</v>
      </c>
      <c r="C282" s="71">
        <v>0.91577788722242603</v>
      </c>
      <c r="D282" s="70">
        <v>3838</v>
      </c>
      <c r="E282" s="71">
        <v>0.92727712007731333</v>
      </c>
    </row>
    <row r="283" spans="1:5" x14ac:dyDescent="0.2">
      <c r="A283" s="102"/>
      <c r="B283" s="102"/>
      <c r="C283" s="71"/>
      <c r="D283" s="102"/>
      <c r="E283" s="71"/>
    </row>
    <row r="284" spans="1:5" ht="10.8" thickBot="1" x14ac:dyDescent="0.25">
      <c r="A284" s="102"/>
      <c r="B284" s="115">
        <v>542661854.74000323</v>
      </c>
      <c r="C284" s="71"/>
      <c r="D284" s="116">
        <v>4139</v>
      </c>
      <c r="E284" s="71"/>
    </row>
    <row r="285" spans="1:5" ht="10.8" thickTop="1" x14ac:dyDescent="0.2">
      <c r="A285" s="102"/>
      <c r="B285" s="102"/>
      <c r="C285" s="71"/>
      <c r="D285" s="102"/>
      <c r="E285" s="71"/>
    </row>
    <row r="286" spans="1:5" x14ac:dyDescent="0.2">
      <c r="A286" s="102"/>
      <c r="B286" s="102"/>
      <c r="C286" s="71"/>
      <c r="D286" s="102"/>
      <c r="E286" s="71"/>
    </row>
    <row r="287" spans="1:5" x14ac:dyDescent="0.2">
      <c r="A287" s="102"/>
      <c r="B287" s="102"/>
      <c r="C287" s="71"/>
      <c r="D287" s="102"/>
      <c r="E287" s="71"/>
    </row>
    <row r="288" spans="1:5" x14ac:dyDescent="0.2">
      <c r="A288" s="102"/>
      <c r="B288" s="102"/>
      <c r="C288" s="71"/>
      <c r="D288" s="102"/>
      <c r="E288" s="71"/>
    </row>
    <row r="289" spans="1:5" x14ac:dyDescent="0.2">
      <c r="A289" s="107" t="s">
        <v>147</v>
      </c>
      <c r="B289" s="69"/>
      <c r="C289" s="71"/>
      <c r="D289" s="70"/>
      <c r="E289" s="71"/>
    </row>
    <row r="290" spans="1:5" x14ac:dyDescent="0.2">
      <c r="A290" s="95"/>
      <c r="B290" s="52"/>
      <c r="C290" s="53"/>
      <c r="D290" s="54"/>
      <c r="E290" s="53"/>
    </row>
    <row r="291" spans="1:5" s="112" customFormat="1" ht="20.399999999999999" x14ac:dyDescent="0.2">
      <c r="A291" s="108" t="s">
        <v>139</v>
      </c>
      <c r="B291" s="56" t="s">
        <v>111</v>
      </c>
      <c r="C291" s="57" t="s">
        <v>112</v>
      </c>
      <c r="D291" s="58" t="s">
        <v>113</v>
      </c>
      <c r="E291" s="57" t="s">
        <v>112</v>
      </c>
    </row>
    <row r="293" spans="1:5" x14ac:dyDescent="0.2">
      <c r="A293" s="121" t="s">
        <v>1</v>
      </c>
      <c r="B293" s="69">
        <v>12149117.76</v>
      </c>
      <c r="C293" s="71">
        <v>3.7565791552048422E-2</v>
      </c>
      <c r="D293" s="70">
        <v>78</v>
      </c>
      <c r="E293" s="71">
        <v>3.2324906755076668E-2</v>
      </c>
    </row>
    <row r="294" spans="1:5" x14ac:dyDescent="0.2">
      <c r="A294" s="102" t="s">
        <v>82</v>
      </c>
      <c r="B294" s="69">
        <v>67716464.070000052</v>
      </c>
      <c r="C294" s="71">
        <v>0.20938331689159614</v>
      </c>
      <c r="D294" s="70">
        <v>453</v>
      </c>
      <c r="E294" s="71">
        <v>0.18773311230832987</v>
      </c>
    </row>
    <row r="295" spans="1:5" x14ac:dyDescent="0.2">
      <c r="A295" s="102" t="s">
        <v>83</v>
      </c>
      <c r="B295" s="69">
        <v>88037903.84999992</v>
      </c>
      <c r="C295" s="71">
        <v>0.27221841207244818</v>
      </c>
      <c r="D295" s="70">
        <v>649</v>
      </c>
      <c r="E295" s="71">
        <v>0.2689598010774969</v>
      </c>
    </row>
    <row r="296" spans="1:5" x14ac:dyDescent="0.2">
      <c r="A296" s="102" t="s">
        <v>84</v>
      </c>
      <c r="B296" s="69">
        <v>93472333.599999979</v>
      </c>
      <c r="C296" s="71">
        <v>0.28902199067178452</v>
      </c>
      <c r="D296" s="70">
        <v>713</v>
      </c>
      <c r="E296" s="71">
        <v>0.2954828014919188</v>
      </c>
    </row>
    <row r="297" spans="1:5" x14ac:dyDescent="0.2">
      <c r="A297" s="102" t="s">
        <v>85</v>
      </c>
      <c r="B297" s="69">
        <v>40683817.540000014</v>
      </c>
      <c r="C297" s="71">
        <v>0.12579677302010217</v>
      </c>
      <c r="D297" s="70">
        <v>336</v>
      </c>
      <c r="E297" s="71">
        <v>0.13924575217571489</v>
      </c>
    </row>
    <row r="298" spans="1:5" x14ac:dyDescent="0.2">
      <c r="A298" s="102" t="s">
        <v>86</v>
      </c>
      <c r="B298" s="69">
        <v>9950540.1400000025</v>
      </c>
      <c r="C298" s="71">
        <v>3.0767659357145854E-2</v>
      </c>
      <c r="D298" s="70">
        <v>96</v>
      </c>
      <c r="E298" s="71">
        <v>3.9784500621632822E-2</v>
      </c>
    </row>
    <row r="299" spans="1:5" x14ac:dyDescent="0.2">
      <c r="A299" s="102" t="s">
        <v>87</v>
      </c>
      <c r="B299" s="69">
        <v>3806502.1699999995</v>
      </c>
      <c r="C299" s="71">
        <v>1.17699301204765E-2</v>
      </c>
      <c r="D299" s="70">
        <v>22</v>
      </c>
      <c r="E299" s="71">
        <v>9.117281392457521E-3</v>
      </c>
    </row>
    <row r="300" spans="1:5" x14ac:dyDescent="0.2">
      <c r="A300" s="102" t="s">
        <v>88</v>
      </c>
      <c r="B300" s="69">
        <v>2745886.7399999998</v>
      </c>
      <c r="C300" s="71">
        <v>8.4904444041189204E-3</v>
      </c>
      <c r="D300" s="70">
        <v>17</v>
      </c>
      <c r="E300" s="71">
        <v>7.0451719850808123E-3</v>
      </c>
    </row>
    <row r="301" spans="1:5" x14ac:dyDescent="0.2">
      <c r="A301" s="102" t="s">
        <v>0</v>
      </c>
      <c r="B301" s="69">
        <v>1130033.6100000001</v>
      </c>
      <c r="C301" s="71">
        <v>3.4941308396757849E-3</v>
      </c>
      <c r="D301" s="70">
        <v>7</v>
      </c>
      <c r="E301" s="71">
        <v>2.9009531703273932E-3</v>
      </c>
    </row>
    <row r="302" spans="1:5" x14ac:dyDescent="0.2">
      <c r="A302" s="102" t="s">
        <v>69</v>
      </c>
      <c r="B302" s="69">
        <v>177169.92000000001</v>
      </c>
      <c r="C302" s="71">
        <v>5.4781988416688918E-4</v>
      </c>
      <c r="D302" s="70">
        <v>4</v>
      </c>
      <c r="E302" s="71">
        <v>1.6576875259013675E-3</v>
      </c>
    </row>
    <row r="303" spans="1:5" x14ac:dyDescent="0.2">
      <c r="A303" s="102" t="s">
        <v>81</v>
      </c>
      <c r="B303" s="69">
        <v>3539301.9399999995</v>
      </c>
      <c r="C303" s="71">
        <v>1.094373118643642E-2</v>
      </c>
      <c r="D303" s="70">
        <v>38</v>
      </c>
      <c r="E303" s="71">
        <v>1.5748031496062992E-2</v>
      </c>
    </row>
    <row r="304" spans="1:5" x14ac:dyDescent="0.2">
      <c r="A304" s="102"/>
      <c r="B304" s="102"/>
      <c r="C304" s="71"/>
      <c r="D304" s="70"/>
      <c r="E304" s="71"/>
    </row>
    <row r="305" spans="1:5" ht="10.8" thickBot="1" x14ac:dyDescent="0.25">
      <c r="A305" s="102"/>
      <c r="B305" s="115">
        <v>323409071.34000003</v>
      </c>
      <c r="C305" s="71"/>
      <c r="D305" s="76">
        <v>2413</v>
      </c>
      <c r="E305" s="71"/>
    </row>
    <row r="306" spans="1:5" ht="10.8" thickTop="1" x14ac:dyDescent="0.2">
      <c r="A306" s="102"/>
      <c r="B306" s="102"/>
      <c r="C306" s="71"/>
      <c r="D306" s="102"/>
      <c r="E306" s="71"/>
    </row>
    <row r="307" spans="1:5" x14ac:dyDescent="0.2">
      <c r="A307" s="102"/>
      <c r="B307" s="102"/>
      <c r="C307" s="71"/>
      <c r="D307" s="102"/>
      <c r="E307" s="71"/>
    </row>
    <row r="308" spans="1:5" x14ac:dyDescent="0.2">
      <c r="A308" s="73" t="s">
        <v>387</v>
      </c>
      <c r="B308" s="102"/>
      <c r="C308" s="71"/>
      <c r="D308" s="77">
        <v>1.7363366962294806</v>
      </c>
      <c r="E308" s="71"/>
    </row>
    <row r="309" spans="1:5" x14ac:dyDescent="0.2">
      <c r="A309" s="102"/>
      <c r="B309" s="102"/>
      <c r="C309" s="71"/>
      <c r="D309" s="102"/>
      <c r="E309" s="71"/>
    </row>
    <row r="310" spans="1:5" x14ac:dyDescent="0.2">
      <c r="A310" s="102"/>
      <c r="B310" s="102"/>
      <c r="C310" s="71"/>
      <c r="D310" s="102"/>
      <c r="E310" s="71"/>
    </row>
    <row r="311" spans="1:5" x14ac:dyDescent="0.2">
      <c r="A311" s="102"/>
      <c r="B311" s="102"/>
      <c r="C311" s="71"/>
      <c r="D311" s="102"/>
      <c r="E311" s="71"/>
    </row>
    <row r="312" spans="1:5" x14ac:dyDescent="0.2">
      <c r="A312" s="102"/>
      <c r="B312" s="102"/>
      <c r="C312" s="71"/>
      <c r="D312" s="102"/>
      <c r="E312" s="71"/>
    </row>
    <row r="313" spans="1:5" x14ac:dyDescent="0.2">
      <c r="A313" s="102"/>
      <c r="B313" s="102"/>
      <c r="C313" s="71"/>
      <c r="D313" s="102"/>
      <c r="E313" s="71"/>
    </row>
    <row r="314" spans="1:5" ht="15" x14ac:dyDescent="0.25">
      <c r="A314" s="107" t="s">
        <v>171</v>
      </c>
      <c r="B314" s="122"/>
      <c r="C314" s="122"/>
      <c r="D314" s="122"/>
      <c r="E314" s="122"/>
    </row>
    <row r="315" spans="1:5" ht="15" x14ac:dyDescent="0.25">
      <c r="A315" s="123"/>
      <c r="B315" s="123"/>
      <c r="C315" s="123"/>
      <c r="D315" s="123"/>
      <c r="E315" s="123"/>
    </row>
    <row r="316" spans="1:5" ht="20.399999999999999" x14ac:dyDescent="0.2">
      <c r="A316" s="108" t="s">
        <v>89</v>
      </c>
      <c r="B316" s="56" t="s">
        <v>111</v>
      </c>
      <c r="C316" s="119" t="s">
        <v>112</v>
      </c>
      <c r="D316" s="58" t="s">
        <v>113</v>
      </c>
      <c r="E316" s="119" t="s">
        <v>112</v>
      </c>
    </row>
    <row r="317" spans="1:5" x14ac:dyDescent="0.2">
      <c r="C317" s="96"/>
      <c r="E317" s="96"/>
    </row>
    <row r="318" spans="1:5" x14ac:dyDescent="0.2">
      <c r="A318" s="102" t="s">
        <v>172</v>
      </c>
      <c r="B318" s="69">
        <v>374037655.70000076</v>
      </c>
      <c r="C318" s="71">
        <v>0.68926469113847932</v>
      </c>
      <c r="D318" s="70">
        <v>2833</v>
      </c>
      <c r="E318" s="71">
        <v>0.6844648465812998</v>
      </c>
    </row>
    <row r="319" spans="1:5" x14ac:dyDescent="0.2">
      <c r="A319" s="102" t="s">
        <v>173</v>
      </c>
      <c r="B319" s="69">
        <v>147473998.97999981</v>
      </c>
      <c r="C319" s="71">
        <v>0.27176039312853006</v>
      </c>
      <c r="D319" s="70">
        <v>1127</v>
      </c>
      <c r="E319" s="71">
        <v>0.2722879922686639</v>
      </c>
    </row>
    <row r="320" spans="1:5" x14ac:dyDescent="0.2">
      <c r="A320" s="102" t="s">
        <v>174</v>
      </c>
      <c r="B320" s="69">
        <v>14018008.269999992</v>
      </c>
      <c r="C320" s="71">
        <v>2.5831939627885367E-2</v>
      </c>
      <c r="D320" s="70">
        <v>119</v>
      </c>
      <c r="E320" s="71">
        <v>2.875090601594588E-2</v>
      </c>
    </row>
    <row r="321" spans="1:5" x14ac:dyDescent="0.2">
      <c r="A321" s="102" t="s">
        <v>175</v>
      </c>
      <c r="B321" s="69">
        <v>2208008.13</v>
      </c>
      <c r="C321" s="71">
        <v>4.0688471295958293E-3</v>
      </c>
      <c r="D321" s="70">
        <v>27</v>
      </c>
      <c r="E321" s="71">
        <v>6.5233148103406623E-3</v>
      </c>
    </row>
    <row r="322" spans="1:5" x14ac:dyDescent="0.2">
      <c r="A322" s="102" t="s">
        <v>176</v>
      </c>
      <c r="B322" s="69">
        <v>4924183.6599999992</v>
      </c>
      <c r="C322" s="71">
        <v>9.074128975509561E-3</v>
      </c>
      <c r="D322" s="70">
        <v>33</v>
      </c>
      <c r="E322" s="71">
        <v>7.9729403237496985E-3</v>
      </c>
    </row>
    <row r="323" spans="1:5" x14ac:dyDescent="0.2">
      <c r="A323" s="102" t="s">
        <v>177</v>
      </c>
      <c r="B323" s="69">
        <v>0</v>
      </c>
      <c r="C323" s="71">
        <v>0</v>
      </c>
      <c r="D323" s="70">
        <v>0</v>
      </c>
      <c r="E323" s="71">
        <v>0</v>
      </c>
    </row>
    <row r="324" spans="1:5" x14ac:dyDescent="0.2">
      <c r="A324" s="102" t="s">
        <v>178</v>
      </c>
      <c r="B324" s="69">
        <v>0</v>
      </c>
      <c r="C324" s="71">
        <v>0</v>
      </c>
      <c r="D324" s="70">
        <v>0</v>
      </c>
      <c r="E324" s="71">
        <v>0</v>
      </c>
    </row>
    <row r="325" spans="1:5" x14ac:dyDescent="0.2">
      <c r="A325" s="102"/>
      <c r="B325" s="69"/>
      <c r="C325" s="102"/>
      <c r="D325" s="70"/>
      <c r="E325" s="71"/>
    </row>
    <row r="326" spans="1:5" ht="10.8" thickBot="1" x14ac:dyDescent="0.25">
      <c r="A326" s="102"/>
      <c r="B326" s="74">
        <v>542661854.74000049</v>
      </c>
      <c r="C326" s="109"/>
      <c r="D326" s="76">
        <v>4139</v>
      </c>
      <c r="E326" s="102"/>
    </row>
    <row r="327" spans="1:5" ht="10.8" thickTop="1" x14ac:dyDescent="0.2">
      <c r="A327" s="102"/>
      <c r="B327" s="102"/>
      <c r="C327" s="71"/>
      <c r="D327" s="102"/>
      <c r="E327" s="71"/>
    </row>
  </sheetData>
  <mergeCells count="1">
    <mergeCell ref="A1:E1"/>
  </mergeCells>
  <pageMargins left="0.7" right="0.7" top="0.75" bottom="0.75" header="0.3" footer="0.3"/>
  <pageSetup paperSize="9" scale="56" orientation="portrait" r:id="rId1"/>
  <rowBreaks count="2" manualBreakCount="2">
    <brk id="114" max="6" man="1"/>
    <brk id="218" max="6" man="1"/>
  </rowBreaks>
  <colBreaks count="1" manualBreakCount="1">
    <brk id="7" max="326" man="1"/>
  </col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indexed="38"/>
  </sheetPr>
  <dimension ref="A1:G358"/>
  <sheetViews>
    <sheetView zoomScaleNormal="100" workbookViewId="0">
      <selection sqref="A1:E1"/>
    </sheetView>
  </sheetViews>
  <sheetFormatPr defaultColWidth="9.109375" defaultRowHeight="10.199999999999999" x14ac:dyDescent="0.2"/>
  <cols>
    <col min="1" max="1" width="52.88671875" style="1" customWidth="1"/>
    <col min="2" max="2" width="18.44140625" style="1" customWidth="1"/>
    <col min="3" max="3" width="20.109375" style="4" customWidth="1"/>
    <col min="4" max="4" width="19.88671875" style="1" customWidth="1"/>
    <col min="5" max="5" width="12.88671875" style="4" bestFit="1" customWidth="1"/>
    <col min="6" max="6" width="15.109375" style="1" customWidth="1"/>
    <col min="7" max="7" width="6" style="1" bestFit="1" customWidth="1"/>
    <col min="8" max="8" width="46.88671875" style="1" customWidth="1"/>
    <col min="9" max="9" width="15.5546875" style="1" customWidth="1"/>
    <col min="10" max="10" width="15.44140625" style="1" customWidth="1"/>
    <col min="11" max="11" width="16.109375" style="1" customWidth="1"/>
    <col min="12" max="12" width="12.88671875" style="1" bestFit="1" customWidth="1"/>
    <col min="13" max="16384" width="9.109375" style="1"/>
  </cols>
  <sheetData>
    <row r="1" spans="1:7" s="8" customFormat="1" ht="13.2" x14ac:dyDescent="0.25">
      <c r="A1" s="332" t="s">
        <v>199</v>
      </c>
      <c r="B1" s="332"/>
      <c r="C1" s="332"/>
      <c r="D1" s="332"/>
      <c r="E1" s="332"/>
    </row>
    <row r="2" spans="1:7" ht="6.75" customHeight="1" x14ac:dyDescent="0.3">
      <c r="A2" s="2"/>
      <c r="B2" s="2"/>
      <c r="C2" s="2"/>
      <c r="D2" s="2"/>
      <c r="E2" s="2"/>
    </row>
    <row r="3" spans="1:7" x14ac:dyDescent="0.2">
      <c r="B3" s="3"/>
      <c r="D3" s="5"/>
    </row>
    <row r="4" spans="1:7" s="12" customFormat="1" ht="23.25" customHeight="1" x14ac:dyDescent="0.2">
      <c r="B4" s="13" t="s">
        <v>140</v>
      </c>
      <c r="C4" s="13" t="s">
        <v>190</v>
      </c>
      <c r="D4" s="13" t="s">
        <v>146</v>
      </c>
      <c r="E4" s="13" t="s">
        <v>141</v>
      </c>
      <c r="G4" s="13"/>
    </row>
    <row r="5" spans="1:7" x14ac:dyDescent="0.2">
      <c r="B5" s="6"/>
      <c r="C5" s="6"/>
      <c r="D5" s="6"/>
      <c r="E5" s="6"/>
      <c r="G5" s="6"/>
    </row>
    <row r="6" spans="1:7" s="8" customFormat="1" x14ac:dyDescent="0.2">
      <c r="A6" s="8" t="s">
        <v>170</v>
      </c>
      <c r="B6" s="9">
        <v>951263336.98000646</v>
      </c>
      <c r="C6" s="9">
        <v>149194325.90999964</v>
      </c>
      <c r="D6" s="9">
        <v>220663677.7100001</v>
      </c>
      <c r="E6" s="9">
        <v>581405333.3599999</v>
      </c>
      <c r="F6" s="10"/>
      <c r="G6" s="11"/>
    </row>
    <row r="7" spans="1:7" s="8" customFormat="1" x14ac:dyDescent="0.2">
      <c r="A7" s="8" t="s">
        <v>89</v>
      </c>
      <c r="B7" s="11">
        <v>7246</v>
      </c>
      <c r="C7" s="11">
        <v>1342</v>
      </c>
      <c r="D7" s="11">
        <v>1554</v>
      </c>
      <c r="E7" s="11">
        <v>4350</v>
      </c>
      <c r="G7" s="11"/>
    </row>
    <row r="8" spans="1:7" s="8" customFormat="1" x14ac:dyDescent="0.2">
      <c r="A8" s="8" t="s">
        <v>90</v>
      </c>
      <c r="B8" s="10">
        <v>0.80765156118502346</v>
      </c>
      <c r="C8" s="10">
        <v>0.79124839194036822</v>
      </c>
      <c r="D8" s="10">
        <v>0.80041395312949359</v>
      </c>
      <c r="E8" s="10">
        <v>0.81460770134671479</v>
      </c>
    </row>
    <row r="9" spans="1:7" s="8" customFormat="1" x14ac:dyDescent="0.2">
      <c r="A9" s="8" t="s">
        <v>91</v>
      </c>
      <c r="B9" s="10">
        <v>6.0150375939849624E-7</v>
      </c>
      <c r="C9" s="10">
        <v>6.0150375939849624E-7</v>
      </c>
      <c r="D9" s="10">
        <v>6.6150000000000009E-5</v>
      </c>
      <c r="E9" s="10">
        <v>0.18417818181818185</v>
      </c>
    </row>
    <row r="10" spans="1:7" s="8" customFormat="1" x14ac:dyDescent="0.2">
      <c r="A10" s="8" t="s">
        <v>92</v>
      </c>
      <c r="B10" s="10">
        <v>0.97546528037383184</v>
      </c>
      <c r="C10" s="10">
        <v>0.86297585714285707</v>
      </c>
      <c r="D10" s="10">
        <v>0.97546528037383184</v>
      </c>
      <c r="E10" s="10">
        <v>0.97135654545454542</v>
      </c>
    </row>
    <row r="11" spans="1:7" s="8" customFormat="1" x14ac:dyDescent="0.2">
      <c r="A11" s="8" t="s">
        <v>93</v>
      </c>
      <c r="B11" s="9">
        <v>1.5319458105821038</v>
      </c>
      <c r="C11" s="9">
        <v>4.4100276440466297</v>
      </c>
      <c r="D11" s="9">
        <v>1.0211365008225515</v>
      </c>
      <c r="E11" s="9">
        <v>0.98727172524582896</v>
      </c>
    </row>
    <row r="12" spans="1:7" s="8" customFormat="1" x14ac:dyDescent="0.2">
      <c r="A12" s="8" t="s">
        <v>94</v>
      </c>
      <c r="B12" s="9">
        <v>0.80273972602739729</v>
      </c>
      <c r="C12" s="9">
        <v>4.13972602739726</v>
      </c>
      <c r="D12" s="9">
        <v>0.88767123287671235</v>
      </c>
      <c r="E12" s="9">
        <v>0.80273972602739729</v>
      </c>
    </row>
    <row r="13" spans="1:7" s="8" customFormat="1" x14ac:dyDescent="0.2">
      <c r="A13" s="8" t="s">
        <v>95</v>
      </c>
      <c r="B13" s="9">
        <v>5.3452054794520549</v>
      </c>
      <c r="C13" s="9">
        <v>5.3452054794520549</v>
      </c>
      <c r="D13" s="9">
        <v>1.1643835616438356</v>
      </c>
      <c r="E13" s="9">
        <v>2.3479452054794518</v>
      </c>
    </row>
    <row r="14" spans="1:7" s="8" customFormat="1" x14ac:dyDescent="0.2">
      <c r="A14" s="8" t="s">
        <v>120</v>
      </c>
      <c r="B14" s="9">
        <v>131281.16712393134</v>
      </c>
      <c r="C14" s="9">
        <v>111173.11915797291</v>
      </c>
      <c r="D14" s="9">
        <v>141997.21860360366</v>
      </c>
      <c r="E14" s="9">
        <v>133656.3984735632</v>
      </c>
    </row>
    <row r="15" spans="1:7" s="8" customFormat="1" x14ac:dyDescent="0.2">
      <c r="A15" s="8" t="s">
        <v>96</v>
      </c>
      <c r="B15" s="9">
        <v>0.08</v>
      </c>
      <c r="C15" s="9">
        <v>0.08</v>
      </c>
      <c r="D15" s="9">
        <v>12.91</v>
      </c>
      <c r="E15" s="9">
        <v>30500</v>
      </c>
    </row>
    <row r="16" spans="1:7" s="8" customFormat="1" x14ac:dyDescent="0.2">
      <c r="A16" s="8" t="s">
        <v>97</v>
      </c>
      <c r="B16" s="9">
        <v>1913095</v>
      </c>
      <c r="C16" s="9">
        <v>1139348.02</v>
      </c>
      <c r="D16" s="9">
        <v>1913095</v>
      </c>
      <c r="E16" s="9">
        <v>638049</v>
      </c>
    </row>
    <row r="17" spans="1:5" s="8" customFormat="1" x14ac:dyDescent="0.2">
      <c r="A17" s="8" t="s">
        <v>98</v>
      </c>
      <c r="B17" s="9">
        <v>20.447866315813272</v>
      </c>
      <c r="C17" s="9">
        <v>17.976514121955024</v>
      </c>
      <c r="D17" s="9">
        <v>20.632065281181593</v>
      </c>
      <c r="E17" s="9">
        <v>21.012129635560644</v>
      </c>
    </row>
    <row r="18" spans="1:5" s="8" customFormat="1" x14ac:dyDescent="0.2">
      <c r="A18" s="8" t="s">
        <v>99</v>
      </c>
      <c r="B18" s="9">
        <v>0</v>
      </c>
      <c r="C18" s="9">
        <v>0</v>
      </c>
      <c r="D18" s="9">
        <v>0</v>
      </c>
      <c r="E18" s="9">
        <v>3.9166666666666665</v>
      </c>
    </row>
    <row r="19" spans="1:5" s="8" customFormat="1" x14ac:dyDescent="0.2">
      <c r="A19" s="8" t="s">
        <v>100</v>
      </c>
      <c r="B19" s="9">
        <v>32.833333333333336</v>
      </c>
      <c r="C19" s="9">
        <v>32.833333333333336</v>
      </c>
      <c r="D19" s="9">
        <v>29.166666666666668</v>
      </c>
      <c r="E19" s="9">
        <v>29.25</v>
      </c>
    </row>
    <row r="20" spans="1:5" s="8" customFormat="1" x14ac:dyDescent="0.2">
      <c r="A20" s="8" t="s">
        <v>101</v>
      </c>
      <c r="B20" s="10">
        <v>0.52543300603469956</v>
      </c>
      <c r="C20" s="10">
        <v>0.94599458551218218</v>
      </c>
      <c r="D20" s="10">
        <v>0.93572240498664927</v>
      </c>
      <c r="E20" s="10">
        <v>0.26179357884519855</v>
      </c>
    </row>
    <row r="21" spans="1:5" s="8" customFormat="1" x14ac:dyDescent="0.2">
      <c r="A21" s="8" t="s">
        <v>143</v>
      </c>
      <c r="B21" s="10">
        <v>0.47456699396529789</v>
      </c>
      <c r="C21" s="10">
        <v>5.4005414487817087E-2</v>
      </c>
      <c r="D21" s="10">
        <v>6.4277595013351022E-2</v>
      </c>
      <c r="E21" s="10">
        <v>0.7382064211548014</v>
      </c>
    </row>
    <row r="22" spans="1:5" s="8" customFormat="1" x14ac:dyDescent="0.2">
      <c r="A22" s="8" t="s">
        <v>102</v>
      </c>
      <c r="B22" s="10">
        <v>0</v>
      </c>
      <c r="C22" s="10">
        <v>0</v>
      </c>
      <c r="D22" s="10">
        <v>0</v>
      </c>
      <c r="E22" s="10">
        <v>0</v>
      </c>
    </row>
    <row r="23" spans="1:5" s="8" customFormat="1" x14ac:dyDescent="0.2">
      <c r="A23" s="8" t="s">
        <v>103</v>
      </c>
      <c r="B23" s="10">
        <v>0.50902266705373578</v>
      </c>
      <c r="C23" s="10">
        <v>0.37453481162352126</v>
      </c>
      <c r="D23" s="10">
        <v>0.33893928885882341</v>
      </c>
      <c r="E23" s="10">
        <v>0.60808616953482397</v>
      </c>
    </row>
    <row r="24" spans="1:5" s="8" customFormat="1" ht="20.399999999999999" x14ac:dyDescent="0.2">
      <c r="A24" s="91" t="s">
        <v>388</v>
      </c>
      <c r="B24" s="9">
        <v>1.7373342379552512</v>
      </c>
      <c r="C24" s="9">
        <v>2.2371472087727149</v>
      </c>
      <c r="D24" s="9">
        <v>1.6296269565601649</v>
      </c>
      <c r="E24" s="9">
        <v>1.4199878194745279</v>
      </c>
    </row>
    <row r="25" spans="1:5" s="8" customFormat="1" x14ac:dyDescent="0.2">
      <c r="A25" s="8" t="s">
        <v>104</v>
      </c>
      <c r="B25" s="9">
        <v>453323.7</v>
      </c>
      <c r="C25" s="9">
        <v>0</v>
      </c>
      <c r="D25" s="9">
        <v>0</v>
      </c>
      <c r="E25" s="9">
        <v>453323.7</v>
      </c>
    </row>
    <row r="26" spans="1:5" s="8" customFormat="1" x14ac:dyDescent="0.2">
      <c r="A26" s="8" t="s">
        <v>105</v>
      </c>
      <c r="B26" s="9">
        <v>638049</v>
      </c>
      <c r="C26" s="9">
        <v>0</v>
      </c>
      <c r="D26" s="9">
        <v>0</v>
      </c>
      <c r="E26" s="9">
        <v>638049</v>
      </c>
    </row>
    <row r="27" spans="1:5" s="8" customFormat="1" x14ac:dyDescent="0.2">
      <c r="A27" s="8" t="s">
        <v>106</v>
      </c>
      <c r="B27" s="9">
        <v>133656.3984735632</v>
      </c>
      <c r="C27" s="9">
        <v>0</v>
      </c>
      <c r="D27" s="9">
        <v>0</v>
      </c>
      <c r="E27" s="9">
        <v>133656.3984735632</v>
      </c>
    </row>
    <row r="28" spans="1:5" s="8" customFormat="1" x14ac:dyDescent="0.2">
      <c r="A28" s="8" t="s">
        <v>107</v>
      </c>
      <c r="B28" s="9">
        <v>77162.28</v>
      </c>
      <c r="C28" s="9">
        <v>0</v>
      </c>
      <c r="D28" s="9">
        <v>0</v>
      </c>
      <c r="E28" s="9">
        <v>77162.28</v>
      </c>
    </row>
    <row r="29" spans="1:5" s="8" customFormat="1" x14ac:dyDescent="0.2">
      <c r="A29" s="8" t="s">
        <v>108</v>
      </c>
      <c r="B29" s="9">
        <v>2333.1551643192493</v>
      </c>
      <c r="C29" s="9">
        <v>0</v>
      </c>
      <c r="D29" s="9">
        <v>0</v>
      </c>
      <c r="E29" s="9">
        <v>2333.1551643192493</v>
      </c>
    </row>
    <row r="30" spans="1:5" x14ac:dyDescent="0.2">
      <c r="B30" s="3"/>
      <c r="E30" s="1"/>
    </row>
    <row r="31" spans="1:5" x14ac:dyDescent="0.2">
      <c r="B31" s="3"/>
      <c r="E31" s="1"/>
    </row>
    <row r="32" spans="1:5" x14ac:dyDescent="0.2">
      <c r="A32" s="21" t="s">
        <v>109</v>
      </c>
      <c r="B32" s="3"/>
      <c r="E32" s="1"/>
    </row>
    <row r="33" spans="1:5" x14ac:dyDescent="0.2">
      <c r="B33" s="3"/>
      <c r="D33" s="5"/>
    </row>
    <row r="34" spans="1:5" ht="20.399999999999999" x14ac:dyDescent="0.2">
      <c r="A34" s="14" t="s">
        <v>110</v>
      </c>
      <c r="B34" s="15" t="s">
        <v>111</v>
      </c>
      <c r="C34" s="16" t="s">
        <v>112</v>
      </c>
      <c r="D34" s="17" t="s">
        <v>113</v>
      </c>
      <c r="E34" s="16" t="s">
        <v>112</v>
      </c>
    </row>
    <row r="35" spans="1:5" x14ac:dyDescent="0.2">
      <c r="B35" s="3"/>
      <c r="D35" s="5"/>
    </row>
    <row r="36" spans="1:5" x14ac:dyDescent="0.2">
      <c r="A36" s="8" t="s">
        <v>17</v>
      </c>
      <c r="B36" s="9">
        <v>1160446.1599999999</v>
      </c>
      <c r="C36" s="10">
        <v>1.219900015997775E-3</v>
      </c>
      <c r="D36" s="11">
        <v>50</v>
      </c>
      <c r="E36" s="10">
        <v>6.9003588186585703E-3</v>
      </c>
    </row>
    <row r="37" spans="1:5" x14ac:dyDescent="0.2">
      <c r="A37" s="8" t="s">
        <v>18</v>
      </c>
      <c r="B37" s="9">
        <v>11053339.25</v>
      </c>
      <c r="C37" s="10">
        <v>1.1619641817681431E-2</v>
      </c>
      <c r="D37" s="11">
        <v>139</v>
      </c>
      <c r="E37" s="10">
        <v>1.9182997515870825E-2</v>
      </c>
    </row>
    <row r="38" spans="1:5" x14ac:dyDescent="0.2">
      <c r="A38" s="8" t="s">
        <v>19</v>
      </c>
      <c r="B38" s="9">
        <v>8650545.129999999</v>
      </c>
      <c r="C38" s="10">
        <v>9.0937438600998746E-3</v>
      </c>
      <c r="D38" s="11">
        <v>76</v>
      </c>
      <c r="E38" s="10">
        <v>1.0488545404361027E-2</v>
      </c>
    </row>
    <row r="39" spans="1:5" x14ac:dyDescent="0.2">
      <c r="A39" s="8" t="s">
        <v>20</v>
      </c>
      <c r="B39" s="9">
        <v>12577447.41</v>
      </c>
      <c r="C39" s="10">
        <v>1.322183555389608E-2</v>
      </c>
      <c r="D39" s="11">
        <v>101</v>
      </c>
      <c r="E39" s="10">
        <v>1.3938724813690313E-2</v>
      </c>
    </row>
    <row r="40" spans="1:5" x14ac:dyDescent="0.2">
      <c r="A40" s="8" t="s">
        <v>21</v>
      </c>
      <c r="B40" s="9">
        <v>22310891.149999995</v>
      </c>
      <c r="C40" s="10">
        <v>2.345395883839162E-2</v>
      </c>
      <c r="D40" s="11">
        <v>171</v>
      </c>
      <c r="E40" s="10">
        <v>2.359922715981231E-2</v>
      </c>
    </row>
    <row r="41" spans="1:5" x14ac:dyDescent="0.2">
      <c r="A41" s="8" t="s">
        <v>22</v>
      </c>
      <c r="B41" s="9">
        <v>35227553.619999997</v>
      </c>
      <c r="C41" s="10">
        <v>3.7032388667304031E-2</v>
      </c>
      <c r="D41" s="11">
        <v>282</v>
      </c>
      <c r="E41" s="10">
        <v>3.8918023737234339E-2</v>
      </c>
    </row>
    <row r="42" spans="1:5" x14ac:dyDescent="0.2">
      <c r="A42" s="8" t="s">
        <v>23</v>
      </c>
      <c r="B42" s="9">
        <v>61140829.409999974</v>
      </c>
      <c r="C42" s="10">
        <v>6.4273295346486584E-2</v>
      </c>
      <c r="D42" s="11">
        <v>451</v>
      </c>
      <c r="E42" s="10">
        <v>6.2241236544300305E-2</v>
      </c>
    </row>
    <row r="43" spans="1:5" x14ac:dyDescent="0.2">
      <c r="A43" s="8" t="s">
        <v>24</v>
      </c>
      <c r="B43" s="9">
        <v>109218310.04000004</v>
      </c>
      <c r="C43" s="10">
        <v>0.1148139592835966</v>
      </c>
      <c r="D43" s="11">
        <v>738</v>
      </c>
      <c r="E43" s="10">
        <v>0.10184929616340049</v>
      </c>
    </row>
    <row r="44" spans="1:5" x14ac:dyDescent="0.2">
      <c r="A44" s="8" t="s">
        <v>41</v>
      </c>
      <c r="B44" s="9">
        <v>222807428.34000015</v>
      </c>
      <c r="C44" s="10">
        <v>0.23422265915067472</v>
      </c>
      <c r="D44" s="11">
        <v>1564</v>
      </c>
      <c r="E44" s="10">
        <v>0.21584322384764007</v>
      </c>
    </row>
    <row r="45" spans="1:5" x14ac:dyDescent="0.2">
      <c r="A45" s="8" t="s">
        <v>42</v>
      </c>
      <c r="B45" s="9">
        <v>326752543.41000074</v>
      </c>
      <c r="C45" s="10">
        <v>0.34349325860423691</v>
      </c>
      <c r="D45" s="11">
        <v>2542</v>
      </c>
      <c r="E45" s="10">
        <v>0.35081424234060171</v>
      </c>
    </row>
    <row r="46" spans="1:5" x14ac:dyDescent="0.2">
      <c r="A46" s="8" t="s">
        <v>43</v>
      </c>
      <c r="B46" s="9">
        <v>138602079.61999992</v>
      </c>
      <c r="C46" s="10">
        <v>0.1457031657080608</v>
      </c>
      <c r="D46" s="11">
        <v>1123</v>
      </c>
      <c r="E46" s="10">
        <v>0.15498205906707149</v>
      </c>
    </row>
    <row r="47" spans="1:5" x14ac:dyDescent="0.2">
      <c r="A47" s="8" t="s">
        <v>44</v>
      </c>
      <c r="B47" s="9">
        <v>265482.5</v>
      </c>
      <c r="C47" s="10">
        <v>2.7908412915695236E-4</v>
      </c>
      <c r="D47" s="11">
        <v>2</v>
      </c>
      <c r="E47" s="10">
        <v>2.7601435274634281E-4</v>
      </c>
    </row>
    <row r="48" spans="1:5" x14ac:dyDescent="0.2">
      <c r="A48" s="8" t="s">
        <v>45</v>
      </c>
      <c r="B48" s="9">
        <v>102000.4</v>
      </c>
      <c r="C48" s="10">
        <v>1.0722624959332837E-4</v>
      </c>
      <c r="D48" s="11">
        <v>1</v>
      </c>
      <c r="E48" s="10">
        <v>1.3800717637317141E-4</v>
      </c>
    </row>
    <row r="49" spans="1:5" x14ac:dyDescent="0.2">
      <c r="A49" s="8" t="s">
        <v>46</v>
      </c>
      <c r="B49" s="9">
        <v>463499.25</v>
      </c>
      <c r="C49" s="10">
        <v>4.8724599380806847E-4</v>
      </c>
      <c r="D49" s="11">
        <v>2</v>
      </c>
      <c r="E49" s="10">
        <v>2.7601435274634281E-4</v>
      </c>
    </row>
    <row r="50" spans="1:5" x14ac:dyDescent="0.2">
      <c r="A50" s="8" t="s">
        <v>25</v>
      </c>
      <c r="B50" s="9">
        <v>615342.5</v>
      </c>
      <c r="C50" s="10">
        <v>6.4686872296954392E-4</v>
      </c>
      <c r="D50" s="11">
        <v>2</v>
      </c>
      <c r="E50" s="10">
        <v>2.7601435274634281E-4</v>
      </c>
    </row>
    <row r="51" spans="1:5" x14ac:dyDescent="0.2">
      <c r="A51" s="8" t="s">
        <v>26</v>
      </c>
      <c r="B51" s="9">
        <v>0</v>
      </c>
      <c r="C51" s="10">
        <v>0</v>
      </c>
      <c r="D51" s="11">
        <v>0</v>
      </c>
      <c r="E51" s="10">
        <v>0</v>
      </c>
    </row>
    <row r="52" spans="1:5" x14ac:dyDescent="0.2">
      <c r="A52" s="8" t="s">
        <v>27</v>
      </c>
      <c r="B52" s="9">
        <v>315598.78999999998</v>
      </c>
      <c r="C52" s="10">
        <v>3.317680580457766E-4</v>
      </c>
      <c r="D52" s="11">
        <v>2</v>
      </c>
      <c r="E52" s="10">
        <v>2.7601435274634281E-4</v>
      </c>
    </row>
    <row r="53" spans="1:5" x14ac:dyDescent="0.2">
      <c r="A53" s="8" t="s">
        <v>4</v>
      </c>
      <c r="B53" s="9">
        <v>0</v>
      </c>
      <c r="C53" s="10">
        <v>0</v>
      </c>
      <c r="D53" s="11">
        <v>0</v>
      </c>
      <c r="E53" s="10">
        <v>0</v>
      </c>
    </row>
    <row r="54" spans="1:5" x14ac:dyDescent="0.2">
      <c r="A54" s="8"/>
      <c r="B54" s="9"/>
      <c r="C54" s="10"/>
      <c r="D54" s="11"/>
      <c r="E54" s="10"/>
    </row>
    <row r="55" spans="1:5" ht="10.8" thickBot="1" x14ac:dyDescent="0.25">
      <c r="A55" s="22"/>
      <c r="B55" s="23">
        <f>SUM(B36:B54)</f>
        <v>951263336.98000073</v>
      </c>
      <c r="C55" s="24"/>
      <c r="D55" s="25">
        <f>SUM(D36:D54)</f>
        <v>7246</v>
      </c>
      <c r="E55" s="24"/>
    </row>
    <row r="56" spans="1:5" ht="10.8" thickTop="1" x14ac:dyDescent="0.2">
      <c r="A56" s="8"/>
      <c r="B56" s="9"/>
      <c r="C56" s="10"/>
      <c r="D56" s="11"/>
      <c r="E56" s="10"/>
    </row>
    <row r="57" spans="1:5" x14ac:dyDescent="0.2">
      <c r="A57" s="22" t="s">
        <v>114</v>
      </c>
      <c r="B57" s="9"/>
      <c r="C57" s="8"/>
      <c r="D57" s="24">
        <v>0.80765156118502346</v>
      </c>
      <c r="E57" s="10"/>
    </row>
    <row r="58" spans="1:5" x14ac:dyDescent="0.2">
      <c r="B58" s="3"/>
      <c r="E58" s="1"/>
    </row>
    <row r="59" spans="1:5" x14ac:dyDescent="0.2">
      <c r="B59" s="3"/>
      <c r="E59" s="1"/>
    </row>
    <row r="60" spans="1:5" x14ac:dyDescent="0.2">
      <c r="A60" s="21" t="s">
        <v>200</v>
      </c>
      <c r="B60" s="3"/>
      <c r="E60" s="1"/>
    </row>
    <row r="61" spans="1:5" x14ac:dyDescent="0.2">
      <c r="B61" s="3"/>
      <c r="D61" s="5"/>
    </row>
    <row r="62" spans="1:5" ht="20.399999999999999" x14ac:dyDescent="0.2">
      <c r="A62" s="14" t="s">
        <v>110</v>
      </c>
      <c r="B62" s="15" t="s">
        <v>111</v>
      </c>
      <c r="C62" s="16" t="s">
        <v>112</v>
      </c>
      <c r="D62" s="17" t="s">
        <v>113</v>
      </c>
      <c r="E62" s="16" t="s">
        <v>112</v>
      </c>
    </row>
    <row r="63" spans="1:5" x14ac:dyDescent="0.2">
      <c r="B63" s="3"/>
      <c r="D63" s="5"/>
    </row>
    <row r="64" spans="1:5" x14ac:dyDescent="0.2">
      <c r="A64" s="8" t="s">
        <v>17</v>
      </c>
      <c r="B64" s="9">
        <v>2538635.39</v>
      </c>
      <c r="C64" s="10">
        <v>2.668698867402446E-3</v>
      </c>
      <c r="D64" s="11">
        <v>76</v>
      </c>
      <c r="E64" s="10">
        <v>1.0488545404361027E-2</v>
      </c>
    </row>
    <row r="65" spans="1:5" x14ac:dyDescent="0.2">
      <c r="A65" s="8" t="s">
        <v>18</v>
      </c>
      <c r="B65" s="9">
        <v>43213490.809999973</v>
      </c>
      <c r="C65" s="10">
        <v>4.5427474317669914E-2</v>
      </c>
      <c r="D65" s="11">
        <v>521</v>
      </c>
      <c r="E65" s="10">
        <v>7.1901738890422298E-2</v>
      </c>
    </row>
    <row r="66" spans="1:5" x14ac:dyDescent="0.2">
      <c r="A66" s="8" t="s">
        <v>19</v>
      </c>
      <c r="B66" s="9">
        <v>23873006.539999992</v>
      </c>
      <c r="C66" s="10">
        <v>2.509610705253312E-2</v>
      </c>
      <c r="D66" s="11">
        <v>206</v>
      </c>
      <c r="E66" s="10">
        <v>2.842947833287331E-2</v>
      </c>
    </row>
    <row r="67" spans="1:5" x14ac:dyDescent="0.2">
      <c r="A67" s="8" t="s">
        <v>20</v>
      </c>
      <c r="B67" s="9">
        <v>32405652.739999987</v>
      </c>
      <c r="C67" s="10">
        <v>3.4065911593816924E-2</v>
      </c>
      <c r="D67" s="11">
        <v>246</v>
      </c>
      <c r="E67" s="10">
        <v>3.3949765387800167E-2</v>
      </c>
    </row>
    <row r="68" spans="1:5" x14ac:dyDescent="0.2">
      <c r="A68" s="8" t="s">
        <v>21</v>
      </c>
      <c r="B68" s="9">
        <v>39434606.949999988</v>
      </c>
      <c r="C68" s="10">
        <v>4.145498456315367E-2</v>
      </c>
      <c r="D68" s="11">
        <v>302</v>
      </c>
      <c r="E68" s="10">
        <v>4.1678167264697766E-2</v>
      </c>
    </row>
    <row r="69" spans="1:5" x14ac:dyDescent="0.2">
      <c r="A69" s="8" t="s">
        <v>22</v>
      </c>
      <c r="B69" s="9">
        <v>56761642.68999999</v>
      </c>
      <c r="C69" s="10">
        <v>5.9669747044180814E-2</v>
      </c>
      <c r="D69" s="11">
        <v>390</v>
      </c>
      <c r="E69" s="10">
        <v>5.3822798785536849E-2</v>
      </c>
    </row>
    <row r="70" spans="1:5" x14ac:dyDescent="0.2">
      <c r="A70" s="8" t="s">
        <v>23</v>
      </c>
      <c r="B70" s="9">
        <v>99891667.049999982</v>
      </c>
      <c r="C70" s="10">
        <v>0.10500947862358335</v>
      </c>
      <c r="D70" s="11">
        <v>668</v>
      </c>
      <c r="E70" s="10">
        <v>9.21887938172785E-2</v>
      </c>
    </row>
    <row r="71" spans="1:5" x14ac:dyDescent="0.2">
      <c r="A71" s="8" t="s">
        <v>24</v>
      </c>
      <c r="B71" s="9">
        <v>225343640.35000011</v>
      </c>
      <c r="C71" s="10">
        <v>0.23688881047955038</v>
      </c>
      <c r="D71" s="11">
        <v>1444</v>
      </c>
      <c r="E71" s="10">
        <v>0.19928236268285951</v>
      </c>
    </row>
    <row r="72" spans="1:5" x14ac:dyDescent="0.2">
      <c r="A72" s="8" t="s">
        <v>41</v>
      </c>
      <c r="B72" s="9">
        <v>421277029.86000073</v>
      </c>
      <c r="C72" s="10">
        <v>0.44286057654386141</v>
      </c>
      <c r="D72" s="11">
        <v>3329</v>
      </c>
      <c r="E72" s="10">
        <v>0.4594258901462876</v>
      </c>
    </row>
    <row r="73" spans="1:5" x14ac:dyDescent="0.2">
      <c r="A73" s="8" t="s">
        <v>42</v>
      </c>
      <c r="B73" s="9">
        <v>4698767.1900000004</v>
      </c>
      <c r="C73" s="10">
        <v>4.9395020362261524E-3</v>
      </c>
      <c r="D73" s="11">
        <v>51</v>
      </c>
      <c r="E73" s="10">
        <v>7.0383659950317414E-3</v>
      </c>
    </row>
    <row r="74" spans="1:5" x14ac:dyDescent="0.2">
      <c r="A74" s="8" t="s">
        <v>43</v>
      </c>
      <c r="B74" s="9">
        <v>328756.46999999997</v>
      </c>
      <c r="C74" s="10">
        <v>3.4559985360490311E-4</v>
      </c>
      <c r="D74" s="11">
        <v>6</v>
      </c>
      <c r="E74" s="10">
        <v>8.2804305823902839E-4</v>
      </c>
    </row>
    <row r="75" spans="1:5" x14ac:dyDescent="0.2">
      <c r="A75" s="8" t="s">
        <v>44</v>
      </c>
      <c r="B75" s="9">
        <v>0</v>
      </c>
      <c r="C75" s="10">
        <v>0</v>
      </c>
      <c r="D75" s="11">
        <v>0</v>
      </c>
      <c r="E75" s="10">
        <v>0</v>
      </c>
    </row>
    <row r="76" spans="1:5" x14ac:dyDescent="0.2">
      <c r="A76" s="8" t="s">
        <v>45</v>
      </c>
      <c r="B76" s="9">
        <v>102000.4</v>
      </c>
      <c r="C76" s="10">
        <v>1.0722624959332835E-4</v>
      </c>
      <c r="D76" s="11">
        <v>1</v>
      </c>
      <c r="E76" s="10">
        <v>1.3800717637317141E-4</v>
      </c>
    </row>
    <row r="77" spans="1:5" x14ac:dyDescent="0.2">
      <c r="A77" s="8" t="s">
        <v>46</v>
      </c>
      <c r="B77" s="9">
        <v>463499.25</v>
      </c>
      <c r="C77" s="10">
        <v>4.8724599380806837E-4</v>
      </c>
      <c r="D77" s="11">
        <v>2</v>
      </c>
      <c r="E77" s="10">
        <v>2.7601435274634281E-4</v>
      </c>
    </row>
    <row r="78" spans="1:5" x14ac:dyDescent="0.2">
      <c r="A78" s="8" t="s">
        <v>25</v>
      </c>
      <c r="B78" s="9">
        <v>824092.07</v>
      </c>
      <c r="C78" s="10">
        <v>8.6631328882732443E-4</v>
      </c>
      <c r="D78" s="11">
        <v>3</v>
      </c>
      <c r="E78" s="10">
        <v>4.1402152911951419E-4</v>
      </c>
    </row>
    <row r="79" spans="1:5" x14ac:dyDescent="0.2">
      <c r="A79" s="8" t="s">
        <v>26</v>
      </c>
      <c r="B79" s="9">
        <v>0</v>
      </c>
      <c r="C79" s="10">
        <v>0</v>
      </c>
      <c r="D79" s="11">
        <v>0</v>
      </c>
      <c r="E79" s="10">
        <v>0</v>
      </c>
    </row>
    <row r="80" spans="1:5" x14ac:dyDescent="0.2">
      <c r="A80" s="8" t="s">
        <v>27</v>
      </c>
      <c r="B80" s="9">
        <v>106849.22</v>
      </c>
      <c r="C80" s="10">
        <v>1.1232349218799585E-4</v>
      </c>
      <c r="D80" s="11">
        <v>1</v>
      </c>
      <c r="E80" s="10">
        <v>1.3800717637317141E-4</v>
      </c>
    </row>
    <row r="81" spans="1:5" x14ac:dyDescent="0.2">
      <c r="A81" s="8" t="s">
        <v>4</v>
      </c>
      <c r="B81" s="9">
        <v>0</v>
      </c>
      <c r="C81" s="10">
        <v>0</v>
      </c>
      <c r="D81" s="11">
        <v>0</v>
      </c>
      <c r="E81" s="10">
        <v>0</v>
      </c>
    </row>
    <row r="82" spans="1:5" x14ac:dyDescent="0.2">
      <c r="A82" s="8"/>
      <c r="B82" s="9"/>
      <c r="C82" s="10"/>
      <c r="D82" s="11"/>
      <c r="E82" s="10"/>
    </row>
    <row r="83" spans="1:5" ht="10.8" thickBot="1" x14ac:dyDescent="0.25">
      <c r="A83" s="22"/>
      <c r="B83" s="23">
        <f>SUM(B64:B82)</f>
        <v>951263336.98000097</v>
      </c>
      <c r="C83" s="24"/>
      <c r="D83" s="25">
        <f>SUM(D64:D82)</f>
        <v>7246</v>
      </c>
      <c r="E83" s="24"/>
    </row>
    <row r="84" spans="1:5" ht="10.8" thickTop="1" x14ac:dyDescent="0.2">
      <c r="A84" s="8"/>
      <c r="B84" s="9"/>
      <c r="C84" s="10"/>
      <c r="D84" s="11"/>
      <c r="E84" s="10"/>
    </row>
    <row r="85" spans="1:5" x14ac:dyDescent="0.2">
      <c r="A85" s="22" t="s">
        <v>114</v>
      </c>
      <c r="B85" s="9"/>
      <c r="C85" s="8"/>
      <c r="D85" s="24">
        <v>0.74846474559150422</v>
      </c>
      <c r="E85" s="10"/>
    </row>
    <row r="86" spans="1:5" x14ac:dyDescent="0.2">
      <c r="A86" s="22"/>
      <c r="B86" s="9"/>
      <c r="C86" s="8"/>
      <c r="D86" s="24"/>
      <c r="E86" s="10"/>
    </row>
    <row r="87" spans="1:5" x14ac:dyDescent="0.2">
      <c r="A87" s="22"/>
      <c r="B87" s="9"/>
      <c r="C87" s="8"/>
      <c r="D87" s="24"/>
      <c r="E87" s="10"/>
    </row>
    <row r="88" spans="1:5" x14ac:dyDescent="0.2">
      <c r="A88" s="21" t="s">
        <v>201</v>
      </c>
      <c r="B88" s="3"/>
      <c r="E88" s="1"/>
    </row>
    <row r="89" spans="1:5" x14ac:dyDescent="0.2">
      <c r="B89" s="3"/>
      <c r="D89" s="5"/>
    </row>
    <row r="90" spans="1:5" s="18" customFormat="1" ht="20.399999999999999" x14ac:dyDescent="0.2">
      <c r="A90" s="14" t="s">
        <v>110</v>
      </c>
      <c r="B90" s="15" t="s">
        <v>111</v>
      </c>
      <c r="C90" s="16" t="s">
        <v>112</v>
      </c>
      <c r="D90" s="17" t="s">
        <v>113</v>
      </c>
      <c r="E90" s="16" t="s">
        <v>112</v>
      </c>
    </row>
    <row r="91" spans="1:5" x14ac:dyDescent="0.2">
      <c r="B91" s="3"/>
      <c r="D91" s="5"/>
    </row>
    <row r="92" spans="1:5" x14ac:dyDescent="0.2">
      <c r="A92" s="8" t="s">
        <v>17</v>
      </c>
      <c r="B92" s="9">
        <v>2715393.48</v>
      </c>
      <c r="C92" s="10">
        <v>2.8545129139746187E-3</v>
      </c>
      <c r="D92" s="11">
        <v>83</v>
      </c>
      <c r="E92" s="10">
        <v>1.1454595638973226E-2</v>
      </c>
    </row>
    <row r="93" spans="1:5" x14ac:dyDescent="0.2">
      <c r="A93" s="8" t="s">
        <v>18</v>
      </c>
      <c r="B93" s="9">
        <v>42451740.599999964</v>
      </c>
      <c r="C93" s="10">
        <v>4.4626696887922306E-2</v>
      </c>
      <c r="D93" s="11">
        <v>513</v>
      </c>
      <c r="E93" s="10">
        <v>7.0797681479436936E-2</v>
      </c>
    </row>
    <row r="94" spans="1:5" x14ac:dyDescent="0.2">
      <c r="A94" s="8" t="s">
        <v>19</v>
      </c>
      <c r="B94" s="9">
        <v>21262653.349999994</v>
      </c>
      <c r="C94" s="10">
        <v>2.2352016022716775E-2</v>
      </c>
      <c r="D94" s="11">
        <v>180</v>
      </c>
      <c r="E94" s="10">
        <v>2.4841291747170854E-2</v>
      </c>
    </row>
    <row r="95" spans="1:5" x14ac:dyDescent="0.2">
      <c r="A95" s="8" t="s">
        <v>20</v>
      </c>
      <c r="B95" s="9">
        <v>29367931.86999999</v>
      </c>
      <c r="C95" s="10">
        <v>3.0872557291270263E-2</v>
      </c>
      <c r="D95" s="11">
        <v>233</v>
      </c>
      <c r="E95" s="10">
        <v>3.2155672094948941E-2</v>
      </c>
    </row>
    <row r="96" spans="1:5" x14ac:dyDescent="0.2">
      <c r="A96" s="8" t="s">
        <v>21</v>
      </c>
      <c r="B96" s="9">
        <v>46149976.949999988</v>
      </c>
      <c r="C96" s="10">
        <v>4.851440726866809E-2</v>
      </c>
      <c r="D96" s="11">
        <v>360</v>
      </c>
      <c r="E96" s="10">
        <v>4.9682583494341709E-2</v>
      </c>
    </row>
    <row r="97" spans="1:5" x14ac:dyDescent="0.2">
      <c r="A97" s="8" t="s">
        <v>22</v>
      </c>
      <c r="B97" s="9">
        <v>59724272.499999993</v>
      </c>
      <c r="C97" s="10">
        <v>6.2784163099997264E-2</v>
      </c>
      <c r="D97" s="11">
        <v>403</v>
      </c>
      <c r="E97" s="10">
        <v>5.5616892078388075E-2</v>
      </c>
    </row>
    <row r="98" spans="1:5" x14ac:dyDescent="0.2">
      <c r="A98" s="8" t="s">
        <v>23</v>
      </c>
      <c r="B98" s="9">
        <v>105389693.39000002</v>
      </c>
      <c r="C98" s="10">
        <v>0.11078918874828429</v>
      </c>
      <c r="D98" s="11">
        <v>699</v>
      </c>
      <c r="E98" s="10">
        <v>9.6467016284846815E-2</v>
      </c>
    </row>
    <row r="99" spans="1:5" x14ac:dyDescent="0.2">
      <c r="A99" s="8" t="s">
        <v>24</v>
      </c>
      <c r="B99" s="9">
        <v>261148274.16</v>
      </c>
      <c r="C99" s="10">
        <v>0.27452784524322571</v>
      </c>
      <c r="D99" s="11">
        <v>1900</v>
      </c>
      <c r="E99" s="10">
        <v>0.26221363510902568</v>
      </c>
    </row>
    <row r="100" spans="1:5" x14ac:dyDescent="0.2">
      <c r="A100" s="8" t="s">
        <v>41</v>
      </c>
      <c r="B100" s="9">
        <v>369309951.9200002</v>
      </c>
      <c r="C100" s="10">
        <v>0.38823103715156082</v>
      </c>
      <c r="D100" s="11">
        <v>2745</v>
      </c>
      <c r="E100" s="10">
        <v>0.37882969914435549</v>
      </c>
    </row>
    <row r="101" spans="1:5" x14ac:dyDescent="0.2">
      <c r="A101" s="8" t="s">
        <v>42</v>
      </c>
      <c r="B101" s="9">
        <v>11297292</v>
      </c>
      <c r="C101" s="10">
        <v>1.1876093149837771E-2</v>
      </c>
      <c r="D101" s="11">
        <v>114</v>
      </c>
      <c r="E101" s="10">
        <v>1.5732818106541539E-2</v>
      </c>
    </row>
    <row r="102" spans="1:5" x14ac:dyDescent="0.2">
      <c r="A102" s="8" t="s">
        <v>43</v>
      </c>
      <c r="B102" s="9">
        <v>949715.82</v>
      </c>
      <c r="C102" s="10">
        <v>9.9837319812522856E-4</v>
      </c>
      <c r="D102" s="11">
        <v>9</v>
      </c>
      <c r="E102" s="10">
        <v>1.2420645873585426E-3</v>
      </c>
    </row>
    <row r="103" spans="1:5" x14ac:dyDescent="0.2">
      <c r="A103" s="8" t="s">
        <v>44</v>
      </c>
      <c r="B103" s="9">
        <v>0</v>
      </c>
      <c r="C103" s="10">
        <v>0</v>
      </c>
      <c r="D103" s="11">
        <v>0</v>
      </c>
      <c r="E103" s="10">
        <v>0</v>
      </c>
    </row>
    <row r="104" spans="1:5" x14ac:dyDescent="0.2">
      <c r="A104" s="8" t="s">
        <v>45</v>
      </c>
      <c r="B104" s="9">
        <v>102000.4</v>
      </c>
      <c r="C104" s="10">
        <v>1.0722624959332842E-4</v>
      </c>
      <c r="D104" s="11">
        <v>1</v>
      </c>
      <c r="E104" s="10">
        <v>1.3800717637317141E-4</v>
      </c>
    </row>
    <row r="105" spans="1:5" x14ac:dyDescent="0.2">
      <c r="A105" s="8" t="s">
        <v>46</v>
      </c>
      <c r="B105" s="9">
        <v>463499.25</v>
      </c>
      <c r="C105" s="10">
        <v>4.8724599380806874E-4</v>
      </c>
      <c r="D105" s="11">
        <v>2</v>
      </c>
      <c r="E105" s="10">
        <v>2.7601435274634281E-4</v>
      </c>
    </row>
    <row r="106" spans="1:5" x14ac:dyDescent="0.2">
      <c r="A106" s="8" t="s">
        <v>25</v>
      </c>
      <c r="B106" s="9">
        <v>824092.07</v>
      </c>
      <c r="C106" s="10">
        <v>8.6631328882732508E-4</v>
      </c>
      <c r="D106" s="11">
        <v>3</v>
      </c>
      <c r="E106" s="10">
        <v>4.1402152911951419E-4</v>
      </c>
    </row>
    <row r="107" spans="1:5" x14ac:dyDescent="0.2">
      <c r="A107" s="8" t="s">
        <v>26</v>
      </c>
      <c r="B107" s="9">
        <v>0</v>
      </c>
      <c r="C107" s="10">
        <v>0</v>
      </c>
      <c r="D107" s="11">
        <v>0</v>
      </c>
      <c r="E107" s="10">
        <v>0</v>
      </c>
    </row>
    <row r="108" spans="1:5" x14ac:dyDescent="0.2">
      <c r="A108" s="8" t="s">
        <v>27</v>
      </c>
      <c r="B108" s="9">
        <v>106849.22</v>
      </c>
      <c r="C108" s="10">
        <v>1.1232349218799593E-4</v>
      </c>
      <c r="D108" s="11">
        <v>1</v>
      </c>
      <c r="E108" s="10">
        <v>1.3800717637317141E-4</v>
      </c>
    </row>
    <row r="109" spans="1:5" x14ac:dyDescent="0.2">
      <c r="A109" s="8" t="s">
        <v>4</v>
      </c>
      <c r="B109" s="9">
        <v>0</v>
      </c>
      <c r="C109" s="10">
        <v>0</v>
      </c>
      <c r="D109" s="11">
        <v>0</v>
      </c>
      <c r="E109" s="10">
        <v>0</v>
      </c>
    </row>
    <row r="110" spans="1:5" x14ac:dyDescent="0.2">
      <c r="A110" s="8"/>
      <c r="B110" s="9"/>
      <c r="C110" s="10"/>
      <c r="D110" s="11"/>
      <c r="E110" s="10"/>
    </row>
    <row r="111" spans="1:5" s="7" customFormat="1" ht="10.8" thickBot="1" x14ac:dyDescent="0.25">
      <c r="A111" s="22"/>
      <c r="B111" s="23">
        <f>SUM(B92:B110)</f>
        <v>951263336.98000026</v>
      </c>
      <c r="C111" s="24"/>
      <c r="D111" s="25">
        <f>SUM(D92:D110)</f>
        <v>7246</v>
      </c>
      <c r="E111" s="24"/>
    </row>
    <row r="112" spans="1:5" ht="10.8" thickTop="1" x14ac:dyDescent="0.2">
      <c r="A112" s="8"/>
      <c r="B112" s="9"/>
      <c r="C112" s="10"/>
      <c r="D112" s="11"/>
      <c r="E112" s="10"/>
    </row>
    <row r="113" spans="1:6" x14ac:dyDescent="0.2">
      <c r="A113" s="22" t="s">
        <v>114</v>
      </c>
      <c r="B113" s="9"/>
      <c r="C113" s="8"/>
      <c r="D113" s="24">
        <v>0.746919166762403</v>
      </c>
      <c r="E113" s="10"/>
    </row>
    <row r="114" spans="1:6" x14ac:dyDescent="0.2">
      <c r="A114" s="8"/>
      <c r="B114" s="9"/>
      <c r="C114" s="10"/>
      <c r="D114" s="11"/>
      <c r="E114" s="10"/>
    </row>
    <row r="115" spans="1:6" x14ac:dyDescent="0.2">
      <c r="A115" s="8"/>
      <c r="B115" s="9"/>
      <c r="C115" s="10"/>
      <c r="D115" s="11"/>
      <c r="E115" s="10"/>
    </row>
    <row r="116" spans="1:6" x14ac:dyDescent="0.2">
      <c r="A116" s="21" t="s">
        <v>115</v>
      </c>
      <c r="B116" s="9"/>
      <c r="C116" s="10"/>
      <c r="D116" s="11"/>
      <c r="E116" s="10"/>
    </row>
    <row r="117" spans="1:6" x14ac:dyDescent="0.2">
      <c r="B117" s="3"/>
      <c r="D117" s="5"/>
    </row>
    <row r="118" spans="1:6" s="19" customFormat="1" ht="20.399999999999999" x14ac:dyDescent="0.2">
      <c r="A118" s="14" t="s">
        <v>116</v>
      </c>
      <c r="B118" s="15" t="s">
        <v>111</v>
      </c>
      <c r="C118" s="16" t="s">
        <v>112</v>
      </c>
      <c r="D118" s="17" t="s">
        <v>113</v>
      </c>
      <c r="E118" s="16" t="s">
        <v>112</v>
      </c>
    </row>
    <row r="119" spans="1:6" x14ac:dyDescent="0.2">
      <c r="B119" s="3"/>
      <c r="D119" s="5"/>
    </row>
    <row r="120" spans="1:6" x14ac:dyDescent="0.2">
      <c r="A120" s="8" t="s">
        <v>47</v>
      </c>
      <c r="B120" s="9">
        <v>17053349.940000001</v>
      </c>
      <c r="C120" s="10">
        <v>1.7927054767126503E-2</v>
      </c>
      <c r="D120" s="11">
        <v>128</v>
      </c>
      <c r="E120" s="10">
        <v>1.766491857576594E-2</v>
      </c>
      <c r="F120" s="39"/>
    </row>
    <row r="121" spans="1:6" x14ac:dyDescent="0.2">
      <c r="A121" s="8" t="s">
        <v>48</v>
      </c>
      <c r="B121" s="9">
        <v>765572933.68000174</v>
      </c>
      <c r="C121" s="10">
        <v>0.80479600539476737</v>
      </c>
      <c r="D121" s="11">
        <v>5590</v>
      </c>
      <c r="E121" s="10">
        <v>0.77146011592602814</v>
      </c>
      <c r="F121" s="39"/>
    </row>
    <row r="122" spans="1:6" x14ac:dyDescent="0.2">
      <c r="A122" s="8" t="s">
        <v>49</v>
      </c>
      <c r="B122" s="9">
        <v>168637053.35999978</v>
      </c>
      <c r="C122" s="10">
        <v>0.17727693983810608</v>
      </c>
      <c r="D122" s="11">
        <v>1528</v>
      </c>
      <c r="E122" s="10">
        <v>0.21087496549820592</v>
      </c>
      <c r="F122" s="39"/>
    </row>
    <row r="123" spans="1:6" x14ac:dyDescent="0.2">
      <c r="A123" s="8" t="s">
        <v>50</v>
      </c>
      <c r="B123" s="9">
        <v>0</v>
      </c>
      <c r="C123" s="10">
        <v>0</v>
      </c>
      <c r="D123" s="11">
        <v>0</v>
      </c>
      <c r="E123" s="10">
        <v>0</v>
      </c>
      <c r="F123" s="39"/>
    </row>
    <row r="124" spans="1:6" x14ac:dyDescent="0.2">
      <c r="A124" s="8" t="s">
        <v>2</v>
      </c>
      <c r="B124" s="9">
        <v>0</v>
      </c>
      <c r="C124" s="10">
        <v>0</v>
      </c>
      <c r="D124" s="11">
        <v>0</v>
      </c>
      <c r="E124" s="10">
        <v>0</v>
      </c>
      <c r="F124" s="39"/>
    </row>
    <row r="125" spans="1:6" x14ac:dyDescent="0.2">
      <c r="A125" s="8"/>
      <c r="B125" s="9"/>
      <c r="C125" s="10"/>
      <c r="D125" s="11"/>
      <c r="E125" s="10"/>
    </row>
    <row r="126" spans="1:6" ht="10.8" thickBot="1" x14ac:dyDescent="0.25">
      <c r="A126" s="22"/>
      <c r="B126" s="23">
        <f>SUM(B120:B125)</f>
        <v>951263336.98000157</v>
      </c>
      <c r="C126" s="24"/>
      <c r="D126" s="25">
        <f>SUM(D120:D125)</f>
        <v>7246</v>
      </c>
      <c r="E126" s="24"/>
    </row>
    <row r="127" spans="1:6" ht="10.8" thickTop="1" x14ac:dyDescent="0.2">
      <c r="A127" s="8"/>
      <c r="B127" s="9"/>
      <c r="C127" s="10"/>
      <c r="D127" s="11"/>
      <c r="E127" s="10"/>
    </row>
    <row r="128" spans="1:6" x14ac:dyDescent="0.2">
      <c r="A128" s="8"/>
      <c r="B128" s="9"/>
      <c r="C128" s="10"/>
      <c r="D128" s="11"/>
      <c r="E128" s="10"/>
    </row>
    <row r="129" spans="1:5" x14ac:dyDescent="0.2">
      <c r="A129" s="21" t="s">
        <v>117</v>
      </c>
      <c r="B129" s="9"/>
      <c r="C129" s="10"/>
      <c r="D129" s="11"/>
      <c r="E129" s="10"/>
    </row>
    <row r="130" spans="1:5" x14ac:dyDescent="0.2">
      <c r="B130" s="3"/>
      <c r="D130" s="5"/>
    </row>
    <row r="131" spans="1:5" s="19" customFormat="1" ht="20.399999999999999" x14ac:dyDescent="0.2">
      <c r="A131" s="14" t="s">
        <v>118</v>
      </c>
      <c r="B131" s="15" t="s">
        <v>111</v>
      </c>
      <c r="C131" s="16" t="s">
        <v>112</v>
      </c>
      <c r="D131" s="17" t="s">
        <v>113</v>
      </c>
      <c r="E131" s="16" t="s">
        <v>112</v>
      </c>
    </row>
    <row r="132" spans="1:5" x14ac:dyDescent="0.2">
      <c r="B132" s="3"/>
      <c r="D132" s="5"/>
    </row>
    <row r="133" spans="1:5" x14ac:dyDescent="0.2">
      <c r="A133" s="8" t="s">
        <v>5</v>
      </c>
      <c r="B133" s="9">
        <v>884776673.56000769</v>
      </c>
      <c r="C133" s="10">
        <v>0.93010698422260618</v>
      </c>
      <c r="D133" s="11">
        <v>6564</v>
      </c>
      <c r="E133" s="10">
        <v>0.90587910571349706</v>
      </c>
    </row>
    <row r="134" spans="1:5" x14ac:dyDescent="0.2">
      <c r="A134" s="8" t="s">
        <v>6</v>
      </c>
      <c r="B134" s="9">
        <v>66486663.419999965</v>
      </c>
      <c r="C134" s="10">
        <v>6.9893015777393819E-2</v>
      </c>
      <c r="D134" s="11">
        <v>682</v>
      </c>
      <c r="E134" s="10">
        <v>9.4120894286502901E-2</v>
      </c>
    </row>
    <row r="135" spans="1:5" x14ac:dyDescent="0.2">
      <c r="A135" s="8"/>
      <c r="B135" s="9"/>
      <c r="C135" s="10"/>
      <c r="D135" s="11"/>
      <c r="E135" s="10"/>
    </row>
    <row r="136" spans="1:5" s="7" customFormat="1" ht="10.8" thickBot="1" x14ac:dyDescent="0.25">
      <c r="A136" s="22"/>
      <c r="B136" s="23">
        <f>SUM(B133:B135)</f>
        <v>951263336.98000765</v>
      </c>
      <c r="C136" s="24"/>
      <c r="D136" s="25">
        <f>SUM(D133:D135)</f>
        <v>7246</v>
      </c>
      <c r="E136" s="24"/>
    </row>
    <row r="137" spans="1:5" ht="10.8" thickTop="1" x14ac:dyDescent="0.2">
      <c r="A137" s="8"/>
      <c r="B137" s="9"/>
      <c r="C137" s="10"/>
      <c r="D137" s="11"/>
      <c r="E137" s="10"/>
    </row>
    <row r="138" spans="1:5" x14ac:dyDescent="0.2">
      <c r="A138" s="8"/>
      <c r="B138" s="9"/>
      <c r="C138" s="10"/>
      <c r="D138" s="11"/>
      <c r="E138" s="10"/>
    </row>
    <row r="139" spans="1:5" x14ac:dyDescent="0.2">
      <c r="A139" s="21" t="s">
        <v>119</v>
      </c>
      <c r="B139" s="9"/>
      <c r="C139" s="10"/>
      <c r="D139" s="11"/>
      <c r="E139" s="10"/>
    </row>
    <row r="140" spans="1:5" x14ac:dyDescent="0.2">
      <c r="B140" s="3"/>
      <c r="D140" s="5"/>
    </row>
    <row r="141" spans="1:5" s="19" customFormat="1" ht="20.399999999999999" x14ac:dyDescent="0.2">
      <c r="A141" s="14" t="s">
        <v>144</v>
      </c>
      <c r="B141" s="15" t="s">
        <v>111</v>
      </c>
      <c r="C141" s="16" t="s">
        <v>112</v>
      </c>
      <c r="D141" s="17" t="s">
        <v>113</v>
      </c>
      <c r="E141" s="16" t="s">
        <v>112</v>
      </c>
    </row>
    <row r="142" spans="1:5" x14ac:dyDescent="0.2">
      <c r="B142" s="3"/>
      <c r="D142" s="5"/>
    </row>
    <row r="143" spans="1:5" x14ac:dyDescent="0.2">
      <c r="A143" s="8" t="s">
        <v>70</v>
      </c>
      <c r="B143" s="9">
        <v>200864718.89000005</v>
      </c>
      <c r="C143" s="10">
        <v>0.21115574529308581</v>
      </c>
      <c r="D143" s="11">
        <v>2834</v>
      </c>
      <c r="E143" s="10">
        <v>0.39111233784156774</v>
      </c>
    </row>
    <row r="144" spans="1:5" x14ac:dyDescent="0.2">
      <c r="A144" s="8" t="s">
        <v>71</v>
      </c>
      <c r="B144" s="9">
        <v>471984363.28000134</v>
      </c>
      <c r="C144" s="10">
        <v>0.49616583014585786</v>
      </c>
      <c r="D144" s="11">
        <v>3453</v>
      </c>
      <c r="E144" s="10">
        <v>0.47653878001656086</v>
      </c>
    </row>
    <row r="145" spans="1:5" x14ac:dyDescent="0.2">
      <c r="A145" s="8" t="s">
        <v>72</v>
      </c>
      <c r="B145" s="9">
        <v>163921207.22</v>
      </c>
      <c r="C145" s="10">
        <v>0.17231948383546936</v>
      </c>
      <c r="D145" s="11">
        <v>690</v>
      </c>
      <c r="E145" s="10">
        <v>9.5224951697488264E-2</v>
      </c>
    </row>
    <row r="146" spans="1:5" x14ac:dyDescent="0.2">
      <c r="A146" s="8" t="s">
        <v>73</v>
      </c>
      <c r="B146" s="9">
        <v>59602932.36999999</v>
      </c>
      <c r="C146" s="10">
        <v>6.2656606276052698E-2</v>
      </c>
      <c r="D146" s="11">
        <v>177</v>
      </c>
      <c r="E146" s="10">
        <v>2.4427270218051338E-2</v>
      </c>
    </row>
    <row r="147" spans="1:5" x14ac:dyDescent="0.2">
      <c r="A147" s="8" t="s">
        <v>74</v>
      </c>
      <c r="B147" s="9">
        <v>20853641.829999998</v>
      </c>
      <c r="C147" s="10">
        <v>2.1922049362487317E-2</v>
      </c>
      <c r="D147" s="11">
        <v>47</v>
      </c>
      <c r="E147" s="10">
        <v>6.4863372895390559E-3</v>
      </c>
    </row>
    <row r="148" spans="1:5" x14ac:dyDescent="0.2">
      <c r="A148" s="8" t="s">
        <v>75</v>
      </c>
      <c r="B148" s="9">
        <v>16450474.939999999</v>
      </c>
      <c r="C148" s="10">
        <v>1.7293292299297183E-2</v>
      </c>
      <c r="D148" s="11">
        <v>29</v>
      </c>
      <c r="E148" s="10">
        <v>4.0022081148219707E-3</v>
      </c>
    </row>
    <row r="149" spans="1:5" x14ac:dyDescent="0.2">
      <c r="A149" s="8" t="s">
        <v>76</v>
      </c>
      <c r="B149" s="9">
        <v>5915944.8799999999</v>
      </c>
      <c r="C149" s="10">
        <v>6.2190401437960301E-3</v>
      </c>
      <c r="D149" s="11">
        <v>7</v>
      </c>
      <c r="E149" s="10">
        <v>9.6605023461219987E-4</v>
      </c>
    </row>
    <row r="150" spans="1:5" x14ac:dyDescent="0.2">
      <c r="A150" s="8" t="s">
        <v>196</v>
      </c>
      <c r="B150" s="9">
        <v>5345550.0199999996</v>
      </c>
      <c r="C150" s="10">
        <v>5.6194218910723976E-3</v>
      </c>
      <c r="D150" s="11">
        <v>5</v>
      </c>
      <c r="E150" s="10">
        <v>6.9003588186585701E-4</v>
      </c>
    </row>
    <row r="151" spans="1:5" x14ac:dyDescent="0.2">
      <c r="A151" s="8" t="s">
        <v>77</v>
      </c>
      <c r="B151" s="9">
        <v>2835813.55</v>
      </c>
      <c r="C151" s="10">
        <v>2.9811025399159451E-3</v>
      </c>
      <c r="D151" s="11">
        <v>2</v>
      </c>
      <c r="E151" s="10">
        <v>2.7601435274634281E-4</v>
      </c>
    </row>
    <row r="152" spans="1:5" x14ac:dyDescent="0.2">
      <c r="A152" s="8" t="s">
        <v>80</v>
      </c>
      <c r="B152" s="9">
        <v>1575595</v>
      </c>
      <c r="C152" s="10">
        <v>1.6563184333394782E-3</v>
      </c>
      <c r="D152" s="11">
        <v>1</v>
      </c>
      <c r="E152" s="10">
        <v>1.3800717637317141E-4</v>
      </c>
    </row>
    <row r="153" spans="1:5" x14ac:dyDescent="0.2">
      <c r="A153" s="8" t="s">
        <v>78</v>
      </c>
      <c r="B153" s="9">
        <v>1913095</v>
      </c>
      <c r="C153" s="10">
        <v>2.0111097796258483E-3</v>
      </c>
      <c r="D153" s="11">
        <v>1</v>
      </c>
      <c r="E153" s="10">
        <v>1.3800717637317141E-4</v>
      </c>
    </row>
    <row r="154" spans="1:5" x14ac:dyDescent="0.2">
      <c r="A154" s="8" t="s">
        <v>79</v>
      </c>
      <c r="B154" s="9">
        <v>0</v>
      </c>
      <c r="C154" s="10">
        <v>0</v>
      </c>
      <c r="D154" s="11">
        <v>0</v>
      </c>
      <c r="E154" s="10">
        <v>0</v>
      </c>
    </row>
    <row r="155" spans="1:5" x14ac:dyDescent="0.2">
      <c r="A155" s="8"/>
      <c r="B155" s="9"/>
      <c r="C155" s="10"/>
      <c r="D155" s="11"/>
      <c r="E155" s="10"/>
    </row>
    <row r="156" spans="1:5" ht="10.8" thickBot="1" x14ac:dyDescent="0.25">
      <c r="A156" s="22"/>
      <c r="B156" s="23">
        <f>SUM(B143:B155)</f>
        <v>951263336.98000145</v>
      </c>
      <c r="C156" s="24"/>
      <c r="D156" s="25">
        <f>SUM(D143:D155)</f>
        <v>7246</v>
      </c>
      <c r="E156" s="24"/>
    </row>
    <row r="157" spans="1:5" ht="10.8" thickTop="1" x14ac:dyDescent="0.2">
      <c r="A157" s="8"/>
      <c r="B157" s="9"/>
      <c r="C157" s="10"/>
      <c r="D157" s="11"/>
      <c r="E157" s="10"/>
    </row>
    <row r="158" spans="1:5" x14ac:dyDescent="0.2">
      <c r="A158" s="22" t="s">
        <v>120</v>
      </c>
      <c r="B158" s="26">
        <f>+B156/D156</f>
        <v>131281.16712393065</v>
      </c>
      <c r="C158" s="10"/>
      <c r="D158" s="11"/>
      <c r="E158" s="10"/>
    </row>
    <row r="159" spans="1:5" x14ac:dyDescent="0.2">
      <c r="A159" s="8"/>
      <c r="B159" s="9"/>
      <c r="C159" s="10"/>
      <c r="D159" s="11"/>
      <c r="E159" s="10"/>
    </row>
    <row r="160" spans="1:5" x14ac:dyDescent="0.2">
      <c r="A160" s="8"/>
      <c r="B160" s="9"/>
      <c r="C160" s="10"/>
      <c r="D160" s="11"/>
      <c r="E160" s="10"/>
    </row>
    <row r="161" spans="1:5" x14ac:dyDescent="0.2">
      <c r="A161" s="21" t="s">
        <v>121</v>
      </c>
      <c r="B161" s="9"/>
      <c r="C161" s="10"/>
      <c r="D161" s="11"/>
      <c r="E161" s="10"/>
    </row>
    <row r="162" spans="1:5" x14ac:dyDescent="0.2">
      <c r="A162" s="8"/>
      <c r="B162" s="9"/>
      <c r="C162" s="10"/>
      <c r="D162" s="11"/>
      <c r="E162" s="10"/>
    </row>
    <row r="163" spans="1:5" s="19" customFormat="1" ht="20.399999999999999" x14ac:dyDescent="0.2">
      <c r="A163" s="14" t="s">
        <v>122</v>
      </c>
      <c r="B163" s="15" t="s">
        <v>111</v>
      </c>
      <c r="C163" s="16" t="s">
        <v>112</v>
      </c>
      <c r="D163" s="17" t="s">
        <v>113</v>
      </c>
      <c r="E163" s="16" t="s">
        <v>112</v>
      </c>
    </row>
    <row r="164" spans="1:5" x14ac:dyDescent="0.2">
      <c r="B164" s="3"/>
      <c r="D164" s="5"/>
    </row>
    <row r="165" spans="1:5" x14ac:dyDescent="0.2">
      <c r="A165" s="8" t="s">
        <v>7</v>
      </c>
      <c r="B165" s="9">
        <v>584568016.84000313</v>
      </c>
      <c r="C165" s="10">
        <v>0.61451755167590527</v>
      </c>
      <c r="D165" s="11">
        <v>4310</v>
      </c>
      <c r="E165" s="10">
        <v>0.59481093016836872</v>
      </c>
    </row>
    <row r="166" spans="1:5" x14ac:dyDescent="0.2">
      <c r="A166" s="8" t="s">
        <v>8</v>
      </c>
      <c r="B166" s="9">
        <v>358072516.47999996</v>
      </c>
      <c r="C166" s="10">
        <v>0.37641786722988901</v>
      </c>
      <c r="D166" s="11">
        <v>2840</v>
      </c>
      <c r="E166" s="10">
        <v>0.39194038089980682</v>
      </c>
    </row>
    <row r="167" spans="1:5" x14ac:dyDescent="0.2">
      <c r="A167" s="8" t="s">
        <v>9</v>
      </c>
      <c r="B167" s="9">
        <v>8622803.660000002</v>
      </c>
      <c r="C167" s="10">
        <v>9.0645810942057425E-3</v>
      </c>
      <c r="D167" s="11">
        <v>96</v>
      </c>
      <c r="E167" s="10">
        <v>1.3248688931824454E-2</v>
      </c>
    </row>
    <row r="168" spans="1:5" x14ac:dyDescent="0.2">
      <c r="A168" s="8"/>
      <c r="B168" s="9"/>
      <c r="C168" s="10"/>
      <c r="D168" s="11"/>
      <c r="E168" s="10"/>
    </row>
    <row r="169" spans="1:5" ht="10.8" thickBot="1" x14ac:dyDescent="0.25">
      <c r="A169" s="8"/>
      <c r="B169" s="23">
        <f>SUM(B165:B168)</f>
        <v>951263336.980003</v>
      </c>
      <c r="C169" s="10"/>
      <c r="D169" s="25">
        <f>SUM(D165:D168)</f>
        <v>7246</v>
      </c>
      <c r="E169" s="10"/>
    </row>
    <row r="170" spans="1:5" ht="10.8" thickTop="1" x14ac:dyDescent="0.2">
      <c r="A170" s="8"/>
      <c r="B170" s="27"/>
      <c r="C170" s="10"/>
      <c r="D170" s="28"/>
      <c r="E170" s="10"/>
    </row>
    <row r="171" spans="1:5" x14ac:dyDescent="0.2">
      <c r="A171" s="8"/>
      <c r="B171" s="9"/>
      <c r="C171" s="10"/>
      <c r="D171" s="11"/>
      <c r="E171" s="10"/>
    </row>
    <row r="172" spans="1:5" x14ac:dyDescent="0.2">
      <c r="A172" s="21" t="s">
        <v>192</v>
      </c>
      <c r="B172" s="9"/>
      <c r="C172" s="10"/>
      <c r="D172" s="11"/>
      <c r="E172" s="10"/>
    </row>
    <row r="173" spans="1:5" x14ac:dyDescent="0.2">
      <c r="B173" s="3"/>
      <c r="D173" s="5"/>
    </row>
    <row r="174" spans="1:5" s="19" customFormat="1" ht="20.399999999999999" x14ac:dyDescent="0.2">
      <c r="A174" s="14" t="s">
        <v>156</v>
      </c>
      <c r="B174" s="15" t="s">
        <v>111</v>
      </c>
      <c r="C174" s="16" t="s">
        <v>112</v>
      </c>
      <c r="D174" s="17" t="s">
        <v>113</v>
      </c>
      <c r="E174" s="16" t="s">
        <v>112</v>
      </c>
    </row>
    <row r="175" spans="1:5" x14ac:dyDescent="0.2">
      <c r="B175" s="3"/>
      <c r="D175" s="5"/>
    </row>
    <row r="176" spans="1:5" x14ac:dyDescent="0.2">
      <c r="A176" s="29">
        <v>1996</v>
      </c>
      <c r="B176" s="9">
        <v>0</v>
      </c>
      <c r="C176" s="10">
        <v>0</v>
      </c>
      <c r="D176" s="11">
        <v>0</v>
      </c>
      <c r="E176" s="10">
        <v>0</v>
      </c>
    </row>
    <row r="177" spans="1:5" x14ac:dyDescent="0.2">
      <c r="A177" s="29">
        <v>1997</v>
      </c>
      <c r="B177" s="9">
        <v>0</v>
      </c>
      <c r="C177" s="10">
        <v>0</v>
      </c>
      <c r="D177" s="11">
        <v>0</v>
      </c>
      <c r="E177" s="10">
        <v>0</v>
      </c>
    </row>
    <row r="178" spans="1:5" x14ac:dyDescent="0.2">
      <c r="A178" s="29">
        <v>1998</v>
      </c>
      <c r="B178" s="9">
        <v>0</v>
      </c>
      <c r="C178" s="10">
        <v>0</v>
      </c>
      <c r="D178" s="11">
        <v>0</v>
      </c>
      <c r="E178" s="10">
        <v>0</v>
      </c>
    </row>
    <row r="179" spans="1:5" x14ac:dyDescent="0.2">
      <c r="A179" s="29">
        <v>1999</v>
      </c>
      <c r="B179" s="9">
        <v>0</v>
      </c>
      <c r="C179" s="10">
        <v>0</v>
      </c>
      <c r="D179" s="11">
        <v>0</v>
      </c>
      <c r="E179" s="10">
        <v>0</v>
      </c>
    </row>
    <row r="180" spans="1:5" x14ac:dyDescent="0.2">
      <c r="A180" s="29">
        <v>2000</v>
      </c>
      <c r="B180" s="9">
        <v>0</v>
      </c>
      <c r="C180" s="10">
        <v>0</v>
      </c>
      <c r="D180" s="11">
        <v>0</v>
      </c>
      <c r="E180" s="10">
        <v>0</v>
      </c>
    </row>
    <row r="181" spans="1:5" x14ac:dyDescent="0.2">
      <c r="A181" s="29">
        <v>2001</v>
      </c>
      <c r="B181" s="9">
        <v>196327.82</v>
      </c>
      <c r="C181" s="10">
        <v>2.0638640465560977E-4</v>
      </c>
      <c r="D181" s="11">
        <v>2</v>
      </c>
      <c r="E181" s="10">
        <v>2.7601435274634281E-4</v>
      </c>
    </row>
    <row r="182" spans="1:5" x14ac:dyDescent="0.2">
      <c r="A182" s="29">
        <v>2002</v>
      </c>
      <c r="B182" s="9">
        <v>148997998.08999965</v>
      </c>
      <c r="C182" s="10">
        <v>0.1566317047002225</v>
      </c>
      <c r="D182" s="11">
        <v>1340</v>
      </c>
      <c r="E182" s="10">
        <v>0.18492961634004967</v>
      </c>
    </row>
    <row r="183" spans="1:5" x14ac:dyDescent="0.2">
      <c r="A183" s="29">
        <v>2003</v>
      </c>
      <c r="B183" s="9">
        <v>0</v>
      </c>
      <c r="C183" s="10">
        <v>0</v>
      </c>
      <c r="D183" s="11">
        <v>0</v>
      </c>
      <c r="E183" s="10">
        <v>0</v>
      </c>
    </row>
    <row r="184" spans="1:5" x14ac:dyDescent="0.2">
      <c r="A184" s="29">
        <v>2004</v>
      </c>
      <c r="B184" s="9">
        <v>3467546.54</v>
      </c>
      <c r="C184" s="10">
        <v>3.645201496999251E-3</v>
      </c>
      <c r="D184" s="11">
        <v>29</v>
      </c>
      <c r="E184" s="10">
        <v>4.0022081148219707E-3</v>
      </c>
    </row>
    <row r="185" spans="1:5" x14ac:dyDescent="0.2">
      <c r="A185" s="29">
        <v>2005</v>
      </c>
      <c r="B185" s="9">
        <v>367324497.5000003</v>
      </c>
      <c r="C185" s="10">
        <v>0.38614386071700679</v>
      </c>
      <c r="D185" s="11">
        <v>2717</v>
      </c>
      <c r="E185" s="10">
        <v>0.37496549820590669</v>
      </c>
    </row>
    <row r="186" spans="1:5" x14ac:dyDescent="0.2">
      <c r="A186" s="29">
        <v>2006</v>
      </c>
      <c r="B186" s="9">
        <v>431276967.03000027</v>
      </c>
      <c r="C186" s="10">
        <v>0.45337284668111583</v>
      </c>
      <c r="D186" s="11">
        <v>3158</v>
      </c>
      <c r="E186" s="10">
        <v>0.43582666298647532</v>
      </c>
    </row>
    <row r="187" spans="1:5" x14ac:dyDescent="0.2">
      <c r="A187" s="8"/>
      <c r="B187" s="8"/>
      <c r="C187" s="10"/>
      <c r="D187" s="8"/>
      <c r="E187" s="10"/>
    </row>
    <row r="188" spans="1:5" ht="10.8" thickBot="1" x14ac:dyDescent="0.25">
      <c r="A188" s="8"/>
      <c r="B188" s="30">
        <f>SUM(B176:B187)</f>
        <v>951263336.98000026</v>
      </c>
      <c r="C188" s="10"/>
      <c r="D188" s="31">
        <f>SUM(D176:D187)</f>
        <v>7246</v>
      </c>
      <c r="E188" s="10"/>
    </row>
    <row r="189" spans="1:5" ht="13.8" thickTop="1" x14ac:dyDescent="0.25">
      <c r="A189" s="32"/>
      <c r="B189" s="32"/>
      <c r="C189" s="32"/>
      <c r="D189" s="32"/>
      <c r="E189" s="32"/>
    </row>
    <row r="190" spans="1:5" ht="13.2" x14ac:dyDescent="0.25">
      <c r="A190" s="22" t="s">
        <v>123</v>
      </c>
      <c r="B190" s="32"/>
      <c r="C190" s="32"/>
      <c r="D190" s="26">
        <v>18.383349726985244</v>
      </c>
      <c r="E190" s="32"/>
    </row>
    <row r="191" spans="1:5" ht="13.2" x14ac:dyDescent="0.25">
      <c r="A191" s="22"/>
      <c r="B191" s="32"/>
      <c r="C191" s="32"/>
      <c r="D191" s="32"/>
      <c r="E191" s="32"/>
    </row>
    <row r="192" spans="1:5" x14ac:dyDescent="0.2">
      <c r="A192" s="8"/>
      <c r="B192" s="9"/>
      <c r="C192" s="10"/>
      <c r="D192" s="11"/>
      <c r="E192" s="10"/>
    </row>
    <row r="193" spans="1:5" x14ac:dyDescent="0.2">
      <c r="A193" s="21" t="s">
        <v>124</v>
      </c>
      <c r="B193" s="9"/>
      <c r="C193" s="10"/>
      <c r="D193" s="11"/>
      <c r="E193" s="10"/>
    </row>
    <row r="194" spans="1:5" x14ac:dyDescent="0.2">
      <c r="B194" s="3"/>
      <c r="D194" s="5"/>
    </row>
    <row r="195" spans="1:5" s="19" customFormat="1" ht="20.399999999999999" x14ac:dyDescent="0.2">
      <c r="A195" s="14" t="s">
        <v>125</v>
      </c>
      <c r="B195" s="15" t="s">
        <v>111</v>
      </c>
      <c r="C195" s="16" t="s">
        <v>112</v>
      </c>
      <c r="D195" s="17" t="s">
        <v>113</v>
      </c>
      <c r="E195" s="16" t="s">
        <v>112</v>
      </c>
    </row>
    <row r="196" spans="1:5" x14ac:dyDescent="0.2">
      <c r="B196" s="3"/>
      <c r="D196" s="5"/>
    </row>
    <row r="197" spans="1:5" x14ac:dyDescent="0.2">
      <c r="A197" s="8" t="s">
        <v>10</v>
      </c>
      <c r="B197" s="9">
        <v>3245620.14</v>
      </c>
      <c r="C197" s="10">
        <v>3.4119050044585397E-3</v>
      </c>
      <c r="D197" s="11">
        <v>56</v>
      </c>
      <c r="E197" s="10">
        <v>7.728401876897599E-3</v>
      </c>
    </row>
    <row r="198" spans="1:5" x14ac:dyDescent="0.2">
      <c r="A198" s="8" t="s">
        <v>11</v>
      </c>
      <c r="B198" s="9">
        <v>46621870.32</v>
      </c>
      <c r="C198" s="10">
        <v>4.9010477443618847E-2</v>
      </c>
      <c r="D198" s="11">
        <v>373</v>
      </c>
      <c r="E198" s="10">
        <v>5.1476676787192935E-2</v>
      </c>
    </row>
    <row r="199" spans="1:5" x14ac:dyDescent="0.2">
      <c r="A199" s="8" t="s">
        <v>12</v>
      </c>
      <c r="B199" s="9">
        <v>95522778.920000002</v>
      </c>
      <c r="C199" s="10">
        <v>0.1004167565453099</v>
      </c>
      <c r="D199" s="11">
        <v>764</v>
      </c>
      <c r="E199" s="10">
        <v>0.10543748274910296</v>
      </c>
    </row>
    <row r="200" spans="1:5" x14ac:dyDescent="0.2">
      <c r="A200" s="8" t="s">
        <v>13</v>
      </c>
      <c r="B200" s="9">
        <v>232754643.23000002</v>
      </c>
      <c r="C200" s="10">
        <v>0.2446795058547421</v>
      </c>
      <c r="D200" s="11">
        <v>1773</v>
      </c>
      <c r="E200" s="10">
        <v>0.2446867237096329</v>
      </c>
    </row>
    <row r="201" spans="1:5" x14ac:dyDescent="0.2">
      <c r="A201" s="8" t="s">
        <v>14</v>
      </c>
      <c r="B201" s="9">
        <v>550527657.81000245</v>
      </c>
      <c r="C201" s="10">
        <v>0.57873318187346023</v>
      </c>
      <c r="D201" s="11">
        <v>4109</v>
      </c>
      <c r="E201" s="10">
        <v>0.56707148771736127</v>
      </c>
    </row>
    <row r="202" spans="1:5" x14ac:dyDescent="0.2">
      <c r="A202" s="8" t="s">
        <v>15</v>
      </c>
      <c r="B202" s="9">
        <v>20952954.179999996</v>
      </c>
      <c r="C202" s="10">
        <v>2.2026449843552072E-2</v>
      </c>
      <c r="D202" s="11">
        <v>150</v>
      </c>
      <c r="E202" s="10">
        <v>2.0701076455975711E-2</v>
      </c>
    </row>
    <row r="203" spans="1:5" x14ac:dyDescent="0.2">
      <c r="A203" s="8" t="s">
        <v>16</v>
      </c>
      <c r="B203" s="9">
        <v>1637812.38</v>
      </c>
      <c r="C203" s="10">
        <v>1.7217234348583228E-3</v>
      </c>
      <c r="D203" s="11">
        <v>21</v>
      </c>
      <c r="E203" s="10">
        <v>2.8981507038365996E-3</v>
      </c>
    </row>
    <row r="204" spans="1:5" x14ac:dyDescent="0.2">
      <c r="A204" s="8"/>
      <c r="B204" s="9"/>
      <c r="C204" s="10"/>
      <c r="D204" s="11"/>
      <c r="E204" s="10"/>
    </row>
    <row r="205" spans="1:5" s="7" customFormat="1" ht="10.8" thickBot="1" x14ac:dyDescent="0.25">
      <c r="A205" s="22"/>
      <c r="B205" s="23">
        <f>SUM(B197:B204)</f>
        <v>951263336.9800024</v>
      </c>
      <c r="C205" s="24"/>
      <c r="D205" s="25">
        <f>SUM(D197:D204)</f>
        <v>7246</v>
      </c>
      <c r="E205" s="24"/>
    </row>
    <row r="206" spans="1:5" ht="10.8" thickTop="1" x14ac:dyDescent="0.2">
      <c r="A206" s="8"/>
      <c r="B206" s="9"/>
      <c r="C206" s="10"/>
      <c r="D206" s="11"/>
      <c r="E206" s="10"/>
    </row>
    <row r="207" spans="1:5" x14ac:dyDescent="0.2">
      <c r="A207" s="22" t="s">
        <v>126</v>
      </c>
      <c r="B207" s="9"/>
      <c r="C207" s="8"/>
      <c r="D207" s="33">
        <v>20.447866315813272</v>
      </c>
      <c r="E207" s="10"/>
    </row>
    <row r="208" spans="1:5" x14ac:dyDescent="0.2">
      <c r="A208" s="8"/>
      <c r="B208" s="9"/>
      <c r="C208" s="10"/>
      <c r="D208" s="11"/>
      <c r="E208" s="10"/>
    </row>
    <row r="209" spans="1:6" x14ac:dyDescent="0.2">
      <c r="A209" s="8"/>
      <c r="B209" s="9"/>
      <c r="C209" s="10"/>
      <c r="D209" s="11"/>
      <c r="E209" s="10"/>
    </row>
    <row r="210" spans="1:6" x14ac:dyDescent="0.2">
      <c r="A210" s="21" t="s">
        <v>127</v>
      </c>
      <c r="B210" s="9"/>
      <c r="C210" s="10"/>
      <c r="D210" s="11"/>
      <c r="E210" s="10"/>
    </row>
    <row r="211" spans="1:6" x14ac:dyDescent="0.2">
      <c r="B211" s="3"/>
      <c r="D211" s="5"/>
    </row>
    <row r="212" spans="1:6" s="19" customFormat="1" ht="20.399999999999999" x14ac:dyDescent="0.2">
      <c r="A212" s="14" t="s">
        <v>128</v>
      </c>
      <c r="B212" s="15" t="s">
        <v>111</v>
      </c>
      <c r="C212" s="16" t="s">
        <v>112</v>
      </c>
      <c r="D212" s="17" t="s">
        <v>113</v>
      </c>
      <c r="E212" s="16" t="s">
        <v>112</v>
      </c>
    </row>
    <row r="213" spans="1:6" x14ac:dyDescent="0.2">
      <c r="B213" s="3"/>
      <c r="D213" s="5"/>
    </row>
    <row r="214" spans="1:6" x14ac:dyDescent="0.2">
      <c r="A214" s="8" t="s">
        <v>51</v>
      </c>
      <c r="B214" s="9">
        <v>453361790.90000165</v>
      </c>
      <c r="C214" s="10">
        <v>0.4765891559946997</v>
      </c>
      <c r="D214" s="11">
        <v>3686</v>
      </c>
      <c r="E214" s="10">
        <v>0.50869445211150977</v>
      </c>
      <c r="F214" s="8"/>
    </row>
    <row r="215" spans="1:6" x14ac:dyDescent="0.2">
      <c r="A215" s="8" t="s">
        <v>52</v>
      </c>
      <c r="B215" s="9">
        <v>497901546.08000219</v>
      </c>
      <c r="C215" s="10">
        <v>0.52341084400530025</v>
      </c>
      <c r="D215" s="11">
        <v>3560</v>
      </c>
      <c r="E215" s="10">
        <v>0.49130554788849018</v>
      </c>
      <c r="F215" s="8"/>
    </row>
    <row r="216" spans="1:6" x14ac:dyDescent="0.2">
      <c r="A216" s="8"/>
      <c r="B216" s="9"/>
      <c r="C216" s="10"/>
      <c r="D216" s="11"/>
      <c r="E216" s="10"/>
      <c r="F216" s="8"/>
    </row>
    <row r="217" spans="1:6" s="7" customFormat="1" ht="10.8" thickBot="1" x14ac:dyDescent="0.25">
      <c r="A217" s="22"/>
      <c r="B217" s="23">
        <f>SUM(B214:B216)</f>
        <v>951263336.98000383</v>
      </c>
      <c r="C217" s="24"/>
      <c r="D217" s="25">
        <f>SUM(D214:D216)</f>
        <v>7246</v>
      </c>
      <c r="E217" s="24"/>
      <c r="F217" s="22"/>
    </row>
    <row r="218" spans="1:6" ht="10.8" thickTop="1" x14ac:dyDescent="0.2">
      <c r="A218" s="8"/>
      <c r="B218" s="9"/>
      <c r="C218" s="10"/>
      <c r="D218" s="11"/>
      <c r="E218" s="10"/>
      <c r="F218" s="8"/>
    </row>
    <row r="219" spans="1:6" x14ac:dyDescent="0.2">
      <c r="A219" s="8"/>
      <c r="B219" s="9"/>
      <c r="C219" s="10"/>
      <c r="D219" s="11"/>
      <c r="E219" s="10"/>
      <c r="F219" s="8"/>
    </row>
    <row r="220" spans="1:6" x14ac:dyDescent="0.2">
      <c r="A220" s="21" t="s">
        <v>129</v>
      </c>
      <c r="B220" s="9"/>
      <c r="C220" s="10"/>
      <c r="D220" s="11"/>
      <c r="E220" s="10"/>
      <c r="F220" s="8"/>
    </row>
    <row r="221" spans="1:6" x14ac:dyDescent="0.2">
      <c r="B221" s="3"/>
      <c r="D221" s="5"/>
    </row>
    <row r="222" spans="1:6" s="19" customFormat="1" ht="30.6" x14ac:dyDescent="0.2">
      <c r="A222" s="14" t="s">
        <v>130</v>
      </c>
      <c r="B222" s="15" t="s">
        <v>111</v>
      </c>
      <c r="C222" s="16" t="s">
        <v>112</v>
      </c>
      <c r="D222" s="17" t="s">
        <v>113</v>
      </c>
      <c r="E222" s="16" t="s">
        <v>112</v>
      </c>
      <c r="F222" s="20" t="s">
        <v>131</v>
      </c>
    </row>
    <row r="223" spans="1:6" x14ac:dyDescent="0.2">
      <c r="B223" s="3"/>
      <c r="D223" s="5"/>
    </row>
    <row r="224" spans="1:6" x14ac:dyDescent="0.2">
      <c r="A224" s="8" t="s">
        <v>53</v>
      </c>
      <c r="B224" s="9">
        <v>28299839.079999998</v>
      </c>
      <c r="C224" s="10">
        <v>2.9749742242609959E-2</v>
      </c>
      <c r="D224" s="11">
        <v>334</v>
      </c>
      <c r="E224" s="10">
        <v>4.609439690863925E-2</v>
      </c>
      <c r="F224" s="10">
        <v>0.81099125711824893</v>
      </c>
    </row>
    <row r="225" spans="1:6" x14ac:dyDescent="0.2">
      <c r="A225" s="8" t="s">
        <v>54</v>
      </c>
      <c r="B225" s="9">
        <v>95181566.35999994</v>
      </c>
      <c r="C225" s="10">
        <v>0.10005806243114063</v>
      </c>
      <c r="D225" s="11">
        <v>888</v>
      </c>
      <c r="E225" s="10">
        <v>0.12255037261937621</v>
      </c>
      <c r="F225" s="10">
        <v>0.81475305204106119</v>
      </c>
    </row>
    <row r="226" spans="1:6" x14ac:dyDescent="0.2">
      <c r="A226" s="8" t="s">
        <v>55</v>
      </c>
      <c r="B226" s="9">
        <v>82231160.229999959</v>
      </c>
      <c r="C226" s="10">
        <v>8.6444160132420733E-2</v>
      </c>
      <c r="D226" s="11">
        <v>800</v>
      </c>
      <c r="E226" s="10">
        <v>0.11040574109853712</v>
      </c>
      <c r="F226" s="10">
        <v>0.7998051524520996</v>
      </c>
    </row>
    <row r="227" spans="1:6" x14ac:dyDescent="0.2">
      <c r="A227" s="8" t="s">
        <v>56</v>
      </c>
      <c r="B227" s="9">
        <v>44689563.319999985</v>
      </c>
      <c r="C227" s="10">
        <v>4.6979171363712088E-2</v>
      </c>
      <c r="D227" s="11">
        <v>398</v>
      </c>
      <c r="E227" s="10">
        <v>5.4926856196522218E-2</v>
      </c>
      <c r="F227" s="10">
        <v>0.80135848801523235</v>
      </c>
    </row>
    <row r="228" spans="1:6" x14ac:dyDescent="0.2">
      <c r="A228" s="8" t="s">
        <v>57</v>
      </c>
      <c r="B228" s="9">
        <v>38378835.890000001</v>
      </c>
      <c r="C228" s="10">
        <v>4.0345122531309049E-2</v>
      </c>
      <c r="D228" s="11">
        <v>368</v>
      </c>
      <c r="E228" s="10">
        <v>5.0786640905327078E-2</v>
      </c>
      <c r="F228" s="10">
        <v>0.80196020337897789</v>
      </c>
    </row>
    <row r="229" spans="1:6" x14ac:dyDescent="0.2">
      <c r="A229" s="8" t="s">
        <v>58</v>
      </c>
      <c r="B229" s="9">
        <v>33204305.199999999</v>
      </c>
      <c r="C229" s="10">
        <v>3.4905481909367576E-2</v>
      </c>
      <c r="D229" s="11">
        <v>285</v>
      </c>
      <c r="E229" s="10">
        <v>3.9332045266353852E-2</v>
      </c>
      <c r="F229" s="10">
        <v>0.81350580986098808</v>
      </c>
    </row>
    <row r="230" spans="1:6" x14ac:dyDescent="0.2">
      <c r="A230" s="8" t="s">
        <v>28</v>
      </c>
      <c r="B230" s="9">
        <v>300677154.13999957</v>
      </c>
      <c r="C230" s="10">
        <v>0.31608193278484509</v>
      </c>
      <c r="D230" s="11">
        <v>2076</v>
      </c>
      <c r="E230" s="10">
        <v>0.28650289815070384</v>
      </c>
      <c r="F230" s="10">
        <v>0.81267290391463576</v>
      </c>
    </row>
    <row r="231" spans="1:6" x14ac:dyDescent="0.2">
      <c r="A231" s="8" t="s">
        <v>59</v>
      </c>
      <c r="B231" s="9">
        <v>100738502.86000001</v>
      </c>
      <c r="C231" s="10">
        <v>0.1058997008965122</v>
      </c>
      <c r="D231" s="11">
        <v>763</v>
      </c>
      <c r="E231" s="10">
        <v>0.10529947557272978</v>
      </c>
      <c r="F231" s="10">
        <v>0.80008058268928806</v>
      </c>
    </row>
    <row r="232" spans="1:6" x14ac:dyDescent="0.2">
      <c r="A232" s="8" t="s">
        <v>60</v>
      </c>
      <c r="B232" s="9">
        <v>183537446.71999991</v>
      </c>
      <c r="C232" s="10">
        <v>0.19294073426889452</v>
      </c>
      <c r="D232" s="11">
        <v>888</v>
      </c>
      <c r="E232" s="10">
        <v>0.12255037261937621</v>
      </c>
      <c r="F232" s="10">
        <v>0.80489577388259614</v>
      </c>
    </row>
    <row r="233" spans="1:6" x14ac:dyDescent="0.2">
      <c r="A233" s="8" t="s">
        <v>61</v>
      </c>
      <c r="B233" s="9">
        <v>35228007.559999995</v>
      </c>
      <c r="C233" s="10">
        <v>3.7032865864292927E-2</v>
      </c>
      <c r="D233" s="11">
        <v>346</v>
      </c>
      <c r="E233" s="10">
        <v>4.7750483025117307E-2</v>
      </c>
      <c r="F233" s="10">
        <v>0.81132411509207647</v>
      </c>
    </row>
    <row r="234" spans="1:6" x14ac:dyDescent="0.2">
      <c r="A234" s="8" t="s">
        <v>62</v>
      </c>
      <c r="B234" s="9">
        <v>8622803.660000002</v>
      </c>
      <c r="C234" s="10">
        <v>9.064581094205779E-3</v>
      </c>
      <c r="D234" s="11">
        <v>96</v>
      </c>
      <c r="E234" s="10">
        <v>1.3248688931824454E-2</v>
      </c>
      <c r="F234" s="10">
        <v>0.78734417873933482</v>
      </c>
    </row>
    <row r="235" spans="1:6" x14ac:dyDescent="0.2">
      <c r="A235" s="8" t="s">
        <v>3</v>
      </c>
      <c r="B235" s="9">
        <v>474151.96</v>
      </c>
      <c r="C235" s="10">
        <v>4.9844448068954569E-4</v>
      </c>
      <c r="D235" s="11">
        <v>4</v>
      </c>
      <c r="E235" s="10">
        <v>5.5202870549268563E-4</v>
      </c>
      <c r="F235" s="10">
        <v>0.7748720056260443</v>
      </c>
    </row>
    <row r="236" spans="1:6" x14ac:dyDescent="0.2">
      <c r="A236" s="8"/>
      <c r="B236" s="9"/>
      <c r="C236" s="10"/>
      <c r="D236" s="11"/>
      <c r="E236" s="10"/>
      <c r="F236" s="8"/>
    </row>
    <row r="237" spans="1:6" s="7" customFormat="1" ht="10.8" thickBot="1" x14ac:dyDescent="0.25">
      <c r="A237" s="22"/>
      <c r="B237" s="23">
        <f>SUM(B224:B236)</f>
        <v>951263336.9799993</v>
      </c>
      <c r="C237" s="24"/>
      <c r="D237" s="25">
        <f>SUM(D224:D236)</f>
        <v>7246</v>
      </c>
      <c r="E237" s="24"/>
      <c r="F237" s="34">
        <v>0.80765156118502346</v>
      </c>
    </row>
    <row r="238" spans="1:6" ht="10.8" thickTop="1" x14ac:dyDescent="0.2">
      <c r="A238" s="8"/>
      <c r="B238" s="9"/>
      <c r="C238" s="10"/>
      <c r="D238" s="11"/>
      <c r="E238" s="10"/>
      <c r="F238" s="8"/>
    </row>
    <row r="239" spans="1:6" x14ac:dyDescent="0.2">
      <c r="A239" s="8"/>
      <c r="B239" s="9"/>
      <c r="C239" s="10"/>
      <c r="D239" s="11"/>
      <c r="E239" s="10"/>
      <c r="F239" s="8"/>
    </row>
    <row r="240" spans="1:6" x14ac:dyDescent="0.2">
      <c r="A240" s="21" t="s">
        <v>132</v>
      </c>
      <c r="B240" s="9"/>
      <c r="C240" s="10"/>
      <c r="D240" s="11"/>
      <c r="E240" s="10"/>
      <c r="F240" s="8"/>
    </row>
    <row r="241" spans="1:5" x14ac:dyDescent="0.2">
      <c r="B241" s="3"/>
      <c r="D241" s="5"/>
    </row>
    <row r="242" spans="1:5" s="19" customFormat="1" ht="20.399999999999999" x14ac:dyDescent="0.2">
      <c r="A242" s="14" t="s">
        <v>133</v>
      </c>
      <c r="B242" s="15" t="s">
        <v>111</v>
      </c>
      <c r="C242" s="16" t="s">
        <v>112</v>
      </c>
      <c r="D242" s="17" t="s">
        <v>113</v>
      </c>
      <c r="E242" s="16" t="s">
        <v>112</v>
      </c>
    </row>
    <row r="243" spans="1:5" x14ac:dyDescent="0.2">
      <c r="B243" s="3"/>
      <c r="D243" s="5"/>
    </row>
    <row r="244" spans="1:5" x14ac:dyDescent="0.2">
      <c r="A244" s="8" t="s">
        <v>39</v>
      </c>
      <c r="B244" s="9">
        <v>476462.36</v>
      </c>
      <c r="C244" s="10">
        <v>5.0087325084201967E-4</v>
      </c>
      <c r="D244" s="11">
        <v>4</v>
      </c>
      <c r="E244" s="10">
        <v>5.5202870549268563E-4</v>
      </c>
    </row>
    <row r="245" spans="1:5" x14ac:dyDescent="0.2">
      <c r="A245" s="8" t="s">
        <v>40</v>
      </c>
      <c r="B245" s="9">
        <v>571383421.17999971</v>
      </c>
      <c r="C245" s="10">
        <v>0.60065746147011778</v>
      </c>
      <c r="D245" s="11">
        <v>4111</v>
      </c>
      <c r="E245" s="10">
        <v>0.56734750207010765</v>
      </c>
    </row>
    <row r="246" spans="1:5" x14ac:dyDescent="0.2">
      <c r="A246" s="8" t="s">
        <v>29</v>
      </c>
      <c r="B246" s="9">
        <v>180154682.93999997</v>
      </c>
      <c r="C246" s="10">
        <v>0.18938465925948722</v>
      </c>
      <c r="D246" s="11">
        <v>1354</v>
      </c>
      <c r="E246" s="10">
        <v>0.18686171680927408</v>
      </c>
    </row>
    <row r="247" spans="1:5" x14ac:dyDescent="0.2">
      <c r="A247" s="8" t="s">
        <v>30</v>
      </c>
      <c r="B247" s="9">
        <v>70357522.87999998</v>
      </c>
      <c r="C247" s="10">
        <v>7.3962193374724025E-2</v>
      </c>
      <c r="D247" s="11">
        <v>566</v>
      </c>
      <c r="E247" s="10">
        <v>7.8112061827215015E-2</v>
      </c>
    </row>
    <row r="248" spans="1:5" x14ac:dyDescent="0.2">
      <c r="A248" s="8" t="s">
        <v>31</v>
      </c>
      <c r="B248" s="9">
        <v>12898131.690000005</v>
      </c>
      <c r="C248" s="10">
        <v>1.3558949649997067E-2</v>
      </c>
      <c r="D248" s="11">
        <v>125</v>
      </c>
      <c r="E248" s="10">
        <v>1.7250897046646424E-2</v>
      </c>
    </row>
    <row r="249" spans="1:5" x14ac:dyDescent="0.2">
      <c r="A249" s="8" t="s">
        <v>32</v>
      </c>
      <c r="B249" s="9">
        <v>94573127.429999873</v>
      </c>
      <c r="C249" s="10">
        <v>9.941845097304354E-2</v>
      </c>
      <c r="D249" s="11">
        <v>903</v>
      </c>
      <c r="E249" s="10">
        <v>0.12462048026497378</v>
      </c>
    </row>
    <row r="250" spans="1:5" x14ac:dyDescent="0.2">
      <c r="A250" s="8" t="s">
        <v>33</v>
      </c>
      <c r="B250" s="9">
        <v>21172912.060000002</v>
      </c>
      <c r="C250" s="10">
        <v>2.2257676961689916E-2</v>
      </c>
      <c r="D250" s="11">
        <v>168</v>
      </c>
      <c r="E250" s="10">
        <v>2.3185205630692797E-2</v>
      </c>
    </row>
    <row r="251" spans="1:5" x14ac:dyDescent="0.2">
      <c r="A251" s="8" t="s">
        <v>34</v>
      </c>
      <c r="B251" s="9">
        <v>222552.14</v>
      </c>
      <c r="C251" s="10">
        <v>2.3395429146522362E-4</v>
      </c>
      <c r="D251" s="11">
        <v>13</v>
      </c>
      <c r="E251" s="10">
        <v>1.7940932928512284E-3</v>
      </c>
    </row>
    <row r="252" spans="1:5" x14ac:dyDescent="0.2">
      <c r="A252" s="8" t="s">
        <v>35</v>
      </c>
      <c r="B252" s="9">
        <v>24524.3</v>
      </c>
      <c r="C252" s="10">
        <v>2.5780768633276602E-5</v>
      </c>
      <c r="D252" s="11">
        <v>2</v>
      </c>
      <c r="E252" s="10">
        <v>2.7601435274634281E-4</v>
      </c>
    </row>
    <row r="253" spans="1:5" x14ac:dyDescent="0.2">
      <c r="A253" s="8" t="s">
        <v>36</v>
      </c>
      <c r="B253" s="9">
        <v>0</v>
      </c>
      <c r="C253" s="10">
        <v>0</v>
      </c>
      <c r="D253" s="11">
        <v>0</v>
      </c>
      <c r="E253" s="10">
        <v>0</v>
      </c>
    </row>
    <row r="254" spans="1:5" x14ac:dyDescent="0.2">
      <c r="A254" s="8"/>
      <c r="B254" s="9"/>
      <c r="C254" s="10"/>
      <c r="D254" s="11"/>
      <c r="E254" s="10"/>
    </row>
    <row r="255" spans="1:5" s="7" customFormat="1" ht="10.8" thickBot="1" x14ac:dyDescent="0.25">
      <c r="A255" s="22"/>
      <c r="B255" s="23">
        <f>SUM(B244:B254)</f>
        <v>951263336.97999942</v>
      </c>
      <c r="C255" s="24"/>
      <c r="D255" s="25">
        <f>SUM(D244:D254)</f>
        <v>7246</v>
      </c>
      <c r="E255" s="24"/>
    </row>
    <row r="256" spans="1:5" ht="10.8" thickTop="1" x14ac:dyDescent="0.2">
      <c r="A256" s="8"/>
      <c r="B256" s="9"/>
      <c r="C256" s="10"/>
      <c r="D256" s="11"/>
      <c r="E256" s="10"/>
    </row>
    <row r="257" spans="1:5" x14ac:dyDescent="0.2">
      <c r="A257" s="22" t="s">
        <v>134</v>
      </c>
      <c r="B257" s="9"/>
      <c r="C257" s="8"/>
      <c r="D257" s="35">
        <v>5.1916433055376549E-2</v>
      </c>
      <c r="E257" s="10"/>
    </row>
    <row r="258" spans="1:5" x14ac:dyDescent="0.2">
      <c r="A258" s="8"/>
      <c r="B258" s="9"/>
      <c r="C258" s="10"/>
      <c r="D258" s="11"/>
      <c r="E258" s="10"/>
    </row>
    <row r="259" spans="1:5" x14ac:dyDescent="0.2">
      <c r="A259" s="8"/>
      <c r="B259" s="9"/>
      <c r="C259" s="10"/>
      <c r="D259" s="11"/>
      <c r="E259" s="10"/>
    </row>
    <row r="260" spans="1:5" x14ac:dyDescent="0.2">
      <c r="A260" s="21" t="s">
        <v>169</v>
      </c>
      <c r="B260" s="9"/>
      <c r="C260" s="10"/>
      <c r="D260" s="11"/>
      <c r="E260" s="10"/>
    </row>
    <row r="261" spans="1:5" x14ac:dyDescent="0.2">
      <c r="B261" s="3"/>
      <c r="D261" s="5"/>
    </row>
    <row r="262" spans="1:5" s="19" customFormat="1" ht="20.399999999999999" x14ac:dyDescent="0.2">
      <c r="A262" s="14" t="s">
        <v>135</v>
      </c>
      <c r="B262" s="15" t="s">
        <v>111</v>
      </c>
      <c r="C262" s="16" t="s">
        <v>112</v>
      </c>
      <c r="D262" s="17" t="s">
        <v>113</v>
      </c>
      <c r="E262" s="16" t="s">
        <v>112</v>
      </c>
    </row>
    <row r="263" spans="1:5" x14ac:dyDescent="0.2">
      <c r="B263" s="3"/>
      <c r="D263" s="5"/>
    </row>
    <row r="264" spans="1:5" x14ac:dyDescent="0.2">
      <c r="A264" s="8" t="s">
        <v>63</v>
      </c>
      <c r="B264" s="9">
        <v>944244348.86000645</v>
      </c>
      <c r="C264" s="10">
        <v>0.99517558432893372</v>
      </c>
      <c r="D264" s="11">
        <v>7193</v>
      </c>
      <c r="E264" s="10">
        <v>0.99474484856866274</v>
      </c>
    </row>
    <row r="265" spans="1:5" x14ac:dyDescent="0.2">
      <c r="A265" s="8" t="s">
        <v>64</v>
      </c>
      <c r="B265" s="9">
        <v>3063793.95</v>
      </c>
      <c r="C265" s="10">
        <v>3.2290507622691087E-3</v>
      </c>
      <c r="D265" s="11">
        <v>21</v>
      </c>
      <c r="E265" s="10">
        <v>2.9041626331074541E-3</v>
      </c>
    </row>
    <row r="266" spans="1:5" x14ac:dyDescent="0.2">
      <c r="A266" s="8" t="s">
        <v>65</v>
      </c>
      <c r="B266" s="9">
        <v>1463366.5</v>
      </c>
      <c r="C266" s="10">
        <v>1.5422984670049622E-3</v>
      </c>
      <c r="D266" s="11">
        <v>16</v>
      </c>
      <c r="E266" s="10">
        <v>2.2126953395104412E-3</v>
      </c>
    </row>
    <row r="267" spans="1:5" x14ac:dyDescent="0.2">
      <c r="A267" s="8" t="s">
        <v>66</v>
      </c>
      <c r="B267" s="9">
        <v>50350.6</v>
      </c>
      <c r="C267" s="10">
        <v>5.3066441792114309E-5</v>
      </c>
      <c r="D267" s="11">
        <v>1</v>
      </c>
      <c r="E267" s="10">
        <v>1.3829345871940258E-4</v>
      </c>
    </row>
    <row r="268" spans="1:5" x14ac:dyDescent="0.2">
      <c r="A268" s="8" t="s">
        <v>67</v>
      </c>
      <c r="B268" s="9">
        <v>0</v>
      </c>
      <c r="C268" s="10">
        <v>0</v>
      </c>
      <c r="D268" s="11">
        <v>0</v>
      </c>
      <c r="E268" s="10">
        <v>0</v>
      </c>
    </row>
    <row r="269" spans="1:5" x14ac:dyDescent="0.2">
      <c r="A269" s="8" t="s">
        <v>68</v>
      </c>
      <c r="B269" s="9">
        <v>0</v>
      </c>
      <c r="C269" s="10">
        <v>0</v>
      </c>
      <c r="D269" s="11">
        <v>0</v>
      </c>
      <c r="E269" s="10">
        <v>0</v>
      </c>
    </row>
    <row r="270" spans="1:5" x14ac:dyDescent="0.2">
      <c r="A270" s="8" t="s">
        <v>167</v>
      </c>
      <c r="B270" s="9">
        <v>0</v>
      </c>
      <c r="C270" s="10">
        <v>0</v>
      </c>
      <c r="D270" s="11">
        <v>0</v>
      </c>
      <c r="E270" s="10">
        <v>0</v>
      </c>
    </row>
    <row r="271" spans="1:5" x14ac:dyDescent="0.2">
      <c r="A271" s="8" t="s">
        <v>165</v>
      </c>
      <c r="B271" s="9">
        <v>0</v>
      </c>
      <c r="C271" s="10">
        <v>0</v>
      </c>
      <c r="D271" s="11">
        <v>0</v>
      </c>
      <c r="E271" s="10">
        <v>0</v>
      </c>
    </row>
    <row r="272" spans="1:5" x14ac:dyDescent="0.2">
      <c r="A272" s="8"/>
      <c r="B272" s="9"/>
      <c r="C272" s="10"/>
      <c r="D272" s="11"/>
      <c r="E272" s="10"/>
    </row>
    <row r="273" spans="1:5" s="7" customFormat="1" ht="10.8" thickBot="1" x14ac:dyDescent="0.25">
      <c r="A273" s="22"/>
      <c r="B273" s="23">
        <f>SUM(B264:B271)</f>
        <v>948821859.91000652</v>
      </c>
      <c r="C273" s="24"/>
      <c r="D273" s="25">
        <f>SUM(D264:D271)</f>
        <v>7231</v>
      </c>
      <c r="E273" s="24"/>
    </row>
    <row r="274" spans="1:5" ht="10.8" thickTop="1" x14ac:dyDescent="0.2">
      <c r="A274" s="8"/>
      <c r="B274" s="9"/>
      <c r="C274" s="10"/>
      <c r="D274" s="11"/>
      <c r="E274" s="10"/>
    </row>
    <row r="275" spans="1:5" x14ac:dyDescent="0.2">
      <c r="A275" s="22" t="s">
        <v>136</v>
      </c>
      <c r="B275" s="9"/>
      <c r="C275" s="10"/>
      <c r="D275" s="36">
        <v>0.43138150874089032</v>
      </c>
      <c r="E275" s="10"/>
    </row>
    <row r="276" spans="1:5" x14ac:dyDescent="0.2">
      <c r="A276" s="8"/>
      <c r="B276" s="9"/>
      <c r="C276" s="10"/>
      <c r="D276" s="11"/>
      <c r="E276" s="10"/>
    </row>
    <row r="277" spans="1:5" x14ac:dyDescent="0.2">
      <c r="A277" s="8"/>
      <c r="B277" s="9"/>
      <c r="C277" s="10"/>
      <c r="D277" s="11"/>
      <c r="E277" s="10"/>
    </row>
    <row r="278" spans="1:5" x14ac:dyDescent="0.2">
      <c r="A278" s="21" t="s">
        <v>168</v>
      </c>
      <c r="B278" s="9"/>
      <c r="C278" s="10"/>
      <c r="D278" s="11"/>
      <c r="E278" s="10"/>
    </row>
    <row r="279" spans="1:5" x14ac:dyDescent="0.2">
      <c r="B279" s="3"/>
      <c r="D279" s="5"/>
    </row>
    <row r="280" spans="1:5" ht="20.399999999999999" x14ac:dyDescent="0.2">
      <c r="A280" s="14" t="s">
        <v>135</v>
      </c>
      <c r="B280" s="15" t="s">
        <v>111</v>
      </c>
      <c r="C280" s="16" t="s">
        <v>112</v>
      </c>
      <c r="D280" s="17" t="s">
        <v>113</v>
      </c>
      <c r="E280" s="16" t="s">
        <v>112</v>
      </c>
    </row>
    <row r="281" spans="1:5" x14ac:dyDescent="0.2">
      <c r="B281" s="3"/>
      <c r="D281" s="5"/>
    </row>
    <row r="282" spans="1:5" x14ac:dyDescent="0.2">
      <c r="A282" s="8" t="s">
        <v>63</v>
      </c>
      <c r="B282" s="9">
        <v>0</v>
      </c>
      <c r="C282" s="10">
        <v>0</v>
      </c>
      <c r="D282" s="11">
        <v>0</v>
      </c>
      <c r="E282" s="10">
        <v>0</v>
      </c>
    </row>
    <row r="283" spans="1:5" x14ac:dyDescent="0.2">
      <c r="A283" s="8" t="s">
        <v>64</v>
      </c>
      <c r="B283" s="9">
        <v>830609.24</v>
      </c>
      <c r="C283" s="10">
        <v>0.34020767600328106</v>
      </c>
      <c r="D283" s="11">
        <v>5</v>
      </c>
      <c r="E283" s="10">
        <v>0.33333333333333331</v>
      </c>
    </row>
    <row r="284" spans="1:5" x14ac:dyDescent="0.2">
      <c r="A284" s="8" t="s">
        <v>65</v>
      </c>
      <c r="B284" s="9">
        <v>313160.78999999998</v>
      </c>
      <c r="C284" s="10">
        <v>0.12826693883305651</v>
      </c>
      <c r="D284" s="11">
        <v>3</v>
      </c>
      <c r="E284" s="10">
        <v>0.2</v>
      </c>
    </row>
    <row r="285" spans="1:5" x14ac:dyDescent="0.2">
      <c r="A285" s="8" t="s">
        <v>66</v>
      </c>
      <c r="B285" s="9">
        <v>0</v>
      </c>
      <c r="C285" s="10">
        <v>0</v>
      </c>
      <c r="D285" s="11">
        <v>0</v>
      </c>
      <c r="E285" s="10">
        <v>0</v>
      </c>
    </row>
    <row r="286" spans="1:5" x14ac:dyDescent="0.2">
      <c r="A286" s="8" t="s">
        <v>67</v>
      </c>
      <c r="B286" s="9">
        <v>245540</v>
      </c>
      <c r="C286" s="10">
        <v>0.1005702666705774</v>
      </c>
      <c r="D286" s="11">
        <v>1</v>
      </c>
      <c r="E286" s="10">
        <v>6.6666666666666666E-2</v>
      </c>
    </row>
    <row r="287" spans="1:5" x14ac:dyDescent="0.2">
      <c r="A287" s="8" t="s">
        <v>68</v>
      </c>
      <c r="B287" s="9">
        <v>0</v>
      </c>
      <c r="C287" s="10">
        <v>0</v>
      </c>
      <c r="D287" s="11">
        <v>0</v>
      </c>
      <c r="E287" s="10">
        <v>0</v>
      </c>
    </row>
    <row r="288" spans="1:5" x14ac:dyDescent="0.2">
      <c r="A288" s="8" t="s">
        <v>167</v>
      </c>
      <c r="B288" s="9">
        <v>1052167.04</v>
      </c>
      <c r="C288" s="10">
        <v>0.43095511849308499</v>
      </c>
      <c r="D288" s="11">
        <v>6</v>
      </c>
      <c r="E288" s="10">
        <v>0.4</v>
      </c>
    </row>
    <row r="289" spans="1:5" x14ac:dyDescent="0.2">
      <c r="A289" s="8" t="s">
        <v>165</v>
      </c>
      <c r="B289" s="9">
        <v>0</v>
      </c>
      <c r="C289" s="10">
        <v>0</v>
      </c>
      <c r="D289" s="11">
        <v>0</v>
      </c>
      <c r="E289" s="10">
        <v>0</v>
      </c>
    </row>
    <row r="290" spans="1:5" x14ac:dyDescent="0.2">
      <c r="A290" s="8"/>
      <c r="B290" s="9"/>
      <c r="C290" s="10"/>
      <c r="D290" s="11"/>
      <c r="E290" s="10"/>
    </row>
    <row r="291" spans="1:5" ht="10.8" thickBot="1" x14ac:dyDescent="0.25">
      <c r="A291" s="22"/>
      <c r="B291" s="23">
        <f>SUM(B282:B290)</f>
        <v>2441477.0700000003</v>
      </c>
      <c r="C291" s="24"/>
      <c r="D291" s="25">
        <f>SUM(D282:D290)</f>
        <v>15</v>
      </c>
      <c r="E291" s="24"/>
    </row>
    <row r="292" spans="1:5" ht="10.8" thickTop="1" x14ac:dyDescent="0.2">
      <c r="A292" s="8"/>
      <c r="B292" s="9"/>
      <c r="C292" s="10"/>
      <c r="D292" s="11"/>
      <c r="E292" s="10"/>
    </row>
    <row r="293" spans="1:5" x14ac:dyDescent="0.2">
      <c r="A293" s="22" t="s">
        <v>136</v>
      </c>
      <c r="B293" s="9"/>
      <c r="C293" s="10"/>
      <c r="D293" s="36">
        <v>4.2933045849945248</v>
      </c>
      <c r="E293" s="10"/>
    </row>
    <row r="294" spans="1:5" x14ac:dyDescent="0.2">
      <c r="A294" s="8"/>
      <c r="B294" s="9"/>
      <c r="C294" s="10"/>
      <c r="D294" s="11"/>
      <c r="E294" s="10"/>
    </row>
    <row r="295" spans="1:5" x14ac:dyDescent="0.2">
      <c r="A295" s="8"/>
      <c r="B295" s="9"/>
      <c r="C295" s="10"/>
      <c r="D295" s="11"/>
      <c r="E295" s="10"/>
    </row>
    <row r="296" spans="1:5" x14ac:dyDescent="0.2">
      <c r="A296" s="21" t="s">
        <v>137</v>
      </c>
      <c r="B296" s="9"/>
      <c r="C296" s="10"/>
      <c r="D296" s="11"/>
      <c r="E296" s="10"/>
    </row>
    <row r="297" spans="1:5" x14ac:dyDescent="0.2">
      <c r="B297" s="3"/>
      <c r="D297" s="5"/>
    </row>
    <row r="298" spans="1:5" s="19" customFormat="1" ht="20.399999999999999" x14ac:dyDescent="0.2">
      <c r="A298" s="14" t="s">
        <v>137</v>
      </c>
      <c r="B298" s="15" t="s">
        <v>111</v>
      </c>
      <c r="C298" s="16" t="s">
        <v>112</v>
      </c>
      <c r="D298" s="17" t="s">
        <v>113</v>
      </c>
      <c r="E298" s="16" t="s">
        <v>112</v>
      </c>
    </row>
    <row r="300" spans="1:5" x14ac:dyDescent="0.2">
      <c r="A300" s="8" t="s">
        <v>148</v>
      </c>
      <c r="B300" s="9">
        <v>0</v>
      </c>
      <c r="C300" s="10">
        <v>0</v>
      </c>
      <c r="D300" s="11">
        <v>0</v>
      </c>
      <c r="E300" s="10">
        <v>0</v>
      </c>
    </row>
    <row r="301" spans="1:5" x14ac:dyDescent="0.2">
      <c r="A301" s="8" t="s">
        <v>142</v>
      </c>
      <c r="B301" s="9">
        <v>499825154.68000418</v>
      </c>
      <c r="C301" s="10">
        <v>0.52543300603470089</v>
      </c>
      <c r="D301" s="11">
        <v>3946</v>
      </c>
      <c r="E301" s="10">
        <v>0.54457631796853434</v>
      </c>
    </row>
    <row r="302" spans="1:5" x14ac:dyDescent="0.2">
      <c r="A302" s="8" t="s">
        <v>145</v>
      </c>
      <c r="B302" s="9">
        <v>451438182.29999983</v>
      </c>
      <c r="C302" s="10">
        <v>0.47456699396529906</v>
      </c>
      <c r="D302" s="11">
        <v>3300</v>
      </c>
      <c r="E302" s="10">
        <v>0.45542368203146566</v>
      </c>
    </row>
    <row r="303" spans="1:5" x14ac:dyDescent="0.2">
      <c r="A303" s="8"/>
      <c r="B303" s="8"/>
      <c r="C303" s="10"/>
      <c r="D303" s="8"/>
      <c r="E303" s="10"/>
    </row>
    <row r="304" spans="1:5" ht="10.8" thickBot="1" x14ac:dyDescent="0.25">
      <c r="A304" s="8"/>
      <c r="B304" s="30">
        <f>SUM(B300:B303)</f>
        <v>951263336.98000407</v>
      </c>
      <c r="C304" s="10"/>
      <c r="D304" s="31">
        <f>SUM(D300:D303)</f>
        <v>7246</v>
      </c>
      <c r="E304" s="10"/>
    </row>
    <row r="305" spans="1:5" ht="10.8" thickTop="1" x14ac:dyDescent="0.2">
      <c r="A305" s="8"/>
      <c r="B305" s="8"/>
      <c r="C305" s="10"/>
      <c r="D305" s="8"/>
      <c r="E305" s="10"/>
    </row>
    <row r="306" spans="1:5" x14ac:dyDescent="0.2">
      <c r="A306" s="8"/>
      <c r="B306" s="8"/>
      <c r="C306" s="10"/>
      <c r="D306" s="8"/>
      <c r="E306" s="10"/>
    </row>
    <row r="307" spans="1:5" x14ac:dyDescent="0.2">
      <c r="A307" s="8"/>
      <c r="B307" s="8"/>
      <c r="C307" s="8"/>
      <c r="D307" s="8"/>
      <c r="E307" s="8"/>
    </row>
    <row r="308" spans="1:5" x14ac:dyDescent="0.2">
      <c r="A308" s="21" t="s">
        <v>149</v>
      </c>
      <c r="B308" s="9"/>
      <c r="C308" s="10"/>
      <c r="D308" s="11"/>
      <c r="E308" s="10"/>
    </row>
    <row r="309" spans="1:5" x14ac:dyDescent="0.2">
      <c r="B309" s="3"/>
      <c r="D309" s="5"/>
    </row>
    <row r="310" spans="1:5" s="19" customFormat="1" ht="20.399999999999999" x14ac:dyDescent="0.2">
      <c r="A310" s="14" t="s">
        <v>138</v>
      </c>
      <c r="B310" s="15" t="s">
        <v>111</v>
      </c>
      <c r="C310" s="16" t="s">
        <v>112</v>
      </c>
      <c r="D310" s="17" t="s">
        <v>113</v>
      </c>
      <c r="E310" s="16" t="s">
        <v>112</v>
      </c>
    </row>
    <row r="312" spans="1:5" x14ac:dyDescent="0.2">
      <c r="A312" s="8" t="s">
        <v>37</v>
      </c>
      <c r="B312" s="9">
        <v>70288748.179999933</v>
      </c>
      <c r="C312" s="10">
        <v>7.3889895097972655E-2</v>
      </c>
      <c r="D312" s="11">
        <v>489</v>
      </c>
      <c r="E312" s="10">
        <v>6.7485509246480821E-2</v>
      </c>
    </row>
    <row r="313" spans="1:5" x14ac:dyDescent="0.2">
      <c r="A313" s="8" t="s">
        <v>38</v>
      </c>
      <c r="B313" s="9">
        <v>880974588.80000436</v>
      </c>
      <c r="C313" s="10">
        <v>0.92611010490202728</v>
      </c>
      <c r="D313" s="11">
        <v>6757</v>
      </c>
      <c r="E313" s="10">
        <v>0.93251449075351922</v>
      </c>
    </row>
    <row r="314" spans="1:5" x14ac:dyDescent="0.2">
      <c r="A314" s="8"/>
      <c r="B314" s="8"/>
      <c r="C314" s="10"/>
      <c r="D314" s="8"/>
      <c r="E314" s="10"/>
    </row>
    <row r="315" spans="1:5" ht="10.8" thickBot="1" x14ac:dyDescent="0.25">
      <c r="A315" s="8"/>
      <c r="B315" s="30">
        <f>SUM(B312:B314)</f>
        <v>951263336.98000431</v>
      </c>
      <c r="C315" s="10"/>
      <c r="D315" s="31">
        <f>SUM(D312:D314)</f>
        <v>7246</v>
      </c>
      <c r="E315" s="10"/>
    </row>
    <row r="316" spans="1:5" ht="10.8" thickTop="1" x14ac:dyDescent="0.2">
      <c r="A316" s="8"/>
      <c r="B316" s="8"/>
      <c r="C316" s="10"/>
      <c r="D316" s="8"/>
      <c r="E316" s="10"/>
    </row>
    <row r="317" spans="1:5" x14ac:dyDescent="0.2">
      <c r="A317" s="8"/>
      <c r="B317" s="8"/>
      <c r="C317" s="10"/>
      <c r="D317" s="8"/>
      <c r="E317" s="10"/>
    </row>
    <row r="318" spans="1:5" x14ac:dyDescent="0.2">
      <c r="A318" s="8"/>
      <c r="B318" s="8"/>
      <c r="C318" s="10"/>
      <c r="D318" s="8"/>
      <c r="E318" s="10"/>
    </row>
    <row r="319" spans="1:5" x14ac:dyDescent="0.2">
      <c r="A319" s="8"/>
      <c r="B319" s="8"/>
      <c r="C319" s="10"/>
      <c r="D319" s="8"/>
      <c r="E319" s="10"/>
    </row>
    <row r="320" spans="1:5" x14ac:dyDescent="0.2">
      <c r="A320" s="21" t="s">
        <v>147</v>
      </c>
      <c r="B320" s="9"/>
      <c r="C320" s="10"/>
      <c r="D320" s="11"/>
      <c r="E320" s="10"/>
    </row>
    <row r="321" spans="1:5" x14ac:dyDescent="0.2">
      <c r="A321" s="8"/>
      <c r="B321" s="9"/>
      <c r="C321" s="10"/>
      <c r="D321" s="11"/>
      <c r="E321" s="10"/>
    </row>
    <row r="322" spans="1:5" s="19" customFormat="1" ht="20.399999999999999" x14ac:dyDescent="0.2">
      <c r="A322" s="14" t="s">
        <v>139</v>
      </c>
      <c r="B322" s="15" t="s">
        <v>111</v>
      </c>
      <c r="C322" s="16" t="s">
        <v>112</v>
      </c>
      <c r="D322" s="17" t="s">
        <v>113</v>
      </c>
      <c r="E322" s="16" t="s">
        <v>112</v>
      </c>
    </row>
    <row r="324" spans="1:5" x14ac:dyDescent="0.2">
      <c r="A324" s="37" t="s">
        <v>1</v>
      </c>
      <c r="B324" s="9">
        <v>19616365.609999999</v>
      </c>
      <c r="C324" s="10">
        <v>3.9246455338084921E-2</v>
      </c>
      <c r="D324" s="11">
        <v>142</v>
      </c>
      <c r="E324" s="10">
        <v>3.5985808413583377E-2</v>
      </c>
    </row>
    <row r="325" spans="1:5" x14ac:dyDescent="0.2">
      <c r="A325" s="8" t="s">
        <v>82</v>
      </c>
      <c r="B325" s="9">
        <v>110881999.11999996</v>
      </c>
      <c r="C325" s="10">
        <v>0.22184157416204736</v>
      </c>
      <c r="D325" s="11">
        <v>757</v>
      </c>
      <c r="E325" s="10">
        <v>0.19183983781044095</v>
      </c>
    </row>
    <row r="326" spans="1:5" x14ac:dyDescent="0.2">
      <c r="A326" s="8" t="s">
        <v>83</v>
      </c>
      <c r="B326" s="9">
        <v>135736265.61000001</v>
      </c>
      <c r="C326" s="10">
        <v>0.27156749583142065</v>
      </c>
      <c r="D326" s="11">
        <v>1025</v>
      </c>
      <c r="E326" s="10">
        <v>0.25975671566142927</v>
      </c>
    </row>
    <row r="327" spans="1:5" x14ac:dyDescent="0.2">
      <c r="A327" s="8" t="s">
        <v>84</v>
      </c>
      <c r="B327" s="9">
        <v>145083353.35999987</v>
      </c>
      <c r="C327" s="10">
        <v>0.29026821079640491</v>
      </c>
      <c r="D327" s="11">
        <v>1141</v>
      </c>
      <c r="E327" s="10">
        <v>0.28915357323872276</v>
      </c>
    </row>
    <row r="328" spans="1:5" x14ac:dyDescent="0.2">
      <c r="A328" s="8" t="s">
        <v>85</v>
      </c>
      <c r="B328" s="9">
        <v>60779471.029999934</v>
      </c>
      <c r="C328" s="10">
        <v>0.12160146495410466</v>
      </c>
      <c r="D328" s="11">
        <v>568</v>
      </c>
      <c r="E328" s="10">
        <v>0.14394323365433351</v>
      </c>
    </row>
    <row r="329" spans="1:5" x14ac:dyDescent="0.2">
      <c r="A329" s="8" t="s">
        <v>86</v>
      </c>
      <c r="B329" s="9">
        <v>13946592.190000007</v>
      </c>
      <c r="C329" s="10">
        <v>2.7902941777568108E-2</v>
      </c>
      <c r="D329" s="11">
        <v>156</v>
      </c>
      <c r="E329" s="10">
        <v>3.9533705017739486E-2</v>
      </c>
    </row>
    <row r="330" spans="1:5" x14ac:dyDescent="0.2">
      <c r="A330" s="8" t="s">
        <v>87</v>
      </c>
      <c r="B330" s="9">
        <v>4060325.17</v>
      </c>
      <c r="C330" s="10">
        <v>8.1234910487838884E-3</v>
      </c>
      <c r="D330" s="11">
        <v>38</v>
      </c>
      <c r="E330" s="10">
        <v>9.6300050684237203E-3</v>
      </c>
    </row>
    <row r="331" spans="1:5" x14ac:dyDescent="0.2">
      <c r="A331" s="8" t="s">
        <v>88</v>
      </c>
      <c r="B331" s="9">
        <v>2755746.3</v>
      </c>
      <c r="C331" s="10">
        <v>5.513420591575259E-3</v>
      </c>
      <c r="D331" s="11">
        <v>30</v>
      </c>
      <c r="E331" s="10">
        <v>7.6026355803345156E-3</v>
      </c>
    </row>
    <row r="332" spans="1:5" x14ac:dyDescent="0.2">
      <c r="A332" s="8" t="s">
        <v>0</v>
      </c>
      <c r="B332" s="9">
        <v>1144937.1399999999</v>
      </c>
      <c r="C332" s="10">
        <v>2.2906753077143877E-3</v>
      </c>
      <c r="D332" s="11">
        <v>13</v>
      </c>
      <c r="E332" s="10">
        <v>3.2944754181449569E-3</v>
      </c>
    </row>
    <row r="333" spans="1:5" x14ac:dyDescent="0.2">
      <c r="A333" s="8" t="s">
        <v>69</v>
      </c>
      <c r="B333" s="9">
        <v>643373.48</v>
      </c>
      <c r="C333" s="10">
        <v>1.2871970807709814E-3</v>
      </c>
      <c r="D333" s="11">
        <v>8</v>
      </c>
      <c r="E333" s="10">
        <v>2.0273694880892043E-3</v>
      </c>
    </row>
    <row r="334" spans="1:5" x14ac:dyDescent="0.2">
      <c r="A334" s="8" t="s">
        <v>81</v>
      </c>
      <c r="B334" s="9">
        <v>5176725.67</v>
      </c>
      <c r="C334" s="10">
        <v>1.0357073111524897E-2</v>
      </c>
      <c r="D334" s="11">
        <v>68</v>
      </c>
      <c r="E334" s="10">
        <v>1.7232640648758235E-2</v>
      </c>
    </row>
    <row r="335" spans="1:5" x14ac:dyDescent="0.2">
      <c r="A335" s="8"/>
      <c r="B335" s="8"/>
      <c r="C335" s="10"/>
      <c r="D335" s="11"/>
      <c r="E335" s="10"/>
    </row>
    <row r="336" spans="1:5" ht="10.8" thickBot="1" x14ac:dyDescent="0.25">
      <c r="A336" s="8"/>
      <c r="B336" s="30">
        <f>SUM(B324:B335)</f>
        <v>499825154.67999977</v>
      </c>
      <c r="C336" s="10"/>
      <c r="D336" s="25">
        <f>SUM(D324:D335)</f>
        <v>3946</v>
      </c>
      <c r="E336" s="10"/>
    </row>
    <row r="337" spans="1:5" ht="10.8" thickTop="1" x14ac:dyDescent="0.2">
      <c r="A337" s="8"/>
      <c r="B337" s="8"/>
      <c r="C337" s="10"/>
      <c r="D337" s="8"/>
      <c r="E337" s="10"/>
    </row>
    <row r="338" spans="1:5" x14ac:dyDescent="0.2">
      <c r="A338" s="8"/>
      <c r="B338" s="8"/>
      <c r="C338" s="10"/>
      <c r="D338" s="8"/>
      <c r="E338" s="10"/>
    </row>
    <row r="339" spans="1:5" x14ac:dyDescent="0.2">
      <c r="A339" s="22" t="s">
        <v>387</v>
      </c>
      <c r="B339" s="8"/>
      <c r="C339" s="10"/>
      <c r="D339" s="26">
        <v>1.7373342379552512</v>
      </c>
      <c r="E339" s="10"/>
    </row>
    <row r="345" spans="1:5" ht="15" x14ac:dyDescent="0.25">
      <c r="A345" s="21" t="s">
        <v>171</v>
      </c>
      <c r="B345" s="38"/>
      <c r="C345" s="38"/>
      <c r="D345" s="38"/>
      <c r="E345" s="38"/>
    </row>
    <row r="346" spans="1:5" ht="15" x14ac:dyDescent="0.25">
      <c r="A346" s="38"/>
      <c r="B346" s="38"/>
      <c r="C346" s="38"/>
      <c r="D346" s="38"/>
      <c r="E346" s="38"/>
    </row>
    <row r="347" spans="1:5" ht="20.399999999999999" x14ac:dyDescent="0.2">
      <c r="A347" s="14" t="s">
        <v>89</v>
      </c>
      <c r="B347" s="15" t="s">
        <v>111</v>
      </c>
      <c r="C347" s="20" t="s">
        <v>112</v>
      </c>
      <c r="D347" s="17" t="s">
        <v>113</v>
      </c>
      <c r="E347" s="20" t="s">
        <v>112</v>
      </c>
    </row>
    <row r="348" spans="1:5" x14ac:dyDescent="0.2">
      <c r="C348" s="1"/>
      <c r="E348" s="1"/>
    </row>
    <row r="349" spans="1:5" x14ac:dyDescent="0.2">
      <c r="A349" s="8" t="s">
        <v>172</v>
      </c>
      <c r="B349" s="9">
        <v>682303745.8800019</v>
      </c>
      <c r="C349" s="10">
        <v>0.71726063578370181</v>
      </c>
      <c r="D349" s="11">
        <v>5052</v>
      </c>
      <c r="E349" s="10">
        <v>0.69721225503726192</v>
      </c>
    </row>
    <row r="350" spans="1:5" x14ac:dyDescent="0.2">
      <c r="A350" s="8" t="s">
        <v>173</v>
      </c>
      <c r="B350" s="9">
        <v>229887146.36999986</v>
      </c>
      <c r="C350" s="10">
        <v>0.24166509675420481</v>
      </c>
      <c r="D350" s="11">
        <v>1843</v>
      </c>
      <c r="E350" s="10">
        <v>0.25434722605575488</v>
      </c>
    </row>
    <row r="351" spans="1:5" x14ac:dyDescent="0.2">
      <c r="A351" s="8" t="s">
        <v>174</v>
      </c>
      <c r="B351" s="9">
        <v>27724148.23999998</v>
      </c>
      <c r="C351" s="10">
        <v>2.9144556677666657E-2</v>
      </c>
      <c r="D351" s="11">
        <v>248</v>
      </c>
      <c r="E351" s="10">
        <v>3.4225779740546511E-2</v>
      </c>
    </row>
    <row r="352" spans="1:5" x14ac:dyDescent="0.2">
      <c r="A352" s="8" t="s">
        <v>175</v>
      </c>
      <c r="B352" s="9">
        <v>2131199.8199999998</v>
      </c>
      <c r="C352" s="10">
        <v>2.2403888987942815E-3</v>
      </c>
      <c r="D352" s="11">
        <v>26</v>
      </c>
      <c r="E352" s="10">
        <v>3.5881865857024567E-3</v>
      </c>
    </row>
    <row r="353" spans="1:5" x14ac:dyDescent="0.2">
      <c r="A353" s="8" t="s">
        <v>176</v>
      </c>
      <c r="B353" s="9">
        <v>9217096.6699999999</v>
      </c>
      <c r="C353" s="10">
        <v>9.6893218856323581E-3</v>
      </c>
      <c r="D353" s="11">
        <v>77</v>
      </c>
      <c r="E353" s="10">
        <v>1.0626552580734198E-2</v>
      </c>
    </row>
    <row r="354" spans="1:5" x14ac:dyDescent="0.2">
      <c r="A354" s="8" t="s">
        <v>177</v>
      </c>
      <c r="B354" s="9">
        <v>0</v>
      </c>
      <c r="C354" s="10">
        <v>0</v>
      </c>
      <c r="D354" s="11">
        <v>0</v>
      </c>
      <c r="E354" s="10">
        <v>0</v>
      </c>
    </row>
    <row r="355" spans="1:5" x14ac:dyDescent="0.2">
      <c r="A355" s="8" t="s">
        <v>178</v>
      </c>
      <c r="B355" s="9">
        <v>0</v>
      </c>
      <c r="C355" s="10">
        <v>0</v>
      </c>
      <c r="D355" s="11">
        <v>0</v>
      </c>
      <c r="E355" s="10">
        <v>0</v>
      </c>
    </row>
    <row r="356" spans="1:5" x14ac:dyDescent="0.2">
      <c r="A356" s="8"/>
      <c r="B356" s="9"/>
      <c r="C356" s="8"/>
      <c r="D356" s="11"/>
      <c r="E356" s="10"/>
    </row>
    <row r="357" spans="1:5" ht="10.8" thickBot="1" x14ac:dyDescent="0.25">
      <c r="A357" s="8"/>
      <c r="B357" s="23">
        <f>SUM(B349:B356)</f>
        <v>951263336.98000181</v>
      </c>
      <c r="C357" s="22"/>
      <c r="D357" s="25">
        <f>SUM(D349:D356)</f>
        <v>7246</v>
      </c>
      <c r="E357" s="8"/>
    </row>
    <row r="358" spans="1:5" ht="10.8" thickTop="1" x14ac:dyDescent="0.2"/>
  </sheetData>
  <mergeCells count="1">
    <mergeCell ref="A1:E1"/>
  </mergeCells>
  <phoneticPr fontId="13" type="noConversion"/>
  <pageMargins left="0.75" right="0.75" top="1" bottom="1" header="0.5" footer="0.5"/>
  <pageSetup paperSize="9" scale="63" orientation="portrait" r:id="rId1"/>
  <headerFooter alignWithMargins="0"/>
  <colBreaks count="1" manualBreakCount="1">
    <brk id="6" max="1048575" man="1"/>
  </colBreaks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tabColor rgb="FFF2F2F2"/>
  </sheetPr>
  <dimension ref="A1:L362"/>
  <sheetViews>
    <sheetView workbookViewId="0">
      <selection sqref="A1:E1"/>
    </sheetView>
  </sheetViews>
  <sheetFormatPr defaultColWidth="9.109375" defaultRowHeight="10.199999999999999" x14ac:dyDescent="0.2"/>
  <cols>
    <col min="1" max="1" width="53.88671875" style="45" customWidth="1"/>
    <col min="2" max="2" width="18.44140625" style="45" customWidth="1"/>
    <col min="3" max="3" width="20.109375" style="47" customWidth="1"/>
    <col min="4" max="4" width="19.88671875" style="45" customWidth="1"/>
    <col min="5" max="5" width="12.88671875" style="47" bestFit="1" customWidth="1"/>
    <col min="6" max="6" width="15.109375" style="45" customWidth="1"/>
    <col min="7" max="7" width="6" style="45" bestFit="1" customWidth="1"/>
    <col min="8" max="8" width="46.88671875" style="45" customWidth="1"/>
    <col min="9" max="9" width="15.5546875" style="45" customWidth="1"/>
    <col min="10" max="10" width="15.44140625" style="45" customWidth="1"/>
    <col min="11" max="11" width="16.109375" style="45" customWidth="1"/>
    <col min="12" max="12" width="12.88671875" style="45" bestFit="1" customWidth="1"/>
    <col min="13" max="16384" width="9.109375" style="45"/>
  </cols>
  <sheetData>
    <row r="1" spans="1:12" s="43" customFormat="1" ht="13.2" x14ac:dyDescent="0.25">
      <c r="A1" s="333" t="s">
        <v>486</v>
      </c>
      <c r="B1" s="333"/>
      <c r="C1" s="333"/>
      <c r="D1" s="333"/>
      <c r="E1" s="333"/>
    </row>
    <row r="2" spans="1:12" ht="6.75" customHeight="1" x14ac:dyDescent="0.3">
      <c r="A2" s="44"/>
      <c r="B2" s="44"/>
      <c r="C2" s="44"/>
      <c r="D2" s="44"/>
      <c r="E2" s="44"/>
    </row>
    <row r="3" spans="1:12" x14ac:dyDescent="0.2">
      <c r="B3" s="46"/>
      <c r="D3" s="48"/>
    </row>
    <row r="4" spans="1:12" s="49" customFormat="1" ht="23.25" customHeight="1" x14ac:dyDescent="0.2">
      <c r="A4" s="66"/>
      <c r="B4" s="67" t="s">
        <v>140</v>
      </c>
      <c r="C4" s="67" t="s">
        <v>190</v>
      </c>
      <c r="D4" s="67" t="s">
        <v>146</v>
      </c>
      <c r="E4" s="67" t="s">
        <v>141</v>
      </c>
      <c r="G4" s="50"/>
    </row>
    <row r="5" spans="1:12" x14ac:dyDescent="0.2">
      <c r="B5" s="51"/>
      <c r="C5" s="51"/>
      <c r="D5" s="51"/>
      <c r="E5" s="51"/>
      <c r="G5" s="51"/>
    </row>
    <row r="6" spans="1:12" s="43" customFormat="1" x14ac:dyDescent="0.2">
      <c r="A6" s="68" t="s">
        <v>170</v>
      </c>
      <c r="B6" s="69">
        <v>540570674.12000334</v>
      </c>
      <c r="C6" s="69">
        <v>92462245.909999803</v>
      </c>
      <c r="D6" s="69">
        <v>152235548.40000004</v>
      </c>
      <c r="E6" s="69">
        <v>295872879.80999964</v>
      </c>
      <c r="F6" s="53"/>
      <c r="G6" s="54"/>
      <c r="I6" s="92"/>
      <c r="J6" s="92"/>
      <c r="K6" s="92"/>
      <c r="L6" s="92"/>
    </row>
    <row r="7" spans="1:12" s="43" customFormat="1" x14ac:dyDescent="0.2">
      <c r="A7" s="68" t="s">
        <v>89</v>
      </c>
      <c r="B7" s="70">
        <v>4127</v>
      </c>
      <c r="C7" s="70">
        <v>740</v>
      </c>
      <c r="D7" s="70">
        <v>1052</v>
      </c>
      <c r="E7" s="70">
        <v>2335</v>
      </c>
      <c r="G7" s="54"/>
      <c r="I7" s="93"/>
      <c r="J7" s="93"/>
      <c r="K7" s="93"/>
      <c r="L7" s="93"/>
    </row>
    <row r="8" spans="1:12" s="43" customFormat="1" x14ac:dyDescent="0.2">
      <c r="A8" s="68" t="s">
        <v>90</v>
      </c>
      <c r="B8" s="71">
        <v>0.80370155114041841</v>
      </c>
      <c r="C8" s="71">
        <v>0.77819498806436338</v>
      </c>
      <c r="D8" s="71">
        <v>0.79716843140217364</v>
      </c>
      <c r="E8" s="71">
        <v>0.81503400978187346</v>
      </c>
      <c r="I8" s="94"/>
      <c r="J8" s="94"/>
      <c r="K8" s="94"/>
      <c r="L8" s="94"/>
    </row>
    <row r="9" spans="1:12" s="43" customFormat="1" x14ac:dyDescent="0.2">
      <c r="A9" s="68" t="s">
        <v>91</v>
      </c>
      <c r="B9" s="71">
        <v>2.7229249999999997E-3</v>
      </c>
      <c r="C9" s="71">
        <v>8.1971513353115734E-3</v>
      </c>
      <c r="D9" s="71">
        <v>2.7229249999999997E-3</v>
      </c>
      <c r="E9" s="71">
        <v>8.341263157894737E-3</v>
      </c>
      <c r="I9" s="94"/>
      <c r="J9" s="94"/>
      <c r="K9" s="94"/>
      <c r="L9" s="94"/>
    </row>
    <row r="10" spans="1:12" s="43" customFormat="1" x14ac:dyDescent="0.2">
      <c r="A10" s="68" t="s">
        <v>92</v>
      </c>
      <c r="B10" s="71">
        <v>0.96938171428571418</v>
      </c>
      <c r="C10" s="71">
        <v>0.90565138364779874</v>
      </c>
      <c r="D10" s="71">
        <v>0.89999805194805194</v>
      </c>
      <c r="E10" s="71">
        <v>0.96938171428571418</v>
      </c>
      <c r="I10" s="94"/>
      <c r="J10" s="94"/>
      <c r="K10" s="94"/>
      <c r="L10" s="94"/>
    </row>
    <row r="11" spans="1:12" s="43" customFormat="1" x14ac:dyDescent="0.2">
      <c r="A11" s="68" t="s">
        <v>93</v>
      </c>
      <c r="B11" s="69">
        <v>8.3307895760350394</v>
      </c>
      <c r="C11" s="69">
        <v>11.171224284902742</v>
      </c>
      <c r="D11" s="69">
        <v>7.7756367705905296</v>
      </c>
      <c r="E11" s="69">
        <v>7.7287777225852219</v>
      </c>
      <c r="I11" s="92"/>
      <c r="J11" s="92"/>
      <c r="K11" s="92"/>
      <c r="L11" s="92"/>
    </row>
    <row r="12" spans="1:12" s="43" customFormat="1" x14ac:dyDescent="0.2">
      <c r="A12" s="68" t="s">
        <v>94</v>
      </c>
      <c r="B12" s="69">
        <v>7.5561643835616437</v>
      </c>
      <c r="C12" s="69">
        <v>10.298630136986301</v>
      </c>
      <c r="D12" s="69">
        <v>7.6410958904109592</v>
      </c>
      <c r="E12" s="69">
        <v>7.5561643835616437</v>
      </c>
      <c r="I12" s="92"/>
      <c r="J12" s="92"/>
      <c r="K12" s="92"/>
      <c r="L12" s="92"/>
    </row>
    <row r="13" spans="1:12" s="43" customFormat="1" x14ac:dyDescent="0.2">
      <c r="A13" s="68" t="s">
        <v>95</v>
      </c>
      <c r="B13" s="69">
        <v>12.098630136986301</v>
      </c>
      <c r="C13" s="69">
        <v>12.098630136986301</v>
      </c>
      <c r="D13" s="69">
        <v>7.9178082191780819</v>
      </c>
      <c r="E13" s="69">
        <v>9.1013698630136979</v>
      </c>
      <c r="I13" s="92"/>
      <c r="J13" s="92"/>
      <c r="K13" s="92"/>
      <c r="L13" s="92"/>
    </row>
    <row r="14" spans="1:12" s="43" customFormat="1" x14ac:dyDescent="0.2">
      <c r="A14" s="68" t="s">
        <v>120</v>
      </c>
      <c r="B14" s="69">
        <v>130983.92879089007</v>
      </c>
      <c r="C14" s="69">
        <v>124948.98095945919</v>
      </c>
      <c r="D14" s="69">
        <v>144710.59733840308</v>
      </c>
      <c r="E14" s="69">
        <v>126712.15409421826</v>
      </c>
      <c r="I14" s="92"/>
      <c r="J14" s="92"/>
      <c r="K14" s="92"/>
      <c r="L14" s="92"/>
    </row>
    <row r="15" spans="1:12" s="43" customFormat="1" x14ac:dyDescent="0.2">
      <c r="A15" s="68" t="s">
        <v>96</v>
      </c>
      <c r="B15" s="69">
        <v>1089.17</v>
      </c>
      <c r="C15" s="69">
        <v>1381.22</v>
      </c>
      <c r="D15" s="69">
        <v>1089.17</v>
      </c>
      <c r="E15" s="69">
        <v>1584.84</v>
      </c>
      <c r="I15" s="92"/>
      <c r="J15" s="92"/>
      <c r="K15" s="92"/>
      <c r="L15" s="92"/>
    </row>
    <row r="16" spans="1:12" s="43" customFormat="1" x14ac:dyDescent="0.2">
      <c r="A16" s="68" t="s">
        <v>97</v>
      </c>
      <c r="B16" s="69">
        <v>1607069.2</v>
      </c>
      <c r="C16" s="69">
        <v>751000</v>
      </c>
      <c r="D16" s="69">
        <v>1607069.2</v>
      </c>
      <c r="E16" s="69">
        <v>525649</v>
      </c>
      <c r="I16" s="92"/>
      <c r="J16" s="92"/>
      <c r="K16" s="92"/>
      <c r="L16" s="92"/>
    </row>
    <row r="17" spans="1:12" s="43" customFormat="1" x14ac:dyDescent="0.2">
      <c r="A17" s="68" t="s">
        <v>98</v>
      </c>
      <c r="B17" s="69">
        <v>13.899452609196686</v>
      </c>
      <c r="C17" s="69">
        <v>11.886379673365404</v>
      </c>
      <c r="D17" s="69">
        <v>14.290344909054097</v>
      </c>
      <c r="E17" s="69">
        <v>14.327425396952188</v>
      </c>
      <c r="I17" s="92"/>
      <c r="J17" s="92"/>
      <c r="K17" s="92"/>
      <c r="L17" s="92"/>
    </row>
    <row r="18" spans="1:12" s="43" customFormat="1" x14ac:dyDescent="0.2">
      <c r="A18" s="68" t="s">
        <v>99</v>
      </c>
      <c r="B18" s="69">
        <v>8.3333333333333329E-2</v>
      </c>
      <c r="C18" s="69">
        <v>8.3333333333333329E-2</v>
      </c>
      <c r="D18" s="69">
        <v>0.33333333333333331</v>
      </c>
      <c r="E18" s="69">
        <v>0.16666666666666666</v>
      </c>
      <c r="I18" s="92"/>
      <c r="J18" s="92"/>
      <c r="K18" s="92"/>
      <c r="L18" s="92"/>
    </row>
    <row r="19" spans="1:12" s="43" customFormat="1" x14ac:dyDescent="0.2">
      <c r="A19" s="68" t="s">
        <v>100</v>
      </c>
      <c r="B19" s="69">
        <v>26.083333333333332</v>
      </c>
      <c r="C19" s="69">
        <v>26.083333333333332</v>
      </c>
      <c r="D19" s="69">
        <v>22.416666666666668</v>
      </c>
      <c r="E19" s="69">
        <v>22.5</v>
      </c>
      <c r="I19" s="92"/>
      <c r="J19" s="92"/>
      <c r="K19" s="92"/>
      <c r="L19" s="92"/>
    </row>
    <row r="20" spans="1:12" s="43" customFormat="1" x14ac:dyDescent="0.2">
      <c r="A20" s="68" t="s">
        <v>101</v>
      </c>
      <c r="B20" s="71">
        <v>0.59579755302911963</v>
      </c>
      <c r="C20" s="71">
        <v>0.9592666377186424</v>
      </c>
      <c r="D20" s="71">
        <v>0.95915975824737143</v>
      </c>
      <c r="E20" s="71">
        <v>0.29525019456361706</v>
      </c>
      <c r="I20" s="94"/>
      <c r="J20" s="94"/>
      <c r="K20" s="94"/>
      <c r="L20" s="94"/>
    </row>
    <row r="21" spans="1:12" s="43" customFormat="1" x14ac:dyDescent="0.2">
      <c r="A21" s="68" t="s">
        <v>143</v>
      </c>
      <c r="B21" s="71">
        <v>0.40420244697087282</v>
      </c>
      <c r="C21" s="71">
        <v>4.0733362281357627E-2</v>
      </c>
      <c r="D21" s="71">
        <v>4.0840241752628632E-2</v>
      </c>
      <c r="E21" s="71">
        <v>0.70474980543638333</v>
      </c>
      <c r="I21" s="94"/>
      <c r="J21" s="94"/>
      <c r="K21" s="94"/>
      <c r="L21" s="94"/>
    </row>
    <row r="22" spans="1:12" s="43" customFormat="1" x14ac:dyDescent="0.2">
      <c r="A22" s="68" t="s">
        <v>102</v>
      </c>
      <c r="B22" s="71">
        <v>0</v>
      </c>
      <c r="C22" s="71">
        <v>0</v>
      </c>
      <c r="D22" s="71">
        <v>0</v>
      </c>
      <c r="E22" s="71">
        <v>0</v>
      </c>
      <c r="I22" s="94"/>
      <c r="J22" s="94"/>
      <c r="K22" s="94"/>
      <c r="L22" s="94"/>
    </row>
    <row r="23" spans="1:12" s="43" customFormat="1" x14ac:dyDescent="0.2">
      <c r="A23" s="68" t="s">
        <v>103</v>
      </c>
      <c r="B23" s="71">
        <v>0.4403078695629748</v>
      </c>
      <c r="C23" s="71">
        <v>0.34933678683773683</v>
      </c>
      <c r="D23" s="71">
        <v>0.29477577840157076</v>
      </c>
      <c r="E23" s="71">
        <v>0.543617602949238</v>
      </c>
      <c r="I23" s="94"/>
      <c r="J23" s="94"/>
      <c r="K23" s="94"/>
      <c r="L23" s="94"/>
    </row>
    <row r="24" spans="1:12" s="43" customFormat="1" ht="20.399999999999999" x14ac:dyDescent="0.2">
      <c r="A24" s="90" t="s">
        <v>386</v>
      </c>
      <c r="B24" s="69">
        <v>1.7374836068677266</v>
      </c>
      <c r="C24" s="69">
        <v>2.1763993891772864</v>
      </c>
      <c r="D24" s="69">
        <v>1.6647390310416044</v>
      </c>
      <c r="E24" s="69">
        <v>1.4134320456687948</v>
      </c>
      <c r="I24" s="92"/>
      <c r="J24" s="92"/>
      <c r="K24" s="92"/>
      <c r="L24" s="92"/>
    </row>
    <row r="25" spans="1:12" s="43" customFormat="1" x14ac:dyDescent="0.2">
      <c r="A25" s="68" t="s">
        <v>492</v>
      </c>
      <c r="B25" s="69">
        <v>0</v>
      </c>
      <c r="C25" s="69">
        <v>0</v>
      </c>
      <c r="D25" s="69">
        <v>0</v>
      </c>
      <c r="E25" s="69">
        <v>0</v>
      </c>
      <c r="I25" s="92"/>
      <c r="J25" s="92"/>
      <c r="K25" s="92"/>
      <c r="L25" s="92"/>
    </row>
    <row r="26" spans="1:12" s="43" customFormat="1" x14ac:dyDescent="0.2">
      <c r="A26" s="68" t="s">
        <v>105</v>
      </c>
      <c r="B26" s="69">
        <v>525649</v>
      </c>
      <c r="C26" s="69">
        <v>0</v>
      </c>
      <c r="D26" s="69">
        <v>0</v>
      </c>
      <c r="E26" s="69">
        <v>525649</v>
      </c>
      <c r="I26" s="92"/>
      <c r="J26" s="92"/>
      <c r="K26" s="92"/>
      <c r="L26" s="92"/>
    </row>
    <row r="27" spans="1:12" s="43" customFormat="1" x14ac:dyDescent="0.2">
      <c r="A27" s="68" t="s">
        <v>106</v>
      </c>
      <c r="B27" s="69">
        <v>126712.15409421826</v>
      </c>
      <c r="C27" s="69">
        <v>0</v>
      </c>
      <c r="D27" s="69">
        <v>0</v>
      </c>
      <c r="E27" s="69">
        <v>126712.15409421826</v>
      </c>
      <c r="I27" s="92"/>
      <c r="J27" s="92"/>
      <c r="K27" s="92"/>
      <c r="L27" s="92"/>
    </row>
    <row r="28" spans="1:12" s="43" customFormat="1" x14ac:dyDescent="0.2">
      <c r="A28" s="68" t="s">
        <v>107</v>
      </c>
      <c r="B28" s="69">
        <v>0</v>
      </c>
      <c r="C28" s="69">
        <v>0</v>
      </c>
      <c r="D28" s="69">
        <v>0</v>
      </c>
      <c r="E28" s="69">
        <v>0</v>
      </c>
      <c r="I28" s="92"/>
      <c r="J28" s="92"/>
      <c r="K28" s="92"/>
      <c r="L28" s="92"/>
    </row>
    <row r="29" spans="1:12" s="43" customFormat="1" x14ac:dyDescent="0.2">
      <c r="A29" s="68" t="s">
        <v>108</v>
      </c>
      <c r="B29" s="69">
        <v>0</v>
      </c>
      <c r="C29" s="69">
        <v>0</v>
      </c>
      <c r="D29" s="69">
        <v>0</v>
      </c>
      <c r="E29" s="69">
        <v>0</v>
      </c>
      <c r="I29" s="92"/>
      <c r="J29" s="92"/>
      <c r="K29" s="92"/>
      <c r="L29" s="92"/>
    </row>
    <row r="30" spans="1:12" x14ac:dyDescent="0.2">
      <c r="A30" s="68"/>
      <c r="B30" s="69"/>
      <c r="C30" s="71"/>
      <c r="D30" s="68"/>
      <c r="E30" s="68"/>
    </row>
    <row r="31" spans="1:12" x14ac:dyDescent="0.2">
      <c r="A31" s="68"/>
      <c r="B31" s="69"/>
      <c r="C31" s="71"/>
      <c r="D31" s="68"/>
      <c r="E31" s="68"/>
    </row>
    <row r="32" spans="1:12" x14ac:dyDescent="0.2">
      <c r="A32" s="72" t="s">
        <v>109</v>
      </c>
      <c r="B32" s="69"/>
      <c r="C32" s="71"/>
      <c r="D32" s="68"/>
      <c r="E32" s="68"/>
    </row>
    <row r="33" spans="1:5" x14ac:dyDescent="0.2">
      <c r="B33" s="46"/>
      <c r="D33" s="48"/>
    </row>
    <row r="34" spans="1:5" ht="20.399999999999999" x14ac:dyDescent="0.2">
      <c r="A34" s="55" t="s">
        <v>110</v>
      </c>
      <c r="B34" s="56" t="s">
        <v>111</v>
      </c>
      <c r="C34" s="57" t="s">
        <v>112</v>
      </c>
      <c r="D34" s="58" t="s">
        <v>113</v>
      </c>
      <c r="E34" s="57" t="s">
        <v>112</v>
      </c>
    </row>
    <row r="35" spans="1:5" x14ac:dyDescent="0.2">
      <c r="B35" s="46"/>
      <c r="D35" s="48"/>
    </row>
    <row r="36" spans="1:5" x14ac:dyDescent="0.2">
      <c r="A36" s="68" t="s">
        <v>17</v>
      </c>
      <c r="B36" s="69">
        <v>1579579.2000000002</v>
      </c>
      <c r="C36" s="71">
        <v>2.9220586236414171E-3</v>
      </c>
      <c r="D36" s="70">
        <v>38</v>
      </c>
      <c r="E36" s="71">
        <v>9.2076568936273317E-3</v>
      </c>
    </row>
    <row r="37" spans="1:5" x14ac:dyDescent="0.2">
      <c r="A37" s="68" t="s">
        <v>18</v>
      </c>
      <c r="B37" s="69">
        <v>8570537.7499999981</v>
      </c>
      <c r="C37" s="71">
        <v>1.5854610988566956E-2</v>
      </c>
      <c r="D37" s="70">
        <v>131</v>
      </c>
      <c r="E37" s="71">
        <v>3.1742185606978432E-2</v>
      </c>
    </row>
    <row r="38" spans="1:5" x14ac:dyDescent="0.2">
      <c r="A38" s="68" t="s">
        <v>19</v>
      </c>
      <c r="B38" s="69">
        <v>5441868.0700000012</v>
      </c>
      <c r="C38" s="71">
        <v>1.0066894729091379E-2</v>
      </c>
      <c r="D38" s="70">
        <v>59</v>
      </c>
      <c r="E38" s="71">
        <v>1.4296098861158226E-2</v>
      </c>
    </row>
    <row r="39" spans="1:5" x14ac:dyDescent="0.2">
      <c r="A39" s="68" t="s">
        <v>20</v>
      </c>
      <c r="B39" s="69">
        <v>8855579.8000000007</v>
      </c>
      <c r="C39" s="71">
        <v>1.6381909385698883E-2</v>
      </c>
      <c r="D39" s="70">
        <v>76</v>
      </c>
      <c r="E39" s="71">
        <v>1.8415313787254663E-2</v>
      </c>
    </row>
    <row r="40" spans="1:5" x14ac:dyDescent="0.2">
      <c r="A40" s="68" t="s">
        <v>21</v>
      </c>
      <c r="B40" s="69">
        <v>12978784.969999997</v>
      </c>
      <c r="C40" s="71">
        <v>2.400941373878315E-2</v>
      </c>
      <c r="D40" s="70">
        <v>115</v>
      </c>
      <c r="E40" s="71">
        <v>2.7865277441240611E-2</v>
      </c>
    </row>
    <row r="41" spans="1:5" x14ac:dyDescent="0.2">
      <c r="A41" s="68" t="s">
        <v>22</v>
      </c>
      <c r="B41" s="69">
        <v>25202323.870000008</v>
      </c>
      <c r="C41" s="71">
        <v>4.6621700133894807E-2</v>
      </c>
      <c r="D41" s="70">
        <v>188</v>
      </c>
      <c r="E41" s="71">
        <v>4.5553670947419432E-2</v>
      </c>
    </row>
    <row r="42" spans="1:5" x14ac:dyDescent="0.2">
      <c r="A42" s="68" t="s">
        <v>23</v>
      </c>
      <c r="B42" s="69">
        <v>32472668.319999989</v>
      </c>
      <c r="C42" s="71">
        <v>6.0071087601750769E-2</v>
      </c>
      <c r="D42" s="70">
        <v>243</v>
      </c>
      <c r="E42" s="71">
        <v>5.8880542767143204E-2</v>
      </c>
    </row>
    <row r="43" spans="1:5" x14ac:dyDescent="0.2">
      <c r="A43" s="68" t="s">
        <v>24</v>
      </c>
      <c r="B43" s="69">
        <v>66761101.669999987</v>
      </c>
      <c r="C43" s="71">
        <v>0.12350115325564229</v>
      </c>
      <c r="D43" s="70">
        <v>425</v>
      </c>
      <c r="E43" s="71">
        <v>0.10298037315241096</v>
      </c>
    </row>
    <row r="44" spans="1:5" x14ac:dyDescent="0.2">
      <c r="A44" s="68" t="s">
        <v>41</v>
      </c>
      <c r="B44" s="69">
        <v>128100904.22000015</v>
      </c>
      <c r="C44" s="71">
        <v>0.23697346221849122</v>
      </c>
      <c r="D44" s="70">
        <v>900</v>
      </c>
      <c r="E44" s="71">
        <v>0.21807608432275261</v>
      </c>
    </row>
    <row r="45" spans="1:5" x14ac:dyDescent="0.2">
      <c r="A45" s="68" t="s">
        <v>42</v>
      </c>
      <c r="B45" s="69">
        <v>122821803.90999988</v>
      </c>
      <c r="C45" s="71">
        <v>0.22720767105974188</v>
      </c>
      <c r="D45" s="70">
        <v>930</v>
      </c>
      <c r="E45" s="71">
        <v>0.22534528713351101</v>
      </c>
    </row>
    <row r="46" spans="1:5" x14ac:dyDescent="0.2">
      <c r="A46" s="68" t="s">
        <v>43</v>
      </c>
      <c r="B46" s="69">
        <v>107433068.83999994</v>
      </c>
      <c r="C46" s="71">
        <v>0.19874009816550117</v>
      </c>
      <c r="D46" s="70">
        <v>867</v>
      </c>
      <c r="E46" s="71">
        <v>0.21007996123091835</v>
      </c>
    </row>
    <row r="47" spans="1:5" x14ac:dyDescent="0.2">
      <c r="A47" s="68" t="s">
        <v>44</v>
      </c>
      <c r="B47" s="69">
        <v>14517842.659999996</v>
      </c>
      <c r="C47" s="71">
        <v>2.6856511747763098E-2</v>
      </c>
      <c r="D47" s="70">
        <v>108</v>
      </c>
      <c r="E47" s="71">
        <v>2.6169130118730313E-2</v>
      </c>
    </row>
    <row r="48" spans="1:5" x14ac:dyDescent="0.2">
      <c r="A48" s="68" t="s">
        <v>45</v>
      </c>
      <c r="B48" s="69">
        <v>3420859.1900000004</v>
      </c>
      <c r="C48" s="71">
        <v>6.3282367205154972E-3</v>
      </c>
      <c r="D48" s="70">
        <v>30</v>
      </c>
      <c r="E48" s="71">
        <v>7.2692028107584203E-3</v>
      </c>
    </row>
    <row r="49" spans="1:5" x14ac:dyDescent="0.2">
      <c r="A49" s="68" t="s">
        <v>46</v>
      </c>
      <c r="B49" s="69">
        <v>1668153.21</v>
      </c>
      <c r="C49" s="71">
        <v>3.0859114078202669E-3</v>
      </c>
      <c r="D49" s="70">
        <v>11</v>
      </c>
      <c r="E49" s="71">
        <v>2.665374363944754E-3</v>
      </c>
    </row>
    <row r="50" spans="1:5" x14ac:dyDescent="0.2">
      <c r="A50" s="68" t="s">
        <v>25</v>
      </c>
      <c r="B50" s="69">
        <v>643813.36</v>
      </c>
      <c r="C50" s="71">
        <v>1.1909883218287223E-3</v>
      </c>
      <c r="D50" s="70">
        <v>5</v>
      </c>
      <c r="E50" s="71">
        <v>1.21153380179307E-3</v>
      </c>
    </row>
    <row r="51" spans="1:5" x14ac:dyDescent="0.2">
      <c r="A51" s="68" t="s">
        <v>26</v>
      </c>
      <c r="B51" s="69">
        <v>101785.08</v>
      </c>
      <c r="C51" s="71">
        <v>1.8829190126840839E-4</v>
      </c>
      <c r="D51" s="70">
        <v>1</v>
      </c>
      <c r="E51" s="71">
        <v>2.4230676035861401E-4</v>
      </c>
    </row>
    <row r="52" spans="1:5" x14ac:dyDescent="0.2">
      <c r="A52" s="68" t="s">
        <v>27</v>
      </c>
      <c r="B52" s="69">
        <v>0</v>
      </c>
      <c r="C52" s="71">
        <v>0</v>
      </c>
      <c r="D52" s="70">
        <v>0</v>
      </c>
      <c r="E52" s="71">
        <v>0</v>
      </c>
    </row>
    <row r="53" spans="1:5" x14ac:dyDescent="0.2">
      <c r="A53" s="68" t="s">
        <v>4</v>
      </c>
      <c r="B53" s="69">
        <v>0</v>
      </c>
      <c r="C53" s="71">
        <v>0</v>
      </c>
      <c r="D53" s="70">
        <v>0</v>
      </c>
      <c r="E53" s="71">
        <v>0</v>
      </c>
    </row>
    <row r="54" spans="1:5" x14ac:dyDescent="0.2">
      <c r="A54" s="68"/>
      <c r="B54" s="69"/>
      <c r="C54" s="71"/>
      <c r="D54" s="70"/>
      <c r="E54" s="71"/>
    </row>
    <row r="55" spans="1:5" ht="10.8" thickBot="1" x14ac:dyDescent="0.25">
      <c r="A55" s="73"/>
      <c r="B55" s="74">
        <v>540570674.12</v>
      </c>
      <c r="C55" s="75"/>
      <c r="D55" s="76">
        <v>4127</v>
      </c>
      <c r="E55" s="75"/>
    </row>
    <row r="56" spans="1:5" ht="10.8" thickTop="1" x14ac:dyDescent="0.2">
      <c r="A56" s="68"/>
      <c r="B56" s="69"/>
      <c r="C56" s="71"/>
      <c r="D56" s="70"/>
      <c r="E56" s="71"/>
    </row>
    <row r="57" spans="1:5" x14ac:dyDescent="0.2">
      <c r="A57" s="73" t="s">
        <v>114</v>
      </c>
      <c r="B57" s="69"/>
      <c r="C57" s="68"/>
      <c r="D57" s="75">
        <v>0.80370155114041841</v>
      </c>
      <c r="E57" s="71"/>
    </row>
    <row r="58" spans="1:5" x14ac:dyDescent="0.2">
      <c r="A58" s="68"/>
      <c r="B58" s="69"/>
      <c r="C58" s="71"/>
      <c r="D58" s="68"/>
      <c r="E58" s="68"/>
    </row>
    <row r="59" spans="1:5" x14ac:dyDescent="0.2">
      <c r="A59" s="68"/>
      <c r="B59" s="69"/>
      <c r="C59" s="71"/>
      <c r="D59" s="68"/>
      <c r="E59" s="68"/>
    </row>
    <row r="60" spans="1:5" x14ac:dyDescent="0.2">
      <c r="A60" s="72" t="s">
        <v>493</v>
      </c>
      <c r="B60" s="69"/>
      <c r="C60" s="71"/>
      <c r="D60" s="68"/>
      <c r="E60" s="68"/>
    </row>
    <row r="61" spans="1:5" x14ac:dyDescent="0.2">
      <c r="B61" s="46"/>
      <c r="D61" s="48"/>
    </row>
    <row r="62" spans="1:5" ht="20.399999999999999" x14ac:dyDescent="0.2">
      <c r="A62" s="55" t="s">
        <v>110</v>
      </c>
      <c r="B62" s="56" t="s">
        <v>111</v>
      </c>
      <c r="C62" s="57" t="s">
        <v>112</v>
      </c>
      <c r="D62" s="58" t="s">
        <v>113</v>
      </c>
      <c r="E62" s="57" t="s">
        <v>112</v>
      </c>
    </row>
    <row r="63" spans="1:5" x14ac:dyDescent="0.2">
      <c r="B63" s="46"/>
      <c r="D63" s="48"/>
    </row>
    <row r="64" spans="1:5" x14ac:dyDescent="0.2">
      <c r="A64" s="68" t="s">
        <v>17</v>
      </c>
      <c r="B64" s="69">
        <v>3165247.9699999997</v>
      </c>
      <c r="C64" s="71">
        <v>5.8553823237872385E-3</v>
      </c>
      <c r="D64" s="70">
        <v>71</v>
      </c>
      <c r="E64" s="71">
        <v>1.7203779985461593E-2</v>
      </c>
    </row>
    <row r="65" spans="1:5" x14ac:dyDescent="0.2">
      <c r="A65" s="68" t="s">
        <v>18</v>
      </c>
      <c r="B65" s="69">
        <v>22486695.170000006</v>
      </c>
      <c r="C65" s="71">
        <v>4.1598067091978871E-2</v>
      </c>
      <c r="D65" s="70">
        <v>259</v>
      </c>
      <c r="E65" s="71">
        <v>6.2757450932881029E-2</v>
      </c>
    </row>
    <row r="66" spans="1:5" x14ac:dyDescent="0.2">
      <c r="A66" s="68" t="s">
        <v>19</v>
      </c>
      <c r="B66" s="69">
        <v>17084280.59</v>
      </c>
      <c r="C66" s="71">
        <v>3.1604157250690039E-2</v>
      </c>
      <c r="D66" s="70">
        <v>135</v>
      </c>
      <c r="E66" s="71">
        <v>3.2711412648412888E-2</v>
      </c>
    </row>
    <row r="67" spans="1:5" x14ac:dyDescent="0.2">
      <c r="A67" s="68" t="s">
        <v>20</v>
      </c>
      <c r="B67" s="69">
        <v>22603001.82</v>
      </c>
      <c r="C67" s="71">
        <v>4.1813222400189642E-2</v>
      </c>
      <c r="D67" s="70">
        <v>144</v>
      </c>
      <c r="E67" s="71">
        <v>3.4892173491640414E-2</v>
      </c>
    </row>
    <row r="68" spans="1:5" x14ac:dyDescent="0.2">
      <c r="A68" s="68" t="s">
        <v>21</v>
      </c>
      <c r="B68" s="69">
        <v>55293329.590000018</v>
      </c>
      <c r="C68" s="71">
        <v>0.10228695753799916</v>
      </c>
      <c r="D68" s="70">
        <v>333</v>
      </c>
      <c r="E68" s="71">
        <v>8.0688151199418467E-2</v>
      </c>
    </row>
    <row r="69" spans="1:5" x14ac:dyDescent="0.2">
      <c r="A69" s="68" t="s">
        <v>22</v>
      </c>
      <c r="B69" s="69">
        <v>34872526.950000003</v>
      </c>
      <c r="C69" s="71">
        <v>6.4510578578405697E-2</v>
      </c>
      <c r="D69" s="70">
        <v>251</v>
      </c>
      <c r="E69" s="71">
        <v>6.0818996850012116E-2</v>
      </c>
    </row>
    <row r="70" spans="1:5" x14ac:dyDescent="0.2">
      <c r="A70" s="68" t="s">
        <v>23</v>
      </c>
      <c r="B70" s="69">
        <v>53204505.029999971</v>
      </c>
      <c r="C70" s="71">
        <v>9.8422847515011944E-2</v>
      </c>
      <c r="D70" s="70">
        <v>378</v>
      </c>
      <c r="E70" s="71">
        <v>9.1591955415556092E-2</v>
      </c>
    </row>
    <row r="71" spans="1:5" x14ac:dyDescent="0.2">
      <c r="A71" s="68" t="s">
        <v>24</v>
      </c>
      <c r="B71" s="69">
        <v>130951639.62999998</v>
      </c>
      <c r="C71" s="71">
        <v>0.24224702874083462</v>
      </c>
      <c r="D71" s="70">
        <v>924</v>
      </c>
      <c r="E71" s="71">
        <v>0.22389144657135934</v>
      </c>
    </row>
    <row r="72" spans="1:5" x14ac:dyDescent="0.2">
      <c r="A72" s="68" t="s">
        <v>41</v>
      </c>
      <c r="B72" s="69">
        <v>64781174.839999974</v>
      </c>
      <c r="C72" s="71">
        <v>0.11983849280292137</v>
      </c>
      <c r="D72" s="70">
        <v>504</v>
      </c>
      <c r="E72" s="71">
        <v>0.12212260722074146</v>
      </c>
    </row>
    <row r="73" spans="1:5" x14ac:dyDescent="0.2">
      <c r="A73" s="68" t="s">
        <v>42</v>
      </c>
      <c r="B73" s="69">
        <v>13732299.129999999</v>
      </c>
      <c r="C73" s="71">
        <v>2.5403337227560364E-2</v>
      </c>
      <c r="D73" s="70">
        <v>123</v>
      </c>
      <c r="E73" s="71">
        <v>2.9803731524109523E-2</v>
      </c>
    </row>
    <row r="74" spans="1:5" x14ac:dyDescent="0.2">
      <c r="A74" s="68" t="s">
        <v>43</v>
      </c>
      <c r="B74" s="69">
        <v>14091314.800000001</v>
      </c>
      <c r="C74" s="71">
        <v>2.6067479193057193E-2</v>
      </c>
      <c r="D74" s="70">
        <v>112</v>
      </c>
      <c r="E74" s="71">
        <v>2.7138357160164769E-2</v>
      </c>
    </row>
    <row r="75" spans="1:5" x14ac:dyDescent="0.2">
      <c r="A75" s="68" t="s">
        <v>44</v>
      </c>
      <c r="B75" s="69">
        <v>19283685.709999997</v>
      </c>
      <c r="C75" s="71">
        <v>3.5672829905899144E-2</v>
      </c>
      <c r="D75" s="70">
        <v>184</v>
      </c>
      <c r="E75" s="71">
        <v>4.4584443905984976E-2</v>
      </c>
    </row>
    <row r="76" spans="1:5" x14ac:dyDescent="0.2">
      <c r="A76" s="68" t="s">
        <v>45</v>
      </c>
      <c r="B76" s="69">
        <v>12858484.090000005</v>
      </c>
      <c r="C76" s="71">
        <v>2.3786869516983049E-2</v>
      </c>
      <c r="D76" s="70">
        <v>118</v>
      </c>
      <c r="E76" s="71">
        <v>2.8592197722316453E-2</v>
      </c>
    </row>
    <row r="77" spans="1:5" x14ac:dyDescent="0.2">
      <c r="A77" s="68" t="s">
        <v>46</v>
      </c>
      <c r="B77" s="69">
        <v>13745673.009999998</v>
      </c>
      <c r="C77" s="71">
        <v>2.5428077526359907E-2</v>
      </c>
      <c r="D77" s="70">
        <v>118</v>
      </c>
      <c r="E77" s="71">
        <v>2.8592197722316453E-2</v>
      </c>
    </row>
    <row r="78" spans="1:5" x14ac:dyDescent="0.2">
      <c r="A78" s="68" t="s">
        <v>25</v>
      </c>
      <c r="B78" s="69">
        <v>33984634.039999999</v>
      </c>
      <c r="C78" s="71">
        <v>6.2868068260128793E-2</v>
      </c>
      <c r="D78" s="70">
        <v>277</v>
      </c>
      <c r="E78" s="71">
        <v>6.7118972619336081E-2</v>
      </c>
    </row>
    <row r="79" spans="1:5" x14ac:dyDescent="0.2">
      <c r="A79" s="68" t="s">
        <v>26</v>
      </c>
      <c r="B79" s="69">
        <v>3230654.810000001</v>
      </c>
      <c r="C79" s="71">
        <v>5.97637823261355E-3</v>
      </c>
      <c r="D79" s="70">
        <v>26</v>
      </c>
      <c r="E79" s="71">
        <v>6.2999757693239641E-3</v>
      </c>
    </row>
    <row r="80" spans="1:5" x14ac:dyDescent="0.2">
      <c r="A80" s="68" t="s">
        <v>27</v>
      </c>
      <c r="B80" s="69">
        <v>6197399</v>
      </c>
      <c r="C80" s="71">
        <v>1.1464549034386306E-2</v>
      </c>
      <c r="D80" s="70">
        <v>43</v>
      </c>
      <c r="E80" s="71">
        <v>1.0419190695420402E-2</v>
      </c>
    </row>
    <row r="81" spans="1:5" x14ac:dyDescent="0.2">
      <c r="A81" s="68" t="s">
        <v>4</v>
      </c>
      <c r="B81" s="69">
        <v>19004127.940000001</v>
      </c>
      <c r="C81" s="71">
        <v>3.515567686119303E-2</v>
      </c>
      <c r="D81" s="70">
        <v>127</v>
      </c>
      <c r="E81" s="71">
        <v>3.0772958565543979E-2</v>
      </c>
    </row>
    <row r="82" spans="1:5" x14ac:dyDescent="0.2">
      <c r="A82" s="68"/>
      <c r="B82" s="69"/>
      <c r="C82" s="71"/>
      <c r="D82" s="70"/>
      <c r="E82" s="71"/>
    </row>
    <row r="83" spans="1:5" ht="10.8" thickBot="1" x14ac:dyDescent="0.25">
      <c r="A83" s="73"/>
      <c r="B83" s="74">
        <v>540570674.12</v>
      </c>
      <c r="C83" s="75"/>
      <c r="D83" s="76">
        <v>4127</v>
      </c>
      <c r="E83" s="75"/>
    </row>
    <row r="84" spans="1:5" ht="10.8" thickTop="1" x14ac:dyDescent="0.2">
      <c r="A84" s="68"/>
      <c r="B84" s="69"/>
      <c r="C84" s="71"/>
      <c r="D84" s="70"/>
      <c r="E84" s="71"/>
    </row>
    <row r="85" spans="1:5" x14ac:dyDescent="0.2">
      <c r="A85" s="73" t="s">
        <v>114</v>
      </c>
      <c r="B85" s="69"/>
      <c r="C85" s="68"/>
      <c r="D85" s="75">
        <v>0.7672025644720577</v>
      </c>
      <c r="E85" s="71"/>
    </row>
    <row r="86" spans="1:5" x14ac:dyDescent="0.2">
      <c r="A86" s="73"/>
      <c r="B86" s="69"/>
      <c r="C86" s="68"/>
      <c r="D86" s="75"/>
      <c r="E86" s="71"/>
    </row>
    <row r="87" spans="1:5" x14ac:dyDescent="0.2">
      <c r="A87" s="73"/>
      <c r="B87" s="69"/>
      <c r="C87" s="68"/>
      <c r="D87" s="75"/>
      <c r="E87" s="71"/>
    </row>
    <row r="88" spans="1:5" x14ac:dyDescent="0.2">
      <c r="A88" s="72" t="s">
        <v>483</v>
      </c>
      <c r="B88" s="69"/>
      <c r="C88" s="71"/>
      <c r="D88" s="68"/>
      <c r="E88" s="68"/>
    </row>
    <row r="89" spans="1:5" x14ac:dyDescent="0.2">
      <c r="B89" s="46"/>
      <c r="D89" s="48"/>
    </row>
    <row r="90" spans="1:5" s="60" customFormat="1" ht="20.399999999999999" x14ac:dyDescent="0.2">
      <c r="A90" s="55" t="s">
        <v>110</v>
      </c>
      <c r="B90" s="56" t="s">
        <v>111</v>
      </c>
      <c r="C90" s="57" t="s">
        <v>112</v>
      </c>
      <c r="D90" s="58" t="s">
        <v>113</v>
      </c>
      <c r="E90" s="57" t="s">
        <v>112</v>
      </c>
    </row>
    <row r="91" spans="1:5" x14ac:dyDescent="0.2">
      <c r="B91" s="46"/>
      <c r="D91" s="48"/>
    </row>
    <row r="92" spans="1:5" x14ac:dyDescent="0.2">
      <c r="A92" s="68" t="s">
        <v>17</v>
      </c>
      <c r="B92" s="69">
        <v>2341313.65</v>
      </c>
      <c r="C92" s="71">
        <v>4.3311888011894955E-3</v>
      </c>
      <c r="D92" s="70">
        <v>57</v>
      </c>
      <c r="E92" s="71">
        <v>1.3811485340440998E-2</v>
      </c>
    </row>
    <row r="93" spans="1:5" x14ac:dyDescent="0.2">
      <c r="A93" s="68" t="s">
        <v>18</v>
      </c>
      <c r="B93" s="69">
        <v>16905527.270000003</v>
      </c>
      <c r="C93" s="71">
        <v>3.1273482042881204E-2</v>
      </c>
      <c r="D93" s="70">
        <v>218</v>
      </c>
      <c r="E93" s="71">
        <v>5.2822873758177853E-2</v>
      </c>
    </row>
    <row r="94" spans="1:5" x14ac:dyDescent="0.2">
      <c r="A94" s="68" t="s">
        <v>19</v>
      </c>
      <c r="B94" s="69">
        <v>8885838.1400000025</v>
      </c>
      <c r="C94" s="71">
        <v>1.643788419426441E-2</v>
      </c>
      <c r="D94" s="70">
        <v>89</v>
      </c>
      <c r="E94" s="71">
        <v>2.1565301671916646E-2</v>
      </c>
    </row>
    <row r="95" spans="1:5" x14ac:dyDescent="0.2">
      <c r="A95" s="68" t="s">
        <v>20</v>
      </c>
      <c r="B95" s="69">
        <v>11998317.039999999</v>
      </c>
      <c r="C95" s="71">
        <v>2.2195649180437271E-2</v>
      </c>
      <c r="D95" s="70">
        <v>96</v>
      </c>
      <c r="E95" s="71">
        <v>2.3261448994426944E-2</v>
      </c>
    </row>
    <row r="96" spans="1:5" x14ac:dyDescent="0.2">
      <c r="A96" s="68" t="s">
        <v>21</v>
      </c>
      <c r="B96" s="69">
        <v>19128689.359999985</v>
      </c>
      <c r="C96" s="71">
        <v>3.5386102642618857E-2</v>
      </c>
      <c r="D96" s="70">
        <v>152</v>
      </c>
      <c r="E96" s="71">
        <v>3.6830627574509327E-2</v>
      </c>
    </row>
    <row r="97" spans="1:5" x14ac:dyDescent="0.2">
      <c r="A97" s="68" t="s">
        <v>22</v>
      </c>
      <c r="B97" s="69">
        <v>35814304.490000002</v>
      </c>
      <c r="C97" s="71">
        <v>6.6252769905253278E-2</v>
      </c>
      <c r="D97" s="70">
        <v>225</v>
      </c>
      <c r="E97" s="71">
        <v>5.4519021080688151E-2</v>
      </c>
    </row>
    <row r="98" spans="1:5" x14ac:dyDescent="0.2">
      <c r="A98" s="68" t="s">
        <v>23</v>
      </c>
      <c r="B98" s="69">
        <v>47908398.910000004</v>
      </c>
      <c r="C98" s="71">
        <v>8.8625597361511585E-2</v>
      </c>
      <c r="D98" s="70">
        <v>325</v>
      </c>
      <c r="E98" s="71">
        <v>7.8749697116549555E-2</v>
      </c>
    </row>
    <row r="99" spans="1:5" x14ac:dyDescent="0.2">
      <c r="A99" s="68" t="s">
        <v>24</v>
      </c>
      <c r="B99" s="69">
        <v>112902130.48999994</v>
      </c>
      <c r="C99" s="71">
        <v>0.20885729821321583</v>
      </c>
      <c r="D99" s="70">
        <v>753</v>
      </c>
      <c r="E99" s="71">
        <v>0.18245699055003634</v>
      </c>
    </row>
    <row r="100" spans="1:5" x14ac:dyDescent="0.2">
      <c r="A100" s="68" t="s">
        <v>41</v>
      </c>
      <c r="B100" s="69">
        <v>98750990.039999977</v>
      </c>
      <c r="C100" s="71">
        <v>0.18267914773726424</v>
      </c>
      <c r="D100" s="70">
        <v>723</v>
      </c>
      <c r="E100" s="71">
        <v>0.17518778773927793</v>
      </c>
    </row>
    <row r="101" spans="1:5" x14ac:dyDescent="0.2">
      <c r="A101" s="68" t="s">
        <v>42</v>
      </c>
      <c r="B101" s="69">
        <v>9980973.3500000015</v>
      </c>
      <c r="C101" s="71">
        <v>1.8463771395383449E-2</v>
      </c>
      <c r="D101" s="70">
        <v>85</v>
      </c>
      <c r="E101" s="71">
        <v>2.059607463048219E-2</v>
      </c>
    </row>
    <row r="102" spans="1:5" x14ac:dyDescent="0.2">
      <c r="A102" s="68" t="s">
        <v>43</v>
      </c>
      <c r="B102" s="69">
        <v>12387437.489999998</v>
      </c>
      <c r="C102" s="71">
        <v>2.2915481884335707E-2</v>
      </c>
      <c r="D102" s="70">
        <v>92</v>
      </c>
      <c r="E102" s="71">
        <v>2.2292221952992488E-2</v>
      </c>
    </row>
    <row r="103" spans="1:5" x14ac:dyDescent="0.2">
      <c r="A103" s="68" t="s">
        <v>44</v>
      </c>
      <c r="B103" s="69">
        <v>10419106.5</v>
      </c>
      <c r="C103" s="71">
        <v>1.9274272539777267E-2</v>
      </c>
      <c r="D103" s="70">
        <v>74</v>
      </c>
      <c r="E103" s="71">
        <v>1.7930700266537435E-2</v>
      </c>
    </row>
    <row r="104" spans="1:5" x14ac:dyDescent="0.2">
      <c r="A104" s="68" t="s">
        <v>45</v>
      </c>
      <c r="B104" s="69">
        <v>13988098.220000003</v>
      </c>
      <c r="C104" s="71">
        <v>2.5876539164414274E-2</v>
      </c>
      <c r="D104" s="70">
        <v>102</v>
      </c>
      <c r="E104" s="71">
        <v>2.4715289556578628E-2</v>
      </c>
    </row>
    <row r="105" spans="1:5" x14ac:dyDescent="0.2">
      <c r="A105" s="68" t="s">
        <v>46</v>
      </c>
      <c r="B105" s="69">
        <v>16562506.750000006</v>
      </c>
      <c r="C105" s="71">
        <v>3.0638929455361719E-2</v>
      </c>
      <c r="D105" s="70">
        <v>130</v>
      </c>
      <c r="E105" s="71">
        <v>3.1499878846619818E-2</v>
      </c>
    </row>
    <row r="106" spans="1:5" x14ac:dyDescent="0.2">
      <c r="A106" s="68" t="s">
        <v>25</v>
      </c>
      <c r="B106" s="69">
        <v>68782119.249999985</v>
      </c>
      <c r="C106" s="71">
        <v>0.12723982735832098</v>
      </c>
      <c r="D106" s="70">
        <v>613</v>
      </c>
      <c r="E106" s="71">
        <v>0.1485340440998304</v>
      </c>
    </row>
    <row r="107" spans="1:5" x14ac:dyDescent="0.2">
      <c r="A107" s="68" t="s">
        <v>26</v>
      </c>
      <c r="B107" s="69">
        <v>9779147.1699999999</v>
      </c>
      <c r="C107" s="71">
        <v>1.8090413775996204E-2</v>
      </c>
      <c r="D107" s="70">
        <v>89</v>
      </c>
      <c r="E107" s="71">
        <v>2.1565301671916646E-2</v>
      </c>
    </row>
    <row r="108" spans="1:5" x14ac:dyDescent="0.2">
      <c r="A108" s="68" t="s">
        <v>27</v>
      </c>
      <c r="B108" s="69">
        <v>11893761.840000002</v>
      </c>
      <c r="C108" s="71">
        <v>2.2002232842841446E-2</v>
      </c>
      <c r="D108" s="70">
        <v>84</v>
      </c>
      <c r="E108" s="71">
        <v>2.0353767870123576E-2</v>
      </c>
    </row>
    <row r="109" spans="1:5" x14ac:dyDescent="0.2">
      <c r="A109" s="68" t="s">
        <v>4</v>
      </c>
      <c r="B109" s="69">
        <v>32142014.160000008</v>
      </c>
      <c r="C109" s="71">
        <v>5.9459411504932815E-2</v>
      </c>
      <c r="D109" s="70">
        <v>220</v>
      </c>
      <c r="E109" s="71">
        <v>5.3307487278895081E-2</v>
      </c>
    </row>
    <row r="110" spans="1:5" x14ac:dyDescent="0.2">
      <c r="A110" s="68"/>
      <c r="B110" s="69"/>
      <c r="C110" s="71"/>
      <c r="D110" s="70"/>
      <c r="E110" s="71"/>
    </row>
    <row r="111" spans="1:5" s="61" customFormat="1" ht="10.8" thickBot="1" x14ac:dyDescent="0.25">
      <c r="A111" s="73"/>
      <c r="B111" s="74">
        <v>540570674.11999989</v>
      </c>
      <c r="C111" s="75"/>
      <c r="D111" s="76">
        <v>4127</v>
      </c>
      <c r="E111" s="75"/>
    </row>
    <row r="112" spans="1:5" ht="10.8" thickTop="1" x14ac:dyDescent="0.2">
      <c r="A112" s="68"/>
      <c r="B112" s="69"/>
      <c r="C112" s="71"/>
      <c r="D112" s="70"/>
      <c r="E112" s="71"/>
    </row>
    <row r="113" spans="1:6" x14ac:dyDescent="0.2">
      <c r="A113" s="73" t="s">
        <v>114</v>
      </c>
      <c r="B113" s="69"/>
      <c r="C113" s="68"/>
      <c r="D113" s="75">
        <v>0.81330162855158694</v>
      </c>
      <c r="E113" s="71"/>
    </row>
    <row r="114" spans="1:6" x14ac:dyDescent="0.2">
      <c r="A114" s="68"/>
      <c r="B114" s="69"/>
      <c r="C114" s="71"/>
      <c r="D114" s="70"/>
      <c r="E114" s="71"/>
    </row>
    <row r="115" spans="1:6" x14ac:dyDescent="0.2">
      <c r="A115" s="68"/>
      <c r="B115" s="69"/>
      <c r="C115" s="71"/>
      <c r="D115" s="70"/>
      <c r="E115" s="71"/>
    </row>
    <row r="116" spans="1:6" x14ac:dyDescent="0.2">
      <c r="A116" s="72" t="s">
        <v>115</v>
      </c>
      <c r="B116" s="69"/>
      <c r="C116" s="71"/>
      <c r="D116" s="70"/>
      <c r="E116" s="71"/>
    </row>
    <row r="117" spans="1:6" x14ac:dyDescent="0.2">
      <c r="B117" s="46"/>
      <c r="D117" s="48"/>
    </row>
    <row r="118" spans="1:6" s="62" customFormat="1" ht="20.399999999999999" x14ac:dyDescent="0.2">
      <c r="A118" s="55" t="s">
        <v>116</v>
      </c>
      <c r="B118" s="56" t="s">
        <v>111</v>
      </c>
      <c r="C118" s="57" t="s">
        <v>112</v>
      </c>
      <c r="D118" s="58" t="s">
        <v>113</v>
      </c>
      <c r="E118" s="57" t="s">
        <v>112</v>
      </c>
    </row>
    <row r="119" spans="1:6" x14ac:dyDescent="0.2">
      <c r="B119" s="46"/>
      <c r="D119" s="48"/>
    </row>
    <row r="120" spans="1:6" x14ac:dyDescent="0.2">
      <c r="A120" s="68" t="s">
        <v>47</v>
      </c>
      <c r="B120" s="69">
        <v>654829.91</v>
      </c>
      <c r="C120" s="71">
        <v>1.2113678032312789E-3</v>
      </c>
      <c r="D120" s="70">
        <v>12</v>
      </c>
      <c r="E120" s="71">
        <v>2.907681124303368E-3</v>
      </c>
      <c r="F120" s="63"/>
    </row>
    <row r="121" spans="1:6" x14ac:dyDescent="0.2">
      <c r="A121" s="68" t="s">
        <v>48</v>
      </c>
      <c r="B121" s="69">
        <v>0</v>
      </c>
      <c r="C121" s="71">
        <v>0</v>
      </c>
      <c r="D121" s="70">
        <v>0</v>
      </c>
      <c r="E121" s="71">
        <v>0</v>
      </c>
      <c r="F121" s="63"/>
    </row>
    <row r="122" spans="1:6" x14ac:dyDescent="0.2">
      <c r="A122" s="68" t="s">
        <v>49</v>
      </c>
      <c r="B122" s="69">
        <v>531163052.88000327</v>
      </c>
      <c r="C122" s="71">
        <v>0.98259687088036218</v>
      </c>
      <c r="D122" s="70">
        <v>4061</v>
      </c>
      <c r="E122" s="71">
        <v>0.98400775381633143</v>
      </c>
      <c r="F122" s="63"/>
    </row>
    <row r="123" spans="1:6" x14ac:dyDescent="0.2">
      <c r="A123" s="68" t="s">
        <v>50</v>
      </c>
      <c r="B123" s="69">
        <v>0</v>
      </c>
      <c r="C123" s="71">
        <v>0</v>
      </c>
      <c r="D123" s="70">
        <v>0</v>
      </c>
      <c r="E123" s="71">
        <v>0</v>
      </c>
      <c r="F123" s="63"/>
    </row>
    <row r="124" spans="1:6" x14ac:dyDescent="0.2">
      <c r="A124" s="68" t="s">
        <v>2</v>
      </c>
      <c r="B124" s="69">
        <v>8752791.3300000019</v>
      </c>
      <c r="C124" s="71">
        <v>1.6191761316406404E-2</v>
      </c>
      <c r="D124" s="70">
        <v>54</v>
      </c>
      <c r="E124" s="71">
        <v>1.3084565059365156E-2</v>
      </c>
      <c r="F124" s="63"/>
    </row>
    <row r="125" spans="1:6" x14ac:dyDescent="0.2">
      <c r="A125" s="68"/>
      <c r="B125" s="69"/>
      <c r="C125" s="71"/>
      <c r="D125" s="70"/>
      <c r="E125" s="71"/>
    </row>
    <row r="126" spans="1:6" ht="10.8" thickBot="1" x14ac:dyDescent="0.25">
      <c r="A126" s="73"/>
      <c r="B126" s="74">
        <v>540570674.12000334</v>
      </c>
      <c r="C126" s="75"/>
      <c r="D126" s="76">
        <v>4127</v>
      </c>
      <c r="E126" s="75"/>
    </row>
    <row r="127" spans="1:6" ht="10.8" thickTop="1" x14ac:dyDescent="0.2">
      <c r="A127" s="68"/>
      <c r="B127" s="69"/>
      <c r="C127" s="71"/>
      <c r="D127" s="70"/>
      <c r="E127" s="71"/>
    </row>
    <row r="128" spans="1:6" x14ac:dyDescent="0.2">
      <c r="A128" s="68"/>
      <c r="B128" s="69"/>
      <c r="C128" s="71"/>
      <c r="D128" s="70"/>
      <c r="E128" s="71"/>
    </row>
    <row r="129" spans="1:5" x14ac:dyDescent="0.2">
      <c r="A129" s="72" t="s">
        <v>117</v>
      </c>
      <c r="B129" s="69"/>
      <c r="C129" s="71"/>
      <c r="D129" s="70"/>
      <c r="E129" s="71"/>
    </row>
    <row r="130" spans="1:5" x14ac:dyDescent="0.2">
      <c r="B130" s="46"/>
      <c r="D130" s="48"/>
    </row>
    <row r="131" spans="1:5" s="62" customFormat="1" ht="20.399999999999999" x14ac:dyDescent="0.2">
      <c r="A131" s="55" t="s">
        <v>118</v>
      </c>
      <c r="B131" s="56" t="s">
        <v>111</v>
      </c>
      <c r="C131" s="57" t="s">
        <v>112</v>
      </c>
      <c r="D131" s="58" t="s">
        <v>113</v>
      </c>
      <c r="E131" s="57" t="s">
        <v>112</v>
      </c>
    </row>
    <row r="132" spans="1:5" x14ac:dyDescent="0.2">
      <c r="B132" s="46"/>
      <c r="D132" s="48"/>
    </row>
    <row r="133" spans="1:5" x14ac:dyDescent="0.2">
      <c r="A133" s="68" t="s">
        <v>5</v>
      </c>
      <c r="B133" s="69">
        <v>518323081.69000345</v>
      </c>
      <c r="C133" s="71">
        <v>0.95884424831921022</v>
      </c>
      <c r="D133" s="70">
        <v>3838</v>
      </c>
      <c r="E133" s="71">
        <v>0.92997334625636052</v>
      </c>
    </row>
    <row r="134" spans="1:5" x14ac:dyDescent="0.2">
      <c r="A134" s="68" t="s">
        <v>6</v>
      </c>
      <c r="B134" s="69">
        <v>22247592.430000007</v>
      </c>
      <c r="C134" s="71">
        <v>4.1155751680789797E-2</v>
      </c>
      <c r="D134" s="70">
        <v>289</v>
      </c>
      <c r="E134" s="71">
        <v>7.002665374363945E-2</v>
      </c>
    </row>
    <row r="135" spans="1:5" x14ac:dyDescent="0.2">
      <c r="A135" s="68"/>
      <c r="B135" s="69"/>
      <c r="C135" s="71"/>
      <c r="D135" s="70"/>
      <c r="E135" s="71"/>
    </row>
    <row r="136" spans="1:5" s="61" customFormat="1" ht="10.8" thickBot="1" x14ac:dyDescent="0.25">
      <c r="A136" s="73"/>
      <c r="B136" s="74">
        <v>540570674.12000346</v>
      </c>
      <c r="C136" s="75"/>
      <c r="D136" s="76">
        <v>4127</v>
      </c>
      <c r="E136" s="75"/>
    </row>
    <row r="137" spans="1:5" ht="10.8" thickTop="1" x14ac:dyDescent="0.2">
      <c r="A137" s="68"/>
      <c r="B137" s="69"/>
      <c r="C137" s="71"/>
      <c r="D137" s="70"/>
      <c r="E137" s="71"/>
    </row>
    <row r="138" spans="1:5" x14ac:dyDescent="0.2">
      <c r="A138" s="68"/>
      <c r="B138" s="69"/>
      <c r="C138" s="71"/>
      <c r="D138" s="70"/>
      <c r="E138" s="71"/>
    </row>
    <row r="139" spans="1:5" x14ac:dyDescent="0.2">
      <c r="A139" s="72" t="s">
        <v>119</v>
      </c>
      <c r="B139" s="69"/>
      <c r="C139" s="71"/>
      <c r="D139" s="70"/>
      <c r="E139" s="71"/>
    </row>
    <row r="140" spans="1:5" x14ac:dyDescent="0.2">
      <c r="B140" s="46"/>
      <c r="D140" s="48"/>
    </row>
    <row r="141" spans="1:5" s="62" customFormat="1" ht="20.399999999999999" x14ac:dyDescent="0.2">
      <c r="A141" s="55" t="s">
        <v>144</v>
      </c>
      <c r="B141" s="56" t="s">
        <v>111</v>
      </c>
      <c r="C141" s="57" t="s">
        <v>112</v>
      </c>
      <c r="D141" s="58" t="s">
        <v>113</v>
      </c>
      <c r="E141" s="57" t="s">
        <v>112</v>
      </c>
    </row>
    <row r="142" spans="1:5" x14ac:dyDescent="0.2">
      <c r="B142" s="46"/>
      <c r="D142" s="48"/>
    </row>
    <row r="143" spans="1:5" x14ac:dyDescent="0.2">
      <c r="A143" s="68" t="s">
        <v>70</v>
      </c>
      <c r="B143" s="69">
        <v>115204317.83999994</v>
      </c>
      <c r="C143" s="71">
        <v>0.2131161073943611</v>
      </c>
      <c r="D143" s="70">
        <v>1620</v>
      </c>
      <c r="E143" s="71">
        <v>0.39253695178095471</v>
      </c>
    </row>
    <row r="144" spans="1:5" x14ac:dyDescent="0.2">
      <c r="A144" s="68" t="s">
        <v>71</v>
      </c>
      <c r="B144" s="69">
        <v>269080665.99999952</v>
      </c>
      <c r="C144" s="71">
        <v>0.49777148277242156</v>
      </c>
      <c r="D144" s="70">
        <v>1982</v>
      </c>
      <c r="E144" s="71">
        <v>0.48025199903077298</v>
      </c>
    </row>
    <row r="145" spans="1:5" x14ac:dyDescent="0.2">
      <c r="A145" s="68" t="s">
        <v>72</v>
      </c>
      <c r="B145" s="69">
        <v>87369226.99999994</v>
      </c>
      <c r="C145" s="71">
        <v>0.16162405987381617</v>
      </c>
      <c r="D145" s="70">
        <v>368</v>
      </c>
      <c r="E145" s="71">
        <v>8.9168887811969952E-2</v>
      </c>
    </row>
    <row r="146" spans="1:5" x14ac:dyDescent="0.2">
      <c r="A146" s="68" t="s">
        <v>73</v>
      </c>
      <c r="B146" s="69">
        <v>31371642.75999999</v>
      </c>
      <c r="C146" s="71">
        <v>5.8034303860582559E-2</v>
      </c>
      <c r="D146" s="70">
        <v>93</v>
      </c>
      <c r="E146" s="71">
        <v>2.2534528713351102E-2</v>
      </c>
    </row>
    <row r="147" spans="1:5" x14ac:dyDescent="0.2">
      <c r="A147" s="68" t="s">
        <v>74</v>
      </c>
      <c r="B147" s="69">
        <v>16732948.310000002</v>
      </c>
      <c r="C147" s="71">
        <v>3.0954228764332705E-2</v>
      </c>
      <c r="D147" s="70">
        <v>37</v>
      </c>
      <c r="E147" s="71">
        <v>8.9653501332687176E-3</v>
      </c>
    </row>
    <row r="148" spans="1:5" x14ac:dyDescent="0.2">
      <c r="A148" s="68" t="s">
        <v>75</v>
      </c>
      <c r="B148" s="69">
        <v>8774903.0999999996</v>
      </c>
      <c r="C148" s="71">
        <v>1.6232665810598693E-2</v>
      </c>
      <c r="D148" s="70">
        <v>15</v>
      </c>
      <c r="E148" s="71">
        <v>3.6346014053792101E-3</v>
      </c>
    </row>
    <row r="149" spans="1:5" x14ac:dyDescent="0.2">
      <c r="A149" s="68" t="s">
        <v>76</v>
      </c>
      <c r="B149" s="69">
        <v>6601879.4299999997</v>
      </c>
      <c r="C149" s="71">
        <v>1.2212796117264906E-2</v>
      </c>
      <c r="D149" s="70">
        <v>8</v>
      </c>
      <c r="E149" s="71">
        <v>1.9384540828689121E-3</v>
      </c>
    </row>
    <row r="150" spans="1:5" x14ac:dyDescent="0.2">
      <c r="A150" s="68" t="s">
        <v>196</v>
      </c>
      <c r="B150" s="69">
        <v>1000720.03</v>
      </c>
      <c r="C150" s="71">
        <v>1.851228854819183E-3</v>
      </c>
      <c r="D150" s="70">
        <v>1</v>
      </c>
      <c r="E150" s="71">
        <v>2.4230676035861401E-4</v>
      </c>
    </row>
    <row r="151" spans="1:5" x14ac:dyDescent="0.2">
      <c r="A151" s="68" t="s">
        <v>77</v>
      </c>
      <c r="B151" s="69">
        <v>1283836</v>
      </c>
      <c r="C151" s="71">
        <v>2.3749642025808564E-3</v>
      </c>
      <c r="D151" s="70">
        <v>1</v>
      </c>
      <c r="E151" s="71">
        <v>2.4230676035861401E-4</v>
      </c>
    </row>
    <row r="152" spans="1:5" x14ac:dyDescent="0.2">
      <c r="A152" s="68" t="s">
        <v>80</v>
      </c>
      <c r="B152" s="69">
        <v>3150533.65</v>
      </c>
      <c r="C152" s="71">
        <v>5.8281623492224899E-3</v>
      </c>
      <c r="D152" s="70">
        <v>2</v>
      </c>
      <c r="E152" s="71">
        <v>4.8461352071722802E-4</v>
      </c>
    </row>
    <row r="153" spans="1:5" x14ac:dyDescent="0.2">
      <c r="A153" s="68" t="s">
        <v>78</v>
      </c>
      <c r="B153" s="69">
        <v>0</v>
      </c>
      <c r="C153" s="71">
        <v>0</v>
      </c>
      <c r="D153" s="70">
        <v>0</v>
      </c>
      <c r="E153" s="71">
        <v>0</v>
      </c>
    </row>
    <row r="154" spans="1:5" x14ac:dyDescent="0.2">
      <c r="A154" s="68" t="s">
        <v>79</v>
      </c>
      <c r="B154" s="69">
        <v>0</v>
      </c>
      <c r="C154" s="71">
        <v>0</v>
      </c>
      <c r="D154" s="70">
        <v>0</v>
      </c>
      <c r="E154" s="71">
        <v>0</v>
      </c>
    </row>
    <row r="155" spans="1:5" x14ac:dyDescent="0.2">
      <c r="A155" s="68"/>
      <c r="B155" s="69"/>
      <c r="C155" s="71"/>
      <c r="D155" s="70"/>
      <c r="E155" s="71"/>
    </row>
    <row r="156" spans="1:5" ht="10.8" thickBot="1" x14ac:dyDescent="0.25">
      <c r="A156" s="73"/>
      <c r="B156" s="74">
        <v>540570674.11999929</v>
      </c>
      <c r="C156" s="75"/>
      <c r="D156" s="76">
        <v>4127</v>
      </c>
      <c r="E156" s="75"/>
    </row>
    <row r="157" spans="1:5" ht="10.8" thickTop="1" x14ac:dyDescent="0.2">
      <c r="A157" s="68"/>
      <c r="B157" s="69"/>
      <c r="C157" s="71"/>
      <c r="D157" s="70"/>
      <c r="E157" s="71"/>
    </row>
    <row r="158" spans="1:5" x14ac:dyDescent="0.2">
      <c r="A158" s="73" t="s">
        <v>120</v>
      </c>
      <c r="B158" s="77">
        <v>130983.9287908891</v>
      </c>
      <c r="C158" s="71"/>
      <c r="D158" s="70"/>
      <c r="E158" s="71"/>
    </row>
    <row r="159" spans="1:5" x14ac:dyDescent="0.2">
      <c r="A159" s="68"/>
      <c r="B159" s="69"/>
      <c r="C159" s="71"/>
      <c r="D159" s="70"/>
      <c r="E159" s="71"/>
    </row>
    <row r="160" spans="1:5" x14ac:dyDescent="0.2">
      <c r="A160" s="68"/>
      <c r="B160" s="69"/>
      <c r="C160" s="71"/>
      <c r="D160" s="70"/>
      <c r="E160" s="71"/>
    </row>
    <row r="161" spans="1:5" x14ac:dyDescent="0.2">
      <c r="A161" s="72" t="s">
        <v>121</v>
      </c>
      <c r="B161" s="69"/>
      <c r="C161" s="71"/>
      <c r="D161" s="70"/>
      <c r="E161" s="71"/>
    </row>
    <row r="162" spans="1:5" x14ac:dyDescent="0.2">
      <c r="A162" s="43"/>
      <c r="B162" s="52"/>
      <c r="C162" s="53"/>
      <c r="D162" s="54"/>
      <c r="E162" s="53"/>
    </row>
    <row r="163" spans="1:5" s="62" customFormat="1" ht="20.399999999999999" x14ac:dyDescent="0.2">
      <c r="A163" s="55" t="s">
        <v>122</v>
      </c>
      <c r="B163" s="56" t="s">
        <v>111</v>
      </c>
      <c r="C163" s="57" t="s">
        <v>112</v>
      </c>
      <c r="D163" s="58" t="s">
        <v>113</v>
      </c>
      <c r="E163" s="57" t="s">
        <v>112</v>
      </c>
    </row>
    <row r="164" spans="1:5" x14ac:dyDescent="0.2">
      <c r="B164" s="46"/>
      <c r="D164" s="48"/>
    </row>
    <row r="165" spans="1:5" x14ac:dyDescent="0.2">
      <c r="A165" s="68" t="s">
        <v>7</v>
      </c>
      <c r="B165" s="69">
        <v>342193092.10000336</v>
      </c>
      <c r="C165" s="71">
        <v>0.63302193123417316</v>
      </c>
      <c r="D165" s="70">
        <v>2459</v>
      </c>
      <c r="E165" s="71">
        <v>0.59583232372183181</v>
      </c>
    </row>
    <row r="166" spans="1:5" x14ac:dyDescent="0.2">
      <c r="A166" s="68" t="s">
        <v>8</v>
      </c>
      <c r="B166" s="69">
        <v>193444930.19999999</v>
      </c>
      <c r="C166" s="71">
        <v>0.35785317158558327</v>
      </c>
      <c r="D166" s="70">
        <v>1608</v>
      </c>
      <c r="E166" s="71">
        <v>0.38962927065665132</v>
      </c>
    </row>
    <row r="167" spans="1:5" x14ac:dyDescent="0.2">
      <c r="A167" s="68" t="s">
        <v>9</v>
      </c>
      <c r="B167" s="69">
        <v>4932651.8199999994</v>
      </c>
      <c r="C167" s="71">
        <v>9.1248971802435977E-3</v>
      </c>
      <c r="D167" s="70">
        <v>60</v>
      </c>
      <c r="E167" s="71">
        <v>1.4538405621516841E-2</v>
      </c>
    </row>
    <row r="168" spans="1:5" x14ac:dyDescent="0.2">
      <c r="A168" s="68"/>
      <c r="B168" s="69"/>
      <c r="C168" s="71"/>
      <c r="D168" s="70"/>
      <c r="E168" s="71"/>
    </row>
    <row r="169" spans="1:5" ht="10.8" thickBot="1" x14ac:dyDescent="0.25">
      <c r="A169" s="68"/>
      <c r="B169" s="74">
        <v>540570674.12000334</v>
      </c>
      <c r="C169" s="71"/>
      <c r="D169" s="76">
        <v>4127</v>
      </c>
      <c r="E169" s="71"/>
    </row>
    <row r="170" spans="1:5" ht="10.8" thickTop="1" x14ac:dyDescent="0.2">
      <c r="A170" s="68"/>
      <c r="B170" s="78"/>
      <c r="C170" s="71"/>
      <c r="D170" s="79"/>
      <c r="E170" s="71"/>
    </row>
    <row r="171" spans="1:5" x14ac:dyDescent="0.2">
      <c r="A171" s="68"/>
      <c r="B171" s="69"/>
      <c r="C171" s="71"/>
      <c r="D171" s="70"/>
      <c r="E171" s="71"/>
    </row>
    <row r="172" spans="1:5" x14ac:dyDescent="0.2">
      <c r="A172" s="72" t="s">
        <v>192</v>
      </c>
      <c r="B172" s="69"/>
      <c r="C172" s="71"/>
      <c r="D172" s="70"/>
      <c r="E172" s="71"/>
    </row>
    <row r="173" spans="1:5" x14ac:dyDescent="0.2">
      <c r="B173" s="46"/>
      <c r="D173" s="48"/>
    </row>
    <row r="174" spans="1:5" s="62" customFormat="1" ht="20.399999999999999" x14ac:dyDescent="0.2">
      <c r="A174" s="55" t="s">
        <v>156</v>
      </c>
      <c r="B174" s="56" t="s">
        <v>111</v>
      </c>
      <c r="C174" s="57" t="s">
        <v>112</v>
      </c>
      <c r="D174" s="58" t="s">
        <v>113</v>
      </c>
      <c r="E174" s="57" t="s">
        <v>112</v>
      </c>
    </row>
    <row r="175" spans="1:5" x14ac:dyDescent="0.2">
      <c r="B175" s="46"/>
      <c r="D175" s="48"/>
    </row>
    <row r="176" spans="1:5" x14ac:dyDescent="0.2">
      <c r="A176" s="80">
        <v>1996</v>
      </c>
      <c r="B176" s="69">
        <v>0</v>
      </c>
      <c r="C176" s="71">
        <v>0</v>
      </c>
      <c r="D176" s="70">
        <v>0</v>
      </c>
      <c r="E176" s="71">
        <v>0</v>
      </c>
    </row>
    <row r="177" spans="1:5" x14ac:dyDescent="0.2">
      <c r="A177" s="80">
        <v>1997</v>
      </c>
      <c r="B177" s="69">
        <v>0</v>
      </c>
      <c r="C177" s="71">
        <v>0</v>
      </c>
      <c r="D177" s="70">
        <v>0</v>
      </c>
      <c r="E177" s="71">
        <v>0</v>
      </c>
    </row>
    <row r="178" spans="1:5" x14ac:dyDescent="0.2">
      <c r="A178" s="80">
        <v>1998</v>
      </c>
      <c r="B178" s="69">
        <v>0</v>
      </c>
      <c r="C178" s="71">
        <v>0</v>
      </c>
      <c r="D178" s="70">
        <v>0</v>
      </c>
      <c r="E178" s="71">
        <v>0</v>
      </c>
    </row>
    <row r="179" spans="1:5" x14ac:dyDescent="0.2">
      <c r="A179" s="80">
        <v>1999</v>
      </c>
      <c r="B179" s="69">
        <v>0</v>
      </c>
      <c r="C179" s="71">
        <v>0</v>
      </c>
      <c r="D179" s="70">
        <v>0</v>
      </c>
      <c r="E179" s="71">
        <v>0</v>
      </c>
    </row>
    <row r="180" spans="1:5" x14ac:dyDescent="0.2">
      <c r="A180" s="80">
        <v>2000</v>
      </c>
      <c r="B180" s="69">
        <v>0</v>
      </c>
      <c r="C180" s="71">
        <v>0</v>
      </c>
      <c r="D180" s="70">
        <v>0</v>
      </c>
      <c r="E180" s="71">
        <v>0</v>
      </c>
    </row>
    <row r="181" spans="1:5" x14ac:dyDescent="0.2">
      <c r="A181" s="80">
        <v>2001</v>
      </c>
      <c r="B181" s="69">
        <v>24893.15</v>
      </c>
      <c r="C181" s="71">
        <v>4.6049760358391266E-5</v>
      </c>
      <c r="D181" s="70">
        <v>1</v>
      </c>
      <c r="E181" s="71">
        <v>2.4230676035861401E-4</v>
      </c>
    </row>
    <row r="182" spans="1:5" x14ac:dyDescent="0.2">
      <c r="A182" s="80">
        <v>2002</v>
      </c>
      <c r="B182" s="69">
        <v>92360084.199999809</v>
      </c>
      <c r="C182" s="71">
        <v>0.17085663100454665</v>
      </c>
      <c r="D182" s="70">
        <v>738</v>
      </c>
      <c r="E182" s="71">
        <v>0.17882238914465715</v>
      </c>
    </row>
    <row r="183" spans="1:5" x14ac:dyDescent="0.2">
      <c r="A183" s="80">
        <v>2003</v>
      </c>
      <c r="B183" s="69">
        <v>77268.56</v>
      </c>
      <c r="C183" s="71">
        <v>1.4293886756951114E-4</v>
      </c>
      <c r="D183" s="70">
        <v>1</v>
      </c>
      <c r="E183" s="71">
        <v>2.4230676035861401E-4</v>
      </c>
    </row>
    <row r="184" spans="1:5" x14ac:dyDescent="0.2">
      <c r="A184" s="80">
        <v>2004</v>
      </c>
      <c r="B184" s="69">
        <v>2199416.11</v>
      </c>
      <c r="C184" s="71">
        <v>4.0686929855757552E-3</v>
      </c>
      <c r="D184" s="70">
        <v>16</v>
      </c>
      <c r="E184" s="71">
        <v>3.8769081657378242E-3</v>
      </c>
    </row>
    <row r="185" spans="1:5" x14ac:dyDescent="0.2">
      <c r="A185" s="80">
        <v>2005</v>
      </c>
      <c r="B185" s="69">
        <v>193751134.97999984</v>
      </c>
      <c r="C185" s="71">
        <v>0.35841961885078066</v>
      </c>
      <c r="D185" s="70">
        <v>1432</v>
      </c>
      <c r="E185" s="71">
        <v>0.34698328083353525</v>
      </c>
    </row>
    <row r="186" spans="1:5" x14ac:dyDescent="0.2">
      <c r="A186" s="80">
        <v>2006</v>
      </c>
      <c r="B186" s="69">
        <v>252157877.12</v>
      </c>
      <c r="C186" s="71">
        <v>0.46646606853116906</v>
      </c>
      <c r="D186" s="70">
        <v>1939</v>
      </c>
      <c r="E186" s="71">
        <v>0.46983280833535257</v>
      </c>
    </row>
    <row r="187" spans="1:5" x14ac:dyDescent="0.2">
      <c r="A187" s="68"/>
      <c r="B187" s="68"/>
      <c r="C187" s="71"/>
      <c r="D187" s="68"/>
      <c r="E187" s="71"/>
    </row>
    <row r="188" spans="1:5" ht="10.8" thickBot="1" x14ac:dyDescent="0.25">
      <c r="A188" s="68"/>
      <c r="B188" s="81">
        <v>540570674.11999965</v>
      </c>
      <c r="C188" s="71"/>
      <c r="D188" s="82">
        <v>4127</v>
      </c>
      <c r="E188" s="71"/>
    </row>
    <row r="189" spans="1:5" ht="13.8" thickTop="1" x14ac:dyDescent="0.25">
      <c r="A189" s="83"/>
      <c r="B189" s="83"/>
      <c r="C189" s="83"/>
      <c r="D189" s="83"/>
      <c r="E189" s="83"/>
    </row>
    <row r="190" spans="1:5" ht="13.2" x14ac:dyDescent="0.25">
      <c r="A190" s="73" t="s">
        <v>123</v>
      </c>
      <c r="B190" s="83"/>
      <c r="C190" s="83"/>
      <c r="D190" s="77">
        <v>99.96947491242048</v>
      </c>
      <c r="E190" s="83"/>
    </row>
    <row r="191" spans="1:5" ht="13.2" x14ac:dyDescent="0.25">
      <c r="A191" s="73"/>
      <c r="B191" s="83"/>
      <c r="C191" s="83"/>
      <c r="D191" s="83"/>
      <c r="E191" s="83"/>
    </row>
    <row r="192" spans="1:5" x14ac:dyDescent="0.2">
      <c r="A192" s="68"/>
      <c r="B192" s="69"/>
      <c r="C192" s="71"/>
      <c r="D192" s="70"/>
      <c r="E192" s="71"/>
    </row>
    <row r="193" spans="1:5" x14ac:dyDescent="0.2">
      <c r="A193" s="72" t="s">
        <v>124</v>
      </c>
      <c r="B193" s="69"/>
      <c r="C193" s="71"/>
      <c r="D193" s="70"/>
      <c r="E193" s="71"/>
    </row>
    <row r="194" spans="1:5" x14ac:dyDescent="0.2">
      <c r="B194" s="46"/>
      <c r="D194" s="48"/>
    </row>
    <row r="195" spans="1:5" s="62" customFormat="1" ht="20.399999999999999" x14ac:dyDescent="0.2">
      <c r="A195" s="55" t="s">
        <v>125</v>
      </c>
      <c r="B195" s="56" t="s">
        <v>111</v>
      </c>
      <c r="C195" s="57" t="s">
        <v>112</v>
      </c>
      <c r="D195" s="58" t="s">
        <v>113</v>
      </c>
      <c r="E195" s="57" t="s">
        <v>112</v>
      </c>
    </row>
    <row r="196" spans="1:5" x14ac:dyDescent="0.2">
      <c r="B196" s="46"/>
      <c r="D196" s="48"/>
    </row>
    <row r="197" spans="1:5" x14ac:dyDescent="0.2">
      <c r="A197" s="68" t="s">
        <v>10</v>
      </c>
      <c r="B197" s="69">
        <v>36572050.309999987</v>
      </c>
      <c r="C197" s="71">
        <v>6.7654521528634465E-2</v>
      </c>
      <c r="D197" s="70">
        <v>304</v>
      </c>
      <c r="E197" s="71">
        <v>7.3661255149018653E-2</v>
      </c>
    </row>
    <row r="198" spans="1:5" x14ac:dyDescent="0.2">
      <c r="A198" s="68" t="s">
        <v>11</v>
      </c>
      <c r="B198" s="69">
        <v>65878564.500000022</v>
      </c>
      <c r="C198" s="71">
        <v>0.12186855050404713</v>
      </c>
      <c r="D198" s="70">
        <v>533</v>
      </c>
      <c r="E198" s="71">
        <v>0.12914950327114127</v>
      </c>
    </row>
    <row r="199" spans="1:5" x14ac:dyDescent="0.2">
      <c r="A199" s="68" t="s">
        <v>12</v>
      </c>
      <c r="B199" s="69">
        <v>166892723.62999991</v>
      </c>
      <c r="C199" s="71">
        <v>0.30873432766526987</v>
      </c>
      <c r="D199" s="70">
        <v>1270</v>
      </c>
      <c r="E199" s="71">
        <v>0.30772958565543979</v>
      </c>
    </row>
    <row r="200" spans="1:5" x14ac:dyDescent="0.2">
      <c r="A200" s="68" t="s">
        <v>13</v>
      </c>
      <c r="B200" s="69">
        <v>258453085.73999998</v>
      </c>
      <c r="C200" s="71">
        <v>0.47811155527579841</v>
      </c>
      <c r="D200" s="70">
        <v>1921</v>
      </c>
      <c r="E200" s="71">
        <v>0.46547128664889753</v>
      </c>
    </row>
    <row r="201" spans="1:5" x14ac:dyDescent="0.2">
      <c r="A201" s="68" t="s">
        <v>14</v>
      </c>
      <c r="B201" s="69">
        <v>11823255.360000005</v>
      </c>
      <c r="C201" s="71">
        <v>2.1871803125922788E-2</v>
      </c>
      <c r="D201" s="70">
        <v>88</v>
      </c>
      <c r="E201" s="71">
        <v>2.1322994911558032E-2</v>
      </c>
    </row>
    <row r="202" spans="1:5" x14ac:dyDescent="0.2">
      <c r="A202" s="68" t="s">
        <v>15</v>
      </c>
      <c r="B202" s="69">
        <v>950994.58</v>
      </c>
      <c r="C202" s="71">
        <v>1.7592419003271548E-3</v>
      </c>
      <c r="D202" s="70">
        <v>11</v>
      </c>
      <c r="E202" s="71">
        <v>2.665374363944754E-3</v>
      </c>
    </row>
    <row r="203" spans="1:5" x14ac:dyDescent="0.2">
      <c r="A203" s="68" t="s">
        <v>16</v>
      </c>
      <c r="B203" s="69">
        <v>0</v>
      </c>
      <c r="C203" s="71">
        <v>0</v>
      </c>
      <c r="D203" s="70">
        <v>0</v>
      </c>
      <c r="E203" s="71">
        <v>0</v>
      </c>
    </row>
    <row r="204" spans="1:5" x14ac:dyDescent="0.2">
      <c r="A204" s="68"/>
      <c r="B204" s="69"/>
      <c r="C204" s="71"/>
      <c r="D204" s="70"/>
      <c r="E204" s="71"/>
    </row>
    <row r="205" spans="1:5" s="61" customFormat="1" ht="10.8" thickBot="1" x14ac:dyDescent="0.25">
      <c r="A205" s="73"/>
      <c r="B205" s="74">
        <v>540570674.12</v>
      </c>
      <c r="C205" s="75"/>
      <c r="D205" s="76">
        <v>4127</v>
      </c>
      <c r="E205" s="75"/>
    </row>
    <row r="206" spans="1:5" ht="10.8" thickTop="1" x14ac:dyDescent="0.2">
      <c r="A206" s="68"/>
      <c r="B206" s="69"/>
      <c r="C206" s="71"/>
      <c r="D206" s="70"/>
      <c r="E206" s="71"/>
    </row>
    <row r="207" spans="1:5" x14ac:dyDescent="0.2">
      <c r="A207" s="73" t="s">
        <v>126</v>
      </c>
      <c r="B207" s="69"/>
      <c r="C207" s="68"/>
      <c r="D207" s="77">
        <v>13.899452609196686</v>
      </c>
      <c r="E207" s="71"/>
    </row>
    <row r="208" spans="1:5" x14ac:dyDescent="0.2">
      <c r="A208" s="68"/>
      <c r="B208" s="69"/>
      <c r="C208" s="71"/>
      <c r="D208" s="70"/>
      <c r="E208" s="71"/>
    </row>
    <row r="209" spans="1:6" x14ac:dyDescent="0.2">
      <c r="A209" s="68"/>
      <c r="B209" s="69"/>
      <c r="C209" s="71"/>
      <c r="D209" s="70"/>
      <c r="E209" s="71"/>
    </row>
    <row r="210" spans="1:6" x14ac:dyDescent="0.2">
      <c r="A210" s="72" t="s">
        <v>127</v>
      </c>
      <c r="B210" s="69"/>
      <c r="C210" s="71"/>
      <c r="D210" s="70"/>
      <c r="E210" s="71"/>
    </row>
    <row r="211" spans="1:6" x14ac:dyDescent="0.2">
      <c r="B211" s="46"/>
      <c r="D211" s="48"/>
    </row>
    <row r="212" spans="1:6" s="62" customFormat="1" ht="20.399999999999999" x14ac:dyDescent="0.2">
      <c r="A212" s="55" t="s">
        <v>128</v>
      </c>
      <c r="B212" s="56" t="s">
        <v>111</v>
      </c>
      <c r="C212" s="57" t="s">
        <v>112</v>
      </c>
      <c r="D212" s="58" t="s">
        <v>113</v>
      </c>
      <c r="E212" s="57" t="s">
        <v>112</v>
      </c>
    </row>
    <row r="213" spans="1:6" x14ac:dyDescent="0.2">
      <c r="B213" s="46"/>
      <c r="D213" s="48"/>
    </row>
    <row r="214" spans="1:6" x14ac:dyDescent="0.2">
      <c r="A214" s="68" t="s">
        <v>51</v>
      </c>
      <c r="B214" s="69">
        <v>262287363.14999989</v>
      </c>
      <c r="C214" s="71">
        <v>0.48520457306897008</v>
      </c>
      <c r="D214" s="70">
        <v>2115</v>
      </c>
      <c r="E214" s="71">
        <v>0.51247879815846864</v>
      </c>
      <c r="F214" s="43"/>
    </row>
    <row r="215" spans="1:6" x14ac:dyDescent="0.2">
      <c r="A215" s="68" t="s">
        <v>52</v>
      </c>
      <c r="B215" s="69">
        <v>278283310.96999997</v>
      </c>
      <c r="C215" s="71">
        <v>0.51479542693102986</v>
      </c>
      <c r="D215" s="70">
        <v>2012</v>
      </c>
      <c r="E215" s="71">
        <v>0.48752120184153136</v>
      </c>
      <c r="F215" s="43"/>
    </row>
    <row r="216" spans="1:6" x14ac:dyDescent="0.2">
      <c r="A216" s="68"/>
      <c r="B216" s="69"/>
      <c r="C216" s="71"/>
      <c r="D216" s="70"/>
      <c r="E216" s="71"/>
      <c r="F216" s="43"/>
    </row>
    <row r="217" spans="1:6" s="61" customFormat="1" ht="10.8" thickBot="1" x14ac:dyDescent="0.25">
      <c r="A217" s="73"/>
      <c r="B217" s="74">
        <v>540570674.11999989</v>
      </c>
      <c r="C217" s="75"/>
      <c r="D217" s="76">
        <v>4127</v>
      </c>
      <c r="E217" s="75"/>
      <c r="F217" s="59"/>
    </row>
    <row r="218" spans="1:6" ht="10.8" thickTop="1" x14ac:dyDescent="0.2">
      <c r="A218" s="68"/>
      <c r="B218" s="69"/>
      <c r="C218" s="71"/>
      <c r="D218" s="70"/>
      <c r="E218" s="71"/>
      <c r="F218" s="43"/>
    </row>
    <row r="219" spans="1:6" x14ac:dyDescent="0.2">
      <c r="A219" s="68"/>
      <c r="B219" s="69"/>
      <c r="C219" s="71"/>
      <c r="D219" s="70"/>
      <c r="E219" s="71"/>
      <c r="F219" s="43"/>
    </row>
    <row r="220" spans="1:6" x14ac:dyDescent="0.2">
      <c r="A220" s="72" t="s">
        <v>129</v>
      </c>
      <c r="B220" s="69"/>
      <c r="C220" s="71"/>
      <c r="D220" s="70"/>
      <c r="E220" s="71"/>
      <c r="F220" s="43"/>
    </row>
    <row r="221" spans="1:6" x14ac:dyDescent="0.2">
      <c r="B221" s="46"/>
      <c r="D221" s="48"/>
    </row>
    <row r="222" spans="1:6" s="62" customFormat="1" ht="30.6" x14ac:dyDescent="0.2">
      <c r="A222" s="55" t="s">
        <v>130</v>
      </c>
      <c r="B222" s="56" t="s">
        <v>111</v>
      </c>
      <c r="C222" s="57" t="s">
        <v>112</v>
      </c>
      <c r="D222" s="58" t="s">
        <v>113</v>
      </c>
      <c r="E222" s="57" t="s">
        <v>112</v>
      </c>
      <c r="F222" s="64" t="s">
        <v>131</v>
      </c>
    </row>
    <row r="223" spans="1:6" x14ac:dyDescent="0.2">
      <c r="B223" s="46"/>
      <c r="D223" s="48"/>
    </row>
    <row r="224" spans="1:6" x14ac:dyDescent="0.2">
      <c r="A224" s="68" t="s">
        <v>53</v>
      </c>
      <c r="B224" s="69">
        <v>19497551.919999998</v>
      </c>
      <c r="C224" s="71">
        <v>3.6068460339141128E-2</v>
      </c>
      <c r="D224" s="70">
        <v>203</v>
      </c>
      <c r="E224" s="71">
        <v>4.9188272352798643E-2</v>
      </c>
      <c r="F224" s="71">
        <v>0.80875958144407889</v>
      </c>
    </row>
    <row r="225" spans="1:6" x14ac:dyDescent="0.2">
      <c r="A225" s="68" t="s">
        <v>54</v>
      </c>
      <c r="B225" s="69">
        <v>65926944.669999965</v>
      </c>
      <c r="C225" s="71">
        <v>0.121958048829273</v>
      </c>
      <c r="D225" s="70">
        <v>556</v>
      </c>
      <c r="E225" s="71">
        <v>0.13472255875938938</v>
      </c>
      <c r="F225" s="71">
        <v>0.81041409172500101</v>
      </c>
    </row>
    <row r="226" spans="1:6" x14ac:dyDescent="0.2">
      <c r="A226" s="68" t="s">
        <v>55</v>
      </c>
      <c r="B226" s="69">
        <v>57447843.440000035</v>
      </c>
      <c r="C226" s="71">
        <v>0.10627258597318459</v>
      </c>
      <c r="D226" s="70">
        <v>526</v>
      </c>
      <c r="E226" s="71">
        <v>0.12745335594863097</v>
      </c>
      <c r="F226" s="71">
        <v>0.79292076815258139</v>
      </c>
    </row>
    <row r="227" spans="1:6" x14ac:dyDescent="0.2">
      <c r="A227" s="68" t="s">
        <v>56</v>
      </c>
      <c r="B227" s="69">
        <v>28807348.610000007</v>
      </c>
      <c r="C227" s="71">
        <v>5.3290624129575213E-2</v>
      </c>
      <c r="D227" s="70">
        <v>243</v>
      </c>
      <c r="E227" s="71">
        <v>5.8880542767143204E-2</v>
      </c>
      <c r="F227" s="71">
        <v>0.79971517826305738</v>
      </c>
    </row>
    <row r="228" spans="1:6" x14ac:dyDescent="0.2">
      <c r="A228" s="68" t="s">
        <v>57</v>
      </c>
      <c r="B228" s="69">
        <v>26642062.130000006</v>
      </c>
      <c r="C228" s="71">
        <v>4.9285067439832679E-2</v>
      </c>
      <c r="D228" s="70">
        <v>242</v>
      </c>
      <c r="E228" s="71">
        <v>5.863823600678459E-2</v>
      </c>
      <c r="F228" s="71">
        <v>0.80159569842528822</v>
      </c>
    </row>
    <row r="229" spans="1:6" x14ac:dyDescent="0.2">
      <c r="A229" s="68" t="s">
        <v>58</v>
      </c>
      <c r="B229" s="69">
        <v>18515534.099999998</v>
      </c>
      <c r="C229" s="71">
        <v>3.4251828644129859E-2</v>
      </c>
      <c r="D229" s="70">
        <v>155</v>
      </c>
      <c r="E229" s="71">
        <v>3.7557547855585169E-2</v>
      </c>
      <c r="F229" s="71">
        <v>0.79731497992647027</v>
      </c>
    </row>
    <row r="230" spans="1:6" x14ac:dyDescent="0.2">
      <c r="A230" s="68" t="s">
        <v>28</v>
      </c>
      <c r="B230" s="69">
        <v>162266499.52999982</v>
      </c>
      <c r="C230" s="71">
        <v>0.30017629016623032</v>
      </c>
      <c r="D230" s="70">
        <v>1123</v>
      </c>
      <c r="E230" s="71">
        <v>0.27211049188272352</v>
      </c>
      <c r="F230" s="71">
        <v>0.8133337347847156</v>
      </c>
    </row>
    <row r="231" spans="1:6" x14ac:dyDescent="0.2">
      <c r="A231" s="68" t="s">
        <v>59</v>
      </c>
      <c r="B231" s="69">
        <v>60150079.629999973</v>
      </c>
      <c r="C231" s="71">
        <v>0.1112714442527221</v>
      </c>
      <c r="D231" s="70">
        <v>441</v>
      </c>
      <c r="E231" s="71">
        <v>0.10685728131814877</v>
      </c>
      <c r="F231" s="71">
        <v>0.80249729767720102</v>
      </c>
    </row>
    <row r="232" spans="1:6" x14ac:dyDescent="0.2">
      <c r="A232" s="68" t="s">
        <v>60</v>
      </c>
      <c r="B232" s="69">
        <v>75751022.339999974</v>
      </c>
      <c r="C232" s="71">
        <v>0.14013157939674731</v>
      </c>
      <c r="D232" s="70">
        <v>391</v>
      </c>
      <c r="E232" s="71">
        <v>9.4741943300218082E-2</v>
      </c>
      <c r="F232" s="71">
        <v>0.79615988469402055</v>
      </c>
    </row>
    <row r="233" spans="1:6" x14ac:dyDescent="0.2">
      <c r="A233" s="68" t="s">
        <v>61</v>
      </c>
      <c r="B233" s="69">
        <v>20302873.79000001</v>
      </c>
      <c r="C233" s="71">
        <v>3.7558222748674354E-2</v>
      </c>
      <c r="D233" s="70">
        <v>185</v>
      </c>
      <c r="E233" s="71">
        <v>4.482675066634359E-2</v>
      </c>
      <c r="F233" s="71">
        <v>0.78144302904208363</v>
      </c>
    </row>
    <row r="234" spans="1:6" x14ac:dyDescent="0.2">
      <c r="A234" s="68" t="s">
        <v>62</v>
      </c>
      <c r="B234" s="69">
        <v>4932651.8199999994</v>
      </c>
      <c r="C234" s="71">
        <v>9.1248971802436567E-3</v>
      </c>
      <c r="D234" s="70">
        <v>60</v>
      </c>
      <c r="E234" s="71">
        <v>1.4538405621516841E-2</v>
      </c>
      <c r="F234" s="71">
        <v>0.77980742502631106</v>
      </c>
    </row>
    <row r="235" spans="1:6" x14ac:dyDescent="0.2">
      <c r="A235" s="68" t="s">
        <v>3</v>
      </c>
      <c r="B235" s="69">
        <v>330262.14</v>
      </c>
      <c r="C235" s="71">
        <v>6.1095090024562812E-4</v>
      </c>
      <c r="D235" s="70">
        <v>2</v>
      </c>
      <c r="E235" s="71">
        <v>4.8461352071722802E-4</v>
      </c>
      <c r="F235" s="71">
        <v>0.85785742310088187</v>
      </c>
    </row>
    <row r="236" spans="1:6" x14ac:dyDescent="0.2">
      <c r="A236" s="68"/>
      <c r="B236" s="69"/>
      <c r="C236" s="71"/>
      <c r="D236" s="70"/>
      <c r="E236" s="71"/>
      <c r="F236" s="68"/>
    </row>
    <row r="237" spans="1:6" s="61" customFormat="1" ht="10.8" thickBot="1" x14ac:dyDescent="0.25">
      <c r="A237" s="73"/>
      <c r="B237" s="74">
        <v>540570674.11999989</v>
      </c>
      <c r="C237" s="75"/>
      <c r="D237" s="76">
        <v>4127</v>
      </c>
      <c r="E237" s="75"/>
      <c r="F237" s="85">
        <v>0.80370155114041841</v>
      </c>
    </row>
    <row r="238" spans="1:6" ht="10.8" thickTop="1" x14ac:dyDescent="0.2">
      <c r="A238" s="68"/>
      <c r="B238" s="69"/>
      <c r="C238" s="71"/>
      <c r="D238" s="70"/>
      <c r="E238" s="71"/>
      <c r="F238" s="68"/>
    </row>
    <row r="239" spans="1:6" x14ac:dyDescent="0.2">
      <c r="A239" s="68"/>
      <c r="B239" s="69"/>
      <c r="C239" s="71"/>
      <c r="D239" s="70"/>
      <c r="E239" s="71"/>
      <c r="F239" s="68"/>
    </row>
    <row r="240" spans="1:6" x14ac:dyDescent="0.2">
      <c r="A240" s="72" t="s">
        <v>132</v>
      </c>
      <c r="B240" s="69"/>
      <c r="C240" s="71"/>
      <c r="D240" s="70"/>
      <c r="E240" s="71"/>
      <c r="F240" s="68"/>
    </row>
    <row r="241" spans="1:5" x14ac:dyDescent="0.2">
      <c r="B241" s="46"/>
      <c r="D241" s="48"/>
    </row>
    <row r="242" spans="1:5" s="62" customFormat="1" ht="20.399999999999999" x14ac:dyDescent="0.2">
      <c r="A242" s="55" t="s">
        <v>133</v>
      </c>
      <c r="B242" s="56" t="s">
        <v>111</v>
      </c>
      <c r="C242" s="57" t="s">
        <v>112</v>
      </c>
      <c r="D242" s="58" t="s">
        <v>113</v>
      </c>
      <c r="E242" s="57" t="s">
        <v>112</v>
      </c>
    </row>
    <row r="243" spans="1:5" x14ac:dyDescent="0.2">
      <c r="B243" s="46"/>
      <c r="D243" s="48"/>
    </row>
    <row r="244" spans="1:5" x14ac:dyDescent="0.2">
      <c r="A244" s="68" t="s">
        <v>366</v>
      </c>
      <c r="B244" s="69">
        <v>11017702.770000001</v>
      </c>
      <c r="C244" s="71">
        <v>2.0381613908182838E-2</v>
      </c>
      <c r="D244" s="70">
        <v>82</v>
      </c>
      <c r="E244" s="71">
        <v>1.9869154349406348E-2</v>
      </c>
    </row>
    <row r="245" spans="1:5" x14ac:dyDescent="0.2">
      <c r="A245" s="68" t="s">
        <v>350</v>
      </c>
      <c r="B245" s="69">
        <v>432437747.7000019</v>
      </c>
      <c r="C245" s="71">
        <v>0.79996523748531101</v>
      </c>
      <c r="D245" s="70">
        <v>3380</v>
      </c>
      <c r="E245" s="71">
        <v>0.81899685001211531</v>
      </c>
    </row>
    <row r="246" spans="1:5" x14ac:dyDescent="0.2">
      <c r="A246" s="68" t="s">
        <v>319</v>
      </c>
      <c r="B246" s="69">
        <v>94977746.159999877</v>
      </c>
      <c r="C246" s="71">
        <v>0.17569903568042183</v>
      </c>
      <c r="D246" s="70">
        <v>639</v>
      </c>
      <c r="E246" s="71">
        <v>0.15483401986915435</v>
      </c>
    </row>
    <row r="247" spans="1:5" x14ac:dyDescent="0.2">
      <c r="A247" s="68" t="s">
        <v>320</v>
      </c>
      <c r="B247" s="69">
        <v>1081005.45</v>
      </c>
      <c r="C247" s="71">
        <v>1.9997486022706934E-3</v>
      </c>
      <c r="D247" s="70">
        <v>12</v>
      </c>
      <c r="E247" s="71">
        <v>2.907681124303368E-3</v>
      </c>
    </row>
    <row r="248" spans="1:5" x14ac:dyDescent="0.2">
      <c r="A248" s="68" t="s">
        <v>321</v>
      </c>
      <c r="B248" s="69">
        <v>0</v>
      </c>
      <c r="C248" s="71">
        <v>0</v>
      </c>
      <c r="D248" s="70">
        <v>0</v>
      </c>
      <c r="E248" s="71">
        <v>0</v>
      </c>
    </row>
    <row r="249" spans="1:5" x14ac:dyDescent="0.2">
      <c r="A249" s="68" t="s">
        <v>39</v>
      </c>
      <c r="B249" s="69">
        <v>277902.31</v>
      </c>
      <c r="C249" s="71">
        <v>5.1409061442779676E-4</v>
      </c>
      <c r="D249" s="70">
        <v>1</v>
      </c>
      <c r="E249" s="71">
        <v>2.4230676035861401E-4</v>
      </c>
    </row>
    <row r="250" spans="1:5" x14ac:dyDescent="0.2">
      <c r="A250" s="68" t="s">
        <v>40</v>
      </c>
      <c r="B250" s="69">
        <v>123739.82</v>
      </c>
      <c r="C250" s="71">
        <v>2.2890590615452233E-4</v>
      </c>
      <c r="D250" s="70">
        <v>1</v>
      </c>
      <c r="E250" s="71">
        <v>2.4230676035861401E-4</v>
      </c>
    </row>
    <row r="251" spans="1:5" x14ac:dyDescent="0.2">
      <c r="A251" s="68" t="s">
        <v>29</v>
      </c>
      <c r="B251" s="69">
        <v>0</v>
      </c>
      <c r="C251" s="71">
        <v>0</v>
      </c>
      <c r="D251" s="70">
        <v>0</v>
      </c>
      <c r="E251" s="71">
        <v>0</v>
      </c>
    </row>
    <row r="252" spans="1:5" x14ac:dyDescent="0.2">
      <c r="A252" s="68" t="s">
        <v>30</v>
      </c>
      <c r="B252" s="69">
        <v>0</v>
      </c>
      <c r="C252" s="71">
        <v>0</v>
      </c>
      <c r="D252" s="70">
        <v>0</v>
      </c>
      <c r="E252" s="71">
        <v>0</v>
      </c>
    </row>
    <row r="253" spans="1:5" x14ac:dyDescent="0.2">
      <c r="A253" s="68" t="s">
        <v>31</v>
      </c>
      <c r="B253" s="69">
        <v>0</v>
      </c>
      <c r="C253" s="71">
        <v>0</v>
      </c>
      <c r="D253" s="70">
        <v>0</v>
      </c>
      <c r="E253" s="71">
        <v>0</v>
      </c>
    </row>
    <row r="254" spans="1:5" x14ac:dyDescent="0.2">
      <c r="A254" s="68" t="s">
        <v>32</v>
      </c>
      <c r="B254" s="69">
        <v>578648.42999999993</v>
      </c>
      <c r="C254" s="71">
        <v>1.0704399215550958E-3</v>
      </c>
      <c r="D254" s="70">
        <v>10</v>
      </c>
      <c r="E254" s="71">
        <v>2.4230676035861399E-3</v>
      </c>
    </row>
    <row r="255" spans="1:5" x14ac:dyDescent="0.2">
      <c r="A255" s="68" t="s">
        <v>33</v>
      </c>
      <c r="B255" s="69">
        <v>0</v>
      </c>
      <c r="C255" s="71">
        <v>0</v>
      </c>
      <c r="D255" s="70">
        <v>0</v>
      </c>
      <c r="E255" s="71">
        <v>0</v>
      </c>
    </row>
    <row r="256" spans="1:5" x14ac:dyDescent="0.2">
      <c r="A256" s="68" t="s">
        <v>34</v>
      </c>
      <c r="B256" s="69">
        <v>76181.48</v>
      </c>
      <c r="C256" s="71">
        <v>1.4092788167618651E-4</v>
      </c>
      <c r="D256" s="70">
        <v>2</v>
      </c>
      <c r="E256" s="71">
        <v>4.8461352071722802E-4</v>
      </c>
    </row>
    <row r="257" spans="1:5" x14ac:dyDescent="0.2">
      <c r="A257" s="68" t="s">
        <v>322</v>
      </c>
      <c r="B257" s="69">
        <v>0</v>
      </c>
      <c r="C257" s="71">
        <v>0</v>
      </c>
      <c r="D257" s="70">
        <v>0</v>
      </c>
      <c r="E257" s="71">
        <v>0</v>
      </c>
    </row>
    <row r="258" spans="1:5" x14ac:dyDescent="0.2">
      <c r="A258" s="68"/>
      <c r="B258" s="69"/>
      <c r="C258" s="71"/>
      <c r="D258" s="70"/>
      <c r="E258" s="71"/>
    </row>
    <row r="259" spans="1:5" s="61" customFormat="1" ht="10.8" thickBot="1" x14ac:dyDescent="0.25">
      <c r="A259" s="73"/>
      <c r="B259" s="74">
        <v>540570674.12000179</v>
      </c>
      <c r="C259" s="75"/>
      <c r="D259" s="76">
        <v>4127</v>
      </c>
      <c r="E259" s="75"/>
    </row>
    <row r="260" spans="1:5" ht="10.8" thickTop="1" x14ac:dyDescent="0.2">
      <c r="A260" s="68"/>
      <c r="B260" s="69"/>
      <c r="C260" s="71"/>
      <c r="D260" s="70"/>
      <c r="E260" s="71"/>
    </row>
    <row r="261" spans="1:5" x14ac:dyDescent="0.2">
      <c r="A261" s="73" t="s">
        <v>134</v>
      </c>
      <c r="B261" s="69"/>
      <c r="C261" s="68"/>
      <c r="D261" s="86">
        <v>2.2785114995254228E-2</v>
      </c>
      <c r="E261" s="71"/>
    </row>
    <row r="262" spans="1:5" x14ac:dyDescent="0.2">
      <c r="A262" s="68"/>
      <c r="B262" s="69"/>
      <c r="C262" s="71"/>
      <c r="D262" s="70"/>
      <c r="E262" s="71"/>
    </row>
    <row r="263" spans="1:5" x14ac:dyDescent="0.2">
      <c r="A263" s="68"/>
      <c r="B263" s="69"/>
      <c r="C263" s="71"/>
      <c r="D263" s="70"/>
      <c r="E263" s="71"/>
    </row>
    <row r="264" spans="1:5" x14ac:dyDescent="0.2">
      <c r="A264" s="72" t="s">
        <v>169</v>
      </c>
      <c r="B264" s="69"/>
      <c r="C264" s="71"/>
      <c r="D264" s="70"/>
      <c r="E264" s="71"/>
    </row>
    <row r="265" spans="1:5" x14ac:dyDescent="0.2">
      <c r="B265" s="46"/>
      <c r="D265" s="48"/>
    </row>
    <row r="266" spans="1:5" s="62" customFormat="1" ht="20.399999999999999" x14ac:dyDescent="0.2">
      <c r="A266" s="55" t="s">
        <v>135</v>
      </c>
      <c r="B266" s="56" t="s">
        <v>111</v>
      </c>
      <c r="C266" s="57" t="s">
        <v>112</v>
      </c>
      <c r="D266" s="58" t="s">
        <v>113</v>
      </c>
      <c r="E266" s="57" t="s">
        <v>112</v>
      </c>
    </row>
    <row r="267" spans="1:5" x14ac:dyDescent="0.2">
      <c r="B267" s="46"/>
      <c r="D267" s="48"/>
    </row>
    <row r="268" spans="1:5" x14ac:dyDescent="0.2">
      <c r="A268" s="68" t="s">
        <v>63</v>
      </c>
      <c r="B268" s="69">
        <v>523969736.44000328</v>
      </c>
      <c r="C268" s="71">
        <v>0.9984022017539449</v>
      </c>
      <c r="D268" s="70">
        <v>4017</v>
      </c>
      <c r="E268" s="71">
        <v>0.99850857568978379</v>
      </c>
    </row>
    <row r="269" spans="1:5" x14ac:dyDescent="0.2">
      <c r="A269" s="68" t="s">
        <v>64</v>
      </c>
      <c r="B269" s="69">
        <v>446900.04999999993</v>
      </c>
      <c r="C269" s="71">
        <v>8.5154916945291584E-4</v>
      </c>
      <c r="D269" s="70">
        <v>4</v>
      </c>
      <c r="E269" s="71">
        <v>9.9428287347750428E-4</v>
      </c>
    </row>
    <row r="270" spans="1:5" x14ac:dyDescent="0.2">
      <c r="A270" s="68" t="s">
        <v>65</v>
      </c>
      <c r="B270" s="69">
        <v>0</v>
      </c>
      <c r="C270" s="71">
        <v>0</v>
      </c>
      <c r="D270" s="70">
        <v>0</v>
      </c>
      <c r="E270" s="71">
        <v>0</v>
      </c>
    </row>
    <row r="271" spans="1:5" x14ac:dyDescent="0.2">
      <c r="A271" s="68" t="s">
        <v>66</v>
      </c>
      <c r="B271" s="69">
        <v>0</v>
      </c>
      <c r="C271" s="71">
        <v>0</v>
      </c>
      <c r="D271" s="70">
        <v>0</v>
      </c>
      <c r="E271" s="71">
        <v>0</v>
      </c>
    </row>
    <row r="272" spans="1:5" x14ac:dyDescent="0.2">
      <c r="A272" s="68" t="s">
        <v>67</v>
      </c>
      <c r="B272" s="69">
        <v>298991.62</v>
      </c>
      <c r="C272" s="71">
        <v>5.6971590333091673E-4</v>
      </c>
      <c r="D272" s="70">
        <v>1</v>
      </c>
      <c r="E272" s="71">
        <v>2.4857071836937607E-4</v>
      </c>
    </row>
    <row r="273" spans="1:5" x14ac:dyDescent="0.2">
      <c r="A273" s="68" t="s">
        <v>68</v>
      </c>
      <c r="B273" s="69">
        <v>0</v>
      </c>
      <c r="C273" s="71">
        <v>0</v>
      </c>
      <c r="D273" s="70">
        <v>0</v>
      </c>
      <c r="E273" s="71">
        <v>0</v>
      </c>
    </row>
    <row r="274" spans="1:5" x14ac:dyDescent="0.2">
      <c r="A274" s="68" t="s">
        <v>167</v>
      </c>
      <c r="B274" s="69">
        <v>0</v>
      </c>
      <c r="C274" s="71">
        <v>0</v>
      </c>
      <c r="D274" s="70">
        <v>0</v>
      </c>
      <c r="E274" s="71">
        <v>0</v>
      </c>
    </row>
    <row r="275" spans="1:5" x14ac:dyDescent="0.2">
      <c r="A275" s="68" t="s">
        <v>165</v>
      </c>
      <c r="B275" s="69">
        <v>92646.07</v>
      </c>
      <c r="C275" s="71">
        <v>1.7653317327124201E-4</v>
      </c>
      <c r="D275" s="70">
        <v>1</v>
      </c>
      <c r="E275" s="71">
        <v>2.4857071836937607E-4</v>
      </c>
    </row>
    <row r="276" spans="1:5" x14ac:dyDescent="0.2">
      <c r="A276" s="68"/>
      <c r="B276" s="69"/>
      <c r="C276" s="71"/>
      <c r="D276" s="70"/>
      <c r="E276" s="71"/>
    </row>
    <row r="277" spans="1:5" s="61" customFormat="1" ht="10.8" thickBot="1" x14ac:dyDescent="0.25">
      <c r="A277" s="73"/>
      <c r="B277" s="74">
        <v>524808274.18000329</v>
      </c>
      <c r="C277" s="75"/>
      <c r="D277" s="76">
        <v>4023</v>
      </c>
      <c r="E277" s="75"/>
    </row>
    <row r="278" spans="1:5" ht="10.8" thickTop="1" x14ac:dyDescent="0.2">
      <c r="A278" s="68"/>
      <c r="B278" s="69"/>
      <c r="C278" s="71"/>
      <c r="D278" s="70"/>
      <c r="E278" s="71"/>
    </row>
    <row r="279" spans="1:5" x14ac:dyDescent="0.2">
      <c r="A279" s="73" t="s">
        <v>136</v>
      </c>
      <c r="B279" s="69"/>
      <c r="C279" s="71"/>
      <c r="D279" s="87">
        <v>1.4883204882000829</v>
      </c>
      <c r="E279" s="71"/>
    </row>
    <row r="280" spans="1:5" x14ac:dyDescent="0.2">
      <c r="A280" s="68"/>
      <c r="B280" s="69"/>
      <c r="C280" s="71"/>
      <c r="D280" s="70"/>
      <c r="E280" s="71"/>
    </row>
    <row r="281" spans="1:5" x14ac:dyDescent="0.2">
      <c r="A281" s="68"/>
      <c r="B281" s="69"/>
      <c r="C281" s="71"/>
      <c r="D281" s="70"/>
      <c r="E281" s="71"/>
    </row>
    <row r="282" spans="1:5" x14ac:dyDescent="0.2">
      <c r="A282" s="72" t="s">
        <v>168</v>
      </c>
      <c r="B282" s="69"/>
      <c r="C282" s="71"/>
      <c r="D282" s="70"/>
      <c r="E282" s="71"/>
    </row>
    <row r="283" spans="1:5" x14ac:dyDescent="0.2">
      <c r="B283" s="46"/>
      <c r="D283" s="48"/>
    </row>
    <row r="284" spans="1:5" ht="20.399999999999999" x14ac:dyDescent="0.2">
      <c r="A284" s="55" t="s">
        <v>135</v>
      </c>
      <c r="B284" s="56" t="s">
        <v>111</v>
      </c>
      <c r="C284" s="57" t="s">
        <v>112</v>
      </c>
      <c r="D284" s="58" t="s">
        <v>113</v>
      </c>
      <c r="E284" s="57" t="s">
        <v>112</v>
      </c>
    </row>
    <row r="285" spans="1:5" x14ac:dyDescent="0.2">
      <c r="B285" s="46"/>
      <c r="D285" s="48"/>
    </row>
    <row r="286" spans="1:5" x14ac:dyDescent="0.2">
      <c r="A286" s="68" t="s">
        <v>63</v>
      </c>
      <c r="B286" s="69">
        <v>12991376.640000001</v>
      </c>
      <c r="C286" s="71">
        <v>0.82420041931761812</v>
      </c>
      <c r="D286" s="70">
        <v>85</v>
      </c>
      <c r="E286" s="71">
        <v>0.81730769230769229</v>
      </c>
    </row>
    <row r="287" spans="1:5" x14ac:dyDescent="0.2">
      <c r="A287" s="68" t="s">
        <v>64</v>
      </c>
      <c r="B287" s="69">
        <v>127220.34</v>
      </c>
      <c r="C287" s="71">
        <v>8.0711275239980992E-3</v>
      </c>
      <c r="D287" s="70">
        <v>1</v>
      </c>
      <c r="E287" s="71">
        <v>9.6153846153846159E-3</v>
      </c>
    </row>
    <row r="288" spans="1:5" x14ac:dyDescent="0.2">
      <c r="A288" s="68" t="s">
        <v>65</v>
      </c>
      <c r="B288" s="69">
        <v>674404.59</v>
      </c>
      <c r="C288" s="71">
        <v>4.2785653997306196E-2</v>
      </c>
      <c r="D288" s="70">
        <v>5</v>
      </c>
      <c r="E288" s="71">
        <v>4.807692307692308E-2</v>
      </c>
    </row>
    <row r="289" spans="1:5" x14ac:dyDescent="0.2">
      <c r="A289" s="68" t="s">
        <v>66</v>
      </c>
      <c r="B289" s="69">
        <v>92746.27</v>
      </c>
      <c r="C289" s="71">
        <v>5.8840195879460728E-3</v>
      </c>
      <c r="D289" s="70">
        <v>1</v>
      </c>
      <c r="E289" s="71">
        <v>9.6153846153846159E-3</v>
      </c>
    </row>
    <row r="290" spans="1:5" x14ac:dyDescent="0.2">
      <c r="A290" s="68" t="s">
        <v>67</v>
      </c>
      <c r="B290" s="69">
        <v>129495.92</v>
      </c>
      <c r="C290" s="71">
        <v>8.2154951335411935E-3</v>
      </c>
      <c r="D290" s="70">
        <v>2</v>
      </c>
      <c r="E290" s="71">
        <v>1.9230769230769232E-2</v>
      </c>
    </row>
    <row r="291" spans="1:5" x14ac:dyDescent="0.2">
      <c r="A291" s="68" t="s">
        <v>68</v>
      </c>
      <c r="B291" s="69">
        <v>193022.5</v>
      </c>
      <c r="C291" s="71">
        <v>1.2245755769092608E-2</v>
      </c>
      <c r="D291" s="70">
        <v>2</v>
      </c>
      <c r="E291" s="71">
        <v>1.9230769230769232E-2</v>
      </c>
    </row>
    <row r="292" spans="1:5" x14ac:dyDescent="0.2">
      <c r="A292" s="68" t="s">
        <v>167</v>
      </c>
      <c r="B292" s="69">
        <v>139249.13</v>
      </c>
      <c r="C292" s="71">
        <v>8.8342594103725039E-3</v>
      </c>
      <c r="D292" s="70">
        <v>1</v>
      </c>
      <c r="E292" s="71">
        <v>9.6153846153846159E-3</v>
      </c>
    </row>
    <row r="293" spans="1:5" x14ac:dyDescent="0.2">
      <c r="A293" s="68" t="s">
        <v>165</v>
      </c>
      <c r="B293" s="69">
        <v>1414884.55</v>
      </c>
      <c r="C293" s="71">
        <v>8.9763269260125109E-2</v>
      </c>
      <c r="D293" s="70">
        <v>7</v>
      </c>
      <c r="E293" s="71">
        <v>6.7307692307692304E-2</v>
      </c>
    </row>
    <row r="294" spans="1:5" x14ac:dyDescent="0.2">
      <c r="A294" s="68"/>
      <c r="B294" s="69"/>
      <c r="C294" s="71"/>
      <c r="D294" s="70"/>
      <c r="E294" s="71"/>
    </row>
    <row r="295" spans="1:5" ht="10.8" thickBot="1" x14ac:dyDescent="0.25">
      <c r="A295" s="73"/>
      <c r="B295" s="74">
        <v>15762399.940000001</v>
      </c>
      <c r="C295" s="75"/>
      <c r="D295" s="76">
        <v>104</v>
      </c>
      <c r="E295" s="75"/>
    </row>
    <row r="296" spans="1:5" ht="10.8" thickTop="1" x14ac:dyDescent="0.2">
      <c r="A296" s="68"/>
      <c r="B296" s="69"/>
      <c r="C296" s="71"/>
      <c r="D296" s="70"/>
      <c r="E296" s="71"/>
    </row>
    <row r="297" spans="1:5" x14ac:dyDescent="0.2">
      <c r="A297" s="73" t="s">
        <v>136</v>
      </c>
      <c r="B297" s="69"/>
      <c r="C297" s="71"/>
      <c r="D297" s="87">
        <v>9.6111029629631606</v>
      </c>
      <c r="E297" s="71"/>
    </row>
    <row r="298" spans="1:5" x14ac:dyDescent="0.2">
      <c r="A298" s="68"/>
      <c r="B298" s="69"/>
      <c r="C298" s="71"/>
      <c r="D298" s="70"/>
      <c r="E298" s="71"/>
    </row>
    <row r="299" spans="1:5" x14ac:dyDescent="0.2">
      <c r="A299" s="68"/>
      <c r="B299" s="69"/>
      <c r="C299" s="71"/>
      <c r="D299" s="70"/>
      <c r="E299" s="71"/>
    </row>
    <row r="300" spans="1:5" x14ac:dyDescent="0.2">
      <c r="A300" s="72" t="s">
        <v>137</v>
      </c>
      <c r="B300" s="69"/>
      <c r="C300" s="71"/>
      <c r="D300" s="70"/>
      <c r="E300" s="71"/>
    </row>
    <row r="301" spans="1:5" x14ac:dyDescent="0.2">
      <c r="B301" s="46"/>
      <c r="D301" s="48"/>
    </row>
    <row r="302" spans="1:5" s="62" customFormat="1" ht="20.399999999999999" x14ac:dyDescent="0.2">
      <c r="A302" s="55" t="s">
        <v>137</v>
      </c>
      <c r="B302" s="56" t="s">
        <v>111</v>
      </c>
      <c r="C302" s="57" t="s">
        <v>112</v>
      </c>
      <c r="D302" s="58" t="s">
        <v>113</v>
      </c>
      <c r="E302" s="57" t="s">
        <v>112</v>
      </c>
    </row>
    <row r="304" spans="1:5" x14ac:dyDescent="0.2">
      <c r="A304" s="68" t="s">
        <v>148</v>
      </c>
      <c r="B304" s="69">
        <v>0</v>
      </c>
      <c r="C304" s="71">
        <v>0</v>
      </c>
      <c r="D304" s="70">
        <v>0</v>
      </c>
      <c r="E304" s="71">
        <v>0</v>
      </c>
    </row>
    <row r="305" spans="1:5" x14ac:dyDescent="0.2">
      <c r="A305" s="68" t="s">
        <v>142</v>
      </c>
      <c r="B305" s="69">
        <v>322070684.87999964</v>
      </c>
      <c r="C305" s="71">
        <v>0.59579755302912407</v>
      </c>
      <c r="D305" s="70">
        <v>2405</v>
      </c>
      <c r="E305" s="71">
        <v>0.58274775866246664</v>
      </c>
    </row>
    <row r="306" spans="1:5" x14ac:dyDescent="0.2">
      <c r="A306" s="68" t="s">
        <v>145</v>
      </c>
      <c r="B306" s="69">
        <v>218499989.23999962</v>
      </c>
      <c r="C306" s="71">
        <v>0.40420244697087587</v>
      </c>
      <c r="D306" s="70">
        <v>1722</v>
      </c>
      <c r="E306" s="71">
        <v>0.4172522413375333</v>
      </c>
    </row>
    <row r="307" spans="1:5" x14ac:dyDescent="0.2">
      <c r="A307" s="68"/>
      <c r="B307" s="68"/>
      <c r="C307" s="71"/>
      <c r="D307" s="68"/>
      <c r="E307" s="71"/>
    </row>
    <row r="308" spans="1:5" ht="10.8" thickBot="1" x14ac:dyDescent="0.25">
      <c r="A308" s="68"/>
      <c r="B308" s="81">
        <v>540570674.11999929</v>
      </c>
      <c r="C308" s="71"/>
      <c r="D308" s="82">
        <v>4127</v>
      </c>
      <c r="E308" s="71"/>
    </row>
    <row r="309" spans="1:5" ht="10.8" thickTop="1" x14ac:dyDescent="0.2">
      <c r="A309" s="68"/>
      <c r="B309" s="68"/>
      <c r="C309" s="71"/>
      <c r="D309" s="68"/>
      <c r="E309" s="71"/>
    </row>
    <row r="310" spans="1:5" x14ac:dyDescent="0.2">
      <c r="A310" s="68"/>
      <c r="B310" s="68"/>
      <c r="C310" s="71"/>
      <c r="D310" s="68"/>
      <c r="E310" s="71"/>
    </row>
    <row r="311" spans="1:5" x14ac:dyDescent="0.2">
      <c r="A311" s="68"/>
      <c r="B311" s="68"/>
      <c r="C311" s="68"/>
      <c r="D311" s="68"/>
      <c r="E311" s="68"/>
    </row>
    <row r="312" spans="1:5" x14ac:dyDescent="0.2">
      <c r="A312" s="72" t="s">
        <v>149</v>
      </c>
      <c r="B312" s="69"/>
      <c r="C312" s="71"/>
      <c r="D312" s="70"/>
      <c r="E312" s="71"/>
    </row>
    <row r="313" spans="1:5" x14ac:dyDescent="0.2">
      <c r="B313" s="46"/>
      <c r="D313" s="48"/>
    </row>
    <row r="314" spans="1:5" s="62" customFormat="1" ht="20.399999999999999" x14ac:dyDescent="0.2">
      <c r="A314" s="55" t="s">
        <v>138</v>
      </c>
      <c r="B314" s="56" t="s">
        <v>111</v>
      </c>
      <c r="C314" s="57" t="s">
        <v>112</v>
      </c>
      <c r="D314" s="58" t="s">
        <v>113</v>
      </c>
      <c r="E314" s="57" t="s">
        <v>112</v>
      </c>
    </row>
    <row r="316" spans="1:5" x14ac:dyDescent="0.2">
      <c r="A316" s="68" t="s">
        <v>37</v>
      </c>
      <c r="B316" s="69">
        <v>45555258.280000024</v>
      </c>
      <c r="C316" s="71">
        <v>8.4272529866995904E-2</v>
      </c>
      <c r="D316" s="70">
        <v>300</v>
      </c>
      <c r="E316" s="71">
        <v>7.2692028107584197E-2</v>
      </c>
    </row>
    <row r="317" spans="1:5" x14ac:dyDescent="0.2">
      <c r="A317" s="68" t="s">
        <v>38</v>
      </c>
      <c r="B317" s="69">
        <v>495015415.84000248</v>
      </c>
      <c r="C317" s="71">
        <v>0.91572747013300404</v>
      </c>
      <c r="D317" s="70">
        <v>3827</v>
      </c>
      <c r="E317" s="71">
        <v>0.92730797189241576</v>
      </c>
    </row>
    <row r="318" spans="1:5" x14ac:dyDescent="0.2">
      <c r="A318" s="68"/>
      <c r="B318" s="68"/>
      <c r="C318" s="71"/>
      <c r="D318" s="68"/>
      <c r="E318" s="71"/>
    </row>
    <row r="319" spans="1:5" ht="10.8" thickBot="1" x14ac:dyDescent="0.25">
      <c r="A319" s="68"/>
      <c r="B319" s="81">
        <v>540570674.12000251</v>
      </c>
      <c r="C319" s="71"/>
      <c r="D319" s="82">
        <v>4127</v>
      </c>
      <c r="E319" s="71"/>
    </row>
    <row r="320" spans="1:5" ht="10.8" thickTop="1" x14ac:dyDescent="0.2">
      <c r="A320" s="68"/>
      <c r="B320" s="68"/>
      <c r="C320" s="71"/>
      <c r="D320" s="68"/>
      <c r="E320" s="71"/>
    </row>
    <row r="321" spans="1:5" x14ac:dyDescent="0.2">
      <c r="A321" s="68"/>
      <c r="B321" s="68"/>
      <c r="C321" s="71"/>
      <c r="D321" s="68"/>
      <c r="E321" s="71"/>
    </row>
    <row r="322" spans="1:5" x14ac:dyDescent="0.2">
      <c r="A322" s="68"/>
      <c r="B322" s="68"/>
      <c r="C322" s="71"/>
      <c r="D322" s="68"/>
      <c r="E322" s="71"/>
    </row>
    <row r="323" spans="1:5" x14ac:dyDescent="0.2">
      <c r="A323" s="68"/>
      <c r="B323" s="68"/>
      <c r="C323" s="71"/>
      <c r="D323" s="68"/>
      <c r="E323" s="71"/>
    </row>
    <row r="324" spans="1:5" x14ac:dyDescent="0.2">
      <c r="A324" s="72" t="s">
        <v>147</v>
      </c>
      <c r="B324" s="69"/>
      <c r="C324" s="71"/>
      <c r="D324" s="70"/>
      <c r="E324" s="71"/>
    </row>
    <row r="325" spans="1:5" x14ac:dyDescent="0.2">
      <c r="A325" s="43"/>
      <c r="B325" s="52"/>
      <c r="C325" s="53"/>
      <c r="D325" s="54"/>
      <c r="E325" s="53"/>
    </row>
    <row r="326" spans="1:5" s="62" customFormat="1" ht="20.399999999999999" x14ac:dyDescent="0.2">
      <c r="A326" s="55" t="s">
        <v>139</v>
      </c>
      <c r="B326" s="56" t="s">
        <v>111</v>
      </c>
      <c r="C326" s="57" t="s">
        <v>112</v>
      </c>
      <c r="D326" s="58" t="s">
        <v>113</v>
      </c>
      <c r="E326" s="57" t="s">
        <v>112</v>
      </c>
    </row>
    <row r="328" spans="1:5" x14ac:dyDescent="0.2">
      <c r="A328" s="88" t="s">
        <v>1</v>
      </c>
      <c r="B328" s="69">
        <v>12148076.120000001</v>
      </c>
      <c r="C328" s="71">
        <v>3.7718664536408354E-2</v>
      </c>
      <c r="D328" s="70">
        <v>78</v>
      </c>
      <c r="E328" s="71">
        <v>3.2432432432432434E-2</v>
      </c>
    </row>
    <row r="329" spans="1:5" x14ac:dyDescent="0.2">
      <c r="A329" s="68" t="s">
        <v>82</v>
      </c>
      <c r="B329" s="69">
        <v>66873768.970000036</v>
      </c>
      <c r="C329" s="71">
        <v>0.2076369322309371</v>
      </c>
      <c r="D329" s="70">
        <v>451</v>
      </c>
      <c r="E329" s="71">
        <v>0.18752598752598754</v>
      </c>
    </row>
    <row r="330" spans="1:5" x14ac:dyDescent="0.2">
      <c r="A330" s="68" t="s">
        <v>83</v>
      </c>
      <c r="B330" s="69">
        <v>87791250.269999906</v>
      </c>
      <c r="C330" s="71">
        <v>0.27258379725776655</v>
      </c>
      <c r="D330" s="70">
        <v>648</v>
      </c>
      <c r="E330" s="71">
        <v>0.26943866943866945</v>
      </c>
    </row>
    <row r="331" spans="1:5" x14ac:dyDescent="0.2">
      <c r="A331" s="68" t="s">
        <v>84</v>
      </c>
      <c r="B331" s="69">
        <v>93398094.259999961</v>
      </c>
      <c r="C331" s="71">
        <v>0.28999253469715536</v>
      </c>
      <c r="D331" s="70">
        <v>712</v>
      </c>
      <c r="E331" s="71">
        <v>0.29604989604989607</v>
      </c>
    </row>
    <row r="332" spans="1:5" x14ac:dyDescent="0.2">
      <c r="A332" s="68" t="s">
        <v>85</v>
      </c>
      <c r="B332" s="69">
        <v>40528156.460000016</v>
      </c>
      <c r="C332" s="71">
        <v>0.12583621659046795</v>
      </c>
      <c r="D332" s="70">
        <v>333</v>
      </c>
      <c r="E332" s="71">
        <v>0.13846153846153847</v>
      </c>
    </row>
    <row r="333" spans="1:5" x14ac:dyDescent="0.2">
      <c r="A333" s="68" t="s">
        <v>86</v>
      </c>
      <c r="B333" s="69">
        <v>9943680.8100000024</v>
      </c>
      <c r="C333" s="71">
        <v>3.0874218849520293E-2</v>
      </c>
      <c r="D333" s="70">
        <v>96</v>
      </c>
      <c r="E333" s="71">
        <v>3.9916839916839919E-2</v>
      </c>
    </row>
    <row r="334" spans="1:5" x14ac:dyDescent="0.2">
      <c r="A334" s="68" t="s">
        <v>87</v>
      </c>
      <c r="B334" s="69">
        <v>3801449.15</v>
      </c>
      <c r="C334" s="71">
        <v>1.1803151694530596E-2</v>
      </c>
      <c r="D334" s="70">
        <v>21</v>
      </c>
      <c r="E334" s="71">
        <v>8.7318087318087323E-3</v>
      </c>
    </row>
    <row r="335" spans="1:5" x14ac:dyDescent="0.2">
      <c r="A335" s="68" t="s">
        <v>88</v>
      </c>
      <c r="B335" s="69">
        <v>2745306.51</v>
      </c>
      <c r="C335" s="71">
        <v>8.5239254576145972E-3</v>
      </c>
      <c r="D335" s="70">
        <v>17</v>
      </c>
      <c r="E335" s="71">
        <v>7.068607068607069E-3</v>
      </c>
    </row>
    <row r="336" spans="1:5" x14ac:dyDescent="0.2">
      <c r="A336" s="68" t="s">
        <v>0</v>
      </c>
      <c r="B336" s="69">
        <v>1129954.33</v>
      </c>
      <c r="C336" s="71">
        <v>3.5084047789726938E-3</v>
      </c>
      <c r="D336" s="70">
        <v>7</v>
      </c>
      <c r="E336" s="71">
        <v>2.9106029106029108E-3</v>
      </c>
    </row>
    <row r="337" spans="1:5" x14ac:dyDescent="0.2">
      <c r="A337" s="68" t="s">
        <v>69</v>
      </c>
      <c r="B337" s="69">
        <v>177169.92000000001</v>
      </c>
      <c r="C337" s="71">
        <v>5.5009638665503397E-4</v>
      </c>
      <c r="D337" s="70">
        <v>4</v>
      </c>
      <c r="E337" s="71">
        <v>1.6632016632016633E-3</v>
      </c>
    </row>
    <row r="338" spans="1:5" x14ac:dyDescent="0.2">
      <c r="A338" s="68" t="s">
        <v>81</v>
      </c>
      <c r="B338" s="69">
        <v>3533778.08</v>
      </c>
      <c r="C338" s="71">
        <v>1.0972057519971582E-2</v>
      </c>
      <c r="D338" s="70">
        <v>38</v>
      </c>
      <c r="E338" s="71">
        <v>1.5800415800415801E-2</v>
      </c>
    </row>
    <row r="339" spans="1:5" x14ac:dyDescent="0.2">
      <c r="A339" s="68"/>
      <c r="B339" s="68"/>
      <c r="C339" s="71"/>
      <c r="D339" s="70"/>
      <c r="E339" s="71"/>
    </row>
    <row r="340" spans="1:5" ht="10.8" thickBot="1" x14ac:dyDescent="0.25">
      <c r="A340" s="68"/>
      <c r="B340" s="81">
        <v>322070684.87999988</v>
      </c>
      <c r="C340" s="71"/>
      <c r="D340" s="76">
        <v>2405</v>
      </c>
      <c r="E340" s="71"/>
    </row>
    <row r="341" spans="1:5" ht="10.8" thickTop="1" x14ac:dyDescent="0.2">
      <c r="A341" s="68"/>
      <c r="B341" s="68"/>
      <c r="C341" s="71"/>
      <c r="D341" s="68"/>
      <c r="E341" s="71"/>
    </row>
    <row r="342" spans="1:5" x14ac:dyDescent="0.2">
      <c r="A342" s="68"/>
      <c r="B342" s="68"/>
      <c r="C342" s="71"/>
      <c r="D342" s="68"/>
      <c r="E342" s="71"/>
    </row>
    <row r="343" spans="1:5" x14ac:dyDescent="0.2">
      <c r="A343" s="73" t="s">
        <v>387</v>
      </c>
      <c r="B343" s="68"/>
      <c r="C343" s="71"/>
      <c r="D343" s="77">
        <v>1.7374836068677266</v>
      </c>
      <c r="E343" s="71"/>
    </row>
    <row r="344" spans="1:5" x14ac:dyDescent="0.2">
      <c r="A344" s="68"/>
      <c r="B344" s="68"/>
      <c r="C344" s="71"/>
      <c r="D344" s="68"/>
      <c r="E344" s="71"/>
    </row>
    <row r="345" spans="1:5" x14ac:dyDescent="0.2">
      <c r="A345" s="68"/>
      <c r="B345" s="68"/>
      <c r="C345" s="71"/>
      <c r="D345" s="68"/>
      <c r="E345" s="71"/>
    </row>
    <row r="346" spans="1:5" x14ac:dyDescent="0.2">
      <c r="A346" s="68"/>
      <c r="B346" s="68"/>
      <c r="C346" s="71"/>
      <c r="D346" s="68"/>
      <c r="E346" s="71"/>
    </row>
    <row r="347" spans="1:5" x14ac:dyDescent="0.2">
      <c r="A347" s="68"/>
      <c r="B347" s="68"/>
      <c r="C347" s="71"/>
      <c r="D347" s="68"/>
      <c r="E347" s="71"/>
    </row>
    <row r="348" spans="1:5" x14ac:dyDescent="0.2">
      <c r="A348" s="68"/>
      <c r="B348" s="68"/>
      <c r="C348" s="71"/>
      <c r="D348" s="68"/>
      <c r="E348" s="71"/>
    </row>
    <row r="349" spans="1:5" ht="15" x14ac:dyDescent="0.25">
      <c r="A349" s="72" t="s">
        <v>171</v>
      </c>
      <c r="B349" s="89"/>
      <c r="C349" s="89"/>
      <c r="D349" s="89"/>
      <c r="E349" s="89"/>
    </row>
    <row r="350" spans="1:5" ht="15" x14ac:dyDescent="0.25">
      <c r="A350" s="65"/>
      <c r="B350" s="65"/>
      <c r="C350" s="65"/>
      <c r="D350" s="65"/>
      <c r="E350" s="65"/>
    </row>
    <row r="351" spans="1:5" ht="20.399999999999999" x14ac:dyDescent="0.2">
      <c r="A351" s="55" t="s">
        <v>89</v>
      </c>
      <c r="B351" s="56" t="s">
        <v>111</v>
      </c>
      <c r="C351" s="64" t="s">
        <v>112</v>
      </c>
      <c r="D351" s="58" t="s">
        <v>113</v>
      </c>
      <c r="E351" s="64" t="s">
        <v>112</v>
      </c>
    </row>
    <row r="352" spans="1:5" x14ac:dyDescent="0.2">
      <c r="C352" s="45"/>
      <c r="E352" s="45"/>
    </row>
    <row r="353" spans="1:5" x14ac:dyDescent="0.2">
      <c r="A353" s="68" t="s">
        <v>172</v>
      </c>
      <c r="B353" s="69">
        <v>372178377.6200003</v>
      </c>
      <c r="C353" s="71">
        <v>0.68849161717082197</v>
      </c>
      <c r="D353" s="70">
        <v>2823</v>
      </c>
      <c r="E353" s="71">
        <v>0.68403198449236735</v>
      </c>
    </row>
    <row r="354" spans="1:5" x14ac:dyDescent="0.2">
      <c r="A354" s="68" t="s">
        <v>173</v>
      </c>
      <c r="B354" s="69">
        <v>147242382.81999981</v>
      </c>
      <c r="C354" s="71">
        <v>0.27238322363620077</v>
      </c>
      <c r="D354" s="70">
        <v>1125</v>
      </c>
      <c r="E354" s="71">
        <v>0.27259510540344073</v>
      </c>
    </row>
    <row r="355" spans="1:5" x14ac:dyDescent="0.2">
      <c r="A355" s="68" t="s">
        <v>174</v>
      </c>
      <c r="B355" s="69">
        <v>14017721.889999989</v>
      </c>
      <c r="C355" s="71">
        <v>2.5931339898931004E-2</v>
      </c>
      <c r="D355" s="70">
        <v>119</v>
      </c>
      <c r="E355" s="71">
        <v>2.8834504482675067E-2</v>
      </c>
    </row>
    <row r="356" spans="1:5" x14ac:dyDescent="0.2">
      <c r="A356" s="68" t="s">
        <v>175</v>
      </c>
      <c r="B356" s="69">
        <v>2208008.13</v>
      </c>
      <c r="C356" s="71">
        <v>4.0845873365114305E-3</v>
      </c>
      <c r="D356" s="70">
        <v>27</v>
      </c>
      <c r="E356" s="71">
        <v>6.5422825296825781E-3</v>
      </c>
    </row>
    <row r="357" spans="1:5" x14ac:dyDescent="0.2">
      <c r="A357" s="68" t="s">
        <v>176</v>
      </c>
      <c r="B357" s="69">
        <v>4924183.66</v>
      </c>
      <c r="C357" s="71">
        <v>9.1092319575347344E-3</v>
      </c>
      <c r="D357" s="70">
        <v>33</v>
      </c>
      <c r="E357" s="71">
        <v>7.9961230918342615E-3</v>
      </c>
    </row>
    <row r="358" spans="1:5" x14ac:dyDescent="0.2">
      <c r="A358" s="68" t="s">
        <v>177</v>
      </c>
      <c r="B358" s="69">
        <v>0</v>
      </c>
      <c r="C358" s="71">
        <v>0</v>
      </c>
      <c r="D358" s="70">
        <v>0</v>
      </c>
      <c r="E358" s="71">
        <v>0</v>
      </c>
    </row>
    <row r="359" spans="1:5" x14ac:dyDescent="0.2">
      <c r="A359" s="68" t="s">
        <v>178</v>
      </c>
      <c r="B359" s="69">
        <v>0</v>
      </c>
      <c r="C359" s="71">
        <v>0</v>
      </c>
      <c r="D359" s="70">
        <v>0</v>
      </c>
      <c r="E359" s="71">
        <v>0</v>
      </c>
    </row>
    <row r="360" spans="1:5" x14ac:dyDescent="0.2">
      <c r="A360" s="68"/>
      <c r="B360" s="69"/>
      <c r="C360" s="68"/>
      <c r="D360" s="70"/>
      <c r="E360" s="71"/>
    </row>
    <row r="361" spans="1:5" ht="10.8" thickBot="1" x14ac:dyDescent="0.25">
      <c r="A361" s="68"/>
      <c r="B361" s="74">
        <v>540570674.12000012</v>
      </c>
      <c r="C361" s="73"/>
      <c r="D361" s="76">
        <v>4127</v>
      </c>
      <c r="E361" s="68"/>
    </row>
    <row r="362" spans="1:5" ht="10.8" thickTop="1" x14ac:dyDescent="0.2">
      <c r="A362" s="68"/>
      <c r="B362" s="68"/>
      <c r="C362" s="71"/>
      <c r="D362" s="68"/>
      <c r="E362" s="71"/>
    </row>
  </sheetData>
  <mergeCells count="1">
    <mergeCell ref="A1:E1"/>
  </mergeCells>
  <pageMargins left="0.7" right="0.7" top="0.75" bottom="0.75" header="0.3" footer="0.3"/>
  <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tabColor rgb="FFF2F2F2"/>
  </sheetPr>
  <dimension ref="A1:L327"/>
  <sheetViews>
    <sheetView workbookViewId="0">
      <selection sqref="A1:E1"/>
    </sheetView>
  </sheetViews>
  <sheetFormatPr defaultColWidth="9.109375" defaultRowHeight="10.199999999999999" x14ac:dyDescent="0.2"/>
  <cols>
    <col min="1" max="1" width="53.88671875" style="96" customWidth="1"/>
    <col min="2" max="2" width="18.44140625" style="96" customWidth="1"/>
    <col min="3" max="3" width="20.109375" style="47" customWidth="1"/>
    <col min="4" max="4" width="19.88671875" style="96" customWidth="1"/>
    <col min="5" max="5" width="12.88671875" style="47" bestFit="1" customWidth="1"/>
    <col min="6" max="6" width="15.109375" style="96" customWidth="1"/>
    <col min="7" max="7" width="6" style="96" bestFit="1" customWidth="1"/>
    <col min="8" max="8" width="46.88671875" style="96" customWidth="1"/>
    <col min="9" max="9" width="15.5546875" style="96" customWidth="1"/>
    <col min="10" max="10" width="15.44140625" style="96" customWidth="1"/>
    <col min="11" max="11" width="16.109375" style="96" customWidth="1"/>
    <col min="12" max="12" width="12.88671875" style="96" bestFit="1" customWidth="1"/>
    <col min="13" max="16384" width="9.109375" style="96"/>
  </cols>
  <sheetData>
    <row r="1" spans="1:12" s="95" customFormat="1" ht="13.2" x14ac:dyDescent="0.25">
      <c r="A1" s="334" t="s">
        <v>494</v>
      </c>
      <c r="B1" s="334"/>
      <c r="C1" s="334"/>
      <c r="D1" s="334"/>
      <c r="E1" s="334"/>
    </row>
    <row r="2" spans="1:12" ht="6.75" customHeight="1" x14ac:dyDescent="0.3">
      <c r="A2" s="44"/>
      <c r="B2" s="44"/>
      <c r="C2" s="44"/>
      <c r="D2" s="44"/>
      <c r="E2" s="44"/>
    </row>
    <row r="3" spans="1:12" x14ac:dyDescent="0.2">
      <c r="B3" s="46"/>
      <c r="D3" s="48"/>
    </row>
    <row r="4" spans="1:12" s="99" customFormat="1" ht="23.25" customHeight="1" x14ac:dyDescent="0.2">
      <c r="A4" s="97"/>
      <c r="B4" s="98" t="s">
        <v>140</v>
      </c>
      <c r="C4" s="98" t="s">
        <v>190</v>
      </c>
      <c r="D4" s="98" t="s">
        <v>146</v>
      </c>
      <c r="E4" s="98" t="s">
        <v>141</v>
      </c>
      <c r="G4" s="100"/>
    </row>
    <row r="5" spans="1:12" x14ac:dyDescent="0.2">
      <c r="B5" s="101"/>
      <c r="C5" s="101"/>
      <c r="D5" s="101"/>
      <c r="E5" s="101"/>
      <c r="G5" s="101"/>
      <c r="I5" s="113"/>
    </row>
    <row r="6" spans="1:12" s="95" customFormat="1" x14ac:dyDescent="0.2">
      <c r="A6" s="102" t="s">
        <v>170</v>
      </c>
      <c r="B6" s="69">
        <v>538988808.80000353</v>
      </c>
      <c r="C6" s="69">
        <v>92426931.969999835</v>
      </c>
      <c r="D6" s="69">
        <v>151731160.35999998</v>
      </c>
      <c r="E6" s="69">
        <v>294830716.46999985</v>
      </c>
      <c r="F6" s="53"/>
      <c r="G6" s="54"/>
      <c r="I6" s="104"/>
      <c r="J6" s="103"/>
      <c r="K6" s="103"/>
      <c r="L6" s="103"/>
    </row>
    <row r="7" spans="1:12" s="95" customFormat="1" x14ac:dyDescent="0.2">
      <c r="A7" s="102" t="s">
        <v>89</v>
      </c>
      <c r="B7" s="70">
        <v>4116</v>
      </c>
      <c r="C7" s="70">
        <v>740</v>
      </c>
      <c r="D7" s="70">
        <v>1049</v>
      </c>
      <c r="E7" s="70">
        <v>2327</v>
      </c>
      <c r="G7" s="54"/>
      <c r="H7" s="103"/>
      <c r="I7" s="105"/>
      <c r="J7" s="104"/>
      <c r="K7" s="104"/>
      <c r="L7" s="104"/>
    </row>
    <row r="8" spans="1:12" s="95" customFormat="1" x14ac:dyDescent="0.2">
      <c r="A8" s="102" t="s">
        <v>90</v>
      </c>
      <c r="B8" s="71">
        <v>0.80365620211269273</v>
      </c>
      <c r="C8" s="71">
        <v>0.77805711145773659</v>
      </c>
      <c r="D8" s="71">
        <v>0.79741478795891385</v>
      </c>
      <c r="E8" s="71">
        <v>0.81489337055283795</v>
      </c>
      <c r="H8" s="103"/>
      <c r="I8" s="105"/>
      <c r="J8" s="105"/>
      <c r="K8" s="105"/>
      <c r="L8" s="105"/>
    </row>
    <row r="9" spans="1:12" s="95" customFormat="1" x14ac:dyDescent="0.2">
      <c r="A9" s="102" t="s">
        <v>91</v>
      </c>
      <c r="B9" s="71">
        <v>7.8931750741839765E-6</v>
      </c>
      <c r="C9" s="71">
        <v>7.8931750741839765E-6</v>
      </c>
      <c r="D9" s="71">
        <v>2.7229249999999997E-3</v>
      </c>
      <c r="E9" s="71">
        <v>6.6793157894736842E-3</v>
      </c>
      <c r="I9" s="105"/>
      <c r="J9" s="105"/>
      <c r="K9" s="105"/>
      <c r="L9" s="105"/>
    </row>
    <row r="10" spans="1:12" s="95" customFormat="1" x14ac:dyDescent="0.2">
      <c r="A10" s="102" t="s">
        <v>92</v>
      </c>
      <c r="B10" s="71">
        <v>0.96938171428571418</v>
      </c>
      <c r="C10" s="71">
        <v>0.90565138364779874</v>
      </c>
      <c r="D10" s="71">
        <v>0.89999805194805194</v>
      </c>
      <c r="E10" s="71">
        <v>0.96938171428571418</v>
      </c>
      <c r="I10" s="103"/>
      <c r="J10" s="105"/>
      <c r="K10" s="105"/>
      <c r="L10" s="105"/>
    </row>
    <row r="11" spans="1:12" s="95" customFormat="1" x14ac:dyDescent="0.2">
      <c r="A11" s="102" t="s">
        <v>93</v>
      </c>
      <c r="B11" s="69">
        <v>8.4169347033656532</v>
      </c>
      <c r="C11" s="69">
        <v>11.256102791560089</v>
      </c>
      <c r="D11" s="69">
        <v>7.8604682124903507</v>
      </c>
      <c r="E11" s="69">
        <v>7.8132584938176128</v>
      </c>
      <c r="I11" s="103"/>
      <c r="J11" s="103"/>
      <c r="K11" s="103"/>
      <c r="L11" s="103"/>
    </row>
    <row r="12" spans="1:12" s="95" customFormat="1" x14ac:dyDescent="0.2">
      <c r="A12" s="102" t="s">
        <v>94</v>
      </c>
      <c r="B12" s="69">
        <v>7.6410958904109592</v>
      </c>
      <c r="C12" s="69">
        <v>10.383561643835616</v>
      </c>
      <c r="D12" s="69">
        <v>7.7260273972602738</v>
      </c>
      <c r="E12" s="69">
        <v>7.6410958904109592</v>
      </c>
      <c r="I12" s="103"/>
      <c r="J12" s="103"/>
      <c r="K12" s="103"/>
      <c r="L12" s="103"/>
    </row>
    <row r="13" spans="1:12" s="95" customFormat="1" x14ac:dyDescent="0.2">
      <c r="A13" s="102" t="s">
        <v>95</v>
      </c>
      <c r="B13" s="69">
        <v>12.183561643835617</v>
      </c>
      <c r="C13" s="69">
        <v>12.183561643835617</v>
      </c>
      <c r="D13" s="69">
        <v>8.0027397260273965</v>
      </c>
      <c r="E13" s="69">
        <v>9.1863013698630134</v>
      </c>
      <c r="I13" s="103"/>
      <c r="J13" s="103"/>
      <c r="K13" s="103"/>
      <c r="L13" s="103"/>
    </row>
    <row r="14" spans="1:12" s="95" customFormat="1" x14ac:dyDescent="0.2">
      <c r="A14" s="102" t="s">
        <v>120</v>
      </c>
      <c r="B14" s="69">
        <v>130949.6620019445</v>
      </c>
      <c r="C14" s="69">
        <v>124901.25941891869</v>
      </c>
      <c r="D14" s="69">
        <v>144643.62284080076</v>
      </c>
      <c r="E14" s="69">
        <v>126699.92113021051</v>
      </c>
      <c r="I14" s="103"/>
      <c r="J14" s="103"/>
      <c r="K14" s="103"/>
      <c r="L14" s="103"/>
    </row>
    <row r="15" spans="1:12" s="95" customFormat="1" x14ac:dyDescent="0.2">
      <c r="A15" s="102" t="s">
        <v>96</v>
      </c>
      <c r="B15" s="69">
        <v>1.33</v>
      </c>
      <c r="C15" s="69">
        <v>1.33</v>
      </c>
      <c r="D15" s="69">
        <v>1089.17</v>
      </c>
      <c r="E15" s="69">
        <v>1269.07</v>
      </c>
      <c r="I15" s="103"/>
      <c r="J15" s="103"/>
      <c r="K15" s="103"/>
      <c r="L15" s="103"/>
    </row>
    <row r="16" spans="1:12" s="95" customFormat="1" x14ac:dyDescent="0.2">
      <c r="A16" s="102" t="s">
        <v>97</v>
      </c>
      <c r="B16" s="69">
        <v>1607069.2</v>
      </c>
      <c r="C16" s="69">
        <v>751000</v>
      </c>
      <c r="D16" s="69">
        <v>1607069.2</v>
      </c>
      <c r="E16" s="69">
        <v>525649</v>
      </c>
      <c r="I16" s="103"/>
      <c r="J16" s="103"/>
      <c r="K16" s="103"/>
      <c r="L16" s="103"/>
    </row>
    <row r="17" spans="1:12" s="95" customFormat="1" x14ac:dyDescent="0.2">
      <c r="A17" s="102" t="s">
        <v>98</v>
      </c>
      <c r="B17" s="69">
        <v>13.824921234887411</v>
      </c>
      <c r="C17" s="69">
        <v>11.805944831300337</v>
      </c>
      <c r="D17" s="69">
        <v>14.221748440587321</v>
      </c>
      <c r="E17" s="69">
        <v>14.253630779922295</v>
      </c>
      <c r="I17" s="103"/>
      <c r="J17" s="103"/>
      <c r="K17" s="103"/>
      <c r="L17" s="103"/>
    </row>
    <row r="18" spans="1:12" s="95" customFormat="1" x14ac:dyDescent="0.2">
      <c r="A18" s="102" t="s">
        <v>99</v>
      </c>
      <c r="B18" s="69">
        <v>0</v>
      </c>
      <c r="C18" s="69">
        <v>0</v>
      </c>
      <c r="D18" s="69">
        <v>0.25</v>
      </c>
      <c r="E18" s="69">
        <v>8.3333333333333329E-2</v>
      </c>
      <c r="I18" s="103"/>
      <c r="J18" s="103"/>
      <c r="K18" s="103"/>
      <c r="L18" s="103"/>
    </row>
    <row r="19" spans="1:12" s="95" customFormat="1" x14ac:dyDescent="0.2">
      <c r="A19" s="102" t="s">
        <v>100</v>
      </c>
      <c r="B19" s="69">
        <v>26</v>
      </c>
      <c r="C19" s="69">
        <v>26</v>
      </c>
      <c r="D19" s="69">
        <v>22.333333333333332</v>
      </c>
      <c r="E19" s="69">
        <v>22.416666666666668</v>
      </c>
      <c r="I19" s="105"/>
      <c r="J19" s="103"/>
      <c r="K19" s="103"/>
      <c r="L19" s="103"/>
    </row>
    <row r="20" spans="1:12" s="95" customFormat="1" x14ac:dyDescent="0.2">
      <c r="A20" s="102" t="s">
        <v>101</v>
      </c>
      <c r="B20" s="71">
        <v>0.59580615784020752</v>
      </c>
      <c r="C20" s="71">
        <v>0.95935406747873675</v>
      </c>
      <c r="D20" s="71">
        <v>0.95906182596071743</v>
      </c>
      <c r="E20" s="71">
        <v>0.29489171105021866</v>
      </c>
      <c r="I20" s="105"/>
      <c r="J20" s="105"/>
      <c r="K20" s="105"/>
      <c r="L20" s="105"/>
    </row>
    <row r="21" spans="1:12" s="95" customFormat="1" x14ac:dyDescent="0.2">
      <c r="A21" s="102" t="s">
        <v>143</v>
      </c>
      <c r="B21" s="71">
        <v>0.40419384215978638</v>
      </c>
      <c r="C21" s="71">
        <v>4.064593252126323E-2</v>
      </c>
      <c r="D21" s="71">
        <v>4.0938174039282745E-2</v>
      </c>
      <c r="E21" s="71">
        <v>0.70510828894978195</v>
      </c>
      <c r="I21" s="105"/>
      <c r="J21" s="105"/>
      <c r="K21" s="105"/>
      <c r="L21" s="105"/>
    </row>
    <row r="22" spans="1:12" s="95" customFormat="1" x14ac:dyDescent="0.2">
      <c r="A22" s="102" t="s">
        <v>102</v>
      </c>
      <c r="B22" s="71">
        <v>0</v>
      </c>
      <c r="C22" s="71">
        <v>0</v>
      </c>
      <c r="D22" s="71">
        <v>0</v>
      </c>
      <c r="E22" s="71">
        <v>0</v>
      </c>
      <c r="I22" s="105"/>
      <c r="J22" s="105"/>
      <c r="K22" s="105"/>
      <c r="L22" s="105"/>
    </row>
    <row r="23" spans="1:12" s="95" customFormat="1" x14ac:dyDescent="0.2">
      <c r="A23" s="102" t="s">
        <v>103</v>
      </c>
      <c r="B23" s="71">
        <v>0.44003114867641824</v>
      </c>
      <c r="C23" s="71">
        <v>0.34935806362674471</v>
      </c>
      <c r="D23" s="71">
        <v>0.2956519549680191</v>
      </c>
      <c r="E23" s="71">
        <v>0.54275944652558927</v>
      </c>
      <c r="I23" s="103"/>
      <c r="J23" s="105"/>
      <c r="K23" s="105"/>
      <c r="L23" s="105"/>
    </row>
    <row r="24" spans="1:12" s="95" customFormat="1" ht="20.399999999999999" x14ac:dyDescent="0.2">
      <c r="A24" s="106" t="s">
        <v>386</v>
      </c>
      <c r="B24" s="69">
        <v>1.7381481735524664</v>
      </c>
      <c r="C24" s="69">
        <v>2.1766195835988893</v>
      </c>
      <c r="D24" s="69">
        <v>1.6647440527445905</v>
      </c>
      <c r="E24" s="69">
        <v>1.4138259413734513</v>
      </c>
      <c r="I24" s="103"/>
      <c r="J24" s="103"/>
      <c r="K24" s="103"/>
      <c r="L24" s="103"/>
    </row>
    <row r="25" spans="1:12" s="95" customFormat="1" x14ac:dyDescent="0.2">
      <c r="A25" s="102" t="s">
        <v>496</v>
      </c>
      <c r="B25" s="69">
        <v>0</v>
      </c>
      <c r="C25" s="69">
        <v>0</v>
      </c>
      <c r="D25" s="69">
        <v>0</v>
      </c>
      <c r="E25" s="69">
        <v>0</v>
      </c>
      <c r="I25" s="103"/>
      <c r="J25" s="103"/>
      <c r="K25" s="103"/>
      <c r="L25" s="103"/>
    </row>
    <row r="26" spans="1:12" s="95" customFormat="1" x14ac:dyDescent="0.2">
      <c r="A26" s="102" t="s">
        <v>105</v>
      </c>
      <c r="B26" s="69">
        <v>525649</v>
      </c>
      <c r="C26" s="69">
        <v>0</v>
      </c>
      <c r="D26" s="69">
        <v>0</v>
      </c>
      <c r="E26" s="69">
        <v>525649</v>
      </c>
      <c r="I26" s="103"/>
      <c r="J26" s="103"/>
      <c r="K26" s="103"/>
      <c r="L26" s="103"/>
    </row>
    <row r="27" spans="1:12" s="95" customFormat="1" x14ac:dyDescent="0.2">
      <c r="A27" s="102" t="s">
        <v>106</v>
      </c>
      <c r="B27" s="69">
        <v>126699.92113021051</v>
      </c>
      <c r="C27" s="69">
        <v>0</v>
      </c>
      <c r="D27" s="69">
        <v>0</v>
      </c>
      <c r="E27" s="69">
        <v>126699.92113021051</v>
      </c>
      <c r="I27" s="103"/>
      <c r="J27" s="103"/>
      <c r="K27" s="103"/>
      <c r="L27" s="103"/>
    </row>
    <row r="28" spans="1:12" s="95" customFormat="1" x14ac:dyDescent="0.2">
      <c r="A28" s="102" t="s">
        <v>107</v>
      </c>
      <c r="B28" s="69">
        <v>0</v>
      </c>
      <c r="C28" s="69">
        <v>0</v>
      </c>
      <c r="D28" s="69">
        <v>0</v>
      </c>
      <c r="E28" s="69">
        <v>0</v>
      </c>
      <c r="I28" s="103"/>
      <c r="J28" s="103"/>
      <c r="K28" s="103"/>
      <c r="L28" s="103"/>
    </row>
    <row r="29" spans="1:12" s="95" customFormat="1" x14ac:dyDescent="0.2">
      <c r="A29" s="102" t="s">
        <v>108</v>
      </c>
      <c r="B29" s="69">
        <v>0</v>
      </c>
      <c r="C29" s="69">
        <v>0</v>
      </c>
      <c r="D29" s="69">
        <v>0</v>
      </c>
      <c r="E29" s="69">
        <v>0</v>
      </c>
      <c r="I29" s="103"/>
      <c r="J29" s="103"/>
      <c r="K29" s="103"/>
      <c r="L29" s="103"/>
    </row>
    <row r="30" spans="1:12" x14ac:dyDescent="0.2">
      <c r="A30" s="102"/>
      <c r="B30" s="69"/>
      <c r="C30" s="71"/>
      <c r="D30" s="102"/>
      <c r="E30" s="102"/>
    </row>
    <row r="31" spans="1:12" x14ac:dyDescent="0.2">
      <c r="A31" s="102"/>
      <c r="B31" s="69"/>
      <c r="C31" s="71"/>
      <c r="D31" s="102"/>
      <c r="E31" s="102"/>
    </row>
    <row r="32" spans="1:12" x14ac:dyDescent="0.2">
      <c r="A32" s="107" t="s">
        <v>109</v>
      </c>
      <c r="B32" s="69"/>
      <c r="C32" s="71"/>
      <c r="D32" s="102"/>
      <c r="E32" s="102"/>
    </row>
    <row r="33" spans="1:5" x14ac:dyDescent="0.2">
      <c r="B33" s="46"/>
      <c r="D33" s="48"/>
    </row>
    <row r="34" spans="1:5" ht="20.399999999999999" x14ac:dyDescent="0.2">
      <c r="A34" s="108" t="s">
        <v>110</v>
      </c>
      <c r="B34" s="56" t="s">
        <v>111</v>
      </c>
      <c r="C34" s="57" t="s">
        <v>112</v>
      </c>
      <c r="D34" s="58" t="s">
        <v>113</v>
      </c>
      <c r="E34" s="57" t="s">
        <v>112</v>
      </c>
    </row>
    <row r="35" spans="1:5" x14ac:dyDescent="0.2">
      <c r="B35" s="46"/>
      <c r="D35" s="48"/>
    </row>
    <row r="36" spans="1:5" x14ac:dyDescent="0.2">
      <c r="A36" s="102" t="s">
        <v>17</v>
      </c>
      <c r="B36" s="69">
        <v>1572006.27</v>
      </c>
      <c r="C36" s="71">
        <v>2.9165842487525878E-3</v>
      </c>
      <c r="D36" s="70">
        <v>39</v>
      </c>
      <c r="E36" s="71">
        <v>9.4752186588921289E-3</v>
      </c>
    </row>
    <row r="37" spans="1:5" x14ac:dyDescent="0.2">
      <c r="A37" s="102" t="s">
        <v>18</v>
      </c>
      <c r="B37" s="69">
        <v>8414691.9699999988</v>
      </c>
      <c r="C37" s="71">
        <v>1.5611997563983558E-2</v>
      </c>
      <c r="D37" s="70">
        <v>131</v>
      </c>
      <c r="E37" s="71">
        <v>3.1827016520894071E-2</v>
      </c>
    </row>
    <row r="38" spans="1:5" x14ac:dyDescent="0.2">
      <c r="A38" s="102" t="s">
        <v>19</v>
      </c>
      <c r="B38" s="69">
        <v>5470735.1100000022</v>
      </c>
      <c r="C38" s="71">
        <v>1.0149997589337708E-2</v>
      </c>
      <c r="D38" s="70">
        <v>58</v>
      </c>
      <c r="E38" s="71">
        <v>1.4091350826044704E-2</v>
      </c>
    </row>
    <row r="39" spans="1:5" x14ac:dyDescent="0.2">
      <c r="A39" s="102" t="s">
        <v>20</v>
      </c>
      <c r="B39" s="69">
        <v>9146736.1500000022</v>
      </c>
      <c r="C39" s="71">
        <v>1.6970178231277597E-2</v>
      </c>
      <c r="D39" s="70">
        <v>78</v>
      </c>
      <c r="E39" s="71">
        <v>1.8950437317784258E-2</v>
      </c>
    </row>
    <row r="40" spans="1:5" x14ac:dyDescent="0.2">
      <c r="A40" s="102" t="s">
        <v>21</v>
      </c>
      <c r="B40" s="69">
        <v>12528406.649999999</v>
      </c>
      <c r="C40" s="71">
        <v>2.3244279742826453E-2</v>
      </c>
      <c r="D40" s="70">
        <v>111</v>
      </c>
      <c r="E40" s="71">
        <v>2.696793002915452E-2</v>
      </c>
    </row>
    <row r="41" spans="1:5" x14ac:dyDescent="0.2">
      <c r="A41" s="102" t="s">
        <v>22</v>
      </c>
      <c r="B41" s="69">
        <v>25284384.79999999</v>
      </c>
      <c r="C41" s="71">
        <v>4.6910778827287579E-2</v>
      </c>
      <c r="D41" s="70">
        <v>190</v>
      </c>
      <c r="E41" s="71">
        <v>4.616132167152575E-2</v>
      </c>
    </row>
    <row r="42" spans="1:5" x14ac:dyDescent="0.2">
      <c r="A42" s="102" t="s">
        <v>23</v>
      </c>
      <c r="B42" s="69">
        <v>32259098.00999999</v>
      </c>
      <c r="C42" s="71">
        <v>5.9851146226619009E-2</v>
      </c>
      <c r="D42" s="70">
        <v>240</v>
      </c>
      <c r="E42" s="71">
        <v>5.8309037900874633E-2</v>
      </c>
    </row>
    <row r="43" spans="1:5" x14ac:dyDescent="0.2">
      <c r="A43" s="102" t="s">
        <v>24</v>
      </c>
      <c r="B43" s="69">
        <v>67070727.31000001</v>
      </c>
      <c r="C43" s="71">
        <v>0.12443807035497768</v>
      </c>
      <c r="D43" s="70">
        <v>428</v>
      </c>
      <c r="E43" s="71">
        <v>0.10398445092322643</v>
      </c>
    </row>
    <row r="44" spans="1:5" x14ac:dyDescent="0.2">
      <c r="A44" s="102" t="s">
        <v>41</v>
      </c>
      <c r="B44" s="69">
        <v>128425435.91000015</v>
      </c>
      <c r="C44" s="71">
        <v>0.23827106205771773</v>
      </c>
      <c r="D44" s="70">
        <v>901</v>
      </c>
      <c r="E44" s="71">
        <v>0.21890184645286687</v>
      </c>
    </row>
    <row r="45" spans="1:5" x14ac:dyDescent="0.2">
      <c r="A45" s="102" t="s">
        <v>42</v>
      </c>
      <c r="B45" s="69">
        <v>121453825.77999987</v>
      </c>
      <c r="C45" s="71">
        <v>0.22533645188367385</v>
      </c>
      <c r="D45" s="70">
        <v>923</v>
      </c>
      <c r="E45" s="71">
        <v>0.22424684159378036</v>
      </c>
    </row>
    <row r="46" spans="1:5" x14ac:dyDescent="0.2">
      <c r="A46" s="102" t="s">
        <v>43</v>
      </c>
      <c r="B46" s="69">
        <v>107142392.28999993</v>
      </c>
      <c r="C46" s="71">
        <v>0.19878407592272804</v>
      </c>
      <c r="D46" s="70">
        <v>864</v>
      </c>
      <c r="E46" s="71">
        <v>0.2099125364431487</v>
      </c>
    </row>
    <row r="47" spans="1:5" x14ac:dyDescent="0.2">
      <c r="A47" s="102" t="s">
        <v>44</v>
      </c>
      <c r="B47" s="69">
        <v>14465463.75</v>
      </c>
      <c r="C47" s="71">
        <v>2.6838152321206416E-2</v>
      </c>
      <c r="D47" s="70">
        <v>107</v>
      </c>
      <c r="E47" s="71">
        <v>2.5996112730806608E-2</v>
      </c>
    </row>
    <row r="48" spans="1:5" x14ac:dyDescent="0.2">
      <c r="A48" s="102" t="s">
        <v>45</v>
      </c>
      <c r="B48" s="69">
        <v>3341153.1500000004</v>
      </c>
      <c r="C48" s="71">
        <v>6.1989286149349097E-3</v>
      </c>
      <c r="D48" s="70">
        <v>29</v>
      </c>
      <c r="E48" s="71">
        <v>7.0456754130223519E-3</v>
      </c>
    </row>
    <row r="49" spans="1:5" x14ac:dyDescent="0.2">
      <c r="A49" s="102" t="s">
        <v>46</v>
      </c>
      <c r="B49" s="69">
        <v>1668153.21</v>
      </c>
      <c r="C49" s="71">
        <v>3.0949681751536954E-3</v>
      </c>
      <c r="D49" s="70">
        <v>11</v>
      </c>
      <c r="E49" s="71">
        <v>2.6724975704567541E-3</v>
      </c>
    </row>
    <row r="50" spans="1:5" x14ac:dyDescent="0.2">
      <c r="A50" s="102" t="s">
        <v>25</v>
      </c>
      <c r="B50" s="69">
        <v>643813.36</v>
      </c>
      <c r="C50" s="71">
        <v>1.1944837248724709E-3</v>
      </c>
      <c r="D50" s="70">
        <v>5</v>
      </c>
      <c r="E50" s="71">
        <v>1.2147716229348883E-3</v>
      </c>
    </row>
    <row r="51" spans="1:5" x14ac:dyDescent="0.2">
      <c r="A51" s="102" t="s">
        <v>26</v>
      </c>
      <c r="B51" s="69">
        <v>101785.08</v>
      </c>
      <c r="C51" s="71">
        <v>1.8884451465070942E-4</v>
      </c>
      <c r="D51" s="70">
        <v>1</v>
      </c>
      <c r="E51" s="71">
        <v>2.4295432458697764E-4</v>
      </c>
    </row>
    <row r="52" spans="1:5" x14ac:dyDescent="0.2">
      <c r="A52" s="102" t="s">
        <v>27</v>
      </c>
      <c r="B52" s="69">
        <v>0</v>
      </c>
      <c r="C52" s="71">
        <v>0</v>
      </c>
      <c r="D52" s="70">
        <v>0</v>
      </c>
      <c r="E52" s="71">
        <v>0</v>
      </c>
    </row>
    <row r="53" spans="1:5" x14ac:dyDescent="0.2">
      <c r="A53" s="102" t="s">
        <v>4</v>
      </c>
      <c r="B53" s="69">
        <v>0</v>
      </c>
      <c r="C53" s="71">
        <v>0</v>
      </c>
      <c r="D53" s="70">
        <v>0</v>
      </c>
      <c r="E53" s="71">
        <v>0</v>
      </c>
    </row>
    <row r="54" spans="1:5" x14ac:dyDescent="0.2">
      <c r="A54" s="102"/>
      <c r="B54" s="69"/>
      <c r="C54" s="71"/>
      <c r="D54" s="70"/>
      <c r="E54" s="71"/>
    </row>
    <row r="55" spans="1:5" ht="10.8" thickBot="1" x14ac:dyDescent="0.25">
      <c r="A55" s="109"/>
      <c r="B55" s="74">
        <v>538988808.79999995</v>
      </c>
      <c r="C55" s="75"/>
      <c r="D55" s="76">
        <v>4116</v>
      </c>
      <c r="E55" s="75"/>
    </row>
    <row r="56" spans="1:5" ht="10.8" thickTop="1" x14ac:dyDescent="0.2">
      <c r="A56" s="102"/>
      <c r="B56" s="69"/>
      <c r="C56" s="71"/>
      <c r="D56" s="70"/>
      <c r="E56" s="71"/>
    </row>
    <row r="57" spans="1:5" x14ac:dyDescent="0.2">
      <c r="A57" s="109" t="s">
        <v>114</v>
      </c>
      <c r="B57" s="69"/>
      <c r="C57" s="102"/>
      <c r="D57" s="75">
        <v>0.80365620211269273</v>
      </c>
      <c r="E57" s="71"/>
    </row>
    <row r="58" spans="1:5" x14ac:dyDescent="0.2">
      <c r="A58" s="102"/>
      <c r="B58" s="69"/>
      <c r="C58" s="71"/>
      <c r="D58" s="102"/>
      <c r="E58" s="102"/>
    </row>
    <row r="59" spans="1:5" x14ac:dyDescent="0.2">
      <c r="A59" s="102"/>
      <c r="B59" s="69"/>
      <c r="C59" s="71"/>
      <c r="D59" s="102"/>
      <c r="E59" s="102"/>
    </row>
    <row r="60" spans="1:5" x14ac:dyDescent="0.2">
      <c r="A60" s="107" t="s">
        <v>493</v>
      </c>
      <c r="B60" s="69"/>
      <c r="C60" s="71"/>
      <c r="D60" s="102"/>
      <c r="E60" s="102"/>
    </row>
    <row r="61" spans="1:5" x14ac:dyDescent="0.2">
      <c r="B61" s="46"/>
      <c r="D61" s="48"/>
    </row>
    <row r="62" spans="1:5" ht="20.399999999999999" x14ac:dyDescent="0.2">
      <c r="A62" s="108" t="s">
        <v>110</v>
      </c>
      <c r="B62" s="56" t="s">
        <v>111</v>
      </c>
      <c r="C62" s="57" t="s">
        <v>112</v>
      </c>
      <c r="D62" s="58" t="s">
        <v>113</v>
      </c>
      <c r="E62" s="57" t="s">
        <v>112</v>
      </c>
    </row>
    <row r="63" spans="1:5" x14ac:dyDescent="0.2">
      <c r="B63" s="46"/>
      <c r="D63" s="48"/>
    </row>
    <row r="64" spans="1:5" x14ac:dyDescent="0.2">
      <c r="A64" s="102" t="s">
        <v>17</v>
      </c>
      <c r="B64" s="69">
        <v>3137014.0300000007</v>
      </c>
      <c r="C64" s="71">
        <v>5.820183979300465E-3</v>
      </c>
      <c r="D64" s="70">
        <v>71</v>
      </c>
      <c r="E64" s="71">
        <v>1.7249757045675412E-2</v>
      </c>
    </row>
    <row r="65" spans="1:5" x14ac:dyDescent="0.2">
      <c r="A65" s="102" t="s">
        <v>18</v>
      </c>
      <c r="B65" s="69">
        <v>22450970.609999973</v>
      </c>
      <c r="C65" s="71">
        <v>4.1653871552518179E-2</v>
      </c>
      <c r="D65" s="70">
        <v>260</v>
      </c>
      <c r="E65" s="71">
        <v>6.3168124392614183E-2</v>
      </c>
    </row>
    <row r="66" spans="1:5" x14ac:dyDescent="0.2">
      <c r="A66" s="102" t="s">
        <v>19</v>
      </c>
      <c r="B66" s="69">
        <v>17316887.029999994</v>
      </c>
      <c r="C66" s="71">
        <v>3.2128472330537186E-2</v>
      </c>
      <c r="D66" s="70">
        <v>135</v>
      </c>
      <c r="E66" s="71">
        <v>3.2798833819241979E-2</v>
      </c>
    </row>
    <row r="67" spans="1:5" x14ac:dyDescent="0.2">
      <c r="A67" s="102" t="s">
        <v>20</v>
      </c>
      <c r="B67" s="69">
        <v>22653282.919999998</v>
      </c>
      <c r="C67" s="71">
        <v>4.2029226859895435E-2</v>
      </c>
      <c r="D67" s="70">
        <v>147</v>
      </c>
      <c r="E67" s="71">
        <v>3.5714285714285712E-2</v>
      </c>
    </row>
    <row r="68" spans="1:5" x14ac:dyDescent="0.2">
      <c r="A68" s="102" t="s">
        <v>21</v>
      </c>
      <c r="B68" s="69">
        <v>55107118.669999994</v>
      </c>
      <c r="C68" s="71">
        <v>0.10224167509653868</v>
      </c>
      <c r="D68" s="70">
        <v>329</v>
      </c>
      <c r="E68" s="71">
        <v>7.9931972789115652E-2</v>
      </c>
    </row>
    <row r="69" spans="1:5" x14ac:dyDescent="0.2">
      <c r="A69" s="102" t="s">
        <v>22</v>
      </c>
      <c r="B69" s="69">
        <v>34571312.54999999</v>
      </c>
      <c r="C69" s="71">
        <v>6.4141058191856101E-2</v>
      </c>
      <c r="D69" s="70">
        <v>250</v>
      </c>
      <c r="E69" s="71">
        <v>6.0738581146744415E-2</v>
      </c>
    </row>
    <row r="70" spans="1:5" x14ac:dyDescent="0.2">
      <c r="A70" s="102" t="s">
        <v>23</v>
      </c>
      <c r="B70" s="69">
        <v>53129334.669999965</v>
      </c>
      <c r="C70" s="71">
        <v>9.8572240837962233E-2</v>
      </c>
      <c r="D70" s="70">
        <v>377</v>
      </c>
      <c r="E70" s="71">
        <v>9.159378036929057E-2</v>
      </c>
    </row>
    <row r="71" spans="1:5" x14ac:dyDescent="0.2">
      <c r="A71" s="102" t="s">
        <v>24</v>
      </c>
      <c r="B71" s="69">
        <v>130013182.91999999</v>
      </c>
      <c r="C71" s="71">
        <v>0.2412168505120918</v>
      </c>
      <c r="D71" s="70">
        <v>918</v>
      </c>
      <c r="E71" s="71">
        <v>0.22303206997084549</v>
      </c>
    </row>
    <row r="72" spans="1:5" x14ac:dyDescent="0.2">
      <c r="A72" s="102" t="s">
        <v>41</v>
      </c>
      <c r="B72" s="69">
        <v>64786349.729999997</v>
      </c>
      <c r="C72" s="71">
        <v>0.12019980502793701</v>
      </c>
      <c r="D72" s="70">
        <v>504</v>
      </c>
      <c r="E72" s="71">
        <v>0.12244897959183673</v>
      </c>
    </row>
    <row r="73" spans="1:5" x14ac:dyDescent="0.2">
      <c r="A73" s="102" t="s">
        <v>42</v>
      </c>
      <c r="B73" s="69">
        <v>14030750.429999998</v>
      </c>
      <c r="C73" s="71">
        <v>2.6031617356282299E-2</v>
      </c>
      <c r="D73" s="70">
        <v>124</v>
      </c>
      <c r="E73" s="71">
        <v>3.0126336248785229E-2</v>
      </c>
    </row>
    <row r="74" spans="1:5" x14ac:dyDescent="0.2">
      <c r="A74" s="102" t="s">
        <v>43</v>
      </c>
      <c r="B74" s="69">
        <v>13586006.320000004</v>
      </c>
      <c r="C74" s="71">
        <v>2.5206472004952709E-2</v>
      </c>
      <c r="D74" s="70">
        <v>109</v>
      </c>
      <c r="E74" s="71">
        <v>2.6482021379980562E-2</v>
      </c>
    </row>
    <row r="75" spans="1:5" x14ac:dyDescent="0.2">
      <c r="A75" s="102" t="s">
        <v>44</v>
      </c>
      <c r="B75" s="69">
        <v>19283435.710000001</v>
      </c>
      <c r="C75" s="71">
        <v>3.5777061406771102E-2</v>
      </c>
      <c r="D75" s="70">
        <v>184</v>
      </c>
      <c r="E75" s="71">
        <v>4.470359572400389E-2</v>
      </c>
    </row>
    <row r="76" spans="1:5" x14ac:dyDescent="0.2">
      <c r="A76" s="102" t="s">
        <v>45</v>
      </c>
      <c r="B76" s="69">
        <v>12977115.64000001</v>
      </c>
      <c r="C76" s="71">
        <v>2.4076781239469797E-2</v>
      </c>
      <c r="D76" s="70">
        <v>120</v>
      </c>
      <c r="E76" s="71">
        <v>2.9154518950437316E-2</v>
      </c>
    </row>
    <row r="77" spans="1:5" x14ac:dyDescent="0.2">
      <c r="A77" s="102" t="s">
        <v>46</v>
      </c>
      <c r="B77" s="69">
        <v>13919430.339999998</v>
      </c>
      <c r="C77" s="71">
        <v>2.5825082288795757E-2</v>
      </c>
      <c r="D77" s="70">
        <v>119</v>
      </c>
      <c r="E77" s="71">
        <v>2.8911564625850341E-2</v>
      </c>
    </row>
    <row r="78" spans="1:5" x14ac:dyDescent="0.2">
      <c r="A78" s="102" t="s">
        <v>25</v>
      </c>
      <c r="B78" s="69">
        <v>33485594.699999999</v>
      </c>
      <c r="C78" s="71">
        <v>6.2126697536730023E-2</v>
      </c>
      <c r="D78" s="70">
        <v>273</v>
      </c>
      <c r="E78" s="71">
        <v>6.6326530612244902E-2</v>
      </c>
    </row>
    <row r="79" spans="1:5" x14ac:dyDescent="0.2">
      <c r="A79" s="102" t="s">
        <v>26</v>
      </c>
      <c r="B79" s="69">
        <v>3230537.2700000005</v>
      </c>
      <c r="C79" s="71">
        <v>5.9937000866352712E-3</v>
      </c>
      <c r="D79" s="70">
        <v>26</v>
      </c>
      <c r="E79" s="71">
        <v>6.3168124392614187E-3</v>
      </c>
    </row>
    <row r="80" spans="1:5" x14ac:dyDescent="0.2">
      <c r="A80" s="102" t="s">
        <v>27</v>
      </c>
      <c r="B80" s="69">
        <v>6401124.8500000006</v>
      </c>
      <c r="C80" s="71">
        <v>1.1876173949235442E-2</v>
      </c>
      <c r="D80" s="70">
        <v>44</v>
      </c>
      <c r="E80" s="71">
        <v>1.0689990281827016E-2</v>
      </c>
    </row>
    <row r="81" spans="1:5" x14ac:dyDescent="0.2">
      <c r="A81" s="102" t="s">
        <v>4</v>
      </c>
      <c r="B81" s="69">
        <v>18909360.410000004</v>
      </c>
      <c r="C81" s="71">
        <v>3.5083029742490654E-2</v>
      </c>
      <c r="D81" s="70">
        <v>126</v>
      </c>
      <c r="E81" s="71">
        <v>3.0612244897959183E-2</v>
      </c>
    </row>
    <row r="82" spans="1:5" x14ac:dyDescent="0.2">
      <c r="A82" s="102"/>
      <c r="B82" s="69"/>
      <c r="C82" s="71"/>
      <c r="D82" s="70"/>
      <c r="E82" s="71"/>
    </row>
    <row r="83" spans="1:5" ht="10.8" thickBot="1" x14ac:dyDescent="0.25">
      <c r="A83" s="109"/>
      <c r="B83" s="74">
        <v>538988808.79999983</v>
      </c>
      <c r="C83" s="75"/>
      <c r="D83" s="76">
        <v>4116</v>
      </c>
      <c r="E83" s="75"/>
    </row>
    <row r="84" spans="1:5" ht="10.8" thickTop="1" x14ac:dyDescent="0.2">
      <c r="A84" s="102"/>
      <c r="B84" s="69"/>
      <c r="C84" s="71"/>
      <c r="D84" s="70"/>
      <c r="E84" s="71"/>
    </row>
    <row r="85" spans="1:5" x14ac:dyDescent="0.2">
      <c r="A85" s="109" t="s">
        <v>114</v>
      </c>
      <c r="B85" s="69"/>
      <c r="C85" s="102"/>
      <c r="D85" s="75">
        <v>0.76706095334600921</v>
      </c>
      <c r="E85" s="71"/>
    </row>
    <row r="86" spans="1:5" x14ac:dyDescent="0.2">
      <c r="A86" s="109"/>
      <c r="B86" s="69"/>
      <c r="C86" s="102"/>
      <c r="D86" s="75"/>
      <c r="E86" s="71"/>
    </row>
    <row r="87" spans="1:5" x14ac:dyDescent="0.2">
      <c r="A87" s="109"/>
      <c r="B87" s="69"/>
      <c r="C87" s="102"/>
      <c r="D87" s="75"/>
      <c r="E87" s="71"/>
    </row>
    <row r="88" spans="1:5" x14ac:dyDescent="0.2">
      <c r="A88" s="107" t="s">
        <v>495</v>
      </c>
      <c r="B88" s="69"/>
      <c r="C88" s="71"/>
      <c r="D88" s="102"/>
      <c r="E88" s="102"/>
    </row>
    <row r="89" spans="1:5" x14ac:dyDescent="0.2">
      <c r="B89" s="46"/>
      <c r="D89" s="48"/>
    </row>
    <row r="90" spans="1:5" s="110" customFormat="1" ht="20.399999999999999" x14ac:dyDescent="0.2">
      <c r="A90" s="108" t="s">
        <v>110</v>
      </c>
      <c r="B90" s="56" t="s">
        <v>111</v>
      </c>
      <c r="C90" s="57" t="s">
        <v>112</v>
      </c>
      <c r="D90" s="58" t="s">
        <v>113</v>
      </c>
      <c r="E90" s="57" t="s">
        <v>112</v>
      </c>
    </row>
    <row r="91" spans="1:5" x14ac:dyDescent="0.2">
      <c r="B91" s="46"/>
      <c r="D91" s="48"/>
    </row>
    <row r="92" spans="1:5" x14ac:dyDescent="0.2">
      <c r="A92" s="102" t="s">
        <v>17</v>
      </c>
      <c r="B92" s="69">
        <v>2667349.2399999998</v>
      </c>
      <c r="C92" s="71">
        <v>4.9488026401486212E-3</v>
      </c>
      <c r="D92" s="70">
        <v>61</v>
      </c>
      <c r="E92" s="71">
        <v>1.4820213799805637E-2</v>
      </c>
    </row>
    <row r="93" spans="1:5" x14ac:dyDescent="0.2">
      <c r="A93" s="102" t="s">
        <v>18</v>
      </c>
      <c r="B93" s="69">
        <v>17214499.259999998</v>
      </c>
      <c r="C93" s="71">
        <v>3.1938509629404394E-2</v>
      </c>
      <c r="D93" s="70">
        <v>222</v>
      </c>
      <c r="E93" s="71">
        <v>5.393586005830904E-2</v>
      </c>
    </row>
    <row r="94" spans="1:5" x14ac:dyDescent="0.2">
      <c r="A94" s="102" t="s">
        <v>19</v>
      </c>
      <c r="B94" s="69">
        <v>9329269.3400000017</v>
      </c>
      <c r="C94" s="71">
        <v>1.7308836821251648E-2</v>
      </c>
      <c r="D94" s="70">
        <v>96</v>
      </c>
      <c r="E94" s="71">
        <v>2.3323615160349854E-2</v>
      </c>
    </row>
    <row r="95" spans="1:5" x14ac:dyDescent="0.2">
      <c r="A95" s="102" t="s">
        <v>20</v>
      </c>
      <c r="B95" s="69">
        <v>18199807.820000004</v>
      </c>
      <c r="C95" s="71">
        <v>3.3766578308963228E-2</v>
      </c>
      <c r="D95" s="70">
        <v>130</v>
      </c>
      <c r="E95" s="71">
        <v>3.1584062196307092E-2</v>
      </c>
    </row>
    <row r="96" spans="1:5" x14ac:dyDescent="0.2">
      <c r="A96" s="102" t="s">
        <v>21</v>
      </c>
      <c r="B96" s="69">
        <v>17906595.410000008</v>
      </c>
      <c r="C96" s="71">
        <v>3.3222573674334913E-2</v>
      </c>
      <c r="D96" s="70">
        <v>143</v>
      </c>
      <c r="E96" s="71">
        <v>3.4742468415937804E-2</v>
      </c>
    </row>
    <row r="97" spans="1:5" x14ac:dyDescent="0.2">
      <c r="A97" s="102" t="s">
        <v>22</v>
      </c>
      <c r="B97" s="69">
        <v>41275982.889999993</v>
      </c>
      <c r="C97" s="71">
        <v>7.6580408008649556E-2</v>
      </c>
      <c r="D97" s="70">
        <v>256</v>
      </c>
      <c r="E97" s="71">
        <v>6.2196307094266275E-2</v>
      </c>
    </row>
    <row r="98" spans="1:5" x14ac:dyDescent="0.2">
      <c r="A98" s="102" t="s">
        <v>23</v>
      </c>
      <c r="B98" s="69">
        <v>73327131.870000005</v>
      </c>
      <c r="C98" s="71">
        <v>0.13604574097420485</v>
      </c>
      <c r="D98" s="70">
        <v>472</v>
      </c>
      <c r="E98" s="71">
        <v>0.11467444120505345</v>
      </c>
    </row>
    <row r="99" spans="1:5" x14ac:dyDescent="0.2">
      <c r="A99" s="102" t="s">
        <v>24</v>
      </c>
      <c r="B99" s="69">
        <v>117330247.17999998</v>
      </c>
      <c r="C99" s="71">
        <v>0.21768586891669059</v>
      </c>
      <c r="D99" s="70">
        <v>831</v>
      </c>
      <c r="E99" s="71">
        <v>0.20189504373177841</v>
      </c>
    </row>
    <row r="100" spans="1:5" x14ac:dyDescent="0.2">
      <c r="A100" s="102" t="s">
        <v>41</v>
      </c>
      <c r="B100" s="69">
        <v>61631124.909999974</v>
      </c>
      <c r="C100" s="71">
        <v>0.11434583409480244</v>
      </c>
      <c r="D100" s="70">
        <v>448</v>
      </c>
      <c r="E100" s="71">
        <v>0.10884353741496598</v>
      </c>
    </row>
    <row r="101" spans="1:5" x14ac:dyDescent="0.2">
      <c r="A101" s="102" t="s">
        <v>42</v>
      </c>
      <c r="B101" s="69">
        <v>14121146.209999999</v>
      </c>
      <c r="C101" s="71">
        <v>2.6199331005478946E-2</v>
      </c>
      <c r="D101" s="70">
        <v>106</v>
      </c>
      <c r="E101" s="71">
        <v>2.5753158406219629E-2</v>
      </c>
    </row>
    <row r="102" spans="1:5" x14ac:dyDescent="0.2">
      <c r="A102" s="102" t="s">
        <v>43</v>
      </c>
      <c r="B102" s="69">
        <v>12932127.859999999</v>
      </c>
      <c r="C102" s="71">
        <v>2.3993314237436544E-2</v>
      </c>
      <c r="D102" s="70">
        <v>97</v>
      </c>
      <c r="E102" s="71">
        <v>2.3566569484936833E-2</v>
      </c>
    </row>
    <row r="103" spans="1:5" x14ac:dyDescent="0.2">
      <c r="A103" s="102" t="s">
        <v>44</v>
      </c>
      <c r="B103" s="69">
        <v>10422437.670000004</v>
      </c>
      <c r="C103" s="71">
        <v>1.9337020546316037E-2</v>
      </c>
      <c r="D103" s="70">
        <v>78</v>
      </c>
      <c r="E103" s="71">
        <v>1.8950437317784258E-2</v>
      </c>
    </row>
    <row r="104" spans="1:5" x14ac:dyDescent="0.2">
      <c r="A104" s="102" t="s">
        <v>45</v>
      </c>
      <c r="B104" s="69">
        <v>16809634.59</v>
      </c>
      <c r="C104" s="71">
        <v>3.1187353643621709E-2</v>
      </c>
      <c r="D104" s="70">
        <v>146</v>
      </c>
      <c r="E104" s="71">
        <v>3.5471331389698733E-2</v>
      </c>
    </row>
    <row r="105" spans="1:5" x14ac:dyDescent="0.2">
      <c r="A105" s="102" t="s">
        <v>46</v>
      </c>
      <c r="B105" s="69">
        <v>20827670.219999999</v>
      </c>
      <c r="C105" s="71">
        <v>3.8642119984588455E-2</v>
      </c>
      <c r="D105" s="70">
        <v>178</v>
      </c>
      <c r="E105" s="71">
        <v>4.3245869776482024E-2</v>
      </c>
    </row>
    <row r="106" spans="1:5" x14ac:dyDescent="0.2">
      <c r="A106" s="102" t="s">
        <v>25</v>
      </c>
      <c r="B106" s="69">
        <v>61000165.129999965</v>
      </c>
      <c r="C106" s="71">
        <v>0.11317519795227329</v>
      </c>
      <c r="D106" s="70">
        <v>548</v>
      </c>
      <c r="E106" s="71">
        <v>0.13313896987366375</v>
      </c>
    </row>
    <row r="107" spans="1:5" x14ac:dyDescent="0.2">
      <c r="A107" s="102" t="s">
        <v>26</v>
      </c>
      <c r="B107" s="69">
        <v>6676919.2099999981</v>
      </c>
      <c r="C107" s="71">
        <v>1.2387862421235489E-2</v>
      </c>
      <c r="D107" s="70">
        <v>55</v>
      </c>
      <c r="E107" s="71">
        <v>1.3362487852283771E-2</v>
      </c>
    </row>
    <row r="108" spans="1:5" x14ac:dyDescent="0.2">
      <c r="A108" s="102" t="s">
        <v>27</v>
      </c>
      <c r="B108" s="69">
        <v>8691681.870000001</v>
      </c>
      <c r="C108" s="71">
        <v>1.6125904152539065E-2</v>
      </c>
      <c r="D108" s="70">
        <v>61</v>
      </c>
      <c r="E108" s="71">
        <v>1.4820213799805637E-2</v>
      </c>
    </row>
    <row r="109" spans="1:5" x14ac:dyDescent="0.2">
      <c r="A109" s="102" t="s">
        <v>4</v>
      </c>
      <c r="B109" s="69">
        <v>28625018.119999997</v>
      </c>
      <c r="C109" s="71">
        <v>5.3108742988060363E-2</v>
      </c>
      <c r="D109" s="70">
        <v>188</v>
      </c>
      <c r="E109" s="71">
        <v>4.5675413022351799E-2</v>
      </c>
    </row>
    <row r="110" spans="1:5" x14ac:dyDescent="0.2">
      <c r="A110" s="102"/>
      <c r="B110" s="69"/>
      <c r="C110" s="71"/>
      <c r="D110" s="70"/>
      <c r="E110" s="71"/>
    </row>
    <row r="111" spans="1:5" s="111" customFormat="1" ht="10.8" thickBot="1" x14ac:dyDescent="0.25">
      <c r="A111" s="109"/>
      <c r="B111" s="74">
        <v>538988808.79999983</v>
      </c>
      <c r="C111" s="75"/>
      <c r="D111" s="76">
        <v>4116</v>
      </c>
      <c r="E111" s="75"/>
    </row>
    <row r="112" spans="1:5" ht="10.8" thickTop="1" x14ac:dyDescent="0.2">
      <c r="A112" s="102"/>
      <c r="B112" s="69"/>
      <c r="C112" s="71"/>
      <c r="D112" s="70"/>
      <c r="E112" s="71"/>
    </row>
    <row r="113" spans="1:6" x14ac:dyDescent="0.2">
      <c r="A113" s="109" t="s">
        <v>114</v>
      </c>
      <c r="B113" s="69"/>
      <c r="C113" s="102"/>
      <c r="D113" s="75">
        <v>0.7978173041417318</v>
      </c>
      <c r="E113" s="71"/>
    </row>
    <row r="114" spans="1:6" x14ac:dyDescent="0.2">
      <c r="A114" s="102"/>
      <c r="B114" s="69"/>
      <c r="C114" s="71"/>
      <c r="D114" s="70"/>
      <c r="E114" s="71"/>
    </row>
    <row r="115" spans="1:6" x14ac:dyDescent="0.2">
      <c r="A115" s="102"/>
      <c r="B115" s="69"/>
      <c r="C115" s="71"/>
      <c r="D115" s="70"/>
      <c r="E115" s="71"/>
    </row>
    <row r="116" spans="1:6" x14ac:dyDescent="0.2">
      <c r="A116" s="107" t="s">
        <v>115</v>
      </c>
      <c r="B116" s="69"/>
      <c r="C116" s="71"/>
      <c r="D116" s="70"/>
      <c r="E116" s="71"/>
    </row>
    <row r="117" spans="1:6" x14ac:dyDescent="0.2">
      <c r="B117" s="46"/>
      <c r="D117" s="48"/>
    </row>
    <row r="118" spans="1:6" s="112" customFormat="1" ht="20.399999999999999" x14ac:dyDescent="0.2">
      <c r="A118" s="108" t="s">
        <v>116</v>
      </c>
      <c r="B118" s="56" t="s">
        <v>111</v>
      </c>
      <c r="C118" s="57" t="s">
        <v>112</v>
      </c>
      <c r="D118" s="58" t="s">
        <v>113</v>
      </c>
      <c r="E118" s="57" t="s">
        <v>112</v>
      </c>
    </row>
    <row r="119" spans="1:6" x14ac:dyDescent="0.2">
      <c r="B119" s="46"/>
      <c r="D119" s="48"/>
    </row>
    <row r="120" spans="1:6" x14ac:dyDescent="0.2">
      <c r="A120" s="102" t="s">
        <v>47</v>
      </c>
      <c r="B120" s="69">
        <v>652133.28999999992</v>
      </c>
      <c r="C120" s="71">
        <v>1.2099199080810219E-3</v>
      </c>
      <c r="D120" s="70">
        <v>12</v>
      </c>
      <c r="E120" s="71">
        <v>2.9154518950437317E-3</v>
      </c>
      <c r="F120" s="113"/>
    </row>
    <row r="121" spans="1:6" x14ac:dyDescent="0.2">
      <c r="A121" s="102" t="s">
        <v>48</v>
      </c>
      <c r="B121" s="69">
        <v>0</v>
      </c>
      <c r="C121" s="71">
        <v>0</v>
      </c>
      <c r="D121" s="70">
        <v>0</v>
      </c>
      <c r="E121" s="71">
        <v>0</v>
      </c>
      <c r="F121" s="113"/>
    </row>
    <row r="122" spans="1:6" x14ac:dyDescent="0.2">
      <c r="A122" s="102" t="s">
        <v>49</v>
      </c>
      <c r="B122" s="69">
        <v>529587753.30000365</v>
      </c>
      <c r="C122" s="71">
        <v>0.98255797644309095</v>
      </c>
      <c r="D122" s="70">
        <v>4050</v>
      </c>
      <c r="E122" s="71">
        <v>0.98396501457725949</v>
      </c>
      <c r="F122" s="113"/>
    </row>
    <row r="123" spans="1:6" x14ac:dyDescent="0.2">
      <c r="A123" s="102" t="s">
        <v>50</v>
      </c>
      <c r="B123" s="69">
        <v>0</v>
      </c>
      <c r="C123" s="71">
        <v>0</v>
      </c>
      <c r="D123" s="70">
        <v>0</v>
      </c>
      <c r="E123" s="71">
        <v>0</v>
      </c>
      <c r="F123" s="113"/>
    </row>
    <row r="124" spans="1:6" x14ac:dyDescent="0.2">
      <c r="A124" s="102" t="s">
        <v>2</v>
      </c>
      <c r="B124" s="69">
        <v>8748922.2100000028</v>
      </c>
      <c r="C124" s="71">
        <v>1.6232103648828013E-2</v>
      </c>
      <c r="D124" s="70">
        <v>54</v>
      </c>
      <c r="E124" s="71">
        <v>1.3119533527696793E-2</v>
      </c>
      <c r="F124" s="113"/>
    </row>
    <row r="125" spans="1:6" x14ac:dyDescent="0.2">
      <c r="A125" s="102"/>
      <c r="B125" s="69"/>
      <c r="C125" s="71"/>
      <c r="D125" s="70"/>
      <c r="E125" s="71"/>
    </row>
    <row r="126" spans="1:6" ht="10.8" thickBot="1" x14ac:dyDescent="0.25">
      <c r="A126" s="109"/>
      <c r="B126" s="74">
        <v>538988808.80000365</v>
      </c>
      <c r="C126" s="75"/>
      <c r="D126" s="76">
        <v>4116</v>
      </c>
      <c r="E126" s="75"/>
    </row>
    <row r="127" spans="1:6" ht="10.8" thickTop="1" x14ac:dyDescent="0.2">
      <c r="A127" s="102"/>
      <c r="B127" s="69"/>
      <c r="C127" s="71"/>
      <c r="D127" s="70"/>
      <c r="E127" s="71"/>
    </row>
    <row r="128" spans="1:6" x14ac:dyDescent="0.2">
      <c r="A128" s="102"/>
      <c r="B128" s="69"/>
      <c r="C128" s="71"/>
      <c r="D128" s="70"/>
      <c r="E128" s="71"/>
    </row>
    <row r="129" spans="1:5" x14ac:dyDescent="0.2">
      <c r="A129" s="107" t="s">
        <v>117</v>
      </c>
      <c r="B129" s="69"/>
      <c r="C129" s="71"/>
      <c r="D129" s="70"/>
      <c r="E129" s="71"/>
    </row>
    <row r="130" spans="1:5" x14ac:dyDescent="0.2">
      <c r="B130" s="46"/>
      <c r="D130" s="48"/>
    </row>
    <row r="131" spans="1:5" s="112" customFormat="1" ht="20.399999999999999" x14ac:dyDescent="0.2">
      <c r="A131" s="108" t="s">
        <v>118</v>
      </c>
      <c r="B131" s="56" t="s">
        <v>111</v>
      </c>
      <c r="C131" s="57" t="s">
        <v>112</v>
      </c>
      <c r="D131" s="58" t="s">
        <v>113</v>
      </c>
      <c r="E131" s="57" t="s">
        <v>112</v>
      </c>
    </row>
    <row r="132" spans="1:5" x14ac:dyDescent="0.2">
      <c r="B132" s="46"/>
      <c r="D132" s="48"/>
    </row>
    <row r="133" spans="1:5" x14ac:dyDescent="0.2">
      <c r="A133" s="102" t="s">
        <v>5</v>
      </c>
      <c r="B133" s="69">
        <v>516674125.23000336</v>
      </c>
      <c r="C133" s="71">
        <v>0.958598985348729</v>
      </c>
      <c r="D133" s="70">
        <v>3828</v>
      </c>
      <c r="E133" s="71">
        <v>0.93002915451895041</v>
      </c>
    </row>
    <row r="134" spans="1:5" x14ac:dyDescent="0.2">
      <c r="A134" s="102" t="s">
        <v>6</v>
      </c>
      <c r="B134" s="69">
        <v>22314683.569999997</v>
      </c>
      <c r="C134" s="71">
        <v>4.1401014651270912E-2</v>
      </c>
      <c r="D134" s="70">
        <v>288</v>
      </c>
      <c r="E134" s="71">
        <v>6.9970845481049565E-2</v>
      </c>
    </row>
    <row r="135" spans="1:5" x14ac:dyDescent="0.2">
      <c r="A135" s="102"/>
      <c r="B135" s="69"/>
      <c r="C135" s="71"/>
      <c r="D135" s="70"/>
      <c r="E135" s="71"/>
    </row>
    <row r="136" spans="1:5" s="111" customFormat="1" ht="10.8" thickBot="1" x14ac:dyDescent="0.25">
      <c r="A136" s="109"/>
      <c r="B136" s="74">
        <v>538988808.80000341</v>
      </c>
      <c r="C136" s="75"/>
      <c r="D136" s="76">
        <v>4116</v>
      </c>
      <c r="E136" s="75"/>
    </row>
    <row r="137" spans="1:5" ht="10.8" thickTop="1" x14ac:dyDescent="0.2">
      <c r="A137" s="102"/>
      <c r="B137" s="69"/>
      <c r="C137" s="71"/>
      <c r="D137" s="70"/>
      <c r="E137" s="71"/>
    </row>
    <row r="138" spans="1:5" x14ac:dyDescent="0.2">
      <c r="A138" s="102"/>
      <c r="B138" s="69"/>
      <c r="C138" s="71"/>
      <c r="D138" s="70"/>
      <c r="E138" s="71"/>
    </row>
    <row r="139" spans="1:5" x14ac:dyDescent="0.2">
      <c r="A139" s="107" t="s">
        <v>119</v>
      </c>
      <c r="B139" s="69"/>
      <c r="C139" s="71"/>
      <c r="D139" s="70"/>
      <c r="E139" s="71"/>
    </row>
    <row r="140" spans="1:5" x14ac:dyDescent="0.2">
      <c r="B140" s="46"/>
      <c r="D140" s="48"/>
    </row>
    <row r="141" spans="1:5" s="112" customFormat="1" ht="20.399999999999999" x14ac:dyDescent="0.2">
      <c r="A141" s="108" t="s">
        <v>144</v>
      </c>
      <c r="B141" s="56" t="s">
        <v>111</v>
      </c>
      <c r="C141" s="57" t="s">
        <v>112</v>
      </c>
      <c r="D141" s="58" t="s">
        <v>113</v>
      </c>
      <c r="E141" s="57" t="s">
        <v>112</v>
      </c>
    </row>
    <row r="142" spans="1:5" x14ac:dyDescent="0.2">
      <c r="B142" s="46"/>
      <c r="D142" s="48"/>
    </row>
    <row r="143" spans="1:5" x14ac:dyDescent="0.2">
      <c r="A143" s="102" t="s">
        <v>70</v>
      </c>
      <c r="B143" s="69">
        <v>115224806.80999997</v>
      </c>
      <c r="C143" s="71">
        <v>0.21377959046410558</v>
      </c>
      <c r="D143" s="70">
        <v>1620</v>
      </c>
      <c r="E143" s="71">
        <v>0.39358600583090381</v>
      </c>
    </row>
    <row r="144" spans="1:5" x14ac:dyDescent="0.2">
      <c r="A144" s="102" t="s">
        <v>71</v>
      </c>
      <c r="B144" s="69">
        <v>267895958.00999948</v>
      </c>
      <c r="C144" s="71">
        <v>0.49703436070674833</v>
      </c>
      <c r="D144" s="70">
        <v>1973</v>
      </c>
      <c r="E144" s="71">
        <v>0.47934888241010692</v>
      </c>
    </row>
    <row r="145" spans="1:5" x14ac:dyDescent="0.2">
      <c r="A145" s="102" t="s">
        <v>72</v>
      </c>
      <c r="B145" s="69">
        <v>86909474.949999958</v>
      </c>
      <c r="C145" s="71">
        <v>0.16124541647440613</v>
      </c>
      <c r="D145" s="70">
        <v>366</v>
      </c>
      <c r="E145" s="71">
        <v>8.8921282798833823E-2</v>
      </c>
    </row>
    <row r="146" spans="1:5" x14ac:dyDescent="0.2">
      <c r="A146" s="102" t="s">
        <v>73</v>
      </c>
      <c r="B146" s="69">
        <v>31424621.729999993</v>
      </c>
      <c r="C146" s="71">
        <v>5.8302920611586602E-2</v>
      </c>
      <c r="D146" s="70">
        <v>93</v>
      </c>
      <c r="E146" s="71">
        <v>2.2594752186588921E-2</v>
      </c>
    </row>
    <row r="147" spans="1:5" x14ac:dyDescent="0.2">
      <c r="A147" s="102" t="s">
        <v>74</v>
      </c>
      <c r="B147" s="69">
        <v>16729484.040000003</v>
      </c>
      <c r="C147" s="71">
        <v>3.1038648236957646E-2</v>
      </c>
      <c r="D147" s="70">
        <v>37</v>
      </c>
      <c r="E147" s="71">
        <v>8.9893100097181728E-3</v>
      </c>
    </row>
    <row r="148" spans="1:5" x14ac:dyDescent="0.2">
      <c r="A148" s="102" t="s">
        <v>75</v>
      </c>
      <c r="B148" s="69">
        <v>8768494.1500000004</v>
      </c>
      <c r="C148" s="71">
        <v>1.6268415979771658E-2</v>
      </c>
      <c r="D148" s="70">
        <v>15</v>
      </c>
      <c r="E148" s="71">
        <v>3.6443148688046646E-3</v>
      </c>
    </row>
    <row r="149" spans="1:5" x14ac:dyDescent="0.2">
      <c r="A149" s="102" t="s">
        <v>76</v>
      </c>
      <c r="B149" s="69">
        <v>6600879.4299999997</v>
      </c>
      <c r="C149" s="71">
        <v>1.2246783833408615E-2</v>
      </c>
      <c r="D149" s="70">
        <v>8</v>
      </c>
      <c r="E149" s="71">
        <v>1.9436345966958211E-3</v>
      </c>
    </row>
    <row r="150" spans="1:5" x14ac:dyDescent="0.2">
      <c r="A150" s="102" t="s">
        <v>196</v>
      </c>
      <c r="B150" s="69">
        <v>1000720.03</v>
      </c>
      <c r="C150" s="71">
        <v>1.8566619819583928E-3</v>
      </c>
      <c r="D150" s="70">
        <v>1</v>
      </c>
      <c r="E150" s="71">
        <v>2.4295432458697764E-4</v>
      </c>
    </row>
    <row r="151" spans="1:5" x14ac:dyDescent="0.2">
      <c r="A151" s="102" t="s">
        <v>77</v>
      </c>
      <c r="B151" s="69">
        <v>1283836</v>
      </c>
      <c r="C151" s="71">
        <v>2.3819344280233256E-3</v>
      </c>
      <c r="D151" s="70">
        <v>1</v>
      </c>
      <c r="E151" s="71">
        <v>2.4295432458697764E-4</v>
      </c>
    </row>
    <row r="152" spans="1:5" x14ac:dyDescent="0.2">
      <c r="A152" s="102" t="s">
        <v>80</v>
      </c>
      <c r="B152" s="69">
        <v>3150533.65</v>
      </c>
      <c r="C152" s="71">
        <v>5.8452672830338059E-3</v>
      </c>
      <c r="D152" s="70">
        <v>2</v>
      </c>
      <c r="E152" s="71">
        <v>4.8590864917395527E-4</v>
      </c>
    </row>
    <row r="153" spans="1:5" x14ac:dyDescent="0.2">
      <c r="A153" s="102" t="s">
        <v>78</v>
      </c>
      <c r="B153" s="69">
        <v>0</v>
      </c>
      <c r="C153" s="71">
        <v>0</v>
      </c>
      <c r="D153" s="70">
        <v>0</v>
      </c>
      <c r="E153" s="71">
        <v>0</v>
      </c>
    </row>
    <row r="154" spans="1:5" x14ac:dyDescent="0.2">
      <c r="A154" s="102" t="s">
        <v>79</v>
      </c>
      <c r="B154" s="69">
        <v>0</v>
      </c>
      <c r="C154" s="71">
        <v>0</v>
      </c>
      <c r="D154" s="70">
        <v>0</v>
      </c>
      <c r="E154" s="71">
        <v>0</v>
      </c>
    </row>
    <row r="155" spans="1:5" x14ac:dyDescent="0.2">
      <c r="A155" s="102"/>
      <c r="B155" s="69"/>
      <c r="C155" s="71"/>
      <c r="D155" s="70"/>
      <c r="E155" s="71"/>
    </row>
    <row r="156" spans="1:5" ht="10.8" thickBot="1" x14ac:dyDescent="0.25">
      <c r="A156" s="109"/>
      <c r="B156" s="74">
        <v>538988808.79999936</v>
      </c>
      <c r="C156" s="75"/>
      <c r="D156" s="76">
        <v>4116</v>
      </c>
      <c r="E156" s="75"/>
    </row>
    <row r="157" spans="1:5" ht="10.8" thickTop="1" x14ac:dyDescent="0.2">
      <c r="A157" s="102"/>
      <c r="B157" s="69"/>
      <c r="C157" s="71"/>
      <c r="D157" s="70"/>
      <c r="E157" s="71"/>
    </row>
    <row r="158" spans="1:5" x14ac:dyDescent="0.2">
      <c r="A158" s="109" t="s">
        <v>120</v>
      </c>
      <c r="B158" s="77">
        <v>130949.66200194348</v>
      </c>
      <c r="C158" s="71"/>
      <c r="D158" s="70"/>
      <c r="E158" s="71"/>
    </row>
    <row r="159" spans="1:5" x14ac:dyDescent="0.2">
      <c r="A159" s="102"/>
      <c r="B159" s="69"/>
      <c r="C159" s="71"/>
      <c r="D159" s="70"/>
      <c r="E159" s="71"/>
    </row>
    <row r="160" spans="1:5" x14ac:dyDescent="0.2">
      <c r="A160" s="102"/>
      <c r="B160" s="69"/>
      <c r="C160" s="71"/>
      <c r="D160" s="70"/>
      <c r="E160" s="71"/>
    </row>
    <row r="161" spans="1:5" x14ac:dyDescent="0.2">
      <c r="A161" s="107" t="s">
        <v>121</v>
      </c>
      <c r="B161" s="69"/>
      <c r="C161" s="71"/>
      <c r="D161" s="70"/>
      <c r="E161" s="71"/>
    </row>
    <row r="162" spans="1:5" x14ac:dyDescent="0.2">
      <c r="A162" s="95"/>
      <c r="B162" s="52"/>
      <c r="C162" s="53"/>
      <c r="D162" s="54"/>
      <c r="E162" s="53"/>
    </row>
    <row r="163" spans="1:5" s="112" customFormat="1" ht="20.399999999999999" x14ac:dyDescent="0.2">
      <c r="A163" s="108" t="s">
        <v>122</v>
      </c>
      <c r="B163" s="56" t="s">
        <v>111</v>
      </c>
      <c r="C163" s="57" t="s">
        <v>112</v>
      </c>
      <c r="D163" s="58" t="s">
        <v>113</v>
      </c>
      <c r="E163" s="57" t="s">
        <v>112</v>
      </c>
    </row>
    <row r="164" spans="1:5" x14ac:dyDescent="0.2">
      <c r="B164" s="46"/>
      <c r="D164" s="48"/>
    </row>
    <row r="165" spans="1:5" x14ac:dyDescent="0.2">
      <c r="A165" s="102" t="s">
        <v>7</v>
      </c>
      <c r="B165" s="69">
        <v>341207629.57000369</v>
      </c>
      <c r="C165" s="71">
        <v>0.6330514177644303</v>
      </c>
      <c r="D165" s="70">
        <v>2453</v>
      </c>
      <c r="E165" s="71">
        <v>0.59596695821185619</v>
      </c>
    </row>
    <row r="166" spans="1:5" x14ac:dyDescent="0.2">
      <c r="A166" s="102" t="s">
        <v>8</v>
      </c>
      <c r="B166" s="69">
        <v>192853111.03999981</v>
      </c>
      <c r="C166" s="71">
        <v>0.35780540874190886</v>
      </c>
      <c r="D166" s="70">
        <v>1603</v>
      </c>
      <c r="E166" s="71">
        <v>0.38945578231292516</v>
      </c>
    </row>
    <row r="167" spans="1:5" x14ac:dyDescent="0.2">
      <c r="A167" s="102" t="s">
        <v>9</v>
      </c>
      <c r="B167" s="69">
        <v>4928068.1900000013</v>
      </c>
      <c r="C167" s="71">
        <v>9.1431734936608007E-3</v>
      </c>
      <c r="D167" s="70">
        <v>60</v>
      </c>
      <c r="E167" s="71">
        <v>1.4577259475218658E-2</v>
      </c>
    </row>
    <row r="168" spans="1:5" x14ac:dyDescent="0.2">
      <c r="A168" s="102"/>
      <c r="B168" s="69"/>
      <c r="C168" s="71"/>
      <c r="D168" s="70"/>
      <c r="E168" s="71"/>
    </row>
    <row r="169" spans="1:5" ht="10.8" thickBot="1" x14ac:dyDescent="0.25">
      <c r="A169" s="102"/>
      <c r="B169" s="74">
        <v>538988808.80000353</v>
      </c>
      <c r="C169" s="71"/>
      <c r="D169" s="76">
        <v>4116</v>
      </c>
      <c r="E169" s="71"/>
    </row>
    <row r="170" spans="1:5" ht="10.8" thickTop="1" x14ac:dyDescent="0.2">
      <c r="A170" s="102"/>
      <c r="B170" s="78"/>
      <c r="C170" s="71"/>
      <c r="D170" s="79"/>
      <c r="E170" s="71"/>
    </row>
    <row r="171" spans="1:5" x14ac:dyDescent="0.2">
      <c r="A171" s="102"/>
      <c r="B171" s="69"/>
      <c r="C171" s="71"/>
      <c r="D171" s="70"/>
      <c r="E171" s="71"/>
    </row>
    <row r="172" spans="1:5" x14ac:dyDescent="0.2">
      <c r="A172" s="107" t="s">
        <v>192</v>
      </c>
      <c r="B172" s="69"/>
      <c r="C172" s="71"/>
      <c r="D172" s="70"/>
      <c r="E172" s="71"/>
    </row>
    <row r="173" spans="1:5" x14ac:dyDescent="0.2">
      <c r="B173" s="46"/>
      <c r="D173" s="48"/>
    </row>
    <row r="174" spans="1:5" s="112" customFormat="1" ht="20.399999999999999" x14ac:dyDescent="0.2">
      <c r="A174" s="108" t="s">
        <v>156</v>
      </c>
      <c r="B174" s="56" t="s">
        <v>111</v>
      </c>
      <c r="C174" s="57" t="s">
        <v>112</v>
      </c>
      <c r="D174" s="58" t="s">
        <v>113</v>
      </c>
      <c r="E174" s="57" t="s">
        <v>112</v>
      </c>
    </row>
    <row r="175" spans="1:5" x14ac:dyDescent="0.2">
      <c r="B175" s="46"/>
      <c r="D175" s="48"/>
    </row>
    <row r="176" spans="1:5" x14ac:dyDescent="0.2">
      <c r="A176" s="114">
        <v>1996</v>
      </c>
      <c r="B176" s="69">
        <v>0</v>
      </c>
      <c r="C176" s="71">
        <v>0</v>
      </c>
      <c r="D176" s="70">
        <v>0</v>
      </c>
      <c r="E176" s="71">
        <v>0</v>
      </c>
    </row>
    <row r="177" spans="1:5" x14ac:dyDescent="0.2">
      <c r="A177" s="114">
        <v>1997</v>
      </c>
      <c r="B177" s="69">
        <v>0</v>
      </c>
      <c r="C177" s="71">
        <v>0</v>
      </c>
      <c r="D177" s="70">
        <v>0</v>
      </c>
      <c r="E177" s="71">
        <v>0</v>
      </c>
    </row>
    <row r="178" spans="1:5" x14ac:dyDescent="0.2">
      <c r="A178" s="114">
        <v>1998</v>
      </c>
      <c r="B178" s="69">
        <v>0</v>
      </c>
      <c r="C178" s="71">
        <v>0</v>
      </c>
      <c r="D178" s="70">
        <v>0</v>
      </c>
      <c r="E178" s="71">
        <v>0</v>
      </c>
    </row>
    <row r="179" spans="1:5" x14ac:dyDescent="0.2">
      <c r="A179" s="114">
        <v>1999</v>
      </c>
      <c r="B179" s="69">
        <v>0</v>
      </c>
      <c r="C179" s="71">
        <v>0</v>
      </c>
      <c r="D179" s="70">
        <v>0</v>
      </c>
      <c r="E179" s="71">
        <v>0</v>
      </c>
    </row>
    <row r="180" spans="1:5" x14ac:dyDescent="0.2">
      <c r="A180" s="114">
        <v>2000</v>
      </c>
      <c r="B180" s="69">
        <v>0</v>
      </c>
      <c r="C180" s="71">
        <v>0</v>
      </c>
      <c r="D180" s="70">
        <v>0</v>
      </c>
      <c r="E180" s="71">
        <v>0</v>
      </c>
    </row>
    <row r="181" spans="1:5" x14ac:dyDescent="0.2">
      <c r="A181" s="114">
        <v>2001</v>
      </c>
      <c r="B181" s="69">
        <v>22645.98</v>
      </c>
      <c r="C181" s="71">
        <v>4.2015677561875228E-5</v>
      </c>
      <c r="D181" s="70">
        <v>1</v>
      </c>
      <c r="E181" s="71">
        <v>2.4295432458697764E-4</v>
      </c>
    </row>
    <row r="182" spans="1:5" x14ac:dyDescent="0.2">
      <c r="A182" s="114">
        <v>2002</v>
      </c>
      <c r="B182" s="69">
        <v>92327017.429999828</v>
      </c>
      <c r="C182" s="71">
        <v>0.17129672438942836</v>
      </c>
      <c r="D182" s="70">
        <v>738</v>
      </c>
      <c r="E182" s="71">
        <v>0.17930029154518951</v>
      </c>
    </row>
    <row r="183" spans="1:5" x14ac:dyDescent="0.2">
      <c r="A183" s="114">
        <v>2003</v>
      </c>
      <c r="B183" s="69">
        <v>77268.56</v>
      </c>
      <c r="C183" s="71">
        <v>1.4335837542161608E-4</v>
      </c>
      <c r="D183" s="70">
        <v>1</v>
      </c>
      <c r="E183" s="71">
        <v>2.4295432458697764E-4</v>
      </c>
    </row>
    <row r="184" spans="1:5" x14ac:dyDescent="0.2">
      <c r="A184" s="114">
        <v>2004</v>
      </c>
      <c r="B184" s="69">
        <v>2119727.4900000002</v>
      </c>
      <c r="C184" s="71">
        <v>3.9327857190937683E-3</v>
      </c>
      <c r="D184" s="70">
        <v>15</v>
      </c>
      <c r="E184" s="71">
        <v>3.6443148688046646E-3</v>
      </c>
    </row>
    <row r="185" spans="1:5" x14ac:dyDescent="0.2">
      <c r="A185" s="114">
        <v>2005</v>
      </c>
      <c r="B185" s="69">
        <v>192869562.46000001</v>
      </c>
      <c r="C185" s="71">
        <v>0.35783593149068027</v>
      </c>
      <c r="D185" s="70">
        <v>1427</v>
      </c>
      <c r="E185" s="71">
        <v>0.34669582118561709</v>
      </c>
    </row>
    <row r="186" spans="1:5" x14ac:dyDescent="0.2">
      <c r="A186" s="114">
        <v>2006</v>
      </c>
      <c r="B186" s="69">
        <v>251572586.87999976</v>
      </c>
      <c r="C186" s="71">
        <v>0.46674918434781415</v>
      </c>
      <c r="D186" s="70">
        <v>1934</v>
      </c>
      <c r="E186" s="71">
        <v>0.46987366375121475</v>
      </c>
    </row>
    <row r="187" spans="1:5" x14ac:dyDescent="0.2">
      <c r="A187" s="102"/>
      <c r="B187" s="102"/>
      <c r="C187" s="71"/>
      <c r="D187" s="102"/>
      <c r="E187" s="71"/>
    </row>
    <row r="188" spans="1:5" ht="10.8" thickBot="1" x14ac:dyDescent="0.25">
      <c r="A188" s="102"/>
      <c r="B188" s="115">
        <v>538988808.79999959</v>
      </c>
      <c r="C188" s="71"/>
      <c r="D188" s="116">
        <v>4116</v>
      </c>
      <c r="E188" s="71"/>
    </row>
    <row r="189" spans="1:5" ht="13.8" thickTop="1" x14ac:dyDescent="0.25">
      <c r="A189" s="117"/>
      <c r="B189" s="117"/>
      <c r="C189" s="117"/>
      <c r="D189" s="117"/>
      <c r="E189" s="117"/>
    </row>
    <row r="190" spans="1:5" ht="13.2" x14ac:dyDescent="0.25">
      <c r="A190" s="109" t="s">
        <v>123</v>
      </c>
      <c r="B190" s="117"/>
      <c r="C190" s="117"/>
      <c r="D190" s="77">
        <v>101.00321644038783</v>
      </c>
      <c r="E190" s="117"/>
    </row>
    <row r="191" spans="1:5" ht="13.2" x14ac:dyDescent="0.25">
      <c r="A191" s="109"/>
      <c r="B191" s="117"/>
      <c r="C191" s="117"/>
      <c r="D191" s="117"/>
      <c r="E191" s="117"/>
    </row>
    <row r="192" spans="1:5" x14ac:dyDescent="0.2">
      <c r="A192" s="102"/>
      <c r="B192" s="69"/>
      <c r="C192" s="71"/>
      <c r="D192" s="70"/>
      <c r="E192" s="71"/>
    </row>
    <row r="193" spans="1:5" x14ac:dyDescent="0.2">
      <c r="A193" s="107" t="s">
        <v>124</v>
      </c>
      <c r="B193" s="69"/>
      <c r="C193" s="71"/>
      <c r="D193" s="70"/>
      <c r="E193" s="71"/>
    </row>
    <row r="194" spans="1:5" x14ac:dyDescent="0.2">
      <c r="B194" s="46"/>
      <c r="D194" s="48"/>
    </row>
    <row r="195" spans="1:5" s="112" customFormat="1" ht="20.399999999999999" x14ac:dyDescent="0.2">
      <c r="A195" s="108" t="s">
        <v>125</v>
      </c>
      <c r="B195" s="56" t="s">
        <v>111</v>
      </c>
      <c r="C195" s="57" t="s">
        <v>112</v>
      </c>
      <c r="D195" s="58" t="s">
        <v>113</v>
      </c>
      <c r="E195" s="57" t="s">
        <v>112</v>
      </c>
    </row>
    <row r="196" spans="1:5" x14ac:dyDescent="0.2">
      <c r="B196" s="46"/>
      <c r="D196" s="48"/>
    </row>
    <row r="197" spans="1:5" x14ac:dyDescent="0.2">
      <c r="A197" s="102" t="s">
        <v>10</v>
      </c>
      <c r="B197" s="69">
        <v>36287629.889999986</v>
      </c>
      <c r="C197" s="71">
        <v>6.73253865340738E-2</v>
      </c>
      <c r="D197" s="70">
        <v>303</v>
      </c>
      <c r="E197" s="71">
        <v>7.3615160349854228E-2</v>
      </c>
    </row>
    <row r="198" spans="1:5" x14ac:dyDescent="0.2">
      <c r="A198" s="102" t="s">
        <v>11</v>
      </c>
      <c r="B198" s="69">
        <v>65925847.480000034</v>
      </c>
      <c r="C198" s="71">
        <v>0.12231394493473211</v>
      </c>
      <c r="D198" s="70">
        <v>536</v>
      </c>
      <c r="E198" s="71">
        <v>0.13022351797862003</v>
      </c>
    </row>
    <row r="199" spans="1:5" x14ac:dyDescent="0.2">
      <c r="A199" s="102" t="s">
        <v>12</v>
      </c>
      <c r="B199" s="69">
        <v>165770659.19999996</v>
      </c>
      <c r="C199" s="71">
        <v>0.30755862922102289</v>
      </c>
      <c r="D199" s="70">
        <v>1261</v>
      </c>
      <c r="E199" s="71">
        <v>0.30636540330417883</v>
      </c>
    </row>
    <row r="200" spans="1:5" x14ac:dyDescent="0.2">
      <c r="A200" s="102" t="s">
        <v>13</v>
      </c>
      <c r="B200" s="69">
        <v>258242187.96999988</v>
      </c>
      <c r="C200" s="71">
        <v>0.47912346927007282</v>
      </c>
      <c r="D200" s="70">
        <v>1918</v>
      </c>
      <c r="E200" s="71">
        <v>0.46598639455782315</v>
      </c>
    </row>
    <row r="201" spans="1:5" x14ac:dyDescent="0.2">
      <c r="A201" s="102" t="s">
        <v>14</v>
      </c>
      <c r="B201" s="69">
        <v>11811649.42</v>
      </c>
      <c r="C201" s="71">
        <v>2.1914461352727076E-2</v>
      </c>
      <c r="D201" s="70">
        <v>87</v>
      </c>
      <c r="E201" s="71">
        <v>2.1137026239067054E-2</v>
      </c>
    </row>
    <row r="202" spans="1:5" x14ac:dyDescent="0.2">
      <c r="A202" s="102" t="s">
        <v>15</v>
      </c>
      <c r="B202" s="69">
        <v>950834.84</v>
      </c>
      <c r="C202" s="71">
        <v>1.7641086873713217E-3</v>
      </c>
      <c r="D202" s="70">
        <v>11</v>
      </c>
      <c r="E202" s="71">
        <v>2.6724975704567541E-3</v>
      </c>
    </row>
    <row r="203" spans="1:5" x14ac:dyDescent="0.2">
      <c r="A203" s="102" t="s">
        <v>16</v>
      </c>
      <c r="B203" s="69">
        <v>0</v>
      </c>
      <c r="C203" s="71">
        <v>0</v>
      </c>
      <c r="D203" s="70">
        <v>0</v>
      </c>
      <c r="E203" s="71">
        <v>0</v>
      </c>
    </row>
    <row r="204" spans="1:5" x14ac:dyDescent="0.2">
      <c r="A204" s="102"/>
      <c r="B204" s="69"/>
      <c r="C204" s="71"/>
      <c r="D204" s="70"/>
      <c r="E204" s="71"/>
    </row>
    <row r="205" spans="1:5" s="111" customFormat="1" ht="10.8" thickBot="1" x14ac:dyDescent="0.25">
      <c r="A205" s="109"/>
      <c r="B205" s="74">
        <v>538988808.79999983</v>
      </c>
      <c r="C205" s="75"/>
      <c r="D205" s="76">
        <v>4116</v>
      </c>
      <c r="E205" s="75"/>
    </row>
    <row r="206" spans="1:5" ht="10.8" thickTop="1" x14ac:dyDescent="0.2">
      <c r="A206" s="102"/>
      <c r="B206" s="69"/>
      <c r="C206" s="71"/>
      <c r="D206" s="70"/>
      <c r="E206" s="71"/>
    </row>
    <row r="207" spans="1:5" x14ac:dyDescent="0.2">
      <c r="A207" s="109" t="s">
        <v>126</v>
      </c>
      <c r="B207" s="69"/>
      <c r="C207" s="102"/>
      <c r="D207" s="77">
        <v>13.824921234887411</v>
      </c>
      <c r="E207" s="71"/>
    </row>
    <row r="208" spans="1:5" x14ac:dyDescent="0.2">
      <c r="A208" s="102"/>
      <c r="B208" s="69"/>
      <c r="C208" s="71"/>
      <c r="D208" s="70"/>
      <c r="E208" s="71"/>
    </row>
    <row r="209" spans="1:6" x14ac:dyDescent="0.2">
      <c r="A209" s="102"/>
      <c r="B209" s="69"/>
      <c r="C209" s="71"/>
      <c r="D209" s="70"/>
      <c r="E209" s="71"/>
    </row>
    <row r="210" spans="1:6" x14ac:dyDescent="0.2">
      <c r="A210" s="107" t="s">
        <v>127</v>
      </c>
      <c r="B210" s="69"/>
      <c r="C210" s="71"/>
      <c r="D210" s="70"/>
      <c r="E210" s="71"/>
    </row>
    <row r="211" spans="1:6" x14ac:dyDescent="0.2">
      <c r="B211" s="46"/>
      <c r="D211" s="48"/>
    </row>
    <row r="212" spans="1:6" s="112" customFormat="1" ht="20.399999999999999" x14ac:dyDescent="0.2">
      <c r="A212" s="108" t="s">
        <v>128</v>
      </c>
      <c r="B212" s="56" t="s">
        <v>111</v>
      </c>
      <c r="C212" s="57" t="s">
        <v>112</v>
      </c>
      <c r="D212" s="58" t="s">
        <v>113</v>
      </c>
      <c r="E212" s="57" t="s">
        <v>112</v>
      </c>
    </row>
    <row r="213" spans="1:6" x14ac:dyDescent="0.2">
      <c r="B213" s="46"/>
      <c r="D213" s="48"/>
    </row>
    <row r="214" spans="1:6" x14ac:dyDescent="0.2">
      <c r="A214" s="102" t="s">
        <v>51</v>
      </c>
      <c r="B214" s="69">
        <v>261255127.30999982</v>
      </c>
      <c r="C214" s="71">
        <v>0.48471345423971973</v>
      </c>
      <c r="D214" s="70">
        <v>2109</v>
      </c>
      <c r="E214" s="71">
        <v>0.51239067055393583</v>
      </c>
      <c r="F214" s="95"/>
    </row>
    <row r="215" spans="1:6" x14ac:dyDescent="0.2">
      <c r="A215" s="102" t="s">
        <v>52</v>
      </c>
      <c r="B215" s="69">
        <v>277733681.49000007</v>
      </c>
      <c r="C215" s="71">
        <v>0.51528654576028021</v>
      </c>
      <c r="D215" s="70">
        <v>2007</v>
      </c>
      <c r="E215" s="71">
        <v>0.48760932944606417</v>
      </c>
      <c r="F215" s="95"/>
    </row>
    <row r="216" spans="1:6" x14ac:dyDescent="0.2">
      <c r="A216" s="102"/>
      <c r="B216" s="69"/>
      <c r="C216" s="71"/>
      <c r="D216" s="70"/>
      <c r="E216" s="71"/>
      <c r="F216" s="95"/>
    </row>
    <row r="217" spans="1:6" s="111" customFormat="1" ht="10.8" thickBot="1" x14ac:dyDescent="0.25">
      <c r="A217" s="109"/>
      <c r="B217" s="74">
        <v>538988808.79999995</v>
      </c>
      <c r="C217" s="75"/>
      <c r="D217" s="76">
        <v>4116</v>
      </c>
      <c r="E217" s="75"/>
      <c r="F217" s="118"/>
    </row>
    <row r="218" spans="1:6" ht="10.8" thickTop="1" x14ac:dyDescent="0.2">
      <c r="A218" s="102"/>
      <c r="B218" s="69"/>
      <c r="C218" s="71"/>
      <c r="D218" s="70"/>
      <c r="E218" s="71"/>
      <c r="F218" s="95"/>
    </row>
    <row r="219" spans="1:6" x14ac:dyDescent="0.2">
      <c r="A219" s="102"/>
      <c r="B219" s="69"/>
      <c r="C219" s="71"/>
      <c r="D219" s="70"/>
      <c r="E219" s="71"/>
      <c r="F219" s="95"/>
    </row>
    <row r="220" spans="1:6" x14ac:dyDescent="0.2">
      <c r="A220" s="107" t="s">
        <v>129</v>
      </c>
      <c r="B220" s="69"/>
      <c r="C220" s="71"/>
      <c r="D220" s="70"/>
      <c r="E220" s="71"/>
      <c r="F220" s="95"/>
    </row>
    <row r="221" spans="1:6" x14ac:dyDescent="0.2">
      <c r="B221" s="46"/>
      <c r="D221" s="48"/>
    </row>
    <row r="222" spans="1:6" s="112" customFormat="1" ht="30.6" x14ac:dyDescent="0.2">
      <c r="A222" s="108" t="s">
        <v>130</v>
      </c>
      <c r="B222" s="56" t="s">
        <v>111</v>
      </c>
      <c r="C222" s="57" t="s">
        <v>112</v>
      </c>
      <c r="D222" s="58" t="s">
        <v>113</v>
      </c>
      <c r="E222" s="57" t="s">
        <v>112</v>
      </c>
      <c r="F222" s="119" t="s">
        <v>131</v>
      </c>
    </row>
    <row r="223" spans="1:6" x14ac:dyDescent="0.2">
      <c r="B223" s="46"/>
      <c r="D223" s="48"/>
    </row>
    <row r="224" spans="1:6" x14ac:dyDescent="0.2">
      <c r="A224" s="102" t="s">
        <v>53</v>
      </c>
      <c r="B224" s="69">
        <v>19462394.049999997</v>
      </c>
      <c r="C224" s="71">
        <v>3.6109087484266889E-2</v>
      </c>
      <c r="D224" s="70">
        <v>202</v>
      </c>
      <c r="E224" s="71">
        <v>4.9076773566569483E-2</v>
      </c>
      <c r="F224" s="71">
        <v>0.80804476967189431</v>
      </c>
    </row>
    <row r="225" spans="1:6" x14ac:dyDescent="0.2">
      <c r="A225" s="102" t="s">
        <v>54</v>
      </c>
      <c r="B225" s="69">
        <v>65911292.849999979</v>
      </c>
      <c r="C225" s="71">
        <v>0.12228694134994067</v>
      </c>
      <c r="D225" s="70">
        <v>556</v>
      </c>
      <c r="E225" s="71">
        <v>0.13508260447035958</v>
      </c>
      <c r="F225" s="71">
        <v>0.81035153700985474</v>
      </c>
    </row>
    <row r="226" spans="1:6" x14ac:dyDescent="0.2">
      <c r="A226" s="102" t="s">
        <v>55</v>
      </c>
      <c r="B226" s="69">
        <v>57417521.070000023</v>
      </c>
      <c r="C226" s="71">
        <v>0.10652822495115231</v>
      </c>
      <c r="D226" s="70">
        <v>526</v>
      </c>
      <c r="E226" s="71">
        <v>0.12779397473275025</v>
      </c>
      <c r="F226" s="71">
        <v>0.79281897682391644</v>
      </c>
    </row>
    <row r="227" spans="1:6" x14ac:dyDescent="0.2">
      <c r="A227" s="102" t="s">
        <v>56</v>
      </c>
      <c r="B227" s="69">
        <v>28795482.539999995</v>
      </c>
      <c r="C227" s="71">
        <v>5.3425010074160929E-2</v>
      </c>
      <c r="D227" s="70">
        <v>243</v>
      </c>
      <c r="E227" s="71">
        <v>5.903790087463557E-2</v>
      </c>
      <c r="F227" s="71">
        <v>0.79960231073003374</v>
      </c>
    </row>
    <row r="228" spans="1:6" x14ac:dyDescent="0.2">
      <c r="A228" s="102" t="s">
        <v>57</v>
      </c>
      <c r="B228" s="69">
        <v>26552477.039999995</v>
      </c>
      <c r="C228" s="71">
        <v>4.9263503446604393E-2</v>
      </c>
      <c r="D228" s="70">
        <v>241</v>
      </c>
      <c r="E228" s="71">
        <v>5.8551992225461612E-2</v>
      </c>
      <c r="F228" s="71">
        <v>0.80116326838361129</v>
      </c>
    </row>
    <row r="229" spans="1:6" x14ac:dyDescent="0.2">
      <c r="A229" s="102" t="s">
        <v>58</v>
      </c>
      <c r="B229" s="69">
        <v>18402791.340000004</v>
      </c>
      <c r="C229" s="71">
        <v>3.4143178929766316E-2</v>
      </c>
      <c r="D229" s="70">
        <v>154</v>
      </c>
      <c r="E229" s="71">
        <v>3.7414965986394558E-2</v>
      </c>
      <c r="F229" s="71">
        <v>0.79763940018898238</v>
      </c>
    </row>
    <row r="230" spans="1:6" x14ac:dyDescent="0.2">
      <c r="A230" s="102" t="s">
        <v>28</v>
      </c>
      <c r="B230" s="69">
        <v>161231597.64999995</v>
      </c>
      <c r="C230" s="71">
        <v>0.29913718989632565</v>
      </c>
      <c r="D230" s="70">
        <v>1117</v>
      </c>
      <c r="E230" s="71">
        <v>0.27137998056365403</v>
      </c>
      <c r="F230" s="71">
        <v>0.81335047596624888</v>
      </c>
    </row>
    <row r="231" spans="1:6" x14ac:dyDescent="0.2">
      <c r="A231" s="102" t="s">
        <v>59</v>
      </c>
      <c r="B231" s="69">
        <v>59878454.779999986</v>
      </c>
      <c r="C231" s="71">
        <v>0.11109405947279845</v>
      </c>
      <c r="D231" s="70">
        <v>440</v>
      </c>
      <c r="E231" s="71">
        <v>0.10689990281827016</v>
      </c>
      <c r="F231" s="71">
        <v>0.80336577296376788</v>
      </c>
    </row>
    <row r="232" spans="1:6" x14ac:dyDescent="0.2">
      <c r="A232" s="102" t="s">
        <v>60</v>
      </c>
      <c r="B232" s="69">
        <v>75940267.009999961</v>
      </c>
      <c r="C232" s="71">
        <v>0.14089395878009547</v>
      </c>
      <c r="D232" s="70">
        <v>391</v>
      </c>
      <c r="E232" s="71">
        <v>9.4995140913508261E-2</v>
      </c>
      <c r="F232" s="71">
        <v>0.79579734327849383</v>
      </c>
    </row>
    <row r="233" spans="1:6" x14ac:dyDescent="0.2">
      <c r="A233" s="102" t="s">
        <v>61</v>
      </c>
      <c r="B233" s="69">
        <v>20138250.139999997</v>
      </c>
      <c r="C233" s="71">
        <v>3.7363020922151657E-2</v>
      </c>
      <c r="D233" s="70">
        <v>184</v>
      </c>
      <c r="E233" s="71">
        <v>4.470359572400389E-2</v>
      </c>
      <c r="F233" s="71">
        <v>0.78077398221220862</v>
      </c>
    </row>
    <row r="234" spans="1:6" x14ac:dyDescent="0.2">
      <c r="A234" s="102" t="s">
        <v>62</v>
      </c>
      <c r="B234" s="69">
        <v>4928068.1900000013</v>
      </c>
      <c r="C234" s="71">
        <v>9.1431734936608614E-3</v>
      </c>
      <c r="D234" s="70">
        <v>60</v>
      </c>
      <c r="E234" s="71">
        <v>1.4577259475218658E-2</v>
      </c>
      <c r="F234" s="71">
        <v>0.77997806347612086</v>
      </c>
    </row>
    <row r="235" spans="1:6" x14ac:dyDescent="0.2">
      <c r="A235" s="102" t="s">
        <v>3</v>
      </c>
      <c r="B235" s="69">
        <v>330212.14</v>
      </c>
      <c r="C235" s="71">
        <v>6.1265119907625068E-4</v>
      </c>
      <c r="D235" s="70">
        <v>2</v>
      </c>
      <c r="E235" s="71">
        <v>4.8590864917395527E-4</v>
      </c>
      <c r="F235" s="71">
        <v>0.85773068564509958</v>
      </c>
    </row>
    <row r="236" spans="1:6" x14ac:dyDescent="0.2">
      <c r="A236" s="102"/>
      <c r="B236" s="69"/>
      <c r="C236" s="71"/>
      <c r="D236" s="70"/>
      <c r="E236" s="71"/>
      <c r="F236" s="102"/>
    </row>
    <row r="237" spans="1:6" s="111" customFormat="1" ht="10.8" thickBot="1" x14ac:dyDescent="0.25">
      <c r="A237" s="109"/>
      <c r="B237" s="74">
        <v>538988808.79999995</v>
      </c>
      <c r="C237" s="75"/>
      <c r="D237" s="76">
        <v>4116</v>
      </c>
      <c r="E237" s="75"/>
      <c r="F237" s="120">
        <v>0.80365620211269273</v>
      </c>
    </row>
    <row r="238" spans="1:6" ht="10.8" thickTop="1" x14ac:dyDescent="0.2">
      <c r="A238" s="102"/>
      <c r="B238" s="69"/>
      <c r="C238" s="71"/>
      <c r="D238" s="70"/>
      <c r="E238" s="71"/>
      <c r="F238" s="102"/>
    </row>
    <row r="239" spans="1:6" x14ac:dyDescent="0.2">
      <c r="A239" s="102"/>
      <c r="B239" s="69"/>
      <c r="C239" s="71"/>
      <c r="D239" s="70"/>
      <c r="E239" s="71"/>
      <c r="F239" s="102"/>
    </row>
    <row r="240" spans="1:6" x14ac:dyDescent="0.2">
      <c r="A240" s="107" t="s">
        <v>132</v>
      </c>
      <c r="B240" s="69"/>
      <c r="C240" s="71"/>
      <c r="D240" s="70"/>
      <c r="E240" s="71"/>
      <c r="F240" s="102"/>
    </row>
    <row r="241" spans="1:5" x14ac:dyDescent="0.2">
      <c r="B241" s="46"/>
      <c r="D241" s="48"/>
    </row>
    <row r="242" spans="1:5" s="112" customFormat="1" ht="20.399999999999999" x14ac:dyDescent="0.2">
      <c r="A242" s="108" t="s">
        <v>133</v>
      </c>
      <c r="B242" s="56" t="s">
        <v>111</v>
      </c>
      <c r="C242" s="57" t="s">
        <v>112</v>
      </c>
      <c r="D242" s="58" t="s">
        <v>113</v>
      </c>
      <c r="E242" s="57" t="s">
        <v>112</v>
      </c>
    </row>
    <row r="243" spans="1:5" x14ac:dyDescent="0.2">
      <c r="B243" s="46"/>
      <c r="D243" s="48"/>
    </row>
    <row r="244" spans="1:5" x14ac:dyDescent="0.2">
      <c r="A244" s="102" t="s">
        <v>366</v>
      </c>
      <c r="B244" s="69">
        <v>11014454.550000001</v>
      </c>
      <c r="C244" s="71">
        <v>2.0435404910395905E-2</v>
      </c>
      <c r="D244" s="70">
        <v>82</v>
      </c>
      <c r="E244" s="71">
        <v>1.9922254616132166E-2</v>
      </c>
    </row>
    <row r="245" spans="1:5" x14ac:dyDescent="0.2">
      <c r="A245" s="102" t="s">
        <v>350</v>
      </c>
      <c r="B245" s="69">
        <v>431230673.66000217</v>
      </c>
      <c r="C245" s="71">
        <v>0.80007352030200551</v>
      </c>
      <c r="D245" s="70">
        <v>3373</v>
      </c>
      <c r="E245" s="71">
        <v>0.81948493683187562</v>
      </c>
    </row>
    <row r="246" spans="1:5" x14ac:dyDescent="0.2">
      <c r="A246" s="102" t="s">
        <v>319</v>
      </c>
      <c r="B246" s="69">
        <v>94609579.08999981</v>
      </c>
      <c r="C246" s="71">
        <v>0.17553162059271213</v>
      </c>
      <c r="D246" s="70">
        <v>635</v>
      </c>
      <c r="E246" s="71">
        <v>0.1542759961127308</v>
      </c>
    </row>
    <row r="247" spans="1:5" x14ac:dyDescent="0.2">
      <c r="A247" s="102" t="s">
        <v>320</v>
      </c>
      <c r="B247" s="69">
        <v>1080326.08</v>
      </c>
      <c r="C247" s="71">
        <v>2.0043571635656493E-3</v>
      </c>
      <c r="D247" s="70">
        <v>12</v>
      </c>
      <c r="E247" s="71">
        <v>2.9154518950437317E-3</v>
      </c>
    </row>
    <row r="248" spans="1:5" x14ac:dyDescent="0.2">
      <c r="A248" s="102" t="s">
        <v>321</v>
      </c>
      <c r="B248" s="69">
        <v>0</v>
      </c>
      <c r="C248" s="71">
        <v>0</v>
      </c>
      <c r="D248" s="70">
        <v>0</v>
      </c>
      <c r="E248" s="71">
        <v>0</v>
      </c>
    </row>
    <row r="249" spans="1:5" x14ac:dyDescent="0.2">
      <c r="A249" s="102" t="s">
        <v>39</v>
      </c>
      <c r="B249" s="69">
        <v>277902.31</v>
      </c>
      <c r="C249" s="71">
        <v>5.1559940663465395E-4</v>
      </c>
      <c r="D249" s="70">
        <v>1</v>
      </c>
      <c r="E249" s="71">
        <v>2.4295432458697764E-4</v>
      </c>
    </row>
    <row r="250" spans="1:5" x14ac:dyDescent="0.2">
      <c r="A250" s="102" t="s">
        <v>40</v>
      </c>
      <c r="B250" s="69">
        <v>123739.82</v>
      </c>
      <c r="C250" s="71">
        <v>2.2957771660508651E-4</v>
      </c>
      <c r="D250" s="70">
        <v>1</v>
      </c>
      <c r="E250" s="71">
        <v>2.4295432458697764E-4</v>
      </c>
    </row>
    <row r="251" spans="1:5" x14ac:dyDescent="0.2">
      <c r="A251" s="102" t="s">
        <v>29</v>
      </c>
      <c r="B251" s="69">
        <v>0</v>
      </c>
      <c r="C251" s="71">
        <v>0</v>
      </c>
      <c r="D251" s="70">
        <v>0</v>
      </c>
      <c r="E251" s="71">
        <v>0</v>
      </c>
    </row>
    <row r="252" spans="1:5" x14ac:dyDescent="0.2">
      <c r="A252" s="102" t="s">
        <v>30</v>
      </c>
      <c r="B252" s="69">
        <v>0</v>
      </c>
      <c r="C252" s="71">
        <v>0</v>
      </c>
      <c r="D252" s="70">
        <v>0</v>
      </c>
      <c r="E252" s="71">
        <v>0</v>
      </c>
    </row>
    <row r="253" spans="1:5" x14ac:dyDescent="0.2">
      <c r="A253" s="102" t="s">
        <v>31</v>
      </c>
      <c r="B253" s="69">
        <v>0</v>
      </c>
      <c r="C253" s="71">
        <v>0</v>
      </c>
      <c r="D253" s="70">
        <v>0</v>
      </c>
      <c r="E253" s="71">
        <v>0</v>
      </c>
    </row>
    <row r="254" spans="1:5" x14ac:dyDescent="0.2">
      <c r="A254" s="102" t="s">
        <v>32</v>
      </c>
      <c r="B254" s="69">
        <v>576650.55999999994</v>
      </c>
      <c r="C254" s="71">
        <v>1.0698748296534165E-3</v>
      </c>
      <c r="D254" s="70">
        <v>10</v>
      </c>
      <c r="E254" s="71">
        <v>2.4295432458697765E-3</v>
      </c>
    </row>
    <row r="255" spans="1:5" x14ac:dyDescent="0.2">
      <c r="A255" s="102" t="s">
        <v>33</v>
      </c>
      <c r="B255" s="69">
        <v>0</v>
      </c>
      <c r="C255" s="71">
        <v>0</v>
      </c>
      <c r="D255" s="70">
        <v>0</v>
      </c>
      <c r="E255" s="71">
        <v>0</v>
      </c>
    </row>
    <row r="256" spans="1:5" x14ac:dyDescent="0.2">
      <c r="A256" s="102" t="s">
        <v>34</v>
      </c>
      <c r="B256" s="69">
        <v>75482.73</v>
      </c>
      <c r="C256" s="71">
        <v>1.4004507842760931E-4</v>
      </c>
      <c r="D256" s="70">
        <v>2</v>
      </c>
      <c r="E256" s="71">
        <v>4.8590864917395527E-4</v>
      </c>
    </row>
    <row r="257" spans="1:5" x14ac:dyDescent="0.2">
      <c r="A257" s="102" t="s">
        <v>322</v>
      </c>
      <c r="B257" s="69">
        <v>0</v>
      </c>
      <c r="C257" s="71">
        <v>0</v>
      </c>
      <c r="D257" s="70">
        <v>0</v>
      </c>
      <c r="E257" s="71">
        <v>0</v>
      </c>
    </row>
    <row r="258" spans="1:5" x14ac:dyDescent="0.2">
      <c r="A258" s="102"/>
      <c r="B258" s="69"/>
      <c r="C258" s="71"/>
      <c r="D258" s="70"/>
      <c r="E258" s="71"/>
    </row>
    <row r="259" spans="1:5" s="111" customFormat="1" ht="10.8" thickBot="1" x14ac:dyDescent="0.25">
      <c r="A259" s="109"/>
      <c r="B259" s="74">
        <v>538988808.80000198</v>
      </c>
      <c r="C259" s="75"/>
      <c r="D259" s="76">
        <v>4116</v>
      </c>
      <c r="E259" s="75"/>
    </row>
    <row r="260" spans="1:5" ht="10.8" thickTop="1" x14ac:dyDescent="0.2">
      <c r="A260" s="102"/>
      <c r="B260" s="69"/>
      <c r="C260" s="71"/>
      <c r="D260" s="70"/>
      <c r="E260" s="71"/>
    </row>
    <row r="261" spans="1:5" x14ac:dyDescent="0.2">
      <c r="A261" s="109" t="s">
        <v>134</v>
      </c>
      <c r="B261" s="69"/>
      <c r="C261" s="102"/>
      <c r="D261" s="86">
        <v>2.2782699467395907E-2</v>
      </c>
      <c r="E261" s="71"/>
    </row>
    <row r="262" spans="1:5" x14ac:dyDescent="0.2">
      <c r="A262" s="102"/>
      <c r="B262" s="69"/>
      <c r="C262" s="71"/>
      <c r="D262" s="70"/>
      <c r="E262" s="71"/>
    </row>
    <row r="263" spans="1:5" x14ac:dyDescent="0.2">
      <c r="A263" s="102"/>
      <c r="B263" s="69"/>
      <c r="C263" s="71"/>
      <c r="D263" s="70"/>
      <c r="E263" s="71"/>
    </row>
    <row r="264" spans="1:5" x14ac:dyDescent="0.2">
      <c r="A264" s="102"/>
      <c r="B264" s="69"/>
      <c r="C264" s="71"/>
      <c r="D264" s="70"/>
      <c r="E264" s="71"/>
    </row>
    <row r="265" spans="1:5" x14ac:dyDescent="0.2">
      <c r="A265" s="107" t="s">
        <v>137</v>
      </c>
      <c r="B265" s="69"/>
      <c r="C265" s="71"/>
      <c r="D265" s="70"/>
      <c r="E265" s="71"/>
    </row>
    <row r="266" spans="1:5" x14ac:dyDescent="0.2">
      <c r="B266" s="46"/>
      <c r="D266" s="48"/>
    </row>
    <row r="267" spans="1:5" s="112" customFormat="1" ht="20.399999999999999" x14ac:dyDescent="0.2">
      <c r="A267" s="108" t="s">
        <v>137</v>
      </c>
      <c r="B267" s="56" t="s">
        <v>111</v>
      </c>
      <c r="C267" s="57" t="s">
        <v>112</v>
      </c>
      <c r="D267" s="58" t="s">
        <v>113</v>
      </c>
      <c r="E267" s="57" t="s">
        <v>112</v>
      </c>
    </row>
    <row r="269" spans="1:5" x14ac:dyDescent="0.2">
      <c r="A269" s="102" t="s">
        <v>148</v>
      </c>
      <c r="B269" s="69">
        <v>0</v>
      </c>
      <c r="C269" s="71">
        <v>0</v>
      </c>
      <c r="D269" s="70">
        <v>0</v>
      </c>
      <c r="E269" s="71">
        <v>0</v>
      </c>
    </row>
    <row r="270" spans="1:5" x14ac:dyDescent="0.2">
      <c r="A270" s="102" t="s">
        <v>142</v>
      </c>
      <c r="B270" s="69">
        <v>321132851.29000032</v>
      </c>
      <c r="C270" s="71">
        <v>0.59580615784021118</v>
      </c>
      <c r="D270" s="70">
        <v>2399</v>
      </c>
      <c r="E270" s="71">
        <v>0.5828474246841594</v>
      </c>
    </row>
    <row r="271" spans="1:5" x14ac:dyDescent="0.2">
      <c r="A271" s="102" t="s">
        <v>145</v>
      </c>
      <c r="B271" s="69">
        <v>217855957.5099999</v>
      </c>
      <c r="C271" s="71">
        <v>0.40419384215978887</v>
      </c>
      <c r="D271" s="70">
        <v>1717</v>
      </c>
      <c r="E271" s="71">
        <v>0.4171525753158406</v>
      </c>
    </row>
    <row r="272" spans="1:5" x14ac:dyDescent="0.2">
      <c r="A272" s="102"/>
      <c r="B272" s="102"/>
      <c r="C272" s="71"/>
      <c r="D272" s="102"/>
      <c r="E272" s="71"/>
    </row>
    <row r="273" spans="1:5" ht="10.8" thickBot="1" x14ac:dyDescent="0.25">
      <c r="A273" s="102"/>
      <c r="B273" s="115">
        <v>538988808.80000019</v>
      </c>
      <c r="C273" s="71"/>
      <c r="D273" s="116">
        <v>4116</v>
      </c>
      <c r="E273" s="71"/>
    </row>
    <row r="274" spans="1:5" ht="10.8" thickTop="1" x14ac:dyDescent="0.2">
      <c r="A274" s="102"/>
      <c r="B274" s="102"/>
      <c r="C274" s="71"/>
      <c r="D274" s="102"/>
      <c r="E274" s="71"/>
    </row>
    <row r="275" spans="1:5" x14ac:dyDescent="0.2">
      <c r="A275" s="102"/>
      <c r="B275" s="102"/>
      <c r="C275" s="71"/>
      <c r="D275" s="102"/>
      <c r="E275" s="71"/>
    </row>
    <row r="276" spans="1:5" x14ac:dyDescent="0.2">
      <c r="A276" s="102"/>
      <c r="B276" s="102"/>
      <c r="C276" s="102"/>
      <c r="D276" s="102"/>
      <c r="E276" s="102"/>
    </row>
    <row r="277" spans="1:5" x14ac:dyDescent="0.2">
      <c r="A277" s="107" t="s">
        <v>149</v>
      </c>
      <c r="B277" s="69"/>
      <c r="C277" s="71"/>
      <c r="D277" s="70"/>
      <c r="E277" s="71"/>
    </row>
    <row r="278" spans="1:5" x14ac:dyDescent="0.2">
      <c r="B278" s="46"/>
      <c r="D278" s="48"/>
    </row>
    <row r="279" spans="1:5" s="112" customFormat="1" ht="20.399999999999999" x14ac:dyDescent="0.2">
      <c r="A279" s="108" t="s">
        <v>138</v>
      </c>
      <c r="B279" s="56" t="s">
        <v>111</v>
      </c>
      <c r="C279" s="57" t="s">
        <v>112</v>
      </c>
      <c r="D279" s="58" t="s">
        <v>113</v>
      </c>
      <c r="E279" s="57" t="s">
        <v>112</v>
      </c>
    </row>
    <row r="281" spans="1:5" x14ac:dyDescent="0.2">
      <c r="A281" s="102" t="s">
        <v>37</v>
      </c>
      <c r="B281" s="69">
        <v>45556139.530000024</v>
      </c>
      <c r="C281" s="71">
        <v>8.4521494298602548E-2</v>
      </c>
      <c r="D281" s="70">
        <v>300</v>
      </c>
      <c r="E281" s="71">
        <v>7.2886297376093298E-2</v>
      </c>
    </row>
    <row r="282" spans="1:5" x14ac:dyDescent="0.2">
      <c r="A282" s="102" t="s">
        <v>38</v>
      </c>
      <c r="B282" s="69">
        <v>493432669.27000296</v>
      </c>
      <c r="C282" s="71">
        <v>0.91547850570139755</v>
      </c>
      <c r="D282" s="70">
        <v>3816</v>
      </c>
      <c r="E282" s="71">
        <v>0.92711370262390669</v>
      </c>
    </row>
    <row r="283" spans="1:5" x14ac:dyDescent="0.2">
      <c r="A283" s="102"/>
      <c r="B283" s="102"/>
      <c r="C283" s="71"/>
      <c r="D283" s="102"/>
      <c r="E283" s="71"/>
    </row>
    <row r="284" spans="1:5" ht="10.8" thickBot="1" x14ac:dyDescent="0.25">
      <c r="A284" s="102"/>
      <c r="B284" s="115">
        <v>538988808.80000293</v>
      </c>
      <c r="C284" s="71"/>
      <c r="D284" s="116">
        <v>4116</v>
      </c>
      <c r="E284" s="71"/>
    </row>
    <row r="285" spans="1:5" ht="10.8" thickTop="1" x14ac:dyDescent="0.2">
      <c r="A285" s="102"/>
      <c r="B285" s="102"/>
      <c r="C285" s="71"/>
      <c r="D285" s="102"/>
      <c r="E285" s="71"/>
    </row>
    <row r="286" spans="1:5" x14ac:dyDescent="0.2">
      <c r="A286" s="102"/>
      <c r="B286" s="102"/>
      <c r="C286" s="71"/>
      <c r="D286" s="102"/>
      <c r="E286" s="71"/>
    </row>
    <row r="287" spans="1:5" x14ac:dyDescent="0.2">
      <c r="A287" s="102"/>
      <c r="B287" s="102"/>
      <c r="C287" s="71"/>
      <c r="D287" s="102"/>
      <c r="E287" s="71"/>
    </row>
    <row r="288" spans="1:5" x14ac:dyDescent="0.2">
      <c r="A288" s="102"/>
      <c r="B288" s="102"/>
      <c r="C288" s="71"/>
      <c r="D288" s="102"/>
      <c r="E288" s="71"/>
    </row>
    <row r="289" spans="1:5" x14ac:dyDescent="0.2">
      <c r="A289" s="107" t="s">
        <v>147</v>
      </c>
      <c r="B289" s="69"/>
      <c r="C289" s="71"/>
      <c r="D289" s="70"/>
      <c r="E289" s="71"/>
    </row>
    <row r="290" spans="1:5" x14ac:dyDescent="0.2">
      <c r="A290" s="95"/>
      <c r="B290" s="52"/>
      <c r="C290" s="53"/>
      <c r="D290" s="54"/>
      <c r="E290" s="53"/>
    </row>
    <row r="291" spans="1:5" s="112" customFormat="1" ht="20.399999999999999" x14ac:dyDescent="0.2">
      <c r="A291" s="108" t="s">
        <v>139</v>
      </c>
      <c r="B291" s="56" t="s">
        <v>111</v>
      </c>
      <c r="C291" s="57" t="s">
        <v>112</v>
      </c>
      <c r="D291" s="58" t="s">
        <v>113</v>
      </c>
      <c r="E291" s="57" t="s">
        <v>112</v>
      </c>
    </row>
    <row r="293" spans="1:5" x14ac:dyDescent="0.2">
      <c r="A293" s="121" t="s">
        <v>1</v>
      </c>
      <c r="B293" s="69">
        <v>12147029.49</v>
      </c>
      <c r="C293" s="71">
        <v>3.7825558616021486E-2</v>
      </c>
      <c r="D293" s="70">
        <v>78</v>
      </c>
      <c r="E293" s="71">
        <v>3.2513547311379738E-2</v>
      </c>
    </row>
    <row r="294" spans="1:5" x14ac:dyDescent="0.2">
      <c r="A294" s="102" t="s">
        <v>82</v>
      </c>
      <c r="B294" s="69">
        <v>66439305.76000002</v>
      </c>
      <c r="C294" s="71">
        <v>0.2068904053045692</v>
      </c>
      <c r="D294" s="70">
        <v>449</v>
      </c>
      <c r="E294" s="71">
        <v>0.18716131721550647</v>
      </c>
    </row>
    <row r="295" spans="1:5" x14ac:dyDescent="0.2">
      <c r="A295" s="102" t="s">
        <v>83</v>
      </c>
      <c r="B295" s="69">
        <v>87546858.559999898</v>
      </c>
      <c r="C295" s="71">
        <v>0.27261881868616578</v>
      </c>
      <c r="D295" s="70">
        <v>646</v>
      </c>
      <c r="E295" s="71">
        <v>0.26927886619424762</v>
      </c>
    </row>
    <row r="296" spans="1:5" x14ac:dyDescent="0.2">
      <c r="A296" s="102" t="s">
        <v>84</v>
      </c>
      <c r="B296" s="69">
        <v>93318363.299999893</v>
      </c>
      <c r="C296" s="71">
        <v>0.29059114607906777</v>
      </c>
      <c r="D296" s="70">
        <v>711</v>
      </c>
      <c r="E296" s="71">
        <v>0.29637348895373072</v>
      </c>
    </row>
    <row r="297" spans="1:5" x14ac:dyDescent="0.2">
      <c r="A297" s="102" t="s">
        <v>85</v>
      </c>
      <c r="B297" s="69">
        <v>40345922.909999989</v>
      </c>
      <c r="C297" s="71">
        <v>0.1256362366787741</v>
      </c>
      <c r="D297" s="70">
        <v>332</v>
      </c>
      <c r="E297" s="71">
        <v>0.13839099624843684</v>
      </c>
    </row>
    <row r="298" spans="1:5" x14ac:dyDescent="0.2">
      <c r="A298" s="102" t="s">
        <v>86</v>
      </c>
      <c r="B298" s="69">
        <v>9936785.4700000025</v>
      </c>
      <c r="C298" s="71">
        <v>3.0942911726669044E-2</v>
      </c>
      <c r="D298" s="70">
        <v>96</v>
      </c>
      <c r="E298" s="71">
        <v>4.0016673614005835E-2</v>
      </c>
    </row>
    <row r="299" spans="1:5" x14ac:dyDescent="0.2">
      <c r="A299" s="102" t="s">
        <v>87</v>
      </c>
      <c r="B299" s="69">
        <v>3796611.5799999996</v>
      </c>
      <c r="C299" s="71">
        <v>1.1822557439230844E-2</v>
      </c>
      <c r="D299" s="70">
        <v>21</v>
      </c>
      <c r="E299" s="71">
        <v>8.7536473530637759E-3</v>
      </c>
    </row>
    <row r="300" spans="1:5" x14ac:dyDescent="0.2">
      <c r="A300" s="102" t="s">
        <v>88</v>
      </c>
      <c r="B300" s="69">
        <v>2744723.23</v>
      </c>
      <c r="C300" s="71">
        <v>8.547002335557911E-3</v>
      </c>
      <c r="D300" s="70">
        <v>17</v>
      </c>
      <c r="E300" s="71">
        <v>7.0862859524802001E-3</v>
      </c>
    </row>
    <row r="301" spans="1:5" x14ac:dyDescent="0.2">
      <c r="A301" s="102" t="s">
        <v>0</v>
      </c>
      <c r="B301" s="69">
        <v>1151844.78</v>
      </c>
      <c r="C301" s="71">
        <v>3.586817030313176E-3</v>
      </c>
      <c r="D301" s="70">
        <v>7</v>
      </c>
      <c r="E301" s="71">
        <v>2.9178824510212586E-3</v>
      </c>
    </row>
    <row r="302" spans="1:5" x14ac:dyDescent="0.2">
      <c r="A302" s="102" t="s">
        <v>69</v>
      </c>
      <c r="B302" s="69">
        <v>177169.92000000001</v>
      </c>
      <c r="C302" s="71">
        <v>5.5170288336525946E-4</v>
      </c>
      <c r="D302" s="70">
        <v>4</v>
      </c>
      <c r="E302" s="71">
        <v>1.6673614005835765E-3</v>
      </c>
    </row>
    <row r="303" spans="1:5" x14ac:dyDescent="0.2">
      <c r="A303" s="102" t="s">
        <v>81</v>
      </c>
      <c r="B303" s="69">
        <v>3528236.2899999996</v>
      </c>
      <c r="C303" s="71">
        <v>1.09868432202653E-2</v>
      </c>
      <c r="D303" s="70">
        <v>38</v>
      </c>
      <c r="E303" s="71">
        <v>1.5839933305543976E-2</v>
      </c>
    </row>
    <row r="304" spans="1:5" x14ac:dyDescent="0.2">
      <c r="A304" s="102"/>
      <c r="B304" s="102"/>
      <c r="C304" s="71"/>
      <c r="D304" s="70"/>
      <c r="E304" s="71"/>
    </row>
    <row r="305" spans="1:5" ht="10.8" thickBot="1" x14ac:dyDescent="0.25">
      <c r="A305" s="102"/>
      <c r="B305" s="115">
        <v>321132851.28999984</v>
      </c>
      <c r="C305" s="71"/>
      <c r="D305" s="76">
        <v>2399</v>
      </c>
      <c r="E305" s="71"/>
    </row>
    <row r="306" spans="1:5" ht="10.8" thickTop="1" x14ac:dyDescent="0.2">
      <c r="A306" s="102"/>
      <c r="B306" s="102"/>
      <c r="C306" s="71"/>
      <c r="D306" s="102"/>
      <c r="E306" s="71"/>
    </row>
    <row r="307" spans="1:5" x14ac:dyDescent="0.2">
      <c r="A307" s="102"/>
      <c r="B307" s="102"/>
      <c r="C307" s="71"/>
      <c r="D307" s="102"/>
      <c r="E307" s="71"/>
    </row>
    <row r="308" spans="1:5" x14ac:dyDescent="0.2">
      <c r="A308" s="73" t="s">
        <v>387</v>
      </c>
      <c r="B308" s="102"/>
      <c r="C308" s="71"/>
      <c r="D308" s="77">
        <v>1.7381481735524664</v>
      </c>
      <c r="E308" s="71"/>
    </row>
    <row r="309" spans="1:5" x14ac:dyDescent="0.2">
      <c r="A309" s="102"/>
      <c r="B309" s="102"/>
      <c r="C309" s="71"/>
      <c r="D309" s="102"/>
      <c r="E309" s="71"/>
    </row>
    <row r="310" spans="1:5" x14ac:dyDescent="0.2">
      <c r="A310" s="102"/>
      <c r="B310" s="102"/>
      <c r="C310" s="71"/>
      <c r="D310" s="102"/>
      <c r="E310" s="71"/>
    </row>
    <row r="311" spans="1:5" x14ac:dyDescent="0.2">
      <c r="A311" s="102"/>
      <c r="B311" s="102"/>
      <c r="C311" s="71"/>
      <c r="D311" s="102"/>
      <c r="E311" s="71"/>
    </row>
    <row r="312" spans="1:5" x14ac:dyDescent="0.2">
      <c r="A312" s="102"/>
      <c r="B312" s="102"/>
      <c r="C312" s="71"/>
      <c r="D312" s="102"/>
      <c r="E312" s="71"/>
    </row>
    <row r="313" spans="1:5" x14ac:dyDescent="0.2">
      <c r="A313" s="102"/>
      <c r="B313" s="102"/>
      <c r="C313" s="71"/>
      <c r="D313" s="102"/>
      <c r="E313" s="71"/>
    </row>
    <row r="314" spans="1:5" ht="15" x14ac:dyDescent="0.25">
      <c r="A314" s="107" t="s">
        <v>171</v>
      </c>
      <c r="B314" s="122"/>
      <c r="C314" s="122"/>
      <c r="D314" s="122"/>
      <c r="E314" s="122"/>
    </row>
    <row r="315" spans="1:5" ht="15" x14ac:dyDescent="0.25">
      <c r="A315" s="123"/>
      <c r="B315" s="123"/>
      <c r="C315" s="123"/>
      <c r="D315" s="123"/>
      <c r="E315" s="123"/>
    </row>
    <row r="316" spans="1:5" ht="20.399999999999999" x14ac:dyDescent="0.2">
      <c r="A316" s="108" t="s">
        <v>89</v>
      </c>
      <c r="B316" s="56" t="s">
        <v>111</v>
      </c>
      <c r="C316" s="119" t="s">
        <v>112</v>
      </c>
      <c r="D316" s="58" t="s">
        <v>113</v>
      </c>
      <c r="E316" s="119" t="s">
        <v>112</v>
      </c>
    </row>
    <row r="317" spans="1:5" x14ac:dyDescent="0.2">
      <c r="C317" s="96"/>
      <c r="E317" s="96"/>
    </row>
    <row r="318" spans="1:5" x14ac:dyDescent="0.2">
      <c r="A318" s="102" t="s">
        <v>172</v>
      </c>
      <c r="B318" s="69">
        <v>370624800.86000067</v>
      </c>
      <c r="C318" s="71">
        <v>0.68762986319726405</v>
      </c>
      <c r="D318" s="70">
        <v>2812</v>
      </c>
      <c r="E318" s="71">
        <v>0.68318756073858111</v>
      </c>
    </row>
    <row r="319" spans="1:5" x14ac:dyDescent="0.2">
      <c r="A319" s="102" t="s">
        <v>173</v>
      </c>
      <c r="B319" s="69">
        <v>147214382.45999983</v>
      </c>
      <c r="C319" s="71">
        <v>0.27313068482396974</v>
      </c>
      <c r="D319" s="70">
        <v>1125</v>
      </c>
      <c r="E319" s="71">
        <v>0.27332361516034986</v>
      </c>
    </row>
    <row r="320" spans="1:5" x14ac:dyDescent="0.2">
      <c r="A320" s="102" t="s">
        <v>174</v>
      </c>
      <c r="B320" s="69">
        <v>14017433.689999992</v>
      </c>
      <c r="C320" s="71">
        <v>2.6006910461106363E-2</v>
      </c>
      <c r="D320" s="70">
        <v>119</v>
      </c>
      <c r="E320" s="71">
        <v>2.8911564625850341E-2</v>
      </c>
    </row>
    <row r="321" spans="1:5" x14ac:dyDescent="0.2">
      <c r="A321" s="102" t="s">
        <v>175</v>
      </c>
      <c r="B321" s="69">
        <v>2208008.13</v>
      </c>
      <c r="C321" s="71">
        <v>4.0965750938612025E-3</v>
      </c>
      <c r="D321" s="70">
        <v>27</v>
      </c>
      <c r="E321" s="71">
        <v>6.5597667638483967E-3</v>
      </c>
    </row>
    <row r="322" spans="1:5" x14ac:dyDescent="0.2">
      <c r="A322" s="102" t="s">
        <v>176</v>
      </c>
      <c r="B322" s="69">
        <v>4924183.6599999983</v>
      </c>
      <c r="C322" s="71">
        <v>9.1359664237985819E-3</v>
      </c>
      <c r="D322" s="70">
        <v>33</v>
      </c>
      <c r="E322" s="71">
        <v>8.0174927113702624E-3</v>
      </c>
    </row>
    <row r="323" spans="1:5" x14ac:dyDescent="0.2">
      <c r="A323" s="102" t="s">
        <v>177</v>
      </c>
      <c r="B323" s="69">
        <v>0</v>
      </c>
      <c r="C323" s="71">
        <v>0</v>
      </c>
      <c r="D323" s="70">
        <v>0</v>
      </c>
      <c r="E323" s="71">
        <v>0</v>
      </c>
    </row>
    <row r="324" spans="1:5" x14ac:dyDescent="0.2">
      <c r="A324" s="102" t="s">
        <v>178</v>
      </c>
      <c r="B324" s="69">
        <v>0</v>
      </c>
      <c r="C324" s="71">
        <v>0</v>
      </c>
      <c r="D324" s="70">
        <v>0</v>
      </c>
      <c r="E324" s="71">
        <v>0</v>
      </c>
    </row>
    <row r="325" spans="1:5" x14ac:dyDescent="0.2">
      <c r="A325" s="102"/>
      <c r="B325" s="69"/>
      <c r="C325" s="102"/>
      <c r="D325" s="70"/>
      <c r="E325" s="71"/>
    </row>
    <row r="326" spans="1:5" ht="10.8" thickBot="1" x14ac:dyDescent="0.25">
      <c r="A326" s="102"/>
      <c r="B326" s="74">
        <v>538988808.80000055</v>
      </c>
      <c r="C326" s="109"/>
      <c r="D326" s="76">
        <v>4116</v>
      </c>
      <c r="E326" s="102"/>
    </row>
    <row r="327" spans="1:5" ht="10.8" thickTop="1" x14ac:dyDescent="0.2">
      <c r="A327" s="102"/>
      <c r="B327" s="102"/>
      <c r="C327" s="71"/>
      <c r="D327" s="102"/>
      <c r="E327" s="71"/>
    </row>
  </sheetData>
  <mergeCells count="1">
    <mergeCell ref="A1:E1"/>
  </mergeCells>
  <pageMargins left="0.7" right="0.7" top="0.75" bottom="0.75" header="0.3" footer="0.3"/>
  <drawing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tabColor rgb="FFF2F2F2"/>
  </sheetPr>
  <dimension ref="A1:L327"/>
  <sheetViews>
    <sheetView workbookViewId="0">
      <selection sqref="A1:E1"/>
    </sheetView>
  </sheetViews>
  <sheetFormatPr defaultColWidth="9.109375" defaultRowHeight="10.199999999999999" x14ac:dyDescent="0.2"/>
  <cols>
    <col min="1" max="1" width="53.88671875" style="96" customWidth="1"/>
    <col min="2" max="2" width="18.44140625" style="96" customWidth="1"/>
    <col min="3" max="3" width="20.109375" style="47" customWidth="1"/>
    <col min="4" max="4" width="19.88671875" style="96" customWidth="1"/>
    <col min="5" max="5" width="12.88671875" style="47" bestFit="1" customWidth="1"/>
    <col min="6" max="6" width="15.109375" style="96" customWidth="1"/>
    <col min="7" max="7" width="6" style="96" bestFit="1" customWidth="1"/>
    <col min="8" max="8" width="46.88671875" style="96" customWidth="1"/>
    <col min="9" max="9" width="15.5546875" style="96" customWidth="1"/>
    <col min="10" max="10" width="15.44140625" style="96" customWidth="1"/>
    <col min="11" max="11" width="16.109375" style="96" customWidth="1"/>
    <col min="12" max="12" width="12.88671875" style="96" bestFit="1" customWidth="1"/>
    <col min="13" max="16384" width="9.109375" style="96"/>
  </cols>
  <sheetData>
    <row r="1" spans="1:12" s="95" customFormat="1" ht="13.2" x14ac:dyDescent="0.25">
      <c r="A1" s="334" t="s">
        <v>497</v>
      </c>
      <c r="B1" s="334"/>
      <c r="C1" s="334"/>
      <c r="D1" s="334"/>
      <c r="E1" s="334"/>
    </row>
    <row r="2" spans="1:12" ht="6.75" customHeight="1" x14ac:dyDescent="0.3">
      <c r="A2" s="44"/>
      <c r="B2" s="44"/>
      <c r="C2" s="44"/>
      <c r="D2" s="44"/>
      <c r="E2" s="44"/>
    </row>
    <row r="3" spans="1:12" x14ac:dyDescent="0.2">
      <c r="B3" s="46"/>
      <c r="D3" s="48"/>
    </row>
    <row r="4" spans="1:12" s="99" customFormat="1" ht="23.25" customHeight="1" x14ac:dyDescent="0.2">
      <c r="A4" s="97"/>
      <c r="B4" s="98" t="s">
        <v>140</v>
      </c>
      <c r="C4" s="98" t="s">
        <v>190</v>
      </c>
      <c r="D4" s="98" t="s">
        <v>146</v>
      </c>
      <c r="E4" s="98" t="s">
        <v>141</v>
      </c>
      <c r="G4" s="100"/>
    </row>
    <row r="5" spans="1:12" x14ac:dyDescent="0.2">
      <c r="B5" s="101"/>
      <c r="C5" s="101"/>
      <c r="D5" s="101"/>
      <c r="E5" s="101"/>
      <c r="G5" s="101"/>
      <c r="I5" s="113"/>
    </row>
    <row r="6" spans="1:12" s="95" customFormat="1" x14ac:dyDescent="0.2">
      <c r="A6" s="102" t="s">
        <v>170</v>
      </c>
      <c r="B6" s="69">
        <v>537212242.75000286</v>
      </c>
      <c r="C6" s="69">
        <v>92291906.569999844</v>
      </c>
      <c r="D6" s="69">
        <v>151599459.69000012</v>
      </c>
      <c r="E6" s="69">
        <v>293320876.48999941</v>
      </c>
      <c r="F6" s="53"/>
      <c r="G6" s="54"/>
      <c r="H6" s="103"/>
      <c r="I6" s="104"/>
      <c r="J6" s="103"/>
      <c r="K6" s="103"/>
      <c r="L6" s="103"/>
    </row>
    <row r="7" spans="1:12" s="95" customFormat="1" x14ac:dyDescent="0.2">
      <c r="A7" s="102" t="s">
        <v>89</v>
      </c>
      <c r="B7" s="70">
        <v>4104</v>
      </c>
      <c r="C7" s="70">
        <v>738</v>
      </c>
      <c r="D7" s="70">
        <v>1047</v>
      </c>
      <c r="E7" s="70">
        <v>2319</v>
      </c>
      <c r="G7" s="54"/>
      <c r="H7" s="104"/>
      <c r="I7" s="105"/>
      <c r="J7" s="104"/>
      <c r="K7" s="104"/>
      <c r="L7" s="104"/>
    </row>
    <row r="8" spans="1:12" s="95" customFormat="1" x14ac:dyDescent="0.2">
      <c r="A8" s="102" t="s">
        <v>90</v>
      </c>
      <c r="B8" s="71">
        <v>0.80349531260728912</v>
      </c>
      <c r="C8" s="71">
        <v>0.77787757752147124</v>
      </c>
      <c r="D8" s="71">
        <v>0.79729940662825305</v>
      </c>
      <c r="E8" s="71">
        <v>0.81475808275622297</v>
      </c>
      <c r="H8" s="105"/>
      <c r="I8" s="105"/>
      <c r="J8" s="105"/>
      <c r="K8" s="105"/>
      <c r="L8" s="105"/>
    </row>
    <row r="9" spans="1:12" s="95" customFormat="1" x14ac:dyDescent="0.2">
      <c r="A9" s="102" t="s">
        <v>91</v>
      </c>
      <c r="B9" s="71">
        <v>2.7229249999999997E-3</v>
      </c>
      <c r="C9" s="71">
        <v>3.9244186046511628E-2</v>
      </c>
      <c r="D9" s="71">
        <v>2.7229249999999997E-3</v>
      </c>
      <c r="E9" s="71">
        <v>5.0142105263157903E-3</v>
      </c>
      <c r="H9" s="105"/>
      <c r="I9" s="105"/>
      <c r="J9" s="105"/>
      <c r="K9" s="105"/>
      <c r="L9" s="105"/>
    </row>
    <row r="10" spans="1:12" s="95" customFormat="1" x14ac:dyDescent="0.2">
      <c r="A10" s="102" t="s">
        <v>92</v>
      </c>
      <c r="B10" s="71">
        <v>0.96938171428571418</v>
      </c>
      <c r="C10" s="71">
        <v>0.90565138364779874</v>
      </c>
      <c r="D10" s="71">
        <v>0.89999805194805194</v>
      </c>
      <c r="E10" s="71">
        <v>0.96938171428571418</v>
      </c>
      <c r="H10" s="105"/>
      <c r="I10" s="103"/>
      <c r="J10" s="105"/>
      <c r="K10" s="105"/>
      <c r="L10" s="105"/>
    </row>
    <row r="11" spans="1:12" s="95" customFormat="1" x14ac:dyDescent="0.2">
      <c r="A11" s="102" t="s">
        <v>93</v>
      </c>
      <c r="B11" s="69">
        <v>8.5002450924881092</v>
      </c>
      <c r="C11" s="69">
        <v>11.338319922725292</v>
      </c>
      <c r="D11" s="69">
        <v>7.9426442811750064</v>
      </c>
      <c r="E11" s="69">
        <v>7.895448879289952</v>
      </c>
      <c r="H11" s="103"/>
      <c r="I11" s="103"/>
      <c r="J11" s="103"/>
      <c r="K11" s="103"/>
      <c r="L11" s="103"/>
    </row>
    <row r="12" spans="1:12" s="95" customFormat="1" x14ac:dyDescent="0.2">
      <c r="A12" s="102" t="s">
        <v>94</v>
      </c>
      <c r="B12" s="69">
        <v>7.7232876712328773</v>
      </c>
      <c r="C12" s="69">
        <v>10.465753424657533</v>
      </c>
      <c r="D12" s="69">
        <v>7.8082191780821928</v>
      </c>
      <c r="E12" s="69">
        <v>7.7232876712328773</v>
      </c>
      <c r="H12" s="103"/>
      <c r="I12" s="103"/>
      <c r="J12" s="103"/>
      <c r="K12" s="103"/>
      <c r="L12" s="103"/>
    </row>
    <row r="13" spans="1:12" s="95" customFormat="1" x14ac:dyDescent="0.2">
      <c r="A13" s="102" t="s">
        <v>95</v>
      </c>
      <c r="B13" s="69">
        <v>12.265753424657534</v>
      </c>
      <c r="C13" s="69">
        <v>12.265753424657534</v>
      </c>
      <c r="D13" s="69">
        <v>8.0849315068493155</v>
      </c>
      <c r="E13" s="69">
        <v>9.2684931506849306</v>
      </c>
      <c r="H13" s="103"/>
      <c r="I13" s="103"/>
      <c r="J13" s="103"/>
      <c r="K13" s="103"/>
      <c r="L13" s="103"/>
    </row>
    <row r="14" spans="1:12" s="95" customFormat="1" x14ac:dyDescent="0.2">
      <c r="A14" s="102" t="s">
        <v>120</v>
      </c>
      <c r="B14" s="69">
        <v>130899.66928606307</v>
      </c>
      <c r="C14" s="69">
        <v>125056.78397018948</v>
      </c>
      <c r="D14" s="69">
        <v>144794.135329513</v>
      </c>
      <c r="E14" s="69">
        <v>126485.93207848186</v>
      </c>
      <c r="H14" s="103"/>
      <c r="I14" s="103"/>
      <c r="J14" s="103"/>
      <c r="K14" s="103"/>
      <c r="L14" s="103"/>
    </row>
    <row r="15" spans="1:12" s="95" customFormat="1" x14ac:dyDescent="0.2">
      <c r="A15" s="102" t="s">
        <v>96</v>
      </c>
      <c r="B15" s="69">
        <v>952.7</v>
      </c>
      <c r="C15" s="69">
        <v>2317.1</v>
      </c>
      <c r="D15" s="69">
        <v>1089.17</v>
      </c>
      <c r="E15" s="69">
        <v>952.7</v>
      </c>
      <c r="H15" s="103"/>
      <c r="I15" s="103"/>
      <c r="J15" s="103"/>
      <c r="K15" s="103"/>
      <c r="L15" s="103"/>
    </row>
    <row r="16" spans="1:12" s="95" customFormat="1" x14ac:dyDescent="0.2">
      <c r="A16" s="102" t="s">
        <v>97</v>
      </c>
      <c r="B16" s="69">
        <v>1607069.2</v>
      </c>
      <c r="C16" s="69">
        <v>751000</v>
      </c>
      <c r="D16" s="69">
        <v>1607069.2</v>
      </c>
      <c r="E16" s="69">
        <v>525649</v>
      </c>
      <c r="H16" s="103"/>
      <c r="I16" s="103"/>
      <c r="J16" s="103"/>
      <c r="K16" s="103"/>
      <c r="L16" s="103"/>
    </row>
    <row r="17" spans="1:12" s="95" customFormat="1" x14ac:dyDescent="0.2">
      <c r="A17" s="102" t="s">
        <v>98</v>
      </c>
      <c r="B17" s="69">
        <v>13.750389926587573</v>
      </c>
      <c r="C17" s="69">
        <v>11.721119284255517</v>
      </c>
      <c r="D17" s="69">
        <v>14.140174927443375</v>
      </c>
      <c r="E17" s="69">
        <v>14.187433694274453</v>
      </c>
      <c r="H17" s="103"/>
      <c r="I17" s="103"/>
      <c r="J17" s="103"/>
      <c r="K17" s="103"/>
      <c r="L17" s="103"/>
    </row>
    <row r="18" spans="1:12" s="95" customFormat="1" x14ac:dyDescent="0.2">
      <c r="A18" s="102" t="s">
        <v>99</v>
      </c>
      <c r="B18" s="69">
        <v>0</v>
      </c>
      <c r="C18" s="69">
        <v>0.5</v>
      </c>
      <c r="D18" s="69">
        <v>0.16666666666666666</v>
      </c>
      <c r="E18" s="69">
        <v>0</v>
      </c>
      <c r="H18" s="103"/>
      <c r="I18" s="103"/>
      <c r="J18" s="103"/>
      <c r="K18" s="103"/>
      <c r="L18" s="103"/>
    </row>
    <row r="19" spans="1:12" s="95" customFormat="1" x14ac:dyDescent="0.2">
      <c r="A19" s="102" t="s">
        <v>100</v>
      </c>
      <c r="B19" s="69">
        <v>25.916666666666668</v>
      </c>
      <c r="C19" s="69">
        <v>25.916666666666668</v>
      </c>
      <c r="D19" s="69">
        <v>22.25</v>
      </c>
      <c r="E19" s="69">
        <v>22.333333333333332</v>
      </c>
      <c r="H19" s="103"/>
      <c r="I19" s="105"/>
      <c r="J19" s="103"/>
      <c r="K19" s="103"/>
      <c r="L19" s="103"/>
    </row>
    <row r="20" spans="1:12" s="95" customFormat="1" x14ac:dyDescent="0.2">
      <c r="A20" s="102" t="s">
        <v>101</v>
      </c>
      <c r="B20" s="71">
        <v>0.59693499414389273</v>
      </c>
      <c r="C20" s="71">
        <v>0.95938818928659553</v>
      </c>
      <c r="D20" s="71">
        <v>0.95906412389140427</v>
      </c>
      <c r="E20" s="71">
        <v>0.29572875922780573</v>
      </c>
      <c r="H20" s="105"/>
      <c r="I20" s="105"/>
      <c r="J20" s="105"/>
      <c r="K20" s="105"/>
      <c r="L20" s="105"/>
    </row>
    <row r="21" spans="1:12" s="95" customFormat="1" x14ac:dyDescent="0.2">
      <c r="A21" s="102" t="s">
        <v>143</v>
      </c>
      <c r="B21" s="71">
        <v>0.40306500585610239</v>
      </c>
      <c r="C21" s="71">
        <v>4.0611810713403994E-2</v>
      </c>
      <c r="D21" s="71">
        <v>4.0935876108596399E-2</v>
      </c>
      <c r="E21" s="71">
        <v>0.70427124077219538</v>
      </c>
      <c r="H21" s="105"/>
      <c r="I21" s="105"/>
      <c r="J21" s="105"/>
      <c r="K21" s="105"/>
      <c r="L21" s="105"/>
    </row>
    <row r="22" spans="1:12" s="95" customFormat="1" x14ac:dyDescent="0.2">
      <c r="A22" s="102" t="s">
        <v>102</v>
      </c>
      <c r="B22" s="71">
        <v>0</v>
      </c>
      <c r="C22" s="71">
        <v>0</v>
      </c>
      <c r="D22" s="71">
        <v>0</v>
      </c>
      <c r="E22" s="71">
        <v>0</v>
      </c>
      <c r="H22" s="105"/>
      <c r="I22" s="105"/>
      <c r="J22" s="105"/>
      <c r="K22" s="105"/>
      <c r="L22" s="105"/>
    </row>
    <row r="23" spans="1:12" s="95" customFormat="1" x14ac:dyDescent="0.2">
      <c r="A23" s="102" t="s">
        <v>103</v>
      </c>
      <c r="B23" s="71">
        <v>0.4394305993317732</v>
      </c>
      <c r="C23" s="71">
        <v>0.34977176038200103</v>
      </c>
      <c r="D23" s="71">
        <v>0.29580499265432414</v>
      </c>
      <c r="E23" s="71">
        <v>0.54187250499171014</v>
      </c>
      <c r="H23" s="105"/>
      <c r="I23" s="103"/>
      <c r="J23" s="105"/>
      <c r="K23" s="105"/>
      <c r="L23" s="105"/>
    </row>
    <row r="24" spans="1:12" s="95" customFormat="1" ht="20.399999999999999" x14ac:dyDescent="0.2">
      <c r="A24" s="106" t="s">
        <v>386</v>
      </c>
      <c r="B24" s="69">
        <v>1.7381802617757507</v>
      </c>
      <c r="C24" s="69">
        <v>2.176251386048786</v>
      </c>
      <c r="D24" s="69">
        <v>1.6646989169448982</v>
      </c>
      <c r="E24" s="69">
        <v>1.4141816273004579</v>
      </c>
      <c r="H24" s="103"/>
      <c r="I24" s="103"/>
      <c r="J24" s="103"/>
      <c r="K24" s="103"/>
      <c r="L24" s="103"/>
    </row>
    <row r="25" spans="1:12" s="95" customFormat="1" x14ac:dyDescent="0.2">
      <c r="A25" s="102" t="s">
        <v>498</v>
      </c>
      <c r="B25" s="69">
        <v>0</v>
      </c>
      <c r="C25" s="69">
        <v>0</v>
      </c>
      <c r="D25" s="69">
        <v>0</v>
      </c>
      <c r="E25" s="69">
        <v>0</v>
      </c>
      <c r="H25" s="103"/>
      <c r="I25" s="103"/>
      <c r="J25" s="103"/>
      <c r="K25" s="103"/>
      <c r="L25" s="103"/>
    </row>
    <row r="26" spans="1:12" s="95" customFormat="1" x14ac:dyDescent="0.2">
      <c r="A26" s="102" t="s">
        <v>105</v>
      </c>
      <c r="B26" s="69">
        <v>525649</v>
      </c>
      <c r="C26" s="69">
        <v>0</v>
      </c>
      <c r="D26" s="69">
        <v>0</v>
      </c>
      <c r="E26" s="69">
        <v>525649</v>
      </c>
      <c r="H26" s="103"/>
      <c r="I26" s="103"/>
      <c r="J26" s="103"/>
      <c r="K26" s="103"/>
      <c r="L26" s="103"/>
    </row>
    <row r="27" spans="1:12" s="95" customFormat="1" x14ac:dyDescent="0.2">
      <c r="A27" s="102" t="s">
        <v>106</v>
      </c>
      <c r="B27" s="69">
        <v>126485.93207848186</v>
      </c>
      <c r="C27" s="69">
        <v>0</v>
      </c>
      <c r="D27" s="69">
        <v>0</v>
      </c>
      <c r="E27" s="69">
        <v>126485.93207848186</v>
      </c>
      <c r="H27" s="103"/>
      <c r="I27" s="103"/>
      <c r="J27" s="103"/>
      <c r="K27" s="103"/>
      <c r="L27" s="103"/>
    </row>
    <row r="28" spans="1:12" s="95" customFormat="1" x14ac:dyDescent="0.2">
      <c r="A28" s="102" t="s">
        <v>107</v>
      </c>
      <c r="B28" s="69">
        <v>0</v>
      </c>
      <c r="C28" s="69">
        <v>0</v>
      </c>
      <c r="D28" s="69">
        <v>0</v>
      </c>
      <c r="E28" s="69">
        <v>0</v>
      </c>
      <c r="H28" s="103"/>
      <c r="I28" s="103"/>
      <c r="J28" s="103"/>
      <c r="K28" s="103"/>
      <c r="L28" s="103"/>
    </row>
    <row r="29" spans="1:12" s="95" customFormat="1" x14ac:dyDescent="0.2">
      <c r="A29" s="102" t="s">
        <v>108</v>
      </c>
      <c r="B29" s="69">
        <v>0</v>
      </c>
      <c r="C29" s="69">
        <v>0</v>
      </c>
      <c r="D29" s="69">
        <v>0</v>
      </c>
      <c r="E29" s="69">
        <v>0</v>
      </c>
      <c r="H29" s="103"/>
      <c r="I29" s="103"/>
      <c r="J29" s="103"/>
      <c r="K29" s="103"/>
      <c r="L29" s="103"/>
    </row>
    <row r="30" spans="1:12" x14ac:dyDescent="0.2">
      <c r="A30" s="102"/>
      <c r="B30" s="69"/>
      <c r="C30" s="71"/>
      <c r="D30" s="102"/>
      <c r="E30" s="102"/>
    </row>
    <row r="31" spans="1:12" x14ac:dyDescent="0.2">
      <c r="A31" s="102"/>
      <c r="B31" s="69"/>
      <c r="C31" s="71"/>
      <c r="D31" s="102"/>
      <c r="E31" s="102"/>
    </row>
    <row r="32" spans="1:12" x14ac:dyDescent="0.2">
      <c r="A32" s="107" t="s">
        <v>109</v>
      </c>
      <c r="B32" s="69"/>
      <c r="C32" s="71"/>
      <c r="D32" s="102"/>
      <c r="E32" s="102"/>
    </row>
    <row r="33" spans="1:5" x14ac:dyDescent="0.2">
      <c r="B33" s="46"/>
      <c r="D33" s="48"/>
    </row>
    <row r="34" spans="1:5" ht="20.399999999999999" x14ac:dyDescent="0.2">
      <c r="A34" s="108" t="s">
        <v>110</v>
      </c>
      <c r="B34" s="56" t="s">
        <v>111</v>
      </c>
      <c r="C34" s="57" t="s">
        <v>112</v>
      </c>
      <c r="D34" s="58" t="s">
        <v>113</v>
      </c>
      <c r="E34" s="57" t="s">
        <v>112</v>
      </c>
    </row>
    <row r="35" spans="1:5" x14ac:dyDescent="0.2">
      <c r="B35" s="46"/>
      <c r="D35" s="48"/>
    </row>
    <row r="36" spans="1:5" x14ac:dyDescent="0.2">
      <c r="A36" s="102" t="s">
        <v>17</v>
      </c>
      <c r="B36" s="69">
        <v>1575374.4600000002</v>
      </c>
      <c r="C36" s="71">
        <v>2.9324991774864026E-3</v>
      </c>
      <c r="D36" s="70">
        <v>39</v>
      </c>
      <c r="E36" s="71">
        <v>9.5029239766081866E-3</v>
      </c>
    </row>
    <row r="37" spans="1:5" x14ac:dyDescent="0.2">
      <c r="A37" s="102" t="s">
        <v>18</v>
      </c>
      <c r="B37" s="69">
        <v>8540923.7399999984</v>
      </c>
      <c r="C37" s="71">
        <v>1.5898602191712616E-2</v>
      </c>
      <c r="D37" s="70">
        <v>132</v>
      </c>
      <c r="E37" s="71">
        <v>3.2163742690058478E-2</v>
      </c>
    </row>
    <row r="38" spans="1:5" x14ac:dyDescent="0.2">
      <c r="A38" s="102" t="s">
        <v>19</v>
      </c>
      <c r="B38" s="69">
        <v>5552677.9300000006</v>
      </c>
      <c r="C38" s="71">
        <v>1.0336097147704108E-2</v>
      </c>
      <c r="D38" s="70">
        <v>58</v>
      </c>
      <c r="E38" s="71">
        <v>1.4132553606237816E-2</v>
      </c>
    </row>
    <row r="39" spans="1:5" x14ac:dyDescent="0.2">
      <c r="A39" s="102" t="s">
        <v>20</v>
      </c>
      <c r="B39" s="69">
        <v>9501747.5399999972</v>
      </c>
      <c r="C39" s="71">
        <v>1.7687138869658607E-2</v>
      </c>
      <c r="D39" s="70">
        <v>81</v>
      </c>
      <c r="E39" s="71">
        <v>1.9736842105263157E-2</v>
      </c>
    </row>
    <row r="40" spans="1:5" x14ac:dyDescent="0.2">
      <c r="A40" s="102" t="s">
        <v>21</v>
      </c>
      <c r="B40" s="69">
        <v>12166734.090000002</v>
      </c>
      <c r="C40" s="71">
        <v>2.2647909190822334E-2</v>
      </c>
      <c r="D40" s="70">
        <v>109</v>
      </c>
      <c r="E40" s="71">
        <v>2.6559454191033137E-2</v>
      </c>
    </row>
    <row r="41" spans="1:5" x14ac:dyDescent="0.2">
      <c r="A41" s="102" t="s">
        <v>22</v>
      </c>
      <c r="B41" s="69">
        <v>25290112.729999993</v>
      </c>
      <c r="C41" s="71">
        <v>4.7076575545894887E-2</v>
      </c>
      <c r="D41" s="70">
        <v>189</v>
      </c>
      <c r="E41" s="71">
        <v>4.6052631578947366E-2</v>
      </c>
    </row>
    <row r="42" spans="1:5" x14ac:dyDescent="0.2">
      <c r="A42" s="102" t="s">
        <v>23</v>
      </c>
      <c r="B42" s="69">
        <v>32100930.769999985</v>
      </c>
      <c r="C42" s="71">
        <v>5.9754652287287234E-2</v>
      </c>
      <c r="D42" s="70">
        <v>241</v>
      </c>
      <c r="E42" s="71">
        <v>5.8723196881091615E-2</v>
      </c>
    </row>
    <row r="43" spans="1:5" x14ac:dyDescent="0.2">
      <c r="A43" s="102" t="s">
        <v>24</v>
      </c>
      <c r="B43" s="69">
        <v>66445782.470000036</v>
      </c>
      <c r="C43" s="71">
        <v>0.12368627738240437</v>
      </c>
      <c r="D43" s="70">
        <v>422</v>
      </c>
      <c r="E43" s="71">
        <v>0.10282651072124756</v>
      </c>
    </row>
    <row r="44" spans="1:5" x14ac:dyDescent="0.2">
      <c r="A44" s="102" t="s">
        <v>41</v>
      </c>
      <c r="B44" s="69">
        <v>127792885.82000004</v>
      </c>
      <c r="C44" s="71">
        <v>0.23788155900138422</v>
      </c>
      <c r="D44" s="70">
        <v>899</v>
      </c>
      <c r="E44" s="71">
        <v>0.21905458089668617</v>
      </c>
    </row>
    <row r="45" spans="1:5" x14ac:dyDescent="0.2">
      <c r="A45" s="102" t="s">
        <v>42</v>
      </c>
      <c r="B45" s="69">
        <v>121172237.83999988</v>
      </c>
      <c r="C45" s="71">
        <v>0.22555747653798217</v>
      </c>
      <c r="D45" s="70">
        <v>920</v>
      </c>
      <c r="E45" s="71">
        <v>0.22417153996101363</v>
      </c>
    </row>
    <row r="46" spans="1:5" x14ac:dyDescent="0.2">
      <c r="A46" s="102" t="s">
        <v>43</v>
      </c>
      <c r="B46" s="69">
        <v>106852942.17999992</v>
      </c>
      <c r="C46" s="71">
        <v>0.1989026564864152</v>
      </c>
      <c r="D46" s="70">
        <v>861</v>
      </c>
      <c r="E46" s="71">
        <v>0.2097953216374269</v>
      </c>
    </row>
    <row r="47" spans="1:5" x14ac:dyDescent="0.2">
      <c r="A47" s="102" t="s">
        <v>44</v>
      </c>
      <c r="B47" s="69">
        <v>14465033.750000009</v>
      </c>
      <c r="C47" s="71">
        <v>2.6926105920358816E-2</v>
      </c>
      <c r="D47" s="70">
        <v>107</v>
      </c>
      <c r="E47" s="71">
        <v>2.6072124756335281E-2</v>
      </c>
    </row>
    <row r="48" spans="1:5" x14ac:dyDescent="0.2">
      <c r="A48" s="102" t="s">
        <v>45</v>
      </c>
      <c r="B48" s="69">
        <v>3341107.7800000007</v>
      </c>
      <c r="C48" s="71">
        <v>6.2193440769272223E-3</v>
      </c>
      <c r="D48" s="70">
        <v>29</v>
      </c>
      <c r="E48" s="71">
        <v>7.066276803118908E-3</v>
      </c>
    </row>
    <row r="49" spans="1:5" x14ac:dyDescent="0.2">
      <c r="A49" s="102" t="s">
        <v>46</v>
      </c>
      <c r="B49" s="69">
        <v>1668153.2099999997</v>
      </c>
      <c r="C49" s="71">
        <v>3.1052032646551224E-3</v>
      </c>
      <c r="D49" s="70">
        <v>11</v>
      </c>
      <c r="E49" s="71">
        <v>2.6803118908382065E-3</v>
      </c>
    </row>
    <row r="50" spans="1:5" x14ac:dyDescent="0.2">
      <c r="A50" s="102" t="s">
        <v>25</v>
      </c>
      <c r="B50" s="69">
        <v>643813.36</v>
      </c>
      <c r="C50" s="71">
        <v>1.1984338940309828E-3</v>
      </c>
      <c r="D50" s="70">
        <v>5</v>
      </c>
      <c r="E50" s="71">
        <v>1.2183235867446393E-3</v>
      </c>
    </row>
    <row r="51" spans="1:5" x14ac:dyDescent="0.2">
      <c r="A51" s="102" t="s">
        <v>26</v>
      </c>
      <c r="B51" s="69">
        <v>101785.08</v>
      </c>
      <c r="C51" s="71">
        <v>1.8946902527567169E-4</v>
      </c>
      <c r="D51" s="70">
        <v>1</v>
      </c>
      <c r="E51" s="71">
        <v>2.4366471734892786E-4</v>
      </c>
    </row>
    <row r="52" spans="1:5" x14ac:dyDescent="0.2">
      <c r="A52" s="102" t="s">
        <v>27</v>
      </c>
      <c r="B52" s="69">
        <v>0</v>
      </c>
      <c r="C52" s="71">
        <v>0</v>
      </c>
      <c r="D52" s="70">
        <v>0</v>
      </c>
      <c r="E52" s="71">
        <v>0</v>
      </c>
    </row>
    <row r="53" spans="1:5" x14ac:dyDescent="0.2">
      <c r="A53" s="102" t="s">
        <v>4</v>
      </c>
      <c r="B53" s="69">
        <v>0</v>
      </c>
      <c r="C53" s="71">
        <v>0</v>
      </c>
      <c r="D53" s="70">
        <v>0</v>
      </c>
      <c r="E53" s="71">
        <v>0</v>
      </c>
    </row>
    <row r="54" spans="1:5" x14ac:dyDescent="0.2">
      <c r="A54" s="102"/>
      <c r="B54" s="69"/>
      <c r="C54" s="71"/>
      <c r="D54" s="70"/>
      <c r="E54" s="71"/>
    </row>
    <row r="55" spans="1:5" ht="10.8" thickBot="1" x14ac:dyDescent="0.25">
      <c r="A55" s="109"/>
      <c r="B55" s="74">
        <v>537212242.74999988</v>
      </c>
      <c r="C55" s="75"/>
      <c r="D55" s="76">
        <v>4104</v>
      </c>
      <c r="E55" s="75"/>
    </row>
    <row r="56" spans="1:5" ht="10.8" thickTop="1" x14ac:dyDescent="0.2">
      <c r="A56" s="102"/>
      <c r="B56" s="69"/>
      <c r="C56" s="71"/>
      <c r="D56" s="70"/>
      <c r="E56" s="71"/>
    </row>
    <row r="57" spans="1:5" x14ac:dyDescent="0.2">
      <c r="A57" s="109" t="s">
        <v>114</v>
      </c>
      <c r="B57" s="69"/>
      <c r="C57" s="102"/>
      <c r="D57" s="75">
        <v>0.80349531260728912</v>
      </c>
      <c r="E57" s="71"/>
    </row>
    <row r="58" spans="1:5" x14ac:dyDescent="0.2">
      <c r="A58" s="102"/>
      <c r="B58" s="69"/>
      <c r="C58" s="71"/>
      <c r="D58" s="102"/>
      <c r="E58" s="102"/>
    </row>
    <row r="59" spans="1:5" x14ac:dyDescent="0.2">
      <c r="A59" s="102"/>
      <c r="B59" s="69"/>
      <c r="C59" s="71"/>
      <c r="D59" s="102"/>
      <c r="E59" s="102"/>
    </row>
    <row r="60" spans="1:5" x14ac:dyDescent="0.2">
      <c r="A60" s="107" t="s">
        <v>493</v>
      </c>
      <c r="B60" s="69"/>
      <c r="C60" s="71"/>
      <c r="D60" s="102"/>
      <c r="E60" s="102"/>
    </row>
    <row r="61" spans="1:5" x14ac:dyDescent="0.2">
      <c r="B61" s="46"/>
      <c r="D61" s="48"/>
    </row>
    <row r="62" spans="1:5" ht="20.399999999999999" x14ac:dyDescent="0.2">
      <c r="A62" s="108" t="s">
        <v>110</v>
      </c>
      <c r="B62" s="56" t="s">
        <v>111</v>
      </c>
      <c r="C62" s="57" t="s">
        <v>112</v>
      </c>
      <c r="D62" s="58" t="s">
        <v>113</v>
      </c>
      <c r="E62" s="57" t="s">
        <v>112</v>
      </c>
    </row>
    <row r="63" spans="1:5" x14ac:dyDescent="0.2">
      <c r="B63" s="46"/>
      <c r="D63" s="48"/>
    </row>
    <row r="64" spans="1:5" x14ac:dyDescent="0.2">
      <c r="A64" s="102" t="s">
        <v>17</v>
      </c>
      <c r="B64" s="69">
        <v>3070503.1999999988</v>
      </c>
      <c r="C64" s="71">
        <v>5.7156240227922454E-3</v>
      </c>
      <c r="D64" s="70">
        <v>69</v>
      </c>
      <c r="E64" s="71">
        <v>1.6812865497076022E-2</v>
      </c>
    </row>
    <row r="65" spans="1:5" x14ac:dyDescent="0.2">
      <c r="A65" s="102" t="s">
        <v>18</v>
      </c>
      <c r="B65" s="69">
        <v>22650671.239999995</v>
      </c>
      <c r="C65" s="71">
        <v>4.2163356374848734E-2</v>
      </c>
      <c r="D65" s="70">
        <v>263</v>
      </c>
      <c r="E65" s="71">
        <v>6.4083820662768035E-2</v>
      </c>
    </row>
    <row r="66" spans="1:5" x14ac:dyDescent="0.2">
      <c r="A66" s="102" t="s">
        <v>19</v>
      </c>
      <c r="B66" s="69">
        <v>17410588.369999997</v>
      </c>
      <c r="C66" s="71">
        <v>3.2409142950419106E-2</v>
      </c>
      <c r="D66" s="70">
        <v>135</v>
      </c>
      <c r="E66" s="71">
        <v>3.2894736842105261E-2</v>
      </c>
    </row>
    <row r="67" spans="1:5" x14ac:dyDescent="0.2">
      <c r="A67" s="102" t="s">
        <v>20</v>
      </c>
      <c r="B67" s="69">
        <v>22572102.659999996</v>
      </c>
      <c r="C67" s="71">
        <v>4.2017103974497982E-2</v>
      </c>
      <c r="D67" s="70">
        <v>148</v>
      </c>
      <c r="E67" s="71">
        <v>3.6062378167641324E-2</v>
      </c>
    </row>
    <row r="68" spans="1:5" x14ac:dyDescent="0.2">
      <c r="A68" s="102" t="s">
        <v>21</v>
      </c>
      <c r="B68" s="69">
        <v>54447244.950000018</v>
      </c>
      <c r="C68" s="71">
        <v>0.10135145966012152</v>
      </c>
      <c r="D68" s="70">
        <v>325</v>
      </c>
      <c r="E68" s="71">
        <v>7.9191033138401562E-2</v>
      </c>
    </row>
    <row r="69" spans="1:5" x14ac:dyDescent="0.2">
      <c r="A69" s="102" t="s">
        <v>22</v>
      </c>
      <c r="B69" s="69">
        <v>35113913.68999999</v>
      </c>
      <c r="C69" s="71">
        <v>6.5363204513454842E-2</v>
      </c>
      <c r="D69" s="70">
        <v>254</v>
      </c>
      <c r="E69" s="71">
        <v>6.1890838206627677E-2</v>
      </c>
    </row>
    <row r="70" spans="1:5" x14ac:dyDescent="0.2">
      <c r="A70" s="102" t="s">
        <v>23</v>
      </c>
      <c r="B70" s="69">
        <v>52659711.559999987</v>
      </c>
      <c r="C70" s="71">
        <v>9.8024034765912829E-2</v>
      </c>
      <c r="D70" s="70">
        <v>374</v>
      </c>
      <c r="E70" s="71">
        <v>9.113060428849902E-2</v>
      </c>
    </row>
    <row r="71" spans="1:5" x14ac:dyDescent="0.2">
      <c r="A71" s="102" t="s">
        <v>24</v>
      </c>
      <c r="B71" s="69">
        <v>129423135.59999987</v>
      </c>
      <c r="C71" s="71">
        <v>0.24091620648382905</v>
      </c>
      <c r="D71" s="70">
        <v>914</v>
      </c>
      <c r="E71" s="71">
        <v>0.22270955165692008</v>
      </c>
    </row>
    <row r="72" spans="1:5" x14ac:dyDescent="0.2">
      <c r="A72" s="102" t="s">
        <v>41</v>
      </c>
      <c r="B72" s="69">
        <v>64167177.709999979</v>
      </c>
      <c r="C72" s="71">
        <v>0.11944474195436602</v>
      </c>
      <c r="D72" s="70">
        <v>499</v>
      </c>
      <c r="E72" s="71">
        <v>0.12158869395711501</v>
      </c>
    </row>
    <row r="73" spans="1:5" x14ac:dyDescent="0.2">
      <c r="A73" s="102" t="s">
        <v>42</v>
      </c>
      <c r="B73" s="69">
        <v>14163514.370000003</v>
      </c>
      <c r="C73" s="71">
        <v>2.6364839150903745E-2</v>
      </c>
      <c r="D73" s="70">
        <v>125</v>
      </c>
      <c r="E73" s="71">
        <v>3.0458089668615983E-2</v>
      </c>
    </row>
    <row r="74" spans="1:5" x14ac:dyDescent="0.2">
      <c r="A74" s="102" t="s">
        <v>43</v>
      </c>
      <c r="B74" s="69">
        <v>13293310.340000007</v>
      </c>
      <c r="C74" s="71">
        <v>2.4744987701604295E-2</v>
      </c>
      <c r="D74" s="70">
        <v>106</v>
      </c>
      <c r="E74" s="71">
        <v>2.5828460038986353E-2</v>
      </c>
    </row>
    <row r="75" spans="1:5" x14ac:dyDescent="0.2">
      <c r="A75" s="102" t="s">
        <v>44</v>
      </c>
      <c r="B75" s="69">
        <v>19206403.210000005</v>
      </c>
      <c r="C75" s="71">
        <v>3.5751983446397378E-2</v>
      </c>
      <c r="D75" s="70">
        <v>183</v>
      </c>
      <c r="E75" s="71">
        <v>4.4590643274853799E-2</v>
      </c>
    </row>
    <row r="76" spans="1:5" x14ac:dyDescent="0.2">
      <c r="A76" s="102" t="s">
        <v>45</v>
      </c>
      <c r="B76" s="69">
        <v>13037729.700000005</v>
      </c>
      <c r="C76" s="71">
        <v>2.4269234135952698E-2</v>
      </c>
      <c r="D76" s="70">
        <v>121</v>
      </c>
      <c r="E76" s="71">
        <v>2.9483430799220271E-2</v>
      </c>
    </row>
    <row r="77" spans="1:5" x14ac:dyDescent="0.2">
      <c r="A77" s="102" t="s">
        <v>46</v>
      </c>
      <c r="B77" s="69">
        <v>13857342.879999997</v>
      </c>
      <c r="C77" s="71">
        <v>2.5794912656986354E-2</v>
      </c>
      <c r="D77" s="70">
        <v>118</v>
      </c>
      <c r="E77" s="71">
        <v>2.8752436647173488E-2</v>
      </c>
    </row>
    <row r="78" spans="1:5" x14ac:dyDescent="0.2">
      <c r="A78" s="102" t="s">
        <v>25</v>
      </c>
      <c r="B78" s="69">
        <v>33576924.280000009</v>
      </c>
      <c r="C78" s="71">
        <v>6.2502157635349262E-2</v>
      </c>
      <c r="D78" s="70">
        <v>274</v>
      </c>
      <c r="E78" s="71">
        <v>6.6764132553606234E-2</v>
      </c>
    </row>
    <row r="79" spans="1:5" x14ac:dyDescent="0.2">
      <c r="A79" s="102" t="s">
        <v>26</v>
      </c>
      <c r="B79" s="69">
        <v>3230391.78</v>
      </c>
      <c r="C79" s="71">
        <v>6.0132504863693384E-3</v>
      </c>
      <c r="D79" s="70">
        <v>26</v>
      </c>
      <c r="E79" s="71">
        <v>6.3352826510721244E-3</v>
      </c>
    </row>
    <row r="80" spans="1:5" x14ac:dyDescent="0.2">
      <c r="A80" s="102" t="s">
        <v>27</v>
      </c>
      <c r="B80" s="69">
        <v>6400740.3699999982</v>
      </c>
      <c r="C80" s="71">
        <v>1.1914732875845279E-2</v>
      </c>
      <c r="D80" s="70">
        <v>44</v>
      </c>
      <c r="E80" s="71">
        <v>1.0721247563352826E-2</v>
      </c>
    </row>
    <row r="81" spans="1:5" x14ac:dyDescent="0.2">
      <c r="A81" s="102" t="s">
        <v>4</v>
      </c>
      <c r="B81" s="69">
        <v>18930836.840000004</v>
      </c>
      <c r="C81" s="71">
        <v>3.5239027210349272E-2</v>
      </c>
      <c r="D81" s="70">
        <v>126</v>
      </c>
      <c r="E81" s="71">
        <v>3.0701754385964911E-2</v>
      </c>
    </row>
    <row r="82" spans="1:5" x14ac:dyDescent="0.2">
      <c r="A82" s="102"/>
      <c r="B82" s="69"/>
      <c r="C82" s="71"/>
      <c r="D82" s="70"/>
      <c r="E82" s="71"/>
    </row>
    <row r="83" spans="1:5" ht="10.8" thickBot="1" x14ac:dyDescent="0.25">
      <c r="A83" s="109"/>
      <c r="B83" s="74">
        <v>537212242.74999988</v>
      </c>
      <c r="C83" s="75"/>
      <c r="D83" s="76">
        <v>4104</v>
      </c>
      <c r="E83" s="75"/>
    </row>
    <row r="84" spans="1:5" ht="10.8" thickTop="1" x14ac:dyDescent="0.2">
      <c r="A84" s="102"/>
      <c r="B84" s="69"/>
      <c r="C84" s="71"/>
      <c r="D84" s="70"/>
      <c r="E84" s="71"/>
    </row>
    <row r="85" spans="1:5" x14ac:dyDescent="0.2">
      <c r="A85" s="109" t="s">
        <v>114</v>
      </c>
      <c r="B85" s="69"/>
      <c r="C85" s="102"/>
      <c r="D85" s="75">
        <v>0.76719941968262462</v>
      </c>
      <c r="E85" s="71"/>
    </row>
    <row r="86" spans="1:5" x14ac:dyDescent="0.2">
      <c r="A86" s="109"/>
      <c r="B86" s="69"/>
      <c r="C86" s="102"/>
      <c r="D86" s="75"/>
      <c r="E86" s="71"/>
    </row>
    <row r="87" spans="1:5" x14ac:dyDescent="0.2">
      <c r="A87" s="109"/>
      <c r="B87" s="69"/>
      <c r="C87" s="102"/>
      <c r="D87" s="75"/>
      <c r="E87" s="71"/>
    </row>
    <row r="88" spans="1:5" x14ac:dyDescent="0.2">
      <c r="A88" s="107" t="s">
        <v>495</v>
      </c>
      <c r="B88" s="69"/>
      <c r="C88" s="71"/>
      <c r="D88" s="102"/>
      <c r="E88" s="102"/>
    </row>
    <row r="89" spans="1:5" x14ac:dyDescent="0.2">
      <c r="B89" s="46"/>
      <c r="D89" s="48"/>
    </row>
    <row r="90" spans="1:5" s="110" customFormat="1" ht="20.399999999999999" x14ac:dyDescent="0.2">
      <c r="A90" s="108" t="s">
        <v>110</v>
      </c>
      <c r="B90" s="56" t="s">
        <v>111</v>
      </c>
      <c r="C90" s="57" t="s">
        <v>112</v>
      </c>
      <c r="D90" s="58" t="s">
        <v>113</v>
      </c>
      <c r="E90" s="57" t="s">
        <v>112</v>
      </c>
    </row>
    <row r="91" spans="1:5" x14ac:dyDescent="0.2">
      <c r="B91" s="46"/>
      <c r="D91" s="48"/>
    </row>
    <row r="92" spans="1:5" x14ac:dyDescent="0.2">
      <c r="A92" s="102" t="s">
        <v>17</v>
      </c>
      <c r="B92" s="69">
        <v>2715712.9000000004</v>
      </c>
      <c r="C92" s="71">
        <v>5.055195477486168E-3</v>
      </c>
      <c r="D92" s="70">
        <v>62</v>
      </c>
      <c r="E92" s="71">
        <v>1.5107212475633527E-2</v>
      </c>
    </row>
    <row r="93" spans="1:5" x14ac:dyDescent="0.2">
      <c r="A93" s="102" t="s">
        <v>18</v>
      </c>
      <c r="B93" s="69">
        <v>17195311.920000002</v>
      </c>
      <c r="C93" s="71">
        <v>3.2008414089702925E-2</v>
      </c>
      <c r="D93" s="70">
        <v>221</v>
      </c>
      <c r="E93" s="71">
        <v>5.3849902534113057E-2</v>
      </c>
    </row>
    <row r="94" spans="1:5" x14ac:dyDescent="0.2">
      <c r="A94" s="102" t="s">
        <v>19</v>
      </c>
      <c r="B94" s="69">
        <v>9449482.4499999993</v>
      </c>
      <c r="C94" s="71">
        <v>1.7589849407801873E-2</v>
      </c>
      <c r="D94" s="70">
        <v>97</v>
      </c>
      <c r="E94" s="71">
        <v>2.3635477582846003E-2</v>
      </c>
    </row>
    <row r="95" spans="1:5" x14ac:dyDescent="0.2">
      <c r="A95" s="102" t="s">
        <v>20</v>
      </c>
      <c r="B95" s="69">
        <v>18444141.479999997</v>
      </c>
      <c r="C95" s="71">
        <v>3.4333062451414147E-2</v>
      </c>
      <c r="D95" s="70">
        <v>132</v>
      </c>
      <c r="E95" s="71">
        <v>3.2163742690058478E-2</v>
      </c>
    </row>
    <row r="96" spans="1:5" x14ac:dyDescent="0.2">
      <c r="A96" s="102" t="s">
        <v>21</v>
      </c>
      <c r="B96" s="69">
        <v>17715610.590000007</v>
      </c>
      <c r="C96" s="71">
        <v>3.2976930122279896E-2</v>
      </c>
      <c r="D96" s="70">
        <v>141</v>
      </c>
      <c r="E96" s="71">
        <v>3.4356725146198829E-2</v>
      </c>
    </row>
    <row r="97" spans="1:5" x14ac:dyDescent="0.2">
      <c r="A97" s="102" t="s">
        <v>22</v>
      </c>
      <c r="B97" s="69">
        <v>40968489.019999981</v>
      </c>
      <c r="C97" s="71">
        <v>7.6261272100355534E-2</v>
      </c>
      <c r="D97" s="70">
        <v>254</v>
      </c>
      <c r="E97" s="71">
        <v>6.1890838206627677E-2</v>
      </c>
    </row>
    <row r="98" spans="1:5" x14ac:dyDescent="0.2">
      <c r="A98" s="102" t="s">
        <v>23</v>
      </c>
      <c r="B98" s="69">
        <v>73124467.909999952</v>
      </c>
      <c r="C98" s="71">
        <v>0.13611839435317855</v>
      </c>
      <c r="D98" s="70">
        <v>472</v>
      </c>
      <c r="E98" s="71">
        <v>0.11500974658869395</v>
      </c>
    </row>
    <row r="99" spans="1:5" x14ac:dyDescent="0.2">
      <c r="A99" s="102" t="s">
        <v>24</v>
      </c>
      <c r="B99" s="69">
        <v>116641682.12999989</v>
      </c>
      <c r="C99" s="71">
        <v>0.21712402072765297</v>
      </c>
      <c r="D99" s="70">
        <v>826</v>
      </c>
      <c r="E99" s="71">
        <v>0.20126705653021443</v>
      </c>
    </row>
    <row r="100" spans="1:5" x14ac:dyDescent="0.2">
      <c r="A100" s="102" t="s">
        <v>41</v>
      </c>
      <c r="B100" s="69">
        <v>61024485.060000002</v>
      </c>
      <c r="C100" s="71">
        <v>0.11359474003722345</v>
      </c>
      <c r="D100" s="70">
        <v>444</v>
      </c>
      <c r="E100" s="71">
        <v>0.10818713450292397</v>
      </c>
    </row>
    <row r="101" spans="1:5" x14ac:dyDescent="0.2">
      <c r="A101" s="102" t="s">
        <v>42</v>
      </c>
      <c r="B101" s="69">
        <v>14251013.050000001</v>
      </c>
      <c r="C101" s="71">
        <v>2.6527714590138141E-2</v>
      </c>
      <c r="D101" s="70">
        <v>108</v>
      </c>
      <c r="E101" s="71">
        <v>2.6315789473684209E-2</v>
      </c>
    </row>
    <row r="102" spans="1:5" x14ac:dyDescent="0.2">
      <c r="A102" s="102" t="s">
        <v>43</v>
      </c>
      <c r="B102" s="69">
        <v>12870912.509999998</v>
      </c>
      <c r="C102" s="71">
        <v>2.3958710330415314E-2</v>
      </c>
      <c r="D102" s="70">
        <v>96</v>
      </c>
      <c r="E102" s="71">
        <v>2.3391812865497075E-2</v>
      </c>
    </row>
    <row r="103" spans="1:5" x14ac:dyDescent="0.2">
      <c r="A103" s="102" t="s">
        <v>44</v>
      </c>
      <c r="B103" s="69">
        <v>10327242.180000003</v>
      </c>
      <c r="C103" s="71">
        <v>1.9223765503061978E-2</v>
      </c>
      <c r="D103" s="70">
        <v>77</v>
      </c>
      <c r="E103" s="71">
        <v>1.8762183235867445E-2</v>
      </c>
    </row>
    <row r="104" spans="1:5" x14ac:dyDescent="0.2">
      <c r="A104" s="102" t="s">
        <v>45</v>
      </c>
      <c r="B104" s="69">
        <v>16715536.890000004</v>
      </c>
      <c r="C104" s="71">
        <v>3.1115331259825449E-2</v>
      </c>
      <c r="D104" s="70">
        <v>145</v>
      </c>
      <c r="E104" s="71">
        <v>3.533138401559454E-2</v>
      </c>
    </row>
    <row r="105" spans="1:5" x14ac:dyDescent="0.2">
      <c r="A105" s="102" t="s">
        <v>46</v>
      </c>
      <c r="B105" s="69">
        <v>20827107.890000008</v>
      </c>
      <c r="C105" s="71">
        <v>3.8768863091030177E-2</v>
      </c>
      <c r="D105" s="70">
        <v>178</v>
      </c>
      <c r="E105" s="71">
        <v>4.3372319688109159E-2</v>
      </c>
    </row>
    <row r="106" spans="1:5" x14ac:dyDescent="0.2">
      <c r="A106" s="102" t="s">
        <v>25</v>
      </c>
      <c r="B106" s="69">
        <v>60927231.109999985</v>
      </c>
      <c r="C106" s="71">
        <v>0.1134137055367769</v>
      </c>
      <c r="D106" s="70">
        <v>547</v>
      </c>
      <c r="E106" s="71">
        <v>0.13328460038986356</v>
      </c>
    </row>
    <row r="107" spans="1:5" x14ac:dyDescent="0.2">
      <c r="A107" s="102" t="s">
        <v>26</v>
      </c>
      <c r="B107" s="69">
        <v>6676323.839999998</v>
      </c>
      <c r="C107" s="71">
        <v>1.2427720942887988E-2</v>
      </c>
      <c r="D107" s="70">
        <v>55</v>
      </c>
      <c r="E107" s="71">
        <v>1.3401559454191032E-2</v>
      </c>
    </row>
    <row r="108" spans="1:5" x14ac:dyDescent="0.2">
      <c r="A108" s="102" t="s">
        <v>27</v>
      </c>
      <c r="B108" s="69">
        <v>8691401.7499999981</v>
      </c>
      <c r="C108" s="71">
        <v>1.6178711239916176E-2</v>
      </c>
      <c r="D108" s="70">
        <v>61</v>
      </c>
      <c r="E108" s="71">
        <v>1.48635477582846E-2</v>
      </c>
    </row>
    <row r="109" spans="1:5" x14ac:dyDescent="0.2">
      <c r="A109" s="102" t="s">
        <v>4</v>
      </c>
      <c r="B109" s="69">
        <v>28646090.069999997</v>
      </c>
      <c r="C109" s="71">
        <v>5.3323598738852472E-2</v>
      </c>
      <c r="D109" s="70">
        <v>188</v>
      </c>
      <c r="E109" s="71">
        <v>4.5808966861598438E-2</v>
      </c>
    </row>
    <row r="110" spans="1:5" x14ac:dyDescent="0.2">
      <c r="A110" s="102"/>
      <c r="B110" s="69"/>
      <c r="C110" s="71"/>
      <c r="D110" s="70"/>
      <c r="E110" s="71"/>
    </row>
    <row r="111" spans="1:5" s="111" customFormat="1" ht="10.8" thickBot="1" x14ac:dyDescent="0.25">
      <c r="A111" s="109"/>
      <c r="B111" s="74">
        <v>537212242.74999976</v>
      </c>
      <c r="C111" s="75"/>
      <c r="D111" s="76">
        <v>4104</v>
      </c>
      <c r="E111" s="75"/>
    </row>
    <row r="112" spans="1:5" ht="10.8" thickTop="1" x14ac:dyDescent="0.2">
      <c r="A112" s="102"/>
      <c r="B112" s="69"/>
      <c r="C112" s="71"/>
      <c r="D112" s="70"/>
      <c r="E112" s="71"/>
    </row>
    <row r="113" spans="1:6" x14ac:dyDescent="0.2">
      <c r="A113" s="109" t="s">
        <v>114</v>
      </c>
      <c r="B113" s="69"/>
      <c r="C113" s="102"/>
      <c r="D113" s="75">
        <v>0.79796524548256609</v>
      </c>
      <c r="E113" s="71"/>
    </row>
    <row r="114" spans="1:6" x14ac:dyDescent="0.2">
      <c r="A114" s="102"/>
      <c r="B114" s="69"/>
      <c r="C114" s="71"/>
      <c r="D114" s="70"/>
      <c r="E114" s="71"/>
    </row>
    <row r="115" spans="1:6" x14ac:dyDescent="0.2">
      <c r="A115" s="102"/>
      <c r="B115" s="69"/>
      <c r="C115" s="71"/>
      <c r="D115" s="70"/>
      <c r="E115" s="71"/>
    </row>
    <row r="116" spans="1:6" x14ac:dyDescent="0.2">
      <c r="A116" s="107" t="s">
        <v>115</v>
      </c>
      <c r="B116" s="69"/>
      <c r="C116" s="71"/>
      <c r="D116" s="70"/>
      <c r="E116" s="71"/>
    </row>
    <row r="117" spans="1:6" x14ac:dyDescent="0.2">
      <c r="B117" s="46"/>
      <c r="D117" s="48"/>
    </row>
    <row r="118" spans="1:6" s="112" customFormat="1" ht="20.399999999999999" x14ac:dyDescent="0.2">
      <c r="A118" s="108" t="s">
        <v>116</v>
      </c>
      <c r="B118" s="56" t="s">
        <v>111</v>
      </c>
      <c r="C118" s="57" t="s">
        <v>112</v>
      </c>
      <c r="D118" s="58" t="s">
        <v>113</v>
      </c>
      <c r="E118" s="57" t="s">
        <v>112</v>
      </c>
    </row>
    <row r="119" spans="1:6" x14ac:dyDescent="0.2">
      <c r="B119" s="46"/>
      <c r="D119" s="48"/>
    </row>
    <row r="120" spans="1:6" x14ac:dyDescent="0.2">
      <c r="A120" s="102" t="s">
        <v>47</v>
      </c>
      <c r="B120" s="69">
        <v>649436.66999999993</v>
      </c>
      <c r="C120" s="71">
        <v>1.2089014700698507E-3</v>
      </c>
      <c r="D120" s="70">
        <v>12</v>
      </c>
      <c r="E120" s="71">
        <v>2.9239766081871343E-3</v>
      </c>
      <c r="F120" s="113"/>
    </row>
    <row r="121" spans="1:6" x14ac:dyDescent="0.2">
      <c r="A121" s="102" t="s">
        <v>48</v>
      </c>
      <c r="B121" s="69">
        <v>0</v>
      </c>
      <c r="C121" s="71">
        <v>0</v>
      </c>
      <c r="D121" s="70">
        <v>0</v>
      </c>
      <c r="E121" s="71">
        <v>0</v>
      </c>
      <c r="F121" s="113"/>
    </row>
    <row r="122" spans="1:6" x14ac:dyDescent="0.2">
      <c r="A122" s="102" t="s">
        <v>49</v>
      </c>
      <c r="B122" s="69">
        <v>527817756.01000285</v>
      </c>
      <c r="C122" s="71">
        <v>0.98251252299852776</v>
      </c>
      <c r="D122" s="70">
        <v>4038</v>
      </c>
      <c r="E122" s="71">
        <v>0.98391812865497075</v>
      </c>
      <c r="F122" s="113"/>
    </row>
    <row r="123" spans="1:6" x14ac:dyDescent="0.2">
      <c r="A123" s="102" t="s">
        <v>50</v>
      </c>
      <c r="B123" s="69">
        <v>0</v>
      </c>
      <c r="C123" s="71">
        <v>0</v>
      </c>
      <c r="D123" s="70">
        <v>0</v>
      </c>
      <c r="E123" s="71">
        <v>0</v>
      </c>
      <c r="F123" s="113"/>
    </row>
    <row r="124" spans="1:6" x14ac:dyDescent="0.2">
      <c r="A124" s="102" t="s">
        <v>2</v>
      </c>
      <c r="B124" s="69">
        <v>8745050.0700000022</v>
      </c>
      <c r="C124" s="71">
        <v>1.6278575531402398E-2</v>
      </c>
      <c r="D124" s="70">
        <v>54</v>
      </c>
      <c r="E124" s="71">
        <v>1.3157894736842105E-2</v>
      </c>
      <c r="F124" s="113"/>
    </row>
    <row r="125" spans="1:6" x14ac:dyDescent="0.2">
      <c r="A125" s="102"/>
      <c r="B125" s="69"/>
      <c r="C125" s="71"/>
      <c r="D125" s="70"/>
      <c r="E125" s="71"/>
    </row>
    <row r="126" spans="1:6" ht="10.8" thickBot="1" x14ac:dyDescent="0.25">
      <c r="A126" s="109"/>
      <c r="B126" s="74">
        <v>537212242.75000286</v>
      </c>
      <c r="C126" s="75"/>
      <c r="D126" s="76">
        <v>4104</v>
      </c>
      <c r="E126" s="75"/>
    </row>
    <row r="127" spans="1:6" ht="10.8" thickTop="1" x14ac:dyDescent="0.2">
      <c r="A127" s="102"/>
      <c r="B127" s="69"/>
      <c r="C127" s="71"/>
      <c r="D127" s="70"/>
      <c r="E127" s="71"/>
    </row>
    <row r="128" spans="1:6" x14ac:dyDescent="0.2">
      <c r="A128" s="102"/>
      <c r="B128" s="69"/>
      <c r="C128" s="71"/>
      <c r="D128" s="70"/>
      <c r="E128" s="71"/>
    </row>
    <row r="129" spans="1:5" x14ac:dyDescent="0.2">
      <c r="A129" s="107" t="s">
        <v>117</v>
      </c>
      <c r="B129" s="69"/>
      <c r="C129" s="71"/>
      <c r="D129" s="70"/>
      <c r="E129" s="71"/>
    </row>
    <row r="130" spans="1:5" x14ac:dyDescent="0.2">
      <c r="B130" s="46"/>
      <c r="D130" s="48"/>
    </row>
    <row r="131" spans="1:5" s="112" customFormat="1" ht="20.399999999999999" x14ac:dyDescent="0.2">
      <c r="A131" s="108" t="s">
        <v>118</v>
      </c>
      <c r="B131" s="56" t="s">
        <v>111</v>
      </c>
      <c r="C131" s="57" t="s">
        <v>112</v>
      </c>
      <c r="D131" s="58" t="s">
        <v>113</v>
      </c>
      <c r="E131" s="57" t="s">
        <v>112</v>
      </c>
    </row>
    <row r="132" spans="1:5" x14ac:dyDescent="0.2">
      <c r="B132" s="46"/>
      <c r="D132" s="48"/>
    </row>
    <row r="133" spans="1:5" x14ac:dyDescent="0.2">
      <c r="A133" s="102" t="s">
        <v>5</v>
      </c>
      <c r="B133" s="69">
        <v>514982225.40000314</v>
      </c>
      <c r="C133" s="71">
        <v>0.958619674718871</v>
      </c>
      <c r="D133" s="70">
        <v>3818</v>
      </c>
      <c r="E133" s="71">
        <v>0.93031189083820665</v>
      </c>
    </row>
    <row r="134" spans="1:5" x14ac:dyDescent="0.2">
      <c r="A134" s="102" t="s">
        <v>6</v>
      </c>
      <c r="B134" s="69">
        <v>22230017.350000009</v>
      </c>
      <c r="C134" s="71">
        <v>4.1380325281129088E-2</v>
      </c>
      <c r="D134" s="70">
        <v>286</v>
      </c>
      <c r="E134" s="71">
        <v>6.9688109161793368E-2</v>
      </c>
    </row>
    <row r="135" spans="1:5" x14ac:dyDescent="0.2">
      <c r="A135" s="102"/>
      <c r="B135" s="69"/>
      <c r="C135" s="71"/>
      <c r="D135" s="70"/>
      <c r="E135" s="71"/>
    </row>
    <row r="136" spans="1:5" s="111" customFormat="1" ht="10.8" thickBot="1" x14ac:dyDescent="0.25">
      <c r="A136" s="109"/>
      <c r="B136" s="74">
        <v>537212242.7500031</v>
      </c>
      <c r="C136" s="75"/>
      <c r="D136" s="76">
        <v>4104</v>
      </c>
      <c r="E136" s="75"/>
    </row>
    <row r="137" spans="1:5" ht="10.8" thickTop="1" x14ac:dyDescent="0.2">
      <c r="A137" s="102"/>
      <c r="B137" s="69"/>
      <c r="C137" s="71"/>
      <c r="D137" s="70"/>
      <c r="E137" s="71"/>
    </row>
    <row r="138" spans="1:5" x14ac:dyDescent="0.2">
      <c r="A138" s="102"/>
      <c r="B138" s="69"/>
      <c r="C138" s="71"/>
      <c r="D138" s="70"/>
      <c r="E138" s="71"/>
    </row>
    <row r="139" spans="1:5" x14ac:dyDescent="0.2">
      <c r="A139" s="107" t="s">
        <v>119</v>
      </c>
      <c r="B139" s="69"/>
      <c r="C139" s="71"/>
      <c r="D139" s="70"/>
      <c r="E139" s="71"/>
    </row>
    <row r="140" spans="1:5" x14ac:dyDescent="0.2">
      <c r="B140" s="46"/>
      <c r="D140" s="48"/>
    </row>
    <row r="141" spans="1:5" s="112" customFormat="1" ht="20.399999999999999" x14ac:dyDescent="0.2">
      <c r="A141" s="108" t="s">
        <v>144</v>
      </c>
      <c r="B141" s="56" t="s">
        <v>111</v>
      </c>
      <c r="C141" s="57" t="s">
        <v>112</v>
      </c>
      <c r="D141" s="58" t="s">
        <v>113</v>
      </c>
      <c r="E141" s="57" t="s">
        <v>112</v>
      </c>
    </row>
    <row r="142" spans="1:5" x14ac:dyDescent="0.2">
      <c r="B142" s="46"/>
      <c r="D142" s="48"/>
    </row>
    <row r="143" spans="1:5" x14ac:dyDescent="0.2">
      <c r="A143" s="102" t="s">
        <v>70</v>
      </c>
      <c r="B143" s="69">
        <v>115159912.43000001</v>
      </c>
      <c r="C143" s="71">
        <v>0.21436576322329196</v>
      </c>
      <c r="D143" s="70">
        <v>1618</v>
      </c>
      <c r="E143" s="71">
        <v>0.39424951267056529</v>
      </c>
    </row>
    <row r="144" spans="1:5" x14ac:dyDescent="0.2">
      <c r="A144" s="102" t="s">
        <v>71</v>
      </c>
      <c r="B144" s="69">
        <v>266931880.20999953</v>
      </c>
      <c r="C144" s="71">
        <v>0.49688346424044677</v>
      </c>
      <c r="D144" s="70">
        <v>1966</v>
      </c>
      <c r="E144" s="71">
        <v>0.47904483430799222</v>
      </c>
    </row>
    <row r="145" spans="1:5" x14ac:dyDescent="0.2">
      <c r="A145" s="102" t="s">
        <v>72</v>
      </c>
      <c r="B145" s="69">
        <v>86175583.919999987</v>
      </c>
      <c r="C145" s="71">
        <v>0.16041254659213569</v>
      </c>
      <c r="D145" s="70">
        <v>363</v>
      </c>
      <c r="E145" s="71">
        <v>8.8450292397660821E-2</v>
      </c>
    </row>
    <row r="146" spans="1:5" x14ac:dyDescent="0.2">
      <c r="A146" s="102" t="s">
        <v>73</v>
      </c>
      <c r="B146" s="69">
        <v>31421892.109999996</v>
      </c>
      <c r="C146" s="71">
        <v>5.8490647847395938E-2</v>
      </c>
      <c r="D146" s="70">
        <v>93</v>
      </c>
      <c r="E146" s="71">
        <v>2.2660818713450291E-2</v>
      </c>
    </row>
    <row r="147" spans="1:5" x14ac:dyDescent="0.2">
      <c r="A147" s="102" t="s">
        <v>74</v>
      </c>
      <c r="B147" s="69">
        <v>16726019.770000005</v>
      </c>
      <c r="C147" s="71">
        <v>3.113484473916529E-2</v>
      </c>
      <c r="D147" s="70">
        <v>37</v>
      </c>
      <c r="E147" s="71">
        <v>9.0155945419103309E-3</v>
      </c>
    </row>
    <row r="148" spans="1:5" x14ac:dyDescent="0.2">
      <c r="A148" s="102" t="s">
        <v>75</v>
      </c>
      <c r="B148" s="69">
        <v>8761985.2000000011</v>
      </c>
      <c r="C148" s="71">
        <v>1.6310099626820188E-2</v>
      </c>
      <c r="D148" s="70">
        <v>15</v>
      </c>
      <c r="E148" s="71">
        <v>3.6549707602339179E-3</v>
      </c>
    </row>
    <row r="149" spans="1:5" x14ac:dyDescent="0.2">
      <c r="A149" s="102" t="s">
        <v>76</v>
      </c>
      <c r="B149" s="69">
        <v>6599879.4299999997</v>
      </c>
      <c r="C149" s="71">
        <v>1.2285422603578606E-2</v>
      </c>
      <c r="D149" s="70">
        <v>8</v>
      </c>
      <c r="E149" s="71">
        <v>1.9493177387914229E-3</v>
      </c>
    </row>
    <row r="150" spans="1:5" x14ac:dyDescent="0.2">
      <c r="A150" s="102" t="s">
        <v>196</v>
      </c>
      <c r="B150" s="69">
        <v>1000720.03</v>
      </c>
      <c r="C150" s="71">
        <v>1.8628019809773799E-3</v>
      </c>
      <c r="D150" s="70">
        <v>1</v>
      </c>
      <c r="E150" s="71">
        <v>2.4366471734892786E-4</v>
      </c>
    </row>
    <row r="151" spans="1:5" x14ac:dyDescent="0.2">
      <c r="A151" s="102" t="s">
        <v>77</v>
      </c>
      <c r="B151" s="69">
        <v>1283836</v>
      </c>
      <c r="C151" s="71">
        <v>2.3898115080699198E-3</v>
      </c>
      <c r="D151" s="70">
        <v>1</v>
      </c>
      <c r="E151" s="71">
        <v>2.4366471734892786E-4</v>
      </c>
    </row>
    <row r="152" spans="1:5" x14ac:dyDescent="0.2">
      <c r="A152" s="102" t="s">
        <v>80</v>
      </c>
      <c r="B152" s="69">
        <v>3150533.65</v>
      </c>
      <c r="C152" s="71">
        <v>5.8645976381185207E-3</v>
      </c>
      <c r="D152" s="70">
        <v>2</v>
      </c>
      <c r="E152" s="71">
        <v>4.8732943469785572E-4</v>
      </c>
    </row>
    <row r="153" spans="1:5" x14ac:dyDescent="0.2">
      <c r="A153" s="102" t="s">
        <v>78</v>
      </c>
      <c r="B153" s="69">
        <v>0</v>
      </c>
      <c r="C153" s="71">
        <v>0</v>
      </c>
      <c r="D153" s="70">
        <v>0</v>
      </c>
      <c r="E153" s="71">
        <v>0</v>
      </c>
    </row>
    <row r="154" spans="1:5" x14ac:dyDescent="0.2">
      <c r="A154" s="102" t="s">
        <v>79</v>
      </c>
      <c r="B154" s="69">
        <v>0</v>
      </c>
      <c r="C154" s="71">
        <v>0</v>
      </c>
      <c r="D154" s="70">
        <v>0</v>
      </c>
      <c r="E154" s="71">
        <v>0</v>
      </c>
    </row>
    <row r="155" spans="1:5" x14ac:dyDescent="0.2">
      <c r="A155" s="102"/>
      <c r="B155" s="69"/>
      <c r="C155" s="71"/>
      <c r="D155" s="70"/>
      <c r="E155" s="71"/>
    </row>
    <row r="156" spans="1:5" ht="10.8" thickBot="1" x14ac:dyDescent="0.25">
      <c r="A156" s="109"/>
      <c r="B156" s="74">
        <v>537212242.7499994</v>
      </c>
      <c r="C156" s="75"/>
      <c r="D156" s="76">
        <v>4104</v>
      </c>
      <c r="E156" s="75"/>
    </row>
    <row r="157" spans="1:5" ht="10.8" thickTop="1" x14ac:dyDescent="0.2">
      <c r="A157" s="102"/>
      <c r="B157" s="69"/>
      <c r="C157" s="71"/>
      <c r="D157" s="70"/>
      <c r="E157" s="71"/>
    </row>
    <row r="158" spans="1:5" x14ac:dyDescent="0.2">
      <c r="A158" s="109" t="s">
        <v>120</v>
      </c>
      <c r="B158" s="77">
        <v>130899.66928606223</v>
      </c>
      <c r="C158" s="71"/>
      <c r="D158" s="70"/>
      <c r="E158" s="71"/>
    </row>
    <row r="159" spans="1:5" x14ac:dyDescent="0.2">
      <c r="A159" s="102"/>
      <c r="B159" s="69"/>
      <c r="C159" s="71"/>
      <c r="D159" s="70"/>
      <c r="E159" s="71"/>
    </row>
    <row r="160" spans="1:5" x14ac:dyDescent="0.2">
      <c r="A160" s="102"/>
      <c r="B160" s="69"/>
      <c r="C160" s="71"/>
      <c r="D160" s="70"/>
      <c r="E160" s="71"/>
    </row>
    <row r="161" spans="1:5" x14ac:dyDescent="0.2">
      <c r="A161" s="107" t="s">
        <v>121</v>
      </c>
      <c r="B161" s="69"/>
      <c r="C161" s="71"/>
      <c r="D161" s="70"/>
      <c r="E161" s="71"/>
    </row>
    <row r="162" spans="1:5" x14ac:dyDescent="0.2">
      <c r="A162" s="95"/>
      <c r="B162" s="52"/>
      <c r="C162" s="53"/>
      <c r="D162" s="54"/>
      <c r="E162" s="53"/>
    </row>
    <row r="163" spans="1:5" s="112" customFormat="1" ht="20.399999999999999" x14ac:dyDescent="0.2">
      <c r="A163" s="108" t="s">
        <v>122</v>
      </c>
      <c r="B163" s="56" t="s">
        <v>111</v>
      </c>
      <c r="C163" s="57" t="s">
        <v>112</v>
      </c>
      <c r="D163" s="58" t="s">
        <v>113</v>
      </c>
      <c r="E163" s="57" t="s">
        <v>112</v>
      </c>
    </row>
    <row r="164" spans="1:5" x14ac:dyDescent="0.2">
      <c r="B164" s="46"/>
      <c r="D164" s="48"/>
    </row>
    <row r="165" spans="1:5" x14ac:dyDescent="0.2">
      <c r="A165" s="102" t="s">
        <v>7</v>
      </c>
      <c r="B165" s="69">
        <v>340145951.36000282</v>
      </c>
      <c r="C165" s="71">
        <v>0.63316865159063984</v>
      </c>
      <c r="D165" s="70">
        <v>2444</v>
      </c>
      <c r="E165" s="71">
        <v>0.59551656920077978</v>
      </c>
    </row>
    <row r="166" spans="1:5" x14ac:dyDescent="0.2">
      <c r="A166" s="102" t="s">
        <v>8</v>
      </c>
      <c r="B166" s="69">
        <v>192142808.16000003</v>
      </c>
      <c r="C166" s="71">
        <v>0.35766647308039035</v>
      </c>
      <c r="D166" s="70">
        <v>1600</v>
      </c>
      <c r="E166" s="71">
        <v>0.38986354775828458</v>
      </c>
    </row>
    <row r="167" spans="1:5" x14ac:dyDescent="0.2">
      <c r="A167" s="102" t="s">
        <v>9</v>
      </c>
      <c r="B167" s="69">
        <v>4923483.2299999995</v>
      </c>
      <c r="C167" s="71">
        <v>9.1648753289697311E-3</v>
      </c>
      <c r="D167" s="70">
        <v>60</v>
      </c>
      <c r="E167" s="71">
        <v>1.4619883040935672E-2</v>
      </c>
    </row>
    <row r="168" spans="1:5" x14ac:dyDescent="0.2">
      <c r="A168" s="102"/>
      <c r="B168" s="69"/>
      <c r="C168" s="71"/>
      <c r="D168" s="70"/>
      <c r="E168" s="71"/>
    </row>
    <row r="169" spans="1:5" ht="10.8" thickBot="1" x14ac:dyDescent="0.25">
      <c r="A169" s="102"/>
      <c r="B169" s="74">
        <v>537212242.75000286</v>
      </c>
      <c r="C169" s="71"/>
      <c r="D169" s="76">
        <v>4104</v>
      </c>
      <c r="E169" s="71"/>
    </row>
    <row r="170" spans="1:5" ht="10.8" thickTop="1" x14ac:dyDescent="0.2">
      <c r="A170" s="102"/>
      <c r="B170" s="78"/>
      <c r="C170" s="71"/>
      <c r="D170" s="79"/>
      <c r="E170" s="71"/>
    </row>
    <row r="171" spans="1:5" x14ac:dyDescent="0.2">
      <c r="A171" s="102"/>
      <c r="B171" s="69"/>
      <c r="C171" s="71"/>
      <c r="D171" s="70"/>
      <c r="E171" s="71"/>
    </row>
    <row r="172" spans="1:5" x14ac:dyDescent="0.2">
      <c r="A172" s="107" t="s">
        <v>192</v>
      </c>
      <c r="B172" s="69"/>
      <c r="C172" s="71"/>
      <c r="D172" s="70"/>
      <c r="E172" s="71"/>
    </row>
    <row r="173" spans="1:5" x14ac:dyDescent="0.2">
      <c r="B173" s="46"/>
      <c r="D173" s="48"/>
    </row>
    <row r="174" spans="1:5" s="112" customFormat="1" ht="20.399999999999999" x14ac:dyDescent="0.2">
      <c r="A174" s="108" t="s">
        <v>156</v>
      </c>
      <c r="B174" s="56" t="s">
        <v>111</v>
      </c>
      <c r="C174" s="57" t="s">
        <v>112</v>
      </c>
      <c r="D174" s="58" t="s">
        <v>113</v>
      </c>
      <c r="E174" s="57" t="s">
        <v>112</v>
      </c>
    </row>
    <row r="175" spans="1:5" x14ac:dyDescent="0.2">
      <c r="B175" s="46"/>
      <c r="D175" s="48"/>
    </row>
    <row r="176" spans="1:5" x14ac:dyDescent="0.2">
      <c r="A176" s="114">
        <v>1996</v>
      </c>
      <c r="B176" s="69">
        <v>0</v>
      </c>
      <c r="C176" s="71">
        <v>0</v>
      </c>
      <c r="D176" s="70">
        <v>0</v>
      </c>
      <c r="E176" s="71">
        <v>0</v>
      </c>
    </row>
    <row r="177" spans="1:5" x14ac:dyDescent="0.2">
      <c r="A177" s="114">
        <v>1997</v>
      </c>
      <c r="B177" s="69">
        <v>0</v>
      </c>
      <c r="C177" s="71">
        <v>0</v>
      </c>
      <c r="D177" s="70">
        <v>0</v>
      </c>
      <c r="E177" s="71">
        <v>0</v>
      </c>
    </row>
    <row r="178" spans="1:5" x14ac:dyDescent="0.2">
      <c r="A178" s="114">
        <v>1998</v>
      </c>
      <c r="B178" s="69">
        <v>0</v>
      </c>
      <c r="C178" s="71">
        <v>0</v>
      </c>
      <c r="D178" s="70">
        <v>0</v>
      </c>
      <c r="E178" s="71">
        <v>0</v>
      </c>
    </row>
    <row r="179" spans="1:5" x14ac:dyDescent="0.2">
      <c r="A179" s="114">
        <v>1999</v>
      </c>
      <c r="B179" s="69">
        <v>0</v>
      </c>
      <c r="C179" s="71">
        <v>0</v>
      </c>
      <c r="D179" s="70">
        <v>0</v>
      </c>
      <c r="E179" s="71">
        <v>0</v>
      </c>
    </row>
    <row r="180" spans="1:5" x14ac:dyDescent="0.2">
      <c r="A180" s="114">
        <v>2000</v>
      </c>
      <c r="B180" s="69">
        <v>0</v>
      </c>
      <c r="C180" s="71">
        <v>0</v>
      </c>
      <c r="D180" s="70">
        <v>0</v>
      </c>
      <c r="E180" s="71">
        <v>0</v>
      </c>
    </row>
    <row r="181" spans="1:5" x14ac:dyDescent="0.2">
      <c r="A181" s="114">
        <v>2001</v>
      </c>
      <c r="B181" s="69">
        <v>20398.810000000001</v>
      </c>
      <c r="C181" s="71">
        <v>3.7971602984284397E-5</v>
      </c>
      <c r="D181" s="70">
        <v>1</v>
      </c>
      <c r="E181" s="71">
        <v>2.4366471734892786E-4</v>
      </c>
    </row>
    <row r="182" spans="1:5" x14ac:dyDescent="0.2">
      <c r="A182" s="114">
        <v>2002</v>
      </c>
      <c r="B182" s="69">
        <v>92194239.199999839</v>
      </c>
      <c r="C182" s="71">
        <v>0.17161604271722436</v>
      </c>
      <c r="D182" s="70">
        <v>736</v>
      </c>
      <c r="E182" s="71">
        <v>0.17933723196881091</v>
      </c>
    </row>
    <row r="183" spans="1:5" x14ac:dyDescent="0.2">
      <c r="A183" s="114">
        <v>2003</v>
      </c>
      <c r="B183" s="69">
        <v>77268.56</v>
      </c>
      <c r="C183" s="71">
        <v>1.4383246294697377E-4</v>
      </c>
      <c r="D183" s="70">
        <v>1</v>
      </c>
      <c r="E183" s="71">
        <v>2.4366471734892786E-4</v>
      </c>
    </row>
    <row r="184" spans="1:5" x14ac:dyDescent="0.2">
      <c r="A184" s="114">
        <v>2004</v>
      </c>
      <c r="B184" s="69">
        <v>2119727.4900000002</v>
      </c>
      <c r="C184" s="71">
        <v>3.9457914792653927E-3</v>
      </c>
      <c r="D184" s="70">
        <v>15</v>
      </c>
      <c r="E184" s="71">
        <v>3.6549707602339179E-3</v>
      </c>
    </row>
    <row r="185" spans="1:5" x14ac:dyDescent="0.2">
      <c r="A185" s="114">
        <v>2005</v>
      </c>
      <c r="B185" s="69">
        <v>192180029.79999998</v>
      </c>
      <c r="C185" s="71">
        <v>0.35773575973664856</v>
      </c>
      <c r="D185" s="70">
        <v>1423</v>
      </c>
      <c r="E185" s="71">
        <v>0.34673489278752434</v>
      </c>
    </row>
    <row r="186" spans="1:5" x14ac:dyDescent="0.2">
      <c r="A186" s="114">
        <v>2006</v>
      </c>
      <c r="B186" s="69">
        <v>250620578.88999984</v>
      </c>
      <c r="C186" s="71">
        <v>0.46652060200093048</v>
      </c>
      <c r="D186" s="70">
        <v>1928</v>
      </c>
      <c r="E186" s="71">
        <v>0.46978557504873292</v>
      </c>
    </row>
    <row r="187" spans="1:5" x14ac:dyDescent="0.2">
      <c r="A187" s="102"/>
      <c r="B187" s="102"/>
      <c r="C187" s="71"/>
      <c r="D187" s="102"/>
      <c r="E187" s="71"/>
    </row>
    <row r="188" spans="1:5" ht="10.8" thickBot="1" x14ac:dyDescent="0.25">
      <c r="A188" s="102"/>
      <c r="B188" s="115">
        <v>537212242.74999964</v>
      </c>
      <c r="C188" s="71"/>
      <c r="D188" s="116">
        <v>4104</v>
      </c>
      <c r="E188" s="71"/>
    </row>
    <row r="189" spans="1:5" ht="13.8" thickTop="1" x14ac:dyDescent="0.25">
      <c r="A189" s="117"/>
      <c r="B189" s="117"/>
      <c r="C189" s="117"/>
      <c r="D189" s="117"/>
      <c r="E189" s="117"/>
    </row>
    <row r="190" spans="1:5" ht="13.2" x14ac:dyDescent="0.25">
      <c r="A190" s="109" t="s">
        <v>123</v>
      </c>
      <c r="B190" s="117"/>
      <c r="C190" s="117"/>
      <c r="D190" s="77">
        <v>102.0029411098573</v>
      </c>
      <c r="E190" s="117"/>
    </row>
    <row r="191" spans="1:5" ht="13.2" x14ac:dyDescent="0.25">
      <c r="A191" s="109"/>
      <c r="B191" s="117"/>
      <c r="C191" s="117"/>
      <c r="D191" s="117"/>
      <c r="E191" s="117"/>
    </row>
    <row r="192" spans="1:5" x14ac:dyDescent="0.2">
      <c r="A192" s="102"/>
      <c r="B192" s="69"/>
      <c r="C192" s="71"/>
      <c r="D192" s="70"/>
      <c r="E192" s="71"/>
    </row>
    <row r="193" spans="1:5" x14ac:dyDescent="0.2">
      <c r="A193" s="107" t="s">
        <v>124</v>
      </c>
      <c r="B193" s="69"/>
      <c r="C193" s="71"/>
      <c r="D193" s="70"/>
      <c r="E193" s="71"/>
    </row>
    <row r="194" spans="1:5" x14ac:dyDescent="0.2">
      <c r="B194" s="46"/>
      <c r="D194" s="48"/>
    </row>
    <row r="195" spans="1:5" s="112" customFormat="1" ht="20.399999999999999" x14ac:dyDescent="0.2">
      <c r="A195" s="108" t="s">
        <v>125</v>
      </c>
      <c r="B195" s="56" t="s">
        <v>111</v>
      </c>
      <c r="C195" s="57" t="s">
        <v>112</v>
      </c>
      <c r="D195" s="58" t="s">
        <v>113</v>
      </c>
      <c r="E195" s="57" t="s">
        <v>112</v>
      </c>
    </row>
    <row r="196" spans="1:5" x14ac:dyDescent="0.2">
      <c r="B196" s="46"/>
      <c r="D196" s="48"/>
    </row>
    <row r="197" spans="1:5" x14ac:dyDescent="0.2">
      <c r="A197" s="102" t="s">
        <v>10</v>
      </c>
      <c r="B197" s="69">
        <v>36078141.330000013</v>
      </c>
      <c r="C197" s="71">
        <v>6.7158077309101005E-2</v>
      </c>
      <c r="D197" s="70">
        <v>301</v>
      </c>
      <c r="E197" s="71">
        <v>7.3343079922027293E-2</v>
      </c>
    </row>
    <row r="198" spans="1:5" x14ac:dyDescent="0.2">
      <c r="A198" s="102" t="s">
        <v>11</v>
      </c>
      <c r="B198" s="69">
        <v>65756942.350000009</v>
      </c>
      <c r="C198" s="71">
        <v>0.12240402790038622</v>
      </c>
      <c r="D198" s="70">
        <v>536</v>
      </c>
      <c r="E198" s="71">
        <v>0.13060428849902533</v>
      </c>
    </row>
    <row r="199" spans="1:5" x14ac:dyDescent="0.2">
      <c r="A199" s="102" t="s">
        <v>12</v>
      </c>
      <c r="B199" s="69">
        <v>164965302.90999994</v>
      </c>
      <c r="C199" s="71">
        <v>0.30707658869712168</v>
      </c>
      <c r="D199" s="70">
        <v>1255</v>
      </c>
      <c r="E199" s="71">
        <v>0.30579922027290446</v>
      </c>
    </row>
    <row r="200" spans="1:5" x14ac:dyDescent="0.2">
      <c r="A200" s="102" t="s">
        <v>13</v>
      </c>
      <c r="B200" s="69">
        <v>257657515.3499997</v>
      </c>
      <c r="C200" s="71">
        <v>0.47961958951465067</v>
      </c>
      <c r="D200" s="70">
        <v>1914</v>
      </c>
      <c r="E200" s="71">
        <v>0.46637426900584794</v>
      </c>
    </row>
    <row r="201" spans="1:5" x14ac:dyDescent="0.2">
      <c r="A201" s="102" t="s">
        <v>14</v>
      </c>
      <c r="B201" s="69">
        <v>11803665.709999999</v>
      </c>
      <c r="C201" s="71">
        <v>2.1972071316872472E-2</v>
      </c>
      <c r="D201" s="70">
        <v>87</v>
      </c>
      <c r="E201" s="71">
        <v>2.1198830409356724E-2</v>
      </c>
    </row>
    <row r="202" spans="1:5" x14ac:dyDescent="0.2">
      <c r="A202" s="102" t="s">
        <v>15</v>
      </c>
      <c r="B202" s="69">
        <v>950675.1</v>
      </c>
      <c r="C202" s="71">
        <v>1.7696452618679651E-3</v>
      </c>
      <c r="D202" s="70">
        <v>11</v>
      </c>
      <c r="E202" s="71">
        <v>2.6803118908382065E-3</v>
      </c>
    </row>
    <row r="203" spans="1:5" x14ac:dyDescent="0.2">
      <c r="A203" s="102" t="s">
        <v>16</v>
      </c>
      <c r="B203" s="69">
        <v>0</v>
      </c>
      <c r="C203" s="71">
        <v>0</v>
      </c>
      <c r="D203" s="70">
        <v>0</v>
      </c>
      <c r="E203" s="71">
        <v>0</v>
      </c>
    </row>
    <row r="204" spans="1:5" x14ac:dyDescent="0.2">
      <c r="A204" s="102"/>
      <c r="B204" s="69"/>
      <c r="C204" s="71"/>
      <c r="D204" s="70"/>
      <c r="E204" s="71"/>
    </row>
    <row r="205" spans="1:5" s="111" customFormat="1" ht="10.8" thickBot="1" x14ac:dyDescent="0.25">
      <c r="A205" s="109"/>
      <c r="B205" s="74">
        <v>537212242.74999964</v>
      </c>
      <c r="C205" s="75"/>
      <c r="D205" s="76">
        <v>4104</v>
      </c>
      <c r="E205" s="75"/>
    </row>
    <row r="206" spans="1:5" ht="10.8" thickTop="1" x14ac:dyDescent="0.2">
      <c r="A206" s="102"/>
      <c r="B206" s="69"/>
      <c r="C206" s="71"/>
      <c r="D206" s="70"/>
      <c r="E206" s="71"/>
    </row>
    <row r="207" spans="1:5" x14ac:dyDescent="0.2">
      <c r="A207" s="109" t="s">
        <v>126</v>
      </c>
      <c r="B207" s="69"/>
      <c r="C207" s="102"/>
      <c r="D207" s="77">
        <v>13.750389926587573</v>
      </c>
      <c r="E207" s="71"/>
    </row>
    <row r="208" spans="1:5" x14ac:dyDescent="0.2">
      <c r="A208" s="102"/>
      <c r="B208" s="69"/>
      <c r="C208" s="71"/>
      <c r="D208" s="70"/>
      <c r="E208" s="71"/>
    </row>
    <row r="209" spans="1:6" x14ac:dyDescent="0.2">
      <c r="A209" s="102"/>
      <c r="B209" s="69"/>
      <c r="C209" s="71"/>
      <c r="D209" s="70"/>
      <c r="E209" s="71"/>
    </row>
    <row r="210" spans="1:6" x14ac:dyDescent="0.2">
      <c r="A210" s="107" t="s">
        <v>127</v>
      </c>
      <c r="B210" s="69"/>
      <c r="C210" s="71"/>
      <c r="D210" s="70"/>
      <c r="E210" s="71"/>
    </row>
    <row r="211" spans="1:6" x14ac:dyDescent="0.2">
      <c r="B211" s="46"/>
      <c r="D211" s="48"/>
    </row>
    <row r="212" spans="1:6" s="112" customFormat="1" ht="20.399999999999999" x14ac:dyDescent="0.2">
      <c r="A212" s="108" t="s">
        <v>128</v>
      </c>
      <c r="B212" s="56" t="s">
        <v>111</v>
      </c>
      <c r="C212" s="57" t="s">
        <v>112</v>
      </c>
      <c r="D212" s="58" t="s">
        <v>113</v>
      </c>
      <c r="E212" s="57" t="s">
        <v>112</v>
      </c>
    </row>
    <row r="213" spans="1:6" x14ac:dyDescent="0.2">
      <c r="B213" s="46"/>
      <c r="D213" s="48"/>
    </row>
    <row r="214" spans="1:6" x14ac:dyDescent="0.2">
      <c r="A214" s="102" t="s">
        <v>51</v>
      </c>
      <c r="B214" s="69">
        <v>260590856.28999981</v>
      </c>
      <c r="C214" s="71">
        <v>0.48507989124750811</v>
      </c>
      <c r="D214" s="70">
        <v>2104</v>
      </c>
      <c r="E214" s="71">
        <v>0.51267056530214428</v>
      </c>
      <c r="F214" s="95"/>
    </row>
    <row r="215" spans="1:6" x14ac:dyDescent="0.2">
      <c r="A215" s="102" t="s">
        <v>52</v>
      </c>
      <c r="B215" s="69">
        <v>276621386.45999998</v>
      </c>
      <c r="C215" s="71">
        <v>0.51492010875249195</v>
      </c>
      <c r="D215" s="70">
        <v>2000</v>
      </c>
      <c r="E215" s="71">
        <v>0.48732943469785572</v>
      </c>
      <c r="F215" s="95"/>
    </row>
    <row r="216" spans="1:6" x14ac:dyDescent="0.2">
      <c r="A216" s="102"/>
      <c r="B216" s="69"/>
      <c r="C216" s="71"/>
      <c r="D216" s="70"/>
      <c r="E216" s="71"/>
      <c r="F216" s="95"/>
    </row>
    <row r="217" spans="1:6" s="111" customFormat="1" ht="10.8" thickBot="1" x14ac:dyDescent="0.25">
      <c r="A217" s="109"/>
      <c r="B217" s="74">
        <v>537212242.74999976</v>
      </c>
      <c r="C217" s="75"/>
      <c r="D217" s="76">
        <v>4104</v>
      </c>
      <c r="E217" s="75"/>
      <c r="F217" s="118"/>
    </row>
    <row r="218" spans="1:6" ht="10.8" thickTop="1" x14ac:dyDescent="0.2">
      <c r="A218" s="102"/>
      <c r="B218" s="69"/>
      <c r="C218" s="71"/>
      <c r="D218" s="70"/>
      <c r="E218" s="71"/>
      <c r="F218" s="95"/>
    </row>
    <row r="219" spans="1:6" x14ac:dyDescent="0.2">
      <c r="A219" s="102"/>
      <c r="B219" s="69"/>
      <c r="C219" s="71"/>
      <c r="D219" s="70"/>
      <c r="E219" s="71"/>
      <c r="F219" s="95"/>
    </row>
    <row r="220" spans="1:6" x14ac:dyDescent="0.2">
      <c r="A220" s="107" t="s">
        <v>129</v>
      </c>
      <c r="B220" s="69"/>
      <c r="C220" s="71"/>
      <c r="D220" s="70"/>
      <c r="E220" s="71"/>
      <c r="F220" s="95"/>
    </row>
    <row r="221" spans="1:6" x14ac:dyDescent="0.2">
      <c r="B221" s="46"/>
      <c r="D221" s="48"/>
    </row>
    <row r="222" spans="1:6" s="112" customFormat="1" ht="30.6" x14ac:dyDescent="0.2">
      <c r="A222" s="108" t="s">
        <v>130</v>
      </c>
      <c r="B222" s="56" t="s">
        <v>111</v>
      </c>
      <c r="C222" s="57" t="s">
        <v>112</v>
      </c>
      <c r="D222" s="58" t="s">
        <v>113</v>
      </c>
      <c r="E222" s="57" t="s">
        <v>112</v>
      </c>
      <c r="F222" s="119" t="s">
        <v>131</v>
      </c>
    </row>
    <row r="223" spans="1:6" x14ac:dyDescent="0.2">
      <c r="B223" s="46"/>
      <c r="D223" s="48"/>
    </row>
    <row r="224" spans="1:6" x14ac:dyDescent="0.2">
      <c r="A224" s="102" t="s">
        <v>53</v>
      </c>
      <c r="B224" s="69">
        <v>19457514.569999993</v>
      </c>
      <c r="C224" s="71">
        <v>3.621941761862426E-2</v>
      </c>
      <c r="D224" s="70">
        <v>202</v>
      </c>
      <c r="E224" s="71">
        <v>4.9220272904483428E-2</v>
      </c>
      <c r="F224" s="71">
        <v>0.8079776065137011</v>
      </c>
    </row>
    <row r="225" spans="1:6" x14ac:dyDescent="0.2">
      <c r="A225" s="102" t="s">
        <v>54</v>
      </c>
      <c r="B225" s="69">
        <v>65896401.339999996</v>
      </c>
      <c r="C225" s="71">
        <v>0.12266362546518869</v>
      </c>
      <c r="D225" s="70">
        <v>556</v>
      </c>
      <c r="E225" s="71">
        <v>0.13547758284600389</v>
      </c>
      <c r="F225" s="71">
        <v>0.81028389785164767</v>
      </c>
    </row>
    <row r="226" spans="1:6" x14ac:dyDescent="0.2">
      <c r="A226" s="102" t="s">
        <v>55</v>
      </c>
      <c r="B226" s="69">
        <v>57167000.450000003</v>
      </c>
      <c r="C226" s="71">
        <v>0.10641418028256584</v>
      </c>
      <c r="D226" s="70">
        <v>523</v>
      </c>
      <c r="E226" s="71">
        <v>0.12743664717348929</v>
      </c>
      <c r="F226" s="71">
        <v>0.79241174343712406</v>
      </c>
    </row>
    <row r="227" spans="1:6" x14ac:dyDescent="0.2">
      <c r="A227" s="102" t="s">
        <v>56</v>
      </c>
      <c r="B227" s="69">
        <v>28696857.240000002</v>
      </c>
      <c r="C227" s="71">
        <v>5.3418099880040412E-2</v>
      </c>
      <c r="D227" s="70">
        <v>242</v>
      </c>
      <c r="E227" s="71">
        <v>5.8966861598440543E-2</v>
      </c>
      <c r="F227" s="71">
        <v>0.79928713193117862</v>
      </c>
    </row>
    <row r="228" spans="1:6" x14ac:dyDescent="0.2">
      <c r="A228" s="102" t="s">
        <v>57</v>
      </c>
      <c r="B228" s="69">
        <v>26540877.900000006</v>
      </c>
      <c r="C228" s="71">
        <v>4.9404826971434501E-2</v>
      </c>
      <c r="D228" s="70">
        <v>241</v>
      </c>
      <c r="E228" s="71">
        <v>5.8723196881091615E-2</v>
      </c>
      <c r="F228" s="71">
        <v>0.80093310267445827</v>
      </c>
    </row>
    <row r="229" spans="1:6" x14ac:dyDescent="0.2">
      <c r="A229" s="102" t="s">
        <v>58</v>
      </c>
      <c r="B229" s="69">
        <v>18222956.820000008</v>
      </c>
      <c r="C229" s="71">
        <v>3.3921335684228532E-2</v>
      </c>
      <c r="D229" s="70">
        <v>153</v>
      </c>
      <c r="E229" s="71">
        <v>3.7280701754385963E-2</v>
      </c>
      <c r="F229" s="71">
        <v>0.79727638135144985</v>
      </c>
    </row>
    <row r="230" spans="1:6" x14ac:dyDescent="0.2">
      <c r="A230" s="102" t="s">
        <v>28</v>
      </c>
      <c r="B230" s="69">
        <v>160484424.74999979</v>
      </c>
      <c r="C230" s="71">
        <v>0.29873560574211216</v>
      </c>
      <c r="D230" s="70">
        <v>1113</v>
      </c>
      <c r="E230" s="71">
        <v>0.27119883040935672</v>
      </c>
      <c r="F230" s="71">
        <v>0.81335665341491359</v>
      </c>
    </row>
    <row r="231" spans="1:6" x14ac:dyDescent="0.2">
      <c r="A231" s="102" t="s">
        <v>59</v>
      </c>
      <c r="B231" s="69">
        <v>59777994.899999991</v>
      </c>
      <c r="C231" s="71">
        <v>0.11127444637894938</v>
      </c>
      <c r="D231" s="70">
        <v>439</v>
      </c>
      <c r="E231" s="71">
        <v>0.10696881091617934</v>
      </c>
      <c r="F231" s="71">
        <v>0.80308442963981397</v>
      </c>
    </row>
    <row r="232" spans="1:6" x14ac:dyDescent="0.2">
      <c r="A232" s="102" t="s">
        <v>60</v>
      </c>
      <c r="B232" s="69">
        <v>75583073.049999997</v>
      </c>
      <c r="C232" s="71">
        <v>0.14069499358966356</v>
      </c>
      <c r="D232" s="70">
        <v>389</v>
      </c>
      <c r="E232" s="71">
        <v>9.4785575048732945E-2</v>
      </c>
      <c r="F232" s="71">
        <v>0.79555565648941939</v>
      </c>
    </row>
    <row r="233" spans="1:6" x14ac:dyDescent="0.2">
      <c r="A233" s="102" t="s">
        <v>61</v>
      </c>
      <c r="B233" s="69">
        <v>20131496.359999999</v>
      </c>
      <c r="C233" s="71">
        <v>3.7474008888826668E-2</v>
      </c>
      <c r="D233" s="70">
        <v>184</v>
      </c>
      <c r="E233" s="71">
        <v>4.4834307992202727E-2</v>
      </c>
      <c r="F233" s="71">
        <v>0.78065851355539029</v>
      </c>
    </row>
    <row r="234" spans="1:6" x14ac:dyDescent="0.2">
      <c r="A234" s="102" t="s">
        <v>62</v>
      </c>
      <c r="B234" s="69">
        <v>4923483.2299999995</v>
      </c>
      <c r="C234" s="71">
        <v>9.1648753289697849E-3</v>
      </c>
      <c r="D234" s="70">
        <v>60</v>
      </c>
      <c r="E234" s="71">
        <v>1.4619883040935672E-2</v>
      </c>
      <c r="F234" s="71">
        <v>0.78015756138109738</v>
      </c>
    </row>
    <row r="235" spans="1:6" x14ac:dyDescent="0.2">
      <c r="A235" s="102" t="s">
        <v>3</v>
      </c>
      <c r="B235" s="69">
        <v>330162.14</v>
      </c>
      <c r="C235" s="71">
        <v>6.1458416939624025E-4</v>
      </c>
      <c r="D235" s="70">
        <v>2</v>
      </c>
      <c r="E235" s="71">
        <v>4.8732943469785572E-4</v>
      </c>
      <c r="F235" s="71">
        <v>0.85760408796846888</v>
      </c>
    </row>
    <row r="236" spans="1:6" x14ac:dyDescent="0.2">
      <c r="A236" s="102"/>
      <c r="B236" s="69"/>
      <c r="C236" s="71"/>
      <c r="D236" s="70"/>
      <c r="E236" s="71"/>
      <c r="F236" s="102"/>
    </row>
    <row r="237" spans="1:6" s="111" customFormat="1" ht="10.8" thickBot="1" x14ac:dyDescent="0.25">
      <c r="A237" s="109"/>
      <c r="B237" s="74">
        <v>537212242.74999976</v>
      </c>
      <c r="C237" s="75"/>
      <c r="D237" s="76">
        <v>4104</v>
      </c>
      <c r="E237" s="75"/>
      <c r="F237" s="120">
        <v>0.80349531260728912</v>
      </c>
    </row>
    <row r="238" spans="1:6" ht="10.8" thickTop="1" x14ac:dyDescent="0.2">
      <c r="A238" s="102"/>
      <c r="B238" s="69"/>
      <c r="C238" s="71"/>
      <c r="D238" s="70"/>
      <c r="E238" s="71"/>
      <c r="F238" s="102"/>
    </row>
    <row r="239" spans="1:6" x14ac:dyDescent="0.2">
      <c r="A239" s="102"/>
      <c r="B239" s="69"/>
      <c r="C239" s="71"/>
      <c r="D239" s="70"/>
      <c r="E239" s="71"/>
      <c r="F239" s="102"/>
    </row>
    <row r="240" spans="1:6" x14ac:dyDescent="0.2">
      <c r="A240" s="107" t="s">
        <v>132</v>
      </c>
      <c r="B240" s="69"/>
      <c r="C240" s="71"/>
      <c r="D240" s="70"/>
      <c r="E240" s="71"/>
      <c r="F240" s="102"/>
    </row>
    <row r="241" spans="1:5" x14ac:dyDescent="0.2">
      <c r="B241" s="46"/>
      <c r="D241" s="48"/>
    </row>
    <row r="242" spans="1:5" s="112" customFormat="1" ht="20.399999999999999" x14ac:dyDescent="0.2">
      <c r="A242" s="108" t="s">
        <v>133</v>
      </c>
      <c r="B242" s="56" t="s">
        <v>111</v>
      </c>
      <c r="C242" s="57" t="s">
        <v>112</v>
      </c>
      <c r="D242" s="58" t="s">
        <v>113</v>
      </c>
      <c r="E242" s="57" t="s">
        <v>112</v>
      </c>
    </row>
    <row r="243" spans="1:5" x14ac:dyDescent="0.2">
      <c r="B243" s="46"/>
      <c r="D243" s="48"/>
    </row>
    <row r="244" spans="1:5" x14ac:dyDescent="0.2">
      <c r="A244" s="102" t="s">
        <v>366</v>
      </c>
      <c r="B244" s="69">
        <v>11011206.980000002</v>
      </c>
      <c r="C244" s="71">
        <v>2.0496939763757792E-2</v>
      </c>
      <c r="D244" s="70">
        <v>82</v>
      </c>
      <c r="E244" s="71">
        <v>1.9980506822612085E-2</v>
      </c>
    </row>
    <row r="245" spans="1:5" x14ac:dyDescent="0.2">
      <c r="A245" s="102" t="s">
        <v>350</v>
      </c>
      <c r="B245" s="69">
        <v>429547413.03000116</v>
      </c>
      <c r="C245" s="71">
        <v>0.79958604597530869</v>
      </c>
      <c r="D245" s="70">
        <v>3362</v>
      </c>
      <c r="E245" s="71">
        <v>0.81920077972709548</v>
      </c>
    </row>
    <row r="246" spans="1:5" x14ac:dyDescent="0.2">
      <c r="A246" s="102" t="s">
        <v>319</v>
      </c>
      <c r="B246" s="69">
        <v>94522897.229999959</v>
      </c>
      <c r="C246" s="71">
        <v>0.17595075038896207</v>
      </c>
      <c r="D246" s="70">
        <v>634</v>
      </c>
      <c r="E246" s="71">
        <v>0.15448343079922028</v>
      </c>
    </row>
    <row r="247" spans="1:5" x14ac:dyDescent="0.2">
      <c r="A247" s="102" t="s">
        <v>320</v>
      </c>
      <c r="B247" s="69">
        <v>1079646.71</v>
      </c>
      <c r="C247" s="71">
        <v>2.0097209707531328E-3</v>
      </c>
      <c r="D247" s="70">
        <v>12</v>
      </c>
      <c r="E247" s="71">
        <v>2.9239766081871343E-3</v>
      </c>
    </row>
    <row r="248" spans="1:5" x14ac:dyDescent="0.2">
      <c r="A248" s="102" t="s">
        <v>321</v>
      </c>
      <c r="B248" s="69">
        <v>0</v>
      </c>
      <c r="C248" s="71">
        <v>0</v>
      </c>
      <c r="D248" s="70">
        <v>0</v>
      </c>
      <c r="E248" s="71">
        <v>0</v>
      </c>
    </row>
    <row r="249" spans="1:5" x14ac:dyDescent="0.2">
      <c r="A249" s="102" t="s">
        <v>39</v>
      </c>
      <c r="B249" s="69">
        <v>277902.31</v>
      </c>
      <c r="C249" s="71">
        <v>5.1730449882789718E-4</v>
      </c>
      <c r="D249" s="70">
        <v>1</v>
      </c>
      <c r="E249" s="71">
        <v>2.4366471734892786E-4</v>
      </c>
    </row>
    <row r="250" spans="1:5" x14ac:dyDescent="0.2">
      <c r="A250" s="102" t="s">
        <v>40</v>
      </c>
      <c r="B250" s="69">
        <v>123739.82</v>
      </c>
      <c r="C250" s="71">
        <v>2.30336932320405E-4</v>
      </c>
      <c r="D250" s="70">
        <v>1</v>
      </c>
      <c r="E250" s="71">
        <v>2.4366471734892786E-4</v>
      </c>
    </row>
    <row r="251" spans="1:5" x14ac:dyDescent="0.2">
      <c r="A251" s="102" t="s">
        <v>29</v>
      </c>
      <c r="B251" s="69">
        <v>0</v>
      </c>
      <c r="C251" s="71">
        <v>0</v>
      </c>
      <c r="D251" s="70">
        <v>0</v>
      </c>
      <c r="E251" s="71">
        <v>0</v>
      </c>
    </row>
    <row r="252" spans="1:5" x14ac:dyDescent="0.2">
      <c r="A252" s="102" t="s">
        <v>30</v>
      </c>
      <c r="B252" s="69">
        <v>0</v>
      </c>
      <c r="C252" s="71">
        <v>0</v>
      </c>
      <c r="D252" s="70">
        <v>0</v>
      </c>
      <c r="E252" s="71">
        <v>0</v>
      </c>
    </row>
    <row r="253" spans="1:5" x14ac:dyDescent="0.2">
      <c r="A253" s="102" t="s">
        <v>31</v>
      </c>
      <c r="B253" s="69">
        <v>0</v>
      </c>
      <c r="C253" s="71">
        <v>0</v>
      </c>
      <c r="D253" s="70">
        <v>0</v>
      </c>
      <c r="E253" s="71">
        <v>0</v>
      </c>
    </row>
    <row r="254" spans="1:5" x14ac:dyDescent="0.2">
      <c r="A254" s="102" t="s">
        <v>32</v>
      </c>
      <c r="B254" s="69">
        <v>574652.68999999994</v>
      </c>
      <c r="C254" s="71">
        <v>1.0696939575657106E-3</v>
      </c>
      <c r="D254" s="70">
        <v>10</v>
      </c>
      <c r="E254" s="71">
        <v>2.4366471734892786E-3</v>
      </c>
    </row>
    <row r="255" spans="1:5" x14ac:dyDescent="0.2">
      <c r="A255" s="102" t="s">
        <v>33</v>
      </c>
      <c r="B255" s="69">
        <v>0</v>
      </c>
      <c r="C255" s="71">
        <v>0</v>
      </c>
      <c r="D255" s="70">
        <v>0</v>
      </c>
      <c r="E255" s="71">
        <v>0</v>
      </c>
    </row>
    <row r="256" spans="1:5" x14ac:dyDescent="0.2">
      <c r="A256" s="102" t="s">
        <v>34</v>
      </c>
      <c r="B256" s="69">
        <v>74783.98000000001</v>
      </c>
      <c r="C256" s="71">
        <v>1.3920751250414397E-4</v>
      </c>
      <c r="D256" s="70">
        <v>2</v>
      </c>
      <c r="E256" s="71">
        <v>4.8732943469785572E-4</v>
      </c>
    </row>
    <row r="257" spans="1:5" x14ac:dyDescent="0.2">
      <c r="A257" s="102" t="s">
        <v>322</v>
      </c>
      <c r="B257" s="69">
        <v>0</v>
      </c>
      <c r="C257" s="71">
        <v>0</v>
      </c>
      <c r="D257" s="70">
        <v>0</v>
      </c>
      <c r="E257" s="71">
        <v>0</v>
      </c>
    </row>
    <row r="258" spans="1:5" x14ac:dyDescent="0.2">
      <c r="A258" s="102"/>
      <c r="B258" s="69"/>
      <c r="C258" s="71"/>
      <c r="D258" s="70"/>
      <c r="E258" s="71"/>
    </row>
    <row r="259" spans="1:5" s="111" customFormat="1" ht="10.8" thickBot="1" x14ac:dyDescent="0.25">
      <c r="A259" s="109"/>
      <c r="B259" s="74">
        <v>537212242.75000119</v>
      </c>
      <c r="C259" s="75"/>
      <c r="D259" s="76">
        <v>4104</v>
      </c>
      <c r="E259" s="75"/>
    </row>
    <row r="260" spans="1:5" ht="10.8" thickTop="1" x14ac:dyDescent="0.2">
      <c r="A260" s="102"/>
      <c r="B260" s="69"/>
      <c r="C260" s="71"/>
      <c r="D260" s="70"/>
      <c r="E260" s="71"/>
    </row>
    <row r="261" spans="1:5" x14ac:dyDescent="0.2">
      <c r="A261" s="109" t="s">
        <v>134</v>
      </c>
      <c r="B261" s="69"/>
      <c r="C261" s="102"/>
      <c r="D261" s="86">
        <v>2.2782580802527142E-2</v>
      </c>
      <c r="E261" s="71"/>
    </row>
    <row r="262" spans="1:5" x14ac:dyDescent="0.2">
      <c r="A262" s="102"/>
      <c r="B262" s="69"/>
      <c r="C262" s="71"/>
      <c r="D262" s="70"/>
      <c r="E262" s="71"/>
    </row>
    <row r="263" spans="1:5" x14ac:dyDescent="0.2">
      <c r="A263" s="102"/>
      <c r="B263" s="69"/>
      <c r="C263" s="71"/>
      <c r="D263" s="70"/>
      <c r="E263" s="71"/>
    </row>
    <row r="264" spans="1:5" x14ac:dyDescent="0.2">
      <c r="A264" s="102"/>
      <c r="B264" s="69"/>
      <c r="C264" s="71"/>
      <c r="D264" s="70"/>
      <c r="E264" s="71"/>
    </row>
    <row r="265" spans="1:5" x14ac:dyDescent="0.2">
      <c r="A265" s="107" t="s">
        <v>137</v>
      </c>
      <c r="B265" s="69"/>
      <c r="C265" s="71"/>
      <c r="D265" s="70"/>
      <c r="E265" s="71"/>
    </row>
    <row r="266" spans="1:5" x14ac:dyDescent="0.2">
      <c r="B266" s="46"/>
      <c r="D266" s="48"/>
    </row>
    <row r="267" spans="1:5" s="112" customFormat="1" ht="20.399999999999999" x14ac:dyDescent="0.2">
      <c r="A267" s="108" t="s">
        <v>137</v>
      </c>
      <c r="B267" s="56" t="s">
        <v>111</v>
      </c>
      <c r="C267" s="57" t="s">
        <v>112</v>
      </c>
      <c r="D267" s="58" t="s">
        <v>113</v>
      </c>
      <c r="E267" s="57" t="s">
        <v>112</v>
      </c>
    </row>
    <row r="269" spans="1:5" x14ac:dyDescent="0.2">
      <c r="A269" s="102" t="s">
        <v>148</v>
      </c>
      <c r="B269" s="69">
        <v>0</v>
      </c>
      <c r="C269" s="71">
        <v>0</v>
      </c>
      <c r="D269" s="70">
        <v>0</v>
      </c>
      <c r="E269" s="71">
        <v>0</v>
      </c>
    </row>
    <row r="270" spans="1:5" x14ac:dyDescent="0.2">
      <c r="A270" s="102" t="s">
        <v>142</v>
      </c>
      <c r="B270" s="69">
        <v>320680786.98000044</v>
      </c>
      <c r="C270" s="71">
        <v>0.59693499414389561</v>
      </c>
      <c r="D270" s="70">
        <v>2394</v>
      </c>
      <c r="E270" s="71">
        <v>0.58333333333333337</v>
      </c>
    </row>
    <row r="271" spans="1:5" x14ac:dyDescent="0.2">
      <c r="A271" s="102" t="s">
        <v>145</v>
      </c>
      <c r="B271" s="69">
        <v>216531455.7699998</v>
      </c>
      <c r="C271" s="71">
        <v>0.40306500585610439</v>
      </c>
      <c r="D271" s="70">
        <v>1710</v>
      </c>
      <c r="E271" s="71">
        <v>0.41666666666666669</v>
      </c>
    </row>
    <row r="272" spans="1:5" x14ac:dyDescent="0.2">
      <c r="A272" s="102"/>
      <c r="B272" s="102"/>
      <c r="C272" s="71"/>
      <c r="D272" s="102"/>
      <c r="E272" s="71"/>
    </row>
    <row r="273" spans="1:5" ht="10.8" thickBot="1" x14ac:dyDescent="0.25">
      <c r="A273" s="102"/>
      <c r="B273" s="115">
        <v>537212242.75000024</v>
      </c>
      <c r="C273" s="71"/>
      <c r="D273" s="116">
        <v>4104</v>
      </c>
      <c r="E273" s="71"/>
    </row>
    <row r="274" spans="1:5" ht="10.8" thickTop="1" x14ac:dyDescent="0.2">
      <c r="A274" s="102"/>
      <c r="B274" s="102"/>
      <c r="C274" s="71"/>
      <c r="D274" s="102"/>
      <c r="E274" s="71"/>
    </row>
    <row r="275" spans="1:5" x14ac:dyDescent="0.2">
      <c r="A275" s="102"/>
      <c r="B275" s="102"/>
      <c r="C275" s="71"/>
      <c r="D275" s="102"/>
      <c r="E275" s="71"/>
    </row>
    <row r="276" spans="1:5" x14ac:dyDescent="0.2">
      <c r="A276" s="102"/>
      <c r="B276" s="102"/>
      <c r="C276" s="102"/>
      <c r="D276" s="102"/>
      <c r="E276" s="102"/>
    </row>
    <row r="277" spans="1:5" x14ac:dyDescent="0.2">
      <c r="A277" s="107" t="s">
        <v>149</v>
      </c>
      <c r="B277" s="69"/>
      <c r="C277" s="71"/>
      <c r="D277" s="70"/>
      <c r="E277" s="71"/>
    </row>
    <row r="278" spans="1:5" x14ac:dyDescent="0.2">
      <c r="B278" s="46"/>
      <c r="D278" s="48"/>
    </row>
    <row r="279" spans="1:5" s="112" customFormat="1" ht="20.399999999999999" x14ac:dyDescent="0.2">
      <c r="A279" s="108" t="s">
        <v>138</v>
      </c>
      <c r="B279" s="56" t="s">
        <v>111</v>
      </c>
      <c r="C279" s="57" t="s">
        <v>112</v>
      </c>
      <c r="D279" s="58" t="s">
        <v>113</v>
      </c>
      <c r="E279" s="57" t="s">
        <v>112</v>
      </c>
    </row>
    <row r="281" spans="1:5" x14ac:dyDescent="0.2">
      <c r="A281" s="102" t="s">
        <v>37</v>
      </c>
      <c r="B281" s="69">
        <v>45534920.769999973</v>
      </c>
      <c r="C281" s="71">
        <v>8.4761509784113717E-2</v>
      </c>
      <c r="D281" s="70">
        <v>300</v>
      </c>
      <c r="E281" s="71">
        <v>7.3099415204678359E-2</v>
      </c>
    </row>
    <row r="282" spans="1:5" x14ac:dyDescent="0.2">
      <c r="A282" s="102" t="s">
        <v>38</v>
      </c>
      <c r="B282" s="69">
        <v>491677321.98000211</v>
      </c>
      <c r="C282" s="71">
        <v>0.91523849021588632</v>
      </c>
      <c r="D282" s="70">
        <v>3804</v>
      </c>
      <c r="E282" s="71">
        <v>0.92690058479532167</v>
      </c>
    </row>
    <row r="283" spans="1:5" x14ac:dyDescent="0.2">
      <c r="A283" s="102"/>
      <c r="B283" s="102"/>
      <c r="C283" s="71"/>
      <c r="D283" s="102"/>
      <c r="E283" s="71"/>
    </row>
    <row r="284" spans="1:5" ht="10.8" thickBot="1" x14ac:dyDescent="0.25">
      <c r="A284" s="102"/>
      <c r="B284" s="115">
        <v>537212242.75000203</v>
      </c>
      <c r="C284" s="71"/>
      <c r="D284" s="116">
        <v>4104</v>
      </c>
      <c r="E284" s="71"/>
    </row>
    <row r="285" spans="1:5" ht="10.8" thickTop="1" x14ac:dyDescent="0.2">
      <c r="A285" s="102"/>
      <c r="B285" s="102"/>
      <c r="C285" s="71"/>
      <c r="D285" s="102"/>
      <c r="E285" s="71"/>
    </row>
    <row r="286" spans="1:5" x14ac:dyDescent="0.2">
      <c r="A286" s="102"/>
      <c r="B286" s="102"/>
      <c r="C286" s="71"/>
      <c r="D286" s="102"/>
      <c r="E286" s="71"/>
    </row>
    <row r="287" spans="1:5" x14ac:dyDescent="0.2">
      <c r="A287" s="102"/>
      <c r="B287" s="102"/>
      <c r="C287" s="71"/>
      <c r="D287" s="102"/>
      <c r="E287" s="71"/>
    </row>
    <row r="288" spans="1:5" x14ac:dyDescent="0.2">
      <c r="A288" s="102"/>
      <c r="B288" s="102"/>
      <c r="C288" s="71"/>
      <c r="D288" s="102"/>
      <c r="E288" s="71"/>
    </row>
    <row r="289" spans="1:5" x14ac:dyDescent="0.2">
      <c r="A289" s="107" t="s">
        <v>147</v>
      </c>
      <c r="B289" s="69"/>
      <c r="C289" s="71"/>
      <c r="D289" s="70"/>
      <c r="E289" s="71"/>
    </row>
    <row r="290" spans="1:5" x14ac:dyDescent="0.2">
      <c r="A290" s="95"/>
      <c r="B290" s="52"/>
      <c r="C290" s="53"/>
      <c r="D290" s="54"/>
      <c r="E290" s="53"/>
    </row>
    <row r="291" spans="1:5" s="112" customFormat="1" ht="20.399999999999999" x14ac:dyDescent="0.2">
      <c r="A291" s="108" t="s">
        <v>139</v>
      </c>
      <c r="B291" s="56" t="s">
        <v>111</v>
      </c>
      <c r="C291" s="57" t="s">
        <v>112</v>
      </c>
      <c r="D291" s="58" t="s">
        <v>113</v>
      </c>
      <c r="E291" s="57" t="s">
        <v>112</v>
      </c>
    </row>
    <row r="293" spans="1:5" x14ac:dyDescent="0.2">
      <c r="A293" s="121" t="s">
        <v>1</v>
      </c>
      <c r="B293" s="69">
        <v>12145982.480000004</v>
      </c>
      <c r="C293" s="71">
        <v>3.7875616417136701E-2</v>
      </c>
      <c r="D293" s="70">
        <v>78</v>
      </c>
      <c r="E293" s="71">
        <v>3.2581453634085211E-2</v>
      </c>
    </row>
    <row r="294" spans="1:5" x14ac:dyDescent="0.2">
      <c r="A294" s="102" t="s">
        <v>82</v>
      </c>
      <c r="B294" s="69">
        <v>66173821.56000001</v>
      </c>
      <c r="C294" s="71">
        <v>0.20635418224830257</v>
      </c>
      <c r="D294" s="70">
        <v>447</v>
      </c>
      <c r="E294" s="71">
        <v>0.18671679197994986</v>
      </c>
    </row>
    <row r="295" spans="1:5" x14ac:dyDescent="0.2">
      <c r="A295" s="102" t="s">
        <v>83</v>
      </c>
      <c r="B295" s="69">
        <v>87531165.820000008</v>
      </c>
      <c r="C295" s="71">
        <v>0.27295419424506745</v>
      </c>
      <c r="D295" s="70">
        <v>646</v>
      </c>
      <c r="E295" s="71">
        <v>0.26984126984126983</v>
      </c>
    </row>
    <row r="296" spans="1:5" x14ac:dyDescent="0.2">
      <c r="A296" s="102" t="s">
        <v>84</v>
      </c>
      <c r="B296" s="69">
        <v>93292321.689999998</v>
      </c>
      <c r="C296" s="71">
        <v>0.29091958569946508</v>
      </c>
      <c r="D296" s="70">
        <v>710</v>
      </c>
      <c r="E296" s="71">
        <v>0.29657477025898077</v>
      </c>
    </row>
    <row r="297" spans="1:5" x14ac:dyDescent="0.2">
      <c r="A297" s="102" t="s">
        <v>85</v>
      </c>
      <c r="B297" s="69">
        <v>40241385.379999965</v>
      </c>
      <c r="C297" s="71">
        <v>0.12548736005973976</v>
      </c>
      <c r="D297" s="70">
        <v>331</v>
      </c>
      <c r="E297" s="71">
        <v>0.13826232247284878</v>
      </c>
    </row>
    <row r="298" spans="1:5" x14ac:dyDescent="0.2">
      <c r="A298" s="102" t="s">
        <v>86</v>
      </c>
      <c r="B298" s="69">
        <v>9908596.4400000051</v>
      </c>
      <c r="C298" s="71">
        <v>3.0898628300478691E-2</v>
      </c>
      <c r="D298" s="70">
        <v>95</v>
      </c>
      <c r="E298" s="71">
        <v>3.968253968253968E-2</v>
      </c>
    </row>
    <row r="299" spans="1:5" x14ac:dyDescent="0.2">
      <c r="A299" s="102" t="s">
        <v>87</v>
      </c>
      <c r="B299" s="69">
        <v>3791774.01</v>
      </c>
      <c r="C299" s="71">
        <v>1.1824138407881863E-2</v>
      </c>
      <c r="D299" s="70">
        <v>21</v>
      </c>
      <c r="E299" s="71">
        <v>8.771929824561403E-3</v>
      </c>
    </row>
    <row r="300" spans="1:5" x14ac:dyDescent="0.2">
      <c r="A300" s="102" t="s">
        <v>88</v>
      </c>
      <c r="B300" s="69">
        <v>2744139.9500000007</v>
      </c>
      <c r="C300" s="71">
        <v>8.5572321804584621E-3</v>
      </c>
      <c r="D300" s="70">
        <v>17</v>
      </c>
      <c r="E300" s="71">
        <v>7.1010860484544691E-3</v>
      </c>
    </row>
    <row r="301" spans="1:5" x14ac:dyDescent="0.2">
      <c r="A301" s="102" t="s">
        <v>0</v>
      </c>
      <c r="B301" s="69">
        <v>1151735.23</v>
      </c>
      <c r="C301" s="71">
        <v>3.5915317560694109E-3</v>
      </c>
      <c r="D301" s="70">
        <v>7</v>
      </c>
      <c r="E301" s="71">
        <v>2.9239766081871343E-3</v>
      </c>
    </row>
    <row r="302" spans="1:5" x14ac:dyDescent="0.2">
      <c r="A302" s="102" t="s">
        <v>69</v>
      </c>
      <c r="B302" s="69">
        <v>177169.92000000001</v>
      </c>
      <c r="C302" s="71">
        <v>5.5248061996009026E-4</v>
      </c>
      <c r="D302" s="70">
        <v>4</v>
      </c>
      <c r="E302" s="71">
        <v>1.6708437761069339E-3</v>
      </c>
    </row>
    <row r="303" spans="1:5" x14ac:dyDescent="0.2">
      <c r="A303" s="102" t="s">
        <v>81</v>
      </c>
      <c r="B303" s="69">
        <v>3522694.5000000005</v>
      </c>
      <c r="C303" s="71">
        <v>1.0985050065440004E-2</v>
      </c>
      <c r="D303" s="70">
        <v>38</v>
      </c>
      <c r="E303" s="71">
        <v>1.5873015873015872E-2</v>
      </c>
    </row>
    <row r="304" spans="1:5" x14ac:dyDescent="0.2">
      <c r="A304" s="102"/>
      <c r="B304" s="102"/>
      <c r="C304" s="71"/>
      <c r="D304" s="70"/>
      <c r="E304" s="71"/>
    </row>
    <row r="305" spans="1:5" ht="10.8" thickBot="1" x14ac:dyDescent="0.25">
      <c r="A305" s="102"/>
      <c r="B305" s="115">
        <v>320680786.97999996</v>
      </c>
      <c r="C305" s="71"/>
      <c r="D305" s="76">
        <v>2394</v>
      </c>
      <c r="E305" s="71"/>
    </row>
    <row r="306" spans="1:5" ht="10.8" thickTop="1" x14ac:dyDescent="0.2">
      <c r="A306" s="102"/>
      <c r="B306" s="102"/>
      <c r="C306" s="71"/>
      <c r="D306" s="102"/>
      <c r="E306" s="71"/>
    </row>
    <row r="307" spans="1:5" x14ac:dyDescent="0.2">
      <c r="A307" s="102"/>
      <c r="B307" s="102"/>
      <c r="C307" s="71"/>
      <c r="D307" s="102"/>
      <c r="E307" s="71"/>
    </row>
    <row r="308" spans="1:5" x14ac:dyDescent="0.2">
      <c r="A308" s="73" t="s">
        <v>387</v>
      </c>
      <c r="B308" s="102"/>
      <c r="C308" s="71"/>
      <c r="D308" s="77">
        <v>1.7381802617757507</v>
      </c>
      <c r="E308" s="71"/>
    </row>
    <row r="309" spans="1:5" x14ac:dyDescent="0.2">
      <c r="A309" s="102"/>
      <c r="B309" s="102"/>
      <c r="C309" s="71"/>
      <c r="D309" s="102"/>
      <c r="E309" s="71"/>
    </row>
    <row r="310" spans="1:5" x14ac:dyDescent="0.2">
      <c r="A310" s="102"/>
      <c r="B310" s="102"/>
      <c r="C310" s="71"/>
      <c r="D310" s="102"/>
      <c r="E310" s="71"/>
    </row>
    <row r="311" spans="1:5" x14ac:dyDescent="0.2">
      <c r="A311" s="102"/>
      <c r="B311" s="102"/>
      <c r="C311" s="71"/>
      <c r="D311" s="102"/>
      <c r="E311" s="71"/>
    </row>
    <row r="312" spans="1:5" x14ac:dyDescent="0.2">
      <c r="A312" s="102"/>
      <c r="B312" s="102"/>
      <c r="C312" s="71"/>
      <c r="D312" s="102"/>
      <c r="E312" s="71"/>
    </row>
    <row r="313" spans="1:5" x14ac:dyDescent="0.2">
      <c r="A313" s="102"/>
      <c r="B313" s="102"/>
      <c r="C313" s="71"/>
      <c r="D313" s="102"/>
      <c r="E313" s="71"/>
    </row>
    <row r="314" spans="1:5" ht="15" x14ac:dyDescent="0.25">
      <c r="A314" s="107" t="s">
        <v>171</v>
      </c>
      <c r="B314" s="122"/>
      <c r="C314" s="122"/>
      <c r="D314" s="122"/>
      <c r="E314" s="122"/>
    </row>
    <row r="315" spans="1:5" ht="15" x14ac:dyDescent="0.25">
      <c r="A315" s="123"/>
      <c r="B315" s="123"/>
      <c r="C315" s="123"/>
      <c r="D315" s="123"/>
      <c r="E315" s="123"/>
    </row>
    <row r="316" spans="1:5" ht="20.399999999999999" x14ac:dyDescent="0.2">
      <c r="A316" s="108" t="s">
        <v>89</v>
      </c>
      <c r="B316" s="56" t="s">
        <v>111</v>
      </c>
      <c r="C316" s="119" t="s">
        <v>112</v>
      </c>
      <c r="D316" s="58" t="s">
        <v>113</v>
      </c>
      <c r="E316" s="119" t="s">
        <v>112</v>
      </c>
    </row>
    <row r="317" spans="1:5" x14ac:dyDescent="0.2">
      <c r="C317" s="96"/>
      <c r="E317" s="96"/>
    </row>
    <row r="318" spans="1:5" x14ac:dyDescent="0.2">
      <c r="A318" s="102" t="s">
        <v>172</v>
      </c>
      <c r="B318" s="69">
        <v>368991987.21000081</v>
      </c>
      <c r="C318" s="71">
        <v>0.68686444173558503</v>
      </c>
      <c r="D318" s="70">
        <v>2801</v>
      </c>
      <c r="E318" s="71">
        <v>0.68250487329434695</v>
      </c>
    </row>
    <row r="319" spans="1:5" x14ac:dyDescent="0.2">
      <c r="A319" s="102" t="s">
        <v>173</v>
      </c>
      <c r="B319" s="69">
        <v>147070918.25999987</v>
      </c>
      <c r="C319" s="71">
        <v>0.27376687751407297</v>
      </c>
      <c r="D319" s="70">
        <v>1124</v>
      </c>
      <c r="E319" s="71">
        <v>0.27387914230019494</v>
      </c>
    </row>
    <row r="320" spans="1:5" x14ac:dyDescent="0.2">
      <c r="A320" s="102" t="s">
        <v>174</v>
      </c>
      <c r="B320" s="69">
        <v>14017145.489999995</v>
      </c>
      <c r="C320" s="71">
        <v>2.6092379090703395E-2</v>
      </c>
      <c r="D320" s="70">
        <v>119</v>
      </c>
      <c r="E320" s="71">
        <v>2.8996101364522416E-2</v>
      </c>
    </row>
    <row r="321" spans="1:5" x14ac:dyDescent="0.2">
      <c r="A321" s="102" t="s">
        <v>175</v>
      </c>
      <c r="B321" s="69">
        <v>2208008.13</v>
      </c>
      <c r="C321" s="71">
        <v>4.1101225070693847E-3</v>
      </c>
      <c r="D321" s="70">
        <v>27</v>
      </c>
      <c r="E321" s="71">
        <v>6.5789473684210523E-3</v>
      </c>
    </row>
    <row r="322" spans="1:5" x14ac:dyDescent="0.2">
      <c r="A322" s="102" t="s">
        <v>176</v>
      </c>
      <c r="B322" s="69">
        <v>4924183.6599999992</v>
      </c>
      <c r="C322" s="71">
        <v>9.1661791525691969E-3</v>
      </c>
      <c r="D322" s="70">
        <v>33</v>
      </c>
      <c r="E322" s="71">
        <v>8.0409356725146194E-3</v>
      </c>
    </row>
    <row r="323" spans="1:5" x14ac:dyDescent="0.2">
      <c r="A323" s="102" t="s">
        <v>177</v>
      </c>
      <c r="B323" s="69">
        <v>0</v>
      </c>
      <c r="C323" s="71">
        <v>0</v>
      </c>
      <c r="D323" s="70">
        <v>0</v>
      </c>
      <c r="E323" s="71">
        <v>0</v>
      </c>
    </row>
    <row r="324" spans="1:5" x14ac:dyDescent="0.2">
      <c r="A324" s="102" t="s">
        <v>178</v>
      </c>
      <c r="B324" s="69">
        <v>0</v>
      </c>
      <c r="C324" s="71">
        <v>0</v>
      </c>
      <c r="D324" s="70">
        <v>0</v>
      </c>
      <c r="E324" s="71">
        <v>0</v>
      </c>
    </row>
    <row r="325" spans="1:5" x14ac:dyDescent="0.2">
      <c r="A325" s="102"/>
      <c r="B325" s="69"/>
      <c r="C325" s="102"/>
      <c r="D325" s="70"/>
      <c r="E325" s="71"/>
    </row>
    <row r="326" spans="1:5" ht="10.8" thickBot="1" x14ac:dyDescent="0.25">
      <c r="A326" s="102"/>
      <c r="B326" s="74">
        <v>537212242.75000072</v>
      </c>
      <c r="C326" s="109"/>
      <c r="D326" s="76">
        <v>4104</v>
      </c>
      <c r="E326" s="102"/>
    </row>
    <row r="327" spans="1:5" ht="10.8" thickTop="1" x14ac:dyDescent="0.2">
      <c r="A327" s="102"/>
      <c r="B327" s="102"/>
      <c r="C327" s="71"/>
      <c r="D327" s="102"/>
      <c r="E327" s="71"/>
    </row>
  </sheetData>
  <mergeCells count="1">
    <mergeCell ref="A1:E1"/>
  </mergeCells>
  <pageMargins left="0.7" right="0.7" top="0.75" bottom="0.75" header="0.3" footer="0.3"/>
  <drawing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tabColor rgb="FFF2F2F2"/>
  </sheetPr>
  <dimension ref="A1:L362"/>
  <sheetViews>
    <sheetView workbookViewId="0">
      <selection sqref="A1:E1"/>
    </sheetView>
  </sheetViews>
  <sheetFormatPr defaultColWidth="9.109375" defaultRowHeight="10.199999999999999" x14ac:dyDescent="0.2"/>
  <cols>
    <col min="1" max="1" width="53.88671875" style="45" customWidth="1"/>
    <col min="2" max="2" width="18.44140625" style="45" customWidth="1"/>
    <col min="3" max="3" width="20.109375" style="47" customWidth="1"/>
    <col min="4" max="4" width="19.88671875" style="45" customWidth="1"/>
    <col min="5" max="5" width="12.88671875" style="47" bestFit="1" customWidth="1"/>
    <col min="6" max="6" width="15.109375" style="45" customWidth="1"/>
    <col min="7" max="7" width="6" style="45" bestFit="1" customWidth="1"/>
    <col min="8" max="8" width="46.88671875" style="45" customWidth="1"/>
    <col min="9" max="9" width="15.5546875" style="45" customWidth="1"/>
    <col min="10" max="10" width="15.44140625" style="45" customWidth="1"/>
    <col min="11" max="11" width="16.109375" style="45" customWidth="1"/>
    <col min="12" max="12" width="12.88671875" style="45" bestFit="1" customWidth="1"/>
    <col min="13" max="16384" width="9.109375" style="45"/>
  </cols>
  <sheetData>
    <row r="1" spans="1:12" s="43" customFormat="1" ht="13.2" x14ac:dyDescent="0.25">
      <c r="A1" s="333" t="s">
        <v>499</v>
      </c>
      <c r="B1" s="333"/>
      <c r="C1" s="333"/>
      <c r="D1" s="333"/>
      <c r="E1" s="333"/>
    </row>
    <row r="2" spans="1:12" ht="6.75" customHeight="1" x14ac:dyDescent="0.3">
      <c r="A2" s="44"/>
      <c r="B2" s="44"/>
      <c r="C2" s="44"/>
      <c r="D2" s="44"/>
      <c r="E2" s="44"/>
    </row>
    <row r="3" spans="1:12" x14ac:dyDescent="0.2">
      <c r="B3" s="46"/>
      <c r="D3" s="48"/>
    </row>
    <row r="4" spans="1:12" s="49" customFormat="1" ht="23.25" customHeight="1" x14ac:dyDescent="0.2">
      <c r="A4" s="66"/>
      <c r="B4" s="67" t="s">
        <v>140</v>
      </c>
      <c r="C4" s="67" t="s">
        <v>190</v>
      </c>
      <c r="D4" s="67" t="s">
        <v>146</v>
      </c>
      <c r="E4" s="67" t="s">
        <v>141</v>
      </c>
      <c r="G4" s="50"/>
    </row>
    <row r="5" spans="1:12" x14ac:dyDescent="0.2">
      <c r="B5" s="51"/>
      <c r="C5" s="51"/>
      <c r="D5" s="51"/>
      <c r="E5" s="51"/>
      <c r="G5" s="51"/>
    </row>
    <row r="6" spans="1:12" s="43" customFormat="1" x14ac:dyDescent="0.2">
      <c r="A6" s="68" t="s">
        <v>170</v>
      </c>
      <c r="B6" s="69">
        <v>534843290.61000329</v>
      </c>
      <c r="C6" s="69">
        <v>91811679.959999785</v>
      </c>
      <c r="D6" s="69">
        <v>151268401.90000024</v>
      </c>
      <c r="E6" s="69">
        <v>291763208.74999946</v>
      </c>
      <c r="F6" s="53"/>
      <c r="G6" s="54"/>
      <c r="I6" s="92"/>
      <c r="J6" s="92"/>
      <c r="K6" s="92"/>
      <c r="L6" s="92"/>
    </row>
    <row r="7" spans="1:12" s="43" customFormat="1" x14ac:dyDescent="0.2">
      <c r="A7" s="68" t="s">
        <v>89</v>
      </c>
      <c r="B7" s="70">
        <v>4091</v>
      </c>
      <c r="C7" s="70">
        <v>736</v>
      </c>
      <c r="D7" s="70">
        <v>1045</v>
      </c>
      <c r="E7" s="70">
        <v>2310</v>
      </c>
      <c r="G7" s="54"/>
      <c r="I7" s="93"/>
      <c r="J7" s="93"/>
      <c r="K7" s="93"/>
      <c r="L7" s="93"/>
    </row>
    <row r="8" spans="1:12" s="43" customFormat="1" x14ac:dyDescent="0.2">
      <c r="A8" s="68" t="s">
        <v>90</v>
      </c>
      <c r="B8" s="71">
        <v>0.8036783556195024</v>
      </c>
      <c r="C8" s="71">
        <v>0.77787174386857261</v>
      </c>
      <c r="D8" s="71">
        <v>0.79715257893843083</v>
      </c>
      <c r="E8" s="71">
        <v>0.81518252094251953</v>
      </c>
      <c r="I8" s="94"/>
      <c r="J8" s="94"/>
      <c r="K8" s="94"/>
      <c r="L8" s="94"/>
    </row>
    <row r="9" spans="1:12" s="43" customFormat="1" x14ac:dyDescent="0.2">
      <c r="A9" s="68" t="s">
        <v>91</v>
      </c>
      <c r="B9" s="71">
        <v>2.7229249999999997E-3</v>
      </c>
      <c r="C9" s="71">
        <v>3.8664400000000002E-2</v>
      </c>
      <c r="D9" s="71">
        <v>2.7229249999999997E-3</v>
      </c>
      <c r="E9" s="71">
        <v>3.3459473684210529E-3</v>
      </c>
      <c r="I9" s="94"/>
      <c r="J9" s="94"/>
      <c r="K9" s="94"/>
      <c r="L9" s="94"/>
    </row>
    <row r="10" spans="1:12" s="43" customFormat="1" x14ac:dyDescent="0.2">
      <c r="A10" s="68" t="s">
        <v>92</v>
      </c>
      <c r="B10" s="71">
        <v>0.96938171428571418</v>
      </c>
      <c r="C10" s="71">
        <v>0.90565138364779874</v>
      </c>
      <c r="D10" s="71">
        <v>0.89999805194805194</v>
      </c>
      <c r="E10" s="71">
        <v>0.96938171428571418</v>
      </c>
      <c r="I10" s="94"/>
      <c r="J10" s="94"/>
      <c r="K10" s="94"/>
      <c r="L10" s="94"/>
    </row>
    <row r="11" spans="1:12" s="43" customFormat="1" x14ac:dyDescent="0.2">
      <c r="A11" s="68" t="s">
        <v>93</v>
      </c>
      <c r="B11" s="69">
        <v>8.5843433693118403</v>
      </c>
      <c r="C11" s="69">
        <v>11.42364907084094</v>
      </c>
      <c r="D11" s="69">
        <v>8.0276440854312625</v>
      </c>
      <c r="E11" s="69">
        <v>7.9795021485084137</v>
      </c>
      <c r="I11" s="92"/>
      <c r="J11" s="92"/>
      <c r="K11" s="92"/>
      <c r="L11" s="92"/>
    </row>
    <row r="12" spans="1:12" s="43" customFormat="1" x14ac:dyDescent="0.2">
      <c r="A12" s="68" t="s">
        <v>94</v>
      </c>
      <c r="B12" s="69">
        <v>7.8082191780821928</v>
      </c>
      <c r="C12" s="69">
        <v>10.550684931506849</v>
      </c>
      <c r="D12" s="69">
        <v>7.8931506849315065</v>
      </c>
      <c r="E12" s="69">
        <v>7.8082191780821928</v>
      </c>
      <c r="I12" s="92"/>
      <c r="J12" s="92"/>
      <c r="K12" s="92"/>
      <c r="L12" s="92"/>
    </row>
    <row r="13" spans="1:12" s="43" customFormat="1" x14ac:dyDescent="0.2">
      <c r="A13" s="68" t="s">
        <v>95</v>
      </c>
      <c r="B13" s="69">
        <v>12.35068493150685</v>
      </c>
      <c r="C13" s="69">
        <v>12.35068493150685</v>
      </c>
      <c r="D13" s="69">
        <v>8.169863013698631</v>
      </c>
      <c r="E13" s="69">
        <v>9.3534246575342461</v>
      </c>
      <c r="I13" s="92"/>
      <c r="J13" s="92"/>
      <c r="K13" s="92"/>
      <c r="L13" s="92"/>
    </row>
    <row r="14" spans="1:12" s="43" customFormat="1" x14ac:dyDescent="0.2">
      <c r="A14" s="68" t="s">
        <v>120</v>
      </c>
      <c r="B14" s="69">
        <v>130736.56578098345</v>
      </c>
      <c r="C14" s="69">
        <v>124744.13038043449</v>
      </c>
      <c r="D14" s="69">
        <v>144754.4515789476</v>
      </c>
      <c r="E14" s="69">
        <v>126304.41937229414</v>
      </c>
      <c r="I14" s="92"/>
      <c r="J14" s="92"/>
      <c r="K14" s="92"/>
      <c r="L14" s="92"/>
    </row>
    <row r="15" spans="1:12" s="43" customFormat="1" x14ac:dyDescent="0.2">
      <c r="A15" s="68" t="s">
        <v>96</v>
      </c>
      <c r="B15" s="69">
        <v>635.73</v>
      </c>
      <c r="C15" s="69">
        <v>1933.22</v>
      </c>
      <c r="D15" s="69">
        <v>1089.17</v>
      </c>
      <c r="E15" s="69">
        <v>635.73</v>
      </c>
      <c r="I15" s="92"/>
      <c r="J15" s="92"/>
      <c r="K15" s="92"/>
      <c r="L15" s="92"/>
    </row>
    <row r="16" spans="1:12" s="43" customFormat="1" x14ac:dyDescent="0.2">
      <c r="A16" s="68" t="s">
        <v>97</v>
      </c>
      <c r="B16" s="69">
        <v>1607069.2</v>
      </c>
      <c r="C16" s="69">
        <v>751000</v>
      </c>
      <c r="D16" s="69">
        <v>1607069.2</v>
      </c>
      <c r="E16" s="69">
        <v>525649</v>
      </c>
      <c r="I16" s="92"/>
      <c r="J16" s="92"/>
      <c r="K16" s="92"/>
      <c r="L16" s="92"/>
    </row>
    <row r="17" spans="1:12" s="43" customFormat="1" x14ac:dyDescent="0.2">
      <c r="A17" s="68" t="s">
        <v>98</v>
      </c>
      <c r="B17" s="69">
        <v>13.672598398798641</v>
      </c>
      <c r="C17" s="69">
        <v>11.634667727438249</v>
      </c>
      <c r="D17" s="69">
        <v>14.051546602421409</v>
      </c>
      <c r="E17" s="69">
        <v>14.117421274070566</v>
      </c>
      <c r="I17" s="92"/>
      <c r="J17" s="92"/>
      <c r="K17" s="92"/>
      <c r="L17" s="92"/>
    </row>
    <row r="18" spans="1:12" s="43" customFormat="1" x14ac:dyDescent="0.2">
      <c r="A18" s="68" t="s">
        <v>99</v>
      </c>
      <c r="B18" s="69">
        <v>0</v>
      </c>
      <c r="C18" s="69">
        <v>0.41666666666666669</v>
      </c>
      <c r="D18" s="69">
        <v>8.3333333333333329E-2</v>
      </c>
      <c r="E18" s="69">
        <v>0</v>
      </c>
      <c r="I18" s="92"/>
      <c r="J18" s="92"/>
      <c r="K18" s="92"/>
      <c r="L18" s="92"/>
    </row>
    <row r="19" spans="1:12" s="43" customFormat="1" x14ac:dyDescent="0.2">
      <c r="A19" s="68" t="s">
        <v>100</v>
      </c>
      <c r="B19" s="69">
        <v>25.833333333333332</v>
      </c>
      <c r="C19" s="69">
        <v>25.833333333333332</v>
      </c>
      <c r="D19" s="69">
        <v>22.166666666666668</v>
      </c>
      <c r="E19" s="69">
        <v>22.25</v>
      </c>
      <c r="I19" s="92"/>
      <c r="J19" s="92"/>
      <c r="K19" s="92"/>
      <c r="L19" s="92"/>
    </row>
    <row r="20" spans="1:12" s="43" customFormat="1" x14ac:dyDescent="0.2">
      <c r="A20" s="68" t="s">
        <v>101</v>
      </c>
      <c r="B20" s="71">
        <v>0.5976899346075889</v>
      </c>
      <c r="C20" s="71">
        <v>0.95926926779218891</v>
      </c>
      <c r="D20" s="71">
        <v>0.95901247932731704</v>
      </c>
      <c r="E20" s="71">
        <v>0.29657626676344995</v>
      </c>
      <c r="I20" s="94"/>
      <c r="J20" s="94"/>
      <c r="K20" s="94"/>
      <c r="L20" s="94"/>
    </row>
    <row r="21" spans="1:12" s="43" customFormat="1" x14ac:dyDescent="0.2">
      <c r="A21" s="68" t="s">
        <v>143</v>
      </c>
      <c r="B21" s="71">
        <v>0.40231006539240555</v>
      </c>
      <c r="C21" s="71">
        <v>4.073073220781101E-2</v>
      </c>
      <c r="D21" s="71">
        <v>4.0987520672683131E-2</v>
      </c>
      <c r="E21" s="71">
        <v>0.70342373323655139</v>
      </c>
      <c r="I21" s="94"/>
      <c r="J21" s="94"/>
      <c r="K21" s="94"/>
      <c r="L21" s="94"/>
    </row>
    <row r="22" spans="1:12" s="43" customFormat="1" x14ac:dyDescent="0.2">
      <c r="A22" s="68" t="s">
        <v>102</v>
      </c>
      <c r="B22" s="71">
        <v>0</v>
      </c>
      <c r="C22" s="71">
        <v>0</v>
      </c>
      <c r="D22" s="71">
        <v>0</v>
      </c>
      <c r="E22" s="71">
        <v>0</v>
      </c>
      <c r="I22" s="94"/>
      <c r="J22" s="94"/>
      <c r="K22" s="94"/>
      <c r="L22" s="94"/>
    </row>
    <row r="23" spans="1:12" s="43" customFormat="1" x14ac:dyDescent="0.2">
      <c r="A23" s="68" t="s">
        <v>103</v>
      </c>
      <c r="B23" s="71">
        <v>0.43884877439950809</v>
      </c>
      <c r="C23" s="71">
        <v>0.3506599533308451</v>
      </c>
      <c r="D23" s="71">
        <v>0.29527001309584083</v>
      </c>
      <c r="E23" s="71">
        <v>0.54104018404616716</v>
      </c>
      <c r="I23" s="94"/>
      <c r="J23" s="94"/>
      <c r="K23" s="94"/>
      <c r="L23" s="94"/>
    </row>
    <row r="24" spans="1:12" s="43" customFormat="1" ht="20.399999999999999" x14ac:dyDescent="0.2">
      <c r="A24" s="90" t="s">
        <v>386</v>
      </c>
      <c r="B24" s="69">
        <v>1.736942943527215</v>
      </c>
      <c r="C24" s="69">
        <v>2.1718480352323524</v>
      </c>
      <c r="D24" s="69">
        <v>1.6653839070123548</v>
      </c>
      <c r="E24" s="69">
        <v>1.4142565449325046</v>
      </c>
      <c r="I24" s="92"/>
      <c r="J24" s="92"/>
      <c r="K24" s="92"/>
      <c r="L24" s="92"/>
    </row>
    <row r="25" spans="1:12" s="43" customFormat="1" x14ac:dyDescent="0.2">
      <c r="A25" s="68" t="s">
        <v>505</v>
      </c>
      <c r="B25" s="69">
        <v>0</v>
      </c>
      <c r="C25" s="69">
        <v>0</v>
      </c>
      <c r="D25" s="69">
        <v>0</v>
      </c>
      <c r="E25" s="69">
        <v>0</v>
      </c>
      <c r="I25" s="92"/>
      <c r="J25" s="92"/>
      <c r="K25" s="92"/>
      <c r="L25" s="92"/>
    </row>
    <row r="26" spans="1:12" s="43" customFormat="1" x14ac:dyDescent="0.2">
      <c r="A26" s="68" t="s">
        <v>105</v>
      </c>
      <c r="B26" s="69">
        <v>525649</v>
      </c>
      <c r="C26" s="69">
        <v>0</v>
      </c>
      <c r="D26" s="69">
        <v>0</v>
      </c>
      <c r="E26" s="69">
        <v>525649</v>
      </c>
      <c r="I26" s="92"/>
      <c r="J26" s="92"/>
      <c r="K26" s="92"/>
      <c r="L26" s="92"/>
    </row>
    <row r="27" spans="1:12" s="43" customFormat="1" x14ac:dyDescent="0.2">
      <c r="A27" s="68" t="s">
        <v>106</v>
      </c>
      <c r="B27" s="69">
        <v>126304.41937229414</v>
      </c>
      <c r="C27" s="69">
        <v>0</v>
      </c>
      <c r="D27" s="69">
        <v>0</v>
      </c>
      <c r="E27" s="69">
        <v>126304.41937229414</v>
      </c>
      <c r="I27" s="92"/>
      <c r="J27" s="92"/>
      <c r="K27" s="92"/>
      <c r="L27" s="92"/>
    </row>
    <row r="28" spans="1:12" s="43" customFormat="1" x14ac:dyDescent="0.2">
      <c r="A28" s="68" t="s">
        <v>107</v>
      </c>
      <c r="B28" s="69">
        <v>0</v>
      </c>
      <c r="C28" s="69">
        <v>0</v>
      </c>
      <c r="D28" s="69">
        <v>0</v>
      </c>
      <c r="E28" s="69">
        <v>0</v>
      </c>
      <c r="I28" s="92"/>
      <c r="J28" s="92"/>
      <c r="K28" s="92"/>
      <c r="L28" s="92"/>
    </row>
    <row r="29" spans="1:12" s="43" customFormat="1" x14ac:dyDescent="0.2">
      <c r="A29" s="68" t="s">
        <v>108</v>
      </c>
      <c r="B29" s="69">
        <v>0</v>
      </c>
      <c r="C29" s="69">
        <v>0</v>
      </c>
      <c r="D29" s="69">
        <v>0</v>
      </c>
      <c r="E29" s="69">
        <v>0</v>
      </c>
      <c r="I29" s="92"/>
      <c r="J29" s="92"/>
      <c r="K29" s="92"/>
      <c r="L29" s="92"/>
    </row>
    <row r="30" spans="1:12" x14ac:dyDescent="0.2">
      <c r="A30" s="68"/>
      <c r="B30" s="69"/>
      <c r="C30" s="71"/>
      <c r="D30" s="68"/>
      <c r="E30" s="68"/>
    </row>
    <row r="31" spans="1:12" x14ac:dyDescent="0.2">
      <c r="A31" s="68"/>
      <c r="B31" s="69"/>
      <c r="C31" s="71"/>
      <c r="D31" s="68"/>
      <c r="E31" s="68"/>
    </row>
    <row r="32" spans="1:12" x14ac:dyDescent="0.2">
      <c r="A32" s="72" t="s">
        <v>109</v>
      </c>
      <c r="B32" s="69"/>
      <c r="C32" s="71"/>
      <c r="D32" s="68"/>
      <c r="E32" s="68"/>
    </row>
    <row r="33" spans="1:5" x14ac:dyDescent="0.2">
      <c r="B33" s="46"/>
      <c r="D33" s="48"/>
    </row>
    <row r="34" spans="1:5" ht="20.399999999999999" x14ac:dyDescent="0.2">
      <c r="A34" s="55" t="s">
        <v>110</v>
      </c>
      <c r="B34" s="56" t="s">
        <v>111</v>
      </c>
      <c r="C34" s="57" t="s">
        <v>112</v>
      </c>
      <c r="D34" s="58" t="s">
        <v>113</v>
      </c>
      <c r="E34" s="57" t="s">
        <v>112</v>
      </c>
    </row>
    <row r="35" spans="1:5" x14ac:dyDescent="0.2">
      <c r="B35" s="46"/>
      <c r="D35" s="48"/>
    </row>
    <row r="36" spans="1:5" x14ac:dyDescent="0.2">
      <c r="A36" s="68" t="s">
        <v>17</v>
      </c>
      <c r="B36" s="69">
        <v>1580658.0399999996</v>
      </c>
      <c r="C36" s="71">
        <v>2.9553666798310704E-3</v>
      </c>
      <c r="D36" s="70">
        <v>41</v>
      </c>
      <c r="E36" s="71">
        <v>1.0021999511121975E-2</v>
      </c>
    </row>
    <row r="37" spans="1:5" x14ac:dyDescent="0.2">
      <c r="A37" s="68" t="s">
        <v>18</v>
      </c>
      <c r="B37" s="69">
        <v>8726017.4799999967</v>
      </c>
      <c r="C37" s="71">
        <v>1.6315091977778751E-2</v>
      </c>
      <c r="D37" s="70">
        <v>132</v>
      </c>
      <c r="E37" s="71">
        <v>3.2265949645563431E-2</v>
      </c>
    </row>
    <row r="38" spans="1:5" x14ac:dyDescent="0.2">
      <c r="A38" s="68" t="s">
        <v>19</v>
      </c>
      <c r="B38" s="69">
        <v>5673415.0899999999</v>
      </c>
      <c r="C38" s="71">
        <v>1.0607621315636872E-2</v>
      </c>
      <c r="D38" s="70">
        <v>58</v>
      </c>
      <c r="E38" s="71">
        <v>1.4177462723050599E-2</v>
      </c>
    </row>
    <row r="39" spans="1:5" x14ac:dyDescent="0.2">
      <c r="A39" s="68" t="s">
        <v>20</v>
      </c>
      <c r="B39" s="69">
        <v>9082259.120000001</v>
      </c>
      <c r="C39" s="71">
        <v>1.6981159303020323E-2</v>
      </c>
      <c r="D39" s="70">
        <v>80</v>
      </c>
      <c r="E39" s="71">
        <v>1.955512099731117E-2</v>
      </c>
    </row>
    <row r="40" spans="1:5" x14ac:dyDescent="0.2">
      <c r="A40" s="68" t="s">
        <v>21</v>
      </c>
      <c r="B40" s="69">
        <v>11903793.630000001</v>
      </c>
      <c r="C40" s="71">
        <v>2.2256600838020196E-2</v>
      </c>
      <c r="D40" s="70">
        <v>106</v>
      </c>
      <c r="E40" s="71">
        <v>2.5910535321437302E-2</v>
      </c>
    </row>
    <row r="41" spans="1:5" x14ac:dyDescent="0.2">
      <c r="A41" s="68" t="s">
        <v>22</v>
      </c>
      <c r="B41" s="69">
        <v>24952842.759999998</v>
      </c>
      <c r="C41" s="71">
        <v>4.6654493377940226E-2</v>
      </c>
      <c r="D41" s="70">
        <v>188</v>
      </c>
      <c r="E41" s="71">
        <v>4.5954534343681248E-2</v>
      </c>
    </row>
    <row r="42" spans="1:5" x14ac:dyDescent="0.2">
      <c r="A42" s="68" t="s">
        <v>23</v>
      </c>
      <c r="B42" s="69">
        <v>32396128.519999985</v>
      </c>
      <c r="C42" s="71">
        <v>6.0571253465761025E-2</v>
      </c>
      <c r="D42" s="70">
        <v>244</v>
      </c>
      <c r="E42" s="71">
        <v>5.9643119041799073E-2</v>
      </c>
    </row>
    <row r="43" spans="1:5" x14ac:dyDescent="0.2">
      <c r="A43" s="68" t="s">
        <v>24</v>
      </c>
      <c r="B43" s="69">
        <v>65435208.540000044</v>
      </c>
      <c r="C43" s="71">
        <v>0.12234463755798419</v>
      </c>
      <c r="D43" s="70">
        <v>414</v>
      </c>
      <c r="E43" s="71">
        <v>0.10119775116108531</v>
      </c>
    </row>
    <row r="44" spans="1:5" x14ac:dyDescent="0.2">
      <c r="A44" s="68" t="s">
        <v>41</v>
      </c>
      <c r="B44" s="69">
        <v>126983861.40000005</v>
      </c>
      <c r="C44" s="71">
        <v>0.23742255653085287</v>
      </c>
      <c r="D44" s="70">
        <v>895</v>
      </c>
      <c r="E44" s="71">
        <v>0.21877291615741873</v>
      </c>
    </row>
    <row r="45" spans="1:5" x14ac:dyDescent="0.2">
      <c r="A45" s="68" t="s">
        <v>42</v>
      </c>
      <c r="B45" s="69">
        <v>121045073.86999987</v>
      </c>
      <c r="C45" s="71">
        <v>0.22631876662778261</v>
      </c>
      <c r="D45" s="70">
        <v>919</v>
      </c>
      <c r="E45" s="71">
        <v>0.22463945245661207</v>
      </c>
    </row>
    <row r="46" spans="1:5" x14ac:dyDescent="0.2">
      <c r="A46" s="68" t="s">
        <v>43</v>
      </c>
      <c r="B46" s="69">
        <v>106992561.43999989</v>
      </c>
      <c r="C46" s="71">
        <v>0.20004469219006685</v>
      </c>
      <c r="D46" s="70">
        <v>862</v>
      </c>
      <c r="E46" s="71">
        <v>0.21070642874602788</v>
      </c>
    </row>
    <row r="47" spans="1:5" x14ac:dyDescent="0.2">
      <c r="A47" s="68" t="s">
        <v>44</v>
      </c>
      <c r="B47" s="69">
        <v>14464833.750000009</v>
      </c>
      <c r="C47" s="71">
        <v>2.7044994307589738E-2</v>
      </c>
      <c r="D47" s="70">
        <v>107</v>
      </c>
      <c r="E47" s="71">
        <v>2.615497433390369E-2</v>
      </c>
    </row>
    <row r="48" spans="1:5" x14ac:dyDescent="0.2">
      <c r="A48" s="68" t="s">
        <v>45</v>
      </c>
      <c r="B48" s="69">
        <v>3341107.7800000003</v>
      </c>
      <c r="C48" s="71">
        <v>6.2468910775517021E-3</v>
      </c>
      <c r="D48" s="70">
        <v>29</v>
      </c>
      <c r="E48" s="71">
        <v>7.0887313615252993E-3</v>
      </c>
    </row>
    <row r="49" spans="1:5" x14ac:dyDescent="0.2">
      <c r="A49" s="68" t="s">
        <v>46</v>
      </c>
      <c r="B49" s="69">
        <v>1519930.7499999998</v>
      </c>
      <c r="C49" s="71">
        <v>2.8418244683718241E-3</v>
      </c>
      <c r="D49" s="70">
        <v>10</v>
      </c>
      <c r="E49" s="71">
        <v>2.4443901246638962E-3</v>
      </c>
    </row>
    <row r="50" spans="1:5" x14ac:dyDescent="0.2">
      <c r="A50" s="68" t="s">
        <v>25</v>
      </c>
      <c r="B50" s="69">
        <v>643813.36</v>
      </c>
      <c r="C50" s="71">
        <v>1.203742051743264E-3</v>
      </c>
      <c r="D50" s="70">
        <v>5</v>
      </c>
      <c r="E50" s="71">
        <v>1.2221950623319481E-3</v>
      </c>
    </row>
    <row r="51" spans="1:5" x14ac:dyDescent="0.2">
      <c r="A51" s="68" t="s">
        <v>26</v>
      </c>
      <c r="B51" s="69">
        <v>101785.08</v>
      </c>
      <c r="C51" s="71">
        <v>1.9030823006849727E-4</v>
      </c>
      <c r="D51" s="70">
        <v>1</v>
      </c>
      <c r="E51" s="71">
        <v>2.4443901246638962E-4</v>
      </c>
    </row>
    <row r="52" spans="1:5" x14ac:dyDescent="0.2">
      <c r="A52" s="68" t="s">
        <v>27</v>
      </c>
      <c r="B52" s="69">
        <v>0</v>
      </c>
      <c r="C52" s="71">
        <v>0</v>
      </c>
      <c r="D52" s="70">
        <v>0</v>
      </c>
      <c r="E52" s="71">
        <v>0</v>
      </c>
    </row>
    <row r="53" spans="1:5" x14ac:dyDescent="0.2">
      <c r="A53" s="68" t="s">
        <v>4</v>
      </c>
      <c r="B53" s="69">
        <v>0</v>
      </c>
      <c r="C53" s="71">
        <v>0</v>
      </c>
      <c r="D53" s="70">
        <v>0</v>
      </c>
      <c r="E53" s="71">
        <v>0</v>
      </c>
    </row>
    <row r="54" spans="1:5" x14ac:dyDescent="0.2">
      <c r="A54" s="68"/>
      <c r="B54" s="69"/>
      <c r="C54" s="71"/>
      <c r="D54" s="70"/>
      <c r="E54" s="71"/>
    </row>
    <row r="55" spans="1:5" ht="10.8" thickBot="1" x14ac:dyDescent="0.25">
      <c r="A55" s="73"/>
      <c r="B55" s="74">
        <v>534843290.60999984</v>
      </c>
      <c r="C55" s="75"/>
      <c r="D55" s="76">
        <v>4091</v>
      </c>
      <c r="E55" s="75"/>
    </row>
    <row r="56" spans="1:5" ht="10.8" thickTop="1" x14ac:dyDescent="0.2">
      <c r="A56" s="68"/>
      <c r="B56" s="69"/>
      <c r="C56" s="71"/>
      <c r="D56" s="70"/>
      <c r="E56" s="71"/>
    </row>
    <row r="57" spans="1:5" x14ac:dyDescent="0.2">
      <c r="A57" s="73" t="s">
        <v>114</v>
      </c>
      <c r="B57" s="69"/>
      <c r="C57" s="68"/>
      <c r="D57" s="75">
        <v>0.8036783556195024</v>
      </c>
      <c r="E57" s="71"/>
    </row>
    <row r="58" spans="1:5" x14ac:dyDescent="0.2">
      <c r="A58" s="68"/>
      <c r="B58" s="69"/>
      <c r="C58" s="71"/>
      <c r="D58" s="68"/>
      <c r="E58" s="68"/>
    </row>
    <row r="59" spans="1:5" x14ac:dyDescent="0.2">
      <c r="A59" s="68"/>
      <c r="B59" s="69"/>
      <c r="C59" s="71"/>
      <c r="D59" s="68"/>
      <c r="E59" s="68"/>
    </row>
    <row r="60" spans="1:5" x14ac:dyDescent="0.2">
      <c r="A60" s="72" t="s">
        <v>493</v>
      </c>
      <c r="B60" s="69"/>
      <c r="C60" s="71"/>
      <c r="D60" s="68"/>
      <c r="E60" s="68"/>
    </row>
    <row r="61" spans="1:5" x14ac:dyDescent="0.2">
      <c r="B61" s="46"/>
      <c r="D61" s="48"/>
    </row>
    <row r="62" spans="1:5" ht="20.399999999999999" x14ac:dyDescent="0.2">
      <c r="A62" s="55" t="s">
        <v>110</v>
      </c>
      <c r="B62" s="56" t="s">
        <v>111</v>
      </c>
      <c r="C62" s="57" t="s">
        <v>112</v>
      </c>
      <c r="D62" s="58" t="s">
        <v>113</v>
      </c>
      <c r="E62" s="57" t="s">
        <v>112</v>
      </c>
    </row>
    <row r="63" spans="1:5" x14ac:dyDescent="0.2">
      <c r="B63" s="46"/>
      <c r="D63" s="48"/>
    </row>
    <row r="64" spans="1:5" x14ac:dyDescent="0.2">
      <c r="A64" s="68" t="s">
        <v>17</v>
      </c>
      <c r="B64" s="69">
        <v>2967502.4200000004</v>
      </c>
      <c r="C64" s="71">
        <v>5.548358691413147E-3</v>
      </c>
      <c r="D64" s="70">
        <v>68</v>
      </c>
      <c r="E64" s="71">
        <v>1.6621852847714495E-2</v>
      </c>
    </row>
    <row r="65" spans="1:5" x14ac:dyDescent="0.2">
      <c r="A65" s="68" t="s">
        <v>18</v>
      </c>
      <c r="B65" s="69">
        <v>22768141.659999996</v>
      </c>
      <c r="C65" s="71">
        <v>4.2569743436497928E-2</v>
      </c>
      <c r="D65" s="70">
        <v>266</v>
      </c>
      <c r="E65" s="71">
        <v>6.5020777316059639E-2</v>
      </c>
    </row>
    <row r="66" spans="1:5" x14ac:dyDescent="0.2">
      <c r="A66" s="68" t="s">
        <v>19</v>
      </c>
      <c r="B66" s="69">
        <v>17988638.18</v>
      </c>
      <c r="C66" s="71">
        <v>3.3633474507053431E-2</v>
      </c>
      <c r="D66" s="70">
        <v>135</v>
      </c>
      <c r="E66" s="71">
        <v>3.2999266682962602E-2</v>
      </c>
    </row>
    <row r="67" spans="1:5" x14ac:dyDescent="0.2">
      <c r="A67" s="68" t="s">
        <v>20</v>
      </c>
      <c r="B67" s="69">
        <v>22430325.50999999</v>
      </c>
      <c r="C67" s="71">
        <v>4.1938126370469633E-2</v>
      </c>
      <c r="D67" s="70">
        <v>152</v>
      </c>
      <c r="E67" s="71">
        <v>3.7154729894891228E-2</v>
      </c>
    </row>
    <row r="68" spans="1:5" x14ac:dyDescent="0.2">
      <c r="A68" s="68" t="s">
        <v>21</v>
      </c>
      <c r="B68" s="69">
        <v>53848887.019999996</v>
      </c>
      <c r="C68" s="71">
        <v>0.10068161640129059</v>
      </c>
      <c r="D68" s="70">
        <v>318</v>
      </c>
      <c r="E68" s="71">
        <v>7.7731605964311903E-2</v>
      </c>
    </row>
    <row r="69" spans="1:5" x14ac:dyDescent="0.2">
      <c r="A69" s="68" t="s">
        <v>22</v>
      </c>
      <c r="B69" s="69">
        <v>35688237.979999989</v>
      </c>
      <c r="C69" s="71">
        <v>6.6726532063806604E-2</v>
      </c>
      <c r="D69" s="70">
        <v>254</v>
      </c>
      <c r="E69" s="71">
        <v>6.2087509166462967E-2</v>
      </c>
    </row>
    <row r="70" spans="1:5" x14ac:dyDescent="0.2">
      <c r="A70" s="68" t="s">
        <v>23</v>
      </c>
      <c r="B70" s="69">
        <v>52863272.449999988</v>
      </c>
      <c r="C70" s="71">
        <v>9.8838806390762285E-2</v>
      </c>
      <c r="D70" s="70">
        <v>378</v>
      </c>
      <c r="E70" s="71">
        <v>9.2397946712295287E-2</v>
      </c>
    </row>
    <row r="71" spans="1:5" x14ac:dyDescent="0.2">
      <c r="A71" s="68" t="s">
        <v>24</v>
      </c>
      <c r="B71" s="69">
        <v>130067580.89999986</v>
      </c>
      <c r="C71" s="71">
        <v>0.24318820705716448</v>
      </c>
      <c r="D71" s="70">
        <v>917</v>
      </c>
      <c r="E71" s="71">
        <v>0.22415057443167929</v>
      </c>
    </row>
    <row r="72" spans="1:5" x14ac:dyDescent="0.2">
      <c r="A72" s="68" t="s">
        <v>41</v>
      </c>
      <c r="B72" s="69">
        <v>62542156.079999998</v>
      </c>
      <c r="C72" s="71">
        <v>0.11693547844391834</v>
      </c>
      <c r="D72" s="70">
        <v>491</v>
      </c>
      <c r="E72" s="71">
        <v>0.12001955512099731</v>
      </c>
    </row>
    <row r="73" spans="1:5" x14ac:dyDescent="0.2">
      <c r="A73" s="68" t="s">
        <v>42</v>
      </c>
      <c r="B73" s="69">
        <v>14047342.610000003</v>
      </c>
      <c r="C73" s="71">
        <v>2.6264408391435026E-2</v>
      </c>
      <c r="D73" s="70">
        <v>124</v>
      </c>
      <c r="E73" s="71">
        <v>3.0310437545832316E-2</v>
      </c>
    </row>
    <row r="74" spans="1:5" x14ac:dyDescent="0.2">
      <c r="A74" s="68" t="s">
        <v>43</v>
      </c>
      <c r="B74" s="69">
        <v>13057638.620000007</v>
      </c>
      <c r="C74" s="71">
        <v>2.4413952365575153E-2</v>
      </c>
      <c r="D74" s="70">
        <v>104</v>
      </c>
      <c r="E74" s="71">
        <v>2.5421657296504523E-2</v>
      </c>
    </row>
    <row r="75" spans="1:5" x14ac:dyDescent="0.2">
      <c r="A75" s="68" t="s">
        <v>44</v>
      </c>
      <c r="B75" s="69">
        <v>19284240.98</v>
      </c>
      <c r="C75" s="71">
        <v>3.6055871539504444E-2</v>
      </c>
      <c r="D75" s="70">
        <v>184</v>
      </c>
      <c r="E75" s="71">
        <v>4.4976778293815696E-2</v>
      </c>
    </row>
    <row r="76" spans="1:5" x14ac:dyDescent="0.2">
      <c r="A76" s="68" t="s">
        <v>45</v>
      </c>
      <c r="B76" s="69">
        <v>13182341.420000006</v>
      </c>
      <c r="C76" s="71">
        <v>2.4647110006681155E-2</v>
      </c>
      <c r="D76" s="70">
        <v>120</v>
      </c>
      <c r="E76" s="71">
        <v>2.9332681495966757E-2</v>
      </c>
    </row>
    <row r="77" spans="1:5" x14ac:dyDescent="0.2">
      <c r="A77" s="68" t="s">
        <v>46</v>
      </c>
      <c r="B77" s="69">
        <v>13560921.459999997</v>
      </c>
      <c r="C77" s="71">
        <v>2.5354943584565647E-2</v>
      </c>
      <c r="D77" s="70">
        <v>122</v>
      </c>
      <c r="E77" s="71">
        <v>2.9821559520899536E-2</v>
      </c>
    </row>
    <row r="78" spans="1:5" x14ac:dyDescent="0.2">
      <c r="A78" s="68" t="s">
        <v>25</v>
      </c>
      <c r="B78" s="69">
        <v>32950700.500000004</v>
      </c>
      <c r="C78" s="71">
        <v>6.1608140325400816E-2</v>
      </c>
      <c r="D78" s="70">
        <v>268</v>
      </c>
      <c r="E78" s="71">
        <v>6.5509655340992429E-2</v>
      </c>
    </row>
    <row r="79" spans="1:5" x14ac:dyDescent="0.2">
      <c r="A79" s="68" t="s">
        <v>26</v>
      </c>
      <c r="B79" s="69">
        <v>3230291.6599999997</v>
      </c>
      <c r="C79" s="71">
        <v>6.0396974529039801E-3</v>
      </c>
      <c r="D79" s="70">
        <v>26</v>
      </c>
      <c r="E79" s="71">
        <v>6.3554143241261307E-3</v>
      </c>
    </row>
    <row r="80" spans="1:5" x14ac:dyDescent="0.2">
      <c r="A80" s="68" t="s">
        <v>27</v>
      </c>
      <c r="B80" s="69">
        <v>6101127.8099999987</v>
      </c>
      <c r="C80" s="71">
        <v>1.1407318586798641E-2</v>
      </c>
      <c r="D80" s="70">
        <v>43</v>
      </c>
      <c r="E80" s="71">
        <v>1.0510877536054754E-2</v>
      </c>
    </row>
    <row r="81" spans="1:5" x14ac:dyDescent="0.2">
      <c r="A81" s="68" t="s">
        <v>4</v>
      </c>
      <c r="B81" s="69">
        <v>18263943.350000001</v>
      </c>
      <c r="C81" s="71">
        <v>3.4148214384758561E-2</v>
      </c>
      <c r="D81" s="70">
        <v>121</v>
      </c>
      <c r="E81" s="71">
        <v>2.9577120508433145E-2</v>
      </c>
    </row>
    <row r="82" spans="1:5" x14ac:dyDescent="0.2">
      <c r="A82" s="68"/>
      <c r="B82" s="69"/>
      <c r="C82" s="71"/>
      <c r="D82" s="70"/>
      <c r="E82" s="71"/>
    </row>
    <row r="83" spans="1:5" ht="10.8" thickBot="1" x14ac:dyDescent="0.25">
      <c r="A83" s="73"/>
      <c r="B83" s="74">
        <v>534843290.6099999</v>
      </c>
      <c r="C83" s="75"/>
      <c r="D83" s="76">
        <v>4091</v>
      </c>
      <c r="E83" s="75"/>
    </row>
    <row r="84" spans="1:5" ht="10.8" thickTop="1" x14ac:dyDescent="0.2">
      <c r="A84" s="68"/>
      <c r="B84" s="69"/>
      <c r="C84" s="71"/>
      <c r="D84" s="70"/>
      <c r="E84" s="71"/>
    </row>
    <row r="85" spans="1:5" x14ac:dyDescent="0.2">
      <c r="A85" s="73" t="s">
        <v>114</v>
      </c>
      <c r="B85" s="69"/>
      <c r="C85" s="68"/>
      <c r="D85" s="75">
        <v>0.76623193174455839</v>
      </c>
      <c r="E85" s="71"/>
    </row>
    <row r="86" spans="1:5" x14ac:dyDescent="0.2">
      <c r="A86" s="73"/>
      <c r="B86" s="69"/>
      <c r="C86" s="68"/>
      <c r="D86" s="75"/>
      <c r="E86" s="71"/>
    </row>
    <row r="87" spans="1:5" x14ac:dyDescent="0.2">
      <c r="A87" s="73"/>
      <c r="B87" s="69"/>
      <c r="C87" s="68"/>
      <c r="D87" s="75"/>
      <c r="E87" s="71"/>
    </row>
    <row r="88" spans="1:5" x14ac:dyDescent="0.2">
      <c r="A88" s="72" t="s">
        <v>495</v>
      </c>
      <c r="B88" s="69"/>
      <c r="C88" s="71"/>
      <c r="D88" s="68"/>
      <c r="E88" s="68"/>
    </row>
    <row r="89" spans="1:5" x14ac:dyDescent="0.2">
      <c r="B89" s="46"/>
      <c r="D89" s="48"/>
    </row>
    <row r="90" spans="1:5" s="60" customFormat="1" ht="20.399999999999999" x14ac:dyDescent="0.2">
      <c r="A90" s="55" t="s">
        <v>110</v>
      </c>
      <c r="B90" s="56" t="s">
        <v>111</v>
      </c>
      <c r="C90" s="57" t="s">
        <v>112</v>
      </c>
      <c r="D90" s="58" t="s">
        <v>113</v>
      </c>
      <c r="E90" s="57" t="s">
        <v>112</v>
      </c>
    </row>
    <row r="91" spans="1:5" x14ac:dyDescent="0.2">
      <c r="B91" s="46"/>
      <c r="D91" s="48"/>
    </row>
    <row r="92" spans="1:5" x14ac:dyDescent="0.2">
      <c r="A92" s="68" t="s">
        <v>17</v>
      </c>
      <c r="B92" s="69">
        <v>2692053.7400000007</v>
      </c>
      <c r="C92" s="71">
        <v>5.0333504921220157E-3</v>
      </c>
      <c r="D92" s="70">
        <v>62</v>
      </c>
      <c r="E92" s="71">
        <v>1.5155218772916158E-2</v>
      </c>
    </row>
    <row r="93" spans="1:5" x14ac:dyDescent="0.2">
      <c r="A93" s="68" t="s">
        <v>18</v>
      </c>
      <c r="B93" s="69">
        <v>17168239.530000009</v>
      </c>
      <c r="C93" s="71">
        <v>3.2099569783177573E-2</v>
      </c>
      <c r="D93" s="70">
        <v>221</v>
      </c>
      <c r="E93" s="71">
        <v>5.4021021755072111E-2</v>
      </c>
    </row>
    <row r="94" spans="1:5" x14ac:dyDescent="0.2">
      <c r="A94" s="68" t="s">
        <v>19</v>
      </c>
      <c r="B94" s="69">
        <v>9669339.8199999984</v>
      </c>
      <c r="C94" s="71">
        <v>1.8078827929152701E-2</v>
      </c>
      <c r="D94" s="70">
        <v>96</v>
      </c>
      <c r="E94" s="71">
        <v>2.3466145196773404E-2</v>
      </c>
    </row>
    <row r="95" spans="1:5" x14ac:dyDescent="0.2">
      <c r="A95" s="68" t="s">
        <v>20</v>
      </c>
      <c r="B95" s="69">
        <v>19077310.09</v>
      </c>
      <c r="C95" s="71">
        <v>3.5668971500496784E-2</v>
      </c>
      <c r="D95" s="70">
        <v>134</v>
      </c>
      <c r="E95" s="71">
        <v>3.2754827670496214E-2</v>
      </c>
    </row>
    <row r="96" spans="1:5" x14ac:dyDescent="0.2">
      <c r="A96" s="68" t="s">
        <v>21</v>
      </c>
      <c r="B96" s="69">
        <v>16102845.030000005</v>
      </c>
      <c r="C96" s="71">
        <v>3.0107594715518219E-2</v>
      </c>
      <c r="D96" s="70">
        <v>135</v>
      </c>
      <c r="E96" s="71">
        <v>3.2999266682962602E-2</v>
      </c>
    </row>
    <row r="97" spans="1:5" x14ac:dyDescent="0.2">
      <c r="A97" s="68" t="s">
        <v>22</v>
      </c>
      <c r="B97" s="69">
        <v>41137509.319999985</v>
      </c>
      <c r="C97" s="71">
        <v>7.6915070343467909E-2</v>
      </c>
      <c r="D97" s="70">
        <v>256</v>
      </c>
      <c r="E97" s="71">
        <v>6.2576387191395744E-2</v>
      </c>
    </row>
    <row r="98" spans="1:5" x14ac:dyDescent="0.2">
      <c r="A98" s="68" t="s">
        <v>23</v>
      </c>
      <c r="B98" s="69">
        <v>73093076.389999956</v>
      </c>
      <c r="C98" s="71">
        <v>0.13666260318351531</v>
      </c>
      <c r="D98" s="70">
        <v>472</v>
      </c>
      <c r="E98" s="71">
        <v>0.11537521388413591</v>
      </c>
    </row>
    <row r="99" spans="1:5" x14ac:dyDescent="0.2">
      <c r="A99" s="68" t="s">
        <v>24</v>
      </c>
      <c r="B99" s="69">
        <v>118078352.66999988</v>
      </c>
      <c r="C99" s="71">
        <v>0.22077186858851514</v>
      </c>
      <c r="D99" s="70">
        <v>834</v>
      </c>
      <c r="E99" s="71">
        <v>0.20386213639696896</v>
      </c>
    </row>
    <row r="100" spans="1:5" x14ac:dyDescent="0.2">
      <c r="A100" s="68" t="s">
        <v>41</v>
      </c>
      <c r="B100" s="69">
        <v>60236055.490000002</v>
      </c>
      <c r="C100" s="71">
        <v>0.11262374708169105</v>
      </c>
      <c r="D100" s="70">
        <v>439</v>
      </c>
      <c r="E100" s="71">
        <v>0.10730872647274504</v>
      </c>
    </row>
    <row r="101" spans="1:5" x14ac:dyDescent="0.2">
      <c r="A101" s="68" t="s">
        <v>42</v>
      </c>
      <c r="B101" s="69">
        <v>14166121.260000002</v>
      </c>
      <c r="C101" s="71">
        <v>2.6486489610523578E-2</v>
      </c>
      <c r="D101" s="70">
        <v>107</v>
      </c>
      <c r="E101" s="71">
        <v>2.615497433390369E-2</v>
      </c>
    </row>
    <row r="102" spans="1:5" x14ac:dyDescent="0.2">
      <c r="A102" s="68" t="s">
        <v>43</v>
      </c>
      <c r="B102" s="69">
        <v>12969880.799999999</v>
      </c>
      <c r="C102" s="71">
        <v>2.4249870995310764E-2</v>
      </c>
      <c r="D102" s="70">
        <v>97</v>
      </c>
      <c r="E102" s="71">
        <v>2.3710584209239795E-2</v>
      </c>
    </row>
    <row r="103" spans="1:5" x14ac:dyDescent="0.2">
      <c r="A103" s="68" t="s">
        <v>44</v>
      </c>
      <c r="B103" s="69">
        <v>10125025.610000003</v>
      </c>
      <c r="C103" s="71">
        <v>1.8930826632324774E-2</v>
      </c>
      <c r="D103" s="70">
        <v>75</v>
      </c>
      <c r="E103" s="71">
        <v>1.8332925934979222E-2</v>
      </c>
    </row>
    <row r="104" spans="1:5" x14ac:dyDescent="0.2">
      <c r="A104" s="68" t="s">
        <v>45</v>
      </c>
      <c r="B104" s="69">
        <v>16714537.460000003</v>
      </c>
      <c r="C104" s="71">
        <v>3.125128005426922E-2</v>
      </c>
      <c r="D104" s="70">
        <v>145</v>
      </c>
      <c r="E104" s="71">
        <v>3.5443656807626497E-2</v>
      </c>
    </row>
    <row r="105" spans="1:5" x14ac:dyDescent="0.2">
      <c r="A105" s="68" t="s">
        <v>46</v>
      </c>
      <c r="B105" s="69">
        <v>19990123.110000003</v>
      </c>
      <c r="C105" s="71">
        <v>3.7375663976640439E-2</v>
      </c>
      <c r="D105" s="70">
        <v>178</v>
      </c>
      <c r="E105" s="71">
        <v>4.3510144219017353E-2</v>
      </c>
    </row>
    <row r="106" spans="1:5" x14ac:dyDescent="0.2">
      <c r="A106" s="68" t="s">
        <v>25</v>
      </c>
      <c r="B106" s="69">
        <v>60704509.799999975</v>
      </c>
      <c r="C106" s="71">
        <v>0.11349961917025309</v>
      </c>
      <c r="D106" s="70">
        <v>543</v>
      </c>
      <c r="E106" s="71">
        <v>0.13273038376924956</v>
      </c>
    </row>
    <row r="107" spans="1:5" x14ac:dyDescent="0.2">
      <c r="A107" s="68" t="s">
        <v>26</v>
      </c>
      <c r="B107" s="69">
        <v>6675773.839999998</v>
      </c>
      <c r="C107" s="71">
        <v>1.2481738029070422E-2</v>
      </c>
      <c r="D107" s="70">
        <v>55</v>
      </c>
      <c r="E107" s="71">
        <v>1.3444145685651431E-2</v>
      </c>
    </row>
    <row r="108" spans="1:5" x14ac:dyDescent="0.2">
      <c r="A108" s="68" t="s">
        <v>27</v>
      </c>
      <c r="B108" s="69">
        <v>8691101.629999999</v>
      </c>
      <c r="C108" s="71">
        <v>1.6249809584574986E-2</v>
      </c>
      <c r="D108" s="70">
        <v>61</v>
      </c>
      <c r="E108" s="71">
        <v>1.4910779760449768E-2</v>
      </c>
    </row>
    <row r="109" spans="1:5" x14ac:dyDescent="0.2">
      <c r="A109" s="68" t="s">
        <v>4</v>
      </c>
      <c r="B109" s="69">
        <v>27551435.019999996</v>
      </c>
      <c r="C109" s="71">
        <v>5.1513098329376103E-2</v>
      </c>
      <c r="D109" s="70">
        <v>181</v>
      </c>
      <c r="E109" s="71">
        <v>4.4243461256416525E-2</v>
      </c>
    </row>
    <row r="110" spans="1:5" x14ac:dyDescent="0.2">
      <c r="A110" s="68"/>
      <c r="B110" s="69"/>
      <c r="C110" s="71"/>
      <c r="D110" s="70"/>
      <c r="E110" s="71"/>
    </row>
    <row r="111" spans="1:5" s="61" customFormat="1" ht="10.8" thickBot="1" x14ac:dyDescent="0.25">
      <c r="A111" s="73"/>
      <c r="B111" s="74">
        <v>534843290.60999978</v>
      </c>
      <c r="C111" s="75"/>
      <c r="D111" s="76">
        <v>4091</v>
      </c>
      <c r="E111" s="75"/>
    </row>
    <row r="112" spans="1:5" ht="10.8" thickTop="1" x14ac:dyDescent="0.2">
      <c r="A112" s="68"/>
      <c r="B112" s="69"/>
      <c r="C112" s="71"/>
      <c r="D112" s="70"/>
      <c r="E112" s="71"/>
    </row>
    <row r="113" spans="1:6" x14ac:dyDescent="0.2">
      <c r="A113" s="73" t="s">
        <v>114</v>
      </c>
      <c r="B113" s="69"/>
      <c r="C113" s="68"/>
      <c r="D113" s="75">
        <v>0.79739383447871759</v>
      </c>
      <c r="E113" s="71"/>
    </row>
    <row r="114" spans="1:6" x14ac:dyDescent="0.2">
      <c r="A114" s="68"/>
      <c r="B114" s="69"/>
      <c r="C114" s="71"/>
      <c r="D114" s="70"/>
      <c r="E114" s="71"/>
    </row>
    <row r="115" spans="1:6" x14ac:dyDescent="0.2">
      <c r="A115" s="68"/>
      <c r="B115" s="69"/>
      <c r="C115" s="71"/>
      <c r="D115" s="70"/>
      <c r="E115" s="71"/>
    </row>
    <row r="116" spans="1:6" x14ac:dyDescent="0.2">
      <c r="A116" s="72" t="s">
        <v>115</v>
      </c>
      <c r="B116" s="69"/>
      <c r="C116" s="71"/>
      <c r="D116" s="70"/>
      <c r="E116" s="71"/>
    </row>
    <row r="117" spans="1:6" x14ac:dyDescent="0.2">
      <c r="B117" s="46"/>
      <c r="D117" s="48"/>
    </row>
    <row r="118" spans="1:6" s="62" customFormat="1" ht="20.399999999999999" x14ac:dyDescent="0.2">
      <c r="A118" s="55" t="s">
        <v>116</v>
      </c>
      <c r="B118" s="56" t="s">
        <v>111</v>
      </c>
      <c r="C118" s="57" t="s">
        <v>112</v>
      </c>
      <c r="D118" s="58" t="s">
        <v>113</v>
      </c>
      <c r="E118" s="57" t="s">
        <v>112</v>
      </c>
    </row>
    <row r="119" spans="1:6" x14ac:dyDescent="0.2">
      <c r="B119" s="46"/>
      <c r="D119" s="48"/>
    </row>
    <row r="120" spans="1:6" x14ac:dyDescent="0.2">
      <c r="A120" s="68" t="s">
        <v>47</v>
      </c>
      <c r="B120" s="69">
        <v>646740.04999999993</v>
      </c>
      <c r="C120" s="71">
        <v>1.2092141031859545E-3</v>
      </c>
      <c r="D120" s="70">
        <v>12</v>
      </c>
      <c r="E120" s="71">
        <v>2.9332681495966755E-3</v>
      </c>
      <c r="F120" s="63"/>
    </row>
    <row r="121" spans="1:6" x14ac:dyDescent="0.2">
      <c r="A121" s="68" t="s">
        <v>48</v>
      </c>
      <c r="B121" s="69">
        <v>0</v>
      </c>
      <c r="C121" s="71">
        <v>0</v>
      </c>
      <c r="D121" s="70">
        <v>0</v>
      </c>
      <c r="E121" s="71">
        <v>0</v>
      </c>
      <c r="F121" s="63"/>
    </row>
    <row r="122" spans="1:6" x14ac:dyDescent="0.2">
      <c r="A122" s="68" t="s">
        <v>49</v>
      </c>
      <c r="B122" s="69">
        <v>525455375.54000324</v>
      </c>
      <c r="C122" s="71">
        <v>0.98244735376731973</v>
      </c>
      <c r="D122" s="70">
        <v>4025</v>
      </c>
      <c r="E122" s="71">
        <v>0.98386702517721825</v>
      </c>
      <c r="F122" s="63"/>
    </row>
    <row r="123" spans="1:6" x14ac:dyDescent="0.2">
      <c r="A123" s="68" t="s">
        <v>50</v>
      </c>
      <c r="B123" s="69">
        <v>0</v>
      </c>
      <c r="C123" s="71">
        <v>0</v>
      </c>
      <c r="D123" s="70">
        <v>0</v>
      </c>
      <c r="E123" s="71">
        <v>0</v>
      </c>
      <c r="F123" s="63"/>
    </row>
    <row r="124" spans="1:6" x14ac:dyDescent="0.2">
      <c r="A124" s="68" t="s">
        <v>2</v>
      </c>
      <c r="B124" s="69">
        <v>8741175.0200000014</v>
      </c>
      <c r="C124" s="71">
        <v>1.6343432129494333E-2</v>
      </c>
      <c r="D124" s="70">
        <v>54</v>
      </c>
      <c r="E124" s="71">
        <v>1.3199706673185041E-2</v>
      </c>
      <c r="F124" s="63"/>
    </row>
    <row r="125" spans="1:6" x14ac:dyDescent="0.2">
      <c r="A125" s="68"/>
      <c r="B125" s="69"/>
      <c r="C125" s="71"/>
      <c r="D125" s="70"/>
      <c r="E125" s="71"/>
    </row>
    <row r="126" spans="1:6" ht="10.8" thickBot="1" x14ac:dyDescent="0.25">
      <c r="A126" s="73"/>
      <c r="B126" s="74">
        <v>534843290.61000323</v>
      </c>
      <c r="C126" s="75"/>
      <c r="D126" s="76">
        <v>4091</v>
      </c>
      <c r="E126" s="75"/>
    </row>
    <row r="127" spans="1:6" ht="10.8" thickTop="1" x14ac:dyDescent="0.2">
      <c r="A127" s="68"/>
      <c r="B127" s="69"/>
      <c r="C127" s="71"/>
      <c r="D127" s="70"/>
      <c r="E127" s="71"/>
    </row>
    <row r="128" spans="1:6" x14ac:dyDescent="0.2">
      <c r="A128" s="68"/>
      <c r="B128" s="69"/>
      <c r="C128" s="71"/>
      <c r="D128" s="70"/>
      <c r="E128" s="71"/>
    </row>
    <row r="129" spans="1:5" x14ac:dyDescent="0.2">
      <c r="A129" s="72" t="s">
        <v>117</v>
      </c>
      <c r="B129" s="69"/>
      <c r="C129" s="71"/>
      <c r="D129" s="70"/>
      <c r="E129" s="71"/>
    </row>
    <row r="130" spans="1:5" x14ac:dyDescent="0.2">
      <c r="B130" s="46"/>
      <c r="D130" s="48"/>
    </row>
    <row r="131" spans="1:5" s="62" customFormat="1" ht="20.399999999999999" x14ac:dyDescent="0.2">
      <c r="A131" s="55" t="s">
        <v>118</v>
      </c>
      <c r="B131" s="56" t="s">
        <v>111</v>
      </c>
      <c r="C131" s="57" t="s">
        <v>112</v>
      </c>
      <c r="D131" s="58" t="s">
        <v>113</v>
      </c>
      <c r="E131" s="57" t="s">
        <v>112</v>
      </c>
    </row>
    <row r="132" spans="1:5" x14ac:dyDescent="0.2">
      <c r="B132" s="46"/>
      <c r="D132" s="48"/>
    </row>
    <row r="133" spans="1:5" x14ac:dyDescent="0.2">
      <c r="A133" s="68" t="s">
        <v>5</v>
      </c>
      <c r="B133" s="69">
        <v>512877662.11000305</v>
      </c>
      <c r="C133" s="71">
        <v>0.9589307206696982</v>
      </c>
      <c r="D133" s="70">
        <v>3807</v>
      </c>
      <c r="E133" s="71">
        <v>0.93057932045954539</v>
      </c>
    </row>
    <row r="134" spans="1:5" x14ac:dyDescent="0.2">
      <c r="A134" s="68" t="s">
        <v>6</v>
      </c>
      <c r="B134" s="69">
        <v>21965628.500000004</v>
      </c>
      <c r="C134" s="71">
        <v>4.1069279330301814E-2</v>
      </c>
      <c r="D134" s="70">
        <v>284</v>
      </c>
      <c r="E134" s="71">
        <v>6.9420679540454652E-2</v>
      </c>
    </row>
    <row r="135" spans="1:5" x14ac:dyDescent="0.2">
      <c r="A135" s="68"/>
      <c r="B135" s="69"/>
      <c r="C135" s="71"/>
      <c r="D135" s="70"/>
      <c r="E135" s="71"/>
    </row>
    <row r="136" spans="1:5" s="61" customFormat="1" ht="10.8" thickBot="1" x14ac:dyDescent="0.25">
      <c r="A136" s="73"/>
      <c r="B136" s="74">
        <v>534843290.61000305</v>
      </c>
      <c r="C136" s="75"/>
      <c r="D136" s="76">
        <v>4091</v>
      </c>
      <c r="E136" s="75"/>
    </row>
    <row r="137" spans="1:5" ht="10.8" thickTop="1" x14ac:dyDescent="0.2">
      <c r="A137" s="68"/>
      <c r="B137" s="69"/>
      <c r="C137" s="71"/>
      <c r="D137" s="70"/>
      <c r="E137" s="71"/>
    </row>
    <row r="138" spans="1:5" x14ac:dyDescent="0.2">
      <c r="A138" s="68"/>
      <c r="B138" s="69"/>
      <c r="C138" s="71"/>
      <c r="D138" s="70"/>
      <c r="E138" s="71"/>
    </row>
    <row r="139" spans="1:5" x14ac:dyDescent="0.2">
      <c r="A139" s="72" t="s">
        <v>119</v>
      </c>
      <c r="B139" s="69"/>
      <c r="C139" s="71"/>
      <c r="D139" s="70"/>
      <c r="E139" s="71"/>
    </row>
    <row r="140" spans="1:5" x14ac:dyDescent="0.2">
      <c r="B140" s="46"/>
      <c r="D140" s="48"/>
    </row>
    <row r="141" spans="1:5" s="62" customFormat="1" ht="20.399999999999999" x14ac:dyDescent="0.2">
      <c r="A141" s="55" t="s">
        <v>144</v>
      </c>
      <c r="B141" s="56" t="s">
        <v>111</v>
      </c>
      <c r="C141" s="57" t="s">
        <v>112</v>
      </c>
      <c r="D141" s="58" t="s">
        <v>113</v>
      </c>
      <c r="E141" s="57" t="s">
        <v>112</v>
      </c>
    </row>
    <row r="142" spans="1:5" x14ac:dyDescent="0.2">
      <c r="B142" s="46"/>
      <c r="D142" s="48"/>
    </row>
    <row r="143" spans="1:5" x14ac:dyDescent="0.2">
      <c r="A143" s="68" t="s">
        <v>70</v>
      </c>
      <c r="B143" s="69">
        <v>115035914.90999998</v>
      </c>
      <c r="C143" s="71">
        <v>0.21508340280159302</v>
      </c>
      <c r="D143" s="70">
        <v>1617</v>
      </c>
      <c r="E143" s="71">
        <v>0.39525788315815202</v>
      </c>
    </row>
    <row r="144" spans="1:5" x14ac:dyDescent="0.2">
      <c r="A144" s="68" t="s">
        <v>71</v>
      </c>
      <c r="B144" s="69">
        <v>265812429.29999951</v>
      </c>
      <c r="C144" s="71">
        <v>0.49699123830614972</v>
      </c>
      <c r="D144" s="70">
        <v>1958</v>
      </c>
      <c r="E144" s="71">
        <v>0.47861158640919088</v>
      </c>
    </row>
    <row r="145" spans="1:5" x14ac:dyDescent="0.2">
      <c r="A145" s="68" t="s">
        <v>72</v>
      </c>
      <c r="B145" s="69">
        <v>85716314.479999989</v>
      </c>
      <c r="C145" s="71">
        <v>0.16026435403581268</v>
      </c>
      <c r="D145" s="70">
        <v>361</v>
      </c>
      <c r="E145" s="71">
        <v>8.8242483500366661E-2</v>
      </c>
    </row>
    <row r="146" spans="1:5" x14ac:dyDescent="0.2">
      <c r="A146" s="68" t="s">
        <v>73</v>
      </c>
      <c r="B146" s="69">
        <v>30766656.059999995</v>
      </c>
      <c r="C146" s="71">
        <v>5.7524618145457167E-2</v>
      </c>
      <c r="D146" s="70">
        <v>91</v>
      </c>
      <c r="E146" s="71">
        <v>2.2243950134441456E-2</v>
      </c>
    </row>
    <row r="147" spans="1:5" x14ac:dyDescent="0.2">
      <c r="A147" s="68" t="s">
        <v>74</v>
      </c>
      <c r="B147" s="69">
        <v>16722530.500000006</v>
      </c>
      <c r="C147" s="71">
        <v>3.1266224693456704E-2</v>
      </c>
      <c r="D147" s="70">
        <v>37</v>
      </c>
      <c r="E147" s="71">
        <v>9.0442434612564172E-3</v>
      </c>
    </row>
    <row r="148" spans="1:5" x14ac:dyDescent="0.2">
      <c r="A148" s="68" t="s">
        <v>75</v>
      </c>
      <c r="B148" s="69">
        <v>8755476.25</v>
      </c>
      <c r="C148" s="71">
        <v>1.6370171232800181E-2</v>
      </c>
      <c r="D148" s="70">
        <v>15</v>
      </c>
      <c r="E148" s="71">
        <v>3.6665851869958446E-3</v>
      </c>
    </row>
    <row r="149" spans="1:5" x14ac:dyDescent="0.2">
      <c r="A149" s="68" t="s">
        <v>76</v>
      </c>
      <c r="B149" s="69">
        <v>6598879.4299999997</v>
      </c>
      <c r="C149" s="71">
        <v>1.2337968047563701E-2</v>
      </c>
      <c r="D149" s="70">
        <v>8</v>
      </c>
      <c r="E149" s="71">
        <v>1.955512099731117E-3</v>
      </c>
    </row>
    <row r="150" spans="1:5" x14ac:dyDescent="0.2">
      <c r="A150" s="68" t="s">
        <v>196</v>
      </c>
      <c r="B150" s="69">
        <v>1000720.03</v>
      </c>
      <c r="C150" s="71">
        <v>1.8710527879272057E-3</v>
      </c>
      <c r="D150" s="70">
        <v>1</v>
      </c>
      <c r="E150" s="71">
        <v>2.4443901246638962E-4</v>
      </c>
    </row>
    <row r="151" spans="1:5" x14ac:dyDescent="0.2">
      <c r="A151" s="68" t="s">
        <v>77</v>
      </c>
      <c r="B151" s="69">
        <v>1283836</v>
      </c>
      <c r="C151" s="71">
        <v>2.4003965694993751E-3</v>
      </c>
      <c r="D151" s="70">
        <v>1</v>
      </c>
      <c r="E151" s="71">
        <v>2.4443901246638962E-4</v>
      </c>
    </row>
    <row r="152" spans="1:5" x14ac:dyDescent="0.2">
      <c r="A152" s="68" t="s">
        <v>80</v>
      </c>
      <c r="B152" s="69">
        <v>3150533.65</v>
      </c>
      <c r="C152" s="71">
        <v>5.8905733797403603E-3</v>
      </c>
      <c r="D152" s="70">
        <v>2</v>
      </c>
      <c r="E152" s="71">
        <v>4.8887802493277925E-4</v>
      </c>
    </row>
    <row r="153" spans="1:5" x14ac:dyDescent="0.2">
      <c r="A153" s="68" t="s">
        <v>78</v>
      </c>
      <c r="B153" s="69">
        <v>0</v>
      </c>
      <c r="C153" s="71">
        <v>0</v>
      </c>
      <c r="D153" s="70">
        <v>0</v>
      </c>
      <c r="E153" s="71">
        <v>0</v>
      </c>
    </row>
    <row r="154" spans="1:5" x14ac:dyDescent="0.2">
      <c r="A154" s="68" t="s">
        <v>79</v>
      </c>
      <c r="B154" s="69">
        <v>0</v>
      </c>
      <c r="C154" s="71">
        <v>0</v>
      </c>
      <c r="D154" s="70">
        <v>0</v>
      </c>
      <c r="E154" s="71">
        <v>0</v>
      </c>
    </row>
    <row r="155" spans="1:5" x14ac:dyDescent="0.2">
      <c r="A155" s="68"/>
      <c r="B155" s="69"/>
      <c r="C155" s="71"/>
      <c r="D155" s="70"/>
      <c r="E155" s="71"/>
    </row>
    <row r="156" spans="1:5" ht="10.8" thickBot="1" x14ac:dyDescent="0.25">
      <c r="A156" s="73"/>
      <c r="B156" s="74">
        <v>534843290.60999942</v>
      </c>
      <c r="C156" s="75"/>
      <c r="D156" s="76">
        <v>4091</v>
      </c>
      <c r="E156" s="75"/>
    </row>
    <row r="157" spans="1:5" ht="10.8" thickTop="1" x14ac:dyDescent="0.2">
      <c r="A157" s="68"/>
      <c r="B157" s="69"/>
      <c r="C157" s="71"/>
      <c r="D157" s="70"/>
      <c r="E157" s="71"/>
    </row>
    <row r="158" spans="1:5" x14ac:dyDescent="0.2">
      <c r="A158" s="73" t="s">
        <v>120</v>
      </c>
      <c r="B158" s="77">
        <v>130736.56578098251</v>
      </c>
      <c r="C158" s="71"/>
      <c r="D158" s="70"/>
      <c r="E158" s="71"/>
    </row>
    <row r="159" spans="1:5" x14ac:dyDescent="0.2">
      <c r="A159" s="68"/>
      <c r="B159" s="69"/>
      <c r="C159" s="71"/>
      <c r="D159" s="70"/>
      <c r="E159" s="71"/>
    </row>
    <row r="160" spans="1:5" x14ac:dyDescent="0.2">
      <c r="A160" s="68"/>
      <c r="B160" s="69"/>
      <c r="C160" s="71"/>
      <c r="D160" s="70"/>
      <c r="E160" s="71"/>
    </row>
    <row r="161" spans="1:5" x14ac:dyDescent="0.2">
      <c r="A161" s="72" t="s">
        <v>121</v>
      </c>
      <c r="B161" s="69"/>
      <c r="C161" s="71"/>
      <c r="D161" s="70"/>
      <c r="E161" s="71"/>
    </row>
    <row r="162" spans="1:5" x14ac:dyDescent="0.2">
      <c r="A162" s="43"/>
      <c r="B162" s="52"/>
      <c r="C162" s="53"/>
      <c r="D162" s="54"/>
      <c r="E162" s="53"/>
    </row>
    <row r="163" spans="1:5" s="62" customFormat="1" ht="20.399999999999999" x14ac:dyDescent="0.2">
      <c r="A163" s="55" t="s">
        <v>122</v>
      </c>
      <c r="B163" s="56" t="s">
        <v>111</v>
      </c>
      <c r="C163" s="57" t="s">
        <v>112</v>
      </c>
      <c r="D163" s="58" t="s">
        <v>113</v>
      </c>
      <c r="E163" s="57" t="s">
        <v>112</v>
      </c>
    </row>
    <row r="164" spans="1:5" x14ac:dyDescent="0.2">
      <c r="B164" s="46"/>
      <c r="D164" s="48"/>
    </row>
    <row r="165" spans="1:5" x14ac:dyDescent="0.2">
      <c r="A165" s="68" t="s">
        <v>7</v>
      </c>
      <c r="B165" s="69">
        <v>338974773.89000332</v>
      </c>
      <c r="C165" s="71">
        <v>0.63378335269643826</v>
      </c>
      <c r="D165" s="70">
        <v>2437</v>
      </c>
      <c r="E165" s="71">
        <v>0.59569787338059155</v>
      </c>
    </row>
    <row r="166" spans="1:5" x14ac:dyDescent="0.2">
      <c r="A166" s="68" t="s">
        <v>8</v>
      </c>
      <c r="B166" s="69">
        <v>190949619.38999999</v>
      </c>
      <c r="C166" s="71">
        <v>0.35701975278070097</v>
      </c>
      <c r="D166" s="70">
        <v>1594</v>
      </c>
      <c r="E166" s="71">
        <v>0.38963578587142506</v>
      </c>
    </row>
    <row r="167" spans="1:5" x14ac:dyDescent="0.2">
      <c r="A167" s="68" t="s">
        <v>9</v>
      </c>
      <c r="B167" s="69">
        <v>4918897.3299999991</v>
      </c>
      <c r="C167" s="71">
        <v>9.1968945228608229E-3</v>
      </c>
      <c r="D167" s="70">
        <v>60</v>
      </c>
      <c r="E167" s="71">
        <v>1.4666340747983378E-2</v>
      </c>
    </row>
    <row r="168" spans="1:5" x14ac:dyDescent="0.2">
      <c r="A168" s="68"/>
      <c r="B168" s="69"/>
      <c r="C168" s="71"/>
      <c r="D168" s="70"/>
      <c r="E168" s="71"/>
    </row>
    <row r="169" spans="1:5" ht="10.8" thickBot="1" x14ac:dyDescent="0.25">
      <c r="A169" s="68"/>
      <c r="B169" s="74">
        <v>534843290.61000329</v>
      </c>
      <c r="C169" s="71"/>
      <c r="D169" s="76">
        <v>4091</v>
      </c>
      <c r="E169" s="71"/>
    </row>
    <row r="170" spans="1:5" ht="10.8" thickTop="1" x14ac:dyDescent="0.2">
      <c r="A170" s="68"/>
      <c r="B170" s="78"/>
      <c r="C170" s="71"/>
      <c r="D170" s="79"/>
      <c r="E170" s="71"/>
    </row>
    <row r="171" spans="1:5" x14ac:dyDescent="0.2">
      <c r="A171" s="68"/>
      <c r="B171" s="69"/>
      <c r="C171" s="71"/>
      <c r="D171" s="70"/>
      <c r="E171" s="71"/>
    </row>
    <row r="172" spans="1:5" x14ac:dyDescent="0.2">
      <c r="A172" s="72" t="s">
        <v>192</v>
      </c>
      <c r="B172" s="69"/>
      <c r="C172" s="71"/>
      <c r="D172" s="70"/>
      <c r="E172" s="71"/>
    </row>
    <row r="173" spans="1:5" x14ac:dyDescent="0.2">
      <c r="B173" s="46"/>
      <c r="D173" s="48"/>
    </row>
    <row r="174" spans="1:5" s="62" customFormat="1" ht="20.399999999999999" x14ac:dyDescent="0.2">
      <c r="A174" s="55" t="s">
        <v>156</v>
      </c>
      <c r="B174" s="56" t="s">
        <v>111</v>
      </c>
      <c r="C174" s="57" t="s">
        <v>112</v>
      </c>
      <c r="D174" s="58" t="s">
        <v>113</v>
      </c>
      <c r="E174" s="57" t="s">
        <v>112</v>
      </c>
    </row>
    <row r="175" spans="1:5" x14ac:dyDescent="0.2">
      <c r="B175" s="46"/>
      <c r="D175" s="48"/>
    </row>
    <row r="176" spans="1:5" x14ac:dyDescent="0.2">
      <c r="A176" s="80">
        <v>1996</v>
      </c>
      <c r="B176" s="69">
        <v>0</v>
      </c>
      <c r="C176" s="71">
        <v>0</v>
      </c>
      <c r="D176" s="70">
        <v>0</v>
      </c>
      <c r="E176" s="71">
        <v>0</v>
      </c>
    </row>
    <row r="177" spans="1:5" x14ac:dyDescent="0.2">
      <c r="A177" s="80">
        <v>1997</v>
      </c>
      <c r="B177" s="69">
        <v>0</v>
      </c>
      <c r="C177" s="71">
        <v>0</v>
      </c>
      <c r="D177" s="70">
        <v>0</v>
      </c>
      <c r="E177" s="71">
        <v>0</v>
      </c>
    </row>
    <row r="178" spans="1:5" x14ac:dyDescent="0.2">
      <c r="A178" s="80">
        <v>1998</v>
      </c>
      <c r="B178" s="69">
        <v>0</v>
      </c>
      <c r="C178" s="71">
        <v>0</v>
      </c>
      <c r="D178" s="70">
        <v>0</v>
      </c>
      <c r="E178" s="71">
        <v>0</v>
      </c>
    </row>
    <row r="179" spans="1:5" x14ac:dyDescent="0.2">
      <c r="A179" s="80">
        <v>1999</v>
      </c>
      <c r="B179" s="69">
        <v>0</v>
      </c>
      <c r="C179" s="71">
        <v>0</v>
      </c>
      <c r="D179" s="70">
        <v>0</v>
      </c>
      <c r="E179" s="71">
        <v>0</v>
      </c>
    </row>
    <row r="180" spans="1:5" x14ac:dyDescent="0.2">
      <c r="A180" s="80">
        <v>2000</v>
      </c>
      <c r="B180" s="69">
        <v>0</v>
      </c>
      <c r="C180" s="71">
        <v>0</v>
      </c>
      <c r="D180" s="70">
        <v>0</v>
      </c>
      <c r="E180" s="71">
        <v>0</v>
      </c>
    </row>
    <row r="181" spans="1:5" x14ac:dyDescent="0.2">
      <c r="A181" s="80">
        <v>2001</v>
      </c>
      <c r="B181" s="69">
        <v>18151.64</v>
      </c>
      <c r="C181" s="71">
        <v>3.3938240076448724E-5</v>
      </c>
      <c r="D181" s="70">
        <v>1</v>
      </c>
      <c r="E181" s="71">
        <v>2.4443901246638962E-4</v>
      </c>
    </row>
    <row r="182" spans="1:5" x14ac:dyDescent="0.2">
      <c r="A182" s="80">
        <v>2002</v>
      </c>
      <c r="B182" s="69">
        <v>91716259.759999782</v>
      </c>
      <c r="C182" s="71">
        <v>0.17148249098421994</v>
      </c>
      <c r="D182" s="70">
        <v>734</v>
      </c>
      <c r="E182" s="71">
        <v>0.17941823515032998</v>
      </c>
    </row>
    <row r="183" spans="1:5" x14ac:dyDescent="0.2">
      <c r="A183" s="80">
        <v>2003</v>
      </c>
      <c r="B183" s="69">
        <v>77268.56</v>
      </c>
      <c r="C183" s="71">
        <v>1.4446953220984346E-4</v>
      </c>
      <c r="D183" s="70">
        <v>1</v>
      </c>
      <c r="E183" s="71">
        <v>2.4443901246638962E-4</v>
      </c>
    </row>
    <row r="184" spans="1:5" x14ac:dyDescent="0.2">
      <c r="A184" s="80">
        <v>2004</v>
      </c>
      <c r="B184" s="69">
        <v>1971505.0300000003</v>
      </c>
      <c r="C184" s="71">
        <v>3.6861358543947686E-3</v>
      </c>
      <c r="D184" s="70">
        <v>14</v>
      </c>
      <c r="E184" s="71">
        <v>3.4221461745294547E-3</v>
      </c>
    </row>
    <row r="185" spans="1:5" x14ac:dyDescent="0.2">
      <c r="A185" s="80">
        <v>2005</v>
      </c>
      <c r="B185" s="69">
        <v>191135533.90999997</v>
      </c>
      <c r="C185" s="71">
        <v>0.35736735837520933</v>
      </c>
      <c r="D185" s="70">
        <v>1417</v>
      </c>
      <c r="E185" s="71">
        <v>0.34637008066487412</v>
      </c>
    </row>
    <row r="186" spans="1:5" x14ac:dyDescent="0.2">
      <c r="A186" s="80">
        <v>2006</v>
      </c>
      <c r="B186" s="69">
        <v>249924571.70999986</v>
      </c>
      <c r="C186" s="71">
        <v>0.46728560701388966</v>
      </c>
      <c r="D186" s="70">
        <v>1924</v>
      </c>
      <c r="E186" s="71">
        <v>0.47030065998533366</v>
      </c>
    </row>
    <row r="187" spans="1:5" x14ac:dyDescent="0.2">
      <c r="A187" s="68"/>
      <c r="B187" s="68"/>
      <c r="C187" s="71"/>
      <c r="D187" s="68"/>
      <c r="E187" s="71"/>
    </row>
    <row r="188" spans="1:5" ht="10.8" thickBot="1" x14ac:dyDescent="0.25">
      <c r="A188" s="68"/>
      <c r="B188" s="81">
        <v>534843290.6099996</v>
      </c>
      <c r="C188" s="71"/>
      <c r="D188" s="82">
        <v>4091</v>
      </c>
      <c r="E188" s="71"/>
    </row>
    <row r="189" spans="1:5" ht="13.8" thickTop="1" x14ac:dyDescent="0.25">
      <c r="A189" s="83"/>
      <c r="B189" s="83"/>
      <c r="C189" s="83"/>
      <c r="D189" s="83"/>
      <c r="E189" s="83"/>
    </row>
    <row r="190" spans="1:5" ht="13.2" x14ac:dyDescent="0.25">
      <c r="A190" s="73" t="s">
        <v>123</v>
      </c>
      <c r="B190" s="83"/>
      <c r="C190" s="83"/>
      <c r="D190" s="77">
        <v>103.01212043174208</v>
      </c>
      <c r="E190" s="83"/>
    </row>
    <row r="191" spans="1:5" ht="13.2" x14ac:dyDescent="0.25">
      <c r="A191" s="73"/>
      <c r="B191" s="83"/>
      <c r="C191" s="83"/>
      <c r="D191" s="83"/>
      <c r="E191" s="83"/>
    </row>
    <row r="192" spans="1:5" x14ac:dyDescent="0.2">
      <c r="A192" s="68"/>
      <c r="B192" s="69"/>
      <c r="C192" s="71"/>
      <c r="D192" s="70"/>
      <c r="E192" s="71"/>
    </row>
    <row r="193" spans="1:5" x14ac:dyDescent="0.2">
      <c r="A193" s="72" t="s">
        <v>124</v>
      </c>
      <c r="B193" s="69"/>
      <c r="C193" s="71"/>
      <c r="D193" s="70"/>
      <c r="E193" s="71"/>
    </row>
    <row r="194" spans="1:5" x14ac:dyDescent="0.2">
      <c r="B194" s="46"/>
      <c r="D194" s="48"/>
    </row>
    <row r="195" spans="1:5" s="62" customFormat="1" ht="20.399999999999999" x14ac:dyDescent="0.2">
      <c r="A195" s="55" t="s">
        <v>125</v>
      </c>
      <c r="B195" s="56" t="s">
        <v>111</v>
      </c>
      <c r="C195" s="57" t="s">
        <v>112</v>
      </c>
      <c r="D195" s="58" t="s">
        <v>113</v>
      </c>
      <c r="E195" s="57" t="s">
        <v>112</v>
      </c>
    </row>
    <row r="196" spans="1:5" x14ac:dyDescent="0.2">
      <c r="B196" s="46"/>
      <c r="D196" s="48"/>
    </row>
    <row r="197" spans="1:5" x14ac:dyDescent="0.2">
      <c r="A197" s="68" t="s">
        <v>10</v>
      </c>
      <c r="B197" s="69">
        <v>36000891.330000006</v>
      </c>
      <c r="C197" s="71">
        <v>6.7311102078031593E-2</v>
      </c>
      <c r="D197" s="70">
        <v>301</v>
      </c>
      <c r="E197" s="71">
        <v>7.3576142752383278E-2</v>
      </c>
    </row>
    <row r="198" spans="1:5" x14ac:dyDescent="0.2">
      <c r="A198" s="68" t="s">
        <v>11</v>
      </c>
      <c r="B198" s="69">
        <v>65870905.759999998</v>
      </c>
      <c r="C198" s="71">
        <v>0.12315926350103949</v>
      </c>
      <c r="D198" s="70">
        <v>538</v>
      </c>
      <c r="E198" s="71">
        <v>0.13150818870691763</v>
      </c>
    </row>
    <row r="199" spans="1:5" x14ac:dyDescent="0.2">
      <c r="A199" s="68" t="s">
        <v>12</v>
      </c>
      <c r="B199" s="69">
        <v>164098755.7599999</v>
      </c>
      <c r="C199" s="71">
        <v>0.30681651736313625</v>
      </c>
      <c r="D199" s="70">
        <v>1251</v>
      </c>
      <c r="E199" s="71">
        <v>0.30579320459545345</v>
      </c>
    </row>
    <row r="200" spans="1:5" x14ac:dyDescent="0.2">
      <c r="A200" s="68" t="s">
        <v>13</v>
      </c>
      <c r="B200" s="69">
        <v>256128556.82999983</v>
      </c>
      <c r="C200" s="71">
        <v>0.47888523858620341</v>
      </c>
      <c r="D200" s="70">
        <v>1903</v>
      </c>
      <c r="E200" s="71">
        <v>0.46516744072353949</v>
      </c>
    </row>
    <row r="201" spans="1:5" x14ac:dyDescent="0.2">
      <c r="A201" s="68" t="s">
        <v>14</v>
      </c>
      <c r="B201" s="69">
        <v>11793665.57</v>
      </c>
      <c r="C201" s="71">
        <v>2.2050693683656541E-2</v>
      </c>
      <c r="D201" s="70">
        <v>87</v>
      </c>
      <c r="E201" s="71">
        <v>2.1266194084575897E-2</v>
      </c>
    </row>
    <row r="202" spans="1:5" x14ac:dyDescent="0.2">
      <c r="A202" s="68" t="s">
        <v>15</v>
      </c>
      <c r="B202" s="69">
        <v>950515.35999999987</v>
      </c>
      <c r="C202" s="71">
        <v>1.777184787932775E-3</v>
      </c>
      <c r="D202" s="70">
        <v>11</v>
      </c>
      <c r="E202" s="71">
        <v>2.6888291371302861E-3</v>
      </c>
    </row>
    <row r="203" spans="1:5" x14ac:dyDescent="0.2">
      <c r="A203" s="68" t="s">
        <v>16</v>
      </c>
      <c r="B203" s="69">
        <v>0</v>
      </c>
      <c r="C203" s="71">
        <v>0</v>
      </c>
      <c r="D203" s="70">
        <v>0</v>
      </c>
      <c r="E203" s="71">
        <v>0</v>
      </c>
    </row>
    <row r="204" spans="1:5" x14ac:dyDescent="0.2">
      <c r="A204" s="68"/>
      <c r="B204" s="69"/>
      <c r="C204" s="71"/>
      <c r="D204" s="70"/>
      <c r="E204" s="71"/>
    </row>
    <row r="205" spans="1:5" s="61" customFormat="1" ht="10.8" thickBot="1" x14ac:dyDescent="0.25">
      <c r="A205" s="73"/>
      <c r="B205" s="74">
        <v>534843290.60999972</v>
      </c>
      <c r="C205" s="75"/>
      <c r="D205" s="76">
        <v>4091</v>
      </c>
      <c r="E205" s="75"/>
    </row>
    <row r="206" spans="1:5" ht="10.8" thickTop="1" x14ac:dyDescent="0.2">
      <c r="A206" s="68"/>
      <c r="B206" s="69"/>
      <c r="C206" s="71"/>
      <c r="D206" s="70"/>
      <c r="E206" s="71"/>
    </row>
    <row r="207" spans="1:5" x14ac:dyDescent="0.2">
      <c r="A207" s="73" t="s">
        <v>126</v>
      </c>
      <c r="B207" s="69"/>
      <c r="C207" s="68"/>
      <c r="D207" s="77">
        <v>13.672598398798641</v>
      </c>
      <c r="E207" s="71"/>
    </row>
    <row r="208" spans="1:5" x14ac:dyDescent="0.2">
      <c r="A208" s="68"/>
      <c r="B208" s="69"/>
      <c r="C208" s="71"/>
      <c r="D208" s="70"/>
      <c r="E208" s="71"/>
    </row>
    <row r="209" spans="1:6" x14ac:dyDescent="0.2">
      <c r="A209" s="68"/>
      <c r="B209" s="69"/>
      <c r="C209" s="71"/>
      <c r="D209" s="70"/>
      <c r="E209" s="71"/>
    </row>
    <row r="210" spans="1:6" x14ac:dyDescent="0.2">
      <c r="A210" s="72" t="s">
        <v>127</v>
      </c>
      <c r="B210" s="69"/>
      <c r="C210" s="71"/>
      <c r="D210" s="70"/>
      <c r="E210" s="71"/>
    </row>
    <row r="211" spans="1:6" x14ac:dyDescent="0.2">
      <c r="B211" s="46"/>
      <c r="D211" s="48"/>
    </row>
    <row r="212" spans="1:6" s="62" customFormat="1" ht="20.399999999999999" x14ac:dyDescent="0.2">
      <c r="A212" s="55" t="s">
        <v>128</v>
      </c>
      <c r="B212" s="56" t="s">
        <v>111</v>
      </c>
      <c r="C212" s="57" t="s">
        <v>112</v>
      </c>
      <c r="D212" s="58" t="s">
        <v>113</v>
      </c>
      <c r="E212" s="57" t="s">
        <v>112</v>
      </c>
    </row>
    <row r="213" spans="1:6" x14ac:dyDescent="0.2">
      <c r="B213" s="46"/>
      <c r="D213" s="48"/>
    </row>
    <row r="214" spans="1:6" x14ac:dyDescent="0.2">
      <c r="A214" s="68" t="s">
        <v>51</v>
      </c>
      <c r="B214" s="69">
        <v>259362742.01999977</v>
      </c>
      <c r="C214" s="71">
        <v>0.48493221579762408</v>
      </c>
      <c r="D214" s="70">
        <v>2096</v>
      </c>
      <c r="E214" s="71">
        <v>0.51234417012955269</v>
      </c>
      <c r="F214" s="43"/>
    </row>
    <row r="215" spans="1:6" x14ac:dyDescent="0.2">
      <c r="A215" s="68" t="s">
        <v>52</v>
      </c>
      <c r="B215" s="69">
        <v>275480548.59000003</v>
      </c>
      <c r="C215" s="71">
        <v>0.51506778420237598</v>
      </c>
      <c r="D215" s="70">
        <v>1995</v>
      </c>
      <c r="E215" s="71">
        <v>0.48765582987044731</v>
      </c>
      <c r="F215" s="43"/>
    </row>
    <row r="216" spans="1:6" x14ac:dyDescent="0.2">
      <c r="A216" s="68"/>
      <c r="B216" s="69"/>
      <c r="C216" s="71"/>
      <c r="D216" s="70"/>
      <c r="E216" s="71"/>
      <c r="F216" s="43"/>
    </row>
    <row r="217" spans="1:6" s="61" customFormat="1" ht="10.8" thickBot="1" x14ac:dyDescent="0.25">
      <c r="A217" s="73"/>
      <c r="B217" s="74">
        <v>534843290.60999978</v>
      </c>
      <c r="C217" s="75"/>
      <c r="D217" s="76">
        <v>4091</v>
      </c>
      <c r="E217" s="75"/>
      <c r="F217" s="59"/>
    </row>
    <row r="218" spans="1:6" ht="10.8" thickTop="1" x14ac:dyDescent="0.2">
      <c r="A218" s="68"/>
      <c r="B218" s="69"/>
      <c r="C218" s="71"/>
      <c r="D218" s="70"/>
      <c r="E218" s="71"/>
      <c r="F218" s="43"/>
    </row>
    <row r="219" spans="1:6" x14ac:dyDescent="0.2">
      <c r="A219" s="68"/>
      <c r="B219" s="69"/>
      <c r="C219" s="71"/>
      <c r="D219" s="70"/>
      <c r="E219" s="71"/>
      <c r="F219" s="43"/>
    </row>
    <row r="220" spans="1:6" x14ac:dyDescent="0.2">
      <c r="A220" s="72" t="s">
        <v>129</v>
      </c>
      <c r="B220" s="69"/>
      <c r="C220" s="71"/>
      <c r="D220" s="70"/>
      <c r="E220" s="71"/>
      <c r="F220" s="43"/>
    </row>
    <row r="221" spans="1:6" x14ac:dyDescent="0.2">
      <c r="B221" s="46"/>
      <c r="D221" s="48"/>
    </row>
    <row r="222" spans="1:6" s="62" customFormat="1" ht="30.6" x14ac:dyDescent="0.2">
      <c r="A222" s="55" t="s">
        <v>130</v>
      </c>
      <c r="B222" s="56" t="s">
        <v>111</v>
      </c>
      <c r="C222" s="57" t="s">
        <v>112</v>
      </c>
      <c r="D222" s="58" t="s">
        <v>113</v>
      </c>
      <c r="E222" s="57" t="s">
        <v>112</v>
      </c>
      <c r="F222" s="64" t="s">
        <v>131</v>
      </c>
    </row>
    <row r="223" spans="1:6" x14ac:dyDescent="0.2">
      <c r="B223" s="46"/>
      <c r="D223" s="48"/>
    </row>
    <row r="224" spans="1:6" x14ac:dyDescent="0.2">
      <c r="A224" s="68" t="s">
        <v>53</v>
      </c>
      <c r="B224" s="69">
        <v>19452634.769999992</v>
      </c>
      <c r="C224" s="71">
        <v>3.6370718510489043E-2</v>
      </c>
      <c r="D224" s="70">
        <v>202</v>
      </c>
      <c r="E224" s="71">
        <v>4.937668051821071E-2</v>
      </c>
      <c r="F224" s="71">
        <v>0.80799574308791977</v>
      </c>
    </row>
    <row r="225" spans="1:6" x14ac:dyDescent="0.2">
      <c r="A225" s="68" t="s">
        <v>54</v>
      </c>
      <c r="B225" s="69">
        <v>65756711.229999974</v>
      </c>
      <c r="C225" s="71">
        <v>0.12294575324110935</v>
      </c>
      <c r="D225" s="70">
        <v>555</v>
      </c>
      <c r="E225" s="71">
        <v>0.13566365191884625</v>
      </c>
      <c r="F225" s="71">
        <v>0.81012182742985461</v>
      </c>
    </row>
    <row r="226" spans="1:6" x14ac:dyDescent="0.2">
      <c r="A226" s="68" t="s">
        <v>55</v>
      </c>
      <c r="B226" s="69">
        <v>57136468.32</v>
      </c>
      <c r="C226" s="71">
        <v>0.10682842866895587</v>
      </c>
      <c r="D226" s="70">
        <v>523</v>
      </c>
      <c r="E226" s="71">
        <v>0.12784160351992177</v>
      </c>
      <c r="F226" s="71">
        <v>0.79231722195794463</v>
      </c>
    </row>
    <row r="227" spans="1:6" x14ac:dyDescent="0.2">
      <c r="A227" s="68" t="s">
        <v>56</v>
      </c>
      <c r="B227" s="69">
        <v>28442514.410000004</v>
      </c>
      <c r="C227" s="71">
        <v>5.3179155295302906E-2</v>
      </c>
      <c r="D227" s="70">
        <v>240</v>
      </c>
      <c r="E227" s="71">
        <v>5.8665362991933513E-2</v>
      </c>
      <c r="F227" s="71">
        <v>0.79871355878924244</v>
      </c>
    </row>
    <row r="228" spans="1:6" x14ac:dyDescent="0.2">
      <c r="A228" s="68" t="s">
        <v>57</v>
      </c>
      <c r="B228" s="69">
        <v>26529338.170000002</v>
      </c>
      <c r="C228" s="71">
        <v>4.9602077161223695E-2</v>
      </c>
      <c r="D228" s="70">
        <v>241</v>
      </c>
      <c r="E228" s="71">
        <v>5.8909802004399901E-2</v>
      </c>
      <c r="F228" s="71">
        <v>0.8007113736295145</v>
      </c>
    </row>
    <row r="229" spans="1:6" x14ac:dyDescent="0.2">
      <c r="A229" s="68" t="s">
        <v>58</v>
      </c>
      <c r="B229" s="69">
        <v>18215677.780000009</v>
      </c>
      <c r="C229" s="71">
        <v>3.405797193272192E-2</v>
      </c>
      <c r="D229" s="70">
        <v>153</v>
      </c>
      <c r="E229" s="71">
        <v>3.7399168907357616E-2</v>
      </c>
      <c r="F229" s="71">
        <v>0.79714330748432105</v>
      </c>
    </row>
    <row r="230" spans="1:6" x14ac:dyDescent="0.2">
      <c r="A230" s="68" t="s">
        <v>28</v>
      </c>
      <c r="B230" s="69">
        <v>159948680.39999989</v>
      </c>
      <c r="C230" s="71">
        <v>0.29905709430808247</v>
      </c>
      <c r="D230" s="70">
        <v>1110</v>
      </c>
      <c r="E230" s="71">
        <v>0.27132730383769249</v>
      </c>
      <c r="F230" s="71">
        <v>0.81328305881887641</v>
      </c>
    </row>
    <row r="231" spans="1:6" x14ac:dyDescent="0.2">
      <c r="A231" s="68" t="s">
        <v>59</v>
      </c>
      <c r="B231" s="69">
        <v>59409757.019999996</v>
      </c>
      <c r="C231" s="71">
        <v>0.11107881142575789</v>
      </c>
      <c r="D231" s="70">
        <v>438</v>
      </c>
      <c r="E231" s="71">
        <v>0.10706428746027866</v>
      </c>
      <c r="F231" s="71">
        <v>0.80269625497876662</v>
      </c>
    </row>
    <row r="232" spans="1:6" x14ac:dyDescent="0.2">
      <c r="A232" s="68" t="s">
        <v>60</v>
      </c>
      <c r="B232" s="69">
        <v>74766642.179999992</v>
      </c>
      <c r="C232" s="71">
        <v>0.13979168009142845</v>
      </c>
      <c r="D232" s="70">
        <v>385</v>
      </c>
      <c r="E232" s="71">
        <v>9.4109019799560004E-2</v>
      </c>
      <c r="F232" s="71">
        <v>0.79750489687730752</v>
      </c>
    </row>
    <row r="233" spans="1:6" x14ac:dyDescent="0.2">
      <c r="A233" s="68" t="s">
        <v>61</v>
      </c>
      <c r="B233" s="69">
        <v>19935856.859999999</v>
      </c>
      <c r="C233" s="71">
        <v>3.7274202013944574E-2</v>
      </c>
      <c r="D233" s="70">
        <v>182</v>
      </c>
      <c r="E233" s="71">
        <v>4.4487900268882913E-2</v>
      </c>
      <c r="F233" s="71">
        <v>0.78166165340855176</v>
      </c>
    </row>
    <row r="234" spans="1:6" x14ac:dyDescent="0.2">
      <c r="A234" s="68" t="s">
        <v>62</v>
      </c>
      <c r="B234" s="69">
        <v>4918897.3299999991</v>
      </c>
      <c r="C234" s="71">
        <v>9.1968945228608837E-3</v>
      </c>
      <c r="D234" s="70">
        <v>60</v>
      </c>
      <c r="E234" s="71">
        <v>1.4666340747983378E-2</v>
      </c>
      <c r="F234" s="71">
        <v>0.78034594157835813</v>
      </c>
    </row>
    <row r="235" spans="1:6" x14ac:dyDescent="0.2">
      <c r="A235" s="68" t="s">
        <v>3</v>
      </c>
      <c r="B235" s="69">
        <v>330112.14</v>
      </c>
      <c r="C235" s="71">
        <v>6.1721282812298209E-4</v>
      </c>
      <c r="D235" s="70">
        <v>2</v>
      </c>
      <c r="E235" s="71">
        <v>4.8887802493277925E-4</v>
      </c>
      <c r="F235" s="71">
        <v>0.85747763013450429</v>
      </c>
    </row>
    <row r="236" spans="1:6" x14ac:dyDescent="0.2">
      <c r="A236" s="68"/>
      <c r="B236" s="69"/>
      <c r="C236" s="71"/>
      <c r="D236" s="70"/>
      <c r="E236" s="71"/>
      <c r="F236" s="68"/>
    </row>
    <row r="237" spans="1:6" s="61" customFormat="1" ht="10.8" thickBot="1" x14ac:dyDescent="0.25">
      <c r="A237" s="73"/>
      <c r="B237" s="74">
        <v>534843290.60999984</v>
      </c>
      <c r="C237" s="75"/>
      <c r="D237" s="76">
        <v>4091</v>
      </c>
      <c r="E237" s="75"/>
      <c r="F237" s="85">
        <v>0.8036783556195024</v>
      </c>
    </row>
    <row r="238" spans="1:6" ht="10.8" thickTop="1" x14ac:dyDescent="0.2">
      <c r="A238" s="68"/>
      <c r="B238" s="69"/>
      <c r="C238" s="71"/>
      <c r="D238" s="70"/>
      <c r="E238" s="71"/>
      <c r="F238" s="68"/>
    </row>
    <row r="239" spans="1:6" x14ac:dyDescent="0.2">
      <c r="A239" s="68"/>
      <c r="B239" s="69"/>
      <c r="C239" s="71"/>
      <c r="D239" s="70"/>
      <c r="E239" s="71"/>
      <c r="F239" s="68"/>
    </row>
    <row r="240" spans="1:6" x14ac:dyDescent="0.2">
      <c r="A240" s="72" t="s">
        <v>132</v>
      </c>
      <c r="B240" s="69"/>
      <c r="C240" s="71"/>
      <c r="D240" s="70"/>
      <c r="E240" s="71"/>
      <c r="F240" s="68"/>
    </row>
    <row r="241" spans="1:5" x14ac:dyDescent="0.2">
      <c r="B241" s="46"/>
      <c r="D241" s="48"/>
    </row>
    <row r="242" spans="1:5" s="62" customFormat="1" ht="20.399999999999999" x14ac:dyDescent="0.2">
      <c r="A242" s="55" t="s">
        <v>133</v>
      </c>
      <c r="B242" s="56" t="s">
        <v>111</v>
      </c>
      <c r="C242" s="57" t="s">
        <v>112</v>
      </c>
      <c r="D242" s="58" t="s">
        <v>113</v>
      </c>
      <c r="E242" s="57" t="s">
        <v>112</v>
      </c>
    </row>
    <row r="243" spans="1:5" x14ac:dyDescent="0.2">
      <c r="B243" s="46"/>
      <c r="D243" s="48"/>
    </row>
    <row r="244" spans="1:5" x14ac:dyDescent="0.2">
      <c r="A244" s="68" t="s">
        <v>366</v>
      </c>
      <c r="B244" s="69">
        <v>11007960.170000004</v>
      </c>
      <c r="C244" s="71">
        <v>2.0581655156307884E-2</v>
      </c>
      <c r="D244" s="70">
        <v>82</v>
      </c>
      <c r="E244" s="71">
        <v>2.004399902224395E-2</v>
      </c>
    </row>
    <row r="245" spans="1:5" x14ac:dyDescent="0.2">
      <c r="A245" s="68" t="s">
        <v>350</v>
      </c>
      <c r="B245" s="69">
        <v>427786364.1600011</v>
      </c>
      <c r="C245" s="71">
        <v>0.79983496412958821</v>
      </c>
      <c r="D245" s="70">
        <v>3352</v>
      </c>
      <c r="E245" s="71">
        <v>0.81935956978733804</v>
      </c>
    </row>
    <row r="246" spans="1:5" x14ac:dyDescent="0.2">
      <c r="A246" s="68" t="s">
        <v>319</v>
      </c>
      <c r="B246" s="69">
        <v>93921616.759999946</v>
      </c>
      <c r="C246" s="71">
        <v>0.1756058613970462</v>
      </c>
      <c r="D246" s="70">
        <v>631</v>
      </c>
      <c r="E246" s="71">
        <v>0.15424101686629185</v>
      </c>
    </row>
    <row r="247" spans="1:5" x14ac:dyDescent="0.2">
      <c r="A247" s="68" t="s">
        <v>320</v>
      </c>
      <c r="B247" s="69">
        <v>1078967.3400000001</v>
      </c>
      <c r="C247" s="71">
        <v>2.0173522954161265E-3</v>
      </c>
      <c r="D247" s="70">
        <v>12</v>
      </c>
      <c r="E247" s="71">
        <v>2.9332681495966755E-3</v>
      </c>
    </row>
    <row r="248" spans="1:5" x14ac:dyDescent="0.2">
      <c r="A248" s="68" t="s">
        <v>321</v>
      </c>
      <c r="B248" s="69">
        <v>0</v>
      </c>
      <c r="C248" s="71">
        <v>0</v>
      </c>
      <c r="D248" s="70">
        <v>0</v>
      </c>
      <c r="E248" s="71">
        <v>0</v>
      </c>
    </row>
    <row r="249" spans="1:5" x14ac:dyDescent="0.2">
      <c r="A249" s="68" t="s">
        <v>39</v>
      </c>
      <c r="B249" s="69">
        <v>277902.31</v>
      </c>
      <c r="C249" s="71">
        <v>5.1959576735653918E-4</v>
      </c>
      <c r="D249" s="70">
        <v>1</v>
      </c>
      <c r="E249" s="71">
        <v>2.4443901246638962E-4</v>
      </c>
    </row>
    <row r="250" spans="1:5" x14ac:dyDescent="0.2">
      <c r="A250" s="68" t="s">
        <v>40</v>
      </c>
      <c r="B250" s="69">
        <v>123739.82</v>
      </c>
      <c r="C250" s="71">
        <v>2.3135715109910403E-4</v>
      </c>
      <c r="D250" s="70">
        <v>1</v>
      </c>
      <c r="E250" s="71">
        <v>2.4443901246638962E-4</v>
      </c>
    </row>
    <row r="251" spans="1:5" x14ac:dyDescent="0.2">
      <c r="A251" s="68" t="s">
        <v>29</v>
      </c>
      <c r="B251" s="69">
        <v>0</v>
      </c>
      <c r="C251" s="71">
        <v>0</v>
      </c>
      <c r="D251" s="70">
        <v>0</v>
      </c>
      <c r="E251" s="71">
        <v>0</v>
      </c>
    </row>
    <row r="252" spans="1:5" x14ac:dyDescent="0.2">
      <c r="A252" s="68" t="s">
        <v>30</v>
      </c>
      <c r="B252" s="69">
        <v>0</v>
      </c>
      <c r="C252" s="71">
        <v>0</v>
      </c>
      <c r="D252" s="70">
        <v>0</v>
      </c>
      <c r="E252" s="71">
        <v>0</v>
      </c>
    </row>
    <row r="253" spans="1:5" x14ac:dyDescent="0.2">
      <c r="A253" s="68" t="s">
        <v>31</v>
      </c>
      <c r="B253" s="69">
        <v>0</v>
      </c>
      <c r="C253" s="71">
        <v>0</v>
      </c>
      <c r="D253" s="70">
        <v>0</v>
      </c>
      <c r="E253" s="71">
        <v>0</v>
      </c>
    </row>
    <row r="254" spans="1:5" x14ac:dyDescent="0.2">
      <c r="A254" s="68" t="s">
        <v>32</v>
      </c>
      <c r="B254" s="69">
        <v>572654.81999999995</v>
      </c>
      <c r="C254" s="71">
        <v>1.0706964639060424E-3</v>
      </c>
      <c r="D254" s="70">
        <v>10</v>
      </c>
      <c r="E254" s="71">
        <v>2.4443901246638962E-3</v>
      </c>
    </row>
    <row r="255" spans="1:5" x14ac:dyDescent="0.2">
      <c r="A255" s="68" t="s">
        <v>33</v>
      </c>
      <c r="B255" s="69">
        <v>0</v>
      </c>
      <c r="C255" s="71">
        <v>0</v>
      </c>
      <c r="D255" s="70">
        <v>0</v>
      </c>
      <c r="E255" s="71">
        <v>0</v>
      </c>
    </row>
    <row r="256" spans="1:5" x14ac:dyDescent="0.2">
      <c r="A256" s="68" t="s">
        <v>34</v>
      </c>
      <c r="B256" s="69">
        <v>74085.23</v>
      </c>
      <c r="C256" s="71">
        <v>1.3851763927991709E-4</v>
      </c>
      <c r="D256" s="70">
        <v>2</v>
      </c>
      <c r="E256" s="71">
        <v>4.8887802493277925E-4</v>
      </c>
    </row>
    <row r="257" spans="1:5" x14ac:dyDescent="0.2">
      <c r="A257" s="68" t="s">
        <v>322</v>
      </c>
      <c r="B257" s="69">
        <v>0</v>
      </c>
      <c r="C257" s="71">
        <v>0</v>
      </c>
      <c r="D257" s="70">
        <v>0</v>
      </c>
      <c r="E257" s="71">
        <v>0</v>
      </c>
    </row>
    <row r="258" spans="1:5" x14ac:dyDescent="0.2">
      <c r="A258" s="68"/>
      <c r="B258" s="69"/>
      <c r="C258" s="71"/>
      <c r="D258" s="70"/>
      <c r="E258" s="71"/>
    </row>
    <row r="259" spans="1:5" s="61" customFormat="1" ht="10.8" thickBot="1" x14ac:dyDescent="0.25">
      <c r="A259" s="73"/>
      <c r="B259" s="74">
        <v>534843290.61000103</v>
      </c>
      <c r="C259" s="75"/>
      <c r="D259" s="76">
        <v>4091</v>
      </c>
      <c r="E259" s="75"/>
    </row>
    <row r="260" spans="1:5" ht="10.8" thickTop="1" x14ac:dyDescent="0.2">
      <c r="A260" s="68"/>
      <c r="B260" s="69"/>
      <c r="C260" s="71"/>
      <c r="D260" s="70"/>
      <c r="E260" s="71"/>
    </row>
    <row r="261" spans="1:5" x14ac:dyDescent="0.2">
      <c r="A261" s="73" t="s">
        <v>134</v>
      </c>
      <c r="B261" s="69"/>
      <c r="C261" s="68"/>
      <c r="D261" s="86">
        <v>2.2819616227013239E-2</v>
      </c>
      <c r="E261" s="71"/>
    </row>
    <row r="262" spans="1:5" x14ac:dyDescent="0.2">
      <c r="A262" s="68"/>
      <c r="B262" s="69"/>
      <c r="C262" s="71"/>
      <c r="D262" s="70"/>
      <c r="E262" s="71"/>
    </row>
    <row r="263" spans="1:5" x14ac:dyDescent="0.2">
      <c r="A263" s="68"/>
      <c r="B263" s="69"/>
      <c r="C263" s="71"/>
      <c r="D263" s="70"/>
      <c r="E263" s="71"/>
    </row>
    <row r="264" spans="1:5" x14ac:dyDescent="0.2">
      <c r="A264" s="72" t="s">
        <v>169</v>
      </c>
      <c r="B264" s="69"/>
      <c r="C264" s="71"/>
      <c r="D264" s="70"/>
      <c r="E264" s="71"/>
    </row>
    <row r="265" spans="1:5" x14ac:dyDescent="0.2">
      <c r="B265" s="46"/>
      <c r="D265" s="48"/>
    </row>
    <row r="266" spans="1:5" s="62" customFormat="1" ht="20.399999999999999" x14ac:dyDescent="0.2">
      <c r="A266" s="55" t="s">
        <v>135</v>
      </c>
      <c r="B266" s="56" t="s">
        <v>111</v>
      </c>
      <c r="C266" s="57" t="s">
        <v>112</v>
      </c>
      <c r="D266" s="58" t="s">
        <v>113</v>
      </c>
      <c r="E266" s="57" t="s">
        <v>112</v>
      </c>
    </row>
    <row r="267" spans="1:5" x14ac:dyDescent="0.2">
      <c r="B267" s="46"/>
      <c r="D267" s="48"/>
    </row>
    <row r="268" spans="1:5" x14ac:dyDescent="0.2">
      <c r="A268" s="68" t="s">
        <v>63</v>
      </c>
      <c r="B268" s="69">
        <v>518449455.11000317</v>
      </c>
      <c r="C268" s="71">
        <v>0.99682625215613108</v>
      </c>
      <c r="D268" s="70">
        <v>3981</v>
      </c>
      <c r="E268" s="71">
        <v>0.99674511767651475</v>
      </c>
    </row>
    <row r="269" spans="1:5" x14ac:dyDescent="0.2">
      <c r="A269" s="68" t="s">
        <v>64</v>
      </c>
      <c r="B269" s="69">
        <v>1250265.47</v>
      </c>
      <c r="C269" s="71">
        <v>2.4038938229685048E-3</v>
      </c>
      <c r="D269" s="70">
        <v>11</v>
      </c>
      <c r="E269" s="71">
        <v>2.7541311967951929E-3</v>
      </c>
    </row>
    <row r="270" spans="1:5" x14ac:dyDescent="0.2">
      <c r="A270" s="68" t="s">
        <v>65</v>
      </c>
      <c r="B270" s="69">
        <v>101409.55</v>
      </c>
      <c r="C270" s="71">
        <v>1.9498082342065781E-4</v>
      </c>
      <c r="D270" s="70">
        <v>1</v>
      </c>
      <c r="E270" s="71">
        <v>2.503755633450175E-4</v>
      </c>
    </row>
    <row r="271" spans="1:5" x14ac:dyDescent="0.2">
      <c r="A271" s="68" t="s">
        <v>66</v>
      </c>
      <c r="B271" s="69">
        <v>0</v>
      </c>
      <c r="C271" s="71">
        <v>0</v>
      </c>
      <c r="D271" s="70">
        <v>0</v>
      </c>
      <c r="E271" s="71">
        <v>0</v>
      </c>
    </row>
    <row r="272" spans="1:5" x14ac:dyDescent="0.2">
      <c r="A272" s="68" t="s">
        <v>67</v>
      </c>
      <c r="B272" s="69">
        <v>0</v>
      </c>
      <c r="C272" s="71">
        <v>0</v>
      </c>
      <c r="D272" s="70">
        <v>0</v>
      </c>
      <c r="E272" s="71">
        <v>0</v>
      </c>
    </row>
    <row r="273" spans="1:5" x14ac:dyDescent="0.2">
      <c r="A273" s="68" t="s">
        <v>68</v>
      </c>
      <c r="B273" s="69">
        <v>0</v>
      </c>
      <c r="C273" s="71">
        <v>0</v>
      </c>
      <c r="D273" s="70">
        <v>0</v>
      </c>
      <c r="E273" s="71">
        <v>0</v>
      </c>
    </row>
    <row r="274" spans="1:5" x14ac:dyDescent="0.2">
      <c r="A274" s="68" t="s">
        <v>167</v>
      </c>
      <c r="B274" s="69">
        <v>298991.62</v>
      </c>
      <c r="C274" s="71">
        <v>5.7487319747968923E-4</v>
      </c>
      <c r="D274" s="70">
        <v>1</v>
      </c>
      <c r="E274" s="71">
        <v>2.503755633450175E-4</v>
      </c>
    </row>
    <row r="275" spans="1:5" x14ac:dyDescent="0.2">
      <c r="A275" s="68" t="s">
        <v>165</v>
      </c>
      <c r="B275" s="69">
        <v>0</v>
      </c>
      <c r="C275" s="71">
        <v>0</v>
      </c>
      <c r="D275" s="70">
        <v>0</v>
      </c>
      <c r="E275" s="71">
        <v>0</v>
      </c>
    </row>
    <row r="276" spans="1:5" x14ac:dyDescent="0.2">
      <c r="A276" s="68"/>
      <c r="B276" s="69"/>
      <c r="C276" s="71"/>
      <c r="D276" s="70"/>
      <c r="E276" s="71"/>
    </row>
    <row r="277" spans="1:5" s="61" customFormat="1" ht="10.8" thickBot="1" x14ac:dyDescent="0.25">
      <c r="A277" s="73"/>
      <c r="B277" s="74">
        <v>520100121.75000322</v>
      </c>
      <c r="C277" s="75"/>
      <c r="D277" s="76">
        <v>3994</v>
      </c>
      <c r="E277" s="75"/>
    </row>
    <row r="278" spans="1:5" ht="10.8" thickTop="1" x14ac:dyDescent="0.2">
      <c r="A278" s="68"/>
      <c r="B278" s="69"/>
      <c r="C278" s="71"/>
      <c r="D278" s="70"/>
      <c r="E278" s="71"/>
    </row>
    <row r="279" spans="1:5" x14ac:dyDescent="0.2">
      <c r="A279" s="73" t="s">
        <v>136</v>
      </c>
      <c r="B279" s="69"/>
      <c r="C279" s="71"/>
      <c r="D279" s="87">
        <v>0.95553456304187079</v>
      </c>
      <c r="E279" s="71"/>
    </row>
    <row r="280" spans="1:5" x14ac:dyDescent="0.2">
      <c r="A280" s="68"/>
      <c r="B280" s="69"/>
      <c r="C280" s="71"/>
      <c r="D280" s="70"/>
      <c r="E280" s="71"/>
    </row>
    <row r="281" spans="1:5" x14ac:dyDescent="0.2">
      <c r="A281" s="68"/>
      <c r="B281" s="69"/>
      <c r="C281" s="71"/>
      <c r="D281" s="70"/>
      <c r="E281" s="71"/>
    </row>
    <row r="282" spans="1:5" x14ac:dyDescent="0.2">
      <c r="A282" s="72" t="s">
        <v>168</v>
      </c>
      <c r="B282" s="69"/>
      <c r="C282" s="71"/>
      <c r="D282" s="70"/>
      <c r="E282" s="71"/>
    </row>
    <row r="283" spans="1:5" x14ac:dyDescent="0.2">
      <c r="B283" s="46"/>
      <c r="D283" s="48"/>
    </row>
    <row r="284" spans="1:5" ht="20.399999999999999" x14ac:dyDescent="0.2">
      <c r="A284" s="55" t="s">
        <v>135</v>
      </c>
      <c r="B284" s="56" t="s">
        <v>111</v>
      </c>
      <c r="C284" s="57" t="s">
        <v>112</v>
      </c>
      <c r="D284" s="58" t="s">
        <v>113</v>
      </c>
      <c r="E284" s="57" t="s">
        <v>112</v>
      </c>
    </row>
    <row r="285" spans="1:5" x14ac:dyDescent="0.2">
      <c r="B285" s="46"/>
      <c r="D285" s="48"/>
    </row>
    <row r="286" spans="1:5" x14ac:dyDescent="0.2">
      <c r="A286" s="68" t="s">
        <v>63</v>
      </c>
      <c r="B286" s="69">
        <v>13173233.660000004</v>
      </c>
      <c r="C286" s="71">
        <v>0.89351439877627514</v>
      </c>
      <c r="D286" s="70">
        <v>86</v>
      </c>
      <c r="E286" s="71">
        <v>0.88659793814432986</v>
      </c>
    </row>
    <row r="287" spans="1:5" x14ac:dyDescent="0.2">
      <c r="A287" s="68" t="s">
        <v>64</v>
      </c>
      <c r="B287" s="69">
        <v>38250</v>
      </c>
      <c r="C287" s="71">
        <v>2.5944218887553319E-3</v>
      </c>
      <c r="D287" s="70">
        <v>1</v>
      </c>
      <c r="E287" s="71">
        <v>1.0309278350515464E-2</v>
      </c>
    </row>
    <row r="288" spans="1:5" x14ac:dyDescent="0.2">
      <c r="A288" s="68" t="s">
        <v>65</v>
      </c>
      <c r="B288" s="69">
        <v>102029.3</v>
      </c>
      <c r="C288" s="71">
        <v>6.9204457310950169E-3</v>
      </c>
      <c r="D288" s="70">
        <v>1</v>
      </c>
      <c r="E288" s="71">
        <v>1.0309278350515464E-2</v>
      </c>
    </row>
    <row r="289" spans="1:5" x14ac:dyDescent="0.2">
      <c r="A289" s="68" t="s">
        <v>66</v>
      </c>
      <c r="B289" s="69">
        <v>276146.53999999998</v>
      </c>
      <c r="C289" s="71">
        <v>1.8730473931504569E-2</v>
      </c>
      <c r="D289" s="70">
        <v>1</v>
      </c>
      <c r="E289" s="71">
        <v>1.0309278350515464E-2</v>
      </c>
    </row>
    <row r="290" spans="1:5" x14ac:dyDescent="0.2">
      <c r="A290" s="68" t="s">
        <v>67</v>
      </c>
      <c r="B290" s="69">
        <v>0</v>
      </c>
      <c r="C290" s="71">
        <v>0</v>
      </c>
      <c r="D290" s="70">
        <v>0</v>
      </c>
      <c r="E290" s="71">
        <v>0</v>
      </c>
    </row>
    <row r="291" spans="1:5" x14ac:dyDescent="0.2">
      <c r="A291" s="68" t="s">
        <v>68</v>
      </c>
      <c r="B291" s="69">
        <v>0</v>
      </c>
      <c r="C291" s="71">
        <v>0</v>
      </c>
      <c r="D291" s="70">
        <v>0</v>
      </c>
      <c r="E291" s="71">
        <v>0</v>
      </c>
    </row>
    <row r="292" spans="1:5" x14ac:dyDescent="0.2">
      <c r="A292" s="68" t="s">
        <v>167</v>
      </c>
      <c r="B292" s="69">
        <v>238303.28000000003</v>
      </c>
      <c r="C292" s="71">
        <v>1.6163640412920021E-2</v>
      </c>
      <c r="D292" s="70">
        <v>3</v>
      </c>
      <c r="E292" s="71">
        <v>3.0927835051546393E-2</v>
      </c>
    </row>
    <row r="293" spans="1:5" x14ac:dyDescent="0.2">
      <c r="A293" s="68" t="s">
        <v>165</v>
      </c>
      <c r="B293" s="69">
        <v>915206.08</v>
      </c>
      <c r="C293" s="71">
        <v>6.2076619259450017E-2</v>
      </c>
      <c r="D293" s="70">
        <v>5</v>
      </c>
      <c r="E293" s="71">
        <v>5.1546391752577317E-2</v>
      </c>
    </row>
    <row r="294" spans="1:5" x14ac:dyDescent="0.2">
      <c r="A294" s="68"/>
      <c r="B294" s="69"/>
      <c r="C294" s="71"/>
      <c r="D294" s="70"/>
      <c r="E294" s="71"/>
    </row>
    <row r="295" spans="1:5" ht="10.8" thickBot="1" x14ac:dyDescent="0.25">
      <c r="A295" s="73"/>
      <c r="B295" s="74">
        <v>14743168.860000003</v>
      </c>
      <c r="C295" s="75"/>
      <c r="D295" s="76">
        <v>97</v>
      </c>
      <c r="E295" s="75"/>
    </row>
    <row r="296" spans="1:5" ht="10.8" thickTop="1" x14ac:dyDescent="0.2">
      <c r="A296" s="68"/>
      <c r="B296" s="69"/>
      <c r="C296" s="71"/>
      <c r="D296" s="70"/>
      <c r="E296" s="71"/>
    </row>
    <row r="297" spans="1:5" x14ac:dyDescent="0.2">
      <c r="A297" s="73" t="s">
        <v>136</v>
      </c>
      <c r="B297" s="69"/>
      <c r="C297" s="71"/>
      <c r="D297" s="87">
        <v>10.825680136119434</v>
      </c>
      <c r="E297" s="71"/>
    </row>
    <row r="298" spans="1:5" x14ac:dyDescent="0.2">
      <c r="A298" s="68"/>
      <c r="B298" s="69"/>
      <c r="C298" s="71"/>
      <c r="D298" s="70"/>
      <c r="E298" s="71"/>
    </row>
    <row r="299" spans="1:5" x14ac:dyDescent="0.2">
      <c r="A299" s="68"/>
      <c r="B299" s="69"/>
      <c r="C299" s="71"/>
      <c r="D299" s="70"/>
      <c r="E299" s="71"/>
    </row>
    <row r="300" spans="1:5" x14ac:dyDescent="0.2">
      <c r="A300" s="72" t="s">
        <v>137</v>
      </c>
      <c r="B300" s="69"/>
      <c r="C300" s="71"/>
      <c r="D300" s="70"/>
      <c r="E300" s="71"/>
    </row>
    <row r="301" spans="1:5" x14ac:dyDescent="0.2">
      <c r="B301" s="46"/>
      <c r="D301" s="48"/>
    </row>
    <row r="302" spans="1:5" s="62" customFormat="1" ht="20.399999999999999" x14ac:dyDescent="0.2">
      <c r="A302" s="55" t="s">
        <v>137</v>
      </c>
      <c r="B302" s="56" t="s">
        <v>111</v>
      </c>
      <c r="C302" s="57" t="s">
        <v>112</v>
      </c>
      <c r="D302" s="58" t="s">
        <v>113</v>
      </c>
      <c r="E302" s="57" t="s">
        <v>112</v>
      </c>
    </row>
    <row r="304" spans="1:5" x14ac:dyDescent="0.2">
      <c r="A304" s="68" t="s">
        <v>148</v>
      </c>
      <c r="B304" s="69">
        <v>0</v>
      </c>
      <c r="C304" s="71">
        <v>0</v>
      </c>
      <c r="D304" s="70">
        <v>0</v>
      </c>
      <c r="E304" s="71">
        <v>0</v>
      </c>
    </row>
    <row r="305" spans="1:5" x14ac:dyDescent="0.2">
      <c r="A305" s="68" t="s">
        <v>142</v>
      </c>
      <c r="B305" s="69">
        <v>319670451.39000052</v>
      </c>
      <c r="C305" s="71">
        <v>0.59768993460759223</v>
      </c>
      <c r="D305" s="70">
        <v>2388</v>
      </c>
      <c r="E305" s="71">
        <v>0.58372036176973841</v>
      </c>
    </row>
    <row r="306" spans="1:5" x14ac:dyDescent="0.2">
      <c r="A306" s="68" t="s">
        <v>145</v>
      </c>
      <c r="B306" s="69">
        <v>215172839.21999979</v>
      </c>
      <c r="C306" s="71">
        <v>0.40231006539240777</v>
      </c>
      <c r="D306" s="70">
        <v>1703</v>
      </c>
      <c r="E306" s="71">
        <v>0.41627963823026154</v>
      </c>
    </row>
    <row r="307" spans="1:5" x14ac:dyDescent="0.2">
      <c r="A307" s="68"/>
      <c r="B307" s="68"/>
      <c r="C307" s="71"/>
      <c r="D307" s="68"/>
      <c r="E307" s="71"/>
    </row>
    <row r="308" spans="1:5" ht="10.8" thickBot="1" x14ac:dyDescent="0.25">
      <c r="A308" s="68"/>
      <c r="B308" s="81">
        <v>534843290.61000031</v>
      </c>
      <c r="C308" s="71"/>
      <c r="D308" s="82">
        <v>4091</v>
      </c>
      <c r="E308" s="71"/>
    </row>
    <row r="309" spans="1:5" ht="10.8" thickTop="1" x14ac:dyDescent="0.2">
      <c r="A309" s="68"/>
      <c r="B309" s="68"/>
      <c r="C309" s="71"/>
      <c r="D309" s="68"/>
      <c r="E309" s="71"/>
    </row>
    <row r="310" spans="1:5" x14ac:dyDescent="0.2">
      <c r="A310" s="68"/>
      <c r="B310" s="68"/>
      <c r="C310" s="71"/>
      <c r="D310" s="68"/>
      <c r="E310" s="71"/>
    </row>
    <row r="311" spans="1:5" x14ac:dyDescent="0.2">
      <c r="A311" s="68"/>
      <c r="B311" s="68"/>
      <c r="C311" s="68"/>
      <c r="D311" s="68"/>
      <c r="E311" s="68"/>
    </row>
    <row r="312" spans="1:5" x14ac:dyDescent="0.2">
      <c r="A312" s="72" t="s">
        <v>149</v>
      </c>
      <c r="B312" s="69"/>
      <c r="C312" s="71"/>
      <c r="D312" s="70"/>
      <c r="E312" s="71"/>
    </row>
    <row r="313" spans="1:5" x14ac:dyDescent="0.2">
      <c r="B313" s="46"/>
      <c r="D313" s="48"/>
    </row>
    <row r="314" spans="1:5" s="62" customFormat="1" ht="20.399999999999999" x14ac:dyDescent="0.2">
      <c r="A314" s="55" t="s">
        <v>138</v>
      </c>
      <c r="B314" s="56" t="s">
        <v>111</v>
      </c>
      <c r="C314" s="57" t="s">
        <v>112</v>
      </c>
      <c r="D314" s="58" t="s">
        <v>113</v>
      </c>
      <c r="E314" s="57" t="s">
        <v>112</v>
      </c>
    </row>
    <row r="316" spans="1:5" x14ac:dyDescent="0.2">
      <c r="A316" s="68" t="s">
        <v>37</v>
      </c>
      <c r="B316" s="69">
        <v>45350487.019999981</v>
      </c>
      <c r="C316" s="71">
        <v>8.4792102315197043E-2</v>
      </c>
      <c r="D316" s="70">
        <v>299</v>
      </c>
      <c r="E316" s="71">
        <v>7.3087264727450502E-2</v>
      </c>
    </row>
    <row r="317" spans="1:5" x14ac:dyDescent="0.2">
      <c r="A317" s="68" t="s">
        <v>38</v>
      </c>
      <c r="B317" s="69">
        <v>489492803.5900023</v>
      </c>
      <c r="C317" s="71">
        <v>0.91520789768480293</v>
      </c>
      <c r="D317" s="70">
        <v>3792</v>
      </c>
      <c r="E317" s="71">
        <v>0.92691273527254947</v>
      </c>
    </row>
    <row r="318" spans="1:5" x14ac:dyDescent="0.2">
      <c r="A318" s="68"/>
      <c r="B318" s="68"/>
      <c r="C318" s="71"/>
      <c r="D318" s="68"/>
      <c r="E318" s="71"/>
    </row>
    <row r="319" spans="1:5" ht="10.8" thickBot="1" x14ac:dyDescent="0.25">
      <c r="A319" s="68"/>
      <c r="B319" s="81">
        <v>534843290.61000228</v>
      </c>
      <c r="C319" s="71"/>
      <c r="D319" s="82">
        <v>4091</v>
      </c>
      <c r="E319" s="71"/>
    </row>
    <row r="320" spans="1:5" ht="10.8" thickTop="1" x14ac:dyDescent="0.2">
      <c r="A320" s="68"/>
      <c r="B320" s="68"/>
      <c r="C320" s="71"/>
      <c r="D320" s="68"/>
      <c r="E320" s="71"/>
    </row>
    <row r="321" spans="1:5" x14ac:dyDescent="0.2">
      <c r="A321" s="68"/>
      <c r="B321" s="68"/>
      <c r="C321" s="71"/>
      <c r="D321" s="68"/>
      <c r="E321" s="71"/>
    </row>
    <row r="322" spans="1:5" x14ac:dyDescent="0.2">
      <c r="A322" s="68"/>
      <c r="B322" s="68"/>
      <c r="C322" s="71"/>
      <c r="D322" s="68"/>
      <c r="E322" s="71"/>
    </row>
    <row r="323" spans="1:5" x14ac:dyDescent="0.2">
      <c r="A323" s="68"/>
      <c r="B323" s="68"/>
      <c r="C323" s="71"/>
      <c r="D323" s="68"/>
      <c r="E323" s="71"/>
    </row>
    <row r="324" spans="1:5" x14ac:dyDescent="0.2">
      <c r="A324" s="72" t="s">
        <v>147</v>
      </c>
      <c r="B324" s="69"/>
      <c r="C324" s="71"/>
      <c r="D324" s="70"/>
      <c r="E324" s="71"/>
    </row>
    <row r="325" spans="1:5" x14ac:dyDescent="0.2">
      <c r="A325" s="43"/>
      <c r="B325" s="52"/>
      <c r="C325" s="53"/>
      <c r="D325" s="54"/>
      <c r="E325" s="53"/>
    </row>
    <row r="326" spans="1:5" s="62" customFormat="1" ht="20.399999999999999" x14ac:dyDescent="0.2">
      <c r="A326" s="55" t="s">
        <v>139</v>
      </c>
      <c r="B326" s="56" t="s">
        <v>111</v>
      </c>
      <c r="C326" s="57" t="s">
        <v>112</v>
      </c>
      <c r="D326" s="58" t="s">
        <v>113</v>
      </c>
      <c r="E326" s="57" t="s">
        <v>112</v>
      </c>
    </row>
    <row r="328" spans="1:5" x14ac:dyDescent="0.2">
      <c r="A328" s="88" t="s">
        <v>1</v>
      </c>
      <c r="B328" s="69">
        <v>12144935.230000004</v>
      </c>
      <c r="C328" s="71">
        <v>3.7992048302215788E-2</v>
      </c>
      <c r="D328" s="70">
        <v>78</v>
      </c>
      <c r="E328" s="71">
        <v>3.2663316582914576E-2</v>
      </c>
    </row>
    <row r="329" spans="1:5" x14ac:dyDescent="0.2">
      <c r="A329" s="68" t="s">
        <v>82</v>
      </c>
      <c r="B329" s="69">
        <v>65874375.170000017</v>
      </c>
      <c r="C329" s="71">
        <v>0.20606964104302797</v>
      </c>
      <c r="D329" s="70">
        <v>445</v>
      </c>
      <c r="E329" s="71">
        <v>0.18634840871021777</v>
      </c>
    </row>
    <row r="330" spans="1:5" x14ac:dyDescent="0.2">
      <c r="A330" s="68" t="s">
        <v>83</v>
      </c>
      <c r="B330" s="69">
        <v>87315515.63000001</v>
      </c>
      <c r="C330" s="71">
        <v>0.27314227902620414</v>
      </c>
      <c r="D330" s="70">
        <v>644</v>
      </c>
      <c r="E330" s="71">
        <v>0.26968174204355111</v>
      </c>
    </row>
    <row r="331" spans="1:5" x14ac:dyDescent="0.2">
      <c r="A331" s="68" t="s">
        <v>84</v>
      </c>
      <c r="B331" s="69">
        <v>93266278.389999941</v>
      </c>
      <c r="C331" s="71">
        <v>0.29175758342523339</v>
      </c>
      <c r="D331" s="70">
        <v>710</v>
      </c>
      <c r="E331" s="71">
        <v>0.29731993299832493</v>
      </c>
    </row>
    <row r="332" spans="1:5" x14ac:dyDescent="0.2">
      <c r="A332" s="68" t="s">
        <v>85</v>
      </c>
      <c r="B332" s="69">
        <v>39868525.199999996</v>
      </c>
      <c r="C332" s="71">
        <v>0.12471758032887481</v>
      </c>
      <c r="D332" s="70">
        <v>330</v>
      </c>
      <c r="E332" s="71">
        <v>0.13819095477386933</v>
      </c>
    </row>
    <row r="333" spans="1:5" x14ac:dyDescent="0.2">
      <c r="A333" s="68" t="s">
        <v>86</v>
      </c>
      <c r="B333" s="69">
        <v>9901838.5500000026</v>
      </c>
      <c r="C333" s="71">
        <v>3.0975144893575716E-2</v>
      </c>
      <c r="D333" s="70">
        <v>95</v>
      </c>
      <c r="E333" s="71">
        <v>3.9782244556113906E-2</v>
      </c>
    </row>
    <row r="334" spans="1:5" x14ac:dyDescent="0.2">
      <c r="A334" s="68" t="s">
        <v>87</v>
      </c>
      <c r="B334" s="69">
        <v>3786911.44</v>
      </c>
      <c r="C334" s="71">
        <v>1.1846298034534146E-2</v>
      </c>
      <c r="D334" s="70">
        <v>21</v>
      </c>
      <c r="E334" s="71">
        <v>8.7939698492462311E-3</v>
      </c>
    </row>
    <row r="335" spans="1:5" x14ac:dyDescent="0.2">
      <c r="A335" s="68" t="s">
        <v>88</v>
      </c>
      <c r="B335" s="69">
        <v>2743556.6700000004</v>
      </c>
      <c r="C335" s="71">
        <v>8.582453142198132E-3</v>
      </c>
      <c r="D335" s="70">
        <v>17</v>
      </c>
      <c r="E335" s="71">
        <v>7.1189279731993299E-3</v>
      </c>
    </row>
    <row r="336" spans="1:5" x14ac:dyDescent="0.2">
      <c r="A336" s="68" t="s">
        <v>0</v>
      </c>
      <c r="B336" s="69">
        <v>1151625.68</v>
      </c>
      <c r="C336" s="71">
        <v>3.6025402879511352E-3</v>
      </c>
      <c r="D336" s="70">
        <v>7</v>
      </c>
      <c r="E336" s="71">
        <v>2.9313232830820769E-3</v>
      </c>
    </row>
    <row r="337" spans="1:5" x14ac:dyDescent="0.2">
      <c r="A337" s="68" t="s">
        <v>69</v>
      </c>
      <c r="B337" s="69">
        <v>177169.92000000001</v>
      </c>
      <c r="C337" s="71">
        <v>5.5422676456214461E-4</v>
      </c>
      <c r="D337" s="70">
        <v>4</v>
      </c>
      <c r="E337" s="71">
        <v>1.6750418760469012E-3</v>
      </c>
    </row>
    <row r="338" spans="1:5" x14ac:dyDescent="0.2">
      <c r="A338" s="68" t="s">
        <v>81</v>
      </c>
      <c r="B338" s="69">
        <v>3439719.51</v>
      </c>
      <c r="C338" s="71">
        <v>1.0760204751622539E-2</v>
      </c>
      <c r="D338" s="70">
        <v>37</v>
      </c>
      <c r="E338" s="71">
        <v>1.5494137353433836E-2</v>
      </c>
    </row>
    <row r="339" spans="1:5" x14ac:dyDescent="0.2">
      <c r="A339" s="68"/>
      <c r="B339" s="68"/>
      <c r="C339" s="71"/>
      <c r="D339" s="70"/>
      <c r="E339" s="71"/>
    </row>
    <row r="340" spans="1:5" ht="10.8" thickBot="1" x14ac:dyDescent="0.25">
      <c r="A340" s="68"/>
      <c r="B340" s="81">
        <v>319670451.38999999</v>
      </c>
      <c r="C340" s="71"/>
      <c r="D340" s="76">
        <v>2388</v>
      </c>
      <c r="E340" s="71"/>
    </row>
    <row r="341" spans="1:5" ht="10.8" thickTop="1" x14ac:dyDescent="0.2">
      <c r="A341" s="68"/>
      <c r="B341" s="68"/>
      <c r="C341" s="71"/>
      <c r="D341" s="68"/>
      <c r="E341" s="71"/>
    </row>
    <row r="342" spans="1:5" x14ac:dyDescent="0.2">
      <c r="A342" s="68"/>
      <c r="B342" s="68"/>
      <c r="C342" s="71"/>
      <c r="D342" s="68"/>
      <c r="E342" s="71"/>
    </row>
    <row r="343" spans="1:5" x14ac:dyDescent="0.2">
      <c r="A343" s="73" t="s">
        <v>387</v>
      </c>
      <c r="B343" s="68"/>
      <c r="C343" s="71"/>
      <c r="D343" s="77">
        <v>1.736942943527215</v>
      </c>
      <c r="E343" s="71"/>
    </row>
    <row r="344" spans="1:5" x14ac:dyDescent="0.2">
      <c r="A344" s="68"/>
      <c r="B344" s="68"/>
      <c r="C344" s="71"/>
      <c r="D344" s="68"/>
      <c r="E344" s="71"/>
    </row>
    <row r="345" spans="1:5" x14ac:dyDescent="0.2">
      <c r="A345" s="68"/>
      <c r="B345" s="68"/>
      <c r="C345" s="71"/>
      <c r="D345" s="68"/>
      <c r="E345" s="71"/>
    </row>
    <row r="346" spans="1:5" x14ac:dyDescent="0.2">
      <c r="A346" s="68"/>
      <c r="B346" s="68"/>
      <c r="C346" s="71"/>
      <c r="D346" s="68"/>
      <c r="E346" s="71"/>
    </row>
    <row r="347" spans="1:5" x14ac:dyDescent="0.2">
      <c r="A347" s="68"/>
      <c r="B347" s="68"/>
      <c r="C347" s="71"/>
      <c r="D347" s="68"/>
      <c r="E347" s="71"/>
    </row>
    <row r="348" spans="1:5" x14ac:dyDescent="0.2">
      <c r="A348" s="68"/>
      <c r="B348" s="68"/>
      <c r="C348" s="71"/>
      <c r="D348" s="68"/>
      <c r="E348" s="71"/>
    </row>
    <row r="349" spans="1:5" ht="15" x14ac:dyDescent="0.25">
      <c r="A349" s="72" t="s">
        <v>171</v>
      </c>
      <c r="B349" s="89"/>
      <c r="C349" s="89"/>
      <c r="D349" s="89"/>
      <c r="E349" s="89"/>
    </row>
    <row r="350" spans="1:5" ht="15" x14ac:dyDescent="0.25">
      <c r="A350" s="65"/>
      <c r="B350" s="65"/>
      <c r="C350" s="65"/>
      <c r="D350" s="65"/>
      <c r="E350" s="65"/>
    </row>
    <row r="351" spans="1:5" ht="20.399999999999999" x14ac:dyDescent="0.2">
      <c r="A351" s="55" t="s">
        <v>89</v>
      </c>
      <c r="B351" s="56" t="s">
        <v>111</v>
      </c>
      <c r="C351" s="64" t="s">
        <v>112</v>
      </c>
      <c r="D351" s="58" t="s">
        <v>113</v>
      </c>
      <c r="E351" s="64" t="s">
        <v>112</v>
      </c>
    </row>
    <row r="352" spans="1:5" x14ac:dyDescent="0.2">
      <c r="C352" s="45"/>
      <c r="E352" s="45"/>
    </row>
    <row r="353" spans="1:5" x14ac:dyDescent="0.2">
      <c r="A353" s="68" t="s">
        <v>172</v>
      </c>
      <c r="B353" s="69">
        <v>367265768.64000088</v>
      </c>
      <c r="C353" s="71">
        <v>0.68667921069202531</v>
      </c>
      <c r="D353" s="70">
        <v>2792</v>
      </c>
      <c r="E353" s="71">
        <v>0.68247372280615981</v>
      </c>
    </row>
    <row r="354" spans="1:5" x14ac:dyDescent="0.2">
      <c r="A354" s="68" t="s">
        <v>173</v>
      </c>
      <c r="B354" s="69">
        <v>146428472.88999987</v>
      </c>
      <c r="C354" s="71">
        <v>0.27377827386222775</v>
      </c>
      <c r="D354" s="70">
        <v>1120</v>
      </c>
      <c r="E354" s="71">
        <v>0.2737716939623564</v>
      </c>
    </row>
    <row r="355" spans="1:5" x14ac:dyDescent="0.2">
      <c r="A355" s="68" t="s">
        <v>174</v>
      </c>
      <c r="B355" s="69">
        <v>14016857.289999995</v>
      </c>
      <c r="C355" s="71">
        <v>2.6207409789161709E-2</v>
      </c>
      <c r="D355" s="70">
        <v>119</v>
      </c>
      <c r="E355" s="71">
        <v>2.9088242483500365E-2</v>
      </c>
    </row>
    <row r="356" spans="1:5" x14ac:dyDescent="0.2">
      <c r="A356" s="68" t="s">
        <v>175</v>
      </c>
      <c r="B356" s="69">
        <v>2208008.1300000004</v>
      </c>
      <c r="C356" s="71">
        <v>4.1283272479340953E-3</v>
      </c>
      <c r="D356" s="70">
        <v>27</v>
      </c>
      <c r="E356" s="71">
        <v>6.5998533365925205E-3</v>
      </c>
    </row>
    <row r="357" spans="1:5" x14ac:dyDescent="0.2">
      <c r="A357" s="68" t="s">
        <v>176</v>
      </c>
      <c r="B357" s="69">
        <v>4924183.6599999992</v>
      </c>
      <c r="C357" s="71">
        <v>9.2067784086509851E-3</v>
      </c>
      <c r="D357" s="70">
        <v>33</v>
      </c>
      <c r="E357" s="71">
        <v>8.0664874113908578E-3</v>
      </c>
    </row>
    <row r="358" spans="1:5" x14ac:dyDescent="0.2">
      <c r="A358" s="68" t="s">
        <v>177</v>
      </c>
      <c r="B358" s="69">
        <v>0</v>
      </c>
      <c r="C358" s="71">
        <v>0</v>
      </c>
      <c r="D358" s="70">
        <v>0</v>
      </c>
      <c r="E358" s="71">
        <v>0</v>
      </c>
    </row>
    <row r="359" spans="1:5" x14ac:dyDescent="0.2">
      <c r="A359" s="68" t="s">
        <v>178</v>
      </c>
      <c r="B359" s="69">
        <v>0</v>
      </c>
      <c r="C359" s="71">
        <v>0</v>
      </c>
      <c r="D359" s="70">
        <v>0</v>
      </c>
      <c r="E359" s="71">
        <v>0</v>
      </c>
    </row>
    <row r="360" spans="1:5" x14ac:dyDescent="0.2">
      <c r="A360" s="68"/>
      <c r="B360" s="69"/>
      <c r="C360" s="68"/>
      <c r="D360" s="70"/>
      <c r="E360" s="71"/>
    </row>
    <row r="361" spans="1:5" ht="10.8" thickBot="1" x14ac:dyDescent="0.25">
      <c r="A361" s="68"/>
      <c r="B361" s="74">
        <v>534843290.61000079</v>
      </c>
      <c r="C361" s="73"/>
      <c r="D361" s="76">
        <v>4091</v>
      </c>
      <c r="E361" s="68"/>
    </row>
    <row r="362" spans="1:5" ht="10.8" thickTop="1" x14ac:dyDescent="0.2">
      <c r="A362" s="68"/>
      <c r="B362" s="68"/>
      <c r="C362" s="71"/>
      <c r="D362" s="68"/>
      <c r="E362" s="71"/>
    </row>
  </sheetData>
  <mergeCells count="1">
    <mergeCell ref="A1:E1"/>
  </mergeCells>
  <pageMargins left="0.7" right="0.7" top="0.75" bottom="0.75" header="0.3" footer="0.3"/>
  <drawing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tabColor rgb="FFF2F2F2"/>
  </sheetPr>
  <dimension ref="A1:L327"/>
  <sheetViews>
    <sheetView workbookViewId="0">
      <selection sqref="A1:E1"/>
    </sheetView>
  </sheetViews>
  <sheetFormatPr defaultColWidth="9.109375" defaultRowHeight="10.199999999999999" x14ac:dyDescent="0.2"/>
  <cols>
    <col min="1" max="1" width="53.88671875" style="96" customWidth="1"/>
    <col min="2" max="2" width="18.44140625" style="96" customWidth="1"/>
    <col min="3" max="3" width="20.109375" style="47" customWidth="1"/>
    <col min="4" max="4" width="19.88671875" style="96" customWidth="1"/>
    <col min="5" max="5" width="12.88671875" style="47" bestFit="1" customWidth="1"/>
    <col min="6" max="6" width="15.109375" style="96" customWidth="1"/>
    <col min="7" max="7" width="6" style="96" bestFit="1" customWidth="1"/>
    <col min="8" max="8" width="46.88671875" style="96" customWidth="1"/>
    <col min="9" max="9" width="15.5546875" style="96" customWidth="1"/>
    <col min="10" max="10" width="15.44140625" style="96" customWidth="1"/>
    <col min="11" max="11" width="16.109375" style="96" customWidth="1"/>
    <col min="12" max="12" width="12.88671875" style="96" bestFit="1" customWidth="1"/>
    <col min="13" max="16384" width="9.109375" style="96"/>
  </cols>
  <sheetData>
    <row r="1" spans="1:12" s="95" customFormat="1" ht="13.2" x14ac:dyDescent="0.25">
      <c r="A1" s="334" t="s">
        <v>506</v>
      </c>
      <c r="B1" s="334"/>
      <c r="C1" s="334"/>
      <c r="D1" s="334"/>
      <c r="E1" s="334"/>
    </row>
    <row r="2" spans="1:12" ht="6.75" customHeight="1" x14ac:dyDescent="0.3">
      <c r="A2" s="44"/>
      <c r="B2" s="44"/>
      <c r="C2" s="44"/>
      <c r="D2" s="44"/>
      <c r="E2" s="44"/>
    </row>
    <row r="3" spans="1:12" x14ac:dyDescent="0.2">
      <c r="B3" s="46"/>
      <c r="D3" s="48"/>
    </row>
    <row r="4" spans="1:12" s="99" customFormat="1" ht="23.25" customHeight="1" x14ac:dyDescent="0.2">
      <c r="A4" s="97"/>
      <c r="B4" s="98" t="s">
        <v>140</v>
      </c>
      <c r="C4" s="98" t="s">
        <v>190</v>
      </c>
      <c r="D4" s="98" t="s">
        <v>146</v>
      </c>
      <c r="E4" s="98" t="s">
        <v>141</v>
      </c>
      <c r="G4" s="100"/>
    </row>
    <row r="5" spans="1:12" x14ac:dyDescent="0.2">
      <c r="B5" s="101"/>
      <c r="C5" s="101"/>
      <c r="D5" s="101"/>
      <c r="E5" s="101"/>
      <c r="G5" s="101"/>
      <c r="I5" s="113"/>
    </row>
    <row r="6" spans="1:12" s="95" customFormat="1" x14ac:dyDescent="0.2">
      <c r="A6" s="102" t="s">
        <v>170</v>
      </c>
      <c r="B6" s="69">
        <v>533071522.92000288</v>
      </c>
      <c r="C6" s="69">
        <v>91476276.769999832</v>
      </c>
      <c r="D6" s="69">
        <v>150780095.64000016</v>
      </c>
      <c r="E6" s="69">
        <v>290815150.50999957</v>
      </c>
      <c r="F6" s="53"/>
      <c r="G6" s="54"/>
      <c r="H6" s="103"/>
      <c r="I6" s="104"/>
      <c r="J6" s="103"/>
      <c r="K6" s="103"/>
      <c r="L6" s="103"/>
    </row>
    <row r="7" spans="1:12" s="95" customFormat="1" x14ac:dyDescent="0.2">
      <c r="A7" s="102" t="s">
        <v>89</v>
      </c>
      <c r="B7" s="70">
        <v>4082</v>
      </c>
      <c r="C7" s="70">
        <v>734</v>
      </c>
      <c r="D7" s="70">
        <v>1044</v>
      </c>
      <c r="E7" s="70">
        <v>2304</v>
      </c>
      <c r="G7" s="54"/>
      <c r="H7" s="104"/>
      <c r="I7" s="105"/>
      <c r="J7" s="104"/>
      <c r="K7" s="104"/>
      <c r="L7" s="104"/>
    </row>
    <row r="8" spans="1:12" s="95" customFormat="1" x14ac:dyDescent="0.2">
      <c r="A8" s="102" t="s">
        <v>90</v>
      </c>
      <c r="B8" s="71">
        <v>0.80332302953692747</v>
      </c>
      <c r="C8" s="71">
        <v>0.77810694106328004</v>
      </c>
      <c r="D8" s="71">
        <v>0.79717834584101965</v>
      </c>
      <c r="E8" s="71">
        <v>0.81444064111236503</v>
      </c>
      <c r="H8" s="105"/>
      <c r="I8" s="105"/>
      <c r="J8" s="105"/>
      <c r="K8" s="105"/>
      <c r="L8" s="105"/>
    </row>
    <row r="9" spans="1:12" s="95" customFormat="1" x14ac:dyDescent="0.2">
      <c r="A9" s="102" t="s">
        <v>91</v>
      </c>
      <c r="B9" s="71">
        <v>1.674578947368421E-3</v>
      </c>
      <c r="C9" s="71">
        <v>3.0947199999999998E-2</v>
      </c>
      <c r="D9" s="71">
        <v>2.7229249999999997E-3</v>
      </c>
      <c r="E9" s="71">
        <v>1.674578947368421E-3</v>
      </c>
      <c r="H9" s="105"/>
      <c r="I9" s="105"/>
      <c r="J9" s="105"/>
      <c r="K9" s="105"/>
      <c r="L9" s="105"/>
    </row>
    <row r="10" spans="1:12" s="95" customFormat="1" x14ac:dyDescent="0.2">
      <c r="A10" s="102" t="s">
        <v>92</v>
      </c>
      <c r="B10" s="71">
        <v>0.96938171428571418</v>
      </c>
      <c r="C10" s="71">
        <v>0.90565138364779874</v>
      </c>
      <c r="D10" s="71">
        <v>0.89999805194805194</v>
      </c>
      <c r="E10" s="71">
        <v>0.96938171428571418</v>
      </c>
      <c r="H10" s="105"/>
      <c r="I10" s="103"/>
      <c r="J10" s="105"/>
      <c r="K10" s="105"/>
      <c r="L10" s="105"/>
    </row>
    <row r="11" spans="1:12" s="95" customFormat="1" x14ac:dyDescent="0.2">
      <c r="A11" s="102" t="s">
        <v>93</v>
      </c>
      <c r="B11" s="69">
        <v>8.6692083267059115</v>
      </c>
      <c r="C11" s="69">
        <v>11.508590184858628</v>
      </c>
      <c r="D11" s="69">
        <v>8.1127875890722141</v>
      </c>
      <c r="E11" s="69">
        <v>8.0645668272269244</v>
      </c>
      <c r="H11" s="103"/>
      <c r="I11" s="103"/>
      <c r="J11" s="103"/>
      <c r="K11" s="103"/>
      <c r="L11" s="103"/>
    </row>
    <row r="12" spans="1:12" s="95" customFormat="1" x14ac:dyDescent="0.2">
      <c r="A12" s="102" t="s">
        <v>94</v>
      </c>
      <c r="B12" s="69">
        <v>7.8931506849315065</v>
      </c>
      <c r="C12" s="69">
        <v>10.635616438356164</v>
      </c>
      <c r="D12" s="69">
        <v>7.978082191780822</v>
      </c>
      <c r="E12" s="69">
        <v>7.8931506849315065</v>
      </c>
      <c r="H12" s="103"/>
      <c r="I12" s="103"/>
      <c r="J12" s="103"/>
      <c r="K12" s="103"/>
      <c r="L12" s="103"/>
    </row>
    <row r="13" spans="1:12" s="95" customFormat="1" x14ac:dyDescent="0.2">
      <c r="A13" s="102" t="s">
        <v>95</v>
      </c>
      <c r="B13" s="69">
        <v>12.435616438356165</v>
      </c>
      <c r="C13" s="69">
        <v>12.435616438356165</v>
      </c>
      <c r="D13" s="69">
        <v>8.2547945205479447</v>
      </c>
      <c r="E13" s="69">
        <v>9.4383561643835616</v>
      </c>
      <c r="H13" s="103"/>
      <c r="I13" s="103"/>
      <c r="J13" s="103"/>
      <c r="K13" s="103"/>
      <c r="L13" s="103"/>
    </row>
    <row r="14" spans="1:12" s="95" customFormat="1" x14ac:dyDescent="0.2">
      <c r="A14" s="102" t="s">
        <v>120</v>
      </c>
      <c r="B14" s="69">
        <v>130590.76994610556</v>
      </c>
      <c r="C14" s="69">
        <v>124627.08006811966</v>
      </c>
      <c r="D14" s="69">
        <v>144425.37896551739</v>
      </c>
      <c r="E14" s="69">
        <v>126221.85351996509</v>
      </c>
      <c r="H14" s="103"/>
      <c r="I14" s="103"/>
      <c r="J14" s="103"/>
      <c r="K14" s="103"/>
      <c r="L14" s="103"/>
    </row>
    <row r="15" spans="1:12" s="95" customFormat="1" x14ac:dyDescent="0.2">
      <c r="A15" s="102" t="s">
        <v>96</v>
      </c>
      <c r="B15" s="69">
        <v>318.17</v>
      </c>
      <c r="C15" s="69">
        <v>1547.36</v>
      </c>
      <c r="D15" s="69">
        <v>1089.17</v>
      </c>
      <c r="E15" s="69">
        <v>318.17</v>
      </c>
      <c r="H15" s="103"/>
      <c r="I15" s="103"/>
      <c r="J15" s="103"/>
      <c r="K15" s="103"/>
      <c r="L15" s="103"/>
    </row>
    <row r="16" spans="1:12" s="95" customFormat="1" x14ac:dyDescent="0.2">
      <c r="A16" s="102" t="s">
        <v>97</v>
      </c>
      <c r="B16" s="69">
        <v>1607069.2</v>
      </c>
      <c r="C16" s="69">
        <v>751000</v>
      </c>
      <c r="D16" s="69">
        <v>1607069.2</v>
      </c>
      <c r="E16" s="69">
        <v>524698.82999999996</v>
      </c>
      <c r="H16" s="103"/>
      <c r="I16" s="103"/>
      <c r="J16" s="103"/>
      <c r="K16" s="103"/>
      <c r="L16" s="103"/>
    </row>
    <row r="17" spans="1:12" s="95" customFormat="1" x14ac:dyDescent="0.2">
      <c r="A17" s="102" t="s">
        <v>98</v>
      </c>
      <c r="B17" s="69">
        <v>13.584236728500315</v>
      </c>
      <c r="C17" s="69">
        <v>11.547392435272974</v>
      </c>
      <c r="D17" s="69">
        <v>13.959683277479686</v>
      </c>
      <c r="E17" s="69">
        <v>14.030269424920702</v>
      </c>
      <c r="H17" s="103"/>
      <c r="I17" s="103"/>
      <c r="J17" s="103"/>
      <c r="K17" s="103"/>
      <c r="L17" s="103"/>
    </row>
    <row r="18" spans="1:12" s="95" customFormat="1" x14ac:dyDescent="0.2">
      <c r="A18" s="102" t="s">
        <v>99</v>
      </c>
      <c r="B18" s="69">
        <v>0</v>
      </c>
      <c r="C18" s="69">
        <v>0.33333333333333331</v>
      </c>
      <c r="D18" s="69">
        <v>0</v>
      </c>
      <c r="E18" s="69">
        <v>8.3333333333333329E-2</v>
      </c>
      <c r="H18" s="103"/>
      <c r="I18" s="103"/>
      <c r="J18" s="103"/>
      <c r="K18" s="103"/>
      <c r="L18" s="103"/>
    </row>
    <row r="19" spans="1:12" s="95" customFormat="1" x14ac:dyDescent="0.2">
      <c r="A19" s="102" t="s">
        <v>100</v>
      </c>
      <c r="B19" s="69">
        <v>25.75</v>
      </c>
      <c r="C19" s="69">
        <v>25.75</v>
      </c>
      <c r="D19" s="69">
        <v>22.083333333333332</v>
      </c>
      <c r="E19" s="69">
        <v>22.166666666666668</v>
      </c>
      <c r="H19" s="103"/>
      <c r="I19" s="105"/>
      <c r="J19" s="103"/>
      <c r="K19" s="103"/>
      <c r="L19" s="103"/>
    </row>
    <row r="20" spans="1:12" s="95" customFormat="1" x14ac:dyDescent="0.2">
      <c r="A20" s="102" t="s">
        <v>101</v>
      </c>
      <c r="B20" s="71">
        <v>0.59813361905631046</v>
      </c>
      <c r="C20" s="71">
        <v>0.95921414926647308</v>
      </c>
      <c r="D20" s="71">
        <v>0.95891789175681696</v>
      </c>
      <c r="E20" s="71">
        <v>0.29749801080953359</v>
      </c>
      <c r="H20" s="105"/>
      <c r="I20" s="105"/>
      <c r="J20" s="105"/>
      <c r="K20" s="105"/>
      <c r="L20" s="105"/>
    </row>
    <row r="21" spans="1:12" s="95" customFormat="1" x14ac:dyDescent="0.2">
      <c r="A21" s="102" t="s">
        <v>143</v>
      </c>
      <c r="B21" s="71">
        <v>0.40186638094368421</v>
      </c>
      <c r="C21" s="71">
        <v>4.0785850733526828E-2</v>
      </c>
      <c r="D21" s="71">
        <v>4.1082108243183181E-2</v>
      </c>
      <c r="E21" s="71">
        <v>0.70250198919046714</v>
      </c>
      <c r="H21" s="105"/>
      <c r="I21" s="105"/>
      <c r="J21" s="105"/>
      <c r="K21" s="105"/>
      <c r="L21" s="105"/>
    </row>
    <row r="22" spans="1:12" s="95" customFormat="1" x14ac:dyDescent="0.2">
      <c r="A22" s="102" t="s">
        <v>102</v>
      </c>
      <c r="B22" s="71">
        <v>0</v>
      </c>
      <c r="C22" s="71">
        <v>0</v>
      </c>
      <c r="D22" s="71">
        <v>0</v>
      </c>
      <c r="E22" s="71">
        <v>0</v>
      </c>
      <c r="H22" s="105"/>
      <c r="I22" s="105"/>
      <c r="J22" s="105"/>
      <c r="K22" s="105"/>
      <c r="L22" s="105"/>
    </row>
    <row r="23" spans="1:12" s="95" customFormat="1" x14ac:dyDescent="0.2">
      <c r="A23" s="102" t="s">
        <v>103</v>
      </c>
      <c r="B23" s="71">
        <v>0.43841294366998418</v>
      </c>
      <c r="C23" s="71">
        <v>0.3487980013684161</v>
      </c>
      <c r="D23" s="71">
        <v>0.2961213225159614</v>
      </c>
      <c r="E23" s="71">
        <v>0.54037594476906903</v>
      </c>
      <c r="H23" s="105"/>
      <c r="I23" s="103"/>
      <c r="J23" s="105"/>
      <c r="K23" s="105"/>
      <c r="L23" s="105"/>
    </row>
    <row r="24" spans="1:12" s="95" customFormat="1" ht="20.399999999999999" x14ac:dyDescent="0.2">
      <c r="A24" s="106" t="s">
        <v>386</v>
      </c>
      <c r="B24" s="69">
        <v>1.7342531458995125</v>
      </c>
      <c r="C24" s="69">
        <v>2.1718571910771294</v>
      </c>
      <c r="D24" s="69">
        <v>1.6601645070082249</v>
      </c>
      <c r="E24" s="69">
        <v>1.4142515504391386</v>
      </c>
      <c r="H24" s="103"/>
      <c r="I24" s="103"/>
      <c r="J24" s="103"/>
      <c r="K24" s="103"/>
      <c r="L24" s="103"/>
    </row>
    <row r="25" spans="1:12" s="95" customFormat="1" x14ac:dyDescent="0.2">
      <c r="A25" s="102" t="s">
        <v>509</v>
      </c>
      <c r="B25" s="69">
        <v>0</v>
      </c>
      <c r="C25" s="69">
        <v>0</v>
      </c>
      <c r="D25" s="69">
        <v>0</v>
      </c>
      <c r="E25" s="69">
        <v>0</v>
      </c>
      <c r="H25" s="103"/>
      <c r="I25" s="103"/>
      <c r="J25" s="103"/>
      <c r="K25" s="103"/>
      <c r="L25" s="103"/>
    </row>
    <row r="26" spans="1:12" s="95" customFormat="1" x14ac:dyDescent="0.2">
      <c r="A26" s="102" t="s">
        <v>105</v>
      </c>
      <c r="B26" s="69">
        <v>524698.82999999996</v>
      </c>
      <c r="C26" s="69">
        <v>0</v>
      </c>
      <c r="D26" s="69">
        <v>0</v>
      </c>
      <c r="E26" s="69">
        <v>524698.82999999996</v>
      </c>
      <c r="H26" s="103"/>
      <c r="I26" s="103"/>
      <c r="J26" s="103"/>
      <c r="K26" s="103"/>
      <c r="L26" s="103"/>
    </row>
    <row r="27" spans="1:12" s="95" customFormat="1" x14ac:dyDescent="0.2">
      <c r="A27" s="102" t="s">
        <v>106</v>
      </c>
      <c r="B27" s="69">
        <v>126221.85351996509</v>
      </c>
      <c r="C27" s="69">
        <v>0</v>
      </c>
      <c r="D27" s="69">
        <v>0</v>
      </c>
      <c r="E27" s="69">
        <v>126221.85351996509</v>
      </c>
      <c r="H27" s="103"/>
      <c r="I27" s="103"/>
      <c r="J27" s="103"/>
      <c r="K27" s="103"/>
      <c r="L27" s="103"/>
    </row>
    <row r="28" spans="1:12" s="95" customFormat="1" x14ac:dyDescent="0.2">
      <c r="A28" s="102" t="s">
        <v>107</v>
      </c>
      <c r="B28" s="69">
        <v>0</v>
      </c>
      <c r="C28" s="69">
        <v>0</v>
      </c>
      <c r="D28" s="69">
        <v>0</v>
      </c>
      <c r="E28" s="69">
        <v>0</v>
      </c>
      <c r="H28" s="103"/>
      <c r="I28" s="103"/>
      <c r="J28" s="103"/>
      <c r="K28" s="103"/>
      <c r="L28" s="103"/>
    </row>
    <row r="29" spans="1:12" s="95" customFormat="1" x14ac:dyDescent="0.2">
      <c r="A29" s="102" t="s">
        <v>108</v>
      </c>
      <c r="B29" s="69">
        <v>0</v>
      </c>
      <c r="C29" s="69">
        <v>0</v>
      </c>
      <c r="D29" s="69">
        <v>0</v>
      </c>
      <c r="E29" s="69">
        <v>0</v>
      </c>
      <c r="H29" s="103"/>
      <c r="I29" s="103"/>
      <c r="J29" s="103"/>
      <c r="K29" s="103"/>
      <c r="L29" s="103"/>
    </row>
    <row r="30" spans="1:12" x14ac:dyDescent="0.2">
      <c r="A30" s="102"/>
      <c r="B30" s="69"/>
      <c r="C30" s="71"/>
      <c r="D30" s="102"/>
      <c r="E30" s="102"/>
    </row>
    <row r="31" spans="1:12" x14ac:dyDescent="0.2">
      <c r="A31" s="102"/>
      <c r="B31" s="69"/>
      <c r="C31" s="71"/>
      <c r="D31" s="102"/>
      <c r="E31" s="102"/>
    </row>
    <row r="32" spans="1:12" x14ac:dyDescent="0.2">
      <c r="A32" s="107" t="s">
        <v>109</v>
      </c>
      <c r="B32" s="69"/>
      <c r="C32" s="71"/>
      <c r="D32" s="102"/>
      <c r="E32" s="102"/>
    </row>
    <row r="33" spans="1:5" x14ac:dyDescent="0.2">
      <c r="B33" s="46"/>
      <c r="D33" s="48"/>
    </row>
    <row r="34" spans="1:5" ht="20.399999999999999" x14ac:dyDescent="0.2">
      <c r="A34" s="108" t="s">
        <v>110</v>
      </c>
      <c r="B34" s="56" t="s">
        <v>111</v>
      </c>
      <c r="C34" s="57" t="s">
        <v>112</v>
      </c>
      <c r="D34" s="58" t="s">
        <v>113</v>
      </c>
      <c r="E34" s="57" t="s">
        <v>112</v>
      </c>
    </row>
    <row r="35" spans="1:5" x14ac:dyDescent="0.2">
      <c r="B35" s="46"/>
      <c r="D35" s="48"/>
    </row>
    <row r="36" spans="1:5" x14ac:dyDescent="0.2">
      <c r="A36" s="102" t="s">
        <v>17</v>
      </c>
      <c r="B36" s="69">
        <v>1654785.09</v>
      </c>
      <c r="C36" s="71">
        <v>3.1042459010670888E-3</v>
      </c>
      <c r="D36" s="70">
        <v>44</v>
      </c>
      <c r="E36" s="71">
        <v>1.0779029887310143E-2</v>
      </c>
    </row>
    <row r="37" spans="1:5" x14ac:dyDescent="0.2">
      <c r="A37" s="102" t="s">
        <v>18</v>
      </c>
      <c r="B37" s="69">
        <v>8668039.0099999979</v>
      </c>
      <c r="C37" s="71">
        <v>1.6260555361350348E-2</v>
      </c>
      <c r="D37" s="70">
        <v>131</v>
      </c>
      <c r="E37" s="71">
        <v>3.2092111709946101E-2</v>
      </c>
    </row>
    <row r="38" spans="1:5" x14ac:dyDescent="0.2">
      <c r="A38" s="102" t="s">
        <v>19</v>
      </c>
      <c r="B38" s="69">
        <v>5821031.2800000003</v>
      </c>
      <c r="C38" s="71">
        <v>1.0919794117146239E-2</v>
      </c>
      <c r="D38" s="70">
        <v>59</v>
      </c>
      <c r="E38" s="71">
        <v>1.4453699167074964E-2</v>
      </c>
    </row>
    <row r="39" spans="1:5" x14ac:dyDescent="0.2">
      <c r="A39" s="102" t="s">
        <v>20</v>
      </c>
      <c r="B39" s="69">
        <v>8818866.6799999978</v>
      </c>
      <c r="C39" s="71">
        <v>1.6543496136677858E-2</v>
      </c>
      <c r="D39" s="70">
        <v>78</v>
      </c>
      <c r="E39" s="71">
        <v>1.9108280254777069E-2</v>
      </c>
    </row>
    <row r="40" spans="1:5" x14ac:dyDescent="0.2">
      <c r="A40" s="102" t="s">
        <v>21</v>
      </c>
      <c r="B40" s="69">
        <v>11984418.59</v>
      </c>
      <c r="C40" s="71">
        <v>2.2481821059119961E-2</v>
      </c>
      <c r="D40" s="70">
        <v>105</v>
      </c>
      <c r="E40" s="71">
        <v>2.572268495835375E-2</v>
      </c>
    </row>
    <row r="41" spans="1:5" x14ac:dyDescent="0.2">
      <c r="A41" s="102" t="s">
        <v>22</v>
      </c>
      <c r="B41" s="69">
        <v>24977550.949999996</v>
      </c>
      <c r="C41" s="71">
        <v>4.6855909340609216E-2</v>
      </c>
      <c r="D41" s="70">
        <v>188</v>
      </c>
      <c r="E41" s="71">
        <v>4.6055854973052424E-2</v>
      </c>
    </row>
    <row r="42" spans="1:5" x14ac:dyDescent="0.2">
      <c r="A42" s="102" t="s">
        <v>23</v>
      </c>
      <c r="B42" s="69">
        <v>32902584.959999986</v>
      </c>
      <c r="C42" s="71">
        <v>6.172264610904344E-2</v>
      </c>
      <c r="D42" s="70">
        <v>247</v>
      </c>
      <c r="E42" s="71">
        <v>6.0509554140127389E-2</v>
      </c>
    </row>
    <row r="43" spans="1:5" x14ac:dyDescent="0.2">
      <c r="A43" s="102" t="s">
        <v>24</v>
      </c>
      <c r="B43" s="69">
        <v>65192862.240000047</v>
      </c>
      <c r="C43" s="71">
        <v>0.12229665145662603</v>
      </c>
      <c r="D43" s="70">
        <v>415</v>
      </c>
      <c r="E43" s="71">
        <v>0.10166585007349338</v>
      </c>
    </row>
    <row r="44" spans="1:5" x14ac:dyDescent="0.2">
      <c r="A44" s="102" t="s">
        <v>41</v>
      </c>
      <c r="B44" s="69">
        <v>127526725.78000005</v>
      </c>
      <c r="C44" s="71">
        <v>0.23923004755806193</v>
      </c>
      <c r="D44" s="70">
        <v>899</v>
      </c>
      <c r="E44" s="71">
        <v>0.22023517883390495</v>
      </c>
    </row>
    <row r="45" spans="1:5" x14ac:dyDescent="0.2">
      <c r="A45" s="102" t="s">
        <v>42</v>
      </c>
      <c r="B45" s="69">
        <v>119995603.90999986</v>
      </c>
      <c r="C45" s="71">
        <v>0.22510225879765874</v>
      </c>
      <c r="D45" s="70">
        <v>912</v>
      </c>
      <c r="E45" s="71">
        <v>0.22341989220970113</v>
      </c>
    </row>
    <row r="46" spans="1:5" x14ac:dyDescent="0.2">
      <c r="A46" s="102" t="s">
        <v>43</v>
      </c>
      <c r="B46" s="69">
        <v>105906661.65999991</v>
      </c>
      <c r="C46" s="71">
        <v>0.1986725178637872</v>
      </c>
      <c r="D46" s="70">
        <v>855</v>
      </c>
      <c r="E46" s="71">
        <v>0.20945614894659481</v>
      </c>
    </row>
    <row r="47" spans="1:5" x14ac:dyDescent="0.2">
      <c r="A47" s="102" t="s">
        <v>44</v>
      </c>
      <c r="B47" s="69">
        <v>14015863.220000008</v>
      </c>
      <c r="C47" s="71">
        <v>2.6292650455656447E-2</v>
      </c>
      <c r="D47" s="70">
        <v>104</v>
      </c>
      <c r="E47" s="71">
        <v>2.5477707006369428E-2</v>
      </c>
    </row>
    <row r="48" spans="1:5" x14ac:dyDescent="0.2">
      <c r="A48" s="102" t="s">
        <v>45</v>
      </c>
      <c r="B48" s="69">
        <v>3341107.7800000007</v>
      </c>
      <c r="C48" s="71">
        <v>6.2676538444568428E-3</v>
      </c>
      <c r="D48" s="70">
        <v>29</v>
      </c>
      <c r="E48" s="71">
        <v>7.104360607545321E-3</v>
      </c>
    </row>
    <row r="49" spans="1:5" x14ac:dyDescent="0.2">
      <c r="A49" s="102" t="s">
        <v>46</v>
      </c>
      <c r="B49" s="69">
        <v>1519823.3300000003</v>
      </c>
      <c r="C49" s="71">
        <v>2.8510683175775016E-3</v>
      </c>
      <c r="D49" s="70">
        <v>10</v>
      </c>
      <c r="E49" s="71">
        <v>2.4497795198432141E-3</v>
      </c>
    </row>
    <row r="50" spans="1:5" x14ac:dyDescent="0.2">
      <c r="A50" s="102" t="s">
        <v>25</v>
      </c>
      <c r="B50" s="69">
        <v>643813.36</v>
      </c>
      <c r="C50" s="71">
        <v>1.2077429243891906E-3</v>
      </c>
      <c r="D50" s="70">
        <v>5</v>
      </c>
      <c r="E50" s="71">
        <v>1.224889759921607E-3</v>
      </c>
    </row>
    <row r="51" spans="1:5" x14ac:dyDescent="0.2">
      <c r="A51" s="102" t="s">
        <v>26</v>
      </c>
      <c r="B51" s="69">
        <v>101785.08</v>
      </c>
      <c r="C51" s="71">
        <v>1.9094075677209886E-4</v>
      </c>
      <c r="D51" s="70">
        <v>1</v>
      </c>
      <c r="E51" s="71">
        <v>2.4497795198432141E-4</v>
      </c>
    </row>
    <row r="52" spans="1:5" x14ac:dyDescent="0.2">
      <c r="A52" s="102" t="s">
        <v>27</v>
      </c>
      <c r="B52" s="69">
        <v>0</v>
      </c>
      <c r="C52" s="71">
        <v>0</v>
      </c>
      <c r="D52" s="70">
        <v>0</v>
      </c>
      <c r="E52" s="71">
        <v>0</v>
      </c>
    </row>
    <row r="53" spans="1:5" x14ac:dyDescent="0.2">
      <c r="A53" s="102" t="s">
        <v>4</v>
      </c>
      <c r="B53" s="69">
        <v>0</v>
      </c>
      <c r="C53" s="71">
        <v>0</v>
      </c>
      <c r="D53" s="70">
        <v>0</v>
      </c>
      <c r="E53" s="71">
        <v>0</v>
      </c>
    </row>
    <row r="54" spans="1:5" x14ac:dyDescent="0.2">
      <c r="A54" s="102"/>
      <c r="B54" s="69"/>
      <c r="C54" s="71"/>
      <c r="D54" s="70"/>
      <c r="E54" s="71"/>
    </row>
    <row r="55" spans="1:5" ht="10.8" thickBot="1" x14ac:dyDescent="0.25">
      <c r="A55" s="109"/>
      <c r="B55" s="74">
        <v>533071522.91999978</v>
      </c>
      <c r="C55" s="75"/>
      <c r="D55" s="76">
        <v>4082</v>
      </c>
      <c r="E55" s="75"/>
    </row>
    <row r="56" spans="1:5" ht="10.8" thickTop="1" x14ac:dyDescent="0.2">
      <c r="A56" s="102"/>
      <c r="B56" s="69"/>
      <c r="C56" s="71"/>
      <c r="D56" s="70"/>
      <c r="E56" s="71"/>
    </row>
    <row r="57" spans="1:5" x14ac:dyDescent="0.2">
      <c r="A57" s="109" t="s">
        <v>114</v>
      </c>
      <c r="B57" s="69"/>
      <c r="C57" s="102"/>
      <c r="D57" s="75">
        <v>0.80332302953692747</v>
      </c>
      <c r="E57" s="71"/>
    </row>
    <row r="58" spans="1:5" x14ac:dyDescent="0.2">
      <c r="A58" s="102"/>
      <c r="B58" s="69"/>
      <c r="C58" s="71"/>
      <c r="D58" s="102"/>
      <c r="E58" s="102"/>
    </row>
    <row r="59" spans="1:5" x14ac:dyDescent="0.2">
      <c r="A59" s="102"/>
      <c r="B59" s="69"/>
      <c r="C59" s="71"/>
      <c r="D59" s="102"/>
      <c r="E59" s="102"/>
    </row>
    <row r="60" spans="1:5" x14ac:dyDescent="0.2">
      <c r="A60" s="107" t="s">
        <v>507</v>
      </c>
      <c r="B60" s="69"/>
      <c r="C60" s="71"/>
      <c r="D60" s="102"/>
      <c r="E60" s="102"/>
    </row>
    <row r="61" spans="1:5" x14ac:dyDescent="0.2">
      <c r="B61" s="46"/>
      <c r="D61" s="48"/>
    </row>
    <row r="62" spans="1:5" ht="20.399999999999999" x14ac:dyDescent="0.2">
      <c r="A62" s="108" t="s">
        <v>110</v>
      </c>
      <c r="B62" s="56" t="s">
        <v>111</v>
      </c>
      <c r="C62" s="57" t="s">
        <v>112</v>
      </c>
      <c r="D62" s="58" t="s">
        <v>113</v>
      </c>
      <c r="E62" s="57" t="s">
        <v>112</v>
      </c>
    </row>
    <row r="63" spans="1:5" x14ac:dyDescent="0.2">
      <c r="B63" s="46"/>
      <c r="D63" s="48"/>
    </row>
    <row r="64" spans="1:5" x14ac:dyDescent="0.2">
      <c r="A64" s="102" t="s">
        <v>17</v>
      </c>
      <c r="B64" s="69">
        <v>3217880.9499999993</v>
      </c>
      <c r="C64" s="71">
        <v>6.0364900611712454E-3</v>
      </c>
      <c r="D64" s="70">
        <v>72</v>
      </c>
      <c r="E64" s="71">
        <v>1.7638412542871143E-2</v>
      </c>
    </row>
    <row r="65" spans="1:5" x14ac:dyDescent="0.2">
      <c r="A65" s="102" t="s">
        <v>18</v>
      </c>
      <c r="B65" s="69">
        <v>25816777.279999983</v>
      </c>
      <c r="C65" s="71">
        <v>4.8430231535505242E-2</v>
      </c>
      <c r="D65" s="70">
        <v>290</v>
      </c>
      <c r="E65" s="71">
        <v>7.1043606075453208E-2</v>
      </c>
    </row>
    <row r="66" spans="1:5" x14ac:dyDescent="0.2">
      <c r="A66" s="102" t="s">
        <v>19</v>
      </c>
      <c r="B66" s="69">
        <v>19343305.700000003</v>
      </c>
      <c r="C66" s="71">
        <v>3.6286511037099477E-2</v>
      </c>
      <c r="D66" s="70">
        <v>137</v>
      </c>
      <c r="E66" s="71">
        <v>3.3561979421852031E-2</v>
      </c>
    </row>
    <row r="67" spans="1:5" x14ac:dyDescent="0.2">
      <c r="A67" s="102" t="s">
        <v>20</v>
      </c>
      <c r="B67" s="69">
        <v>35467213.439999998</v>
      </c>
      <c r="C67" s="71">
        <v>6.6533686222294594E-2</v>
      </c>
      <c r="D67" s="70">
        <v>220</v>
      </c>
      <c r="E67" s="71">
        <v>5.3895149436550709E-2</v>
      </c>
    </row>
    <row r="68" spans="1:5" x14ac:dyDescent="0.2">
      <c r="A68" s="102" t="s">
        <v>21</v>
      </c>
      <c r="B68" s="69">
        <v>41152573.68</v>
      </c>
      <c r="C68" s="71">
        <v>7.7198972202789998E-2</v>
      </c>
      <c r="D68" s="70">
        <v>280</v>
      </c>
      <c r="E68" s="71">
        <v>6.8593826555609999E-2</v>
      </c>
    </row>
    <row r="69" spans="1:5" x14ac:dyDescent="0.2">
      <c r="A69" s="102" t="s">
        <v>22</v>
      </c>
      <c r="B69" s="69">
        <v>41658427.519999981</v>
      </c>
      <c r="C69" s="71">
        <v>7.8147913983114464E-2</v>
      </c>
      <c r="D69" s="70">
        <v>269</v>
      </c>
      <c r="E69" s="71">
        <v>6.5899069083782458E-2</v>
      </c>
    </row>
    <row r="70" spans="1:5" x14ac:dyDescent="0.2">
      <c r="A70" s="102" t="s">
        <v>23</v>
      </c>
      <c r="B70" s="69">
        <v>78133265.209999979</v>
      </c>
      <c r="C70" s="71">
        <v>0.14657182357446197</v>
      </c>
      <c r="D70" s="70">
        <v>571</v>
      </c>
      <c r="E70" s="71">
        <v>0.13988241058304754</v>
      </c>
    </row>
    <row r="71" spans="1:5" x14ac:dyDescent="0.2">
      <c r="A71" s="102" t="s">
        <v>24</v>
      </c>
      <c r="B71" s="69">
        <v>109498728.93999995</v>
      </c>
      <c r="C71" s="71">
        <v>0.20541095187415001</v>
      </c>
      <c r="D71" s="70">
        <v>785</v>
      </c>
      <c r="E71" s="71">
        <v>0.19230769230769232</v>
      </c>
    </row>
    <row r="72" spans="1:5" x14ac:dyDescent="0.2">
      <c r="A72" s="102" t="s">
        <v>41</v>
      </c>
      <c r="B72" s="69">
        <v>62477166.469999984</v>
      </c>
      <c r="C72" s="71">
        <v>0.11720222105988613</v>
      </c>
      <c r="D72" s="70">
        <v>494</v>
      </c>
      <c r="E72" s="71">
        <v>0.12101910828025478</v>
      </c>
    </row>
    <row r="73" spans="1:5" x14ac:dyDescent="0.2">
      <c r="A73" s="102" t="s">
        <v>42</v>
      </c>
      <c r="B73" s="69">
        <v>21331842.319999997</v>
      </c>
      <c r="C73" s="71">
        <v>4.0016848401788194E-2</v>
      </c>
      <c r="D73" s="70">
        <v>189</v>
      </c>
      <c r="E73" s="71">
        <v>4.6300832925036749E-2</v>
      </c>
    </row>
    <row r="74" spans="1:5" x14ac:dyDescent="0.2">
      <c r="A74" s="102" t="s">
        <v>43</v>
      </c>
      <c r="B74" s="69">
        <v>12544106.920000004</v>
      </c>
      <c r="C74" s="71">
        <v>2.3531752083261342E-2</v>
      </c>
      <c r="D74" s="70">
        <v>120</v>
      </c>
      <c r="E74" s="71">
        <v>2.9397354238118571E-2</v>
      </c>
    </row>
    <row r="75" spans="1:5" x14ac:dyDescent="0.2">
      <c r="A75" s="102" t="s">
        <v>44</v>
      </c>
      <c r="B75" s="69">
        <v>10026262.530000003</v>
      </c>
      <c r="C75" s="71">
        <v>1.8808475221259724E-2</v>
      </c>
      <c r="D75" s="70">
        <v>87</v>
      </c>
      <c r="E75" s="71">
        <v>2.1313081822635964E-2</v>
      </c>
    </row>
    <row r="76" spans="1:5" x14ac:dyDescent="0.2">
      <c r="A76" s="102" t="s">
        <v>45</v>
      </c>
      <c r="B76" s="69">
        <v>11688728.269999998</v>
      </c>
      <c r="C76" s="71">
        <v>2.1927129414028312E-2</v>
      </c>
      <c r="D76" s="70">
        <v>113</v>
      </c>
      <c r="E76" s="71">
        <v>2.7682508574228319E-2</v>
      </c>
    </row>
    <row r="77" spans="1:5" x14ac:dyDescent="0.2">
      <c r="A77" s="102" t="s">
        <v>46</v>
      </c>
      <c r="B77" s="69">
        <v>12476098.010000002</v>
      </c>
      <c r="C77" s="71">
        <v>2.3404172749014653E-2</v>
      </c>
      <c r="D77" s="70">
        <v>100</v>
      </c>
      <c r="E77" s="71">
        <v>2.4497795198432142E-2</v>
      </c>
    </row>
    <row r="78" spans="1:5" x14ac:dyDescent="0.2">
      <c r="A78" s="102" t="s">
        <v>25</v>
      </c>
      <c r="B78" s="69">
        <v>21390542.069999997</v>
      </c>
      <c r="C78" s="71">
        <v>4.0126964488422234E-2</v>
      </c>
      <c r="D78" s="70">
        <v>171</v>
      </c>
      <c r="E78" s="71">
        <v>4.1891229789318959E-2</v>
      </c>
    </row>
    <row r="79" spans="1:5" x14ac:dyDescent="0.2">
      <c r="A79" s="102" t="s">
        <v>26</v>
      </c>
      <c r="B79" s="69">
        <v>4959125.6599999992</v>
      </c>
      <c r="C79" s="71">
        <v>9.3029273686117252E-3</v>
      </c>
      <c r="D79" s="70">
        <v>33</v>
      </c>
      <c r="E79" s="71">
        <v>8.0842724154826066E-3</v>
      </c>
    </row>
    <row r="80" spans="1:5" x14ac:dyDescent="0.2">
      <c r="A80" s="102" t="s">
        <v>27</v>
      </c>
      <c r="B80" s="69">
        <v>4225635.5799999991</v>
      </c>
      <c r="C80" s="71">
        <v>7.9269580127883828E-3</v>
      </c>
      <c r="D80" s="70">
        <v>29</v>
      </c>
      <c r="E80" s="71">
        <v>7.104360607545321E-3</v>
      </c>
    </row>
    <row r="81" spans="1:5" x14ac:dyDescent="0.2">
      <c r="A81" s="102" t="s">
        <v>4</v>
      </c>
      <c r="B81" s="69">
        <v>17663842.370000001</v>
      </c>
      <c r="C81" s="71">
        <v>3.3135970710352278E-2</v>
      </c>
      <c r="D81" s="70">
        <v>122</v>
      </c>
      <c r="E81" s="71">
        <v>2.9887310142087214E-2</v>
      </c>
    </row>
    <row r="82" spans="1:5" x14ac:dyDescent="0.2">
      <c r="A82" s="102"/>
      <c r="B82" s="69"/>
      <c r="C82" s="71"/>
      <c r="D82" s="70"/>
      <c r="E82" s="71"/>
    </row>
    <row r="83" spans="1:5" ht="10.8" thickBot="1" x14ac:dyDescent="0.25">
      <c r="A83" s="109"/>
      <c r="B83" s="74">
        <v>533071522.9199999</v>
      </c>
      <c r="C83" s="75"/>
      <c r="D83" s="76">
        <v>4082</v>
      </c>
      <c r="E83" s="75"/>
    </row>
    <row r="84" spans="1:5" ht="10.8" thickTop="1" x14ac:dyDescent="0.2">
      <c r="A84" s="102"/>
      <c r="B84" s="69"/>
      <c r="C84" s="71"/>
      <c r="D84" s="70"/>
      <c r="E84" s="71"/>
    </row>
    <row r="85" spans="1:5" x14ac:dyDescent="0.2">
      <c r="A85" s="109" t="s">
        <v>114</v>
      </c>
      <c r="B85" s="69"/>
      <c r="C85" s="102"/>
      <c r="D85" s="75">
        <v>0.75175625503597443</v>
      </c>
      <c r="E85" s="71"/>
    </row>
    <row r="86" spans="1:5" x14ac:dyDescent="0.2">
      <c r="A86" s="109"/>
      <c r="B86" s="69"/>
      <c r="C86" s="102"/>
      <c r="D86" s="75"/>
      <c r="E86" s="71"/>
    </row>
    <row r="87" spans="1:5" x14ac:dyDescent="0.2">
      <c r="A87" s="109"/>
      <c r="B87" s="69"/>
      <c r="C87" s="102"/>
      <c r="D87" s="75"/>
      <c r="E87" s="71"/>
    </row>
    <row r="88" spans="1:5" x14ac:dyDescent="0.2">
      <c r="A88" s="107" t="s">
        <v>508</v>
      </c>
      <c r="B88" s="69"/>
      <c r="C88" s="71"/>
      <c r="D88" s="102"/>
      <c r="E88" s="102"/>
    </row>
    <row r="89" spans="1:5" x14ac:dyDescent="0.2">
      <c r="B89" s="46"/>
      <c r="D89" s="48"/>
    </row>
    <row r="90" spans="1:5" s="110" customFormat="1" ht="20.399999999999999" x14ac:dyDescent="0.2">
      <c r="A90" s="108" t="s">
        <v>110</v>
      </c>
      <c r="B90" s="56" t="s">
        <v>111</v>
      </c>
      <c r="C90" s="57" t="s">
        <v>112</v>
      </c>
      <c r="D90" s="58" t="s">
        <v>113</v>
      </c>
      <c r="E90" s="57" t="s">
        <v>112</v>
      </c>
    </row>
    <row r="91" spans="1:5" x14ac:dyDescent="0.2">
      <c r="B91" s="46"/>
      <c r="D91" s="48"/>
    </row>
    <row r="92" spans="1:5" x14ac:dyDescent="0.2">
      <c r="A92" s="102" t="s">
        <v>17</v>
      </c>
      <c r="B92" s="69">
        <v>2782774.8499999996</v>
      </c>
      <c r="C92" s="71">
        <v>5.2202654434752487E-3</v>
      </c>
      <c r="D92" s="70">
        <v>65</v>
      </c>
      <c r="E92" s="71">
        <v>1.5923566878980892E-2</v>
      </c>
    </row>
    <row r="93" spans="1:5" x14ac:dyDescent="0.2">
      <c r="A93" s="102" t="s">
        <v>18</v>
      </c>
      <c r="B93" s="69">
        <v>19457459.699999988</v>
      </c>
      <c r="C93" s="71">
        <v>3.6500654909153801E-2</v>
      </c>
      <c r="D93" s="70">
        <v>243</v>
      </c>
      <c r="E93" s="71">
        <v>5.9529642332190102E-2</v>
      </c>
    </row>
    <row r="94" spans="1:5" x14ac:dyDescent="0.2">
      <c r="A94" s="102" t="s">
        <v>19</v>
      </c>
      <c r="B94" s="69">
        <v>7447911.2700000023</v>
      </c>
      <c r="C94" s="71">
        <v>1.3971692258484682E-2</v>
      </c>
      <c r="D94" s="70">
        <v>73</v>
      </c>
      <c r="E94" s="71">
        <v>1.7883390494855465E-2</v>
      </c>
    </row>
    <row r="95" spans="1:5" x14ac:dyDescent="0.2">
      <c r="A95" s="102" t="s">
        <v>20</v>
      </c>
      <c r="B95" s="69">
        <v>16853994.340000004</v>
      </c>
      <c r="C95" s="71">
        <v>3.161675988182424E-2</v>
      </c>
      <c r="D95" s="70">
        <v>139</v>
      </c>
      <c r="E95" s="71">
        <v>3.4051935325820674E-2</v>
      </c>
    </row>
    <row r="96" spans="1:5" x14ac:dyDescent="0.2">
      <c r="A96" s="102" t="s">
        <v>21</v>
      </c>
      <c r="B96" s="69">
        <v>22157058.490000006</v>
      </c>
      <c r="C96" s="71">
        <v>4.1564888645018096E-2</v>
      </c>
      <c r="D96" s="70">
        <v>155</v>
      </c>
      <c r="E96" s="71">
        <v>3.797158255756982E-2</v>
      </c>
    </row>
    <row r="97" spans="1:5" x14ac:dyDescent="0.2">
      <c r="A97" s="102" t="s">
        <v>22</v>
      </c>
      <c r="B97" s="69">
        <v>46174946.069999993</v>
      </c>
      <c r="C97" s="71">
        <v>8.6620545432755464E-2</v>
      </c>
      <c r="D97" s="70">
        <v>295</v>
      </c>
      <c r="E97" s="71">
        <v>7.2268495835374813E-2</v>
      </c>
    </row>
    <row r="98" spans="1:5" x14ac:dyDescent="0.2">
      <c r="A98" s="102" t="s">
        <v>23</v>
      </c>
      <c r="B98" s="69">
        <v>67910818.730000004</v>
      </c>
      <c r="C98" s="71">
        <v>0.1273953227852159</v>
      </c>
      <c r="D98" s="70">
        <v>433</v>
      </c>
      <c r="E98" s="71">
        <v>0.10607545320921118</v>
      </c>
    </row>
    <row r="99" spans="1:5" x14ac:dyDescent="0.2">
      <c r="A99" s="102" t="s">
        <v>24</v>
      </c>
      <c r="B99" s="69">
        <v>115600456.03999986</v>
      </c>
      <c r="C99" s="71">
        <v>0.2168573091407632</v>
      </c>
      <c r="D99" s="70">
        <v>815</v>
      </c>
      <c r="E99" s="71">
        <v>0.19965703086722195</v>
      </c>
    </row>
    <row r="100" spans="1:5" x14ac:dyDescent="0.2">
      <c r="A100" s="102" t="s">
        <v>41</v>
      </c>
      <c r="B100" s="69">
        <v>72496495.209999979</v>
      </c>
      <c r="C100" s="71">
        <v>0.13599768903971224</v>
      </c>
      <c r="D100" s="70">
        <v>556</v>
      </c>
      <c r="E100" s="71">
        <v>0.1362077413032827</v>
      </c>
    </row>
    <row r="101" spans="1:5" x14ac:dyDescent="0.2">
      <c r="A101" s="102" t="s">
        <v>42</v>
      </c>
      <c r="B101" s="69">
        <v>10269655.440000001</v>
      </c>
      <c r="C101" s="71">
        <v>1.9265061062999623E-2</v>
      </c>
      <c r="D101" s="70">
        <v>84</v>
      </c>
      <c r="E101" s="71">
        <v>2.0578147966682999E-2</v>
      </c>
    </row>
    <row r="102" spans="1:5" x14ac:dyDescent="0.2">
      <c r="A102" s="102" t="s">
        <v>43</v>
      </c>
      <c r="B102" s="69">
        <v>13368113.050000003</v>
      </c>
      <c r="C102" s="71">
        <v>2.5077522387190448E-2</v>
      </c>
      <c r="D102" s="70">
        <v>89</v>
      </c>
      <c r="E102" s="71">
        <v>2.1803037726604607E-2</v>
      </c>
    </row>
    <row r="103" spans="1:5" x14ac:dyDescent="0.2">
      <c r="A103" s="102" t="s">
        <v>44</v>
      </c>
      <c r="B103" s="69">
        <v>16317953.16</v>
      </c>
      <c r="C103" s="71">
        <v>3.0611189040103532E-2</v>
      </c>
      <c r="D103" s="70">
        <v>125</v>
      </c>
      <c r="E103" s="71">
        <v>3.0622243998040175E-2</v>
      </c>
    </row>
    <row r="104" spans="1:5" x14ac:dyDescent="0.2">
      <c r="A104" s="102" t="s">
        <v>45</v>
      </c>
      <c r="B104" s="69">
        <v>21405196.98</v>
      </c>
      <c r="C104" s="71">
        <v>4.0154455940075343E-2</v>
      </c>
      <c r="D104" s="70">
        <v>206</v>
      </c>
      <c r="E104" s="71">
        <v>5.0465458108770213E-2</v>
      </c>
    </row>
    <row r="105" spans="1:5" x14ac:dyDescent="0.2">
      <c r="A105" s="102" t="s">
        <v>46</v>
      </c>
      <c r="B105" s="69">
        <v>23713957.520000003</v>
      </c>
      <c r="C105" s="71">
        <v>4.448550804233984E-2</v>
      </c>
      <c r="D105" s="70">
        <v>207</v>
      </c>
      <c r="E105" s="71">
        <v>5.0710436060754531E-2</v>
      </c>
    </row>
    <row r="106" spans="1:5" x14ac:dyDescent="0.2">
      <c r="A106" s="102" t="s">
        <v>25</v>
      </c>
      <c r="B106" s="69">
        <v>30018482.980000004</v>
      </c>
      <c r="C106" s="71">
        <v>5.6312298986762786E-2</v>
      </c>
      <c r="D106" s="70">
        <v>243</v>
      </c>
      <c r="E106" s="71">
        <v>5.9529642332190102E-2</v>
      </c>
    </row>
    <row r="107" spans="1:5" x14ac:dyDescent="0.2">
      <c r="A107" s="102" t="s">
        <v>26</v>
      </c>
      <c r="B107" s="69">
        <v>11174589.789999999</v>
      </c>
      <c r="C107" s="71">
        <v>2.0962646304550418E-2</v>
      </c>
      <c r="D107" s="70">
        <v>79</v>
      </c>
      <c r="E107" s="71">
        <v>1.9353258206761391E-2</v>
      </c>
    </row>
    <row r="108" spans="1:5" x14ac:dyDescent="0.2">
      <c r="A108" s="102" t="s">
        <v>27</v>
      </c>
      <c r="B108" s="69">
        <v>10864015.920000002</v>
      </c>
      <c r="C108" s="71">
        <v>2.0380034297255843E-2</v>
      </c>
      <c r="D108" s="70">
        <v>97</v>
      </c>
      <c r="E108" s="71">
        <v>2.3762861342479177E-2</v>
      </c>
    </row>
    <row r="109" spans="1:5" x14ac:dyDescent="0.2">
      <c r="A109" s="102" t="s">
        <v>4</v>
      </c>
      <c r="B109" s="69">
        <v>25057643.380000006</v>
      </c>
      <c r="C109" s="71">
        <v>4.7006156402319213E-2</v>
      </c>
      <c r="D109" s="70">
        <v>178</v>
      </c>
      <c r="E109" s="71">
        <v>4.3606075453209214E-2</v>
      </c>
    </row>
    <row r="110" spans="1:5" x14ac:dyDescent="0.2">
      <c r="A110" s="102"/>
      <c r="B110" s="69"/>
      <c r="C110" s="71"/>
      <c r="D110" s="70"/>
      <c r="E110" s="71"/>
    </row>
    <row r="111" spans="1:5" s="111" customFormat="1" ht="10.8" thickBot="1" x14ac:dyDescent="0.25">
      <c r="A111" s="109"/>
      <c r="B111" s="74">
        <v>533071522.9199999</v>
      </c>
      <c r="C111" s="75"/>
      <c r="D111" s="76">
        <v>4082</v>
      </c>
      <c r="E111" s="75"/>
    </row>
    <row r="112" spans="1:5" ht="10.8" thickTop="1" x14ac:dyDescent="0.2">
      <c r="A112" s="102"/>
      <c r="B112" s="69"/>
      <c r="C112" s="71"/>
      <c r="D112" s="70"/>
      <c r="E112" s="71"/>
    </row>
    <row r="113" spans="1:6" x14ac:dyDescent="0.2">
      <c r="A113" s="109" t="s">
        <v>114</v>
      </c>
      <c r="B113" s="69"/>
      <c r="C113" s="102"/>
      <c r="D113" s="75">
        <v>0.79228614406536846</v>
      </c>
      <c r="E113" s="71"/>
    </row>
    <row r="114" spans="1:6" x14ac:dyDescent="0.2">
      <c r="A114" s="102"/>
      <c r="B114" s="69"/>
      <c r="C114" s="71"/>
      <c r="D114" s="70"/>
      <c r="E114" s="71"/>
    </row>
    <row r="115" spans="1:6" x14ac:dyDescent="0.2">
      <c r="A115" s="102"/>
      <c r="B115" s="69"/>
      <c r="C115" s="71"/>
      <c r="D115" s="70"/>
      <c r="E115" s="71"/>
    </row>
    <row r="116" spans="1:6" x14ac:dyDescent="0.2">
      <c r="A116" s="107" t="s">
        <v>115</v>
      </c>
      <c r="B116" s="69"/>
      <c r="C116" s="71"/>
      <c r="D116" s="70"/>
      <c r="E116" s="71"/>
    </row>
    <row r="117" spans="1:6" x14ac:dyDescent="0.2">
      <c r="B117" s="46"/>
      <c r="D117" s="48"/>
    </row>
    <row r="118" spans="1:6" s="112" customFormat="1" ht="20.399999999999999" x14ac:dyDescent="0.2">
      <c r="A118" s="108" t="s">
        <v>116</v>
      </c>
      <c r="B118" s="56" t="s">
        <v>111</v>
      </c>
      <c r="C118" s="57" t="s">
        <v>112</v>
      </c>
      <c r="D118" s="58" t="s">
        <v>113</v>
      </c>
      <c r="E118" s="57" t="s">
        <v>112</v>
      </c>
    </row>
    <row r="119" spans="1:6" x14ac:dyDescent="0.2">
      <c r="B119" s="46"/>
      <c r="D119" s="48"/>
    </row>
    <row r="120" spans="1:6" x14ac:dyDescent="0.2">
      <c r="A120" s="102" t="s">
        <v>47</v>
      </c>
      <c r="B120" s="69">
        <v>644006.27999999991</v>
      </c>
      <c r="C120" s="71">
        <v>1.2081048270452159E-3</v>
      </c>
      <c r="D120" s="70">
        <v>12</v>
      </c>
      <c r="E120" s="71">
        <v>2.9397354238118569E-3</v>
      </c>
      <c r="F120" s="113"/>
    </row>
    <row r="121" spans="1:6" x14ac:dyDescent="0.2">
      <c r="A121" s="102" t="s">
        <v>48</v>
      </c>
      <c r="B121" s="69">
        <v>0</v>
      </c>
      <c r="C121" s="71">
        <v>0</v>
      </c>
      <c r="D121" s="70">
        <v>0</v>
      </c>
      <c r="E121" s="71">
        <v>0</v>
      </c>
      <c r="F121" s="113"/>
    </row>
    <row r="122" spans="1:6" x14ac:dyDescent="0.2">
      <c r="A122" s="102" t="s">
        <v>49</v>
      </c>
      <c r="B122" s="69">
        <v>523689206.62000287</v>
      </c>
      <c r="C122" s="71">
        <v>0.98239951695673688</v>
      </c>
      <c r="D122" s="70">
        <v>4016</v>
      </c>
      <c r="E122" s="71">
        <v>0.98383145516903481</v>
      </c>
      <c r="F122" s="113"/>
    </row>
    <row r="123" spans="1:6" x14ac:dyDescent="0.2">
      <c r="A123" s="102" t="s">
        <v>50</v>
      </c>
      <c r="B123" s="69">
        <v>0</v>
      </c>
      <c r="C123" s="71">
        <v>0</v>
      </c>
      <c r="D123" s="70">
        <v>0</v>
      </c>
      <c r="E123" s="71">
        <v>0</v>
      </c>
      <c r="F123" s="113"/>
    </row>
    <row r="124" spans="1:6" x14ac:dyDescent="0.2">
      <c r="A124" s="102" t="s">
        <v>2</v>
      </c>
      <c r="B124" s="69">
        <v>8738310.0199999996</v>
      </c>
      <c r="C124" s="71">
        <v>1.6392378216217984E-2</v>
      </c>
      <c r="D124" s="70">
        <v>54</v>
      </c>
      <c r="E124" s="71">
        <v>1.3228809407153356E-2</v>
      </c>
      <c r="F124" s="113"/>
    </row>
    <row r="125" spans="1:6" x14ac:dyDescent="0.2">
      <c r="A125" s="102"/>
      <c r="B125" s="69"/>
      <c r="C125" s="71"/>
      <c r="D125" s="70"/>
      <c r="E125" s="71"/>
    </row>
    <row r="126" spans="1:6" ht="10.8" thickBot="1" x14ac:dyDescent="0.25">
      <c r="A126" s="109"/>
      <c r="B126" s="74">
        <v>533071522.92000282</v>
      </c>
      <c r="C126" s="75"/>
      <c r="D126" s="76">
        <v>4082</v>
      </c>
      <c r="E126" s="75"/>
    </row>
    <row r="127" spans="1:6" ht="10.8" thickTop="1" x14ac:dyDescent="0.2">
      <c r="A127" s="102"/>
      <c r="B127" s="69"/>
      <c r="C127" s="71"/>
      <c r="D127" s="70"/>
      <c r="E127" s="71"/>
    </row>
    <row r="128" spans="1:6" x14ac:dyDescent="0.2">
      <c r="A128" s="102"/>
      <c r="B128" s="69"/>
      <c r="C128" s="71"/>
      <c r="D128" s="70"/>
      <c r="E128" s="71"/>
    </row>
    <row r="129" spans="1:5" x14ac:dyDescent="0.2">
      <c r="A129" s="107" t="s">
        <v>117</v>
      </c>
      <c r="B129" s="69"/>
      <c r="C129" s="71"/>
      <c r="D129" s="70"/>
      <c r="E129" s="71"/>
    </row>
    <row r="130" spans="1:5" x14ac:dyDescent="0.2">
      <c r="B130" s="46"/>
      <c r="D130" s="48"/>
    </row>
    <row r="131" spans="1:5" s="112" customFormat="1" ht="20.399999999999999" x14ac:dyDescent="0.2">
      <c r="A131" s="108" t="s">
        <v>118</v>
      </c>
      <c r="B131" s="56" t="s">
        <v>111</v>
      </c>
      <c r="C131" s="57" t="s">
        <v>112</v>
      </c>
      <c r="D131" s="58" t="s">
        <v>113</v>
      </c>
      <c r="E131" s="57" t="s">
        <v>112</v>
      </c>
    </row>
    <row r="132" spans="1:5" x14ac:dyDescent="0.2">
      <c r="B132" s="46"/>
      <c r="D132" s="48"/>
    </row>
    <row r="133" spans="1:5" x14ac:dyDescent="0.2">
      <c r="A133" s="102" t="s">
        <v>5</v>
      </c>
      <c r="B133" s="69">
        <v>511294324.97000295</v>
      </c>
      <c r="C133" s="71">
        <v>0.95914769967318614</v>
      </c>
      <c r="D133" s="70">
        <v>3799</v>
      </c>
      <c r="E133" s="71">
        <v>0.930671239588437</v>
      </c>
    </row>
    <row r="134" spans="1:5" x14ac:dyDescent="0.2">
      <c r="A134" s="102" t="s">
        <v>6</v>
      </c>
      <c r="B134" s="69">
        <v>21777197.950000007</v>
      </c>
      <c r="C134" s="71">
        <v>4.0852300326813876E-2</v>
      </c>
      <c r="D134" s="70">
        <v>283</v>
      </c>
      <c r="E134" s="71">
        <v>6.9328760411562954E-2</v>
      </c>
    </row>
    <row r="135" spans="1:5" x14ac:dyDescent="0.2">
      <c r="A135" s="102"/>
      <c r="B135" s="69"/>
      <c r="C135" s="71"/>
      <c r="D135" s="70"/>
      <c r="E135" s="71"/>
    </row>
    <row r="136" spans="1:5" s="111" customFormat="1" ht="10.8" thickBot="1" x14ac:dyDescent="0.25">
      <c r="A136" s="109"/>
      <c r="B136" s="74">
        <v>533071522.92000294</v>
      </c>
      <c r="C136" s="75"/>
      <c r="D136" s="76">
        <v>4082</v>
      </c>
      <c r="E136" s="75"/>
    </row>
    <row r="137" spans="1:5" ht="10.8" thickTop="1" x14ac:dyDescent="0.2">
      <c r="A137" s="102"/>
      <c r="B137" s="69"/>
      <c r="C137" s="71"/>
      <c r="D137" s="70"/>
      <c r="E137" s="71"/>
    </row>
    <row r="138" spans="1:5" x14ac:dyDescent="0.2">
      <c r="A138" s="102"/>
      <c r="B138" s="69"/>
      <c r="C138" s="71"/>
      <c r="D138" s="70"/>
      <c r="E138" s="71"/>
    </row>
    <row r="139" spans="1:5" x14ac:dyDescent="0.2">
      <c r="A139" s="107" t="s">
        <v>119</v>
      </c>
      <c r="B139" s="69"/>
      <c r="C139" s="71"/>
      <c r="D139" s="70"/>
      <c r="E139" s="71"/>
    </row>
    <row r="140" spans="1:5" x14ac:dyDescent="0.2">
      <c r="B140" s="46"/>
      <c r="D140" s="48"/>
    </row>
    <row r="141" spans="1:5" s="112" customFormat="1" ht="20.399999999999999" x14ac:dyDescent="0.2">
      <c r="A141" s="108" t="s">
        <v>144</v>
      </c>
      <c r="B141" s="56" t="s">
        <v>111</v>
      </c>
      <c r="C141" s="57" t="s">
        <v>112</v>
      </c>
      <c r="D141" s="58" t="s">
        <v>113</v>
      </c>
      <c r="E141" s="57" t="s">
        <v>112</v>
      </c>
    </row>
    <row r="142" spans="1:5" x14ac:dyDescent="0.2">
      <c r="B142" s="46"/>
      <c r="D142" s="48"/>
    </row>
    <row r="143" spans="1:5" x14ac:dyDescent="0.2">
      <c r="A143" s="102" t="s">
        <v>70</v>
      </c>
      <c r="B143" s="69">
        <v>114872674.51000002</v>
      </c>
      <c r="C143" s="71">
        <v>0.21549204857307575</v>
      </c>
      <c r="D143" s="70">
        <v>1616</v>
      </c>
      <c r="E143" s="71">
        <v>0.39588437040666341</v>
      </c>
    </row>
    <row r="144" spans="1:5" x14ac:dyDescent="0.2">
      <c r="A144" s="102" t="s">
        <v>71</v>
      </c>
      <c r="B144" s="69">
        <v>264708280.37999964</v>
      </c>
      <c r="C144" s="71">
        <v>0.4965717900855221</v>
      </c>
      <c r="D144" s="70">
        <v>1951</v>
      </c>
      <c r="E144" s="71">
        <v>0.47795198432141106</v>
      </c>
    </row>
    <row r="145" spans="1:5" x14ac:dyDescent="0.2">
      <c r="A145" s="102" t="s">
        <v>72</v>
      </c>
      <c r="B145" s="69">
        <v>85675588.640000001</v>
      </c>
      <c r="C145" s="71">
        <v>0.16072062557514954</v>
      </c>
      <c r="D145" s="70">
        <v>361</v>
      </c>
      <c r="E145" s="71">
        <v>8.8437040666340033E-2</v>
      </c>
    </row>
    <row r="146" spans="1:5" x14ac:dyDescent="0.2">
      <c r="A146" s="102" t="s">
        <v>73</v>
      </c>
      <c r="B146" s="69">
        <v>30759841.419999994</v>
      </c>
      <c r="C146" s="71">
        <v>5.7703028763395899E-2</v>
      </c>
      <c r="D146" s="70">
        <v>91</v>
      </c>
      <c r="E146" s="71">
        <v>2.2292993630573247E-2</v>
      </c>
    </row>
    <row r="147" spans="1:5" x14ac:dyDescent="0.2">
      <c r="A147" s="102" t="s">
        <v>74</v>
      </c>
      <c r="B147" s="69">
        <v>16273186.190000005</v>
      </c>
      <c r="C147" s="71">
        <v>3.0527209746378056E-2</v>
      </c>
      <c r="D147" s="70">
        <v>36</v>
      </c>
      <c r="E147" s="71">
        <v>8.8192062714355715E-3</v>
      </c>
    </row>
    <row r="148" spans="1:5" x14ac:dyDescent="0.2">
      <c r="A148" s="102" t="s">
        <v>75</v>
      </c>
      <c r="B148" s="69">
        <v>8747982.6699999999</v>
      </c>
      <c r="C148" s="71">
        <v>1.6410523342311138E-2</v>
      </c>
      <c r="D148" s="70">
        <v>15</v>
      </c>
      <c r="E148" s="71">
        <v>3.6746692797648213E-3</v>
      </c>
    </row>
    <row r="149" spans="1:5" x14ac:dyDescent="0.2">
      <c r="A149" s="102" t="s">
        <v>76</v>
      </c>
      <c r="B149" s="69">
        <v>6598879.4299999997</v>
      </c>
      <c r="C149" s="71">
        <v>1.2378975702647546E-2</v>
      </c>
      <c r="D149" s="70">
        <v>8</v>
      </c>
      <c r="E149" s="71">
        <v>1.9598236158745713E-3</v>
      </c>
    </row>
    <row r="150" spans="1:5" x14ac:dyDescent="0.2">
      <c r="A150" s="102" t="s">
        <v>196</v>
      </c>
      <c r="B150" s="69">
        <v>1000720.03</v>
      </c>
      <c r="C150" s="71">
        <v>1.877271598599692E-3</v>
      </c>
      <c r="D150" s="70">
        <v>1</v>
      </c>
      <c r="E150" s="71">
        <v>2.4497795198432141E-4</v>
      </c>
    </row>
    <row r="151" spans="1:5" x14ac:dyDescent="0.2">
      <c r="A151" s="102" t="s">
        <v>77</v>
      </c>
      <c r="B151" s="69">
        <v>1283836</v>
      </c>
      <c r="C151" s="71">
        <v>2.4083747579828436E-3</v>
      </c>
      <c r="D151" s="70">
        <v>1</v>
      </c>
      <c r="E151" s="71">
        <v>2.4497795198432141E-4</v>
      </c>
    </row>
    <row r="152" spans="1:5" x14ac:dyDescent="0.2">
      <c r="A152" s="102" t="s">
        <v>80</v>
      </c>
      <c r="B152" s="69">
        <v>3150533.65</v>
      </c>
      <c r="C152" s="71">
        <v>5.9101518549375121E-3</v>
      </c>
      <c r="D152" s="70">
        <v>2</v>
      </c>
      <c r="E152" s="71">
        <v>4.8995590396864281E-4</v>
      </c>
    </row>
    <row r="153" spans="1:5" x14ac:dyDescent="0.2">
      <c r="A153" s="102" t="s">
        <v>78</v>
      </c>
      <c r="B153" s="69">
        <v>0</v>
      </c>
      <c r="C153" s="71">
        <v>0</v>
      </c>
      <c r="D153" s="70">
        <v>0</v>
      </c>
      <c r="E153" s="71">
        <v>0</v>
      </c>
    </row>
    <row r="154" spans="1:5" x14ac:dyDescent="0.2">
      <c r="A154" s="102" t="s">
        <v>79</v>
      </c>
      <c r="B154" s="69">
        <v>0</v>
      </c>
      <c r="C154" s="71">
        <v>0</v>
      </c>
      <c r="D154" s="70">
        <v>0</v>
      </c>
      <c r="E154" s="71">
        <v>0</v>
      </c>
    </row>
    <row r="155" spans="1:5" x14ac:dyDescent="0.2">
      <c r="A155" s="102"/>
      <c r="B155" s="69"/>
      <c r="C155" s="71"/>
      <c r="D155" s="70"/>
      <c r="E155" s="71"/>
    </row>
    <row r="156" spans="1:5" ht="10.8" thickBot="1" x14ac:dyDescent="0.25">
      <c r="A156" s="109"/>
      <c r="B156" s="74">
        <v>533071522.9199996</v>
      </c>
      <c r="C156" s="75"/>
      <c r="D156" s="76">
        <v>4082</v>
      </c>
      <c r="E156" s="75"/>
    </row>
    <row r="157" spans="1:5" ht="10.8" thickTop="1" x14ac:dyDescent="0.2">
      <c r="A157" s="102"/>
      <c r="B157" s="69"/>
      <c r="C157" s="71"/>
      <c r="D157" s="70"/>
      <c r="E157" s="71"/>
    </row>
    <row r="158" spans="1:5" x14ac:dyDescent="0.2">
      <c r="A158" s="109" t="s">
        <v>120</v>
      </c>
      <c r="B158" s="77">
        <v>130590.76994610476</v>
      </c>
      <c r="C158" s="71"/>
      <c r="D158" s="70"/>
      <c r="E158" s="71"/>
    </row>
    <row r="159" spans="1:5" x14ac:dyDescent="0.2">
      <c r="A159" s="102"/>
      <c r="B159" s="69"/>
      <c r="C159" s="71"/>
      <c r="D159" s="70"/>
      <c r="E159" s="71"/>
    </row>
    <row r="160" spans="1:5" x14ac:dyDescent="0.2">
      <c r="A160" s="102"/>
      <c r="B160" s="69"/>
      <c r="C160" s="71"/>
      <c r="D160" s="70"/>
      <c r="E160" s="71"/>
    </row>
    <row r="161" spans="1:5" x14ac:dyDescent="0.2">
      <c r="A161" s="107" t="s">
        <v>121</v>
      </c>
      <c r="B161" s="69"/>
      <c r="C161" s="71"/>
      <c r="D161" s="70"/>
      <c r="E161" s="71"/>
    </row>
    <row r="162" spans="1:5" x14ac:dyDescent="0.2">
      <c r="A162" s="95"/>
      <c r="B162" s="52"/>
      <c r="C162" s="53"/>
      <c r="D162" s="54"/>
      <c r="E162" s="53"/>
    </row>
    <row r="163" spans="1:5" s="112" customFormat="1" ht="20.399999999999999" x14ac:dyDescent="0.2">
      <c r="A163" s="108" t="s">
        <v>122</v>
      </c>
      <c r="B163" s="56" t="s">
        <v>111</v>
      </c>
      <c r="C163" s="57" t="s">
        <v>112</v>
      </c>
      <c r="D163" s="58" t="s">
        <v>113</v>
      </c>
      <c r="E163" s="57" t="s">
        <v>112</v>
      </c>
    </row>
    <row r="164" spans="1:5" x14ac:dyDescent="0.2">
      <c r="B164" s="46"/>
      <c r="D164" s="48"/>
    </row>
    <row r="165" spans="1:5" x14ac:dyDescent="0.2">
      <c r="A165" s="102" t="s">
        <v>7</v>
      </c>
      <c r="B165" s="69">
        <v>337970268.89000297</v>
      </c>
      <c r="C165" s="71">
        <v>0.63400548398966261</v>
      </c>
      <c r="D165" s="70">
        <v>2435</v>
      </c>
      <c r="E165" s="71">
        <v>0.59652131308182266</v>
      </c>
    </row>
    <row r="166" spans="1:5" x14ac:dyDescent="0.2">
      <c r="A166" s="102" t="s">
        <v>8</v>
      </c>
      <c r="B166" s="69">
        <v>190186924.14999995</v>
      </c>
      <c r="C166" s="71">
        <v>0.35677562198073176</v>
      </c>
      <c r="D166" s="70">
        <v>1587</v>
      </c>
      <c r="E166" s="71">
        <v>0.38878000979911809</v>
      </c>
    </row>
    <row r="167" spans="1:5" x14ac:dyDescent="0.2">
      <c r="A167" s="102" t="s">
        <v>9</v>
      </c>
      <c r="B167" s="69">
        <v>4914329.88</v>
      </c>
      <c r="C167" s="71">
        <v>9.2188940296056374E-3</v>
      </c>
      <c r="D167" s="70">
        <v>60</v>
      </c>
      <c r="E167" s="71">
        <v>1.4698677119059285E-2</v>
      </c>
    </row>
    <row r="168" spans="1:5" x14ac:dyDescent="0.2">
      <c r="A168" s="102"/>
      <c r="B168" s="69"/>
      <c r="C168" s="71"/>
      <c r="D168" s="70"/>
      <c r="E168" s="71"/>
    </row>
    <row r="169" spans="1:5" ht="10.8" thickBot="1" x14ac:dyDescent="0.25">
      <c r="A169" s="102"/>
      <c r="B169" s="74">
        <v>533071522.92000294</v>
      </c>
      <c r="C169" s="71"/>
      <c r="D169" s="76">
        <v>4082</v>
      </c>
      <c r="E169" s="71"/>
    </row>
    <row r="170" spans="1:5" ht="10.8" thickTop="1" x14ac:dyDescent="0.2">
      <c r="A170" s="102"/>
      <c r="B170" s="78"/>
      <c r="C170" s="71"/>
      <c r="D170" s="79"/>
      <c r="E170" s="71"/>
    </row>
    <row r="171" spans="1:5" x14ac:dyDescent="0.2">
      <c r="A171" s="102"/>
      <c r="B171" s="69"/>
      <c r="C171" s="71"/>
      <c r="D171" s="70"/>
      <c r="E171" s="71"/>
    </row>
    <row r="172" spans="1:5" x14ac:dyDescent="0.2">
      <c r="A172" s="107" t="s">
        <v>192</v>
      </c>
      <c r="B172" s="69"/>
      <c r="C172" s="71"/>
      <c r="D172" s="70"/>
      <c r="E172" s="71"/>
    </row>
    <row r="173" spans="1:5" x14ac:dyDescent="0.2">
      <c r="B173" s="46"/>
      <c r="D173" s="48"/>
    </row>
    <row r="174" spans="1:5" s="112" customFormat="1" ht="20.399999999999999" x14ac:dyDescent="0.2">
      <c r="A174" s="108" t="s">
        <v>156</v>
      </c>
      <c r="B174" s="56" t="s">
        <v>111</v>
      </c>
      <c r="C174" s="57" t="s">
        <v>112</v>
      </c>
      <c r="D174" s="58" t="s">
        <v>113</v>
      </c>
      <c r="E174" s="57" t="s">
        <v>112</v>
      </c>
    </row>
    <row r="175" spans="1:5" x14ac:dyDescent="0.2">
      <c r="B175" s="46"/>
      <c r="D175" s="48"/>
    </row>
    <row r="176" spans="1:5" x14ac:dyDescent="0.2">
      <c r="A176" s="114">
        <v>1996</v>
      </c>
      <c r="B176" s="69">
        <v>0</v>
      </c>
      <c r="C176" s="71">
        <v>0</v>
      </c>
      <c r="D176" s="70">
        <v>0</v>
      </c>
      <c r="E176" s="71">
        <v>0</v>
      </c>
    </row>
    <row r="177" spans="1:5" x14ac:dyDescent="0.2">
      <c r="A177" s="114">
        <v>1997</v>
      </c>
      <c r="B177" s="69">
        <v>0</v>
      </c>
      <c r="C177" s="71">
        <v>0</v>
      </c>
      <c r="D177" s="70">
        <v>0</v>
      </c>
      <c r="E177" s="71">
        <v>0</v>
      </c>
    </row>
    <row r="178" spans="1:5" x14ac:dyDescent="0.2">
      <c r="A178" s="114">
        <v>1998</v>
      </c>
      <c r="B178" s="69">
        <v>0</v>
      </c>
      <c r="C178" s="71">
        <v>0</v>
      </c>
      <c r="D178" s="70">
        <v>0</v>
      </c>
      <c r="E178" s="71">
        <v>0</v>
      </c>
    </row>
    <row r="179" spans="1:5" x14ac:dyDescent="0.2">
      <c r="A179" s="114">
        <v>1999</v>
      </c>
      <c r="B179" s="69">
        <v>0</v>
      </c>
      <c r="C179" s="71">
        <v>0</v>
      </c>
      <c r="D179" s="70">
        <v>0</v>
      </c>
      <c r="E179" s="71">
        <v>0</v>
      </c>
    </row>
    <row r="180" spans="1:5" x14ac:dyDescent="0.2">
      <c r="A180" s="114">
        <v>2000</v>
      </c>
      <c r="B180" s="69">
        <v>0</v>
      </c>
      <c r="C180" s="71">
        <v>0</v>
      </c>
      <c r="D180" s="70">
        <v>0</v>
      </c>
      <c r="E180" s="71">
        <v>0</v>
      </c>
    </row>
    <row r="181" spans="1:5" x14ac:dyDescent="0.2">
      <c r="A181" s="114">
        <v>2001</v>
      </c>
      <c r="B181" s="69">
        <v>15892.89</v>
      </c>
      <c r="C181" s="71">
        <v>2.9813804183242984E-5</v>
      </c>
      <c r="D181" s="70">
        <v>1</v>
      </c>
      <c r="E181" s="71">
        <v>2.4497795198432141E-4</v>
      </c>
    </row>
    <row r="182" spans="1:5" x14ac:dyDescent="0.2">
      <c r="A182" s="114">
        <v>2002</v>
      </c>
      <c r="B182" s="69">
        <v>91383115.319999829</v>
      </c>
      <c r="C182" s="71">
        <v>0.17142749404326005</v>
      </c>
      <c r="D182" s="70">
        <v>732</v>
      </c>
      <c r="E182" s="71">
        <v>0.17932386085252328</v>
      </c>
    </row>
    <row r="183" spans="1:5" x14ac:dyDescent="0.2">
      <c r="A183" s="114">
        <v>2003</v>
      </c>
      <c r="B183" s="69">
        <v>77268.56</v>
      </c>
      <c r="C183" s="71">
        <v>1.4494970501659305E-4</v>
      </c>
      <c r="D183" s="70">
        <v>1</v>
      </c>
      <c r="E183" s="71">
        <v>2.4497795198432141E-4</v>
      </c>
    </row>
    <row r="184" spans="1:5" x14ac:dyDescent="0.2">
      <c r="A184" s="114">
        <v>2004</v>
      </c>
      <c r="B184" s="69">
        <v>1971505.0300000003</v>
      </c>
      <c r="C184" s="71">
        <v>3.698387449400241E-3</v>
      </c>
      <c r="D184" s="70">
        <v>14</v>
      </c>
      <c r="E184" s="71">
        <v>3.4296913277804997E-3</v>
      </c>
    </row>
    <row r="185" spans="1:5" x14ac:dyDescent="0.2">
      <c r="A185" s="114">
        <v>2005</v>
      </c>
      <c r="B185" s="69">
        <v>190934006.60000008</v>
      </c>
      <c r="C185" s="71">
        <v>0.35817708954723942</v>
      </c>
      <c r="D185" s="70">
        <v>1415</v>
      </c>
      <c r="E185" s="71">
        <v>0.34664380205781481</v>
      </c>
    </row>
    <row r="186" spans="1:5" x14ac:dyDescent="0.2">
      <c r="A186" s="114">
        <v>2006</v>
      </c>
      <c r="B186" s="69">
        <v>248689734.51999989</v>
      </c>
      <c r="C186" s="71">
        <v>0.46652226545090036</v>
      </c>
      <c r="D186" s="70">
        <v>1919</v>
      </c>
      <c r="E186" s="71">
        <v>0.47011268985791277</v>
      </c>
    </row>
    <row r="187" spans="1:5" x14ac:dyDescent="0.2">
      <c r="A187" s="102"/>
      <c r="B187" s="102"/>
      <c r="C187" s="71"/>
      <c r="D187" s="102"/>
      <c r="E187" s="71"/>
    </row>
    <row r="188" spans="1:5" ht="10.8" thickBot="1" x14ac:dyDescent="0.25">
      <c r="A188" s="102"/>
      <c r="B188" s="115">
        <v>533071522.91999984</v>
      </c>
      <c r="C188" s="71"/>
      <c r="D188" s="116">
        <v>4082</v>
      </c>
      <c r="E188" s="71"/>
    </row>
    <row r="189" spans="1:5" ht="13.8" thickTop="1" x14ac:dyDescent="0.25">
      <c r="A189" s="117"/>
      <c r="B189" s="117"/>
      <c r="C189" s="117"/>
      <c r="D189" s="117"/>
      <c r="E189" s="117"/>
    </row>
    <row r="190" spans="1:5" ht="13.2" x14ac:dyDescent="0.25">
      <c r="A190" s="109" t="s">
        <v>123</v>
      </c>
      <c r="B190" s="117"/>
      <c r="C190" s="117"/>
      <c r="D190" s="77">
        <v>104.03049992047093</v>
      </c>
      <c r="E190" s="117"/>
    </row>
    <row r="191" spans="1:5" ht="13.2" x14ac:dyDescent="0.25">
      <c r="A191" s="109"/>
      <c r="B191" s="117"/>
      <c r="C191" s="117"/>
      <c r="D191" s="117"/>
      <c r="E191" s="117"/>
    </row>
    <row r="192" spans="1:5" x14ac:dyDescent="0.2">
      <c r="A192" s="102"/>
      <c r="B192" s="69"/>
      <c r="C192" s="71"/>
      <c r="D192" s="70"/>
      <c r="E192" s="71"/>
    </row>
    <row r="193" spans="1:5" x14ac:dyDescent="0.2">
      <c r="A193" s="107" t="s">
        <v>124</v>
      </c>
      <c r="B193" s="69"/>
      <c r="C193" s="71"/>
      <c r="D193" s="70"/>
      <c r="E193" s="71"/>
    </row>
    <row r="194" spans="1:5" x14ac:dyDescent="0.2">
      <c r="B194" s="46"/>
      <c r="D194" s="48"/>
    </row>
    <row r="195" spans="1:5" s="112" customFormat="1" ht="20.399999999999999" x14ac:dyDescent="0.2">
      <c r="A195" s="108" t="s">
        <v>125</v>
      </c>
      <c r="B195" s="56" t="s">
        <v>111</v>
      </c>
      <c r="C195" s="57" t="s">
        <v>112</v>
      </c>
      <c r="D195" s="58" t="s">
        <v>113</v>
      </c>
      <c r="E195" s="57" t="s">
        <v>112</v>
      </c>
    </row>
    <row r="196" spans="1:5" x14ac:dyDescent="0.2">
      <c r="B196" s="46"/>
      <c r="D196" s="48"/>
    </row>
    <row r="197" spans="1:5" x14ac:dyDescent="0.2">
      <c r="A197" s="102" t="s">
        <v>10</v>
      </c>
      <c r="B197" s="69">
        <v>36501155.680000015</v>
      </c>
      <c r="C197" s="71">
        <v>6.847328005828944E-2</v>
      </c>
      <c r="D197" s="70">
        <v>306</v>
      </c>
      <c r="E197" s="71">
        <v>7.4963253307202354E-2</v>
      </c>
    </row>
    <row r="198" spans="1:5" x14ac:dyDescent="0.2">
      <c r="A198" s="102" t="s">
        <v>11</v>
      </c>
      <c r="B198" s="69">
        <v>65691277.930000022</v>
      </c>
      <c r="C198" s="71">
        <v>0.12323163985606218</v>
      </c>
      <c r="D198" s="70">
        <v>536</v>
      </c>
      <c r="E198" s="71">
        <v>0.13130818226359628</v>
      </c>
    </row>
    <row r="199" spans="1:5" x14ac:dyDescent="0.2">
      <c r="A199" s="102" t="s">
        <v>12</v>
      </c>
      <c r="B199" s="69">
        <v>163507528.29999995</v>
      </c>
      <c r="C199" s="71">
        <v>0.30672718625890311</v>
      </c>
      <c r="D199" s="70">
        <v>1246</v>
      </c>
      <c r="E199" s="71">
        <v>0.3052425281724645</v>
      </c>
    </row>
    <row r="200" spans="1:5" x14ac:dyDescent="0.2">
      <c r="A200" s="102" t="s">
        <v>13</v>
      </c>
      <c r="B200" s="69">
        <v>254635589.5699999</v>
      </c>
      <c r="C200" s="71">
        <v>0.47767621908442115</v>
      </c>
      <c r="D200" s="70">
        <v>1896</v>
      </c>
      <c r="E200" s="71">
        <v>0.46447819696227338</v>
      </c>
    </row>
    <row r="201" spans="1:5" x14ac:dyDescent="0.2">
      <c r="A201" s="102" t="s">
        <v>14</v>
      </c>
      <c r="B201" s="69">
        <v>11785616.269999998</v>
      </c>
      <c r="C201" s="71">
        <v>2.2108883636180864E-2</v>
      </c>
      <c r="D201" s="70">
        <v>87</v>
      </c>
      <c r="E201" s="71">
        <v>2.1313081822635964E-2</v>
      </c>
    </row>
    <row r="202" spans="1:5" x14ac:dyDescent="0.2">
      <c r="A202" s="102" t="s">
        <v>15</v>
      </c>
      <c r="B202" s="69">
        <v>950355.17</v>
      </c>
      <c r="C202" s="71">
        <v>1.7827911061432248E-3</v>
      </c>
      <c r="D202" s="70">
        <v>11</v>
      </c>
      <c r="E202" s="71">
        <v>2.6947574718275357E-3</v>
      </c>
    </row>
    <row r="203" spans="1:5" x14ac:dyDescent="0.2">
      <c r="A203" s="102" t="s">
        <v>16</v>
      </c>
      <c r="B203" s="69">
        <v>0</v>
      </c>
      <c r="C203" s="71">
        <v>0</v>
      </c>
      <c r="D203" s="70">
        <v>0</v>
      </c>
      <c r="E203" s="71">
        <v>0</v>
      </c>
    </row>
    <row r="204" spans="1:5" x14ac:dyDescent="0.2">
      <c r="A204" s="102"/>
      <c r="B204" s="69"/>
      <c r="C204" s="71"/>
      <c r="D204" s="70"/>
      <c r="E204" s="71"/>
    </row>
    <row r="205" spans="1:5" s="111" customFormat="1" ht="10.8" thickBot="1" x14ac:dyDescent="0.25">
      <c r="A205" s="109"/>
      <c r="B205" s="74">
        <v>533071522.9199999</v>
      </c>
      <c r="C205" s="75"/>
      <c r="D205" s="76">
        <v>4082</v>
      </c>
      <c r="E205" s="75"/>
    </row>
    <row r="206" spans="1:5" ht="10.8" thickTop="1" x14ac:dyDescent="0.2">
      <c r="A206" s="102"/>
      <c r="B206" s="69"/>
      <c r="C206" s="71"/>
      <c r="D206" s="70"/>
      <c r="E206" s="71"/>
    </row>
    <row r="207" spans="1:5" x14ac:dyDescent="0.2">
      <c r="A207" s="109" t="s">
        <v>126</v>
      </c>
      <c r="B207" s="69"/>
      <c r="C207" s="102"/>
      <c r="D207" s="77">
        <v>13.584236728500315</v>
      </c>
      <c r="E207" s="71"/>
    </row>
    <row r="208" spans="1:5" x14ac:dyDescent="0.2">
      <c r="A208" s="102"/>
      <c r="B208" s="69"/>
      <c r="C208" s="71"/>
      <c r="D208" s="70"/>
      <c r="E208" s="71"/>
    </row>
    <row r="209" spans="1:6" x14ac:dyDescent="0.2">
      <c r="A209" s="102"/>
      <c r="B209" s="69"/>
      <c r="C209" s="71"/>
      <c r="D209" s="70"/>
      <c r="E209" s="71"/>
    </row>
    <row r="210" spans="1:6" x14ac:dyDescent="0.2">
      <c r="A210" s="107" t="s">
        <v>127</v>
      </c>
      <c r="B210" s="69"/>
      <c r="C210" s="71"/>
      <c r="D210" s="70"/>
      <c r="E210" s="71"/>
    </row>
    <row r="211" spans="1:6" x14ac:dyDescent="0.2">
      <c r="B211" s="46"/>
      <c r="D211" s="48"/>
    </row>
    <row r="212" spans="1:6" s="112" customFormat="1" ht="20.399999999999999" x14ac:dyDescent="0.2">
      <c r="A212" s="108" t="s">
        <v>128</v>
      </c>
      <c r="B212" s="56" t="s">
        <v>111</v>
      </c>
      <c r="C212" s="57" t="s">
        <v>112</v>
      </c>
      <c r="D212" s="58" t="s">
        <v>113</v>
      </c>
      <c r="E212" s="57" t="s">
        <v>112</v>
      </c>
    </row>
    <row r="213" spans="1:6" x14ac:dyDescent="0.2">
      <c r="B213" s="46"/>
      <c r="D213" s="48"/>
    </row>
    <row r="214" spans="1:6" x14ac:dyDescent="0.2">
      <c r="A214" s="102" t="s">
        <v>51</v>
      </c>
      <c r="B214" s="69">
        <v>258267899.66999987</v>
      </c>
      <c r="C214" s="71">
        <v>0.48449014544106328</v>
      </c>
      <c r="D214" s="70">
        <v>2092</v>
      </c>
      <c r="E214" s="71">
        <v>0.51249387555120041</v>
      </c>
      <c r="F214" s="95"/>
    </row>
    <row r="215" spans="1:6" x14ac:dyDescent="0.2">
      <c r="A215" s="102" t="s">
        <v>52</v>
      </c>
      <c r="B215" s="69">
        <v>274803623.25000006</v>
      </c>
      <c r="C215" s="71">
        <v>0.51550985455893672</v>
      </c>
      <c r="D215" s="70">
        <v>1990</v>
      </c>
      <c r="E215" s="71">
        <v>0.48750612444879959</v>
      </c>
      <c r="F215" s="95"/>
    </row>
    <row r="216" spans="1:6" x14ac:dyDescent="0.2">
      <c r="A216" s="102"/>
      <c r="B216" s="69"/>
      <c r="C216" s="71"/>
      <c r="D216" s="70"/>
      <c r="E216" s="71"/>
      <c r="F216" s="95"/>
    </row>
    <row r="217" spans="1:6" s="111" customFormat="1" ht="10.8" thickBot="1" x14ac:dyDescent="0.25">
      <c r="A217" s="109"/>
      <c r="B217" s="74">
        <v>533071522.91999996</v>
      </c>
      <c r="C217" s="75"/>
      <c r="D217" s="76">
        <v>4082</v>
      </c>
      <c r="E217" s="75"/>
      <c r="F217" s="118"/>
    </row>
    <row r="218" spans="1:6" ht="10.8" thickTop="1" x14ac:dyDescent="0.2">
      <c r="A218" s="102"/>
      <c r="B218" s="69"/>
      <c r="C218" s="71"/>
      <c r="D218" s="70"/>
      <c r="E218" s="71"/>
      <c r="F218" s="95"/>
    </row>
    <row r="219" spans="1:6" x14ac:dyDescent="0.2">
      <c r="A219" s="102"/>
      <c r="B219" s="69"/>
      <c r="C219" s="71"/>
      <c r="D219" s="70"/>
      <c r="E219" s="71"/>
      <c r="F219" s="95"/>
    </row>
    <row r="220" spans="1:6" x14ac:dyDescent="0.2">
      <c r="A220" s="107" t="s">
        <v>129</v>
      </c>
      <c r="B220" s="69"/>
      <c r="C220" s="71"/>
      <c r="D220" s="70"/>
      <c r="E220" s="71"/>
      <c r="F220" s="95"/>
    </row>
    <row r="221" spans="1:6" x14ac:dyDescent="0.2">
      <c r="B221" s="46"/>
      <c r="D221" s="48"/>
    </row>
    <row r="222" spans="1:6" s="112" customFormat="1" ht="30.6" x14ac:dyDescent="0.2">
      <c r="A222" s="108" t="s">
        <v>130</v>
      </c>
      <c r="B222" s="56" t="s">
        <v>111</v>
      </c>
      <c r="C222" s="57" t="s">
        <v>112</v>
      </c>
      <c r="D222" s="58" t="s">
        <v>113</v>
      </c>
      <c r="E222" s="57" t="s">
        <v>112</v>
      </c>
      <c r="F222" s="119" t="s">
        <v>131</v>
      </c>
    </row>
    <row r="223" spans="1:6" x14ac:dyDescent="0.2">
      <c r="B223" s="46"/>
      <c r="D223" s="48"/>
    </row>
    <row r="224" spans="1:6" x14ac:dyDescent="0.2">
      <c r="A224" s="102" t="s">
        <v>53</v>
      </c>
      <c r="B224" s="69">
        <v>19447735.239999995</v>
      </c>
      <c r="C224" s="71">
        <v>3.6482412591600011E-2</v>
      </c>
      <c r="D224" s="70">
        <v>202</v>
      </c>
      <c r="E224" s="71">
        <v>4.9485546300832926E-2</v>
      </c>
      <c r="F224" s="71">
        <v>0.80784869933155024</v>
      </c>
    </row>
    <row r="225" spans="1:6" x14ac:dyDescent="0.2">
      <c r="A225" s="102" t="s">
        <v>54</v>
      </c>
      <c r="B225" s="69">
        <v>65741605.799999975</v>
      </c>
      <c r="C225" s="71">
        <v>0.12332605095820524</v>
      </c>
      <c r="D225" s="70">
        <v>555</v>
      </c>
      <c r="E225" s="71">
        <v>0.13596276335129839</v>
      </c>
      <c r="F225" s="71">
        <v>0.81005456611388216</v>
      </c>
    </row>
    <row r="226" spans="1:6" x14ac:dyDescent="0.2">
      <c r="A226" s="102" t="s">
        <v>55</v>
      </c>
      <c r="B226" s="69">
        <v>56908004.840000018</v>
      </c>
      <c r="C226" s="71">
        <v>0.10675491447803417</v>
      </c>
      <c r="D226" s="70">
        <v>522</v>
      </c>
      <c r="E226" s="71">
        <v>0.12787849093581577</v>
      </c>
      <c r="F226" s="71">
        <v>0.7920004543520488</v>
      </c>
    </row>
    <row r="227" spans="1:6" x14ac:dyDescent="0.2">
      <c r="A227" s="102" t="s">
        <v>56</v>
      </c>
      <c r="B227" s="69">
        <v>28429356.460000008</v>
      </c>
      <c r="C227" s="71">
        <v>5.3331223368062966E-2</v>
      </c>
      <c r="D227" s="70">
        <v>240</v>
      </c>
      <c r="E227" s="71">
        <v>5.8794708476237141E-2</v>
      </c>
      <c r="F227" s="71">
        <v>0.79857397560355781</v>
      </c>
    </row>
    <row r="228" spans="1:6" x14ac:dyDescent="0.2">
      <c r="A228" s="102" t="s">
        <v>57</v>
      </c>
      <c r="B228" s="69">
        <v>26519228.680000007</v>
      </c>
      <c r="C228" s="71">
        <v>4.9747974783451061E-2</v>
      </c>
      <c r="D228" s="70">
        <v>241</v>
      </c>
      <c r="E228" s="71">
        <v>5.9039686428221459E-2</v>
      </c>
      <c r="F228" s="71">
        <v>0.8005294551337907</v>
      </c>
    </row>
    <row r="229" spans="1:6" x14ac:dyDescent="0.2">
      <c r="A229" s="102" t="s">
        <v>58</v>
      </c>
      <c r="B229" s="69">
        <v>18208401.320000008</v>
      </c>
      <c r="C229" s="71">
        <v>3.415752021466098E-2</v>
      </c>
      <c r="D229" s="70">
        <v>153</v>
      </c>
      <c r="E229" s="71">
        <v>3.7481626653601177E-2</v>
      </c>
      <c r="F229" s="71">
        <v>0.79701312779094791</v>
      </c>
    </row>
    <row r="230" spans="1:6" x14ac:dyDescent="0.2">
      <c r="A230" s="102" t="s">
        <v>28</v>
      </c>
      <c r="B230" s="69">
        <v>159451628.77999988</v>
      </c>
      <c r="C230" s="71">
        <v>0.29911863966503688</v>
      </c>
      <c r="D230" s="70">
        <v>1106</v>
      </c>
      <c r="E230" s="71">
        <v>0.27094561489465946</v>
      </c>
      <c r="F230" s="71">
        <v>0.81317938292854242</v>
      </c>
    </row>
    <row r="231" spans="1:6" x14ac:dyDescent="0.2">
      <c r="A231" s="102" t="s">
        <v>59</v>
      </c>
      <c r="B231" s="69">
        <v>59384409.24000001</v>
      </c>
      <c r="C231" s="71">
        <v>0.11140045319755724</v>
      </c>
      <c r="D231" s="70">
        <v>438</v>
      </c>
      <c r="E231" s="71">
        <v>0.10730034296913278</v>
      </c>
      <c r="F231" s="71">
        <v>0.8025132918254827</v>
      </c>
    </row>
    <row r="232" spans="1:6" x14ac:dyDescent="0.2">
      <c r="A232" s="102" t="s">
        <v>60</v>
      </c>
      <c r="B232" s="69">
        <v>74253826.770000011</v>
      </c>
      <c r="C232" s="71">
        <v>0.13929430400494977</v>
      </c>
      <c r="D232" s="70">
        <v>382</v>
      </c>
      <c r="E232" s="71">
        <v>9.3581577658010784E-2</v>
      </c>
      <c r="F232" s="71">
        <v>0.79549064506994283</v>
      </c>
    </row>
    <row r="233" spans="1:6" x14ac:dyDescent="0.2">
      <c r="A233" s="102" t="s">
        <v>61</v>
      </c>
      <c r="B233" s="69">
        <v>19482933.77</v>
      </c>
      <c r="C233" s="71">
        <v>3.6548442248947294E-2</v>
      </c>
      <c r="D233" s="70">
        <v>181</v>
      </c>
      <c r="E233" s="71">
        <v>4.4341009309162176E-2</v>
      </c>
      <c r="F233" s="71">
        <v>0.78227537774507827</v>
      </c>
    </row>
    <row r="234" spans="1:6" x14ac:dyDescent="0.2">
      <c r="A234" s="102" t="s">
        <v>62</v>
      </c>
      <c r="B234" s="69">
        <v>4914329.88</v>
      </c>
      <c r="C234" s="71">
        <v>9.2188940296056912E-3</v>
      </c>
      <c r="D234" s="70">
        <v>60</v>
      </c>
      <c r="E234" s="71">
        <v>1.4698677119059285E-2</v>
      </c>
      <c r="F234" s="71">
        <v>0.7805476655905127</v>
      </c>
    </row>
    <row r="235" spans="1:6" x14ac:dyDescent="0.2">
      <c r="A235" s="102" t="s">
        <v>3</v>
      </c>
      <c r="B235" s="69">
        <v>330062.14</v>
      </c>
      <c r="C235" s="71">
        <v>6.1917045988880135E-4</v>
      </c>
      <c r="D235" s="70">
        <v>2</v>
      </c>
      <c r="E235" s="71">
        <v>4.8995590396864281E-4</v>
      </c>
      <c r="F235" s="71">
        <v>0.85735131220675864</v>
      </c>
    </row>
    <row r="236" spans="1:6" x14ac:dyDescent="0.2">
      <c r="A236" s="102"/>
      <c r="B236" s="69"/>
      <c r="C236" s="71"/>
      <c r="D236" s="70"/>
      <c r="E236" s="71"/>
      <c r="F236" s="102"/>
    </row>
    <row r="237" spans="1:6" s="111" customFormat="1" ht="10.8" thickBot="1" x14ac:dyDescent="0.25">
      <c r="A237" s="109"/>
      <c r="B237" s="74">
        <v>533071522.91999984</v>
      </c>
      <c r="C237" s="75"/>
      <c r="D237" s="76">
        <v>4082</v>
      </c>
      <c r="E237" s="75"/>
      <c r="F237" s="120">
        <v>0.80332302953692747</v>
      </c>
    </row>
    <row r="238" spans="1:6" ht="10.8" thickTop="1" x14ac:dyDescent="0.2">
      <c r="A238" s="102"/>
      <c r="B238" s="69"/>
      <c r="C238" s="71"/>
      <c r="D238" s="70"/>
      <c r="E238" s="71"/>
      <c r="F238" s="102"/>
    </row>
    <row r="239" spans="1:6" x14ac:dyDescent="0.2">
      <c r="A239" s="102"/>
      <c r="B239" s="69"/>
      <c r="C239" s="71"/>
      <c r="D239" s="70"/>
      <c r="E239" s="71"/>
      <c r="F239" s="102"/>
    </row>
    <row r="240" spans="1:6" x14ac:dyDescent="0.2">
      <c r="A240" s="107" t="s">
        <v>132</v>
      </c>
      <c r="B240" s="69"/>
      <c r="C240" s="71"/>
      <c r="D240" s="70"/>
      <c r="E240" s="71"/>
      <c r="F240" s="102"/>
    </row>
    <row r="241" spans="1:5" x14ac:dyDescent="0.2">
      <c r="B241" s="46"/>
      <c r="D241" s="48"/>
    </row>
    <row r="242" spans="1:5" s="112" customFormat="1" ht="20.399999999999999" x14ac:dyDescent="0.2">
      <c r="A242" s="108" t="s">
        <v>133</v>
      </c>
      <c r="B242" s="56" t="s">
        <v>111</v>
      </c>
      <c r="C242" s="57" t="s">
        <v>112</v>
      </c>
      <c r="D242" s="58" t="s">
        <v>113</v>
      </c>
      <c r="E242" s="57" t="s">
        <v>112</v>
      </c>
    </row>
    <row r="243" spans="1:5" x14ac:dyDescent="0.2">
      <c r="B243" s="46"/>
      <c r="D243" s="48"/>
    </row>
    <row r="244" spans="1:5" x14ac:dyDescent="0.2">
      <c r="A244" s="102" t="s">
        <v>366</v>
      </c>
      <c r="B244" s="69">
        <v>11004702.040000001</v>
      </c>
      <c r="C244" s="71">
        <v>2.0643950327189943E-2</v>
      </c>
      <c r="D244" s="70">
        <v>82</v>
      </c>
      <c r="E244" s="71">
        <v>2.0088192062714356E-2</v>
      </c>
    </row>
    <row r="245" spans="1:5" x14ac:dyDescent="0.2">
      <c r="A245" s="102" t="s">
        <v>350</v>
      </c>
      <c r="B245" s="69">
        <v>426063298.48000127</v>
      </c>
      <c r="C245" s="71">
        <v>0.79926103751736355</v>
      </c>
      <c r="D245" s="70">
        <v>3343</v>
      </c>
      <c r="E245" s="71">
        <v>0.81896129348358648</v>
      </c>
    </row>
    <row r="246" spans="1:5" x14ac:dyDescent="0.2">
      <c r="A246" s="102" t="s">
        <v>319</v>
      </c>
      <c r="B246" s="69">
        <v>93879591.219999969</v>
      </c>
      <c r="C246" s="71">
        <v>0.17611068530871157</v>
      </c>
      <c r="D246" s="70">
        <v>631</v>
      </c>
      <c r="E246" s="71">
        <v>0.15458108770210682</v>
      </c>
    </row>
    <row r="247" spans="1:5" x14ac:dyDescent="0.2">
      <c r="A247" s="102" t="s">
        <v>320</v>
      </c>
      <c r="B247" s="69">
        <v>1078282.77</v>
      </c>
      <c r="C247" s="71">
        <v>2.0227731620205479E-3</v>
      </c>
      <c r="D247" s="70">
        <v>12</v>
      </c>
      <c r="E247" s="71">
        <v>2.9397354238118569E-3</v>
      </c>
    </row>
    <row r="248" spans="1:5" x14ac:dyDescent="0.2">
      <c r="A248" s="102" t="s">
        <v>321</v>
      </c>
      <c r="B248" s="69">
        <v>0</v>
      </c>
      <c r="C248" s="71">
        <v>0</v>
      </c>
      <c r="D248" s="70">
        <v>0</v>
      </c>
      <c r="E248" s="71">
        <v>0</v>
      </c>
    </row>
    <row r="249" spans="1:5" x14ac:dyDescent="0.2">
      <c r="A249" s="102" t="s">
        <v>39</v>
      </c>
      <c r="B249" s="69">
        <v>277902.31</v>
      </c>
      <c r="C249" s="71">
        <v>5.2132274573163633E-4</v>
      </c>
      <c r="D249" s="70">
        <v>1</v>
      </c>
      <c r="E249" s="71">
        <v>2.4497795198432141E-4</v>
      </c>
    </row>
    <row r="250" spans="1:5" x14ac:dyDescent="0.2">
      <c r="A250" s="102" t="s">
        <v>40</v>
      </c>
      <c r="B250" s="69">
        <v>123739.82</v>
      </c>
      <c r="C250" s="71">
        <v>2.3212611193745909E-4</v>
      </c>
      <c r="D250" s="70">
        <v>1</v>
      </c>
      <c r="E250" s="71">
        <v>2.4497795198432141E-4</v>
      </c>
    </row>
    <row r="251" spans="1:5" x14ac:dyDescent="0.2">
      <c r="A251" s="102" t="s">
        <v>29</v>
      </c>
      <c r="B251" s="69">
        <v>0</v>
      </c>
      <c r="C251" s="71">
        <v>0</v>
      </c>
      <c r="D251" s="70">
        <v>0</v>
      </c>
      <c r="E251" s="71">
        <v>0</v>
      </c>
    </row>
    <row r="252" spans="1:5" x14ac:dyDescent="0.2">
      <c r="A252" s="102" t="s">
        <v>30</v>
      </c>
      <c r="B252" s="69">
        <v>0</v>
      </c>
      <c r="C252" s="71">
        <v>0</v>
      </c>
      <c r="D252" s="70">
        <v>0</v>
      </c>
      <c r="E252" s="71">
        <v>0</v>
      </c>
    </row>
    <row r="253" spans="1:5" x14ac:dyDescent="0.2">
      <c r="A253" s="102" t="s">
        <v>31</v>
      </c>
      <c r="B253" s="69">
        <v>0</v>
      </c>
      <c r="C253" s="71">
        <v>0</v>
      </c>
      <c r="D253" s="70">
        <v>0</v>
      </c>
      <c r="E253" s="71">
        <v>0</v>
      </c>
    </row>
    <row r="254" spans="1:5" x14ac:dyDescent="0.2">
      <c r="A254" s="102" t="s">
        <v>32</v>
      </c>
      <c r="B254" s="69">
        <v>570628.41999999993</v>
      </c>
      <c r="C254" s="71">
        <v>1.0704537673936765E-3</v>
      </c>
      <c r="D254" s="70">
        <v>10</v>
      </c>
      <c r="E254" s="71">
        <v>2.4497795198432141E-3</v>
      </c>
    </row>
    <row r="255" spans="1:5" x14ac:dyDescent="0.2">
      <c r="A255" s="102" t="s">
        <v>33</v>
      </c>
      <c r="B255" s="69">
        <v>0</v>
      </c>
      <c r="C255" s="71">
        <v>0</v>
      </c>
      <c r="D255" s="70">
        <v>0</v>
      </c>
      <c r="E255" s="71">
        <v>0</v>
      </c>
    </row>
    <row r="256" spans="1:5" x14ac:dyDescent="0.2">
      <c r="A256" s="102" t="s">
        <v>34</v>
      </c>
      <c r="B256" s="69">
        <v>73377.86</v>
      </c>
      <c r="C256" s="71">
        <v>1.3765105965154306E-4</v>
      </c>
      <c r="D256" s="70">
        <v>2</v>
      </c>
      <c r="E256" s="71">
        <v>4.8995590396864281E-4</v>
      </c>
    </row>
    <row r="257" spans="1:5" x14ac:dyDescent="0.2">
      <c r="A257" s="102" t="s">
        <v>322</v>
      </c>
      <c r="B257" s="69">
        <v>0</v>
      </c>
      <c r="C257" s="71">
        <v>0</v>
      </c>
      <c r="D257" s="70">
        <v>0</v>
      </c>
      <c r="E257" s="71">
        <v>0</v>
      </c>
    </row>
    <row r="258" spans="1:5" x14ac:dyDescent="0.2">
      <c r="A258" s="102"/>
      <c r="B258" s="69"/>
      <c r="C258" s="71"/>
      <c r="D258" s="70"/>
      <c r="E258" s="71"/>
    </row>
    <row r="259" spans="1:5" s="111" customFormat="1" ht="10.8" thickBot="1" x14ac:dyDescent="0.25">
      <c r="A259" s="109"/>
      <c r="B259" s="74">
        <v>533071522.92000127</v>
      </c>
      <c r="C259" s="75"/>
      <c r="D259" s="76">
        <v>4082</v>
      </c>
      <c r="E259" s="75"/>
    </row>
    <row r="260" spans="1:5" ht="10.8" thickTop="1" x14ac:dyDescent="0.2">
      <c r="A260" s="102"/>
      <c r="B260" s="69"/>
      <c r="C260" s="71"/>
      <c r="D260" s="70"/>
      <c r="E260" s="71"/>
    </row>
    <row r="261" spans="1:5" x14ac:dyDescent="0.2">
      <c r="A261" s="109" t="s">
        <v>134</v>
      </c>
      <c r="B261" s="69"/>
      <c r="C261" s="102"/>
      <c r="D261" s="86">
        <v>2.2821589956881758E-2</v>
      </c>
      <c r="E261" s="71"/>
    </row>
    <row r="262" spans="1:5" x14ac:dyDescent="0.2">
      <c r="A262" s="102"/>
      <c r="B262" s="69"/>
      <c r="C262" s="71"/>
      <c r="D262" s="70"/>
      <c r="E262" s="71"/>
    </row>
    <row r="263" spans="1:5" x14ac:dyDescent="0.2">
      <c r="A263" s="102"/>
      <c r="B263" s="69"/>
      <c r="C263" s="71"/>
      <c r="D263" s="70"/>
      <c r="E263" s="71"/>
    </row>
    <row r="264" spans="1:5" x14ac:dyDescent="0.2">
      <c r="A264" s="102"/>
      <c r="B264" s="69"/>
      <c r="C264" s="71"/>
      <c r="D264" s="70"/>
      <c r="E264" s="71"/>
    </row>
    <row r="265" spans="1:5" x14ac:dyDescent="0.2">
      <c r="A265" s="107" t="s">
        <v>137</v>
      </c>
      <c r="B265" s="69"/>
      <c r="C265" s="71"/>
      <c r="D265" s="70"/>
      <c r="E265" s="71"/>
    </row>
    <row r="266" spans="1:5" x14ac:dyDescent="0.2">
      <c r="B266" s="46"/>
      <c r="D266" s="48"/>
    </row>
    <row r="267" spans="1:5" s="112" customFormat="1" ht="20.399999999999999" x14ac:dyDescent="0.2">
      <c r="A267" s="108" t="s">
        <v>137</v>
      </c>
      <c r="B267" s="56" t="s">
        <v>111</v>
      </c>
      <c r="C267" s="57" t="s">
        <v>112</v>
      </c>
      <c r="D267" s="58" t="s">
        <v>113</v>
      </c>
      <c r="E267" s="57" t="s">
        <v>112</v>
      </c>
    </row>
    <row r="269" spans="1:5" x14ac:dyDescent="0.2">
      <c r="A269" s="102" t="s">
        <v>148</v>
      </c>
      <c r="B269" s="69">
        <v>0</v>
      </c>
      <c r="C269" s="71">
        <v>0</v>
      </c>
      <c r="D269" s="70">
        <v>0</v>
      </c>
      <c r="E269" s="71">
        <v>0</v>
      </c>
    </row>
    <row r="270" spans="1:5" x14ac:dyDescent="0.2">
      <c r="A270" s="102" t="s">
        <v>142</v>
      </c>
      <c r="B270" s="69">
        <v>318847999.22000027</v>
      </c>
      <c r="C270" s="71">
        <v>0.59813361905631357</v>
      </c>
      <c r="D270" s="70">
        <v>2385</v>
      </c>
      <c r="E270" s="71">
        <v>0.58427241548260656</v>
      </c>
    </row>
    <row r="271" spans="1:5" x14ac:dyDescent="0.2">
      <c r="A271" s="102" t="s">
        <v>145</v>
      </c>
      <c r="B271" s="69">
        <v>214223523.69999978</v>
      </c>
      <c r="C271" s="71">
        <v>0.40186638094368637</v>
      </c>
      <c r="D271" s="70">
        <v>1697</v>
      </c>
      <c r="E271" s="71">
        <v>0.41572758451739344</v>
      </c>
    </row>
    <row r="272" spans="1:5" x14ac:dyDescent="0.2">
      <c r="A272" s="102"/>
      <c r="B272" s="102"/>
      <c r="C272" s="71"/>
      <c r="D272" s="102"/>
      <c r="E272" s="71"/>
    </row>
    <row r="273" spans="1:5" ht="10.8" thickBot="1" x14ac:dyDescent="0.25">
      <c r="A273" s="102"/>
      <c r="B273" s="115">
        <v>533071522.92000008</v>
      </c>
      <c r="C273" s="71"/>
      <c r="D273" s="116">
        <v>4082</v>
      </c>
      <c r="E273" s="71"/>
    </row>
    <row r="274" spans="1:5" ht="10.8" thickTop="1" x14ac:dyDescent="0.2">
      <c r="A274" s="102"/>
      <c r="B274" s="102"/>
      <c r="C274" s="71"/>
      <c r="D274" s="102"/>
      <c r="E274" s="71"/>
    </row>
    <row r="275" spans="1:5" x14ac:dyDescent="0.2">
      <c r="A275" s="102"/>
      <c r="B275" s="102"/>
      <c r="C275" s="71"/>
      <c r="D275" s="102"/>
      <c r="E275" s="71"/>
    </row>
    <row r="276" spans="1:5" x14ac:dyDescent="0.2">
      <c r="A276" s="102"/>
      <c r="B276" s="102"/>
      <c r="C276" s="102"/>
      <c r="D276" s="102"/>
      <c r="E276" s="102"/>
    </row>
    <row r="277" spans="1:5" x14ac:dyDescent="0.2">
      <c r="A277" s="107" t="s">
        <v>149</v>
      </c>
      <c r="B277" s="69"/>
      <c r="C277" s="71"/>
      <c r="D277" s="70"/>
      <c r="E277" s="71"/>
    </row>
    <row r="278" spans="1:5" x14ac:dyDescent="0.2">
      <c r="B278" s="46"/>
      <c r="D278" s="48"/>
    </row>
    <row r="279" spans="1:5" s="112" customFormat="1" ht="20.399999999999999" x14ac:dyDescent="0.2">
      <c r="A279" s="108" t="s">
        <v>138</v>
      </c>
      <c r="B279" s="56" t="s">
        <v>111</v>
      </c>
      <c r="C279" s="57" t="s">
        <v>112</v>
      </c>
      <c r="D279" s="58" t="s">
        <v>113</v>
      </c>
      <c r="E279" s="57" t="s">
        <v>112</v>
      </c>
    </row>
    <row r="281" spans="1:5" x14ac:dyDescent="0.2">
      <c r="A281" s="102" t="s">
        <v>37</v>
      </c>
      <c r="B281" s="69">
        <v>45219528.029999956</v>
      </c>
      <c r="C281" s="71">
        <v>8.4828256783069711E-2</v>
      </c>
      <c r="D281" s="70">
        <v>298</v>
      </c>
      <c r="E281" s="71">
        <v>7.3003429691327781E-2</v>
      </c>
    </row>
    <row r="282" spans="1:5" x14ac:dyDescent="0.2">
      <c r="A282" s="102" t="s">
        <v>38</v>
      </c>
      <c r="B282" s="69">
        <v>487851994.89000201</v>
      </c>
      <c r="C282" s="71">
        <v>0.91517174321693029</v>
      </c>
      <c r="D282" s="70">
        <v>3784</v>
      </c>
      <c r="E282" s="71">
        <v>0.92699657030867222</v>
      </c>
    </row>
    <row r="283" spans="1:5" x14ac:dyDescent="0.2">
      <c r="A283" s="102"/>
      <c r="B283" s="102"/>
      <c r="C283" s="71"/>
      <c r="D283" s="102"/>
      <c r="E283" s="71"/>
    </row>
    <row r="284" spans="1:5" ht="10.8" thickBot="1" x14ac:dyDescent="0.25">
      <c r="A284" s="102"/>
      <c r="B284" s="115">
        <v>533071522.92000198</v>
      </c>
      <c r="C284" s="71"/>
      <c r="D284" s="116">
        <v>4082</v>
      </c>
      <c r="E284" s="71"/>
    </row>
    <row r="285" spans="1:5" ht="10.8" thickTop="1" x14ac:dyDescent="0.2">
      <c r="A285" s="102"/>
      <c r="B285" s="102"/>
      <c r="C285" s="71"/>
      <c r="D285" s="102"/>
      <c r="E285" s="71"/>
    </row>
    <row r="286" spans="1:5" x14ac:dyDescent="0.2">
      <c r="A286" s="102"/>
      <c r="B286" s="102"/>
      <c r="C286" s="71"/>
      <c r="D286" s="102"/>
      <c r="E286" s="71"/>
    </row>
    <row r="287" spans="1:5" x14ac:dyDescent="0.2">
      <c r="A287" s="102"/>
      <c r="B287" s="102"/>
      <c r="C287" s="71"/>
      <c r="D287" s="102"/>
      <c r="E287" s="71"/>
    </row>
    <row r="288" spans="1:5" x14ac:dyDescent="0.2">
      <c r="A288" s="102"/>
      <c r="B288" s="102"/>
      <c r="C288" s="71"/>
      <c r="D288" s="102"/>
      <c r="E288" s="71"/>
    </row>
    <row r="289" spans="1:5" x14ac:dyDescent="0.2">
      <c r="A289" s="107" t="s">
        <v>147</v>
      </c>
      <c r="B289" s="69"/>
      <c r="C289" s="71"/>
      <c r="D289" s="70"/>
      <c r="E289" s="71"/>
    </row>
    <row r="290" spans="1:5" x14ac:dyDescent="0.2">
      <c r="A290" s="95"/>
      <c r="B290" s="52"/>
      <c r="C290" s="53"/>
      <c r="D290" s="54"/>
      <c r="E290" s="53"/>
    </row>
    <row r="291" spans="1:5" s="112" customFormat="1" ht="20.399999999999999" x14ac:dyDescent="0.2">
      <c r="A291" s="108" t="s">
        <v>139</v>
      </c>
      <c r="B291" s="56" t="s">
        <v>111</v>
      </c>
      <c r="C291" s="57" t="s">
        <v>112</v>
      </c>
      <c r="D291" s="58" t="s">
        <v>113</v>
      </c>
      <c r="E291" s="57" t="s">
        <v>112</v>
      </c>
    </row>
    <row r="293" spans="1:5" x14ac:dyDescent="0.2">
      <c r="A293" s="121" t="s">
        <v>1</v>
      </c>
      <c r="B293" s="69">
        <v>12143882.960000005</v>
      </c>
      <c r="C293" s="71">
        <v>3.8086746630707005E-2</v>
      </c>
      <c r="D293" s="70">
        <v>78</v>
      </c>
      <c r="E293" s="71">
        <v>3.270440251572327E-2</v>
      </c>
    </row>
    <row r="294" spans="1:5" x14ac:dyDescent="0.2">
      <c r="A294" s="102" t="s">
        <v>82</v>
      </c>
      <c r="B294" s="69">
        <v>65863093.259999998</v>
      </c>
      <c r="C294" s="71">
        <v>0.20656580383480946</v>
      </c>
      <c r="D294" s="70">
        <v>445</v>
      </c>
      <c r="E294" s="71">
        <v>0.18658280922431866</v>
      </c>
    </row>
    <row r="295" spans="1:5" x14ac:dyDescent="0.2">
      <c r="A295" s="102" t="s">
        <v>83</v>
      </c>
      <c r="B295" s="69">
        <v>87300358.100000009</v>
      </c>
      <c r="C295" s="71">
        <v>0.27379929719980511</v>
      </c>
      <c r="D295" s="70">
        <v>644</v>
      </c>
      <c r="E295" s="71">
        <v>0.27002096436058698</v>
      </c>
    </row>
    <row r="296" spans="1:5" x14ac:dyDescent="0.2">
      <c r="A296" s="102" t="s">
        <v>84</v>
      </c>
      <c r="B296" s="69">
        <v>93070661.059999943</v>
      </c>
      <c r="C296" s="71">
        <v>0.29189664444399632</v>
      </c>
      <c r="D296" s="70">
        <v>709</v>
      </c>
      <c r="E296" s="71">
        <v>0.29727463312368974</v>
      </c>
    </row>
    <row r="297" spans="1:5" x14ac:dyDescent="0.2">
      <c r="A297" s="102" t="s">
        <v>85</v>
      </c>
      <c r="B297" s="69">
        <v>39732281.209999986</v>
      </c>
      <c r="C297" s="71">
        <v>0.12461198222098722</v>
      </c>
      <c r="D297" s="70">
        <v>329</v>
      </c>
      <c r="E297" s="71">
        <v>0.1379454926624738</v>
      </c>
    </row>
    <row r="298" spans="1:5" x14ac:dyDescent="0.2">
      <c r="A298" s="102" t="s">
        <v>86</v>
      </c>
      <c r="B298" s="69">
        <v>9895045.2900000028</v>
      </c>
      <c r="C298" s="71">
        <v>3.1033738063924877E-2</v>
      </c>
      <c r="D298" s="70">
        <v>95</v>
      </c>
      <c r="E298" s="71">
        <v>3.9832285115303984E-2</v>
      </c>
    </row>
    <row r="299" spans="1:5" x14ac:dyDescent="0.2">
      <c r="A299" s="102" t="s">
        <v>87</v>
      </c>
      <c r="B299" s="69">
        <v>3336183.4699999997</v>
      </c>
      <c r="C299" s="71">
        <v>1.0463241036987304E-2</v>
      </c>
      <c r="D299" s="70">
        <v>20</v>
      </c>
      <c r="E299" s="71">
        <v>8.385744234800839E-3</v>
      </c>
    </row>
    <row r="300" spans="1:5" x14ac:dyDescent="0.2">
      <c r="A300" s="102" t="s">
        <v>88</v>
      </c>
      <c r="B300" s="69">
        <v>2742970.3300000005</v>
      </c>
      <c r="C300" s="71">
        <v>8.6027522101758437E-3</v>
      </c>
      <c r="D300" s="70">
        <v>17</v>
      </c>
      <c r="E300" s="71">
        <v>7.1278825995807127E-3</v>
      </c>
    </row>
    <row r="301" spans="1:5" x14ac:dyDescent="0.2">
      <c r="A301" s="102" t="s">
        <v>0</v>
      </c>
      <c r="B301" s="69">
        <v>1151515.56</v>
      </c>
      <c r="C301" s="71">
        <v>3.6114874887625465E-3</v>
      </c>
      <c r="D301" s="70">
        <v>7</v>
      </c>
      <c r="E301" s="71">
        <v>2.9350104821802936E-3</v>
      </c>
    </row>
    <row r="302" spans="1:5" x14ac:dyDescent="0.2">
      <c r="A302" s="102" t="s">
        <v>69</v>
      </c>
      <c r="B302" s="69">
        <v>177169.92000000001</v>
      </c>
      <c r="C302" s="71">
        <v>5.5565636426576921E-4</v>
      </c>
      <c r="D302" s="70">
        <v>4</v>
      </c>
      <c r="E302" s="71">
        <v>1.6771488469601676E-3</v>
      </c>
    </row>
    <row r="303" spans="1:5" x14ac:dyDescent="0.2">
      <c r="A303" s="102" t="s">
        <v>81</v>
      </c>
      <c r="B303" s="69">
        <v>3434838.06</v>
      </c>
      <c r="C303" s="71">
        <v>1.0772650505578419E-2</v>
      </c>
      <c r="D303" s="70">
        <v>37</v>
      </c>
      <c r="E303" s="71">
        <v>1.5513626834381551E-2</v>
      </c>
    </row>
    <row r="304" spans="1:5" x14ac:dyDescent="0.2">
      <c r="A304" s="102"/>
      <c r="B304" s="102"/>
      <c r="C304" s="71"/>
      <c r="D304" s="70"/>
      <c r="E304" s="71"/>
    </row>
    <row r="305" spans="1:5" ht="10.8" thickBot="1" x14ac:dyDescent="0.25">
      <c r="A305" s="102"/>
      <c r="B305" s="115">
        <v>318847999.21999997</v>
      </c>
      <c r="C305" s="71"/>
      <c r="D305" s="76">
        <v>2385</v>
      </c>
      <c r="E305" s="71"/>
    </row>
    <row r="306" spans="1:5" ht="10.8" thickTop="1" x14ac:dyDescent="0.2">
      <c r="A306" s="102"/>
      <c r="B306" s="102"/>
      <c r="C306" s="71"/>
      <c r="D306" s="102"/>
      <c r="E306" s="71"/>
    </row>
    <row r="307" spans="1:5" x14ac:dyDescent="0.2">
      <c r="A307" s="102"/>
      <c r="B307" s="102"/>
      <c r="C307" s="71"/>
      <c r="D307" s="102"/>
      <c r="E307" s="71"/>
    </row>
    <row r="308" spans="1:5" x14ac:dyDescent="0.2">
      <c r="A308" s="73" t="s">
        <v>387</v>
      </c>
      <c r="B308" s="102"/>
      <c r="C308" s="71"/>
      <c r="D308" s="77">
        <v>1.7342531458995125</v>
      </c>
      <c r="E308" s="71"/>
    </row>
    <row r="309" spans="1:5" x14ac:dyDescent="0.2">
      <c r="A309" s="102"/>
      <c r="B309" s="102"/>
      <c r="C309" s="71"/>
      <c r="D309" s="102"/>
      <c r="E309" s="71"/>
    </row>
    <row r="310" spans="1:5" x14ac:dyDescent="0.2">
      <c r="A310" s="102"/>
      <c r="B310" s="102"/>
      <c r="C310" s="71"/>
      <c r="D310" s="102"/>
      <c r="E310" s="71"/>
    </row>
    <row r="311" spans="1:5" x14ac:dyDescent="0.2">
      <c r="A311" s="102"/>
      <c r="B311" s="102"/>
      <c r="C311" s="71"/>
      <c r="D311" s="102"/>
      <c r="E311" s="71"/>
    </row>
    <row r="312" spans="1:5" x14ac:dyDescent="0.2">
      <c r="A312" s="102"/>
      <c r="B312" s="102"/>
      <c r="C312" s="71"/>
      <c r="D312" s="102"/>
      <c r="E312" s="71"/>
    </row>
    <row r="313" spans="1:5" x14ac:dyDescent="0.2">
      <c r="A313" s="102"/>
      <c r="B313" s="102"/>
      <c r="C313" s="71"/>
      <c r="D313" s="102"/>
      <c r="E313" s="71"/>
    </row>
    <row r="314" spans="1:5" ht="15" x14ac:dyDescent="0.25">
      <c r="A314" s="107" t="s">
        <v>171</v>
      </c>
      <c r="B314" s="122"/>
      <c r="C314" s="122"/>
      <c r="D314" s="122"/>
      <c r="E314" s="122"/>
    </row>
    <row r="315" spans="1:5" ht="15" x14ac:dyDescent="0.25">
      <c r="A315" s="123"/>
      <c r="B315" s="123"/>
      <c r="C315" s="123"/>
      <c r="D315" s="123"/>
      <c r="E315" s="123"/>
    </row>
    <row r="316" spans="1:5" ht="20.399999999999999" x14ac:dyDescent="0.2">
      <c r="A316" s="108" t="s">
        <v>89</v>
      </c>
      <c r="B316" s="56" t="s">
        <v>111</v>
      </c>
      <c r="C316" s="119" t="s">
        <v>112</v>
      </c>
      <c r="D316" s="58" t="s">
        <v>113</v>
      </c>
      <c r="E316" s="119" t="s">
        <v>112</v>
      </c>
    </row>
    <row r="317" spans="1:5" x14ac:dyDescent="0.2">
      <c r="C317" s="96"/>
      <c r="E317" s="96"/>
    </row>
    <row r="318" spans="1:5" x14ac:dyDescent="0.2">
      <c r="A318" s="102" t="s">
        <v>172</v>
      </c>
      <c r="B318" s="69">
        <v>365634413.95000094</v>
      </c>
      <c r="C318" s="71">
        <v>0.68590123131539416</v>
      </c>
      <c r="D318" s="70">
        <v>2784</v>
      </c>
      <c r="E318" s="71">
        <v>0.68201861832435084</v>
      </c>
    </row>
    <row r="319" spans="1:5" x14ac:dyDescent="0.2">
      <c r="A319" s="102" t="s">
        <v>173</v>
      </c>
      <c r="B319" s="69">
        <v>146288349.92999986</v>
      </c>
      <c r="C319" s="71">
        <v>0.27442537003041834</v>
      </c>
      <c r="D319" s="70">
        <v>1119</v>
      </c>
      <c r="E319" s="71">
        <v>0.27413032827045564</v>
      </c>
    </row>
    <row r="320" spans="1:5" x14ac:dyDescent="0.2">
      <c r="A320" s="102" t="s">
        <v>174</v>
      </c>
      <c r="B320" s="69">
        <v>14016567.249999996</v>
      </c>
      <c r="C320" s="71">
        <v>2.6293971160233017E-2</v>
      </c>
      <c r="D320" s="70">
        <v>119</v>
      </c>
      <c r="E320" s="71">
        <v>2.9152376286134249E-2</v>
      </c>
    </row>
    <row r="321" spans="1:5" x14ac:dyDescent="0.2">
      <c r="A321" s="102" t="s">
        <v>175</v>
      </c>
      <c r="B321" s="69">
        <v>2208008.13</v>
      </c>
      <c r="C321" s="71">
        <v>4.1420485527068011E-3</v>
      </c>
      <c r="D321" s="70">
        <v>27</v>
      </c>
      <c r="E321" s="71">
        <v>6.6144047035766778E-3</v>
      </c>
    </row>
    <row r="322" spans="1:5" x14ac:dyDescent="0.2">
      <c r="A322" s="102" t="s">
        <v>176</v>
      </c>
      <c r="B322" s="69">
        <v>4924183.6599999992</v>
      </c>
      <c r="C322" s="71">
        <v>9.237378941247593E-3</v>
      </c>
      <c r="D322" s="70">
        <v>33</v>
      </c>
      <c r="E322" s="71">
        <v>8.0842724154826066E-3</v>
      </c>
    </row>
    <row r="323" spans="1:5" x14ac:dyDescent="0.2">
      <c r="A323" s="102" t="s">
        <v>177</v>
      </c>
      <c r="B323" s="69">
        <v>0</v>
      </c>
      <c r="C323" s="71">
        <v>0</v>
      </c>
      <c r="D323" s="70">
        <v>0</v>
      </c>
      <c r="E323" s="71">
        <v>0</v>
      </c>
    </row>
    <row r="324" spans="1:5" x14ac:dyDescent="0.2">
      <c r="A324" s="102" t="s">
        <v>178</v>
      </c>
      <c r="B324" s="69">
        <v>0</v>
      </c>
      <c r="C324" s="71">
        <v>0</v>
      </c>
      <c r="D324" s="70">
        <v>0</v>
      </c>
      <c r="E324" s="71">
        <v>0</v>
      </c>
    </row>
    <row r="325" spans="1:5" x14ac:dyDescent="0.2">
      <c r="A325" s="102"/>
      <c r="B325" s="69"/>
      <c r="C325" s="102"/>
      <c r="D325" s="70"/>
      <c r="E325" s="71"/>
    </row>
    <row r="326" spans="1:5" ht="10.8" thickBot="1" x14ac:dyDescent="0.25">
      <c r="A326" s="102"/>
      <c r="B326" s="74">
        <v>533071522.92000085</v>
      </c>
      <c r="C326" s="109"/>
      <c r="D326" s="76">
        <v>4082</v>
      </c>
      <c r="E326" s="102"/>
    </row>
    <row r="327" spans="1:5" ht="10.8" thickTop="1" x14ac:dyDescent="0.2">
      <c r="A327" s="102"/>
      <c r="B327" s="102"/>
      <c r="C327" s="71"/>
      <c r="D327" s="102"/>
      <c r="E327" s="71"/>
    </row>
  </sheetData>
  <mergeCells count="1">
    <mergeCell ref="A1:E1"/>
  </mergeCells>
  <pageMargins left="0.7" right="0.7" top="0.75" bottom="0.75" header="0.3" footer="0.3"/>
  <drawing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tabColor rgb="FFF2F2F2"/>
  </sheetPr>
  <dimension ref="A1:L327"/>
  <sheetViews>
    <sheetView workbookViewId="0">
      <selection sqref="A1:E1"/>
    </sheetView>
  </sheetViews>
  <sheetFormatPr defaultColWidth="9.109375" defaultRowHeight="10.199999999999999" x14ac:dyDescent="0.2"/>
  <cols>
    <col min="1" max="1" width="53.88671875" style="96" customWidth="1"/>
    <col min="2" max="2" width="18.44140625" style="96" customWidth="1"/>
    <col min="3" max="3" width="20.109375" style="47" customWidth="1"/>
    <col min="4" max="4" width="19.88671875" style="96" customWidth="1"/>
    <col min="5" max="5" width="12.88671875" style="47" bestFit="1" customWidth="1"/>
    <col min="6" max="6" width="15.109375" style="96" customWidth="1"/>
    <col min="7" max="7" width="6" style="96" bestFit="1" customWidth="1"/>
    <col min="8" max="8" width="46.88671875" style="96" customWidth="1"/>
    <col min="9" max="9" width="15.5546875" style="96" customWidth="1"/>
    <col min="10" max="10" width="15.44140625" style="96" customWidth="1"/>
    <col min="11" max="11" width="16.109375" style="96" customWidth="1"/>
    <col min="12" max="12" width="12.88671875" style="96" bestFit="1" customWidth="1"/>
    <col min="13" max="16384" width="9.109375" style="96"/>
  </cols>
  <sheetData>
    <row r="1" spans="1:12" s="95" customFormat="1" ht="13.2" x14ac:dyDescent="0.25">
      <c r="A1" s="334" t="s">
        <v>510</v>
      </c>
      <c r="B1" s="334"/>
      <c r="C1" s="334"/>
      <c r="D1" s="334"/>
      <c r="E1" s="334"/>
    </row>
    <row r="2" spans="1:12" ht="6.75" customHeight="1" x14ac:dyDescent="0.3">
      <c r="A2" s="44"/>
      <c r="B2" s="44"/>
      <c r="C2" s="44"/>
      <c r="D2" s="44"/>
      <c r="E2" s="44"/>
    </row>
    <row r="3" spans="1:12" x14ac:dyDescent="0.2">
      <c r="B3" s="46"/>
      <c r="D3" s="48"/>
    </row>
    <row r="4" spans="1:12" s="99" customFormat="1" ht="23.25" customHeight="1" x14ac:dyDescent="0.2">
      <c r="A4" s="97"/>
      <c r="B4" s="98" t="s">
        <v>140</v>
      </c>
      <c r="C4" s="98" t="s">
        <v>190</v>
      </c>
      <c r="D4" s="98" t="s">
        <v>146</v>
      </c>
      <c r="E4" s="98" t="s">
        <v>141</v>
      </c>
      <c r="G4" s="100"/>
    </row>
    <row r="5" spans="1:12" x14ac:dyDescent="0.2">
      <c r="B5" s="101"/>
      <c r="C5" s="101"/>
      <c r="D5" s="101"/>
      <c r="E5" s="101"/>
      <c r="G5" s="101"/>
      <c r="I5" s="113"/>
    </row>
    <row r="6" spans="1:12" s="95" customFormat="1" x14ac:dyDescent="0.2">
      <c r="A6" s="102" t="s">
        <v>170</v>
      </c>
      <c r="B6" s="69">
        <v>532494654.80000323</v>
      </c>
      <c r="C6" s="69">
        <v>91374089.569999799</v>
      </c>
      <c r="D6" s="69">
        <v>150583237.9800002</v>
      </c>
      <c r="E6" s="69">
        <v>290537327.24999934</v>
      </c>
      <c r="F6" s="53"/>
      <c r="G6" s="54"/>
      <c r="H6" s="103"/>
      <c r="I6" s="104"/>
      <c r="J6" s="103"/>
      <c r="K6" s="103"/>
      <c r="L6" s="103"/>
    </row>
    <row r="7" spans="1:12" s="95" customFormat="1" x14ac:dyDescent="0.2">
      <c r="A7" s="102" t="s">
        <v>89</v>
      </c>
      <c r="B7" s="70">
        <v>4076</v>
      </c>
      <c r="C7" s="70">
        <v>733</v>
      </c>
      <c r="D7" s="70">
        <v>1042</v>
      </c>
      <c r="E7" s="70">
        <v>2301</v>
      </c>
      <c r="G7" s="54"/>
      <c r="H7" s="104"/>
      <c r="I7" s="105"/>
      <c r="J7" s="104"/>
      <c r="K7" s="104"/>
      <c r="L7" s="104"/>
    </row>
    <row r="8" spans="1:12" s="95" customFormat="1" x14ac:dyDescent="0.2">
      <c r="A8" s="102" t="s">
        <v>90</v>
      </c>
      <c r="B8" s="71">
        <v>0.80313050462457991</v>
      </c>
      <c r="C8" s="71">
        <v>0.77813682740350998</v>
      </c>
      <c r="D8" s="71">
        <v>0.79706472063216882</v>
      </c>
      <c r="E8" s="71">
        <v>0.81413487341192936</v>
      </c>
      <c r="H8" s="105"/>
      <c r="I8" s="105"/>
      <c r="J8" s="105"/>
      <c r="K8" s="105"/>
      <c r="L8" s="105"/>
    </row>
    <row r="9" spans="1:12" s="95" customFormat="1" x14ac:dyDescent="0.2">
      <c r="A9" s="102" t="s">
        <v>91</v>
      </c>
      <c r="B9" s="71">
        <v>2.7229249999999997E-3</v>
      </c>
      <c r="C9" s="71">
        <v>2.3230000000000001E-2</v>
      </c>
      <c r="D9" s="71">
        <v>2.7229249999999997E-3</v>
      </c>
      <c r="E9" s="71">
        <v>2.4208510638297872E-2</v>
      </c>
      <c r="H9" s="105"/>
      <c r="I9" s="105"/>
      <c r="J9" s="105"/>
      <c r="K9" s="105"/>
      <c r="L9" s="105"/>
    </row>
    <row r="10" spans="1:12" s="95" customFormat="1" x14ac:dyDescent="0.2">
      <c r="A10" s="102" t="s">
        <v>92</v>
      </c>
      <c r="B10" s="71">
        <v>0.96938171428571418</v>
      </c>
      <c r="C10" s="71">
        <v>0.90565138364779874</v>
      </c>
      <c r="D10" s="71">
        <v>0.89999805194805194</v>
      </c>
      <c r="E10" s="71">
        <v>0.96938171428571418</v>
      </c>
      <c r="H10" s="105"/>
      <c r="I10" s="103"/>
      <c r="J10" s="105"/>
      <c r="K10" s="105"/>
      <c r="L10" s="105"/>
    </row>
    <row r="11" spans="1:12" s="95" customFormat="1" x14ac:dyDescent="0.2">
      <c r="A11" s="102" t="s">
        <v>93</v>
      </c>
      <c r="B11" s="69">
        <v>8.7458802328945975</v>
      </c>
      <c r="C11" s="69">
        <v>11.585345719861685</v>
      </c>
      <c r="D11" s="69">
        <v>8.1894634178934194</v>
      </c>
      <c r="E11" s="69">
        <v>8.1412538679095352</v>
      </c>
      <c r="H11" s="103"/>
      <c r="I11" s="103"/>
      <c r="J11" s="103"/>
      <c r="K11" s="103"/>
      <c r="L11" s="103"/>
    </row>
    <row r="12" spans="1:12" s="95" customFormat="1" x14ac:dyDescent="0.2">
      <c r="A12" s="102" t="s">
        <v>94</v>
      </c>
      <c r="B12" s="69">
        <v>7.9698630136986308</v>
      </c>
      <c r="C12" s="69">
        <v>10.712328767123287</v>
      </c>
      <c r="D12" s="69">
        <v>8.0547945205479454</v>
      </c>
      <c r="E12" s="69">
        <v>7.9698630136986308</v>
      </c>
      <c r="H12" s="103"/>
      <c r="I12" s="103"/>
      <c r="J12" s="103"/>
      <c r="K12" s="103"/>
      <c r="L12" s="103"/>
    </row>
    <row r="13" spans="1:12" s="95" customFormat="1" x14ac:dyDescent="0.2">
      <c r="A13" s="102" t="s">
        <v>95</v>
      </c>
      <c r="B13" s="69">
        <v>12.512328767123288</v>
      </c>
      <c r="C13" s="69">
        <v>12.512328767123288</v>
      </c>
      <c r="D13" s="69">
        <v>8.331506849315069</v>
      </c>
      <c r="E13" s="69">
        <v>9.5150684931506841</v>
      </c>
      <c r="H13" s="103"/>
      <c r="I13" s="103"/>
      <c r="J13" s="103"/>
      <c r="K13" s="103"/>
      <c r="L13" s="103"/>
    </row>
    <row r="14" spans="1:12" s="95" customFormat="1" x14ac:dyDescent="0.2">
      <c r="A14" s="102" t="s">
        <v>120</v>
      </c>
      <c r="B14" s="69">
        <v>130641.47566241493</v>
      </c>
      <c r="C14" s="69">
        <v>124657.69381991787</v>
      </c>
      <c r="D14" s="69">
        <v>144513.66408829193</v>
      </c>
      <c r="E14" s="69">
        <v>126265.67894393714</v>
      </c>
      <c r="H14" s="103"/>
      <c r="I14" s="103"/>
      <c r="J14" s="103"/>
      <c r="K14" s="103"/>
      <c r="L14" s="103"/>
    </row>
    <row r="15" spans="1:12" s="95" customFormat="1" x14ac:dyDescent="0.2">
      <c r="A15" s="102" t="s">
        <v>96</v>
      </c>
      <c r="B15" s="69">
        <v>1089.17</v>
      </c>
      <c r="C15" s="69">
        <v>1161.5</v>
      </c>
      <c r="D15" s="69">
        <v>1089.17</v>
      </c>
      <c r="E15" s="69">
        <v>5689</v>
      </c>
      <c r="H15" s="103"/>
      <c r="I15" s="103"/>
      <c r="J15" s="103"/>
      <c r="K15" s="103"/>
      <c r="L15" s="103"/>
    </row>
    <row r="16" spans="1:12" s="95" customFormat="1" x14ac:dyDescent="0.2">
      <c r="A16" s="102" t="s">
        <v>97</v>
      </c>
      <c r="B16" s="69">
        <v>1607069.2</v>
      </c>
      <c r="C16" s="69">
        <v>751000</v>
      </c>
      <c r="D16" s="69">
        <v>1607069.2</v>
      </c>
      <c r="E16" s="69">
        <v>523698.83</v>
      </c>
      <c r="H16" s="103"/>
      <c r="I16" s="103"/>
      <c r="J16" s="103"/>
      <c r="K16" s="103"/>
      <c r="L16" s="103"/>
    </row>
    <row r="17" spans="1:12" s="95" customFormat="1" x14ac:dyDescent="0.2">
      <c r="A17" s="102" t="s">
        <v>98</v>
      </c>
      <c r="B17" s="69">
        <v>13.501463651342979</v>
      </c>
      <c r="C17" s="69">
        <v>11.467649695438007</v>
      </c>
      <c r="D17" s="69">
        <v>13.876323473372628</v>
      </c>
      <c r="E17" s="69">
        <v>13.946811910069313</v>
      </c>
      <c r="H17" s="103"/>
      <c r="I17" s="103"/>
      <c r="J17" s="103"/>
      <c r="K17" s="103"/>
      <c r="L17" s="103"/>
    </row>
    <row r="18" spans="1:12" s="95" customFormat="1" x14ac:dyDescent="0.2">
      <c r="A18" s="102" t="s">
        <v>99</v>
      </c>
      <c r="B18" s="69">
        <v>0</v>
      </c>
      <c r="C18" s="69">
        <v>0.25</v>
      </c>
      <c r="D18" s="69">
        <v>0</v>
      </c>
      <c r="E18" s="69">
        <v>0</v>
      </c>
      <c r="H18" s="103"/>
      <c r="I18" s="103"/>
      <c r="J18" s="103"/>
      <c r="K18" s="103"/>
      <c r="L18" s="103"/>
    </row>
    <row r="19" spans="1:12" s="95" customFormat="1" x14ac:dyDescent="0.2">
      <c r="A19" s="102" t="s">
        <v>100</v>
      </c>
      <c r="B19" s="69">
        <v>25.666666666666668</v>
      </c>
      <c r="C19" s="69">
        <v>25.666666666666668</v>
      </c>
      <c r="D19" s="69">
        <v>22</v>
      </c>
      <c r="E19" s="69">
        <v>22.083333333333332</v>
      </c>
      <c r="H19" s="103"/>
      <c r="I19" s="105"/>
      <c r="J19" s="103"/>
      <c r="K19" s="103"/>
      <c r="L19" s="103"/>
    </row>
    <row r="20" spans="1:12" s="95" customFormat="1" x14ac:dyDescent="0.2">
      <c r="A20" s="102" t="s">
        <v>101</v>
      </c>
      <c r="B20" s="71">
        <v>0.59810608431293943</v>
      </c>
      <c r="C20" s="71">
        <v>0.95957605993797224</v>
      </c>
      <c r="D20" s="71">
        <v>0.95890238679273232</v>
      </c>
      <c r="E20" s="71">
        <v>0.29742573375311521</v>
      </c>
      <c r="H20" s="105"/>
      <c r="I20" s="105"/>
      <c r="J20" s="105"/>
      <c r="K20" s="105"/>
      <c r="L20" s="105"/>
    </row>
    <row r="21" spans="1:12" s="95" customFormat="1" x14ac:dyDescent="0.2">
      <c r="A21" s="102" t="s">
        <v>143</v>
      </c>
      <c r="B21" s="71">
        <v>0.40189391568705479</v>
      </c>
      <c r="C21" s="71">
        <v>4.0423940062027472E-2</v>
      </c>
      <c r="D21" s="71">
        <v>4.109761320726775E-2</v>
      </c>
      <c r="E21" s="71">
        <v>0.70257426624688613</v>
      </c>
      <c r="H21" s="105"/>
      <c r="I21" s="105"/>
      <c r="J21" s="105"/>
      <c r="K21" s="105"/>
      <c r="L21" s="105"/>
    </row>
    <row r="22" spans="1:12" s="95" customFormat="1" x14ac:dyDescent="0.2">
      <c r="A22" s="102" t="s">
        <v>102</v>
      </c>
      <c r="B22" s="71">
        <v>0</v>
      </c>
      <c r="C22" s="71">
        <v>0</v>
      </c>
      <c r="D22" s="71">
        <v>0</v>
      </c>
      <c r="E22" s="71">
        <v>0</v>
      </c>
      <c r="H22" s="105"/>
      <c r="I22" s="105"/>
      <c r="J22" s="105"/>
      <c r="K22" s="105"/>
      <c r="L22" s="105"/>
    </row>
    <row r="23" spans="1:12" s="95" customFormat="1" x14ac:dyDescent="0.2">
      <c r="A23" s="102" t="s">
        <v>103</v>
      </c>
      <c r="B23" s="71">
        <v>0.43858720707293447</v>
      </c>
      <c r="C23" s="71">
        <v>0.34900899401650898</v>
      </c>
      <c r="D23" s="71">
        <v>0.29640317474065742</v>
      </c>
      <c r="E23" s="71">
        <v>0.54045246452923834</v>
      </c>
      <c r="H23" s="105"/>
      <c r="I23" s="103"/>
      <c r="J23" s="105"/>
      <c r="K23" s="105"/>
      <c r="L23" s="105"/>
    </row>
    <row r="24" spans="1:12" s="95" customFormat="1" ht="20.399999999999999" x14ac:dyDescent="0.2">
      <c r="A24" s="106" t="s">
        <v>386</v>
      </c>
      <c r="B24" s="69">
        <v>1.7341472934349726</v>
      </c>
      <c r="C24" s="69">
        <v>2.1717461950863686</v>
      </c>
      <c r="D24" s="69">
        <v>1.6598538222971324</v>
      </c>
      <c r="E24" s="69">
        <v>1.4142744153562992</v>
      </c>
      <c r="H24" s="103"/>
      <c r="I24" s="103"/>
      <c r="J24" s="103"/>
      <c r="K24" s="103"/>
      <c r="L24" s="103"/>
    </row>
    <row r="25" spans="1:12" s="95" customFormat="1" x14ac:dyDescent="0.2">
      <c r="A25" s="102" t="s">
        <v>511</v>
      </c>
      <c r="B25" s="69">
        <v>0</v>
      </c>
      <c r="C25" s="69">
        <v>0</v>
      </c>
      <c r="D25" s="69">
        <v>0</v>
      </c>
      <c r="E25" s="69">
        <v>0</v>
      </c>
      <c r="H25" s="103"/>
      <c r="I25" s="103"/>
      <c r="J25" s="103"/>
      <c r="K25" s="103"/>
      <c r="L25" s="103"/>
    </row>
    <row r="26" spans="1:12" s="95" customFormat="1" x14ac:dyDescent="0.2">
      <c r="A26" s="102" t="s">
        <v>105</v>
      </c>
      <c r="B26" s="69">
        <v>523698.83</v>
      </c>
      <c r="C26" s="69">
        <v>0</v>
      </c>
      <c r="D26" s="69">
        <v>0</v>
      </c>
      <c r="E26" s="69">
        <v>523698.83</v>
      </c>
      <c r="H26" s="103"/>
      <c r="I26" s="103"/>
      <c r="J26" s="103"/>
      <c r="K26" s="103"/>
      <c r="L26" s="103"/>
    </row>
    <row r="27" spans="1:12" s="95" customFormat="1" x14ac:dyDescent="0.2">
      <c r="A27" s="102" t="s">
        <v>106</v>
      </c>
      <c r="B27" s="69">
        <v>126265.67894393714</v>
      </c>
      <c r="C27" s="69">
        <v>0</v>
      </c>
      <c r="D27" s="69">
        <v>0</v>
      </c>
      <c r="E27" s="69">
        <v>126265.67894393714</v>
      </c>
      <c r="H27" s="103"/>
      <c r="I27" s="103"/>
      <c r="J27" s="103"/>
      <c r="K27" s="103"/>
      <c r="L27" s="103"/>
    </row>
    <row r="28" spans="1:12" s="95" customFormat="1" x14ac:dyDescent="0.2">
      <c r="A28" s="102" t="s">
        <v>107</v>
      </c>
      <c r="B28" s="69">
        <v>0</v>
      </c>
      <c r="C28" s="69">
        <v>0</v>
      </c>
      <c r="D28" s="69">
        <v>0</v>
      </c>
      <c r="E28" s="69">
        <v>0</v>
      </c>
      <c r="H28" s="103"/>
      <c r="I28" s="103"/>
      <c r="J28" s="103"/>
      <c r="K28" s="103"/>
      <c r="L28" s="103"/>
    </row>
    <row r="29" spans="1:12" s="95" customFormat="1" x14ac:dyDescent="0.2">
      <c r="A29" s="102" t="s">
        <v>108</v>
      </c>
      <c r="B29" s="69">
        <v>0</v>
      </c>
      <c r="C29" s="69">
        <v>0</v>
      </c>
      <c r="D29" s="69">
        <v>0</v>
      </c>
      <c r="E29" s="69">
        <v>0</v>
      </c>
      <c r="H29" s="103"/>
      <c r="I29" s="103"/>
      <c r="J29" s="103"/>
      <c r="K29" s="103"/>
      <c r="L29" s="103"/>
    </row>
    <row r="30" spans="1:12" x14ac:dyDescent="0.2">
      <c r="A30" s="102"/>
      <c r="B30" s="69"/>
      <c r="C30" s="71"/>
      <c r="D30" s="102"/>
      <c r="E30" s="102"/>
    </row>
    <row r="31" spans="1:12" x14ac:dyDescent="0.2">
      <c r="A31" s="102"/>
      <c r="B31" s="69"/>
      <c r="C31" s="71"/>
      <c r="D31" s="102"/>
      <c r="E31" s="102"/>
    </row>
    <row r="32" spans="1:12" x14ac:dyDescent="0.2">
      <c r="A32" s="107" t="s">
        <v>109</v>
      </c>
      <c r="B32" s="69"/>
      <c r="C32" s="71"/>
      <c r="D32" s="102"/>
      <c r="E32" s="102"/>
    </row>
    <row r="33" spans="1:5" x14ac:dyDescent="0.2">
      <c r="B33" s="46"/>
      <c r="D33" s="48"/>
    </row>
    <row r="34" spans="1:5" ht="20.399999999999999" x14ac:dyDescent="0.2">
      <c r="A34" s="108" t="s">
        <v>110</v>
      </c>
      <c r="B34" s="56" t="s">
        <v>111</v>
      </c>
      <c r="C34" s="57" t="s">
        <v>112</v>
      </c>
      <c r="D34" s="58" t="s">
        <v>113</v>
      </c>
      <c r="E34" s="57" t="s">
        <v>112</v>
      </c>
    </row>
    <row r="35" spans="1:5" x14ac:dyDescent="0.2">
      <c r="B35" s="46"/>
      <c r="D35" s="48"/>
    </row>
    <row r="36" spans="1:5" x14ac:dyDescent="0.2">
      <c r="A36" s="102" t="s">
        <v>17</v>
      </c>
      <c r="B36" s="69">
        <v>1671037.1200000003</v>
      </c>
      <c r="C36" s="71">
        <v>3.1381293782707115E-3</v>
      </c>
      <c r="D36" s="70">
        <v>44</v>
      </c>
      <c r="E36" s="71">
        <v>1.0794896957801767E-2</v>
      </c>
    </row>
    <row r="37" spans="1:5" x14ac:dyDescent="0.2">
      <c r="A37" s="102" t="s">
        <v>18</v>
      </c>
      <c r="B37" s="69">
        <v>8601169.1700000018</v>
      </c>
      <c r="C37" s="71">
        <v>1.6152592504859085E-2</v>
      </c>
      <c r="D37" s="70">
        <v>130</v>
      </c>
      <c r="E37" s="71">
        <v>3.1894013738959767E-2</v>
      </c>
    </row>
    <row r="38" spans="1:5" x14ac:dyDescent="0.2">
      <c r="A38" s="102" t="s">
        <v>19</v>
      </c>
      <c r="B38" s="69">
        <v>5876594.6200000001</v>
      </c>
      <c r="C38" s="71">
        <v>1.1035969219648218E-2</v>
      </c>
      <c r="D38" s="70">
        <v>60</v>
      </c>
      <c r="E38" s="71">
        <v>1.4720314033366046E-2</v>
      </c>
    </row>
    <row r="39" spans="1:5" x14ac:dyDescent="0.2">
      <c r="A39" s="102" t="s">
        <v>20</v>
      </c>
      <c r="B39" s="69">
        <v>8862647.5300000012</v>
      </c>
      <c r="C39" s="71">
        <v>1.6643636607636431E-2</v>
      </c>
      <c r="D39" s="70">
        <v>79</v>
      </c>
      <c r="E39" s="71">
        <v>1.9381746810598625E-2</v>
      </c>
    </row>
    <row r="40" spans="1:5" x14ac:dyDescent="0.2">
      <c r="A40" s="102" t="s">
        <v>21</v>
      </c>
      <c r="B40" s="69">
        <v>12009194.780000001</v>
      </c>
      <c r="C40" s="71">
        <v>2.2552704842662783E-2</v>
      </c>
      <c r="D40" s="70">
        <v>105</v>
      </c>
      <c r="E40" s="71">
        <v>2.5760549558390577E-2</v>
      </c>
    </row>
    <row r="41" spans="1:5" x14ac:dyDescent="0.2">
      <c r="A41" s="102" t="s">
        <v>22</v>
      </c>
      <c r="B41" s="69">
        <v>25037833.120000001</v>
      </c>
      <c r="C41" s="71">
        <v>4.7019876902621653E-2</v>
      </c>
      <c r="D41" s="70">
        <v>187</v>
      </c>
      <c r="E41" s="71">
        <v>4.5878312070657505E-2</v>
      </c>
    </row>
    <row r="42" spans="1:5" x14ac:dyDescent="0.2">
      <c r="A42" s="102" t="s">
        <v>23</v>
      </c>
      <c r="B42" s="69">
        <v>32847683.539999988</v>
      </c>
      <c r="C42" s="71">
        <v>6.1686409889573982E-2</v>
      </c>
      <c r="D42" s="70">
        <v>247</v>
      </c>
      <c r="E42" s="71">
        <v>6.0598626104023549E-2</v>
      </c>
    </row>
    <row r="43" spans="1:5" x14ac:dyDescent="0.2">
      <c r="A43" s="102" t="s">
        <v>24</v>
      </c>
      <c r="B43" s="69">
        <v>65242929.180000037</v>
      </c>
      <c r="C43" s="71">
        <v>0.12252316261184762</v>
      </c>
      <c r="D43" s="70">
        <v>413</v>
      </c>
      <c r="E43" s="71">
        <v>0.10132482826300294</v>
      </c>
    </row>
    <row r="44" spans="1:5" x14ac:dyDescent="0.2">
      <c r="A44" s="102" t="s">
        <v>41</v>
      </c>
      <c r="B44" s="69">
        <v>127278952.88000003</v>
      </c>
      <c r="C44" s="71">
        <v>0.2390239070621373</v>
      </c>
      <c r="D44" s="70">
        <v>899</v>
      </c>
      <c r="E44" s="71">
        <v>0.22055937193326791</v>
      </c>
    </row>
    <row r="45" spans="1:5" x14ac:dyDescent="0.2">
      <c r="A45" s="102" t="s">
        <v>42</v>
      </c>
      <c r="B45" s="69">
        <v>119878167.71999986</v>
      </c>
      <c r="C45" s="71">
        <v>0.22512557945774128</v>
      </c>
      <c r="D45" s="70">
        <v>911</v>
      </c>
      <c r="E45" s="71">
        <v>0.22350343473994111</v>
      </c>
    </row>
    <row r="46" spans="1:5" x14ac:dyDescent="0.2">
      <c r="A46" s="102" t="s">
        <v>43</v>
      </c>
      <c r="B46" s="69">
        <v>105774257.6199999</v>
      </c>
      <c r="C46" s="71">
        <v>0.19863909743794098</v>
      </c>
      <c r="D46" s="70">
        <v>853</v>
      </c>
      <c r="E46" s="71">
        <v>0.2092737978410206</v>
      </c>
    </row>
    <row r="47" spans="1:5" x14ac:dyDescent="0.2">
      <c r="A47" s="102" t="s">
        <v>44</v>
      </c>
      <c r="B47" s="69">
        <v>14015763.220000006</v>
      </c>
      <c r="C47" s="71">
        <v>2.6320946311215464E-2</v>
      </c>
      <c r="D47" s="70">
        <v>104</v>
      </c>
      <c r="E47" s="71">
        <v>2.5515210991167811E-2</v>
      </c>
    </row>
    <row r="48" spans="1:5" x14ac:dyDescent="0.2">
      <c r="A48" s="102" t="s">
        <v>45</v>
      </c>
      <c r="B48" s="69">
        <v>3133002.5300000007</v>
      </c>
      <c r="C48" s="71">
        <v>5.8836318858012356E-3</v>
      </c>
      <c r="D48" s="70">
        <v>28</v>
      </c>
      <c r="E48" s="71">
        <v>6.8694798822374874E-3</v>
      </c>
    </row>
    <row r="49" spans="1:5" x14ac:dyDescent="0.2">
      <c r="A49" s="102" t="s">
        <v>46</v>
      </c>
      <c r="B49" s="69">
        <v>1519823.3300000003</v>
      </c>
      <c r="C49" s="71">
        <v>2.8541569690888864E-3</v>
      </c>
      <c r="D49" s="70">
        <v>10</v>
      </c>
      <c r="E49" s="71">
        <v>2.4533856722276743E-3</v>
      </c>
    </row>
    <row r="50" spans="1:5" x14ac:dyDescent="0.2">
      <c r="A50" s="102" t="s">
        <v>25</v>
      </c>
      <c r="B50" s="69">
        <v>643813.36</v>
      </c>
      <c r="C50" s="71">
        <v>1.2090513100865032E-3</v>
      </c>
      <c r="D50" s="70">
        <v>5</v>
      </c>
      <c r="E50" s="71">
        <v>1.2266928361138372E-3</v>
      </c>
    </row>
    <row r="51" spans="1:5" x14ac:dyDescent="0.2">
      <c r="A51" s="102" t="s">
        <v>26</v>
      </c>
      <c r="B51" s="69">
        <v>101785.08</v>
      </c>
      <c r="C51" s="71">
        <v>1.9114760886797927E-4</v>
      </c>
      <c r="D51" s="70">
        <v>1</v>
      </c>
      <c r="E51" s="71">
        <v>2.453385672227674E-4</v>
      </c>
    </row>
    <row r="52" spans="1:5" x14ac:dyDescent="0.2">
      <c r="A52" s="102" t="s">
        <v>27</v>
      </c>
      <c r="B52" s="69">
        <v>0</v>
      </c>
      <c r="C52" s="71">
        <v>0</v>
      </c>
      <c r="D52" s="70">
        <v>0</v>
      </c>
      <c r="E52" s="71">
        <v>0</v>
      </c>
    </row>
    <row r="53" spans="1:5" x14ac:dyDescent="0.2">
      <c r="A53" s="102" t="s">
        <v>4</v>
      </c>
      <c r="B53" s="69">
        <v>0</v>
      </c>
      <c r="C53" s="71">
        <v>0</v>
      </c>
      <c r="D53" s="70">
        <v>0</v>
      </c>
      <c r="E53" s="71">
        <v>0</v>
      </c>
    </row>
    <row r="54" spans="1:5" x14ac:dyDescent="0.2">
      <c r="A54" s="102"/>
      <c r="B54" s="69"/>
      <c r="C54" s="71"/>
      <c r="D54" s="70"/>
      <c r="E54" s="71"/>
    </row>
    <row r="55" spans="1:5" ht="10.8" thickBot="1" x14ac:dyDescent="0.25">
      <c r="A55" s="109"/>
      <c r="B55" s="74">
        <v>532494654.79999977</v>
      </c>
      <c r="C55" s="75"/>
      <c r="D55" s="76">
        <v>4076</v>
      </c>
      <c r="E55" s="75"/>
    </row>
    <row r="56" spans="1:5" ht="10.8" thickTop="1" x14ac:dyDescent="0.2">
      <c r="A56" s="102"/>
      <c r="B56" s="69"/>
      <c r="C56" s="71"/>
      <c r="D56" s="70"/>
      <c r="E56" s="71"/>
    </row>
    <row r="57" spans="1:5" x14ac:dyDescent="0.2">
      <c r="A57" s="109" t="s">
        <v>114</v>
      </c>
      <c r="B57" s="69"/>
      <c r="C57" s="102"/>
      <c r="D57" s="75">
        <v>0.80313050462457991</v>
      </c>
      <c r="E57" s="71"/>
    </row>
    <row r="58" spans="1:5" x14ac:dyDescent="0.2">
      <c r="A58" s="102"/>
      <c r="B58" s="69"/>
      <c r="C58" s="71"/>
      <c r="D58" s="102"/>
      <c r="E58" s="102"/>
    </row>
    <row r="59" spans="1:5" x14ac:dyDescent="0.2">
      <c r="A59" s="102"/>
      <c r="B59" s="69"/>
      <c r="C59" s="71"/>
      <c r="D59" s="102"/>
      <c r="E59" s="102"/>
    </row>
    <row r="60" spans="1:5" x14ac:dyDescent="0.2">
      <c r="A60" s="107" t="s">
        <v>507</v>
      </c>
      <c r="B60" s="69"/>
      <c r="C60" s="71"/>
      <c r="D60" s="102"/>
      <c r="E60" s="102"/>
    </row>
    <row r="61" spans="1:5" x14ac:dyDescent="0.2">
      <c r="B61" s="46"/>
      <c r="D61" s="48"/>
    </row>
    <row r="62" spans="1:5" ht="20.399999999999999" x14ac:dyDescent="0.2">
      <c r="A62" s="108" t="s">
        <v>110</v>
      </c>
      <c r="B62" s="56" t="s">
        <v>111</v>
      </c>
      <c r="C62" s="57" t="s">
        <v>112</v>
      </c>
      <c r="D62" s="58" t="s">
        <v>113</v>
      </c>
      <c r="E62" s="57" t="s">
        <v>112</v>
      </c>
    </row>
    <row r="63" spans="1:5" x14ac:dyDescent="0.2">
      <c r="B63" s="46"/>
      <c r="D63" s="48"/>
    </row>
    <row r="64" spans="1:5" x14ac:dyDescent="0.2">
      <c r="A64" s="102" t="s">
        <v>17</v>
      </c>
      <c r="B64" s="69">
        <v>3324759.9000000008</v>
      </c>
      <c r="C64" s="71">
        <v>6.2437432376645187E-3</v>
      </c>
      <c r="D64" s="70">
        <v>73</v>
      </c>
      <c r="E64" s="71">
        <v>1.7909715407262022E-2</v>
      </c>
    </row>
    <row r="65" spans="1:5" x14ac:dyDescent="0.2">
      <c r="A65" s="102" t="s">
        <v>18</v>
      </c>
      <c r="B65" s="69">
        <v>25582052.829999998</v>
      </c>
      <c r="C65" s="71">
        <v>4.8041896006652665E-2</v>
      </c>
      <c r="D65" s="70">
        <v>287</v>
      </c>
      <c r="E65" s="71">
        <v>7.0412168792934243E-2</v>
      </c>
    </row>
    <row r="66" spans="1:5" x14ac:dyDescent="0.2">
      <c r="A66" s="102" t="s">
        <v>19</v>
      </c>
      <c r="B66" s="69">
        <v>19760099.619999997</v>
      </c>
      <c r="C66" s="71">
        <v>3.7108540793562919E-2</v>
      </c>
      <c r="D66" s="70">
        <v>141</v>
      </c>
      <c r="E66" s="71">
        <v>3.4592737978410205E-2</v>
      </c>
    </row>
    <row r="67" spans="1:5" x14ac:dyDescent="0.2">
      <c r="A67" s="102" t="s">
        <v>20</v>
      </c>
      <c r="B67" s="69">
        <v>35115622.589999989</v>
      </c>
      <c r="C67" s="71">
        <v>6.5945493111454992E-2</v>
      </c>
      <c r="D67" s="70">
        <v>217</v>
      </c>
      <c r="E67" s="71">
        <v>5.3238469087340527E-2</v>
      </c>
    </row>
    <row r="68" spans="1:5" x14ac:dyDescent="0.2">
      <c r="A68" s="102" t="s">
        <v>21</v>
      </c>
      <c r="B68" s="69">
        <v>41182812.460000001</v>
      </c>
      <c r="C68" s="71">
        <v>7.7339391276083136E-2</v>
      </c>
      <c r="D68" s="70">
        <v>280</v>
      </c>
      <c r="E68" s="71">
        <v>6.8694798822374878E-2</v>
      </c>
    </row>
    <row r="69" spans="1:5" x14ac:dyDescent="0.2">
      <c r="A69" s="102" t="s">
        <v>22</v>
      </c>
      <c r="B69" s="69">
        <v>41619019.359999985</v>
      </c>
      <c r="C69" s="71">
        <v>7.8158567386242994E-2</v>
      </c>
      <c r="D69" s="70">
        <v>268</v>
      </c>
      <c r="E69" s="71">
        <v>6.5750736015701666E-2</v>
      </c>
    </row>
    <row r="70" spans="1:5" x14ac:dyDescent="0.2">
      <c r="A70" s="102" t="s">
        <v>23</v>
      </c>
      <c r="B70" s="69">
        <v>78362559.329999954</v>
      </c>
      <c r="C70" s="71">
        <v>0.14716121302556967</v>
      </c>
      <c r="D70" s="70">
        <v>573</v>
      </c>
      <c r="E70" s="71">
        <v>0.14057899901864573</v>
      </c>
    </row>
    <row r="71" spans="1:5" x14ac:dyDescent="0.2">
      <c r="A71" s="102" t="s">
        <v>24</v>
      </c>
      <c r="B71" s="69">
        <v>108852160.17999995</v>
      </c>
      <c r="C71" s="71">
        <v>0.20441925416299972</v>
      </c>
      <c r="D71" s="70">
        <v>780</v>
      </c>
      <c r="E71" s="71">
        <v>0.19136408243375858</v>
      </c>
    </row>
    <row r="72" spans="1:5" x14ac:dyDescent="0.2">
      <c r="A72" s="102" t="s">
        <v>41</v>
      </c>
      <c r="B72" s="69">
        <v>62373252.159999982</v>
      </c>
      <c r="C72" s="71">
        <v>0.11713404368993491</v>
      </c>
      <c r="D72" s="70">
        <v>493</v>
      </c>
      <c r="E72" s="71">
        <v>0.12095191364082433</v>
      </c>
    </row>
    <row r="73" spans="1:5" x14ac:dyDescent="0.2">
      <c r="A73" s="102" t="s">
        <v>42</v>
      </c>
      <c r="B73" s="69">
        <v>21331642.319999997</v>
      </c>
      <c r="C73" s="71">
        <v>4.0059824315066543E-2</v>
      </c>
      <c r="D73" s="70">
        <v>189</v>
      </c>
      <c r="E73" s="71">
        <v>4.6368989205103045E-2</v>
      </c>
    </row>
    <row r="74" spans="1:5" x14ac:dyDescent="0.2">
      <c r="A74" s="102" t="s">
        <v>43</v>
      </c>
      <c r="B74" s="69">
        <v>12699194.720000003</v>
      </c>
      <c r="C74" s="71">
        <v>2.3848492384904232E-2</v>
      </c>
      <c r="D74" s="70">
        <v>122</v>
      </c>
      <c r="E74" s="71">
        <v>2.9931305201177625E-2</v>
      </c>
    </row>
    <row r="75" spans="1:5" x14ac:dyDescent="0.2">
      <c r="A75" s="102" t="s">
        <v>44</v>
      </c>
      <c r="B75" s="69">
        <v>9787937.6700000018</v>
      </c>
      <c r="C75" s="71">
        <v>1.8381288115795761E-2</v>
      </c>
      <c r="D75" s="70">
        <v>85</v>
      </c>
      <c r="E75" s="71">
        <v>2.0853778213935231E-2</v>
      </c>
    </row>
    <row r="76" spans="1:5" x14ac:dyDescent="0.2">
      <c r="A76" s="102" t="s">
        <v>45</v>
      </c>
      <c r="B76" s="69">
        <v>11711967.439999999</v>
      </c>
      <c r="C76" s="71">
        <v>2.1994525831247846E-2</v>
      </c>
      <c r="D76" s="70">
        <v>113</v>
      </c>
      <c r="E76" s="71">
        <v>2.772325809617272E-2</v>
      </c>
    </row>
    <row r="77" spans="1:5" x14ac:dyDescent="0.2">
      <c r="A77" s="102" t="s">
        <v>46</v>
      </c>
      <c r="B77" s="69">
        <v>12394467.83</v>
      </c>
      <c r="C77" s="71">
        <v>2.327622957014517E-2</v>
      </c>
      <c r="D77" s="70">
        <v>99</v>
      </c>
      <c r="E77" s="71">
        <v>2.4288518155053975E-2</v>
      </c>
    </row>
    <row r="78" spans="1:5" x14ac:dyDescent="0.2">
      <c r="A78" s="102" t="s">
        <v>25</v>
      </c>
      <c r="B78" s="69">
        <v>21389613.409999993</v>
      </c>
      <c r="C78" s="71">
        <v>4.016869130457984E-2</v>
      </c>
      <c r="D78" s="70">
        <v>171</v>
      </c>
      <c r="E78" s="71">
        <v>4.1952894995093228E-2</v>
      </c>
    </row>
    <row r="79" spans="1:5" x14ac:dyDescent="0.2">
      <c r="A79" s="102" t="s">
        <v>26</v>
      </c>
      <c r="B79" s="69">
        <v>4854318.0199999986</v>
      </c>
      <c r="C79" s="71">
        <v>9.1161816860363364E-3</v>
      </c>
      <c r="D79" s="70">
        <v>32</v>
      </c>
      <c r="E79" s="71">
        <v>7.8508341511285568E-3</v>
      </c>
    </row>
    <row r="80" spans="1:5" x14ac:dyDescent="0.2">
      <c r="A80" s="102" t="s">
        <v>27</v>
      </c>
      <c r="B80" s="69">
        <v>4225581.0699999994</v>
      </c>
      <c r="C80" s="71">
        <v>7.9354431671940246E-3</v>
      </c>
      <c r="D80" s="70">
        <v>29</v>
      </c>
      <c r="E80" s="71">
        <v>7.1148184494602548E-3</v>
      </c>
    </row>
    <row r="81" spans="1:5" x14ac:dyDescent="0.2">
      <c r="A81" s="102" t="s">
        <v>4</v>
      </c>
      <c r="B81" s="69">
        <v>17927593.890000001</v>
      </c>
      <c r="C81" s="71">
        <v>3.3667180934864864E-2</v>
      </c>
      <c r="D81" s="70">
        <v>124</v>
      </c>
      <c r="E81" s="71">
        <v>3.0421982335623161E-2</v>
      </c>
    </row>
    <row r="82" spans="1:5" x14ac:dyDescent="0.2">
      <c r="A82" s="102"/>
      <c r="B82" s="69"/>
      <c r="C82" s="71"/>
      <c r="D82" s="70"/>
      <c r="E82" s="71"/>
    </row>
    <row r="83" spans="1:5" ht="10.8" thickBot="1" x14ac:dyDescent="0.25">
      <c r="A83" s="109"/>
      <c r="B83" s="74">
        <v>532494654.79999977</v>
      </c>
      <c r="C83" s="75"/>
      <c r="D83" s="76">
        <v>4076</v>
      </c>
      <c r="E83" s="75"/>
    </row>
    <row r="84" spans="1:5" ht="10.8" thickTop="1" x14ac:dyDescent="0.2">
      <c r="A84" s="102"/>
      <c r="B84" s="69"/>
      <c r="C84" s="71"/>
      <c r="D84" s="70"/>
      <c r="E84" s="71"/>
    </row>
    <row r="85" spans="1:5" x14ac:dyDescent="0.2">
      <c r="A85" s="109" t="s">
        <v>114</v>
      </c>
      <c r="B85" s="69"/>
      <c r="C85" s="102"/>
      <c r="D85" s="75">
        <v>0.75164321569421266</v>
      </c>
      <c r="E85" s="71"/>
    </row>
    <row r="86" spans="1:5" x14ac:dyDescent="0.2">
      <c r="A86" s="109"/>
      <c r="B86" s="69"/>
      <c r="C86" s="102"/>
      <c r="D86" s="75"/>
      <c r="E86" s="71"/>
    </row>
    <row r="87" spans="1:5" x14ac:dyDescent="0.2">
      <c r="A87" s="109"/>
      <c r="B87" s="69"/>
      <c r="C87" s="102"/>
      <c r="D87" s="75"/>
      <c r="E87" s="71"/>
    </row>
    <row r="88" spans="1:5" x14ac:dyDescent="0.2">
      <c r="A88" s="107" t="s">
        <v>508</v>
      </c>
      <c r="B88" s="69"/>
      <c r="C88" s="71"/>
      <c r="D88" s="102"/>
      <c r="E88" s="102"/>
    </row>
    <row r="89" spans="1:5" x14ac:dyDescent="0.2">
      <c r="B89" s="46"/>
      <c r="D89" s="48"/>
    </row>
    <row r="90" spans="1:5" s="110" customFormat="1" ht="20.399999999999999" x14ac:dyDescent="0.2">
      <c r="A90" s="108" t="s">
        <v>110</v>
      </c>
      <c r="B90" s="56" t="s">
        <v>111</v>
      </c>
      <c r="C90" s="57" t="s">
        <v>112</v>
      </c>
      <c r="D90" s="58" t="s">
        <v>113</v>
      </c>
      <c r="E90" s="57" t="s">
        <v>112</v>
      </c>
    </row>
    <row r="91" spans="1:5" x14ac:dyDescent="0.2">
      <c r="B91" s="46"/>
      <c r="D91" s="48"/>
    </row>
    <row r="92" spans="1:5" x14ac:dyDescent="0.2">
      <c r="A92" s="102" t="s">
        <v>17</v>
      </c>
      <c r="B92" s="69">
        <v>2876556.4800000009</v>
      </c>
      <c r="C92" s="71">
        <v>5.4020382253046452E-3</v>
      </c>
      <c r="D92" s="70">
        <v>66</v>
      </c>
      <c r="E92" s="71">
        <v>1.619234543670265E-2</v>
      </c>
    </row>
    <row r="93" spans="1:5" x14ac:dyDescent="0.2">
      <c r="A93" s="102" t="s">
        <v>18</v>
      </c>
      <c r="B93" s="69">
        <v>19291258.749999993</v>
      </c>
      <c r="C93" s="71">
        <v>3.6228079617523327E-2</v>
      </c>
      <c r="D93" s="70">
        <v>241</v>
      </c>
      <c r="E93" s="71">
        <v>5.9126594700686951E-2</v>
      </c>
    </row>
    <row r="94" spans="1:5" x14ac:dyDescent="0.2">
      <c r="A94" s="102" t="s">
        <v>19</v>
      </c>
      <c r="B94" s="69">
        <v>7589324.4399999995</v>
      </c>
      <c r="C94" s="71">
        <v>1.4252395534093165E-2</v>
      </c>
      <c r="D94" s="70">
        <v>73</v>
      </c>
      <c r="E94" s="71">
        <v>1.7909715407262022E-2</v>
      </c>
    </row>
    <row r="95" spans="1:5" x14ac:dyDescent="0.2">
      <c r="A95" s="102" t="s">
        <v>20</v>
      </c>
      <c r="B95" s="69">
        <v>17652172.319999993</v>
      </c>
      <c r="C95" s="71">
        <v>3.3149952137322372E-2</v>
      </c>
      <c r="D95" s="70">
        <v>141</v>
      </c>
      <c r="E95" s="71">
        <v>3.4592737978410205E-2</v>
      </c>
    </row>
    <row r="96" spans="1:5" x14ac:dyDescent="0.2">
      <c r="A96" s="102" t="s">
        <v>21</v>
      </c>
      <c r="B96" s="69">
        <v>21161625.95000001</v>
      </c>
      <c r="C96" s="71">
        <v>3.9740541542051956E-2</v>
      </c>
      <c r="D96" s="70">
        <v>153</v>
      </c>
      <c r="E96" s="71">
        <v>3.7536800785083417E-2</v>
      </c>
    </row>
    <row r="97" spans="1:5" x14ac:dyDescent="0.2">
      <c r="A97" s="102" t="s">
        <v>22</v>
      </c>
      <c r="B97" s="69">
        <v>46583729.599999987</v>
      </c>
      <c r="C97" s="71">
        <v>8.7482060486591018E-2</v>
      </c>
      <c r="D97" s="70">
        <v>297</v>
      </c>
      <c r="E97" s="71">
        <v>7.2865554465161922E-2</v>
      </c>
    </row>
    <row r="98" spans="1:5" x14ac:dyDescent="0.2">
      <c r="A98" s="102" t="s">
        <v>23</v>
      </c>
      <c r="B98" s="69">
        <v>67699388.339999989</v>
      </c>
      <c r="C98" s="71">
        <v>0.12713627776306463</v>
      </c>
      <c r="D98" s="70">
        <v>432</v>
      </c>
      <c r="E98" s="71">
        <v>0.10598626104023552</v>
      </c>
    </row>
    <row r="99" spans="1:5" x14ac:dyDescent="0.2">
      <c r="A99" s="102" t="s">
        <v>24</v>
      </c>
      <c r="B99" s="69">
        <v>115233878.67999987</v>
      </c>
      <c r="C99" s="71">
        <v>0.21640382235063124</v>
      </c>
      <c r="D99" s="70">
        <v>812</v>
      </c>
      <c r="E99" s="71">
        <v>0.19921491658488713</v>
      </c>
    </row>
    <row r="100" spans="1:5" x14ac:dyDescent="0.2">
      <c r="A100" s="102" t="s">
        <v>41</v>
      </c>
      <c r="B100" s="69">
        <v>72293543.249999955</v>
      </c>
      <c r="C100" s="71">
        <v>0.13576388532416866</v>
      </c>
      <c r="D100" s="70">
        <v>554</v>
      </c>
      <c r="E100" s="71">
        <v>0.13591756624141316</v>
      </c>
    </row>
    <row r="101" spans="1:5" x14ac:dyDescent="0.2">
      <c r="A101" s="102" t="s">
        <v>42</v>
      </c>
      <c r="B101" s="69">
        <v>10178585.390000002</v>
      </c>
      <c r="C101" s="71">
        <v>1.9114906221590126E-2</v>
      </c>
      <c r="D101" s="70">
        <v>83</v>
      </c>
      <c r="E101" s="71">
        <v>2.0363101079489694E-2</v>
      </c>
    </row>
    <row r="102" spans="1:5" x14ac:dyDescent="0.2">
      <c r="A102" s="102" t="s">
        <v>43</v>
      </c>
      <c r="B102" s="69">
        <v>13350204.910000004</v>
      </c>
      <c r="C102" s="71">
        <v>2.5071059004365442E-2</v>
      </c>
      <c r="D102" s="70">
        <v>89</v>
      </c>
      <c r="E102" s="71">
        <v>2.18351324828263E-2</v>
      </c>
    </row>
    <row r="103" spans="1:5" x14ac:dyDescent="0.2">
      <c r="A103" s="102" t="s">
        <v>44</v>
      </c>
      <c r="B103" s="69">
        <v>16342375.109999999</v>
      </c>
      <c r="C103" s="71">
        <v>3.0690214376213876E-2</v>
      </c>
      <c r="D103" s="70">
        <v>126</v>
      </c>
      <c r="E103" s="71">
        <v>3.0912659470068694E-2</v>
      </c>
    </row>
    <row r="104" spans="1:5" x14ac:dyDescent="0.2">
      <c r="A104" s="102" t="s">
        <v>45</v>
      </c>
      <c r="B104" s="69">
        <v>21420608.969999999</v>
      </c>
      <c r="C104" s="71">
        <v>4.0226899513283162E-2</v>
      </c>
      <c r="D104" s="70">
        <v>206</v>
      </c>
      <c r="E104" s="71">
        <v>5.0539744847890089E-2</v>
      </c>
    </row>
    <row r="105" spans="1:5" x14ac:dyDescent="0.2">
      <c r="A105" s="102" t="s">
        <v>46</v>
      </c>
      <c r="B105" s="69">
        <v>23550202.600000001</v>
      </c>
      <c r="C105" s="71">
        <v>4.4226176521612683E-2</v>
      </c>
      <c r="D105" s="70">
        <v>205</v>
      </c>
      <c r="E105" s="71">
        <v>5.0294406280667323E-2</v>
      </c>
    </row>
    <row r="106" spans="1:5" x14ac:dyDescent="0.2">
      <c r="A106" s="102" t="s">
        <v>25</v>
      </c>
      <c r="B106" s="69">
        <v>29883367.670000002</v>
      </c>
      <c r="C106" s="71">
        <v>5.6119563643740093E-2</v>
      </c>
      <c r="D106" s="70">
        <v>242</v>
      </c>
      <c r="E106" s="71">
        <v>5.9371933267909717E-2</v>
      </c>
    </row>
    <row r="107" spans="1:5" x14ac:dyDescent="0.2">
      <c r="A107" s="102" t="s">
        <v>26</v>
      </c>
      <c r="B107" s="69">
        <v>11312612.460000001</v>
      </c>
      <c r="C107" s="71">
        <v>2.1244555899343095E-2</v>
      </c>
      <c r="D107" s="70">
        <v>80</v>
      </c>
      <c r="E107" s="71">
        <v>1.9627085377821395E-2</v>
      </c>
    </row>
    <row r="108" spans="1:5" x14ac:dyDescent="0.2">
      <c r="A108" s="102" t="s">
        <v>27</v>
      </c>
      <c r="B108" s="69">
        <v>10863715.800000001</v>
      </c>
      <c r="C108" s="71">
        <v>2.0401549014760184E-2</v>
      </c>
      <c r="D108" s="70">
        <v>97</v>
      </c>
      <c r="E108" s="71">
        <v>2.3797841020608439E-2</v>
      </c>
    </row>
    <row r="109" spans="1:5" x14ac:dyDescent="0.2">
      <c r="A109" s="102" t="s">
        <v>4</v>
      </c>
      <c r="B109" s="69">
        <v>25211504.080000006</v>
      </c>
      <c r="C109" s="71">
        <v>4.7346022824340306E-2</v>
      </c>
      <c r="D109" s="70">
        <v>179</v>
      </c>
      <c r="E109" s="71">
        <v>4.3915603532875366E-2</v>
      </c>
    </row>
    <row r="110" spans="1:5" x14ac:dyDescent="0.2">
      <c r="A110" s="102"/>
      <c r="B110" s="69"/>
      <c r="C110" s="71"/>
      <c r="D110" s="70"/>
      <c r="E110" s="71"/>
    </row>
    <row r="111" spans="1:5" s="111" customFormat="1" ht="10.8" thickBot="1" x14ac:dyDescent="0.25">
      <c r="A111" s="109"/>
      <c r="B111" s="74">
        <v>532494654.79999983</v>
      </c>
      <c r="C111" s="75"/>
      <c r="D111" s="76">
        <v>4076</v>
      </c>
      <c r="E111" s="75"/>
    </row>
    <row r="112" spans="1:5" ht="10.8" thickTop="1" x14ac:dyDescent="0.2">
      <c r="A112" s="102"/>
      <c r="B112" s="69"/>
      <c r="C112" s="71"/>
      <c r="D112" s="70"/>
      <c r="E112" s="71"/>
    </row>
    <row r="113" spans="1:6" x14ac:dyDescent="0.2">
      <c r="A113" s="109" t="s">
        <v>114</v>
      </c>
      <c r="B113" s="69"/>
      <c r="C113" s="102"/>
      <c r="D113" s="75">
        <v>0.79215193462641753</v>
      </c>
      <c r="E113" s="71"/>
    </row>
    <row r="114" spans="1:6" x14ac:dyDescent="0.2">
      <c r="A114" s="102"/>
      <c r="B114" s="69"/>
      <c r="C114" s="71"/>
      <c r="D114" s="70"/>
      <c r="E114" s="71"/>
    </row>
    <row r="115" spans="1:6" x14ac:dyDescent="0.2">
      <c r="A115" s="102"/>
      <c r="B115" s="69"/>
      <c r="C115" s="71"/>
      <c r="D115" s="70"/>
      <c r="E115" s="71"/>
    </row>
    <row r="116" spans="1:6" x14ac:dyDescent="0.2">
      <c r="A116" s="107" t="s">
        <v>115</v>
      </c>
      <c r="B116" s="69"/>
      <c r="C116" s="71"/>
      <c r="D116" s="70"/>
      <c r="E116" s="71"/>
    </row>
    <row r="117" spans="1:6" x14ac:dyDescent="0.2">
      <c r="B117" s="46"/>
      <c r="D117" s="48"/>
    </row>
    <row r="118" spans="1:6" s="112" customFormat="1" ht="20.399999999999999" x14ac:dyDescent="0.2">
      <c r="A118" s="108" t="s">
        <v>116</v>
      </c>
      <c r="B118" s="56" t="s">
        <v>111</v>
      </c>
      <c r="C118" s="57" t="s">
        <v>112</v>
      </c>
      <c r="D118" s="58" t="s">
        <v>113</v>
      </c>
      <c r="E118" s="57" t="s">
        <v>112</v>
      </c>
    </row>
    <row r="119" spans="1:6" x14ac:dyDescent="0.2">
      <c r="B119" s="46"/>
      <c r="D119" s="48"/>
    </row>
    <row r="120" spans="1:6" x14ac:dyDescent="0.2">
      <c r="A120" s="102" t="s">
        <v>47</v>
      </c>
      <c r="B120" s="69">
        <v>641272.51</v>
      </c>
      <c r="C120" s="71">
        <v>1.2042797128937418E-3</v>
      </c>
      <c r="D120" s="70">
        <v>12</v>
      </c>
      <c r="E120" s="71">
        <v>2.944062806673209E-3</v>
      </c>
      <c r="F120" s="113"/>
    </row>
    <row r="121" spans="1:6" x14ac:dyDescent="0.2">
      <c r="A121" s="102" t="s">
        <v>48</v>
      </c>
      <c r="B121" s="69">
        <v>0</v>
      </c>
      <c r="C121" s="71">
        <v>0</v>
      </c>
      <c r="D121" s="70">
        <v>0</v>
      </c>
      <c r="E121" s="71">
        <v>0</v>
      </c>
      <c r="F121" s="113"/>
    </row>
    <row r="122" spans="1:6" x14ac:dyDescent="0.2">
      <c r="A122" s="102" t="s">
        <v>49</v>
      </c>
      <c r="B122" s="69">
        <v>523117960.23000318</v>
      </c>
      <c r="C122" s="71">
        <v>0.98239100714819061</v>
      </c>
      <c r="D122" s="70">
        <v>4010</v>
      </c>
      <c r="E122" s="71">
        <v>0.98380765456329733</v>
      </c>
      <c r="F122" s="113"/>
    </row>
    <row r="123" spans="1:6" x14ac:dyDescent="0.2">
      <c r="A123" s="102" t="s">
        <v>50</v>
      </c>
      <c r="B123" s="69">
        <v>0</v>
      </c>
      <c r="C123" s="71">
        <v>0</v>
      </c>
      <c r="D123" s="70">
        <v>0</v>
      </c>
      <c r="E123" s="71">
        <v>0</v>
      </c>
      <c r="F123" s="113"/>
    </row>
    <row r="124" spans="1:6" x14ac:dyDescent="0.2">
      <c r="A124" s="102" t="s">
        <v>2</v>
      </c>
      <c r="B124" s="69">
        <v>8735422.0600000005</v>
      </c>
      <c r="C124" s="71">
        <v>1.6404713138915717E-2</v>
      </c>
      <c r="D124" s="70">
        <v>54</v>
      </c>
      <c r="E124" s="71">
        <v>1.324828263002944E-2</v>
      </c>
      <c r="F124" s="113"/>
    </row>
    <row r="125" spans="1:6" x14ac:dyDescent="0.2">
      <c r="A125" s="102"/>
      <c r="B125" s="69"/>
      <c r="C125" s="71"/>
      <c r="D125" s="70"/>
      <c r="E125" s="71"/>
    </row>
    <row r="126" spans="1:6" ht="10.8" thickBot="1" x14ac:dyDescent="0.25">
      <c r="A126" s="109"/>
      <c r="B126" s="74">
        <v>532494654.80000317</v>
      </c>
      <c r="C126" s="75"/>
      <c r="D126" s="76">
        <v>4076</v>
      </c>
      <c r="E126" s="75"/>
    </row>
    <row r="127" spans="1:6" ht="10.8" thickTop="1" x14ac:dyDescent="0.2">
      <c r="A127" s="102"/>
      <c r="B127" s="69"/>
      <c r="C127" s="71"/>
      <c r="D127" s="70"/>
      <c r="E127" s="71"/>
    </row>
    <row r="128" spans="1:6" x14ac:dyDescent="0.2">
      <c r="A128" s="102"/>
      <c r="B128" s="69"/>
      <c r="C128" s="71"/>
      <c r="D128" s="70"/>
      <c r="E128" s="71"/>
    </row>
    <row r="129" spans="1:5" x14ac:dyDescent="0.2">
      <c r="A129" s="107" t="s">
        <v>117</v>
      </c>
      <c r="B129" s="69"/>
      <c r="C129" s="71"/>
      <c r="D129" s="70"/>
      <c r="E129" s="71"/>
    </row>
    <row r="130" spans="1:5" x14ac:dyDescent="0.2">
      <c r="B130" s="46"/>
      <c r="D130" s="48"/>
    </row>
    <row r="131" spans="1:5" s="112" customFormat="1" ht="20.399999999999999" x14ac:dyDescent="0.2">
      <c r="A131" s="108" t="s">
        <v>118</v>
      </c>
      <c r="B131" s="56" t="s">
        <v>111</v>
      </c>
      <c r="C131" s="57" t="s">
        <v>112</v>
      </c>
      <c r="D131" s="58" t="s">
        <v>113</v>
      </c>
      <c r="E131" s="57" t="s">
        <v>112</v>
      </c>
    </row>
    <row r="132" spans="1:5" x14ac:dyDescent="0.2">
      <c r="B132" s="46"/>
      <c r="D132" s="48"/>
    </row>
    <row r="133" spans="1:5" x14ac:dyDescent="0.2">
      <c r="A133" s="102" t="s">
        <v>5</v>
      </c>
      <c r="B133" s="69">
        <v>510879359.05000299</v>
      </c>
      <c r="C133" s="71">
        <v>0.95940748784019558</v>
      </c>
      <c r="D133" s="70">
        <v>3795</v>
      </c>
      <c r="E133" s="71">
        <v>0.9310598626104023</v>
      </c>
    </row>
    <row r="134" spans="1:5" x14ac:dyDescent="0.2">
      <c r="A134" s="102" t="s">
        <v>6</v>
      </c>
      <c r="B134" s="69">
        <v>21615295.750000011</v>
      </c>
      <c r="C134" s="71">
        <v>4.0592512159804479E-2</v>
      </c>
      <c r="D134" s="70">
        <v>281</v>
      </c>
      <c r="E134" s="71">
        <v>6.8940137389597644E-2</v>
      </c>
    </row>
    <row r="135" spans="1:5" x14ac:dyDescent="0.2">
      <c r="A135" s="102"/>
      <c r="B135" s="69"/>
      <c r="C135" s="71"/>
      <c r="D135" s="70"/>
      <c r="E135" s="71"/>
    </row>
    <row r="136" spans="1:5" s="111" customFormat="1" ht="10.8" thickBot="1" x14ac:dyDescent="0.25">
      <c r="A136" s="109"/>
      <c r="B136" s="74">
        <v>532494654.80000299</v>
      </c>
      <c r="C136" s="75"/>
      <c r="D136" s="76">
        <v>4076</v>
      </c>
      <c r="E136" s="75"/>
    </row>
    <row r="137" spans="1:5" ht="10.8" thickTop="1" x14ac:dyDescent="0.2">
      <c r="A137" s="102"/>
      <c r="B137" s="69"/>
      <c r="C137" s="71"/>
      <c r="D137" s="70"/>
      <c r="E137" s="71"/>
    </row>
    <row r="138" spans="1:5" x14ac:dyDescent="0.2">
      <c r="A138" s="102"/>
      <c r="B138" s="69"/>
      <c r="C138" s="71"/>
      <c r="D138" s="70"/>
      <c r="E138" s="71"/>
    </row>
    <row r="139" spans="1:5" x14ac:dyDescent="0.2">
      <c r="A139" s="107" t="s">
        <v>119</v>
      </c>
      <c r="B139" s="69"/>
      <c r="C139" s="71"/>
      <c r="D139" s="70"/>
      <c r="E139" s="71"/>
    </row>
    <row r="140" spans="1:5" x14ac:dyDescent="0.2">
      <c r="B140" s="46"/>
      <c r="D140" s="48"/>
    </row>
    <row r="141" spans="1:5" s="112" customFormat="1" ht="20.399999999999999" x14ac:dyDescent="0.2">
      <c r="A141" s="108" t="s">
        <v>144</v>
      </c>
      <c r="B141" s="56" t="s">
        <v>111</v>
      </c>
      <c r="C141" s="57" t="s">
        <v>112</v>
      </c>
      <c r="D141" s="58" t="s">
        <v>113</v>
      </c>
      <c r="E141" s="57" t="s">
        <v>112</v>
      </c>
    </row>
    <row r="142" spans="1:5" x14ac:dyDescent="0.2">
      <c r="B142" s="46"/>
      <c r="D142" s="48"/>
    </row>
    <row r="143" spans="1:5" x14ac:dyDescent="0.2">
      <c r="A143" s="102" t="s">
        <v>70</v>
      </c>
      <c r="B143" s="69">
        <v>114496797.29999995</v>
      </c>
      <c r="C143" s="71">
        <v>0.21501961807110342</v>
      </c>
      <c r="D143" s="70">
        <v>1611</v>
      </c>
      <c r="E143" s="71">
        <v>0.39524043179587831</v>
      </c>
    </row>
    <row r="144" spans="1:5" x14ac:dyDescent="0.2">
      <c r="A144" s="102" t="s">
        <v>71</v>
      </c>
      <c r="B144" s="69">
        <v>264528661.84999958</v>
      </c>
      <c r="C144" s="71">
        <v>0.49677242666286353</v>
      </c>
      <c r="D144" s="70">
        <v>1950</v>
      </c>
      <c r="E144" s="71">
        <v>0.47841020608439649</v>
      </c>
    </row>
    <row r="145" spans="1:5" x14ac:dyDescent="0.2">
      <c r="A145" s="102" t="s">
        <v>72</v>
      </c>
      <c r="B145" s="69">
        <v>85666424.719999999</v>
      </c>
      <c r="C145" s="71">
        <v>0.16087752984520678</v>
      </c>
      <c r="D145" s="70">
        <v>361</v>
      </c>
      <c r="E145" s="71">
        <v>8.8567222767419032E-2</v>
      </c>
    </row>
    <row r="146" spans="1:5" x14ac:dyDescent="0.2">
      <c r="A146" s="102" t="s">
        <v>73</v>
      </c>
      <c r="B146" s="69">
        <v>30758655.679999996</v>
      </c>
      <c r="C146" s="71">
        <v>5.7763313495705772E-2</v>
      </c>
      <c r="D146" s="70">
        <v>91</v>
      </c>
      <c r="E146" s="71">
        <v>2.2325809617271836E-2</v>
      </c>
    </row>
    <row r="147" spans="1:5" x14ac:dyDescent="0.2">
      <c r="A147" s="102" t="s">
        <v>74</v>
      </c>
      <c r="B147" s="69">
        <v>16269706.880000005</v>
      </c>
      <c r="C147" s="71">
        <v>3.0553746846737402E-2</v>
      </c>
      <c r="D147" s="70">
        <v>36</v>
      </c>
      <c r="E147" s="71">
        <v>8.832188420019628E-3</v>
      </c>
    </row>
    <row r="148" spans="1:5" x14ac:dyDescent="0.2">
      <c r="A148" s="102" t="s">
        <v>75</v>
      </c>
      <c r="B148" s="69">
        <v>8740439.2599999998</v>
      </c>
      <c r="C148" s="71">
        <v>1.6414135205324896E-2</v>
      </c>
      <c r="D148" s="70">
        <v>15</v>
      </c>
      <c r="E148" s="71">
        <v>3.6800785083415115E-3</v>
      </c>
    </row>
    <row r="149" spans="1:5" x14ac:dyDescent="0.2">
      <c r="A149" s="102" t="s">
        <v>76</v>
      </c>
      <c r="B149" s="69">
        <v>6598879.4299999997</v>
      </c>
      <c r="C149" s="71">
        <v>1.2392386234334096E-2</v>
      </c>
      <c r="D149" s="70">
        <v>8</v>
      </c>
      <c r="E149" s="71">
        <v>1.9627085377821392E-3</v>
      </c>
    </row>
    <row r="150" spans="1:5" x14ac:dyDescent="0.2">
      <c r="A150" s="102" t="s">
        <v>196</v>
      </c>
      <c r="B150" s="69">
        <v>1000720.03</v>
      </c>
      <c r="C150" s="71">
        <v>1.8793053056576916E-3</v>
      </c>
      <c r="D150" s="70">
        <v>1</v>
      </c>
      <c r="E150" s="71">
        <v>2.453385672227674E-4</v>
      </c>
    </row>
    <row r="151" spans="1:5" x14ac:dyDescent="0.2">
      <c r="A151" s="102" t="s">
        <v>77</v>
      </c>
      <c r="B151" s="69">
        <v>1283836</v>
      </c>
      <c r="C151" s="71">
        <v>2.410983825710322E-3</v>
      </c>
      <c r="D151" s="70">
        <v>1</v>
      </c>
      <c r="E151" s="71">
        <v>2.453385672227674E-4</v>
      </c>
    </row>
    <row r="152" spans="1:5" x14ac:dyDescent="0.2">
      <c r="A152" s="102" t="s">
        <v>80</v>
      </c>
      <c r="B152" s="69">
        <v>3150533.65</v>
      </c>
      <c r="C152" s="71">
        <v>5.9165545073561606E-3</v>
      </c>
      <c r="D152" s="70">
        <v>2</v>
      </c>
      <c r="E152" s="71">
        <v>4.906771344455348E-4</v>
      </c>
    </row>
    <row r="153" spans="1:5" x14ac:dyDescent="0.2">
      <c r="A153" s="102" t="s">
        <v>78</v>
      </c>
      <c r="B153" s="69">
        <v>0</v>
      </c>
      <c r="C153" s="71">
        <v>0</v>
      </c>
      <c r="D153" s="70">
        <v>0</v>
      </c>
      <c r="E153" s="71">
        <v>0</v>
      </c>
    </row>
    <row r="154" spans="1:5" x14ac:dyDescent="0.2">
      <c r="A154" s="102" t="s">
        <v>79</v>
      </c>
      <c r="B154" s="69">
        <v>0</v>
      </c>
      <c r="C154" s="71">
        <v>0</v>
      </c>
      <c r="D154" s="70">
        <v>0</v>
      </c>
      <c r="E154" s="71">
        <v>0</v>
      </c>
    </row>
    <row r="155" spans="1:5" x14ac:dyDescent="0.2">
      <c r="A155" s="102"/>
      <c r="B155" s="69"/>
      <c r="C155" s="71"/>
      <c r="D155" s="70"/>
      <c r="E155" s="71"/>
    </row>
    <row r="156" spans="1:5" ht="10.8" thickBot="1" x14ac:dyDescent="0.25">
      <c r="A156" s="109"/>
      <c r="B156" s="74">
        <v>532494654.79999948</v>
      </c>
      <c r="C156" s="75"/>
      <c r="D156" s="76">
        <v>4076</v>
      </c>
      <c r="E156" s="75"/>
    </row>
    <row r="157" spans="1:5" ht="10.8" thickTop="1" x14ac:dyDescent="0.2">
      <c r="A157" s="102"/>
      <c r="B157" s="69"/>
      <c r="C157" s="71"/>
      <c r="D157" s="70"/>
      <c r="E157" s="71"/>
    </row>
    <row r="158" spans="1:5" x14ac:dyDescent="0.2">
      <c r="A158" s="109" t="s">
        <v>120</v>
      </c>
      <c r="B158" s="77">
        <v>130641.475662414</v>
      </c>
      <c r="C158" s="71"/>
      <c r="D158" s="70"/>
      <c r="E158" s="71"/>
    </row>
    <row r="159" spans="1:5" x14ac:dyDescent="0.2">
      <c r="A159" s="102"/>
      <c r="B159" s="69"/>
      <c r="C159" s="71"/>
      <c r="D159" s="70"/>
      <c r="E159" s="71"/>
    </row>
    <row r="160" spans="1:5" x14ac:dyDescent="0.2">
      <c r="A160" s="102"/>
      <c r="B160" s="69"/>
      <c r="C160" s="71"/>
      <c r="D160" s="70"/>
      <c r="E160" s="71"/>
    </row>
    <row r="161" spans="1:5" x14ac:dyDescent="0.2">
      <c r="A161" s="107" t="s">
        <v>121</v>
      </c>
      <c r="B161" s="69"/>
      <c r="C161" s="71"/>
      <c r="D161" s="70"/>
      <c r="E161" s="71"/>
    </row>
    <row r="162" spans="1:5" x14ac:dyDescent="0.2">
      <c r="A162" s="95"/>
      <c r="B162" s="52"/>
      <c r="C162" s="53"/>
      <c r="D162" s="54"/>
      <c r="E162" s="53"/>
    </row>
    <row r="163" spans="1:5" s="112" customFormat="1" ht="20.399999999999999" x14ac:dyDescent="0.2">
      <c r="A163" s="108" t="s">
        <v>122</v>
      </c>
      <c r="B163" s="56" t="s">
        <v>111</v>
      </c>
      <c r="C163" s="57" t="s">
        <v>112</v>
      </c>
      <c r="D163" s="58" t="s">
        <v>113</v>
      </c>
      <c r="E163" s="57" t="s">
        <v>112</v>
      </c>
    </row>
    <row r="164" spans="1:5" x14ac:dyDescent="0.2">
      <c r="B164" s="46"/>
      <c r="D164" s="48"/>
    </row>
    <row r="165" spans="1:5" x14ac:dyDescent="0.2">
      <c r="A165" s="102" t="s">
        <v>7</v>
      </c>
      <c r="B165" s="69">
        <v>337750682.23000324</v>
      </c>
      <c r="C165" s="71">
        <v>0.63427994851301783</v>
      </c>
      <c r="D165" s="70">
        <v>2432</v>
      </c>
      <c r="E165" s="71">
        <v>0.59666339548577041</v>
      </c>
    </row>
    <row r="166" spans="1:5" x14ac:dyDescent="0.2">
      <c r="A166" s="102" t="s">
        <v>8</v>
      </c>
      <c r="B166" s="69">
        <v>189834251.46999997</v>
      </c>
      <c r="C166" s="71">
        <v>0.35649982541383213</v>
      </c>
      <c r="D166" s="70">
        <v>1584</v>
      </c>
      <c r="E166" s="71">
        <v>0.3886162904808636</v>
      </c>
    </row>
    <row r="167" spans="1:5" x14ac:dyDescent="0.2">
      <c r="A167" s="102" t="s">
        <v>9</v>
      </c>
      <c r="B167" s="69">
        <v>4909721.1000000006</v>
      </c>
      <c r="C167" s="71">
        <v>9.2202260731500032E-3</v>
      </c>
      <c r="D167" s="70">
        <v>60</v>
      </c>
      <c r="E167" s="71">
        <v>1.4720314033366046E-2</v>
      </c>
    </row>
    <row r="168" spans="1:5" x14ac:dyDescent="0.2">
      <c r="A168" s="102"/>
      <c r="B168" s="69"/>
      <c r="C168" s="71"/>
      <c r="D168" s="70"/>
      <c r="E168" s="71"/>
    </row>
    <row r="169" spans="1:5" ht="10.8" thickBot="1" x14ac:dyDescent="0.25">
      <c r="A169" s="102"/>
      <c r="B169" s="74">
        <v>532494654.80000323</v>
      </c>
      <c r="C169" s="71"/>
      <c r="D169" s="76">
        <v>4076</v>
      </c>
      <c r="E169" s="71"/>
    </row>
    <row r="170" spans="1:5" ht="10.8" thickTop="1" x14ac:dyDescent="0.2">
      <c r="A170" s="102"/>
      <c r="B170" s="78"/>
      <c r="C170" s="71"/>
      <c r="D170" s="79"/>
      <c r="E170" s="71"/>
    </row>
    <row r="171" spans="1:5" x14ac:dyDescent="0.2">
      <c r="A171" s="102"/>
      <c r="B171" s="69"/>
      <c r="C171" s="71"/>
      <c r="D171" s="70"/>
      <c r="E171" s="71"/>
    </row>
    <row r="172" spans="1:5" x14ac:dyDescent="0.2">
      <c r="A172" s="107" t="s">
        <v>192</v>
      </c>
      <c r="B172" s="69"/>
      <c r="C172" s="71"/>
      <c r="D172" s="70"/>
      <c r="E172" s="71"/>
    </row>
    <row r="173" spans="1:5" x14ac:dyDescent="0.2">
      <c r="B173" s="46"/>
      <c r="D173" s="48"/>
    </row>
    <row r="174" spans="1:5" s="112" customFormat="1" ht="20.399999999999999" x14ac:dyDescent="0.2">
      <c r="A174" s="108" t="s">
        <v>156</v>
      </c>
      <c r="B174" s="56" t="s">
        <v>111</v>
      </c>
      <c r="C174" s="57" t="s">
        <v>112</v>
      </c>
      <c r="D174" s="58" t="s">
        <v>113</v>
      </c>
      <c r="E174" s="57" t="s">
        <v>112</v>
      </c>
    </row>
    <row r="175" spans="1:5" x14ac:dyDescent="0.2">
      <c r="B175" s="46"/>
      <c r="D175" s="48"/>
    </row>
    <row r="176" spans="1:5" x14ac:dyDescent="0.2">
      <c r="A176" s="114">
        <v>1996</v>
      </c>
      <c r="B176" s="69">
        <v>0</v>
      </c>
      <c r="C176" s="71">
        <v>0</v>
      </c>
      <c r="D176" s="70">
        <v>0</v>
      </c>
      <c r="E176" s="71">
        <v>0</v>
      </c>
    </row>
    <row r="177" spans="1:5" x14ac:dyDescent="0.2">
      <c r="A177" s="114">
        <v>1997</v>
      </c>
      <c r="B177" s="69">
        <v>0</v>
      </c>
      <c r="C177" s="71">
        <v>0</v>
      </c>
      <c r="D177" s="70">
        <v>0</v>
      </c>
      <c r="E177" s="71">
        <v>0</v>
      </c>
    </row>
    <row r="178" spans="1:5" x14ac:dyDescent="0.2">
      <c r="A178" s="114">
        <v>1998</v>
      </c>
      <c r="B178" s="69">
        <v>0</v>
      </c>
      <c r="C178" s="71">
        <v>0</v>
      </c>
      <c r="D178" s="70">
        <v>0</v>
      </c>
      <c r="E178" s="71">
        <v>0</v>
      </c>
    </row>
    <row r="179" spans="1:5" x14ac:dyDescent="0.2">
      <c r="A179" s="114">
        <v>1999</v>
      </c>
      <c r="B179" s="69">
        <v>0</v>
      </c>
      <c r="C179" s="71">
        <v>0</v>
      </c>
      <c r="D179" s="70">
        <v>0</v>
      </c>
      <c r="E179" s="71">
        <v>0</v>
      </c>
    </row>
    <row r="180" spans="1:5" x14ac:dyDescent="0.2">
      <c r="A180" s="114">
        <v>2000</v>
      </c>
      <c r="B180" s="69">
        <v>0</v>
      </c>
      <c r="C180" s="71">
        <v>0</v>
      </c>
      <c r="D180" s="70">
        <v>0</v>
      </c>
      <c r="E180" s="71">
        <v>0</v>
      </c>
    </row>
    <row r="181" spans="1:5" x14ac:dyDescent="0.2">
      <c r="A181" s="114">
        <v>2001</v>
      </c>
      <c r="B181" s="69">
        <v>13634.14</v>
      </c>
      <c r="C181" s="71">
        <v>2.5604275793380237E-5</v>
      </c>
      <c r="D181" s="70">
        <v>1</v>
      </c>
      <c r="E181" s="71">
        <v>2.453385672227674E-4</v>
      </c>
    </row>
    <row r="182" spans="1:5" x14ac:dyDescent="0.2">
      <c r="A182" s="114">
        <v>2002</v>
      </c>
      <c r="B182" s="69">
        <v>91283186.869999796</v>
      </c>
      <c r="C182" s="71">
        <v>0.1714255458663429</v>
      </c>
      <c r="D182" s="70">
        <v>731</v>
      </c>
      <c r="E182" s="71">
        <v>0.17934249263984298</v>
      </c>
    </row>
    <row r="183" spans="1:5" x14ac:dyDescent="0.2">
      <c r="A183" s="114">
        <v>2003</v>
      </c>
      <c r="B183" s="69">
        <v>77268.56</v>
      </c>
      <c r="C183" s="71">
        <v>1.4510673356715924E-4</v>
      </c>
      <c r="D183" s="70">
        <v>1</v>
      </c>
      <c r="E183" s="71">
        <v>2.453385672227674E-4</v>
      </c>
    </row>
    <row r="184" spans="1:5" x14ac:dyDescent="0.2">
      <c r="A184" s="114">
        <v>2004</v>
      </c>
      <c r="B184" s="69">
        <v>1971505.0300000003</v>
      </c>
      <c r="C184" s="71">
        <v>3.702394028237673E-3</v>
      </c>
      <c r="D184" s="70">
        <v>14</v>
      </c>
      <c r="E184" s="71">
        <v>3.4347399411187437E-3</v>
      </c>
    </row>
    <row r="185" spans="1:5" x14ac:dyDescent="0.2">
      <c r="A185" s="114">
        <v>2005</v>
      </c>
      <c r="B185" s="69">
        <v>190636689.73000005</v>
      </c>
      <c r="C185" s="71">
        <v>0.35800676685027288</v>
      </c>
      <c r="D185" s="70">
        <v>1412</v>
      </c>
      <c r="E185" s="71">
        <v>0.3464180569185476</v>
      </c>
    </row>
    <row r="186" spans="1:5" x14ac:dyDescent="0.2">
      <c r="A186" s="114">
        <v>2006</v>
      </c>
      <c r="B186" s="69">
        <v>248512370.46999991</v>
      </c>
      <c r="C186" s="71">
        <v>0.46669458224578597</v>
      </c>
      <c r="D186" s="70">
        <v>1917</v>
      </c>
      <c r="E186" s="71">
        <v>0.47031403336604516</v>
      </c>
    </row>
    <row r="187" spans="1:5" x14ac:dyDescent="0.2">
      <c r="A187" s="102"/>
      <c r="B187" s="102"/>
      <c r="C187" s="71"/>
      <c r="D187" s="102"/>
      <c r="E187" s="71"/>
    </row>
    <row r="188" spans="1:5" ht="10.8" thickBot="1" x14ac:dyDescent="0.25">
      <c r="A188" s="102"/>
      <c r="B188" s="115">
        <v>532494654.79999977</v>
      </c>
      <c r="C188" s="71"/>
      <c r="D188" s="116">
        <v>4076</v>
      </c>
      <c r="E188" s="71"/>
    </row>
    <row r="189" spans="1:5" ht="13.8" thickTop="1" x14ac:dyDescent="0.25">
      <c r="A189" s="117"/>
      <c r="B189" s="117"/>
      <c r="C189" s="117"/>
      <c r="D189" s="117"/>
      <c r="E189" s="117"/>
    </row>
    <row r="190" spans="1:5" ht="13.2" x14ac:dyDescent="0.25">
      <c r="A190" s="109" t="s">
        <v>123</v>
      </c>
      <c r="B190" s="117"/>
      <c r="C190" s="117"/>
      <c r="D190" s="77">
        <v>104.95056279473516</v>
      </c>
      <c r="E190" s="117"/>
    </row>
    <row r="191" spans="1:5" ht="13.2" x14ac:dyDescent="0.25">
      <c r="A191" s="109"/>
      <c r="B191" s="117"/>
      <c r="C191" s="117"/>
      <c r="D191" s="117"/>
      <c r="E191" s="117"/>
    </row>
    <row r="192" spans="1:5" x14ac:dyDescent="0.2">
      <c r="A192" s="102"/>
      <c r="B192" s="69"/>
      <c r="C192" s="71"/>
      <c r="D192" s="70"/>
      <c r="E192" s="71"/>
    </row>
    <row r="193" spans="1:5" x14ac:dyDescent="0.2">
      <c r="A193" s="107" t="s">
        <v>124</v>
      </c>
      <c r="B193" s="69"/>
      <c r="C193" s="71"/>
      <c r="D193" s="70"/>
      <c r="E193" s="71"/>
    </row>
    <row r="194" spans="1:5" x14ac:dyDescent="0.2">
      <c r="B194" s="46"/>
      <c r="D194" s="48"/>
    </row>
    <row r="195" spans="1:5" s="112" customFormat="1" ht="20.399999999999999" x14ac:dyDescent="0.2">
      <c r="A195" s="108" t="s">
        <v>125</v>
      </c>
      <c r="B195" s="56" t="s">
        <v>111</v>
      </c>
      <c r="C195" s="57" t="s">
        <v>112</v>
      </c>
      <c r="D195" s="58" t="s">
        <v>113</v>
      </c>
      <c r="E195" s="57" t="s">
        <v>112</v>
      </c>
    </row>
    <row r="196" spans="1:5" x14ac:dyDescent="0.2">
      <c r="B196" s="46"/>
      <c r="D196" s="48"/>
    </row>
    <row r="197" spans="1:5" x14ac:dyDescent="0.2">
      <c r="A197" s="102" t="s">
        <v>10</v>
      </c>
      <c r="B197" s="69">
        <v>37306912.490000017</v>
      </c>
      <c r="C197" s="71">
        <v>7.0060632822712868E-2</v>
      </c>
      <c r="D197" s="70">
        <v>310</v>
      </c>
      <c r="E197" s="71">
        <v>7.60549558390579E-2</v>
      </c>
    </row>
    <row r="198" spans="1:5" x14ac:dyDescent="0.2">
      <c r="A198" s="102" t="s">
        <v>11</v>
      </c>
      <c r="B198" s="69">
        <v>65913102.730000027</v>
      </c>
      <c r="C198" s="71">
        <v>0.12378171712306936</v>
      </c>
      <c r="D198" s="70">
        <v>540</v>
      </c>
      <c r="E198" s="71">
        <v>0.1324828263002944</v>
      </c>
    </row>
    <row r="199" spans="1:5" x14ac:dyDescent="0.2">
      <c r="A199" s="102" t="s">
        <v>12</v>
      </c>
      <c r="B199" s="69">
        <v>165031006.10999995</v>
      </c>
      <c r="C199" s="71">
        <v>0.30992049332773897</v>
      </c>
      <c r="D199" s="70">
        <v>1255</v>
      </c>
      <c r="E199" s="71">
        <v>0.30789990186457311</v>
      </c>
    </row>
    <row r="200" spans="1:5" x14ac:dyDescent="0.2">
      <c r="A200" s="102" t="s">
        <v>13</v>
      </c>
      <c r="B200" s="69">
        <v>251516118.55999964</v>
      </c>
      <c r="C200" s="71">
        <v>0.47233548035231809</v>
      </c>
      <c r="D200" s="70">
        <v>1873</v>
      </c>
      <c r="E200" s="71">
        <v>0.45951913640824338</v>
      </c>
    </row>
    <row r="201" spans="1:5" x14ac:dyDescent="0.2">
      <c r="A201" s="102" t="s">
        <v>14</v>
      </c>
      <c r="B201" s="69">
        <v>11777319.93</v>
      </c>
      <c r="C201" s="71">
        <v>2.2117254743943784E-2</v>
      </c>
      <c r="D201" s="70">
        <v>87</v>
      </c>
      <c r="E201" s="71">
        <v>2.1344455348380767E-2</v>
      </c>
    </row>
    <row r="202" spans="1:5" x14ac:dyDescent="0.2">
      <c r="A202" s="102" t="s">
        <v>15</v>
      </c>
      <c r="B202" s="69">
        <v>950194.97999999986</v>
      </c>
      <c r="C202" s="71">
        <v>1.7844216302168982E-3</v>
      </c>
      <c r="D202" s="70">
        <v>11</v>
      </c>
      <c r="E202" s="71">
        <v>2.6987242394504417E-3</v>
      </c>
    </row>
    <row r="203" spans="1:5" x14ac:dyDescent="0.2">
      <c r="A203" s="102" t="s">
        <v>16</v>
      </c>
      <c r="B203" s="69">
        <v>0</v>
      </c>
      <c r="C203" s="71">
        <v>0</v>
      </c>
      <c r="D203" s="70">
        <v>0</v>
      </c>
      <c r="E203" s="71">
        <v>0</v>
      </c>
    </row>
    <row r="204" spans="1:5" x14ac:dyDescent="0.2">
      <c r="A204" s="102"/>
      <c r="B204" s="69"/>
      <c r="C204" s="71"/>
      <c r="D204" s="70"/>
      <c r="E204" s="71"/>
    </row>
    <row r="205" spans="1:5" s="111" customFormat="1" ht="10.8" thickBot="1" x14ac:dyDescent="0.25">
      <c r="A205" s="109"/>
      <c r="B205" s="74">
        <v>532494654.79999965</v>
      </c>
      <c r="C205" s="75"/>
      <c r="D205" s="76">
        <v>4076</v>
      </c>
      <c r="E205" s="75"/>
    </row>
    <row r="206" spans="1:5" ht="10.8" thickTop="1" x14ac:dyDescent="0.2">
      <c r="A206" s="102"/>
      <c r="B206" s="69"/>
      <c r="C206" s="71"/>
      <c r="D206" s="70"/>
      <c r="E206" s="71"/>
    </row>
    <row r="207" spans="1:5" x14ac:dyDescent="0.2">
      <c r="A207" s="109" t="s">
        <v>126</v>
      </c>
      <c r="B207" s="69"/>
      <c r="C207" s="102"/>
      <c r="D207" s="77">
        <v>13.501463651342979</v>
      </c>
      <c r="E207" s="71"/>
    </row>
    <row r="208" spans="1:5" x14ac:dyDescent="0.2">
      <c r="A208" s="102"/>
      <c r="B208" s="69"/>
      <c r="C208" s="71"/>
      <c r="D208" s="70"/>
      <c r="E208" s="71"/>
    </row>
    <row r="209" spans="1:6" x14ac:dyDescent="0.2">
      <c r="A209" s="102"/>
      <c r="B209" s="69"/>
      <c r="C209" s="71"/>
      <c r="D209" s="70"/>
      <c r="E209" s="71"/>
    </row>
    <row r="210" spans="1:6" x14ac:dyDescent="0.2">
      <c r="A210" s="107" t="s">
        <v>127</v>
      </c>
      <c r="B210" s="69"/>
      <c r="C210" s="71"/>
      <c r="D210" s="70"/>
      <c r="E210" s="71"/>
    </row>
    <row r="211" spans="1:6" x14ac:dyDescent="0.2">
      <c r="B211" s="46"/>
      <c r="D211" s="48"/>
    </row>
    <row r="212" spans="1:6" s="112" customFormat="1" ht="20.399999999999999" x14ac:dyDescent="0.2">
      <c r="A212" s="108" t="s">
        <v>128</v>
      </c>
      <c r="B212" s="56" t="s">
        <v>111</v>
      </c>
      <c r="C212" s="57" t="s">
        <v>112</v>
      </c>
      <c r="D212" s="58" t="s">
        <v>113</v>
      </c>
      <c r="E212" s="57" t="s">
        <v>112</v>
      </c>
    </row>
    <row r="213" spans="1:6" x14ac:dyDescent="0.2">
      <c r="B213" s="46"/>
      <c r="D213" s="48"/>
    </row>
    <row r="214" spans="1:6" x14ac:dyDescent="0.2">
      <c r="A214" s="102" t="s">
        <v>51</v>
      </c>
      <c r="B214" s="69">
        <v>257966005.72999978</v>
      </c>
      <c r="C214" s="71">
        <v>0.48444806610667202</v>
      </c>
      <c r="D214" s="70">
        <v>2089</v>
      </c>
      <c r="E214" s="71">
        <v>0.51251226692836116</v>
      </c>
      <c r="F214" s="95"/>
    </row>
    <row r="215" spans="1:6" x14ac:dyDescent="0.2">
      <c r="A215" s="102" t="s">
        <v>52</v>
      </c>
      <c r="B215" s="69">
        <v>274528649.06999999</v>
      </c>
      <c r="C215" s="71">
        <v>0.51555193389332798</v>
      </c>
      <c r="D215" s="70">
        <v>1987</v>
      </c>
      <c r="E215" s="71">
        <v>0.48748773307163884</v>
      </c>
      <c r="F215" s="95"/>
    </row>
    <row r="216" spans="1:6" x14ac:dyDescent="0.2">
      <c r="A216" s="102"/>
      <c r="B216" s="69"/>
      <c r="C216" s="71"/>
      <c r="D216" s="70"/>
      <c r="E216" s="71"/>
      <c r="F216" s="95"/>
    </row>
    <row r="217" spans="1:6" s="111" customFormat="1" ht="10.8" thickBot="1" x14ac:dyDescent="0.25">
      <c r="A217" s="109"/>
      <c r="B217" s="74">
        <v>532494654.79999977</v>
      </c>
      <c r="C217" s="75"/>
      <c r="D217" s="76">
        <v>4076</v>
      </c>
      <c r="E217" s="75"/>
      <c r="F217" s="118"/>
    </row>
    <row r="218" spans="1:6" ht="10.8" thickTop="1" x14ac:dyDescent="0.2">
      <c r="A218" s="102"/>
      <c r="B218" s="69"/>
      <c r="C218" s="71"/>
      <c r="D218" s="70"/>
      <c r="E218" s="71"/>
      <c r="F218" s="95"/>
    </row>
    <row r="219" spans="1:6" x14ac:dyDescent="0.2">
      <c r="A219" s="102"/>
      <c r="B219" s="69"/>
      <c r="C219" s="71"/>
      <c r="D219" s="70"/>
      <c r="E219" s="71"/>
      <c r="F219" s="95"/>
    </row>
    <row r="220" spans="1:6" x14ac:dyDescent="0.2">
      <c r="A220" s="107" t="s">
        <v>129</v>
      </c>
      <c r="B220" s="69"/>
      <c r="C220" s="71"/>
      <c r="D220" s="70"/>
      <c r="E220" s="71"/>
      <c r="F220" s="95"/>
    </row>
    <row r="221" spans="1:6" x14ac:dyDescent="0.2">
      <c r="B221" s="46"/>
      <c r="D221" s="48"/>
    </row>
    <row r="222" spans="1:6" s="112" customFormat="1" ht="30.6" x14ac:dyDescent="0.2">
      <c r="A222" s="108" t="s">
        <v>130</v>
      </c>
      <c r="B222" s="56" t="s">
        <v>111</v>
      </c>
      <c r="C222" s="57" t="s">
        <v>112</v>
      </c>
      <c r="D222" s="58" t="s">
        <v>113</v>
      </c>
      <c r="E222" s="57" t="s">
        <v>112</v>
      </c>
      <c r="F222" s="119" t="s">
        <v>131</v>
      </c>
    </row>
    <row r="223" spans="1:6" x14ac:dyDescent="0.2">
      <c r="B223" s="46"/>
      <c r="D223" s="48"/>
    </row>
    <row r="224" spans="1:6" x14ac:dyDescent="0.2">
      <c r="A224" s="102" t="s">
        <v>53</v>
      </c>
      <c r="B224" s="69">
        <v>19442835.189999998</v>
      </c>
      <c r="C224" s="71">
        <v>3.6512733066405248E-2</v>
      </c>
      <c r="D224" s="70">
        <v>202</v>
      </c>
      <c r="E224" s="71">
        <v>4.9558390578999016E-2</v>
      </c>
      <c r="F224" s="71">
        <v>0.80778697247644515</v>
      </c>
    </row>
    <row r="225" spans="1:6" x14ac:dyDescent="0.2">
      <c r="A225" s="102" t="s">
        <v>54</v>
      </c>
      <c r="B225" s="69">
        <v>65609479.24999997</v>
      </c>
      <c r="C225" s="71">
        <v>0.12321152646056571</v>
      </c>
      <c r="D225" s="70">
        <v>553</v>
      </c>
      <c r="E225" s="71">
        <v>0.13567222767419038</v>
      </c>
      <c r="F225" s="71">
        <v>0.80999626195110341</v>
      </c>
    </row>
    <row r="226" spans="1:6" x14ac:dyDescent="0.2">
      <c r="A226" s="102" t="s">
        <v>55</v>
      </c>
      <c r="B226" s="69">
        <v>56875720.840000018</v>
      </c>
      <c r="C226" s="71">
        <v>0.10680993757836318</v>
      </c>
      <c r="D226" s="70">
        <v>522</v>
      </c>
      <c r="E226" s="71">
        <v>0.1280667320902846</v>
      </c>
      <c r="F226" s="71">
        <v>0.79190008256191091</v>
      </c>
    </row>
    <row r="227" spans="1:6" x14ac:dyDescent="0.2">
      <c r="A227" s="102" t="s">
        <v>56</v>
      </c>
      <c r="B227" s="69">
        <v>28340953.829999998</v>
      </c>
      <c r="C227" s="71">
        <v>5.3222982755844958E-2</v>
      </c>
      <c r="D227" s="70">
        <v>239</v>
      </c>
      <c r="E227" s="71">
        <v>5.8635917566241411E-2</v>
      </c>
      <c r="F227" s="71">
        <v>0.79845415392980257</v>
      </c>
    </row>
    <row r="228" spans="1:6" x14ac:dyDescent="0.2">
      <c r="A228" s="102" t="s">
        <v>57</v>
      </c>
      <c r="B228" s="69">
        <v>26509853.350000005</v>
      </c>
      <c r="C228" s="71">
        <v>4.9784261890773104E-2</v>
      </c>
      <c r="D228" s="70">
        <v>241</v>
      </c>
      <c r="E228" s="71">
        <v>5.9126594700686951E-2</v>
      </c>
      <c r="F228" s="71">
        <v>0.80036429254201269</v>
      </c>
    </row>
    <row r="229" spans="1:6" x14ac:dyDescent="0.2">
      <c r="A229" s="102" t="s">
        <v>58</v>
      </c>
      <c r="B229" s="69">
        <v>18201188.750000004</v>
      </c>
      <c r="C229" s="71">
        <v>3.418097925665791E-2</v>
      </c>
      <c r="D229" s="70">
        <v>153</v>
      </c>
      <c r="E229" s="71">
        <v>3.7536800785083417E-2</v>
      </c>
      <c r="F229" s="71">
        <v>0.79688870711901683</v>
      </c>
    </row>
    <row r="230" spans="1:6" x14ac:dyDescent="0.2">
      <c r="A230" s="102" t="s">
        <v>28</v>
      </c>
      <c r="B230" s="69">
        <v>159322875.86999977</v>
      </c>
      <c r="C230" s="71">
        <v>0.29920089231663749</v>
      </c>
      <c r="D230" s="70">
        <v>1105</v>
      </c>
      <c r="E230" s="71">
        <v>0.271099116781158</v>
      </c>
      <c r="F230" s="71">
        <v>0.81310457746174269</v>
      </c>
    </row>
    <row r="231" spans="1:6" x14ac:dyDescent="0.2">
      <c r="A231" s="102" t="s">
        <v>59</v>
      </c>
      <c r="B231" s="69">
        <v>59253749.990000002</v>
      </c>
      <c r="C231" s="71">
        <v>0.11127576484735831</v>
      </c>
      <c r="D231" s="70">
        <v>436</v>
      </c>
      <c r="E231" s="71">
        <v>0.1069676153091266</v>
      </c>
      <c r="F231" s="71">
        <v>0.80230821404444153</v>
      </c>
    </row>
    <row r="232" spans="1:6" x14ac:dyDescent="0.2">
      <c r="A232" s="102" t="s">
        <v>60</v>
      </c>
      <c r="B232" s="69">
        <v>74222467.560000017</v>
      </c>
      <c r="C232" s="71">
        <v>0.13938631475629989</v>
      </c>
      <c r="D232" s="70">
        <v>382</v>
      </c>
      <c r="E232" s="71">
        <v>9.3719332679097156E-2</v>
      </c>
      <c r="F232" s="71">
        <v>0.79474360524418075</v>
      </c>
    </row>
    <row r="233" spans="1:6" x14ac:dyDescent="0.2">
      <c r="A233" s="102" t="s">
        <v>61</v>
      </c>
      <c r="B233" s="69">
        <v>19475796.929999996</v>
      </c>
      <c r="C233" s="71">
        <v>3.6574633668980082E-2</v>
      </c>
      <c r="D233" s="70">
        <v>181</v>
      </c>
      <c r="E233" s="71">
        <v>4.4406280667320906E-2</v>
      </c>
      <c r="F233" s="71">
        <v>0.78214779521325706</v>
      </c>
    </row>
    <row r="234" spans="1:6" x14ac:dyDescent="0.2">
      <c r="A234" s="102" t="s">
        <v>62</v>
      </c>
      <c r="B234" s="69">
        <v>4909721.1000000006</v>
      </c>
      <c r="C234" s="71">
        <v>9.2202260731500639E-3</v>
      </c>
      <c r="D234" s="70">
        <v>60</v>
      </c>
      <c r="E234" s="71">
        <v>1.4720314033366046E-2</v>
      </c>
      <c r="F234" s="71">
        <v>0.78075493684577235</v>
      </c>
    </row>
    <row r="235" spans="1:6" x14ac:dyDescent="0.2">
      <c r="A235" s="102" t="s">
        <v>3</v>
      </c>
      <c r="B235" s="69">
        <v>330012.14</v>
      </c>
      <c r="C235" s="71">
        <v>6.1974732896417461E-4</v>
      </c>
      <c r="D235" s="70">
        <v>2</v>
      </c>
      <c r="E235" s="71">
        <v>4.906771344455348E-4</v>
      </c>
      <c r="F235" s="71">
        <v>0.85722513424882341</v>
      </c>
    </row>
    <row r="236" spans="1:6" x14ac:dyDescent="0.2">
      <c r="A236" s="102"/>
      <c r="B236" s="69"/>
      <c r="C236" s="71"/>
      <c r="D236" s="70"/>
      <c r="E236" s="71"/>
      <c r="F236" s="102"/>
    </row>
    <row r="237" spans="1:6" s="111" customFormat="1" ht="10.8" thickBot="1" x14ac:dyDescent="0.25">
      <c r="A237" s="109"/>
      <c r="B237" s="74">
        <v>532494654.79999971</v>
      </c>
      <c r="C237" s="75"/>
      <c r="D237" s="76">
        <v>4076</v>
      </c>
      <c r="E237" s="75"/>
      <c r="F237" s="120">
        <v>0.80313050462457991</v>
      </c>
    </row>
    <row r="238" spans="1:6" ht="10.8" thickTop="1" x14ac:dyDescent="0.2">
      <c r="A238" s="102"/>
      <c r="B238" s="69"/>
      <c r="C238" s="71"/>
      <c r="D238" s="70"/>
      <c r="E238" s="71"/>
      <c r="F238" s="102"/>
    </row>
    <row r="239" spans="1:6" x14ac:dyDescent="0.2">
      <c r="A239" s="102"/>
      <c r="B239" s="69"/>
      <c r="C239" s="71"/>
      <c r="D239" s="70"/>
      <c r="E239" s="71"/>
      <c r="F239" s="102"/>
    </row>
    <row r="240" spans="1:6" x14ac:dyDescent="0.2">
      <c r="A240" s="107" t="s">
        <v>132</v>
      </c>
      <c r="B240" s="69"/>
      <c r="C240" s="71"/>
      <c r="D240" s="70"/>
      <c r="E240" s="71"/>
      <c r="F240" s="102"/>
    </row>
    <row r="241" spans="1:5" x14ac:dyDescent="0.2">
      <c r="B241" s="46"/>
      <c r="D241" s="48"/>
    </row>
    <row r="242" spans="1:5" s="112" customFormat="1" ht="20.399999999999999" x14ac:dyDescent="0.2">
      <c r="A242" s="108" t="s">
        <v>133</v>
      </c>
      <c r="B242" s="56" t="s">
        <v>111</v>
      </c>
      <c r="C242" s="57" t="s">
        <v>112</v>
      </c>
      <c r="D242" s="58" t="s">
        <v>113</v>
      </c>
      <c r="E242" s="57" t="s">
        <v>112</v>
      </c>
    </row>
    <row r="243" spans="1:5" x14ac:dyDescent="0.2">
      <c r="B243" s="46"/>
      <c r="D243" s="48"/>
    </row>
    <row r="244" spans="1:5" x14ac:dyDescent="0.2">
      <c r="A244" s="102" t="s">
        <v>366</v>
      </c>
      <c r="B244" s="69">
        <v>10912452.080000004</v>
      </c>
      <c r="C244" s="71">
        <v>2.0493073463992987E-2</v>
      </c>
      <c r="D244" s="70">
        <v>81</v>
      </c>
      <c r="E244" s="71">
        <v>1.9872423945044161E-2</v>
      </c>
    </row>
    <row r="245" spans="1:5" x14ac:dyDescent="0.2">
      <c r="A245" s="102" t="s">
        <v>350</v>
      </c>
      <c r="B245" s="69">
        <v>425273654.010001</v>
      </c>
      <c r="C245" s="71">
        <v>0.798643986707677</v>
      </c>
      <c r="D245" s="70">
        <v>3335</v>
      </c>
      <c r="E245" s="71">
        <v>0.81820412168792933</v>
      </c>
    </row>
    <row r="246" spans="1:5" x14ac:dyDescent="0.2">
      <c r="A246" s="102" t="s">
        <v>319</v>
      </c>
      <c r="B246" s="69">
        <v>93767512.86999993</v>
      </c>
      <c r="C246" s="71">
        <v>0.176090993636768</v>
      </c>
      <c r="D246" s="70">
        <v>630</v>
      </c>
      <c r="E246" s="71">
        <v>0.15456329735034346</v>
      </c>
    </row>
    <row r="247" spans="1:5" x14ac:dyDescent="0.2">
      <c r="A247" s="102" t="s">
        <v>320</v>
      </c>
      <c r="B247" s="69">
        <v>1402093.2</v>
      </c>
      <c r="C247" s="71">
        <v>2.6330653037758859E-3</v>
      </c>
      <c r="D247" s="70">
        <v>15</v>
      </c>
      <c r="E247" s="71">
        <v>3.6800785083415115E-3</v>
      </c>
    </row>
    <row r="248" spans="1:5" x14ac:dyDescent="0.2">
      <c r="A248" s="102" t="s">
        <v>321</v>
      </c>
      <c r="B248" s="69">
        <v>96028</v>
      </c>
      <c r="C248" s="71">
        <v>1.8033608250221225E-4</v>
      </c>
      <c r="D248" s="70">
        <v>1</v>
      </c>
      <c r="E248" s="71">
        <v>2.453385672227674E-4</v>
      </c>
    </row>
    <row r="249" spans="1:5" x14ac:dyDescent="0.2">
      <c r="A249" s="102" t="s">
        <v>39</v>
      </c>
      <c r="B249" s="69">
        <v>277902.31</v>
      </c>
      <c r="C249" s="71">
        <v>5.2188751097300128E-4</v>
      </c>
      <c r="D249" s="70">
        <v>1</v>
      </c>
      <c r="E249" s="71">
        <v>2.453385672227674E-4</v>
      </c>
    </row>
    <row r="250" spans="1:5" x14ac:dyDescent="0.2">
      <c r="A250" s="102" t="s">
        <v>40</v>
      </c>
      <c r="B250" s="69">
        <v>123739.82</v>
      </c>
      <c r="C250" s="71">
        <v>2.3237758141717932E-4</v>
      </c>
      <c r="D250" s="70">
        <v>1</v>
      </c>
      <c r="E250" s="71">
        <v>2.453385672227674E-4</v>
      </c>
    </row>
    <row r="251" spans="1:5" x14ac:dyDescent="0.2">
      <c r="A251" s="102" t="s">
        <v>29</v>
      </c>
      <c r="B251" s="69">
        <v>0</v>
      </c>
      <c r="C251" s="71">
        <v>0</v>
      </c>
      <c r="D251" s="70">
        <v>0</v>
      </c>
      <c r="E251" s="71">
        <v>0</v>
      </c>
    </row>
    <row r="252" spans="1:5" x14ac:dyDescent="0.2">
      <c r="A252" s="102" t="s">
        <v>30</v>
      </c>
      <c r="B252" s="69">
        <v>0</v>
      </c>
      <c r="C252" s="71">
        <v>0</v>
      </c>
      <c r="D252" s="70">
        <v>0</v>
      </c>
      <c r="E252" s="71">
        <v>0</v>
      </c>
    </row>
    <row r="253" spans="1:5" x14ac:dyDescent="0.2">
      <c r="A253" s="102" t="s">
        <v>31</v>
      </c>
      <c r="B253" s="69">
        <v>0</v>
      </c>
      <c r="C253" s="71">
        <v>0</v>
      </c>
      <c r="D253" s="70">
        <v>0</v>
      </c>
      <c r="E253" s="71">
        <v>0</v>
      </c>
    </row>
    <row r="254" spans="1:5" x14ac:dyDescent="0.2">
      <c r="A254" s="102" t="s">
        <v>32</v>
      </c>
      <c r="B254" s="69">
        <v>568602.02</v>
      </c>
      <c r="C254" s="71">
        <v>1.0678079392431848E-3</v>
      </c>
      <c r="D254" s="70">
        <v>10</v>
      </c>
      <c r="E254" s="71">
        <v>2.4533856722276743E-3</v>
      </c>
    </row>
    <row r="255" spans="1:5" x14ac:dyDescent="0.2">
      <c r="A255" s="102" t="s">
        <v>33</v>
      </c>
      <c r="B255" s="69">
        <v>0</v>
      </c>
      <c r="C255" s="71">
        <v>0</v>
      </c>
      <c r="D255" s="70">
        <v>0</v>
      </c>
      <c r="E255" s="71">
        <v>0</v>
      </c>
    </row>
    <row r="256" spans="1:5" x14ac:dyDescent="0.2">
      <c r="A256" s="102" t="s">
        <v>34</v>
      </c>
      <c r="B256" s="69">
        <v>72670.490000000005</v>
      </c>
      <c r="C256" s="71">
        <v>1.3647177365056225E-4</v>
      </c>
      <c r="D256" s="70">
        <v>2</v>
      </c>
      <c r="E256" s="71">
        <v>4.906771344455348E-4</v>
      </c>
    </row>
    <row r="257" spans="1:5" x14ac:dyDescent="0.2">
      <c r="A257" s="102" t="s">
        <v>322</v>
      </c>
      <c r="B257" s="69">
        <v>0</v>
      </c>
      <c r="C257" s="71">
        <v>0</v>
      </c>
      <c r="D257" s="70">
        <v>0</v>
      </c>
      <c r="E257" s="71">
        <v>0</v>
      </c>
    </row>
    <row r="258" spans="1:5" x14ac:dyDescent="0.2">
      <c r="A258" s="102"/>
      <c r="B258" s="69"/>
      <c r="C258" s="71"/>
      <c r="D258" s="70"/>
      <c r="E258" s="71"/>
    </row>
    <row r="259" spans="1:5" s="111" customFormat="1" ht="10.8" thickBot="1" x14ac:dyDescent="0.25">
      <c r="A259" s="109"/>
      <c r="B259" s="74">
        <v>532494654.80000091</v>
      </c>
      <c r="C259" s="75"/>
      <c r="D259" s="76">
        <v>4076</v>
      </c>
      <c r="E259" s="75"/>
    </row>
    <row r="260" spans="1:5" ht="10.8" thickTop="1" x14ac:dyDescent="0.2">
      <c r="A260" s="102"/>
      <c r="B260" s="69"/>
      <c r="C260" s="71"/>
      <c r="D260" s="70"/>
      <c r="E260" s="71"/>
    </row>
    <row r="261" spans="1:5" x14ac:dyDescent="0.2">
      <c r="A261" s="109" t="s">
        <v>134</v>
      </c>
      <c r="B261" s="69"/>
      <c r="C261" s="102"/>
      <c r="D261" s="86">
        <v>2.2832010877513756E-2</v>
      </c>
      <c r="E261" s="71"/>
    </row>
    <row r="262" spans="1:5" x14ac:dyDescent="0.2">
      <c r="A262" s="102"/>
      <c r="B262" s="69"/>
      <c r="C262" s="71"/>
      <c r="D262" s="70"/>
      <c r="E262" s="71"/>
    </row>
    <row r="263" spans="1:5" x14ac:dyDescent="0.2">
      <c r="A263" s="102"/>
      <c r="B263" s="69"/>
      <c r="C263" s="71"/>
      <c r="D263" s="70"/>
      <c r="E263" s="71"/>
    </row>
    <row r="264" spans="1:5" x14ac:dyDescent="0.2">
      <c r="A264" s="102"/>
      <c r="B264" s="69"/>
      <c r="C264" s="71"/>
      <c r="D264" s="70"/>
      <c r="E264" s="71"/>
    </row>
    <row r="265" spans="1:5" x14ac:dyDescent="0.2">
      <c r="A265" s="107" t="s">
        <v>137</v>
      </c>
      <c r="B265" s="69"/>
      <c r="C265" s="71"/>
      <c r="D265" s="70"/>
      <c r="E265" s="71"/>
    </row>
    <row r="266" spans="1:5" x14ac:dyDescent="0.2">
      <c r="B266" s="46"/>
      <c r="D266" s="48"/>
    </row>
    <row r="267" spans="1:5" s="112" customFormat="1" ht="20.399999999999999" x14ac:dyDescent="0.2">
      <c r="A267" s="108" t="s">
        <v>137</v>
      </c>
      <c r="B267" s="56" t="s">
        <v>111</v>
      </c>
      <c r="C267" s="57" t="s">
        <v>112</v>
      </c>
      <c r="D267" s="58" t="s">
        <v>113</v>
      </c>
      <c r="E267" s="57" t="s">
        <v>112</v>
      </c>
    </row>
    <row r="269" spans="1:5" x14ac:dyDescent="0.2">
      <c r="A269" s="102" t="s">
        <v>148</v>
      </c>
      <c r="B269" s="69">
        <v>0</v>
      </c>
      <c r="C269" s="71">
        <v>0</v>
      </c>
      <c r="D269" s="70">
        <v>0</v>
      </c>
      <c r="E269" s="71">
        <v>0</v>
      </c>
    </row>
    <row r="270" spans="1:5" x14ac:dyDescent="0.2">
      <c r="A270" s="102" t="s">
        <v>142</v>
      </c>
      <c r="B270" s="69">
        <v>318488292.90000033</v>
      </c>
      <c r="C270" s="71">
        <v>0.59810608431294288</v>
      </c>
      <c r="D270" s="70">
        <v>2382</v>
      </c>
      <c r="E270" s="71">
        <v>0.584396467124632</v>
      </c>
    </row>
    <row r="271" spans="1:5" x14ac:dyDescent="0.2">
      <c r="A271" s="102" t="s">
        <v>145</v>
      </c>
      <c r="B271" s="69">
        <v>214006361.89999986</v>
      </c>
      <c r="C271" s="71">
        <v>0.40189391568705712</v>
      </c>
      <c r="D271" s="70">
        <v>1694</v>
      </c>
      <c r="E271" s="71">
        <v>0.415603532875368</v>
      </c>
    </row>
    <row r="272" spans="1:5" x14ac:dyDescent="0.2">
      <c r="A272" s="102"/>
      <c r="B272" s="102"/>
      <c r="C272" s="71"/>
      <c r="D272" s="102"/>
      <c r="E272" s="71"/>
    </row>
    <row r="273" spans="1:5" ht="10.8" thickBot="1" x14ac:dyDescent="0.25">
      <c r="A273" s="102"/>
      <c r="B273" s="115">
        <v>532494654.80000019</v>
      </c>
      <c r="C273" s="71"/>
      <c r="D273" s="116">
        <v>4076</v>
      </c>
      <c r="E273" s="71"/>
    </row>
    <row r="274" spans="1:5" ht="10.8" thickTop="1" x14ac:dyDescent="0.2">
      <c r="A274" s="102"/>
      <c r="B274" s="102"/>
      <c r="C274" s="71"/>
      <c r="D274" s="102"/>
      <c r="E274" s="71"/>
    </row>
    <row r="275" spans="1:5" x14ac:dyDescent="0.2">
      <c r="A275" s="102"/>
      <c r="B275" s="102"/>
      <c r="C275" s="71"/>
      <c r="D275" s="102"/>
      <c r="E275" s="71"/>
    </row>
    <row r="276" spans="1:5" x14ac:dyDescent="0.2">
      <c r="A276" s="102"/>
      <c r="B276" s="102"/>
      <c r="C276" s="102"/>
      <c r="D276" s="102"/>
      <c r="E276" s="102"/>
    </row>
    <row r="277" spans="1:5" x14ac:dyDescent="0.2">
      <c r="A277" s="107" t="s">
        <v>149</v>
      </c>
      <c r="B277" s="69"/>
      <c r="C277" s="71"/>
      <c r="D277" s="70"/>
      <c r="E277" s="71"/>
    </row>
    <row r="278" spans="1:5" x14ac:dyDescent="0.2">
      <c r="B278" s="46"/>
      <c r="D278" s="48"/>
    </row>
    <row r="279" spans="1:5" s="112" customFormat="1" ht="20.399999999999999" x14ac:dyDescent="0.2">
      <c r="A279" s="108" t="s">
        <v>138</v>
      </c>
      <c r="B279" s="56" t="s">
        <v>111</v>
      </c>
      <c r="C279" s="57" t="s">
        <v>112</v>
      </c>
      <c r="D279" s="58" t="s">
        <v>113</v>
      </c>
      <c r="E279" s="57" t="s">
        <v>112</v>
      </c>
    </row>
    <row r="281" spans="1:5" x14ac:dyDescent="0.2">
      <c r="A281" s="102" t="s">
        <v>37</v>
      </c>
      <c r="B281" s="69">
        <v>45111748.009999968</v>
      </c>
      <c r="C281" s="71">
        <v>8.4717748062547824E-2</v>
      </c>
      <c r="D281" s="70">
        <v>297</v>
      </c>
      <c r="E281" s="71">
        <v>7.2865554465161922E-2</v>
      </c>
    </row>
    <row r="282" spans="1:5" x14ac:dyDescent="0.2">
      <c r="A282" s="102" t="s">
        <v>38</v>
      </c>
      <c r="B282" s="69">
        <v>487382906.79000229</v>
      </c>
      <c r="C282" s="71">
        <v>0.91528225193745216</v>
      </c>
      <c r="D282" s="70">
        <v>3779</v>
      </c>
      <c r="E282" s="71">
        <v>0.92713444553483804</v>
      </c>
    </row>
    <row r="283" spans="1:5" x14ac:dyDescent="0.2">
      <c r="A283" s="102"/>
      <c r="B283" s="102"/>
      <c r="C283" s="71"/>
      <c r="D283" s="102"/>
      <c r="E283" s="71"/>
    </row>
    <row r="284" spans="1:5" ht="10.8" thickBot="1" x14ac:dyDescent="0.25">
      <c r="A284" s="102"/>
      <c r="B284" s="115">
        <v>532494654.80000228</v>
      </c>
      <c r="C284" s="71"/>
      <c r="D284" s="116">
        <v>4076</v>
      </c>
      <c r="E284" s="71"/>
    </row>
    <row r="285" spans="1:5" ht="10.8" thickTop="1" x14ac:dyDescent="0.2">
      <c r="A285" s="102"/>
      <c r="B285" s="102"/>
      <c r="C285" s="71"/>
      <c r="D285" s="102"/>
      <c r="E285" s="71"/>
    </row>
    <row r="286" spans="1:5" x14ac:dyDescent="0.2">
      <c r="A286" s="102"/>
      <c r="B286" s="102"/>
      <c r="C286" s="71"/>
      <c r="D286" s="102"/>
      <c r="E286" s="71"/>
    </row>
    <row r="287" spans="1:5" x14ac:dyDescent="0.2">
      <c r="A287" s="102"/>
      <c r="B287" s="102"/>
      <c r="C287" s="71"/>
      <c r="D287" s="102"/>
      <c r="E287" s="71"/>
    </row>
    <row r="288" spans="1:5" x14ac:dyDescent="0.2">
      <c r="A288" s="102"/>
      <c r="B288" s="102"/>
      <c r="C288" s="71"/>
      <c r="D288" s="102"/>
      <c r="E288" s="71"/>
    </row>
    <row r="289" spans="1:5" x14ac:dyDescent="0.2">
      <c r="A289" s="107" t="s">
        <v>147</v>
      </c>
      <c r="B289" s="69"/>
      <c r="C289" s="71"/>
      <c r="D289" s="70"/>
      <c r="E289" s="71"/>
    </row>
    <row r="290" spans="1:5" x14ac:dyDescent="0.2">
      <c r="A290" s="95"/>
      <c r="B290" s="52"/>
      <c r="C290" s="53"/>
      <c r="D290" s="54"/>
      <c r="E290" s="53"/>
    </row>
    <row r="291" spans="1:5" s="112" customFormat="1" ht="20.399999999999999" x14ac:dyDescent="0.2">
      <c r="A291" s="108" t="s">
        <v>139</v>
      </c>
      <c r="B291" s="56" t="s">
        <v>111</v>
      </c>
      <c r="C291" s="57" t="s">
        <v>112</v>
      </c>
      <c r="D291" s="58" t="s">
        <v>113</v>
      </c>
      <c r="E291" s="57" t="s">
        <v>112</v>
      </c>
    </row>
    <row r="293" spans="1:5" x14ac:dyDescent="0.2">
      <c r="A293" s="121" t="s">
        <v>1</v>
      </c>
      <c r="B293" s="69">
        <v>12142830.300000004</v>
      </c>
      <c r="C293" s="71">
        <v>3.8126457300622502E-2</v>
      </c>
      <c r="D293" s="70">
        <v>78</v>
      </c>
      <c r="E293" s="71">
        <v>3.2745591939546598E-2</v>
      </c>
    </row>
    <row r="294" spans="1:5" x14ac:dyDescent="0.2">
      <c r="A294" s="102" t="s">
        <v>82</v>
      </c>
      <c r="B294" s="69">
        <v>65851830.680000015</v>
      </c>
      <c r="C294" s="71">
        <v>0.20676374029445529</v>
      </c>
      <c r="D294" s="70">
        <v>445</v>
      </c>
      <c r="E294" s="71">
        <v>0.18681780016792612</v>
      </c>
    </row>
    <row r="295" spans="1:5" x14ac:dyDescent="0.2">
      <c r="A295" s="102" t="s">
        <v>83</v>
      </c>
      <c r="B295" s="69">
        <v>87185541.790000007</v>
      </c>
      <c r="C295" s="71">
        <v>0.27374802695612677</v>
      </c>
      <c r="D295" s="70">
        <v>643</v>
      </c>
      <c r="E295" s="71">
        <v>0.2699412258606213</v>
      </c>
    </row>
    <row r="296" spans="1:5" x14ac:dyDescent="0.2">
      <c r="A296" s="102" t="s">
        <v>84</v>
      </c>
      <c r="B296" s="69">
        <v>92882234.50999999</v>
      </c>
      <c r="C296" s="71">
        <v>0.29163468981625473</v>
      </c>
      <c r="D296" s="70">
        <v>707</v>
      </c>
      <c r="E296" s="71">
        <v>0.29680940386230059</v>
      </c>
    </row>
    <row r="297" spans="1:5" x14ac:dyDescent="0.2">
      <c r="A297" s="102" t="s">
        <v>85</v>
      </c>
      <c r="B297" s="69">
        <v>39705367.359999985</v>
      </c>
      <c r="C297" s="71">
        <v>0.1246682162112213</v>
      </c>
      <c r="D297" s="70">
        <v>329</v>
      </c>
      <c r="E297" s="71">
        <v>0.13811922753988246</v>
      </c>
    </row>
    <row r="298" spans="1:5" x14ac:dyDescent="0.2">
      <c r="A298" s="102" t="s">
        <v>86</v>
      </c>
      <c r="B298" s="69">
        <v>9888251.8000000045</v>
      </c>
      <c r="C298" s="71">
        <v>3.1047457694480311E-2</v>
      </c>
      <c r="D298" s="70">
        <v>95</v>
      </c>
      <c r="E298" s="71">
        <v>3.9882451721242655E-2</v>
      </c>
    </row>
    <row r="299" spans="1:5" x14ac:dyDescent="0.2">
      <c r="A299" s="102" t="s">
        <v>87</v>
      </c>
      <c r="B299" s="69">
        <v>3331320.5</v>
      </c>
      <c r="C299" s="71">
        <v>1.0459789493882522E-2</v>
      </c>
      <c r="D299" s="70">
        <v>20</v>
      </c>
      <c r="E299" s="71">
        <v>8.3963056255247689E-3</v>
      </c>
    </row>
    <row r="300" spans="1:5" x14ac:dyDescent="0.2">
      <c r="A300" s="102" t="s">
        <v>88</v>
      </c>
      <c r="B300" s="69">
        <v>2742383.9900000007</v>
      </c>
      <c r="C300" s="71">
        <v>8.6106273013340021E-3</v>
      </c>
      <c r="D300" s="70">
        <v>17</v>
      </c>
      <c r="E300" s="71">
        <v>7.136859781696054E-3</v>
      </c>
    </row>
    <row r="301" spans="1:5" x14ac:dyDescent="0.2">
      <c r="A301" s="102" t="s">
        <v>0</v>
      </c>
      <c r="B301" s="69">
        <v>1151405.44</v>
      </c>
      <c r="C301" s="71">
        <v>3.6152206083176876E-3</v>
      </c>
      <c r="D301" s="70">
        <v>7</v>
      </c>
      <c r="E301" s="71">
        <v>2.9387069689336691E-3</v>
      </c>
    </row>
    <row r="302" spans="1:5" x14ac:dyDescent="0.2">
      <c r="A302" s="102" t="s">
        <v>69</v>
      </c>
      <c r="B302" s="69">
        <v>177169.92000000001</v>
      </c>
      <c r="C302" s="71">
        <v>5.5628393240698612E-4</v>
      </c>
      <c r="D302" s="70">
        <v>4</v>
      </c>
      <c r="E302" s="71">
        <v>1.6792611251049538E-3</v>
      </c>
    </row>
    <row r="303" spans="1:5" x14ac:dyDescent="0.2">
      <c r="A303" s="102" t="s">
        <v>81</v>
      </c>
      <c r="B303" s="69">
        <v>3429956.61</v>
      </c>
      <c r="C303" s="71">
        <v>1.0769490390897817E-2</v>
      </c>
      <c r="D303" s="70">
        <v>37</v>
      </c>
      <c r="E303" s="71">
        <v>1.5533165407220823E-2</v>
      </c>
    </row>
    <row r="304" spans="1:5" x14ac:dyDescent="0.2">
      <c r="A304" s="102"/>
      <c r="B304" s="102"/>
      <c r="C304" s="71"/>
      <c r="D304" s="70"/>
      <c r="E304" s="71"/>
    </row>
    <row r="305" spans="1:5" ht="10.8" thickBot="1" x14ac:dyDescent="0.25">
      <c r="A305" s="102"/>
      <c r="B305" s="115">
        <v>318488292.90000004</v>
      </c>
      <c r="C305" s="71"/>
      <c r="D305" s="76">
        <v>2382</v>
      </c>
      <c r="E305" s="71"/>
    </row>
    <row r="306" spans="1:5" ht="10.8" thickTop="1" x14ac:dyDescent="0.2">
      <c r="A306" s="102"/>
      <c r="B306" s="102"/>
      <c r="C306" s="71"/>
      <c r="D306" s="102"/>
      <c r="E306" s="71"/>
    </row>
    <row r="307" spans="1:5" x14ac:dyDescent="0.2">
      <c r="A307" s="102"/>
      <c r="B307" s="102"/>
      <c r="C307" s="71"/>
      <c r="D307" s="102"/>
      <c r="E307" s="71"/>
    </row>
    <row r="308" spans="1:5" x14ac:dyDescent="0.2">
      <c r="A308" s="73" t="s">
        <v>387</v>
      </c>
      <c r="B308" s="102"/>
      <c r="C308" s="71"/>
      <c r="D308" s="77">
        <v>1.7341472934349726</v>
      </c>
      <c r="E308" s="71"/>
    </row>
    <row r="309" spans="1:5" x14ac:dyDescent="0.2">
      <c r="A309" s="102"/>
      <c r="B309" s="102"/>
      <c r="C309" s="71"/>
      <c r="D309" s="102"/>
      <c r="E309" s="71"/>
    </row>
    <row r="310" spans="1:5" x14ac:dyDescent="0.2">
      <c r="A310" s="102"/>
      <c r="B310" s="102"/>
      <c r="C310" s="71"/>
      <c r="D310" s="102"/>
      <c r="E310" s="71"/>
    </row>
    <row r="311" spans="1:5" x14ac:dyDescent="0.2">
      <c r="A311" s="102"/>
      <c r="B311" s="102"/>
      <c r="C311" s="71"/>
      <c r="D311" s="102"/>
      <c r="E311" s="71"/>
    </row>
    <row r="312" spans="1:5" x14ac:dyDescent="0.2">
      <c r="A312" s="102"/>
      <c r="B312" s="102"/>
      <c r="C312" s="71"/>
      <c r="D312" s="102"/>
      <c r="E312" s="71"/>
    </row>
    <row r="313" spans="1:5" x14ac:dyDescent="0.2">
      <c r="A313" s="102"/>
      <c r="B313" s="102"/>
      <c r="C313" s="71"/>
      <c r="D313" s="102"/>
      <c r="E313" s="71"/>
    </row>
    <row r="314" spans="1:5" ht="15" x14ac:dyDescent="0.25">
      <c r="A314" s="107" t="s">
        <v>171</v>
      </c>
      <c r="B314" s="122"/>
      <c r="C314" s="122"/>
      <c r="D314" s="122"/>
      <c r="E314" s="122"/>
    </row>
    <row r="315" spans="1:5" ht="15" x14ac:dyDescent="0.25">
      <c r="A315" s="123"/>
      <c r="B315" s="123"/>
      <c r="C315" s="123"/>
      <c r="D315" s="123"/>
      <c r="E315" s="123"/>
    </row>
    <row r="316" spans="1:5" ht="20.399999999999999" x14ac:dyDescent="0.2">
      <c r="A316" s="108" t="s">
        <v>89</v>
      </c>
      <c r="B316" s="56" t="s">
        <v>111</v>
      </c>
      <c r="C316" s="119" t="s">
        <v>112</v>
      </c>
      <c r="D316" s="58" t="s">
        <v>113</v>
      </c>
      <c r="E316" s="119" t="s">
        <v>112</v>
      </c>
    </row>
    <row r="317" spans="1:5" x14ac:dyDescent="0.2">
      <c r="C317" s="96"/>
      <c r="E317" s="96"/>
    </row>
    <row r="318" spans="1:5" x14ac:dyDescent="0.2">
      <c r="A318" s="102" t="s">
        <v>172</v>
      </c>
      <c r="B318" s="69">
        <v>365098648.49000067</v>
      </c>
      <c r="C318" s="71">
        <v>0.68563814716060933</v>
      </c>
      <c r="D318" s="70">
        <v>2778</v>
      </c>
      <c r="E318" s="71">
        <v>0.68155053974484792</v>
      </c>
    </row>
    <row r="319" spans="1:5" x14ac:dyDescent="0.2">
      <c r="A319" s="102" t="s">
        <v>173</v>
      </c>
      <c r="B319" s="69">
        <v>146247537.30999988</v>
      </c>
      <c r="C319" s="71">
        <v>0.2746460194326813</v>
      </c>
      <c r="D319" s="70">
        <v>1119</v>
      </c>
      <c r="E319" s="71">
        <v>0.27453385672227676</v>
      </c>
    </row>
    <row r="320" spans="1:5" x14ac:dyDescent="0.2">
      <c r="A320" s="102" t="s">
        <v>174</v>
      </c>
      <c r="B320" s="69">
        <v>14016277.209999997</v>
      </c>
      <c r="C320" s="71">
        <v>2.6321911560341138E-2</v>
      </c>
      <c r="D320" s="70">
        <v>119</v>
      </c>
      <c r="E320" s="71">
        <v>2.9195289499509322E-2</v>
      </c>
    </row>
    <row r="321" spans="1:5" x14ac:dyDescent="0.2">
      <c r="A321" s="102" t="s">
        <v>175</v>
      </c>
      <c r="B321" s="69">
        <v>2208008.13</v>
      </c>
      <c r="C321" s="71">
        <v>4.1465357634985177E-3</v>
      </c>
      <c r="D321" s="70">
        <v>27</v>
      </c>
      <c r="E321" s="71">
        <v>6.6241413150147201E-3</v>
      </c>
    </row>
    <row r="322" spans="1:5" x14ac:dyDescent="0.2">
      <c r="A322" s="102" t="s">
        <v>176</v>
      </c>
      <c r="B322" s="69">
        <v>4924183.6599999992</v>
      </c>
      <c r="C322" s="71">
        <v>9.2473860828696415E-3</v>
      </c>
      <c r="D322" s="70">
        <v>33</v>
      </c>
      <c r="E322" s="71">
        <v>8.096172718351325E-3</v>
      </c>
    </row>
    <row r="323" spans="1:5" x14ac:dyDescent="0.2">
      <c r="A323" s="102" t="s">
        <v>177</v>
      </c>
      <c r="B323" s="69">
        <v>0</v>
      </c>
      <c r="C323" s="71">
        <v>0</v>
      </c>
      <c r="D323" s="70">
        <v>0</v>
      </c>
      <c r="E323" s="71">
        <v>0</v>
      </c>
    </row>
    <row r="324" spans="1:5" x14ac:dyDescent="0.2">
      <c r="A324" s="102" t="s">
        <v>178</v>
      </c>
      <c r="B324" s="69">
        <v>0</v>
      </c>
      <c r="C324" s="71">
        <v>0</v>
      </c>
      <c r="D324" s="70">
        <v>0</v>
      </c>
      <c r="E324" s="71">
        <v>0</v>
      </c>
    </row>
    <row r="325" spans="1:5" x14ac:dyDescent="0.2">
      <c r="A325" s="102"/>
      <c r="B325" s="69"/>
      <c r="C325" s="102"/>
      <c r="D325" s="70"/>
      <c r="E325" s="71"/>
    </row>
    <row r="326" spans="1:5" ht="10.8" thickBot="1" x14ac:dyDescent="0.25">
      <c r="A326" s="102"/>
      <c r="B326" s="74">
        <v>532494654.80000055</v>
      </c>
      <c r="C326" s="109"/>
      <c r="D326" s="76">
        <v>4076</v>
      </c>
      <c r="E326" s="102"/>
    </row>
    <row r="327" spans="1:5" ht="10.8" thickTop="1" x14ac:dyDescent="0.2">
      <c r="A327" s="102"/>
      <c r="B327" s="102"/>
      <c r="C327" s="71"/>
      <c r="D327" s="102"/>
      <c r="E327" s="71"/>
    </row>
  </sheetData>
  <mergeCells count="1">
    <mergeCell ref="A1:E1"/>
  </mergeCells>
  <pageMargins left="0.7" right="0.7" top="0.75" bottom="0.75" header="0.3" footer="0.3"/>
  <drawing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tabColor rgb="FFF2F2F2"/>
  </sheetPr>
  <dimension ref="A1:L362"/>
  <sheetViews>
    <sheetView workbookViewId="0">
      <selection sqref="A1:E1"/>
    </sheetView>
  </sheetViews>
  <sheetFormatPr defaultColWidth="9.109375" defaultRowHeight="10.199999999999999" x14ac:dyDescent="0.2"/>
  <cols>
    <col min="1" max="1" width="53.88671875" style="45" customWidth="1"/>
    <col min="2" max="2" width="18.44140625" style="45" customWidth="1"/>
    <col min="3" max="3" width="20.109375" style="47" customWidth="1"/>
    <col min="4" max="4" width="19.88671875" style="45" customWidth="1"/>
    <col min="5" max="5" width="12.88671875" style="47" bestFit="1" customWidth="1"/>
    <col min="6" max="6" width="15.109375" style="45" customWidth="1"/>
    <col min="7" max="7" width="6" style="45" bestFit="1" customWidth="1"/>
    <col min="8" max="8" width="46.88671875" style="45" customWidth="1"/>
    <col min="9" max="9" width="15.5546875" style="45" customWidth="1"/>
    <col min="10" max="10" width="15.44140625" style="45" customWidth="1"/>
    <col min="11" max="11" width="16.109375" style="45" customWidth="1"/>
    <col min="12" max="12" width="12.88671875" style="45" bestFit="1" customWidth="1"/>
    <col min="13" max="16384" width="9.109375" style="45"/>
  </cols>
  <sheetData>
    <row r="1" spans="1:12" s="43" customFormat="1" ht="13.2" x14ac:dyDescent="0.25">
      <c r="A1" s="333" t="s">
        <v>512</v>
      </c>
      <c r="B1" s="333"/>
      <c r="C1" s="333"/>
      <c r="D1" s="333"/>
      <c r="E1" s="333"/>
    </row>
    <row r="2" spans="1:12" ht="6.75" customHeight="1" x14ac:dyDescent="0.3">
      <c r="A2" s="44"/>
      <c r="B2" s="44"/>
      <c r="C2" s="44"/>
      <c r="D2" s="44"/>
      <c r="E2" s="44"/>
    </row>
    <row r="3" spans="1:12" x14ac:dyDescent="0.2">
      <c r="B3" s="46"/>
      <c r="D3" s="48"/>
    </row>
    <row r="4" spans="1:12" s="49" customFormat="1" ht="23.25" customHeight="1" x14ac:dyDescent="0.2">
      <c r="A4" s="66"/>
      <c r="B4" s="67" t="s">
        <v>140</v>
      </c>
      <c r="C4" s="67" t="s">
        <v>190</v>
      </c>
      <c r="D4" s="67" t="s">
        <v>146</v>
      </c>
      <c r="E4" s="67" t="s">
        <v>141</v>
      </c>
      <c r="G4" s="50"/>
    </row>
    <row r="5" spans="1:12" x14ac:dyDescent="0.2">
      <c r="B5" s="51"/>
      <c r="C5" s="51"/>
      <c r="D5" s="51"/>
      <c r="E5" s="51"/>
      <c r="G5" s="51"/>
    </row>
    <row r="6" spans="1:12" s="43" customFormat="1" x14ac:dyDescent="0.2">
      <c r="A6" s="68" t="s">
        <v>170</v>
      </c>
      <c r="B6" s="69">
        <v>531045152.5200032</v>
      </c>
      <c r="C6" s="69">
        <v>91089777.399999812</v>
      </c>
      <c r="D6" s="69">
        <v>150547545.49000016</v>
      </c>
      <c r="E6" s="69">
        <v>289407829.62999934</v>
      </c>
      <c r="F6" s="53"/>
      <c r="G6" s="54"/>
      <c r="I6" s="92"/>
      <c r="J6" s="92"/>
      <c r="K6" s="92"/>
      <c r="L6" s="92"/>
    </row>
    <row r="7" spans="1:12" s="43" customFormat="1" x14ac:dyDescent="0.2">
      <c r="A7" s="68" t="s">
        <v>89</v>
      </c>
      <c r="B7" s="70">
        <v>4064</v>
      </c>
      <c r="C7" s="70">
        <v>729</v>
      </c>
      <c r="D7" s="70">
        <v>1041</v>
      </c>
      <c r="E7" s="70">
        <v>2294</v>
      </c>
      <c r="G7" s="54"/>
      <c r="I7" s="93"/>
      <c r="J7" s="93"/>
      <c r="K7" s="93"/>
      <c r="L7" s="93"/>
    </row>
    <row r="8" spans="1:12" s="43" customFormat="1" x14ac:dyDescent="0.2">
      <c r="A8" s="68" t="s">
        <v>90</v>
      </c>
      <c r="B8" s="71">
        <v>0.8027745151639134</v>
      </c>
      <c r="C8" s="71">
        <v>0.77735517510518803</v>
      </c>
      <c r="D8" s="71">
        <v>0.79703635102848058</v>
      </c>
      <c r="E8" s="71">
        <v>0.81376008026725222</v>
      </c>
      <c r="I8" s="94"/>
      <c r="J8" s="94"/>
      <c r="K8" s="94"/>
      <c r="L8" s="94"/>
    </row>
    <row r="9" spans="1:12" s="43" customFormat="1" x14ac:dyDescent="0.2">
      <c r="A9" s="68" t="s">
        <v>91</v>
      </c>
      <c r="B9" s="71">
        <v>2.7229249999999997E-3</v>
      </c>
      <c r="C9" s="71">
        <v>1.55128E-2</v>
      </c>
      <c r="D9" s="71">
        <v>2.7229249999999997E-3</v>
      </c>
      <c r="E9" s="71">
        <v>2.4208510638297872E-2</v>
      </c>
      <c r="I9" s="94"/>
      <c r="J9" s="94"/>
      <c r="K9" s="94"/>
      <c r="L9" s="94"/>
    </row>
    <row r="10" spans="1:12" s="43" customFormat="1" x14ac:dyDescent="0.2">
      <c r="A10" s="68" t="s">
        <v>92</v>
      </c>
      <c r="B10" s="71">
        <v>0.96938171428571418</v>
      </c>
      <c r="C10" s="71">
        <v>0.90565138364779874</v>
      </c>
      <c r="D10" s="71">
        <v>0.89999805194805194</v>
      </c>
      <c r="E10" s="71">
        <v>0.96938171428571418</v>
      </c>
      <c r="I10" s="94"/>
      <c r="J10" s="94"/>
      <c r="K10" s="94"/>
      <c r="L10" s="94"/>
    </row>
    <row r="11" spans="1:12" s="43" customFormat="1" x14ac:dyDescent="0.2">
      <c r="A11" s="68" t="s">
        <v>93</v>
      </c>
      <c r="B11" s="69">
        <v>8.8307716022055605</v>
      </c>
      <c r="C11" s="69">
        <v>11.67047076621405</v>
      </c>
      <c r="D11" s="69">
        <v>8.2743852053101907</v>
      </c>
      <c r="E11" s="69">
        <v>8.2264169841586163</v>
      </c>
      <c r="I11" s="92"/>
      <c r="J11" s="92"/>
      <c r="K11" s="92"/>
      <c r="L11" s="92"/>
    </row>
    <row r="12" spans="1:12" s="43" customFormat="1" x14ac:dyDescent="0.2">
      <c r="A12" s="68" t="s">
        <v>94</v>
      </c>
      <c r="B12" s="69">
        <v>8.0547945205479454</v>
      </c>
      <c r="C12" s="69">
        <v>10.797260273972602</v>
      </c>
      <c r="D12" s="69">
        <v>8.1397260273972609</v>
      </c>
      <c r="E12" s="69">
        <v>8.0547945205479454</v>
      </c>
      <c r="I12" s="92"/>
      <c r="J12" s="92"/>
      <c r="K12" s="92"/>
      <c r="L12" s="92"/>
    </row>
    <row r="13" spans="1:12" s="43" customFormat="1" x14ac:dyDescent="0.2">
      <c r="A13" s="68" t="s">
        <v>95</v>
      </c>
      <c r="B13" s="69">
        <v>12.597260273972603</v>
      </c>
      <c r="C13" s="69">
        <v>12.597260273972603</v>
      </c>
      <c r="D13" s="69">
        <v>8.4164383561643827</v>
      </c>
      <c r="E13" s="69">
        <v>9.6</v>
      </c>
      <c r="I13" s="92"/>
      <c r="J13" s="92"/>
      <c r="K13" s="92"/>
      <c r="L13" s="92"/>
    </row>
    <row r="14" spans="1:12" s="43" customFormat="1" x14ac:dyDescent="0.2">
      <c r="A14" s="68" t="s">
        <v>120</v>
      </c>
      <c r="B14" s="69">
        <v>130670.55918307166</v>
      </c>
      <c r="C14" s="69">
        <v>124951.6836762686</v>
      </c>
      <c r="D14" s="69">
        <v>144618.19931796365</v>
      </c>
      <c r="E14" s="69">
        <v>126158.60053618105</v>
      </c>
      <c r="I14" s="92"/>
      <c r="J14" s="92"/>
      <c r="K14" s="92"/>
      <c r="L14" s="92"/>
    </row>
    <row r="15" spans="1:12" s="43" customFormat="1" x14ac:dyDescent="0.2">
      <c r="A15" s="68" t="s">
        <v>96</v>
      </c>
      <c r="B15" s="69">
        <v>775.64</v>
      </c>
      <c r="C15" s="69">
        <v>775.64</v>
      </c>
      <c r="D15" s="69">
        <v>1089.17</v>
      </c>
      <c r="E15" s="69">
        <v>5689</v>
      </c>
      <c r="I15" s="92"/>
      <c r="J15" s="92"/>
      <c r="K15" s="92"/>
      <c r="L15" s="92"/>
    </row>
    <row r="16" spans="1:12" s="43" customFormat="1" x14ac:dyDescent="0.2">
      <c r="A16" s="68" t="s">
        <v>97</v>
      </c>
      <c r="B16" s="69">
        <v>1607069.2</v>
      </c>
      <c r="C16" s="69">
        <v>751000</v>
      </c>
      <c r="D16" s="69">
        <v>1607069.2</v>
      </c>
      <c r="E16" s="69">
        <v>522698.83</v>
      </c>
      <c r="I16" s="92"/>
      <c r="J16" s="92"/>
      <c r="K16" s="92"/>
      <c r="L16" s="92"/>
    </row>
    <row r="17" spans="1:12" s="43" customFormat="1" x14ac:dyDescent="0.2">
      <c r="A17" s="68" t="s">
        <v>98</v>
      </c>
      <c r="B17" s="69">
        <v>13.421092561658142</v>
      </c>
      <c r="C17" s="69">
        <v>11.411385514219452</v>
      </c>
      <c r="D17" s="69">
        <v>13.795781171988331</v>
      </c>
      <c r="E17" s="69">
        <v>13.858728672416118</v>
      </c>
      <c r="I17" s="92"/>
      <c r="J17" s="92"/>
      <c r="K17" s="92"/>
      <c r="L17" s="92"/>
    </row>
    <row r="18" spans="1:12" s="43" customFormat="1" x14ac:dyDescent="0.2">
      <c r="A18" s="68" t="s">
        <v>99</v>
      </c>
      <c r="B18" s="69">
        <v>0</v>
      </c>
      <c r="C18" s="69">
        <v>0.16666666666666666</v>
      </c>
      <c r="D18" s="69">
        <v>0</v>
      </c>
      <c r="E18" s="69">
        <v>0</v>
      </c>
      <c r="I18" s="92"/>
      <c r="J18" s="92"/>
      <c r="K18" s="92"/>
      <c r="L18" s="92"/>
    </row>
    <row r="19" spans="1:12" s="43" customFormat="1" x14ac:dyDescent="0.2">
      <c r="A19" s="68" t="s">
        <v>100</v>
      </c>
      <c r="B19" s="69">
        <v>25.583333333333332</v>
      </c>
      <c r="C19" s="69">
        <v>25.583333333333332</v>
      </c>
      <c r="D19" s="69">
        <v>21.916666666666668</v>
      </c>
      <c r="E19" s="69">
        <v>22</v>
      </c>
      <c r="I19" s="92"/>
      <c r="J19" s="92"/>
      <c r="K19" s="92"/>
      <c r="L19" s="92"/>
    </row>
    <row r="20" spans="1:12" s="43" customFormat="1" x14ac:dyDescent="0.2">
      <c r="A20" s="68" t="s">
        <v>101</v>
      </c>
      <c r="B20" s="71">
        <v>0.59896730611436877</v>
      </c>
      <c r="C20" s="71">
        <v>0.9595403533174075</v>
      </c>
      <c r="D20" s="71">
        <v>0.95893085397124156</v>
      </c>
      <c r="E20" s="71">
        <v>0.29822856206186532</v>
      </c>
      <c r="I20" s="94"/>
      <c r="J20" s="94"/>
      <c r="K20" s="94"/>
      <c r="L20" s="94"/>
    </row>
    <row r="21" spans="1:12" s="43" customFormat="1" x14ac:dyDescent="0.2">
      <c r="A21" s="68" t="s">
        <v>143</v>
      </c>
      <c r="B21" s="71">
        <v>0.40103269388562562</v>
      </c>
      <c r="C21" s="71">
        <v>4.0459646682592595E-2</v>
      </c>
      <c r="D21" s="71">
        <v>4.1069146028758621E-2</v>
      </c>
      <c r="E21" s="71">
        <v>0.70177143793813623</v>
      </c>
      <c r="I21" s="94"/>
      <c r="J21" s="94"/>
      <c r="K21" s="94"/>
      <c r="L21" s="94"/>
    </row>
    <row r="22" spans="1:12" s="43" customFormat="1" x14ac:dyDescent="0.2">
      <c r="A22" s="68" t="s">
        <v>102</v>
      </c>
      <c r="B22" s="71">
        <v>0</v>
      </c>
      <c r="C22" s="71">
        <v>0</v>
      </c>
      <c r="D22" s="71">
        <v>0</v>
      </c>
      <c r="E22" s="71">
        <v>0</v>
      </c>
      <c r="I22" s="94"/>
      <c r="J22" s="94"/>
      <c r="K22" s="94"/>
      <c r="L22" s="94"/>
    </row>
    <row r="23" spans="1:12" s="43" customFormat="1" x14ac:dyDescent="0.2">
      <c r="A23" s="68" t="s">
        <v>103</v>
      </c>
      <c r="B23" s="71">
        <v>0.43778601788713778</v>
      </c>
      <c r="C23" s="71">
        <v>0.34989839013483054</v>
      </c>
      <c r="D23" s="71">
        <v>0.29636884483755088</v>
      </c>
      <c r="E23" s="71">
        <v>0.53901227972800503</v>
      </c>
      <c r="I23" s="94"/>
      <c r="J23" s="94"/>
      <c r="K23" s="94"/>
      <c r="L23" s="94"/>
    </row>
    <row r="24" spans="1:12" s="43" customFormat="1" ht="20.399999999999999" x14ac:dyDescent="0.2">
      <c r="A24" s="90" t="s">
        <v>386</v>
      </c>
      <c r="B24" s="69">
        <v>1.73161385523054</v>
      </c>
      <c r="C24" s="69">
        <v>2.1638337438518302</v>
      </c>
      <c r="D24" s="69">
        <v>1.6597364762958342</v>
      </c>
      <c r="E24" s="69">
        <v>1.4141369662510566</v>
      </c>
      <c r="I24" s="92"/>
      <c r="J24" s="92"/>
      <c r="K24" s="92"/>
      <c r="L24" s="92"/>
    </row>
    <row r="25" spans="1:12" s="43" customFormat="1" x14ac:dyDescent="0.2">
      <c r="A25" s="68" t="s">
        <v>518</v>
      </c>
      <c r="B25" s="69">
        <v>0</v>
      </c>
      <c r="C25" s="69">
        <v>0</v>
      </c>
      <c r="D25" s="69">
        <v>0</v>
      </c>
      <c r="E25" s="69">
        <v>0</v>
      </c>
      <c r="I25" s="92"/>
      <c r="J25" s="92"/>
      <c r="K25" s="92"/>
      <c r="L25" s="92"/>
    </row>
    <row r="26" spans="1:12" s="43" customFormat="1" x14ac:dyDescent="0.2">
      <c r="A26" s="68" t="s">
        <v>105</v>
      </c>
      <c r="B26" s="69">
        <v>522698.83</v>
      </c>
      <c r="C26" s="69">
        <v>0</v>
      </c>
      <c r="D26" s="69">
        <v>0</v>
      </c>
      <c r="E26" s="69">
        <v>522698.83</v>
      </c>
      <c r="I26" s="92"/>
      <c r="J26" s="92"/>
      <c r="K26" s="92"/>
      <c r="L26" s="92"/>
    </row>
    <row r="27" spans="1:12" s="43" customFormat="1" x14ac:dyDescent="0.2">
      <c r="A27" s="68" t="s">
        <v>106</v>
      </c>
      <c r="B27" s="69">
        <v>126158.60053618105</v>
      </c>
      <c r="C27" s="69">
        <v>0</v>
      </c>
      <c r="D27" s="69">
        <v>0</v>
      </c>
      <c r="E27" s="69">
        <v>126158.60053618105</v>
      </c>
      <c r="I27" s="92"/>
      <c r="J27" s="92"/>
      <c r="K27" s="92"/>
      <c r="L27" s="92"/>
    </row>
    <row r="28" spans="1:12" s="43" customFormat="1" x14ac:dyDescent="0.2">
      <c r="A28" s="68" t="s">
        <v>107</v>
      </c>
      <c r="B28" s="69">
        <v>0</v>
      </c>
      <c r="C28" s="69">
        <v>0</v>
      </c>
      <c r="D28" s="69">
        <v>0</v>
      </c>
      <c r="E28" s="69">
        <v>0</v>
      </c>
      <c r="I28" s="92"/>
      <c r="J28" s="92"/>
      <c r="K28" s="92"/>
      <c r="L28" s="92"/>
    </row>
    <row r="29" spans="1:12" s="43" customFormat="1" x14ac:dyDescent="0.2">
      <c r="A29" s="68" t="s">
        <v>108</v>
      </c>
      <c r="B29" s="69">
        <v>0</v>
      </c>
      <c r="C29" s="69">
        <v>0</v>
      </c>
      <c r="D29" s="69">
        <v>0</v>
      </c>
      <c r="E29" s="69">
        <v>0</v>
      </c>
      <c r="I29" s="92"/>
      <c r="J29" s="92"/>
      <c r="K29" s="92"/>
      <c r="L29" s="92"/>
    </row>
    <row r="30" spans="1:12" x14ac:dyDescent="0.2">
      <c r="A30" s="68"/>
      <c r="B30" s="69"/>
      <c r="C30" s="71"/>
      <c r="D30" s="68"/>
      <c r="E30" s="68"/>
    </row>
    <row r="31" spans="1:12" x14ac:dyDescent="0.2">
      <c r="A31" s="68"/>
      <c r="B31" s="69"/>
      <c r="C31" s="71"/>
      <c r="D31" s="68"/>
      <c r="E31" s="68"/>
    </row>
    <row r="32" spans="1:12" x14ac:dyDescent="0.2">
      <c r="A32" s="72" t="s">
        <v>109</v>
      </c>
      <c r="B32" s="69"/>
      <c r="C32" s="71"/>
      <c r="D32" s="68"/>
      <c r="E32" s="68"/>
    </row>
    <row r="33" spans="1:5" x14ac:dyDescent="0.2">
      <c r="B33" s="46"/>
      <c r="D33" s="48"/>
    </row>
    <row r="34" spans="1:5" ht="20.399999999999999" x14ac:dyDescent="0.2">
      <c r="A34" s="55" t="s">
        <v>110</v>
      </c>
      <c r="B34" s="56" t="s">
        <v>111</v>
      </c>
      <c r="C34" s="57" t="s">
        <v>112</v>
      </c>
      <c r="D34" s="58" t="s">
        <v>113</v>
      </c>
      <c r="E34" s="57" t="s">
        <v>112</v>
      </c>
    </row>
    <row r="35" spans="1:5" x14ac:dyDescent="0.2">
      <c r="B35" s="46"/>
      <c r="D35" s="48"/>
    </row>
    <row r="36" spans="1:5" x14ac:dyDescent="0.2">
      <c r="A36" s="68" t="s">
        <v>17</v>
      </c>
      <c r="B36" s="69">
        <v>1785333.8299999998</v>
      </c>
      <c r="C36" s="71">
        <v>3.3619247281101244E-3</v>
      </c>
      <c r="D36" s="70">
        <v>48</v>
      </c>
      <c r="E36" s="71">
        <v>1.1811023622047244E-2</v>
      </c>
    </row>
    <row r="37" spans="1:5" x14ac:dyDescent="0.2">
      <c r="A37" s="68" t="s">
        <v>18</v>
      </c>
      <c r="B37" s="69">
        <v>8573457.9599999972</v>
      </c>
      <c r="C37" s="71">
        <v>1.6144499049310333E-2</v>
      </c>
      <c r="D37" s="70">
        <v>127</v>
      </c>
      <c r="E37" s="71">
        <v>3.125E-2</v>
      </c>
    </row>
    <row r="38" spans="1:5" x14ac:dyDescent="0.2">
      <c r="A38" s="68" t="s">
        <v>19</v>
      </c>
      <c r="B38" s="69">
        <v>5770285.3899999997</v>
      </c>
      <c r="C38" s="71">
        <v>1.0865903516147215E-2</v>
      </c>
      <c r="D38" s="70">
        <v>60</v>
      </c>
      <c r="E38" s="71">
        <v>1.4763779527559055E-2</v>
      </c>
    </row>
    <row r="39" spans="1:5" x14ac:dyDescent="0.2">
      <c r="A39" s="68" t="s">
        <v>20</v>
      </c>
      <c r="B39" s="69">
        <v>8997040.4000000004</v>
      </c>
      <c r="C39" s="71">
        <v>1.6942138266973751E-2</v>
      </c>
      <c r="D39" s="70">
        <v>81</v>
      </c>
      <c r="E39" s="71">
        <v>1.9931102362204724E-2</v>
      </c>
    </row>
    <row r="40" spans="1:5" x14ac:dyDescent="0.2">
      <c r="A40" s="68" t="s">
        <v>21</v>
      </c>
      <c r="B40" s="69">
        <v>11916948.789999999</v>
      </c>
      <c r="C40" s="71">
        <v>2.2440556576874493E-2</v>
      </c>
      <c r="D40" s="70">
        <v>104</v>
      </c>
      <c r="E40" s="71">
        <v>2.5590551181102362E-2</v>
      </c>
    </row>
    <row r="41" spans="1:5" x14ac:dyDescent="0.2">
      <c r="A41" s="68" t="s">
        <v>22</v>
      </c>
      <c r="B41" s="69">
        <v>25163051.559999999</v>
      </c>
      <c r="C41" s="71">
        <v>4.7384015164421124E-2</v>
      </c>
      <c r="D41" s="70">
        <v>184</v>
      </c>
      <c r="E41" s="71">
        <v>4.5275590551181105E-2</v>
      </c>
    </row>
    <row r="42" spans="1:5" x14ac:dyDescent="0.2">
      <c r="A42" s="68" t="s">
        <v>23</v>
      </c>
      <c r="B42" s="69">
        <v>33819051.469999991</v>
      </c>
      <c r="C42" s="71">
        <v>6.3683947230318283E-2</v>
      </c>
      <c r="D42" s="70">
        <v>253</v>
      </c>
      <c r="E42" s="71">
        <v>6.2253937007874016E-2</v>
      </c>
    </row>
    <row r="43" spans="1:5" x14ac:dyDescent="0.2">
      <c r="A43" s="68" t="s">
        <v>24</v>
      </c>
      <c r="B43" s="69">
        <v>65014829.680000037</v>
      </c>
      <c r="C43" s="71">
        <v>0.1224280635487987</v>
      </c>
      <c r="D43" s="70">
        <v>413</v>
      </c>
      <c r="E43" s="71">
        <v>0.1016240157480315</v>
      </c>
    </row>
    <row r="44" spans="1:5" x14ac:dyDescent="0.2">
      <c r="A44" s="68" t="s">
        <v>41</v>
      </c>
      <c r="B44" s="69">
        <v>126845778.47000006</v>
      </c>
      <c r="C44" s="71">
        <v>0.23886062770382391</v>
      </c>
      <c r="D44" s="70">
        <v>896</v>
      </c>
      <c r="E44" s="71">
        <v>0.22047244094488189</v>
      </c>
    </row>
    <row r="45" spans="1:5" x14ac:dyDescent="0.2">
      <c r="A45" s="68" t="s">
        <v>42</v>
      </c>
      <c r="B45" s="69">
        <v>119384741.99999988</v>
      </c>
      <c r="C45" s="71">
        <v>0.22481090625434852</v>
      </c>
      <c r="D45" s="70">
        <v>908</v>
      </c>
      <c r="E45" s="71">
        <v>0.22342519685039369</v>
      </c>
    </row>
    <row r="46" spans="1:5" x14ac:dyDescent="0.2">
      <c r="A46" s="68" t="s">
        <v>43</v>
      </c>
      <c r="B46" s="69">
        <v>104673127.01999989</v>
      </c>
      <c r="C46" s="71">
        <v>0.1971077723302592</v>
      </c>
      <c r="D46" s="70">
        <v>844</v>
      </c>
      <c r="E46" s="71">
        <v>0.2076771653543307</v>
      </c>
    </row>
    <row r="47" spans="1:5" x14ac:dyDescent="0.2">
      <c r="A47" s="68" t="s">
        <v>44</v>
      </c>
      <c r="B47" s="69">
        <v>13703087.440000007</v>
      </c>
      <c r="C47" s="71">
        <v>2.5803996844663661E-2</v>
      </c>
      <c r="D47" s="70">
        <v>102</v>
      </c>
      <c r="E47" s="71">
        <v>2.5098425196850394E-2</v>
      </c>
    </row>
    <row r="48" spans="1:5" x14ac:dyDescent="0.2">
      <c r="A48" s="68" t="s">
        <v>45</v>
      </c>
      <c r="B48" s="69">
        <v>3133002.5300000003</v>
      </c>
      <c r="C48" s="71">
        <v>5.8996914200850513E-3</v>
      </c>
      <c r="D48" s="70">
        <v>28</v>
      </c>
      <c r="E48" s="71">
        <v>6.889763779527559E-3</v>
      </c>
    </row>
    <row r="49" spans="1:5" x14ac:dyDescent="0.2">
      <c r="A49" s="68" t="s">
        <v>46</v>
      </c>
      <c r="B49" s="69">
        <v>1519817.5400000003</v>
      </c>
      <c r="C49" s="71">
        <v>2.8619365656346184E-3</v>
      </c>
      <c r="D49" s="70">
        <v>10</v>
      </c>
      <c r="E49" s="71">
        <v>2.4606299212598425E-3</v>
      </c>
    </row>
    <row r="50" spans="1:5" x14ac:dyDescent="0.2">
      <c r="A50" s="68" t="s">
        <v>25</v>
      </c>
      <c r="B50" s="69">
        <v>643813.36</v>
      </c>
      <c r="C50" s="71">
        <v>1.2123514487325127E-3</v>
      </c>
      <c r="D50" s="70">
        <v>5</v>
      </c>
      <c r="E50" s="71">
        <v>1.2303149606299212E-3</v>
      </c>
    </row>
    <row r="51" spans="1:5" x14ac:dyDescent="0.2">
      <c r="A51" s="68" t="s">
        <v>26</v>
      </c>
      <c r="B51" s="69">
        <v>101785.08</v>
      </c>
      <c r="C51" s="71">
        <v>1.9166935149863109E-4</v>
      </c>
      <c r="D51" s="70">
        <v>1</v>
      </c>
      <c r="E51" s="71">
        <v>2.4606299212598425E-4</v>
      </c>
    </row>
    <row r="52" spans="1:5" x14ac:dyDescent="0.2">
      <c r="A52" s="68" t="s">
        <v>27</v>
      </c>
      <c r="B52" s="69">
        <v>0</v>
      </c>
      <c r="C52" s="71">
        <v>0</v>
      </c>
      <c r="D52" s="70">
        <v>0</v>
      </c>
      <c r="E52" s="71">
        <v>0</v>
      </c>
    </row>
    <row r="53" spans="1:5" x14ac:dyDescent="0.2">
      <c r="A53" s="68" t="s">
        <v>4</v>
      </c>
      <c r="B53" s="69">
        <v>0</v>
      </c>
      <c r="C53" s="71">
        <v>0</v>
      </c>
      <c r="D53" s="70">
        <v>0</v>
      </c>
      <c r="E53" s="71">
        <v>0</v>
      </c>
    </row>
    <row r="54" spans="1:5" x14ac:dyDescent="0.2">
      <c r="A54" s="68"/>
      <c r="B54" s="69"/>
      <c r="C54" s="71"/>
      <c r="D54" s="70"/>
      <c r="E54" s="71"/>
    </row>
    <row r="55" spans="1:5" ht="10.8" thickBot="1" x14ac:dyDescent="0.25">
      <c r="A55" s="73"/>
      <c r="B55" s="74">
        <v>531045152.5199998</v>
      </c>
      <c r="C55" s="75"/>
      <c r="D55" s="76">
        <v>4064</v>
      </c>
      <c r="E55" s="75"/>
    </row>
    <row r="56" spans="1:5" ht="10.8" thickTop="1" x14ac:dyDescent="0.2">
      <c r="A56" s="68"/>
      <c r="B56" s="69"/>
      <c r="C56" s="71"/>
      <c r="D56" s="70"/>
      <c r="E56" s="71"/>
    </row>
    <row r="57" spans="1:5" x14ac:dyDescent="0.2">
      <c r="A57" s="73" t="s">
        <v>114</v>
      </c>
      <c r="B57" s="69"/>
      <c r="C57" s="68"/>
      <c r="D57" s="75">
        <v>0.8027745151639134</v>
      </c>
      <c r="E57" s="71"/>
    </row>
    <row r="58" spans="1:5" x14ac:dyDescent="0.2">
      <c r="A58" s="68"/>
      <c r="B58" s="69"/>
      <c r="C58" s="71"/>
      <c r="D58" s="68"/>
      <c r="E58" s="68"/>
    </row>
    <row r="59" spans="1:5" x14ac:dyDescent="0.2">
      <c r="A59" s="68"/>
      <c r="B59" s="69"/>
      <c r="C59" s="71"/>
      <c r="D59" s="68"/>
      <c r="E59" s="68"/>
    </row>
    <row r="60" spans="1:5" x14ac:dyDescent="0.2">
      <c r="A60" s="72" t="s">
        <v>507</v>
      </c>
      <c r="B60" s="69"/>
      <c r="C60" s="71"/>
      <c r="D60" s="68"/>
      <c r="E60" s="68"/>
    </row>
    <row r="61" spans="1:5" x14ac:dyDescent="0.2">
      <c r="B61" s="46"/>
      <c r="D61" s="48"/>
    </row>
    <row r="62" spans="1:5" ht="20.399999999999999" x14ac:dyDescent="0.2">
      <c r="A62" s="55" t="s">
        <v>110</v>
      </c>
      <c r="B62" s="56" t="s">
        <v>111</v>
      </c>
      <c r="C62" s="57" t="s">
        <v>112</v>
      </c>
      <c r="D62" s="58" t="s">
        <v>113</v>
      </c>
      <c r="E62" s="57" t="s">
        <v>112</v>
      </c>
    </row>
    <row r="63" spans="1:5" x14ac:dyDescent="0.2">
      <c r="B63" s="46"/>
      <c r="D63" s="48"/>
    </row>
    <row r="64" spans="1:5" x14ac:dyDescent="0.2">
      <c r="A64" s="68" t="s">
        <v>17</v>
      </c>
      <c r="B64" s="69">
        <v>2999821.1000000006</v>
      </c>
      <c r="C64" s="71">
        <v>5.6489002597326652E-3</v>
      </c>
      <c r="D64" s="70">
        <v>73</v>
      </c>
      <c r="E64" s="71">
        <v>1.796259842519685E-2</v>
      </c>
    </row>
    <row r="65" spans="1:5" x14ac:dyDescent="0.2">
      <c r="A65" s="68" t="s">
        <v>18</v>
      </c>
      <c r="B65" s="69">
        <v>25484777.979999989</v>
      </c>
      <c r="C65" s="71">
        <v>4.7989851444958244E-2</v>
      </c>
      <c r="D65" s="70">
        <v>286</v>
      </c>
      <c r="E65" s="71">
        <v>7.0374015748031496E-2</v>
      </c>
    </row>
    <row r="66" spans="1:5" x14ac:dyDescent="0.2">
      <c r="A66" s="68" t="s">
        <v>19</v>
      </c>
      <c r="B66" s="69">
        <v>19371725.489999995</v>
      </c>
      <c r="C66" s="71">
        <v>3.647849038462022E-2</v>
      </c>
      <c r="D66" s="70">
        <v>138</v>
      </c>
      <c r="E66" s="71">
        <v>3.3956692913385829E-2</v>
      </c>
    </row>
    <row r="67" spans="1:5" x14ac:dyDescent="0.2">
      <c r="A67" s="68" t="s">
        <v>20</v>
      </c>
      <c r="B67" s="69">
        <v>35263755.359999999</v>
      </c>
      <c r="C67" s="71">
        <v>6.6404438855454787E-2</v>
      </c>
      <c r="D67" s="70">
        <v>218</v>
      </c>
      <c r="E67" s="71">
        <v>5.3641732283464569E-2</v>
      </c>
    </row>
    <row r="68" spans="1:5" x14ac:dyDescent="0.2">
      <c r="A68" s="68" t="s">
        <v>21</v>
      </c>
      <c r="B68" s="69">
        <v>40637889.589999989</v>
      </c>
      <c r="C68" s="71">
        <v>7.6524358422553354E-2</v>
      </c>
      <c r="D68" s="70">
        <v>274</v>
      </c>
      <c r="E68" s="71">
        <v>6.742125984251969E-2</v>
      </c>
    </row>
    <row r="69" spans="1:5" x14ac:dyDescent="0.2">
      <c r="A69" s="68" t="s">
        <v>22</v>
      </c>
      <c r="B69" s="69">
        <v>41512267.829999983</v>
      </c>
      <c r="C69" s="71">
        <v>7.8170881765908917E-2</v>
      </c>
      <c r="D69" s="70">
        <v>268</v>
      </c>
      <c r="E69" s="71">
        <v>6.5944881889763773E-2</v>
      </c>
    </row>
    <row r="70" spans="1:5" x14ac:dyDescent="0.2">
      <c r="A70" s="68" t="s">
        <v>23</v>
      </c>
      <c r="B70" s="69">
        <v>78696549.519999966</v>
      </c>
      <c r="C70" s="71">
        <v>0.1481918235136063</v>
      </c>
      <c r="D70" s="70">
        <v>574</v>
      </c>
      <c r="E70" s="71">
        <v>0.14124015748031496</v>
      </c>
    </row>
    <row r="71" spans="1:5" x14ac:dyDescent="0.2">
      <c r="A71" s="68" t="s">
        <v>24</v>
      </c>
      <c r="B71" s="69">
        <v>108783683.39999998</v>
      </c>
      <c r="C71" s="71">
        <v>0.2048482749231065</v>
      </c>
      <c r="D71" s="70">
        <v>779</v>
      </c>
      <c r="E71" s="71">
        <v>0.19168307086614172</v>
      </c>
    </row>
    <row r="72" spans="1:5" x14ac:dyDescent="0.2">
      <c r="A72" s="68" t="s">
        <v>41</v>
      </c>
      <c r="B72" s="69">
        <v>62204969.819999978</v>
      </c>
      <c r="C72" s="71">
        <v>0.11713687531995172</v>
      </c>
      <c r="D72" s="70">
        <v>493</v>
      </c>
      <c r="E72" s="71">
        <v>0.12130905511811024</v>
      </c>
    </row>
    <row r="73" spans="1:5" x14ac:dyDescent="0.2">
      <c r="A73" s="68" t="s">
        <v>42</v>
      </c>
      <c r="B73" s="69">
        <v>21305020.879999995</v>
      </c>
      <c r="C73" s="71">
        <v>4.0119038426205421E-2</v>
      </c>
      <c r="D73" s="70">
        <v>189</v>
      </c>
      <c r="E73" s="71">
        <v>4.6505905511811024E-2</v>
      </c>
    </row>
    <row r="74" spans="1:5" x14ac:dyDescent="0.2">
      <c r="A74" s="68" t="s">
        <v>43</v>
      </c>
      <c r="B74" s="69">
        <v>12364744.590000005</v>
      </c>
      <c r="C74" s="71">
        <v>2.3283791465424083E-2</v>
      </c>
      <c r="D74" s="70">
        <v>118</v>
      </c>
      <c r="E74" s="71">
        <v>2.9035433070866142E-2</v>
      </c>
    </row>
    <row r="75" spans="1:5" x14ac:dyDescent="0.2">
      <c r="A75" s="68" t="s">
        <v>44</v>
      </c>
      <c r="B75" s="69">
        <v>9862898.8500000034</v>
      </c>
      <c r="C75" s="71">
        <v>1.8572618172291014E-2</v>
      </c>
      <c r="D75" s="70">
        <v>86</v>
      </c>
      <c r="E75" s="71">
        <v>2.1161417322834646E-2</v>
      </c>
    </row>
    <row r="76" spans="1:5" x14ac:dyDescent="0.2">
      <c r="A76" s="68" t="s">
        <v>45</v>
      </c>
      <c r="B76" s="69">
        <v>10822850.729999999</v>
      </c>
      <c r="C76" s="71">
        <v>2.0380283444151003E-2</v>
      </c>
      <c r="D76" s="70">
        <v>104</v>
      </c>
      <c r="E76" s="71">
        <v>2.5590551181102362E-2</v>
      </c>
    </row>
    <row r="77" spans="1:5" x14ac:dyDescent="0.2">
      <c r="A77" s="68" t="s">
        <v>46</v>
      </c>
      <c r="B77" s="69">
        <v>12040309.830000004</v>
      </c>
      <c r="C77" s="71">
        <v>2.267285516657936E-2</v>
      </c>
      <c r="D77" s="70">
        <v>97</v>
      </c>
      <c r="E77" s="71">
        <v>2.3868110236220472E-2</v>
      </c>
    </row>
    <row r="78" spans="1:5" x14ac:dyDescent="0.2">
      <c r="A78" s="68" t="s">
        <v>25</v>
      </c>
      <c r="B78" s="69">
        <v>21452305.549999997</v>
      </c>
      <c r="C78" s="71">
        <v>4.0396387102304025E-2</v>
      </c>
      <c r="D78" s="70">
        <v>170</v>
      </c>
      <c r="E78" s="71">
        <v>4.1830708661417325E-2</v>
      </c>
    </row>
    <row r="79" spans="1:5" x14ac:dyDescent="0.2">
      <c r="A79" s="68" t="s">
        <v>26</v>
      </c>
      <c r="B79" s="69">
        <v>4821786.3399999989</v>
      </c>
      <c r="C79" s="71">
        <v>9.079804828495075E-3</v>
      </c>
      <c r="D79" s="70">
        <v>32</v>
      </c>
      <c r="E79" s="71">
        <v>7.874015748031496E-3</v>
      </c>
    </row>
    <row r="80" spans="1:5" x14ac:dyDescent="0.2">
      <c r="A80" s="68" t="s">
        <v>27</v>
      </c>
      <c r="B80" s="69">
        <v>4340275.38</v>
      </c>
      <c r="C80" s="71">
        <v>8.1730816285655455E-3</v>
      </c>
      <c r="D80" s="70">
        <v>30</v>
      </c>
      <c r="E80" s="71">
        <v>7.3818897637795275E-3</v>
      </c>
    </row>
    <row r="81" spans="1:5" x14ac:dyDescent="0.2">
      <c r="A81" s="68" t="s">
        <v>4</v>
      </c>
      <c r="B81" s="69">
        <v>19079520.279999997</v>
      </c>
      <c r="C81" s="71">
        <v>3.5928244876091656E-2</v>
      </c>
      <c r="D81" s="70">
        <v>135</v>
      </c>
      <c r="E81" s="71">
        <v>3.3218503937007877E-2</v>
      </c>
    </row>
    <row r="82" spans="1:5" x14ac:dyDescent="0.2">
      <c r="A82" s="68"/>
      <c r="B82" s="69"/>
      <c r="C82" s="71"/>
      <c r="D82" s="70"/>
      <c r="E82" s="71"/>
    </row>
    <row r="83" spans="1:5" ht="10.8" thickBot="1" x14ac:dyDescent="0.25">
      <c r="A83" s="73"/>
      <c r="B83" s="74">
        <v>531045152.51999992</v>
      </c>
      <c r="C83" s="75"/>
      <c r="D83" s="76">
        <v>4064</v>
      </c>
      <c r="E83" s="75"/>
    </row>
    <row r="84" spans="1:5" ht="10.8" thickTop="1" x14ac:dyDescent="0.2">
      <c r="A84" s="68"/>
      <c r="B84" s="69"/>
      <c r="C84" s="71"/>
      <c r="D84" s="70"/>
      <c r="E84" s="71"/>
    </row>
    <row r="85" spans="1:5" x14ac:dyDescent="0.2">
      <c r="A85" s="73" t="s">
        <v>114</v>
      </c>
      <c r="B85" s="69"/>
      <c r="C85" s="68"/>
      <c r="D85" s="75">
        <v>0.75339053072295925</v>
      </c>
      <c r="E85" s="71"/>
    </row>
    <row r="86" spans="1:5" x14ac:dyDescent="0.2">
      <c r="A86" s="73"/>
      <c r="B86" s="69"/>
      <c r="C86" s="68"/>
      <c r="D86" s="75"/>
      <c r="E86" s="71"/>
    </row>
    <row r="87" spans="1:5" x14ac:dyDescent="0.2">
      <c r="A87" s="73"/>
      <c r="B87" s="69"/>
      <c r="C87" s="68"/>
      <c r="D87" s="75"/>
      <c r="E87" s="71"/>
    </row>
    <row r="88" spans="1:5" x14ac:dyDescent="0.2">
      <c r="A88" s="72" t="s">
        <v>508</v>
      </c>
      <c r="B88" s="69"/>
      <c r="C88" s="71"/>
      <c r="D88" s="68"/>
      <c r="E88" s="68"/>
    </row>
    <row r="89" spans="1:5" x14ac:dyDescent="0.2">
      <c r="B89" s="46"/>
      <c r="D89" s="48"/>
    </row>
    <row r="90" spans="1:5" s="60" customFormat="1" ht="20.399999999999999" x14ac:dyDescent="0.2">
      <c r="A90" s="55" t="s">
        <v>110</v>
      </c>
      <c r="B90" s="56" t="s">
        <v>111</v>
      </c>
      <c r="C90" s="57" t="s">
        <v>112</v>
      </c>
      <c r="D90" s="58" t="s">
        <v>113</v>
      </c>
      <c r="E90" s="57" t="s">
        <v>112</v>
      </c>
    </row>
    <row r="91" spans="1:5" x14ac:dyDescent="0.2">
      <c r="B91" s="46"/>
      <c r="D91" s="48"/>
    </row>
    <row r="92" spans="1:5" x14ac:dyDescent="0.2">
      <c r="A92" s="68" t="s">
        <v>17</v>
      </c>
      <c r="B92" s="69">
        <v>2552875.9300000011</v>
      </c>
      <c r="C92" s="71">
        <v>4.8072671747132773E-3</v>
      </c>
      <c r="D92" s="70">
        <v>66</v>
      </c>
      <c r="E92" s="71">
        <v>1.624015748031496E-2</v>
      </c>
    </row>
    <row r="93" spans="1:5" x14ac:dyDescent="0.2">
      <c r="A93" s="68" t="s">
        <v>18</v>
      </c>
      <c r="B93" s="69">
        <v>19343485.36999999</v>
      </c>
      <c r="C93" s="71">
        <v>3.6425312006348631E-2</v>
      </c>
      <c r="D93" s="70">
        <v>241</v>
      </c>
      <c r="E93" s="71">
        <v>5.9301181102362203E-2</v>
      </c>
    </row>
    <row r="94" spans="1:5" x14ac:dyDescent="0.2">
      <c r="A94" s="68" t="s">
        <v>19</v>
      </c>
      <c r="B94" s="69">
        <v>7726101.4099999992</v>
      </c>
      <c r="C94" s="71">
        <v>1.4548859684222471E-2</v>
      </c>
      <c r="D94" s="70">
        <v>75</v>
      </c>
      <c r="E94" s="71">
        <v>1.8454724409448817E-2</v>
      </c>
    </row>
    <row r="95" spans="1:5" x14ac:dyDescent="0.2">
      <c r="A95" s="68" t="s">
        <v>20</v>
      </c>
      <c r="B95" s="69">
        <v>17110928.739999998</v>
      </c>
      <c r="C95" s="71">
        <v>3.2221231393983168E-2</v>
      </c>
      <c r="D95" s="70">
        <v>135</v>
      </c>
      <c r="E95" s="71">
        <v>3.3218503937007877E-2</v>
      </c>
    </row>
    <row r="96" spans="1:5" x14ac:dyDescent="0.2">
      <c r="A96" s="68" t="s">
        <v>21</v>
      </c>
      <c r="B96" s="69">
        <v>20830239.72000001</v>
      </c>
      <c r="C96" s="71">
        <v>3.9224987971649951E-2</v>
      </c>
      <c r="D96" s="70">
        <v>149</v>
      </c>
      <c r="E96" s="71">
        <v>3.6663385826771651E-2</v>
      </c>
    </row>
    <row r="97" spans="1:5" x14ac:dyDescent="0.2">
      <c r="A97" s="68" t="s">
        <v>22</v>
      </c>
      <c r="B97" s="69">
        <v>46701456.949999981</v>
      </c>
      <c r="C97" s="71">
        <v>8.7942535071424355E-2</v>
      </c>
      <c r="D97" s="70">
        <v>299</v>
      </c>
      <c r="E97" s="71">
        <v>7.3572834645669286E-2</v>
      </c>
    </row>
    <row r="98" spans="1:5" x14ac:dyDescent="0.2">
      <c r="A98" s="68" t="s">
        <v>23</v>
      </c>
      <c r="B98" s="69">
        <v>68377329.11999999</v>
      </c>
      <c r="C98" s="71">
        <v>0.12875991579157633</v>
      </c>
      <c r="D98" s="70">
        <v>434</v>
      </c>
      <c r="E98" s="71">
        <v>0.10679133858267717</v>
      </c>
    </row>
    <row r="99" spans="1:5" x14ac:dyDescent="0.2">
      <c r="A99" s="68" t="s">
        <v>24</v>
      </c>
      <c r="B99" s="69">
        <v>114656147.96999989</v>
      </c>
      <c r="C99" s="71">
        <v>0.21590658991220485</v>
      </c>
      <c r="D99" s="70">
        <v>808</v>
      </c>
      <c r="E99" s="71">
        <v>0.19881889763779528</v>
      </c>
    </row>
    <row r="100" spans="1:5" x14ac:dyDescent="0.2">
      <c r="A100" s="68" t="s">
        <v>41</v>
      </c>
      <c r="B100" s="69">
        <v>72325533.969999984</v>
      </c>
      <c r="C100" s="71">
        <v>0.13619469761994693</v>
      </c>
      <c r="D100" s="70">
        <v>555</v>
      </c>
      <c r="E100" s="71">
        <v>0.13656496062992127</v>
      </c>
    </row>
    <row r="101" spans="1:5" x14ac:dyDescent="0.2">
      <c r="A101" s="68" t="s">
        <v>42</v>
      </c>
      <c r="B101" s="69">
        <v>10478176.240000002</v>
      </c>
      <c r="C101" s="71">
        <v>1.973123413381573E-2</v>
      </c>
      <c r="D101" s="70">
        <v>84</v>
      </c>
      <c r="E101" s="71">
        <v>2.0669291338582679E-2</v>
      </c>
    </row>
    <row r="102" spans="1:5" x14ac:dyDescent="0.2">
      <c r="A102" s="68" t="s">
        <v>43</v>
      </c>
      <c r="B102" s="69">
        <v>13172447.780000003</v>
      </c>
      <c r="C102" s="71">
        <v>2.4804760419131988E-2</v>
      </c>
      <c r="D102" s="70">
        <v>87</v>
      </c>
      <c r="E102" s="71">
        <v>2.140748031496063E-2</v>
      </c>
    </row>
    <row r="103" spans="1:5" x14ac:dyDescent="0.2">
      <c r="A103" s="68" t="s">
        <v>44</v>
      </c>
      <c r="B103" s="69">
        <v>16826214.189999998</v>
      </c>
      <c r="C103" s="71">
        <v>3.1685091390352728E-2</v>
      </c>
      <c r="D103" s="70">
        <v>129</v>
      </c>
      <c r="E103" s="71">
        <v>3.1742125984251968E-2</v>
      </c>
    </row>
    <row r="104" spans="1:5" x14ac:dyDescent="0.2">
      <c r="A104" s="68" t="s">
        <v>45</v>
      </c>
      <c r="B104" s="69">
        <v>20631524.02</v>
      </c>
      <c r="C104" s="71">
        <v>3.8850790600565718E-2</v>
      </c>
      <c r="D104" s="70">
        <v>197</v>
      </c>
      <c r="E104" s="71">
        <v>4.8474409448818895E-2</v>
      </c>
    </row>
    <row r="105" spans="1:5" x14ac:dyDescent="0.2">
      <c r="A105" s="68" t="s">
        <v>46</v>
      </c>
      <c r="B105" s="69">
        <v>23007490.350000005</v>
      </c>
      <c r="C105" s="71">
        <v>4.3324923014213021E-2</v>
      </c>
      <c r="D105" s="70">
        <v>202</v>
      </c>
      <c r="E105" s="71">
        <v>4.9704724409448821E-2</v>
      </c>
    </row>
    <row r="106" spans="1:5" x14ac:dyDescent="0.2">
      <c r="A106" s="68" t="s">
        <v>25</v>
      </c>
      <c r="B106" s="69">
        <v>28837110.050000001</v>
      </c>
      <c r="C106" s="71">
        <v>5.4302557726320561E-2</v>
      </c>
      <c r="D106" s="70">
        <v>236</v>
      </c>
      <c r="E106" s="71">
        <v>5.8070866141732284E-2</v>
      </c>
    </row>
    <row r="107" spans="1:5" x14ac:dyDescent="0.2">
      <c r="A107" s="68" t="s">
        <v>26</v>
      </c>
      <c r="B107" s="69">
        <v>12169330.370000001</v>
      </c>
      <c r="C107" s="71">
        <v>2.2915811042153685E-2</v>
      </c>
      <c r="D107" s="70">
        <v>84</v>
      </c>
      <c r="E107" s="71">
        <v>2.0669291338582679E-2</v>
      </c>
    </row>
    <row r="108" spans="1:5" x14ac:dyDescent="0.2">
      <c r="A108" s="68" t="s">
        <v>27</v>
      </c>
      <c r="B108" s="69">
        <v>10994948.140000002</v>
      </c>
      <c r="C108" s="71">
        <v>2.0704356471055289E-2</v>
      </c>
      <c r="D108" s="70">
        <v>98</v>
      </c>
      <c r="E108" s="71">
        <v>2.4114173228346455E-2</v>
      </c>
    </row>
    <row r="109" spans="1:5" x14ac:dyDescent="0.2">
      <c r="A109" s="68" t="s">
        <v>4</v>
      </c>
      <c r="B109" s="69">
        <v>25303812.200000003</v>
      </c>
      <c r="C109" s="71">
        <v>4.7649078576321301E-2</v>
      </c>
      <c r="D109" s="70">
        <v>185</v>
      </c>
      <c r="E109" s="71">
        <v>4.5521653543307089E-2</v>
      </c>
    </row>
    <row r="110" spans="1:5" x14ac:dyDescent="0.2">
      <c r="A110" s="68"/>
      <c r="B110" s="69"/>
      <c r="C110" s="71"/>
      <c r="D110" s="70"/>
      <c r="E110" s="71"/>
    </row>
    <row r="111" spans="1:5" s="61" customFormat="1" ht="10.8" thickBot="1" x14ac:dyDescent="0.25">
      <c r="A111" s="73"/>
      <c r="B111" s="74">
        <v>531045152.51999986</v>
      </c>
      <c r="C111" s="75"/>
      <c r="D111" s="76">
        <v>4064</v>
      </c>
      <c r="E111" s="75"/>
    </row>
    <row r="112" spans="1:5" ht="10.8" thickTop="1" x14ac:dyDescent="0.2">
      <c r="A112" s="68"/>
      <c r="B112" s="69"/>
      <c r="C112" s="71"/>
      <c r="D112" s="70"/>
      <c r="E112" s="71"/>
    </row>
    <row r="113" spans="1:6" x14ac:dyDescent="0.2">
      <c r="A113" s="73" t="s">
        <v>114</v>
      </c>
      <c r="B113" s="69"/>
      <c r="C113" s="68"/>
      <c r="D113" s="75">
        <v>0.79309876257318901</v>
      </c>
      <c r="E113" s="71"/>
    </row>
    <row r="114" spans="1:6" x14ac:dyDescent="0.2">
      <c r="A114" s="68"/>
      <c r="B114" s="69"/>
      <c r="C114" s="71"/>
      <c r="D114" s="70"/>
      <c r="E114" s="71"/>
    </row>
    <row r="115" spans="1:6" x14ac:dyDescent="0.2">
      <c r="A115" s="68"/>
      <c r="B115" s="69"/>
      <c r="C115" s="71"/>
      <c r="D115" s="70"/>
      <c r="E115" s="71"/>
    </row>
    <row r="116" spans="1:6" x14ac:dyDescent="0.2">
      <c r="A116" s="72" t="s">
        <v>115</v>
      </c>
      <c r="B116" s="69"/>
      <c r="C116" s="71"/>
      <c r="D116" s="70"/>
      <c r="E116" s="71"/>
    </row>
    <row r="117" spans="1:6" x14ac:dyDescent="0.2">
      <c r="B117" s="46"/>
      <c r="D117" s="48"/>
    </row>
    <row r="118" spans="1:6" s="62" customFormat="1" ht="20.399999999999999" x14ac:dyDescent="0.2">
      <c r="A118" s="55" t="s">
        <v>116</v>
      </c>
      <c r="B118" s="56" t="s">
        <v>111</v>
      </c>
      <c r="C118" s="57" t="s">
        <v>112</v>
      </c>
      <c r="D118" s="58" t="s">
        <v>113</v>
      </c>
      <c r="E118" s="57" t="s">
        <v>112</v>
      </c>
    </row>
    <row r="119" spans="1:6" x14ac:dyDescent="0.2">
      <c r="B119" s="46"/>
      <c r="D119" s="48"/>
    </row>
    <row r="120" spans="1:6" x14ac:dyDescent="0.2">
      <c r="A120" s="68" t="s">
        <v>47</v>
      </c>
      <c r="B120" s="69">
        <v>638538.74</v>
      </c>
      <c r="C120" s="71">
        <v>1.202418922326851E-3</v>
      </c>
      <c r="D120" s="70">
        <v>12</v>
      </c>
      <c r="E120" s="71">
        <v>2.952755905511811E-3</v>
      </c>
      <c r="F120" s="63"/>
    </row>
    <row r="121" spans="1:6" x14ac:dyDescent="0.2">
      <c r="A121" s="68" t="s">
        <v>48</v>
      </c>
      <c r="B121" s="69">
        <v>0</v>
      </c>
      <c r="C121" s="71">
        <v>0</v>
      </c>
      <c r="D121" s="70">
        <v>0</v>
      </c>
      <c r="E121" s="71">
        <v>0</v>
      </c>
      <c r="F121" s="63"/>
    </row>
    <row r="122" spans="1:6" x14ac:dyDescent="0.2">
      <c r="A122" s="68" t="s">
        <v>49</v>
      </c>
      <c r="B122" s="69">
        <v>521674062.74000281</v>
      </c>
      <c r="C122" s="71">
        <v>0.98235349718280862</v>
      </c>
      <c r="D122" s="70">
        <v>3998</v>
      </c>
      <c r="E122" s="71">
        <v>0.98375984251968507</v>
      </c>
      <c r="F122" s="63"/>
    </row>
    <row r="123" spans="1:6" x14ac:dyDescent="0.2">
      <c r="A123" s="68" t="s">
        <v>50</v>
      </c>
      <c r="B123" s="69">
        <v>0</v>
      </c>
      <c r="C123" s="71">
        <v>0</v>
      </c>
      <c r="D123" s="70">
        <v>0</v>
      </c>
      <c r="E123" s="71">
        <v>0</v>
      </c>
      <c r="F123" s="63"/>
    </row>
    <row r="124" spans="1:6" x14ac:dyDescent="0.2">
      <c r="A124" s="68" t="s">
        <v>2</v>
      </c>
      <c r="B124" s="69">
        <v>8732551.040000001</v>
      </c>
      <c r="C124" s="71">
        <v>1.6444083894864424E-2</v>
      </c>
      <c r="D124" s="70">
        <v>54</v>
      </c>
      <c r="E124" s="71">
        <v>1.328740157480315E-2</v>
      </c>
      <c r="F124" s="63"/>
    </row>
    <row r="125" spans="1:6" x14ac:dyDescent="0.2">
      <c r="A125" s="68"/>
      <c r="B125" s="69"/>
      <c r="C125" s="71"/>
      <c r="D125" s="70"/>
      <c r="E125" s="71"/>
    </row>
    <row r="126" spans="1:6" ht="10.8" thickBot="1" x14ac:dyDescent="0.25">
      <c r="A126" s="73"/>
      <c r="B126" s="74">
        <v>531045152.52000284</v>
      </c>
      <c r="C126" s="75"/>
      <c r="D126" s="76">
        <v>4064</v>
      </c>
      <c r="E126" s="75"/>
    </row>
    <row r="127" spans="1:6" ht="10.8" thickTop="1" x14ac:dyDescent="0.2">
      <c r="A127" s="68"/>
      <c r="B127" s="69"/>
      <c r="C127" s="71"/>
      <c r="D127" s="70"/>
      <c r="E127" s="71"/>
    </row>
    <row r="128" spans="1:6" x14ac:dyDescent="0.2">
      <c r="A128" s="68"/>
      <c r="B128" s="69"/>
      <c r="C128" s="71"/>
      <c r="D128" s="70"/>
      <c r="E128" s="71"/>
    </row>
    <row r="129" spans="1:5" x14ac:dyDescent="0.2">
      <c r="A129" s="72" t="s">
        <v>117</v>
      </c>
      <c r="B129" s="69"/>
      <c r="C129" s="71"/>
      <c r="D129" s="70"/>
      <c r="E129" s="71"/>
    </row>
    <row r="130" spans="1:5" x14ac:dyDescent="0.2">
      <c r="B130" s="46"/>
      <c r="D130" s="48"/>
    </row>
    <row r="131" spans="1:5" s="62" customFormat="1" ht="20.399999999999999" x14ac:dyDescent="0.2">
      <c r="A131" s="55" t="s">
        <v>118</v>
      </c>
      <c r="B131" s="56" t="s">
        <v>111</v>
      </c>
      <c r="C131" s="57" t="s">
        <v>112</v>
      </c>
      <c r="D131" s="58" t="s">
        <v>113</v>
      </c>
      <c r="E131" s="57" t="s">
        <v>112</v>
      </c>
    </row>
    <row r="132" spans="1:5" x14ac:dyDescent="0.2">
      <c r="B132" s="46"/>
      <c r="D132" s="48"/>
    </row>
    <row r="133" spans="1:5" x14ac:dyDescent="0.2">
      <c r="A133" s="68" t="s">
        <v>5</v>
      </c>
      <c r="B133" s="69">
        <v>509679365.04000282</v>
      </c>
      <c r="C133" s="71">
        <v>0.95976653326254546</v>
      </c>
      <c r="D133" s="70">
        <v>3785</v>
      </c>
      <c r="E133" s="71">
        <v>0.93134842519685035</v>
      </c>
    </row>
    <row r="134" spans="1:5" x14ac:dyDescent="0.2">
      <c r="A134" s="68" t="s">
        <v>6</v>
      </c>
      <c r="B134" s="69">
        <v>21365787.480000008</v>
      </c>
      <c r="C134" s="71">
        <v>4.0233466737454544E-2</v>
      </c>
      <c r="D134" s="70">
        <v>279</v>
      </c>
      <c r="E134" s="71">
        <v>6.8651574803149609E-2</v>
      </c>
    </row>
    <row r="135" spans="1:5" x14ac:dyDescent="0.2">
      <c r="A135" s="68"/>
      <c r="B135" s="69"/>
      <c r="C135" s="71"/>
      <c r="D135" s="70"/>
      <c r="E135" s="71"/>
    </row>
    <row r="136" spans="1:5" s="61" customFormat="1" ht="10.8" thickBot="1" x14ac:dyDescent="0.25">
      <c r="A136" s="73"/>
      <c r="B136" s="74">
        <v>531045152.52000284</v>
      </c>
      <c r="C136" s="75"/>
      <c r="D136" s="76">
        <v>4064</v>
      </c>
      <c r="E136" s="75"/>
    </row>
    <row r="137" spans="1:5" ht="10.8" thickTop="1" x14ac:dyDescent="0.2">
      <c r="A137" s="68"/>
      <c r="B137" s="69"/>
      <c r="C137" s="71"/>
      <c r="D137" s="70"/>
      <c r="E137" s="71"/>
    </row>
    <row r="138" spans="1:5" x14ac:dyDescent="0.2">
      <c r="A138" s="68"/>
      <c r="B138" s="69"/>
      <c r="C138" s="71"/>
      <c r="D138" s="70"/>
      <c r="E138" s="71"/>
    </row>
    <row r="139" spans="1:5" x14ac:dyDescent="0.2">
      <c r="A139" s="72" t="s">
        <v>119</v>
      </c>
      <c r="B139" s="69"/>
      <c r="C139" s="71"/>
      <c r="D139" s="70"/>
      <c r="E139" s="71"/>
    </row>
    <row r="140" spans="1:5" x14ac:dyDescent="0.2">
      <c r="B140" s="46"/>
      <c r="D140" s="48"/>
    </row>
    <row r="141" spans="1:5" s="62" customFormat="1" ht="20.399999999999999" x14ac:dyDescent="0.2">
      <c r="A141" s="55" t="s">
        <v>144</v>
      </c>
      <c r="B141" s="56" t="s">
        <v>111</v>
      </c>
      <c r="C141" s="57" t="s">
        <v>112</v>
      </c>
      <c r="D141" s="58" t="s">
        <v>113</v>
      </c>
      <c r="E141" s="57" t="s">
        <v>112</v>
      </c>
    </row>
    <row r="142" spans="1:5" x14ac:dyDescent="0.2">
      <c r="B142" s="46"/>
      <c r="D142" s="48"/>
    </row>
    <row r="143" spans="1:5" x14ac:dyDescent="0.2">
      <c r="A143" s="68" t="s">
        <v>70</v>
      </c>
      <c r="B143" s="69">
        <v>114114393.45999998</v>
      </c>
      <c r="C143" s="71">
        <v>0.2148864233455221</v>
      </c>
      <c r="D143" s="70">
        <v>1606</v>
      </c>
      <c r="E143" s="71">
        <v>0.39517716535433073</v>
      </c>
    </row>
    <row r="144" spans="1:5" x14ac:dyDescent="0.2">
      <c r="A144" s="68" t="s">
        <v>71</v>
      </c>
      <c r="B144" s="69">
        <v>263814609.95999959</v>
      </c>
      <c r="C144" s="71">
        <v>0.49678376444659128</v>
      </c>
      <c r="D144" s="70">
        <v>1945</v>
      </c>
      <c r="E144" s="71">
        <v>0.47859251968503935</v>
      </c>
    </row>
    <row r="145" spans="1:5" x14ac:dyDescent="0.2">
      <c r="A145" s="68" t="s">
        <v>72</v>
      </c>
      <c r="B145" s="69">
        <v>84959264.23999998</v>
      </c>
      <c r="C145" s="71">
        <v>0.1599850103834633</v>
      </c>
      <c r="D145" s="70">
        <v>358</v>
      </c>
      <c r="E145" s="71">
        <v>8.8090551181102358E-2</v>
      </c>
    </row>
    <row r="146" spans="1:5" x14ac:dyDescent="0.2">
      <c r="A146" s="68" t="s">
        <v>73</v>
      </c>
      <c r="B146" s="69">
        <v>31123442.329999998</v>
      </c>
      <c r="C146" s="71">
        <v>5.8607902138468095E-2</v>
      </c>
      <c r="D146" s="70">
        <v>92</v>
      </c>
      <c r="E146" s="71">
        <v>2.2637795275590553E-2</v>
      </c>
    </row>
    <row r="147" spans="1:5" x14ac:dyDescent="0.2">
      <c r="A147" s="68" t="s">
        <v>74</v>
      </c>
      <c r="B147" s="69">
        <v>16266327.570000006</v>
      </c>
      <c r="C147" s="71">
        <v>3.0630780627241304E-2</v>
      </c>
      <c r="D147" s="70">
        <v>36</v>
      </c>
      <c r="E147" s="71">
        <v>8.8582677165354329E-3</v>
      </c>
    </row>
    <row r="148" spans="1:5" x14ac:dyDescent="0.2">
      <c r="A148" s="68" t="s">
        <v>75</v>
      </c>
      <c r="B148" s="69">
        <v>8733145.8499999996</v>
      </c>
      <c r="C148" s="71">
        <v>1.6445203969112782E-2</v>
      </c>
      <c r="D148" s="70">
        <v>15</v>
      </c>
      <c r="E148" s="71">
        <v>3.6909448818897637E-3</v>
      </c>
    </row>
    <row r="149" spans="1:5" x14ac:dyDescent="0.2">
      <c r="A149" s="68" t="s">
        <v>76</v>
      </c>
      <c r="B149" s="69">
        <v>6598879.4299999997</v>
      </c>
      <c r="C149" s="71">
        <v>1.2426211591775109E-2</v>
      </c>
      <c r="D149" s="70">
        <v>8</v>
      </c>
      <c r="E149" s="71">
        <v>1.968503937007874E-3</v>
      </c>
    </row>
    <row r="150" spans="1:5" x14ac:dyDescent="0.2">
      <c r="A150" s="68" t="s">
        <v>196</v>
      </c>
      <c r="B150" s="69">
        <v>1000720.03</v>
      </c>
      <c r="C150" s="71">
        <v>1.8844349209313461E-3</v>
      </c>
      <c r="D150" s="70">
        <v>1</v>
      </c>
      <c r="E150" s="71">
        <v>2.4606299212598425E-4</v>
      </c>
    </row>
    <row r="151" spans="1:5" x14ac:dyDescent="0.2">
      <c r="A151" s="68" t="s">
        <v>77</v>
      </c>
      <c r="B151" s="69">
        <v>1283836</v>
      </c>
      <c r="C151" s="71">
        <v>2.4175646720579935E-3</v>
      </c>
      <c r="D151" s="70">
        <v>1</v>
      </c>
      <c r="E151" s="71">
        <v>2.4606299212598425E-4</v>
      </c>
    </row>
    <row r="152" spans="1:5" x14ac:dyDescent="0.2">
      <c r="A152" s="68" t="s">
        <v>80</v>
      </c>
      <c r="B152" s="69">
        <v>3150533.65</v>
      </c>
      <c r="C152" s="71">
        <v>5.9327039048366953E-3</v>
      </c>
      <c r="D152" s="70">
        <v>2</v>
      </c>
      <c r="E152" s="71">
        <v>4.921259842519685E-4</v>
      </c>
    </row>
    <row r="153" spans="1:5" x14ac:dyDescent="0.2">
      <c r="A153" s="68" t="s">
        <v>78</v>
      </c>
      <c r="B153" s="69">
        <v>0</v>
      </c>
      <c r="C153" s="71">
        <v>0</v>
      </c>
      <c r="D153" s="70">
        <v>0</v>
      </c>
      <c r="E153" s="71">
        <v>0</v>
      </c>
    </row>
    <row r="154" spans="1:5" x14ac:dyDescent="0.2">
      <c r="A154" s="68" t="s">
        <v>79</v>
      </c>
      <c r="B154" s="69">
        <v>0</v>
      </c>
      <c r="C154" s="71">
        <v>0</v>
      </c>
      <c r="D154" s="70">
        <v>0</v>
      </c>
      <c r="E154" s="71">
        <v>0</v>
      </c>
    </row>
    <row r="155" spans="1:5" x14ac:dyDescent="0.2">
      <c r="A155" s="68"/>
      <c r="B155" s="69"/>
      <c r="C155" s="71"/>
      <c r="D155" s="70"/>
      <c r="E155" s="71"/>
    </row>
    <row r="156" spans="1:5" ht="10.8" thickBot="1" x14ac:dyDescent="0.25">
      <c r="A156" s="73"/>
      <c r="B156" s="74">
        <v>531045152.51999956</v>
      </c>
      <c r="C156" s="75"/>
      <c r="D156" s="76">
        <v>4064</v>
      </c>
      <c r="E156" s="75"/>
    </row>
    <row r="157" spans="1:5" ht="10.8" thickTop="1" x14ac:dyDescent="0.2">
      <c r="A157" s="68"/>
      <c r="B157" s="69"/>
      <c r="C157" s="71"/>
      <c r="D157" s="70"/>
      <c r="E157" s="71"/>
    </row>
    <row r="158" spans="1:5" x14ac:dyDescent="0.2">
      <c r="A158" s="73" t="s">
        <v>120</v>
      </c>
      <c r="B158" s="77">
        <v>130670.55918307076</v>
      </c>
      <c r="C158" s="71"/>
      <c r="D158" s="70"/>
      <c r="E158" s="71"/>
    </row>
    <row r="159" spans="1:5" x14ac:dyDescent="0.2">
      <c r="A159" s="68"/>
      <c r="B159" s="69"/>
      <c r="C159" s="71"/>
      <c r="D159" s="70"/>
      <c r="E159" s="71"/>
    </row>
    <row r="160" spans="1:5" x14ac:dyDescent="0.2">
      <c r="A160" s="68"/>
      <c r="B160" s="69"/>
      <c r="C160" s="71"/>
      <c r="D160" s="70"/>
      <c r="E160" s="71"/>
    </row>
    <row r="161" spans="1:5" x14ac:dyDescent="0.2">
      <c r="A161" s="72" t="s">
        <v>121</v>
      </c>
      <c r="B161" s="69"/>
      <c r="C161" s="71"/>
      <c r="D161" s="70"/>
      <c r="E161" s="71"/>
    </row>
    <row r="162" spans="1:5" x14ac:dyDescent="0.2">
      <c r="A162" s="43"/>
      <c r="B162" s="52"/>
      <c r="C162" s="53"/>
      <c r="D162" s="54"/>
      <c r="E162" s="53"/>
    </row>
    <row r="163" spans="1:5" s="62" customFormat="1" ht="20.399999999999999" x14ac:dyDescent="0.2">
      <c r="A163" s="55" t="s">
        <v>122</v>
      </c>
      <c r="B163" s="56" t="s">
        <v>111</v>
      </c>
      <c r="C163" s="57" t="s">
        <v>112</v>
      </c>
      <c r="D163" s="58" t="s">
        <v>113</v>
      </c>
      <c r="E163" s="57" t="s">
        <v>112</v>
      </c>
    </row>
    <row r="164" spans="1:5" x14ac:dyDescent="0.2">
      <c r="B164" s="46"/>
      <c r="D164" s="48"/>
    </row>
    <row r="165" spans="1:5" x14ac:dyDescent="0.2">
      <c r="A165" s="68" t="s">
        <v>7</v>
      </c>
      <c r="B165" s="69">
        <v>336943980.72000319</v>
      </c>
      <c r="C165" s="71">
        <v>0.63449215028341932</v>
      </c>
      <c r="D165" s="70">
        <v>2426</v>
      </c>
      <c r="E165" s="71">
        <v>0.59694881889763785</v>
      </c>
    </row>
    <row r="166" spans="1:5" x14ac:dyDescent="0.2">
      <c r="A166" s="68" t="s">
        <v>8</v>
      </c>
      <c r="B166" s="69">
        <v>189196060.88</v>
      </c>
      <c r="C166" s="71">
        <v>0.35627113811734384</v>
      </c>
      <c r="D166" s="70">
        <v>1578</v>
      </c>
      <c r="E166" s="71">
        <v>0.38828740157480313</v>
      </c>
    </row>
    <row r="167" spans="1:5" x14ac:dyDescent="0.2">
      <c r="A167" s="68" t="s">
        <v>9</v>
      </c>
      <c r="B167" s="69">
        <v>4905110.919999999</v>
      </c>
      <c r="C167" s="71">
        <v>9.236711599236818E-3</v>
      </c>
      <c r="D167" s="70">
        <v>60</v>
      </c>
      <c r="E167" s="71">
        <v>1.4763779527559055E-2</v>
      </c>
    </row>
    <row r="168" spans="1:5" x14ac:dyDescent="0.2">
      <c r="A168" s="68"/>
      <c r="B168" s="69"/>
      <c r="C168" s="71"/>
      <c r="D168" s="70"/>
      <c r="E168" s="71"/>
    </row>
    <row r="169" spans="1:5" ht="10.8" thickBot="1" x14ac:dyDescent="0.25">
      <c r="A169" s="68"/>
      <c r="B169" s="74">
        <v>531045152.5200032</v>
      </c>
      <c r="C169" s="71"/>
      <c r="D169" s="76">
        <v>4064</v>
      </c>
      <c r="E169" s="71"/>
    </row>
    <row r="170" spans="1:5" ht="10.8" thickTop="1" x14ac:dyDescent="0.2">
      <c r="A170" s="68"/>
      <c r="B170" s="78"/>
      <c r="C170" s="71"/>
      <c r="D170" s="79"/>
      <c r="E170" s="71"/>
    </row>
    <row r="171" spans="1:5" x14ac:dyDescent="0.2">
      <c r="A171" s="68"/>
      <c r="B171" s="69"/>
      <c r="C171" s="71"/>
      <c r="D171" s="70"/>
      <c r="E171" s="71"/>
    </row>
    <row r="172" spans="1:5" x14ac:dyDescent="0.2">
      <c r="A172" s="72" t="s">
        <v>192</v>
      </c>
      <c r="B172" s="69"/>
      <c r="C172" s="71"/>
      <c r="D172" s="70"/>
      <c r="E172" s="71"/>
    </row>
    <row r="173" spans="1:5" x14ac:dyDescent="0.2">
      <c r="B173" s="46"/>
      <c r="D173" s="48"/>
    </row>
    <row r="174" spans="1:5" s="62" customFormat="1" ht="20.399999999999999" x14ac:dyDescent="0.2">
      <c r="A174" s="55" t="s">
        <v>156</v>
      </c>
      <c r="B174" s="56" t="s">
        <v>111</v>
      </c>
      <c r="C174" s="57" t="s">
        <v>112</v>
      </c>
      <c r="D174" s="58" t="s">
        <v>113</v>
      </c>
      <c r="E174" s="57" t="s">
        <v>112</v>
      </c>
    </row>
    <row r="175" spans="1:5" x14ac:dyDescent="0.2">
      <c r="B175" s="46"/>
      <c r="D175" s="48"/>
    </row>
    <row r="176" spans="1:5" x14ac:dyDescent="0.2">
      <c r="A176" s="80">
        <v>1996</v>
      </c>
      <c r="B176" s="69">
        <v>0</v>
      </c>
      <c r="C176" s="71">
        <v>0</v>
      </c>
      <c r="D176" s="70">
        <v>0</v>
      </c>
      <c r="E176" s="71">
        <v>0</v>
      </c>
    </row>
    <row r="177" spans="1:5" x14ac:dyDescent="0.2">
      <c r="A177" s="80">
        <v>1997</v>
      </c>
      <c r="B177" s="69">
        <v>0</v>
      </c>
      <c r="C177" s="71">
        <v>0</v>
      </c>
      <c r="D177" s="70">
        <v>0</v>
      </c>
      <c r="E177" s="71">
        <v>0</v>
      </c>
    </row>
    <row r="178" spans="1:5" x14ac:dyDescent="0.2">
      <c r="A178" s="80">
        <v>1998</v>
      </c>
      <c r="B178" s="69">
        <v>0</v>
      </c>
      <c r="C178" s="71">
        <v>0</v>
      </c>
      <c r="D178" s="70">
        <v>0</v>
      </c>
      <c r="E178" s="71">
        <v>0</v>
      </c>
    </row>
    <row r="179" spans="1:5" x14ac:dyDescent="0.2">
      <c r="A179" s="80">
        <v>1999</v>
      </c>
      <c r="B179" s="69">
        <v>0</v>
      </c>
      <c r="C179" s="71">
        <v>0</v>
      </c>
      <c r="D179" s="70">
        <v>0</v>
      </c>
      <c r="E179" s="71">
        <v>0</v>
      </c>
    </row>
    <row r="180" spans="1:5" x14ac:dyDescent="0.2">
      <c r="A180" s="80">
        <v>2000</v>
      </c>
      <c r="B180" s="69">
        <v>0</v>
      </c>
      <c r="C180" s="71">
        <v>0</v>
      </c>
      <c r="D180" s="70">
        <v>0</v>
      </c>
      <c r="E180" s="71">
        <v>0</v>
      </c>
    </row>
    <row r="181" spans="1:5" x14ac:dyDescent="0.2">
      <c r="A181" s="80">
        <v>2001</v>
      </c>
      <c r="B181" s="69">
        <v>11375.39</v>
      </c>
      <c r="C181" s="71">
        <v>2.1420758566422629E-5</v>
      </c>
      <c r="D181" s="70">
        <v>1</v>
      </c>
      <c r="E181" s="71">
        <v>2.4606299212598425E-4</v>
      </c>
    </row>
    <row r="182" spans="1:5" x14ac:dyDescent="0.2">
      <c r="A182" s="80">
        <v>2002</v>
      </c>
      <c r="B182" s="69">
        <v>91001133.449999809</v>
      </c>
      <c r="C182" s="71">
        <v>0.17136232770069884</v>
      </c>
      <c r="D182" s="70">
        <v>727</v>
      </c>
      <c r="E182" s="71">
        <v>0.17888779527559054</v>
      </c>
    </row>
    <row r="183" spans="1:5" x14ac:dyDescent="0.2">
      <c r="A183" s="80">
        <v>2003</v>
      </c>
      <c r="B183" s="69">
        <v>77268.56</v>
      </c>
      <c r="C183" s="71">
        <v>1.4550280636840943E-4</v>
      </c>
      <c r="D183" s="70">
        <v>1</v>
      </c>
      <c r="E183" s="71">
        <v>2.4606299212598425E-4</v>
      </c>
    </row>
    <row r="184" spans="1:5" x14ac:dyDescent="0.2">
      <c r="A184" s="80">
        <v>2004</v>
      </c>
      <c r="B184" s="69">
        <v>1971505.0300000003</v>
      </c>
      <c r="C184" s="71">
        <v>3.7124998140826656E-3</v>
      </c>
      <c r="D184" s="70">
        <v>14</v>
      </c>
      <c r="E184" s="71">
        <v>3.4448818897637795E-3</v>
      </c>
    </row>
    <row r="185" spans="1:5" x14ac:dyDescent="0.2">
      <c r="A185" s="80">
        <v>2005</v>
      </c>
      <c r="B185" s="69">
        <v>190454199.45000011</v>
      </c>
      <c r="C185" s="71">
        <v>0.35864031249739609</v>
      </c>
      <c r="D185" s="70">
        <v>1409</v>
      </c>
      <c r="E185" s="71">
        <v>0.34670275590551181</v>
      </c>
    </row>
    <row r="186" spans="1:5" x14ac:dyDescent="0.2">
      <c r="A186" s="80">
        <v>2006</v>
      </c>
      <c r="B186" s="69">
        <v>247529670.6399999</v>
      </c>
      <c r="C186" s="71">
        <v>0.46611793642288751</v>
      </c>
      <c r="D186" s="70">
        <v>1912</v>
      </c>
      <c r="E186" s="71">
        <v>0.47047244094488189</v>
      </c>
    </row>
    <row r="187" spans="1:5" x14ac:dyDescent="0.2">
      <c r="A187" s="68"/>
      <c r="B187" s="68"/>
      <c r="C187" s="71"/>
      <c r="D187" s="68"/>
      <c r="E187" s="71"/>
    </row>
    <row r="188" spans="1:5" ht="10.8" thickBot="1" x14ac:dyDescent="0.25">
      <c r="A188" s="68"/>
      <c r="B188" s="81">
        <v>531045152.51999986</v>
      </c>
      <c r="C188" s="71"/>
      <c r="D188" s="82">
        <v>4064</v>
      </c>
      <c r="E188" s="71"/>
    </row>
    <row r="189" spans="1:5" ht="13.8" thickTop="1" x14ac:dyDescent="0.25">
      <c r="A189" s="83"/>
      <c r="B189" s="83"/>
      <c r="C189" s="83"/>
      <c r="D189" s="83"/>
      <c r="E189" s="83"/>
    </row>
    <row r="190" spans="1:5" ht="13.2" x14ac:dyDescent="0.25">
      <c r="A190" s="73" t="s">
        <v>123</v>
      </c>
      <c r="B190" s="83"/>
      <c r="C190" s="83"/>
      <c r="D190" s="77">
        <v>105.96925922646672</v>
      </c>
      <c r="E190" s="83"/>
    </row>
    <row r="191" spans="1:5" ht="13.2" x14ac:dyDescent="0.25">
      <c r="A191" s="73"/>
      <c r="B191" s="83"/>
      <c r="C191" s="83"/>
      <c r="D191" s="83"/>
      <c r="E191" s="83"/>
    </row>
    <row r="192" spans="1:5" x14ac:dyDescent="0.2">
      <c r="A192" s="68"/>
      <c r="B192" s="69"/>
      <c r="C192" s="71"/>
      <c r="D192" s="70"/>
      <c r="E192" s="71"/>
    </row>
    <row r="193" spans="1:5" x14ac:dyDescent="0.2">
      <c r="A193" s="72" t="s">
        <v>124</v>
      </c>
      <c r="B193" s="69"/>
      <c r="C193" s="71"/>
      <c r="D193" s="70"/>
      <c r="E193" s="71"/>
    </row>
    <row r="194" spans="1:5" x14ac:dyDescent="0.2">
      <c r="B194" s="46"/>
      <c r="D194" s="48"/>
    </row>
    <row r="195" spans="1:5" s="62" customFormat="1" ht="20.399999999999999" x14ac:dyDescent="0.2">
      <c r="A195" s="55" t="s">
        <v>125</v>
      </c>
      <c r="B195" s="56" t="s">
        <v>111</v>
      </c>
      <c r="C195" s="57" t="s">
        <v>112</v>
      </c>
      <c r="D195" s="58" t="s">
        <v>113</v>
      </c>
      <c r="E195" s="57" t="s">
        <v>112</v>
      </c>
    </row>
    <row r="196" spans="1:5" x14ac:dyDescent="0.2">
      <c r="B196" s="46"/>
      <c r="D196" s="48"/>
    </row>
    <row r="197" spans="1:5" x14ac:dyDescent="0.2">
      <c r="A197" s="68" t="s">
        <v>10</v>
      </c>
      <c r="B197" s="69">
        <v>38055490.88000001</v>
      </c>
      <c r="C197" s="71">
        <v>7.166149751939746E-2</v>
      </c>
      <c r="D197" s="70">
        <v>316</v>
      </c>
      <c r="E197" s="71">
        <v>7.7755905511811024E-2</v>
      </c>
    </row>
    <row r="198" spans="1:5" x14ac:dyDescent="0.2">
      <c r="A198" s="68" t="s">
        <v>11</v>
      </c>
      <c r="B198" s="69">
        <v>65797708.920000017</v>
      </c>
      <c r="C198" s="71">
        <v>0.12390228704238479</v>
      </c>
      <c r="D198" s="70">
        <v>540</v>
      </c>
      <c r="E198" s="71">
        <v>0.13287401574803151</v>
      </c>
    </row>
    <row r="199" spans="1:5" x14ac:dyDescent="0.2">
      <c r="A199" s="68" t="s">
        <v>12</v>
      </c>
      <c r="B199" s="69">
        <v>164341460.17999989</v>
      </c>
      <c r="C199" s="71">
        <v>0.30946796030458185</v>
      </c>
      <c r="D199" s="70">
        <v>1249</v>
      </c>
      <c r="E199" s="71">
        <v>0.30733267716535434</v>
      </c>
    </row>
    <row r="200" spans="1:5" x14ac:dyDescent="0.2">
      <c r="A200" s="68" t="s">
        <v>13</v>
      </c>
      <c r="B200" s="69">
        <v>250069800.87999982</v>
      </c>
      <c r="C200" s="71">
        <v>0.47090120245581552</v>
      </c>
      <c r="D200" s="70">
        <v>1862</v>
      </c>
      <c r="E200" s="71">
        <v>0.4581692913385827</v>
      </c>
    </row>
    <row r="201" spans="1:5" x14ac:dyDescent="0.2">
      <c r="A201" s="68" t="s">
        <v>14</v>
      </c>
      <c r="B201" s="69">
        <v>11695656.870000001</v>
      </c>
      <c r="C201" s="71">
        <v>2.2023846398935974E-2</v>
      </c>
      <c r="D201" s="70">
        <v>86</v>
      </c>
      <c r="E201" s="71">
        <v>2.1161417322834646E-2</v>
      </c>
    </row>
    <row r="202" spans="1:5" x14ac:dyDescent="0.2">
      <c r="A202" s="68" t="s">
        <v>15</v>
      </c>
      <c r="B202" s="69">
        <v>1085034.79</v>
      </c>
      <c r="C202" s="71">
        <v>2.0432062788844239E-3</v>
      </c>
      <c r="D202" s="70">
        <v>11</v>
      </c>
      <c r="E202" s="71">
        <v>2.7066929133858267E-3</v>
      </c>
    </row>
    <row r="203" spans="1:5" x14ac:dyDescent="0.2">
      <c r="A203" s="68" t="s">
        <v>16</v>
      </c>
      <c r="B203" s="69">
        <v>0</v>
      </c>
      <c r="C203" s="71">
        <v>0</v>
      </c>
      <c r="D203" s="70">
        <v>0</v>
      </c>
      <c r="E203" s="71">
        <v>0</v>
      </c>
    </row>
    <row r="204" spans="1:5" x14ac:dyDescent="0.2">
      <c r="A204" s="68"/>
      <c r="B204" s="69"/>
      <c r="C204" s="71"/>
      <c r="D204" s="70"/>
      <c r="E204" s="71"/>
    </row>
    <row r="205" spans="1:5" s="61" customFormat="1" ht="10.8" thickBot="1" x14ac:dyDescent="0.25">
      <c r="A205" s="73"/>
      <c r="B205" s="74">
        <v>531045152.51999974</v>
      </c>
      <c r="C205" s="75"/>
      <c r="D205" s="76">
        <v>4064</v>
      </c>
      <c r="E205" s="75"/>
    </row>
    <row r="206" spans="1:5" ht="10.8" thickTop="1" x14ac:dyDescent="0.2">
      <c r="A206" s="68"/>
      <c r="B206" s="69"/>
      <c r="C206" s="71"/>
      <c r="D206" s="70"/>
      <c r="E206" s="71"/>
    </row>
    <row r="207" spans="1:5" x14ac:dyDescent="0.2">
      <c r="A207" s="73" t="s">
        <v>126</v>
      </c>
      <c r="B207" s="69"/>
      <c r="C207" s="68"/>
      <c r="D207" s="77">
        <v>13.421092561658142</v>
      </c>
      <c r="E207" s="71"/>
    </row>
    <row r="208" spans="1:5" x14ac:dyDescent="0.2">
      <c r="A208" s="68"/>
      <c r="B208" s="69"/>
      <c r="C208" s="71"/>
      <c r="D208" s="70"/>
      <c r="E208" s="71"/>
    </row>
    <row r="209" spans="1:6" x14ac:dyDescent="0.2">
      <c r="A209" s="68"/>
      <c r="B209" s="69"/>
      <c r="C209" s="71"/>
      <c r="D209" s="70"/>
      <c r="E209" s="71"/>
    </row>
    <row r="210" spans="1:6" x14ac:dyDescent="0.2">
      <c r="A210" s="72" t="s">
        <v>127</v>
      </c>
      <c r="B210" s="69"/>
      <c r="C210" s="71"/>
      <c r="D210" s="70"/>
      <c r="E210" s="71"/>
    </row>
    <row r="211" spans="1:6" x14ac:dyDescent="0.2">
      <c r="B211" s="46"/>
      <c r="D211" s="48"/>
    </row>
    <row r="212" spans="1:6" s="62" customFormat="1" ht="20.399999999999999" x14ac:dyDescent="0.2">
      <c r="A212" s="55" t="s">
        <v>128</v>
      </c>
      <c r="B212" s="56" t="s">
        <v>111</v>
      </c>
      <c r="C212" s="57" t="s">
        <v>112</v>
      </c>
      <c r="D212" s="58" t="s">
        <v>113</v>
      </c>
      <c r="E212" s="57" t="s">
        <v>112</v>
      </c>
    </row>
    <row r="213" spans="1:6" x14ac:dyDescent="0.2">
      <c r="B213" s="46"/>
      <c r="D213" s="48"/>
    </row>
    <row r="214" spans="1:6" x14ac:dyDescent="0.2">
      <c r="A214" s="68" t="s">
        <v>51</v>
      </c>
      <c r="B214" s="69">
        <v>257194546.99999985</v>
      </c>
      <c r="C214" s="71">
        <v>0.48431766259332087</v>
      </c>
      <c r="D214" s="70">
        <v>2081</v>
      </c>
      <c r="E214" s="71">
        <v>0.51205708661417326</v>
      </c>
      <c r="F214" s="43"/>
    </row>
    <row r="215" spans="1:6" x14ac:dyDescent="0.2">
      <c r="A215" s="68" t="s">
        <v>52</v>
      </c>
      <c r="B215" s="69">
        <v>273850605.51999992</v>
      </c>
      <c r="C215" s="71">
        <v>0.51568233740667924</v>
      </c>
      <c r="D215" s="70">
        <v>1983</v>
      </c>
      <c r="E215" s="71">
        <v>0.48794291338582679</v>
      </c>
      <c r="F215" s="43"/>
    </row>
    <row r="216" spans="1:6" x14ac:dyDescent="0.2">
      <c r="A216" s="68"/>
      <c r="B216" s="69"/>
      <c r="C216" s="71"/>
      <c r="D216" s="70"/>
      <c r="E216" s="71"/>
      <c r="F216" s="43"/>
    </row>
    <row r="217" spans="1:6" s="61" customFormat="1" ht="10.8" thickBot="1" x14ac:dyDescent="0.25">
      <c r="A217" s="73"/>
      <c r="B217" s="74">
        <v>531045152.51999974</v>
      </c>
      <c r="C217" s="75"/>
      <c r="D217" s="76">
        <v>4064</v>
      </c>
      <c r="E217" s="75"/>
      <c r="F217" s="59"/>
    </row>
    <row r="218" spans="1:6" ht="10.8" thickTop="1" x14ac:dyDescent="0.2">
      <c r="A218" s="68"/>
      <c r="B218" s="69"/>
      <c r="C218" s="71"/>
      <c r="D218" s="70"/>
      <c r="E218" s="71"/>
      <c r="F218" s="43"/>
    </row>
    <row r="219" spans="1:6" x14ac:dyDescent="0.2">
      <c r="A219" s="68"/>
      <c r="B219" s="69"/>
      <c r="C219" s="71"/>
      <c r="D219" s="70"/>
      <c r="E219" s="71"/>
      <c r="F219" s="43"/>
    </row>
    <row r="220" spans="1:6" x14ac:dyDescent="0.2">
      <c r="A220" s="72" t="s">
        <v>129</v>
      </c>
      <c r="B220" s="69"/>
      <c r="C220" s="71"/>
      <c r="D220" s="70"/>
      <c r="E220" s="71"/>
      <c r="F220" s="43"/>
    </row>
    <row r="221" spans="1:6" x14ac:dyDescent="0.2">
      <c r="B221" s="46"/>
      <c r="D221" s="48"/>
    </row>
    <row r="222" spans="1:6" s="62" customFormat="1" ht="30.6" x14ac:dyDescent="0.2">
      <c r="A222" s="55" t="s">
        <v>130</v>
      </c>
      <c r="B222" s="56" t="s">
        <v>111</v>
      </c>
      <c r="C222" s="57" t="s">
        <v>112</v>
      </c>
      <c r="D222" s="58" t="s">
        <v>113</v>
      </c>
      <c r="E222" s="57" t="s">
        <v>112</v>
      </c>
      <c r="F222" s="64" t="s">
        <v>131</v>
      </c>
    </row>
    <row r="223" spans="1:6" x14ac:dyDescent="0.2">
      <c r="B223" s="46"/>
      <c r="D223" s="48"/>
    </row>
    <row r="224" spans="1:6" x14ac:dyDescent="0.2">
      <c r="A224" s="68" t="s">
        <v>53</v>
      </c>
      <c r="B224" s="69">
        <v>19386119.579999994</v>
      </c>
      <c r="C224" s="71">
        <v>3.6505595593907397E-2</v>
      </c>
      <c r="D224" s="70">
        <v>201</v>
      </c>
      <c r="E224" s="71">
        <v>4.9458661417322837E-2</v>
      </c>
      <c r="F224" s="71">
        <v>0.80757782366956266</v>
      </c>
    </row>
    <row r="225" spans="1:6" x14ac:dyDescent="0.2">
      <c r="A225" s="68" t="s">
        <v>54</v>
      </c>
      <c r="B225" s="69">
        <v>65561414.799999997</v>
      </c>
      <c r="C225" s="71">
        <v>0.12345732653595939</v>
      </c>
      <c r="D225" s="70">
        <v>552</v>
      </c>
      <c r="E225" s="71">
        <v>0.13582677165354332</v>
      </c>
      <c r="F225" s="71">
        <v>0.80985156904771838</v>
      </c>
    </row>
    <row r="226" spans="1:6" x14ac:dyDescent="0.2">
      <c r="A226" s="68" t="s">
        <v>55</v>
      </c>
      <c r="B226" s="69">
        <v>56851656.849999979</v>
      </c>
      <c r="C226" s="71">
        <v>0.10705616383130219</v>
      </c>
      <c r="D226" s="70">
        <v>521</v>
      </c>
      <c r="E226" s="71">
        <v>0.12819881889763779</v>
      </c>
      <c r="F226" s="71">
        <v>0.79157275973853658</v>
      </c>
    </row>
    <row r="227" spans="1:6" x14ac:dyDescent="0.2">
      <c r="A227" s="68" t="s">
        <v>56</v>
      </c>
      <c r="B227" s="69">
        <v>28327890.990000002</v>
      </c>
      <c r="C227" s="71">
        <v>5.3343657983834301E-2</v>
      </c>
      <c r="D227" s="70">
        <v>239</v>
      </c>
      <c r="E227" s="71">
        <v>5.8809055118110236E-2</v>
      </c>
      <c r="F227" s="71">
        <v>0.79832347535959525</v>
      </c>
    </row>
    <row r="228" spans="1:6" x14ac:dyDescent="0.2">
      <c r="A228" s="68" t="s">
        <v>57</v>
      </c>
      <c r="B228" s="69">
        <v>26500021.360000007</v>
      </c>
      <c r="C228" s="71">
        <v>4.9901634981974488E-2</v>
      </c>
      <c r="D228" s="70">
        <v>241</v>
      </c>
      <c r="E228" s="71">
        <v>5.9301181102362203E-2</v>
      </c>
      <c r="F228" s="71">
        <v>0.80018978672674679</v>
      </c>
    </row>
    <row r="229" spans="1:6" x14ac:dyDescent="0.2">
      <c r="A229" s="68" t="s">
        <v>58</v>
      </c>
      <c r="B229" s="69">
        <v>18106914.040000007</v>
      </c>
      <c r="C229" s="71">
        <v>3.4096750444055829E-2</v>
      </c>
      <c r="D229" s="70">
        <v>153</v>
      </c>
      <c r="E229" s="71">
        <v>3.7647637795275593E-2</v>
      </c>
      <c r="F229" s="71">
        <v>0.79700004947290959</v>
      </c>
    </row>
    <row r="230" spans="1:6" x14ac:dyDescent="0.2">
      <c r="A230" s="68" t="s">
        <v>28</v>
      </c>
      <c r="B230" s="69">
        <v>158647130.98999992</v>
      </c>
      <c r="C230" s="71">
        <v>0.29874508831718416</v>
      </c>
      <c r="D230" s="70">
        <v>1099</v>
      </c>
      <c r="E230" s="71">
        <v>0.27042322834645671</v>
      </c>
      <c r="F230" s="71">
        <v>0.81302254708097121</v>
      </c>
    </row>
    <row r="231" spans="1:6" x14ac:dyDescent="0.2">
      <c r="A231" s="68" t="s">
        <v>59</v>
      </c>
      <c r="B231" s="69">
        <v>59123632.530000016</v>
      </c>
      <c r="C231" s="71">
        <v>0.11133447363079607</v>
      </c>
      <c r="D231" s="70">
        <v>435</v>
      </c>
      <c r="E231" s="71">
        <v>0.10703740157480315</v>
      </c>
      <c r="F231" s="71">
        <v>0.80206465585341225</v>
      </c>
    </row>
    <row r="232" spans="1:6" x14ac:dyDescent="0.2">
      <c r="A232" s="68" t="s">
        <v>60</v>
      </c>
      <c r="B232" s="69">
        <v>73837011.650000021</v>
      </c>
      <c r="C232" s="71">
        <v>0.13904092956995631</v>
      </c>
      <c r="D232" s="70">
        <v>380</v>
      </c>
      <c r="E232" s="71">
        <v>9.3503937007874016E-2</v>
      </c>
      <c r="F232" s="71">
        <v>0.79313615492156808</v>
      </c>
    </row>
    <row r="233" spans="1:6" x14ac:dyDescent="0.2">
      <c r="A233" s="68" t="s">
        <v>61</v>
      </c>
      <c r="B233" s="69">
        <v>19468286.670000002</v>
      </c>
      <c r="C233" s="71">
        <v>3.6660322719482497E-2</v>
      </c>
      <c r="D233" s="70">
        <v>181</v>
      </c>
      <c r="E233" s="71">
        <v>4.4537401574803147E-2</v>
      </c>
      <c r="F233" s="71">
        <v>0.7820084077420697</v>
      </c>
    </row>
    <row r="234" spans="1:6" x14ac:dyDescent="0.2">
      <c r="A234" s="68" t="s">
        <v>62</v>
      </c>
      <c r="B234" s="69">
        <v>4905110.919999999</v>
      </c>
      <c r="C234" s="71">
        <v>9.2367115992368753E-3</v>
      </c>
      <c r="D234" s="70">
        <v>60</v>
      </c>
      <c r="E234" s="71">
        <v>1.4763779527559055E-2</v>
      </c>
      <c r="F234" s="71">
        <v>0.78097126798185601</v>
      </c>
    </row>
    <row r="235" spans="1:6" x14ac:dyDescent="0.2">
      <c r="A235" s="68" t="s">
        <v>3</v>
      </c>
      <c r="B235" s="69">
        <v>329962.14</v>
      </c>
      <c r="C235" s="71">
        <v>6.2134479231042996E-4</v>
      </c>
      <c r="D235" s="70">
        <v>2</v>
      </c>
      <c r="E235" s="71">
        <v>4.921259842519685E-4</v>
      </c>
      <c r="F235" s="71">
        <v>0.85709909632432824</v>
      </c>
    </row>
    <row r="236" spans="1:6" x14ac:dyDescent="0.2">
      <c r="A236" s="68"/>
      <c r="B236" s="69"/>
      <c r="C236" s="71"/>
      <c r="D236" s="70"/>
      <c r="E236" s="71"/>
      <c r="F236" s="68"/>
    </row>
    <row r="237" spans="1:6" s="61" customFormat="1" ht="10.8" thickBot="1" x14ac:dyDescent="0.25">
      <c r="A237" s="73"/>
      <c r="B237" s="74">
        <v>531045152.51999998</v>
      </c>
      <c r="C237" s="75"/>
      <c r="D237" s="76">
        <v>4064</v>
      </c>
      <c r="E237" s="75"/>
      <c r="F237" s="85">
        <v>0.8027745151639134</v>
      </c>
    </row>
    <row r="238" spans="1:6" ht="10.8" thickTop="1" x14ac:dyDescent="0.2">
      <c r="A238" s="68"/>
      <c r="B238" s="69"/>
      <c r="C238" s="71"/>
      <c r="D238" s="70"/>
      <c r="E238" s="71"/>
      <c r="F238" s="68"/>
    </row>
    <row r="239" spans="1:6" x14ac:dyDescent="0.2">
      <c r="A239" s="68"/>
      <c r="B239" s="69"/>
      <c r="C239" s="71"/>
      <c r="D239" s="70"/>
      <c r="E239" s="71"/>
      <c r="F239" s="68"/>
    </row>
    <row r="240" spans="1:6" x14ac:dyDescent="0.2">
      <c r="A240" s="72" t="s">
        <v>132</v>
      </c>
      <c r="B240" s="69"/>
      <c r="C240" s="71"/>
      <c r="D240" s="70"/>
      <c r="E240" s="71"/>
      <c r="F240" s="68"/>
    </row>
    <row r="241" spans="1:5" x14ac:dyDescent="0.2">
      <c r="B241" s="46"/>
      <c r="D241" s="48"/>
    </row>
    <row r="242" spans="1:5" s="62" customFormat="1" ht="20.399999999999999" x14ac:dyDescent="0.2">
      <c r="A242" s="55" t="s">
        <v>133</v>
      </c>
      <c r="B242" s="56" t="s">
        <v>111</v>
      </c>
      <c r="C242" s="57" t="s">
        <v>112</v>
      </c>
      <c r="D242" s="58" t="s">
        <v>113</v>
      </c>
      <c r="E242" s="57" t="s">
        <v>112</v>
      </c>
    </row>
    <row r="243" spans="1:5" x14ac:dyDescent="0.2">
      <c r="B243" s="46"/>
      <c r="D243" s="48"/>
    </row>
    <row r="244" spans="1:5" x14ac:dyDescent="0.2">
      <c r="A244" s="68" t="s">
        <v>366</v>
      </c>
      <c r="B244" s="69">
        <v>11006152.320000002</v>
      </c>
      <c r="C244" s="71">
        <v>2.0725454827657933E-2</v>
      </c>
      <c r="D244" s="70">
        <v>80</v>
      </c>
      <c r="E244" s="71">
        <v>1.968503937007874E-2</v>
      </c>
    </row>
    <row r="245" spans="1:5" x14ac:dyDescent="0.2">
      <c r="A245" s="68" t="s">
        <v>350</v>
      </c>
      <c r="B245" s="69">
        <v>424074414.70000124</v>
      </c>
      <c r="C245" s="71">
        <v>0.79856564491289461</v>
      </c>
      <c r="D245" s="70">
        <v>3327</v>
      </c>
      <c r="E245" s="71">
        <v>0.81865157480314965</v>
      </c>
    </row>
    <row r="246" spans="1:5" x14ac:dyDescent="0.2">
      <c r="A246" s="68" t="s">
        <v>319</v>
      </c>
      <c r="B246" s="69">
        <v>93426967.999999955</v>
      </c>
      <c r="C246" s="71">
        <v>0.17593036591456532</v>
      </c>
      <c r="D246" s="70">
        <v>627</v>
      </c>
      <c r="E246" s="71">
        <v>0.15428149606299213</v>
      </c>
    </row>
    <row r="247" spans="1:5" x14ac:dyDescent="0.2">
      <c r="A247" s="68" t="s">
        <v>320</v>
      </c>
      <c r="B247" s="69">
        <v>1401408.63</v>
      </c>
      <c r="C247" s="71">
        <v>2.6389632281733663E-3</v>
      </c>
      <c r="D247" s="70">
        <v>15</v>
      </c>
      <c r="E247" s="71">
        <v>3.6909448818897637E-3</v>
      </c>
    </row>
    <row r="248" spans="1:5" x14ac:dyDescent="0.2">
      <c r="A248" s="68" t="s">
        <v>321</v>
      </c>
      <c r="B248" s="69">
        <v>96028</v>
      </c>
      <c r="C248" s="71">
        <v>1.8082831477570681E-4</v>
      </c>
      <c r="D248" s="70">
        <v>1</v>
      </c>
      <c r="E248" s="71">
        <v>2.4606299212598425E-4</v>
      </c>
    </row>
    <row r="249" spans="1:5" x14ac:dyDescent="0.2">
      <c r="A249" s="68" t="s">
        <v>39</v>
      </c>
      <c r="B249" s="69">
        <v>277902.31</v>
      </c>
      <c r="C249" s="71">
        <v>5.2331201721972809E-4</v>
      </c>
      <c r="D249" s="70">
        <v>1</v>
      </c>
      <c r="E249" s="71">
        <v>2.4606299212598425E-4</v>
      </c>
    </row>
    <row r="250" spans="1:5" x14ac:dyDescent="0.2">
      <c r="A250" s="68" t="s">
        <v>40</v>
      </c>
      <c r="B250" s="69">
        <v>123739.82</v>
      </c>
      <c r="C250" s="71">
        <v>2.3301186238648417E-4</v>
      </c>
      <c r="D250" s="70">
        <v>1</v>
      </c>
      <c r="E250" s="71">
        <v>2.4606299212598425E-4</v>
      </c>
    </row>
    <row r="251" spans="1:5" x14ac:dyDescent="0.2">
      <c r="A251" s="68" t="s">
        <v>29</v>
      </c>
      <c r="B251" s="69">
        <v>0</v>
      </c>
      <c r="C251" s="71">
        <v>0</v>
      </c>
      <c r="D251" s="70">
        <v>0</v>
      </c>
      <c r="E251" s="71">
        <v>0</v>
      </c>
    </row>
    <row r="252" spans="1:5" x14ac:dyDescent="0.2">
      <c r="A252" s="68" t="s">
        <v>30</v>
      </c>
      <c r="B252" s="69">
        <v>0</v>
      </c>
      <c r="C252" s="71">
        <v>0</v>
      </c>
      <c r="D252" s="70">
        <v>0</v>
      </c>
      <c r="E252" s="71">
        <v>0</v>
      </c>
    </row>
    <row r="253" spans="1:5" x14ac:dyDescent="0.2">
      <c r="A253" s="68" t="s">
        <v>31</v>
      </c>
      <c r="B253" s="69">
        <v>0</v>
      </c>
      <c r="C253" s="71">
        <v>0</v>
      </c>
      <c r="D253" s="70">
        <v>0</v>
      </c>
      <c r="E253" s="71">
        <v>0</v>
      </c>
    </row>
    <row r="254" spans="1:5" x14ac:dyDescent="0.2">
      <c r="A254" s="68" t="s">
        <v>32</v>
      </c>
      <c r="B254" s="69">
        <v>566575.62</v>
      </c>
      <c r="C254" s="71">
        <v>1.0669066788603454E-3</v>
      </c>
      <c r="D254" s="70">
        <v>10</v>
      </c>
      <c r="E254" s="71">
        <v>2.4606299212598425E-3</v>
      </c>
    </row>
    <row r="255" spans="1:5" x14ac:dyDescent="0.2">
      <c r="A255" s="68" t="s">
        <v>33</v>
      </c>
      <c r="B255" s="69">
        <v>0</v>
      </c>
      <c r="C255" s="71">
        <v>0</v>
      </c>
      <c r="D255" s="70">
        <v>0</v>
      </c>
      <c r="E255" s="71">
        <v>0</v>
      </c>
    </row>
    <row r="256" spans="1:5" x14ac:dyDescent="0.2">
      <c r="A256" s="68" t="s">
        <v>34</v>
      </c>
      <c r="B256" s="69">
        <v>71963.12</v>
      </c>
      <c r="C256" s="71">
        <v>1.3551224346650936E-4</v>
      </c>
      <c r="D256" s="70">
        <v>2</v>
      </c>
      <c r="E256" s="71">
        <v>4.921259842519685E-4</v>
      </c>
    </row>
    <row r="257" spans="1:5" x14ac:dyDescent="0.2">
      <c r="A257" s="68" t="s">
        <v>322</v>
      </c>
      <c r="B257" s="69">
        <v>0</v>
      </c>
      <c r="C257" s="71">
        <v>0</v>
      </c>
      <c r="D257" s="70">
        <v>0</v>
      </c>
      <c r="E257" s="71">
        <v>0</v>
      </c>
    </row>
    <row r="258" spans="1:5" x14ac:dyDescent="0.2">
      <c r="A258" s="68"/>
      <c r="B258" s="69"/>
      <c r="C258" s="71"/>
      <c r="D258" s="70"/>
      <c r="E258" s="71"/>
    </row>
    <row r="259" spans="1:5" s="61" customFormat="1" ht="10.8" thickBot="1" x14ac:dyDescent="0.25">
      <c r="A259" s="73"/>
      <c r="B259" s="74">
        <v>531045152.52000117</v>
      </c>
      <c r="C259" s="75"/>
      <c r="D259" s="76">
        <v>4064</v>
      </c>
      <c r="E259" s="75"/>
    </row>
    <row r="260" spans="1:5" ht="10.8" thickTop="1" x14ac:dyDescent="0.2">
      <c r="A260" s="68"/>
      <c r="B260" s="69"/>
      <c r="C260" s="71"/>
      <c r="D260" s="70"/>
      <c r="E260" s="71"/>
    </row>
    <row r="261" spans="1:5" x14ac:dyDescent="0.2">
      <c r="A261" s="73" t="s">
        <v>134</v>
      </c>
      <c r="B261" s="69"/>
      <c r="C261" s="68"/>
      <c r="D261" s="86">
        <v>2.2823181410363561E-2</v>
      </c>
      <c r="E261" s="71"/>
    </row>
    <row r="262" spans="1:5" x14ac:dyDescent="0.2">
      <c r="A262" s="68"/>
      <c r="B262" s="69"/>
      <c r="C262" s="71"/>
      <c r="D262" s="70"/>
      <c r="E262" s="71"/>
    </row>
    <row r="263" spans="1:5" x14ac:dyDescent="0.2">
      <c r="A263" s="68"/>
      <c r="B263" s="69"/>
      <c r="C263" s="71"/>
      <c r="D263" s="70"/>
      <c r="E263" s="71"/>
    </row>
    <row r="264" spans="1:5" x14ac:dyDescent="0.2">
      <c r="A264" s="72" t="s">
        <v>169</v>
      </c>
      <c r="B264" s="69"/>
      <c r="C264" s="71"/>
      <c r="D264" s="70"/>
      <c r="E264" s="71"/>
    </row>
    <row r="265" spans="1:5" x14ac:dyDescent="0.2">
      <c r="B265" s="46"/>
      <c r="D265" s="48"/>
    </row>
    <row r="266" spans="1:5" s="62" customFormat="1" ht="20.399999999999999" x14ac:dyDescent="0.2">
      <c r="A266" s="55" t="s">
        <v>135</v>
      </c>
      <c r="B266" s="56" t="s">
        <v>111</v>
      </c>
      <c r="C266" s="57" t="s">
        <v>112</v>
      </c>
      <c r="D266" s="58" t="s">
        <v>113</v>
      </c>
      <c r="E266" s="57" t="s">
        <v>112</v>
      </c>
    </row>
    <row r="267" spans="1:5" x14ac:dyDescent="0.2">
      <c r="B267" s="46"/>
      <c r="D267" s="48"/>
    </row>
    <row r="268" spans="1:5" x14ac:dyDescent="0.2">
      <c r="A268" s="68" t="s">
        <v>63</v>
      </c>
      <c r="B268" s="69">
        <v>515764197.64000285</v>
      </c>
      <c r="C268" s="71">
        <v>0.99867589147578939</v>
      </c>
      <c r="D268" s="70">
        <v>3962</v>
      </c>
      <c r="E268" s="71">
        <v>0.99873960171414167</v>
      </c>
    </row>
    <row r="269" spans="1:5" x14ac:dyDescent="0.2">
      <c r="A269" s="68" t="s">
        <v>64</v>
      </c>
      <c r="B269" s="69">
        <v>312736.67</v>
      </c>
      <c r="C269" s="71">
        <v>6.0555303012214338E-4</v>
      </c>
      <c r="D269" s="70">
        <v>3</v>
      </c>
      <c r="E269" s="71">
        <v>7.5623897151499877E-4</v>
      </c>
    </row>
    <row r="270" spans="1:5" x14ac:dyDescent="0.2">
      <c r="A270" s="68" t="s">
        <v>65</v>
      </c>
      <c r="B270" s="69">
        <v>0</v>
      </c>
      <c r="C270" s="71">
        <v>0</v>
      </c>
      <c r="D270" s="70">
        <v>0</v>
      </c>
      <c r="E270" s="71">
        <v>0</v>
      </c>
    </row>
    <row r="271" spans="1:5" x14ac:dyDescent="0.2">
      <c r="A271" s="68" t="s">
        <v>66</v>
      </c>
      <c r="B271" s="69">
        <v>0</v>
      </c>
      <c r="C271" s="71">
        <v>0</v>
      </c>
      <c r="D271" s="70">
        <v>0</v>
      </c>
      <c r="E271" s="71">
        <v>0</v>
      </c>
    </row>
    <row r="272" spans="1:5" x14ac:dyDescent="0.2">
      <c r="A272" s="68" t="s">
        <v>67</v>
      </c>
      <c r="B272" s="69">
        <v>0</v>
      </c>
      <c r="C272" s="71">
        <v>0</v>
      </c>
      <c r="D272" s="70">
        <v>0</v>
      </c>
      <c r="E272" s="71">
        <v>0</v>
      </c>
    </row>
    <row r="273" spans="1:5" x14ac:dyDescent="0.2">
      <c r="A273" s="68" t="s">
        <v>68</v>
      </c>
      <c r="B273" s="69">
        <v>0</v>
      </c>
      <c r="C273" s="71">
        <v>0</v>
      </c>
      <c r="D273" s="70">
        <v>0</v>
      </c>
      <c r="E273" s="71">
        <v>0</v>
      </c>
    </row>
    <row r="274" spans="1:5" x14ac:dyDescent="0.2">
      <c r="A274" s="68" t="s">
        <v>167</v>
      </c>
      <c r="B274" s="69">
        <v>298991.62</v>
      </c>
      <c r="C274" s="71">
        <v>5.7893844515300504E-4</v>
      </c>
      <c r="D274" s="70">
        <v>1</v>
      </c>
      <c r="E274" s="71">
        <v>2.5207965717166626E-4</v>
      </c>
    </row>
    <row r="275" spans="1:5" x14ac:dyDescent="0.2">
      <c r="A275" s="68" t="s">
        <v>165</v>
      </c>
      <c r="B275" s="69">
        <v>72104.95</v>
      </c>
      <c r="C275" s="71">
        <v>1.3961704893546907E-4</v>
      </c>
      <c r="D275" s="70">
        <v>1</v>
      </c>
      <c r="E275" s="71">
        <v>2.5207965717166626E-4</v>
      </c>
    </row>
    <row r="276" spans="1:5" x14ac:dyDescent="0.2">
      <c r="A276" s="68"/>
      <c r="B276" s="69"/>
      <c r="C276" s="71"/>
      <c r="D276" s="70"/>
      <c r="E276" s="71"/>
    </row>
    <row r="277" spans="1:5" s="61" customFormat="1" ht="10.8" thickBot="1" x14ac:dyDescent="0.25">
      <c r="A277" s="73"/>
      <c r="B277" s="74">
        <v>516448030.88000286</v>
      </c>
      <c r="C277" s="75"/>
      <c r="D277" s="76">
        <v>3967</v>
      </c>
      <c r="E277" s="75"/>
    </row>
    <row r="278" spans="1:5" ht="10.8" thickTop="1" x14ac:dyDescent="0.2">
      <c r="A278" s="68"/>
      <c r="B278" s="69"/>
      <c r="C278" s="71"/>
      <c r="D278" s="70"/>
      <c r="E278" s="71"/>
    </row>
    <row r="279" spans="1:5" x14ac:dyDescent="0.2">
      <c r="A279" s="73" t="s">
        <v>136</v>
      </c>
      <c r="B279" s="69"/>
      <c r="C279" s="71"/>
      <c r="D279" s="87">
        <v>1.228842049614256</v>
      </c>
      <c r="E279" s="71"/>
    </row>
    <row r="280" spans="1:5" x14ac:dyDescent="0.2">
      <c r="A280" s="68"/>
      <c r="B280" s="69"/>
      <c r="C280" s="71"/>
      <c r="D280" s="70"/>
      <c r="E280" s="71"/>
    </row>
    <row r="281" spans="1:5" x14ac:dyDescent="0.2">
      <c r="A281" s="68"/>
      <c r="B281" s="69"/>
      <c r="C281" s="71"/>
      <c r="D281" s="70"/>
      <c r="E281" s="71"/>
    </row>
    <row r="282" spans="1:5" x14ac:dyDescent="0.2">
      <c r="A282" s="72" t="s">
        <v>168</v>
      </c>
      <c r="B282" s="69"/>
      <c r="C282" s="71"/>
      <c r="D282" s="70"/>
      <c r="E282" s="71"/>
    </row>
    <row r="283" spans="1:5" x14ac:dyDescent="0.2">
      <c r="B283" s="46"/>
      <c r="D283" s="48"/>
    </row>
    <row r="284" spans="1:5" ht="20.399999999999999" x14ac:dyDescent="0.2">
      <c r="A284" s="55" t="s">
        <v>135</v>
      </c>
      <c r="B284" s="56" t="s">
        <v>111</v>
      </c>
      <c r="C284" s="57" t="s">
        <v>112</v>
      </c>
      <c r="D284" s="58" t="s">
        <v>113</v>
      </c>
      <c r="E284" s="57" t="s">
        <v>112</v>
      </c>
    </row>
    <row r="285" spans="1:5" x14ac:dyDescent="0.2">
      <c r="B285" s="46"/>
      <c r="D285" s="48"/>
    </row>
    <row r="286" spans="1:5" x14ac:dyDescent="0.2">
      <c r="A286" s="68" t="s">
        <v>63</v>
      </c>
      <c r="B286" s="69">
        <v>13158026.370000001</v>
      </c>
      <c r="C286" s="71">
        <v>0.90141239447806631</v>
      </c>
      <c r="D286" s="70">
        <v>87</v>
      </c>
      <c r="E286" s="71">
        <v>0.89690721649484539</v>
      </c>
    </row>
    <row r="287" spans="1:5" x14ac:dyDescent="0.2">
      <c r="A287" s="68" t="s">
        <v>64</v>
      </c>
      <c r="B287" s="69">
        <v>139249.13</v>
      </c>
      <c r="C287" s="71">
        <v>9.5394923351477933E-3</v>
      </c>
      <c r="D287" s="70">
        <v>1</v>
      </c>
      <c r="E287" s="71">
        <v>1.0309278350515464E-2</v>
      </c>
    </row>
    <row r="288" spans="1:5" x14ac:dyDescent="0.2">
      <c r="A288" s="68" t="s">
        <v>65</v>
      </c>
      <c r="B288" s="69">
        <v>300330</v>
      </c>
      <c r="C288" s="71">
        <v>2.057460418614419E-2</v>
      </c>
      <c r="D288" s="70">
        <v>1</v>
      </c>
      <c r="E288" s="71">
        <v>1.0309278350515464E-2</v>
      </c>
    </row>
    <row r="289" spans="1:5" x14ac:dyDescent="0.2">
      <c r="A289" s="68" t="s">
        <v>66</v>
      </c>
      <c r="B289" s="69">
        <v>81631.240000000005</v>
      </c>
      <c r="C289" s="71">
        <v>5.5922833290851437E-3</v>
      </c>
      <c r="D289" s="70">
        <v>1</v>
      </c>
      <c r="E289" s="71">
        <v>1.0309278350515464E-2</v>
      </c>
    </row>
    <row r="290" spans="1:5" x14ac:dyDescent="0.2">
      <c r="A290" s="68" t="s">
        <v>67</v>
      </c>
      <c r="B290" s="69">
        <v>38250</v>
      </c>
      <c r="C290" s="71">
        <v>2.620379616155613E-3</v>
      </c>
      <c r="D290" s="70">
        <v>1</v>
      </c>
      <c r="E290" s="71">
        <v>1.0309278350515464E-2</v>
      </c>
    </row>
    <row r="291" spans="1:5" x14ac:dyDescent="0.2">
      <c r="A291" s="68" t="s">
        <v>68</v>
      </c>
      <c r="B291" s="69">
        <v>0</v>
      </c>
      <c r="C291" s="71">
        <v>0</v>
      </c>
      <c r="D291" s="70">
        <v>0</v>
      </c>
      <c r="E291" s="71">
        <v>0</v>
      </c>
    </row>
    <row r="292" spans="1:5" x14ac:dyDescent="0.2">
      <c r="A292" s="68" t="s">
        <v>167</v>
      </c>
      <c r="B292" s="69">
        <v>161086.27000000002</v>
      </c>
      <c r="C292" s="71">
        <v>1.1035481786942209E-2</v>
      </c>
      <c r="D292" s="70">
        <v>2</v>
      </c>
      <c r="E292" s="71">
        <v>2.0618556701030927E-2</v>
      </c>
    </row>
    <row r="293" spans="1:5" x14ac:dyDescent="0.2">
      <c r="A293" s="68" t="s">
        <v>165</v>
      </c>
      <c r="B293" s="69">
        <v>718548.63</v>
      </c>
      <c r="C293" s="71">
        <v>4.9225364268458603E-2</v>
      </c>
      <c r="D293" s="70">
        <v>4</v>
      </c>
      <c r="E293" s="71">
        <v>4.1237113402061855E-2</v>
      </c>
    </row>
    <row r="294" spans="1:5" x14ac:dyDescent="0.2">
      <c r="A294" s="68"/>
      <c r="B294" s="69"/>
      <c r="C294" s="71"/>
      <c r="D294" s="70"/>
      <c r="E294" s="71"/>
    </row>
    <row r="295" spans="1:5" ht="10.8" thickBot="1" x14ac:dyDescent="0.25">
      <c r="A295" s="73"/>
      <c r="B295" s="74">
        <v>14597121.640000002</v>
      </c>
      <c r="C295" s="75"/>
      <c r="D295" s="76">
        <v>97</v>
      </c>
      <c r="E295" s="75"/>
    </row>
    <row r="296" spans="1:5" ht="10.8" thickTop="1" x14ac:dyDescent="0.2">
      <c r="A296" s="68"/>
      <c r="B296" s="69"/>
      <c r="C296" s="71"/>
      <c r="D296" s="70"/>
      <c r="E296" s="71"/>
    </row>
    <row r="297" spans="1:5" x14ac:dyDescent="0.2">
      <c r="A297" s="73" t="s">
        <v>136</v>
      </c>
      <c r="B297" s="69"/>
      <c r="C297" s="71"/>
      <c r="D297" s="87">
        <v>11.229515842777346</v>
      </c>
      <c r="E297" s="71"/>
    </row>
    <row r="298" spans="1:5" x14ac:dyDescent="0.2">
      <c r="A298" s="68"/>
      <c r="B298" s="69"/>
      <c r="C298" s="71"/>
      <c r="D298" s="70"/>
      <c r="E298" s="71"/>
    </row>
    <row r="299" spans="1:5" x14ac:dyDescent="0.2">
      <c r="A299" s="68"/>
      <c r="B299" s="69"/>
      <c r="C299" s="71"/>
      <c r="D299" s="70"/>
      <c r="E299" s="71"/>
    </row>
    <row r="300" spans="1:5" x14ac:dyDescent="0.2">
      <c r="A300" s="72" t="s">
        <v>137</v>
      </c>
      <c r="B300" s="69"/>
      <c r="C300" s="71"/>
      <c r="D300" s="70"/>
      <c r="E300" s="71"/>
    </row>
    <row r="301" spans="1:5" x14ac:dyDescent="0.2">
      <c r="B301" s="46"/>
      <c r="D301" s="48"/>
    </row>
    <row r="302" spans="1:5" s="62" customFormat="1" ht="20.399999999999999" x14ac:dyDescent="0.2">
      <c r="A302" s="55" t="s">
        <v>137</v>
      </c>
      <c r="B302" s="56" t="s">
        <v>111</v>
      </c>
      <c r="C302" s="57" t="s">
        <v>112</v>
      </c>
      <c r="D302" s="58" t="s">
        <v>113</v>
      </c>
      <c r="E302" s="57" t="s">
        <v>112</v>
      </c>
    </row>
    <row r="304" spans="1:5" x14ac:dyDescent="0.2">
      <c r="A304" s="68" t="s">
        <v>148</v>
      </c>
      <c r="B304" s="69">
        <v>0</v>
      </c>
      <c r="C304" s="71">
        <v>0</v>
      </c>
      <c r="D304" s="70">
        <v>0</v>
      </c>
      <c r="E304" s="71">
        <v>0</v>
      </c>
    </row>
    <row r="305" spans="1:5" x14ac:dyDescent="0.2">
      <c r="A305" s="68" t="s">
        <v>142</v>
      </c>
      <c r="B305" s="69">
        <v>318078684.43000042</v>
      </c>
      <c r="C305" s="71">
        <v>0.59896730611437221</v>
      </c>
      <c r="D305" s="70">
        <v>2377</v>
      </c>
      <c r="E305" s="71">
        <v>0.58489173228346458</v>
      </c>
    </row>
    <row r="306" spans="1:5" x14ac:dyDescent="0.2">
      <c r="A306" s="68" t="s">
        <v>145</v>
      </c>
      <c r="B306" s="69">
        <v>212966468.08999982</v>
      </c>
      <c r="C306" s="71">
        <v>0.4010326938856279</v>
      </c>
      <c r="D306" s="70">
        <v>1687</v>
      </c>
      <c r="E306" s="71">
        <v>0.41510826771653542</v>
      </c>
    </row>
    <row r="307" spans="1:5" x14ac:dyDescent="0.2">
      <c r="A307" s="68"/>
      <c r="B307" s="68"/>
      <c r="C307" s="71"/>
      <c r="D307" s="68"/>
      <c r="E307" s="71"/>
    </row>
    <row r="308" spans="1:5" ht="10.8" thickBot="1" x14ac:dyDescent="0.25">
      <c r="A308" s="68"/>
      <c r="B308" s="81">
        <v>531045152.52000022</v>
      </c>
      <c r="C308" s="71"/>
      <c r="D308" s="82">
        <v>4064</v>
      </c>
      <c r="E308" s="71"/>
    </row>
    <row r="309" spans="1:5" ht="10.8" thickTop="1" x14ac:dyDescent="0.2">
      <c r="A309" s="68"/>
      <c r="B309" s="68"/>
      <c r="C309" s="71"/>
      <c r="D309" s="68"/>
      <c r="E309" s="71"/>
    </row>
    <row r="310" spans="1:5" x14ac:dyDescent="0.2">
      <c r="A310" s="68"/>
      <c r="B310" s="68"/>
      <c r="C310" s="71"/>
      <c r="D310" s="68"/>
      <c r="E310" s="71"/>
    </row>
    <row r="311" spans="1:5" x14ac:dyDescent="0.2">
      <c r="A311" s="68"/>
      <c r="B311" s="68"/>
      <c r="C311" s="68"/>
      <c r="D311" s="68"/>
      <c r="E311" s="68"/>
    </row>
    <row r="312" spans="1:5" x14ac:dyDescent="0.2">
      <c r="A312" s="72" t="s">
        <v>149</v>
      </c>
      <c r="B312" s="69"/>
      <c r="C312" s="71"/>
      <c r="D312" s="70"/>
      <c r="E312" s="71"/>
    </row>
    <row r="313" spans="1:5" x14ac:dyDescent="0.2">
      <c r="B313" s="46"/>
      <c r="D313" s="48"/>
    </row>
    <row r="314" spans="1:5" s="62" customFormat="1" ht="20.399999999999999" x14ac:dyDescent="0.2">
      <c r="A314" s="55" t="s">
        <v>138</v>
      </c>
      <c r="B314" s="56" t="s">
        <v>111</v>
      </c>
      <c r="C314" s="57" t="s">
        <v>112</v>
      </c>
      <c r="D314" s="58" t="s">
        <v>113</v>
      </c>
      <c r="E314" s="57" t="s">
        <v>112</v>
      </c>
    </row>
    <row r="316" spans="1:5" x14ac:dyDescent="0.2">
      <c r="A316" s="68" t="s">
        <v>37</v>
      </c>
      <c r="B316" s="69">
        <v>45059413.609999955</v>
      </c>
      <c r="C316" s="71">
        <v>8.485043766274239E-2</v>
      </c>
      <c r="D316" s="70">
        <v>296</v>
      </c>
      <c r="E316" s="71">
        <v>7.2834645669291334E-2</v>
      </c>
    </row>
    <row r="317" spans="1:5" x14ac:dyDescent="0.2">
      <c r="A317" s="68" t="s">
        <v>38</v>
      </c>
      <c r="B317" s="69">
        <v>485985738.91000205</v>
      </c>
      <c r="C317" s="71">
        <v>0.91514956233725764</v>
      </c>
      <c r="D317" s="70">
        <v>3768</v>
      </c>
      <c r="E317" s="71">
        <v>0.92716535433070868</v>
      </c>
    </row>
    <row r="318" spans="1:5" x14ac:dyDescent="0.2">
      <c r="A318" s="68"/>
      <c r="B318" s="68"/>
      <c r="C318" s="71"/>
      <c r="D318" s="68"/>
      <c r="E318" s="71"/>
    </row>
    <row r="319" spans="1:5" ht="10.8" thickBot="1" x14ac:dyDescent="0.25">
      <c r="A319" s="68"/>
      <c r="B319" s="81">
        <v>531045152.52000201</v>
      </c>
      <c r="C319" s="71"/>
      <c r="D319" s="82">
        <v>4064</v>
      </c>
      <c r="E319" s="71"/>
    </row>
    <row r="320" spans="1:5" ht="10.8" thickTop="1" x14ac:dyDescent="0.2">
      <c r="A320" s="68"/>
      <c r="B320" s="68"/>
      <c r="C320" s="71"/>
      <c r="D320" s="68"/>
      <c r="E320" s="71"/>
    </row>
    <row r="321" spans="1:5" x14ac:dyDescent="0.2">
      <c r="A321" s="68"/>
      <c r="B321" s="68"/>
      <c r="C321" s="71"/>
      <c r="D321" s="68"/>
      <c r="E321" s="71"/>
    </row>
    <row r="322" spans="1:5" x14ac:dyDescent="0.2">
      <c r="A322" s="68"/>
      <c r="B322" s="68"/>
      <c r="C322" s="71"/>
      <c r="D322" s="68"/>
      <c r="E322" s="71"/>
    </row>
    <row r="323" spans="1:5" x14ac:dyDescent="0.2">
      <c r="A323" s="68"/>
      <c r="B323" s="68"/>
      <c r="C323" s="71"/>
      <c r="D323" s="68"/>
      <c r="E323" s="71"/>
    </row>
    <row r="324" spans="1:5" x14ac:dyDescent="0.2">
      <c r="A324" s="72" t="s">
        <v>147</v>
      </c>
      <c r="B324" s="69"/>
      <c r="C324" s="71"/>
      <c r="D324" s="70"/>
      <c r="E324" s="71"/>
    </row>
    <row r="325" spans="1:5" x14ac:dyDescent="0.2">
      <c r="A325" s="43"/>
      <c r="B325" s="52"/>
      <c r="C325" s="53"/>
      <c r="D325" s="54"/>
      <c r="E325" s="53"/>
    </row>
    <row r="326" spans="1:5" s="62" customFormat="1" ht="20.399999999999999" x14ac:dyDescent="0.2">
      <c r="A326" s="55" t="s">
        <v>139</v>
      </c>
      <c r="B326" s="56" t="s">
        <v>111</v>
      </c>
      <c r="C326" s="57" t="s">
        <v>112</v>
      </c>
      <c r="D326" s="58" t="s">
        <v>113</v>
      </c>
      <c r="E326" s="57" t="s">
        <v>112</v>
      </c>
    </row>
    <row r="328" spans="1:5" x14ac:dyDescent="0.2">
      <c r="A328" s="88" t="s">
        <v>1</v>
      </c>
      <c r="B328" s="69">
        <v>12141777.230000004</v>
      </c>
      <c r="C328" s="71">
        <v>3.8172244241258049E-2</v>
      </c>
      <c r="D328" s="70">
        <v>78</v>
      </c>
      <c r="E328" s="71">
        <v>3.281447202355911E-2</v>
      </c>
    </row>
    <row r="329" spans="1:5" x14ac:dyDescent="0.2">
      <c r="A329" s="68" t="s">
        <v>82</v>
      </c>
      <c r="B329" s="69">
        <v>65755200.940000027</v>
      </c>
      <c r="C329" s="71">
        <v>0.20672621008174114</v>
      </c>
      <c r="D329" s="70">
        <v>444</v>
      </c>
      <c r="E329" s="71">
        <v>0.18679007151872107</v>
      </c>
    </row>
    <row r="330" spans="1:5" x14ac:dyDescent="0.2">
      <c r="A330" s="68" t="s">
        <v>83</v>
      </c>
      <c r="B330" s="69">
        <v>87169843.430000037</v>
      </c>
      <c r="C330" s="71">
        <v>0.27405119455335153</v>
      </c>
      <c r="D330" s="70">
        <v>643</v>
      </c>
      <c r="E330" s="71">
        <v>0.27050904501472445</v>
      </c>
    </row>
    <row r="331" spans="1:5" x14ac:dyDescent="0.2">
      <c r="A331" s="68" t="s">
        <v>84</v>
      </c>
      <c r="B331" s="69">
        <v>92885023.039999962</v>
      </c>
      <c r="C331" s="71">
        <v>0.29201901160541704</v>
      </c>
      <c r="D331" s="70">
        <v>705</v>
      </c>
      <c r="E331" s="71">
        <v>0.29659234328986117</v>
      </c>
    </row>
    <row r="332" spans="1:5" x14ac:dyDescent="0.2">
      <c r="A332" s="68" t="s">
        <v>85</v>
      </c>
      <c r="B332" s="69">
        <v>39572946.149999999</v>
      </c>
      <c r="C332" s="71">
        <v>0.12441244285487124</v>
      </c>
      <c r="D332" s="70">
        <v>328</v>
      </c>
      <c r="E332" s="71">
        <v>0.1379890618426588</v>
      </c>
    </row>
    <row r="333" spans="1:5" x14ac:dyDescent="0.2">
      <c r="A333" s="68" t="s">
        <v>86</v>
      </c>
      <c r="B333" s="69">
        <v>9881708.0600000061</v>
      </c>
      <c r="C333" s="71">
        <v>3.1066866607890181E-2</v>
      </c>
      <c r="D333" s="70">
        <v>95</v>
      </c>
      <c r="E333" s="71">
        <v>3.9966344131257887E-2</v>
      </c>
    </row>
    <row r="334" spans="1:5" x14ac:dyDescent="0.2">
      <c r="A334" s="68" t="s">
        <v>87</v>
      </c>
      <c r="B334" s="69">
        <v>3244457.53</v>
      </c>
      <c r="C334" s="71">
        <v>1.0200172752267566E-2</v>
      </c>
      <c r="D334" s="70">
        <v>20</v>
      </c>
      <c r="E334" s="71">
        <v>8.4139671855279763E-3</v>
      </c>
    </row>
    <row r="335" spans="1:5" x14ac:dyDescent="0.2">
      <c r="A335" s="68" t="s">
        <v>88</v>
      </c>
      <c r="B335" s="69">
        <v>2741797.6500000004</v>
      </c>
      <c r="C335" s="71">
        <v>8.6198723278591502E-3</v>
      </c>
      <c r="D335" s="70">
        <v>17</v>
      </c>
      <c r="E335" s="71">
        <v>7.1518721076987797E-3</v>
      </c>
    </row>
    <row r="336" spans="1:5" x14ac:dyDescent="0.2">
      <c r="A336" s="68" t="s">
        <v>0</v>
      </c>
      <c r="B336" s="69">
        <v>1151295.32</v>
      </c>
      <c r="C336" s="71">
        <v>3.6195299350634956E-3</v>
      </c>
      <c r="D336" s="70">
        <v>7</v>
      </c>
      <c r="E336" s="71">
        <v>2.944888514934792E-3</v>
      </c>
    </row>
    <row r="337" spans="1:5" x14ac:dyDescent="0.2">
      <c r="A337" s="68" t="s">
        <v>69</v>
      </c>
      <c r="B337" s="69">
        <v>177169.92000000001</v>
      </c>
      <c r="C337" s="71">
        <v>5.5700029166522169E-4</v>
      </c>
      <c r="D337" s="70">
        <v>4</v>
      </c>
      <c r="E337" s="71">
        <v>1.6827934371055953E-3</v>
      </c>
    </row>
    <row r="338" spans="1:5" x14ac:dyDescent="0.2">
      <c r="A338" s="68" t="s">
        <v>81</v>
      </c>
      <c r="B338" s="69">
        <v>3357465.1599999997</v>
      </c>
      <c r="C338" s="71">
        <v>1.0555454748615453E-2</v>
      </c>
      <c r="D338" s="70">
        <v>36</v>
      </c>
      <c r="E338" s="71">
        <v>1.5145140933950358E-2</v>
      </c>
    </row>
    <row r="339" spans="1:5" x14ac:dyDescent="0.2">
      <c r="A339" s="68"/>
      <c r="B339" s="68"/>
      <c r="C339" s="71"/>
      <c r="D339" s="70"/>
      <c r="E339" s="71"/>
    </row>
    <row r="340" spans="1:5" ht="10.8" thickBot="1" x14ac:dyDescent="0.25">
      <c r="A340" s="68"/>
      <c r="B340" s="81">
        <v>318078684.43000001</v>
      </c>
      <c r="C340" s="71"/>
      <c r="D340" s="76">
        <v>2377</v>
      </c>
      <c r="E340" s="71"/>
    </row>
    <row r="341" spans="1:5" ht="10.8" thickTop="1" x14ac:dyDescent="0.2">
      <c r="A341" s="68"/>
      <c r="B341" s="68"/>
      <c r="C341" s="71"/>
      <c r="D341" s="68"/>
      <c r="E341" s="71"/>
    </row>
    <row r="342" spans="1:5" x14ac:dyDescent="0.2">
      <c r="A342" s="68"/>
      <c r="B342" s="68"/>
      <c r="C342" s="71"/>
      <c r="D342" s="68"/>
      <c r="E342" s="71"/>
    </row>
    <row r="343" spans="1:5" x14ac:dyDescent="0.2">
      <c r="A343" s="73" t="s">
        <v>387</v>
      </c>
      <c r="B343" s="68"/>
      <c r="C343" s="71"/>
      <c r="D343" s="77">
        <v>1.73161385523054</v>
      </c>
      <c r="E343" s="71"/>
    </row>
    <row r="344" spans="1:5" x14ac:dyDescent="0.2">
      <c r="A344" s="68"/>
      <c r="B344" s="68"/>
      <c r="C344" s="71"/>
      <c r="D344" s="68"/>
      <c r="E344" s="71"/>
    </row>
    <row r="345" spans="1:5" x14ac:dyDescent="0.2">
      <c r="A345" s="68"/>
      <c r="B345" s="68"/>
      <c r="C345" s="71"/>
      <c r="D345" s="68"/>
      <c r="E345" s="71"/>
    </row>
    <row r="346" spans="1:5" x14ac:dyDescent="0.2">
      <c r="A346" s="68"/>
      <c r="B346" s="68"/>
      <c r="C346" s="71"/>
      <c r="D346" s="68"/>
      <c r="E346" s="71"/>
    </row>
    <row r="347" spans="1:5" x14ac:dyDescent="0.2">
      <c r="A347" s="68"/>
      <c r="B347" s="68"/>
      <c r="C347" s="71"/>
      <c r="D347" s="68"/>
      <c r="E347" s="71"/>
    </row>
    <row r="348" spans="1:5" x14ac:dyDescent="0.2">
      <c r="A348" s="68"/>
      <c r="B348" s="68"/>
      <c r="C348" s="71"/>
      <c r="D348" s="68"/>
      <c r="E348" s="71"/>
    </row>
    <row r="349" spans="1:5" ht="15" x14ac:dyDescent="0.25">
      <c r="A349" s="72" t="s">
        <v>171</v>
      </c>
      <c r="B349" s="89"/>
      <c r="C349" s="89"/>
      <c r="D349" s="89"/>
      <c r="E349" s="89"/>
    </row>
    <row r="350" spans="1:5" ht="15" x14ac:dyDescent="0.25">
      <c r="A350" s="65"/>
      <c r="B350" s="65"/>
      <c r="C350" s="65"/>
      <c r="D350" s="65"/>
      <c r="E350" s="65"/>
    </row>
    <row r="351" spans="1:5" ht="20.399999999999999" x14ac:dyDescent="0.2">
      <c r="A351" s="55" t="s">
        <v>89</v>
      </c>
      <c r="B351" s="56" t="s">
        <v>111</v>
      </c>
      <c r="C351" s="64" t="s">
        <v>112</v>
      </c>
      <c r="D351" s="58" t="s">
        <v>113</v>
      </c>
      <c r="E351" s="64" t="s">
        <v>112</v>
      </c>
    </row>
    <row r="352" spans="1:5" x14ac:dyDescent="0.2">
      <c r="C352" s="45"/>
      <c r="E352" s="45"/>
    </row>
    <row r="353" spans="1:5" x14ac:dyDescent="0.2">
      <c r="A353" s="68" t="s">
        <v>172</v>
      </c>
      <c r="B353" s="69">
        <v>363577029.20000106</v>
      </c>
      <c r="C353" s="71">
        <v>0.68464428584781689</v>
      </c>
      <c r="D353" s="70">
        <v>2767</v>
      </c>
      <c r="E353" s="71">
        <v>0.68085629921259838</v>
      </c>
    </row>
    <row r="354" spans="1:5" x14ac:dyDescent="0.2">
      <c r="A354" s="68" t="s">
        <v>173</v>
      </c>
      <c r="B354" s="69">
        <v>146725899.76999989</v>
      </c>
      <c r="C354" s="71">
        <v>0.2762964675861036</v>
      </c>
      <c r="D354" s="70">
        <v>1129</v>
      </c>
      <c r="E354" s="71">
        <v>0.27780511811023623</v>
      </c>
    </row>
    <row r="355" spans="1:5" x14ac:dyDescent="0.2">
      <c r="A355" s="68" t="s">
        <v>174</v>
      </c>
      <c r="B355" s="69">
        <v>13610031.759999996</v>
      </c>
      <c r="C355" s="71">
        <v>2.5628765643402412E-2</v>
      </c>
      <c r="D355" s="70">
        <v>108</v>
      </c>
      <c r="E355" s="71">
        <v>2.6574803149606301E-2</v>
      </c>
    </row>
    <row r="356" spans="1:5" x14ac:dyDescent="0.2">
      <c r="A356" s="68" t="s">
        <v>175</v>
      </c>
      <c r="B356" s="69">
        <v>2208008.13</v>
      </c>
      <c r="C356" s="71">
        <v>4.1578538463673083E-3</v>
      </c>
      <c r="D356" s="70">
        <v>27</v>
      </c>
      <c r="E356" s="71">
        <v>6.6437007874015751E-3</v>
      </c>
    </row>
    <row r="357" spans="1:5" x14ac:dyDescent="0.2">
      <c r="A357" s="68" t="s">
        <v>176</v>
      </c>
      <c r="B357" s="69">
        <v>4924183.6599999992</v>
      </c>
      <c r="C357" s="71">
        <v>9.2726270763097453E-3</v>
      </c>
      <c r="D357" s="70">
        <v>33</v>
      </c>
      <c r="E357" s="71">
        <v>8.1200787401574798E-3</v>
      </c>
    </row>
    <row r="358" spans="1:5" x14ac:dyDescent="0.2">
      <c r="A358" s="68" t="s">
        <v>177</v>
      </c>
      <c r="B358" s="69">
        <v>0</v>
      </c>
      <c r="C358" s="71">
        <v>0</v>
      </c>
      <c r="D358" s="70">
        <v>0</v>
      </c>
      <c r="E358" s="71">
        <v>0</v>
      </c>
    </row>
    <row r="359" spans="1:5" x14ac:dyDescent="0.2">
      <c r="A359" s="68" t="s">
        <v>178</v>
      </c>
      <c r="B359" s="69">
        <v>0</v>
      </c>
      <c r="C359" s="71">
        <v>0</v>
      </c>
      <c r="D359" s="70">
        <v>0</v>
      </c>
      <c r="E359" s="71">
        <v>0</v>
      </c>
    </row>
    <row r="360" spans="1:5" x14ac:dyDescent="0.2">
      <c r="A360" s="68"/>
      <c r="B360" s="69"/>
      <c r="C360" s="68"/>
      <c r="D360" s="70"/>
      <c r="E360" s="71"/>
    </row>
    <row r="361" spans="1:5" ht="10.8" thickBot="1" x14ac:dyDescent="0.25">
      <c r="A361" s="68"/>
      <c r="B361" s="74">
        <v>531045152.52000099</v>
      </c>
      <c r="C361" s="73"/>
      <c r="D361" s="76">
        <v>4064</v>
      </c>
      <c r="E361" s="68"/>
    </row>
    <row r="362" spans="1:5" ht="10.8" thickTop="1" x14ac:dyDescent="0.2">
      <c r="A362" s="68"/>
      <c r="B362" s="68"/>
      <c r="C362" s="71"/>
      <c r="D362" s="68"/>
      <c r="E362" s="71"/>
    </row>
  </sheetData>
  <mergeCells count="1">
    <mergeCell ref="A1:E1"/>
  </mergeCells>
  <pageMargins left="0.7" right="0.7" top="0.75" bottom="0.75" header="0.3" footer="0.3"/>
  <drawing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tabColor rgb="FFF2F2F2"/>
  </sheetPr>
  <dimension ref="A1:L327"/>
  <sheetViews>
    <sheetView workbookViewId="0">
      <selection sqref="A1:E1"/>
    </sheetView>
  </sheetViews>
  <sheetFormatPr defaultColWidth="9.109375" defaultRowHeight="10.199999999999999" x14ac:dyDescent="0.2"/>
  <cols>
    <col min="1" max="1" width="53.88671875" style="96" customWidth="1"/>
    <col min="2" max="2" width="18.44140625" style="96" customWidth="1"/>
    <col min="3" max="3" width="20.109375" style="47" customWidth="1"/>
    <col min="4" max="4" width="19.88671875" style="96" customWidth="1"/>
    <col min="5" max="5" width="12.88671875" style="47" bestFit="1" customWidth="1"/>
    <col min="6" max="6" width="15.109375" style="96" customWidth="1"/>
    <col min="7" max="7" width="6" style="96" bestFit="1" customWidth="1"/>
    <col min="8" max="8" width="46.88671875" style="96" customWidth="1"/>
    <col min="9" max="9" width="15.5546875" style="96" customWidth="1"/>
    <col min="10" max="10" width="15.44140625" style="96" customWidth="1"/>
    <col min="11" max="11" width="16.109375" style="96" customWidth="1"/>
    <col min="12" max="12" width="12.88671875" style="96" bestFit="1" customWidth="1"/>
    <col min="13" max="16384" width="9.109375" style="96"/>
  </cols>
  <sheetData>
    <row r="1" spans="1:12" s="95" customFormat="1" ht="13.2" x14ac:dyDescent="0.25">
      <c r="A1" s="334" t="s">
        <v>519</v>
      </c>
      <c r="B1" s="334"/>
      <c r="C1" s="334"/>
      <c r="D1" s="334"/>
      <c r="E1" s="334"/>
    </row>
    <row r="2" spans="1:12" ht="6.75" customHeight="1" x14ac:dyDescent="0.3">
      <c r="A2" s="44"/>
      <c r="B2" s="44"/>
      <c r="C2" s="44"/>
      <c r="D2" s="44"/>
      <c r="E2" s="44"/>
    </row>
    <row r="3" spans="1:12" x14ac:dyDescent="0.2">
      <c r="B3" s="46"/>
      <c r="D3" s="48"/>
    </row>
    <row r="4" spans="1:12" s="99" customFormat="1" ht="23.25" customHeight="1" x14ac:dyDescent="0.2">
      <c r="A4" s="97"/>
      <c r="B4" s="98" t="s">
        <v>140</v>
      </c>
      <c r="C4" s="98" t="s">
        <v>190</v>
      </c>
      <c r="D4" s="98" t="s">
        <v>146</v>
      </c>
      <c r="E4" s="98" t="s">
        <v>141</v>
      </c>
      <c r="G4" s="100"/>
    </row>
    <row r="5" spans="1:12" x14ac:dyDescent="0.2">
      <c r="B5" s="101"/>
      <c r="C5" s="101"/>
      <c r="D5" s="101"/>
      <c r="E5" s="101"/>
      <c r="G5" s="101"/>
      <c r="I5" s="113"/>
    </row>
    <row r="6" spans="1:12" s="95" customFormat="1" x14ac:dyDescent="0.2">
      <c r="A6" s="102" t="s">
        <v>170</v>
      </c>
      <c r="B6" s="69">
        <v>530152442.43000293</v>
      </c>
      <c r="C6" s="69">
        <v>91024454.269999892</v>
      </c>
      <c r="D6" s="69">
        <v>150466955.83000013</v>
      </c>
      <c r="E6" s="69">
        <v>288661032.32999939</v>
      </c>
      <c r="F6" s="53"/>
      <c r="G6" s="54"/>
      <c r="H6" s="103"/>
      <c r="I6" s="104"/>
      <c r="J6" s="103"/>
      <c r="K6" s="103"/>
      <c r="L6" s="103"/>
    </row>
    <row r="7" spans="1:12" s="95" customFormat="1" x14ac:dyDescent="0.2">
      <c r="A7" s="102" t="s">
        <v>89</v>
      </c>
      <c r="B7" s="70">
        <v>4056</v>
      </c>
      <c r="C7" s="70">
        <v>728</v>
      </c>
      <c r="D7" s="70">
        <v>1040</v>
      </c>
      <c r="E7" s="70">
        <v>2288</v>
      </c>
      <c r="G7" s="54"/>
      <c r="H7" s="104"/>
      <c r="I7" s="105"/>
      <c r="J7" s="104"/>
      <c r="K7" s="104"/>
      <c r="L7" s="104"/>
    </row>
    <row r="8" spans="1:12" s="95" customFormat="1" x14ac:dyDescent="0.2">
      <c r="A8" s="102" t="s">
        <v>90</v>
      </c>
      <c r="B8" s="71">
        <v>0.80259642581648971</v>
      </c>
      <c r="C8" s="71">
        <v>0.7772849675913992</v>
      </c>
      <c r="D8" s="71">
        <v>0.79695663504631808</v>
      </c>
      <c r="E8" s="71">
        <v>0.81351776076419469</v>
      </c>
      <c r="H8" s="105"/>
      <c r="I8" s="105"/>
      <c r="J8" s="105"/>
      <c r="K8" s="105"/>
      <c r="L8" s="105"/>
    </row>
    <row r="9" spans="1:12" s="95" customFormat="1" x14ac:dyDescent="0.2">
      <c r="A9" s="102" t="s">
        <v>91</v>
      </c>
      <c r="B9" s="71">
        <v>2.7229249999999997E-3</v>
      </c>
      <c r="C9" s="71">
        <v>7.7564000000000001E-3</v>
      </c>
      <c r="D9" s="71">
        <v>2.7229249999999997E-3</v>
      </c>
      <c r="E9" s="71">
        <v>2.4208510638297872E-2</v>
      </c>
      <c r="H9" s="105"/>
      <c r="I9" s="105"/>
      <c r="J9" s="105"/>
      <c r="K9" s="105"/>
      <c r="L9" s="105"/>
    </row>
    <row r="10" spans="1:12" s="95" customFormat="1" x14ac:dyDescent="0.2">
      <c r="A10" s="102" t="s">
        <v>92</v>
      </c>
      <c r="B10" s="71">
        <v>0.96938171428571418</v>
      </c>
      <c r="C10" s="71">
        <v>0.90565138364779874</v>
      </c>
      <c r="D10" s="71">
        <v>0.89999805194805194</v>
      </c>
      <c r="E10" s="71">
        <v>0.96938171428571418</v>
      </c>
      <c r="H10" s="105"/>
      <c r="I10" s="103"/>
      <c r="J10" s="105"/>
      <c r="K10" s="105"/>
      <c r="L10" s="105"/>
    </row>
    <row r="11" spans="1:12" s="95" customFormat="1" x14ac:dyDescent="0.2">
      <c r="A11" s="102" t="s">
        <v>93</v>
      </c>
      <c r="B11" s="69">
        <v>8.913497000349599</v>
      </c>
      <c r="C11" s="69">
        <v>11.752558839761674</v>
      </c>
      <c r="D11" s="69">
        <v>8.3566008713188271</v>
      </c>
      <c r="E11" s="69">
        <v>8.3085328044104703</v>
      </c>
      <c r="H11" s="103"/>
      <c r="I11" s="103"/>
      <c r="J11" s="103"/>
      <c r="K11" s="103"/>
      <c r="L11" s="103"/>
    </row>
    <row r="12" spans="1:12" s="95" customFormat="1" x14ac:dyDescent="0.2">
      <c r="A12" s="102" t="s">
        <v>94</v>
      </c>
      <c r="B12" s="69">
        <v>8.1369863013698627</v>
      </c>
      <c r="C12" s="69">
        <v>10.87945205479452</v>
      </c>
      <c r="D12" s="69">
        <v>8.2219178082191782</v>
      </c>
      <c r="E12" s="69">
        <v>8.1369863013698627</v>
      </c>
      <c r="H12" s="103"/>
      <c r="I12" s="103"/>
      <c r="J12" s="103"/>
      <c r="K12" s="103"/>
      <c r="L12" s="103"/>
    </row>
    <row r="13" spans="1:12" s="95" customFormat="1" x14ac:dyDescent="0.2">
      <c r="A13" s="102" t="s">
        <v>95</v>
      </c>
      <c r="B13" s="69">
        <v>12.010958904109591</v>
      </c>
      <c r="C13" s="69">
        <v>12.010958904109591</v>
      </c>
      <c r="D13" s="69">
        <v>8.4986301369863018</v>
      </c>
      <c r="E13" s="69">
        <v>9.6821917808219187</v>
      </c>
      <c r="H13" s="103"/>
      <c r="I13" s="103"/>
      <c r="J13" s="103"/>
      <c r="K13" s="103"/>
      <c r="L13" s="103"/>
    </row>
    <row r="14" spans="1:12" s="95" customFormat="1" x14ac:dyDescent="0.2">
      <c r="A14" s="102" t="s">
        <v>120</v>
      </c>
      <c r="B14" s="69">
        <v>130708.19586538534</v>
      </c>
      <c r="C14" s="69">
        <v>125033.59103021963</v>
      </c>
      <c r="D14" s="69">
        <v>144679.76522115397</v>
      </c>
      <c r="E14" s="69">
        <v>126163.03860576896</v>
      </c>
      <c r="H14" s="103"/>
      <c r="I14" s="103"/>
      <c r="J14" s="103"/>
      <c r="K14" s="103"/>
      <c r="L14" s="103"/>
    </row>
    <row r="15" spans="1:12" s="95" customFormat="1" x14ac:dyDescent="0.2">
      <c r="A15" s="102" t="s">
        <v>96</v>
      </c>
      <c r="B15" s="69">
        <v>387.82</v>
      </c>
      <c r="C15" s="69">
        <v>387.82</v>
      </c>
      <c r="D15" s="69">
        <v>1089.17</v>
      </c>
      <c r="E15" s="69">
        <v>5689</v>
      </c>
      <c r="H15" s="103"/>
      <c r="I15" s="103"/>
      <c r="J15" s="103"/>
      <c r="K15" s="103"/>
      <c r="L15" s="103"/>
    </row>
    <row r="16" spans="1:12" s="95" customFormat="1" x14ac:dyDescent="0.2">
      <c r="A16" s="102" t="s">
        <v>97</v>
      </c>
      <c r="B16" s="69">
        <v>1607069.2</v>
      </c>
      <c r="C16" s="69">
        <v>751000</v>
      </c>
      <c r="D16" s="69">
        <v>1607069.2</v>
      </c>
      <c r="E16" s="69">
        <v>521698.83</v>
      </c>
      <c r="H16" s="103"/>
      <c r="I16" s="103"/>
      <c r="J16" s="103"/>
      <c r="K16" s="103"/>
      <c r="L16" s="103"/>
    </row>
    <row r="17" spans="1:12" s="95" customFormat="1" x14ac:dyDescent="0.2">
      <c r="A17" s="102" t="s">
        <v>98</v>
      </c>
      <c r="B17" s="69">
        <v>13.34151067767589</v>
      </c>
      <c r="C17" s="69">
        <v>11.331303933241742</v>
      </c>
      <c r="D17" s="69">
        <v>13.712120794394828</v>
      </c>
      <c r="E17" s="69">
        <v>13.78221233661713</v>
      </c>
      <c r="H17" s="103"/>
      <c r="I17" s="103"/>
      <c r="J17" s="103"/>
      <c r="K17" s="103"/>
      <c r="L17" s="103"/>
    </row>
    <row r="18" spans="1:12" s="95" customFormat="1" x14ac:dyDescent="0.2">
      <c r="A18" s="102" t="s">
        <v>99</v>
      </c>
      <c r="B18" s="69">
        <v>0</v>
      </c>
      <c r="C18" s="69">
        <v>8.3333333333333329E-2</v>
      </c>
      <c r="D18" s="69">
        <v>0</v>
      </c>
      <c r="E18" s="69">
        <v>0</v>
      </c>
      <c r="H18" s="103"/>
      <c r="I18" s="103"/>
      <c r="J18" s="103"/>
      <c r="K18" s="103"/>
      <c r="L18" s="103"/>
    </row>
    <row r="19" spans="1:12" s="95" customFormat="1" x14ac:dyDescent="0.2">
      <c r="A19" s="102" t="s">
        <v>100</v>
      </c>
      <c r="B19" s="69">
        <v>25.5</v>
      </c>
      <c r="C19" s="69">
        <v>25.5</v>
      </c>
      <c r="D19" s="69">
        <v>21.833333333333332</v>
      </c>
      <c r="E19" s="69">
        <v>21.916666666666668</v>
      </c>
      <c r="H19" s="103"/>
      <c r="I19" s="105"/>
      <c r="J19" s="103"/>
      <c r="K19" s="103"/>
      <c r="L19" s="103"/>
    </row>
    <row r="20" spans="1:12" s="95" customFormat="1" x14ac:dyDescent="0.2">
      <c r="A20" s="102" t="s">
        <v>101</v>
      </c>
      <c r="B20" s="71">
        <v>0.59969581211912892</v>
      </c>
      <c r="C20" s="71">
        <v>0.95960221174089488</v>
      </c>
      <c r="D20" s="71">
        <v>0.95894714074644438</v>
      </c>
      <c r="E20" s="71">
        <v>0.29894258363681436</v>
      </c>
      <c r="H20" s="105"/>
      <c r="I20" s="105"/>
      <c r="J20" s="105"/>
      <c r="K20" s="105"/>
      <c r="L20" s="105"/>
    </row>
    <row r="21" spans="1:12" s="95" customFormat="1" x14ac:dyDescent="0.2">
      <c r="A21" s="102" t="s">
        <v>143</v>
      </c>
      <c r="B21" s="71">
        <v>0.40030418788086564</v>
      </c>
      <c r="C21" s="71">
        <v>4.0397788259104533E-2</v>
      </c>
      <c r="D21" s="71">
        <v>4.105285925355584E-2</v>
      </c>
      <c r="E21" s="71">
        <v>0.70105741636318686</v>
      </c>
      <c r="H21" s="105"/>
      <c r="I21" s="105"/>
      <c r="J21" s="105"/>
      <c r="K21" s="105"/>
      <c r="L21" s="105"/>
    </row>
    <row r="22" spans="1:12" s="95" customFormat="1" x14ac:dyDescent="0.2">
      <c r="A22" s="102" t="s">
        <v>102</v>
      </c>
      <c r="B22" s="71">
        <v>0</v>
      </c>
      <c r="C22" s="71">
        <v>0</v>
      </c>
      <c r="D22" s="71">
        <v>0</v>
      </c>
      <c r="E22" s="71">
        <v>0</v>
      </c>
      <c r="H22" s="105"/>
      <c r="I22" s="105"/>
      <c r="J22" s="105"/>
      <c r="K22" s="105"/>
      <c r="L22" s="105"/>
    </row>
    <row r="23" spans="1:12" s="95" customFormat="1" x14ac:dyDescent="0.2">
      <c r="A23" s="102" t="s">
        <v>103</v>
      </c>
      <c r="B23" s="71">
        <v>0.4375812694301211</v>
      </c>
      <c r="C23" s="71">
        <v>0.35004666521248723</v>
      </c>
      <c r="D23" s="71">
        <v>0.2964220612689985</v>
      </c>
      <c r="E23" s="71">
        <v>0.53876425794184846</v>
      </c>
      <c r="H23" s="105"/>
      <c r="I23" s="103"/>
      <c r="J23" s="105"/>
      <c r="K23" s="105"/>
      <c r="L23" s="105"/>
    </row>
    <row r="24" spans="1:12" s="95" customFormat="1" ht="20.399999999999999" x14ac:dyDescent="0.2">
      <c r="A24" s="90" t="s">
        <v>386</v>
      </c>
      <c r="B24" s="69">
        <v>1.7314458441839087</v>
      </c>
      <c r="C24" s="69">
        <v>2.1636119068945669</v>
      </c>
      <c r="D24" s="69">
        <v>1.6596021660805822</v>
      </c>
      <c r="E24" s="69">
        <v>1.4141294110510709</v>
      </c>
      <c r="H24" s="103"/>
      <c r="I24" s="103"/>
      <c r="J24" s="103"/>
      <c r="K24" s="103"/>
      <c r="L24" s="103"/>
    </row>
    <row r="25" spans="1:12" s="95" customFormat="1" x14ac:dyDescent="0.2">
      <c r="A25" s="102" t="s">
        <v>522</v>
      </c>
      <c r="B25" s="69">
        <v>0</v>
      </c>
      <c r="C25" s="69">
        <v>0</v>
      </c>
      <c r="D25" s="69">
        <v>0</v>
      </c>
      <c r="E25" s="69">
        <v>0</v>
      </c>
      <c r="H25" s="103"/>
      <c r="I25" s="103"/>
      <c r="J25" s="103"/>
      <c r="K25" s="103"/>
      <c r="L25" s="103"/>
    </row>
    <row r="26" spans="1:12" s="95" customFormat="1" x14ac:dyDescent="0.2">
      <c r="A26" s="102" t="s">
        <v>105</v>
      </c>
      <c r="B26" s="69">
        <v>521698.83</v>
      </c>
      <c r="C26" s="69">
        <v>0</v>
      </c>
      <c r="D26" s="69">
        <v>0</v>
      </c>
      <c r="E26" s="69">
        <v>521698.83</v>
      </c>
      <c r="H26" s="103"/>
      <c r="I26" s="103"/>
      <c r="J26" s="103"/>
      <c r="K26" s="103"/>
      <c r="L26" s="103"/>
    </row>
    <row r="27" spans="1:12" s="95" customFormat="1" x14ac:dyDescent="0.2">
      <c r="A27" s="102" t="s">
        <v>106</v>
      </c>
      <c r="B27" s="69">
        <v>126163.03860576896</v>
      </c>
      <c r="C27" s="69">
        <v>0</v>
      </c>
      <c r="D27" s="69">
        <v>0</v>
      </c>
      <c r="E27" s="69">
        <v>126163.03860576896</v>
      </c>
      <c r="H27" s="103"/>
      <c r="I27" s="103"/>
      <c r="J27" s="103"/>
      <c r="K27" s="103"/>
      <c r="L27" s="103"/>
    </row>
    <row r="28" spans="1:12" s="95" customFormat="1" x14ac:dyDescent="0.2">
      <c r="A28" s="102" t="s">
        <v>107</v>
      </c>
      <c r="B28" s="69">
        <v>0</v>
      </c>
      <c r="C28" s="69">
        <v>0</v>
      </c>
      <c r="D28" s="69">
        <v>0</v>
      </c>
      <c r="E28" s="69">
        <v>0</v>
      </c>
      <c r="H28" s="103"/>
      <c r="I28" s="103"/>
      <c r="J28" s="103"/>
      <c r="K28" s="103"/>
      <c r="L28" s="103"/>
    </row>
    <row r="29" spans="1:12" s="95" customFormat="1" x14ac:dyDescent="0.2">
      <c r="A29" s="102" t="s">
        <v>108</v>
      </c>
      <c r="B29" s="69">
        <v>0</v>
      </c>
      <c r="C29" s="69">
        <v>0</v>
      </c>
      <c r="D29" s="69">
        <v>0</v>
      </c>
      <c r="E29" s="69">
        <v>0</v>
      </c>
      <c r="H29" s="103"/>
      <c r="I29" s="103"/>
      <c r="J29" s="103"/>
      <c r="K29" s="103"/>
      <c r="L29" s="103"/>
    </row>
    <row r="30" spans="1:12" x14ac:dyDescent="0.2">
      <c r="A30" s="102"/>
      <c r="B30" s="69"/>
      <c r="C30" s="71"/>
      <c r="D30" s="102"/>
      <c r="E30" s="102"/>
    </row>
    <row r="31" spans="1:12" x14ac:dyDescent="0.2">
      <c r="A31" s="102"/>
      <c r="B31" s="69"/>
      <c r="C31" s="71"/>
      <c r="D31" s="102"/>
      <c r="E31" s="102"/>
    </row>
    <row r="32" spans="1:12" x14ac:dyDescent="0.2">
      <c r="A32" s="107" t="s">
        <v>109</v>
      </c>
      <c r="B32" s="69"/>
      <c r="C32" s="71"/>
      <c r="D32" s="102"/>
      <c r="E32" s="102"/>
    </row>
    <row r="33" spans="1:5" x14ac:dyDescent="0.2">
      <c r="B33" s="46"/>
      <c r="D33" s="48"/>
    </row>
    <row r="34" spans="1:5" ht="20.399999999999999" x14ac:dyDescent="0.2">
      <c r="A34" s="108" t="s">
        <v>110</v>
      </c>
      <c r="B34" s="56" t="s">
        <v>111</v>
      </c>
      <c r="C34" s="57" t="s">
        <v>112</v>
      </c>
      <c r="D34" s="58" t="s">
        <v>113</v>
      </c>
      <c r="E34" s="57" t="s">
        <v>112</v>
      </c>
    </row>
    <row r="35" spans="1:5" x14ac:dyDescent="0.2">
      <c r="B35" s="46"/>
      <c r="D35" s="48"/>
    </row>
    <row r="36" spans="1:5" x14ac:dyDescent="0.2">
      <c r="A36" s="102" t="s">
        <v>17</v>
      </c>
      <c r="B36" s="69">
        <v>1772487.8399999999</v>
      </c>
      <c r="C36" s="71">
        <v>3.343355039308406E-3</v>
      </c>
      <c r="D36" s="70">
        <v>47</v>
      </c>
      <c r="E36" s="71">
        <v>1.1587771203155819E-2</v>
      </c>
    </row>
    <row r="37" spans="1:5" x14ac:dyDescent="0.2">
      <c r="A37" s="102" t="s">
        <v>18</v>
      </c>
      <c r="B37" s="69">
        <v>8500114.5099999979</v>
      </c>
      <c r="C37" s="71">
        <v>1.6033340280465339E-2</v>
      </c>
      <c r="D37" s="70">
        <v>126</v>
      </c>
      <c r="E37" s="71">
        <v>3.1065088757396449E-2</v>
      </c>
    </row>
    <row r="38" spans="1:5" x14ac:dyDescent="0.2">
      <c r="A38" s="102" t="s">
        <v>19</v>
      </c>
      <c r="B38" s="69">
        <v>5685506.5499999998</v>
      </c>
      <c r="C38" s="71">
        <v>1.0724286252346562E-2</v>
      </c>
      <c r="D38" s="70">
        <v>59</v>
      </c>
      <c r="E38" s="71">
        <v>1.4546351084812623E-2</v>
      </c>
    </row>
    <row r="39" spans="1:5" x14ac:dyDescent="0.2">
      <c r="A39" s="102" t="s">
        <v>20</v>
      </c>
      <c r="B39" s="69">
        <v>8978941.3000000007</v>
      </c>
      <c r="C39" s="71">
        <v>1.6936527272880687E-2</v>
      </c>
      <c r="D39" s="70">
        <v>81</v>
      </c>
      <c r="E39" s="71">
        <v>1.9970414201183433E-2</v>
      </c>
    </row>
    <row r="40" spans="1:5" x14ac:dyDescent="0.2">
      <c r="A40" s="102" t="s">
        <v>21</v>
      </c>
      <c r="B40" s="69">
        <v>12784744.629999999</v>
      </c>
      <c r="C40" s="71">
        <v>2.4115223484400088E-2</v>
      </c>
      <c r="D40" s="70">
        <v>111</v>
      </c>
      <c r="E40" s="71">
        <v>2.7366863905325445E-2</v>
      </c>
    </row>
    <row r="41" spans="1:5" x14ac:dyDescent="0.2">
      <c r="A41" s="102" t="s">
        <v>22</v>
      </c>
      <c r="B41" s="69">
        <v>24534783.239999995</v>
      </c>
      <c r="C41" s="71">
        <v>4.6278732825492004E-2</v>
      </c>
      <c r="D41" s="70">
        <v>178</v>
      </c>
      <c r="E41" s="71">
        <v>4.3885601577909272E-2</v>
      </c>
    </row>
    <row r="42" spans="1:5" x14ac:dyDescent="0.2">
      <c r="A42" s="102" t="s">
        <v>23</v>
      </c>
      <c r="B42" s="69">
        <v>33933143.059999987</v>
      </c>
      <c r="C42" s="71">
        <v>6.4006388246490895E-2</v>
      </c>
      <c r="D42" s="70">
        <v>254</v>
      </c>
      <c r="E42" s="71">
        <v>6.2623274161735701E-2</v>
      </c>
    </row>
    <row r="43" spans="1:5" x14ac:dyDescent="0.2">
      <c r="A43" s="102" t="s">
        <v>24</v>
      </c>
      <c r="B43" s="69">
        <v>64870201.370000049</v>
      </c>
      <c r="C43" s="71">
        <v>0.12236141188496998</v>
      </c>
      <c r="D43" s="70">
        <v>412</v>
      </c>
      <c r="E43" s="71">
        <v>0.10157790927021697</v>
      </c>
    </row>
    <row r="44" spans="1:5" x14ac:dyDescent="0.2">
      <c r="A44" s="102" t="s">
        <v>41</v>
      </c>
      <c r="B44" s="69">
        <v>126391225.96000007</v>
      </c>
      <c r="C44" s="71">
        <v>0.23840543935000069</v>
      </c>
      <c r="D44" s="70">
        <v>893</v>
      </c>
      <c r="E44" s="71">
        <v>0.22016765285996054</v>
      </c>
    </row>
    <row r="45" spans="1:5" x14ac:dyDescent="0.2">
      <c r="A45" s="102" t="s">
        <v>42</v>
      </c>
      <c r="B45" s="69">
        <v>119229420.25999987</v>
      </c>
      <c r="C45" s="71">
        <v>0.22489648394997755</v>
      </c>
      <c r="D45" s="70">
        <v>907</v>
      </c>
      <c r="E45" s="71">
        <v>0.22361932938856016</v>
      </c>
    </row>
    <row r="46" spans="1:5" x14ac:dyDescent="0.2">
      <c r="A46" s="102" t="s">
        <v>43</v>
      </c>
      <c r="B46" s="69">
        <v>104370373.72999988</v>
      </c>
      <c r="C46" s="71">
        <v>0.19686860868094691</v>
      </c>
      <c r="D46" s="70">
        <v>842</v>
      </c>
      <c r="E46" s="71">
        <v>0.20759368836291914</v>
      </c>
    </row>
    <row r="47" spans="1:5" x14ac:dyDescent="0.2">
      <c r="A47" s="102" t="s">
        <v>44</v>
      </c>
      <c r="B47" s="69">
        <v>13703087.440000007</v>
      </c>
      <c r="C47" s="71">
        <v>2.5847447532620454E-2</v>
      </c>
      <c r="D47" s="70">
        <v>102</v>
      </c>
      <c r="E47" s="71">
        <v>2.514792899408284E-2</v>
      </c>
    </row>
    <row r="48" spans="1:5" x14ac:dyDescent="0.2">
      <c r="A48" s="102" t="s">
        <v>45</v>
      </c>
      <c r="B48" s="69">
        <v>3132996.56</v>
      </c>
      <c r="C48" s="71">
        <v>5.909614498123667E-3</v>
      </c>
      <c r="D48" s="70">
        <v>28</v>
      </c>
      <c r="E48" s="71">
        <v>6.9033530571992107E-3</v>
      </c>
    </row>
    <row r="49" spans="1:5" x14ac:dyDescent="0.2">
      <c r="A49" s="102" t="s">
        <v>46</v>
      </c>
      <c r="B49" s="69">
        <v>1519817.5400000003</v>
      </c>
      <c r="C49" s="71">
        <v>2.866755707158085E-3</v>
      </c>
      <c r="D49" s="70">
        <v>10</v>
      </c>
      <c r="E49" s="71">
        <v>2.465483234714004E-3</v>
      </c>
    </row>
    <row r="50" spans="1:5" x14ac:dyDescent="0.2">
      <c r="A50" s="102" t="s">
        <v>25</v>
      </c>
      <c r="B50" s="69">
        <v>643813.36</v>
      </c>
      <c r="C50" s="71">
        <v>1.2143928962187278E-3</v>
      </c>
      <c r="D50" s="70">
        <v>5</v>
      </c>
      <c r="E50" s="71">
        <v>1.232741617357002E-3</v>
      </c>
    </row>
    <row r="51" spans="1:5" x14ac:dyDescent="0.2">
      <c r="A51" s="102" t="s">
        <v>26</v>
      </c>
      <c r="B51" s="69">
        <v>101785.08</v>
      </c>
      <c r="C51" s="71">
        <v>1.9199209859990313E-4</v>
      </c>
      <c r="D51" s="70">
        <v>1</v>
      </c>
      <c r="E51" s="71">
        <v>2.4654832347140041E-4</v>
      </c>
    </row>
    <row r="52" spans="1:5" x14ac:dyDescent="0.2">
      <c r="A52" s="102" t="s">
        <v>27</v>
      </c>
      <c r="B52" s="69">
        <v>0</v>
      </c>
      <c r="C52" s="71">
        <v>0</v>
      </c>
      <c r="D52" s="70">
        <v>0</v>
      </c>
      <c r="E52" s="71">
        <v>0</v>
      </c>
    </row>
    <row r="53" spans="1:5" x14ac:dyDescent="0.2">
      <c r="A53" s="102" t="s">
        <v>4</v>
      </c>
      <c r="B53" s="69">
        <v>0</v>
      </c>
      <c r="C53" s="71">
        <v>0</v>
      </c>
      <c r="D53" s="70">
        <v>0</v>
      </c>
      <c r="E53" s="71">
        <v>0</v>
      </c>
    </row>
    <row r="54" spans="1:5" x14ac:dyDescent="0.2">
      <c r="A54" s="102"/>
      <c r="B54" s="69"/>
      <c r="C54" s="71"/>
      <c r="D54" s="70"/>
      <c r="E54" s="71"/>
    </row>
    <row r="55" spans="1:5" ht="10.8" thickBot="1" x14ac:dyDescent="0.25">
      <c r="A55" s="109"/>
      <c r="B55" s="74">
        <v>530152442.42999989</v>
      </c>
      <c r="C55" s="75"/>
      <c r="D55" s="76">
        <v>4056</v>
      </c>
      <c r="E55" s="75"/>
    </row>
    <row r="56" spans="1:5" ht="10.8" thickTop="1" x14ac:dyDescent="0.2">
      <c r="A56" s="102"/>
      <c r="B56" s="69"/>
      <c r="C56" s="71"/>
      <c r="D56" s="70"/>
      <c r="E56" s="71"/>
    </row>
    <row r="57" spans="1:5" x14ac:dyDescent="0.2">
      <c r="A57" s="109" t="s">
        <v>114</v>
      </c>
      <c r="B57" s="69"/>
      <c r="C57" s="102"/>
      <c r="D57" s="75">
        <v>0.80259642581648971</v>
      </c>
      <c r="E57" s="71"/>
    </row>
    <row r="58" spans="1:5" x14ac:dyDescent="0.2">
      <c r="A58" s="102"/>
      <c r="B58" s="69"/>
      <c r="C58" s="71"/>
      <c r="D58" s="102"/>
      <c r="E58" s="102"/>
    </row>
    <row r="59" spans="1:5" x14ac:dyDescent="0.2">
      <c r="A59" s="102"/>
      <c r="B59" s="69"/>
      <c r="C59" s="71"/>
      <c r="D59" s="102"/>
      <c r="E59" s="102"/>
    </row>
    <row r="60" spans="1:5" x14ac:dyDescent="0.2">
      <c r="A60" s="107" t="s">
        <v>520</v>
      </c>
      <c r="B60" s="69"/>
      <c r="C60" s="71"/>
      <c r="D60" s="102"/>
      <c r="E60" s="102"/>
    </row>
    <row r="61" spans="1:5" x14ac:dyDescent="0.2">
      <c r="B61" s="46"/>
      <c r="D61" s="48"/>
    </row>
    <row r="62" spans="1:5" ht="20.399999999999999" x14ac:dyDescent="0.2">
      <c r="A62" s="108" t="s">
        <v>110</v>
      </c>
      <c r="B62" s="56" t="s">
        <v>111</v>
      </c>
      <c r="C62" s="57" t="s">
        <v>112</v>
      </c>
      <c r="D62" s="58" t="s">
        <v>113</v>
      </c>
      <c r="E62" s="57" t="s">
        <v>112</v>
      </c>
    </row>
    <row r="63" spans="1:5" x14ac:dyDescent="0.2">
      <c r="B63" s="46"/>
      <c r="D63" s="48"/>
    </row>
    <row r="64" spans="1:5" x14ac:dyDescent="0.2">
      <c r="A64" s="102" t="s">
        <v>17</v>
      </c>
      <c r="B64" s="69">
        <v>3186722.2699999991</v>
      </c>
      <c r="C64" s="71">
        <v>6.0109546140981263E-3</v>
      </c>
      <c r="D64" s="70">
        <v>77</v>
      </c>
      <c r="E64" s="71">
        <v>1.898422090729783E-2</v>
      </c>
    </row>
    <row r="65" spans="1:5" x14ac:dyDescent="0.2">
      <c r="A65" s="102" t="s">
        <v>18</v>
      </c>
      <c r="B65" s="69">
        <v>28817918.029999979</v>
      </c>
      <c r="C65" s="71">
        <v>5.4357795463339832E-2</v>
      </c>
      <c r="D65" s="70">
        <v>292</v>
      </c>
      <c r="E65" s="71">
        <v>7.1992110453648922E-2</v>
      </c>
    </row>
    <row r="66" spans="1:5" x14ac:dyDescent="0.2">
      <c r="A66" s="102" t="s">
        <v>19</v>
      </c>
      <c r="B66" s="69">
        <v>25092058.25</v>
      </c>
      <c r="C66" s="71">
        <v>4.732989276629259E-2</v>
      </c>
      <c r="D66" s="70">
        <v>171</v>
      </c>
      <c r="E66" s="71">
        <v>4.2159763313609468E-2</v>
      </c>
    </row>
    <row r="67" spans="1:5" x14ac:dyDescent="0.2">
      <c r="A67" s="102" t="s">
        <v>20</v>
      </c>
      <c r="B67" s="69">
        <v>49736943.080000006</v>
      </c>
      <c r="C67" s="71">
        <v>9.3816304706673417E-2</v>
      </c>
      <c r="D67" s="70">
        <v>307</v>
      </c>
      <c r="E67" s="71">
        <v>7.5690335305719919E-2</v>
      </c>
    </row>
    <row r="68" spans="1:5" x14ac:dyDescent="0.2">
      <c r="A68" s="102" t="s">
        <v>21</v>
      </c>
      <c r="B68" s="69">
        <v>26047767.309999999</v>
      </c>
      <c r="C68" s="71">
        <v>4.9132598900436614E-2</v>
      </c>
      <c r="D68" s="70">
        <v>192</v>
      </c>
      <c r="E68" s="71">
        <v>4.7337278106508875E-2</v>
      </c>
    </row>
    <row r="69" spans="1:5" x14ac:dyDescent="0.2">
      <c r="A69" s="102" t="s">
        <v>22</v>
      </c>
      <c r="B69" s="69">
        <v>44118219.55999998</v>
      </c>
      <c r="C69" s="71">
        <v>8.3217987939054439E-2</v>
      </c>
      <c r="D69" s="70">
        <v>298</v>
      </c>
      <c r="E69" s="71">
        <v>7.3471400394477318E-2</v>
      </c>
    </row>
    <row r="70" spans="1:5" x14ac:dyDescent="0.2">
      <c r="A70" s="102" t="s">
        <v>23</v>
      </c>
      <c r="B70" s="69">
        <v>116158048.01999989</v>
      </c>
      <c r="C70" s="71">
        <v>0.21910310832027741</v>
      </c>
      <c r="D70" s="70">
        <v>835</v>
      </c>
      <c r="E70" s="71">
        <v>0.20586785009861933</v>
      </c>
    </row>
    <row r="71" spans="1:5" x14ac:dyDescent="0.2">
      <c r="A71" s="102" t="s">
        <v>24</v>
      </c>
      <c r="B71" s="69">
        <v>67019052.860000014</v>
      </c>
      <c r="C71" s="71">
        <v>0.12641468282747573</v>
      </c>
      <c r="D71" s="70">
        <v>493</v>
      </c>
      <c r="E71" s="71">
        <v>0.12154832347140039</v>
      </c>
    </row>
    <row r="72" spans="1:5" x14ac:dyDescent="0.2">
      <c r="A72" s="102" t="s">
        <v>41</v>
      </c>
      <c r="B72" s="69">
        <v>61664376.339999974</v>
      </c>
      <c r="C72" s="71">
        <v>0.11631442469142636</v>
      </c>
      <c r="D72" s="70">
        <v>495</v>
      </c>
      <c r="E72" s="71">
        <v>0.12204142011834319</v>
      </c>
    </row>
    <row r="73" spans="1:5" x14ac:dyDescent="0.2">
      <c r="A73" s="102" t="s">
        <v>42</v>
      </c>
      <c r="B73" s="69">
        <v>17362509.890000004</v>
      </c>
      <c r="C73" s="71">
        <v>3.275003282153606E-2</v>
      </c>
      <c r="D73" s="70">
        <v>157</v>
      </c>
      <c r="E73" s="71">
        <v>3.8708086785009865E-2</v>
      </c>
    </row>
    <row r="74" spans="1:5" x14ac:dyDescent="0.2">
      <c r="A74" s="102" t="s">
        <v>43</v>
      </c>
      <c r="B74" s="69">
        <v>14053212.110000001</v>
      </c>
      <c r="C74" s="71">
        <v>2.6507870161996953E-2</v>
      </c>
      <c r="D74" s="70">
        <v>136</v>
      </c>
      <c r="E74" s="71">
        <v>3.3530571992110451E-2</v>
      </c>
    </row>
    <row r="75" spans="1:5" x14ac:dyDescent="0.2">
      <c r="A75" s="102" t="s">
        <v>44</v>
      </c>
      <c r="B75" s="69">
        <v>12388186.070000002</v>
      </c>
      <c r="C75" s="71">
        <v>2.3367214933911598E-2</v>
      </c>
      <c r="D75" s="70">
        <v>116</v>
      </c>
      <c r="E75" s="71">
        <v>2.8599605522682446E-2</v>
      </c>
    </row>
    <row r="76" spans="1:5" x14ac:dyDescent="0.2">
      <c r="A76" s="102" t="s">
        <v>45</v>
      </c>
      <c r="B76" s="69">
        <v>11977396.100000003</v>
      </c>
      <c r="C76" s="71">
        <v>2.2592362387506063E-2</v>
      </c>
      <c r="D76" s="70">
        <v>103</v>
      </c>
      <c r="E76" s="71">
        <v>2.5394477317554242E-2</v>
      </c>
    </row>
    <row r="77" spans="1:5" x14ac:dyDescent="0.2">
      <c r="A77" s="102" t="s">
        <v>46</v>
      </c>
      <c r="B77" s="69">
        <v>8625835.4199999981</v>
      </c>
      <c r="C77" s="71">
        <v>1.6270481336392095E-2</v>
      </c>
      <c r="D77" s="70">
        <v>76</v>
      </c>
      <c r="E77" s="71">
        <v>1.8737672583826429E-2</v>
      </c>
    </row>
    <row r="78" spans="1:5" x14ac:dyDescent="0.2">
      <c r="A78" s="102" t="s">
        <v>25</v>
      </c>
      <c r="B78" s="69">
        <v>16489231.870000003</v>
      </c>
      <c r="C78" s="71">
        <v>3.1102812229667702E-2</v>
      </c>
      <c r="D78" s="70">
        <v>117</v>
      </c>
      <c r="E78" s="71">
        <v>2.8846153846153848E-2</v>
      </c>
    </row>
    <row r="79" spans="1:5" x14ac:dyDescent="0.2">
      <c r="A79" s="102" t="s">
        <v>26</v>
      </c>
      <c r="B79" s="69">
        <v>6218853.9100000001</v>
      </c>
      <c r="C79" s="71">
        <v>1.1730312665344597E-2</v>
      </c>
      <c r="D79" s="70">
        <v>40</v>
      </c>
      <c r="E79" s="71">
        <v>9.8619329388560158E-3</v>
      </c>
    </row>
    <row r="80" spans="1:5" x14ac:dyDescent="0.2">
      <c r="A80" s="102" t="s">
        <v>27</v>
      </c>
      <c r="B80" s="69">
        <v>3382433.94</v>
      </c>
      <c r="C80" s="71">
        <v>6.3801157351955585E-3</v>
      </c>
      <c r="D80" s="70">
        <v>21</v>
      </c>
      <c r="E80" s="71">
        <v>5.1775147928994087E-3</v>
      </c>
    </row>
    <row r="81" spans="1:5" x14ac:dyDescent="0.2">
      <c r="A81" s="102" t="s">
        <v>4</v>
      </c>
      <c r="B81" s="69">
        <v>17813677.399999999</v>
      </c>
      <c r="C81" s="71">
        <v>3.3601047499374814E-2</v>
      </c>
      <c r="D81" s="70">
        <v>130</v>
      </c>
      <c r="E81" s="71">
        <v>3.2051282051282048E-2</v>
      </c>
    </row>
    <row r="82" spans="1:5" x14ac:dyDescent="0.2">
      <c r="A82" s="102"/>
      <c r="B82" s="69"/>
      <c r="C82" s="71"/>
      <c r="D82" s="70"/>
      <c r="E82" s="71"/>
    </row>
    <row r="83" spans="1:5" ht="10.8" thickBot="1" x14ac:dyDescent="0.25">
      <c r="A83" s="109"/>
      <c r="B83" s="74">
        <v>530152442.42999989</v>
      </c>
      <c r="C83" s="75"/>
      <c r="D83" s="76">
        <v>4056</v>
      </c>
      <c r="E83" s="75"/>
    </row>
    <row r="84" spans="1:5" ht="10.8" thickTop="1" x14ac:dyDescent="0.2">
      <c r="A84" s="102"/>
      <c r="B84" s="69"/>
      <c r="C84" s="71"/>
      <c r="D84" s="70"/>
      <c r="E84" s="71"/>
    </row>
    <row r="85" spans="1:5" x14ac:dyDescent="0.2">
      <c r="A85" s="109" t="s">
        <v>114</v>
      </c>
      <c r="B85" s="69"/>
      <c r="C85" s="102"/>
      <c r="D85" s="75">
        <v>0.74190669495341577</v>
      </c>
      <c r="E85" s="71"/>
    </row>
    <row r="86" spans="1:5" x14ac:dyDescent="0.2">
      <c r="A86" s="109"/>
      <c r="B86" s="69"/>
      <c r="C86" s="102"/>
      <c r="D86" s="75"/>
      <c r="E86" s="71"/>
    </row>
    <row r="87" spans="1:5" x14ac:dyDescent="0.2">
      <c r="A87" s="109"/>
      <c r="B87" s="69"/>
      <c r="C87" s="102"/>
      <c r="D87" s="75"/>
      <c r="E87" s="71"/>
    </row>
    <row r="88" spans="1:5" x14ac:dyDescent="0.2">
      <c r="A88" s="107" t="s">
        <v>521</v>
      </c>
      <c r="B88" s="69"/>
      <c r="C88" s="71"/>
      <c r="D88" s="102"/>
      <c r="E88" s="102"/>
    </row>
    <row r="89" spans="1:5" x14ac:dyDescent="0.2">
      <c r="B89" s="46"/>
      <c r="D89" s="48"/>
    </row>
    <row r="90" spans="1:5" s="110" customFormat="1" ht="20.399999999999999" x14ac:dyDescent="0.2">
      <c r="A90" s="108" t="s">
        <v>110</v>
      </c>
      <c r="B90" s="56" t="s">
        <v>111</v>
      </c>
      <c r="C90" s="57" t="s">
        <v>112</v>
      </c>
      <c r="D90" s="58" t="s">
        <v>113</v>
      </c>
      <c r="E90" s="57" t="s">
        <v>112</v>
      </c>
    </row>
    <row r="91" spans="1:5" x14ac:dyDescent="0.2">
      <c r="B91" s="46"/>
      <c r="D91" s="48"/>
    </row>
    <row r="92" spans="1:5" x14ac:dyDescent="0.2">
      <c r="A92" s="102" t="s">
        <v>17</v>
      </c>
      <c r="B92" s="69">
        <v>2736213.3699999996</v>
      </c>
      <c r="C92" s="71">
        <v>5.1611822393165399E-3</v>
      </c>
      <c r="D92" s="70">
        <v>69</v>
      </c>
      <c r="E92" s="71">
        <v>1.7011834319526627E-2</v>
      </c>
    </row>
    <row r="93" spans="1:5" x14ac:dyDescent="0.2">
      <c r="A93" s="102" t="s">
        <v>18</v>
      </c>
      <c r="B93" s="69">
        <v>20775546.359999992</v>
      </c>
      <c r="C93" s="71">
        <v>3.9187872576373441E-2</v>
      </c>
      <c r="D93" s="70">
        <v>253</v>
      </c>
      <c r="E93" s="71">
        <v>6.2376725838264299E-2</v>
      </c>
    </row>
    <row r="94" spans="1:5" x14ac:dyDescent="0.2">
      <c r="A94" s="102" t="s">
        <v>19</v>
      </c>
      <c r="B94" s="69">
        <v>10476121.739999995</v>
      </c>
      <c r="C94" s="71">
        <v>1.9760583752065308E-2</v>
      </c>
      <c r="D94" s="70">
        <v>93</v>
      </c>
      <c r="E94" s="71">
        <v>2.2928994082840236E-2</v>
      </c>
    </row>
    <row r="95" spans="1:5" x14ac:dyDescent="0.2">
      <c r="A95" s="102" t="s">
        <v>20</v>
      </c>
      <c r="B95" s="69">
        <v>19224710.700000003</v>
      </c>
      <c r="C95" s="71">
        <v>3.6262608942970946E-2</v>
      </c>
      <c r="D95" s="70">
        <v>141</v>
      </c>
      <c r="E95" s="71">
        <v>3.4763313609467453E-2</v>
      </c>
    </row>
    <row r="96" spans="1:5" x14ac:dyDescent="0.2">
      <c r="A96" s="102" t="s">
        <v>21</v>
      </c>
      <c r="B96" s="69">
        <v>24955455.640000008</v>
      </c>
      <c r="C96" s="71">
        <v>4.7072226104654925E-2</v>
      </c>
      <c r="D96" s="70">
        <v>163</v>
      </c>
      <c r="E96" s="71">
        <v>4.0187376725838261E-2</v>
      </c>
    </row>
    <row r="97" spans="1:5" x14ac:dyDescent="0.2">
      <c r="A97" s="102" t="s">
        <v>22</v>
      </c>
      <c r="B97" s="69">
        <v>72905096.11999999</v>
      </c>
      <c r="C97" s="71">
        <v>0.13751723143221434</v>
      </c>
      <c r="D97" s="70">
        <v>447</v>
      </c>
      <c r="E97" s="71">
        <v>0.11020710059171597</v>
      </c>
    </row>
    <row r="98" spans="1:5" x14ac:dyDescent="0.2">
      <c r="A98" s="102" t="s">
        <v>23</v>
      </c>
      <c r="B98" s="69">
        <v>58535701.769999988</v>
      </c>
      <c r="C98" s="71">
        <v>0.11041296254657718</v>
      </c>
      <c r="D98" s="70">
        <v>428</v>
      </c>
      <c r="E98" s="71">
        <v>0.10552268244575937</v>
      </c>
    </row>
    <row r="99" spans="1:5" x14ac:dyDescent="0.2">
      <c r="A99" s="102" t="s">
        <v>24</v>
      </c>
      <c r="B99" s="69">
        <v>104729112.13999991</v>
      </c>
      <c r="C99" s="71">
        <v>0.1975452789766749</v>
      </c>
      <c r="D99" s="70">
        <v>722</v>
      </c>
      <c r="E99" s="71">
        <v>0.17800788954635108</v>
      </c>
    </row>
    <row r="100" spans="1:5" x14ac:dyDescent="0.2">
      <c r="A100" s="102" t="s">
        <v>41</v>
      </c>
      <c r="B100" s="69">
        <v>66292028.56000001</v>
      </c>
      <c r="C100" s="71">
        <v>0.12504333330267181</v>
      </c>
      <c r="D100" s="70">
        <v>502</v>
      </c>
      <c r="E100" s="71">
        <v>0.12376725838264299</v>
      </c>
    </row>
    <row r="101" spans="1:5" x14ac:dyDescent="0.2">
      <c r="A101" s="102" t="s">
        <v>42</v>
      </c>
      <c r="B101" s="69">
        <v>13399095.240000002</v>
      </c>
      <c r="C101" s="71">
        <v>2.5274042270906235E-2</v>
      </c>
      <c r="D101" s="70">
        <v>117</v>
      </c>
      <c r="E101" s="71">
        <v>2.8846153846153848E-2</v>
      </c>
    </row>
    <row r="102" spans="1:5" x14ac:dyDescent="0.2">
      <c r="A102" s="102" t="s">
        <v>43</v>
      </c>
      <c r="B102" s="69">
        <v>22667727.030000005</v>
      </c>
      <c r="C102" s="71">
        <v>4.2756998206215001E-2</v>
      </c>
      <c r="D102" s="70">
        <v>192</v>
      </c>
      <c r="E102" s="71">
        <v>4.7337278106508875E-2</v>
      </c>
    </row>
    <row r="103" spans="1:5" x14ac:dyDescent="0.2">
      <c r="A103" s="102" t="s">
        <v>44</v>
      </c>
      <c r="B103" s="69">
        <v>21036925.710000001</v>
      </c>
      <c r="C103" s="71">
        <v>3.9680899353354705E-2</v>
      </c>
      <c r="D103" s="70">
        <v>187</v>
      </c>
      <c r="E103" s="71">
        <v>4.6104536489151873E-2</v>
      </c>
    </row>
    <row r="104" spans="1:5" x14ac:dyDescent="0.2">
      <c r="A104" s="102" t="s">
        <v>45</v>
      </c>
      <c r="B104" s="69">
        <v>17493933.52</v>
      </c>
      <c r="C104" s="71">
        <v>3.2997930632583772E-2</v>
      </c>
      <c r="D104" s="70">
        <v>170</v>
      </c>
      <c r="E104" s="71">
        <v>4.1913214990138066E-2</v>
      </c>
    </row>
    <row r="105" spans="1:5" x14ac:dyDescent="0.2">
      <c r="A105" s="102" t="s">
        <v>46</v>
      </c>
      <c r="B105" s="69">
        <v>7828275.7500000019</v>
      </c>
      <c r="C105" s="71">
        <v>1.4766084475850792E-2</v>
      </c>
      <c r="D105" s="70">
        <v>63</v>
      </c>
      <c r="E105" s="71">
        <v>1.5532544378698224E-2</v>
      </c>
    </row>
    <row r="106" spans="1:5" x14ac:dyDescent="0.2">
      <c r="A106" s="102" t="s">
        <v>25</v>
      </c>
      <c r="B106" s="69">
        <v>30446409.760000002</v>
      </c>
      <c r="C106" s="71">
        <v>5.7429537852256664E-2</v>
      </c>
      <c r="D106" s="70">
        <v>256</v>
      </c>
      <c r="E106" s="71">
        <v>6.3116370808678504E-2</v>
      </c>
    </row>
    <row r="107" spans="1:5" x14ac:dyDescent="0.2">
      <c r="A107" s="102" t="s">
        <v>26</v>
      </c>
      <c r="B107" s="69">
        <v>10071871.230000002</v>
      </c>
      <c r="C107" s="71">
        <v>1.8998066261535461E-2</v>
      </c>
      <c r="D107" s="70">
        <v>58</v>
      </c>
      <c r="E107" s="71">
        <v>1.4299802761341223E-2</v>
      </c>
    </row>
    <row r="108" spans="1:5" x14ac:dyDescent="0.2">
      <c r="A108" s="102" t="s">
        <v>27</v>
      </c>
      <c r="B108" s="69">
        <v>3873078.7799999993</v>
      </c>
      <c r="C108" s="71">
        <v>7.3055945234306672E-3</v>
      </c>
      <c r="D108" s="70">
        <v>33</v>
      </c>
      <c r="E108" s="71">
        <v>8.1360946745562129E-3</v>
      </c>
    </row>
    <row r="109" spans="1:5" x14ac:dyDescent="0.2">
      <c r="A109" s="102" t="s">
        <v>4</v>
      </c>
      <c r="B109" s="69">
        <v>22705139.010000005</v>
      </c>
      <c r="C109" s="71">
        <v>4.2827566550347335E-2</v>
      </c>
      <c r="D109" s="70">
        <v>162</v>
      </c>
      <c r="E109" s="71">
        <v>3.9940828402366867E-2</v>
      </c>
    </row>
    <row r="110" spans="1:5" x14ac:dyDescent="0.2">
      <c r="A110" s="102"/>
      <c r="B110" s="69"/>
      <c r="C110" s="71"/>
      <c r="D110" s="70"/>
      <c r="E110" s="71"/>
    </row>
    <row r="111" spans="1:5" s="111" customFormat="1" ht="10.8" thickBot="1" x14ac:dyDescent="0.25">
      <c r="A111" s="109"/>
      <c r="B111" s="74">
        <v>530152442.42999989</v>
      </c>
      <c r="C111" s="75"/>
      <c r="D111" s="76">
        <v>4056</v>
      </c>
      <c r="E111" s="75"/>
    </row>
    <row r="112" spans="1:5" ht="10.8" thickTop="1" x14ac:dyDescent="0.2">
      <c r="A112" s="102"/>
      <c r="B112" s="69"/>
      <c r="C112" s="71"/>
      <c r="D112" s="70"/>
      <c r="E112" s="71"/>
    </row>
    <row r="113" spans="1:6" x14ac:dyDescent="0.2">
      <c r="A113" s="109" t="s">
        <v>114</v>
      </c>
      <c r="B113" s="69"/>
      <c r="C113" s="102"/>
      <c r="D113" s="75">
        <v>0.77671007640224399</v>
      </c>
      <c r="E113" s="71"/>
    </row>
    <row r="114" spans="1:6" x14ac:dyDescent="0.2">
      <c r="A114" s="102"/>
      <c r="B114" s="69"/>
      <c r="C114" s="71"/>
      <c r="D114" s="70"/>
      <c r="E114" s="71"/>
    </row>
    <row r="115" spans="1:6" x14ac:dyDescent="0.2">
      <c r="A115" s="102"/>
      <c r="B115" s="69"/>
      <c r="C115" s="71"/>
      <c r="D115" s="70"/>
      <c r="E115" s="71"/>
    </row>
    <row r="116" spans="1:6" x14ac:dyDescent="0.2">
      <c r="A116" s="107" t="s">
        <v>115</v>
      </c>
      <c r="B116" s="69"/>
      <c r="C116" s="71"/>
      <c r="D116" s="70"/>
      <c r="E116" s="71"/>
    </row>
    <row r="117" spans="1:6" x14ac:dyDescent="0.2">
      <c r="B117" s="46"/>
      <c r="D117" s="48"/>
    </row>
    <row r="118" spans="1:6" s="112" customFormat="1" ht="20.399999999999999" x14ac:dyDescent="0.2">
      <c r="A118" s="108" t="s">
        <v>116</v>
      </c>
      <c r="B118" s="56" t="s">
        <v>111</v>
      </c>
      <c r="C118" s="57" t="s">
        <v>112</v>
      </c>
      <c r="D118" s="58" t="s">
        <v>113</v>
      </c>
      <c r="E118" s="57" t="s">
        <v>112</v>
      </c>
    </row>
    <row r="119" spans="1:6" x14ac:dyDescent="0.2">
      <c r="B119" s="46"/>
      <c r="D119" s="48"/>
    </row>
    <row r="120" spans="1:6" x14ac:dyDescent="0.2">
      <c r="A120" s="102" t="s">
        <v>47</v>
      </c>
      <c r="B120" s="69">
        <v>635767.34</v>
      </c>
      <c r="C120" s="71">
        <v>1.1992160916695993E-3</v>
      </c>
      <c r="D120" s="70">
        <v>12</v>
      </c>
      <c r="E120" s="71">
        <v>2.9585798816568047E-3</v>
      </c>
      <c r="F120" s="113"/>
    </row>
    <row r="121" spans="1:6" x14ac:dyDescent="0.2">
      <c r="A121" s="102" t="s">
        <v>48</v>
      </c>
      <c r="B121" s="69">
        <v>0</v>
      </c>
      <c r="C121" s="71">
        <v>0</v>
      </c>
      <c r="D121" s="70">
        <v>0</v>
      </c>
      <c r="E121" s="71">
        <v>0</v>
      </c>
      <c r="F121" s="113"/>
    </row>
    <row r="122" spans="1:6" x14ac:dyDescent="0.2">
      <c r="A122" s="102" t="s">
        <v>49</v>
      </c>
      <c r="B122" s="69">
        <v>520787025.09000266</v>
      </c>
      <c r="C122" s="71">
        <v>0.98233448232913401</v>
      </c>
      <c r="D122" s="70">
        <v>3990</v>
      </c>
      <c r="E122" s="71">
        <v>0.98372781065088755</v>
      </c>
      <c r="F122" s="113"/>
    </row>
    <row r="123" spans="1:6" x14ac:dyDescent="0.2">
      <c r="A123" s="102" t="s">
        <v>50</v>
      </c>
      <c r="B123" s="69">
        <v>0</v>
      </c>
      <c r="C123" s="71">
        <v>0</v>
      </c>
      <c r="D123" s="70">
        <v>0</v>
      </c>
      <c r="E123" s="71">
        <v>0</v>
      </c>
      <c r="F123" s="113"/>
    </row>
    <row r="124" spans="1:6" x14ac:dyDescent="0.2">
      <c r="A124" s="102" t="s">
        <v>2</v>
      </c>
      <c r="B124" s="69">
        <v>8729650.0000000019</v>
      </c>
      <c r="C124" s="71">
        <v>1.646630157919644E-2</v>
      </c>
      <c r="D124" s="70">
        <v>54</v>
      </c>
      <c r="E124" s="71">
        <v>1.3313609467455622E-2</v>
      </c>
      <c r="F124" s="113"/>
    </row>
    <row r="125" spans="1:6" x14ac:dyDescent="0.2">
      <c r="A125" s="102"/>
      <c r="B125" s="69"/>
      <c r="C125" s="71"/>
      <c r="D125" s="70"/>
      <c r="E125" s="71"/>
    </row>
    <row r="126" spans="1:6" ht="10.8" thickBot="1" x14ac:dyDescent="0.25">
      <c r="A126" s="109"/>
      <c r="B126" s="74">
        <v>530152442.43000263</v>
      </c>
      <c r="C126" s="75"/>
      <c r="D126" s="76">
        <v>4056</v>
      </c>
      <c r="E126" s="75"/>
    </row>
    <row r="127" spans="1:6" ht="10.8" thickTop="1" x14ac:dyDescent="0.2">
      <c r="A127" s="102"/>
      <c r="B127" s="69"/>
      <c r="C127" s="71"/>
      <c r="D127" s="70"/>
      <c r="E127" s="71"/>
    </row>
    <row r="128" spans="1:6" x14ac:dyDescent="0.2">
      <c r="A128" s="102"/>
      <c r="B128" s="69"/>
      <c r="C128" s="71"/>
      <c r="D128" s="70"/>
      <c r="E128" s="71"/>
    </row>
    <row r="129" spans="1:5" x14ac:dyDescent="0.2">
      <c r="A129" s="107" t="s">
        <v>117</v>
      </c>
      <c r="B129" s="69"/>
      <c r="C129" s="71"/>
      <c r="D129" s="70"/>
      <c r="E129" s="71"/>
    </row>
    <row r="130" spans="1:5" x14ac:dyDescent="0.2">
      <c r="B130" s="46"/>
      <c r="D130" s="48"/>
    </row>
    <row r="131" spans="1:5" s="112" customFormat="1" ht="20.399999999999999" x14ac:dyDescent="0.2">
      <c r="A131" s="108" t="s">
        <v>118</v>
      </c>
      <c r="B131" s="56" t="s">
        <v>111</v>
      </c>
      <c r="C131" s="57" t="s">
        <v>112</v>
      </c>
      <c r="D131" s="58" t="s">
        <v>113</v>
      </c>
      <c r="E131" s="57" t="s">
        <v>112</v>
      </c>
    </row>
    <row r="132" spans="1:5" x14ac:dyDescent="0.2">
      <c r="B132" s="46"/>
      <c r="D132" s="48"/>
    </row>
    <row r="133" spans="1:5" x14ac:dyDescent="0.2">
      <c r="A133" s="102" t="s">
        <v>5</v>
      </c>
      <c r="B133" s="69">
        <v>508944405.06000286</v>
      </c>
      <c r="C133" s="71">
        <v>0.95999634129234412</v>
      </c>
      <c r="D133" s="70">
        <v>3779</v>
      </c>
      <c r="E133" s="71">
        <v>0.9317061143984221</v>
      </c>
    </row>
    <row r="134" spans="1:5" x14ac:dyDescent="0.2">
      <c r="A134" s="102" t="s">
        <v>6</v>
      </c>
      <c r="B134" s="69">
        <v>21208037.36999999</v>
      </c>
      <c r="C134" s="71">
        <v>4.0003658707655827E-2</v>
      </c>
      <c r="D134" s="70">
        <v>277</v>
      </c>
      <c r="E134" s="71">
        <v>6.8293885601577911E-2</v>
      </c>
    </row>
    <row r="135" spans="1:5" x14ac:dyDescent="0.2">
      <c r="A135" s="102"/>
      <c r="B135" s="69"/>
      <c r="C135" s="71"/>
      <c r="D135" s="70"/>
      <c r="E135" s="71"/>
    </row>
    <row r="136" spans="1:5" s="111" customFormat="1" ht="10.8" thickBot="1" x14ac:dyDescent="0.25">
      <c r="A136" s="109"/>
      <c r="B136" s="74">
        <v>530152442.43000287</v>
      </c>
      <c r="C136" s="75"/>
      <c r="D136" s="76">
        <v>4056</v>
      </c>
      <c r="E136" s="75"/>
    </row>
    <row r="137" spans="1:5" ht="10.8" thickTop="1" x14ac:dyDescent="0.2">
      <c r="A137" s="102"/>
      <c r="B137" s="69"/>
      <c r="C137" s="71"/>
      <c r="D137" s="70"/>
      <c r="E137" s="71"/>
    </row>
    <row r="138" spans="1:5" x14ac:dyDescent="0.2">
      <c r="A138" s="102"/>
      <c r="B138" s="69"/>
      <c r="C138" s="71"/>
      <c r="D138" s="70"/>
      <c r="E138" s="71"/>
    </row>
    <row r="139" spans="1:5" x14ac:dyDescent="0.2">
      <c r="A139" s="107" t="s">
        <v>119</v>
      </c>
      <c r="B139" s="69"/>
      <c r="C139" s="71"/>
      <c r="D139" s="70"/>
      <c r="E139" s="71"/>
    </row>
    <row r="140" spans="1:5" x14ac:dyDescent="0.2">
      <c r="B140" s="46"/>
      <c r="D140" s="48"/>
    </row>
    <row r="141" spans="1:5" s="112" customFormat="1" ht="20.399999999999999" x14ac:dyDescent="0.2">
      <c r="A141" s="108" t="s">
        <v>144</v>
      </c>
      <c r="B141" s="56" t="s">
        <v>111</v>
      </c>
      <c r="C141" s="57" t="s">
        <v>112</v>
      </c>
      <c r="D141" s="58" t="s">
        <v>113</v>
      </c>
      <c r="E141" s="57" t="s">
        <v>112</v>
      </c>
    </row>
    <row r="142" spans="1:5" x14ac:dyDescent="0.2">
      <c r="B142" s="46"/>
      <c r="D142" s="48"/>
    </row>
    <row r="143" spans="1:5" x14ac:dyDescent="0.2">
      <c r="A143" s="102" t="s">
        <v>70</v>
      </c>
      <c r="B143" s="69">
        <v>113911525.14</v>
      </c>
      <c r="C143" s="71">
        <v>0.21486560472658905</v>
      </c>
      <c r="D143" s="70">
        <v>1602</v>
      </c>
      <c r="E143" s="71">
        <v>0.39497041420118345</v>
      </c>
    </row>
    <row r="144" spans="1:5" x14ac:dyDescent="0.2">
      <c r="A144" s="102" t="s">
        <v>71</v>
      </c>
      <c r="B144" s="69">
        <v>263400145.70999944</v>
      </c>
      <c r="C144" s="71">
        <v>0.4968385027194861</v>
      </c>
      <c r="D144" s="70">
        <v>1942</v>
      </c>
      <c r="E144" s="71">
        <v>0.47879684418145957</v>
      </c>
    </row>
    <row r="145" spans="1:5" x14ac:dyDescent="0.2">
      <c r="A145" s="102" t="s">
        <v>72</v>
      </c>
      <c r="B145" s="69">
        <v>85016487.650000006</v>
      </c>
      <c r="C145" s="71">
        <v>0.1603623426883023</v>
      </c>
      <c r="D145" s="70">
        <v>358</v>
      </c>
      <c r="E145" s="71">
        <v>8.8264299802761348E-2</v>
      </c>
    </row>
    <row r="146" spans="1:5" x14ac:dyDescent="0.2">
      <c r="A146" s="102" t="s">
        <v>73</v>
      </c>
      <c r="B146" s="69">
        <v>30801763.879999999</v>
      </c>
      <c r="C146" s="71">
        <v>5.809982453125645E-2</v>
      </c>
      <c r="D146" s="70">
        <v>91</v>
      </c>
      <c r="E146" s="71">
        <v>2.2435897435897436E-2</v>
      </c>
    </row>
    <row r="147" spans="1:5" x14ac:dyDescent="0.2">
      <c r="A147" s="102" t="s">
        <v>74</v>
      </c>
      <c r="B147" s="69">
        <v>16262733.150000006</v>
      </c>
      <c r="C147" s="71">
        <v>3.0675579038093967E-2</v>
      </c>
      <c r="D147" s="70">
        <v>36</v>
      </c>
      <c r="E147" s="71">
        <v>8.8757396449704144E-3</v>
      </c>
    </row>
    <row r="148" spans="1:5" x14ac:dyDescent="0.2">
      <c r="A148" s="102" t="s">
        <v>75</v>
      </c>
      <c r="B148" s="69">
        <v>8725817.790000001</v>
      </c>
      <c r="C148" s="71">
        <v>1.6459073073405953E-2</v>
      </c>
      <c r="D148" s="70">
        <v>15</v>
      </c>
      <c r="E148" s="71">
        <v>3.6982248520710057E-3</v>
      </c>
    </row>
    <row r="149" spans="1:5" x14ac:dyDescent="0.2">
      <c r="A149" s="102" t="s">
        <v>76</v>
      </c>
      <c r="B149" s="69">
        <v>6598879.4299999997</v>
      </c>
      <c r="C149" s="71">
        <v>1.2447135770521905E-2</v>
      </c>
      <c r="D149" s="70">
        <v>8</v>
      </c>
      <c r="E149" s="71">
        <v>1.9723865877712033E-3</v>
      </c>
    </row>
    <row r="150" spans="1:5" x14ac:dyDescent="0.2">
      <c r="A150" s="102" t="s">
        <v>196</v>
      </c>
      <c r="B150" s="69">
        <v>1000720.03</v>
      </c>
      <c r="C150" s="71">
        <v>1.8876080725255431E-3</v>
      </c>
      <c r="D150" s="70">
        <v>1</v>
      </c>
      <c r="E150" s="71">
        <v>2.4654832347140041E-4</v>
      </c>
    </row>
    <row r="151" spans="1:5" x14ac:dyDescent="0.2">
      <c r="A151" s="102" t="s">
        <v>77</v>
      </c>
      <c r="B151" s="69">
        <v>1283836</v>
      </c>
      <c r="C151" s="71">
        <v>2.4216355471558845E-3</v>
      </c>
      <c r="D151" s="70">
        <v>1</v>
      </c>
      <c r="E151" s="71">
        <v>2.4654832347140041E-4</v>
      </c>
    </row>
    <row r="152" spans="1:5" x14ac:dyDescent="0.2">
      <c r="A152" s="102" t="s">
        <v>80</v>
      </c>
      <c r="B152" s="69">
        <v>3150533.65</v>
      </c>
      <c r="C152" s="71">
        <v>5.9426938326630312E-3</v>
      </c>
      <c r="D152" s="70">
        <v>2</v>
      </c>
      <c r="E152" s="71">
        <v>4.9309664694280081E-4</v>
      </c>
    </row>
    <row r="153" spans="1:5" x14ac:dyDescent="0.2">
      <c r="A153" s="102" t="s">
        <v>78</v>
      </c>
      <c r="B153" s="69">
        <v>0</v>
      </c>
      <c r="C153" s="71">
        <v>0</v>
      </c>
      <c r="D153" s="70">
        <v>0</v>
      </c>
      <c r="E153" s="71">
        <v>0</v>
      </c>
    </row>
    <row r="154" spans="1:5" x14ac:dyDescent="0.2">
      <c r="A154" s="102" t="s">
        <v>79</v>
      </c>
      <c r="B154" s="69">
        <v>0</v>
      </c>
      <c r="C154" s="71">
        <v>0</v>
      </c>
      <c r="D154" s="70">
        <v>0</v>
      </c>
      <c r="E154" s="71">
        <v>0</v>
      </c>
    </row>
    <row r="155" spans="1:5" x14ac:dyDescent="0.2">
      <c r="A155" s="102"/>
      <c r="B155" s="69"/>
      <c r="C155" s="71"/>
      <c r="D155" s="70"/>
      <c r="E155" s="71"/>
    </row>
    <row r="156" spans="1:5" ht="10.8" thickBot="1" x14ac:dyDescent="0.25">
      <c r="A156" s="109"/>
      <c r="B156" s="74">
        <v>530152442.42999935</v>
      </c>
      <c r="C156" s="75"/>
      <c r="D156" s="76">
        <v>4056</v>
      </c>
      <c r="E156" s="75"/>
    </row>
    <row r="157" spans="1:5" ht="10.8" thickTop="1" x14ac:dyDescent="0.2">
      <c r="A157" s="102"/>
      <c r="B157" s="69"/>
      <c r="C157" s="71"/>
      <c r="D157" s="70"/>
      <c r="E157" s="71"/>
    </row>
    <row r="158" spans="1:5" x14ac:dyDescent="0.2">
      <c r="A158" s="109" t="s">
        <v>120</v>
      </c>
      <c r="B158" s="77">
        <v>130708.19586538445</v>
      </c>
      <c r="C158" s="71"/>
      <c r="D158" s="70"/>
      <c r="E158" s="71"/>
    </row>
    <row r="159" spans="1:5" x14ac:dyDescent="0.2">
      <c r="A159" s="102"/>
      <c r="B159" s="69"/>
      <c r="C159" s="71"/>
      <c r="D159" s="70"/>
      <c r="E159" s="71"/>
    </row>
    <row r="160" spans="1:5" x14ac:dyDescent="0.2">
      <c r="A160" s="102"/>
      <c r="B160" s="69"/>
      <c r="C160" s="71"/>
      <c r="D160" s="70"/>
      <c r="E160" s="71"/>
    </row>
    <row r="161" spans="1:5" x14ac:dyDescent="0.2">
      <c r="A161" s="107" t="s">
        <v>121</v>
      </c>
      <c r="B161" s="69"/>
      <c r="C161" s="71"/>
      <c r="D161" s="70"/>
      <c r="E161" s="71"/>
    </row>
    <row r="162" spans="1:5" x14ac:dyDescent="0.2">
      <c r="A162" s="95"/>
      <c r="B162" s="52"/>
      <c r="C162" s="53"/>
      <c r="D162" s="54"/>
      <c r="E162" s="53"/>
    </row>
    <row r="163" spans="1:5" s="112" customFormat="1" ht="20.399999999999999" x14ac:dyDescent="0.2">
      <c r="A163" s="108" t="s">
        <v>122</v>
      </c>
      <c r="B163" s="56" t="s">
        <v>111</v>
      </c>
      <c r="C163" s="57" t="s">
        <v>112</v>
      </c>
      <c r="D163" s="58" t="s">
        <v>113</v>
      </c>
      <c r="E163" s="57" t="s">
        <v>112</v>
      </c>
    </row>
    <row r="164" spans="1:5" x14ac:dyDescent="0.2">
      <c r="B164" s="46"/>
      <c r="D164" s="48"/>
    </row>
    <row r="165" spans="1:5" x14ac:dyDescent="0.2">
      <c r="A165" s="102" t="s">
        <v>7</v>
      </c>
      <c r="B165" s="69">
        <v>336150675.03000295</v>
      </c>
      <c r="C165" s="71">
        <v>0.63406418253818686</v>
      </c>
      <c r="D165" s="70">
        <v>2421</v>
      </c>
      <c r="E165" s="71">
        <v>0.59689349112426038</v>
      </c>
    </row>
    <row r="166" spans="1:5" x14ac:dyDescent="0.2">
      <c r="A166" s="102" t="s">
        <v>8</v>
      </c>
      <c r="B166" s="69">
        <v>189110392.10999995</v>
      </c>
      <c r="C166" s="71">
        <v>0.35670946123193342</v>
      </c>
      <c r="D166" s="70">
        <v>1576</v>
      </c>
      <c r="E166" s="71">
        <v>0.38856015779092701</v>
      </c>
    </row>
    <row r="167" spans="1:5" x14ac:dyDescent="0.2">
      <c r="A167" s="102" t="s">
        <v>9</v>
      </c>
      <c r="B167" s="69">
        <v>4891375.29</v>
      </c>
      <c r="C167" s="71">
        <v>9.2263562298797071E-3</v>
      </c>
      <c r="D167" s="70">
        <v>59</v>
      </c>
      <c r="E167" s="71">
        <v>1.4546351084812623E-2</v>
      </c>
    </row>
    <row r="168" spans="1:5" x14ac:dyDescent="0.2">
      <c r="A168" s="102"/>
      <c r="B168" s="69"/>
      <c r="C168" s="71"/>
      <c r="D168" s="70"/>
      <c r="E168" s="71"/>
    </row>
    <row r="169" spans="1:5" ht="10.8" thickBot="1" x14ac:dyDescent="0.25">
      <c r="A169" s="102"/>
      <c r="B169" s="74">
        <v>530152442.43000293</v>
      </c>
      <c r="C169" s="71"/>
      <c r="D169" s="76">
        <v>4056</v>
      </c>
      <c r="E169" s="71"/>
    </row>
    <row r="170" spans="1:5" ht="10.8" thickTop="1" x14ac:dyDescent="0.2">
      <c r="A170" s="102"/>
      <c r="B170" s="78"/>
      <c r="C170" s="71"/>
      <c r="D170" s="79"/>
      <c r="E170" s="71"/>
    </row>
    <row r="171" spans="1:5" x14ac:dyDescent="0.2">
      <c r="A171" s="102"/>
      <c r="B171" s="69"/>
      <c r="C171" s="71"/>
      <c r="D171" s="70"/>
      <c r="E171" s="71"/>
    </row>
    <row r="172" spans="1:5" x14ac:dyDescent="0.2">
      <c r="A172" s="107" t="s">
        <v>192</v>
      </c>
      <c r="B172" s="69"/>
      <c r="C172" s="71"/>
      <c r="D172" s="70"/>
      <c r="E172" s="71"/>
    </row>
    <row r="173" spans="1:5" x14ac:dyDescent="0.2">
      <c r="B173" s="46"/>
      <c r="D173" s="48"/>
    </row>
    <row r="174" spans="1:5" s="112" customFormat="1" ht="20.399999999999999" x14ac:dyDescent="0.2">
      <c r="A174" s="108" t="s">
        <v>156</v>
      </c>
      <c r="B174" s="56" t="s">
        <v>111</v>
      </c>
      <c r="C174" s="57" t="s">
        <v>112</v>
      </c>
      <c r="D174" s="58" t="s">
        <v>113</v>
      </c>
      <c r="E174" s="57" t="s">
        <v>112</v>
      </c>
    </row>
    <row r="175" spans="1:5" x14ac:dyDescent="0.2">
      <c r="B175" s="46"/>
      <c r="D175" s="48"/>
    </row>
    <row r="176" spans="1:5" x14ac:dyDescent="0.2">
      <c r="A176" s="114">
        <v>1996</v>
      </c>
      <c r="B176" s="69">
        <v>0</v>
      </c>
      <c r="C176" s="71">
        <v>0</v>
      </c>
      <c r="D176" s="70">
        <v>0</v>
      </c>
      <c r="E176" s="71">
        <v>0</v>
      </c>
    </row>
    <row r="177" spans="1:5" x14ac:dyDescent="0.2">
      <c r="A177" s="114">
        <v>1997</v>
      </c>
      <c r="B177" s="69">
        <v>0</v>
      </c>
      <c r="C177" s="71">
        <v>0</v>
      </c>
      <c r="D177" s="70">
        <v>0</v>
      </c>
      <c r="E177" s="71">
        <v>0</v>
      </c>
    </row>
    <row r="178" spans="1:5" x14ac:dyDescent="0.2">
      <c r="A178" s="114">
        <v>1998</v>
      </c>
      <c r="B178" s="69">
        <v>0</v>
      </c>
      <c r="C178" s="71">
        <v>0</v>
      </c>
      <c r="D178" s="70">
        <v>0</v>
      </c>
      <c r="E178" s="71">
        <v>0</v>
      </c>
    </row>
    <row r="179" spans="1:5" x14ac:dyDescent="0.2">
      <c r="A179" s="114">
        <v>1999</v>
      </c>
      <c r="B179" s="69">
        <v>0</v>
      </c>
      <c r="C179" s="71">
        <v>0</v>
      </c>
      <c r="D179" s="70">
        <v>0</v>
      </c>
      <c r="E179" s="71">
        <v>0</v>
      </c>
    </row>
    <row r="180" spans="1:5" x14ac:dyDescent="0.2">
      <c r="A180" s="114">
        <v>2000</v>
      </c>
      <c r="B180" s="69">
        <v>0</v>
      </c>
      <c r="C180" s="71">
        <v>0</v>
      </c>
      <c r="D180" s="70">
        <v>0</v>
      </c>
      <c r="E180" s="71">
        <v>0</v>
      </c>
    </row>
    <row r="181" spans="1:5" x14ac:dyDescent="0.2">
      <c r="A181" s="114">
        <v>2001</v>
      </c>
      <c r="B181" s="69">
        <v>0</v>
      </c>
      <c r="C181" s="71">
        <v>0</v>
      </c>
      <c r="D181" s="70">
        <v>0</v>
      </c>
      <c r="E181" s="71">
        <v>0</v>
      </c>
    </row>
    <row r="182" spans="1:5" x14ac:dyDescent="0.2">
      <c r="A182" s="114">
        <v>2002</v>
      </c>
      <c r="B182" s="69">
        <v>90947185.709999889</v>
      </c>
      <c r="C182" s="71">
        <v>0.17154912140578957</v>
      </c>
      <c r="D182" s="70">
        <v>727</v>
      </c>
      <c r="E182" s="71">
        <v>0.17924063116370809</v>
      </c>
    </row>
    <row r="183" spans="1:5" x14ac:dyDescent="0.2">
      <c r="A183" s="114">
        <v>2003</v>
      </c>
      <c r="B183" s="69">
        <v>77268.56</v>
      </c>
      <c r="C183" s="71">
        <v>1.4574781480932702E-4</v>
      </c>
      <c r="D183" s="70">
        <v>1</v>
      </c>
      <c r="E183" s="71">
        <v>2.4654832347140041E-4</v>
      </c>
    </row>
    <row r="184" spans="1:5" x14ac:dyDescent="0.2">
      <c r="A184" s="114">
        <v>2004</v>
      </c>
      <c r="B184" s="69">
        <v>1971505.0300000003</v>
      </c>
      <c r="C184" s="71">
        <v>3.7187511972281706E-3</v>
      </c>
      <c r="D184" s="70">
        <v>14</v>
      </c>
      <c r="E184" s="71">
        <v>3.4516765285996054E-3</v>
      </c>
    </row>
    <row r="185" spans="1:5" x14ac:dyDescent="0.2">
      <c r="A185" s="114">
        <v>2005</v>
      </c>
      <c r="B185" s="69">
        <v>189971825.87000009</v>
      </c>
      <c r="C185" s="71">
        <v>0.35833434058937419</v>
      </c>
      <c r="D185" s="70">
        <v>1407</v>
      </c>
      <c r="E185" s="71">
        <v>0.34689349112426038</v>
      </c>
    </row>
    <row r="186" spans="1:5" x14ac:dyDescent="0.2">
      <c r="A186" s="114">
        <v>2006</v>
      </c>
      <c r="B186" s="69">
        <v>247184657.25999972</v>
      </c>
      <c r="C186" s="71">
        <v>0.46625203899279877</v>
      </c>
      <c r="D186" s="70">
        <v>1907</v>
      </c>
      <c r="E186" s="71">
        <v>0.47016765285996054</v>
      </c>
    </row>
    <row r="187" spans="1:5" x14ac:dyDescent="0.2">
      <c r="A187" s="102"/>
      <c r="B187" s="102"/>
      <c r="C187" s="71"/>
      <c r="D187" s="102"/>
      <c r="E187" s="71"/>
    </row>
    <row r="188" spans="1:5" ht="10.8" thickBot="1" x14ac:dyDescent="0.25">
      <c r="A188" s="102"/>
      <c r="B188" s="115">
        <v>530152442.42999971</v>
      </c>
      <c r="C188" s="71"/>
      <c r="D188" s="116">
        <v>4056</v>
      </c>
      <c r="E188" s="71"/>
    </row>
    <row r="189" spans="1:5" ht="13.8" thickTop="1" x14ac:dyDescent="0.25">
      <c r="A189" s="117"/>
      <c r="B189" s="117"/>
      <c r="C189" s="117"/>
      <c r="D189" s="117"/>
      <c r="E189" s="117"/>
    </row>
    <row r="190" spans="1:5" ht="13.2" x14ac:dyDescent="0.25">
      <c r="A190" s="109" t="s">
        <v>123</v>
      </c>
      <c r="B190" s="117"/>
      <c r="C190" s="117"/>
      <c r="D190" s="77">
        <v>106.96196400419518</v>
      </c>
      <c r="E190" s="117"/>
    </row>
    <row r="191" spans="1:5" ht="13.2" x14ac:dyDescent="0.25">
      <c r="A191" s="109"/>
      <c r="B191" s="117"/>
      <c r="C191" s="117"/>
      <c r="D191" s="117"/>
      <c r="E191" s="117"/>
    </row>
    <row r="192" spans="1:5" x14ac:dyDescent="0.2">
      <c r="A192" s="102"/>
      <c r="B192" s="69"/>
      <c r="C192" s="71"/>
      <c r="D192" s="70"/>
      <c r="E192" s="71"/>
    </row>
    <row r="193" spans="1:5" x14ac:dyDescent="0.2">
      <c r="A193" s="107" t="s">
        <v>124</v>
      </c>
      <c r="B193" s="69"/>
      <c r="C193" s="71"/>
      <c r="D193" s="70"/>
      <c r="E193" s="71"/>
    </row>
    <row r="194" spans="1:5" x14ac:dyDescent="0.2">
      <c r="B194" s="46"/>
      <c r="D194" s="48"/>
    </row>
    <row r="195" spans="1:5" s="112" customFormat="1" ht="20.399999999999999" x14ac:dyDescent="0.2">
      <c r="A195" s="108" t="s">
        <v>125</v>
      </c>
      <c r="B195" s="56" t="s">
        <v>111</v>
      </c>
      <c r="C195" s="57" t="s">
        <v>112</v>
      </c>
      <c r="D195" s="58" t="s">
        <v>113</v>
      </c>
      <c r="E195" s="57" t="s">
        <v>112</v>
      </c>
    </row>
    <row r="196" spans="1:5" x14ac:dyDescent="0.2">
      <c r="B196" s="46"/>
      <c r="D196" s="48"/>
    </row>
    <row r="197" spans="1:5" x14ac:dyDescent="0.2">
      <c r="A197" s="102" t="s">
        <v>10</v>
      </c>
      <c r="B197" s="69">
        <v>38228845.360000022</v>
      </c>
      <c r="C197" s="71">
        <v>7.2109156349020653E-2</v>
      </c>
      <c r="D197" s="70">
        <v>317</v>
      </c>
      <c r="E197" s="71">
        <v>7.8155818540433922E-2</v>
      </c>
    </row>
    <row r="198" spans="1:5" x14ac:dyDescent="0.2">
      <c r="A198" s="102" t="s">
        <v>11</v>
      </c>
      <c r="B198" s="69">
        <v>65864542.680000015</v>
      </c>
      <c r="C198" s="71">
        <v>0.12423698809743131</v>
      </c>
      <c r="D198" s="70">
        <v>540</v>
      </c>
      <c r="E198" s="71">
        <v>0.13313609467455623</v>
      </c>
    </row>
    <row r="199" spans="1:5" x14ac:dyDescent="0.2">
      <c r="A199" s="102" t="s">
        <v>12</v>
      </c>
      <c r="B199" s="69">
        <v>163700172.18999991</v>
      </c>
      <c r="C199" s="71">
        <v>0.30877943604233143</v>
      </c>
      <c r="D199" s="70">
        <v>1245</v>
      </c>
      <c r="E199" s="71">
        <v>0.30695266272189348</v>
      </c>
    </row>
    <row r="200" spans="1:5" x14ac:dyDescent="0.2">
      <c r="A200" s="102" t="s">
        <v>13</v>
      </c>
      <c r="B200" s="69">
        <v>249586165.37999985</v>
      </c>
      <c r="C200" s="71">
        <v>0.47078188348241873</v>
      </c>
      <c r="D200" s="70">
        <v>1857</v>
      </c>
      <c r="E200" s="71">
        <v>0.45784023668639051</v>
      </c>
    </row>
    <row r="201" spans="1:5" x14ac:dyDescent="0.2">
      <c r="A201" s="102" t="s">
        <v>14</v>
      </c>
      <c r="B201" s="69">
        <v>11687842.67</v>
      </c>
      <c r="C201" s="71">
        <v>2.2046192254491479E-2</v>
      </c>
      <c r="D201" s="70">
        <v>86</v>
      </c>
      <c r="E201" s="71">
        <v>2.1203155818540435E-2</v>
      </c>
    </row>
    <row r="202" spans="1:5" x14ac:dyDescent="0.2">
      <c r="A202" s="102" t="s">
        <v>15</v>
      </c>
      <c r="B202" s="69">
        <v>1084874.1500000001</v>
      </c>
      <c r="C202" s="71">
        <v>2.0463437743064718E-3</v>
      </c>
      <c r="D202" s="70">
        <v>11</v>
      </c>
      <c r="E202" s="71">
        <v>2.7120315581854043E-3</v>
      </c>
    </row>
    <row r="203" spans="1:5" x14ac:dyDescent="0.2">
      <c r="A203" s="102" t="s">
        <v>16</v>
      </c>
      <c r="B203" s="69">
        <v>0</v>
      </c>
      <c r="C203" s="71">
        <v>0</v>
      </c>
      <c r="D203" s="70">
        <v>0</v>
      </c>
      <c r="E203" s="71">
        <v>0</v>
      </c>
    </row>
    <row r="204" spans="1:5" x14ac:dyDescent="0.2">
      <c r="A204" s="102"/>
      <c r="B204" s="69"/>
      <c r="C204" s="71"/>
      <c r="D204" s="70"/>
      <c r="E204" s="71"/>
    </row>
    <row r="205" spans="1:5" s="111" customFormat="1" ht="10.8" thickBot="1" x14ac:dyDescent="0.25">
      <c r="A205" s="109"/>
      <c r="B205" s="74">
        <v>530152442.42999977</v>
      </c>
      <c r="C205" s="75"/>
      <c r="D205" s="76">
        <v>4056</v>
      </c>
      <c r="E205" s="75"/>
    </row>
    <row r="206" spans="1:5" ht="10.8" thickTop="1" x14ac:dyDescent="0.2">
      <c r="A206" s="102"/>
      <c r="B206" s="69"/>
      <c r="C206" s="71"/>
      <c r="D206" s="70"/>
      <c r="E206" s="71"/>
    </row>
    <row r="207" spans="1:5" x14ac:dyDescent="0.2">
      <c r="A207" s="109" t="s">
        <v>126</v>
      </c>
      <c r="B207" s="69"/>
      <c r="C207" s="102"/>
      <c r="D207" s="77">
        <v>13.34151067767589</v>
      </c>
      <c r="E207" s="71"/>
    </row>
    <row r="208" spans="1:5" x14ac:dyDescent="0.2">
      <c r="A208" s="102"/>
      <c r="B208" s="69"/>
      <c r="C208" s="71"/>
      <c r="D208" s="70"/>
      <c r="E208" s="71"/>
    </row>
    <row r="209" spans="1:6" x14ac:dyDescent="0.2">
      <c r="A209" s="102"/>
      <c r="B209" s="69"/>
      <c r="C209" s="71"/>
      <c r="D209" s="70"/>
      <c r="E209" s="71"/>
    </row>
    <row r="210" spans="1:6" x14ac:dyDescent="0.2">
      <c r="A210" s="107" t="s">
        <v>127</v>
      </c>
      <c r="B210" s="69"/>
      <c r="C210" s="71"/>
      <c r="D210" s="70"/>
      <c r="E210" s="71"/>
    </row>
    <row r="211" spans="1:6" x14ac:dyDescent="0.2">
      <c r="B211" s="46"/>
      <c r="D211" s="48"/>
    </row>
    <row r="212" spans="1:6" s="112" customFormat="1" ht="20.399999999999999" x14ac:dyDescent="0.2">
      <c r="A212" s="108" t="s">
        <v>128</v>
      </c>
      <c r="B212" s="56" t="s">
        <v>111</v>
      </c>
      <c r="C212" s="57" t="s">
        <v>112</v>
      </c>
      <c r="D212" s="58" t="s">
        <v>113</v>
      </c>
      <c r="E212" s="57" t="s">
        <v>112</v>
      </c>
    </row>
    <row r="213" spans="1:6" x14ac:dyDescent="0.2">
      <c r="B213" s="46"/>
      <c r="D213" s="48"/>
    </row>
    <row r="214" spans="1:6" x14ac:dyDescent="0.2">
      <c r="A214" s="102" t="s">
        <v>51</v>
      </c>
      <c r="B214" s="69">
        <v>256482386.14999971</v>
      </c>
      <c r="C214" s="71">
        <v>0.48378987933053852</v>
      </c>
      <c r="D214" s="70">
        <v>2077</v>
      </c>
      <c r="E214" s="71">
        <v>0.51208086785009865</v>
      </c>
      <c r="F214" s="95"/>
    </row>
    <row r="215" spans="1:6" x14ac:dyDescent="0.2">
      <c r="A215" s="102" t="s">
        <v>52</v>
      </c>
      <c r="B215" s="69">
        <v>273670056.27999979</v>
      </c>
      <c r="C215" s="71">
        <v>0.51621012066946159</v>
      </c>
      <c r="D215" s="70">
        <v>1979</v>
      </c>
      <c r="E215" s="71">
        <v>0.4879191321499014</v>
      </c>
      <c r="F215" s="95"/>
    </row>
    <row r="216" spans="1:6" x14ac:dyDescent="0.2">
      <c r="A216" s="102"/>
      <c r="B216" s="69"/>
      <c r="C216" s="71"/>
      <c r="D216" s="70"/>
      <c r="E216" s="71"/>
      <c r="F216" s="95"/>
    </row>
    <row r="217" spans="1:6" s="111" customFormat="1" ht="10.8" thickBot="1" x14ac:dyDescent="0.25">
      <c r="A217" s="109"/>
      <c r="B217" s="74">
        <v>530152442.42999947</v>
      </c>
      <c r="C217" s="75"/>
      <c r="D217" s="76">
        <v>4056</v>
      </c>
      <c r="E217" s="75"/>
      <c r="F217" s="118"/>
    </row>
    <row r="218" spans="1:6" ht="10.8" thickTop="1" x14ac:dyDescent="0.2">
      <c r="A218" s="102"/>
      <c r="B218" s="69"/>
      <c r="C218" s="71"/>
      <c r="D218" s="70"/>
      <c r="E218" s="71"/>
      <c r="F218" s="95"/>
    </row>
    <row r="219" spans="1:6" x14ac:dyDescent="0.2">
      <c r="A219" s="102"/>
      <c r="B219" s="69"/>
      <c r="C219" s="71"/>
      <c r="D219" s="70"/>
      <c r="E219" s="71"/>
      <c r="F219" s="95"/>
    </row>
    <row r="220" spans="1:6" x14ac:dyDescent="0.2">
      <c r="A220" s="107" t="s">
        <v>129</v>
      </c>
      <c r="B220" s="69"/>
      <c r="C220" s="71"/>
      <c r="D220" s="70"/>
      <c r="E220" s="71"/>
      <c r="F220" s="95"/>
    </row>
    <row r="221" spans="1:6" x14ac:dyDescent="0.2">
      <c r="B221" s="46"/>
      <c r="D221" s="48"/>
    </row>
    <row r="222" spans="1:6" s="112" customFormat="1" ht="30.6" x14ac:dyDescent="0.2">
      <c r="A222" s="108" t="s">
        <v>130</v>
      </c>
      <c r="B222" s="56" t="s">
        <v>111</v>
      </c>
      <c r="C222" s="57" t="s">
        <v>112</v>
      </c>
      <c r="D222" s="58" t="s">
        <v>113</v>
      </c>
      <c r="E222" s="57" t="s">
        <v>112</v>
      </c>
      <c r="F222" s="119" t="s">
        <v>131</v>
      </c>
    </row>
    <row r="223" spans="1:6" x14ac:dyDescent="0.2">
      <c r="B223" s="46"/>
      <c r="D223" s="48"/>
    </row>
    <row r="224" spans="1:6" x14ac:dyDescent="0.2">
      <c r="A224" s="102" t="s">
        <v>53</v>
      </c>
      <c r="B224" s="69">
        <v>19381201.419999991</v>
      </c>
      <c r="C224" s="71">
        <v>3.6557789550425469E-2</v>
      </c>
      <c r="D224" s="70">
        <v>201</v>
      </c>
      <c r="E224" s="71">
        <v>4.9556213017751483E-2</v>
      </c>
      <c r="F224" s="71">
        <v>0.80751956414766579</v>
      </c>
    </row>
    <row r="225" spans="1:6" x14ac:dyDescent="0.2">
      <c r="A225" s="102" t="s">
        <v>54</v>
      </c>
      <c r="B225" s="69">
        <v>65546870.529999986</v>
      </c>
      <c r="C225" s="71">
        <v>0.12363777903117865</v>
      </c>
      <c r="D225" s="70">
        <v>552</v>
      </c>
      <c r="E225" s="71">
        <v>0.13609467455621302</v>
      </c>
      <c r="F225" s="71">
        <v>0.80973648298278067</v>
      </c>
    </row>
    <row r="226" spans="1:6" x14ac:dyDescent="0.2">
      <c r="A226" s="102" t="s">
        <v>55</v>
      </c>
      <c r="B226" s="69">
        <v>56819469.719999984</v>
      </c>
      <c r="C226" s="71">
        <v>0.10717571998643069</v>
      </c>
      <c r="D226" s="70">
        <v>521</v>
      </c>
      <c r="E226" s="71">
        <v>0.1284516765285996</v>
      </c>
      <c r="F226" s="71">
        <v>0.7914869172590645</v>
      </c>
    </row>
    <row r="227" spans="1:6" x14ac:dyDescent="0.2">
      <c r="A227" s="102" t="s">
        <v>56</v>
      </c>
      <c r="B227" s="69">
        <v>28314398.159999996</v>
      </c>
      <c r="C227" s="71">
        <v>5.3408031150848773E-2</v>
      </c>
      <c r="D227" s="70">
        <v>239</v>
      </c>
      <c r="E227" s="71">
        <v>5.8925049309664697E-2</v>
      </c>
      <c r="F227" s="71">
        <v>0.79818153289556737</v>
      </c>
    </row>
    <row r="228" spans="1:6" x14ac:dyDescent="0.2">
      <c r="A228" s="102" t="s">
        <v>57</v>
      </c>
      <c r="B228" s="69">
        <v>26356860.730000004</v>
      </c>
      <c r="C228" s="71">
        <v>4.9715626337947322E-2</v>
      </c>
      <c r="D228" s="70">
        <v>239</v>
      </c>
      <c r="E228" s="71">
        <v>5.8925049309664697E-2</v>
      </c>
      <c r="F228" s="71">
        <v>0.79971501832357139</v>
      </c>
    </row>
    <row r="229" spans="1:6" x14ac:dyDescent="0.2">
      <c r="A229" s="102" t="s">
        <v>58</v>
      </c>
      <c r="B229" s="69">
        <v>18099289.650000006</v>
      </c>
      <c r="C229" s="71">
        <v>3.4139783581945478E-2</v>
      </c>
      <c r="D229" s="70">
        <v>153</v>
      </c>
      <c r="E229" s="71">
        <v>3.7721893491124259E-2</v>
      </c>
      <c r="F229" s="71">
        <v>0.79686345789203006</v>
      </c>
    </row>
    <row r="230" spans="1:6" x14ac:dyDescent="0.2">
      <c r="A230" s="102" t="s">
        <v>28</v>
      </c>
      <c r="B230" s="69">
        <v>158102078.05999985</v>
      </c>
      <c r="C230" s="71">
        <v>0.29822003145986692</v>
      </c>
      <c r="D230" s="70">
        <v>1095</v>
      </c>
      <c r="E230" s="71">
        <v>0.26997041420118345</v>
      </c>
      <c r="F230" s="71">
        <v>0.81320200748658711</v>
      </c>
    </row>
    <row r="231" spans="1:6" x14ac:dyDescent="0.2">
      <c r="A231" s="102" t="s">
        <v>59</v>
      </c>
      <c r="B231" s="69">
        <v>58967237.420000009</v>
      </c>
      <c r="C231" s="71">
        <v>0.11122694663014009</v>
      </c>
      <c r="D231" s="70">
        <v>434</v>
      </c>
      <c r="E231" s="71">
        <v>0.10700197238658778</v>
      </c>
      <c r="F231" s="71">
        <v>0.80178068998009766</v>
      </c>
    </row>
    <row r="232" spans="1:6" x14ac:dyDescent="0.2">
      <c r="A232" s="102" t="s">
        <v>60</v>
      </c>
      <c r="B232" s="69">
        <v>73882700.690000027</v>
      </c>
      <c r="C232" s="71">
        <v>0.13936123797025671</v>
      </c>
      <c r="D232" s="70">
        <v>380</v>
      </c>
      <c r="E232" s="71">
        <v>9.3688362919132157E-2</v>
      </c>
      <c r="F232" s="71">
        <v>0.79217080530299588</v>
      </c>
    </row>
    <row r="233" spans="1:6" x14ac:dyDescent="0.2">
      <c r="A233" s="102" t="s">
        <v>61</v>
      </c>
      <c r="B233" s="69">
        <v>19461048.619999997</v>
      </c>
      <c r="C233" s="71">
        <v>3.6708401324718198E-2</v>
      </c>
      <c r="D233" s="70">
        <v>181</v>
      </c>
      <c r="E233" s="71">
        <v>4.462524654832347E-2</v>
      </c>
      <c r="F233" s="71">
        <v>0.78173490016385172</v>
      </c>
    </row>
    <row r="234" spans="1:6" x14ac:dyDescent="0.2">
      <c r="A234" s="102" t="s">
        <v>62</v>
      </c>
      <c r="B234" s="69">
        <v>4891375.29</v>
      </c>
      <c r="C234" s="71">
        <v>9.2263562298797591E-3</v>
      </c>
      <c r="D234" s="70">
        <v>59</v>
      </c>
      <c r="E234" s="71">
        <v>1.4546351084812623E-2</v>
      </c>
      <c r="F234" s="71">
        <v>0.78259836530483651</v>
      </c>
    </row>
    <row r="235" spans="1:6" x14ac:dyDescent="0.2">
      <c r="A235" s="102" t="s">
        <v>3</v>
      </c>
      <c r="B235" s="69">
        <v>329912.14</v>
      </c>
      <c r="C235" s="71">
        <v>6.2229674636189356E-4</v>
      </c>
      <c r="D235" s="70">
        <v>2</v>
      </c>
      <c r="E235" s="71">
        <v>4.9309664694280081E-4</v>
      </c>
      <c r="F235" s="71">
        <v>0.85697319849694187</v>
      </c>
    </row>
    <row r="236" spans="1:6" x14ac:dyDescent="0.2">
      <c r="A236" s="102"/>
      <c r="B236" s="69"/>
      <c r="C236" s="71"/>
      <c r="D236" s="70"/>
      <c r="E236" s="71"/>
      <c r="F236" s="102"/>
    </row>
    <row r="237" spans="1:6" s="111" customFormat="1" ht="10.8" thickBot="1" x14ac:dyDescent="0.25">
      <c r="A237" s="109"/>
      <c r="B237" s="74">
        <v>530152442.42999989</v>
      </c>
      <c r="C237" s="75"/>
      <c r="D237" s="76">
        <v>4056</v>
      </c>
      <c r="E237" s="75"/>
      <c r="F237" s="120">
        <v>0.80259642581648971</v>
      </c>
    </row>
    <row r="238" spans="1:6" ht="10.8" thickTop="1" x14ac:dyDescent="0.2">
      <c r="A238" s="102"/>
      <c r="B238" s="69"/>
      <c r="C238" s="71"/>
      <c r="D238" s="70"/>
      <c r="E238" s="71"/>
      <c r="F238" s="102"/>
    </row>
    <row r="239" spans="1:6" x14ac:dyDescent="0.2">
      <c r="A239" s="102"/>
      <c r="B239" s="69"/>
      <c r="C239" s="71"/>
      <c r="D239" s="70"/>
      <c r="E239" s="71"/>
      <c r="F239" s="102"/>
    </row>
    <row r="240" spans="1:6" x14ac:dyDescent="0.2">
      <c r="A240" s="107" t="s">
        <v>132</v>
      </c>
      <c r="B240" s="69"/>
      <c r="C240" s="71"/>
      <c r="D240" s="70"/>
      <c r="E240" s="71"/>
      <c r="F240" s="102"/>
    </row>
    <row r="241" spans="1:5" x14ac:dyDescent="0.2">
      <c r="B241" s="46"/>
      <c r="D241" s="48"/>
    </row>
    <row r="242" spans="1:5" s="112" customFormat="1" ht="20.399999999999999" x14ac:dyDescent="0.2">
      <c r="A242" s="108" t="s">
        <v>133</v>
      </c>
      <c r="B242" s="56" t="s">
        <v>111</v>
      </c>
      <c r="C242" s="57" t="s">
        <v>112</v>
      </c>
      <c r="D242" s="58" t="s">
        <v>113</v>
      </c>
      <c r="E242" s="57" t="s">
        <v>112</v>
      </c>
    </row>
    <row r="243" spans="1:5" x14ac:dyDescent="0.2">
      <c r="B243" s="46"/>
      <c r="D243" s="48"/>
    </row>
    <row r="244" spans="1:5" x14ac:dyDescent="0.2">
      <c r="A244" s="102" t="s">
        <v>366</v>
      </c>
      <c r="B244" s="69">
        <v>11003272.790000003</v>
      </c>
      <c r="C244" s="71">
        <v>2.0754922375846311E-2</v>
      </c>
      <c r="D244" s="70">
        <v>80</v>
      </c>
      <c r="E244" s="71">
        <v>1.9723865877712032E-2</v>
      </c>
    </row>
    <row r="245" spans="1:5" x14ac:dyDescent="0.2">
      <c r="A245" s="102" t="s">
        <v>350</v>
      </c>
      <c r="B245" s="69">
        <v>423244971.79000098</v>
      </c>
      <c r="C245" s="71">
        <v>0.79834579248568549</v>
      </c>
      <c r="D245" s="70">
        <v>3319</v>
      </c>
      <c r="E245" s="71">
        <v>0.8182938856015779</v>
      </c>
    </row>
    <row r="246" spans="1:5" x14ac:dyDescent="0.2">
      <c r="A246" s="102" t="s">
        <v>319</v>
      </c>
      <c r="B246" s="69">
        <v>93370040.080000013</v>
      </c>
      <c r="C246" s="71">
        <v>0.17611923025767851</v>
      </c>
      <c r="D246" s="70">
        <v>627</v>
      </c>
      <c r="E246" s="71">
        <v>0.15458579881656806</v>
      </c>
    </row>
    <row r="247" spans="1:5" x14ac:dyDescent="0.2">
      <c r="A247" s="102" t="s">
        <v>320</v>
      </c>
      <c r="B247" s="69">
        <v>1400720.2999999998</v>
      </c>
      <c r="C247" s="71">
        <v>2.6421085482124219E-3</v>
      </c>
      <c r="D247" s="70">
        <v>15</v>
      </c>
      <c r="E247" s="71">
        <v>3.6982248520710057E-3</v>
      </c>
    </row>
    <row r="248" spans="1:5" x14ac:dyDescent="0.2">
      <c r="A248" s="102" t="s">
        <v>321</v>
      </c>
      <c r="B248" s="69">
        <v>96028</v>
      </c>
      <c r="C248" s="71">
        <v>1.8113280693350594E-4</v>
      </c>
      <c r="D248" s="70">
        <v>1</v>
      </c>
      <c r="E248" s="71">
        <v>2.4654832347140041E-4</v>
      </c>
    </row>
    <row r="249" spans="1:5" x14ac:dyDescent="0.2">
      <c r="A249" s="102" t="s">
        <v>39</v>
      </c>
      <c r="B249" s="69">
        <v>277902.31</v>
      </c>
      <c r="C249" s="71">
        <v>5.2419320889329475E-4</v>
      </c>
      <c r="D249" s="70">
        <v>1</v>
      </c>
      <c r="E249" s="71">
        <v>2.4654832347140041E-4</v>
      </c>
    </row>
    <row r="250" spans="1:5" x14ac:dyDescent="0.2">
      <c r="A250" s="102" t="s">
        <v>40</v>
      </c>
      <c r="B250" s="69">
        <v>123739.82</v>
      </c>
      <c r="C250" s="71">
        <v>2.3340422508067205E-4</v>
      </c>
      <c r="D250" s="70">
        <v>1</v>
      </c>
      <c r="E250" s="71">
        <v>2.4654832347140041E-4</v>
      </c>
    </row>
    <row r="251" spans="1:5" x14ac:dyDescent="0.2">
      <c r="A251" s="102" t="s">
        <v>29</v>
      </c>
      <c r="B251" s="69">
        <v>0</v>
      </c>
      <c r="C251" s="71">
        <v>0</v>
      </c>
      <c r="D251" s="70">
        <v>0</v>
      </c>
      <c r="E251" s="71">
        <v>0</v>
      </c>
    </row>
    <row r="252" spans="1:5" x14ac:dyDescent="0.2">
      <c r="A252" s="102" t="s">
        <v>30</v>
      </c>
      <c r="B252" s="69">
        <v>0</v>
      </c>
      <c r="C252" s="71">
        <v>0</v>
      </c>
      <c r="D252" s="70">
        <v>0</v>
      </c>
      <c r="E252" s="71">
        <v>0</v>
      </c>
    </row>
    <row r="253" spans="1:5" x14ac:dyDescent="0.2">
      <c r="A253" s="102" t="s">
        <v>31</v>
      </c>
      <c r="B253" s="69">
        <v>0</v>
      </c>
      <c r="C253" s="71">
        <v>0</v>
      </c>
      <c r="D253" s="70">
        <v>0</v>
      </c>
      <c r="E253" s="71">
        <v>0</v>
      </c>
    </row>
    <row r="254" spans="1:5" x14ac:dyDescent="0.2">
      <c r="A254" s="102" t="s">
        <v>32</v>
      </c>
      <c r="B254" s="69">
        <v>564520.35</v>
      </c>
      <c r="C254" s="71">
        <v>1.0648264627669552E-3</v>
      </c>
      <c r="D254" s="70">
        <v>10</v>
      </c>
      <c r="E254" s="71">
        <v>2.465483234714004E-3</v>
      </c>
    </row>
    <row r="255" spans="1:5" x14ac:dyDescent="0.2">
      <c r="A255" s="102" t="s">
        <v>33</v>
      </c>
      <c r="B255" s="69">
        <v>0</v>
      </c>
      <c r="C255" s="71">
        <v>0</v>
      </c>
      <c r="D255" s="70">
        <v>0</v>
      </c>
      <c r="E255" s="71">
        <v>0</v>
      </c>
    </row>
    <row r="256" spans="1:5" x14ac:dyDescent="0.2">
      <c r="A256" s="102" t="s">
        <v>34</v>
      </c>
      <c r="B256" s="69">
        <v>71246.989999999991</v>
      </c>
      <c r="C256" s="71">
        <v>1.3438962890264741E-4</v>
      </c>
      <c r="D256" s="70">
        <v>2</v>
      </c>
      <c r="E256" s="71">
        <v>4.9309664694280081E-4</v>
      </c>
    </row>
    <row r="257" spans="1:5" x14ac:dyDescent="0.2">
      <c r="A257" s="102" t="s">
        <v>322</v>
      </c>
      <c r="B257" s="69">
        <v>0</v>
      </c>
      <c r="C257" s="71">
        <v>0</v>
      </c>
      <c r="D257" s="70">
        <v>0</v>
      </c>
      <c r="E257" s="71">
        <v>0</v>
      </c>
    </row>
    <row r="258" spans="1:5" x14ac:dyDescent="0.2">
      <c r="A258" s="102"/>
      <c r="B258" s="69"/>
      <c r="C258" s="71"/>
      <c r="D258" s="70"/>
      <c r="E258" s="71"/>
    </row>
    <row r="259" spans="1:5" s="111" customFormat="1" ht="10.8" thickBot="1" x14ac:dyDescent="0.25">
      <c r="A259" s="109"/>
      <c r="B259" s="74">
        <v>530152442.43000108</v>
      </c>
      <c r="C259" s="75"/>
      <c r="D259" s="76">
        <v>4056</v>
      </c>
      <c r="E259" s="75"/>
    </row>
    <row r="260" spans="1:5" ht="10.8" thickTop="1" x14ac:dyDescent="0.2">
      <c r="A260" s="102"/>
      <c r="B260" s="69"/>
      <c r="C260" s="71"/>
      <c r="D260" s="70"/>
      <c r="E260" s="71"/>
    </row>
    <row r="261" spans="1:5" x14ac:dyDescent="0.2">
      <c r="A261" s="109" t="s">
        <v>134</v>
      </c>
      <c r="B261" s="69"/>
      <c r="C261" s="102"/>
      <c r="D261" s="86">
        <v>2.2822834932531032E-2</v>
      </c>
      <c r="E261" s="71"/>
    </row>
    <row r="262" spans="1:5" x14ac:dyDescent="0.2">
      <c r="A262" s="102"/>
      <c r="B262" s="69"/>
      <c r="C262" s="71"/>
      <c r="D262" s="70"/>
      <c r="E262" s="71"/>
    </row>
    <row r="263" spans="1:5" x14ac:dyDescent="0.2">
      <c r="A263" s="102"/>
      <c r="B263" s="69"/>
      <c r="C263" s="71"/>
      <c r="D263" s="70"/>
      <c r="E263" s="71"/>
    </row>
    <row r="264" spans="1:5" x14ac:dyDescent="0.2">
      <c r="A264" s="102"/>
      <c r="B264" s="69"/>
      <c r="C264" s="71"/>
      <c r="D264" s="70"/>
      <c r="E264" s="71"/>
    </row>
    <row r="265" spans="1:5" x14ac:dyDescent="0.2">
      <c r="A265" s="107" t="s">
        <v>137</v>
      </c>
      <c r="B265" s="69"/>
      <c r="C265" s="71"/>
      <c r="D265" s="70"/>
      <c r="E265" s="71"/>
    </row>
    <row r="266" spans="1:5" x14ac:dyDescent="0.2">
      <c r="B266" s="46"/>
      <c r="D266" s="48"/>
    </row>
    <row r="267" spans="1:5" s="112" customFormat="1" ht="20.399999999999999" x14ac:dyDescent="0.2">
      <c r="A267" s="108" t="s">
        <v>137</v>
      </c>
      <c r="B267" s="56" t="s">
        <v>111</v>
      </c>
      <c r="C267" s="57" t="s">
        <v>112</v>
      </c>
      <c r="D267" s="58" t="s">
        <v>113</v>
      </c>
      <c r="E267" s="57" t="s">
        <v>112</v>
      </c>
    </row>
    <row r="269" spans="1:5" x14ac:dyDescent="0.2">
      <c r="A269" s="102" t="s">
        <v>148</v>
      </c>
      <c r="B269" s="69">
        <v>0</v>
      </c>
      <c r="C269" s="71">
        <v>0</v>
      </c>
      <c r="D269" s="70">
        <v>0</v>
      </c>
      <c r="E269" s="71">
        <v>0</v>
      </c>
    </row>
    <row r="270" spans="1:5" x14ac:dyDescent="0.2">
      <c r="A270" s="102" t="s">
        <v>142</v>
      </c>
      <c r="B270" s="69">
        <v>317930199.51000035</v>
      </c>
      <c r="C270" s="71">
        <v>0.59969581211913214</v>
      </c>
      <c r="D270" s="70">
        <v>2375</v>
      </c>
      <c r="E270" s="71">
        <v>0.58555226824457596</v>
      </c>
    </row>
    <row r="271" spans="1:5" x14ac:dyDescent="0.2">
      <c r="A271" s="102" t="s">
        <v>145</v>
      </c>
      <c r="B271" s="69">
        <v>212222242.91999969</v>
      </c>
      <c r="C271" s="71">
        <v>0.4003041878808678</v>
      </c>
      <c r="D271" s="70">
        <v>1681</v>
      </c>
      <c r="E271" s="71">
        <v>0.41444773175542404</v>
      </c>
    </row>
    <row r="272" spans="1:5" x14ac:dyDescent="0.2">
      <c r="A272" s="102"/>
      <c r="B272" s="102"/>
      <c r="C272" s="71"/>
      <c r="D272" s="102"/>
      <c r="E272" s="71"/>
    </row>
    <row r="273" spans="1:5" ht="10.8" thickBot="1" x14ac:dyDescent="0.25">
      <c r="A273" s="102"/>
      <c r="B273" s="115">
        <v>530152442.43000007</v>
      </c>
      <c r="C273" s="71"/>
      <c r="D273" s="116">
        <v>4056</v>
      </c>
      <c r="E273" s="71"/>
    </row>
    <row r="274" spans="1:5" ht="10.8" thickTop="1" x14ac:dyDescent="0.2">
      <c r="A274" s="102"/>
      <c r="B274" s="102"/>
      <c r="C274" s="71"/>
      <c r="D274" s="102"/>
      <c r="E274" s="71"/>
    </row>
    <row r="275" spans="1:5" x14ac:dyDescent="0.2">
      <c r="A275" s="102"/>
      <c r="B275" s="102"/>
      <c r="C275" s="71"/>
      <c r="D275" s="102"/>
      <c r="E275" s="71"/>
    </row>
    <row r="276" spans="1:5" x14ac:dyDescent="0.2">
      <c r="A276" s="102"/>
      <c r="B276" s="102"/>
      <c r="C276" s="102"/>
      <c r="D276" s="102"/>
      <c r="E276" s="102"/>
    </row>
    <row r="277" spans="1:5" x14ac:dyDescent="0.2">
      <c r="A277" s="107" t="s">
        <v>149</v>
      </c>
      <c r="B277" s="69"/>
      <c r="C277" s="71"/>
      <c r="D277" s="70"/>
      <c r="E277" s="71"/>
    </row>
    <row r="278" spans="1:5" x14ac:dyDescent="0.2">
      <c r="B278" s="46"/>
      <c r="D278" s="48"/>
    </row>
    <row r="279" spans="1:5" s="112" customFormat="1" ht="20.399999999999999" x14ac:dyDescent="0.2">
      <c r="A279" s="108" t="s">
        <v>138</v>
      </c>
      <c r="B279" s="56" t="s">
        <v>111</v>
      </c>
      <c r="C279" s="57" t="s">
        <v>112</v>
      </c>
      <c r="D279" s="58" t="s">
        <v>113</v>
      </c>
      <c r="E279" s="57" t="s">
        <v>112</v>
      </c>
    </row>
    <row r="281" spans="1:5" x14ac:dyDescent="0.2">
      <c r="A281" s="102" t="s">
        <v>37</v>
      </c>
      <c r="B281" s="69">
        <v>45038866.929999962</v>
      </c>
      <c r="C281" s="71">
        <v>8.4954558963380861E-2</v>
      </c>
      <c r="D281" s="70">
        <v>296</v>
      </c>
      <c r="E281" s="71">
        <v>7.2978303747534515E-2</v>
      </c>
    </row>
    <row r="282" spans="1:5" x14ac:dyDescent="0.2">
      <c r="A282" s="102" t="s">
        <v>38</v>
      </c>
      <c r="B282" s="69">
        <v>485113575.50000185</v>
      </c>
      <c r="C282" s="71">
        <v>0.91504544103661922</v>
      </c>
      <c r="D282" s="70">
        <v>3760</v>
      </c>
      <c r="E282" s="71">
        <v>0.92702169625246544</v>
      </c>
    </row>
    <row r="283" spans="1:5" x14ac:dyDescent="0.2">
      <c r="A283" s="102"/>
      <c r="B283" s="102"/>
      <c r="C283" s="71"/>
      <c r="D283" s="102"/>
      <c r="E283" s="71"/>
    </row>
    <row r="284" spans="1:5" ht="10.8" thickBot="1" x14ac:dyDescent="0.25">
      <c r="A284" s="102"/>
      <c r="B284" s="115">
        <v>530152442.4300018</v>
      </c>
      <c r="C284" s="71"/>
      <c r="D284" s="116">
        <v>4056</v>
      </c>
      <c r="E284" s="71"/>
    </row>
    <row r="285" spans="1:5" ht="10.8" thickTop="1" x14ac:dyDescent="0.2">
      <c r="A285" s="102"/>
      <c r="B285" s="102"/>
      <c r="C285" s="71"/>
      <c r="D285" s="102"/>
      <c r="E285" s="71"/>
    </row>
    <row r="286" spans="1:5" x14ac:dyDescent="0.2">
      <c r="A286" s="102"/>
      <c r="B286" s="102"/>
      <c r="C286" s="71"/>
      <c r="D286" s="102"/>
      <c r="E286" s="71"/>
    </row>
    <row r="287" spans="1:5" x14ac:dyDescent="0.2">
      <c r="A287" s="102"/>
      <c r="B287" s="102"/>
      <c r="C287" s="71"/>
      <c r="D287" s="102"/>
      <c r="E287" s="71"/>
    </row>
    <row r="288" spans="1:5" x14ac:dyDescent="0.2">
      <c r="A288" s="102"/>
      <c r="B288" s="102"/>
      <c r="C288" s="71"/>
      <c r="D288" s="102"/>
      <c r="E288" s="71"/>
    </row>
    <row r="289" spans="1:5" x14ac:dyDescent="0.2">
      <c r="A289" s="107" t="s">
        <v>147</v>
      </c>
      <c r="B289" s="69"/>
      <c r="C289" s="71"/>
      <c r="D289" s="70"/>
      <c r="E289" s="71"/>
    </row>
    <row r="290" spans="1:5" x14ac:dyDescent="0.2">
      <c r="A290" s="95"/>
      <c r="B290" s="52"/>
      <c r="C290" s="53"/>
      <c r="D290" s="54"/>
      <c r="E290" s="53"/>
    </row>
    <row r="291" spans="1:5" s="112" customFormat="1" ht="20.399999999999999" x14ac:dyDescent="0.2">
      <c r="A291" s="108" t="s">
        <v>139</v>
      </c>
      <c r="B291" s="56" t="s">
        <v>111</v>
      </c>
      <c r="C291" s="57" t="s">
        <v>112</v>
      </c>
      <c r="D291" s="58" t="s">
        <v>113</v>
      </c>
      <c r="E291" s="57" t="s">
        <v>112</v>
      </c>
    </row>
    <row r="293" spans="1:5" x14ac:dyDescent="0.2">
      <c r="A293" s="121" t="s">
        <v>1</v>
      </c>
      <c r="B293" s="69">
        <v>12140739.100000003</v>
      </c>
      <c r="C293" s="71">
        <v>3.8186806785613751E-2</v>
      </c>
      <c r="D293" s="70">
        <v>78</v>
      </c>
      <c r="E293" s="71">
        <v>3.2842105263157895E-2</v>
      </c>
    </row>
    <row r="294" spans="1:5" x14ac:dyDescent="0.2">
      <c r="A294" s="102" t="s">
        <v>82</v>
      </c>
      <c r="B294" s="69">
        <v>65742978.000000022</v>
      </c>
      <c r="C294" s="71">
        <v>0.2067843133534478</v>
      </c>
      <c r="D294" s="70">
        <v>444</v>
      </c>
      <c r="E294" s="71">
        <v>0.18694736842105264</v>
      </c>
    </row>
    <row r="295" spans="1:5" x14ac:dyDescent="0.2">
      <c r="A295" s="102" t="s">
        <v>83</v>
      </c>
      <c r="B295" s="69">
        <v>87153961.540000036</v>
      </c>
      <c r="C295" s="71">
        <v>0.2741292323734057</v>
      </c>
      <c r="D295" s="70">
        <v>643</v>
      </c>
      <c r="E295" s="71">
        <v>0.27073684210526316</v>
      </c>
    </row>
    <row r="296" spans="1:5" x14ac:dyDescent="0.2">
      <c r="A296" s="102" t="s">
        <v>84</v>
      </c>
      <c r="B296" s="69">
        <v>92818684.209999993</v>
      </c>
      <c r="C296" s="71">
        <v>0.29194673658889242</v>
      </c>
      <c r="D296" s="70">
        <v>704</v>
      </c>
      <c r="E296" s="71">
        <v>0.29642105263157897</v>
      </c>
    </row>
    <row r="297" spans="1:5" x14ac:dyDescent="0.2">
      <c r="A297" s="102" t="s">
        <v>85</v>
      </c>
      <c r="B297" s="69">
        <v>39537004.609999985</v>
      </c>
      <c r="C297" s="71">
        <v>0.12435749944778808</v>
      </c>
      <c r="D297" s="70">
        <v>327</v>
      </c>
      <c r="E297" s="71">
        <v>0.1376842105263158</v>
      </c>
    </row>
    <row r="298" spans="1:5" x14ac:dyDescent="0.2">
      <c r="A298" s="102" t="s">
        <v>86</v>
      </c>
      <c r="B298" s="69">
        <v>9875128.7400000039</v>
      </c>
      <c r="C298" s="71">
        <v>3.1060681732090051E-2</v>
      </c>
      <c r="D298" s="70">
        <v>95</v>
      </c>
      <c r="E298" s="71">
        <v>0.04</v>
      </c>
    </row>
    <row r="299" spans="1:5" x14ac:dyDescent="0.2">
      <c r="A299" s="102" t="s">
        <v>87</v>
      </c>
      <c r="B299" s="69">
        <v>3239569.03</v>
      </c>
      <c r="C299" s="71">
        <v>1.0189560585917551E-2</v>
      </c>
      <c r="D299" s="70">
        <v>20</v>
      </c>
      <c r="E299" s="71">
        <v>8.4210526315789472E-3</v>
      </c>
    </row>
    <row r="300" spans="1:5" x14ac:dyDescent="0.2">
      <c r="A300" s="102" t="s">
        <v>88</v>
      </c>
      <c r="B300" s="69">
        <v>2741208.2300000004</v>
      </c>
      <c r="C300" s="71">
        <v>8.6220441915389034E-3</v>
      </c>
      <c r="D300" s="70">
        <v>17</v>
      </c>
      <c r="E300" s="71">
        <v>7.1578947368421053E-3</v>
      </c>
    </row>
    <row r="301" spans="1:5" x14ac:dyDescent="0.2">
      <c r="A301" s="102" t="s">
        <v>0</v>
      </c>
      <c r="B301" s="69">
        <v>1151184.6399999999</v>
      </c>
      <c r="C301" s="71">
        <v>3.6208722599307243E-3</v>
      </c>
      <c r="D301" s="70">
        <v>7</v>
      </c>
      <c r="E301" s="71">
        <v>2.9473684210526317E-3</v>
      </c>
    </row>
    <row r="302" spans="1:5" x14ac:dyDescent="0.2">
      <c r="A302" s="102" t="s">
        <v>69</v>
      </c>
      <c r="B302" s="69">
        <v>177169.92000000001</v>
      </c>
      <c r="C302" s="71">
        <v>5.5726043097842728E-4</v>
      </c>
      <c r="D302" s="70">
        <v>4</v>
      </c>
      <c r="E302" s="71">
        <v>1.6842105263157896E-3</v>
      </c>
    </row>
    <row r="303" spans="1:5" x14ac:dyDescent="0.2">
      <c r="A303" s="102" t="s">
        <v>81</v>
      </c>
      <c r="B303" s="69">
        <v>3352571.4899999998</v>
      </c>
      <c r="C303" s="71">
        <v>1.0544992250396613E-2</v>
      </c>
      <c r="D303" s="70">
        <v>36</v>
      </c>
      <c r="E303" s="71">
        <v>1.5157894736842105E-2</v>
      </c>
    </row>
    <row r="304" spans="1:5" x14ac:dyDescent="0.2">
      <c r="A304" s="102"/>
      <c r="B304" s="102"/>
      <c r="C304" s="71"/>
      <c r="D304" s="70"/>
      <c r="E304" s="71"/>
    </row>
    <row r="305" spans="1:5" ht="10.8" thickBot="1" x14ac:dyDescent="0.25">
      <c r="A305" s="102"/>
      <c r="B305" s="115">
        <v>317930199.51000005</v>
      </c>
      <c r="C305" s="71"/>
      <c r="D305" s="76">
        <v>2375</v>
      </c>
      <c r="E305" s="71"/>
    </row>
    <row r="306" spans="1:5" ht="10.8" thickTop="1" x14ac:dyDescent="0.2">
      <c r="A306" s="102"/>
      <c r="B306" s="102"/>
      <c r="C306" s="71"/>
      <c r="D306" s="102"/>
      <c r="E306" s="71"/>
    </row>
    <row r="307" spans="1:5" x14ac:dyDescent="0.2">
      <c r="A307" s="102"/>
      <c r="B307" s="102"/>
      <c r="C307" s="71"/>
      <c r="D307" s="102"/>
      <c r="E307" s="71"/>
    </row>
    <row r="308" spans="1:5" x14ac:dyDescent="0.2">
      <c r="A308" s="73" t="s">
        <v>387</v>
      </c>
      <c r="B308" s="102"/>
      <c r="C308" s="71"/>
      <c r="D308" s="77">
        <v>1.7314458441839087</v>
      </c>
      <c r="E308" s="71"/>
    </row>
    <row r="309" spans="1:5" x14ac:dyDescent="0.2">
      <c r="A309" s="102"/>
      <c r="B309" s="102"/>
      <c r="C309" s="71"/>
      <c r="D309" s="102"/>
      <c r="E309" s="71"/>
    </row>
    <row r="310" spans="1:5" x14ac:dyDescent="0.2">
      <c r="A310" s="102"/>
      <c r="B310" s="102"/>
      <c r="C310" s="71"/>
      <c r="D310" s="102"/>
      <c r="E310" s="71"/>
    </row>
    <row r="311" spans="1:5" x14ac:dyDescent="0.2">
      <c r="A311" s="102"/>
      <c r="B311" s="102"/>
      <c r="C311" s="71"/>
      <c r="D311" s="102"/>
      <c r="E311" s="71"/>
    </row>
    <row r="312" spans="1:5" x14ac:dyDescent="0.2">
      <c r="A312" s="102"/>
      <c r="B312" s="102"/>
      <c r="C312" s="71"/>
      <c r="D312" s="102"/>
      <c r="E312" s="71"/>
    </row>
    <row r="313" spans="1:5" x14ac:dyDescent="0.2">
      <c r="A313" s="102"/>
      <c r="B313" s="102"/>
      <c r="C313" s="71"/>
      <c r="D313" s="102"/>
      <c r="E313" s="71"/>
    </row>
    <row r="314" spans="1:5" ht="15" x14ac:dyDescent="0.25">
      <c r="A314" s="107" t="s">
        <v>171</v>
      </c>
      <c r="B314" s="122"/>
      <c r="C314" s="122"/>
      <c r="D314" s="122"/>
      <c r="E314" s="122"/>
    </row>
    <row r="315" spans="1:5" ht="15" x14ac:dyDescent="0.25">
      <c r="A315" s="123"/>
      <c r="B315" s="123"/>
      <c r="C315" s="123"/>
      <c r="D315" s="123"/>
      <c r="E315" s="123"/>
    </row>
    <row r="316" spans="1:5" ht="20.399999999999999" x14ac:dyDescent="0.2">
      <c r="A316" s="108" t="s">
        <v>89</v>
      </c>
      <c r="B316" s="56" t="s">
        <v>111</v>
      </c>
      <c r="C316" s="119" t="s">
        <v>112</v>
      </c>
      <c r="D316" s="58" t="s">
        <v>113</v>
      </c>
      <c r="E316" s="119" t="s">
        <v>112</v>
      </c>
    </row>
    <row r="317" spans="1:5" x14ac:dyDescent="0.2">
      <c r="C317" s="96"/>
      <c r="E317" s="96"/>
    </row>
    <row r="318" spans="1:5" x14ac:dyDescent="0.2">
      <c r="A318" s="102" t="s">
        <v>172</v>
      </c>
      <c r="B318" s="69">
        <v>362716565.91000074</v>
      </c>
      <c r="C318" s="71">
        <v>0.68417409197901125</v>
      </c>
      <c r="D318" s="70">
        <v>2759</v>
      </c>
      <c r="E318" s="71">
        <v>0.68022682445759364</v>
      </c>
    </row>
    <row r="319" spans="1:5" x14ac:dyDescent="0.2">
      <c r="A319" s="102" t="s">
        <v>173</v>
      </c>
      <c r="B319" s="69">
        <v>146693944.8599999</v>
      </c>
      <c r="C319" s="71">
        <v>0.27670144116966661</v>
      </c>
      <c r="D319" s="70">
        <v>1129</v>
      </c>
      <c r="E319" s="71">
        <v>0.27835305719921105</v>
      </c>
    </row>
    <row r="320" spans="1:5" x14ac:dyDescent="0.2">
      <c r="A320" s="102" t="s">
        <v>174</v>
      </c>
      <c r="B320" s="69">
        <v>13609739.869999997</v>
      </c>
      <c r="C320" s="71">
        <v>2.567137068654923E-2</v>
      </c>
      <c r="D320" s="70">
        <v>108</v>
      </c>
      <c r="E320" s="71">
        <v>2.6627218934911243E-2</v>
      </c>
    </row>
    <row r="321" spans="1:5" x14ac:dyDescent="0.2">
      <c r="A321" s="102" t="s">
        <v>175</v>
      </c>
      <c r="B321" s="69">
        <v>2208008.13</v>
      </c>
      <c r="C321" s="71">
        <v>4.1648551497365533E-3</v>
      </c>
      <c r="D321" s="70">
        <v>27</v>
      </c>
      <c r="E321" s="71">
        <v>6.6568047337278108E-3</v>
      </c>
    </row>
    <row r="322" spans="1:5" x14ac:dyDescent="0.2">
      <c r="A322" s="102" t="s">
        <v>176</v>
      </c>
      <c r="B322" s="69">
        <v>4924183.6599999992</v>
      </c>
      <c r="C322" s="71">
        <v>9.2882410150362926E-3</v>
      </c>
      <c r="D322" s="70">
        <v>33</v>
      </c>
      <c r="E322" s="71">
        <v>8.1360946745562129E-3</v>
      </c>
    </row>
    <row r="323" spans="1:5" x14ac:dyDescent="0.2">
      <c r="A323" s="102" t="s">
        <v>177</v>
      </c>
      <c r="B323" s="69">
        <v>0</v>
      </c>
      <c r="C323" s="71">
        <v>0</v>
      </c>
      <c r="D323" s="70">
        <v>0</v>
      </c>
      <c r="E323" s="71">
        <v>0</v>
      </c>
    </row>
    <row r="324" spans="1:5" x14ac:dyDescent="0.2">
      <c r="A324" s="102" t="s">
        <v>178</v>
      </c>
      <c r="B324" s="69">
        <v>0</v>
      </c>
      <c r="C324" s="71">
        <v>0</v>
      </c>
      <c r="D324" s="70">
        <v>0</v>
      </c>
      <c r="E324" s="71">
        <v>0</v>
      </c>
    </row>
    <row r="325" spans="1:5" x14ac:dyDescent="0.2">
      <c r="A325" s="102"/>
      <c r="B325" s="69"/>
      <c r="C325" s="102"/>
      <c r="D325" s="70"/>
      <c r="E325" s="71"/>
    </row>
    <row r="326" spans="1:5" ht="10.8" thickBot="1" x14ac:dyDescent="0.25">
      <c r="A326" s="102"/>
      <c r="B326" s="74">
        <v>530152442.43000066</v>
      </c>
      <c r="C326" s="109"/>
      <c r="D326" s="76">
        <v>4056</v>
      </c>
      <c r="E326" s="102"/>
    </row>
    <row r="327" spans="1:5" ht="10.8" thickTop="1" x14ac:dyDescent="0.2">
      <c r="A327" s="102"/>
      <c r="B327" s="102"/>
      <c r="C327" s="71"/>
      <c r="D327" s="102"/>
      <c r="E327" s="71"/>
    </row>
  </sheetData>
  <mergeCells count="1">
    <mergeCell ref="A1:E1"/>
  </mergeCells>
  <pageMargins left="0.7" right="0.7" top="0.75" bottom="0.75" header="0.3" footer="0.3"/>
  <drawing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tabColor rgb="FFF2F2F2"/>
  </sheetPr>
  <dimension ref="A1:L327"/>
  <sheetViews>
    <sheetView workbookViewId="0">
      <selection sqref="A1:E1"/>
    </sheetView>
  </sheetViews>
  <sheetFormatPr defaultColWidth="9.109375" defaultRowHeight="10.199999999999999" x14ac:dyDescent="0.2"/>
  <cols>
    <col min="1" max="1" width="53.88671875" style="96" customWidth="1"/>
    <col min="2" max="2" width="18.44140625" style="96" customWidth="1"/>
    <col min="3" max="3" width="20.109375" style="47" customWidth="1"/>
    <col min="4" max="4" width="19.88671875" style="96" customWidth="1"/>
    <col min="5" max="5" width="12.88671875" style="47" bestFit="1" customWidth="1"/>
    <col min="6" max="6" width="15.109375" style="96" customWidth="1"/>
    <col min="7" max="7" width="6" style="96" bestFit="1" customWidth="1"/>
    <col min="8" max="8" width="46.88671875" style="96" customWidth="1"/>
    <col min="9" max="9" width="15.5546875" style="96" customWidth="1"/>
    <col min="10" max="10" width="15.44140625" style="96" customWidth="1"/>
    <col min="11" max="11" width="16.109375" style="96" customWidth="1"/>
    <col min="12" max="12" width="12.88671875" style="96" bestFit="1" customWidth="1"/>
    <col min="13" max="16384" width="9.109375" style="96"/>
  </cols>
  <sheetData>
    <row r="1" spans="1:12" s="95" customFormat="1" ht="13.2" x14ac:dyDescent="0.25">
      <c r="A1" s="334" t="s">
        <v>524</v>
      </c>
      <c r="B1" s="334"/>
      <c r="C1" s="334"/>
      <c r="D1" s="334"/>
      <c r="E1" s="334"/>
    </row>
    <row r="2" spans="1:12" ht="6.75" customHeight="1" x14ac:dyDescent="0.3">
      <c r="A2" s="44"/>
      <c r="B2" s="44"/>
      <c r="C2" s="44"/>
      <c r="D2" s="44"/>
      <c r="E2" s="44"/>
    </row>
    <row r="3" spans="1:12" x14ac:dyDescent="0.2">
      <c r="B3" s="46"/>
      <c r="D3" s="48"/>
    </row>
    <row r="4" spans="1:12" s="99" customFormat="1" ht="23.25" customHeight="1" x14ac:dyDescent="0.2">
      <c r="A4" s="97"/>
      <c r="B4" s="98" t="s">
        <v>140</v>
      </c>
      <c r="C4" s="98" t="s">
        <v>190</v>
      </c>
      <c r="D4" s="98" t="s">
        <v>146</v>
      </c>
      <c r="E4" s="98" t="s">
        <v>141</v>
      </c>
      <c r="G4" s="100"/>
    </row>
    <row r="5" spans="1:12" x14ac:dyDescent="0.2">
      <c r="B5" s="101"/>
      <c r="C5" s="101"/>
      <c r="D5" s="101"/>
      <c r="E5" s="101"/>
      <c r="G5" s="101"/>
      <c r="I5" s="113"/>
    </row>
    <row r="6" spans="1:12" s="95" customFormat="1" x14ac:dyDescent="0.2">
      <c r="A6" s="102" t="s">
        <v>170</v>
      </c>
      <c r="B6" s="69">
        <v>526752483.41000259</v>
      </c>
      <c r="C6" s="69">
        <v>90725990.139999807</v>
      </c>
      <c r="D6" s="69">
        <v>149993432.04000023</v>
      </c>
      <c r="E6" s="69">
        <v>286033061.22999936</v>
      </c>
      <c r="F6" s="53"/>
      <c r="G6" s="54"/>
      <c r="H6" s="103"/>
      <c r="I6" s="104"/>
      <c r="J6" s="103"/>
      <c r="K6" s="103"/>
      <c r="L6" s="103"/>
    </row>
    <row r="7" spans="1:12" s="95" customFormat="1" x14ac:dyDescent="0.2">
      <c r="A7" s="102" t="s">
        <v>89</v>
      </c>
      <c r="B7" s="70">
        <v>4034</v>
      </c>
      <c r="C7" s="70">
        <v>725</v>
      </c>
      <c r="D7" s="70">
        <v>1038</v>
      </c>
      <c r="E7" s="70">
        <v>2271</v>
      </c>
      <c r="G7" s="54"/>
      <c r="H7" s="104"/>
      <c r="I7" s="105"/>
      <c r="J7" s="104"/>
      <c r="K7" s="104"/>
      <c r="L7" s="104"/>
    </row>
    <row r="8" spans="1:12" s="95" customFormat="1" x14ac:dyDescent="0.2">
      <c r="A8" s="102" t="s">
        <v>90</v>
      </c>
      <c r="B8" s="71">
        <v>0.80241201016258112</v>
      </c>
      <c r="C8" s="71">
        <v>0.77704796826090994</v>
      </c>
      <c r="D8" s="71">
        <v>0.79683194222467846</v>
      </c>
      <c r="E8" s="71">
        <v>0.81338329908635931</v>
      </c>
      <c r="H8" s="105"/>
      <c r="I8" s="105"/>
      <c r="J8" s="105"/>
      <c r="K8" s="105"/>
      <c r="L8" s="105"/>
    </row>
    <row r="9" spans="1:12" s="95" customFormat="1" x14ac:dyDescent="0.2">
      <c r="A9" s="102" t="s">
        <v>91</v>
      </c>
      <c r="B9" s="71">
        <v>2.7229249999999997E-3</v>
      </c>
      <c r="C9" s="71">
        <v>3.6072063492063489E-2</v>
      </c>
      <c r="D9" s="71">
        <v>2.7229249999999997E-3</v>
      </c>
      <c r="E9" s="71">
        <v>2.4208510638297872E-2</v>
      </c>
      <c r="H9" s="105"/>
      <c r="I9" s="105"/>
      <c r="J9" s="105"/>
      <c r="K9" s="105"/>
      <c r="L9" s="105"/>
    </row>
    <row r="10" spans="1:12" s="95" customFormat="1" x14ac:dyDescent="0.2">
      <c r="A10" s="102" t="s">
        <v>92</v>
      </c>
      <c r="B10" s="71">
        <v>0.96938171428571418</v>
      </c>
      <c r="C10" s="71">
        <v>0.90565138364779874</v>
      </c>
      <c r="D10" s="71">
        <v>0.89999805194805194</v>
      </c>
      <c r="E10" s="71">
        <v>0.96938171428571418</v>
      </c>
      <c r="H10" s="105"/>
      <c r="I10" s="103"/>
      <c r="J10" s="105"/>
      <c r="K10" s="105"/>
      <c r="L10" s="105"/>
    </row>
    <row r="11" spans="1:12" s="95" customFormat="1" x14ac:dyDescent="0.2">
      <c r="A11" s="102" t="s">
        <v>93</v>
      </c>
      <c r="B11" s="69">
        <v>9.0001480155023064</v>
      </c>
      <c r="C11" s="69">
        <v>11.837247256716664</v>
      </c>
      <c r="D11" s="69">
        <v>8.4412747882292596</v>
      </c>
      <c r="E11" s="69">
        <v>8.3933254209244677</v>
      </c>
      <c r="H11" s="103"/>
      <c r="I11" s="103"/>
      <c r="J11" s="103"/>
      <c r="K11" s="103"/>
      <c r="L11" s="103"/>
    </row>
    <row r="12" spans="1:12" s="95" customFormat="1" x14ac:dyDescent="0.2">
      <c r="A12" s="102" t="s">
        <v>94</v>
      </c>
      <c r="B12" s="69">
        <v>8.2219178082191782</v>
      </c>
      <c r="C12" s="69">
        <v>10.964383561643835</v>
      </c>
      <c r="D12" s="69">
        <v>8.3068493150684937</v>
      </c>
      <c r="E12" s="69">
        <v>8.2219178082191782</v>
      </c>
      <c r="H12" s="103"/>
      <c r="I12" s="103"/>
      <c r="J12" s="103"/>
      <c r="K12" s="103"/>
      <c r="L12" s="103"/>
    </row>
    <row r="13" spans="1:12" s="95" customFormat="1" x14ac:dyDescent="0.2">
      <c r="A13" s="102" t="s">
        <v>95</v>
      </c>
      <c r="B13" s="69">
        <v>12.095890410958907</v>
      </c>
      <c r="C13" s="69">
        <v>12.095890410958907</v>
      </c>
      <c r="D13" s="69">
        <v>8.5835616438356173</v>
      </c>
      <c r="E13" s="69">
        <v>9.7671232876712324</v>
      </c>
      <c r="H13" s="103"/>
      <c r="I13" s="103"/>
      <c r="J13" s="103"/>
      <c r="K13" s="103"/>
      <c r="L13" s="103"/>
    </row>
    <row r="14" spans="1:12" s="95" customFormat="1" x14ac:dyDescent="0.2">
      <c r="A14" s="102" t="s">
        <v>120</v>
      </c>
      <c r="B14" s="69">
        <v>130578.20610064517</v>
      </c>
      <c r="C14" s="69">
        <v>125139.29674482733</v>
      </c>
      <c r="D14" s="69">
        <v>144502.34300578057</v>
      </c>
      <c r="E14" s="69">
        <v>125950.26914575048</v>
      </c>
      <c r="H14" s="103"/>
      <c r="I14" s="103"/>
      <c r="J14" s="103"/>
      <c r="K14" s="103"/>
      <c r="L14" s="103"/>
    </row>
    <row r="15" spans="1:12" s="95" customFormat="1" x14ac:dyDescent="0.2">
      <c r="A15" s="102" t="s">
        <v>96</v>
      </c>
      <c r="B15" s="69">
        <v>1089.17</v>
      </c>
      <c r="C15" s="69">
        <v>1136.27</v>
      </c>
      <c r="D15" s="69">
        <v>1089.17</v>
      </c>
      <c r="E15" s="69">
        <v>5689</v>
      </c>
      <c r="H15" s="103"/>
      <c r="I15" s="103"/>
      <c r="J15" s="103"/>
      <c r="K15" s="103"/>
      <c r="L15" s="103"/>
    </row>
    <row r="16" spans="1:12" s="95" customFormat="1" x14ac:dyDescent="0.2">
      <c r="A16" s="102" t="s">
        <v>97</v>
      </c>
      <c r="B16" s="69">
        <v>1607069.2</v>
      </c>
      <c r="C16" s="69">
        <v>751000</v>
      </c>
      <c r="D16" s="69">
        <v>1607069.2</v>
      </c>
      <c r="E16" s="69">
        <v>520698.83</v>
      </c>
      <c r="H16" s="103"/>
      <c r="I16" s="103"/>
      <c r="J16" s="103"/>
      <c r="K16" s="103"/>
      <c r="L16" s="103"/>
    </row>
    <row r="17" spans="1:12" s="95" customFormat="1" x14ac:dyDescent="0.2">
      <c r="A17" s="102" t="s">
        <v>98</v>
      </c>
      <c r="B17" s="69">
        <v>13.250973147932136</v>
      </c>
      <c r="C17" s="69">
        <v>11.254956513565096</v>
      </c>
      <c r="D17" s="69">
        <v>13.620980503500705</v>
      </c>
      <c r="E17" s="69">
        <v>13.690054951297958</v>
      </c>
      <c r="H17" s="103"/>
      <c r="I17" s="103"/>
      <c r="J17" s="103"/>
      <c r="K17" s="103"/>
      <c r="L17" s="103"/>
    </row>
    <row r="18" spans="1:12" s="95" customFormat="1" x14ac:dyDescent="0.2">
      <c r="A18" s="102" t="s">
        <v>99</v>
      </c>
      <c r="B18" s="69">
        <v>0</v>
      </c>
      <c r="C18" s="69">
        <v>0</v>
      </c>
      <c r="D18" s="69">
        <v>0</v>
      </c>
      <c r="E18" s="69">
        <v>0</v>
      </c>
      <c r="H18" s="103"/>
      <c r="I18" s="103"/>
      <c r="J18" s="103"/>
      <c r="K18" s="103"/>
      <c r="L18" s="103"/>
    </row>
    <row r="19" spans="1:12" s="95" customFormat="1" x14ac:dyDescent="0.2">
      <c r="A19" s="102" t="s">
        <v>100</v>
      </c>
      <c r="B19" s="69">
        <v>25.416666666666668</v>
      </c>
      <c r="C19" s="69">
        <v>25.416666666666668</v>
      </c>
      <c r="D19" s="69">
        <v>21.75</v>
      </c>
      <c r="E19" s="69">
        <v>21.833333333333332</v>
      </c>
      <c r="H19" s="103"/>
      <c r="I19" s="105"/>
      <c r="J19" s="103"/>
      <c r="K19" s="103"/>
      <c r="L19" s="103"/>
    </row>
    <row r="20" spans="1:12" s="95" customFormat="1" x14ac:dyDescent="0.2">
      <c r="A20" s="102" t="s">
        <v>101</v>
      </c>
      <c r="B20" s="71">
        <v>0.60076568082107118</v>
      </c>
      <c r="C20" s="71">
        <v>0.95956050692487904</v>
      </c>
      <c r="D20" s="71">
        <v>0.95885594251650808</v>
      </c>
      <c r="E20" s="71">
        <v>0.29918095206200157</v>
      </c>
      <c r="H20" s="105"/>
      <c r="I20" s="105"/>
      <c r="J20" s="105"/>
      <c r="K20" s="105"/>
      <c r="L20" s="105"/>
    </row>
    <row r="21" spans="1:12" s="95" customFormat="1" x14ac:dyDescent="0.2">
      <c r="A21" s="102" t="s">
        <v>143</v>
      </c>
      <c r="B21" s="71">
        <v>0.39923431917892394</v>
      </c>
      <c r="C21" s="71">
        <v>4.0439493075120812E-2</v>
      </c>
      <c r="D21" s="71">
        <v>4.1144057483491855E-2</v>
      </c>
      <c r="E21" s="71">
        <v>0.70081904793799987</v>
      </c>
      <c r="H21" s="105"/>
      <c r="I21" s="105"/>
      <c r="J21" s="105"/>
      <c r="K21" s="105"/>
      <c r="L21" s="105"/>
    </row>
    <row r="22" spans="1:12" s="95" customFormat="1" x14ac:dyDescent="0.2">
      <c r="A22" s="102" t="s">
        <v>102</v>
      </c>
      <c r="B22" s="71">
        <v>0</v>
      </c>
      <c r="C22" s="71">
        <v>0</v>
      </c>
      <c r="D22" s="71">
        <v>0</v>
      </c>
      <c r="E22" s="71">
        <v>0</v>
      </c>
      <c r="H22" s="105"/>
      <c r="I22" s="105"/>
      <c r="J22" s="105"/>
      <c r="K22" s="105"/>
      <c r="L22" s="105"/>
    </row>
    <row r="23" spans="1:12" s="95" customFormat="1" x14ac:dyDescent="0.2">
      <c r="A23" s="102" t="s">
        <v>103</v>
      </c>
      <c r="B23" s="71">
        <v>0.43602714453882824</v>
      </c>
      <c r="C23" s="71">
        <v>0.34945474589008524</v>
      </c>
      <c r="D23" s="71">
        <v>0.29505906184077163</v>
      </c>
      <c r="E23" s="71">
        <v>0.53740931691248173</v>
      </c>
      <c r="H23" s="105"/>
      <c r="I23" s="103"/>
      <c r="J23" s="105"/>
      <c r="K23" s="105"/>
      <c r="L23" s="105"/>
    </row>
    <row r="24" spans="1:12" s="95" customFormat="1" ht="20.399999999999999" x14ac:dyDescent="0.2">
      <c r="A24" s="90" t="s">
        <v>386</v>
      </c>
      <c r="B24" s="69">
        <v>1.7313064973404171</v>
      </c>
      <c r="C24" s="69">
        <v>2.1621428921249879</v>
      </c>
      <c r="D24" s="69">
        <v>1.6587374574851323</v>
      </c>
      <c r="E24" s="69">
        <v>1.4149743629232787</v>
      </c>
      <c r="H24" s="103"/>
      <c r="I24" s="103"/>
      <c r="J24" s="103"/>
      <c r="K24" s="103"/>
      <c r="L24" s="103"/>
    </row>
    <row r="25" spans="1:12" s="95" customFormat="1" x14ac:dyDescent="0.2">
      <c r="A25" s="102" t="s">
        <v>523</v>
      </c>
      <c r="B25" s="69">
        <v>0</v>
      </c>
      <c r="C25" s="69">
        <v>0</v>
      </c>
      <c r="D25" s="69">
        <v>0</v>
      </c>
      <c r="E25" s="69">
        <v>0</v>
      </c>
      <c r="H25" s="103"/>
      <c r="I25" s="103"/>
      <c r="J25" s="103"/>
      <c r="K25" s="103"/>
      <c r="L25" s="103"/>
    </row>
    <row r="26" spans="1:12" s="95" customFormat="1" x14ac:dyDescent="0.2">
      <c r="A26" s="102" t="s">
        <v>105</v>
      </c>
      <c r="B26" s="69">
        <v>520698.83</v>
      </c>
      <c r="C26" s="69">
        <v>0</v>
      </c>
      <c r="D26" s="69">
        <v>0</v>
      </c>
      <c r="E26" s="69">
        <v>520698.83</v>
      </c>
      <c r="H26" s="103"/>
      <c r="I26" s="103"/>
      <c r="J26" s="103"/>
      <c r="K26" s="103"/>
      <c r="L26" s="103"/>
    </row>
    <row r="27" spans="1:12" s="95" customFormat="1" x14ac:dyDescent="0.2">
      <c r="A27" s="102" t="s">
        <v>106</v>
      </c>
      <c r="B27" s="69">
        <v>125950.26914575048</v>
      </c>
      <c r="C27" s="69">
        <v>0</v>
      </c>
      <c r="D27" s="69">
        <v>0</v>
      </c>
      <c r="E27" s="69">
        <v>125950.26914575048</v>
      </c>
      <c r="H27" s="103"/>
      <c r="I27" s="103"/>
      <c r="J27" s="103"/>
      <c r="K27" s="103"/>
      <c r="L27" s="103"/>
    </row>
    <row r="28" spans="1:12" s="95" customFormat="1" x14ac:dyDescent="0.2">
      <c r="A28" s="102" t="s">
        <v>107</v>
      </c>
      <c r="B28" s="69">
        <v>0</v>
      </c>
      <c r="C28" s="69">
        <v>0</v>
      </c>
      <c r="D28" s="69">
        <v>0</v>
      </c>
      <c r="E28" s="69">
        <v>0</v>
      </c>
      <c r="H28" s="103"/>
      <c r="I28" s="103"/>
      <c r="J28" s="103"/>
      <c r="K28" s="103"/>
      <c r="L28" s="103"/>
    </row>
    <row r="29" spans="1:12" s="95" customFormat="1" x14ac:dyDescent="0.2">
      <c r="A29" s="102" t="s">
        <v>108</v>
      </c>
      <c r="B29" s="69">
        <v>0</v>
      </c>
      <c r="C29" s="69">
        <v>0</v>
      </c>
      <c r="D29" s="69">
        <v>0</v>
      </c>
      <c r="E29" s="69">
        <v>0</v>
      </c>
      <c r="H29" s="103"/>
      <c r="I29" s="103"/>
      <c r="J29" s="103"/>
      <c r="K29" s="103"/>
      <c r="L29" s="103"/>
    </row>
    <row r="30" spans="1:12" x14ac:dyDescent="0.2">
      <c r="A30" s="102"/>
      <c r="B30" s="69"/>
      <c r="C30" s="71"/>
      <c r="D30" s="102"/>
      <c r="E30" s="102"/>
    </row>
    <row r="31" spans="1:12" x14ac:dyDescent="0.2">
      <c r="A31" s="102"/>
      <c r="B31" s="69"/>
      <c r="C31" s="71"/>
      <c r="D31" s="102"/>
      <c r="E31" s="102"/>
    </row>
    <row r="32" spans="1:12" x14ac:dyDescent="0.2">
      <c r="A32" s="107" t="s">
        <v>109</v>
      </c>
      <c r="B32" s="69"/>
      <c r="C32" s="71"/>
      <c r="D32" s="102"/>
      <c r="E32" s="102"/>
    </row>
    <row r="33" spans="1:5" x14ac:dyDescent="0.2">
      <c r="B33" s="46"/>
      <c r="D33" s="48"/>
    </row>
    <row r="34" spans="1:5" ht="20.399999999999999" x14ac:dyDescent="0.2">
      <c r="A34" s="108" t="s">
        <v>110</v>
      </c>
      <c r="B34" s="56" t="s">
        <v>111</v>
      </c>
      <c r="C34" s="57" t="s">
        <v>112</v>
      </c>
      <c r="D34" s="58" t="s">
        <v>113</v>
      </c>
      <c r="E34" s="57" t="s">
        <v>112</v>
      </c>
    </row>
    <row r="35" spans="1:5" x14ac:dyDescent="0.2">
      <c r="B35" s="46"/>
      <c r="D35" s="48"/>
    </row>
    <row r="36" spans="1:5" x14ac:dyDescent="0.2">
      <c r="A36" s="102" t="s">
        <v>17</v>
      </c>
      <c r="B36" s="69">
        <v>1772608.9700000004</v>
      </c>
      <c r="C36" s="71">
        <v>3.36516490349469E-3</v>
      </c>
      <c r="D36" s="70">
        <v>47</v>
      </c>
      <c r="E36" s="71">
        <v>1.1650966782350025E-2</v>
      </c>
    </row>
    <row r="37" spans="1:5" x14ac:dyDescent="0.2">
      <c r="A37" s="102" t="s">
        <v>18</v>
      </c>
      <c r="B37" s="69">
        <v>8619862.3900000006</v>
      </c>
      <c r="C37" s="71">
        <v>1.6364160894312665E-2</v>
      </c>
      <c r="D37" s="70">
        <v>127</v>
      </c>
      <c r="E37" s="71">
        <v>3.148239960337134E-2</v>
      </c>
    </row>
    <row r="38" spans="1:5" x14ac:dyDescent="0.2">
      <c r="A38" s="102" t="s">
        <v>19</v>
      </c>
      <c r="B38" s="69">
        <v>5551259.9800000004</v>
      </c>
      <c r="C38" s="71">
        <v>1.0538649849476183E-2</v>
      </c>
      <c r="D38" s="70">
        <v>58</v>
      </c>
      <c r="E38" s="71">
        <v>1.4377788795240456E-2</v>
      </c>
    </row>
    <row r="39" spans="1:5" x14ac:dyDescent="0.2">
      <c r="A39" s="102" t="s">
        <v>20</v>
      </c>
      <c r="B39" s="69">
        <v>8888079.0399999972</v>
      </c>
      <c r="C39" s="71">
        <v>1.6873350045664478E-2</v>
      </c>
      <c r="D39" s="70">
        <v>80</v>
      </c>
      <c r="E39" s="71">
        <v>1.983143282102132E-2</v>
      </c>
    </row>
    <row r="40" spans="1:5" x14ac:dyDescent="0.2">
      <c r="A40" s="102" t="s">
        <v>21</v>
      </c>
      <c r="B40" s="69">
        <v>13275668.600000001</v>
      </c>
      <c r="C40" s="71">
        <v>2.5202859062112542E-2</v>
      </c>
      <c r="D40" s="70">
        <v>118</v>
      </c>
      <c r="E40" s="71">
        <v>2.9251363411006447E-2</v>
      </c>
    </row>
    <row r="41" spans="1:5" x14ac:dyDescent="0.2">
      <c r="A41" s="102" t="s">
        <v>22</v>
      </c>
      <c r="B41" s="69">
        <v>23629627.000000004</v>
      </c>
      <c r="C41" s="71">
        <v>4.4859070899923581E-2</v>
      </c>
      <c r="D41" s="70">
        <v>168</v>
      </c>
      <c r="E41" s="71">
        <v>4.1646008924144773E-2</v>
      </c>
    </row>
    <row r="42" spans="1:5" x14ac:dyDescent="0.2">
      <c r="A42" s="102" t="s">
        <v>23</v>
      </c>
      <c r="B42" s="69">
        <v>33846451.129999988</v>
      </c>
      <c r="C42" s="71">
        <v>6.4254943632900671E-2</v>
      </c>
      <c r="D42" s="70">
        <v>254</v>
      </c>
      <c r="E42" s="71">
        <v>6.296479920674268E-2</v>
      </c>
    </row>
    <row r="43" spans="1:5" x14ac:dyDescent="0.2">
      <c r="A43" s="102" t="s">
        <v>24</v>
      </c>
      <c r="B43" s="69">
        <v>64753673.260000043</v>
      </c>
      <c r="C43" s="71">
        <v>0.12292998191638096</v>
      </c>
      <c r="D43" s="70">
        <v>411</v>
      </c>
      <c r="E43" s="71">
        <v>0.10188398611799702</v>
      </c>
    </row>
    <row r="44" spans="1:5" x14ac:dyDescent="0.2">
      <c r="A44" s="102" t="s">
        <v>41</v>
      </c>
      <c r="B44" s="69">
        <v>126088201.06000003</v>
      </c>
      <c r="C44" s="71">
        <v>0.23936897315367528</v>
      </c>
      <c r="D44" s="70">
        <v>891</v>
      </c>
      <c r="E44" s="71">
        <v>0.22087258304412494</v>
      </c>
    </row>
    <row r="45" spans="1:5" x14ac:dyDescent="0.2">
      <c r="A45" s="102" t="s">
        <v>42</v>
      </c>
      <c r="B45" s="69">
        <v>118041708.13999987</v>
      </c>
      <c r="C45" s="71">
        <v>0.22409331110475589</v>
      </c>
      <c r="D45" s="70">
        <v>901</v>
      </c>
      <c r="E45" s="71">
        <v>0.22335151214675261</v>
      </c>
    </row>
    <row r="46" spans="1:5" x14ac:dyDescent="0.2">
      <c r="A46" s="102" t="s">
        <v>43</v>
      </c>
      <c r="B46" s="69">
        <v>103348736.9199999</v>
      </c>
      <c r="C46" s="71">
        <v>0.19619980954044788</v>
      </c>
      <c r="D46" s="70">
        <v>834</v>
      </c>
      <c r="E46" s="71">
        <v>0.20674268715914726</v>
      </c>
    </row>
    <row r="47" spans="1:5" x14ac:dyDescent="0.2">
      <c r="A47" s="102" t="s">
        <v>44</v>
      </c>
      <c r="B47" s="69">
        <v>13703087.440000007</v>
      </c>
      <c r="C47" s="71">
        <v>2.6014281605833751E-2</v>
      </c>
      <c r="D47" s="70">
        <v>102</v>
      </c>
      <c r="E47" s="71">
        <v>2.5285076846802181E-2</v>
      </c>
    </row>
    <row r="48" spans="1:5" x14ac:dyDescent="0.2">
      <c r="A48" s="102" t="s">
        <v>45</v>
      </c>
      <c r="B48" s="69">
        <v>3132946.9400000004</v>
      </c>
      <c r="C48" s="71">
        <v>5.9476642990242135E-3</v>
      </c>
      <c r="D48" s="70">
        <v>28</v>
      </c>
      <c r="E48" s="71">
        <v>6.9410014873574613E-3</v>
      </c>
    </row>
    <row r="49" spans="1:5" x14ac:dyDescent="0.2">
      <c r="A49" s="102" t="s">
        <v>46</v>
      </c>
      <c r="B49" s="69">
        <v>1354974.0999999999</v>
      </c>
      <c r="C49" s="71">
        <v>2.5723164914731888E-3</v>
      </c>
      <c r="D49" s="70">
        <v>9</v>
      </c>
      <c r="E49" s="71">
        <v>2.2310361923648984E-3</v>
      </c>
    </row>
    <row r="50" spans="1:5" x14ac:dyDescent="0.2">
      <c r="A50" s="102" t="s">
        <v>25</v>
      </c>
      <c r="B50" s="69">
        <v>643813.36</v>
      </c>
      <c r="C50" s="71">
        <v>1.2222312761245881E-3</v>
      </c>
      <c r="D50" s="70">
        <v>5</v>
      </c>
      <c r="E50" s="71">
        <v>1.2394645513138325E-3</v>
      </c>
    </row>
    <row r="51" spans="1:5" x14ac:dyDescent="0.2">
      <c r="A51" s="102" t="s">
        <v>26</v>
      </c>
      <c r="B51" s="69">
        <v>101785.08</v>
      </c>
      <c r="C51" s="71">
        <v>1.9323132439942421E-4</v>
      </c>
      <c r="D51" s="70">
        <v>1</v>
      </c>
      <c r="E51" s="71">
        <v>2.4789291026276647E-4</v>
      </c>
    </row>
    <row r="52" spans="1:5" x14ac:dyDescent="0.2">
      <c r="A52" s="102" t="s">
        <v>27</v>
      </c>
      <c r="B52" s="69">
        <v>0</v>
      </c>
      <c r="C52" s="71">
        <v>0</v>
      </c>
      <c r="D52" s="70">
        <v>0</v>
      </c>
      <c r="E52" s="71">
        <v>0</v>
      </c>
    </row>
    <row r="53" spans="1:5" x14ac:dyDescent="0.2">
      <c r="A53" s="102" t="s">
        <v>4</v>
      </c>
      <c r="B53" s="69">
        <v>0</v>
      </c>
      <c r="C53" s="71">
        <v>0</v>
      </c>
      <c r="D53" s="70">
        <v>0</v>
      </c>
      <c r="E53" s="71">
        <v>0</v>
      </c>
    </row>
    <row r="54" spans="1:5" x14ac:dyDescent="0.2">
      <c r="A54" s="102"/>
      <c r="B54" s="69"/>
      <c r="C54" s="71"/>
      <c r="D54" s="70"/>
      <c r="E54" s="71"/>
    </row>
    <row r="55" spans="1:5" ht="10.8" thickBot="1" x14ac:dyDescent="0.25">
      <c r="A55" s="109"/>
      <c r="B55" s="74">
        <v>526752483.40999985</v>
      </c>
      <c r="C55" s="75"/>
      <c r="D55" s="76">
        <v>4034</v>
      </c>
      <c r="E55" s="75"/>
    </row>
    <row r="56" spans="1:5" ht="10.8" thickTop="1" x14ac:dyDescent="0.2">
      <c r="A56" s="102"/>
      <c r="B56" s="69"/>
      <c r="C56" s="71"/>
      <c r="D56" s="70"/>
      <c r="E56" s="71"/>
    </row>
    <row r="57" spans="1:5" x14ac:dyDescent="0.2">
      <c r="A57" s="109" t="s">
        <v>114</v>
      </c>
      <c r="B57" s="69"/>
      <c r="C57" s="102"/>
      <c r="D57" s="75">
        <v>0.80241201016258112</v>
      </c>
      <c r="E57" s="71"/>
    </row>
    <row r="58" spans="1:5" x14ac:dyDescent="0.2">
      <c r="A58" s="102"/>
      <c r="B58" s="69"/>
      <c r="C58" s="71"/>
      <c r="D58" s="102"/>
      <c r="E58" s="102"/>
    </row>
    <row r="59" spans="1:5" x14ac:dyDescent="0.2">
      <c r="A59" s="102"/>
      <c r="B59" s="69"/>
      <c r="C59" s="71"/>
      <c r="D59" s="102"/>
      <c r="E59" s="102"/>
    </row>
    <row r="60" spans="1:5" x14ac:dyDescent="0.2">
      <c r="A60" s="107" t="s">
        <v>520</v>
      </c>
      <c r="B60" s="69"/>
      <c r="C60" s="71"/>
      <c r="D60" s="102"/>
      <c r="E60" s="102"/>
    </row>
    <row r="61" spans="1:5" x14ac:dyDescent="0.2">
      <c r="B61" s="46"/>
      <c r="D61" s="48"/>
    </row>
    <row r="62" spans="1:5" ht="20.399999999999999" x14ac:dyDescent="0.2">
      <c r="A62" s="108" t="s">
        <v>110</v>
      </c>
      <c r="B62" s="56" t="s">
        <v>111</v>
      </c>
      <c r="C62" s="57" t="s">
        <v>112</v>
      </c>
      <c r="D62" s="58" t="s">
        <v>113</v>
      </c>
      <c r="E62" s="57" t="s">
        <v>112</v>
      </c>
    </row>
    <row r="63" spans="1:5" x14ac:dyDescent="0.2">
      <c r="B63" s="46"/>
      <c r="D63" s="48"/>
    </row>
    <row r="64" spans="1:5" x14ac:dyDescent="0.2">
      <c r="A64" s="102" t="s">
        <v>17</v>
      </c>
      <c r="B64" s="69">
        <v>3219811.3200000017</v>
      </c>
      <c r="C64" s="71">
        <v>6.1125697958861807E-3</v>
      </c>
      <c r="D64" s="70">
        <v>77</v>
      </c>
      <c r="E64" s="71">
        <v>1.9087754090233021E-2</v>
      </c>
    </row>
    <row r="65" spans="1:5" x14ac:dyDescent="0.2">
      <c r="A65" s="102" t="s">
        <v>18</v>
      </c>
      <c r="B65" s="69">
        <v>28511204.879999988</v>
      </c>
      <c r="C65" s="71">
        <v>5.4126379614632361E-2</v>
      </c>
      <c r="D65" s="70">
        <v>289</v>
      </c>
      <c r="E65" s="71">
        <v>7.1641051065939515E-2</v>
      </c>
    </row>
    <row r="66" spans="1:5" x14ac:dyDescent="0.2">
      <c r="A66" s="102" t="s">
        <v>19</v>
      </c>
      <c r="B66" s="69">
        <v>24550053.210000001</v>
      </c>
      <c r="C66" s="71">
        <v>4.6606430882056939E-2</v>
      </c>
      <c r="D66" s="70">
        <v>169</v>
      </c>
      <c r="E66" s="71">
        <v>4.1893901834407533E-2</v>
      </c>
    </row>
    <row r="67" spans="1:5" x14ac:dyDescent="0.2">
      <c r="A67" s="102" t="s">
        <v>20</v>
      </c>
      <c r="B67" s="69">
        <v>49008961.770000003</v>
      </c>
      <c r="C67" s="71">
        <v>9.3039830496354184E-2</v>
      </c>
      <c r="D67" s="70">
        <v>303</v>
      </c>
      <c r="E67" s="71">
        <v>7.5111551809618246E-2</v>
      </c>
    </row>
    <row r="68" spans="1:5" x14ac:dyDescent="0.2">
      <c r="A68" s="102" t="s">
        <v>21</v>
      </c>
      <c r="B68" s="69">
        <v>26361744.349999998</v>
      </c>
      <c r="C68" s="71">
        <v>5.0045790347952153E-2</v>
      </c>
      <c r="D68" s="70">
        <v>197</v>
      </c>
      <c r="E68" s="71">
        <v>4.8834903321764996E-2</v>
      </c>
    </row>
    <row r="69" spans="1:5" x14ac:dyDescent="0.2">
      <c r="A69" s="102" t="s">
        <v>22</v>
      </c>
      <c r="B69" s="69">
        <v>44276160.159999989</v>
      </c>
      <c r="C69" s="71">
        <v>8.4054962348487819E-2</v>
      </c>
      <c r="D69" s="70">
        <v>295</v>
      </c>
      <c r="E69" s="71">
        <v>7.312840852751612E-2</v>
      </c>
    </row>
    <row r="70" spans="1:5" x14ac:dyDescent="0.2">
      <c r="A70" s="102" t="s">
        <v>23</v>
      </c>
      <c r="B70" s="69">
        <v>115635280.04999988</v>
      </c>
      <c r="C70" s="71">
        <v>0.21952488823862784</v>
      </c>
      <c r="D70" s="70">
        <v>833</v>
      </c>
      <c r="E70" s="71">
        <v>0.20649479424888448</v>
      </c>
    </row>
    <row r="71" spans="1:5" x14ac:dyDescent="0.2">
      <c r="A71" s="102" t="s">
        <v>24</v>
      </c>
      <c r="B71" s="69">
        <v>66959143.19000002</v>
      </c>
      <c r="C71" s="71">
        <v>0.127116900819397</v>
      </c>
      <c r="D71" s="70">
        <v>489</v>
      </c>
      <c r="E71" s="71">
        <v>0.12121963311849281</v>
      </c>
    </row>
    <row r="72" spans="1:5" x14ac:dyDescent="0.2">
      <c r="A72" s="102" t="s">
        <v>41</v>
      </c>
      <c r="B72" s="69">
        <v>62031139.609999985</v>
      </c>
      <c r="C72" s="71">
        <v>0.11776145640250889</v>
      </c>
      <c r="D72" s="70">
        <v>499</v>
      </c>
      <c r="E72" s="71">
        <v>0.12369856222112048</v>
      </c>
    </row>
    <row r="73" spans="1:5" x14ac:dyDescent="0.2">
      <c r="A73" s="102" t="s">
        <v>42</v>
      </c>
      <c r="B73" s="69">
        <v>17032611.990000006</v>
      </c>
      <c r="C73" s="71">
        <v>3.233513372302909E-2</v>
      </c>
      <c r="D73" s="70">
        <v>154</v>
      </c>
      <c r="E73" s="71">
        <v>3.8175508180466042E-2</v>
      </c>
    </row>
    <row r="74" spans="1:5" x14ac:dyDescent="0.2">
      <c r="A74" s="102" t="s">
        <v>43</v>
      </c>
      <c r="B74" s="69">
        <v>13867851.040000001</v>
      </c>
      <c r="C74" s="71">
        <v>2.632707291710271E-2</v>
      </c>
      <c r="D74" s="70">
        <v>133</v>
      </c>
      <c r="E74" s="71">
        <v>3.2969757064947945E-2</v>
      </c>
    </row>
    <row r="75" spans="1:5" x14ac:dyDescent="0.2">
      <c r="A75" s="102" t="s">
        <v>44</v>
      </c>
      <c r="B75" s="69">
        <v>11746970.09</v>
      </c>
      <c r="C75" s="71">
        <v>2.2300739835063484E-2</v>
      </c>
      <c r="D75" s="70">
        <v>115</v>
      </c>
      <c r="E75" s="71">
        <v>2.8507684680218144E-2</v>
      </c>
    </row>
    <row r="76" spans="1:5" x14ac:dyDescent="0.2">
      <c r="A76" s="102" t="s">
        <v>45</v>
      </c>
      <c r="B76" s="69">
        <v>11916754.320000004</v>
      </c>
      <c r="C76" s="71">
        <v>2.2623062435046085E-2</v>
      </c>
      <c r="D76" s="70">
        <v>102</v>
      </c>
      <c r="E76" s="71">
        <v>2.5285076846802181E-2</v>
      </c>
    </row>
    <row r="77" spans="1:5" x14ac:dyDescent="0.2">
      <c r="A77" s="102" t="s">
        <v>46</v>
      </c>
      <c r="B77" s="69">
        <v>8588035.9399999976</v>
      </c>
      <c r="C77" s="71">
        <v>1.6303740771005472E-2</v>
      </c>
      <c r="D77" s="70">
        <v>76</v>
      </c>
      <c r="E77" s="71">
        <v>1.8839861179970253E-2</v>
      </c>
    </row>
    <row r="78" spans="1:5" x14ac:dyDescent="0.2">
      <c r="A78" s="102" t="s">
        <v>25</v>
      </c>
      <c r="B78" s="69">
        <v>16405766.470000004</v>
      </c>
      <c r="C78" s="71">
        <v>3.1145114615872656E-2</v>
      </c>
      <c r="D78" s="70">
        <v>117</v>
      </c>
      <c r="E78" s="71">
        <v>2.9003470500743679E-2</v>
      </c>
    </row>
    <row r="79" spans="1:5" x14ac:dyDescent="0.2">
      <c r="A79" s="102" t="s">
        <v>26</v>
      </c>
      <c r="B79" s="69">
        <v>6062837.3099999996</v>
      </c>
      <c r="C79" s="71">
        <v>1.1509840961264091E-2</v>
      </c>
      <c r="D79" s="70">
        <v>41</v>
      </c>
      <c r="E79" s="71">
        <v>1.0163609320773426E-2</v>
      </c>
    </row>
    <row r="80" spans="1:5" x14ac:dyDescent="0.2">
      <c r="A80" s="102" t="s">
        <v>27</v>
      </c>
      <c r="B80" s="69">
        <v>2521065.08</v>
      </c>
      <c r="C80" s="71">
        <v>4.7860525757364471E-3</v>
      </c>
      <c r="D80" s="70">
        <v>17</v>
      </c>
      <c r="E80" s="71">
        <v>4.2141794744670301E-3</v>
      </c>
    </row>
    <row r="81" spans="1:5" x14ac:dyDescent="0.2">
      <c r="A81" s="102" t="s">
        <v>4</v>
      </c>
      <c r="B81" s="69">
        <v>18057092.630000003</v>
      </c>
      <c r="C81" s="71">
        <v>3.4280033219976663E-2</v>
      </c>
      <c r="D81" s="70">
        <v>128</v>
      </c>
      <c r="E81" s="71">
        <v>3.1730292513634108E-2</v>
      </c>
    </row>
    <row r="82" spans="1:5" x14ac:dyDescent="0.2">
      <c r="A82" s="102"/>
      <c r="B82" s="69"/>
      <c r="C82" s="71"/>
      <c r="D82" s="70"/>
      <c r="E82" s="71"/>
    </row>
    <row r="83" spans="1:5" ht="10.8" thickBot="1" x14ac:dyDescent="0.25">
      <c r="A83" s="109"/>
      <c r="B83" s="74">
        <v>526752483.40999985</v>
      </c>
      <c r="C83" s="75"/>
      <c r="D83" s="76">
        <v>4034</v>
      </c>
      <c r="E83" s="75"/>
    </row>
    <row r="84" spans="1:5" ht="10.8" thickTop="1" x14ac:dyDescent="0.2">
      <c r="A84" s="102"/>
      <c r="B84" s="69"/>
      <c r="C84" s="71"/>
      <c r="D84" s="70"/>
      <c r="E84" s="71"/>
    </row>
    <row r="85" spans="1:5" x14ac:dyDescent="0.2">
      <c r="A85" s="109" t="s">
        <v>114</v>
      </c>
      <c r="B85" s="69"/>
      <c r="C85" s="102"/>
      <c r="D85" s="75">
        <v>0.74150147028394087</v>
      </c>
      <c r="E85" s="71"/>
    </row>
    <row r="86" spans="1:5" x14ac:dyDescent="0.2">
      <c r="A86" s="109"/>
      <c r="B86" s="69"/>
      <c r="C86" s="102"/>
      <c r="D86" s="75"/>
      <c r="E86" s="71"/>
    </row>
    <row r="87" spans="1:5" x14ac:dyDescent="0.2">
      <c r="A87" s="109"/>
      <c r="B87" s="69"/>
      <c r="C87" s="102"/>
      <c r="D87" s="75"/>
      <c r="E87" s="71"/>
    </row>
    <row r="88" spans="1:5" x14ac:dyDescent="0.2">
      <c r="A88" s="107" t="s">
        <v>521</v>
      </c>
      <c r="B88" s="69"/>
      <c r="C88" s="71"/>
      <c r="D88" s="102"/>
      <c r="E88" s="102"/>
    </row>
    <row r="89" spans="1:5" x14ac:dyDescent="0.2">
      <c r="B89" s="46"/>
      <c r="D89" s="48"/>
    </row>
    <row r="90" spans="1:5" s="110" customFormat="1" ht="20.399999999999999" x14ac:dyDescent="0.2">
      <c r="A90" s="108" t="s">
        <v>110</v>
      </c>
      <c r="B90" s="56" t="s">
        <v>111</v>
      </c>
      <c r="C90" s="57" t="s">
        <v>112</v>
      </c>
      <c r="D90" s="58" t="s">
        <v>113</v>
      </c>
      <c r="E90" s="57" t="s">
        <v>112</v>
      </c>
    </row>
    <row r="91" spans="1:5" x14ac:dyDescent="0.2">
      <c r="B91" s="46"/>
      <c r="D91" s="48"/>
    </row>
    <row r="92" spans="1:5" x14ac:dyDescent="0.2">
      <c r="A92" s="102" t="s">
        <v>17</v>
      </c>
      <c r="B92" s="69">
        <v>2771714.4300000011</v>
      </c>
      <c r="C92" s="71">
        <v>5.2618915283644254E-3</v>
      </c>
      <c r="D92" s="70">
        <v>69</v>
      </c>
      <c r="E92" s="71">
        <v>1.7104610808130888E-2</v>
      </c>
    </row>
    <row r="93" spans="1:5" x14ac:dyDescent="0.2">
      <c r="A93" s="102" t="s">
        <v>18</v>
      </c>
      <c r="B93" s="69">
        <v>20588096.740000002</v>
      </c>
      <c r="C93" s="71">
        <v>3.9084954297168781E-2</v>
      </c>
      <c r="D93" s="70">
        <v>252</v>
      </c>
      <c r="E93" s="71">
        <v>6.2469013386217152E-2</v>
      </c>
    </row>
    <row r="94" spans="1:5" x14ac:dyDescent="0.2">
      <c r="A94" s="102" t="s">
        <v>19</v>
      </c>
      <c r="B94" s="69">
        <v>10477408.269999998</v>
      </c>
      <c r="C94" s="71">
        <v>1.9890572137739433E-2</v>
      </c>
      <c r="D94" s="70">
        <v>93</v>
      </c>
      <c r="E94" s="71">
        <v>2.3054040654437283E-2</v>
      </c>
    </row>
    <row r="95" spans="1:5" x14ac:dyDescent="0.2">
      <c r="A95" s="102" t="s">
        <v>20</v>
      </c>
      <c r="B95" s="69">
        <v>19184819.609999999</v>
      </c>
      <c r="C95" s="71">
        <v>3.6420938133608034E-2</v>
      </c>
      <c r="D95" s="70">
        <v>139</v>
      </c>
      <c r="E95" s="71">
        <v>3.4457114526524543E-2</v>
      </c>
    </row>
    <row r="96" spans="1:5" x14ac:dyDescent="0.2">
      <c r="A96" s="102" t="s">
        <v>21</v>
      </c>
      <c r="B96" s="69">
        <v>24274639.880000006</v>
      </c>
      <c r="C96" s="71">
        <v>4.6083579374614436E-2</v>
      </c>
      <c r="D96" s="70">
        <v>161</v>
      </c>
      <c r="E96" s="71">
        <v>3.9910758552305407E-2</v>
      </c>
    </row>
    <row r="97" spans="1:5" x14ac:dyDescent="0.2">
      <c r="A97" s="102" t="s">
        <v>22</v>
      </c>
      <c r="B97" s="69">
        <v>72656776.519999996</v>
      </c>
      <c r="C97" s="71">
        <v>0.13793342947269469</v>
      </c>
      <c r="D97" s="70">
        <v>446</v>
      </c>
      <c r="E97" s="71">
        <v>0.11056023797719385</v>
      </c>
    </row>
    <row r="98" spans="1:5" x14ac:dyDescent="0.2">
      <c r="A98" s="102" t="s">
        <v>23</v>
      </c>
      <c r="B98" s="69">
        <v>58250326.699999996</v>
      </c>
      <c r="C98" s="71">
        <v>0.11058386725186185</v>
      </c>
      <c r="D98" s="70">
        <v>425</v>
      </c>
      <c r="E98" s="71">
        <v>0.10535448686167576</v>
      </c>
    </row>
    <row r="99" spans="1:5" x14ac:dyDescent="0.2">
      <c r="A99" s="102" t="s">
        <v>24</v>
      </c>
      <c r="B99" s="69">
        <v>104751557.61999993</v>
      </c>
      <c r="C99" s="71">
        <v>0.19886295920595809</v>
      </c>
      <c r="D99" s="70">
        <v>720</v>
      </c>
      <c r="E99" s="71">
        <v>0.17848289538919188</v>
      </c>
    </row>
    <row r="100" spans="1:5" x14ac:dyDescent="0.2">
      <c r="A100" s="102" t="s">
        <v>41</v>
      </c>
      <c r="B100" s="69">
        <v>66703517.720000021</v>
      </c>
      <c r="C100" s="71">
        <v>0.12663161507694512</v>
      </c>
      <c r="D100" s="70">
        <v>505</v>
      </c>
      <c r="E100" s="71">
        <v>0.12518591968269707</v>
      </c>
    </row>
    <row r="101" spans="1:5" x14ac:dyDescent="0.2">
      <c r="A101" s="102" t="s">
        <v>42</v>
      </c>
      <c r="B101" s="69">
        <v>13733016.510000004</v>
      </c>
      <c r="C101" s="71">
        <v>2.6071099695814542E-2</v>
      </c>
      <c r="D101" s="70">
        <v>119</v>
      </c>
      <c r="E101" s="71">
        <v>2.9499256321269211E-2</v>
      </c>
    </row>
    <row r="102" spans="1:5" x14ac:dyDescent="0.2">
      <c r="A102" s="102" t="s">
        <v>43</v>
      </c>
      <c r="B102" s="69">
        <v>22190717.760000005</v>
      </c>
      <c r="C102" s="71">
        <v>4.2127409853572099E-2</v>
      </c>
      <c r="D102" s="70">
        <v>189</v>
      </c>
      <c r="E102" s="71">
        <v>4.6851760039662863E-2</v>
      </c>
    </row>
    <row r="103" spans="1:5" x14ac:dyDescent="0.2">
      <c r="A103" s="102" t="s">
        <v>44</v>
      </c>
      <c r="B103" s="69">
        <v>21164266.379999999</v>
      </c>
      <c r="C103" s="71">
        <v>4.0178769054851723E-2</v>
      </c>
      <c r="D103" s="70">
        <v>187</v>
      </c>
      <c r="E103" s="71">
        <v>4.6355974219137334E-2</v>
      </c>
    </row>
    <row r="104" spans="1:5" x14ac:dyDescent="0.2">
      <c r="A104" s="102" t="s">
        <v>45</v>
      </c>
      <c r="B104" s="69">
        <v>17278630.790000003</v>
      </c>
      <c r="C104" s="71">
        <v>3.2802181924505729E-2</v>
      </c>
      <c r="D104" s="70">
        <v>169</v>
      </c>
      <c r="E104" s="71">
        <v>4.1893901834407533E-2</v>
      </c>
    </row>
    <row r="105" spans="1:5" x14ac:dyDescent="0.2">
      <c r="A105" s="102" t="s">
        <v>46</v>
      </c>
      <c r="B105" s="69">
        <v>7622432.0600000015</v>
      </c>
      <c r="C105" s="71">
        <v>1.4470614377848221E-2</v>
      </c>
      <c r="D105" s="70">
        <v>61</v>
      </c>
      <c r="E105" s="71">
        <v>1.5121467526028755E-2</v>
      </c>
    </row>
    <row r="106" spans="1:5" x14ac:dyDescent="0.2">
      <c r="A106" s="102" t="s">
        <v>25</v>
      </c>
      <c r="B106" s="69">
        <v>29241344.140000008</v>
      </c>
      <c r="C106" s="71">
        <v>5.5512494123810124E-2</v>
      </c>
      <c r="D106" s="70">
        <v>251</v>
      </c>
      <c r="E106" s="71">
        <v>6.2221120475954385E-2</v>
      </c>
    </row>
    <row r="107" spans="1:5" x14ac:dyDescent="0.2">
      <c r="A107" s="102" t="s">
        <v>26</v>
      </c>
      <c r="B107" s="69">
        <v>9758576.8100000024</v>
      </c>
      <c r="C107" s="71">
        <v>1.8525924636988138E-2</v>
      </c>
      <c r="D107" s="70">
        <v>59</v>
      </c>
      <c r="E107" s="71">
        <v>1.4625681705503223E-2</v>
      </c>
    </row>
    <row r="108" spans="1:5" x14ac:dyDescent="0.2">
      <c r="A108" s="102" t="s">
        <v>27</v>
      </c>
      <c r="B108" s="69">
        <v>4354891.209999999</v>
      </c>
      <c r="C108" s="71">
        <v>8.2674336565212777E-3</v>
      </c>
      <c r="D108" s="70">
        <v>35</v>
      </c>
      <c r="E108" s="71">
        <v>8.6762518591968277E-3</v>
      </c>
    </row>
    <row r="109" spans="1:5" x14ac:dyDescent="0.2">
      <c r="A109" s="102" t="s">
        <v>4</v>
      </c>
      <c r="B109" s="69">
        <v>21749750.260000005</v>
      </c>
      <c r="C109" s="71">
        <v>4.1290266197133427E-2</v>
      </c>
      <c r="D109" s="70">
        <v>154</v>
      </c>
      <c r="E109" s="71">
        <v>3.8175508180466042E-2</v>
      </c>
    </row>
    <row r="110" spans="1:5" x14ac:dyDescent="0.2">
      <c r="A110" s="102"/>
      <c r="B110" s="69"/>
      <c r="C110" s="71"/>
      <c r="D110" s="70"/>
      <c r="E110" s="71"/>
    </row>
    <row r="111" spans="1:5" s="111" customFormat="1" ht="10.8" thickBot="1" x14ac:dyDescent="0.25">
      <c r="A111" s="109"/>
      <c r="B111" s="74">
        <v>526752483.40999991</v>
      </c>
      <c r="C111" s="75"/>
      <c r="D111" s="76">
        <v>4034</v>
      </c>
      <c r="E111" s="75"/>
    </row>
    <row r="112" spans="1:5" ht="10.8" thickTop="1" x14ac:dyDescent="0.2">
      <c r="A112" s="102"/>
      <c r="B112" s="69"/>
      <c r="C112" s="71"/>
      <c r="D112" s="70"/>
      <c r="E112" s="71"/>
    </row>
    <row r="113" spans="1:6" x14ac:dyDescent="0.2">
      <c r="A113" s="109" t="s">
        <v>114</v>
      </c>
      <c r="B113" s="69"/>
      <c r="C113" s="102"/>
      <c r="D113" s="75">
        <v>0.77568878145909859</v>
      </c>
      <c r="E113" s="71"/>
    </row>
    <row r="114" spans="1:6" x14ac:dyDescent="0.2">
      <c r="A114" s="102"/>
      <c r="B114" s="69"/>
      <c r="C114" s="71"/>
      <c r="D114" s="70"/>
      <c r="E114" s="71"/>
    </row>
    <row r="115" spans="1:6" x14ac:dyDescent="0.2">
      <c r="A115" s="102"/>
      <c r="B115" s="69"/>
      <c r="C115" s="71"/>
      <c r="D115" s="70"/>
      <c r="E115" s="71"/>
    </row>
    <row r="116" spans="1:6" x14ac:dyDescent="0.2">
      <c r="A116" s="107" t="s">
        <v>115</v>
      </c>
      <c r="B116" s="69"/>
      <c r="C116" s="71"/>
      <c r="D116" s="70"/>
      <c r="E116" s="71"/>
    </row>
    <row r="117" spans="1:6" x14ac:dyDescent="0.2">
      <c r="B117" s="46"/>
      <c r="D117" s="48"/>
    </row>
    <row r="118" spans="1:6" s="112" customFormat="1" ht="20.399999999999999" x14ac:dyDescent="0.2">
      <c r="A118" s="108" t="s">
        <v>116</v>
      </c>
      <c r="B118" s="56" t="s">
        <v>111</v>
      </c>
      <c r="C118" s="57" t="s">
        <v>112</v>
      </c>
      <c r="D118" s="58" t="s">
        <v>113</v>
      </c>
      <c r="E118" s="57" t="s">
        <v>112</v>
      </c>
    </row>
    <row r="119" spans="1:6" x14ac:dyDescent="0.2">
      <c r="B119" s="46"/>
      <c r="D119" s="48"/>
    </row>
    <row r="120" spans="1:6" x14ac:dyDescent="0.2">
      <c r="A120" s="102" t="s">
        <v>47</v>
      </c>
      <c r="B120" s="69">
        <v>632995.94000000006</v>
      </c>
      <c r="C120" s="71">
        <v>1.2016952172720981E-3</v>
      </c>
      <c r="D120" s="70">
        <v>12</v>
      </c>
      <c r="E120" s="71">
        <v>2.9747149231531978E-3</v>
      </c>
      <c r="F120" s="113"/>
    </row>
    <row r="121" spans="1:6" x14ac:dyDescent="0.2">
      <c r="A121" s="102" t="s">
        <v>48</v>
      </c>
      <c r="B121" s="69">
        <v>0</v>
      </c>
      <c r="C121" s="71">
        <v>0</v>
      </c>
      <c r="D121" s="70">
        <v>0</v>
      </c>
      <c r="E121" s="71">
        <v>0</v>
      </c>
      <c r="F121" s="113"/>
    </row>
    <row r="122" spans="1:6" x14ac:dyDescent="0.2">
      <c r="A122" s="102" t="s">
        <v>49</v>
      </c>
      <c r="B122" s="69">
        <v>517392733.29000241</v>
      </c>
      <c r="C122" s="71">
        <v>0.98223121785889189</v>
      </c>
      <c r="D122" s="70">
        <v>3968</v>
      </c>
      <c r="E122" s="71">
        <v>0.98363906792265743</v>
      </c>
      <c r="F122" s="113"/>
    </row>
    <row r="123" spans="1:6" x14ac:dyDescent="0.2">
      <c r="A123" s="102" t="s">
        <v>50</v>
      </c>
      <c r="B123" s="69">
        <v>0</v>
      </c>
      <c r="C123" s="71">
        <v>0</v>
      </c>
      <c r="D123" s="70">
        <v>0</v>
      </c>
      <c r="E123" s="71">
        <v>0</v>
      </c>
      <c r="F123" s="113"/>
    </row>
    <row r="124" spans="1:6" x14ac:dyDescent="0.2">
      <c r="A124" s="102" t="s">
        <v>2</v>
      </c>
      <c r="B124" s="69">
        <v>8726754.1800000016</v>
      </c>
      <c r="C124" s="71">
        <v>1.656708692383602E-2</v>
      </c>
      <c r="D124" s="70">
        <v>54</v>
      </c>
      <c r="E124" s="71">
        <v>1.3386217154189391E-2</v>
      </c>
      <c r="F124" s="113"/>
    </row>
    <row r="125" spans="1:6" x14ac:dyDescent="0.2">
      <c r="A125" s="102"/>
      <c r="B125" s="69"/>
      <c r="C125" s="71"/>
      <c r="D125" s="70"/>
      <c r="E125" s="71"/>
    </row>
    <row r="126" spans="1:6" ht="10.8" thickBot="1" x14ac:dyDescent="0.25">
      <c r="A126" s="109"/>
      <c r="B126" s="74">
        <v>526752483.41000241</v>
      </c>
      <c r="C126" s="75"/>
      <c r="D126" s="76">
        <v>4034</v>
      </c>
      <c r="E126" s="75"/>
    </row>
    <row r="127" spans="1:6" ht="10.8" thickTop="1" x14ac:dyDescent="0.2">
      <c r="A127" s="102"/>
      <c r="B127" s="69"/>
      <c r="C127" s="71"/>
      <c r="D127" s="70"/>
      <c r="E127" s="71"/>
    </row>
    <row r="128" spans="1:6" x14ac:dyDescent="0.2">
      <c r="A128" s="102"/>
      <c r="B128" s="69"/>
      <c r="C128" s="71"/>
      <c r="D128" s="70"/>
      <c r="E128" s="71"/>
    </row>
    <row r="129" spans="1:5" x14ac:dyDescent="0.2">
      <c r="A129" s="107" t="s">
        <v>117</v>
      </c>
      <c r="B129" s="69"/>
      <c r="C129" s="71"/>
      <c r="D129" s="70"/>
      <c r="E129" s="71"/>
    </row>
    <row r="130" spans="1:5" x14ac:dyDescent="0.2">
      <c r="B130" s="46"/>
      <c r="D130" s="48"/>
    </row>
    <row r="131" spans="1:5" s="112" customFormat="1" ht="20.399999999999999" x14ac:dyDescent="0.2">
      <c r="A131" s="108" t="s">
        <v>118</v>
      </c>
      <c r="B131" s="56" t="s">
        <v>111</v>
      </c>
      <c r="C131" s="57" t="s">
        <v>112</v>
      </c>
      <c r="D131" s="58" t="s">
        <v>113</v>
      </c>
      <c r="E131" s="57" t="s">
        <v>112</v>
      </c>
    </row>
    <row r="132" spans="1:5" x14ac:dyDescent="0.2">
      <c r="B132" s="46"/>
      <c r="D132" s="48"/>
    </row>
    <row r="133" spans="1:5" x14ac:dyDescent="0.2">
      <c r="A133" s="102" t="s">
        <v>5</v>
      </c>
      <c r="B133" s="69">
        <v>505728786.53000259</v>
      </c>
      <c r="C133" s="71">
        <v>0.96008809157595176</v>
      </c>
      <c r="D133" s="70">
        <v>3759</v>
      </c>
      <c r="E133" s="71">
        <v>0.93182944967773917</v>
      </c>
    </row>
    <row r="134" spans="1:5" x14ac:dyDescent="0.2">
      <c r="A134" s="102" t="s">
        <v>6</v>
      </c>
      <c r="B134" s="69">
        <v>21023696.879999992</v>
      </c>
      <c r="C134" s="71">
        <v>3.9911908424048202E-2</v>
      </c>
      <c r="D134" s="70">
        <v>275</v>
      </c>
      <c r="E134" s="71">
        <v>6.8170550322260784E-2</v>
      </c>
    </row>
    <row r="135" spans="1:5" x14ac:dyDescent="0.2">
      <c r="A135" s="102"/>
      <c r="B135" s="69"/>
      <c r="C135" s="71"/>
      <c r="D135" s="70"/>
      <c r="E135" s="71"/>
    </row>
    <row r="136" spans="1:5" s="111" customFormat="1" ht="10.8" thickBot="1" x14ac:dyDescent="0.25">
      <c r="A136" s="109"/>
      <c r="B136" s="74">
        <v>526752483.41000259</v>
      </c>
      <c r="C136" s="75"/>
      <c r="D136" s="76">
        <v>4034</v>
      </c>
      <c r="E136" s="75"/>
    </row>
    <row r="137" spans="1:5" ht="10.8" thickTop="1" x14ac:dyDescent="0.2">
      <c r="A137" s="102"/>
      <c r="B137" s="69"/>
      <c r="C137" s="71"/>
      <c r="D137" s="70"/>
      <c r="E137" s="71"/>
    </row>
    <row r="138" spans="1:5" x14ac:dyDescent="0.2">
      <c r="A138" s="102"/>
      <c r="B138" s="69"/>
      <c r="C138" s="71"/>
      <c r="D138" s="70"/>
      <c r="E138" s="71"/>
    </row>
    <row r="139" spans="1:5" x14ac:dyDescent="0.2">
      <c r="A139" s="107" t="s">
        <v>119</v>
      </c>
      <c r="B139" s="69"/>
      <c r="C139" s="71"/>
      <c r="D139" s="70"/>
      <c r="E139" s="71"/>
    </row>
    <row r="140" spans="1:5" x14ac:dyDescent="0.2">
      <c r="B140" s="46"/>
      <c r="D140" s="48"/>
    </row>
    <row r="141" spans="1:5" s="112" customFormat="1" ht="20.399999999999999" x14ac:dyDescent="0.2">
      <c r="A141" s="108" t="s">
        <v>144</v>
      </c>
      <c r="B141" s="56" t="s">
        <v>111</v>
      </c>
      <c r="C141" s="57" t="s">
        <v>112</v>
      </c>
      <c r="D141" s="58" t="s">
        <v>113</v>
      </c>
      <c r="E141" s="57" t="s">
        <v>112</v>
      </c>
    </row>
    <row r="142" spans="1:5" x14ac:dyDescent="0.2">
      <c r="B142" s="46"/>
      <c r="D142" s="48"/>
    </row>
    <row r="143" spans="1:5" x14ac:dyDescent="0.2">
      <c r="A143" s="102" t="s">
        <v>70</v>
      </c>
      <c r="B143" s="69">
        <v>113606358.02999994</v>
      </c>
      <c r="C143" s="71">
        <v>0.21567313227372881</v>
      </c>
      <c r="D143" s="70">
        <v>1598</v>
      </c>
      <c r="E143" s="71">
        <v>0.39613287059990082</v>
      </c>
    </row>
    <row r="144" spans="1:5" x14ac:dyDescent="0.2">
      <c r="A144" s="102" t="s">
        <v>71</v>
      </c>
      <c r="B144" s="69">
        <v>261420679.13999951</v>
      </c>
      <c r="C144" s="71">
        <v>0.49628751144685523</v>
      </c>
      <c r="D144" s="70">
        <v>1928</v>
      </c>
      <c r="E144" s="71">
        <v>0.47793753098661379</v>
      </c>
    </row>
    <row r="145" spans="1:5" x14ac:dyDescent="0.2">
      <c r="A145" s="102" t="s">
        <v>72</v>
      </c>
      <c r="B145" s="69">
        <v>84582929.269999996</v>
      </c>
      <c r="C145" s="71">
        <v>0.16057433412072708</v>
      </c>
      <c r="D145" s="70">
        <v>356</v>
      </c>
      <c r="E145" s="71">
        <v>8.8249876053544868E-2</v>
      </c>
    </row>
    <row r="146" spans="1:5" x14ac:dyDescent="0.2">
      <c r="A146" s="102" t="s">
        <v>73</v>
      </c>
      <c r="B146" s="69">
        <v>30130919.399999991</v>
      </c>
      <c r="C146" s="71">
        <v>5.7201285896069515E-2</v>
      </c>
      <c r="D146" s="70">
        <v>89</v>
      </c>
      <c r="E146" s="71">
        <v>2.2062469013386217E-2</v>
      </c>
    </row>
    <row r="147" spans="1:5" x14ac:dyDescent="0.2">
      <c r="A147" s="102" t="s">
        <v>74</v>
      </c>
      <c r="B147" s="69">
        <v>16259138.730000006</v>
      </c>
      <c r="C147" s="71">
        <v>3.0866752871755623E-2</v>
      </c>
      <c r="D147" s="70">
        <v>36</v>
      </c>
      <c r="E147" s="71">
        <v>8.9241447694595934E-3</v>
      </c>
    </row>
    <row r="148" spans="1:5" x14ac:dyDescent="0.2">
      <c r="A148" s="102" t="s">
        <v>75</v>
      </c>
      <c r="B148" s="69">
        <v>8718489.7300000004</v>
      </c>
      <c r="C148" s="71">
        <v>1.6551397486652068E-2</v>
      </c>
      <c r="D148" s="70">
        <v>15</v>
      </c>
      <c r="E148" s="71">
        <v>3.7183936539414973E-3</v>
      </c>
    </row>
    <row r="149" spans="1:5" x14ac:dyDescent="0.2">
      <c r="A149" s="102" t="s">
        <v>76</v>
      </c>
      <c r="B149" s="69">
        <v>6598879.4299999997</v>
      </c>
      <c r="C149" s="71">
        <v>1.2527476638138109E-2</v>
      </c>
      <c r="D149" s="70">
        <v>8</v>
      </c>
      <c r="E149" s="71">
        <v>1.9831432821021317E-3</v>
      </c>
    </row>
    <row r="150" spans="1:5" x14ac:dyDescent="0.2">
      <c r="A150" s="102" t="s">
        <v>196</v>
      </c>
      <c r="B150" s="69">
        <v>1000720.03</v>
      </c>
      <c r="C150" s="71">
        <v>1.8997917646666061E-3</v>
      </c>
      <c r="D150" s="70">
        <v>1</v>
      </c>
      <c r="E150" s="71">
        <v>2.4789291026276647E-4</v>
      </c>
    </row>
    <row r="151" spans="1:5" x14ac:dyDescent="0.2">
      <c r="A151" s="102" t="s">
        <v>77</v>
      </c>
      <c r="B151" s="69">
        <v>1283836</v>
      </c>
      <c r="C151" s="71">
        <v>2.4372661552327646E-3</v>
      </c>
      <c r="D151" s="70">
        <v>1</v>
      </c>
      <c r="E151" s="71">
        <v>2.4789291026276647E-4</v>
      </c>
    </row>
    <row r="152" spans="1:5" x14ac:dyDescent="0.2">
      <c r="A152" s="102" t="s">
        <v>80</v>
      </c>
      <c r="B152" s="69">
        <v>3150533.65</v>
      </c>
      <c r="C152" s="71">
        <v>5.981051346174238E-3</v>
      </c>
      <c r="D152" s="70">
        <v>2</v>
      </c>
      <c r="E152" s="71">
        <v>4.9578582052553293E-4</v>
      </c>
    </row>
    <row r="153" spans="1:5" x14ac:dyDescent="0.2">
      <c r="A153" s="102" t="s">
        <v>78</v>
      </c>
      <c r="B153" s="69">
        <v>0</v>
      </c>
      <c r="C153" s="71">
        <v>0</v>
      </c>
      <c r="D153" s="70">
        <v>0</v>
      </c>
      <c r="E153" s="71">
        <v>0</v>
      </c>
    </row>
    <row r="154" spans="1:5" x14ac:dyDescent="0.2">
      <c r="A154" s="102" t="s">
        <v>79</v>
      </c>
      <c r="B154" s="69">
        <v>0</v>
      </c>
      <c r="C154" s="71">
        <v>0</v>
      </c>
      <c r="D154" s="70">
        <v>0</v>
      </c>
      <c r="E154" s="71">
        <v>0</v>
      </c>
    </row>
    <row r="155" spans="1:5" x14ac:dyDescent="0.2">
      <c r="A155" s="102"/>
      <c r="B155" s="69"/>
      <c r="C155" s="71"/>
      <c r="D155" s="70"/>
      <c r="E155" s="71"/>
    </row>
    <row r="156" spans="1:5" ht="10.8" thickBot="1" x14ac:dyDescent="0.25">
      <c r="A156" s="109"/>
      <c r="B156" s="74">
        <v>526752483.40999943</v>
      </c>
      <c r="C156" s="75"/>
      <c r="D156" s="76">
        <v>4034</v>
      </c>
      <c r="E156" s="75"/>
    </row>
    <row r="157" spans="1:5" ht="10.8" thickTop="1" x14ac:dyDescent="0.2">
      <c r="A157" s="102"/>
      <c r="B157" s="69"/>
      <c r="C157" s="71"/>
      <c r="D157" s="70"/>
      <c r="E157" s="71"/>
    </row>
    <row r="158" spans="1:5" x14ac:dyDescent="0.2">
      <c r="A158" s="109" t="s">
        <v>120</v>
      </c>
      <c r="B158" s="77">
        <v>130578.20610064438</v>
      </c>
      <c r="C158" s="71"/>
      <c r="D158" s="70"/>
      <c r="E158" s="71"/>
    </row>
    <row r="159" spans="1:5" x14ac:dyDescent="0.2">
      <c r="A159" s="102"/>
      <c r="B159" s="69"/>
      <c r="C159" s="71"/>
      <c r="D159" s="70"/>
      <c r="E159" s="71"/>
    </row>
    <row r="160" spans="1:5" x14ac:dyDescent="0.2">
      <c r="A160" s="102"/>
      <c r="B160" s="69"/>
      <c r="C160" s="71"/>
      <c r="D160" s="70"/>
      <c r="E160" s="71"/>
    </row>
    <row r="161" spans="1:5" x14ac:dyDescent="0.2">
      <c r="A161" s="107" t="s">
        <v>121</v>
      </c>
      <c r="B161" s="69"/>
      <c r="C161" s="71"/>
      <c r="D161" s="70"/>
      <c r="E161" s="71"/>
    </row>
    <row r="162" spans="1:5" x14ac:dyDescent="0.2">
      <c r="A162" s="95"/>
      <c r="B162" s="52"/>
      <c r="C162" s="53"/>
      <c r="D162" s="54"/>
      <c r="E162" s="53"/>
    </row>
    <row r="163" spans="1:5" s="112" customFormat="1" ht="20.399999999999999" x14ac:dyDescent="0.2">
      <c r="A163" s="108" t="s">
        <v>122</v>
      </c>
      <c r="B163" s="56" t="s">
        <v>111</v>
      </c>
      <c r="C163" s="57" t="s">
        <v>112</v>
      </c>
      <c r="D163" s="58" t="s">
        <v>113</v>
      </c>
      <c r="E163" s="57" t="s">
        <v>112</v>
      </c>
    </row>
    <row r="164" spans="1:5" x14ac:dyDescent="0.2">
      <c r="B164" s="46"/>
      <c r="D164" s="48"/>
    </row>
    <row r="165" spans="1:5" x14ac:dyDescent="0.2">
      <c r="A165" s="102" t="s">
        <v>7</v>
      </c>
      <c r="B165" s="69">
        <v>334409310.9600026</v>
      </c>
      <c r="C165" s="71">
        <v>0.63485094326496427</v>
      </c>
      <c r="D165" s="70">
        <v>2408</v>
      </c>
      <c r="E165" s="71">
        <v>0.59692612791274169</v>
      </c>
    </row>
    <row r="166" spans="1:5" x14ac:dyDescent="0.2">
      <c r="A166" s="102" t="s">
        <v>8</v>
      </c>
      <c r="B166" s="69">
        <v>187454208.75000003</v>
      </c>
      <c r="C166" s="71">
        <v>0.35586772659616173</v>
      </c>
      <c r="D166" s="70">
        <v>1567</v>
      </c>
      <c r="E166" s="71">
        <v>0.3884481903817551</v>
      </c>
    </row>
    <row r="167" spans="1:5" x14ac:dyDescent="0.2">
      <c r="A167" s="102" t="s">
        <v>9</v>
      </c>
      <c r="B167" s="69">
        <v>4888963.7</v>
      </c>
      <c r="C167" s="71">
        <v>9.2813301388740294E-3</v>
      </c>
      <c r="D167" s="70">
        <v>59</v>
      </c>
      <c r="E167" s="71">
        <v>1.4625681705503223E-2</v>
      </c>
    </row>
    <row r="168" spans="1:5" x14ac:dyDescent="0.2">
      <c r="A168" s="102"/>
      <c r="B168" s="69"/>
      <c r="C168" s="71"/>
      <c r="D168" s="70"/>
      <c r="E168" s="71"/>
    </row>
    <row r="169" spans="1:5" ht="10.8" thickBot="1" x14ac:dyDescent="0.25">
      <c r="A169" s="102"/>
      <c r="B169" s="74">
        <v>526752483.41000265</v>
      </c>
      <c r="C169" s="71"/>
      <c r="D169" s="76">
        <v>4034</v>
      </c>
      <c r="E169" s="71"/>
    </row>
    <row r="170" spans="1:5" ht="10.8" thickTop="1" x14ac:dyDescent="0.2">
      <c r="A170" s="102"/>
      <c r="B170" s="78"/>
      <c r="C170" s="71"/>
      <c r="D170" s="79"/>
      <c r="E170" s="71"/>
    </row>
    <row r="171" spans="1:5" x14ac:dyDescent="0.2">
      <c r="A171" s="102"/>
      <c r="B171" s="69"/>
      <c r="C171" s="71"/>
      <c r="D171" s="70"/>
      <c r="E171" s="71"/>
    </row>
    <row r="172" spans="1:5" x14ac:dyDescent="0.2">
      <c r="A172" s="107" t="s">
        <v>192</v>
      </c>
      <c r="B172" s="69"/>
      <c r="C172" s="71"/>
      <c r="D172" s="70"/>
      <c r="E172" s="71"/>
    </row>
    <row r="173" spans="1:5" x14ac:dyDescent="0.2">
      <c r="B173" s="46"/>
      <c r="D173" s="48"/>
    </row>
    <row r="174" spans="1:5" s="112" customFormat="1" ht="20.399999999999999" x14ac:dyDescent="0.2">
      <c r="A174" s="108" t="s">
        <v>156</v>
      </c>
      <c r="B174" s="56" t="s">
        <v>111</v>
      </c>
      <c r="C174" s="57" t="s">
        <v>112</v>
      </c>
      <c r="D174" s="58" t="s">
        <v>113</v>
      </c>
      <c r="E174" s="57" t="s">
        <v>112</v>
      </c>
    </row>
    <row r="175" spans="1:5" x14ac:dyDescent="0.2">
      <c r="B175" s="46"/>
      <c r="D175" s="48"/>
    </row>
    <row r="176" spans="1:5" x14ac:dyDescent="0.2">
      <c r="A176" s="114">
        <v>1996</v>
      </c>
      <c r="B176" s="69">
        <v>0</v>
      </c>
      <c r="C176" s="71">
        <v>0</v>
      </c>
      <c r="D176" s="70">
        <v>0</v>
      </c>
      <c r="E176" s="71">
        <v>0</v>
      </c>
    </row>
    <row r="177" spans="1:5" x14ac:dyDescent="0.2">
      <c r="A177" s="114">
        <v>1997</v>
      </c>
      <c r="B177" s="69">
        <v>0</v>
      </c>
      <c r="C177" s="71">
        <v>0</v>
      </c>
      <c r="D177" s="70">
        <v>0</v>
      </c>
      <c r="E177" s="71">
        <v>0</v>
      </c>
    </row>
    <row r="178" spans="1:5" x14ac:dyDescent="0.2">
      <c r="A178" s="114">
        <v>1998</v>
      </c>
      <c r="B178" s="69">
        <v>0</v>
      </c>
      <c r="C178" s="71">
        <v>0</v>
      </c>
      <c r="D178" s="70">
        <v>0</v>
      </c>
      <c r="E178" s="71">
        <v>0</v>
      </c>
    </row>
    <row r="179" spans="1:5" x14ac:dyDescent="0.2">
      <c r="A179" s="114">
        <v>1999</v>
      </c>
      <c r="B179" s="69">
        <v>0</v>
      </c>
      <c r="C179" s="71">
        <v>0</v>
      </c>
      <c r="D179" s="70">
        <v>0</v>
      </c>
      <c r="E179" s="71">
        <v>0</v>
      </c>
    </row>
    <row r="180" spans="1:5" x14ac:dyDescent="0.2">
      <c r="A180" s="114">
        <v>2000</v>
      </c>
      <c r="B180" s="69">
        <v>0</v>
      </c>
      <c r="C180" s="71">
        <v>0</v>
      </c>
      <c r="D180" s="70">
        <v>0</v>
      </c>
      <c r="E180" s="71">
        <v>0</v>
      </c>
    </row>
    <row r="181" spans="1:5" x14ac:dyDescent="0.2">
      <c r="A181" s="114">
        <v>2001</v>
      </c>
      <c r="B181" s="69">
        <v>0</v>
      </c>
      <c r="C181" s="71">
        <v>0</v>
      </c>
      <c r="D181" s="70">
        <v>0</v>
      </c>
      <c r="E181" s="71">
        <v>0</v>
      </c>
    </row>
    <row r="182" spans="1:5" x14ac:dyDescent="0.2">
      <c r="A182" s="114">
        <v>2002</v>
      </c>
      <c r="B182" s="69">
        <v>90648721.579999804</v>
      </c>
      <c r="C182" s="71">
        <v>0.17208978492739832</v>
      </c>
      <c r="D182" s="70">
        <v>724</v>
      </c>
      <c r="E182" s="71">
        <v>0.17947446703024295</v>
      </c>
    </row>
    <row r="183" spans="1:5" x14ac:dyDescent="0.2">
      <c r="A183" s="114">
        <v>2003</v>
      </c>
      <c r="B183" s="69">
        <v>77268.56</v>
      </c>
      <c r="C183" s="71">
        <v>1.4668855379625754E-4</v>
      </c>
      <c r="D183" s="70">
        <v>1</v>
      </c>
      <c r="E183" s="71">
        <v>2.4789291026276647E-4</v>
      </c>
    </row>
    <row r="184" spans="1:5" x14ac:dyDescent="0.2">
      <c r="A184" s="114">
        <v>2004</v>
      </c>
      <c r="B184" s="69">
        <v>1971505.0300000003</v>
      </c>
      <c r="C184" s="71">
        <v>3.7427541247403518E-3</v>
      </c>
      <c r="D184" s="70">
        <v>14</v>
      </c>
      <c r="E184" s="71">
        <v>3.4705007436787306E-3</v>
      </c>
    </row>
    <row r="185" spans="1:5" x14ac:dyDescent="0.2">
      <c r="A185" s="114">
        <v>2005</v>
      </c>
      <c r="B185" s="69">
        <v>188108731.79000014</v>
      </c>
      <c r="C185" s="71">
        <v>0.35711028939484851</v>
      </c>
      <c r="D185" s="70">
        <v>1397</v>
      </c>
      <c r="E185" s="71">
        <v>0.34630639563708476</v>
      </c>
    </row>
    <row r="186" spans="1:5" x14ac:dyDescent="0.2">
      <c r="A186" s="114">
        <v>2006</v>
      </c>
      <c r="B186" s="69">
        <v>245946256.44999978</v>
      </c>
      <c r="C186" s="71">
        <v>0.46691048299921656</v>
      </c>
      <c r="D186" s="70">
        <v>1898</v>
      </c>
      <c r="E186" s="71">
        <v>0.47050074367873079</v>
      </c>
    </row>
    <row r="187" spans="1:5" x14ac:dyDescent="0.2">
      <c r="A187" s="102"/>
      <c r="B187" s="102"/>
      <c r="C187" s="71"/>
      <c r="D187" s="102"/>
      <c r="E187" s="71"/>
    </row>
    <row r="188" spans="1:5" ht="10.8" thickBot="1" x14ac:dyDescent="0.25">
      <c r="A188" s="102"/>
      <c r="B188" s="115">
        <v>526752483.40999973</v>
      </c>
      <c r="C188" s="71"/>
      <c r="D188" s="116">
        <v>4034</v>
      </c>
      <c r="E188" s="71"/>
    </row>
    <row r="189" spans="1:5" ht="13.8" thickTop="1" x14ac:dyDescent="0.25">
      <c r="A189" s="117"/>
      <c r="B189" s="117"/>
      <c r="C189" s="117"/>
      <c r="D189" s="117"/>
      <c r="E189" s="117"/>
    </row>
    <row r="190" spans="1:5" ht="13.2" x14ac:dyDescent="0.25">
      <c r="A190" s="109" t="s">
        <v>123</v>
      </c>
      <c r="B190" s="117"/>
      <c r="C190" s="117"/>
      <c r="D190" s="77">
        <v>108.00177618602767</v>
      </c>
      <c r="E190" s="117"/>
    </row>
    <row r="191" spans="1:5" ht="13.2" x14ac:dyDescent="0.25">
      <c r="A191" s="109"/>
      <c r="B191" s="117"/>
      <c r="C191" s="117"/>
      <c r="D191" s="117"/>
      <c r="E191" s="117"/>
    </row>
    <row r="192" spans="1:5" x14ac:dyDescent="0.2">
      <c r="A192" s="102"/>
      <c r="B192" s="69"/>
      <c r="C192" s="71"/>
      <c r="D192" s="70"/>
      <c r="E192" s="71"/>
    </row>
    <row r="193" spans="1:5" x14ac:dyDescent="0.2">
      <c r="A193" s="107" t="s">
        <v>124</v>
      </c>
      <c r="B193" s="69"/>
      <c r="C193" s="71"/>
      <c r="D193" s="70"/>
      <c r="E193" s="71"/>
    </row>
    <row r="194" spans="1:5" x14ac:dyDescent="0.2">
      <c r="B194" s="46"/>
      <c r="D194" s="48"/>
    </row>
    <row r="195" spans="1:5" s="112" customFormat="1" ht="20.399999999999999" x14ac:dyDescent="0.2">
      <c r="A195" s="108" t="s">
        <v>125</v>
      </c>
      <c r="B195" s="56" t="s">
        <v>111</v>
      </c>
      <c r="C195" s="57" t="s">
        <v>112</v>
      </c>
      <c r="D195" s="58" t="s">
        <v>113</v>
      </c>
      <c r="E195" s="57" t="s">
        <v>112</v>
      </c>
    </row>
    <row r="196" spans="1:5" x14ac:dyDescent="0.2">
      <c r="B196" s="46"/>
      <c r="D196" s="48"/>
    </row>
    <row r="197" spans="1:5" x14ac:dyDescent="0.2">
      <c r="A197" s="102" t="s">
        <v>10</v>
      </c>
      <c r="B197" s="69">
        <v>38018393.630000025</v>
      </c>
      <c r="C197" s="71">
        <v>7.2175062913577684E-2</v>
      </c>
      <c r="D197" s="70">
        <v>314</v>
      </c>
      <c r="E197" s="71">
        <v>7.7838373822508675E-2</v>
      </c>
    </row>
    <row r="198" spans="1:5" x14ac:dyDescent="0.2">
      <c r="A198" s="102" t="s">
        <v>11</v>
      </c>
      <c r="B198" s="69">
        <v>65559095.290000014</v>
      </c>
      <c r="C198" s="71">
        <v>0.12445901510628823</v>
      </c>
      <c r="D198" s="70">
        <v>538</v>
      </c>
      <c r="E198" s="71">
        <v>0.13336638572136836</v>
      </c>
    </row>
    <row r="199" spans="1:5" x14ac:dyDescent="0.2">
      <c r="A199" s="102" t="s">
        <v>12</v>
      </c>
      <c r="B199" s="69">
        <v>163087142.53000003</v>
      </c>
      <c r="C199" s="71">
        <v>0.30960868276165393</v>
      </c>
      <c r="D199" s="70">
        <v>1240</v>
      </c>
      <c r="E199" s="71">
        <v>0.30738720872583042</v>
      </c>
    </row>
    <row r="200" spans="1:5" x14ac:dyDescent="0.2">
      <c r="A200" s="102" t="s">
        <v>13</v>
      </c>
      <c r="B200" s="69">
        <v>247594617.57999977</v>
      </c>
      <c r="C200" s="71">
        <v>0.47003977271671171</v>
      </c>
      <c r="D200" s="70">
        <v>1847</v>
      </c>
      <c r="E200" s="71">
        <v>0.45785820525532972</v>
      </c>
    </row>
    <row r="201" spans="1:5" x14ac:dyDescent="0.2">
      <c r="A201" s="102" t="s">
        <v>14</v>
      </c>
      <c r="B201" s="69">
        <v>11408520.869999997</v>
      </c>
      <c r="C201" s="71">
        <v>2.1658219428118256E-2</v>
      </c>
      <c r="D201" s="70">
        <v>84</v>
      </c>
      <c r="E201" s="71">
        <v>2.0823004462072386E-2</v>
      </c>
    </row>
    <row r="202" spans="1:5" x14ac:dyDescent="0.2">
      <c r="A202" s="102" t="s">
        <v>15</v>
      </c>
      <c r="B202" s="69">
        <v>1084713.51</v>
      </c>
      <c r="C202" s="71">
        <v>2.0592470736501664E-3</v>
      </c>
      <c r="D202" s="70">
        <v>11</v>
      </c>
      <c r="E202" s="71">
        <v>2.7268220128904312E-3</v>
      </c>
    </row>
    <row r="203" spans="1:5" x14ac:dyDescent="0.2">
      <c r="A203" s="102" t="s">
        <v>16</v>
      </c>
      <c r="B203" s="69">
        <v>0</v>
      </c>
      <c r="C203" s="71">
        <v>0</v>
      </c>
      <c r="D203" s="70">
        <v>0</v>
      </c>
      <c r="E203" s="71">
        <v>0</v>
      </c>
    </row>
    <row r="204" spans="1:5" x14ac:dyDescent="0.2">
      <c r="A204" s="102"/>
      <c r="B204" s="69"/>
      <c r="C204" s="71"/>
      <c r="D204" s="70"/>
      <c r="E204" s="71"/>
    </row>
    <row r="205" spans="1:5" s="111" customFormat="1" ht="10.8" thickBot="1" x14ac:dyDescent="0.25">
      <c r="A205" s="109"/>
      <c r="B205" s="74">
        <v>526752483.40999985</v>
      </c>
      <c r="C205" s="75"/>
      <c r="D205" s="76">
        <v>4034</v>
      </c>
      <c r="E205" s="75"/>
    </row>
    <row r="206" spans="1:5" ht="10.8" thickTop="1" x14ac:dyDescent="0.2">
      <c r="A206" s="102"/>
      <c r="B206" s="69"/>
      <c r="C206" s="71"/>
      <c r="D206" s="70"/>
      <c r="E206" s="71"/>
    </row>
    <row r="207" spans="1:5" x14ac:dyDescent="0.2">
      <c r="A207" s="109" t="s">
        <v>126</v>
      </c>
      <c r="B207" s="69"/>
      <c r="C207" s="102"/>
      <c r="D207" s="77">
        <v>13.250973147932136</v>
      </c>
      <c r="E207" s="71"/>
    </row>
    <row r="208" spans="1:5" x14ac:dyDescent="0.2">
      <c r="A208" s="102"/>
      <c r="B208" s="69"/>
      <c r="C208" s="71"/>
      <c r="D208" s="70"/>
      <c r="E208" s="71"/>
    </row>
    <row r="209" spans="1:6" x14ac:dyDescent="0.2">
      <c r="A209" s="102"/>
      <c r="B209" s="69"/>
      <c r="C209" s="71"/>
      <c r="D209" s="70"/>
      <c r="E209" s="71"/>
    </row>
    <row r="210" spans="1:6" x14ac:dyDescent="0.2">
      <c r="A210" s="107" t="s">
        <v>127</v>
      </c>
      <c r="B210" s="69"/>
      <c r="C210" s="71"/>
      <c r="D210" s="70"/>
      <c r="E210" s="71"/>
    </row>
    <row r="211" spans="1:6" x14ac:dyDescent="0.2">
      <c r="B211" s="46"/>
      <c r="D211" s="48"/>
    </row>
    <row r="212" spans="1:6" s="112" customFormat="1" ht="20.399999999999999" x14ac:dyDescent="0.2">
      <c r="A212" s="108" t="s">
        <v>128</v>
      </c>
      <c r="B212" s="56" t="s">
        <v>111</v>
      </c>
      <c r="C212" s="57" t="s">
        <v>112</v>
      </c>
      <c r="D212" s="58" t="s">
        <v>113</v>
      </c>
      <c r="E212" s="57" t="s">
        <v>112</v>
      </c>
    </row>
    <row r="213" spans="1:6" x14ac:dyDescent="0.2">
      <c r="B213" s="46"/>
      <c r="D213" s="48"/>
    </row>
    <row r="214" spans="1:6" x14ac:dyDescent="0.2">
      <c r="A214" s="102" t="s">
        <v>51</v>
      </c>
      <c r="B214" s="69">
        <v>254700097.52999979</v>
      </c>
      <c r="C214" s="71">
        <v>0.48352899236690067</v>
      </c>
      <c r="D214" s="70">
        <v>2066</v>
      </c>
      <c r="E214" s="71">
        <v>0.51214675260287557</v>
      </c>
      <c r="F214" s="95"/>
    </row>
    <row r="215" spans="1:6" x14ac:dyDescent="0.2">
      <c r="A215" s="102" t="s">
        <v>52</v>
      </c>
      <c r="B215" s="69">
        <v>272052385.88000005</v>
      </c>
      <c r="C215" s="71">
        <v>0.51647100763309928</v>
      </c>
      <c r="D215" s="70">
        <v>1968</v>
      </c>
      <c r="E215" s="71">
        <v>0.48785324739712443</v>
      </c>
      <c r="F215" s="95"/>
    </row>
    <row r="216" spans="1:6" x14ac:dyDescent="0.2">
      <c r="A216" s="102"/>
      <c r="B216" s="69"/>
      <c r="C216" s="71"/>
      <c r="D216" s="70"/>
      <c r="E216" s="71"/>
      <c r="F216" s="95"/>
    </row>
    <row r="217" spans="1:6" s="111" customFormat="1" ht="10.8" thickBot="1" x14ac:dyDescent="0.25">
      <c r="A217" s="109"/>
      <c r="B217" s="74">
        <v>526752483.40999985</v>
      </c>
      <c r="C217" s="75"/>
      <c r="D217" s="76">
        <v>4034</v>
      </c>
      <c r="E217" s="75"/>
      <c r="F217" s="118"/>
    </row>
    <row r="218" spans="1:6" ht="10.8" thickTop="1" x14ac:dyDescent="0.2">
      <c r="A218" s="102"/>
      <c r="B218" s="69"/>
      <c r="C218" s="71"/>
      <c r="D218" s="70"/>
      <c r="E218" s="71"/>
      <c r="F218" s="95"/>
    </row>
    <row r="219" spans="1:6" x14ac:dyDescent="0.2">
      <c r="A219" s="102"/>
      <c r="B219" s="69"/>
      <c r="C219" s="71"/>
      <c r="D219" s="70"/>
      <c r="E219" s="71"/>
      <c r="F219" s="95"/>
    </row>
    <row r="220" spans="1:6" x14ac:dyDescent="0.2">
      <c r="A220" s="107" t="s">
        <v>129</v>
      </c>
      <c r="B220" s="69"/>
      <c r="C220" s="71"/>
      <c r="D220" s="70"/>
      <c r="E220" s="71"/>
      <c r="F220" s="95"/>
    </row>
    <row r="221" spans="1:6" x14ac:dyDescent="0.2">
      <c r="B221" s="46"/>
      <c r="D221" s="48"/>
    </row>
    <row r="222" spans="1:6" s="112" customFormat="1" ht="30.6" x14ac:dyDescent="0.2">
      <c r="A222" s="108" t="s">
        <v>130</v>
      </c>
      <c r="B222" s="56" t="s">
        <v>111</v>
      </c>
      <c r="C222" s="57" t="s">
        <v>112</v>
      </c>
      <c r="D222" s="58" t="s">
        <v>113</v>
      </c>
      <c r="E222" s="57" t="s">
        <v>112</v>
      </c>
      <c r="F222" s="119" t="s">
        <v>131</v>
      </c>
    </row>
    <row r="223" spans="1:6" x14ac:dyDescent="0.2">
      <c r="B223" s="46"/>
      <c r="D223" s="48"/>
    </row>
    <row r="224" spans="1:6" x14ac:dyDescent="0.2">
      <c r="A224" s="102" t="s">
        <v>53</v>
      </c>
      <c r="B224" s="69">
        <v>19376306.849999998</v>
      </c>
      <c r="C224" s="71">
        <v>3.6784462266917069E-2</v>
      </c>
      <c r="D224" s="70">
        <v>201</v>
      </c>
      <c r="E224" s="71">
        <v>4.9826474962816066E-2</v>
      </c>
      <c r="F224" s="71">
        <v>0.80746389583881528</v>
      </c>
    </row>
    <row r="225" spans="1:6" x14ac:dyDescent="0.2">
      <c r="A225" s="102" t="s">
        <v>54</v>
      </c>
      <c r="B225" s="69">
        <v>65430578.419999972</v>
      </c>
      <c r="C225" s="71">
        <v>0.12421503548768623</v>
      </c>
      <c r="D225" s="70">
        <v>551</v>
      </c>
      <c r="E225" s="71">
        <v>0.13658899355478432</v>
      </c>
      <c r="F225" s="71">
        <v>0.80965697907409806</v>
      </c>
    </row>
    <row r="226" spans="1:6" x14ac:dyDescent="0.2">
      <c r="A226" s="102" t="s">
        <v>55</v>
      </c>
      <c r="B226" s="69">
        <v>56657093.49000001</v>
      </c>
      <c r="C226" s="71">
        <v>0.10755923374717295</v>
      </c>
      <c r="D226" s="70">
        <v>520</v>
      </c>
      <c r="E226" s="71">
        <v>0.12890431333663857</v>
      </c>
      <c r="F226" s="71">
        <v>0.79066624380087758</v>
      </c>
    </row>
    <row r="227" spans="1:6" x14ac:dyDescent="0.2">
      <c r="A227" s="102" t="s">
        <v>56</v>
      </c>
      <c r="B227" s="69">
        <v>28300907.540000003</v>
      </c>
      <c r="C227" s="71">
        <v>5.3727145920206103E-2</v>
      </c>
      <c r="D227" s="70">
        <v>239</v>
      </c>
      <c r="E227" s="71">
        <v>5.9246405552801189E-2</v>
      </c>
      <c r="F227" s="71">
        <v>0.79804274779132978</v>
      </c>
    </row>
    <row r="228" spans="1:6" x14ac:dyDescent="0.2">
      <c r="A228" s="102" t="s">
        <v>57</v>
      </c>
      <c r="B228" s="69">
        <v>26263381.600000009</v>
      </c>
      <c r="C228" s="71">
        <v>4.9859056059841693E-2</v>
      </c>
      <c r="D228" s="70">
        <v>238</v>
      </c>
      <c r="E228" s="71">
        <v>5.8998512642538421E-2</v>
      </c>
      <c r="F228" s="71">
        <v>0.7999736855060281</v>
      </c>
    </row>
    <row r="229" spans="1:6" x14ac:dyDescent="0.2">
      <c r="A229" s="102" t="s">
        <v>58</v>
      </c>
      <c r="B229" s="69">
        <v>17875871.90000001</v>
      </c>
      <c r="C229" s="71">
        <v>3.3935999284290523E-2</v>
      </c>
      <c r="D229" s="70">
        <v>152</v>
      </c>
      <c r="E229" s="71">
        <v>3.7679722359940507E-2</v>
      </c>
      <c r="F229" s="71">
        <v>0.79699957710544611</v>
      </c>
    </row>
    <row r="230" spans="1:6" x14ac:dyDescent="0.2">
      <c r="A230" s="102" t="s">
        <v>28</v>
      </c>
      <c r="B230" s="69">
        <v>157079198.4799999</v>
      </c>
      <c r="C230" s="71">
        <v>0.29820305252882257</v>
      </c>
      <c r="D230" s="70">
        <v>1088</v>
      </c>
      <c r="E230" s="71">
        <v>0.26970748636588993</v>
      </c>
      <c r="F230" s="71">
        <v>0.81294790189649035</v>
      </c>
    </row>
    <row r="231" spans="1:6" x14ac:dyDescent="0.2">
      <c r="A231" s="102" t="s">
        <v>59</v>
      </c>
      <c r="B231" s="69">
        <v>58646796.659999996</v>
      </c>
      <c r="C231" s="71">
        <v>0.11133653567296434</v>
      </c>
      <c r="D231" s="70">
        <v>431</v>
      </c>
      <c r="E231" s="71">
        <v>0.10684184432325236</v>
      </c>
      <c r="F231" s="71">
        <v>0.80166413494899713</v>
      </c>
    </row>
    <row r="232" spans="1:6" x14ac:dyDescent="0.2">
      <c r="A232" s="102" t="s">
        <v>60</v>
      </c>
      <c r="B232" s="69">
        <v>72599182.74000001</v>
      </c>
      <c r="C232" s="71">
        <v>0.13782409201000798</v>
      </c>
      <c r="D232" s="70">
        <v>375</v>
      </c>
      <c r="E232" s="71">
        <v>9.2959841348537436E-2</v>
      </c>
      <c r="F232" s="71">
        <v>0.79202938224184494</v>
      </c>
    </row>
    <row r="233" spans="1:6" x14ac:dyDescent="0.2">
      <c r="A233" s="102" t="s">
        <v>61</v>
      </c>
      <c r="B233" s="69">
        <v>19304339.889999997</v>
      </c>
      <c r="C233" s="71">
        <v>3.6647838402262246E-2</v>
      </c>
      <c r="D233" s="70">
        <v>178</v>
      </c>
      <c r="E233" s="71">
        <v>4.4124938026772434E-2</v>
      </c>
      <c r="F233" s="71">
        <v>0.78169729880059946</v>
      </c>
    </row>
    <row r="234" spans="1:6" x14ac:dyDescent="0.2">
      <c r="A234" s="102" t="s">
        <v>62</v>
      </c>
      <c r="B234" s="69">
        <v>4888963.7</v>
      </c>
      <c r="C234" s="71">
        <v>9.2813301388740815E-3</v>
      </c>
      <c r="D234" s="70">
        <v>59</v>
      </c>
      <c r="E234" s="71">
        <v>1.4625681705503223E-2</v>
      </c>
      <c r="F234" s="71">
        <v>0.78248657899376961</v>
      </c>
    </row>
    <row r="235" spans="1:6" x14ac:dyDescent="0.2">
      <c r="A235" s="102" t="s">
        <v>3</v>
      </c>
      <c r="B235" s="69">
        <v>329862.14</v>
      </c>
      <c r="C235" s="71">
        <v>6.2621848095446105E-4</v>
      </c>
      <c r="D235" s="70">
        <v>2</v>
      </c>
      <c r="E235" s="71">
        <v>4.9578582052553293E-4</v>
      </c>
      <c r="F235" s="71">
        <v>0.85684744083037145</v>
      </c>
    </row>
    <row r="236" spans="1:6" x14ac:dyDescent="0.2">
      <c r="A236" s="102"/>
      <c r="B236" s="69"/>
      <c r="C236" s="71"/>
      <c r="D236" s="70"/>
      <c r="E236" s="71"/>
      <c r="F236" s="102"/>
    </row>
    <row r="237" spans="1:6" s="111" customFormat="1" ht="10.8" thickBot="1" x14ac:dyDescent="0.25">
      <c r="A237" s="109"/>
      <c r="B237" s="74">
        <v>526752483.40999979</v>
      </c>
      <c r="C237" s="75"/>
      <c r="D237" s="76">
        <v>4034</v>
      </c>
      <c r="E237" s="75"/>
      <c r="F237" s="120">
        <v>0.80241201016258112</v>
      </c>
    </row>
    <row r="238" spans="1:6" ht="10.8" thickTop="1" x14ac:dyDescent="0.2">
      <c r="A238" s="102"/>
      <c r="B238" s="69"/>
      <c r="C238" s="71"/>
      <c r="D238" s="70"/>
      <c r="E238" s="71"/>
      <c r="F238" s="102"/>
    </row>
    <row r="239" spans="1:6" x14ac:dyDescent="0.2">
      <c r="A239" s="102"/>
      <c r="B239" s="69"/>
      <c r="C239" s="71"/>
      <c r="D239" s="70"/>
      <c r="E239" s="71"/>
      <c r="F239" s="102"/>
    </row>
    <row r="240" spans="1:6" x14ac:dyDescent="0.2">
      <c r="A240" s="107" t="s">
        <v>132</v>
      </c>
      <c r="B240" s="69"/>
      <c r="C240" s="71"/>
      <c r="D240" s="70"/>
      <c r="E240" s="71"/>
      <c r="F240" s="102"/>
    </row>
    <row r="241" spans="1:5" x14ac:dyDescent="0.2">
      <c r="B241" s="46"/>
      <c r="D241" s="48"/>
    </row>
    <row r="242" spans="1:5" s="112" customFormat="1" ht="20.399999999999999" x14ac:dyDescent="0.2">
      <c r="A242" s="108" t="s">
        <v>133</v>
      </c>
      <c r="B242" s="56" t="s">
        <v>111</v>
      </c>
      <c r="C242" s="57" t="s">
        <v>112</v>
      </c>
      <c r="D242" s="58" t="s">
        <v>113</v>
      </c>
      <c r="E242" s="57" t="s">
        <v>112</v>
      </c>
    </row>
    <row r="243" spans="1:5" x14ac:dyDescent="0.2">
      <c r="B243" s="46"/>
      <c r="D243" s="48"/>
    </row>
    <row r="244" spans="1:5" x14ac:dyDescent="0.2">
      <c r="A244" s="102" t="s">
        <v>366</v>
      </c>
      <c r="B244" s="69">
        <v>11000415.950000003</v>
      </c>
      <c r="C244" s="71">
        <v>2.0883462909918087E-2</v>
      </c>
      <c r="D244" s="70">
        <v>80</v>
      </c>
      <c r="E244" s="71">
        <v>1.983143282102132E-2</v>
      </c>
    </row>
    <row r="245" spans="1:5" x14ac:dyDescent="0.2">
      <c r="A245" s="102" t="s">
        <v>350</v>
      </c>
      <c r="B245" s="69">
        <v>420440828.66000116</v>
      </c>
      <c r="C245" s="71">
        <v>0.79817531364678596</v>
      </c>
      <c r="D245" s="70">
        <v>3301</v>
      </c>
      <c r="E245" s="71">
        <v>0.81829449677739219</v>
      </c>
    </row>
    <row r="246" spans="1:5" x14ac:dyDescent="0.2">
      <c r="A246" s="102" t="s">
        <v>319</v>
      </c>
      <c r="B246" s="69">
        <v>92739727.790000007</v>
      </c>
      <c r="C246" s="71">
        <v>0.17605940306087828</v>
      </c>
      <c r="D246" s="70">
        <v>622</v>
      </c>
      <c r="E246" s="71">
        <v>0.15418939018344074</v>
      </c>
    </row>
    <row r="247" spans="1:5" x14ac:dyDescent="0.2">
      <c r="A247" s="102" t="s">
        <v>320</v>
      </c>
      <c r="B247" s="69">
        <v>1400031.97</v>
      </c>
      <c r="C247" s="71">
        <v>2.6578554712010272E-3</v>
      </c>
      <c r="D247" s="70">
        <v>15</v>
      </c>
      <c r="E247" s="71">
        <v>3.7183936539414973E-3</v>
      </c>
    </row>
    <row r="248" spans="1:5" x14ac:dyDescent="0.2">
      <c r="A248" s="102" t="s">
        <v>321</v>
      </c>
      <c r="B248" s="69">
        <v>136840.97</v>
      </c>
      <c r="C248" s="71">
        <v>2.5978229682780432E-4</v>
      </c>
      <c r="D248" s="70">
        <v>2</v>
      </c>
      <c r="E248" s="71">
        <v>4.9578582052553293E-4</v>
      </c>
    </row>
    <row r="249" spans="1:5" x14ac:dyDescent="0.2">
      <c r="A249" s="102" t="s">
        <v>39</v>
      </c>
      <c r="B249" s="69">
        <v>277902.31</v>
      </c>
      <c r="C249" s="71">
        <v>5.2757664890531314E-4</v>
      </c>
      <c r="D249" s="70">
        <v>1</v>
      </c>
      <c r="E249" s="71">
        <v>2.4789291026276647E-4</v>
      </c>
    </row>
    <row r="250" spans="1:5" x14ac:dyDescent="0.2">
      <c r="A250" s="102" t="s">
        <v>40</v>
      </c>
      <c r="B250" s="69">
        <v>123739.82</v>
      </c>
      <c r="C250" s="71">
        <v>2.3491074821129285E-4</v>
      </c>
      <c r="D250" s="70">
        <v>1</v>
      </c>
      <c r="E250" s="71">
        <v>2.4789291026276647E-4</v>
      </c>
    </row>
    <row r="251" spans="1:5" x14ac:dyDescent="0.2">
      <c r="A251" s="102" t="s">
        <v>29</v>
      </c>
      <c r="B251" s="69">
        <v>0</v>
      </c>
      <c r="C251" s="71">
        <v>0</v>
      </c>
      <c r="D251" s="70">
        <v>0</v>
      </c>
      <c r="E251" s="71">
        <v>0</v>
      </c>
    </row>
    <row r="252" spans="1:5" x14ac:dyDescent="0.2">
      <c r="A252" s="102" t="s">
        <v>30</v>
      </c>
      <c r="B252" s="69">
        <v>0</v>
      </c>
      <c r="C252" s="71">
        <v>0</v>
      </c>
      <c r="D252" s="70">
        <v>0</v>
      </c>
      <c r="E252" s="71">
        <v>0</v>
      </c>
    </row>
    <row r="253" spans="1:5" x14ac:dyDescent="0.2">
      <c r="A253" s="102" t="s">
        <v>31</v>
      </c>
      <c r="B253" s="69">
        <v>0</v>
      </c>
      <c r="C253" s="71">
        <v>0</v>
      </c>
      <c r="D253" s="70">
        <v>0</v>
      </c>
      <c r="E253" s="71">
        <v>0</v>
      </c>
    </row>
    <row r="254" spans="1:5" x14ac:dyDescent="0.2">
      <c r="A254" s="102" t="s">
        <v>32</v>
      </c>
      <c r="B254" s="69">
        <v>562465.08000000007</v>
      </c>
      <c r="C254" s="71">
        <v>1.0677976805326264E-3</v>
      </c>
      <c r="D254" s="70">
        <v>10</v>
      </c>
      <c r="E254" s="71">
        <v>2.478929102627665E-3</v>
      </c>
    </row>
    <row r="255" spans="1:5" x14ac:dyDescent="0.2">
      <c r="A255" s="102" t="s">
        <v>33</v>
      </c>
      <c r="B255" s="69">
        <v>0</v>
      </c>
      <c r="C255" s="71">
        <v>0</v>
      </c>
      <c r="D255" s="70">
        <v>0</v>
      </c>
      <c r="E255" s="71">
        <v>0</v>
      </c>
    </row>
    <row r="256" spans="1:5" x14ac:dyDescent="0.2">
      <c r="A256" s="102" t="s">
        <v>34</v>
      </c>
      <c r="B256" s="69">
        <v>70530.86</v>
      </c>
      <c r="C256" s="71">
        <v>1.3389753673947438E-4</v>
      </c>
      <c r="D256" s="70">
        <v>2</v>
      </c>
      <c r="E256" s="71">
        <v>4.9578582052553293E-4</v>
      </c>
    </row>
    <row r="257" spans="1:5" x14ac:dyDescent="0.2">
      <c r="A257" s="102" t="s">
        <v>322</v>
      </c>
      <c r="B257" s="69">
        <v>0</v>
      </c>
      <c r="C257" s="71">
        <v>0</v>
      </c>
      <c r="D257" s="70">
        <v>0</v>
      </c>
      <c r="E257" s="71">
        <v>0</v>
      </c>
    </row>
    <row r="258" spans="1:5" x14ac:dyDescent="0.2">
      <c r="A258" s="102"/>
      <c r="B258" s="69"/>
      <c r="C258" s="71"/>
      <c r="D258" s="70"/>
      <c r="E258" s="71"/>
    </row>
    <row r="259" spans="1:5" s="111" customFormat="1" ht="10.8" thickBot="1" x14ac:dyDescent="0.25">
      <c r="A259" s="109"/>
      <c r="B259" s="74">
        <v>526752483.41000122</v>
      </c>
      <c r="C259" s="75"/>
      <c r="D259" s="76">
        <v>4034</v>
      </c>
      <c r="E259" s="75"/>
    </row>
    <row r="260" spans="1:5" ht="10.8" thickTop="1" x14ac:dyDescent="0.2">
      <c r="A260" s="102"/>
      <c r="B260" s="69"/>
      <c r="C260" s="71"/>
      <c r="D260" s="70"/>
      <c r="E260" s="71"/>
    </row>
    <row r="261" spans="1:5" x14ac:dyDescent="0.2">
      <c r="A261" s="109" t="s">
        <v>134</v>
      </c>
      <c r="B261" s="69"/>
      <c r="C261" s="102"/>
      <c r="D261" s="86">
        <v>2.2821140901035084E-2</v>
      </c>
      <c r="E261" s="71"/>
    </row>
    <row r="262" spans="1:5" x14ac:dyDescent="0.2">
      <c r="A262" s="102"/>
      <c r="B262" s="69"/>
      <c r="C262" s="71"/>
      <c r="D262" s="70"/>
      <c r="E262" s="71"/>
    </row>
    <row r="263" spans="1:5" x14ac:dyDescent="0.2">
      <c r="A263" s="102"/>
      <c r="B263" s="69"/>
      <c r="C263" s="71"/>
      <c r="D263" s="70"/>
      <c r="E263" s="71"/>
    </row>
    <row r="264" spans="1:5" x14ac:dyDescent="0.2">
      <c r="A264" s="102"/>
      <c r="B264" s="69"/>
      <c r="C264" s="71"/>
      <c r="D264" s="70"/>
      <c r="E264" s="71"/>
    </row>
    <row r="265" spans="1:5" x14ac:dyDescent="0.2">
      <c r="A265" s="107" t="s">
        <v>137</v>
      </c>
      <c r="B265" s="69"/>
      <c r="C265" s="71"/>
      <c r="D265" s="70"/>
      <c r="E265" s="71"/>
    </row>
    <row r="266" spans="1:5" x14ac:dyDescent="0.2">
      <c r="B266" s="46"/>
      <c r="D266" s="48"/>
    </row>
    <row r="267" spans="1:5" s="112" customFormat="1" ht="20.399999999999999" x14ac:dyDescent="0.2">
      <c r="A267" s="108" t="s">
        <v>137</v>
      </c>
      <c r="B267" s="56" t="s">
        <v>111</v>
      </c>
      <c r="C267" s="57" t="s">
        <v>112</v>
      </c>
      <c r="D267" s="58" t="s">
        <v>113</v>
      </c>
      <c r="E267" s="57" t="s">
        <v>112</v>
      </c>
    </row>
    <row r="269" spans="1:5" x14ac:dyDescent="0.2">
      <c r="A269" s="102" t="s">
        <v>148</v>
      </c>
      <c r="B269" s="69">
        <v>0</v>
      </c>
      <c r="C269" s="71">
        <v>0</v>
      </c>
      <c r="D269" s="70">
        <v>0</v>
      </c>
      <c r="E269" s="71">
        <v>0</v>
      </c>
    </row>
    <row r="270" spans="1:5" x14ac:dyDescent="0.2">
      <c r="A270" s="102" t="s">
        <v>142</v>
      </c>
      <c r="B270" s="69">
        <v>316454814.32000023</v>
      </c>
      <c r="C270" s="71">
        <v>0.60076568082107418</v>
      </c>
      <c r="D270" s="70">
        <v>2365</v>
      </c>
      <c r="E270" s="71">
        <v>0.5862667327714427</v>
      </c>
    </row>
    <row r="271" spans="1:5" x14ac:dyDescent="0.2">
      <c r="A271" s="102" t="s">
        <v>145</v>
      </c>
      <c r="B271" s="69">
        <v>210297669.08999979</v>
      </c>
      <c r="C271" s="71">
        <v>0.39923431917892588</v>
      </c>
      <c r="D271" s="70">
        <v>1669</v>
      </c>
      <c r="E271" s="71">
        <v>0.41373326722855724</v>
      </c>
    </row>
    <row r="272" spans="1:5" x14ac:dyDescent="0.2">
      <c r="A272" s="102"/>
      <c r="B272" s="102"/>
      <c r="C272" s="71"/>
      <c r="D272" s="102"/>
      <c r="E272" s="71"/>
    </row>
    <row r="273" spans="1:5" ht="10.8" thickBot="1" x14ac:dyDescent="0.25">
      <c r="A273" s="102"/>
      <c r="B273" s="115">
        <v>526752483.41000003</v>
      </c>
      <c r="C273" s="71"/>
      <c r="D273" s="116">
        <v>4034</v>
      </c>
      <c r="E273" s="71"/>
    </row>
    <row r="274" spans="1:5" ht="10.8" thickTop="1" x14ac:dyDescent="0.2">
      <c r="A274" s="102"/>
      <c r="B274" s="102"/>
      <c r="C274" s="71"/>
      <c r="D274" s="102"/>
      <c r="E274" s="71"/>
    </row>
    <row r="275" spans="1:5" x14ac:dyDescent="0.2">
      <c r="A275" s="102"/>
      <c r="B275" s="102"/>
      <c r="C275" s="71"/>
      <c r="D275" s="102"/>
      <c r="E275" s="71"/>
    </row>
    <row r="276" spans="1:5" x14ac:dyDescent="0.2">
      <c r="A276" s="102"/>
      <c r="B276" s="102"/>
      <c r="C276" s="102"/>
      <c r="D276" s="102"/>
      <c r="E276" s="102"/>
    </row>
    <row r="277" spans="1:5" x14ac:dyDescent="0.2">
      <c r="A277" s="107" t="s">
        <v>149</v>
      </c>
      <c r="B277" s="69"/>
      <c r="C277" s="71"/>
      <c r="D277" s="70"/>
      <c r="E277" s="71"/>
    </row>
    <row r="278" spans="1:5" x14ac:dyDescent="0.2">
      <c r="B278" s="46"/>
      <c r="D278" s="48"/>
    </row>
    <row r="279" spans="1:5" s="112" customFormat="1" ht="20.399999999999999" x14ac:dyDescent="0.2">
      <c r="A279" s="108" t="s">
        <v>138</v>
      </c>
      <c r="B279" s="56" t="s">
        <v>111</v>
      </c>
      <c r="C279" s="57" t="s">
        <v>112</v>
      </c>
      <c r="D279" s="58" t="s">
        <v>113</v>
      </c>
      <c r="E279" s="57" t="s">
        <v>112</v>
      </c>
    </row>
    <row r="281" spans="1:5" x14ac:dyDescent="0.2">
      <c r="A281" s="102" t="s">
        <v>37</v>
      </c>
      <c r="B281" s="69">
        <v>44689305.529999956</v>
      </c>
      <c r="C281" s="71">
        <v>8.4839287782181555E-2</v>
      </c>
      <c r="D281" s="70">
        <v>295</v>
      </c>
      <c r="E281" s="71">
        <v>7.312840852751612E-2</v>
      </c>
    </row>
    <row r="282" spans="1:5" x14ac:dyDescent="0.2">
      <c r="A282" s="102" t="s">
        <v>38</v>
      </c>
      <c r="B282" s="69">
        <v>482063177.88000178</v>
      </c>
      <c r="C282" s="71">
        <v>0.91516071221781836</v>
      </c>
      <c r="D282" s="70">
        <v>3739</v>
      </c>
      <c r="E282" s="71">
        <v>0.92687159147248388</v>
      </c>
    </row>
    <row r="283" spans="1:5" x14ac:dyDescent="0.2">
      <c r="A283" s="102"/>
      <c r="B283" s="102"/>
      <c r="C283" s="71"/>
      <c r="D283" s="102"/>
      <c r="E283" s="71"/>
    </row>
    <row r="284" spans="1:5" ht="10.8" thickBot="1" x14ac:dyDescent="0.25">
      <c r="A284" s="102"/>
      <c r="B284" s="115">
        <v>526752483.41000175</v>
      </c>
      <c r="C284" s="71"/>
      <c r="D284" s="116">
        <v>4034</v>
      </c>
      <c r="E284" s="71"/>
    </row>
    <row r="285" spans="1:5" ht="10.8" thickTop="1" x14ac:dyDescent="0.2">
      <c r="A285" s="102"/>
      <c r="B285" s="102"/>
      <c r="C285" s="71"/>
      <c r="D285" s="102"/>
      <c r="E285" s="71"/>
    </row>
    <row r="286" spans="1:5" x14ac:dyDescent="0.2">
      <c r="A286" s="102"/>
      <c r="B286" s="102"/>
      <c r="C286" s="71"/>
      <c r="D286" s="102"/>
      <c r="E286" s="71"/>
    </row>
    <row r="287" spans="1:5" x14ac:dyDescent="0.2">
      <c r="A287" s="102"/>
      <c r="B287" s="102"/>
      <c r="C287" s="71"/>
      <c r="D287" s="102"/>
      <c r="E287" s="71"/>
    </row>
    <row r="288" spans="1:5" x14ac:dyDescent="0.2">
      <c r="A288" s="102"/>
      <c r="B288" s="102"/>
      <c r="C288" s="71"/>
      <c r="D288" s="102"/>
      <c r="E288" s="71"/>
    </row>
    <row r="289" spans="1:5" x14ac:dyDescent="0.2">
      <c r="A289" s="107" t="s">
        <v>147</v>
      </c>
      <c r="B289" s="69"/>
      <c r="C289" s="71"/>
      <c r="D289" s="70"/>
      <c r="E289" s="71"/>
    </row>
    <row r="290" spans="1:5" x14ac:dyDescent="0.2">
      <c r="A290" s="95"/>
      <c r="B290" s="52"/>
      <c r="C290" s="53"/>
      <c r="D290" s="54"/>
      <c r="E290" s="53"/>
    </row>
    <row r="291" spans="1:5" s="112" customFormat="1" ht="20.399999999999999" x14ac:dyDescent="0.2">
      <c r="A291" s="108" t="s">
        <v>139</v>
      </c>
      <c r="B291" s="56" t="s">
        <v>111</v>
      </c>
      <c r="C291" s="57" t="s">
        <v>112</v>
      </c>
      <c r="D291" s="58" t="s">
        <v>113</v>
      </c>
      <c r="E291" s="57" t="s">
        <v>112</v>
      </c>
    </row>
    <row r="293" spans="1:5" x14ac:dyDescent="0.2">
      <c r="A293" s="121" t="s">
        <v>1</v>
      </c>
      <c r="B293" s="69">
        <v>12139680.580000004</v>
      </c>
      <c r="C293" s="71">
        <v>3.8361497536657248E-2</v>
      </c>
      <c r="D293" s="70">
        <v>78</v>
      </c>
      <c r="E293" s="71">
        <v>3.2980972515856237E-2</v>
      </c>
    </row>
    <row r="294" spans="1:5" x14ac:dyDescent="0.2">
      <c r="A294" s="102" t="s">
        <v>82</v>
      </c>
      <c r="B294" s="69">
        <v>65474244.080000013</v>
      </c>
      <c r="C294" s="71">
        <v>0.2068991878688636</v>
      </c>
      <c r="D294" s="70">
        <v>442</v>
      </c>
      <c r="E294" s="71">
        <v>0.18689217758985202</v>
      </c>
    </row>
    <row r="295" spans="1:5" x14ac:dyDescent="0.2">
      <c r="A295" s="102" t="s">
        <v>83</v>
      </c>
      <c r="B295" s="69">
        <v>86592669.380000025</v>
      </c>
      <c r="C295" s="71">
        <v>0.2736335977889004</v>
      </c>
      <c r="D295" s="70">
        <v>639</v>
      </c>
      <c r="E295" s="71">
        <v>0.27019027484143765</v>
      </c>
    </row>
    <row r="296" spans="1:5" x14ac:dyDescent="0.2">
      <c r="A296" s="102" t="s">
        <v>84</v>
      </c>
      <c r="B296" s="69">
        <v>92789359.519999966</v>
      </c>
      <c r="C296" s="71">
        <v>0.29321519320028777</v>
      </c>
      <c r="D296" s="70">
        <v>704</v>
      </c>
      <c r="E296" s="71">
        <v>0.29767441860465116</v>
      </c>
    </row>
    <row r="297" spans="1:5" x14ac:dyDescent="0.2">
      <c r="A297" s="102" t="s">
        <v>85</v>
      </c>
      <c r="B297" s="69">
        <v>39034566.399999984</v>
      </c>
      <c r="C297" s="71">
        <v>0.1233495735682761</v>
      </c>
      <c r="D297" s="70">
        <v>324</v>
      </c>
      <c r="E297" s="71">
        <v>0.13699788583509515</v>
      </c>
    </row>
    <row r="298" spans="1:5" x14ac:dyDescent="0.2">
      <c r="A298" s="102" t="s">
        <v>86</v>
      </c>
      <c r="B298" s="69">
        <v>9813049.2100000046</v>
      </c>
      <c r="C298" s="71">
        <v>3.1009321918790668E-2</v>
      </c>
      <c r="D298" s="70">
        <v>94</v>
      </c>
      <c r="E298" s="71">
        <v>3.9746300211416494E-2</v>
      </c>
    </row>
    <row r="299" spans="1:5" x14ac:dyDescent="0.2">
      <c r="A299" s="102" t="s">
        <v>87</v>
      </c>
      <c r="B299" s="69">
        <v>3194680.53</v>
      </c>
      <c r="C299" s="71">
        <v>1.0095218607638342E-2</v>
      </c>
      <c r="D299" s="70">
        <v>20</v>
      </c>
      <c r="E299" s="71">
        <v>8.4566596194503175E-3</v>
      </c>
    </row>
    <row r="300" spans="1:5" x14ac:dyDescent="0.2">
      <c r="A300" s="102" t="s">
        <v>88</v>
      </c>
      <c r="B300" s="69">
        <v>2740618.8100000005</v>
      </c>
      <c r="C300" s="71">
        <v>8.6603795739023885E-3</v>
      </c>
      <c r="D300" s="70">
        <v>17</v>
      </c>
      <c r="E300" s="71">
        <v>7.1881606765327698E-3</v>
      </c>
    </row>
    <row r="301" spans="1:5" x14ac:dyDescent="0.2">
      <c r="A301" s="102" t="s">
        <v>0</v>
      </c>
      <c r="B301" s="69">
        <v>1151073.96</v>
      </c>
      <c r="C301" s="71">
        <v>3.6374038501308151E-3</v>
      </c>
      <c r="D301" s="70">
        <v>7</v>
      </c>
      <c r="E301" s="71">
        <v>2.959830866807611E-3</v>
      </c>
    </row>
    <row r="302" spans="1:5" x14ac:dyDescent="0.2">
      <c r="A302" s="102" t="s">
        <v>69</v>
      </c>
      <c r="B302" s="69">
        <v>177169.92000000001</v>
      </c>
      <c r="C302" s="71">
        <v>5.5985850738502374E-4</v>
      </c>
      <c r="D302" s="70">
        <v>4</v>
      </c>
      <c r="E302" s="71">
        <v>1.6913319238900633E-3</v>
      </c>
    </row>
    <row r="303" spans="1:5" x14ac:dyDescent="0.2">
      <c r="A303" s="102" t="s">
        <v>81</v>
      </c>
      <c r="B303" s="69">
        <v>3347701.93</v>
      </c>
      <c r="C303" s="71">
        <v>1.0578767579167859E-2</v>
      </c>
      <c r="D303" s="70">
        <v>36</v>
      </c>
      <c r="E303" s="71">
        <v>1.5221987315010571E-2</v>
      </c>
    </row>
    <row r="304" spans="1:5" x14ac:dyDescent="0.2">
      <c r="A304" s="102"/>
      <c r="B304" s="102"/>
      <c r="C304" s="71"/>
      <c r="D304" s="70"/>
      <c r="E304" s="71"/>
    </row>
    <row r="305" spans="1:5" ht="10.8" thickBot="1" x14ac:dyDescent="0.25">
      <c r="A305" s="102"/>
      <c r="B305" s="115">
        <v>316454814.31999993</v>
      </c>
      <c r="C305" s="71"/>
      <c r="D305" s="76">
        <v>2365</v>
      </c>
      <c r="E305" s="71"/>
    </row>
    <row r="306" spans="1:5" ht="10.8" thickTop="1" x14ac:dyDescent="0.2">
      <c r="A306" s="102"/>
      <c r="B306" s="102"/>
      <c r="C306" s="71"/>
      <c r="D306" s="102"/>
      <c r="E306" s="71"/>
    </row>
    <row r="307" spans="1:5" x14ac:dyDescent="0.2">
      <c r="A307" s="102"/>
      <c r="B307" s="102"/>
      <c r="C307" s="71"/>
      <c r="D307" s="102"/>
      <c r="E307" s="71"/>
    </row>
    <row r="308" spans="1:5" x14ac:dyDescent="0.2">
      <c r="A308" s="73" t="s">
        <v>387</v>
      </c>
      <c r="B308" s="102"/>
      <c r="C308" s="71"/>
      <c r="D308" s="77">
        <v>1.7313064973404171</v>
      </c>
      <c r="E308" s="71"/>
    </row>
    <row r="309" spans="1:5" x14ac:dyDescent="0.2">
      <c r="A309" s="102"/>
      <c r="B309" s="102"/>
      <c r="C309" s="71"/>
      <c r="D309" s="102"/>
      <c r="E309" s="71"/>
    </row>
    <row r="310" spans="1:5" x14ac:dyDescent="0.2">
      <c r="A310" s="102"/>
      <c r="B310" s="102"/>
      <c r="C310" s="71"/>
      <c r="D310" s="102"/>
      <c r="E310" s="71"/>
    </row>
    <row r="311" spans="1:5" x14ac:dyDescent="0.2">
      <c r="A311" s="102"/>
      <c r="B311" s="102"/>
      <c r="C311" s="71"/>
      <c r="D311" s="102"/>
      <c r="E311" s="71"/>
    </row>
    <row r="312" spans="1:5" x14ac:dyDescent="0.2">
      <c r="A312" s="102"/>
      <c r="B312" s="102"/>
      <c r="C312" s="71"/>
      <c r="D312" s="102"/>
      <c r="E312" s="71"/>
    </row>
    <row r="313" spans="1:5" x14ac:dyDescent="0.2">
      <c r="A313" s="102"/>
      <c r="B313" s="102"/>
      <c r="C313" s="71"/>
      <c r="D313" s="102"/>
      <c r="E313" s="71"/>
    </row>
    <row r="314" spans="1:5" ht="15" x14ac:dyDescent="0.25">
      <c r="A314" s="107" t="s">
        <v>171</v>
      </c>
      <c r="B314" s="122"/>
      <c r="C314" s="122"/>
      <c r="D314" s="122"/>
      <c r="E314" s="122"/>
    </row>
    <row r="315" spans="1:5" ht="15" x14ac:dyDescent="0.25">
      <c r="A315" s="123"/>
      <c r="B315" s="123"/>
      <c r="C315" s="123"/>
      <c r="D315" s="123"/>
      <c r="E315" s="123"/>
    </row>
    <row r="316" spans="1:5" ht="20.399999999999999" x14ac:dyDescent="0.2">
      <c r="A316" s="108" t="s">
        <v>89</v>
      </c>
      <c r="B316" s="56" t="s">
        <v>111</v>
      </c>
      <c r="C316" s="119" t="s">
        <v>112</v>
      </c>
      <c r="D316" s="58" t="s">
        <v>113</v>
      </c>
      <c r="E316" s="119" t="s">
        <v>112</v>
      </c>
    </row>
    <row r="317" spans="1:5" x14ac:dyDescent="0.2">
      <c r="C317" s="96"/>
      <c r="E317" s="96"/>
    </row>
    <row r="318" spans="1:5" x14ac:dyDescent="0.2">
      <c r="A318" s="102" t="s">
        <v>172</v>
      </c>
      <c r="B318" s="69">
        <v>359857238.29000068</v>
      </c>
      <c r="C318" s="71">
        <v>0.68316192068126214</v>
      </c>
      <c r="D318" s="70">
        <v>2741</v>
      </c>
      <c r="E318" s="71">
        <v>0.67947446703024295</v>
      </c>
    </row>
    <row r="319" spans="1:5" x14ac:dyDescent="0.2">
      <c r="A319" s="102" t="s">
        <v>173</v>
      </c>
      <c r="B319" s="69">
        <v>146153605.3499999</v>
      </c>
      <c r="C319" s="71">
        <v>0.27746163511912758</v>
      </c>
      <c r="D319" s="70">
        <v>1125</v>
      </c>
      <c r="E319" s="71">
        <v>0.27887952404561228</v>
      </c>
    </row>
    <row r="320" spans="1:5" x14ac:dyDescent="0.2">
      <c r="A320" s="102" t="s">
        <v>174</v>
      </c>
      <c r="B320" s="69">
        <v>13609447.979999997</v>
      </c>
      <c r="C320" s="71">
        <v>2.5836514128794359E-2</v>
      </c>
      <c r="D320" s="70">
        <v>108</v>
      </c>
      <c r="E320" s="71">
        <v>2.6772434308378782E-2</v>
      </c>
    </row>
    <row r="321" spans="1:5" x14ac:dyDescent="0.2">
      <c r="A321" s="102" t="s">
        <v>175</v>
      </c>
      <c r="B321" s="69">
        <v>2208008.13</v>
      </c>
      <c r="C321" s="71">
        <v>4.1917374849496153E-3</v>
      </c>
      <c r="D321" s="70">
        <v>27</v>
      </c>
      <c r="E321" s="71">
        <v>6.6931085770946955E-3</v>
      </c>
    </row>
    <row r="322" spans="1:5" x14ac:dyDescent="0.2">
      <c r="A322" s="102" t="s">
        <v>176</v>
      </c>
      <c r="B322" s="69">
        <v>4924183.6599999992</v>
      </c>
      <c r="C322" s="71">
        <v>9.3481925858662426E-3</v>
      </c>
      <c r="D322" s="70">
        <v>33</v>
      </c>
      <c r="E322" s="71">
        <v>8.1804660386712944E-3</v>
      </c>
    </row>
    <row r="323" spans="1:5" x14ac:dyDescent="0.2">
      <c r="A323" s="102" t="s">
        <v>177</v>
      </c>
      <c r="B323" s="69">
        <v>0</v>
      </c>
      <c r="C323" s="71">
        <v>0</v>
      </c>
      <c r="D323" s="70">
        <v>0</v>
      </c>
      <c r="E323" s="71">
        <v>0</v>
      </c>
    </row>
    <row r="324" spans="1:5" x14ac:dyDescent="0.2">
      <c r="A324" s="102" t="s">
        <v>178</v>
      </c>
      <c r="B324" s="69">
        <v>0</v>
      </c>
      <c r="C324" s="71">
        <v>0</v>
      </c>
      <c r="D324" s="70">
        <v>0</v>
      </c>
      <c r="E324" s="71">
        <v>0</v>
      </c>
    </row>
    <row r="325" spans="1:5" x14ac:dyDescent="0.2">
      <c r="A325" s="102"/>
      <c r="B325" s="69"/>
      <c r="C325" s="102"/>
      <c r="D325" s="70"/>
      <c r="E325" s="71"/>
    </row>
    <row r="326" spans="1:5" ht="10.8" thickBot="1" x14ac:dyDescent="0.25">
      <c r="A326" s="102"/>
      <c r="B326" s="74">
        <v>526752483.41000062</v>
      </c>
      <c r="C326" s="109"/>
      <c r="D326" s="76">
        <v>4034</v>
      </c>
      <c r="E326" s="102"/>
    </row>
    <row r="327" spans="1:5" ht="10.8" thickTop="1" x14ac:dyDescent="0.2">
      <c r="A327" s="102"/>
      <c r="B327" s="102"/>
      <c r="C327" s="71"/>
      <c r="D327" s="102"/>
      <c r="E327" s="71"/>
    </row>
  </sheetData>
  <mergeCells count="1">
    <mergeCell ref="A1:E1"/>
  </mergeCells>
  <pageMargins left="0.7" right="0.7" top="0.75" bottom="0.75" header="0.3" footer="0.3"/>
  <drawing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tabColor rgb="FFF2F2F2"/>
  </sheetPr>
  <dimension ref="A1:L362"/>
  <sheetViews>
    <sheetView workbookViewId="0">
      <selection sqref="A1:E1"/>
    </sheetView>
  </sheetViews>
  <sheetFormatPr defaultColWidth="9.109375" defaultRowHeight="10.199999999999999" x14ac:dyDescent="0.2"/>
  <cols>
    <col min="1" max="1" width="53.88671875" style="45" customWidth="1"/>
    <col min="2" max="2" width="18.44140625" style="45" customWidth="1"/>
    <col min="3" max="3" width="20.109375" style="47" customWidth="1"/>
    <col min="4" max="4" width="19.88671875" style="45" customWidth="1"/>
    <col min="5" max="5" width="12.88671875" style="47" bestFit="1" customWidth="1"/>
    <col min="6" max="6" width="15.109375" style="45" customWidth="1"/>
    <col min="7" max="7" width="6" style="45" bestFit="1" customWidth="1"/>
    <col min="8" max="8" width="46.88671875" style="45" customWidth="1"/>
    <col min="9" max="9" width="15.5546875" style="45" customWidth="1"/>
    <col min="10" max="10" width="15.44140625" style="45" customWidth="1"/>
    <col min="11" max="11" width="16.109375" style="45" customWidth="1"/>
    <col min="12" max="12" width="12.88671875" style="45" bestFit="1" customWidth="1"/>
    <col min="13" max="16384" width="9.109375" style="45"/>
  </cols>
  <sheetData>
    <row r="1" spans="1:12" s="43" customFormat="1" ht="13.2" x14ac:dyDescent="0.25">
      <c r="A1" s="333" t="s">
        <v>525</v>
      </c>
      <c r="B1" s="333"/>
      <c r="C1" s="333"/>
      <c r="D1" s="333"/>
      <c r="E1" s="333"/>
    </row>
    <row r="2" spans="1:12" ht="6.75" customHeight="1" x14ac:dyDescent="0.3">
      <c r="A2" s="44"/>
      <c r="B2" s="44"/>
      <c r="C2" s="44"/>
      <c r="D2" s="44"/>
      <c r="E2" s="44"/>
    </row>
    <row r="3" spans="1:12" x14ac:dyDescent="0.2">
      <c r="B3" s="46"/>
      <c r="D3" s="48"/>
    </row>
    <row r="4" spans="1:12" s="49" customFormat="1" ht="23.25" customHeight="1" x14ac:dyDescent="0.2">
      <c r="A4" s="66"/>
      <c r="B4" s="67" t="s">
        <v>140</v>
      </c>
      <c r="C4" s="67" t="s">
        <v>190</v>
      </c>
      <c r="D4" s="67" t="s">
        <v>146</v>
      </c>
      <c r="E4" s="67" t="s">
        <v>141</v>
      </c>
      <c r="G4" s="50"/>
    </row>
    <row r="5" spans="1:12" x14ac:dyDescent="0.2">
      <c r="B5" s="51"/>
      <c r="C5" s="51"/>
      <c r="D5" s="51"/>
      <c r="E5" s="51"/>
      <c r="G5" s="51"/>
    </row>
    <row r="6" spans="1:12" s="43" customFormat="1" x14ac:dyDescent="0.2">
      <c r="A6" s="68" t="s">
        <v>170</v>
      </c>
      <c r="B6" s="69">
        <v>525403836.64000356</v>
      </c>
      <c r="C6" s="69">
        <v>90636500.33999981</v>
      </c>
      <c r="D6" s="69">
        <v>150002030.74000019</v>
      </c>
      <c r="E6" s="69">
        <v>284765305.55999947</v>
      </c>
      <c r="F6" s="53"/>
      <c r="G6" s="54"/>
      <c r="H6" s="92"/>
      <c r="I6" s="92"/>
      <c r="J6" s="92"/>
      <c r="K6" s="92"/>
      <c r="L6" s="92"/>
    </row>
    <row r="7" spans="1:12" s="43" customFormat="1" x14ac:dyDescent="0.2">
      <c r="A7" s="68" t="s">
        <v>89</v>
      </c>
      <c r="B7" s="70">
        <v>4024</v>
      </c>
      <c r="C7" s="70">
        <v>724</v>
      </c>
      <c r="D7" s="70">
        <v>1037</v>
      </c>
      <c r="E7" s="70">
        <v>2263</v>
      </c>
      <c r="G7" s="54"/>
      <c r="H7" s="93"/>
      <c r="I7" s="93"/>
      <c r="J7" s="93"/>
      <c r="K7" s="93"/>
      <c r="L7" s="93"/>
    </row>
    <row r="8" spans="1:12" s="43" customFormat="1" x14ac:dyDescent="0.2">
      <c r="A8" s="68" t="s">
        <v>90</v>
      </c>
      <c r="B8" s="71">
        <v>0.80210138984658097</v>
      </c>
      <c r="C8" s="71">
        <v>0.77713743994529072</v>
      </c>
      <c r="D8" s="71">
        <v>0.79679218607896685</v>
      </c>
      <c r="E8" s="71">
        <v>0.81284369707554305</v>
      </c>
      <c r="H8" s="94"/>
      <c r="I8" s="94"/>
      <c r="J8" s="94"/>
      <c r="K8" s="94"/>
      <c r="L8" s="94"/>
    </row>
    <row r="9" spans="1:12" s="43" customFormat="1" x14ac:dyDescent="0.2">
      <c r="A9" s="68" t="s">
        <v>91</v>
      </c>
      <c r="B9" s="71">
        <v>2.7229249999999997E-3</v>
      </c>
      <c r="C9" s="71">
        <v>2.8894920634920638E-2</v>
      </c>
      <c r="D9" s="71">
        <v>2.7229249999999997E-3</v>
      </c>
      <c r="E9" s="71">
        <v>2.4208510638297872E-2</v>
      </c>
      <c r="H9" s="94"/>
      <c r="I9" s="94"/>
      <c r="J9" s="94"/>
      <c r="K9" s="94"/>
      <c r="L9" s="94"/>
    </row>
    <row r="10" spans="1:12" s="43" customFormat="1" x14ac:dyDescent="0.2">
      <c r="A10" s="68" t="s">
        <v>92</v>
      </c>
      <c r="B10" s="71">
        <v>0.96938171428571418</v>
      </c>
      <c r="C10" s="71">
        <v>0.90565138364779874</v>
      </c>
      <c r="D10" s="71">
        <v>0.89999805194805194</v>
      </c>
      <c r="E10" s="71">
        <v>0.96938171428571418</v>
      </c>
      <c r="H10" s="94"/>
      <c r="I10" s="94"/>
      <c r="J10" s="94"/>
      <c r="K10" s="94"/>
      <c r="L10" s="94"/>
    </row>
    <row r="11" spans="1:12" s="43" customFormat="1" x14ac:dyDescent="0.2">
      <c r="A11" s="68" t="s">
        <v>93</v>
      </c>
      <c r="B11" s="69">
        <v>9.0835196519957844</v>
      </c>
      <c r="C11" s="69">
        <v>11.919548235045932</v>
      </c>
      <c r="D11" s="69">
        <v>8.5235059403619022</v>
      </c>
      <c r="E11" s="69">
        <v>8.4758455137990261</v>
      </c>
      <c r="H11" s="92"/>
      <c r="I11" s="92"/>
      <c r="J11" s="92"/>
      <c r="K11" s="92"/>
      <c r="L11" s="92"/>
    </row>
    <row r="12" spans="1:12" s="43" customFormat="1" x14ac:dyDescent="0.2">
      <c r="A12" s="68" t="s">
        <v>94</v>
      </c>
      <c r="B12" s="69">
        <v>8.3041095890410954</v>
      </c>
      <c r="C12" s="69">
        <v>11.046575342465752</v>
      </c>
      <c r="D12" s="69">
        <v>8.3890410958904109</v>
      </c>
      <c r="E12" s="69">
        <v>8.3041095890410954</v>
      </c>
      <c r="H12" s="92"/>
      <c r="I12" s="92"/>
      <c r="J12" s="92"/>
      <c r="K12" s="92"/>
      <c r="L12" s="92"/>
    </row>
    <row r="13" spans="1:12" s="43" customFormat="1" x14ac:dyDescent="0.2">
      <c r="A13" s="68" t="s">
        <v>95</v>
      </c>
      <c r="B13" s="69">
        <v>12.178082191780822</v>
      </c>
      <c r="C13" s="69">
        <v>12.178082191780822</v>
      </c>
      <c r="D13" s="69">
        <v>8.6657534246575345</v>
      </c>
      <c r="E13" s="69">
        <v>9.8493150684931514</v>
      </c>
      <c r="H13" s="92"/>
      <c r="I13" s="92"/>
      <c r="J13" s="92"/>
      <c r="K13" s="92"/>
      <c r="L13" s="92"/>
    </row>
    <row r="14" spans="1:12" s="43" customFormat="1" x14ac:dyDescent="0.2">
      <c r="A14" s="68" t="s">
        <v>120</v>
      </c>
      <c r="B14" s="69">
        <v>130567.55383697902</v>
      </c>
      <c r="C14" s="69">
        <v>125188.53638121521</v>
      </c>
      <c r="D14" s="69">
        <v>144649.981427194</v>
      </c>
      <c r="E14" s="69">
        <v>125835.30957136521</v>
      </c>
      <c r="H14" s="92"/>
      <c r="I14" s="92"/>
      <c r="J14" s="92"/>
      <c r="K14" s="92"/>
      <c r="L14" s="92"/>
    </row>
    <row r="15" spans="1:12" s="43" customFormat="1" x14ac:dyDescent="0.2">
      <c r="A15" s="68" t="s">
        <v>96</v>
      </c>
      <c r="B15" s="69">
        <v>910.19</v>
      </c>
      <c r="C15" s="69">
        <v>910.19</v>
      </c>
      <c r="D15" s="69">
        <v>1089.17</v>
      </c>
      <c r="E15" s="69">
        <v>5689</v>
      </c>
      <c r="H15" s="92"/>
      <c r="I15" s="92"/>
      <c r="J15" s="92"/>
      <c r="K15" s="92"/>
      <c r="L15" s="92"/>
    </row>
    <row r="16" spans="1:12" s="43" customFormat="1" x14ac:dyDescent="0.2">
      <c r="A16" s="68" t="s">
        <v>97</v>
      </c>
      <c r="B16" s="69">
        <v>1607069.2</v>
      </c>
      <c r="C16" s="69">
        <v>751000</v>
      </c>
      <c r="D16" s="69">
        <v>1607069.2</v>
      </c>
      <c r="E16" s="69">
        <v>519698.83</v>
      </c>
      <c r="H16" s="92"/>
      <c r="I16" s="92"/>
      <c r="J16" s="92"/>
      <c r="K16" s="92"/>
      <c r="L16" s="92"/>
    </row>
    <row r="17" spans="1:12" s="43" customFormat="1" x14ac:dyDescent="0.2">
      <c r="A17" s="68" t="s">
        <v>98</v>
      </c>
      <c r="B17" s="69">
        <v>13.176939520880964</v>
      </c>
      <c r="C17" s="69">
        <v>11.20400467325314</v>
      </c>
      <c r="D17" s="69">
        <v>13.535448946282678</v>
      </c>
      <c r="E17" s="69">
        <v>13.616047676603417</v>
      </c>
      <c r="H17" s="92"/>
      <c r="I17" s="92"/>
      <c r="J17" s="92"/>
      <c r="K17" s="92"/>
      <c r="L17" s="92"/>
    </row>
    <row r="18" spans="1:12" s="43" customFormat="1" x14ac:dyDescent="0.2">
      <c r="A18" s="68" t="s">
        <v>99</v>
      </c>
      <c r="B18" s="69">
        <v>0</v>
      </c>
      <c r="C18" s="69">
        <v>0</v>
      </c>
      <c r="D18" s="69">
        <v>0</v>
      </c>
      <c r="E18" s="69">
        <v>0</v>
      </c>
      <c r="H18" s="92"/>
      <c r="I18" s="92"/>
      <c r="J18" s="92"/>
      <c r="K18" s="92"/>
      <c r="L18" s="92"/>
    </row>
    <row r="19" spans="1:12" s="43" customFormat="1" x14ac:dyDescent="0.2">
      <c r="A19" s="68" t="s">
        <v>100</v>
      </c>
      <c r="B19" s="69">
        <v>25.333333333333332</v>
      </c>
      <c r="C19" s="69">
        <v>25.333333333333332</v>
      </c>
      <c r="D19" s="69">
        <v>21.666666666666668</v>
      </c>
      <c r="E19" s="69">
        <v>21.75</v>
      </c>
      <c r="H19" s="92"/>
      <c r="I19" s="92"/>
      <c r="J19" s="92"/>
      <c r="K19" s="92"/>
      <c r="L19" s="92"/>
    </row>
    <row r="20" spans="1:12" s="43" customFormat="1" x14ac:dyDescent="0.2">
      <c r="A20" s="68" t="s">
        <v>101</v>
      </c>
      <c r="B20" s="71">
        <v>0.60199668118662264</v>
      </c>
      <c r="C20" s="71">
        <v>0.96000582738298568</v>
      </c>
      <c r="D20" s="71">
        <v>0.95889670300072916</v>
      </c>
      <c r="E20" s="71">
        <v>0.30004829609412254</v>
      </c>
      <c r="H20" s="94"/>
      <c r="I20" s="94"/>
      <c r="J20" s="94"/>
      <c r="K20" s="94"/>
      <c r="L20" s="94"/>
    </row>
    <row r="21" spans="1:12" s="43" customFormat="1" x14ac:dyDescent="0.2">
      <c r="A21" s="68" t="s">
        <v>143</v>
      </c>
      <c r="B21" s="71">
        <v>0.39800331881337125</v>
      </c>
      <c r="C21" s="71">
        <v>3.9994172617013997E-2</v>
      </c>
      <c r="D21" s="71">
        <v>4.1103296999270955E-2</v>
      </c>
      <c r="E21" s="71">
        <v>0.69995170390587846</v>
      </c>
      <c r="H21" s="94"/>
      <c r="I21" s="94"/>
      <c r="J21" s="94"/>
      <c r="K21" s="94"/>
      <c r="L21" s="94"/>
    </row>
    <row r="22" spans="1:12" s="43" customFormat="1" x14ac:dyDescent="0.2">
      <c r="A22" s="68" t="s">
        <v>102</v>
      </c>
      <c r="B22" s="71">
        <v>0</v>
      </c>
      <c r="C22" s="71">
        <v>0</v>
      </c>
      <c r="D22" s="71">
        <v>0</v>
      </c>
      <c r="E22" s="71">
        <v>0</v>
      </c>
      <c r="H22" s="94"/>
      <c r="I22" s="94"/>
      <c r="J22" s="94"/>
      <c r="K22" s="94"/>
      <c r="L22" s="94"/>
    </row>
    <row r="23" spans="1:12" s="43" customFormat="1" x14ac:dyDescent="0.2">
      <c r="A23" s="68" t="s">
        <v>103</v>
      </c>
      <c r="B23" s="71">
        <v>0.43581150504024657</v>
      </c>
      <c r="C23" s="71">
        <v>0.34969651201340812</v>
      </c>
      <c r="D23" s="71">
        <v>0.29493679653366495</v>
      </c>
      <c r="E23" s="71">
        <v>0.53742730368448866</v>
      </c>
      <c r="H23" s="94"/>
      <c r="I23" s="94"/>
      <c r="J23" s="94"/>
      <c r="K23" s="94"/>
      <c r="L23" s="94"/>
    </row>
    <row r="24" spans="1:12" s="43" customFormat="1" ht="20.399999999999999" x14ac:dyDescent="0.2">
      <c r="A24" s="90" t="s">
        <v>386</v>
      </c>
      <c r="B24" s="69">
        <v>1.7325393472753292</v>
      </c>
      <c r="C24" s="69">
        <v>2.161910776601629</v>
      </c>
      <c r="D24" s="69">
        <v>1.6613780192614689</v>
      </c>
      <c r="E24" s="69">
        <v>1.4150811692124503</v>
      </c>
      <c r="H24" s="92"/>
      <c r="I24" s="92"/>
      <c r="J24" s="92"/>
      <c r="K24" s="92"/>
      <c r="L24" s="92"/>
    </row>
    <row r="25" spans="1:12" s="43" customFormat="1" x14ac:dyDescent="0.2">
      <c r="A25" s="68" t="s">
        <v>531</v>
      </c>
      <c r="B25" s="69">
        <v>0</v>
      </c>
      <c r="C25" s="69">
        <v>0</v>
      </c>
      <c r="D25" s="69">
        <v>0</v>
      </c>
      <c r="E25" s="69">
        <v>0</v>
      </c>
      <c r="H25" s="92"/>
      <c r="I25" s="92"/>
      <c r="J25" s="92"/>
      <c r="K25" s="92"/>
      <c r="L25" s="92"/>
    </row>
    <row r="26" spans="1:12" s="43" customFormat="1" x14ac:dyDescent="0.2">
      <c r="A26" s="68" t="s">
        <v>105</v>
      </c>
      <c r="B26" s="69">
        <v>519698.83</v>
      </c>
      <c r="C26" s="69">
        <v>0</v>
      </c>
      <c r="D26" s="69">
        <v>0</v>
      </c>
      <c r="E26" s="69">
        <v>519698.83</v>
      </c>
      <c r="H26" s="92"/>
      <c r="I26" s="92"/>
      <c r="J26" s="92"/>
      <c r="K26" s="92"/>
      <c r="L26" s="92"/>
    </row>
    <row r="27" spans="1:12" s="43" customFormat="1" x14ac:dyDescent="0.2">
      <c r="A27" s="68" t="s">
        <v>106</v>
      </c>
      <c r="B27" s="69">
        <v>125835.30957136521</v>
      </c>
      <c r="C27" s="69">
        <v>0</v>
      </c>
      <c r="D27" s="69">
        <v>0</v>
      </c>
      <c r="E27" s="69">
        <v>125835.30957136521</v>
      </c>
      <c r="H27" s="92"/>
      <c r="I27" s="92"/>
      <c r="J27" s="92"/>
      <c r="K27" s="92"/>
      <c r="L27" s="92"/>
    </row>
    <row r="28" spans="1:12" s="43" customFormat="1" x14ac:dyDescent="0.2">
      <c r="A28" s="68" t="s">
        <v>107</v>
      </c>
      <c r="B28" s="69">
        <v>0</v>
      </c>
      <c r="C28" s="69">
        <v>0</v>
      </c>
      <c r="D28" s="69">
        <v>0</v>
      </c>
      <c r="E28" s="69">
        <v>0</v>
      </c>
      <c r="H28" s="92"/>
      <c r="I28" s="92"/>
      <c r="J28" s="92"/>
      <c r="K28" s="92"/>
      <c r="L28" s="92"/>
    </row>
    <row r="29" spans="1:12" s="43" customFormat="1" x14ac:dyDescent="0.2">
      <c r="A29" s="68" t="s">
        <v>108</v>
      </c>
      <c r="B29" s="69">
        <v>0</v>
      </c>
      <c r="C29" s="69">
        <v>0</v>
      </c>
      <c r="D29" s="69">
        <v>0</v>
      </c>
      <c r="E29" s="69">
        <v>0</v>
      </c>
      <c r="H29" s="92"/>
      <c r="I29" s="92"/>
      <c r="J29" s="92"/>
      <c r="K29" s="92"/>
      <c r="L29" s="92"/>
    </row>
    <row r="30" spans="1:12" x14ac:dyDescent="0.2">
      <c r="A30" s="68"/>
      <c r="B30" s="69"/>
      <c r="C30" s="71"/>
      <c r="D30" s="68"/>
      <c r="E30" s="68"/>
    </row>
    <row r="31" spans="1:12" x14ac:dyDescent="0.2">
      <c r="A31" s="68"/>
      <c r="B31" s="69"/>
      <c r="C31" s="71"/>
      <c r="D31" s="68"/>
      <c r="E31" s="68"/>
    </row>
    <row r="32" spans="1:12" x14ac:dyDescent="0.2">
      <c r="A32" s="72" t="s">
        <v>109</v>
      </c>
      <c r="B32" s="69"/>
      <c r="C32" s="71"/>
      <c r="D32" s="68"/>
      <c r="E32" s="68"/>
    </row>
    <row r="33" spans="1:5" x14ac:dyDescent="0.2">
      <c r="B33" s="46"/>
      <c r="D33" s="48"/>
    </row>
    <row r="34" spans="1:5" ht="20.399999999999999" x14ac:dyDescent="0.2">
      <c r="A34" s="55" t="s">
        <v>110</v>
      </c>
      <c r="B34" s="56" t="s">
        <v>111</v>
      </c>
      <c r="C34" s="57" t="s">
        <v>112</v>
      </c>
      <c r="D34" s="58" t="s">
        <v>113</v>
      </c>
      <c r="E34" s="57" t="s">
        <v>112</v>
      </c>
    </row>
    <row r="35" spans="1:5" x14ac:dyDescent="0.2">
      <c r="B35" s="46"/>
      <c r="D35" s="48"/>
    </row>
    <row r="36" spans="1:5" x14ac:dyDescent="0.2">
      <c r="A36" s="68" t="s">
        <v>17</v>
      </c>
      <c r="B36" s="69">
        <v>1753691.55</v>
      </c>
      <c r="C36" s="71">
        <v>3.3377973811820633E-3</v>
      </c>
      <c r="D36" s="70">
        <v>47</v>
      </c>
      <c r="E36" s="71">
        <v>1.1679920477137177E-2</v>
      </c>
    </row>
    <row r="37" spans="1:5" x14ac:dyDescent="0.2">
      <c r="A37" s="68" t="s">
        <v>18</v>
      </c>
      <c r="B37" s="69">
        <v>8498885.370000001</v>
      </c>
      <c r="C37" s="71">
        <v>1.6175910370870267E-2</v>
      </c>
      <c r="D37" s="70">
        <v>126</v>
      </c>
      <c r="E37" s="71">
        <v>3.1312127236580514E-2</v>
      </c>
    </row>
    <row r="38" spans="1:5" x14ac:dyDescent="0.2">
      <c r="A38" s="68" t="s">
        <v>19</v>
      </c>
      <c r="B38" s="69">
        <v>5818843.9300000006</v>
      </c>
      <c r="C38" s="71">
        <v>1.1074993222759811E-2</v>
      </c>
      <c r="D38" s="70">
        <v>60</v>
      </c>
      <c r="E38" s="71">
        <v>1.4910536779324055E-2</v>
      </c>
    </row>
    <row r="39" spans="1:5" x14ac:dyDescent="0.2">
      <c r="A39" s="68" t="s">
        <v>20</v>
      </c>
      <c r="B39" s="69">
        <v>8823102.2799999975</v>
      </c>
      <c r="C39" s="71">
        <v>1.6792991723137106E-2</v>
      </c>
      <c r="D39" s="70">
        <v>80</v>
      </c>
      <c r="E39" s="71">
        <v>1.9880715705765408E-2</v>
      </c>
    </row>
    <row r="40" spans="1:5" x14ac:dyDescent="0.2">
      <c r="A40" s="68" t="s">
        <v>21</v>
      </c>
      <c r="B40" s="69">
        <v>14178281.149999999</v>
      </c>
      <c r="C40" s="71">
        <v>2.6985492227600123E-2</v>
      </c>
      <c r="D40" s="70">
        <v>128</v>
      </c>
      <c r="E40" s="71">
        <v>3.1809145129224649E-2</v>
      </c>
    </row>
    <row r="41" spans="1:5" x14ac:dyDescent="0.2">
      <c r="A41" s="68" t="s">
        <v>22</v>
      </c>
      <c r="B41" s="69">
        <v>23310257.909999996</v>
      </c>
      <c r="C41" s="71">
        <v>4.4366364088756924E-2</v>
      </c>
      <c r="D41" s="70">
        <v>163</v>
      </c>
      <c r="E41" s="71">
        <v>4.0506958250497015E-2</v>
      </c>
    </row>
    <row r="42" spans="1:5" x14ac:dyDescent="0.2">
      <c r="A42" s="68" t="s">
        <v>23</v>
      </c>
      <c r="B42" s="69">
        <v>33516391.629999984</v>
      </c>
      <c r="C42" s="71">
        <v>6.3791676597453176E-2</v>
      </c>
      <c r="D42" s="70">
        <v>249</v>
      </c>
      <c r="E42" s="71">
        <v>6.187872763419483E-2</v>
      </c>
    </row>
    <row r="43" spans="1:5" x14ac:dyDescent="0.2">
      <c r="A43" s="68" t="s">
        <v>24</v>
      </c>
      <c r="B43" s="69">
        <v>65007811.160000041</v>
      </c>
      <c r="C43" s="71">
        <v>0.12372922812237207</v>
      </c>
      <c r="D43" s="70">
        <v>413</v>
      </c>
      <c r="E43" s="71">
        <v>0.10263419483101392</v>
      </c>
    </row>
    <row r="44" spans="1:5" x14ac:dyDescent="0.2">
      <c r="A44" s="68" t="s">
        <v>41</v>
      </c>
      <c r="B44" s="69">
        <v>125904690.03000003</v>
      </c>
      <c r="C44" s="71">
        <v>0.23963412759825042</v>
      </c>
      <c r="D44" s="70">
        <v>888</v>
      </c>
      <c r="E44" s="71">
        <v>0.22067594433399601</v>
      </c>
    </row>
    <row r="45" spans="1:5" x14ac:dyDescent="0.2">
      <c r="A45" s="68" t="s">
        <v>42</v>
      </c>
      <c r="B45" s="69">
        <v>117424383.09999989</v>
      </c>
      <c r="C45" s="71">
        <v>0.22349357753254784</v>
      </c>
      <c r="D45" s="70">
        <v>898</v>
      </c>
      <c r="E45" s="71">
        <v>0.22316103379721669</v>
      </c>
    </row>
    <row r="46" spans="1:5" x14ac:dyDescent="0.2">
      <c r="A46" s="68" t="s">
        <v>43</v>
      </c>
      <c r="B46" s="69">
        <v>102370405.5999999</v>
      </c>
      <c r="C46" s="71">
        <v>0.19484137431250401</v>
      </c>
      <c r="D46" s="70">
        <v>828</v>
      </c>
      <c r="E46" s="71">
        <v>0.20576540755467196</v>
      </c>
    </row>
    <row r="47" spans="1:5" x14ac:dyDescent="0.2">
      <c r="A47" s="68" t="s">
        <v>44</v>
      </c>
      <c r="B47" s="69">
        <v>13563705.460000006</v>
      </c>
      <c r="C47" s="71">
        <v>2.5815771629573558E-2</v>
      </c>
      <c r="D47" s="70">
        <v>101</v>
      </c>
      <c r="E47" s="71">
        <v>2.5099403578528828E-2</v>
      </c>
    </row>
    <row r="48" spans="1:5" x14ac:dyDescent="0.2">
      <c r="A48" s="68" t="s">
        <v>45</v>
      </c>
      <c r="B48" s="69">
        <v>3132869.2500000005</v>
      </c>
      <c r="C48" s="71">
        <v>5.9627833516309164E-3</v>
      </c>
      <c r="D48" s="70">
        <v>28</v>
      </c>
      <c r="E48" s="71">
        <v>6.958250497017893E-3</v>
      </c>
    </row>
    <row r="49" spans="1:5" x14ac:dyDescent="0.2">
      <c r="A49" s="68" t="s">
        <v>46</v>
      </c>
      <c r="B49" s="69">
        <v>1354919.7799999998</v>
      </c>
      <c r="C49" s="71">
        <v>2.5788159231284295E-3</v>
      </c>
      <c r="D49" s="70">
        <v>9</v>
      </c>
      <c r="E49" s="71">
        <v>2.2365805168986083E-3</v>
      </c>
    </row>
    <row r="50" spans="1:5" x14ac:dyDescent="0.2">
      <c r="A50" s="68" t="s">
        <v>25</v>
      </c>
      <c r="B50" s="69">
        <v>643813.36</v>
      </c>
      <c r="C50" s="71">
        <v>1.22536859288512E-3</v>
      </c>
      <c r="D50" s="70">
        <v>5</v>
      </c>
      <c r="E50" s="71">
        <v>1.242544731610338E-3</v>
      </c>
    </row>
    <row r="51" spans="1:5" x14ac:dyDescent="0.2">
      <c r="A51" s="68" t="s">
        <v>26</v>
      </c>
      <c r="B51" s="69">
        <v>101785.08</v>
      </c>
      <c r="C51" s="71">
        <v>1.9372732534829562E-4</v>
      </c>
      <c r="D51" s="70">
        <v>1</v>
      </c>
      <c r="E51" s="71">
        <v>2.4850894632206757E-4</v>
      </c>
    </row>
    <row r="52" spans="1:5" x14ac:dyDescent="0.2">
      <c r="A52" s="68" t="s">
        <v>27</v>
      </c>
      <c r="B52" s="69">
        <v>0</v>
      </c>
      <c r="C52" s="71">
        <v>0</v>
      </c>
      <c r="D52" s="70">
        <v>0</v>
      </c>
      <c r="E52" s="71">
        <v>0</v>
      </c>
    </row>
    <row r="53" spans="1:5" x14ac:dyDescent="0.2">
      <c r="A53" s="68" t="s">
        <v>4</v>
      </c>
      <c r="B53" s="69">
        <v>0</v>
      </c>
      <c r="C53" s="71">
        <v>0</v>
      </c>
      <c r="D53" s="70">
        <v>0</v>
      </c>
      <c r="E53" s="71">
        <v>0</v>
      </c>
    </row>
    <row r="54" spans="1:5" x14ac:dyDescent="0.2">
      <c r="A54" s="68"/>
      <c r="B54" s="69"/>
      <c r="C54" s="71"/>
      <c r="D54" s="70"/>
      <c r="E54" s="71"/>
    </row>
    <row r="55" spans="1:5" ht="10.8" thickBot="1" x14ac:dyDescent="0.25">
      <c r="A55" s="73"/>
      <c r="B55" s="74">
        <v>525403836.63999981</v>
      </c>
      <c r="C55" s="75"/>
      <c r="D55" s="76">
        <v>4024</v>
      </c>
      <c r="E55" s="75"/>
    </row>
    <row r="56" spans="1:5" ht="10.8" thickTop="1" x14ac:dyDescent="0.2">
      <c r="A56" s="68"/>
      <c r="B56" s="69"/>
      <c r="C56" s="71"/>
      <c r="D56" s="70"/>
      <c r="E56" s="71"/>
    </row>
    <row r="57" spans="1:5" x14ac:dyDescent="0.2">
      <c r="A57" s="73" t="s">
        <v>114</v>
      </c>
      <c r="B57" s="69"/>
      <c r="C57" s="68"/>
      <c r="D57" s="75">
        <v>0.80210138984658097</v>
      </c>
      <c r="E57" s="71"/>
    </row>
    <row r="58" spans="1:5" x14ac:dyDescent="0.2">
      <c r="A58" s="68"/>
      <c r="B58" s="69"/>
      <c r="C58" s="71"/>
      <c r="D58" s="68"/>
      <c r="E58" s="68"/>
    </row>
    <row r="59" spans="1:5" x14ac:dyDescent="0.2">
      <c r="A59" s="68"/>
      <c r="B59" s="69"/>
      <c r="C59" s="71"/>
      <c r="D59" s="68"/>
      <c r="E59" s="68"/>
    </row>
    <row r="60" spans="1:5" x14ac:dyDescent="0.2">
      <c r="A60" s="72" t="s">
        <v>520</v>
      </c>
      <c r="B60" s="69"/>
      <c r="C60" s="71"/>
      <c r="D60" s="68"/>
      <c r="E60" s="68"/>
    </row>
    <row r="61" spans="1:5" x14ac:dyDescent="0.2">
      <c r="B61" s="46"/>
      <c r="D61" s="48"/>
    </row>
    <row r="62" spans="1:5" ht="20.399999999999999" x14ac:dyDescent="0.2">
      <c r="A62" s="55" t="s">
        <v>110</v>
      </c>
      <c r="B62" s="56" t="s">
        <v>111</v>
      </c>
      <c r="C62" s="57" t="s">
        <v>112</v>
      </c>
      <c r="D62" s="58" t="s">
        <v>113</v>
      </c>
      <c r="E62" s="57" t="s">
        <v>112</v>
      </c>
    </row>
    <row r="63" spans="1:5" x14ac:dyDescent="0.2">
      <c r="B63" s="46"/>
      <c r="D63" s="48"/>
    </row>
    <row r="64" spans="1:5" x14ac:dyDescent="0.2">
      <c r="A64" s="68" t="s">
        <v>17</v>
      </c>
      <c r="B64" s="69">
        <v>3296422.4500000007</v>
      </c>
      <c r="C64" s="71">
        <v>6.2740738078368259E-3</v>
      </c>
      <c r="D64" s="70">
        <v>78</v>
      </c>
      <c r="E64" s="71">
        <v>1.9383697813121274E-2</v>
      </c>
    </row>
    <row r="65" spans="1:5" x14ac:dyDescent="0.2">
      <c r="A65" s="68" t="s">
        <v>18</v>
      </c>
      <c r="B65" s="69">
        <v>28164546.969999984</v>
      </c>
      <c r="C65" s="71">
        <v>5.3605522087761204E-2</v>
      </c>
      <c r="D65" s="70">
        <v>286</v>
      </c>
      <c r="E65" s="71">
        <v>7.1073558648111337E-2</v>
      </c>
    </row>
    <row r="66" spans="1:5" x14ac:dyDescent="0.2">
      <c r="A66" s="68" t="s">
        <v>19</v>
      </c>
      <c r="B66" s="69">
        <v>25073862.639999993</v>
      </c>
      <c r="C66" s="71">
        <v>4.7723029204258166E-2</v>
      </c>
      <c r="D66" s="70">
        <v>172</v>
      </c>
      <c r="E66" s="71">
        <v>4.2743538767395624E-2</v>
      </c>
    </row>
    <row r="67" spans="1:5" x14ac:dyDescent="0.2">
      <c r="A67" s="68" t="s">
        <v>20</v>
      </c>
      <c r="B67" s="69">
        <v>48934238.739999995</v>
      </c>
      <c r="C67" s="71">
        <v>9.3136432068974664E-2</v>
      </c>
      <c r="D67" s="70">
        <v>303</v>
      </c>
      <c r="E67" s="71">
        <v>7.5298210735586485E-2</v>
      </c>
    </row>
    <row r="68" spans="1:5" x14ac:dyDescent="0.2">
      <c r="A68" s="68" t="s">
        <v>21</v>
      </c>
      <c r="B68" s="69">
        <v>26125196.550000004</v>
      </c>
      <c r="C68" s="71">
        <v>4.9724030789483308E-2</v>
      </c>
      <c r="D68" s="70">
        <v>196</v>
      </c>
      <c r="E68" s="71">
        <v>4.8707753479125246E-2</v>
      </c>
    </row>
    <row r="69" spans="1:5" x14ac:dyDescent="0.2">
      <c r="A69" s="68" t="s">
        <v>22</v>
      </c>
      <c r="B69" s="69">
        <v>44540158.849999979</v>
      </c>
      <c r="C69" s="71">
        <v>8.4773189200211999E-2</v>
      </c>
      <c r="D69" s="70">
        <v>295</v>
      </c>
      <c r="E69" s="71">
        <v>7.3310139165009947E-2</v>
      </c>
    </row>
    <row r="70" spans="1:5" x14ac:dyDescent="0.2">
      <c r="A70" s="68" t="s">
        <v>23</v>
      </c>
      <c r="B70" s="69">
        <v>114830528.44999987</v>
      </c>
      <c r="C70" s="71">
        <v>0.21855669951774703</v>
      </c>
      <c r="D70" s="70">
        <v>828</v>
      </c>
      <c r="E70" s="71">
        <v>0.20576540755467196</v>
      </c>
    </row>
    <row r="71" spans="1:5" x14ac:dyDescent="0.2">
      <c r="A71" s="68" t="s">
        <v>24</v>
      </c>
      <c r="B71" s="69">
        <v>66693743.140000008</v>
      </c>
      <c r="C71" s="71">
        <v>0.12693805885870937</v>
      </c>
      <c r="D71" s="70">
        <v>487</v>
      </c>
      <c r="E71" s="71">
        <v>0.12102385685884692</v>
      </c>
    </row>
    <row r="72" spans="1:5" x14ac:dyDescent="0.2">
      <c r="A72" s="68" t="s">
        <v>41</v>
      </c>
      <c r="B72" s="69">
        <v>61550405.529999979</v>
      </c>
      <c r="C72" s="71">
        <v>0.1171487553719056</v>
      </c>
      <c r="D72" s="70">
        <v>496</v>
      </c>
      <c r="E72" s="71">
        <v>0.12326043737574553</v>
      </c>
    </row>
    <row r="73" spans="1:5" x14ac:dyDescent="0.2">
      <c r="A73" s="68" t="s">
        <v>42</v>
      </c>
      <c r="B73" s="69">
        <v>17032177.900000006</v>
      </c>
      <c r="C73" s="71">
        <v>3.2417307815873916E-2</v>
      </c>
      <c r="D73" s="70">
        <v>154</v>
      </c>
      <c r="E73" s="71">
        <v>3.8270377733598412E-2</v>
      </c>
    </row>
    <row r="74" spans="1:5" x14ac:dyDescent="0.2">
      <c r="A74" s="68" t="s">
        <v>43</v>
      </c>
      <c r="B74" s="69">
        <v>14134519.190000003</v>
      </c>
      <c r="C74" s="71">
        <v>2.6902200182608874E-2</v>
      </c>
      <c r="D74" s="70">
        <v>134</v>
      </c>
      <c r="E74" s="71">
        <v>3.330019880715706E-2</v>
      </c>
    </row>
    <row r="75" spans="1:5" x14ac:dyDescent="0.2">
      <c r="A75" s="68" t="s">
        <v>44</v>
      </c>
      <c r="B75" s="69">
        <v>11589068.000000002</v>
      </c>
      <c r="C75" s="71">
        <v>2.2057448369834972E-2</v>
      </c>
      <c r="D75" s="70">
        <v>115</v>
      </c>
      <c r="E75" s="71">
        <v>2.8578528827037774E-2</v>
      </c>
    </row>
    <row r="76" spans="1:5" x14ac:dyDescent="0.2">
      <c r="A76" s="68" t="s">
        <v>45</v>
      </c>
      <c r="B76" s="69">
        <v>12195249.230000002</v>
      </c>
      <c r="C76" s="71">
        <v>2.3211191810074347E-2</v>
      </c>
      <c r="D76" s="70">
        <v>104</v>
      </c>
      <c r="E76" s="71">
        <v>2.584493041749503E-2</v>
      </c>
    </row>
    <row r="77" spans="1:5" x14ac:dyDescent="0.2">
      <c r="A77" s="68" t="s">
        <v>46</v>
      </c>
      <c r="B77" s="69">
        <v>8309409.0199999996</v>
      </c>
      <c r="C77" s="71">
        <v>1.5815280438641912E-2</v>
      </c>
      <c r="D77" s="70">
        <v>74</v>
      </c>
      <c r="E77" s="71">
        <v>1.8389662027833001E-2</v>
      </c>
    </row>
    <row r="78" spans="1:5" x14ac:dyDescent="0.2">
      <c r="A78" s="68" t="s">
        <v>25</v>
      </c>
      <c r="B78" s="69">
        <v>16260826.290000003</v>
      </c>
      <c r="C78" s="71">
        <v>3.0949195944188969E-2</v>
      </c>
      <c r="D78" s="70">
        <v>116</v>
      </c>
      <c r="E78" s="71">
        <v>2.8827037773359841E-2</v>
      </c>
    </row>
    <row r="79" spans="1:5" x14ac:dyDescent="0.2">
      <c r="A79" s="68" t="s">
        <v>26</v>
      </c>
      <c r="B79" s="69">
        <v>6207355.959999999</v>
      </c>
      <c r="C79" s="71">
        <v>1.1814447339586526E-2</v>
      </c>
      <c r="D79" s="70">
        <v>42</v>
      </c>
      <c r="E79" s="71">
        <v>1.0437375745526839E-2</v>
      </c>
    </row>
    <row r="80" spans="1:5" x14ac:dyDescent="0.2">
      <c r="A80" s="68" t="s">
        <v>27</v>
      </c>
      <c r="B80" s="69">
        <v>2520987.39</v>
      </c>
      <c r="C80" s="71">
        <v>4.7981899144892417E-3</v>
      </c>
      <c r="D80" s="70">
        <v>17</v>
      </c>
      <c r="E80" s="71">
        <v>4.2246520874751493E-3</v>
      </c>
    </row>
    <row r="81" spans="1:5" x14ac:dyDescent="0.2">
      <c r="A81" s="68" t="s">
        <v>4</v>
      </c>
      <c r="B81" s="69">
        <v>17945140.34</v>
      </c>
      <c r="C81" s="71">
        <v>3.4154947277813257E-2</v>
      </c>
      <c r="D81" s="70">
        <v>127</v>
      </c>
      <c r="E81" s="71">
        <v>3.1560636182902585E-2</v>
      </c>
    </row>
    <row r="82" spans="1:5" x14ac:dyDescent="0.2">
      <c r="A82" s="68"/>
      <c r="B82" s="69"/>
      <c r="C82" s="71"/>
      <c r="D82" s="70"/>
      <c r="E82" s="71"/>
    </row>
    <row r="83" spans="1:5" ht="10.8" thickBot="1" x14ac:dyDescent="0.25">
      <c r="A83" s="73"/>
      <c r="B83" s="74">
        <v>525403836.63999975</v>
      </c>
      <c r="C83" s="75"/>
      <c r="D83" s="76">
        <v>4024</v>
      </c>
      <c r="E83" s="75"/>
    </row>
    <row r="84" spans="1:5" ht="10.8" thickTop="1" x14ac:dyDescent="0.2">
      <c r="A84" s="68"/>
      <c r="B84" s="69"/>
      <c r="C84" s="71"/>
      <c r="D84" s="70"/>
      <c r="E84" s="71"/>
    </row>
    <row r="85" spans="1:5" x14ac:dyDescent="0.2">
      <c r="A85" s="73" t="s">
        <v>114</v>
      </c>
      <c r="B85" s="69"/>
      <c r="C85" s="68"/>
      <c r="D85" s="75">
        <v>0.74145373821628713</v>
      </c>
      <c r="E85" s="71"/>
    </row>
    <row r="86" spans="1:5" x14ac:dyDescent="0.2">
      <c r="A86" s="73"/>
      <c r="B86" s="69"/>
      <c r="C86" s="68"/>
      <c r="D86" s="75"/>
      <c r="E86" s="71"/>
    </row>
    <row r="87" spans="1:5" x14ac:dyDescent="0.2">
      <c r="A87" s="73"/>
      <c r="B87" s="69"/>
      <c r="C87" s="68"/>
      <c r="D87" s="75"/>
      <c r="E87" s="71"/>
    </row>
    <row r="88" spans="1:5" x14ac:dyDescent="0.2">
      <c r="A88" s="72" t="s">
        <v>521</v>
      </c>
      <c r="B88" s="69"/>
      <c r="C88" s="71"/>
      <c r="D88" s="68"/>
      <c r="E88" s="68"/>
    </row>
    <row r="89" spans="1:5" x14ac:dyDescent="0.2">
      <c r="B89" s="46"/>
      <c r="D89" s="48"/>
    </row>
    <row r="90" spans="1:5" s="60" customFormat="1" ht="20.399999999999999" x14ac:dyDescent="0.2">
      <c r="A90" s="55" t="s">
        <v>110</v>
      </c>
      <c r="B90" s="56" t="s">
        <v>111</v>
      </c>
      <c r="C90" s="57" t="s">
        <v>112</v>
      </c>
      <c r="D90" s="58" t="s">
        <v>113</v>
      </c>
      <c r="E90" s="57" t="s">
        <v>112</v>
      </c>
    </row>
    <row r="91" spans="1:5" x14ac:dyDescent="0.2">
      <c r="B91" s="46"/>
      <c r="D91" s="48"/>
    </row>
    <row r="92" spans="1:5" x14ac:dyDescent="0.2">
      <c r="A92" s="68" t="s">
        <v>17</v>
      </c>
      <c r="B92" s="69">
        <v>2813092.370000001</v>
      </c>
      <c r="C92" s="71">
        <v>5.3541526989790448E-3</v>
      </c>
      <c r="D92" s="70">
        <v>70</v>
      </c>
      <c r="E92" s="71">
        <v>1.7395626242544732E-2</v>
      </c>
    </row>
    <row r="93" spans="1:5" x14ac:dyDescent="0.2">
      <c r="A93" s="68" t="s">
        <v>18</v>
      </c>
      <c r="B93" s="69">
        <v>20478482.389999993</v>
      </c>
      <c r="C93" s="71">
        <v>3.8976651790290577E-2</v>
      </c>
      <c r="D93" s="70">
        <v>251</v>
      </c>
      <c r="E93" s="71">
        <v>6.2375745526838965E-2</v>
      </c>
    </row>
    <row r="94" spans="1:5" x14ac:dyDescent="0.2">
      <c r="A94" s="68" t="s">
        <v>19</v>
      </c>
      <c r="B94" s="69">
        <v>10542646.429999996</v>
      </c>
      <c r="C94" s="71">
        <v>2.0065796430838938E-2</v>
      </c>
      <c r="D94" s="70">
        <v>93</v>
      </c>
      <c r="E94" s="71">
        <v>2.3111332007952286E-2</v>
      </c>
    </row>
    <row r="95" spans="1:5" x14ac:dyDescent="0.2">
      <c r="A95" s="68" t="s">
        <v>20</v>
      </c>
      <c r="B95" s="69">
        <v>19608995.050000001</v>
      </c>
      <c r="C95" s="71">
        <v>3.7321758393317243E-2</v>
      </c>
      <c r="D95" s="70">
        <v>143</v>
      </c>
      <c r="E95" s="71">
        <v>3.5536779324055669E-2</v>
      </c>
    </row>
    <row r="96" spans="1:5" x14ac:dyDescent="0.2">
      <c r="A96" s="68" t="s">
        <v>21</v>
      </c>
      <c r="B96" s="69">
        <v>24573383.540000003</v>
      </c>
      <c r="C96" s="71">
        <v>4.6770468402265154E-2</v>
      </c>
      <c r="D96" s="70">
        <v>159</v>
      </c>
      <c r="E96" s="71">
        <v>3.9512922465208745E-2</v>
      </c>
    </row>
    <row r="97" spans="1:5" x14ac:dyDescent="0.2">
      <c r="A97" s="68" t="s">
        <v>22</v>
      </c>
      <c r="B97" s="69">
        <v>72320718.909999996</v>
      </c>
      <c r="C97" s="71">
        <v>0.1376478698223767</v>
      </c>
      <c r="D97" s="70">
        <v>444</v>
      </c>
      <c r="E97" s="71">
        <v>0.11033797216699801</v>
      </c>
    </row>
    <row r="98" spans="1:5" x14ac:dyDescent="0.2">
      <c r="A98" s="68" t="s">
        <v>23</v>
      </c>
      <c r="B98" s="69">
        <v>57862873.43</v>
      </c>
      <c r="C98" s="71">
        <v>0.11013028340264462</v>
      </c>
      <c r="D98" s="70">
        <v>423</v>
      </c>
      <c r="E98" s="71">
        <v>0.10511928429423459</v>
      </c>
    </row>
    <row r="99" spans="1:5" x14ac:dyDescent="0.2">
      <c r="A99" s="68" t="s">
        <v>24</v>
      </c>
      <c r="B99" s="69">
        <v>104176316.8399999</v>
      </c>
      <c r="C99" s="71">
        <v>0.1982785613181203</v>
      </c>
      <c r="D99" s="70">
        <v>717</v>
      </c>
      <c r="E99" s="71">
        <v>0.17818091451292248</v>
      </c>
    </row>
    <row r="100" spans="1:5" x14ac:dyDescent="0.2">
      <c r="A100" s="68" t="s">
        <v>41</v>
      </c>
      <c r="B100" s="69">
        <v>66065078.870000005</v>
      </c>
      <c r="C100" s="71">
        <v>0.12574152349646231</v>
      </c>
      <c r="D100" s="70">
        <v>502</v>
      </c>
      <c r="E100" s="71">
        <v>0.12475149105367793</v>
      </c>
    </row>
    <row r="101" spans="1:5" x14ac:dyDescent="0.2">
      <c r="A101" s="68" t="s">
        <v>42</v>
      </c>
      <c r="B101" s="69">
        <v>13680852.110000003</v>
      </c>
      <c r="C101" s="71">
        <v>2.6038736598290105E-2</v>
      </c>
      <c r="D101" s="70">
        <v>118</v>
      </c>
      <c r="E101" s="71">
        <v>2.9324055666003976E-2</v>
      </c>
    </row>
    <row r="102" spans="1:5" x14ac:dyDescent="0.2">
      <c r="A102" s="68" t="s">
        <v>43</v>
      </c>
      <c r="B102" s="69">
        <v>22316231.880000006</v>
      </c>
      <c r="C102" s="71">
        <v>4.2474436469124612E-2</v>
      </c>
      <c r="D102" s="70">
        <v>190</v>
      </c>
      <c r="E102" s="71">
        <v>4.7216699801192842E-2</v>
      </c>
    </row>
    <row r="103" spans="1:5" x14ac:dyDescent="0.2">
      <c r="A103" s="68" t="s">
        <v>44</v>
      </c>
      <c r="B103" s="69">
        <v>21036852.920000002</v>
      </c>
      <c r="C103" s="71">
        <v>4.0039397227344925E-2</v>
      </c>
      <c r="D103" s="70">
        <v>186</v>
      </c>
      <c r="E103" s="71">
        <v>4.6222664015904573E-2</v>
      </c>
    </row>
    <row r="104" spans="1:5" x14ac:dyDescent="0.2">
      <c r="A104" s="68" t="s">
        <v>45</v>
      </c>
      <c r="B104" s="69">
        <v>17341918.850000001</v>
      </c>
      <c r="C104" s="71">
        <v>3.3006837104393782E-2</v>
      </c>
      <c r="D104" s="70">
        <v>169</v>
      </c>
      <c r="E104" s="71">
        <v>4.1998011928429425E-2</v>
      </c>
    </row>
    <row r="105" spans="1:5" x14ac:dyDescent="0.2">
      <c r="A105" s="68" t="s">
        <v>46</v>
      </c>
      <c r="B105" s="69">
        <v>7595654.2100000018</v>
      </c>
      <c r="C105" s="71">
        <v>1.4456792433368634E-2</v>
      </c>
      <c r="D105" s="70">
        <v>61</v>
      </c>
      <c r="E105" s="71">
        <v>1.5159045725646123E-2</v>
      </c>
    </row>
    <row r="106" spans="1:5" x14ac:dyDescent="0.2">
      <c r="A106" s="68" t="s">
        <v>25</v>
      </c>
      <c r="B106" s="69">
        <v>29239671.950000003</v>
      </c>
      <c r="C106" s="71">
        <v>5.565180516569896E-2</v>
      </c>
      <c r="D106" s="70">
        <v>251</v>
      </c>
      <c r="E106" s="71">
        <v>6.2375745526838965E-2</v>
      </c>
    </row>
    <row r="107" spans="1:5" x14ac:dyDescent="0.2">
      <c r="A107" s="68" t="s">
        <v>26</v>
      </c>
      <c r="B107" s="69">
        <v>9758526.8100000024</v>
      </c>
      <c r="C107" s="71">
        <v>1.8573383232993824E-2</v>
      </c>
      <c r="D107" s="70">
        <v>59</v>
      </c>
      <c r="E107" s="71">
        <v>1.4662027833001988E-2</v>
      </c>
    </row>
    <row r="108" spans="1:5" x14ac:dyDescent="0.2">
      <c r="A108" s="68" t="s">
        <v>27</v>
      </c>
      <c r="B108" s="69">
        <v>4354742.1099999994</v>
      </c>
      <c r="C108" s="71">
        <v>8.2883713561151887E-3</v>
      </c>
      <c r="D108" s="70">
        <v>35</v>
      </c>
      <c r="E108" s="71">
        <v>8.6978131212723658E-3</v>
      </c>
    </row>
    <row r="109" spans="1:5" x14ac:dyDescent="0.2">
      <c r="A109" s="68" t="s">
        <v>4</v>
      </c>
      <c r="B109" s="69">
        <v>21637797.970000006</v>
      </c>
      <c r="C109" s="71">
        <v>4.1183174657374935E-2</v>
      </c>
      <c r="D109" s="70">
        <v>153</v>
      </c>
      <c r="E109" s="71">
        <v>3.8021868787276342E-2</v>
      </c>
    </row>
    <row r="110" spans="1:5" x14ac:dyDescent="0.2">
      <c r="A110" s="68"/>
      <c r="B110" s="69"/>
      <c r="C110" s="71"/>
      <c r="D110" s="70"/>
      <c r="E110" s="71"/>
    </row>
    <row r="111" spans="1:5" s="61" customFormat="1" ht="10.8" thickBot="1" x14ac:dyDescent="0.25">
      <c r="A111" s="73"/>
      <c r="B111" s="74">
        <v>525403836.63999999</v>
      </c>
      <c r="C111" s="75"/>
      <c r="D111" s="76">
        <v>4024</v>
      </c>
      <c r="E111" s="75"/>
    </row>
    <row r="112" spans="1:5" ht="10.8" thickTop="1" x14ac:dyDescent="0.2">
      <c r="A112" s="68"/>
      <c r="B112" s="69"/>
      <c r="C112" s="71"/>
      <c r="D112" s="70"/>
      <c r="E112" s="71"/>
    </row>
    <row r="113" spans="1:6" x14ac:dyDescent="0.2">
      <c r="A113" s="73" t="s">
        <v>114</v>
      </c>
      <c r="B113" s="69"/>
      <c r="C113" s="68"/>
      <c r="D113" s="75">
        <v>0.77560419625770138</v>
      </c>
      <c r="E113" s="71"/>
    </row>
    <row r="114" spans="1:6" x14ac:dyDescent="0.2">
      <c r="A114" s="68"/>
      <c r="B114" s="69"/>
      <c r="C114" s="71"/>
      <c r="D114" s="70"/>
      <c r="E114" s="71"/>
    </row>
    <row r="115" spans="1:6" x14ac:dyDescent="0.2">
      <c r="A115" s="68"/>
      <c r="B115" s="69"/>
      <c r="C115" s="71"/>
      <c r="D115" s="70"/>
      <c r="E115" s="71"/>
    </row>
    <row r="116" spans="1:6" x14ac:dyDescent="0.2">
      <c r="A116" s="72" t="s">
        <v>115</v>
      </c>
      <c r="B116" s="69"/>
      <c r="C116" s="71"/>
      <c r="D116" s="70"/>
      <c r="E116" s="71"/>
    </row>
    <row r="117" spans="1:6" x14ac:dyDescent="0.2">
      <c r="B117" s="46"/>
      <c r="D117" s="48"/>
    </row>
    <row r="118" spans="1:6" s="62" customFormat="1" ht="20.399999999999999" x14ac:dyDescent="0.2">
      <c r="A118" s="55" t="s">
        <v>116</v>
      </c>
      <c r="B118" s="56" t="s">
        <v>111</v>
      </c>
      <c r="C118" s="57" t="s">
        <v>112</v>
      </c>
      <c r="D118" s="58" t="s">
        <v>113</v>
      </c>
      <c r="E118" s="57" t="s">
        <v>112</v>
      </c>
    </row>
    <row r="119" spans="1:6" x14ac:dyDescent="0.2">
      <c r="B119" s="46"/>
      <c r="D119" s="48"/>
    </row>
    <row r="120" spans="1:6" x14ac:dyDescent="0.2">
      <c r="A120" s="68" t="s">
        <v>47</v>
      </c>
      <c r="B120" s="69">
        <v>630224.54000000015</v>
      </c>
      <c r="C120" s="71">
        <v>1.1995050208052015E-3</v>
      </c>
      <c r="D120" s="70">
        <v>12</v>
      </c>
      <c r="E120" s="71">
        <v>2.982107355864811E-3</v>
      </c>
      <c r="F120" s="63"/>
    </row>
    <row r="121" spans="1:6" x14ac:dyDescent="0.2">
      <c r="A121" s="68" t="s">
        <v>48</v>
      </c>
      <c r="B121" s="69">
        <v>0</v>
      </c>
      <c r="C121" s="71">
        <v>0</v>
      </c>
      <c r="D121" s="70">
        <v>0</v>
      </c>
      <c r="E121" s="71">
        <v>0</v>
      </c>
      <c r="F121" s="63"/>
    </row>
    <row r="122" spans="1:6" x14ac:dyDescent="0.2">
      <c r="A122" s="68" t="s">
        <v>49</v>
      </c>
      <c r="B122" s="69">
        <v>516050014.96000355</v>
      </c>
      <c r="C122" s="71">
        <v>0.98219689117647413</v>
      </c>
      <c r="D122" s="70">
        <v>3958</v>
      </c>
      <c r="E122" s="71">
        <v>0.98359840954274358</v>
      </c>
      <c r="F122" s="63"/>
    </row>
    <row r="123" spans="1:6" x14ac:dyDescent="0.2">
      <c r="A123" s="68" t="s">
        <v>50</v>
      </c>
      <c r="B123" s="69">
        <v>0</v>
      </c>
      <c r="C123" s="71">
        <v>0</v>
      </c>
      <c r="D123" s="70">
        <v>0</v>
      </c>
      <c r="E123" s="71">
        <v>0</v>
      </c>
      <c r="F123" s="63"/>
    </row>
    <row r="124" spans="1:6" x14ac:dyDescent="0.2">
      <c r="A124" s="68" t="s">
        <v>2</v>
      </c>
      <c r="B124" s="69">
        <v>8723597.1400000006</v>
      </c>
      <c r="C124" s="71">
        <v>1.6603603802720683E-2</v>
      </c>
      <c r="D124" s="70">
        <v>54</v>
      </c>
      <c r="E124" s="71">
        <v>1.341948310139165E-2</v>
      </c>
      <c r="F124" s="63"/>
    </row>
    <row r="125" spans="1:6" x14ac:dyDescent="0.2">
      <c r="A125" s="68"/>
      <c r="B125" s="69"/>
      <c r="C125" s="71"/>
      <c r="D125" s="70"/>
      <c r="E125" s="71"/>
    </row>
    <row r="126" spans="1:6" ht="10.8" thickBot="1" x14ac:dyDescent="0.25">
      <c r="A126" s="73"/>
      <c r="B126" s="74">
        <v>525403836.64000356</v>
      </c>
      <c r="C126" s="75"/>
      <c r="D126" s="76">
        <v>4024</v>
      </c>
      <c r="E126" s="75"/>
    </row>
    <row r="127" spans="1:6" ht="10.8" thickTop="1" x14ac:dyDescent="0.2">
      <c r="A127" s="68"/>
      <c r="B127" s="69"/>
      <c r="C127" s="71"/>
      <c r="D127" s="70"/>
      <c r="E127" s="71"/>
    </row>
    <row r="128" spans="1:6" x14ac:dyDescent="0.2">
      <c r="A128" s="68"/>
      <c r="B128" s="69"/>
      <c r="C128" s="71"/>
      <c r="D128" s="70"/>
      <c r="E128" s="71"/>
    </row>
    <row r="129" spans="1:5" x14ac:dyDescent="0.2">
      <c r="A129" s="72" t="s">
        <v>117</v>
      </c>
      <c r="B129" s="69"/>
      <c r="C129" s="71"/>
      <c r="D129" s="70"/>
      <c r="E129" s="71"/>
    </row>
    <row r="130" spans="1:5" x14ac:dyDescent="0.2">
      <c r="B130" s="46"/>
      <c r="D130" s="48"/>
    </row>
    <row r="131" spans="1:5" s="62" customFormat="1" ht="20.399999999999999" x14ac:dyDescent="0.2">
      <c r="A131" s="55" t="s">
        <v>118</v>
      </c>
      <c r="B131" s="56" t="s">
        <v>111</v>
      </c>
      <c r="C131" s="57" t="s">
        <v>112</v>
      </c>
      <c r="D131" s="58" t="s">
        <v>113</v>
      </c>
      <c r="E131" s="57" t="s">
        <v>112</v>
      </c>
    </row>
    <row r="132" spans="1:5" x14ac:dyDescent="0.2">
      <c r="B132" s="46"/>
      <c r="D132" s="48"/>
    </row>
    <row r="133" spans="1:5" x14ac:dyDescent="0.2">
      <c r="A133" s="68" t="s">
        <v>5</v>
      </c>
      <c r="B133" s="69">
        <v>504634487.350003</v>
      </c>
      <c r="C133" s="71">
        <v>0.96046974186023926</v>
      </c>
      <c r="D133" s="70">
        <v>3750</v>
      </c>
      <c r="E133" s="71">
        <v>0.93190854870775353</v>
      </c>
    </row>
    <row r="134" spans="1:5" x14ac:dyDescent="0.2">
      <c r="A134" s="68" t="s">
        <v>6</v>
      </c>
      <c r="B134" s="69">
        <v>20769349.289999999</v>
      </c>
      <c r="C134" s="71">
        <v>3.9530258139760736E-2</v>
      </c>
      <c r="D134" s="70">
        <v>274</v>
      </c>
      <c r="E134" s="71">
        <v>6.8091451292246516E-2</v>
      </c>
    </row>
    <row r="135" spans="1:5" x14ac:dyDescent="0.2">
      <c r="A135" s="68"/>
      <c r="B135" s="69"/>
      <c r="C135" s="71"/>
      <c r="D135" s="70"/>
      <c r="E135" s="71"/>
    </row>
    <row r="136" spans="1:5" s="61" customFormat="1" ht="10.8" thickBot="1" x14ac:dyDescent="0.25">
      <c r="A136" s="73"/>
      <c r="B136" s="74">
        <v>525403836.64000303</v>
      </c>
      <c r="C136" s="75"/>
      <c r="D136" s="76">
        <v>4024</v>
      </c>
      <c r="E136" s="75"/>
    </row>
    <row r="137" spans="1:5" ht="10.8" thickTop="1" x14ac:dyDescent="0.2">
      <c r="A137" s="68"/>
      <c r="B137" s="69"/>
      <c r="C137" s="71"/>
      <c r="D137" s="70"/>
      <c r="E137" s="71"/>
    </row>
    <row r="138" spans="1:5" x14ac:dyDescent="0.2">
      <c r="A138" s="68"/>
      <c r="B138" s="69"/>
      <c r="C138" s="71"/>
      <c r="D138" s="70"/>
      <c r="E138" s="71"/>
    </row>
    <row r="139" spans="1:5" x14ac:dyDescent="0.2">
      <c r="A139" s="72" t="s">
        <v>119</v>
      </c>
      <c r="B139" s="69"/>
      <c r="C139" s="71"/>
      <c r="D139" s="70"/>
      <c r="E139" s="71"/>
    </row>
    <row r="140" spans="1:5" x14ac:dyDescent="0.2">
      <c r="B140" s="46"/>
      <c r="D140" s="48"/>
    </row>
    <row r="141" spans="1:5" s="62" customFormat="1" ht="20.399999999999999" x14ac:dyDescent="0.2">
      <c r="A141" s="55" t="s">
        <v>144</v>
      </c>
      <c r="B141" s="56" t="s">
        <v>111</v>
      </c>
      <c r="C141" s="57" t="s">
        <v>112</v>
      </c>
      <c r="D141" s="58" t="s">
        <v>113</v>
      </c>
      <c r="E141" s="57" t="s">
        <v>112</v>
      </c>
    </row>
    <row r="142" spans="1:5" x14ac:dyDescent="0.2">
      <c r="B142" s="46"/>
      <c r="D142" s="48"/>
    </row>
    <row r="143" spans="1:5" x14ac:dyDescent="0.2">
      <c r="A143" s="68" t="s">
        <v>70</v>
      </c>
      <c r="B143" s="69">
        <v>113348666.96999991</v>
      </c>
      <c r="C143" s="71">
        <v>0.2157362757281597</v>
      </c>
      <c r="D143" s="70">
        <v>1595</v>
      </c>
      <c r="E143" s="71">
        <v>0.39637176938369784</v>
      </c>
    </row>
    <row r="144" spans="1:5" x14ac:dyDescent="0.2">
      <c r="A144" s="68" t="s">
        <v>71</v>
      </c>
      <c r="B144" s="69">
        <v>260198978.0099996</v>
      </c>
      <c r="C144" s="71">
        <v>0.49523615905432539</v>
      </c>
      <c r="D144" s="70">
        <v>1920</v>
      </c>
      <c r="E144" s="71">
        <v>0.47713717693836977</v>
      </c>
    </row>
    <row r="145" spans="1:5" x14ac:dyDescent="0.2">
      <c r="A145" s="68" t="s">
        <v>72</v>
      </c>
      <c r="B145" s="69">
        <v>85035499.699999988</v>
      </c>
      <c r="C145" s="71">
        <v>0.16184788494086561</v>
      </c>
      <c r="D145" s="70">
        <v>358</v>
      </c>
      <c r="E145" s="71">
        <v>8.8966202783300197E-2</v>
      </c>
    </row>
    <row r="146" spans="1:5" x14ac:dyDescent="0.2">
      <c r="A146" s="68" t="s">
        <v>73</v>
      </c>
      <c r="B146" s="69">
        <v>29820016.869999994</v>
      </c>
      <c r="C146" s="71">
        <v>5.6756374412302427E-2</v>
      </c>
      <c r="D146" s="70">
        <v>88</v>
      </c>
      <c r="E146" s="71">
        <v>2.186878727634195E-2</v>
      </c>
    </row>
    <row r="147" spans="1:5" x14ac:dyDescent="0.2">
      <c r="A147" s="68" t="s">
        <v>74</v>
      </c>
      <c r="B147" s="69">
        <v>16255544.310000006</v>
      </c>
      <c r="C147" s="71">
        <v>3.0939142762937442E-2</v>
      </c>
      <c r="D147" s="70">
        <v>36</v>
      </c>
      <c r="E147" s="71">
        <v>8.9463220675944331E-3</v>
      </c>
    </row>
    <row r="148" spans="1:5" x14ac:dyDescent="0.2">
      <c r="A148" s="68" t="s">
        <v>75</v>
      </c>
      <c r="B148" s="69">
        <v>8711161.6699999999</v>
      </c>
      <c r="C148" s="71">
        <v>1.6579935399232314E-2</v>
      </c>
      <c r="D148" s="70">
        <v>15</v>
      </c>
      <c r="E148" s="71">
        <v>3.7276341948310138E-3</v>
      </c>
    </row>
    <row r="149" spans="1:5" x14ac:dyDescent="0.2">
      <c r="A149" s="68" t="s">
        <v>76</v>
      </c>
      <c r="B149" s="69">
        <v>6598879.4299999997</v>
      </c>
      <c r="C149" s="71">
        <v>1.2559633123732733E-2</v>
      </c>
      <c r="D149" s="70">
        <v>8</v>
      </c>
      <c r="E149" s="71">
        <v>1.9880715705765406E-3</v>
      </c>
    </row>
    <row r="150" spans="1:5" x14ac:dyDescent="0.2">
      <c r="A150" s="68" t="s">
        <v>196</v>
      </c>
      <c r="B150" s="69">
        <v>1000720.03</v>
      </c>
      <c r="C150" s="71">
        <v>1.9046682955337487E-3</v>
      </c>
      <c r="D150" s="70">
        <v>1</v>
      </c>
      <c r="E150" s="71">
        <v>2.4850894632206757E-4</v>
      </c>
    </row>
    <row r="151" spans="1:5" x14ac:dyDescent="0.2">
      <c r="A151" s="68" t="s">
        <v>77</v>
      </c>
      <c r="B151" s="69">
        <v>1283836</v>
      </c>
      <c r="C151" s="71">
        <v>2.4435223164913224E-3</v>
      </c>
      <c r="D151" s="70">
        <v>1</v>
      </c>
      <c r="E151" s="71">
        <v>2.4850894632206757E-4</v>
      </c>
    </row>
    <row r="152" spans="1:5" x14ac:dyDescent="0.2">
      <c r="A152" s="68" t="s">
        <v>80</v>
      </c>
      <c r="B152" s="69">
        <v>3150533.65</v>
      </c>
      <c r="C152" s="71">
        <v>5.9964039664192788E-3</v>
      </c>
      <c r="D152" s="70">
        <v>2</v>
      </c>
      <c r="E152" s="71">
        <v>4.9701789264413514E-4</v>
      </c>
    </row>
    <row r="153" spans="1:5" x14ac:dyDescent="0.2">
      <c r="A153" s="68" t="s">
        <v>78</v>
      </c>
      <c r="B153" s="69">
        <v>0</v>
      </c>
      <c r="C153" s="71">
        <v>0</v>
      </c>
      <c r="D153" s="70">
        <v>0</v>
      </c>
      <c r="E153" s="71">
        <v>0</v>
      </c>
    </row>
    <row r="154" spans="1:5" x14ac:dyDescent="0.2">
      <c r="A154" s="68" t="s">
        <v>79</v>
      </c>
      <c r="B154" s="69">
        <v>0</v>
      </c>
      <c r="C154" s="71">
        <v>0</v>
      </c>
      <c r="D154" s="70">
        <v>0</v>
      </c>
      <c r="E154" s="71">
        <v>0</v>
      </c>
    </row>
    <row r="155" spans="1:5" x14ac:dyDescent="0.2">
      <c r="A155" s="68"/>
      <c r="B155" s="69"/>
      <c r="C155" s="71"/>
      <c r="D155" s="70"/>
      <c r="E155" s="71"/>
    </row>
    <row r="156" spans="1:5" ht="10.8" thickBot="1" x14ac:dyDescent="0.25">
      <c r="A156" s="73"/>
      <c r="B156" s="74">
        <v>525403836.63999951</v>
      </c>
      <c r="C156" s="75"/>
      <c r="D156" s="76">
        <v>4024</v>
      </c>
      <c r="E156" s="75"/>
    </row>
    <row r="157" spans="1:5" ht="10.8" thickTop="1" x14ac:dyDescent="0.2">
      <c r="A157" s="68"/>
      <c r="B157" s="69"/>
      <c r="C157" s="71"/>
      <c r="D157" s="70"/>
      <c r="E157" s="71"/>
    </row>
    <row r="158" spans="1:5" x14ac:dyDescent="0.2">
      <c r="A158" s="73" t="s">
        <v>120</v>
      </c>
      <c r="B158" s="77">
        <v>130567.55383697801</v>
      </c>
      <c r="C158" s="71"/>
      <c r="D158" s="70"/>
      <c r="E158" s="71"/>
    </row>
    <row r="159" spans="1:5" x14ac:dyDescent="0.2">
      <c r="A159" s="68"/>
      <c r="B159" s="69"/>
      <c r="C159" s="71"/>
      <c r="D159" s="70"/>
      <c r="E159" s="71"/>
    </row>
    <row r="160" spans="1:5" x14ac:dyDescent="0.2">
      <c r="A160" s="68"/>
      <c r="B160" s="69"/>
      <c r="C160" s="71"/>
      <c r="D160" s="70"/>
      <c r="E160" s="71"/>
    </row>
    <row r="161" spans="1:5" x14ac:dyDescent="0.2">
      <c r="A161" s="72" t="s">
        <v>121</v>
      </c>
      <c r="B161" s="69"/>
      <c r="C161" s="71"/>
      <c r="D161" s="70"/>
      <c r="E161" s="71"/>
    </row>
    <row r="162" spans="1:5" x14ac:dyDescent="0.2">
      <c r="A162" s="43"/>
      <c r="B162" s="52"/>
      <c r="C162" s="53"/>
      <c r="D162" s="54"/>
      <c r="E162" s="53"/>
    </row>
    <row r="163" spans="1:5" s="62" customFormat="1" ht="20.399999999999999" x14ac:dyDescent="0.2">
      <c r="A163" s="55" t="s">
        <v>122</v>
      </c>
      <c r="B163" s="56" t="s">
        <v>111</v>
      </c>
      <c r="C163" s="57" t="s">
        <v>112</v>
      </c>
      <c r="D163" s="58" t="s">
        <v>113</v>
      </c>
      <c r="E163" s="57" t="s">
        <v>112</v>
      </c>
    </row>
    <row r="164" spans="1:5" x14ac:dyDescent="0.2">
      <c r="B164" s="46"/>
      <c r="D164" s="48"/>
    </row>
    <row r="165" spans="1:5" x14ac:dyDescent="0.2">
      <c r="A165" s="68" t="s">
        <v>7</v>
      </c>
      <c r="B165" s="69">
        <v>333338659.95000362</v>
      </c>
      <c r="C165" s="71">
        <v>0.63444275946237672</v>
      </c>
      <c r="D165" s="70">
        <v>2401</v>
      </c>
      <c r="E165" s="71">
        <v>0.59666998011928429</v>
      </c>
    </row>
    <row r="166" spans="1:5" x14ac:dyDescent="0.2">
      <c r="A166" s="68" t="s">
        <v>8</v>
      </c>
      <c r="B166" s="69">
        <v>187178625.42999992</v>
      </c>
      <c r="C166" s="71">
        <v>0.35625667796227201</v>
      </c>
      <c r="D166" s="70">
        <v>1564</v>
      </c>
      <c r="E166" s="71">
        <v>0.38866799204771374</v>
      </c>
    </row>
    <row r="167" spans="1:5" x14ac:dyDescent="0.2">
      <c r="A167" s="68" t="s">
        <v>9</v>
      </c>
      <c r="B167" s="69">
        <v>4886551.26</v>
      </c>
      <c r="C167" s="71">
        <v>9.3005625753512892E-3</v>
      </c>
      <c r="D167" s="70">
        <v>59</v>
      </c>
      <c r="E167" s="71">
        <v>1.4662027833001988E-2</v>
      </c>
    </row>
    <row r="168" spans="1:5" x14ac:dyDescent="0.2">
      <c r="A168" s="68"/>
      <c r="B168" s="69"/>
      <c r="C168" s="71"/>
      <c r="D168" s="70"/>
      <c r="E168" s="71"/>
    </row>
    <row r="169" spans="1:5" ht="10.8" thickBot="1" x14ac:dyDescent="0.25">
      <c r="A169" s="68"/>
      <c r="B169" s="74">
        <v>525403836.64000356</v>
      </c>
      <c r="C169" s="71"/>
      <c r="D169" s="76">
        <v>4024</v>
      </c>
      <c r="E169" s="71"/>
    </row>
    <row r="170" spans="1:5" ht="10.8" thickTop="1" x14ac:dyDescent="0.2">
      <c r="A170" s="68"/>
      <c r="B170" s="78"/>
      <c r="C170" s="71"/>
      <c r="D170" s="79"/>
      <c r="E170" s="71"/>
    </row>
    <row r="171" spans="1:5" x14ac:dyDescent="0.2">
      <c r="A171" s="68"/>
      <c r="B171" s="69"/>
      <c r="C171" s="71"/>
      <c r="D171" s="70"/>
      <c r="E171" s="71"/>
    </row>
    <row r="172" spans="1:5" x14ac:dyDescent="0.2">
      <c r="A172" s="72" t="s">
        <v>192</v>
      </c>
      <c r="B172" s="69"/>
      <c r="C172" s="71"/>
      <c r="D172" s="70"/>
      <c r="E172" s="71"/>
    </row>
    <row r="173" spans="1:5" x14ac:dyDescent="0.2">
      <c r="B173" s="46"/>
      <c r="D173" s="48"/>
    </row>
    <row r="174" spans="1:5" s="62" customFormat="1" ht="20.399999999999999" x14ac:dyDescent="0.2">
      <c r="A174" s="55" t="s">
        <v>156</v>
      </c>
      <c r="B174" s="56" t="s">
        <v>111</v>
      </c>
      <c r="C174" s="57" t="s">
        <v>112</v>
      </c>
      <c r="D174" s="58" t="s">
        <v>113</v>
      </c>
      <c r="E174" s="57" t="s">
        <v>112</v>
      </c>
    </row>
    <row r="175" spans="1:5" x14ac:dyDescent="0.2">
      <c r="B175" s="46"/>
      <c r="D175" s="48"/>
    </row>
    <row r="176" spans="1:5" x14ac:dyDescent="0.2">
      <c r="A176" s="80">
        <v>1996</v>
      </c>
      <c r="B176" s="69">
        <v>0</v>
      </c>
      <c r="C176" s="71">
        <v>0</v>
      </c>
      <c r="D176" s="70">
        <v>0</v>
      </c>
      <c r="E176" s="71">
        <v>0</v>
      </c>
    </row>
    <row r="177" spans="1:5" x14ac:dyDescent="0.2">
      <c r="A177" s="80">
        <v>1997</v>
      </c>
      <c r="B177" s="69">
        <v>0</v>
      </c>
      <c r="C177" s="71">
        <v>0</v>
      </c>
      <c r="D177" s="70">
        <v>0</v>
      </c>
      <c r="E177" s="71">
        <v>0</v>
      </c>
    </row>
    <row r="178" spans="1:5" x14ac:dyDescent="0.2">
      <c r="A178" s="80">
        <v>1998</v>
      </c>
      <c r="B178" s="69">
        <v>0</v>
      </c>
      <c r="C178" s="71">
        <v>0</v>
      </c>
      <c r="D178" s="70">
        <v>0</v>
      </c>
      <c r="E178" s="71">
        <v>0</v>
      </c>
    </row>
    <row r="179" spans="1:5" x14ac:dyDescent="0.2">
      <c r="A179" s="80">
        <v>1999</v>
      </c>
      <c r="B179" s="69">
        <v>0</v>
      </c>
      <c r="C179" s="71">
        <v>0</v>
      </c>
      <c r="D179" s="70">
        <v>0</v>
      </c>
      <c r="E179" s="71">
        <v>0</v>
      </c>
    </row>
    <row r="180" spans="1:5" x14ac:dyDescent="0.2">
      <c r="A180" s="80">
        <v>2000</v>
      </c>
      <c r="B180" s="69">
        <v>0</v>
      </c>
      <c r="C180" s="71">
        <v>0</v>
      </c>
      <c r="D180" s="70">
        <v>0</v>
      </c>
      <c r="E180" s="71">
        <v>0</v>
      </c>
    </row>
    <row r="181" spans="1:5" x14ac:dyDescent="0.2">
      <c r="A181" s="80">
        <v>2001</v>
      </c>
      <c r="B181" s="69">
        <v>0</v>
      </c>
      <c r="C181" s="71">
        <v>0</v>
      </c>
      <c r="D181" s="70">
        <v>0</v>
      </c>
      <c r="E181" s="71">
        <v>0</v>
      </c>
    </row>
    <row r="182" spans="1:5" x14ac:dyDescent="0.2">
      <c r="A182" s="80">
        <v>2002</v>
      </c>
      <c r="B182" s="69">
        <v>90559231.779999793</v>
      </c>
      <c r="C182" s="71">
        <v>0.17236119240988695</v>
      </c>
      <c r="D182" s="70">
        <v>723</v>
      </c>
      <c r="E182" s="71">
        <v>0.17967196819085487</v>
      </c>
    </row>
    <row r="183" spans="1:5" x14ac:dyDescent="0.2">
      <c r="A183" s="80">
        <v>2003</v>
      </c>
      <c r="B183" s="69">
        <v>77268.56</v>
      </c>
      <c r="C183" s="71">
        <v>1.4706508520025041E-4</v>
      </c>
      <c r="D183" s="70">
        <v>1</v>
      </c>
      <c r="E183" s="71">
        <v>2.4850894632206757E-4</v>
      </c>
    </row>
    <row r="184" spans="1:5" x14ac:dyDescent="0.2">
      <c r="A184" s="80">
        <v>2004</v>
      </c>
      <c r="B184" s="69">
        <v>1971505.0300000003</v>
      </c>
      <c r="C184" s="71">
        <v>3.7523613124105363E-3</v>
      </c>
      <c r="D184" s="70">
        <v>14</v>
      </c>
      <c r="E184" s="71">
        <v>3.4791252485089465E-3</v>
      </c>
    </row>
    <row r="185" spans="1:5" x14ac:dyDescent="0.2">
      <c r="A185" s="80">
        <v>2005</v>
      </c>
      <c r="B185" s="69">
        <v>187957007.05000007</v>
      </c>
      <c r="C185" s="71">
        <v>0.35773817003697655</v>
      </c>
      <c r="D185" s="70">
        <v>1396</v>
      </c>
      <c r="E185" s="71">
        <v>0.34691848906560635</v>
      </c>
    </row>
    <row r="186" spans="1:5" x14ac:dyDescent="0.2">
      <c r="A186" s="80">
        <v>2006</v>
      </c>
      <c r="B186" s="69">
        <v>244838824.21999985</v>
      </c>
      <c r="C186" s="71">
        <v>0.46600121115552573</v>
      </c>
      <c r="D186" s="70">
        <v>1890</v>
      </c>
      <c r="E186" s="71">
        <v>0.46968190854870773</v>
      </c>
    </row>
    <row r="187" spans="1:5" x14ac:dyDescent="0.2">
      <c r="A187" s="68"/>
      <c r="B187" s="68"/>
      <c r="C187" s="71"/>
      <c r="D187" s="68"/>
      <c r="E187" s="71"/>
    </row>
    <row r="188" spans="1:5" ht="10.8" thickBot="1" x14ac:dyDescent="0.25">
      <c r="A188" s="68"/>
      <c r="B188" s="81">
        <v>525403836.63999969</v>
      </c>
      <c r="C188" s="71"/>
      <c r="D188" s="82">
        <v>4024</v>
      </c>
      <c r="E188" s="71"/>
    </row>
    <row r="189" spans="1:5" ht="13.8" thickTop="1" x14ac:dyDescent="0.25">
      <c r="A189" s="83"/>
      <c r="B189" s="83"/>
      <c r="C189" s="83"/>
      <c r="D189" s="83"/>
      <c r="E189" s="83"/>
    </row>
    <row r="190" spans="1:5" ht="13.2" x14ac:dyDescent="0.25">
      <c r="A190" s="73" t="s">
        <v>123</v>
      </c>
      <c r="B190" s="83"/>
      <c r="C190" s="83"/>
      <c r="D190" s="77">
        <v>109.00223582394941</v>
      </c>
      <c r="E190" s="83"/>
    </row>
    <row r="191" spans="1:5" ht="13.2" x14ac:dyDescent="0.25">
      <c r="A191" s="73"/>
      <c r="B191" s="83"/>
      <c r="C191" s="83"/>
      <c r="D191" s="83"/>
      <c r="E191" s="83"/>
    </row>
    <row r="192" spans="1:5" x14ac:dyDescent="0.2">
      <c r="A192" s="68"/>
      <c r="B192" s="69"/>
      <c r="C192" s="71"/>
      <c r="D192" s="70"/>
      <c r="E192" s="71"/>
    </row>
    <row r="193" spans="1:5" x14ac:dyDescent="0.2">
      <c r="A193" s="72" t="s">
        <v>124</v>
      </c>
      <c r="B193" s="69"/>
      <c r="C193" s="71"/>
      <c r="D193" s="70"/>
      <c r="E193" s="71"/>
    </row>
    <row r="194" spans="1:5" x14ac:dyDescent="0.2">
      <c r="B194" s="46"/>
      <c r="D194" s="48"/>
    </row>
    <row r="195" spans="1:5" s="62" customFormat="1" ht="20.399999999999999" x14ac:dyDescent="0.2">
      <c r="A195" s="55" t="s">
        <v>125</v>
      </c>
      <c r="B195" s="56" t="s">
        <v>111</v>
      </c>
      <c r="C195" s="57" t="s">
        <v>112</v>
      </c>
      <c r="D195" s="58" t="s">
        <v>113</v>
      </c>
      <c r="E195" s="57" t="s">
        <v>112</v>
      </c>
    </row>
    <row r="196" spans="1:5" x14ac:dyDescent="0.2">
      <c r="B196" s="46"/>
      <c r="D196" s="48"/>
    </row>
    <row r="197" spans="1:5" x14ac:dyDescent="0.2">
      <c r="A197" s="68" t="s">
        <v>10</v>
      </c>
      <c r="B197" s="69">
        <v>37317722.880000018</v>
      </c>
      <c r="C197" s="71">
        <v>7.1026742245831109E-2</v>
      </c>
      <c r="D197" s="70">
        <v>311</v>
      </c>
      <c r="E197" s="71">
        <v>7.7286282306163023E-2</v>
      </c>
    </row>
    <row r="198" spans="1:5" x14ac:dyDescent="0.2">
      <c r="A198" s="68" t="s">
        <v>11</v>
      </c>
      <c r="B198" s="69">
        <v>65754715.580000028</v>
      </c>
      <c r="C198" s="71">
        <v>0.12515080970954984</v>
      </c>
      <c r="D198" s="70">
        <v>538</v>
      </c>
      <c r="E198" s="71">
        <v>0.13369781312127235</v>
      </c>
    </row>
    <row r="199" spans="1:5" x14ac:dyDescent="0.2">
      <c r="A199" s="68" t="s">
        <v>12</v>
      </c>
      <c r="B199" s="69">
        <v>162842558.23999995</v>
      </c>
      <c r="C199" s="71">
        <v>0.30993789326205023</v>
      </c>
      <c r="D199" s="70">
        <v>1238</v>
      </c>
      <c r="E199" s="71">
        <v>0.3076540755467197</v>
      </c>
    </row>
    <row r="200" spans="1:5" x14ac:dyDescent="0.2">
      <c r="A200" s="68" t="s">
        <v>13</v>
      </c>
      <c r="B200" s="69">
        <v>247003042.44999987</v>
      </c>
      <c r="C200" s="71">
        <v>0.47012036308985555</v>
      </c>
      <c r="D200" s="70">
        <v>1842</v>
      </c>
      <c r="E200" s="71">
        <v>0.4577534791252485</v>
      </c>
    </row>
    <row r="201" spans="1:5" x14ac:dyDescent="0.2">
      <c r="A201" s="68" t="s">
        <v>14</v>
      </c>
      <c r="B201" s="69">
        <v>11554964.399999999</v>
      </c>
      <c r="C201" s="71">
        <v>2.1992539060801182E-2</v>
      </c>
      <c r="D201" s="70">
        <v>86</v>
      </c>
      <c r="E201" s="71">
        <v>2.1371769383697812E-2</v>
      </c>
    </row>
    <row r="202" spans="1:5" x14ac:dyDescent="0.2">
      <c r="A202" s="68" t="s">
        <v>15</v>
      </c>
      <c r="B202" s="69">
        <v>930833.09</v>
      </c>
      <c r="C202" s="71">
        <v>1.7716526319121557E-3</v>
      </c>
      <c r="D202" s="70">
        <v>9</v>
      </c>
      <c r="E202" s="71">
        <v>2.2365805168986083E-3</v>
      </c>
    </row>
    <row r="203" spans="1:5" x14ac:dyDescent="0.2">
      <c r="A203" s="68" t="s">
        <v>16</v>
      </c>
      <c r="B203" s="69">
        <v>0</v>
      </c>
      <c r="C203" s="71">
        <v>0</v>
      </c>
      <c r="D203" s="70">
        <v>0</v>
      </c>
      <c r="E203" s="71">
        <v>0</v>
      </c>
    </row>
    <row r="204" spans="1:5" x14ac:dyDescent="0.2">
      <c r="A204" s="68"/>
      <c r="B204" s="69"/>
      <c r="C204" s="71"/>
      <c r="D204" s="70"/>
      <c r="E204" s="71"/>
    </row>
    <row r="205" spans="1:5" s="61" customFormat="1" ht="10.8" thickBot="1" x14ac:dyDescent="0.25">
      <c r="A205" s="73"/>
      <c r="B205" s="74">
        <v>525403836.63999981</v>
      </c>
      <c r="C205" s="75"/>
      <c r="D205" s="76">
        <v>4024</v>
      </c>
      <c r="E205" s="75"/>
    </row>
    <row r="206" spans="1:5" ht="10.8" thickTop="1" x14ac:dyDescent="0.2">
      <c r="A206" s="68"/>
      <c r="B206" s="69"/>
      <c r="C206" s="71"/>
      <c r="D206" s="70"/>
      <c r="E206" s="71"/>
    </row>
    <row r="207" spans="1:5" x14ac:dyDescent="0.2">
      <c r="A207" s="73" t="s">
        <v>126</v>
      </c>
      <c r="B207" s="69"/>
      <c r="C207" s="68"/>
      <c r="D207" s="77">
        <v>13.176939520880964</v>
      </c>
      <c r="E207" s="71"/>
    </row>
    <row r="208" spans="1:5" x14ac:dyDescent="0.2">
      <c r="A208" s="68"/>
      <c r="B208" s="69"/>
      <c r="C208" s="71"/>
      <c r="D208" s="70"/>
      <c r="E208" s="71"/>
    </row>
    <row r="209" spans="1:6" x14ac:dyDescent="0.2">
      <c r="A209" s="68"/>
      <c r="B209" s="69"/>
      <c r="C209" s="71"/>
      <c r="D209" s="70"/>
      <c r="E209" s="71"/>
    </row>
    <row r="210" spans="1:6" x14ac:dyDescent="0.2">
      <c r="A210" s="72" t="s">
        <v>127</v>
      </c>
      <c r="B210" s="69"/>
      <c r="C210" s="71"/>
      <c r="D210" s="70"/>
      <c r="E210" s="71"/>
    </row>
    <row r="211" spans="1:6" x14ac:dyDescent="0.2">
      <c r="B211" s="46"/>
      <c r="D211" s="48"/>
    </row>
    <row r="212" spans="1:6" s="62" customFormat="1" ht="20.399999999999999" x14ac:dyDescent="0.2">
      <c r="A212" s="55" t="s">
        <v>128</v>
      </c>
      <c r="B212" s="56" t="s">
        <v>111</v>
      </c>
      <c r="C212" s="57" t="s">
        <v>112</v>
      </c>
      <c r="D212" s="58" t="s">
        <v>113</v>
      </c>
      <c r="E212" s="57" t="s">
        <v>112</v>
      </c>
    </row>
    <row r="213" spans="1:6" x14ac:dyDescent="0.2">
      <c r="B213" s="46"/>
      <c r="D213" s="48"/>
    </row>
    <row r="214" spans="1:6" x14ac:dyDescent="0.2">
      <c r="A214" s="68" t="s">
        <v>51</v>
      </c>
      <c r="B214" s="69">
        <v>254019146.6199998</v>
      </c>
      <c r="C214" s="71">
        <v>0.48347409917002693</v>
      </c>
      <c r="D214" s="70">
        <v>2060</v>
      </c>
      <c r="E214" s="71">
        <v>0.51192842942345929</v>
      </c>
      <c r="F214" s="43"/>
    </row>
    <row r="215" spans="1:6" x14ac:dyDescent="0.2">
      <c r="A215" s="68" t="s">
        <v>52</v>
      </c>
      <c r="B215" s="69">
        <v>271384690.01999986</v>
      </c>
      <c r="C215" s="71">
        <v>0.51652590082997318</v>
      </c>
      <c r="D215" s="70">
        <v>1964</v>
      </c>
      <c r="E215" s="71">
        <v>0.48807157057654077</v>
      </c>
      <c r="F215" s="43"/>
    </row>
    <row r="216" spans="1:6" x14ac:dyDescent="0.2">
      <c r="A216" s="68"/>
      <c r="B216" s="69"/>
      <c r="C216" s="71"/>
      <c r="D216" s="70"/>
      <c r="E216" s="71"/>
      <c r="F216" s="43"/>
    </row>
    <row r="217" spans="1:6" s="61" customFormat="1" ht="10.8" thickBot="1" x14ac:dyDescent="0.25">
      <c r="A217" s="73"/>
      <c r="B217" s="74">
        <v>525403836.63999963</v>
      </c>
      <c r="C217" s="75"/>
      <c r="D217" s="76">
        <v>4024</v>
      </c>
      <c r="E217" s="75"/>
      <c r="F217" s="59"/>
    </row>
    <row r="218" spans="1:6" ht="10.8" thickTop="1" x14ac:dyDescent="0.2">
      <c r="A218" s="68"/>
      <c r="B218" s="69"/>
      <c r="C218" s="71"/>
      <c r="D218" s="70"/>
      <c r="E218" s="71"/>
      <c r="F218" s="43"/>
    </row>
    <row r="219" spans="1:6" x14ac:dyDescent="0.2">
      <c r="A219" s="68"/>
      <c r="B219" s="69"/>
      <c r="C219" s="71"/>
      <c r="D219" s="70"/>
      <c r="E219" s="71"/>
      <c r="F219" s="43"/>
    </row>
    <row r="220" spans="1:6" x14ac:dyDescent="0.2">
      <c r="A220" s="72" t="s">
        <v>129</v>
      </c>
      <c r="B220" s="69"/>
      <c r="C220" s="71"/>
      <c r="D220" s="70"/>
      <c r="E220" s="71"/>
      <c r="F220" s="43"/>
    </row>
    <row r="221" spans="1:6" x14ac:dyDescent="0.2">
      <c r="B221" s="46"/>
      <c r="D221" s="48"/>
    </row>
    <row r="222" spans="1:6" s="62" customFormat="1" ht="30.6" x14ac:dyDescent="0.2">
      <c r="A222" s="55" t="s">
        <v>130</v>
      </c>
      <c r="B222" s="56" t="s">
        <v>111</v>
      </c>
      <c r="C222" s="57" t="s">
        <v>112</v>
      </c>
      <c r="D222" s="58" t="s">
        <v>113</v>
      </c>
      <c r="E222" s="57" t="s">
        <v>112</v>
      </c>
      <c r="F222" s="64" t="s">
        <v>131</v>
      </c>
    </row>
    <row r="223" spans="1:6" x14ac:dyDescent="0.2">
      <c r="B223" s="46"/>
      <c r="D223" s="48"/>
    </row>
    <row r="224" spans="1:6" x14ac:dyDescent="0.2">
      <c r="A224" s="68" t="s">
        <v>53</v>
      </c>
      <c r="B224" s="69">
        <v>19371686.989999995</v>
      </c>
      <c r="C224" s="71">
        <v>3.6870090469615729E-2</v>
      </c>
      <c r="D224" s="70">
        <v>201</v>
      </c>
      <c r="E224" s="71">
        <v>4.9950298210735586E-2</v>
      </c>
      <c r="F224" s="71">
        <v>0.80742035507358489</v>
      </c>
    </row>
    <row r="225" spans="1:6" x14ac:dyDescent="0.2">
      <c r="A225" s="68" t="s">
        <v>54</v>
      </c>
      <c r="B225" s="69">
        <v>65416211.679999992</v>
      </c>
      <c r="C225" s="71">
        <v>0.12450653595973335</v>
      </c>
      <c r="D225" s="70">
        <v>551</v>
      </c>
      <c r="E225" s="71">
        <v>0.13692842942345926</v>
      </c>
      <c r="F225" s="71">
        <v>0.80959422955972571</v>
      </c>
    </row>
    <row r="226" spans="1:6" x14ac:dyDescent="0.2">
      <c r="A226" s="68" t="s">
        <v>55</v>
      </c>
      <c r="B226" s="69">
        <v>56624633.04999999</v>
      </c>
      <c r="C226" s="71">
        <v>0.10777354313230585</v>
      </c>
      <c r="D226" s="70">
        <v>520</v>
      </c>
      <c r="E226" s="71">
        <v>0.12922465208747516</v>
      </c>
      <c r="F226" s="71">
        <v>0.79058596142088844</v>
      </c>
    </row>
    <row r="227" spans="1:6" x14ac:dyDescent="0.2">
      <c r="A227" s="68" t="s">
        <v>56</v>
      </c>
      <c r="B227" s="69">
        <v>28303667.890000001</v>
      </c>
      <c r="C227" s="71">
        <v>5.3870310637631154E-2</v>
      </c>
      <c r="D227" s="70">
        <v>238</v>
      </c>
      <c r="E227" s="71">
        <v>5.9145129224652086E-2</v>
      </c>
      <c r="F227" s="71">
        <v>0.79774337223883918</v>
      </c>
    </row>
    <row r="228" spans="1:6" x14ac:dyDescent="0.2">
      <c r="A228" s="68" t="s">
        <v>57</v>
      </c>
      <c r="B228" s="69">
        <v>26253576.460000005</v>
      </c>
      <c r="C228" s="71">
        <v>4.9968375997963319E-2</v>
      </c>
      <c r="D228" s="70">
        <v>238</v>
      </c>
      <c r="E228" s="71">
        <v>5.9145129224652086E-2</v>
      </c>
      <c r="F228" s="71">
        <v>0.79980753784833591</v>
      </c>
    </row>
    <row r="229" spans="1:6" x14ac:dyDescent="0.2">
      <c r="A229" s="68" t="s">
        <v>58</v>
      </c>
      <c r="B229" s="69">
        <v>17713053.970000006</v>
      </c>
      <c r="C229" s="71">
        <v>3.3713217785535078E-2</v>
      </c>
      <c r="D229" s="70">
        <v>151</v>
      </c>
      <c r="E229" s="71">
        <v>3.7524850894632207E-2</v>
      </c>
      <c r="F229" s="71">
        <v>0.79629073103180092</v>
      </c>
    </row>
    <row r="230" spans="1:6" x14ac:dyDescent="0.2">
      <c r="A230" s="68" t="s">
        <v>28</v>
      </c>
      <c r="B230" s="69">
        <v>156522245.0799998</v>
      </c>
      <c r="C230" s="71">
        <v>0.29790845472498312</v>
      </c>
      <c r="D230" s="70">
        <v>1085</v>
      </c>
      <c r="E230" s="71">
        <v>0.26963220675944333</v>
      </c>
      <c r="F230" s="71">
        <v>0.81215779129753329</v>
      </c>
    </row>
    <row r="231" spans="1:6" x14ac:dyDescent="0.2">
      <c r="A231" s="68" t="s">
        <v>59</v>
      </c>
      <c r="B231" s="69">
        <v>58229746.789999992</v>
      </c>
      <c r="C231" s="71">
        <v>0.11082855268508117</v>
      </c>
      <c r="D231" s="70">
        <v>427</v>
      </c>
      <c r="E231" s="71">
        <v>0.10611332007952286</v>
      </c>
      <c r="F231" s="71">
        <v>0.80207492185913198</v>
      </c>
    </row>
    <row r="232" spans="1:6" x14ac:dyDescent="0.2">
      <c r="A232" s="68" t="s">
        <v>60</v>
      </c>
      <c r="B232" s="69">
        <v>72454791.719999999</v>
      </c>
      <c r="C232" s="71">
        <v>0.13790305031526659</v>
      </c>
      <c r="D232" s="70">
        <v>374</v>
      </c>
      <c r="E232" s="71">
        <v>9.2942345924453273E-2</v>
      </c>
      <c r="F232" s="71">
        <v>0.79171494271225962</v>
      </c>
    </row>
    <row r="233" spans="1:6" x14ac:dyDescent="0.2">
      <c r="A233" s="68" t="s">
        <v>61</v>
      </c>
      <c r="B233" s="69">
        <v>19297859.609999999</v>
      </c>
      <c r="C233" s="71">
        <v>3.6729574974959031E-2</v>
      </c>
      <c r="D233" s="70">
        <v>178</v>
      </c>
      <c r="E233" s="71">
        <v>4.4234592445328035E-2</v>
      </c>
      <c r="F233" s="71">
        <v>0.78156906175834739</v>
      </c>
    </row>
    <row r="234" spans="1:6" x14ac:dyDescent="0.2">
      <c r="A234" s="68" t="s">
        <v>62</v>
      </c>
      <c r="B234" s="69">
        <v>4886551.26</v>
      </c>
      <c r="C234" s="71">
        <v>9.3005625753513569E-3</v>
      </c>
      <c r="D234" s="70">
        <v>59</v>
      </c>
      <c r="E234" s="71">
        <v>1.4662027833001988E-2</v>
      </c>
      <c r="F234" s="71">
        <v>0.78237677616470269</v>
      </c>
    </row>
    <row r="235" spans="1:6" x14ac:dyDescent="0.2">
      <c r="A235" s="68" t="s">
        <v>3</v>
      </c>
      <c r="B235" s="69">
        <v>329812.14</v>
      </c>
      <c r="C235" s="71">
        <v>6.2773074157428208E-4</v>
      </c>
      <c r="D235" s="70">
        <v>2</v>
      </c>
      <c r="E235" s="71">
        <v>4.9701789264413514E-4</v>
      </c>
      <c r="F235" s="71">
        <v>0.85672182338836267</v>
      </c>
    </row>
    <row r="236" spans="1:6" x14ac:dyDescent="0.2">
      <c r="A236" s="68"/>
      <c r="B236" s="69"/>
      <c r="C236" s="71"/>
      <c r="D236" s="70"/>
      <c r="E236" s="71"/>
      <c r="F236" s="68"/>
    </row>
    <row r="237" spans="1:6" s="61" customFormat="1" ht="10.8" thickBot="1" x14ac:dyDescent="0.25">
      <c r="A237" s="73"/>
      <c r="B237" s="74">
        <v>525403836.63999975</v>
      </c>
      <c r="C237" s="75"/>
      <c r="D237" s="76">
        <v>4024</v>
      </c>
      <c r="E237" s="75"/>
      <c r="F237" s="85">
        <v>0.80210138984658097</v>
      </c>
    </row>
    <row r="238" spans="1:6" ht="10.8" thickTop="1" x14ac:dyDescent="0.2">
      <c r="A238" s="68"/>
      <c r="B238" s="69"/>
      <c r="C238" s="71"/>
      <c r="D238" s="70"/>
      <c r="E238" s="71"/>
      <c r="F238" s="68"/>
    </row>
    <row r="239" spans="1:6" x14ac:dyDescent="0.2">
      <c r="A239" s="68"/>
      <c r="B239" s="69"/>
      <c r="C239" s="71"/>
      <c r="D239" s="70"/>
      <c r="E239" s="71"/>
      <c r="F239" s="68"/>
    </row>
    <row r="240" spans="1:6" x14ac:dyDescent="0.2">
      <c r="A240" s="72" t="s">
        <v>132</v>
      </c>
      <c r="B240" s="69"/>
      <c r="C240" s="71"/>
      <c r="D240" s="70"/>
      <c r="E240" s="71"/>
      <c r="F240" s="68"/>
    </row>
    <row r="241" spans="1:5" x14ac:dyDescent="0.2">
      <c r="B241" s="46"/>
      <c r="D241" s="48"/>
    </row>
    <row r="242" spans="1:5" s="62" customFormat="1" ht="20.399999999999999" x14ac:dyDescent="0.2">
      <c r="A242" s="55" t="s">
        <v>133</v>
      </c>
      <c r="B242" s="56" t="s">
        <v>111</v>
      </c>
      <c r="C242" s="57" t="s">
        <v>112</v>
      </c>
      <c r="D242" s="58" t="s">
        <v>113</v>
      </c>
      <c r="E242" s="57" t="s">
        <v>112</v>
      </c>
    </row>
    <row r="243" spans="1:5" x14ac:dyDescent="0.2">
      <c r="B243" s="46"/>
      <c r="D243" s="48"/>
    </row>
    <row r="244" spans="1:5" x14ac:dyDescent="0.2">
      <c r="A244" s="68" t="s">
        <v>366</v>
      </c>
      <c r="B244" s="69">
        <v>10997559.930000003</v>
      </c>
      <c r="C244" s="71">
        <v>2.0931632323681247E-2</v>
      </c>
      <c r="D244" s="70">
        <v>80</v>
      </c>
      <c r="E244" s="71">
        <v>1.9880715705765408E-2</v>
      </c>
    </row>
    <row r="245" spans="1:5" x14ac:dyDescent="0.2">
      <c r="A245" s="68" t="s">
        <v>350</v>
      </c>
      <c r="B245" s="69">
        <v>419137235.31000179</v>
      </c>
      <c r="C245" s="71">
        <v>0.7977430046769679</v>
      </c>
      <c r="D245" s="70">
        <v>3291</v>
      </c>
      <c r="E245" s="71">
        <v>0.81784294234592447</v>
      </c>
    </row>
    <row r="246" spans="1:5" x14ac:dyDescent="0.2">
      <c r="A246" s="68" t="s">
        <v>319</v>
      </c>
      <c r="B246" s="69">
        <v>92624265.029999956</v>
      </c>
      <c r="C246" s="71">
        <v>0.17629156578364427</v>
      </c>
      <c r="D246" s="70">
        <v>621</v>
      </c>
      <c r="E246" s="71">
        <v>0.15432405566600399</v>
      </c>
    </row>
    <row r="247" spans="1:5" x14ac:dyDescent="0.2">
      <c r="A247" s="68" t="s">
        <v>320</v>
      </c>
      <c r="B247" s="69">
        <v>1399343.64</v>
      </c>
      <c r="C247" s="71">
        <v>2.6633677609758447E-3</v>
      </c>
      <c r="D247" s="70">
        <v>15</v>
      </c>
      <c r="E247" s="71">
        <v>3.7276341948310138E-3</v>
      </c>
    </row>
    <row r="248" spans="1:5" x14ac:dyDescent="0.2">
      <c r="A248" s="68" t="s">
        <v>321</v>
      </c>
      <c r="B248" s="69">
        <v>213566.06</v>
      </c>
      <c r="C248" s="71">
        <v>4.0647982581507492E-4</v>
      </c>
      <c r="D248" s="70">
        <v>3</v>
      </c>
      <c r="E248" s="71">
        <v>7.4552683896620276E-4</v>
      </c>
    </row>
    <row r="249" spans="1:5" x14ac:dyDescent="0.2">
      <c r="A249" s="68" t="s">
        <v>39</v>
      </c>
      <c r="B249" s="69">
        <v>277902.31</v>
      </c>
      <c r="C249" s="71">
        <v>5.2893087301609143E-4</v>
      </c>
      <c r="D249" s="70">
        <v>1</v>
      </c>
      <c r="E249" s="71">
        <v>2.4850894632206757E-4</v>
      </c>
    </row>
    <row r="250" spans="1:5" x14ac:dyDescent="0.2">
      <c r="A250" s="68" t="s">
        <v>40</v>
      </c>
      <c r="B250" s="69">
        <v>123739.82</v>
      </c>
      <c r="C250" s="71">
        <v>2.3551373509437187E-4</v>
      </c>
      <c r="D250" s="70">
        <v>1</v>
      </c>
      <c r="E250" s="71">
        <v>2.4850894632206757E-4</v>
      </c>
    </row>
    <row r="251" spans="1:5" x14ac:dyDescent="0.2">
      <c r="A251" s="68" t="s">
        <v>29</v>
      </c>
      <c r="B251" s="69">
        <v>0</v>
      </c>
      <c r="C251" s="71">
        <v>0</v>
      </c>
      <c r="D251" s="70">
        <v>0</v>
      </c>
      <c r="E251" s="71">
        <v>0</v>
      </c>
    </row>
    <row r="252" spans="1:5" x14ac:dyDescent="0.2">
      <c r="A252" s="68" t="s">
        <v>30</v>
      </c>
      <c r="B252" s="69">
        <v>0</v>
      </c>
      <c r="C252" s="71">
        <v>0</v>
      </c>
      <c r="D252" s="70">
        <v>0</v>
      </c>
      <c r="E252" s="71">
        <v>0</v>
      </c>
    </row>
    <row r="253" spans="1:5" x14ac:dyDescent="0.2">
      <c r="A253" s="68" t="s">
        <v>31</v>
      </c>
      <c r="B253" s="69">
        <v>0</v>
      </c>
      <c r="C253" s="71">
        <v>0</v>
      </c>
      <c r="D253" s="70">
        <v>0</v>
      </c>
      <c r="E253" s="71">
        <v>0</v>
      </c>
    </row>
    <row r="254" spans="1:5" x14ac:dyDescent="0.2">
      <c r="A254" s="68" t="s">
        <v>32</v>
      </c>
      <c r="B254" s="69">
        <v>560409.81000000006</v>
      </c>
      <c r="C254" s="71">
        <v>1.0666267943223715E-3</v>
      </c>
      <c r="D254" s="70">
        <v>10</v>
      </c>
      <c r="E254" s="71">
        <v>2.485089463220676E-3</v>
      </c>
    </row>
    <row r="255" spans="1:5" x14ac:dyDescent="0.2">
      <c r="A255" s="68" t="s">
        <v>33</v>
      </c>
      <c r="B255" s="69">
        <v>0</v>
      </c>
      <c r="C255" s="71">
        <v>0</v>
      </c>
      <c r="D255" s="70">
        <v>0</v>
      </c>
      <c r="E255" s="71">
        <v>0</v>
      </c>
    </row>
    <row r="256" spans="1:5" x14ac:dyDescent="0.2">
      <c r="A256" s="68" t="s">
        <v>34</v>
      </c>
      <c r="B256" s="69">
        <v>69814.73000000001</v>
      </c>
      <c r="C256" s="71">
        <v>1.3287822648283388E-4</v>
      </c>
      <c r="D256" s="70">
        <v>2</v>
      </c>
      <c r="E256" s="71">
        <v>4.9701789264413514E-4</v>
      </c>
    </row>
    <row r="257" spans="1:5" x14ac:dyDescent="0.2">
      <c r="A257" s="68" t="s">
        <v>322</v>
      </c>
      <c r="B257" s="69">
        <v>0</v>
      </c>
      <c r="C257" s="71">
        <v>0</v>
      </c>
      <c r="D257" s="70">
        <v>0</v>
      </c>
      <c r="E257" s="71">
        <v>0</v>
      </c>
    </row>
    <row r="258" spans="1:5" x14ac:dyDescent="0.2">
      <c r="A258" s="68"/>
      <c r="B258" s="69"/>
      <c r="C258" s="71"/>
      <c r="D258" s="70"/>
      <c r="E258" s="71"/>
    </row>
    <row r="259" spans="1:5" s="61" customFormat="1" ht="10.8" thickBot="1" x14ac:dyDescent="0.25">
      <c r="A259" s="73"/>
      <c r="B259" s="74">
        <v>525403836.64000177</v>
      </c>
      <c r="C259" s="75"/>
      <c r="D259" s="76">
        <v>4024</v>
      </c>
      <c r="E259" s="75"/>
    </row>
    <row r="260" spans="1:5" ht="10.8" thickTop="1" x14ac:dyDescent="0.2">
      <c r="A260" s="68"/>
      <c r="B260" s="69"/>
      <c r="C260" s="71"/>
      <c r="D260" s="70"/>
      <c r="E260" s="71"/>
    </row>
    <row r="261" spans="1:5" x14ac:dyDescent="0.2">
      <c r="A261" s="73" t="s">
        <v>134</v>
      </c>
      <c r="B261" s="69"/>
      <c r="C261" s="68"/>
      <c r="D261" s="86">
        <v>2.2871072045720354E-2</v>
      </c>
      <c r="E261" s="71"/>
    </row>
    <row r="262" spans="1:5" x14ac:dyDescent="0.2">
      <c r="A262" s="68"/>
      <c r="B262" s="69"/>
      <c r="C262" s="71"/>
      <c r="D262" s="70"/>
      <c r="E262" s="71"/>
    </row>
    <row r="263" spans="1:5" x14ac:dyDescent="0.2">
      <c r="A263" s="68"/>
      <c r="B263" s="69"/>
      <c r="C263" s="71"/>
      <c r="D263" s="70"/>
      <c r="E263" s="71"/>
    </row>
    <row r="264" spans="1:5" x14ac:dyDescent="0.2">
      <c r="A264" s="72" t="s">
        <v>169</v>
      </c>
      <c r="B264" s="69"/>
      <c r="C264" s="71"/>
      <c r="D264" s="70"/>
      <c r="E264" s="71"/>
    </row>
    <row r="265" spans="1:5" x14ac:dyDescent="0.2">
      <c r="B265" s="46"/>
      <c r="D265" s="48"/>
    </row>
    <row r="266" spans="1:5" s="62" customFormat="1" ht="20.399999999999999" x14ac:dyDescent="0.2">
      <c r="A266" s="55" t="s">
        <v>135</v>
      </c>
      <c r="B266" s="56" t="s">
        <v>111</v>
      </c>
      <c r="C266" s="57" t="s">
        <v>112</v>
      </c>
      <c r="D266" s="58" t="s">
        <v>113</v>
      </c>
      <c r="E266" s="57" t="s">
        <v>112</v>
      </c>
    </row>
    <row r="267" spans="1:5" x14ac:dyDescent="0.2">
      <c r="B267" s="46"/>
      <c r="D267" s="48"/>
    </row>
    <row r="268" spans="1:5" x14ac:dyDescent="0.2">
      <c r="A268" s="68" t="s">
        <v>63</v>
      </c>
      <c r="B268" s="69">
        <v>511032724.01000357</v>
      </c>
      <c r="C268" s="71">
        <v>0.99889949331554884</v>
      </c>
      <c r="D268" s="70">
        <v>3931</v>
      </c>
      <c r="E268" s="71">
        <v>0.99923741738688354</v>
      </c>
    </row>
    <row r="269" spans="1:5" x14ac:dyDescent="0.2">
      <c r="A269" s="68" t="s">
        <v>64</v>
      </c>
      <c r="B269" s="69">
        <v>264022.91000000003</v>
      </c>
      <c r="C269" s="71">
        <v>5.1607722682262935E-4</v>
      </c>
      <c r="D269" s="70">
        <v>2</v>
      </c>
      <c r="E269" s="71">
        <v>5.0838840874428064E-4</v>
      </c>
    </row>
    <row r="270" spans="1:5" x14ac:dyDescent="0.2">
      <c r="A270" s="68" t="s">
        <v>65</v>
      </c>
      <c r="B270" s="69">
        <v>0</v>
      </c>
      <c r="C270" s="71">
        <v>0</v>
      </c>
      <c r="D270" s="70">
        <v>0</v>
      </c>
      <c r="E270" s="71">
        <v>0</v>
      </c>
    </row>
    <row r="271" spans="1:5" x14ac:dyDescent="0.2">
      <c r="A271" s="68" t="s">
        <v>66</v>
      </c>
      <c r="B271" s="69">
        <v>0</v>
      </c>
      <c r="C271" s="71">
        <v>0</v>
      </c>
      <c r="D271" s="70">
        <v>0</v>
      </c>
      <c r="E271" s="71">
        <v>0</v>
      </c>
    </row>
    <row r="272" spans="1:5" x14ac:dyDescent="0.2">
      <c r="A272" s="68" t="s">
        <v>67</v>
      </c>
      <c r="B272" s="69">
        <v>0</v>
      </c>
      <c r="C272" s="71">
        <v>0</v>
      </c>
      <c r="D272" s="70">
        <v>0</v>
      </c>
      <c r="E272" s="71">
        <v>0</v>
      </c>
    </row>
    <row r="273" spans="1:5" x14ac:dyDescent="0.2">
      <c r="A273" s="68" t="s">
        <v>68</v>
      </c>
      <c r="B273" s="69">
        <v>0</v>
      </c>
      <c r="C273" s="71">
        <v>0</v>
      </c>
      <c r="D273" s="70">
        <v>0</v>
      </c>
      <c r="E273" s="71">
        <v>0</v>
      </c>
    </row>
    <row r="274" spans="1:5" x14ac:dyDescent="0.2">
      <c r="A274" s="68" t="s">
        <v>167</v>
      </c>
      <c r="B274" s="69">
        <v>298991.62</v>
      </c>
      <c r="C274" s="71">
        <v>5.84429457628527E-4</v>
      </c>
      <c r="D274" s="70">
        <v>1</v>
      </c>
      <c r="E274" s="71">
        <v>2.5419420437214032E-4</v>
      </c>
    </row>
    <row r="275" spans="1:5" x14ac:dyDescent="0.2">
      <c r="A275" s="68" t="s">
        <v>165</v>
      </c>
      <c r="B275" s="69">
        <v>0</v>
      </c>
      <c r="C275" s="71">
        <v>0</v>
      </c>
      <c r="D275" s="70">
        <v>0</v>
      </c>
      <c r="E275" s="71">
        <v>0</v>
      </c>
    </row>
    <row r="276" spans="1:5" x14ac:dyDescent="0.2">
      <c r="A276" s="68"/>
      <c r="B276" s="69"/>
      <c r="C276" s="71"/>
      <c r="D276" s="70"/>
      <c r="E276" s="71"/>
    </row>
    <row r="277" spans="1:5" s="61" customFormat="1" ht="10.8" thickBot="1" x14ac:dyDescent="0.25">
      <c r="A277" s="73"/>
      <c r="B277" s="74">
        <v>511595738.5400036</v>
      </c>
      <c r="C277" s="75"/>
      <c r="D277" s="76">
        <v>3934</v>
      </c>
      <c r="E277" s="75"/>
    </row>
    <row r="278" spans="1:5" ht="10.8" thickTop="1" x14ac:dyDescent="0.2">
      <c r="A278" s="68"/>
      <c r="B278" s="69"/>
      <c r="C278" s="71"/>
      <c r="D278" s="70"/>
      <c r="E278" s="71"/>
    </row>
    <row r="279" spans="1:5" x14ac:dyDescent="0.2">
      <c r="A279" s="73" t="s">
        <v>136</v>
      </c>
      <c r="B279" s="69"/>
      <c r="C279" s="71"/>
      <c r="D279" s="87">
        <v>1.0373259298807316</v>
      </c>
      <c r="E279" s="71"/>
    </row>
    <row r="280" spans="1:5" x14ac:dyDescent="0.2">
      <c r="A280" s="68"/>
      <c r="B280" s="69"/>
      <c r="C280" s="71"/>
      <c r="D280" s="70"/>
      <c r="E280" s="71"/>
    </row>
    <row r="281" spans="1:5" x14ac:dyDescent="0.2">
      <c r="A281" s="68"/>
      <c r="B281" s="69"/>
      <c r="C281" s="71"/>
      <c r="D281" s="70"/>
      <c r="E281" s="71"/>
    </row>
    <row r="282" spans="1:5" x14ac:dyDescent="0.2">
      <c r="A282" s="72" t="s">
        <v>168</v>
      </c>
      <c r="B282" s="69"/>
      <c r="C282" s="71"/>
      <c r="D282" s="70"/>
      <c r="E282" s="71"/>
    </row>
    <row r="283" spans="1:5" x14ac:dyDescent="0.2">
      <c r="B283" s="46"/>
      <c r="D283" s="48"/>
    </row>
    <row r="284" spans="1:5" ht="20.399999999999999" x14ac:dyDescent="0.2">
      <c r="A284" s="55" t="s">
        <v>135</v>
      </c>
      <c r="B284" s="56" t="s">
        <v>111</v>
      </c>
      <c r="C284" s="57" t="s">
        <v>112</v>
      </c>
      <c r="D284" s="58" t="s">
        <v>113</v>
      </c>
      <c r="E284" s="57" t="s">
        <v>112</v>
      </c>
    </row>
    <row r="285" spans="1:5" x14ac:dyDescent="0.2">
      <c r="B285" s="46"/>
      <c r="D285" s="48"/>
    </row>
    <row r="286" spans="1:5" x14ac:dyDescent="0.2">
      <c r="A286" s="68" t="s">
        <v>63</v>
      </c>
      <c r="B286" s="69">
        <v>12407252.829999998</v>
      </c>
      <c r="C286" s="71">
        <v>0.89854900654276204</v>
      </c>
      <c r="D286" s="70">
        <v>81</v>
      </c>
      <c r="E286" s="71">
        <v>0.9</v>
      </c>
    </row>
    <row r="287" spans="1:5" x14ac:dyDescent="0.2">
      <c r="A287" s="68" t="s">
        <v>64</v>
      </c>
      <c r="B287" s="69">
        <v>220880.37</v>
      </c>
      <c r="C287" s="71">
        <v>1.5996436902486956E-2</v>
      </c>
      <c r="D287" s="70">
        <v>2</v>
      </c>
      <c r="E287" s="71">
        <v>2.2222222222222223E-2</v>
      </c>
    </row>
    <row r="288" spans="1:5" x14ac:dyDescent="0.2">
      <c r="A288" s="68" t="s">
        <v>65</v>
      </c>
      <c r="B288" s="69">
        <v>300330</v>
      </c>
      <c r="C288" s="71">
        <v>2.1750280004166542E-2</v>
      </c>
      <c r="D288" s="70">
        <v>1</v>
      </c>
      <c r="E288" s="71">
        <v>1.1111111111111112E-2</v>
      </c>
    </row>
    <row r="289" spans="1:5" x14ac:dyDescent="0.2">
      <c r="A289" s="68" t="s">
        <v>66</v>
      </c>
      <c r="B289" s="69">
        <v>0</v>
      </c>
      <c r="C289" s="71">
        <v>0</v>
      </c>
      <c r="D289" s="70">
        <v>0</v>
      </c>
      <c r="E289" s="71">
        <v>0</v>
      </c>
    </row>
    <row r="290" spans="1:5" x14ac:dyDescent="0.2">
      <c r="A290" s="68" t="s">
        <v>67</v>
      </c>
      <c r="B290" s="69">
        <v>0</v>
      </c>
      <c r="C290" s="71">
        <v>0</v>
      </c>
      <c r="D290" s="70">
        <v>0</v>
      </c>
      <c r="E290" s="71">
        <v>0</v>
      </c>
    </row>
    <row r="291" spans="1:5" x14ac:dyDescent="0.2">
      <c r="A291" s="68" t="s">
        <v>68</v>
      </c>
      <c r="B291" s="69">
        <v>0</v>
      </c>
      <c r="C291" s="71">
        <v>0</v>
      </c>
      <c r="D291" s="70">
        <v>0</v>
      </c>
      <c r="E291" s="71">
        <v>0</v>
      </c>
    </row>
    <row r="292" spans="1:5" x14ac:dyDescent="0.2">
      <c r="A292" s="68" t="s">
        <v>167</v>
      </c>
      <c r="B292" s="69">
        <v>92746.27</v>
      </c>
      <c r="C292" s="71">
        <v>6.7168026565512318E-3</v>
      </c>
      <c r="D292" s="70">
        <v>1</v>
      </c>
      <c r="E292" s="71">
        <v>1.1111111111111112E-2</v>
      </c>
    </row>
    <row r="293" spans="1:5" x14ac:dyDescent="0.2">
      <c r="A293" s="68" t="s">
        <v>165</v>
      </c>
      <c r="B293" s="69">
        <v>786888.63</v>
      </c>
      <c r="C293" s="71">
        <v>5.6987473894033254E-2</v>
      </c>
      <c r="D293" s="70">
        <v>5</v>
      </c>
      <c r="E293" s="71">
        <v>5.5555555555555552E-2</v>
      </c>
    </row>
    <row r="294" spans="1:5" x14ac:dyDescent="0.2">
      <c r="A294" s="68"/>
      <c r="B294" s="69"/>
      <c r="C294" s="71"/>
      <c r="D294" s="70"/>
      <c r="E294" s="71"/>
    </row>
    <row r="295" spans="1:5" ht="10.8" thickBot="1" x14ac:dyDescent="0.25">
      <c r="A295" s="73"/>
      <c r="B295" s="74">
        <v>13808098.099999998</v>
      </c>
      <c r="C295" s="75"/>
      <c r="D295" s="76">
        <v>90</v>
      </c>
      <c r="E295" s="75"/>
    </row>
    <row r="296" spans="1:5" ht="10.8" thickTop="1" x14ac:dyDescent="0.2">
      <c r="A296" s="68"/>
      <c r="B296" s="69"/>
      <c r="C296" s="71"/>
      <c r="D296" s="70"/>
      <c r="E296" s="71"/>
    </row>
    <row r="297" spans="1:5" x14ac:dyDescent="0.2">
      <c r="A297" s="73" t="s">
        <v>136</v>
      </c>
      <c r="B297" s="69"/>
      <c r="C297" s="71"/>
      <c r="D297" s="87">
        <v>15.892713133177216</v>
      </c>
      <c r="E297" s="71"/>
    </row>
    <row r="298" spans="1:5" x14ac:dyDescent="0.2">
      <c r="A298" s="68"/>
      <c r="B298" s="69"/>
      <c r="C298" s="71"/>
      <c r="D298" s="70"/>
      <c r="E298" s="71"/>
    </row>
    <row r="299" spans="1:5" x14ac:dyDescent="0.2">
      <c r="A299" s="68"/>
      <c r="B299" s="69"/>
      <c r="C299" s="71"/>
      <c r="D299" s="70"/>
      <c r="E299" s="71"/>
    </row>
    <row r="300" spans="1:5" x14ac:dyDescent="0.2">
      <c r="A300" s="72" t="s">
        <v>137</v>
      </c>
      <c r="B300" s="69"/>
      <c r="C300" s="71"/>
      <c r="D300" s="70"/>
      <c r="E300" s="71"/>
    </row>
    <row r="301" spans="1:5" x14ac:dyDescent="0.2">
      <c r="B301" s="46"/>
      <c r="D301" s="48"/>
    </row>
    <row r="302" spans="1:5" s="62" customFormat="1" ht="20.399999999999999" x14ac:dyDescent="0.2">
      <c r="A302" s="55" t="s">
        <v>137</v>
      </c>
      <c r="B302" s="56" t="s">
        <v>111</v>
      </c>
      <c r="C302" s="57" t="s">
        <v>112</v>
      </c>
      <c r="D302" s="58" t="s">
        <v>113</v>
      </c>
      <c r="E302" s="57" t="s">
        <v>112</v>
      </c>
    </row>
    <row r="304" spans="1:5" x14ac:dyDescent="0.2">
      <c r="A304" s="68" t="s">
        <v>148</v>
      </c>
      <c r="B304" s="69">
        <v>0</v>
      </c>
      <c r="C304" s="71">
        <v>0</v>
      </c>
      <c r="D304" s="70">
        <v>0</v>
      </c>
      <c r="E304" s="71">
        <v>0</v>
      </c>
    </row>
    <row r="305" spans="1:5" x14ac:dyDescent="0.2">
      <c r="A305" s="68" t="s">
        <v>142</v>
      </c>
      <c r="B305" s="69">
        <v>316291365.94000059</v>
      </c>
      <c r="C305" s="71">
        <v>0.6019966811866263</v>
      </c>
      <c r="D305" s="70">
        <v>2363</v>
      </c>
      <c r="E305" s="71">
        <v>0.58722664015904569</v>
      </c>
    </row>
    <row r="306" spans="1:5" x14ac:dyDescent="0.2">
      <c r="A306" s="68" t="s">
        <v>145</v>
      </c>
      <c r="B306" s="69">
        <v>209112470.69999978</v>
      </c>
      <c r="C306" s="71">
        <v>0.3980033188133737</v>
      </c>
      <c r="D306" s="70">
        <v>1661</v>
      </c>
      <c r="E306" s="71">
        <v>0.41277335984095426</v>
      </c>
    </row>
    <row r="307" spans="1:5" x14ac:dyDescent="0.2">
      <c r="A307" s="68"/>
      <c r="B307" s="68"/>
      <c r="C307" s="71"/>
      <c r="D307" s="68"/>
      <c r="E307" s="71"/>
    </row>
    <row r="308" spans="1:5" ht="10.8" thickBot="1" x14ac:dyDescent="0.25">
      <c r="A308" s="68"/>
      <c r="B308" s="81">
        <v>525403836.64000034</v>
      </c>
      <c r="C308" s="71"/>
      <c r="D308" s="82">
        <v>4024</v>
      </c>
      <c r="E308" s="71"/>
    </row>
    <row r="309" spans="1:5" ht="10.8" thickTop="1" x14ac:dyDescent="0.2">
      <c r="A309" s="68"/>
      <c r="B309" s="68"/>
      <c r="C309" s="71"/>
      <c r="D309" s="68"/>
      <c r="E309" s="71"/>
    </row>
    <row r="310" spans="1:5" x14ac:dyDescent="0.2">
      <c r="A310" s="68"/>
      <c r="B310" s="68"/>
      <c r="C310" s="71"/>
      <c r="D310" s="68"/>
      <c r="E310" s="71"/>
    </row>
    <row r="311" spans="1:5" x14ac:dyDescent="0.2">
      <c r="A311" s="68"/>
      <c r="B311" s="68"/>
      <c r="C311" s="68"/>
      <c r="D311" s="68"/>
      <c r="E311" s="68"/>
    </row>
    <row r="312" spans="1:5" x14ac:dyDescent="0.2">
      <c r="A312" s="72" t="s">
        <v>149</v>
      </c>
      <c r="B312" s="69"/>
      <c r="C312" s="71"/>
      <c r="D312" s="70"/>
      <c r="E312" s="71"/>
    </row>
    <row r="313" spans="1:5" x14ac:dyDescent="0.2">
      <c r="B313" s="46"/>
      <c r="D313" s="48"/>
    </row>
    <row r="314" spans="1:5" s="62" customFormat="1" ht="20.399999999999999" x14ac:dyDescent="0.2">
      <c r="A314" s="55" t="s">
        <v>138</v>
      </c>
      <c r="B314" s="56" t="s">
        <v>111</v>
      </c>
      <c r="C314" s="57" t="s">
        <v>112</v>
      </c>
      <c r="D314" s="58" t="s">
        <v>113</v>
      </c>
      <c r="E314" s="57" t="s">
        <v>112</v>
      </c>
    </row>
    <row r="316" spans="1:5" x14ac:dyDescent="0.2">
      <c r="A316" s="68" t="s">
        <v>37</v>
      </c>
      <c r="B316" s="69">
        <v>44668558.009999968</v>
      </c>
      <c r="C316" s="71">
        <v>8.5017571047175375E-2</v>
      </c>
      <c r="D316" s="70">
        <v>295</v>
      </c>
      <c r="E316" s="71">
        <v>7.3310139165009947E-2</v>
      </c>
    </row>
    <row r="317" spans="1:5" x14ac:dyDescent="0.2">
      <c r="A317" s="68" t="s">
        <v>38</v>
      </c>
      <c r="B317" s="69">
        <v>480735278.63000286</v>
      </c>
      <c r="C317" s="71">
        <v>0.91498242895282456</v>
      </c>
      <c r="D317" s="70">
        <v>3729</v>
      </c>
      <c r="E317" s="71">
        <v>0.92668986083499005</v>
      </c>
    </row>
    <row r="318" spans="1:5" x14ac:dyDescent="0.2">
      <c r="A318" s="68"/>
      <c r="B318" s="68"/>
      <c r="C318" s="71"/>
      <c r="D318" s="68"/>
      <c r="E318" s="71"/>
    </row>
    <row r="319" spans="1:5" ht="10.8" thickBot="1" x14ac:dyDescent="0.25">
      <c r="A319" s="68"/>
      <c r="B319" s="81">
        <v>525403836.64000285</v>
      </c>
      <c r="C319" s="71"/>
      <c r="D319" s="82">
        <v>4024</v>
      </c>
      <c r="E319" s="71"/>
    </row>
    <row r="320" spans="1:5" ht="10.8" thickTop="1" x14ac:dyDescent="0.2">
      <c r="A320" s="68"/>
      <c r="B320" s="68"/>
      <c r="C320" s="71"/>
      <c r="D320" s="68"/>
      <c r="E320" s="71"/>
    </row>
    <row r="321" spans="1:5" x14ac:dyDescent="0.2">
      <c r="A321" s="68"/>
      <c r="B321" s="68"/>
      <c r="C321" s="71"/>
      <c r="D321" s="68"/>
      <c r="E321" s="71"/>
    </row>
    <row r="322" spans="1:5" x14ac:dyDescent="0.2">
      <c r="A322" s="68"/>
      <c r="B322" s="68"/>
      <c r="C322" s="71"/>
      <c r="D322" s="68"/>
      <c r="E322" s="71"/>
    </row>
    <row r="323" spans="1:5" x14ac:dyDescent="0.2">
      <c r="A323" s="68"/>
      <c r="B323" s="68"/>
      <c r="C323" s="71"/>
      <c r="D323" s="68"/>
      <c r="E323" s="71"/>
    </row>
    <row r="324" spans="1:5" x14ac:dyDescent="0.2">
      <c r="A324" s="72" t="s">
        <v>147</v>
      </c>
      <c r="B324" s="69"/>
      <c r="C324" s="71"/>
      <c r="D324" s="70"/>
      <c r="E324" s="71"/>
    </row>
    <row r="325" spans="1:5" x14ac:dyDescent="0.2">
      <c r="A325" s="43"/>
      <c r="B325" s="52"/>
      <c r="C325" s="53"/>
      <c r="D325" s="54"/>
      <c r="E325" s="53"/>
    </row>
    <row r="326" spans="1:5" s="62" customFormat="1" ht="20.399999999999999" x14ac:dyDescent="0.2">
      <c r="A326" s="55" t="s">
        <v>139</v>
      </c>
      <c r="B326" s="56" t="s">
        <v>111</v>
      </c>
      <c r="C326" s="57" t="s">
        <v>112</v>
      </c>
      <c r="D326" s="58" t="s">
        <v>113</v>
      </c>
      <c r="E326" s="57" t="s">
        <v>112</v>
      </c>
    </row>
    <row r="328" spans="1:5" x14ac:dyDescent="0.2">
      <c r="A328" s="88" t="s">
        <v>1</v>
      </c>
      <c r="B328" s="69">
        <v>12138621.770000005</v>
      </c>
      <c r="C328" s="71">
        <v>3.8377973846755863E-2</v>
      </c>
      <c r="D328" s="70">
        <v>78</v>
      </c>
      <c r="E328" s="71">
        <v>3.3008887008040624E-2</v>
      </c>
    </row>
    <row r="329" spans="1:5" x14ac:dyDescent="0.2">
      <c r="A329" s="68" t="s">
        <v>82</v>
      </c>
      <c r="B329" s="69">
        <v>65461907.810000017</v>
      </c>
      <c r="C329" s="71">
        <v>0.20696710330821377</v>
      </c>
      <c r="D329" s="70">
        <v>442</v>
      </c>
      <c r="E329" s="71">
        <v>0.18705035971223022</v>
      </c>
    </row>
    <row r="330" spans="1:5" x14ac:dyDescent="0.2">
      <c r="A330" s="68" t="s">
        <v>83</v>
      </c>
      <c r="B330" s="69">
        <v>86462514.080000058</v>
      </c>
      <c r="C330" s="71">
        <v>0.27336349768207674</v>
      </c>
      <c r="D330" s="70">
        <v>638</v>
      </c>
      <c r="E330" s="71">
        <v>0.26999576809140924</v>
      </c>
    </row>
    <row r="331" spans="1:5" x14ac:dyDescent="0.2">
      <c r="A331" s="68" t="s">
        <v>84</v>
      </c>
      <c r="B331" s="69">
        <v>92759678.549999967</v>
      </c>
      <c r="C331" s="71">
        <v>0.29327287602152363</v>
      </c>
      <c r="D331" s="70">
        <v>704</v>
      </c>
      <c r="E331" s="71">
        <v>0.29792636479052054</v>
      </c>
    </row>
    <row r="332" spans="1:5" x14ac:dyDescent="0.2">
      <c r="A332" s="68" t="s">
        <v>85</v>
      </c>
      <c r="B332" s="69">
        <v>38970912.229999982</v>
      </c>
      <c r="C332" s="71">
        <v>0.1232120646549445</v>
      </c>
      <c r="D332" s="70">
        <v>323</v>
      </c>
      <c r="E332" s="71">
        <v>0.1366906474820144</v>
      </c>
    </row>
    <row r="333" spans="1:5" x14ac:dyDescent="0.2">
      <c r="A333" s="68" t="s">
        <v>86</v>
      </c>
      <c r="B333" s="69">
        <v>9806469.5100000035</v>
      </c>
      <c r="C333" s="71">
        <v>3.1004543803640462E-2</v>
      </c>
      <c r="D333" s="70">
        <v>94</v>
      </c>
      <c r="E333" s="71">
        <v>3.977994075327973E-2</v>
      </c>
    </row>
    <row r="334" spans="1:5" x14ac:dyDescent="0.2">
      <c r="A334" s="68" t="s">
        <v>87</v>
      </c>
      <c r="B334" s="69">
        <v>3189792.03</v>
      </c>
      <c r="C334" s="71">
        <v>1.0084979779704449E-2</v>
      </c>
      <c r="D334" s="70">
        <v>20</v>
      </c>
      <c r="E334" s="71">
        <v>8.4638171815488786E-3</v>
      </c>
    </row>
    <row r="335" spans="1:5" x14ac:dyDescent="0.2">
      <c r="A335" s="68" t="s">
        <v>88</v>
      </c>
      <c r="B335" s="69">
        <v>2740029.3900000006</v>
      </c>
      <c r="C335" s="71">
        <v>8.6629914220288286E-3</v>
      </c>
      <c r="D335" s="70">
        <v>17</v>
      </c>
      <c r="E335" s="71">
        <v>7.1942446043165471E-3</v>
      </c>
    </row>
    <row r="336" spans="1:5" x14ac:dyDescent="0.2">
      <c r="A336" s="68" t="s">
        <v>0</v>
      </c>
      <c r="B336" s="69">
        <v>1150963.28</v>
      </c>
      <c r="C336" s="71">
        <v>3.6389336034494736E-3</v>
      </c>
      <c r="D336" s="70">
        <v>7</v>
      </c>
      <c r="E336" s="71">
        <v>2.9623360135421074E-3</v>
      </c>
    </row>
    <row r="337" spans="1:5" x14ac:dyDescent="0.2">
      <c r="A337" s="68" t="s">
        <v>69</v>
      </c>
      <c r="B337" s="69">
        <v>177169.92000000001</v>
      </c>
      <c r="C337" s="71">
        <v>5.6014782279453345E-4</v>
      </c>
      <c r="D337" s="70">
        <v>4</v>
      </c>
      <c r="E337" s="71">
        <v>1.6927634363097758E-3</v>
      </c>
    </row>
    <row r="338" spans="1:5" x14ac:dyDescent="0.2">
      <c r="A338" s="68" t="s">
        <v>81</v>
      </c>
      <c r="B338" s="69">
        <v>3433307.3699999996</v>
      </c>
      <c r="C338" s="71">
        <v>1.0854888054868034E-2</v>
      </c>
      <c r="D338" s="70">
        <v>36</v>
      </c>
      <c r="E338" s="71">
        <v>1.5234870926787981E-2</v>
      </c>
    </row>
    <row r="339" spans="1:5" x14ac:dyDescent="0.2">
      <c r="A339" s="68"/>
      <c r="B339" s="68"/>
      <c r="C339" s="71"/>
      <c r="D339" s="70"/>
      <c r="E339" s="71"/>
    </row>
    <row r="340" spans="1:5" ht="10.8" thickBot="1" x14ac:dyDescent="0.25">
      <c r="A340" s="68"/>
      <c r="B340" s="81">
        <v>316291365.93999994</v>
      </c>
      <c r="C340" s="71"/>
      <c r="D340" s="76">
        <v>2363</v>
      </c>
      <c r="E340" s="71"/>
    </row>
    <row r="341" spans="1:5" ht="10.8" thickTop="1" x14ac:dyDescent="0.2">
      <c r="A341" s="68"/>
      <c r="B341" s="68"/>
      <c r="C341" s="71"/>
      <c r="D341" s="68"/>
      <c r="E341" s="71"/>
    </row>
    <row r="342" spans="1:5" x14ac:dyDescent="0.2">
      <c r="A342" s="68"/>
      <c r="B342" s="68"/>
      <c r="C342" s="71"/>
      <c r="D342" s="68"/>
      <c r="E342" s="71"/>
    </row>
    <row r="343" spans="1:5" x14ac:dyDescent="0.2">
      <c r="A343" s="73" t="s">
        <v>387</v>
      </c>
      <c r="B343" s="68"/>
      <c r="C343" s="71"/>
      <c r="D343" s="77">
        <v>1.7325393472753292</v>
      </c>
      <c r="E343" s="71"/>
    </row>
    <row r="344" spans="1:5" x14ac:dyDescent="0.2">
      <c r="A344" s="68"/>
      <c r="B344" s="68"/>
      <c r="C344" s="71"/>
      <c r="D344" s="68"/>
      <c r="E344" s="71"/>
    </row>
    <row r="345" spans="1:5" x14ac:dyDescent="0.2">
      <c r="A345" s="68"/>
      <c r="B345" s="68"/>
      <c r="C345" s="71"/>
      <c r="D345" s="68"/>
      <c r="E345" s="71"/>
    </row>
    <row r="346" spans="1:5" x14ac:dyDescent="0.2">
      <c r="A346" s="68"/>
      <c r="B346" s="68"/>
      <c r="C346" s="71"/>
      <c r="D346" s="68"/>
      <c r="E346" s="71"/>
    </row>
    <row r="347" spans="1:5" x14ac:dyDescent="0.2">
      <c r="A347" s="68"/>
      <c r="B347" s="68"/>
      <c r="C347" s="71"/>
      <c r="D347" s="68"/>
      <c r="E347" s="71"/>
    </row>
    <row r="348" spans="1:5" x14ac:dyDescent="0.2">
      <c r="A348" s="68"/>
      <c r="B348" s="68"/>
      <c r="C348" s="71"/>
      <c r="D348" s="68"/>
      <c r="E348" s="71"/>
    </row>
    <row r="349" spans="1:5" ht="15" x14ac:dyDescent="0.25">
      <c r="A349" s="72" t="s">
        <v>171</v>
      </c>
      <c r="B349" s="89"/>
      <c r="C349" s="89"/>
      <c r="D349" s="89"/>
      <c r="E349" s="89"/>
    </row>
    <row r="350" spans="1:5" ht="15" x14ac:dyDescent="0.25">
      <c r="A350" s="65"/>
      <c r="B350" s="65"/>
      <c r="C350" s="65"/>
      <c r="D350" s="65"/>
      <c r="E350" s="65"/>
    </row>
    <row r="351" spans="1:5" ht="20.399999999999999" x14ac:dyDescent="0.2">
      <c r="A351" s="55" t="s">
        <v>89</v>
      </c>
      <c r="B351" s="56" t="s">
        <v>111</v>
      </c>
      <c r="C351" s="64" t="s">
        <v>112</v>
      </c>
      <c r="D351" s="58" t="s">
        <v>113</v>
      </c>
      <c r="E351" s="64" t="s">
        <v>112</v>
      </c>
    </row>
    <row r="352" spans="1:5" x14ac:dyDescent="0.2">
      <c r="C352" s="45"/>
      <c r="E352" s="45"/>
    </row>
    <row r="353" spans="1:5" x14ac:dyDescent="0.2">
      <c r="A353" s="68" t="s">
        <v>172</v>
      </c>
      <c r="B353" s="69">
        <v>358694543.35000134</v>
      </c>
      <c r="C353" s="71">
        <v>0.68270255817673708</v>
      </c>
      <c r="D353" s="70">
        <v>2732</v>
      </c>
      <c r="E353" s="71">
        <v>0.67892644135188862</v>
      </c>
    </row>
    <row r="354" spans="1:5" x14ac:dyDescent="0.2">
      <c r="A354" s="68" t="s">
        <v>173</v>
      </c>
      <c r="B354" s="69">
        <v>145967945.40999997</v>
      </c>
      <c r="C354" s="71">
        <v>0.27782047870734333</v>
      </c>
      <c r="D354" s="70">
        <v>1124</v>
      </c>
      <c r="E354" s="71">
        <v>0.27932405566600399</v>
      </c>
    </row>
    <row r="355" spans="1:5" x14ac:dyDescent="0.2">
      <c r="A355" s="68" t="s">
        <v>174</v>
      </c>
      <c r="B355" s="69">
        <v>13609156.089999996</v>
      </c>
      <c r="C355" s="71">
        <v>2.5902277716568681E-2</v>
      </c>
      <c r="D355" s="70">
        <v>108</v>
      </c>
      <c r="E355" s="71">
        <v>2.6838966202783299E-2</v>
      </c>
    </row>
    <row r="356" spans="1:5" x14ac:dyDescent="0.2">
      <c r="A356" s="68" t="s">
        <v>175</v>
      </c>
      <c r="B356" s="69">
        <v>2208008.1300000004</v>
      </c>
      <c r="C356" s="71">
        <v>4.2024971574634576E-3</v>
      </c>
      <c r="D356" s="70">
        <v>27</v>
      </c>
      <c r="E356" s="71">
        <v>6.7097415506958248E-3</v>
      </c>
    </row>
    <row r="357" spans="1:5" x14ac:dyDescent="0.2">
      <c r="A357" s="68" t="s">
        <v>176</v>
      </c>
      <c r="B357" s="69">
        <v>4924183.6599999992</v>
      </c>
      <c r="C357" s="71">
        <v>9.3721882418874962E-3</v>
      </c>
      <c r="D357" s="70">
        <v>33</v>
      </c>
      <c r="E357" s="71">
        <v>8.2007952286282312E-3</v>
      </c>
    </row>
    <row r="358" spans="1:5" x14ac:dyDescent="0.2">
      <c r="A358" s="68" t="s">
        <v>177</v>
      </c>
      <c r="B358" s="69">
        <v>0</v>
      </c>
      <c r="C358" s="71">
        <v>0</v>
      </c>
      <c r="D358" s="70">
        <v>0</v>
      </c>
      <c r="E358" s="71">
        <v>0</v>
      </c>
    </row>
    <row r="359" spans="1:5" x14ac:dyDescent="0.2">
      <c r="A359" s="68" t="s">
        <v>178</v>
      </c>
      <c r="B359" s="69">
        <v>0</v>
      </c>
      <c r="C359" s="71">
        <v>0</v>
      </c>
      <c r="D359" s="70">
        <v>0</v>
      </c>
      <c r="E359" s="71">
        <v>0</v>
      </c>
    </row>
    <row r="360" spans="1:5" x14ac:dyDescent="0.2">
      <c r="A360" s="68"/>
      <c r="B360" s="69"/>
      <c r="C360" s="68"/>
      <c r="D360" s="70"/>
      <c r="E360" s="71"/>
    </row>
    <row r="361" spans="1:5" ht="10.8" thickBot="1" x14ac:dyDescent="0.25">
      <c r="A361" s="68"/>
      <c r="B361" s="74">
        <v>525403836.6400013</v>
      </c>
      <c r="C361" s="73"/>
      <c r="D361" s="76">
        <v>4024</v>
      </c>
      <c r="E361" s="68"/>
    </row>
    <row r="362" spans="1:5" ht="10.8" thickTop="1" x14ac:dyDescent="0.2">
      <c r="A362" s="68"/>
      <c r="B362" s="68"/>
      <c r="C362" s="71"/>
      <c r="D362" s="68"/>
      <c r="E362" s="71"/>
    </row>
  </sheetData>
  <mergeCells count="1">
    <mergeCell ref="A1:E1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indexed="38"/>
  </sheetPr>
  <dimension ref="A1:G358"/>
  <sheetViews>
    <sheetView zoomScaleNormal="100" workbookViewId="0">
      <selection sqref="A1:E1"/>
    </sheetView>
  </sheetViews>
  <sheetFormatPr defaultColWidth="9.109375" defaultRowHeight="10.199999999999999" x14ac:dyDescent="0.2"/>
  <cols>
    <col min="1" max="1" width="52.6640625" style="1" customWidth="1"/>
    <col min="2" max="2" width="18.44140625" style="1" customWidth="1"/>
    <col min="3" max="3" width="20.109375" style="4" customWidth="1"/>
    <col min="4" max="4" width="19.88671875" style="1" customWidth="1"/>
    <col min="5" max="5" width="12.88671875" style="4" bestFit="1" customWidth="1"/>
    <col min="6" max="6" width="15.109375" style="1" customWidth="1"/>
    <col min="7" max="7" width="6" style="1" bestFit="1" customWidth="1"/>
    <col min="8" max="8" width="46.88671875" style="1" customWidth="1"/>
    <col min="9" max="9" width="15.5546875" style="1" customWidth="1"/>
    <col min="10" max="10" width="15.44140625" style="1" customWidth="1"/>
    <col min="11" max="11" width="16.109375" style="1" customWidth="1"/>
    <col min="12" max="12" width="12.88671875" style="1" bestFit="1" customWidth="1"/>
    <col min="13" max="16384" width="9.109375" style="1"/>
  </cols>
  <sheetData>
    <row r="1" spans="1:7" s="8" customFormat="1" ht="13.2" x14ac:dyDescent="0.25">
      <c r="A1" s="332" t="s">
        <v>204</v>
      </c>
      <c r="B1" s="332"/>
      <c r="C1" s="332"/>
      <c r="D1" s="332"/>
      <c r="E1" s="332"/>
    </row>
    <row r="2" spans="1:7" ht="6.75" customHeight="1" x14ac:dyDescent="0.3">
      <c r="A2" s="2"/>
      <c r="B2" s="2"/>
      <c r="C2" s="2"/>
      <c r="D2" s="2"/>
      <c r="E2" s="2"/>
    </row>
    <row r="3" spans="1:7" x14ac:dyDescent="0.2">
      <c r="B3" s="3"/>
      <c r="D3" s="5"/>
    </row>
    <row r="4" spans="1:7" s="12" customFormat="1" ht="23.25" customHeight="1" x14ac:dyDescent="0.2">
      <c r="B4" s="13" t="s">
        <v>140</v>
      </c>
      <c r="C4" s="13" t="s">
        <v>190</v>
      </c>
      <c r="D4" s="13" t="s">
        <v>146</v>
      </c>
      <c r="E4" s="13" t="s">
        <v>141</v>
      </c>
      <c r="G4" s="13"/>
    </row>
    <row r="5" spans="1:7" x14ac:dyDescent="0.2">
      <c r="B5" s="6"/>
      <c r="C5" s="6"/>
      <c r="D5" s="6"/>
      <c r="E5" s="6"/>
      <c r="G5" s="6"/>
    </row>
    <row r="6" spans="1:7" s="8" customFormat="1" x14ac:dyDescent="0.2">
      <c r="A6" s="8" t="s">
        <v>170</v>
      </c>
      <c r="B6" s="9">
        <v>932587480.78000808</v>
      </c>
      <c r="C6" s="9">
        <v>142971601.03999975</v>
      </c>
      <c r="D6" s="9">
        <v>218682777.40999997</v>
      </c>
      <c r="E6" s="9">
        <v>570933102.33000028</v>
      </c>
      <c r="F6" s="10"/>
      <c r="G6" s="11"/>
    </row>
    <row r="7" spans="1:7" s="8" customFormat="1" x14ac:dyDescent="0.2">
      <c r="A7" s="8" t="s">
        <v>89</v>
      </c>
      <c r="B7" s="11">
        <v>7073</v>
      </c>
      <c r="C7" s="11">
        <v>1262</v>
      </c>
      <c r="D7" s="11">
        <v>1534</v>
      </c>
      <c r="E7" s="11">
        <v>4277</v>
      </c>
      <c r="G7" s="11"/>
    </row>
    <row r="8" spans="1:7" s="8" customFormat="1" x14ac:dyDescent="0.2">
      <c r="A8" s="8" t="s">
        <v>90</v>
      </c>
      <c r="B8" s="10">
        <v>0.8075056460097616</v>
      </c>
      <c r="C8" s="10">
        <v>0.78969902439962214</v>
      </c>
      <c r="D8" s="10">
        <v>0.79999128266385444</v>
      </c>
      <c r="E8" s="10">
        <v>0.81484293829597931</v>
      </c>
    </row>
    <row r="9" spans="1:7" s="8" customFormat="1" x14ac:dyDescent="0.2">
      <c r="A9" s="8" t="s">
        <v>91</v>
      </c>
      <c r="B9" s="10">
        <v>6.0150375939849624E-7</v>
      </c>
      <c r="C9" s="10">
        <v>6.0150375939849624E-7</v>
      </c>
      <c r="D9" s="10">
        <v>6.6150000000000009E-5</v>
      </c>
      <c r="E9" s="10">
        <v>5.6521739130434784E-5</v>
      </c>
    </row>
    <row r="10" spans="1:7" s="8" customFormat="1" x14ac:dyDescent="0.2">
      <c r="A10" s="8" t="s">
        <v>92</v>
      </c>
      <c r="B10" s="10">
        <v>1.1844403333333333</v>
      </c>
      <c r="C10" s="10">
        <v>0.88880000000000015</v>
      </c>
      <c r="D10" s="10">
        <v>0.94998550724637676</v>
      </c>
      <c r="E10" s="10">
        <v>1.1844403333333333</v>
      </c>
    </row>
    <row r="11" spans="1:7" s="8" customFormat="1" x14ac:dyDescent="0.2">
      <c r="A11" s="8" t="s">
        <v>93</v>
      </c>
      <c r="B11" s="9">
        <v>1.7720669191249205</v>
      </c>
      <c r="C11" s="9">
        <v>4.6610670062597306</v>
      </c>
      <c r="D11" s="9">
        <v>1.273823436199742</v>
      </c>
      <c r="E11" s="9">
        <v>1.2394516303129004</v>
      </c>
    </row>
    <row r="12" spans="1:7" s="8" customFormat="1" x14ac:dyDescent="0.2">
      <c r="A12" s="8" t="s">
        <v>94</v>
      </c>
      <c r="B12" s="9">
        <v>1.0547945205479452</v>
      </c>
      <c r="C12" s="9">
        <v>4.3917808219178083</v>
      </c>
      <c r="D12" s="9">
        <v>1.1397260273972603</v>
      </c>
      <c r="E12" s="9">
        <v>1.0547945205479452</v>
      </c>
    </row>
    <row r="13" spans="1:7" s="8" customFormat="1" x14ac:dyDescent="0.2">
      <c r="A13" s="8" t="s">
        <v>95</v>
      </c>
      <c r="B13" s="9">
        <v>5.5972602739726041</v>
      </c>
      <c r="C13" s="9">
        <v>5.5972602739726041</v>
      </c>
      <c r="D13" s="9">
        <v>1.4164383561643836</v>
      </c>
      <c r="E13" s="9">
        <v>2.6</v>
      </c>
    </row>
    <row r="14" spans="1:7" s="8" customFormat="1" x14ac:dyDescent="0.2">
      <c r="A14" s="8" t="s">
        <v>120</v>
      </c>
      <c r="B14" s="9">
        <v>131851.75749752694</v>
      </c>
      <c r="C14" s="9">
        <v>113289.69971473831</v>
      </c>
      <c r="D14" s="9">
        <v>142557.22125814861</v>
      </c>
      <c r="E14" s="9">
        <v>133489.15181903209</v>
      </c>
    </row>
    <row r="15" spans="1:7" s="8" customFormat="1" x14ac:dyDescent="0.2">
      <c r="A15" s="8" t="s">
        <v>96</v>
      </c>
      <c r="B15" s="9">
        <v>0.08</v>
      </c>
      <c r="C15" s="9">
        <v>0.08</v>
      </c>
      <c r="D15" s="9">
        <v>12.91</v>
      </c>
      <c r="E15" s="9">
        <v>3.25</v>
      </c>
    </row>
    <row r="16" spans="1:7" s="8" customFormat="1" x14ac:dyDescent="0.2">
      <c r="A16" s="8" t="s">
        <v>97</v>
      </c>
      <c r="B16" s="9">
        <v>1913095</v>
      </c>
      <c r="C16" s="9">
        <v>1139348.02</v>
      </c>
      <c r="D16" s="9">
        <v>1913095</v>
      </c>
      <c r="E16" s="9">
        <v>638049</v>
      </c>
    </row>
    <row r="17" spans="1:5" s="8" customFormat="1" x14ac:dyDescent="0.2">
      <c r="A17" s="8" t="s">
        <v>98</v>
      </c>
      <c r="B17" s="9">
        <v>20.216623309502662</v>
      </c>
      <c r="C17" s="9">
        <v>17.722324485378842</v>
      </c>
      <c r="D17" s="9">
        <v>20.408283093033745</v>
      </c>
      <c r="E17" s="9">
        <v>20.767828347873479</v>
      </c>
    </row>
    <row r="18" spans="1:5" s="8" customFormat="1" x14ac:dyDescent="0.2">
      <c r="A18" s="8" t="s">
        <v>99</v>
      </c>
      <c r="B18" s="9">
        <v>0</v>
      </c>
      <c r="C18" s="9">
        <v>0</v>
      </c>
      <c r="D18" s="9">
        <v>0</v>
      </c>
      <c r="E18" s="9">
        <v>3.6666666666666665</v>
      </c>
    </row>
    <row r="19" spans="1:5" s="8" customFormat="1" x14ac:dyDescent="0.2">
      <c r="A19" s="8" t="s">
        <v>100</v>
      </c>
      <c r="B19" s="9">
        <v>32.583333333333336</v>
      </c>
      <c r="C19" s="9">
        <v>32.583333333333336</v>
      </c>
      <c r="D19" s="9">
        <v>28.916666666666668</v>
      </c>
      <c r="E19" s="9">
        <v>29</v>
      </c>
    </row>
    <row r="20" spans="1:5" s="8" customFormat="1" x14ac:dyDescent="0.2">
      <c r="A20" s="8" t="s">
        <v>101</v>
      </c>
      <c r="B20" s="10">
        <v>0.52586016168673877</v>
      </c>
      <c r="C20" s="10">
        <v>0.94790209198317621</v>
      </c>
      <c r="D20" s="10">
        <v>0.93843601563209222</v>
      </c>
      <c r="E20" s="10">
        <v>0.26214582545520682</v>
      </c>
    </row>
    <row r="21" spans="1:5" s="8" customFormat="1" x14ac:dyDescent="0.2">
      <c r="A21" s="8" t="s">
        <v>143</v>
      </c>
      <c r="B21" s="10">
        <v>0.47413983831325601</v>
      </c>
      <c r="C21" s="10">
        <v>5.2097908016824235E-2</v>
      </c>
      <c r="D21" s="10">
        <v>6.1563984367908255E-2</v>
      </c>
      <c r="E21" s="10">
        <v>0.73785417454479185</v>
      </c>
    </row>
    <row r="22" spans="1:5" s="8" customFormat="1" x14ac:dyDescent="0.2">
      <c r="A22" s="8" t="s">
        <v>102</v>
      </c>
      <c r="B22" s="10">
        <v>0</v>
      </c>
      <c r="C22" s="10">
        <v>0</v>
      </c>
      <c r="D22" s="10">
        <v>0</v>
      </c>
      <c r="E22" s="10">
        <v>0</v>
      </c>
    </row>
    <row r="23" spans="1:5" s="8" customFormat="1" x14ac:dyDescent="0.2">
      <c r="A23" s="8" t="s">
        <v>103</v>
      </c>
      <c r="B23" s="10">
        <v>0.50862410611953446</v>
      </c>
      <c r="C23" s="10">
        <v>0.37846157423152593</v>
      </c>
      <c r="D23" s="10">
        <v>0.33544683357696148</v>
      </c>
      <c r="E23" s="10">
        <v>0.60755063935583131</v>
      </c>
    </row>
    <row r="24" spans="1:5" s="8" customFormat="1" ht="20.399999999999999" x14ac:dyDescent="0.2">
      <c r="A24" s="91" t="s">
        <v>388</v>
      </c>
      <c r="B24" s="9">
        <v>1.7373964932946044</v>
      </c>
      <c r="C24" s="9">
        <v>2.2434723430266121</v>
      </c>
      <c r="D24" s="9">
        <v>1.633195996517846</v>
      </c>
      <c r="E24" s="9">
        <v>1.4220248804332474</v>
      </c>
    </row>
    <row r="25" spans="1:5" s="8" customFormat="1" x14ac:dyDescent="0.2">
      <c r="A25" s="8" t="s">
        <v>104</v>
      </c>
      <c r="B25" s="9">
        <v>422068.77</v>
      </c>
      <c r="C25" s="9">
        <v>0</v>
      </c>
      <c r="D25" s="9">
        <v>0</v>
      </c>
      <c r="E25" s="9">
        <v>422068.77</v>
      </c>
    </row>
    <row r="26" spans="1:5" s="8" customFormat="1" x14ac:dyDescent="0.2">
      <c r="A26" s="8" t="s">
        <v>105</v>
      </c>
      <c r="B26" s="9">
        <v>638049</v>
      </c>
      <c r="C26" s="9">
        <v>0</v>
      </c>
      <c r="D26" s="9">
        <v>0</v>
      </c>
      <c r="E26" s="9">
        <v>638049</v>
      </c>
    </row>
    <row r="27" spans="1:5" s="8" customFormat="1" x14ac:dyDescent="0.2">
      <c r="A27" s="8" t="s">
        <v>106</v>
      </c>
      <c r="B27" s="9">
        <v>133489.15181903209</v>
      </c>
      <c r="C27" s="9">
        <v>0</v>
      </c>
      <c r="D27" s="9">
        <v>0</v>
      </c>
      <c r="E27" s="9">
        <v>133489.15181903209</v>
      </c>
    </row>
    <row r="28" spans="1:5" s="8" customFormat="1" x14ac:dyDescent="0.2">
      <c r="A28" s="8" t="s">
        <v>107</v>
      </c>
      <c r="B28" s="9">
        <v>60763.72</v>
      </c>
      <c r="C28" s="9">
        <v>0</v>
      </c>
      <c r="D28" s="9">
        <v>0</v>
      </c>
      <c r="E28" s="9">
        <v>60763.72</v>
      </c>
    </row>
    <row r="29" spans="1:5" s="8" customFormat="1" x14ac:dyDescent="0.2">
      <c r="A29" s="8" t="s">
        <v>108</v>
      </c>
      <c r="B29" s="9">
        <v>2148.349395348836</v>
      </c>
      <c r="C29" s="9">
        <v>0</v>
      </c>
      <c r="D29" s="9">
        <v>0</v>
      </c>
      <c r="E29" s="9">
        <v>2148.349395348836</v>
      </c>
    </row>
    <row r="30" spans="1:5" x14ac:dyDescent="0.2">
      <c r="B30" s="3"/>
      <c r="E30" s="1"/>
    </row>
    <row r="31" spans="1:5" x14ac:dyDescent="0.2">
      <c r="B31" s="3"/>
      <c r="E31" s="1"/>
    </row>
    <row r="32" spans="1:5" x14ac:dyDescent="0.2">
      <c r="A32" s="21" t="s">
        <v>109</v>
      </c>
      <c r="B32" s="3"/>
      <c r="E32" s="1"/>
    </row>
    <row r="33" spans="1:5" x14ac:dyDescent="0.2">
      <c r="B33" s="3"/>
      <c r="D33" s="5"/>
    </row>
    <row r="34" spans="1:5" ht="20.399999999999999" x14ac:dyDescent="0.2">
      <c r="A34" s="14" t="s">
        <v>110</v>
      </c>
      <c r="B34" s="15" t="s">
        <v>111</v>
      </c>
      <c r="C34" s="16" t="s">
        <v>112</v>
      </c>
      <c r="D34" s="17" t="s">
        <v>113</v>
      </c>
      <c r="E34" s="16" t="s">
        <v>112</v>
      </c>
    </row>
    <row r="35" spans="1:5" x14ac:dyDescent="0.2">
      <c r="B35" s="3"/>
      <c r="D35" s="5"/>
    </row>
    <row r="36" spans="1:5" x14ac:dyDescent="0.2">
      <c r="A36" s="8" t="s">
        <v>17</v>
      </c>
      <c r="B36" s="9">
        <v>1151042.5</v>
      </c>
      <c r="C36" s="10">
        <v>1.2342461417531433E-3</v>
      </c>
      <c r="D36" s="11">
        <v>51</v>
      </c>
      <c r="E36" s="10">
        <v>7.2105188745935243E-3</v>
      </c>
    </row>
    <row r="37" spans="1:5" x14ac:dyDescent="0.2">
      <c r="A37" s="8" t="s">
        <v>18</v>
      </c>
      <c r="B37" s="9">
        <v>10866708.600000003</v>
      </c>
      <c r="C37" s="10">
        <v>1.1652213678561575E-2</v>
      </c>
      <c r="D37" s="11">
        <v>138</v>
      </c>
      <c r="E37" s="10">
        <v>1.9510815778311891E-2</v>
      </c>
    </row>
    <row r="38" spans="1:5" x14ac:dyDescent="0.2">
      <c r="A38" s="8" t="s">
        <v>19</v>
      </c>
      <c r="B38" s="9">
        <v>7738059.0999999987</v>
      </c>
      <c r="C38" s="10">
        <v>8.2974082962469272E-3</v>
      </c>
      <c r="D38" s="11">
        <v>68</v>
      </c>
      <c r="E38" s="10">
        <v>9.6140251661246991E-3</v>
      </c>
    </row>
    <row r="39" spans="1:5" x14ac:dyDescent="0.2">
      <c r="A39" s="8" t="s">
        <v>20</v>
      </c>
      <c r="B39" s="9">
        <v>12633421.200000001</v>
      </c>
      <c r="C39" s="10">
        <v>1.354663391946203E-2</v>
      </c>
      <c r="D39" s="11">
        <v>98</v>
      </c>
      <c r="E39" s="10">
        <v>1.3855506857062067E-2</v>
      </c>
    </row>
    <row r="40" spans="1:5" x14ac:dyDescent="0.2">
      <c r="A40" s="8" t="s">
        <v>21</v>
      </c>
      <c r="B40" s="9">
        <v>22100234.520000003</v>
      </c>
      <c r="C40" s="10">
        <v>2.3697760237480065E-2</v>
      </c>
      <c r="D40" s="11">
        <v>169</v>
      </c>
      <c r="E40" s="10">
        <v>2.3893680192280504E-2</v>
      </c>
    </row>
    <row r="41" spans="1:5" x14ac:dyDescent="0.2">
      <c r="A41" s="8" t="s">
        <v>22</v>
      </c>
      <c r="B41" s="9">
        <v>34479792.499999993</v>
      </c>
      <c r="C41" s="10">
        <v>3.6972180316169015E-2</v>
      </c>
      <c r="D41" s="11">
        <v>275</v>
      </c>
      <c r="E41" s="10">
        <v>3.8880248833592534E-2</v>
      </c>
    </row>
    <row r="42" spans="1:5" x14ac:dyDescent="0.2">
      <c r="A42" s="8" t="s">
        <v>23</v>
      </c>
      <c r="B42" s="9">
        <v>60961847.640000015</v>
      </c>
      <c r="C42" s="10">
        <v>6.5368503112450682E-2</v>
      </c>
      <c r="D42" s="11">
        <v>444</v>
      </c>
      <c r="E42" s="10">
        <v>6.2773929025873032E-2</v>
      </c>
    </row>
    <row r="43" spans="1:5" x14ac:dyDescent="0.2">
      <c r="A43" s="8" t="s">
        <v>24</v>
      </c>
      <c r="B43" s="9">
        <v>108173584.30000003</v>
      </c>
      <c r="C43" s="10">
        <v>0.11599296208600766</v>
      </c>
      <c r="D43" s="11">
        <v>720</v>
      </c>
      <c r="E43" s="10">
        <v>0.10179556058249682</v>
      </c>
    </row>
    <row r="44" spans="1:5" x14ac:dyDescent="0.2">
      <c r="A44" s="8" t="s">
        <v>41</v>
      </c>
      <c r="B44" s="9">
        <v>224699219.0200001</v>
      </c>
      <c r="C44" s="10">
        <v>0.24094170643601756</v>
      </c>
      <c r="D44" s="11">
        <v>1576</v>
      </c>
      <c r="E44" s="10">
        <v>0.22281917149724303</v>
      </c>
    </row>
    <row r="45" spans="1:5" x14ac:dyDescent="0.2">
      <c r="A45" s="8" t="s">
        <v>42</v>
      </c>
      <c r="B45" s="9">
        <v>310763435.47000051</v>
      </c>
      <c r="C45" s="10">
        <v>0.33322711474754424</v>
      </c>
      <c r="D45" s="11">
        <v>2417</v>
      </c>
      <c r="E45" s="10">
        <v>0.34172204156652058</v>
      </c>
    </row>
    <row r="46" spans="1:5" x14ac:dyDescent="0.2">
      <c r="A46" s="8" t="s">
        <v>43</v>
      </c>
      <c r="B46" s="9">
        <v>136721801.5399999</v>
      </c>
      <c r="C46" s="10">
        <v>0.14660480046938659</v>
      </c>
      <c r="D46" s="11">
        <v>1104</v>
      </c>
      <c r="E46" s="10">
        <v>0.15608652622649513</v>
      </c>
    </row>
    <row r="47" spans="1:5" x14ac:dyDescent="0.2">
      <c r="A47" s="8" t="s">
        <v>44</v>
      </c>
      <c r="B47" s="9">
        <v>265482.5</v>
      </c>
      <c r="C47" s="10">
        <v>2.8467302582483185E-4</v>
      </c>
      <c r="D47" s="11">
        <v>2</v>
      </c>
      <c r="E47" s="10">
        <v>2.8276544606249118E-4</v>
      </c>
    </row>
    <row r="48" spans="1:5" x14ac:dyDescent="0.2">
      <c r="A48" s="8" t="s">
        <v>45</v>
      </c>
      <c r="B48" s="9">
        <v>434622.07</v>
      </c>
      <c r="C48" s="10">
        <v>4.6603892820487933E-4</v>
      </c>
      <c r="D48" s="11">
        <v>3</v>
      </c>
      <c r="E48" s="10">
        <v>4.2414816909373674E-4</v>
      </c>
    </row>
    <row r="49" spans="1:5" x14ac:dyDescent="0.2">
      <c r="A49" s="8" t="s">
        <v>46</v>
      </c>
      <c r="B49" s="9">
        <v>463499.25</v>
      </c>
      <c r="C49" s="10">
        <v>4.970035085741628E-4</v>
      </c>
      <c r="D49" s="11">
        <v>2</v>
      </c>
      <c r="E49" s="10">
        <v>2.8276544606249118E-4</v>
      </c>
    </row>
    <row r="50" spans="1:5" x14ac:dyDescent="0.2">
      <c r="A50" s="8" t="s">
        <v>25</v>
      </c>
      <c r="B50" s="9">
        <v>489894</v>
      </c>
      <c r="C50" s="10">
        <v>5.2530621533784772E-4</v>
      </c>
      <c r="D50" s="11">
        <v>2</v>
      </c>
      <c r="E50" s="10">
        <v>2.8276544606249118E-4</v>
      </c>
    </row>
    <row r="51" spans="1:5" x14ac:dyDescent="0.2">
      <c r="A51" s="8" t="s">
        <v>26</v>
      </c>
      <c r="B51" s="9">
        <v>0</v>
      </c>
      <c r="C51" s="10">
        <v>0</v>
      </c>
      <c r="D51" s="11">
        <v>0</v>
      </c>
      <c r="E51" s="10">
        <v>0</v>
      </c>
    </row>
    <row r="52" spans="1:5" x14ac:dyDescent="0.2">
      <c r="A52" s="8" t="s">
        <v>27</v>
      </c>
      <c r="B52" s="9">
        <v>106849.22</v>
      </c>
      <c r="C52" s="10">
        <v>1.1457286549743632E-4</v>
      </c>
      <c r="D52" s="11">
        <v>1</v>
      </c>
      <c r="E52" s="10">
        <v>1.4138272303124559E-4</v>
      </c>
    </row>
    <row r="53" spans="1:5" x14ac:dyDescent="0.2">
      <c r="A53" s="8" t="s">
        <v>4</v>
      </c>
      <c r="B53" s="9">
        <v>537987.35</v>
      </c>
      <c r="C53" s="10">
        <v>5.768760154811818E-4</v>
      </c>
      <c r="D53" s="11">
        <v>3</v>
      </c>
      <c r="E53" s="10">
        <v>4.2414816909373674E-4</v>
      </c>
    </row>
    <row r="54" spans="1:5" x14ac:dyDescent="0.2">
      <c r="A54" s="8"/>
      <c r="B54" s="9"/>
      <c r="C54" s="10"/>
      <c r="D54" s="11"/>
      <c r="E54" s="10"/>
    </row>
    <row r="55" spans="1:5" ht="10.8" thickBot="1" x14ac:dyDescent="0.25">
      <c r="A55" s="22"/>
      <c r="B55" s="23">
        <f>SUM(B36:B54)</f>
        <v>932587480.78000069</v>
      </c>
      <c r="C55" s="24"/>
      <c r="D55" s="25">
        <f>SUM(D36:D54)</f>
        <v>7073</v>
      </c>
      <c r="E55" s="24"/>
    </row>
    <row r="56" spans="1:5" ht="10.8" thickTop="1" x14ac:dyDescent="0.2">
      <c r="A56" s="8"/>
      <c r="B56" s="9"/>
      <c r="C56" s="10"/>
      <c r="D56" s="11"/>
      <c r="E56" s="10"/>
    </row>
    <row r="57" spans="1:5" x14ac:dyDescent="0.2">
      <c r="A57" s="22" t="s">
        <v>114</v>
      </c>
      <c r="B57" s="9"/>
      <c r="C57" s="8"/>
      <c r="D57" s="24">
        <v>0.8075056460097616</v>
      </c>
      <c r="E57" s="10"/>
    </row>
    <row r="58" spans="1:5" x14ac:dyDescent="0.2">
      <c r="B58" s="3"/>
      <c r="E58" s="1"/>
    </row>
    <row r="59" spans="1:5" x14ac:dyDescent="0.2">
      <c r="B59" s="3"/>
      <c r="E59" s="1"/>
    </row>
    <row r="60" spans="1:5" x14ac:dyDescent="0.2">
      <c r="A60" s="21" t="s">
        <v>205</v>
      </c>
      <c r="B60" s="3"/>
      <c r="E60" s="1"/>
    </row>
    <row r="61" spans="1:5" x14ac:dyDescent="0.2">
      <c r="B61" s="3"/>
      <c r="D61" s="5"/>
    </row>
    <row r="62" spans="1:5" ht="20.399999999999999" x14ac:dyDescent="0.2">
      <c r="A62" s="14" t="s">
        <v>110</v>
      </c>
      <c r="B62" s="15" t="s">
        <v>111</v>
      </c>
      <c r="C62" s="16" t="s">
        <v>112</v>
      </c>
      <c r="D62" s="17" t="s">
        <v>113</v>
      </c>
      <c r="E62" s="16" t="s">
        <v>112</v>
      </c>
    </row>
    <row r="63" spans="1:5" x14ac:dyDescent="0.2">
      <c r="B63" s="3"/>
      <c r="D63" s="5"/>
    </row>
    <row r="64" spans="1:5" x14ac:dyDescent="0.2">
      <c r="A64" s="8" t="s">
        <v>17</v>
      </c>
      <c r="B64" s="9">
        <v>2518147.9700000002</v>
      </c>
      <c r="C64" s="10">
        <v>2.7001734656504975E-3</v>
      </c>
      <c r="D64" s="11">
        <v>80</v>
      </c>
      <c r="E64" s="10">
        <v>1.1310617842499647E-2</v>
      </c>
    </row>
    <row r="65" spans="1:5" x14ac:dyDescent="0.2">
      <c r="A65" s="8" t="s">
        <v>18</v>
      </c>
      <c r="B65" s="9">
        <v>44446528.659999952</v>
      </c>
      <c r="C65" s="10">
        <v>4.7659366628882517E-2</v>
      </c>
      <c r="D65" s="11">
        <v>518</v>
      </c>
      <c r="E65" s="10">
        <v>7.3236250530185218E-2</v>
      </c>
    </row>
    <row r="66" spans="1:5" x14ac:dyDescent="0.2">
      <c r="A66" s="8" t="s">
        <v>19</v>
      </c>
      <c r="B66" s="9">
        <v>23817823.379999999</v>
      </c>
      <c r="C66" s="10">
        <v>2.5539505806017451E-2</v>
      </c>
      <c r="D66" s="11">
        <v>199</v>
      </c>
      <c r="E66" s="10">
        <v>2.8135161883217869E-2</v>
      </c>
    </row>
    <row r="67" spans="1:5" x14ac:dyDescent="0.2">
      <c r="A67" s="8" t="s">
        <v>20</v>
      </c>
      <c r="B67" s="9">
        <v>34525795.289999977</v>
      </c>
      <c r="C67" s="10">
        <v>3.7021508439211724E-2</v>
      </c>
      <c r="D67" s="11">
        <v>253</v>
      </c>
      <c r="E67" s="10">
        <v>3.5769828926905133E-2</v>
      </c>
    </row>
    <row r="68" spans="1:5" x14ac:dyDescent="0.2">
      <c r="A68" s="8" t="s">
        <v>21</v>
      </c>
      <c r="B68" s="9">
        <v>39664930.159999989</v>
      </c>
      <c r="C68" s="10">
        <v>4.2532128060334809E-2</v>
      </c>
      <c r="D68" s="11">
        <v>295</v>
      </c>
      <c r="E68" s="10">
        <v>4.1707903294217447E-2</v>
      </c>
    </row>
    <row r="69" spans="1:5" x14ac:dyDescent="0.2">
      <c r="A69" s="8" t="s">
        <v>22</v>
      </c>
      <c r="B69" s="9">
        <v>77332662.319999993</v>
      </c>
      <c r="C69" s="10">
        <v>8.2922689735573429E-2</v>
      </c>
      <c r="D69" s="11">
        <v>489</v>
      </c>
      <c r="E69" s="10">
        <v>6.9136151562279091E-2</v>
      </c>
    </row>
    <row r="70" spans="1:5" x14ac:dyDescent="0.2">
      <c r="A70" s="8" t="s">
        <v>23</v>
      </c>
      <c r="B70" s="9">
        <v>114085732.23</v>
      </c>
      <c r="C70" s="10">
        <v>0.12233247237522496</v>
      </c>
      <c r="D70" s="11">
        <v>762</v>
      </c>
      <c r="E70" s="10">
        <v>0.10773363494980913</v>
      </c>
    </row>
    <row r="71" spans="1:5" x14ac:dyDescent="0.2">
      <c r="A71" s="8" t="s">
        <v>24</v>
      </c>
      <c r="B71" s="9">
        <v>376376398.47000009</v>
      </c>
      <c r="C71" s="10">
        <v>0.40358294125416028</v>
      </c>
      <c r="D71" s="11">
        <v>2630</v>
      </c>
      <c r="E71" s="10">
        <v>0.37183656157217587</v>
      </c>
    </row>
    <row r="72" spans="1:5" x14ac:dyDescent="0.2">
      <c r="A72" s="8" t="s">
        <v>41</v>
      </c>
      <c r="B72" s="9">
        <v>215852401.77000007</v>
      </c>
      <c r="C72" s="10">
        <v>0.23145539289189776</v>
      </c>
      <c r="D72" s="11">
        <v>1825</v>
      </c>
      <c r="E72" s="10">
        <v>0.25802346953202321</v>
      </c>
    </row>
    <row r="73" spans="1:5" x14ac:dyDescent="0.2">
      <c r="A73" s="8" t="s">
        <v>42</v>
      </c>
      <c r="B73" s="9">
        <v>1626630.89</v>
      </c>
      <c r="C73" s="10">
        <v>1.7442126594274178E-3</v>
      </c>
      <c r="D73" s="11">
        <v>9</v>
      </c>
      <c r="E73" s="10">
        <v>1.2724445072812103E-3</v>
      </c>
    </row>
    <row r="74" spans="1:5" x14ac:dyDescent="0.2">
      <c r="A74" s="8" t="s">
        <v>43</v>
      </c>
      <c r="B74" s="9">
        <v>307577.75</v>
      </c>
      <c r="C74" s="10">
        <v>3.2981115052364553E-4</v>
      </c>
      <c r="D74" s="11">
        <v>2</v>
      </c>
      <c r="E74" s="10">
        <v>2.8276544606249118E-4</v>
      </c>
    </row>
    <row r="75" spans="1:5" x14ac:dyDescent="0.2">
      <c r="A75" s="8" t="s">
        <v>44</v>
      </c>
      <c r="B75" s="9">
        <v>102000.4</v>
      </c>
      <c r="C75" s="10">
        <v>1.0937354629153784E-4</v>
      </c>
      <c r="D75" s="11">
        <v>1</v>
      </c>
      <c r="E75" s="10">
        <v>1.4138272303124559E-4</v>
      </c>
    </row>
    <row r="76" spans="1:5" x14ac:dyDescent="0.2">
      <c r="A76" s="8" t="s">
        <v>45</v>
      </c>
      <c r="B76" s="9">
        <v>332621.67</v>
      </c>
      <c r="C76" s="10">
        <v>3.5666538191334181E-4</v>
      </c>
      <c r="D76" s="11">
        <v>2</v>
      </c>
      <c r="E76" s="10">
        <v>2.8276544606249118E-4</v>
      </c>
    </row>
    <row r="77" spans="1:5" x14ac:dyDescent="0.2">
      <c r="A77" s="8" t="s">
        <v>46</v>
      </c>
      <c r="B77" s="9">
        <v>463499.25</v>
      </c>
      <c r="C77" s="10">
        <v>4.9700350857416313E-4</v>
      </c>
      <c r="D77" s="11">
        <v>2</v>
      </c>
      <c r="E77" s="10">
        <v>2.8276544606249118E-4</v>
      </c>
    </row>
    <row r="78" spans="1:5" x14ac:dyDescent="0.2">
      <c r="A78" s="8" t="s">
        <v>25</v>
      </c>
      <c r="B78" s="9">
        <v>596743.22</v>
      </c>
      <c r="C78" s="10">
        <v>6.3987908083528442E-4</v>
      </c>
      <c r="D78" s="11">
        <v>3</v>
      </c>
      <c r="E78" s="10">
        <v>4.2414816909373674E-4</v>
      </c>
    </row>
    <row r="79" spans="1:5" x14ac:dyDescent="0.2">
      <c r="A79" s="8" t="s">
        <v>26</v>
      </c>
      <c r="B79" s="9">
        <v>0</v>
      </c>
      <c r="C79" s="10">
        <v>0</v>
      </c>
      <c r="D79" s="11">
        <v>0</v>
      </c>
      <c r="E79" s="10">
        <v>0</v>
      </c>
    </row>
    <row r="80" spans="1:5" x14ac:dyDescent="0.2">
      <c r="A80" s="8" t="s">
        <v>27</v>
      </c>
      <c r="B80" s="9">
        <v>0</v>
      </c>
      <c r="C80" s="10">
        <v>0</v>
      </c>
      <c r="D80" s="11">
        <v>0</v>
      </c>
      <c r="E80" s="10">
        <v>0</v>
      </c>
    </row>
    <row r="81" spans="1:5" x14ac:dyDescent="0.2">
      <c r="A81" s="8" t="s">
        <v>4</v>
      </c>
      <c r="B81" s="9">
        <v>537987.35</v>
      </c>
      <c r="C81" s="10">
        <v>5.7687601548118213E-4</v>
      </c>
      <c r="D81" s="11">
        <v>3</v>
      </c>
      <c r="E81" s="10">
        <v>4.2414816909373674E-4</v>
      </c>
    </row>
    <row r="82" spans="1:5" x14ac:dyDescent="0.2">
      <c r="A82" s="8"/>
      <c r="B82" s="9"/>
      <c r="C82" s="10"/>
      <c r="D82" s="11"/>
      <c r="E82" s="10"/>
    </row>
    <row r="83" spans="1:5" ht="10.8" thickBot="1" x14ac:dyDescent="0.25">
      <c r="A83" s="22"/>
      <c r="B83" s="23">
        <f>SUM(B64:B82)</f>
        <v>932587480.78000009</v>
      </c>
      <c r="C83" s="24"/>
      <c r="D83" s="25">
        <f>SUM(D64:D82)</f>
        <v>7073</v>
      </c>
      <c r="E83" s="24"/>
    </row>
    <row r="84" spans="1:5" ht="10.8" thickTop="1" x14ac:dyDescent="0.2">
      <c r="A84" s="8"/>
      <c r="B84" s="9"/>
      <c r="C84" s="10"/>
      <c r="D84" s="11"/>
      <c r="E84" s="10"/>
    </row>
    <row r="85" spans="1:5" x14ac:dyDescent="0.2">
      <c r="A85" s="22" t="s">
        <v>114</v>
      </c>
      <c r="B85" s="9"/>
      <c r="C85" s="8"/>
      <c r="D85" s="24">
        <v>0.73436441748532222</v>
      </c>
      <c r="E85" s="10"/>
    </row>
    <row r="86" spans="1:5" x14ac:dyDescent="0.2">
      <c r="A86" s="22"/>
      <c r="B86" s="9"/>
      <c r="C86" s="8"/>
      <c r="D86" s="24"/>
      <c r="E86" s="10"/>
    </row>
    <row r="87" spans="1:5" x14ac:dyDescent="0.2">
      <c r="A87" s="22"/>
      <c r="B87" s="9"/>
      <c r="C87" s="8"/>
      <c r="D87" s="24"/>
      <c r="E87" s="10"/>
    </row>
    <row r="88" spans="1:5" x14ac:dyDescent="0.2">
      <c r="A88" s="21" t="s">
        <v>206</v>
      </c>
      <c r="B88" s="3"/>
      <c r="E88" s="1"/>
    </row>
    <row r="89" spans="1:5" x14ac:dyDescent="0.2">
      <c r="B89" s="3"/>
      <c r="D89" s="5"/>
    </row>
    <row r="90" spans="1:5" s="18" customFormat="1" ht="20.399999999999999" x14ac:dyDescent="0.2">
      <c r="A90" s="14" t="s">
        <v>110</v>
      </c>
      <c r="B90" s="15" t="s">
        <v>111</v>
      </c>
      <c r="C90" s="16" t="s">
        <v>112</v>
      </c>
      <c r="D90" s="17" t="s">
        <v>113</v>
      </c>
      <c r="E90" s="16" t="s">
        <v>112</v>
      </c>
    </row>
    <row r="91" spans="1:5" x14ac:dyDescent="0.2">
      <c r="B91" s="3"/>
      <c r="D91" s="5"/>
    </row>
    <row r="92" spans="1:5" x14ac:dyDescent="0.2">
      <c r="A92" s="8" t="s">
        <v>17</v>
      </c>
      <c r="B92" s="9">
        <v>3000327.41</v>
      </c>
      <c r="C92" s="10">
        <v>3.2172074704354551E-3</v>
      </c>
      <c r="D92" s="11">
        <v>89</v>
      </c>
      <c r="E92" s="10">
        <v>1.2583062349780856E-2</v>
      </c>
    </row>
    <row r="93" spans="1:5" x14ac:dyDescent="0.2">
      <c r="A93" s="8" t="s">
        <v>18</v>
      </c>
      <c r="B93" s="9">
        <v>46335064.439999953</v>
      </c>
      <c r="C93" s="10">
        <v>4.9684416094934139E-2</v>
      </c>
      <c r="D93" s="11">
        <v>532</v>
      </c>
      <c r="E93" s="10">
        <v>7.5215608652622654E-2</v>
      </c>
    </row>
    <row r="94" spans="1:5" x14ac:dyDescent="0.2">
      <c r="A94" s="8" t="s">
        <v>19</v>
      </c>
      <c r="B94" s="9">
        <v>26747269.449999984</v>
      </c>
      <c r="C94" s="10">
        <v>2.8680708245867732E-2</v>
      </c>
      <c r="D94" s="11">
        <v>214</v>
      </c>
      <c r="E94" s="10">
        <v>3.0255902728686553E-2</v>
      </c>
    </row>
    <row r="95" spans="1:5" x14ac:dyDescent="0.2">
      <c r="A95" s="8" t="s">
        <v>20</v>
      </c>
      <c r="B95" s="9">
        <v>40851406.04999999</v>
      </c>
      <c r="C95" s="10">
        <v>4.3804368911142304E-2</v>
      </c>
      <c r="D95" s="11">
        <v>308</v>
      </c>
      <c r="E95" s="10">
        <v>4.3545878693623641E-2</v>
      </c>
    </row>
    <row r="96" spans="1:5" x14ac:dyDescent="0.2">
      <c r="A96" s="8" t="s">
        <v>21</v>
      </c>
      <c r="B96" s="9">
        <v>43924006.159999996</v>
      </c>
      <c r="C96" s="10">
        <v>4.7099073347266769E-2</v>
      </c>
      <c r="D96" s="11">
        <v>319</v>
      </c>
      <c r="E96" s="10">
        <v>4.5101088646967338E-2</v>
      </c>
    </row>
    <row r="97" spans="1:5" x14ac:dyDescent="0.2">
      <c r="A97" s="8" t="s">
        <v>22</v>
      </c>
      <c r="B97" s="9">
        <v>91266350.089999959</v>
      </c>
      <c r="C97" s="10">
        <v>9.7863580598000613E-2</v>
      </c>
      <c r="D97" s="11">
        <v>556</v>
      </c>
      <c r="E97" s="10">
        <v>7.8608794005372545E-2</v>
      </c>
    </row>
    <row r="98" spans="1:5" x14ac:dyDescent="0.2">
      <c r="A98" s="8" t="s">
        <v>23</v>
      </c>
      <c r="B98" s="9">
        <v>154615116.25</v>
      </c>
      <c r="C98" s="10">
        <v>0.16579154174435459</v>
      </c>
      <c r="D98" s="11">
        <v>1050</v>
      </c>
      <c r="E98" s="10">
        <v>0.14845185918280787</v>
      </c>
    </row>
    <row r="99" spans="1:5" x14ac:dyDescent="0.2">
      <c r="A99" s="8" t="s">
        <v>24</v>
      </c>
      <c r="B99" s="9">
        <v>442863348.78000093</v>
      </c>
      <c r="C99" s="10">
        <v>0.47487593164943337</v>
      </c>
      <c r="D99" s="11">
        <v>3313</v>
      </c>
      <c r="E99" s="10">
        <v>0.46840096140251664</v>
      </c>
    </row>
    <row r="100" spans="1:5" x14ac:dyDescent="0.2">
      <c r="A100" s="8" t="s">
        <v>41</v>
      </c>
      <c r="B100" s="9">
        <v>79017531.619999975</v>
      </c>
      <c r="C100" s="10">
        <v>8.4729350595518407E-2</v>
      </c>
      <c r="D100" s="11">
        <v>670</v>
      </c>
      <c r="E100" s="10">
        <v>9.4726424430934542E-2</v>
      </c>
    </row>
    <row r="101" spans="1:5" x14ac:dyDescent="0.2">
      <c r="A101" s="8" t="s">
        <v>42</v>
      </c>
      <c r="B101" s="9">
        <v>1728631.29</v>
      </c>
      <c r="C101" s="10">
        <v>1.8535862057189544E-3</v>
      </c>
      <c r="D101" s="11">
        <v>10</v>
      </c>
      <c r="E101" s="10">
        <v>1.4138272303124558E-3</v>
      </c>
    </row>
    <row r="102" spans="1:5" x14ac:dyDescent="0.2">
      <c r="A102" s="8" t="s">
        <v>43</v>
      </c>
      <c r="B102" s="9">
        <v>654077</v>
      </c>
      <c r="C102" s="10">
        <v>7.0135725975319844E-4</v>
      </c>
      <c r="D102" s="11">
        <v>3</v>
      </c>
      <c r="E102" s="10">
        <v>4.2414816909373674E-4</v>
      </c>
    </row>
    <row r="103" spans="1:5" x14ac:dyDescent="0.2">
      <c r="A103" s="8" t="s">
        <v>44</v>
      </c>
      <c r="B103" s="9">
        <v>0</v>
      </c>
      <c r="C103" s="10">
        <v>0</v>
      </c>
      <c r="D103" s="11">
        <v>0</v>
      </c>
      <c r="E103" s="10">
        <v>0</v>
      </c>
    </row>
    <row r="104" spans="1:5" x14ac:dyDescent="0.2">
      <c r="A104" s="8" t="s">
        <v>45</v>
      </c>
      <c r="B104" s="9">
        <v>332621.67</v>
      </c>
      <c r="C104" s="10">
        <v>3.5666538191334154E-4</v>
      </c>
      <c r="D104" s="11">
        <v>2</v>
      </c>
      <c r="E104" s="10">
        <v>2.8276544606249118E-4</v>
      </c>
    </row>
    <row r="105" spans="1:5" x14ac:dyDescent="0.2">
      <c r="A105" s="8" t="s">
        <v>46</v>
      </c>
      <c r="B105" s="9">
        <v>117000</v>
      </c>
      <c r="C105" s="10">
        <v>1.2545739934460961E-4</v>
      </c>
      <c r="D105" s="11">
        <v>1</v>
      </c>
      <c r="E105" s="10">
        <v>1.4138272303124559E-4</v>
      </c>
    </row>
    <row r="106" spans="1:5" x14ac:dyDescent="0.2">
      <c r="A106" s="8" t="s">
        <v>25</v>
      </c>
      <c r="B106" s="9">
        <v>596743.22</v>
      </c>
      <c r="C106" s="10">
        <v>6.3987908083528399E-4</v>
      </c>
      <c r="D106" s="11">
        <v>3</v>
      </c>
      <c r="E106" s="10">
        <v>4.2414816909373674E-4</v>
      </c>
    </row>
    <row r="107" spans="1:5" x14ac:dyDescent="0.2">
      <c r="A107" s="8" t="s">
        <v>26</v>
      </c>
      <c r="B107" s="9">
        <v>0</v>
      </c>
      <c r="C107" s="10">
        <v>0</v>
      </c>
      <c r="D107" s="11">
        <v>0</v>
      </c>
      <c r="E107" s="10">
        <v>0</v>
      </c>
    </row>
    <row r="108" spans="1:5" x14ac:dyDescent="0.2">
      <c r="A108" s="8" t="s">
        <v>27</v>
      </c>
      <c r="B108" s="9">
        <v>0</v>
      </c>
      <c r="C108" s="10">
        <v>0</v>
      </c>
      <c r="D108" s="11">
        <v>0</v>
      </c>
      <c r="E108" s="10">
        <v>0</v>
      </c>
    </row>
    <row r="109" spans="1:5" x14ac:dyDescent="0.2">
      <c r="A109" s="8" t="s">
        <v>4</v>
      </c>
      <c r="B109" s="9">
        <v>537987.35</v>
      </c>
      <c r="C109" s="10">
        <v>5.768760154811817E-4</v>
      </c>
      <c r="D109" s="11">
        <v>3</v>
      </c>
      <c r="E109" s="10">
        <v>4.2414816909373674E-4</v>
      </c>
    </row>
    <row r="110" spans="1:5" x14ac:dyDescent="0.2">
      <c r="A110" s="8"/>
      <c r="B110" s="9"/>
      <c r="C110" s="10"/>
      <c r="D110" s="11"/>
      <c r="E110" s="10"/>
    </row>
    <row r="111" spans="1:5" s="7" customFormat="1" ht="10.8" thickBot="1" x14ac:dyDescent="0.25">
      <c r="A111" s="22"/>
      <c r="B111" s="23">
        <f>SUM(B92:B110)</f>
        <v>932587480.78000081</v>
      </c>
      <c r="C111" s="24"/>
      <c r="D111" s="25">
        <f>SUM(D92:D110)</f>
        <v>7073</v>
      </c>
      <c r="E111" s="24"/>
    </row>
    <row r="112" spans="1:5" ht="10.8" thickTop="1" x14ac:dyDescent="0.2">
      <c r="A112" s="8"/>
      <c r="B112" s="9"/>
      <c r="C112" s="10"/>
      <c r="D112" s="11"/>
      <c r="E112" s="10"/>
    </row>
    <row r="113" spans="1:6" x14ac:dyDescent="0.2">
      <c r="A113" s="22" t="s">
        <v>114</v>
      </c>
      <c r="B113" s="9"/>
      <c r="C113" s="8"/>
      <c r="D113" s="24">
        <v>0.72043449106865098</v>
      </c>
      <c r="E113" s="10"/>
    </row>
    <row r="114" spans="1:6" x14ac:dyDescent="0.2">
      <c r="A114" s="8"/>
      <c r="B114" s="9"/>
      <c r="C114" s="10"/>
      <c r="D114" s="11"/>
      <c r="E114" s="10"/>
    </row>
    <row r="115" spans="1:6" x14ac:dyDescent="0.2">
      <c r="A115" s="8"/>
      <c r="B115" s="9"/>
      <c r="C115" s="10"/>
      <c r="D115" s="11"/>
      <c r="E115" s="10"/>
    </row>
    <row r="116" spans="1:6" x14ac:dyDescent="0.2">
      <c r="A116" s="21" t="s">
        <v>115</v>
      </c>
      <c r="B116" s="9"/>
      <c r="C116" s="10"/>
      <c r="D116" s="11"/>
      <c r="E116" s="10"/>
    </row>
    <row r="117" spans="1:6" x14ac:dyDescent="0.2">
      <c r="B117" s="3"/>
      <c r="D117" s="5"/>
    </row>
    <row r="118" spans="1:6" s="19" customFormat="1" ht="20.399999999999999" x14ac:dyDescent="0.2">
      <c r="A118" s="14" t="s">
        <v>116</v>
      </c>
      <c r="B118" s="15" t="s">
        <v>111</v>
      </c>
      <c r="C118" s="16" t="s">
        <v>112</v>
      </c>
      <c r="D118" s="17" t="s">
        <v>113</v>
      </c>
      <c r="E118" s="16" t="s">
        <v>112</v>
      </c>
    </row>
    <row r="119" spans="1:6" x14ac:dyDescent="0.2">
      <c r="B119" s="3"/>
      <c r="D119" s="5"/>
    </row>
    <row r="120" spans="1:6" x14ac:dyDescent="0.2">
      <c r="A120" s="8" t="s">
        <v>47</v>
      </c>
      <c r="B120" s="9">
        <v>21067010.379999999</v>
      </c>
      <c r="C120" s="10">
        <v>2.2589849010604186E-2</v>
      </c>
      <c r="D120" s="11">
        <v>158</v>
      </c>
      <c r="E120" s="10">
        <v>2.2338470238936804E-2</v>
      </c>
      <c r="F120" s="39"/>
    </row>
    <row r="121" spans="1:6" x14ac:dyDescent="0.2">
      <c r="A121" s="8" t="s">
        <v>48</v>
      </c>
      <c r="B121" s="9">
        <v>740873066.91000295</v>
      </c>
      <c r="C121" s="10">
        <v>0.79442742067515992</v>
      </c>
      <c r="D121" s="11">
        <v>5396</v>
      </c>
      <c r="E121" s="10">
        <v>0.76290117347660114</v>
      </c>
      <c r="F121" s="39"/>
    </row>
    <row r="122" spans="1:6" x14ac:dyDescent="0.2">
      <c r="A122" s="8" t="s">
        <v>49</v>
      </c>
      <c r="B122" s="9">
        <v>170647403.48999986</v>
      </c>
      <c r="C122" s="10">
        <v>0.18298273031423584</v>
      </c>
      <c r="D122" s="11">
        <v>1519</v>
      </c>
      <c r="E122" s="10">
        <v>0.21476035628446205</v>
      </c>
      <c r="F122" s="39"/>
    </row>
    <row r="123" spans="1:6" x14ac:dyDescent="0.2">
      <c r="A123" s="8" t="s">
        <v>50</v>
      </c>
      <c r="B123" s="9">
        <v>0</v>
      </c>
      <c r="C123" s="10">
        <v>0</v>
      </c>
      <c r="D123" s="11">
        <v>0</v>
      </c>
      <c r="E123" s="10">
        <v>0</v>
      </c>
      <c r="F123" s="39"/>
    </row>
    <row r="124" spans="1:6" x14ac:dyDescent="0.2">
      <c r="A124" s="8" t="s">
        <v>2</v>
      </c>
      <c r="B124" s="9">
        <v>0</v>
      </c>
      <c r="C124" s="10">
        <v>0</v>
      </c>
      <c r="D124" s="11">
        <v>0</v>
      </c>
      <c r="E124" s="10">
        <v>0</v>
      </c>
      <c r="F124" s="39"/>
    </row>
    <row r="125" spans="1:6" x14ac:dyDescent="0.2">
      <c r="A125" s="8"/>
      <c r="B125" s="9"/>
      <c r="C125" s="10"/>
      <c r="D125" s="11"/>
      <c r="E125" s="10"/>
    </row>
    <row r="126" spans="1:6" ht="10.8" thickBot="1" x14ac:dyDescent="0.25">
      <c r="A126" s="22"/>
      <c r="B126" s="23">
        <f>SUM(B120:B125)</f>
        <v>932587480.78000283</v>
      </c>
      <c r="C126" s="24"/>
      <c r="D126" s="25">
        <f>SUM(D120:D125)</f>
        <v>7073</v>
      </c>
      <c r="E126" s="24"/>
    </row>
    <row r="127" spans="1:6" ht="10.8" thickTop="1" x14ac:dyDescent="0.2">
      <c r="A127" s="8"/>
      <c r="B127" s="9"/>
      <c r="C127" s="10"/>
      <c r="D127" s="11"/>
      <c r="E127" s="10"/>
    </row>
    <row r="128" spans="1:6" x14ac:dyDescent="0.2">
      <c r="A128" s="8"/>
      <c r="B128" s="9"/>
      <c r="C128" s="10"/>
      <c r="D128" s="11"/>
      <c r="E128" s="10"/>
    </row>
    <row r="129" spans="1:5" x14ac:dyDescent="0.2">
      <c r="A129" s="21" t="s">
        <v>117</v>
      </c>
      <c r="B129" s="9"/>
      <c r="C129" s="10"/>
      <c r="D129" s="11"/>
      <c r="E129" s="10"/>
    </row>
    <row r="130" spans="1:5" x14ac:dyDescent="0.2">
      <c r="B130" s="3"/>
      <c r="D130" s="5"/>
    </row>
    <row r="131" spans="1:5" s="19" customFormat="1" ht="20.399999999999999" x14ac:dyDescent="0.2">
      <c r="A131" s="14" t="s">
        <v>118</v>
      </c>
      <c r="B131" s="15" t="s">
        <v>111</v>
      </c>
      <c r="C131" s="16" t="s">
        <v>112</v>
      </c>
      <c r="D131" s="17" t="s">
        <v>113</v>
      </c>
      <c r="E131" s="16" t="s">
        <v>112</v>
      </c>
    </row>
    <row r="132" spans="1:5" x14ac:dyDescent="0.2">
      <c r="B132" s="3"/>
      <c r="D132" s="5"/>
    </row>
    <row r="133" spans="1:5" x14ac:dyDescent="0.2">
      <c r="A133" s="8" t="s">
        <v>5</v>
      </c>
      <c r="B133" s="9">
        <v>868104810.07000792</v>
      </c>
      <c r="C133" s="10">
        <v>0.93085616948656946</v>
      </c>
      <c r="D133" s="11">
        <v>6419</v>
      </c>
      <c r="E133" s="10">
        <v>0.90753569913756538</v>
      </c>
    </row>
    <row r="134" spans="1:5" x14ac:dyDescent="0.2">
      <c r="A134" s="8" t="s">
        <v>6</v>
      </c>
      <c r="B134" s="9">
        <v>64482670.710000031</v>
      </c>
      <c r="C134" s="10">
        <v>6.9143830513430538E-2</v>
      </c>
      <c r="D134" s="11">
        <v>654</v>
      </c>
      <c r="E134" s="10">
        <v>9.2464300862434609E-2</v>
      </c>
    </row>
    <row r="135" spans="1:5" x14ac:dyDescent="0.2">
      <c r="A135" s="8"/>
      <c r="B135" s="9"/>
      <c r="C135" s="10"/>
      <c r="D135" s="11"/>
      <c r="E135" s="10"/>
    </row>
    <row r="136" spans="1:5" s="7" customFormat="1" ht="10.8" thickBot="1" x14ac:dyDescent="0.25">
      <c r="A136" s="22"/>
      <c r="B136" s="23">
        <f>SUM(B133:B135)</f>
        <v>932587480.78000796</v>
      </c>
      <c r="C136" s="24"/>
      <c r="D136" s="25">
        <f>SUM(D133:D135)</f>
        <v>7073</v>
      </c>
      <c r="E136" s="24"/>
    </row>
    <row r="137" spans="1:5" ht="10.8" thickTop="1" x14ac:dyDescent="0.2">
      <c r="A137" s="8"/>
      <c r="B137" s="9"/>
      <c r="C137" s="10"/>
      <c r="D137" s="11"/>
      <c r="E137" s="10"/>
    </row>
    <row r="138" spans="1:5" x14ac:dyDescent="0.2">
      <c r="A138" s="8"/>
      <c r="B138" s="9"/>
      <c r="C138" s="10"/>
      <c r="D138" s="11"/>
      <c r="E138" s="10"/>
    </row>
    <row r="139" spans="1:5" x14ac:dyDescent="0.2">
      <c r="A139" s="21" t="s">
        <v>119</v>
      </c>
      <c r="B139" s="9"/>
      <c r="C139" s="10"/>
      <c r="D139" s="11"/>
      <c r="E139" s="10"/>
    </row>
    <row r="140" spans="1:5" x14ac:dyDescent="0.2">
      <c r="B140" s="3"/>
      <c r="D140" s="5"/>
    </row>
    <row r="141" spans="1:5" s="19" customFormat="1" ht="20.399999999999999" x14ac:dyDescent="0.2">
      <c r="A141" s="14" t="s">
        <v>144</v>
      </c>
      <c r="B141" s="15" t="s">
        <v>111</v>
      </c>
      <c r="C141" s="16" t="s">
        <v>112</v>
      </c>
      <c r="D141" s="17" t="s">
        <v>113</v>
      </c>
      <c r="E141" s="16" t="s">
        <v>112</v>
      </c>
    </row>
    <row r="142" spans="1:5" x14ac:dyDescent="0.2">
      <c r="B142" s="3"/>
      <c r="D142" s="5"/>
    </row>
    <row r="143" spans="1:5" x14ac:dyDescent="0.2">
      <c r="A143" s="8" t="s">
        <v>70</v>
      </c>
      <c r="B143" s="9">
        <v>194475729.91999996</v>
      </c>
      <c r="C143" s="10">
        <v>0.20853349838810131</v>
      </c>
      <c r="D143" s="11">
        <v>2737</v>
      </c>
      <c r="E143" s="10">
        <v>0.38696451293651918</v>
      </c>
    </row>
    <row r="144" spans="1:5" x14ac:dyDescent="0.2">
      <c r="A144" s="8" t="s">
        <v>71</v>
      </c>
      <c r="B144" s="9">
        <v>463057511.33000177</v>
      </c>
      <c r="C144" s="10">
        <v>0.49652983861922273</v>
      </c>
      <c r="D144" s="11">
        <v>3389</v>
      </c>
      <c r="E144" s="10">
        <v>0.47914604835289126</v>
      </c>
    </row>
    <row r="145" spans="1:5" x14ac:dyDescent="0.2">
      <c r="A145" s="8" t="s">
        <v>72</v>
      </c>
      <c r="B145" s="9">
        <v>162357708.97</v>
      </c>
      <c r="C145" s="10">
        <v>0.17409381137542884</v>
      </c>
      <c r="D145" s="11">
        <v>683</v>
      </c>
      <c r="E145" s="10">
        <v>9.6564399830340736E-2</v>
      </c>
    </row>
    <row r="146" spans="1:5" x14ac:dyDescent="0.2">
      <c r="A146" s="8" t="s">
        <v>73</v>
      </c>
      <c r="B146" s="9">
        <v>57742021.959999993</v>
      </c>
      <c r="C146" s="10">
        <v>6.1915930837614784E-2</v>
      </c>
      <c r="D146" s="11">
        <v>172</v>
      </c>
      <c r="E146" s="10">
        <v>2.4317828361374239E-2</v>
      </c>
    </row>
    <row r="147" spans="1:5" x14ac:dyDescent="0.2">
      <c r="A147" s="8" t="s">
        <v>74</v>
      </c>
      <c r="B147" s="9">
        <v>21379477.579999998</v>
      </c>
      <c r="C147" s="10">
        <v>2.2924903047292177E-2</v>
      </c>
      <c r="D147" s="11">
        <v>48</v>
      </c>
      <c r="E147" s="10">
        <v>6.7863707054997878E-3</v>
      </c>
    </row>
    <row r="148" spans="1:5" x14ac:dyDescent="0.2">
      <c r="A148" s="8" t="s">
        <v>75</v>
      </c>
      <c r="B148" s="9">
        <v>15920231.58</v>
      </c>
      <c r="C148" s="10">
        <v>1.7071032914450626E-2</v>
      </c>
      <c r="D148" s="11">
        <v>28</v>
      </c>
      <c r="E148" s="10">
        <v>3.9587162448748766E-3</v>
      </c>
    </row>
    <row r="149" spans="1:5" x14ac:dyDescent="0.2">
      <c r="A149" s="8" t="s">
        <v>76</v>
      </c>
      <c r="B149" s="9">
        <v>5984745.8700000001</v>
      </c>
      <c r="C149" s="10">
        <v>6.4173560050307032E-3</v>
      </c>
      <c r="D149" s="11">
        <v>7</v>
      </c>
      <c r="E149" s="10">
        <v>9.8967906121871915E-4</v>
      </c>
    </row>
    <row r="150" spans="1:5" x14ac:dyDescent="0.2">
      <c r="A150" s="8" t="s">
        <v>196</v>
      </c>
      <c r="B150" s="9">
        <v>5345550.0199999996</v>
      </c>
      <c r="C150" s="10">
        <v>5.7319555861173087E-3</v>
      </c>
      <c r="D150" s="11">
        <v>5</v>
      </c>
      <c r="E150" s="10">
        <v>7.0691361515622792E-4</v>
      </c>
    </row>
    <row r="151" spans="1:5" x14ac:dyDescent="0.2">
      <c r="A151" s="8" t="s">
        <v>77</v>
      </c>
      <c r="B151" s="9">
        <v>2835813.55</v>
      </c>
      <c r="C151" s="10">
        <v>3.040801649651322E-3</v>
      </c>
      <c r="D151" s="11">
        <v>2</v>
      </c>
      <c r="E151" s="10">
        <v>2.8276544606249118E-4</v>
      </c>
    </row>
    <row r="152" spans="1:5" x14ac:dyDescent="0.2">
      <c r="A152" s="8" t="s">
        <v>80</v>
      </c>
      <c r="B152" s="9">
        <v>1575595</v>
      </c>
      <c r="C152" s="10">
        <v>1.6894876164134185E-3</v>
      </c>
      <c r="D152" s="11">
        <v>1</v>
      </c>
      <c r="E152" s="10">
        <v>1.4138272303124559E-4</v>
      </c>
    </row>
    <row r="153" spans="1:5" x14ac:dyDescent="0.2">
      <c r="A153" s="8" t="s">
        <v>78</v>
      </c>
      <c r="B153" s="9">
        <v>1913095</v>
      </c>
      <c r="C153" s="10">
        <v>2.0513839606767152E-3</v>
      </c>
      <c r="D153" s="11">
        <v>1</v>
      </c>
      <c r="E153" s="10">
        <v>1.4138272303124559E-4</v>
      </c>
    </row>
    <row r="154" spans="1:5" x14ac:dyDescent="0.2">
      <c r="A154" s="8" t="s">
        <v>79</v>
      </c>
      <c r="B154" s="9">
        <v>0</v>
      </c>
      <c r="C154" s="10">
        <v>0</v>
      </c>
      <c r="D154" s="11">
        <v>0</v>
      </c>
      <c r="E154" s="10">
        <v>0</v>
      </c>
    </row>
    <row r="155" spans="1:5" x14ac:dyDescent="0.2">
      <c r="A155" s="8"/>
      <c r="B155" s="9"/>
      <c r="C155" s="10"/>
      <c r="D155" s="11"/>
      <c r="E155" s="10"/>
    </row>
    <row r="156" spans="1:5" ht="10.8" thickBot="1" x14ac:dyDescent="0.25">
      <c r="A156" s="22"/>
      <c r="B156" s="23">
        <f>SUM(B143:B155)</f>
        <v>932587480.78000176</v>
      </c>
      <c r="C156" s="24"/>
      <c r="D156" s="25">
        <f>SUM(D143:D155)</f>
        <v>7073</v>
      </c>
      <c r="E156" s="24"/>
    </row>
    <row r="157" spans="1:5" ht="10.8" thickTop="1" x14ac:dyDescent="0.2">
      <c r="A157" s="8"/>
      <c r="B157" s="9"/>
      <c r="C157" s="10"/>
      <c r="D157" s="11"/>
      <c r="E157" s="10"/>
    </row>
    <row r="158" spans="1:5" x14ac:dyDescent="0.2">
      <c r="A158" s="22" t="s">
        <v>120</v>
      </c>
      <c r="B158" s="26">
        <f>+B156/D156</f>
        <v>131851.75749752606</v>
      </c>
      <c r="C158" s="10"/>
      <c r="D158" s="11"/>
      <c r="E158" s="10"/>
    </row>
    <row r="159" spans="1:5" x14ac:dyDescent="0.2">
      <c r="A159" s="8"/>
      <c r="B159" s="9"/>
      <c r="C159" s="10"/>
      <c r="D159" s="11"/>
      <c r="E159" s="10"/>
    </row>
    <row r="160" spans="1:5" x14ac:dyDescent="0.2">
      <c r="A160" s="8"/>
      <c r="B160" s="9"/>
      <c r="C160" s="10"/>
      <c r="D160" s="11"/>
      <c r="E160" s="10"/>
    </row>
    <row r="161" spans="1:5" x14ac:dyDescent="0.2">
      <c r="A161" s="21" t="s">
        <v>121</v>
      </c>
      <c r="B161" s="9"/>
      <c r="C161" s="10"/>
      <c r="D161" s="11"/>
      <c r="E161" s="10"/>
    </row>
    <row r="162" spans="1:5" x14ac:dyDescent="0.2">
      <c r="A162" s="8"/>
      <c r="B162" s="9"/>
      <c r="C162" s="10"/>
      <c r="D162" s="11"/>
      <c r="E162" s="10"/>
    </row>
    <row r="163" spans="1:5" s="19" customFormat="1" ht="20.399999999999999" x14ac:dyDescent="0.2">
      <c r="A163" s="14" t="s">
        <v>122</v>
      </c>
      <c r="B163" s="15" t="s">
        <v>111</v>
      </c>
      <c r="C163" s="16" t="s">
        <v>112</v>
      </c>
      <c r="D163" s="17" t="s">
        <v>113</v>
      </c>
      <c r="E163" s="16" t="s">
        <v>112</v>
      </c>
    </row>
    <row r="164" spans="1:5" x14ac:dyDescent="0.2">
      <c r="B164" s="3"/>
      <c r="D164" s="5"/>
    </row>
    <row r="165" spans="1:5" x14ac:dyDescent="0.2">
      <c r="A165" s="8" t="s">
        <v>7</v>
      </c>
      <c r="B165" s="9">
        <v>573184867.05000424</v>
      </c>
      <c r="C165" s="10">
        <v>0.61461780139982125</v>
      </c>
      <c r="D165" s="11">
        <v>4199</v>
      </c>
      <c r="E165" s="10">
        <v>0.59366605400820016</v>
      </c>
    </row>
    <row r="166" spans="1:5" x14ac:dyDescent="0.2">
      <c r="A166" s="8" t="s">
        <v>8</v>
      </c>
      <c r="B166" s="9">
        <v>350856228.40999985</v>
      </c>
      <c r="C166" s="10">
        <v>0.37621803384766461</v>
      </c>
      <c r="D166" s="11">
        <v>2778</v>
      </c>
      <c r="E166" s="10">
        <v>0.39276120458080022</v>
      </c>
    </row>
    <row r="167" spans="1:5" x14ac:dyDescent="0.2">
      <c r="A167" s="8" t="s">
        <v>9</v>
      </c>
      <c r="B167" s="9">
        <v>8546385.3200000003</v>
      </c>
      <c r="C167" s="10">
        <v>9.1641647525140639E-3</v>
      </c>
      <c r="D167" s="11">
        <v>96</v>
      </c>
      <c r="E167" s="10">
        <v>1.3572741410999576E-2</v>
      </c>
    </row>
    <row r="168" spans="1:5" x14ac:dyDescent="0.2">
      <c r="A168" s="8"/>
      <c r="B168" s="9"/>
      <c r="C168" s="10"/>
      <c r="D168" s="11"/>
      <c r="E168" s="10"/>
    </row>
    <row r="169" spans="1:5" ht="10.8" thickBot="1" x14ac:dyDescent="0.25">
      <c r="A169" s="8"/>
      <c r="B169" s="23">
        <f>SUM(B165:B168)</f>
        <v>932587480.78000414</v>
      </c>
      <c r="C169" s="10"/>
      <c r="D169" s="25">
        <f>SUM(D165:D168)</f>
        <v>7073</v>
      </c>
      <c r="E169" s="10"/>
    </row>
    <row r="170" spans="1:5" ht="10.8" thickTop="1" x14ac:dyDescent="0.2">
      <c r="A170" s="8"/>
      <c r="B170" s="27"/>
      <c r="C170" s="10"/>
      <c r="D170" s="28"/>
      <c r="E170" s="10"/>
    </row>
    <row r="171" spans="1:5" x14ac:dyDescent="0.2">
      <c r="A171" s="8"/>
      <c r="B171" s="9"/>
      <c r="C171" s="10"/>
      <c r="D171" s="11"/>
      <c r="E171" s="10"/>
    </row>
    <row r="172" spans="1:5" x14ac:dyDescent="0.2">
      <c r="A172" s="21" t="s">
        <v>192</v>
      </c>
      <c r="B172" s="9"/>
      <c r="C172" s="10"/>
      <c r="D172" s="11"/>
      <c r="E172" s="10"/>
    </row>
    <row r="173" spans="1:5" x14ac:dyDescent="0.2">
      <c r="B173" s="3"/>
      <c r="D173" s="5"/>
    </row>
    <row r="174" spans="1:5" s="19" customFormat="1" ht="20.399999999999999" x14ac:dyDescent="0.2">
      <c r="A174" s="14" t="s">
        <v>156</v>
      </c>
      <c r="B174" s="15" t="s">
        <v>111</v>
      </c>
      <c r="C174" s="16" t="s">
        <v>112</v>
      </c>
      <c r="D174" s="17" t="s">
        <v>113</v>
      </c>
      <c r="E174" s="16" t="s">
        <v>112</v>
      </c>
    </row>
    <row r="175" spans="1:5" x14ac:dyDescent="0.2">
      <c r="B175" s="3"/>
      <c r="D175" s="5"/>
    </row>
    <row r="176" spans="1:5" x14ac:dyDescent="0.2">
      <c r="A176" s="29">
        <v>1996</v>
      </c>
      <c r="B176" s="9">
        <v>0</v>
      </c>
      <c r="C176" s="10">
        <v>0</v>
      </c>
      <c r="D176" s="11">
        <v>0</v>
      </c>
      <c r="E176" s="10">
        <v>0</v>
      </c>
    </row>
    <row r="177" spans="1:5" x14ac:dyDescent="0.2">
      <c r="A177" s="29">
        <v>1997</v>
      </c>
      <c r="B177" s="9">
        <v>0</v>
      </c>
      <c r="C177" s="10">
        <v>0</v>
      </c>
      <c r="D177" s="11">
        <v>0</v>
      </c>
      <c r="E177" s="10">
        <v>0</v>
      </c>
    </row>
    <row r="178" spans="1:5" x14ac:dyDescent="0.2">
      <c r="A178" s="29">
        <v>1998</v>
      </c>
      <c r="B178" s="9">
        <v>0</v>
      </c>
      <c r="C178" s="10">
        <v>0</v>
      </c>
      <c r="D178" s="11">
        <v>0</v>
      </c>
      <c r="E178" s="10">
        <v>0</v>
      </c>
    </row>
    <row r="179" spans="1:5" x14ac:dyDescent="0.2">
      <c r="A179" s="29">
        <v>1999</v>
      </c>
      <c r="B179" s="9">
        <v>0</v>
      </c>
      <c r="C179" s="10">
        <v>0</v>
      </c>
      <c r="D179" s="11">
        <v>0</v>
      </c>
      <c r="E179" s="10">
        <v>0</v>
      </c>
    </row>
    <row r="180" spans="1:5" x14ac:dyDescent="0.2">
      <c r="A180" s="29">
        <v>2000</v>
      </c>
      <c r="B180" s="9">
        <v>0</v>
      </c>
      <c r="C180" s="10">
        <v>0</v>
      </c>
      <c r="D180" s="11">
        <v>0</v>
      </c>
      <c r="E180" s="10">
        <v>0</v>
      </c>
    </row>
    <row r="181" spans="1:5" x14ac:dyDescent="0.2">
      <c r="A181" s="29">
        <v>2001</v>
      </c>
      <c r="B181" s="9">
        <v>191729.6</v>
      </c>
      <c r="C181" s="10">
        <v>2.0558886319130165E-4</v>
      </c>
      <c r="D181" s="11">
        <v>2</v>
      </c>
      <c r="E181" s="10">
        <v>2.8276544606249118E-4</v>
      </c>
    </row>
    <row r="182" spans="1:5" x14ac:dyDescent="0.2">
      <c r="A182" s="29">
        <v>2002</v>
      </c>
      <c r="B182" s="9">
        <v>142779871.43999976</v>
      </c>
      <c r="C182" s="10">
        <v>0.15310078076598371</v>
      </c>
      <c r="D182" s="11">
        <v>1260</v>
      </c>
      <c r="E182" s="10">
        <v>0.17814223101936943</v>
      </c>
    </row>
    <row r="183" spans="1:5" x14ac:dyDescent="0.2">
      <c r="A183" s="29">
        <v>2003</v>
      </c>
      <c r="B183" s="9">
        <v>0</v>
      </c>
      <c r="C183" s="10">
        <v>0</v>
      </c>
      <c r="D183" s="11">
        <v>0</v>
      </c>
      <c r="E183" s="10">
        <v>0</v>
      </c>
    </row>
    <row r="184" spans="1:5" x14ac:dyDescent="0.2">
      <c r="A184" s="29">
        <v>2004</v>
      </c>
      <c r="B184" s="9">
        <v>3355892.31</v>
      </c>
      <c r="C184" s="10">
        <v>3.5984745443861108E-3</v>
      </c>
      <c r="D184" s="11">
        <v>28</v>
      </c>
      <c r="E184" s="10">
        <v>3.9587162448748766E-3</v>
      </c>
    </row>
    <row r="185" spans="1:5" x14ac:dyDescent="0.2">
      <c r="A185" s="29">
        <v>2005</v>
      </c>
      <c r="B185" s="9">
        <v>363238879.40000015</v>
      </c>
      <c r="C185" s="10">
        <v>0.38949577051602025</v>
      </c>
      <c r="D185" s="11">
        <v>2681</v>
      </c>
      <c r="E185" s="10">
        <v>0.37904708044676938</v>
      </c>
    </row>
    <row r="186" spans="1:5" x14ac:dyDescent="0.2">
      <c r="A186" s="29">
        <v>2006</v>
      </c>
      <c r="B186" s="9">
        <v>423021108.02999973</v>
      </c>
      <c r="C186" s="10">
        <v>0.45359938531041871</v>
      </c>
      <c r="D186" s="11">
        <v>3102</v>
      </c>
      <c r="E186" s="10">
        <v>0.43856920684292378</v>
      </c>
    </row>
    <row r="187" spans="1:5" x14ac:dyDescent="0.2">
      <c r="A187" s="8"/>
      <c r="B187" s="8"/>
      <c r="C187" s="10"/>
      <c r="D187" s="8"/>
      <c r="E187" s="10"/>
    </row>
    <row r="188" spans="1:5" ht="10.8" thickBot="1" x14ac:dyDescent="0.25">
      <c r="A188" s="8"/>
      <c r="B188" s="30">
        <f>SUM(B176:B187)</f>
        <v>932587480.77999961</v>
      </c>
      <c r="C188" s="10"/>
      <c r="D188" s="31">
        <f>SUM(D176:D187)</f>
        <v>7073</v>
      </c>
      <c r="E188" s="10"/>
    </row>
    <row r="189" spans="1:5" ht="13.8" thickTop="1" x14ac:dyDescent="0.25">
      <c r="A189" s="32"/>
      <c r="B189" s="32"/>
      <c r="C189" s="32"/>
      <c r="D189" s="32"/>
      <c r="E189" s="32"/>
    </row>
    <row r="190" spans="1:5" ht="13.2" x14ac:dyDescent="0.25">
      <c r="A190" s="22" t="s">
        <v>123</v>
      </c>
      <c r="B190" s="32"/>
      <c r="C190" s="32"/>
      <c r="D190" s="26">
        <v>21.264803029499046</v>
      </c>
      <c r="E190" s="32"/>
    </row>
    <row r="191" spans="1:5" ht="13.2" x14ac:dyDescent="0.25">
      <c r="A191" s="22"/>
      <c r="B191" s="32"/>
      <c r="C191" s="32"/>
      <c r="D191" s="32"/>
      <c r="E191" s="32"/>
    </row>
    <row r="192" spans="1:5" x14ac:dyDescent="0.2">
      <c r="A192" s="8"/>
      <c r="B192" s="9"/>
      <c r="C192" s="10"/>
      <c r="D192" s="11"/>
      <c r="E192" s="10"/>
    </row>
    <row r="193" spans="1:5" x14ac:dyDescent="0.2">
      <c r="A193" s="21" t="s">
        <v>124</v>
      </c>
      <c r="B193" s="9"/>
      <c r="C193" s="10"/>
      <c r="D193" s="11"/>
      <c r="E193" s="10"/>
    </row>
    <row r="194" spans="1:5" x14ac:dyDescent="0.2">
      <c r="B194" s="3"/>
      <c r="D194" s="5"/>
    </row>
    <row r="195" spans="1:5" s="19" customFormat="1" ht="20.399999999999999" x14ac:dyDescent="0.2">
      <c r="A195" s="14" t="s">
        <v>125</v>
      </c>
      <c r="B195" s="15" t="s">
        <v>111</v>
      </c>
      <c r="C195" s="16" t="s">
        <v>112</v>
      </c>
      <c r="D195" s="17" t="s">
        <v>113</v>
      </c>
      <c r="E195" s="16" t="s">
        <v>112</v>
      </c>
    </row>
    <row r="196" spans="1:5" x14ac:dyDescent="0.2">
      <c r="B196" s="3"/>
      <c r="D196" s="5"/>
    </row>
    <row r="197" spans="1:5" x14ac:dyDescent="0.2">
      <c r="A197" s="8" t="s">
        <v>10</v>
      </c>
      <c r="B197" s="9">
        <v>3700823.85</v>
      </c>
      <c r="C197" s="10">
        <v>3.9683396209701247E-3</v>
      </c>
      <c r="D197" s="11">
        <v>58</v>
      </c>
      <c r="E197" s="10">
        <v>8.200197935812243E-3</v>
      </c>
    </row>
    <row r="198" spans="1:5" x14ac:dyDescent="0.2">
      <c r="A198" s="8" t="s">
        <v>11</v>
      </c>
      <c r="B198" s="9">
        <v>45287322.109999992</v>
      </c>
      <c r="C198" s="10">
        <v>4.8560937223950634E-2</v>
      </c>
      <c r="D198" s="11">
        <v>369</v>
      </c>
      <c r="E198" s="10">
        <v>5.2170224798529619E-2</v>
      </c>
    </row>
    <row r="199" spans="1:5" x14ac:dyDescent="0.2">
      <c r="A199" s="8" t="s">
        <v>12</v>
      </c>
      <c r="B199" s="9">
        <v>96351789.349999964</v>
      </c>
      <c r="C199" s="10">
        <v>0.10331662319701386</v>
      </c>
      <c r="D199" s="11">
        <v>764</v>
      </c>
      <c r="E199" s="10">
        <v>0.10801640039587163</v>
      </c>
    </row>
    <row r="200" spans="1:5" x14ac:dyDescent="0.2">
      <c r="A200" s="8" t="s">
        <v>13</v>
      </c>
      <c r="B200" s="9">
        <v>227887023.57999989</v>
      </c>
      <c r="C200" s="10">
        <v>0.24435994292932006</v>
      </c>
      <c r="D200" s="11">
        <v>1733</v>
      </c>
      <c r="E200" s="10">
        <v>0.24501625901314858</v>
      </c>
    </row>
    <row r="201" spans="1:5" x14ac:dyDescent="0.2">
      <c r="A201" s="8" t="s">
        <v>14</v>
      </c>
      <c r="B201" s="9">
        <v>537282578.86000311</v>
      </c>
      <c r="C201" s="10">
        <v>0.57612029963197398</v>
      </c>
      <c r="D201" s="11">
        <v>3982</v>
      </c>
      <c r="E201" s="10">
        <v>0.56298600311041991</v>
      </c>
    </row>
    <row r="202" spans="1:5" x14ac:dyDescent="0.2">
      <c r="A202" s="8" t="s">
        <v>15</v>
      </c>
      <c r="B202" s="9">
        <v>20440130.650000002</v>
      </c>
      <c r="C202" s="10">
        <v>2.1917654988145633E-2</v>
      </c>
      <c r="D202" s="11">
        <v>146</v>
      </c>
      <c r="E202" s="10">
        <v>2.0641877562561854E-2</v>
      </c>
    </row>
    <row r="203" spans="1:5" x14ac:dyDescent="0.2">
      <c r="A203" s="8" t="s">
        <v>16</v>
      </c>
      <c r="B203" s="9">
        <v>1637812.38</v>
      </c>
      <c r="C203" s="10">
        <v>1.756202408625684E-3</v>
      </c>
      <c r="D203" s="11">
        <v>21</v>
      </c>
      <c r="E203" s="10">
        <v>2.969037183656157E-3</v>
      </c>
    </row>
    <row r="204" spans="1:5" x14ac:dyDescent="0.2">
      <c r="A204" s="8"/>
      <c r="B204" s="9"/>
      <c r="C204" s="10"/>
      <c r="D204" s="11"/>
      <c r="E204" s="10"/>
    </row>
    <row r="205" spans="1:5" s="7" customFormat="1" ht="10.8" thickBot="1" x14ac:dyDescent="0.25">
      <c r="A205" s="22"/>
      <c r="B205" s="23">
        <f>SUM(B197:B204)</f>
        <v>932587480.78000295</v>
      </c>
      <c r="C205" s="24"/>
      <c r="D205" s="25">
        <f>SUM(D197:D204)</f>
        <v>7073</v>
      </c>
      <c r="E205" s="24"/>
    </row>
    <row r="206" spans="1:5" ht="10.8" thickTop="1" x14ac:dyDescent="0.2">
      <c r="A206" s="8"/>
      <c r="B206" s="9"/>
      <c r="C206" s="10"/>
      <c r="D206" s="11"/>
      <c r="E206" s="10"/>
    </row>
    <row r="207" spans="1:5" x14ac:dyDescent="0.2">
      <c r="A207" s="22" t="s">
        <v>126</v>
      </c>
      <c r="B207" s="9"/>
      <c r="C207" s="8"/>
      <c r="D207" s="33">
        <v>20.216623309502662</v>
      </c>
      <c r="E207" s="10"/>
    </row>
    <row r="208" spans="1:5" x14ac:dyDescent="0.2">
      <c r="A208" s="8"/>
      <c r="B208" s="9"/>
      <c r="C208" s="10"/>
      <c r="D208" s="11"/>
      <c r="E208" s="10"/>
    </row>
    <row r="209" spans="1:6" x14ac:dyDescent="0.2">
      <c r="A209" s="8"/>
      <c r="B209" s="9"/>
      <c r="C209" s="10"/>
      <c r="D209" s="11"/>
      <c r="E209" s="10"/>
    </row>
    <row r="210" spans="1:6" x14ac:dyDescent="0.2">
      <c r="A210" s="21" t="s">
        <v>127</v>
      </c>
      <c r="B210" s="9"/>
      <c r="C210" s="10"/>
      <c r="D210" s="11"/>
      <c r="E210" s="10"/>
    </row>
    <row r="211" spans="1:6" x14ac:dyDescent="0.2">
      <c r="B211" s="3"/>
      <c r="D211" s="5"/>
    </row>
    <row r="212" spans="1:6" s="19" customFormat="1" ht="20.399999999999999" x14ac:dyDescent="0.2">
      <c r="A212" s="14" t="s">
        <v>128</v>
      </c>
      <c r="B212" s="15" t="s">
        <v>111</v>
      </c>
      <c r="C212" s="16" t="s">
        <v>112</v>
      </c>
      <c r="D212" s="17" t="s">
        <v>113</v>
      </c>
      <c r="E212" s="16" t="s">
        <v>112</v>
      </c>
    </row>
    <row r="213" spans="1:6" x14ac:dyDescent="0.2">
      <c r="B213" s="3"/>
      <c r="D213" s="5"/>
    </row>
    <row r="214" spans="1:6" x14ac:dyDescent="0.2">
      <c r="A214" s="8" t="s">
        <v>51</v>
      </c>
      <c r="B214" s="9">
        <v>444640048.20000124</v>
      </c>
      <c r="C214" s="10">
        <v>0.4767810606122555</v>
      </c>
      <c r="D214" s="11">
        <v>3605</v>
      </c>
      <c r="E214" s="10">
        <v>0.50968471652764036</v>
      </c>
      <c r="F214" s="8"/>
    </row>
    <row r="215" spans="1:6" x14ac:dyDescent="0.2">
      <c r="A215" s="8" t="s">
        <v>52</v>
      </c>
      <c r="B215" s="9">
        <v>487947432.58000171</v>
      </c>
      <c r="C215" s="10">
        <v>0.52321893938774455</v>
      </c>
      <c r="D215" s="11">
        <v>3468</v>
      </c>
      <c r="E215" s="10">
        <v>0.4903152834723597</v>
      </c>
      <c r="F215" s="8"/>
    </row>
    <row r="216" spans="1:6" x14ac:dyDescent="0.2">
      <c r="A216" s="8"/>
      <c r="B216" s="9"/>
      <c r="C216" s="10"/>
      <c r="D216" s="11"/>
      <c r="E216" s="10"/>
      <c r="F216" s="8"/>
    </row>
    <row r="217" spans="1:6" s="7" customFormat="1" ht="10.8" thickBot="1" x14ac:dyDescent="0.25">
      <c r="A217" s="22"/>
      <c r="B217" s="23">
        <f>SUM(B214:B216)</f>
        <v>932587480.78000295</v>
      </c>
      <c r="C217" s="24"/>
      <c r="D217" s="25">
        <f>SUM(D214:D216)</f>
        <v>7073</v>
      </c>
      <c r="E217" s="24"/>
      <c r="F217" s="22"/>
    </row>
    <row r="218" spans="1:6" ht="10.8" thickTop="1" x14ac:dyDescent="0.2">
      <c r="A218" s="8"/>
      <c r="B218" s="9"/>
      <c r="C218" s="10"/>
      <c r="D218" s="11"/>
      <c r="E218" s="10"/>
      <c r="F218" s="8"/>
    </row>
    <row r="219" spans="1:6" x14ac:dyDescent="0.2">
      <c r="A219" s="8"/>
      <c r="B219" s="9"/>
      <c r="C219" s="10"/>
      <c r="D219" s="11"/>
      <c r="E219" s="10"/>
      <c r="F219" s="8"/>
    </row>
    <row r="220" spans="1:6" x14ac:dyDescent="0.2">
      <c r="A220" s="21" t="s">
        <v>129</v>
      </c>
      <c r="B220" s="9"/>
      <c r="C220" s="10"/>
      <c r="D220" s="11"/>
      <c r="E220" s="10"/>
      <c r="F220" s="8"/>
    </row>
    <row r="221" spans="1:6" x14ac:dyDescent="0.2">
      <c r="B221" s="3"/>
      <c r="D221" s="5"/>
    </row>
    <row r="222" spans="1:6" s="19" customFormat="1" ht="30.6" x14ac:dyDescent="0.2">
      <c r="A222" s="14" t="s">
        <v>130</v>
      </c>
      <c r="B222" s="15" t="s">
        <v>111</v>
      </c>
      <c r="C222" s="16" t="s">
        <v>112</v>
      </c>
      <c r="D222" s="17" t="s">
        <v>113</v>
      </c>
      <c r="E222" s="16" t="s">
        <v>112</v>
      </c>
      <c r="F222" s="20" t="s">
        <v>131</v>
      </c>
    </row>
    <row r="223" spans="1:6" x14ac:dyDescent="0.2">
      <c r="B223" s="3"/>
      <c r="D223" s="5"/>
    </row>
    <row r="224" spans="1:6" x14ac:dyDescent="0.2">
      <c r="A224" s="8" t="s">
        <v>53</v>
      </c>
      <c r="B224" s="9">
        <v>28080840.810000002</v>
      </c>
      <c r="C224" s="10">
        <v>3.0110677431047735E-2</v>
      </c>
      <c r="D224" s="11">
        <v>327</v>
      </c>
      <c r="E224" s="10">
        <v>4.6232150431217305E-2</v>
      </c>
      <c r="F224" s="10">
        <v>0.81134960169452952</v>
      </c>
    </row>
    <row r="225" spans="1:6" x14ac:dyDescent="0.2">
      <c r="A225" s="8" t="s">
        <v>54</v>
      </c>
      <c r="B225" s="9">
        <v>93071193.989999965</v>
      </c>
      <c r="C225" s="10">
        <v>9.979888847763306E-2</v>
      </c>
      <c r="D225" s="11">
        <v>857</v>
      </c>
      <c r="E225" s="10">
        <v>0.12116499363777747</v>
      </c>
      <c r="F225" s="10">
        <v>0.8147988602064723</v>
      </c>
    </row>
    <row r="226" spans="1:6" x14ac:dyDescent="0.2">
      <c r="A226" s="8" t="s">
        <v>55</v>
      </c>
      <c r="B226" s="9">
        <v>81244502.809999913</v>
      </c>
      <c r="C226" s="10">
        <v>8.7117299432379725E-2</v>
      </c>
      <c r="D226" s="11">
        <v>780</v>
      </c>
      <c r="E226" s="10">
        <v>0.11027852396437156</v>
      </c>
      <c r="F226" s="10">
        <v>0.79977094847205021</v>
      </c>
    </row>
    <row r="227" spans="1:6" x14ac:dyDescent="0.2">
      <c r="A227" s="8" t="s">
        <v>56</v>
      </c>
      <c r="B227" s="9">
        <v>43633063.149999954</v>
      </c>
      <c r="C227" s="10">
        <v>4.6787099386650599E-2</v>
      </c>
      <c r="D227" s="11">
        <v>391</v>
      </c>
      <c r="E227" s="10">
        <v>5.5280644705217021E-2</v>
      </c>
      <c r="F227" s="10">
        <v>0.80149542120633699</v>
      </c>
    </row>
    <row r="228" spans="1:6" x14ac:dyDescent="0.2">
      <c r="A228" s="8" t="s">
        <v>57</v>
      </c>
      <c r="B228" s="9">
        <v>37063127.349999994</v>
      </c>
      <c r="C228" s="10">
        <v>3.9742252725718609E-2</v>
      </c>
      <c r="D228" s="11">
        <v>355</v>
      </c>
      <c r="E228" s="10">
        <v>5.0190866676092183E-2</v>
      </c>
      <c r="F228" s="10">
        <v>0.80075797689928618</v>
      </c>
    </row>
    <row r="229" spans="1:6" x14ac:dyDescent="0.2">
      <c r="A229" s="8" t="s">
        <v>58</v>
      </c>
      <c r="B229" s="9">
        <v>31958651.409999989</v>
      </c>
      <c r="C229" s="10">
        <v>3.4268797371449097E-2</v>
      </c>
      <c r="D229" s="11">
        <v>272</v>
      </c>
      <c r="E229" s="10">
        <v>3.8456100664498796E-2</v>
      </c>
      <c r="F229" s="10">
        <v>0.81375458117871535</v>
      </c>
    </row>
    <row r="230" spans="1:6" x14ac:dyDescent="0.2">
      <c r="A230" s="8" t="s">
        <v>28</v>
      </c>
      <c r="B230" s="9">
        <v>294574318.27000004</v>
      </c>
      <c r="C230" s="10">
        <v>0.31586775969115871</v>
      </c>
      <c r="D230" s="11">
        <v>2027</v>
      </c>
      <c r="E230" s="10">
        <v>0.28658277958433481</v>
      </c>
      <c r="F230" s="10">
        <v>0.81305448625185361</v>
      </c>
    </row>
    <row r="231" spans="1:6" x14ac:dyDescent="0.2">
      <c r="A231" s="8" t="s">
        <v>59</v>
      </c>
      <c r="B231" s="9">
        <v>100110884.45999995</v>
      </c>
      <c r="C231" s="10">
        <v>0.10734744624307949</v>
      </c>
      <c r="D231" s="11">
        <v>755</v>
      </c>
      <c r="E231" s="10">
        <v>0.10674395588859041</v>
      </c>
      <c r="F231" s="10">
        <v>0.79928230359247066</v>
      </c>
    </row>
    <row r="232" spans="1:6" x14ac:dyDescent="0.2">
      <c r="A232" s="8" t="s">
        <v>60</v>
      </c>
      <c r="B232" s="9">
        <v>179762155.52000001</v>
      </c>
      <c r="C232" s="10">
        <v>0.19275634642838022</v>
      </c>
      <c r="D232" s="11">
        <v>872</v>
      </c>
      <c r="E232" s="10">
        <v>0.12328573448324615</v>
      </c>
      <c r="F232" s="10">
        <v>0.80410384351529074</v>
      </c>
    </row>
    <row r="233" spans="1:6" x14ac:dyDescent="0.2">
      <c r="A233" s="8" t="s">
        <v>61</v>
      </c>
      <c r="B233" s="9">
        <v>34069312.929999992</v>
      </c>
      <c r="C233" s="10">
        <v>3.6532029039790477E-2</v>
      </c>
      <c r="D233" s="11">
        <v>337</v>
      </c>
      <c r="E233" s="10">
        <v>4.7645977661529761E-2</v>
      </c>
      <c r="F233" s="10">
        <v>0.81134907866346995</v>
      </c>
    </row>
    <row r="234" spans="1:6" x14ac:dyDescent="0.2">
      <c r="A234" s="8" t="s">
        <v>62</v>
      </c>
      <c r="B234" s="9">
        <v>8546385.3200000003</v>
      </c>
      <c r="C234" s="10">
        <v>9.1641647525141073E-3</v>
      </c>
      <c r="D234" s="11">
        <v>96</v>
      </c>
      <c r="E234" s="10">
        <v>1.3572741410999576E-2</v>
      </c>
      <c r="F234" s="10">
        <v>0.78871593535357742</v>
      </c>
    </row>
    <row r="235" spans="1:6" x14ac:dyDescent="0.2">
      <c r="A235" s="8" t="s">
        <v>3</v>
      </c>
      <c r="B235" s="9">
        <v>473044.76</v>
      </c>
      <c r="C235" s="10">
        <v>5.072390201982485E-4</v>
      </c>
      <c r="D235" s="11">
        <v>4</v>
      </c>
      <c r="E235" s="10">
        <v>5.6553089212498236E-4</v>
      </c>
      <c r="F235" s="10">
        <v>0.77401048532357053</v>
      </c>
    </row>
    <row r="236" spans="1:6" x14ac:dyDescent="0.2">
      <c r="A236" s="8"/>
      <c r="B236" s="9"/>
      <c r="C236" s="10"/>
      <c r="D236" s="11"/>
      <c r="E236" s="10"/>
      <c r="F236" s="8"/>
    </row>
    <row r="237" spans="1:6" s="7" customFormat="1" ht="10.8" thickBot="1" x14ac:dyDescent="0.25">
      <c r="A237" s="22"/>
      <c r="B237" s="23">
        <f>SUM(B224:B236)</f>
        <v>932587480.77999973</v>
      </c>
      <c r="C237" s="24"/>
      <c r="D237" s="25">
        <f>SUM(D224:D236)</f>
        <v>7073</v>
      </c>
      <c r="E237" s="24"/>
      <c r="F237" s="34">
        <v>0.8075056460097616</v>
      </c>
    </row>
    <row r="238" spans="1:6" ht="10.8" thickTop="1" x14ac:dyDescent="0.2">
      <c r="A238" s="8"/>
      <c r="B238" s="9"/>
      <c r="C238" s="10"/>
      <c r="D238" s="11"/>
      <c r="E238" s="10"/>
      <c r="F238" s="8"/>
    </row>
    <row r="239" spans="1:6" x14ac:dyDescent="0.2">
      <c r="A239" s="8"/>
      <c r="B239" s="9"/>
      <c r="C239" s="10"/>
      <c r="D239" s="11"/>
      <c r="E239" s="10"/>
      <c r="F239" s="8"/>
    </row>
    <row r="240" spans="1:6" x14ac:dyDescent="0.2">
      <c r="A240" s="21" t="s">
        <v>132</v>
      </c>
      <c r="B240" s="9"/>
      <c r="C240" s="10"/>
      <c r="D240" s="11"/>
      <c r="E240" s="10"/>
      <c r="F240" s="8"/>
    </row>
    <row r="241" spans="1:5" x14ac:dyDescent="0.2">
      <c r="B241" s="3"/>
      <c r="D241" s="5"/>
    </row>
    <row r="242" spans="1:5" s="19" customFormat="1" ht="20.399999999999999" x14ac:dyDescent="0.2">
      <c r="A242" s="14" t="s">
        <v>133</v>
      </c>
      <c r="B242" s="15" t="s">
        <v>111</v>
      </c>
      <c r="C242" s="16" t="s">
        <v>112</v>
      </c>
      <c r="D242" s="17" t="s">
        <v>113</v>
      </c>
      <c r="E242" s="16" t="s">
        <v>112</v>
      </c>
    </row>
    <row r="243" spans="1:5" x14ac:dyDescent="0.2">
      <c r="B243" s="3"/>
      <c r="D243" s="5"/>
    </row>
    <row r="244" spans="1:5" x14ac:dyDescent="0.2">
      <c r="A244" s="8" t="s">
        <v>39</v>
      </c>
      <c r="B244" s="9">
        <v>0</v>
      </c>
      <c r="C244" s="10">
        <v>0</v>
      </c>
      <c r="D244" s="11">
        <v>0</v>
      </c>
      <c r="E244" s="10">
        <v>0</v>
      </c>
    </row>
    <row r="245" spans="1:5" x14ac:dyDescent="0.2">
      <c r="A245" s="8" t="s">
        <v>40</v>
      </c>
      <c r="B245" s="9">
        <v>551718020.02000046</v>
      </c>
      <c r="C245" s="10">
        <v>0.59159921336125265</v>
      </c>
      <c r="D245" s="11">
        <v>3976</v>
      </c>
      <c r="E245" s="10">
        <v>0.5621377067722324</v>
      </c>
    </row>
    <row r="246" spans="1:5" x14ac:dyDescent="0.2">
      <c r="A246" s="8" t="s">
        <v>29</v>
      </c>
      <c r="B246" s="9">
        <v>169606245.23999989</v>
      </c>
      <c r="C246" s="10">
        <v>0.18186631145653395</v>
      </c>
      <c r="D246" s="11">
        <v>1266</v>
      </c>
      <c r="E246" s="10">
        <v>0.17899052735755691</v>
      </c>
    </row>
    <row r="247" spans="1:5" x14ac:dyDescent="0.2">
      <c r="A247" s="8" t="s">
        <v>30</v>
      </c>
      <c r="B247" s="9">
        <v>59291290.769999988</v>
      </c>
      <c r="C247" s="10">
        <v>6.3577189263156059E-2</v>
      </c>
      <c r="D247" s="11">
        <v>457</v>
      </c>
      <c r="E247" s="10">
        <v>6.4611904425279226E-2</v>
      </c>
    </row>
    <row r="248" spans="1:5" x14ac:dyDescent="0.2">
      <c r="A248" s="8" t="s">
        <v>31</v>
      </c>
      <c r="B248" s="9">
        <v>23620741.989999998</v>
      </c>
      <c r="C248" s="10">
        <v>2.5328178296200175E-2</v>
      </c>
      <c r="D248" s="11">
        <v>198</v>
      </c>
      <c r="E248" s="10">
        <v>2.7993779160186624E-2</v>
      </c>
    </row>
    <row r="249" spans="1:5" x14ac:dyDescent="0.2">
      <c r="A249" s="8" t="s">
        <v>32</v>
      </c>
      <c r="B249" s="9">
        <v>65564463.489999883</v>
      </c>
      <c r="C249" s="10">
        <v>7.0303821187008522E-2</v>
      </c>
      <c r="D249" s="11">
        <v>672</v>
      </c>
      <c r="E249" s="10">
        <v>9.5009189876997024E-2</v>
      </c>
    </row>
    <row r="250" spans="1:5" x14ac:dyDescent="0.2">
      <c r="A250" s="8" t="s">
        <v>33</v>
      </c>
      <c r="B250" s="9">
        <v>60581719.540000059</v>
      </c>
      <c r="C250" s="10">
        <v>6.4960897276178903E-2</v>
      </c>
      <c r="D250" s="11">
        <v>472</v>
      </c>
      <c r="E250" s="10">
        <v>6.6732645270747917E-2</v>
      </c>
    </row>
    <row r="251" spans="1:5" x14ac:dyDescent="0.2">
      <c r="A251" s="8" t="s">
        <v>34</v>
      </c>
      <c r="B251" s="9">
        <v>2159296.1800000002</v>
      </c>
      <c r="C251" s="10">
        <v>2.3153819073294889E-3</v>
      </c>
      <c r="D251" s="11">
        <v>29</v>
      </c>
      <c r="E251" s="10">
        <v>4.1000989679061215E-3</v>
      </c>
    </row>
    <row r="252" spans="1:5" x14ac:dyDescent="0.2">
      <c r="A252" s="8" t="s">
        <v>35</v>
      </c>
      <c r="B252" s="9">
        <v>45703.55</v>
      </c>
      <c r="C252" s="10">
        <v>4.9007252340310567E-5</v>
      </c>
      <c r="D252" s="11">
        <v>3</v>
      </c>
      <c r="E252" s="10">
        <v>4.2414816909373674E-4</v>
      </c>
    </row>
    <row r="253" spans="1:5" x14ac:dyDescent="0.2">
      <c r="A253" s="8" t="s">
        <v>36</v>
      </c>
      <c r="B253" s="9">
        <v>0</v>
      </c>
      <c r="C253" s="10">
        <v>0</v>
      </c>
      <c r="D253" s="11">
        <v>0</v>
      </c>
      <c r="E253" s="10">
        <v>0</v>
      </c>
    </row>
    <row r="254" spans="1:5" x14ac:dyDescent="0.2">
      <c r="A254" s="8"/>
      <c r="B254" s="9"/>
      <c r="C254" s="10"/>
      <c r="D254" s="11"/>
      <c r="E254" s="10"/>
    </row>
    <row r="255" spans="1:5" s="7" customFormat="1" ht="10.8" thickBot="1" x14ac:dyDescent="0.25">
      <c r="A255" s="22"/>
      <c r="B255" s="23">
        <f>SUM(B244:B254)</f>
        <v>932587480.78000021</v>
      </c>
      <c r="C255" s="24"/>
      <c r="D255" s="25">
        <f>SUM(D244:D254)</f>
        <v>7073</v>
      </c>
      <c r="E255" s="24"/>
    </row>
    <row r="256" spans="1:5" ht="10.8" thickTop="1" x14ac:dyDescent="0.2">
      <c r="A256" s="8"/>
      <c r="B256" s="9"/>
      <c r="C256" s="10"/>
      <c r="D256" s="11"/>
      <c r="E256" s="10"/>
    </row>
    <row r="257" spans="1:5" x14ac:dyDescent="0.2">
      <c r="A257" s="22" t="s">
        <v>134</v>
      </c>
      <c r="B257" s="9"/>
      <c r="C257" s="8"/>
      <c r="D257" s="35">
        <v>5.2744763682231896E-2</v>
      </c>
      <c r="E257" s="10"/>
    </row>
    <row r="258" spans="1:5" x14ac:dyDescent="0.2">
      <c r="A258" s="8"/>
      <c r="B258" s="9"/>
      <c r="C258" s="10"/>
      <c r="D258" s="11"/>
      <c r="E258" s="10"/>
    </row>
    <row r="259" spans="1:5" x14ac:dyDescent="0.2">
      <c r="A259" s="8"/>
      <c r="B259" s="9"/>
      <c r="C259" s="10"/>
      <c r="D259" s="11"/>
      <c r="E259" s="10"/>
    </row>
    <row r="260" spans="1:5" x14ac:dyDescent="0.2">
      <c r="A260" s="21" t="s">
        <v>169</v>
      </c>
      <c r="B260" s="9"/>
      <c r="C260" s="10"/>
      <c r="D260" s="11"/>
      <c r="E260" s="10"/>
    </row>
    <row r="261" spans="1:5" x14ac:dyDescent="0.2">
      <c r="B261" s="3"/>
      <c r="D261" s="5"/>
    </row>
    <row r="262" spans="1:5" s="19" customFormat="1" ht="20.399999999999999" x14ac:dyDescent="0.2">
      <c r="A262" s="14" t="s">
        <v>135</v>
      </c>
      <c r="B262" s="15" t="s">
        <v>111</v>
      </c>
      <c r="C262" s="16" t="s">
        <v>112</v>
      </c>
      <c r="D262" s="17" t="s">
        <v>113</v>
      </c>
      <c r="E262" s="16" t="s">
        <v>112</v>
      </c>
    </row>
    <row r="263" spans="1:5" x14ac:dyDescent="0.2">
      <c r="B263" s="3"/>
      <c r="D263" s="5"/>
    </row>
    <row r="264" spans="1:5" x14ac:dyDescent="0.2">
      <c r="A264" s="8" t="s">
        <v>63</v>
      </c>
      <c r="B264" s="9">
        <v>925183974.36000812</v>
      </c>
      <c r="C264" s="10">
        <v>0.9941925530298974</v>
      </c>
      <c r="D264" s="11">
        <v>7021</v>
      </c>
      <c r="E264" s="10">
        <v>0.99461680124663554</v>
      </c>
    </row>
    <row r="265" spans="1:5" x14ac:dyDescent="0.2">
      <c r="A265" s="8" t="s">
        <v>64</v>
      </c>
      <c r="B265" s="9">
        <v>3775286.59</v>
      </c>
      <c r="C265" s="10">
        <v>4.056881568801499E-3</v>
      </c>
      <c r="D265" s="11">
        <v>22</v>
      </c>
      <c r="E265" s="10">
        <v>3.1165887519478681E-3</v>
      </c>
    </row>
    <row r="266" spans="1:5" x14ac:dyDescent="0.2">
      <c r="A266" s="8" t="s">
        <v>65</v>
      </c>
      <c r="B266" s="9">
        <v>1135056.71</v>
      </c>
      <c r="C266" s="10">
        <v>1.2197194932275241E-3</v>
      </c>
      <c r="D266" s="11">
        <v>6</v>
      </c>
      <c r="E266" s="10">
        <v>8.499787505312367E-4</v>
      </c>
    </row>
    <row r="267" spans="1:5" x14ac:dyDescent="0.2">
      <c r="A267" s="8" t="s">
        <v>66</v>
      </c>
      <c r="B267" s="9">
        <v>493999</v>
      </c>
      <c r="C267" s="10">
        <v>5.3084590807353027E-4</v>
      </c>
      <c r="D267" s="11">
        <v>10</v>
      </c>
      <c r="E267" s="10">
        <v>1.4166312508853945E-3</v>
      </c>
    </row>
    <row r="268" spans="1:5" x14ac:dyDescent="0.2">
      <c r="A268" s="8" t="s">
        <v>67</v>
      </c>
      <c r="B268" s="9">
        <v>0</v>
      </c>
      <c r="C268" s="10">
        <v>0</v>
      </c>
      <c r="D268" s="11">
        <v>0</v>
      </c>
      <c r="E268" s="10">
        <v>0</v>
      </c>
    </row>
    <row r="269" spans="1:5" x14ac:dyDescent="0.2">
      <c r="A269" s="8" t="s">
        <v>68</v>
      </c>
      <c r="B269" s="9">
        <v>0</v>
      </c>
      <c r="C269" s="10">
        <v>0</v>
      </c>
      <c r="D269" s="11">
        <v>0</v>
      </c>
      <c r="E269" s="10">
        <v>0</v>
      </c>
    </row>
    <row r="270" spans="1:5" x14ac:dyDescent="0.2">
      <c r="A270" s="8" t="s">
        <v>167</v>
      </c>
      <c r="B270" s="9">
        <v>0</v>
      </c>
      <c r="C270" s="10">
        <v>0</v>
      </c>
      <c r="D270" s="11">
        <v>0</v>
      </c>
      <c r="E270" s="10">
        <v>0</v>
      </c>
    </row>
    <row r="271" spans="1:5" x14ac:dyDescent="0.2">
      <c r="A271" s="8" t="s">
        <v>165</v>
      </c>
      <c r="B271" s="9">
        <v>0</v>
      </c>
      <c r="C271" s="10">
        <v>0</v>
      </c>
      <c r="D271" s="11">
        <v>0</v>
      </c>
      <c r="E271" s="10">
        <v>0</v>
      </c>
    </row>
    <row r="272" spans="1:5" x14ac:dyDescent="0.2">
      <c r="A272" s="8"/>
      <c r="B272" s="9"/>
      <c r="C272" s="10"/>
      <c r="D272" s="11"/>
      <c r="E272" s="10"/>
    </row>
    <row r="273" spans="1:5" s="7" customFormat="1" ht="10.8" thickBot="1" x14ac:dyDescent="0.25">
      <c r="A273" s="22"/>
      <c r="B273" s="23">
        <f>SUM(B264:B271)</f>
        <v>930588316.66000819</v>
      </c>
      <c r="C273" s="24"/>
      <c r="D273" s="25">
        <f>SUM(D264:D271)</f>
        <v>7059</v>
      </c>
      <c r="E273" s="24"/>
    </row>
    <row r="274" spans="1:5" ht="10.8" thickTop="1" x14ac:dyDescent="0.2">
      <c r="A274" s="8"/>
      <c r="B274" s="9"/>
      <c r="C274" s="10"/>
      <c r="D274" s="11"/>
      <c r="E274" s="10"/>
    </row>
    <row r="275" spans="1:5" x14ac:dyDescent="0.2">
      <c r="A275" s="22" t="s">
        <v>136</v>
      </c>
      <c r="B275" s="9"/>
      <c r="C275" s="10"/>
      <c r="D275" s="36">
        <v>0.42446150031178786</v>
      </c>
      <c r="E275" s="10"/>
    </row>
    <row r="276" spans="1:5" x14ac:dyDescent="0.2">
      <c r="A276" s="8"/>
      <c r="B276" s="9"/>
      <c r="C276" s="10"/>
      <c r="D276" s="11"/>
      <c r="E276" s="10"/>
    </row>
    <row r="277" spans="1:5" x14ac:dyDescent="0.2">
      <c r="A277" s="8"/>
      <c r="B277" s="9"/>
      <c r="C277" s="10"/>
      <c r="D277" s="11"/>
      <c r="E277" s="10"/>
    </row>
    <row r="278" spans="1:5" x14ac:dyDescent="0.2">
      <c r="A278" s="21" t="s">
        <v>168</v>
      </c>
      <c r="B278" s="9"/>
      <c r="C278" s="10"/>
      <c r="D278" s="11"/>
      <c r="E278" s="10"/>
    </row>
    <row r="279" spans="1:5" x14ac:dyDescent="0.2">
      <c r="B279" s="3"/>
      <c r="D279" s="5"/>
    </row>
    <row r="280" spans="1:5" ht="20.399999999999999" x14ac:dyDescent="0.2">
      <c r="A280" s="14" t="s">
        <v>135</v>
      </c>
      <c r="B280" s="15" t="s">
        <v>111</v>
      </c>
      <c r="C280" s="16" t="s">
        <v>112</v>
      </c>
      <c r="D280" s="17" t="s">
        <v>113</v>
      </c>
      <c r="E280" s="16" t="s">
        <v>112</v>
      </c>
    </row>
    <row r="281" spans="1:5" x14ac:dyDescent="0.2">
      <c r="B281" s="3"/>
      <c r="D281" s="5"/>
    </row>
    <row r="282" spans="1:5" x14ac:dyDescent="0.2">
      <c r="A282" s="8" t="s">
        <v>63</v>
      </c>
      <c r="B282" s="9">
        <v>355996.58</v>
      </c>
      <c r="C282" s="10">
        <v>0.17807271370996794</v>
      </c>
      <c r="D282" s="11">
        <v>3</v>
      </c>
      <c r="E282" s="10">
        <v>0.21428571428571427</v>
      </c>
    </row>
    <row r="283" spans="1:5" x14ac:dyDescent="0.2">
      <c r="A283" s="8" t="s">
        <v>64</v>
      </c>
      <c r="B283" s="9">
        <v>40975</v>
      </c>
      <c r="C283" s="10">
        <v>2.0496066125876646E-2</v>
      </c>
      <c r="D283" s="11">
        <v>1</v>
      </c>
      <c r="E283" s="10">
        <v>7.1428571428571425E-2</v>
      </c>
    </row>
    <row r="284" spans="1:5" x14ac:dyDescent="0.2">
      <c r="A284" s="8" t="s">
        <v>65</v>
      </c>
      <c r="B284" s="9">
        <v>245838</v>
      </c>
      <c r="C284" s="10">
        <v>0.1229703942465714</v>
      </c>
      <c r="D284" s="11">
        <v>1</v>
      </c>
      <c r="E284" s="10">
        <v>7.1428571428571425E-2</v>
      </c>
    </row>
    <row r="285" spans="1:5" x14ac:dyDescent="0.2">
      <c r="A285" s="8" t="s">
        <v>66</v>
      </c>
      <c r="B285" s="9">
        <v>247486</v>
      </c>
      <c r="C285" s="10">
        <v>0.12379473877312283</v>
      </c>
      <c r="D285" s="11">
        <v>1</v>
      </c>
      <c r="E285" s="10">
        <v>7.1428571428571425E-2</v>
      </c>
    </row>
    <row r="286" spans="1:5" x14ac:dyDescent="0.2">
      <c r="A286" s="8" t="s">
        <v>67</v>
      </c>
      <c r="B286" s="9">
        <v>115345</v>
      </c>
      <c r="C286" s="10">
        <v>5.7696613722739279E-2</v>
      </c>
      <c r="D286" s="11">
        <v>1</v>
      </c>
      <c r="E286" s="10">
        <v>7.1428571428571425E-2</v>
      </c>
    </row>
    <row r="287" spans="1:5" x14ac:dyDescent="0.2">
      <c r="A287" s="8" t="s">
        <v>68</v>
      </c>
      <c r="B287" s="9">
        <v>378095.6</v>
      </c>
      <c r="C287" s="10">
        <v>0.18912684367304469</v>
      </c>
      <c r="D287" s="11">
        <v>2</v>
      </c>
      <c r="E287" s="10">
        <v>0.14285714285714285</v>
      </c>
    </row>
    <row r="288" spans="1:5" x14ac:dyDescent="0.2">
      <c r="A288" s="8" t="s">
        <v>167</v>
      </c>
      <c r="B288" s="9">
        <v>615427.93999999994</v>
      </c>
      <c r="C288" s="10">
        <v>0.3078426297486771</v>
      </c>
      <c r="D288" s="11">
        <v>5</v>
      </c>
      <c r="E288" s="10">
        <v>0.35714285714285715</v>
      </c>
    </row>
    <row r="289" spans="1:5" x14ac:dyDescent="0.2">
      <c r="A289" s="8" t="s">
        <v>165</v>
      </c>
      <c r="B289" s="9">
        <v>0</v>
      </c>
      <c r="C289" s="10">
        <v>0</v>
      </c>
      <c r="D289" s="11">
        <v>0</v>
      </c>
      <c r="E289" s="10">
        <v>0</v>
      </c>
    </row>
    <row r="290" spans="1:5" x14ac:dyDescent="0.2">
      <c r="A290" s="8"/>
      <c r="B290" s="9"/>
      <c r="C290" s="10"/>
      <c r="D290" s="11"/>
      <c r="E290" s="10"/>
    </row>
    <row r="291" spans="1:5" ht="10.8" thickBot="1" x14ac:dyDescent="0.25">
      <c r="A291" s="22"/>
      <c r="B291" s="23">
        <f>SUM(B282:B290)</f>
        <v>1999164.12</v>
      </c>
      <c r="C291" s="24"/>
      <c r="D291" s="25">
        <f>SUM(D282:D290)</f>
        <v>14</v>
      </c>
      <c r="E291" s="24"/>
    </row>
    <row r="292" spans="1:5" ht="10.8" thickTop="1" x14ac:dyDescent="0.2">
      <c r="A292" s="8"/>
      <c r="B292" s="9"/>
      <c r="C292" s="10"/>
      <c r="D292" s="11"/>
      <c r="E292" s="10"/>
    </row>
    <row r="293" spans="1:5" x14ac:dyDescent="0.2">
      <c r="A293" s="22" t="s">
        <v>136</v>
      </c>
      <c r="B293" s="9"/>
      <c r="C293" s="10"/>
      <c r="D293" s="36">
        <v>5.7685780268411282</v>
      </c>
      <c r="E293" s="10"/>
    </row>
    <row r="294" spans="1:5" x14ac:dyDescent="0.2">
      <c r="A294" s="8"/>
      <c r="B294" s="9"/>
      <c r="C294" s="10"/>
      <c r="D294" s="11"/>
      <c r="E294" s="10"/>
    </row>
    <row r="295" spans="1:5" x14ac:dyDescent="0.2">
      <c r="A295" s="8"/>
      <c r="B295" s="9"/>
      <c r="C295" s="10"/>
      <c r="D295" s="11"/>
      <c r="E295" s="10"/>
    </row>
    <row r="296" spans="1:5" x14ac:dyDescent="0.2">
      <c r="A296" s="21" t="s">
        <v>137</v>
      </c>
      <c r="B296" s="9"/>
      <c r="C296" s="10"/>
      <c r="D296" s="11"/>
      <c r="E296" s="10"/>
    </row>
    <row r="297" spans="1:5" x14ac:dyDescent="0.2">
      <c r="B297" s="3"/>
      <c r="D297" s="5"/>
    </row>
    <row r="298" spans="1:5" s="19" customFormat="1" ht="20.399999999999999" x14ac:dyDescent="0.2">
      <c r="A298" s="14" t="s">
        <v>137</v>
      </c>
      <c r="B298" s="15" t="s">
        <v>111</v>
      </c>
      <c r="C298" s="16" t="s">
        <v>112</v>
      </c>
      <c r="D298" s="17" t="s">
        <v>113</v>
      </c>
      <c r="E298" s="16" t="s">
        <v>112</v>
      </c>
    </row>
    <row r="300" spans="1:5" x14ac:dyDescent="0.2">
      <c r="A300" s="8" t="s">
        <v>148</v>
      </c>
      <c r="B300" s="9">
        <v>0</v>
      </c>
      <c r="C300" s="10">
        <v>0</v>
      </c>
      <c r="D300" s="11">
        <v>0</v>
      </c>
      <c r="E300" s="10">
        <v>0</v>
      </c>
    </row>
    <row r="301" spans="1:5" x14ac:dyDescent="0.2">
      <c r="A301" s="8" t="s">
        <v>142</v>
      </c>
      <c r="B301" s="9">
        <v>490410603.43000346</v>
      </c>
      <c r="C301" s="10">
        <v>0.52586016168674155</v>
      </c>
      <c r="D301" s="11">
        <v>3833</v>
      </c>
      <c r="E301" s="10">
        <v>0.54191997737876429</v>
      </c>
    </row>
    <row r="302" spans="1:5" x14ac:dyDescent="0.2">
      <c r="A302" s="8" t="s">
        <v>145</v>
      </c>
      <c r="B302" s="9">
        <v>442176877.34999979</v>
      </c>
      <c r="C302" s="10">
        <v>0.47413983831325845</v>
      </c>
      <c r="D302" s="11">
        <v>3240</v>
      </c>
      <c r="E302" s="10">
        <v>0.45808002262123571</v>
      </c>
    </row>
    <row r="303" spans="1:5" x14ac:dyDescent="0.2">
      <c r="A303" s="8"/>
      <c r="B303" s="8"/>
      <c r="C303" s="10"/>
      <c r="D303" s="8"/>
      <c r="E303" s="10"/>
    </row>
    <row r="304" spans="1:5" ht="10.8" thickBot="1" x14ac:dyDescent="0.25">
      <c r="A304" s="8"/>
      <c r="B304" s="30">
        <f>SUM(B300:B303)</f>
        <v>932587480.78000331</v>
      </c>
      <c r="C304" s="10"/>
      <c r="D304" s="31">
        <f>SUM(D300:D303)</f>
        <v>7073</v>
      </c>
      <c r="E304" s="10"/>
    </row>
    <row r="305" spans="1:5" ht="10.8" thickTop="1" x14ac:dyDescent="0.2">
      <c r="A305" s="8"/>
      <c r="B305" s="8"/>
      <c r="C305" s="10"/>
      <c r="D305" s="8"/>
      <c r="E305" s="10"/>
    </row>
    <row r="306" spans="1:5" x14ac:dyDescent="0.2">
      <c r="A306" s="8"/>
      <c r="B306" s="8"/>
      <c r="C306" s="10"/>
      <c r="D306" s="8"/>
      <c r="E306" s="10"/>
    </row>
    <row r="307" spans="1:5" x14ac:dyDescent="0.2">
      <c r="A307" s="8"/>
      <c r="B307" s="8"/>
      <c r="C307" s="8"/>
      <c r="D307" s="8"/>
      <c r="E307" s="8"/>
    </row>
    <row r="308" spans="1:5" x14ac:dyDescent="0.2">
      <c r="A308" s="21" t="s">
        <v>149</v>
      </c>
      <c r="B308" s="9"/>
      <c r="C308" s="10"/>
      <c r="D308" s="11"/>
      <c r="E308" s="10"/>
    </row>
    <row r="309" spans="1:5" x14ac:dyDescent="0.2">
      <c r="B309" s="3"/>
      <c r="D309" s="5"/>
    </row>
    <row r="310" spans="1:5" s="19" customFormat="1" ht="20.399999999999999" x14ac:dyDescent="0.2">
      <c r="A310" s="14" t="s">
        <v>138</v>
      </c>
      <c r="B310" s="15" t="s">
        <v>111</v>
      </c>
      <c r="C310" s="16" t="s">
        <v>112</v>
      </c>
      <c r="D310" s="17" t="s">
        <v>113</v>
      </c>
      <c r="E310" s="16" t="s">
        <v>112</v>
      </c>
    </row>
    <row r="312" spans="1:5" x14ac:dyDescent="0.2">
      <c r="A312" s="8" t="s">
        <v>37</v>
      </c>
      <c r="B312" s="9">
        <v>69096964.389999971</v>
      </c>
      <c r="C312" s="10">
        <v>7.4091670555354205E-2</v>
      </c>
      <c r="D312" s="11">
        <v>475</v>
      </c>
      <c r="E312" s="10">
        <v>6.7156793439841656E-2</v>
      </c>
    </row>
    <row r="313" spans="1:5" x14ac:dyDescent="0.2">
      <c r="A313" s="8" t="s">
        <v>38</v>
      </c>
      <c r="B313" s="9">
        <v>863490516.39000654</v>
      </c>
      <c r="C313" s="10">
        <v>0.92590832944464574</v>
      </c>
      <c r="D313" s="11">
        <v>6598</v>
      </c>
      <c r="E313" s="10">
        <v>0.9328432065601584</v>
      </c>
    </row>
    <row r="314" spans="1:5" x14ac:dyDescent="0.2">
      <c r="A314" s="8"/>
      <c r="B314" s="8"/>
      <c r="C314" s="10"/>
      <c r="D314" s="8"/>
      <c r="E314" s="10"/>
    </row>
    <row r="315" spans="1:5" ht="10.8" thickBot="1" x14ac:dyDescent="0.25">
      <c r="A315" s="8"/>
      <c r="B315" s="30">
        <f>SUM(B312:B314)</f>
        <v>932587480.78000653</v>
      </c>
      <c r="C315" s="10"/>
      <c r="D315" s="31">
        <f>SUM(D312:D314)</f>
        <v>7073</v>
      </c>
      <c r="E315" s="10"/>
    </row>
    <row r="316" spans="1:5" ht="10.8" thickTop="1" x14ac:dyDescent="0.2">
      <c r="A316" s="8"/>
      <c r="B316" s="8"/>
      <c r="C316" s="10"/>
      <c r="D316" s="8"/>
      <c r="E316" s="10"/>
    </row>
    <row r="317" spans="1:5" x14ac:dyDescent="0.2">
      <c r="A317" s="8"/>
      <c r="B317" s="8"/>
      <c r="C317" s="10"/>
      <c r="D317" s="8"/>
      <c r="E317" s="10"/>
    </row>
    <row r="318" spans="1:5" x14ac:dyDescent="0.2">
      <c r="A318" s="8"/>
      <c r="B318" s="8"/>
      <c r="C318" s="10"/>
      <c r="D318" s="8"/>
      <c r="E318" s="10"/>
    </row>
    <row r="319" spans="1:5" x14ac:dyDescent="0.2">
      <c r="A319" s="8"/>
      <c r="B319" s="8"/>
      <c r="C319" s="10"/>
      <c r="D319" s="8"/>
      <c r="E319" s="10"/>
    </row>
    <row r="320" spans="1:5" x14ac:dyDescent="0.2">
      <c r="A320" s="21" t="s">
        <v>147</v>
      </c>
      <c r="B320" s="9"/>
      <c r="C320" s="10"/>
      <c r="D320" s="11"/>
      <c r="E320" s="10"/>
    </row>
    <row r="321" spans="1:5" x14ac:dyDescent="0.2">
      <c r="A321" s="8"/>
      <c r="B321" s="9"/>
      <c r="C321" s="10"/>
      <c r="D321" s="11"/>
      <c r="E321" s="10"/>
    </row>
    <row r="322" spans="1:5" s="19" customFormat="1" ht="20.399999999999999" x14ac:dyDescent="0.2">
      <c r="A322" s="14" t="s">
        <v>139</v>
      </c>
      <c r="B322" s="15" t="s">
        <v>111</v>
      </c>
      <c r="C322" s="16" t="s">
        <v>112</v>
      </c>
      <c r="D322" s="17" t="s">
        <v>113</v>
      </c>
      <c r="E322" s="16" t="s">
        <v>112</v>
      </c>
    </row>
    <row r="324" spans="1:5" x14ac:dyDescent="0.2">
      <c r="A324" s="37" t="s">
        <v>1</v>
      </c>
      <c r="B324" s="9">
        <v>18196366.059999995</v>
      </c>
      <c r="C324" s="10">
        <v>3.7104348749256423E-2</v>
      </c>
      <c r="D324" s="11">
        <v>130</v>
      </c>
      <c r="E324" s="10">
        <v>3.391599269501696E-2</v>
      </c>
    </row>
    <row r="325" spans="1:5" x14ac:dyDescent="0.2">
      <c r="A325" s="8" t="s">
        <v>82</v>
      </c>
      <c r="B325" s="9">
        <v>108658187.71999998</v>
      </c>
      <c r="C325" s="10">
        <v>0.22156573891353404</v>
      </c>
      <c r="D325" s="11">
        <v>739</v>
      </c>
      <c r="E325" s="10">
        <v>0.19279937385859641</v>
      </c>
    </row>
    <row r="326" spans="1:5" x14ac:dyDescent="0.2">
      <c r="A326" s="8" t="s">
        <v>83</v>
      </c>
      <c r="B326" s="9">
        <v>134592207.17999998</v>
      </c>
      <c r="C326" s="10">
        <v>0.27444799569716366</v>
      </c>
      <c r="D326" s="11">
        <v>1014</v>
      </c>
      <c r="E326" s="10">
        <v>0.26454474302113229</v>
      </c>
    </row>
    <row r="327" spans="1:5" x14ac:dyDescent="0.2">
      <c r="A327" s="8" t="s">
        <v>84</v>
      </c>
      <c r="B327" s="9">
        <v>142602024.05999982</v>
      </c>
      <c r="C327" s="10">
        <v>0.29078087435838768</v>
      </c>
      <c r="D327" s="11">
        <v>1117</v>
      </c>
      <c r="E327" s="10">
        <v>0.29141664492564573</v>
      </c>
    </row>
    <row r="328" spans="1:5" x14ac:dyDescent="0.2">
      <c r="A328" s="8" t="s">
        <v>85</v>
      </c>
      <c r="B328" s="9">
        <v>58831589.939999953</v>
      </c>
      <c r="C328" s="10">
        <v>0.11996394353736169</v>
      </c>
      <c r="D328" s="11">
        <v>537</v>
      </c>
      <c r="E328" s="10">
        <v>0.14009913905557006</v>
      </c>
    </row>
    <row r="329" spans="1:5" x14ac:dyDescent="0.2">
      <c r="A329" s="8" t="s">
        <v>86</v>
      </c>
      <c r="B329" s="9">
        <v>13949445.080000004</v>
      </c>
      <c r="C329" s="10">
        <v>2.8444419803396691E-2</v>
      </c>
      <c r="D329" s="11">
        <v>147</v>
      </c>
      <c r="E329" s="10">
        <v>3.8351160970519174E-2</v>
      </c>
    </row>
    <row r="330" spans="1:5" x14ac:dyDescent="0.2">
      <c r="A330" s="8" t="s">
        <v>87</v>
      </c>
      <c r="B330" s="9">
        <v>3914550.68</v>
      </c>
      <c r="C330" s="10">
        <v>7.9821901333720982E-3</v>
      </c>
      <c r="D330" s="11">
        <v>33</v>
      </c>
      <c r="E330" s="10">
        <v>8.6094442995043041E-3</v>
      </c>
    </row>
    <row r="331" spans="1:5" x14ac:dyDescent="0.2">
      <c r="A331" s="8" t="s">
        <v>88</v>
      </c>
      <c r="B331" s="9">
        <v>2838561.92</v>
      </c>
      <c r="C331" s="10">
        <v>5.78813325027376E-3</v>
      </c>
      <c r="D331" s="11">
        <v>30</v>
      </c>
      <c r="E331" s="10">
        <v>7.8267675450039136E-3</v>
      </c>
    </row>
    <row r="332" spans="1:5" x14ac:dyDescent="0.2">
      <c r="A332" s="8" t="s">
        <v>0</v>
      </c>
      <c r="B332" s="9">
        <v>1195241.56</v>
      </c>
      <c r="C332" s="10">
        <v>2.4372261766779008E-3</v>
      </c>
      <c r="D332" s="11">
        <v>12</v>
      </c>
      <c r="E332" s="10">
        <v>3.1307070180015655E-3</v>
      </c>
    </row>
    <row r="333" spans="1:5" x14ac:dyDescent="0.2">
      <c r="A333" s="8" t="s">
        <v>69</v>
      </c>
      <c r="B333" s="9">
        <v>636351.19999999995</v>
      </c>
      <c r="C333" s="10">
        <v>1.2975885830144608E-3</v>
      </c>
      <c r="D333" s="11">
        <v>8</v>
      </c>
      <c r="E333" s="10">
        <v>2.0871380120010435E-3</v>
      </c>
    </row>
    <row r="334" spans="1:5" x14ac:dyDescent="0.2">
      <c r="A334" s="8" t="s">
        <v>81</v>
      </c>
      <c r="B334" s="9">
        <v>4996078.03</v>
      </c>
      <c r="C334" s="10">
        <v>1.0187540797561751E-2</v>
      </c>
      <c r="D334" s="11">
        <v>66</v>
      </c>
      <c r="E334" s="10">
        <v>1.7218888599008608E-2</v>
      </c>
    </row>
    <row r="335" spans="1:5" x14ac:dyDescent="0.2">
      <c r="A335" s="8"/>
      <c r="B335" s="8"/>
      <c r="C335" s="10"/>
      <c r="D335" s="11"/>
      <c r="E335" s="10"/>
    </row>
    <row r="336" spans="1:5" ht="10.8" thickBot="1" x14ac:dyDescent="0.25">
      <c r="A336" s="8"/>
      <c r="B336" s="30">
        <f>SUM(B324:B335)</f>
        <v>490410603.42999965</v>
      </c>
      <c r="C336" s="10"/>
      <c r="D336" s="25">
        <f>SUM(D324:D335)</f>
        <v>3833</v>
      </c>
      <c r="E336" s="10"/>
    </row>
    <row r="337" spans="1:5" ht="10.8" thickTop="1" x14ac:dyDescent="0.2">
      <c r="A337" s="8"/>
      <c r="B337" s="8"/>
      <c r="C337" s="10"/>
      <c r="D337" s="8"/>
      <c r="E337" s="10"/>
    </row>
    <row r="338" spans="1:5" x14ac:dyDescent="0.2">
      <c r="A338" s="8"/>
      <c r="B338" s="8"/>
      <c r="C338" s="10"/>
      <c r="D338" s="8"/>
      <c r="E338" s="10"/>
    </row>
    <row r="339" spans="1:5" x14ac:dyDescent="0.2">
      <c r="A339" s="22" t="s">
        <v>387</v>
      </c>
      <c r="B339" s="8"/>
      <c r="C339" s="10"/>
      <c r="D339" s="26">
        <v>1.7373964932946044</v>
      </c>
      <c r="E339" s="10"/>
    </row>
    <row r="345" spans="1:5" ht="15" x14ac:dyDescent="0.25">
      <c r="A345" s="21" t="s">
        <v>171</v>
      </c>
      <c r="B345" s="38"/>
      <c r="C345" s="38"/>
      <c r="D345" s="38"/>
      <c r="E345" s="38"/>
    </row>
    <row r="346" spans="1:5" ht="15" x14ac:dyDescent="0.25">
      <c r="A346" s="38"/>
      <c r="B346" s="38"/>
      <c r="C346" s="38"/>
      <c r="D346" s="38"/>
      <c r="E346" s="38"/>
    </row>
    <row r="347" spans="1:5" ht="20.399999999999999" x14ac:dyDescent="0.2">
      <c r="A347" s="14" t="s">
        <v>89</v>
      </c>
      <c r="B347" s="15" t="s">
        <v>111</v>
      </c>
      <c r="C347" s="20" t="s">
        <v>112</v>
      </c>
      <c r="D347" s="17" t="s">
        <v>113</v>
      </c>
      <c r="E347" s="20" t="s">
        <v>112</v>
      </c>
    </row>
    <row r="348" spans="1:5" x14ac:dyDescent="0.2">
      <c r="C348" s="1"/>
      <c r="E348" s="1"/>
    </row>
    <row r="349" spans="1:5" x14ac:dyDescent="0.2">
      <c r="A349" s="8" t="s">
        <v>172</v>
      </c>
      <c r="B349" s="9">
        <v>667698992.4300034</v>
      </c>
      <c r="C349" s="10">
        <v>0.7159639242331981</v>
      </c>
      <c r="D349" s="11">
        <v>4911</v>
      </c>
      <c r="E349" s="10">
        <v>0.69433055280644707</v>
      </c>
    </row>
    <row r="350" spans="1:5" x14ac:dyDescent="0.2">
      <c r="A350" s="8" t="s">
        <v>173</v>
      </c>
      <c r="B350" s="9">
        <v>228515334.36999992</v>
      </c>
      <c r="C350" s="10">
        <v>0.24503367145661537</v>
      </c>
      <c r="D350" s="11">
        <v>1846</v>
      </c>
      <c r="E350" s="10">
        <v>0.26099250671567936</v>
      </c>
    </row>
    <row r="351" spans="1:5" x14ac:dyDescent="0.2">
      <c r="A351" s="8" t="s">
        <v>174</v>
      </c>
      <c r="B351" s="9">
        <v>27087523.23</v>
      </c>
      <c r="C351" s="10">
        <v>2.9045557428397355E-2</v>
      </c>
      <c r="D351" s="11">
        <v>239</v>
      </c>
      <c r="E351" s="10">
        <v>3.3790470804467697E-2</v>
      </c>
    </row>
    <row r="352" spans="1:5" x14ac:dyDescent="0.2">
      <c r="A352" s="8" t="s">
        <v>175</v>
      </c>
      <c r="B352" s="9">
        <v>0</v>
      </c>
      <c r="C352" s="10">
        <v>0</v>
      </c>
      <c r="D352" s="11">
        <v>0</v>
      </c>
      <c r="E352" s="10">
        <v>0</v>
      </c>
    </row>
    <row r="353" spans="1:5" x14ac:dyDescent="0.2">
      <c r="A353" s="8" t="s">
        <v>176</v>
      </c>
      <c r="B353" s="9">
        <v>9285630.7500000019</v>
      </c>
      <c r="C353" s="10">
        <v>9.9568468817891782E-3</v>
      </c>
      <c r="D353" s="11">
        <v>77</v>
      </c>
      <c r="E353" s="10">
        <v>1.088646967340591E-2</v>
      </c>
    </row>
    <row r="354" spans="1:5" x14ac:dyDescent="0.2">
      <c r="A354" s="8" t="s">
        <v>177</v>
      </c>
      <c r="B354" s="9">
        <v>0</v>
      </c>
      <c r="C354" s="10">
        <v>0</v>
      </c>
      <c r="D354" s="11">
        <v>0</v>
      </c>
      <c r="E354" s="10">
        <v>0</v>
      </c>
    </row>
    <row r="355" spans="1:5" x14ac:dyDescent="0.2">
      <c r="A355" s="8" t="s">
        <v>178</v>
      </c>
      <c r="B355" s="9">
        <v>0</v>
      </c>
      <c r="C355" s="10">
        <v>0</v>
      </c>
      <c r="D355" s="11">
        <v>0</v>
      </c>
      <c r="E355" s="10">
        <v>0</v>
      </c>
    </row>
    <row r="356" spans="1:5" x14ac:dyDescent="0.2">
      <c r="A356" s="8"/>
      <c r="B356" s="9"/>
      <c r="C356" s="8"/>
      <c r="D356" s="11"/>
      <c r="E356" s="10"/>
    </row>
    <row r="357" spans="1:5" ht="10.8" thickBot="1" x14ac:dyDescent="0.25">
      <c r="A357" s="8"/>
      <c r="B357" s="23">
        <f>SUM(B349:B356)</f>
        <v>932587480.78000331</v>
      </c>
      <c r="C357" s="22"/>
      <c r="D357" s="25">
        <f>SUM(D349:D356)</f>
        <v>7073</v>
      </c>
      <c r="E357" s="8"/>
    </row>
    <row r="358" spans="1:5" ht="10.8" thickTop="1" x14ac:dyDescent="0.2"/>
  </sheetData>
  <mergeCells count="1">
    <mergeCell ref="A1:E1"/>
  </mergeCells>
  <phoneticPr fontId="13" type="noConversion"/>
  <pageMargins left="0.75" right="0.75" top="1" bottom="1" header="0.5" footer="0.5"/>
  <pageSetup paperSize="9" scale="55" orientation="portrait" r:id="rId1"/>
  <headerFooter alignWithMargins="0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tabColor rgb="FFF2F2F2"/>
  </sheetPr>
  <dimension ref="A1:L327"/>
  <sheetViews>
    <sheetView zoomScaleNormal="100" workbookViewId="0">
      <selection sqref="A1:E1"/>
    </sheetView>
  </sheetViews>
  <sheetFormatPr defaultColWidth="9.109375" defaultRowHeight="10.199999999999999" x14ac:dyDescent="0.2"/>
  <cols>
    <col min="1" max="1" width="53.88671875" style="96" customWidth="1"/>
    <col min="2" max="2" width="18.44140625" style="96" customWidth="1"/>
    <col min="3" max="3" width="20.109375" style="47" customWidth="1"/>
    <col min="4" max="4" width="19.88671875" style="96" customWidth="1"/>
    <col min="5" max="5" width="12.88671875" style="47" bestFit="1" customWidth="1"/>
    <col min="6" max="6" width="15.109375" style="96" customWidth="1"/>
    <col min="7" max="7" width="6" style="96" bestFit="1" customWidth="1"/>
    <col min="8" max="8" width="46.88671875" style="96" customWidth="1"/>
    <col min="9" max="9" width="15.5546875" style="96" customWidth="1"/>
    <col min="10" max="10" width="15.44140625" style="96" customWidth="1"/>
    <col min="11" max="11" width="16.109375" style="96" customWidth="1"/>
    <col min="12" max="12" width="12.88671875" style="96" bestFit="1" customWidth="1"/>
    <col min="13" max="16384" width="9.109375" style="96"/>
  </cols>
  <sheetData>
    <row r="1" spans="1:12" s="95" customFormat="1" ht="13.2" x14ac:dyDescent="0.25">
      <c r="A1" s="334" t="s">
        <v>532</v>
      </c>
      <c r="B1" s="334"/>
      <c r="C1" s="334"/>
      <c r="D1" s="334"/>
      <c r="E1" s="334"/>
    </row>
    <row r="2" spans="1:12" ht="6.75" customHeight="1" x14ac:dyDescent="0.3">
      <c r="A2" s="44"/>
      <c r="B2" s="44"/>
      <c r="C2" s="44"/>
      <c r="D2" s="44"/>
      <c r="E2" s="44"/>
    </row>
    <row r="3" spans="1:12" x14ac:dyDescent="0.2">
      <c r="B3" s="46"/>
      <c r="D3" s="48"/>
    </row>
    <row r="4" spans="1:12" s="99" customFormat="1" ht="23.25" customHeight="1" x14ac:dyDescent="0.2">
      <c r="A4" s="97"/>
      <c r="B4" s="98" t="s">
        <v>140</v>
      </c>
      <c r="C4" s="98" t="s">
        <v>190</v>
      </c>
      <c r="D4" s="98" t="s">
        <v>146</v>
      </c>
      <c r="E4" s="98" t="s">
        <v>141</v>
      </c>
      <c r="G4" s="100"/>
    </row>
    <row r="5" spans="1:12" x14ac:dyDescent="0.2">
      <c r="B5" s="101"/>
      <c r="C5" s="101"/>
      <c r="D5" s="101"/>
      <c r="E5" s="101"/>
      <c r="G5" s="101"/>
      <c r="I5" s="113"/>
    </row>
    <row r="6" spans="1:12" s="95" customFormat="1" x14ac:dyDescent="0.2">
      <c r="A6" s="102" t="s">
        <v>170</v>
      </c>
      <c r="B6" s="69">
        <v>522632469.88000315</v>
      </c>
      <c r="C6" s="69">
        <v>90106308.119999781</v>
      </c>
      <c r="D6" s="69">
        <v>149788263.41000012</v>
      </c>
      <c r="E6" s="69">
        <v>282737898.34999949</v>
      </c>
      <c r="F6" s="53"/>
      <c r="G6" s="54"/>
      <c r="H6" s="103"/>
      <c r="I6" s="104"/>
      <c r="J6" s="103"/>
      <c r="K6" s="103"/>
      <c r="L6" s="103"/>
    </row>
    <row r="7" spans="1:12" s="95" customFormat="1" x14ac:dyDescent="0.2">
      <c r="A7" s="102" t="s">
        <v>89</v>
      </c>
      <c r="B7" s="70">
        <v>4005</v>
      </c>
      <c r="C7" s="70">
        <v>722</v>
      </c>
      <c r="D7" s="70">
        <v>1036</v>
      </c>
      <c r="E7" s="70">
        <v>2247</v>
      </c>
      <c r="G7" s="54"/>
      <c r="H7" s="104"/>
      <c r="I7" s="105"/>
      <c r="J7" s="104"/>
      <c r="K7" s="104"/>
      <c r="L7" s="104"/>
    </row>
    <row r="8" spans="1:12" s="95" customFormat="1" x14ac:dyDescent="0.2">
      <c r="A8" s="102" t="s">
        <v>90</v>
      </c>
      <c r="B8" s="71">
        <v>0.8018563115330497</v>
      </c>
      <c r="C8" s="71">
        <v>0.77666436174327513</v>
      </c>
      <c r="D8" s="71">
        <v>0.79665640705047169</v>
      </c>
      <c r="E8" s="71">
        <v>0.81263957854479618</v>
      </c>
      <c r="H8" s="105"/>
      <c r="I8" s="105"/>
      <c r="J8" s="105"/>
      <c r="K8" s="105"/>
      <c r="L8" s="105"/>
    </row>
    <row r="9" spans="1:12" s="95" customFormat="1" x14ac:dyDescent="0.2">
      <c r="A9" s="102" t="s">
        <v>91</v>
      </c>
      <c r="B9" s="71">
        <v>2.7229249999999997E-3</v>
      </c>
      <c r="C9" s="71">
        <v>2.1680634920634923E-2</v>
      </c>
      <c r="D9" s="71">
        <v>2.7229249999999997E-3</v>
      </c>
      <c r="E9" s="71">
        <v>2.4208510638297872E-2</v>
      </c>
      <c r="H9" s="105"/>
      <c r="I9" s="105"/>
      <c r="J9" s="105"/>
      <c r="K9" s="105"/>
      <c r="L9" s="105"/>
    </row>
    <row r="10" spans="1:12" s="95" customFormat="1" x14ac:dyDescent="0.2">
      <c r="A10" s="102" t="s">
        <v>92</v>
      </c>
      <c r="B10" s="71">
        <v>0.96938171428571418</v>
      </c>
      <c r="C10" s="71">
        <v>0.90565138364779874</v>
      </c>
      <c r="D10" s="71">
        <v>0.89999805194805194</v>
      </c>
      <c r="E10" s="71">
        <v>0.96938171428571418</v>
      </c>
      <c r="H10" s="105"/>
      <c r="I10" s="103"/>
      <c r="J10" s="105"/>
      <c r="K10" s="105"/>
      <c r="L10" s="105"/>
    </row>
    <row r="11" spans="1:12" s="95" customFormat="1" x14ac:dyDescent="0.2">
      <c r="A11" s="102" t="s">
        <v>93</v>
      </c>
      <c r="B11" s="69">
        <v>9.1680990410365162</v>
      </c>
      <c r="C11" s="69">
        <v>12.00401469791449</v>
      </c>
      <c r="D11" s="69">
        <v>8.6085798903770865</v>
      </c>
      <c r="E11" s="69">
        <v>8.5607362182201019</v>
      </c>
      <c r="H11" s="103"/>
      <c r="I11" s="103"/>
      <c r="J11" s="103"/>
      <c r="K11" s="103"/>
      <c r="L11" s="103"/>
    </row>
    <row r="12" spans="1:12" s="95" customFormat="1" x14ac:dyDescent="0.2">
      <c r="A12" s="102" t="s">
        <v>94</v>
      </c>
      <c r="B12" s="69">
        <v>8.3890410958904109</v>
      </c>
      <c r="C12" s="69">
        <v>11.131506849315068</v>
      </c>
      <c r="D12" s="69">
        <v>8.4739726027397264</v>
      </c>
      <c r="E12" s="69">
        <v>8.3890410958904109</v>
      </c>
      <c r="H12" s="103"/>
      <c r="I12" s="103"/>
      <c r="J12" s="103"/>
      <c r="K12" s="103"/>
      <c r="L12" s="103"/>
    </row>
    <row r="13" spans="1:12" s="95" customFormat="1" x14ac:dyDescent="0.2">
      <c r="A13" s="102" t="s">
        <v>95</v>
      </c>
      <c r="B13" s="69">
        <v>12.263013698630138</v>
      </c>
      <c r="C13" s="69">
        <v>12.263013698630138</v>
      </c>
      <c r="D13" s="69">
        <v>8.75068493150685</v>
      </c>
      <c r="E13" s="69">
        <v>9.9342465753424651</v>
      </c>
      <c r="H13" s="103"/>
      <c r="I13" s="103"/>
      <c r="J13" s="103"/>
      <c r="K13" s="103"/>
      <c r="L13" s="103"/>
    </row>
    <row r="14" spans="1:12" s="95" customFormat="1" x14ac:dyDescent="0.2">
      <c r="A14" s="102" t="s">
        <v>120</v>
      </c>
      <c r="B14" s="69">
        <v>130494.99872159879</v>
      </c>
      <c r="C14" s="69">
        <v>124800.98077562297</v>
      </c>
      <c r="D14" s="69">
        <v>144583.26583976846</v>
      </c>
      <c r="E14" s="69">
        <v>125829.06023586982</v>
      </c>
      <c r="H14" s="103"/>
      <c r="I14" s="103"/>
      <c r="J14" s="103"/>
      <c r="K14" s="103"/>
      <c r="L14" s="103"/>
    </row>
    <row r="15" spans="1:12" s="95" customFormat="1" x14ac:dyDescent="0.2">
      <c r="A15" s="102" t="s">
        <v>96</v>
      </c>
      <c r="B15" s="69">
        <v>682.94</v>
      </c>
      <c r="C15" s="69">
        <v>682.94</v>
      </c>
      <c r="D15" s="69">
        <v>1089.17</v>
      </c>
      <c r="E15" s="69">
        <v>5689</v>
      </c>
      <c r="H15" s="103"/>
      <c r="I15" s="103"/>
      <c r="J15" s="103"/>
      <c r="K15" s="103"/>
      <c r="L15" s="103"/>
    </row>
    <row r="16" spans="1:12" s="95" customFormat="1" x14ac:dyDescent="0.2">
      <c r="A16" s="102" t="s">
        <v>97</v>
      </c>
      <c r="B16" s="69">
        <v>1607069.2</v>
      </c>
      <c r="C16" s="69">
        <v>751000</v>
      </c>
      <c r="D16" s="69">
        <v>1607069.2</v>
      </c>
      <c r="E16" s="69">
        <v>518698.83</v>
      </c>
      <c r="H16" s="103"/>
      <c r="I16" s="103"/>
      <c r="J16" s="103"/>
      <c r="K16" s="103"/>
      <c r="L16" s="103"/>
    </row>
    <row r="17" spans="1:12" s="95" customFormat="1" x14ac:dyDescent="0.2">
      <c r="A17" s="102" t="s">
        <v>98</v>
      </c>
      <c r="B17" s="69">
        <v>13.105391916318235</v>
      </c>
      <c r="C17" s="69">
        <v>11.12616445264886</v>
      </c>
      <c r="D17" s="69">
        <v>13.448962324444095</v>
      </c>
      <c r="E17" s="69">
        <v>13.554139910942276</v>
      </c>
      <c r="H17" s="103"/>
      <c r="I17" s="103"/>
      <c r="J17" s="103"/>
      <c r="K17" s="103"/>
      <c r="L17" s="103"/>
    </row>
    <row r="18" spans="1:12" s="95" customFormat="1" x14ac:dyDescent="0.2">
      <c r="A18" s="102" t="s">
        <v>99</v>
      </c>
      <c r="B18" s="69">
        <v>0</v>
      </c>
      <c r="C18" s="69">
        <v>0</v>
      </c>
      <c r="D18" s="69">
        <v>0</v>
      </c>
      <c r="E18" s="69">
        <v>0</v>
      </c>
      <c r="H18" s="103"/>
      <c r="I18" s="103"/>
      <c r="J18" s="103"/>
      <c r="K18" s="103"/>
      <c r="L18" s="103"/>
    </row>
    <row r="19" spans="1:12" s="95" customFormat="1" x14ac:dyDescent="0.2">
      <c r="A19" s="102" t="s">
        <v>100</v>
      </c>
      <c r="B19" s="69">
        <v>25.25</v>
      </c>
      <c r="C19" s="69">
        <v>25.25</v>
      </c>
      <c r="D19" s="69">
        <v>21.583333333333332</v>
      </c>
      <c r="E19" s="69">
        <v>21.666666666666668</v>
      </c>
      <c r="H19" s="103"/>
      <c r="I19" s="105"/>
      <c r="J19" s="103"/>
      <c r="K19" s="103"/>
      <c r="L19" s="103"/>
    </row>
    <row r="20" spans="1:12" s="95" customFormat="1" x14ac:dyDescent="0.2">
      <c r="A20" s="102" t="s">
        <v>101</v>
      </c>
      <c r="B20" s="71">
        <v>0.60277449350273138</v>
      </c>
      <c r="C20" s="71">
        <v>0.95986978164520542</v>
      </c>
      <c r="D20" s="71">
        <v>0.95887654706871561</v>
      </c>
      <c r="E20" s="71">
        <v>0.30031611505044686</v>
      </c>
      <c r="H20" s="105"/>
      <c r="I20" s="105"/>
      <c r="J20" s="105"/>
      <c r="K20" s="105"/>
      <c r="L20" s="105"/>
    </row>
    <row r="21" spans="1:12" s="95" customFormat="1" x14ac:dyDescent="0.2">
      <c r="A21" s="102" t="s">
        <v>143</v>
      </c>
      <c r="B21" s="71">
        <v>0.3972255064972629</v>
      </c>
      <c r="C21" s="71">
        <v>4.0130218354794675E-2</v>
      </c>
      <c r="D21" s="71">
        <v>4.1123452931284596E-2</v>
      </c>
      <c r="E21" s="71">
        <v>0.69968388494955425</v>
      </c>
      <c r="H21" s="105"/>
      <c r="I21" s="105"/>
      <c r="J21" s="105"/>
      <c r="K21" s="105"/>
      <c r="L21" s="105"/>
    </row>
    <row r="22" spans="1:12" s="95" customFormat="1" x14ac:dyDescent="0.2">
      <c r="A22" s="102" t="s">
        <v>102</v>
      </c>
      <c r="B22" s="71">
        <v>0</v>
      </c>
      <c r="C22" s="71">
        <v>0</v>
      </c>
      <c r="D22" s="71">
        <v>0</v>
      </c>
      <c r="E22" s="71">
        <v>0</v>
      </c>
      <c r="H22" s="105"/>
      <c r="I22" s="105"/>
      <c r="J22" s="105"/>
      <c r="K22" s="105"/>
      <c r="L22" s="105"/>
    </row>
    <row r="23" spans="1:12" s="95" customFormat="1" x14ac:dyDescent="0.2">
      <c r="A23" s="102" t="s">
        <v>103</v>
      </c>
      <c r="B23" s="71">
        <v>0.4339285611589917</v>
      </c>
      <c r="C23" s="71">
        <v>0.34648095989486527</v>
      </c>
      <c r="D23" s="71">
        <v>0.29410336242044266</v>
      </c>
      <c r="E23" s="71">
        <v>0.53587369964971754</v>
      </c>
      <c r="H23" s="105"/>
      <c r="I23" s="103"/>
      <c r="J23" s="105"/>
      <c r="K23" s="105"/>
      <c r="L23" s="105"/>
    </row>
    <row r="24" spans="1:12" s="95" customFormat="1" ht="20.399999999999999" x14ac:dyDescent="0.2">
      <c r="A24" s="90" t="s">
        <v>386</v>
      </c>
      <c r="B24" s="69">
        <v>1.7328383504518416</v>
      </c>
      <c r="C24" s="69">
        <v>2.1631301989262055</v>
      </c>
      <c r="D24" s="69">
        <v>1.6616192738366908</v>
      </c>
      <c r="E24" s="69">
        <v>1.4150105635160393</v>
      </c>
      <c r="H24" s="103"/>
      <c r="I24" s="103"/>
      <c r="J24" s="103"/>
      <c r="K24" s="103"/>
      <c r="L24" s="103"/>
    </row>
    <row r="25" spans="1:12" s="95" customFormat="1" x14ac:dyDescent="0.2">
      <c r="A25" s="102" t="s">
        <v>535</v>
      </c>
      <c r="B25" s="69">
        <v>0</v>
      </c>
      <c r="C25" s="69">
        <v>0</v>
      </c>
      <c r="D25" s="69">
        <v>0</v>
      </c>
      <c r="E25" s="69">
        <v>0</v>
      </c>
      <c r="H25" s="103"/>
      <c r="I25" s="103"/>
      <c r="J25" s="103"/>
      <c r="K25" s="103"/>
      <c r="L25" s="103"/>
    </row>
    <row r="26" spans="1:12" s="95" customFormat="1" x14ac:dyDescent="0.2">
      <c r="A26" s="102" t="s">
        <v>105</v>
      </c>
      <c r="B26" s="69">
        <v>518698.83</v>
      </c>
      <c r="C26" s="69">
        <v>0</v>
      </c>
      <c r="D26" s="69">
        <v>0</v>
      </c>
      <c r="E26" s="69">
        <v>518698.83</v>
      </c>
      <c r="H26" s="103"/>
      <c r="I26" s="103"/>
      <c r="J26" s="103"/>
      <c r="K26" s="103"/>
      <c r="L26" s="103"/>
    </row>
    <row r="27" spans="1:12" s="95" customFormat="1" x14ac:dyDescent="0.2">
      <c r="A27" s="102" t="s">
        <v>106</v>
      </c>
      <c r="B27" s="69">
        <v>125829.06023586982</v>
      </c>
      <c r="C27" s="69">
        <v>0</v>
      </c>
      <c r="D27" s="69">
        <v>0</v>
      </c>
      <c r="E27" s="69">
        <v>125829.06023586982</v>
      </c>
      <c r="H27" s="103"/>
      <c r="I27" s="103"/>
      <c r="J27" s="103"/>
      <c r="K27" s="103"/>
      <c r="L27" s="103"/>
    </row>
    <row r="28" spans="1:12" s="95" customFormat="1" x14ac:dyDescent="0.2">
      <c r="A28" s="102" t="s">
        <v>107</v>
      </c>
      <c r="B28" s="69">
        <v>0</v>
      </c>
      <c r="C28" s="69">
        <v>0</v>
      </c>
      <c r="D28" s="69">
        <v>0</v>
      </c>
      <c r="E28" s="69">
        <v>0</v>
      </c>
      <c r="H28" s="103"/>
      <c r="I28" s="103"/>
      <c r="J28" s="103"/>
      <c r="K28" s="103"/>
      <c r="L28" s="103"/>
    </row>
    <row r="29" spans="1:12" s="95" customFormat="1" x14ac:dyDescent="0.2">
      <c r="A29" s="102" t="s">
        <v>108</v>
      </c>
      <c r="B29" s="69">
        <v>0</v>
      </c>
      <c r="C29" s="69">
        <v>0</v>
      </c>
      <c r="D29" s="69">
        <v>0</v>
      </c>
      <c r="E29" s="69">
        <v>0</v>
      </c>
      <c r="H29" s="103"/>
      <c r="I29" s="103"/>
      <c r="J29" s="103"/>
      <c r="K29" s="103"/>
      <c r="L29" s="103"/>
    </row>
    <row r="30" spans="1:12" x14ac:dyDescent="0.2">
      <c r="A30" s="102"/>
      <c r="B30" s="69"/>
      <c r="C30" s="71"/>
      <c r="D30" s="102"/>
      <c r="E30" s="102"/>
    </row>
    <row r="31" spans="1:12" x14ac:dyDescent="0.2">
      <c r="A31" s="102"/>
      <c r="B31" s="69"/>
      <c r="C31" s="71"/>
      <c r="D31" s="102"/>
      <c r="E31" s="102"/>
    </row>
    <row r="32" spans="1:12" x14ac:dyDescent="0.2">
      <c r="A32" s="107" t="s">
        <v>109</v>
      </c>
      <c r="B32" s="69"/>
      <c r="C32" s="71"/>
      <c r="D32" s="102"/>
      <c r="E32" s="102"/>
    </row>
    <row r="33" spans="1:5" x14ac:dyDescent="0.2">
      <c r="B33" s="46"/>
      <c r="D33" s="48"/>
    </row>
    <row r="34" spans="1:5" ht="20.399999999999999" x14ac:dyDescent="0.2">
      <c r="A34" s="108" t="s">
        <v>110</v>
      </c>
      <c r="B34" s="56" t="s">
        <v>111</v>
      </c>
      <c r="C34" s="57" t="s">
        <v>112</v>
      </c>
      <c r="D34" s="58" t="s">
        <v>113</v>
      </c>
      <c r="E34" s="57" t="s">
        <v>112</v>
      </c>
    </row>
    <row r="35" spans="1:5" x14ac:dyDescent="0.2">
      <c r="B35" s="46"/>
      <c r="D35" s="48"/>
    </row>
    <row r="36" spans="1:5" x14ac:dyDescent="0.2">
      <c r="A36" s="102" t="s">
        <v>17</v>
      </c>
      <c r="B36" s="69">
        <v>1733959.5400000003</v>
      </c>
      <c r="C36" s="71">
        <v>3.3177417017318687E-3</v>
      </c>
      <c r="D36" s="70">
        <v>47</v>
      </c>
      <c r="E36" s="71">
        <v>1.1735330836454432E-2</v>
      </c>
    </row>
    <row r="37" spans="1:5" x14ac:dyDescent="0.2">
      <c r="A37" s="102" t="s">
        <v>18</v>
      </c>
      <c r="B37" s="69">
        <v>8507997.1099999994</v>
      </c>
      <c r="C37" s="71">
        <v>1.6279120797744344E-2</v>
      </c>
      <c r="D37" s="70">
        <v>127</v>
      </c>
      <c r="E37" s="71">
        <v>3.1710362047440696E-2</v>
      </c>
    </row>
    <row r="38" spans="1:5" x14ac:dyDescent="0.2">
      <c r="A38" s="102" t="s">
        <v>19</v>
      </c>
      <c r="B38" s="69">
        <v>5892389.7999999998</v>
      </c>
      <c r="C38" s="71">
        <v>1.1274442633372808E-2</v>
      </c>
      <c r="D38" s="70">
        <v>61</v>
      </c>
      <c r="E38" s="71">
        <v>1.5230961298377029E-2</v>
      </c>
    </row>
    <row r="39" spans="1:5" x14ac:dyDescent="0.2">
      <c r="A39" s="102" t="s">
        <v>20</v>
      </c>
      <c r="B39" s="69">
        <v>8795197.3799999952</v>
      </c>
      <c r="C39" s="71">
        <v>1.6828647064388167E-2</v>
      </c>
      <c r="D39" s="70">
        <v>80</v>
      </c>
      <c r="E39" s="71">
        <v>1.9975031210986267E-2</v>
      </c>
    </row>
    <row r="40" spans="1:5" x14ac:dyDescent="0.2">
      <c r="A40" s="102" t="s">
        <v>21</v>
      </c>
      <c r="B40" s="69">
        <v>15088440.209999997</v>
      </c>
      <c r="C40" s="71">
        <v>2.8870078075065662E-2</v>
      </c>
      <c r="D40" s="70">
        <v>129</v>
      </c>
      <c r="E40" s="71">
        <v>3.2209737827715357E-2</v>
      </c>
    </row>
    <row r="41" spans="1:5" x14ac:dyDescent="0.2">
      <c r="A41" s="102" t="s">
        <v>22</v>
      </c>
      <c r="B41" s="69">
        <v>22233311.349999998</v>
      </c>
      <c r="C41" s="71">
        <v>4.2541006598967965E-2</v>
      </c>
      <c r="D41" s="70">
        <v>159</v>
      </c>
      <c r="E41" s="71">
        <v>3.9700374531835204E-2</v>
      </c>
    </row>
    <row r="42" spans="1:5" x14ac:dyDescent="0.2">
      <c r="A42" s="102" t="s">
        <v>23</v>
      </c>
      <c r="B42" s="69">
        <v>33684836.059999987</v>
      </c>
      <c r="C42" s="71">
        <v>6.4452245126932636E-2</v>
      </c>
      <c r="D42" s="70">
        <v>249</v>
      </c>
      <c r="E42" s="71">
        <v>6.2172284644194754E-2</v>
      </c>
    </row>
    <row r="43" spans="1:5" x14ac:dyDescent="0.2">
      <c r="A43" s="102" t="s">
        <v>24</v>
      </c>
      <c r="B43" s="69">
        <v>64647719.420000046</v>
      </c>
      <c r="C43" s="71">
        <v>0.12369633183113102</v>
      </c>
      <c r="D43" s="70">
        <v>411</v>
      </c>
      <c r="E43" s="71">
        <v>0.10262172284644194</v>
      </c>
    </row>
    <row r="44" spans="1:5" x14ac:dyDescent="0.2">
      <c r="A44" s="102" t="s">
        <v>41</v>
      </c>
      <c r="B44" s="69">
        <v>125182551.04000004</v>
      </c>
      <c r="C44" s="71">
        <v>0.23952310324068241</v>
      </c>
      <c r="D44" s="70">
        <v>884</v>
      </c>
      <c r="E44" s="71">
        <v>0.22072409488139824</v>
      </c>
    </row>
    <row r="45" spans="1:5" x14ac:dyDescent="0.2">
      <c r="A45" s="102" t="s">
        <v>42</v>
      </c>
      <c r="B45" s="69">
        <v>116392470.51999991</v>
      </c>
      <c r="C45" s="71">
        <v>0.22270424672757982</v>
      </c>
      <c r="D45" s="70">
        <v>892</v>
      </c>
      <c r="E45" s="71">
        <v>0.22272159800249688</v>
      </c>
    </row>
    <row r="46" spans="1:5" x14ac:dyDescent="0.2">
      <c r="A46" s="102" t="s">
        <v>43</v>
      </c>
      <c r="B46" s="69">
        <v>101676624.37999992</v>
      </c>
      <c r="C46" s="71">
        <v>0.19454708660436962</v>
      </c>
      <c r="D46" s="70">
        <v>822</v>
      </c>
      <c r="E46" s="71">
        <v>0.20524344569288389</v>
      </c>
    </row>
    <row r="47" spans="1:5" x14ac:dyDescent="0.2">
      <c r="A47" s="102" t="s">
        <v>44</v>
      </c>
      <c r="B47" s="69">
        <v>13563705.460000006</v>
      </c>
      <c r="C47" s="71">
        <v>2.5952665097739393E-2</v>
      </c>
      <c r="D47" s="70">
        <v>101</v>
      </c>
      <c r="E47" s="71">
        <v>2.5218476903870163E-2</v>
      </c>
    </row>
    <row r="48" spans="1:5" x14ac:dyDescent="0.2">
      <c r="A48" s="102" t="s">
        <v>45</v>
      </c>
      <c r="B48" s="69">
        <v>3132749.3900000011</v>
      </c>
      <c r="C48" s="71">
        <v>5.994172904563895E-3</v>
      </c>
      <c r="D48" s="70">
        <v>28</v>
      </c>
      <c r="E48" s="71">
        <v>6.9912609238451939E-3</v>
      </c>
    </row>
    <row r="49" spans="1:5" x14ac:dyDescent="0.2">
      <c r="A49" s="102" t="s">
        <v>46</v>
      </c>
      <c r="B49" s="69">
        <v>1354919.7799999998</v>
      </c>
      <c r="C49" s="71">
        <v>2.5924906278997537E-3</v>
      </c>
      <c r="D49" s="70">
        <v>9</v>
      </c>
      <c r="E49" s="71">
        <v>2.2471910112359553E-3</v>
      </c>
    </row>
    <row r="50" spans="1:5" x14ac:dyDescent="0.2">
      <c r="A50" s="102" t="s">
        <v>25</v>
      </c>
      <c r="B50" s="69">
        <v>643813.36</v>
      </c>
      <c r="C50" s="71">
        <v>1.2318663632740312E-3</v>
      </c>
      <c r="D50" s="70">
        <v>5</v>
      </c>
      <c r="E50" s="71">
        <v>1.2484394506866417E-3</v>
      </c>
    </row>
    <row r="51" spans="1:5" x14ac:dyDescent="0.2">
      <c r="A51" s="102" t="s">
        <v>26</v>
      </c>
      <c r="B51" s="69">
        <v>101785.08</v>
      </c>
      <c r="C51" s="71">
        <v>1.9475460455675589E-4</v>
      </c>
      <c r="D51" s="70">
        <v>1</v>
      </c>
      <c r="E51" s="71">
        <v>2.4968789013732833E-4</v>
      </c>
    </row>
    <row r="52" spans="1:5" x14ac:dyDescent="0.2">
      <c r="A52" s="102" t="s">
        <v>27</v>
      </c>
      <c r="B52" s="69">
        <v>0</v>
      </c>
      <c r="C52" s="71">
        <v>0</v>
      </c>
      <c r="D52" s="70">
        <v>0</v>
      </c>
      <c r="E52" s="71">
        <v>0</v>
      </c>
    </row>
    <row r="53" spans="1:5" x14ac:dyDescent="0.2">
      <c r="A53" s="102" t="s">
        <v>4</v>
      </c>
      <c r="B53" s="69">
        <v>0</v>
      </c>
      <c r="C53" s="71">
        <v>0</v>
      </c>
      <c r="D53" s="70">
        <v>0</v>
      </c>
      <c r="E53" s="71">
        <v>0</v>
      </c>
    </row>
    <row r="54" spans="1:5" x14ac:dyDescent="0.2">
      <c r="A54" s="102"/>
      <c r="B54" s="69"/>
      <c r="C54" s="71"/>
      <c r="D54" s="70"/>
      <c r="E54" s="71"/>
    </row>
    <row r="55" spans="1:5" ht="10.8" thickBot="1" x14ac:dyDescent="0.25">
      <c r="A55" s="109"/>
      <c r="B55" s="74">
        <v>522632469.87999982</v>
      </c>
      <c r="C55" s="75"/>
      <c r="D55" s="76">
        <v>4005</v>
      </c>
      <c r="E55" s="75"/>
    </row>
    <row r="56" spans="1:5" ht="10.8" thickTop="1" x14ac:dyDescent="0.2">
      <c r="A56" s="102"/>
      <c r="B56" s="69"/>
      <c r="C56" s="71"/>
      <c r="D56" s="70"/>
      <c r="E56" s="71"/>
    </row>
    <row r="57" spans="1:5" x14ac:dyDescent="0.2">
      <c r="A57" s="109" t="s">
        <v>114</v>
      </c>
      <c r="B57" s="69"/>
      <c r="C57" s="102"/>
      <c r="D57" s="75">
        <v>0.8018563115330497</v>
      </c>
      <c r="E57" s="71"/>
    </row>
    <row r="58" spans="1:5" x14ac:dyDescent="0.2">
      <c r="A58" s="102"/>
      <c r="B58" s="69"/>
      <c r="C58" s="71"/>
      <c r="D58" s="102"/>
      <c r="E58" s="102"/>
    </row>
    <row r="59" spans="1:5" x14ac:dyDescent="0.2">
      <c r="A59" s="102"/>
      <c r="B59" s="69"/>
      <c r="C59" s="71"/>
      <c r="D59" s="102"/>
      <c r="E59" s="102"/>
    </row>
    <row r="60" spans="1:5" x14ac:dyDescent="0.2">
      <c r="A60" s="107" t="s">
        <v>533</v>
      </c>
      <c r="B60" s="69"/>
      <c r="C60" s="71"/>
      <c r="D60" s="102"/>
      <c r="E60" s="102"/>
    </row>
    <row r="61" spans="1:5" x14ac:dyDescent="0.2">
      <c r="B61" s="46"/>
      <c r="D61" s="48"/>
    </row>
    <row r="62" spans="1:5" ht="20.399999999999999" x14ac:dyDescent="0.2">
      <c r="A62" s="108" t="s">
        <v>110</v>
      </c>
      <c r="B62" s="56" t="s">
        <v>111</v>
      </c>
      <c r="C62" s="57" t="s">
        <v>112</v>
      </c>
      <c r="D62" s="58" t="s">
        <v>113</v>
      </c>
      <c r="E62" s="57" t="s">
        <v>112</v>
      </c>
    </row>
    <row r="63" spans="1:5" x14ac:dyDescent="0.2">
      <c r="B63" s="46"/>
      <c r="D63" s="48"/>
    </row>
    <row r="64" spans="1:5" x14ac:dyDescent="0.2">
      <c r="A64" s="102" t="s">
        <v>17</v>
      </c>
      <c r="B64" s="69">
        <v>3797810.9899999998</v>
      </c>
      <c r="C64" s="71">
        <v>7.2666954482793703E-3</v>
      </c>
      <c r="D64" s="70">
        <v>88</v>
      </c>
      <c r="E64" s="71">
        <v>2.1972534332084893E-2</v>
      </c>
    </row>
    <row r="65" spans="1:5" x14ac:dyDescent="0.2">
      <c r="A65" s="102" t="s">
        <v>18</v>
      </c>
      <c r="B65" s="69">
        <v>47722323.890000001</v>
      </c>
      <c r="C65" s="71">
        <v>9.1311440907904926E-2</v>
      </c>
      <c r="D65" s="70">
        <v>400</v>
      </c>
      <c r="E65" s="71">
        <v>9.987515605493133E-2</v>
      </c>
    </row>
    <row r="66" spans="1:5" x14ac:dyDescent="0.2">
      <c r="A66" s="102" t="s">
        <v>19</v>
      </c>
      <c r="B66" s="69">
        <v>48684176.619999997</v>
      </c>
      <c r="C66" s="71">
        <v>9.3151840778622569E-2</v>
      </c>
      <c r="D66" s="70">
        <v>299</v>
      </c>
      <c r="E66" s="71">
        <v>7.4656679151061167E-2</v>
      </c>
    </row>
    <row r="67" spans="1:5" x14ac:dyDescent="0.2">
      <c r="A67" s="102" t="s">
        <v>20</v>
      </c>
      <c r="B67" s="69">
        <v>19486496.18</v>
      </c>
      <c r="C67" s="71">
        <v>3.7285276562465088E-2</v>
      </c>
      <c r="D67" s="70">
        <v>144</v>
      </c>
      <c r="E67" s="71">
        <v>3.5955056179775284E-2</v>
      </c>
    </row>
    <row r="68" spans="1:5" x14ac:dyDescent="0.2">
      <c r="A68" s="102" t="s">
        <v>21</v>
      </c>
      <c r="B68" s="69">
        <v>40799701.599999979</v>
      </c>
      <c r="C68" s="71">
        <v>7.8065761221012317E-2</v>
      </c>
      <c r="D68" s="70">
        <v>278</v>
      </c>
      <c r="E68" s="71">
        <v>6.9413233458177279E-2</v>
      </c>
    </row>
    <row r="69" spans="1:5" x14ac:dyDescent="0.2">
      <c r="A69" s="102" t="s">
        <v>22</v>
      </c>
      <c r="B69" s="69">
        <v>100286294.46999991</v>
      </c>
      <c r="C69" s="71">
        <v>0.19188684257031785</v>
      </c>
      <c r="D69" s="70">
        <v>725</v>
      </c>
      <c r="E69" s="71">
        <v>0.18102372034956304</v>
      </c>
    </row>
    <row r="70" spans="1:5" x14ac:dyDescent="0.2">
      <c r="A70" s="102" t="s">
        <v>23</v>
      </c>
      <c r="B70" s="69">
        <v>73025305.189999998</v>
      </c>
      <c r="C70" s="71">
        <v>0.13972592481054064</v>
      </c>
      <c r="D70" s="70">
        <v>536</v>
      </c>
      <c r="E70" s="71">
        <v>0.13383270911360798</v>
      </c>
    </row>
    <row r="71" spans="1:5" x14ac:dyDescent="0.2">
      <c r="A71" s="102" t="s">
        <v>24</v>
      </c>
      <c r="B71" s="69">
        <v>54889213.119999997</v>
      </c>
      <c r="C71" s="71">
        <v>0.10502449863592088</v>
      </c>
      <c r="D71" s="70">
        <v>409</v>
      </c>
      <c r="E71" s="71">
        <v>0.1021223470661673</v>
      </c>
    </row>
    <row r="72" spans="1:5" x14ac:dyDescent="0.2">
      <c r="A72" s="102" t="s">
        <v>41</v>
      </c>
      <c r="B72" s="69">
        <v>58533208.519999973</v>
      </c>
      <c r="C72" s="71">
        <v>0.11199688479638401</v>
      </c>
      <c r="D72" s="70">
        <v>518</v>
      </c>
      <c r="E72" s="71">
        <v>0.12933832709113607</v>
      </c>
    </row>
    <row r="73" spans="1:5" x14ac:dyDescent="0.2">
      <c r="A73" s="102" t="s">
        <v>42</v>
      </c>
      <c r="B73" s="69">
        <v>15788427.770000003</v>
      </c>
      <c r="C73" s="71">
        <v>3.0209427618657411E-2</v>
      </c>
      <c r="D73" s="70">
        <v>160</v>
      </c>
      <c r="E73" s="71">
        <v>3.9950062421972535E-2</v>
      </c>
    </row>
    <row r="74" spans="1:5" x14ac:dyDescent="0.2">
      <c r="A74" s="102" t="s">
        <v>43</v>
      </c>
      <c r="B74" s="69">
        <v>12112151.890000004</v>
      </c>
      <c r="C74" s="71">
        <v>2.3175276294603437E-2</v>
      </c>
      <c r="D74" s="70">
        <v>110</v>
      </c>
      <c r="E74" s="71">
        <v>2.7465667915106119E-2</v>
      </c>
    </row>
    <row r="75" spans="1:5" x14ac:dyDescent="0.2">
      <c r="A75" s="102" t="s">
        <v>44</v>
      </c>
      <c r="B75" s="69">
        <v>7526826.1900000004</v>
      </c>
      <c r="C75" s="71">
        <v>1.4401757685909209E-2</v>
      </c>
      <c r="D75" s="70">
        <v>59</v>
      </c>
      <c r="E75" s="71">
        <v>1.4731585518102372E-2</v>
      </c>
    </row>
    <row r="76" spans="1:5" x14ac:dyDescent="0.2">
      <c r="A76" s="102" t="s">
        <v>45</v>
      </c>
      <c r="B76" s="69">
        <v>4096890.9099999992</v>
      </c>
      <c r="C76" s="71">
        <v>7.8389521243115157E-3</v>
      </c>
      <c r="D76" s="70">
        <v>33</v>
      </c>
      <c r="E76" s="71">
        <v>8.2397003745318352E-3</v>
      </c>
    </row>
    <row r="77" spans="1:5" x14ac:dyDescent="0.2">
      <c r="A77" s="102" t="s">
        <v>46</v>
      </c>
      <c r="B77" s="69">
        <v>2723906.64</v>
      </c>
      <c r="C77" s="71">
        <v>5.2118970729572714E-3</v>
      </c>
      <c r="D77" s="70">
        <v>18</v>
      </c>
      <c r="E77" s="71">
        <v>4.4943820224719105E-3</v>
      </c>
    </row>
    <row r="78" spans="1:5" x14ac:dyDescent="0.2">
      <c r="A78" s="102" t="s">
        <v>25</v>
      </c>
      <c r="B78" s="69">
        <v>13229102.09</v>
      </c>
      <c r="C78" s="71">
        <v>2.53124381901444E-2</v>
      </c>
      <c r="D78" s="70">
        <v>90</v>
      </c>
      <c r="E78" s="71">
        <v>2.247191011235955E-2</v>
      </c>
    </row>
    <row r="79" spans="1:5" x14ac:dyDescent="0.2">
      <c r="A79" s="102" t="s">
        <v>26</v>
      </c>
      <c r="B79" s="69">
        <v>2676787.9699999997</v>
      </c>
      <c r="C79" s="71">
        <v>5.1217406576644763E-3</v>
      </c>
      <c r="D79" s="70">
        <v>11</v>
      </c>
      <c r="E79" s="71">
        <v>2.7465667915106116E-3</v>
      </c>
    </row>
    <row r="80" spans="1:5" x14ac:dyDescent="0.2">
      <c r="A80" s="102" t="s">
        <v>27</v>
      </c>
      <c r="B80" s="69">
        <v>1748737.13</v>
      </c>
      <c r="C80" s="71">
        <v>3.3460170019698979E-3</v>
      </c>
      <c r="D80" s="70">
        <v>12</v>
      </c>
      <c r="E80" s="71">
        <v>2.9962546816479402E-3</v>
      </c>
    </row>
    <row r="81" spans="1:5" x14ac:dyDescent="0.2">
      <c r="A81" s="102" t="s">
        <v>4</v>
      </c>
      <c r="B81" s="69">
        <v>15505108.709999995</v>
      </c>
      <c r="C81" s="71">
        <v>2.966732762233483E-2</v>
      </c>
      <c r="D81" s="70">
        <v>115</v>
      </c>
      <c r="E81" s="71">
        <v>2.871410736579276E-2</v>
      </c>
    </row>
    <row r="82" spans="1:5" x14ac:dyDescent="0.2">
      <c r="A82" s="102"/>
      <c r="B82" s="69"/>
      <c r="C82" s="71"/>
      <c r="D82" s="70"/>
      <c r="E82" s="71"/>
    </row>
    <row r="83" spans="1:5" ht="10.8" thickBot="1" x14ac:dyDescent="0.25">
      <c r="A83" s="109"/>
      <c r="B83" s="74">
        <v>522632469.87999982</v>
      </c>
      <c r="C83" s="75"/>
      <c r="D83" s="76">
        <v>4005</v>
      </c>
      <c r="E83" s="75"/>
    </row>
    <row r="84" spans="1:5" ht="10.8" thickTop="1" x14ac:dyDescent="0.2">
      <c r="A84" s="102"/>
      <c r="B84" s="69"/>
      <c r="C84" s="71"/>
      <c r="D84" s="70"/>
      <c r="E84" s="71"/>
    </row>
    <row r="85" spans="1:5" x14ac:dyDescent="0.2">
      <c r="A85" s="109" t="s">
        <v>114</v>
      </c>
      <c r="B85" s="69"/>
      <c r="C85" s="102"/>
      <c r="D85" s="75">
        <v>0.70884503995718617</v>
      </c>
      <c r="E85" s="71"/>
    </row>
    <row r="86" spans="1:5" x14ac:dyDescent="0.2">
      <c r="A86" s="109"/>
      <c r="B86" s="69"/>
      <c r="C86" s="102"/>
      <c r="D86" s="75"/>
      <c r="E86" s="71"/>
    </row>
    <row r="87" spans="1:5" x14ac:dyDescent="0.2">
      <c r="A87" s="109"/>
      <c r="B87" s="69"/>
      <c r="C87" s="102"/>
      <c r="D87" s="75"/>
      <c r="E87" s="71"/>
    </row>
    <row r="88" spans="1:5" x14ac:dyDescent="0.2">
      <c r="A88" s="107" t="s">
        <v>534</v>
      </c>
      <c r="B88" s="69"/>
      <c r="C88" s="71"/>
      <c r="D88" s="102"/>
      <c r="E88" s="102"/>
    </row>
    <row r="89" spans="1:5" x14ac:dyDescent="0.2">
      <c r="B89" s="46"/>
      <c r="D89" s="48"/>
    </row>
    <row r="90" spans="1:5" s="110" customFormat="1" ht="20.399999999999999" x14ac:dyDescent="0.2">
      <c r="A90" s="108" t="s">
        <v>110</v>
      </c>
      <c r="B90" s="56" t="s">
        <v>111</v>
      </c>
      <c r="C90" s="57" t="s">
        <v>112</v>
      </c>
      <c r="D90" s="58" t="s">
        <v>113</v>
      </c>
      <c r="E90" s="57" t="s">
        <v>112</v>
      </c>
    </row>
    <row r="91" spans="1:5" x14ac:dyDescent="0.2">
      <c r="B91" s="46"/>
      <c r="D91" s="48"/>
    </row>
    <row r="92" spans="1:5" x14ac:dyDescent="0.2">
      <c r="A92" s="102" t="s">
        <v>17</v>
      </c>
      <c r="B92" s="69">
        <v>3066037.7300000004</v>
      </c>
      <c r="C92" s="71">
        <v>5.8665274484457196E-3</v>
      </c>
      <c r="D92" s="70">
        <v>75</v>
      </c>
      <c r="E92" s="71">
        <v>1.8726591760299626E-2</v>
      </c>
    </row>
    <row r="93" spans="1:5" x14ac:dyDescent="0.2">
      <c r="A93" s="102" t="s">
        <v>18</v>
      </c>
      <c r="B93" s="69">
        <v>23934465.419999994</v>
      </c>
      <c r="C93" s="71">
        <v>4.5795978626233295E-2</v>
      </c>
      <c r="D93" s="70">
        <v>282</v>
      </c>
      <c r="E93" s="71">
        <v>7.0411985018726586E-2</v>
      </c>
    </row>
    <row r="94" spans="1:5" x14ac:dyDescent="0.2">
      <c r="A94" s="102" t="s">
        <v>19</v>
      </c>
      <c r="B94" s="69">
        <v>16071559.439999999</v>
      </c>
      <c r="C94" s="71">
        <v>3.0751169064735188E-2</v>
      </c>
      <c r="D94" s="70">
        <v>120</v>
      </c>
      <c r="E94" s="71">
        <v>2.9962546816479401E-2</v>
      </c>
    </row>
    <row r="95" spans="1:5" x14ac:dyDescent="0.2">
      <c r="A95" s="102" t="s">
        <v>20</v>
      </c>
      <c r="B95" s="69">
        <v>22348984.180000007</v>
      </c>
      <c r="C95" s="71">
        <v>4.2762333892365105E-2</v>
      </c>
      <c r="D95" s="70">
        <v>162</v>
      </c>
      <c r="E95" s="71">
        <v>4.0449438202247189E-2</v>
      </c>
    </row>
    <row r="96" spans="1:5" x14ac:dyDescent="0.2">
      <c r="A96" s="102" t="s">
        <v>21</v>
      </c>
      <c r="B96" s="69">
        <v>47042768.419999979</v>
      </c>
      <c r="C96" s="71">
        <v>9.0011185931102453E-2</v>
      </c>
      <c r="D96" s="70">
        <v>294</v>
      </c>
      <c r="E96" s="71">
        <v>7.3408239700374536E-2</v>
      </c>
    </row>
    <row r="97" spans="1:5" x14ac:dyDescent="0.2">
      <c r="A97" s="102" t="s">
        <v>22</v>
      </c>
      <c r="B97" s="69">
        <v>67406151.080000028</v>
      </c>
      <c r="C97" s="71">
        <v>0.1289742887491796</v>
      </c>
      <c r="D97" s="70">
        <v>443</v>
      </c>
      <c r="E97" s="71">
        <v>0.11061173533083646</v>
      </c>
    </row>
    <row r="98" spans="1:5" x14ac:dyDescent="0.2">
      <c r="A98" s="102" t="s">
        <v>23</v>
      </c>
      <c r="B98" s="69">
        <v>107214526.39999987</v>
      </c>
      <c r="C98" s="71">
        <v>0.205143255689064</v>
      </c>
      <c r="D98" s="70">
        <v>751</v>
      </c>
      <c r="E98" s="71">
        <v>0.18751560549313359</v>
      </c>
    </row>
    <row r="99" spans="1:5" x14ac:dyDescent="0.2">
      <c r="A99" s="102" t="s">
        <v>24</v>
      </c>
      <c r="B99" s="69">
        <v>65949354.63000001</v>
      </c>
      <c r="C99" s="71">
        <v>0.12618686826928768</v>
      </c>
      <c r="D99" s="70">
        <v>482</v>
      </c>
      <c r="E99" s="71">
        <v>0.12034956304619226</v>
      </c>
    </row>
    <row r="100" spans="1:5" x14ac:dyDescent="0.2">
      <c r="A100" s="102" t="s">
        <v>41</v>
      </c>
      <c r="B100" s="69">
        <v>59900283.300000004</v>
      </c>
      <c r="C100" s="71">
        <v>0.11461263268574477</v>
      </c>
      <c r="D100" s="70">
        <v>468</v>
      </c>
      <c r="E100" s="71">
        <v>0.11685393258426967</v>
      </c>
    </row>
    <row r="101" spans="1:5" x14ac:dyDescent="0.2">
      <c r="A101" s="102" t="s">
        <v>42</v>
      </c>
      <c r="B101" s="69">
        <v>25406724.070000008</v>
      </c>
      <c r="C101" s="71">
        <v>4.8612984332629713E-2</v>
      </c>
      <c r="D101" s="70">
        <v>234</v>
      </c>
      <c r="E101" s="71">
        <v>5.8426966292134834E-2</v>
      </c>
    </row>
    <row r="102" spans="1:5" x14ac:dyDescent="0.2">
      <c r="A102" s="102" t="s">
        <v>43</v>
      </c>
      <c r="B102" s="69">
        <v>15128803.120000001</v>
      </c>
      <c r="C102" s="71">
        <v>2.8947308083391146E-2</v>
      </c>
      <c r="D102" s="70">
        <v>150</v>
      </c>
      <c r="E102" s="71">
        <v>3.7453183520599252E-2</v>
      </c>
    </row>
    <row r="103" spans="1:5" x14ac:dyDescent="0.2">
      <c r="A103" s="102" t="s">
        <v>44</v>
      </c>
      <c r="B103" s="69">
        <v>8517691.8500000015</v>
      </c>
      <c r="C103" s="71">
        <v>1.6297670621107263E-2</v>
      </c>
      <c r="D103" s="70">
        <v>75</v>
      </c>
      <c r="E103" s="71">
        <v>1.8726591760299626E-2</v>
      </c>
    </row>
    <row r="104" spans="1:5" x14ac:dyDescent="0.2">
      <c r="A104" s="102" t="s">
        <v>45</v>
      </c>
      <c r="B104" s="69">
        <v>5703743.7800000012</v>
      </c>
      <c r="C104" s="71">
        <v>1.0913489131874298E-2</v>
      </c>
      <c r="D104" s="70">
        <v>47</v>
      </c>
      <c r="E104" s="71">
        <v>1.1735330836454432E-2</v>
      </c>
    </row>
    <row r="105" spans="1:5" x14ac:dyDescent="0.2">
      <c r="A105" s="102" t="s">
        <v>46</v>
      </c>
      <c r="B105" s="69">
        <v>4471553.09</v>
      </c>
      <c r="C105" s="71">
        <v>8.5558271781825956E-3</v>
      </c>
      <c r="D105" s="70">
        <v>40</v>
      </c>
      <c r="E105" s="71">
        <v>9.9875156054931337E-3</v>
      </c>
    </row>
    <row r="106" spans="1:5" x14ac:dyDescent="0.2">
      <c r="A106" s="102" t="s">
        <v>25</v>
      </c>
      <c r="B106" s="69">
        <v>23565695.909999996</v>
      </c>
      <c r="C106" s="71">
        <v>4.5090378551127609E-2</v>
      </c>
      <c r="D106" s="70">
        <v>188</v>
      </c>
      <c r="E106" s="71">
        <v>4.6941323345817729E-2</v>
      </c>
    </row>
    <row r="107" spans="1:5" x14ac:dyDescent="0.2">
      <c r="A107" s="102" t="s">
        <v>26</v>
      </c>
      <c r="B107" s="69">
        <v>4772873.7699999996</v>
      </c>
      <c r="C107" s="71">
        <v>9.1323713030992595E-3</v>
      </c>
      <c r="D107" s="70">
        <v>29</v>
      </c>
      <c r="E107" s="71">
        <v>7.2409488139825217E-3</v>
      </c>
    </row>
    <row r="108" spans="1:5" x14ac:dyDescent="0.2">
      <c r="A108" s="102" t="s">
        <v>27</v>
      </c>
      <c r="B108" s="69">
        <v>3923822.7999999993</v>
      </c>
      <c r="C108" s="71">
        <v>7.5078052477316158E-3</v>
      </c>
      <c r="D108" s="70">
        <v>31</v>
      </c>
      <c r="E108" s="71">
        <v>7.7403245942571789E-3</v>
      </c>
    </row>
    <row r="109" spans="1:5" x14ac:dyDescent="0.2">
      <c r="A109" s="102" t="s">
        <v>4</v>
      </c>
      <c r="B109" s="69">
        <v>18207430.890000001</v>
      </c>
      <c r="C109" s="71">
        <v>3.4837925194698589E-2</v>
      </c>
      <c r="D109" s="70">
        <v>134</v>
      </c>
      <c r="E109" s="71">
        <v>3.3458177278401995E-2</v>
      </c>
    </row>
    <row r="110" spans="1:5" x14ac:dyDescent="0.2">
      <c r="A110" s="102"/>
      <c r="B110" s="69"/>
      <c r="C110" s="71"/>
      <c r="D110" s="70"/>
      <c r="E110" s="71"/>
    </row>
    <row r="111" spans="1:5" s="111" customFormat="1" ht="10.8" thickBot="1" x14ac:dyDescent="0.25">
      <c r="A111" s="109"/>
      <c r="B111" s="74">
        <v>522632469.87999994</v>
      </c>
      <c r="C111" s="75"/>
      <c r="D111" s="76">
        <v>4005</v>
      </c>
      <c r="E111" s="75"/>
    </row>
    <row r="112" spans="1:5" ht="10.8" thickTop="1" x14ac:dyDescent="0.2">
      <c r="A112" s="102"/>
      <c r="B112" s="69"/>
      <c r="C112" s="71"/>
      <c r="D112" s="70"/>
      <c r="E112" s="71"/>
    </row>
    <row r="113" spans="1:6" x14ac:dyDescent="0.2">
      <c r="A113" s="109" t="s">
        <v>114</v>
      </c>
      <c r="B113" s="69"/>
      <c r="C113" s="102"/>
      <c r="D113" s="75">
        <v>0.74824682499265094</v>
      </c>
      <c r="E113" s="71"/>
    </row>
    <row r="114" spans="1:6" x14ac:dyDescent="0.2">
      <c r="A114" s="102"/>
      <c r="B114" s="69"/>
      <c r="C114" s="71"/>
      <c r="D114" s="70"/>
      <c r="E114" s="71"/>
    </row>
    <row r="115" spans="1:6" x14ac:dyDescent="0.2">
      <c r="A115" s="102"/>
      <c r="B115" s="69"/>
      <c r="C115" s="71"/>
      <c r="D115" s="70"/>
      <c r="E115" s="71"/>
    </row>
    <row r="116" spans="1:6" x14ac:dyDescent="0.2">
      <c r="A116" s="107" t="s">
        <v>115</v>
      </c>
      <c r="B116" s="69"/>
      <c r="C116" s="71"/>
      <c r="D116" s="70"/>
      <c r="E116" s="71"/>
    </row>
    <row r="117" spans="1:6" x14ac:dyDescent="0.2">
      <c r="B117" s="46"/>
      <c r="D117" s="48"/>
    </row>
    <row r="118" spans="1:6" s="112" customFormat="1" ht="20.399999999999999" x14ac:dyDescent="0.2">
      <c r="A118" s="108" t="s">
        <v>116</v>
      </c>
      <c r="B118" s="56" t="s">
        <v>111</v>
      </c>
      <c r="C118" s="57" t="s">
        <v>112</v>
      </c>
      <c r="D118" s="58" t="s">
        <v>113</v>
      </c>
      <c r="E118" s="57" t="s">
        <v>112</v>
      </c>
    </row>
    <row r="119" spans="1:6" x14ac:dyDescent="0.2">
      <c r="B119" s="46"/>
      <c r="D119" s="48"/>
    </row>
    <row r="120" spans="1:6" x14ac:dyDescent="0.2">
      <c r="A120" s="102" t="s">
        <v>47</v>
      </c>
      <c r="B120" s="69">
        <v>627414.80000000005</v>
      </c>
      <c r="C120" s="71">
        <v>1.2004895144460792E-3</v>
      </c>
      <c r="D120" s="70">
        <v>12</v>
      </c>
      <c r="E120" s="71">
        <v>2.9962546816479402E-3</v>
      </c>
      <c r="F120" s="113"/>
    </row>
    <row r="121" spans="1:6" x14ac:dyDescent="0.2">
      <c r="A121" s="102" t="s">
        <v>48</v>
      </c>
      <c r="B121" s="69">
        <v>0</v>
      </c>
      <c r="C121" s="71">
        <v>0</v>
      </c>
      <c r="D121" s="70">
        <v>0</v>
      </c>
      <c r="E121" s="71">
        <v>0</v>
      </c>
      <c r="F121" s="113"/>
    </row>
    <row r="122" spans="1:6" x14ac:dyDescent="0.2">
      <c r="A122" s="102" t="s">
        <v>49</v>
      </c>
      <c r="B122" s="69">
        <v>513516418.81000316</v>
      </c>
      <c r="C122" s="71">
        <v>0.98255743453503175</v>
      </c>
      <c r="D122" s="70">
        <v>3940</v>
      </c>
      <c r="E122" s="71">
        <v>0.98377028714107362</v>
      </c>
      <c r="F122" s="113"/>
    </row>
    <row r="123" spans="1:6" x14ac:dyDescent="0.2">
      <c r="A123" s="102" t="s">
        <v>50</v>
      </c>
      <c r="B123" s="69">
        <v>0</v>
      </c>
      <c r="C123" s="71">
        <v>0</v>
      </c>
      <c r="D123" s="70">
        <v>0</v>
      </c>
      <c r="E123" s="71">
        <v>0</v>
      </c>
      <c r="F123" s="113"/>
    </row>
    <row r="124" spans="1:6" x14ac:dyDescent="0.2">
      <c r="A124" s="102" t="s">
        <v>2</v>
      </c>
      <c r="B124" s="69">
        <v>8488636.2700000014</v>
      </c>
      <c r="C124" s="71">
        <v>1.624207595052217E-2</v>
      </c>
      <c r="D124" s="70">
        <v>53</v>
      </c>
      <c r="E124" s="71">
        <v>1.3233458177278402E-2</v>
      </c>
      <c r="F124" s="113"/>
    </row>
    <row r="125" spans="1:6" x14ac:dyDescent="0.2">
      <c r="A125" s="102"/>
      <c r="B125" s="69"/>
      <c r="C125" s="71"/>
      <c r="D125" s="70"/>
      <c r="E125" s="71"/>
    </row>
    <row r="126" spans="1:6" ht="10.8" thickBot="1" x14ac:dyDescent="0.25">
      <c r="A126" s="109"/>
      <c r="B126" s="74">
        <v>522632469.88000315</v>
      </c>
      <c r="C126" s="75"/>
      <c r="D126" s="76">
        <v>4005</v>
      </c>
      <c r="E126" s="75"/>
    </row>
    <row r="127" spans="1:6" ht="10.8" thickTop="1" x14ac:dyDescent="0.2">
      <c r="A127" s="102"/>
      <c r="B127" s="69"/>
      <c r="C127" s="71"/>
      <c r="D127" s="70"/>
      <c r="E127" s="71"/>
    </row>
    <row r="128" spans="1:6" x14ac:dyDescent="0.2">
      <c r="A128" s="102"/>
      <c r="B128" s="69"/>
      <c r="C128" s="71"/>
      <c r="D128" s="70"/>
      <c r="E128" s="71"/>
    </row>
    <row r="129" spans="1:5" x14ac:dyDescent="0.2">
      <c r="A129" s="107" t="s">
        <v>117</v>
      </c>
      <c r="B129" s="69"/>
      <c r="C129" s="71"/>
      <c r="D129" s="70"/>
      <c r="E129" s="71"/>
    </row>
    <row r="130" spans="1:5" x14ac:dyDescent="0.2">
      <c r="B130" s="46"/>
      <c r="D130" s="48"/>
    </row>
    <row r="131" spans="1:5" s="112" customFormat="1" ht="20.399999999999999" x14ac:dyDescent="0.2">
      <c r="A131" s="108" t="s">
        <v>118</v>
      </c>
      <c r="B131" s="56" t="s">
        <v>111</v>
      </c>
      <c r="C131" s="57" t="s">
        <v>112</v>
      </c>
      <c r="D131" s="58" t="s">
        <v>113</v>
      </c>
      <c r="E131" s="57" t="s">
        <v>112</v>
      </c>
    </row>
    <row r="132" spans="1:5" x14ac:dyDescent="0.2">
      <c r="B132" s="46"/>
      <c r="D132" s="48"/>
    </row>
    <row r="133" spans="1:5" x14ac:dyDescent="0.2">
      <c r="A133" s="102" t="s">
        <v>5</v>
      </c>
      <c r="B133" s="69">
        <v>502150425.09000301</v>
      </c>
      <c r="C133" s="71">
        <v>0.96080985019032072</v>
      </c>
      <c r="D133" s="70">
        <v>3733</v>
      </c>
      <c r="E133" s="71">
        <v>0.9320848938826467</v>
      </c>
    </row>
    <row r="134" spans="1:5" x14ac:dyDescent="0.2">
      <c r="A134" s="102" t="s">
        <v>6</v>
      </c>
      <c r="B134" s="69">
        <v>20482044.790000018</v>
      </c>
      <c r="C134" s="71">
        <v>3.9190149809679289E-2</v>
      </c>
      <c r="D134" s="70">
        <v>272</v>
      </c>
      <c r="E134" s="71">
        <v>6.791510611735331E-2</v>
      </c>
    </row>
    <row r="135" spans="1:5" x14ac:dyDescent="0.2">
      <c r="A135" s="102"/>
      <c r="B135" s="69"/>
      <c r="C135" s="71"/>
      <c r="D135" s="70"/>
      <c r="E135" s="71"/>
    </row>
    <row r="136" spans="1:5" s="111" customFormat="1" ht="10.8" thickBot="1" x14ac:dyDescent="0.25">
      <c r="A136" s="109"/>
      <c r="B136" s="74">
        <v>522632469.88000304</v>
      </c>
      <c r="C136" s="75"/>
      <c r="D136" s="76">
        <v>4005</v>
      </c>
      <c r="E136" s="75"/>
    </row>
    <row r="137" spans="1:5" ht="10.8" thickTop="1" x14ac:dyDescent="0.2">
      <c r="A137" s="102"/>
      <c r="B137" s="69"/>
      <c r="C137" s="71"/>
      <c r="D137" s="70"/>
      <c r="E137" s="71"/>
    </row>
    <row r="138" spans="1:5" x14ac:dyDescent="0.2">
      <c r="A138" s="102"/>
      <c r="B138" s="69"/>
      <c r="C138" s="71"/>
      <c r="D138" s="70"/>
      <c r="E138" s="71"/>
    </row>
    <row r="139" spans="1:5" x14ac:dyDescent="0.2">
      <c r="A139" s="107" t="s">
        <v>119</v>
      </c>
      <c r="B139" s="69"/>
      <c r="C139" s="71"/>
      <c r="D139" s="70"/>
      <c r="E139" s="71"/>
    </row>
    <row r="140" spans="1:5" x14ac:dyDescent="0.2">
      <c r="B140" s="46"/>
      <c r="D140" s="48"/>
    </row>
    <row r="141" spans="1:5" s="112" customFormat="1" ht="20.399999999999999" x14ac:dyDescent="0.2">
      <c r="A141" s="108" t="s">
        <v>144</v>
      </c>
      <c r="B141" s="56" t="s">
        <v>111</v>
      </c>
      <c r="C141" s="57" t="s">
        <v>112</v>
      </c>
      <c r="D141" s="58" t="s">
        <v>113</v>
      </c>
      <c r="E141" s="57" t="s">
        <v>112</v>
      </c>
    </row>
    <row r="142" spans="1:5" x14ac:dyDescent="0.2">
      <c r="B142" s="46"/>
      <c r="D142" s="48"/>
    </row>
    <row r="143" spans="1:5" x14ac:dyDescent="0.2">
      <c r="A143" s="102" t="s">
        <v>70</v>
      </c>
      <c r="B143" s="69">
        <v>112916232.97999984</v>
      </c>
      <c r="C143" s="71">
        <v>0.21605284686182302</v>
      </c>
      <c r="D143" s="70">
        <v>1591</v>
      </c>
      <c r="E143" s="71">
        <v>0.39725343320848938</v>
      </c>
    </row>
    <row r="144" spans="1:5" x14ac:dyDescent="0.2">
      <c r="A144" s="102" t="s">
        <v>71</v>
      </c>
      <c r="B144" s="69">
        <v>258542118.26999962</v>
      </c>
      <c r="C144" s="71">
        <v>0.49469203153291064</v>
      </c>
      <c r="D144" s="70">
        <v>1908</v>
      </c>
      <c r="E144" s="71">
        <v>0.47640449438202248</v>
      </c>
    </row>
    <row r="145" spans="1:5" x14ac:dyDescent="0.2">
      <c r="A145" s="102" t="s">
        <v>72</v>
      </c>
      <c r="B145" s="69">
        <v>84365821.660000011</v>
      </c>
      <c r="C145" s="71">
        <v>0.16142476122727523</v>
      </c>
      <c r="D145" s="70">
        <v>355</v>
      </c>
      <c r="E145" s="71">
        <v>8.8639200998751555E-2</v>
      </c>
    </row>
    <row r="146" spans="1:5" x14ac:dyDescent="0.2">
      <c r="A146" s="102" t="s">
        <v>73</v>
      </c>
      <c r="B146" s="69">
        <v>29818594.389999993</v>
      </c>
      <c r="C146" s="71">
        <v>5.7054615066007251E-2</v>
      </c>
      <c r="D146" s="70">
        <v>88</v>
      </c>
      <c r="E146" s="71">
        <v>2.1972534332084893E-2</v>
      </c>
    </row>
    <row r="147" spans="1:5" x14ac:dyDescent="0.2">
      <c r="A147" s="102" t="s">
        <v>74</v>
      </c>
      <c r="B147" s="69">
        <v>16251934.700000003</v>
      </c>
      <c r="C147" s="71">
        <v>3.1096297372667215E-2</v>
      </c>
      <c r="D147" s="70">
        <v>36</v>
      </c>
      <c r="E147" s="71">
        <v>8.988764044943821E-3</v>
      </c>
    </row>
    <row r="148" spans="1:5" x14ac:dyDescent="0.2">
      <c r="A148" s="102" t="s">
        <v>75</v>
      </c>
      <c r="B148" s="69">
        <v>8703798.7699999996</v>
      </c>
      <c r="C148" s="71">
        <v>1.6653765832801131E-2</v>
      </c>
      <c r="D148" s="70">
        <v>15</v>
      </c>
      <c r="E148" s="71">
        <v>3.7453183520599251E-3</v>
      </c>
    </row>
    <row r="149" spans="1:5" x14ac:dyDescent="0.2">
      <c r="A149" s="102" t="s">
        <v>76</v>
      </c>
      <c r="B149" s="69">
        <v>6598879.4299999997</v>
      </c>
      <c r="C149" s="71">
        <v>1.2626233175897309E-2</v>
      </c>
      <c r="D149" s="70">
        <v>8</v>
      </c>
      <c r="E149" s="71">
        <v>1.9975031210986267E-3</v>
      </c>
    </row>
    <row r="150" spans="1:5" x14ac:dyDescent="0.2">
      <c r="A150" s="102" t="s">
        <v>196</v>
      </c>
      <c r="B150" s="69">
        <v>1000720.03</v>
      </c>
      <c r="C150" s="71">
        <v>1.9147681930856179E-3</v>
      </c>
      <c r="D150" s="70">
        <v>1</v>
      </c>
      <c r="E150" s="71">
        <v>2.4968789013732833E-4</v>
      </c>
    </row>
    <row r="151" spans="1:5" x14ac:dyDescent="0.2">
      <c r="A151" s="102" t="s">
        <v>77</v>
      </c>
      <c r="B151" s="69">
        <v>1283836</v>
      </c>
      <c r="C151" s="71">
        <v>2.4564795989326475E-3</v>
      </c>
      <c r="D151" s="70">
        <v>1</v>
      </c>
      <c r="E151" s="71">
        <v>2.4968789013732833E-4</v>
      </c>
    </row>
    <row r="152" spans="1:5" x14ac:dyDescent="0.2">
      <c r="A152" s="102" t="s">
        <v>80</v>
      </c>
      <c r="B152" s="69">
        <v>3150533.65</v>
      </c>
      <c r="C152" s="71">
        <v>6.0282011386001101E-3</v>
      </c>
      <c r="D152" s="70">
        <v>2</v>
      </c>
      <c r="E152" s="71">
        <v>4.9937578027465666E-4</v>
      </c>
    </row>
    <row r="153" spans="1:5" x14ac:dyDescent="0.2">
      <c r="A153" s="102" t="s">
        <v>78</v>
      </c>
      <c r="B153" s="69">
        <v>0</v>
      </c>
      <c r="C153" s="71">
        <v>0</v>
      </c>
      <c r="D153" s="70">
        <v>0</v>
      </c>
      <c r="E153" s="71">
        <v>0</v>
      </c>
    </row>
    <row r="154" spans="1:5" x14ac:dyDescent="0.2">
      <c r="A154" s="102" t="s">
        <v>79</v>
      </c>
      <c r="B154" s="69">
        <v>0</v>
      </c>
      <c r="C154" s="71">
        <v>0</v>
      </c>
      <c r="D154" s="70">
        <v>0</v>
      </c>
      <c r="E154" s="71">
        <v>0</v>
      </c>
    </row>
    <row r="155" spans="1:5" x14ac:dyDescent="0.2">
      <c r="A155" s="102"/>
      <c r="B155" s="69"/>
      <c r="C155" s="71"/>
      <c r="D155" s="70"/>
      <c r="E155" s="71"/>
    </row>
    <row r="156" spans="1:5" ht="10.8" thickBot="1" x14ac:dyDescent="0.25">
      <c r="A156" s="109"/>
      <c r="B156" s="74">
        <v>522632469.8799994</v>
      </c>
      <c r="C156" s="75"/>
      <c r="D156" s="76">
        <v>4005</v>
      </c>
      <c r="E156" s="75"/>
    </row>
    <row r="157" spans="1:5" ht="10.8" thickTop="1" x14ac:dyDescent="0.2">
      <c r="A157" s="102"/>
      <c r="B157" s="69"/>
      <c r="C157" s="71"/>
      <c r="D157" s="70"/>
      <c r="E157" s="71"/>
    </row>
    <row r="158" spans="1:5" x14ac:dyDescent="0.2">
      <c r="A158" s="109" t="s">
        <v>120</v>
      </c>
      <c r="B158" s="77">
        <v>130494.99872159785</v>
      </c>
      <c r="C158" s="71"/>
      <c r="D158" s="70"/>
      <c r="E158" s="71"/>
    </row>
    <row r="159" spans="1:5" x14ac:dyDescent="0.2">
      <c r="A159" s="102"/>
      <c r="B159" s="69"/>
      <c r="C159" s="71"/>
      <c r="D159" s="70"/>
      <c r="E159" s="71"/>
    </row>
    <row r="160" spans="1:5" x14ac:dyDescent="0.2">
      <c r="A160" s="102"/>
      <c r="B160" s="69"/>
      <c r="C160" s="71"/>
      <c r="D160" s="70"/>
      <c r="E160" s="71"/>
    </row>
    <row r="161" spans="1:5" x14ac:dyDescent="0.2">
      <c r="A161" s="107" t="s">
        <v>121</v>
      </c>
      <c r="B161" s="69"/>
      <c r="C161" s="71"/>
      <c r="D161" s="70"/>
      <c r="E161" s="71"/>
    </row>
    <row r="162" spans="1:5" x14ac:dyDescent="0.2">
      <c r="A162" s="95"/>
      <c r="B162" s="52"/>
      <c r="C162" s="53"/>
      <c r="D162" s="54"/>
      <c r="E162" s="53"/>
    </row>
    <row r="163" spans="1:5" s="112" customFormat="1" ht="20.399999999999999" x14ac:dyDescent="0.2">
      <c r="A163" s="108" t="s">
        <v>122</v>
      </c>
      <c r="B163" s="56" t="s">
        <v>111</v>
      </c>
      <c r="C163" s="57" t="s">
        <v>112</v>
      </c>
      <c r="D163" s="58" t="s">
        <v>113</v>
      </c>
      <c r="E163" s="57" t="s">
        <v>112</v>
      </c>
    </row>
    <row r="164" spans="1:5" x14ac:dyDescent="0.2">
      <c r="B164" s="46"/>
      <c r="D164" s="48"/>
    </row>
    <row r="165" spans="1:5" x14ac:dyDescent="0.2">
      <c r="A165" s="102" t="s">
        <v>7</v>
      </c>
      <c r="B165" s="69">
        <v>331535194.32000315</v>
      </c>
      <c r="C165" s="71">
        <v>0.63435628941333089</v>
      </c>
      <c r="D165" s="70">
        <v>2388</v>
      </c>
      <c r="E165" s="71">
        <v>0.59625468164794004</v>
      </c>
    </row>
    <row r="166" spans="1:5" x14ac:dyDescent="0.2">
      <c r="A166" s="102" t="s">
        <v>8</v>
      </c>
      <c r="B166" s="69">
        <v>186213146.81999996</v>
      </c>
      <c r="C166" s="71">
        <v>0.35629846508150304</v>
      </c>
      <c r="D166" s="70">
        <v>1558</v>
      </c>
      <c r="E166" s="71">
        <v>0.38901373283395757</v>
      </c>
    </row>
    <row r="167" spans="1:5" x14ac:dyDescent="0.2">
      <c r="A167" s="102" t="s">
        <v>9</v>
      </c>
      <c r="B167" s="69">
        <v>4884128.74</v>
      </c>
      <c r="C167" s="71">
        <v>9.3452455051661852E-3</v>
      </c>
      <c r="D167" s="70">
        <v>59</v>
      </c>
      <c r="E167" s="71">
        <v>1.4731585518102372E-2</v>
      </c>
    </row>
    <row r="168" spans="1:5" x14ac:dyDescent="0.2">
      <c r="A168" s="102"/>
      <c r="B168" s="69"/>
      <c r="C168" s="71"/>
      <c r="D168" s="70"/>
      <c r="E168" s="71"/>
    </row>
    <row r="169" spans="1:5" ht="10.8" thickBot="1" x14ac:dyDescent="0.25">
      <c r="A169" s="102"/>
      <c r="B169" s="74">
        <v>522632469.88000309</v>
      </c>
      <c r="C169" s="71"/>
      <c r="D169" s="76">
        <v>4005</v>
      </c>
      <c r="E169" s="71"/>
    </row>
    <row r="170" spans="1:5" ht="10.8" thickTop="1" x14ac:dyDescent="0.2">
      <c r="A170" s="102"/>
      <c r="B170" s="78"/>
      <c r="C170" s="71"/>
      <c r="D170" s="79"/>
      <c r="E170" s="71"/>
    </row>
    <row r="171" spans="1:5" x14ac:dyDescent="0.2">
      <c r="A171" s="102"/>
      <c r="B171" s="69"/>
      <c r="C171" s="71"/>
      <c r="D171" s="70"/>
      <c r="E171" s="71"/>
    </row>
    <row r="172" spans="1:5" x14ac:dyDescent="0.2">
      <c r="A172" s="107" t="s">
        <v>192</v>
      </c>
      <c r="B172" s="69"/>
      <c r="C172" s="71"/>
      <c r="D172" s="70"/>
      <c r="E172" s="71"/>
    </row>
    <row r="173" spans="1:5" x14ac:dyDescent="0.2">
      <c r="B173" s="46"/>
      <c r="D173" s="48"/>
    </row>
    <row r="174" spans="1:5" s="112" customFormat="1" ht="20.399999999999999" x14ac:dyDescent="0.2">
      <c r="A174" s="108" t="s">
        <v>156</v>
      </c>
      <c r="B174" s="56" t="s">
        <v>111</v>
      </c>
      <c r="C174" s="57" t="s">
        <v>112</v>
      </c>
      <c r="D174" s="58" t="s">
        <v>113</v>
      </c>
      <c r="E174" s="57" t="s">
        <v>112</v>
      </c>
    </row>
    <row r="175" spans="1:5" x14ac:dyDescent="0.2">
      <c r="B175" s="46"/>
      <c r="D175" s="48"/>
    </row>
    <row r="176" spans="1:5" x14ac:dyDescent="0.2">
      <c r="A176" s="114">
        <v>1996</v>
      </c>
      <c r="B176" s="69">
        <v>0</v>
      </c>
      <c r="C176" s="71">
        <v>0</v>
      </c>
      <c r="D176" s="70">
        <v>0</v>
      </c>
      <c r="E176" s="71">
        <v>0</v>
      </c>
    </row>
    <row r="177" spans="1:5" x14ac:dyDescent="0.2">
      <c r="A177" s="114">
        <v>1997</v>
      </c>
      <c r="B177" s="69">
        <v>0</v>
      </c>
      <c r="C177" s="71">
        <v>0</v>
      </c>
      <c r="D177" s="70">
        <v>0</v>
      </c>
      <c r="E177" s="71">
        <v>0</v>
      </c>
    </row>
    <row r="178" spans="1:5" x14ac:dyDescent="0.2">
      <c r="A178" s="114">
        <v>1998</v>
      </c>
      <c r="B178" s="69">
        <v>0</v>
      </c>
      <c r="C178" s="71">
        <v>0</v>
      </c>
      <c r="D178" s="70">
        <v>0</v>
      </c>
      <c r="E178" s="71">
        <v>0</v>
      </c>
    </row>
    <row r="179" spans="1:5" x14ac:dyDescent="0.2">
      <c r="A179" s="114">
        <v>1999</v>
      </c>
      <c r="B179" s="69">
        <v>0</v>
      </c>
      <c r="C179" s="71">
        <v>0</v>
      </c>
      <c r="D179" s="70">
        <v>0</v>
      </c>
      <c r="E179" s="71">
        <v>0</v>
      </c>
    </row>
    <row r="180" spans="1:5" x14ac:dyDescent="0.2">
      <c r="A180" s="114">
        <v>2000</v>
      </c>
      <c r="B180" s="69">
        <v>0</v>
      </c>
      <c r="C180" s="71">
        <v>0</v>
      </c>
      <c r="D180" s="70">
        <v>0</v>
      </c>
      <c r="E180" s="71">
        <v>0</v>
      </c>
    </row>
    <row r="181" spans="1:5" x14ac:dyDescent="0.2">
      <c r="A181" s="114">
        <v>2001</v>
      </c>
      <c r="B181" s="69">
        <v>0</v>
      </c>
      <c r="C181" s="71">
        <v>0</v>
      </c>
      <c r="D181" s="70">
        <v>0</v>
      </c>
      <c r="E181" s="71">
        <v>0</v>
      </c>
    </row>
    <row r="182" spans="1:5" x14ac:dyDescent="0.2">
      <c r="A182" s="114">
        <v>2002</v>
      </c>
      <c r="B182" s="69">
        <v>90029039.559999779</v>
      </c>
      <c r="C182" s="71">
        <v>0.1722607085255746</v>
      </c>
      <c r="D182" s="70">
        <v>721</v>
      </c>
      <c r="E182" s="71">
        <v>0.18002496878901372</v>
      </c>
    </row>
    <row r="183" spans="1:5" x14ac:dyDescent="0.2">
      <c r="A183" s="114">
        <v>2003</v>
      </c>
      <c r="B183" s="69">
        <v>77268.56</v>
      </c>
      <c r="C183" s="71">
        <v>1.478449282298542E-4</v>
      </c>
      <c r="D183" s="70">
        <v>1</v>
      </c>
      <c r="E183" s="71">
        <v>2.4968789013732833E-4</v>
      </c>
    </row>
    <row r="184" spans="1:5" x14ac:dyDescent="0.2">
      <c r="A184" s="114">
        <v>2004</v>
      </c>
      <c r="B184" s="69">
        <v>1971505.0300000003</v>
      </c>
      <c r="C184" s="71">
        <v>3.7722589843158278E-3</v>
      </c>
      <c r="D184" s="70">
        <v>14</v>
      </c>
      <c r="E184" s="71">
        <v>3.495630461922597E-3</v>
      </c>
    </row>
    <row r="185" spans="1:5" x14ac:dyDescent="0.2">
      <c r="A185" s="114">
        <v>2005</v>
      </c>
      <c r="B185" s="69">
        <v>187064447.24000013</v>
      </c>
      <c r="C185" s="71">
        <v>0.3579273352131212</v>
      </c>
      <c r="D185" s="70">
        <v>1389</v>
      </c>
      <c r="E185" s="71">
        <v>0.34681647940074906</v>
      </c>
    </row>
    <row r="186" spans="1:5" x14ac:dyDescent="0.2">
      <c r="A186" s="114">
        <v>2006</v>
      </c>
      <c r="B186" s="69">
        <v>243490209.4899998</v>
      </c>
      <c r="C186" s="71">
        <v>0.46589185234875846</v>
      </c>
      <c r="D186" s="70">
        <v>1880</v>
      </c>
      <c r="E186" s="71">
        <v>0.46941323345817726</v>
      </c>
    </row>
    <row r="187" spans="1:5" x14ac:dyDescent="0.2">
      <c r="A187" s="102"/>
      <c r="B187" s="102"/>
      <c r="C187" s="71"/>
      <c r="D187" s="102"/>
      <c r="E187" s="71"/>
    </row>
    <row r="188" spans="1:5" ht="10.8" thickBot="1" x14ac:dyDescent="0.25">
      <c r="A188" s="102"/>
      <c r="B188" s="115">
        <v>522632469.87999976</v>
      </c>
      <c r="C188" s="71"/>
      <c r="D188" s="116">
        <v>4005</v>
      </c>
      <c r="E188" s="71"/>
    </row>
    <row r="189" spans="1:5" ht="13.8" thickTop="1" x14ac:dyDescent="0.25">
      <c r="A189" s="117"/>
      <c r="B189" s="117"/>
      <c r="C189" s="117"/>
      <c r="D189" s="117"/>
      <c r="E189" s="117"/>
    </row>
    <row r="190" spans="1:5" ht="13.2" x14ac:dyDescent="0.25">
      <c r="A190" s="109" t="s">
        <v>123</v>
      </c>
      <c r="B190" s="117"/>
      <c r="C190" s="117"/>
      <c r="D190" s="77">
        <v>110.01718849243819</v>
      </c>
      <c r="E190" s="117"/>
    </row>
    <row r="191" spans="1:5" ht="13.2" x14ac:dyDescent="0.25">
      <c r="A191" s="109"/>
      <c r="B191" s="117"/>
      <c r="C191" s="117"/>
      <c r="D191" s="117"/>
      <c r="E191" s="117"/>
    </row>
    <row r="192" spans="1:5" x14ac:dyDescent="0.2">
      <c r="A192" s="102"/>
      <c r="B192" s="69"/>
      <c r="C192" s="71"/>
      <c r="D192" s="70"/>
      <c r="E192" s="71"/>
    </row>
    <row r="193" spans="1:5" x14ac:dyDescent="0.2">
      <c r="A193" s="107" t="s">
        <v>124</v>
      </c>
      <c r="B193" s="69"/>
      <c r="C193" s="71"/>
      <c r="D193" s="70"/>
      <c r="E193" s="71"/>
    </row>
    <row r="194" spans="1:5" x14ac:dyDescent="0.2">
      <c r="B194" s="46"/>
      <c r="D194" s="48"/>
    </row>
    <row r="195" spans="1:5" s="112" customFormat="1" ht="20.399999999999999" x14ac:dyDescent="0.2">
      <c r="A195" s="108" t="s">
        <v>125</v>
      </c>
      <c r="B195" s="56" t="s">
        <v>111</v>
      </c>
      <c r="C195" s="57" t="s">
        <v>112</v>
      </c>
      <c r="D195" s="58" t="s">
        <v>113</v>
      </c>
      <c r="E195" s="57" t="s">
        <v>112</v>
      </c>
    </row>
    <row r="196" spans="1:5" x14ac:dyDescent="0.2">
      <c r="B196" s="46"/>
      <c r="D196" s="48"/>
    </row>
    <row r="197" spans="1:5" x14ac:dyDescent="0.2">
      <c r="A197" s="102" t="s">
        <v>10</v>
      </c>
      <c r="B197" s="69">
        <v>36773434.520000026</v>
      </c>
      <c r="C197" s="71">
        <v>7.0361940061710038E-2</v>
      </c>
      <c r="D197" s="70">
        <v>306</v>
      </c>
      <c r="E197" s="71">
        <v>7.6404494382022473E-2</v>
      </c>
    </row>
    <row r="198" spans="1:5" x14ac:dyDescent="0.2">
      <c r="A198" s="102" t="s">
        <v>11</v>
      </c>
      <c r="B198" s="69">
        <v>65180568.320000008</v>
      </c>
      <c r="C198" s="71">
        <v>0.12471587985141057</v>
      </c>
      <c r="D198" s="70">
        <v>535</v>
      </c>
      <c r="E198" s="71">
        <v>0.13358302122347065</v>
      </c>
    </row>
    <row r="199" spans="1:5" x14ac:dyDescent="0.2">
      <c r="A199" s="102" t="s">
        <v>12</v>
      </c>
      <c r="B199" s="69">
        <v>162209780.97999993</v>
      </c>
      <c r="C199" s="71">
        <v>0.31037065304657491</v>
      </c>
      <c r="D199" s="70">
        <v>1235</v>
      </c>
      <c r="E199" s="71">
        <v>0.30836454431960048</v>
      </c>
    </row>
    <row r="200" spans="1:5" x14ac:dyDescent="0.2">
      <c r="A200" s="102" t="s">
        <v>13</v>
      </c>
      <c r="B200" s="69">
        <v>245990343.3499999</v>
      </c>
      <c r="C200" s="71">
        <v>0.47067558471152982</v>
      </c>
      <c r="D200" s="70">
        <v>1834</v>
      </c>
      <c r="E200" s="71">
        <v>0.45792759051186016</v>
      </c>
    </row>
    <row r="201" spans="1:5" x14ac:dyDescent="0.2">
      <c r="A201" s="102" t="s">
        <v>14</v>
      </c>
      <c r="B201" s="69">
        <v>11619254.559999999</v>
      </c>
      <c r="C201" s="71">
        <v>2.2232171228603274E-2</v>
      </c>
      <c r="D201" s="70">
        <v>87</v>
      </c>
      <c r="E201" s="71">
        <v>2.1722846441947566E-2</v>
      </c>
    </row>
    <row r="202" spans="1:5" x14ac:dyDescent="0.2">
      <c r="A202" s="102" t="s">
        <v>15</v>
      </c>
      <c r="B202" s="69">
        <v>859088.15</v>
      </c>
      <c r="C202" s="71">
        <v>1.6437711001715085E-3</v>
      </c>
      <c r="D202" s="70">
        <v>8</v>
      </c>
      <c r="E202" s="71">
        <v>1.9975031210986267E-3</v>
      </c>
    </row>
    <row r="203" spans="1:5" x14ac:dyDescent="0.2">
      <c r="A203" s="102" t="s">
        <v>16</v>
      </c>
      <c r="B203" s="69">
        <v>0</v>
      </c>
      <c r="C203" s="71">
        <v>0</v>
      </c>
      <c r="D203" s="70">
        <v>0</v>
      </c>
      <c r="E203" s="71">
        <v>0</v>
      </c>
    </row>
    <row r="204" spans="1:5" x14ac:dyDescent="0.2">
      <c r="A204" s="102"/>
      <c r="B204" s="69"/>
      <c r="C204" s="71"/>
      <c r="D204" s="70"/>
      <c r="E204" s="71"/>
    </row>
    <row r="205" spans="1:5" s="111" customFormat="1" ht="10.8" thickBot="1" x14ac:dyDescent="0.25">
      <c r="A205" s="109"/>
      <c r="B205" s="74">
        <v>522632469.87999982</v>
      </c>
      <c r="C205" s="75"/>
      <c r="D205" s="76">
        <v>4005</v>
      </c>
      <c r="E205" s="75"/>
    </row>
    <row r="206" spans="1:5" ht="10.8" thickTop="1" x14ac:dyDescent="0.2">
      <c r="A206" s="102"/>
      <c r="B206" s="69"/>
      <c r="C206" s="71"/>
      <c r="D206" s="70"/>
      <c r="E206" s="71"/>
    </row>
    <row r="207" spans="1:5" x14ac:dyDescent="0.2">
      <c r="A207" s="109" t="s">
        <v>126</v>
      </c>
      <c r="B207" s="69"/>
      <c r="C207" s="102"/>
      <c r="D207" s="77">
        <v>13.105391916318235</v>
      </c>
      <c r="E207" s="71"/>
    </row>
    <row r="208" spans="1:5" x14ac:dyDescent="0.2">
      <c r="A208" s="102"/>
      <c r="B208" s="69"/>
      <c r="C208" s="71"/>
      <c r="D208" s="70"/>
      <c r="E208" s="71"/>
    </row>
    <row r="209" spans="1:6" x14ac:dyDescent="0.2">
      <c r="A209" s="102"/>
      <c r="B209" s="69"/>
      <c r="C209" s="71"/>
      <c r="D209" s="70"/>
      <c r="E209" s="71"/>
    </row>
    <row r="210" spans="1:6" x14ac:dyDescent="0.2">
      <c r="A210" s="107" t="s">
        <v>127</v>
      </c>
      <c r="B210" s="69"/>
      <c r="C210" s="71"/>
      <c r="D210" s="70"/>
      <c r="E210" s="71"/>
    </row>
    <row r="211" spans="1:6" x14ac:dyDescent="0.2">
      <c r="B211" s="46"/>
      <c r="D211" s="48"/>
    </row>
    <row r="212" spans="1:6" s="112" customFormat="1" ht="20.399999999999999" x14ac:dyDescent="0.2">
      <c r="A212" s="108" t="s">
        <v>128</v>
      </c>
      <c r="B212" s="56" t="s">
        <v>111</v>
      </c>
      <c r="C212" s="57" t="s">
        <v>112</v>
      </c>
      <c r="D212" s="58" t="s">
        <v>113</v>
      </c>
      <c r="E212" s="57" t="s">
        <v>112</v>
      </c>
    </row>
    <row r="213" spans="1:6" x14ac:dyDescent="0.2">
      <c r="B213" s="46"/>
      <c r="D213" s="48"/>
    </row>
    <row r="214" spans="1:6" x14ac:dyDescent="0.2">
      <c r="A214" s="102" t="s">
        <v>51</v>
      </c>
      <c r="B214" s="69">
        <v>252581325.54999986</v>
      </c>
      <c r="C214" s="71">
        <v>0.48328670740261209</v>
      </c>
      <c r="D214" s="70">
        <v>2051</v>
      </c>
      <c r="E214" s="71">
        <v>0.51210986267166048</v>
      </c>
      <c r="F214" s="95"/>
    </row>
    <row r="215" spans="1:6" x14ac:dyDescent="0.2">
      <c r="A215" s="102" t="s">
        <v>52</v>
      </c>
      <c r="B215" s="69">
        <v>270051144.3299998</v>
      </c>
      <c r="C215" s="71">
        <v>0.51671329259738796</v>
      </c>
      <c r="D215" s="70">
        <v>1954</v>
      </c>
      <c r="E215" s="71">
        <v>0.48789013732833958</v>
      </c>
      <c r="F215" s="95"/>
    </row>
    <row r="216" spans="1:6" x14ac:dyDescent="0.2">
      <c r="A216" s="102"/>
      <c r="B216" s="69"/>
      <c r="C216" s="71"/>
      <c r="D216" s="70"/>
      <c r="E216" s="71"/>
      <c r="F216" s="95"/>
    </row>
    <row r="217" spans="1:6" s="111" customFormat="1" ht="10.8" thickBot="1" x14ac:dyDescent="0.25">
      <c r="A217" s="109"/>
      <c r="B217" s="74">
        <v>522632469.87999964</v>
      </c>
      <c r="C217" s="75"/>
      <c r="D217" s="76">
        <v>4005</v>
      </c>
      <c r="E217" s="75"/>
      <c r="F217" s="118"/>
    </row>
    <row r="218" spans="1:6" ht="10.8" thickTop="1" x14ac:dyDescent="0.2">
      <c r="A218" s="102"/>
      <c r="B218" s="69"/>
      <c r="C218" s="71"/>
      <c r="D218" s="70"/>
      <c r="E218" s="71"/>
      <c r="F218" s="95"/>
    </row>
    <row r="219" spans="1:6" x14ac:dyDescent="0.2">
      <c r="A219" s="102"/>
      <c r="B219" s="69"/>
      <c r="C219" s="71"/>
      <c r="D219" s="70"/>
      <c r="E219" s="71"/>
      <c r="F219" s="95"/>
    </row>
    <row r="220" spans="1:6" x14ac:dyDescent="0.2">
      <c r="A220" s="107" t="s">
        <v>129</v>
      </c>
      <c r="B220" s="69"/>
      <c r="C220" s="71"/>
      <c r="D220" s="70"/>
      <c r="E220" s="71"/>
      <c r="F220" s="95"/>
    </row>
    <row r="221" spans="1:6" x14ac:dyDescent="0.2">
      <c r="B221" s="46"/>
      <c r="D221" s="48"/>
    </row>
    <row r="222" spans="1:6" s="112" customFormat="1" ht="30.6" x14ac:dyDescent="0.2">
      <c r="A222" s="108" t="s">
        <v>130</v>
      </c>
      <c r="B222" s="56" t="s">
        <v>111</v>
      </c>
      <c r="C222" s="57" t="s">
        <v>112</v>
      </c>
      <c r="D222" s="58" t="s">
        <v>113</v>
      </c>
      <c r="E222" s="57" t="s">
        <v>112</v>
      </c>
      <c r="F222" s="119" t="s">
        <v>131</v>
      </c>
    </row>
    <row r="223" spans="1:6" x14ac:dyDescent="0.2">
      <c r="B223" s="46"/>
      <c r="D223" s="48"/>
    </row>
    <row r="224" spans="1:6" x14ac:dyDescent="0.2">
      <c r="A224" s="102" t="s">
        <v>53</v>
      </c>
      <c r="B224" s="69">
        <v>19367047.139999993</v>
      </c>
      <c r="C224" s="71">
        <v>3.7056723904748595E-2</v>
      </c>
      <c r="D224" s="70">
        <v>201</v>
      </c>
      <c r="E224" s="71">
        <v>5.0187265917602995E-2</v>
      </c>
      <c r="F224" s="71">
        <v>0.80737856769610805</v>
      </c>
    </row>
    <row r="225" spans="1:6" x14ac:dyDescent="0.2">
      <c r="A225" s="102" t="s">
        <v>54</v>
      </c>
      <c r="B225" s="69">
        <v>65400634.789999977</v>
      </c>
      <c r="C225" s="71">
        <v>0.12513695294327279</v>
      </c>
      <c r="D225" s="70">
        <v>551</v>
      </c>
      <c r="E225" s="71">
        <v>0.13757802746566791</v>
      </c>
      <c r="F225" s="71">
        <v>0.80953197054946802</v>
      </c>
    </row>
    <row r="226" spans="1:6" x14ac:dyDescent="0.2">
      <c r="A226" s="102" t="s">
        <v>55</v>
      </c>
      <c r="B226" s="69">
        <v>56591869.460000001</v>
      </c>
      <c r="C226" s="71">
        <v>0.10828234509232443</v>
      </c>
      <c r="D226" s="70">
        <v>520</v>
      </c>
      <c r="E226" s="71">
        <v>0.12983770287141075</v>
      </c>
      <c r="F226" s="71">
        <v>0.79051161159363703</v>
      </c>
    </row>
    <row r="227" spans="1:6" x14ac:dyDescent="0.2">
      <c r="A227" s="102" t="s">
        <v>56</v>
      </c>
      <c r="B227" s="69">
        <v>28184745.27</v>
      </c>
      <c r="C227" s="71">
        <v>5.392842369030653E-2</v>
      </c>
      <c r="D227" s="70">
        <v>237</v>
      </c>
      <c r="E227" s="71">
        <v>5.9176029962546818E-2</v>
      </c>
      <c r="F227" s="71">
        <v>0.79723028287702147</v>
      </c>
    </row>
    <row r="228" spans="1:6" x14ac:dyDescent="0.2">
      <c r="A228" s="102" t="s">
        <v>57</v>
      </c>
      <c r="B228" s="69">
        <v>26163033.920000013</v>
      </c>
      <c r="C228" s="71">
        <v>5.006010041053751E-2</v>
      </c>
      <c r="D228" s="70">
        <v>237</v>
      </c>
      <c r="E228" s="71">
        <v>5.9176029962546818E-2</v>
      </c>
      <c r="F228" s="71">
        <v>0.80011409533450706</v>
      </c>
    </row>
    <row r="229" spans="1:6" x14ac:dyDescent="0.2">
      <c r="A229" s="102" t="s">
        <v>58</v>
      </c>
      <c r="B229" s="69">
        <v>17616475.250000007</v>
      </c>
      <c r="C229" s="71">
        <v>3.370719629043499E-2</v>
      </c>
      <c r="D229" s="70">
        <v>150</v>
      </c>
      <c r="E229" s="71">
        <v>3.7453183520599252E-2</v>
      </c>
      <c r="F229" s="71">
        <v>0.79688625096467125</v>
      </c>
    </row>
    <row r="230" spans="1:6" x14ac:dyDescent="0.2">
      <c r="A230" s="102" t="s">
        <v>28</v>
      </c>
      <c r="B230" s="69">
        <v>155024227.54999983</v>
      </c>
      <c r="C230" s="71">
        <v>0.29662188341569073</v>
      </c>
      <c r="D230" s="70">
        <v>1075</v>
      </c>
      <c r="E230" s="71">
        <v>0.26841448189762795</v>
      </c>
      <c r="F230" s="71">
        <v>0.81157568475235831</v>
      </c>
    </row>
    <row r="231" spans="1:6" x14ac:dyDescent="0.2">
      <c r="A231" s="102" t="s">
        <v>59</v>
      </c>
      <c r="B231" s="69">
        <v>58102892.680000022</v>
      </c>
      <c r="C231" s="71">
        <v>0.11117352255848333</v>
      </c>
      <c r="D231" s="70">
        <v>426</v>
      </c>
      <c r="E231" s="71">
        <v>0.10636704119850188</v>
      </c>
      <c r="F231" s="71">
        <v>0.80197026669458804</v>
      </c>
    </row>
    <row r="232" spans="1:6" x14ac:dyDescent="0.2">
      <c r="A232" s="102" t="s">
        <v>60</v>
      </c>
      <c r="B232" s="69">
        <v>71760928.120000005</v>
      </c>
      <c r="C232" s="71">
        <v>0.13730667774330366</v>
      </c>
      <c r="D232" s="70">
        <v>370</v>
      </c>
      <c r="E232" s="71">
        <v>9.2384519350811489E-2</v>
      </c>
      <c r="F232" s="71">
        <v>0.79135604374587076</v>
      </c>
    </row>
    <row r="233" spans="1:6" x14ac:dyDescent="0.2">
      <c r="A233" s="102" t="s">
        <v>61</v>
      </c>
      <c r="B233" s="69">
        <v>19206724.820000004</v>
      </c>
      <c r="C233" s="71">
        <v>3.6749964701599969E-2</v>
      </c>
      <c r="D233" s="70">
        <v>177</v>
      </c>
      <c r="E233" s="71">
        <v>4.4194756554307116E-2</v>
      </c>
      <c r="F233" s="71">
        <v>0.78177809456682479</v>
      </c>
    </row>
    <row r="234" spans="1:6" x14ac:dyDescent="0.2">
      <c r="A234" s="102" t="s">
        <v>62</v>
      </c>
      <c r="B234" s="69">
        <v>4884128.74</v>
      </c>
      <c r="C234" s="71">
        <v>9.3452455051662425E-3</v>
      </c>
      <c r="D234" s="70">
        <v>59</v>
      </c>
      <c r="E234" s="71">
        <v>1.4731585518102372E-2</v>
      </c>
      <c r="F234" s="71">
        <v>0.78226841042437589</v>
      </c>
    </row>
    <row r="235" spans="1:6" x14ac:dyDescent="0.2">
      <c r="A235" s="102" t="s">
        <v>3</v>
      </c>
      <c r="B235" s="69">
        <v>329762.14</v>
      </c>
      <c r="C235" s="71">
        <v>6.3096374413115926E-4</v>
      </c>
      <c r="D235" s="70">
        <v>2</v>
      </c>
      <c r="E235" s="71">
        <v>4.9937578027465666E-4</v>
      </c>
      <c r="F235" s="71">
        <v>0.85659634623469982</v>
      </c>
    </row>
    <row r="236" spans="1:6" x14ac:dyDescent="0.2">
      <c r="A236" s="102"/>
      <c r="B236" s="69"/>
      <c r="C236" s="71"/>
      <c r="D236" s="70"/>
      <c r="E236" s="71"/>
      <c r="F236" s="102"/>
    </row>
    <row r="237" spans="1:6" s="111" customFormat="1" ht="10.8" thickBot="1" x14ac:dyDescent="0.25">
      <c r="A237" s="109"/>
      <c r="B237" s="74">
        <v>522632469.87999988</v>
      </c>
      <c r="C237" s="75"/>
      <c r="D237" s="76">
        <v>4005</v>
      </c>
      <c r="E237" s="75"/>
      <c r="F237" s="120">
        <v>0.8018563115330497</v>
      </c>
    </row>
    <row r="238" spans="1:6" ht="10.8" thickTop="1" x14ac:dyDescent="0.2">
      <c r="A238" s="102"/>
      <c r="B238" s="69"/>
      <c r="C238" s="71"/>
      <c r="D238" s="70"/>
      <c r="E238" s="71"/>
      <c r="F238" s="102"/>
    </row>
    <row r="239" spans="1:6" x14ac:dyDescent="0.2">
      <c r="A239" s="102"/>
      <c r="B239" s="69"/>
      <c r="C239" s="71"/>
      <c r="D239" s="70"/>
      <c r="E239" s="71"/>
      <c r="F239" s="102"/>
    </row>
    <row r="240" spans="1:6" x14ac:dyDescent="0.2">
      <c r="A240" s="107" t="s">
        <v>132</v>
      </c>
      <c r="B240" s="69"/>
      <c r="C240" s="71"/>
      <c r="D240" s="70"/>
      <c r="E240" s="71"/>
      <c r="F240" s="102"/>
    </row>
    <row r="241" spans="1:5" x14ac:dyDescent="0.2">
      <c r="B241" s="46"/>
      <c r="D241" s="48"/>
    </row>
    <row r="242" spans="1:5" s="112" customFormat="1" ht="20.399999999999999" x14ac:dyDescent="0.2">
      <c r="A242" s="108" t="s">
        <v>133</v>
      </c>
      <c r="B242" s="56" t="s">
        <v>111</v>
      </c>
      <c r="C242" s="57" t="s">
        <v>112</v>
      </c>
      <c r="D242" s="58" t="s">
        <v>113</v>
      </c>
      <c r="E242" s="57" t="s">
        <v>112</v>
      </c>
    </row>
    <row r="243" spans="1:5" x14ac:dyDescent="0.2">
      <c r="B243" s="46"/>
      <c r="D243" s="48"/>
    </row>
    <row r="244" spans="1:5" x14ac:dyDescent="0.2">
      <c r="A244" s="102" t="s">
        <v>366</v>
      </c>
      <c r="B244" s="69">
        <v>10994694.480000004</v>
      </c>
      <c r="C244" s="71">
        <v>2.1037143908269666E-2</v>
      </c>
      <c r="D244" s="70">
        <v>80</v>
      </c>
      <c r="E244" s="71">
        <v>1.9975031210986267E-2</v>
      </c>
    </row>
    <row r="245" spans="1:5" x14ac:dyDescent="0.2">
      <c r="A245" s="102" t="s">
        <v>350</v>
      </c>
      <c r="B245" s="69">
        <v>416506160.07000166</v>
      </c>
      <c r="C245" s="71">
        <v>0.79693892759023011</v>
      </c>
      <c r="D245" s="70">
        <v>3273</v>
      </c>
      <c r="E245" s="71">
        <v>0.81722846441947561</v>
      </c>
    </row>
    <row r="246" spans="1:5" x14ac:dyDescent="0.2">
      <c r="A246" s="102" t="s">
        <v>319</v>
      </c>
      <c r="B246" s="69">
        <v>92586370.309999913</v>
      </c>
      <c r="C246" s="71">
        <v>0.17715388087398801</v>
      </c>
      <c r="D246" s="70">
        <v>621</v>
      </c>
      <c r="E246" s="71">
        <v>0.15505617977528091</v>
      </c>
    </row>
    <row r="247" spans="1:5" x14ac:dyDescent="0.2">
      <c r="A247" s="102" t="s">
        <v>320</v>
      </c>
      <c r="B247" s="69">
        <v>1398650.0299999998</v>
      </c>
      <c r="C247" s="71">
        <v>2.6761636725730711E-3</v>
      </c>
      <c r="D247" s="70">
        <v>15</v>
      </c>
      <c r="E247" s="71">
        <v>3.7453183520599251E-3</v>
      </c>
    </row>
    <row r="248" spans="1:5" x14ac:dyDescent="0.2">
      <c r="A248" s="102" t="s">
        <v>321</v>
      </c>
      <c r="B248" s="69">
        <v>117538.06</v>
      </c>
      <c r="C248" s="71">
        <v>2.2489620674924233E-4</v>
      </c>
      <c r="D248" s="70">
        <v>2</v>
      </c>
      <c r="E248" s="71">
        <v>4.9937578027465666E-4</v>
      </c>
    </row>
    <row r="249" spans="1:5" x14ac:dyDescent="0.2">
      <c r="A249" s="102" t="s">
        <v>39</v>
      </c>
      <c r="B249" s="69">
        <v>277902.31</v>
      </c>
      <c r="C249" s="71">
        <v>5.3173563836132775E-4</v>
      </c>
      <c r="D249" s="70">
        <v>1</v>
      </c>
      <c r="E249" s="71">
        <v>2.4968789013732833E-4</v>
      </c>
    </row>
    <row r="250" spans="1:5" x14ac:dyDescent="0.2">
      <c r="A250" s="102" t="s">
        <v>40</v>
      </c>
      <c r="B250" s="69">
        <v>123739.82</v>
      </c>
      <c r="C250" s="71">
        <v>2.3676259538258531E-4</v>
      </c>
      <c r="D250" s="70">
        <v>1</v>
      </c>
      <c r="E250" s="71">
        <v>2.4968789013732833E-4</v>
      </c>
    </row>
    <row r="251" spans="1:5" x14ac:dyDescent="0.2">
      <c r="A251" s="102" t="s">
        <v>29</v>
      </c>
      <c r="B251" s="69">
        <v>0</v>
      </c>
      <c r="C251" s="71">
        <v>0</v>
      </c>
      <c r="D251" s="70">
        <v>0</v>
      </c>
      <c r="E251" s="71">
        <v>0</v>
      </c>
    </row>
    <row r="252" spans="1:5" x14ac:dyDescent="0.2">
      <c r="A252" s="102" t="s">
        <v>30</v>
      </c>
      <c r="B252" s="69">
        <v>0</v>
      </c>
      <c r="C252" s="71">
        <v>0</v>
      </c>
      <c r="D252" s="70">
        <v>0</v>
      </c>
      <c r="E252" s="71">
        <v>0</v>
      </c>
    </row>
    <row r="253" spans="1:5" x14ac:dyDescent="0.2">
      <c r="A253" s="102" t="s">
        <v>31</v>
      </c>
      <c r="B253" s="69">
        <v>0</v>
      </c>
      <c r="C253" s="71">
        <v>0</v>
      </c>
      <c r="D253" s="70">
        <v>0</v>
      </c>
      <c r="E253" s="71">
        <v>0</v>
      </c>
    </row>
    <row r="254" spans="1:5" x14ac:dyDescent="0.2">
      <c r="A254" s="102" t="s">
        <v>32</v>
      </c>
      <c r="B254" s="69">
        <v>558325.1</v>
      </c>
      <c r="C254" s="71">
        <v>1.0682939391963029E-3</v>
      </c>
      <c r="D254" s="70">
        <v>10</v>
      </c>
      <c r="E254" s="71">
        <v>2.4968789013732834E-3</v>
      </c>
    </row>
    <row r="255" spans="1:5" x14ac:dyDescent="0.2">
      <c r="A255" s="102" t="s">
        <v>33</v>
      </c>
      <c r="B255" s="69">
        <v>0</v>
      </c>
      <c r="C255" s="71">
        <v>0</v>
      </c>
      <c r="D255" s="70">
        <v>0</v>
      </c>
      <c r="E255" s="71">
        <v>0</v>
      </c>
    </row>
    <row r="256" spans="1:5" x14ac:dyDescent="0.2">
      <c r="A256" s="102" t="s">
        <v>34</v>
      </c>
      <c r="B256" s="69">
        <v>69089.7</v>
      </c>
      <c r="C256" s="71">
        <v>1.3219557524977977E-4</v>
      </c>
      <c r="D256" s="70">
        <v>2</v>
      </c>
      <c r="E256" s="71">
        <v>4.9937578027465666E-4</v>
      </c>
    </row>
    <row r="257" spans="1:5" x14ac:dyDescent="0.2">
      <c r="A257" s="102" t="s">
        <v>322</v>
      </c>
      <c r="B257" s="69">
        <v>0</v>
      </c>
      <c r="C257" s="71">
        <v>0</v>
      </c>
      <c r="D257" s="70">
        <v>0</v>
      </c>
      <c r="E257" s="71">
        <v>0</v>
      </c>
    </row>
    <row r="258" spans="1:5" x14ac:dyDescent="0.2">
      <c r="A258" s="102"/>
      <c r="B258" s="69"/>
      <c r="C258" s="71"/>
      <c r="D258" s="70"/>
      <c r="E258" s="71"/>
    </row>
    <row r="259" spans="1:5" s="111" customFormat="1" ht="10.8" thickBot="1" x14ac:dyDescent="0.25">
      <c r="A259" s="109"/>
      <c r="B259" s="74">
        <v>522632469.88000154</v>
      </c>
      <c r="C259" s="75"/>
      <c r="D259" s="76">
        <v>4005</v>
      </c>
      <c r="E259" s="75"/>
    </row>
    <row r="260" spans="1:5" ht="10.8" thickTop="1" x14ac:dyDescent="0.2">
      <c r="A260" s="102"/>
      <c r="B260" s="69"/>
      <c r="C260" s="71"/>
      <c r="D260" s="70"/>
      <c r="E260" s="71"/>
    </row>
    <row r="261" spans="1:5" x14ac:dyDescent="0.2">
      <c r="A261" s="109" t="s">
        <v>134</v>
      </c>
      <c r="B261" s="69"/>
      <c r="C261" s="102"/>
      <c r="D261" s="86">
        <v>2.2867624169618593E-2</v>
      </c>
      <c r="E261" s="71"/>
    </row>
    <row r="262" spans="1:5" x14ac:dyDescent="0.2">
      <c r="A262" s="102"/>
      <c r="B262" s="69"/>
      <c r="C262" s="71"/>
      <c r="D262" s="70"/>
      <c r="E262" s="71"/>
    </row>
    <row r="263" spans="1:5" x14ac:dyDescent="0.2">
      <c r="A263" s="102"/>
      <c r="B263" s="69"/>
      <c r="C263" s="71"/>
      <c r="D263" s="70"/>
      <c r="E263" s="71"/>
    </row>
    <row r="264" spans="1:5" x14ac:dyDescent="0.2">
      <c r="A264" s="102"/>
      <c r="B264" s="69"/>
      <c r="C264" s="71"/>
      <c r="D264" s="70"/>
      <c r="E264" s="71"/>
    </row>
    <row r="265" spans="1:5" x14ac:dyDescent="0.2">
      <c r="A265" s="107" t="s">
        <v>137</v>
      </c>
      <c r="B265" s="69"/>
      <c r="C265" s="71"/>
      <c r="D265" s="70"/>
      <c r="E265" s="71"/>
    </row>
    <row r="266" spans="1:5" x14ac:dyDescent="0.2">
      <c r="B266" s="46"/>
      <c r="D266" s="48"/>
    </row>
    <row r="267" spans="1:5" s="112" customFormat="1" ht="20.399999999999999" x14ac:dyDescent="0.2">
      <c r="A267" s="108" t="s">
        <v>137</v>
      </c>
      <c r="B267" s="56" t="s">
        <v>111</v>
      </c>
      <c r="C267" s="57" t="s">
        <v>112</v>
      </c>
      <c r="D267" s="58" t="s">
        <v>113</v>
      </c>
      <c r="E267" s="57" t="s">
        <v>112</v>
      </c>
    </row>
    <row r="269" spans="1:5" x14ac:dyDescent="0.2">
      <c r="A269" s="102" t="s">
        <v>148</v>
      </c>
      <c r="B269" s="69">
        <v>0</v>
      </c>
      <c r="C269" s="71">
        <v>0</v>
      </c>
      <c r="D269" s="70">
        <v>0</v>
      </c>
      <c r="E269" s="71">
        <v>0</v>
      </c>
    </row>
    <row r="270" spans="1:5" x14ac:dyDescent="0.2">
      <c r="A270" s="102" t="s">
        <v>142</v>
      </c>
      <c r="B270" s="69">
        <v>315029522.32000041</v>
      </c>
      <c r="C270" s="71">
        <v>0.60277449350273482</v>
      </c>
      <c r="D270" s="70">
        <v>2356</v>
      </c>
      <c r="E270" s="71">
        <v>0.58826466916354558</v>
      </c>
    </row>
    <row r="271" spans="1:5" x14ac:dyDescent="0.2">
      <c r="A271" s="102" t="s">
        <v>145</v>
      </c>
      <c r="B271" s="69">
        <v>207602947.55999976</v>
      </c>
      <c r="C271" s="71">
        <v>0.39722550649726518</v>
      </c>
      <c r="D271" s="70">
        <v>1649</v>
      </c>
      <c r="E271" s="71">
        <v>0.41173533083645442</v>
      </c>
    </row>
    <row r="272" spans="1:5" x14ac:dyDescent="0.2">
      <c r="A272" s="102"/>
      <c r="B272" s="102"/>
      <c r="C272" s="71"/>
      <c r="D272" s="102"/>
      <c r="E272" s="71"/>
    </row>
    <row r="273" spans="1:5" ht="10.8" thickBot="1" x14ac:dyDescent="0.25">
      <c r="A273" s="102"/>
      <c r="B273" s="115">
        <v>522632469.88000017</v>
      </c>
      <c r="C273" s="71"/>
      <c r="D273" s="116">
        <v>4005</v>
      </c>
      <c r="E273" s="71"/>
    </row>
    <row r="274" spans="1:5" ht="10.8" thickTop="1" x14ac:dyDescent="0.2">
      <c r="A274" s="102"/>
      <c r="B274" s="102"/>
      <c r="C274" s="71"/>
      <c r="D274" s="102"/>
      <c r="E274" s="71"/>
    </row>
    <row r="275" spans="1:5" x14ac:dyDescent="0.2">
      <c r="A275" s="102"/>
      <c r="B275" s="102"/>
      <c r="C275" s="71"/>
      <c r="D275" s="102"/>
      <c r="E275" s="71"/>
    </row>
    <row r="276" spans="1:5" x14ac:dyDescent="0.2">
      <c r="A276" s="102"/>
      <c r="B276" s="102"/>
      <c r="C276" s="102"/>
      <c r="D276" s="102"/>
      <c r="E276" s="102"/>
    </row>
    <row r="277" spans="1:5" x14ac:dyDescent="0.2">
      <c r="A277" s="107" t="s">
        <v>149</v>
      </c>
      <c r="B277" s="69"/>
      <c r="C277" s="71"/>
      <c r="D277" s="70"/>
      <c r="E277" s="71"/>
    </row>
    <row r="278" spans="1:5" x14ac:dyDescent="0.2">
      <c r="B278" s="46"/>
      <c r="D278" s="48"/>
    </row>
    <row r="279" spans="1:5" s="112" customFormat="1" ht="20.399999999999999" x14ac:dyDescent="0.2">
      <c r="A279" s="108" t="s">
        <v>138</v>
      </c>
      <c r="B279" s="56" t="s">
        <v>111</v>
      </c>
      <c r="C279" s="57" t="s">
        <v>112</v>
      </c>
      <c r="D279" s="58" t="s">
        <v>113</v>
      </c>
      <c r="E279" s="57" t="s">
        <v>112</v>
      </c>
    </row>
    <row r="281" spans="1:5" x14ac:dyDescent="0.2">
      <c r="A281" s="102" t="s">
        <v>37</v>
      </c>
      <c r="B281" s="69">
        <v>44243975.29999999</v>
      </c>
      <c r="C281" s="71">
        <v>8.4656001779144188E-2</v>
      </c>
      <c r="D281" s="70">
        <v>293</v>
      </c>
      <c r="E281" s="71">
        <v>7.3158551810237199E-2</v>
      </c>
    </row>
    <row r="282" spans="1:5" x14ac:dyDescent="0.2">
      <c r="A282" s="102" t="s">
        <v>38</v>
      </c>
      <c r="B282" s="69">
        <v>478388494.58000219</v>
      </c>
      <c r="C282" s="71">
        <v>0.91534399822085577</v>
      </c>
      <c r="D282" s="70">
        <v>3712</v>
      </c>
      <c r="E282" s="71">
        <v>0.92684144818976277</v>
      </c>
    </row>
    <row r="283" spans="1:5" x14ac:dyDescent="0.2">
      <c r="A283" s="102"/>
      <c r="B283" s="102"/>
      <c r="C283" s="71"/>
      <c r="D283" s="102"/>
      <c r="E283" s="71"/>
    </row>
    <row r="284" spans="1:5" ht="10.8" thickBot="1" x14ac:dyDescent="0.25">
      <c r="A284" s="102"/>
      <c r="B284" s="115">
        <v>522632469.8800022</v>
      </c>
      <c r="C284" s="71"/>
      <c r="D284" s="116">
        <v>4005</v>
      </c>
      <c r="E284" s="71"/>
    </row>
    <row r="285" spans="1:5" ht="10.8" thickTop="1" x14ac:dyDescent="0.2">
      <c r="A285" s="102"/>
      <c r="B285" s="102"/>
      <c r="C285" s="71"/>
      <c r="D285" s="102"/>
      <c r="E285" s="71"/>
    </row>
    <row r="286" spans="1:5" x14ac:dyDescent="0.2">
      <c r="A286" s="102"/>
      <c r="B286" s="102"/>
      <c r="C286" s="71"/>
      <c r="D286" s="102"/>
      <c r="E286" s="71"/>
    </row>
    <row r="287" spans="1:5" x14ac:dyDescent="0.2">
      <c r="A287" s="102"/>
      <c r="B287" s="102"/>
      <c r="C287" s="71"/>
      <c r="D287" s="102"/>
      <c r="E287" s="71"/>
    </row>
    <row r="288" spans="1:5" x14ac:dyDescent="0.2">
      <c r="A288" s="102"/>
      <c r="B288" s="102"/>
      <c r="C288" s="71"/>
      <c r="D288" s="102"/>
      <c r="E288" s="71"/>
    </row>
    <row r="289" spans="1:5" x14ac:dyDescent="0.2">
      <c r="A289" s="107" t="s">
        <v>147</v>
      </c>
      <c r="B289" s="69"/>
      <c r="C289" s="71"/>
      <c r="D289" s="70"/>
      <c r="E289" s="71"/>
    </row>
    <row r="290" spans="1:5" x14ac:dyDescent="0.2">
      <c r="A290" s="95"/>
      <c r="B290" s="52"/>
      <c r="C290" s="53"/>
      <c r="D290" s="54"/>
      <c r="E290" s="53"/>
    </row>
    <row r="291" spans="1:5" s="112" customFormat="1" ht="20.399999999999999" x14ac:dyDescent="0.2">
      <c r="A291" s="108" t="s">
        <v>139</v>
      </c>
      <c r="B291" s="56" t="s">
        <v>111</v>
      </c>
      <c r="C291" s="57" t="s">
        <v>112</v>
      </c>
      <c r="D291" s="58" t="s">
        <v>113</v>
      </c>
      <c r="E291" s="57" t="s">
        <v>112</v>
      </c>
    </row>
    <row r="293" spans="1:5" x14ac:dyDescent="0.2">
      <c r="A293" s="121" t="s">
        <v>1</v>
      </c>
      <c r="B293" s="69">
        <v>12137557.870000003</v>
      </c>
      <c r="C293" s="71">
        <v>3.8528318808390728E-2</v>
      </c>
      <c r="D293" s="70">
        <v>78</v>
      </c>
      <c r="E293" s="71">
        <v>3.3106960950764007E-2</v>
      </c>
    </row>
    <row r="294" spans="1:5" x14ac:dyDescent="0.2">
      <c r="A294" s="102" t="s">
        <v>82</v>
      </c>
      <c r="B294" s="69">
        <v>65349205.150000021</v>
      </c>
      <c r="C294" s="71">
        <v>0.20743835266213478</v>
      </c>
      <c r="D294" s="70">
        <v>441</v>
      </c>
      <c r="E294" s="71">
        <v>0.18718166383701187</v>
      </c>
    </row>
    <row r="295" spans="1:5" x14ac:dyDescent="0.2">
      <c r="A295" s="102" t="s">
        <v>83</v>
      </c>
      <c r="B295" s="69">
        <v>86000143.010000035</v>
      </c>
      <c r="C295" s="71">
        <v>0.27299074187289341</v>
      </c>
      <c r="D295" s="70">
        <v>635</v>
      </c>
      <c r="E295" s="71">
        <v>0.26952461799660443</v>
      </c>
    </row>
    <row r="296" spans="1:5" x14ac:dyDescent="0.2">
      <c r="A296" s="102" t="s">
        <v>84</v>
      </c>
      <c r="B296" s="69">
        <v>92124411.949999928</v>
      </c>
      <c r="C296" s="71">
        <v>0.29243104351477889</v>
      </c>
      <c r="D296" s="70">
        <v>701</v>
      </c>
      <c r="E296" s="71">
        <v>0.29753820033955858</v>
      </c>
    </row>
    <row r="297" spans="1:5" x14ac:dyDescent="0.2">
      <c r="A297" s="102" t="s">
        <v>85</v>
      </c>
      <c r="B297" s="69">
        <v>38947094.25999999</v>
      </c>
      <c r="C297" s="71">
        <v>0.12362998227333881</v>
      </c>
      <c r="D297" s="70">
        <v>323</v>
      </c>
      <c r="E297" s="71">
        <v>0.13709677419354838</v>
      </c>
    </row>
    <row r="298" spans="1:5" x14ac:dyDescent="0.2">
      <c r="A298" s="102" t="s">
        <v>86</v>
      </c>
      <c r="B298" s="69">
        <v>9799854.040000001</v>
      </c>
      <c r="C298" s="71">
        <v>3.1107732278010208E-2</v>
      </c>
      <c r="D298" s="70">
        <v>94</v>
      </c>
      <c r="E298" s="71">
        <v>3.9898132427843805E-2</v>
      </c>
    </row>
    <row r="299" spans="1:5" x14ac:dyDescent="0.2">
      <c r="A299" s="102" t="s">
        <v>87</v>
      </c>
      <c r="B299" s="69">
        <v>3184877.8699999996</v>
      </c>
      <c r="C299" s="71">
        <v>1.010977589193965E-2</v>
      </c>
      <c r="D299" s="70">
        <v>20</v>
      </c>
      <c r="E299" s="71">
        <v>8.4889643463497456E-3</v>
      </c>
    </row>
    <row r="300" spans="1:5" x14ac:dyDescent="0.2">
      <c r="A300" s="102" t="s">
        <v>88</v>
      </c>
      <c r="B300" s="69">
        <v>2739436.8800000004</v>
      </c>
      <c r="C300" s="71">
        <v>8.6958100302019989E-3</v>
      </c>
      <c r="D300" s="70">
        <v>17</v>
      </c>
      <c r="E300" s="71">
        <v>7.2156196943972831E-3</v>
      </c>
    </row>
    <row r="301" spans="1:5" x14ac:dyDescent="0.2">
      <c r="A301" s="102" t="s">
        <v>0</v>
      </c>
      <c r="B301" s="69">
        <v>1150852.03</v>
      </c>
      <c r="C301" s="71">
        <v>3.6531561281135743E-3</v>
      </c>
      <c r="D301" s="70">
        <v>7</v>
      </c>
      <c r="E301" s="71">
        <v>2.9711375212224107E-3</v>
      </c>
    </row>
    <row r="302" spans="1:5" x14ac:dyDescent="0.2">
      <c r="A302" s="102" t="s">
        <v>69</v>
      </c>
      <c r="B302" s="69">
        <v>177169.92000000001</v>
      </c>
      <c r="C302" s="71">
        <v>5.6239148221808477E-4</v>
      </c>
      <c r="D302" s="70">
        <v>4</v>
      </c>
      <c r="E302" s="71">
        <v>1.697792869269949E-3</v>
      </c>
    </row>
    <row r="303" spans="1:5" x14ac:dyDescent="0.2">
      <c r="A303" s="102" t="s">
        <v>81</v>
      </c>
      <c r="B303" s="69">
        <v>3418919.3400000008</v>
      </c>
      <c r="C303" s="71">
        <v>1.0852695057979799E-2</v>
      </c>
      <c r="D303" s="70">
        <v>36</v>
      </c>
      <c r="E303" s="71">
        <v>1.5280135823429542E-2</v>
      </c>
    </row>
    <row r="304" spans="1:5" x14ac:dyDescent="0.2">
      <c r="A304" s="102"/>
      <c r="B304" s="102"/>
      <c r="C304" s="71"/>
      <c r="D304" s="70"/>
      <c r="E304" s="71"/>
    </row>
    <row r="305" spans="1:5" ht="10.8" thickBot="1" x14ac:dyDescent="0.25">
      <c r="A305" s="102"/>
      <c r="B305" s="115">
        <v>315029522.31999999</v>
      </c>
      <c r="C305" s="71"/>
      <c r="D305" s="76">
        <v>2356</v>
      </c>
      <c r="E305" s="71"/>
    </row>
    <row r="306" spans="1:5" ht="10.8" thickTop="1" x14ac:dyDescent="0.2">
      <c r="A306" s="102"/>
      <c r="B306" s="102"/>
      <c r="C306" s="71"/>
      <c r="D306" s="102"/>
      <c r="E306" s="71"/>
    </row>
    <row r="307" spans="1:5" x14ac:dyDescent="0.2">
      <c r="A307" s="102"/>
      <c r="B307" s="102"/>
      <c r="C307" s="71"/>
      <c r="D307" s="102"/>
      <c r="E307" s="71"/>
    </row>
    <row r="308" spans="1:5" x14ac:dyDescent="0.2">
      <c r="A308" s="73" t="s">
        <v>387</v>
      </c>
      <c r="B308" s="102"/>
      <c r="C308" s="71"/>
      <c r="D308" s="77">
        <v>1.7328383504518416</v>
      </c>
      <c r="E308" s="71"/>
    </row>
    <row r="309" spans="1:5" x14ac:dyDescent="0.2">
      <c r="A309" s="102"/>
      <c r="B309" s="102"/>
      <c r="C309" s="71"/>
      <c r="D309" s="102"/>
      <c r="E309" s="71"/>
    </row>
    <row r="310" spans="1:5" x14ac:dyDescent="0.2">
      <c r="A310" s="102"/>
      <c r="B310" s="102"/>
      <c r="C310" s="71"/>
      <c r="D310" s="102"/>
      <c r="E310" s="71"/>
    </row>
    <row r="311" spans="1:5" x14ac:dyDescent="0.2">
      <c r="A311" s="102"/>
      <c r="B311" s="102"/>
      <c r="C311" s="71"/>
      <c r="D311" s="102"/>
      <c r="E311" s="71"/>
    </row>
    <row r="312" spans="1:5" x14ac:dyDescent="0.2">
      <c r="A312" s="102"/>
      <c r="B312" s="102"/>
      <c r="C312" s="71"/>
      <c r="D312" s="102"/>
      <c r="E312" s="71"/>
    </row>
    <row r="313" spans="1:5" x14ac:dyDescent="0.2">
      <c r="A313" s="102"/>
      <c r="B313" s="102"/>
      <c r="C313" s="71"/>
      <c r="D313" s="102"/>
      <c r="E313" s="71"/>
    </row>
    <row r="314" spans="1:5" ht="15" x14ac:dyDescent="0.25">
      <c r="A314" s="107" t="s">
        <v>171</v>
      </c>
      <c r="B314" s="122"/>
      <c r="C314" s="122"/>
      <c r="D314" s="122"/>
      <c r="E314" s="122"/>
    </row>
    <row r="315" spans="1:5" ht="15" x14ac:dyDescent="0.25">
      <c r="A315" s="123"/>
      <c r="B315" s="123"/>
      <c r="C315" s="123"/>
      <c r="D315" s="123"/>
      <c r="E315" s="123"/>
    </row>
    <row r="316" spans="1:5" ht="20.399999999999999" x14ac:dyDescent="0.2">
      <c r="A316" s="108" t="s">
        <v>89</v>
      </c>
      <c r="B316" s="56" t="s">
        <v>111</v>
      </c>
      <c r="C316" s="119" t="s">
        <v>112</v>
      </c>
      <c r="D316" s="58" t="s">
        <v>113</v>
      </c>
      <c r="E316" s="119" t="s">
        <v>112</v>
      </c>
    </row>
    <row r="317" spans="1:5" x14ac:dyDescent="0.2">
      <c r="C317" s="96"/>
      <c r="E317" s="96"/>
    </row>
    <row r="318" spans="1:5" x14ac:dyDescent="0.2">
      <c r="A318" s="102" t="s">
        <v>172</v>
      </c>
      <c r="B318" s="69">
        <v>356463954.51000106</v>
      </c>
      <c r="C318" s="71">
        <v>0.68205474220123941</v>
      </c>
      <c r="D318" s="70">
        <v>2716</v>
      </c>
      <c r="E318" s="71">
        <v>0.67815230961298378</v>
      </c>
    </row>
    <row r="319" spans="1:5" x14ac:dyDescent="0.2">
      <c r="A319" s="102" t="s">
        <v>173</v>
      </c>
      <c r="B319" s="69">
        <v>145427461.23999989</v>
      </c>
      <c r="C319" s="71">
        <v>0.27825952197993126</v>
      </c>
      <c r="D319" s="70">
        <v>1121</v>
      </c>
      <c r="E319" s="71">
        <v>0.27990012484394505</v>
      </c>
    </row>
    <row r="320" spans="1:5" x14ac:dyDescent="0.2">
      <c r="A320" s="102" t="s">
        <v>174</v>
      </c>
      <c r="B320" s="69">
        <v>13608862.339999996</v>
      </c>
      <c r="C320" s="71">
        <v>2.6039067842693851E-2</v>
      </c>
      <c r="D320" s="70">
        <v>108</v>
      </c>
      <c r="E320" s="71">
        <v>2.6966292134831461E-2</v>
      </c>
    </row>
    <row r="321" spans="1:5" x14ac:dyDescent="0.2">
      <c r="A321" s="102" t="s">
        <v>175</v>
      </c>
      <c r="B321" s="69">
        <v>2208008.13</v>
      </c>
      <c r="C321" s="71">
        <v>4.2247817677821846E-3</v>
      </c>
      <c r="D321" s="70">
        <v>27</v>
      </c>
      <c r="E321" s="71">
        <v>6.7415730337078653E-3</v>
      </c>
    </row>
    <row r="322" spans="1:5" x14ac:dyDescent="0.2">
      <c r="A322" s="102" t="s">
        <v>176</v>
      </c>
      <c r="B322" s="69">
        <v>4924183.6599999992</v>
      </c>
      <c r="C322" s="71">
        <v>9.4218862083532938E-3</v>
      </c>
      <c r="D322" s="70">
        <v>33</v>
      </c>
      <c r="E322" s="71">
        <v>8.2397003745318352E-3</v>
      </c>
    </row>
    <row r="323" spans="1:5" x14ac:dyDescent="0.2">
      <c r="A323" s="102" t="s">
        <v>177</v>
      </c>
      <c r="B323" s="69">
        <v>0</v>
      </c>
      <c r="C323" s="71">
        <v>0</v>
      </c>
      <c r="D323" s="70">
        <v>0</v>
      </c>
      <c r="E323" s="71">
        <v>0</v>
      </c>
    </row>
    <row r="324" spans="1:5" x14ac:dyDescent="0.2">
      <c r="A324" s="102" t="s">
        <v>178</v>
      </c>
      <c r="B324" s="69">
        <v>0</v>
      </c>
      <c r="C324" s="71">
        <v>0</v>
      </c>
      <c r="D324" s="70">
        <v>0</v>
      </c>
      <c r="E324" s="71">
        <v>0</v>
      </c>
    </row>
    <row r="325" spans="1:5" x14ac:dyDescent="0.2">
      <c r="A325" s="102"/>
      <c r="B325" s="69"/>
      <c r="C325" s="102"/>
      <c r="D325" s="70"/>
      <c r="E325" s="71"/>
    </row>
    <row r="326" spans="1:5" ht="10.8" thickBot="1" x14ac:dyDescent="0.25">
      <c r="A326" s="102"/>
      <c r="B326" s="74">
        <v>522632469.88000095</v>
      </c>
      <c r="C326" s="109"/>
      <c r="D326" s="76">
        <v>4005</v>
      </c>
      <c r="E326" s="102"/>
    </row>
    <row r="327" spans="1:5" ht="10.8" thickTop="1" x14ac:dyDescent="0.2">
      <c r="A327" s="102"/>
      <c r="B327" s="102"/>
      <c r="C327" s="71"/>
      <c r="D327" s="102"/>
      <c r="E327" s="71"/>
    </row>
  </sheetData>
  <mergeCells count="1">
    <mergeCell ref="A1:E1"/>
  </mergeCells>
  <pageMargins left="0.7" right="0.7" top="0.75" bottom="0.75" header="0.3" footer="0.3"/>
  <pageSetup paperSize="9" scale="56" orientation="portrait" r:id="rId1"/>
  <rowBreaks count="2" manualBreakCount="2">
    <brk id="113" max="6" man="1"/>
    <brk id="219" max="6" man="1"/>
  </rowBreaks>
  <colBreaks count="1" manualBreakCount="1">
    <brk id="7" max="326" man="1"/>
  </colBreaks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tabColor rgb="FFF2F2F2"/>
  </sheetPr>
  <dimension ref="A1:L322"/>
  <sheetViews>
    <sheetView workbookViewId="0">
      <selection sqref="A1:E1"/>
    </sheetView>
  </sheetViews>
  <sheetFormatPr defaultColWidth="9.109375" defaultRowHeight="10.199999999999999" x14ac:dyDescent="0.2"/>
  <cols>
    <col min="1" max="1" width="53.88671875" style="96" customWidth="1"/>
    <col min="2" max="2" width="18.44140625" style="96" customWidth="1"/>
    <col min="3" max="3" width="20.109375" style="47" customWidth="1"/>
    <col min="4" max="4" width="19.88671875" style="96" customWidth="1"/>
    <col min="5" max="5" width="12.88671875" style="47" bestFit="1" customWidth="1"/>
    <col min="6" max="6" width="15.109375" style="96" customWidth="1"/>
    <col min="7" max="7" width="6" style="96" bestFit="1" customWidth="1"/>
    <col min="8" max="8" width="46.88671875" style="96" customWidth="1"/>
    <col min="9" max="9" width="15.5546875" style="96" customWidth="1"/>
    <col min="10" max="10" width="15.44140625" style="96" customWidth="1"/>
    <col min="11" max="11" width="16.109375" style="96" customWidth="1"/>
    <col min="12" max="12" width="12.88671875" style="96" bestFit="1" customWidth="1"/>
    <col min="13" max="16384" width="9.109375" style="96"/>
  </cols>
  <sheetData>
    <row r="1" spans="1:12" s="95" customFormat="1" ht="13.2" x14ac:dyDescent="0.25">
      <c r="A1" s="334" t="s">
        <v>536</v>
      </c>
      <c r="B1" s="334"/>
      <c r="C1" s="334"/>
      <c r="D1" s="334"/>
      <c r="E1" s="334"/>
    </row>
    <row r="2" spans="1:12" ht="6.75" customHeight="1" x14ac:dyDescent="0.3">
      <c r="A2" s="44"/>
      <c r="B2" s="44"/>
      <c r="C2" s="44"/>
      <c r="D2" s="44"/>
      <c r="E2" s="44"/>
    </row>
    <row r="3" spans="1:12" x14ac:dyDescent="0.2">
      <c r="B3" s="46"/>
      <c r="D3" s="48"/>
    </row>
    <row r="4" spans="1:12" s="99" customFormat="1" ht="23.25" customHeight="1" x14ac:dyDescent="0.2">
      <c r="A4" s="97"/>
      <c r="B4" s="98" t="s">
        <v>140</v>
      </c>
      <c r="C4" s="98" t="s">
        <v>190</v>
      </c>
      <c r="D4" s="98" t="s">
        <v>146</v>
      </c>
      <c r="E4" s="98" t="s">
        <v>141</v>
      </c>
      <c r="G4" s="100"/>
    </row>
    <row r="5" spans="1:12" x14ac:dyDescent="0.2">
      <c r="B5" s="101"/>
      <c r="C5" s="101"/>
      <c r="D5" s="101"/>
      <c r="E5" s="101"/>
      <c r="G5" s="101"/>
      <c r="I5" s="113"/>
    </row>
    <row r="6" spans="1:12" s="95" customFormat="1" x14ac:dyDescent="0.2">
      <c r="A6" s="102" t="s">
        <v>170</v>
      </c>
      <c r="B6" s="69">
        <v>520447447.57000273</v>
      </c>
      <c r="C6" s="69">
        <v>89877638.519999817</v>
      </c>
      <c r="D6" s="69">
        <v>149412376.56000018</v>
      </c>
      <c r="E6" s="69">
        <v>281157432.48999953</v>
      </c>
      <c r="F6" s="53"/>
      <c r="G6" s="54"/>
      <c r="H6" s="103"/>
      <c r="I6" s="104"/>
      <c r="J6" s="103"/>
      <c r="K6" s="103"/>
      <c r="L6" s="103"/>
    </row>
    <row r="7" spans="1:12" s="95" customFormat="1" x14ac:dyDescent="0.2">
      <c r="A7" s="102" t="s">
        <v>89</v>
      </c>
      <c r="B7" s="70">
        <v>3990</v>
      </c>
      <c r="C7" s="70">
        <v>721</v>
      </c>
      <c r="D7" s="70">
        <v>1033</v>
      </c>
      <c r="E7" s="70">
        <v>2236</v>
      </c>
      <c r="G7" s="54"/>
      <c r="H7" s="104"/>
      <c r="I7" s="105"/>
      <c r="J7" s="104"/>
      <c r="K7" s="104"/>
      <c r="L7" s="104"/>
    </row>
    <row r="8" spans="1:12" s="95" customFormat="1" x14ac:dyDescent="0.2">
      <c r="A8" s="102" t="s">
        <v>90</v>
      </c>
      <c r="B8" s="71">
        <v>0.80166755956355584</v>
      </c>
      <c r="C8" s="71">
        <v>0.77647439077763125</v>
      </c>
      <c r="D8" s="71">
        <v>0.79684598249821226</v>
      </c>
      <c r="E8" s="71">
        <v>0.81228334083238096</v>
      </c>
      <c r="H8" s="105"/>
      <c r="I8" s="105"/>
      <c r="J8" s="105"/>
      <c r="K8" s="105"/>
      <c r="L8" s="105"/>
    </row>
    <row r="9" spans="1:12" s="95" customFormat="1" x14ac:dyDescent="0.2">
      <c r="A9" s="102" t="s">
        <v>91</v>
      </c>
      <c r="B9" s="71">
        <v>2.7229249999999997E-3</v>
      </c>
      <c r="C9" s="71">
        <v>1.4466349206349207E-2</v>
      </c>
      <c r="D9" s="71">
        <v>2.7229249999999997E-3</v>
      </c>
      <c r="E9" s="71">
        <v>2.4208510638297872E-2</v>
      </c>
      <c r="H9" s="105"/>
      <c r="I9" s="105"/>
      <c r="J9" s="105"/>
      <c r="K9" s="105"/>
      <c r="L9" s="105"/>
    </row>
    <row r="10" spans="1:12" s="95" customFormat="1" x14ac:dyDescent="0.2">
      <c r="A10" s="102" t="s">
        <v>92</v>
      </c>
      <c r="B10" s="71">
        <v>0.96938171428571418</v>
      </c>
      <c r="C10" s="71">
        <v>0.90565138364779874</v>
      </c>
      <c r="D10" s="71">
        <v>0.89999805194805194</v>
      </c>
      <c r="E10" s="71">
        <v>0.96938171428571418</v>
      </c>
      <c r="H10" s="105"/>
      <c r="I10" s="103"/>
      <c r="J10" s="105"/>
      <c r="K10" s="105"/>
      <c r="L10" s="105"/>
    </row>
    <row r="11" spans="1:12" s="95" customFormat="1" x14ac:dyDescent="0.2">
      <c r="A11" s="102" t="s">
        <v>93</v>
      </c>
      <c r="B11" s="69">
        <v>9.2539577675025555</v>
      </c>
      <c r="C11" s="69">
        <v>12.088625445652807</v>
      </c>
      <c r="D11" s="69">
        <v>8.6935754221602775</v>
      </c>
      <c r="E11" s="69">
        <v>8.6455969022520751</v>
      </c>
      <c r="H11" s="103"/>
      <c r="I11" s="103"/>
      <c r="J11" s="103"/>
      <c r="K11" s="103"/>
      <c r="L11" s="103"/>
    </row>
    <row r="12" spans="1:12" s="95" customFormat="1" x14ac:dyDescent="0.2">
      <c r="A12" s="102" t="s">
        <v>94</v>
      </c>
      <c r="B12" s="69">
        <v>8.4739726027397264</v>
      </c>
      <c r="C12" s="69">
        <v>11.216438356164383</v>
      </c>
      <c r="D12" s="69">
        <v>8.5589041095890419</v>
      </c>
      <c r="E12" s="69">
        <v>8.4739726027397264</v>
      </c>
      <c r="H12" s="103"/>
      <c r="I12" s="103"/>
      <c r="J12" s="103"/>
      <c r="K12" s="103"/>
      <c r="L12" s="103"/>
    </row>
    <row r="13" spans="1:12" s="95" customFormat="1" x14ac:dyDescent="0.2">
      <c r="A13" s="102" t="s">
        <v>95</v>
      </c>
      <c r="B13" s="69">
        <v>12.347945205479453</v>
      </c>
      <c r="C13" s="69">
        <v>12.347945205479453</v>
      </c>
      <c r="D13" s="69">
        <v>8.8356164383561637</v>
      </c>
      <c r="E13" s="69">
        <v>10.019178082191781</v>
      </c>
      <c r="H13" s="103"/>
      <c r="I13" s="103"/>
      <c r="J13" s="103"/>
      <c r="K13" s="103"/>
      <c r="L13" s="103"/>
    </row>
    <row r="14" spans="1:12" s="95" customFormat="1" x14ac:dyDescent="0.2">
      <c r="A14" s="102" t="s">
        <v>120</v>
      </c>
      <c r="B14" s="69">
        <v>130437.95678446184</v>
      </c>
      <c r="C14" s="69">
        <v>124656.9188904297</v>
      </c>
      <c r="D14" s="69">
        <v>144639.28030977753</v>
      </c>
      <c r="E14" s="69">
        <v>125741.24887745954</v>
      </c>
      <c r="H14" s="103"/>
      <c r="I14" s="103"/>
      <c r="J14" s="103"/>
      <c r="K14" s="103"/>
      <c r="L14" s="103"/>
    </row>
    <row r="15" spans="1:12" s="95" customFormat="1" x14ac:dyDescent="0.2">
      <c r="A15" s="102" t="s">
        <v>96</v>
      </c>
      <c r="B15" s="69">
        <v>455.69</v>
      </c>
      <c r="C15" s="69">
        <v>455.69</v>
      </c>
      <c r="D15" s="69">
        <v>1089.17</v>
      </c>
      <c r="E15" s="69">
        <v>5689</v>
      </c>
      <c r="H15" s="103"/>
      <c r="I15" s="103"/>
      <c r="J15" s="103"/>
      <c r="K15" s="103"/>
      <c r="L15" s="103"/>
    </row>
    <row r="16" spans="1:12" s="95" customFormat="1" x14ac:dyDescent="0.2">
      <c r="A16" s="102" t="s">
        <v>97</v>
      </c>
      <c r="B16" s="69">
        <v>1607069.2</v>
      </c>
      <c r="C16" s="69">
        <v>751000</v>
      </c>
      <c r="D16" s="69">
        <v>1607069.2</v>
      </c>
      <c r="E16" s="69">
        <v>517698.83</v>
      </c>
      <c r="H16" s="103"/>
      <c r="I16" s="103"/>
      <c r="J16" s="103"/>
      <c r="K16" s="103"/>
      <c r="L16" s="103"/>
    </row>
    <row r="17" spans="1:12" s="95" customFormat="1" x14ac:dyDescent="0.2">
      <c r="A17" s="102" t="s">
        <v>98</v>
      </c>
      <c r="B17" s="69">
        <v>13.022861578190435</v>
      </c>
      <c r="C17" s="69">
        <v>11.066357160086875</v>
      </c>
      <c r="D17" s="69">
        <v>13.366081317347868</v>
      </c>
      <c r="E17" s="69">
        <v>13.465904178345605</v>
      </c>
      <c r="H17" s="103"/>
      <c r="I17" s="103"/>
      <c r="J17" s="103"/>
      <c r="K17" s="103"/>
      <c r="L17" s="103"/>
    </row>
    <row r="18" spans="1:12" s="95" customFormat="1" x14ac:dyDescent="0.2">
      <c r="A18" s="102" t="s">
        <v>99</v>
      </c>
      <c r="B18" s="69">
        <v>0</v>
      </c>
      <c r="C18" s="69">
        <v>0.16666666666666666</v>
      </c>
      <c r="D18" s="69">
        <v>0</v>
      </c>
      <c r="E18" s="69">
        <v>0</v>
      </c>
      <c r="H18" s="103"/>
      <c r="I18" s="103"/>
      <c r="J18" s="103"/>
      <c r="K18" s="103"/>
      <c r="L18" s="103"/>
    </row>
    <row r="19" spans="1:12" s="95" customFormat="1" x14ac:dyDescent="0.2">
      <c r="A19" s="102" t="s">
        <v>100</v>
      </c>
      <c r="B19" s="69">
        <v>25.166666666666668</v>
      </c>
      <c r="C19" s="69">
        <v>25.166666666666668</v>
      </c>
      <c r="D19" s="69">
        <v>21.5</v>
      </c>
      <c r="E19" s="69">
        <v>21.583333333333332</v>
      </c>
      <c r="H19" s="103"/>
      <c r="I19" s="105"/>
      <c r="J19" s="103"/>
      <c r="K19" s="103"/>
      <c r="L19" s="103"/>
    </row>
    <row r="20" spans="1:12" s="95" customFormat="1" x14ac:dyDescent="0.2">
      <c r="A20" s="102" t="s">
        <v>101</v>
      </c>
      <c r="B20" s="71">
        <v>0.60364756491142813</v>
      </c>
      <c r="C20" s="71">
        <v>0.95985935334519046</v>
      </c>
      <c r="D20" s="71">
        <v>0.9588116906933164</v>
      </c>
      <c r="E20" s="71">
        <v>0.30103635628771969</v>
      </c>
      <c r="H20" s="105"/>
      <c r="I20" s="105"/>
      <c r="J20" s="105"/>
      <c r="K20" s="105"/>
      <c r="L20" s="105"/>
    </row>
    <row r="21" spans="1:12" s="95" customFormat="1" x14ac:dyDescent="0.2">
      <c r="A21" s="102" t="s">
        <v>143</v>
      </c>
      <c r="B21" s="71">
        <v>0.39635243508856699</v>
      </c>
      <c r="C21" s="71">
        <v>4.0140646654809417E-2</v>
      </c>
      <c r="D21" s="71">
        <v>4.1188309306683789E-2</v>
      </c>
      <c r="E21" s="71">
        <v>0.69896364371228137</v>
      </c>
      <c r="H21" s="105"/>
      <c r="I21" s="105"/>
      <c r="J21" s="105"/>
      <c r="K21" s="105"/>
      <c r="L21" s="105"/>
    </row>
    <row r="22" spans="1:12" s="95" customFormat="1" x14ac:dyDescent="0.2">
      <c r="A22" s="102" t="s">
        <v>102</v>
      </c>
      <c r="B22" s="71">
        <v>0</v>
      </c>
      <c r="C22" s="71">
        <v>0</v>
      </c>
      <c r="D22" s="71">
        <v>0</v>
      </c>
      <c r="E22" s="71">
        <v>0</v>
      </c>
      <c r="H22" s="105"/>
      <c r="I22" s="105"/>
      <c r="J22" s="105"/>
      <c r="K22" s="105"/>
      <c r="L22" s="105"/>
    </row>
    <row r="23" spans="1:12" s="95" customFormat="1" x14ac:dyDescent="0.2">
      <c r="A23" s="102" t="s">
        <v>103</v>
      </c>
      <c r="B23" s="71">
        <v>0.43270316108084955</v>
      </c>
      <c r="C23" s="71">
        <v>0.34531387641091393</v>
      </c>
      <c r="D23" s="71">
        <v>0.29313191482776546</v>
      </c>
      <c r="E23" s="71">
        <v>0.5348097064634717</v>
      </c>
      <c r="H23" s="105"/>
      <c r="I23" s="103"/>
      <c r="J23" s="105"/>
      <c r="K23" s="105"/>
      <c r="L23" s="105"/>
    </row>
    <row r="24" spans="1:12" s="95" customFormat="1" ht="20.399999999999999" x14ac:dyDescent="0.2">
      <c r="A24" s="90" t="s">
        <v>386</v>
      </c>
      <c r="B24" s="69">
        <v>1.7332540110510257</v>
      </c>
      <c r="C24" s="69">
        <v>2.1631170840834208</v>
      </c>
      <c r="D24" s="69">
        <v>1.6624787913557364</v>
      </c>
      <c r="E24" s="69">
        <v>1.4148992888405343</v>
      </c>
      <c r="H24" s="103"/>
      <c r="I24" s="103"/>
      <c r="J24" s="103"/>
      <c r="K24" s="103"/>
      <c r="L24" s="103"/>
    </row>
    <row r="25" spans="1:12" x14ac:dyDescent="0.2">
      <c r="A25" s="102"/>
      <c r="B25" s="69"/>
      <c r="C25" s="71"/>
      <c r="D25" s="102"/>
      <c r="E25" s="102"/>
    </row>
    <row r="26" spans="1:12" x14ac:dyDescent="0.2">
      <c r="A26" s="102"/>
      <c r="B26" s="69"/>
      <c r="C26" s="71"/>
      <c r="D26" s="102"/>
      <c r="E26" s="102"/>
    </row>
    <row r="27" spans="1:12" x14ac:dyDescent="0.2">
      <c r="A27" s="107" t="s">
        <v>109</v>
      </c>
      <c r="B27" s="69"/>
      <c r="C27" s="71"/>
      <c r="D27" s="102"/>
      <c r="E27" s="102"/>
    </row>
    <row r="28" spans="1:12" x14ac:dyDescent="0.2">
      <c r="B28" s="46"/>
      <c r="D28" s="48"/>
    </row>
    <row r="29" spans="1:12" ht="20.399999999999999" x14ac:dyDescent="0.2">
      <c r="A29" s="108" t="s">
        <v>110</v>
      </c>
      <c r="B29" s="56" t="s">
        <v>111</v>
      </c>
      <c r="C29" s="57" t="s">
        <v>112</v>
      </c>
      <c r="D29" s="58" t="s">
        <v>113</v>
      </c>
      <c r="E29" s="57" t="s">
        <v>112</v>
      </c>
    </row>
    <row r="30" spans="1:12" x14ac:dyDescent="0.2">
      <c r="B30" s="46"/>
      <c r="D30" s="48"/>
    </row>
    <row r="31" spans="1:12" x14ac:dyDescent="0.2">
      <c r="A31" s="102" t="s">
        <v>17</v>
      </c>
      <c r="B31" s="69">
        <v>1789369.1999999995</v>
      </c>
      <c r="C31" s="71">
        <v>3.438136181385212E-3</v>
      </c>
      <c r="D31" s="70">
        <v>49</v>
      </c>
      <c r="E31" s="71">
        <v>1.2280701754385965E-2</v>
      </c>
    </row>
    <row r="32" spans="1:12" x14ac:dyDescent="0.2">
      <c r="A32" s="102" t="s">
        <v>18</v>
      </c>
      <c r="B32" s="69">
        <v>8284998.5599999996</v>
      </c>
      <c r="C32" s="71">
        <v>1.59189916266919E-2</v>
      </c>
      <c r="D32" s="70">
        <v>125</v>
      </c>
      <c r="E32" s="71">
        <v>3.1328320802005011E-2</v>
      </c>
    </row>
    <row r="33" spans="1:5" x14ac:dyDescent="0.2">
      <c r="A33" s="102" t="s">
        <v>19</v>
      </c>
      <c r="B33" s="69">
        <v>6184556.8600000003</v>
      </c>
      <c r="C33" s="71">
        <v>1.1883153407469026E-2</v>
      </c>
      <c r="D33" s="70">
        <v>65</v>
      </c>
      <c r="E33" s="71">
        <v>1.6290726817042606E-2</v>
      </c>
    </row>
    <row r="34" spans="1:5" x14ac:dyDescent="0.2">
      <c r="A34" s="102" t="s">
        <v>20</v>
      </c>
      <c r="B34" s="69">
        <v>8751148.9999999981</v>
      </c>
      <c r="C34" s="71">
        <v>1.6814664075805608E-2</v>
      </c>
      <c r="D34" s="70">
        <v>76</v>
      </c>
      <c r="E34" s="71">
        <v>1.9047619047619049E-2</v>
      </c>
    </row>
    <row r="35" spans="1:5" x14ac:dyDescent="0.2">
      <c r="A35" s="102" t="s">
        <v>21</v>
      </c>
      <c r="B35" s="69">
        <v>15236031.049999997</v>
      </c>
      <c r="C35" s="71">
        <v>2.9274869386213605E-2</v>
      </c>
      <c r="D35" s="70">
        <v>131</v>
      </c>
      <c r="E35" s="71">
        <v>3.2832080200501254E-2</v>
      </c>
    </row>
    <row r="36" spans="1:5" x14ac:dyDescent="0.2">
      <c r="A36" s="102" t="s">
        <v>22</v>
      </c>
      <c r="B36" s="69">
        <v>21791607.510000002</v>
      </c>
      <c r="C36" s="71">
        <v>4.1870908603253446E-2</v>
      </c>
      <c r="D36" s="70">
        <v>156</v>
      </c>
      <c r="E36" s="71">
        <v>3.9097744360902256E-2</v>
      </c>
    </row>
    <row r="37" spans="1:5" x14ac:dyDescent="0.2">
      <c r="A37" s="102" t="s">
        <v>23</v>
      </c>
      <c r="B37" s="69">
        <v>33731514.179999985</v>
      </c>
      <c r="C37" s="71">
        <v>6.4812526869897122E-2</v>
      </c>
      <c r="D37" s="70">
        <v>249</v>
      </c>
      <c r="E37" s="71">
        <v>6.2406015037593986E-2</v>
      </c>
    </row>
    <row r="38" spans="1:5" x14ac:dyDescent="0.2">
      <c r="A38" s="102" t="s">
        <v>24</v>
      </c>
      <c r="B38" s="69">
        <v>64581700.090000048</v>
      </c>
      <c r="C38" s="71">
        <v>0.12408880164853504</v>
      </c>
      <c r="D38" s="70">
        <v>410</v>
      </c>
      <c r="E38" s="71">
        <v>0.10275689223057644</v>
      </c>
    </row>
    <row r="39" spans="1:5" x14ac:dyDescent="0.2">
      <c r="A39" s="102" t="s">
        <v>41</v>
      </c>
      <c r="B39" s="69">
        <v>124563439.60000004</v>
      </c>
      <c r="C39" s="71">
        <v>0.23933913055313111</v>
      </c>
      <c r="D39" s="70">
        <v>881</v>
      </c>
      <c r="E39" s="71">
        <v>0.22080200501253133</v>
      </c>
    </row>
    <row r="40" spans="1:5" x14ac:dyDescent="0.2">
      <c r="A40" s="102" t="s">
        <v>42</v>
      </c>
      <c r="B40" s="69">
        <v>115963649.31999989</v>
      </c>
      <c r="C40" s="71">
        <v>0.22281529069157913</v>
      </c>
      <c r="D40" s="70">
        <v>888</v>
      </c>
      <c r="E40" s="71">
        <v>0.22255639097744362</v>
      </c>
    </row>
    <row r="41" spans="1:5" x14ac:dyDescent="0.2">
      <c r="A41" s="102" t="s">
        <v>43</v>
      </c>
      <c r="B41" s="69">
        <v>100772680.4599999</v>
      </c>
      <c r="C41" s="71">
        <v>0.19362700485997877</v>
      </c>
      <c r="D41" s="70">
        <v>816</v>
      </c>
      <c r="E41" s="71">
        <v>0.20451127819548873</v>
      </c>
    </row>
    <row r="42" spans="1:5" x14ac:dyDescent="0.2">
      <c r="A42" s="102" t="s">
        <v>44</v>
      </c>
      <c r="B42" s="69">
        <v>13704316.010000007</v>
      </c>
      <c r="C42" s="71">
        <v>2.6331795984371287E-2</v>
      </c>
      <c r="D42" s="70">
        <v>102</v>
      </c>
      <c r="E42" s="71">
        <v>2.5563909774436091E-2</v>
      </c>
    </row>
    <row r="43" spans="1:5" x14ac:dyDescent="0.2">
      <c r="A43" s="102" t="s">
        <v>45</v>
      </c>
      <c r="B43" s="69">
        <v>2991917.5100000002</v>
      </c>
      <c r="C43" s="71">
        <v>5.7487408651333421E-3</v>
      </c>
      <c r="D43" s="70">
        <v>27</v>
      </c>
      <c r="E43" s="71">
        <v>6.7669172932330827E-3</v>
      </c>
    </row>
    <row r="44" spans="1:5" x14ac:dyDescent="0.2">
      <c r="A44" s="102" t="s">
        <v>46</v>
      </c>
      <c r="B44" s="69">
        <v>1354919.7799999998</v>
      </c>
      <c r="C44" s="71">
        <v>2.6033748197367497E-3</v>
      </c>
      <c r="D44" s="70">
        <v>9</v>
      </c>
      <c r="E44" s="71">
        <v>2.255639097744361E-3</v>
      </c>
    </row>
    <row r="45" spans="1:5" x14ac:dyDescent="0.2">
      <c r="A45" s="102" t="s">
        <v>25</v>
      </c>
      <c r="B45" s="69">
        <v>643813.36</v>
      </c>
      <c r="C45" s="71">
        <v>1.2370381736061978E-3</v>
      </c>
      <c r="D45" s="70">
        <v>5</v>
      </c>
      <c r="E45" s="71">
        <v>1.2531328320802004E-3</v>
      </c>
    </row>
    <row r="46" spans="1:5" x14ac:dyDescent="0.2">
      <c r="A46" s="102" t="s">
        <v>26</v>
      </c>
      <c r="B46" s="69">
        <v>101785.08</v>
      </c>
      <c r="C46" s="71">
        <v>1.9557225321257816E-4</v>
      </c>
      <c r="D46" s="70">
        <v>1</v>
      </c>
      <c r="E46" s="71">
        <v>2.506265664160401E-4</v>
      </c>
    </row>
    <row r="47" spans="1:5" x14ac:dyDescent="0.2">
      <c r="A47" s="102" t="s">
        <v>27</v>
      </c>
      <c r="B47" s="69">
        <v>0</v>
      </c>
      <c r="C47" s="71">
        <v>0</v>
      </c>
      <c r="D47" s="70">
        <v>0</v>
      </c>
      <c r="E47" s="71">
        <v>0</v>
      </c>
    </row>
    <row r="48" spans="1:5" x14ac:dyDescent="0.2">
      <c r="A48" s="102" t="s">
        <v>4</v>
      </c>
      <c r="B48" s="69">
        <v>0</v>
      </c>
      <c r="C48" s="71">
        <v>0</v>
      </c>
      <c r="D48" s="70">
        <v>0</v>
      </c>
      <c r="E48" s="71">
        <v>0</v>
      </c>
    </row>
    <row r="49" spans="1:5" x14ac:dyDescent="0.2">
      <c r="A49" s="102"/>
      <c r="B49" s="69"/>
      <c r="C49" s="71"/>
      <c r="D49" s="70"/>
      <c r="E49" s="71"/>
    </row>
    <row r="50" spans="1:5" ht="10.8" thickBot="1" x14ac:dyDescent="0.25">
      <c r="A50" s="109"/>
      <c r="B50" s="74">
        <v>520447447.56999981</v>
      </c>
      <c r="C50" s="75"/>
      <c r="D50" s="76">
        <v>3990</v>
      </c>
      <c r="E50" s="75"/>
    </row>
    <row r="51" spans="1:5" ht="10.8" thickTop="1" x14ac:dyDescent="0.2">
      <c r="A51" s="102"/>
      <c r="B51" s="69"/>
      <c r="C51" s="71"/>
      <c r="D51" s="70"/>
      <c r="E51" s="71"/>
    </row>
    <row r="52" spans="1:5" x14ac:dyDescent="0.2">
      <c r="A52" s="109" t="s">
        <v>114</v>
      </c>
      <c r="B52" s="69"/>
      <c r="C52" s="102"/>
      <c r="D52" s="75">
        <v>0.80166755956355584</v>
      </c>
      <c r="E52" s="71"/>
    </row>
    <row r="53" spans="1:5" x14ac:dyDescent="0.2">
      <c r="A53" s="102"/>
      <c r="B53" s="69"/>
      <c r="C53" s="71"/>
      <c r="D53" s="102"/>
      <c r="E53" s="102"/>
    </row>
    <row r="54" spans="1:5" x14ac:dyDescent="0.2">
      <c r="A54" s="102"/>
      <c r="B54" s="69"/>
      <c r="C54" s="71"/>
      <c r="D54" s="102"/>
      <c r="E54" s="102"/>
    </row>
    <row r="55" spans="1:5" x14ac:dyDescent="0.2">
      <c r="A55" s="107" t="s">
        <v>533</v>
      </c>
      <c r="B55" s="69"/>
      <c r="C55" s="71"/>
      <c r="D55" s="102"/>
      <c r="E55" s="102"/>
    </row>
    <row r="56" spans="1:5" x14ac:dyDescent="0.2">
      <c r="B56" s="46"/>
      <c r="D56" s="48"/>
    </row>
    <row r="57" spans="1:5" ht="20.399999999999999" x14ac:dyDescent="0.2">
      <c r="A57" s="108" t="s">
        <v>110</v>
      </c>
      <c r="B57" s="56" t="s">
        <v>111</v>
      </c>
      <c r="C57" s="57" t="s">
        <v>112</v>
      </c>
      <c r="D57" s="58" t="s">
        <v>113</v>
      </c>
      <c r="E57" s="57" t="s">
        <v>112</v>
      </c>
    </row>
    <row r="58" spans="1:5" x14ac:dyDescent="0.2">
      <c r="B58" s="46"/>
      <c r="D58" s="48"/>
    </row>
    <row r="59" spans="1:5" x14ac:dyDescent="0.2">
      <c r="A59" s="102" t="s">
        <v>17</v>
      </c>
      <c r="B59" s="69">
        <v>3688980.3100000005</v>
      </c>
      <c r="C59" s="71">
        <v>7.0880937685909879E-3</v>
      </c>
      <c r="D59" s="70">
        <v>87</v>
      </c>
      <c r="E59" s="71">
        <v>2.180451127819549E-2</v>
      </c>
    </row>
    <row r="60" spans="1:5" x14ac:dyDescent="0.2">
      <c r="A60" s="102" t="s">
        <v>18</v>
      </c>
      <c r="B60" s="69">
        <v>47896589.590000004</v>
      </c>
      <c r="C60" s="71">
        <v>9.2029636831983785E-2</v>
      </c>
      <c r="D60" s="70">
        <v>402</v>
      </c>
      <c r="E60" s="71">
        <v>0.10075187969924812</v>
      </c>
    </row>
    <row r="61" spans="1:5" x14ac:dyDescent="0.2">
      <c r="A61" s="102" t="s">
        <v>19</v>
      </c>
      <c r="B61" s="69">
        <v>48061969.030000009</v>
      </c>
      <c r="C61" s="71">
        <v>9.2347400788310538E-2</v>
      </c>
      <c r="D61" s="70">
        <v>300</v>
      </c>
      <c r="E61" s="71">
        <v>7.5187969924812026E-2</v>
      </c>
    </row>
    <row r="62" spans="1:5" x14ac:dyDescent="0.2">
      <c r="A62" s="102" t="s">
        <v>20</v>
      </c>
      <c r="B62" s="69">
        <v>19308847.650000002</v>
      </c>
      <c r="C62" s="71">
        <v>3.7100475254810382E-2</v>
      </c>
      <c r="D62" s="70">
        <v>140</v>
      </c>
      <c r="E62" s="71">
        <v>3.5087719298245612E-2</v>
      </c>
    </row>
    <row r="63" spans="1:5" x14ac:dyDescent="0.2">
      <c r="A63" s="102" t="s">
        <v>21</v>
      </c>
      <c r="B63" s="69">
        <v>40446562.979999989</v>
      </c>
      <c r="C63" s="71">
        <v>7.7714980002010589E-2</v>
      </c>
      <c r="D63" s="70">
        <v>274</v>
      </c>
      <c r="E63" s="71">
        <v>6.8671679197994981E-2</v>
      </c>
    </row>
    <row r="64" spans="1:5" x14ac:dyDescent="0.2">
      <c r="A64" s="102" t="s">
        <v>22</v>
      </c>
      <c r="B64" s="69">
        <v>99228887.98999995</v>
      </c>
      <c r="C64" s="71">
        <v>0.19066072559930028</v>
      </c>
      <c r="D64" s="70">
        <v>718</v>
      </c>
      <c r="E64" s="71">
        <v>0.1799498746867168</v>
      </c>
    </row>
    <row r="65" spans="1:5" x14ac:dyDescent="0.2">
      <c r="A65" s="102" t="s">
        <v>23</v>
      </c>
      <c r="B65" s="69">
        <v>72955339.229999959</v>
      </c>
      <c r="C65" s="71">
        <v>0.14017810937613931</v>
      </c>
      <c r="D65" s="70">
        <v>534</v>
      </c>
      <c r="E65" s="71">
        <v>0.13383458646616542</v>
      </c>
    </row>
    <row r="66" spans="1:5" x14ac:dyDescent="0.2">
      <c r="A66" s="102" t="s">
        <v>24</v>
      </c>
      <c r="B66" s="69">
        <v>54925354.29999999</v>
      </c>
      <c r="C66" s="71">
        <v>0.1055348711122511</v>
      </c>
      <c r="D66" s="70">
        <v>410</v>
      </c>
      <c r="E66" s="71">
        <v>0.10275689223057644</v>
      </c>
    </row>
    <row r="67" spans="1:5" x14ac:dyDescent="0.2">
      <c r="A67" s="102" t="s">
        <v>41</v>
      </c>
      <c r="B67" s="69">
        <v>58610927.729999967</v>
      </c>
      <c r="C67" s="71">
        <v>0.11261641882126214</v>
      </c>
      <c r="D67" s="70">
        <v>518</v>
      </c>
      <c r="E67" s="71">
        <v>0.12982456140350876</v>
      </c>
    </row>
    <row r="68" spans="1:5" x14ac:dyDescent="0.2">
      <c r="A68" s="102" t="s">
        <v>42</v>
      </c>
      <c r="B68" s="69">
        <v>15705986.520000001</v>
      </c>
      <c r="C68" s="71">
        <v>3.0177852909707193E-2</v>
      </c>
      <c r="D68" s="70">
        <v>159</v>
      </c>
      <c r="E68" s="71">
        <v>3.9849624060150378E-2</v>
      </c>
    </row>
    <row r="69" spans="1:5" x14ac:dyDescent="0.2">
      <c r="A69" s="102" t="s">
        <v>43</v>
      </c>
      <c r="B69" s="69">
        <v>12112001.890000004</v>
      </c>
      <c r="C69" s="71">
        <v>2.3272286081047498E-2</v>
      </c>
      <c r="D69" s="70">
        <v>110</v>
      </c>
      <c r="E69" s="71">
        <v>2.7568922305764409E-2</v>
      </c>
    </row>
    <row r="70" spans="1:5" x14ac:dyDescent="0.2">
      <c r="A70" s="102" t="s">
        <v>44</v>
      </c>
      <c r="B70" s="69">
        <v>7864289.0700000012</v>
      </c>
      <c r="C70" s="71">
        <v>1.511063049058812E-2</v>
      </c>
      <c r="D70" s="70">
        <v>60</v>
      </c>
      <c r="E70" s="71">
        <v>1.5037593984962405E-2</v>
      </c>
    </row>
    <row r="71" spans="1:5" x14ac:dyDescent="0.2">
      <c r="A71" s="102" t="s">
        <v>45</v>
      </c>
      <c r="B71" s="69">
        <v>3758740.1899999995</v>
      </c>
      <c r="C71" s="71">
        <v>7.2221320472408536E-3</v>
      </c>
      <c r="D71" s="70">
        <v>32</v>
      </c>
      <c r="E71" s="71">
        <v>8.0200501253132831E-3</v>
      </c>
    </row>
    <row r="72" spans="1:5" x14ac:dyDescent="0.2">
      <c r="A72" s="102" t="s">
        <v>46</v>
      </c>
      <c r="B72" s="69">
        <v>2612451.5200000005</v>
      </c>
      <c r="C72" s="71">
        <v>5.0196259626167682E-3</v>
      </c>
      <c r="D72" s="70">
        <v>17</v>
      </c>
      <c r="E72" s="71">
        <v>4.2606516290726818E-3</v>
      </c>
    </row>
    <row r="73" spans="1:5" x14ac:dyDescent="0.2">
      <c r="A73" s="102" t="s">
        <v>25</v>
      </c>
      <c r="B73" s="69">
        <v>13228901.969999999</v>
      </c>
      <c r="C73" s="71">
        <v>2.5418324235744708E-2</v>
      </c>
      <c r="D73" s="70">
        <v>90</v>
      </c>
      <c r="E73" s="71">
        <v>2.2556390977443608E-2</v>
      </c>
    </row>
    <row r="74" spans="1:5" x14ac:dyDescent="0.2">
      <c r="A74" s="102" t="s">
        <v>26</v>
      </c>
      <c r="B74" s="69">
        <v>3058773.6</v>
      </c>
      <c r="C74" s="71">
        <v>5.8771997331941899E-3</v>
      </c>
      <c r="D74" s="70">
        <v>14</v>
      </c>
      <c r="E74" s="71">
        <v>3.5087719298245615E-3</v>
      </c>
    </row>
    <row r="75" spans="1:5" x14ac:dyDescent="0.2">
      <c r="A75" s="102" t="s">
        <v>27</v>
      </c>
      <c r="B75" s="69">
        <v>1705119.23</v>
      </c>
      <c r="C75" s="71">
        <v>3.2762563020748846E-3</v>
      </c>
      <c r="D75" s="70">
        <v>12</v>
      </c>
      <c r="E75" s="71">
        <v>3.0075187969924814E-3</v>
      </c>
    </row>
    <row r="76" spans="1:5" x14ac:dyDescent="0.2">
      <c r="A76" s="102" t="s">
        <v>4</v>
      </c>
      <c r="B76" s="69">
        <v>15277724.769999996</v>
      </c>
      <c r="C76" s="71">
        <v>2.9354980683126808E-2</v>
      </c>
      <c r="D76" s="70">
        <v>113</v>
      </c>
      <c r="E76" s="71">
        <v>2.8320802005012531E-2</v>
      </c>
    </row>
    <row r="77" spans="1:5" x14ac:dyDescent="0.2">
      <c r="A77" s="102"/>
      <c r="B77" s="69"/>
      <c r="C77" s="71"/>
      <c r="D77" s="70"/>
      <c r="E77" s="71"/>
    </row>
    <row r="78" spans="1:5" ht="10.8" thickBot="1" x14ac:dyDescent="0.25">
      <c r="A78" s="109"/>
      <c r="B78" s="74">
        <v>520447447.56999981</v>
      </c>
      <c r="C78" s="75"/>
      <c r="D78" s="76">
        <v>3990</v>
      </c>
      <c r="E78" s="75"/>
    </row>
    <row r="79" spans="1:5" ht="10.8" thickTop="1" x14ac:dyDescent="0.2">
      <c r="A79" s="102"/>
      <c r="B79" s="69"/>
      <c r="C79" s="71"/>
      <c r="D79" s="70"/>
      <c r="E79" s="71"/>
    </row>
    <row r="80" spans="1:5" x14ac:dyDescent="0.2">
      <c r="A80" s="109" t="s">
        <v>114</v>
      </c>
      <c r="B80" s="69"/>
      <c r="C80" s="102"/>
      <c r="D80" s="75">
        <v>0.70936302307971177</v>
      </c>
      <c r="E80" s="71"/>
    </row>
    <row r="81" spans="1:5" x14ac:dyDescent="0.2">
      <c r="A81" s="109"/>
      <c r="B81" s="69"/>
      <c r="C81" s="102"/>
      <c r="D81" s="75"/>
      <c r="E81" s="71"/>
    </row>
    <row r="82" spans="1:5" x14ac:dyDescent="0.2">
      <c r="A82" s="109"/>
      <c r="B82" s="69"/>
      <c r="C82" s="102"/>
      <c r="D82" s="75"/>
      <c r="E82" s="71"/>
    </row>
    <row r="83" spans="1:5" x14ac:dyDescent="0.2">
      <c r="A83" s="107" t="s">
        <v>534</v>
      </c>
      <c r="B83" s="69"/>
      <c r="C83" s="71"/>
      <c r="D83" s="102"/>
      <c r="E83" s="102"/>
    </row>
    <row r="84" spans="1:5" x14ac:dyDescent="0.2">
      <c r="B84" s="46"/>
      <c r="D84" s="48"/>
    </row>
    <row r="85" spans="1:5" s="110" customFormat="1" ht="20.399999999999999" x14ac:dyDescent="0.2">
      <c r="A85" s="108" t="s">
        <v>110</v>
      </c>
      <c r="B85" s="56" t="s">
        <v>111</v>
      </c>
      <c r="C85" s="57" t="s">
        <v>112</v>
      </c>
      <c r="D85" s="58" t="s">
        <v>113</v>
      </c>
      <c r="E85" s="57" t="s">
        <v>112</v>
      </c>
    </row>
    <row r="86" spans="1:5" x14ac:dyDescent="0.2">
      <c r="B86" s="46"/>
      <c r="D86" s="48"/>
    </row>
    <row r="87" spans="1:5" x14ac:dyDescent="0.2">
      <c r="A87" s="102" t="s">
        <v>17</v>
      </c>
      <c r="B87" s="69">
        <v>3148949.9899999998</v>
      </c>
      <c r="C87" s="71">
        <v>6.0504667756612783E-3</v>
      </c>
      <c r="D87" s="70">
        <v>77</v>
      </c>
      <c r="E87" s="71">
        <v>1.9298245614035089E-2</v>
      </c>
    </row>
    <row r="88" spans="1:5" x14ac:dyDescent="0.2">
      <c r="A88" s="102" t="s">
        <v>18</v>
      </c>
      <c r="B88" s="69">
        <v>23931154.639999993</v>
      </c>
      <c r="C88" s="71">
        <v>4.5981884917941238E-2</v>
      </c>
      <c r="D88" s="70">
        <v>282</v>
      </c>
      <c r="E88" s="71">
        <v>7.067669172932331E-2</v>
      </c>
    </row>
    <row r="89" spans="1:5" x14ac:dyDescent="0.2">
      <c r="A89" s="102" t="s">
        <v>19</v>
      </c>
      <c r="B89" s="69">
        <v>15923425.859999998</v>
      </c>
      <c r="C89" s="71">
        <v>3.0595645985675247E-2</v>
      </c>
      <c r="D89" s="70">
        <v>120</v>
      </c>
      <c r="E89" s="71">
        <v>3.007518796992481E-2</v>
      </c>
    </row>
    <row r="90" spans="1:5" x14ac:dyDescent="0.2">
      <c r="A90" s="102" t="s">
        <v>20</v>
      </c>
      <c r="B90" s="69">
        <v>22013489.930000003</v>
      </c>
      <c r="C90" s="71">
        <v>4.2297238717919163E-2</v>
      </c>
      <c r="D90" s="70">
        <v>158</v>
      </c>
      <c r="E90" s="71">
        <v>3.9598997493734335E-2</v>
      </c>
    </row>
    <row r="91" spans="1:5" x14ac:dyDescent="0.2">
      <c r="A91" s="102" t="s">
        <v>21</v>
      </c>
      <c r="B91" s="69">
        <v>46845186.37999998</v>
      </c>
      <c r="C91" s="71">
        <v>9.0009445907983487E-2</v>
      </c>
      <c r="D91" s="70">
        <v>293</v>
      </c>
      <c r="E91" s="71">
        <v>7.3433583959899754E-2</v>
      </c>
    </row>
    <row r="92" spans="1:5" x14ac:dyDescent="0.2">
      <c r="A92" s="102" t="s">
        <v>22</v>
      </c>
      <c r="B92" s="69">
        <v>66404015.290000029</v>
      </c>
      <c r="C92" s="71">
        <v>0.12759024105131905</v>
      </c>
      <c r="D92" s="70">
        <v>436</v>
      </c>
      <c r="E92" s="71">
        <v>0.10927318295739348</v>
      </c>
    </row>
    <row r="93" spans="1:5" x14ac:dyDescent="0.2">
      <c r="A93" s="102" t="s">
        <v>23</v>
      </c>
      <c r="B93" s="69">
        <v>106877443.4199999</v>
      </c>
      <c r="C93" s="71">
        <v>0.20535684038612742</v>
      </c>
      <c r="D93" s="70">
        <v>748</v>
      </c>
      <c r="E93" s="71">
        <v>0.18746867167919801</v>
      </c>
    </row>
    <row r="94" spans="1:5" x14ac:dyDescent="0.2">
      <c r="A94" s="102" t="s">
        <v>24</v>
      </c>
      <c r="B94" s="69">
        <v>65857080.920000017</v>
      </c>
      <c r="C94" s="71">
        <v>0.12653934845389414</v>
      </c>
      <c r="D94" s="70">
        <v>481</v>
      </c>
      <c r="E94" s="71">
        <v>0.12055137844611528</v>
      </c>
    </row>
    <row r="95" spans="1:5" x14ac:dyDescent="0.2">
      <c r="A95" s="102" t="s">
        <v>41</v>
      </c>
      <c r="B95" s="69">
        <v>59833987.069999993</v>
      </c>
      <c r="C95" s="71">
        <v>0.11496643388178468</v>
      </c>
      <c r="D95" s="70">
        <v>468</v>
      </c>
      <c r="E95" s="71">
        <v>0.11729323308270677</v>
      </c>
    </row>
    <row r="96" spans="1:5" x14ac:dyDescent="0.2">
      <c r="A96" s="102" t="s">
        <v>42</v>
      </c>
      <c r="B96" s="69">
        <v>25323182.320000008</v>
      </c>
      <c r="C96" s="71">
        <v>4.8656559731891189E-2</v>
      </c>
      <c r="D96" s="70">
        <v>233</v>
      </c>
      <c r="E96" s="71">
        <v>5.8395989974937342E-2</v>
      </c>
    </row>
    <row r="97" spans="1:5" x14ac:dyDescent="0.2">
      <c r="A97" s="102" t="s">
        <v>43</v>
      </c>
      <c r="B97" s="69">
        <v>15128509.93</v>
      </c>
      <c r="C97" s="71">
        <v>2.9068275770466185E-2</v>
      </c>
      <c r="D97" s="70">
        <v>150</v>
      </c>
      <c r="E97" s="71">
        <v>3.7593984962406013E-2</v>
      </c>
    </row>
    <row r="98" spans="1:5" x14ac:dyDescent="0.2">
      <c r="A98" s="102" t="s">
        <v>44</v>
      </c>
      <c r="B98" s="69">
        <v>8517493.9600000009</v>
      </c>
      <c r="C98" s="71">
        <v>1.6365713771426274E-2</v>
      </c>
      <c r="D98" s="70">
        <v>75</v>
      </c>
      <c r="E98" s="71">
        <v>1.8796992481203006E-2</v>
      </c>
    </row>
    <row r="99" spans="1:5" x14ac:dyDescent="0.2">
      <c r="A99" s="102" t="s">
        <v>45</v>
      </c>
      <c r="B99" s="69">
        <v>5703322.8500000015</v>
      </c>
      <c r="C99" s="71">
        <v>1.0958499031226216E-2</v>
      </c>
      <c r="D99" s="70">
        <v>47</v>
      </c>
      <c r="E99" s="71">
        <v>1.1779448621553884E-2</v>
      </c>
    </row>
    <row r="100" spans="1:5" x14ac:dyDescent="0.2">
      <c r="A100" s="102" t="s">
        <v>46</v>
      </c>
      <c r="B100" s="69">
        <v>4360047.97</v>
      </c>
      <c r="C100" s="71">
        <v>8.3774989969829291E-3</v>
      </c>
      <c r="D100" s="70">
        <v>39</v>
      </c>
      <c r="E100" s="71">
        <v>9.7744360902255641E-3</v>
      </c>
    </row>
    <row r="101" spans="1:5" x14ac:dyDescent="0.2">
      <c r="A101" s="102" t="s">
        <v>25</v>
      </c>
      <c r="B101" s="69">
        <v>23565095.789999999</v>
      </c>
      <c r="C101" s="71">
        <v>4.527853081041483E-2</v>
      </c>
      <c r="D101" s="70">
        <v>188</v>
      </c>
      <c r="E101" s="71">
        <v>4.7117794486215538E-2</v>
      </c>
    </row>
    <row r="102" spans="1:5" x14ac:dyDescent="0.2">
      <c r="A102" s="102" t="s">
        <v>26</v>
      </c>
      <c r="B102" s="69">
        <v>5154859.3999999994</v>
      </c>
      <c r="C102" s="71">
        <v>9.9046684234274651E-3</v>
      </c>
      <c r="D102" s="70">
        <v>32</v>
      </c>
      <c r="E102" s="71">
        <v>8.0200501253132831E-3</v>
      </c>
    </row>
    <row r="103" spans="1:5" x14ac:dyDescent="0.2">
      <c r="A103" s="102" t="s">
        <v>27</v>
      </c>
      <c r="B103" s="69">
        <v>4026352.8699999996</v>
      </c>
      <c r="C103" s="71">
        <v>7.7363293619735875E-3</v>
      </c>
      <c r="D103" s="70">
        <v>32</v>
      </c>
      <c r="E103" s="71">
        <v>8.0200501253132831E-3</v>
      </c>
    </row>
    <row r="104" spans="1:5" x14ac:dyDescent="0.2">
      <c r="A104" s="102" t="s">
        <v>4</v>
      </c>
      <c r="B104" s="69">
        <v>17833848.98</v>
      </c>
      <c r="C104" s="71">
        <v>3.4266378023885602E-2</v>
      </c>
      <c r="D104" s="70">
        <v>131</v>
      </c>
      <c r="E104" s="71">
        <v>3.2832080200501254E-2</v>
      </c>
    </row>
    <row r="105" spans="1:5" x14ac:dyDescent="0.2">
      <c r="A105" s="102"/>
      <c r="B105" s="69"/>
      <c r="C105" s="71"/>
      <c r="D105" s="70"/>
      <c r="E105" s="71"/>
    </row>
    <row r="106" spans="1:5" s="111" customFormat="1" ht="10.8" thickBot="1" x14ac:dyDescent="0.25">
      <c r="A106" s="109"/>
      <c r="B106" s="74">
        <v>520447447.56999993</v>
      </c>
      <c r="C106" s="75"/>
      <c r="D106" s="76">
        <v>3990</v>
      </c>
      <c r="E106" s="75"/>
    </row>
    <row r="107" spans="1:5" ht="10.8" thickTop="1" x14ac:dyDescent="0.2">
      <c r="A107" s="102"/>
      <c r="B107" s="69"/>
      <c r="C107" s="71"/>
      <c r="D107" s="70"/>
      <c r="E107" s="71"/>
    </row>
    <row r="108" spans="1:5" x14ac:dyDescent="0.2">
      <c r="A108" s="109" t="s">
        <v>114</v>
      </c>
      <c r="B108" s="69"/>
      <c r="C108" s="102"/>
      <c r="D108" s="75">
        <v>0.74858041523233676</v>
      </c>
      <c r="E108" s="71"/>
    </row>
    <row r="109" spans="1:5" x14ac:dyDescent="0.2">
      <c r="A109" s="102"/>
      <c r="B109" s="69"/>
      <c r="C109" s="71"/>
      <c r="D109" s="70"/>
      <c r="E109" s="71"/>
    </row>
    <row r="110" spans="1:5" x14ac:dyDescent="0.2">
      <c r="A110" s="102"/>
      <c r="B110" s="69"/>
      <c r="C110" s="71"/>
      <c r="D110" s="70"/>
      <c r="E110" s="71"/>
    </row>
    <row r="111" spans="1:5" x14ac:dyDescent="0.2">
      <c r="A111" s="107" t="s">
        <v>115</v>
      </c>
      <c r="B111" s="69"/>
      <c r="C111" s="71"/>
      <c r="D111" s="70"/>
      <c r="E111" s="71"/>
    </row>
    <row r="112" spans="1:5" x14ac:dyDescent="0.2">
      <c r="B112" s="46"/>
      <c r="D112" s="48"/>
    </row>
    <row r="113" spans="1:6" s="112" customFormat="1" ht="20.399999999999999" x14ac:dyDescent="0.2">
      <c r="A113" s="108" t="s">
        <v>116</v>
      </c>
      <c r="B113" s="56" t="s">
        <v>111</v>
      </c>
      <c r="C113" s="57" t="s">
        <v>112</v>
      </c>
      <c r="D113" s="58" t="s">
        <v>113</v>
      </c>
      <c r="E113" s="57" t="s">
        <v>112</v>
      </c>
    </row>
    <row r="114" spans="1:6" x14ac:dyDescent="0.2">
      <c r="B114" s="46"/>
      <c r="D114" s="48"/>
    </row>
    <row r="115" spans="1:6" x14ac:dyDescent="0.2">
      <c r="A115" s="102" t="s">
        <v>47</v>
      </c>
      <c r="B115" s="69">
        <v>624605.06000000006</v>
      </c>
      <c r="C115" s="71">
        <v>1.2001308929774079E-3</v>
      </c>
      <c r="D115" s="70">
        <v>12</v>
      </c>
      <c r="E115" s="71">
        <v>3.0075187969924814E-3</v>
      </c>
      <c r="F115" s="113"/>
    </row>
    <row r="116" spans="1:6" x14ac:dyDescent="0.2">
      <c r="A116" s="102" t="s">
        <v>48</v>
      </c>
      <c r="B116" s="69">
        <v>0</v>
      </c>
      <c r="C116" s="71">
        <v>0</v>
      </c>
      <c r="D116" s="70">
        <v>0</v>
      </c>
      <c r="E116" s="71">
        <v>0</v>
      </c>
      <c r="F116" s="113"/>
    </row>
    <row r="117" spans="1:6" x14ac:dyDescent="0.2">
      <c r="A117" s="102" t="s">
        <v>49</v>
      </c>
      <c r="B117" s="69">
        <v>511337376.5400027</v>
      </c>
      <c r="C117" s="71">
        <v>0.9824956946709309</v>
      </c>
      <c r="D117" s="70">
        <v>3925</v>
      </c>
      <c r="E117" s="71">
        <v>0.98370927318295742</v>
      </c>
      <c r="F117" s="113"/>
    </row>
    <row r="118" spans="1:6" x14ac:dyDescent="0.2">
      <c r="A118" s="102" t="s">
        <v>50</v>
      </c>
      <c r="B118" s="69">
        <v>0</v>
      </c>
      <c r="C118" s="71">
        <v>0</v>
      </c>
      <c r="D118" s="70">
        <v>0</v>
      </c>
      <c r="E118" s="71">
        <v>0</v>
      </c>
      <c r="F118" s="113"/>
    </row>
    <row r="119" spans="1:6" x14ac:dyDescent="0.2">
      <c r="A119" s="102" t="s">
        <v>2</v>
      </c>
      <c r="B119" s="69">
        <v>8485465.9700000007</v>
      </c>
      <c r="C119" s="71">
        <v>1.6304174436091674E-2</v>
      </c>
      <c r="D119" s="70">
        <v>53</v>
      </c>
      <c r="E119" s="71">
        <v>1.3283208020050126E-2</v>
      </c>
      <c r="F119" s="113"/>
    </row>
    <row r="120" spans="1:6" x14ac:dyDescent="0.2">
      <c r="A120" s="102"/>
      <c r="B120" s="69"/>
      <c r="C120" s="71"/>
      <c r="D120" s="70"/>
      <c r="E120" s="71"/>
    </row>
    <row r="121" spans="1:6" ht="10.8" thickBot="1" x14ac:dyDescent="0.25">
      <c r="A121" s="109"/>
      <c r="B121" s="74">
        <v>520447447.57000273</v>
      </c>
      <c r="C121" s="75"/>
      <c r="D121" s="76">
        <v>3990</v>
      </c>
      <c r="E121" s="75"/>
    </row>
    <row r="122" spans="1:6" ht="10.8" thickTop="1" x14ac:dyDescent="0.2">
      <c r="A122" s="102"/>
      <c r="B122" s="69"/>
      <c r="C122" s="71"/>
      <c r="D122" s="70"/>
      <c r="E122" s="71"/>
    </row>
    <row r="123" spans="1:6" x14ac:dyDescent="0.2">
      <c r="A123" s="102"/>
      <c r="B123" s="69"/>
      <c r="C123" s="71"/>
      <c r="D123" s="70"/>
      <c r="E123" s="71"/>
    </row>
    <row r="124" spans="1:6" x14ac:dyDescent="0.2">
      <c r="A124" s="107" t="s">
        <v>117</v>
      </c>
      <c r="B124" s="69"/>
      <c r="C124" s="71"/>
      <c r="D124" s="70"/>
      <c r="E124" s="71"/>
    </row>
    <row r="125" spans="1:6" x14ac:dyDescent="0.2">
      <c r="B125" s="46"/>
      <c r="D125" s="48"/>
    </row>
    <row r="126" spans="1:6" s="112" customFormat="1" ht="20.399999999999999" x14ac:dyDescent="0.2">
      <c r="A126" s="108" t="s">
        <v>118</v>
      </c>
      <c r="B126" s="56" t="s">
        <v>111</v>
      </c>
      <c r="C126" s="57" t="s">
        <v>112</v>
      </c>
      <c r="D126" s="58" t="s">
        <v>113</v>
      </c>
      <c r="E126" s="57" t="s">
        <v>112</v>
      </c>
    </row>
    <row r="127" spans="1:6" x14ac:dyDescent="0.2">
      <c r="B127" s="46"/>
      <c r="D127" s="48"/>
    </row>
    <row r="128" spans="1:6" x14ac:dyDescent="0.2">
      <c r="A128" s="102" t="s">
        <v>5</v>
      </c>
      <c r="B128" s="69">
        <v>500231329.69000286</v>
      </c>
      <c r="C128" s="71">
        <v>0.96115627432819561</v>
      </c>
      <c r="D128" s="70">
        <v>3720</v>
      </c>
      <c r="E128" s="71">
        <v>0.93233082706766912</v>
      </c>
    </row>
    <row r="129" spans="1:5" x14ac:dyDescent="0.2">
      <c r="A129" s="102" t="s">
        <v>6</v>
      </c>
      <c r="B129" s="69">
        <v>20216117.880000014</v>
      </c>
      <c r="C129" s="71">
        <v>3.8843725671804434E-2</v>
      </c>
      <c r="D129" s="70">
        <v>270</v>
      </c>
      <c r="E129" s="71">
        <v>6.7669172932330823E-2</v>
      </c>
    </row>
    <row r="130" spans="1:5" x14ac:dyDescent="0.2">
      <c r="A130" s="102"/>
      <c r="B130" s="69"/>
      <c r="C130" s="71"/>
      <c r="D130" s="70"/>
      <c r="E130" s="71"/>
    </row>
    <row r="131" spans="1:5" s="111" customFormat="1" ht="10.8" thickBot="1" x14ac:dyDescent="0.25">
      <c r="A131" s="109"/>
      <c r="B131" s="74">
        <v>520447447.57000285</v>
      </c>
      <c r="C131" s="75"/>
      <c r="D131" s="76">
        <v>3990</v>
      </c>
      <c r="E131" s="75"/>
    </row>
    <row r="132" spans="1:5" ht="10.8" thickTop="1" x14ac:dyDescent="0.2">
      <c r="A132" s="102"/>
      <c r="B132" s="69"/>
      <c r="C132" s="71"/>
      <c r="D132" s="70"/>
      <c r="E132" s="71"/>
    </row>
    <row r="133" spans="1:5" x14ac:dyDescent="0.2">
      <c r="A133" s="102"/>
      <c r="B133" s="69"/>
      <c r="C133" s="71"/>
      <c r="D133" s="70"/>
      <c r="E133" s="71"/>
    </row>
    <row r="134" spans="1:5" x14ac:dyDescent="0.2">
      <c r="A134" s="107" t="s">
        <v>119</v>
      </c>
      <c r="B134" s="69"/>
      <c r="C134" s="71"/>
      <c r="D134" s="70"/>
      <c r="E134" s="71"/>
    </row>
    <row r="135" spans="1:5" x14ac:dyDescent="0.2">
      <c r="B135" s="46"/>
      <c r="D135" s="48"/>
    </row>
    <row r="136" spans="1:5" s="112" customFormat="1" ht="20.399999999999999" x14ac:dyDescent="0.2">
      <c r="A136" s="108" t="s">
        <v>144</v>
      </c>
      <c r="B136" s="56" t="s">
        <v>111</v>
      </c>
      <c r="C136" s="57" t="s">
        <v>112</v>
      </c>
      <c r="D136" s="58" t="s">
        <v>113</v>
      </c>
      <c r="E136" s="57" t="s">
        <v>112</v>
      </c>
    </row>
    <row r="137" spans="1:5" x14ac:dyDescent="0.2">
      <c r="B137" s="46"/>
      <c r="D137" s="48"/>
    </row>
    <row r="138" spans="1:5" x14ac:dyDescent="0.2">
      <c r="A138" s="102" t="s">
        <v>70</v>
      </c>
      <c r="B138" s="69">
        <v>112688317.4199999</v>
      </c>
      <c r="C138" s="71">
        <v>0.21652199073345146</v>
      </c>
      <c r="D138" s="70">
        <v>1589</v>
      </c>
      <c r="E138" s="71">
        <v>0.39824561403508774</v>
      </c>
    </row>
    <row r="139" spans="1:5" x14ac:dyDescent="0.2">
      <c r="A139" s="102" t="s">
        <v>71</v>
      </c>
      <c r="B139" s="69">
        <v>256862248.04999965</v>
      </c>
      <c r="C139" s="71">
        <v>0.49354118124568574</v>
      </c>
      <c r="D139" s="70">
        <v>1896</v>
      </c>
      <c r="E139" s="71">
        <v>0.47518796992481205</v>
      </c>
    </row>
    <row r="140" spans="1:5" x14ac:dyDescent="0.2">
      <c r="A140" s="102" t="s">
        <v>72</v>
      </c>
      <c r="B140" s="69">
        <v>84100749.189999998</v>
      </c>
      <c r="C140" s="71">
        <v>0.16159316292676901</v>
      </c>
      <c r="D140" s="70">
        <v>354</v>
      </c>
      <c r="E140" s="71">
        <v>8.8721804511278202E-2</v>
      </c>
    </row>
    <row r="141" spans="1:5" x14ac:dyDescent="0.2">
      <c r="A141" s="102" t="s">
        <v>73</v>
      </c>
      <c r="B141" s="69">
        <v>29817402.839999996</v>
      </c>
      <c r="C141" s="71">
        <v>5.7291861030771205E-2</v>
      </c>
      <c r="D141" s="70">
        <v>88</v>
      </c>
      <c r="E141" s="71">
        <v>2.2055137844611529E-2</v>
      </c>
    </row>
    <row r="142" spans="1:5" x14ac:dyDescent="0.2">
      <c r="A142" s="102" t="s">
        <v>74</v>
      </c>
      <c r="B142" s="69">
        <v>16248325.090000004</v>
      </c>
      <c r="C142" s="71">
        <v>3.1219915028624718E-2</v>
      </c>
      <c r="D142" s="70">
        <v>36</v>
      </c>
      <c r="E142" s="71">
        <v>9.0225563909774441E-3</v>
      </c>
    </row>
    <row r="143" spans="1:5" x14ac:dyDescent="0.2">
      <c r="A143" s="102" t="s">
        <v>75</v>
      </c>
      <c r="B143" s="69">
        <v>8696435.8699999992</v>
      </c>
      <c r="C143" s="71">
        <v>1.6709536977468489E-2</v>
      </c>
      <c r="D143" s="70">
        <v>15</v>
      </c>
      <c r="E143" s="71">
        <v>3.7593984962406013E-3</v>
      </c>
    </row>
    <row r="144" spans="1:5" x14ac:dyDescent="0.2">
      <c r="A144" s="102" t="s">
        <v>76</v>
      </c>
      <c r="B144" s="69">
        <v>6598879.4299999997</v>
      </c>
      <c r="C144" s="71">
        <v>1.2679242564855617E-2</v>
      </c>
      <c r="D144" s="70">
        <v>8</v>
      </c>
      <c r="E144" s="71">
        <v>2.0050125313283208E-3</v>
      </c>
    </row>
    <row r="145" spans="1:5" x14ac:dyDescent="0.2">
      <c r="A145" s="102" t="s">
        <v>196</v>
      </c>
      <c r="B145" s="69">
        <v>1000720.03</v>
      </c>
      <c r="C145" s="71">
        <v>1.9228070666354924E-3</v>
      </c>
      <c r="D145" s="70">
        <v>1</v>
      </c>
      <c r="E145" s="71">
        <v>2.506265664160401E-4</v>
      </c>
    </row>
    <row r="146" spans="1:5" x14ac:dyDescent="0.2">
      <c r="A146" s="102" t="s">
        <v>77</v>
      </c>
      <c r="B146" s="69">
        <v>1283836</v>
      </c>
      <c r="C146" s="71">
        <v>2.4667927684040099E-3</v>
      </c>
      <c r="D146" s="70">
        <v>1</v>
      </c>
      <c r="E146" s="71">
        <v>2.506265664160401E-4</v>
      </c>
    </row>
    <row r="147" spans="1:5" x14ac:dyDescent="0.2">
      <c r="A147" s="102" t="s">
        <v>80</v>
      </c>
      <c r="B147" s="69">
        <v>3150533.65</v>
      </c>
      <c r="C147" s="71">
        <v>6.0535096573343401E-3</v>
      </c>
      <c r="D147" s="70">
        <v>2</v>
      </c>
      <c r="E147" s="71">
        <v>5.0125313283208019E-4</v>
      </c>
    </row>
    <row r="148" spans="1:5" x14ac:dyDescent="0.2">
      <c r="A148" s="102" t="s">
        <v>78</v>
      </c>
      <c r="B148" s="69">
        <v>0</v>
      </c>
      <c r="C148" s="71">
        <v>0</v>
      </c>
      <c r="D148" s="70">
        <v>0</v>
      </c>
      <c r="E148" s="71">
        <v>0</v>
      </c>
    </row>
    <row r="149" spans="1:5" x14ac:dyDescent="0.2">
      <c r="A149" s="102" t="s">
        <v>79</v>
      </c>
      <c r="B149" s="69">
        <v>0</v>
      </c>
      <c r="C149" s="71">
        <v>0</v>
      </c>
      <c r="D149" s="70">
        <v>0</v>
      </c>
      <c r="E149" s="71">
        <v>0</v>
      </c>
    </row>
    <row r="150" spans="1:5" x14ac:dyDescent="0.2">
      <c r="A150" s="102"/>
      <c r="B150" s="69"/>
      <c r="C150" s="71"/>
      <c r="D150" s="70"/>
      <c r="E150" s="71"/>
    </row>
    <row r="151" spans="1:5" ht="10.8" thickBot="1" x14ac:dyDescent="0.25">
      <c r="A151" s="109"/>
      <c r="B151" s="74">
        <v>520447447.56999952</v>
      </c>
      <c r="C151" s="75"/>
      <c r="D151" s="76">
        <v>3990</v>
      </c>
      <c r="E151" s="75"/>
    </row>
    <row r="152" spans="1:5" ht="10.8" thickTop="1" x14ac:dyDescent="0.2">
      <c r="A152" s="102"/>
      <c r="B152" s="69"/>
      <c r="C152" s="71"/>
      <c r="D152" s="70"/>
      <c r="E152" s="71"/>
    </row>
    <row r="153" spans="1:5" x14ac:dyDescent="0.2">
      <c r="A153" s="109" t="s">
        <v>120</v>
      </c>
      <c r="B153" s="77">
        <v>130437.95678446103</v>
      </c>
      <c r="C153" s="71"/>
      <c r="D153" s="70"/>
      <c r="E153" s="71"/>
    </row>
    <row r="154" spans="1:5" x14ac:dyDescent="0.2">
      <c r="A154" s="102"/>
      <c r="B154" s="69"/>
      <c r="C154" s="71"/>
      <c r="D154" s="70"/>
      <c r="E154" s="71"/>
    </row>
    <row r="155" spans="1:5" x14ac:dyDescent="0.2">
      <c r="A155" s="102"/>
      <c r="B155" s="69"/>
      <c r="C155" s="71"/>
      <c r="D155" s="70"/>
      <c r="E155" s="71"/>
    </row>
    <row r="156" spans="1:5" x14ac:dyDescent="0.2">
      <c r="A156" s="107" t="s">
        <v>121</v>
      </c>
      <c r="B156" s="69"/>
      <c r="C156" s="71"/>
      <c r="D156" s="70"/>
      <c r="E156" s="71"/>
    </row>
    <row r="157" spans="1:5" x14ac:dyDescent="0.2">
      <c r="A157" s="95"/>
      <c r="B157" s="52"/>
      <c r="C157" s="53"/>
      <c r="D157" s="54"/>
      <c r="E157" s="53"/>
    </row>
    <row r="158" spans="1:5" s="112" customFormat="1" ht="20.399999999999999" x14ac:dyDescent="0.2">
      <c r="A158" s="108" t="s">
        <v>122</v>
      </c>
      <c r="B158" s="56" t="s">
        <v>111</v>
      </c>
      <c r="C158" s="57" t="s">
        <v>112</v>
      </c>
      <c r="D158" s="58" t="s">
        <v>113</v>
      </c>
      <c r="E158" s="57" t="s">
        <v>112</v>
      </c>
    </row>
    <row r="159" spans="1:5" x14ac:dyDescent="0.2">
      <c r="B159" s="46"/>
      <c r="D159" s="48"/>
    </row>
    <row r="160" spans="1:5" x14ac:dyDescent="0.2">
      <c r="A160" s="102" t="s">
        <v>7</v>
      </c>
      <c r="B160" s="69">
        <v>330531359.10000277</v>
      </c>
      <c r="C160" s="71">
        <v>0.63509074863037851</v>
      </c>
      <c r="D160" s="70">
        <v>2381</v>
      </c>
      <c r="E160" s="71">
        <v>0.59674185463659146</v>
      </c>
    </row>
    <row r="161" spans="1:5" x14ac:dyDescent="0.2">
      <c r="A161" s="102" t="s">
        <v>8</v>
      </c>
      <c r="B161" s="69">
        <v>185034383.60999998</v>
      </c>
      <c r="C161" s="71">
        <v>0.35552942852142999</v>
      </c>
      <c r="D161" s="70">
        <v>1550</v>
      </c>
      <c r="E161" s="71">
        <v>0.38847117794486213</v>
      </c>
    </row>
    <row r="162" spans="1:5" x14ac:dyDescent="0.2">
      <c r="A162" s="102" t="s">
        <v>9</v>
      </c>
      <c r="B162" s="69">
        <v>4881704.8600000003</v>
      </c>
      <c r="C162" s="71">
        <v>9.3798228481913846E-3</v>
      </c>
      <c r="D162" s="70">
        <v>59</v>
      </c>
      <c r="E162" s="71">
        <v>1.4786967418546366E-2</v>
      </c>
    </row>
    <row r="163" spans="1:5" x14ac:dyDescent="0.2">
      <c r="A163" s="102"/>
      <c r="B163" s="69"/>
      <c r="C163" s="71"/>
      <c r="D163" s="70"/>
      <c r="E163" s="71"/>
    </row>
    <row r="164" spans="1:5" ht="10.8" thickBot="1" x14ac:dyDescent="0.25">
      <c r="A164" s="102"/>
      <c r="B164" s="74">
        <v>520447447.57000279</v>
      </c>
      <c r="C164" s="71"/>
      <c r="D164" s="76">
        <v>3990</v>
      </c>
      <c r="E164" s="71"/>
    </row>
    <row r="165" spans="1:5" ht="10.8" thickTop="1" x14ac:dyDescent="0.2">
      <c r="A165" s="102"/>
      <c r="B165" s="78"/>
      <c r="C165" s="71"/>
      <c r="D165" s="79"/>
      <c r="E165" s="71"/>
    </row>
    <row r="166" spans="1:5" x14ac:dyDescent="0.2">
      <c r="A166" s="102"/>
      <c r="B166" s="69"/>
      <c r="C166" s="71"/>
      <c r="D166" s="70"/>
      <c r="E166" s="71"/>
    </row>
    <row r="167" spans="1:5" x14ac:dyDescent="0.2">
      <c r="A167" s="107" t="s">
        <v>192</v>
      </c>
      <c r="B167" s="69"/>
      <c r="C167" s="71"/>
      <c r="D167" s="70"/>
      <c r="E167" s="71"/>
    </row>
    <row r="168" spans="1:5" x14ac:dyDescent="0.2">
      <c r="B168" s="46"/>
      <c r="D168" s="48"/>
    </row>
    <row r="169" spans="1:5" s="112" customFormat="1" ht="20.399999999999999" x14ac:dyDescent="0.2">
      <c r="A169" s="108" t="s">
        <v>156</v>
      </c>
      <c r="B169" s="56" t="s">
        <v>111</v>
      </c>
      <c r="C169" s="57" t="s">
        <v>112</v>
      </c>
      <c r="D169" s="58" t="s">
        <v>113</v>
      </c>
      <c r="E169" s="57" t="s">
        <v>112</v>
      </c>
    </row>
    <row r="170" spans="1:5" x14ac:dyDescent="0.2">
      <c r="B170" s="46"/>
      <c r="D170" s="48"/>
    </row>
    <row r="171" spans="1:5" x14ac:dyDescent="0.2">
      <c r="A171" s="114">
        <v>1996</v>
      </c>
      <c r="B171" s="69">
        <v>0</v>
      </c>
      <c r="C171" s="71">
        <v>0</v>
      </c>
      <c r="D171" s="70">
        <v>0</v>
      </c>
      <c r="E171" s="71">
        <v>0</v>
      </c>
    </row>
    <row r="172" spans="1:5" x14ac:dyDescent="0.2">
      <c r="A172" s="114">
        <v>1997</v>
      </c>
      <c r="B172" s="69">
        <v>0</v>
      </c>
      <c r="C172" s="71">
        <v>0</v>
      </c>
      <c r="D172" s="70">
        <v>0</v>
      </c>
      <c r="E172" s="71">
        <v>0</v>
      </c>
    </row>
    <row r="173" spans="1:5" x14ac:dyDescent="0.2">
      <c r="A173" s="114">
        <v>1998</v>
      </c>
      <c r="B173" s="69">
        <v>0</v>
      </c>
      <c r="C173" s="71">
        <v>0</v>
      </c>
      <c r="D173" s="70">
        <v>0</v>
      </c>
      <c r="E173" s="71">
        <v>0</v>
      </c>
    </row>
    <row r="174" spans="1:5" x14ac:dyDescent="0.2">
      <c r="A174" s="114">
        <v>1999</v>
      </c>
      <c r="B174" s="69">
        <v>0</v>
      </c>
      <c r="C174" s="71">
        <v>0</v>
      </c>
      <c r="D174" s="70">
        <v>0</v>
      </c>
      <c r="E174" s="71">
        <v>0</v>
      </c>
    </row>
    <row r="175" spans="1:5" x14ac:dyDescent="0.2">
      <c r="A175" s="114">
        <v>2000</v>
      </c>
      <c r="B175" s="69">
        <v>0</v>
      </c>
      <c r="C175" s="71">
        <v>0</v>
      </c>
      <c r="D175" s="70">
        <v>0</v>
      </c>
      <c r="E175" s="71">
        <v>0</v>
      </c>
    </row>
    <row r="176" spans="1:5" x14ac:dyDescent="0.2">
      <c r="A176" s="114">
        <v>2001</v>
      </c>
      <c r="B176" s="69">
        <v>0</v>
      </c>
      <c r="C176" s="71">
        <v>0</v>
      </c>
      <c r="D176" s="70">
        <v>0</v>
      </c>
      <c r="E176" s="71">
        <v>0</v>
      </c>
    </row>
    <row r="177" spans="1:5" x14ac:dyDescent="0.2">
      <c r="A177" s="114">
        <v>2002</v>
      </c>
      <c r="B177" s="69">
        <v>89800369.959999815</v>
      </c>
      <c r="C177" s="71">
        <v>0.17254454869417291</v>
      </c>
      <c r="D177" s="70">
        <v>720</v>
      </c>
      <c r="E177" s="71">
        <v>0.18045112781954886</v>
      </c>
    </row>
    <row r="178" spans="1:5" x14ac:dyDescent="0.2">
      <c r="A178" s="114">
        <v>2003</v>
      </c>
      <c r="B178" s="69">
        <v>77268.56</v>
      </c>
      <c r="C178" s="71">
        <v>1.4846563348666907E-4</v>
      </c>
      <c r="D178" s="70">
        <v>1</v>
      </c>
      <c r="E178" s="71">
        <v>2.506265664160401E-4</v>
      </c>
    </row>
    <row r="179" spans="1:5" x14ac:dyDescent="0.2">
      <c r="A179" s="114">
        <v>2004</v>
      </c>
      <c r="B179" s="69">
        <v>1971505.0300000003</v>
      </c>
      <c r="C179" s="71">
        <v>3.7880962606408686E-3</v>
      </c>
      <c r="D179" s="70">
        <v>14</v>
      </c>
      <c r="E179" s="71">
        <v>3.5087719298245615E-3</v>
      </c>
    </row>
    <row r="180" spans="1:5" x14ac:dyDescent="0.2">
      <c r="A180" s="114">
        <v>2005</v>
      </c>
      <c r="B180" s="69">
        <v>186372149.50000003</v>
      </c>
      <c r="C180" s="71">
        <v>0.3580998434523654</v>
      </c>
      <c r="D180" s="70">
        <v>1384</v>
      </c>
      <c r="E180" s="71">
        <v>0.34686716791979949</v>
      </c>
    </row>
    <row r="181" spans="1:5" x14ac:dyDescent="0.2">
      <c r="A181" s="114">
        <v>2006</v>
      </c>
      <c r="B181" s="69">
        <v>242226154.51999986</v>
      </c>
      <c r="C181" s="71">
        <v>0.4654190459593342</v>
      </c>
      <c r="D181" s="70">
        <v>1871</v>
      </c>
      <c r="E181" s="71">
        <v>0.46892230576441102</v>
      </c>
    </row>
    <row r="182" spans="1:5" x14ac:dyDescent="0.2">
      <c r="A182" s="102"/>
      <c r="B182" s="102"/>
      <c r="C182" s="71"/>
      <c r="D182" s="102"/>
      <c r="E182" s="71"/>
    </row>
    <row r="183" spans="1:5" ht="10.8" thickBot="1" x14ac:dyDescent="0.25">
      <c r="A183" s="102"/>
      <c r="B183" s="115">
        <v>520447447.56999969</v>
      </c>
      <c r="C183" s="71"/>
      <c r="D183" s="116">
        <v>3990</v>
      </c>
      <c r="E183" s="71"/>
    </row>
    <row r="184" spans="1:5" ht="13.8" thickTop="1" x14ac:dyDescent="0.25">
      <c r="A184" s="117"/>
      <c r="B184" s="117"/>
      <c r="C184" s="117"/>
      <c r="D184" s="117"/>
      <c r="E184" s="117"/>
    </row>
    <row r="185" spans="1:5" ht="13.2" x14ac:dyDescent="0.25">
      <c r="A185" s="109" t="s">
        <v>123</v>
      </c>
      <c r="B185" s="117"/>
      <c r="C185" s="117"/>
      <c r="D185" s="77">
        <v>111.04749321003067</v>
      </c>
      <c r="E185" s="117"/>
    </row>
    <row r="186" spans="1:5" ht="13.2" x14ac:dyDescent="0.25">
      <c r="A186" s="109"/>
      <c r="B186" s="117"/>
      <c r="C186" s="117"/>
      <c r="D186" s="117"/>
      <c r="E186" s="117"/>
    </row>
    <row r="187" spans="1:5" x14ac:dyDescent="0.2">
      <c r="A187" s="102"/>
      <c r="B187" s="69"/>
      <c r="C187" s="71"/>
      <c r="D187" s="70"/>
      <c r="E187" s="71"/>
    </row>
    <row r="188" spans="1:5" x14ac:dyDescent="0.2">
      <c r="A188" s="107" t="s">
        <v>124</v>
      </c>
      <c r="B188" s="69"/>
      <c r="C188" s="71"/>
      <c r="D188" s="70"/>
      <c r="E188" s="71"/>
    </row>
    <row r="189" spans="1:5" x14ac:dyDescent="0.2">
      <c r="B189" s="46"/>
      <c r="D189" s="48"/>
    </row>
    <row r="190" spans="1:5" s="112" customFormat="1" ht="20.399999999999999" x14ac:dyDescent="0.2">
      <c r="A190" s="108" t="s">
        <v>125</v>
      </c>
      <c r="B190" s="56" t="s">
        <v>111</v>
      </c>
      <c r="C190" s="57" t="s">
        <v>112</v>
      </c>
      <c r="D190" s="58" t="s">
        <v>113</v>
      </c>
      <c r="E190" s="57" t="s">
        <v>112</v>
      </c>
    </row>
    <row r="191" spans="1:5" x14ac:dyDescent="0.2">
      <c r="B191" s="46"/>
      <c r="D191" s="48"/>
    </row>
    <row r="192" spans="1:5" x14ac:dyDescent="0.2">
      <c r="A192" s="102" t="s">
        <v>10</v>
      </c>
      <c r="B192" s="69">
        <v>36955374.350000016</v>
      </c>
      <c r="C192" s="71">
        <v>7.1006927832093072E-2</v>
      </c>
      <c r="D192" s="70">
        <v>307</v>
      </c>
      <c r="E192" s="71">
        <v>7.6942355889724312E-2</v>
      </c>
    </row>
    <row r="193" spans="1:5" x14ac:dyDescent="0.2">
      <c r="A193" s="102" t="s">
        <v>11</v>
      </c>
      <c r="B193" s="69">
        <v>64677220.38000001</v>
      </c>
      <c r="C193" s="71">
        <v>0.12427233658649267</v>
      </c>
      <c r="D193" s="70">
        <v>533</v>
      </c>
      <c r="E193" s="71">
        <v>0.13358395989974936</v>
      </c>
    </row>
    <row r="194" spans="1:5" x14ac:dyDescent="0.2">
      <c r="A194" s="102" t="s">
        <v>12</v>
      </c>
      <c r="B194" s="69">
        <v>161562313.34999993</v>
      </c>
      <c r="C194" s="71">
        <v>0.31042963915827437</v>
      </c>
      <c r="D194" s="70">
        <v>1230</v>
      </c>
      <c r="E194" s="71">
        <v>0.30827067669172931</v>
      </c>
    </row>
    <row r="195" spans="1:5" x14ac:dyDescent="0.2">
      <c r="A195" s="102" t="s">
        <v>13</v>
      </c>
      <c r="B195" s="69">
        <v>244781903.42999986</v>
      </c>
      <c r="C195" s="71">
        <v>0.47032972218982183</v>
      </c>
      <c r="D195" s="70">
        <v>1825</v>
      </c>
      <c r="E195" s="71">
        <v>0.45739348370927319</v>
      </c>
    </row>
    <row r="196" spans="1:5" x14ac:dyDescent="0.2">
      <c r="A196" s="102" t="s">
        <v>14</v>
      </c>
      <c r="B196" s="69">
        <v>12142643.719999999</v>
      </c>
      <c r="C196" s="71">
        <v>2.3331162015866786E-2</v>
      </c>
      <c r="D196" s="70">
        <v>90</v>
      </c>
      <c r="E196" s="71">
        <v>2.2556390977443608E-2</v>
      </c>
    </row>
    <row r="197" spans="1:5" x14ac:dyDescent="0.2">
      <c r="A197" s="102" t="s">
        <v>15</v>
      </c>
      <c r="B197" s="69">
        <v>327992.33999999997</v>
      </c>
      <c r="C197" s="71">
        <v>6.3021221745137917E-4</v>
      </c>
      <c r="D197" s="70">
        <v>5</v>
      </c>
      <c r="E197" s="71">
        <v>1.2531328320802004E-3</v>
      </c>
    </row>
    <row r="198" spans="1:5" x14ac:dyDescent="0.2">
      <c r="A198" s="102" t="s">
        <v>16</v>
      </c>
      <c r="B198" s="69">
        <v>0</v>
      </c>
      <c r="C198" s="71">
        <v>0</v>
      </c>
      <c r="D198" s="70">
        <v>0</v>
      </c>
      <c r="E198" s="71">
        <v>0</v>
      </c>
    </row>
    <row r="199" spans="1:5" x14ac:dyDescent="0.2">
      <c r="A199" s="102"/>
      <c r="B199" s="69"/>
      <c r="C199" s="71"/>
      <c r="D199" s="70"/>
      <c r="E199" s="71"/>
    </row>
    <row r="200" spans="1:5" s="111" customFormat="1" ht="10.8" thickBot="1" x14ac:dyDescent="0.25">
      <c r="A200" s="109"/>
      <c r="B200" s="74">
        <v>520447447.56999975</v>
      </c>
      <c r="C200" s="75"/>
      <c r="D200" s="76">
        <v>3990</v>
      </c>
      <c r="E200" s="75"/>
    </row>
    <row r="201" spans="1:5" ht="10.8" thickTop="1" x14ac:dyDescent="0.2">
      <c r="A201" s="102"/>
      <c r="B201" s="69"/>
      <c r="C201" s="71"/>
      <c r="D201" s="70"/>
      <c r="E201" s="71"/>
    </row>
    <row r="202" spans="1:5" x14ac:dyDescent="0.2">
      <c r="A202" s="109" t="s">
        <v>126</v>
      </c>
      <c r="B202" s="69"/>
      <c r="C202" s="102"/>
      <c r="D202" s="77">
        <v>13.022861578190435</v>
      </c>
      <c r="E202" s="71"/>
    </row>
    <row r="203" spans="1:5" x14ac:dyDescent="0.2">
      <c r="A203" s="102"/>
      <c r="B203" s="69"/>
      <c r="C203" s="71"/>
      <c r="D203" s="70"/>
      <c r="E203" s="71"/>
    </row>
    <row r="204" spans="1:5" x14ac:dyDescent="0.2">
      <c r="A204" s="102"/>
      <c r="B204" s="69"/>
      <c r="C204" s="71"/>
      <c r="D204" s="70"/>
      <c r="E204" s="71"/>
    </row>
    <row r="205" spans="1:5" x14ac:dyDescent="0.2">
      <c r="A205" s="107" t="s">
        <v>127</v>
      </c>
      <c r="B205" s="69"/>
      <c r="C205" s="71"/>
      <c r="D205" s="70"/>
      <c r="E205" s="71"/>
    </row>
    <row r="206" spans="1:5" x14ac:dyDescent="0.2">
      <c r="B206" s="46"/>
      <c r="D206" s="48"/>
    </row>
    <row r="207" spans="1:5" s="112" customFormat="1" ht="20.399999999999999" x14ac:dyDescent="0.2">
      <c r="A207" s="108" t="s">
        <v>128</v>
      </c>
      <c r="B207" s="56" t="s">
        <v>111</v>
      </c>
      <c r="C207" s="57" t="s">
        <v>112</v>
      </c>
      <c r="D207" s="58" t="s">
        <v>113</v>
      </c>
      <c r="E207" s="57" t="s">
        <v>112</v>
      </c>
    </row>
    <row r="208" spans="1:5" x14ac:dyDescent="0.2">
      <c r="B208" s="46"/>
      <c r="D208" s="48"/>
    </row>
    <row r="209" spans="1:6" x14ac:dyDescent="0.2">
      <c r="A209" s="102" t="s">
        <v>51</v>
      </c>
      <c r="B209" s="69">
        <v>251526307.45999974</v>
      </c>
      <c r="C209" s="71">
        <v>0.4832885791531713</v>
      </c>
      <c r="D209" s="70">
        <v>2043</v>
      </c>
      <c r="E209" s="71">
        <v>0.51203007518796995</v>
      </c>
      <c r="F209" s="95"/>
    </row>
    <row r="210" spans="1:6" x14ac:dyDescent="0.2">
      <c r="A210" s="102" t="s">
        <v>52</v>
      </c>
      <c r="B210" s="69">
        <v>268921140.1099999</v>
      </c>
      <c r="C210" s="71">
        <v>0.51671142084682875</v>
      </c>
      <c r="D210" s="70">
        <v>1947</v>
      </c>
      <c r="E210" s="71">
        <v>0.48796992481203005</v>
      </c>
      <c r="F210" s="95"/>
    </row>
    <row r="211" spans="1:6" x14ac:dyDescent="0.2">
      <c r="A211" s="102"/>
      <c r="B211" s="69"/>
      <c r="C211" s="71"/>
      <c r="D211" s="70"/>
      <c r="E211" s="71"/>
      <c r="F211" s="95"/>
    </row>
    <row r="212" spans="1:6" s="111" customFormat="1" ht="10.8" thickBot="1" x14ac:dyDescent="0.25">
      <c r="A212" s="109"/>
      <c r="B212" s="74">
        <v>520447447.56999964</v>
      </c>
      <c r="C212" s="75"/>
      <c r="D212" s="76">
        <v>3990</v>
      </c>
      <c r="E212" s="75"/>
      <c r="F212" s="118"/>
    </row>
    <row r="213" spans="1:6" ht="10.8" thickTop="1" x14ac:dyDescent="0.2">
      <c r="A213" s="102"/>
      <c r="B213" s="69"/>
      <c r="C213" s="71"/>
      <c r="D213" s="70"/>
      <c r="E213" s="71"/>
      <c r="F213" s="95"/>
    </row>
    <row r="214" spans="1:6" x14ac:dyDescent="0.2">
      <c r="A214" s="102"/>
      <c r="B214" s="69"/>
      <c r="C214" s="71"/>
      <c r="D214" s="70"/>
      <c r="E214" s="71"/>
      <c r="F214" s="95"/>
    </row>
    <row r="215" spans="1:6" x14ac:dyDescent="0.2">
      <c r="A215" s="107" t="s">
        <v>129</v>
      </c>
      <c r="B215" s="69"/>
      <c r="C215" s="71"/>
      <c r="D215" s="70"/>
      <c r="E215" s="71"/>
      <c r="F215" s="95"/>
    </row>
    <row r="216" spans="1:6" x14ac:dyDescent="0.2">
      <c r="B216" s="46"/>
      <c r="D216" s="48"/>
    </row>
    <row r="217" spans="1:6" s="112" customFormat="1" ht="30.6" x14ac:dyDescent="0.2">
      <c r="A217" s="108" t="s">
        <v>130</v>
      </c>
      <c r="B217" s="56" t="s">
        <v>111</v>
      </c>
      <c r="C217" s="57" t="s">
        <v>112</v>
      </c>
      <c r="D217" s="58" t="s">
        <v>113</v>
      </c>
      <c r="E217" s="57" t="s">
        <v>112</v>
      </c>
      <c r="F217" s="119" t="s">
        <v>131</v>
      </c>
    </row>
    <row r="218" spans="1:6" x14ac:dyDescent="0.2">
      <c r="B218" s="46"/>
      <c r="D218" s="48"/>
    </row>
    <row r="219" spans="1:6" x14ac:dyDescent="0.2">
      <c r="A219" s="102" t="s">
        <v>53</v>
      </c>
      <c r="B219" s="69">
        <v>19242409.129999995</v>
      </c>
      <c r="C219" s="71">
        <v>3.6972818715595483E-2</v>
      </c>
      <c r="D219" s="70">
        <v>200</v>
      </c>
      <c r="E219" s="71">
        <v>5.0125313283208017E-2</v>
      </c>
      <c r="F219" s="71">
        <v>0.80797141164726038</v>
      </c>
    </row>
    <row r="220" spans="1:6" x14ac:dyDescent="0.2">
      <c r="A220" s="102" t="s">
        <v>54</v>
      </c>
      <c r="B220" s="69">
        <v>65386140.309999987</v>
      </c>
      <c r="C220" s="71">
        <v>0.12563447205917092</v>
      </c>
      <c r="D220" s="70">
        <v>551</v>
      </c>
      <c r="E220" s="71">
        <v>0.1380952380952381</v>
      </c>
      <c r="F220" s="71">
        <v>0.80947171094709491</v>
      </c>
    </row>
    <row r="221" spans="1:6" x14ac:dyDescent="0.2">
      <c r="A221" s="102" t="s">
        <v>55</v>
      </c>
      <c r="B221" s="69">
        <v>56455587.860000022</v>
      </c>
      <c r="C221" s="71">
        <v>0.10847509796348222</v>
      </c>
      <c r="D221" s="70">
        <v>519</v>
      </c>
      <c r="E221" s="71">
        <v>0.13007518796992482</v>
      </c>
      <c r="F221" s="71">
        <v>0.79037141296635116</v>
      </c>
    </row>
    <row r="222" spans="1:6" x14ac:dyDescent="0.2">
      <c r="A222" s="102" t="s">
        <v>56</v>
      </c>
      <c r="B222" s="69">
        <v>28171370.080000002</v>
      </c>
      <c r="C222" s="71">
        <v>5.4129134865650318E-2</v>
      </c>
      <c r="D222" s="70">
        <v>237</v>
      </c>
      <c r="E222" s="71">
        <v>5.9398496240601506E-2</v>
      </c>
      <c r="F222" s="71">
        <v>0.79707045468230209</v>
      </c>
    </row>
    <row r="223" spans="1:6" x14ac:dyDescent="0.2">
      <c r="A223" s="102" t="s">
        <v>57</v>
      </c>
      <c r="B223" s="69">
        <v>26116768.350000013</v>
      </c>
      <c r="C223" s="71">
        <v>5.0181374645875874E-2</v>
      </c>
      <c r="D223" s="70">
        <v>236</v>
      </c>
      <c r="E223" s="71">
        <v>5.9147869674185463E-2</v>
      </c>
      <c r="F223" s="71">
        <v>0.80013917632886911</v>
      </c>
    </row>
    <row r="224" spans="1:6" x14ac:dyDescent="0.2">
      <c r="A224" s="102" t="s">
        <v>58</v>
      </c>
      <c r="B224" s="69">
        <v>17380931.730000004</v>
      </c>
      <c r="C224" s="71">
        <v>3.3396132138129614E-2</v>
      </c>
      <c r="D224" s="70">
        <v>148</v>
      </c>
      <c r="E224" s="71">
        <v>3.7092731829573934E-2</v>
      </c>
      <c r="F224" s="71">
        <v>0.79662982105573865</v>
      </c>
    </row>
    <row r="225" spans="1:6" x14ac:dyDescent="0.2">
      <c r="A225" s="102" t="s">
        <v>28</v>
      </c>
      <c r="B225" s="69">
        <v>154526062.6699999</v>
      </c>
      <c r="C225" s="71">
        <v>0.29691002115869958</v>
      </c>
      <c r="D225" s="70">
        <v>1071</v>
      </c>
      <c r="E225" s="71">
        <v>0.26842105263157895</v>
      </c>
      <c r="F225" s="71">
        <v>0.81145506584747329</v>
      </c>
    </row>
    <row r="226" spans="1:6" x14ac:dyDescent="0.2">
      <c r="A226" s="102" t="s">
        <v>59</v>
      </c>
      <c r="B226" s="69">
        <v>58083542.460000023</v>
      </c>
      <c r="C226" s="71">
        <v>0.11160308832562352</v>
      </c>
      <c r="D226" s="70">
        <v>426</v>
      </c>
      <c r="E226" s="71">
        <v>0.10676691729323308</v>
      </c>
      <c r="F226" s="71">
        <v>0.80183076863601055</v>
      </c>
    </row>
    <row r="227" spans="1:6" x14ac:dyDescent="0.2">
      <c r="A227" s="102" t="s">
        <v>60</v>
      </c>
      <c r="B227" s="69">
        <v>70673193.070000008</v>
      </c>
      <c r="C227" s="71">
        <v>0.13579313992215225</v>
      </c>
      <c r="D227" s="70">
        <v>364</v>
      </c>
      <c r="E227" s="71">
        <v>9.1228070175438603E-2</v>
      </c>
      <c r="F227" s="71">
        <v>0.79038627588920141</v>
      </c>
    </row>
    <row r="228" spans="1:6" x14ac:dyDescent="0.2">
      <c r="A228" s="102" t="s">
        <v>61</v>
      </c>
      <c r="B228" s="69">
        <v>19200024.910000004</v>
      </c>
      <c r="C228" s="71">
        <v>3.6891380675697534E-2</v>
      </c>
      <c r="D228" s="70">
        <v>177</v>
      </c>
      <c r="E228" s="71">
        <v>4.4360902255639101E-2</v>
      </c>
      <c r="F228" s="71">
        <v>0.78164988748843056</v>
      </c>
    </row>
    <row r="229" spans="1:6" x14ac:dyDescent="0.2">
      <c r="A229" s="102" t="s">
        <v>62</v>
      </c>
      <c r="B229" s="69">
        <v>4881704.8600000003</v>
      </c>
      <c r="C229" s="71">
        <v>9.3798228481914367E-3</v>
      </c>
      <c r="D229" s="70">
        <v>59</v>
      </c>
      <c r="E229" s="71">
        <v>1.4786967418546366E-2</v>
      </c>
      <c r="F229" s="71">
        <v>0.78216206446117242</v>
      </c>
    </row>
    <row r="230" spans="1:6" x14ac:dyDescent="0.2">
      <c r="A230" s="102" t="s">
        <v>3</v>
      </c>
      <c r="B230" s="69">
        <v>329712.14</v>
      </c>
      <c r="C230" s="71">
        <v>6.3351668173116337E-4</v>
      </c>
      <c r="D230" s="70">
        <v>2</v>
      </c>
      <c r="E230" s="71">
        <v>5.0125313283208019E-4</v>
      </c>
      <c r="F230" s="71">
        <v>0.8564710094332062</v>
      </c>
    </row>
    <row r="231" spans="1:6" x14ac:dyDescent="0.2">
      <c r="A231" s="102"/>
      <c r="B231" s="69"/>
      <c r="C231" s="71"/>
      <c r="D231" s="70"/>
      <c r="E231" s="71"/>
      <c r="F231" s="102"/>
    </row>
    <row r="232" spans="1:6" s="111" customFormat="1" ht="10.8" thickBot="1" x14ac:dyDescent="0.25">
      <c r="A232" s="109"/>
      <c r="B232" s="74">
        <v>520447447.56999999</v>
      </c>
      <c r="C232" s="75"/>
      <c r="D232" s="76">
        <v>3990</v>
      </c>
      <c r="E232" s="75"/>
      <c r="F232" s="120">
        <v>0.80166755956355584</v>
      </c>
    </row>
    <row r="233" spans="1:6" ht="10.8" thickTop="1" x14ac:dyDescent="0.2">
      <c r="A233" s="102"/>
      <c r="B233" s="69"/>
      <c r="C233" s="71"/>
      <c r="D233" s="70"/>
      <c r="E233" s="71"/>
      <c r="F233" s="102"/>
    </row>
    <row r="234" spans="1:6" x14ac:dyDescent="0.2">
      <c r="A234" s="102"/>
      <c r="B234" s="69"/>
      <c r="C234" s="71"/>
      <c r="D234" s="70"/>
      <c r="E234" s="71"/>
      <c r="F234" s="102"/>
    </row>
    <row r="235" spans="1:6" x14ac:dyDescent="0.2">
      <c r="A235" s="107" t="s">
        <v>132</v>
      </c>
      <c r="B235" s="69"/>
      <c r="C235" s="71"/>
      <c r="D235" s="70"/>
      <c r="E235" s="71"/>
      <c r="F235" s="102"/>
    </row>
    <row r="236" spans="1:6" x14ac:dyDescent="0.2">
      <c r="B236" s="46"/>
      <c r="D236" s="48"/>
    </row>
    <row r="237" spans="1:6" s="112" customFormat="1" ht="20.399999999999999" x14ac:dyDescent="0.2">
      <c r="A237" s="108" t="s">
        <v>133</v>
      </c>
      <c r="B237" s="56" t="s">
        <v>111</v>
      </c>
      <c r="C237" s="57" t="s">
        <v>112</v>
      </c>
      <c r="D237" s="58" t="s">
        <v>113</v>
      </c>
      <c r="E237" s="57" t="s">
        <v>112</v>
      </c>
    </row>
    <row r="238" spans="1:6" x14ac:dyDescent="0.2">
      <c r="B238" s="46"/>
      <c r="D238" s="48"/>
    </row>
    <row r="239" spans="1:6" x14ac:dyDescent="0.2">
      <c r="A239" s="102" t="s">
        <v>366</v>
      </c>
      <c r="B239" s="69">
        <v>10991829.760000002</v>
      </c>
      <c r="C239" s="71">
        <v>2.1119960932312155E-2</v>
      </c>
      <c r="D239" s="70">
        <v>80</v>
      </c>
      <c r="E239" s="71">
        <v>2.0050125313283207E-2</v>
      </c>
    </row>
    <row r="240" spans="1:6" x14ac:dyDescent="0.2">
      <c r="A240" s="102" t="s">
        <v>350</v>
      </c>
      <c r="B240" s="69">
        <v>414487776.17000121</v>
      </c>
      <c r="C240" s="71">
        <v>0.79640658841784762</v>
      </c>
      <c r="D240" s="70">
        <v>3260</v>
      </c>
      <c r="E240" s="71">
        <v>0.81704260651629068</v>
      </c>
    </row>
    <row r="241" spans="1:5" x14ac:dyDescent="0.2">
      <c r="A241" s="102" t="s">
        <v>319</v>
      </c>
      <c r="B241" s="69">
        <v>91949931.819999933</v>
      </c>
      <c r="C241" s="71">
        <v>0.17667476754726999</v>
      </c>
      <c r="D241" s="70">
        <v>617</v>
      </c>
      <c r="E241" s="71">
        <v>0.15463659147869674</v>
      </c>
    </row>
    <row r="242" spans="1:5" x14ac:dyDescent="0.2">
      <c r="A242" s="102" t="s">
        <v>320</v>
      </c>
      <c r="B242" s="69">
        <v>1824046.42</v>
      </c>
      <c r="C242" s="71">
        <v>3.5047658097211868E-3</v>
      </c>
      <c r="D242" s="70">
        <v>16</v>
      </c>
      <c r="E242" s="71">
        <v>4.0100250626566416E-3</v>
      </c>
    </row>
    <row r="243" spans="1:5" x14ac:dyDescent="0.2">
      <c r="A243" s="102" t="s">
        <v>321</v>
      </c>
      <c r="B243" s="69">
        <v>167616.21</v>
      </c>
      <c r="C243" s="71">
        <v>3.2206173895675663E-4</v>
      </c>
      <c r="D243" s="70">
        <v>3</v>
      </c>
      <c r="E243" s="71">
        <v>7.5187969924812035E-4</v>
      </c>
    </row>
    <row r="244" spans="1:5" x14ac:dyDescent="0.2">
      <c r="A244" s="102" t="s">
        <v>39</v>
      </c>
      <c r="B244" s="69">
        <v>277902.31</v>
      </c>
      <c r="C244" s="71">
        <v>5.3396805248549447E-4</v>
      </c>
      <c r="D244" s="70">
        <v>1</v>
      </c>
      <c r="E244" s="71">
        <v>2.506265664160401E-4</v>
      </c>
    </row>
    <row r="245" spans="1:5" x14ac:dyDescent="0.2">
      <c r="A245" s="102" t="s">
        <v>40</v>
      </c>
      <c r="B245" s="69">
        <v>123739.82</v>
      </c>
      <c r="C245" s="71">
        <v>2.3775660842943568E-4</v>
      </c>
      <c r="D245" s="70">
        <v>1</v>
      </c>
      <c r="E245" s="71">
        <v>2.506265664160401E-4</v>
      </c>
    </row>
    <row r="246" spans="1:5" x14ac:dyDescent="0.2">
      <c r="A246" s="102" t="s">
        <v>29</v>
      </c>
      <c r="B246" s="69">
        <v>0</v>
      </c>
      <c r="C246" s="71">
        <v>0</v>
      </c>
      <c r="D246" s="70">
        <v>0</v>
      </c>
      <c r="E246" s="71">
        <v>0</v>
      </c>
    </row>
    <row r="247" spans="1:5" x14ac:dyDescent="0.2">
      <c r="A247" s="102" t="s">
        <v>30</v>
      </c>
      <c r="B247" s="69">
        <v>0</v>
      </c>
      <c r="C247" s="71">
        <v>0</v>
      </c>
      <c r="D247" s="70">
        <v>0</v>
      </c>
      <c r="E247" s="71">
        <v>0</v>
      </c>
    </row>
    <row r="248" spans="1:5" x14ac:dyDescent="0.2">
      <c r="A248" s="102" t="s">
        <v>31</v>
      </c>
      <c r="B248" s="69">
        <v>0</v>
      </c>
      <c r="C248" s="71">
        <v>0</v>
      </c>
      <c r="D248" s="70">
        <v>0</v>
      </c>
      <c r="E248" s="71">
        <v>0</v>
      </c>
    </row>
    <row r="249" spans="1:5" x14ac:dyDescent="0.2">
      <c r="A249" s="102" t="s">
        <v>32</v>
      </c>
      <c r="B249" s="69">
        <v>556240.39</v>
      </c>
      <c r="C249" s="71">
        <v>1.068773403726194E-3</v>
      </c>
      <c r="D249" s="70">
        <v>10</v>
      </c>
      <c r="E249" s="71">
        <v>2.5062656641604009E-3</v>
      </c>
    </row>
    <row r="250" spans="1:5" x14ac:dyDescent="0.2">
      <c r="A250" s="102" t="s">
        <v>33</v>
      </c>
      <c r="B250" s="69">
        <v>0</v>
      </c>
      <c r="C250" s="71">
        <v>0</v>
      </c>
      <c r="D250" s="70">
        <v>0</v>
      </c>
      <c r="E250" s="71">
        <v>0</v>
      </c>
    </row>
    <row r="251" spans="1:5" x14ac:dyDescent="0.2">
      <c r="A251" s="102" t="s">
        <v>34</v>
      </c>
      <c r="B251" s="69">
        <v>68364.67</v>
      </c>
      <c r="C251" s="71">
        <v>1.313574892512175E-4</v>
      </c>
      <c r="D251" s="70">
        <v>2</v>
      </c>
      <c r="E251" s="71">
        <v>5.0125313283208019E-4</v>
      </c>
    </row>
    <row r="252" spans="1:5" x14ac:dyDescent="0.2">
      <c r="A252" s="102" t="s">
        <v>322</v>
      </c>
      <c r="B252" s="69">
        <v>0</v>
      </c>
      <c r="C252" s="71">
        <v>0</v>
      </c>
      <c r="D252" s="70">
        <v>0</v>
      </c>
      <c r="E252" s="71">
        <v>0</v>
      </c>
    </row>
    <row r="253" spans="1:5" x14ac:dyDescent="0.2">
      <c r="A253" s="102"/>
      <c r="B253" s="69"/>
      <c r="C253" s="71"/>
      <c r="D253" s="70"/>
      <c r="E253" s="71"/>
    </row>
    <row r="254" spans="1:5" s="111" customFormat="1" ht="10.8" thickBot="1" x14ac:dyDescent="0.25">
      <c r="A254" s="109"/>
      <c r="B254" s="74">
        <v>520447447.57000113</v>
      </c>
      <c r="C254" s="75"/>
      <c r="D254" s="76">
        <v>3990</v>
      </c>
      <c r="E254" s="75"/>
    </row>
    <row r="255" spans="1:5" ht="10.8" thickTop="1" x14ac:dyDescent="0.2">
      <c r="A255" s="102"/>
      <c r="B255" s="69"/>
      <c r="C255" s="71"/>
      <c r="D255" s="70"/>
      <c r="E255" s="71"/>
    </row>
    <row r="256" spans="1:5" x14ac:dyDescent="0.2">
      <c r="A256" s="109" t="s">
        <v>134</v>
      </c>
      <c r="B256" s="69"/>
      <c r="C256" s="102"/>
      <c r="D256" s="86">
        <v>2.2874862703969594E-2</v>
      </c>
      <c r="E256" s="71"/>
    </row>
    <row r="257" spans="1:5" x14ac:dyDescent="0.2">
      <c r="A257" s="102"/>
      <c r="B257" s="69"/>
      <c r="C257" s="71"/>
      <c r="D257" s="70"/>
      <c r="E257" s="71"/>
    </row>
    <row r="258" spans="1:5" x14ac:dyDescent="0.2">
      <c r="A258" s="102"/>
      <c r="B258" s="69"/>
      <c r="C258" s="71"/>
      <c r="D258" s="70"/>
      <c r="E258" s="71"/>
    </row>
    <row r="259" spans="1:5" x14ac:dyDescent="0.2">
      <c r="A259" s="102"/>
      <c r="B259" s="69"/>
      <c r="C259" s="71"/>
      <c r="D259" s="70"/>
      <c r="E259" s="71"/>
    </row>
    <row r="260" spans="1:5" x14ac:dyDescent="0.2">
      <c r="A260" s="107" t="s">
        <v>137</v>
      </c>
      <c r="B260" s="69"/>
      <c r="C260" s="71"/>
      <c r="D260" s="70"/>
      <c r="E260" s="71"/>
    </row>
    <row r="261" spans="1:5" x14ac:dyDescent="0.2">
      <c r="B261" s="46"/>
      <c r="D261" s="48"/>
    </row>
    <row r="262" spans="1:5" s="112" customFormat="1" ht="20.399999999999999" x14ac:dyDescent="0.2">
      <c r="A262" s="108" t="s">
        <v>137</v>
      </c>
      <c r="B262" s="56" t="s">
        <v>111</v>
      </c>
      <c r="C262" s="57" t="s">
        <v>112</v>
      </c>
      <c r="D262" s="58" t="s">
        <v>113</v>
      </c>
      <c r="E262" s="57" t="s">
        <v>112</v>
      </c>
    </row>
    <row r="264" spans="1:5" x14ac:dyDescent="0.2">
      <c r="A264" s="102" t="s">
        <v>148</v>
      </c>
      <c r="B264" s="69">
        <v>0</v>
      </c>
      <c r="C264" s="71">
        <v>0</v>
      </c>
      <c r="D264" s="70">
        <v>0</v>
      </c>
      <c r="E264" s="71">
        <v>0</v>
      </c>
    </row>
    <row r="265" spans="1:5" x14ac:dyDescent="0.2">
      <c r="A265" s="102" t="s">
        <v>142</v>
      </c>
      <c r="B265" s="69">
        <v>314166834.39000028</v>
      </c>
      <c r="C265" s="71">
        <v>0.60364756491143101</v>
      </c>
      <c r="D265" s="70">
        <v>2351</v>
      </c>
      <c r="E265" s="71">
        <v>0.58922305764411032</v>
      </c>
    </row>
    <row r="266" spans="1:5" x14ac:dyDescent="0.2">
      <c r="A266" s="102" t="s">
        <v>145</v>
      </c>
      <c r="B266" s="69">
        <v>206280613.17999989</v>
      </c>
      <c r="C266" s="71">
        <v>0.39635243508856893</v>
      </c>
      <c r="D266" s="70">
        <v>1639</v>
      </c>
      <c r="E266" s="71">
        <v>0.41077694235588974</v>
      </c>
    </row>
    <row r="267" spans="1:5" x14ac:dyDescent="0.2">
      <c r="A267" s="102"/>
      <c r="B267" s="102"/>
      <c r="C267" s="71"/>
      <c r="D267" s="102"/>
      <c r="E267" s="71"/>
    </row>
    <row r="268" spans="1:5" ht="10.8" thickBot="1" x14ac:dyDescent="0.25">
      <c r="A268" s="102"/>
      <c r="B268" s="115">
        <v>520447447.57000017</v>
      </c>
      <c r="C268" s="71"/>
      <c r="D268" s="116">
        <v>3990</v>
      </c>
      <c r="E268" s="71"/>
    </row>
    <row r="269" spans="1:5" ht="10.8" thickTop="1" x14ac:dyDescent="0.2">
      <c r="A269" s="102"/>
      <c r="B269" s="102"/>
      <c r="C269" s="71"/>
      <c r="D269" s="102"/>
      <c r="E269" s="71"/>
    </row>
    <row r="270" spans="1:5" x14ac:dyDescent="0.2">
      <c r="A270" s="102"/>
      <c r="B270" s="102"/>
      <c r="C270" s="71"/>
      <c r="D270" s="102"/>
      <c r="E270" s="71"/>
    </row>
    <row r="271" spans="1:5" x14ac:dyDescent="0.2">
      <c r="A271" s="102"/>
      <c r="B271" s="102"/>
      <c r="C271" s="102"/>
      <c r="D271" s="102"/>
      <c r="E271" s="102"/>
    </row>
    <row r="272" spans="1:5" x14ac:dyDescent="0.2">
      <c r="A272" s="107" t="s">
        <v>149</v>
      </c>
      <c r="B272" s="69"/>
      <c r="C272" s="71"/>
      <c r="D272" s="70"/>
      <c r="E272" s="71"/>
    </row>
    <row r="273" spans="1:5" x14ac:dyDescent="0.2">
      <c r="B273" s="46"/>
      <c r="D273" s="48"/>
    </row>
    <row r="274" spans="1:5" s="112" customFormat="1" ht="20.399999999999999" x14ac:dyDescent="0.2">
      <c r="A274" s="108" t="s">
        <v>138</v>
      </c>
      <c r="B274" s="56" t="s">
        <v>111</v>
      </c>
      <c r="C274" s="57" t="s">
        <v>112</v>
      </c>
      <c r="D274" s="58" t="s">
        <v>113</v>
      </c>
      <c r="E274" s="57" t="s">
        <v>112</v>
      </c>
    </row>
    <row r="276" spans="1:5" x14ac:dyDescent="0.2">
      <c r="A276" s="102" t="s">
        <v>37</v>
      </c>
      <c r="B276" s="69">
        <v>44092422.229999982</v>
      </c>
      <c r="C276" s="71">
        <v>8.4720219948949613E-2</v>
      </c>
      <c r="D276" s="70">
        <v>292</v>
      </c>
      <c r="E276" s="71">
        <v>7.3182957393483711E-2</v>
      </c>
    </row>
    <row r="277" spans="1:5" x14ac:dyDescent="0.2">
      <c r="A277" s="102" t="s">
        <v>38</v>
      </c>
      <c r="B277" s="69">
        <v>476355025.34000194</v>
      </c>
      <c r="C277" s="71">
        <v>0.91527978005105048</v>
      </c>
      <c r="D277" s="70">
        <v>3698</v>
      </c>
      <c r="E277" s="71">
        <v>0.92681704260651632</v>
      </c>
    </row>
    <row r="278" spans="1:5" x14ac:dyDescent="0.2">
      <c r="A278" s="102"/>
      <c r="B278" s="102"/>
      <c r="C278" s="71"/>
      <c r="D278" s="102"/>
      <c r="E278" s="71"/>
    </row>
    <row r="279" spans="1:5" ht="10.8" thickBot="1" x14ac:dyDescent="0.25">
      <c r="A279" s="102"/>
      <c r="B279" s="115">
        <v>520447447.5700019</v>
      </c>
      <c r="C279" s="71"/>
      <c r="D279" s="116">
        <v>3990</v>
      </c>
      <c r="E279" s="71"/>
    </row>
    <row r="280" spans="1:5" ht="10.8" thickTop="1" x14ac:dyDescent="0.2">
      <c r="A280" s="102"/>
      <c r="B280" s="102"/>
      <c r="C280" s="71"/>
      <c r="D280" s="102"/>
      <c r="E280" s="71"/>
    </row>
    <row r="281" spans="1:5" x14ac:dyDescent="0.2">
      <c r="A281" s="102"/>
      <c r="B281" s="102"/>
      <c r="C281" s="71"/>
      <c r="D281" s="102"/>
      <c r="E281" s="71"/>
    </row>
    <row r="282" spans="1:5" x14ac:dyDescent="0.2">
      <c r="A282" s="102"/>
      <c r="B282" s="102"/>
      <c r="C282" s="71"/>
      <c r="D282" s="102"/>
      <c r="E282" s="71"/>
    </row>
    <row r="283" spans="1:5" x14ac:dyDescent="0.2">
      <c r="A283" s="102"/>
      <c r="B283" s="102"/>
      <c r="C283" s="71"/>
      <c r="D283" s="102"/>
      <c r="E283" s="71"/>
    </row>
    <row r="284" spans="1:5" x14ac:dyDescent="0.2">
      <c r="A284" s="107" t="s">
        <v>147</v>
      </c>
      <c r="B284" s="69"/>
      <c r="C284" s="71"/>
      <c r="D284" s="70"/>
      <c r="E284" s="71"/>
    </row>
    <row r="285" spans="1:5" x14ac:dyDescent="0.2">
      <c r="A285" s="95"/>
      <c r="B285" s="52"/>
      <c r="C285" s="53"/>
      <c r="D285" s="54"/>
      <c r="E285" s="53"/>
    </row>
    <row r="286" spans="1:5" s="112" customFormat="1" ht="20.399999999999999" x14ac:dyDescent="0.2">
      <c r="A286" s="108" t="s">
        <v>139</v>
      </c>
      <c r="B286" s="56" t="s">
        <v>111</v>
      </c>
      <c r="C286" s="57" t="s">
        <v>112</v>
      </c>
      <c r="D286" s="58" t="s">
        <v>113</v>
      </c>
      <c r="E286" s="57" t="s">
        <v>112</v>
      </c>
    </row>
    <row r="288" spans="1:5" x14ac:dyDescent="0.2">
      <c r="A288" s="121" t="s">
        <v>1</v>
      </c>
      <c r="B288" s="69">
        <v>12136463.340000005</v>
      </c>
      <c r="C288" s="71">
        <v>3.8630631917480049E-2</v>
      </c>
      <c r="D288" s="70">
        <v>78</v>
      </c>
      <c r="E288" s="71">
        <v>3.3177371331348363E-2</v>
      </c>
    </row>
    <row r="289" spans="1:5" x14ac:dyDescent="0.2">
      <c r="A289" s="102" t="s">
        <v>82</v>
      </c>
      <c r="B289" s="69">
        <v>65003916.300000019</v>
      </c>
      <c r="C289" s="71">
        <v>0.20690890693861572</v>
      </c>
      <c r="D289" s="70">
        <v>438</v>
      </c>
      <c r="E289" s="71">
        <v>0.1863037005529562</v>
      </c>
    </row>
    <row r="290" spans="1:5" x14ac:dyDescent="0.2">
      <c r="A290" s="102" t="s">
        <v>83</v>
      </c>
      <c r="B290" s="69">
        <v>85729344.730000064</v>
      </c>
      <c r="C290" s="71">
        <v>0.27287840518384404</v>
      </c>
      <c r="D290" s="70">
        <v>634</v>
      </c>
      <c r="E290" s="71">
        <v>0.26967247979583159</v>
      </c>
    </row>
    <row r="291" spans="1:5" x14ac:dyDescent="0.2">
      <c r="A291" s="102" t="s">
        <v>84</v>
      </c>
      <c r="B291" s="69">
        <v>92093950.379999995</v>
      </c>
      <c r="C291" s="71">
        <v>0.29313708609253297</v>
      </c>
      <c r="D291" s="70">
        <v>701</v>
      </c>
      <c r="E291" s="71">
        <v>0.29817099106763079</v>
      </c>
    </row>
    <row r="292" spans="1:5" x14ac:dyDescent="0.2">
      <c r="A292" s="102" t="s">
        <v>85</v>
      </c>
      <c r="B292" s="69">
        <v>38748696.209999986</v>
      </c>
      <c r="C292" s="71">
        <v>0.12333795922550557</v>
      </c>
      <c r="D292" s="70">
        <v>322</v>
      </c>
      <c r="E292" s="71">
        <v>0.13696299447043811</v>
      </c>
    </row>
    <row r="293" spans="1:5" x14ac:dyDescent="0.2">
      <c r="A293" s="102" t="s">
        <v>86</v>
      </c>
      <c r="B293" s="69">
        <v>9793238.3400000017</v>
      </c>
      <c r="C293" s="71">
        <v>3.1172094785291319E-2</v>
      </c>
      <c r="D293" s="70">
        <v>94</v>
      </c>
      <c r="E293" s="71">
        <v>3.9982985963419822E-2</v>
      </c>
    </row>
    <row r="294" spans="1:5" x14ac:dyDescent="0.2">
      <c r="A294" s="102" t="s">
        <v>87</v>
      </c>
      <c r="B294" s="69">
        <v>3179963.71</v>
      </c>
      <c r="C294" s="71">
        <v>1.012189499943352E-2</v>
      </c>
      <c r="D294" s="70">
        <v>20</v>
      </c>
      <c r="E294" s="71">
        <v>8.507018290089324E-3</v>
      </c>
    </row>
    <row r="295" spans="1:5" x14ac:dyDescent="0.2">
      <c r="A295" s="102" t="s">
        <v>88</v>
      </c>
      <c r="B295" s="69">
        <v>2738844.3700000006</v>
      </c>
      <c r="C295" s="71">
        <v>8.7178023591123477E-3</v>
      </c>
      <c r="D295" s="70">
        <v>17</v>
      </c>
      <c r="E295" s="71">
        <v>7.2309655465759249E-3</v>
      </c>
    </row>
    <row r="296" spans="1:5" x14ac:dyDescent="0.2">
      <c r="A296" s="102" t="s">
        <v>0</v>
      </c>
      <c r="B296" s="69">
        <v>1150740.78</v>
      </c>
      <c r="C296" s="71">
        <v>3.6628334185380461E-3</v>
      </c>
      <c r="D296" s="70">
        <v>7</v>
      </c>
      <c r="E296" s="71">
        <v>2.9774564015312634E-3</v>
      </c>
    </row>
    <row r="297" spans="1:5" x14ac:dyDescent="0.2">
      <c r="A297" s="102" t="s">
        <v>69</v>
      </c>
      <c r="B297" s="69">
        <v>177169.92000000001</v>
      </c>
      <c r="C297" s="71">
        <v>5.6393578381372053E-4</v>
      </c>
      <c r="D297" s="70">
        <v>4</v>
      </c>
      <c r="E297" s="71">
        <v>1.7014036580178648E-3</v>
      </c>
    </row>
    <row r="298" spans="1:5" x14ac:dyDescent="0.2">
      <c r="A298" s="102" t="s">
        <v>81</v>
      </c>
      <c r="B298" s="69">
        <v>3414506.3099999996</v>
      </c>
      <c r="C298" s="71">
        <v>1.0868449295832748E-2</v>
      </c>
      <c r="D298" s="70">
        <v>36</v>
      </c>
      <c r="E298" s="71">
        <v>1.5312632922160783E-2</v>
      </c>
    </row>
    <row r="299" spans="1:5" x14ac:dyDescent="0.2">
      <c r="A299" s="102"/>
      <c r="B299" s="102"/>
      <c r="C299" s="71"/>
      <c r="D299" s="70"/>
      <c r="E299" s="71"/>
    </row>
    <row r="300" spans="1:5" ht="10.8" thickBot="1" x14ac:dyDescent="0.25">
      <c r="A300" s="102"/>
      <c r="B300" s="115">
        <v>314166834.39000005</v>
      </c>
      <c r="C300" s="71"/>
      <c r="D300" s="76">
        <v>2351</v>
      </c>
      <c r="E300" s="71"/>
    </row>
    <row r="301" spans="1:5" ht="10.8" thickTop="1" x14ac:dyDescent="0.2">
      <c r="A301" s="102"/>
      <c r="B301" s="102"/>
      <c r="C301" s="71"/>
      <c r="D301" s="102"/>
      <c r="E301" s="71"/>
    </row>
    <row r="302" spans="1:5" x14ac:dyDescent="0.2">
      <c r="A302" s="102"/>
      <c r="B302" s="102"/>
      <c r="C302" s="71"/>
      <c r="D302" s="102"/>
      <c r="E302" s="71"/>
    </row>
    <row r="303" spans="1:5" x14ac:dyDescent="0.2">
      <c r="A303" s="73" t="s">
        <v>387</v>
      </c>
      <c r="B303" s="102"/>
      <c r="C303" s="71"/>
      <c r="D303" s="77">
        <v>1.7332540110510257</v>
      </c>
      <c r="E303" s="71"/>
    </row>
    <row r="304" spans="1:5" x14ac:dyDescent="0.2">
      <c r="A304" s="102"/>
      <c r="B304" s="102"/>
      <c r="C304" s="71"/>
      <c r="D304" s="102"/>
      <c r="E304" s="71"/>
    </row>
    <row r="305" spans="1:5" x14ac:dyDescent="0.2">
      <c r="A305" s="102"/>
      <c r="B305" s="102"/>
      <c r="C305" s="71"/>
      <c r="D305" s="102"/>
      <c r="E305" s="71"/>
    </row>
    <row r="306" spans="1:5" x14ac:dyDescent="0.2">
      <c r="A306" s="102"/>
      <c r="B306" s="102"/>
      <c r="C306" s="71"/>
      <c r="D306" s="102"/>
      <c r="E306" s="71"/>
    </row>
    <row r="307" spans="1:5" x14ac:dyDescent="0.2">
      <c r="A307" s="102"/>
      <c r="B307" s="102"/>
      <c r="C307" s="71"/>
      <c r="D307" s="102"/>
      <c r="E307" s="71"/>
    </row>
    <row r="308" spans="1:5" x14ac:dyDescent="0.2">
      <c r="A308" s="102"/>
      <c r="B308" s="102"/>
      <c r="C308" s="71"/>
      <c r="D308" s="102"/>
      <c r="E308" s="71"/>
    </row>
    <row r="309" spans="1:5" ht="15" x14ac:dyDescent="0.25">
      <c r="A309" s="107" t="s">
        <v>171</v>
      </c>
      <c r="B309" s="122"/>
      <c r="C309" s="122"/>
      <c r="D309" s="122"/>
      <c r="E309" s="122"/>
    </row>
    <row r="310" spans="1:5" ht="15" x14ac:dyDescent="0.25">
      <c r="A310" s="123"/>
      <c r="B310" s="123"/>
      <c r="C310" s="123"/>
      <c r="D310" s="123"/>
      <c r="E310" s="123"/>
    </row>
    <row r="311" spans="1:5" ht="20.399999999999999" x14ac:dyDescent="0.2">
      <c r="A311" s="108" t="s">
        <v>89</v>
      </c>
      <c r="B311" s="56" t="s">
        <v>111</v>
      </c>
      <c r="C311" s="119" t="s">
        <v>112</v>
      </c>
      <c r="D311" s="58" t="s">
        <v>113</v>
      </c>
      <c r="E311" s="119" t="s">
        <v>112</v>
      </c>
    </row>
    <row r="312" spans="1:5" x14ac:dyDescent="0.2">
      <c r="C312" s="96"/>
      <c r="E312" s="96"/>
    </row>
    <row r="313" spans="1:5" x14ac:dyDescent="0.2">
      <c r="A313" s="102" t="s">
        <v>172</v>
      </c>
      <c r="B313" s="69">
        <v>354311678.09000093</v>
      </c>
      <c r="C313" s="71">
        <v>0.68078281437309873</v>
      </c>
      <c r="D313" s="70">
        <v>2701</v>
      </c>
      <c r="E313" s="71">
        <v>0.67694235588972429</v>
      </c>
    </row>
    <row r="314" spans="1:5" x14ac:dyDescent="0.2">
      <c r="A314" s="102" t="s">
        <v>173</v>
      </c>
      <c r="B314" s="69">
        <v>145395009.09999993</v>
      </c>
      <c r="C314" s="71">
        <v>0.27936539948242156</v>
      </c>
      <c r="D314" s="70">
        <v>1121</v>
      </c>
      <c r="E314" s="71">
        <v>0.28095238095238095</v>
      </c>
    </row>
    <row r="315" spans="1:5" x14ac:dyDescent="0.2">
      <c r="A315" s="102" t="s">
        <v>174</v>
      </c>
      <c r="B315" s="69">
        <v>13608568.589999996</v>
      </c>
      <c r="C315" s="71">
        <v>2.614782463347488E-2</v>
      </c>
      <c r="D315" s="70">
        <v>108</v>
      </c>
      <c r="E315" s="71">
        <v>2.7067669172932331E-2</v>
      </c>
    </row>
    <row r="316" spans="1:5" x14ac:dyDescent="0.2">
      <c r="A316" s="102" t="s">
        <v>175</v>
      </c>
      <c r="B316" s="69">
        <v>2208008.13</v>
      </c>
      <c r="C316" s="71">
        <v>4.2425188946728764E-3</v>
      </c>
      <c r="D316" s="70">
        <v>27</v>
      </c>
      <c r="E316" s="71">
        <v>6.7669172932330827E-3</v>
      </c>
    </row>
    <row r="317" spans="1:5" x14ac:dyDescent="0.2">
      <c r="A317" s="102" t="s">
        <v>176</v>
      </c>
      <c r="B317" s="69">
        <v>4924183.6599999992</v>
      </c>
      <c r="C317" s="71">
        <v>9.4614426163319582E-3</v>
      </c>
      <c r="D317" s="70">
        <v>33</v>
      </c>
      <c r="E317" s="71">
        <v>8.2706766917293225E-3</v>
      </c>
    </row>
    <row r="318" spans="1:5" x14ac:dyDescent="0.2">
      <c r="A318" s="102" t="s">
        <v>177</v>
      </c>
      <c r="B318" s="69">
        <v>0</v>
      </c>
      <c r="C318" s="71">
        <v>0</v>
      </c>
      <c r="D318" s="70">
        <v>0</v>
      </c>
      <c r="E318" s="71">
        <v>0</v>
      </c>
    </row>
    <row r="319" spans="1:5" x14ac:dyDescent="0.2">
      <c r="A319" s="102" t="s">
        <v>178</v>
      </c>
      <c r="B319" s="69">
        <v>0</v>
      </c>
      <c r="C319" s="71">
        <v>0</v>
      </c>
      <c r="D319" s="70">
        <v>0</v>
      </c>
      <c r="E319" s="71">
        <v>0</v>
      </c>
    </row>
    <row r="320" spans="1:5" x14ac:dyDescent="0.2">
      <c r="A320" s="102"/>
      <c r="B320" s="69"/>
      <c r="C320" s="102"/>
      <c r="D320" s="70"/>
      <c r="E320" s="71"/>
    </row>
    <row r="321" spans="1:5" ht="10.8" thickBot="1" x14ac:dyDescent="0.25">
      <c r="A321" s="102"/>
      <c r="B321" s="74">
        <v>520447447.57000089</v>
      </c>
      <c r="C321" s="109"/>
      <c r="D321" s="76">
        <v>3990</v>
      </c>
      <c r="E321" s="102"/>
    </row>
    <row r="322" spans="1:5" ht="10.8" thickTop="1" x14ac:dyDescent="0.2">
      <c r="A322" s="102"/>
      <c r="B322" s="102"/>
      <c r="C322" s="71"/>
      <c r="D322" s="102"/>
      <c r="E322" s="71"/>
    </row>
  </sheetData>
  <mergeCells count="1">
    <mergeCell ref="A1:E1"/>
  </mergeCells>
  <pageMargins left="0.7" right="0.7" top="0.75" bottom="0.75" header="0.3" footer="0.3"/>
  <drawing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tabColor rgb="FFF2F2F2"/>
  </sheetPr>
  <dimension ref="A1:L357"/>
  <sheetViews>
    <sheetView workbookViewId="0">
      <selection sqref="A1:E1"/>
    </sheetView>
  </sheetViews>
  <sheetFormatPr defaultColWidth="9.109375" defaultRowHeight="10.199999999999999" x14ac:dyDescent="0.2"/>
  <cols>
    <col min="1" max="1" width="53.88671875" style="45" customWidth="1"/>
    <col min="2" max="2" width="18.44140625" style="45" customWidth="1"/>
    <col min="3" max="3" width="20.109375" style="47" customWidth="1"/>
    <col min="4" max="4" width="19.88671875" style="45" customWidth="1"/>
    <col min="5" max="5" width="12.88671875" style="47" bestFit="1" customWidth="1"/>
    <col min="6" max="6" width="15.109375" style="45" customWidth="1"/>
    <col min="7" max="7" width="6" style="45" bestFit="1" customWidth="1"/>
    <col min="8" max="8" width="46.88671875" style="45" customWidth="1"/>
    <col min="9" max="9" width="15.5546875" style="45" customWidth="1"/>
    <col min="10" max="10" width="15.44140625" style="45" customWidth="1"/>
    <col min="11" max="11" width="16.109375" style="45" customWidth="1"/>
    <col min="12" max="12" width="12.88671875" style="45" bestFit="1" customWidth="1"/>
    <col min="13" max="16384" width="9.109375" style="45"/>
  </cols>
  <sheetData>
    <row r="1" spans="1:12" s="43" customFormat="1" ht="13.2" x14ac:dyDescent="0.25">
      <c r="A1" s="333" t="s">
        <v>537</v>
      </c>
      <c r="B1" s="333"/>
      <c r="C1" s="333"/>
      <c r="D1" s="333"/>
      <c r="E1" s="333"/>
    </row>
    <row r="2" spans="1:12" ht="6.75" customHeight="1" x14ac:dyDescent="0.3">
      <c r="A2" s="44"/>
      <c r="B2" s="44"/>
      <c r="C2" s="44"/>
      <c r="D2" s="44"/>
      <c r="E2" s="44"/>
    </row>
    <row r="3" spans="1:12" x14ac:dyDescent="0.2">
      <c r="B3" s="46"/>
      <c r="D3" s="48"/>
    </row>
    <row r="4" spans="1:12" s="49" customFormat="1" ht="23.25" customHeight="1" x14ac:dyDescent="0.2">
      <c r="A4" s="66"/>
      <c r="B4" s="67" t="s">
        <v>140</v>
      </c>
      <c r="C4" s="67" t="s">
        <v>190</v>
      </c>
      <c r="D4" s="67" t="s">
        <v>146</v>
      </c>
      <c r="E4" s="67" t="s">
        <v>141</v>
      </c>
      <c r="G4" s="50"/>
    </row>
    <row r="5" spans="1:12" x14ac:dyDescent="0.2">
      <c r="B5" s="51"/>
      <c r="C5" s="51"/>
      <c r="D5" s="51"/>
      <c r="E5" s="51"/>
      <c r="G5" s="51"/>
    </row>
    <row r="6" spans="1:12" s="43" customFormat="1" x14ac:dyDescent="0.2">
      <c r="A6" s="68" t="s">
        <v>170</v>
      </c>
      <c r="B6" s="69">
        <v>518754673.34000313</v>
      </c>
      <c r="C6" s="69">
        <v>89818285.299999878</v>
      </c>
      <c r="D6" s="69">
        <v>149193279.21000031</v>
      </c>
      <c r="E6" s="69">
        <v>279743108.82999951</v>
      </c>
      <c r="F6" s="53"/>
      <c r="G6" s="54"/>
      <c r="H6" s="92"/>
      <c r="I6" s="92"/>
      <c r="J6" s="92"/>
      <c r="K6" s="92"/>
      <c r="L6" s="92"/>
    </row>
    <row r="7" spans="1:12" s="43" customFormat="1" x14ac:dyDescent="0.2">
      <c r="A7" s="68" t="s">
        <v>89</v>
      </c>
      <c r="B7" s="70">
        <v>3979</v>
      </c>
      <c r="C7" s="70">
        <v>721</v>
      </c>
      <c r="D7" s="70">
        <v>1031</v>
      </c>
      <c r="E7" s="70">
        <v>2227</v>
      </c>
      <c r="G7" s="54"/>
      <c r="H7" s="93"/>
      <c r="I7" s="93"/>
      <c r="J7" s="93"/>
      <c r="K7" s="93"/>
      <c r="L7" s="93"/>
    </row>
    <row r="8" spans="1:12" s="43" customFormat="1" x14ac:dyDescent="0.2">
      <c r="A8" s="68" t="s">
        <v>90</v>
      </c>
      <c r="B8" s="71">
        <v>0.80158789602013858</v>
      </c>
      <c r="C8" s="71">
        <v>0.7762913641828475</v>
      </c>
      <c r="D8" s="71">
        <v>0.79677190518693553</v>
      </c>
      <c r="E8" s="71">
        <v>0.81227843489069196</v>
      </c>
      <c r="H8" s="94"/>
      <c r="I8" s="94"/>
      <c r="J8" s="94"/>
      <c r="K8" s="94"/>
      <c r="L8" s="94"/>
    </row>
    <row r="9" spans="1:12" s="43" customFormat="1" x14ac:dyDescent="0.2">
      <c r="A9" s="68" t="s">
        <v>91</v>
      </c>
      <c r="B9" s="71">
        <v>2.7229249999999997E-3</v>
      </c>
      <c r="C9" s="71">
        <v>7.2520634920634919E-3</v>
      </c>
      <c r="D9" s="71">
        <v>2.7229249999999997E-3</v>
      </c>
      <c r="E9" s="71">
        <v>2.4208510638297872E-2</v>
      </c>
      <c r="H9" s="94"/>
      <c r="I9" s="94"/>
      <c r="J9" s="94"/>
      <c r="K9" s="94"/>
      <c r="L9" s="94"/>
    </row>
    <row r="10" spans="1:12" s="43" customFormat="1" x14ac:dyDescent="0.2">
      <c r="A10" s="68" t="s">
        <v>92</v>
      </c>
      <c r="B10" s="71">
        <v>0.96938171428571418</v>
      </c>
      <c r="C10" s="71">
        <v>0.90565138364779874</v>
      </c>
      <c r="D10" s="71">
        <v>0.89999805194805194</v>
      </c>
      <c r="E10" s="71">
        <v>0.96938171428571418</v>
      </c>
      <c r="H10" s="94"/>
      <c r="I10" s="94"/>
      <c r="J10" s="94"/>
      <c r="K10" s="94"/>
      <c r="L10" s="94"/>
    </row>
    <row r="11" spans="1:12" s="43" customFormat="1" x14ac:dyDescent="0.2">
      <c r="A11" s="68" t="s">
        <v>93</v>
      </c>
      <c r="B11" s="69">
        <v>9.3378140587456233</v>
      </c>
      <c r="C11" s="69">
        <v>12.170825535319331</v>
      </c>
      <c r="D11" s="69">
        <v>8.7756106368455704</v>
      </c>
      <c r="E11" s="69">
        <v>8.7280429666958153</v>
      </c>
      <c r="H11" s="92"/>
      <c r="I11" s="92"/>
      <c r="J11" s="92"/>
      <c r="K11" s="92"/>
      <c r="L11" s="92"/>
    </row>
    <row r="12" spans="1:12" s="43" customFormat="1" x14ac:dyDescent="0.2">
      <c r="A12" s="68" t="s">
        <v>94</v>
      </c>
      <c r="B12" s="69">
        <v>8.5561643835616437</v>
      </c>
      <c r="C12" s="69">
        <v>11.298630136986299</v>
      </c>
      <c r="D12" s="69">
        <v>8.6410958904109592</v>
      </c>
      <c r="E12" s="69">
        <v>8.5561643835616437</v>
      </c>
      <c r="H12" s="92"/>
      <c r="I12" s="92"/>
      <c r="J12" s="92"/>
      <c r="K12" s="92"/>
      <c r="L12" s="92"/>
    </row>
    <row r="13" spans="1:12" s="43" customFormat="1" x14ac:dyDescent="0.2">
      <c r="A13" s="68" t="s">
        <v>95</v>
      </c>
      <c r="B13" s="69">
        <v>12.43013698630137</v>
      </c>
      <c r="C13" s="69">
        <v>12.43013698630137</v>
      </c>
      <c r="D13" s="69">
        <v>8.9178082191780828</v>
      </c>
      <c r="E13" s="69">
        <v>10.101369863013698</v>
      </c>
      <c r="H13" s="92"/>
      <c r="I13" s="92"/>
      <c r="J13" s="92"/>
      <c r="K13" s="92"/>
      <c r="L13" s="92"/>
    </row>
    <row r="14" spans="1:12" s="43" customFormat="1" x14ac:dyDescent="0.2">
      <c r="A14" s="68" t="s">
        <v>120</v>
      </c>
      <c r="B14" s="69">
        <v>130373.12725307945</v>
      </c>
      <c r="C14" s="69">
        <v>124574.59819694851</v>
      </c>
      <c r="D14" s="69">
        <v>144707.35131910795</v>
      </c>
      <c r="E14" s="69">
        <v>125614.32816793871</v>
      </c>
      <c r="H14" s="92"/>
      <c r="I14" s="92"/>
      <c r="J14" s="92"/>
      <c r="K14" s="92"/>
      <c r="L14" s="92"/>
    </row>
    <row r="15" spans="1:12" s="43" customFormat="1" x14ac:dyDescent="0.2">
      <c r="A15" s="68" t="s">
        <v>96</v>
      </c>
      <c r="B15" s="69">
        <v>228.44</v>
      </c>
      <c r="C15" s="69">
        <v>228.44</v>
      </c>
      <c r="D15" s="69">
        <v>1089.17</v>
      </c>
      <c r="E15" s="69">
        <v>5689</v>
      </c>
      <c r="H15" s="92"/>
      <c r="I15" s="92"/>
      <c r="J15" s="92"/>
      <c r="K15" s="92"/>
      <c r="L15" s="92"/>
    </row>
    <row r="16" spans="1:12" s="43" customFormat="1" x14ac:dyDescent="0.2">
      <c r="A16" s="68" t="s">
        <v>97</v>
      </c>
      <c r="B16" s="69">
        <v>1607069.2</v>
      </c>
      <c r="C16" s="69">
        <v>751000</v>
      </c>
      <c r="D16" s="69">
        <v>1607069.2</v>
      </c>
      <c r="E16" s="69">
        <v>516698.83</v>
      </c>
      <c r="H16" s="92"/>
      <c r="I16" s="92"/>
      <c r="J16" s="92"/>
      <c r="K16" s="92"/>
      <c r="L16" s="92"/>
    </row>
    <row r="17" spans="1:12" s="43" customFormat="1" x14ac:dyDescent="0.2">
      <c r="A17" s="68" t="s">
        <v>98</v>
      </c>
      <c r="B17" s="69">
        <v>12.943622010821107</v>
      </c>
      <c r="C17" s="69">
        <v>10.985650540219138</v>
      </c>
      <c r="D17" s="69">
        <v>13.287133354990919</v>
      </c>
      <c r="E17" s="69">
        <v>13.389073756869488</v>
      </c>
      <c r="H17" s="92"/>
      <c r="I17" s="92"/>
      <c r="J17" s="92"/>
      <c r="K17" s="92"/>
      <c r="L17" s="92"/>
    </row>
    <row r="18" spans="1:12" s="43" customFormat="1" x14ac:dyDescent="0.2">
      <c r="A18" s="68" t="s">
        <v>99</v>
      </c>
      <c r="B18" s="69">
        <v>0</v>
      </c>
      <c r="C18" s="69">
        <v>8.3333333333333329E-2</v>
      </c>
      <c r="D18" s="69">
        <v>0</v>
      </c>
      <c r="E18" s="69">
        <v>0</v>
      </c>
      <c r="H18" s="92"/>
      <c r="I18" s="92"/>
      <c r="J18" s="92"/>
      <c r="K18" s="92"/>
      <c r="L18" s="92"/>
    </row>
    <row r="19" spans="1:12" s="43" customFormat="1" x14ac:dyDescent="0.2">
      <c r="A19" s="68" t="s">
        <v>100</v>
      </c>
      <c r="B19" s="69">
        <v>25.083333333333332</v>
      </c>
      <c r="C19" s="69">
        <v>25.083333333333332</v>
      </c>
      <c r="D19" s="69">
        <v>21.416666666666668</v>
      </c>
      <c r="E19" s="69">
        <v>21.5</v>
      </c>
      <c r="H19" s="92"/>
      <c r="I19" s="92"/>
      <c r="J19" s="92"/>
      <c r="K19" s="92"/>
      <c r="L19" s="92"/>
    </row>
    <row r="20" spans="1:12" s="43" customFormat="1" x14ac:dyDescent="0.2">
      <c r="A20" s="68" t="s">
        <v>101</v>
      </c>
      <c r="B20" s="71">
        <v>0.60352972555256079</v>
      </c>
      <c r="C20" s="71">
        <v>0.95992456070634835</v>
      </c>
      <c r="D20" s="71">
        <v>0.95878986109457442</v>
      </c>
      <c r="E20" s="71">
        <v>0.29963234651452181</v>
      </c>
      <c r="H20" s="94"/>
      <c r="I20" s="94"/>
      <c r="J20" s="94"/>
      <c r="K20" s="94"/>
      <c r="L20" s="94"/>
    </row>
    <row r="21" spans="1:12" s="43" customFormat="1" x14ac:dyDescent="0.2">
      <c r="A21" s="68" t="s">
        <v>143</v>
      </c>
      <c r="B21" s="71">
        <v>0.39647027444743382</v>
      </c>
      <c r="C21" s="71">
        <v>4.0075439293651337E-2</v>
      </c>
      <c r="D21" s="71">
        <v>4.1210138905425214E-2</v>
      </c>
      <c r="E21" s="71">
        <v>0.70036765348547958</v>
      </c>
      <c r="H21" s="94"/>
      <c r="I21" s="94"/>
      <c r="J21" s="94"/>
      <c r="K21" s="94"/>
      <c r="L21" s="94"/>
    </row>
    <row r="22" spans="1:12" s="43" customFormat="1" x14ac:dyDescent="0.2">
      <c r="A22" s="68" t="s">
        <v>102</v>
      </c>
      <c r="B22" s="71">
        <v>0</v>
      </c>
      <c r="C22" s="71">
        <v>0</v>
      </c>
      <c r="D22" s="71">
        <v>0</v>
      </c>
      <c r="E22" s="71">
        <v>0</v>
      </c>
      <c r="H22" s="94"/>
      <c r="I22" s="94"/>
      <c r="J22" s="94"/>
      <c r="K22" s="94"/>
      <c r="L22" s="94"/>
    </row>
    <row r="23" spans="1:12" s="43" customFormat="1" x14ac:dyDescent="0.2">
      <c r="A23" s="68" t="s">
        <v>103</v>
      </c>
      <c r="B23" s="71">
        <v>0.43253962208246954</v>
      </c>
      <c r="C23" s="71">
        <v>0.34560319545534735</v>
      </c>
      <c r="D23" s="71">
        <v>0.29345865753358491</v>
      </c>
      <c r="E23" s="71">
        <v>0.53462766302095743</v>
      </c>
      <c r="H23" s="94"/>
      <c r="I23" s="94"/>
      <c r="J23" s="94"/>
      <c r="K23" s="94"/>
      <c r="L23" s="94"/>
    </row>
    <row r="24" spans="1:12" s="43" customFormat="1" ht="20.399999999999999" x14ac:dyDescent="0.2">
      <c r="A24" s="90" t="s">
        <v>386</v>
      </c>
      <c r="B24" s="69">
        <v>1.7339895282104907</v>
      </c>
      <c r="C24" s="69">
        <v>2.1611657877224904</v>
      </c>
      <c r="D24" s="69">
        <v>1.662838030729338</v>
      </c>
      <c r="E24" s="69">
        <v>1.4160138403008333</v>
      </c>
      <c r="H24" s="92"/>
      <c r="I24" s="92"/>
      <c r="J24" s="92"/>
      <c r="K24" s="92"/>
      <c r="L24" s="92"/>
    </row>
    <row r="25" spans="1:12" x14ac:dyDescent="0.2">
      <c r="A25" s="68"/>
      <c r="B25" s="69"/>
      <c r="C25" s="71"/>
      <c r="D25" s="68"/>
      <c r="E25" s="68"/>
    </row>
    <row r="26" spans="1:12" x14ac:dyDescent="0.2">
      <c r="A26" s="68"/>
      <c r="B26" s="69"/>
      <c r="C26" s="71"/>
      <c r="D26" s="68"/>
      <c r="E26" s="68"/>
    </row>
    <row r="27" spans="1:12" x14ac:dyDescent="0.2">
      <c r="A27" s="72" t="s">
        <v>109</v>
      </c>
      <c r="B27" s="69"/>
      <c r="C27" s="71"/>
      <c r="D27" s="68"/>
      <c r="E27" s="68"/>
    </row>
    <row r="28" spans="1:12" x14ac:dyDescent="0.2">
      <c r="B28" s="46"/>
      <c r="D28" s="48"/>
    </row>
    <row r="29" spans="1:12" ht="20.399999999999999" x14ac:dyDescent="0.2">
      <c r="A29" s="55" t="s">
        <v>110</v>
      </c>
      <c r="B29" s="56" t="s">
        <v>111</v>
      </c>
      <c r="C29" s="57" t="s">
        <v>112</v>
      </c>
      <c r="D29" s="58" t="s">
        <v>113</v>
      </c>
      <c r="E29" s="57" t="s">
        <v>112</v>
      </c>
    </row>
    <row r="30" spans="1:12" x14ac:dyDescent="0.2">
      <c r="B30" s="46"/>
      <c r="D30" s="48"/>
    </row>
    <row r="31" spans="1:12" x14ac:dyDescent="0.2">
      <c r="A31" s="68" t="s">
        <v>17</v>
      </c>
      <c r="B31" s="69">
        <v>1822715.55</v>
      </c>
      <c r="C31" s="71">
        <v>3.5136368762992594E-3</v>
      </c>
      <c r="D31" s="70">
        <v>50</v>
      </c>
      <c r="E31" s="71">
        <v>1.2565971349585323E-2</v>
      </c>
    </row>
    <row r="32" spans="1:12" x14ac:dyDescent="0.2">
      <c r="A32" s="68" t="s">
        <v>18</v>
      </c>
      <c r="B32" s="69">
        <v>8086625.0500000007</v>
      </c>
      <c r="C32" s="71">
        <v>1.5588534360441126E-2</v>
      </c>
      <c r="D32" s="70">
        <v>124</v>
      </c>
      <c r="E32" s="71">
        <v>3.1163608946971601E-2</v>
      </c>
    </row>
    <row r="33" spans="1:5" x14ac:dyDescent="0.2">
      <c r="A33" s="68" t="s">
        <v>19</v>
      </c>
      <c r="B33" s="69">
        <v>6171396.6899999995</v>
      </c>
      <c r="C33" s="71">
        <v>1.189656114375893E-2</v>
      </c>
      <c r="D33" s="70">
        <v>65</v>
      </c>
      <c r="E33" s="71">
        <v>1.6335762754460921E-2</v>
      </c>
    </row>
    <row r="34" spans="1:5" x14ac:dyDescent="0.2">
      <c r="A34" s="68" t="s">
        <v>20</v>
      </c>
      <c r="B34" s="69">
        <v>8777842.2499999963</v>
      </c>
      <c r="C34" s="71">
        <v>1.6920989248123575E-2</v>
      </c>
      <c r="D34" s="70">
        <v>76</v>
      </c>
      <c r="E34" s="71">
        <v>1.9100276451369691E-2</v>
      </c>
    </row>
    <row r="35" spans="1:5" x14ac:dyDescent="0.2">
      <c r="A35" s="68" t="s">
        <v>21</v>
      </c>
      <c r="B35" s="69">
        <v>15272442.390000002</v>
      </c>
      <c r="C35" s="71">
        <v>2.9440587574215849E-2</v>
      </c>
      <c r="D35" s="70">
        <v>132</v>
      </c>
      <c r="E35" s="71">
        <v>3.3174164362905254E-2</v>
      </c>
    </row>
    <row r="36" spans="1:5" x14ac:dyDescent="0.2">
      <c r="A36" s="68" t="s">
        <v>22</v>
      </c>
      <c r="B36" s="69">
        <v>21623207.23</v>
      </c>
      <c r="C36" s="71">
        <v>4.1682915530724889E-2</v>
      </c>
      <c r="D36" s="70">
        <v>154</v>
      </c>
      <c r="E36" s="71">
        <v>3.8703191756722793E-2</v>
      </c>
    </row>
    <row r="37" spans="1:5" x14ac:dyDescent="0.2">
      <c r="A37" s="68" t="s">
        <v>23</v>
      </c>
      <c r="B37" s="69">
        <v>33897293.469999991</v>
      </c>
      <c r="C37" s="71">
        <v>6.5343591512636218E-2</v>
      </c>
      <c r="D37" s="70">
        <v>250</v>
      </c>
      <c r="E37" s="71">
        <v>6.2829856747926613E-2</v>
      </c>
    </row>
    <row r="38" spans="1:5" x14ac:dyDescent="0.2">
      <c r="A38" s="68" t="s">
        <v>24</v>
      </c>
      <c r="B38" s="69">
        <v>64589575.340000041</v>
      </c>
      <c r="C38" s="71">
        <v>0.12450890307000093</v>
      </c>
      <c r="D38" s="70">
        <v>411</v>
      </c>
      <c r="E38" s="71">
        <v>0.10329228449359136</v>
      </c>
    </row>
    <row r="39" spans="1:5" x14ac:dyDescent="0.2">
      <c r="A39" s="68" t="s">
        <v>41</v>
      </c>
      <c r="B39" s="69">
        <v>123926226.66000006</v>
      </c>
      <c r="C39" s="71">
        <v>0.23889177877107406</v>
      </c>
      <c r="D39" s="70">
        <v>877</v>
      </c>
      <c r="E39" s="71">
        <v>0.22040713747172658</v>
      </c>
    </row>
    <row r="40" spans="1:5" x14ac:dyDescent="0.2">
      <c r="A40" s="68" t="s">
        <v>42</v>
      </c>
      <c r="B40" s="69">
        <v>115579570.18999989</v>
      </c>
      <c r="C40" s="71">
        <v>0.22280198353846392</v>
      </c>
      <c r="D40" s="70">
        <v>884</v>
      </c>
      <c r="E40" s="71">
        <v>0.2221663734606685</v>
      </c>
    </row>
    <row r="41" spans="1:5" x14ac:dyDescent="0.2">
      <c r="A41" s="68" t="s">
        <v>43</v>
      </c>
      <c r="B41" s="69">
        <v>100211400.99999991</v>
      </c>
      <c r="C41" s="71">
        <v>0.19317686403630679</v>
      </c>
      <c r="D41" s="70">
        <v>812</v>
      </c>
      <c r="E41" s="71">
        <v>0.20407137471726564</v>
      </c>
    </row>
    <row r="42" spans="1:5" x14ac:dyDescent="0.2">
      <c r="A42" s="68" t="s">
        <v>44</v>
      </c>
      <c r="B42" s="69">
        <v>13703941.790000007</v>
      </c>
      <c r="C42" s="71">
        <v>2.6416999198806693E-2</v>
      </c>
      <c r="D42" s="70">
        <v>102</v>
      </c>
      <c r="E42" s="71">
        <v>2.5634581553154057E-2</v>
      </c>
    </row>
    <row r="43" spans="1:5" x14ac:dyDescent="0.2">
      <c r="A43" s="68" t="s">
        <v>45</v>
      </c>
      <c r="B43" s="69">
        <v>2991917.5100000002</v>
      </c>
      <c r="C43" s="71">
        <v>5.7674998679752634E-3</v>
      </c>
      <c r="D43" s="70">
        <v>27</v>
      </c>
      <c r="E43" s="71">
        <v>6.7856245287760747E-3</v>
      </c>
    </row>
    <row r="44" spans="1:5" x14ac:dyDescent="0.2">
      <c r="A44" s="68" t="s">
        <v>46</v>
      </c>
      <c r="B44" s="69">
        <v>1354919.7799999998</v>
      </c>
      <c r="C44" s="71">
        <v>2.6118700218667025E-3</v>
      </c>
      <c r="D44" s="70">
        <v>9</v>
      </c>
      <c r="E44" s="71">
        <v>2.2618748429253581E-3</v>
      </c>
    </row>
    <row r="45" spans="1:5" x14ac:dyDescent="0.2">
      <c r="A45" s="68" t="s">
        <v>25</v>
      </c>
      <c r="B45" s="69">
        <v>643813.36</v>
      </c>
      <c r="C45" s="71">
        <v>1.2410748145261232E-3</v>
      </c>
      <c r="D45" s="70">
        <v>5</v>
      </c>
      <c r="E45" s="71">
        <v>1.2565971349585323E-3</v>
      </c>
    </row>
    <row r="46" spans="1:5" x14ac:dyDescent="0.2">
      <c r="A46" s="68" t="s">
        <v>26</v>
      </c>
      <c r="B46" s="69">
        <v>101785.08</v>
      </c>
      <c r="C46" s="71">
        <v>1.9621043477961782E-4</v>
      </c>
      <c r="D46" s="70">
        <v>1</v>
      </c>
      <c r="E46" s="71">
        <v>2.5131942699170643E-4</v>
      </c>
    </row>
    <row r="47" spans="1:5" x14ac:dyDescent="0.2">
      <c r="A47" s="68" t="s">
        <v>27</v>
      </c>
      <c r="B47" s="69">
        <v>0</v>
      </c>
      <c r="C47" s="71">
        <v>0</v>
      </c>
      <c r="D47" s="70">
        <v>0</v>
      </c>
      <c r="E47" s="71">
        <v>0</v>
      </c>
    </row>
    <row r="48" spans="1:5" x14ac:dyDescent="0.2">
      <c r="A48" s="68" t="s">
        <v>4</v>
      </c>
      <c r="B48" s="69">
        <v>0</v>
      </c>
      <c r="C48" s="71">
        <v>0</v>
      </c>
      <c r="D48" s="70">
        <v>0</v>
      </c>
      <c r="E48" s="71">
        <v>0</v>
      </c>
    </row>
    <row r="49" spans="1:5" x14ac:dyDescent="0.2">
      <c r="A49" s="68"/>
      <c r="B49" s="69"/>
      <c r="C49" s="71"/>
      <c r="D49" s="70"/>
      <c r="E49" s="71"/>
    </row>
    <row r="50" spans="1:5" ht="10.8" thickBot="1" x14ac:dyDescent="0.25">
      <c r="A50" s="73"/>
      <c r="B50" s="74">
        <v>518754673.33999991</v>
      </c>
      <c r="C50" s="75"/>
      <c r="D50" s="76">
        <v>3979</v>
      </c>
      <c r="E50" s="75"/>
    </row>
    <row r="51" spans="1:5" ht="10.8" thickTop="1" x14ac:dyDescent="0.2">
      <c r="A51" s="68"/>
      <c r="B51" s="69"/>
      <c r="C51" s="71"/>
      <c r="D51" s="70"/>
      <c r="E51" s="71"/>
    </row>
    <row r="52" spans="1:5" x14ac:dyDescent="0.2">
      <c r="A52" s="73" t="s">
        <v>114</v>
      </c>
      <c r="B52" s="69"/>
      <c r="C52" s="68"/>
      <c r="D52" s="75">
        <v>0.80158789602013858</v>
      </c>
      <c r="E52" s="71"/>
    </row>
    <row r="53" spans="1:5" x14ac:dyDescent="0.2">
      <c r="A53" s="68"/>
      <c r="B53" s="69"/>
      <c r="C53" s="71"/>
      <c r="D53" s="68"/>
      <c r="E53" s="68"/>
    </row>
    <row r="54" spans="1:5" x14ac:dyDescent="0.2">
      <c r="A54" s="68"/>
      <c r="B54" s="69"/>
      <c r="C54" s="71"/>
      <c r="D54" s="68"/>
      <c r="E54" s="68"/>
    </row>
    <row r="55" spans="1:5" x14ac:dyDescent="0.2">
      <c r="A55" s="72" t="s">
        <v>533</v>
      </c>
      <c r="B55" s="69"/>
      <c r="C55" s="71"/>
      <c r="D55" s="68"/>
      <c r="E55" s="68"/>
    </row>
    <row r="56" spans="1:5" x14ac:dyDescent="0.2">
      <c r="B56" s="46"/>
      <c r="D56" s="48"/>
    </row>
    <row r="57" spans="1:5" ht="20.399999999999999" x14ac:dyDescent="0.2">
      <c r="A57" s="55" t="s">
        <v>110</v>
      </c>
      <c r="B57" s="56" t="s">
        <v>111</v>
      </c>
      <c r="C57" s="57" t="s">
        <v>112</v>
      </c>
      <c r="D57" s="58" t="s">
        <v>113</v>
      </c>
      <c r="E57" s="57" t="s">
        <v>112</v>
      </c>
    </row>
    <row r="58" spans="1:5" x14ac:dyDescent="0.2">
      <c r="B58" s="46"/>
      <c r="D58" s="48"/>
    </row>
    <row r="59" spans="1:5" x14ac:dyDescent="0.2">
      <c r="A59" s="68" t="s">
        <v>17</v>
      </c>
      <c r="B59" s="69">
        <v>3949612.7100000014</v>
      </c>
      <c r="C59" s="71">
        <v>7.6136426580418739E-3</v>
      </c>
      <c r="D59" s="70">
        <v>93</v>
      </c>
      <c r="E59" s="71">
        <v>2.3372706710228702E-2</v>
      </c>
    </row>
    <row r="60" spans="1:5" x14ac:dyDescent="0.2">
      <c r="A60" s="68" t="s">
        <v>18</v>
      </c>
      <c r="B60" s="69">
        <v>48940012.289999992</v>
      </c>
      <c r="C60" s="71">
        <v>9.4341342459432528E-2</v>
      </c>
      <c r="D60" s="70">
        <v>411</v>
      </c>
      <c r="E60" s="71">
        <v>0.10329228449359136</v>
      </c>
    </row>
    <row r="61" spans="1:5" x14ac:dyDescent="0.2">
      <c r="A61" s="68" t="s">
        <v>19</v>
      </c>
      <c r="B61" s="69">
        <v>47625634.710000008</v>
      </c>
      <c r="C61" s="71">
        <v>9.1807625372052157E-2</v>
      </c>
      <c r="D61" s="70">
        <v>297</v>
      </c>
      <c r="E61" s="71">
        <v>7.4641869816536824E-2</v>
      </c>
    </row>
    <row r="62" spans="1:5" x14ac:dyDescent="0.2">
      <c r="A62" s="68" t="s">
        <v>20</v>
      </c>
      <c r="B62" s="69">
        <v>21677576.100000013</v>
      </c>
      <c r="C62" s="71">
        <v>4.1787722046779885E-2</v>
      </c>
      <c r="D62" s="70">
        <v>157</v>
      </c>
      <c r="E62" s="71">
        <v>3.9457150037697911E-2</v>
      </c>
    </row>
    <row r="63" spans="1:5" x14ac:dyDescent="0.2">
      <c r="A63" s="68" t="s">
        <v>21</v>
      </c>
      <c r="B63" s="69">
        <v>45726533.25999999</v>
      </c>
      <c r="C63" s="71">
        <v>8.8146739894582313E-2</v>
      </c>
      <c r="D63" s="70">
        <v>306</v>
      </c>
      <c r="E63" s="71">
        <v>7.6903744659462175E-2</v>
      </c>
    </row>
    <row r="64" spans="1:5" x14ac:dyDescent="0.2">
      <c r="A64" s="68" t="s">
        <v>22</v>
      </c>
      <c r="B64" s="69">
        <v>108697301.20999995</v>
      </c>
      <c r="C64" s="71">
        <v>0.2095350785182383</v>
      </c>
      <c r="D64" s="70">
        <v>777</v>
      </c>
      <c r="E64" s="71">
        <v>0.19527519477255592</v>
      </c>
    </row>
    <row r="65" spans="1:5" x14ac:dyDescent="0.2">
      <c r="A65" s="68" t="s">
        <v>23</v>
      </c>
      <c r="B65" s="69">
        <v>67040865.120000027</v>
      </c>
      <c r="C65" s="71">
        <v>0.12923423838932896</v>
      </c>
      <c r="D65" s="70">
        <v>492</v>
      </c>
      <c r="E65" s="71">
        <v>0.12364915807991958</v>
      </c>
    </row>
    <row r="66" spans="1:5" x14ac:dyDescent="0.2">
      <c r="A66" s="68" t="s">
        <v>24</v>
      </c>
      <c r="B66" s="69">
        <v>54117010.74999997</v>
      </c>
      <c r="C66" s="71">
        <v>0.1043210086216049</v>
      </c>
      <c r="D66" s="70">
        <v>428</v>
      </c>
      <c r="E66" s="71">
        <v>0.10756471475245036</v>
      </c>
    </row>
    <row r="67" spans="1:5" x14ac:dyDescent="0.2">
      <c r="A67" s="68" t="s">
        <v>41</v>
      </c>
      <c r="B67" s="69">
        <v>59928620.299999982</v>
      </c>
      <c r="C67" s="71">
        <v>0.11552401044245017</v>
      </c>
      <c r="D67" s="70">
        <v>555</v>
      </c>
      <c r="E67" s="71">
        <v>0.13948228198039708</v>
      </c>
    </row>
    <row r="68" spans="1:5" x14ac:dyDescent="0.2">
      <c r="A68" s="68" t="s">
        <v>42</v>
      </c>
      <c r="B68" s="69">
        <v>13603726.130000005</v>
      </c>
      <c r="C68" s="71">
        <v>2.6223814124723861E-2</v>
      </c>
      <c r="D68" s="70">
        <v>118</v>
      </c>
      <c r="E68" s="71">
        <v>2.9655692385021363E-2</v>
      </c>
    </row>
    <row r="69" spans="1:5" x14ac:dyDescent="0.2">
      <c r="A69" s="68" t="s">
        <v>43</v>
      </c>
      <c r="B69" s="69">
        <v>6452609.6300000008</v>
      </c>
      <c r="C69" s="71">
        <v>1.2438653493866183E-2</v>
      </c>
      <c r="D69" s="70">
        <v>48</v>
      </c>
      <c r="E69" s="71">
        <v>1.206333249560191E-2</v>
      </c>
    </row>
    <row r="70" spans="1:5" x14ac:dyDescent="0.2">
      <c r="A70" s="68" t="s">
        <v>44</v>
      </c>
      <c r="B70" s="69">
        <v>3812008.41</v>
      </c>
      <c r="C70" s="71">
        <v>7.3483837465143182E-3</v>
      </c>
      <c r="D70" s="70">
        <v>31</v>
      </c>
      <c r="E70" s="71">
        <v>7.7909022367429002E-3</v>
      </c>
    </row>
    <row r="71" spans="1:5" x14ac:dyDescent="0.2">
      <c r="A71" s="68" t="s">
        <v>45</v>
      </c>
      <c r="B71" s="69">
        <v>4896414.5199999996</v>
      </c>
      <c r="C71" s="71">
        <v>9.4387863312622392E-3</v>
      </c>
      <c r="D71" s="70">
        <v>38</v>
      </c>
      <c r="E71" s="71">
        <v>9.5501382256848455E-3</v>
      </c>
    </row>
    <row r="72" spans="1:5" x14ac:dyDescent="0.2">
      <c r="A72" s="68" t="s">
        <v>46</v>
      </c>
      <c r="B72" s="69">
        <v>2762415.4100000006</v>
      </c>
      <c r="C72" s="71">
        <v>5.3250901668301116E-3</v>
      </c>
      <c r="D72" s="70">
        <v>24</v>
      </c>
      <c r="E72" s="71">
        <v>6.0316662478009549E-3</v>
      </c>
    </row>
    <row r="73" spans="1:5" x14ac:dyDescent="0.2">
      <c r="A73" s="68" t="s">
        <v>25</v>
      </c>
      <c r="B73" s="69">
        <v>10159586.560000002</v>
      </c>
      <c r="C73" s="71">
        <v>1.9584568741496906E-2</v>
      </c>
      <c r="D73" s="70">
        <v>67</v>
      </c>
      <c r="E73" s="71">
        <v>1.6838401608444332E-2</v>
      </c>
    </row>
    <row r="74" spans="1:5" x14ac:dyDescent="0.2">
      <c r="A74" s="68" t="s">
        <v>26</v>
      </c>
      <c r="B74" s="69">
        <v>2652882.1599999992</v>
      </c>
      <c r="C74" s="71">
        <v>5.1139436352822185E-3</v>
      </c>
      <c r="D74" s="70">
        <v>14</v>
      </c>
      <c r="E74" s="71">
        <v>3.5184719778838906E-3</v>
      </c>
    </row>
    <row r="75" spans="1:5" x14ac:dyDescent="0.2">
      <c r="A75" s="68" t="s">
        <v>27</v>
      </c>
      <c r="B75" s="69">
        <v>1243210.74</v>
      </c>
      <c r="C75" s="71">
        <v>2.3965292341283258E-3</v>
      </c>
      <c r="D75" s="70">
        <v>12</v>
      </c>
      <c r="E75" s="71">
        <v>3.0158331239004774E-3</v>
      </c>
    </row>
    <row r="76" spans="1:5" x14ac:dyDescent="0.2">
      <c r="A76" s="68" t="s">
        <v>4</v>
      </c>
      <c r="B76" s="69">
        <v>15468653.329999994</v>
      </c>
      <c r="C76" s="71">
        <v>2.98188221233847E-2</v>
      </c>
      <c r="D76" s="70">
        <v>111</v>
      </c>
      <c r="E76" s="71">
        <v>2.7896456396079416E-2</v>
      </c>
    </row>
    <row r="77" spans="1:5" x14ac:dyDescent="0.2">
      <c r="A77" s="68"/>
      <c r="B77" s="69"/>
      <c r="C77" s="71"/>
      <c r="D77" s="70"/>
      <c r="E77" s="71"/>
    </row>
    <row r="78" spans="1:5" ht="10.8" thickBot="1" x14ac:dyDescent="0.25">
      <c r="A78" s="73"/>
      <c r="B78" s="74">
        <v>518754673.33999997</v>
      </c>
      <c r="C78" s="75"/>
      <c r="D78" s="76">
        <v>3979</v>
      </c>
      <c r="E78" s="75"/>
    </row>
    <row r="79" spans="1:5" ht="10.8" thickTop="1" x14ac:dyDescent="0.2">
      <c r="A79" s="68"/>
      <c r="B79" s="69"/>
      <c r="C79" s="71"/>
      <c r="D79" s="70"/>
      <c r="E79" s="71"/>
    </row>
    <row r="80" spans="1:5" x14ac:dyDescent="0.2">
      <c r="A80" s="73" t="s">
        <v>114</v>
      </c>
      <c r="B80" s="69"/>
      <c r="C80" s="68"/>
      <c r="D80" s="75">
        <v>0.70127548533588424</v>
      </c>
      <c r="E80" s="71"/>
    </row>
    <row r="81" spans="1:5" x14ac:dyDescent="0.2">
      <c r="A81" s="73"/>
      <c r="B81" s="69"/>
      <c r="C81" s="68"/>
      <c r="D81" s="75"/>
      <c r="E81" s="71"/>
    </row>
    <row r="82" spans="1:5" x14ac:dyDescent="0.2">
      <c r="A82" s="73"/>
      <c r="B82" s="69"/>
      <c r="C82" s="68"/>
      <c r="D82" s="75"/>
      <c r="E82" s="71"/>
    </row>
    <row r="83" spans="1:5" x14ac:dyDescent="0.2">
      <c r="A83" s="72" t="s">
        <v>534</v>
      </c>
      <c r="B83" s="69"/>
      <c r="C83" s="71"/>
      <c r="D83" s="68"/>
      <c r="E83" s="68"/>
    </row>
    <row r="84" spans="1:5" x14ac:dyDescent="0.2">
      <c r="B84" s="46"/>
      <c r="D84" s="48"/>
    </row>
    <row r="85" spans="1:5" s="60" customFormat="1" ht="20.399999999999999" x14ac:dyDescent="0.2">
      <c r="A85" s="55" t="s">
        <v>110</v>
      </c>
      <c r="B85" s="56" t="s">
        <v>111</v>
      </c>
      <c r="C85" s="57" t="s">
        <v>112</v>
      </c>
      <c r="D85" s="58" t="s">
        <v>113</v>
      </c>
      <c r="E85" s="57" t="s">
        <v>112</v>
      </c>
    </row>
    <row r="86" spans="1:5" x14ac:dyDescent="0.2">
      <c r="B86" s="46"/>
      <c r="D86" s="48"/>
    </row>
    <row r="87" spans="1:5" x14ac:dyDescent="0.2">
      <c r="A87" s="68" t="s">
        <v>17</v>
      </c>
      <c r="B87" s="69">
        <v>3200419.6900000009</v>
      </c>
      <c r="C87" s="71">
        <v>6.1694281603173065E-3</v>
      </c>
      <c r="D87" s="70">
        <v>79</v>
      </c>
      <c r="E87" s="71">
        <v>1.9854234732344812E-2</v>
      </c>
    </row>
    <row r="88" spans="1:5" x14ac:dyDescent="0.2">
      <c r="A88" s="68" t="s">
        <v>18</v>
      </c>
      <c r="B88" s="69">
        <v>23937107.709999986</v>
      </c>
      <c r="C88" s="71">
        <v>4.614340639262296E-2</v>
      </c>
      <c r="D88" s="70">
        <v>281</v>
      </c>
      <c r="E88" s="71">
        <v>7.0620758984669518E-2</v>
      </c>
    </row>
    <row r="89" spans="1:5" x14ac:dyDescent="0.2">
      <c r="A89" s="68" t="s">
        <v>19</v>
      </c>
      <c r="B89" s="69">
        <v>15758775.09</v>
      </c>
      <c r="C89" s="71">
        <v>3.0378087947694407E-2</v>
      </c>
      <c r="D89" s="70">
        <v>120</v>
      </c>
      <c r="E89" s="71">
        <v>3.0158331239004774E-2</v>
      </c>
    </row>
    <row r="90" spans="1:5" x14ac:dyDescent="0.2">
      <c r="A90" s="68" t="s">
        <v>20</v>
      </c>
      <c r="B90" s="69">
        <v>21852131.360000011</v>
      </c>
      <c r="C90" s="71">
        <v>4.2124211082871114E-2</v>
      </c>
      <c r="D90" s="70">
        <v>156</v>
      </c>
      <c r="E90" s="71">
        <v>3.9205830610706205E-2</v>
      </c>
    </row>
    <row r="91" spans="1:5" x14ac:dyDescent="0.2">
      <c r="A91" s="68" t="s">
        <v>21</v>
      </c>
      <c r="B91" s="69">
        <v>46874356.769999973</v>
      </c>
      <c r="C91" s="71">
        <v>9.0359391787643309E-2</v>
      </c>
      <c r="D91" s="70">
        <v>294</v>
      </c>
      <c r="E91" s="71">
        <v>7.3887911535561693E-2</v>
      </c>
    </row>
    <row r="92" spans="1:5" x14ac:dyDescent="0.2">
      <c r="A92" s="68" t="s">
        <v>22</v>
      </c>
      <c r="B92" s="69">
        <v>66343792.380000018</v>
      </c>
      <c r="C92" s="71">
        <v>0.12789049581538373</v>
      </c>
      <c r="D92" s="70">
        <v>435</v>
      </c>
      <c r="E92" s="71">
        <v>0.10932395074139231</v>
      </c>
    </row>
    <row r="93" spans="1:5" x14ac:dyDescent="0.2">
      <c r="A93" s="68" t="s">
        <v>23</v>
      </c>
      <c r="B93" s="69">
        <v>106794652.8599999</v>
      </c>
      <c r="C93" s="71">
        <v>0.20586735570477457</v>
      </c>
      <c r="D93" s="70">
        <v>749</v>
      </c>
      <c r="E93" s="71">
        <v>0.18823825081678813</v>
      </c>
    </row>
    <row r="94" spans="1:5" x14ac:dyDescent="0.2">
      <c r="A94" s="68" t="s">
        <v>24</v>
      </c>
      <c r="B94" s="69">
        <v>65219685.630000003</v>
      </c>
      <c r="C94" s="71">
        <v>0.12572356256587205</v>
      </c>
      <c r="D94" s="70">
        <v>476</v>
      </c>
      <c r="E94" s="71">
        <v>0.11962804724805227</v>
      </c>
    </row>
    <row r="95" spans="1:5" x14ac:dyDescent="0.2">
      <c r="A95" s="68" t="s">
        <v>41</v>
      </c>
      <c r="B95" s="69">
        <v>59239580.479999997</v>
      </c>
      <c r="C95" s="71">
        <v>0.11419575287599086</v>
      </c>
      <c r="D95" s="70">
        <v>464</v>
      </c>
      <c r="E95" s="71">
        <v>0.11661221412415179</v>
      </c>
    </row>
    <row r="96" spans="1:5" x14ac:dyDescent="0.2">
      <c r="A96" s="68" t="s">
        <v>42</v>
      </c>
      <c r="B96" s="69">
        <v>25271402.320000008</v>
      </c>
      <c r="C96" s="71">
        <v>4.8715517408817126E-2</v>
      </c>
      <c r="D96" s="70">
        <v>232</v>
      </c>
      <c r="E96" s="71">
        <v>5.8306107062075896E-2</v>
      </c>
    </row>
    <row r="97" spans="1:5" x14ac:dyDescent="0.2">
      <c r="A97" s="68" t="s">
        <v>43</v>
      </c>
      <c r="B97" s="69">
        <v>15172030.390000001</v>
      </c>
      <c r="C97" s="71">
        <v>2.9247024016795728E-2</v>
      </c>
      <c r="D97" s="70">
        <v>150</v>
      </c>
      <c r="E97" s="71">
        <v>3.7697914048755971E-2</v>
      </c>
    </row>
    <row r="98" spans="1:5" x14ac:dyDescent="0.2">
      <c r="A98" s="68" t="s">
        <v>44</v>
      </c>
      <c r="B98" s="69">
        <v>8517296.0700000003</v>
      </c>
      <c r="C98" s="71">
        <v>1.6418736076460619E-2</v>
      </c>
      <c r="D98" s="70">
        <v>75</v>
      </c>
      <c r="E98" s="71">
        <v>1.8848957024377985E-2</v>
      </c>
    </row>
    <row r="99" spans="1:5" x14ac:dyDescent="0.2">
      <c r="A99" s="68" t="s">
        <v>45</v>
      </c>
      <c r="B99" s="69">
        <v>5702901.9200000018</v>
      </c>
      <c r="C99" s="71">
        <v>1.0993446831585903E-2</v>
      </c>
      <c r="D99" s="70">
        <v>47</v>
      </c>
      <c r="E99" s="71">
        <v>1.1812013068610204E-2</v>
      </c>
    </row>
    <row r="100" spans="1:5" x14ac:dyDescent="0.2">
      <c r="A100" s="68" t="s">
        <v>46</v>
      </c>
      <c r="B100" s="69">
        <v>4359997.97</v>
      </c>
      <c r="C100" s="71">
        <v>8.4047396468318446E-3</v>
      </c>
      <c r="D100" s="70">
        <v>39</v>
      </c>
      <c r="E100" s="71">
        <v>9.8014576526765512E-3</v>
      </c>
    </row>
    <row r="101" spans="1:5" x14ac:dyDescent="0.2">
      <c r="A101" s="68" t="s">
        <v>25</v>
      </c>
      <c r="B101" s="69">
        <v>23360518.079999998</v>
      </c>
      <c r="C101" s="71">
        <v>4.5031918323922546E-2</v>
      </c>
      <c r="D101" s="70">
        <v>187</v>
      </c>
      <c r="E101" s="71">
        <v>4.699673284744911E-2</v>
      </c>
    </row>
    <row r="102" spans="1:5" x14ac:dyDescent="0.2">
      <c r="A102" s="68" t="s">
        <v>26</v>
      </c>
      <c r="B102" s="69">
        <v>5019264.3199999994</v>
      </c>
      <c r="C102" s="71">
        <v>9.6756030893822807E-3</v>
      </c>
      <c r="D102" s="70">
        <v>32</v>
      </c>
      <c r="E102" s="71">
        <v>8.0422216637346059E-3</v>
      </c>
    </row>
    <row r="103" spans="1:5" x14ac:dyDescent="0.2">
      <c r="A103" s="68" t="s">
        <v>27</v>
      </c>
      <c r="B103" s="69">
        <v>3859671.3899999992</v>
      </c>
      <c r="C103" s="71">
        <v>7.4402633621583015E-3</v>
      </c>
      <c r="D103" s="70">
        <v>31</v>
      </c>
      <c r="E103" s="71">
        <v>7.7909022367429002E-3</v>
      </c>
    </row>
    <row r="104" spans="1:5" x14ac:dyDescent="0.2">
      <c r="A104" s="68" t="s">
        <v>4</v>
      </c>
      <c r="B104" s="69">
        <v>18271088.91</v>
      </c>
      <c r="C104" s="71">
        <v>3.5221058910875284E-2</v>
      </c>
      <c r="D104" s="70">
        <v>132</v>
      </c>
      <c r="E104" s="71">
        <v>3.3174164362905254E-2</v>
      </c>
    </row>
    <row r="105" spans="1:5" x14ac:dyDescent="0.2">
      <c r="A105" s="68"/>
      <c r="B105" s="69"/>
      <c r="C105" s="71"/>
      <c r="D105" s="70"/>
      <c r="E105" s="71"/>
    </row>
    <row r="106" spans="1:5" s="61" customFormat="1" ht="10.8" thickBot="1" x14ac:dyDescent="0.25">
      <c r="A106" s="73"/>
      <c r="B106" s="74">
        <v>518754673.33999991</v>
      </c>
      <c r="C106" s="75"/>
      <c r="D106" s="76">
        <v>3979</v>
      </c>
      <c r="E106" s="75"/>
    </row>
    <row r="107" spans="1:5" ht="10.8" thickTop="1" x14ac:dyDescent="0.2">
      <c r="A107" s="68"/>
      <c r="B107" s="69"/>
      <c r="C107" s="71"/>
      <c r="D107" s="70"/>
      <c r="E107" s="71"/>
    </row>
    <row r="108" spans="1:5" x14ac:dyDescent="0.2">
      <c r="A108" s="73" t="s">
        <v>114</v>
      </c>
      <c r="B108" s="69"/>
      <c r="C108" s="68"/>
      <c r="D108" s="75">
        <v>0.74863587866472614</v>
      </c>
      <c r="E108" s="71"/>
    </row>
    <row r="109" spans="1:5" x14ac:dyDescent="0.2">
      <c r="A109" s="68"/>
      <c r="B109" s="69"/>
      <c r="C109" s="71"/>
      <c r="D109" s="70"/>
      <c r="E109" s="71"/>
    </row>
    <row r="110" spans="1:5" x14ac:dyDescent="0.2">
      <c r="A110" s="68"/>
      <c r="B110" s="69"/>
      <c r="C110" s="71"/>
      <c r="D110" s="70"/>
      <c r="E110" s="71"/>
    </row>
    <row r="111" spans="1:5" x14ac:dyDescent="0.2">
      <c r="A111" s="72" t="s">
        <v>115</v>
      </c>
      <c r="B111" s="69"/>
      <c r="C111" s="71"/>
      <c r="D111" s="70"/>
      <c r="E111" s="71"/>
    </row>
    <row r="112" spans="1:5" x14ac:dyDescent="0.2">
      <c r="B112" s="46"/>
      <c r="D112" s="48"/>
    </row>
    <row r="113" spans="1:6" s="62" customFormat="1" ht="20.399999999999999" x14ac:dyDescent="0.2">
      <c r="A113" s="55" t="s">
        <v>116</v>
      </c>
      <c r="B113" s="56" t="s">
        <v>111</v>
      </c>
      <c r="C113" s="57" t="s">
        <v>112</v>
      </c>
      <c r="D113" s="58" t="s">
        <v>113</v>
      </c>
      <c r="E113" s="57" t="s">
        <v>112</v>
      </c>
    </row>
    <row r="114" spans="1:6" x14ac:dyDescent="0.2">
      <c r="B114" s="46"/>
      <c r="D114" s="48"/>
    </row>
    <row r="115" spans="1:6" x14ac:dyDescent="0.2">
      <c r="A115" s="68" t="s">
        <v>47</v>
      </c>
      <c r="B115" s="69">
        <v>621815.32000000007</v>
      </c>
      <c r="C115" s="71">
        <v>1.1986693363096677E-3</v>
      </c>
      <c r="D115" s="70">
        <v>12</v>
      </c>
      <c r="E115" s="71">
        <v>3.0158331239004774E-3</v>
      </c>
      <c r="F115" s="63"/>
    </row>
    <row r="116" spans="1:6" x14ac:dyDescent="0.2">
      <c r="A116" s="68" t="s">
        <v>48</v>
      </c>
      <c r="B116" s="69">
        <v>0</v>
      </c>
      <c r="C116" s="71">
        <v>0</v>
      </c>
      <c r="D116" s="70">
        <v>0</v>
      </c>
      <c r="E116" s="71">
        <v>0</v>
      </c>
      <c r="F116" s="63"/>
    </row>
    <row r="117" spans="1:6" x14ac:dyDescent="0.2">
      <c r="A117" s="68" t="s">
        <v>49</v>
      </c>
      <c r="B117" s="69">
        <v>509635665.31000322</v>
      </c>
      <c r="C117" s="71">
        <v>0.98242134770316913</v>
      </c>
      <c r="D117" s="70">
        <v>3914</v>
      </c>
      <c r="E117" s="71">
        <v>0.98366423724553909</v>
      </c>
      <c r="F117" s="63"/>
    </row>
    <row r="118" spans="1:6" x14ac:dyDescent="0.2">
      <c r="A118" s="68" t="s">
        <v>50</v>
      </c>
      <c r="B118" s="69">
        <v>0</v>
      </c>
      <c r="C118" s="71">
        <v>0</v>
      </c>
      <c r="D118" s="70">
        <v>0</v>
      </c>
      <c r="E118" s="71">
        <v>0</v>
      </c>
      <c r="F118" s="63"/>
    </row>
    <row r="119" spans="1:6" x14ac:dyDescent="0.2">
      <c r="A119" s="68" t="s">
        <v>2</v>
      </c>
      <c r="B119" s="69">
        <v>8497192.709999999</v>
      </c>
      <c r="C119" s="71">
        <v>1.6379982960521209E-2</v>
      </c>
      <c r="D119" s="70">
        <v>53</v>
      </c>
      <c r="E119" s="71">
        <v>1.3319929630560442E-2</v>
      </c>
      <c r="F119" s="63"/>
    </row>
    <row r="120" spans="1:6" x14ac:dyDescent="0.2">
      <c r="A120" s="68"/>
      <c r="B120" s="69"/>
      <c r="C120" s="71"/>
      <c r="D120" s="70"/>
      <c r="E120" s="71"/>
    </row>
    <row r="121" spans="1:6" ht="10.8" thickBot="1" x14ac:dyDescent="0.25">
      <c r="A121" s="73"/>
      <c r="B121" s="74">
        <v>518754673.34000319</v>
      </c>
      <c r="C121" s="75"/>
      <c r="D121" s="76">
        <v>3979</v>
      </c>
      <c r="E121" s="75"/>
    </row>
    <row r="122" spans="1:6" ht="10.8" thickTop="1" x14ac:dyDescent="0.2">
      <c r="A122" s="68"/>
      <c r="B122" s="69"/>
      <c r="C122" s="71"/>
      <c r="D122" s="70"/>
      <c r="E122" s="71"/>
    </row>
    <row r="123" spans="1:6" x14ac:dyDescent="0.2">
      <c r="A123" s="68"/>
      <c r="B123" s="69"/>
      <c r="C123" s="71"/>
      <c r="D123" s="70"/>
      <c r="E123" s="71"/>
    </row>
    <row r="124" spans="1:6" x14ac:dyDescent="0.2">
      <c r="A124" s="72" t="s">
        <v>117</v>
      </c>
      <c r="B124" s="69"/>
      <c r="C124" s="71"/>
      <c r="D124" s="70"/>
      <c r="E124" s="71"/>
    </row>
    <row r="125" spans="1:6" x14ac:dyDescent="0.2">
      <c r="B125" s="46"/>
      <c r="D125" s="48"/>
    </row>
    <row r="126" spans="1:6" s="62" customFormat="1" ht="20.399999999999999" x14ac:dyDescent="0.2">
      <c r="A126" s="55" t="s">
        <v>118</v>
      </c>
      <c r="B126" s="56" t="s">
        <v>111</v>
      </c>
      <c r="C126" s="57" t="s">
        <v>112</v>
      </c>
      <c r="D126" s="58" t="s">
        <v>113</v>
      </c>
      <c r="E126" s="57" t="s">
        <v>112</v>
      </c>
    </row>
    <row r="127" spans="1:6" x14ac:dyDescent="0.2">
      <c r="B127" s="46"/>
      <c r="D127" s="48"/>
    </row>
    <row r="128" spans="1:6" x14ac:dyDescent="0.2">
      <c r="A128" s="68" t="s">
        <v>5</v>
      </c>
      <c r="B128" s="69">
        <v>498658822.21000296</v>
      </c>
      <c r="C128" s="71">
        <v>0.96126135886041697</v>
      </c>
      <c r="D128" s="70">
        <v>3709</v>
      </c>
      <c r="E128" s="71">
        <v>0.9321437547122392</v>
      </c>
    </row>
    <row r="129" spans="1:5" x14ac:dyDescent="0.2">
      <c r="A129" s="68" t="s">
        <v>6</v>
      </c>
      <c r="B129" s="69">
        <v>20095851.129999995</v>
      </c>
      <c r="C129" s="71">
        <v>3.873864113958303E-2</v>
      </c>
      <c r="D129" s="70">
        <v>270</v>
      </c>
      <c r="E129" s="71">
        <v>6.7856245287760741E-2</v>
      </c>
    </row>
    <row r="130" spans="1:5" x14ac:dyDescent="0.2">
      <c r="A130" s="68"/>
      <c r="B130" s="69"/>
      <c r="C130" s="71"/>
      <c r="D130" s="70"/>
      <c r="E130" s="71"/>
    </row>
    <row r="131" spans="1:5" s="61" customFormat="1" ht="10.8" thickBot="1" x14ac:dyDescent="0.25">
      <c r="A131" s="73"/>
      <c r="B131" s="74">
        <v>518754673.34000295</v>
      </c>
      <c r="C131" s="75"/>
      <c r="D131" s="76">
        <v>3979</v>
      </c>
      <c r="E131" s="75"/>
    </row>
    <row r="132" spans="1:5" ht="10.8" thickTop="1" x14ac:dyDescent="0.2">
      <c r="A132" s="68"/>
      <c r="B132" s="69"/>
      <c r="C132" s="71"/>
      <c r="D132" s="70"/>
      <c r="E132" s="71"/>
    </row>
    <row r="133" spans="1:5" x14ac:dyDescent="0.2">
      <c r="A133" s="68"/>
      <c r="B133" s="69"/>
      <c r="C133" s="71"/>
      <c r="D133" s="70"/>
      <c r="E133" s="71"/>
    </row>
    <row r="134" spans="1:5" x14ac:dyDescent="0.2">
      <c r="A134" s="72" t="s">
        <v>119</v>
      </c>
      <c r="B134" s="69"/>
      <c r="C134" s="71"/>
      <c r="D134" s="70"/>
      <c r="E134" s="71"/>
    </row>
    <row r="135" spans="1:5" x14ac:dyDescent="0.2">
      <c r="B135" s="46"/>
      <c r="D135" s="48"/>
    </row>
    <row r="136" spans="1:5" s="62" customFormat="1" ht="20.399999999999999" x14ac:dyDescent="0.2">
      <c r="A136" s="55" t="s">
        <v>144</v>
      </c>
      <c r="B136" s="56" t="s">
        <v>111</v>
      </c>
      <c r="C136" s="57" t="s">
        <v>112</v>
      </c>
      <c r="D136" s="58" t="s">
        <v>113</v>
      </c>
      <c r="E136" s="57" t="s">
        <v>112</v>
      </c>
    </row>
    <row r="137" spans="1:5" x14ac:dyDescent="0.2">
      <c r="B137" s="46"/>
      <c r="D137" s="48"/>
    </row>
    <row r="138" spans="1:5" x14ac:dyDescent="0.2">
      <c r="A138" s="68" t="s">
        <v>70</v>
      </c>
      <c r="B138" s="69">
        <v>112540973.75999992</v>
      </c>
      <c r="C138" s="71">
        <v>0.21694450102088791</v>
      </c>
      <c r="D138" s="70">
        <v>1588</v>
      </c>
      <c r="E138" s="71">
        <v>0.39909525006282986</v>
      </c>
    </row>
    <row r="139" spans="1:5" x14ac:dyDescent="0.2">
      <c r="A139" s="68" t="s">
        <v>71</v>
      </c>
      <c r="B139" s="69">
        <v>255660365.84999964</v>
      </c>
      <c r="C139" s="71">
        <v>0.49283481959580538</v>
      </c>
      <c r="D139" s="70">
        <v>1887</v>
      </c>
      <c r="E139" s="71">
        <v>0.47423975873335011</v>
      </c>
    </row>
    <row r="140" spans="1:5" x14ac:dyDescent="0.2">
      <c r="A140" s="68" t="s">
        <v>72</v>
      </c>
      <c r="B140" s="69">
        <v>84090502.299999997</v>
      </c>
      <c r="C140" s="71">
        <v>0.16210071276772062</v>
      </c>
      <c r="D140" s="70">
        <v>354</v>
      </c>
      <c r="E140" s="71">
        <v>8.8967077155064092E-2</v>
      </c>
    </row>
    <row r="141" spans="1:5" x14ac:dyDescent="0.2">
      <c r="A141" s="68" t="s">
        <v>73</v>
      </c>
      <c r="B141" s="69">
        <v>29495323.86999999</v>
      </c>
      <c r="C141" s="71">
        <v>5.685794342843118E-2</v>
      </c>
      <c r="D141" s="70">
        <v>87</v>
      </c>
      <c r="E141" s="71">
        <v>2.1864790148278461E-2</v>
      </c>
    </row>
    <row r="142" spans="1:5" x14ac:dyDescent="0.2">
      <c r="A142" s="68" t="s">
        <v>74</v>
      </c>
      <c r="B142" s="69">
        <v>16244715.480000004</v>
      </c>
      <c r="C142" s="71">
        <v>3.1314832067745005E-2</v>
      </c>
      <c r="D142" s="70">
        <v>36</v>
      </c>
      <c r="E142" s="71">
        <v>9.0474993717014323E-3</v>
      </c>
    </row>
    <row r="143" spans="1:5" x14ac:dyDescent="0.2">
      <c r="A143" s="68" t="s">
        <v>75</v>
      </c>
      <c r="B143" s="69">
        <v>8688822.9700000007</v>
      </c>
      <c r="C143" s="71">
        <v>1.6749387362733629E-2</v>
      </c>
      <c r="D143" s="70">
        <v>15</v>
      </c>
      <c r="E143" s="71">
        <v>3.7697914048755968E-3</v>
      </c>
    </row>
    <row r="144" spans="1:5" x14ac:dyDescent="0.2">
      <c r="A144" s="68" t="s">
        <v>76</v>
      </c>
      <c r="B144" s="69">
        <v>6598879.4299999997</v>
      </c>
      <c r="C144" s="71">
        <v>1.2720616833219343E-2</v>
      </c>
      <c r="D144" s="70">
        <v>8</v>
      </c>
      <c r="E144" s="71">
        <v>2.0105554159336515E-3</v>
      </c>
    </row>
    <row r="145" spans="1:5" x14ac:dyDescent="0.2">
      <c r="A145" s="68" t="s">
        <v>196</v>
      </c>
      <c r="B145" s="69">
        <v>1000720.03</v>
      </c>
      <c r="C145" s="71">
        <v>1.9290814742098973E-3</v>
      </c>
      <c r="D145" s="70">
        <v>1</v>
      </c>
      <c r="E145" s="71">
        <v>2.5131942699170643E-4</v>
      </c>
    </row>
    <row r="146" spans="1:5" x14ac:dyDescent="0.2">
      <c r="A146" s="68" t="s">
        <v>77</v>
      </c>
      <c r="B146" s="69">
        <v>1283836</v>
      </c>
      <c r="C146" s="71">
        <v>2.4748422828348281E-3</v>
      </c>
      <c r="D146" s="70">
        <v>1</v>
      </c>
      <c r="E146" s="71">
        <v>2.5131942699170643E-4</v>
      </c>
    </row>
    <row r="147" spans="1:5" x14ac:dyDescent="0.2">
      <c r="A147" s="68" t="s">
        <v>80</v>
      </c>
      <c r="B147" s="69">
        <v>3150533.65</v>
      </c>
      <c r="C147" s="71">
        <v>6.0732631664121763E-3</v>
      </c>
      <c r="D147" s="70">
        <v>2</v>
      </c>
      <c r="E147" s="71">
        <v>5.0263885398341287E-4</v>
      </c>
    </row>
    <row r="148" spans="1:5" x14ac:dyDescent="0.2">
      <c r="A148" s="68" t="s">
        <v>78</v>
      </c>
      <c r="B148" s="69">
        <v>0</v>
      </c>
      <c r="C148" s="71">
        <v>0</v>
      </c>
      <c r="D148" s="70">
        <v>0</v>
      </c>
      <c r="E148" s="71">
        <v>0</v>
      </c>
    </row>
    <row r="149" spans="1:5" x14ac:dyDescent="0.2">
      <c r="A149" s="68" t="s">
        <v>79</v>
      </c>
      <c r="B149" s="69">
        <v>0</v>
      </c>
      <c r="C149" s="71">
        <v>0</v>
      </c>
      <c r="D149" s="70">
        <v>0</v>
      </c>
      <c r="E149" s="71">
        <v>0</v>
      </c>
    </row>
    <row r="150" spans="1:5" x14ac:dyDescent="0.2">
      <c r="A150" s="68"/>
      <c r="B150" s="69"/>
      <c r="C150" s="71"/>
      <c r="D150" s="70"/>
      <c r="E150" s="71"/>
    </row>
    <row r="151" spans="1:5" ht="10.8" thickBot="1" x14ac:dyDescent="0.25">
      <c r="A151" s="73"/>
      <c r="B151" s="74">
        <v>518754673.33999956</v>
      </c>
      <c r="C151" s="75"/>
      <c r="D151" s="76">
        <v>3979</v>
      </c>
      <c r="E151" s="75"/>
    </row>
    <row r="152" spans="1:5" ht="10.8" thickTop="1" x14ac:dyDescent="0.2">
      <c r="A152" s="68"/>
      <c r="B152" s="69"/>
      <c r="C152" s="71"/>
      <c r="D152" s="70"/>
      <c r="E152" s="71"/>
    </row>
    <row r="153" spans="1:5" x14ac:dyDescent="0.2">
      <c r="A153" s="73" t="s">
        <v>120</v>
      </c>
      <c r="B153" s="77">
        <v>130373.12725307855</v>
      </c>
      <c r="C153" s="71"/>
      <c r="D153" s="70"/>
      <c r="E153" s="71"/>
    </row>
    <row r="154" spans="1:5" x14ac:dyDescent="0.2">
      <c r="A154" s="68"/>
      <c r="B154" s="69"/>
      <c r="C154" s="71"/>
      <c r="D154" s="70"/>
      <c r="E154" s="71"/>
    </row>
    <row r="155" spans="1:5" x14ac:dyDescent="0.2">
      <c r="A155" s="68"/>
      <c r="B155" s="69"/>
      <c r="C155" s="71"/>
      <c r="D155" s="70"/>
      <c r="E155" s="71"/>
    </row>
    <row r="156" spans="1:5" x14ac:dyDescent="0.2">
      <c r="A156" s="72" t="s">
        <v>121</v>
      </c>
      <c r="B156" s="69"/>
      <c r="C156" s="71"/>
      <c r="D156" s="70"/>
      <c r="E156" s="71"/>
    </row>
    <row r="157" spans="1:5" x14ac:dyDescent="0.2">
      <c r="A157" s="43"/>
      <c r="B157" s="52"/>
      <c r="C157" s="53"/>
      <c r="D157" s="54"/>
      <c r="E157" s="53"/>
    </row>
    <row r="158" spans="1:5" s="62" customFormat="1" ht="20.399999999999999" x14ac:dyDescent="0.2">
      <c r="A158" s="55" t="s">
        <v>122</v>
      </c>
      <c r="B158" s="56" t="s">
        <v>111</v>
      </c>
      <c r="C158" s="57" t="s">
        <v>112</v>
      </c>
      <c r="D158" s="58" t="s">
        <v>113</v>
      </c>
      <c r="E158" s="57" t="s">
        <v>112</v>
      </c>
    </row>
    <row r="159" spans="1:5" x14ac:dyDescent="0.2">
      <c r="B159" s="46"/>
      <c r="D159" s="48"/>
    </row>
    <row r="160" spans="1:5" x14ac:dyDescent="0.2">
      <c r="A160" s="68" t="s">
        <v>7</v>
      </c>
      <c r="B160" s="69">
        <v>329625445.0000031</v>
      </c>
      <c r="C160" s="71">
        <v>0.63541682020464307</v>
      </c>
      <c r="D160" s="70">
        <v>2374</v>
      </c>
      <c r="E160" s="71">
        <v>0.5966323196783111</v>
      </c>
    </row>
    <row r="161" spans="1:5" x14ac:dyDescent="0.2">
      <c r="A161" s="68" t="s">
        <v>8</v>
      </c>
      <c r="B161" s="69">
        <v>184249947.11999997</v>
      </c>
      <c r="C161" s="71">
        <v>0.35517742121474544</v>
      </c>
      <c r="D161" s="70">
        <v>1546</v>
      </c>
      <c r="E161" s="71">
        <v>0.3885398341291782</v>
      </c>
    </row>
    <row r="162" spans="1:5" x14ac:dyDescent="0.2">
      <c r="A162" s="68" t="s">
        <v>9</v>
      </c>
      <c r="B162" s="69">
        <v>4879281.2200000007</v>
      </c>
      <c r="C162" s="71">
        <v>9.4057585806114046E-3</v>
      </c>
      <c r="D162" s="70">
        <v>59</v>
      </c>
      <c r="E162" s="71">
        <v>1.4827846192510681E-2</v>
      </c>
    </row>
    <row r="163" spans="1:5" x14ac:dyDescent="0.2">
      <c r="A163" s="68"/>
      <c r="B163" s="69"/>
      <c r="C163" s="71"/>
      <c r="D163" s="70"/>
      <c r="E163" s="71"/>
    </row>
    <row r="164" spans="1:5" ht="10.8" thickBot="1" x14ac:dyDescent="0.25">
      <c r="A164" s="68"/>
      <c r="B164" s="74">
        <v>518754673.34000313</v>
      </c>
      <c r="C164" s="71"/>
      <c r="D164" s="76">
        <v>3979</v>
      </c>
      <c r="E164" s="71"/>
    </row>
    <row r="165" spans="1:5" ht="10.8" thickTop="1" x14ac:dyDescent="0.2">
      <c r="A165" s="68"/>
      <c r="B165" s="78"/>
      <c r="C165" s="71"/>
      <c r="D165" s="79"/>
      <c r="E165" s="71"/>
    </row>
    <row r="166" spans="1:5" x14ac:dyDescent="0.2">
      <c r="A166" s="68"/>
      <c r="B166" s="69"/>
      <c r="C166" s="71"/>
      <c r="D166" s="70"/>
      <c r="E166" s="71"/>
    </row>
    <row r="167" spans="1:5" x14ac:dyDescent="0.2">
      <c r="A167" s="72" t="s">
        <v>192</v>
      </c>
      <c r="B167" s="69"/>
      <c r="C167" s="71"/>
      <c r="D167" s="70"/>
      <c r="E167" s="71"/>
    </row>
    <row r="168" spans="1:5" x14ac:dyDescent="0.2">
      <c r="B168" s="46"/>
      <c r="D168" s="48"/>
    </row>
    <row r="169" spans="1:5" s="62" customFormat="1" ht="20.399999999999999" x14ac:dyDescent="0.2">
      <c r="A169" s="55" t="s">
        <v>156</v>
      </c>
      <c r="B169" s="56" t="s">
        <v>111</v>
      </c>
      <c r="C169" s="57" t="s">
        <v>112</v>
      </c>
      <c r="D169" s="58" t="s">
        <v>113</v>
      </c>
      <c r="E169" s="57" t="s">
        <v>112</v>
      </c>
    </row>
    <row r="170" spans="1:5" x14ac:dyDescent="0.2">
      <c r="B170" s="46"/>
      <c r="D170" s="48"/>
    </row>
    <row r="171" spans="1:5" x14ac:dyDescent="0.2">
      <c r="A171" s="80">
        <v>1996</v>
      </c>
      <c r="B171" s="69">
        <v>0</v>
      </c>
      <c r="C171" s="71">
        <v>0</v>
      </c>
      <c r="D171" s="70">
        <v>0</v>
      </c>
      <c r="E171" s="71">
        <v>0</v>
      </c>
    </row>
    <row r="172" spans="1:5" x14ac:dyDescent="0.2">
      <c r="A172" s="80">
        <v>1997</v>
      </c>
      <c r="B172" s="69">
        <v>0</v>
      </c>
      <c r="C172" s="71">
        <v>0</v>
      </c>
      <c r="D172" s="70">
        <v>0</v>
      </c>
      <c r="E172" s="71">
        <v>0</v>
      </c>
    </row>
    <row r="173" spans="1:5" x14ac:dyDescent="0.2">
      <c r="A173" s="80">
        <v>1998</v>
      </c>
      <c r="B173" s="69">
        <v>0</v>
      </c>
      <c r="C173" s="71">
        <v>0</v>
      </c>
      <c r="D173" s="70">
        <v>0</v>
      </c>
      <c r="E173" s="71">
        <v>0</v>
      </c>
    </row>
    <row r="174" spans="1:5" x14ac:dyDescent="0.2">
      <c r="A174" s="80">
        <v>1999</v>
      </c>
      <c r="B174" s="69">
        <v>0</v>
      </c>
      <c r="C174" s="71">
        <v>0</v>
      </c>
      <c r="D174" s="70">
        <v>0</v>
      </c>
      <c r="E174" s="71">
        <v>0</v>
      </c>
    </row>
    <row r="175" spans="1:5" x14ac:dyDescent="0.2">
      <c r="A175" s="80">
        <v>2000</v>
      </c>
      <c r="B175" s="69">
        <v>0</v>
      </c>
      <c r="C175" s="71">
        <v>0</v>
      </c>
      <c r="D175" s="70">
        <v>0</v>
      </c>
      <c r="E175" s="71">
        <v>0</v>
      </c>
    </row>
    <row r="176" spans="1:5" x14ac:dyDescent="0.2">
      <c r="A176" s="80">
        <v>2001</v>
      </c>
      <c r="B176" s="69">
        <v>0</v>
      </c>
      <c r="C176" s="71">
        <v>0</v>
      </c>
      <c r="D176" s="70">
        <v>0</v>
      </c>
      <c r="E176" s="71">
        <v>0</v>
      </c>
    </row>
    <row r="177" spans="1:5" x14ac:dyDescent="0.2">
      <c r="A177" s="80">
        <v>2002</v>
      </c>
      <c r="B177" s="69">
        <v>89741016.73999989</v>
      </c>
      <c r="C177" s="71">
        <v>0.17299317259582972</v>
      </c>
      <c r="D177" s="70">
        <v>720</v>
      </c>
      <c r="E177" s="71">
        <v>0.18094998743402865</v>
      </c>
    </row>
    <row r="178" spans="1:5" x14ac:dyDescent="0.2">
      <c r="A178" s="80">
        <v>2003</v>
      </c>
      <c r="B178" s="69">
        <v>77268.56</v>
      </c>
      <c r="C178" s="71">
        <v>1.4895009909502436E-4</v>
      </c>
      <c r="D178" s="70">
        <v>1</v>
      </c>
      <c r="E178" s="71">
        <v>2.5131942699170643E-4</v>
      </c>
    </row>
    <row r="179" spans="1:5" x14ac:dyDescent="0.2">
      <c r="A179" s="80">
        <v>2004</v>
      </c>
      <c r="B179" s="69">
        <v>1971505.0300000003</v>
      </c>
      <c r="C179" s="71">
        <v>3.800457386352729E-3</v>
      </c>
      <c r="D179" s="70">
        <v>14</v>
      </c>
      <c r="E179" s="71">
        <v>3.5184719778838906E-3</v>
      </c>
    </row>
    <row r="180" spans="1:5" x14ac:dyDescent="0.2">
      <c r="A180" s="80">
        <v>2005</v>
      </c>
      <c r="B180" s="69">
        <v>185989482.33000019</v>
      </c>
      <c r="C180" s="71">
        <v>0.35853071189220831</v>
      </c>
      <c r="D180" s="70">
        <v>1381</v>
      </c>
      <c r="E180" s="71">
        <v>0.3470721286755466</v>
      </c>
    </row>
    <row r="181" spans="1:5" x14ac:dyDescent="0.2">
      <c r="A181" s="80">
        <v>2006</v>
      </c>
      <c r="B181" s="69">
        <v>240975400.67999995</v>
      </c>
      <c r="C181" s="71">
        <v>0.46452670802651419</v>
      </c>
      <c r="D181" s="70">
        <v>1863</v>
      </c>
      <c r="E181" s="71">
        <v>0.46820809248554912</v>
      </c>
    </row>
    <row r="182" spans="1:5" x14ac:dyDescent="0.2">
      <c r="A182" s="68"/>
      <c r="B182" s="68"/>
      <c r="C182" s="71"/>
      <c r="D182" s="68"/>
      <c r="E182" s="71"/>
    </row>
    <row r="183" spans="1:5" ht="10.8" thickBot="1" x14ac:dyDescent="0.25">
      <c r="A183" s="68"/>
      <c r="B183" s="81">
        <v>518754673.34000003</v>
      </c>
      <c r="C183" s="71"/>
      <c r="D183" s="82">
        <v>3979</v>
      </c>
      <c r="E183" s="71"/>
    </row>
    <row r="184" spans="1:5" ht="13.8" thickTop="1" x14ac:dyDescent="0.25">
      <c r="A184" s="83"/>
      <c r="B184" s="83"/>
      <c r="C184" s="83"/>
      <c r="D184" s="83"/>
      <c r="E184" s="83"/>
    </row>
    <row r="185" spans="1:5" ht="13.2" x14ac:dyDescent="0.25">
      <c r="A185" s="73" t="s">
        <v>123</v>
      </c>
      <c r="B185" s="83"/>
      <c r="C185" s="83"/>
      <c r="D185" s="77">
        <v>112.05376870494749</v>
      </c>
      <c r="E185" s="83"/>
    </row>
    <row r="186" spans="1:5" ht="13.2" x14ac:dyDescent="0.25">
      <c r="A186" s="73"/>
      <c r="B186" s="83"/>
      <c r="C186" s="83"/>
      <c r="D186" s="83"/>
      <c r="E186" s="83"/>
    </row>
    <row r="187" spans="1:5" x14ac:dyDescent="0.2">
      <c r="A187" s="68"/>
      <c r="B187" s="69"/>
      <c r="C187" s="71"/>
      <c r="D187" s="70"/>
      <c r="E187" s="71"/>
    </row>
    <row r="188" spans="1:5" x14ac:dyDescent="0.2">
      <c r="A188" s="72" t="s">
        <v>124</v>
      </c>
      <c r="B188" s="69"/>
      <c r="C188" s="71"/>
      <c r="D188" s="70"/>
      <c r="E188" s="71"/>
    </row>
    <row r="189" spans="1:5" x14ac:dyDescent="0.2">
      <c r="B189" s="46"/>
      <c r="D189" s="48"/>
    </row>
    <row r="190" spans="1:5" s="62" customFormat="1" ht="20.399999999999999" x14ac:dyDescent="0.2">
      <c r="A190" s="55" t="s">
        <v>125</v>
      </c>
      <c r="B190" s="56" t="s">
        <v>111</v>
      </c>
      <c r="C190" s="57" t="s">
        <v>112</v>
      </c>
      <c r="D190" s="58" t="s">
        <v>113</v>
      </c>
      <c r="E190" s="57" t="s">
        <v>112</v>
      </c>
    </row>
    <row r="191" spans="1:5" x14ac:dyDescent="0.2">
      <c r="B191" s="46"/>
      <c r="D191" s="48"/>
    </row>
    <row r="192" spans="1:5" x14ac:dyDescent="0.2">
      <c r="A192" s="68" t="s">
        <v>10</v>
      </c>
      <c r="B192" s="69">
        <v>37021469.750000007</v>
      </c>
      <c r="C192" s="71">
        <v>7.1366045748826545E-2</v>
      </c>
      <c r="D192" s="70">
        <v>308</v>
      </c>
      <c r="E192" s="71">
        <v>7.7406383513445587E-2</v>
      </c>
    </row>
    <row r="193" spans="1:5" x14ac:dyDescent="0.2">
      <c r="A193" s="68" t="s">
        <v>11</v>
      </c>
      <c r="B193" s="69">
        <v>64217535.539999999</v>
      </c>
      <c r="C193" s="71">
        <v>0.12379172437432834</v>
      </c>
      <c r="D193" s="70">
        <v>529</v>
      </c>
      <c r="E193" s="71">
        <v>0.13294797687861271</v>
      </c>
    </row>
    <row r="194" spans="1:5" x14ac:dyDescent="0.2">
      <c r="A194" s="68" t="s">
        <v>12</v>
      </c>
      <c r="B194" s="69">
        <v>161459395.26000002</v>
      </c>
      <c r="C194" s="71">
        <v>0.31124422305527261</v>
      </c>
      <c r="D194" s="70">
        <v>1230</v>
      </c>
      <c r="E194" s="71">
        <v>0.30912289519979896</v>
      </c>
    </row>
    <row r="195" spans="1:5" x14ac:dyDescent="0.2">
      <c r="A195" s="68" t="s">
        <v>13</v>
      </c>
      <c r="B195" s="69">
        <v>243593087.24999997</v>
      </c>
      <c r="C195" s="71">
        <v>0.46957280535253176</v>
      </c>
      <c r="D195" s="70">
        <v>1817</v>
      </c>
      <c r="E195" s="71">
        <v>0.45664739884393063</v>
      </c>
    </row>
    <row r="196" spans="1:5" x14ac:dyDescent="0.2">
      <c r="A196" s="68" t="s">
        <v>14</v>
      </c>
      <c r="B196" s="69">
        <v>12297114.26</v>
      </c>
      <c r="C196" s="71">
        <v>2.3705066945855308E-2</v>
      </c>
      <c r="D196" s="70">
        <v>92</v>
      </c>
      <c r="E196" s="71">
        <v>2.3121387283236993E-2</v>
      </c>
    </row>
    <row r="197" spans="1:5" x14ac:dyDescent="0.2">
      <c r="A197" s="68" t="s">
        <v>15</v>
      </c>
      <c r="B197" s="69">
        <v>166071.28</v>
      </c>
      <c r="C197" s="71">
        <v>3.2013452318559508E-4</v>
      </c>
      <c r="D197" s="70">
        <v>3</v>
      </c>
      <c r="E197" s="71">
        <v>7.5395828097511936E-4</v>
      </c>
    </row>
    <row r="198" spans="1:5" x14ac:dyDescent="0.2">
      <c r="A198" s="68" t="s">
        <v>16</v>
      </c>
      <c r="B198" s="69">
        <v>0</v>
      </c>
      <c r="C198" s="71">
        <v>0</v>
      </c>
      <c r="D198" s="70">
        <v>0</v>
      </c>
      <c r="E198" s="71">
        <v>0</v>
      </c>
    </row>
    <row r="199" spans="1:5" x14ac:dyDescent="0.2">
      <c r="A199" s="68"/>
      <c r="B199" s="69"/>
      <c r="C199" s="71"/>
      <c r="D199" s="70"/>
      <c r="E199" s="71"/>
    </row>
    <row r="200" spans="1:5" s="61" customFormat="1" ht="10.8" thickBot="1" x14ac:dyDescent="0.25">
      <c r="A200" s="73"/>
      <c r="B200" s="74">
        <v>518754673.33999991</v>
      </c>
      <c r="C200" s="75"/>
      <c r="D200" s="76">
        <v>3979</v>
      </c>
      <c r="E200" s="75"/>
    </row>
    <row r="201" spans="1:5" ht="10.8" thickTop="1" x14ac:dyDescent="0.2">
      <c r="A201" s="68"/>
      <c r="B201" s="69"/>
      <c r="C201" s="71"/>
      <c r="D201" s="70"/>
      <c r="E201" s="71"/>
    </row>
    <row r="202" spans="1:5" x14ac:dyDescent="0.2">
      <c r="A202" s="73" t="s">
        <v>126</v>
      </c>
      <c r="B202" s="69"/>
      <c r="C202" s="68"/>
      <c r="D202" s="77">
        <v>12.943622010821107</v>
      </c>
      <c r="E202" s="71"/>
    </row>
    <row r="203" spans="1:5" x14ac:dyDescent="0.2">
      <c r="A203" s="68"/>
      <c r="B203" s="69"/>
      <c r="C203" s="71"/>
      <c r="D203" s="70"/>
      <c r="E203" s="71"/>
    </row>
    <row r="204" spans="1:5" x14ac:dyDescent="0.2">
      <c r="A204" s="68"/>
      <c r="B204" s="69"/>
      <c r="C204" s="71"/>
      <c r="D204" s="70"/>
      <c r="E204" s="71"/>
    </row>
    <row r="205" spans="1:5" x14ac:dyDescent="0.2">
      <c r="A205" s="72" t="s">
        <v>127</v>
      </c>
      <c r="B205" s="69"/>
      <c r="C205" s="71"/>
      <c r="D205" s="70"/>
      <c r="E205" s="71"/>
    </row>
    <row r="206" spans="1:5" x14ac:dyDescent="0.2">
      <c r="B206" s="46"/>
      <c r="D206" s="48"/>
    </row>
    <row r="207" spans="1:5" s="62" customFormat="1" ht="20.399999999999999" x14ac:dyDescent="0.2">
      <c r="A207" s="55" t="s">
        <v>128</v>
      </c>
      <c r="B207" s="56" t="s">
        <v>111</v>
      </c>
      <c r="C207" s="57" t="s">
        <v>112</v>
      </c>
      <c r="D207" s="58" t="s">
        <v>113</v>
      </c>
      <c r="E207" s="57" t="s">
        <v>112</v>
      </c>
    </row>
    <row r="208" spans="1:5" x14ac:dyDescent="0.2">
      <c r="B208" s="46"/>
      <c r="D208" s="48"/>
    </row>
    <row r="209" spans="1:6" x14ac:dyDescent="0.2">
      <c r="A209" s="68" t="s">
        <v>51</v>
      </c>
      <c r="B209" s="69">
        <v>250994029.86999986</v>
      </c>
      <c r="C209" s="71">
        <v>0.48383955416531649</v>
      </c>
      <c r="D209" s="70">
        <v>2039</v>
      </c>
      <c r="E209" s="71">
        <v>0.5124403116360895</v>
      </c>
      <c r="F209" s="43"/>
    </row>
    <row r="210" spans="1:6" x14ac:dyDescent="0.2">
      <c r="A210" s="68" t="s">
        <v>52</v>
      </c>
      <c r="B210" s="69">
        <v>267760643.46999988</v>
      </c>
      <c r="C210" s="71">
        <v>0.51616044583468357</v>
      </c>
      <c r="D210" s="70">
        <v>1940</v>
      </c>
      <c r="E210" s="71">
        <v>0.4875596883639105</v>
      </c>
      <c r="F210" s="43"/>
    </row>
    <row r="211" spans="1:6" x14ac:dyDescent="0.2">
      <c r="A211" s="68"/>
      <c r="B211" s="69"/>
      <c r="C211" s="71"/>
      <c r="D211" s="70"/>
      <c r="E211" s="71"/>
      <c r="F211" s="43"/>
    </row>
    <row r="212" spans="1:6" s="61" customFormat="1" ht="10.8" thickBot="1" x14ac:dyDescent="0.25">
      <c r="A212" s="73"/>
      <c r="B212" s="74">
        <v>518754673.33999974</v>
      </c>
      <c r="C212" s="75"/>
      <c r="D212" s="76">
        <v>3979</v>
      </c>
      <c r="E212" s="75"/>
      <c r="F212" s="59"/>
    </row>
    <row r="213" spans="1:6" ht="10.8" thickTop="1" x14ac:dyDescent="0.2">
      <c r="A213" s="68"/>
      <c r="B213" s="69"/>
      <c r="C213" s="71"/>
      <c r="D213" s="70"/>
      <c r="E213" s="71"/>
      <c r="F213" s="43"/>
    </row>
    <row r="214" spans="1:6" x14ac:dyDescent="0.2">
      <c r="A214" s="68"/>
      <c r="B214" s="69"/>
      <c r="C214" s="71"/>
      <c r="D214" s="70"/>
      <c r="E214" s="71"/>
      <c r="F214" s="43"/>
    </row>
    <row r="215" spans="1:6" x14ac:dyDescent="0.2">
      <c r="A215" s="72" t="s">
        <v>129</v>
      </c>
      <c r="B215" s="69"/>
      <c r="C215" s="71"/>
      <c r="D215" s="70"/>
      <c r="E215" s="71"/>
      <c r="F215" s="43"/>
    </row>
    <row r="216" spans="1:6" x14ac:dyDescent="0.2">
      <c r="B216" s="46"/>
      <c r="D216" s="48"/>
    </row>
    <row r="217" spans="1:6" s="62" customFormat="1" ht="30.6" x14ac:dyDescent="0.2">
      <c r="A217" s="55" t="s">
        <v>130</v>
      </c>
      <c r="B217" s="56" t="s">
        <v>111</v>
      </c>
      <c r="C217" s="57" t="s">
        <v>112</v>
      </c>
      <c r="D217" s="58" t="s">
        <v>113</v>
      </c>
      <c r="E217" s="57" t="s">
        <v>112</v>
      </c>
      <c r="F217" s="64" t="s">
        <v>131</v>
      </c>
    </row>
    <row r="218" spans="1:6" x14ac:dyDescent="0.2">
      <c r="B218" s="46"/>
      <c r="D218" s="48"/>
    </row>
    <row r="219" spans="1:6" x14ac:dyDescent="0.2">
      <c r="A219" s="68" t="s">
        <v>53</v>
      </c>
      <c r="B219" s="69">
        <v>19169429.010000005</v>
      </c>
      <c r="C219" s="71">
        <v>3.6952783261840726E-2</v>
      </c>
      <c r="D219" s="70">
        <v>199</v>
      </c>
      <c r="E219" s="71">
        <v>5.0012565971349586E-2</v>
      </c>
      <c r="F219" s="71">
        <v>0.80776813956023286</v>
      </c>
    </row>
    <row r="220" spans="1:6" x14ac:dyDescent="0.2">
      <c r="A220" s="68" t="s">
        <v>54</v>
      </c>
      <c r="B220" s="69">
        <v>65303978.519999996</v>
      </c>
      <c r="C220" s="71">
        <v>0.12588605342008888</v>
      </c>
      <c r="D220" s="70">
        <v>550</v>
      </c>
      <c r="E220" s="71">
        <v>0.13822568484543854</v>
      </c>
      <c r="F220" s="71">
        <v>0.80935328791246974</v>
      </c>
    </row>
    <row r="221" spans="1:6" x14ac:dyDescent="0.2">
      <c r="A221" s="68" t="s">
        <v>55</v>
      </c>
      <c r="B221" s="69">
        <v>56327703.670000017</v>
      </c>
      <c r="C221" s="71">
        <v>0.1085825469433062</v>
      </c>
      <c r="D221" s="70">
        <v>518</v>
      </c>
      <c r="E221" s="71">
        <v>0.13018346318170396</v>
      </c>
      <c r="F221" s="71">
        <v>0.79020286067776835</v>
      </c>
    </row>
    <row r="222" spans="1:6" x14ac:dyDescent="0.2">
      <c r="A222" s="68" t="s">
        <v>56</v>
      </c>
      <c r="B222" s="69">
        <v>28138461.669999998</v>
      </c>
      <c r="C222" s="71">
        <v>5.4242329016200706E-2</v>
      </c>
      <c r="D222" s="70">
        <v>237</v>
      </c>
      <c r="E222" s="71">
        <v>5.9562704197034431E-2</v>
      </c>
      <c r="F222" s="71">
        <v>0.79694262421221707</v>
      </c>
    </row>
    <row r="223" spans="1:6" x14ac:dyDescent="0.2">
      <c r="A223" s="68" t="s">
        <v>57</v>
      </c>
      <c r="B223" s="69">
        <v>25995637.940000009</v>
      </c>
      <c r="C223" s="71">
        <v>5.0111621689356921E-2</v>
      </c>
      <c r="D223" s="70">
        <v>235</v>
      </c>
      <c r="E223" s="71">
        <v>5.906006534305102E-2</v>
      </c>
      <c r="F223" s="71">
        <v>0.80001687216038686</v>
      </c>
    </row>
    <row r="224" spans="1:6" x14ac:dyDescent="0.2">
      <c r="A224" s="68" t="s">
        <v>58</v>
      </c>
      <c r="B224" s="69">
        <v>17373847.740000006</v>
      </c>
      <c r="C224" s="71">
        <v>3.3491452960102613E-2</v>
      </c>
      <c r="D224" s="70">
        <v>148</v>
      </c>
      <c r="E224" s="71">
        <v>3.7195275194772559E-2</v>
      </c>
      <c r="F224" s="71">
        <v>0.79651698393967807</v>
      </c>
    </row>
    <row r="225" spans="1:6" x14ac:dyDescent="0.2">
      <c r="A225" s="68" t="s">
        <v>28</v>
      </c>
      <c r="B225" s="69">
        <v>154361867.27999988</v>
      </c>
      <c r="C225" s="71">
        <v>0.2975623646648648</v>
      </c>
      <c r="D225" s="70">
        <v>1070</v>
      </c>
      <c r="E225" s="71">
        <v>0.26891178688112594</v>
      </c>
      <c r="F225" s="71">
        <v>0.81130100236722702</v>
      </c>
    </row>
    <row r="226" spans="1:6" x14ac:dyDescent="0.2">
      <c r="A226" s="68" t="s">
        <v>59</v>
      </c>
      <c r="B226" s="69">
        <v>57808280.239999995</v>
      </c>
      <c r="C226" s="71">
        <v>0.11143664473960611</v>
      </c>
      <c r="D226" s="70">
        <v>424</v>
      </c>
      <c r="E226" s="71">
        <v>0.10655943704448353</v>
      </c>
      <c r="F226" s="71">
        <v>0.80150369613834072</v>
      </c>
    </row>
    <row r="227" spans="1:6" x14ac:dyDescent="0.2">
      <c r="A227" s="68" t="s">
        <v>60</v>
      </c>
      <c r="B227" s="69">
        <v>70020083.080000028</v>
      </c>
      <c r="C227" s="71">
        <v>0.13497725741760744</v>
      </c>
      <c r="D227" s="70">
        <v>361</v>
      </c>
      <c r="E227" s="71">
        <v>9.0726313144006032E-2</v>
      </c>
      <c r="F227" s="71">
        <v>0.79090988949607155</v>
      </c>
    </row>
    <row r="228" spans="1:6" x14ac:dyDescent="0.2">
      <c r="A228" s="68" t="s">
        <v>61</v>
      </c>
      <c r="B228" s="69">
        <v>19046440.830000006</v>
      </c>
      <c r="C228" s="71">
        <v>3.671569974949733E-2</v>
      </c>
      <c r="D228" s="70">
        <v>176</v>
      </c>
      <c r="E228" s="71">
        <v>4.4232219150540333E-2</v>
      </c>
      <c r="F228" s="71">
        <v>0.78089178640089674</v>
      </c>
    </row>
    <row r="229" spans="1:6" x14ac:dyDescent="0.2">
      <c r="A229" s="68" t="s">
        <v>62</v>
      </c>
      <c r="B229" s="69">
        <v>4879281.2200000007</v>
      </c>
      <c r="C229" s="71">
        <v>9.4057585806114619E-3</v>
      </c>
      <c r="D229" s="70">
        <v>59</v>
      </c>
      <c r="E229" s="71">
        <v>1.4827846192510681E-2</v>
      </c>
      <c r="F229" s="71">
        <v>0.78205771060900309</v>
      </c>
    </row>
    <row r="230" spans="1:6" x14ac:dyDescent="0.2">
      <c r="A230" s="68" t="s">
        <v>3</v>
      </c>
      <c r="B230" s="69">
        <v>329662.14</v>
      </c>
      <c r="C230" s="71">
        <v>6.3548755691678223E-4</v>
      </c>
      <c r="D230" s="70">
        <v>2</v>
      </c>
      <c r="E230" s="71">
        <v>5.0263885398341287E-4</v>
      </c>
      <c r="F230" s="71">
        <v>0.85634581304774371</v>
      </c>
    </row>
    <row r="231" spans="1:6" x14ac:dyDescent="0.2">
      <c r="A231" s="68"/>
      <c r="B231" s="69"/>
      <c r="C231" s="71"/>
      <c r="D231" s="70"/>
      <c r="E231" s="71"/>
      <c r="F231" s="68"/>
    </row>
    <row r="232" spans="1:6" s="61" customFormat="1" ht="10.8" thickBot="1" x14ac:dyDescent="0.25">
      <c r="A232" s="73"/>
      <c r="B232" s="74">
        <v>518754673.33999997</v>
      </c>
      <c r="C232" s="75"/>
      <c r="D232" s="76">
        <v>3979</v>
      </c>
      <c r="E232" s="75"/>
      <c r="F232" s="85">
        <v>0.80158789602013858</v>
      </c>
    </row>
    <row r="233" spans="1:6" ht="10.8" thickTop="1" x14ac:dyDescent="0.2">
      <c r="A233" s="68"/>
      <c r="B233" s="69"/>
      <c r="C233" s="71"/>
      <c r="D233" s="70"/>
      <c r="E233" s="71"/>
      <c r="F233" s="68"/>
    </row>
    <row r="234" spans="1:6" x14ac:dyDescent="0.2">
      <c r="A234" s="68"/>
      <c r="B234" s="69"/>
      <c r="C234" s="71"/>
      <c r="D234" s="70"/>
      <c r="E234" s="71"/>
      <c r="F234" s="68"/>
    </row>
    <row r="235" spans="1:6" x14ac:dyDescent="0.2">
      <c r="A235" s="72" t="s">
        <v>132</v>
      </c>
      <c r="B235" s="69"/>
      <c r="C235" s="71"/>
      <c r="D235" s="70"/>
      <c r="E235" s="71"/>
      <c r="F235" s="68"/>
    </row>
    <row r="236" spans="1:6" x14ac:dyDescent="0.2">
      <c r="B236" s="46"/>
      <c r="D236" s="48"/>
    </row>
    <row r="237" spans="1:6" s="62" customFormat="1" ht="20.399999999999999" x14ac:dyDescent="0.2">
      <c r="A237" s="55" t="s">
        <v>133</v>
      </c>
      <c r="B237" s="56" t="s">
        <v>111</v>
      </c>
      <c r="C237" s="57" t="s">
        <v>112</v>
      </c>
      <c r="D237" s="58" t="s">
        <v>113</v>
      </c>
      <c r="E237" s="57" t="s">
        <v>112</v>
      </c>
    </row>
    <row r="238" spans="1:6" x14ac:dyDescent="0.2">
      <c r="B238" s="46"/>
      <c r="D238" s="48"/>
    </row>
    <row r="239" spans="1:6" x14ac:dyDescent="0.2">
      <c r="A239" s="68" t="s">
        <v>366</v>
      </c>
      <c r="B239" s="69">
        <v>10988966.090000004</v>
      </c>
      <c r="C239" s="71">
        <v>2.1183358251497884E-2</v>
      </c>
      <c r="D239" s="70">
        <v>80</v>
      </c>
      <c r="E239" s="71">
        <v>2.0105554159336517E-2</v>
      </c>
    </row>
    <row r="240" spans="1:6" x14ac:dyDescent="0.2">
      <c r="A240" s="68" t="s">
        <v>350</v>
      </c>
      <c r="B240" s="69">
        <v>370286858.8000012</v>
      </c>
      <c r="C240" s="71">
        <v>0.71379956235557329</v>
      </c>
      <c r="D240" s="70">
        <v>2930</v>
      </c>
      <c r="E240" s="71">
        <v>0.73636592108569987</v>
      </c>
    </row>
    <row r="241" spans="1:5" x14ac:dyDescent="0.2">
      <c r="A241" s="68" t="s">
        <v>319</v>
      </c>
      <c r="B241" s="69">
        <v>134374615.65000001</v>
      </c>
      <c r="C241" s="71">
        <v>0.25903307007304482</v>
      </c>
      <c r="D241" s="70">
        <v>935</v>
      </c>
      <c r="E241" s="71">
        <v>0.23498366423724554</v>
      </c>
    </row>
    <row r="242" spans="1:5" x14ac:dyDescent="0.2">
      <c r="A242" s="68" t="s">
        <v>320</v>
      </c>
      <c r="B242" s="69">
        <v>1823352.8099999998</v>
      </c>
      <c r="C242" s="71">
        <v>3.5148653182444519E-3</v>
      </c>
      <c r="D242" s="70">
        <v>16</v>
      </c>
      <c r="E242" s="71">
        <v>4.021110831867303E-3</v>
      </c>
    </row>
    <row r="243" spans="1:5" x14ac:dyDescent="0.2">
      <c r="A243" s="68" t="s">
        <v>321</v>
      </c>
      <c r="B243" s="69">
        <v>257422.54</v>
      </c>
      <c r="C243" s="71">
        <v>4.9623175121023082E-4</v>
      </c>
      <c r="D243" s="70">
        <v>4</v>
      </c>
      <c r="E243" s="71">
        <v>1.0052777079668257E-3</v>
      </c>
    </row>
    <row r="244" spans="1:5" x14ac:dyDescent="0.2">
      <c r="A244" s="68" t="s">
        <v>39</v>
      </c>
      <c r="B244" s="69">
        <v>277902.31</v>
      </c>
      <c r="C244" s="71">
        <v>5.3571047025123921E-4</v>
      </c>
      <c r="D244" s="70">
        <v>1</v>
      </c>
      <c r="E244" s="71">
        <v>2.5131942699170643E-4</v>
      </c>
    </row>
    <row r="245" spans="1:5" x14ac:dyDescent="0.2">
      <c r="A245" s="68" t="s">
        <v>40</v>
      </c>
      <c r="B245" s="69">
        <v>123739.82</v>
      </c>
      <c r="C245" s="71">
        <v>2.3853244386850796E-4</v>
      </c>
      <c r="D245" s="70">
        <v>1</v>
      </c>
      <c r="E245" s="71">
        <v>2.5131942699170643E-4</v>
      </c>
    </row>
    <row r="246" spans="1:5" x14ac:dyDescent="0.2">
      <c r="A246" s="68" t="s">
        <v>29</v>
      </c>
      <c r="B246" s="69">
        <v>0</v>
      </c>
      <c r="C246" s="71">
        <v>0</v>
      </c>
      <c r="D246" s="70">
        <v>0</v>
      </c>
      <c r="E246" s="71">
        <v>0</v>
      </c>
    </row>
    <row r="247" spans="1:5" x14ac:dyDescent="0.2">
      <c r="A247" s="68" t="s">
        <v>30</v>
      </c>
      <c r="B247" s="69">
        <v>0</v>
      </c>
      <c r="C247" s="71">
        <v>0</v>
      </c>
      <c r="D247" s="70">
        <v>0</v>
      </c>
      <c r="E247" s="71">
        <v>0</v>
      </c>
    </row>
    <row r="248" spans="1:5" x14ac:dyDescent="0.2">
      <c r="A248" s="68" t="s">
        <v>31</v>
      </c>
      <c r="B248" s="69">
        <v>0</v>
      </c>
      <c r="C248" s="71">
        <v>0</v>
      </c>
      <c r="D248" s="70">
        <v>0</v>
      </c>
      <c r="E248" s="71">
        <v>0</v>
      </c>
    </row>
    <row r="249" spans="1:5" x14ac:dyDescent="0.2">
      <c r="A249" s="68" t="s">
        <v>32</v>
      </c>
      <c r="B249" s="69">
        <v>554175.68000000005</v>
      </c>
      <c r="C249" s="71">
        <v>1.0682808434899309E-3</v>
      </c>
      <c r="D249" s="70">
        <v>10</v>
      </c>
      <c r="E249" s="71">
        <v>2.5131942699170647E-3</v>
      </c>
    </row>
    <row r="250" spans="1:5" x14ac:dyDescent="0.2">
      <c r="A250" s="68" t="s">
        <v>33</v>
      </c>
      <c r="B250" s="69">
        <v>0</v>
      </c>
      <c r="C250" s="71">
        <v>0</v>
      </c>
      <c r="D250" s="70">
        <v>0</v>
      </c>
      <c r="E250" s="71">
        <v>0</v>
      </c>
    </row>
    <row r="251" spans="1:5" x14ac:dyDescent="0.2">
      <c r="A251" s="68" t="s">
        <v>34</v>
      </c>
      <c r="B251" s="69">
        <v>67639.64</v>
      </c>
      <c r="C251" s="71">
        <v>1.3038849281974131E-4</v>
      </c>
      <c r="D251" s="70">
        <v>2</v>
      </c>
      <c r="E251" s="71">
        <v>5.0263885398341287E-4</v>
      </c>
    </row>
    <row r="252" spans="1:5" x14ac:dyDescent="0.2">
      <c r="A252" s="68" t="s">
        <v>322</v>
      </c>
      <c r="B252" s="69">
        <v>0</v>
      </c>
      <c r="C252" s="71">
        <v>0</v>
      </c>
      <c r="D252" s="70">
        <v>0</v>
      </c>
      <c r="E252" s="71">
        <v>0</v>
      </c>
    </row>
    <row r="253" spans="1:5" x14ac:dyDescent="0.2">
      <c r="A253" s="68"/>
      <c r="B253" s="69"/>
      <c r="C253" s="71"/>
      <c r="D253" s="70"/>
      <c r="E253" s="71"/>
    </row>
    <row r="254" spans="1:5" s="61" customFormat="1" ht="10.8" thickBot="1" x14ac:dyDescent="0.25">
      <c r="A254" s="73"/>
      <c r="B254" s="74">
        <v>518754673.34000117</v>
      </c>
      <c r="C254" s="75"/>
      <c r="D254" s="76">
        <v>3979</v>
      </c>
      <c r="E254" s="75"/>
    </row>
    <row r="255" spans="1:5" ht="10.8" thickTop="1" x14ac:dyDescent="0.2">
      <c r="A255" s="68"/>
      <c r="B255" s="69"/>
      <c r="C255" s="71"/>
      <c r="D255" s="70"/>
      <c r="E255" s="71"/>
    </row>
    <row r="256" spans="1:5" x14ac:dyDescent="0.2">
      <c r="A256" s="73" t="s">
        <v>134</v>
      </c>
      <c r="B256" s="69"/>
      <c r="C256" s="68"/>
      <c r="D256" s="86">
        <v>2.3033344490285032E-2</v>
      </c>
      <c r="E256" s="71"/>
    </row>
    <row r="257" spans="1:5" x14ac:dyDescent="0.2">
      <c r="A257" s="68"/>
      <c r="B257" s="69"/>
      <c r="C257" s="71"/>
      <c r="D257" s="70"/>
      <c r="E257" s="71"/>
    </row>
    <row r="258" spans="1:5" x14ac:dyDescent="0.2">
      <c r="A258" s="68"/>
      <c r="B258" s="69"/>
      <c r="C258" s="71"/>
      <c r="D258" s="70"/>
      <c r="E258" s="71"/>
    </row>
    <row r="259" spans="1:5" x14ac:dyDescent="0.2">
      <c r="A259" s="72" t="s">
        <v>169</v>
      </c>
      <c r="B259" s="69"/>
      <c r="C259" s="71"/>
      <c r="D259" s="70"/>
      <c r="E259" s="71"/>
    </row>
    <row r="260" spans="1:5" x14ac:dyDescent="0.2">
      <c r="B260" s="46"/>
      <c r="D260" s="48"/>
    </row>
    <row r="261" spans="1:5" s="62" customFormat="1" ht="20.399999999999999" x14ac:dyDescent="0.2">
      <c r="A261" s="55" t="s">
        <v>135</v>
      </c>
      <c r="B261" s="56" t="s">
        <v>111</v>
      </c>
      <c r="C261" s="57" t="s">
        <v>112</v>
      </c>
      <c r="D261" s="58" t="s">
        <v>113</v>
      </c>
      <c r="E261" s="57" t="s">
        <v>112</v>
      </c>
    </row>
    <row r="262" spans="1:5" x14ac:dyDescent="0.2">
      <c r="B262" s="46"/>
      <c r="D262" s="48"/>
    </row>
    <row r="263" spans="1:5" x14ac:dyDescent="0.2">
      <c r="A263" s="68" t="s">
        <v>63</v>
      </c>
      <c r="B263" s="69">
        <v>504783076.07000303</v>
      </c>
      <c r="C263" s="71">
        <v>0.9985852956534933</v>
      </c>
      <c r="D263" s="70">
        <v>3888</v>
      </c>
      <c r="E263" s="71">
        <v>0.9987156434626252</v>
      </c>
    </row>
    <row r="264" spans="1:5" x14ac:dyDescent="0.2">
      <c r="A264" s="68" t="s">
        <v>64</v>
      </c>
      <c r="B264" s="69">
        <v>288001.42</v>
      </c>
      <c r="C264" s="71">
        <v>5.6973776810901352E-4</v>
      </c>
      <c r="D264" s="70">
        <v>3</v>
      </c>
      <c r="E264" s="71">
        <v>7.7061392242486519E-4</v>
      </c>
    </row>
    <row r="265" spans="1:5" x14ac:dyDescent="0.2">
      <c r="A265" s="68" t="s">
        <v>65</v>
      </c>
      <c r="B265" s="69">
        <v>128137.47</v>
      </c>
      <c r="C265" s="71">
        <v>2.5348748686355668E-4</v>
      </c>
      <c r="D265" s="70">
        <v>1</v>
      </c>
      <c r="E265" s="71">
        <v>2.5687130747495504E-4</v>
      </c>
    </row>
    <row r="266" spans="1:5" x14ac:dyDescent="0.2">
      <c r="A266" s="68" t="s">
        <v>66</v>
      </c>
      <c r="B266" s="69">
        <v>0</v>
      </c>
      <c r="C266" s="71">
        <v>0</v>
      </c>
      <c r="D266" s="70">
        <v>0</v>
      </c>
      <c r="E266" s="71">
        <v>0</v>
      </c>
    </row>
    <row r="267" spans="1:5" x14ac:dyDescent="0.2">
      <c r="A267" s="68" t="s">
        <v>67</v>
      </c>
      <c r="B267" s="69">
        <v>0</v>
      </c>
      <c r="C267" s="71">
        <v>0</v>
      </c>
      <c r="D267" s="70">
        <v>0</v>
      </c>
      <c r="E267" s="71">
        <v>0</v>
      </c>
    </row>
    <row r="268" spans="1:5" x14ac:dyDescent="0.2">
      <c r="A268" s="68" t="s">
        <v>68</v>
      </c>
      <c r="B268" s="69">
        <v>0</v>
      </c>
      <c r="C268" s="71">
        <v>0</v>
      </c>
      <c r="D268" s="70">
        <v>0</v>
      </c>
      <c r="E268" s="71">
        <v>0</v>
      </c>
    </row>
    <row r="269" spans="1:5" x14ac:dyDescent="0.2">
      <c r="A269" s="68" t="s">
        <v>167</v>
      </c>
      <c r="B269" s="69">
        <v>298991.62</v>
      </c>
      <c r="C269" s="71">
        <v>5.9147909153398721E-4</v>
      </c>
      <c r="D269" s="70">
        <v>1</v>
      </c>
      <c r="E269" s="71">
        <v>2.5687130747495504E-4</v>
      </c>
    </row>
    <row r="270" spans="1:5" x14ac:dyDescent="0.2">
      <c r="A270" s="68" t="s">
        <v>165</v>
      </c>
      <c r="B270" s="69">
        <v>0</v>
      </c>
      <c r="C270" s="71">
        <v>0</v>
      </c>
      <c r="D270" s="70">
        <v>0</v>
      </c>
      <c r="E270" s="71">
        <v>0</v>
      </c>
    </row>
    <row r="271" spans="1:5" x14ac:dyDescent="0.2">
      <c r="A271" s="68"/>
      <c r="B271" s="69"/>
      <c r="C271" s="71"/>
      <c r="D271" s="70"/>
      <c r="E271" s="71"/>
    </row>
    <row r="272" spans="1:5" s="61" customFormat="1" ht="10.8" thickBot="1" x14ac:dyDescent="0.25">
      <c r="A272" s="73"/>
      <c r="B272" s="74">
        <v>505498206.58000308</v>
      </c>
      <c r="C272" s="75"/>
      <c r="D272" s="76">
        <v>3893</v>
      </c>
      <c r="E272" s="75"/>
    </row>
    <row r="273" spans="1:5" ht="10.8" thickTop="1" x14ac:dyDescent="0.2">
      <c r="A273" s="68"/>
      <c r="B273" s="69"/>
      <c r="C273" s="71"/>
      <c r="D273" s="70"/>
      <c r="E273" s="71"/>
    </row>
    <row r="274" spans="1:5" x14ac:dyDescent="0.2">
      <c r="A274" s="73" t="s">
        <v>136</v>
      </c>
      <c r="B274" s="69"/>
      <c r="C274" s="71"/>
      <c r="D274" s="87">
        <v>0.99576692670612932</v>
      </c>
      <c r="E274" s="71"/>
    </row>
    <row r="275" spans="1:5" x14ac:dyDescent="0.2">
      <c r="A275" s="68"/>
      <c r="B275" s="69"/>
      <c r="C275" s="71"/>
      <c r="D275" s="70"/>
      <c r="E275" s="71"/>
    </row>
    <row r="276" spans="1:5" x14ac:dyDescent="0.2">
      <c r="A276" s="68"/>
      <c r="B276" s="69"/>
      <c r="C276" s="71"/>
      <c r="D276" s="70"/>
      <c r="E276" s="71"/>
    </row>
    <row r="277" spans="1:5" x14ac:dyDescent="0.2">
      <c r="A277" s="72" t="s">
        <v>168</v>
      </c>
      <c r="B277" s="69"/>
      <c r="C277" s="71"/>
      <c r="D277" s="70"/>
      <c r="E277" s="71"/>
    </row>
    <row r="278" spans="1:5" x14ac:dyDescent="0.2">
      <c r="B278" s="46"/>
      <c r="D278" s="48"/>
    </row>
    <row r="279" spans="1:5" ht="20.399999999999999" x14ac:dyDescent="0.2">
      <c r="A279" s="55" t="s">
        <v>135</v>
      </c>
      <c r="B279" s="56" t="s">
        <v>111</v>
      </c>
      <c r="C279" s="57" t="s">
        <v>112</v>
      </c>
      <c r="D279" s="58" t="s">
        <v>113</v>
      </c>
      <c r="E279" s="57" t="s">
        <v>112</v>
      </c>
    </row>
    <row r="280" spans="1:5" x14ac:dyDescent="0.2">
      <c r="B280" s="46"/>
      <c r="D280" s="48"/>
    </row>
    <row r="281" spans="1:5" x14ac:dyDescent="0.2">
      <c r="A281" s="68" t="s">
        <v>63</v>
      </c>
      <c r="B281" s="69">
        <v>12299511.15</v>
      </c>
      <c r="C281" s="71">
        <v>0.9278121668974787</v>
      </c>
      <c r="D281" s="70">
        <v>80</v>
      </c>
      <c r="E281" s="71">
        <v>0.93023255813953487</v>
      </c>
    </row>
    <row r="282" spans="1:5" x14ac:dyDescent="0.2">
      <c r="A282" s="68" t="s">
        <v>64</v>
      </c>
      <c r="B282" s="69">
        <v>0</v>
      </c>
      <c r="C282" s="71">
        <v>0</v>
      </c>
      <c r="D282" s="70">
        <v>0</v>
      </c>
      <c r="E282" s="71">
        <v>0</v>
      </c>
    </row>
    <row r="283" spans="1:5" x14ac:dyDescent="0.2">
      <c r="A283" s="68" t="s">
        <v>65</v>
      </c>
      <c r="B283" s="69">
        <v>145660.71</v>
      </c>
      <c r="C283" s="71">
        <v>1.098789840740339E-2</v>
      </c>
      <c r="D283" s="70">
        <v>1</v>
      </c>
      <c r="E283" s="71">
        <v>1.1627906976744186E-2</v>
      </c>
    </row>
    <row r="284" spans="1:5" x14ac:dyDescent="0.2">
      <c r="A284" s="68" t="s">
        <v>66</v>
      </c>
      <c r="B284" s="69">
        <v>0</v>
      </c>
      <c r="C284" s="71">
        <v>0</v>
      </c>
      <c r="D284" s="70">
        <v>0</v>
      </c>
      <c r="E284" s="71">
        <v>0</v>
      </c>
    </row>
    <row r="285" spans="1:5" x14ac:dyDescent="0.2">
      <c r="A285" s="68" t="s">
        <v>67</v>
      </c>
      <c r="B285" s="69">
        <v>0</v>
      </c>
      <c r="C285" s="71">
        <v>0</v>
      </c>
      <c r="D285" s="70">
        <v>0</v>
      </c>
      <c r="E285" s="71">
        <v>0</v>
      </c>
    </row>
    <row r="286" spans="1:5" x14ac:dyDescent="0.2">
      <c r="A286" s="68" t="s">
        <v>68</v>
      </c>
      <c r="B286" s="69">
        <v>92746.27</v>
      </c>
      <c r="C286" s="71">
        <v>6.9963038929688375E-3</v>
      </c>
      <c r="D286" s="70">
        <v>1</v>
      </c>
      <c r="E286" s="71">
        <v>1.1627906976744186E-2</v>
      </c>
    </row>
    <row r="287" spans="1:5" x14ac:dyDescent="0.2">
      <c r="A287" s="68" t="s">
        <v>167</v>
      </c>
      <c r="B287" s="69">
        <v>0</v>
      </c>
      <c r="C287" s="71">
        <v>0</v>
      </c>
      <c r="D287" s="70">
        <v>0</v>
      </c>
      <c r="E287" s="71">
        <v>0</v>
      </c>
    </row>
    <row r="288" spans="1:5" x14ac:dyDescent="0.2">
      <c r="A288" s="68" t="s">
        <v>165</v>
      </c>
      <c r="B288" s="69">
        <v>718548.63</v>
      </c>
      <c r="C288" s="71">
        <v>5.4203630802148968E-2</v>
      </c>
      <c r="D288" s="70">
        <v>4</v>
      </c>
      <c r="E288" s="71">
        <v>4.6511627906976744E-2</v>
      </c>
    </row>
    <row r="289" spans="1:5" x14ac:dyDescent="0.2">
      <c r="A289" s="68"/>
      <c r="B289" s="69"/>
      <c r="C289" s="71"/>
      <c r="D289" s="70"/>
      <c r="E289" s="71"/>
    </row>
    <row r="290" spans="1:5" ht="10.8" thickBot="1" x14ac:dyDescent="0.25">
      <c r="A290" s="73"/>
      <c r="B290" s="74">
        <v>13256466.760000002</v>
      </c>
      <c r="C290" s="75"/>
      <c r="D290" s="76">
        <v>86</v>
      </c>
      <c r="E290" s="75"/>
    </row>
    <row r="291" spans="1:5" ht="10.8" thickTop="1" x14ac:dyDescent="0.2">
      <c r="A291" s="68"/>
      <c r="B291" s="69"/>
      <c r="C291" s="71"/>
      <c r="D291" s="70"/>
      <c r="E291" s="71"/>
    </row>
    <row r="292" spans="1:5" x14ac:dyDescent="0.2">
      <c r="A292" s="73" t="s">
        <v>136</v>
      </c>
      <c r="B292" s="69"/>
      <c r="C292" s="71"/>
      <c r="D292" s="87">
        <v>14.068979465078662</v>
      </c>
      <c r="E292" s="71"/>
    </row>
    <row r="293" spans="1:5" x14ac:dyDescent="0.2">
      <c r="A293" s="68"/>
      <c r="B293" s="69"/>
      <c r="C293" s="71"/>
      <c r="D293" s="70"/>
      <c r="E293" s="71"/>
    </row>
    <row r="294" spans="1:5" x14ac:dyDescent="0.2">
      <c r="A294" s="68"/>
      <c r="B294" s="69"/>
      <c r="C294" s="71"/>
      <c r="D294" s="70"/>
      <c r="E294" s="71"/>
    </row>
    <row r="295" spans="1:5" x14ac:dyDescent="0.2">
      <c r="A295" s="72" t="s">
        <v>137</v>
      </c>
      <c r="B295" s="69"/>
      <c r="C295" s="71"/>
      <c r="D295" s="70"/>
      <c r="E295" s="71"/>
    </row>
    <row r="296" spans="1:5" x14ac:dyDescent="0.2">
      <c r="B296" s="46"/>
      <c r="D296" s="48"/>
    </row>
    <row r="297" spans="1:5" s="62" customFormat="1" ht="20.399999999999999" x14ac:dyDescent="0.2">
      <c r="A297" s="55" t="s">
        <v>137</v>
      </c>
      <c r="B297" s="56" t="s">
        <v>111</v>
      </c>
      <c r="C297" s="57" t="s">
        <v>112</v>
      </c>
      <c r="D297" s="58" t="s">
        <v>113</v>
      </c>
      <c r="E297" s="57" t="s">
        <v>112</v>
      </c>
    </row>
    <row r="299" spans="1:5" x14ac:dyDescent="0.2">
      <c r="A299" s="68" t="s">
        <v>148</v>
      </c>
      <c r="B299" s="69">
        <v>0</v>
      </c>
      <c r="C299" s="71">
        <v>0</v>
      </c>
      <c r="D299" s="70">
        <v>0</v>
      </c>
      <c r="E299" s="71">
        <v>0</v>
      </c>
    </row>
    <row r="300" spans="1:5" x14ac:dyDescent="0.2">
      <c r="A300" s="68" t="s">
        <v>142</v>
      </c>
      <c r="B300" s="69">
        <v>313083865.63000041</v>
      </c>
      <c r="C300" s="71">
        <v>0.60352972555256401</v>
      </c>
      <c r="D300" s="70">
        <v>2343</v>
      </c>
      <c r="E300" s="71">
        <v>0.58884141744156826</v>
      </c>
    </row>
    <row r="301" spans="1:5" x14ac:dyDescent="0.2">
      <c r="A301" s="68" t="s">
        <v>145</v>
      </c>
      <c r="B301" s="69">
        <v>205670807.70999992</v>
      </c>
      <c r="C301" s="71">
        <v>0.39647027444743593</v>
      </c>
      <c r="D301" s="70">
        <v>1636</v>
      </c>
      <c r="E301" s="71">
        <v>0.41115858255843174</v>
      </c>
    </row>
    <row r="302" spans="1:5" x14ac:dyDescent="0.2">
      <c r="A302" s="68"/>
      <c r="B302" s="68"/>
      <c r="C302" s="71"/>
      <c r="D302" s="68"/>
      <c r="E302" s="71"/>
    </row>
    <row r="303" spans="1:5" ht="10.8" thickBot="1" x14ac:dyDescent="0.25">
      <c r="A303" s="68"/>
      <c r="B303" s="81">
        <v>518754673.34000033</v>
      </c>
      <c r="C303" s="71"/>
      <c r="D303" s="82">
        <v>3979</v>
      </c>
      <c r="E303" s="71"/>
    </row>
    <row r="304" spans="1:5" ht="10.8" thickTop="1" x14ac:dyDescent="0.2">
      <c r="A304" s="68"/>
      <c r="B304" s="68"/>
      <c r="C304" s="71"/>
      <c r="D304" s="68"/>
      <c r="E304" s="71"/>
    </row>
    <row r="305" spans="1:5" x14ac:dyDescent="0.2">
      <c r="A305" s="68"/>
      <c r="B305" s="68"/>
      <c r="C305" s="71"/>
      <c r="D305" s="68"/>
      <c r="E305" s="71"/>
    </row>
    <row r="306" spans="1:5" x14ac:dyDescent="0.2">
      <c r="A306" s="68"/>
      <c r="B306" s="68"/>
      <c r="C306" s="68"/>
      <c r="D306" s="68"/>
      <c r="E306" s="68"/>
    </row>
    <row r="307" spans="1:5" x14ac:dyDescent="0.2">
      <c r="A307" s="72" t="s">
        <v>149</v>
      </c>
      <c r="B307" s="69"/>
      <c r="C307" s="71"/>
      <c r="D307" s="70"/>
      <c r="E307" s="71"/>
    </row>
    <row r="308" spans="1:5" x14ac:dyDescent="0.2">
      <c r="B308" s="46"/>
      <c r="D308" s="48"/>
    </row>
    <row r="309" spans="1:5" s="62" customFormat="1" ht="20.399999999999999" x14ac:dyDescent="0.2">
      <c r="A309" s="55" t="s">
        <v>138</v>
      </c>
      <c r="B309" s="56" t="s">
        <v>111</v>
      </c>
      <c r="C309" s="57" t="s">
        <v>112</v>
      </c>
      <c r="D309" s="58" t="s">
        <v>113</v>
      </c>
      <c r="E309" s="57" t="s">
        <v>112</v>
      </c>
    </row>
    <row r="311" spans="1:5" x14ac:dyDescent="0.2">
      <c r="A311" s="68" t="s">
        <v>37</v>
      </c>
      <c r="B311" s="69">
        <v>44071765.159999989</v>
      </c>
      <c r="C311" s="71">
        <v>8.4956854222139153E-2</v>
      </c>
      <c r="D311" s="70">
        <v>292</v>
      </c>
      <c r="E311" s="71">
        <v>7.3385272681578281E-2</v>
      </c>
    </row>
    <row r="312" spans="1:5" x14ac:dyDescent="0.2">
      <c r="A312" s="68" t="s">
        <v>38</v>
      </c>
      <c r="B312" s="69">
        <v>474682908.18000233</v>
      </c>
      <c r="C312" s="71">
        <v>0.91504314577786094</v>
      </c>
      <c r="D312" s="70">
        <v>3687</v>
      </c>
      <c r="E312" s="71">
        <v>0.92661472731842176</v>
      </c>
    </row>
    <row r="313" spans="1:5" x14ac:dyDescent="0.2">
      <c r="A313" s="68"/>
      <c r="B313" s="68"/>
      <c r="C313" s="71"/>
      <c r="D313" s="68"/>
      <c r="E313" s="71"/>
    </row>
    <row r="314" spans="1:5" ht="10.8" thickBot="1" x14ac:dyDescent="0.25">
      <c r="A314" s="68"/>
      <c r="B314" s="81">
        <v>518754673.3400023</v>
      </c>
      <c r="C314" s="71"/>
      <c r="D314" s="82">
        <v>3979</v>
      </c>
      <c r="E314" s="71"/>
    </row>
    <row r="315" spans="1:5" ht="10.8" thickTop="1" x14ac:dyDescent="0.2">
      <c r="A315" s="68"/>
      <c r="B315" s="68"/>
      <c r="C315" s="71"/>
      <c r="D315" s="68"/>
      <c r="E315" s="71"/>
    </row>
    <row r="316" spans="1:5" x14ac:dyDescent="0.2">
      <c r="A316" s="68"/>
      <c r="B316" s="68"/>
      <c r="C316" s="71"/>
      <c r="D316" s="68"/>
      <c r="E316" s="71"/>
    </row>
    <row r="317" spans="1:5" x14ac:dyDescent="0.2">
      <c r="A317" s="68"/>
      <c r="B317" s="68"/>
      <c r="C317" s="71"/>
      <c r="D317" s="68"/>
      <c r="E317" s="71"/>
    </row>
    <row r="318" spans="1:5" x14ac:dyDescent="0.2">
      <c r="A318" s="68"/>
      <c r="B318" s="68"/>
      <c r="C318" s="71"/>
      <c r="D318" s="68"/>
      <c r="E318" s="71"/>
    </row>
    <row r="319" spans="1:5" x14ac:dyDescent="0.2">
      <c r="A319" s="72" t="s">
        <v>147</v>
      </c>
      <c r="B319" s="69"/>
      <c r="C319" s="71"/>
      <c r="D319" s="70"/>
      <c r="E319" s="71"/>
    </row>
    <row r="320" spans="1:5" x14ac:dyDescent="0.2">
      <c r="A320" s="43"/>
      <c r="B320" s="52"/>
      <c r="C320" s="53"/>
      <c r="D320" s="54"/>
      <c r="E320" s="53"/>
    </row>
    <row r="321" spans="1:5" s="62" customFormat="1" ht="20.399999999999999" x14ac:dyDescent="0.2">
      <c r="A321" s="55" t="s">
        <v>139</v>
      </c>
      <c r="B321" s="56" t="s">
        <v>111</v>
      </c>
      <c r="C321" s="57" t="s">
        <v>112</v>
      </c>
      <c r="D321" s="58" t="s">
        <v>113</v>
      </c>
      <c r="E321" s="57" t="s">
        <v>112</v>
      </c>
    </row>
    <row r="323" spans="1:5" x14ac:dyDescent="0.2">
      <c r="A323" s="88" t="s">
        <v>1</v>
      </c>
      <c r="B323" s="69">
        <v>11941230.490000004</v>
      </c>
      <c r="C323" s="71">
        <v>3.8140676671317368E-2</v>
      </c>
      <c r="D323" s="70">
        <v>77</v>
      </c>
      <c r="E323" s="71">
        <v>3.2863849765258218E-2</v>
      </c>
    </row>
    <row r="324" spans="1:5" x14ac:dyDescent="0.2">
      <c r="A324" s="68" t="s">
        <v>82</v>
      </c>
      <c r="B324" s="69">
        <v>64632981.750000015</v>
      </c>
      <c r="C324" s="71">
        <v>0.20643983560105503</v>
      </c>
      <c r="D324" s="70">
        <v>435</v>
      </c>
      <c r="E324" s="71">
        <v>0.1856594110115237</v>
      </c>
    </row>
    <row r="325" spans="1:5" x14ac:dyDescent="0.2">
      <c r="A325" s="68" t="s">
        <v>83</v>
      </c>
      <c r="B325" s="69">
        <v>85420039.290000051</v>
      </c>
      <c r="C325" s="71">
        <v>0.27283437017143758</v>
      </c>
      <c r="D325" s="70">
        <v>631</v>
      </c>
      <c r="E325" s="71">
        <v>0.26931284677763551</v>
      </c>
    </row>
    <row r="326" spans="1:5" x14ac:dyDescent="0.2">
      <c r="A326" s="68" t="s">
        <v>84</v>
      </c>
      <c r="B326" s="69">
        <v>91946382.509999976</v>
      </c>
      <c r="C326" s="71">
        <v>0.29367972164576966</v>
      </c>
      <c r="D326" s="70">
        <v>700</v>
      </c>
      <c r="E326" s="71">
        <v>0.2987622705932565</v>
      </c>
    </row>
    <row r="327" spans="1:5" x14ac:dyDescent="0.2">
      <c r="A327" s="68" t="s">
        <v>85</v>
      </c>
      <c r="B327" s="69">
        <v>38725609.739999987</v>
      </c>
      <c r="C327" s="71">
        <v>0.12369085089094177</v>
      </c>
      <c r="D327" s="70">
        <v>322</v>
      </c>
      <c r="E327" s="71">
        <v>0.13743064447289799</v>
      </c>
    </row>
    <row r="328" spans="1:5" x14ac:dyDescent="0.2">
      <c r="A328" s="68" t="s">
        <v>86</v>
      </c>
      <c r="B328" s="69">
        <v>9786427.7100000028</v>
      </c>
      <c r="C328" s="71">
        <v>3.1258166850301777E-2</v>
      </c>
      <c r="D328" s="70">
        <v>94</v>
      </c>
      <c r="E328" s="71">
        <v>4.0119504908237305E-2</v>
      </c>
    </row>
    <row r="329" spans="1:5" x14ac:dyDescent="0.2">
      <c r="A329" s="68" t="s">
        <v>87</v>
      </c>
      <c r="B329" s="69">
        <v>3175049.55</v>
      </c>
      <c r="C329" s="71">
        <v>1.0141211025394222E-2</v>
      </c>
      <c r="D329" s="70">
        <v>20</v>
      </c>
      <c r="E329" s="71">
        <v>8.5360648740930439E-3</v>
      </c>
    </row>
    <row r="330" spans="1:5" x14ac:dyDescent="0.2">
      <c r="A330" s="68" t="s">
        <v>88</v>
      </c>
      <c r="B330" s="69">
        <v>2738251.8600000003</v>
      </c>
      <c r="C330" s="71">
        <v>8.7460650662721916E-3</v>
      </c>
      <c r="D330" s="70">
        <v>17</v>
      </c>
      <c r="E330" s="71">
        <v>7.2556551429790866E-3</v>
      </c>
    </row>
    <row r="331" spans="1:5" x14ac:dyDescent="0.2">
      <c r="A331" s="68" t="s">
        <v>0</v>
      </c>
      <c r="B331" s="69">
        <v>1150629.53</v>
      </c>
      <c r="C331" s="71">
        <v>3.6751479597476435E-3</v>
      </c>
      <c r="D331" s="70">
        <v>7</v>
      </c>
      <c r="E331" s="71">
        <v>2.9876227059325651E-3</v>
      </c>
    </row>
    <row r="332" spans="1:5" x14ac:dyDescent="0.2">
      <c r="A332" s="68" t="s">
        <v>69</v>
      </c>
      <c r="B332" s="69">
        <v>177169.92000000001</v>
      </c>
      <c r="C332" s="71">
        <v>5.6588645870808934E-4</v>
      </c>
      <c r="D332" s="70">
        <v>4</v>
      </c>
      <c r="E332" s="71">
        <v>1.7072129748186087E-3</v>
      </c>
    </row>
    <row r="333" spans="1:5" x14ac:dyDescent="0.2">
      <c r="A333" s="68" t="s">
        <v>81</v>
      </c>
      <c r="B333" s="69">
        <v>3390093.2800000003</v>
      </c>
      <c r="C333" s="71">
        <v>1.0828067659054603E-2</v>
      </c>
      <c r="D333" s="70">
        <v>36</v>
      </c>
      <c r="E333" s="71">
        <v>1.5364916773367477E-2</v>
      </c>
    </row>
    <row r="334" spans="1:5" x14ac:dyDescent="0.2">
      <c r="A334" s="68"/>
      <c r="B334" s="68"/>
      <c r="C334" s="71"/>
      <c r="D334" s="70"/>
      <c r="E334" s="71"/>
    </row>
    <row r="335" spans="1:5" ht="10.8" thickBot="1" x14ac:dyDescent="0.25">
      <c r="A335" s="68"/>
      <c r="B335" s="81">
        <v>313083865.63000005</v>
      </c>
      <c r="C335" s="71"/>
      <c r="D335" s="76">
        <v>2343</v>
      </c>
      <c r="E335" s="71"/>
    </row>
    <row r="336" spans="1:5" ht="10.8" thickTop="1" x14ac:dyDescent="0.2">
      <c r="A336" s="68"/>
      <c r="B336" s="68"/>
      <c r="C336" s="71"/>
      <c r="D336" s="68"/>
      <c r="E336" s="71"/>
    </row>
    <row r="337" spans="1:5" x14ac:dyDescent="0.2">
      <c r="A337" s="68"/>
      <c r="B337" s="68"/>
      <c r="C337" s="71"/>
      <c r="D337" s="68"/>
      <c r="E337" s="71"/>
    </row>
    <row r="338" spans="1:5" x14ac:dyDescent="0.2">
      <c r="A338" s="73" t="s">
        <v>387</v>
      </c>
      <c r="B338" s="68"/>
      <c r="C338" s="71"/>
      <c r="D338" s="77">
        <v>1.7339895282104907</v>
      </c>
      <c r="E338" s="71"/>
    </row>
    <row r="339" spans="1:5" x14ac:dyDescent="0.2">
      <c r="A339" s="68"/>
      <c r="B339" s="68"/>
      <c r="C339" s="71"/>
      <c r="D339" s="68"/>
      <c r="E339" s="71"/>
    </row>
    <row r="340" spans="1:5" x14ac:dyDescent="0.2">
      <c r="A340" s="68"/>
      <c r="B340" s="68"/>
      <c r="C340" s="71"/>
      <c r="D340" s="68"/>
      <c r="E340" s="71"/>
    </row>
    <row r="341" spans="1:5" x14ac:dyDescent="0.2">
      <c r="A341" s="68"/>
      <c r="B341" s="68"/>
      <c r="C341" s="71"/>
      <c r="D341" s="68"/>
      <c r="E341" s="71"/>
    </row>
    <row r="342" spans="1:5" x14ac:dyDescent="0.2">
      <c r="A342" s="68"/>
      <c r="B342" s="68"/>
      <c r="C342" s="71"/>
      <c r="D342" s="68"/>
      <c r="E342" s="71"/>
    </row>
    <row r="343" spans="1:5" x14ac:dyDescent="0.2">
      <c r="A343" s="68"/>
      <c r="B343" s="68"/>
      <c r="C343" s="71"/>
      <c r="D343" s="68"/>
      <c r="E343" s="71"/>
    </row>
    <row r="344" spans="1:5" ht="15" x14ac:dyDescent="0.25">
      <c r="A344" s="72" t="s">
        <v>171</v>
      </c>
      <c r="B344" s="89"/>
      <c r="C344" s="89"/>
      <c r="D344" s="89"/>
      <c r="E344" s="89"/>
    </row>
    <row r="345" spans="1:5" ht="15" x14ac:dyDescent="0.25">
      <c r="A345" s="65"/>
      <c r="B345" s="65"/>
      <c r="C345" s="65"/>
      <c r="D345" s="65"/>
      <c r="E345" s="65"/>
    </row>
    <row r="346" spans="1:5" ht="20.399999999999999" x14ac:dyDescent="0.2">
      <c r="A346" s="55" t="s">
        <v>89</v>
      </c>
      <c r="B346" s="56" t="s">
        <v>111</v>
      </c>
      <c r="C346" s="64" t="s">
        <v>112</v>
      </c>
      <c r="D346" s="58" t="s">
        <v>113</v>
      </c>
      <c r="E346" s="64" t="s">
        <v>112</v>
      </c>
    </row>
    <row r="347" spans="1:5" x14ac:dyDescent="0.2">
      <c r="C347" s="45"/>
      <c r="E347" s="45"/>
    </row>
    <row r="348" spans="1:5" x14ac:dyDescent="0.2">
      <c r="A348" s="68" t="s">
        <v>172</v>
      </c>
      <c r="B348" s="69">
        <v>353532675.90000093</v>
      </c>
      <c r="C348" s="71">
        <v>0.68150263326551186</v>
      </c>
      <c r="D348" s="70">
        <v>2696</v>
      </c>
      <c r="E348" s="71">
        <v>0.67755717516964065</v>
      </c>
    </row>
    <row r="349" spans="1:5" x14ac:dyDescent="0.2">
      <c r="A349" s="68" t="s">
        <v>173</v>
      </c>
      <c r="B349" s="69">
        <v>144481530.80999985</v>
      </c>
      <c r="C349" s="71">
        <v>0.27851610450033321</v>
      </c>
      <c r="D349" s="70">
        <v>1115</v>
      </c>
      <c r="E349" s="71">
        <v>0.28022116109575268</v>
      </c>
    </row>
    <row r="350" spans="1:5" x14ac:dyDescent="0.2">
      <c r="A350" s="68" t="s">
        <v>174</v>
      </c>
      <c r="B350" s="69">
        <v>13608274.839999996</v>
      </c>
      <c r="C350" s="71">
        <v>2.6232582643319916E-2</v>
      </c>
      <c r="D350" s="70">
        <v>108</v>
      </c>
      <c r="E350" s="71">
        <v>2.7142498115104299E-2</v>
      </c>
    </row>
    <row r="351" spans="1:5" x14ac:dyDescent="0.2">
      <c r="A351" s="68" t="s">
        <v>175</v>
      </c>
      <c r="B351" s="69">
        <v>2208008.13</v>
      </c>
      <c r="C351" s="71">
        <v>4.2563628695308801E-3</v>
      </c>
      <c r="D351" s="70">
        <v>27</v>
      </c>
      <c r="E351" s="71">
        <v>6.7856245287760747E-3</v>
      </c>
    </row>
    <row r="352" spans="1:5" x14ac:dyDescent="0.2">
      <c r="A352" s="68" t="s">
        <v>176</v>
      </c>
      <c r="B352" s="69">
        <v>4924183.6599999992</v>
      </c>
      <c r="C352" s="71">
        <v>9.4923167213042236E-3</v>
      </c>
      <c r="D352" s="70">
        <v>33</v>
      </c>
      <c r="E352" s="71">
        <v>8.2935410907263134E-3</v>
      </c>
    </row>
    <row r="353" spans="1:5" x14ac:dyDescent="0.2">
      <c r="A353" s="68" t="s">
        <v>177</v>
      </c>
      <c r="B353" s="69">
        <v>0</v>
      </c>
      <c r="C353" s="71">
        <v>0</v>
      </c>
      <c r="D353" s="70">
        <v>0</v>
      </c>
      <c r="E353" s="71">
        <v>0</v>
      </c>
    </row>
    <row r="354" spans="1:5" x14ac:dyDescent="0.2">
      <c r="A354" s="68" t="s">
        <v>178</v>
      </c>
      <c r="B354" s="69">
        <v>0</v>
      </c>
      <c r="C354" s="71">
        <v>0</v>
      </c>
      <c r="D354" s="70">
        <v>0</v>
      </c>
      <c r="E354" s="71">
        <v>0</v>
      </c>
    </row>
    <row r="355" spans="1:5" x14ac:dyDescent="0.2">
      <c r="A355" s="68"/>
      <c r="B355" s="69"/>
      <c r="C355" s="68"/>
      <c r="D355" s="70"/>
      <c r="E355" s="71"/>
    </row>
    <row r="356" spans="1:5" ht="10.8" thickBot="1" x14ac:dyDescent="0.25">
      <c r="A356" s="68"/>
      <c r="B356" s="74">
        <v>518754673.34000075</v>
      </c>
      <c r="C356" s="73"/>
      <c r="D356" s="76">
        <v>3979</v>
      </c>
      <c r="E356" s="68"/>
    </row>
    <row r="357" spans="1:5" ht="10.8" thickTop="1" x14ac:dyDescent="0.2">
      <c r="A357" s="68"/>
      <c r="B357" s="68"/>
      <c r="C357" s="71"/>
      <c r="D357" s="68"/>
      <c r="E357" s="71"/>
    </row>
  </sheetData>
  <mergeCells count="1">
    <mergeCell ref="A1:E1"/>
  </mergeCells>
  <pageMargins left="0.7" right="0.7" top="0.75" bottom="0.75" header="0.3" footer="0.3"/>
  <drawing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>
    <tabColor rgb="FFF2F2F2"/>
  </sheetPr>
  <dimension ref="A1:L322"/>
  <sheetViews>
    <sheetView workbookViewId="0">
      <selection sqref="A1:E1"/>
    </sheetView>
  </sheetViews>
  <sheetFormatPr defaultColWidth="9.109375" defaultRowHeight="10.199999999999999" x14ac:dyDescent="0.2"/>
  <cols>
    <col min="1" max="1" width="53.88671875" style="96" customWidth="1"/>
    <col min="2" max="2" width="18.44140625" style="96" customWidth="1"/>
    <col min="3" max="3" width="20.109375" style="47" customWidth="1"/>
    <col min="4" max="4" width="19.88671875" style="96" customWidth="1"/>
    <col min="5" max="5" width="12.88671875" style="47" bestFit="1" customWidth="1"/>
    <col min="6" max="6" width="15.109375" style="96" customWidth="1"/>
    <col min="7" max="7" width="6" style="96" bestFit="1" customWidth="1"/>
    <col min="8" max="8" width="46.88671875" style="96" customWidth="1"/>
    <col min="9" max="9" width="15.5546875" style="96" customWidth="1"/>
    <col min="10" max="10" width="15.44140625" style="96" customWidth="1"/>
    <col min="11" max="11" width="16.109375" style="96" customWidth="1"/>
    <col min="12" max="12" width="12.88671875" style="96" bestFit="1" customWidth="1"/>
    <col min="13" max="16384" width="9.109375" style="96"/>
  </cols>
  <sheetData>
    <row r="1" spans="1:12" s="95" customFormat="1" ht="13.2" x14ac:dyDescent="0.25">
      <c r="A1" s="334" t="s">
        <v>543</v>
      </c>
      <c r="B1" s="334"/>
      <c r="C1" s="334"/>
      <c r="D1" s="334"/>
      <c r="E1" s="334"/>
    </row>
    <row r="2" spans="1:12" ht="6.75" customHeight="1" x14ac:dyDescent="0.3">
      <c r="A2" s="44"/>
      <c r="B2" s="44"/>
      <c r="C2" s="44"/>
      <c r="D2" s="44"/>
      <c r="E2" s="44"/>
    </row>
    <row r="3" spans="1:12" x14ac:dyDescent="0.2">
      <c r="B3" s="46"/>
      <c r="D3" s="48"/>
    </row>
    <row r="4" spans="1:12" s="99" customFormat="1" ht="23.25" customHeight="1" x14ac:dyDescent="0.2">
      <c r="A4" s="97"/>
      <c r="B4" s="98" t="s">
        <v>140</v>
      </c>
      <c r="C4" s="98" t="s">
        <v>190</v>
      </c>
      <c r="D4" s="98" t="s">
        <v>146</v>
      </c>
      <c r="E4" s="98" t="s">
        <v>141</v>
      </c>
      <c r="G4" s="100"/>
    </row>
    <row r="5" spans="1:12" x14ac:dyDescent="0.2">
      <c r="B5" s="101"/>
      <c r="C5" s="101"/>
      <c r="D5" s="101"/>
      <c r="E5" s="101"/>
      <c r="G5" s="101"/>
      <c r="I5" s="113"/>
    </row>
    <row r="6" spans="1:12" s="95" customFormat="1" x14ac:dyDescent="0.2">
      <c r="A6" s="102" t="s">
        <v>170</v>
      </c>
      <c r="B6" s="69">
        <v>516749701.18000251</v>
      </c>
      <c r="C6" s="69">
        <v>89695258.529999837</v>
      </c>
      <c r="D6" s="69">
        <v>148878346.13000017</v>
      </c>
      <c r="E6" s="69">
        <v>278176096.51999944</v>
      </c>
      <c r="F6" s="53"/>
      <c r="G6" s="54"/>
      <c r="H6" s="103"/>
      <c r="I6" s="104"/>
      <c r="J6" s="103"/>
      <c r="K6" s="103"/>
      <c r="L6" s="103"/>
    </row>
    <row r="7" spans="1:12" s="95" customFormat="1" x14ac:dyDescent="0.2">
      <c r="A7" s="102" t="s">
        <v>89</v>
      </c>
      <c r="B7" s="70">
        <v>3966</v>
      </c>
      <c r="C7" s="70">
        <v>720</v>
      </c>
      <c r="D7" s="70">
        <v>1029</v>
      </c>
      <c r="E7" s="70">
        <v>2217</v>
      </c>
      <c r="G7" s="54"/>
      <c r="H7" s="104"/>
      <c r="I7" s="105"/>
      <c r="J7" s="104"/>
      <c r="K7" s="104"/>
      <c r="L7" s="104"/>
    </row>
    <row r="8" spans="1:12" s="95" customFormat="1" x14ac:dyDescent="0.2">
      <c r="A8" s="102" t="s">
        <v>90</v>
      </c>
      <c r="B8" s="71">
        <v>0.8013243264119646</v>
      </c>
      <c r="C8" s="71">
        <v>0.77624336898250956</v>
      </c>
      <c r="D8" s="71">
        <v>0.79666200499443363</v>
      </c>
      <c r="E8" s="71">
        <v>0.8119066938382592</v>
      </c>
      <c r="H8" s="105"/>
      <c r="I8" s="105"/>
      <c r="J8" s="105"/>
      <c r="K8" s="105"/>
      <c r="L8" s="105"/>
    </row>
    <row r="9" spans="1:12" s="95" customFormat="1" x14ac:dyDescent="0.2">
      <c r="A9" s="102" t="s">
        <v>91</v>
      </c>
      <c r="B9" s="71">
        <v>9.5238095238095245E-7</v>
      </c>
      <c r="C9" s="71">
        <v>9.5238095238095245E-7</v>
      </c>
      <c r="D9" s="71">
        <v>2.7229249999999997E-3</v>
      </c>
      <c r="E9" s="71">
        <v>2.4208510638297872E-2</v>
      </c>
      <c r="H9" s="105"/>
      <c r="I9" s="105"/>
      <c r="J9" s="105"/>
      <c r="K9" s="105"/>
      <c r="L9" s="105"/>
    </row>
    <row r="10" spans="1:12" s="95" customFormat="1" x14ac:dyDescent="0.2">
      <c r="A10" s="102" t="s">
        <v>92</v>
      </c>
      <c r="B10" s="71">
        <v>0.96938171428571418</v>
      </c>
      <c r="C10" s="71">
        <v>0.90565138364779874</v>
      </c>
      <c r="D10" s="71">
        <v>0.89999805194805194</v>
      </c>
      <c r="E10" s="71">
        <v>0.96938171428571418</v>
      </c>
      <c r="H10" s="105"/>
      <c r="I10" s="103"/>
      <c r="J10" s="105"/>
      <c r="K10" s="105"/>
      <c r="L10" s="105"/>
    </row>
    <row r="11" spans="1:12" s="95" customFormat="1" x14ac:dyDescent="0.2">
      <c r="A11" s="102" t="s">
        <v>93</v>
      </c>
      <c r="B11" s="69">
        <v>9.4238674090945711</v>
      </c>
      <c r="C11" s="69">
        <v>12.255523023538872</v>
      </c>
      <c r="D11" s="69">
        <v>8.8606040770309082</v>
      </c>
      <c r="E11" s="69">
        <v>8.8122822613393357</v>
      </c>
      <c r="H11" s="103"/>
      <c r="I11" s="103"/>
      <c r="J11" s="103"/>
      <c r="K11" s="103"/>
      <c r="L11" s="103"/>
    </row>
    <row r="12" spans="1:12" s="95" customFormat="1" x14ac:dyDescent="0.2">
      <c r="A12" s="102" t="s">
        <v>94</v>
      </c>
      <c r="B12" s="69">
        <v>8.6410958904109592</v>
      </c>
      <c r="C12" s="69">
        <v>11.383561643835614</v>
      </c>
      <c r="D12" s="69">
        <v>8.7260273972602747</v>
      </c>
      <c r="E12" s="69">
        <v>8.6410958904109592</v>
      </c>
      <c r="H12" s="103"/>
      <c r="I12" s="103"/>
      <c r="J12" s="103"/>
      <c r="K12" s="103"/>
      <c r="L12" s="103"/>
    </row>
    <row r="13" spans="1:12" s="95" customFormat="1" x14ac:dyDescent="0.2">
      <c r="A13" s="102" t="s">
        <v>95</v>
      </c>
      <c r="B13" s="69">
        <v>12.515068493150684</v>
      </c>
      <c r="C13" s="69">
        <v>12.515068493150684</v>
      </c>
      <c r="D13" s="69">
        <v>9.0027397260273965</v>
      </c>
      <c r="E13" s="69">
        <v>10.186301369863013</v>
      </c>
      <c r="H13" s="103"/>
      <c r="I13" s="103"/>
      <c r="J13" s="103"/>
      <c r="K13" s="103"/>
      <c r="L13" s="103"/>
    </row>
    <row r="14" spans="1:12" s="95" customFormat="1" x14ac:dyDescent="0.2">
      <c r="A14" s="102" t="s">
        <v>120</v>
      </c>
      <c r="B14" s="69">
        <v>130294.93221886095</v>
      </c>
      <c r="C14" s="69">
        <v>124576.7479583331</v>
      </c>
      <c r="D14" s="69">
        <v>144682.55211856187</v>
      </c>
      <c r="E14" s="69">
        <v>125474.1075868288</v>
      </c>
      <c r="H14" s="103"/>
      <c r="I14" s="103"/>
      <c r="J14" s="103"/>
      <c r="K14" s="103"/>
      <c r="L14" s="103"/>
    </row>
    <row r="15" spans="1:12" s="95" customFormat="1" x14ac:dyDescent="0.2">
      <c r="A15" s="102" t="s">
        <v>96</v>
      </c>
      <c r="B15" s="69">
        <v>0.03</v>
      </c>
      <c r="C15" s="69">
        <v>0.03</v>
      </c>
      <c r="D15" s="69">
        <v>1089.17</v>
      </c>
      <c r="E15" s="69">
        <v>5689</v>
      </c>
      <c r="H15" s="103"/>
      <c r="I15" s="103"/>
      <c r="J15" s="103"/>
      <c r="K15" s="103"/>
      <c r="L15" s="103"/>
    </row>
    <row r="16" spans="1:12" s="95" customFormat="1" x14ac:dyDescent="0.2">
      <c r="A16" s="102" t="s">
        <v>97</v>
      </c>
      <c r="B16" s="69">
        <v>1607069.2</v>
      </c>
      <c r="C16" s="69">
        <v>751000</v>
      </c>
      <c r="D16" s="69">
        <v>1607069.2</v>
      </c>
      <c r="E16" s="69">
        <v>515698.83</v>
      </c>
      <c r="H16" s="103"/>
      <c r="I16" s="103"/>
      <c r="J16" s="103"/>
      <c r="K16" s="103"/>
      <c r="L16" s="103"/>
    </row>
    <row r="17" spans="1:12" s="95" customFormat="1" x14ac:dyDescent="0.2">
      <c r="A17" s="102" t="s">
        <v>98</v>
      </c>
      <c r="B17" s="69">
        <v>12.865557413722</v>
      </c>
      <c r="C17" s="69">
        <v>10.903246947649263</v>
      </c>
      <c r="D17" s="69">
        <v>13.208953850108587</v>
      </c>
      <c r="E17" s="69">
        <v>13.314501994570987</v>
      </c>
      <c r="H17" s="103"/>
      <c r="I17" s="103"/>
      <c r="J17" s="103"/>
      <c r="K17" s="103"/>
      <c r="L17" s="103"/>
    </row>
    <row r="18" spans="1:12" s="95" customFormat="1" x14ac:dyDescent="0.2">
      <c r="A18" s="102" t="s">
        <v>99</v>
      </c>
      <c r="B18" s="69">
        <v>0</v>
      </c>
      <c r="C18" s="69">
        <v>0</v>
      </c>
      <c r="D18" s="69">
        <v>0</v>
      </c>
      <c r="E18" s="69">
        <v>0</v>
      </c>
      <c r="H18" s="103"/>
      <c r="I18" s="103"/>
      <c r="J18" s="103"/>
      <c r="K18" s="103"/>
      <c r="L18" s="103"/>
    </row>
    <row r="19" spans="1:12" s="95" customFormat="1" x14ac:dyDescent="0.2">
      <c r="A19" s="102" t="s">
        <v>100</v>
      </c>
      <c r="B19" s="69">
        <v>25</v>
      </c>
      <c r="C19" s="69">
        <v>25</v>
      </c>
      <c r="D19" s="69">
        <v>21.333333333333332</v>
      </c>
      <c r="E19" s="69">
        <v>21.416666666666668</v>
      </c>
      <c r="H19" s="103"/>
      <c r="I19" s="105"/>
      <c r="J19" s="103"/>
      <c r="K19" s="103"/>
      <c r="L19" s="103"/>
    </row>
    <row r="20" spans="1:12" s="95" customFormat="1" x14ac:dyDescent="0.2">
      <c r="A20" s="102" t="s">
        <v>101</v>
      </c>
      <c r="B20" s="71">
        <v>0.60473981216903616</v>
      </c>
      <c r="C20" s="71">
        <v>0.95997854715141528</v>
      </c>
      <c r="D20" s="71">
        <v>0.95874144346931189</v>
      </c>
      <c r="E20" s="71">
        <v>0.30073666945709487</v>
      </c>
      <c r="H20" s="105"/>
      <c r="I20" s="105"/>
      <c r="J20" s="105"/>
      <c r="K20" s="105"/>
      <c r="L20" s="105"/>
    </row>
    <row r="21" spans="1:12" s="95" customFormat="1" x14ac:dyDescent="0.2">
      <c r="A21" s="102" t="s">
        <v>143</v>
      </c>
      <c r="B21" s="71">
        <v>0.39526018783095929</v>
      </c>
      <c r="C21" s="71">
        <v>4.0021452848584674E-2</v>
      </c>
      <c r="D21" s="71">
        <v>4.1258556530688349E-2</v>
      </c>
      <c r="E21" s="71">
        <v>0.69926333054290679</v>
      </c>
      <c r="H21" s="105"/>
      <c r="I21" s="105"/>
      <c r="J21" s="105"/>
      <c r="K21" s="105"/>
      <c r="L21" s="105"/>
    </row>
    <row r="22" spans="1:12" s="95" customFormat="1" x14ac:dyDescent="0.2">
      <c r="A22" s="102" t="s">
        <v>102</v>
      </c>
      <c r="B22" s="71">
        <v>0</v>
      </c>
      <c r="C22" s="71">
        <v>0</v>
      </c>
      <c r="D22" s="71">
        <v>0</v>
      </c>
      <c r="E22" s="71">
        <v>0</v>
      </c>
      <c r="H22" s="105"/>
      <c r="I22" s="105"/>
      <c r="J22" s="105"/>
      <c r="K22" s="105"/>
      <c r="L22" s="105"/>
    </row>
    <row r="23" spans="1:12" s="95" customFormat="1" x14ac:dyDescent="0.2">
      <c r="A23" s="102" t="s">
        <v>103</v>
      </c>
      <c r="B23" s="71">
        <v>0.43168048465362607</v>
      </c>
      <c r="C23" s="71">
        <v>0.34597195457796581</v>
      </c>
      <c r="D23" s="71">
        <v>0.2929501527503296</v>
      </c>
      <c r="E23" s="71">
        <v>0.53356411696333161</v>
      </c>
      <c r="H23" s="105"/>
      <c r="I23" s="103"/>
      <c r="J23" s="105"/>
      <c r="K23" s="105"/>
      <c r="L23" s="105"/>
    </row>
    <row r="24" spans="1:12" s="95" customFormat="1" ht="20.399999999999999" x14ac:dyDescent="0.2">
      <c r="A24" s="90" t="s">
        <v>386</v>
      </c>
      <c r="B24" s="69">
        <v>1.7344477582439604</v>
      </c>
      <c r="C24" s="69">
        <v>2.1612629424833223</v>
      </c>
      <c r="D24" s="69">
        <v>1.6635533132678479</v>
      </c>
      <c r="E24" s="69">
        <v>1.4161034805077999</v>
      </c>
      <c r="H24" s="103"/>
      <c r="I24" s="103"/>
      <c r="J24" s="103"/>
      <c r="K24" s="103"/>
      <c r="L24" s="103"/>
    </row>
    <row r="25" spans="1:12" x14ac:dyDescent="0.2">
      <c r="A25" s="102"/>
      <c r="B25" s="69"/>
      <c r="C25" s="71"/>
      <c r="D25" s="102"/>
      <c r="E25" s="102"/>
    </row>
    <row r="26" spans="1:12" x14ac:dyDescent="0.2">
      <c r="A26" s="102"/>
      <c r="B26" s="69"/>
      <c r="C26" s="71"/>
      <c r="D26" s="102"/>
      <c r="E26" s="102"/>
    </row>
    <row r="27" spans="1:12" x14ac:dyDescent="0.2">
      <c r="A27" s="107" t="s">
        <v>109</v>
      </c>
      <c r="B27" s="69"/>
      <c r="C27" s="71"/>
      <c r="D27" s="102"/>
      <c r="E27" s="102"/>
    </row>
    <row r="28" spans="1:12" x14ac:dyDescent="0.2">
      <c r="B28" s="46"/>
      <c r="D28" s="48"/>
    </row>
    <row r="29" spans="1:12" ht="20.399999999999999" x14ac:dyDescent="0.2">
      <c r="A29" s="108" t="s">
        <v>110</v>
      </c>
      <c r="B29" s="56" t="s">
        <v>111</v>
      </c>
      <c r="C29" s="57" t="s">
        <v>112</v>
      </c>
      <c r="D29" s="58" t="s">
        <v>113</v>
      </c>
      <c r="E29" s="57" t="s">
        <v>112</v>
      </c>
    </row>
    <row r="30" spans="1:12" x14ac:dyDescent="0.2">
      <c r="B30" s="46"/>
      <c r="D30" s="48"/>
    </row>
    <row r="31" spans="1:12" x14ac:dyDescent="0.2">
      <c r="A31" s="102" t="s">
        <v>17</v>
      </c>
      <c r="B31" s="69">
        <v>1827177.66</v>
      </c>
      <c r="C31" s="71">
        <v>3.5359046281548548E-3</v>
      </c>
      <c r="D31" s="70">
        <v>51</v>
      </c>
      <c r="E31" s="71">
        <v>1.2859304084720122E-2</v>
      </c>
    </row>
    <row r="32" spans="1:12" x14ac:dyDescent="0.2">
      <c r="A32" s="102" t="s">
        <v>18</v>
      </c>
      <c r="B32" s="69">
        <v>8127537.9599999953</v>
      </c>
      <c r="C32" s="71">
        <v>1.5728190923847137E-2</v>
      </c>
      <c r="D32" s="70">
        <v>124</v>
      </c>
      <c r="E32" s="71">
        <v>3.1265758951084216E-2</v>
      </c>
    </row>
    <row r="33" spans="1:5" x14ac:dyDescent="0.2">
      <c r="A33" s="102" t="s">
        <v>19</v>
      </c>
      <c r="B33" s="69">
        <v>6392331.0599999996</v>
      </c>
      <c r="C33" s="71">
        <v>1.2370265614867483E-2</v>
      </c>
      <c r="D33" s="70">
        <v>70</v>
      </c>
      <c r="E33" s="71">
        <v>1.7650025214321734E-2</v>
      </c>
    </row>
    <row r="34" spans="1:5" x14ac:dyDescent="0.2">
      <c r="A34" s="102" t="s">
        <v>20</v>
      </c>
      <c r="B34" s="69">
        <v>8490226.3299999963</v>
      </c>
      <c r="C34" s="71">
        <v>1.6430055616118468E-2</v>
      </c>
      <c r="D34" s="70">
        <v>71</v>
      </c>
      <c r="E34" s="71">
        <v>1.790216843166919E-2</v>
      </c>
    </row>
    <row r="35" spans="1:5" x14ac:dyDescent="0.2">
      <c r="A35" s="102" t="s">
        <v>21</v>
      </c>
      <c r="B35" s="69">
        <v>15195164.320000002</v>
      </c>
      <c r="C35" s="71">
        <v>2.9405269679502063E-2</v>
      </c>
      <c r="D35" s="70">
        <v>132</v>
      </c>
      <c r="E35" s="71">
        <v>3.3282904689863842E-2</v>
      </c>
    </row>
    <row r="36" spans="1:5" x14ac:dyDescent="0.2">
      <c r="A36" s="102" t="s">
        <v>22</v>
      </c>
      <c r="B36" s="69">
        <v>21573526.16</v>
      </c>
      <c r="C36" s="71">
        <v>4.1748502438872771E-2</v>
      </c>
      <c r="D36" s="70">
        <v>153</v>
      </c>
      <c r="E36" s="71">
        <v>3.8577912254160365E-2</v>
      </c>
    </row>
    <row r="37" spans="1:5" x14ac:dyDescent="0.2">
      <c r="A37" s="102" t="s">
        <v>23</v>
      </c>
      <c r="B37" s="69">
        <v>33852447.649999984</v>
      </c>
      <c r="C37" s="71">
        <v>6.5510338124430051E-2</v>
      </c>
      <c r="D37" s="70">
        <v>250</v>
      </c>
      <c r="E37" s="71">
        <v>6.3035804336863344E-2</v>
      </c>
    </row>
    <row r="38" spans="1:5" x14ac:dyDescent="0.2">
      <c r="A38" s="102" t="s">
        <v>24</v>
      </c>
      <c r="B38" s="69">
        <v>64674650.370000049</v>
      </c>
      <c r="C38" s="71">
        <v>0.12515662848438081</v>
      </c>
      <c r="D38" s="70">
        <v>411</v>
      </c>
      <c r="E38" s="71">
        <v>0.10363086232980333</v>
      </c>
    </row>
    <row r="39" spans="1:5" x14ac:dyDescent="0.2">
      <c r="A39" s="102" t="s">
        <v>41</v>
      </c>
      <c r="B39" s="69">
        <v>123875046.88000004</v>
      </c>
      <c r="C39" s="71">
        <v>0.23971962943980596</v>
      </c>
      <c r="D39" s="70">
        <v>877</v>
      </c>
      <c r="E39" s="71">
        <v>0.22112960161371659</v>
      </c>
    </row>
    <row r="40" spans="1:5" x14ac:dyDescent="0.2">
      <c r="A40" s="102" t="s">
        <v>42</v>
      </c>
      <c r="B40" s="69">
        <v>114783984.36999992</v>
      </c>
      <c r="C40" s="71">
        <v>0.22212685195151591</v>
      </c>
      <c r="D40" s="70">
        <v>879</v>
      </c>
      <c r="E40" s="71">
        <v>0.2216338880484115</v>
      </c>
    </row>
    <row r="41" spans="1:5" x14ac:dyDescent="0.2">
      <c r="A41" s="102" t="s">
        <v>43</v>
      </c>
      <c r="B41" s="69">
        <v>99306893.889999911</v>
      </c>
      <c r="C41" s="71">
        <v>0.19217600641709565</v>
      </c>
      <c r="D41" s="70">
        <v>805</v>
      </c>
      <c r="E41" s="71">
        <v>0.20297528996469996</v>
      </c>
    </row>
    <row r="42" spans="1:5" x14ac:dyDescent="0.2">
      <c r="A42" s="102" t="s">
        <v>44</v>
      </c>
      <c r="B42" s="69">
        <v>13703941.790000007</v>
      </c>
      <c r="C42" s="71">
        <v>2.6519496302962544E-2</v>
      </c>
      <c r="D42" s="70">
        <v>102</v>
      </c>
      <c r="E42" s="71">
        <v>2.5718608169440244E-2</v>
      </c>
    </row>
    <row r="43" spans="1:5" x14ac:dyDescent="0.2">
      <c r="A43" s="102" t="s">
        <v>45</v>
      </c>
      <c r="B43" s="69">
        <v>2846254.52</v>
      </c>
      <c r="C43" s="71">
        <v>5.507994515527667E-3</v>
      </c>
      <c r="D43" s="70">
        <v>26</v>
      </c>
      <c r="E43" s="71">
        <v>6.5557236510337871E-3</v>
      </c>
    </row>
    <row r="44" spans="1:5" x14ac:dyDescent="0.2">
      <c r="A44" s="102" t="s">
        <v>46</v>
      </c>
      <c r="B44" s="69">
        <v>1354919.7799999998</v>
      </c>
      <c r="C44" s="71">
        <v>2.6220039932408966E-3</v>
      </c>
      <c r="D44" s="70">
        <v>9</v>
      </c>
      <c r="E44" s="71">
        <v>2.2692889561270802E-3</v>
      </c>
    </row>
    <row r="45" spans="1:5" x14ac:dyDescent="0.2">
      <c r="A45" s="102" t="s">
        <v>25</v>
      </c>
      <c r="B45" s="69">
        <v>643813.36</v>
      </c>
      <c r="C45" s="71">
        <v>1.2458901447448343E-3</v>
      </c>
      <c r="D45" s="70">
        <v>5</v>
      </c>
      <c r="E45" s="71">
        <v>1.2607160867372667E-3</v>
      </c>
    </row>
    <row r="46" spans="1:5" x14ac:dyDescent="0.2">
      <c r="A46" s="102" t="s">
        <v>26</v>
      </c>
      <c r="B46" s="69">
        <v>101785.08</v>
      </c>
      <c r="C46" s="71">
        <v>1.9697172493292862E-4</v>
      </c>
      <c r="D46" s="70">
        <v>1</v>
      </c>
      <c r="E46" s="71">
        <v>2.5214321734745338E-4</v>
      </c>
    </row>
    <row r="47" spans="1:5" x14ac:dyDescent="0.2">
      <c r="A47" s="102" t="s">
        <v>27</v>
      </c>
      <c r="B47" s="69">
        <v>0</v>
      </c>
      <c r="C47" s="71">
        <v>0</v>
      </c>
      <c r="D47" s="70">
        <v>0</v>
      </c>
      <c r="E47" s="71">
        <v>0</v>
      </c>
    </row>
    <row r="48" spans="1:5" x14ac:dyDescent="0.2">
      <c r="A48" s="102" t="s">
        <v>4</v>
      </c>
      <c r="B48" s="69">
        <v>0</v>
      </c>
      <c r="C48" s="71">
        <v>0</v>
      </c>
      <c r="D48" s="70">
        <v>0</v>
      </c>
      <c r="E48" s="71">
        <v>0</v>
      </c>
    </row>
    <row r="49" spans="1:5" x14ac:dyDescent="0.2">
      <c r="A49" s="102"/>
      <c r="B49" s="69"/>
      <c r="C49" s="71"/>
      <c r="D49" s="70"/>
      <c r="E49" s="71"/>
    </row>
    <row r="50" spans="1:5" ht="10.8" thickBot="1" x14ac:dyDescent="0.25">
      <c r="A50" s="109"/>
      <c r="B50" s="74">
        <v>516749701.17999989</v>
      </c>
      <c r="C50" s="75"/>
      <c r="D50" s="76">
        <v>3966</v>
      </c>
      <c r="E50" s="75"/>
    </row>
    <row r="51" spans="1:5" ht="10.8" thickTop="1" x14ac:dyDescent="0.2">
      <c r="A51" s="102"/>
      <c r="B51" s="69"/>
      <c r="C51" s="71"/>
      <c r="D51" s="70"/>
      <c r="E51" s="71"/>
    </row>
    <row r="52" spans="1:5" x14ac:dyDescent="0.2">
      <c r="A52" s="109" t="s">
        <v>114</v>
      </c>
      <c r="B52" s="69"/>
      <c r="C52" s="102"/>
      <c r="D52" s="75">
        <v>0.8013243264119646</v>
      </c>
      <c r="E52" s="71"/>
    </row>
    <row r="53" spans="1:5" x14ac:dyDescent="0.2">
      <c r="A53" s="102"/>
      <c r="B53" s="69"/>
      <c r="C53" s="71"/>
      <c r="D53" s="102"/>
      <c r="E53" s="102"/>
    </row>
    <row r="54" spans="1:5" x14ac:dyDescent="0.2">
      <c r="A54" s="102"/>
      <c r="B54" s="69"/>
      <c r="C54" s="71"/>
      <c r="D54" s="102"/>
      <c r="E54" s="102"/>
    </row>
    <row r="55" spans="1:5" x14ac:dyDescent="0.2">
      <c r="A55" s="107" t="s">
        <v>544</v>
      </c>
      <c r="B55" s="69"/>
      <c r="C55" s="71"/>
      <c r="D55" s="102"/>
      <c r="E55" s="102"/>
    </row>
    <row r="56" spans="1:5" x14ac:dyDescent="0.2">
      <c r="B56" s="46"/>
      <c r="D56" s="48"/>
    </row>
    <row r="57" spans="1:5" ht="20.399999999999999" x14ac:dyDescent="0.2">
      <c r="A57" s="108" t="s">
        <v>110</v>
      </c>
      <c r="B57" s="56" t="s">
        <v>111</v>
      </c>
      <c r="C57" s="57" t="s">
        <v>112</v>
      </c>
      <c r="D57" s="58" t="s">
        <v>113</v>
      </c>
      <c r="E57" s="57" t="s">
        <v>112</v>
      </c>
    </row>
    <row r="58" spans="1:5" x14ac:dyDescent="0.2">
      <c r="B58" s="46"/>
      <c r="D58" s="48"/>
    </row>
    <row r="59" spans="1:5" x14ac:dyDescent="0.2">
      <c r="A59" s="102" t="s">
        <v>17</v>
      </c>
      <c r="B59" s="69">
        <v>3936166.7199999993</v>
      </c>
      <c r="C59" s="71">
        <v>7.617163030789853E-3</v>
      </c>
      <c r="D59" s="70">
        <v>94</v>
      </c>
      <c r="E59" s="71">
        <v>2.3701462430660614E-2</v>
      </c>
    </row>
    <row r="60" spans="1:5" x14ac:dyDescent="0.2">
      <c r="A60" s="102" t="s">
        <v>18</v>
      </c>
      <c r="B60" s="69">
        <v>48914028.399999999</v>
      </c>
      <c r="C60" s="71">
        <v>9.4657100503986014E-2</v>
      </c>
      <c r="D60" s="70">
        <v>411</v>
      </c>
      <c r="E60" s="71">
        <v>0.10363086232980333</v>
      </c>
    </row>
    <row r="61" spans="1:5" x14ac:dyDescent="0.2">
      <c r="A61" s="102" t="s">
        <v>19</v>
      </c>
      <c r="B61" s="69">
        <v>47028270.520000011</v>
      </c>
      <c r="C61" s="71">
        <v>9.1007833023629761E-2</v>
      </c>
      <c r="D61" s="70">
        <v>294</v>
      </c>
      <c r="E61" s="71">
        <v>7.4130105900151289E-2</v>
      </c>
    </row>
    <row r="62" spans="1:5" x14ac:dyDescent="0.2">
      <c r="A62" s="102" t="s">
        <v>20</v>
      </c>
      <c r="B62" s="69">
        <v>21764174.850000005</v>
      </c>
      <c r="C62" s="71">
        <v>4.2117440610611727E-2</v>
      </c>
      <c r="D62" s="70">
        <v>158</v>
      </c>
      <c r="E62" s="71">
        <v>3.983862834089763E-2</v>
      </c>
    </row>
    <row r="63" spans="1:5" x14ac:dyDescent="0.2">
      <c r="A63" s="102" t="s">
        <v>21</v>
      </c>
      <c r="B63" s="69">
        <v>45490102.089999981</v>
      </c>
      <c r="C63" s="71">
        <v>8.8031211215261779E-2</v>
      </c>
      <c r="D63" s="70">
        <v>303</v>
      </c>
      <c r="E63" s="71">
        <v>7.6399394856278363E-2</v>
      </c>
    </row>
    <row r="64" spans="1:5" x14ac:dyDescent="0.2">
      <c r="A64" s="102" t="s">
        <v>22</v>
      </c>
      <c r="B64" s="69">
        <v>107963642.29999994</v>
      </c>
      <c r="C64" s="71">
        <v>0.2089283110439436</v>
      </c>
      <c r="D64" s="70">
        <v>773</v>
      </c>
      <c r="E64" s="71">
        <v>0.19490670700958143</v>
      </c>
    </row>
    <row r="65" spans="1:5" x14ac:dyDescent="0.2">
      <c r="A65" s="102" t="s">
        <v>23</v>
      </c>
      <c r="B65" s="69">
        <v>66965333.340000033</v>
      </c>
      <c r="C65" s="71">
        <v>0.12958949601148184</v>
      </c>
      <c r="D65" s="70">
        <v>491</v>
      </c>
      <c r="E65" s="71">
        <v>0.1238023197175996</v>
      </c>
    </row>
    <row r="66" spans="1:5" x14ac:dyDescent="0.2">
      <c r="A66" s="102" t="s">
        <v>24</v>
      </c>
      <c r="B66" s="69">
        <v>54210240.619999975</v>
      </c>
      <c r="C66" s="71">
        <v>0.10490618668227708</v>
      </c>
      <c r="D66" s="70">
        <v>429</v>
      </c>
      <c r="E66" s="71">
        <v>0.10816944024205749</v>
      </c>
    </row>
    <row r="67" spans="1:5" x14ac:dyDescent="0.2">
      <c r="A67" s="102" t="s">
        <v>41</v>
      </c>
      <c r="B67" s="69">
        <v>59712601.61999999</v>
      </c>
      <c r="C67" s="71">
        <v>0.11555420638588863</v>
      </c>
      <c r="D67" s="70">
        <v>551</v>
      </c>
      <c r="E67" s="71">
        <v>0.1389309127584468</v>
      </c>
    </row>
    <row r="68" spans="1:5" x14ac:dyDescent="0.2">
      <c r="A68" s="102" t="s">
        <v>42</v>
      </c>
      <c r="B68" s="69">
        <v>13538947.130000005</v>
      </c>
      <c r="C68" s="71">
        <v>2.6200203113971362E-2</v>
      </c>
      <c r="D68" s="70">
        <v>117</v>
      </c>
      <c r="E68" s="71">
        <v>2.9500756429652043E-2</v>
      </c>
    </row>
    <row r="69" spans="1:5" x14ac:dyDescent="0.2">
      <c r="A69" s="102" t="s">
        <v>43</v>
      </c>
      <c r="B69" s="69">
        <v>6452209.6300000008</v>
      </c>
      <c r="C69" s="71">
        <v>1.2486140998758886E-2</v>
      </c>
      <c r="D69" s="70">
        <v>48</v>
      </c>
      <c r="E69" s="71">
        <v>1.2102874432677761E-2</v>
      </c>
    </row>
    <row r="70" spans="1:5" x14ac:dyDescent="0.2">
      <c r="A70" s="102" t="s">
        <v>44</v>
      </c>
      <c r="B70" s="69">
        <v>3812008.41</v>
      </c>
      <c r="C70" s="71">
        <v>7.3768952382464162E-3</v>
      </c>
      <c r="D70" s="70">
        <v>31</v>
      </c>
      <c r="E70" s="71">
        <v>7.816439737771054E-3</v>
      </c>
    </row>
    <row r="71" spans="1:5" x14ac:dyDescent="0.2">
      <c r="A71" s="102" t="s">
        <v>45</v>
      </c>
      <c r="B71" s="69">
        <v>4896264.3999999994</v>
      </c>
      <c r="C71" s="71">
        <v>9.475118009394802E-3</v>
      </c>
      <c r="D71" s="70">
        <v>38</v>
      </c>
      <c r="E71" s="71">
        <v>9.5814422592032274E-3</v>
      </c>
    </row>
    <row r="72" spans="1:5" x14ac:dyDescent="0.2">
      <c r="A72" s="102" t="s">
        <v>46</v>
      </c>
      <c r="B72" s="69">
        <v>2762415.4100000006</v>
      </c>
      <c r="C72" s="71">
        <v>5.3457513447845526E-3</v>
      </c>
      <c r="D72" s="70">
        <v>24</v>
      </c>
      <c r="E72" s="71">
        <v>6.0514372163388806E-3</v>
      </c>
    </row>
    <row r="73" spans="1:5" x14ac:dyDescent="0.2">
      <c r="A73" s="102" t="s">
        <v>25</v>
      </c>
      <c r="B73" s="69">
        <v>10159536.560000002</v>
      </c>
      <c r="C73" s="71">
        <v>1.9660459477384623E-2</v>
      </c>
      <c r="D73" s="70">
        <v>67</v>
      </c>
      <c r="E73" s="71">
        <v>1.6893595562279373E-2</v>
      </c>
    </row>
    <row r="74" spans="1:5" x14ac:dyDescent="0.2">
      <c r="A74" s="102" t="s">
        <v>26</v>
      </c>
      <c r="B74" s="69">
        <v>2532178.6199999996</v>
      </c>
      <c r="C74" s="71">
        <v>4.9002033561272697E-3</v>
      </c>
      <c r="D74" s="70">
        <v>13</v>
      </c>
      <c r="E74" s="71">
        <v>3.2778618255168935E-3</v>
      </c>
    </row>
    <row r="75" spans="1:5" x14ac:dyDescent="0.2">
      <c r="A75" s="102" t="s">
        <v>27</v>
      </c>
      <c r="B75" s="69">
        <v>1280378.45</v>
      </c>
      <c r="C75" s="71">
        <v>2.477753634063553E-3</v>
      </c>
      <c r="D75" s="70">
        <v>12</v>
      </c>
      <c r="E75" s="71">
        <v>3.0257186081694403E-3</v>
      </c>
    </row>
    <row r="76" spans="1:5" x14ac:dyDescent="0.2">
      <c r="A76" s="102" t="s">
        <v>4</v>
      </c>
      <c r="B76" s="69">
        <v>15331202.109999992</v>
      </c>
      <c r="C76" s="71">
        <v>2.9668526319398217E-2</v>
      </c>
      <c r="D76" s="70">
        <v>112</v>
      </c>
      <c r="E76" s="71">
        <v>2.8240040342914774E-2</v>
      </c>
    </row>
    <row r="77" spans="1:5" x14ac:dyDescent="0.2">
      <c r="A77" s="102"/>
      <c r="B77" s="69"/>
      <c r="C77" s="71"/>
      <c r="D77" s="70"/>
      <c r="E77" s="71"/>
    </row>
    <row r="78" spans="1:5" ht="10.8" thickBot="1" x14ac:dyDescent="0.25">
      <c r="A78" s="109"/>
      <c r="B78" s="74">
        <v>516749701.17999995</v>
      </c>
      <c r="C78" s="75"/>
      <c r="D78" s="76">
        <v>3966</v>
      </c>
      <c r="E78" s="75"/>
    </row>
    <row r="79" spans="1:5" ht="10.8" thickTop="1" x14ac:dyDescent="0.2">
      <c r="A79" s="102"/>
      <c r="B79" s="69"/>
      <c r="C79" s="71"/>
      <c r="D79" s="70"/>
      <c r="E79" s="71"/>
    </row>
    <row r="80" spans="1:5" x14ac:dyDescent="0.2">
      <c r="A80" s="109" t="s">
        <v>114</v>
      </c>
      <c r="B80" s="69"/>
      <c r="C80" s="102"/>
      <c r="D80" s="75">
        <v>0.70171481626127374</v>
      </c>
      <c r="E80" s="71"/>
    </row>
    <row r="81" spans="1:5" x14ac:dyDescent="0.2">
      <c r="A81" s="109"/>
      <c r="B81" s="69"/>
      <c r="C81" s="102"/>
      <c r="D81" s="75"/>
      <c r="E81" s="71"/>
    </row>
    <row r="82" spans="1:5" x14ac:dyDescent="0.2">
      <c r="A82" s="109"/>
      <c r="B82" s="69"/>
      <c r="C82" s="102"/>
      <c r="D82" s="75"/>
      <c r="E82" s="71"/>
    </row>
    <row r="83" spans="1:5" x14ac:dyDescent="0.2">
      <c r="A83" s="107" t="s">
        <v>545</v>
      </c>
      <c r="B83" s="69"/>
      <c r="C83" s="71"/>
      <c r="D83" s="102"/>
      <c r="E83" s="102"/>
    </row>
    <row r="84" spans="1:5" x14ac:dyDescent="0.2">
      <c r="B84" s="46"/>
      <c r="D84" s="48"/>
    </row>
    <row r="85" spans="1:5" s="110" customFormat="1" ht="20.399999999999999" x14ac:dyDescent="0.2">
      <c r="A85" s="108" t="s">
        <v>110</v>
      </c>
      <c r="B85" s="56" t="s">
        <v>111</v>
      </c>
      <c r="C85" s="57" t="s">
        <v>112</v>
      </c>
      <c r="D85" s="58" t="s">
        <v>113</v>
      </c>
      <c r="E85" s="57" t="s">
        <v>112</v>
      </c>
    </row>
    <row r="86" spans="1:5" x14ac:dyDescent="0.2">
      <c r="B86" s="46"/>
      <c r="D86" s="48"/>
    </row>
    <row r="87" spans="1:5" x14ac:dyDescent="0.2">
      <c r="A87" s="102" t="s">
        <v>17</v>
      </c>
      <c r="B87" s="69">
        <v>3627604.0299999989</v>
      </c>
      <c r="C87" s="71">
        <v>7.0200408857834873E-3</v>
      </c>
      <c r="D87" s="70">
        <v>86</v>
      </c>
      <c r="E87" s="71">
        <v>2.1684316691880989E-2</v>
      </c>
    </row>
    <row r="88" spans="1:5" x14ac:dyDescent="0.2">
      <c r="A88" s="102" t="s">
        <v>18</v>
      </c>
      <c r="B88" s="69">
        <v>29536705.089999996</v>
      </c>
      <c r="C88" s="71">
        <v>5.7158630227657256E-2</v>
      </c>
      <c r="D88" s="70">
        <v>313</v>
      </c>
      <c r="E88" s="71">
        <v>7.8920827029752894E-2</v>
      </c>
    </row>
    <row r="89" spans="1:5" x14ac:dyDescent="0.2">
      <c r="A89" s="102" t="s">
        <v>19</v>
      </c>
      <c r="B89" s="69">
        <v>22162684.969999999</v>
      </c>
      <c r="C89" s="71">
        <v>4.2888626581479246E-2</v>
      </c>
      <c r="D89" s="70">
        <v>162</v>
      </c>
      <c r="E89" s="71">
        <v>4.084720121028744E-2</v>
      </c>
    </row>
    <row r="90" spans="1:5" x14ac:dyDescent="0.2">
      <c r="A90" s="102" t="s">
        <v>20</v>
      </c>
      <c r="B90" s="69">
        <v>33554890.5</v>
      </c>
      <c r="C90" s="71">
        <v>6.4934513601802343E-2</v>
      </c>
      <c r="D90" s="70">
        <v>213</v>
      </c>
      <c r="E90" s="71">
        <v>5.3706505295007562E-2</v>
      </c>
    </row>
    <row r="91" spans="1:5" x14ac:dyDescent="0.2">
      <c r="A91" s="102" t="s">
        <v>21</v>
      </c>
      <c r="B91" s="69">
        <v>63550592.360000022</v>
      </c>
      <c r="C91" s="71">
        <v>0.12298138192413466</v>
      </c>
      <c r="D91" s="70">
        <v>401</v>
      </c>
      <c r="E91" s="71">
        <v>0.1011094301563288</v>
      </c>
    </row>
    <row r="92" spans="1:5" x14ac:dyDescent="0.2">
      <c r="A92" s="102" t="s">
        <v>22</v>
      </c>
      <c r="B92" s="69">
        <v>104827094.66999993</v>
      </c>
      <c r="C92" s="71">
        <v>0.2028585491788904</v>
      </c>
      <c r="D92" s="70">
        <v>733</v>
      </c>
      <c r="E92" s="71">
        <v>0.18482097831568331</v>
      </c>
    </row>
    <row r="93" spans="1:5" x14ac:dyDescent="0.2">
      <c r="A93" s="102" t="s">
        <v>23</v>
      </c>
      <c r="B93" s="69">
        <v>54364188.93999999</v>
      </c>
      <c r="C93" s="71">
        <v>0.10520410329383677</v>
      </c>
      <c r="D93" s="70">
        <v>376</v>
      </c>
      <c r="E93" s="71">
        <v>9.4805849722642457E-2</v>
      </c>
    </row>
    <row r="94" spans="1:5" x14ac:dyDescent="0.2">
      <c r="A94" s="102" t="s">
        <v>24</v>
      </c>
      <c r="B94" s="69">
        <v>50611964.140000008</v>
      </c>
      <c r="C94" s="71">
        <v>9.7942899675466474E-2</v>
      </c>
      <c r="D94" s="70">
        <v>395</v>
      </c>
      <c r="E94" s="71">
        <v>9.9596570852244076E-2</v>
      </c>
    </row>
    <row r="95" spans="1:5" x14ac:dyDescent="0.2">
      <c r="A95" s="102" t="s">
        <v>41</v>
      </c>
      <c r="B95" s="69">
        <v>77412714.49999997</v>
      </c>
      <c r="C95" s="71">
        <v>0.14980698454827887</v>
      </c>
      <c r="D95" s="70">
        <v>673</v>
      </c>
      <c r="E95" s="71">
        <v>0.1696923852748361</v>
      </c>
    </row>
    <row r="96" spans="1:5" x14ac:dyDescent="0.2">
      <c r="A96" s="102" t="s">
        <v>42</v>
      </c>
      <c r="B96" s="69">
        <v>11092761.340000004</v>
      </c>
      <c r="C96" s="71">
        <v>2.1466410749091176E-2</v>
      </c>
      <c r="D96" s="70">
        <v>95</v>
      </c>
      <c r="E96" s="71">
        <v>2.395360564800807E-2</v>
      </c>
    </row>
    <row r="97" spans="1:5" x14ac:dyDescent="0.2">
      <c r="A97" s="102" t="s">
        <v>43</v>
      </c>
      <c r="B97" s="69">
        <v>8817786.0700000003</v>
      </c>
      <c r="C97" s="71">
        <v>1.7063940336810166E-2</v>
      </c>
      <c r="D97" s="70">
        <v>75</v>
      </c>
      <c r="E97" s="71">
        <v>1.8910741301059002E-2</v>
      </c>
    </row>
    <row r="98" spans="1:5" x14ac:dyDescent="0.2">
      <c r="A98" s="102" t="s">
        <v>44</v>
      </c>
      <c r="B98" s="69">
        <v>4261443.080000001</v>
      </c>
      <c r="C98" s="71">
        <v>8.2466290164638304E-3</v>
      </c>
      <c r="D98" s="70">
        <v>33</v>
      </c>
      <c r="E98" s="71">
        <v>8.3207261724659604E-3</v>
      </c>
    </row>
    <row r="99" spans="1:5" x14ac:dyDescent="0.2">
      <c r="A99" s="102" t="s">
        <v>45</v>
      </c>
      <c r="B99" s="69">
        <v>4653244.57</v>
      </c>
      <c r="C99" s="71">
        <v>9.0048326285903958E-3</v>
      </c>
      <c r="D99" s="70">
        <v>36</v>
      </c>
      <c r="E99" s="71">
        <v>9.0771558245083209E-3</v>
      </c>
    </row>
    <row r="100" spans="1:5" x14ac:dyDescent="0.2">
      <c r="A100" s="102" t="s">
        <v>46</v>
      </c>
      <c r="B100" s="69">
        <v>3647262.5700000003</v>
      </c>
      <c r="C100" s="71">
        <v>7.0580835589676445E-3</v>
      </c>
      <c r="D100" s="70">
        <v>29</v>
      </c>
      <c r="E100" s="71">
        <v>7.3121533030761476E-3</v>
      </c>
    </row>
    <row r="101" spans="1:5" x14ac:dyDescent="0.2">
      <c r="A101" s="102" t="s">
        <v>25</v>
      </c>
      <c r="B101" s="69">
        <v>17668820.550000001</v>
      </c>
      <c r="C101" s="71">
        <v>3.4192222094474721E-2</v>
      </c>
      <c r="D101" s="70">
        <v>135</v>
      </c>
      <c r="E101" s="71">
        <v>3.4039334341906202E-2</v>
      </c>
    </row>
    <row r="102" spans="1:5" x14ac:dyDescent="0.2">
      <c r="A102" s="102" t="s">
        <v>26</v>
      </c>
      <c r="B102" s="69">
        <v>6538105.9900000012</v>
      </c>
      <c r="C102" s="71">
        <v>1.2652365303879637E-2</v>
      </c>
      <c r="D102" s="70">
        <v>57</v>
      </c>
      <c r="E102" s="71">
        <v>1.4372163388804841E-2</v>
      </c>
    </row>
    <row r="103" spans="1:5" x14ac:dyDescent="0.2">
      <c r="A103" s="102" t="s">
        <v>27</v>
      </c>
      <c r="B103" s="69">
        <v>3667938.8999999994</v>
      </c>
      <c r="C103" s="71">
        <v>7.0980958317426153E-3</v>
      </c>
      <c r="D103" s="70">
        <v>30</v>
      </c>
      <c r="E103" s="71">
        <v>7.5642965204236008E-3</v>
      </c>
    </row>
    <row r="104" spans="1:5" x14ac:dyDescent="0.2">
      <c r="A104" s="102" t="s">
        <v>4</v>
      </c>
      <c r="B104" s="69">
        <v>16753898.909999993</v>
      </c>
      <c r="C104" s="71">
        <v>3.2421690562650353E-2</v>
      </c>
      <c r="D104" s="70">
        <v>124</v>
      </c>
      <c r="E104" s="71">
        <v>3.1265758951084216E-2</v>
      </c>
    </row>
    <row r="105" spans="1:5" x14ac:dyDescent="0.2">
      <c r="A105" s="102"/>
      <c r="B105" s="69"/>
      <c r="C105" s="71"/>
      <c r="D105" s="70"/>
      <c r="E105" s="71"/>
    </row>
    <row r="106" spans="1:5" s="111" customFormat="1" ht="10.8" thickBot="1" x14ac:dyDescent="0.25">
      <c r="A106" s="109"/>
      <c r="B106" s="74">
        <v>516749701.17999989</v>
      </c>
      <c r="C106" s="75"/>
      <c r="D106" s="76">
        <v>3966</v>
      </c>
      <c r="E106" s="75"/>
    </row>
    <row r="107" spans="1:5" ht="10.8" thickTop="1" x14ac:dyDescent="0.2">
      <c r="A107" s="102"/>
      <c r="B107" s="69"/>
      <c r="C107" s="71"/>
      <c r="D107" s="70"/>
      <c r="E107" s="71"/>
    </row>
    <row r="108" spans="1:5" x14ac:dyDescent="0.2">
      <c r="A108" s="109" t="s">
        <v>114</v>
      </c>
      <c r="B108" s="69"/>
      <c r="C108" s="102"/>
      <c r="D108" s="75">
        <v>0.72584750438873302</v>
      </c>
      <c r="E108" s="71"/>
    </row>
    <row r="109" spans="1:5" x14ac:dyDescent="0.2">
      <c r="A109" s="102"/>
      <c r="B109" s="69"/>
      <c r="C109" s="71"/>
      <c r="D109" s="70"/>
      <c r="E109" s="71"/>
    </row>
    <row r="110" spans="1:5" x14ac:dyDescent="0.2">
      <c r="A110" s="102"/>
      <c r="B110" s="69"/>
      <c r="C110" s="71"/>
      <c r="D110" s="70"/>
      <c r="E110" s="71"/>
    </row>
    <row r="111" spans="1:5" x14ac:dyDescent="0.2">
      <c r="A111" s="107" t="s">
        <v>115</v>
      </c>
      <c r="B111" s="69"/>
      <c r="C111" s="71"/>
      <c r="D111" s="70"/>
      <c r="E111" s="71"/>
    </row>
    <row r="112" spans="1:5" x14ac:dyDescent="0.2">
      <c r="B112" s="46"/>
      <c r="D112" s="48"/>
    </row>
    <row r="113" spans="1:6" s="112" customFormat="1" ht="20.399999999999999" x14ac:dyDescent="0.2">
      <c r="A113" s="108" t="s">
        <v>116</v>
      </c>
      <c r="B113" s="56" t="s">
        <v>111</v>
      </c>
      <c r="C113" s="57" t="s">
        <v>112</v>
      </c>
      <c r="D113" s="58" t="s">
        <v>113</v>
      </c>
      <c r="E113" s="57" t="s">
        <v>112</v>
      </c>
    </row>
    <row r="114" spans="1:6" x14ac:dyDescent="0.2">
      <c r="B114" s="46"/>
      <c r="D114" s="48"/>
    </row>
    <row r="115" spans="1:6" x14ac:dyDescent="0.2">
      <c r="A115" s="102" t="s">
        <v>47</v>
      </c>
      <c r="B115" s="69">
        <v>618966.73</v>
      </c>
      <c r="C115" s="71">
        <v>1.1978076205686893E-3</v>
      </c>
      <c r="D115" s="70">
        <v>12</v>
      </c>
      <c r="E115" s="71">
        <v>3.0257186081694403E-3</v>
      </c>
      <c r="F115" s="113"/>
    </row>
    <row r="116" spans="1:6" x14ac:dyDescent="0.2">
      <c r="A116" s="102" t="s">
        <v>48</v>
      </c>
      <c r="B116" s="69">
        <v>0</v>
      </c>
      <c r="C116" s="71">
        <v>0</v>
      </c>
      <c r="D116" s="70">
        <v>0</v>
      </c>
      <c r="E116" s="71">
        <v>0</v>
      </c>
      <c r="F116" s="113"/>
    </row>
    <row r="117" spans="1:6" x14ac:dyDescent="0.2">
      <c r="A117" s="102" t="s">
        <v>49</v>
      </c>
      <c r="B117" s="69">
        <v>507636725.15000242</v>
      </c>
      <c r="C117" s="71">
        <v>0.98236481606241766</v>
      </c>
      <c r="D117" s="70">
        <v>3901</v>
      </c>
      <c r="E117" s="71">
        <v>0.98361069087241548</v>
      </c>
      <c r="F117" s="113"/>
    </row>
    <row r="118" spans="1:6" x14ac:dyDescent="0.2">
      <c r="A118" s="102" t="s">
        <v>50</v>
      </c>
      <c r="B118" s="69">
        <v>0</v>
      </c>
      <c r="C118" s="71">
        <v>0</v>
      </c>
      <c r="D118" s="70">
        <v>0</v>
      </c>
      <c r="E118" s="71">
        <v>0</v>
      </c>
      <c r="F118" s="113"/>
    </row>
    <row r="119" spans="1:6" x14ac:dyDescent="0.2">
      <c r="A119" s="102" t="s">
        <v>2</v>
      </c>
      <c r="B119" s="69">
        <v>8494009.3000000007</v>
      </c>
      <c r="C119" s="71">
        <v>1.6437376317013547E-2</v>
      </c>
      <c r="D119" s="70">
        <v>53</v>
      </c>
      <c r="E119" s="71">
        <v>1.3363590519415028E-2</v>
      </c>
      <c r="F119" s="113"/>
    </row>
    <row r="120" spans="1:6" x14ac:dyDescent="0.2">
      <c r="A120" s="102"/>
      <c r="B120" s="69"/>
      <c r="C120" s="71"/>
      <c r="D120" s="70"/>
      <c r="E120" s="71"/>
    </row>
    <row r="121" spans="1:6" ht="10.8" thickBot="1" x14ac:dyDescent="0.25">
      <c r="A121" s="109"/>
      <c r="B121" s="74">
        <v>516749701.18000245</v>
      </c>
      <c r="C121" s="75"/>
      <c r="D121" s="76">
        <v>3966</v>
      </c>
      <c r="E121" s="75"/>
    </row>
    <row r="122" spans="1:6" ht="10.8" thickTop="1" x14ac:dyDescent="0.2">
      <c r="A122" s="102"/>
      <c r="B122" s="69"/>
      <c r="C122" s="71"/>
      <c r="D122" s="70"/>
      <c r="E122" s="71"/>
    </row>
    <row r="123" spans="1:6" x14ac:dyDescent="0.2">
      <c r="A123" s="102"/>
      <c r="B123" s="69"/>
      <c r="C123" s="71"/>
      <c r="D123" s="70"/>
      <c r="E123" s="71"/>
    </row>
    <row r="124" spans="1:6" x14ac:dyDescent="0.2">
      <c r="A124" s="107" t="s">
        <v>117</v>
      </c>
      <c r="B124" s="69"/>
      <c r="C124" s="71"/>
      <c r="D124" s="70"/>
      <c r="E124" s="71"/>
    </row>
    <row r="125" spans="1:6" x14ac:dyDescent="0.2">
      <c r="B125" s="46"/>
      <c r="D125" s="48"/>
    </row>
    <row r="126" spans="1:6" s="112" customFormat="1" ht="20.399999999999999" x14ac:dyDescent="0.2">
      <c r="A126" s="108" t="s">
        <v>118</v>
      </c>
      <c r="B126" s="56" t="s">
        <v>111</v>
      </c>
      <c r="C126" s="57" t="s">
        <v>112</v>
      </c>
      <c r="D126" s="58" t="s">
        <v>113</v>
      </c>
      <c r="E126" s="57" t="s">
        <v>112</v>
      </c>
    </row>
    <row r="127" spans="1:6" x14ac:dyDescent="0.2">
      <c r="B127" s="46"/>
      <c r="D127" s="48"/>
    </row>
    <row r="128" spans="1:6" x14ac:dyDescent="0.2">
      <c r="A128" s="102" t="s">
        <v>5</v>
      </c>
      <c r="B128" s="69">
        <v>496709129.18000305</v>
      </c>
      <c r="C128" s="71">
        <v>0.96121802885567775</v>
      </c>
      <c r="D128" s="70">
        <v>3696</v>
      </c>
      <c r="E128" s="71">
        <v>0.9319213313161876</v>
      </c>
    </row>
    <row r="129" spans="1:5" x14ac:dyDescent="0.2">
      <c r="A129" s="102" t="s">
        <v>6</v>
      </c>
      <c r="B129" s="69">
        <v>20040572.000000015</v>
      </c>
      <c r="C129" s="71">
        <v>3.8781971144322233E-2</v>
      </c>
      <c r="D129" s="70">
        <v>270</v>
      </c>
      <c r="E129" s="71">
        <v>6.8078668683812404E-2</v>
      </c>
    </row>
    <row r="130" spans="1:5" x14ac:dyDescent="0.2">
      <c r="A130" s="102"/>
      <c r="B130" s="69"/>
      <c r="C130" s="71"/>
      <c r="D130" s="70"/>
      <c r="E130" s="71"/>
    </row>
    <row r="131" spans="1:5" s="111" customFormat="1" ht="10.8" thickBot="1" x14ac:dyDescent="0.25">
      <c r="A131" s="109"/>
      <c r="B131" s="74">
        <v>516749701.18000305</v>
      </c>
      <c r="C131" s="75"/>
      <c r="D131" s="76">
        <v>3966</v>
      </c>
      <c r="E131" s="75"/>
    </row>
    <row r="132" spans="1:5" ht="10.8" thickTop="1" x14ac:dyDescent="0.2">
      <c r="A132" s="102"/>
      <c r="B132" s="69"/>
      <c r="C132" s="71"/>
      <c r="D132" s="70"/>
      <c r="E132" s="71"/>
    </row>
    <row r="133" spans="1:5" x14ac:dyDescent="0.2">
      <c r="A133" s="102"/>
      <c r="B133" s="69"/>
      <c r="C133" s="71"/>
      <c r="D133" s="70"/>
      <c r="E133" s="71"/>
    </row>
    <row r="134" spans="1:5" x14ac:dyDescent="0.2">
      <c r="A134" s="107" t="s">
        <v>119</v>
      </c>
      <c r="B134" s="69"/>
      <c r="C134" s="71"/>
      <c r="D134" s="70"/>
      <c r="E134" s="71"/>
    </row>
    <row r="135" spans="1:5" x14ac:dyDescent="0.2">
      <c r="B135" s="46"/>
      <c r="D135" s="48"/>
    </row>
    <row r="136" spans="1:5" s="112" customFormat="1" ht="20.399999999999999" x14ac:dyDescent="0.2">
      <c r="A136" s="108" t="s">
        <v>144</v>
      </c>
      <c r="B136" s="56" t="s">
        <v>111</v>
      </c>
      <c r="C136" s="57" t="s">
        <v>112</v>
      </c>
      <c r="D136" s="58" t="s">
        <v>113</v>
      </c>
      <c r="E136" s="57" t="s">
        <v>112</v>
      </c>
    </row>
    <row r="137" spans="1:5" x14ac:dyDescent="0.2">
      <c r="B137" s="46"/>
      <c r="D137" s="48"/>
    </row>
    <row r="138" spans="1:5" x14ac:dyDescent="0.2">
      <c r="A138" s="102" t="s">
        <v>70</v>
      </c>
      <c r="B138" s="69">
        <v>112274380.99999988</v>
      </c>
      <c r="C138" s="71">
        <v>0.21727033560662162</v>
      </c>
      <c r="D138" s="70">
        <v>1585</v>
      </c>
      <c r="E138" s="71">
        <v>0.39964699949571358</v>
      </c>
    </row>
    <row r="139" spans="1:5" x14ac:dyDescent="0.2">
      <c r="A139" s="102" t="s">
        <v>71</v>
      </c>
      <c r="B139" s="69">
        <v>254364174.73999947</v>
      </c>
      <c r="C139" s="71">
        <v>0.49223864892259872</v>
      </c>
      <c r="D139" s="70">
        <v>1879</v>
      </c>
      <c r="E139" s="71">
        <v>0.47377710539586487</v>
      </c>
    </row>
    <row r="140" spans="1:5" x14ac:dyDescent="0.2">
      <c r="A140" s="102" t="s">
        <v>72</v>
      </c>
      <c r="B140" s="69">
        <v>83661499.629999995</v>
      </c>
      <c r="C140" s="71">
        <v>0.16189946397445173</v>
      </c>
      <c r="D140" s="70">
        <v>352</v>
      </c>
      <c r="E140" s="71">
        <v>8.8754412506303587E-2</v>
      </c>
    </row>
    <row r="141" spans="1:5" x14ac:dyDescent="0.2">
      <c r="A141" s="102" t="s">
        <v>73</v>
      </c>
      <c r="B141" s="69">
        <v>29493411.609999992</v>
      </c>
      <c r="C141" s="71">
        <v>5.7074849859906469E-2</v>
      </c>
      <c r="D141" s="70">
        <v>87</v>
      </c>
      <c r="E141" s="71">
        <v>2.1936459909228441E-2</v>
      </c>
    </row>
    <row r="142" spans="1:5" x14ac:dyDescent="0.2">
      <c r="A142" s="102" t="s">
        <v>74</v>
      </c>
      <c r="B142" s="69">
        <v>16241090.590000004</v>
      </c>
      <c r="C142" s="71">
        <v>3.1429317816562698E-2</v>
      </c>
      <c r="D142" s="70">
        <v>36</v>
      </c>
      <c r="E142" s="71">
        <v>9.0771558245083209E-3</v>
      </c>
    </row>
    <row r="143" spans="1:5" x14ac:dyDescent="0.2">
      <c r="A143" s="102" t="s">
        <v>75</v>
      </c>
      <c r="B143" s="69">
        <v>8681174.5</v>
      </c>
      <c r="C143" s="71">
        <v>1.6799573333427218E-2</v>
      </c>
      <c r="D143" s="70">
        <v>15</v>
      </c>
      <c r="E143" s="71">
        <v>3.7821482602118004E-3</v>
      </c>
    </row>
    <row r="144" spans="1:5" x14ac:dyDescent="0.2">
      <c r="A144" s="102" t="s">
        <v>76</v>
      </c>
      <c r="B144" s="69">
        <v>6598879.4299999997</v>
      </c>
      <c r="C144" s="71">
        <v>1.2769972415913239E-2</v>
      </c>
      <c r="D144" s="70">
        <v>8</v>
      </c>
      <c r="E144" s="71">
        <v>2.017145738779627E-3</v>
      </c>
    </row>
    <row r="145" spans="1:5" x14ac:dyDescent="0.2">
      <c r="A145" s="102" t="s">
        <v>196</v>
      </c>
      <c r="B145" s="69">
        <v>1000720.03</v>
      </c>
      <c r="C145" s="71">
        <v>1.9365662480594632E-3</v>
      </c>
      <c r="D145" s="70">
        <v>1</v>
      </c>
      <c r="E145" s="71">
        <v>2.5214321734745338E-4</v>
      </c>
    </row>
    <row r="146" spans="1:5" x14ac:dyDescent="0.2">
      <c r="A146" s="102" t="s">
        <v>77</v>
      </c>
      <c r="B146" s="69">
        <v>1283836</v>
      </c>
      <c r="C146" s="71">
        <v>2.4844445910048077E-3</v>
      </c>
      <c r="D146" s="70">
        <v>1</v>
      </c>
      <c r="E146" s="71">
        <v>2.5214321734745338E-4</v>
      </c>
    </row>
    <row r="147" spans="1:5" x14ac:dyDescent="0.2">
      <c r="A147" s="102" t="s">
        <v>80</v>
      </c>
      <c r="B147" s="69">
        <v>3150533.65</v>
      </c>
      <c r="C147" s="71">
        <v>6.0968272314541223E-3</v>
      </c>
      <c r="D147" s="70">
        <v>2</v>
      </c>
      <c r="E147" s="71">
        <v>5.0428643469490675E-4</v>
      </c>
    </row>
    <row r="148" spans="1:5" x14ac:dyDescent="0.2">
      <c r="A148" s="102" t="s">
        <v>78</v>
      </c>
      <c r="B148" s="69">
        <v>0</v>
      </c>
      <c r="C148" s="71">
        <v>0</v>
      </c>
      <c r="D148" s="70">
        <v>0</v>
      </c>
      <c r="E148" s="71">
        <v>0</v>
      </c>
    </row>
    <row r="149" spans="1:5" x14ac:dyDescent="0.2">
      <c r="A149" s="102" t="s">
        <v>79</v>
      </c>
      <c r="B149" s="69">
        <v>0</v>
      </c>
      <c r="C149" s="71">
        <v>0</v>
      </c>
      <c r="D149" s="70">
        <v>0</v>
      </c>
      <c r="E149" s="71">
        <v>0</v>
      </c>
    </row>
    <row r="150" spans="1:5" x14ac:dyDescent="0.2">
      <c r="A150" s="102"/>
      <c r="B150" s="69"/>
      <c r="C150" s="71"/>
      <c r="D150" s="70"/>
      <c r="E150" s="71"/>
    </row>
    <row r="151" spans="1:5" ht="10.8" thickBot="1" x14ac:dyDescent="0.25">
      <c r="A151" s="109"/>
      <c r="B151" s="74">
        <v>516749701.17999929</v>
      </c>
      <c r="C151" s="75"/>
      <c r="D151" s="76">
        <v>3966</v>
      </c>
      <c r="E151" s="75"/>
    </row>
    <row r="152" spans="1:5" ht="10.8" thickTop="1" x14ac:dyDescent="0.2">
      <c r="A152" s="102"/>
      <c r="B152" s="69"/>
      <c r="C152" s="71"/>
      <c r="D152" s="70"/>
      <c r="E152" s="71"/>
    </row>
    <row r="153" spans="1:5" x14ac:dyDescent="0.2">
      <c r="A153" s="109" t="s">
        <v>120</v>
      </c>
      <c r="B153" s="77">
        <v>130294.93221886014</v>
      </c>
      <c r="C153" s="71"/>
      <c r="D153" s="70"/>
      <c r="E153" s="71"/>
    </row>
    <row r="154" spans="1:5" x14ac:dyDescent="0.2">
      <c r="A154" s="102"/>
      <c r="B154" s="69"/>
      <c r="C154" s="71"/>
      <c r="D154" s="70"/>
      <c r="E154" s="71"/>
    </row>
    <row r="155" spans="1:5" x14ac:dyDescent="0.2">
      <c r="A155" s="102"/>
      <c r="B155" s="69"/>
      <c r="C155" s="71"/>
      <c r="D155" s="70"/>
      <c r="E155" s="71"/>
    </row>
    <row r="156" spans="1:5" x14ac:dyDescent="0.2">
      <c r="A156" s="107" t="s">
        <v>121</v>
      </c>
      <c r="B156" s="69"/>
      <c r="C156" s="71"/>
      <c r="D156" s="70"/>
      <c r="E156" s="71"/>
    </row>
    <row r="157" spans="1:5" x14ac:dyDescent="0.2">
      <c r="A157" s="95"/>
      <c r="B157" s="52"/>
      <c r="C157" s="53"/>
      <c r="D157" s="54"/>
      <c r="E157" s="53"/>
    </row>
    <row r="158" spans="1:5" s="112" customFormat="1" ht="20.399999999999999" x14ac:dyDescent="0.2">
      <c r="A158" s="108" t="s">
        <v>122</v>
      </c>
      <c r="B158" s="56" t="s">
        <v>111</v>
      </c>
      <c r="C158" s="57" t="s">
        <v>112</v>
      </c>
      <c r="D158" s="58" t="s">
        <v>113</v>
      </c>
      <c r="E158" s="57" t="s">
        <v>112</v>
      </c>
    </row>
    <row r="159" spans="1:5" x14ac:dyDescent="0.2">
      <c r="B159" s="46"/>
      <c r="D159" s="48"/>
    </row>
    <row r="160" spans="1:5" x14ac:dyDescent="0.2">
      <c r="A160" s="102" t="s">
        <v>7</v>
      </c>
      <c r="B160" s="69">
        <v>328822311.0200026</v>
      </c>
      <c r="C160" s="71">
        <v>0.63632801387041726</v>
      </c>
      <c r="D160" s="70">
        <v>2368</v>
      </c>
      <c r="E160" s="71">
        <v>0.59707513867876949</v>
      </c>
    </row>
    <row r="161" spans="1:5" x14ac:dyDescent="0.2">
      <c r="A161" s="102" t="s">
        <v>8</v>
      </c>
      <c r="B161" s="69">
        <v>183050541.32999992</v>
      </c>
      <c r="C161" s="71">
        <v>0.35423444060442105</v>
      </c>
      <c r="D161" s="70">
        <v>1539</v>
      </c>
      <c r="E161" s="71">
        <v>0.38804841149773073</v>
      </c>
    </row>
    <row r="162" spans="1:5" x14ac:dyDescent="0.2">
      <c r="A162" s="102" t="s">
        <v>9</v>
      </c>
      <c r="B162" s="69">
        <v>4876848.83</v>
      </c>
      <c r="C162" s="71">
        <v>9.4375455251617425E-3</v>
      </c>
      <c r="D162" s="70">
        <v>59</v>
      </c>
      <c r="E162" s="71">
        <v>1.4876449823499747E-2</v>
      </c>
    </row>
    <row r="163" spans="1:5" x14ac:dyDescent="0.2">
      <c r="A163" s="102"/>
      <c r="B163" s="69"/>
      <c r="C163" s="71"/>
      <c r="D163" s="70"/>
      <c r="E163" s="71"/>
    </row>
    <row r="164" spans="1:5" ht="10.8" thickBot="1" x14ac:dyDescent="0.25">
      <c r="A164" s="102"/>
      <c r="B164" s="74">
        <v>516749701.18000251</v>
      </c>
      <c r="C164" s="71"/>
      <c r="D164" s="76">
        <v>3966</v>
      </c>
      <c r="E164" s="71"/>
    </row>
    <row r="165" spans="1:5" ht="10.8" thickTop="1" x14ac:dyDescent="0.2">
      <c r="A165" s="102"/>
      <c r="B165" s="78"/>
      <c r="C165" s="71"/>
      <c r="D165" s="79"/>
      <c r="E165" s="71"/>
    </row>
    <row r="166" spans="1:5" x14ac:dyDescent="0.2">
      <c r="A166" s="102"/>
      <c r="B166" s="69"/>
      <c r="C166" s="71"/>
      <c r="D166" s="70"/>
      <c r="E166" s="71"/>
    </row>
    <row r="167" spans="1:5" x14ac:dyDescent="0.2">
      <c r="A167" s="107" t="s">
        <v>192</v>
      </c>
      <c r="B167" s="69"/>
      <c r="C167" s="71"/>
      <c r="D167" s="70"/>
      <c r="E167" s="71"/>
    </row>
    <row r="168" spans="1:5" x14ac:dyDescent="0.2">
      <c r="B168" s="46"/>
      <c r="D168" s="48"/>
    </row>
    <row r="169" spans="1:5" s="112" customFormat="1" ht="20.399999999999999" x14ac:dyDescent="0.2">
      <c r="A169" s="108" t="s">
        <v>156</v>
      </c>
      <c r="B169" s="56" t="s">
        <v>111</v>
      </c>
      <c r="C169" s="57" t="s">
        <v>112</v>
      </c>
      <c r="D169" s="58" t="s">
        <v>113</v>
      </c>
      <c r="E169" s="57" t="s">
        <v>112</v>
      </c>
    </row>
    <row r="170" spans="1:5" x14ac:dyDescent="0.2">
      <c r="B170" s="46"/>
      <c r="D170" s="48"/>
    </row>
    <row r="171" spans="1:5" x14ac:dyDescent="0.2">
      <c r="A171" s="114">
        <v>1996</v>
      </c>
      <c r="B171" s="69">
        <v>0</v>
      </c>
      <c r="C171" s="71">
        <v>0</v>
      </c>
      <c r="D171" s="70">
        <v>0</v>
      </c>
      <c r="E171" s="71">
        <v>0</v>
      </c>
    </row>
    <row r="172" spans="1:5" x14ac:dyDescent="0.2">
      <c r="A172" s="114">
        <v>1997</v>
      </c>
      <c r="B172" s="69">
        <v>0</v>
      </c>
      <c r="C172" s="71">
        <v>0</v>
      </c>
      <c r="D172" s="70">
        <v>0</v>
      </c>
      <c r="E172" s="71">
        <v>0</v>
      </c>
    </row>
    <row r="173" spans="1:5" x14ac:dyDescent="0.2">
      <c r="A173" s="114">
        <v>1998</v>
      </c>
      <c r="B173" s="69">
        <v>0</v>
      </c>
      <c r="C173" s="71">
        <v>0</v>
      </c>
      <c r="D173" s="70">
        <v>0</v>
      </c>
      <c r="E173" s="71">
        <v>0</v>
      </c>
    </row>
    <row r="174" spans="1:5" x14ac:dyDescent="0.2">
      <c r="A174" s="114">
        <v>1999</v>
      </c>
      <c r="B174" s="69">
        <v>0</v>
      </c>
      <c r="C174" s="71">
        <v>0</v>
      </c>
      <c r="D174" s="70">
        <v>0</v>
      </c>
      <c r="E174" s="71">
        <v>0</v>
      </c>
    </row>
    <row r="175" spans="1:5" x14ac:dyDescent="0.2">
      <c r="A175" s="114">
        <v>2000</v>
      </c>
      <c r="B175" s="69">
        <v>0</v>
      </c>
      <c r="C175" s="71">
        <v>0</v>
      </c>
      <c r="D175" s="70">
        <v>0</v>
      </c>
      <c r="E175" s="71">
        <v>0</v>
      </c>
    </row>
    <row r="176" spans="1:5" x14ac:dyDescent="0.2">
      <c r="A176" s="114">
        <v>2001</v>
      </c>
      <c r="B176" s="69">
        <v>0</v>
      </c>
      <c r="C176" s="71">
        <v>0</v>
      </c>
      <c r="D176" s="70">
        <v>0</v>
      </c>
      <c r="E176" s="71">
        <v>0</v>
      </c>
    </row>
    <row r="177" spans="1:5" x14ac:dyDescent="0.2">
      <c r="A177" s="114">
        <v>2002</v>
      </c>
      <c r="B177" s="69">
        <v>89617989.969999835</v>
      </c>
      <c r="C177" s="71">
        <v>0.17342630245427684</v>
      </c>
      <c r="D177" s="70">
        <v>719</v>
      </c>
      <c r="E177" s="71">
        <v>0.18129097327281896</v>
      </c>
    </row>
    <row r="178" spans="1:5" x14ac:dyDescent="0.2">
      <c r="A178" s="114">
        <v>2003</v>
      </c>
      <c r="B178" s="69">
        <v>77268.56</v>
      </c>
      <c r="C178" s="71">
        <v>1.495280206714333E-4</v>
      </c>
      <c r="D178" s="70">
        <v>1</v>
      </c>
      <c r="E178" s="71">
        <v>2.5214321734745338E-4</v>
      </c>
    </row>
    <row r="179" spans="1:5" x14ac:dyDescent="0.2">
      <c r="A179" s="114">
        <v>2004</v>
      </c>
      <c r="B179" s="69">
        <v>1825844.3200000003</v>
      </c>
      <c r="C179" s="71">
        <v>3.5333243847663156E-3</v>
      </c>
      <c r="D179" s="70">
        <v>13</v>
      </c>
      <c r="E179" s="71">
        <v>3.2778618255168935E-3</v>
      </c>
    </row>
    <row r="180" spans="1:5" x14ac:dyDescent="0.2">
      <c r="A180" s="114">
        <v>2005</v>
      </c>
      <c r="B180" s="69">
        <v>185454569.67000014</v>
      </c>
      <c r="C180" s="71">
        <v>0.35888665101598305</v>
      </c>
      <c r="D180" s="70">
        <v>1377</v>
      </c>
      <c r="E180" s="71">
        <v>0.34720121028744327</v>
      </c>
    </row>
    <row r="181" spans="1:5" x14ac:dyDescent="0.2">
      <c r="A181" s="114">
        <v>2006</v>
      </c>
      <c r="B181" s="69">
        <v>239774028.65999982</v>
      </c>
      <c r="C181" s="71">
        <v>0.46400419412430227</v>
      </c>
      <c r="D181" s="70">
        <v>1856</v>
      </c>
      <c r="E181" s="71">
        <v>0.46797781139687344</v>
      </c>
    </row>
    <row r="182" spans="1:5" x14ac:dyDescent="0.2">
      <c r="A182" s="102"/>
      <c r="B182" s="102"/>
      <c r="C182" s="71"/>
      <c r="D182" s="102"/>
      <c r="E182" s="71"/>
    </row>
    <row r="183" spans="1:5" ht="10.8" thickBot="1" x14ac:dyDescent="0.25">
      <c r="A183" s="102"/>
      <c r="B183" s="115">
        <v>516749701.17999983</v>
      </c>
      <c r="C183" s="71"/>
      <c r="D183" s="116">
        <v>3966</v>
      </c>
      <c r="E183" s="71"/>
    </row>
    <row r="184" spans="1:5" ht="13.8" thickTop="1" x14ac:dyDescent="0.25">
      <c r="A184" s="117"/>
      <c r="B184" s="117"/>
      <c r="C184" s="117"/>
      <c r="D184" s="117"/>
      <c r="E184" s="117"/>
    </row>
    <row r="185" spans="1:5" ht="13.2" x14ac:dyDescent="0.25">
      <c r="A185" s="109" t="s">
        <v>123</v>
      </c>
      <c r="B185" s="117"/>
      <c r="C185" s="117"/>
      <c r="D185" s="77">
        <v>113.08640890913486</v>
      </c>
      <c r="E185" s="117"/>
    </row>
    <row r="186" spans="1:5" ht="13.2" x14ac:dyDescent="0.25">
      <c r="A186" s="109"/>
      <c r="B186" s="117"/>
      <c r="C186" s="117"/>
      <c r="D186" s="117"/>
      <c r="E186" s="117"/>
    </row>
    <row r="187" spans="1:5" x14ac:dyDescent="0.2">
      <c r="A187" s="102"/>
      <c r="B187" s="69"/>
      <c r="C187" s="71"/>
      <c r="D187" s="70"/>
      <c r="E187" s="71"/>
    </row>
    <row r="188" spans="1:5" x14ac:dyDescent="0.2">
      <c r="A188" s="107" t="s">
        <v>124</v>
      </c>
      <c r="B188" s="69"/>
      <c r="C188" s="71"/>
      <c r="D188" s="70"/>
      <c r="E188" s="71"/>
    </row>
    <row r="189" spans="1:5" x14ac:dyDescent="0.2">
      <c r="B189" s="46"/>
      <c r="D189" s="48"/>
    </row>
    <row r="190" spans="1:5" s="112" customFormat="1" ht="20.399999999999999" x14ac:dyDescent="0.2">
      <c r="A190" s="108" t="s">
        <v>125</v>
      </c>
      <c r="B190" s="56" t="s">
        <v>111</v>
      </c>
      <c r="C190" s="57" t="s">
        <v>112</v>
      </c>
      <c r="D190" s="58" t="s">
        <v>113</v>
      </c>
      <c r="E190" s="57" t="s">
        <v>112</v>
      </c>
    </row>
    <row r="191" spans="1:5" x14ac:dyDescent="0.2">
      <c r="B191" s="46"/>
      <c r="D191" s="48"/>
    </row>
    <row r="192" spans="1:5" x14ac:dyDescent="0.2">
      <c r="A192" s="102" t="s">
        <v>10</v>
      </c>
      <c r="B192" s="69">
        <v>36291726.490000032</v>
      </c>
      <c r="C192" s="71">
        <v>7.0230764347086694E-2</v>
      </c>
      <c r="D192" s="70">
        <v>304</v>
      </c>
      <c r="E192" s="71">
        <v>7.6651538073625819E-2</v>
      </c>
    </row>
    <row r="193" spans="1:5" x14ac:dyDescent="0.2">
      <c r="A193" s="102" t="s">
        <v>11</v>
      </c>
      <c r="B193" s="69">
        <v>64551657.930000015</v>
      </c>
      <c r="C193" s="71">
        <v>0.12491861685182608</v>
      </c>
      <c r="D193" s="70">
        <v>530</v>
      </c>
      <c r="E193" s="71">
        <v>0.13363590519415028</v>
      </c>
    </row>
    <row r="194" spans="1:5" x14ac:dyDescent="0.2">
      <c r="A194" s="102" t="s">
        <v>12</v>
      </c>
      <c r="B194" s="69">
        <v>162486225.67999992</v>
      </c>
      <c r="C194" s="71">
        <v>0.31443893496012099</v>
      </c>
      <c r="D194" s="70">
        <v>1238</v>
      </c>
      <c r="E194" s="71">
        <v>0.31215330307614725</v>
      </c>
    </row>
    <row r="195" spans="1:5" x14ac:dyDescent="0.2">
      <c r="A195" s="102" t="s">
        <v>13</v>
      </c>
      <c r="B195" s="69">
        <v>240964374.07999986</v>
      </c>
      <c r="C195" s="71">
        <v>0.46630771828170742</v>
      </c>
      <c r="D195" s="70">
        <v>1799</v>
      </c>
      <c r="E195" s="71">
        <v>0.45360564800806857</v>
      </c>
    </row>
    <row r="196" spans="1:5" x14ac:dyDescent="0.2">
      <c r="A196" s="102" t="s">
        <v>14</v>
      </c>
      <c r="B196" s="69">
        <v>12363388.289999997</v>
      </c>
      <c r="C196" s="71">
        <v>2.3925293544956396E-2</v>
      </c>
      <c r="D196" s="70">
        <v>93</v>
      </c>
      <c r="E196" s="71">
        <v>2.3449319213313162E-2</v>
      </c>
    </row>
    <row r="197" spans="1:5" x14ac:dyDescent="0.2">
      <c r="A197" s="102" t="s">
        <v>15</v>
      </c>
      <c r="B197" s="69">
        <v>92328.709999999992</v>
      </c>
      <c r="C197" s="71">
        <v>1.7867201430241187E-4</v>
      </c>
      <c r="D197" s="70">
        <v>2</v>
      </c>
      <c r="E197" s="71">
        <v>5.0428643469490675E-4</v>
      </c>
    </row>
    <row r="198" spans="1:5" x14ac:dyDescent="0.2">
      <c r="A198" s="102" t="s">
        <v>16</v>
      </c>
      <c r="B198" s="69">
        <v>0</v>
      </c>
      <c r="C198" s="71">
        <v>0</v>
      </c>
      <c r="D198" s="70">
        <v>0</v>
      </c>
      <c r="E198" s="71">
        <v>0</v>
      </c>
    </row>
    <row r="199" spans="1:5" x14ac:dyDescent="0.2">
      <c r="A199" s="102"/>
      <c r="B199" s="69"/>
      <c r="C199" s="71"/>
      <c r="D199" s="70"/>
      <c r="E199" s="71"/>
    </row>
    <row r="200" spans="1:5" s="111" customFormat="1" ht="10.8" thickBot="1" x14ac:dyDescent="0.25">
      <c r="A200" s="109"/>
      <c r="B200" s="74">
        <v>516749701.17999983</v>
      </c>
      <c r="C200" s="75"/>
      <c r="D200" s="76">
        <v>3966</v>
      </c>
      <c r="E200" s="75"/>
    </row>
    <row r="201" spans="1:5" ht="10.8" thickTop="1" x14ac:dyDescent="0.2">
      <c r="A201" s="102"/>
      <c r="B201" s="69"/>
      <c r="C201" s="71"/>
      <c r="D201" s="70"/>
      <c r="E201" s="71"/>
    </row>
    <row r="202" spans="1:5" x14ac:dyDescent="0.2">
      <c r="A202" s="109" t="s">
        <v>126</v>
      </c>
      <c r="B202" s="69"/>
      <c r="C202" s="102"/>
      <c r="D202" s="77">
        <v>12.865557413722</v>
      </c>
      <c r="E202" s="71"/>
    </row>
    <row r="203" spans="1:5" x14ac:dyDescent="0.2">
      <c r="A203" s="102"/>
      <c r="B203" s="69"/>
      <c r="C203" s="71"/>
      <c r="D203" s="70"/>
      <c r="E203" s="71"/>
    </row>
    <row r="204" spans="1:5" x14ac:dyDescent="0.2">
      <c r="A204" s="102"/>
      <c r="B204" s="69"/>
      <c r="C204" s="71"/>
      <c r="D204" s="70"/>
      <c r="E204" s="71"/>
    </row>
    <row r="205" spans="1:5" x14ac:dyDescent="0.2">
      <c r="A205" s="107" t="s">
        <v>127</v>
      </c>
      <c r="B205" s="69"/>
      <c r="C205" s="71"/>
      <c r="D205" s="70"/>
      <c r="E205" s="71"/>
    </row>
    <row r="206" spans="1:5" x14ac:dyDescent="0.2">
      <c r="B206" s="46"/>
      <c r="D206" s="48"/>
    </row>
    <row r="207" spans="1:5" s="112" customFormat="1" ht="20.399999999999999" x14ac:dyDescent="0.2">
      <c r="A207" s="108" t="s">
        <v>128</v>
      </c>
      <c r="B207" s="56" t="s">
        <v>111</v>
      </c>
      <c r="C207" s="57" t="s">
        <v>112</v>
      </c>
      <c r="D207" s="58" t="s">
        <v>113</v>
      </c>
      <c r="E207" s="57" t="s">
        <v>112</v>
      </c>
    </row>
    <row r="208" spans="1:5" x14ac:dyDescent="0.2">
      <c r="B208" s="46"/>
      <c r="D208" s="48"/>
    </row>
    <row r="209" spans="1:6" x14ac:dyDescent="0.2">
      <c r="A209" s="102" t="s">
        <v>51</v>
      </c>
      <c r="B209" s="69">
        <v>250325916.69999984</v>
      </c>
      <c r="C209" s="71">
        <v>0.484423921539538</v>
      </c>
      <c r="D209" s="70">
        <v>2034</v>
      </c>
      <c r="E209" s="71">
        <v>0.51285930408472014</v>
      </c>
      <c r="F209" s="95"/>
    </row>
    <row r="210" spans="1:6" x14ac:dyDescent="0.2">
      <c r="A210" s="102" t="s">
        <v>52</v>
      </c>
      <c r="B210" s="69">
        <v>266423784.47999972</v>
      </c>
      <c r="C210" s="71">
        <v>0.51557607846046194</v>
      </c>
      <c r="D210" s="70">
        <v>1932</v>
      </c>
      <c r="E210" s="71">
        <v>0.48714069591527986</v>
      </c>
      <c r="F210" s="95"/>
    </row>
    <row r="211" spans="1:6" x14ac:dyDescent="0.2">
      <c r="A211" s="102"/>
      <c r="B211" s="69"/>
      <c r="C211" s="71"/>
      <c r="D211" s="70"/>
      <c r="E211" s="71"/>
      <c r="F211" s="95"/>
    </row>
    <row r="212" spans="1:6" s="111" customFormat="1" ht="10.8" thickBot="1" x14ac:dyDescent="0.25">
      <c r="A212" s="109"/>
      <c r="B212" s="74">
        <v>516749701.17999959</v>
      </c>
      <c r="C212" s="75"/>
      <c r="D212" s="76">
        <v>3966</v>
      </c>
      <c r="E212" s="75"/>
      <c r="F212" s="118"/>
    </row>
    <row r="213" spans="1:6" ht="10.8" thickTop="1" x14ac:dyDescent="0.2">
      <c r="A213" s="102"/>
      <c r="B213" s="69"/>
      <c r="C213" s="71"/>
      <c r="D213" s="70"/>
      <c r="E213" s="71"/>
      <c r="F213" s="95"/>
    </row>
    <row r="214" spans="1:6" x14ac:dyDescent="0.2">
      <c r="A214" s="102"/>
      <c r="B214" s="69"/>
      <c r="C214" s="71"/>
      <c r="D214" s="70"/>
      <c r="E214" s="71"/>
      <c r="F214" s="95"/>
    </row>
    <row r="215" spans="1:6" x14ac:dyDescent="0.2">
      <c r="A215" s="107" t="s">
        <v>129</v>
      </c>
      <c r="B215" s="69"/>
      <c r="C215" s="71"/>
      <c r="D215" s="70"/>
      <c r="E215" s="71"/>
      <c r="F215" s="95"/>
    </row>
    <row r="216" spans="1:6" x14ac:dyDescent="0.2">
      <c r="B216" s="46"/>
      <c r="D216" s="48"/>
    </row>
    <row r="217" spans="1:6" s="112" customFormat="1" ht="30.6" x14ac:dyDescent="0.2">
      <c r="A217" s="108" t="s">
        <v>130</v>
      </c>
      <c r="B217" s="56" t="s">
        <v>111</v>
      </c>
      <c r="C217" s="57" t="s">
        <v>112</v>
      </c>
      <c r="D217" s="58" t="s">
        <v>113</v>
      </c>
      <c r="E217" s="57" t="s">
        <v>112</v>
      </c>
      <c r="F217" s="119" t="s">
        <v>131</v>
      </c>
    </row>
    <row r="218" spans="1:6" x14ac:dyDescent="0.2">
      <c r="B218" s="46"/>
      <c r="D218" s="48"/>
    </row>
    <row r="219" spans="1:6" x14ac:dyDescent="0.2">
      <c r="A219" s="102" t="s">
        <v>53</v>
      </c>
      <c r="B219" s="69">
        <v>19164421.469999995</v>
      </c>
      <c r="C219" s="71">
        <v>3.7086468412536988E-2</v>
      </c>
      <c r="D219" s="70">
        <v>199</v>
      </c>
      <c r="E219" s="71">
        <v>5.0176500252143215E-2</v>
      </c>
      <c r="F219" s="71">
        <v>0.80771490733919638</v>
      </c>
    </row>
    <row r="220" spans="1:6" x14ac:dyDescent="0.2">
      <c r="A220" s="102" t="s">
        <v>54</v>
      </c>
      <c r="B220" s="69">
        <v>65287629.009999983</v>
      </c>
      <c r="C220" s="71">
        <v>0.12634284811566496</v>
      </c>
      <c r="D220" s="70">
        <v>550</v>
      </c>
      <c r="E220" s="71">
        <v>0.13867876954109934</v>
      </c>
      <c r="F220" s="71">
        <v>0.80930245634643849</v>
      </c>
    </row>
    <row r="221" spans="1:6" x14ac:dyDescent="0.2">
      <c r="A221" s="102" t="s">
        <v>55</v>
      </c>
      <c r="B221" s="69">
        <v>56174375.450000018</v>
      </c>
      <c r="C221" s="71">
        <v>0.10870712710955734</v>
      </c>
      <c r="D221" s="70">
        <v>517</v>
      </c>
      <c r="E221" s="71">
        <v>0.13035804336863338</v>
      </c>
      <c r="F221" s="71">
        <v>0.79017227665766454</v>
      </c>
    </row>
    <row r="222" spans="1:6" x14ac:dyDescent="0.2">
      <c r="A222" s="102" t="s">
        <v>56</v>
      </c>
      <c r="B222" s="69">
        <v>28125497.390000001</v>
      </c>
      <c r="C222" s="71">
        <v>5.4427699378974619E-2</v>
      </c>
      <c r="D222" s="70">
        <v>237</v>
      </c>
      <c r="E222" s="71">
        <v>5.9757942511346446E-2</v>
      </c>
      <c r="F222" s="71">
        <v>0.79681444296146664</v>
      </c>
    </row>
    <row r="223" spans="1:6" x14ac:dyDescent="0.2">
      <c r="A223" s="102" t="s">
        <v>57</v>
      </c>
      <c r="B223" s="69">
        <v>25924001.670000009</v>
      </c>
      <c r="C223" s="71">
        <v>5.0167424598025805E-2</v>
      </c>
      <c r="D223" s="70">
        <v>234</v>
      </c>
      <c r="E223" s="71">
        <v>5.9001512859304085E-2</v>
      </c>
      <c r="F223" s="71">
        <v>0.79997722044700692</v>
      </c>
    </row>
    <row r="224" spans="1:6" x14ac:dyDescent="0.2">
      <c r="A224" s="102" t="s">
        <v>58</v>
      </c>
      <c r="B224" s="69">
        <v>17239790.910000004</v>
      </c>
      <c r="C224" s="71">
        <v>3.3361975576633868E-2</v>
      </c>
      <c r="D224" s="70">
        <v>147</v>
      </c>
      <c r="E224" s="71">
        <v>3.7065052950075644E-2</v>
      </c>
      <c r="F224" s="71">
        <v>0.79707720212786726</v>
      </c>
    </row>
    <row r="225" spans="1:6" x14ac:dyDescent="0.2">
      <c r="A225" s="102" t="s">
        <v>28</v>
      </c>
      <c r="B225" s="69">
        <v>153789685.65999988</v>
      </c>
      <c r="C225" s="71">
        <v>0.29760962668932472</v>
      </c>
      <c r="D225" s="70">
        <v>1067</v>
      </c>
      <c r="E225" s="71">
        <v>0.26903681290973275</v>
      </c>
      <c r="F225" s="71">
        <v>0.81093866947316007</v>
      </c>
    </row>
    <row r="226" spans="1:6" x14ac:dyDescent="0.2">
      <c r="A226" s="102" t="s">
        <v>59</v>
      </c>
      <c r="B226" s="69">
        <v>57564808.360000014</v>
      </c>
      <c r="C226" s="71">
        <v>0.11139785514834466</v>
      </c>
      <c r="D226" s="70">
        <v>422</v>
      </c>
      <c r="E226" s="71">
        <v>0.10640443772062531</v>
      </c>
      <c r="F226" s="71">
        <v>0.80124238440796336</v>
      </c>
    </row>
    <row r="227" spans="1:6" x14ac:dyDescent="0.2">
      <c r="A227" s="102" t="s">
        <v>60</v>
      </c>
      <c r="B227" s="69">
        <v>69281075.790000036</v>
      </c>
      <c r="C227" s="71">
        <v>0.13407085796430349</v>
      </c>
      <c r="D227" s="70">
        <v>357</v>
      </c>
      <c r="E227" s="71">
        <v>9.0015128593040852E-2</v>
      </c>
      <c r="F227" s="71">
        <v>0.78999578268305726</v>
      </c>
    </row>
    <row r="228" spans="1:6" x14ac:dyDescent="0.2">
      <c r="A228" s="102" t="s">
        <v>61</v>
      </c>
      <c r="B228" s="69">
        <v>18991954.5</v>
      </c>
      <c r="C228" s="71">
        <v>3.6752715011990914E-2</v>
      </c>
      <c r="D228" s="70">
        <v>175</v>
      </c>
      <c r="E228" s="71">
        <v>4.4125063035804338E-2</v>
      </c>
      <c r="F228" s="71">
        <v>0.78054973751232892</v>
      </c>
    </row>
    <row r="229" spans="1:6" x14ac:dyDescent="0.2">
      <c r="A229" s="102" t="s">
        <v>62</v>
      </c>
      <c r="B229" s="69">
        <v>4876848.83</v>
      </c>
      <c r="C229" s="71">
        <v>9.4375455251617894E-3</v>
      </c>
      <c r="D229" s="70">
        <v>59</v>
      </c>
      <c r="E229" s="71">
        <v>1.4876449823499747E-2</v>
      </c>
      <c r="F229" s="71">
        <v>0.78195494926667108</v>
      </c>
    </row>
    <row r="230" spans="1:6" x14ac:dyDescent="0.2">
      <c r="A230" s="102" t="s">
        <v>3</v>
      </c>
      <c r="B230" s="69">
        <v>329612.14</v>
      </c>
      <c r="C230" s="71">
        <v>6.3785646948092941E-4</v>
      </c>
      <c r="D230" s="70">
        <v>2</v>
      </c>
      <c r="E230" s="71">
        <v>5.0428643469490675E-4</v>
      </c>
      <c r="F230" s="71">
        <v>0.8562207571422128</v>
      </c>
    </row>
    <row r="231" spans="1:6" x14ac:dyDescent="0.2">
      <c r="A231" s="102"/>
      <c r="B231" s="69"/>
      <c r="C231" s="71"/>
      <c r="D231" s="70"/>
      <c r="E231" s="71"/>
      <c r="F231" s="102"/>
    </row>
    <row r="232" spans="1:6" s="111" customFormat="1" ht="10.8" thickBot="1" x14ac:dyDescent="0.25">
      <c r="A232" s="109"/>
      <c r="B232" s="74">
        <v>516749701.17999989</v>
      </c>
      <c r="C232" s="75"/>
      <c r="D232" s="76">
        <v>3966</v>
      </c>
      <c r="E232" s="75"/>
      <c r="F232" s="120">
        <v>0.8013243264119646</v>
      </c>
    </row>
    <row r="233" spans="1:6" ht="10.8" thickTop="1" x14ac:dyDescent="0.2">
      <c r="A233" s="102"/>
      <c r="B233" s="69"/>
      <c r="C233" s="71"/>
      <c r="D233" s="70"/>
      <c r="E233" s="71"/>
      <c r="F233" s="102"/>
    </row>
    <row r="234" spans="1:6" x14ac:dyDescent="0.2">
      <c r="A234" s="102"/>
      <c r="B234" s="69"/>
      <c r="C234" s="71"/>
      <c r="D234" s="70"/>
      <c r="E234" s="71"/>
      <c r="F234" s="102"/>
    </row>
    <row r="235" spans="1:6" x14ac:dyDescent="0.2">
      <c r="A235" s="107" t="s">
        <v>132</v>
      </c>
      <c r="B235" s="69"/>
      <c r="C235" s="71"/>
      <c r="D235" s="70"/>
      <c r="E235" s="71"/>
      <c r="F235" s="102"/>
    </row>
    <row r="236" spans="1:6" x14ac:dyDescent="0.2">
      <c r="B236" s="46"/>
      <c r="D236" s="48"/>
    </row>
    <row r="237" spans="1:6" s="112" customFormat="1" ht="20.399999999999999" x14ac:dyDescent="0.2">
      <c r="A237" s="108" t="s">
        <v>133</v>
      </c>
      <c r="B237" s="56" t="s">
        <v>111</v>
      </c>
      <c r="C237" s="57" t="s">
        <v>112</v>
      </c>
      <c r="D237" s="58" t="s">
        <v>113</v>
      </c>
      <c r="E237" s="57" t="s">
        <v>112</v>
      </c>
    </row>
    <row r="238" spans="1:6" x14ac:dyDescent="0.2">
      <c r="B238" s="46"/>
      <c r="D238" s="48"/>
    </row>
    <row r="239" spans="1:6" x14ac:dyDescent="0.2">
      <c r="A239" s="102" t="s">
        <v>366</v>
      </c>
      <c r="B239" s="69">
        <v>8235671.6899999995</v>
      </c>
      <c r="C239" s="71">
        <v>1.5937448383992865E-2</v>
      </c>
      <c r="D239" s="70">
        <v>57</v>
      </c>
      <c r="E239" s="71">
        <v>1.4372163388804841E-2</v>
      </c>
    </row>
    <row r="240" spans="1:6" x14ac:dyDescent="0.2">
      <c r="A240" s="102" t="s">
        <v>350</v>
      </c>
      <c r="B240" s="69">
        <v>371991579.79000074</v>
      </c>
      <c r="C240" s="71">
        <v>0.71986801141936985</v>
      </c>
      <c r="D240" s="70">
        <v>2946</v>
      </c>
      <c r="E240" s="71">
        <v>0.74281391830559762</v>
      </c>
    </row>
    <row r="241" spans="1:5" x14ac:dyDescent="0.2">
      <c r="A241" s="102" t="s">
        <v>319</v>
      </c>
      <c r="B241" s="69">
        <v>133390693.54000001</v>
      </c>
      <c r="C241" s="71">
        <v>0.25813405065431411</v>
      </c>
      <c r="D241" s="70">
        <v>928</v>
      </c>
      <c r="E241" s="71">
        <v>0.23398890569843672</v>
      </c>
    </row>
    <row r="242" spans="1:5" x14ac:dyDescent="0.2">
      <c r="A242" s="102" t="s">
        <v>320</v>
      </c>
      <c r="B242" s="69">
        <v>1853724.7599999998</v>
      </c>
      <c r="C242" s="71">
        <v>3.5872778557336543E-3</v>
      </c>
      <c r="D242" s="70">
        <v>17</v>
      </c>
      <c r="E242" s="71">
        <v>4.2864346949067073E-3</v>
      </c>
    </row>
    <row r="243" spans="1:5" x14ac:dyDescent="0.2">
      <c r="A243" s="102" t="s">
        <v>321</v>
      </c>
      <c r="B243" s="69">
        <v>257422.54</v>
      </c>
      <c r="C243" s="71">
        <v>4.9815711438666382E-4</v>
      </c>
      <c r="D243" s="70">
        <v>4</v>
      </c>
      <c r="E243" s="71">
        <v>1.0085728693898135E-3</v>
      </c>
    </row>
    <row r="244" spans="1:5" x14ac:dyDescent="0.2">
      <c r="A244" s="102" t="s">
        <v>39</v>
      </c>
      <c r="B244" s="69">
        <v>277902.31</v>
      </c>
      <c r="C244" s="71">
        <v>5.3778900958318613E-4</v>
      </c>
      <c r="D244" s="70">
        <v>1</v>
      </c>
      <c r="E244" s="71">
        <v>2.5214321734745338E-4</v>
      </c>
    </row>
    <row r="245" spans="1:5" x14ac:dyDescent="0.2">
      <c r="A245" s="102" t="s">
        <v>40</v>
      </c>
      <c r="B245" s="69">
        <v>123739.82</v>
      </c>
      <c r="C245" s="71">
        <v>2.3945794205093771E-4</v>
      </c>
      <c r="D245" s="70">
        <v>1</v>
      </c>
      <c r="E245" s="71">
        <v>2.5214321734745338E-4</v>
      </c>
    </row>
    <row r="246" spans="1:5" x14ac:dyDescent="0.2">
      <c r="A246" s="102" t="s">
        <v>29</v>
      </c>
      <c r="B246" s="69">
        <v>0</v>
      </c>
      <c r="C246" s="71">
        <v>0</v>
      </c>
      <c r="D246" s="70">
        <v>0</v>
      </c>
      <c r="E246" s="71">
        <v>0</v>
      </c>
    </row>
    <row r="247" spans="1:5" x14ac:dyDescent="0.2">
      <c r="A247" s="102" t="s">
        <v>30</v>
      </c>
      <c r="B247" s="69">
        <v>0</v>
      </c>
      <c r="C247" s="71">
        <v>0</v>
      </c>
      <c r="D247" s="70">
        <v>0</v>
      </c>
      <c r="E247" s="71">
        <v>0</v>
      </c>
    </row>
    <row r="248" spans="1:5" x14ac:dyDescent="0.2">
      <c r="A248" s="102" t="s">
        <v>31</v>
      </c>
      <c r="B248" s="69">
        <v>0</v>
      </c>
      <c r="C248" s="71">
        <v>0</v>
      </c>
      <c r="D248" s="70">
        <v>0</v>
      </c>
      <c r="E248" s="71">
        <v>0</v>
      </c>
    </row>
    <row r="249" spans="1:5" x14ac:dyDescent="0.2">
      <c r="A249" s="102" t="s">
        <v>32</v>
      </c>
      <c r="B249" s="69">
        <v>552061.17999999993</v>
      </c>
      <c r="C249" s="71">
        <v>1.068333815654591E-3</v>
      </c>
      <c r="D249" s="70">
        <v>10</v>
      </c>
      <c r="E249" s="71">
        <v>2.5214321734745334E-3</v>
      </c>
    </row>
    <row r="250" spans="1:5" x14ac:dyDescent="0.2">
      <c r="A250" s="102" t="s">
        <v>33</v>
      </c>
      <c r="B250" s="69">
        <v>0</v>
      </c>
      <c r="C250" s="71">
        <v>0</v>
      </c>
      <c r="D250" s="70">
        <v>0</v>
      </c>
      <c r="E250" s="71">
        <v>0</v>
      </c>
    </row>
    <row r="251" spans="1:5" x14ac:dyDescent="0.2">
      <c r="A251" s="102" t="s">
        <v>34</v>
      </c>
      <c r="B251" s="69">
        <v>66905.55</v>
      </c>
      <c r="C251" s="71">
        <v>1.2947380491410215E-4</v>
      </c>
      <c r="D251" s="70">
        <v>2</v>
      </c>
      <c r="E251" s="71">
        <v>5.0428643469490675E-4</v>
      </c>
    </row>
    <row r="252" spans="1:5" x14ac:dyDescent="0.2">
      <c r="A252" s="102" t="s">
        <v>322</v>
      </c>
      <c r="B252" s="69">
        <v>0</v>
      </c>
      <c r="C252" s="71">
        <v>0</v>
      </c>
      <c r="D252" s="70">
        <v>0</v>
      </c>
      <c r="E252" s="71">
        <v>0</v>
      </c>
    </row>
    <row r="253" spans="1:5" x14ac:dyDescent="0.2">
      <c r="A253" s="102"/>
      <c r="B253" s="69"/>
      <c r="C253" s="71"/>
      <c r="D253" s="70"/>
      <c r="E253" s="71"/>
    </row>
    <row r="254" spans="1:5" s="111" customFormat="1" ht="10.8" thickBot="1" x14ac:dyDescent="0.25">
      <c r="A254" s="109"/>
      <c r="B254" s="74">
        <v>516749701.18000078</v>
      </c>
      <c r="C254" s="75"/>
      <c r="D254" s="76">
        <v>3966</v>
      </c>
      <c r="E254" s="75"/>
    </row>
    <row r="255" spans="1:5" ht="10.8" thickTop="1" x14ac:dyDescent="0.2">
      <c r="A255" s="102"/>
      <c r="B255" s="69"/>
      <c r="C255" s="71"/>
      <c r="D255" s="70"/>
      <c r="E255" s="71"/>
    </row>
    <row r="256" spans="1:5" x14ac:dyDescent="0.2">
      <c r="A256" s="109" t="s">
        <v>134</v>
      </c>
      <c r="B256" s="69"/>
      <c r="C256" s="102"/>
      <c r="D256" s="86">
        <v>2.3067738743978904E-2</v>
      </c>
      <c r="E256" s="71"/>
    </row>
    <row r="257" spans="1:5" x14ac:dyDescent="0.2">
      <c r="A257" s="102"/>
      <c r="B257" s="69"/>
      <c r="C257" s="71"/>
      <c r="D257" s="70"/>
      <c r="E257" s="71"/>
    </row>
    <row r="258" spans="1:5" x14ac:dyDescent="0.2">
      <c r="A258" s="102"/>
      <c r="B258" s="69"/>
      <c r="C258" s="71"/>
      <c r="D258" s="70"/>
      <c r="E258" s="71"/>
    </row>
    <row r="259" spans="1:5" x14ac:dyDescent="0.2">
      <c r="A259" s="102"/>
      <c r="B259" s="69"/>
      <c r="C259" s="71"/>
      <c r="D259" s="70"/>
      <c r="E259" s="71"/>
    </row>
    <row r="260" spans="1:5" x14ac:dyDescent="0.2">
      <c r="A260" s="107" t="s">
        <v>137</v>
      </c>
      <c r="B260" s="69"/>
      <c r="C260" s="71"/>
      <c r="D260" s="70"/>
      <c r="E260" s="71"/>
    </row>
    <row r="261" spans="1:5" x14ac:dyDescent="0.2">
      <c r="B261" s="46"/>
      <c r="D261" s="48"/>
    </row>
    <row r="262" spans="1:5" s="112" customFormat="1" ht="20.399999999999999" x14ac:dyDescent="0.2">
      <c r="A262" s="108" t="s">
        <v>137</v>
      </c>
      <c r="B262" s="56" t="s">
        <v>111</v>
      </c>
      <c r="C262" s="57" t="s">
        <v>112</v>
      </c>
      <c r="D262" s="58" t="s">
        <v>113</v>
      </c>
      <c r="E262" s="57" t="s">
        <v>112</v>
      </c>
    </row>
    <row r="264" spans="1:5" x14ac:dyDescent="0.2">
      <c r="A264" s="102" t="s">
        <v>148</v>
      </c>
      <c r="B264" s="69">
        <v>0</v>
      </c>
      <c r="C264" s="71">
        <v>0</v>
      </c>
      <c r="D264" s="70">
        <v>0</v>
      </c>
      <c r="E264" s="71">
        <v>0</v>
      </c>
    </row>
    <row r="265" spans="1:5" x14ac:dyDescent="0.2">
      <c r="A265" s="102" t="s">
        <v>142</v>
      </c>
      <c r="B265" s="69">
        <v>312499117.23000026</v>
      </c>
      <c r="C265" s="71">
        <v>0.60473981216903894</v>
      </c>
      <c r="D265" s="70">
        <v>2339</v>
      </c>
      <c r="E265" s="71">
        <v>0.58976298537569338</v>
      </c>
    </row>
    <row r="266" spans="1:5" x14ac:dyDescent="0.2">
      <c r="A266" s="102" t="s">
        <v>145</v>
      </c>
      <c r="B266" s="69">
        <v>204250583.94999987</v>
      </c>
      <c r="C266" s="71">
        <v>0.39526018783096112</v>
      </c>
      <c r="D266" s="70">
        <v>1627</v>
      </c>
      <c r="E266" s="71">
        <v>0.41023701462430662</v>
      </c>
    </row>
    <row r="267" spans="1:5" x14ac:dyDescent="0.2">
      <c r="A267" s="102"/>
      <c r="B267" s="102"/>
      <c r="C267" s="71"/>
      <c r="D267" s="102"/>
      <c r="E267" s="71"/>
    </row>
    <row r="268" spans="1:5" ht="10.8" thickBot="1" x14ac:dyDescent="0.25">
      <c r="A268" s="102"/>
      <c r="B268" s="115">
        <v>516749701.18000013</v>
      </c>
      <c r="C268" s="71"/>
      <c r="D268" s="116">
        <v>3966</v>
      </c>
      <c r="E268" s="71"/>
    </row>
    <row r="269" spans="1:5" ht="10.8" thickTop="1" x14ac:dyDescent="0.2">
      <c r="A269" s="102"/>
      <c r="B269" s="102"/>
      <c r="C269" s="71"/>
      <c r="D269" s="102"/>
      <c r="E269" s="71"/>
    </row>
    <row r="270" spans="1:5" x14ac:dyDescent="0.2">
      <c r="A270" s="102"/>
      <c r="B270" s="102"/>
      <c r="C270" s="71"/>
      <c r="D270" s="102"/>
      <c r="E270" s="71"/>
    </row>
    <row r="271" spans="1:5" x14ac:dyDescent="0.2">
      <c r="A271" s="102"/>
      <c r="B271" s="102"/>
      <c r="C271" s="102"/>
      <c r="D271" s="102"/>
      <c r="E271" s="102"/>
    </row>
    <row r="272" spans="1:5" x14ac:dyDescent="0.2">
      <c r="A272" s="107" t="s">
        <v>149</v>
      </c>
      <c r="B272" s="69"/>
      <c r="C272" s="71"/>
      <c r="D272" s="70"/>
      <c r="E272" s="71"/>
    </row>
    <row r="273" spans="1:5" x14ac:dyDescent="0.2">
      <c r="B273" s="46"/>
      <c r="D273" s="48"/>
    </row>
    <row r="274" spans="1:5" s="112" customFormat="1" ht="20.399999999999999" x14ac:dyDescent="0.2">
      <c r="A274" s="108" t="s">
        <v>138</v>
      </c>
      <c r="B274" s="56" t="s">
        <v>111</v>
      </c>
      <c r="C274" s="57" t="s">
        <v>112</v>
      </c>
      <c r="D274" s="58" t="s">
        <v>113</v>
      </c>
      <c r="E274" s="57" t="s">
        <v>112</v>
      </c>
    </row>
    <row r="276" spans="1:5" x14ac:dyDescent="0.2">
      <c r="A276" s="102" t="s">
        <v>37</v>
      </c>
      <c r="B276" s="69">
        <v>44050995.259999968</v>
      </c>
      <c r="C276" s="71">
        <v>8.5246290727230611E-2</v>
      </c>
      <c r="D276" s="70">
        <v>292</v>
      </c>
      <c r="E276" s="71">
        <v>7.3625819465456377E-2</v>
      </c>
    </row>
    <row r="277" spans="1:5" x14ac:dyDescent="0.2">
      <c r="A277" s="102" t="s">
        <v>38</v>
      </c>
      <c r="B277" s="69">
        <v>472698705.92000175</v>
      </c>
      <c r="C277" s="71">
        <v>0.91475370927276933</v>
      </c>
      <c r="D277" s="70">
        <v>3674</v>
      </c>
      <c r="E277" s="71">
        <v>0.92637418053454357</v>
      </c>
    </row>
    <row r="278" spans="1:5" x14ac:dyDescent="0.2">
      <c r="A278" s="102"/>
      <c r="B278" s="102"/>
      <c r="C278" s="71"/>
      <c r="D278" s="102"/>
      <c r="E278" s="71"/>
    </row>
    <row r="279" spans="1:5" ht="10.8" thickBot="1" x14ac:dyDescent="0.25">
      <c r="A279" s="102"/>
      <c r="B279" s="115">
        <v>516749701.18000174</v>
      </c>
      <c r="C279" s="71"/>
      <c r="D279" s="116">
        <v>3966</v>
      </c>
      <c r="E279" s="71"/>
    </row>
    <row r="280" spans="1:5" ht="10.8" thickTop="1" x14ac:dyDescent="0.2">
      <c r="A280" s="102"/>
      <c r="B280" s="102"/>
      <c r="C280" s="71"/>
      <c r="D280" s="102"/>
      <c r="E280" s="71"/>
    </row>
    <row r="281" spans="1:5" x14ac:dyDescent="0.2">
      <c r="A281" s="102"/>
      <c r="B281" s="102"/>
      <c r="C281" s="71"/>
      <c r="D281" s="102"/>
      <c r="E281" s="71"/>
    </row>
    <row r="282" spans="1:5" x14ac:dyDescent="0.2">
      <c r="A282" s="102"/>
      <c r="B282" s="102"/>
      <c r="C282" s="71"/>
      <c r="D282" s="102"/>
      <c r="E282" s="71"/>
    </row>
    <row r="283" spans="1:5" x14ac:dyDescent="0.2">
      <c r="A283" s="102"/>
      <c r="B283" s="102"/>
      <c r="C283" s="71"/>
      <c r="D283" s="102"/>
      <c r="E283" s="71"/>
    </row>
    <row r="284" spans="1:5" x14ac:dyDescent="0.2">
      <c r="A284" s="107" t="s">
        <v>147</v>
      </c>
      <c r="B284" s="69"/>
      <c r="C284" s="71"/>
      <c r="D284" s="70"/>
      <c r="E284" s="71"/>
    </row>
    <row r="285" spans="1:5" x14ac:dyDescent="0.2">
      <c r="A285" s="95"/>
      <c r="B285" s="52"/>
      <c r="C285" s="53"/>
      <c r="D285" s="54"/>
      <c r="E285" s="53"/>
    </row>
    <row r="286" spans="1:5" s="112" customFormat="1" ht="20.399999999999999" x14ac:dyDescent="0.2">
      <c r="A286" s="108" t="s">
        <v>139</v>
      </c>
      <c r="B286" s="56" t="s">
        <v>111</v>
      </c>
      <c r="C286" s="57" t="s">
        <v>112</v>
      </c>
      <c r="D286" s="58" t="s">
        <v>113</v>
      </c>
      <c r="E286" s="57" t="s">
        <v>112</v>
      </c>
    </row>
    <row r="288" spans="1:5" x14ac:dyDescent="0.2">
      <c r="A288" s="121" t="s">
        <v>1</v>
      </c>
      <c r="B288" s="69">
        <v>11940161.270000003</v>
      </c>
      <c r="C288" s="71">
        <v>3.8208623998166436E-2</v>
      </c>
      <c r="D288" s="70">
        <v>77</v>
      </c>
      <c r="E288" s="71">
        <v>3.2920051303976058E-2</v>
      </c>
    </row>
    <row r="289" spans="1:5" x14ac:dyDescent="0.2">
      <c r="A289" s="102" t="s">
        <v>82</v>
      </c>
      <c r="B289" s="69">
        <v>64349183.160000019</v>
      </c>
      <c r="C289" s="71">
        <v>0.2059179678022543</v>
      </c>
      <c r="D289" s="70">
        <v>433</v>
      </c>
      <c r="E289" s="71">
        <v>0.1851218469431381</v>
      </c>
    </row>
    <row r="290" spans="1:5" x14ac:dyDescent="0.2">
      <c r="A290" s="102" t="s">
        <v>83</v>
      </c>
      <c r="B290" s="69">
        <v>85258697.430000052</v>
      </c>
      <c r="C290" s="71">
        <v>0.27282860247969754</v>
      </c>
      <c r="D290" s="70">
        <v>630</v>
      </c>
      <c r="E290" s="71">
        <v>0.26934587430525864</v>
      </c>
    </row>
    <row r="291" spans="1:5" x14ac:dyDescent="0.2">
      <c r="A291" s="102" t="s">
        <v>84</v>
      </c>
      <c r="B291" s="69">
        <v>91915516.299999967</v>
      </c>
      <c r="C291" s="71">
        <v>0.29413048303861278</v>
      </c>
      <c r="D291" s="70">
        <v>700</v>
      </c>
      <c r="E291" s="71">
        <v>0.2992731936725096</v>
      </c>
    </row>
    <row r="292" spans="1:5" x14ac:dyDescent="0.2">
      <c r="A292" s="102" t="s">
        <v>85</v>
      </c>
      <c r="B292" s="69">
        <v>38634663.419999979</v>
      </c>
      <c r="C292" s="71">
        <v>0.12363127218553002</v>
      </c>
      <c r="D292" s="70">
        <v>321</v>
      </c>
      <c r="E292" s="71">
        <v>0.13723813595553655</v>
      </c>
    </row>
    <row r="293" spans="1:5" x14ac:dyDescent="0.2">
      <c r="A293" s="102" t="s">
        <v>86</v>
      </c>
      <c r="B293" s="69">
        <v>9779779.1900000051</v>
      </c>
      <c r="C293" s="71">
        <v>3.1295381813197472E-2</v>
      </c>
      <c r="D293" s="70">
        <v>94</v>
      </c>
      <c r="E293" s="71">
        <v>4.0188114578879865E-2</v>
      </c>
    </row>
    <row r="294" spans="1:5" x14ac:dyDescent="0.2">
      <c r="A294" s="102" t="s">
        <v>87</v>
      </c>
      <c r="B294" s="69">
        <v>3170109.59</v>
      </c>
      <c r="C294" s="71">
        <v>1.0144379344492013E-2</v>
      </c>
      <c r="D294" s="70">
        <v>20</v>
      </c>
      <c r="E294" s="71">
        <v>8.5506626763574185E-3</v>
      </c>
    </row>
    <row r="295" spans="1:5" x14ac:dyDescent="0.2">
      <c r="A295" s="102" t="s">
        <v>88</v>
      </c>
      <c r="B295" s="69">
        <v>2737656.2400000007</v>
      </c>
      <c r="C295" s="71">
        <v>8.7605247152908929E-3</v>
      </c>
      <c r="D295" s="70">
        <v>17</v>
      </c>
      <c r="E295" s="71">
        <v>7.2680632749038054E-3</v>
      </c>
    </row>
    <row r="296" spans="1:5" x14ac:dyDescent="0.2">
      <c r="A296" s="102" t="s">
        <v>0</v>
      </c>
      <c r="B296" s="69">
        <v>1150518.77</v>
      </c>
      <c r="C296" s="71">
        <v>3.6816704642183549E-3</v>
      </c>
      <c r="D296" s="70">
        <v>7</v>
      </c>
      <c r="E296" s="71">
        <v>2.9927319367250961E-3</v>
      </c>
    </row>
    <row r="297" spans="1:5" x14ac:dyDescent="0.2">
      <c r="A297" s="102" t="s">
        <v>69</v>
      </c>
      <c r="B297" s="69">
        <v>177169.92000000001</v>
      </c>
      <c r="C297" s="71">
        <v>5.6694534554349672E-4</v>
      </c>
      <c r="D297" s="70">
        <v>4</v>
      </c>
      <c r="E297" s="71">
        <v>1.7101325352714834E-3</v>
      </c>
    </row>
    <row r="298" spans="1:5" x14ac:dyDescent="0.2">
      <c r="A298" s="102" t="s">
        <v>81</v>
      </c>
      <c r="B298" s="69">
        <v>3385661.94</v>
      </c>
      <c r="C298" s="71">
        <v>1.0834148812996955E-2</v>
      </c>
      <c r="D298" s="70">
        <v>36</v>
      </c>
      <c r="E298" s="71">
        <v>1.5391192817443352E-2</v>
      </c>
    </row>
    <row r="299" spans="1:5" x14ac:dyDescent="0.2">
      <c r="A299" s="102"/>
      <c r="B299" s="102"/>
      <c r="C299" s="71"/>
      <c r="D299" s="70"/>
      <c r="E299" s="71"/>
    </row>
    <row r="300" spans="1:5" ht="10.8" thickBot="1" x14ac:dyDescent="0.25">
      <c r="A300" s="102"/>
      <c r="B300" s="115">
        <v>312499117.22999996</v>
      </c>
      <c r="C300" s="71"/>
      <c r="D300" s="76">
        <v>2339</v>
      </c>
      <c r="E300" s="71"/>
    </row>
    <row r="301" spans="1:5" ht="10.8" thickTop="1" x14ac:dyDescent="0.2">
      <c r="A301" s="102"/>
      <c r="B301" s="102"/>
      <c r="C301" s="71"/>
      <c r="D301" s="102"/>
      <c r="E301" s="71"/>
    </row>
    <row r="302" spans="1:5" x14ac:dyDescent="0.2">
      <c r="A302" s="102"/>
      <c r="B302" s="102"/>
      <c r="C302" s="71"/>
      <c r="D302" s="102"/>
      <c r="E302" s="71"/>
    </row>
    <row r="303" spans="1:5" x14ac:dyDescent="0.2">
      <c r="A303" s="73" t="s">
        <v>387</v>
      </c>
      <c r="B303" s="102"/>
      <c r="C303" s="71"/>
      <c r="D303" s="77">
        <v>1.7344477582439604</v>
      </c>
      <c r="E303" s="71"/>
    </row>
    <row r="304" spans="1:5" x14ac:dyDescent="0.2">
      <c r="A304" s="102"/>
      <c r="B304" s="102"/>
      <c r="C304" s="71"/>
      <c r="D304" s="102"/>
      <c r="E304" s="71"/>
    </row>
    <row r="305" spans="1:5" x14ac:dyDescent="0.2">
      <c r="A305" s="102"/>
      <c r="B305" s="102"/>
      <c r="C305" s="71"/>
      <c r="D305" s="102"/>
      <c r="E305" s="71"/>
    </row>
    <row r="306" spans="1:5" x14ac:dyDescent="0.2">
      <c r="A306" s="102"/>
      <c r="B306" s="102"/>
      <c r="C306" s="71"/>
      <c r="D306" s="102"/>
      <c r="E306" s="71"/>
    </row>
    <row r="307" spans="1:5" x14ac:dyDescent="0.2">
      <c r="A307" s="102"/>
      <c r="B307" s="102"/>
      <c r="C307" s="71"/>
      <c r="D307" s="102"/>
      <c r="E307" s="71"/>
    </row>
    <row r="308" spans="1:5" x14ac:dyDescent="0.2">
      <c r="A308" s="102"/>
      <c r="B308" s="102"/>
      <c r="C308" s="71"/>
      <c r="D308" s="102"/>
      <c r="E308" s="71"/>
    </row>
    <row r="309" spans="1:5" ht="15" x14ac:dyDescent="0.25">
      <c r="A309" s="107" t="s">
        <v>171</v>
      </c>
      <c r="B309" s="122"/>
      <c r="C309" s="122"/>
      <c r="D309" s="122"/>
      <c r="E309" s="122"/>
    </row>
    <row r="310" spans="1:5" ht="15" x14ac:dyDescent="0.25">
      <c r="A310" s="123"/>
      <c r="B310" s="123"/>
      <c r="C310" s="123"/>
      <c r="D310" s="123"/>
      <c r="E310" s="123"/>
    </row>
    <row r="311" spans="1:5" ht="20.399999999999999" x14ac:dyDescent="0.2">
      <c r="A311" s="108" t="s">
        <v>89</v>
      </c>
      <c r="B311" s="56" t="s">
        <v>111</v>
      </c>
      <c r="C311" s="119" t="s">
        <v>112</v>
      </c>
      <c r="D311" s="58" t="s">
        <v>113</v>
      </c>
      <c r="E311" s="119" t="s">
        <v>112</v>
      </c>
    </row>
    <row r="312" spans="1:5" x14ac:dyDescent="0.2">
      <c r="C312" s="96"/>
      <c r="E312" s="96"/>
    </row>
    <row r="313" spans="1:5" x14ac:dyDescent="0.2">
      <c r="A313" s="102" t="s">
        <v>172</v>
      </c>
      <c r="B313" s="69">
        <v>352294175.35000062</v>
      </c>
      <c r="C313" s="71">
        <v>0.68175012882549357</v>
      </c>
      <c r="D313" s="70">
        <v>2689</v>
      </c>
      <c r="E313" s="71">
        <v>0.67801311144730203</v>
      </c>
    </row>
    <row r="314" spans="1:5" x14ac:dyDescent="0.2">
      <c r="A314" s="102" t="s">
        <v>173</v>
      </c>
      <c r="B314" s="69">
        <v>143715354.81999984</v>
      </c>
      <c r="C314" s="71">
        <v>0.27811405500927266</v>
      </c>
      <c r="D314" s="70">
        <v>1109</v>
      </c>
      <c r="E314" s="71">
        <v>0.27962682803832578</v>
      </c>
    </row>
    <row r="315" spans="1:5" x14ac:dyDescent="0.2">
      <c r="A315" s="102" t="s">
        <v>174</v>
      </c>
      <c r="B315" s="69">
        <v>13607979.219999997</v>
      </c>
      <c r="C315" s="71">
        <v>2.6333792141390911E-2</v>
      </c>
      <c r="D315" s="70">
        <v>108</v>
      </c>
      <c r="E315" s="71">
        <v>2.7231467473524961E-2</v>
      </c>
    </row>
    <row r="316" spans="1:5" x14ac:dyDescent="0.2">
      <c r="A316" s="102" t="s">
        <v>175</v>
      </c>
      <c r="B316" s="69">
        <v>2208008.13</v>
      </c>
      <c r="C316" s="71">
        <v>4.2728774200701085E-3</v>
      </c>
      <c r="D316" s="70">
        <v>27</v>
      </c>
      <c r="E316" s="71">
        <v>6.8078668683812403E-3</v>
      </c>
    </row>
    <row r="317" spans="1:5" x14ac:dyDescent="0.2">
      <c r="A317" s="102" t="s">
        <v>176</v>
      </c>
      <c r="B317" s="69">
        <v>4924183.6599999992</v>
      </c>
      <c r="C317" s="71">
        <v>9.5291466037727788E-3</v>
      </c>
      <c r="D317" s="70">
        <v>33</v>
      </c>
      <c r="E317" s="71">
        <v>8.3207261724659604E-3</v>
      </c>
    </row>
    <row r="318" spans="1:5" x14ac:dyDescent="0.2">
      <c r="A318" s="102" t="s">
        <v>177</v>
      </c>
      <c r="B318" s="69">
        <v>0</v>
      </c>
      <c r="C318" s="71">
        <v>0</v>
      </c>
      <c r="D318" s="70">
        <v>0</v>
      </c>
      <c r="E318" s="71">
        <v>0</v>
      </c>
    </row>
    <row r="319" spans="1:5" x14ac:dyDescent="0.2">
      <c r="A319" s="102" t="s">
        <v>178</v>
      </c>
      <c r="B319" s="69">
        <v>0</v>
      </c>
      <c r="C319" s="71">
        <v>0</v>
      </c>
      <c r="D319" s="70">
        <v>0</v>
      </c>
      <c r="E319" s="71">
        <v>0</v>
      </c>
    </row>
    <row r="320" spans="1:5" x14ac:dyDescent="0.2">
      <c r="A320" s="102"/>
      <c r="B320" s="69"/>
      <c r="C320" s="102"/>
      <c r="D320" s="70"/>
      <c r="E320" s="71"/>
    </row>
    <row r="321" spans="1:5" ht="10.8" thickBot="1" x14ac:dyDescent="0.25">
      <c r="A321" s="102"/>
      <c r="B321" s="74">
        <v>516749701.18000042</v>
      </c>
      <c r="C321" s="109"/>
      <c r="D321" s="76">
        <v>3966</v>
      </c>
      <c r="E321" s="102"/>
    </row>
    <row r="322" spans="1:5" ht="10.8" thickTop="1" x14ac:dyDescent="0.2">
      <c r="A322" s="102"/>
      <c r="B322" s="102"/>
      <c r="C322" s="71"/>
      <c r="D322" s="102"/>
      <c r="E322" s="71"/>
    </row>
  </sheetData>
  <mergeCells count="1">
    <mergeCell ref="A1:E1"/>
  </mergeCells>
  <pageMargins left="0.7" right="0.7" top="0.75" bottom="0.75" header="0.3" footer="0.3"/>
  <drawing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>
    <tabColor rgb="FFF2F2F2"/>
  </sheetPr>
  <dimension ref="A1:L322"/>
  <sheetViews>
    <sheetView workbookViewId="0">
      <selection sqref="A1:E1"/>
    </sheetView>
  </sheetViews>
  <sheetFormatPr defaultColWidth="9.109375" defaultRowHeight="10.199999999999999" x14ac:dyDescent="0.2"/>
  <cols>
    <col min="1" max="1" width="53.88671875" style="96" customWidth="1"/>
    <col min="2" max="2" width="18.44140625" style="96" customWidth="1"/>
    <col min="3" max="3" width="20.109375" style="47" customWidth="1"/>
    <col min="4" max="4" width="19.88671875" style="96" customWidth="1"/>
    <col min="5" max="5" width="12.88671875" style="47" bestFit="1" customWidth="1"/>
    <col min="6" max="6" width="15.109375" style="96" customWidth="1"/>
    <col min="7" max="7" width="6" style="96" bestFit="1" customWidth="1"/>
    <col min="8" max="8" width="46.88671875" style="96" customWidth="1"/>
    <col min="9" max="9" width="15.5546875" style="96" customWidth="1"/>
    <col min="10" max="10" width="15.44140625" style="96" customWidth="1"/>
    <col min="11" max="11" width="16.109375" style="96" customWidth="1"/>
    <col min="12" max="12" width="12.88671875" style="96" bestFit="1" customWidth="1"/>
    <col min="13" max="16384" width="9.109375" style="96"/>
  </cols>
  <sheetData>
    <row r="1" spans="1:12" s="95" customFormat="1" ht="13.2" x14ac:dyDescent="0.25">
      <c r="A1" s="334" t="s">
        <v>546</v>
      </c>
      <c r="B1" s="334"/>
      <c r="C1" s="334"/>
      <c r="D1" s="334"/>
      <c r="E1" s="334"/>
    </row>
    <row r="2" spans="1:12" ht="6.75" customHeight="1" x14ac:dyDescent="0.3">
      <c r="A2" s="44"/>
      <c r="B2" s="44"/>
      <c r="C2" s="44"/>
      <c r="D2" s="44"/>
      <c r="E2" s="44"/>
    </row>
    <row r="3" spans="1:12" x14ac:dyDescent="0.2">
      <c r="B3" s="46"/>
      <c r="D3" s="48"/>
    </row>
    <row r="4" spans="1:12" s="99" customFormat="1" ht="23.25" customHeight="1" x14ac:dyDescent="0.2">
      <c r="A4" s="97"/>
      <c r="B4" s="98" t="s">
        <v>140</v>
      </c>
      <c r="C4" s="98" t="s">
        <v>190</v>
      </c>
      <c r="D4" s="98" t="s">
        <v>146</v>
      </c>
      <c r="E4" s="98" t="s">
        <v>141</v>
      </c>
      <c r="G4" s="100"/>
    </row>
    <row r="5" spans="1:12" x14ac:dyDescent="0.2">
      <c r="B5" s="101"/>
      <c r="C5" s="101"/>
      <c r="D5" s="101"/>
      <c r="E5" s="101"/>
      <c r="G5" s="101"/>
      <c r="I5" s="113"/>
    </row>
    <row r="6" spans="1:12" s="95" customFormat="1" x14ac:dyDescent="0.2">
      <c r="A6" s="102" t="s">
        <v>170</v>
      </c>
      <c r="B6" s="69">
        <v>514565621.68000305</v>
      </c>
      <c r="C6" s="69">
        <v>89394813.159999877</v>
      </c>
      <c r="D6" s="69">
        <v>148645952.96000016</v>
      </c>
      <c r="E6" s="69">
        <v>276524855.55999959</v>
      </c>
      <c r="F6" s="53"/>
      <c r="G6" s="54"/>
      <c r="H6" s="103"/>
      <c r="I6" s="104"/>
      <c r="J6" s="103"/>
      <c r="K6" s="103"/>
      <c r="L6" s="103"/>
    </row>
    <row r="7" spans="1:12" s="95" customFormat="1" x14ac:dyDescent="0.2">
      <c r="A7" s="102" t="s">
        <v>89</v>
      </c>
      <c r="B7" s="70">
        <v>3949</v>
      </c>
      <c r="C7" s="70">
        <v>717</v>
      </c>
      <c r="D7" s="70">
        <v>1028</v>
      </c>
      <c r="E7" s="70">
        <v>2204</v>
      </c>
      <c r="G7" s="54"/>
      <c r="H7" s="104"/>
      <c r="I7" s="105"/>
      <c r="J7" s="104"/>
      <c r="K7" s="104"/>
      <c r="L7" s="104"/>
    </row>
    <row r="8" spans="1:12" s="95" customFormat="1" x14ac:dyDescent="0.2">
      <c r="A8" s="102" t="s">
        <v>90</v>
      </c>
      <c r="B8" s="71">
        <v>0.80118615675874627</v>
      </c>
      <c r="C8" s="71">
        <v>0.77535416923093325</v>
      </c>
      <c r="D8" s="71">
        <v>0.7966467055387203</v>
      </c>
      <c r="E8" s="71">
        <v>0.81197729068801594</v>
      </c>
      <c r="H8" s="105"/>
      <c r="I8" s="105"/>
      <c r="J8" s="105"/>
      <c r="K8" s="105"/>
      <c r="L8" s="105"/>
    </row>
    <row r="9" spans="1:12" s="95" customFormat="1" x14ac:dyDescent="0.2">
      <c r="A9" s="102" t="s">
        <v>91</v>
      </c>
      <c r="B9" s="71">
        <v>2.7229249999999997E-3</v>
      </c>
      <c r="C9" s="71">
        <v>3.9244186046511628E-2</v>
      </c>
      <c r="D9" s="71">
        <v>2.7229249999999997E-3</v>
      </c>
      <c r="E9" s="71">
        <v>2.4208510638297872E-2</v>
      </c>
      <c r="H9" s="105"/>
      <c r="I9" s="105"/>
      <c r="J9" s="105"/>
      <c r="K9" s="105"/>
      <c r="L9" s="105"/>
    </row>
    <row r="10" spans="1:12" s="95" customFormat="1" x14ac:dyDescent="0.2">
      <c r="A10" s="102" t="s">
        <v>92</v>
      </c>
      <c r="B10" s="71">
        <v>0.96938171428571418</v>
      </c>
      <c r="C10" s="71">
        <v>0.90565138364779874</v>
      </c>
      <c r="D10" s="71">
        <v>0.89999805194805194</v>
      </c>
      <c r="E10" s="71">
        <v>0.96938171428571418</v>
      </c>
      <c r="H10" s="105"/>
      <c r="I10" s="103"/>
      <c r="J10" s="105"/>
      <c r="K10" s="105"/>
      <c r="L10" s="105"/>
    </row>
    <row r="11" spans="1:12" s="95" customFormat="1" x14ac:dyDescent="0.2">
      <c r="A11" s="102" t="s">
        <v>93</v>
      </c>
      <c r="B11" s="69">
        <v>9.5064994011854296</v>
      </c>
      <c r="C11" s="69">
        <v>12.33777412713461</v>
      </c>
      <c r="D11" s="69">
        <v>8.9427374279249161</v>
      </c>
      <c r="E11" s="69">
        <v>8.8942566462618284</v>
      </c>
      <c r="H11" s="103"/>
      <c r="I11" s="103"/>
      <c r="J11" s="103"/>
      <c r="K11" s="103"/>
      <c r="L11" s="103"/>
    </row>
    <row r="12" spans="1:12" s="95" customFormat="1" x14ac:dyDescent="0.2">
      <c r="A12" s="102" t="s">
        <v>94</v>
      </c>
      <c r="B12" s="69">
        <v>8.7232876712328764</v>
      </c>
      <c r="C12" s="69">
        <v>11.465753424657533</v>
      </c>
      <c r="D12" s="69">
        <v>8.8082191780821919</v>
      </c>
      <c r="E12" s="69">
        <v>8.7232876712328764</v>
      </c>
      <c r="H12" s="103"/>
      <c r="I12" s="103"/>
      <c r="J12" s="103"/>
      <c r="K12" s="103"/>
      <c r="L12" s="103"/>
    </row>
    <row r="13" spans="1:12" s="95" customFormat="1" x14ac:dyDescent="0.2">
      <c r="A13" s="102" t="s">
        <v>95</v>
      </c>
      <c r="B13" s="69">
        <v>12.597260273972603</v>
      </c>
      <c r="C13" s="69">
        <v>12.597260273972603</v>
      </c>
      <c r="D13" s="69">
        <v>9.0849315068493155</v>
      </c>
      <c r="E13" s="69">
        <v>10.268493150684931</v>
      </c>
      <c r="H13" s="103"/>
      <c r="I13" s="103"/>
      <c r="J13" s="103"/>
      <c r="K13" s="103"/>
      <c r="L13" s="103"/>
    </row>
    <row r="14" spans="1:12" s="95" customFormat="1" x14ac:dyDescent="0.2">
      <c r="A14" s="102" t="s">
        <v>120</v>
      </c>
      <c r="B14" s="69">
        <v>130302.76568245202</v>
      </c>
      <c r="C14" s="69">
        <v>124678.95838214767</v>
      </c>
      <c r="D14" s="69">
        <v>144597.23050583672</v>
      </c>
      <c r="E14" s="69">
        <v>125464.99798548076</v>
      </c>
      <c r="H14" s="103"/>
      <c r="I14" s="103"/>
      <c r="J14" s="103"/>
      <c r="K14" s="103"/>
      <c r="L14" s="103"/>
    </row>
    <row r="15" spans="1:12" s="95" customFormat="1" x14ac:dyDescent="0.2">
      <c r="A15" s="102" t="s">
        <v>96</v>
      </c>
      <c r="B15" s="69">
        <v>1089.17</v>
      </c>
      <c r="C15" s="69">
        <v>2525</v>
      </c>
      <c r="D15" s="69">
        <v>1089.17</v>
      </c>
      <c r="E15" s="69">
        <v>5689</v>
      </c>
      <c r="H15" s="103"/>
      <c r="I15" s="103"/>
      <c r="J15" s="103"/>
      <c r="K15" s="103"/>
      <c r="L15" s="103"/>
    </row>
    <row r="16" spans="1:12" s="95" customFormat="1" x14ac:dyDescent="0.2">
      <c r="A16" s="102" t="s">
        <v>97</v>
      </c>
      <c r="B16" s="69">
        <v>1607069.2</v>
      </c>
      <c r="C16" s="69">
        <v>751000</v>
      </c>
      <c r="D16" s="69">
        <v>1607069.2</v>
      </c>
      <c r="E16" s="69">
        <v>515620.58</v>
      </c>
      <c r="H16" s="103"/>
      <c r="I16" s="103"/>
      <c r="J16" s="103"/>
      <c r="K16" s="103"/>
      <c r="L16" s="103"/>
    </row>
    <row r="17" spans="1:12" s="95" customFormat="1" x14ac:dyDescent="0.2">
      <c r="A17" s="102" t="s">
        <v>98</v>
      </c>
      <c r="B17" s="69">
        <v>12.787145317701958</v>
      </c>
      <c r="C17" s="69">
        <v>10.852794754622797</v>
      </c>
      <c r="D17" s="69">
        <v>13.133272903710745</v>
      </c>
      <c r="E17" s="69">
        <v>13.226420268441643</v>
      </c>
      <c r="H17" s="103"/>
      <c r="I17" s="103"/>
      <c r="J17" s="103"/>
      <c r="K17" s="103"/>
      <c r="L17" s="103"/>
    </row>
    <row r="18" spans="1:12" s="95" customFormat="1" x14ac:dyDescent="0.2">
      <c r="A18" s="102" t="s">
        <v>99</v>
      </c>
      <c r="B18" s="69">
        <v>0</v>
      </c>
      <c r="C18" s="69">
        <v>0.75</v>
      </c>
      <c r="D18" s="69">
        <v>0</v>
      </c>
      <c r="E18" s="69">
        <v>0</v>
      </c>
      <c r="H18" s="103"/>
      <c r="I18" s="103"/>
      <c r="J18" s="103"/>
      <c r="K18" s="103"/>
      <c r="L18" s="103"/>
    </row>
    <row r="19" spans="1:12" s="95" customFormat="1" x14ac:dyDescent="0.2">
      <c r="A19" s="102" t="s">
        <v>100</v>
      </c>
      <c r="B19" s="69">
        <v>24.916666666666668</v>
      </c>
      <c r="C19" s="69">
        <v>24.916666666666668</v>
      </c>
      <c r="D19" s="69">
        <v>21.25</v>
      </c>
      <c r="E19" s="69">
        <v>21.333333333333332</v>
      </c>
      <c r="H19" s="103"/>
      <c r="I19" s="105"/>
      <c r="J19" s="103"/>
      <c r="K19" s="103"/>
      <c r="L19" s="103"/>
    </row>
    <row r="20" spans="1:12" s="95" customFormat="1" x14ac:dyDescent="0.2">
      <c r="A20" s="102" t="s">
        <v>101</v>
      </c>
      <c r="B20" s="71">
        <v>0.60537020643349004</v>
      </c>
      <c r="C20" s="71">
        <v>0.96141032182901176</v>
      </c>
      <c r="D20" s="71">
        <v>0.95871702163562245</v>
      </c>
      <c r="E20" s="71">
        <v>0.30032813890026766</v>
      </c>
      <c r="H20" s="105"/>
      <c r="I20" s="105"/>
      <c r="J20" s="105"/>
      <c r="K20" s="105"/>
      <c r="L20" s="105"/>
    </row>
    <row r="21" spans="1:12" s="95" customFormat="1" x14ac:dyDescent="0.2">
      <c r="A21" s="102" t="s">
        <v>143</v>
      </c>
      <c r="B21" s="71">
        <v>0.39462979356650502</v>
      </c>
      <c r="C21" s="71">
        <v>3.8589678170988032E-2</v>
      </c>
      <c r="D21" s="71">
        <v>4.1282978364377741E-2</v>
      </c>
      <c r="E21" s="71">
        <v>0.69967186109973345</v>
      </c>
      <c r="H21" s="105"/>
      <c r="I21" s="105"/>
      <c r="J21" s="105"/>
      <c r="K21" s="105"/>
      <c r="L21" s="105"/>
    </row>
    <row r="22" spans="1:12" s="95" customFormat="1" x14ac:dyDescent="0.2">
      <c r="A22" s="102" t="s">
        <v>102</v>
      </c>
      <c r="B22" s="71">
        <v>0</v>
      </c>
      <c r="C22" s="71">
        <v>0</v>
      </c>
      <c r="D22" s="71">
        <v>0</v>
      </c>
      <c r="E22" s="71">
        <v>0</v>
      </c>
      <c r="H22" s="105"/>
      <c r="I22" s="105"/>
      <c r="J22" s="105"/>
      <c r="K22" s="105"/>
      <c r="L22" s="105"/>
    </row>
    <row r="23" spans="1:12" s="95" customFormat="1" x14ac:dyDescent="0.2">
      <c r="A23" s="102" t="s">
        <v>103</v>
      </c>
      <c r="B23" s="71">
        <v>0.432204806830846</v>
      </c>
      <c r="C23" s="71">
        <v>0.34654391675446572</v>
      </c>
      <c r="D23" s="71">
        <v>0.29330346236693094</v>
      </c>
      <c r="E23" s="71">
        <v>0.53456364152381375</v>
      </c>
      <c r="H23" s="105"/>
      <c r="I23" s="103"/>
      <c r="J23" s="105"/>
      <c r="K23" s="105"/>
      <c r="L23" s="105"/>
    </row>
    <row r="24" spans="1:12" s="95" customFormat="1" ht="20.399999999999999" x14ac:dyDescent="0.2">
      <c r="A24" s="90" t="s">
        <v>386</v>
      </c>
      <c r="B24" s="69">
        <v>1.7355095185555118</v>
      </c>
      <c r="C24" s="69">
        <v>2.1622275158055539</v>
      </c>
      <c r="D24" s="69">
        <v>1.6640710277110358</v>
      </c>
      <c r="E24" s="69">
        <v>1.4164940076484074</v>
      </c>
      <c r="H24" s="103"/>
      <c r="I24" s="103"/>
      <c r="J24" s="103"/>
      <c r="K24" s="103"/>
      <c r="L24" s="103"/>
    </row>
    <row r="25" spans="1:12" x14ac:dyDescent="0.2">
      <c r="A25" s="102"/>
      <c r="B25" s="69"/>
      <c r="C25" s="71"/>
      <c r="D25" s="102"/>
      <c r="E25" s="102"/>
    </row>
    <row r="26" spans="1:12" x14ac:dyDescent="0.2">
      <c r="A26" s="102"/>
      <c r="B26" s="69"/>
      <c r="C26" s="71"/>
      <c r="D26" s="102"/>
      <c r="E26" s="102"/>
    </row>
    <row r="27" spans="1:12" x14ac:dyDescent="0.2">
      <c r="A27" s="107" t="s">
        <v>109</v>
      </c>
      <c r="B27" s="69"/>
      <c r="C27" s="71"/>
      <c r="D27" s="102"/>
      <c r="E27" s="102"/>
    </row>
    <row r="28" spans="1:12" x14ac:dyDescent="0.2">
      <c r="B28" s="46"/>
      <c r="D28" s="48"/>
    </row>
    <row r="29" spans="1:12" ht="20.399999999999999" x14ac:dyDescent="0.2">
      <c r="A29" s="108" t="s">
        <v>110</v>
      </c>
      <c r="B29" s="56" t="s">
        <v>111</v>
      </c>
      <c r="C29" s="57" t="s">
        <v>112</v>
      </c>
      <c r="D29" s="58" t="s">
        <v>113</v>
      </c>
      <c r="E29" s="57" t="s">
        <v>112</v>
      </c>
    </row>
    <row r="30" spans="1:12" x14ac:dyDescent="0.2">
      <c r="B30" s="46"/>
      <c r="D30" s="48"/>
    </row>
    <row r="31" spans="1:12" x14ac:dyDescent="0.2">
      <c r="A31" s="102" t="s">
        <v>17</v>
      </c>
      <c r="B31" s="69">
        <v>1907947.8199999998</v>
      </c>
      <c r="C31" s="71">
        <v>3.7078804716311232E-3</v>
      </c>
      <c r="D31" s="70">
        <v>52</v>
      </c>
      <c r="E31" s="71">
        <v>1.316789060521651E-2</v>
      </c>
    </row>
    <row r="32" spans="1:12" x14ac:dyDescent="0.2">
      <c r="A32" s="102" t="s">
        <v>18</v>
      </c>
      <c r="B32" s="69">
        <v>8134572.7299999977</v>
      </c>
      <c r="C32" s="71">
        <v>1.5808620683677853E-2</v>
      </c>
      <c r="D32" s="70">
        <v>122</v>
      </c>
      <c r="E32" s="71">
        <v>3.0893897189161815E-2</v>
      </c>
    </row>
    <row r="33" spans="1:5" x14ac:dyDescent="0.2">
      <c r="A33" s="102" t="s">
        <v>19</v>
      </c>
      <c r="B33" s="69">
        <v>6592545.7499999991</v>
      </c>
      <c r="C33" s="71">
        <v>1.2811865916102337E-2</v>
      </c>
      <c r="D33" s="70">
        <v>75</v>
      </c>
      <c r="E33" s="71">
        <v>1.8992149911369965E-2</v>
      </c>
    </row>
    <row r="34" spans="1:5" x14ac:dyDescent="0.2">
      <c r="A34" s="102" t="s">
        <v>20</v>
      </c>
      <c r="B34" s="69">
        <v>8133791.8399999999</v>
      </c>
      <c r="C34" s="71">
        <v>1.5807103112415611E-2</v>
      </c>
      <c r="D34" s="70">
        <v>65</v>
      </c>
      <c r="E34" s="71">
        <v>1.645986325652064E-2</v>
      </c>
    </row>
    <row r="35" spans="1:5" x14ac:dyDescent="0.2">
      <c r="A35" s="102" t="s">
        <v>21</v>
      </c>
      <c r="B35" s="69">
        <v>15160744.769999996</v>
      </c>
      <c r="C35" s="71">
        <v>2.9463190176797747E-2</v>
      </c>
      <c r="D35" s="70">
        <v>131</v>
      </c>
      <c r="E35" s="71">
        <v>3.3172955178526212E-2</v>
      </c>
    </row>
    <row r="36" spans="1:5" x14ac:dyDescent="0.2">
      <c r="A36" s="102" t="s">
        <v>22</v>
      </c>
      <c r="B36" s="69">
        <v>22032903.149999999</v>
      </c>
      <c r="C36" s="71">
        <v>4.2818451567100436E-2</v>
      </c>
      <c r="D36" s="70">
        <v>156</v>
      </c>
      <c r="E36" s="71">
        <v>3.9503671815649531E-2</v>
      </c>
    </row>
    <row r="37" spans="1:5" x14ac:dyDescent="0.2">
      <c r="A37" s="102" t="s">
        <v>23</v>
      </c>
      <c r="B37" s="69">
        <v>33466984.069999989</v>
      </c>
      <c r="C37" s="71">
        <v>6.5039292677062238E-2</v>
      </c>
      <c r="D37" s="70">
        <v>246</v>
      </c>
      <c r="E37" s="71">
        <v>6.2294251709293494E-2</v>
      </c>
    </row>
    <row r="38" spans="1:5" x14ac:dyDescent="0.2">
      <c r="A38" s="102" t="s">
        <v>24</v>
      </c>
      <c r="B38" s="69">
        <v>63949260.280000053</v>
      </c>
      <c r="C38" s="71">
        <v>0.12427814371121956</v>
      </c>
      <c r="D38" s="70">
        <v>406</v>
      </c>
      <c r="E38" s="71">
        <v>0.10281083818688276</v>
      </c>
    </row>
    <row r="39" spans="1:5" x14ac:dyDescent="0.2">
      <c r="A39" s="102" t="s">
        <v>41</v>
      </c>
      <c r="B39" s="69">
        <v>123062953.00000006</v>
      </c>
      <c r="C39" s="71">
        <v>0.23915890960265307</v>
      </c>
      <c r="D39" s="70">
        <v>875</v>
      </c>
      <c r="E39" s="71">
        <v>0.22157508229931627</v>
      </c>
    </row>
    <row r="40" spans="1:5" x14ac:dyDescent="0.2">
      <c r="A40" s="102" t="s">
        <v>42</v>
      </c>
      <c r="B40" s="69">
        <v>114741458.12999989</v>
      </c>
      <c r="C40" s="71">
        <v>0.22298702691287794</v>
      </c>
      <c r="D40" s="70">
        <v>878</v>
      </c>
      <c r="E40" s="71">
        <v>0.22233476829577109</v>
      </c>
    </row>
    <row r="41" spans="1:5" x14ac:dyDescent="0.2">
      <c r="A41" s="102" t="s">
        <v>43</v>
      </c>
      <c r="B41" s="69">
        <v>98914727.589999914</v>
      </c>
      <c r="C41" s="71">
        <v>0.19222956882944156</v>
      </c>
      <c r="D41" s="70">
        <v>801</v>
      </c>
      <c r="E41" s="71">
        <v>0.20283616105343125</v>
      </c>
    </row>
    <row r="42" spans="1:5" x14ac:dyDescent="0.2">
      <c r="A42" s="102" t="s">
        <v>44</v>
      </c>
      <c r="B42" s="69">
        <v>13520959.810000006</v>
      </c>
      <c r="C42" s="71">
        <v>2.6276453848307176E-2</v>
      </c>
      <c r="D42" s="70">
        <v>101</v>
      </c>
      <c r="E42" s="71">
        <v>2.5576095213978221E-2</v>
      </c>
    </row>
    <row r="43" spans="1:5" x14ac:dyDescent="0.2">
      <c r="A43" s="102" t="s">
        <v>45</v>
      </c>
      <c r="B43" s="69">
        <v>2846254.52</v>
      </c>
      <c r="C43" s="71">
        <v>5.5313732594635722E-3</v>
      </c>
      <c r="D43" s="70">
        <v>26</v>
      </c>
      <c r="E43" s="71">
        <v>6.5839453026082552E-3</v>
      </c>
    </row>
    <row r="44" spans="1:5" x14ac:dyDescent="0.2">
      <c r="A44" s="102" t="s">
        <v>46</v>
      </c>
      <c r="B44" s="69">
        <v>1354919.7799999998</v>
      </c>
      <c r="C44" s="71">
        <v>2.633133118330635E-3</v>
      </c>
      <c r="D44" s="70">
        <v>9</v>
      </c>
      <c r="E44" s="71">
        <v>2.2790579893643961E-3</v>
      </c>
    </row>
    <row r="45" spans="1:5" x14ac:dyDescent="0.2">
      <c r="A45" s="102" t="s">
        <v>25</v>
      </c>
      <c r="B45" s="69">
        <v>643813.36</v>
      </c>
      <c r="C45" s="71">
        <v>1.2511783393107775E-3</v>
      </c>
      <c r="D45" s="70">
        <v>5</v>
      </c>
      <c r="E45" s="71">
        <v>1.2661433274246644E-3</v>
      </c>
    </row>
    <row r="46" spans="1:5" x14ac:dyDescent="0.2">
      <c r="A46" s="102" t="s">
        <v>26</v>
      </c>
      <c r="B46" s="69">
        <v>101785.08</v>
      </c>
      <c r="C46" s="71">
        <v>1.9780777360851076E-4</v>
      </c>
      <c r="D46" s="70">
        <v>1</v>
      </c>
      <c r="E46" s="71">
        <v>2.5322866548493288E-4</v>
      </c>
    </row>
    <row r="47" spans="1:5" x14ac:dyDescent="0.2">
      <c r="A47" s="102" t="s">
        <v>27</v>
      </c>
      <c r="B47" s="69">
        <v>0</v>
      </c>
      <c r="C47" s="71">
        <v>0</v>
      </c>
      <c r="D47" s="70">
        <v>0</v>
      </c>
      <c r="E47" s="71">
        <v>0</v>
      </c>
    </row>
    <row r="48" spans="1:5" x14ac:dyDescent="0.2">
      <c r="A48" s="102" t="s">
        <v>4</v>
      </c>
      <c r="B48" s="69">
        <v>0</v>
      </c>
      <c r="C48" s="71">
        <v>0</v>
      </c>
      <c r="D48" s="70">
        <v>0</v>
      </c>
      <c r="E48" s="71">
        <v>0</v>
      </c>
    </row>
    <row r="49" spans="1:5" x14ac:dyDescent="0.2">
      <c r="A49" s="102"/>
      <c r="B49" s="69"/>
      <c r="C49" s="71"/>
      <c r="D49" s="70"/>
      <c r="E49" s="71"/>
    </row>
    <row r="50" spans="1:5" ht="10.8" thickBot="1" x14ac:dyDescent="0.25">
      <c r="A50" s="109"/>
      <c r="B50" s="74">
        <v>514565621.67999983</v>
      </c>
      <c r="C50" s="75"/>
      <c r="D50" s="76">
        <v>3949</v>
      </c>
      <c r="E50" s="75"/>
    </row>
    <row r="51" spans="1:5" ht="10.8" thickTop="1" x14ac:dyDescent="0.2">
      <c r="A51" s="102"/>
      <c r="B51" s="69"/>
      <c r="C51" s="71"/>
      <c r="D51" s="70"/>
      <c r="E51" s="71"/>
    </row>
    <row r="52" spans="1:5" x14ac:dyDescent="0.2">
      <c r="A52" s="109" t="s">
        <v>114</v>
      </c>
      <c r="B52" s="69"/>
      <c r="C52" s="102"/>
      <c r="D52" s="75">
        <v>0.80118615675874627</v>
      </c>
      <c r="E52" s="71"/>
    </row>
    <row r="53" spans="1:5" x14ac:dyDescent="0.2">
      <c r="A53" s="102"/>
      <c r="B53" s="69"/>
      <c r="C53" s="71"/>
      <c r="D53" s="102"/>
      <c r="E53" s="102"/>
    </row>
    <row r="54" spans="1:5" x14ac:dyDescent="0.2">
      <c r="A54" s="102"/>
      <c r="B54" s="69"/>
      <c r="C54" s="71"/>
      <c r="D54" s="102"/>
      <c r="E54" s="102"/>
    </row>
    <row r="55" spans="1:5" x14ac:dyDescent="0.2">
      <c r="A55" s="107" t="s">
        <v>544</v>
      </c>
      <c r="B55" s="69"/>
      <c r="C55" s="71"/>
      <c r="D55" s="102"/>
      <c r="E55" s="102"/>
    </row>
    <row r="56" spans="1:5" x14ac:dyDescent="0.2">
      <c r="B56" s="46"/>
      <c r="D56" s="48"/>
    </row>
    <row r="57" spans="1:5" ht="20.399999999999999" x14ac:dyDescent="0.2">
      <c r="A57" s="108" t="s">
        <v>110</v>
      </c>
      <c r="B57" s="56" t="s">
        <v>111</v>
      </c>
      <c r="C57" s="57" t="s">
        <v>112</v>
      </c>
      <c r="D57" s="58" t="s">
        <v>113</v>
      </c>
      <c r="E57" s="57" t="s">
        <v>112</v>
      </c>
    </row>
    <row r="58" spans="1:5" x14ac:dyDescent="0.2">
      <c r="B58" s="46"/>
      <c r="D58" s="48"/>
    </row>
    <row r="59" spans="1:5" x14ac:dyDescent="0.2">
      <c r="A59" s="102" t="s">
        <v>17</v>
      </c>
      <c r="B59" s="69">
        <v>3808786.9299999992</v>
      </c>
      <c r="C59" s="71">
        <v>7.4019459705930799E-3</v>
      </c>
      <c r="D59" s="70">
        <v>91</v>
      </c>
      <c r="E59" s="71">
        <v>2.3043808559128895E-2</v>
      </c>
    </row>
    <row r="60" spans="1:5" x14ac:dyDescent="0.2">
      <c r="A60" s="102" t="s">
        <v>18</v>
      </c>
      <c r="B60" s="69">
        <v>48827506.570000023</v>
      </c>
      <c r="C60" s="71">
        <v>9.4890728242947128E-2</v>
      </c>
      <c r="D60" s="70">
        <v>410</v>
      </c>
      <c r="E60" s="71">
        <v>0.10382375284882249</v>
      </c>
    </row>
    <row r="61" spans="1:5" x14ac:dyDescent="0.2">
      <c r="A61" s="102" t="s">
        <v>19</v>
      </c>
      <c r="B61" s="69">
        <v>46918139.139999993</v>
      </c>
      <c r="C61" s="71">
        <v>9.1180088920082614E-2</v>
      </c>
      <c r="D61" s="70">
        <v>293</v>
      </c>
      <c r="E61" s="71">
        <v>7.4195998987085343E-2</v>
      </c>
    </row>
    <row r="62" spans="1:5" x14ac:dyDescent="0.2">
      <c r="A62" s="102" t="s">
        <v>20</v>
      </c>
      <c r="B62" s="69">
        <v>21746839.140000004</v>
      </c>
      <c r="C62" s="71">
        <v>4.226251856662902E-2</v>
      </c>
      <c r="D62" s="70">
        <v>159</v>
      </c>
      <c r="E62" s="71">
        <v>4.0263357812104328E-2</v>
      </c>
    </row>
    <row r="63" spans="1:5" x14ac:dyDescent="0.2">
      <c r="A63" s="102" t="s">
        <v>21</v>
      </c>
      <c r="B63" s="69">
        <v>45109143.569999978</v>
      </c>
      <c r="C63" s="71">
        <v>8.7664510937834519E-2</v>
      </c>
      <c r="D63" s="70">
        <v>301</v>
      </c>
      <c r="E63" s="71">
        <v>7.6221828310964801E-2</v>
      </c>
    </row>
    <row r="64" spans="1:5" x14ac:dyDescent="0.2">
      <c r="A64" s="102" t="s">
        <v>22</v>
      </c>
      <c r="B64" s="69">
        <v>107571698.27999993</v>
      </c>
      <c r="C64" s="71">
        <v>0.20905341077546183</v>
      </c>
      <c r="D64" s="70">
        <v>770</v>
      </c>
      <c r="E64" s="71">
        <v>0.19498607242339833</v>
      </c>
    </row>
    <row r="65" spans="1:5" x14ac:dyDescent="0.2">
      <c r="A65" s="102" t="s">
        <v>23</v>
      </c>
      <c r="B65" s="69">
        <v>67011025.75000003</v>
      </c>
      <c r="C65" s="71">
        <v>0.13022833809071119</v>
      </c>
      <c r="D65" s="70">
        <v>489</v>
      </c>
      <c r="E65" s="71">
        <v>0.12382881742213218</v>
      </c>
    </row>
    <row r="66" spans="1:5" x14ac:dyDescent="0.2">
      <c r="A66" s="102" t="s">
        <v>24</v>
      </c>
      <c r="B66" s="69">
        <v>54564769.949999981</v>
      </c>
      <c r="C66" s="71">
        <v>0.10604044975226294</v>
      </c>
      <c r="D66" s="70">
        <v>431</v>
      </c>
      <c r="E66" s="71">
        <v>0.10914155482400607</v>
      </c>
    </row>
    <row r="67" spans="1:5" x14ac:dyDescent="0.2">
      <c r="A67" s="102" t="s">
        <v>41</v>
      </c>
      <c r="B67" s="69">
        <v>59343020.509999998</v>
      </c>
      <c r="C67" s="71">
        <v>0.11532643847494432</v>
      </c>
      <c r="D67" s="70">
        <v>548</v>
      </c>
      <c r="E67" s="71">
        <v>0.13876930868574322</v>
      </c>
    </row>
    <row r="68" spans="1:5" x14ac:dyDescent="0.2">
      <c r="A68" s="102" t="s">
        <v>42</v>
      </c>
      <c r="B68" s="69">
        <v>13447678.380000005</v>
      </c>
      <c r="C68" s="71">
        <v>2.6134039689816077E-2</v>
      </c>
      <c r="D68" s="70">
        <v>116</v>
      </c>
      <c r="E68" s="71">
        <v>2.9374525196252214E-2</v>
      </c>
    </row>
    <row r="69" spans="1:5" x14ac:dyDescent="0.2">
      <c r="A69" s="102" t="s">
        <v>43</v>
      </c>
      <c r="B69" s="69">
        <v>6451809.6300000008</v>
      </c>
      <c r="C69" s="71">
        <v>1.2538361208305277E-2</v>
      </c>
      <c r="D69" s="70">
        <v>48</v>
      </c>
      <c r="E69" s="71">
        <v>1.215497594327678E-2</v>
      </c>
    </row>
    <row r="70" spans="1:5" x14ac:dyDescent="0.2">
      <c r="A70" s="102" t="s">
        <v>44</v>
      </c>
      <c r="B70" s="69">
        <v>3883365.0600000005</v>
      </c>
      <c r="C70" s="71">
        <v>7.5468801186547247E-3</v>
      </c>
      <c r="D70" s="70">
        <v>32</v>
      </c>
      <c r="E70" s="71">
        <v>8.103317295517852E-3</v>
      </c>
    </row>
    <row r="71" spans="1:5" x14ac:dyDescent="0.2">
      <c r="A71" s="102" t="s">
        <v>45</v>
      </c>
      <c r="B71" s="69">
        <v>4548707.169999999</v>
      </c>
      <c r="C71" s="71">
        <v>8.8398971449918703E-3</v>
      </c>
      <c r="D71" s="70">
        <v>36</v>
      </c>
      <c r="E71" s="71">
        <v>9.1162319574575844E-3</v>
      </c>
    </row>
    <row r="72" spans="1:5" x14ac:dyDescent="0.2">
      <c r="A72" s="102" t="s">
        <v>46</v>
      </c>
      <c r="B72" s="69">
        <v>2624092.7400000002</v>
      </c>
      <c r="C72" s="71">
        <v>5.0996270046813983E-3</v>
      </c>
      <c r="D72" s="70">
        <v>23</v>
      </c>
      <c r="E72" s="71">
        <v>5.8242593061534568E-3</v>
      </c>
    </row>
    <row r="73" spans="1:5" x14ac:dyDescent="0.2">
      <c r="A73" s="102" t="s">
        <v>25</v>
      </c>
      <c r="B73" s="69">
        <v>9615922.9700000007</v>
      </c>
      <c r="C73" s="71">
        <v>1.8687457080022316E-2</v>
      </c>
      <c r="D73" s="70">
        <v>65</v>
      </c>
      <c r="E73" s="71">
        <v>1.645986325652064E-2</v>
      </c>
    </row>
    <row r="74" spans="1:5" x14ac:dyDescent="0.2">
      <c r="A74" s="102" t="s">
        <v>26</v>
      </c>
      <c r="B74" s="69">
        <v>2532178.6199999992</v>
      </c>
      <c r="C74" s="71">
        <v>4.9210023237322292E-3</v>
      </c>
      <c r="D74" s="70">
        <v>13</v>
      </c>
      <c r="E74" s="71">
        <v>3.2919726513041276E-3</v>
      </c>
    </row>
    <row r="75" spans="1:5" x14ac:dyDescent="0.2">
      <c r="A75" s="102" t="s">
        <v>27</v>
      </c>
      <c r="B75" s="69">
        <v>1198747.21</v>
      </c>
      <c r="C75" s="71">
        <v>2.3296294184718801E-3</v>
      </c>
      <c r="D75" s="70">
        <v>11</v>
      </c>
      <c r="E75" s="71">
        <v>2.7855153203342618E-3</v>
      </c>
    </row>
    <row r="76" spans="1:5" x14ac:dyDescent="0.2">
      <c r="A76" s="102" t="s">
        <v>4</v>
      </c>
      <c r="B76" s="69">
        <v>15362190.059999993</v>
      </c>
      <c r="C76" s="71">
        <v>2.9854676279857439E-2</v>
      </c>
      <c r="D76" s="70">
        <v>113</v>
      </c>
      <c r="E76" s="71">
        <v>2.8614839199797418E-2</v>
      </c>
    </row>
    <row r="77" spans="1:5" x14ac:dyDescent="0.2">
      <c r="A77" s="102"/>
      <c r="B77" s="69"/>
      <c r="C77" s="71"/>
      <c r="D77" s="70"/>
      <c r="E77" s="71"/>
    </row>
    <row r="78" spans="1:5" ht="10.8" thickBot="1" x14ac:dyDescent="0.25">
      <c r="A78" s="109"/>
      <c r="B78" s="74">
        <v>514565621.68000001</v>
      </c>
      <c r="C78" s="75"/>
      <c r="D78" s="76">
        <v>3949</v>
      </c>
      <c r="E78" s="75"/>
    </row>
    <row r="79" spans="1:5" ht="10.8" thickTop="1" x14ac:dyDescent="0.2">
      <c r="A79" s="102"/>
      <c r="B79" s="69"/>
      <c r="C79" s="71"/>
      <c r="D79" s="70"/>
      <c r="E79" s="71"/>
    </row>
    <row r="80" spans="1:5" x14ac:dyDescent="0.2">
      <c r="A80" s="109" t="s">
        <v>114</v>
      </c>
      <c r="B80" s="69"/>
      <c r="C80" s="102"/>
      <c r="D80" s="75">
        <v>0.70145882966054829</v>
      </c>
      <c r="E80" s="71"/>
    </row>
    <row r="81" spans="1:5" x14ac:dyDescent="0.2">
      <c r="A81" s="109"/>
      <c r="B81" s="69"/>
      <c r="C81" s="102"/>
      <c r="D81" s="75"/>
      <c r="E81" s="71"/>
    </row>
    <row r="82" spans="1:5" x14ac:dyDescent="0.2">
      <c r="A82" s="109"/>
      <c r="B82" s="69"/>
      <c r="C82" s="102"/>
      <c r="D82" s="75"/>
      <c r="E82" s="71"/>
    </row>
    <row r="83" spans="1:5" x14ac:dyDescent="0.2">
      <c r="A83" s="107" t="s">
        <v>545</v>
      </c>
      <c r="B83" s="69"/>
      <c r="C83" s="71"/>
      <c r="D83" s="102"/>
      <c r="E83" s="102"/>
    </row>
    <row r="84" spans="1:5" x14ac:dyDescent="0.2">
      <c r="B84" s="46"/>
      <c r="D84" s="48"/>
    </row>
    <row r="85" spans="1:5" s="110" customFormat="1" ht="20.399999999999999" x14ac:dyDescent="0.2">
      <c r="A85" s="108" t="s">
        <v>110</v>
      </c>
      <c r="B85" s="56" t="s">
        <v>111</v>
      </c>
      <c r="C85" s="57" t="s">
        <v>112</v>
      </c>
      <c r="D85" s="58" t="s">
        <v>113</v>
      </c>
      <c r="E85" s="57" t="s">
        <v>112</v>
      </c>
    </row>
    <row r="86" spans="1:5" x14ac:dyDescent="0.2">
      <c r="B86" s="46"/>
      <c r="D86" s="48"/>
    </row>
    <row r="87" spans="1:5" x14ac:dyDescent="0.2">
      <c r="A87" s="102" t="s">
        <v>17</v>
      </c>
      <c r="B87" s="69">
        <v>3631395.2199999993</v>
      </c>
      <c r="C87" s="71">
        <v>7.0572052756728955E-3</v>
      </c>
      <c r="D87" s="70">
        <v>87</v>
      </c>
      <c r="E87" s="71">
        <v>2.2030893897189163E-2</v>
      </c>
    </row>
    <row r="88" spans="1:5" x14ac:dyDescent="0.2">
      <c r="A88" s="102" t="s">
        <v>18</v>
      </c>
      <c r="B88" s="69">
        <v>29323056.979999989</v>
      </c>
      <c r="C88" s="71">
        <v>5.6986039767412837E-2</v>
      </c>
      <c r="D88" s="70">
        <v>308</v>
      </c>
      <c r="E88" s="71">
        <v>7.7994428969359333E-2</v>
      </c>
    </row>
    <row r="89" spans="1:5" x14ac:dyDescent="0.2">
      <c r="A89" s="102" t="s">
        <v>19</v>
      </c>
      <c r="B89" s="69">
        <v>22102158.469999995</v>
      </c>
      <c r="C89" s="71">
        <v>4.2953041436850921E-2</v>
      </c>
      <c r="D89" s="70">
        <v>162</v>
      </c>
      <c r="E89" s="71">
        <v>4.1023043808559131E-2</v>
      </c>
    </row>
    <row r="90" spans="1:5" x14ac:dyDescent="0.2">
      <c r="A90" s="102" t="s">
        <v>20</v>
      </c>
      <c r="B90" s="69">
        <v>33779643.749999985</v>
      </c>
      <c r="C90" s="71">
        <v>6.5646911349641221E-2</v>
      </c>
      <c r="D90" s="70">
        <v>215</v>
      </c>
      <c r="E90" s="71">
        <v>5.4444163079260574E-2</v>
      </c>
    </row>
    <row r="91" spans="1:5" x14ac:dyDescent="0.2">
      <c r="A91" s="102" t="s">
        <v>21</v>
      </c>
      <c r="B91" s="69">
        <v>62915131.880000018</v>
      </c>
      <c r="C91" s="71">
        <v>0.12226843230332615</v>
      </c>
      <c r="D91" s="70">
        <v>397</v>
      </c>
      <c r="E91" s="71">
        <v>0.10053178019751836</v>
      </c>
    </row>
    <row r="92" spans="1:5" x14ac:dyDescent="0.2">
      <c r="A92" s="102" t="s">
        <v>22</v>
      </c>
      <c r="B92" s="69">
        <v>104575473.77999991</v>
      </c>
      <c r="C92" s="71">
        <v>0.20323058784722642</v>
      </c>
      <c r="D92" s="70">
        <v>732</v>
      </c>
      <c r="E92" s="71">
        <v>0.18536338313497089</v>
      </c>
    </row>
    <row r="93" spans="1:5" x14ac:dyDescent="0.2">
      <c r="A93" s="102" t="s">
        <v>23</v>
      </c>
      <c r="B93" s="69">
        <v>54672058.140000001</v>
      </c>
      <c r="C93" s="71">
        <v>0.10624895219680973</v>
      </c>
      <c r="D93" s="70">
        <v>374</v>
      </c>
      <c r="E93" s="71">
        <v>9.4707520891364902E-2</v>
      </c>
    </row>
    <row r="94" spans="1:5" x14ac:dyDescent="0.2">
      <c r="A94" s="102" t="s">
        <v>24</v>
      </c>
      <c r="B94" s="69">
        <v>50522933.440000013</v>
      </c>
      <c r="C94" s="71">
        <v>9.8185598320867623E-2</v>
      </c>
      <c r="D94" s="70">
        <v>395</v>
      </c>
      <c r="E94" s="71">
        <v>0.1000253228665485</v>
      </c>
    </row>
    <row r="95" spans="1:5" x14ac:dyDescent="0.2">
      <c r="A95" s="102" t="s">
        <v>41</v>
      </c>
      <c r="B95" s="69">
        <v>76952944.039999992</v>
      </c>
      <c r="C95" s="71">
        <v>0.14954933014910152</v>
      </c>
      <c r="D95" s="70">
        <v>669</v>
      </c>
      <c r="E95" s="71">
        <v>0.16940997720942011</v>
      </c>
    </row>
    <row r="96" spans="1:5" x14ac:dyDescent="0.2">
      <c r="A96" s="102" t="s">
        <v>42</v>
      </c>
      <c r="B96" s="69">
        <v>11092225.470000004</v>
      </c>
      <c r="C96" s="71">
        <v>2.1556483765442998E-2</v>
      </c>
      <c r="D96" s="70">
        <v>95</v>
      </c>
      <c r="E96" s="71">
        <v>2.4056723221068624E-2</v>
      </c>
    </row>
    <row r="97" spans="1:5" x14ac:dyDescent="0.2">
      <c r="A97" s="102" t="s">
        <v>43</v>
      </c>
      <c r="B97" s="69">
        <v>8817786.0699999984</v>
      </c>
      <c r="C97" s="71">
        <v>1.7136368421214965E-2</v>
      </c>
      <c r="D97" s="70">
        <v>75</v>
      </c>
      <c r="E97" s="71">
        <v>1.8992149911369965E-2</v>
      </c>
    </row>
    <row r="98" spans="1:5" x14ac:dyDescent="0.2">
      <c r="A98" s="102" t="s">
        <v>44</v>
      </c>
      <c r="B98" s="69">
        <v>4261016.1700000009</v>
      </c>
      <c r="C98" s="71">
        <v>8.2808022737474243E-3</v>
      </c>
      <c r="D98" s="70">
        <v>33</v>
      </c>
      <c r="E98" s="71">
        <v>8.356545961002786E-3</v>
      </c>
    </row>
    <row r="99" spans="1:5" x14ac:dyDescent="0.2">
      <c r="A99" s="102" t="s">
        <v>45</v>
      </c>
      <c r="B99" s="69">
        <v>4653094.57</v>
      </c>
      <c r="C99" s="71">
        <v>9.0427622327511111E-3</v>
      </c>
      <c r="D99" s="70">
        <v>36</v>
      </c>
      <c r="E99" s="71">
        <v>9.1162319574575844E-3</v>
      </c>
    </row>
    <row r="100" spans="1:5" x14ac:dyDescent="0.2">
      <c r="A100" s="102" t="s">
        <v>46</v>
      </c>
      <c r="B100" s="69">
        <v>3647169.4800000004</v>
      </c>
      <c r="C100" s="71">
        <v>7.0878607632052729E-3</v>
      </c>
      <c r="D100" s="70">
        <v>29</v>
      </c>
      <c r="E100" s="71">
        <v>7.3436312990630536E-3</v>
      </c>
    </row>
    <row r="101" spans="1:5" x14ac:dyDescent="0.2">
      <c r="A101" s="102" t="s">
        <v>25</v>
      </c>
      <c r="B101" s="69">
        <v>16989212.09</v>
      </c>
      <c r="C101" s="71">
        <v>3.3016609299572126E-2</v>
      </c>
      <c r="D101" s="70">
        <v>133</v>
      </c>
      <c r="E101" s="71">
        <v>3.3679412509496076E-2</v>
      </c>
    </row>
    <row r="102" spans="1:5" x14ac:dyDescent="0.2">
      <c r="A102" s="102" t="s">
        <v>26</v>
      </c>
      <c r="B102" s="69">
        <v>6259127.6100000013</v>
      </c>
      <c r="C102" s="71">
        <v>1.2163905527859868E-2</v>
      </c>
      <c r="D102" s="70">
        <v>55</v>
      </c>
      <c r="E102" s="71">
        <v>1.3927576601671309E-2</v>
      </c>
    </row>
    <row r="103" spans="1:5" x14ac:dyDescent="0.2">
      <c r="A103" s="102" t="s">
        <v>27</v>
      </c>
      <c r="B103" s="69">
        <v>3586307.6599999992</v>
      </c>
      <c r="C103" s="71">
        <v>6.9695827099585479E-3</v>
      </c>
      <c r="D103" s="70">
        <v>29</v>
      </c>
      <c r="E103" s="71">
        <v>7.3436312990630536E-3</v>
      </c>
    </row>
    <row r="104" spans="1:5" x14ac:dyDescent="0.2">
      <c r="A104" s="102" t="s">
        <v>4</v>
      </c>
      <c r="B104" s="69">
        <v>16784886.859999996</v>
      </c>
      <c r="C104" s="71">
        <v>3.2619526359338173E-2</v>
      </c>
      <c r="D104" s="70">
        <v>125</v>
      </c>
      <c r="E104" s="71">
        <v>3.1653583185616611E-2</v>
      </c>
    </row>
    <row r="105" spans="1:5" x14ac:dyDescent="0.2">
      <c r="A105" s="102"/>
      <c r="B105" s="69"/>
      <c r="C105" s="71"/>
      <c r="D105" s="70"/>
      <c r="E105" s="71"/>
    </row>
    <row r="106" spans="1:5" s="111" customFormat="1" ht="10.8" thickBot="1" x14ac:dyDescent="0.25">
      <c r="A106" s="109"/>
      <c r="B106" s="74">
        <v>514565621.68000001</v>
      </c>
      <c r="C106" s="75"/>
      <c r="D106" s="76">
        <v>3949</v>
      </c>
      <c r="E106" s="75"/>
    </row>
    <row r="107" spans="1:5" ht="10.8" thickTop="1" x14ac:dyDescent="0.2">
      <c r="A107" s="102"/>
      <c r="B107" s="69"/>
      <c r="C107" s="71"/>
      <c r="D107" s="70"/>
      <c r="E107" s="71"/>
    </row>
    <row r="108" spans="1:5" x14ac:dyDescent="0.2">
      <c r="A108" s="109" t="s">
        <v>114</v>
      </c>
      <c r="B108" s="69"/>
      <c r="C108" s="102"/>
      <c r="D108" s="75">
        <v>0.72563403449635344</v>
      </c>
      <c r="E108" s="71"/>
    </row>
    <row r="109" spans="1:5" x14ac:dyDescent="0.2">
      <c r="A109" s="102"/>
      <c r="B109" s="69"/>
      <c r="C109" s="71"/>
      <c r="D109" s="70"/>
      <c r="E109" s="71"/>
    </row>
    <row r="110" spans="1:5" x14ac:dyDescent="0.2">
      <c r="A110" s="102"/>
      <c r="B110" s="69"/>
      <c r="C110" s="71"/>
      <c r="D110" s="70"/>
      <c r="E110" s="71"/>
    </row>
    <row r="111" spans="1:5" x14ac:dyDescent="0.2">
      <c r="A111" s="107" t="s">
        <v>115</v>
      </c>
      <c r="B111" s="69"/>
      <c r="C111" s="71"/>
      <c r="D111" s="70"/>
      <c r="E111" s="71"/>
    </row>
    <row r="112" spans="1:5" x14ac:dyDescent="0.2">
      <c r="B112" s="46"/>
      <c r="D112" s="48"/>
    </row>
    <row r="113" spans="1:6" s="112" customFormat="1" ht="20.399999999999999" x14ac:dyDescent="0.2">
      <c r="A113" s="108" t="s">
        <v>116</v>
      </c>
      <c r="B113" s="56" t="s">
        <v>111</v>
      </c>
      <c r="C113" s="57" t="s">
        <v>112</v>
      </c>
      <c r="D113" s="58" t="s">
        <v>113</v>
      </c>
      <c r="E113" s="57" t="s">
        <v>112</v>
      </c>
    </row>
    <row r="114" spans="1:6" x14ac:dyDescent="0.2">
      <c r="B114" s="46"/>
      <c r="D114" s="48"/>
    </row>
    <row r="115" spans="1:6" x14ac:dyDescent="0.2">
      <c r="A115" s="102" t="s">
        <v>47</v>
      </c>
      <c r="B115" s="69">
        <v>616138.14</v>
      </c>
      <c r="C115" s="71">
        <v>1.1973946840606519E-3</v>
      </c>
      <c r="D115" s="70">
        <v>12</v>
      </c>
      <c r="E115" s="71">
        <v>3.0387439858191949E-3</v>
      </c>
      <c r="F115" s="113"/>
    </row>
    <row r="116" spans="1:6" x14ac:dyDescent="0.2">
      <c r="A116" s="102" t="s">
        <v>48</v>
      </c>
      <c r="B116" s="69">
        <v>0</v>
      </c>
      <c r="C116" s="71">
        <v>0</v>
      </c>
      <c r="D116" s="70">
        <v>0</v>
      </c>
      <c r="E116" s="71">
        <v>0</v>
      </c>
      <c r="F116" s="113"/>
    </row>
    <row r="117" spans="1:6" x14ac:dyDescent="0.2">
      <c r="A117" s="102" t="s">
        <v>49</v>
      </c>
      <c r="B117" s="69">
        <v>505555083.58000296</v>
      </c>
      <c r="C117" s="71">
        <v>0.982489039841835</v>
      </c>
      <c r="D117" s="70">
        <v>3885</v>
      </c>
      <c r="E117" s="71">
        <v>0.98379336540896434</v>
      </c>
      <c r="F117" s="113"/>
    </row>
    <row r="118" spans="1:6" x14ac:dyDescent="0.2">
      <c r="A118" s="102" t="s">
        <v>50</v>
      </c>
      <c r="B118" s="69">
        <v>0</v>
      </c>
      <c r="C118" s="71">
        <v>0</v>
      </c>
      <c r="D118" s="70">
        <v>0</v>
      </c>
      <c r="E118" s="71">
        <v>0</v>
      </c>
      <c r="F118" s="113"/>
    </row>
    <row r="119" spans="1:6" x14ac:dyDescent="0.2">
      <c r="A119" s="102" t="s">
        <v>2</v>
      </c>
      <c r="B119" s="69">
        <v>8394399.9600000009</v>
      </c>
      <c r="C119" s="71">
        <v>1.6313565474104477E-2</v>
      </c>
      <c r="D119" s="70">
        <v>52</v>
      </c>
      <c r="E119" s="71">
        <v>1.316789060521651E-2</v>
      </c>
      <c r="F119" s="113"/>
    </row>
    <row r="120" spans="1:6" x14ac:dyDescent="0.2">
      <c r="A120" s="102"/>
      <c r="B120" s="69"/>
      <c r="C120" s="71"/>
      <c r="D120" s="70"/>
      <c r="E120" s="71"/>
    </row>
    <row r="121" spans="1:6" ht="10.8" thickBot="1" x14ac:dyDescent="0.25">
      <c r="A121" s="109"/>
      <c r="B121" s="74">
        <v>514565621.68000293</v>
      </c>
      <c r="C121" s="75"/>
      <c r="D121" s="76">
        <v>3949</v>
      </c>
      <c r="E121" s="75"/>
    </row>
    <row r="122" spans="1:6" ht="10.8" thickTop="1" x14ac:dyDescent="0.2">
      <c r="A122" s="102"/>
      <c r="B122" s="69"/>
      <c r="C122" s="71"/>
      <c r="D122" s="70"/>
      <c r="E122" s="71"/>
    </row>
    <row r="123" spans="1:6" x14ac:dyDescent="0.2">
      <c r="A123" s="102"/>
      <c r="B123" s="69"/>
      <c r="C123" s="71"/>
      <c r="D123" s="70"/>
      <c r="E123" s="71"/>
    </row>
    <row r="124" spans="1:6" x14ac:dyDescent="0.2">
      <c r="A124" s="107" t="s">
        <v>117</v>
      </c>
      <c r="B124" s="69"/>
      <c r="C124" s="71"/>
      <c r="D124" s="70"/>
      <c r="E124" s="71"/>
    </row>
    <row r="125" spans="1:6" x14ac:dyDescent="0.2">
      <c r="B125" s="46"/>
      <c r="D125" s="48"/>
    </row>
    <row r="126" spans="1:6" s="112" customFormat="1" ht="20.399999999999999" x14ac:dyDescent="0.2">
      <c r="A126" s="108" t="s">
        <v>118</v>
      </c>
      <c r="B126" s="56" t="s">
        <v>111</v>
      </c>
      <c r="C126" s="57" t="s">
        <v>112</v>
      </c>
      <c r="D126" s="58" t="s">
        <v>113</v>
      </c>
      <c r="E126" s="57" t="s">
        <v>112</v>
      </c>
    </row>
    <row r="127" spans="1:6" x14ac:dyDescent="0.2">
      <c r="B127" s="46"/>
      <c r="D127" s="48"/>
    </row>
    <row r="128" spans="1:6" x14ac:dyDescent="0.2">
      <c r="A128" s="102" t="s">
        <v>5</v>
      </c>
      <c r="B128" s="69">
        <v>494493857.5800029</v>
      </c>
      <c r="C128" s="71">
        <v>0.96099280003497356</v>
      </c>
      <c r="D128" s="70">
        <v>3680</v>
      </c>
      <c r="E128" s="71">
        <v>0.93188148898455303</v>
      </c>
    </row>
    <row r="129" spans="1:5" x14ac:dyDescent="0.2">
      <c r="A129" s="102" t="s">
        <v>6</v>
      </c>
      <c r="B129" s="69">
        <v>20071764.100000016</v>
      </c>
      <c r="C129" s="71">
        <v>3.9007199965026433E-2</v>
      </c>
      <c r="D129" s="70">
        <v>269</v>
      </c>
      <c r="E129" s="71">
        <v>6.8118511015446942E-2</v>
      </c>
    </row>
    <row r="130" spans="1:5" x14ac:dyDescent="0.2">
      <c r="A130" s="102"/>
      <c r="B130" s="69"/>
      <c r="C130" s="71"/>
      <c r="D130" s="70"/>
      <c r="E130" s="71"/>
    </row>
    <row r="131" spans="1:5" s="111" customFormat="1" ht="10.8" thickBot="1" x14ac:dyDescent="0.25">
      <c r="A131" s="109"/>
      <c r="B131" s="74">
        <v>514565621.68000293</v>
      </c>
      <c r="C131" s="75"/>
      <c r="D131" s="76">
        <v>3949</v>
      </c>
      <c r="E131" s="75"/>
    </row>
    <row r="132" spans="1:5" ht="10.8" thickTop="1" x14ac:dyDescent="0.2">
      <c r="A132" s="102"/>
      <c r="B132" s="69"/>
      <c r="C132" s="71"/>
      <c r="D132" s="70"/>
      <c r="E132" s="71"/>
    </row>
    <row r="133" spans="1:5" x14ac:dyDescent="0.2">
      <c r="A133" s="102"/>
      <c r="B133" s="69"/>
      <c r="C133" s="71"/>
      <c r="D133" s="70"/>
      <c r="E133" s="71"/>
    </row>
    <row r="134" spans="1:5" x14ac:dyDescent="0.2">
      <c r="A134" s="107" t="s">
        <v>119</v>
      </c>
      <c r="B134" s="69"/>
      <c r="C134" s="71"/>
      <c r="D134" s="70"/>
      <c r="E134" s="71"/>
    </row>
    <row r="135" spans="1:5" x14ac:dyDescent="0.2">
      <c r="B135" s="46"/>
      <c r="D135" s="48"/>
    </row>
    <row r="136" spans="1:5" s="112" customFormat="1" ht="20.399999999999999" x14ac:dyDescent="0.2">
      <c r="A136" s="108" t="s">
        <v>144</v>
      </c>
      <c r="B136" s="56" t="s">
        <v>111</v>
      </c>
      <c r="C136" s="57" t="s">
        <v>112</v>
      </c>
      <c r="D136" s="58" t="s">
        <v>113</v>
      </c>
      <c r="E136" s="57" t="s">
        <v>112</v>
      </c>
    </row>
    <row r="137" spans="1:5" x14ac:dyDescent="0.2">
      <c r="B137" s="46"/>
      <c r="D137" s="48"/>
    </row>
    <row r="138" spans="1:5" x14ac:dyDescent="0.2">
      <c r="A138" s="102" t="s">
        <v>70</v>
      </c>
      <c r="B138" s="69">
        <v>111893596.85999988</v>
      </c>
      <c r="C138" s="71">
        <v>0.21745253111678886</v>
      </c>
      <c r="D138" s="70">
        <v>1579</v>
      </c>
      <c r="E138" s="71">
        <v>0.39984806280070906</v>
      </c>
    </row>
    <row r="139" spans="1:5" x14ac:dyDescent="0.2">
      <c r="A139" s="102" t="s">
        <v>71</v>
      </c>
      <c r="B139" s="69">
        <v>252941445.5799996</v>
      </c>
      <c r="C139" s="71">
        <v>0.49156304837111731</v>
      </c>
      <c r="D139" s="70">
        <v>1869</v>
      </c>
      <c r="E139" s="71">
        <v>0.47328437579133958</v>
      </c>
    </row>
    <row r="140" spans="1:5" x14ac:dyDescent="0.2">
      <c r="A140" s="102" t="s">
        <v>72</v>
      </c>
      <c r="B140" s="69">
        <v>83373765.670000017</v>
      </c>
      <c r="C140" s="71">
        <v>0.16202746968947121</v>
      </c>
      <c r="D140" s="70">
        <v>351</v>
      </c>
      <c r="E140" s="71">
        <v>8.888326158521144E-2</v>
      </c>
    </row>
    <row r="141" spans="1:5" x14ac:dyDescent="0.2">
      <c r="A141" s="102" t="s">
        <v>73</v>
      </c>
      <c r="B141" s="69">
        <v>29815160.609999996</v>
      </c>
      <c r="C141" s="71">
        <v>5.7942387430891355E-2</v>
      </c>
      <c r="D141" s="70">
        <v>88</v>
      </c>
      <c r="E141" s="71">
        <v>2.2284122562674095E-2</v>
      </c>
    </row>
    <row r="142" spans="1:5" x14ac:dyDescent="0.2">
      <c r="A142" s="102" t="s">
        <v>74</v>
      </c>
      <c r="B142" s="69">
        <v>15834157.820000002</v>
      </c>
      <c r="C142" s="71">
        <v>3.0771892160815644E-2</v>
      </c>
      <c r="D142" s="70">
        <v>35</v>
      </c>
      <c r="E142" s="71">
        <v>8.8630032919726522E-3</v>
      </c>
    </row>
    <row r="143" spans="1:5" x14ac:dyDescent="0.2">
      <c r="A143" s="102" t="s">
        <v>75</v>
      </c>
      <c r="B143" s="69">
        <v>8673526.0299999993</v>
      </c>
      <c r="C143" s="71">
        <v>1.6856015374058422E-2</v>
      </c>
      <c r="D143" s="70">
        <v>15</v>
      </c>
      <c r="E143" s="71">
        <v>3.7984299822739933E-3</v>
      </c>
    </row>
    <row r="144" spans="1:5" x14ac:dyDescent="0.2">
      <c r="A144" s="102" t="s">
        <v>76</v>
      </c>
      <c r="B144" s="69">
        <v>6598879.4299999997</v>
      </c>
      <c r="C144" s="71">
        <v>1.2824174705755495E-2</v>
      </c>
      <c r="D144" s="70">
        <v>8</v>
      </c>
      <c r="E144" s="71">
        <v>2.025829323879463E-3</v>
      </c>
    </row>
    <row r="145" spans="1:5" x14ac:dyDescent="0.2">
      <c r="A145" s="102" t="s">
        <v>196</v>
      </c>
      <c r="B145" s="69">
        <v>1000720.03</v>
      </c>
      <c r="C145" s="71">
        <v>1.9447860250219606E-3</v>
      </c>
      <c r="D145" s="70">
        <v>1</v>
      </c>
      <c r="E145" s="71">
        <v>2.5322866548493288E-4</v>
      </c>
    </row>
    <row r="146" spans="1:5" x14ac:dyDescent="0.2">
      <c r="A146" s="102" t="s">
        <v>77</v>
      </c>
      <c r="B146" s="69">
        <v>1283836</v>
      </c>
      <c r="C146" s="71">
        <v>2.4949898436829468E-3</v>
      </c>
      <c r="D146" s="70">
        <v>1</v>
      </c>
      <c r="E146" s="71">
        <v>2.5322866548493288E-4</v>
      </c>
    </row>
    <row r="147" spans="1:5" x14ac:dyDescent="0.2">
      <c r="A147" s="102" t="s">
        <v>80</v>
      </c>
      <c r="B147" s="69">
        <v>3150533.65</v>
      </c>
      <c r="C147" s="71">
        <v>6.1227052823969444E-3</v>
      </c>
      <c r="D147" s="70">
        <v>2</v>
      </c>
      <c r="E147" s="71">
        <v>5.0645733096986575E-4</v>
      </c>
    </row>
    <row r="148" spans="1:5" x14ac:dyDescent="0.2">
      <c r="A148" s="102" t="s">
        <v>78</v>
      </c>
      <c r="B148" s="69">
        <v>0</v>
      </c>
      <c r="C148" s="71">
        <v>0</v>
      </c>
      <c r="D148" s="70">
        <v>0</v>
      </c>
      <c r="E148" s="71">
        <v>0</v>
      </c>
    </row>
    <row r="149" spans="1:5" x14ac:dyDescent="0.2">
      <c r="A149" s="102" t="s">
        <v>79</v>
      </c>
      <c r="B149" s="69">
        <v>0</v>
      </c>
      <c r="C149" s="71">
        <v>0</v>
      </c>
      <c r="D149" s="70">
        <v>0</v>
      </c>
      <c r="E149" s="71">
        <v>0</v>
      </c>
    </row>
    <row r="150" spans="1:5" x14ac:dyDescent="0.2">
      <c r="A150" s="102"/>
      <c r="B150" s="69"/>
      <c r="C150" s="71"/>
      <c r="D150" s="70"/>
      <c r="E150" s="71"/>
    </row>
    <row r="151" spans="1:5" ht="10.8" thickBot="1" x14ac:dyDescent="0.25">
      <c r="A151" s="109"/>
      <c r="B151" s="74">
        <v>514565621.67999941</v>
      </c>
      <c r="C151" s="75"/>
      <c r="D151" s="76">
        <v>3949</v>
      </c>
      <c r="E151" s="75"/>
    </row>
    <row r="152" spans="1:5" ht="10.8" thickTop="1" x14ac:dyDescent="0.2">
      <c r="A152" s="102"/>
      <c r="B152" s="69"/>
      <c r="C152" s="71"/>
      <c r="D152" s="70"/>
      <c r="E152" s="71"/>
    </row>
    <row r="153" spans="1:5" x14ac:dyDescent="0.2">
      <c r="A153" s="109" t="s">
        <v>120</v>
      </c>
      <c r="B153" s="77">
        <v>130302.76568245111</v>
      </c>
      <c r="C153" s="71"/>
      <c r="D153" s="70"/>
      <c r="E153" s="71"/>
    </row>
    <row r="154" spans="1:5" x14ac:dyDescent="0.2">
      <c r="A154" s="102"/>
      <c r="B154" s="69"/>
      <c r="C154" s="71"/>
      <c r="D154" s="70"/>
      <c r="E154" s="71"/>
    </row>
    <row r="155" spans="1:5" x14ac:dyDescent="0.2">
      <c r="A155" s="102"/>
      <c r="B155" s="69"/>
      <c r="C155" s="71"/>
      <c r="D155" s="70"/>
      <c r="E155" s="71"/>
    </row>
    <row r="156" spans="1:5" x14ac:dyDescent="0.2">
      <c r="A156" s="107" t="s">
        <v>121</v>
      </c>
      <c r="B156" s="69"/>
      <c r="C156" s="71"/>
      <c r="D156" s="70"/>
      <c r="E156" s="71"/>
    </row>
    <row r="157" spans="1:5" x14ac:dyDescent="0.2">
      <c r="A157" s="95"/>
      <c r="B157" s="52"/>
      <c r="C157" s="53"/>
      <c r="D157" s="54"/>
      <c r="E157" s="53"/>
    </row>
    <row r="158" spans="1:5" s="112" customFormat="1" ht="20.399999999999999" x14ac:dyDescent="0.2">
      <c r="A158" s="108" t="s">
        <v>122</v>
      </c>
      <c r="B158" s="56" t="s">
        <v>111</v>
      </c>
      <c r="C158" s="57" t="s">
        <v>112</v>
      </c>
      <c r="D158" s="58" t="s">
        <v>113</v>
      </c>
      <c r="E158" s="57" t="s">
        <v>112</v>
      </c>
    </row>
    <row r="159" spans="1:5" x14ac:dyDescent="0.2">
      <c r="B159" s="46"/>
      <c r="D159" s="48"/>
    </row>
    <row r="160" spans="1:5" x14ac:dyDescent="0.2">
      <c r="A160" s="102" t="s">
        <v>7</v>
      </c>
      <c r="B160" s="69">
        <v>327698973.24000305</v>
      </c>
      <c r="C160" s="71">
        <v>0.63684583546428952</v>
      </c>
      <c r="D160" s="70">
        <v>2360</v>
      </c>
      <c r="E160" s="71">
        <v>0.59761965054444166</v>
      </c>
    </row>
    <row r="161" spans="1:5" x14ac:dyDescent="0.2">
      <c r="A161" s="102" t="s">
        <v>8</v>
      </c>
      <c r="B161" s="69">
        <v>181992233.37999997</v>
      </c>
      <c r="C161" s="71">
        <v>0.3536812909999979</v>
      </c>
      <c r="D161" s="70">
        <v>1530</v>
      </c>
      <c r="E161" s="71">
        <v>0.38743985819194732</v>
      </c>
    </row>
    <row r="162" spans="1:5" x14ac:dyDescent="0.2">
      <c r="A162" s="102" t="s">
        <v>9</v>
      </c>
      <c r="B162" s="69">
        <v>4874415.0600000005</v>
      </c>
      <c r="C162" s="71">
        <v>9.4728735357125973E-3</v>
      </c>
      <c r="D162" s="70">
        <v>59</v>
      </c>
      <c r="E162" s="71">
        <v>1.4940491263611041E-2</v>
      </c>
    </row>
    <row r="163" spans="1:5" x14ac:dyDescent="0.2">
      <c r="A163" s="102"/>
      <c r="B163" s="69"/>
      <c r="C163" s="71"/>
      <c r="D163" s="70"/>
      <c r="E163" s="71"/>
    </row>
    <row r="164" spans="1:5" ht="10.8" thickBot="1" x14ac:dyDescent="0.25">
      <c r="A164" s="102"/>
      <c r="B164" s="74">
        <v>514565621.68000299</v>
      </c>
      <c r="C164" s="71"/>
      <c r="D164" s="76">
        <v>3949</v>
      </c>
      <c r="E164" s="71"/>
    </row>
    <row r="165" spans="1:5" ht="10.8" thickTop="1" x14ac:dyDescent="0.2">
      <c r="A165" s="102"/>
      <c r="B165" s="78"/>
      <c r="C165" s="71"/>
      <c r="D165" s="79"/>
      <c r="E165" s="71"/>
    </row>
    <row r="166" spans="1:5" x14ac:dyDescent="0.2">
      <c r="A166" s="102"/>
      <c r="B166" s="69"/>
      <c r="C166" s="71"/>
      <c r="D166" s="70"/>
      <c r="E166" s="71"/>
    </row>
    <row r="167" spans="1:5" x14ac:dyDescent="0.2">
      <c r="A167" s="107" t="s">
        <v>192</v>
      </c>
      <c r="B167" s="69"/>
      <c r="C167" s="71"/>
      <c r="D167" s="70"/>
      <c r="E167" s="71"/>
    </row>
    <row r="168" spans="1:5" x14ac:dyDescent="0.2">
      <c r="B168" s="46"/>
      <c r="D168" s="48"/>
    </row>
    <row r="169" spans="1:5" s="112" customFormat="1" ht="20.399999999999999" x14ac:dyDescent="0.2">
      <c r="A169" s="108" t="s">
        <v>156</v>
      </c>
      <c r="B169" s="56" t="s">
        <v>111</v>
      </c>
      <c r="C169" s="57" t="s">
        <v>112</v>
      </c>
      <c r="D169" s="58" t="s">
        <v>113</v>
      </c>
      <c r="E169" s="57" t="s">
        <v>112</v>
      </c>
    </row>
    <row r="170" spans="1:5" x14ac:dyDescent="0.2">
      <c r="B170" s="46"/>
      <c r="D170" s="48"/>
    </row>
    <row r="171" spans="1:5" x14ac:dyDescent="0.2">
      <c r="A171" s="114">
        <v>1996</v>
      </c>
      <c r="B171" s="69">
        <v>0</v>
      </c>
      <c r="C171" s="71">
        <v>0</v>
      </c>
      <c r="D171" s="70">
        <v>0</v>
      </c>
      <c r="E171" s="71">
        <v>0</v>
      </c>
    </row>
    <row r="172" spans="1:5" x14ac:dyDescent="0.2">
      <c r="A172" s="114">
        <v>1997</v>
      </c>
      <c r="B172" s="69">
        <v>0</v>
      </c>
      <c r="C172" s="71">
        <v>0</v>
      </c>
      <c r="D172" s="70">
        <v>0</v>
      </c>
      <c r="E172" s="71">
        <v>0</v>
      </c>
    </row>
    <row r="173" spans="1:5" x14ac:dyDescent="0.2">
      <c r="A173" s="114">
        <v>1998</v>
      </c>
      <c r="B173" s="69">
        <v>0</v>
      </c>
      <c r="C173" s="71">
        <v>0</v>
      </c>
      <c r="D173" s="70">
        <v>0</v>
      </c>
      <c r="E173" s="71">
        <v>0</v>
      </c>
    </row>
    <row r="174" spans="1:5" x14ac:dyDescent="0.2">
      <c r="A174" s="114">
        <v>1999</v>
      </c>
      <c r="B174" s="69">
        <v>0</v>
      </c>
      <c r="C174" s="71">
        <v>0</v>
      </c>
      <c r="D174" s="70">
        <v>0</v>
      </c>
      <c r="E174" s="71">
        <v>0</v>
      </c>
    </row>
    <row r="175" spans="1:5" x14ac:dyDescent="0.2">
      <c r="A175" s="114">
        <v>2000</v>
      </c>
      <c r="B175" s="69">
        <v>0</v>
      </c>
      <c r="C175" s="71">
        <v>0</v>
      </c>
      <c r="D175" s="70">
        <v>0</v>
      </c>
      <c r="E175" s="71">
        <v>0</v>
      </c>
    </row>
    <row r="176" spans="1:5" x14ac:dyDescent="0.2">
      <c r="A176" s="114">
        <v>2001</v>
      </c>
      <c r="B176" s="69">
        <v>0</v>
      </c>
      <c r="C176" s="71">
        <v>0</v>
      </c>
      <c r="D176" s="70">
        <v>0</v>
      </c>
      <c r="E176" s="71">
        <v>0</v>
      </c>
    </row>
    <row r="177" spans="1:5" x14ac:dyDescent="0.2">
      <c r="A177" s="114">
        <v>2002</v>
      </c>
      <c r="B177" s="69">
        <v>89317544.599999875</v>
      </c>
      <c r="C177" s="71">
        <v>0.17357853077783927</v>
      </c>
      <c r="D177" s="70">
        <v>716</v>
      </c>
      <c r="E177" s="71">
        <v>0.18131172448721194</v>
      </c>
    </row>
    <row r="178" spans="1:5" x14ac:dyDescent="0.2">
      <c r="A178" s="114">
        <v>2003</v>
      </c>
      <c r="B178" s="69">
        <v>77268.56</v>
      </c>
      <c r="C178" s="71">
        <v>1.5016269401699764E-4</v>
      </c>
      <c r="D178" s="70">
        <v>1</v>
      </c>
      <c r="E178" s="71">
        <v>2.5322866548493288E-4</v>
      </c>
    </row>
    <row r="179" spans="1:5" x14ac:dyDescent="0.2">
      <c r="A179" s="114">
        <v>2004</v>
      </c>
      <c r="B179" s="69">
        <v>1825844.3200000003</v>
      </c>
      <c r="C179" s="71">
        <v>3.5483216193861146E-3</v>
      </c>
      <c r="D179" s="70">
        <v>13</v>
      </c>
      <c r="E179" s="71">
        <v>3.2919726513041276E-3</v>
      </c>
    </row>
    <row r="180" spans="1:5" x14ac:dyDescent="0.2">
      <c r="A180" s="114">
        <v>2005</v>
      </c>
      <c r="B180" s="69">
        <v>184230079.81000006</v>
      </c>
      <c r="C180" s="71">
        <v>0.358030292051982</v>
      </c>
      <c r="D180" s="70">
        <v>1369</v>
      </c>
      <c r="E180" s="71">
        <v>0.34667004304887311</v>
      </c>
    </row>
    <row r="181" spans="1:5" x14ac:dyDescent="0.2">
      <c r="A181" s="114">
        <v>2006</v>
      </c>
      <c r="B181" s="69">
        <v>239114884.38999996</v>
      </c>
      <c r="C181" s="71">
        <v>0.4646926928567755</v>
      </c>
      <c r="D181" s="70">
        <v>1850</v>
      </c>
      <c r="E181" s="71">
        <v>0.46847303114712585</v>
      </c>
    </row>
    <row r="182" spans="1:5" x14ac:dyDescent="0.2">
      <c r="A182" s="102"/>
      <c r="B182" s="102"/>
      <c r="C182" s="71"/>
      <c r="D182" s="102"/>
      <c r="E182" s="71"/>
    </row>
    <row r="183" spans="1:5" ht="10.8" thickBot="1" x14ac:dyDescent="0.25">
      <c r="A183" s="102"/>
      <c r="B183" s="115">
        <v>514565621.67999995</v>
      </c>
      <c r="C183" s="71"/>
      <c r="D183" s="116">
        <v>3949</v>
      </c>
      <c r="E183" s="71"/>
    </row>
    <row r="184" spans="1:5" ht="13.8" thickTop="1" x14ac:dyDescent="0.25">
      <c r="A184" s="117"/>
      <c r="B184" s="117"/>
      <c r="C184" s="117"/>
      <c r="D184" s="117"/>
      <c r="E184" s="117"/>
    </row>
    <row r="185" spans="1:5" ht="13.2" x14ac:dyDescent="0.25">
      <c r="A185" s="109" t="s">
        <v>123</v>
      </c>
      <c r="B185" s="117"/>
      <c r="C185" s="117"/>
      <c r="D185" s="77">
        <v>114.07799281422515</v>
      </c>
      <c r="E185" s="117"/>
    </row>
    <row r="186" spans="1:5" ht="13.2" x14ac:dyDescent="0.25">
      <c r="A186" s="109"/>
      <c r="B186" s="117"/>
      <c r="C186" s="117"/>
      <c r="D186" s="117"/>
      <c r="E186" s="117"/>
    </row>
    <row r="187" spans="1:5" x14ac:dyDescent="0.2">
      <c r="A187" s="102"/>
      <c r="B187" s="69"/>
      <c r="C187" s="71"/>
      <c r="D187" s="70"/>
      <c r="E187" s="71"/>
    </row>
    <row r="188" spans="1:5" x14ac:dyDescent="0.2">
      <c r="A188" s="107" t="s">
        <v>124</v>
      </c>
      <c r="B188" s="69"/>
      <c r="C188" s="71"/>
      <c r="D188" s="70"/>
      <c r="E188" s="71"/>
    </row>
    <row r="189" spans="1:5" x14ac:dyDescent="0.2">
      <c r="B189" s="46"/>
      <c r="D189" s="48"/>
    </row>
    <row r="190" spans="1:5" s="112" customFormat="1" ht="20.399999999999999" x14ac:dyDescent="0.2">
      <c r="A190" s="108" t="s">
        <v>125</v>
      </c>
      <c r="B190" s="56" t="s">
        <v>111</v>
      </c>
      <c r="C190" s="57" t="s">
        <v>112</v>
      </c>
      <c r="D190" s="58" t="s">
        <v>113</v>
      </c>
      <c r="E190" s="57" t="s">
        <v>112</v>
      </c>
    </row>
    <row r="191" spans="1:5" x14ac:dyDescent="0.2">
      <c r="B191" s="46"/>
      <c r="D191" s="48"/>
    </row>
    <row r="192" spans="1:5" x14ac:dyDescent="0.2">
      <c r="A192" s="102" t="s">
        <v>10</v>
      </c>
      <c r="B192" s="69">
        <v>36238634.590000004</v>
      </c>
      <c r="C192" s="71">
        <v>7.0425681513049496E-2</v>
      </c>
      <c r="D192" s="70">
        <v>303</v>
      </c>
      <c r="E192" s="71">
        <v>7.6728285641934665E-2</v>
      </c>
    </row>
    <row r="193" spans="1:5" x14ac:dyDescent="0.2">
      <c r="A193" s="102" t="s">
        <v>11</v>
      </c>
      <c r="B193" s="69">
        <v>64169773.840000041</v>
      </c>
      <c r="C193" s="71">
        <v>0.12470668683712836</v>
      </c>
      <c r="D193" s="70">
        <v>526</v>
      </c>
      <c r="E193" s="71">
        <v>0.1331982780450747</v>
      </c>
    </row>
    <row r="194" spans="1:5" x14ac:dyDescent="0.2">
      <c r="A194" s="102" t="s">
        <v>12</v>
      </c>
      <c r="B194" s="69">
        <v>161859217.83000001</v>
      </c>
      <c r="C194" s="71">
        <v>0.31455505577995574</v>
      </c>
      <c r="D194" s="70">
        <v>1234</v>
      </c>
      <c r="E194" s="71">
        <v>0.31248417320840721</v>
      </c>
    </row>
    <row r="195" spans="1:5" x14ac:dyDescent="0.2">
      <c r="A195" s="102" t="s">
        <v>13</v>
      </c>
      <c r="B195" s="69">
        <v>239850148.83000004</v>
      </c>
      <c r="C195" s="71">
        <v>0.46612159601124487</v>
      </c>
      <c r="D195" s="70">
        <v>1791</v>
      </c>
      <c r="E195" s="71">
        <v>0.45353253988351483</v>
      </c>
    </row>
    <row r="196" spans="1:5" x14ac:dyDescent="0.2">
      <c r="A196" s="102" t="s">
        <v>14</v>
      </c>
      <c r="B196" s="69">
        <v>12447846.589999996</v>
      </c>
      <c r="C196" s="71">
        <v>2.4190979858621623E-2</v>
      </c>
      <c r="D196" s="70">
        <v>95</v>
      </c>
      <c r="E196" s="71">
        <v>2.4056723221068624E-2</v>
      </c>
    </row>
    <row r="197" spans="1:5" x14ac:dyDescent="0.2">
      <c r="A197" s="102" t="s">
        <v>15</v>
      </c>
      <c r="B197" s="69">
        <v>0</v>
      </c>
      <c r="C197" s="71">
        <v>0</v>
      </c>
      <c r="D197" s="70">
        <v>0</v>
      </c>
      <c r="E197" s="71">
        <v>0</v>
      </c>
    </row>
    <row r="198" spans="1:5" x14ac:dyDescent="0.2">
      <c r="A198" s="102" t="s">
        <v>16</v>
      </c>
      <c r="B198" s="69">
        <v>0</v>
      </c>
      <c r="C198" s="71">
        <v>0</v>
      </c>
      <c r="D198" s="70">
        <v>0</v>
      </c>
      <c r="E198" s="71">
        <v>0</v>
      </c>
    </row>
    <row r="199" spans="1:5" x14ac:dyDescent="0.2">
      <c r="A199" s="102"/>
      <c r="B199" s="69"/>
      <c r="C199" s="71"/>
      <c r="D199" s="70"/>
      <c r="E199" s="71"/>
    </row>
    <row r="200" spans="1:5" s="111" customFormat="1" ht="10.8" thickBot="1" x14ac:dyDescent="0.25">
      <c r="A200" s="109"/>
      <c r="B200" s="74">
        <v>514565621.68000007</v>
      </c>
      <c r="C200" s="75"/>
      <c r="D200" s="76">
        <v>3949</v>
      </c>
      <c r="E200" s="75"/>
    </row>
    <row r="201" spans="1:5" ht="10.8" thickTop="1" x14ac:dyDescent="0.2">
      <c r="A201" s="102"/>
      <c r="B201" s="69"/>
      <c r="C201" s="71"/>
      <c r="D201" s="70"/>
      <c r="E201" s="71"/>
    </row>
    <row r="202" spans="1:5" x14ac:dyDescent="0.2">
      <c r="A202" s="109" t="s">
        <v>126</v>
      </c>
      <c r="B202" s="69"/>
      <c r="C202" s="102"/>
      <c r="D202" s="77">
        <v>12.787145317701958</v>
      </c>
      <c r="E202" s="71"/>
    </row>
    <row r="203" spans="1:5" x14ac:dyDescent="0.2">
      <c r="A203" s="102"/>
      <c r="B203" s="69"/>
      <c r="C203" s="71"/>
      <c r="D203" s="70"/>
      <c r="E203" s="71"/>
    </row>
    <row r="204" spans="1:5" x14ac:dyDescent="0.2">
      <c r="A204" s="102"/>
      <c r="B204" s="69"/>
      <c r="C204" s="71"/>
      <c r="D204" s="70"/>
      <c r="E204" s="71"/>
    </row>
    <row r="205" spans="1:5" x14ac:dyDescent="0.2">
      <c r="A205" s="107" t="s">
        <v>127</v>
      </c>
      <c r="B205" s="69"/>
      <c r="C205" s="71"/>
      <c r="D205" s="70"/>
      <c r="E205" s="71"/>
    </row>
    <row r="206" spans="1:5" x14ac:dyDescent="0.2">
      <c r="B206" s="46"/>
      <c r="D206" s="48"/>
    </row>
    <row r="207" spans="1:5" s="112" customFormat="1" ht="20.399999999999999" x14ac:dyDescent="0.2">
      <c r="A207" s="108" t="s">
        <v>128</v>
      </c>
      <c r="B207" s="56" t="s">
        <v>111</v>
      </c>
      <c r="C207" s="57" t="s">
        <v>112</v>
      </c>
      <c r="D207" s="58" t="s">
        <v>113</v>
      </c>
      <c r="E207" s="57" t="s">
        <v>112</v>
      </c>
    </row>
    <row r="208" spans="1:5" x14ac:dyDescent="0.2">
      <c r="B208" s="46"/>
      <c r="D208" s="48"/>
    </row>
    <row r="209" spans="1:6" x14ac:dyDescent="0.2">
      <c r="A209" s="102" t="s">
        <v>51</v>
      </c>
      <c r="B209" s="69">
        <v>249703569.94999981</v>
      </c>
      <c r="C209" s="71">
        <v>0.48527060384396703</v>
      </c>
      <c r="D209" s="70">
        <v>2029</v>
      </c>
      <c r="E209" s="71">
        <v>0.5138009622689288</v>
      </c>
      <c r="F209" s="95"/>
    </row>
    <row r="210" spans="1:6" x14ac:dyDescent="0.2">
      <c r="A210" s="102" t="s">
        <v>52</v>
      </c>
      <c r="B210" s="69">
        <v>264862051.72999999</v>
      </c>
      <c r="C210" s="71">
        <v>0.51472939615603286</v>
      </c>
      <c r="D210" s="70">
        <v>1920</v>
      </c>
      <c r="E210" s="71">
        <v>0.48619903773107115</v>
      </c>
      <c r="F210" s="95"/>
    </row>
    <row r="211" spans="1:6" x14ac:dyDescent="0.2">
      <c r="A211" s="102"/>
      <c r="B211" s="69"/>
      <c r="C211" s="71"/>
      <c r="D211" s="70"/>
      <c r="E211" s="71"/>
      <c r="F211" s="95"/>
    </row>
    <row r="212" spans="1:6" s="111" customFormat="1" ht="10.8" thickBot="1" x14ac:dyDescent="0.25">
      <c r="A212" s="109"/>
      <c r="B212" s="74">
        <v>514565621.67999983</v>
      </c>
      <c r="C212" s="75"/>
      <c r="D212" s="76">
        <v>3949</v>
      </c>
      <c r="E212" s="75"/>
      <c r="F212" s="118"/>
    </row>
    <row r="213" spans="1:6" ht="10.8" thickTop="1" x14ac:dyDescent="0.2">
      <c r="A213" s="102"/>
      <c r="B213" s="69"/>
      <c r="C213" s="71"/>
      <c r="D213" s="70"/>
      <c r="E213" s="71"/>
      <c r="F213" s="95"/>
    </row>
    <row r="214" spans="1:6" x14ac:dyDescent="0.2">
      <c r="A214" s="102"/>
      <c r="B214" s="69"/>
      <c r="C214" s="71"/>
      <c r="D214" s="70"/>
      <c r="E214" s="71"/>
      <c r="F214" s="95"/>
    </row>
    <row r="215" spans="1:6" x14ac:dyDescent="0.2">
      <c r="A215" s="107" t="s">
        <v>129</v>
      </c>
      <c r="B215" s="69"/>
      <c r="C215" s="71"/>
      <c r="D215" s="70"/>
      <c r="E215" s="71"/>
      <c r="F215" s="95"/>
    </row>
    <row r="216" spans="1:6" x14ac:dyDescent="0.2">
      <c r="B216" s="46"/>
      <c r="D216" s="48"/>
    </row>
    <row r="217" spans="1:6" s="112" customFormat="1" ht="30.6" x14ac:dyDescent="0.2">
      <c r="A217" s="108" t="s">
        <v>130</v>
      </c>
      <c r="B217" s="56" t="s">
        <v>111</v>
      </c>
      <c r="C217" s="57" t="s">
        <v>112</v>
      </c>
      <c r="D217" s="58" t="s">
        <v>113</v>
      </c>
      <c r="E217" s="57" t="s">
        <v>112</v>
      </c>
      <c r="F217" s="119" t="s">
        <v>131</v>
      </c>
    </row>
    <row r="218" spans="1:6" x14ac:dyDescent="0.2">
      <c r="B218" s="46"/>
      <c r="D218" s="48"/>
    </row>
    <row r="219" spans="1:6" x14ac:dyDescent="0.2">
      <c r="A219" s="102" t="s">
        <v>53</v>
      </c>
      <c r="B219" s="69">
        <v>18968664.379999999</v>
      </c>
      <c r="C219" s="71">
        <v>3.6863450609213665E-2</v>
      </c>
      <c r="D219" s="70">
        <v>198</v>
      </c>
      <c r="E219" s="71">
        <v>5.0139275766016712E-2</v>
      </c>
      <c r="F219" s="71">
        <v>0.80811311100857441</v>
      </c>
    </row>
    <row r="220" spans="1:6" x14ac:dyDescent="0.2">
      <c r="A220" s="102" t="s">
        <v>54</v>
      </c>
      <c r="B220" s="69">
        <v>65181361.849999994</v>
      </c>
      <c r="C220" s="71">
        <v>0.12667259355024546</v>
      </c>
      <c r="D220" s="70">
        <v>549</v>
      </c>
      <c r="E220" s="71">
        <v>0.13902253735122816</v>
      </c>
      <c r="F220" s="71">
        <v>0.80915766489095442</v>
      </c>
    </row>
    <row r="221" spans="1:6" x14ac:dyDescent="0.2">
      <c r="A221" s="102" t="s">
        <v>55</v>
      </c>
      <c r="B221" s="69">
        <v>55895860.630000025</v>
      </c>
      <c r="C221" s="71">
        <v>0.10862727371390692</v>
      </c>
      <c r="D221" s="70">
        <v>514</v>
      </c>
      <c r="E221" s="71">
        <v>0.13015953405925551</v>
      </c>
      <c r="F221" s="71">
        <v>0.78863774477630144</v>
      </c>
    </row>
    <row r="222" spans="1:6" x14ac:dyDescent="0.2">
      <c r="A222" s="102" t="s">
        <v>56</v>
      </c>
      <c r="B222" s="69">
        <v>28112558.800000004</v>
      </c>
      <c r="C222" s="71">
        <v>5.4633573669798631E-2</v>
      </c>
      <c r="D222" s="70">
        <v>237</v>
      </c>
      <c r="E222" s="71">
        <v>6.0015193719929097E-2</v>
      </c>
      <c r="F222" s="71">
        <v>0.79668979958792774</v>
      </c>
    </row>
    <row r="223" spans="1:6" x14ac:dyDescent="0.2">
      <c r="A223" s="102" t="s">
        <v>57</v>
      </c>
      <c r="B223" s="69">
        <v>25687792.780000005</v>
      </c>
      <c r="C223" s="71">
        <v>4.9921315567356017E-2</v>
      </c>
      <c r="D223" s="70">
        <v>232</v>
      </c>
      <c r="E223" s="71">
        <v>5.8749050392504429E-2</v>
      </c>
      <c r="F223" s="71">
        <v>0.79970260268106474</v>
      </c>
    </row>
    <row r="224" spans="1:6" x14ac:dyDescent="0.2">
      <c r="A224" s="102" t="s">
        <v>58</v>
      </c>
      <c r="B224" s="69">
        <v>16954305.800000004</v>
      </c>
      <c r="C224" s="71">
        <v>3.294877287885279E-2</v>
      </c>
      <c r="D224" s="70">
        <v>145</v>
      </c>
      <c r="E224" s="71">
        <v>3.671815649531527E-2</v>
      </c>
      <c r="F224" s="71">
        <v>0.79646539690102114</v>
      </c>
    </row>
    <row r="225" spans="1:6" x14ac:dyDescent="0.2">
      <c r="A225" s="102" t="s">
        <v>28</v>
      </c>
      <c r="B225" s="69">
        <v>153227553.74999985</v>
      </c>
      <c r="C225" s="71">
        <v>0.29778039436394688</v>
      </c>
      <c r="D225" s="70">
        <v>1064</v>
      </c>
      <c r="E225" s="71">
        <v>0.26943530007596861</v>
      </c>
      <c r="F225" s="71">
        <v>0.81097944411616618</v>
      </c>
    </row>
    <row r="226" spans="1:6" x14ac:dyDescent="0.2">
      <c r="A226" s="102" t="s">
        <v>59</v>
      </c>
      <c r="B226" s="69">
        <v>57321699.480000012</v>
      </c>
      <c r="C226" s="71">
        <v>0.1113982300116572</v>
      </c>
      <c r="D226" s="70">
        <v>420</v>
      </c>
      <c r="E226" s="71">
        <v>0.10635603950367181</v>
      </c>
      <c r="F226" s="71">
        <v>0.80111241412204481</v>
      </c>
    </row>
    <row r="227" spans="1:6" x14ac:dyDescent="0.2">
      <c r="A227" s="102" t="s">
        <v>60</v>
      </c>
      <c r="B227" s="69">
        <v>69170181.37000002</v>
      </c>
      <c r="C227" s="71">
        <v>0.13442441246690173</v>
      </c>
      <c r="D227" s="70">
        <v>355</v>
      </c>
      <c r="E227" s="71">
        <v>8.9896176247151183E-2</v>
      </c>
      <c r="F227" s="71">
        <v>0.79052281129804158</v>
      </c>
    </row>
    <row r="228" spans="1:6" x14ac:dyDescent="0.2">
      <c r="A228" s="102" t="s">
        <v>61</v>
      </c>
      <c r="B228" s="69">
        <v>18841665.640000008</v>
      </c>
      <c r="C228" s="71">
        <v>3.6616642943389906E-2</v>
      </c>
      <c r="D228" s="70">
        <v>174</v>
      </c>
      <c r="E228" s="71">
        <v>4.4061787794378325E-2</v>
      </c>
      <c r="F228" s="71">
        <v>0.78061009792406011</v>
      </c>
    </row>
    <row r="229" spans="1:6" x14ac:dyDescent="0.2">
      <c r="A229" s="102" t="s">
        <v>62</v>
      </c>
      <c r="B229" s="69">
        <v>4874415.0600000005</v>
      </c>
      <c r="C229" s="71">
        <v>9.4728735357126545E-3</v>
      </c>
      <c r="D229" s="70">
        <v>59</v>
      </c>
      <c r="E229" s="71">
        <v>1.4940491263611041E-2</v>
      </c>
      <c r="F229" s="71">
        <v>0.78185423665481946</v>
      </c>
    </row>
    <row r="230" spans="1:6" x14ac:dyDescent="0.2">
      <c r="A230" s="102" t="s">
        <v>3</v>
      </c>
      <c r="B230" s="69">
        <v>329562.14</v>
      </c>
      <c r="C230" s="71">
        <v>6.4046668901823647E-4</v>
      </c>
      <c r="D230" s="70">
        <v>2</v>
      </c>
      <c r="E230" s="71">
        <v>5.0645733096986575E-4</v>
      </c>
      <c r="F230" s="71">
        <v>0.85609584178055254</v>
      </c>
    </row>
    <row r="231" spans="1:6" x14ac:dyDescent="0.2">
      <c r="A231" s="102"/>
      <c r="B231" s="69"/>
      <c r="C231" s="71"/>
      <c r="D231" s="70"/>
      <c r="E231" s="71"/>
      <c r="F231" s="102"/>
    </row>
    <row r="232" spans="1:6" s="111" customFormat="1" ht="10.8" thickBot="1" x14ac:dyDescent="0.25">
      <c r="A232" s="109"/>
      <c r="B232" s="74">
        <v>514565621.67999989</v>
      </c>
      <c r="C232" s="75"/>
      <c r="D232" s="76">
        <v>3949</v>
      </c>
      <c r="E232" s="75"/>
      <c r="F232" s="120">
        <v>0.80118615675874627</v>
      </c>
    </row>
    <row r="233" spans="1:6" ht="10.8" thickTop="1" x14ac:dyDescent="0.2">
      <c r="A233" s="102"/>
      <c r="B233" s="69"/>
      <c r="C233" s="71"/>
      <c r="D233" s="70"/>
      <c r="E233" s="71"/>
      <c r="F233" s="102"/>
    </row>
    <row r="234" spans="1:6" x14ac:dyDescent="0.2">
      <c r="A234" s="102"/>
      <c r="B234" s="69"/>
      <c r="C234" s="71"/>
      <c r="D234" s="70"/>
      <c r="E234" s="71"/>
      <c r="F234" s="102"/>
    </row>
    <row r="235" spans="1:6" x14ac:dyDescent="0.2">
      <c r="A235" s="107" t="s">
        <v>132</v>
      </c>
      <c r="B235" s="69"/>
      <c r="C235" s="71"/>
      <c r="D235" s="70"/>
      <c r="E235" s="71"/>
      <c r="F235" s="102"/>
    </row>
    <row r="236" spans="1:6" x14ac:dyDescent="0.2">
      <c r="B236" s="46"/>
      <c r="D236" s="48"/>
    </row>
    <row r="237" spans="1:6" s="112" customFormat="1" ht="20.399999999999999" x14ac:dyDescent="0.2">
      <c r="A237" s="108" t="s">
        <v>133</v>
      </c>
      <c r="B237" s="56" t="s">
        <v>111</v>
      </c>
      <c r="C237" s="57" t="s">
        <v>112</v>
      </c>
      <c r="D237" s="58" t="s">
        <v>113</v>
      </c>
      <c r="E237" s="57" t="s">
        <v>112</v>
      </c>
    </row>
    <row r="238" spans="1:6" x14ac:dyDescent="0.2">
      <c r="B238" s="46"/>
      <c r="D238" s="48"/>
    </row>
    <row r="239" spans="1:6" x14ac:dyDescent="0.2">
      <c r="A239" s="102" t="s">
        <v>366</v>
      </c>
      <c r="B239" s="69">
        <v>8118974.0799999982</v>
      </c>
      <c r="C239" s="71">
        <v>1.5778306474288795E-2</v>
      </c>
      <c r="D239" s="70">
        <v>57</v>
      </c>
      <c r="E239" s="71">
        <v>1.4434033932641175E-2</v>
      </c>
    </row>
    <row r="240" spans="1:6" x14ac:dyDescent="0.2">
      <c r="A240" s="102" t="s">
        <v>350</v>
      </c>
      <c r="B240" s="69">
        <v>370385255.87000108</v>
      </c>
      <c r="C240" s="71">
        <v>0.71980179060686833</v>
      </c>
      <c r="D240" s="70">
        <v>2933</v>
      </c>
      <c r="E240" s="71">
        <v>0.74271967586730814</v>
      </c>
    </row>
    <row r="241" spans="1:5" x14ac:dyDescent="0.2">
      <c r="A241" s="102" t="s">
        <v>319</v>
      </c>
      <c r="B241" s="69">
        <v>132636082.81999992</v>
      </c>
      <c r="C241" s="71">
        <v>0.25776320304290345</v>
      </c>
      <c r="D241" s="70">
        <v>923</v>
      </c>
      <c r="E241" s="71">
        <v>0.23373005824259308</v>
      </c>
    </row>
    <row r="242" spans="1:5" x14ac:dyDescent="0.2">
      <c r="A242" s="102" t="s">
        <v>320</v>
      </c>
      <c r="B242" s="69">
        <v>1852730.65</v>
      </c>
      <c r="C242" s="71">
        <v>3.6005721562801557E-3</v>
      </c>
      <c r="D242" s="70">
        <v>17</v>
      </c>
      <c r="E242" s="71">
        <v>4.3048873132438591E-3</v>
      </c>
    </row>
    <row r="243" spans="1:5" x14ac:dyDescent="0.2">
      <c r="A243" s="102" t="s">
        <v>321</v>
      </c>
      <c r="B243" s="69">
        <v>554797.99</v>
      </c>
      <c r="C243" s="71">
        <v>1.0781870506401977E-3</v>
      </c>
      <c r="D243" s="70">
        <v>5</v>
      </c>
      <c r="E243" s="71">
        <v>1.2661433274246644E-3</v>
      </c>
    </row>
    <row r="244" spans="1:5" x14ac:dyDescent="0.2">
      <c r="A244" s="102" t="s">
        <v>39</v>
      </c>
      <c r="B244" s="69">
        <v>277902.31</v>
      </c>
      <c r="C244" s="71">
        <v>5.4007166101124112E-4</v>
      </c>
      <c r="D244" s="70">
        <v>1</v>
      </c>
      <c r="E244" s="71">
        <v>2.5322866548493288E-4</v>
      </c>
    </row>
    <row r="245" spans="1:5" x14ac:dyDescent="0.2">
      <c r="A245" s="102" t="s">
        <v>40</v>
      </c>
      <c r="B245" s="69">
        <v>123739.82</v>
      </c>
      <c r="C245" s="71">
        <v>2.4047432394726044E-4</v>
      </c>
      <c r="D245" s="70">
        <v>1</v>
      </c>
      <c r="E245" s="71">
        <v>2.5322866548493288E-4</v>
      </c>
    </row>
    <row r="246" spans="1:5" x14ac:dyDescent="0.2">
      <c r="A246" s="102" t="s">
        <v>29</v>
      </c>
      <c r="B246" s="69">
        <v>0</v>
      </c>
      <c r="C246" s="71">
        <v>0</v>
      </c>
      <c r="D246" s="70">
        <v>0</v>
      </c>
      <c r="E246" s="71">
        <v>0</v>
      </c>
    </row>
    <row r="247" spans="1:5" x14ac:dyDescent="0.2">
      <c r="A247" s="102" t="s">
        <v>30</v>
      </c>
      <c r="B247" s="69">
        <v>0</v>
      </c>
      <c r="C247" s="71">
        <v>0</v>
      </c>
      <c r="D247" s="70">
        <v>0</v>
      </c>
      <c r="E247" s="71">
        <v>0</v>
      </c>
    </row>
    <row r="248" spans="1:5" x14ac:dyDescent="0.2">
      <c r="A248" s="102" t="s">
        <v>31</v>
      </c>
      <c r="B248" s="69">
        <v>0</v>
      </c>
      <c r="C248" s="71">
        <v>0</v>
      </c>
      <c r="D248" s="70">
        <v>0</v>
      </c>
      <c r="E248" s="71">
        <v>0</v>
      </c>
    </row>
    <row r="249" spans="1:5" x14ac:dyDescent="0.2">
      <c r="A249" s="102" t="s">
        <v>32</v>
      </c>
      <c r="B249" s="69">
        <v>549966.68000000005</v>
      </c>
      <c r="C249" s="71">
        <v>1.0687979469060107E-3</v>
      </c>
      <c r="D249" s="70">
        <v>10</v>
      </c>
      <c r="E249" s="71">
        <v>2.5322866548493288E-3</v>
      </c>
    </row>
    <row r="250" spans="1:5" x14ac:dyDescent="0.2">
      <c r="A250" s="102" t="s">
        <v>33</v>
      </c>
      <c r="B250" s="69">
        <v>0</v>
      </c>
      <c r="C250" s="71">
        <v>0</v>
      </c>
      <c r="D250" s="70">
        <v>0</v>
      </c>
      <c r="E250" s="71">
        <v>0</v>
      </c>
    </row>
    <row r="251" spans="1:5" x14ac:dyDescent="0.2">
      <c r="A251" s="102" t="s">
        <v>34</v>
      </c>
      <c r="B251" s="69">
        <v>66171.460000000006</v>
      </c>
      <c r="C251" s="71">
        <v>1.2859673715464584E-4</v>
      </c>
      <c r="D251" s="70">
        <v>2</v>
      </c>
      <c r="E251" s="71">
        <v>5.0645733096986575E-4</v>
      </c>
    </row>
    <row r="252" spans="1:5" x14ac:dyDescent="0.2">
      <c r="A252" s="102" t="s">
        <v>322</v>
      </c>
      <c r="B252" s="69">
        <v>0</v>
      </c>
      <c r="C252" s="71">
        <v>0</v>
      </c>
      <c r="D252" s="70">
        <v>0</v>
      </c>
      <c r="E252" s="71">
        <v>0</v>
      </c>
    </row>
    <row r="253" spans="1:5" x14ac:dyDescent="0.2">
      <c r="A253" s="102"/>
      <c r="B253" s="69"/>
      <c r="C253" s="71"/>
      <c r="D253" s="70"/>
      <c r="E253" s="71"/>
    </row>
    <row r="254" spans="1:5" s="111" customFormat="1" ht="10.8" thickBot="1" x14ac:dyDescent="0.25">
      <c r="A254" s="109"/>
      <c r="B254" s="74">
        <v>514565621.68000096</v>
      </c>
      <c r="C254" s="75"/>
      <c r="D254" s="76">
        <v>3949</v>
      </c>
      <c r="E254" s="75"/>
    </row>
    <row r="255" spans="1:5" ht="10.8" thickTop="1" x14ac:dyDescent="0.2">
      <c r="A255" s="102"/>
      <c r="B255" s="69"/>
      <c r="C255" s="71"/>
      <c r="D255" s="70"/>
      <c r="E255" s="71"/>
    </row>
    <row r="256" spans="1:5" x14ac:dyDescent="0.2">
      <c r="A256" s="109" t="s">
        <v>134</v>
      </c>
      <c r="B256" s="69"/>
      <c r="C256" s="102"/>
      <c r="D256" s="86">
        <v>2.3075629473112941E-2</v>
      </c>
      <c r="E256" s="71"/>
    </row>
    <row r="257" spans="1:5" x14ac:dyDescent="0.2">
      <c r="A257" s="102"/>
      <c r="B257" s="69"/>
      <c r="C257" s="71"/>
      <c r="D257" s="70"/>
      <c r="E257" s="71"/>
    </row>
    <row r="258" spans="1:5" x14ac:dyDescent="0.2">
      <c r="A258" s="102"/>
      <c r="B258" s="69"/>
      <c r="C258" s="71"/>
      <c r="D258" s="70"/>
      <c r="E258" s="71"/>
    </row>
    <row r="259" spans="1:5" x14ac:dyDescent="0.2">
      <c r="A259" s="102"/>
      <c r="B259" s="69"/>
      <c r="C259" s="71"/>
      <c r="D259" s="70"/>
      <c r="E259" s="71"/>
    </row>
    <row r="260" spans="1:5" x14ac:dyDescent="0.2">
      <c r="A260" s="107" t="s">
        <v>137</v>
      </c>
      <c r="B260" s="69"/>
      <c r="C260" s="71"/>
      <c r="D260" s="70"/>
      <c r="E260" s="71"/>
    </row>
    <row r="261" spans="1:5" x14ac:dyDescent="0.2">
      <c r="B261" s="46"/>
      <c r="D261" s="48"/>
    </row>
    <row r="262" spans="1:5" s="112" customFormat="1" ht="20.399999999999999" x14ac:dyDescent="0.2">
      <c r="A262" s="108" t="s">
        <v>137</v>
      </c>
      <c r="B262" s="56" t="s">
        <v>111</v>
      </c>
      <c r="C262" s="57" t="s">
        <v>112</v>
      </c>
      <c r="D262" s="58" t="s">
        <v>113</v>
      </c>
      <c r="E262" s="57" t="s">
        <v>112</v>
      </c>
    </row>
    <row r="264" spans="1:5" x14ac:dyDescent="0.2">
      <c r="A264" s="102" t="s">
        <v>148</v>
      </c>
      <c r="B264" s="69">
        <v>0</v>
      </c>
      <c r="C264" s="71">
        <v>0</v>
      </c>
      <c r="D264" s="70">
        <v>0</v>
      </c>
      <c r="E264" s="71">
        <v>0</v>
      </c>
    </row>
    <row r="265" spans="1:5" x14ac:dyDescent="0.2">
      <c r="A265" s="102" t="s">
        <v>142</v>
      </c>
      <c r="B265" s="69">
        <v>311502696.6200006</v>
      </c>
      <c r="C265" s="71">
        <v>0.60537020643349304</v>
      </c>
      <c r="D265" s="70">
        <v>2333</v>
      </c>
      <c r="E265" s="71">
        <v>0.59078247657634841</v>
      </c>
    </row>
    <row r="266" spans="1:5" x14ac:dyDescent="0.2">
      <c r="A266" s="102" t="s">
        <v>145</v>
      </c>
      <c r="B266" s="69">
        <v>203062925.05999991</v>
      </c>
      <c r="C266" s="71">
        <v>0.3946297935665069</v>
      </c>
      <c r="D266" s="70">
        <v>1616</v>
      </c>
      <c r="E266" s="71">
        <v>0.40921752342365153</v>
      </c>
    </row>
    <row r="267" spans="1:5" x14ac:dyDescent="0.2">
      <c r="A267" s="102"/>
      <c r="B267" s="102"/>
      <c r="C267" s="71"/>
      <c r="D267" s="102"/>
      <c r="E267" s="71"/>
    </row>
    <row r="268" spans="1:5" ht="10.8" thickBot="1" x14ac:dyDescent="0.25">
      <c r="A268" s="102"/>
      <c r="B268" s="115">
        <v>514565621.68000054</v>
      </c>
      <c r="C268" s="71"/>
      <c r="D268" s="116">
        <v>3949</v>
      </c>
      <c r="E268" s="71"/>
    </row>
    <row r="269" spans="1:5" ht="10.8" thickTop="1" x14ac:dyDescent="0.2">
      <c r="A269" s="102"/>
      <c r="B269" s="102"/>
      <c r="C269" s="71"/>
      <c r="D269" s="102"/>
      <c r="E269" s="71"/>
    </row>
    <row r="270" spans="1:5" x14ac:dyDescent="0.2">
      <c r="A270" s="102"/>
      <c r="B270" s="102"/>
      <c r="C270" s="71"/>
      <c r="D270" s="102"/>
      <c r="E270" s="71"/>
    </row>
    <row r="271" spans="1:5" x14ac:dyDescent="0.2">
      <c r="A271" s="102"/>
      <c r="B271" s="102"/>
      <c r="C271" s="102"/>
      <c r="D271" s="102"/>
      <c r="E271" s="102"/>
    </row>
    <row r="272" spans="1:5" x14ac:dyDescent="0.2">
      <c r="A272" s="107" t="s">
        <v>149</v>
      </c>
      <c r="B272" s="69"/>
      <c r="C272" s="71"/>
      <c r="D272" s="70"/>
      <c r="E272" s="71"/>
    </row>
    <row r="273" spans="1:5" x14ac:dyDescent="0.2">
      <c r="B273" s="46"/>
      <c r="D273" s="48"/>
    </row>
    <row r="274" spans="1:5" s="112" customFormat="1" ht="20.399999999999999" x14ac:dyDescent="0.2">
      <c r="A274" s="108" t="s">
        <v>138</v>
      </c>
      <c r="B274" s="56" t="s">
        <v>111</v>
      </c>
      <c r="C274" s="57" t="s">
        <v>112</v>
      </c>
      <c r="D274" s="58" t="s">
        <v>113</v>
      </c>
      <c r="E274" s="57" t="s">
        <v>112</v>
      </c>
    </row>
    <row r="276" spans="1:5" x14ac:dyDescent="0.2">
      <c r="A276" s="102" t="s">
        <v>37</v>
      </c>
      <c r="B276" s="69">
        <v>44030225.359999985</v>
      </c>
      <c r="C276" s="71">
        <v>8.5567755607624904E-2</v>
      </c>
      <c r="D276" s="70">
        <v>292</v>
      </c>
      <c r="E276" s="71">
        <v>7.3942770321600404E-2</v>
      </c>
    </row>
    <row r="277" spans="1:5" x14ac:dyDescent="0.2">
      <c r="A277" s="102" t="s">
        <v>38</v>
      </c>
      <c r="B277" s="69">
        <v>470535396.32000202</v>
      </c>
      <c r="C277" s="71">
        <v>0.91443224439237514</v>
      </c>
      <c r="D277" s="70">
        <v>3657</v>
      </c>
      <c r="E277" s="71">
        <v>0.92605722967839954</v>
      </c>
    </row>
    <row r="278" spans="1:5" x14ac:dyDescent="0.2">
      <c r="A278" s="102"/>
      <c r="B278" s="102"/>
      <c r="C278" s="71"/>
      <c r="D278" s="102"/>
      <c r="E278" s="71"/>
    </row>
    <row r="279" spans="1:5" ht="10.8" thickBot="1" x14ac:dyDescent="0.25">
      <c r="A279" s="102"/>
      <c r="B279" s="115">
        <v>514565621.68000197</v>
      </c>
      <c r="C279" s="71"/>
      <c r="D279" s="116">
        <v>3949</v>
      </c>
      <c r="E279" s="71"/>
    </row>
    <row r="280" spans="1:5" ht="10.8" thickTop="1" x14ac:dyDescent="0.2">
      <c r="A280" s="102"/>
      <c r="B280" s="102"/>
      <c r="C280" s="71"/>
      <c r="D280" s="102"/>
      <c r="E280" s="71"/>
    </row>
    <row r="281" spans="1:5" x14ac:dyDescent="0.2">
      <c r="A281" s="102"/>
      <c r="B281" s="102"/>
      <c r="C281" s="71"/>
      <c r="D281" s="102"/>
      <c r="E281" s="71"/>
    </row>
    <row r="282" spans="1:5" x14ac:dyDescent="0.2">
      <c r="A282" s="102"/>
      <c r="B282" s="102"/>
      <c r="C282" s="71"/>
      <c r="D282" s="102"/>
      <c r="E282" s="71"/>
    </row>
    <row r="283" spans="1:5" x14ac:dyDescent="0.2">
      <c r="A283" s="102"/>
      <c r="B283" s="102"/>
      <c r="C283" s="71"/>
      <c r="D283" s="102"/>
      <c r="E283" s="71"/>
    </row>
    <row r="284" spans="1:5" x14ac:dyDescent="0.2">
      <c r="A284" s="107" t="s">
        <v>147</v>
      </c>
      <c r="B284" s="69"/>
      <c r="C284" s="71"/>
      <c r="D284" s="70"/>
      <c r="E284" s="71"/>
    </row>
    <row r="285" spans="1:5" x14ac:dyDescent="0.2">
      <c r="A285" s="95"/>
      <c r="B285" s="52"/>
      <c r="C285" s="53"/>
      <c r="D285" s="54"/>
      <c r="E285" s="53"/>
    </row>
    <row r="286" spans="1:5" s="112" customFormat="1" ht="20.399999999999999" x14ac:dyDescent="0.2">
      <c r="A286" s="108" t="s">
        <v>139</v>
      </c>
      <c r="B286" s="56" t="s">
        <v>111</v>
      </c>
      <c r="C286" s="57" t="s">
        <v>112</v>
      </c>
      <c r="D286" s="58" t="s">
        <v>113</v>
      </c>
      <c r="E286" s="57" t="s">
        <v>112</v>
      </c>
    </row>
    <row r="288" spans="1:5" x14ac:dyDescent="0.2">
      <c r="A288" s="121" t="s">
        <v>1</v>
      </c>
      <c r="B288" s="69">
        <v>11904373.110000003</v>
      </c>
      <c r="C288" s="71">
        <v>3.8215955236246532E-2</v>
      </c>
      <c r="D288" s="70">
        <v>77</v>
      </c>
      <c r="E288" s="71">
        <v>3.3004714959279896E-2</v>
      </c>
    </row>
    <row r="289" spans="1:5" x14ac:dyDescent="0.2">
      <c r="A289" s="102" t="s">
        <v>82</v>
      </c>
      <c r="B289" s="69">
        <v>63889888.830000021</v>
      </c>
      <c r="C289" s="71">
        <v>0.20510220143596014</v>
      </c>
      <c r="D289" s="70">
        <v>431</v>
      </c>
      <c r="E289" s="71">
        <v>0.18474067723960566</v>
      </c>
    </row>
    <row r="290" spans="1:5" x14ac:dyDescent="0.2">
      <c r="A290" s="102" t="s">
        <v>83</v>
      </c>
      <c r="B290" s="69">
        <v>84828774.450000018</v>
      </c>
      <c r="C290" s="71">
        <v>0.27232115602993334</v>
      </c>
      <c r="D290" s="70">
        <v>627</v>
      </c>
      <c r="E290" s="71">
        <v>0.26875267895413629</v>
      </c>
    </row>
    <row r="291" spans="1:5" x14ac:dyDescent="0.2">
      <c r="A291" s="102" t="s">
        <v>84</v>
      </c>
      <c r="B291" s="69">
        <v>91884575.729999974</v>
      </c>
      <c r="C291" s="71">
        <v>0.29497200739192747</v>
      </c>
      <c r="D291" s="70">
        <v>700</v>
      </c>
      <c r="E291" s="71">
        <v>0.3000428632661809</v>
      </c>
    </row>
    <row r="292" spans="1:5" x14ac:dyDescent="0.2">
      <c r="A292" s="102" t="s">
        <v>85</v>
      </c>
      <c r="B292" s="69">
        <v>38610686.909999989</v>
      </c>
      <c r="C292" s="71">
        <v>0.12394976778355438</v>
      </c>
      <c r="D292" s="70">
        <v>321</v>
      </c>
      <c r="E292" s="71">
        <v>0.13759108444063436</v>
      </c>
    </row>
    <row r="293" spans="1:5" x14ac:dyDescent="0.2">
      <c r="A293" s="102" t="s">
        <v>86</v>
      </c>
      <c r="B293" s="69">
        <v>9773130.4299999997</v>
      </c>
      <c r="C293" s="71">
        <v>3.1374143903229748E-2</v>
      </c>
      <c r="D293" s="70">
        <v>94</v>
      </c>
      <c r="E293" s="71">
        <v>4.0291470210030003E-2</v>
      </c>
    </row>
    <row r="294" spans="1:5" x14ac:dyDescent="0.2">
      <c r="A294" s="102" t="s">
        <v>87</v>
      </c>
      <c r="B294" s="69">
        <v>3165169.63</v>
      </c>
      <c r="C294" s="71">
        <v>1.0160970239885816E-2</v>
      </c>
      <c r="D294" s="70">
        <v>20</v>
      </c>
      <c r="E294" s="71">
        <v>8.5726532361765969E-3</v>
      </c>
    </row>
    <row r="295" spans="1:5" x14ac:dyDescent="0.2">
      <c r="A295" s="102" t="s">
        <v>88</v>
      </c>
      <c r="B295" s="69">
        <v>2737060.6200000006</v>
      </c>
      <c r="C295" s="71">
        <v>8.7866353957729033E-3</v>
      </c>
      <c r="D295" s="70">
        <v>17</v>
      </c>
      <c r="E295" s="71">
        <v>7.2867552507501071E-3</v>
      </c>
    </row>
    <row r="296" spans="1:5" x14ac:dyDescent="0.2">
      <c r="A296" s="102" t="s">
        <v>0</v>
      </c>
      <c r="B296" s="69">
        <v>1150408.01</v>
      </c>
      <c r="C296" s="71">
        <v>3.6930916569347548E-3</v>
      </c>
      <c r="D296" s="70">
        <v>7</v>
      </c>
      <c r="E296" s="71">
        <v>3.0004286326618087E-3</v>
      </c>
    </row>
    <row r="297" spans="1:5" x14ac:dyDescent="0.2">
      <c r="A297" s="102" t="s">
        <v>69</v>
      </c>
      <c r="B297" s="69">
        <v>177169.92000000001</v>
      </c>
      <c r="C297" s="71">
        <v>5.6875886444131935E-4</v>
      </c>
      <c r="D297" s="70">
        <v>4</v>
      </c>
      <c r="E297" s="71">
        <v>1.7145306472353193E-3</v>
      </c>
    </row>
    <row r="298" spans="1:5" x14ac:dyDescent="0.2">
      <c r="A298" s="102" t="s">
        <v>81</v>
      </c>
      <c r="B298" s="69">
        <v>3381458.9800000004</v>
      </c>
      <c r="C298" s="71">
        <v>1.0855312062113603E-2</v>
      </c>
      <c r="D298" s="70">
        <v>35</v>
      </c>
      <c r="E298" s="71">
        <v>1.5002143163309044E-2</v>
      </c>
    </row>
    <row r="299" spans="1:5" x14ac:dyDescent="0.2">
      <c r="A299" s="102"/>
      <c r="B299" s="102"/>
      <c r="C299" s="71"/>
      <c r="D299" s="70"/>
      <c r="E299" s="71"/>
    </row>
    <row r="300" spans="1:5" ht="10.8" thickBot="1" x14ac:dyDescent="0.25">
      <c r="A300" s="102"/>
      <c r="B300" s="115">
        <v>311502696.62</v>
      </c>
      <c r="C300" s="71"/>
      <c r="D300" s="76">
        <v>2333</v>
      </c>
      <c r="E300" s="71"/>
    </row>
    <row r="301" spans="1:5" ht="10.8" thickTop="1" x14ac:dyDescent="0.2">
      <c r="A301" s="102"/>
      <c r="B301" s="102"/>
      <c r="C301" s="71"/>
      <c r="D301" s="102"/>
      <c r="E301" s="71"/>
    </row>
    <row r="302" spans="1:5" x14ac:dyDescent="0.2">
      <c r="A302" s="102"/>
      <c r="B302" s="102"/>
      <c r="C302" s="71"/>
      <c r="D302" s="102"/>
      <c r="E302" s="71"/>
    </row>
    <row r="303" spans="1:5" x14ac:dyDescent="0.2">
      <c r="A303" s="73" t="s">
        <v>387</v>
      </c>
      <c r="B303" s="102"/>
      <c r="C303" s="71"/>
      <c r="D303" s="77">
        <v>1.7355095185555118</v>
      </c>
      <c r="E303" s="71"/>
    </row>
    <row r="304" spans="1:5" x14ac:dyDescent="0.2">
      <c r="A304" s="102"/>
      <c r="B304" s="102"/>
      <c r="C304" s="71"/>
      <c r="D304" s="102"/>
      <c r="E304" s="71"/>
    </row>
    <row r="305" spans="1:5" x14ac:dyDescent="0.2">
      <c r="A305" s="102"/>
      <c r="B305" s="102"/>
      <c r="C305" s="71"/>
      <c r="D305" s="102"/>
      <c r="E305" s="71"/>
    </row>
    <row r="306" spans="1:5" x14ac:dyDescent="0.2">
      <c r="A306" s="102"/>
      <c r="B306" s="102"/>
      <c r="C306" s="71"/>
      <c r="D306" s="102"/>
      <c r="E306" s="71"/>
    </row>
    <row r="307" spans="1:5" x14ac:dyDescent="0.2">
      <c r="A307" s="102"/>
      <c r="B307" s="102"/>
      <c r="C307" s="71"/>
      <c r="D307" s="102"/>
      <c r="E307" s="71"/>
    </row>
    <row r="308" spans="1:5" x14ac:dyDescent="0.2">
      <c r="A308" s="102"/>
      <c r="B308" s="102"/>
      <c r="C308" s="71"/>
      <c r="D308" s="102"/>
      <c r="E308" s="71"/>
    </row>
    <row r="309" spans="1:5" ht="15" x14ac:dyDescent="0.25">
      <c r="A309" s="107" t="s">
        <v>171</v>
      </c>
      <c r="B309" s="122"/>
      <c r="C309" s="122"/>
      <c r="D309" s="122"/>
      <c r="E309" s="122"/>
    </row>
    <row r="310" spans="1:5" ht="15" x14ac:dyDescent="0.25">
      <c r="A310" s="123"/>
      <c r="B310" s="123"/>
      <c r="C310" s="123"/>
      <c r="D310" s="123"/>
      <c r="E310" s="123"/>
    </row>
    <row r="311" spans="1:5" ht="20.399999999999999" x14ac:dyDescent="0.2">
      <c r="A311" s="108" t="s">
        <v>89</v>
      </c>
      <c r="B311" s="56" t="s">
        <v>111</v>
      </c>
      <c r="C311" s="119" t="s">
        <v>112</v>
      </c>
      <c r="D311" s="58" t="s">
        <v>113</v>
      </c>
      <c r="E311" s="119" t="s">
        <v>112</v>
      </c>
    </row>
    <row r="312" spans="1:5" x14ac:dyDescent="0.2">
      <c r="C312" s="96"/>
      <c r="E312" s="96"/>
    </row>
    <row r="313" spans="1:5" x14ac:dyDescent="0.2">
      <c r="A313" s="102" t="s">
        <v>172</v>
      </c>
      <c r="B313" s="69">
        <v>350581135.39000088</v>
      </c>
      <c r="C313" s="71">
        <v>0.68131472570085727</v>
      </c>
      <c r="D313" s="70">
        <v>2673</v>
      </c>
      <c r="E313" s="71">
        <v>0.67688022284122562</v>
      </c>
    </row>
    <row r="314" spans="1:5" x14ac:dyDescent="0.2">
      <c r="A314" s="102" t="s">
        <v>173</v>
      </c>
      <c r="B314" s="69">
        <v>143244610.89999989</v>
      </c>
      <c r="C314" s="71">
        <v>0.27837967572011862</v>
      </c>
      <c r="D314" s="70">
        <v>1108</v>
      </c>
      <c r="E314" s="71">
        <v>0.28057736135730565</v>
      </c>
    </row>
    <row r="315" spans="1:5" x14ac:dyDescent="0.2">
      <c r="A315" s="102" t="s">
        <v>174</v>
      </c>
      <c r="B315" s="69">
        <v>13607683.599999996</v>
      </c>
      <c r="C315" s="71">
        <v>2.6444991710818898E-2</v>
      </c>
      <c r="D315" s="70">
        <v>108</v>
      </c>
      <c r="E315" s="71">
        <v>2.7348695872372753E-2</v>
      </c>
    </row>
    <row r="316" spans="1:5" x14ac:dyDescent="0.2">
      <c r="A316" s="102" t="s">
        <v>175</v>
      </c>
      <c r="B316" s="69">
        <v>2208008.13</v>
      </c>
      <c r="C316" s="71">
        <v>4.2910136957674963E-3</v>
      </c>
      <c r="D316" s="70">
        <v>27</v>
      </c>
      <c r="E316" s="71">
        <v>6.8371739680931883E-3</v>
      </c>
    </row>
    <row r="317" spans="1:5" x14ac:dyDescent="0.2">
      <c r="A317" s="102" t="s">
        <v>176</v>
      </c>
      <c r="B317" s="69">
        <v>4924183.6599999992</v>
      </c>
      <c r="C317" s="71">
        <v>9.56959317243751E-3</v>
      </c>
      <c r="D317" s="70">
        <v>33</v>
      </c>
      <c r="E317" s="71">
        <v>8.356545961002786E-3</v>
      </c>
    </row>
    <row r="318" spans="1:5" x14ac:dyDescent="0.2">
      <c r="A318" s="102" t="s">
        <v>177</v>
      </c>
      <c r="B318" s="69">
        <v>0</v>
      </c>
      <c r="C318" s="71">
        <v>0</v>
      </c>
      <c r="D318" s="70">
        <v>0</v>
      </c>
      <c r="E318" s="71">
        <v>0</v>
      </c>
    </row>
    <row r="319" spans="1:5" x14ac:dyDescent="0.2">
      <c r="A319" s="102" t="s">
        <v>178</v>
      </c>
      <c r="B319" s="69">
        <v>0</v>
      </c>
      <c r="C319" s="71">
        <v>0</v>
      </c>
      <c r="D319" s="70">
        <v>0</v>
      </c>
      <c r="E319" s="71">
        <v>0</v>
      </c>
    </row>
    <row r="320" spans="1:5" x14ac:dyDescent="0.2">
      <c r="A320" s="102"/>
      <c r="B320" s="69"/>
      <c r="C320" s="102"/>
      <c r="D320" s="70"/>
      <c r="E320" s="71"/>
    </row>
    <row r="321" spans="1:5" ht="10.8" thickBot="1" x14ac:dyDescent="0.25">
      <c r="A321" s="102"/>
      <c r="B321" s="74">
        <v>514565621.68000084</v>
      </c>
      <c r="C321" s="109"/>
      <c r="D321" s="76">
        <v>3949</v>
      </c>
      <c r="E321" s="102"/>
    </row>
    <row r="322" spans="1:5" ht="10.8" thickTop="1" x14ac:dyDescent="0.2">
      <c r="A322" s="102"/>
      <c r="B322" s="102"/>
      <c r="C322" s="71"/>
      <c r="D322" s="102"/>
      <c r="E322" s="71"/>
    </row>
  </sheetData>
  <mergeCells count="1">
    <mergeCell ref="A1:E1"/>
  </mergeCells>
  <pageMargins left="0.7" right="0.7" top="0.75" bottom="0.75" header="0.3" footer="0.3"/>
  <drawing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>
    <tabColor rgb="FFF2F2F2"/>
  </sheetPr>
  <dimension ref="A1:L357"/>
  <sheetViews>
    <sheetView workbookViewId="0">
      <selection sqref="A1:E1"/>
    </sheetView>
  </sheetViews>
  <sheetFormatPr defaultColWidth="9.109375" defaultRowHeight="10.199999999999999" x14ac:dyDescent="0.2"/>
  <cols>
    <col min="1" max="1" width="53.88671875" style="45" customWidth="1"/>
    <col min="2" max="2" width="18.44140625" style="45" customWidth="1"/>
    <col min="3" max="3" width="20.109375" style="47" customWidth="1"/>
    <col min="4" max="4" width="19.88671875" style="45" customWidth="1"/>
    <col min="5" max="5" width="12.88671875" style="47" bestFit="1" customWidth="1"/>
    <col min="6" max="6" width="15.109375" style="45" customWidth="1"/>
    <col min="7" max="7" width="6" style="45" bestFit="1" customWidth="1"/>
    <col min="8" max="8" width="46.88671875" style="45" customWidth="1"/>
    <col min="9" max="9" width="15.5546875" style="45" customWidth="1"/>
    <col min="10" max="10" width="15.44140625" style="45" customWidth="1"/>
    <col min="11" max="11" width="16.109375" style="45" customWidth="1"/>
    <col min="12" max="12" width="12.88671875" style="45" bestFit="1" customWidth="1"/>
    <col min="13" max="16384" width="9.109375" style="45"/>
  </cols>
  <sheetData>
    <row r="1" spans="1:12" s="43" customFormat="1" ht="13.2" x14ac:dyDescent="0.25">
      <c r="A1" s="333" t="s">
        <v>547</v>
      </c>
      <c r="B1" s="333"/>
      <c r="C1" s="333"/>
      <c r="D1" s="333"/>
      <c r="E1" s="333"/>
    </row>
    <row r="2" spans="1:12" ht="6.75" customHeight="1" x14ac:dyDescent="0.3">
      <c r="A2" s="44"/>
      <c r="B2" s="44"/>
      <c r="C2" s="44"/>
      <c r="D2" s="44"/>
      <c r="E2" s="44"/>
    </row>
    <row r="3" spans="1:12" x14ac:dyDescent="0.2">
      <c r="B3" s="46"/>
      <c r="D3" s="48"/>
    </row>
    <row r="4" spans="1:12" s="49" customFormat="1" ht="23.25" customHeight="1" x14ac:dyDescent="0.2">
      <c r="A4" s="66"/>
      <c r="B4" s="67" t="s">
        <v>140</v>
      </c>
      <c r="C4" s="67" t="s">
        <v>190</v>
      </c>
      <c r="D4" s="67" t="s">
        <v>146</v>
      </c>
      <c r="E4" s="67" t="s">
        <v>141</v>
      </c>
      <c r="G4" s="50"/>
    </row>
    <row r="5" spans="1:12" x14ac:dyDescent="0.2">
      <c r="B5" s="51"/>
      <c r="C5" s="51"/>
      <c r="D5" s="51"/>
      <c r="E5" s="51"/>
      <c r="G5" s="51"/>
    </row>
    <row r="6" spans="1:12" s="43" customFormat="1" x14ac:dyDescent="0.2">
      <c r="A6" s="68" t="s">
        <v>170</v>
      </c>
      <c r="B6" s="69">
        <v>512273074.31000316</v>
      </c>
      <c r="C6" s="69">
        <v>89238066.309999853</v>
      </c>
      <c r="D6" s="69">
        <v>147759979.18000025</v>
      </c>
      <c r="E6" s="69">
        <v>275275028.81999952</v>
      </c>
      <c r="F6" s="53"/>
      <c r="G6" s="54"/>
      <c r="H6" s="92"/>
      <c r="I6" s="92"/>
      <c r="J6" s="92"/>
      <c r="K6" s="92"/>
      <c r="L6" s="92"/>
    </row>
    <row r="7" spans="1:12" s="43" customFormat="1" x14ac:dyDescent="0.2">
      <c r="A7" s="68" t="s">
        <v>89</v>
      </c>
      <c r="B7" s="70">
        <v>3934</v>
      </c>
      <c r="C7" s="70">
        <v>715</v>
      </c>
      <c r="D7" s="70">
        <v>1024</v>
      </c>
      <c r="E7" s="70">
        <v>2195</v>
      </c>
      <c r="G7" s="54"/>
      <c r="H7" s="93"/>
      <c r="I7" s="93"/>
      <c r="J7" s="93"/>
      <c r="K7" s="93"/>
      <c r="L7" s="93"/>
    </row>
    <row r="8" spans="1:12" s="43" customFormat="1" x14ac:dyDescent="0.2">
      <c r="A8" s="68" t="s">
        <v>90</v>
      </c>
      <c r="B8" s="71">
        <v>0.80115071259770265</v>
      </c>
      <c r="C8" s="71">
        <v>0.77566578913773798</v>
      </c>
      <c r="D8" s="71">
        <v>0.7968107270268685</v>
      </c>
      <c r="E8" s="71">
        <v>0.81174194377371989</v>
      </c>
      <c r="H8" s="94"/>
      <c r="I8" s="94"/>
      <c r="J8" s="94"/>
      <c r="K8" s="94"/>
      <c r="L8" s="94"/>
    </row>
    <row r="9" spans="1:12" s="43" customFormat="1" x14ac:dyDescent="0.2">
      <c r="A9" s="68" t="s">
        <v>91</v>
      </c>
      <c r="B9" s="71">
        <v>2.7229249999999997E-3</v>
      </c>
      <c r="C9" s="71">
        <v>3.9244186046511628E-2</v>
      </c>
      <c r="D9" s="71">
        <v>2.7229249999999997E-3</v>
      </c>
      <c r="E9" s="71">
        <v>2.4208510638297872E-2</v>
      </c>
      <c r="H9" s="94"/>
      <c r="I9" s="94"/>
      <c r="J9" s="94"/>
      <c r="K9" s="94"/>
      <c r="L9" s="94"/>
    </row>
    <row r="10" spans="1:12" s="43" customFormat="1" x14ac:dyDescent="0.2">
      <c r="A10" s="68" t="s">
        <v>92</v>
      </c>
      <c r="B10" s="71">
        <v>0.96938171428571418</v>
      </c>
      <c r="C10" s="71">
        <v>0.90565138364779874</v>
      </c>
      <c r="D10" s="71">
        <v>0.89999805194805194</v>
      </c>
      <c r="E10" s="71">
        <v>0.96938171428571418</v>
      </c>
      <c r="H10" s="94"/>
      <c r="I10" s="94"/>
      <c r="J10" s="94"/>
      <c r="K10" s="94"/>
      <c r="L10" s="94"/>
    </row>
    <row r="11" spans="1:12" s="43" customFormat="1" x14ac:dyDescent="0.2">
      <c r="A11" s="68" t="s">
        <v>93</v>
      </c>
      <c r="B11" s="69">
        <v>9.5924734141110122</v>
      </c>
      <c r="C11" s="69">
        <v>12.422555966665572</v>
      </c>
      <c r="D11" s="69">
        <v>9.0276065013411042</v>
      </c>
      <c r="E11" s="69">
        <v>8.9782281920068865</v>
      </c>
      <c r="H11" s="92"/>
      <c r="I11" s="92"/>
      <c r="J11" s="92"/>
      <c r="K11" s="92"/>
      <c r="L11" s="92"/>
    </row>
    <row r="12" spans="1:12" s="43" customFormat="1" x14ac:dyDescent="0.2">
      <c r="A12" s="68" t="s">
        <v>94</v>
      </c>
      <c r="B12" s="69">
        <v>8.8082191780821919</v>
      </c>
      <c r="C12" s="69">
        <v>11.550684931506849</v>
      </c>
      <c r="D12" s="69">
        <v>8.8931506849315074</v>
      </c>
      <c r="E12" s="69">
        <v>8.8082191780821919</v>
      </c>
      <c r="H12" s="92"/>
      <c r="I12" s="92"/>
      <c r="J12" s="92"/>
      <c r="K12" s="92"/>
      <c r="L12" s="92"/>
    </row>
    <row r="13" spans="1:12" s="43" customFormat="1" x14ac:dyDescent="0.2">
      <c r="A13" s="68" t="s">
        <v>95</v>
      </c>
      <c r="B13" s="69">
        <v>12.682191780821919</v>
      </c>
      <c r="C13" s="69">
        <v>12.682191780821919</v>
      </c>
      <c r="D13" s="69">
        <v>9.169863013698631</v>
      </c>
      <c r="E13" s="69">
        <v>10.353424657534246</v>
      </c>
      <c r="H13" s="92"/>
      <c r="I13" s="92"/>
      <c r="J13" s="92"/>
      <c r="K13" s="92"/>
      <c r="L13" s="92"/>
    </row>
    <row r="14" spans="1:12" s="43" customFormat="1" x14ac:dyDescent="0.2">
      <c r="A14" s="68" t="s">
        <v>120</v>
      </c>
      <c r="B14" s="69">
        <v>130216.84654550157</v>
      </c>
      <c r="C14" s="69">
        <v>124808.48434965014</v>
      </c>
      <c r="D14" s="69">
        <v>144296.85466796899</v>
      </c>
      <c r="E14" s="69">
        <v>125410.03590888361</v>
      </c>
      <c r="H14" s="92"/>
      <c r="I14" s="92"/>
      <c r="J14" s="92"/>
      <c r="K14" s="92"/>
      <c r="L14" s="92"/>
    </row>
    <row r="15" spans="1:12" s="43" customFormat="1" x14ac:dyDescent="0.2">
      <c r="A15" s="68" t="s">
        <v>96</v>
      </c>
      <c r="B15" s="69">
        <v>1089.17</v>
      </c>
      <c r="C15" s="69">
        <v>2525</v>
      </c>
      <c r="D15" s="69">
        <v>1089.17</v>
      </c>
      <c r="E15" s="69">
        <v>5689</v>
      </c>
      <c r="H15" s="92"/>
      <c r="I15" s="92"/>
      <c r="J15" s="92"/>
      <c r="K15" s="92"/>
      <c r="L15" s="92"/>
    </row>
    <row r="16" spans="1:12" s="43" customFormat="1" x14ac:dyDescent="0.2">
      <c r="A16" s="68" t="s">
        <v>97</v>
      </c>
      <c r="B16" s="69">
        <v>1607069.2</v>
      </c>
      <c r="C16" s="69">
        <v>751000</v>
      </c>
      <c r="D16" s="69">
        <v>1607069.2</v>
      </c>
      <c r="E16" s="69">
        <v>515620.58</v>
      </c>
      <c r="H16" s="92"/>
      <c r="I16" s="92"/>
      <c r="J16" s="92"/>
      <c r="K16" s="92"/>
      <c r="L16" s="92"/>
    </row>
    <row r="17" spans="1:12" s="43" customFormat="1" x14ac:dyDescent="0.2">
      <c r="A17" s="68" t="s">
        <v>98</v>
      </c>
      <c r="B17" s="69">
        <v>12.705750399002385</v>
      </c>
      <c r="C17" s="69">
        <v>10.777498848882233</v>
      </c>
      <c r="D17" s="69">
        <v>13.050575404403389</v>
      </c>
      <c r="E17" s="69">
        <v>13.145754363736962</v>
      </c>
      <c r="H17" s="92"/>
      <c r="I17" s="92"/>
      <c r="J17" s="92"/>
      <c r="K17" s="92"/>
      <c r="L17" s="92"/>
    </row>
    <row r="18" spans="1:12" s="43" customFormat="1" x14ac:dyDescent="0.2">
      <c r="A18" s="68" t="s">
        <v>99</v>
      </c>
      <c r="B18" s="69">
        <v>0</v>
      </c>
      <c r="C18" s="69">
        <v>0.66666666666666663</v>
      </c>
      <c r="D18" s="69">
        <v>8.3333333333333329E-2</v>
      </c>
      <c r="E18" s="69">
        <v>0</v>
      </c>
      <c r="H18" s="92"/>
      <c r="I18" s="92"/>
      <c r="J18" s="92"/>
      <c r="K18" s="92"/>
      <c r="L18" s="92"/>
    </row>
    <row r="19" spans="1:12" s="43" customFormat="1" x14ac:dyDescent="0.2">
      <c r="A19" s="68" t="s">
        <v>100</v>
      </c>
      <c r="B19" s="69">
        <v>24.833333333333332</v>
      </c>
      <c r="C19" s="69">
        <v>24.833333333333332</v>
      </c>
      <c r="D19" s="69">
        <v>21.166666666666668</v>
      </c>
      <c r="E19" s="69">
        <v>21.25</v>
      </c>
      <c r="H19" s="92"/>
      <c r="I19" s="92"/>
      <c r="J19" s="92"/>
      <c r="K19" s="92"/>
      <c r="L19" s="92"/>
    </row>
    <row r="20" spans="1:12" s="43" customFormat="1" x14ac:dyDescent="0.2">
      <c r="A20" s="68" t="s">
        <v>101</v>
      </c>
      <c r="B20" s="71">
        <v>0.60597349247395116</v>
      </c>
      <c r="C20" s="71">
        <v>0.96143631050850797</v>
      </c>
      <c r="D20" s="71">
        <v>0.96007459128825778</v>
      </c>
      <c r="E20" s="71">
        <v>0.30066870011707636</v>
      </c>
      <c r="H20" s="94"/>
      <c r="I20" s="94"/>
      <c r="J20" s="94"/>
      <c r="K20" s="94"/>
      <c r="L20" s="94"/>
    </row>
    <row r="21" spans="1:12" s="43" customFormat="1" x14ac:dyDescent="0.2">
      <c r="A21" s="68" t="s">
        <v>143</v>
      </c>
      <c r="B21" s="71">
        <v>0.39402650752604318</v>
      </c>
      <c r="C21" s="71">
        <v>3.8563689491491922E-2</v>
      </c>
      <c r="D21" s="71">
        <v>3.9925408711742008E-2</v>
      </c>
      <c r="E21" s="71">
        <v>0.69933129988292475</v>
      </c>
      <c r="H21" s="94"/>
      <c r="I21" s="94"/>
      <c r="J21" s="94"/>
      <c r="K21" s="94"/>
      <c r="L21" s="94"/>
    </row>
    <row r="22" spans="1:12" s="43" customFormat="1" x14ac:dyDescent="0.2">
      <c r="A22" s="68" t="s">
        <v>102</v>
      </c>
      <c r="B22" s="71">
        <v>0</v>
      </c>
      <c r="C22" s="71">
        <v>0</v>
      </c>
      <c r="D22" s="71">
        <v>0</v>
      </c>
      <c r="E22" s="71">
        <v>0</v>
      </c>
      <c r="H22" s="94"/>
      <c r="I22" s="94"/>
      <c r="J22" s="94"/>
      <c r="K22" s="94"/>
      <c r="L22" s="94"/>
    </row>
    <row r="23" spans="1:12" s="43" customFormat="1" x14ac:dyDescent="0.2">
      <c r="A23" s="68" t="s">
        <v>103</v>
      </c>
      <c r="B23" s="71">
        <v>0.43133086469090109</v>
      </c>
      <c r="C23" s="71">
        <v>0.34629571647875457</v>
      </c>
      <c r="D23" s="71">
        <v>0.29199106198737029</v>
      </c>
      <c r="E23" s="71">
        <v>0.53369110659893793</v>
      </c>
      <c r="H23" s="94"/>
      <c r="I23" s="94"/>
      <c r="J23" s="94"/>
      <c r="K23" s="94"/>
      <c r="L23" s="94"/>
    </row>
    <row r="24" spans="1:12" s="43" customFormat="1" ht="20.399999999999999" x14ac:dyDescent="0.2">
      <c r="A24" s="90" t="s">
        <v>386</v>
      </c>
      <c r="B24" s="69">
        <v>1.7357122875684621</v>
      </c>
      <c r="C24" s="69">
        <v>2.1599654047288133</v>
      </c>
      <c r="D24" s="69">
        <v>1.6653322906248194</v>
      </c>
      <c r="E24" s="69">
        <v>1.4165572083805307</v>
      </c>
      <c r="H24" s="92"/>
      <c r="I24" s="92"/>
      <c r="J24" s="92"/>
      <c r="K24" s="92"/>
      <c r="L24" s="92"/>
    </row>
    <row r="25" spans="1:12" x14ac:dyDescent="0.2">
      <c r="A25" s="68"/>
      <c r="B25" s="69"/>
      <c r="C25" s="71"/>
      <c r="D25" s="68"/>
      <c r="E25" s="68"/>
    </row>
    <row r="26" spans="1:12" x14ac:dyDescent="0.2">
      <c r="A26" s="68"/>
      <c r="B26" s="69"/>
      <c r="C26" s="71"/>
      <c r="D26" s="68"/>
      <c r="E26" s="68"/>
    </row>
    <row r="27" spans="1:12" x14ac:dyDescent="0.2">
      <c r="A27" s="72" t="s">
        <v>109</v>
      </c>
      <c r="B27" s="69"/>
      <c r="C27" s="71"/>
      <c r="D27" s="68"/>
      <c r="E27" s="68"/>
    </row>
    <row r="28" spans="1:12" x14ac:dyDescent="0.2">
      <c r="B28" s="46"/>
      <c r="D28" s="48"/>
    </row>
    <row r="29" spans="1:12" ht="20.399999999999999" x14ac:dyDescent="0.2">
      <c r="A29" s="55" t="s">
        <v>110</v>
      </c>
      <c r="B29" s="56" t="s">
        <v>111</v>
      </c>
      <c r="C29" s="57" t="s">
        <v>112</v>
      </c>
      <c r="D29" s="58" t="s">
        <v>113</v>
      </c>
      <c r="E29" s="57" t="s">
        <v>112</v>
      </c>
    </row>
    <row r="30" spans="1:12" x14ac:dyDescent="0.2">
      <c r="B30" s="46"/>
      <c r="D30" s="48"/>
    </row>
    <row r="31" spans="1:12" x14ac:dyDescent="0.2">
      <c r="A31" s="68" t="s">
        <v>17</v>
      </c>
      <c r="B31" s="69">
        <v>1956236.0999999999</v>
      </c>
      <c r="C31" s="71">
        <v>3.8187369161163287E-3</v>
      </c>
      <c r="D31" s="70">
        <v>52</v>
      </c>
      <c r="E31" s="71">
        <v>1.3218098627351297E-2</v>
      </c>
    </row>
    <row r="32" spans="1:12" x14ac:dyDescent="0.2">
      <c r="A32" s="68" t="s">
        <v>18</v>
      </c>
      <c r="B32" s="69">
        <v>7964610.8200000022</v>
      </c>
      <c r="C32" s="71">
        <v>1.5547588228656834E-2</v>
      </c>
      <c r="D32" s="70">
        <v>120</v>
      </c>
      <c r="E32" s="71">
        <v>3.0503304524656837E-2</v>
      </c>
    </row>
    <row r="33" spans="1:5" x14ac:dyDescent="0.2">
      <c r="A33" s="68" t="s">
        <v>19</v>
      </c>
      <c r="B33" s="69">
        <v>7140405.8800000018</v>
      </c>
      <c r="C33" s="71">
        <v>1.3938671068390012E-2</v>
      </c>
      <c r="D33" s="70">
        <v>79</v>
      </c>
      <c r="E33" s="71">
        <v>2.0081342145399084E-2</v>
      </c>
    </row>
    <row r="34" spans="1:5" x14ac:dyDescent="0.2">
      <c r="A34" s="68" t="s">
        <v>20</v>
      </c>
      <c r="B34" s="69">
        <v>7488749.620000001</v>
      </c>
      <c r="C34" s="71">
        <v>1.4618667260790318E-2</v>
      </c>
      <c r="D34" s="70">
        <v>60</v>
      </c>
      <c r="E34" s="71">
        <v>1.5251652262328419E-2</v>
      </c>
    </row>
    <row r="35" spans="1:5" x14ac:dyDescent="0.2">
      <c r="A35" s="68" t="s">
        <v>21</v>
      </c>
      <c r="B35" s="69">
        <v>14887126.240000002</v>
      </c>
      <c r="C35" s="71">
        <v>2.906091884694904E-2</v>
      </c>
      <c r="D35" s="70">
        <v>131</v>
      </c>
      <c r="E35" s="71">
        <v>3.3299440772750384E-2</v>
      </c>
    </row>
    <row r="36" spans="1:5" x14ac:dyDescent="0.2">
      <c r="A36" s="68" t="s">
        <v>22</v>
      </c>
      <c r="B36" s="69">
        <v>21932532.879999995</v>
      </c>
      <c r="C36" s="71">
        <v>4.2814143432273417E-2</v>
      </c>
      <c r="D36" s="70">
        <v>155</v>
      </c>
      <c r="E36" s="71">
        <v>3.9400101677681751E-2</v>
      </c>
    </row>
    <row r="37" spans="1:5" x14ac:dyDescent="0.2">
      <c r="A37" s="68" t="s">
        <v>23</v>
      </c>
      <c r="B37" s="69">
        <v>33684434.459999993</v>
      </c>
      <c r="C37" s="71">
        <v>6.5754840824634092E-2</v>
      </c>
      <c r="D37" s="70">
        <v>247</v>
      </c>
      <c r="E37" s="71">
        <v>6.2785968479918658E-2</v>
      </c>
    </row>
    <row r="38" spans="1:5" x14ac:dyDescent="0.2">
      <c r="A38" s="68" t="s">
        <v>24</v>
      </c>
      <c r="B38" s="69">
        <v>63657608.760000043</v>
      </c>
      <c r="C38" s="71">
        <v>0.12426499059265002</v>
      </c>
      <c r="D38" s="70">
        <v>404</v>
      </c>
      <c r="E38" s="71">
        <v>0.10269445856634468</v>
      </c>
    </row>
    <row r="39" spans="1:5" x14ac:dyDescent="0.2">
      <c r="A39" s="68" t="s">
        <v>41</v>
      </c>
      <c r="B39" s="69">
        <v>122774335.30000007</v>
      </c>
      <c r="C39" s="71">
        <v>0.23966579829589815</v>
      </c>
      <c r="D39" s="70">
        <v>874</v>
      </c>
      <c r="E39" s="71">
        <v>0.22216573462125064</v>
      </c>
    </row>
    <row r="40" spans="1:5" x14ac:dyDescent="0.2">
      <c r="A40" s="68" t="s">
        <v>42</v>
      </c>
      <c r="B40" s="69">
        <v>114212070.96999991</v>
      </c>
      <c r="C40" s="71">
        <v>0.2229515402968163</v>
      </c>
      <c r="D40" s="70">
        <v>876</v>
      </c>
      <c r="E40" s="71">
        <v>0.22267412302999492</v>
      </c>
    </row>
    <row r="41" spans="1:5" x14ac:dyDescent="0.2">
      <c r="A41" s="68" t="s">
        <v>43</v>
      </c>
      <c r="B41" s="69">
        <v>98540808.679999918</v>
      </c>
      <c r="C41" s="71">
        <v>0.19235992212303621</v>
      </c>
      <c r="D41" s="70">
        <v>797</v>
      </c>
      <c r="E41" s="71">
        <v>0.20259278088459584</v>
      </c>
    </row>
    <row r="42" spans="1:5" x14ac:dyDescent="0.2">
      <c r="A42" s="68" t="s">
        <v>44</v>
      </c>
      <c r="B42" s="69">
        <v>13233529.830000006</v>
      </c>
      <c r="C42" s="71">
        <v>2.5832959984915763E-2</v>
      </c>
      <c r="D42" s="70">
        <v>99</v>
      </c>
      <c r="E42" s="71">
        <v>2.516522623284189E-2</v>
      </c>
    </row>
    <row r="43" spans="1:5" x14ac:dyDescent="0.2">
      <c r="A43" s="68" t="s">
        <v>45</v>
      </c>
      <c r="B43" s="69">
        <v>2700106.5500000003</v>
      </c>
      <c r="C43" s="71">
        <v>5.2708344150956534E-3</v>
      </c>
      <c r="D43" s="70">
        <v>25</v>
      </c>
      <c r="E43" s="71">
        <v>6.3548551093035076E-3</v>
      </c>
    </row>
    <row r="44" spans="1:5" x14ac:dyDescent="0.2">
      <c r="A44" s="68" t="s">
        <v>46</v>
      </c>
      <c r="B44" s="69">
        <v>1354919.7799999998</v>
      </c>
      <c r="C44" s="71">
        <v>2.6449170334103406E-3</v>
      </c>
      <c r="D44" s="70">
        <v>9</v>
      </c>
      <c r="E44" s="71">
        <v>2.287747839349263E-3</v>
      </c>
    </row>
    <row r="45" spans="1:5" x14ac:dyDescent="0.2">
      <c r="A45" s="68" t="s">
        <v>25</v>
      </c>
      <c r="B45" s="69">
        <v>643813.36</v>
      </c>
      <c r="C45" s="71">
        <v>1.256777668565104E-3</v>
      </c>
      <c r="D45" s="70">
        <v>5</v>
      </c>
      <c r="E45" s="71">
        <v>1.2709710218607015E-3</v>
      </c>
    </row>
    <row r="46" spans="1:5" x14ac:dyDescent="0.2">
      <c r="A46" s="68" t="s">
        <v>26</v>
      </c>
      <c r="B46" s="69">
        <v>101785.08</v>
      </c>
      <c r="C46" s="71">
        <v>1.986930118025395E-4</v>
      </c>
      <c r="D46" s="70">
        <v>1</v>
      </c>
      <c r="E46" s="71">
        <v>2.5419420437214032E-4</v>
      </c>
    </row>
    <row r="47" spans="1:5" x14ac:dyDescent="0.2">
      <c r="A47" s="68" t="s">
        <v>27</v>
      </c>
      <c r="B47" s="69">
        <v>0</v>
      </c>
      <c r="C47" s="71">
        <v>0</v>
      </c>
      <c r="D47" s="70">
        <v>0</v>
      </c>
      <c r="E47" s="71">
        <v>0</v>
      </c>
    </row>
    <row r="48" spans="1:5" x14ac:dyDescent="0.2">
      <c r="A48" s="68" t="s">
        <v>4</v>
      </c>
      <c r="B48" s="69">
        <v>0</v>
      </c>
      <c r="C48" s="71">
        <v>0</v>
      </c>
      <c r="D48" s="70">
        <v>0</v>
      </c>
      <c r="E48" s="71">
        <v>0</v>
      </c>
    </row>
    <row r="49" spans="1:5" x14ac:dyDescent="0.2">
      <c r="A49" s="68"/>
      <c r="B49" s="69"/>
      <c r="C49" s="71"/>
      <c r="D49" s="70"/>
      <c r="E49" s="71"/>
    </row>
    <row r="50" spans="1:5" ht="10.8" thickBot="1" x14ac:dyDescent="0.25">
      <c r="A50" s="73"/>
      <c r="B50" s="74">
        <v>512273074.30999988</v>
      </c>
      <c r="C50" s="75"/>
      <c r="D50" s="76">
        <v>3934</v>
      </c>
      <c r="E50" s="75"/>
    </row>
    <row r="51" spans="1:5" ht="10.8" thickTop="1" x14ac:dyDescent="0.2">
      <c r="A51" s="68"/>
      <c r="B51" s="69"/>
      <c r="C51" s="71"/>
      <c r="D51" s="70"/>
      <c r="E51" s="71"/>
    </row>
    <row r="52" spans="1:5" x14ac:dyDescent="0.2">
      <c r="A52" s="73" t="s">
        <v>114</v>
      </c>
      <c r="B52" s="69"/>
      <c r="C52" s="68"/>
      <c r="D52" s="75">
        <v>0.80115071259770265</v>
      </c>
      <c r="E52" s="71"/>
    </row>
    <row r="53" spans="1:5" x14ac:dyDescent="0.2">
      <c r="A53" s="68"/>
      <c r="B53" s="69"/>
      <c r="C53" s="71"/>
      <c r="D53" s="68"/>
      <c r="E53" s="68"/>
    </row>
    <row r="54" spans="1:5" x14ac:dyDescent="0.2">
      <c r="A54" s="68"/>
      <c r="B54" s="69"/>
      <c r="C54" s="71"/>
      <c r="D54" s="68"/>
      <c r="E54" s="68"/>
    </row>
    <row r="55" spans="1:5" x14ac:dyDescent="0.2">
      <c r="A55" s="72" t="s">
        <v>544</v>
      </c>
      <c r="B55" s="69"/>
      <c r="C55" s="71"/>
      <c r="D55" s="68"/>
      <c r="E55" s="68"/>
    </row>
    <row r="56" spans="1:5" x14ac:dyDescent="0.2">
      <c r="B56" s="46"/>
      <c r="D56" s="48"/>
    </row>
    <row r="57" spans="1:5" ht="20.399999999999999" x14ac:dyDescent="0.2">
      <c r="A57" s="55" t="s">
        <v>110</v>
      </c>
      <c r="B57" s="56" t="s">
        <v>111</v>
      </c>
      <c r="C57" s="57" t="s">
        <v>112</v>
      </c>
      <c r="D57" s="58" t="s">
        <v>113</v>
      </c>
      <c r="E57" s="57" t="s">
        <v>112</v>
      </c>
    </row>
    <row r="58" spans="1:5" x14ac:dyDescent="0.2">
      <c r="B58" s="46"/>
      <c r="D58" s="48"/>
    </row>
    <row r="59" spans="1:5" x14ac:dyDescent="0.2">
      <c r="A59" s="68" t="s">
        <v>17</v>
      </c>
      <c r="B59" s="69">
        <v>3692535.7900000005</v>
      </c>
      <c r="C59" s="71">
        <v>7.2081395161625811E-3</v>
      </c>
      <c r="D59" s="70">
        <v>89</v>
      </c>
      <c r="E59" s="71">
        <v>2.2623284189120487E-2</v>
      </c>
    </row>
    <row r="60" spans="1:5" x14ac:dyDescent="0.2">
      <c r="A60" s="68" t="s">
        <v>18</v>
      </c>
      <c r="B60" s="69">
        <v>48539576.50999999</v>
      </c>
      <c r="C60" s="71">
        <v>9.4753323850525997E-2</v>
      </c>
      <c r="D60" s="70">
        <v>410</v>
      </c>
      <c r="E60" s="71">
        <v>0.10421962379257753</v>
      </c>
    </row>
    <row r="61" spans="1:5" x14ac:dyDescent="0.2">
      <c r="A61" s="68" t="s">
        <v>19</v>
      </c>
      <c r="B61" s="69">
        <v>46906695.160000011</v>
      </c>
      <c r="C61" s="71">
        <v>9.1565802522766637E-2</v>
      </c>
      <c r="D61" s="70">
        <v>292</v>
      </c>
      <c r="E61" s="71">
        <v>7.4224707676664975E-2</v>
      </c>
    </row>
    <row r="62" spans="1:5" x14ac:dyDescent="0.2">
      <c r="A62" s="68" t="s">
        <v>20</v>
      </c>
      <c r="B62" s="69">
        <v>21423890.340000011</v>
      </c>
      <c r="C62" s="71">
        <v>4.1821230539701243E-2</v>
      </c>
      <c r="D62" s="70">
        <v>158</v>
      </c>
      <c r="E62" s="71">
        <v>4.0162684290798167E-2</v>
      </c>
    </row>
    <row r="63" spans="1:5" x14ac:dyDescent="0.2">
      <c r="A63" s="68" t="s">
        <v>21</v>
      </c>
      <c r="B63" s="69">
        <v>44819781.779999979</v>
      </c>
      <c r="C63" s="71">
        <v>8.7491972597563222E-2</v>
      </c>
      <c r="D63" s="70">
        <v>300</v>
      </c>
      <c r="E63" s="71">
        <v>7.6258261311642095E-2</v>
      </c>
    </row>
    <row r="64" spans="1:5" x14ac:dyDescent="0.2">
      <c r="A64" s="68" t="s">
        <v>22</v>
      </c>
      <c r="B64" s="69">
        <v>107188269.97999993</v>
      </c>
      <c r="C64" s="71">
        <v>0.20924049175213025</v>
      </c>
      <c r="D64" s="70">
        <v>768</v>
      </c>
      <c r="E64" s="71">
        <v>0.19522114895780376</v>
      </c>
    </row>
    <row r="65" spans="1:5" x14ac:dyDescent="0.2">
      <c r="A65" s="68" t="s">
        <v>23</v>
      </c>
      <c r="B65" s="69">
        <v>66784231.180000015</v>
      </c>
      <c r="C65" s="71">
        <v>0.13036841975337907</v>
      </c>
      <c r="D65" s="70">
        <v>485</v>
      </c>
      <c r="E65" s="71">
        <v>0.12328418912048805</v>
      </c>
    </row>
    <row r="66" spans="1:5" x14ac:dyDescent="0.2">
      <c r="A66" s="68" t="s">
        <v>24</v>
      </c>
      <c r="B66" s="69">
        <v>54686211.389999978</v>
      </c>
      <c r="C66" s="71">
        <v>0.10675207058980977</v>
      </c>
      <c r="D66" s="70">
        <v>431</v>
      </c>
      <c r="E66" s="71">
        <v>0.10955770208439247</v>
      </c>
    </row>
    <row r="67" spans="1:5" x14ac:dyDescent="0.2">
      <c r="A67" s="68" t="s">
        <v>41</v>
      </c>
      <c r="B67" s="69">
        <v>59073572.709999986</v>
      </c>
      <c r="C67" s="71">
        <v>0.11531656780823085</v>
      </c>
      <c r="D67" s="70">
        <v>546</v>
      </c>
      <c r="E67" s="71">
        <v>0.13879003558718861</v>
      </c>
    </row>
    <row r="68" spans="1:5" x14ac:dyDescent="0.2">
      <c r="A68" s="68" t="s">
        <v>42</v>
      </c>
      <c r="B68" s="69">
        <v>13540960.880000005</v>
      </c>
      <c r="C68" s="71">
        <v>2.6433091175519698E-2</v>
      </c>
      <c r="D68" s="70">
        <v>117</v>
      </c>
      <c r="E68" s="71">
        <v>2.9740721911540417E-2</v>
      </c>
    </row>
    <row r="69" spans="1:5" x14ac:dyDescent="0.2">
      <c r="A69" s="68" t="s">
        <v>43</v>
      </c>
      <c r="B69" s="69">
        <v>6357557.1300000008</v>
      </c>
      <c r="C69" s="71">
        <v>1.241048465911123E-2</v>
      </c>
      <c r="D69" s="70">
        <v>47</v>
      </c>
      <c r="E69" s="71">
        <v>1.1947127605490595E-2</v>
      </c>
    </row>
    <row r="70" spans="1:5" x14ac:dyDescent="0.2">
      <c r="A70" s="68" t="s">
        <v>44</v>
      </c>
      <c r="B70" s="69">
        <v>3883315.0600000005</v>
      </c>
      <c r="C70" s="71">
        <v>7.5805566498504447E-3</v>
      </c>
      <c r="D70" s="70">
        <v>32</v>
      </c>
      <c r="E70" s="71">
        <v>8.1342145399084902E-3</v>
      </c>
    </row>
    <row r="71" spans="1:5" x14ac:dyDescent="0.2">
      <c r="A71" s="68" t="s">
        <v>45</v>
      </c>
      <c r="B71" s="69">
        <v>4548607.0499999989</v>
      </c>
      <c r="C71" s="71">
        <v>8.879262405362005E-3</v>
      </c>
      <c r="D71" s="70">
        <v>36</v>
      </c>
      <c r="E71" s="71">
        <v>9.1509913573970519E-3</v>
      </c>
    </row>
    <row r="72" spans="1:5" x14ac:dyDescent="0.2">
      <c r="A72" s="68" t="s">
        <v>46</v>
      </c>
      <c r="B72" s="69">
        <v>2624092.7400000002</v>
      </c>
      <c r="C72" s="71">
        <v>5.122449083498075E-3</v>
      </c>
      <c r="D72" s="70">
        <v>23</v>
      </c>
      <c r="E72" s="71">
        <v>5.8464667005592276E-3</v>
      </c>
    </row>
    <row r="73" spans="1:5" x14ac:dyDescent="0.2">
      <c r="A73" s="68" t="s">
        <v>25</v>
      </c>
      <c r="B73" s="69">
        <v>9725946.5300000012</v>
      </c>
      <c r="C73" s="71">
        <v>1.8985863239250372E-2</v>
      </c>
      <c r="D73" s="70">
        <v>66</v>
      </c>
      <c r="E73" s="71">
        <v>1.677681748856126E-2</v>
      </c>
    </row>
    <row r="74" spans="1:5" x14ac:dyDescent="0.2">
      <c r="A74" s="68" t="s">
        <v>26</v>
      </c>
      <c r="B74" s="69">
        <v>2370079.62</v>
      </c>
      <c r="C74" s="71">
        <v>4.6265941718532655E-3</v>
      </c>
      <c r="D74" s="70">
        <v>12</v>
      </c>
      <c r="E74" s="71">
        <v>3.0503304524656838E-3</v>
      </c>
    </row>
    <row r="75" spans="1:5" x14ac:dyDescent="0.2">
      <c r="A75" s="68" t="s">
        <v>27</v>
      </c>
      <c r="B75" s="69">
        <v>1302035.03</v>
      </c>
      <c r="C75" s="71">
        <v>2.5416815665234029E-3</v>
      </c>
      <c r="D75" s="70">
        <v>12</v>
      </c>
      <c r="E75" s="71">
        <v>3.0503304524656838E-3</v>
      </c>
    </row>
    <row r="76" spans="1:5" x14ac:dyDescent="0.2">
      <c r="A76" s="68" t="s">
        <v>4</v>
      </c>
      <c r="B76" s="69">
        <v>14805715.42999999</v>
      </c>
      <c r="C76" s="71">
        <v>2.8901998118761898E-2</v>
      </c>
      <c r="D76" s="70">
        <v>110</v>
      </c>
      <c r="E76" s="71">
        <v>2.7961362480935434E-2</v>
      </c>
    </row>
    <row r="77" spans="1:5" x14ac:dyDescent="0.2">
      <c r="A77" s="68"/>
      <c r="B77" s="69"/>
      <c r="C77" s="71"/>
      <c r="D77" s="70"/>
      <c r="E77" s="71"/>
    </row>
    <row r="78" spans="1:5" ht="10.8" thickBot="1" x14ac:dyDescent="0.25">
      <c r="A78" s="73"/>
      <c r="B78" s="74">
        <v>512273074.30999988</v>
      </c>
      <c r="C78" s="75"/>
      <c r="D78" s="76">
        <v>3934</v>
      </c>
      <c r="E78" s="75"/>
    </row>
    <row r="79" spans="1:5" ht="10.8" thickTop="1" x14ac:dyDescent="0.2">
      <c r="A79" s="68"/>
      <c r="B79" s="69"/>
      <c r="C79" s="71"/>
      <c r="D79" s="70"/>
      <c r="E79" s="71"/>
    </row>
    <row r="80" spans="1:5" x14ac:dyDescent="0.2">
      <c r="A80" s="73" t="s">
        <v>114</v>
      </c>
      <c r="B80" s="69"/>
      <c r="C80" s="68"/>
      <c r="D80" s="75">
        <v>0.70042865684688227</v>
      </c>
      <c r="E80" s="71"/>
    </row>
    <row r="81" spans="1:5" x14ac:dyDescent="0.2">
      <c r="A81" s="73"/>
      <c r="B81" s="69"/>
      <c r="C81" s="68"/>
      <c r="D81" s="75"/>
      <c r="E81" s="71"/>
    </row>
    <row r="82" spans="1:5" x14ac:dyDescent="0.2">
      <c r="A82" s="73"/>
      <c r="B82" s="69"/>
      <c r="C82" s="68"/>
      <c r="D82" s="75"/>
      <c r="E82" s="71"/>
    </row>
    <row r="83" spans="1:5" x14ac:dyDescent="0.2">
      <c r="A83" s="72" t="s">
        <v>545</v>
      </c>
      <c r="B83" s="69"/>
      <c r="C83" s="71"/>
      <c r="D83" s="68"/>
      <c r="E83" s="68"/>
    </row>
    <row r="84" spans="1:5" x14ac:dyDescent="0.2">
      <c r="B84" s="46"/>
      <c r="D84" s="48"/>
    </row>
    <row r="85" spans="1:5" s="60" customFormat="1" ht="20.399999999999999" x14ac:dyDescent="0.2">
      <c r="A85" s="55" t="s">
        <v>110</v>
      </c>
      <c r="B85" s="56" t="s">
        <v>111</v>
      </c>
      <c r="C85" s="57" t="s">
        <v>112</v>
      </c>
      <c r="D85" s="58" t="s">
        <v>113</v>
      </c>
      <c r="E85" s="57" t="s">
        <v>112</v>
      </c>
    </row>
    <row r="86" spans="1:5" x14ac:dyDescent="0.2">
      <c r="B86" s="46"/>
      <c r="D86" s="48"/>
    </row>
    <row r="87" spans="1:5" x14ac:dyDescent="0.2">
      <c r="A87" s="68" t="s">
        <v>17</v>
      </c>
      <c r="B87" s="69">
        <v>3577904.3400000003</v>
      </c>
      <c r="C87" s="71">
        <v>6.9843693128303023E-3</v>
      </c>
      <c r="D87" s="70">
        <v>86</v>
      </c>
      <c r="E87" s="71">
        <v>2.1860701576004067E-2</v>
      </c>
    </row>
    <row r="88" spans="1:5" x14ac:dyDescent="0.2">
      <c r="A88" s="68" t="s">
        <v>18</v>
      </c>
      <c r="B88" s="69">
        <v>29496648.379999995</v>
      </c>
      <c r="C88" s="71">
        <v>5.7579931210966252E-2</v>
      </c>
      <c r="D88" s="70">
        <v>308</v>
      </c>
      <c r="E88" s="71">
        <v>7.8291814946619215E-2</v>
      </c>
    </row>
    <row r="89" spans="1:5" x14ac:dyDescent="0.2">
      <c r="A89" s="68" t="s">
        <v>19</v>
      </c>
      <c r="B89" s="69">
        <v>22017206.129999999</v>
      </c>
      <c r="C89" s="71">
        <v>4.297943271692703E-2</v>
      </c>
      <c r="D89" s="70">
        <v>163</v>
      </c>
      <c r="E89" s="71">
        <v>4.1433655312658871E-2</v>
      </c>
    </row>
    <row r="90" spans="1:5" x14ac:dyDescent="0.2">
      <c r="A90" s="68" t="s">
        <v>20</v>
      </c>
      <c r="B90" s="69">
        <v>33071261</v>
      </c>
      <c r="C90" s="71">
        <v>6.4557874810314678E-2</v>
      </c>
      <c r="D90" s="70">
        <v>211</v>
      </c>
      <c r="E90" s="71">
        <v>5.3634977122521604E-2</v>
      </c>
    </row>
    <row r="91" spans="1:5" x14ac:dyDescent="0.2">
      <c r="A91" s="68" t="s">
        <v>21</v>
      </c>
      <c r="B91" s="69">
        <v>62370173.960000016</v>
      </c>
      <c r="C91" s="71">
        <v>0.12175180989945407</v>
      </c>
      <c r="D91" s="70">
        <v>394</v>
      </c>
      <c r="E91" s="71">
        <v>0.10015251652262329</v>
      </c>
    </row>
    <row r="92" spans="1:5" x14ac:dyDescent="0.2">
      <c r="A92" s="68" t="s">
        <v>22</v>
      </c>
      <c r="B92" s="69">
        <v>104255471.36999992</v>
      </c>
      <c r="C92" s="71">
        <v>0.20351542292248248</v>
      </c>
      <c r="D92" s="70">
        <v>730</v>
      </c>
      <c r="E92" s="71">
        <v>0.18556176919166242</v>
      </c>
    </row>
    <row r="93" spans="1:5" x14ac:dyDescent="0.2">
      <c r="A93" s="68" t="s">
        <v>23</v>
      </c>
      <c r="B93" s="69">
        <v>54962093.289999992</v>
      </c>
      <c r="C93" s="71">
        <v>0.10729061519391885</v>
      </c>
      <c r="D93" s="70">
        <v>375</v>
      </c>
      <c r="E93" s="71">
        <v>9.5322826639552619E-2</v>
      </c>
    </row>
    <row r="94" spans="1:5" x14ac:dyDescent="0.2">
      <c r="A94" s="68" t="s">
        <v>24</v>
      </c>
      <c r="B94" s="69">
        <v>50087231.000000015</v>
      </c>
      <c r="C94" s="71">
        <v>9.7774475200486405E-2</v>
      </c>
      <c r="D94" s="70">
        <v>392</v>
      </c>
      <c r="E94" s="71">
        <v>9.9644128113879002E-2</v>
      </c>
    </row>
    <row r="95" spans="1:5" x14ac:dyDescent="0.2">
      <c r="A95" s="68" t="s">
        <v>41</v>
      </c>
      <c r="B95" s="69">
        <v>76860267.189999983</v>
      </c>
      <c r="C95" s="71">
        <v>0.1500376870159065</v>
      </c>
      <c r="D95" s="70">
        <v>667</v>
      </c>
      <c r="E95" s="71">
        <v>0.16954753431621758</v>
      </c>
    </row>
    <row r="96" spans="1:5" x14ac:dyDescent="0.2">
      <c r="A96" s="68" t="s">
        <v>42</v>
      </c>
      <c r="B96" s="69">
        <v>11091689.510000004</v>
      </c>
      <c r="C96" s="71">
        <v>2.1651908066688499E-2</v>
      </c>
      <c r="D96" s="70">
        <v>95</v>
      </c>
      <c r="E96" s="71">
        <v>2.4148449415353331E-2</v>
      </c>
    </row>
    <row r="97" spans="1:5" x14ac:dyDescent="0.2">
      <c r="A97" s="68" t="s">
        <v>43</v>
      </c>
      <c r="B97" s="69">
        <v>8817786.0699999984</v>
      </c>
      <c r="C97" s="71">
        <v>1.72130578634784E-2</v>
      </c>
      <c r="D97" s="70">
        <v>75</v>
      </c>
      <c r="E97" s="71">
        <v>1.9064565327910524E-2</v>
      </c>
    </row>
    <row r="98" spans="1:5" x14ac:dyDescent="0.2">
      <c r="A98" s="68" t="s">
        <v>44</v>
      </c>
      <c r="B98" s="69">
        <v>4260649.2600000007</v>
      </c>
      <c r="C98" s="71">
        <v>8.3171446512952715E-3</v>
      </c>
      <c r="D98" s="70">
        <v>33</v>
      </c>
      <c r="E98" s="71">
        <v>8.3884087442806302E-3</v>
      </c>
    </row>
    <row r="99" spans="1:5" x14ac:dyDescent="0.2">
      <c r="A99" s="68" t="s">
        <v>45</v>
      </c>
      <c r="B99" s="69">
        <v>4710994.57</v>
      </c>
      <c r="C99" s="71">
        <v>9.1962564621328544E-3</v>
      </c>
      <c r="D99" s="70">
        <v>37</v>
      </c>
      <c r="E99" s="71">
        <v>9.4051855617691919E-3</v>
      </c>
    </row>
    <row r="100" spans="1:5" x14ac:dyDescent="0.2">
      <c r="A100" s="68" t="s">
        <v>46</v>
      </c>
      <c r="B100" s="69">
        <v>3817436.3899999997</v>
      </c>
      <c r="C100" s="71">
        <v>7.4519559614603017E-3</v>
      </c>
      <c r="D100" s="70">
        <v>29</v>
      </c>
      <c r="E100" s="71">
        <v>7.3716319267920693E-3</v>
      </c>
    </row>
    <row r="101" spans="1:5" x14ac:dyDescent="0.2">
      <c r="A101" s="68" t="s">
        <v>25</v>
      </c>
      <c r="B101" s="69">
        <v>16990057.25</v>
      </c>
      <c r="C101" s="71">
        <v>3.3166016529142306E-2</v>
      </c>
      <c r="D101" s="70">
        <v>134</v>
      </c>
      <c r="E101" s="71">
        <v>3.4062023385866801E-2</v>
      </c>
    </row>
    <row r="102" spans="1:5" x14ac:dyDescent="0.2">
      <c r="A102" s="68" t="s">
        <v>26</v>
      </c>
      <c r="B102" s="69">
        <v>5968216.1100000013</v>
      </c>
      <c r="C102" s="71">
        <v>1.1650458338140881E-2</v>
      </c>
      <c r="D102" s="70">
        <v>53</v>
      </c>
      <c r="E102" s="71">
        <v>1.3472292831723437E-2</v>
      </c>
    </row>
    <row r="103" spans="1:5" x14ac:dyDescent="0.2">
      <c r="A103" s="68" t="s">
        <v>27</v>
      </c>
      <c r="B103" s="69">
        <v>3579829.5999999996</v>
      </c>
      <c r="C103" s="71">
        <v>6.9881275818015785E-3</v>
      </c>
      <c r="D103" s="70">
        <v>29</v>
      </c>
      <c r="E103" s="71">
        <v>7.3716319267920693E-3</v>
      </c>
    </row>
    <row r="104" spans="1:5" x14ac:dyDescent="0.2">
      <c r="A104" s="68" t="s">
        <v>4</v>
      </c>
      <c r="B104" s="69">
        <v>16338158.889999993</v>
      </c>
      <c r="C104" s="71">
        <v>3.1893456262573394E-2</v>
      </c>
      <c r="D104" s="70">
        <v>123</v>
      </c>
      <c r="E104" s="71">
        <v>3.1265887137773257E-2</v>
      </c>
    </row>
    <row r="105" spans="1:5" x14ac:dyDescent="0.2">
      <c r="A105" s="68"/>
      <c r="B105" s="69"/>
      <c r="C105" s="71"/>
      <c r="D105" s="70"/>
      <c r="E105" s="71"/>
    </row>
    <row r="106" spans="1:5" s="61" customFormat="1" ht="10.8" thickBot="1" x14ac:dyDescent="0.25">
      <c r="A106" s="73"/>
      <c r="B106" s="74">
        <v>512273074.30999988</v>
      </c>
      <c r="C106" s="75"/>
      <c r="D106" s="76">
        <v>3934</v>
      </c>
      <c r="E106" s="75"/>
    </row>
    <row r="107" spans="1:5" ht="10.8" thickTop="1" x14ac:dyDescent="0.2">
      <c r="A107" s="68"/>
      <c r="B107" s="69"/>
      <c r="C107" s="71"/>
      <c r="D107" s="70"/>
      <c r="E107" s="71"/>
    </row>
    <row r="108" spans="1:5" x14ac:dyDescent="0.2">
      <c r="A108" s="73" t="s">
        <v>114</v>
      </c>
      <c r="B108" s="69"/>
      <c r="C108" s="68"/>
      <c r="D108" s="75">
        <v>0.7246100509950304</v>
      </c>
      <c r="E108" s="71"/>
    </row>
    <row r="109" spans="1:5" x14ac:dyDescent="0.2">
      <c r="A109" s="68"/>
      <c r="B109" s="69"/>
      <c r="C109" s="71"/>
      <c r="D109" s="70"/>
      <c r="E109" s="71"/>
    </row>
    <row r="110" spans="1:5" x14ac:dyDescent="0.2">
      <c r="A110" s="68"/>
      <c r="B110" s="69"/>
      <c r="C110" s="71"/>
      <c r="D110" s="70"/>
      <c r="E110" s="71"/>
    </row>
    <row r="111" spans="1:5" x14ac:dyDescent="0.2">
      <c r="A111" s="72" t="s">
        <v>115</v>
      </c>
      <c r="B111" s="69"/>
      <c r="C111" s="71"/>
      <c r="D111" s="70"/>
      <c r="E111" s="71"/>
    </row>
    <row r="112" spans="1:5" x14ac:dyDescent="0.2">
      <c r="B112" s="46"/>
      <c r="D112" s="48"/>
    </row>
    <row r="113" spans="1:6" s="62" customFormat="1" ht="20.399999999999999" x14ac:dyDescent="0.2">
      <c r="A113" s="55" t="s">
        <v>116</v>
      </c>
      <c r="B113" s="56" t="s">
        <v>111</v>
      </c>
      <c r="C113" s="57" t="s">
        <v>112</v>
      </c>
      <c r="D113" s="58" t="s">
        <v>113</v>
      </c>
      <c r="E113" s="57" t="s">
        <v>112</v>
      </c>
    </row>
    <row r="114" spans="1:6" x14ac:dyDescent="0.2">
      <c r="B114" s="46"/>
      <c r="D114" s="48"/>
    </row>
    <row r="115" spans="1:6" x14ac:dyDescent="0.2">
      <c r="A115" s="68" t="s">
        <v>47</v>
      </c>
      <c r="B115" s="69">
        <v>613289.54999999993</v>
      </c>
      <c r="C115" s="71">
        <v>1.1971926317346645E-3</v>
      </c>
      <c r="D115" s="70">
        <v>12</v>
      </c>
      <c r="E115" s="71">
        <v>3.0503304524656838E-3</v>
      </c>
      <c r="F115" s="63"/>
    </row>
    <row r="116" spans="1:6" x14ac:dyDescent="0.2">
      <c r="A116" s="68" t="s">
        <v>48</v>
      </c>
      <c r="B116" s="69">
        <v>0</v>
      </c>
      <c r="C116" s="71">
        <v>0</v>
      </c>
      <c r="D116" s="70">
        <v>0</v>
      </c>
      <c r="E116" s="71">
        <v>0</v>
      </c>
      <c r="F116" s="63"/>
    </row>
    <row r="117" spans="1:6" x14ac:dyDescent="0.2">
      <c r="A117" s="68" t="s">
        <v>49</v>
      </c>
      <c r="B117" s="69">
        <v>503268554.25000304</v>
      </c>
      <c r="C117" s="71">
        <v>0.98242242172862881</v>
      </c>
      <c r="D117" s="70">
        <v>3870</v>
      </c>
      <c r="E117" s="71">
        <v>0.98373157092018304</v>
      </c>
      <c r="F117" s="63"/>
    </row>
    <row r="118" spans="1:6" x14ac:dyDescent="0.2">
      <c r="A118" s="68" t="s">
        <v>50</v>
      </c>
      <c r="B118" s="69">
        <v>0</v>
      </c>
      <c r="C118" s="71">
        <v>0</v>
      </c>
      <c r="D118" s="70">
        <v>0</v>
      </c>
      <c r="E118" s="71">
        <v>0</v>
      </c>
      <c r="F118" s="63"/>
    </row>
    <row r="119" spans="1:6" x14ac:dyDescent="0.2">
      <c r="A119" s="68" t="s">
        <v>2</v>
      </c>
      <c r="B119" s="69">
        <v>8391230.5100000016</v>
      </c>
      <c r="C119" s="71">
        <v>1.6380385639636473E-2</v>
      </c>
      <c r="D119" s="70">
        <v>52</v>
      </c>
      <c r="E119" s="71">
        <v>1.3218098627351297E-2</v>
      </c>
      <c r="F119" s="63"/>
    </row>
    <row r="120" spans="1:6" x14ac:dyDescent="0.2">
      <c r="A120" s="68"/>
      <c r="B120" s="69"/>
      <c r="C120" s="71"/>
      <c r="D120" s="70"/>
      <c r="E120" s="71"/>
    </row>
    <row r="121" spans="1:6" ht="10.8" thickBot="1" x14ac:dyDescent="0.25">
      <c r="A121" s="73"/>
      <c r="B121" s="74">
        <v>512273074.31000304</v>
      </c>
      <c r="C121" s="75"/>
      <c r="D121" s="76">
        <v>3934</v>
      </c>
      <c r="E121" s="75"/>
    </row>
    <row r="122" spans="1:6" ht="10.8" thickTop="1" x14ac:dyDescent="0.2">
      <c r="A122" s="68"/>
      <c r="B122" s="69"/>
      <c r="C122" s="71"/>
      <c r="D122" s="70"/>
      <c r="E122" s="71"/>
    </row>
    <row r="123" spans="1:6" x14ac:dyDescent="0.2">
      <c r="A123" s="68"/>
      <c r="B123" s="69"/>
      <c r="C123" s="71"/>
      <c r="D123" s="70"/>
      <c r="E123" s="71"/>
    </row>
    <row r="124" spans="1:6" x14ac:dyDescent="0.2">
      <c r="A124" s="72" t="s">
        <v>117</v>
      </c>
      <c r="B124" s="69"/>
      <c r="C124" s="71"/>
      <c r="D124" s="70"/>
      <c r="E124" s="71"/>
    </row>
    <row r="125" spans="1:6" x14ac:dyDescent="0.2">
      <c r="B125" s="46"/>
      <c r="D125" s="48"/>
    </row>
    <row r="126" spans="1:6" s="62" customFormat="1" ht="20.399999999999999" x14ac:dyDescent="0.2">
      <c r="A126" s="55" t="s">
        <v>118</v>
      </c>
      <c r="B126" s="56" t="s">
        <v>111</v>
      </c>
      <c r="C126" s="57" t="s">
        <v>112</v>
      </c>
      <c r="D126" s="58" t="s">
        <v>113</v>
      </c>
      <c r="E126" s="57" t="s">
        <v>112</v>
      </c>
    </row>
    <row r="127" spans="1:6" x14ac:dyDescent="0.2">
      <c r="B127" s="46"/>
      <c r="D127" s="48"/>
    </row>
    <row r="128" spans="1:6" x14ac:dyDescent="0.2">
      <c r="A128" s="68" t="s">
        <v>5</v>
      </c>
      <c r="B128" s="69">
        <v>492328626.47000283</v>
      </c>
      <c r="C128" s="71">
        <v>0.96106676528555834</v>
      </c>
      <c r="D128" s="70">
        <v>3666</v>
      </c>
      <c r="E128" s="71">
        <v>0.93187595322826644</v>
      </c>
    </row>
    <row r="129" spans="1:5" x14ac:dyDescent="0.2">
      <c r="A129" s="68" t="s">
        <v>6</v>
      </c>
      <c r="B129" s="69">
        <v>19944447.839999981</v>
      </c>
      <c r="C129" s="71">
        <v>3.8933234714441711E-2</v>
      </c>
      <c r="D129" s="70">
        <v>268</v>
      </c>
      <c r="E129" s="71">
        <v>6.8124046771733601E-2</v>
      </c>
    </row>
    <row r="130" spans="1:5" x14ac:dyDescent="0.2">
      <c r="A130" s="68"/>
      <c r="B130" s="69"/>
      <c r="C130" s="71"/>
      <c r="D130" s="70"/>
      <c r="E130" s="71"/>
    </row>
    <row r="131" spans="1:5" s="61" customFormat="1" ht="10.8" thickBot="1" x14ac:dyDescent="0.25">
      <c r="A131" s="73"/>
      <c r="B131" s="74">
        <v>512273074.3100028</v>
      </c>
      <c r="C131" s="75"/>
      <c r="D131" s="76">
        <v>3934</v>
      </c>
      <c r="E131" s="75"/>
    </row>
    <row r="132" spans="1:5" ht="10.8" thickTop="1" x14ac:dyDescent="0.2">
      <c r="A132" s="68"/>
      <c r="B132" s="69"/>
      <c r="C132" s="71"/>
      <c r="D132" s="70"/>
      <c r="E132" s="71"/>
    </row>
    <row r="133" spans="1:5" x14ac:dyDescent="0.2">
      <c r="A133" s="68"/>
      <c r="B133" s="69"/>
      <c r="C133" s="71"/>
      <c r="D133" s="70"/>
      <c r="E133" s="71"/>
    </row>
    <row r="134" spans="1:5" x14ac:dyDescent="0.2">
      <c r="A134" s="72" t="s">
        <v>119</v>
      </c>
      <c r="B134" s="69"/>
      <c r="C134" s="71"/>
      <c r="D134" s="70"/>
      <c r="E134" s="71"/>
    </row>
    <row r="135" spans="1:5" x14ac:dyDescent="0.2">
      <c r="B135" s="46"/>
      <c r="D135" s="48"/>
    </row>
    <row r="136" spans="1:5" s="62" customFormat="1" ht="20.399999999999999" x14ac:dyDescent="0.2">
      <c r="A136" s="55" t="s">
        <v>144</v>
      </c>
      <c r="B136" s="56" t="s">
        <v>111</v>
      </c>
      <c r="C136" s="57" t="s">
        <v>112</v>
      </c>
      <c r="D136" s="58" t="s">
        <v>113</v>
      </c>
      <c r="E136" s="57" t="s">
        <v>112</v>
      </c>
    </row>
    <row r="137" spans="1:5" x14ac:dyDescent="0.2">
      <c r="B137" s="46"/>
      <c r="D137" s="48"/>
    </row>
    <row r="138" spans="1:5" x14ac:dyDescent="0.2">
      <c r="A138" s="68" t="s">
        <v>70</v>
      </c>
      <c r="B138" s="69">
        <v>111486633.27999999</v>
      </c>
      <c r="C138" s="71">
        <v>0.21763125737218508</v>
      </c>
      <c r="D138" s="70">
        <v>1574</v>
      </c>
      <c r="E138" s="71">
        <v>0.40010167768174887</v>
      </c>
    </row>
    <row r="139" spans="1:5" x14ac:dyDescent="0.2">
      <c r="A139" s="68" t="s">
        <v>71</v>
      </c>
      <c r="B139" s="69">
        <v>252082065.81999952</v>
      </c>
      <c r="C139" s="71">
        <v>0.49208533194827514</v>
      </c>
      <c r="D139" s="70">
        <v>1863</v>
      </c>
      <c r="E139" s="71">
        <v>0.47356380274529741</v>
      </c>
    </row>
    <row r="140" spans="1:5" x14ac:dyDescent="0.2">
      <c r="A140" s="68" t="s">
        <v>72</v>
      </c>
      <c r="B140" s="69">
        <v>82661072.420000017</v>
      </c>
      <c r="C140" s="71">
        <v>0.16136134527730045</v>
      </c>
      <c r="D140" s="70">
        <v>348</v>
      </c>
      <c r="E140" s="71">
        <v>8.8459583121504828E-2</v>
      </c>
    </row>
    <row r="141" spans="1:5" x14ac:dyDescent="0.2">
      <c r="A141" s="68" t="s">
        <v>73</v>
      </c>
      <c r="B141" s="69">
        <v>29512923.18999999</v>
      </c>
      <c r="C141" s="71">
        <v>5.7611701004883178E-2</v>
      </c>
      <c r="D141" s="70">
        <v>87</v>
      </c>
      <c r="E141" s="71">
        <v>2.2114895780376207E-2</v>
      </c>
    </row>
    <row r="142" spans="1:5" x14ac:dyDescent="0.2">
      <c r="A142" s="68" t="s">
        <v>74</v>
      </c>
      <c r="B142" s="69">
        <v>15830532.930000005</v>
      </c>
      <c r="C142" s="71">
        <v>3.0902527819411094E-2</v>
      </c>
      <c r="D142" s="70">
        <v>35</v>
      </c>
      <c r="E142" s="71">
        <v>8.8967971530249119E-3</v>
      </c>
    </row>
    <row r="143" spans="1:5" x14ac:dyDescent="0.2">
      <c r="A143" s="68" t="s">
        <v>75</v>
      </c>
      <c r="B143" s="69">
        <v>8665877.5600000005</v>
      </c>
      <c r="C143" s="71">
        <v>1.6916519712991764E-2</v>
      </c>
      <c r="D143" s="70">
        <v>15</v>
      </c>
      <c r="E143" s="71">
        <v>3.8129130655821047E-3</v>
      </c>
    </row>
    <row r="144" spans="1:5" x14ac:dyDescent="0.2">
      <c r="A144" s="68" t="s">
        <v>76</v>
      </c>
      <c r="B144" s="69">
        <v>6598879.4299999997</v>
      </c>
      <c r="C144" s="71">
        <v>1.288156602587065E-2</v>
      </c>
      <c r="D144" s="70">
        <v>8</v>
      </c>
      <c r="E144" s="71">
        <v>2.0335536349771225E-3</v>
      </c>
    </row>
    <row r="145" spans="1:5" x14ac:dyDescent="0.2">
      <c r="A145" s="68" t="s">
        <v>196</v>
      </c>
      <c r="B145" s="69">
        <v>1000720.03</v>
      </c>
      <c r="C145" s="71">
        <v>1.953489418408158E-3</v>
      </c>
      <c r="D145" s="70">
        <v>1</v>
      </c>
      <c r="E145" s="71">
        <v>2.5419420437214032E-4</v>
      </c>
    </row>
    <row r="146" spans="1:5" x14ac:dyDescent="0.2">
      <c r="A146" s="68" t="s">
        <v>77</v>
      </c>
      <c r="B146" s="69">
        <v>1283836</v>
      </c>
      <c r="C146" s="71">
        <v>2.5061555338024523E-3</v>
      </c>
      <c r="D146" s="70">
        <v>1</v>
      </c>
      <c r="E146" s="71">
        <v>2.5419420437214032E-4</v>
      </c>
    </row>
    <row r="147" spans="1:5" x14ac:dyDescent="0.2">
      <c r="A147" s="68" t="s">
        <v>80</v>
      </c>
      <c r="B147" s="69">
        <v>3150533.65</v>
      </c>
      <c r="C147" s="71">
        <v>6.1501058868721065E-3</v>
      </c>
      <c r="D147" s="70">
        <v>2</v>
      </c>
      <c r="E147" s="71">
        <v>5.0838840874428064E-4</v>
      </c>
    </row>
    <row r="148" spans="1:5" x14ac:dyDescent="0.2">
      <c r="A148" s="68" t="s">
        <v>78</v>
      </c>
      <c r="B148" s="69">
        <v>0</v>
      </c>
      <c r="C148" s="71">
        <v>0</v>
      </c>
      <c r="D148" s="70">
        <v>0</v>
      </c>
      <c r="E148" s="71">
        <v>0</v>
      </c>
    </row>
    <row r="149" spans="1:5" x14ac:dyDescent="0.2">
      <c r="A149" s="68" t="s">
        <v>79</v>
      </c>
      <c r="B149" s="69">
        <v>0</v>
      </c>
      <c r="C149" s="71">
        <v>0</v>
      </c>
      <c r="D149" s="70">
        <v>0</v>
      </c>
      <c r="E149" s="71">
        <v>0</v>
      </c>
    </row>
    <row r="150" spans="1:5" x14ac:dyDescent="0.2">
      <c r="A150" s="68"/>
      <c r="B150" s="69"/>
      <c r="C150" s="71"/>
      <c r="D150" s="70"/>
      <c r="E150" s="71"/>
    </row>
    <row r="151" spans="1:5" ht="10.8" thickBot="1" x14ac:dyDescent="0.25">
      <c r="A151" s="73"/>
      <c r="B151" s="74">
        <v>512273074.30999947</v>
      </c>
      <c r="C151" s="75"/>
      <c r="D151" s="76">
        <v>3934</v>
      </c>
      <c r="E151" s="75"/>
    </row>
    <row r="152" spans="1:5" ht="10.8" thickTop="1" x14ac:dyDescent="0.2">
      <c r="A152" s="68"/>
      <c r="B152" s="69"/>
      <c r="C152" s="71"/>
      <c r="D152" s="70"/>
      <c r="E152" s="71"/>
    </row>
    <row r="153" spans="1:5" x14ac:dyDescent="0.2">
      <c r="A153" s="73" t="s">
        <v>120</v>
      </c>
      <c r="B153" s="77">
        <v>130216.84654550062</v>
      </c>
      <c r="C153" s="71"/>
      <c r="D153" s="70"/>
      <c r="E153" s="71"/>
    </row>
    <row r="154" spans="1:5" x14ac:dyDescent="0.2">
      <c r="A154" s="68"/>
      <c r="B154" s="69"/>
      <c r="C154" s="71"/>
      <c r="D154" s="70"/>
      <c r="E154" s="71"/>
    </row>
    <row r="155" spans="1:5" x14ac:dyDescent="0.2">
      <c r="A155" s="68"/>
      <c r="B155" s="69"/>
      <c r="C155" s="71"/>
      <c r="D155" s="70"/>
      <c r="E155" s="71"/>
    </row>
    <row r="156" spans="1:5" x14ac:dyDescent="0.2">
      <c r="A156" s="72" t="s">
        <v>121</v>
      </c>
      <c r="B156" s="69"/>
      <c r="C156" s="71"/>
      <c r="D156" s="70"/>
      <c r="E156" s="71"/>
    </row>
    <row r="157" spans="1:5" x14ac:dyDescent="0.2">
      <c r="A157" s="43"/>
      <c r="B157" s="52"/>
      <c r="C157" s="53"/>
      <c r="D157" s="54"/>
      <c r="E157" s="53"/>
    </row>
    <row r="158" spans="1:5" s="62" customFormat="1" ht="20.399999999999999" x14ac:dyDescent="0.2">
      <c r="A158" s="55" t="s">
        <v>122</v>
      </c>
      <c r="B158" s="56" t="s">
        <v>111</v>
      </c>
      <c r="C158" s="57" t="s">
        <v>112</v>
      </c>
      <c r="D158" s="58" t="s">
        <v>113</v>
      </c>
      <c r="E158" s="57" t="s">
        <v>112</v>
      </c>
    </row>
    <row r="159" spans="1:5" x14ac:dyDescent="0.2">
      <c r="B159" s="46"/>
      <c r="D159" s="48"/>
    </row>
    <row r="160" spans="1:5" x14ac:dyDescent="0.2">
      <c r="A160" s="68" t="s">
        <v>7</v>
      </c>
      <c r="B160" s="69">
        <v>326659615.41000319</v>
      </c>
      <c r="C160" s="71">
        <v>0.63766696278150359</v>
      </c>
      <c r="D160" s="70">
        <v>2353</v>
      </c>
      <c r="E160" s="71">
        <v>0.59811896288764621</v>
      </c>
    </row>
    <row r="161" spans="1:5" x14ac:dyDescent="0.2">
      <c r="A161" s="68" t="s">
        <v>8</v>
      </c>
      <c r="B161" s="69">
        <v>180741479.39999995</v>
      </c>
      <c r="C161" s="71">
        <v>0.35282252467289321</v>
      </c>
      <c r="D161" s="70">
        <v>1522</v>
      </c>
      <c r="E161" s="71">
        <v>0.38688357905439758</v>
      </c>
    </row>
    <row r="162" spans="1:5" x14ac:dyDescent="0.2">
      <c r="A162" s="68" t="s">
        <v>9</v>
      </c>
      <c r="B162" s="69">
        <v>4871979.5</v>
      </c>
      <c r="C162" s="71">
        <v>9.5105125456031898E-3</v>
      </c>
      <c r="D162" s="70">
        <v>59</v>
      </c>
      <c r="E162" s="71">
        <v>1.4997458057956279E-2</v>
      </c>
    </row>
    <row r="163" spans="1:5" x14ac:dyDescent="0.2">
      <c r="A163" s="68"/>
      <c r="B163" s="69"/>
      <c r="C163" s="71"/>
      <c r="D163" s="70"/>
      <c r="E163" s="71"/>
    </row>
    <row r="164" spans="1:5" ht="10.8" thickBot="1" x14ac:dyDescent="0.25">
      <c r="A164" s="68"/>
      <c r="B164" s="74">
        <v>512273074.31000316</v>
      </c>
      <c r="C164" s="71"/>
      <c r="D164" s="76">
        <v>3934</v>
      </c>
      <c r="E164" s="71"/>
    </row>
    <row r="165" spans="1:5" ht="10.8" thickTop="1" x14ac:dyDescent="0.2">
      <c r="A165" s="68"/>
      <c r="B165" s="78"/>
      <c r="C165" s="71"/>
      <c r="D165" s="79"/>
      <c r="E165" s="71"/>
    </row>
    <row r="166" spans="1:5" x14ac:dyDescent="0.2">
      <c r="A166" s="68"/>
      <c r="B166" s="69"/>
      <c r="C166" s="71"/>
      <c r="D166" s="70"/>
      <c r="E166" s="71"/>
    </row>
    <row r="167" spans="1:5" x14ac:dyDescent="0.2">
      <c r="A167" s="72" t="s">
        <v>192</v>
      </c>
      <c r="B167" s="69"/>
      <c r="C167" s="71"/>
      <c r="D167" s="70"/>
      <c r="E167" s="71"/>
    </row>
    <row r="168" spans="1:5" x14ac:dyDescent="0.2">
      <c r="B168" s="46"/>
      <c r="D168" s="48"/>
    </row>
    <row r="169" spans="1:5" s="62" customFormat="1" ht="20.399999999999999" x14ac:dyDescent="0.2">
      <c r="A169" s="55" t="s">
        <v>156</v>
      </c>
      <c r="B169" s="56" t="s">
        <v>111</v>
      </c>
      <c r="C169" s="57" t="s">
        <v>112</v>
      </c>
      <c r="D169" s="58" t="s">
        <v>113</v>
      </c>
      <c r="E169" s="57" t="s">
        <v>112</v>
      </c>
    </row>
    <row r="170" spans="1:5" x14ac:dyDescent="0.2">
      <c r="B170" s="46"/>
      <c r="D170" s="48"/>
    </row>
    <row r="171" spans="1:5" x14ac:dyDescent="0.2">
      <c r="A171" s="80">
        <v>1996</v>
      </c>
      <c r="B171" s="69">
        <v>0</v>
      </c>
      <c r="C171" s="71">
        <v>0</v>
      </c>
      <c r="D171" s="70">
        <v>0</v>
      </c>
      <c r="E171" s="71">
        <v>0</v>
      </c>
    </row>
    <row r="172" spans="1:5" x14ac:dyDescent="0.2">
      <c r="A172" s="80">
        <v>1997</v>
      </c>
      <c r="B172" s="69">
        <v>0</v>
      </c>
      <c r="C172" s="71">
        <v>0</v>
      </c>
      <c r="D172" s="70">
        <v>0</v>
      </c>
      <c r="E172" s="71">
        <v>0</v>
      </c>
    </row>
    <row r="173" spans="1:5" x14ac:dyDescent="0.2">
      <c r="A173" s="80">
        <v>1998</v>
      </c>
      <c r="B173" s="69">
        <v>0</v>
      </c>
      <c r="C173" s="71">
        <v>0</v>
      </c>
      <c r="D173" s="70">
        <v>0</v>
      </c>
      <c r="E173" s="71">
        <v>0</v>
      </c>
    </row>
    <row r="174" spans="1:5" x14ac:dyDescent="0.2">
      <c r="A174" s="80">
        <v>1999</v>
      </c>
      <c r="B174" s="69">
        <v>0</v>
      </c>
      <c r="C174" s="71">
        <v>0</v>
      </c>
      <c r="D174" s="70">
        <v>0</v>
      </c>
      <c r="E174" s="71">
        <v>0</v>
      </c>
    </row>
    <row r="175" spans="1:5" x14ac:dyDescent="0.2">
      <c r="A175" s="80">
        <v>2000</v>
      </c>
      <c r="B175" s="69">
        <v>0</v>
      </c>
      <c r="C175" s="71">
        <v>0</v>
      </c>
      <c r="D175" s="70">
        <v>0</v>
      </c>
      <c r="E175" s="71">
        <v>0</v>
      </c>
    </row>
    <row r="176" spans="1:5" x14ac:dyDescent="0.2">
      <c r="A176" s="80">
        <v>2001</v>
      </c>
      <c r="B176" s="69">
        <v>0</v>
      </c>
      <c r="C176" s="71">
        <v>0</v>
      </c>
      <c r="D176" s="70">
        <v>0</v>
      </c>
      <c r="E176" s="71">
        <v>0</v>
      </c>
    </row>
    <row r="177" spans="1:5" x14ac:dyDescent="0.2">
      <c r="A177" s="80">
        <v>2002</v>
      </c>
      <c r="B177" s="69">
        <v>89160797.749999866</v>
      </c>
      <c r="C177" s="71">
        <v>0.17404935418496068</v>
      </c>
      <c r="D177" s="70">
        <v>714</v>
      </c>
      <c r="E177" s="71">
        <v>0.18149466192170818</v>
      </c>
    </row>
    <row r="178" spans="1:5" x14ac:dyDescent="0.2">
      <c r="A178" s="80">
        <v>2003</v>
      </c>
      <c r="B178" s="69">
        <v>77268.56</v>
      </c>
      <c r="C178" s="71">
        <v>1.5083470882024387E-4</v>
      </c>
      <c r="D178" s="70">
        <v>1</v>
      </c>
      <c r="E178" s="71">
        <v>2.5419420437214032E-4</v>
      </c>
    </row>
    <row r="179" spans="1:5" x14ac:dyDescent="0.2">
      <c r="A179" s="80">
        <v>2004</v>
      </c>
      <c r="B179" s="69">
        <v>1679696.35</v>
      </c>
      <c r="C179" s="71">
        <v>3.278908133640338E-3</v>
      </c>
      <c r="D179" s="70">
        <v>12</v>
      </c>
      <c r="E179" s="71">
        <v>3.0503304524656838E-3</v>
      </c>
    </row>
    <row r="180" spans="1:5" x14ac:dyDescent="0.2">
      <c r="A180" s="80">
        <v>2005</v>
      </c>
      <c r="B180" s="69">
        <v>182812373.60000008</v>
      </c>
      <c r="C180" s="71">
        <v>0.35686508381537918</v>
      </c>
      <c r="D180" s="70">
        <v>1362</v>
      </c>
      <c r="E180" s="71">
        <v>0.34621250635485512</v>
      </c>
    </row>
    <row r="181" spans="1:5" x14ac:dyDescent="0.2">
      <c r="A181" s="80">
        <v>2006</v>
      </c>
      <c r="B181" s="69">
        <v>238542938.04999998</v>
      </c>
      <c r="C181" s="71">
        <v>0.46565581915719956</v>
      </c>
      <c r="D181" s="70">
        <v>1845</v>
      </c>
      <c r="E181" s="71">
        <v>0.46898830706659889</v>
      </c>
    </row>
    <row r="182" spans="1:5" x14ac:dyDescent="0.2">
      <c r="A182" s="68"/>
      <c r="B182" s="68"/>
      <c r="C182" s="71"/>
      <c r="D182" s="68"/>
      <c r="E182" s="71"/>
    </row>
    <row r="183" spans="1:5" ht="10.8" thickBot="1" x14ac:dyDescent="0.25">
      <c r="A183" s="68"/>
      <c r="B183" s="81">
        <v>512273074.30999994</v>
      </c>
      <c r="C183" s="71"/>
      <c r="D183" s="82">
        <v>3934</v>
      </c>
      <c r="E183" s="71"/>
    </row>
    <row r="184" spans="1:5" ht="13.8" thickTop="1" x14ac:dyDescent="0.25">
      <c r="A184" s="83"/>
      <c r="B184" s="83"/>
      <c r="C184" s="83"/>
      <c r="D184" s="83"/>
      <c r="E184" s="83"/>
    </row>
    <row r="185" spans="1:5" ht="13.2" x14ac:dyDescent="0.25">
      <c r="A185" s="73" t="s">
        <v>123</v>
      </c>
      <c r="B185" s="83"/>
      <c r="C185" s="83"/>
      <c r="D185" s="77">
        <v>115.10968096933215</v>
      </c>
      <c r="E185" s="83"/>
    </row>
    <row r="186" spans="1:5" ht="13.2" x14ac:dyDescent="0.25">
      <c r="A186" s="73"/>
      <c r="B186" s="83"/>
      <c r="C186" s="83"/>
      <c r="D186" s="83"/>
      <c r="E186" s="83"/>
    </row>
    <row r="187" spans="1:5" x14ac:dyDescent="0.2">
      <c r="A187" s="68"/>
      <c r="B187" s="69"/>
      <c r="C187" s="71"/>
      <c r="D187" s="70"/>
      <c r="E187" s="71"/>
    </row>
    <row r="188" spans="1:5" x14ac:dyDescent="0.2">
      <c r="A188" s="72" t="s">
        <v>124</v>
      </c>
      <c r="B188" s="69"/>
      <c r="C188" s="71"/>
      <c r="D188" s="70"/>
      <c r="E188" s="71"/>
    </row>
    <row r="189" spans="1:5" x14ac:dyDescent="0.2">
      <c r="B189" s="46"/>
      <c r="D189" s="48"/>
    </row>
    <row r="190" spans="1:5" s="62" customFormat="1" ht="20.399999999999999" x14ac:dyDescent="0.2">
      <c r="A190" s="55" t="s">
        <v>125</v>
      </c>
      <c r="B190" s="56" t="s">
        <v>111</v>
      </c>
      <c r="C190" s="57" t="s">
        <v>112</v>
      </c>
      <c r="D190" s="58" t="s">
        <v>113</v>
      </c>
      <c r="E190" s="57" t="s">
        <v>112</v>
      </c>
    </row>
    <row r="191" spans="1:5" x14ac:dyDescent="0.2">
      <c r="B191" s="46"/>
      <c r="D191" s="48"/>
    </row>
    <row r="192" spans="1:5" x14ac:dyDescent="0.2">
      <c r="A192" s="68" t="s">
        <v>10</v>
      </c>
      <c r="B192" s="69">
        <v>35807529.050000012</v>
      </c>
      <c r="C192" s="71">
        <v>6.9899299505894463E-2</v>
      </c>
      <c r="D192" s="70">
        <v>301</v>
      </c>
      <c r="E192" s="71">
        <v>7.6512455516014238E-2</v>
      </c>
    </row>
    <row r="193" spans="1:5" x14ac:dyDescent="0.2">
      <c r="A193" s="68" t="s">
        <v>11</v>
      </c>
      <c r="B193" s="69">
        <v>65000897.110000007</v>
      </c>
      <c r="C193" s="71">
        <v>0.12688720209929477</v>
      </c>
      <c r="D193" s="70">
        <v>530</v>
      </c>
      <c r="E193" s="71">
        <v>0.13472292831723437</v>
      </c>
    </row>
    <row r="194" spans="1:5" x14ac:dyDescent="0.2">
      <c r="A194" s="68" t="s">
        <v>12</v>
      </c>
      <c r="B194" s="69">
        <v>161584199.64999986</v>
      </c>
      <c r="C194" s="71">
        <v>0.31542590808162962</v>
      </c>
      <c r="D194" s="70">
        <v>1237</v>
      </c>
      <c r="E194" s="71">
        <v>0.31443823080833755</v>
      </c>
    </row>
    <row r="195" spans="1:5" x14ac:dyDescent="0.2">
      <c r="A195" s="68" t="s">
        <v>13</v>
      </c>
      <c r="B195" s="69">
        <v>237440076.07999995</v>
      </c>
      <c r="C195" s="71">
        <v>0.46350294010634274</v>
      </c>
      <c r="D195" s="70">
        <v>1771</v>
      </c>
      <c r="E195" s="71">
        <v>0.45017793594306049</v>
      </c>
    </row>
    <row r="196" spans="1:5" x14ac:dyDescent="0.2">
      <c r="A196" s="68" t="s">
        <v>14</v>
      </c>
      <c r="B196" s="69">
        <v>12440372.419999996</v>
      </c>
      <c r="C196" s="71">
        <v>2.4284650206838232E-2</v>
      </c>
      <c r="D196" s="70">
        <v>95</v>
      </c>
      <c r="E196" s="71">
        <v>2.4148449415353331E-2</v>
      </c>
    </row>
    <row r="197" spans="1:5" x14ac:dyDescent="0.2">
      <c r="A197" s="68" t="s">
        <v>15</v>
      </c>
      <c r="B197" s="69">
        <v>0</v>
      </c>
      <c r="C197" s="71">
        <v>0</v>
      </c>
      <c r="D197" s="70">
        <v>0</v>
      </c>
      <c r="E197" s="71">
        <v>0</v>
      </c>
    </row>
    <row r="198" spans="1:5" x14ac:dyDescent="0.2">
      <c r="A198" s="68" t="s">
        <v>16</v>
      </c>
      <c r="B198" s="69">
        <v>0</v>
      </c>
      <c r="C198" s="71">
        <v>0</v>
      </c>
      <c r="D198" s="70">
        <v>0</v>
      </c>
      <c r="E198" s="71">
        <v>0</v>
      </c>
    </row>
    <row r="199" spans="1:5" x14ac:dyDescent="0.2">
      <c r="A199" s="68"/>
      <c r="B199" s="69"/>
      <c r="C199" s="71"/>
      <c r="D199" s="70"/>
      <c r="E199" s="71"/>
    </row>
    <row r="200" spans="1:5" s="61" customFormat="1" ht="10.8" thickBot="1" x14ac:dyDescent="0.25">
      <c r="A200" s="73"/>
      <c r="B200" s="74">
        <v>512273074.30999988</v>
      </c>
      <c r="C200" s="75"/>
      <c r="D200" s="76">
        <v>3934</v>
      </c>
      <c r="E200" s="75"/>
    </row>
    <row r="201" spans="1:5" ht="10.8" thickTop="1" x14ac:dyDescent="0.2">
      <c r="A201" s="68"/>
      <c r="B201" s="69"/>
      <c r="C201" s="71"/>
      <c r="D201" s="70"/>
      <c r="E201" s="71"/>
    </row>
    <row r="202" spans="1:5" x14ac:dyDescent="0.2">
      <c r="A202" s="73" t="s">
        <v>126</v>
      </c>
      <c r="B202" s="69"/>
      <c r="C202" s="68"/>
      <c r="D202" s="77">
        <v>12.707386508425659</v>
      </c>
      <c r="E202" s="71"/>
    </row>
    <row r="203" spans="1:5" x14ac:dyDescent="0.2">
      <c r="A203" s="68"/>
      <c r="B203" s="69"/>
      <c r="C203" s="71"/>
      <c r="D203" s="70"/>
      <c r="E203" s="71"/>
    </row>
    <row r="204" spans="1:5" x14ac:dyDescent="0.2">
      <c r="A204" s="68"/>
      <c r="B204" s="69"/>
      <c r="C204" s="71"/>
      <c r="D204" s="70"/>
      <c r="E204" s="71"/>
    </row>
    <row r="205" spans="1:5" x14ac:dyDescent="0.2">
      <c r="A205" s="72" t="s">
        <v>127</v>
      </c>
      <c r="B205" s="69"/>
      <c r="C205" s="71"/>
      <c r="D205" s="70"/>
      <c r="E205" s="71"/>
    </row>
    <row r="206" spans="1:5" x14ac:dyDescent="0.2">
      <c r="B206" s="46"/>
      <c r="D206" s="48"/>
    </row>
    <row r="207" spans="1:5" s="62" customFormat="1" ht="20.399999999999999" x14ac:dyDescent="0.2">
      <c r="A207" s="55" t="s">
        <v>128</v>
      </c>
      <c r="B207" s="56" t="s">
        <v>111</v>
      </c>
      <c r="C207" s="57" t="s">
        <v>112</v>
      </c>
      <c r="D207" s="58" t="s">
        <v>113</v>
      </c>
      <c r="E207" s="57" t="s">
        <v>112</v>
      </c>
    </row>
    <row r="208" spans="1:5" x14ac:dyDescent="0.2">
      <c r="B208" s="46"/>
      <c r="D208" s="48"/>
    </row>
    <row r="209" spans="1:6" x14ac:dyDescent="0.2">
      <c r="A209" s="68" t="s">
        <v>51</v>
      </c>
      <c r="B209" s="69">
        <v>248155468.63999975</v>
      </c>
      <c r="C209" s="71">
        <v>0.48442028497056949</v>
      </c>
      <c r="D209" s="70">
        <v>2020</v>
      </c>
      <c r="E209" s="71">
        <v>0.51347229283172346</v>
      </c>
      <c r="F209" s="43"/>
    </row>
    <row r="210" spans="1:6" x14ac:dyDescent="0.2">
      <c r="A210" s="68" t="s">
        <v>52</v>
      </c>
      <c r="B210" s="69">
        <v>264117605.6699999</v>
      </c>
      <c r="C210" s="71">
        <v>0.51557971502943056</v>
      </c>
      <c r="D210" s="70">
        <v>1914</v>
      </c>
      <c r="E210" s="71">
        <v>0.48652770716827659</v>
      </c>
      <c r="F210" s="43"/>
    </row>
    <row r="211" spans="1:6" x14ac:dyDescent="0.2">
      <c r="A211" s="68"/>
      <c r="B211" s="69"/>
      <c r="C211" s="71"/>
      <c r="D211" s="70"/>
      <c r="E211" s="71"/>
      <c r="F211" s="43"/>
    </row>
    <row r="212" spans="1:6" s="61" customFormat="1" ht="10.8" thickBot="1" x14ac:dyDescent="0.25">
      <c r="A212" s="73"/>
      <c r="B212" s="74">
        <v>512273074.30999964</v>
      </c>
      <c r="C212" s="75"/>
      <c r="D212" s="76">
        <v>3934</v>
      </c>
      <c r="E212" s="75"/>
      <c r="F212" s="59"/>
    </row>
    <row r="213" spans="1:6" ht="10.8" thickTop="1" x14ac:dyDescent="0.2">
      <c r="A213" s="68"/>
      <c r="B213" s="69"/>
      <c r="C213" s="71"/>
      <c r="D213" s="70"/>
      <c r="E213" s="71"/>
      <c r="F213" s="43"/>
    </row>
    <row r="214" spans="1:6" x14ac:dyDescent="0.2">
      <c r="A214" s="68"/>
      <c r="B214" s="69"/>
      <c r="C214" s="71"/>
      <c r="D214" s="70"/>
      <c r="E214" s="71"/>
      <c r="F214" s="43"/>
    </row>
    <row r="215" spans="1:6" x14ac:dyDescent="0.2">
      <c r="A215" s="72" t="s">
        <v>129</v>
      </c>
      <c r="B215" s="69"/>
      <c r="C215" s="71"/>
      <c r="D215" s="70"/>
      <c r="E215" s="71"/>
      <c r="F215" s="43"/>
    </row>
    <row r="216" spans="1:6" x14ac:dyDescent="0.2">
      <c r="B216" s="46"/>
      <c r="D216" s="48"/>
    </row>
    <row r="217" spans="1:6" s="62" customFormat="1" ht="30.6" x14ac:dyDescent="0.2">
      <c r="A217" s="55" t="s">
        <v>130</v>
      </c>
      <c r="B217" s="56" t="s">
        <v>111</v>
      </c>
      <c r="C217" s="57" t="s">
        <v>112</v>
      </c>
      <c r="D217" s="58" t="s">
        <v>113</v>
      </c>
      <c r="E217" s="57" t="s">
        <v>112</v>
      </c>
      <c r="F217" s="64" t="s">
        <v>131</v>
      </c>
    </row>
    <row r="218" spans="1:6" x14ac:dyDescent="0.2">
      <c r="B218" s="46"/>
      <c r="D218" s="48"/>
    </row>
    <row r="219" spans="1:6" x14ac:dyDescent="0.2">
      <c r="A219" s="68" t="s">
        <v>53</v>
      </c>
      <c r="B219" s="69">
        <v>18963555.559999999</v>
      </c>
      <c r="C219" s="71">
        <v>3.7018450726778361E-2</v>
      </c>
      <c r="D219" s="70">
        <v>198</v>
      </c>
      <c r="E219" s="71">
        <v>5.0330452465683781E-2</v>
      </c>
      <c r="F219" s="71">
        <v>0.80805994625171107</v>
      </c>
    </row>
    <row r="220" spans="1:6" x14ac:dyDescent="0.2">
      <c r="A220" s="68" t="s">
        <v>54</v>
      </c>
      <c r="B220" s="69">
        <v>65165880.709999979</v>
      </c>
      <c r="C220" s="71">
        <v>0.12720926392193146</v>
      </c>
      <c r="D220" s="70">
        <v>549</v>
      </c>
      <c r="E220" s="71">
        <v>0.13955261820030504</v>
      </c>
      <c r="F220" s="71">
        <v>0.80909232669264031</v>
      </c>
    </row>
    <row r="221" spans="1:6" x14ac:dyDescent="0.2">
      <c r="A221" s="68" t="s">
        <v>55</v>
      </c>
      <c r="B221" s="69">
        <v>55558509.13000001</v>
      </c>
      <c r="C221" s="71">
        <v>0.10845486892871324</v>
      </c>
      <c r="D221" s="70">
        <v>512</v>
      </c>
      <c r="E221" s="71">
        <v>0.13014743263853584</v>
      </c>
      <c r="F221" s="71">
        <v>0.78845875721877234</v>
      </c>
    </row>
    <row r="222" spans="1:6" x14ac:dyDescent="0.2">
      <c r="A222" s="68" t="s">
        <v>56</v>
      </c>
      <c r="B222" s="69">
        <v>27972635.369999997</v>
      </c>
      <c r="C222" s="71">
        <v>5.4604930012527808E-2</v>
      </c>
      <c r="D222" s="70">
        <v>236</v>
      </c>
      <c r="E222" s="71">
        <v>5.9989832231825115E-2</v>
      </c>
      <c r="F222" s="71">
        <v>0.79707989651091926</v>
      </c>
    </row>
    <row r="223" spans="1:6" x14ac:dyDescent="0.2">
      <c r="A223" s="68" t="s">
        <v>57</v>
      </c>
      <c r="B223" s="69">
        <v>25668586.000000011</v>
      </c>
      <c r="C223" s="71">
        <v>5.0107232425936128E-2</v>
      </c>
      <c r="D223" s="70">
        <v>232</v>
      </c>
      <c r="E223" s="71">
        <v>5.8973055414336555E-2</v>
      </c>
      <c r="F223" s="71">
        <v>0.79931191215221686</v>
      </c>
    </row>
    <row r="224" spans="1:6" x14ac:dyDescent="0.2">
      <c r="A224" s="68" t="s">
        <v>58</v>
      </c>
      <c r="B224" s="69">
        <v>16947318.000000007</v>
      </c>
      <c r="C224" s="71">
        <v>3.3082585929051604E-2</v>
      </c>
      <c r="D224" s="70">
        <v>145</v>
      </c>
      <c r="E224" s="71">
        <v>3.6858159633960344E-2</v>
      </c>
      <c r="F224" s="71">
        <v>0.79636473337405789</v>
      </c>
    </row>
    <row r="225" spans="1:6" x14ac:dyDescent="0.2">
      <c r="A225" s="68" t="s">
        <v>28</v>
      </c>
      <c r="B225" s="69">
        <v>152085739.66999987</v>
      </c>
      <c r="C225" s="71">
        <v>0.2968841176648801</v>
      </c>
      <c r="D225" s="70">
        <v>1057</v>
      </c>
      <c r="E225" s="71">
        <v>0.26868327402135234</v>
      </c>
      <c r="F225" s="71">
        <v>0.81147638950236034</v>
      </c>
    </row>
    <row r="226" spans="1:6" x14ac:dyDescent="0.2">
      <c r="A226" s="68" t="s">
        <v>59</v>
      </c>
      <c r="B226" s="69">
        <v>57191669.450000003</v>
      </c>
      <c r="C226" s="71">
        <v>0.1116429348293069</v>
      </c>
      <c r="D226" s="70">
        <v>419</v>
      </c>
      <c r="E226" s="71">
        <v>0.10650737163192679</v>
      </c>
      <c r="F226" s="71">
        <v>0.8010930595760094</v>
      </c>
    </row>
    <row r="227" spans="1:6" x14ac:dyDescent="0.2">
      <c r="A227" s="68" t="s">
        <v>60</v>
      </c>
      <c r="B227" s="69">
        <v>68873448.430000022</v>
      </c>
      <c r="C227" s="71">
        <v>0.13444674702602377</v>
      </c>
      <c r="D227" s="70">
        <v>353</v>
      </c>
      <c r="E227" s="71">
        <v>8.9730554143365532E-2</v>
      </c>
      <c r="F227" s="71">
        <v>0.78967932085307579</v>
      </c>
    </row>
    <row r="228" spans="1:6" x14ac:dyDescent="0.2">
      <c r="A228" s="68" t="s">
        <v>61</v>
      </c>
      <c r="B228" s="69">
        <v>18644240.350000005</v>
      </c>
      <c r="C228" s="71">
        <v>3.6395120659255112E-2</v>
      </c>
      <c r="D228" s="70">
        <v>172</v>
      </c>
      <c r="E228" s="71">
        <v>4.3721403152008134E-2</v>
      </c>
      <c r="F228" s="71">
        <v>0.77959942566744989</v>
      </c>
    </row>
    <row r="229" spans="1:6" x14ac:dyDescent="0.2">
      <c r="A229" s="68" t="s">
        <v>62</v>
      </c>
      <c r="B229" s="69">
        <v>4871979.5</v>
      </c>
      <c r="C229" s="71">
        <v>9.5105125456032506E-3</v>
      </c>
      <c r="D229" s="70">
        <v>59</v>
      </c>
      <c r="E229" s="71">
        <v>1.4997458057956279E-2</v>
      </c>
      <c r="F229" s="71">
        <v>0.78175558804556833</v>
      </c>
    </row>
    <row r="230" spans="1:6" x14ac:dyDescent="0.2">
      <c r="A230" s="68" t="s">
        <v>3</v>
      </c>
      <c r="B230" s="69">
        <v>329512.14</v>
      </c>
      <c r="C230" s="71">
        <v>6.4323532999237276E-4</v>
      </c>
      <c r="D230" s="70">
        <v>2</v>
      </c>
      <c r="E230" s="71">
        <v>5.0838840874428064E-4</v>
      </c>
      <c r="F230" s="71">
        <v>0.85597106702674142</v>
      </c>
    </row>
    <row r="231" spans="1:6" x14ac:dyDescent="0.2">
      <c r="A231" s="68"/>
      <c r="B231" s="69"/>
      <c r="C231" s="71"/>
      <c r="D231" s="70"/>
      <c r="E231" s="71"/>
      <c r="F231" s="68"/>
    </row>
    <row r="232" spans="1:6" s="61" customFormat="1" ht="10.8" thickBot="1" x14ac:dyDescent="0.25">
      <c r="A232" s="73"/>
      <c r="B232" s="74">
        <v>512273074.30999982</v>
      </c>
      <c r="C232" s="75"/>
      <c r="D232" s="76">
        <v>3934</v>
      </c>
      <c r="E232" s="75"/>
      <c r="F232" s="85">
        <v>0.80115071259770265</v>
      </c>
    </row>
    <row r="233" spans="1:6" ht="10.8" thickTop="1" x14ac:dyDescent="0.2">
      <c r="A233" s="68"/>
      <c r="B233" s="69"/>
      <c r="C233" s="71"/>
      <c r="D233" s="70"/>
      <c r="E233" s="71"/>
      <c r="F233" s="68"/>
    </row>
    <row r="234" spans="1:6" x14ac:dyDescent="0.2">
      <c r="A234" s="68"/>
      <c r="B234" s="69"/>
      <c r="C234" s="71"/>
      <c r="D234" s="70"/>
      <c r="E234" s="71"/>
      <c r="F234" s="68"/>
    </row>
    <row r="235" spans="1:6" x14ac:dyDescent="0.2">
      <c r="A235" s="72" t="s">
        <v>132</v>
      </c>
      <c r="B235" s="69"/>
      <c r="C235" s="71"/>
      <c r="D235" s="70"/>
      <c r="E235" s="71"/>
      <c r="F235" s="68"/>
    </row>
    <row r="236" spans="1:6" x14ac:dyDescent="0.2">
      <c r="B236" s="46"/>
      <c r="D236" s="48"/>
    </row>
    <row r="237" spans="1:6" s="62" customFormat="1" ht="20.399999999999999" x14ac:dyDescent="0.2">
      <c r="A237" s="55" t="s">
        <v>133</v>
      </c>
      <c r="B237" s="56" t="s">
        <v>111</v>
      </c>
      <c r="C237" s="57" t="s">
        <v>112</v>
      </c>
      <c r="D237" s="58" t="s">
        <v>113</v>
      </c>
      <c r="E237" s="57" t="s">
        <v>112</v>
      </c>
    </row>
    <row r="238" spans="1:6" x14ac:dyDescent="0.2">
      <c r="B238" s="46"/>
      <c r="D238" s="48"/>
    </row>
    <row r="239" spans="1:6" x14ac:dyDescent="0.2">
      <c r="A239" s="68" t="s">
        <v>366</v>
      </c>
      <c r="B239" s="69">
        <v>8116652.0599999996</v>
      </c>
      <c r="C239" s="71">
        <v>1.5844385479234106E-2</v>
      </c>
      <c r="D239" s="70">
        <v>57</v>
      </c>
      <c r="E239" s="71">
        <v>1.4489069649211999E-2</v>
      </c>
    </row>
    <row r="240" spans="1:6" x14ac:dyDescent="0.2">
      <c r="A240" s="68" t="s">
        <v>350</v>
      </c>
      <c r="B240" s="69">
        <v>368671512.77000135</v>
      </c>
      <c r="C240" s="71">
        <v>0.71967770952353483</v>
      </c>
      <c r="D240" s="70">
        <v>2921</v>
      </c>
      <c r="E240" s="71">
        <v>0.74250127097102181</v>
      </c>
    </row>
    <row r="241" spans="1:5" x14ac:dyDescent="0.2">
      <c r="A241" s="68" t="s">
        <v>319</v>
      </c>
      <c r="B241" s="69">
        <v>131792313.26999997</v>
      </c>
      <c r="C241" s="71">
        <v>0.25726964753616161</v>
      </c>
      <c r="D241" s="70">
        <v>918</v>
      </c>
      <c r="E241" s="71">
        <v>0.23335027961362481</v>
      </c>
    </row>
    <row r="242" spans="1:5" x14ac:dyDescent="0.2">
      <c r="A242" s="68" t="s">
        <v>320</v>
      </c>
      <c r="B242" s="69">
        <v>2122866.54</v>
      </c>
      <c r="C242" s="71">
        <v>4.1440135085361726E-3</v>
      </c>
      <c r="D242" s="70">
        <v>19</v>
      </c>
      <c r="E242" s="71">
        <v>4.8296898830706659E-3</v>
      </c>
    </row>
    <row r="243" spans="1:5" x14ac:dyDescent="0.2">
      <c r="A243" s="68" t="s">
        <v>321</v>
      </c>
      <c r="B243" s="69">
        <v>554797.99</v>
      </c>
      <c r="C243" s="71">
        <v>1.0830122015436335E-3</v>
      </c>
      <c r="D243" s="70">
        <v>5</v>
      </c>
      <c r="E243" s="71">
        <v>1.2709710218607015E-3</v>
      </c>
    </row>
    <row r="244" spans="1:5" x14ac:dyDescent="0.2">
      <c r="A244" s="68" t="s">
        <v>39</v>
      </c>
      <c r="B244" s="69">
        <v>277902.31</v>
      </c>
      <c r="C244" s="71">
        <v>5.4248861385954429E-4</v>
      </c>
      <c r="D244" s="70">
        <v>1</v>
      </c>
      <c r="E244" s="71">
        <v>2.5419420437214032E-4</v>
      </c>
    </row>
    <row r="245" spans="1:5" x14ac:dyDescent="0.2">
      <c r="A245" s="68" t="s">
        <v>40</v>
      </c>
      <c r="B245" s="69">
        <v>123739.82</v>
      </c>
      <c r="C245" s="71">
        <v>2.4155050539532947E-4</v>
      </c>
      <c r="D245" s="70">
        <v>1</v>
      </c>
      <c r="E245" s="71">
        <v>2.5419420437214032E-4</v>
      </c>
    </row>
    <row r="246" spans="1:5" x14ac:dyDescent="0.2">
      <c r="A246" s="68" t="s">
        <v>29</v>
      </c>
      <c r="B246" s="69">
        <v>0</v>
      </c>
      <c r="C246" s="71">
        <v>0</v>
      </c>
      <c r="D246" s="70">
        <v>0</v>
      </c>
      <c r="E246" s="71">
        <v>0</v>
      </c>
    </row>
    <row r="247" spans="1:5" x14ac:dyDescent="0.2">
      <c r="A247" s="68" t="s">
        <v>30</v>
      </c>
      <c r="B247" s="69">
        <v>0</v>
      </c>
      <c r="C247" s="71">
        <v>0</v>
      </c>
      <c r="D247" s="70">
        <v>0</v>
      </c>
      <c r="E247" s="71">
        <v>0</v>
      </c>
    </row>
    <row r="248" spans="1:5" x14ac:dyDescent="0.2">
      <c r="A248" s="68" t="s">
        <v>31</v>
      </c>
      <c r="B248" s="69">
        <v>0</v>
      </c>
      <c r="C248" s="71">
        <v>0</v>
      </c>
      <c r="D248" s="70">
        <v>0</v>
      </c>
      <c r="E248" s="71">
        <v>0</v>
      </c>
    </row>
    <row r="249" spans="1:5" x14ac:dyDescent="0.2">
      <c r="A249" s="68" t="s">
        <v>32</v>
      </c>
      <c r="B249" s="69">
        <v>547852.17999999993</v>
      </c>
      <c r="C249" s="71">
        <v>1.0694533979517102E-3</v>
      </c>
      <c r="D249" s="70">
        <v>10</v>
      </c>
      <c r="E249" s="71">
        <v>2.541942043721403E-3</v>
      </c>
    </row>
    <row r="250" spans="1:5" x14ac:dyDescent="0.2">
      <c r="A250" s="68" t="s">
        <v>33</v>
      </c>
      <c r="B250" s="69">
        <v>0</v>
      </c>
      <c r="C250" s="71">
        <v>0</v>
      </c>
      <c r="D250" s="70">
        <v>0</v>
      </c>
      <c r="E250" s="71">
        <v>0</v>
      </c>
    </row>
    <row r="251" spans="1:5" x14ac:dyDescent="0.2">
      <c r="A251" s="68" t="s">
        <v>34</v>
      </c>
      <c r="B251" s="69">
        <v>65437.369999999995</v>
      </c>
      <c r="C251" s="71">
        <v>1.2773923378295822E-4</v>
      </c>
      <c r="D251" s="70">
        <v>2</v>
      </c>
      <c r="E251" s="71">
        <v>5.0838840874428064E-4</v>
      </c>
    </row>
    <row r="252" spans="1:5" x14ac:dyDescent="0.2">
      <c r="A252" s="68" t="s">
        <v>322</v>
      </c>
      <c r="B252" s="69">
        <v>0</v>
      </c>
      <c r="C252" s="71">
        <v>0</v>
      </c>
      <c r="D252" s="70">
        <v>0</v>
      </c>
      <c r="E252" s="71">
        <v>0</v>
      </c>
    </row>
    <row r="253" spans="1:5" x14ac:dyDescent="0.2">
      <c r="A253" s="68"/>
      <c r="B253" s="69"/>
      <c r="C253" s="71"/>
      <c r="D253" s="70"/>
      <c r="E253" s="71"/>
    </row>
    <row r="254" spans="1:5" s="61" customFormat="1" ht="10.8" thickBot="1" x14ac:dyDescent="0.25">
      <c r="A254" s="73"/>
      <c r="B254" s="74">
        <v>512273074.31000137</v>
      </c>
      <c r="C254" s="75"/>
      <c r="D254" s="76">
        <v>3934</v>
      </c>
      <c r="E254" s="75"/>
    </row>
    <row r="255" spans="1:5" ht="10.8" thickTop="1" x14ac:dyDescent="0.2">
      <c r="A255" s="68"/>
      <c r="B255" s="69"/>
      <c r="C255" s="71"/>
      <c r="D255" s="70"/>
      <c r="E255" s="71"/>
    </row>
    <row r="256" spans="1:5" x14ac:dyDescent="0.2">
      <c r="A256" s="73" t="s">
        <v>134</v>
      </c>
      <c r="B256" s="69"/>
      <c r="C256" s="68"/>
      <c r="D256" s="86">
        <v>2.3040297565385583E-2</v>
      </c>
      <c r="E256" s="71"/>
    </row>
    <row r="257" spans="1:5" x14ac:dyDescent="0.2">
      <c r="A257" s="68"/>
      <c r="B257" s="69"/>
      <c r="C257" s="71"/>
      <c r="D257" s="70"/>
      <c r="E257" s="71"/>
    </row>
    <row r="258" spans="1:5" x14ac:dyDescent="0.2">
      <c r="A258" s="68"/>
      <c r="B258" s="69"/>
      <c r="C258" s="71"/>
      <c r="D258" s="70"/>
      <c r="E258" s="71"/>
    </row>
    <row r="259" spans="1:5" x14ac:dyDescent="0.2">
      <c r="A259" s="72" t="s">
        <v>169</v>
      </c>
      <c r="B259" s="69"/>
      <c r="C259" s="71"/>
      <c r="D259" s="70"/>
      <c r="E259" s="71"/>
    </row>
    <row r="260" spans="1:5" x14ac:dyDescent="0.2">
      <c r="B260" s="46"/>
      <c r="D260" s="48"/>
    </row>
    <row r="261" spans="1:5" s="62" customFormat="1" ht="20.399999999999999" x14ac:dyDescent="0.2">
      <c r="A261" s="55" t="s">
        <v>135</v>
      </c>
      <c r="B261" s="56" t="s">
        <v>111</v>
      </c>
      <c r="C261" s="57" t="s">
        <v>112</v>
      </c>
      <c r="D261" s="58" t="s">
        <v>113</v>
      </c>
      <c r="E261" s="57" t="s">
        <v>112</v>
      </c>
    </row>
    <row r="262" spans="1:5" x14ac:dyDescent="0.2">
      <c r="B262" s="46"/>
      <c r="D262" s="48"/>
    </row>
    <row r="263" spans="1:5" x14ac:dyDescent="0.2">
      <c r="A263" s="68" t="s">
        <v>63</v>
      </c>
      <c r="B263" s="69">
        <v>499517951.98000306</v>
      </c>
      <c r="C263" s="71">
        <v>0.99836776803575744</v>
      </c>
      <c r="D263" s="70">
        <v>3849</v>
      </c>
      <c r="E263" s="71">
        <v>0.99844357976653697</v>
      </c>
    </row>
    <row r="264" spans="1:5" x14ac:dyDescent="0.2">
      <c r="A264" s="68" t="s">
        <v>64</v>
      </c>
      <c r="B264" s="69">
        <v>438720.19000000006</v>
      </c>
      <c r="C264" s="71">
        <v>8.7685356481453914E-4</v>
      </c>
      <c r="D264" s="70">
        <v>4</v>
      </c>
      <c r="E264" s="71">
        <v>1.0376134889753567E-3</v>
      </c>
    </row>
    <row r="265" spans="1:5" x14ac:dyDescent="0.2">
      <c r="A265" s="68" t="s">
        <v>65</v>
      </c>
      <c r="B265" s="69">
        <v>0</v>
      </c>
      <c r="C265" s="71">
        <v>0</v>
      </c>
      <c r="D265" s="70">
        <v>0</v>
      </c>
      <c r="E265" s="71">
        <v>0</v>
      </c>
    </row>
    <row r="266" spans="1:5" x14ac:dyDescent="0.2">
      <c r="A266" s="68" t="s">
        <v>66</v>
      </c>
      <c r="B266" s="69">
        <v>0</v>
      </c>
      <c r="C266" s="71">
        <v>0</v>
      </c>
      <c r="D266" s="70">
        <v>0</v>
      </c>
      <c r="E266" s="71">
        <v>0</v>
      </c>
    </row>
    <row r="267" spans="1:5" x14ac:dyDescent="0.2">
      <c r="A267" s="68" t="s">
        <v>67</v>
      </c>
      <c r="B267" s="69">
        <v>0</v>
      </c>
      <c r="C267" s="71">
        <v>0</v>
      </c>
      <c r="D267" s="70">
        <v>0</v>
      </c>
      <c r="E267" s="71">
        <v>0</v>
      </c>
    </row>
    <row r="268" spans="1:5" x14ac:dyDescent="0.2">
      <c r="A268" s="68" t="s">
        <v>68</v>
      </c>
      <c r="B268" s="69">
        <v>377941.95999999996</v>
      </c>
      <c r="C268" s="71">
        <v>7.5537839942810443E-4</v>
      </c>
      <c r="D268" s="70">
        <v>2</v>
      </c>
      <c r="E268" s="71">
        <v>5.1880674448767834E-4</v>
      </c>
    </row>
    <row r="269" spans="1:5" x14ac:dyDescent="0.2">
      <c r="A269" s="68" t="s">
        <v>167</v>
      </c>
      <c r="B269" s="69">
        <v>0</v>
      </c>
      <c r="C269" s="71">
        <v>0</v>
      </c>
      <c r="D269" s="70">
        <v>0</v>
      </c>
      <c r="E269" s="71">
        <v>0</v>
      </c>
    </row>
    <row r="270" spans="1:5" x14ac:dyDescent="0.2">
      <c r="A270" s="68" t="s">
        <v>165</v>
      </c>
      <c r="B270" s="69">
        <v>0</v>
      </c>
      <c r="C270" s="71">
        <v>0</v>
      </c>
      <c r="D270" s="70">
        <v>0</v>
      </c>
      <c r="E270" s="71">
        <v>0</v>
      </c>
    </row>
    <row r="271" spans="1:5" x14ac:dyDescent="0.2">
      <c r="A271" s="68"/>
      <c r="B271" s="69"/>
      <c r="C271" s="71"/>
      <c r="D271" s="70"/>
      <c r="E271" s="71"/>
    </row>
    <row r="272" spans="1:5" s="61" customFormat="1" ht="10.8" thickBot="1" x14ac:dyDescent="0.25">
      <c r="A272" s="73"/>
      <c r="B272" s="74">
        <v>500334614.13000304</v>
      </c>
      <c r="C272" s="75"/>
      <c r="D272" s="76">
        <v>3855</v>
      </c>
      <c r="E272" s="75"/>
    </row>
    <row r="273" spans="1:5" ht="10.8" thickTop="1" x14ac:dyDescent="0.2">
      <c r="A273" s="68"/>
      <c r="B273" s="69"/>
      <c r="C273" s="71"/>
      <c r="D273" s="70"/>
      <c r="E273" s="71"/>
    </row>
    <row r="274" spans="1:5" x14ac:dyDescent="0.2">
      <c r="A274" s="73" t="s">
        <v>136</v>
      </c>
      <c r="B274" s="69"/>
      <c r="C274" s="71"/>
      <c r="D274" s="87">
        <v>1.0745871369509326</v>
      </c>
      <c r="E274" s="71"/>
    </row>
    <row r="275" spans="1:5" x14ac:dyDescent="0.2">
      <c r="A275" s="68"/>
      <c r="B275" s="69"/>
      <c r="C275" s="71"/>
      <c r="D275" s="70"/>
      <c r="E275" s="71"/>
    </row>
    <row r="276" spans="1:5" x14ac:dyDescent="0.2">
      <c r="A276" s="68"/>
      <c r="B276" s="69"/>
      <c r="C276" s="71"/>
      <c r="D276" s="70"/>
      <c r="E276" s="71"/>
    </row>
    <row r="277" spans="1:5" x14ac:dyDescent="0.2">
      <c r="A277" s="72" t="s">
        <v>168</v>
      </c>
      <c r="B277" s="69"/>
      <c r="C277" s="71"/>
      <c r="D277" s="70"/>
      <c r="E277" s="71"/>
    </row>
    <row r="278" spans="1:5" x14ac:dyDescent="0.2">
      <c r="B278" s="46"/>
      <c r="D278" s="48"/>
    </row>
    <row r="279" spans="1:5" ht="20.399999999999999" x14ac:dyDescent="0.2">
      <c r="A279" s="55" t="s">
        <v>135</v>
      </c>
      <c r="B279" s="56" t="s">
        <v>111</v>
      </c>
      <c r="C279" s="57" t="s">
        <v>112</v>
      </c>
      <c r="D279" s="58" t="s">
        <v>113</v>
      </c>
      <c r="E279" s="57" t="s">
        <v>112</v>
      </c>
    </row>
    <row r="280" spans="1:5" x14ac:dyDescent="0.2">
      <c r="B280" s="46"/>
      <c r="D280" s="48"/>
    </row>
    <row r="281" spans="1:5" x14ac:dyDescent="0.2">
      <c r="A281" s="68" t="s">
        <v>63</v>
      </c>
      <c r="B281" s="69">
        <v>11216029.199999999</v>
      </c>
      <c r="C281" s="71">
        <v>0.93948708886173959</v>
      </c>
      <c r="D281" s="70">
        <v>74</v>
      </c>
      <c r="E281" s="71">
        <v>0.93670886075949367</v>
      </c>
    </row>
    <row r="282" spans="1:5" x14ac:dyDescent="0.2">
      <c r="A282" s="68" t="s">
        <v>64</v>
      </c>
      <c r="B282" s="69">
        <v>101785.08</v>
      </c>
      <c r="C282" s="71">
        <v>8.5258130835429071E-3</v>
      </c>
      <c r="D282" s="70">
        <v>1</v>
      </c>
      <c r="E282" s="71">
        <v>1.2658227848101266E-2</v>
      </c>
    </row>
    <row r="283" spans="1:5" x14ac:dyDescent="0.2">
      <c r="A283" s="68" t="s">
        <v>65</v>
      </c>
      <c r="B283" s="69">
        <v>0</v>
      </c>
      <c r="C283" s="71">
        <v>0</v>
      </c>
      <c r="D283" s="70">
        <v>0</v>
      </c>
      <c r="E283" s="71">
        <v>0</v>
      </c>
    </row>
    <row r="284" spans="1:5" x14ac:dyDescent="0.2">
      <c r="A284" s="68" t="s">
        <v>66</v>
      </c>
      <c r="B284" s="69">
        <v>92746.27</v>
      </c>
      <c r="C284" s="71">
        <v>7.7686961803812796E-3</v>
      </c>
      <c r="D284" s="70">
        <v>1</v>
      </c>
      <c r="E284" s="71">
        <v>1.2658227848101266E-2</v>
      </c>
    </row>
    <row r="285" spans="1:5" x14ac:dyDescent="0.2">
      <c r="A285" s="68" t="s">
        <v>67</v>
      </c>
      <c r="B285" s="69">
        <v>0</v>
      </c>
      <c r="C285" s="71">
        <v>0</v>
      </c>
      <c r="D285" s="70">
        <v>0</v>
      </c>
      <c r="E285" s="71">
        <v>0</v>
      </c>
    </row>
    <row r="286" spans="1:5" x14ac:dyDescent="0.2">
      <c r="A286" s="68" t="s">
        <v>68</v>
      </c>
      <c r="B286" s="69">
        <v>0</v>
      </c>
      <c r="C286" s="71">
        <v>0</v>
      </c>
      <c r="D286" s="70">
        <v>0</v>
      </c>
      <c r="E286" s="71">
        <v>0</v>
      </c>
    </row>
    <row r="287" spans="1:5" x14ac:dyDescent="0.2">
      <c r="A287" s="68" t="s">
        <v>167</v>
      </c>
      <c r="B287" s="69">
        <v>0</v>
      </c>
      <c r="C287" s="71">
        <v>0</v>
      </c>
      <c r="D287" s="70">
        <v>0</v>
      </c>
      <c r="E287" s="71">
        <v>0</v>
      </c>
    </row>
    <row r="288" spans="1:5" x14ac:dyDescent="0.2">
      <c r="A288" s="68" t="s">
        <v>165</v>
      </c>
      <c r="B288" s="69">
        <v>527899.63</v>
      </c>
      <c r="C288" s="71">
        <v>4.4218401874336191E-2</v>
      </c>
      <c r="D288" s="70">
        <v>3</v>
      </c>
      <c r="E288" s="71">
        <v>3.7974683544303799E-2</v>
      </c>
    </row>
    <row r="289" spans="1:5" x14ac:dyDescent="0.2">
      <c r="A289" s="68"/>
      <c r="B289" s="69"/>
      <c r="C289" s="71"/>
      <c r="D289" s="70"/>
      <c r="E289" s="71"/>
    </row>
    <row r="290" spans="1:5" ht="10.8" thickBot="1" x14ac:dyDescent="0.25">
      <c r="A290" s="73"/>
      <c r="B290" s="74">
        <v>11938460.18</v>
      </c>
      <c r="C290" s="75"/>
      <c r="D290" s="76">
        <v>79</v>
      </c>
      <c r="E290" s="75"/>
    </row>
    <row r="291" spans="1:5" ht="10.8" thickTop="1" x14ac:dyDescent="0.2">
      <c r="A291" s="68"/>
      <c r="B291" s="69"/>
      <c r="C291" s="71"/>
      <c r="D291" s="70"/>
      <c r="E291" s="71"/>
    </row>
    <row r="292" spans="1:5" x14ac:dyDescent="0.2">
      <c r="A292" s="73" t="s">
        <v>136</v>
      </c>
      <c r="B292" s="69"/>
      <c r="C292" s="71"/>
      <c r="D292" s="87">
        <v>14.283572426580267</v>
      </c>
      <c r="E292" s="71"/>
    </row>
    <row r="293" spans="1:5" x14ac:dyDescent="0.2">
      <c r="A293" s="68"/>
      <c r="B293" s="69"/>
      <c r="C293" s="71"/>
      <c r="D293" s="70"/>
      <c r="E293" s="71"/>
    </row>
    <row r="294" spans="1:5" x14ac:dyDescent="0.2">
      <c r="A294" s="68"/>
      <c r="B294" s="69"/>
      <c r="C294" s="71"/>
      <c r="D294" s="70"/>
      <c r="E294" s="71"/>
    </row>
    <row r="295" spans="1:5" x14ac:dyDescent="0.2">
      <c r="A295" s="72" t="s">
        <v>137</v>
      </c>
      <c r="B295" s="69"/>
      <c r="C295" s="71"/>
      <c r="D295" s="70"/>
      <c r="E295" s="71"/>
    </row>
    <row r="296" spans="1:5" x14ac:dyDescent="0.2">
      <c r="B296" s="46"/>
      <c r="D296" s="48"/>
    </row>
    <row r="297" spans="1:5" s="62" customFormat="1" ht="20.399999999999999" x14ac:dyDescent="0.2">
      <c r="A297" s="55" t="s">
        <v>137</v>
      </c>
      <c r="B297" s="56" t="s">
        <v>111</v>
      </c>
      <c r="C297" s="57" t="s">
        <v>112</v>
      </c>
      <c r="D297" s="58" t="s">
        <v>113</v>
      </c>
      <c r="E297" s="57" t="s">
        <v>112</v>
      </c>
    </row>
    <row r="299" spans="1:5" x14ac:dyDescent="0.2">
      <c r="A299" s="68" t="s">
        <v>148</v>
      </c>
      <c r="B299" s="69">
        <v>0</v>
      </c>
      <c r="C299" s="71">
        <v>0</v>
      </c>
      <c r="D299" s="70">
        <v>0</v>
      </c>
      <c r="E299" s="71">
        <v>0</v>
      </c>
    </row>
    <row r="300" spans="1:5" x14ac:dyDescent="0.2">
      <c r="A300" s="68" t="s">
        <v>142</v>
      </c>
      <c r="B300" s="69">
        <v>310423903.94000053</v>
      </c>
      <c r="C300" s="71">
        <v>0.6059734924739546</v>
      </c>
      <c r="D300" s="70">
        <v>2326</v>
      </c>
      <c r="E300" s="71">
        <v>0.59125571936959842</v>
      </c>
    </row>
    <row r="301" spans="1:5" x14ac:dyDescent="0.2">
      <c r="A301" s="68" t="s">
        <v>145</v>
      </c>
      <c r="B301" s="69">
        <v>201849170.36999974</v>
      </c>
      <c r="C301" s="71">
        <v>0.3940265075260454</v>
      </c>
      <c r="D301" s="70">
        <v>1608</v>
      </c>
      <c r="E301" s="71">
        <v>0.40874428063040164</v>
      </c>
    </row>
    <row r="302" spans="1:5" x14ac:dyDescent="0.2">
      <c r="A302" s="68"/>
      <c r="B302" s="68"/>
      <c r="C302" s="71"/>
      <c r="D302" s="68"/>
      <c r="E302" s="71"/>
    </row>
    <row r="303" spans="1:5" ht="10.8" thickBot="1" x14ac:dyDescent="0.25">
      <c r="A303" s="68"/>
      <c r="B303" s="81">
        <v>512273074.3100003</v>
      </c>
      <c r="C303" s="71"/>
      <c r="D303" s="82">
        <v>3934</v>
      </c>
      <c r="E303" s="71"/>
    </row>
    <row r="304" spans="1:5" ht="10.8" thickTop="1" x14ac:dyDescent="0.2">
      <c r="A304" s="68"/>
      <c r="B304" s="68"/>
      <c r="C304" s="71"/>
      <c r="D304" s="68"/>
      <c r="E304" s="71"/>
    </row>
    <row r="305" spans="1:5" x14ac:dyDescent="0.2">
      <c r="A305" s="68"/>
      <c r="B305" s="68"/>
      <c r="C305" s="71"/>
      <c r="D305" s="68"/>
      <c r="E305" s="71"/>
    </row>
    <row r="306" spans="1:5" x14ac:dyDescent="0.2">
      <c r="A306" s="68"/>
      <c r="B306" s="68"/>
      <c r="C306" s="68"/>
      <c r="D306" s="68"/>
      <c r="E306" s="68"/>
    </row>
    <row r="307" spans="1:5" x14ac:dyDescent="0.2">
      <c r="A307" s="72" t="s">
        <v>149</v>
      </c>
      <c r="B307" s="69"/>
      <c r="C307" s="71"/>
      <c r="D307" s="70"/>
      <c r="E307" s="71"/>
    </row>
    <row r="308" spans="1:5" x14ac:dyDescent="0.2">
      <c r="B308" s="46"/>
      <c r="D308" s="48"/>
    </row>
    <row r="309" spans="1:5" s="62" customFormat="1" ht="20.399999999999999" x14ac:dyDescent="0.2">
      <c r="A309" s="55" t="s">
        <v>138</v>
      </c>
      <c r="B309" s="56" t="s">
        <v>111</v>
      </c>
      <c r="C309" s="57" t="s">
        <v>112</v>
      </c>
      <c r="D309" s="58" t="s">
        <v>113</v>
      </c>
      <c r="E309" s="57" t="s">
        <v>112</v>
      </c>
    </row>
    <row r="311" spans="1:5" x14ac:dyDescent="0.2">
      <c r="A311" s="68" t="s">
        <v>37</v>
      </c>
      <c r="B311" s="69">
        <v>43912495.459999971</v>
      </c>
      <c r="C311" s="71">
        <v>8.5720873616375745E-2</v>
      </c>
      <c r="D311" s="70">
        <v>291</v>
      </c>
      <c r="E311" s="71">
        <v>7.3970513472292831E-2</v>
      </c>
    </row>
    <row r="312" spans="1:5" x14ac:dyDescent="0.2">
      <c r="A312" s="68" t="s">
        <v>38</v>
      </c>
      <c r="B312" s="69">
        <v>468360578.85000235</v>
      </c>
      <c r="C312" s="71">
        <v>0.91427912638362419</v>
      </c>
      <c r="D312" s="70">
        <v>3643</v>
      </c>
      <c r="E312" s="71">
        <v>0.92602948652770711</v>
      </c>
    </row>
    <row r="313" spans="1:5" x14ac:dyDescent="0.2">
      <c r="A313" s="68"/>
      <c r="B313" s="68"/>
      <c r="C313" s="71"/>
      <c r="D313" s="68"/>
      <c r="E313" s="71"/>
    </row>
    <row r="314" spans="1:5" ht="10.8" thickBot="1" x14ac:dyDescent="0.25">
      <c r="A314" s="68"/>
      <c r="B314" s="81">
        <v>512273074.31000233</v>
      </c>
      <c r="C314" s="71"/>
      <c r="D314" s="82">
        <v>3934</v>
      </c>
      <c r="E314" s="71"/>
    </row>
    <row r="315" spans="1:5" ht="10.8" thickTop="1" x14ac:dyDescent="0.2">
      <c r="A315" s="68"/>
      <c r="B315" s="68"/>
      <c r="C315" s="71"/>
      <c r="D315" s="68"/>
      <c r="E315" s="71"/>
    </row>
    <row r="316" spans="1:5" x14ac:dyDescent="0.2">
      <c r="A316" s="68"/>
      <c r="B316" s="68"/>
      <c r="C316" s="71"/>
      <c r="D316" s="68"/>
      <c r="E316" s="71"/>
    </row>
    <row r="317" spans="1:5" x14ac:dyDescent="0.2">
      <c r="A317" s="68"/>
      <c r="B317" s="68"/>
      <c r="C317" s="71"/>
      <c r="D317" s="68"/>
      <c r="E317" s="71"/>
    </row>
    <row r="318" spans="1:5" x14ac:dyDescent="0.2">
      <c r="A318" s="68"/>
      <c r="B318" s="68"/>
      <c r="C318" s="71"/>
      <c r="D318" s="68"/>
      <c r="E318" s="71"/>
    </row>
    <row r="319" spans="1:5" x14ac:dyDescent="0.2">
      <c r="A319" s="72" t="s">
        <v>147</v>
      </c>
      <c r="B319" s="69"/>
      <c r="C319" s="71"/>
      <c r="D319" s="70"/>
      <c r="E319" s="71"/>
    </row>
    <row r="320" spans="1:5" x14ac:dyDescent="0.2">
      <c r="A320" s="43"/>
      <c r="B320" s="52"/>
      <c r="C320" s="53"/>
      <c r="D320" s="54"/>
      <c r="E320" s="53"/>
    </row>
    <row r="321" spans="1:5" s="62" customFormat="1" ht="20.399999999999999" x14ac:dyDescent="0.2">
      <c r="A321" s="55" t="s">
        <v>139</v>
      </c>
      <c r="B321" s="56" t="s">
        <v>111</v>
      </c>
      <c r="C321" s="57" t="s">
        <v>112</v>
      </c>
      <c r="D321" s="58" t="s">
        <v>113</v>
      </c>
      <c r="E321" s="57" t="s">
        <v>112</v>
      </c>
    </row>
    <row r="323" spans="1:5" x14ac:dyDescent="0.2">
      <c r="A323" s="88" t="s">
        <v>1</v>
      </c>
      <c r="B323" s="69">
        <v>11903302.940000003</v>
      </c>
      <c r="C323" s="71">
        <v>3.8345316803633525E-2</v>
      </c>
      <c r="D323" s="70">
        <v>77</v>
      </c>
      <c r="E323" s="71">
        <v>3.3104041272570939E-2</v>
      </c>
    </row>
    <row r="324" spans="1:5" x14ac:dyDescent="0.2">
      <c r="A324" s="68" t="s">
        <v>82</v>
      </c>
      <c r="B324" s="69">
        <v>63576263.240000024</v>
      </c>
      <c r="C324" s="71">
        <v>0.20480466366497438</v>
      </c>
      <c r="D324" s="70">
        <v>429</v>
      </c>
      <c r="E324" s="71">
        <v>0.18443680137575236</v>
      </c>
    </row>
    <row r="325" spans="1:5" x14ac:dyDescent="0.2">
      <c r="A325" s="68" t="s">
        <v>83</v>
      </c>
      <c r="B325" s="69">
        <v>84247595.450000033</v>
      </c>
      <c r="C325" s="71">
        <v>0.27139532226965274</v>
      </c>
      <c r="D325" s="70">
        <v>624</v>
      </c>
      <c r="E325" s="71">
        <v>0.26827171109200343</v>
      </c>
    </row>
    <row r="326" spans="1:5" x14ac:dyDescent="0.2">
      <c r="A326" s="68" t="s">
        <v>84</v>
      </c>
      <c r="B326" s="69">
        <v>91786381.079999968</v>
      </c>
      <c r="C326" s="71">
        <v>0.29568077688289363</v>
      </c>
      <c r="D326" s="70">
        <v>699</v>
      </c>
      <c r="E326" s="71">
        <v>0.30051590713671539</v>
      </c>
    </row>
    <row r="327" spans="1:5" x14ac:dyDescent="0.2">
      <c r="A327" s="68" t="s">
        <v>85</v>
      </c>
      <c r="B327" s="69">
        <v>38586333.129999988</v>
      </c>
      <c r="C327" s="71">
        <v>0.12430206772175027</v>
      </c>
      <c r="D327" s="70">
        <v>321</v>
      </c>
      <c r="E327" s="71">
        <v>0.13800515907136715</v>
      </c>
    </row>
    <row r="328" spans="1:5" x14ac:dyDescent="0.2">
      <c r="A328" s="68" t="s">
        <v>86</v>
      </c>
      <c r="B328" s="69">
        <v>9752550.2100000028</v>
      </c>
      <c r="C328" s="71">
        <v>3.1416878939467929E-2</v>
      </c>
      <c r="D328" s="70">
        <v>93</v>
      </c>
      <c r="E328" s="71">
        <v>3.9982803095442818E-2</v>
      </c>
    </row>
    <row r="329" spans="1:5" x14ac:dyDescent="0.2">
      <c r="A329" s="68" t="s">
        <v>87</v>
      </c>
      <c r="B329" s="69">
        <v>3160229.67</v>
      </c>
      <c r="C329" s="71">
        <v>1.0180368296027942E-2</v>
      </c>
      <c r="D329" s="70">
        <v>20</v>
      </c>
      <c r="E329" s="71">
        <v>8.5984522785898538E-3</v>
      </c>
    </row>
    <row r="330" spans="1:5" x14ac:dyDescent="0.2">
      <c r="A330" s="68" t="s">
        <v>88</v>
      </c>
      <c r="B330" s="69">
        <v>2736465.0000000005</v>
      </c>
      <c r="C330" s="71">
        <v>8.8152521931072515E-3</v>
      </c>
      <c r="D330" s="70">
        <v>17</v>
      </c>
      <c r="E330" s="71">
        <v>7.3086844368013756E-3</v>
      </c>
    </row>
    <row r="331" spans="1:5" x14ac:dyDescent="0.2">
      <c r="A331" s="68" t="s">
        <v>0</v>
      </c>
      <c r="B331" s="69">
        <v>1150297.25</v>
      </c>
      <c r="C331" s="71">
        <v>3.7055691762137425E-3</v>
      </c>
      <c r="D331" s="70">
        <v>7</v>
      </c>
      <c r="E331" s="71">
        <v>3.0094582975064487E-3</v>
      </c>
    </row>
    <row r="332" spans="1:5" x14ac:dyDescent="0.2">
      <c r="A332" s="68" t="s">
        <v>69</v>
      </c>
      <c r="B332" s="69">
        <v>177169.92000000001</v>
      </c>
      <c r="C332" s="71">
        <v>5.7073542904171486E-4</v>
      </c>
      <c r="D332" s="70">
        <v>4</v>
      </c>
      <c r="E332" s="71">
        <v>1.7196904557179708E-3</v>
      </c>
    </row>
    <row r="333" spans="1:5" x14ac:dyDescent="0.2">
      <c r="A333" s="68" t="s">
        <v>81</v>
      </c>
      <c r="B333" s="69">
        <v>3347316.0499999993</v>
      </c>
      <c r="C333" s="71">
        <v>1.0783048623236764E-2</v>
      </c>
      <c r="D333" s="70">
        <v>35</v>
      </c>
      <c r="E333" s="71">
        <v>1.5047291487532245E-2</v>
      </c>
    </row>
    <row r="334" spans="1:5" x14ac:dyDescent="0.2">
      <c r="A334" s="68"/>
      <c r="B334" s="68"/>
      <c r="C334" s="71"/>
      <c r="D334" s="70"/>
      <c r="E334" s="71"/>
    </row>
    <row r="335" spans="1:5" ht="10.8" thickBot="1" x14ac:dyDescent="0.25">
      <c r="A335" s="68"/>
      <c r="B335" s="81">
        <v>310423903.94000006</v>
      </c>
      <c r="C335" s="71"/>
      <c r="D335" s="76">
        <v>2326</v>
      </c>
      <c r="E335" s="71"/>
    </row>
    <row r="336" spans="1:5" ht="10.8" thickTop="1" x14ac:dyDescent="0.2">
      <c r="A336" s="68"/>
      <c r="B336" s="68"/>
      <c r="C336" s="71"/>
      <c r="D336" s="68"/>
      <c r="E336" s="71"/>
    </row>
    <row r="337" spans="1:5" x14ac:dyDescent="0.2">
      <c r="A337" s="68"/>
      <c r="B337" s="68"/>
      <c r="C337" s="71"/>
      <c r="D337" s="68"/>
      <c r="E337" s="71"/>
    </row>
    <row r="338" spans="1:5" x14ac:dyDescent="0.2">
      <c r="A338" s="73" t="s">
        <v>387</v>
      </c>
      <c r="B338" s="68"/>
      <c r="C338" s="71"/>
      <c r="D338" s="77">
        <v>1.7357122875684621</v>
      </c>
      <c r="E338" s="71"/>
    </row>
    <row r="339" spans="1:5" x14ac:dyDescent="0.2">
      <c r="A339" s="68"/>
      <c r="B339" s="68"/>
      <c r="C339" s="71"/>
      <c r="D339" s="68"/>
      <c r="E339" s="71"/>
    </row>
    <row r="340" spans="1:5" x14ac:dyDescent="0.2">
      <c r="A340" s="68"/>
      <c r="B340" s="68"/>
      <c r="C340" s="71"/>
      <c r="D340" s="68"/>
      <c r="E340" s="71"/>
    </row>
    <row r="341" spans="1:5" x14ac:dyDescent="0.2">
      <c r="A341" s="68"/>
      <c r="B341" s="68"/>
      <c r="C341" s="71"/>
      <c r="D341" s="68"/>
      <c r="E341" s="71"/>
    </row>
    <row r="342" spans="1:5" x14ac:dyDescent="0.2">
      <c r="A342" s="68"/>
      <c r="B342" s="68"/>
      <c r="C342" s="71"/>
      <c r="D342" s="68"/>
      <c r="E342" s="71"/>
    </row>
    <row r="343" spans="1:5" x14ac:dyDescent="0.2">
      <c r="A343" s="68"/>
      <c r="B343" s="68"/>
      <c r="C343" s="71"/>
      <c r="D343" s="68"/>
      <c r="E343" s="71"/>
    </row>
    <row r="344" spans="1:5" ht="15" x14ac:dyDescent="0.25">
      <c r="A344" s="72" t="s">
        <v>171</v>
      </c>
      <c r="B344" s="89"/>
      <c r="C344" s="89"/>
      <c r="D344" s="89"/>
      <c r="E344" s="89"/>
    </row>
    <row r="345" spans="1:5" ht="15" x14ac:dyDescent="0.25">
      <c r="A345" s="65"/>
      <c r="B345" s="65"/>
      <c r="C345" s="65"/>
      <c r="D345" s="65"/>
      <c r="E345" s="65"/>
    </row>
    <row r="346" spans="1:5" ht="20.399999999999999" x14ac:dyDescent="0.2">
      <c r="A346" s="55" t="s">
        <v>89</v>
      </c>
      <c r="B346" s="56" t="s">
        <v>111</v>
      </c>
      <c r="C346" s="64" t="s">
        <v>112</v>
      </c>
      <c r="D346" s="58" t="s">
        <v>113</v>
      </c>
      <c r="E346" s="64" t="s">
        <v>112</v>
      </c>
    </row>
    <row r="347" spans="1:5" x14ac:dyDescent="0.2">
      <c r="C347" s="45"/>
      <c r="E347" s="45"/>
    </row>
    <row r="348" spans="1:5" x14ac:dyDescent="0.2">
      <c r="A348" s="68" t="s">
        <v>172</v>
      </c>
      <c r="B348" s="69">
        <v>348772009.92000109</v>
      </c>
      <c r="C348" s="71">
        <v>0.68083221119863579</v>
      </c>
      <c r="D348" s="70">
        <v>2661</v>
      </c>
      <c r="E348" s="71">
        <v>0.6764107778342654</v>
      </c>
    </row>
    <row r="349" spans="1:5" x14ac:dyDescent="0.2">
      <c r="A349" s="68" t="s">
        <v>173</v>
      </c>
      <c r="B349" s="69">
        <v>142761484.61999992</v>
      </c>
      <c r="C349" s="71">
        <v>0.27868238988022248</v>
      </c>
      <c r="D349" s="70">
        <v>1105</v>
      </c>
      <c r="E349" s="71">
        <v>0.28088459583121506</v>
      </c>
    </row>
    <row r="350" spans="1:5" x14ac:dyDescent="0.2">
      <c r="A350" s="68" t="s">
        <v>174</v>
      </c>
      <c r="B350" s="69">
        <v>13607387.979999997</v>
      </c>
      <c r="C350" s="71">
        <v>2.6562762445260811E-2</v>
      </c>
      <c r="D350" s="70">
        <v>108</v>
      </c>
      <c r="E350" s="71">
        <v>2.7452974072191154E-2</v>
      </c>
    </row>
    <row r="351" spans="1:5" x14ac:dyDescent="0.2">
      <c r="A351" s="68" t="s">
        <v>175</v>
      </c>
      <c r="B351" s="69">
        <v>2208008.13</v>
      </c>
      <c r="C351" s="71">
        <v>4.3102170321445161E-3</v>
      </c>
      <c r="D351" s="70">
        <v>27</v>
      </c>
      <c r="E351" s="71">
        <v>6.8632435180477885E-3</v>
      </c>
    </row>
    <row r="352" spans="1:5" x14ac:dyDescent="0.2">
      <c r="A352" s="68" t="s">
        <v>176</v>
      </c>
      <c r="B352" s="69">
        <v>4924183.6599999992</v>
      </c>
      <c r="C352" s="71">
        <v>9.6124194437362497E-3</v>
      </c>
      <c r="D352" s="70">
        <v>33</v>
      </c>
      <c r="E352" s="71">
        <v>8.3884087442806302E-3</v>
      </c>
    </row>
    <row r="353" spans="1:5" x14ac:dyDescent="0.2">
      <c r="A353" s="68" t="s">
        <v>177</v>
      </c>
      <c r="B353" s="69">
        <v>0</v>
      </c>
      <c r="C353" s="71">
        <v>0</v>
      </c>
      <c r="D353" s="70">
        <v>0</v>
      </c>
      <c r="E353" s="71">
        <v>0</v>
      </c>
    </row>
    <row r="354" spans="1:5" x14ac:dyDescent="0.2">
      <c r="A354" s="68" t="s">
        <v>178</v>
      </c>
      <c r="B354" s="69">
        <v>0</v>
      </c>
      <c r="C354" s="71">
        <v>0</v>
      </c>
      <c r="D354" s="70">
        <v>0</v>
      </c>
      <c r="E354" s="71">
        <v>0</v>
      </c>
    </row>
    <row r="355" spans="1:5" x14ac:dyDescent="0.2">
      <c r="A355" s="68"/>
      <c r="B355" s="69"/>
      <c r="C355" s="68"/>
      <c r="D355" s="70"/>
      <c r="E355" s="71"/>
    </row>
    <row r="356" spans="1:5" ht="10.8" thickBot="1" x14ac:dyDescent="0.25">
      <c r="A356" s="68"/>
      <c r="B356" s="74">
        <v>512273074.31000108</v>
      </c>
      <c r="C356" s="73"/>
      <c r="D356" s="76">
        <v>3934</v>
      </c>
      <c r="E356" s="68"/>
    </row>
    <row r="357" spans="1:5" ht="10.8" thickTop="1" x14ac:dyDescent="0.2">
      <c r="A357" s="68"/>
      <c r="B357" s="68"/>
      <c r="C357" s="71"/>
      <c r="D357" s="68"/>
      <c r="E357" s="71"/>
    </row>
  </sheetData>
  <mergeCells count="1">
    <mergeCell ref="A1:E1"/>
  </mergeCells>
  <pageMargins left="0.7" right="0.7" top="0.75" bottom="0.75" header="0.3" footer="0.3"/>
  <drawing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>
    <tabColor rgb="FFF2F2F2"/>
  </sheetPr>
  <dimension ref="A1:L322"/>
  <sheetViews>
    <sheetView workbookViewId="0">
      <selection sqref="A1:E1"/>
    </sheetView>
  </sheetViews>
  <sheetFormatPr defaultColWidth="9.109375" defaultRowHeight="10.199999999999999" x14ac:dyDescent="0.2"/>
  <cols>
    <col min="1" max="1" width="53.88671875" style="96" customWidth="1"/>
    <col min="2" max="2" width="18.44140625" style="96" customWidth="1"/>
    <col min="3" max="3" width="20.109375" style="47" customWidth="1"/>
    <col min="4" max="4" width="19.88671875" style="96" customWidth="1"/>
    <col min="5" max="5" width="12.88671875" style="47" bestFit="1" customWidth="1"/>
    <col min="6" max="6" width="15.109375" style="96" customWidth="1"/>
    <col min="7" max="7" width="6" style="96" bestFit="1" customWidth="1"/>
    <col min="8" max="8" width="46.88671875" style="96" customWidth="1"/>
    <col min="9" max="9" width="15.5546875" style="96" customWidth="1"/>
    <col min="10" max="10" width="15.44140625" style="96" customWidth="1"/>
    <col min="11" max="11" width="16.109375" style="96" customWidth="1"/>
    <col min="12" max="12" width="12.88671875" style="96" bestFit="1" customWidth="1"/>
    <col min="13" max="16384" width="9.109375" style="96"/>
  </cols>
  <sheetData>
    <row r="1" spans="1:12" s="95" customFormat="1" ht="13.2" x14ac:dyDescent="0.25">
      <c r="A1" s="334" t="s">
        <v>553</v>
      </c>
      <c r="B1" s="334"/>
      <c r="C1" s="334"/>
      <c r="D1" s="334"/>
      <c r="E1" s="334"/>
    </row>
    <row r="2" spans="1:12" ht="6.75" customHeight="1" x14ac:dyDescent="0.3">
      <c r="A2" s="44"/>
      <c r="B2" s="44"/>
      <c r="C2" s="44"/>
      <c r="D2" s="44"/>
      <c r="E2" s="44"/>
    </row>
    <row r="3" spans="1:12" x14ac:dyDescent="0.2">
      <c r="B3" s="46"/>
      <c r="D3" s="48"/>
    </row>
    <row r="4" spans="1:12" s="99" customFormat="1" ht="23.25" customHeight="1" x14ac:dyDescent="0.2">
      <c r="A4" s="97"/>
      <c r="B4" s="98" t="s">
        <v>140</v>
      </c>
      <c r="C4" s="98" t="s">
        <v>190</v>
      </c>
      <c r="D4" s="98" t="s">
        <v>146</v>
      </c>
      <c r="E4" s="98" t="s">
        <v>141</v>
      </c>
      <c r="G4" s="100"/>
    </row>
    <row r="5" spans="1:12" x14ac:dyDescent="0.2">
      <c r="B5" s="101"/>
      <c r="C5" s="101"/>
      <c r="D5" s="101"/>
      <c r="E5" s="101"/>
      <c r="G5" s="101"/>
      <c r="I5" s="113"/>
    </row>
    <row r="6" spans="1:12" s="95" customFormat="1" x14ac:dyDescent="0.2">
      <c r="A6" s="102" t="s">
        <v>170</v>
      </c>
      <c r="B6" s="69">
        <v>511401005.58000284</v>
      </c>
      <c r="C6" s="69">
        <v>89154833.159999892</v>
      </c>
      <c r="D6" s="69">
        <v>147572545.13000017</v>
      </c>
      <c r="E6" s="69">
        <v>274673627.28999954</v>
      </c>
      <c r="F6" s="53"/>
      <c r="G6" s="54"/>
      <c r="H6" s="103"/>
      <c r="I6" s="104"/>
      <c r="J6" s="103"/>
      <c r="K6" s="103"/>
      <c r="L6" s="103"/>
    </row>
    <row r="7" spans="1:12" s="95" customFormat="1" x14ac:dyDescent="0.2">
      <c r="A7" s="102" t="s">
        <v>89</v>
      </c>
      <c r="B7" s="70">
        <v>3928</v>
      </c>
      <c r="C7" s="70">
        <v>714</v>
      </c>
      <c r="D7" s="70">
        <v>1023</v>
      </c>
      <c r="E7" s="70">
        <v>2191</v>
      </c>
      <c r="G7" s="54"/>
      <c r="H7" s="104"/>
      <c r="I7" s="105"/>
      <c r="J7" s="104"/>
      <c r="K7" s="104"/>
      <c r="L7" s="104"/>
    </row>
    <row r="8" spans="1:12" s="95" customFormat="1" x14ac:dyDescent="0.2">
      <c r="A8" s="102" t="s">
        <v>90</v>
      </c>
      <c r="B8" s="71">
        <v>0.801006214802231</v>
      </c>
      <c r="C8" s="71">
        <v>0.77583316108909572</v>
      </c>
      <c r="D8" s="71">
        <v>0.79669578605907665</v>
      </c>
      <c r="E8" s="71">
        <v>0.81149284350617179</v>
      </c>
      <c r="H8" s="105"/>
      <c r="I8" s="105"/>
      <c r="J8" s="105"/>
      <c r="K8" s="105"/>
      <c r="L8" s="105"/>
    </row>
    <row r="9" spans="1:12" s="95" customFormat="1" x14ac:dyDescent="0.2">
      <c r="A9" s="102" t="s">
        <v>91</v>
      </c>
      <c r="B9" s="71">
        <v>2.7229249999999997E-3</v>
      </c>
      <c r="C9" s="71">
        <v>3.9244186046511628E-2</v>
      </c>
      <c r="D9" s="71">
        <v>2.7229249999999997E-3</v>
      </c>
      <c r="E9" s="71">
        <v>2.4208510638297872E-2</v>
      </c>
      <c r="H9" s="105"/>
      <c r="I9" s="105"/>
      <c r="J9" s="105"/>
      <c r="K9" s="105"/>
      <c r="L9" s="105"/>
    </row>
    <row r="10" spans="1:12" s="95" customFormat="1" x14ac:dyDescent="0.2">
      <c r="A10" s="102" t="s">
        <v>92</v>
      </c>
      <c r="B10" s="71">
        <v>0.96938171428571418</v>
      </c>
      <c r="C10" s="71">
        <v>0.89999106250000016</v>
      </c>
      <c r="D10" s="71">
        <v>0.89999805194805194</v>
      </c>
      <c r="E10" s="71">
        <v>0.96938171428571418</v>
      </c>
      <c r="H10" s="105"/>
      <c r="I10" s="103"/>
      <c r="J10" s="105"/>
      <c r="K10" s="105"/>
      <c r="L10" s="105"/>
    </row>
    <row r="11" spans="1:12" s="95" customFormat="1" x14ac:dyDescent="0.2">
      <c r="A11" s="102" t="s">
        <v>93</v>
      </c>
      <c r="B11" s="69">
        <v>9.677937243692698</v>
      </c>
      <c r="C11" s="69">
        <v>12.507501564801638</v>
      </c>
      <c r="D11" s="69">
        <v>9.1125012906838787</v>
      </c>
      <c r="E11" s="69">
        <v>9.0632931879961394</v>
      </c>
      <c r="H11" s="103"/>
      <c r="I11" s="103"/>
      <c r="J11" s="103"/>
      <c r="K11" s="103"/>
      <c r="L11" s="103"/>
    </row>
    <row r="12" spans="1:12" s="95" customFormat="1" x14ac:dyDescent="0.2">
      <c r="A12" s="102" t="s">
        <v>94</v>
      </c>
      <c r="B12" s="69">
        <v>8.8931506849315074</v>
      </c>
      <c r="C12" s="69">
        <v>11.635616438356164</v>
      </c>
      <c r="D12" s="69">
        <v>8.9780821917808211</v>
      </c>
      <c r="E12" s="69">
        <v>8.8931506849315074</v>
      </c>
      <c r="H12" s="103"/>
      <c r="I12" s="103"/>
      <c r="J12" s="103"/>
      <c r="K12" s="103"/>
      <c r="L12" s="103"/>
    </row>
    <row r="13" spans="1:12" s="95" customFormat="1" x14ac:dyDescent="0.2">
      <c r="A13" s="102" t="s">
        <v>95</v>
      </c>
      <c r="B13" s="69">
        <v>12.767123287671232</v>
      </c>
      <c r="C13" s="69">
        <v>12.767123287671232</v>
      </c>
      <c r="D13" s="69">
        <v>9.2547945205479447</v>
      </c>
      <c r="E13" s="69">
        <v>10.438356164383562</v>
      </c>
      <c r="H13" s="103"/>
      <c r="I13" s="103"/>
      <c r="J13" s="103"/>
      <c r="K13" s="103"/>
      <c r="L13" s="103"/>
    </row>
    <row r="14" spans="1:12" s="95" customFormat="1" x14ac:dyDescent="0.2">
      <c r="A14" s="102" t="s">
        <v>120</v>
      </c>
      <c r="B14" s="69">
        <v>130193.73869144675</v>
      </c>
      <c r="C14" s="69">
        <v>124866.71310924354</v>
      </c>
      <c r="D14" s="69">
        <v>144254.6873216033</v>
      </c>
      <c r="E14" s="69">
        <v>125364.50355545392</v>
      </c>
      <c r="H14" s="103"/>
      <c r="I14" s="103"/>
      <c r="J14" s="103"/>
      <c r="K14" s="103"/>
      <c r="L14" s="103"/>
    </row>
    <row r="15" spans="1:12" s="95" customFormat="1" x14ac:dyDescent="0.2">
      <c r="A15" s="102" t="s">
        <v>96</v>
      </c>
      <c r="B15" s="69">
        <v>1089.17</v>
      </c>
      <c r="C15" s="69">
        <v>2525</v>
      </c>
      <c r="D15" s="69">
        <v>1089.17</v>
      </c>
      <c r="E15" s="69">
        <v>5689</v>
      </c>
      <c r="H15" s="103"/>
      <c r="I15" s="103"/>
      <c r="J15" s="103"/>
      <c r="K15" s="103"/>
      <c r="L15" s="103"/>
    </row>
    <row r="16" spans="1:12" s="95" customFormat="1" x14ac:dyDescent="0.2">
      <c r="A16" s="102" t="s">
        <v>97</v>
      </c>
      <c r="B16" s="69">
        <v>1607069.2</v>
      </c>
      <c r="C16" s="69">
        <v>751000</v>
      </c>
      <c r="D16" s="69">
        <v>1607069.2</v>
      </c>
      <c r="E16" s="69">
        <v>515620.58</v>
      </c>
      <c r="H16" s="103"/>
      <c r="I16" s="103"/>
      <c r="J16" s="103"/>
      <c r="K16" s="103"/>
      <c r="L16" s="103"/>
    </row>
    <row r="17" spans="1:12" s="95" customFormat="1" x14ac:dyDescent="0.2">
      <c r="A17" s="102" t="s">
        <v>98</v>
      </c>
      <c r="B17" s="69">
        <v>12.626213216873571</v>
      </c>
      <c r="C17" s="69">
        <v>10.69862800150409</v>
      </c>
      <c r="D17" s="69">
        <v>12.965264603370789</v>
      </c>
      <c r="E17" s="69">
        <v>13.069717252716517</v>
      </c>
      <c r="H17" s="103"/>
      <c r="I17" s="103"/>
      <c r="J17" s="103"/>
      <c r="K17" s="103"/>
      <c r="L17" s="103"/>
    </row>
    <row r="18" spans="1:12" s="95" customFormat="1" x14ac:dyDescent="0.2">
      <c r="A18" s="102" t="s">
        <v>99</v>
      </c>
      <c r="B18" s="69">
        <v>0</v>
      </c>
      <c r="C18" s="69">
        <v>0.58333333333333337</v>
      </c>
      <c r="D18" s="69">
        <v>0</v>
      </c>
      <c r="E18" s="69">
        <v>0</v>
      </c>
      <c r="H18" s="103"/>
      <c r="I18" s="103"/>
      <c r="J18" s="103"/>
      <c r="K18" s="103"/>
      <c r="L18" s="103"/>
    </row>
    <row r="19" spans="1:12" s="95" customFormat="1" x14ac:dyDescent="0.2">
      <c r="A19" s="102" t="s">
        <v>100</v>
      </c>
      <c r="B19" s="69">
        <v>24.75</v>
      </c>
      <c r="C19" s="69">
        <v>24.75</v>
      </c>
      <c r="D19" s="69">
        <v>21.083333333333332</v>
      </c>
      <c r="E19" s="69">
        <v>21.166666666666668</v>
      </c>
      <c r="H19" s="103"/>
      <c r="I19" s="105"/>
      <c r="J19" s="103"/>
      <c r="K19" s="103"/>
      <c r="L19" s="103"/>
    </row>
    <row r="20" spans="1:12" s="95" customFormat="1" x14ac:dyDescent="0.2">
      <c r="A20" s="102" t="s">
        <v>101</v>
      </c>
      <c r="B20" s="71">
        <v>0.60616335904233098</v>
      </c>
      <c r="C20" s="71">
        <v>0.96169445661043218</v>
      </c>
      <c r="D20" s="71">
        <v>0.96006295625783145</v>
      </c>
      <c r="E20" s="71">
        <v>0.30062554386708096</v>
      </c>
      <c r="H20" s="105"/>
      <c r="I20" s="105"/>
      <c r="J20" s="105"/>
      <c r="K20" s="105"/>
      <c r="L20" s="105"/>
    </row>
    <row r="21" spans="1:12" s="95" customFormat="1" x14ac:dyDescent="0.2">
      <c r="A21" s="102" t="s">
        <v>143</v>
      </c>
      <c r="B21" s="71">
        <v>0.3938366409576638</v>
      </c>
      <c r="C21" s="71">
        <v>3.8305543389567195E-2</v>
      </c>
      <c r="D21" s="71">
        <v>3.9937043742168825E-2</v>
      </c>
      <c r="E21" s="71">
        <v>0.69937445613292026</v>
      </c>
      <c r="H21" s="105"/>
      <c r="I21" s="105"/>
      <c r="J21" s="105"/>
      <c r="K21" s="105"/>
      <c r="L21" s="105"/>
    </row>
    <row r="22" spans="1:12" s="95" customFormat="1" x14ac:dyDescent="0.2">
      <c r="A22" s="102" t="s">
        <v>102</v>
      </c>
      <c r="B22" s="71">
        <v>0</v>
      </c>
      <c r="C22" s="71">
        <v>0</v>
      </c>
      <c r="D22" s="71">
        <v>0</v>
      </c>
      <c r="E22" s="71">
        <v>0</v>
      </c>
      <c r="H22" s="105"/>
      <c r="I22" s="105"/>
      <c r="J22" s="105"/>
      <c r="K22" s="105"/>
      <c r="L22" s="105"/>
    </row>
    <row r="23" spans="1:12" s="95" customFormat="1" x14ac:dyDescent="0.2">
      <c r="A23" s="102" t="s">
        <v>103</v>
      </c>
      <c r="B23" s="71">
        <v>0.43138492260060268</v>
      </c>
      <c r="C23" s="71">
        <v>0.34651361967733002</v>
      </c>
      <c r="D23" s="71">
        <v>0.29225594423411666</v>
      </c>
      <c r="E23" s="71">
        <v>0.533681981726016</v>
      </c>
      <c r="H23" s="105"/>
      <c r="I23" s="103"/>
      <c r="J23" s="105"/>
      <c r="K23" s="105"/>
      <c r="L23" s="105"/>
    </row>
    <row r="24" spans="1:12" s="95" customFormat="1" ht="20.399999999999999" x14ac:dyDescent="0.2">
      <c r="A24" s="90" t="s">
        <v>386</v>
      </c>
      <c r="B24" s="69">
        <v>1.7358783804319031</v>
      </c>
      <c r="C24" s="69">
        <v>2.1597200602126243</v>
      </c>
      <c r="D24" s="69">
        <v>1.6653932874360358</v>
      </c>
      <c r="E24" s="69">
        <v>1.4167241847530427</v>
      </c>
      <c r="H24" s="103"/>
      <c r="I24" s="103"/>
      <c r="J24" s="103"/>
      <c r="K24" s="103"/>
      <c r="L24" s="103"/>
    </row>
    <row r="25" spans="1:12" x14ac:dyDescent="0.2">
      <c r="A25" s="102"/>
      <c r="B25" s="69"/>
      <c r="C25" s="71"/>
      <c r="D25" s="102"/>
      <c r="E25" s="102"/>
    </row>
    <row r="26" spans="1:12" x14ac:dyDescent="0.2">
      <c r="A26" s="102"/>
      <c r="B26" s="69"/>
      <c r="C26" s="71"/>
      <c r="D26" s="102"/>
      <c r="E26" s="102"/>
    </row>
    <row r="27" spans="1:12" x14ac:dyDescent="0.2">
      <c r="A27" s="107" t="s">
        <v>109</v>
      </c>
      <c r="B27" s="69"/>
      <c r="C27" s="71"/>
      <c r="D27" s="102"/>
      <c r="E27" s="102"/>
    </row>
    <row r="28" spans="1:12" x14ac:dyDescent="0.2">
      <c r="B28" s="46"/>
      <c r="D28" s="48"/>
    </row>
    <row r="29" spans="1:12" ht="20.399999999999999" x14ac:dyDescent="0.2">
      <c r="A29" s="108" t="s">
        <v>110</v>
      </c>
      <c r="B29" s="56" t="s">
        <v>111</v>
      </c>
      <c r="C29" s="57" t="s">
        <v>112</v>
      </c>
      <c r="D29" s="58" t="s">
        <v>113</v>
      </c>
      <c r="E29" s="57" t="s">
        <v>112</v>
      </c>
    </row>
    <row r="30" spans="1:12" x14ac:dyDescent="0.2">
      <c r="B30" s="46"/>
      <c r="D30" s="48"/>
    </row>
    <row r="31" spans="1:12" x14ac:dyDescent="0.2">
      <c r="A31" s="102" t="s">
        <v>17</v>
      </c>
      <c r="B31" s="69">
        <v>1947427.5199999996</v>
      </c>
      <c r="C31" s="71">
        <v>3.8080244245733263E-3</v>
      </c>
      <c r="D31" s="70">
        <v>53</v>
      </c>
      <c r="E31" s="71">
        <v>1.3492871690427699E-2</v>
      </c>
    </row>
    <row r="32" spans="1:12" x14ac:dyDescent="0.2">
      <c r="A32" s="102" t="s">
        <v>18</v>
      </c>
      <c r="B32" s="69">
        <v>7888559.8100000015</v>
      </c>
      <c r="C32" s="71">
        <v>1.5425389711647666E-2</v>
      </c>
      <c r="D32" s="70">
        <v>118</v>
      </c>
      <c r="E32" s="71">
        <v>3.004073319755601E-2</v>
      </c>
    </row>
    <row r="33" spans="1:5" x14ac:dyDescent="0.2">
      <c r="A33" s="102" t="s">
        <v>19</v>
      </c>
      <c r="B33" s="69">
        <v>7318589.6400000015</v>
      </c>
      <c r="C33" s="71">
        <v>1.4310862826129374E-2</v>
      </c>
      <c r="D33" s="70">
        <v>81</v>
      </c>
      <c r="E33" s="71">
        <v>2.0621181262729125E-2</v>
      </c>
    </row>
    <row r="34" spans="1:5" x14ac:dyDescent="0.2">
      <c r="A34" s="102" t="s">
        <v>20</v>
      </c>
      <c r="B34" s="69">
        <v>7505271.2500000009</v>
      </c>
      <c r="C34" s="71">
        <v>1.467590240947606E-2</v>
      </c>
      <c r="D34" s="70">
        <v>60</v>
      </c>
      <c r="E34" s="71">
        <v>1.5274949083503055E-2</v>
      </c>
    </row>
    <row r="35" spans="1:5" x14ac:dyDescent="0.2">
      <c r="A35" s="102" t="s">
        <v>21</v>
      </c>
      <c r="B35" s="69">
        <v>14767118.449999996</v>
      </c>
      <c r="C35" s="71">
        <v>2.8875810350142014E-2</v>
      </c>
      <c r="D35" s="70">
        <v>131</v>
      </c>
      <c r="E35" s="71">
        <v>3.3350305498981672E-2</v>
      </c>
    </row>
    <row r="36" spans="1:5" x14ac:dyDescent="0.2">
      <c r="A36" s="102" t="s">
        <v>22</v>
      </c>
      <c r="B36" s="69">
        <v>21844503.640000004</v>
      </c>
      <c r="C36" s="71">
        <v>4.2715018941398633E-2</v>
      </c>
      <c r="D36" s="70">
        <v>154</v>
      </c>
      <c r="E36" s="71">
        <v>3.9205702647657839E-2</v>
      </c>
    </row>
    <row r="37" spans="1:5" x14ac:dyDescent="0.2">
      <c r="A37" s="102" t="s">
        <v>23</v>
      </c>
      <c r="B37" s="69">
        <v>33876221.979999997</v>
      </c>
      <c r="C37" s="71">
        <v>6.6241993289746559E-2</v>
      </c>
      <c r="D37" s="70">
        <v>249</v>
      </c>
      <c r="E37" s="71">
        <v>6.3391038696537672E-2</v>
      </c>
    </row>
    <row r="38" spans="1:5" x14ac:dyDescent="0.2">
      <c r="A38" s="102" t="s">
        <v>24</v>
      </c>
      <c r="B38" s="69">
        <v>63635311.570000038</v>
      </c>
      <c r="C38" s="71">
        <v>0.12443329378640688</v>
      </c>
      <c r="D38" s="70">
        <v>404</v>
      </c>
      <c r="E38" s="71">
        <v>0.10285132382892057</v>
      </c>
    </row>
    <row r="39" spans="1:5" x14ac:dyDescent="0.2">
      <c r="A39" s="102" t="s">
        <v>41</v>
      </c>
      <c r="B39" s="69">
        <v>122070522.14000009</v>
      </c>
      <c r="C39" s="71">
        <v>0.23869824425072284</v>
      </c>
      <c r="D39" s="70">
        <v>869</v>
      </c>
      <c r="E39" s="71">
        <v>0.22123217922606925</v>
      </c>
    </row>
    <row r="40" spans="1:5" x14ac:dyDescent="0.2">
      <c r="A40" s="102" t="s">
        <v>42</v>
      </c>
      <c r="B40" s="69">
        <v>114321413.62999989</v>
      </c>
      <c r="C40" s="71">
        <v>0.22354553937637156</v>
      </c>
      <c r="D40" s="70">
        <v>876</v>
      </c>
      <c r="E40" s="71">
        <v>0.22301425661914459</v>
      </c>
    </row>
    <row r="41" spans="1:5" x14ac:dyDescent="0.2">
      <c r="A41" s="102" t="s">
        <v>43</v>
      </c>
      <c r="B41" s="69">
        <v>98191911.349999934</v>
      </c>
      <c r="C41" s="71">
        <v>0.19200570643899426</v>
      </c>
      <c r="D41" s="70">
        <v>794</v>
      </c>
      <c r="E41" s="71">
        <v>0.20213849287169042</v>
      </c>
    </row>
    <row r="42" spans="1:5" x14ac:dyDescent="0.2">
      <c r="A42" s="102" t="s">
        <v>44</v>
      </c>
      <c r="B42" s="69">
        <v>13233529.830000006</v>
      </c>
      <c r="C42" s="71">
        <v>2.5877011749304915E-2</v>
      </c>
      <c r="D42" s="70">
        <v>99</v>
      </c>
      <c r="E42" s="71">
        <v>2.5203665987780042E-2</v>
      </c>
    </row>
    <row r="43" spans="1:5" x14ac:dyDescent="0.2">
      <c r="A43" s="102" t="s">
        <v>45</v>
      </c>
      <c r="B43" s="69">
        <v>2700106.5500000003</v>
      </c>
      <c r="C43" s="71">
        <v>5.2798225277983241E-3</v>
      </c>
      <c r="D43" s="70">
        <v>25</v>
      </c>
      <c r="E43" s="71">
        <v>6.3645621181262733E-3</v>
      </c>
    </row>
    <row r="44" spans="1:5" x14ac:dyDescent="0.2">
      <c r="A44" s="102" t="s">
        <v>46</v>
      </c>
      <c r="B44" s="69">
        <v>1498918.3499999999</v>
      </c>
      <c r="C44" s="71">
        <v>2.931003915997423E-3</v>
      </c>
      <c r="D44" s="70">
        <v>10</v>
      </c>
      <c r="E44" s="71">
        <v>2.5458248472505093E-3</v>
      </c>
    </row>
    <row r="45" spans="1:5" x14ac:dyDescent="0.2">
      <c r="A45" s="102" t="s">
        <v>25</v>
      </c>
      <c r="B45" s="69">
        <v>499814.79</v>
      </c>
      <c r="C45" s="71">
        <v>9.7734416738805676E-4</v>
      </c>
      <c r="D45" s="70">
        <v>4</v>
      </c>
      <c r="E45" s="71">
        <v>1.0183299389002036E-3</v>
      </c>
    </row>
    <row r="46" spans="1:5" x14ac:dyDescent="0.2">
      <c r="A46" s="102" t="s">
        <v>26</v>
      </c>
      <c r="B46" s="69">
        <v>101785.08</v>
      </c>
      <c r="C46" s="71">
        <v>1.9903183390216755E-4</v>
      </c>
      <c r="D46" s="70">
        <v>1</v>
      </c>
      <c r="E46" s="71">
        <v>2.5458248472505089E-4</v>
      </c>
    </row>
    <row r="47" spans="1:5" x14ac:dyDescent="0.2">
      <c r="A47" s="102" t="s">
        <v>27</v>
      </c>
      <c r="B47" s="69">
        <v>0</v>
      </c>
      <c r="C47" s="71">
        <v>0</v>
      </c>
      <c r="D47" s="70">
        <v>0</v>
      </c>
      <c r="E47" s="71">
        <v>0</v>
      </c>
    </row>
    <row r="48" spans="1:5" x14ac:dyDescent="0.2">
      <c r="A48" s="102" t="s">
        <v>4</v>
      </c>
      <c r="B48" s="69">
        <v>0</v>
      </c>
      <c r="C48" s="71">
        <v>0</v>
      </c>
      <c r="D48" s="70">
        <v>0</v>
      </c>
      <c r="E48" s="71">
        <v>0</v>
      </c>
    </row>
    <row r="49" spans="1:5" x14ac:dyDescent="0.2">
      <c r="A49" s="102"/>
      <c r="B49" s="69"/>
      <c r="C49" s="71"/>
      <c r="D49" s="70"/>
      <c r="E49" s="71"/>
    </row>
    <row r="50" spans="1:5" ht="10.8" thickBot="1" x14ac:dyDescent="0.25">
      <c r="A50" s="109"/>
      <c r="B50" s="74">
        <v>511401005.57999992</v>
      </c>
      <c r="C50" s="75"/>
      <c r="D50" s="76">
        <v>3928</v>
      </c>
      <c r="E50" s="75"/>
    </row>
    <row r="51" spans="1:5" ht="10.8" thickTop="1" x14ac:dyDescent="0.2">
      <c r="A51" s="102"/>
      <c r="B51" s="69"/>
      <c r="C51" s="71"/>
      <c r="D51" s="70"/>
      <c r="E51" s="71"/>
    </row>
    <row r="52" spans="1:5" x14ac:dyDescent="0.2">
      <c r="A52" s="109" t="s">
        <v>114</v>
      </c>
      <c r="B52" s="69"/>
      <c r="C52" s="102"/>
      <c r="D52" s="75">
        <v>0.801006214802231</v>
      </c>
      <c r="E52" s="71"/>
    </row>
    <row r="53" spans="1:5" x14ac:dyDescent="0.2">
      <c r="A53" s="102"/>
      <c r="B53" s="69"/>
      <c r="C53" s="71"/>
      <c r="D53" s="102"/>
      <c r="E53" s="102"/>
    </row>
    <row r="54" spans="1:5" x14ac:dyDescent="0.2">
      <c r="A54" s="102"/>
      <c r="B54" s="69"/>
      <c r="C54" s="71"/>
      <c r="D54" s="102"/>
      <c r="E54" s="102"/>
    </row>
    <row r="55" spans="1:5" x14ac:dyDescent="0.2">
      <c r="A55" s="107" t="s">
        <v>544</v>
      </c>
      <c r="B55" s="69"/>
      <c r="C55" s="71"/>
      <c r="D55" s="102"/>
      <c r="E55" s="102"/>
    </row>
    <row r="56" spans="1:5" x14ac:dyDescent="0.2">
      <c r="B56" s="46"/>
      <c r="D56" s="48"/>
    </row>
    <row r="57" spans="1:5" ht="20.399999999999999" x14ac:dyDescent="0.2">
      <c r="A57" s="108" t="s">
        <v>110</v>
      </c>
      <c r="B57" s="56" t="s">
        <v>111</v>
      </c>
      <c r="C57" s="57" t="s">
        <v>112</v>
      </c>
      <c r="D57" s="58" t="s">
        <v>113</v>
      </c>
      <c r="E57" s="57" t="s">
        <v>112</v>
      </c>
    </row>
    <row r="58" spans="1:5" x14ac:dyDescent="0.2">
      <c r="B58" s="46"/>
      <c r="D58" s="48"/>
    </row>
    <row r="59" spans="1:5" x14ac:dyDescent="0.2">
      <c r="A59" s="102" t="s">
        <v>17</v>
      </c>
      <c r="B59" s="69">
        <v>3910527.830000001</v>
      </c>
      <c r="C59" s="71">
        <v>7.6466956211103214E-3</v>
      </c>
      <c r="D59" s="70">
        <v>89</v>
      </c>
      <c r="E59" s="71">
        <v>2.265784114052953E-2</v>
      </c>
    </row>
    <row r="60" spans="1:5" x14ac:dyDescent="0.2">
      <c r="A60" s="102" t="s">
        <v>18</v>
      </c>
      <c r="B60" s="69">
        <v>50136838.300000034</v>
      </c>
      <c r="C60" s="71">
        <v>9.8038208280677649E-2</v>
      </c>
      <c r="D60" s="70">
        <v>420</v>
      </c>
      <c r="E60" s="71">
        <v>0.10692464358452139</v>
      </c>
    </row>
    <row r="61" spans="1:5" x14ac:dyDescent="0.2">
      <c r="A61" s="102" t="s">
        <v>19</v>
      </c>
      <c r="B61" s="69">
        <v>45788449.420000009</v>
      </c>
      <c r="C61" s="71">
        <v>8.9535313619631088E-2</v>
      </c>
      <c r="D61" s="70">
        <v>283</v>
      </c>
      <c r="E61" s="71">
        <v>7.2046843177189415E-2</v>
      </c>
    </row>
    <row r="62" spans="1:5" x14ac:dyDescent="0.2">
      <c r="A62" s="102" t="s">
        <v>20</v>
      </c>
      <c r="B62" s="69">
        <v>22203960.370000005</v>
      </c>
      <c r="C62" s="71">
        <v>4.3417905181507455E-2</v>
      </c>
      <c r="D62" s="70">
        <v>162</v>
      </c>
      <c r="E62" s="71">
        <v>4.1242362525458251E-2</v>
      </c>
    </row>
    <row r="63" spans="1:5" x14ac:dyDescent="0.2">
      <c r="A63" s="102" t="s">
        <v>21</v>
      </c>
      <c r="B63" s="69">
        <v>43060981.379999995</v>
      </c>
      <c r="C63" s="71">
        <v>8.4201988087924937E-2</v>
      </c>
      <c r="D63" s="70">
        <v>294</v>
      </c>
      <c r="E63" s="71">
        <v>7.4847250509164964E-2</v>
      </c>
    </row>
    <row r="64" spans="1:5" x14ac:dyDescent="0.2">
      <c r="A64" s="102" t="s">
        <v>22</v>
      </c>
      <c r="B64" s="69">
        <v>107591483.70999992</v>
      </c>
      <c r="C64" s="71">
        <v>0.21038574921841655</v>
      </c>
      <c r="D64" s="70">
        <v>766</v>
      </c>
      <c r="E64" s="71">
        <v>0.19501018329938899</v>
      </c>
    </row>
    <row r="65" spans="1:5" x14ac:dyDescent="0.2">
      <c r="A65" s="102" t="s">
        <v>23</v>
      </c>
      <c r="B65" s="69">
        <v>61688278.120000035</v>
      </c>
      <c r="C65" s="71">
        <v>0.12062603993129997</v>
      </c>
      <c r="D65" s="70">
        <v>459</v>
      </c>
      <c r="E65" s="71">
        <v>0.11685336048879837</v>
      </c>
    </row>
    <row r="66" spans="1:5" x14ac:dyDescent="0.2">
      <c r="A66" s="102" t="s">
        <v>24</v>
      </c>
      <c r="B66" s="69">
        <v>53210296.759999976</v>
      </c>
      <c r="C66" s="71">
        <v>0.10404808785945206</v>
      </c>
      <c r="D66" s="70">
        <v>413</v>
      </c>
      <c r="E66" s="71">
        <v>0.10514256619144603</v>
      </c>
    </row>
    <row r="67" spans="1:5" x14ac:dyDescent="0.2">
      <c r="A67" s="102" t="s">
        <v>41</v>
      </c>
      <c r="B67" s="69">
        <v>52865218.859999992</v>
      </c>
      <c r="C67" s="71">
        <v>0.10337331816554304</v>
      </c>
      <c r="D67" s="70">
        <v>472</v>
      </c>
      <c r="E67" s="71">
        <v>0.12016293279022404</v>
      </c>
    </row>
    <row r="68" spans="1:5" x14ac:dyDescent="0.2">
      <c r="A68" s="102" t="s">
        <v>42</v>
      </c>
      <c r="B68" s="69">
        <v>12638488.590000002</v>
      </c>
      <c r="C68" s="71">
        <v>2.4713460576140624E-2</v>
      </c>
      <c r="D68" s="70">
        <v>116</v>
      </c>
      <c r="E68" s="71">
        <v>2.9531568228105907E-2</v>
      </c>
    </row>
    <row r="69" spans="1:5" x14ac:dyDescent="0.2">
      <c r="A69" s="102" t="s">
        <v>43</v>
      </c>
      <c r="B69" s="69">
        <v>12214872.440000001</v>
      </c>
      <c r="C69" s="71">
        <v>2.3885116193986818E-2</v>
      </c>
      <c r="D69" s="70">
        <v>112</v>
      </c>
      <c r="E69" s="71">
        <v>2.8513238289205704E-2</v>
      </c>
    </row>
    <row r="70" spans="1:5" x14ac:dyDescent="0.2">
      <c r="A70" s="102" t="s">
        <v>44</v>
      </c>
      <c r="B70" s="69">
        <v>8393575.5700000003</v>
      </c>
      <c r="C70" s="71">
        <v>1.6412903921611412E-2</v>
      </c>
      <c r="D70" s="70">
        <v>68</v>
      </c>
      <c r="E70" s="71">
        <v>1.7311608961303463E-2</v>
      </c>
    </row>
    <row r="71" spans="1:5" x14ac:dyDescent="0.2">
      <c r="A71" s="102" t="s">
        <v>45</v>
      </c>
      <c r="B71" s="69">
        <v>3069100.73</v>
      </c>
      <c r="C71" s="71">
        <v>6.0013584183691857E-3</v>
      </c>
      <c r="D71" s="70">
        <v>27</v>
      </c>
      <c r="E71" s="71">
        <v>6.8737270875763746E-3</v>
      </c>
    </row>
    <row r="72" spans="1:5" x14ac:dyDescent="0.2">
      <c r="A72" s="102" t="s">
        <v>46</v>
      </c>
      <c r="B72" s="69">
        <v>2211643.5499999998</v>
      </c>
      <c r="C72" s="71">
        <v>4.3246757942755473E-3</v>
      </c>
      <c r="D72" s="70">
        <v>21</v>
      </c>
      <c r="E72" s="71">
        <v>5.3462321792260691E-3</v>
      </c>
    </row>
    <row r="73" spans="1:5" x14ac:dyDescent="0.2">
      <c r="A73" s="102" t="s">
        <v>25</v>
      </c>
      <c r="B73" s="69">
        <v>13278948.390000002</v>
      </c>
      <c r="C73" s="71">
        <v>2.5965823776470335E-2</v>
      </c>
      <c r="D73" s="70">
        <v>91</v>
      </c>
      <c r="E73" s="71">
        <v>2.3167006109979633E-2</v>
      </c>
    </row>
    <row r="74" spans="1:5" x14ac:dyDescent="0.2">
      <c r="A74" s="102" t="s">
        <v>26</v>
      </c>
      <c r="B74" s="69">
        <v>2924842.7700000005</v>
      </c>
      <c r="C74" s="71">
        <v>5.719274577262165E-3</v>
      </c>
      <c r="D74" s="70">
        <v>14</v>
      </c>
      <c r="E74" s="71">
        <v>3.564154786150713E-3</v>
      </c>
    </row>
    <row r="75" spans="1:5" x14ac:dyDescent="0.2">
      <c r="A75" s="102" t="s">
        <v>27</v>
      </c>
      <c r="B75" s="69">
        <v>1098703.93</v>
      </c>
      <c r="C75" s="71">
        <v>2.1484195729218731E-3</v>
      </c>
      <c r="D75" s="70">
        <v>9</v>
      </c>
      <c r="E75" s="71">
        <v>2.2912423625254582E-3</v>
      </c>
    </row>
    <row r="76" spans="1:5" x14ac:dyDescent="0.2">
      <c r="A76" s="102" t="s">
        <v>4</v>
      </c>
      <c r="B76" s="69">
        <v>15114794.859999992</v>
      </c>
      <c r="C76" s="71">
        <v>2.9555661203398902E-2</v>
      </c>
      <c r="D76" s="70">
        <v>112</v>
      </c>
      <c r="E76" s="71">
        <v>2.8513238289205704E-2</v>
      </c>
    </row>
    <row r="77" spans="1:5" x14ac:dyDescent="0.2">
      <c r="A77" s="102"/>
      <c r="B77" s="69"/>
      <c r="C77" s="71"/>
      <c r="D77" s="70"/>
      <c r="E77" s="71"/>
    </row>
    <row r="78" spans="1:5" ht="10.8" thickBot="1" x14ac:dyDescent="0.25">
      <c r="A78" s="109"/>
      <c r="B78" s="74">
        <v>511401005.57999998</v>
      </c>
      <c r="C78" s="75"/>
      <c r="D78" s="76">
        <v>3928</v>
      </c>
      <c r="E78" s="75"/>
    </row>
    <row r="79" spans="1:5" ht="10.8" thickTop="1" x14ac:dyDescent="0.2">
      <c r="A79" s="102"/>
      <c r="B79" s="69"/>
      <c r="C79" s="71"/>
      <c r="D79" s="70"/>
      <c r="E79" s="71"/>
    </row>
    <row r="80" spans="1:5" x14ac:dyDescent="0.2">
      <c r="A80" s="109" t="s">
        <v>114</v>
      </c>
      <c r="B80" s="69"/>
      <c r="C80" s="102"/>
      <c r="D80" s="75">
        <v>0.7012120718579592</v>
      </c>
      <c r="E80" s="71"/>
    </row>
    <row r="81" spans="1:5" x14ac:dyDescent="0.2">
      <c r="A81" s="109"/>
      <c r="B81" s="69"/>
      <c r="C81" s="102"/>
      <c r="D81" s="75"/>
      <c r="E81" s="71"/>
    </row>
    <row r="82" spans="1:5" x14ac:dyDescent="0.2">
      <c r="A82" s="109"/>
      <c r="B82" s="69"/>
      <c r="C82" s="102"/>
      <c r="D82" s="75"/>
      <c r="E82" s="71"/>
    </row>
    <row r="83" spans="1:5" x14ac:dyDescent="0.2">
      <c r="A83" s="107" t="s">
        <v>545</v>
      </c>
      <c r="B83" s="69"/>
      <c r="C83" s="71"/>
      <c r="D83" s="102"/>
      <c r="E83" s="102"/>
    </row>
    <row r="84" spans="1:5" x14ac:dyDescent="0.2">
      <c r="B84" s="46"/>
      <c r="D84" s="48"/>
    </row>
    <row r="85" spans="1:5" s="110" customFormat="1" ht="20.399999999999999" x14ac:dyDescent="0.2">
      <c r="A85" s="108" t="s">
        <v>110</v>
      </c>
      <c r="B85" s="56" t="s">
        <v>111</v>
      </c>
      <c r="C85" s="57" t="s">
        <v>112</v>
      </c>
      <c r="D85" s="58" t="s">
        <v>113</v>
      </c>
      <c r="E85" s="57" t="s">
        <v>112</v>
      </c>
    </row>
    <row r="86" spans="1:5" x14ac:dyDescent="0.2">
      <c r="B86" s="46"/>
      <c r="D86" s="48"/>
    </row>
    <row r="87" spans="1:5" x14ac:dyDescent="0.2">
      <c r="A87" s="102" t="s">
        <v>17</v>
      </c>
      <c r="B87" s="69">
        <v>3391094.0000000014</v>
      </c>
      <c r="C87" s="71">
        <v>6.6309881345540745E-3</v>
      </c>
      <c r="D87" s="70">
        <v>84</v>
      </c>
      <c r="E87" s="71">
        <v>2.1384928716904276E-2</v>
      </c>
    </row>
    <row r="88" spans="1:5" x14ac:dyDescent="0.2">
      <c r="A88" s="102" t="s">
        <v>18</v>
      </c>
      <c r="B88" s="69">
        <v>27395437.649999995</v>
      </c>
      <c r="C88" s="71">
        <v>5.3569385572345044E-2</v>
      </c>
      <c r="D88" s="70">
        <v>302</v>
      </c>
      <c r="E88" s="71">
        <v>7.6883910386965376E-2</v>
      </c>
    </row>
    <row r="89" spans="1:5" x14ac:dyDescent="0.2">
      <c r="A89" s="102" t="s">
        <v>19</v>
      </c>
      <c r="B89" s="69">
        <v>19869546.339999996</v>
      </c>
      <c r="C89" s="71">
        <v>3.8853162436521149E-2</v>
      </c>
      <c r="D89" s="70">
        <v>146</v>
      </c>
      <c r="E89" s="71">
        <v>3.7169042769857434E-2</v>
      </c>
    </row>
    <row r="90" spans="1:5" x14ac:dyDescent="0.2">
      <c r="A90" s="102" t="s">
        <v>20</v>
      </c>
      <c r="B90" s="69">
        <v>29238617.300000004</v>
      </c>
      <c r="C90" s="71">
        <v>5.7173562392274418E-2</v>
      </c>
      <c r="D90" s="70">
        <v>177</v>
      </c>
      <c r="E90" s="71">
        <v>4.5061099796334013E-2</v>
      </c>
    </row>
    <row r="91" spans="1:5" x14ac:dyDescent="0.2">
      <c r="A91" s="102" t="s">
        <v>21</v>
      </c>
      <c r="B91" s="69">
        <v>68034991.659999996</v>
      </c>
      <c r="C91" s="71">
        <v>0.13303648392876907</v>
      </c>
      <c r="D91" s="70">
        <v>425</v>
      </c>
      <c r="E91" s="71">
        <v>0.10819755600814664</v>
      </c>
    </row>
    <row r="92" spans="1:5" x14ac:dyDescent="0.2">
      <c r="A92" s="102" t="s">
        <v>22</v>
      </c>
      <c r="B92" s="69">
        <v>102764271.24999997</v>
      </c>
      <c r="C92" s="71">
        <v>0.20094655686773824</v>
      </c>
      <c r="D92" s="70">
        <v>735</v>
      </c>
      <c r="E92" s="71">
        <v>0.18711812627291241</v>
      </c>
    </row>
    <row r="93" spans="1:5" x14ac:dyDescent="0.2">
      <c r="A93" s="102" t="s">
        <v>23</v>
      </c>
      <c r="B93" s="69">
        <v>39618396.29999999</v>
      </c>
      <c r="C93" s="71">
        <v>7.7470313643727029E-2</v>
      </c>
      <c r="D93" s="70">
        <v>283</v>
      </c>
      <c r="E93" s="71">
        <v>7.2046843177189415E-2</v>
      </c>
    </row>
    <row r="94" spans="1:5" x14ac:dyDescent="0.2">
      <c r="A94" s="102" t="s">
        <v>24</v>
      </c>
      <c r="B94" s="69">
        <v>68987861.150000006</v>
      </c>
      <c r="C94" s="71">
        <v>0.13489973699163568</v>
      </c>
      <c r="D94" s="70">
        <v>515</v>
      </c>
      <c r="E94" s="71">
        <v>0.13110997963340124</v>
      </c>
    </row>
    <row r="95" spans="1:5" x14ac:dyDescent="0.2">
      <c r="A95" s="102" t="s">
        <v>41</v>
      </c>
      <c r="B95" s="69">
        <v>57068852.550000004</v>
      </c>
      <c r="C95" s="71">
        <v>0.11159315669564628</v>
      </c>
      <c r="D95" s="70">
        <v>478</v>
      </c>
      <c r="E95" s="71">
        <v>0.12169042769857434</v>
      </c>
    </row>
    <row r="96" spans="1:5" x14ac:dyDescent="0.2">
      <c r="A96" s="102" t="s">
        <v>42</v>
      </c>
      <c r="B96" s="69">
        <v>16997780.390000004</v>
      </c>
      <c r="C96" s="71">
        <v>3.3237674944972304E-2</v>
      </c>
      <c r="D96" s="70">
        <v>142</v>
      </c>
      <c r="E96" s="71">
        <v>3.6150712830957228E-2</v>
      </c>
    </row>
    <row r="97" spans="1:5" x14ac:dyDescent="0.2">
      <c r="A97" s="102" t="s">
        <v>43</v>
      </c>
      <c r="B97" s="69">
        <v>13230726.67</v>
      </c>
      <c r="C97" s="71">
        <v>2.5871530414756448E-2</v>
      </c>
      <c r="D97" s="70">
        <v>121</v>
      </c>
      <c r="E97" s="71">
        <v>3.0804480651731161E-2</v>
      </c>
    </row>
    <row r="98" spans="1:5" x14ac:dyDescent="0.2">
      <c r="A98" s="102" t="s">
        <v>44</v>
      </c>
      <c r="B98" s="69">
        <v>8288149.2500000009</v>
      </c>
      <c r="C98" s="71">
        <v>1.6206751960919759E-2</v>
      </c>
      <c r="D98" s="70">
        <v>83</v>
      </c>
      <c r="E98" s="71">
        <v>2.1130346232179225E-2</v>
      </c>
    </row>
    <row r="99" spans="1:5" x14ac:dyDescent="0.2">
      <c r="A99" s="102" t="s">
        <v>45</v>
      </c>
      <c r="B99" s="69">
        <v>6767856.4000000013</v>
      </c>
      <c r="C99" s="71">
        <v>1.3233952077048245E-2</v>
      </c>
      <c r="D99" s="70">
        <v>52</v>
      </c>
      <c r="E99" s="71">
        <v>1.3238289205702648E-2</v>
      </c>
    </row>
    <row r="100" spans="1:5" x14ac:dyDescent="0.2">
      <c r="A100" s="102" t="s">
        <v>46</v>
      </c>
      <c r="B100" s="69">
        <v>2350904.13</v>
      </c>
      <c r="C100" s="71">
        <v>4.5969876952700692E-3</v>
      </c>
      <c r="D100" s="70">
        <v>21</v>
      </c>
      <c r="E100" s="71">
        <v>5.3462321792260691E-3</v>
      </c>
    </row>
    <row r="101" spans="1:5" x14ac:dyDescent="0.2">
      <c r="A101" s="102" t="s">
        <v>25</v>
      </c>
      <c r="B101" s="69">
        <v>16306941.830000004</v>
      </c>
      <c r="C101" s="71">
        <v>3.1886800479607312E-2</v>
      </c>
      <c r="D101" s="70">
        <v>122</v>
      </c>
      <c r="E101" s="71">
        <v>3.1059063136456212E-2</v>
      </c>
    </row>
    <row r="102" spans="1:5" x14ac:dyDescent="0.2">
      <c r="A102" s="102" t="s">
        <v>26</v>
      </c>
      <c r="B102" s="69">
        <v>6296085.29</v>
      </c>
      <c r="C102" s="71">
        <v>1.2311444876529649E-2</v>
      </c>
      <c r="D102" s="70">
        <v>52</v>
      </c>
      <c r="E102" s="71">
        <v>1.3238289205702648E-2</v>
      </c>
    </row>
    <row r="103" spans="1:5" x14ac:dyDescent="0.2">
      <c r="A103" s="102" t="s">
        <v>27</v>
      </c>
      <c r="B103" s="69">
        <v>5109236.0799999991</v>
      </c>
      <c r="C103" s="71">
        <v>9.990664907288194E-3</v>
      </c>
      <c r="D103" s="70">
        <v>42</v>
      </c>
      <c r="E103" s="71">
        <v>1.0692464358452138E-2</v>
      </c>
    </row>
    <row r="104" spans="1:5" x14ac:dyDescent="0.2">
      <c r="A104" s="102" t="s">
        <v>4</v>
      </c>
      <c r="B104" s="69">
        <v>19684257.34</v>
      </c>
      <c r="C104" s="71">
        <v>3.8490845980397148E-2</v>
      </c>
      <c r="D104" s="70">
        <v>148</v>
      </c>
      <c r="E104" s="71">
        <v>3.7678207739307537E-2</v>
      </c>
    </row>
    <row r="105" spans="1:5" x14ac:dyDescent="0.2">
      <c r="A105" s="102"/>
      <c r="B105" s="69"/>
      <c r="C105" s="71"/>
      <c r="D105" s="70"/>
      <c r="E105" s="71"/>
    </row>
    <row r="106" spans="1:5" s="111" customFormat="1" ht="10.8" thickBot="1" x14ac:dyDescent="0.25">
      <c r="A106" s="109"/>
      <c r="B106" s="74">
        <v>511401005.57999992</v>
      </c>
      <c r="C106" s="75"/>
      <c r="D106" s="76">
        <v>3928</v>
      </c>
      <c r="E106" s="75"/>
    </row>
    <row r="107" spans="1:5" ht="10.8" thickTop="1" x14ac:dyDescent="0.2">
      <c r="A107" s="102"/>
      <c r="B107" s="69"/>
      <c r="C107" s="71"/>
      <c r="D107" s="70"/>
      <c r="E107" s="71"/>
    </row>
    <row r="108" spans="1:5" x14ac:dyDescent="0.2">
      <c r="A108" s="109" t="s">
        <v>114</v>
      </c>
      <c r="B108" s="69"/>
      <c r="C108" s="102"/>
      <c r="D108" s="75">
        <v>0.73179789439849596</v>
      </c>
      <c r="E108" s="71"/>
    </row>
    <row r="109" spans="1:5" x14ac:dyDescent="0.2">
      <c r="A109" s="102"/>
      <c r="B109" s="69"/>
      <c r="C109" s="71"/>
      <c r="D109" s="70"/>
      <c r="E109" s="71"/>
    </row>
    <row r="110" spans="1:5" x14ac:dyDescent="0.2">
      <c r="A110" s="102"/>
      <c r="B110" s="69"/>
      <c r="C110" s="71"/>
      <c r="D110" s="70"/>
      <c r="E110" s="71"/>
    </row>
    <row r="111" spans="1:5" x14ac:dyDescent="0.2">
      <c r="A111" s="107" t="s">
        <v>115</v>
      </c>
      <c r="B111" s="69"/>
      <c r="C111" s="71"/>
      <c r="D111" s="70"/>
      <c r="E111" s="71"/>
    </row>
    <row r="112" spans="1:5" x14ac:dyDescent="0.2">
      <c r="B112" s="46"/>
      <c r="D112" s="48"/>
    </row>
    <row r="113" spans="1:6" s="112" customFormat="1" ht="20.399999999999999" x14ac:dyDescent="0.2">
      <c r="A113" s="108" t="s">
        <v>116</v>
      </c>
      <c r="B113" s="56" t="s">
        <v>111</v>
      </c>
      <c r="C113" s="57" t="s">
        <v>112</v>
      </c>
      <c r="D113" s="58" t="s">
        <v>113</v>
      </c>
      <c r="E113" s="57" t="s">
        <v>112</v>
      </c>
    </row>
    <row r="114" spans="1:6" x14ac:dyDescent="0.2">
      <c r="B114" s="46"/>
      <c r="D114" s="48"/>
    </row>
    <row r="115" spans="1:6" x14ac:dyDescent="0.2">
      <c r="A115" s="102" t="s">
        <v>47</v>
      </c>
      <c r="B115" s="69">
        <v>592573.57000000007</v>
      </c>
      <c r="C115" s="71">
        <v>1.1587258600086945E-3</v>
      </c>
      <c r="D115" s="70">
        <v>11</v>
      </c>
      <c r="E115" s="71">
        <v>2.8004073319755599E-3</v>
      </c>
      <c r="F115" s="113"/>
    </row>
    <row r="116" spans="1:6" x14ac:dyDescent="0.2">
      <c r="A116" s="102" t="s">
        <v>48</v>
      </c>
      <c r="B116" s="69">
        <v>0</v>
      </c>
      <c r="C116" s="71">
        <v>0</v>
      </c>
      <c r="D116" s="70">
        <v>0</v>
      </c>
      <c r="E116" s="71">
        <v>0</v>
      </c>
      <c r="F116" s="113"/>
    </row>
    <row r="117" spans="1:6" x14ac:dyDescent="0.2">
      <c r="A117" s="102" t="s">
        <v>49</v>
      </c>
      <c r="B117" s="69">
        <v>502420401.1500029</v>
      </c>
      <c r="C117" s="71">
        <v>0.98243921241450294</v>
      </c>
      <c r="D117" s="70">
        <v>3865</v>
      </c>
      <c r="E117" s="71">
        <v>0.9839613034623218</v>
      </c>
      <c r="F117" s="113"/>
    </row>
    <row r="118" spans="1:6" x14ac:dyDescent="0.2">
      <c r="A118" s="102" t="s">
        <v>50</v>
      </c>
      <c r="B118" s="69">
        <v>0</v>
      </c>
      <c r="C118" s="71">
        <v>0</v>
      </c>
      <c r="D118" s="70">
        <v>0</v>
      </c>
      <c r="E118" s="71">
        <v>0</v>
      </c>
      <c r="F118" s="113"/>
    </row>
    <row r="119" spans="1:6" x14ac:dyDescent="0.2">
      <c r="A119" s="102" t="s">
        <v>2</v>
      </c>
      <c r="B119" s="69">
        <v>8388030.8600000013</v>
      </c>
      <c r="C119" s="71">
        <v>1.6402061725488314E-2</v>
      </c>
      <c r="D119" s="70">
        <v>52</v>
      </c>
      <c r="E119" s="71">
        <v>1.3238289205702648E-2</v>
      </c>
      <c r="F119" s="113"/>
    </row>
    <row r="120" spans="1:6" x14ac:dyDescent="0.2">
      <c r="A120" s="102"/>
      <c r="B120" s="69"/>
      <c r="C120" s="71"/>
      <c r="D120" s="70"/>
      <c r="E120" s="71"/>
    </row>
    <row r="121" spans="1:6" ht="10.8" thickBot="1" x14ac:dyDescent="0.25">
      <c r="A121" s="109"/>
      <c r="B121" s="74">
        <v>511401005.5800029</v>
      </c>
      <c r="C121" s="75"/>
      <c r="D121" s="76">
        <v>3928</v>
      </c>
      <c r="E121" s="75"/>
    </row>
    <row r="122" spans="1:6" ht="10.8" thickTop="1" x14ac:dyDescent="0.2">
      <c r="A122" s="102"/>
      <c r="B122" s="69"/>
      <c r="C122" s="71"/>
      <c r="D122" s="70"/>
      <c r="E122" s="71"/>
    </row>
    <row r="123" spans="1:6" x14ac:dyDescent="0.2">
      <c r="A123" s="102"/>
      <c r="B123" s="69"/>
      <c r="C123" s="71"/>
      <c r="D123" s="70"/>
      <c r="E123" s="71"/>
    </row>
    <row r="124" spans="1:6" x14ac:dyDescent="0.2">
      <c r="A124" s="107" t="s">
        <v>117</v>
      </c>
      <c r="B124" s="69"/>
      <c r="C124" s="71"/>
      <c r="D124" s="70"/>
      <c r="E124" s="71"/>
    </row>
    <row r="125" spans="1:6" x14ac:dyDescent="0.2">
      <c r="B125" s="46"/>
      <c r="D125" s="48"/>
    </row>
    <row r="126" spans="1:6" s="112" customFormat="1" ht="20.399999999999999" x14ac:dyDescent="0.2">
      <c r="A126" s="108" t="s">
        <v>118</v>
      </c>
      <c r="B126" s="56" t="s">
        <v>111</v>
      </c>
      <c r="C126" s="57" t="s">
        <v>112</v>
      </c>
      <c r="D126" s="58" t="s">
        <v>113</v>
      </c>
      <c r="E126" s="57" t="s">
        <v>112</v>
      </c>
    </row>
    <row r="127" spans="1:6" x14ac:dyDescent="0.2">
      <c r="B127" s="46"/>
      <c r="D127" s="48"/>
    </row>
    <row r="128" spans="1:6" x14ac:dyDescent="0.2">
      <c r="A128" s="102" t="s">
        <v>5</v>
      </c>
      <c r="B128" s="69">
        <v>491511119.60000283</v>
      </c>
      <c r="C128" s="71">
        <v>0.96110706517394895</v>
      </c>
      <c r="D128" s="70">
        <v>3660</v>
      </c>
      <c r="E128" s="71">
        <v>0.93177189409368633</v>
      </c>
    </row>
    <row r="129" spans="1:5" x14ac:dyDescent="0.2">
      <c r="A129" s="102" t="s">
        <v>6</v>
      </c>
      <c r="B129" s="69">
        <v>19889885.980000015</v>
      </c>
      <c r="C129" s="71">
        <v>3.8892934826051044E-2</v>
      </c>
      <c r="D129" s="70">
        <v>268</v>
      </c>
      <c r="E129" s="71">
        <v>6.8228105906313646E-2</v>
      </c>
    </row>
    <row r="130" spans="1:5" x14ac:dyDescent="0.2">
      <c r="A130" s="102"/>
      <c r="B130" s="69"/>
      <c r="C130" s="71"/>
      <c r="D130" s="70"/>
      <c r="E130" s="71"/>
    </row>
    <row r="131" spans="1:5" s="111" customFormat="1" ht="10.8" thickBot="1" x14ac:dyDescent="0.25">
      <c r="A131" s="109"/>
      <c r="B131" s="74">
        <v>511401005.58000284</v>
      </c>
      <c r="C131" s="75"/>
      <c r="D131" s="76">
        <v>3928</v>
      </c>
      <c r="E131" s="75"/>
    </row>
    <row r="132" spans="1:5" ht="10.8" thickTop="1" x14ac:dyDescent="0.2">
      <c r="A132" s="102"/>
      <c r="B132" s="69"/>
      <c r="C132" s="71"/>
      <c r="D132" s="70"/>
      <c r="E132" s="71"/>
    </row>
    <row r="133" spans="1:5" x14ac:dyDescent="0.2">
      <c r="A133" s="102"/>
      <c r="B133" s="69"/>
      <c r="C133" s="71"/>
      <c r="D133" s="70"/>
      <c r="E133" s="71"/>
    </row>
    <row r="134" spans="1:5" x14ac:dyDescent="0.2">
      <c r="A134" s="107" t="s">
        <v>119</v>
      </c>
      <c r="B134" s="69"/>
      <c r="C134" s="71"/>
      <c r="D134" s="70"/>
      <c r="E134" s="71"/>
    </row>
    <row r="135" spans="1:5" x14ac:dyDescent="0.2">
      <c r="B135" s="46"/>
      <c r="D135" s="48"/>
    </row>
    <row r="136" spans="1:5" s="112" customFormat="1" ht="20.399999999999999" x14ac:dyDescent="0.2">
      <c r="A136" s="108" t="s">
        <v>144</v>
      </c>
      <c r="B136" s="56" t="s">
        <v>111</v>
      </c>
      <c r="C136" s="57" t="s">
        <v>112</v>
      </c>
      <c r="D136" s="58" t="s">
        <v>113</v>
      </c>
      <c r="E136" s="57" t="s">
        <v>112</v>
      </c>
    </row>
    <row r="137" spans="1:5" x14ac:dyDescent="0.2">
      <c r="B137" s="46"/>
      <c r="D137" s="48"/>
    </row>
    <row r="138" spans="1:5" x14ac:dyDescent="0.2">
      <c r="A138" s="102" t="s">
        <v>70</v>
      </c>
      <c r="B138" s="69">
        <v>111264154.83999988</v>
      </c>
      <c r="C138" s="71">
        <v>0.21756733683738252</v>
      </c>
      <c r="D138" s="70">
        <v>1572</v>
      </c>
      <c r="E138" s="71">
        <v>0.40020366598778007</v>
      </c>
    </row>
    <row r="139" spans="1:5" x14ac:dyDescent="0.2">
      <c r="A139" s="102" t="s">
        <v>71</v>
      </c>
      <c r="B139" s="69">
        <v>251455753.49999961</v>
      </c>
      <c r="C139" s="71">
        <v>0.49169976350518518</v>
      </c>
      <c r="D139" s="70">
        <v>1859</v>
      </c>
      <c r="E139" s="71">
        <v>0.47326883910386963</v>
      </c>
    </row>
    <row r="140" spans="1:5" x14ac:dyDescent="0.2">
      <c r="A140" s="102" t="s">
        <v>72</v>
      </c>
      <c r="B140" s="69">
        <v>82651033.650000036</v>
      </c>
      <c r="C140" s="71">
        <v>0.16161687745659073</v>
      </c>
      <c r="D140" s="70">
        <v>348</v>
      </c>
      <c r="E140" s="71">
        <v>8.8594704684317724E-2</v>
      </c>
    </row>
    <row r="141" spans="1:5" x14ac:dyDescent="0.2">
      <c r="A141" s="102" t="s">
        <v>73</v>
      </c>
      <c r="B141" s="69">
        <v>29511009.539999992</v>
      </c>
      <c r="C141" s="71">
        <v>5.7706201626511133E-2</v>
      </c>
      <c r="D141" s="70">
        <v>87</v>
      </c>
      <c r="E141" s="71">
        <v>2.2148676171079431E-2</v>
      </c>
    </row>
    <row r="142" spans="1:5" x14ac:dyDescent="0.2">
      <c r="A142" s="102" t="s">
        <v>74</v>
      </c>
      <c r="B142" s="69">
        <v>15826892.680000005</v>
      </c>
      <c r="C142" s="71">
        <v>3.0948106294883249E-2</v>
      </c>
      <c r="D142" s="70">
        <v>35</v>
      </c>
      <c r="E142" s="71">
        <v>8.9103869653767813E-3</v>
      </c>
    </row>
    <row r="143" spans="1:5" x14ac:dyDescent="0.2">
      <c r="A143" s="102" t="s">
        <v>75</v>
      </c>
      <c r="B143" s="69">
        <v>8658192.2599999998</v>
      </c>
      <c r="C143" s="71">
        <v>1.6930338746949495E-2</v>
      </c>
      <c r="D143" s="70">
        <v>15</v>
      </c>
      <c r="E143" s="71">
        <v>3.8187372708757637E-3</v>
      </c>
    </row>
    <row r="144" spans="1:5" x14ac:dyDescent="0.2">
      <c r="A144" s="102" t="s">
        <v>76</v>
      </c>
      <c r="B144" s="69">
        <v>6598879.4299999997</v>
      </c>
      <c r="C144" s="71">
        <v>1.2903532370875881E-2</v>
      </c>
      <c r="D144" s="70">
        <v>8</v>
      </c>
      <c r="E144" s="71">
        <v>2.0366598778004071E-3</v>
      </c>
    </row>
    <row r="145" spans="1:5" x14ac:dyDescent="0.2">
      <c r="A145" s="102" t="s">
        <v>196</v>
      </c>
      <c r="B145" s="69">
        <v>1000720.03</v>
      </c>
      <c r="C145" s="71">
        <v>1.9568206145098308E-3</v>
      </c>
      <c r="D145" s="70">
        <v>1</v>
      </c>
      <c r="E145" s="71">
        <v>2.5458248472505089E-4</v>
      </c>
    </row>
    <row r="146" spans="1:5" x14ac:dyDescent="0.2">
      <c r="A146" s="102" t="s">
        <v>77</v>
      </c>
      <c r="B146" s="69">
        <v>1283836</v>
      </c>
      <c r="C146" s="71">
        <v>2.5104291661373493E-3</v>
      </c>
      <c r="D146" s="70">
        <v>1</v>
      </c>
      <c r="E146" s="71">
        <v>2.5458248472505089E-4</v>
      </c>
    </row>
    <row r="147" spans="1:5" x14ac:dyDescent="0.2">
      <c r="A147" s="102" t="s">
        <v>80</v>
      </c>
      <c r="B147" s="69">
        <v>3150533.65</v>
      </c>
      <c r="C147" s="71">
        <v>6.1605933809747975E-3</v>
      </c>
      <c r="D147" s="70">
        <v>2</v>
      </c>
      <c r="E147" s="71">
        <v>5.0916496945010179E-4</v>
      </c>
    </row>
    <row r="148" spans="1:5" x14ac:dyDescent="0.2">
      <c r="A148" s="102" t="s">
        <v>78</v>
      </c>
      <c r="B148" s="69">
        <v>0</v>
      </c>
      <c r="C148" s="71">
        <v>0</v>
      </c>
      <c r="D148" s="70">
        <v>0</v>
      </c>
      <c r="E148" s="71">
        <v>0</v>
      </c>
    </row>
    <row r="149" spans="1:5" x14ac:dyDescent="0.2">
      <c r="A149" s="102" t="s">
        <v>79</v>
      </c>
      <c r="B149" s="69">
        <v>0</v>
      </c>
      <c r="C149" s="71">
        <v>0</v>
      </c>
      <c r="D149" s="70">
        <v>0</v>
      </c>
      <c r="E149" s="71">
        <v>0</v>
      </c>
    </row>
    <row r="150" spans="1:5" x14ac:dyDescent="0.2">
      <c r="A150" s="102"/>
      <c r="B150" s="69"/>
      <c r="C150" s="71"/>
      <c r="D150" s="70"/>
      <c r="E150" s="71"/>
    </row>
    <row r="151" spans="1:5" ht="10.8" thickBot="1" x14ac:dyDescent="0.25">
      <c r="A151" s="109"/>
      <c r="B151" s="74">
        <v>511401005.57999945</v>
      </c>
      <c r="C151" s="75"/>
      <c r="D151" s="76">
        <v>3928</v>
      </c>
      <c r="E151" s="75"/>
    </row>
    <row r="152" spans="1:5" ht="10.8" thickTop="1" x14ac:dyDescent="0.2">
      <c r="A152" s="102"/>
      <c r="B152" s="69"/>
      <c r="C152" s="71"/>
      <c r="D152" s="70"/>
      <c r="E152" s="71"/>
    </row>
    <row r="153" spans="1:5" x14ac:dyDescent="0.2">
      <c r="A153" s="109" t="s">
        <v>120</v>
      </c>
      <c r="B153" s="77">
        <v>130193.73869144589</v>
      </c>
      <c r="C153" s="71"/>
      <c r="D153" s="70"/>
      <c r="E153" s="71"/>
    </row>
    <row r="154" spans="1:5" x14ac:dyDescent="0.2">
      <c r="A154" s="102"/>
      <c r="B154" s="69"/>
      <c r="C154" s="71"/>
      <c r="D154" s="70"/>
      <c r="E154" s="71"/>
    </row>
    <row r="155" spans="1:5" x14ac:dyDescent="0.2">
      <c r="A155" s="102"/>
      <c r="B155" s="69"/>
      <c r="C155" s="71"/>
      <c r="D155" s="70"/>
      <c r="E155" s="71"/>
    </row>
    <row r="156" spans="1:5" x14ac:dyDescent="0.2">
      <c r="A156" s="107" t="s">
        <v>121</v>
      </c>
      <c r="B156" s="69"/>
      <c r="C156" s="71"/>
      <c r="D156" s="70"/>
      <c r="E156" s="71"/>
    </row>
    <row r="157" spans="1:5" x14ac:dyDescent="0.2">
      <c r="A157" s="95"/>
      <c r="B157" s="52"/>
      <c r="C157" s="53"/>
      <c r="D157" s="54"/>
      <c r="E157" s="53"/>
    </row>
    <row r="158" spans="1:5" s="112" customFormat="1" ht="20.399999999999999" x14ac:dyDescent="0.2">
      <c r="A158" s="108" t="s">
        <v>122</v>
      </c>
      <c r="B158" s="56" t="s">
        <v>111</v>
      </c>
      <c r="C158" s="57" t="s">
        <v>112</v>
      </c>
      <c r="D158" s="58" t="s">
        <v>113</v>
      </c>
      <c r="E158" s="57" t="s">
        <v>112</v>
      </c>
    </row>
    <row r="159" spans="1:5" x14ac:dyDescent="0.2">
      <c r="B159" s="46"/>
      <c r="D159" s="48"/>
    </row>
    <row r="160" spans="1:5" x14ac:dyDescent="0.2">
      <c r="A160" s="102" t="s">
        <v>7</v>
      </c>
      <c r="B160" s="69">
        <v>326193964.47000307</v>
      </c>
      <c r="C160" s="71">
        <v>0.63784380732699542</v>
      </c>
      <c r="D160" s="70">
        <v>2350</v>
      </c>
      <c r="E160" s="71">
        <v>0.59826883910386963</v>
      </c>
    </row>
    <row r="161" spans="1:5" x14ac:dyDescent="0.2">
      <c r="A161" s="102" t="s">
        <v>8</v>
      </c>
      <c r="B161" s="69">
        <v>180337652.46999979</v>
      </c>
      <c r="C161" s="71">
        <v>0.35263452848605714</v>
      </c>
      <c r="D161" s="70">
        <v>1519</v>
      </c>
      <c r="E161" s="71">
        <v>0.38671079429735233</v>
      </c>
    </row>
    <row r="162" spans="1:5" x14ac:dyDescent="0.2">
      <c r="A162" s="102" t="s">
        <v>9</v>
      </c>
      <c r="B162" s="69">
        <v>4869388.6400000006</v>
      </c>
      <c r="C162" s="71">
        <v>9.5216641869473994E-3</v>
      </c>
      <c r="D162" s="70">
        <v>59</v>
      </c>
      <c r="E162" s="71">
        <v>1.5020366598778005E-2</v>
      </c>
    </row>
    <row r="163" spans="1:5" x14ac:dyDescent="0.2">
      <c r="A163" s="102"/>
      <c r="B163" s="69"/>
      <c r="C163" s="71"/>
      <c r="D163" s="70"/>
      <c r="E163" s="71"/>
    </row>
    <row r="164" spans="1:5" ht="10.8" thickBot="1" x14ac:dyDescent="0.25">
      <c r="A164" s="102"/>
      <c r="B164" s="74">
        <v>511401005.58000284</v>
      </c>
      <c r="C164" s="71"/>
      <c r="D164" s="76">
        <v>3928</v>
      </c>
      <c r="E164" s="71"/>
    </row>
    <row r="165" spans="1:5" ht="10.8" thickTop="1" x14ac:dyDescent="0.2">
      <c r="A165" s="102"/>
      <c r="B165" s="78"/>
      <c r="C165" s="71"/>
      <c r="D165" s="79"/>
      <c r="E165" s="71"/>
    </row>
    <row r="166" spans="1:5" x14ac:dyDescent="0.2">
      <c r="A166" s="102"/>
      <c r="B166" s="69"/>
      <c r="C166" s="71"/>
      <c r="D166" s="70"/>
      <c r="E166" s="71"/>
    </row>
    <row r="167" spans="1:5" x14ac:dyDescent="0.2">
      <c r="A167" s="107" t="s">
        <v>192</v>
      </c>
      <c r="B167" s="69"/>
      <c r="C167" s="71"/>
      <c r="D167" s="70"/>
      <c r="E167" s="71"/>
    </row>
    <row r="168" spans="1:5" x14ac:dyDescent="0.2">
      <c r="B168" s="46"/>
      <c r="D168" s="48"/>
    </row>
    <row r="169" spans="1:5" s="112" customFormat="1" ht="20.399999999999999" x14ac:dyDescent="0.2">
      <c r="A169" s="108" t="s">
        <v>156</v>
      </c>
      <c r="B169" s="56" t="s">
        <v>111</v>
      </c>
      <c r="C169" s="57" t="s">
        <v>112</v>
      </c>
      <c r="D169" s="58" t="s">
        <v>113</v>
      </c>
      <c r="E169" s="57" t="s">
        <v>112</v>
      </c>
    </row>
    <row r="170" spans="1:5" x14ac:dyDescent="0.2">
      <c r="B170" s="46"/>
      <c r="D170" s="48"/>
    </row>
    <row r="171" spans="1:5" x14ac:dyDescent="0.2">
      <c r="A171" s="114">
        <v>1996</v>
      </c>
      <c r="B171" s="69">
        <v>0</v>
      </c>
      <c r="C171" s="71">
        <v>0</v>
      </c>
      <c r="D171" s="70">
        <v>0</v>
      </c>
      <c r="E171" s="71">
        <v>0</v>
      </c>
    </row>
    <row r="172" spans="1:5" x14ac:dyDescent="0.2">
      <c r="A172" s="114">
        <v>1997</v>
      </c>
      <c r="B172" s="69">
        <v>0</v>
      </c>
      <c r="C172" s="71">
        <v>0</v>
      </c>
      <c r="D172" s="70">
        <v>0</v>
      </c>
      <c r="E172" s="71">
        <v>0</v>
      </c>
    </row>
    <row r="173" spans="1:5" x14ac:dyDescent="0.2">
      <c r="A173" s="114">
        <v>1998</v>
      </c>
      <c r="B173" s="69">
        <v>0</v>
      </c>
      <c r="C173" s="71">
        <v>0</v>
      </c>
      <c r="D173" s="70">
        <v>0</v>
      </c>
      <c r="E173" s="71">
        <v>0</v>
      </c>
    </row>
    <row r="174" spans="1:5" x14ac:dyDescent="0.2">
      <c r="A174" s="114">
        <v>1999</v>
      </c>
      <c r="B174" s="69">
        <v>0</v>
      </c>
      <c r="C174" s="71">
        <v>0</v>
      </c>
      <c r="D174" s="70">
        <v>0</v>
      </c>
      <c r="E174" s="71">
        <v>0</v>
      </c>
    </row>
    <row r="175" spans="1:5" x14ac:dyDescent="0.2">
      <c r="A175" s="114">
        <v>2000</v>
      </c>
      <c r="B175" s="69">
        <v>0</v>
      </c>
      <c r="C175" s="71">
        <v>0</v>
      </c>
      <c r="D175" s="70">
        <v>0</v>
      </c>
      <c r="E175" s="71">
        <v>0</v>
      </c>
    </row>
    <row r="176" spans="1:5" x14ac:dyDescent="0.2">
      <c r="A176" s="114">
        <v>2001</v>
      </c>
      <c r="B176" s="69">
        <v>0</v>
      </c>
      <c r="C176" s="71">
        <v>0</v>
      </c>
      <c r="D176" s="70">
        <v>0</v>
      </c>
      <c r="E176" s="71">
        <v>0</v>
      </c>
    </row>
    <row r="177" spans="1:5" x14ac:dyDescent="0.2">
      <c r="A177" s="114">
        <v>2002</v>
      </c>
      <c r="B177" s="69">
        <v>89077564.59999989</v>
      </c>
      <c r="C177" s="71">
        <v>0.1741833974279608</v>
      </c>
      <c r="D177" s="70">
        <v>713</v>
      </c>
      <c r="E177" s="71">
        <v>0.18151731160896131</v>
      </c>
    </row>
    <row r="178" spans="1:5" x14ac:dyDescent="0.2">
      <c r="A178" s="114">
        <v>2003</v>
      </c>
      <c r="B178" s="69">
        <v>77268.56</v>
      </c>
      <c r="C178" s="71">
        <v>1.5109192034608285E-4</v>
      </c>
      <c r="D178" s="70">
        <v>1</v>
      </c>
      <c r="E178" s="71">
        <v>2.5458248472505089E-4</v>
      </c>
    </row>
    <row r="179" spans="1:5" x14ac:dyDescent="0.2">
      <c r="A179" s="114">
        <v>2004</v>
      </c>
      <c r="B179" s="69">
        <v>1679696.35</v>
      </c>
      <c r="C179" s="71">
        <v>3.2844995056178885E-3</v>
      </c>
      <c r="D179" s="70">
        <v>12</v>
      </c>
      <c r="E179" s="71">
        <v>3.0549898167006109E-3</v>
      </c>
    </row>
    <row r="180" spans="1:5" x14ac:dyDescent="0.2">
      <c r="A180" s="114">
        <v>2005</v>
      </c>
      <c r="B180" s="69">
        <v>182483229.31999999</v>
      </c>
      <c r="C180" s="71">
        <v>0.35683001661883451</v>
      </c>
      <c r="D180" s="70">
        <v>1360</v>
      </c>
      <c r="E180" s="71">
        <v>0.34623217922606925</v>
      </c>
    </row>
    <row r="181" spans="1:5" x14ac:dyDescent="0.2">
      <c r="A181" s="114">
        <v>2006</v>
      </c>
      <c r="B181" s="69">
        <v>238083246.74999988</v>
      </c>
      <c r="C181" s="71">
        <v>0.46555099452724075</v>
      </c>
      <c r="D181" s="70">
        <v>1842</v>
      </c>
      <c r="E181" s="71">
        <v>0.46894093686354377</v>
      </c>
    </row>
    <row r="182" spans="1:5" x14ac:dyDescent="0.2">
      <c r="A182" s="102"/>
      <c r="B182" s="102"/>
      <c r="C182" s="71"/>
      <c r="D182" s="102"/>
      <c r="E182" s="71"/>
    </row>
    <row r="183" spans="1:5" ht="10.8" thickBot="1" x14ac:dyDescent="0.25">
      <c r="A183" s="102"/>
      <c r="B183" s="115">
        <v>511401005.57999974</v>
      </c>
      <c r="C183" s="71"/>
      <c r="D183" s="116">
        <v>3928</v>
      </c>
      <c r="E183" s="71"/>
    </row>
    <row r="184" spans="1:5" ht="13.8" thickTop="1" x14ac:dyDescent="0.25">
      <c r="A184" s="117"/>
      <c r="B184" s="117"/>
      <c r="C184" s="117"/>
      <c r="D184" s="117"/>
      <c r="E184" s="117"/>
    </row>
    <row r="185" spans="1:5" ht="13.2" x14ac:dyDescent="0.25">
      <c r="A185" s="109" t="s">
        <v>123</v>
      </c>
      <c r="B185" s="117"/>
      <c r="C185" s="117"/>
      <c r="D185" s="77">
        <v>116.13524692431237</v>
      </c>
      <c r="E185" s="117"/>
    </row>
    <row r="186" spans="1:5" ht="13.2" x14ac:dyDescent="0.25">
      <c r="A186" s="109"/>
      <c r="B186" s="117"/>
      <c r="C186" s="117"/>
      <c r="D186" s="117"/>
      <c r="E186" s="117"/>
    </row>
    <row r="187" spans="1:5" x14ac:dyDescent="0.2">
      <c r="A187" s="102"/>
      <c r="B187" s="69"/>
      <c r="C187" s="71"/>
      <c r="D187" s="70"/>
      <c r="E187" s="71"/>
    </row>
    <row r="188" spans="1:5" x14ac:dyDescent="0.2">
      <c r="A188" s="107" t="s">
        <v>124</v>
      </c>
      <c r="B188" s="69"/>
      <c r="C188" s="71"/>
      <c r="D188" s="70"/>
      <c r="E188" s="71"/>
    </row>
    <row r="189" spans="1:5" x14ac:dyDescent="0.2">
      <c r="B189" s="46"/>
      <c r="D189" s="48"/>
    </row>
    <row r="190" spans="1:5" s="112" customFormat="1" ht="20.399999999999999" x14ac:dyDescent="0.2">
      <c r="A190" s="108" t="s">
        <v>125</v>
      </c>
      <c r="B190" s="56" t="s">
        <v>111</v>
      </c>
      <c r="C190" s="57" t="s">
        <v>112</v>
      </c>
      <c r="D190" s="58" t="s">
        <v>113</v>
      </c>
      <c r="E190" s="57" t="s">
        <v>112</v>
      </c>
    </row>
    <row r="191" spans="1:5" x14ac:dyDescent="0.2">
      <c r="B191" s="46"/>
      <c r="D191" s="48"/>
    </row>
    <row r="192" spans="1:5" x14ac:dyDescent="0.2">
      <c r="A192" s="102" t="s">
        <v>10</v>
      </c>
      <c r="B192" s="69">
        <v>36063791.720000006</v>
      </c>
      <c r="C192" s="71">
        <v>7.0519594851204209E-2</v>
      </c>
      <c r="D192" s="70">
        <v>303</v>
      </c>
      <c r="E192" s="71">
        <v>7.7138492871690431E-2</v>
      </c>
    </row>
    <row r="193" spans="1:5" x14ac:dyDescent="0.2">
      <c r="A193" s="102" t="s">
        <v>11</v>
      </c>
      <c r="B193" s="69">
        <v>64955760.74000001</v>
      </c>
      <c r="C193" s="71">
        <v>0.12701531680863856</v>
      </c>
      <c r="D193" s="70">
        <v>529</v>
      </c>
      <c r="E193" s="71">
        <v>0.13467413441955192</v>
      </c>
    </row>
    <row r="194" spans="1:5" x14ac:dyDescent="0.2">
      <c r="A194" s="102" t="s">
        <v>12</v>
      </c>
      <c r="B194" s="69">
        <v>161295723.71999988</v>
      </c>
      <c r="C194" s="71">
        <v>0.31539969996161454</v>
      </c>
      <c r="D194" s="70">
        <v>1235</v>
      </c>
      <c r="E194" s="71">
        <v>0.31440936863543789</v>
      </c>
    </row>
    <row r="195" spans="1:5" x14ac:dyDescent="0.2">
      <c r="A195" s="102" t="s">
        <v>13</v>
      </c>
      <c r="B195" s="69">
        <v>236790849.20999986</v>
      </c>
      <c r="C195" s="71">
        <v>0.4630238240174091</v>
      </c>
      <c r="D195" s="70">
        <v>1767</v>
      </c>
      <c r="E195" s="71">
        <v>0.44984725050916496</v>
      </c>
    </row>
    <row r="196" spans="1:5" x14ac:dyDescent="0.2">
      <c r="A196" s="102" t="s">
        <v>14</v>
      </c>
      <c r="B196" s="69">
        <v>12294880.189999998</v>
      </c>
      <c r="C196" s="71">
        <v>2.4041564361133583E-2</v>
      </c>
      <c r="D196" s="70">
        <v>94</v>
      </c>
      <c r="E196" s="71">
        <v>2.3930753564154784E-2</v>
      </c>
    </row>
    <row r="197" spans="1:5" x14ac:dyDescent="0.2">
      <c r="A197" s="102" t="s">
        <v>15</v>
      </c>
      <c r="B197" s="69">
        <v>0</v>
      </c>
      <c r="C197" s="71">
        <v>0</v>
      </c>
      <c r="D197" s="70">
        <v>0</v>
      </c>
      <c r="E197" s="71">
        <v>0</v>
      </c>
    </row>
    <row r="198" spans="1:5" x14ac:dyDescent="0.2">
      <c r="A198" s="102" t="s">
        <v>16</v>
      </c>
      <c r="B198" s="69">
        <v>0</v>
      </c>
      <c r="C198" s="71">
        <v>0</v>
      </c>
      <c r="D198" s="70">
        <v>0</v>
      </c>
      <c r="E198" s="71">
        <v>0</v>
      </c>
    </row>
    <row r="199" spans="1:5" x14ac:dyDescent="0.2">
      <c r="A199" s="102"/>
      <c r="B199" s="69"/>
      <c r="C199" s="71"/>
      <c r="D199" s="70"/>
      <c r="E199" s="71"/>
    </row>
    <row r="200" spans="1:5" s="111" customFormat="1" ht="10.8" thickBot="1" x14ac:dyDescent="0.25">
      <c r="A200" s="109"/>
      <c r="B200" s="74">
        <v>511401005.57999974</v>
      </c>
      <c r="C200" s="75"/>
      <c r="D200" s="76">
        <v>3928</v>
      </c>
      <c r="E200" s="75"/>
    </row>
    <row r="201" spans="1:5" ht="10.8" thickTop="1" x14ac:dyDescent="0.2">
      <c r="A201" s="102"/>
      <c r="B201" s="69"/>
      <c r="C201" s="71"/>
      <c r="D201" s="70"/>
      <c r="E201" s="71"/>
    </row>
    <row r="202" spans="1:5" x14ac:dyDescent="0.2">
      <c r="A202" s="109" t="s">
        <v>126</v>
      </c>
      <c r="B202" s="69"/>
      <c r="C202" s="102"/>
      <c r="D202" s="77">
        <v>12.626213216873571</v>
      </c>
      <c r="E202" s="71"/>
    </row>
    <row r="203" spans="1:5" x14ac:dyDescent="0.2">
      <c r="A203" s="102"/>
      <c r="B203" s="69"/>
      <c r="C203" s="71"/>
      <c r="D203" s="70"/>
      <c r="E203" s="71"/>
    </row>
    <row r="204" spans="1:5" x14ac:dyDescent="0.2">
      <c r="A204" s="102"/>
      <c r="B204" s="69"/>
      <c r="C204" s="71"/>
      <c r="D204" s="70"/>
      <c r="E204" s="71"/>
    </row>
    <row r="205" spans="1:5" x14ac:dyDescent="0.2">
      <c r="A205" s="107" t="s">
        <v>127</v>
      </c>
      <c r="B205" s="69"/>
      <c r="C205" s="71"/>
      <c r="D205" s="70"/>
      <c r="E205" s="71"/>
    </row>
    <row r="206" spans="1:5" x14ac:dyDescent="0.2">
      <c r="B206" s="46"/>
      <c r="D206" s="48"/>
    </row>
    <row r="207" spans="1:5" s="112" customFormat="1" ht="20.399999999999999" x14ac:dyDescent="0.2">
      <c r="A207" s="108" t="s">
        <v>128</v>
      </c>
      <c r="B207" s="56" t="s">
        <v>111</v>
      </c>
      <c r="C207" s="57" t="s">
        <v>112</v>
      </c>
      <c r="D207" s="58" t="s">
        <v>113</v>
      </c>
      <c r="E207" s="57" t="s">
        <v>112</v>
      </c>
    </row>
    <row r="208" spans="1:5" x14ac:dyDescent="0.2">
      <c r="B208" s="46"/>
      <c r="D208" s="48"/>
    </row>
    <row r="209" spans="1:6" x14ac:dyDescent="0.2">
      <c r="A209" s="102" t="s">
        <v>51</v>
      </c>
      <c r="B209" s="69">
        <v>247776401.18999985</v>
      </c>
      <c r="C209" s="71">
        <v>0.48450511142227237</v>
      </c>
      <c r="D209" s="70">
        <v>2018</v>
      </c>
      <c r="E209" s="71">
        <v>0.51374745417515277</v>
      </c>
      <c r="F209" s="95"/>
    </row>
    <row r="210" spans="1:6" x14ac:dyDescent="0.2">
      <c r="A210" s="102" t="s">
        <v>52</v>
      </c>
      <c r="B210" s="69">
        <v>263624604.38999978</v>
      </c>
      <c r="C210" s="71">
        <v>0.51549488857772763</v>
      </c>
      <c r="D210" s="70">
        <v>1910</v>
      </c>
      <c r="E210" s="71">
        <v>0.48625254582484723</v>
      </c>
      <c r="F210" s="95"/>
    </row>
    <row r="211" spans="1:6" x14ac:dyDescent="0.2">
      <c r="A211" s="102"/>
      <c r="B211" s="69"/>
      <c r="C211" s="71"/>
      <c r="D211" s="70"/>
      <c r="E211" s="71"/>
      <c r="F211" s="95"/>
    </row>
    <row r="212" spans="1:6" s="111" customFormat="1" ht="10.8" thickBot="1" x14ac:dyDescent="0.25">
      <c r="A212" s="109"/>
      <c r="B212" s="74">
        <v>511401005.57999963</v>
      </c>
      <c r="C212" s="75"/>
      <c r="D212" s="76">
        <v>3928</v>
      </c>
      <c r="E212" s="75"/>
      <c r="F212" s="118"/>
    </row>
    <row r="213" spans="1:6" ht="10.8" thickTop="1" x14ac:dyDescent="0.2">
      <c r="A213" s="102"/>
      <c r="B213" s="69"/>
      <c r="C213" s="71"/>
      <c r="D213" s="70"/>
      <c r="E213" s="71"/>
      <c r="F213" s="95"/>
    </row>
    <row r="214" spans="1:6" x14ac:dyDescent="0.2">
      <c r="A214" s="102"/>
      <c r="B214" s="69"/>
      <c r="C214" s="71"/>
      <c r="D214" s="70"/>
      <c r="E214" s="71"/>
      <c r="F214" s="95"/>
    </row>
    <row r="215" spans="1:6" x14ac:dyDescent="0.2">
      <c r="A215" s="107" t="s">
        <v>129</v>
      </c>
      <c r="B215" s="69"/>
      <c r="C215" s="71"/>
      <c r="D215" s="70"/>
      <c r="E215" s="71"/>
      <c r="F215" s="95"/>
    </row>
    <row r="216" spans="1:6" x14ac:dyDescent="0.2">
      <c r="B216" s="46"/>
      <c r="D216" s="48"/>
    </row>
    <row r="217" spans="1:6" s="112" customFormat="1" ht="30.6" x14ac:dyDescent="0.2">
      <c r="A217" s="108" t="s">
        <v>130</v>
      </c>
      <c r="B217" s="56" t="s">
        <v>111</v>
      </c>
      <c r="C217" s="57" t="s">
        <v>112</v>
      </c>
      <c r="D217" s="58" t="s">
        <v>113</v>
      </c>
      <c r="E217" s="57" t="s">
        <v>112</v>
      </c>
      <c r="F217" s="119" t="s">
        <v>131</v>
      </c>
    </row>
    <row r="218" spans="1:6" x14ac:dyDescent="0.2">
      <c r="B218" s="46"/>
      <c r="D218" s="48"/>
    </row>
    <row r="219" spans="1:6" x14ac:dyDescent="0.2">
      <c r="A219" s="102" t="s">
        <v>53</v>
      </c>
      <c r="B219" s="69">
        <v>18940598.370000001</v>
      </c>
      <c r="C219" s="71">
        <v>3.703668581667869E-2</v>
      </c>
      <c r="D219" s="70">
        <v>197</v>
      </c>
      <c r="E219" s="71">
        <v>5.0152749490835029E-2</v>
      </c>
      <c r="F219" s="71">
        <v>0.80851113091675952</v>
      </c>
    </row>
    <row r="220" spans="1:6" x14ac:dyDescent="0.2">
      <c r="A220" s="102" t="s">
        <v>54</v>
      </c>
      <c r="B220" s="69">
        <v>65145195.909999974</v>
      </c>
      <c r="C220" s="71">
        <v>0.12738574073806574</v>
      </c>
      <c r="D220" s="70">
        <v>549</v>
      </c>
      <c r="E220" s="71">
        <v>0.13976578411405297</v>
      </c>
      <c r="F220" s="71">
        <v>0.80897078711474957</v>
      </c>
    </row>
    <row r="221" spans="1:6" x14ac:dyDescent="0.2">
      <c r="A221" s="102" t="s">
        <v>55</v>
      </c>
      <c r="B221" s="69">
        <v>55269155.180000007</v>
      </c>
      <c r="C221" s="71">
        <v>0.10807400567645951</v>
      </c>
      <c r="D221" s="70">
        <v>510</v>
      </c>
      <c r="E221" s="71">
        <v>0.12983706720977597</v>
      </c>
      <c r="F221" s="71">
        <v>0.78807829099732085</v>
      </c>
    </row>
    <row r="222" spans="1:6" x14ac:dyDescent="0.2">
      <c r="A222" s="102" t="s">
        <v>56</v>
      </c>
      <c r="B222" s="69">
        <v>27959649.780000001</v>
      </c>
      <c r="C222" s="71">
        <v>5.4672653113557859E-2</v>
      </c>
      <c r="D222" s="70">
        <v>236</v>
      </c>
      <c r="E222" s="71">
        <v>6.008146639511202E-2</v>
      </c>
      <c r="F222" s="71">
        <v>0.79695791501179458</v>
      </c>
    </row>
    <row r="223" spans="1:6" x14ac:dyDescent="0.2">
      <c r="A223" s="102" t="s">
        <v>57</v>
      </c>
      <c r="B223" s="69">
        <v>25658022.280000009</v>
      </c>
      <c r="C223" s="71">
        <v>5.0172021564369514E-2</v>
      </c>
      <c r="D223" s="70">
        <v>232</v>
      </c>
      <c r="E223" s="71">
        <v>5.9063136456211814E-2</v>
      </c>
      <c r="F223" s="71">
        <v>0.79914734548995947</v>
      </c>
    </row>
    <row r="224" spans="1:6" x14ac:dyDescent="0.2">
      <c r="A224" s="102" t="s">
        <v>58</v>
      </c>
      <c r="B224" s="69">
        <v>16940321.440000005</v>
      </c>
      <c r="C224" s="71">
        <v>3.3125318986784794E-2</v>
      </c>
      <c r="D224" s="70">
        <v>145</v>
      </c>
      <c r="E224" s="71">
        <v>3.6914460285132386E-2</v>
      </c>
      <c r="F224" s="71">
        <v>0.79626685637210304</v>
      </c>
    </row>
    <row r="225" spans="1:6" x14ac:dyDescent="0.2">
      <c r="A225" s="102" t="s">
        <v>28</v>
      </c>
      <c r="B225" s="69">
        <v>151869836.69999987</v>
      </c>
      <c r="C225" s="71">
        <v>0.29696820116291783</v>
      </c>
      <c r="D225" s="70">
        <v>1056</v>
      </c>
      <c r="E225" s="71">
        <v>0.26883910386965376</v>
      </c>
      <c r="F225" s="71">
        <v>0.81136158598898178</v>
      </c>
    </row>
    <row r="226" spans="1:6" x14ac:dyDescent="0.2">
      <c r="A226" s="102" t="s">
        <v>59</v>
      </c>
      <c r="B226" s="69">
        <v>57041144.579999998</v>
      </c>
      <c r="C226" s="71">
        <v>0.11153897618036047</v>
      </c>
      <c r="D226" s="70">
        <v>418</v>
      </c>
      <c r="E226" s="71">
        <v>0.10641547861507128</v>
      </c>
      <c r="F226" s="71">
        <v>0.80103104581953477</v>
      </c>
    </row>
    <row r="227" spans="1:6" x14ac:dyDescent="0.2">
      <c r="A227" s="102" t="s">
        <v>60</v>
      </c>
      <c r="B227" s="69">
        <v>68740846.510000035</v>
      </c>
      <c r="C227" s="71">
        <v>0.13441672143768735</v>
      </c>
      <c r="D227" s="70">
        <v>352</v>
      </c>
      <c r="E227" s="71">
        <v>8.9613034623217916E-2</v>
      </c>
      <c r="F227" s="71">
        <v>0.78935565281062836</v>
      </c>
    </row>
    <row r="228" spans="1:6" x14ac:dyDescent="0.2">
      <c r="A228" s="102" t="s">
        <v>61</v>
      </c>
      <c r="B228" s="69">
        <v>18637384.050000004</v>
      </c>
      <c r="C228" s="71">
        <v>3.6443776697041533E-2</v>
      </c>
      <c r="D228" s="70">
        <v>172</v>
      </c>
      <c r="E228" s="71">
        <v>4.3788187372708759E-2</v>
      </c>
      <c r="F228" s="71">
        <v>0.77942259797754843</v>
      </c>
    </row>
    <row r="229" spans="1:6" x14ac:dyDescent="0.2">
      <c r="A229" s="102" t="s">
        <v>62</v>
      </c>
      <c r="B229" s="69">
        <v>4869388.6400000006</v>
      </c>
      <c r="C229" s="71">
        <v>9.5216641869474549E-3</v>
      </c>
      <c r="D229" s="70">
        <v>59</v>
      </c>
      <c r="E229" s="71">
        <v>1.5020366598778005E-2</v>
      </c>
      <c r="F229" s="71">
        <v>0.78163281033380339</v>
      </c>
    </row>
    <row r="230" spans="1:6" x14ac:dyDescent="0.2">
      <c r="A230" s="102" t="s">
        <v>3</v>
      </c>
      <c r="B230" s="69">
        <v>329462.14</v>
      </c>
      <c r="C230" s="71">
        <v>6.4423443912931715E-4</v>
      </c>
      <c r="D230" s="70">
        <v>2</v>
      </c>
      <c r="E230" s="71">
        <v>5.0916496945010179E-4</v>
      </c>
      <c r="F230" s="71">
        <v>0.85584643294479634</v>
      </c>
    </row>
    <row r="231" spans="1:6" x14ac:dyDescent="0.2">
      <c r="A231" s="102"/>
      <c r="B231" s="69"/>
      <c r="C231" s="71"/>
      <c r="D231" s="70"/>
      <c r="E231" s="71"/>
      <c r="F231" s="102"/>
    </row>
    <row r="232" spans="1:6" s="111" customFormat="1" ht="10.8" thickBot="1" x14ac:dyDescent="0.25">
      <c r="A232" s="109"/>
      <c r="B232" s="74">
        <v>511401005.57999986</v>
      </c>
      <c r="C232" s="75"/>
      <c r="D232" s="76">
        <v>3928</v>
      </c>
      <c r="E232" s="75"/>
      <c r="F232" s="120">
        <v>0.801006214802231</v>
      </c>
    </row>
    <row r="233" spans="1:6" ht="10.8" thickTop="1" x14ac:dyDescent="0.2">
      <c r="A233" s="102"/>
      <c r="B233" s="69"/>
      <c r="C233" s="71"/>
      <c r="D233" s="70"/>
      <c r="E233" s="71"/>
      <c r="F233" s="102"/>
    </row>
    <row r="234" spans="1:6" x14ac:dyDescent="0.2">
      <c r="A234" s="102"/>
      <c r="B234" s="69"/>
      <c r="C234" s="71"/>
      <c r="D234" s="70"/>
      <c r="E234" s="71"/>
      <c r="F234" s="102"/>
    </row>
    <row r="235" spans="1:6" x14ac:dyDescent="0.2">
      <c r="A235" s="107" t="s">
        <v>132</v>
      </c>
      <c r="B235" s="69"/>
      <c r="C235" s="71"/>
      <c r="D235" s="70"/>
      <c r="E235" s="71"/>
      <c r="F235" s="102"/>
    </row>
    <row r="236" spans="1:6" x14ac:dyDescent="0.2">
      <c r="B236" s="46"/>
      <c r="D236" s="48"/>
    </row>
    <row r="237" spans="1:6" s="112" customFormat="1" ht="20.399999999999999" x14ac:dyDescent="0.2">
      <c r="A237" s="108" t="s">
        <v>133</v>
      </c>
      <c r="B237" s="56" t="s">
        <v>111</v>
      </c>
      <c r="C237" s="57" t="s">
        <v>112</v>
      </c>
      <c r="D237" s="58" t="s">
        <v>113</v>
      </c>
      <c r="E237" s="57" t="s">
        <v>112</v>
      </c>
    </row>
    <row r="238" spans="1:6" x14ac:dyDescent="0.2">
      <c r="B238" s="46"/>
      <c r="D238" s="48"/>
    </row>
    <row r="239" spans="1:6" x14ac:dyDescent="0.2">
      <c r="A239" s="102" t="s">
        <v>366</v>
      </c>
      <c r="B239" s="69">
        <v>8114322.5399999991</v>
      </c>
      <c r="C239" s="71">
        <v>1.5866849011759783E-2</v>
      </c>
      <c r="D239" s="70">
        <v>57</v>
      </c>
      <c r="E239" s="71">
        <v>1.4511201629327902E-2</v>
      </c>
    </row>
    <row r="240" spans="1:6" x14ac:dyDescent="0.2">
      <c r="A240" s="102" t="s">
        <v>350</v>
      </c>
      <c r="B240" s="69">
        <v>368068629.87000114</v>
      </c>
      <c r="C240" s="71">
        <v>0.71972605813036916</v>
      </c>
      <c r="D240" s="70">
        <v>2917</v>
      </c>
      <c r="E240" s="71">
        <v>0.74261710794297353</v>
      </c>
    </row>
    <row r="241" spans="1:5" x14ac:dyDescent="0.2">
      <c r="A241" s="102" t="s">
        <v>319</v>
      </c>
      <c r="B241" s="69">
        <v>131283188.18999995</v>
      </c>
      <c r="C241" s="71">
        <v>0.25671280806557317</v>
      </c>
      <c r="D241" s="70">
        <v>915</v>
      </c>
      <c r="E241" s="71">
        <v>0.23294297352342158</v>
      </c>
    </row>
    <row r="242" spans="1:5" x14ac:dyDescent="0.2">
      <c r="A242" s="102" t="s">
        <v>320</v>
      </c>
      <c r="B242" s="69">
        <v>2121864.8499999996</v>
      </c>
      <c r="C242" s="71">
        <v>4.1491213878109305E-3</v>
      </c>
      <c r="D242" s="70">
        <v>19</v>
      </c>
      <c r="E242" s="71">
        <v>4.837067209775967E-3</v>
      </c>
    </row>
    <row r="243" spans="1:5" x14ac:dyDescent="0.2">
      <c r="A243" s="102" t="s">
        <v>321</v>
      </c>
      <c r="B243" s="69">
        <v>818784.42999999993</v>
      </c>
      <c r="C243" s="71">
        <v>1.6010614391956124E-3</v>
      </c>
      <c r="D243" s="70">
        <v>7</v>
      </c>
      <c r="E243" s="71">
        <v>1.7820773930753565E-3</v>
      </c>
    </row>
    <row r="244" spans="1:5" x14ac:dyDescent="0.2">
      <c r="A244" s="102" t="s">
        <v>39</v>
      </c>
      <c r="B244" s="69">
        <v>277902.31</v>
      </c>
      <c r="C244" s="71">
        <v>5.4341369486518598E-4</v>
      </c>
      <c r="D244" s="70">
        <v>1</v>
      </c>
      <c r="E244" s="71">
        <v>2.5458248472505089E-4</v>
      </c>
    </row>
    <row r="245" spans="1:5" x14ac:dyDescent="0.2">
      <c r="A245" s="102" t="s">
        <v>40</v>
      </c>
      <c r="B245" s="69">
        <v>123739.82</v>
      </c>
      <c r="C245" s="71">
        <v>2.4196241041736228E-4</v>
      </c>
      <c r="D245" s="70">
        <v>1</v>
      </c>
      <c r="E245" s="71">
        <v>2.5458248472505089E-4</v>
      </c>
    </row>
    <row r="246" spans="1:5" x14ac:dyDescent="0.2">
      <c r="A246" s="102" t="s">
        <v>29</v>
      </c>
      <c r="B246" s="69">
        <v>0</v>
      </c>
      <c r="C246" s="71">
        <v>0</v>
      </c>
      <c r="D246" s="70">
        <v>0</v>
      </c>
      <c r="E246" s="71">
        <v>0</v>
      </c>
    </row>
    <row r="247" spans="1:5" x14ac:dyDescent="0.2">
      <c r="A247" s="102" t="s">
        <v>30</v>
      </c>
      <c r="B247" s="69">
        <v>0</v>
      </c>
      <c r="C247" s="71">
        <v>0</v>
      </c>
      <c r="D247" s="70">
        <v>0</v>
      </c>
      <c r="E247" s="71">
        <v>0</v>
      </c>
    </row>
    <row r="248" spans="1:5" x14ac:dyDescent="0.2">
      <c r="A248" s="102" t="s">
        <v>31</v>
      </c>
      <c r="B248" s="69">
        <v>0</v>
      </c>
      <c r="C248" s="71">
        <v>0</v>
      </c>
      <c r="D248" s="70">
        <v>0</v>
      </c>
      <c r="E248" s="71">
        <v>0</v>
      </c>
    </row>
    <row r="249" spans="1:5" x14ac:dyDescent="0.2">
      <c r="A249" s="102" t="s">
        <v>32</v>
      </c>
      <c r="B249" s="69">
        <v>545707.41999999993</v>
      </c>
      <c r="C249" s="71">
        <v>1.0670831970326113E-3</v>
      </c>
      <c r="D249" s="70">
        <v>10</v>
      </c>
      <c r="E249" s="71">
        <v>2.5458248472505093E-3</v>
      </c>
    </row>
    <row r="250" spans="1:5" x14ac:dyDescent="0.2">
      <c r="A250" s="102" t="s">
        <v>33</v>
      </c>
      <c r="B250" s="69">
        <v>0</v>
      </c>
      <c r="C250" s="71">
        <v>0</v>
      </c>
      <c r="D250" s="70">
        <v>0</v>
      </c>
      <c r="E250" s="71">
        <v>0</v>
      </c>
    </row>
    <row r="251" spans="1:5" x14ac:dyDescent="0.2">
      <c r="A251" s="102" t="s">
        <v>34</v>
      </c>
      <c r="B251" s="69">
        <v>46866.15</v>
      </c>
      <c r="C251" s="71">
        <v>9.164266297608694E-5</v>
      </c>
      <c r="D251" s="70">
        <v>1</v>
      </c>
      <c r="E251" s="71">
        <v>2.5458248472505089E-4</v>
      </c>
    </row>
    <row r="252" spans="1:5" x14ac:dyDescent="0.2">
      <c r="A252" s="102" t="s">
        <v>322</v>
      </c>
      <c r="B252" s="69">
        <v>0</v>
      </c>
      <c r="C252" s="71">
        <v>0</v>
      </c>
      <c r="D252" s="70">
        <v>0</v>
      </c>
      <c r="E252" s="71">
        <v>0</v>
      </c>
    </row>
    <row r="253" spans="1:5" x14ac:dyDescent="0.2">
      <c r="A253" s="102"/>
      <c r="B253" s="69"/>
      <c r="C253" s="71"/>
      <c r="D253" s="70"/>
      <c r="E253" s="71"/>
    </row>
    <row r="254" spans="1:5" s="111" customFormat="1" ht="10.8" thickBot="1" x14ac:dyDescent="0.25">
      <c r="A254" s="109"/>
      <c r="B254" s="74">
        <v>511401005.58000112</v>
      </c>
      <c r="C254" s="75"/>
      <c r="D254" s="76">
        <v>3928</v>
      </c>
      <c r="E254" s="75"/>
    </row>
    <row r="255" spans="1:5" ht="10.8" thickTop="1" x14ac:dyDescent="0.2">
      <c r="A255" s="102"/>
      <c r="B255" s="69"/>
      <c r="C255" s="71"/>
      <c r="D255" s="70"/>
      <c r="E255" s="71"/>
    </row>
    <row r="256" spans="1:5" x14ac:dyDescent="0.2">
      <c r="A256" s="109" t="s">
        <v>134</v>
      </c>
      <c r="B256" s="69"/>
      <c r="C256" s="102"/>
      <c r="D256" s="86">
        <v>2.3043192137142645E-2</v>
      </c>
      <c r="E256" s="71"/>
    </row>
    <row r="257" spans="1:5" x14ac:dyDescent="0.2">
      <c r="A257" s="102"/>
      <c r="B257" s="69"/>
      <c r="C257" s="71"/>
      <c r="D257" s="70"/>
      <c r="E257" s="71"/>
    </row>
    <row r="258" spans="1:5" x14ac:dyDescent="0.2">
      <c r="A258" s="102"/>
      <c r="B258" s="69"/>
      <c r="C258" s="71"/>
      <c r="D258" s="70"/>
      <c r="E258" s="71"/>
    </row>
    <row r="259" spans="1:5" x14ac:dyDescent="0.2">
      <c r="A259" s="102"/>
      <c r="B259" s="69"/>
      <c r="C259" s="71"/>
      <c r="D259" s="70"/>
      <c r="E259" s="71"/>
    </row>
    <row r="260" spans="1:5" x14ac:dyDescent="0.2">
      <c r="A260" s="107" t="s">
        <v>137</v>
      </c>
      <c r="B260" s="69"/>
      <c r="C260" s="71"/>
      <c r="D260" s="70"/>
      <c r="E260" s="71"/>
    </row>
    <row r="261" spans="1:5" x14ac:dyDescent="0.2">
      <c r="B261" s="46"/>
      <c r="D261" s="48"/>
    </row>
    <row r="262" spans="1:5" s="112" customFormat="1" ht="20.399999999999999" x14ac:dyDescent="0.2">
      <c r="A262" s="108" t="s">
        <v>137</v>
      </c>
      <c r="B262" s="56" t="s">
        <v>111</v>
      </c>
      <c r="C262" s="57" t="s">
        <v>112</v>
      </c>
      <c r="D262" s="58" t="s">
        <v>113</v>
      </c>
      <c r="E262" s="57" t="s">
        <v>112</v>
      </c>
    </row>
    <row r="264" spans="1:5" x14ac:dyDescent="0.2">
      <c r="A264" s="102" t="s">
        <v>148</v>
      </c>
      <c r="B264" s="69">
        <v>0</v>
      </c>
      <c r="C264" s="71">
        <v>0</v>
      </c>
      <c r="D264" s="70">
        <v>0</v>
      </c>
      <c r="E264" s="71">
        <v>0</v>
      </c>
    </row>
    <row r="265" spans="1:5" x14ac:dyDescent="0.2">
      <c r="A265" s="102" t="s">
        <v>142</v>
      </c>
      <c r="B265" s="69">
        <v>309992551.36000037</v>
      </c>
      <c r="C265" s="71">
        <v>0.6061633590423342</v>
      </c>
      <c r="D265" s="70">
        <v>2324</v>
      </c>
      <c r="E265" s="71">
        <v>0.59164969450101834</v>
      </c>
    </row>
    <row r="266" spans="1:5" x14ac:dyDescent="0.2">
      <c r="A266" s="102" t="s">
        <v>145</v>
      </c>
      <c r="B266" s="69">
        <v>201408454.21999979</v>
      </c>
      <c r="C266" s="71">
        <v>0.39383664095766585</v>
      </c>
      <c r="D266" s="70">
        <v>1604</v>
      </c>
      <c r="E266" s="71">
        <v>0.40835030549898166</v>
      </c>
    </row>
    <row r="267" spans="1:5" x14ac:dyDescent="0.2">
      <c r="A267" s="102"/>
      <c r="B267" s="102"/>
      <c r="C267" s="71"/>
      <c r="D267" s="102"/>
      <c r="E267" s="71"/>
    </row>
    <row r="268" spans="1:5" ht="10.8" thickBot="1" x14ac:dyDescent="0.25">
      <c r="A268" s="102"/>
      <c r="B268" s="115">
        <v>511401005.58000016</v>
      </c>
      <c r="C268" s="71"/>
      <c r="D268" s="116">
        <v>3928</v>
      </c>
      <c r="E268" s="71"/>
    </row>
    <row r="269" spans="1:5" ht="10.8" thickTop="1" x14ac:dyDescent="0.2">
      <c r="A269" s="102"/>
      <c r="B269" s="102"/>
      <c r="C269" s="71"/>
      <c r="D269" s="102"/>
      <c r="E269" s="71"/>
    </row>
    <row r="270" spans="1:5" x14ac:dyDescent="0.2">
      <c r="A270" s="102"/>
      <c r="B270" s="102"/>
      <c r="C270" s="71"/>
      <c r="D270" s="102"/>
      <c r="E270" s="71"/>
    </row>
    <row r="271" spans="1:5" x14ac:dyDescent="0.2">
      <c r="A271" s="102"/>
      <c r="B271" s="102"/>
      <c r="C271" s="102"/>
      <c r="D271" s="102"/>
      <c r="E271" s="102"/>
    </row>
    <row r="272" spans="1:5" x14ac:dyDescent="0.2">
      <c r="A272" s="107" t="s">
        <v>149</v>
      </c>
      <c r="B272" s="69"/>
      <c r="C272" s="71"/>
      <c r="D272" s="70"/>
      <c r="E272" s="71"/>
    </row>
    <row r="273" spans="1:5" x14ac:dyDescent="0.2">
      <c r="B273" s="46"/>
      <c r="D273" s="48"/>
    </row>
    <row r="274" spans="1:5" s="112" customFormat="1" ht="20.399999999999999" x14ac:dyDescent="0.2">
      <c r="A274" s="108" t="s">
        <v>138</v>
      </c>
      <c r="B274" s="56" t="s">
        <v>111</v>
      </c>
      <c r="C274" s="57" t="s">
        <v>112</v>
      </c>
      <c r="D274" s="58" t="s">
        <v>113</v>
      </c>
      <c r="E274" s="57" t="s">
        <v>112</v>
      </c>
    </row>
    <row r="276" spans="1:5" x14ac:dyDescent="0.2">
      <c r="A276" s="102" t="s">
        <v>37</v>
      </c>
      <c r="B276" s="69">
        <v>43891608.569999963</v>
      </c>
      <c r="C276" s="71">
        <v>8.5826207009938524E-2</v>
      </c>
      <c r="D276" s="70">
        <v>291</v>
      </c>
      <c r="E276" s="71">
        <v>7.4083503054989813E-2</v>
      </c>
    </row>
    <row r="277" spans="1:5" x14ac:dyDescent="0.2">
      <c r="A277" s="102" t="s">
        <v>38</v>
      </c>
      <c r="B277" s="69">
        <v>467509397.01000184</v>
      </c>
      <c r="C277" s="71">
        <v>0.91417379299006141</v>
      </c>
      <c r="D277" s="70">
        <v>3637</v>
      </c>
      <c r="E277" s="71">
        <v>0.92591649694501021</v>
      </c>
    </row>
    <row r="278" spans="1:5" x14ac:dyDescent="0.2">
      <c r="A278" s="102"/>
      <c r="B278" s="102"/>
      <c r="C278" s="71"/>
      <c r="D278" s="102"/>
      <c r="E278" s="71"/>
    </row>
    <row r="279" spans="1:5" ht="10.8" thickBot="1" x14ac:dyDescent="0.25">
      <c r="A279" s="102"/>
      <c r="B279" s="115">
        <v>511401005.58000183</v>
      </c>
      <c r="C279" s="71"/>
      <c r="D279" s="116">
        <v>3928</v>
      </c>
      <c r="E279" s="71"/>
    </row>
    <row r="280" spans="1:5" ht="10.8" thickTop="1" x14ac:dyDescent="0.2">
      <c r="A280" s="102"/>
      <c r="B280" s="102"/>
      <c r="C280" s="71"/>
      <c r="D280" s="102"/>
      <c r="E280" s="71"/>
    </row>
    <row r="281" spans="1:5" x14ac:dyDescent="0.2">
      <c r="A281" s="102"/>
      <c r="B281" s="102"/>
      <c r="C281" s="71"/>
      <c r="D281" s="102"/>
      <c r="E281" s="71"/>
    </row>
    <row r="282" spans="1:5" x14ac:dyDescent="0.2">
      <c r="A282" s="102"/>
      <c r="B282" s="102"/>
      <c r="C282" s="71"/>
      <c r="D282" s="102"/>
      <c r="E282" s="71"/>
    </row>
    <row r="283" spans="1:5" x14ac:dyDescent="0.2">
      <c r="A283" s="102"/>
      <c r="B283" s="102"/>
      <c r="C283" s="71"/>
      <c r="D283" s="102"/>
      <c r="E283" s="71"/>
    </row>
    <row r="284" spans="1:5" x14ac:dyDescent="0.2">
      <c r="A284" s="107" t="s">
        <v>147</v>
      </c>
      <c r="B284" s="69"/>
      <c r="C284" s="71"/>
      <c r="D284" s="70"/>
      <c r="E284" s="71"/>
    </row>
    <row r="285" spans="1:5" x14ac:dyDescent="0.2">
      <c r="A285" s="95"/>
      <c r="B285" s="52"/>
      <c r="C285" s="53"/>
      <c r="D285" s="54"/>
      <c r="E285" s="53"/>
    </row>
    <row r="286" spans="1:5" s="112" customFormat="1" ht="20.399999999999999" x14ac:dyDescent="0.2">
      <c r="A286" s="108" t="s">
        <v>139</v>
      </c>
      <c r="B286" s="56" t="s">
        <v>111</v>
      </c>
      <c r="C286" s="57" t="s">
        <v>112</v>
      </c>
      <c r="D286" s="58" t="s">
        <v>113</v>
      </c>
      <c r="E286" s="57" t="s">
        <v>112</v>
      </c>
    </row>
    <row r="288" spans="1:5" x14ac:dyDescent="0.2">
      <c r="A288" s="121" t="s">
        <v>1</v>
      </c>
      <c r="B288" s="69">
        <v>11902227.610000003</v>
      </c>
      <c r="C288" s="71">
        <v>3.839520516793879E-2</v>
      </c>
      <c r="D288" s="70">
        <v>77</v>
      </c>
      <c r="E288" s="71">
        <v>3.313253012048193E-2</v>
      </c>
    </row>
    <row r="289" spans="1:5" x14ac:dyDescent="0.2">
      <c r="A289" s="102" t="s">
        <v>82</v>
      </c>
      <c r="B289" s="69">
        <v>63566358.780000024</v>
      </c>
      <c r="C289" s="71">
        <v>0.20505769735795765</v>
      </c>
      <c r="D289" s="70">
        <v>429</v>
      </c>
      <c r="E289" s="71">
        <v>0.18459552495697074</v>
      </c>
    </row>
    <row r="290" spans="1:5" x14ac:dyDescent="0.2">
      <c r="A290" s="102" t="s">
        <v>83</v>
      </c>
      <c r="B290" s="69">
        <v>84055654.25000003</v>
      </c>
      <c r="C290" s="71">
        <v>0.27115378702240062</v>
      </c>
      <c r="D290" s="70">
        <v>623</v>
      </c>
      <c r="E290" s="71">
        <v>0.26807228915662651</v>
      </c>
    </row>
    <row r="291" spans="1:5" x14ac:dyDescent="0.2">
      <c r="A291" s="102" t="s">
        <v>84</v>
      </c>
      <c r="B291" s="69">
        <v>91609392.069999963</v>
      </c>
      <c r="C291" s="71">
        <v>0.29552126871465473</v>
      </c>
      <c r="D291" s="70">
        <v>698</v>
      </c>
      <c r="E291" s="71">
        <v>0.30034423407917382</v>
      </c>
    </row>
    <row r="292" spans="1:5" x14ac:dyDescent="0.2">
      <c r="A292" s="102" t="s">
        <v>85</v>
      </c>
      <c r="B292" s="69">
        <v>38551388.949999981</v>
      </c>
      <c r="C292" s="71">
        <v>0.1243623073550227</v>
      </c>
      <c r="D292" s="70">
        <v>321</v>
      </c>
      <c r="E292" s="71">
        <v>0.13812392426850259</v>
      </c>
    </row>
    <row r="293" spans="1:5" x14ac:dyDescent="0.2">
      <c r="A293" s="102" t="s">
        <v>86</v>
      </c>
      <c r="B293" s="69">
        <v>9746055.2800000031</v>
      </c>
      <c r="C293" s="71">
        <v>3.1439643427695563E-2</v>
      </c>
      <c r="D293" s="70">
        <v>93</v>
      </c>
      <c r="E293" s="71">
        <v>4.0017211703958694E-2</v>
      </c>
    </row>
    <row r="294" spans="1:5" x14ac:dyDescent="0.2">
      <c r="A294" s="102" t="s">
        <v>87</v>
      </c>
      <c r="B294" s="69">
        <v>3155263.77</v>
      </c>
      <c r="C294" s="71">
        <v>1.0178514793846561E-2</v>
      </c>
      <c r="D294" s="70">
        <v>20</v>
      </c>
      <c r="E294" s="71">
        <v>8.6058519793459545E-3</v>
      </c>
    </row>
    <row r="295" spans="1:5" x14ac:dyDescent="0.2">
      <c r="A295" s="102" t="s">
        <v>88</v>
      </c>
      <c r="B295" s="69">
        <v>2735866.2500000005</v>
      </c>
      <c r="C295" s="71">
        <v>8.8255870600670947E-3</v>
      </c>
      <c r="D295" s="70">
        <v>17</v>
      </c>
      <c r="E295" s="71">
        <v>7.3149741824440617E-3</v>
      </c>
    </row>
    <row r="296" spans="1:5" x14ac:dyDescent="0.2">
      <c r="A296" s="102" t="s">
        <v>0</v>
      </c>
      <c r="B296" s="69">
        <v>1150185.9099999999</v>
      </c>
      <c r="C296" s="71">
        <v>3.7103662812345063E-3</v>
      </c>
      <c r="D296" s="70">
        <v>7</v>
      </c>
      <c r="E296" s="71">
        <v>3.0120481927710845E-3</v>
      </c>
    </row>
    <row r="297" spans="1:5" x14ac:dyDescent="0.2">
      <c r="A297" s="102" t="s">
        <v>69</v>
      </c>
      <c r="B297" s="69">
        <v>177169.92000000001</v>
      </c>
      <c r="C297" s="71">
        <v>5.7152960360731169E-4</v>
      </c>
      <c r="D297" s="70">
        <v>4</v>
      </c>
      <c r="E297" s="71">
        <v>1.7211703958691911E-3</v>
      </c>
    </row>
    <row r="298" spans="1:5" x14ac:dyDescent="0.2">
      <c r="A298" s="102" t="s">
        <v>81</v>
      </c>
      <c r="B298" s="69">
        <v>3342988.5700000003</v>
      </c>
      <c r="C298" s="71">
        <v>1.0784093215574482E-2</v>
      </c>
      <c r="D298" s="70">
        <v>35</v>
      </c>
      <c r="E298" s="71">
        <v>1.5060240963855422E-2</v>
      </c>
    </row>
    <row r="299" spans="1:5" x14ac:dyDescent="0.2">
      <c r="A299" s="102"/>
      <c r="B299" s="102"/>
      <c r="C299" s="71"/>
      <c r="D299" s="70"/>
      <c r="E299" s="71"/>
    </row>
    <row r="300" spans="1:5" ht="10.8" thickBot="1" x14ac:dyDescent="0.25">
      <c r="A300" s="102"/>
      <c r="B300" s="115">
        <v>309992551.36000001</v>
      </c>
      <c r="C300" s="71"/>
      <c r="D300" s="76">
        <v>2324</v>
      </c>
      <c r="E300" s="71"/>
    </row>
    <row r="301" spans="1:5" ht="10.8" thickTop="1" x14ac:dyDescent="0.2">
      <c r="A301" s="102"/>
      <c r="B301" s="102"/>
      <c r="C301" s="71"/>
      <c r="D301" s="102"/>
      <c r="E301" s="71"/>
    </row>
    <row r="302" spans="1:5" x14ac:dyDescent="0.2">
      <c r="A302" s="102"/>
      <c r="B302" s="102"/>
      <c r="C302" s="71"/>
      <c r="D302" s="102"/>
      <c r="E302" s="71"/>
    </row>
    <row r="303" spans="1:5" x14ac:dyDescent="0.2">
      <c r="A303" s="73" t="s">
        <v>387</v>
      </c>
      <c r="B303" s="102"/>
      <c r="C303" s="71"/>
      <c r="D303" s="77">
        <v>1.7358783804319031</v>
      </c>
      <c r="E303" s="71"/>
    </row>
    <row r="304" spans="1:5" x14ac:dyDescent="0.2">
      <c r="A304" s="102"/>
      <c r="B304" s="102"/>
      <c r="C304" s="71"/>
      <c r="D304" s="102"/>
      <c r="E304" s="71"/>
    </row>
    <row r="305" spans="1:5" x14ac:dyDescent="0.2">
      <c r="A305" s="102"/>
      <c r="B305" s="102"/>
      <c r="C305" s="71"/>
      <c r="D305" s="102"/>
      <c r="E305" s="71"/>
    </row>
    <row r="306" spans="1:5" x14ac:dyDescent="0.2">
      <c r="A306" s="102"/>
      <c r="B306" s="102"/>
      <c r="C306" s="71"/>
      <c r="D306" s="102"/>
      <c r="E306" s="71"/>
    </row>
    <row r="307" spans="1:5" x14ac:dyDescent="0.2">
      <c r="A307" s="102"/>
      <c r="B307" s="102"/>
      <c r="C307" s="71"/>
      <c r="D307" s="102"/>
      <c r="E307" s="71"/>
    </row>
    <row r="308" spans="1:5" x14ac:dyDescent="0.2">
      <c r="A308" s="102"/>
      <c r="B308" s="102"/>
      <c r="C308" s="71"/>
      <c r="D308" s="102"/>
      <c r="E308" s="71"/>
    </row>
    <row r="309" spans="1:5" ht="15" x14ac:dyDescent="0.25">
      <c r="A309" s="107" t="s">
        <v>171</v>
      </c>
      <c r="B309" s="122"/>
      <c r="C309" s="122"/>
      <c r="D309" s="122"/>
      <c r="E309" s="122"/>
    </row>
    <row r="310" spans="1:5" ht="15" x14ac:dyDescent="0.25">
      <c r="A310" s="123"/>
      <c r="B310" s="123"/>
      <c r="C310" s="123"/>
      <c r="D310" s="123"/>
      <c r="E310" s="123"/>
    </row>
    <row r="311" spans="1:5" ht="20.399999999999999" x14ac:dyDescent="0.2">
      <c r="A311" s="108" t="s">
        <v>89</v>
      </c>
      <c r="B311" s="56" t="s">
        <v>111</v>
      </c>
      <c r="C311" s="119" t="s">
        <v>112</v>
      </c>
      <c r="D311" s="58" t="s">
        <v>113</v>
      </c>
      <c r="E311" s="119" t="s">
        <v>112</v>
      </c>
    </row>
    <row r="312" spans="1:5" x14ac:dyDescent="0.2">
      <c r="C312" s="96"/>
      <c r="E312" s="96"/>
    </row>
    <row r="313" spans="1:5" x14ac:dyDescent="0.2">
      <c r="A313" s="102" t="s">
        <v>172</v>
      </c>
      <c r="B313" s="69">
        <v>348382533.75000095</v>
      </c>
      <c r="C313" s="71">
        <v>0.68123161657628351</v>
      </c>
      <c r="D313" s="70">
        <v>2658</v>
      </c>
      <c r="E313" s="71">
        <v>0.67668024439918528</v>
      </c>
    </row>
    <row r="314" spans="1:5" x14ac:dyDescent="0.2">
      <c r="A314" s="102" t="s">
        <v>173</v>
      </c>
      <c r="B314" s="69">
        <v>142279189.5699999</v>
      </c>
      <c r="C314" s="71">
        <v>0.27821452835947247</v>
      </c>
      <c r="D314" s="70">
        <v>1102</v>
      </c>
      <c r="E314" s="71">
        <v>0.2805498981670061</v>
      </c>
    </row>
    <row r="315" spans="1:5" x14ac:dyDescent="0.2">
      <c r="A315" s="102" t="s">
        <v>174</v>
      </c>
      <c r="B315" s="69">
        <v>13607090.469999997</v>
      </c>
      <c r="C315" s="71">
        <v>2.6607476953565308E-2</v>
      </c>
      <c r="D315" s="70">
        <v>108</v>
      </c>
      <c r="E315" s="71">
        <v>2.7494908350305498E-2</v>
      </c>
    </row>
    <row r="316" spans="1:5" x14ac:dyDescent="0.2">
      <c r="A316" s="102" t="s">
        <v>175</v>
      </c>
      <c r="B316" s="69">
        <v>2208008.13</v>
      </c>
      <c r="C316" s="71">
        <v>4.317567047987728E-3</v>
      </c>
      <c r="D316" s="70">
        <v>27</v>
      </c>
      <c r="E316" s="71">
        <v>6.8737270875763746E-3</v>
      </c>
    </row>
    <row r="317" spans="1:5" x14ac:dyDescent="0.2">
      <c r="A317" s="102" t="s">
        <v>176</v>
      </c>
      <c r="B317" s="69">
        <v>4924183.6599999992</v>
      </c>
      <c r="C317" s="71">
        <v>9.6288110626909697E-3</v>
      </c>
      <c r="D317" s="70">
        <v>33</v>
      </c>
      <c r="E317" s="71">
        <v>8.4012219959266801E-3</v>
      </c>
    </row>
    <row r="318" spans="1:5" x14ac:dyDescent="0.2">
      <c r="A318" s="102" t="s">
        <v>177</v>
      </c>
      <c r="B318" s="69">
        <v>0</v>
      </c>
      <c r="C318" s="71">
        <v>0</v>
      </c>
      <c r="D318" s="70">
        <v>0</v>
      </c>
      <c r="E318" s="71">
        <v>0</v>
      </c>
    </row>
    <row r="319" spans="1:5" x14ac:dyDescent="0.2">
      <c r="A319" s="102" t="s">
        <v>178</v>
      </c>
      <c r="B319" s="69">
        <v>0</v>
      </c>
      <c r="C319" s="71">
        <v>0</v>
      </c>
      <c r="D319" s="70">
        <v>0</v>
      </c>
      <c r="E319" s="71">
        <v>0</v>
      </c>
    </row>
    <row r="320" spans="1:5" x14ac:dyDescent="0.2">
      <c r="A320" s="102"/>
      <c r="B320" s="69"/>
      <c r="C320" s="102"/>
      <c r="D320" s="70"/>
      <c r="E320" s="71"/>
    </row>
    <row r="321" spans="1:5" ht="10.8" thickBot="1" x14ac:dyDescent="0.25">
      <c r="A321" s="102"/>
      <c r="B321" s="74">
        <v>511401005.58000088</v>
      </c>
      <c r="C321" s="109"/>
      <c r="D321" s="76">
        <v>3928</v>
      </c>
      <c r="E321" s="102"/>
    </row>
    <row r="322" spans="1:5" ht="10.8" thickTop="1" x14ac:dyDescent="0.2">
      <c r="A322" s="102"/>
      <c r="B322" s="102"/>
      <c r="C322" s="71"/>
      <c r="D322" s="102"/>
      <c r="E322" s="71"/>
    </row>
  </sheetData>
  <mergeCells count="1">
    <mergeCell ref="A1:E1"/>
  </mergeCells>
  <pageMargins left="0.7" right="0.7" top="0.75" bottom="0.75" header="0.3" footer="0.3"/>
  <drawing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>
    <tabColor rgb="FFF2F2F2"/>
  </sheetPr>
  <dimension ref="A1:L322"/>
  <sheetViews>
    <sheetView workbookViewId="0">
      <selection sqref="A1:E1"/>
    </sheetView>
  </sheetViews>
  <sheetFormatPr defaultColWidth="9.109375" defaultRowHeight="10.199999999999999" x14ac:dyDescent="0.2"/>
  <cols>
    <col min="1" max="1" width="53.88671875" style="96" customWidth="1"/>
    <col min="2" max="2" width="18.44140625" style="96" customWidth="1"/>
    <col min="3" max="3" width="20.109375" style="47" customWidth="1"/>
    <col min="4" max="4" width="19.88671875" style="96" customWidth="1"/>
    <col min="5" max="5" width="12.88671875" style="47" bestFit="1" customWidth="1"/>
    <col min="6" max="6" width="15.109375" style="96" customWidth="1"/>
    <col min="7" max="7" width="6" style="96" bestFit="1" customWidth="1"/>
    <col min="8" max="8" width="46.88671875" style="96" customWidth="1"/>
    <col min="9" max="9" width="15.5546875" style="96" customWidth="1"/>
    <col min="10" max="10" width="15.44140625" style="96" customWidth="1"/>
    <col min="11" max="11" width="16.109375" style="96" customWidth="1"/>
    <col min="12" max="12" width="12.88671875" style="96" bestFit="1" customWidth="1"/>
    <col min="13" max="16384" width="9.109375" style="96"/>
  </cols>
  <sheetData>
    <row r="1" spans="1:12" s="95" customFormat="1" ht="13.2" x14ac:dyDescent="0.25">
      <c r="A1" s="334" t="s">
        <v>554</v>
      </c>
      <c r="B1" s="334"/>
      <c r="C1" s="334"/>
      <c r="D1" s="334"/>
      <c r="E1" s="334"/>
    </row>
    <row r="2" spans="1:12" ht="6.75" customHeight="1" x14ac:dyDescent="0.3">
      <c r="A2" s="44"/>
      <c r="B2" s="44"/>
      <c r="C2" s="44"/>
      <c r="D2" s="44"/>
      <c r="E2" s="44"/>
    </row>
    <row r="3" spans="1:12" x14ac:dyDescent="0.2">
      <c r="B3" s="46"/>
      <c r="D3" s="48"/>
    </row>
    <row r="4" spans="1:12" s="99" customFormat="1" ht="23.25" customHeight="1" x14ac:dyDescent="0.2">
      <c r="A4" s="97"/>
      <c r="B4" s="98" t="s">
        <v>140</v>
      </c>
      <c r="C4" s="98" t="s">
        <v>190</v>
      </c>
      <c r="D4" s="98" t="s">
        <v>146</v>
      </c>
      <c r="E4" s="98" t="s">
        <v>141</v>
      </c>
      <c r="G4" s="100"/>
    </row>
    <row r="5" spans="1:12" x14ac:dyDescent="0.2">
      <c r="B5" s="101"/>
      <c r="C5" s="101"/>
      <c r="D5" s="101"/>
      <c r="E5" s="101"/>
      <c r="G5" s="101"/>
      <c r="I5" s="113"/>
    </row>
    <row r="6" spans="1:12" s="95" customFormat="1" x14ac:dyDescent="0.2">
      <c r="A6" s="102" t="s">
        <v>170</v>
      </c>
      <c r="B6" s="69">
        <v>508559220.78000277</v>
      </c>
      <c r="C6" s="69">
        <v>88930403.079999834</v>
      </c>
      <c r="D6" s="69">
        <v>147163927.68000022</v>
      </c>
      <c r="E6" s="69">
        <v>272464890.01999962</v>
      </c>
      <c r="F6" s="53"/>
      <c r="G6" s="54"/>
      <c r="H6" s="103"/>
      <c r="I6" s="104"/>
      <c r="J6" s="103"/>
      <c r="K6" s="103"/>
      <c r="L6" s="103"/>
    </row>
    <row r="7" spans="1:12" s="95" customFormat="1" x14ac:dyDescent="0.2">
      <c r="A7" s="102" t="s">
        <v>89</v>
      </c>
      <c r="B7" s="70">
        <v>3909</v>
      </c>
      <c r="C7" s="70">
        <v>713</v>
      </c>
      <c r="D7" s="70">
        <v>1021</v>
      </c>
      <c r="E7" s="70">
        <v>2175</v>
      </c>
      <c r="G7" s="54"/>
      <c r="H7" s="104"/>
      <c r="I7" s="105"/>
      <c r="J7" s="104"/>
      <c r="K7" s="104"/>
      <c r="L7" s="104"/>
    </row>
    <row r="8" spans="1:12" s="95" customFormat="1" x14ac:dyDescent="0.2">
      <c r="A8" s="102" t="s">
        <v>90</v>
      </c>
      <c r="B8" s="71">
        <v>0.80106005175129269</v>
      </c>
      <c r="C8" s="71">
        <v>0.77479057231032755</v>
      </c>
      <c r="D8" s="71">
        <v>0.79660397214269763</v>
      </c>
      <c r="E8" s="71">
        <v>0.812041024648118</v>
      </c>
      <c r="H8" s="105"/>
      <c r="I8" s="105"/>
      <c r="J8" s="105"/>
      <c r="K8" s="105"/>
      <c r="L8" s="105"/>
    </row>
    <row r="9" spans="1:12" s="95" customFormat="1" x14ac:dyDescent="0.2">
      <c r="A9" s="102" t="s">
        <v>91</v>
      </c>
      <c r="B9" s="71">
        <v>2.7229249999999997E-3</v>
      </c>
      <c r="C9" s="71">
        <v>3.9244186046511628E-2</v>
      </c>
      <c r="D9" s="71">
        <v>2.7229249999999997E-3</v>
      </c>
      <c r="E9" s="71">
        <v>2.4208510638297872E-2</v>
      </c>
      <c r="H9" s="105"/>
      <c r="I9" s="105"/>
      <c r="J9" s="105"/>
      <c r="K9" s="105"/>
      <c r="L9" s="105"/>
    </row>
    <row r="10" spans="1:12" s="95" customFormat="1" x14ac:dyDescent="0.2">
      <c r="A10" s="102" t="s">
        <v>92</v>
      </c>
      <c r="B10" s="71">
        <v>0.96938171428571418</v>
      </c>
      <c r="C10" s="71">
        <v>0.89999106250000016</v>
      </c>
      <c r="D10" s="71">
        <v>0.89999805194805194</v>
      </c>
      <c r="E10" s="71">
        <v>0.96938171428571418</v>
      </c>
      <c r="H10" s="105"/>
      <c r="I10" s="103"/>
      <c r="J10" s="105"/>
      <c r="K10" s="105"/>
      <c r="L10" s="105"/>
    </row>
    <row r="11" spans="1:12" s="95" customFormat="1" x14ac:dyDescent="0.2">
      <c r="A11" s="102" t="s">
        <v>93</v>
      </c>
      <c r="B11" s="69">
        <v>9.7566131081397156</v>
      </c>
      <c r="C11" s="69">
        <v>12.584237136520171</v>
      </c>
      <c r="D11" s="69">
        <v>9.1890625487529025</v>
      </c>
      <c r="E11" s="69">
        <v>9.1402446097475529</v>
      </c>
      <c r="H11" s="103"/>
      <c r="I11" s="103"/>
      <c r="J11" s="103"/>
      <c r="K11" s="103"/>
      <c r="L11" s="103"/>
    </row>
    <row r="12" spans="1:12" s="95" customFormat="1" x14ac:dyDescent="0.2">
      <c r="A12" s="102" t="s">
        <v>94</v>
      </c>
      <c r="B12" s="69">
        <v>8.9698630136986299</v>
      </c>
      <c r="C12" s="69">
        <v>11.712328767123287</v>
      </c>
      <c r="D12" s="69">
        <v>9.0547945205479454</v>
      </c>
      <c r="E12" s="69">
        <v>8.9698630136986299</v>
      </c>
      <c r="H12" s="103"/>
      <c r="I12" s="103"/>
      <c r="J12" s="103"/>
      <c r="K12" s="103"/>
      <c r="L12" s="103"/>
    </row>
    <row r="13" spans="1:12" s="95" customFormat="1" x14ac:dyDescent="0.2">
      <c r="A13" s="102" t="s">
        <v>95</v>
      </c>
      <c r="B13" s="69">
        <v>12.843835616438357</v>
      </c>
      <c r="C13" s="69">
        <v>12.843835616438357</v>
      </c>
      <c r="D13" s="69">
        <v>9.331506849315069</v>
      </c>
      <c r="E13" s="69">
        <v>10.515068493150684</v>
      </c>
      <c r="H13" s="103"/>
      <c r="I13" s="103"/>
      <c r="J13" s="103"/>
      <c r="K13" s="103"/>
      <c r="L13" s="103"/>
    </row>
    <row r="14" spans="1:12" s="95" customFormat="1" x14ac:dyDescent="0.2">
      <c r="A14" s="102" t="s">
        <v>120</v>
      </c>
      <c r="B14" s="69">
        <v>130099.57042210356</v>
      </c>
      <c r="C14" s="69">
        <v>124727.07304347803</v>
      </c>
      <c r="D14" s="69">
        <v>144137.04963761038</v>
      </c>
      <c r="E14" s="69">
        <v>125271.21380229868</v>
      </c>
      <c r="H14" s="103"/>
      <c r="I14" s="103"/>
      <c r="J14" s="103"/>
      <c r="K14" s="103"/>
      <c r="L14" s="103"/>
    </row>
    <row r="15" spans="1:12" s="95" customFormat="1" x14ac:dyDescent="0.2">
      <c r="A15" s="102" t="s">
        <v>96</v>
      </c>
      <c r="B15" s="69">
        <v>1089.17</v>
      </c>
      <c r="C15" s="69">
        <v>2525</v>
      </c>
      <c r="D15" s="69">
        <v>1089.17</v>
      </c>
      <c r="E15" s="69">
        <v>5689</v>
      </c>
      <c r="H15" s="103"/>
      <c r="I15" s="103"/>
      <c r="J15" s="103"/>
      <c r="K15" s="103"/>
      <c r="L15" s="103"/>
    </row>
    <row r="16" spans="1:12" s="95" customFormat="1" x14ac:dyDescent="0.2">
      <c r="A16" s="102" t="s">
        <v>97</v>
      </c>
      <c r="B16" s="69">
        <v>1607069.2</v>
      </c>
      <c r="C16" s="69">
        <v>751000</v>
      </c>
      <c r="D16" s="69">
        <v>1607069.2</v>
      </c>
      <c r="E16" s="69">
        <v>515620.58</v>
      </c>
      <c r="H16" s="103"/>
      <c r="I16" s="103"/>
      <c r="J16" s="103"/>
      <c r="K16" s="103"/>
      <c r="L16" s="103"/>
    </row>
    <row r="17" spans="1:12" s="95" customFormat="1" x14ac:dyDescent="0.2">
      <c r="A17" s="102" t="s">
        <v>98</v>
      </c>
      <c r="B17" s="69">
        <v>12.549861600068086</v>
      </c>
      <c r="C17" s="69">
        <v>10.619503489379689</v>
      </c>
      <c r="D17" s="69">
        <v>12.875094393812274</v>
      </c>
      <c r="E17" s="69">
        <v>13.004250382143764</v>
      </c>
      <c r="H17" s="103"/>
      <c r="I17" s="103"/>
      <c r="J17" s="103"/>
      <c r="K17" s="103"/>
      <c r="L17" s="103"/>
    </row>
    <row r="18" spans="1:12" s="95" customFormat="1" x14ac:dyDescent="0.2">
      <c r="A18" s="102" t="s">
        <v>99</v>
      </c>
      <c r="B18" s="69">
        <v>0</v>
      </c>
      <c r="C18" s="69">
        <v>0.5</v>
      </c>
      <c r="D18" s="69">
        <v>0</v>
      </c>
      <c r="E18" s="69">
        <v>0</v>
      </c>
      <c r="H18" s="103"/>
      <c r="I18" s="103"/>
      <c r="J18" s="103"/>
      <c r="K18" s="103"/>
      <c r="L18" s="103"/>
    </row>
    <row r="19" spans="1:12" s="95" customFormat="1" x14ac:dyDescent="0.2">
      <c r="A19" s="102" t="s">
        <v>100</v>
      </c>
      <c r="B19" s="69">
        <v>24.666666666666668</v>
      </c>
      <c r="C19" s="69">
        <v>24.666666666666668</v>
      </c>
      <c r="D19" s="69">
        <v>21</v>
      </c>
      <c r="E19" s="69">
        <v>21.083333333333332</v>
      </c>
      <c r="H19" s="103"/>
      <c r="I19" s="105"/>
      <c r="J19" s="103"/>
      <c r="K19" s="103"/>
      <c r="L19" s="103"/>
    </row>
    <row r="20" spans="1:12" s="95" customFormat="1" x14ac:dyDescent="0.2">
      <c r="A20" s="102" t="s">
        <v>101</v>
      </c>
      <c r="B20" s="71">
        <v>0.60735804844175201</v>
      </c>
      <c r="C20" s="71">
        <v>0.96168604670626667</v>
      </c>
      <c r="D20" s="71">
        <v>0.95999124980679473</v>
      </c>
      <c r="E20" s="71">
        <v>0.30124367662187679</v>
      </c>
      <c r="H20" s="105"/>
      <c r="I20" s="105"/>
      <c r="J20" s="105"/>
      <c r="K20" s="105"/>
      <c r="L20" s="105"/>
    </row>
    <row r="21" spans="1:12" s="95" customFormat="1" x14ac:dyDescent="0.2">
      <c r="A21" s="102" t="s">
        <v>143</v>
      </c>
      <c r="B21" s="71">
        <v>0.3926419515582435</v>
      </c>
      <c r="C21" s="71">
        <v>3.8313953293733417E-2</v>
      </c>
      <c r="D21" s="71">
        <v>4.0008750193204899E-2</v>
      </c>
      <c r="E21" s="71">
        <v>0.69875632337812421</v>
      </c>
      <c r="H21" s="105"/>
      <c r="I21" s="105"/>
      <c r="J21" s="105"/>
      <c r="K21" s="105"/>
      <c r="L21" s="105"/>
    </row>
    <row r="22" spans="1:12" s="95" customFormat="1" x14ac:dyDescent="0.2">
      <c r="A22" s="102" t="s">
        <v>102</v>
      </c>
      <c r="B22" s="71">
        <v>0</v>
      </c>
      <c r="C22" s="71">
        <v>0</v>
      </c>
      <c r="D22" s="71">
        <v>0</v>
      </c>
      <c r="E22" s="71">
        <v>0</v>
      </c>
      <c r="H22" s="105"/>
      <c r="I22" s="105"/>
      <c r="J22" s="105"/>
      <c r="K22" s="105"/>
      <c r="L22" s="105"/>
    </row>
    <row r="23" spans="1:12" s="95" customFormat="1" x14ac:dyDescent="0.2">
      <c r="A23" s="102" t="s">
        <v>103</v>
      </c>
      <c r="B23" s="71">
        <v>0.43009914171750013</v>
      </c>
      <c r="C23" s="71">
        <v>0.34564699029136642</v>
      </c>
      <c r="D23" s="71">
        <v>0.2929611520952845</v>
      </c>
      <c r="E23" s="71">
        <v>0.53173472879153572</v>
      </c>
      <c r="H23" s="105"/>
      <c r="I23" s="103"/>
      <c r="J23" s="105"/>
      <c r="K23" s="105"/>
      <c r="L23" s="105"/>
    </row>
    <row r="24" spans="1:12" s="95" customFormat="1" ht="20.399999999999999" x14ac:dyDescent="0.2">
      <c r="A24" s="90" t="s">
        <v>386</v>
      </c>
      <c r="B24" s="69">
        <v>1.7364633324572663</v>
      </c>
      <c r="C24" s="69">
        <v>2.1592386444048826</v>
      </c>
      <c r="D24" s="69">
        <v>1.6660978857503663</v>
      </c>
      <c r="E24" s="69">
        <v>1.4170597350765495</v>
      </c>
      <c r="H24" s="103"/>
      <c r="I24" s="103"/>
      <c r="J24" s="103"/>
      <c r="K24" s="103"/>
      <c r="L24" s="103"/>
    </row>
    <row r="25" spans="1:12" x14ac:dyDescent="0.2">
      <c r="A25" s="102"/>
      <c r="B25" s="69"/>
      <c r="C25" s="71"/>
      <c r="D25" s="102"/>
      <c r="E25" s="102"/>
    </row>
    <row r="26" spans="1:12" x14ac:dyDescent="0.2">
      <c r="A26" s="102"/>
      <c r="B26" s="69"/>
      <c r="C26" s="71"/>
      <c r="D26" s="102"/>
      <c r="E26" s="102"/>
    </row>
    <row r="27" spans="1:12" x14ac:dyDescent="0.2">
      <c r="A27" s="107" t="s">
        <v>109</v>
      </c>
      <c r="B27" s="69"/>
      <c r="C27" s="71"/>
      <c r="D27" s="102"/>
      <c r="E27" s="102"/>
    </row>
    <row r="28" spans="1:12" x14ac:dyDescent="0.2">
      <c r="B28" s="46"/>
      <c r="D28" s="48"/>
    </row>
    <row r="29" spans="1:12" ht="20.399999999999999" x14ac:dyDescent="0.2">
      <c r="A29" s="108" t="s">
        <v>110</v>
      </c>
      <c r="B29" s="56" t="s">
        <v>111</v>
      </c>
      <c r="C29" s="57" t="s">
        <v>112</v>
      </c>
      <c r="D29" s="58" t="s">
        <v>113</v>
      </c>
      <c r="E29" s="57" t="s">
        <v>112</v>
      </c>
    </row>
    <row r="30" spans="1:12" x14ac:dyDescent="0.2">
      <c r="B30" s="46"/>
      <c r="D30" s="48"/>
    </row>
    <row r="31" spans="1:12" x14ac:dyDescent="0.2">
      <c r="A31" s="102" t="s">
        <v>17</v>
      </c>
      <c r="B31" s="69">
        <v>1856665.7200000009</v>
      </c>
      <c r="C31" s="71">
        <v>3.6508348371942796E-3</v>
      </c>
      <c r="D31" s="70">
        <v>52</v>
      </c>
      <c r="E31" s="71">
        <v>1.3302634944998721E-2</v>
      </c>
    </row>
    <row r="32" spans="1:12" x14ac:dyDescent="0.2">
      <c r="A32" s="102" t="s">
        <v>18</v>
      </c>
      <c r="B32" s="69">
        <v>7979156.0100000026</v>
      </c>
      <c r="C32" s="71">
        <v>1.568972832261701E-2</v>
      </c>
      <c r="D32" s="70">
        <v>119</v>
      </c>
      <c r="E32" s="71">
        <v>3.0442568431823996E-2</v>
      </c>
    </row>
    <row r="33" spans="1:5" x14ac:dyDescent="0.2">
      <c r="A33" s="102" t="s">
        <v>19</v>
      </c>
      <c r="B33" s="69">
        <v>7586390.290000001</v>
      </c>
      <c r="C33" s="71">
        <v>1.4917417637938834E-2</v>
      </c>
      <c r="D33" s="70">
        <v>84</v>
      </c>
      <c r="E33" s="71">
        <v>2.1488871834228703E-2</v>
      </c>
    </row>
    <row r="34" spans="1:5" x14ac:dyDescent="0.2">
      <c r="A34" s="102" t="s">
        <v>20</v>
      </c>
      <c r="B34" s="69">
        <v>7132015.4799999986</v>
      </c>
      <c r="C34" s="71">
        <v>1.4023962576199697E-2</v>
      </c>
      <c r="D34" s="70">
        <v>58</v>
      </c>
      <c r="E34" s="71">
        <v>1.4837554361729342E-2</v>
      </c>
    </row>
    <row r="35" spans="1:5" x14ac:dyDescent="0.2">
      <c r="A35" s="102" t="s">
        <v>21</v>
      </c>
      <c r="B35" s="69">
        <v>14482348.869999997</v>
      </c>
      <c r="C35" s="71">
        <v>2.8477212246368816E-2</v>
      </c>
      <c r="D35" s="70">
        <v>129</v>
      </c>
      <c r="E35" s="71">
        <v>3.3000767459708362E-2</v>
      </c>
    </row>
    <row r="36" spans="1:5" x14ac:dyDescent="0.2">
      <c r="A36" s="102" t="s">
        <v>22</v>
      </c>
      <c r="B36" s="69">
        <v>21778305.580000002</v>
      </c>
      <c r="C36" s="71">
        <v>4.2823538911746881E-2</v>
      </c>
      <c r="D36" s="70">
        <v>152</v>
      </c>
      <c r="E36" s="71">
        <v>3.8884625223842416E-2</v>
      </c>
    </row>
    <row r="37" spans="1:5" x14ac:dyDescent="0.2">
      <c r="A37" s="102" t="s">
        <v>23</v>
      </c>
      <c r="B37" s="69">
        <v>34295827.399999991</v>
      </c>
      <c r="C37" s="71">
        <v>6.7437234443215782E-2</v>
      </c>
      <c r="D37" s="70">
        <v>250</v>
      </c>
      <c r="E37" s="71">
        <v>6.3954975697109229E-2</v>
      </c>
    </row>
    <row r="38" spans="1:5" x14ac:dyDescent="0.2">
      <c r="A38" s="102" t="s">
        <v>24</v>
      </c>
      <c r="B38" s="69">
        <v>63278508.240000054</v>
      </c>
      <c r="C38" s="71">
        <v>0.1244270198128489</v>
      </c>
      <c r="D38" s="70">
        <v>404</v>
      </c>
      <c r="E38" s="71">
        <v>0.10335124072652853</v>
      </c>
    </row>
    <row r="39" spans="1:5" x14ac:dyDescent="0.2">
      <c r="A39" s="102" t="s">
        <v>41</v>
      </c>
      <c r="B39" s="69">
        <v>120638970.78000009</v>
      </c>
      <c r="C39" s="71">
        <v>0.23721715357942133</v>
      </c>
      <c r="D39" s="70">
        <v>859</v>
      </c>
      <c r="E39" s="71">
        <v>0.21974929649526734</v>
      </c>
    </row>
    <row r="40" spans="1:5" x14ac:dyDescent="0.2">
      <c r="A40" s="102" t="s">
        <v>42</v>
      </c>
      <c r="B40" s="69">
        <v>113938114.81999989</v>
      </c>
      <c r="C40" s="71">
        <v>0.22404099692705978</v>
      </c>
      <c r="D40" s="70">
        <v>874</v>
      </c>
      <c r="E40" s="71">
        <v>0.22358659503709388</v>
      </c>
    </row>
    <row r="41" spans="1:5" x14ac:dyDescent="0.2">
      <c r="A41" s="102" t="s">
        <v>43</v>
      </c>
      <c r="B41" s="69">
        <v>97558762.989999935</v>
      </c>
      <c r="C41" s="71">
        <v>0.19183363314181917</v>
      </c>
      <c r="D41" s="70">
        <v>789</v>
      </c>
      <c r="E41" s="71">
        <v>0.20184190330007676</v>
      </c>
    </row>
    <row r="42" spans="1:5" x14ac:dyDescent="0.2">
      <c r="A42" s="102" t="s">
        <v>44</v>
      </c>
      <c r="B42" s="69">
        <v>13233529.830000006</v>
      </c>
      <c r="C42" s="71">
        <v>2.6021610245711702E-2</v>
      </c>
      <c r="D42" s="70">
        <v>99</v>
      </c>
      <c r="E42" s="71">
        <v>2.5326170376055258E-2</v>
      </c>
    </row>
    <row r="43" spans="1:5" x14ac:dyDescent="0.2">
      <c r="A43" s="102" t="s">
        <v>45</v>
      </c>
      <c r="B43" s="69">
        <v>2700106.5500000003</v>
      </c>
      <c r="C43" s="71">
        <v>5.3093257179738602E-3</v>
      </c>
      <c r="D43" s="70">
        <v>25</v>
      </c>
      <c r="E43" s="71">
        <v>6.3954975697109234E-3</v>
      </c>
    </row>
    <row r="44" spans="1:5" x14ac:dyDescent="0.2">
      <c r="A44" s="102" t="s">
        <v>46</v>
      </c>
      <c r="B44" s="69">
        <v>1498918.3499999999</v>
      </c>
      <c r="C44" s="71">
        <v>2.9473821115681316E-3</v>
      </c>
      <c r="D44" s="70">
        <v>10</v>
      </c>
      <c r="E44" s="71">
        <v>2.5581990278843694E-3</v>
      </c>
    </row>
    <row r="45" spans="1:5" x14ac:dyDescent="0.2">
      <c r="A45" s="102" t="s">
        <v>25</v>
      </c>
      <c r="B45" s="69">
        <v>499814.79</v>
      </c>
      <c r="C45" s="71">
        <v>9.8280548179504397E-4</v>
      </c>
      <c r="D45" s="70">
        <v>4</v>
      </c>
      <c r="E45" s="71">
        <v>1.0232796111537478E-3</v>
      </c>
    </row>
    <row r="46" spans="1:5" x14ac:dyDescent="0.2">
      <c r="A46" s="102" t="s">
        <v>26</v>
      </c>
      <c r="B46" s="69">
        <v>101785.08</v>
      </c>
      <c r="C46" s="71">
        <v>2.0014400652078963E-4</v>
      </c>
      <c r="D46" s="70">
        <v>1</v>
      </c>
      <c r="E46" s="71">
        <v>2.5581990278843696E-4</v>
      </c>
    </row>
    <row r="47" spans="1:5" x14ac:dyDescent="0.2">
      <c r="A47" s="102" t="s">
        <v>27</v>
      </c>
      <c r="B47" s="69">
        <v>0</v>
      </c>
      <c r="C47" s="71">
        <v>0</v>
      </c>
      <c r="D47" s="70">
        <v>0</v>
      </c>
      <c r="E47" s="71">
        <v>0</v>
      </c>
    </row>
    <row r="48" spans="1:5" x14ac:dyDescent="0.2">
      <c r="A48" s="102" t="s">
        <v>4</v>
      </c>
      <c r="B48" s="69">
        <v>0</v>
      </c>
      <c r="C48" s="71">
        <v>0</v>
      </c>
      <c r="D48" s="70">
        <v>0</v>
      </c>
      <c r="E48" s="71">
        <v>0</v>
      </c>
    </row>
    <row r="49" spans="1:5" x14ac:dyDescent="0.2">
      <c r="A49" s="102"/>
      <c r="B49" s="69"/>
      <c r="C49" s="71"/>
      <c r="D49" s="70"/>
      <c r="E49" s="71"/>
    </row>
    <row r="50" spans="1:5" ht="10.8" thickBot="1" x14ac:dyDescent="0.25">
      <c r="A50" s="109"/>
      <c r="B50" s="74">
        <v>508559220.77999997</v>
      </c>
      <c r="C50" s="75"/>
      <c r="D50" s="76">
        <v>3909</v>
      </c>
      <c r="E50" s="75"/>
    </row>
    <row r="51" spans="1:5" ht="10.8" thickTop="1" x14ac:dyDescent="0.2">
      <c r="A51" s="102"/>
      <c r="B51" s="69"/>
      <c r="C51" s="71"/>
      <c r="D51" s="70"/>
      <c r="E51" s="71"/>
    </row>
    <row r="52" spans="1:5" x14ac:dyDescent="0.2">
      <c r="A52" s="109" t="s">
        <v>114</v>
      </c>
      <c r="B52" s="69"/>
      <c r="C52" s="102"/>
      <c r="D52" s="75">
        <v>0.80106005175129269</v>
      </c>
      <c r="E52" s="71"/>
    </row>
    <row r="53" spans="1:5" x14ac:dyDescent="0.2">
      <c r="A53" s="102"/>
      <c r="B53" s="69"/>
      <c r="C53" s="71"/>
      <c r="D53" s="102"/>
      <c r="E53" s="102"/>
    </row>
    <row r="54" spans="1:5" x14ac:dyDescent="0.2">
      <c r="A54" s="102"/>
      <c r="B54" s="69"/>
      <c r="C54" s="71"/>
      <c r="D54" s="102"/>
      <c r="E54" s="102"/>
    </row>
    <row r="55" spans="1:5" x14ac:dyDescent="0.2">
      <c r="A55" s="107" t="s">
        <v>555</v>
      </c>
      <c r="B55" s="69"/>
      <c r="C55" s="71"/>
      <c r="D55" s="102"/>
      <c r="E55" s="102"/>
    </row>
    <row r="56" spans="1:5" x14ac:dyDescent="0.2">
      <c r="B56" s="46"/>
      <c r="D56" s="48"/>
    </row>
    <row r="57" spans="1:5" ht="20.399999999999999" x14ac:dyDescent="0.2">
      <c r="A57" s="108" t="s">
        <v>110</v>
      </c>
      <c r="B57" s="56" t="s">
        <v>111</v>
      </c>
      <c r="C57" s="57" t="s">
        <v>112</v>
      </c>
      <c r="D57" s="58" t="s">
        <v>113</v>
      </c>
      <c r="E57" s="57" t="s">
        <v>112</v>
      </c>
    </row>
    <row r="58" spans="1:5" x14ac:dyDescent="0.2">
      <c r="B58" s="46"/>
      <c r="D58" s="48"/>
    </row>
    <row r="59" spans="1:5" x14ac:dyDescent="0.2">
      <c r="A59" s="102" t="s">
        <v>17</v>
      </c>
      <c r="B59" s="69">
        <v>3809596.9099999997</v>
      </c>
      <c r="C59" s="71">
        <v>7.4909602546524498E-3</v>
      </c>
      <c r="D59" s="70">
        <v>88</v>
      </c>
      <c r="E59" s="71">
        <v>2.2512151445382451E-2</v>
      </c>
    </row>
    <row r="60" spans="1:5" x14ac:dyDescent="0.2">
      <c r="A60" s="102" t="s">
        <v>18</v>
      </c>
      <c r="B60" s="69">
        <v>49524403.670000009</v>
      </c>
      <c r="C60" s="71">
        <v>9.7381782979064316E-2</v>
      </c>
      <c r="D60" s="70">
        <v>419</v>
      </c>
      <c r="E60" s="71">
        <v>0.10718853926835507</v>
      </c>
    </row>
    <row r="61" spans="1:5" x14ac:dyDescent="0.2">
      <c r="A61" s="102" t="s">
        <v>19</v>
      </c>
      <c r="B61" s="69">
        <v>45482052.839999981</v>
      </c>
      <c r="C61" s="71">
        <v>8.9433149536138845E-2</v>
      </c>
      <c r="D61" s="70">
        <v>281</v>
      </c>
      <c r="E61" s="71">
        <v>7.1885392683550778E-2</v>
      </c>
    </row>
    <row r="62" spans="1:5" x14ac:dyDescent="0.2">
      <c r="A62" s="102" t="s">
        <v>20</v>
      </c>
      <c r="B62" s="69">
        <v>22061512.230000004</v>
      </c>
      <c r="C62" s="71">
        <v>4.3380419287577326E-2</v>
      </c>
      <c r="D62" s="70">
        <v>160</v>
      </c>
      <c r="E62" s="71">
        <v>4.0931184446149911E-2</v>
      </c>
    </row>
    <row r="63" spans="1:5" x14ac:dyDescent="0.2">
      <c r="A63" s="102" t="s">
        <v>21</v>
      </c>
      <c r="B63" s="69">
        <v>42690560.099999987</v>
      </c>
      <c r="C63" s="71">
        <v>8.3944127558091608E-2</v>
      </c>
      <c r="D63" s="70">
        <v>291</v>
      </c>
      <c r="E63" s="71">
        <v>7.444359171143515E-2</v>
      </c>
    </row>
    <row r="64" spans="1:5" x14ac:dyDescent="0.2">
      <c r="A64" s="102" t="s">
        <v>22</v>
      </c>
      <c r="B64" s="69">
        <v>106840742.57999991</v>
      </c>
      <c r="C64" s="71">
        <v>0.21008515471636421</v>
      </c>
      <c r="D64" s="70">
        <v>762</v>
      </c>
      <c r="E64" s="71">
        <v>0.19493476592478895</v>
      </c>
    </row>
    <row r="65" spans="1:5" x14ac:dyDescent="0.2">
      <c r="A65" s="102" t="s">
        <v>23</v>
      </c>
      <c r="B65" s="69">
        <v>61462693.400000036</v>
      </c>
      <c r="C65" s="71">
        <v>0.12085651166786823</v>
      </c>
      <c r="D65" s="70">
        <v>460</v>
      </c>
      <c r="E65" s="71">
        <v>0.117677155282681</v>
      </c>
    </row>
    <row r="66" spans="1:5" x14ac:dyDescent="0.2">
      <c r="A66" s="102" t="s">
        <v>24</v>
      </c>
      <c r="B66" s="69">
        <v>53857243.959999979</v>
      </c>
      <c r="C66" s="71">
        <v>0.1059016172735925</v>
      </c>
      <c r="D66" s="70">
        <v>412</v>
      </c>
      <c r="E66" s="71">
        <v>0.10539779994883602</v>
      </c>
    </row>
    <row r="67" spans="1:5" x14ac:dyDescent="0.2">
      <c r="A67" s="102" t="s">
        <v>41</v>
      </c>
      <c r="B67" s="69">
        <v>52330520.30999998</v>
      </c>
      <c r="C67" s="71">
        <v>0.10289956050691271</v>
      </c>
      <c r="D67" s="70">
        <v>468</v>
      </c>
      <c r="E67" s="71">
        <v>0.11972371450498849</v>
      </c>
    </row>
    <row r="68" spans="1:5" x14ac:dyDescent="0.2">
      <c r="A68" s="102" t="s">
        <v>42</v>
      </c>
      <c r="B68" s="69">
        <v>12778541.58</v>
      </c>
      <c r="C68" s="71">
        <v>2.5126948952770893E-2</v>
      </c>
      <c r="D68" s="70">
        <v>117</v>
      </c>
      <c r="E68" s="71">
        <v>2.9930928626247123E-2</v>
      </c>
    </row>
    <row r="69" spans="1:5" x14ac:dyDescent="0.2">
      <c r="A69" s="102" t="s">
        <v>43</v>
      </c>
      <c r="B69" s="69">
        <v>12077289.49</v>
      </c>
      <c r="C69" s="71">
        <v>2.3748049384448331E-2</v>
      </c>
      <c r="D69" s="70">
        <v>111</v>
      </c>
      <c r="E69" s="71">
        <v>2.8396009209516501E-2</v>
      </c>
    </row>
    <row r="70" spans="1:5" x14ac:dyDescent="0.2">
      <c r="A70" s="102" t="s">
        <v>44</v>
      </c>
      <c r="B70" s="69">
        <v>8393140.790000001</v>
      </c>
      <c r="C70" s="71">
        <v>1.6503762879625045E-2</v>
      </c>
      <c r="D70" s="70">
        <v>68</v>
      </c>
      <c r="E70" s="71">
        <v>1.7395753389613713E-2</v>
      </c>
    </row>
    <row r="71" spans="1:5" x14ac:dyDescent="0.2">
      <c r="A71" s="102" t="s">
        <v>45</v>
      </c>
      <c r="B71" s="69">
        <v>3069100.73</v>
      </c>
      <c r="C71" s="71">
        <v>6.0348934884963514E-3</v>
      </c>
      <c r="D71" s="70">
        <v>27</v>
      </c>
      <c r="E71" s="71">
        <v>6.9071373752877972E-3</v>
      </c>
    </row>
    <row r="72" spans="1:5" x14ac:dyDescent="0.2">
      <c r="A72" s="102" t="s">
        <v>46</v>
      </c>
      <c r="B72" s="69">
        <v>2211543.4300000002</v>
      </c>
      <c r="C72" s="71">
        <v>4.3486448374843297E-3</v>
      </c>
      <c r="D72" s="70">
        <v>21</v>
      </c>
      <c r="E72" s="71">
        <v>5.3722179585571758E-3</v>
      </c>
    </row>
    <row r="73" spans="1:5" x14ac:dyDescent="0.2">
      <c r="A73" s="102" t="s">
        <v>25</v>
      </c>
      <c r="B73" s="69">
        <v>13376307.330000002</v>
      </c>
      <c r="C73" s="71">
        <v>2.6302359260115597E-2</v>
      </c>
      <c r="D73" s="70">
        <v>92</v>
      </c>
      <c r="E73" s="71">
        <v>2.3535431056536198E-2</v>
      </c>
    </row>
    <row r="74" spans="1:5" x14ac:dyDescent="0.2">
      <c r="A74" s="102" t="s">
        <v>26</v>
      </c>
      <c r="B74" s="69">
        <v>2803154.8200000003</v>
      </c>
      <c r="C74" s="71">
        <v>5.5119535846792373E-3</v>
      </c>
      <c r="D74" s="70">
        <v>13</v>
      </c>
      <c r="E74" s="71">
        <v>3.3256587362496801E-3</v>
      </c>
    </row>
    <row r="75" spans="1:5" x14ac:dyDescent="0.2">
      <c r="A75" s="102" t="s">
        <v>27</v>
      </c>
      <c r="B75" s="69">
        <v>1479133.8199999998</v>
      </c>
      <c r="C75" s="71">
        <v>2.9084790120045144E-3</v>
      </c>
      <c r="D75" s="70">
        <v>12</v>
      </c>
      <c r="E75" s="71">
        <v>3.0698388334612432E-3</v>
      </c>
    </row>
    <row r="76" spans="1:5" x14ac:dyDescent="0.2">
      <c r="A76" s="102" t="s">
        <v>4</v>
      </c>
      <c r="B76" s="69">
        <v>14311682.789999994</v>
      </c>
      <c r="C76" s="71">
        <v>2.8141624820113436E-2</v>
      </c>
      <c r="D76" s="70">
        <v>107</v>
      </c>
      <c r="E76" s="71">
        <v>2.7372729598362754E-2</v>
      </c>
    </row>
    <row r="77" spans="1:5" x14ac:dyDescent="0.2">
      <c r="A77" s="102"/>
      <c r="B77" s="69"/>
      <c r="C77" s="71"/>
      <c r="D77" s="70"/>
      <c r="E77" s="71"/>
    </row>
    <row r="78" spans="1:5" ht="10.8" thickBot="1" x14ac:dyDescent="0.25">
      <c r="A78" s="109"/>
      <c r="B78" s="74">
        <v>508559220.77999991</v>
      </c>
      <c r="C78" s="75"/>
      <c r="D78" s="76">
        <v>3909</v>
      </c>
      <c r="E78" s="75"/>
    </row>
    <row r="79" spans="1:5" ht="10.8" thickTop="1" x14ac:dyDescent="0.2">
      <c r="A79" s="102"/>
      <c r="B79" s="69"/>
      <c r="C79" s="71"/>
      <c r="D79" s="70"/>
      <c r="E79" s="71"/>
    </row>
    <row r="80" spans="1:5" x14ac:dyDescent="0.2">
      <c r="A80" s="109" t="s">
        <v>114</v>
      </c>
      <c r="B80" s="69"/>
      <c r="C80" s="102"/>
      <c r="D80" s="75">
        <v>0.70108614236185407</v>
      </c>
      <c r="E80" s="71"/>
    </row>
    <row r="81" spans="1:5" x14ac:dyDescent="0.2">
      <c r="A81" s="109"/>
      <c r="B81" s="69"/>
      <c r="C81" s="102"/>
      <c r="D81" s="75"/>
      <c r="E81" s="71"/>
    </row>
    <row r="82" spans="1:5" x14ac:dyDescent="0.2">
      <c r="A82" s="109"/>
      <c r="B82" s="69"/>
      <c r="C82" s="102"/>
      <c r="D82" s="75"/>
      <c r="E82" s="71"/>
    </row>
    <row r="83" spans="1:5" x14ac:dyDescent="0.2">
      <c r="A83" s="107" t="s">
        <v>556</v>
      </c>
      <c r="B83" s="69"/>
      <c r="C83" s="71"/>
      <c r="D83" s="102"/>
      <c r="E83" s="102"/>
    </row>
    <row r="84" spans="1:5" x14ac:dyDescent="0.2">
      <c r="B84" s="46"/>
      <c r="D84" s="48"/>
    </row>
    <row r="85" spans="1:5" s="110" customFormat="1" ht="20.399999999999999" x14ac:dyDescent="0.2">
      <c r="A85" s="108" t="s">
        <v>110</v>
      </c>
      <c r="B85" s="56" t="s">
        <v>111</v>
      </c>
      <c r="C85" s="57" t="s">
        <v>112</v>
      </c>
      <c r="D85" s="58" t="s">
        <v>113</v>
      </c>
      <c r="E85" s="57" t="s">
        <v>112</v>
      </c>
    </row>
    <row r="86" spans="1:5" x14ac:dyDescent="0.2">
      <c r="B86" s="46"/>
      <c r="D86" s="48"/>
    </row>
    <row r="87" spans="1:5" x14ac:dyDescent="0.2">
      <c r="A87" s="102" t="s">
        <v>17</v>
      </c>
      <c r="B87" s="69">
        <v>3409605.48</v>
      </c>
      <c r="C87" s="71">
        <v>6.7044413721779267E-3</v>
      </c>
      <c r="D87" s="70">
        <v>84</v>
      </c>
      <c r="E87" s="71">
        <v>2.1488871834228703E-2</v>
      </c>
    </row>
    <row r="88" spans="1:5" x14ac:dyDescent="0.2">
      <c r="A88" s="102" t="s">
        <v>18</v>
      </c>
      <c r="B88" s="69">
        <v>26956148.319999982</v>
      </c>
      <c r="C88" s="71">
        <v>5.3004934761886995E-2</v>
      </c>
      <c r="D88" s="70">
        <v>300</v>
      </c>
      <c r="E88" s="71">
        <v>7.6745970836531077E-2</v>
      </c>
    </row>
    <row r="89" spans="1:5" x14ac:dyDescent="0.2">
      <c r="A89" s="102" t="s">
        <v>19</v>
      </c>
      <c r="B89" s="69">
        <v>19513086.199999999</v>
      </c>
      <c r="C89" s="71">
        <v>3.8369348942433705E-2</v>
      </c>
      <c r="D89" s="70">
        <v>143</v>
      </c>
      <c r="E89" s="71">
        <v>3.6582246098746482E-2</v>
      </c>
    </row>
    <row r="90" spans="1:5" x14ac:dyDescent="0.2">
      <c r="A90" s="102" t="s">
        <v>20</v>
      </c>
      <c r="B90" s="69">
        <v>28710507.330000002</v>
      </c>
      <c r="C90" s="71">
        <v>5.6454599890973206E-2</v>
      </c>
      <c r="D90" s="70">
        <v>175</v>
      </c>
      <c r="E90" s="71">
        <v>4.4768482987976463E-2</v>
      </c>
    </row>
    <row r="91" spans="1:5" x14ac:dyDescent="0.2">
      <c r="A91" s="102" t="s">
        <v>21</v>
      </c>
      <c r="B91" s="69">
        <v>68146439.000000015</v>
      </c>
      <c r="C91" s="71">
        <v>0.13399902354632523</v>
      </c>
      <c r="D91" s="70">
        <v>426</v>
      </c>
      <c r="E91" s="71">
        <v>0.10897927858787414</v>
      </c>
    </row>
    <row r="92" spans="1:5" x14ac:dyDescent="0.2">
      <c r="A92" s="102" t="s">
        <v>22</v>
      </c>
      <c r="B92" s="69">
        <v>102257597.94</v>
      </c>
      <c r="C92" s="71">
        <v>0.20107313713270791</v>
      </c>
      <c r="D92" s="70">
        <v>730</v>
      </c>
      <c r="E92" s="71">
        <v>0.18674852903555897</v>
      </c>
    </row>
    <row r="93" spans="1:5" x14ac:dyDescent="0.2">
      <c r="A93" s="102" t="s">
        <v>23</v>
      </c>
      <c r="B93" s="69">
        <v>39641546.539999992</v>
      </c>
      <c r="C93" s="71">
        <v>7.7948732262095227E-2</v>
      </c>
      <c r="D93" s="70">
        <v>283</v>
      </c>
      <c r="E93" s="71">
        <v>7.2397032489127655E-2</v>
      </c>
    </row>
    <row r="94" spans="1:5" x14ac:dyDescent="0.2">
      <c r="A94" s="102" t="s">
        <v>24</v>
      </c>
      <c r="B94" s="69">
        <v>68804886.329999998</v>
      </c>
      <c r="C94" s="71">
        <v>0.13529375443133423</v>
      </c>
      <c r="D94" s="70">
        <v>513</v>
      </c>
      <c r="E94" s="71">
        <v>0.13123561013046814</v>
      </c>
    </row>
    <row r="95" spans="1:5" x14ac:dyDescent="0.2">
      <c r="A95" s="102" t="s">
        <v>41</v>
      </c>
      <c r="B95" s="69">
        <v>56615340.990000002</v>
      </c>
      <c r="C95" s="71">
        <v>0.11132497195344632</v>
      </c>
      <c r="D95" s="70">
        <v>475</v>
      </c>
      <c r="E95" s="71">
        <v>0.12151445382450754</v>
      </c>
    </row>
    <row r="96" spans="1:5" x14ac:dyDescent="0.2">
      <c r="A96" s="102" t="s">
        <v>42</v>
      </c>
      <c r="B96" s="69">
        <v>17137637.390000004</v>
      </c>
      <c r="C96" s="71">
        <v>3.3698410509036186E-2</v>
      </c>
      <c r="D96" s="70">
        <v>143</v>
      </c>
      <c r="E96" s="71">
        <v>3.6582246098746482E-2</v>
      </c>
    </row>
    <row r="97" spans="1:5" x14ac:dyDescent="0.2">
      <c r="A97" s="102" t="s">
        <v>43</v>
      </c>
      <c r="B97" s="69">
        <v>13093546.950000001</v>
      </c>
      <c r="C97" s="71">
        <v>2.574635640254019E-2</v>
      </c>
      <c r="D97" s="70">
        <v>120</v>
      </c>
      <c r="E97" s="71">
        <v>3.0698388334612432E-2</v>
      </c>
    </row>
    <row r="98" spans="1:5" x14ac:dyDescent="0.2">
      <c r="A98" s="102" t="s">
        <v>44</v>
      </c>
      <c r="B98" s="69">
        <v>8288149.2500000009</v>
      </c>
      <c r="C98" s="71">
        <v>1.6297313884680132E-2</v>
      </c>
      <c r="D98" s="70">
        <v>83</v>
      </c>
      <c r="E98" s="71">
        <v>2.1233051931440265E-2</v>
      </c>
    </row>
    <row r="99" spans="1:5" x14ac:dyDescent="0.2">
      <c r="A99" s="102" t="s">
        <v>45</v>
      </c>
      <c r="B99" s="69">
        <v>6767191.4200000009</v>
      </c>
      <c r="C99" s="71">
        <v>1.330659467666491E-2</v>
      </c>
      <c r="D99" s="70">
        <v>52</v>
      </c>
      <c r="E99" s="71">
        <v>1.3302634944998721E-2</v>
      </c>
    </row>
    <row r="100" spans="1:5" x14ac:dyDescent="0.2">
      <c r="A100" s="102" t="s">
        <v>46</v>
      </c>
      <c r="B100" s="69">
        <v>2268871.5</v>
      </c>
      <c r="C100" s="71">
        <v>4.4613712765253395E-3</v>
      </c>
      <c r="D100" s="70">
        <v>20</v>
      </c>
      <c r="E100" s="71">
        <v>5.1163980557687389E-3</v>
      </c>
    </row>
    <row r="101" spans="1:5" x14ac:dyDescent="0.2">
      <c r="A101" s="102" t="s">
        <v>25</v>
      </c>
      <c r="B101" s="69">
        <v>16403907.560000004</v>
      </c>
      <c r="C101" s="71">
        <v>3.2255648683039512E-2</v>
      </c>
      <c r="D101" s="70">
        <v>123</v>
      </c>
      <c r="E101" s="71">
        <v>3.1465848042977744E-2</v>
      </c>
    </row>
    <row r="102" spans="1:5" x14ac:dyDescent="0.2">
      <c r="A102" s="102" t="s">
        <v>26</v>
      </c>
      <c r="B102" s="69">
        <v>6173997.3399999999</v>
      </c>
      <c r="C102" s="71">
        <v>1.2140173823867877E-2</v>
      </c>
      <c r="D102" s="70">
        <v>51</v>
      </c>
      <c r="E102" s="71">
        <v>1.3046815042210284E-2</v>
      </c>
    </row>
    <row r="103" spans="1:5" x14ac:dyDescent="0.2">
      <c r="A103" s="102" t="s">
        <v>27</v>
      </c>
      <c r="B103" s="69">
        <v>5489615.9700000007</v>
      </c>
      <c r="C103" s="71">
        <v>1.0794447815891201E-2</v>
      </c>
      <c r="D103" s="70">
        <v>45</v>
      </c>
      <c r="E103" s="71">
        <v>1.1511895625479662E-2</v>
      </c>
    </row>
    <row r="104" spans="1:5" x14ac:dyDescent="0.2">
      <c r="A104" s="102" t="s">
        <v>4</v>
      </c>
      <c r="B104" s="69">
        <v>18881145.269999996</v>
      </c>
      <c r="C104" s="71">
        <v>3.7126738634374074E-2</v>
      </c>
      <c r="D104" s="70">
        <v>143</v>
      </c>
      <c r="E104" s="71">
        <v>3.6582246098746482E-2</v>
      </c>
    </row>
    <row r="105" spans="1:5" x14ac:dyDescent="0.2">
      <c r="A105" s="102"/>
      <c r="B105" s="69"/>
      <c r="C105" s="71"/>
      <c r="D105" s="70"/>
      <c r="E105" s="71"/>
    </row>
    <row r="106" spans="1:5" s="111" customFormat="1" ht="10.8" thickBot="1" x14ac:dyDescent="0.25">
      <c r="A106" s="109"/>
      <c r="B106" s="74">
        <v>508559220.77999991</v>
      </c>
      <c r="C106" s="75"/>
      <c r="D106" s="76">
        <v>3909</v>
      </c>
      <c r="E106" s="75"/>
    </row>
    <row r="107" spans="1:5" ht="10.8" thickTop="1" x14ac:dyDescent="0.2">
      <c r="A107" s="102"/>
      <c r="B107" s="69"/>
      <c r="C107" s="71"/>
      <c r="D107" s="70"/>
      <c r="E107" s="71"/>
    </row>
    <row r="108" spans="1:5" x14ac:dyDescent="0.2">
      <c r="A108" s="109" t="s">
        <v>114</v>
      </c>
      <c r="B108" s="69"/>
      <c r="C108" s="102"/>
      <c r="D108" s="75">
        <v>0.73160262117696473</v>
      </c>
      <c r="E108" s="71"/>
    </row>
    <row r="109" spans="1:5" x14ac:dyDescent="0.2">
      <c r="A109" s="102"/>
      <c r="B109" s="69"/>
      <c r="C109" s="71"/>
      <c r="D109" s="70"/>
      <c r="E109" s="71"/>
    </row>
    <row r="110" spans="1:5" x14ac:dyDescent="0.2">
      <c r="A110" s="102"/>
      <c r="B110" s="69"/>
      <c r="C110" s="71"/>
      <c r="D110" s="70"/>
      <c r="E110" s="71"/>
    </row>
    <row r="111" spans="1:5" x14ac:dyDescent="0.2">
      <c r="A111" s="107" t="s">
        <v>115</v>
      </c>
      <c r="B111" s="69"/>
      <c r="C111" s="71"/>
      <c r="D111" s="70"/>
      <c r="E111" s="71"/>
    </row>
    <row r="112" spans="1:5" x14ac:dyDescent="0.2">
      <c r="B112" s="46"/>
      <c r="D112" s="48"/>
    </row>
    <row r="113" spans="1:6" s="112" customFormat="1" ht="20.399999999999999" x14ac:dyDescent="0.2">
      <c r="A113" s="108" t="s">
        <v>116</v>
      </c>
      <c r="B113" s="56" t="s">
        <v>111</v>
      </c>
      <c r="C113" s="57" t="s">
        <v>112</v>
      </c>
      <c r="D113" s="58" t="s">
        <v>113</v>
      </c>
      <c r="E113" s="57" t="s">
        <v>112</v>
      </c>
    </row>
    <row r="114" spans="1:6" x14ac:dyDescent="0.2">
      <c r="B114" s="46"/>
      <c r="D114" s="48"/>
    </row>
    <row r="115" spans="1:6" x14ac:dyDescent="0.2">
      <c r="A115" s="102" t="s">
        <v>47</v>
      </c>
      <c r="B115" s="69">
        <v>591291.92999999993</v>
      </c>
      <c r="C115" s="71">
        <v>1.16268058043094E-3</v>
      </c>
      <c r="D115" s="70">
        <v>11</v>
      </c>
      <c r="E115" s="71">
        <v>2.8140189306728063E-3</v>
      </c>
      <c r="F115" s="113"/>
    </row>
    <row r="116" spans="1:6" x14ac:dyDescent="0.2">
      <c r="A116" s="102" t="s">
        <v>48</v>
      </c>
      <c r="B116" s="69">
        <v>0</v>
      </c>
      <c r="C116" s="71">
        <v>0</v>
      </c>
      <c r="D116" s="70">
        <v>0</v>
      </c>
      <c r="E116" s="71">
        <v>0</v>
      </c>
      <c r="F116" s="113"/>
    </row>
    <row r="117" spans="1:6" x14ac:dyDescent="0.2">
      <c r="A117" s="102" t="s">
        <v>49</v>
      </c>
      <c r="B117" s="69">
        <v>499662546.0200026</v>
      </c>
      <c r="C117" s="71">
        <v>0.9825061184686521</v>
      </c>
      <c r="D117" s="70">
        <v>3847</v>
      </c>
      <c r="E117" s="71">
        <v>0.98413916602711693</v>
      </c>
      <c r="F117" s="113"/>
    </row>
    <row r="118" spans="1:6" x14ac:dyDescent="0.2">
      <c r="A118" s="102" t="s">
        <v>50</v>
      </c>
      <c r="B118" s="69">
        <v>0</v>
      </c>
      <c r="C118" s="71">
        <v>0</v>
      </c>
      <c r="D118" s="70">
        <v>0</v>
      </c>
      <c r="E118" s="71">
        <v>0</v>
      </c>
      <c r="F118" s="113"/>
    </row>
    <row r="119" spans="1:6" x14ac:dyDescent="0.2">
      <c r="A119" s="102" t="s">
        <v>2</v>
      </c>
      <c r="B119" s="69">
        <v>8305382.830000001</v>
      </c>
      <c r="C119" s="71">
        <v>1.6331200950917026E-2</v>
      </c>
      <c r="D119" s="70">
        <v>51</v>
      </c>
      <c r="E119" s="71">
        <v>1.3046815042210284E-2</v>
      </c>
      <c r="F119" s="113"/>
    </row>
    <row r="120" spans="1:6" x14ac:dyDescent="0.2">
      <c r="A120" s="102"/>
      <c r="B120" s="69"/>
      <c r="C120" s="71"/>
      <c r="D120" s="70"/>
      <c r="E120" s="71"/>
    </row>
    <row r="121" spans="1:6" ht="10.8" thickBot="1" x14ac:dyDescent="0.25">
      <c r="A121" s="109"/>
      <c r="B121" s="74">
        <v>508559220.78000259</v>
      </c>
      <c r="C121" s="75"/>
      <c r="D121" s="76">
        <v>3909</v>
      </c>
      <c r="E121" s="75"/>
    </row>
    <row r="122" spans="1:6" ht="10.8" thickTop="1" x14ac:dyDescent="0.2">
      <c r="A122" s="102"/>
      <c r="B122" s="69"/>
      <c r="C122" s="71"/>
      <c r="D122" s="70"/>
      <c r="E122" s="71"/>
    </row>
    <row r="123" spans="1:6" x14ac:dyDescent="0.2">
      <c r="A123" s="102"/>
      <c r="B123" s="69"/>
      <c r="C123" s="71"/>
      <c r="D123" s="70"/>
      <c r="E123" s="71"/>
    </row>
    <row r="124" spans="1:6" x14ac:dyDescent="0.2">
      <c r="A124" s="107" t="s">
        <v>117</v>
      </c>
      <c r="B124" s="69"/>
      <c r="C124" s="71"/>
      <c r="D124" s="70"/>
      <c r="E124" s="71"/>
    </row>
    <row r="125" spans="1:6" x14ac:dyDescent="0.2">
      <c r="B125" s="46"/>
      <c r="D125" s="48"/>
    </row>
    <row r="126" spans="1:6" s="112" customFormat="1" ht="20.399999999999999" x14ac:dyDescent="0.2">
      <c r="A126" s="108" t="s">
        <v>118</v>
      </c>
      <c r="B126" s="56" t="s">
        <v>111</v>
      </c>
      <c r="C126" s="57" t="s">
        <v>112</v>
      </c>
      <c r="D126" s="58" t="s">
        <v>113</v>
      </c>
      <c r="E126" s="57" t="s">
        <v>112</v>
      </c>
    </row>
    <row r="127" spans="1:6" x14ac:dyDescent="0.2">
      <c r="B127" s="46"/>
      <c r="D127" s="48"/>
    </row>
    <row r="128" spans="1:6" x14ac:dyDescent="0.2">
      <c r="A128" s="102" t="s">
        <v>5</v>
      </c>
      <c r="B128" s="69">
        <v>488921089.60000271</v>
      </c>
      <c r="C128" s="71">
        <v>0.96138477019474733</v>
      </c>
      <c r="D128" s="70">
        <v>3643</v>
      </c>
      <c r="E128" s="71">
        <v>0.93195190585827581</v>
      </c>
    </row>
    <row r="129" spans="1:5" x14ac:dyDescent="0.2">
      <c r="A129" s="102" t="s">
        <v>6</v>
      </c>
      <c r="B129" s="69">
        <v>19638131.179999996</v>
      </c>
      <c r="C129" s="71">
        <v>3.8615229805252595E-2</v>
      </c>
      <c r="D129" s="70">
        <v>266</v>
      </c>
      <c r="E129" s="71">
        <v>6.8048094141724233E-2</v>
      </c>
    </row>
    <row r="130" spans="1:5" x14ac:dyDescent="0.2">
      <c r="A130" s="102"/>
      <c r="B130" s="69"/>
      <c r="C130" s="71"/>
      <c r="D130" s="70"/>
      <c r="E130" s="71"/>
    </row>
    <row r="131" spans="1:5" s="111" customFormat="1" ht="10.8" thickBot="1" x14ac:dyDescent="0.25">
      <c r="A131" s="109"/>
      <c r="B131" s="74">
        <v>508559220.78000271</v>
      </c>
      <c r="C131" s="75"/>
      <c r="D131" s="76">
        <v>3909</v>
      </c>
      <c r="E131" s="75"/>
    </row>
    <row r="132" spans="1:5" ht="10.8" thickTop="1" x14ac:dyDescent="0.2">
      <c r="A132" s="102"/>
      <c r="B132" s="69"/>
      <c r="C132" s="71"/>
      <c r="D132" s="70"/>
      <c r="E132" s="71"/>
    </row>
    <row r="133" spans="1:5" x14ac:dyDescent="0.2">
      <c r="A133" s="102"/>
      <c r="B133" s="69"/>
      <c r="C133" s="71"/>
      <c r="D133" s="70"/>
      <c r="E133" s="71"/>
    </row>
    <row r="134" spans="1:5" x14ac:dyDescent="0.2">
      <c r="A134" s="107" t="s">
        <v>119</v>
      </c>
      <c r="B134" s="69"/>
      <c r="C134" s="71"/>
      <c r="D134" s="70"/>
      <c r="E134" s="71"/>
    </row>
    <row r="135" spans="1:5" x14ac:dyDescent="0.2">
      <c r="B135" s="46"/>
      <c r="D135" s="48"/>
    </row>
    <row r="136" spans="1:5" s="112" customFormat="1" ht="20.399999999999999" x14ac:dyDescent="0.2">
      <c r="A136" s="108" t="s">
        <v>144</v>
      </c>
      <c r="B136" s="56" t="s">
        <v>111</v>
      </c>
      <c r="C136" s="57" t="s">
        <v>112</v>
      </c>
      <c r="D136" s="58" t="s">
        <v>113</v>
      </c>
      <c r="E136" s="57" t="s">
        <v>112</v>
      </c>
    </row>
    <row r="137" spans="1:5" x14ac:dyDescent="0.2">
      <c r="B137" s="46"/>
      <c r="D137" s="48"/>
    </row>
    <row r="138" spans="1:5" x14ac:dyDescent="0.2">
      <c r="A138" s="102" t="s">
        <v>70</v>
      </c>
      <c r="B138" s="69">
        <v>110913091.40999991</v>
      </c>
      <c r="C138" s="71">
        <v>0.21809277440666133</v>
      </c>
      <c r="D138" s="70">
        <v>1568</v>
      </c>
      <c r="E138" s="71">
        <v>0.40112560757226912</v>
      </c>
    </row>
    <row r="139" spans="1:5" x14ac:dyDescent="0.2">
      <c r="A139" s="102" t="s">
        <v>71</v>
      </c>
      <c r="B139" s="69">
        <v>249925193.04999962</v>
      </c>
      <c r="C139" s="71">
        <v>0.49143773790332312</v>
      </c>
      <c r="D139" s="70">
        <v>1847</v>
      </c>
      <c r="E139" s="71">
        <v>0.47249936045024304</v>
      </c>
    </row>
    <row r="140" spans="1:5" x14ac:dyDescent="0.2">
      <c r="A140" s="102" t="s">
        <v>72</v>
      </c>
      <c r="B140" s="69">
        <v>82385301.01000002</v>
      </c>
      <c r="C140" s="71">
        <v>0.16199745800231896</v>
      </c>
      <c r="D140" s="70">
        <v>347</v>
      </c>
      <c r="E140" s="71">
        <v>8.8769506267587617E-2</v>
      </c>
    </row>
    <row r="141" spans="1:5" x14ac:dyDescent="0.2">
      <c r="A141" s="102" t="s">
        <v>73</v>
      </c>
      <c r="B141" s="69">
        <v>28827906.809999995</v>
      </c>
      <c r="C141" s="71">
        <v>5.6685447106406557E-2</v>
      </c>
      <c r="D141" s="70">
        <v>85</v>
      </c>
      <c r="E141" s="71">
        <v>2.1744691737017138E-2</v>
      </c>
    </row>
    <row r="142" spans="1:5" x14ac:dyDescent="0.2">
      <c r="A142" s="102" t="s">
        <v>74</v>
      </c>
      <c r="B142" s="69">
        <v>15823252.430000002</v>
      </c>
      <c r="C142" s="71">
        <v>3.1113883660847184E-2</v>
      </c>
      <c r="D142" s="70">
        <v>35</v>
      </c>
      <c r="E142" s="71">
        <v>8.9536965975952933E-3</v>
      </c>
    </row>
    <row r="143" spans="1:5" x14ac:dyDescent="0.2">
      <c r="A143" s="102" t="s">
        <v>75</v>
      </c>
      <c r="B143" s="69">
        <v>8650506.959999999</v>
      </c>
      <c r="C143" s="71">
        <v>1.7009832103196041E-2</v>
      </c>
      <c r="D143" s="70">
        <v>15</v>
      </c>
      <c r="E143" s="71">
        <v>3.8372985418265539E-3</v>
      </c>
    </row>
    <row r="144" spans="1:5" x14ac:dyDescent="0.2">
      <c r="A144" s="102" t="s">
        <v>76</v>
      </c>
      <c r="B144" s="69">
        <v>6598879.4299999997</v>
      </c>
      <c r="C144" s="71">
        <v>1.2975636190174685E-2</v>
      </c>
      <c r="D144" s="70">
        <v>8</v>
      </c>
      <c r="E144" s="71">
        <v>2.0465592223074956E-3</v>
      </c>
    </row>
    <row r="145" spans="1:5" x14ac:dyDescent="0.2">
      <c r="A145" s="102" t="s">
        <v>196</v>
      </c>
      <c r="B145" s="69">
        <v>1000720.03</v>
      </c>
      <c r="C145" s="71">
        <v>1.9677551583179476E-3</v>
      </c>
      <c r="D145" s="70">
        <v>1</v>
      </c>
      <c r="E145" s="71">
        <v>2.5581990278843696E-4</v>
      </c>
    </row>
    <row r="146" spans="1:5" x14ac:dyDescent="0.2">
      <c r="A146" s="102" t="s">
        <v>77</v>
      </c>
      <c r="B146" s="69">
        <v>1283836</v>
      </c>
      <c r="C146" s="71">
        <v>2.5244572264974856E-3</v>
      </c>
      <c r="D146" s="70">
        <v>1</v>
      </c>
      <c r="E146" s="71">
        <v>2.5581990278843696E-4</v>
      </c>
    </row>
    <row r="147" spans="1:5" x14ac:dyDescent="0.2">
      <c r="A147" s="102" t="s">
        <v>80</v>
      </c>
      <c r="B147" s="69">
        <v>3150533.65</v>
      </c>
      <c r="C147" s="71">
        <v>6.1950182422567989E-3</v>
      </c>
      <c r="D147" s="70">
        <v>2</v>
      </c>
      <c r="E147" s="71">
        <v>5.1163980557687391E-4</v>
      </c>
    </row>
    <row r="148" spans="1:5" x14ac:dyDescent="0.2">
      <c r="A148" s="102" t="s">
        <v>78</v>
      </c>
      <c r="B148" s="69">
        <v>0</v>
      </c>
      <c r="C148" s="71">
        <v>0</v>
      </c>
      <c r="D148" s="70">
        <v>0</v>
      </c>
      <c r="E148" s="71">
        <v>0</v>
      </c>
    </row>
    <row r="149" spans="1:5" x14ac:dyDescent="0.2">
      <c r="A149" s="102" t="s">
        <v>79</v>
      </c>
      <c r="B149" s="69">
        <v>0</v>
      </c>
      <c r="C149" s="71">
        <v>0</v>
      </c>
      <c r="D149" s="70">
        <v>0</v>
      </c>
      <c r="E149" s="71">
        <v>0</v>
      </c>
    </row>
    <row r="150" spans="1:5" x14ac:dyDescent="0.2">
      <c r="A150" s="102"/>
      <c r="B150" s="69"/>
      <c r="C150" s="71"/>
      <c r="D150" s="70"/>
      <c r="E150" s="71"/>
    </row>
    <row r="151" spans="1:5" ht="10.8" thickBot="1" x14ac:dyDescent="0.25">
      <c r="A151" s="109"/>
      <c r="B151" s="74">
        <v>508559220.77999949</v>
      </c>
      <c r="C151" s="75"/>
      <c r="D151" s="76">
        <v>3909</v>
      </c>
      <c r="E151" s="75"/>
    </row>
    <row r="152" spans="1:5" ht="10.8" thickTop="1" x14ac:dyDescent="0.2">
      <c r="A152" s="102"/>
      <c r="B152" s="69"/>
      <c r="C152" s="71"/>
      <c r="D152" s="70"/>
      <c r="E152" s="71"/>
    </row>
    <row r="153" spans="1:5" x14ac:dyDescent="0.2">
      <c r="A153" s="109" t="s">
        <v>120</v>
      </c>
      <c r="B153" s="77">
        <v>130099.57042210271</v>
      </c>
      <c r="C153" s="71"/>
      <c r="D153" s="70"/>
      <c r="E153" s="71"/>
    </row>
    <row r="154" spans="1:5" x14ac:dyDescent="0.2">
      <c r="A154" s="102"/>
      <c r="B154" s="69"/>
      <c r="C154" s="71"/>
      <c r="D154" s="70"/>
      <c r="E154" s="71"/>
    </row>
    <row r="155" spans="1:5" x14ac:dyDescent="0.2">
      <c r="A155" s="102"/>
      <c r="B155" s="69"/>
      <c r="C155" s="71"/>
      <c r="D155" s="70"/>
      <c r="E155" s="71"/>
    </row>
    <row r="156" spans="1:5" x14ac:dyDescent="0.2">
      <c r="A156" s="107" t="s">
        <v>121</v>
      </c>
      <c r="B156" s="69"/>
      <c r="C156" s="71"/>
      <c r="D156" s="70"/>
      <c r="E156" s="71"/>
    </row>
    <row r="157" spans="1:5" x14ac:dyDescent="0.2">
      <c r="A157" s="95"/>
      <c r="B157" s="52"/>
      <c r="C157" s="53"/>
      <c r="D157" s="54"/>
      <c r="E157" s="53"/>
    </row>
    <row r="158" spans="1:5" s="112" customFormat="1" ht="20.399999999999999" x14ac:dyDescent="0.2">
      <c r="A158" s="108" t="s">
        <v>122</v>
      </c>
      <c r="B158" s="56" t="s">
        <v>111</v>
      </c>
      <c r="C158" s="57" t="s">
        <v>112</v>
      </c>
      <c r="D158" s="58" t="s">
        <v>113</v>
      </c>
      <c r="E158" s="57" t="s">
        <v>112</v>
      </c>
    </row>
    <row r="159" spans="1:5" x14ac:dyDescent="0.2">
      <c r="B159" s="46"/>
      <c r="D159" s="48"/>
    </row>
    <row r="160" spans="1:5" x14ac:dyDescent="0.2">
      <c r="A160" s="102" t="s">
        <v>7</v>
      </c>
      <c r="B160" s="69">
        <v>324782108.68000281</v>
      </c>
      <c r="C160" s="71">
        <v>0.63863183560386172</v>
      </c>
      <c r="D160" s="70">
        <v>2342</v>
      </c>
      <c r="E160" s="71">
        <v>0.59913021233051933</v>
      </c>
    </row>
    <row r="161" spans="1:5" x14ac:dyDescent="0.2">
      <c r="A161" s="102" t="s">
        <v>8</v>
      </c>
      <c r="B161" s="69">
        <v>178910170.58000001</v>
      </c>
      <c r="C161" s="71">
        <v>0.35179810584418564</v>
      </c>
      <c r="D161" s="70">
        <v>1508</v>
      </c>
      <c r="E161" s="71">
        <v>0.38577641340496288</v>
      </c>
    </row>
    <row r="162" spans="1:5" x14ac:dyDescent="0.2">
      <c r="A162" s="102" t="s">
        <v>9</v>
      </c>
      <c r="B162" s="69">
        <v>4866941.5199999996</v>
      </c>
      <c r="C162" s="71">
        <v>9.5700585519525663E-3</v>
      </c>
      <c r="D162" s="70">
        <v>59</v>
      </c>
      <c r="E162" s="71">
        <v>1.5093374264517779E-2</v>
      </c>
    </row>
    <row r="163" spans="1:5" x14ac:dyDescent="0.2">
      <c r="A163" s="102"/>
      <c r="B163" s="69"/>
      <c r="C163" s="71"/>
      <c r="D163" s="70"/>
      <c r="E163" s="71"/>
    </row>
    <row r="164" spans="1:5" ht="10.8" thickBot="1" x14ac:dyDescent="0.25">
      <c r="A164" s="102"/>
      <c r="B164" s="74">
        <v>508559220.78000283</v>
      </c>
      <c r="C164" s="71"/>
      <c r="D164" s="76">
        <v>3909</v>
      </c>
      <c r="E164" s="71"/>
    </row>
    <row r="165" spans="1:5" ht="10.8" thickTop="1" x14ac:dyDescent="0.2">
      <c r="A165" s="102"/>
      <c r="B165" s="78"/>
      <c r="C165" s="71"/>
      <c r="D165" s="79"/>
      <c r="E165" s="71"/>
    </row>
    <row r="166" spans="1:5" x14ac:dyDescent="0.2">
      <c r="A166" s="102"/>
      <c r="B166" s="69"/>
      <c r="C166" s="71"/>
      <c r="D166" s="70"/>
      <c r="E166" s="71"/>
    </row>
    <row r="167" spans="1:5" x14ac:dyDescent="0.2">
      <c r="A167" s="107" t="s">
        <v>192</v>
      </c>
      <c r="B167" s="69"/>
      <c r="C167" s="71"/>
      <c r="D167" s="70"/>
      <c r="E167" s="71"/>
    </row>
    <row r="168" spans="1:5" x14ac:dyDescent="0.2">
      <c r="B168" s="46"/>
      <c r="D168" s="48"/>
    </row>
    <row r="169" spans="1:5" s="112" customFormat="1" ht="20.399999999999999" x14ac:dyDescent="0.2">
      <c r="A169" s="108" t="s">
        <v>156</v>
      </c>
      <c r="B169" s="56" t="s">
        <v>111</v>
      </c>
      <c r="C169" s="57" t="s">
        <v>112</v>
      </c>
      <c r="D169" s="58" t="s">
        <v>113</v>
      </c>
      <c r="E169" s="57" t="s">
        <v>112</v>
      </c>
    </row>
    <row r="170" spans="1:5" x14ac:dyDescent="0.2">
      <c r="B170" s="46"/>
      <c r="D170" s="48"/>
    </row>
    <row r="171" spans="1:5" x14ac:dyDescent="0.2">
      <c r="A171" s="114">
        <v>1996</v>
      </c>
      <c r="B171" s="69">
        <v>0</v>
      </c>
      <c r="C171" s="71">
        <v>0</v>
      </c>
      <c r="D171" s="70">
        <v>0</v>
      </c>
      <c r="E171" s="71">
        <v>0</v>
      </c>
    </row>
    <row r="172" spans="1:5" x14ac:dyDescent="0.2">
      <c r="A172" s="114">
        <v>1997</v>
      </c>
      <c r="B172" s="69">
        <v>0</v>
      </c>
      <c r="C172" s="71">
        <v>0</v>
      </c>
      <c r="D172" s="70">
        <v>0</v>
      </c>
      <c r="E172" s="71">
        <v>0</v>
      </c>
    </row>
    <row r="173" spans="1:5" x14ac:dyDescent="0.2">
      <c r="A173" s="114">
        <v>1998</v>
      </c>
      <c r="B173" s="69">
        <v>0</v>
      </c>
      <c r="C173" s="71">
        <v>0</v>
      </c>
      <c r="D173" s="70">
        <v>0</v>
      </c>
      <c r="E173" s="71">
        <v>0</v>
      </c>
    </row>
    <row r="174" spans="1:5" x14ac:dyDescent="0.2">
      <c r="A174" s="114">
        <v>1999</v>
      </c>
      <c r="B174" s="69">
        <v>0</v>
      </c>
      <c r="C174" s="71">
        <v>0</v>
      </c>
      <c r="D174" s="70">
        <v>0</v>
      </c>
      <c r="E174" s="71">
        <v>0</v>
      </c>
    </row>
    <row r="175" spans="1:5" x14ac:dyDescent="0.2">
      <c r="A175" s="114">
        <v>2000</v>
      </c>
      <c r="B175" s="69">
        <v>0</v>
      </c>
      <c r="C175" s="71">
        <v>0</v>
      </c>
      <c r="D175" s="70">
        <v>0</v>
      </c>
      <c r="E175" s="71">
        <v>0</v>
      </c>
    </row>
    <row r="176" spans="1:5" x14ac:dyDescent="0.2">
      <c r="A176" s="114">
        <v>2001</v>
      </c>
      <c r="B176" s="69">
        <v>0</v>
      </c>
      <c r="C176" s="71">
        <v>0</v>
      </c>
      <c r="D176" s="70">
        <v>0</v>
      </c>
      <c r="E176" s="71">
        <v>0</v>
      </c>
    </row>
    <row r="177" spans="1:5" x14ac:dyDescent="0.2">
      <c r="A177" s="114">
        <v>2002</v>
      </c>
      <c r="B177" s="69">
        <v>88853134.519999832</v>
      </c>
      <c r="C177" s="71">
        <v>0.17471541344530503</v>
      </c>
      <c r="D177" s="70">
        <v>712</v>
      </c>
      <c r="E177" s="71">
        <v>0.18214377078536712</v>
      </c>
    </row>
    <row r="178" spans="1:5" x14ac:dyDescent="0.2">
      <c r="A178" s="114">
        <v>2003</v>
      </c>
      <c r="B178" s="69">
        <v>77268.56</v>
      </c>
      <c r="C178" s="71">
        <v>1.5193620888731459E-4</v>
      </c>
      <c r="D178" s="70">
        <v>1</v>
      </c>
      <c r="E178" s="71">
        <v>2.5581990278843696E-4</v>
      </c>
    </row>
    <row r="179" spans="1:5" x14ac:dyDescent="0.2">
      <c r="A179" s="114">
        <v>2004</v>
      </c>
      <c r="B179" s="69">
        <v>1679696.35</v>
      </c>
      <c r="C179" s="71">
        <v>3.3028530038719489E-3</v>
      </c>
      <c r="D179" s="70">
        <v>12</v>
      </c>
      <c r="E179" s="71">
        <v>3.0698388334612432E-3</v>
      </c>
    </row>
    <row r="180" spans="1:5" x14ac:dyDescent="0.2">
      <c r="A180" s="114">
        <v>2005</v>
      </c>
      <c r="B180" s="69">
        <v>181546701.3000001</v>
      </c>
      <c r="C180" s="71">
        <v>0.35698241990687707</v>
      </c>
      <c r="D180" s="70">
        <v>1354</v>
      </c>
      <c r="E180" s="71">
        <v>0.3463801483755436</v>
      </c>
    </row>
    <row r="181" spans="1:5" x14ac:dyDescent="0.2">
      <c r="A181" s="114">
        <v>2006</v>
      </c>
      <c r="B181" s="69">
        <v>236402420.04999995</v>
      </c>
      <c r="C181" s="71">
        <v>0.46484737743505872</v>
      </c>
      <c r="D181" s="70">
        <v>1830</v>
      </c>
      <c r="E181" s="71">
        <v>0.46815042210283958</v>
      </c>
    </row>
    <row r="182" spans="1:5" x14ac:dyDescent="0.2">
      <c r="A182" s="102"/>
      <c r="B182" s="102"/>
      <c r="C182" s="71"/>
      <c r="D182" s="102"/>
      <c r="E182" s="71"/>
    </row>
    <row r="183" spans="1:5" ht="10.8" thickBot="1" x14ac:dyDescent="0.25">
      <c r="A183" s="102"/>
      <c r="B183" s="115">
        <v>508559220.77999985</v>
      </c>
      <c r="C183" s="71"/>
      <c r="D183" s="116">
        <v>3909</v>
      </c>
      <c r="E183" s="71"/>
    </row>
    <row r="184" spans="1:5" ht="13.8" thickTop="1" x14ac:dyDescent="0.25">
      <c r="A184" s="117"/>
      <c r="B184" s="117"/>
      <c r="C184" s="117"/>
      <c r="D184" s="117"/>
      <c r="E184" s="117"/>
    </row>
    <row r="185" spans="1:5" ht="13.2" x14ac:dyDescent="0.25">
      <c r="A185" s="109" t="s">
        <v>123</v>
      </c>
      <c r="B185" s="117"/>
      <c r="C185" s="117"/>
      <c r="D185" s="77">
        <v>117.07935729767658</v>
      </c>
      <c r="E185" s="117"/>
    </row>
    <row r="186" spans="1:5" ht="13.2" x14ac:dyDescent="0.25">
      <c r="A186" s="109"/>
      <c r="B186" s="117"/>
      <c r="C186" s="117"/>
      <c r="D186" s="117"/>
      <c r="E186" s="117"/>
    </row>
    <row r="187" spans="1:5" x14ac:dyDescent="0.2">
      <c r="A187" s="102"/>
      <c r="B187" s="69"/>
      <c r="C187" s="71"/>
      <c r="D187" s="70"/>
      <c r="E187" s="71"/>
    </row>
    <row r="188" spans="1:5" x14ac:dyDescent="0.2">
      <c r="A188" s="107" t="s">
        <v>124</v>
      </c>
      <c r="B188" s="69"/>
      <c r="C188" s="71"/>
      <c r="D188" s="70"/>
      <c r="E188" s="71"/>
    </row>
    <row r="189" spans="1:5" x14ac:dyDescent="0.2">
      <c r="B189" s="46"/>
      <c r="D189" s="48"/>
    </row>
    <row r="190" spans="1:5" s="112" customFormat="1" ht="20.399999999999999" x14ac:dyDescent="0.2">
      <c r="A190" s="108" t="s">
        <v>125</v>
      </c>
      <c r="B190" s="56" t="s">
        <v>111</v>
      </c>
      <c r="C190" s="57" t="s">
        <v>112</v>
      </c>
      <c r="D190" s="58" t="s">
        <v>113</v>
      </c>
      <c r="E190" s="57" t="s">
        <v>112</v>
      </c>
    </row>
    <row r="191" spans="1:5" x14ac:dyDescent="0.2">
      <c r="B191" s="46"/>
      <c r="D191" s="48"/>
    </row>
    <row r="192" spans="1:5" x14ac:dyDescent="0.2">
      <c r="A192" s="102" t="s">
        <v>10</v>
      </c>
      <c r="B192" s="69">
        <v>37041456.680000015</v>
      </c>
      <c r="C192" s="71">
        <v>7.2836073295825601E-2</v>
      </c>
      <c r="D192" s="70">
        <v>309</v>
      </c>
      <c r="E192" s="71">
        <v>7.9048349961627018E-2</v>
      </c>
    </row>
    <row r="193" spans="1:5" x14ac:dyDescent="0.2">
      <c r="A193" s="102" t="s">
        <v>11</v>
      </c>
      <c r="B193" s="69">
        <v>63612527.790000021</v>
      </c>
      <c r="C193" s="71">
        <v>0.12508381559267509</v>
      </c>
      <c r="D193" s="70">
        <v>523</v>
      </c>
      <c r="E193" s="71">
        <v>0.13379380915835251</v>
      </c>
    </row>
    <row r="194" spans="1:5" x14ac:dyDescent="0.2">
      <c r="A194" s="102" t="s">
        <v>12</v>
      </c>
      <c r="B194" s="69">
        <v>161708466.77999991</v>
      </c>
      <c r="C194" s="71">
        <v>0.31797371903311572</v>
      </c>
      <c r="D194" s="70">
        <v>1235</v>
      </c>
      <c r="E194" s="71">
        <v>0.31593757994371963</v>
      </c>
    </row>
    <row r="195" spans="1:5" x14ac:dyDescent="0.2">
      <c r="A195" s="102" t="s">
        <v>13</v>
      </c>
      <c r="B195" s="69">
        <v>233909293.38999978</v>
      </c>
      <c r="C195" s="71">
        <v>0.45994504441634698</v>
      </c>
      <c r="D195" s="70">
        <v>1748</v>
      </c>
      <c r="E195" s="71">
        <v>0.44717319007418777</v>
      </c>
    </row>
    <row r="196" spans="1:5" x14ac:dyDescent="0.2">
      <c r="A196" s="102" t="s">
        <v>14</v>
      </c>
      <c r="B196" s="69">
        <v>12287476.139999999</v>
      </c>
      <c r="C196" s="71">
        <v>2.4161347662036595E-2</v>
      </c>
      <c r="D196" s="70">
        <v>94</v>
      </c>
      <c r="E196" s="71">
        <v>2.4047070862113072E-2</v>
      </c>
    </row>
    <row r="197" spans="1:5" x14ac:dyDescent="0.2">
      <c r="A197" s="102" t="s">
        <v>15</v>
      </c>
      <c r="B197" s="69">
        <v>0</v>
      </c>
      <c r="C197" s="71">
        <v>0</v>
      </c>
      <c r="D197" s="70">
        <v>0</v>
      </c>
      <c r="E197" s="71">
        <v>0</v>
      </c>
    </row>
    <row r="198" spans="1:5" x14ac:dyDescent="0.2">
      <c r="A198" s="102" t="s">
        <v>16</v>
      </c>
      <c r="B198" s="69">
        <v>0</v>
      </c>
      <c r="C198" s="71">
        <v>0</v>
      </c>
      <c r="D198" s="70">
        <v>0</v>
      </c>
      <c r="E198" s="71">
        <v>0</v>
      </c>
    </row>
    <row r="199" spans="1:5" x14ac:dyDescent="0.2">
      <c r="A199" s="102"/>
      <c r="B199" s="69"/>
      <c r="C199" s="71"/>
      <c r="D199" s="70"/>
      <c r="E199" s="71"/>
    </row>
    <row r="200" spans="1:5" s="111" customFormat="1" ht="10.8" thickBot="1" x14ac:dyDescent="0.25">
      <c r="A200" s="109"/>
      <c r="B200" s="74">
        <v>508559220.77999973</v>
      </c>
      <c r="C200" s="75"/>
      <c r="D200" s="76">
        <v>3909</v>
      </c>
      <c r="E200" s="75"/>
    </row>
    <row r="201" spans="1:5" ht="10.8" thickTop="1" x14ac:dyDescent="0.2">
      <c r="A201" s="102"/>
      <c r="B201" s="69"/>
      <c r="C201" s="71"/>
      <c r="D201" s="70"/>
      <c r="E201" s="71"/>
    </row>
    <row r="202" spans="1:5" x14ac:dyDescent="0.2">
      <c r="A202" s="109" t="s">
        <v>126</v>
      </c>
      <c r="B202" s="69"/>
      <c r="C202" s="102"/>
      <c r="D202" s="77">
        <v>12.549861600068086</v>
      </c>
      <c r="E202" s="71"/>
    </row>
    <row r="203" spans="1:5" x14ac:dyDescent="0.2">
      <c r="A203" s="102"/>
      <c r="B203" s="69"/>
      <c r="C203" s="71"/>
      <c r="D203" s="70"/>
      <c r="E203" s="71"/>
    </row>
    <row r="204" spans="1:5" x14ac:dyDescent="0.2">
      <c r="A204" s="102"/>
      <c r="B204" s="69"/>
      <c r="C204" s="71"/>
      <c r="D204" s="70"/>
      <c r="E204" s="71"/>
    </row>
    <row r="205" spans="1:5" x14ac:dyDescent="0.2">
      <c r="A205" s="107" t="s">
        <v>127</v>
      </c>
      <c r="B205" s="69"/>
      <c r="C205" s="71"/>
      <c r="D205" s="70"/>
      <c r="E205" s="71"/>
    </row>
    <row r="206" spans="1:5" x14ac:dyDescent="0.2">
      <c r="B206" s="46"/>
      <c r="D206" s="48"/>
    </row>
    <row r="207" spans="1:5" s="112" customFormat="1" ht="20.399999999999999" x14ac:dyDescent="0.2">
      <c r="A207" s="108" t="s">
        <v>128</v>
      </c>
      <c r="B207" s="56" t="s">
        <v>111</v>
      </c>
      <c r="C207" s="57" t="s">
        <v>112</v>
      </c>
      <c r="D207" s="58" t="s">
        <v>113</v>
      </c>
      <c r="E207" s="57" t="s">
        <v>112</v>
      </c>
    </row>
    <row r="208" spans="1:5" x14ac:dyDescent="0.2">
      <c r="B208" s="46"/>
      <c r="D208" s="48"/>
    </row>
    <row r="209" spans="1:6" x14ac:dyDescent="0.2">
      <c r="A209" s="102" t="s">
        <v>51</v>
      </c>
      <c r="B209" s="69">
        <v>246839509.86999997</v>
      </c>
      <c r="C209" s="71">
        <v>0.4853702376911212</v>
      </c>
      <c r="D209" s="70">
        <v>2011</v>
      </c>
      <c r="E209" s="71">
        <v>0.51445382450754673</v>
      </c>
      <c r="F209" s="95"/>
    </row>
    <row r="210" spans="1:6" x14ac:dyDescent="0.2">
      <c r="A210" s="102" t="s">
        <v>52</v>
      </c>
      <c r="B210" s="69">
        <v>261719710.91000003</v>
      </c>
      <c r="C210" s="71">
        <v>0.5146297623088788</v>
      </c>
      <c r="D210" s="70">
        <v>1898</v>
      </c>
      <c r="E210" s="71">
        <v>0.48554617549245332</v>
      </c>
      <c r="F210" s="95"/>
    </row>
    <row r="211" spans="1:6" x14ac:dyDescent="0.2">
      <c r="A211" s="102"/>
      <c r="B211" s="69"/>
      <c r="C211" s="71"/>
      <c r="D211" s="70"/>
      <c r="E211" s="71"/>
      <c r="F211" s="95"/>
    </row>
    <row r="212" spans="1:6" s="111" customFormat="1" ht="10.8" thickBot="1" x14ac:dyDescent="0.25">
      <c r="A212" s="109"/>
      <c r="B212" s="74">
        <v>508559220.77999997</v>
      </c>
      <c r="C212" s="75"/>
      <c r="D212" s="76">
        <v>3909</v>
      </c>
      <c r="E212" s="75"/>
      <c r="F212" s="118"/>
    </row>
    <row r="213" spans="1:6" ht="10.8" thickTop="1" x14ac:dyDescent="0.2">
      <c r="A213" s="102"/>
      <c r="B213" s="69"/>
      <c r="C213" s="71"/>
      <c r="D213" s="70"/>
      <c r="E213" s="71"/>
      <c r="F213" s="95"/>
    </row>
    <row r="214" spans="1:6" x14ac:dyDescent="0.2">
      <c r="A214" s="102"/>
      <c r="B214" s="69"/>
      <c r="C214" s="71"/>
      <c r="D214" s="70"/>
      <c r="E214" s="71"/>
      <c r="F214" s="95"/>
    </row>
    <row r="215" spans="1:6" x14ac:dyDescent="0.2">
      <c r="A215" s="107" t="s">
        <v>129</v>
      </c>
      <c r="B215" s="69"/>
      <c r="C215" s="71"/>
      <c r="D215" s="70"/>
      <c r="E215" s="71"/>
      <c r="F215" s="95"/>
    </row>
    <row r="216" spans="1:6" x14ac:dyDescent="0.2">
      <c r="B216" s="46"/>
      <c r="D216" s="48"/>
    </row>
    <row r="217" spans="1:6" s="112" customFormat="1" ht="30.6" x14ac:dyDescent="0.2">
      <c r="A217" s="108" t="s">
        <v>130</v>
      </c>
      <c r="B217" s="56" t="s">
        <v>111</v>
      </c>
      <c r="C217" s="57" t="s">
        <v>112</v>
      </c>
      <c r="D217" s="58" t="s">
        <v>113</v>
      </c>
      <c r="E217" s="57" t="s">
        <v>112</v>
      </c>
      <c r="F217" s="119" t="s">
        <v>131</v>
      </c>
    </row>
    <row r="218" spans="1:6" x14ac:dyDescent="0.2">
      <c r="B218" s="46"/>
      <c r="D218" s="48"/>
    </row>
    <row r="219" spans="1:6" x14ac:dyDescent="0.2">
      <c r="A219" s="102" t="s">
        <v>53</v>
      </c>
      <c r="B219" s="69">
        <v>18935516.369999994</v>
      </c>
      <c r="C219" s="71">
        <v>3.7233650666991649E-2</v>
      </c>
      <c r="D219" s="70">
        <v>197</v>
      </c>
      <c r="E219" s="71">
        <v>5.0396520849322078E-2</v>
      </c>
      <c r="F219" s="71">
        <v>0.80849999260301619</v>
      </c>
    </row>
    <row r="220" spans="1:6" x14ac:dyDescent="0.2">
      <c r="A220" s="102" t="s">
        <v>54</v>
      </c>
      <c r="B220" s="69">
        <v>64747228.769999959</v>
      </c>
      <c r="C220" s="71">
        <v>0.12731502276311943</v>
      </c>
      <c r="D220" s="70">
        <v>547</v>
      </c>
      <c r="E220" s="71">
        <v>0.13993348682527501</v>
      </c>
      <c r="F220" s="71">
        <v>0.80858444104937843</v>
      </c>
    </row>
    <row r="221" spans="1:6" x14ac:dyDescent="0.2">
      <c r="A221" s="102" t="s">
        <v>55</v>
      </c>
      <c r="B221" s="69">
        <v>55235809.519999996</v>
      </c>
      <c r="C221" s="71">
        <v>0.1086123449601059</v>
      </c>
      <c r="D221" s="70">
        <v>510</v>
      </c>
      <c r="E221" s="71">
        <v>0.13046815042210283</v>
      </c>
      <c r="F221" s="71">
        <v>0.78802466027017859</v>
      </c>
    </row>
    <row r="222" spans="1:6" x14ac:dyDescent="0.2">
      <c r="A222" s="102" t="s">
        <v>56</v>
      </c>
      <c r="B222" s="69">
        <v>27946553.100000005</v>
      </c>
      <c r="C222" s="71">
        <v>5.4952406638379574E-2</v>
      </c>
      <c r="D222" s="70">
        <v>236</v>
      </c>
      <c r="E222" s="71">
        <v>6.0373497058071116E-2</v>
      </c>
      <c r="F222" s="71">
        <v>0.7968351050486957</v>
      </c>
    </row>
    <row r="223" spans="1:6" x14ac:dyDescent="0.2">
      <c r="A223" s="102" t="s">
        <v>57</v>
      </c>
      <c r="B223" s="69">
        <v>25647629.680000015</v>
      </c>
      <c r="C223" s="71">
        <v>5.0431943089465782E-2</v>
      </c>
      <c r="D223" s="70">
        <v>232</v>
      </c>
      <c r="E223" s="71">
        <v>5.9350217446917368E-2</v>
      </c>
      <c r="F223" s="71">
        <v>0.79898761642860561</v>
      </c>
    </row>
    <row r="224" spans="1:6" x14ac:dyDescent="0.2">
      <c r="A224" s="102" t="s">
        <v>58</v>
      </c>
      <c r="B224" s="69">
        <v>16829556.730000008</v>
      </c>
      <c r="C224" s="71">
        <v>3.3092619388923418E-2</v>
      </c>
      <c r="D224" s="70">
        <v>144</v>
      </c>
      <c r="E224" s="71">
        <v>3.6838066001534921E-2</v>
      </c>
      <c r="F224" s="71">
        <v>0.79662193393160985</v>
      </c>
    </row>
    <row r="225" spans="1:6" x14ac:dyDescent="0.2">
      <c r="A225" s="102" t="s">
        <v>28</v>
      </c>
      <c r="B225" s="69">
        <v>150780500.48999983</v>
      </c>
      <c r="C225" s="71">
        <v>0.29648562906546283</v>
      </c>
      <c r="D225" s="70">
        <v>1047</v>
      </c>
      <c r="E225" s="71">
        <v>0.26784343821949347</v>
      </c>
      <c r="F225" s="71">
        <v>0.81133130718407709</v>
      </c>
    </row>
    <row r="226" spans="1:6" x14ac:dyDescent="0.2">
      <c r="A226" s="102" t="s">
        <v>59</v>
      </c>
      <c r="B226" s="69">
        <v>56755805.759999998</v>
      </c>
      <c r="C226" s="71">
        <v>0.11160117335587998</v>
      </c>
      <c r="D226" s="70">
        <v>415</v>
      </c>
      <c r="E226" s="71">
        <v>0.10616525965720133</v>
      </c>
      <c r="F226" s="71">
        <v>0.80085128883908752</v>
      </c>
    </row>
    <row r="227" spans="1:6" x14ac:dyDescent="0.2">
      <c r="A227" s="102" t="s">
        <v>60</v>
      </c>
      <c r="B227" s="69">
        <v>67950383.880000025</v>
      </c>
      <c r="C227" s="71">
        <v>0.13361351265203983</v>
      </c>
      <c r="D227" s="70">
        <v>349</v>
      </c>
      <c r="E227" s="71">
        <v>8.9281146073164494E-2</v>
      </c>
      <c r="F227" s="71">
        <v>0.7902361172382012</v>
      </c>
    </row>
    <row r="228" spans="1:6" x14ac:dyDescent="0.2">
      <c r="A228" s="102" t="s">
        <v>61</v>
      </c>
      <c r="B228" s="69">
        <v>18533882.820000004</v>
      </c>
      <c r="C228" s="71">
        <v>3.6443902819368344E-2</v>
      </c>
      <c r="D228" s="70">
        <v>171</v>
      </c>
      <c r="E228" s="71">
        <v>4.3745203376822715E-2</v>
      </c>
      <c r="F228" s="71">
        <v>0.78020725583805661</v>
      </c>
    </row>
    <row r="229" spans="1:6" x14ac:dyDescent="0.2">
      <c r="A229" s="102" t="s">
        <v>62</v>
      </c>
      <c r="B229" s="69">
        <v>4866941.5199999996</v>
      </c>
      <c r="C229" s="71">
        <v>9.5700585519526236E-3</v>
      </c>
      <c r="D229" s="70">
        <v>59</v>
      </c>
      <c r="E229" s="71">
        <v>1.5093374264517779E-2</v>
      </c>
      <c r="F229" s="71">
        <v>0.78153776966228949</v>
      </c>
    </row>
    <row r="230" spans="1:6" x14ac:dyDescent="0.2">
      <c r="A230" s="102" t="s">
        <v>3</v>
      </c>
      <c r="B230" s="69">
        <v>329412.14</v>
      </c>
      <c r="C230" s="71">
        <v>6.4773604831068845E-4</v>
      </c>
      <c r="D230" s="70">
        <v>2</v>
      </c>
      <c r="E230" s="71">
        <v>5.1163980557687391E-4</v>
      </c>
      <c r="F230" s="71">
        <v>0.8557219395987733</v>
      </c>
    </row>
    <row r="231" spans="1:6" x14ac:dyDescent="0.2">
      <c r="A231" s="102"/>
      <c r="B231" s="69"/>
      <c r="C231" s="71"/>
      <c r="D231" s="70"/>
      <c r="E231" s="71"/>
      <c r="F231" s="102"/>
    </row>
    <row r="232" spans="1:6" s="111" customFormat="1" ht="10.8" thickBot="1" x14ac:dyDescent="0.25">
      <c r="A232" s="109"/>
      <c r="B232" s="74">
        <v>508559220.77999979</v>
      </c>
      <c r="C232" s="75"/>
      <c r="D232" s="76">
        <v>3909</v>
      </c>
      <c r="E232" s="75"/>
      <c r="F232" s="120">
        <v>0.80106005175129269</v>
      </c>
    </row>
    <row r="233" spans="1:6" ht="10.8" thickTop="1" x14ac:dyDescent="0.2">
      <c r="A233" s="102"/>
      <c r="B233" s="69"/>
      <c r="C233" s="71"/>
      <c r="D233" s="70"/>
      <c r="E233" s="71"/>
      <c r="F233" s="102"/>
    </row>
    <row r="234" spans="1:6" x14ac:dyDescent="0.2">
      <c r="A234" s="102"/>
      <c r="B234" s="69"/>
      <c r="C234" s="71"/>
      <c r="D234" s="70"/>
      <c r="E234" s="71"/>
      <c r="F234" s="102"/>
    </row>
    <row r="235" spans="1:6" x14ac:dyDescent="0.2">
      <c r="A235" s="107" t="s">
        <v>132</v>
      </c>
      <c r="B235" s="69"/>
      <c r="C235" s="71"/>
      <c r="D235" s="70"/>
      <c r="E235" s="71"/>
      <c r="F235" s="102"/>
    </row>
    <row r="236" spans="1:6" x14ac:dyDescent="0.2">
      <c r="B236" s="46"/>
      <c r="D236" s="48"/>
    </row>
    <row r="237" spans="1:6" s="112" customFormat="1" ht="20.399999999999999" x14ac:dyDescent="0.2">
      <c r="A237" s="108" t="s">
        <v>133</v>
      </c>
      <c r="B237" s="56" t="s">
        <v>111</v>
      </c>
      <c r="C237" s="57" t="s">
        <v>112</v>
      </c>
      <c r="D237" s="58" t="s">
        <v>113</v>
      </c>
      <c r="E237" s="57" t="s">
        <v>112</v>
      </c>
    </row>
    <row r="238" spans="1:6" x14ac:dyDescent="0.2">
      <c r="B238" s="46"/>
      <c r="D238" s="48"/>
    </row>
    <row r="239" spans="1:6" x14ac:dyDescent="0.2">
      <c r="A239" s="102" t="s">
        <v>366</v>
      </c>
      <c r="B239" s="69">
        <v>8111993.7799999993</v>
      </c>
      <c r="C239" s="71">
        <v>1.5950932454942519E-2</v>
      </c>
      <c r="D239" s="70">
        <v>57</v>
      </c>
      <c r="E239" s="71">
        <v>1.4581734458940905E-2</v>
      </c>
    </row>
    <row r="240" spans="1:6" x14ac:dyDescent="0.2">
      <c r="A240" s="102" t="s">
        <v>350</v>
      </c>
      <c r="B240" s="69">
        <v>365259125.97000122</v>
      </c>
      <c r="C240" s="71">
        <v>0.71822338686492815</v>
      </c>
      <c r="D240" s="70">
        <v>2901</v>
      </c>
      <c r="E240" s="71">
        <v>0.74213353798925552</v>
      </c>
    </row>
    <row r="241" spans="1:5" x14ac:dyDescent="0.2">
      <c r="A241" s="102" t="s">
        <v>319</v>
      </c>
      <c r="B241" s="69">
        <v>130743820.55000001</v>
      </c>
      <c r="C241" s="71">
        <v>0.25708671715650355</v>
      </c>
      <c r="D241" s="70">
        <v>911</v>
      </c>
      <c r="E241" s="71">
        <v>0.23305193144026606</v>
      </c>
    </row>
    <row r="242" spans="1:5" x14ac:dyDescent="0.2">
      <c r="A242" s="102" t="s">
        <v>320</v>
      </c>
      <c r="B242" s="69">
        <v>2632561.9900000002</v>
      </c>
      <c r="C242" s="71">
        <v>5.176510192780137E-3</v>
      </c>
      <c r="D242" s="70">
        <v>20</v>
      </c>
      <c r="E242" s="71">
        <v>5.1163980557687389E-3</v>
      </c>
    </row>
    <row r="243" spans="1:5" x14ac:dyDescent="0.2">
      <c r="A243" s="102" t="s">
        <v>321</v>
      </c>
      <c r="B243" s="69">
        <v>818784.42999999993</v>
      </c>
      <c r="C243" s="71">
        <v>1.6100080315999221E-3</v>
      </c>
      <c r="D243" s="70">
        <v>7</v>
      </c>
      <c r="E243" s="71">
        <v>1.7907393195190585E-3</v>
      </c>
    </row>
    <row r="244" spans="1:5" x14ac:dyDescent="0.2">
      <c r="A244" s="102" t="s">
        <v>39</v>
      </c>
      <c r="B244" s="69">
        <v>277902.31</v>
      </c>
      <c r="C244" s="71">
        <v>5.4645024344218587E-4</v>
      </c>
      <c r="D244" s="70">
        <v>1</v>
      </c>
      <c r="E244" s="71">
        <v>2.5581990278843696E-4</v>
      </c>
    </row>
    <row r="245" spans="1:5" x14ac:dyDescent="0.2">
      <c r="A245" s="102" t="s">
        <v>40</v>
      </c>
      <c r="B245" s="69">
        <v>123739.82</v>
      </c>
      <c r="C245" s="71">
        <v>2.4331447537263097E-4</v>
      </c>
      <c r="D245" s="70">
        <v>1</v>
      </c>
      <c r="E245" s="71">
        <v>2.5581990278843696E-4</v>
      </c>
    </row>
    <row r="246" spans="1:5" x14ac:dyDescent="0.2">
      <c r="A246" s="102" t="s">
        <v>29</v>
      </c>
      <c r="B246" s="69">
        <v>0</v>
      </c>
      <c r="C246" s="71">
        <v>0</v>
      </c>
      <c r="D246" s="70">
        <v>0</v>
      </c>
      <c r="E246" s="71">
        <v>0</v>
      </c>
    </row>
    <row r="247" spans="1:5" x14ac:dyDescent="0.2">
      <c r="A247" s="102" t="s">
        <v>30</v>
      </c>
      <c r="B247" s="69">
        <v>0</v>
      </c>
      <c r="C247" s="71">
        <v>0</v>
      </c>
      <c r="D247" s="70">
        <v>0</v>
      </c>
      <c r="E247" s="71">
        <v>0</v>
      </c>
    </row>
    <row r="248" spans="1:5" x14ac:dyDescent="0.2">
      <c r="A248" s="102" t="s">
        <v>31</v>
      </c>
      <c r="B248" s="69">
        <v>0</v>
      </c>
      <c r="C248" s="71">
        <v>0</v>
      </c>
      <c r="D248" s="70">
        <v>0</v>
      </c>
      <c r="E248" s="71">
        <v>0</v>
      </c>
    </row>
    <row r="249" spans="1:5" x14ac:dyDescent="0.2">
      <c r="A249" s="102" t="s">
        <v>32</v>
      </c>
      <c r="B249" s="69">
        <v>544621.27</v>
      </c>
      <c r="C249" s="71">
        <v>1.0709102258822261E-3</v>
      </c>
      <c r="D249" s="70">
        <v>10</v>
      </c>
      <c r="E249" s="71">
        <v>2.5581990278843694E-3</v>
      </c>
    </row>
    <row r="250" spans="1:5" x14ac:dyDescent="0.2">
      <c r="A250" s="102" t="s">
        <v>33</v>
      </c>
      <c r="B250" s="69">
        <v>0</v>
      </c>
      <c r="C250" s="71">
        <v>0</v>
      </c>
      <c r="D250" s="70">
        <v>0</v>
      </c>
      <c r="E250" s="71">
        <v>0</v>
      </c>
    </row>
    <row r="251" spans="1:5" x14ac:dyDescent="0.2">
      <c r="A251" s="102" t="s">
        <v>34</v>
      </c>
      <c r="B251" s="69">
        <v>46670.66</v>
      </c>
      <c r="C251" s="71">
        <v>9.1770354548717083E-5</v>
      </c>
      <c r="D251" s="70">
        <v>1</v>
      </c>
      <c r="E251" s="71">
        <v>2.5581990278843696E-4</v>
      </c>
    </row>
    <row r="252" spans="1:5" x14ac:dyDescent="0.2">
      <c r="A252" s="102" t="s">
        <v>322</v>
      </c>
      <c r="B252" s="69">
        <v>0</v>
      </c>
      <c r="C252" s="71">
        <v>0</v>
      </c>
      <c r="D252" s="70">
        <v>0</v>
      </c>
      <c r="E252" s="71">
        <v>0</v>
      </c>
    </row>
    <row r="253" spans="1:5" x14ac:dyDescent="0.2">
      <c r="A253" s="102"/>
      <c r="B253" s="69"/>
      <c r="C253" s="71"/>
      <c r="D253" s="70"/>
      <c r="E253" s="71"/>
    </row>
    <row r="254" spans="1:5" s="111" customFormat="1" ht="10.8" thickBot="1" x14ac:dyDescent="0.25">
      <c r="A254" s="109"/>
      <c r="B254" s="74">
        <v>508559220.78000122</v>
      </c>
      <c r="C254" s="75"/>
      <c r="D254" s="76">
        <v>3909</v>
      </c>
      <c r="E254" s="75"/>
    </row>
    <row r="255" spans="1:5" ht="10.8" thickTop="1" x14ac:dyDescent="0.2">
      <c r="A255" s="102"/>
      <c r="B255" s="69"/>
      <c r="C255" s="71"/>
      <c r="D255" s="70"/>
      <c r="E255" s="71"/>
    </row>
    <row r="256" spans="1:5" x14ac:dyDescent="0.2">
      <c r="A256" s="109" t="s">
        <v>134</v>
      </c>
      <c r="B256" s="69"/>
      <c r="C256" s="102"/>
      <c r="D256" s="86">
        <v>2.3052906650892154E-2</v>
      </c>
      <c r="E256" s="71"/>
    </row>
    <row r="257" spans="1:5" x14ac:dyDescent="0.2">
      <c r="A257" s="102"/>
      <c r="B257" s="69"/>
      <c r="C257" s="71"/>
      <c r="D257" s="70"/>
      <c r="E257" s="71"/>
    </row>
    <row r="258" spans="1:5" x14ac:dyDescent="0.2">
      <c r="A258" s="102"/>
      <c r="B258" s="69"/>
      <c r="C258" s="71"/>
      <c r="D258" s="70"/>
      <c r="E258" s="71"/>
    </row>
    <row r="259" spans="1:5" x14ac:dyDescent="0.2">
      <c r="A259" s="102"/>
      <c r="B259" s="69"/>
      <c r="C259" s="71"/>
      <c r="D259" s="70"/>
      <c r="E259" s="71"/>
    </row>
    <row r="260" spans="1:5" x14ac:dyDescent="0.2">
      <c r="A260" s="107" t="s">
        <v>137</v>
      </c>
      <c r="B260" s="69"/>
      <c r="C260" s="71"/>
      <c r="D260" s="70"/>
      <c r="E260" s="71"/>
    </row>
    <row r="261" spans="1:5" x14ac:dyDescent="0.2">
      <c r="B261" s="46"/>
      <c r="D261" s="48"/>
    </row>
    <row r="262" spans="1:5" s="112" customFormat="1" ht="20.399999999999999" x14ac:dyDescent="0.2">
      <c r="A262" s="108" t="s">
        <v>137</v>
      </c>
      <c r="B262" s="56" t="s">
        <v>111</v>
      </c>
      <c r="C262" s="57" t="s">
        <v>112</v>
      </c>
      <c r="D262" s="58" t="s">
        <v>113</v>
      </c>
      <c r="E262" s="57" t="s">
        <v>112</v>
      </c>
    </row>
    <row r="264" spans="1:5" x14ac:dyDescent="0.2">
      <c r="A264" s="102" t="s">
        <v>148</v>
      </c>
      <c r="B264" s="69">
        <v>0</v>
      </c>
      <c r="C264" s="71">
        <v>0</v>
      </c>
      <c r="D264" s="70">
        <v>0</v>
      </c>
      <c r="E264" s="71">
        <v>0</v>
      </c>
    </row>
    <row r="265" spans="1:5" x14ac:dyDescent="0.2">
      <c r="A265" s="102" t="s">
        <v>142</v>
      </c>
      <c r="B265" s="69">
        <v>308877535.85000056</v>
      </c>
      <c r="C265" s="71">
        <v>0.60735804844175478</v>
      </c>
      <c r="D265" s="70">
        <v>2317</v>
      </c>
      <c r="E265" s="71">
        <v>0.59273471476080841</v>
      </c>
    </row>
    <row r="266" spans="1:5" x14ac:dyDescent="0.2">
      <c r="A266" s="102" t="s">
        <v>145</v>
      </c>
      <c r="B266" s="69">
        <v>199681684.92999992</v>
      </c>
      <c r="C266" s="71">
        <v>0.39264195155824533</v>
      </c>
      <c r="D266" s="70">
        <v>1592</v>
      </c>
      <c r="E266" s="71">
        <v>0.40726528523919159</v>
      </c>
    </row>
    <row r="267" spans="1:5" x14ac:dyDescent="0.2">
      <c r="A267" s="102"/>
      <c r="B267" s="102"/>
      <c r="C267" s="71"/>
      <c r="D267" s="102"/>
      <c r="E267" s="71"/>
    </row>
    <row r="268" spans="1:5" ht="10.8" thickBot="1" x14ac:dyDescent="0.25">
      <c r="A268" s="102"/>
      <c r="B268" s="115">
        <v>508559220.78000045</v>
      </c>
      <c r="C268" s="71"/>
      <c r="D268" s="116">
        <v>3909</v>
      </c>
      <c r="E268" s="71"/>
    </row>
    <row r="269" spans="1:5" ht="10.8" thickTop="1" x14ac:dyDescent="0.2">
      <c r="A269" s="102"/>
      <c r="B269" s="102"/>
      <c r="C269" s="71"/>
      <c r="D269" s="102"/>
      <c r="E269" s="71"/>
    </row>
    <row r="270" spans="1:5" x14ac:dyDescent="0.2">
      <c r="A270" s="102"/>
      <c r="B270" s="102"/>
      <c r="C270" s="71"/>
      <c r="D270" s="102"/>
      <c r="E270" s="71"/>
    </row>
    <row r="271" spans="1:5" x14ac:dyDescent="0.2">
      <c r="A271" s="102"/>
      <c r="B271" s="102"/>
      <c r="C271" s="102"/>
      <c r="D271" s="102"/>
      <c r="E271" s="102"/>
    </row>
    <row r="272" spans="1:5" x14ac:dyDescent="0.2">
      <c r="A272" s="107" t="s">
        <v>149</v>
      </c>
      <c r="B272" s="69"/>
      <c r="C272" s="71"/>
      <c r="D272" s="70"/>
      <c r="E272" s="71"/>
    </row>
    <row r="273" spans="1:5" x14ac:dyDescent="0.2">
      <c r="B273" s="46"/>
      <c r="D273" s="48"/>
    </row>
    <row r="274" spans="1:5" s="112" customFormat="1" ht="20.399999999999999" x14ac:dyDescent="0.2">
      <c r="A274" s="108" t="s">
        <v>138</v>
      </c>
      <c r="B274" s="56" t="s">
        <v>111</v>
      </c>
      <c r="C274" s="57" t="s">
        <v>112</v>
      </c>
      <c r="D274" s="58" t="s">
        <v>113</v>
      </c>
      <c r="E274" s="57" t="s">
        <v>112</v>
      </c>
    </row>
    <row r="276" spans="1:5" x14ac:dyDescent="0.2">
      <c r="A276" s="102" t="s">
        <v>37</v>
      </c>
      <c r="B276" s="69">
        <v>43870721.679999985</v>
      </c>
      <c r="C276" s="71">
        <v>8.6264725694508743E-2</v>
      </c>
      <c r="D276" s="70">
        <v>291</v>
      </c>
      <c r="E276" s="71">
        <v>7.444359171143515E-2</v>
      </c>
    </row>
    <row r="277" spans="1:5" x14ac:dyDescent="0.2">
      <c r="A277" s="102" t="s">
        <v>38</v>
      </c>
      <c r="B277" s="69">
        <v>464688499.10000199</v>
      </c>
      <c r="C277" s="71">
        <v>0.91373527430549117</v>
      </c>
      <c r="D277" s="70">
        <v>3618</v>
      </c>
      <c r="E277" s="71">
        <v>0.92555640828856489</v>
      </c>
    </row>
    <row r="278" spans="1:5" x14ac:dyDescent="0.2">
      <c r="A278" s="102"/>
      <c r="B278" s="102"/>
      <c r="C278" s="71"/>
      <c r="D278" s="102"/>
      <c r="E278" s="71"/>
    </row>
    <row r="279" spans="1:5" ht="10.8" thickBot="1" x14ac:dyDescent="0.25">
      <c r="A279" s="102"/>
      <c r="B279" s="115">
        <v>508559220.780002</v>
      </c>
      <c r="C279" s="71"/>
      <c r="D279" s="116">
        <v>3909</v>
      </c>
      <c r="E279" s="71"/>
    </row>
    <row r="280" spans="1:5" ht="10.8" thickTop="1" x14ac:dyDescent="0.2">
      <c r="A280" s="102"/>
      <c r="B280" s="102"/>
      <c r="C280" s="71"/>
      <c r="D280" s="102"/>
      <c r="E280" s="71"/>
    </row>
    <row r="281" spans="1:5" x14ac:dyDescent="0.2">
      <c r="A281" s="102"/>
      <c r="B281" s="102"/>
      <c r="C281" s="71"/>
      <c r="D281" s="102"/>
      <c r="E281" s="71"/>
    </row>
    <row r="282" spans="1:5" x14ac:dyDescent="0.2">
      <c r="A282" s="102"/>
      <c r="B282" s="102"/>
      <c r="C282" s="71"/>
      <c r="D282" s="102"/>
      <c r="E282" s="71"/>
    </row>
    <row r="283" spans="1:5" x14ac:dyDescent="0.2">
      <c r="A283" s="102"/>
      <c r="B283" s="102"/>
      <c r="C283" s="71"/>
      <c r="D283" s="102"/>
      <c r="E283" s="71"/>
    </row>
    <row r="284" spans="1:5" x14ac:dyDescent="0.2">
      <c r="A284" s="107" t="s">
        <v>147</v>
      </c>
      <c r="B284" s="69"/>
      <c r="C284" s="71"/>
      <c r="D284" s="70"/>
      <c r="E284" s="71"/>
    </row>
    <row r="285" spans="1:5" x14ac:dyDescent="0.2">
      <c r="A285" s="95"/>
      <c r="B285" s="52"/>
      <c r="C285" s="53"/>
      <c r="D285" s="54"/>
      <c r="E285" s="53"/>
    </row>
    <row r="286" spans="1:5" s="112" customFormat="1" ht="20.399999999999999" x14ac:dyDescent="0.2">
      <c r="A286" s="108" t="s">
        <v>139</v>
      </c>
      <c r="B286" s="56" t="s">
        <v>111</v>
      </c>
      <c r="C286" s="57" t="s">
        <v>112</v>
      </c>
      <c r="D286" s="58" t="s">
        <v>113</v>
      </c>
      <c r="E286" s="57" t="s">
        <v>112</v>
      </c>
    </row>
    <row r="288" spans="1:5" x14ac:dyDescent="0.2">
      <c r="A288" s="121" t="s">
        <v>1</v>
      </c>
      <c r="B288" s="69">
        <v>11788591.880000003</v>
      </c>
      <c r="C288" s="71">
        <v>3.8165908853031283E-2</v>
      </c>
      <c r="D288" s="70">
        <v>76</v>
      </c>
      <c r="E288" s="71">
        <v>3.2801035822183862E-2</v>
      </c>
    </row>
    <row r="289" spans="1:5" x14ac:dyDescent="0.2">
      <c r="A289" s="102" t="s">
        <v>82</v>
      </c>
      <c r="B289" s="69">
        <v>63300467.800000034</v>
      </c>
      <c r="C289" s="71">
        <v>0.20493710436339596</v>
      </c>
      <c r="D289" s="70">
        <v>427</v>
      </c>
      <c r="E289" s="71">
        <v>0.18429003021148035</v>
      </c>
    </row>
    <row r="290" spans="1:5" x14ac:dyDescent="0.2">
      <c r="A290" s="102" t="s">
        <v>83</v>
      </c>
      <c r="B290" s="69">
        <v>83687977.280000031</v>
      </c>
      <c r="C290" s="71">
        <v>0.27094225887842283</v>
      </c>
      <c r="D290" s="70">
        <v>621</v>
      </c>
      <c r="E290" s="71">
        <v>0.26801899007337071</v>
      </c>
    </row>
    <row r="291" spans="1:5" x14ac:dyDescent="0.2">
      <c r="A291" s="102" t="s">
        <v>84</v>
      </c>
      <c r="B291" s="69">
        <v>91386742.719999969</v>
      </c>
      <c r="C291" s="71">
        <v>0.29586723575902923</v>
      </c>
      <c r="D291" s="70">
        <v>697</v>
      </c>
      <c r="E291" s="71">
        <v>0.30082002589555462</v>
      </c>
    </row>
    <row r="292" spans="1:5" x14ac:dyDescent="0.2">
      <c r="A292" s="102" t="s">
        <v>85</v>
      </c>
      <c r="B292" s="69">
        <v>38447600.109999985</v>
      </c>
      <c r="C292" s="71">
        <v>0.12447522285554384</v>
      </c>
      <c r="D292" s="70">
        <v>320</v>
      </c>
      <c r="E292" s="71">
        <v>0.13810962451445835</v>
      </c>
    </row>
    <row r="293" spans="1:5" x14ac:dyDescent="0.2">
      <c r="A293" s="102" t="s">
        <v>86</v>
      </c>
      <c r="B293" s="69">
        <v>9739560.1100000031</v>
      </c>
      <c r="C293" s="71">
        <v>3.1532108941486177E-2</v>
      </c>
      <c r="D293" s="70">
        <v>93</v>
      </c>
      <c r="E293" s="71">
        <v>4.0138109624514459E-2</v>
      </c>
    </row>
    <row r="294" spans="1:5" x14ac:dyDescent="0.2">
      <c r="A294" s="102" t="s">
        <v>87</v>
      </c>
      <c r="B294" s="69">
        <v>3126922.8699999996</v>
      </c>
      <c r="C294" s="71">
        <v>1.0123503677258436E-2</v>
      </c>
      <c r="D294" s="70">
        <v>20</v>
      </c>
      <c r="E294" s="71">
        <v>8.6318515321536469E-3</v>
      </c>
    </row>
    <row r="295" spans="1:5" x14ac:dyDescent="0.2">
      <c r="A295" s="102" t="s">
        <v>88</v>
      </c>
      <c r="B295" s="69">
        <v>2735267.5000000005</v>
      </c>
      <c r="C295" s="71">
        <v>8.8555080332171719E-3</v>
      </c>
      <c r="D295" s="70">
        <v>17</v>
      </c>
      <c r="E295" s="71">
        <v>7.3370738023305999E-3</v>
      </c>
    </row>
    <row r="296" spans="1:5" x14ac:dyDescent="0.2">
      <c r="A296" s="102" t="s">
        <v>0</v>
      </c>
      <c r="B296" s="69">
        <v>1150074.5699999998</v>
      </c>
      <c r="C296" s="71">
        <v>3.7233998478882896E-3</v>
      </c>
      <c r="D296" s="70">
        <v>7</v>
      </c>
      <c r="E296" s="71">
        <v>3.0211480362537764E-3</v>
      </c>
    </row>
    <row r="297" spans="1:5" x14ac:dyDescent="0.2">
      <c r="A297" s="102" t="s">
        <v>69</v>
      </c>
      <c r="B297" s="69">
        <v>177169.92000000001</v>
      </c>
      <c r="C297" s="71">
        <v>5.7359276553552575E-4</v>
      </c>
      <c r="D297" s="70">
        <v>4</v>
      </c>
      <c r="E297" s="71">
        <v>1.7263703064307294E-3</v>
      </c>
    </row>
    <row r="298" spans="1:5" x14ac:dyDescent="0.2">
      <c r="A298" s="102" t="s">
        <v>81</v>
      </c>
      <c r="B298" s="69">
        <v>3337161.09</v>
      </c>
      <c r="C298" s="71">
        <v>1.0804156025191237E-2</v>
      </c>
      <c r="D298" s="70">
        <v>35</v>
      </c>
      <c r="E298" s="71">
        <v>1.5105740181268883E-2</v>
      </c>
    </row>
    <row r="299" spans="1:5" x14ac:dyDescent="0.2">
      <c r="A299" s="102"/>
      <c r="B299" s="102"/>
      <c r="C299" s="71"/>
      <c r="D299" s="70"/>
      <c r="E299" s="71"/>
    </row>
    <row r="300" spans="1:5" ht="10.8" thickBot="1" x14ac:dyDescent="0.25">
      <c r="A300" s="102"/>
      <c r="B300" s="115">
        <v>308877535.85000002</v>
      </c>
      <c r="C300" s="71"/>
      <c r="D300" s="76">
        <v>2317</v>
      </c>
      <c r="E300" s="71"/>
    </row>
    <row r="301" spans="1:5" ht="10.8" thickTop="1" x14ac:dyDescent="0.2">
      <c r="A301" s="102"/>
      <c r="B301" s="102"/>
      <c r="C301" s="71"/>
      <c r="D301" s="102"/>
      <c r="E301" s="71"/>
    </row>
    <row r="302" spans="1:5" x14ac:dyDescent="0.2">
      <c r="A302" s="102"/>
      <c r="B302" s="102"/>
      <c r="C302" s="71"/>
      <c r="D302" s="102"/>
      <c r="E302" s="71"/>
    </row>
    <row r="303" spans="1:5" x14ac:dyDescent="0.2">
      <c r="A303" s="73" t="s">
        <v>387</v>
      </c>
      <c r="B303" s="102"/>
      <c r="C303" s="71"/>
      <c r="D303" s="77">
        <v>1.7364633324572663</v>
      </c>
      <c r="E303" s="71"/>
    </row>
    <row r="304" spans="1:5" x14ac:dyDescent="0.2">
      <c r="A304" s="102"/>
      <c r="B304" s="102"/>
      <c r="C304" s="71"/>
      <c r="D304" s="102"/>
      <c r="E304" s="71"/>
    </row>
    <row r="305" spans="1:5" x14ac:dyDescent="0.2">
      <c r="A305" s="102"/>
      <c r="B305" s="102"/>
      <c r="C305" s="71"/>
      <c r="D305" s="102"/>
      <c r="E305" s="71"/>
    </row>
    <row r="306" spans="1:5" x14ac:dyDescent="0.2">
      <c r="A306" s="102"/>
      <c r="B306" s="102"/>
      <c r="C306" s="71"/>
      <c r="D306" s="102"/>
      <c r="E306" s="71"/>
    </row>
    <row r="307" spans="1:5" x14ac:dyDescent="0.2">
      <c r="A307" s="102"/>
      <c r="B307" s="102"/>
      <c r="C307" s="71"/>
      <c r="D307" s="102"/>
      <c r="E307" s="71"/>
    </row>
    <row r="308" spans="1:5" x14ac:dyDescent="0.2">
      <c r="A308" s="102"/>
      <c r="B308" s="102"/>
      <c r="C308" s="71"/>
      <c r="D308" s="102"/>
      <c r="E308" s="71"/>
    </row>
    <row r="309" spans="1:5" ht="15" x14ac:dyDescent="0.25">
      <c r="A309" s="107" t="s">
        <v>171</v>
      </c>
      <c r="B309" s="122"/>
      <c r="C309" s="122"/>
      <c r="D309" s="122"/>
      <c r="E309" s="122"/>
    </row>
    <row r="310" spans="1:5" ht="15" x14ac:dyDescent="0.25">
      <c r="A310" s="123"/>
      <c r="B310" s="123"/>
      <c r="C310" s="123"/>
      <c r="D310" s="123"/>
      <c r="E310" s="123"/>
    </row>
    <row r="311" spans="1:5" ht="20.399999999999999" x14ac:dyDescent="0.2">
      <c r="A311" s="108" t="s">
        <v>89</v>
      </c>
      <c r="B311" s="56" t="s">
        <v>111</v>
      </c>
      <c r="C311" s="119" t="s">
        <v>112</v>
      </c>
      <c r="D311" s="58" t="s">
        <v>113</v>
      </c>
      <c r="E311" s="119" t="s">
        <v>112</v>
      </c>
    </row>
    <row r="312" spans="1:5" x14ac:dyDescent="0.2">
      <c r="C312" s="96"/>
      <c r="E312" s="96"/>
    </row>
    <row r="313" spans="1:5" x14ac:dyDescent="0.2">
      <c r="A313" s="102" t="s">
        <v>172</v>
      </c>
      <c r="B313" s="69">
        <v>345798220.080001</v>
      </c>
      <c r="C313" s="71">
        <v>0.67995664211856022</v>
      </c>
      <c r="D313" s="70">
        <v>2641</v>
      </c>
      <c r="E313" s="71">
        <v>0.675620363264262</v>
      </c>
    </row>
    <row r="314" spans="1:5" x14ac:dyDescent="0.2">
      <c r="A314" s="102" t="s">
        <v>173</v>
      </c>
      <c r="B314" s="69">
        <v>142022015.94999999</v>
      </c>
      <c r="C314" s="71">
        <v>0.27926347639941362</v>
      </c>
      <c r="D314" s="70">
        <v>1100</v>
      </c>
      <c r="E314" s="71">
        <v>0.28140189306728064</v>
      </c>
    </row>
    <row r="315" spans="1:5" x14ac:dyDescent="0.2">
      <c r="A315" s="102" t="s">
        <v>174</v>
      </c>
      <c r="B315" s="69">
        <v>13606792.959999997</v>
      </c>
      <c r="C315" s="71">
        <v>2.6755572220538298E-2</v>
      </c>
      <c r="D315" s="70">
        <v>108</v>
      </c>
      <c r="E315" s="71">
        <v>2.7628549501151189E-2</v>
      </c>
    </row>
    <row r="316" spans="1:5" x14ac:dyDescent="0.2">
      <c r="A316" s="102" t="s">
        <v>175</v>
      </c>
      <c r="B316" s="69">
        <v>2208008.13</v>
      </c>
      <c r="C316" s="71">
        <v>4.3416932380332717E-3</v>
      </c>
      <c r="D316" s="70">
        <v>27</v>
      </c>
      <c r="E316" s="71">
        <v>6.9071373752877972E-3</v>
      </c>
    </row>
    <row r="317" spans="1:5" x14ac:dyDescent="0.2">
      <c r="A317" s="102" t="s">
        <v>176</v>
      </c>
      <c r="B317" s="69">
        <v>4924183.6599999992</v>
      </c>
      <c r="C317" s="71">
        <v>9.6826160234545523E-3</v>
      </c>
      <c r="D317" s="70">
        <v>33</v>
      </c>
      <c r="E317" s="71">
        <v>8.4420567920184195E-3</v>
      </c>
    </row>
    <row r="318" spans="1:5" x14ac:dyDescent="0.2">
      <c r="A318" s="102" t="s">
        <v>177</v>
      </c>
      <c r="B318" s="69">
        <v>0</v>
      </c>
      <c r="C318" s="71">
        <v>0</v>
      </c>
      <c r="D318" s="70">
        <v>0</v>
      </c>
      <c r="E318" s="71">
        <v>0</v>
      </c>
    </row>
    <row r="319" spans="1:5" x14ac:dyDescent="0.2">
      <c r="A319" s="102" t="s">
        <v>178</v>
      </c>
      <c r="B319" s="69">
        <v>0</v>
      </c>
      <c r="C319" s="71">
        <v>0</v>
      </c>
      <c r="D319" s="70">
        <v>0</v>
      </c>
      <c r="E319" s="71">
        <v>0</v>
      </c>
    </row>
    <row r="320" spans="1:5" x14ac:dyDescent="0.2">
      <c r="A320" s="102"/>
      <c r="B320" s="69"/>
      <c r="C320" s="102"/>
      <c r="D320" s="70"/>
      <c r="E320" s="71"/>
    </row>
    <row r="321" spans="1:5" ht="10.8" thickBot="1" x14ac:dyDescent="0.25">
      <c r="A321" s="102"/>
      <c r="B321" s="74">
        <v>508559220.78000098</v>
      </c>
      <c r="C321" s="109"/>
      <c r="D321" s="76">
        <v>3909</v>
      </c>
      <c r="E321" s="102"/>
    </row>
    <row r="322" spans="1:5" ht="10.8" thickTop="1" x14ac:dyDescent="0.2">
      <c r="A322" s="102"/>
      <c r="B322" s="102"/>
      <c r="C322" s="71"/>
      <c r="D322" s="102"/>
      <c r="E322" s="71"/>
    </row>
  </sheetData>
  <mergeCells count="1">
    <mergeCell ref="A1:E1"/>
  </mergeCells>
  <pageMargins left="0.7" right="0.7" top="0.75" bottom="0.75" header="0.3" footer="0.3"/>
  <drawing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>
    <tabColor rgb="FFF2F2F2"/>
  </sheetPr>
  <dimension ref="A1:L357"/>
  <sheetViews>
    <sheetView workbookViewId="0">
      <selection sqref="A1:E1"/>
    </sheetView>
  </sheetViews>
  <sheetFormatPr defaultColWidth="9.109375" defaultRowHeight="10.199999999999999" x14ac:dyDescent="0.2"/>
  <cols>
    <col min="1" max="1" width="53.88671875" style="45" customWidth="1"/>
    <col min="2" max="2" width="18.44140625" style="45" customWidth="1"/>
    <col min="3" max="3" width="20.109375" style="47" customWidth="1"/>
    <col min="4" max="4" width="19.88671875" style="45" customWidth="1"/>
    <col min="5" max="5" width="12.88671875" style="47" bestFit="1" customWidth="1"/>
    <col min="6" max="6" width="15.109375" style="45" customWidth="1"/>
    <col min="7" max="7" width="6" style="45" bestFit="1" customWidth="1"/>
    <col min="8" max="8" width="46.88671875" style="45" customWidth="1"/>
    <col min="9" max="9" width="15.5546875" style="45" customWidth="1"/>
    <col min="10" max="10" width="15.44140625" style="45" customWidth="1"/>
    <col min="11" max="11" width="16.109375" style="45" customWidth="1"/>
    <col min="12" max="12" width="12.88671875" style="45" bestFit="1" customWidth="1"/>
    <col min="13" max="16384" width="9.109375" style="45"/>
  </cols>
  <sheetData>
    <row r="1" spans="1:12" s="43" customFormat="1" ht="13.2" x14ac:dyDescent="0.25">
      <c r="A1" s="333" t="s">
        <v>557</v>
      </c>
      <c r="B1" s="333"/>
      <c r="C1" s="333"/>
      <c r="D1" s="333"/>
      <c r="E1" s="333"/>
    </row>
    <row r="2" spans="1:12" ht="6.75" customHeight="1" x14ac:dyDescent="0.3">
      <c r="A2" s="44"/>
      <c r="B2" s="44"/>
      <c r="C2" s="44"/>
      <c r="D2" s="44"/>
      <c r="E2" s="44"/>
    </row>
    <row r="3" spans="1:12" x14ac:dyDescent="0.2">
      <c r="B3" s="46"/>
      <c r="D3" s="48"/>
    </row>
    <row r="4" spans="1:12" s="49" customFormat="1" ht="23.25" customHeight="1" x14ac:dyDescent="0.2">
      <c r="A4" s="66"/>
      <c r="B4" s="67" t="s">
        <v>140</v>
      </c>
      <c r="C4" s="67" t="s">
        <v>190</v>
      </c>
      <c r="D4" s="67" t="s">
        <v>146</v>
      </c>
      <c r="E4" s="67" t="s">
        <v>141</v>
      </c>
      <c r="G4" s="50"/>
    </row>
    <row r="5" spans="1:12" x14ac:dyDescent="0.2">
      <c r="B5" s="51"/>
      <c r="C5" s="51"/>
      <c r="D5" s="51"/>
      <c r="E5" s="51"/>
      <c r="G5" s="51"/>
    </row>
    <row r="6" spans="1:12" s="43" customFormat="1" x14ac:dyDescent="0.2">
      <c r="A6" s="68" t="s">
        <v>170</v>
      </c>
      <c r="B6" s="69">
        <v>506081846.15000308</v>
      </c>
      <c r="C6" s="69">
        <v>88807146.179999873</v>
      </c>
      <c r="D6" s="69">
        <v>146661598.47000021</v>
      </c>
      <c r="E6" s="69">
        <v>270613101.49999952</v>
      </c>
      <c r="F6" s="53"/>
      <c r="G6" s="54"/>
      <c r="H6" s="92"/>
      <c r="I6" s="92"/>
      <c r="J6" s="92"/>
      <c r="K6" s="92"/>
      <c r="L6" s="92"/>
    </row>
    <row r="7" spans="1:12" s="43" customFormat="1" x14ac:dyDescent="0.2">
      <c r="A7" s="68" t="s">
        <v>89</v>
      </c>
      <c r="B7" s="70">
        <v>3895</v>
      </c>
      <c r="C7" s="70">
        <v>711</v>
      </c>
      <c r="D7" s="70">
        <v>1017</v>
      </c>
      <c r="E7" s="70">
        <v>2167</v>
      </c>
      <c r="G7" s="54"/>
      <c r="H7" s="93"/>
      <c r="I7" s="93"/>
      <c r="J7" s="93"/>
      <c r="K7" s="93"/>
      <c r="L7" s="93"/>
    </row>
    <row r="8" spans="1:12" s="43" customFormat="1" x14ac:dyDescent="0.2">
      <c r="A8" s="68" t="s">
        <v>90</v>
      </c>
      <c r="B8" s="71">
        <v>0.80097781346255548</v>
      </c>
      <c r="C8" s="71">
        <v>0.77475721146476739</v>
      </c>
      <c r="D8" s="71">
        <v>0.7964580308479674</v>
      </c>
      <c r="E8" s="71">
        <v>0.81203217617064316</v>
      </c>
      <c r="H8" s="94"/>
      <c r="I8" s="94"/>
      <c r="J8" s="94"/>
      <c r="K8" s="94"/>
      <c r="L8" s="94"/>
    </row>
    <row r="9" spans="1:12" s="43" customFormat="1" x14ac:dyDescent="0.2">
      <c r="A9" s="68" t="s">
        <v>91</v>
      </c>
      <c r="B9" s="71">
        <v>2.7229249999999997E-3</v>
      </c>
      <c r="C9" s="71">
        <v>3.9244186046511628E-2</v>
      </c>
      <c r="D9" s="71">
        <v>2.7229249999999997E-3</v>
      </c>
      <c r="E9" s="71">
        <v>2.4208510638297872E-2</v>
      </c>
      <c r="H9" s="94"/>
      <c r="I9" s="94"/>
      <c r="J9" s="94"/>
      <c r="K9" s="94"/>
      <c r="L9" s="94"/>
    </row>
    <row r="10" spans="1:12" s="43" customFormat="1" x14ac:dyDescent="0.2">
      <c r="A10" s="68" t="s">
        <v>92</v>
      </c>
      <c r="B10" s="71">
        <v>0.96938171428571418</v>
      </c>
      <c r="C10" s="71">
        <v>0.89999106250000016</v>
      </c>
      <c r="D10" s="71">
        <v>0.89999805194805194</v>
      </c>
      <c r="E10" s="71">
        <v>0.96938171428571418</v>
      </c>
      <c r="H10" s="94"/>
      <c r="I10" s="94"/>
      <c r="J10" s="94"/>
      <c r="K10" s="94"/>
      <c r="L10" s="94"/>
    </row>
    <row r="11" spans="1:12" s="43" customFormat="1" x14ac:dyDescent="0.2">
      <c r="A11" s="68" t="s">
        <v>93</v>
      </c>
      <c r="B11" s="69">
        <v>9.8437137042999137</v>
      </c>
      <c r="C11" s="69">
        <v>12.669216296250761</v>
      </c>
      <c r="D11" s="69">
        <v>9.2739198514160481</v>
      </c>
      <c r="E11" s="69">
        <v>9.2252737857397129</v>
      </c>
      <c r="H11" s="92"/>
      <c r="I11" s="92"/>
      <c r="J11" s="92"/>
      <c r="K11" s="92"/>
      <c r="L11" s="92"/>
    </row>
    <row r="12" spans="1:12" s="43" customFormat="1" x14ac:dyDescent="0.2">
      <c r="A12" s="68" t="s">
        <v>94</v>
      </c>
      <c r="B12" s="69">
        <v>9.0547945205479454</v>
      </c>
      <c r="C12" s="69">
        <v>11.797260273972602</v>
      </c>
      <c r="D12" s="69">
        <v>9.1397260273972609</v>
      </c>
      <c r="E12" s="69">
        <v>9.0547945205479454</v>
      </c>
      <c r="H12" s="92"/>
      <c r="I12" s="92"/>
      <c r="J12" s="92"/>
      <c r="K12" s="92"/>
      <c r="L12" s="92"/>
    </row>
    <row r="13" spans="1:12" s="43" customFormat="1" x14ac:dyDescent="0.2">
      <c r="A13" s="68" t="s">
        <v>95</v>
      </c>
      <c r="B13" s="69">
        <v>12.92876712328767</v>
      </c>
      <c r="C13" s="69">
        <v>12.92876712328767</v>
      </c>
      <c r="D13" s="69">
        <v>9.4164383561643827</v>
      </c>
      <c r="E13" s="69">
        <v>10.6</v>
      </c>
      <c r="H13" s="92"/>
      <c r="I13" s="92"/>
      <c r="J13" s="92"/>
      <c r="K13" s="92"/>
      <c r="L13" s="92"/>
    </row>
    <row r="14" spans="1:12" s="43" customFormat="1" x14ac:dyDescent="0.2">
      <c r="A14" s="68" t="s">
        <v>120</v>
      </c>
      <c r="B14" s="69">
        <v>129931.15433889681</v>
      </c>
      <c r="C14" s="69">
        <v>124904.56565400826</v>
      </c>
      <c r="D14" s="69">
        <v>144210.0279941005</v>
      </c>
      <c r="E14" s="69">
        <v>124879.1423627132</v>
      </c>
      <c r="H14" s="92"/>
      <c r="I14" s="92"/>
      <c r="J14" s="92"/>
      <c r="K14" s="92"/>
      <c r="L14" s="92"/>
    </row>
    <row r="15" spans="1:12" s="43" customFormat="1" x14ac:dyDescent="0.2">
      <c r="A15" s="68" t="s">
        <v>96</v>
      </c>
      <c r="B15" s="69">
        <v>1089.17</v>
      </c>
      <c r="C15" s="69">
        <v>2525</v>
      </c>
      <c r="D15" s="69">
        <v>1089.17</v>
      </c>
      <c r="E15" s="69">
        <v>5689</v>
      </c>
      <c r="H15" s="92"/>
      <c r="I15" s="92"/>
      <c r="J15" s="92"/>
      <c r="K15" s="92"/>
      <c r="L15" s="92"/>
    </row>
    <row r="16" spans="1:12" s="43" customFormat="1" x14ac:dyDescent="0.2">
      <c r="A16" s="68" t="s">
        <v>97</v>
      </c>
      <c r="B16" s="69">
        <v>1607069.2</v>
      </c>
      <c r="C16" s="69">
        <v>751000</v>
      </c>
      <c r="D16" s="69">
        <v>1607069.2</v>
      </c>
      <c r="E16" s="69">
        <v>512625.5</v>
      </c>
      <c r="H16" s="92"/>
      <c r="I16" s="92"/>
      <c r="J16" s="92"/>
      <c r="K16" s="92"/>
      <c r="L16" s="92"/>
    </row>
    <row r="17" spans="1:12" s="43" customFormat="1" x14ac:dyDescent="0.2">
      <c r="A17" s="68" t="s">
        <v>98</v>
      </c>
      <c r="B17" s="69">
        <v>12.473126210458537</v>
      </c>
      <c r="C17" s="69">
        <v>10.536869463551191</v>
      </c>
      <c r="D17" s="69">
        <v>12.793527908253395</v>
      </c>
      <c r="E17" s="69">
        <v>12.934902858081614</v>
      </c>
      <c r="H17" s="92"/>
      <c r="I17" s="92"/>
      <c r="J17" s="92"/>
      <c r="K17" s="92"/>
      <c r="L17" s="92"/>
    </row>
    <row r="18" spans="1:12" s="43" customFormat="1" x14ac:dyDescent="0.2">
      <c r="A18" s="68" t="s">
        <v>99</v>
      </c>
      <c r="B18" s="69">
        <v>0</v>
      </c>
      <c r="C18" s="69">
        <v>0.41666666666666669</v>
      </c>
      <c r="D18" s="69">
        <v>0</v>
      </c>
      <c r="E18" s="69">
        <v>0</v>
      </c>
      <c r="H18" s="92"/>
      <c r="I18" s="92"/>
      <c r="J18" s="92"/>
      <c r="K18" s="92"/>
      <c r="L18" s="92"/>
    </row>
    <row r="19" spans="1:12" s="43" customFormat="1" x14ac:dyDescent="0.2">
      <c r="A19" s="68" t="s">
        <v>100</v>
      </c>
      <c r="B19" s="69">
        <v>24.583333333333332</v>
      </c>
      <c r="C19" s="69">
        <v>24.583333333333332</v>
      </c>
      <c r="D19" s="69">
        <v>20.916666666666668</v>
      </c>
      <c r="E19" s="69">
        <v>21</v>
      </c>
      <c r="H19" s="92"/>
      <c r="I19" s="92"/>
      <c r="J19" s="92"/>
      <c r="K19" s="92"/>
      <c r="L19" s="92"/>
    </row>
    <row r="20" spans="1:12" s="43" customFormat="1" x14ac:dyDescent="0.2">
      <c r="A20" s="68" t="s">
        <v>101</v>
      </c>
      <c r="B20" s="71">
        <v>0.60821097352456144</v>
      </c>
      <c r="C20" s="71">
        <v>0.96172125289208332</v>
      </c>
      <c r="D20" s="71">
        <v>0.95989353374460029</v>
      </c>
      <c r="E20" s="71">
        <v>0.30160140794218038</v>
      </c>
      <c r="H20" s="94"/>
      <c r="I20" s="94"/>
      <c r="J20" s="94"/>
      <c r="K20" s="94"/>
      <c r="L20" s="94"/>
    </row>
    <row r="21" spans="1:12" s="43" customFormat="1" x14ac:dyDescent="0.2">
      <c r="A21" s="68" t="s">
        <v>143</v>
      </c>
      <c r="B21" s="71">
        <v>0.39178902647543346</v>
      </c>
      <c r="C21" s="71">
        <v>3.8278747107916643E-2</v>
      </c>
      <c r="D21" s="71">
        <v>4.0106466255399396E-2</v>
      </c>
      <c r="E21" s="71">
        <v>0.69839859205782084</v>
      </c>
      <c r="H21" s="94"/>
      <c r="I21" s="94"/>
      <c r="J21" s="94"/>
      <c r="K21" s="94"/>
      <c r="L21" s="94"/>
    </row>
    <row r="22" spans="1:12" s="43" customFormat="1" x14ac:dyDescent="0.2">
      <c r="A22" s="68" t="s">
        <v>102</v>
      </c>
      <c r="B22" s="71">
        <v>0</v>
      </c>
      <c r="C22" s="71">
        <v>0</v>
      </c>
      <c r="D22" s="71">
        <v>0</v>
      </c>
      <c r="E22" s="71">
        <v>0</v>
      </c>
      <c r="H22" s="94"/>
      <c r="I22" s="94"/>
      <c r="J22" s="94"/>
      <c r="K22" s="94"/>
      <c r="L22" s="94"/>
    </row>
    <row r="23" spans="1:12" s="43" customFormat="1" x14ac:dyDescent="0.2">
      <c r="A23" s="68" t="s">
        <v>103</v>
      </c>
      <c r="B23" s="71">
        <v>0.42847504687162263</v>
      </c>
      <c r="C23" s="71">
        <v>0.34602091331384849</v>
      </c>
      <c r="D23" s="71">
        <v>0.2918812264190368</v>
      </c>
      <c r="E23" s="71">
        <v>0.52956248199239653</v>
      </c>
      <c r="H23" s="94"/>
      <c r="I23" s="94"/>
      <c r="J23" s="94"/>
      <c r="K23" s="94"/>
      <c r="L23" s="94"/>
    </row>
    <row r="24" spans="1:12" s="43" customFormat="1" ht="20.399999999999999" x14ac:dyDescent="0.2">
      <c r="A24" s="90" t="s">
        <v>386</v>
      </c>
      <c r="B24" s="69">
        <v>1.7370856708327196</v>
      </c>
      <c r="C24" s="69">
        <v>2.1585567078365013</v>
      </c>
      <c r="D24" s="69">
        <v>1.6668520590502978</v>
      </c>
      <c r="E24" s="69">
        <v>1.4171850059122559</v>
      </c>
      <c r="H24" s="92"/>
      <c r="I24" s="92"/>
      <c r="J24" s="92"/>
      <c r="K24" s="92"/>
      <c r="L24" s="92"/>
    </row>
    <row r="25" spans="1:12" x14ac:dyDescent="0.2">
      <c r="A25" s="68"/>
      <c r="B25" s="69"/>
      <c r="C25" s="71"/>
      <c r="D25" s="68"/>
      <c r="E25" s="68"/>
    </row>
    <row r="26" spans="1:12" x14ac:dyDescent="0.2">
      <c r="A26" s="68"/>
      <c r="B26" s="69"/>
      <c r="C26" s="71"/>
      <c r="D26" s="68"/>
      <c r="E26" s="68"/>
    </row>
    <row r="27" spans="1:12" x14ac:dyDescent="0.2">
      <c r="A27" s="72" t="s">
        <v>109</v>
      </c>
      <c r="B27" s="69"/>
      <c r="C27" s="71"/>
      <c r="D27" s="68"/>
      <c r="E27" s="68"/>
    </row>
    <row r="28" spans="1:12" x14ac:dyDescent="0.2">
      <c r="B28" s="46"/>
      <c r="D28" s="48"/>
    </row>
    <row r="29" spans="1:12" ht="20.399999999999999" x14ac:dyDescent="0.2">
      <c r="A29" s="55" t="s">
        <v>110</v>
      </c>
      <c r="B29" s="56" t="s">
        <v>111</v>
      </c>
      <c r="C29" s="57" t="s">
        <v>112</v>
      </c>
      <c r="D29" s="58" t="s">
        <v>113</v>
      </c>
      <c r="E29" s="57" t="s">
        <v>112</v>
      </c>
    </row>
    <row r="30" spans="1:12" x14ac:dyDescent="0.2">
      <c r="B30" s="46"/>
      <c r="D30" s="48"/>
    </row>
    <row r="31" spans="1:12" x14ac:dyDescent="0.2">
      <c r="A31" s="68" t="s">
        <v>17</v>
      </c>
      <c r="B31" s="69">
        <v>1922575.34</v>
      </c>
      <c r="C31" s="71">
        <v>3.7989415242335313E-3</v>
      </c>
      <c r="D31" s="70">
        <v>53</v>
      </c>
      <c r="E31" s="71">
        <v>1.3607188703465983E-2</v>
      </c>
    </row>
    <row r="32" spans="1:12" x14ac:dyDescent="0.2">
      <c r="A32" s="68" t="s">
        <v>18</v>
      </c>
      <c r="B32" s="69">
        <v>8138446.4900000002</v>
      </c>
      <c r="C32" s="71">
        <v>1.6081285175338633E-2</v>
      </c>
      <c r="D32" s="70">
        <v>120</v>
      </c>
      <c r="E32" s="71">
        <v>3.0808729139922979E-2</v>
      </c>
    </row>
    <row r="33" spans="1:5" x14ac:dyDescent="0.2">
      <c r="A33" s="68" t="s">
        <v>19</v>
      </c>
      <c r="B33" s="69">
        <v>7328711.7699999996</v>
      </c>
      <c r="C33" s="71">
        <v>1.4481277733538399E-2</v>
      </c>
      <c r="D33" s="70">
        <v>83</v>
      </c>
      <c r="E33" s="71">
        <v>2.1309370988446725E-2</v>
      </c>
    </row>
    <row r="34" spans="1:5" x14ac:dyDescent="0.2">
      <c r="A34" s="68" t="s">
        <v>20</v>
      </c>
      <c r="B34" s="69">
        <v>7409109.5199999996</v>
      </c>
      <c r="C34" s="71">
        <v>1.4640140871213903E-2</v>
      </c>
      <c r="D34" s="70">
        <v>61</v>
      </c>
      <c r="E34" s="71">
        <v>1.5661103979460848E-2</v>
      </c>
    </row>
    <row r="35" spans="1:5" x14ac:dyDescent="0.2">
      <c r="A35" s="68" t="s">
        <v>21</v>
      </c>
      <c r="B35" s="69">
        <v>14226289.700000003</v>
      </c>
      <c r="C35" s="71">
        <v>2.8110650101808646E-2</v>
      </c>
      <c r="D35" s="70">
        <v>125</v>
      </c>
      <c r="E35" s="71">
        <v>3.2092426187419767E-2</v>
      </c>
    </row>
    <row r="36" spans="1:5" x14ac:dyDescent="0.2">
      <c r="A36" s="68" t="s">
        <v>22</v>
      </c>
      <c r="B36" s="69">
        <v>21315255.989999998</v>
      </c>
      <c r="C36" s="71">
        <v>4.2118199165125304E-2</v>
      </c>
      <c r="D36" s="70">
        <v>152</v>
      </c>
      <c r="E36" s="71">
        <v>3.9024390243902439E-2</v>
      </c>
    </row>
    <row r="37" spans="1:5" x14ac:dyDescent="0.2">
      <c r="A37" s="68" t="s">
        <v>23</v>
      </c>
      <c r="B37" s="69">
        <v>34136243.599999987</v>
      </c>
      <c r="C37" s="71">
        <v>6.7452021564674322E-2</v>
      </c>
      <c r="D37" s="70">
        <v>249</v>
      </c>
      <c r="E37" s="71">
        <v>6.3928112965340178E-2</v>
      </c>
    </row>
    <row r="38" spans="1:5" x14ac:dyDescent="0.2">
      <c r="A38" s="68" t="s">
        <v>24</v>
      </c>
      <c r="B38" s="69">
        <v>63303443.080000043</v>
      </c>
      <c r="C38" s="71">
        <v>0.12508538601330751</v>
      </c>
      <c r="D38" s="70">
        <v>405</v>
      </c>
      <c r="E38" s="71">
        <v>0.10397946084724005</v>
      </c>
    </row>
    <row r="39" spans="1:5" x14ac:dyDescent="0.2">
      <c r="A39" s="68" t="s">
        <v>41</v>
      </c>
      <c r="B39" s="69">
        <v>120130099.29000008</v>
      </c>
      <c r="C39" s="71">
        <v>0.23737286805263941</v>
      </c>
      <c r="D39" s="70">
        <v>854</v>
      </c>
      <c r="E39" s="71">
        <v>0.21925545571245186</v>
      </c>
    </row>
    <row r="40" spans="1:5" x14ac:dyDescent="0.2">
      <c r="A40" s="68" t="s">
        <v>42</v>
      </c>
      <c r="B40" s="69">
        <v>113067007.76999989</v>
      </c>
      <c r="C40" s="71">
        <v>0.22341644662845195</v>
      </c>
      <c r="D40" s="70">
        <v>868</v>
      </c>
      <c r="E40" s="71">
        <v>0.22284980744544289</v>
      </c>
    </row>
    <row r="41" spans="1:5" x14ac:dyDescent="0.2">
      <c r="A41" s="68" t="s">
        <v>43</v>
      </c>
      <c r="B41" s="69">
        <v>97070508.999999925</v>
      </c>
      <c r="C41" s="71">
        <v>0.19180792541455588</v>
      </c>
      <c r="D41" s="70">
        <v>786</v>
      </c>
      <c r="E41" s="71">
        <v>0.20179717586649551</v>
      </c>
    </row>
    <row r="42" spans="1:5" x14ac:dyDescent="0.2">
      <c r="A42" s="68" t="s">
        <v>44</v>
      </c>
      <c r="B42" s="69">
        <v>13233529.830000006</v>
      </c>
      <c r="C42" s="71">
        <v>2.6148991374959654E-2</v>
      </c>
      <c r="D42" s="70">
        <v>99</v>
      </c>
      <c r="E42" s="71">
        <v>2.5417201540436456E-2</v>
      </c>
    </row>
    <row r="43" spans="1:5" x14ac:dyDescent="0.2">
      <c r="A43" s="68" t="s">
        <v>45</v>
      </c>
      <c r="B43" s="69">
        <v>2700106.5500000003</v>
      </c>
      <c r="C43" s="71">
        <v>5.3353159583592403E-3</v>
      </c>
      <c r="D43" s="70">
        <v>25</v>
      </c>
      <c r="E43" s="71">
        <v>6.4184852374839542E-3</v>
      </c>
    </row>
    <row r="44" spans="1:5" x14ac:dyDescent="0.2">
      <c r="A44" s="68" t="s">
        <v>46</v>
      </c>
      <c r="B44" s="69">
        <v>1498918.3499999999</v>
      </c>
      <c r="C44" s="71">
        <v>2.9618101526521236E-3</v>
      </c>
      <c r="D44" s="70">
        <v>10</v>
      </c>
      <c r="E44" s="71">
        <v>2.5673940949935813E-3</v>
      </c>
    </row>
    <row r="45" spans="1:5" x14ac:dyDescent="0.2">
      <c r="A45" s="68" t="s">
        <v>25</v>
      </c>
      <c r="B45" s="69">
        <v>499814.79</v>
      </c>
      <c r="C45" s="71">
        <v>9.8761651658190006E-4</v>
      </c>
      <c r="D45" s="70">
        <v>4</v>
      </c>
      <c r="E45" s="71">
        <v>1.0269576379974327E-3</v>
      </c>
    </row>
    <row r="46" spans="1:5" x14ac:dyDescent="0.2">
      <c r="A46" s="68" t="s">
        <v>26</v>
      </c>
      <c r="B46" s="69">
        <v>101785.08</v>
      </c>
      <c r="C46" s="71">
        <v>2.011237525596432E-4</v>
      </c>
      <c r="D46" s="70">
        <v>1</v>
      </c>
      <c r="E46" s="71">
        <v>2.5673940949935817E-4</v>
      </c>
    </row>
    <row r="47" spans="1:5" x14ac:dyDescent="0.2">
      <c r="A47" s="68" t="s">
        <v>27</v>
      </c>
      <c r="B47" s="69">
        <v>0</v>
      </c>
      <c r="C47" s="71">
        <v>0</v>
      </c>
      <c r="D47" s="70">
        <v>0</v>
      </c>
      <c r="E47" s="71">
        <v>0</v>
      </c>
    </row>
    <row r="48" spans="1:5" x14ac:dyDescent="0.2">
      <c r="A48" s="68" t="s">
        <v>4</v>
      </c>
      <c r="B48" s="69">
        <v>0</v>
      </c>
      <c r="C48" s="71">
        <v>0</v>
      </c>
      <c r="D48" s="70">
        <v>0</v>
      </c>
      <c r="E48" s="71">
        <v>0</v>
      </c>
    </row>
    <row r="49" spans="1:5" x14ac:dyDescent="0.2">
      <c r="A49" s="68"/>
      <c r="B49" s="69"/>
      <c r="C49" s="71"/>
      <c r="D49" s="70"/>
      <c r="E49" s="71"/>
    </row>
    <row r="50" spans="1:5" ht="10.8" thickBot="1" x14ac:dyDescent="0.25">
      <c r="A50" s="73"/>
      <c r="B50" s="74">
        <v>506081846.14999992</v>
      </c>
      <c r="C50" s="75"/>
      <c r="D50" s="76">
        <v>3895</v>
      </c>
      <c r="E50" s="75"/>
    </row>
    <row r="51" spans="1:5" ht="10.8" thickTop="1" x14ac:dyDescent="0.2">
      <c r="A51" s="68"/>
      <c r="B51" s="69"/>
      <c r="C51" s="71"/>
      <c r="D51" s="70"/>
      <c r="E51" s="71"/>
    </row>
    <row r="52" spans="1:5" x14ac:dyDescent="0.2">
      <c r="A52" s="73" t="s">
        <v>114</v>
      </c>
      <c r="B52" s="69"/>
      <c r="C52" s="68"/>
      <c r="D52" s="75">
        <v>0.80097781346255548</v>
      </c>
      <c r="E52" s="71"/>
    </row>
    <row r="53" spans="1:5" x14ac:dyDescent="0.2">
      <c r="A53" s="68"/>
      <c r="B53" s="69"/>
      <c r="C53" s="71"/>
      <c r="D53" s="68"/>
      <c r="E53" s="68"/>
    </row>
    <row r="54" spans="1:5" x14ac:dyDescent="0.2">
      <c r="A54" s="68"/>
      <c r="B54" s="69"/>
      <c r="C54" s="71"/>
      <c r="D54" s="68"/>
      <c r="E54" s="68"/>
    </row>
    <row r="55" spans="1:5" x14ac:dyDescent="0.2">
      <c r="A55" s="72" t="s">
        <v>555</v>
      </c>
      <c r="B55" s="69"/>
      <c r="C55" s="71"/>
      <c r="D55" s="68"/>
      <c r="E55" s="68"/>
    </row>
    <row r="56" spans="1:5" x14ac:dyDescent="0.2">
      <c r="B56" s="46"/>
      <c r="D56" s="48"/>
    </row>
    <row r="57" spans="1:5" ht="20.399999999999999" x14ac:dyDescent="0.2">
      <c r="A57" s="55" t="s">
        <v>110</v>
      </c>
      <c r="B57" s="56" t="s">
        <v>111</v>
      </c>
      <c r="C57" s="57" t="s">
        <v>112</v>
      </c>
      <c r="D57" s="58" t="s">
        <v>113</v>
      </c>
      <c r="E57" s="57" t="s">
        <v>112</v>
      </c>
    </row>
    <row r="58" spans="1:5" x14ac:dyDescent="0.2">
      <c r="B58" s="46"/>
      <c r="D58" s="48"/>
    </row>
    <row r="59" spans="1:5" x14ac:dyDescent="0.2">
      <c r="A59" s="68" t="s">
        <v>17</v>
      </c>
      <c r="B59" s="69">
        <v>3895858.8099999987</v>
      </c>
      <c r="C59" s="71">
        <v>7.6980805370467417E-3</v>
      </c>
      <c r="D59" s="70">
        <v>91</v>
      </c>
      <c r="E59" s="71">
        <v>2.3363286264441591E-2</v>
      </c>
    </row>
    <row r="60" spans="1:5" x14ac:dyDescent="0.2">
      <c r="A60" s="68" t="s">
        <v>18</v>
      </c>
      <c r="B60" s="69">
        <v>48722969.690000013</v>
      </c>
      <c r="C60" s="71">
        <v>9.6274881347075181E-2</v>
      </c>
      <c r="D60" s="70">
        <v>414</v>
      </c>
      <c r="E60" s="71">
        <v>0.10629011553273428</v>
      </c>
    </row>
    <row r="61" spans="1:5" x14ac:dyDescent="0.2">
      <c r="A61" s="68" t="s">
        <v>19</v>
      </c>
      <c r="B61" s="69">
        <v>45164048.440000005</v>
      </c>
      <c r="C61" s="71">
        <v>8.9242577625702105E-2</v>
      </c>
      <c r="D61" s="70">
        <v>278</v>
      </c>
      <c r="E61" s="71">
        <v>7.137355584082157E-2</v>
      </c>
    </row>
    <row r="62" spans="1:5" x14ac:dyDescent="0.2">
      <c r="A62" s="68" t="s">
        <v>20</v>
      </c>
      <c r="B62" s="69">
        <v>22294727.84</v>
      </c>
      <c r="C62" s="71">
        <v>4.4053601229932203E-2</v>
      </c>
      <c r="D62" s="70">
        <v>163</v>
      </c>
      <c r="E62" s="71">
        <v>4.1848523748395379E-2</v>
      </c>
    </row>
    <row r="63" spans="1:5" x14ac:dyDescent="0.2">
      <c r="A63" s="68" t="s">
        <v>21</v>
      </c>
      <c r="B63" s="69">
        <v>41955977.069999985</v>
      </c>
      <c r="C63" s="71">
        <v>8.2903540976975595E-2</v>
      </c>
      <c r="D63" s="70">
        <v>286</v>
      </c>
      <c r="E63" s="71">
        <v>7.3427471116816426E-2</v>
      </c>
    </row>
    <row r="64" spans="1:5" x14ac:dyDescent="0.2">
      <c r="A64" s="68" t="s">
        <v>22</v>
      </c>
      <c r="B64" s="69">
        <v>106783438.82999989</v>
      </c>
      <c r="C64" s="71">
        <v>0.21100033451575309</v>
      </c>
      <c r="D64" s="70">
        <v>762</v>
      </c>
      <c r="E64" s="71">
        <v>0.19563543003851092</v>
      </c>
    </row>
    <row r="65" spans="1:5" x14ac:dyDescent="0.2">
      <c r="A65" s="68" t="s">
        <v>23</v>
      </c>
      <c r="B65" s="69">
        <v>60915019.690000027</v>
      </c>
      <c r="C65" s="71">
        <v>0.12036594506088079</v>
      </c>
      <c r="D65" s="70">
        <v>457</v>
      </c>
      <c r="E65" s="71">
        <v>0.11732991014120668</v>
      </c>
    </row>
    <row r="66" spans="1:5" x14ac:dyDescent="0.2">
      <c r="A66" s="68" t="s">
        <v>24</v>
      </c>
      <c r="B66" s="69">
        <v>53853935.769999981</v>
      </c>
      <c r="C66" s="71">
        <v>0.10641349058396762</v>
      </c>
      <c r="D66" s="70">
        <v>412</v>
      </c>
      <c r="E66" s="71">
        <v>0.10577663671373556</v>
      </c>
    </row>
    <row r="67" spans="1:5" x14ac:dyDescent="0.2">
      <c r="A67" s="68" t="s">
        <v>41</v>
      </c>
      <c r="B67" s="69">
        <v>52527770.679999992</v>
      </c>
      <c r="C67" s="71">
        <v>0.10379303482154749</v>
      </c>
      <c r="D67" s="70">
        <v>468</v>
      </c>
      <c r="E67" s="71">
        <v>0.12015404364569962</v>
      </c>
    </row>
    <row r="68" spans="1:5" x14ac:dyDescent="0.2">
      <c r="A68" s="68" t="s">
        <v>42</v>
      </c>
      <c r="B68" s="69">
        <v>12856629.820000002</v>
      </c>
      <c r="C68" s="71">
        <v>2.5404250157966275E-2</v>
      </c>
      <c r="D68" s="70">
        <v>118</v>
      </c>
      <c r="E68" s="71">
        <v>3.0295250320924262E-2</v>
      </c>
    </row>
    <row r="69" spans="1:5" x14ac:dyDescent="0.2">
      <c r="A69" s="68" t="s">
        <v>43</v>
      </c>
      <c r="B69" s="69">
        <v>11998091.23</v>
      </c>
      <c r="C69" s="71">
        <v>2.3707807978640333E-2</v>
      </c>
      <c r="D69" s="70">
        <v>110</v>
      </c>
      <c r="E69" s="71">
        <v>2.8241335044929396E-2</v>
      </c>
    </row>
    <row r="70" spans="1:5" x14ac:dyDescent="0.2">
      <c r="A70" s="68" t="s">
        <v>44</v>
      </c>
      <c r="B70" s="69">
        <v>8392490.790000001</v>
      </c>
      <c r="C70" s="71">
        <v>1.6583267812994244E-2</v>
      </c>
      <c r="D70" s="70">
        <v>68</v>
      </c>
      <c r="E70" s="71">
        <v>1.7458279845956354E-2</v>
      </c>
    </row>
    <row r="71" spans="1:5" x14ac:dyDescent="0.2">
      <c r="A71" s="68" t="s">
        <v>45</v>
      </c>
      <c r="B71" s="69">
        <v>3069100.73</v>
      </c>
      <c r="C71" s="71">
        <v>6.0644355322129742E-3</v>
      </c>
      <c r="D71" s="70">
        <v>27</v>
      </c>
      <c r="E71" s="71">
        <v>6.9319640564826698E-3</v>
      </c>
    </row>
    <row r="72" spans="1:5" x14ac:dyDescent="0.2">
      <c r="A72" s="68" t="s">
        <v>46</v>
      </c>
      <c r="B72" s="69">
        <v>2211443.31</v>
      </c>
      <c r="C72" s="71">
        <v>4.3697345139397468E-3</v>
      </c>
      <c r="D72" s="70">
        <v>21</v>
      </c>
      <c r="E72" s="71">
        <v>5.3915275994865213E-3</v>
      </c>
    </row>
    <row r="73" spans="1:5" x14ac:dyDescent="0.2">
      <c r="A73" s="68" t="s">
        <v>25</v>
      </c>
      <c r="B73" s="69">
        <v>13272623.390000001</v>
      </c>
      <c r="C73" s="71">
        <v>2.6226238880076452E-2</v>
      </c>
      <c r="D73" s="70">
        <v>91</v>
      </c>
      <c r="E73" s="71">
        <v>2.3363286264441591E-2</v>
      </c>
    </row>
    <row r="74" spans="1:5" x14ac:dyDescent="0.2">
      <c r="A74" s="68" t="s">
        <v>26</v>
      </c>
      <c r="B74" s="69">
        <v>2803154.8200000003</v>
      </c>
      <c r="C74" s="71">
        <v>5.5389357301094729E-3</v>
      </c>
      <c r="D74" s="70">
        <v>13</v>
      </c>
      <c r="E74" s="71">
        <v>3.337612323491656E-3</v>
      </c>
    </row>
    <row r="75" spans="1:5" x14ac:dyDescent="0.2">
      <c r="A75" s="68" t="s">
        <v>27</v>
      </c>
      <c r="B75" s="69">
        <v>1144267.8199999998</v>
      </c>
      <c r="C75" s="71">
        <v>2.2610331287418769E-3</v>
      </c>
      <c r="D75" s="70">
        <v>10</v>
      </c>
      <c r="E75" s="71">
        <v>2.5673940949935813E-3</v>
      </c>
    </row>
    <row r="76" spans="1:5" x14ac:dyDescent="0.2">
      <c r="A76" s="68" t="s">
        <v>4</v>
      </c>
      <c r="B76" s="69">
        <v>14220297.419999992</v>
      </c>
      <c r="C76" s="71">
        <v>2.8098809566437542E-2</v>
      </c>
      <c r="D76" s="70">
        <v>106</v>
      </c>
      <c r="E76" s="71">
        <v>2.7214377406931965E-2</v>
      </c>
    </row>
    <row r="77" spans="1:5" x14ac:dyDescent="0.2">
      <c r="A77" s="68"/>
      <c r="B77" s="69"/>
      <c r="C77" s="71"/>
      <c r="D77" s="70"/>
      <c r="E77" s="71"/>
    </row>
    <row r="78" spans="1:5" ht="10.8" thickBot="1" x14ac:dyDescent="0.25">
      <c r="A78" s="73"/>
      <c r="B78" s="74">
        <v>506081846.15000004</v>
      </c>
      <c r="C78" s="75"/>
      <c r="D78" s="76">
        <v>3895</v>
      </c>
      <c r="E78" s="75"/>
    </row>
    <row r="79" spans="1:5" ht="10.8" thickTop="1" x14ac:dyDescent="0.2">
      <c r="A79" s="68"/>
      <c r="B79" s="69"/>
      <c r="C79" s="71"/>
      <c r="D79" s="70"/>
      <c r="E79" s="71"/>
    </row>
    <row r="80" spans="1:5" x14ac:dyDescent="0.2">
      <c r="A80" s="73" t="s">
        <v>114</v>
      </c>
      <c r="B80" s="69"/>
      <c r="C80" s="68"/>
      <c r="D80" s="75">
        <v>0.70121673709587229</v>
      </c>
      <c r="E80" s="71"/>
    </row>
    <row r="81" spans="1:5" x14ac:dyDescent="0.2">
      <c r="A81" s="73"/>
      <c r="B81" s="69"/>
      <c r="C81" s="68"/>
      <c r="D81" s="75"/>
      <c r="E81" s="71"/>
    </row>
    <row r="82" spans="1:5" x14ac:dyDescent="0.2">
      <c r="A82" s="73"/>
      <c r="B82" s="69"/>
      <c r="C82" s="68"/>
      <c r="D82" s="75"/>
      <c r="E82" s="71"/>
    </row>
    <row r="83" spans="1:5" x14ac:dyDescent="0.2">
      <c r="A83" s="72" t="s">
        <v>556</v>
      </c>
      <c r="B83" s="69"/>
      <c r="C83" s="71"/>
      <c r="D83" s="68"/>
      <c r="E83" s="68"/>
    </row>
    <row r="84" spans="1:5" x14ac:dyDescent="0.2">
      <c r="B84" s="46"/>
      <c r="D84" s="48"/>
    </row>
    <row r="85" spans="1:5" s="60" customFormat="1" ht="20.399999999999999" x14ac:dyDescent="0.2">
      <c r="A85" s="55" t="s">
        <v>110</v>
      </c>
      <c r="B85" s="56" t="s">
        <v>111</v>
      </c>
      <c r="C85" s="57" t="s">
        <v>112</v>
      </c>
      <c r="D85" s="58" t="s">
        <v>113</v>
      </c>
      <c r="E85" s="57" t="s">
        <v>112</v>
      </c>
    </row>
    <row r="86" spans="1:5" x14ac:dyDescent="0.2">
      <c r="B86" s="46"/>
      <c r="D86" s="48"/>
    </row>
    <row r="87" spans="1:5" x14ac:dyDescent="0.2">
      <c r="A87" s="68" t="s">
        <v>17</v>
      </c>
      <c r="B87" s="69">
        <v>3410788.0199999996</v>
      </c>
      <c r="C87" s="71">
        <v>6.7395976479841151E-3</v>
      </c>
      <c r="D87" s="70">
        <v>84</v>
      </c>
      <c r="E87" s="71">
        <v>2.1566110397946085E-2</v>
      </c>
    </row>
    <row r="88" spans="1:5" x14ac:dyDescent="0.2">
      <c r="A88" s="68" t="s">
        <v>18</v>
      </c>
      <c r="B88" s="69">
        <v>26881117.209999997</v>
      </c>
      <c r="C88" s="71">
        <v>5.311614596432801E-2</v>
      </c>
      <c r="D88" s="70">
        <v>302</v>
      </c>
      <c r="E88" s="71">
        <v>7.7535301668806164E-2</v>
      </c>
    </row>
    <row r="89" spans="1:5" x14ac:dyDescent="0.2">
      <c r="A89" s="68" t="s">
        <v>19</v>
      </c>
      <c r="B89" s="69">
        <v>18998545.170000009</v>
      </c>
      <c r="C89" s="71">
        <v>3.7540459738935064E-2</v>
      </c>
      <c r="D89" s="70">
        <v>141</v>
      </c>
      <c r="E89" s="71">
        <v>3.6200256739409499E-2</v>
      </c>
    </row>
    <row r="90" spans="1:5" x14ac:dyDescent="0.2">
      <c r="A90" s="68" t="s">
        <v>20</v>
      </c>
      <c r="B90" s="69">
        <v>28267846.680000007</v>
      </c>
      <c r="C90" s="71">
        <v>5.58562748200645E-2</v>
      </c>
      <c r="D90" s="70">
        <v>171</v>
      </c>
      <c r="E90" s="71">
        <v>4.3902439024390241E-2</v>
      </c>
    </row>
    <row r="91" spans="1:5" x14ac:dyDescent="0.2">
      <c r="A91" s="68" t="s">
        <v>21</v>
      </c>
      <c r="B91" s="69">
        <v>67899232.149999991</v>
      </c>
      <c r="C91" s="71">
        <v>0.1341665042256327</v>
      </c>
      <c r="D91" s="70">
        <v>424</v>
      </c>
      <c r="E91" s="71">
        <v>0.10885750962772786</v>
      </c>
    </row>
    <row r="92" spans="1:5" x14ac:dyDescent="0.2">
      <c r="A92" s="68" t="s">
        <v>22</v>
      </c>
      <c r="B92" s="69">
        <v>101749526.57999998</v>
      </c>
      <c r="C92" s="71">
        <v>0.20105350024715554</v>
      </c>
      <c r="D92" s="70">
        <v>728</v>
      </c>
      <c r="E92" s="71">
        <v>0.18690629011553272</v>
      </c>
    </row>
    <row r="93" spans="1:5" x14ac:dyDescent="0.2">
      <c r="A93" s="68" t="s">
        <v>23</v>
      </c>
      <c r="B93" s="69">
        <v>39709531.36999999</v>
      </c>
      <c r="C93" s="71">
        <v>7.8464642966525791E-2</v>
      </c>
      <c r="D93" s="70">
        <v>283</v>
      </c>
      <c r="E93" s="71">
        <v>7.2657252888318355E-2</v>
      </c>
    </row>
    <row r="94" spans="1:5" x14ac:dyDescent="0.2">
      <c r="A94" s="68" t="s">
        <v>24</v>
      </c>
      <c r="B94" s="69">
        <v>68495081.750000015</v>
      </c>
      <c r="C94" s="71">
        <v>0.13534388216268564</v>
      </c>
      <c r="D94" s="70">
        <v>511</v>
      </c>
      <c r="E94" s="71">
        <v>0.13119383825417202</v>
      </c>
    </row>
    <row r="95" spans="1:5" x14ac:dyDescent="0.2">
      <c r="A95" s="68" t="s">
        <v>41</v>
      </c>
      <c r="B95" s="69">
        <v>56698669.520000011</v>
      </c>
      <c r="C95" s="71">
        <v>0.11203458482325171</v>
      </c>
      <c r="D95" s="70">
        <v>475</v>
      </c>
      <c r="E95" s="71">
        <v>0.12195121951219512</v>
      </c>
    </row>
    <row r="96" spans="1:5" x14ac:dyDescent="0.2">
      <c r="A96" s="68" t="s">
        <v>42</v>
      </c>
      <c r="B96" s="69">
        <v>17137075.970000003</v>
      </c>
      <c r="C96" s="71">
        <v>3.3862261806800041E-2</v>
      </c>
      <c r="D96" s="70">
        <v>143</v>
      </c>
      <c r="E96" s="71">
        <v>3.6713735558408213E-2</v>
      </c>
    </row>
    <row r="97" spans="1:5" x14ac:dyDescent="0.2">
      <c r="A97" s="68" t="s">
        <v>43</v>
      </c>
      <c r="B97" s="69">
        <v>13093096.950000001</v>
      </c>
      <c r="C97" s="71">
        <v>2.5871500923428249E-2</v>
      </c>
      <c r="D97" s="70">
        <v>120</v>
      </c>
      <c r="E97" s="71">
        <v>3.0808729139922979E-2</v>
      </c>
    </row>
    <row r="98" spans="1:5" x14ac:dyDescent="0.2">
      <c r="A98" s="68" t="s">
        <v>44</v>
      </c>
      <c r="B98" s="69">
        <v>8288149.2500000009</v>
      </c>
      <c r="C98" s="71">
        <v>1.6377092585027116E-2</v>
      </c>
      <c r="D98" s="70">
        <v>83</v>
      </c>
      <c r="E98" s="71">
        <v>2.1309370988446725E-2</v>
      </c>
    </row>
    <row r="99" spans="1:5" x14ac:dyDescent="0.2">
      <c r="A99" s="68" t="s">
        <v>45</v>
      </c>
      <c r="B99" s="69">
        <v>6766526.4100000011</v>
      </c>
      <c r="C99" s="71">
        <v>1.3370419155470827E-2</v>
      </c>
      <c r="D99" s="70">
        <v>52</v>
      </c>
      <c r="E99" s="71">
        <v>1.3350449293966624E-2</v>
      </c>
    </row>
    <row r="100" spans="1:5" x14ac:dyDescent="0.2">
      <c r="A100" s="68" t="s">
        <v>46</v>
      </c>
      <c r="B100" s="69">
        <v>2268871.5</v>
      </c>
      <c r="C100" s="71">
        <v>4.4832106056764539E-3</v>
      </c>
      <c r="D100" s="70">
        <v>20</v>
      </c>
      <c r="E100" s="71">
        <v>5.1347881899871627E-3</v>
      </c>
    </row>
    <row r="101" spans="1:5" x14ac:dyDescent="0.2">
      <c r="A101" s="68" t="s">
        <v>25</v>
      </c>
      <c r="B101" s="69">
        <v>16299730.410000004</v>
      </c>
      <c r="C101" s="71">
        <v>3.2207696312364552E-2</v>
      </c>
      <c r="D101" s="70">
        <v>122</v>
      </c>
      <c r="E101" s="71">
        <v>3.1322207958921697E-2</v>
      </c>
    </row>
    <row r="102" spans="1:5" x14ac:dyDescent="0.2">
      <c r="A102" s="68" t="s">
        <v>26</v>
      </c>
      <c r="B102" s="69">
        <v>6173597.3399999999</v>
      </c>
      <c r="C102" s="71">
        <v>1.2198812083392093E-2</v>
      </c>
      <c r="D102" s="70">
        <v>51</v>
      </c>
      <c r="E102" s="71">
        <v>1.3093709884467265E-2</v>
      </c>
    </row>
    <row r="103" spans="1:5" x14ac:dyDescent="0.2">
      <c r="A103" s="68" t="s">
        <v>27</v>
      </c>
      <c r="B103" s="69">
        <v>5317797.9700000007</v>
      </c>
      <c r="C103" s="71">
        <v>1.0507782506831577E-2</v>
      </c>
      <c r="D103" s="70">
        <v>44</v>
      </c>
      <c r="E103" s="71">
        <v>1.1296534017971758E-2</v>
      </c>
    </row>
    <row r="104" spans="1:5" x14ac:dyDescent="0.2">
      <c r="A104" s="68" t="s">
        <v>4</v>
      </c>
      <c r="B104" s="69">
        <v>18626661.899999995</v>
      </c>
      <c r="C104" s="71">
        <v>3.680563142444581E-2</v>
      </c>
      <c r="D104" s="70">
        <v>141</v>
      </c>
      <c r="E104" s="71">
        <v>3.6200256739409499E-2</v>
      </c>
    </row>
    <row r="105" spans="1:5" x14ac:dyDescent="0.2">
      <c r="A105" s="68"/>
      <c r="B105" s="69"/>
      <c r="C105" s="71"/>
      <c r="D105" s="70"/>
      <c r="E105" s="71"/>
    </row>
    <row r="106" spans="1:5" s="61" customFormat="1" ht="10.8" thickBot="1" x14ac:dyDescent="0.25">
      <c r="A106" s="73"/>
      <c r="B106" s="74">
        <v>506081846.1500001</v>
      </c>
      <c r="C106" s="75"/>
      <c r="D106" s="76">
        <v>3895</v>
      </c>
      <c r="E106" s="75"/>
    </row>
    <row r="107" spans="1:5" ht="10.8" thickTop="1" x14ac:dyDescent="0.2">
      <c r="A107" s="68"/>
      <c r="B107" s="69"/>
      <c r="C107" s="71"/>
      <c r="D107" s="70"/>
      <c r="E107" s="71"/>
    </row>
    <row r="108" spans="1:5" x14ac:dyDescent="0.2">
      <c r="A108" s="73" t="s">
        <v>114</v>
      </c>
      <c r="B108" s="69"/>
      <c r="C108" s="68"/>
      <c r="D108" s="75">
        <v>0.73165293092386707</v>
      </c>
      <c r="E108" s="71"/>
    </row>
    <row r="109" spans="1:5" x14ac:dyDescent="0.2">
      <c r="A109" s="68"/>
      <c r="B109" s="69"/>
      <c r="C109" s="71"/>
      <c r="D109" s="70"/>
      <c r="E109" s="71"/>
    </row>
    <row r="110" spans="1:5" x14ac:dyDescent="0.2">
      <c r="A110" s="68"/>
      <c r="B110" s="69"/>
      <c r="C110" s="71"/>
      <c r="D110" s="70"/>
      <c r="E110" s="71"/>
    </row>
    <row r="111" spans="1:5" x14ac:dyDescent="0.2">
      <c r="A111" s="72" t="s">
        <v>115</v>
      </c>
      <c r="B111" s="69"/>
      <c r="C111" s="71"/>
      <c r="D111" s="70"/>
      <c r="E111" s="71"/>
    </row>
    <row r="112" spans="1:5" x14ac:dyDescent="0.2">
      <c r="B112" s="46"/>
      <c r="D112" s="48"/>
    </row>
    <row r="113" spans="1:6" s="62" customFormat="1" ht="20.399999999999999" x14ac:dyDescent="0.2">
      <c r="A113" s="55" t="s">
        <v>116</v>
      </c>
      <c r="B113" s="56" t="s">
        <v>111</v>
      </c>
      <c r="C113" s="57" t="s">
        <v>112</v>
      </c>
      <c r="D113" s="58" t="s">
        <v>113</v>
      </c>
      <c r="E113" s="57" t="s">
        <v>112</v>
      </c>
    </row>
    <row r="114" spans="1:6" x14ac:dyDescent="0.2">
      <c r="B114" s="46"/>
      <c r="D114" s="48"/>
    </row>
    <row r="115" spans="1:6" x14ac:dyDescent="0.2">
      <c r="A115" s="68" t="s">
        <v>47</v>
      </c>
      <c r="B115" s="69">
        <v>588009.07000000007</v>
      </c>
      <c r="C115" s="71">
        <v>1.1618853244257923E-3</v>
      </c>
      <c r="D115" s="70">
        <v>11</v>
      </c>
      <c r="E115" s="71">
        <v>2.8241335044929395E-3</v>
      </c>
      <c r="F115" s="63"/>
    </row>
    <row r="116" spans="1:6" x14ac:dyDescent="0.2">
      <c r="A116" s="68" t="s">
        <v>48</v>
      </c>
      <c r="B116" s="69">
        <v>0</v>
      </c>
      <c r="C116" s="71">
        <v>0</v>
      </c>
      <c r="D116" s="70">
        <v>0</v>
      </c>
      <c r="E116" s="71">
        <v>0</v>
      </c>
      <c r="F116" s="63"/>
    </row>
    <row r="117" spans="1:6" x14ac:dyDescent="0.2">
      <c r="A117" s="68" t="s">
        <v>49</v>
      </c>
      <c r="B117" s="69">
        <v>497272428.16000289</v>
      </c>
      <c r="C117" s="71">
        <v>0.98259289864472066</v>
      </c>
      <c r="D117" s="70">
        <v>3834</v>
      </c>
      <c r="E117" s="71">
        <v>0.98433889602053914</v>
      </c>
      <c r="F117" s="63"/>
    </row>
    <row r="118" spans="1:6" x14ac:dyDescent="0.2">
      <c r="A118" s="68" t="s">
        <v>50</v>
      </c>
      <c r="B118" s="69">
        <v>0</v>
      </c>
      <c r="C118" s="71">
        <v>0</v>
      </c>
      <c r="D118" s="70">
        <v>0</v>
      </c>
      <c r="E118" s="71">
        <v>0</v>
      </c>
      <c r="F118" s="63"/>
    </row>
    <row r="119" spans="1:6" x14ac:dyDescent="0.2">
      <c r="A119" s="68" t="s">
        <v>2</v>
      </c>
      <c r="B119" s="69">
        <v>8221408.9200000009</v>
      </c>
      <c r="C119" s="71">
        <v>1.6245216030853576E-2</v>
      </c>
      <c r="D119" s="70">
        <v>50</v>
      </c>
      <c r="E119" s="71">
        <v>1.2836970474967908E-2</v>
      </c>
      <c r="F119" s="63"/>
    </row>
    <row r="120" spans="1:6" x14ac:dyDescent="0.2">
      <c r="A120" s="68"/>
      <c r="B120" s="69"/>
      <c r="C120" s="71"/>
      <c r="D120" s="70"/>
      <c r="E120" s="71"/>
    </row>
    <row r="121" spans="1:6" ht="10.8" thickBot="1" x14ac:dyDescent="0.25">
      <c r="A121" s="73"/>
      <c r="B121" s="74">
        <v>506081846.1500029</v>
      </c>
      <c r="C121" s="75"/>
      <c r="D121" s="76">
        <v>3895</v>
      </c>
      <c r="E121" s="75"/>
    </row>
    <row r="122" spans="1:6" ht="10.8" thickTop="1" x14ac:dyDescent="0.2">
      <c r="A122" s="68"/>
      <c r="B122" s="69"/>
      <c r="C122" s="71"/>
      <c r="D122" s="70"/>
      <c r="E122" s="71"/>
    </row>
    <row r="123" spans="1:6" x14ac:dyDescent="0.2">
      <c r="A123" s="68"/>
      <c r="B123" s="69"/>
      <c r="C123" s="71"/>
      <c r="D123" s="70"/>
      <c r="E123" s="71"/>
    </row>
    <row r="124" spans="1:6" x14ac:dyDescent="0.2">
      <c r="A124" s="72" t="s">
        <v>117</v>
      </c>
      <c r="B124" s="69"/>
      <c r="C124" s="71"/>
      <c r="D124" s="70"/>
      <c r="E124" s="71"/>
    </row>
    <row r="125" spans="1:6" x14ac:dyDescent="0.2">
      <c r="B125" s="46"/>
      <c r="D125" s="48"/>
    </row>
    <row r="126" spans="1:6" s="62" customFormat="1" ht="20.399999999999999" x14ac:dyDescent="0.2">
      <c r="A126" s="55" t="s">
        <v>118</v>
      </c>
      <c r="B126" s="56" t="s">
        <v>111</v>
      </c>
      <c r="C126" s="57" t="s">
        <v>112</v>
      </c>
      <c r="D126" s="58" t="s">
        <v>113</v>
      </c>
      <c r="E126" s="57" t="s">
        <v>112</v>
      </c>
    </row>
    <row r="127" spans="1:6" x14ac:dyDescent="0.2">
      <c r="B127" s="46"/>
      <c r="D127" s="48"/>
    </row>
    <row r="128" spans="1:6" x14ac:dyDescent="0.2">
      <c r="A128" s="68" t="s">
        <v>5</v>
      </c>
      <c r="B128" s="69">
        <v>486570837.06000286</v>
      </c>
      <c r="C128" s="71">
        <v>0.96144692950670085</v>
      </c>
      <c r="D128" s="70">
        <v>3629</v>
      </c>
      <c r="E128" s="71">
        <v>0.93170731707317078</v>
      </c>
    </row>
    <row r="129" spans="1:5" x14ac:dyDescent="0.2">
      <c r="A129" s="68" t="s">
        <v>6</v>
      </c>
      <c r="B129" s="69">
        <v>19511009.090000015</v>
      </c>
      <c r="C129" s="71">
        <v>3.8553070493299105E-2</v>
      </c>
      <c r="D129" s="70">
        <v>266</v>
      </c>
      <c r="E129" s="71">
        <v>6.8292682926829273E-2</v>
      </c>
    </row>
    <row r="130" spans="1:5" x14ac:dyDescent="0.2">
      <c r="A130" s="68"/>
      <c r="B130" s="69"/>
      <c r="C130" s="71"/>
      <c r="D130" s="70"/>
      <c r="E130" s="71"/>
    </row>
    <row r="131" spans="1:5" s="61" customFormat="1" ht="10.8" thickBot="1" x14ac:dyDescent="0.25">
      <c r="A131" s="73"/>
      <c r="B131" s="74">
        <v>506081846.1500029</v>
      </c>
      <c r="C131" s="75"/>
      <c r="D131" s="76">
        <v>3895</v>
      </c>
      <c r="E131" s="75"/>
    </row>
    <row r="132" spans="1:5" ht="10.8" thickTop="1" x14ac:dyDescent="0.2">
      <c r="A132" s="68"/>
      <c r="B132" s="69"/>
      <c r="C132" s="71"/>
      <c r="D132" s="70"/>
      <c r="E132" s="71"/>
    </row>
    <row r="133" spans="1:5" x14ac:dyDescent="0.2">
      <c r="A133" s="68"/>
      <c r="B133" s="69"/>
      <c r="C133" s="71"/>
      <c r="D133" s="70"/>
      <c r="E133" s="71"/>
    </row>
    <row r="134" spans="1:5" x14ac:dyDescent="0.2">
      <c r="A134" s="72" t="s">
        <v>119</v>
      </c>
      <c r="B134" s="69"/>
      <c r="C134" s="71"/>
      <c r="D134" s="70"/>
      <c r="E134" s="71"/>
    </row>
    <row r="135" spans="1:5" x14ac:dyDescent="0.2">
      <c r="B135" s="46"/>
      <c r="D135" s="48"/>
    </row>
    <row r="136" spans="1:5" s="62" customFormat="1" ht="20.399999999999999" x14ac:dyDescent="0.2">
      <c r="A136" s="55" t="s">
        <v>144</v>
      </c>
      <c r="B136" s="56" t="s">
        <v>111</v>
      </c>
      <c r="C136" s="57" t="s">
        <v>112</v>
      </c>
      <c r="D136" s="58" t="s">
        <v>113</v>
      </c>
      <c r="E136" s="57" t="s">
        <v>112</v>
      </c>
    </row>
    <row r="137" spans="1:5" x14ac:dyDescent="0.2">
      <c r="B137" s="46"/>
      <c r="D137" s="48"/>
    </row>
    <row r="138" spans="1:5" x14ac:dyDescent="0.2">
      <c r="A138" s="68" t="s">
        <v>70</v>
      </c>
      <c r="B138" s="69">
        <v>110629866.45999984</v>
      </c>
      <c r="C138" s="71">
        <v>0.21860074077268882</v>
      </c>
      <c r="D138" s="70">
        <v>1565</v>
      </c>
      <c r="E138" s="71">
        <v>0.40179717586649549</v>
      </c>
    </row>
    <row r="139" spans="1:5" x14ac:dyDescent="0.2">
      <c r="A139" s="68" t="s">
        <v>71</v>
      </c>
      <c r="B139" s="69">
        <v>248713197.41999966</v>
      </c>
      <c r="C139" s="71">
        <v>0.49144856570548195</v>
      </c>
      <c r="D139" s="70">
        <v>1839</v>
      </c>
      <c r="E139" s="71">
        <v>0.47214377406931962</v>
      </c>
    </row>
    <row r="140" spans="1:5" x14ac:dyDescent="0.2">
      <c r="A140" s="68" t="s">
        <v>72</v>
      </c>
      <c r="B140" s="69">
        <v>81935113.900000021</v>
      </c>
      <c r="C140" s="71">
        <v>0.16190091488821148</v>
      </c>
      <c r="D140" s="70">
        <v>345</v>
      </c>
      <c r="E140" s="71">
        <v>8.8575096277278567E-2</v>
      </c>
    </row>
    <row r="141" spans="1:5" x14ac:dyDescent="0.2">
      <c r="A141" s="68" t="s">
        <v>73</v>
      </c>
      <c r="B141" s="69">
        <v>28822885.999999993</v>
      </c>
      <c r="C141" s="71">
        <v>5.6953013073417109E-2</v>
      </c>
      <c r="D141" s="70">
        <v>85</v>
      </c>
      <c r="E141" s="71">
        <v>2.1822849807445442E-2</v>
      </c>
    </row>
    <row r="142" spans="1:5" x14ac:dyDescent="0.2">
      <c r="A142" s="68" t="s">
        <v>74</v>
      </c>
      <c r="B142" s="69">
        <v>16316509.910000006</v>
      </c>
      <c r="C142" s="71">
        <v>3.2240852016580522E-2</v>
      </c>
      <c r="D142" s="70">
        <v>36</v>
      </c>
      <c r="E142" s="71">
        <v>9.2426187419768942E-3</v>
      </c>
    </row>
    <row r="143" spans="1:5" x14ac:dyDescent="0.2">
      <c r="A143" s="68" t="s">
        <v>75</v>
      </c>
      <c r="B143" s="69">
        <v>7630303.3500000006</v>
      </c>
      <c r="C143" s="71">
        <v>1.5077212130897945E-2</v>
      </c>
      <c r="D143" s="70">
        <v>13</v>
      </c>
      <c r="E143" s="71">
        <v>3.337612323491656E-3</v>
      </c>
    </row>
    <row r="144" spans="1:5" x14ac:dyDescent="0.2">
      <c r="A144" s="68" t="s">
        <v>76</v>
      </c>
      <c r="B144" s="69">
        <v>6598879.4299999997</v>
      </c>
      <c r="C144" s="71">
        <v>1.3039154595646437E-2</v>
      </c>
      <c r="D144" s="70">
        <v>8</v>
      </c>
      <c r="E144" s="71">
        <v>2.0539152759948653E-3</v>
      </c>
    </row>
    <row r="145" spans="1:5" x14ac:dyDescent="0.2">
      <c r="A145" s="68" t="s">
        <v>196</v>
      </c>
      <c r="B145" s="69">
        <v>1000720.03</v>
      </c>
      <c r="C145" s="71">
        <v>1.9773877241654561E-3</v>
      </c>
      <c r="D145" s="70">
        <v>1</v>
      </c>
      <c r="E145" s="71">
        <v>2.5673940949935817E-4</v>
      </c>
    </row>
    <row r="146" spans="1:5" x14ac:dyDescent="0.2">
      <c r="A146" s="68" t="s">
        <v>77</v>
      </c>
      <c r="B146" s="69">
        <v>1283836</v>
      </c>
      <c r="C146" s="71">
        <v>2.5368149633636116E-3</v>
      </c>
      <c r="D146" s="70">
        <v>1</v>
      </c>
      <c r="E146" s="71">
        <v>2.5673940949935817E-4</v>
      </c>
    </row>
    <row r="147" spans="1:5" x14ac:dyDescent="0.2">
      <c r="A147" s="68" t="s">
        <v>80</v>
      </c>
      <c r="B147" s="69">
        <v>3150533.65</v>
      </c>
      <c r="C147" s="71">
        <v>6.2253441295465894E-3</v>
      </c>
      <c r="D147" s="70">
        <v>2</v>
      </c>
      <c r="E147" s="71">
        <v>5.1347881899871633E-4</v>
      </c>
    </row>
    <row r="148" spans="1:5" x14ac:dyDescent="0.2">
      <c r="A148" s="68" t="s">
        <v>78</v>
      </c>
      <c r="B148" s="69">
        <v>0</v>
      </c>
      <c r="C148" s="71">
        <v>0</v>
      </c>
      <c r="D148" s="70">
        <v>0</v>
      </c>
      <c r="E148" s="71">
        <v>0</v>
      </c>
    </row>
    <row r="149" spans="1:5" x14ac:dyDescent="0.2">
      <c r="A149" s="68" t="s">
        <v>79</v>
      </c>
      <c r="B149" s="69">
        <v>0</v>
      </c>
      <c r="C149" s="71">
        <v>0</v>
      </c>
      <c r="D149" s="70">
        <v>0</v>
      </c>
      <c r="E149" s="71">
        <v>0</v>
      </c>
    </row>
    <row r="150" spans="1:5" x14ac:dyDescent="0.2">
      <c r="A150" s="68"/>
      <c r="B150" s="69"/>
      <c r="C150" s="71"/>
      <c r="D150" s="70"/>
      <c r="E150" s="71"/>
    </row>
    <row r="151" spans="1:5" ht="10.8" thickBot="1" x14ac:dyDescent="0.25">
      <c r="A151" s="73"/>
      <c r="B151" s="74">
        <v>506081846.14999956</v>
      </c>
      <c r="C151" s="75"/>
      <c r="D151" s="76">
        <v>3895</v>
      </c>
      <c r="E151" s="75"/>
    </row>
    <row r="152" spans="1:5" ht="10.8" thickTop="1" x14ac:dyDescent="0.2">
      <c r="A152" s="68"/>
      <c r="B152" s="69"/>
      <c r="C152" s="71"/>
      <c r="D152" s="70"/>
      <c r="E152" s="71"/>
    </row>
    <row r="153" spans="1:5" x14ac:dyDescent="0.2">
      <c r="A153" s="73" t="s">
        <v>120</v>
      </c>
      <c r="B153" s="77">
        <v>129931.15433889591</v>
      </c>
      <c r="C153" s="71"/>
      <c r="D153" s="70"/>
      <c r="E153" s="71"/>
    </row>
    <row r="154" spans="1:5" x14ac:dyDescent="0.2">
      <c r="A154" s="68"/>
      <c r="B154" s="69"/>
      <c r="C154" s="71"/>
      <c r="D154" s="70"/>
      <c r="E154" s="71"/>
    </row>
    <row r="155" spans="1:5" x14ac:dyDescent="0.2">
      <c r="A155" s="68"/>
      <c r="B155" s="69"/>
      <c r="C155" s="71"/>
      <c r="D155" s="70"/>
      <c r="E155" s="71"/>
    </row>
    <row r="156" spans="1:5" x14ac:dyDescent="0.2">
      <c r="A156" s="72" t="s">
        <v>121</v>
      </c>
      <c r="B156" s="69"/>
      <c r="C156" s="71"/>
      <c r="D156" s="70"/>
      <c r="E156" s="71"/>
    </row>
    <row r="157" spans="1:5" x14ac:dyDescent="0.2">
      <c r="A157" s="43"/>
      <c r="B157" s="52"/>
      <c r="C157" s="53"/>
      <c r="D157" s="54"/>
      <c r="E157" s="53"/>
    </row>
    <row r="158" spans="1:5" s="62" customFormat="1" ht="20.399999999999999" x14ac:dyDescent="0.2">
      <c r="A158" s="55" t="s">
        <v>122</v>
      </c>
      <c r="B158" s="56" t="s">
        <v>111</v>
      </c>
      <c r="C158" s="57" t="s">
        <v>112</v>
      </c>
      <c r="D158" s="58" t="s">
        <v>113</v>
      </c>
      <c r="E158" s="57" t="s">
        <v>112</v>
      </c>
    </row>
    <row r="159" spans="1:5" x14ac:dyDescent="0.2">
      <c r="B159" s="46"/>
      <c r="D159" s="48"/>
    </row>
    <row r="160" spans="1:5" x14ac:dyDescent="0.2">
      <c r="A160" s="68" t="s">
        <v>7</v>
      </c>
      <c r="B160" s="69">
        <v>323366449.86000305</v>
      </c>
      <c r="C160" s="71">
        <v>0.63896077743155599</v>
      </c>
      <c r="D160" s="70">
        <v>2334</v>
      </c>
      <c r="E160" s="71">
        <v>0.59922978177150188</v>
      </c>
    </row>
    <row r="161" spans="1:5" x14ac:dyDescent="0.2">
      <c r="A161" s="68" t="s">
        <v>8</v>
      </c>
      <c r="B161" s="69">
        <v>177850902.80000001</v>
      </c>
      <c r="C161" s="71">
        <v>0.35142715383488554</v>
      </c>
      <c r="D161" s="70">
        <v>1502</v>
      </c>
      <c r="E161" s="71">
        <v>0.38562259306803592</v>
      </c>
    </row>
    <row r="162" spans="1:5" x14ac:dyDescent="0.2">
      <c r="A162" s="68" t="s">
        <v>9</v>
      </c>
      <c r="B162" s="69">
        <v>4864493.49</v>
      </c>
      <c r="C162" s="71">
        <v>9.6120687335584844E-3</v>
      </c>
      <c r="D162" s="70">
        <v>59</v>
      </c>
      <c r="E162" s="71">
        <v>1.5147625160462131E-2</v>
      </c>
    </row>
    <row r="163" spans="1:5" x14ac:dyDescent="0.2">
      <c r="A163" s="68"/>
      <c r="B163" s="69"/>
      <c r="C163" s="71"/>
      <c r="D163" s="70"/>
      <c r="E163" s="71"/>
    </row>
    <row r="164" spans="1:5" ht="10.8" thickBot="1" x14ac:dyDescent="0.25">
      <c r="A164" s="68"/>
      <c r="B164" s="74">
        <v>506081846.15000308</v>
      </c>
      <c r="C164" s="71"/>
      <c r="D164" s="76">
        <v>3895</v>
      </c>
      <c r="E164" s="71"/>
    </row>
    <row r="165" spans="1:5" ht="10.8" thickTop="1" x14ac:dyDescent="0.2">
      <c r="A165" s="68"/>
      <c r="B165" s="78"/>
      <c r="C165" s="71"/>
      <c r="D165" s="79"/>
      <c r="E165" s="71"/>
    </row>
    <row r="166" spans="1:5" x14ac:dyDescent="0.2">
      <c r="A166" s="68"/>
      <c r="B166" s="69"/>
      <c r="C166" s="71"/>
      <c r="D166" s="70"/>
      <c r="E166" s="71"/>
    </row>
    <row r="167" spans="1:5" x14ac:dyDescent="0.2">
      <c r="A167" s="72" t="s">
        <v>192</v>
      </c>
      <c r="B167" s="69"/>
      <c r="C167" s="71"/>
      <c r="D167" s="70"/>
      <c r="E167" s="71"/>
    </row>
    <row r="168" spans="1:5" x14ac:dyDescent="0.2">
      <c r="B168" s="46"/>
      <c r="D168" s="48"/>
    </row>
    <row r="169" spans="1:5" s="62" customFormat="1" ht="20.399999999999999" x14ac:dyDescent="0.2">
      <c r="A169" s="55" t="s">
        <v>156</v>
      </c>
      <c r="B169" s="56" t="s">
        <v>111</v>
      </c>
      <c r="C169" s="57" t="s">
        <v>112</v>
      </c>
      <c r="D169" s="58" t="s">
        <v>113</v>
      </c>
      <c r="E169" s="57" t="s">
        <v>112</v>
      </c>
    </row>
    <row r="170" spans="1:5" x14ac:dyDescent="0.2">
      <c r="B170" s="46"/>
      <c r="D170" s="48"/>
    </row>
    <row r="171" spans="1:5" x14ac:dyDescent="0.2">
      <c r="A171" s="80">
        <v>1996</v>
      </c>
      <c r="B171" s="69">
        <v>0</v>
      </c>
      <c r="C171" s="71">
        <v>0</v>
      </c>
      <c r="D171" s="70">
        <v>0</v>
      </c>
      <c r="E171" s="71">
        <v>0</v>
      </c>
    </row>
    <row r="172" spans="1:5" x14ac:dyDescent="0.2">
      <c r="A172" s="80">
        <v>1997</v>
      </c>
      <c r="B172" s="69">
        <v>0</v>
      </c>
      <c r="C172" s="71">
        <v>0</v>
      </c>
      <c r="D172" s="70">
        <v>0</v>
      </c>
      <c r="E172" s="71">
        <v>0</v>
      </c>
    </row>
    <row r="173" spans="1:5" x14ac:dyDescent="0.2">
      <c r="A173" s="80">
        <v>1998</v>
      </c>
      <c r="B173" s="69">
        <v>0</v>
      </c>
      <c r="C173" s="71">
        <v>0</v>
      </c>
      <c r="D173" s="70">
        <v>0</v>
      </c>
      <c r="E173" s="71">
        <v>0</v>
      </c>
    </row>
    <row r="174" spans="1:5" x14ac:dyDescent="0.2">
      <c r="A174" s="80">
        <v>1999</v>
      </c>
      <c r="B174" s="69">
        <v>0</v>
      </c>
      <c r="C174" s="71">
        <v>0</v>
      </c>
      <c r="D174" s="70">
        <v>0</v>
      </c>
      <c r="E174" s="71">
        <v>0</v>
      </c>
    </row>
    <row r="175" spans="1:5" x14ac:dyDescent="0.2">
      <c r="A175" s="80">
        <v>2000</v>
      </c>
      <c r="B175" s="69">
        <v>0</v>
      </c>
      <c r="C175" s="71">
        <v>0</v>
      </c>
      <c r="D175" s="70">
        <v>0</v>
      </c>
      <c r="E175" s="71">
        <v>0</v>
      </c>
    </row>
    <row r="176" spans="1:5" x14ac:dyDescent="0.2">
      <c r="A176" s="80">
        <v>2001</v>
      </c>
      <c r="B176" s="69">
        <v>0</v>
      </c>
      <c r="C176" s="71">
        <v>0</v>
      </c>
      <c r="D176" s="70">
        <v>0</v>
      </c>
      <c r="E176" s="71">
        <v>0</v>
      </c>
    </row>
    <row r="177" spans="1:5" x14ac:dyDescent="0.2">
      <c r="A177" s="80">
        <v>2002</v>
      </c>
      <c r="B177" s="69">
        <v>88729877.619999856</v>
      </c>
      <c r="C177" s="71">
        <v>0.17532712997909206</v>
      </c>
      <c r="D177" s="70">
        <v>710</v>
      </c>
      <c r="E177" s="71">
        <v>0.1822849807445443</v>
      </c>
    </row>
    <row r="178" spans="1:5" x14ac:dyDescent="0.2">
      <c r="A178" s="80">
        <v>2003</v>
      </c>
      <c r="B178" s="69">
        <v>77268.56</v>
      </c>
      <c r="C178" s="71">
        <v>1.526799678506904E-4</v>
      </c>
      <c r="D178" s="70">
        <v>1</v>
      </c>
      <c r="E178" s="71">
        <v>2.5673940949935817E-4</v>
      </c>
    </row>
    <row r="179" spans="1:5" x14ac:dyDescent="0.2">
      <c r="A179" s="80">
        <v>2004</v>
      </c>
      <c r="B179" s="69">
        <v>1679696.35</v>
      </c>
      <c r="C179" s="71">
        <v>3.3190211480183147E-3</v>
      </c>
      <c r="D179" s="70">
        <v>12</v>
      </c>
      <c r="E179" s="71">
        <v>3.0808729139922978E-3</v>
      </c>
    </row>
    <row r="180" spans="1:5" x14ac:dyDescent="0.2">
      <c r="A180" s="80">
        <v>2005</v>
      </c>
      <c r="B180" s="69">
        <v>180805153.73000011</v>
      </c>
      <c r="C180" s="71">
        <v>0.35726465018547715</v>
      </c>
      <c r="D180" s="70">
        <v>1350</v>
      </c>
      <c r="E180" s="71">
        <v>0.34659820282413351</v>
      </c>
    </row>
    <row r="181" spans="1:5" x14ac:dyDescent="0.2">
      <c r="A181" s="80">
        <v>2006</v>
      </c>
      <c r="B181" s="69">
        <v>234789849.88999969</v>
      </c>
      <c r="C181" s="71">
        <v>0.46393651871956171</v>
      </c>
      <c r="D181" s="70">
        <v>1822</v>
      </c>
      <c r="E181" s="71">
        <v>0.46777920410783053</v>
      </c>
    </row>
    <row r="182" spans="1:5" x14ac:dyDescent="0.2">
      <c r="A182" s="68"/>
      <c r="B182" s="68"/>
      <c r="C182" s="71"/>
      <c r="D182" s="68"/>
      <c r="E182" s="71"/>
    </row>
    <row r="183" spans="1:5" ht="10.8" thickBot="1" x14ac:dyDescent="0.25">
      <c r="A183" s="68"/>
      <c r="B183" s="81">
        <v>506081846.14999968</v>
      </c>
      <c r="C183" s="71"/>
      <c r="D183" s="82">
        <v>3895</v>
      </c>
      <c r="E183" s="71"/>
    </row>
    <row r="184" spans="1:5" ht="13.8" thickTop="1" x14ac:dyDescent="0.25">
      <c r="A184" s="83"/>
      <c r="B184" s="83"/>
      <c r="C184" s="83"/>
      <c r="D184" s="83"/>
      <c r="E184" s="83"/>
    </row>
    <row r="185" spans="1:5" ht="13.2" x14ac:dyDescent="0.25">
      <c r="A185" s="73" t="s">
        <v>123</v>
      </c>
      <c r="B185" s="83"/>
      <c r="C185" s="83"/>
      <c r="D185" s="77">
        <v>118.12456445159896</v>
      </c>
      <c r="E185" s="83"/>
    </row>
    <row r="186" spans="1:5" ht="13.2" x14ac:dyDescent="0.25">
      <c r="A186" s="73"/>
      <c r="B186" s="83"/>
      <c r="C186" s="83"/>
      <c r="D186" s="83"/>
      <c r="E186" s="83"/>
    </row>
    <row r="187" spans="1:5" x14ac:dyDescent="0.2">
      <c r="A187" s="68"/>
      <c r="B187" s="69"/>
      <c r="C187" s="71"/>
      <c r="D187" s="70"/>
      <c r="E187" s="71"/>
    </row>
    <row r="188" spans="1:5" x14ac:dyDescent="0.2">
      <c r="A188" s="72" t="s">
        <v>124</v>
      </c>
      <c r="B188" s="69"/>
      <c r="C188" s="71"/>
      <c r="D188" s="70"/>
      <c r="E188" s="71"/>
    </row>
    <row r="189" spans="1:5" x14ac:dyDescent="0.2">
      <c r="B189" s="46"/>
      <c r="D189" s="48"/>
    </row>
    <row r="190" spans="1:5" s="62" customFormat="1" ht="20.399999999999999" x14ac:dyDescent="0.2">
      <c r="A190" s="55" t="s">
        <v>125</v>
      </c>
      <c r="B190" s="56" t="s">
        <v>111</v>
      </c>
      <c r="C190" s="57" t="s">
        <v>112</v>
      </c>
      <c r="D190" s="58" t="s">
        <v>113</v>
      </c>
      <c r="E190" s="57" t="s">
        <v>112</v>
      </c>
    </row>
    <row r="191" spans="1:5" x14ac:dyDescent="0.2">
      <c r="B191" s="46"/>
      <c r="D191" s="48"/>
    </row>
    <row r="192" spans="1:5" x14ac:dyDescent="0.2">
      <c r="A192" s="68" t="s">
        <v>10</v>
      </c>
      <c r="B192" s="69">
        <v>37880561.790000014</v>
      </c>
      <c r="C192" s="71">
        <v>7.485066314505269E-2</v>
      </c>
      <c r="D192" s="70">
        <v>313</v>
      </c>
      <c r="E192" s="71">
        <v>8.0359435173299104E-2</v>
      </c>
    </row>
    <row r="193" spans="1:5" x14ac:dyDescent="0.2">
      <c r="A193" s="68" t="s">
        <v>11</v>
      </c>
      <c r="B193" s="69">
        <v>62504196.329999998</v>
      </c>
      <c r="C193" s="71">
        <v>0.12350610243283476</v>
      </c>
      <c r="D193" s="70">
        <v>519</v>
      </c>
      <c r="E193" s="71">
        <v>0.13324775353016688</v>
      </c>
    </row>
    <row r="194" spans="1:5" x14ac:dyDescent="0.2">
      <c r="A194" s="68" t="s">
        <v>12</v>
      </c>
      <c r="B194" s="69">
        <v>161558467.77999994</v>
      </c>
      <c r="C194" s="71">
        <v>0.31923387295760641</v>
      </c>
      <c r="D194" s="70">
        <v>1233</v>
      </c>
      <c r="E194" s="71">
        <v>0.31655969191270861</v>
      </c>
    </row>
    <row r="195" spans="1:5" x14ac:dyDescent="0.2">
      <c r="A195" s="68" t="s">
        <v>13</v>
      </c>
      <c r="B195" s="69">
        <v>231858947.58999982</v>
      </c>
      <c r="C195" s="71">
        <v>0.45814515844395287</v>
      </c>
      <c r="D195" s="70">
        <v>1736</v>
      </c>
      <c r="E195" s="71">
        <v>0.44569961489088578</v>
      </c>
    </row>
    <row r="196" spans="1:5" x14ac:dyDescent="0.2">
      <c r="A196" s="68" t="s">
        <v>14</v>
      </c>
      <c r="B196" s="69">
        <v>12279672.659999998</v>
      </c>
      <c r="C196" s="71">
        <v>2.4264203020553265E-2</v>
      </c>
      <c r="D196" s="70">
        <v>94</v>
      </c>
      <c r="E196" s="71">
        <v>2.4133504492939665E-2</v>
      </c>
    </row>
    <row r="197" spans="1:5" x14ac:dyDescent="0.2">
      <c r="A197" s="68" t="s">
        <v>15</v>
      </c>
      <c r="B197" s="69">
        <v>0</v>
      </c>
      <c r="C197" s="71">
        <v>0</v>
      </c>
      <c r="D197" s="70">
        <v>0</v>
      </c>
      <c r="E197" s="71">
        <v>0</v>
      </c>
    </row>
    <row r="198" spans="1:5" x14ac:dyDescent="0.2">
      <c r="A198" s="68" t="s">
        <v>16</v>
      </c>
      <c r="B198" s="69">
        <v>0</v>
      </c>
      <c r="C198" s="71">
        <v>0</v>
      </c>
      <c r="D198" s="70">
        <v>0</v>
      </c>
      <c r="E198" s="71">
        <v>0</v>
      </c>
    </row>
    <row r="199" spans="1:5" x14ac:dyDescent="0.2">
      <c r="A199" s="68"/>
      <c r="B199" s="69"/>
      <c r="C199" s="71"/>
      <c r="D199" s="70"/>
      <c r="E199" s="71"/>
    </row>
    <row r="200" spans="1:5" s="61" customFormat="1" ht="10.8" thickBot="1" x14ac:dyDescent="0.25">
      <c r="A200" s="73"/>
      <c r="B200" s="74">
        <v>506081846.1499998</v>
      </c>
      <c r="C200" s="75"/>
      <c r="D200" s="76">
        <v>3895</v>
      </c>
      <c r="E200" s="75"/>
    </row>
    <row r="201" spans="1:5" ht="10.8" thickTop="1" x14ac:dyDescent="0.2">
      <c r="A201" s="68"/>
      <c r="B201" s="69"/>
      <c r="C201" s="71"/>
      <c r="D201" s="70"/>
      <c r="E201" s="71"/>
    </row>
    <row r="202" spans="1:5" x14ac:dyDescent="0.2">
      <c r="A202" s="73" t="s">
        <v>126</v>
      </c>
      <c r="B202" s="69"/>
      <c r="C202" s="68"/>
      <c r="D202" s="77">
        <v>12.473126210458537</v>
      </c>
      <c r="E202" s="71"/>
    </row>
    <row r="203" spans="1:5" x14ac:dyDescent="0.2">
      <c r="A203" s="68"/>
      <c r="B203" s="69"/>
      <c r="C203" s="71"/>
      <c r="D203" s="70"/>
      <c r="E203" s="71"/>
    </row>
    <row r="204" spans="1:5" x14ac:dyDescent="0.2">
      <c r="A204" s="68"/>
      <c r="B204" s="69"/>
      <c r="C204" s="71"/>
      <c r="D204" s="70"/>
      <c r="E204" s="71"/>
    </row>
    <row r="205" spans="1:5" x14ac:dyDescent="0.2">
      <c r="A205" s="72" t="s">
        <v>127</v>
      </c>
      <c r="B205" s="69"/>
      <c r="C205" s="71"/>
      <c r="D205" s="70"/>
      <c r="E205" s="71"/>
    </row>
    <row r="206" spans="1:5" x14ac:dyDescent="0.2">
      <c r="B206" s="46"/>
      <c r="D206" s="48"/>
    </row>
    <row r="207" spans="1:5" s="62" customFormat="1" ht="20.399999999999999" x14ac:dyDescent="0.2">
      <c r="A207" s="55" t="s">
        <v>128</v>
      </c>
      <c r="B207" s="56" t="s">
        <v>111</v>
      </c>
      <c r="C207" s="57" t="s">
        <v>112</v>
      </c>
      <c r="D207" s="58" t="s">
        <v>113</v>
      </c>
      <c r="E207" s="57" t="s">
        <v>112</v>
      </c>
    </row>
    <row r="208" spans="1:5" x14ac:dyDescent="0.2">
      <c r="B208" s="46"/>
      <c r="D208" s="48"/>
    </row>
    <row r="209" spans="1:6" x14ac:dyDescent="0.2">
      <c r="A209" s="68" t="s">
        <v>51</v>
      </c>
      <c r="B209" s="69">
        <v>245651793.67999992</v>
      </c>
      <c r="C209" s="71">
        <v>0.48539933915588446</v>
      </c>
      <c r="D209" s="70">
        <v>2003</v>
      </c>
      <c r="E209" s="71">
        <v>0.51424903722721438</v>
      </c>
      <c r="F209" s="43"/>
    </row>
    <row r="210" spans="1:6" x14ac:dyDescent="0.2">
      <c r="A210" s="68" t="s">
        <v>52</v>
      </c>
      <c r="B210" s="69">
        <v>260430052.46999994</v>
      </c>
      <c r="C210" s="71">
        <v>0.5146006608441156</v>
      </c>
      <c r="D210" s="70">
        <v>1892</v>
      </c>
      <c r="E210" s="71">
        <v>0.48575096277278562</v>
      </c>
      <c r="F210" s="43"/>
    </row>
    <row r="211" spans="1:6" x14ac:dyDescent="0.2">
      <c r="A211" s="68"/>
      <c r="B211" s="69"/>
      <c r="C211" s="71"/>
      <c r="D211" s="70"/>
      <c r="E211" s="71"/>
      <c r="F211" s="43"/>
    </row>
    <row r="212" spans="1:6" s="61" customFormat="1" ht="10.8" thickBot="1" x14ac:dyDescent="0.25">
      <c r="A212" s="73"/>
      <c r="B212" s="74">
        <v>506081846.14999986</v>
      </c>
      <c r="C212" s="75"/>
      <c r="D212" s="76">
        <v>3895</v>
      </c>
      <c r="E212" s="75"/>
      <c r="F212" s="59"/>
    </row>
    <row r="213" spans="1:6" ht="10.8" thickTop="1" x14ac:dyDescent="0.2">
      <c r="A213" s="68"/>
      <c r="B213" s="69"/>
      <c r="C213" s="71"/>
      <c r="D213" s="70"/>
      <c r="E213" s="71"/>
      <c r="F213" s="43"/>
    </row>
    <row r="214" spans="1:6" x14ac:dyDescent="0.2">
      <c r="A214" s="68"/>
      <c r="B214" s="69"/>
      <c r="C214" s="71"/>
      <c r="D214" s="70"/>
      <c r="E214" s="71"/>
      <c r="F214" s="43"/>
    </row>
    <row r="215" spans="1:6" x14ac:dyDescent="0.2">
      <c r="A215" s="72" t="s">
        <v>129</v>
      </c>
      <c r="B215" s="69"/>
      <c r="C215" s="71"/>
      <c r="D215" s="70"/>
      <c r="E215" s="71"/>
      <c r="F215" s="43"/>
    </row>
    <row r="216" spans="1:6" x14ac:dyDescent="0.2">
      <c r="B216" s="46"/>
      <c r="D216" s="48"/>
    </row>
    <row r="217" spans="1:6" s="62" customFormat="1" ht="30.6" x14ac:dyDescent="0.2">
      <c r="A217" s="55" t="s">
        <v>130</v>
      </c>
      <c r="B217" s="56" t="s">
        <v>111</v>
      </c>
      <c r="C217" s="57" t="s">
        <v>112</v>
      </c>
      <c r="D217" s="58" t="s">
        <v>113</v>
      </c>
      <c r="E217" s="57" t="s">
        <v>112</v>
      </c>
      <c r="F217" s="64" t="s">
        <v>131</v>
      </c>
    </row>
    <row r="218" spans="1:6" x14ac:dyDescent="0.2">
      <c r="B218" s="46"/>
      <c r="D218" s="48"/>
    </row>
    <row r="219" spans="1:6" x14ac:dyDescent="0.2">
      <c r="A219" s="68" t="s">
        <v>53</v>
      </c>
      <c r="B219" s="69">
        <v>18839448.689999998</v>
      </c>
      <c r="C219" s="71">
        <v>3.7226090667587572E-2</v>
      </c>
      <c r="D219" s="70">
        <v>196</v>
      </c>
      <c r="E219" s="71">
        <v>5.0320924261874199E-2</v>
      </c>
      <c r="F219" s="71">
        <v>0.80840389989548356</v>
      </c>
    </row>
    <row r="220" spans="1:6" x14ac:dyDescent="0.2">
      <c r="A220" s="68" t="s">
        <v>54</v>
      </c>
      <c r="B220" s="69">
        <v>64720540.569999978</v>
      </c>
      <c r="C220" s="71">
        <v>0.12788552101277542</v>
      </c>
      <c r="D220" s="70">
        <v>547</v>
      </c>
      <c r="E220" s="71">
        <v>0.1404364569961489</v>
      </c>
      <c r="F220" s="71">
        <v>0.8084738078778797</v>
      </c>
    </row>
    <row r="221" spans="1:6" x14ac:dyDescent="0.2">
      <c r="A221" s="68" t="s">
        <v>55</v>
      </c>
      <c r="B221" s="69">
        <v>55202815.489999995</v>
      </c>
      <c r="C221" s="71">
        <v>0.10907882965957683</v>
      </c>
      <c r="D221" s="70">
        <v>510</v>
      </c>
      <c r="E221" s="71">
        <v>0.13093709884467267</v>
      </c>
      <c r="F221" s="71">
        <v>0.78798264271057361</v>
      </c>
    </row>
    <row r="222" spans="1:6" x14ac:dyDescent="0.2">
      <c r="A222" s="68" t="s">
        <v>56</v>
      </c>
      <c r="B222" s="69">
        <v>27878010.499999996</v>
      </c>
      <c r="C222" s="71">
        <v>5.5085972184303784E-2</v>
      </c>
      <c r="D222" s="70">
        <v>234</v>
      </c>
      <c r="E222" s="71">
        <v>6.007702182284981E-2</v>
      </c>
      <c r="F222" s="71">
        <v>0.79682181266352015</v>
      </c>
    </row>
    <row r="223" spans="1:6" x14ac:dyDescent="0.2">
      <c r="A223" s="68" t="s">
        <v>57</v>
      </c>
      <c r="B223" s="69">
        <v>25637687.45000001</v>
      </c>
      <c r="C223" s="71">
        <v>5.0659172315778239E-2</v>
      </c>
      <c r="D223" s="70">
        <v>232</v>
      </c>
      <c r="E223" s="71">
        <v>5.956354300385109E-2</v>
      </c>
      <c r="F223" s="71">
        <v>0.79884060975304871</v>
      </c>
    </row>
    <row r="224" spans="1:6" x14ac:dyDescent="0.2">
      <c r="A224" s="68" t="s">
        <v>58</v>
      </c>
      <c r="B224" s="69">
        <v>16687988.750000002</v>
      </c>
      <c r="C224" s="71">
        <v>3.2974881191556865E-2</v>
      </c>
      <c r="D224" s="70">
        <v>143</v>
      </c>
      <c r="E224" s="71">
        <v>3.6713735558408213E-2</v>
      </c>
      <c r="F224" s="71">
        <v>0.79656911011341236</v>
      </c>
    </row>
    <row r="225" spans="1:6" x14ac:dyDescent="0.2">
      <c r="A225" s="68" t="s">
        <v>28</v>
      </c>
      <c r="B225" s="69">
        <v>149877057.36999986</v>
      </c>
      <c r="C225" s="71">
        <v>0.29615181518599099</v>
      </c>
      <c r="D225" s="70">
        <v>1042</v>
      </c>
      <c r="E225" s="71">
        <v>0.26752246469833119</v>
      </c>
      <c r="F225" s="71">
        <v>0.81113118612007484</v>
      </c>
    </row>
    <row r="226" spans="1:6" x14ac:dyDescent="0.2">
      <c r="A226" s="68" t="s">
        <v>59</v>
      </c>
      <c r="B226" s="69">
        <v>56551653.390000015</v>
      </c>
      <c r="C226" s="71">
        <v>0.11174408610033094</v>
      </c>
      <c r="D226" s="70">
        <v>413</v>
      </c>
      <c r="E226" s="71">
        <v>0.10603337612323492</v>
      </c>
      <c r="F226" s="71">
        <v>0.80089762191208802</v>
      </c>
    </row>
    <row r="227" spans="1:6" x14ac:dyDescent="0.2">
      <c r="A227" s="68" t="s">
        <v>60</v>
      </c>
      <c r="B227" s="69">
        <v>66966385.38000001</v>
      </c>
      <c r="C227" s="71">
        <v>0.1323232316856344</v>
      </c>
      <c r="D227" s="70">
        <v>346</v>
      </c>
      <c r="E227" s="71">
        <v>8.8831835686777924E-2</v>
      </c>
      <c r="F227" s="71">
        <v>0.79028207553165419</v>
      </c>
    </row>
    <row r="228" spans="1:6" x14ac:dyDescent="0.2">
      <c r="A228" s="68" t="s">
        <v>61</v>
      </c>
      <c r="B228" s="69">
        <v>18526402.930000003</v>
      </c>
      <c r="C228" s="71">
        <v>3.6607523211786737E-2</v>
      </c>
      <c r="D228" s="70">
        <v>171</v>
      </c>
      <c r="E228" s="71">
        <v>4.3902439024390241E-2</v>
      </c>
      <c r="F228" s="71">
        <v>0.78006760066492531</v>
      </c>
    </row>
    <row r="229" spans="1:6" x14ac:dyDescent="0.2">
      <c r="A229" s="68" t="s">
        <v>62</v>
      </c>
      <c r="B229" s="69">
        <v>4864493.49</v>
      </c>
      <c r="C229" s="71">
        <v>9.6120687335585469E-3</v>
      </c>
      <c r="D229" s="70">
        <v>59</v>
      </c>
      <c r="E229" s="71">
        <v>1.5147625160462131E-2</v>
      </c>
      <c r="F229" s="71">
        <v>0.781444806261411</v>
      </c>
    </row>
    <row r="230" spans="1:6" x14ac:dyDescent="0.2">
      <c r="A230" s="68" t="s">
        <v>3</v>
      </c>
      <c r="B230" s="69">
        <v>329362.14</v>
      </c>
      <c r="C230" s="71">
        <v>6.5080805111981618E-4</v>
      </c>
      <c r="D230" s="70">
        <v>2</v>
      </c>
      <c r="E230" s="71">
        <v>5.1347881899871633E-4</v>
      </c>
      <c r="F230" s="71">
        <v>0.85559758705276689</v>
      </c>
    </row>
    <row r="231" spans="1:6" x14ac:dyDescent="0.2">
      <c r="A231" s="68"/>
      <c r="B231" s="69"/>
      <c r="C231" s="71"/>
      <c r="D231" s="70"/>
      <c r="E231" s="71"/>
      <c r="F231" s="68"/>
    </row>
    <row r="232" spans="1:6" s="61" customFormat="1" ht="10.8" thickBot="1" x14ac:dyDescent="0.25">
      <c r="A232" s="73"/>
      <c r="B232" s="74">
        <v>506081846.1499998</v>
      </c>
      <c r="C232" s="75"/>
      <c r="D232" s="76">
        <v>3895</v>
      </c>
      <c r="E232" s="75"/>
      <c r="F232" s="85">
        <v>0.80097781346255548</v>
      </c>
    </row>
    <row r="233" spans="1:6" ht="10.8" thickTop="1" x14ac:dyDescent="0.2">
      <c r="A233" s="68"/>
      <c r="B233" s="69"/>
      <c r="C233" s="71"/>
      <c r="D233" s="70"/>
      <c r="E233" s="71"/>
      <c r="F233" s="68"/>
    </row>
    <row r="234" spans="1:6" x14ac:dyDescent="0.2">
      <c r="A234" s="68"/>
      <c r="B234" s="69"/>
      <c r="C234" s="71"/>
      <c r="D234" s="70"/>
      <c r="E234" s="71"/>
      <c r="F234" s="68"/>
    </row>
    <row r="235" spans="1:6" x14ac:dyDescent="0.2">
      <c r="A235" s="72" t="s">
        <v>132</v>
      </c>
      <c r="B235" s="69"/>
      <c r="C235" s="71"/>
      <c r="D235" s="70"/>
      <c r="E235" s="71"/>
      <c r="F235" s="68"/>
    </row>
    <row r="236" spans="1:6" x14ac:dyDescent="0.2">
      <c r="B236" s="46"/>
      <c r="D236" s="48"/>
    </row>
    <row r="237" spans="1:6" s="62" customFormat="1" ht="20.399999999999999" x14ac:dyDescent="0.2">
      <c r="A237" s="55" t="s">
        <v>133</v>
      </c>
      <c r="B237" s="56" t="s">
        <v>111</v>
      </c>
      <c r="C237" s="57" t="s">
        <v>112</v>
      </c>
      <c r="D237" s="58" t="s">
        <v>113</v>
      </c>
      <c r="E237" s="57" t="s">
        <v>112</v>
      </c>
    </row>
    <row r="238" spans="1:6" x14ac:dyDescent="0.2">
      <c r="B238" s="46"/>
      <c r="D238" s="48"/>
    </row>
    <row r="239" spans="1:6" x14ac:dyDescent="0.2">
      <c r="A239" s="68" t="s">
        <v>366</v>
      </c>
      <c r="B239" s="69">
        <v>8109665.879999999</v>
      </c>
      <c r="C239" s="71">
        <v>1.6024415698160249E-2</v>
      </c>
      <c r="D239" s="70">
        <v>57</v>
      </c>
      <c r="E239" s="71">
        <v>1.4634146341463415E-2</v>
      </c>
    </row>
    <row r="240" spans="1:6" x14ac:dyDescent="0.2">
      <c r="A240" s="68" t="s">
        <v>350</v>
      </c>
      <c r="B240" s="69">
        <v>363983286.53000128</v>
      </c>
      <c r="C240" s="71">
        <v>0.71921822388807377</v>
      </c>
      <c r="D240" s="70">
        <v>2892</v>
      </c>
      <c r="E240" s="71">
        <v>0.74249037227214376</v>
      </c>
    </row>
    <row r="241" spans="1:5" x14ac:dyDescent="0.2">
      <c r="A241" s="68" t="s">
        <v>319</v>
      </c>
      <c r="B241" s="69">
        <v>129549897.80999994</v>
      </c>
      <c r="C241" s="71">
        <v>0.25598605995363388</v>
      </c>
      <c r="D241" s="70">
        <v>906</v>
      </c>
      <c r="E241" s="71">
        <v>0.23260590500641848</v>
      </c>
    </row>
    <row r="242" spans="1:5" x14ac:dyDescent="0.2">
      <c r="A242" s="68" t="s">
        <v>320</v>
      </c>
      <c r="B242" s="69">
        <v>2630560.3000000003</v>
      </c>
      <c r="C242" s="71">
        <v>5.1978950045568515E-3</v>
      </c>
      <c r="D242" s="70">
        <v>20</v>
      </c>
      <c r="E242" s="71">
        <v>5.1347881899871627E-3</v>
      </c>
    </row>
    <row r="243" spans="1:5" x14ac:dyDescent="0.2">
      <c r="A243" s="68" t="s">
        <v>321</v>
      </c>
      <c r="B243" s="69">
        <v>818784.42999999993</v>
      </c>
      <c r="C243" s="71">
        <v>1.617889351749864E-3</v>
      </c>
      <c r="D243" s="70">
        <v>7</v>
      </c>
      <c r="E243" s="71">
        <v>1.7971758664955071E-3</v>
      </c>
    </row>
    <row r="244" spans="1:5" x14ac:dyDescent="0.2">
      <c r="A244" s="68" t="s">
        <v>39</v>
      </c>
      <c r="B244" s="69">
        <v>277902.31</v>
      </c>
      <c r="C244" s="71">
        <v>5.4912522967210037E-4</v>
      </c>
      <c r="D244" s="70">
        <v>1</v>
      </c>
      <c r="E244" s="71">
        <v>2.5673940949935817E-4</v>
      </c>
    </row>
    <row r="245" spans="1:5" x14ac:dyDescent="0.2">
      <c r="A245" s="68" t="s">
        <v>40</v>
      </c>
      <c r="B245" s="69">
        <v>123739.82</v>
      </c>
      <c r="C245" s="71">
        <v>2.445055497274721E-4</v>
      </c>
      <c r="D245" s="70">
        <v>1</v>
      </c>
      <c r="E245" s="71">
        <v>2.5673940949935817E-4</v>
      </c>
    </row>
    <row r="246" spans="1:5" x14ac:dyDescent="0.2">
      <c r="A246" s="68" t="s">
        <v>29</v>
      </c>
      <c r="B246" s="69">
        <v>0</v>
      </c>
      <c r="C246" s="71">
        <v>0</v>
      </c>
      <c r="D246" s="70">
        <v>0</v>
      </c>
      <c r="E246" s="71">
        <v>0</v>
      </c>
    </row>
    <row r="247" spans="1:5" x14ac:dyDescent="0.2">
      <c r="A247" s="68" t="s">
        <v>30</v>
      </c>
      <c r="B247" s="69">
        <v>0</v>
      </c>
      <c r="C247" s="71">
        <v>0</v>
      </c>
      <c r="D247" s="70">
        <v>0</v>
      </c>
      <c r="E247" s="71">
        <v>0</v>
      </c>
    </row>
    <row r="248" spans="1:5" x14ac:dyDescent="0.2">
      <c r="A248" s="68" t="s">
        <v>31</v>
      </c>
      <c r="B248" s="69">
        <v>0</v>
      </c>
      <c r="C248" s="71">
        <v>0</v>
      </c>
      <c r="D248" s="70">
        <v>0</v>
      </c>
      <c r="E248" s="71">
        <v>0</v>
      </c>
    </row>
    <row r="249" spans="1:5" x14ac:dyDescent="0.2">
      <c r="A249" s="68" t="s">
        <v>32</v>
      </c>
      <c r="B249" s="69">
        <v>541533.9</v>
      </c>
      <c r="C249" s="71">
        <v>1.0700520165259808E-3</v>
      </c>
      <c r="D249" s="70">
        <v>10</v>
      </c>
      <c r="E249" s="71">
        <v>2.5673940949935813E-3</v>
      </c>
    </row>
    <row r="250" spans="1:5" x14ac:dyDescent="0.2">
      <c r="A250" s="68" t="s">
        <v>33</v>
      </c>
      <c r="B250" s="69">
        <v>0</v>
      </c>
      <c r="C250" s="71">
        <v>0</v>
      </c>
      <c r="D250" s="70">
        <v>0</v>
      </c>
      <c r="E250" s="71">
        <v>0</v>
      </c>
    </row>
    <row r="251" spans="1:5" x14ac:dyDescent="0.2">
      <c r="A251" s="68" t="s">
        <v>34</v>
      </c>
      <c r="B251" s="69">
        <v>46475.17</v>
      </c>
      <c r="C251" s="71">
        <v>9.1833307899815263E-5</v>
      </c>
      <c r="D251" s="70">
        <v>1</v>
      </c>
      <c r="E251" s="71">
        <v>2.5673940949935817E-4</v>
      </c>
    </row>
    <row r="252" spans="1:5" x14ac:dyDescent="0.2">
      <c r="A252" s="68" t="s">
        <v>322</v>
      </c>
      <c r="B252" s="69">
        <v>0</v>
      </c>
      <c r="C252" s="71">
        <v>0</v>
      </c>
      <c r="D252" s="70">
        <v>0</v>
      </c>
      <c r="E252" s="71">
        <v>0</v>
      </c>
    </row>
    <row r="253" spans="1:5" x14ac:dyDescent="0.2">
      <c r="A253" s="68"/>
      <c r="B253" s="69"/>
      <c r="C253" s="71"/>
      <c r="D253" s="70"/>
      <c r="E253" s="71"/>
    </row>
    <row r="254" spans="1:5" s="61" customFormat="1" ht="10.8" thickBot="1" x14ac:dyDescent="0.25">
      <c r="A254" s="73"/>
      <c r="B254" s="74">
        <v>506081846.15000123</v>
      </c>
      <c r="C254" s="75"/>
      <c r="D254" s="76">
        <v>3895</v>
      </c>
      <c r="E254" s="75"/>
    </row>
    <row r="255" spans="1:5" ht="10.8" thickTop="1" x14ac:dyDescent="0.2">
      <c r="A255" s="68"/>
      <c r="B255" s="69"/>
      <c r="C255" s="71"/>
      <c r="D255" s="70"/>
      <c r="E255" s="71"/>
    </row>
    <row r="256" spans="1:5" x14ac:dyDescent="0.2">
      <c r="A256" s="73" t="s">
        <v>134</v>
      </c>
      <c r="B256" s="69"/>
      <c r="C256" s="68"/>
      <c r="D256" s="86">
        <v>2.3097028867728936E-2</v>
      </c>
      <c r="E256" s="71"/>
    </row>
    <row r="257" spans="1:5" x14ac:dyDescent="0.2">
      <c r="A257" s="68"/>
      <c r="B257" s="69"/>
      <c r="C257" s="71"/>
      <c r="D257" s="70"/>
      <c r="E257" s="71"/>
    </row>
    <row r="258" spans="1:5" x14ac:dyDescent="0.2">
      <c r="A258" s="68"/>
      <c r="B258" s="69"/>
      <c r="C258" s="71"/>
      <c r="D258" s="70"/>
      <c r="E258" s="71"/>
    </row>
    <row r="259" spans="1:5" x14ac:dyDescent="0.2">
      <c r="A259" s="72" t="s">
        <v>169</v>
      </c>
      <c r="B259" s="69"/>
      <c r="C259" s="71"/>
      <c r="D259" s="70"/>
      <c r="E259" s="71"/>
    </row>
    <row r="260" spans="1:5" x14ac:dyDescent="0.2">
      <c r="B260" s="46"/>
      <c r="D260" s="48"/>
    </row>
    <row r="261" spans="1:5" s="62" customFormat="1" ht="20.399999999999999" x14ac:dyDescent="0.2">
      <c r="A261" s="55" t="s">
        <v>135</v>
      </c>
      <c r="B261" s="56" t="s">
        <v>111</v>
      </c>
      <c r="C261" s="57" t="s">
        <v>112</v>
      </c>
      <c r="D261" s="58" t="s">
        <v>113</v>
      </c>
      <c r="E261" s="57" t="s">
        <v>112</v>
      </c>
    </row>
    <row r="262" spans="1:5" x14ac:dyDescent="0.2">
      <c r="B262" s="46"/>
      <c r="D262" s="48"/>
    </row>
    <row r="263" spans="1:5" x14ac:dyDescent="0.2">
      <c r="A263" s="68" t="s">
        <v>63</v>
      </c>
      <c r="B263" s="69">
        <v>494308078.39000291</v>
      </c>
      <c r="C263" s="71">
        <v>0.99845832476474128</v>
      </c>
      <c r="D263" s="70">
        <v>3816</v>
      </c>
      <c r="E263" s="71">
        <v>0.99816897724300291</v>
      </c>
    </row>
    <row r="264" spans="1:5" x14ac:dyDescent="0.2">
      <c r="A264" s="68" t="s">
        <v>64</v>
      </c>
      <c r="B264" s="69">
        <v>403507.06</v>
      </c>
      <c r="C264" s="71">
        <v>8.1504834893771398E-4</v>
      </c>
      <c r="D264" s="70">
        <v>5</v>
      </c>
      <c r="E264" s="71">
        <v>1.3078733978550876E-3</v>
      </c>
    </row>
    <row r="265" spans="1:5" x14ac:dyDescent="0.2">
      <c r="A265" s="68" t="s">
        <v>65</v>
      </c>
      <c r="B265" s="69">
        <v>60740.51</v>
      </c>
      <c r="C265" s="71">
        <v>1.2269042427444691E-4</v>
      </c>
      <c r="D265" s="70">
        <v>1</v>
      </c>
      <c r="E265" s="71">
        <v>2.615746795710175E-4</v>
      </c>
    </row>
    <row r="266" spans="1:5" x14ac:dyDescent="0.2">
      <c r="A266" s="68" t="s">
        <v>66</v>
      </c>
      <c r="B266" s="69">
        <v>0</v>
      </c>
      <c r="C266" s="71">
        <v>0</v>
      </c>
      <c r="D266" s="70">
        <v>0</v>
      </c>
      <c r="E266" s="71">
        <v>0</v>
      </c>
    </row>
    <row r="267" spans="1:5" x14ac:dyDescent="0.2">
      <c r="A267" s="68" t="s">
        <v>67</v>
      </c>
      <c r="B267" s="69">
        <v>298991.62</v>
      </c>
      <c r="C267" s="71">
        <v>6.0393646204656834E-4</v>
      </c>
      <c r="D267" s="70">
        <v>1</v>
      </c>
      <c r="E267" s="71">
        <v>2.615746795710175E-4</v>
      </c>
    </row>
    <row r="268" spans="1:5" x14ac:dyDescent="0.2">
      <c r="A268" s="68" t="s">
        <v>68</v>
      </c>
      <c r="B268" s="69">
        <v>0</v>
      </c>
      <c r="C268" s="71">
        <v>0</v>
      </c>
      <c r="D268" s="70">
        <v>0</v>
      </c>
      <c r="E268" s="71">
        <v>0</v>
      </c>
    </row>
    <row r="269" spans="1:5" x14ac:dyDescent="0.2">
      <c r="A269" s="68" t="s">
        <v>167</v>
      </c>
      <c r="B269" s="69">
        <v>0</v>
      </c>
      <c r="C269" s="71">
        <v>0</v>
      </c>
      <c r="D269" s="70">
        <v>0</v>
      </c>
      <c r="E269" s="71">
        <v>0</v>
      </c>
    </row>
    <row r="270" spans="1:5" x14ac:dyDescent="0.2">
      <c r="A270" s="68" t="s">
        <v>165</v>
      </c>
      <c r="B270" s="69">
        <v>0</v>
      </c>
      <c r="C270" s="71">
        <v>0</v>
      </c>
      <c r="D270" s="70">
        <v>0</v>
      </c>
      <c r="E270" s="71">
        <v>0</v>
      </c>
    </row>
    <row r="271" spans="1:5" x14ac:dyDescent="0.2">
      <c r="A271" s="68"/>
      <c r="B271" s="69"/>
      <c r="C271" s="71"/>
      <c r="D271" s="70"/>
      <c r="E271" s="71"/>
    </row>
    <row r="272" spans="1:5" s="61" customFormat="1" ht="10.8" thickBot="1" x14ac:dyDescent="0.25">
      <c r="A272" s="73"/>
      <c r="B272" s="74">
        <v>495071317.5800029</v>
      </c>
      <c r="C272" s="75"/>
      <c r="D272" s="76">
        <v>3823</v>
      </c>
      <c r="E272" s="75"/>
    </row>
    <row r="273" spans="1:5" ht="10.8" thickTop="1" x14ac:dyDescent="0.2">
      <c r="A273" s="68"/>
      <c r="B273" s="69"/>
      <c r="C273" s="71"/>
      <c r="D273" s="70"/>
      <c r="E273" s="71"/>
    </row>
    <row r="274" spans="1:5" x14ac:dyDescent="0.2">
      <c r="A274" s="73" t="s">
        <v>136</v>
      </c>
      <c r="B274" s="69"/>
      <c r="C274" s="71"/>
      <c r="D274" s="87">
        <v>0.99988594810420772</v>
      </c>
      <c r="E274" s="71"/>
    </row>
    <row r="275" spans="1:5" x14ac:dyDescent="0.2">
      <c r="A275" s="68"/>
      <c r="B275" s="69"/>
      <c r="C275" s="71"/>
      <c r="D275" s="70"/>
      <c r="E275" s="71"/>
    </row>
    <row r="276" spans="1:5" x14ac:dyDescent="0.2">
      <c r="A276" s="68"/>
      <c r="B276" s="69"/>
      <c r="C276" s="71"/>
      <c r="D276" s="70"/>
      <c r="E276" s="71"/>
    </row>
    <row r="277" spans="1:5" x14ac:dyDescent="0.2">
      <c r="A277" s="72" t="s">
        <v>168</v>
      </c>
      <c r="B277" s="69"/>
      <c r="C277" s="71"/>
      <c r="D277" s="70"/>
      <c r="E277" s="71"/>
    </row>
    <row r="278" spans="1:5" x14ac:dyDescent="0.2">
      <c r="B278" s="46"/>
      <c r="D278" s="48"/>
    </row>
    <row r="279" spans="1:5" ht="20.399999999999999" x14ac:dyDescent="0.2">
      <c r="A279" s="55" t="s">
        <v>135</v>
      </c>
      <c r="B279" s="56" t="s">
        <v>111</v>
      </c>
      <c r="C279" s="57" t="s">
        <v>112</v>
      </c>
      <c r="D279" s="58" t="s">
        <v>113</v>
      </c>
      <c r="E279" s="57" t="s">
        <v>112</v>
      </c>
    </row>
    <row r="280" spans="1:5" x14ac:dyDescent="0.2">
      <c r="B280" s="46"/>
      <c r="D280" s="48"/>
    </row>
    <row r="281" spans="1:5" x14ac:dyDescent="0.2">
      <c r="A281" s="68" t="s">
        <v>63</v>
      </c>
      <c r="B281" s="69">
        <v>10247599.859999999</v>
      </c>
      <c r="C281" s="71">
        <v>0.93070916576351059</v>
      </c>
      <c r="D281" s="70">
        <v>67</v>
      </c>
      <c r="E281" s="71">
        <v>0.93055555555555558</v>
      </c>
    </row>
    <row r="282" spans="1:5" x14ac:dyDescent="0.2">
      <c r="A282" s="68" t="s">
        <v>64</v>
      </c>
      <c r="B282" s="69">
        <v>133244</v>
      </c>
      <c r="C282" s="71">
        <v>1.2101508038682651E-2</v>
      </c>
      <c r="D282" s="70">
        <v>1</v>
      </c>
      <c r="E282" s="71">
        <v>1.3888888888888888E-2</v>
      </c>
    </row>
    <row r="283" spans="1:5" x14ac:dyDescent="0.2">
      <c r="A283" s="68" t="s">
        <v>65</v>
      </c>
      <c r="B283" s="69">
        <v>0</v>
      </c>
      <c r="C283" s="71">
        <v>0</v>
      </c>
      <c r="D283" s="70">
        <v>0</v>
      </c>
      <c r="E283" s="71">
        <v>0</v>
      </c>
    </row>
    <row r="284" spans="1:5" x14ac:dyDescent="0.2">
      <c r="A284" s="68" t="s">
        <v>66</v>
      </c>
      <c r="B284" s="69">
        <v>101785.08</v>
      </c>
      <c r="C284" s="71">
        <v>9.2443409372126081E-3</v>
      </c>
      <c r="D284" s="70">
        <v>1</v>
      </c>
      <c r="E284" s="71">
        <v>1.3888888888888888E-2</v>
      </c>
    </row>
    <row r="285" spans="1:5" x14ac:dyDescent="0.2">
      <c r="A285" s="68" t="s">
        <v>67</v>
      </c>
      <c r="B285" s="69">
        <v>0</v>
      </c>
      <c r="C285" s="71">
        <v>0</v>
      </c>
      <c r="D285" s="70">
        <v>0</v>
      </c>
      <c r="E285" s="71">
        <v>0</v>
      </c>
    </row>
    <row r="286" spans="1:5" x14ac:dyDescent="0.2">
      <c r="A286" s="68" t="s">
        <v>68</v>
      </c>
      <c r="B286" s="69">
        <v>0</v>
      </c>
      <c r="C286" s="71">
        <v>0</v>
      </c>
      <c r="D286" s="70">
        <v>0</v>
      </c>
      <c r="E286" s="71">
        <v>0</v>
      </c>
    </row>
    <row r="287" spans="1:5" x14ac:dyDescent="0.2">
      <c r="A287" s="68" t="s">
        <v>167</v>
      </c>
      <c r="B287" s="69">
        <v>0</v>
      </c>
      <c r="C287" s="71">
        <v>0</v>
      </c>
      <c r="D287" s="70">
        <v>0</v>
      </c>
      <c r="E287" s="71">
        <v>0</v>
      </c>
    </row>
    <row r="288" spans="1:5" x14ac:dyDescent="0.2">
      <c r="A288" s="68" t="s">
        <v>165</v>
      </c>
      <c r="B288" s="69">
        <v>527899.63</v>
      </c>
      <c r="C288" s="71">
        <v>4.7944985260594077E-2</v>
      </c>
      <c r="D288" s="70">
        <v>3</v>
      </c>
      <c r="E288" s="71">
        <v>4.1666666666666664E-2</v>
      </c>
    </row>
    <row r="289" spans="1:5" x14ac:dyDescent="0.2">
      <c r="A289" s="68"/>
      <c r="B289" s="69"/>
      <c r="C289" s="71"/>
      <c r="D289" s="70"/>
      <c r="E289" s="71"/>
    </row>
    <row r="290" spans="1:5" ht="10.8" thickBot="1" x14ac:dyDescent="0.25">
      <c r="A290" s="73"/>
      <c r="B290" s="74">
        <v>11010528.57</v>
      </c>
      <c r="C290" s="75"/>
      <c r="D290" s="76">
        <v>72</v>
      </c>
      <c r="E290" s="75"/>
    </row>
    <row r="291" spans="1:5" ht="10.8" thickTop="1" x14ac:dyDescent="0.2">
      <c r="A291" s="68"/>
      <c r="B291" s="69"/>
      <c r="C291" s="71"/>
      <c r="D291" s="70"/>
      <c r="E291" s="71"/>
    </row>
    <row r="292" spans="1:5" x14ac:dyDescent="0.2">
      <c r="A292" s="73" t="s">
        <v>136</v>
      </c>
      <c r="B292" s="69"/>
      <c r="C292" s="71"/>
      <c r="D292" s="87">
        <v>16.203427742886941</v>
      </c>
      <c r="E292" s="71"/>
    </row>
    <row r="293" spans="1:5" x14ac:dyDescent="0.2">
      <c r="A293" s="68"/>
      <c r="B293" s="69"/>
      <c r="C293" s="71"/>
      <c r="D293" s="70"/>
      <c r="E293" s="71"/>
    </row>
    <row r="294" spans="1:5" x14ac:dyDescent="0.2">
      <c r="A294" s="68"/>
      <c r="B294" s="69"/>
      <c r="C294" s="71"/>
      <c r="D294" s="70"/>
      <c r="E294" s="71"/>
    </row>
    <row r="295" spans="1:5" x14ac:dyDescent="0.2">
      <c r="A295" s="72" t="s">
        <v>137</v>
      </c>
      <c r="B295" s="69"/>
      <c r="C295" s="71"/>
      <c r="D295" s="70"/>
      <c r="E295" s="71"/>
    </row>
    <row r="296" spans="1:5" x14ac:dyDescent="0.2">
      <c r="B296" s="46"/>
      <c r="D296" s="48"/>
    </row>
    <row r="297" spans="1:5" s="62" customFormat="1" ht="20.399999999999999" x14ac:dyDescent="0.2">
      <c r="A297" s="55" t="s">
        <v>137</v>
      </c>
      <c r="B297" s="56" t="s">
        <v>111</v>
      </c>
      <c r="C297" s="57" t="s">
        <v>112</v>
      </c>
      <c r="D297" s="58" t="s">
        <v>113</v>
      </c>
      <c r="E297" s="57" t="s">
        <v>112</v>
      </c>
    </row>
    <row r="299" spans="1:5" x14ac:dyDescent="0.2">
      <c r="A299" s="68" t="s">
        <v>148</v>
      </c>
      <c r="B299" s="69">
        <v>0</v>
      </c>
      <c r="C299" s="71">
        <v>0</v>
      </c>
      <c r="D299" s="70">
        <v>0</v>
      </c>
      <c r="E299" s="71">
        <v>0</v>
      </c>
    </row>
    <row r="300" spans="1:5" x14ac:dyDescent="0.2">
      <c r="A300" s="68" t="s">
        <v>142</v>
      </c>
      <c r="B300" s="69">
        <v>307804532.3300007</v>
      </c>
      <c r="C300" s="71">
        <v>0.60821097352456455</v>
      </c>
      <c r="D300" s="70">
        <v>2308</v>
      </c>
      <c r="E300" s="71">
        <v>0.59255455712451865</v>
      </c>
    </row>
    <row r="301" spans="1:5" x14ac:dyDescent="0.2">
      <c r="A301" s="68" t="s">
        <v>145</v>
      </c>
      <c r="B301" s="69">
        <v>198277313.81999978</v>
      </c>
      <c r="C301" s="71">
        <v>0.39178902647543545</v>
      </c>
      <c r="D301" s="70">
        <v>1587</v>
      </c>
      <c r="E301" s="71">
        <v>0.4074454428754814</v>
      </c>
    </row>
    <row r="302" spans="1:5" x14ac:dyDescent="0.2">
      <c r="A302" s="68"/>
      <c r="B302" s="68"/>
      <c r="C302" s="71"/>
      <c r="D302" s="68"/>
      <c r="E302" s="71"/>
    </row>
    <row r="303" spans="1:5" ht="10.8" thickBot="1" x14ac:dyDescent="0.25">
      <c r="A303" s="68"/>
      <c r="B303" s="81">
        <v>506081846.15000045</v>
      </c>
      <c r="C303" s="71"/>
      <c r="D303" s="82">
        <v>3895</v>
      </c>
      <c r="E303" s="71"/>
    </row>
    <row r="304" spans="1:5" ht="10.8" thickTop="1" x14ac:dyDescent="0.2">
      <c r="A304" s="68"/>
      <c r="B304" s="68"/>
      <c r="C304" s="71"/>
      <c r="D304" s="68"/>
      <c r="E304" s="71"/>
    </row>
    <row r="305" spans="1:5" x14ac:dyDescent="0.2">
      <c r="A305" s="68"/>
      <c r="B305" s="68"/>
      <c r="C305" s="71"/>
      <c r="D305" s="68"/>
      <c r="E305" s="71"/>
    </row>
    <row r="306" spans="1:5" x14ac:dyDescent="0.2">
      <c r="A306" s="68"/>
      <c r="B306" s="68"/>
      <c r="C306" s="68"/>
      <c r="D306" s="68"/>
      <c r="E306" s="68"/>
    </row>
    <row r="307" spans="1:5" x14ac:dyDescent="0.2">
      <c r="A307" s="72" t="s">
        <v>149</v>
      </c>
      <c r="B307" s="69"/>
      <c r="C307" s="71"/>
      <c r="D307" s="70"/>
      <c r="E307" s="71"/>
    </row>
    <row r="308" spans="1:5" x14ac:dyDescent="0.2">
      <c r="B308" s="46"/>
      <c r="D308" s="48"/>
    </row>
    <row r="309" spans="1:5" s="62" customFormat="1" ht="20.399999999999999" x14ac:dyDescent="0.2">
      <c r="A309" s="55" t="s">
        <v>138</v>
      </c>
      <c r="B309" s="56" t="s">
        <v>111</v>
      </c>
      <c r="C309" s="57" t="s">
        <v>112</v>
      </c>
      <c r="D309" s="58" t="s">
        <v>113</v>
      </c>
      <c r="E309" s="57" t="s">
        <v>112</v>
      </c>
    </row>
    <row r="311" spans="1:5" x14ac:dyDescent="0.2">
      <c r="A311" s="68" t="s">
        <v>37</v>
      </c>
      <c r="B311" s="69">
        <v>43789384.789999969</v>
      </c>
      <c r="C311" s="71">
        <v>8.6526290407620846E-2</v>
      </c>
      <c r="D311" s="70">
        <v>290</v>
      </c>
      <c r="E311" s="71">
        <v>7.4454428754813867E-2</v>
      </c>
    </row>
    <row r="312" spans="1:5" x14ac:dyDescent="0.2">
      <c r="A312" s="68" t="s">
        <v>38</v>
      </c>
      <c r="B312" s="69">
        <v>462292461.36000204</v>
      </c>
      <c r="C312" s="71">
        <v>0.91347370959237917</v>
      </c>
      <c r="D312" s="70">
        <v>3605</v>
      </c>
      <c r="E312" s="71">
        <v>0.92554557124518611</v>
      </c>
    </row>
    <row r="313" spans="1:5" x14ac:dyDescent="0.2">
      <c r="A313" s="68"/>
      <c r="B313" s="68"/>
      <c r="C313" s="71"/>
      <c r="D313" s="68"/>
      <c r="E313" s="71"/>
    </row>
    <row r="314" spans="1:5" ht="10.8" thickBot="1" x14ac:dyDescent="0.25">
      <c r="A314" s="68"/>
      <c r="B314" s="81">
        <v>506081846.150002</v>
      </c>
      <c r="C314" s="71"/>
      <c r="D314" s="82">
        <v>3895</v>
      </c>
      <c r="E314" s="71"/>
    </row>
    <row r="315" spans="1:5" ht="10.8" thickTop="1" x14ac:dyDescent="0.2">
      <c r="A315" s="68"/>
      <c r="B315" s="68"/>
      <c r="C315" s="71"/>
      <c r="D315" s="68"/>
      <c r="E315" s="71"/>
    </row>
    <row r="316" spans="1:5" x14ac:dyDescent="0.2">
      <c r="A316" s="68"/>
      <c r="B316" s="68"/>
      <c r="C316" s="71"/>
      <c r="D316" s="68"/>
      <c r="E316" s="71"/>
    </row>
    <row r="317" spans="1:5" x14ac:dyDescent="0.2">
      <c r="A317" s="68"/>
      <c r="B317" s="68"/>
      <c r="C317" s="71"/>
      <c r="D317" s="68"/>
      <c r="E317" s="71"/>
    </row>
    <row r="318" spans="1:5" x14ac:dyDescent="0.2">
      <c r="A318" s="68"/>
      <c r="B318" s="68"/>
      <c r="C318" s="71"/>
      <c r="D318" s="68"/>
      <c r="E318" s="71"/>
    </row>
    <row r="319" spans="1:5" x14ac:dyDescent="0.2">
      <c r="A319" s="72" t="s">
        <v>147</v>
      </c>
      <c r="B319" s="69"/>
      <c r="C319" s="71"/>
      <c r="D319" s="70"/>
      <c r="E319" s="71"/>
    </row>
    <row r="320" spans="1:5" x14ac:dyDescent="0.2">
      <c r="A320" s="43"/>
      <c r="B320" s="52"/>
      <c r="C320" s="53"/>
      <c r="D320" s="54"/>
      <c r="E320" s="53"/>
    </row>
    <row r="321" spans="1:5" s="62" customFormat="1" ht="20.399999999999999" x14ac:dyDescent="0.2">
      <c r="A321" s="55" t="s">
        <v>139</v>
      </c>
      <c r="B321" s="56" t="s">
        <v>111</v>
      </c>
      <c r="C321" s="57" t="s">
        <v>112</v>
      </c>
      <c r="D321" s="58" t="s">
        <v>113</v>
      </c>
      <c r="E321" s="57" t="s">
        <v>112</v>
      </c>
    </row>
    <row r="323" spans="1:5" x14ac:dyDescent="0.2">
      <c r="A323" s="88" t="s">
        <v>1</v>
      </c>
      <c r="B323" s="69">
        <v>11787515.920000002</v>
      </c>
      <c r="C323" s="71">
        <v>3.8295459234377015E-2</v>
      </c>
      <c r="D323" s="70">
        <v>76</v>
      </c>
      <c r="E323" s="71">
        <v>3.292894280762565E-2</v>
      </c>
    </row>
    <row r="324" spans="1:5" x14ac:dyDescent="0.2">
      <c r="A324" s="68" t="s">
        <v>82</v>
      </c>
      <c r="B324" s="69">
        <v>63205102.300000027</v>
      </c>
      <c r="C324" s="71">
        <v>0.20534168818618059</v>
      </c>
      <c r="D324" s="70">
        <v>426</v>
      </c>
      <c r="E324" s="71">
        <v>0.18457538994800693</v>
      </c>
    </row>
    <row r="325" spans="1:5" x14ac:dyDescent="0.2">
      <c r="A325" s="68" t="s">
        <v>83</v>
      </c>
      <c r="B325" s="69">
        <v>82922826.320000023</v>
      </c>
      <c r="C325" s="71">
        <v>0.26940092692039275</v>
      </c>
      <c r="D325" s="70">
        <v>616</v>
      </c>
      <c r="E325" s="71">
        <v>0.26689774696707108</v>
      </c>
    </row>
    <row r="326" spans="1:5" x14ac:dyDescent="0.2">
      <c r="A326" s="68" t="s">
        <v>84</v>
      </c>
      <c r="B326" s="69">
        <v>91275274.239999965</v>
      </c>
      <c r="C326" s="71">
        <v>0.29653648550614226</v>
      </c>
      <c r="D326" s="70">
        <v>696</v>
      </c>
      <c r="E326" s="71">
        <v>0.30155979202772965</v>
      </c>
    </row>
    <row r="327" spans="1:5" x14ac:dyDescent="0.2">
      <c r="A327" s="68" t="s">
        <v>85</v>
      </c>
      <c r="B327" s="69">
        <v>38370756.279999979</v>
      </c>
      <c r="C327" s="71">
        <v>0.12465949084486623</v>
      </c>
      <c r="D327" s="70">
        <v>319</v>
      </c>
      <c r="E327" s="71">
        <v>0.13821490467937608</v>
      </c>
    </row>
    <row r="328" spans="1:5" x14ac:dyDescent="0.2">
      <c r="A328" s="68" t="s">
        <v>86</v>
      </c>
      <c r="B328" s="69">
        <v>9733064.7900000028</v>
      </c>
      <c r="C328" s="71">
        <v>3.1620927464333412E-2</v>
      </c>
      <c r="D328" s="70">
        <v>93</v>
      </c>
      <c r="E328" s="71">
        <v>4.0294627383015598E-2</v>
      </c>
    </row>
    <row r="329" spans="1:5" x14ac:dyDescent="0.2">
      <c r="A329" s="68" t="s">
        <v>87</v>
      </c>
      <c r="B329" s="69">
        <v>3121956.9699999997</v>
      </c>
      <c r="C329" s="71">
        <v>1.0142660819084109E-2</v>
      </c>
      <c r="D329" s="70">
        <v>20</v>
      </c>
      <c r="E329" s="71">
        <v>8.6655112651646445E-3</v>
      </c>
    </row>
    <row r="330" spans="1:5" x14ac:dyDescent="0.2">
      <c r="A330" s="68" t="s">
        <v>88</v>
      </c>
      <c r="B330" s="69">
        <v>2734668.7500000005</v>
      </c>
      <c r="C330" s="71">
        <v>8.8844330176013672E-3</v>
      </c>
      <c r="D330" s="70">
        <v>17</v>
      </c>
      <c r="E330" s="71">
        <v>7.3656845753899483E-3</v>
      </c>
    </row>
    <row r="331" spans="1:5" x14ac:dyDescent="0.2">
      <c r="A331" s="68" t="s">
        <v>0</v>
      </c>
      <c r="B331" s="69">
        <v>1149963.23</v>
      </c>
      <c r="C331" s="71">
        <v>3.7360178594352655E-3</v>
      </c>
      <c r="D331" s="70">
        <v>7</v>
      </c>
      <c r="E331" s="71">
        <v>3.0329289428076256E-3</v>
      </c>
    </row>
    <row r="332" spans="1:5" x14ac:dyDescent="0.2">
      <c r="A332" s="68" t="s">
        <v>69</v>
      </c>
      <c r="B332" s="69">
        <v>177169.92000000001</v>
      </c>
      <c r="C332" s="71">
        <v>5.7559230417716684E-4</v>
      </c>
      <c r="D332" s="70">
        <v>4</v>
      </c>
      <c r="E332" s="71">
        <v>1.7331022530329288E-3</v>
      </c>
    </row>
    <row r="333" spans="1:5" x14ac:dyDescent="0.2">
      <c r="A333" s="68" t="s">
        <v>81</v>
      </c>
      <c r="B333" s="69">
        <v>3326233.6099999994</v>
      </c>
      <c r="C333" s="71">
        <v>1.080631784340951E-2</v>
      </c>
      <c r="D333" s="70">
        <v>34</v>
      </c>
      <c r="E333" s="71">
        <v>1.4731369150779897E-2</v>
      </c>
    </row>
    <row r="334" spans="1:5" x14ac:dyDescent="0.2">
      <c r="A334" s="68"/>
      <c r="B334" s="68"/>
      <c r="C334" s="71"/>
      <c r="D334" s="70"/>
      <c r="E334" s="71"/>
    </row>
    <row r="335" spans="1:5" ht="10.8" thickBot="1" x14ac:dyDescent="0.25">
      <c r="A335" s="68"/>
      <c r="B335" s="81">
        <v>307804532.3300001</v>
      </c>
      <c r="C335" s="71"/>
      <c r="D335" s="76">
        <v>2308</v>
      </c>
      <c r="E335" s="71"/>
    </row>
    <row r="336" spans="1:5" ht="10.8" thickTop="1" x14ac:dyDescent="0.2">
      <c r="A336" s="68"/>
      <c r="B336" s="68"/>
      <c r="C336" s="71"/>
      <c r="D336" s="68"/>
      <c r="E336" s="71"/>
    </row>
    <row r="337" spans="1:5" x14ac:dyDescent="0.2">
      <c r="A337" s="68"/>
      <c r="B337" s="68"/>
      <c r="C337" s="71"/>
      <c r="D337" s="68"/>
      <c r="E337" s="71"/>
    </row>
    <row r="338" spans="1:5" x14ac:dyDescent="0.2">
      <c r="A338" s="73" t="s">
        <v>387</v>
      </c>
      <c r="B338" s="68"/>
      <c r="C338" s="71"/>
      <c r="D338" s="77">
        <v>1.7370856708327196</v>
      </c>
      <c r="E338" s="71"/>
    </row>
    <row r="339" spans="1:5" x14ac:dyDescent="0.2">
      <c r="A339" s="68"/>
      <c r="B339" s="68"/>
      <c r="C339" s="71"/>
      <c r="D339" s="68"/>
      <c r="E339" s="71"/>
    </row>
    <row r="340" spans="1:5" x14ac:dyDescent="0.2">
      <c r="A340" s="68"/>
      <c r="B340" s="68"/>
      <c r="C340" s="71"/>
      <c r="D340" s="68"/>
      <c r="E340" s="71"/>
    </row>
    <row r="341" spans="1:5" x14ac:dyDescent="0.2">
      <c r="A341" s="68"/>
      <c r="B341" s="68"/>
      <c r="C341" s="71"/>
      <c r="D341" s="68"/>
      <c r="E341" s="71"/>
    </row>
    <row r="342" spans="1:5" x14ac:dyDescent="0.2">
      <c r="A342" s="68"/>
      <c r="B342" s="68"/>
      <c r="C342" s="71"/>
      <c r="D342" s="68"/>
      <c r="E342" s="71"/>
    </row>
    <row r="343" spans="1:5" x14ac:dyDescent="0.2">
      <c r="A343" s="68"/>
      <c r="B343" s="68"/>
      <c r="C343" s="71"/>
      <c r="D343" s="68"/>
      <c r="E343" s="71"/>
    </row>
    <row r="344" spans="1:5" ht="15" x14ac:dyDescent="0.25">
      <c r="A344" s="72" t="s">
        <v>171</v>
      </c>
      <c r="B344" s="89"/>
      <c r="C344" s="89"/>
      <c r="D344" s="89"/>
      <c r="E344" s="89"/>
    </row>
    <row r="345" spans="1:5" ht="15" x14ac:dyDescent="0.25">
      <c r="A345" s="65"/>
      <c r="B345" s="65"/>
      <c r="C345" s="65"/>
      <c r="D345" s="65"/>
      <c r="E345" s="65"/>
    </row>
    <row r="346" spans="1:5" ht="20.399999999999999" x14ac:dyDescent="0.2">
      <c r="A346" s="55" t="s">
        <v>89</v>
      </c>
      <c r="B346" s="56" t="s">
        <v>111</v>
      </c>
      <c r="C346" s="64" t="s">
        <v>112</v>
      </c>
      <c r="D346" s="58" t="s">
        <v>113</v>
      </c>
      <c r="E346" s="64" t="s">
        <v>112</v>
      </c>
    </row>
    <row r="347" spans="1:5" x14ac:dyDescent="0.2">
      <c r="C347" s="45"/>
      <c r="E347" s="45"/>
    </row>
    <row r="348" spans="1:5" x14ac:dyDescent="0.2">
      <c r="A348" s="68" t="s">
        <v>172</v>
      </c>
      <c r="B348" s="69">
        <v>344391568.31000125</v>
      </c>
      <c r="C348" s="71">
        <v>0.68050567498112668</v>
      </c>
      <c r="D348" s="70">
        <v>2635</v>
      </c>
      <c r="E348" s="71">
        <v>0.67650834403080873</v>
      </c>
    </row>
    <row r="349" spans="1:5" x14ac:dyDescent="0.2">
      <c r="A349" s="68" t="s">
        <v>173</v>
      </c>
      <c r="B349" s="69">
        <v>140951590.5999999</v>
      </c>
      <c r="C349" s="71">
        <v>0.27851540550660708</v>
      </c>
      <c r="D349" s="70">
        <v>1092</v>
      </c>
      <c r="E349" s="71">
        <v>0.28035943517329909</v>
      </c>
    </row>
    <row r="350" spans="1:5" x14ac:dyDescent="0.2">
      <c r="A350" s="68" t="s">
        <v>174</v>
      </c>
      <c r="B350" s="69">
        <v>13606495.449999997</v>
      </c>
      <c r="C350" s="71">
        <v>2.6885958375134193E-2</v>
      </c>
      <c r="D350" s="70">
        <v>108</v>
      </c>
      <c r="E350" s="71">
        <v>2.7727856225930679E-2</v>
      </c>
    </row>
    <row r="351" spans="1:5" x14ac:dyDescent="0.2">
      <c r="A351" s="68" t="s">
        <v>175</v>
      </c>
      <c r="B351" s="69">
        <v>2208008.13</v>
      </c>
      <c r="C351" s="71">
        <v>4.3629467185937205E-3</v>
      </c>
      <c r="D351" s="70">
        <v>27</v>
      </c>
      <c r="E351" s="71">
        <v>6.9319640564826698E-3</v>
      </c>
    </row>
    <row r="352" spans="1:5" x14ac:dyDescent="0.2">
      <c r="A352" s="68" t="s">
        <v>176</v>
      </c>
      <c r="B352" s="69">
        <v>4924183.6599999992</v>
      </c>
      <c r="C352" s="71">
        <v>9.730014418538312E-3</v>
      </c>
      <c r="D352" s="70">
        <v>33</v>
      </c>
      <c r="E352" s="71">
        <v>8.4724005134788182E-3</v>
      </c>
    </row>
    <row r="353" spans="1:5" x14ac:dyDescent="0.2">
      <c r="A353" s="68" t="s">
        <v>177</v>
      </c>
      <c r="B353" s="69">
        <v>0</v>
      </c>
      <c r="C353" s="71">
        <v>0</v>
      </c>
      <c r="D353" s="70">
        <v>0</v>
      </c>
      <c r="E353" s="71">
        <v>0</v>
      </c>
    </row>
    <row r="354" spans="1:5" x14ac:dyDescent="0.2">
      <c r="A354" s="68" t="s">
        <v>178</v>
      </c>
      <c r="B354" s="69">
        <v>0</v>
      </c>
      <c r="C354" s="71">
        <v>0</v>
      </c>
      <c r="D354" s="70">
        <v>0</v>
      </c>
      <c r="E354" s="71">
        <v>0</v>
      </c>
    </row>
    <row r="355" spans="1:5" x14ac:dyDescent="0.2">
      <c r="A355" s="68"/>
      <c r="B355" s="69"/>
      <c r="C355" s="68"/>
      <c r="D355" s="70"/>
      <c r="E355" s="71"/>
    </row>
    <row r="356" spans="1:5" ht="10.8" thickBot="1" x14ac:dyDescent="0.25">
      <c r="A356" s="68"/>
      <c r="B356" s="74">
        <v>506081846.15000117</v>
      </c>
      <c r="C356" s="73"/>
      <c r="D356" s="76">
        <v>3895</v>
      </c>
      <c r="E356" s="68"/>
    </row>
    <row r="357" spans="1:5" ht="10.8" thickTop="1" x14ac:dyDescent="0.2">
      <c r="A357" s="68"/>
      <c r="B357" s="68"/>
      <c r="C357" s="71"/>
      <c r="D357" s="68"/>
      <c r="E357" s="71"/>
    </row>
  </sheetData>
  <mergeCells count="1">
    <mergeCell ref="A1:E1"/>
  </mergeCells>
  <pageMargins left="0.7" right="0.7" top="0.75" bottom="0.75" header="0.3" footer="0.3"/>
  <drawing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>
    <tabColor rgb="FFF2F2F2"/>
  </sheetPr>
  <dimension ref="A1:L322"/>
  <sheetViews>
    <sheetView workbookViewId="0">
      <selection sqref="A1:E1"/>
    </sheetView>
  </sheetViews>
  <sheetFormatPr defaultColWidth="9.109375" defaultRowHeight="10.199999999999999" x14ac:dyDescent="0.2"/>
  <cols>
    <col min="1" max="1" width="53.88671875" style="96" customWidth="1"/>
    <col min="2" max="2" width="18.44140625" style="96" customWidth="1"/>
    <col min="3" max="3" width="20.109375" style="47" customWidth="1"/>
    <col min="4" max="4" width="19.88671875" style="96" customWidth="1"/>
    <col min="5" max="5" width="12.88671875" style="47" bestFit="1" customWidth="1"/>
    <col min="6" max="6" width="15.109375" style="96" customWidth="1"/>
    <col min="7" max="7" width="6" style="96" bestFit="1" customWidth="1"/>
    <col min="8" max="8" width="46.88671875" style="96" customWidth="1"/>
    <col min="9" max="9" width="15.5546875" style="96" customWidth="1"/>
    <col min="10" max="10" width="15.44140625" style="96" customWidth="1"/>
    <col min="11" max="11" width="16.109375" style="96" customWidth="1"/>
    <col min="12" max="12" width="12.88671875" style="96" bestFit="1" customWidth="1"/>
    <col min="13" max="16384" width="9.109375" style="96"/>
  </cols>
  <sheetData>
    <row r="1" spans="1:12" s="95" customFormat="1" ht="13.2" x14ac:dyDescent="0.25">
      <c r="A1" s="333" t="s">
        <v>565</v>
      </c>
      <c r="B1" s="333"/>
      <c r="C1" s="333"/>
      <c r="D1" s="333"/>
      <c r="E1" s="333"/>
    </row>
    <row r="2" spans="1:12" ht="6.75" customHeight="1" x14ac:dyDescent="0.3">
      <c r="A2" s="44"/>
      <c r="B2" s="44"/>
      <c r="C2" s="44"/>
      <c r="D2" s="44"/>
      <c r="E2" s="44"/>
    </row>
    <row r="3" spans="1:12" x14ac:dyDescent="0.2">
      <c r="B3" s="46"/>
      <c r="D3" s="48"/>
    </row>
    <row r="4" spans="1:12" s="99" customFormat="1" ht="23.25" customHeight="1" x14ac:dyDescent="0.2">
      <c r="A4" s="97"/>
      <c r="B4" s="98" t="s">
        <v>140</v>
      </c>
      <c r="C4" s="98" t="s">
        <v>190</v>
      </c>
      <c r="D4" s="98" t="s">
        <v>146</v>
      </c>
      <c r="E4" s="98" t="s">
        <v>141</v>
      </c>
      <c r="G4" s="100"/>
    </row>
    <row r="5" spans="1:12" x14ac:dyDescent="0.2">
      <c r="B5" s="101"/>
      <c r="C5" s="101"/>
      <c r="D5" s="101"/>
      <c r="E5" s="101"/>
      <c r="G5" s="101"/>
      <c r="I5" s="113"/>
    </row>
    <row r="6" spans="1:12" s="95" customFormat="1" x14ac:dyDescent="0.2">
      <c r="A6" s="102" t="s">
        <v>170</v>
      </c>
      <c r="B6" s="69">
        <v>502986360.96000314</v>
      </c>
      <c r="C6" s="69">
        <v>88248159.319999903</v>
      </c>
      <c r="D6" s="69">
        <v>146580061.22000024</v>
      </c>
      <c r="E6" s="69">
        <v>268158140.41999951</v>
      </c>
      <c r="F6" s="53"/>
      <c r="G6" s="54"/>
      <c r="H6" s="103"/>
      <c r="I6" s="104"/>
      <c r="J6" s="103"/>
      <c r="K6" s="103"/>
      <c r="L6" s="103"/>
    </row>
    <row r="7" spans="1:12" s="95" customFormat="1" x14ac:dyDescent="0.2">
      <c r="A7" s="102" t="s">
        <v>89</v>
      </c>
      <c r="B7" s="70">
        <v>3878</v>
      </c>
      <c r="C7" s="70">
        <v>710</v>
      </c>
      <c r="D7" s="70">
        <v>1017</v>
      </c>
      <c r="E7" s="70">
        <v>2151</v>
      </c>
      <c r="G7" s="54"/>
      <c r="H7" s="104"/>
      <c r="I7" s="105"/>
      <c r="J7" s="104"/>
      <c r="K7" s="104"/>
      <c r="L7" s="104"/>
    </row>
    <row r="8" spans="1:12" s="95" customFormat="1" x14ac:dyDescent="0.2">
      <c r="A8" s="102" t="s">
        <v>90</v>
      </c>
      <c r="B8" s="71">
        <v>0.80083903627171926</v>
      </c>
      <c r="C8" s="71">
        <v>0.77464126732647376</v>
      </c>
      <c r="D8" s="71">
        <v>0.79635518295434693</v>
      </c>
      <c r="E8" s="71">
        <v>0.81191141459603089</v>
      </c>
      <c r="H8" s="105"/>
      <c r="I8" s="105"/>
      <c r="J8" s="105"/>
      <c r="K8" s="105"/>
      <c r="L8" s="105"/>
    </row>
    <row r="9" spans="1:12" s="95" customFormat="1" x14ac:dyDescent="0.2">
      <c r="A9" s="102" t="s">
        <v>91</v>
      </c>
      <c r="B9" s="71">
        <v>2.7229249999999997E-3</v>
      </c>
      <c r="C9" s="71">
        <v>3.9244186046511628E-2</v>
      </c>
      <c r="D9" s="71">
        <v>2.7229249999999997E-3</v>
      </c>
      <c r="E9" s="71">
        <v>2.4208510638297872E-2</v>
      </c>
      <c r="H9" s="105"/>
      <c r="I9" s="105"/>
      <c r="J9" s="105"/>
      <c r="K9" s="105"/>
      <c r="L9" s="105"/>
    </row>
    <row r="10" spans="1:12" s="95" customFormat="1" x14ac:dyDescent="0.2">
      <c r="A10" s="102" t="s">
        <v>92</v>
      </c>
      <c r="B10" s="71">
        <v>0.96938171428571418</v>
      </c>
      <c r="C10" s="71">
        <v>0.89999106250000016</v>
      </c>
      <c r="D10" s="71">
        <v>0.89999805194805194</v>
      </c>
      <c r="E10" s="71">
        <v>0.96938171428571418</v>
      </c>
      <c r="H10" s="105"/>
      <c r="I10" s="103"/>
      <c r="J10" s="105"/>
      <c r="K10" s="105"/>
      <c r="L10" s="105"/>
    </row>
    <row r="11" spans="1:12" s="95" customFormat="1" x14ac:dyDescent="0.2">
      <c r="A11" s="102" t="s">
        <v>93</v>
      </c>
      <c r="B11" s="69">
        <v>9.9259658948879235</v>
      </c>
      <c r="C11" s="69">
        <v>12.752182944345146</v>
      </c>
      <c r="D11" s="69">
        <v>9.3561425281794346</v>
      </c>
      <c r="E11" s="69">
        <v>9.3073618569241763</v>
      </c>
      <c r="H11" s="103"/>
      <c r="I11" s="103"/>
      <c r="J11" s="103"/>
      <c r="K11" s="103"/>
      <c r="L11" s="103"/>
    </row>
    <row r="12" spans="1:12" s="95" customFormat="1" x14ac:dyDescent="0.2">
      <c r="A12" s="102" t="s">
        <v>94</v>
      </c>
      <c r="B12" s="69">
        <v>9.1369863013698627</v>
      </c>
      <c r="C12" s="69">
        <v>11.87945205479452</v>
      </c>
      <c r="D12" s="69">
        <v>9.2219178082191782</v>
      </c>
      <c r="E12" s="69">
        <v>9.1369863013698627</v>
      </c>
      <c r="H12" s="103"/>
      <c r="I12" s="103"/>
      <c r="J12" s="103"/>
      <c r="K12" s="103"/>
      <c r="L12" s="103"/>
    </row>
    <row r="13" spans="1:12" s="95" customFormat="1" x14ac:dyDescent="0.2">
      <c r="A13" s="102" t="s">
        <v>95</v>
      </c>
      <c r="B13" s="69">
        <v>13.010958904109591</v>
      </c>
      <c r="C13" s="69">
        <v>13.010958904109591</v>
      </c>
      <c r="D13" s="69">
        <v>9.4986301369863018</v>
      </c>
      <c r="E13" s="69">
        <v>10.682191780821919</v>
      </c>
      <c r="H13" s="103"/>
      <c r="I13" s="103"/>
      <c r="J13" s="103"/>
      <c r="K13" s="103"/>
      <c r="L13" s="103"/>
    </row>
    <row r="14" spans="1:12" s="95" customFormat="1" x14ac:dyDescent="0.2">
      <c r="A14" s="102" t="s">
        <v>120</v>
      </c>
      <c r="B14" s="69">
        <v>129702.51700876822</v>
      </c>
      <c r="C14" s="69">
        <v>124293.18214084493</v>
      </c>
      <c r="D14" s="69">
        <v>144129.85370698155</v>
      </c>
      <c r="E14" s="69">
        <v>124666.73194793097</v>
      </c>
      <c r="H14" s="103"/>
      <c r="I14" s="103"/>
      <c r="J14" s="103"/>
      <c r="K14" s="103"/>
      <c r="L14" s="103"/>
    </row>
    <row r="15" spans="1:12" s="95" customFormat="1" x14ac:dyDescent="0.2">
      <c r="A15" s="102" t="s">
        <v>96</v>
      </c>
      <c r="B15" s="69">
        <v>1089.17</v>
      </c>
      <c r="C15" s="69">
        <v>2525</v>
      </c>
      <c r="D15" s="69">
        <v>1089.17</v>
      </c>
      <c r="E15" s="69">
        <v>5689</v>
      </c>
      <c r="H15" s="103"/>
      <c r="I15" s="103"/>
      <c r="J15" s="103"/>
      <c r="K15" s="103"/>
      <c r="L15" s="103"/>
    </row>
    <row r="16" spans="1:12" s="95" customFormat="1" x14ac:dyDescent="0.2">
      <c r="A16" s="102" t="s">
        <v>97</v>
      </c>
      <c r="B16" s="69">
        <v>1607069.2</v>
      </c>
      <c r="C16" s="69">
        <v>751000</v>
      </c>
      <c r="D16" s="69">
        <v>1607069.2</v>
      </c>
      <c r="E16" s="69">
        <v>512625.5</v>
      </c>
      <c r="H16" s="103"/>
      <c r="I16" s="103"/>
      <c r="J16" s="103"/>
      <c r="K16" s="103"/>
      <c r="L16" s="103"/>
    </row>
    <row r="17" spans="1:12" s="95" customFormat="1" x14ac:dyDescent="0.2">
      <c r="A17" s="102" t="s">
        <v>98</v>
      </c>
      <c r="B17" s="69">
        <v>12.39459160501125</v>
      </c>
      <c r="C17" s="69">
        <v>10.444566585210458</v>
      </c>
      <c r="D17" s="69">
        <v>12.709858083583383</v>
      </c>
      <c r="E17" s="69">
        <v>12.863994990261972</v>
      </c>
      <c r="H17" s="103"/>
      <c r="I17" s="103"/>
      <c r="J17" s="103"/>
      <c r="K17" s="103"/>
      <c r="L17" s="103"/>
    </row>
    <row r="18" spans="1:12" s="95" customFormat="1" x14ac:dyDescent="0.2">
      <c r="A18" s="102" t="s">
        <v>99</v>
      </c>
      <c r="B18" s="69">
        <v>0</v>
      </c>
      <c r="C18" s="69">
        <v>0.33333333333333331</v>
      </c>
      <c r="D18" s="69">
        <v>0</v>
      </c>
      <c r="E18" s="69">
        <v>0</v>
      </c>
      <c r="H18" s="103"/>
      <c r="I18" s="103"/>
      <c r="J18" s="103"/>
      <c r="K18" s="103"/>
      <c r="L18" s="103"/>
    </row>
    <row r="19" spans="1:12" s="95" customFormat="1" x14ac:dyDescent="0.2">
      <c r="A19" s="102" t="s">
        <v>100</v>
      </c>
      <c r="B19" s="69">
        <v>24.5</v>
      </c>
      <c r="C19" s="69">
        <v>24.5</v>
      </c>
      <c r="D19" s="69">
        <v>20.833333333333332</v>
      </c>
      <c r="E19" s="69">
        <v>20.916666666666668</v>
      </c>
      <c r="H19" s="103"/>
      <c r="I19" s="105"/>
      <c r="J19" s="103"/>
      <c r="K19" s="103"/>
      <c r="L19" s="103"/>
    </row>
    <row r="20" spans="1:12" s="95" customFormat="1" x14ac:dyDescent="0.2">
      <c r="A20" s="102" t="s">
        <v>101</v>
      </c>
      <c r="B20" s="71">
        <v>0.60920351427653707</v>
      </c>
      <c r="C20" s="71">
        <v>0.96157791169666273</v>
      </c>
      <c r="D20" s="71">
        <v>0.95991043869752279</v>
      </c>
      <c r="E20" s="71">
        <v>0.30153791707890804</v>
      </c>
      <c r="H20" s="105"/>
      <c r="I20" s="105"/>
      <c r="J20" s="105"/>
      <c r="K20" s="105"/>
      <c r="L20" s="105"/>
    </row>
    <row r="21" spans="1:12" s="95" customFormat="1" x14ac:dyDescent="0.2">
      <c r="A21" s="102" t="s">
        <v>143</v>
      </c>
      <c r="B21" s="71">
        <v>0.3907964857234576</v>
      </c>
      <c r="C21" s="71">
        <v>3.842208830333714E-2</v>
      </c>
      <c r="D21" s="71">
        <v>4.0089561302476782E-2</v>
      </c>
      <c r="E21" s="71">
        <v>0.69846208292109258</v>
      </c>
      <c r="H21" s="105"/>
      <c r="I21" s="105"/>
      <c r="J21" s="105"/>
      <c r="K21" s="105"/>
      <c r="L21" s="105"/>
    </row>
    <row r="22" spans="1:12" s="95" customFormat="1" x14ac:dyDescent="0.2">
      <c r="A22" s="102" t="s">
        <v>102</v>
      </c>
      <c r="B22" s="71">
        <v>0</v>
      </c>
      <c r="C22" s="71">
        <v>0</v>
      </c>
      <c r="D22" s="71">
        <v>0</v>
      </c>
      <c r="E22" s="71">
        <v>0</v>
      </c>
      <c r="H22" s="105"/>
      <c r="I22" s="105"/>
      <c r="J22" s="105"/>
      <c r="K22" s="105"/>
      <c r="L22" s="105"/>
    </row>
    <row r="23" spans="1:12" s="95" customFormat="1" x14ac:dyDescent="0.2">
      <c r="A23" s="102" t="s">
        <v>103</v>
      </c>
      <c r="B23" s="71">
        <v>0.42577239458592292</v>
      </c>
      <c r="C23" s="71">
        <v>0.34242743285356547</v>
      </c>
      <c r="D23" s="71">
        <v>0.2916852136241721</v>
      </c>
      <c r="E23" s="71">
        <v>0.52649485116831607</v>
      </c>
      <c r="H23" s="105"/>
      <c r="I23" s="103"/>
      <c r="J23" s="105"/>
      <c r="K23" s="105"/>
      <c r="L23" s="105"/>
    </row>
    <row r="24" spans="1:12" s="95" customFormat="1" ht="20.399999999999999" x14ac:dyDescent="0.2">
      <c r="A24" s="90" t="s">
        <v>386</v>
      </c>
      <c r="B24" s="69">
        <v>1.737963914635188</v>
      </c>
      <c r="C24" s="69">
        <v>2.1609727878507679</v>
      </c>
      <c r="D24" s="69">
        <v>1.6666999184382723</v>
      </c>
      <c r="E24" s="69">
        <v>1.4180479353337729</v>
      </c>
      <c r="H24" s="103"/>
      <c r="I24" s="103"/>
      <c r="J24" s="103"/>
      <c r="K24" s="103"/>
      <c r="L24" s="103"/>
    </row>
    <row r="25" spans="1:12" x14ac:dyDescent="0.2">
      <c r="A25" s="102"/>
      <c r="B25" s="69"/>
      <c r="C25" s="71"/>
      <c r="D25" s="102"/>
      <c r="E25" s="102"/>
    </row>
    <row r="26" spans="1:12" x14ac:dyDescent="0.2">
      <c r="A26" s="102"/>
      <c r="B26" s="69"/>
      <c r="C26" s="71"/>
      <c r="D26" s="102"/>
      <c r="E26" s="102"/>
    </row>
    <row r="27" spans="1:12" x14ac:dyDescent="0.2">
      <c r="A27" s="107" t="s">
        <v>109</v>
      </c>
      <c r="B27" s="69"/>
      <c r="C27" s="71"/>
      <c r="D27" s="102"/>
      <c r="E27" s="102"/>
    </row>
    <row r="28" spans="1:12" x14ac:dyDescent="0.2">
      <c r="B28" s="46"/>
      <c r="D28" s="48"/>
    </row>
    <row r="29" spans="1:12" ht="20.399999999999999" x14ac:dyDescent="0.2">
      <c r="A29" s="108" t="s">
        <v>110</v>
      </c>
      <c r="B29" s="56" t="s">
        <v>111</v>
      </c>
      <c r="C29" s="57" t="s">
        <v>112</v>
      </c>
      <c r="D29" s="58" t="s">
        <v>113</v>
      </c>
      <c r="E29" s="57" t="s">
        <v>112</v>
      </c>
    </row>
    <row r="30" spans="1:12" x14ac:dyDescent="0.2">
      <c r="B30" s="46"/>
      <c r="D30" s="48"/>
    </row>
    <row r="31" spans="1:12" x14ac:dyDescent="0.2">
      <c r="A31" s="102" t="s">
        <v>17</v>
      </c>
      <c r="B31" s="69">
        <v>1892025.8099999998</v>
      </c>
      <c r="C31" s="71">
        <v>3.761584720486016E-3</v>
      </c>
      <c r="D31" s="70">
        <v>53</v>
      </c>
      <c r="E31" s="71">
        <v>1.3666838576585868E-2</v>
      </c>
    </row>
    <row r="32" spans="1:12" x14ac:dyDescent="0.2">
      <c r="A32" s="102" t="s">
        <v>18</v>
      </c>
      <c r="B32" s="69">
        <v>8086475.9999999972</v>
      </c>
      <c r="C32" s="71">
        <v>1.6076928973911234E-2</v>
      </c>
      <c r="D32" s="70">
        <v>120</v>
      </c>
      <c r="E32" s="71">
        <v>3.0943785456420837E-2</v>
      </c>
    </row>
    <row r="33" spans="1:5" x14ac:dyDescent="0.2">
      <c r="A33" s="102" t="s">
        <v>19</v>
      </c>
      <c r="B33" s="69">
        <v>7416430.4100000011</v>
      </c>
      <c r="C33" s="71">
        <v>1.4744794264092965E-2</v>
      </c>
      <c r="D33" s="70">
        <v>85</v>
      </c>
      <c r="E33" s="71">
        <v>2.1918514698298093E-2</v>
      </c>
    </row>
    <row r="34" spans="1:5" x14ac:dyDescent="0.2">
      <c r="A34" s="102" t="s">
        <v>20</v>
      </c>
      <c r="B34" s="69">
        <v>7027604.8400000008</v>
      </c>
      <c r="C34" s="71">
        <v>1.3971760241345534E-2</v>
      </c>
      <c r="D34" s="70">
        <v>57</v>
      </c>
      <c r="E34" s="71">
        <v>1.4698298091799896E-2</v>
      </c>
    </row>
    <row r="35" spans="1:5" x14ac:dyDescent="0.2">
      <c r="A35" s="102" t="s">
        <v>21</v>
      </c>
      <c r="B35" s="69">
        <v>14286394.709999995</v>
      </c>
      <c r="C35" s="71">
        <v>2.8403145331282891E-2</v>
      </c>
      <c r="D35" s="70">
        <v>126</v>
      </c>
      <c r="E35" s="71">
        <v>3.2490974729241874E-2</v>
      </c>
    </row>
    <row r="36" spans="1:5" x14ac:dyDescent="0.2">
      <c r="A36" s="102" t="s">
        <v>22</v>
      </c>
      <c r="B36" s="69">
        <v>21442281.760000002</v>
      </c>
      <c r="C36" s="71">
        <v>4.2629946702879284E-2</v>
      </c>
      <c r="D36" s="70">
        <v>152</v>
      </c>
      <c r="E36" s="71">
        <v>3.9195461578133056E-2</v>
      </c>
    </row>
    <row r="37" spans="1:5" x14ac:dyDescent="0.2">
      <c r="A37" s="102" t="s">
        <v>23</v>
      </c>
      <c r="B37" s="69">
        <v>34146274.199999996</v>
      </c>
      <c r="C37" s="71">
        <v>6.7887077762562795E-2</v>
      </c>
      <c r="D37" s="70">
        <v>249</v>
      </c>
      <c r="E37" s="71">
        <v>6.4208354822073238E-2</v>
      </c>
    </row>
    <row r="38" spans="1:5" x14ac:dyDescent="0.2">
      <c r="A38" s="102" t="s">
        <v>24</v>
      </c>
      <c r="B38" s="69">
        <v>62474523.980000049</v>
      </c>
      <c r="C38" s="71">
        <v>0.12420719293612882</v>
      </c>
      <c r="D38" s="70">
        <v>402</v>
      </c>
      <c r="E38" s="71">
        <v>0.10366168127900979</v>
      </c>
    </row>
    <row r="39" spans="1:5" x14ac:dyDescent="0.2">
      <c r="A39" s="102" t="s">
        <v>41</v>
      </c>
      <c r="B39" s="69">
        <v>120198469.33000009</v>
      </c>
      <c r="C39" s="71">
        <v>0.23896963945620561</v>
      </c>
      <c r="D39" s="70">
        <v>854</v>
      </c>
      <c r="E39" s="71">
        <v>0.22021660649819494</v>
      </c>
    </row>
    <row r="40" spans="1:5" x14ac:dyDescent="0.2">
      <c r="A40" s="102" t="s">
        <v>42</v>
      </c>
      <c r="B40" s="69">
        <v>112123865.18999989</v>
      </c>
      <c r="C40" s="71">
        <v>0.2229163132296475</v>
      </c>
      <c r="D40" s="70">
        <v>863</v>
      </c>
      <c r="E40" s="71">
        <v>0.22253739040742651</v>
      </c>
    </row>
    <row r="41" spans="1:5" x14ac:dyDescent="0.2">
      <c r="A41" s="102" t="s">
        <v>43</v>
      </c>
      <c r="B41" s="69">
        <v>96137697.819999933</v>
      </c>
      <c r="C41" s="71">
        <v>0.19113380656388274</v>
      </c>
      <c r="D41" s="70">
        <v>780</v>
      </c>
      <c r="E41" s="71">
        <v>0.20113460546673542</v>
      </c>
    </row>
    <row r="42" spans="1:5" x14ac:dyDescent="0.2">
      <c r="A42" s="102" t="s">
        <v>44</v>
      </c>
      <c r="B42" s="69">
        <v>12953692.140000006</v>
      </c>
      <c r="C42" s="71">
        <v>2.5753565395444489E-2</v>
      </c>
      <c r="D42" s="70">
        <v>97</v>
      </c>
      <c r="E42" s="71">
        <v>2.5012893243940175E-2</v>
      </c>
    </row>
    <row r="43" spans="1:5" x14ac:dyDescent="0.2">
      <c r="A43" s="102" t="s">
        <v>45</v>
      </c>
      <c r="B43" s="69">
        <v>2700106.5500000003</v>
      </c>
      <c r="C43" s="71">
        <v>5.3681506290679049E-3</v>
      </c>
      <c r="D43" s="70">
        <v>25</v>
      </c>
      <c r="E43" s="71">
        <v>6.4466219700876739E-3</v>
      </c>
    </row>
    <row r="44" spans="1:5" x14ac:dyDescent="0.2">
      <c r="A44" s="102" t="s">
        <v>46</v>
      </c>
      <c r="B44" s="69">
        <v>1498918.3499999999</v>
      </c>
      <c r="C44" s="71">
        <v>2.980037763129727E-3</v>
      </c>
      <c r="D44" s="70">
        <v>10</v>
      </c>
      <c r="E44" s="71">
        <v>2.5786487880350697E-3</v>
      </c>
    </row>
    <row r="45" spans="1:5" x14ac:dyDescent="0.2">
      <c r="A45" s="102" t="s">
        <v>25</v>
      </c>
      <c r="B45" s="69">
        <v>499814.79</v>
      </c>
      <c r="C45" s="71">
        <v>9.9369451896479501E-4</v>
      </c>
      <c r="D45" s="70">
        <v>4</v>
      </c>
      <c r="E45" s="71">
        <v>1.0314595152140279E-3</v>
      </c>
    </row>
    <row r="46" spans="1:5" x14ac:dyDescent="0.2">
      <c r="A46" s="102" t="s">
        <v>26</v>
      </c>
      <c r="B46" s="69">
        <v>101785.08</v>
      </c>
      <c r="C46" s="71">
        <v>2.0236151096767903E-4</v>
      </c>
      <c r="D46" s="70">
        <v>1</v>
      </c>
      <c r="E46" s="71">
        <v>2.5786487880350697E-4</v>
      </c>
    </row>
    <row r="47" spans="1:5" x14ac:dyDescent="0.2">
      <c r="A47" s="102" t="s">
        <v>27</v>
      </c>
      <c r="B47" s="69">
        <v>0</v>
      </c>
      <c r="C47" s="71">
        <v>0</v>
      </c>
      <c r="D47" s="70">
        <v>0</v>
      </c>
      <c r="E47" s="71">
        <v>0</v>
      </c>
    </row>
    <row r="48" spans="1:5" x14ac:dyDescent="0.2">
      <c r="A48" s="102" t="s">
        <v>4</v>
      </c>
      <c r="B48" s="69">
        <v>0</v>
      </c>
      <c r="C48" s="71">
        <v>0</v>
      </c>
      <c r="D48" s="70">
        <v>0</v>
      </c>
      <c r="E48" s="71">
        <v>0</v>
      </c>
    </row>
    <row r="49" spans="1:5" x14ac:dyDescent="0.2">
      <c r="A49" s="102"/>
      <c r="B49" s="69"/>
      <c r="C49" s="71"/>
      <c r="D49" s="70"/>
      <c r="E49" s="71"/>
    </row>
    <row r="50" spans="1:5" ht="10.8" thickBot="1" x14ac:dyDescent="0.25">
      <c r="A50" s="109"/>
      <c r="B50" s="74">
        <v>502986360.95999998</v>
      </c>
      <c r="C50" s="75"/>
      <c r="D50" s="76">
        <v>3878</v>
      </c>
      <c r="E50" s="75"/>
    </row>
    <row r="51" spans="1:5" ht="10.8" thickTop="1" x14ac:dyDescent="0.2">
      <c r="A51" s="102"/>
      <c r="B51" s="69"/>
      <c r="C51" s="71"/>
      <c r="D51" s="70"/>
      <c r="E51" s="71"/>
    </row>
    <row r="52" spans="1:5" x14ac:dyDescent="0.2">
      <c r="A52" s="109" t="s">
        <v>114</v>
      </c>
      <c r="B52" s="69"/>
      <c r="C52" s="102"/>
      <c r="D52" s="75">
        <v>0.80083903627171926</v>
      </c>
      <c r="E52" s="71"/>
    </row>
    <row r="53" spans="1:5" x14ac:dyDescent="0.2">
      <c r="A53" s="102"/>
      <c r="B53" s="69"/>
      <c r="C53" s="71"/>
      <c r="D53" s="102"/>
      <c r="E53" s="102"/>
    </row>
    <row r="54" spans="1:5" x14ac:dyDescent="0.2">
      <c r="A54" s="102"/>
      <c r="B54" s="69"/>
      <c r="C54" s="71"/>
      <c r="D54" s="102"/>
      <c r="E54" s="102"/>
    </row>
    <row r="55" spans="1:5" x14ac:dyDescent="0.2">
      <c r="A55" s="107" t="s">
        <v>563</v>
      </c>
      <c r="B55" s="69"/>
      <c r="C55" s="71"/>
      <c r="D55" s="102"/>
      <c r="E55" s="102"/>
    </row>
    <row r="56" spans="1:5" x14ac:dyDescent="0.2">
      <c r="B56" s="46"/>
      <c r="D56" s="48"/>
    </row>
    <row r="57" spans="1:5" ht="20.399999999999999" x14ac:dyDescent="0.2">
      <c r="A57" s="108" t="s">
        <v>110</v>
      </c>
      <c r="B57" s="56" t="s">
        <v>111</v>
      </c>
      <c r="C57" s="57" t="s">
        <v>112</v>
      </c>
      <c r="D57" s="58" t="s">
        <v>113</v>
      </c>
      <c r="E57" s="57" t="s">
        <v>112</v>
      </c>
    </row>
    <row r="58" spans="1:5" x14ac:dyDescent="0.2">
      <c r="B58" s="46"/>
      <c r="D58" s="48"/>
    </row>
    <row r="59" spans="1:5" x14ac:dyDescent="0.2">
      <c r="A59" s="102" t="s">
        <v>17</v>
      </c>
      <c r="B59" s="69">
        <v>3805751.79</v>
      </c>
      <c r="C59" s="71">
        <v>7.5663121018556875E-3</v>
      </c>
      <c r="D59" s="70">
        <v>91</v>
      </c>
      <c r="E59" s="71">
        <v>2.3465703971119134E-2</v>
      </c>
    </row>
    <row r="60" spans="1:5" x14ac:dyDescent="0.2">
      <c r="A60" s="102" t="s">
        <v>18</v>
      </c>
      <c r="B60" s="69">
        <v>48882939.859999999</v>
      </c>
      <c r="C60" s="71">
        <v>9.7185418242160704E-2</v>
      </c>
      <c r="D60" s="70">
        <v>411</v>
      </c>
      <c r="E60" s="71">
        <v>0.10598246518824136</v>
      </c>
    </row>
    <row r="61" spans="1:5" x14ac:dyDescent="0.2">
      <c r="A61" s="102" t="s">
        <v>19</v>
      </c>
      <c r="B61" s="69">
        <v>44065595.349999987</v>
      </c>
      <c r="C61" s="71">
        <v>8.7607932878928138E-2</v>
      </c>
      <c r="D61" s="70">
        <v>275</v>
      </c>
      <c r="E61" s="71">
        <v>7.0912841670964413E-2</v>
      </c>
    </row>
    <row r="62" spans="1:5" x14ac:dyDescent="0.2">
      <c r="A62" s="102" t="s">
        <v>20</v>
      </c>
      <c r="B62" s="69">
        <v>22994556.380000003</v>
      </c>
      <c r="C62" s="71">
        <v>4.5716063425880152E-2</v>
      </c>
      <c r="D62" s="70">
        <v>165</v>
      </c>
      <c r="E62" s="71">
        <v>4.2547705002578651E-2</v>
      </c>
    </row>
    <row r="63" spans="1:5" x14ac:dyDescent="0.2">
      <c r="A63" s="102" t="s">
        <v>21</v>
      </c>
      <c r="B63" s="69">
        <v>41058491.289999984</v>
      </c>
      <c r="C63" s="71">
        <v>8.1629432678126182E-2</v>
      </c>
      <c r="D63" s="70">
        <v>284</v>
      </c>
      <c r="E63" s="71">
        <v>7.3233625580195971E-2</v>
      </c>
    </row>
    <row r="64" spans="1:5" x14ac:dyDescent="0.2">
      <c r="A64" s="102" t="s">
        <v>22</v>
      </c>
      <c r="B64" s="69">
        <v>104072199.7499999</v>
      </c>
      <c r="C64" s="71">
        <v>0.20690859201702344</v>
      </c>
      <c r="D64" s="70">
        <v>742</v>
      </c>
      <c r="E64" s="71">
        <v>0.19133574007220217</v>
      </c>
    </row>
    <row r="65" spans="1:5" x14ac:dyDescent="0.2">
      <c r="A65" s="102" t="s">
        <v>23</v>
      </c>
      <c r="B65" s="69">
        <v>62506206.12000002</v>
      </c>
      <c r="C65" s="71">
        <v>0.12427018100590374</v>
      </c>
      <c r="D65" s="70">
        <v>470</v>
      </c>
      <c r="E65" s="71">
        <v>0.12119649303764828</v>
      </c>
    </row>
    <row r="66" spans="1:5" x14ac:dyDescent="0.2">
      <c r="A66" s="102" t="s">
        <v>24</v>
      </c>
      <c r="B66" s="69">
        <v>52102402.75999999</v>
      </c>
      <c r="C66" s="71">
        <v>0.10358611446353602</v>
      </c>
      <c r="D66" s="70">
        <v>398</v>
      </c>
      <c r="E66" s="71">
        <v>0.10263022176379577</v>
      </c>
    </row>
    <row r="67" spans="1:5" x14ac:dyDescent="0.2">
      <c r="A67" s="102" t="s">
        <v>41</v>
      </c>
      <c r="B67" s="69">
        <v>44174733.110000007</v>
      </c>
      <c r="C67" s="71">
        <v>8.7824912440345501E-2</v>
      </c>
      <c r="D67" s="70">
        <v>383</v>
      </c>
      <c r="E67" s="71">
        <v>9.8762248581743164E-2</v>
      </c>
    </row>
    <row r="68" spans="1:5" x14ac:dyDescent="0.2">
      <c r="A68" s="102" t="s">
        <v>42</v>
      </c>
      <c r="B68" s="69">
        <v>17177221.959999997</v>
      </c>
      <c r="C68" s="71">
        <v>3.4150472643464026E-2</v>
      </c>
      <c r="D68" s="70">
        <v>170</v>
      </c>
      <c r="E68" s="71">
        <v>4.3837029396596186E-2</v>
      </c>
    </row>
    <row r="69" spans="1:5" x14ac:dyDescent="0.2">
      <c r="A69" s="102" t="s">
        <v>43</v>
      </c>
      <c r="B69" s="69">
        <v>15091763.33</v>
      </c>
      <c r="C69" s="71">
        <v>3.000431920498969E-2</v>
      </c>
      <c r="D69" s="70">
        <v>140</v>
      </c>
      <c r="E69" s="71">
        <v>3.6101083032490974E-2</v>
      </c>
    </row>
    <row r="70" spans="1:5" x14ac:dyDescent="0.2">
      <c r="A70" s="102" t="s">
        <v>44</v>
      </c>
      <c r="B70" s="69">
        <v>6891815.8200000003</v>
      </c>
      <c r="C70" s="71">
        <v>1.37017946308649E-2</v>
      </c>
      <c r="D70" s="70">
        <v>63</v>
      </c>
      <c r="E70" s="71">
        <v>1.6245487364620937E-2</v>
      </c>
    </row>
    <row r="71" spans="1:5" x14ac:dyDescent="0.2">
      <c r="A71" s="102" t="s">
        <v>45</v>
      </c>
      <c r="B71" s="69">
        <v>6915531.9300000006</v>
      </c>
      <c r="C71" s="71">
        <v>1.3748945233427434E-2</v>
      </c>
      <c r="D71" s="70">
        <v>53</v>
      </c>
      <c r="E71" s="71">
        <v>1.3666838576585868E-2</v>
      </c>
    </row>
    <row r="72" spans="1:5" x14ac:dyDescent="0.2">
      <c r="A72" s="102" t="s">
        <v>46</v>
      </c>
      <c r="B72" s="69">
        <v>2298681.0900000003</v>
      </c>
      <c r="C72" s="71">
        <v>4.5700664439742205E-3</v>
      </c>
      <c r="D72" s="70">
        <v>16</v>
      </c>
      <c r="E72" s="71">
        <v>4.1258380608561115E-3</v>
      </c>
    </row>
    <row r="73" spans="1:5" x14ac:dyDescent="0.2">
      <c r="A73" s="102" t="s">
        <v>25</v>
      </c>
      <c r="B73" s="69">
        <v>13455120.1</v>
      </c>
      <c r="C73" s="71">
        <v>2.6750467098788831E-2</v>
      </c>
      <c r="D73" s="70">
        <v>93</v>
      </c>
      <c r="E73" s="71">
        <v>2.3981433728726149E-2</v>
      </c>
    </row>
    <row r="74" spans="1:5" x14ac:dyDescent="0.2">
      <c r="A74" s="102" t="s">
        <v>26</v>
      </c>
      <c r="B74" s="69">
        <v>2382711.0799999996</v>
      </c>
      <c r="C74" s="71">
        <v>4.7371286081243965E-3</v>
      </c>
      <c r="D74" s="70">
        <v>10</v>
      </c>
      <c r="E74" s="71">
        <v>2.5786487880350697E-3</v>
      </c>
    </row>
    <row r="75" spans="1:5" x14ac:dyDescent="0.2">
      <c r="A75" s="102" t="s">
        <v>27</v>
      </c>
      <c r="B75" s="69">
        <v>1313015.81</v>
      </c>
      <c r="C75" s="71">
        <v>2.6104401866761909E-3</v>
      </c>
      <c r="D75" s="70">
        <v>11</v>
      </c>
      <c r="E75" s="71">
        <v>2.8365136668385767E-3</v>
      </c>
    </row>
    <row r="76" spans="1:5" x14ac:dyDescent="0.2">
      <c r="A76" s="102" t="s">
        <v>4</v>
      </c>
      <c r="B76" s="69">
        <v>13797623.429999992</v>
      </c>
      <c r="C76" s="71">
        <v>2.7431406695930773E-2</v>
      </c>
      <c r="D76" s="70">
        <v>103</v>
      </c>
      <c r="E76" s="71">
        <v>2.6560082516761216E-2</v>
      </c>
    </row>
    <row r="77" spans="1:5" x14ac:dyDescent="0.2">
      <c r="A77" s="102"/>
      <c r="B77" s="69"/>
      <c r="C77" s="71"/>
      <c r="D77" s="70"/>
      <c r="E77" s="71"/>
    </row>
    <row r="78" spans="1:5" ht="10.8" thickBot="1" x14ac:dyDescent="0.25">
      <c r="A78" s="109"/>
      <c r="B78" s="74">
        <v>502986360.95999986</v>
      </c>
      <c r="C78" s="75"/>
      <c r="D78" s="76">
        <v>3878</v>
      </c>
      <c r="E78" s="75"/>
    </row>
    <row r="79" spans="1:5" ht="10.8" thickTop="1" x14ac:dyDescent="0.2">
      <c r="A79" s="102"/>
      <c r="B79" s="69"/>
      <c r="C79" s="71"/>
      <c r="D79" s="70"/>
      <c r="E79" s="71"/>
    </row>
    <row r="80" spans="1:5" x14ac:dyDescent="0.2">
      <c r="A80" s="109" t="s">
        <v>114</v>
      </c>
      <c r="B80" s="69"/>
      <c r="C80" s="102"/>
      <c r="D80" s="75">
        <v>0.70232628331368563</v>
      </c>
      <c r="E80" s="71"/>
    </row>
    <row r="81" spans="1:5" x14ac:dyDescent="0.2">
      <c r="A81" s="109"/>
      <c r="B81" s="69"/>
      <c r="C81" s="102"/>
      <c r="D81" s="75"/>
      <c r="E81" s="71"/>
    </row>
    <row r="82" spans="1:5" x14ac:dyDescent="0.2">
      <c r="A82" s="109"/>
      <c r="B82" s="69"/>
      <c r="C82" s="102"/>
      <c r="D82" s="75"/>
      <c r="E82" s="71"/>
    </row>
    <row r="83" spans="1:5" x14ac:dyDescent="0.2">
      <c r="A83" s="107" t="s">
        <v>564</v>
      </c>
      <c r="B83" s="69"/>
      <c r="C83" s="71"/>
      <c r="D83" s="102"/>
      <c r="E83" s="102"/>
    </row>
    <row r="84" spans="1:5" x14ac:dyDescent="0.2">
      <c r="B84" s="46"/>
      <c r="D84" s="48"/>
    </row>
    <row r="85" spans="1:5" s="110" customFormat="1" ht="20.399999999999999" x14ac:dyDescent="0.2">
      <c r="A85" s="108" t="s">
        <v>110</v>
      </c>
      <c r="B85" s="56" t="s">
        <v>111</v>
      </c>
      <c r="C85" s="57" t="s">
        <v>112</v>
      </c>
      <c r="D85" s="58" t="s">
        <v>113</v>
      </c>
      <c r="E85" s="57" t="s">
        <v>112</v>
      </c>
    </row>
    <row r="86" spans="1:5" x14ac:dyDescent="0.2">
      <c r="B86" s="46"/>
      <c r="D86" s="48"/>
    </row>
    <row r="87" spans="1:5" x14ac:dyDescent="0.2">
      <c r="A87" s="102" t="s">
        <v>17</v>
      </c>
      <c r="B87" s="69">
        <v>3660314.69</v>
      </c>
      <c r="C87" s="71">
        <v>7.2771648977000541E-3</v>
      </c>
      <c r="D87" s="70">
        <v>91</v>
      </c>
      <c r="E87" s="71">
        <v>2.3465703971119134E-2</v>
      </c>
    </row>
    <row r="88" spans="1:5" x14ac:dyDescent="0.2">
      <c r="A88" s="102" t="s">
        <v>18</v>
      </c>
      <c r="B88" s="69">
        <v>31098181.819999997</v>
      </c>
      <c r="C88" s="71">
        <v>6.1827087638412305E-2</v>
      </c>
      <c r="D88" s="70">
        <v>325</v>
      </c>
      <c r="E88" s="71">
        <v>8.3806085611139766E-2</v>
      </c>
    </row>
    <row r="89" spans="1:5" x14ac:dyDescent="0.2">
      <c r="A89" s="102" t="s">
        <v>19</v>
      </c>
      <c r="B89" s="69">
        <v>22984869.75999999</v>
      </c>
      <c r="C89" s="71">
        <v>4.5696805209849159E-2</v>
      </c>
      <c r="D89" s="70">
        <v>155</v>
      </c>
      <c r="E89" s="71">
        <v>3.996905621454358E-2</v>
      </c>
    </row>
    <row r="90" spans="1:5" x14ac:dyDescent="0.2">
      <c r="A90" s="102" t="s">
        <v>20</v>
      </c>
      <c r="B90" s="69">
        <v>46473664.929999985</v>
      </c>
      <c r="C90" s="71">
        <v>9.2395477367021125E-2</v>
      </c>
      <c r="D90" s="70">
        <v>286</v>
      </c>
      <c r="E90" s="71">
        <v>7.3749355337802996E-2</v>
      </c>
    </row>
    <row r="91" spans="1:5" x14ac:dyDescent="0.2">
      <c r="A91" s="102" t="s">
        <v>21</v>
      </c>
      <c r="B91" s="69">
        <v>49209204.709999986</v>
      </c>
      <c r="C91" s="71">
        <v>9.7834073703468402E-2</v>
      </c>
      <c r="D91" s="70">
        <v>332</v>
      </c>
      <c r="E91" s="71">
        <v>8.5611139762764313E-2</v>
      </c>
    </row>
    <row r="92" spans="1:5" x14ac:dyDescent="0.2">
      <c r="A92" s="102" t="s">
        <v>22</v>
      </c>
      <c r="B92" s="69">
        <v>103040432.51999994</v>
      </c>
      <c r="C92" s="71">
        <v>0.20485730929828186</v>
      </c>
      <c r="D92" s="70">
        <v>731</v>
      </c>
      <c r="E92" s="71">
        <v>0.1884992264053636</v>
      </c>
    </row>
    <row r="93" spans="1:5" x14ac:dyDescent="0.2">
      <c r="A93" s="102" t="s">
        <v>23</v>
      </c>
      <c r="B93" s="69">
        <v>46401551.419999994</v>
      </c>
      <c r="C93" s="71">
        <v>9.2252106660383359E-2</v>
      </c>
      <c r="D93" s="70">
        <v>320</v>
      </c>
      <c r="E93" s="71">
        <v>8.2516761217122231E-2</v>
      </c>
    </row>
    <row r="94" spans="1:5" x14ac:dyDescent="0.2">
      <c r="A94" s="102" t="s">
        <v>24</v>
      </c>
      <c r="B94" s="69">
        <v>71390886.339999989</v>
      </c>
      <c r="C94" s="71">
        <v>0.14193404012733732</v>
      </c>
      <c r="D94" s="70">
        <v>554</v>
      </c>
      <c r="E94" s="71">
        <v>0.14285714285714285</v>
      </c>
    </row>
    <row r="95" spans="1:5" x14ac:dyDescent="0.2">
      <c r="A95" s="102" t="s">
        <v>41</v>
      </c>
      <c r="B95" s="69">
        <v>73673735.169999972</v>
      </c>
      <c r="C95" s="71">
        <v>0.14647263005180949</v>
      </c>
      <c r="D95" s="70">
        <v>647</v>
      </c>
      <c r="E95" s="71">
        <v>0.16683857658586901</v>
      </c>
    </row>
    <row r="96" spans="1:5" x14ac:dyDescent="0.2">
      <c r="A96" s="102" t="s">
        <v>42</v>
      </c>
      <c r="B96" s="69">
        <v>3579560.17</v>
      </c>
      <c r="C96" s="71">
        <v>7.1166147789137879E-3</v>
      </c>
      <c r="D96" s="70">
        <v>34</v>
      </c>
      <c r="E96" s="71">
        <v>8.7674058793192362E-3</v>
      </c>
    </row>
    <row r="97" spans="1:5" x14ac:dyDescent="0.2">
      <c r="A97" s="102" t="s">
        <v>43</v>
      </c>
      <c r="B97" s="69">
        <v>4979994.9099999992</v>
      </c>
      <c r="C97" s="71">
        <v>9.9008547677022097E-3</v>
      </c>
      <c r="D97" s="70">
        <v>43</v>
      </c>
      <c r="E97" s="71">
        <v>1.1088189788550799E-2</v>
      </c>
    </row>
    <row r="98" spans="1:5" x14ac:dyDescent="0.2">
      <c r="A98" s="102" t="s">
        <v>44</v>
      </c>
      <c r="B98" s="69">
        <v>5659043.0600000005</v>
      </c>
      <c r="C98" s="71">
        <v>1.1250887696436042E-2</v>
      </c>
      <c r="D98" s="70">
        <v>48</v>
      </c>
      <c r="E98" s="71">
        <v>1.2377514182568335E-2</v>
      </c>
    </row>
    <row r="99" spans="1:5" x14ac:dyDescent="0.2">
      <c r="A99" s="102" t="s">
        <v>45</v>
      </c>
      <c r="B99" s="69">
        <v>3748626.2100000004</v>
      </c>
      <c r="C99" s="71">
        <v>7.4527392807339186E-3</v>
      </c>
      <c r="D99" s="70">
        <v>33</v>
      </c>
      <c r="E99" s="71">
        <v>8.5095410005157305E-3</v>
      </c>
    </row>
    <row r="100" spans="1:5" x14ac:dyDescent="0.2">
      <c r="A100" s="102" t="s">
        <v>46</v>
      </c>
      <c r="B100" s="69">
        <v>5488977.3199999984</v>
      </c>
      <c r="C100" s="71">
        <v>1.0912775665574182E-2</v>
      </c>
      <c r="D100" s="70">
        <v>31</v>
      </c>
      <c r="E100" s="71">
        <v>7.9938112429087157E-3</v>
      </c>
    </row>
    <row r="101" spans="1:5" x14ac:dyDescent="0.2">
      <c r="A101" s="102" t="s">
        <v>25</v>
      </c>
      <c r="B101" s="69">
        <v>13541314.640000004</v>
      </c>
      <c r="C101" s="71">
        <v>2.692183265994539E-2</v>
      </c>
      <c r="D101" s="70">
        <v>115</v>
      </c>
      <c r="E101" s="71">
        <v>2.9654461062403301E-2</v>
      </c>
    </row>
    <row r="102" spans="1:5" x14ac:dyDescent="0.2">
      <c r="A102" s="102" t="s">
        <v>26</v>
      </c>
      <c r="B102" s="69">
        <v>1571634.5</v>
      </c>
      <c r="C102" s="71">
        <v>3.1246065937063942E-3</v>
      </c>
      <c r="D102" s="70">
        <v>12</v>
      </c>
      <c r="E102" s="71">
        <v>3.0943785456420837E-3</v>
      </c>
    </row>
    <row r="103" spans="1:5" x14ac:dyDescent="0.2">
      <c r="A103" s="102" t="s">
        <v>27</v>
      </c>
      <c r="B103" s="69">
        <v>1612846.62</v>
      </c>
      <c r="C103" s="71">
        <v>3.2065414595372345E-3</v>
      </c>
      <c r="D103" s="70">
        <v>13</v>
      </c>
      <c r="E103" s="71">
        <v>3.3522434244455906E-3</v>
      </c>
    </row>
    <row r="104" spans="1:5" x14ac:dyDescent="0.2">
      <c r="A104" s="102" t="s">
        <v>4</v>
      </c>
      <c r="B104" s="69">
        <v>14871522.169999996</v>
      </c>
      <c r="C104" s="71">
        <v>2.9566452143187753E-2</v>
      </c>
      <c r="D104" s="70">
        <v>108</v>
      </c>
      <c r="E104" s="71">
        <v>2.7849406910778751E-2</v>
      </c>
    </row>
    <row r="105" spans="1:5" x14ac:dyDescent="0.2">
      <c r="A105" s="102"/>
      <c r="B105" s="69"/>
      <c r="C105" s="71"/>
      <c r="D105" s="70"/>
      <c r="E105" s="71"/>
    </row>
    <row r="106" spans="1:5" s="111" customFormat="1" ht="10.8" thickBot="1" x14ac:dyDescent="0.25">
      <c r="A106" s="109"/>
      <c r="B106" s="74">
        <v>502986360.95999986</v>
      </c>
      <c r="C106" s="75"/>
      <c r="D106" s="76">
        <v>3878</v>
      </c>
      <c r="E106" s="75"/>
    </row>
    <row r="107" spans="1:5" ht="10.8" thickTop="1" x14ac:dyDescent="0.2">
      <c r="A107" s="102"/>
      <c r="B107" s="69"/>
      <c r="C107" s="71"/>
      <c r="D107" s="70"/>
      <c r="E107" s="71"/>
    </row>
    <row r="108" spans="1:5" x14ac:dyDescent="0.2">
      <c r="A108" s="109" t="s">
        <v>114</v>
      </c>
      <c r="B108" s="69"/>
      <c r="C108" s="102"/>
      <c r="D108" s="75">
        <v>0.71277778752727883</v>
      </c>
      <c r="E108" s="71"/>
    </row>
    <row r="109" spans="1:5" x14ac:dyDescent="0.2">
      <c r="A109" s="102"/>
      <c r="B109" s="69"/>
      <c r="C109" s="71"/>
      <c r="D109" s="70"/>
      <c r="E109" s="71"/>
    </row>
    <row r="110" spans="1:5" x14ac:dyDescent="0.2">
      <c r="A110" s="102"/>
      <c r="B110" s="69"/>
      <c r="C110" s="71"/>
      <c r="D110" s="70"/>
      <c r="E110" s="71"/>
    </row>
    <row r="111" spans="1:5" x14ac:dyDescent="0.2">
      <c r="A111" s="107" t="s">
        <v>115</v>
      </c>
      <c r="B111" s="69"/>
      <c r="C111" s="71"/>
      <c r="D111" s="70"/>
      <c r="E111" s="71"/>
    </row>
    <row r="112" spans="1:5" x14ac:dyDescent="0.2">
      <c r="B112" s="46"/>
      <c r="D112" s="48"/>
    </row>
    <row r="113" spans="1:6" s="112" customFormat="1" ht="20.399999999999999" x14ac:dyDescent="0.2">
      <c r="A113" s="108" t="s">
        <v>116</v>
      </c>
      <c r="B113" s="56" t="s">
        <v>111</v>
      </c>
      <c r="C113" s="57" t="s">
        <v>112</v>
      </c>
      <c r="D113" s="58" t="s">
        <v>113</v>
      </c>
      <c r="E113" s="57" t="s">
        <v>112</v>
      </c>
    </row>
    <row r="114" spans="1:6" x14ac:dyDescent="0.2">
      <c r="B114" s="46"/>
      <c r="D114" s="48"/>
    </row>
    <row r="115" spans="1:6" x14ac:dyDescent="0.2">
      <c r="A115" s="102" t="s">
        <v>47</v>
      </c>
      <c r="B115" s="69">
        <v>585647.60000000009</v>
      </c>
      <c r="C115" s="71">
        <v>1.1643409154916829E-3</v>
      </c>
      <c r="D115" s="70">
        <v>11</v>
      </c>
      <c r="E115" s="71">
        <v>2.8365136668385767E-3</v>
      </c>
      <c r="F115" s="113"/>
    </row>
    <row r="116" spans="1:6" x14ac:dyDescent="0.2">
      <c r="A116" s="102" t="s">
        <v>48</v>
      </c>
      <c r="B116" s="69">
        <v>0</v>
      </c>
      <c r="C116" s="71">
        <v>0</v>
      </c>
      <c r="D116" s="70">
        <v>0</v>
      </c>
      <c r="E116" s="71">
        <v>0</v>
      </c>
      <c r="F116" s="113"/>
    </row>
    <row r="117" spans="1:6" x14ac:dyDescent="0.2">
      <c r="A117" s="102" t="s">
        <v>49</v>
      </c>
      <c r="B117" s="69">
        <v>494182270.48000312</v>
      </c>
      <c r="C117" s="71">
        <v>0.98249636339403623</v>
      </c>
      <c r="D117" s="70">
        <v>3817</v>
      </c>
      <c r="E117" s="71">
        <v>0.98427024239298611</v>
      </c>
      <c r="F117" s="113"/>
    </row>
    <row r="118" spans="1:6" x14ac:dyDescent="0.2">
      <c r="A118" s="102" t="s">
        <v>50</v>
      </c>
      <c r="B118" s="69">
        <v>0</v>
      </c>
      <c r="C118" s="71">
        <v>0</v>
      </c>
      <c r="D118" s="70">
        <v>0</v>
      </c>
      <c r="E118" s="71">
        <v>0</v>
      </c>
      <c r="F118" s="113"/>
    </row>
    <row r="119" spans="1:6" x14ac:dyDescent="0.2">
      <c r="A119" s="102" t="s">
        <v>2</v>
      </c>
      <c r="B119" s="69">
        <v>8218442.8800000008</v>
      </c>
      <c r="C119" s="71">
        <v>1.6339295690472055E-2</v>
      </c>
      <c r="D119" s="70">
        <v>50</v>
      </c>
      <c r="E119" s="71">
        <v>1.2893243940175348E-2</v>
      </c>
      <c r="F119" s="113"/>
    </row>
    <row r="120" spans="1:6" x14ac:dyDescent="0.2">
      <c r="A120" s="102"/>
      <c r="B120" s="69"/>
      <c r="C120" s="71"/>
      <c r="D120" s="70"/>
      <c r="E120" s="71"/>
    </row>
    <row r="121" spans="1:6" ht="10.8" thickBot="1" x14ac:dyDescent="0.25">
      <c r="A121" s="109"/>
      <c r="B121" s="74">
        <v>502986360.96000314</v>
      </c>
      <c r="C121" s="75"/>
      <c r="D121" s="76">
        <v>3878</v>
      </c>
      <c r="E121" s="75"/>
    </row>
    <row r="122" spans="1:6" ht="10.8" thickTop="1" x14ac:dyDescent="0.2">
      <c r="A122" s="102"/>
      <c r="B122" s="69"/>
      <c r="C122" s="71"/>
      <c r="D122" s="70"/>
      <c r="E122" s="71"/>
    </row>
    <row r="123" spans="1:6" x14ac:dyDescent="0.2">
      <c r="A123" s="102"/>
      <c r="B123" s="69"/>
      <c r="C123" s="71"/>
      <c r="D123" s="70"/>
      <c r="E123" s="71"/>
    </row>
    <row r="124" spans="1:6" x14ac:dyDescent="0.2">
      <c r="A124" s="107" t="s">
        <v>117</v>
      </c>
      <c r="B124" s="69"/>
      <c r="C124" s="71"/>
      <c r="D124" s="70"/>
      <c r="E124" s="71"/>
    </row>
    <row r="125" spans="1:6" x14ac:dyDescent="0.2">
      <c r="B125" s="46"/>
      <c r="D125" s="48"/>
    </row>
    <row r="126" spans="1:6" s="112" customFormat="1" ht="20.399999999999999" x14ac:dyDescent="0.2">
      <c r="A126" s="108" t="s">
        <v>118</v>
      </c>
      <c r="B126" s="56" t="s">
        <v>111</v>
      </c>
      <c r="C126" s="57" t="s">
        <v>112</v>
      </c>
      <c r="D126" s="58" t="s">
        <v>113</v>
      </c>
      <c r="E126" s="57" t="s">
        <v>112</v>
      </c>
    </row>
    <row r="127" spans="1:6" x14ac:dyDescent="0.2">
      <c r="B127" s="46"/>
      <c r="D127" s="48"/>
    </row>
    <row r="128" spans="1:6" x14ac:dyDescent="0.2">
      <c r="A128" s="102" t="s">
        <v>5</v>
      </c>
      <c r="B128" s="69">
        <v>483635871.52000278</v>
      </c>
      <c r="C128" s="71">
        <v>0.96152879890606269</v>
      </c>
      <c r="D128" s="70">
        <v>3613</v>
      </c>
      <c r="E128" s="71">
        <v>0.9316658071170707</v>
      </c>
    </row>
    <row r="129" spans="1:5" x14ac:dyDescent="0.2">
      <c r="A129" s="102" t="s">
        <v>6</v>
      </c>
      <c r="B129" s="69">
        <v>19350489.439999986</v>
      </c>
      <c r="C129" s="71">
        <v>3.8471201093937271E-2</v>
      </c>
      <c r="D129" s="70">
        <v>265</v>
      </c>
      <c r="E129" s="71">
        <v>6.8334192882929343E-2</v>
      </c>
    </row>
    <row r="130" spans="1:5" x14ac:dyDescent="0.2">
      <c r="A130" s="102"/>
      <c r="B130" s="69"/>
      <c r="C130" s="71"/>
      <c r="D130" s="70"/>
      <c r="E130" s="71"/>
    </row>
    <row r="131" spans="1:5" s="111" customFormat="1" ht="10.8" thickBot="1" x14ac:dyDescent="0.25">
      <c r="A131" s="109"/>
      <c r="B131" s="74">
        <v>502986360.96000278</v>
      </c>
      <c r="C131" s="75"/>
      <c r="D131" s="76">
        <v>3878</v>
      </c>
      <c r="E131" s="75"/>
    </row>
    <row r="132" spans="1:5" ht="10.8" thickTop="1" x14ac:dyDescent="0.2">
      <c r="A132" s="102"/>
      <c r="B132" s="69"/>
      <c r="C132" s="71"/>
      <c r="D132" s="70"/>
      <c r="E132" s="71"/>
    </row>
    <row r="133" spans="1:5" x14ac:dyDescent="0.2">
      <c r="A133" s="102"/>
      <c r="B133" s="69"/>
      <c r="C133" s="71"/>
      <c r="D133" s="70"/>
      <c r="E133" s="71"/>
    </row>
    <row r="134" spans="1:5" x14ac:dyDescent="0.2">
      <c r="A134" s="107" t="s">
        <v>119</v>
      </c>
      <c r="B134" s="69"/>
      <c r="C134" s="71"/>
      <c r="D134" s="70"/>
      <c r="E134" s="71"/>
    </row>
    <row r="135" spans="1:5" x14ac:dyDescent="0.2">
      <c r="B135" s="46"/>
      <c r="D135" s="48"/>
    </row>
    <row r="136" spans="1:5" s="112" customFormat="1" ht="20.399999999999999" x14ac:dyDescent="0.2">
      <c r="A136" s="108" t="s">
        <v>144</v>
      </c>
      <c r="B136" s="56" t="s">
        <v>111</v>
      </c>
      <c r="C136" s="57" t="s">
        <v>112</v>
      </c>
      <c r="D136" s="58" t="s">
        <v>113</v>
      </c>
      <c r="E136" s="57" t="s">
        <v>112</v>
      </c>
    </row>
    <row r="137" spans="1:5" x14ac:dyDescent="0.2">
      <c r="B137" s="46"/>
      <c r="D137" s="48"/>
    </row>
    <row r="138" spans="1:5" x14ac:dyDescent="0.2">
      <c r="A138" s="102" t="s">
        <v>70</v>
      </c>
      <c r="B138" s="69">
        <v>110197317.63999993</v>
      </c>
      <c r="C138" s="71">
        <v>0.21908609495827552</v>
      </c>
      <c r="D138" s="70">
        <v>1561</v>
      </c>
      <c r="E138" s="71">
        <v>0.40252707581227437</v>
      </c>
    </row>
    <row r="139" spans="1:5" x14ac:dyDescent="0.2">
      <c r="A139" s="102" t="s">
        <v>71</v>
      </c>
      <c r="B139" s="69">
        <v>247341803.0999997</v>
      </c>
      <c r="C139" s="71">
        <v>0.4917465408563429</v>
      </c>
      <c r="D139" s="70">
        <v>1830</v>
      </c>
      <c r="E139" s="71">
        <v>0.47189272821041772</v>
      </c>
    </row>
    <row r="140" spans="1:5" x14ac:dyDescent="0.2">
      <c r="A140" s="102" t="s">
        <v>72</v>
      </c>
      <c r="B140" s="69">
        <v>81496791.490000024</v>
      </c>
      <c r="C140" s="71">
        <v>0.16202584764814551</v>
      </c>
      <c r="D140" s="70">
        <v>343</v>
      </c>
      <c r="E140" s="71">
        <v>8.8447653429602882E-2</v>
      </c>
    </row>
    <row r="141" spans="1:5" x14ac:dyDescent="0.2">
      <c r="A141" s="102" t="s">
        <v>73</v>
      </c>
      <c r="B141" s="69">
        <v>28481544.379999992</v>
      </c>
      <c r="C141" s="71">
        <v>5.6624884073675726E-2</v>
      </c>
      <c r="D141" s="70">
        <v>84</v>
      </c>
      <c r="E141" s="71">
        <v>2.1660649819494584E-2</v>
      </c>
    </row>
    <row r="142" spans="1:5" x14ac:dyDescent="0.2">
      <c r="A142" s="102" t="s">
        <v>74</v>
      </c>
      <c r="B142" s="69">
        <v>15807862.250000004</v>
      </c>
      <c r="C142" s="71">
        <v>3.1428013713590809E-2</v>
      </c>
      <c r="D142" s="70">
        <v>35</v>
      </c>
      <c r="E142" s="71">
        <v>9.0252707581227436E-3</v>
      </c>
    </row>
    <row r="143" spans="1:5" x14ac:dyDescent="0.2">
      <c r="A143" s="102" t="s">
        <v>75</v>
      </c>
      <c r="B143" s="69">
        <v>7627072.9900000002</v>
      </c>
      <c r="C143" s="71">
        <v>1.5163578144431136E-2</v>
      </c>
      <c r="D143" s="70">
        <v>13</v>
      </c>
      <c r="E143" s="71">
        <v>3.3522434244455906E-3</v>
      </c>
    </row>
    <row r="144" spans="1:5" x14ac:dyDescent="0.2">
      <c r="A144" s="102" t="s">
        <v>76</v>
      </c>
      <c r="B144" s="69">
        <v>6598879.4299999997</v>
      </c>
      <c r="C144" s="71">
        <v>1.3119400330071336E-2</v>
      </c>
      <c r="D144" s="70">
        <v>8</v>
      </c>
      <c r="E144" s="71">
        <v>2.0629190304280558E-3</v>
      </c>
    </row>
    <row r="145" spans="1:5" x14ac:dyDescent="0.2">
      <c r="A145" s="102" t="s">
        <v>196</v>
      </c>
      <c r="B145" s="69">
        <v>1000720.03</v>
      </c>
      <c r="C145" s="71">
        <v>1.9895569893585703E-3</v>
      </c>
      <c r="D145" s="70">
        <v>1</v>
      </c>
      <c r="E145" s="71">
        <v>2.5786487880350697E-4</v>
      </c>
    </row>
    <row r="146" spans="1:5" x14ac:dyDescent="0.2">
      <c r="A146" s="102" t="s">
        <v>77</v>
      </c>
      <c r="B146" s="69">
        <v>1283836</v>
      </c>
      <c r="C146" s="71">
        <v>2.5524270629320267E-3</v>
      </c>
      <c r="D146" s="70">
        <v>1</v>
      </c>
      <c r="E146" s="71">
        <v>2.5786487880350697E-4</v>
      </c>
    </row>
    <row r="147" spans="1:5" x14ac:dyDescent="0.2">
      <c r="A147" s="102" t="s">
        <v>80</v>
      </c>
      <c r="B147" s="69">
        <v>3150533.65</v>
      </c>
      <c r="C147" s="71">
        <v>6.263656223176494E-3</v>
      </c>
      <c r="D147" s="70">
        <v>2</v>
      </c>
      <c r="E147" s="71">
        <v>5.1572975760701394E-4</v>
      </c>
    </row>
    <row r="148" spans="1:5" x14ac:dyDescent="0.2">
      <c r="A148" s="102" t="s">
        <v>78</v>
      </c>
      <c r="B148" s="69">
        <v>0</v>
      </c>
      <c r="C148" s="71">
        <v>0</v>
      </c>
      <c r="D148" s="70">
        <v>0</v>
      </c>
      <c r="E148" s="71">
        <v>0</v>
      </c>
    </row>
    <row r="149" spans="1:5" x14ac:dyDescent="0.2">
      <c r="A149" s="102" t="s">
        <v>79</v>
      </c>
      <c r="B149" s="69">
        <v>0</v>
      </c>
      <c r="C149" s="71">
        <v>0</v>
      </c>
      <c r="D149" s="70">
        <v>0</v>
      </c>
      <c r="E149" s="71">
        <v>0</v>
      </c>
    </row>
    <row r="150" spans="1:5" x14ac:dyDescent="0.2">
      <c r="A150" s="102"/>
      <c r="B150" s="69"/>
      <c r="C150" s="71"/>
      <c r="D150" s="70"/>
      <c r="E150" s="71"/>
    </row>
    <row r="151" spans="1:5" ht="10.8" thickBot="1" x14ac:dyDescent="0.25">
      <c r="A151" s="109"/>
      <c r="B151" s="74">
        <v>502986360.95999962</v>
      </c>
      <c r="C151" s="75"/>
      <c r="D151" s="76">
        <v>3878</v>
      </c>
      <c r="E151" s="75"/>
    </row>
    <row r="152" spans="1:5" ht="10.8" thickTop="1" x14ac:dyDescent="0.2">
      <c r="A152" s="102"/>
      <c r="B152" s="69"/>
      <c r="C152" s="71"/>
      <c r="D152" s="70"/>
      <c r="E152" s="71"/>
    </row>
    <row r="153" spans="1:5" x14ac:dyDescent="0.2">
      <c r="A153" s="109" t="s">
        <v>120</v>
      </c>
      <c r="B153" s="77">
        <v>129702.5170087673</v>
      </c>
      <c r="C153" s="71"/>
      <c r="D153" s="70"/>
      <c r="E153" s="71"/>
    </row>
    <row r="154" spans="1:5" x14ac:dyDescent="0.2">
      <c r="A154" s="102"/>
      <c r="B154" s="69"/>
      <c r="C154" s="71"/>
      <c r="D154" s="70"/>
      <c r="E154" s="71"/>
    </row>
    <row r="155" spans="1:5" x14ac:dyDescent="0.2">
      <c r="A155" s="102"/>
      <c r="B155" s="69"/>
      <c r="C155" s="71"/>
      <c r="D155" s="70"/>
      <c r="E155" s="71"/>
    </row>
    <row r="156" spans="1:5" x14ac:dyDescent="0.2">
      <c r="A156" s="107" t="s">
        <v>121</v>
      </c>
      <c r="B156" s="69"/>
      <c r="C156" s="71"/>
      <c r="D156" s="70"/>
      <c r="E156" s="71"/>
    </row>
    <row r="157" spans="1:5" x14ac:dyDescent="0.2">
      <c r="A157" s="95"/>
      <c r="B157" s="52"/>
      <c r="C157" s="53"/>
      <c r="D157" s="54"/>
      <c r="E157" s="53"/>
    </row>
    <row r="158" spans="1:5" s="112" customFormat="1" ht="20.399999999999999" x14ac:dyDescent="0.2">
      <c r="A158" s="108" t="s">
        <v>122</v>
      </c>
      <c r="B158" s="56" t="s">
        <v>111</v>
      </c>
      <c r="C158" s="57" t="s">
        <v>112</v>
      </c>
      <c r="D158" s="58" t="s">
        <v>113</v>
      </c>
      <c r="E158" s="57" t="s">
        <v>112</v>
      </c>
    </row>
    <row r="159" spans="1:5" x14ac:dyDescent="0.2">
      <c r="B159" s="46"/>
      <c r="D159" s="48"/>
    </row>
    <row r="160" spans="1:5" x14ac:dyDescent="0.2">
      <c r="A160" s="102" t="s">
        <v>7</v>
      </c>
      <c r="B160" s="69">
        <v>321883373.74000323</v>
      </c>
      <c r="C160" s="71">
        <v>0.63994453671796281</v>
      </c>
      <c r="D160" s="70">
        <v>2328</v>
      </c>
      <c r="E160" s="71">
        <v>0.60030943785456425</v>
      </c>
    </row>
    <row r="161" spans="1:5" x14ac:dyDescent="0.2">
      <c r="A161" s="102" t="s">
        <v>8</v>
      </c>
      <c r="B161" s="69">
        <v>176240950.10999987</v>
      </c>
      <c r="C161" s="71">
        <v>0.35038912342200534</v>
      </c>
      <c r="D161" s="70">
        <v>1491</v>
      </c>
      <c r="E161" s="71">
        <v>0.3844765342960289</v>
      </c>
    </row>
    <row r="162" spans="1:5" x14ac:dyDescent="0.2">
      <c r="A162" s="102" t="s">
        <v>9</v>
      </c>
      <c r="B162" s="69">
        <v>4862037.1099999994</v>
      </c>
      <c r="C162" s="71">
        <v>9.6663398600317571E-3</v>
      </c>
      <c r="D162" s="70">
        <v>59</v>
      </c>
      <c r="E162" s="71">
        <v>1.5214027849406911E-2</v>
      </c>
    </row>
    <row r="163" spans="1:5" x14ac:dyDescent="0.2">
      <c r="A163" s="102"/>
      <c r="B163" s="69"/>
      <c r="C163" s="71"/>
      <c r="D163" s="70"/>
      <c r="E163" s="71"/>
    </row>
    <row r="164" spans="1:5" ht="10.8" thickBot="1" x14ac:dyDescent="0.25">
      <c r="A164" s="102"/>
      <c r="B164" s="74">
        <v>502986360.96000314</v>
      </c>
      <c r="C164" s="71"/>
      <c r="D164" s="76">
        <v>3878</v>
      </c>
      <c r="E164" s="71"/>
    </row>
    <row r="165" spans="1:5" ht="10.8" thickTop="1" x14ac:dyDescent="0.2">
      <c r="A165" s="102"/>
      <c r="B165" s="78"/>
      <c r="C165" s="71"/>
      <c r="D165" s="79"/>
      <c r="E165" s="71"/>
    </row>
    <row r="166" spans="1:5" x14ac:dyDescent="0.2">
      <c r="A166" s="102"/>
      <c r="B166" s="69"/>
      <c r="C166" s="71"/>
      <c r="D166" s="70"/>
      <c r="E166" s="71"/>
    </row>
    <row r="167" spans="1:5" x14ac:dyDescent="0.2">
      <c r="A167" s="107" t="s">
        <v>192</v>
      </c>
      <c r="B167" s="69"/>
      <c r="C167" s="71"/>
      <c r="D167" s="70"/>
      <c r="E167" s="71"/>
    </row>
    <row r="168" spans="1:5" x14ac:dyDescent="0.2">
      <c r="B168" s="46"/>
      <c r="D168" s="48"/>
    </row>
    <row r="169" spans="1:5" s="112" customFormat="1" ht="20.399999999999999" x14ac:dyDescent="0.2">
      <c r="A169" s="108" t="s">
        <v>156</v>
      </c>
      <c r="B169" s="56" t="s">
        <v>111</v>
      </c>
      <c r="C169" s="57" t="s">
        <v>112</v>
      </c>
      <c r="D169" s="58" t="s">
        <v>113</v>
      </c>
      <c r="E169" s="57" t="s">
        <v>112</v>
      </c>
    </row>
    <row r="170" spans="1:5" x14ac:dyDescent="0.2">
      <c r="B170" s="46"/>
      <c r="D170" s="48"/>
    </row>
    <row r="171" spans="1:5" x14ac:dyDescent="0.2">
      <c r="A171" s="114">
        <v>1996</v>
      </c>
      <c r="B171" s="69">
        <v>0</v>
      </c>
      <c r="C171" s="71">
        <v>0</v>
      </c>
      <c r="D171" s="70">
        <v>0</v>
      </c>
      <c r="E171" s="71">
        <v>0</v>
      </c>
    </row>
    <row r="172" spans="1:5" x14ac:dyDescent="0.2">
      <c r="A172" s="114">
        <v>1997</v>
      </c>
      <c r="B172" s="69">
        <v>0</v>
      </c>
      <c r="C172" s="71">
        <v>0</v>
      </c>
      <c r="D172" s="70">
        <v>0</v>
      </c>
      <c r="E172" s="71">
        <v>0</v>
      </c>
    </row>
    <row r="173" spans="1:5" x14ac:dyDescent="0.2">
      <c r="A173" s="114">
        <v>1998</v>
      </c>
      <c r="B173" s="69">
        <v>0</v>
      </c>
      <c r="C173" s="71">
        <v>0</v>
      </c>
      <c r="D173" s="70">
        <v>0</v>
      </c>
      <c r="E173" s="71">
        <v>0</v>
      </c>
    </row>
    <row r="174" spans="1:5" x14ac:dyDescent="0.2">
      <c r="A174" s="114">
        <v>1999</v>
      </c>
      <c r="B174" s="69">
        <v>0</v>
      </c>
      <c r="C174" s="71">
        <v>0</v>
      </c>
      <c r="D174" s="70">
        <v>0</v>
      </c>
      <c r="E174" s="71">
        <v>0</v>
      </c>
    </row>
    <row r="175" spans="1:5" x14ac:dyDescent="0.2">
      <c r="A175" s="114">
        <v>2000</v>
      </c>
      <c r="B175" s="69">
        <v>0</v>
      </c>
      <c r="C175" s="71">
        <v>0</v>
      </c>
      <c r="D175" s="70">
        <v>0</v>
      </c>
      <c r="E175" s="71">
        <v>0</v>
      </c>
    </row>
    <row r="176" spans="1:5" x14ac:dyDescent="0.2">
      <c r="A176" s="114">
        <v>2001</v>
      </c>
      <c r="B176" s="69">
        <v>0</v>
      </c>
      <c r="C176" s="71">
        <v>0</v>
      </c>
      <c r="D176" s="70">
        <v>0</v>
      </c>
      <c r="E176" s="71">
        <v>0</v>
      </c>
    </row>
    <row r="177" spans="1:5" x14ac:dyDescent="0.2">
      <c r="A177" s="114">
        <v>2002</v>
      </c>
      <c r="B177" s="69">
        <v>88170890.759999916</v>
      </c>
      <c r="C177" s="71">
        <v>0.17529479445867469</v>
      </c>
      <c r="D177" s="70">
        <v>709</v>
      </c>
      <c r="E177" s="71">
        <v>0.18282619907168643</v>
      </c>
    </row>
    <row r="178" spans="1:5" x14ac:dyDescent="0.2">
      <c r="A178" s="114">
        <v>2003</v>
      </c>
      <c r="B178" s="69">
        <v>77268.56</v>
      </c>
      <c r="C178" s="71">
        <v>1.5361959289020326E-4</v>
      </c>
      <c r="D178" s="70">
        <v>1</v>
      </c>
      <c r="E178" s="71">
        <v>2.5786487880350697E-4</v>
      </c>
    </row>
    <row r="179" spans="1:5" x14ac:dyDescent="0.2">
      <c r="A179" s="114">
        <v>2004</v>
      </c>
      <c r="B179" s="69">
        <v>1679696.35</v>
      </c>
      <c r="C179" s="71">
        <v>3.339447111039217E-3</v>
      </c>
      <c r="D179" s="70">
        <v>12</v>
      </c>
      <c r="E179" s="71">
        <v>3.0943785456420837E-3</v>
      </c>
    </row>
    <row r="180" spans="1:5" x14ac:dyDescent="0.2">
      <c r="A180" s="114">
        <v>2005</v>
      </c>
      <c r="B180" s="69">
        <v>179758573.22</v>
      </c>
      <c r="C180" s="71">
        <v>0.35738259955381846</v>
      </c>
      <c r="D180" s="70">
        <v>1342</v>
      </c>
      <c r="E180" s="71">
        <v>0.34605466735430634</v>
      </c>
    </row>
    <row r="181" spans="1:5" x14ac:dyDescent="0.2">
      <c r="A181" s="114">
        <v>2006</v>
      </c>
      <c r="B181" s="69">
        <v>233299932.06999987</v>
      </c>
      <c r="C181" s="71">
        <v>0.4638295392835774</v>
      </c>
      <c r="D181" s="70">
        <v>1814</v>
      </c>
      <c r="E181" s="71">
        <v>0.46776689014956163</v>
      </c>
    </row>
    <row r="182" spans="1:5" x14ac:dyDescent="0.2">
      <c r="A182" s="102"/>
      <c r="B182" s="102"/>
      <c r="C182" s="71"/>
      <c r="D182" s="102"/>
      <c r="E182" s="71"/>
    </row>
    <row r="183" spans="1:5" ht="10.8" thickBot="1" x14ac:dyDescent="0.25">
      <c r="A183" s="102"/>
      <c r="B183" s="115">
        <v>502986360.9599998</v>
      </c>
      <c r="C183" s="71"/>
      <c r="D183" s="116">
        <v>3878</v>
      </c>
      <c r="E183" s="71"/>
    </row>
    <row r="184" spans="1:5" ht="13.8" thickTop="1" x14ac:dyDescent="0.25">
      <c r="A184" s="117"/>
      <c r="B184" s="117"/>
      <c r="C184" s="117"/>
      <c r="D184" s="117"/>
      <c r="E184" s="117"/>
    </row>
    <row r="185" spans="1:5" ht="13.2" x14ac:dyDescent="0.25">
      <c r="A185" s="109" t="s">
        <v>123</v>
      </c>
      <c r="B185" s="117"/>
      <c r="C185" s="117"/>
      <c r="D185" s="77">
        <v>119.11159073865508</v>
      </c>
      <c r="E185" s="117"/>
    </row>
    <row r="186" spans="1:5" ht="13.2" x14ac:dyDescent="0.25">
      <c r="A186" s="109"/>
      <c r="B186" s="117"/>
      <c r="C186" s="117"/>
      <c r="D186" s="117"/>
      <c r="E186" s="117"/>
    </row>
    <row r="187" spans="1:5" x14ac:dyDescent="0.2">
      <c r="A187" s="102"/>
      <c r="B187" s="69"/>
      <c r="C187" s="71"/>
      <c r="D187" s="70"/>
      <c r="E187" s="71"/>
    </row>
    <row r="188" spans="1:5" x14ac:dyDescent="0.2">
      <c r="A188" s="107" t="s">
        <v>124</v>
      </c>
      <c r="B188" s="69"/>
      <c r="C188" s="71"/>
      <c r="D188" s="70"/>
      <c r="E188" s="71"/>
    </row>
    <row r="189" spans="1:5" x14ac:dyDescent="0.2">
      <c r="B189" s="46"/>
      <c r="D189" s="48"/>
    </row>
    <row r="190" spans="1:5" s="112" customFormat="1" ht="20.399999999999999" x14ac:dyDescent="0.2">
      <c r="A190" s="108" t="s">
        <v>125</v>
      </c>
      <c r="B190" s="56" t="s">
        <v>111</v>
      </c>
      <c r="C190" s="57" t="s">
        <v>112</v>
      </c>
      <c r="D190" s="58" t="s">
        <v>113</v>
      </c>
      <c r="E190" s="57" t="s">
        <v>112</v>
      </c>
    </row>
    <row r="191" spans="1:5" x14ac:dyDescent="0.2">
      <c r="B191" s="46"/>
      <c r="D191" s="48"/>
    </row>
    <row r="192" spans="1:5" x14ac:dyDescent="0.2">
      <c r="A192" s="102" t="s">
        <v>10</v>
      </c>
      <c r="B192" s="69">
        <v>37728466.500000007</v>
      </c>
      <c r="C192" s="71">
        <v>7.5008925546194635E-2</v>
      </c>
      <c r="D192" s="70">
        <v>313</v>
      </c>
      <c r="E192" s="71">
        <v>8.0711707065497684E-2</v>
      </c>
    </row>
    <row r="193" spans="1:5" x14ac:dyDescent="0.2">
      <c r="A193" s="102" t="s">
        <v>11</v>
      </c>
      <c r="B193" s="69">
        <v>62068064.080000006</v>
      </c>
      <c r="C193" s="71">
        <v>0.12339909965259674</v>
      </c>
      <c r="D193" s="70">
        <v>516</v>
      </c>
      <c r="E193" s="71">
        <v>0.13305827746260959</v>
      </c>
    </row>
    <row r="194" spans="1:5" x14ac:dyDescent="0.2">
      <c r="A194" s="102" t="s">
        <v>12</v>
      </c>
      <c r="B194" s="69">
        <v>160698708.92999986</v>
      </c>
      <c r="C194" s="71">
        <v>0.3194891977255413</v>
      </c>
      <c r="D194" s="70">
        <v>1229</v>
      </c>
      <c r="E194" s="71">
        <v>0.31691593604951007</v>
      </c>
    </row>
    <row r="195" spans="1:5" x14ac:dyDescent="0.2">
      <c r="A195" s="102" t="s">
        <v>13</v>
      </c>
      <c r="B195" s="69">
        <v>230158868.45999992</v>
      </c>
      <c r="C195" s="71">
        <v>0.45758471068821566</v>
      </c>
      <c r="D195" s="70">
        <v>1726</v>
      </c>
      <c r="E195" s="71">
        <v>0.44507478081485302</v>
      </c>
    </row>
    <row r="196" spans="1:5" x14ac:dyDescent="0.2">
      <c r="A196" s="102" t="s">
        <v>14</v>
      </c>
      <c r="B196" s="69">
        <v>12332252.989999998</v>
      </c>
      <c r="C196" s="71">
        <v>2.4518066387451659E-2</v>
      </c>
      <c r="D196" s="70">
        <v>94</v>
      </c>
      <c r="E196" s="71">
        <v>2.4239298607529654E-2</v>
      </c>
    </row>
    <row r="197" spans="1:5" x14ac:dyDescent="0.2">
      <c r="A197" s="102" t="s">
        <v>15</v>
      </c>
      <c r="B197" s="69">
        <v>0</v>
      </c>
      <c r="C197" s="71">
        <v>0</v>
      </c>
      <c r="D197" s="70">
        <v>0</v>
      </c>
      <c r="E197" s="71">
        <v>0</v>
      </c>
    </row>
    <row r="198" spans="1:5" x14ac:dyDescent="0.2">
      <c r="A198" s="102" t="s">
        <v>16</v>
      </c>
      <c r="B198" s="69">
        <v>0</v>
      </c>
      <c r="C198" s="71">
        <v>0</v>
      </c>
      <c r="D198" s="70">
        <v>0</v>
      </c>
      <c r="E198" s="71">
        <v>0</v>
      </c>
    </row>
    <row r="199" spans="1:5" x14ac:dyDescent="0.2">
      <c r="A199" s="102"/>
      <c r="B199" s="69"/>
      <c r="C199" s="71"/>
      <c r="D199" s="70"/>
      <c r="E199" s="71"/>
    </row>
    <row r="200" spans="1:5" s="111" customFormat="1" ht="10.8" thickBot="1" x14ac:dyDescent="0.25">
      <c r="A200" s="109"/>
      <c r="B200" s="74">
        <v>502986360.9599998</v>
      </c>
      <c r="C200" s="75"/>
      <c r="D200" s="76">
        <v>3878</v>
      </c>
      <c r="E200" s="75"/>
    </row>
    <row r="201" spans="1:5" ht="10.8" thickTop="1" x14ac:dyDescent="0.2">
      <c r="A201" s="102"/>
      <c r="B201" s="69"/>
      <c r="C201" s="71"/>
      <c r="D201" s="70"/>
      <c r="E201" s="71"/>
    </row>
    <row r="202" spans="1:5" x14ac:dyDescent="0.2">
      <c r="A202" s="109" t="s">
        <v>126</v>
      </c>
      <c r="B202" s="69"/>
      <c r="C202" s="102"/>
      <c r="D202" s="77">
        <v>12.39459160501125</v>
      </c>
      <c r="E202" s="71"/>
    </row>
    <row r="203" spans="1:5" x14ac:dyDescent="0.2">
      <c r="A203" s="102"/>
      <c r="B203" s="69"/>
      <c r="C203" s="71"/>
      <c r="D203" s="70"/>
      <c r="E203" s="71"/>
    </row>
    <row r="204" spans="1:5" x14ac:dyDescent="0.2">
      <c r="A204" s="102"/>
      <c r="B204" s="69"/>
      <c r="C204" s="71"/>
      <c r="D204" s="70"/>
      <c r="E204" s="71"/>
    </row>
    <row r="205" spans="1:5" x14ac:dyDescent="0.2">
      <c r="A205" s="107" t="s">
        <v>127</v>
      </c>
      <c r="B205" s="69"/>
      <c r="C205" s="71"/>
      <c r="D205" s="70"/>
      <c r="E205" s="71"/>
    </row>
    <row r="206" spans="1:5" x14ac:dyDescent="0.2">
      <c r="B206" s="46"/>
      <c r="D206" s="48"/>
    </row>
    <row r="207" spans="1:5" s="112" customFormat="1" ht="20.399999999999999" x14ac:dyDescent="0.2">
      <c r="A207" s="108" t="s">
        <v>128</v>
      </c>
      <c r="B207" s="56" t="s">
        <v>111</v>
      </c>
      <c r="C207" s="57" t="s">
        <v>112</v>
      </c>
      <c r="D207" s="58" t="s">
        <v>113</v>
      </c>
      <c r="E207" s="57" t="s">
        <v>112</v>
      </c>
    </row>
    <row r="208" spans="1:5" x14ac:dyDescent="0.2">
      <c r="B208" s="46"/>
      <c r="D208" s="48"/>
    </row>
    <row r="209" spans="1:6" x14ac:dyDescent="0.2">
      <c r="A209" s="102" t="s">
        <v>51</v>
      </c>
      <c r="B209" s="69">
        <v>244525208.00999984</v>
      </c>
      <c r="C209" s="71">
        <v>0.48614679639284658</v>
      </c>
      <c r="D209" s="70">
        <v>1996</v>
      </c>
      <c r="E209" s="71">
        <v>0.5146982980917999</v>
      </c>
      <c r="F209" s="95"/>
    </row>
    <row r="210" spans="1:6" x14ac:dyDescent="0.2">
      <c r="A210" s="102" t="s">
        <v>52</v>
      </c>
      <c r="B210" s="69">
        <v>258461152.9499999</v>
      </c>
      <c r="C210" s="71">
        <v>0.51385320360715336</v>
      </c>
      <c r="D210" s="70">
        <v>1882</v>
      </c>
      <c r="E210" s="71">
        <v>0.4853017019082001</v>
      </c>
      <c r="F210" s="95"/>
    </row>
    <row r="211" spans="1:6" x14ac:dyDescent="0.2">
      <c r="A211" s="102"/>
      <c r="B211" s="69"/>
      <c r="C211" s="71"/>
      <c r="D211" s="70"/>
      <c r="E211" s="71"/>
      <c r="F211" s="95"/>
    </row>
    <row r="212" spans="1:6" s="111" customFormat="1" ht="10.8" thickBot="1" x14ac:dyDescent="0.25">
      <c r="A212" s="109"/>
      <c r="B212" s="74">
        <v>502986360.95999974</v>
      </c>
      <c r="C212" s="75"/>
      <c r="D212" s="76">
        <v>3878</v>
      </c>
      <c r="E212" s="75"/>
      <c r="F212" s="118"/>
    </row>
    <row r="213" spans="1:6" ht="10.8" thickTop="1" x14ac:dyDescent="0.2">
      <c r="A213" s="102"/>
      <c r="B213" s="69"/>
      <c r="C213" s="71"/>
      <c r="D213" s="70"/>
      <c r="E213" s="71"/>
      <c r="F213" s="95"/>
    </row>
    <row r="214" spans="1:6" x14ac:dyDescent="0.2">
      <c r="A214" s="102"/>
      <c r="B214" s="69"/>
      <c r="C214" s="71"/>
      <c r="D214" s="70"/>
      <c r="E214" s="71"/>
      <c r="F214" s="95"/>
    </row>
    <row r="215" spans="1:6" x14ac:dyDescent="0.2">
      <c r="A215" s="107" t="s">
        <v>129</v>
      </c>
      <c r="B215" s="69"/>
      <c r="C215" s="71"/>
      <c r="D215" s="70"/>
      <c r="E215" s="71"/>
      <c r="F215" s="95"/>
    </row>
    <row r="216" spans="1:6" x14ac:dyDescent="0.2">
      <c r="B216" s="46"/>
      <c r="D216" s="48"/>
    </row>
    <row r="217" spans="1:6" s="112" customFormat="1" ht="30.6" x14ac:dyDescent="0.2">
      <c r="A217" s="108" t="s">
        <v>130</v>
      </c>
      <c r="B217" s="56" t="s">
        <v>111</v>
      </c>
      <c r="C217" s="57" t="s">
        <v>112</v>
      </c>
      <c r="D217" s="58" t="s">
        <v>113</v>
      </c>
      <c r="E217" s="57" t="s">
        <v>112</v>
      </c>
      <c r="F217" s="119" t="s">
        <v>131</v>
      </c>
    </row>
    <row r="218" spans="1:6" x14ac:dyDescent="0.2">
      <c r="B218" s="46"/>
      <c r="D218" s="48"/>
    </row>
    <row r="219" spans="1:6" x14ac:dyDescent="0.2">
      <c r="A219" s="102" t="s">
        <v>53</v>
      </c>
      <c r="B219" s="69">
        <v>18834603.719999999</v>
      </c>
      <c r="C219" s="71">
        <v>3.7445555549562554E-2</v>
      </c>
      <c r="D219" s="70">
        <v>196</v>
      </c>
      <c r="E219" s="71">
        <v>5.0541516245487361E-2</v>
      </c>
      <c r="F219" s="71">
        <v>0.80840792257725813</v>
      </c>
    </row>
    <row r="220" spans="1:6" x14ac:dyDescent="0.2">
      <c r="A220" s="102" t="s">
        <v>54</v>
      </c>
      <c r="B220" s="69">
        <v>64703783.580000006</v>
      </c>
      <c r="C220" s="71">
        <v>0.12863924074701816</v>
      </c>
      <c r="D220" s="70">
        <v>547</v>
      </c>
      <c r="E220" s="71">
        <v>0.1410520887055183</v>
      </c>
      <c r="F220" s="71">
        <v>0.80842179294283756</v>
      </c>
    </row>
    <row r="221" spans="1:6" x14ac:dyDescent="0.2">
      <c r="A221" s="102" t="s">
        <v>55</v>
      </c>
      <c r="B221" s="69">
        <v>55169465.780000001</v>
      </c>
      <c r="C221" s="71">
        <v>0.10968382060043048</v>
      </c>
      <c r="D221" s="70">
        <v>510</v>
      </c>
      <c r="E221" s="71">
        <v>0.13151108818978854</v>
      </c>
      <c r="F221" s="71">
        <v>0.78794341653252886</v>
      </c>
    </row>
    <row r="222" spans="1:6" x14ac:dyDescent="0.2">
      <c r="A222" s="102" t="s">
        <v>56</v>
      </c>
      <c r="B222" s="69">
        <v>27864423.120000005</v>
      </c>
      <c r="C222" s="71">
        <v>5.5397969572809007E-2</v>
      </c>
      <c r="D222" s="70">
        <v>234</v>
      </c>
      <c r="E222" s="71">
        <v>6.0340381640020632E-2</v>
      </c>
      <c r="F222" s="71">
        <v>0.79669409205907826</v>
      </c>
    </row>
    <row r="223" spans="1:6" x14ac:dyDescent="0.2">
      <c r="A223" s="102" t="s">
        <v>57</v>
      </c>
      <c r="B223" s="69">
        <v>25405376.240000006</v>
      </c>
      <c r="C223" s="71">
        <v>5.050907581571655E-2</v>
      </c>
      <c r="D223" s="70">
        <v>230</v>
      </c>
      <c r="E223" s="71">
        <v>5.9308922124806603E-2</v>
      </c>
      <c r="F223" s="71">
        <v>0.79818736413794911</v>
      </c>
    </row>
    <row r="224" spans="1:6" x14ac:dyDescent="0.2">
      <c r="A224" s="102" t="s">
        <v>58</v>
      </c>
      <c r="B224" s="69">
        <v>16680969.870000001</v>
      </c>
      <c r="C224" s="71">
        <v>3.3163861219144587E-2</v>
      </c>
      <c r="D224" s="70">
        <v>143</v>
      </c>
      <c r="E224" s="71">
        <v>3.6874677668901498E-2</v>
      </c>
      <c r="F224" s="71">
        <v>0.79647835408710266</v>
      </c>
    </row>
    <row r="225" spans="1:6" x14ac:dyDescent="0.2">
      <c r="A225" s="102" t="s">
        <v>28</v>
      </c>
      <c r="B225" s="69">
        <v>148164612.95999986</v>
      </c>
      <c r="C225" s="71">
        <v>0.29456984216671966</v>
      </c>
      <c r="D225" s="70">
        <v>1033</v>
      </c>
      <c r="E225" s="71">
        <v>0.26637441980402271</v>
      </c>
      <c r="F225" s="71">
        <v>0.81110798683288832</v>
      </c>
    </row>
    <row r="226" spans="1:6" x14ac:dyDescent="0.2">
      <c r="A226" s="102" t="s">
        <v>59</v>
      </c>
      <c r="B226" s="69">
        <v>56528827.270000011</v>
      </c>
      <c r="C226" s="71">
        <v>0.1123864018143734</v>
      </c>
      <c r="D226" s="70">
        <v>413</v>
      </c>
      <c r="E226" s="71">
        <v>0.10649819494584838</v>
      </c>
      <c r="F226" s="71">
        <v>0.80076628432722008</v>
      </c>
    </row>
    <row r="227" spans="1:6" x14ac:dyDescent="0.2">
      <c r="A227" s="102" t="s">
        <v>60</v>
      </c>
      <c r="B227" s="69">
        <v>65993094.39000003</v>
      </c>
      <c r="C227" s="71">
        <v>0.13120255241920595</v>
      </c>
      <c r="D227" s="70">
        <v>341</v>
      </c>
      <c r="E227" s="71">
        <v>8.7931923671995871E-2</v>
      </c>
      <c r="F227" s="71">
        <v>0.79000078222554859</v>
      </c>
    </row>
    <row r="228" spans="1:6" x14ac:dyDescent="0.2">
      <c r="A228" s="102" t="s">
        <v>61</v>
      </c>
      <c r="B228" s="69">
        <v>18449854.780000001</v>
      </c>
      <c r="C228" s="71">
        <v>3.6680626378788092E-2</v>
      </c>
      <c r="D228" s="70">
        <v>170</v>
      </c>
      <c r="E228" s="71">
        <v>4.3837029396596186E-2</v>
      </c>
      <c r="F228" s="71">
        <v>0.77961783310088761</v>
      </c>
    </row>
    <row r="229" spans="1:6" x14ac:dyDescent="0.2">
      <c r="A229" s="102" t="s">
        <v>62</v>
      </c>
      <c r="B229" s="69">
        <v>4862037.1099999994</v>
      </c>
      <c r="C229" s="71">
        <v>9.6663398600318178E-3</v>
      </c>
      <c r="D229" s="70">
        <v>59</v>
      </c>
      <c r="E229" s="71">
        <v>1.5214027849406911E-2</v>
      </c>
      <c r="F229" s="71">
        <v>0.78135375338321</v>
      </c>
    </row>
    <row r="230" spans="1:6" x14ac:dyDescent="0.2">
      <c r="A230" s="102" t="s">
        <v>3</v>
      </c>
      <c r="B230" s="69">
        <v>329312.14</v>
      </c>
      <c r="C230" s="71">
        <v>6.5471385619974816E-4</v>
      </c>
      <c r="D230" s="70">
        <v>2</v>
      </c>
      <c r="E230" s="71">
        <v>5.1572975760701394E-4</v>
      </c>
      <c r="F230" s="71">
        <v>0.85547337537091084</v>
      </c>
    </row>
    <row r="231" spans="1:6" x14ac:dyDescent="0.2">
      <c r="A231" s="102"/>
      <c r="B231" s="69"/>
      <c r="C231" s="71"/>
      <c r="D231" s="70"/>
      <c r="E231" s="71"/>
      <c r="F231" s="102"/>
    </row>
    <row r="232" spans="1:6" s="111" customFormat="1" ht="10.8" thickBot="1" x14ac:dyDescent="0.25">
      <c r="A232" s="109"/>
      <c r="B232" s="74">
        <v>502986360.95999992</v>
      </c>
      <c r="C232" s="75"/>
      <c r="D232" s="76">
        <v>3878</v>
      </c>
      <c r="E232" s="75"/>
      <c r="F232" s="120">
        <v>0.80083903627171926</v>
      </c>
    </row>
    <row r="233" spans="1:6" ht="10.8" thickTop="1" x14ac:dyDescent="0.2">
      <c r="A233" s="102"/>
      <c r="B233" s="69"/>
      <c r="C233" s="71"/>
      <c r="D233" s="70"/>
      <c r="E233" s="71"/>
      <c r="F233" s="102"/>
    </row>
    <row r="234" spans="1:6" x14ac:dyDescent="0.2">
      <c r="A234" s="102"/>
      <c r="B234" s="69"/>
      <c r="C234" s="71"/>
      <c r="D234" s="70"/>
      <c r="E234" s="71"/>
      <c r="F234" s="102"/>
    </row>
    <row r="235" spans="1:6" x14ac:dyDescent="0.2">
      <c r="A235" s="107" t="s">
        <v>132</v>
      </c>
      <c r="B235" s="69"/>
      <c r="C235" s="71"/>
      <c r="D235" s="70"/>
      <c r="E235" s="71"/>
      <c r="F235" s="102"/>
    </row>
    <row r="236" spans="1:6" x14ac:dyDescent="0.2">
      <c r="B236" s="46"/>
      <c r="D236" s="48"/>
    </row>
    <row r="237" spans="1:6" s="112" customFormat="1" ht="20.399999999999999" x14ac:dyDescent="0.2">
      <c r="A237" s="108" t="s">
        <v>133</v>
      </c>
      <c r="B237" s="56" t="s">
        <v>111</v>
      </c>
      <c r="C237" s="57" t="s">
        <v>112</v>
      </c>
      <c r="D237" s="58" t="s">
        <v>113</v>
      </c>
      <c r="E237" s="57" t="s">
        <v>112</v>
      </c>
    </row>
    <row r="238" spans="1:6" x14ac:dyDescent="0.2">
      <c r="B238" s="46"/>
      <c r="D238" s="48"/>
    </row>
    <row r="239" spans="1:6" x14ac:dyDescent="0.2">
      <c r="A239" s="102" t="s">
        <v>366</v>
      </c>
      <c r="B239" s="69">
        <v>8107330.4899999984</v>
      </c>
      <c r="C239" s="71">
        <v>1.611839031683945E-2</v>
      </c>
      <c r="D239" s="70">
        <v>57</v>
      </c>
      <c r="E239" s="71">
        <v>1.4698298091799896E-2</v>
      </c>
    </row>
    <row r="240" spans="1:6" x14ac:dyDescent="0.2">
      <c r="A240" s="102" t="s">
        <v>350</v>
      </c>
      <c r="B240" s="69">
        <v>362220912.68000144</v>
      </c>
      <c r="C240" s="71">
        <v>0.72014062565964099</v>
      </c>
      <c r="D240" s="70">
        <v>2881</v>
      </c>
      <c r="E240" s="71">
        <v>0.74290871583290352</v>
      </c>
    </row>
    <row r="241" spans="1:5" x14ac:dyDescent="0.2">
      <c r="A241" s="102" t="s">
        <v>319</v>
      </c>
      <c r="B241" s="69">
        <v>128223489.98999998</v>
      </c>
      <c r="C241" s="71">
        <v>0.25492438750281859</v>
      </c>
      <c r="D241" s="70">
        <v>900</v>
      </c>
      <c r="E241" s="71">
        <v>0.23207839092315627</v>
      </c>
    </row>
    <row r="242" spans="1:5" x14ac:dyDescent="0.2">
      <c r="A242" s="102" t="s">
        <v>320</v>
      </c>
      <c r="B242" s="69">
        <v>2628553.64</v>
      </c>
      <c r="C242" s="71">
        <v>5.225894465573846E-3</v>
      </c>
      <c r="D242" s="70">
        <v>20</v>
      </c>
      <c r="E242" s="71">
        <v>5.1572975760701394E-3</v>
      </c>
    </row>
    <row r="243" spans="1:5" x14ac:dyDescent="0.2">
      <c r="A243" s="102" t="s">
        <v>321</v>
      </c>
      <c r="B243" s="69">
        <v>818784.42999999993</v>
      </c>
      <c r="C243" s="71">
        <v>1.6278461873941578E-3</v>
      </c>
      <c r="D243" s="70">
        <v>7</v>
      </c>
      <c r="E243" s="71">
        <v>1.8050541516245488E-3</v>
      </c>
    </row>
    <row r="244" spans="1:5" x14ac:dyDescent="0.2">
      <c r="A244" s="102" t="s">
        <v>39</v>
      </c>
      <c r="B244" s="69">
        <v>277902.31</v>
      </c>
      <c r="C244" s="71">
        <v>5.5250466328668382E-4</v>
      </c>
      <c r="D244" s="70">
        <v>1</v>
      </c>
      <c r="E244" s="71">
        <v>2.5786487880350697E-4</v>
      </c>
    </row>
    <row r="245" spans="1:5" x14ac:dyDescent="0.2">
      <c r="A245" s="102" t="s">
        <v>40</v>
      </c>
      <c r="B245" s="69">
        <v>123739.82</v>
      </c>
      <c r="C245" s="71">
        <v>2.4601028895461459E-4</v>
      </c>
      <c r="D245" s="70">
        <v>1</v>
      </c>
      <c r="E245" s="71">
        <v>2.5786487880350697E-4</v>
      </c>
    </row>
    <row r="246" spans="1:5" x14ac:dyDescent="0.2">
      <c r="A246" s="102" t="s">
        <v>29</v>
      </c>
      <c r="B246" s="69">
        <v>0</v>
      </c>
      <c r="C246" s="71">
        <v>0</v>
      </c>
      <c r="D246" s="70">
        <v>0</v>
      </c>
      <c r="E246" s="71">
        <v>0</v>
      </c>
    </row>
    <row r="247" spans="1:5" x14ac:dyDescent="0.2">
      <c r="A247" s="102" t="s">
        <v>30</v>
      </c>
      <c r="B247" s="69">
        <v>0</v>
      </c>
      <c r="C247" s="71">
        <v>0</v>
      </c>
      <c r="D247" s="70">
        <v>0</v>
      </c>
      <c r="E247" s="71">
        <v>0</v>
      </c>
    </row>
    <row r="248" spans="1:5" x14ac:dyDescent="0.2">
      <c r="A248" s="102" t="s">
        <v>31</v>
      </c>
      <c r="B248" s="69">
        <v>0</v>
      </c>
      <c r="C248" s="71">
        <v>0</v>
      </c>
      <c r="D248" s="70">
        <v>0</v>
      </c>
      <c r="E248" s="71">
        <v>0</v>
      </c>
    </row>
    <row r="249" spans="1:5" x14ac:dyDescent="0.2">
      <c r="A249" s="102" t="s">
        <v>32</v>
      </c>
      <c r="B249" s="69">
        <v>539371.67000000004</v>
      </c>
      <c r="C249" s="71">
        <v>1.0723385599771603E-3</v>
      </c>
      <c r="D249" s="70">
        <v>10</v>
      </c>
      <c r="E249" s="71">
        <v>2.5786487880350697E-3</v>
      </c>
    </row>
    <row r="250" spans="1:5" x14ac:dyDescent="0.2">
      <c r="A250" s="102" t="s">
        <v>33</v>
      </c>
      <c r="B250" s="69">
        <v>0</v>
      </c>
      <c r="C250" s="71">
        <v>0</v>
      </c>
      <c r="D250" s="70">
        <v>0</v>
      </c>
      <c r="E250" s="71">
        <v>0</v>
      </c>
    </row>
    <row r="251" spans="1:5" x14ac:dyDescent="0.2">
      <c r="A251" s="102" t="s">
        <v>34</v>
      </c>
      <c r="B251" s="69">
        <v>46275.93</v>
      </c>
      <c r="C251" s="71">
        <v>9.20023555145265E-5</v>
      </c>
      <c r="D251" s="70">
        <v>1</v>
      </c>
      <c r="E251" s="71">
        <v>2.5786487880350697E-4</v>
      </c>
    </row>
    <row r="252" spans="1:5" x14ac:dyDescent="0.2">
      <c r="A252" s="102" t="s">
        <v>322</v>
      </c>
      <c r="B252" s="69">
        <v>0</v>
      </c>
      <c r="C252" s="71">
        <v>0</v>
      </c>
      <c r="D252" s="70">
        <v>0</v>
      </c>
      <c r="E252" s="71">
        <v>0</v>
      </c>
    </row>
    <row r="253" spans="1:5" x14ac:dyDescent="0.2">
      <c r="A253" s="102"/>
      <c r="B253" s="69"/>
      <c r="C253" s="71"/>
      <c r="D253" s="70"/>
      <c r="E253" s="71"/>
    </row>
    <row r="254" spans="1:5" s="111" customFormat="1" ht="10.8" thickBot="1" x14ac:dyDescent="0.25">
      <c r="A254" s="109"/>
      <c r="B254" s="74">
        <v>502986360.96000141</v>
      </c>
      <c r="C254" s="75"/>
      <c r="D254" s="76">
        <v>3878</v>
      </c>
      <c r="E254" s="75"/>
    </row>
    <row r="255" spans="1:5" ht="10.8" thickTop="1" x14ac:dyDescent="0.2">
      <c r="A255" s="102"/>
      <c r="B255" s="69"/>
      <c r="C255" s="71"/>
      <c r="D255" s="70"/>
      <c r="E255" s="71"/>
    </row>
    <row r="256" spans="1:5" x14ac:dyDescent="0.2">
      <c r="A256" s="109" t="s">
        <v>134</v>
      </c>
      <c r="B256" s="69"/>
      <c r="C256" s="102"/>
      <c r="D256" s="86">
        <v>2.3091027557357667E-2</v>
      </c>
      <c r="E256" s="71"/>
    </row>
    <row r="257" spans="1:5" x14ac:dyDescent="0.2">
      <c r="A257" s="102"/>
      <c r="B257" s="69"/>
      <c r="C257" s="71"/>
      <c r="D257" s="70"/>
      <c r="E257" s="71"/>
    </row>
    <row r="258" spans="1:5" x14ac:dyDescent="0.2">
      <c r="A258" s="102"/>
      <c r="B258" s="69"/>
      <c r="C258" s="71"/>
      <c r="D258" s="70"/>
      <c r="E258" s="71"/>
    </row>
    <row r="259" spans="1:5" x14ac:dyDescent="0.2">
      <c r="A259" s="102"/>
      <c r="B259" s="69"/>
      <c r="C259" s="71"/>
      <c r="D259" s="70"/>
      <c r="E259" s="71"/>
    </row>
    <row r="260" spans="1:5" x14ac:dyDescent="0.2">
      <c r="A260" s="107" t="s">
        <v>137</v>
      </c>
      <c r="B260" s="69"/>
      <c r="C260" s="71"/>
      <c r="D260" s="70"/>
      <c r="E260" s="71"/>
    </row>
    <row r="261" spans="1:5" x14ac:dyDescent="0.2">
      <c r="B261" s="46"/>
      <c r="D261" s="48"/>
    </row>
    <row r="262" spans="1:5" s="112" customFormat="1" ht="20.399999999999999" x14ac:dyDescent="0.2">
      <c r="A262" s="108" t="s">
        <v>137</v>
      </c>
      <c r="B262" s="56" t="s">
        <v>111</v>
      </c>
      <c r="C262" s="57" t="s">
        <v>112</v>
      </c>
      <c r="D262" s="58" t="s">
        <v>113</v>
      </c>
      <c r="E262" s="57" t="s">
        <v>112</v>
      </c>
    </row>
    <row r="264" spans="1:5" x14ac:dyDescent="0.2">
      <c r="A264" s="102" t="s">
        <v>148</v>
      </c>
      <c r="B264" s="69">
        <v>0</v>
      </c>
      <c r="C264" s="71">
        <v>0</v>
      </c>
      <c r="D264" s="70">
        <v>0</v>
      </c>
      <c r="E264" s="71">
        <v>0</v>
      </c>
    </row>
    <row r="265" spans="1:5" x14ac:dyDescent="0.2">
      <c r="A265" s="102" t="s">
        <v>142</v>
      </c>
      <c r="B265" s="69">
        <v>306421058.73000067</v>
      </c>
      <c r="C265" s="71">
        <v>0.60920351427654029</v>
      </c>
      <c r="D265" s="70">
        <v>2302</v>
      </c>
      <c r="E265" s="71">
        <v>0.59360495100567301</v>
      </c>
    </row>
    <row r="266" spans="1:5" x14ac:dyDescent="0.2">
      <c r="A266" s="102" t="s">
        <v>145</v>
      </c>
      <c r="B266" s="69">
        <v>196565302.22999975</v>
      </c>
      <c r="C266" s="71">
        <v>0.39079648572345971</v>
      </c>
      <c r="D266" s="70">
        <v>1576</v>
      </c>
      <c r="E266" s="71">
        <v>0.40639504899432699</v>
      </c>
    </row>
    <row r="267" spans="1:5" x14ac:dyDescent="0.2">
      <c r="A267" s="102"/>
      <c r="B267" s="102"/>
      <c r="C267" s="71"/>
      <c r="D267" s="102"/>
      <c r="E267" s="71"/>
    </row>
    <row r="268" spans="1:5" ht="10.8" thickBot="1" x14ac:dyDescent="0.25">
      <c r="A268" s="102"/>
      <c r="B268" s="115">
        <v>502986360.9600004</v>
      </c>
      <c r="C268" s="71"/>
      <c r="D268" s="116">
        <v>3878</v>
      </c>
      <c r="E268" s="71"/>
    </row>
    <row r="269" spans="1:5" ht="10.8" thickTop="1" x14ac:dyDescent="0.2">
      <c r="A269" s="102"/>
      <c r="B269" s="102"/>
      <c r="C269" s="71"/>
      <c r="D269" s="102"/>
      <c r="E269" s="71"/>
    </row>
    <row r="270" spans="1:5" x14ac:dyDescent="0.2">
      <c r="A270" s="102"/>
      <c r="B270" s="102"/>
      <c r="C270" s="71"/>
      <c r="D270" s="102"/>
      <c r="E270" s="71"/>
    </row>
    <row r="271" spans="1:5" x14ac:dyDescent="0.2">
      <c r="A271" s="102"/>
      <c r="B271" s="102"/>
      <c r="C271" s="102"/>
      <c r="D271" s="102"/>
      <c r="E271" s="102"/>
    </row>
    <row r="272" spans="1:5" x14ac:dyDescent="0.2">
      <c r="A272" s="107" t="s">
        <v>149</v>
      </c>
      <c r="B272" s="69"/>
      <c r="C272" s="71"/>
      <c r="D272" s="70"/>
      <c r="E272" s="71"/>
    </row>
    <row r="273" spans="1:5" x14ac:dyDescent="0.2">
      <c r="B273" s="46"/>
      <c r="D273" s="48"/>
    </row>
    <row r="274" spans="1:5" s="112" customFormat="1" ht="20.399999999999999" x14ac:dyDescent="0.2">
      <c r="A274" s="108" t="s">
        <v>138</v>
      </c>
      <c r="B274" s="56" t="s">
        <v>111</v>
      </c>
      <c r="C274" s="57" t="s">
        <v>112</v>
      </c>
      <c r="D274" s="58" t="s">
        <v>113</v>
      </c>
      <c r="E274" s="57" t="s">
        <v>112</v>
      </c>
    </row>
    <row r="276" spans="1:5" x14ac:dyDescent="0.2">
      <c r="A276" s="102" t="s">
        <v>37</v>
      </c>
      <c r="B276" s="69">
        <v>43268382.449999966</v>
      </c>
      <c r="C276" s="71">
        <v>8.6022973599955532E-2</v>
      </c>
      <c r="D276" s="70">
        <v>289</v>
      </c>
      <c r="E276" s="71">
        <v>7.4522949974213507E-2</v>
      </c>
    </row>
    <row r="277" spans="1:5" x14ac:dyDescent="0.2">
      <c r="A277" s="102" t="s">
        <v>38</v>
      </c>
      <c r="B277" s="69">
        <v>459717978.51000214</v>
      </c>
      <c r="C277" s="71">
        <v>0.91397702640004441</v>
      </c>
      <c r="D277" s="70">
        <v>3589</v>
      </c>
      <c r="E277" s="71">
        <v>0.92547705002578651</v>
      </c>
    </row>
    <row r="278" spans="1:5" x14ac:dyDescent="0.2">
      <c r="A278" s="102"/>
      <c r="B278" s="102"/>
      <c r="C278" s="71"/>
      <c r="D278" s="102"/>
      <c r="E278" s="71"/>
    </row>
    <row r="279" spans="1:5" ht="10.8" thickBot="1" x14ac:dyDescent="0.25">
      <c r="A279" s="102"/>
      <c r="B279" s="115">
        <v>502986360.96000212</v>
      </c>
      <c r="C279" s="71"/>
      <c r="D279" s="116">
        <v>3878</v>
      </c>
      <c r="E279" s="71"/>
    </row>
    <row r="280" spans="1:5" ht="10.8" thickTop="1" x14ac:dyDescent="0.2">
      <c r="A280" s="102"/>
      <c r="B280" s="102"/>
      <c r="C280" s="71"/>
      <c r="D280" s="102"/>
      <c r="E280" s="71"/>
    </row>
    <row r="281" spans="1:5" x14ac:dyDescent="0.2">
      <c r="A281" s="102"/>
      <c r="B281" s="102"/>
      <c r="C281" s="71"/>
      <c r="D281" s="102"/>
      <c r="E281" s="71"/>
    </row>
    <row r="282" spans="1:5" x14ac:dyDescent="0.2">
      <c r="A282" s="102"/>
      <c r="B282" s="102"/>
      <c r="C282" s="71"/>
      <c r="D282" s="102"/>
      <c r="E282" s="71"/>
    </row>
    <row r="283" spans="1:5" x14ac:dyDescent="0.2">
      <c r="A283" s="102"/>
      <c r="B283" s="102"/>
      <c r="C283" s="71"/>
      <c r="D283" s="102"/>
      <c r="E283" s="71"/>
    </row>
    <row r="284" spans="1:5" x14ac:dyDescent="0.2">
      <c r="A284" s="107" t="s">
        <v>147</v>
      </c>
      <c r="B284" s="69"/>
      <c r="C284" s="71"/>
      <c r="D284" s="70"/>
      <c r="E284" s="71"/>
    </row>
    <row r="285" spans="1:5" x14ac:dyDescent="0.2">
      <c r="A285" s="95"/>
      <c r="B285" s="52"/>
      <c r="C285" s="53"/>
      <c r="D285" s="54"/>
      <c r="E285" s="53"/>
    </row>
    <row r="286" spans="1:5" s="112" customFormat="1" ht="20.399999999999999" x14ac:dyDescent="0.2">
      <c r="A286" s="108" t="s">
        <v>139</v>
      </c>
      <c r="B286" s="56" t="s">
        <v>111</v>
      </c>
      <c r="C286" s="57" t="s">
        <v>112</v>
      </c>
      <c r="D286" s="58" t="s">
        <v>113</v>
      </c>
      <c r="E286" s="57" t="s">
        <v>112</v>
      </c>
    </row>
    <row r="288" spans="1:5" x14ac:dyDescent="0.2">
      <c r="A288" s="121" t="s">
        <v>1</v>
      </c>
      <c r="B288" s="69">
        <v>11786434.790000001</v>
      </c>
      <c r="C288" s="71">
        <v>3.846483279853654E-2</v>
      </c>
      <c r="D288" s="70">
        <v>76</v>
      </c>
      <c r="E288" s="71">
        <v>3.3014769765421371E-2</v>
      </c>
    </row>
    <row r="289" spans="1:5" x14ac:dyDescent="0.2">
      <c r="A289" s="102" t="s">
        <v>82</v>
      </c>
      <c r="B289" s="69">
        <v>62808381.93000003</v>
      </c>
      <c r="C289" s="71">
        <v>0.20497410390237902</v>
      </c>
      <c r="D289" s="70">
        <v>423</v>
      </c>
      <c r="E289" s="71">
        <v>0.18375325803649001</v>
      </c>
    </row>
    <row r="290" spans="1:5" x14ac:dyDescent="0.2">
      <c r="A290" s="102" t="s">
        <v>83</v>
      </c>
      <c r="B290" s="69">
        <v>82553498.319999993</v>
      </c>
      <c r="C290" s="71">
        <v>0.26941196098647119</v>
      </c>
      <c r="D290" s="70">
        <v>614</v>
      </c>
      <c r="E290" s="71">
        <v>0.26672458731537796</v>
      </c>
    </row>
    <row r="291" spans="1:5" x14ac:dyDescent="0.2">
      <c r="A291" s="102" t="s">
        <v>84</v>
      </c>
      <c r="B291" s="69">
        <v>90703322.189999983</v>
      </c>
      <c r="C291" s="71">
        <v>0.29600877487314703</v>
      </c>
      <c r="D291" s="70">
        <v>695</v>
      </c>
      <c r="E291" s="71">
        <v>0.30191138140747176</v>
      </c>
    </row>
    <row r="292" spans="1:5" x14ac:dyDescent="0.2">
      <c r="A292" s="102" t="s">
        <v>85</v>
      </c>
      <c r="B292" s="69">
        <v>38344443.729999989</v>
      </c>
      <c r="C292" s="71">
        <v>0.12513645076785279</v>
      </c>
      <c r="D292" s="70">
        <v>319</v>
      </c>
      <c r="E292" s="71">
        <v>0.13857515204170287</v>
      </c>
    </row>
    <row r="293" spans="1:5" x14ac:dyDescent="0.2">
      <c r="A293" s="102" t="s">
        <v>86</v>
      </c>
      <c r="B293" s="69">
        <v>9726538.7800000049</v>
      </c>
      <c r="C293" s="71">
        <v>3.1742396623498544E-2</v>
      </c>
      <c r="D293" s="70">
        <v>93</v>
      </c>
      <c r="E293" s="71">
        <v>4.0399652476107731E-2</v>
      </c>
    </row>
    <row r="294" spans="1:5" x14ac:dyDescent="0.2">
      <c r="A294" s="102" t="s">
        <v>87</v>
      </c>
      <c r="B294" s="69">
        <v>3116965</v>
      </c>
      <c r="C294" s="71">
        <v>1.0172163143481867E-2</v>
      </c>
      <c r="D294" s="70">
        <v>20</v>
      </c>
      <c r="E294" s="71">
        <v>8.6880973066898355E-3</v>
      </c>
    </row>
    <row r="295" spans="1:5" x14ac:dyDescent="0.2">
      <c r="A295" s="102" t="s">
        <v>88</v>
      </c>
      <c r="B295" s="69">
        <v>2734066.8600000003</v>
      </c>
      <c r="C295" s="71">
        <v>8.9225814679045803E-3</v>
      </c>
      <c r="D295" s="70">
        <v>17</v>
      </c>
      <c r="E295" s="71">
        <v>7.3848827106863593E-3</v>
      </c>
    </row>
    <row r="296" spans="1:5" x14ac:dyDescent="0.2">
      <c r="A296" s="102" t="s">
        <v>0</v>
      </c>
      <c r="B296" s="69">
        <v>1149851.3</v>
      </c>
      <c r="C296" s="71">
        <v>3.7525204852620134E-3</v>
      </c>
      <c r="D296" s="70">
        <v>7</v>
      </c>
      <c r="E296" s="71">
        <v>3.0408340573414424E-3</v>
      </c>
    </row>
    <row r="297" spans="1:5" x14ac:dyDescent="0.2">
      <c r="A297" s="102" t="s">
        <v>69</v>
      </c>
      <c r="B297" s="69">
        <v>177169.92000000001</v>
      </c>
      <c r="C297" s="71">
        <v>5.7819107059515617E-4</v>
      </c>
      <c r="D297" s="70">
        <v>4</v>
      </c>
      <c r="E297" s="71">
        <v>1.7376194613379669E-3</v>
      </c>
    </row>
    <row r="298" spans="1:5" x14ac:dyDescent="0.2">
      <c r="A298" s="102" t="s">
        <v>81</v>
      </c>
      <c r="B298" s="69">
        <v>3320385.91</v>
      </c>
      <c r="C298" s="71">
        <v>1.0836023880870816E-2</v>
      </c>
      <c r="D298" s="70">
        <v>34</v>
      </c>
      <c r="E298" s="71">
        <v>1.4769765421372719E-2</v>
      </c>
    </row>
    <row r="299" spans="1:5" x14ac:dyDescent="0.2">
      <c r="A299" s="102"/>
      <c r="B299" s="102"/>
      <c r="C299" s="71"/>
      <c r="D299" s="70"/>
      <c r="E299" s="71"/>
    </row>
    <row r="300" spans="1:5" ht="10.8" thickBot="1" x14ac:dyDescent="0.25">
      <c r="A300" s="102"/>
      <c r="B300" s="115">
        <v>306421058.73000014</v>
      </c>
      <c r="C300" s="71"/>
      <c r="D300" s="76">
        <v>2302</v>
      </c>
      <c r="E300" s="71"/>
    </row>
    <row r="301" spans="1:5" ht="10.8" thickTop="1" x14ac:dyDescent="0.2">
      <c r="A301" s="102"/>
      <c r="B301" s="102"/>
      <c r="C301" s="71"/>
      <c r="D301" s="102"/>
      <c r="E301" s="71"/>
    </row>
    <row r="302" spans="1:5" x14ac:dyDescent="0.2">
      <c r="A302" s="102"/>
      <c r="B302" s="102"/>
      <c r="C302" s="71"/>
      <c r="D302" s="102"/>
      <c r="E302" s="71"/>
    </row>
    <row r="303" spans="1:5" x14ac:dyDescent="0.2">
      <c r="A303" s="73" t="s">
        <v>387</v>
      </c>
      <c r="B303" s="102"/>
      <c r="C303" s="71"/>
      <c r="D303" s="77">
        <v>1.737963914635188</v>
      </c>
      <c r="E303" s="71"/>
    </row>
    <row r="304" spans="1:5" x14ac:dyDescent="0.2">
      <c r="A304" s="102"/>
      <c r="B304" s="102"/>
      <c r="C304" s="71"/>
      <c r="D304" s="102"/>
      <c r="E304" s="71"/>
    </row>
    <row r="305" spans="1:5" x14ac:dyDescent="0.2">
      <c r="A305" s="102"/>
      <c r="B305" s="102"/>
      <c r="C305" s="71"/>
      <c r="D305" s="102"/>
      <c r="E305" s="71"/>
    </row>
    <row r="306" spans="1:5" x14ac:dyDescent="0.2">
      <c r="A306" s="102"/>
      <c r="B306" s="102"/>
      <c r="C306" s="71"/>
      <c r="D306" s="102"/>
      <c r="E306" s="71"/>
    </row>
    <row r="307" spans="1:5" x14ac:dyDescent="0.2">
      <c r="A307" s="102"/>
      <c r="B307" s="102"/>
      <c r="C307" s="71"/>
      <c r="D307" s="102"/>
      <c r="E307" s="71"/>
    </row>
    <row r="308" spans="1:5" x14ac:dyDescent="0.2">
      <c r="A308" s="102"/>
      <c r="B308" s="102"/>
      <c r="C308" s="71"/>
      <c r="D308" s="102"/>
      <c r="E308" s="71"/>
    </row>
    <row r="309" spans="1:5" ht="15" x14ac:dyDescent="0.25">
      <c r="A309" s="107" t="s">
        <v>171</v>
      </c>
      <c r="B309" s="122"/>
      <c r="C309" s="122"/>
      <c r="D309" s="122"/>
      <c r="E309" s="122"/>
    </row>
    <row r="310" spans="1:5" ht="15" x14ac:dyDescent="0.25">
      <c r="A310" s="123"/>
      <c r="B310" s="123"/>
      <c r="C310" s="123"/>
      <c r="D310" s="123"/>
      <c r="E310" s="123"/>
    </row>
    <row r="311" spans="1:5" ht="20.399999999999999" x14ac:dyDescent="0.2">
      <c r="A311" s="108" t="s">
        <v>89</v>
      </c>
      <c r="B311" s="56" t="s">
        <v>111</v>
      </c>
      <c r="C311" s="119" t="s">
        <v>112</v>
      </c>
      <c r="D311" s="58" t="s">
        <v>113</v>
      </c>
      <c r="E311" s="119" t="s">
        <v>112</v>
      </c>
    </row>
    <row r="312" spans="1:5" x14ac:dyDescent="0.2">
      <c r="C312" s="96"/>
      <c r="E312" s="96"/>
    </row>
    <row r="313" spans="1:5" x14ac:dyDescent="0.2">
      <c r="A313" s="102" t="s">
        <v>172</v>
      </c>
      <c r="B313" s="69">
        <v>342115580.23000115</v>
      </c>
      <c r="C313" s="71">
        <v>0.68016870194459844</v>
      </c>
      <c r="D313" s="70">
        <v>2623</v>
      </c>
      <c r="E313" s="71">
        <v>0.67637957710159879</v>
      </c>
    </row>
    <row r="314" spans="1:5" x14ac:dyDescent="0.2">
      <c r="A314" s="102" t="s">
        <v>173</v>
      </c>
      <c r="B314" s="69">
        <v>140132392.88999987</v>
      </c>
      <c r="C314" s="71">
        <v>0.27860078078964773</v>
      </c>
      <c r="D314" s="70">
        <v>1087</v>
      </c>
      <c r="E314" s="71">
        <v>0.28029912325941209</v>
      </c>
    </row>
    <row r="315" spans="1:5" x14ac:dyDescent="0.2">
      <c r="A315" s="102" t="s">
        <v>174</v>
      </c>
      <c r="B315" s="69">
        <v>13606196.049999997</v>
      </c>
      <c r="C315" s="71">
        <v>2.7050825044303738E-2</v>
      </c>
      <c r="D315" s="70">
        <v>108</v>
      </c>
      <c r="E315" s="71">
        <v>2.7849406910778751E-2</v>
      </c>
    </row>
    <row r="316" spans="1:5" x14ac:dyDescent="0.2">
      <c r="A316" s="102" t="s">
        <v>175</v>
      </c>
      <c r="B316" s="69">
        <v>2208008.13</v>
      </c>
      <c r="C316" s="71">
        <v>4.3897972219083432E-3</v>
      </c>
      <c r="D316" s="70">
        <v>27</v>
      </c>
      <c r="E316" s="71">
        <v>6.9623517276946878E-3</v>
      </c>
    </row>
    <row r="317" spans="1:5" x14ac:dyDescent="0.2">
      <c r="A317" s="102" t="s">
        <v>176</v>
      </c>
      <c r="B317" s="69">
        <v>4924183.6599999992</v>
      </c>
      <c r="C317" s="71">
        <v>9.7898949995417171E-3</v>
      </c>
      <c r="D317" s="70">
        <v>33</v>
      </c>
      <c r="E317" s="71">
        <v>8.5095410005157305E-3</v>
      </c>
    </row>
    <row r="318" spans="1:5" x14ac:dyDescent="0.2">
      <c r="A318" s="102" t="s">
        <v>177</v>
      </c>
      <c r="B318" s="69">
        <v>0</v>
      </c>
      <c r="C318" s="71">
        <v>0</v>
      </c>
      <c r="D318" s="70">
        <v>0</v>
      </c>
      <c r="E318" s="71">
        <v>0</v>
      </c>
    </row>
    <row r="319" spans="1:5" x14ac:dyDescent="0.2">
      <c r="A319" s="102" t="s">
        <v>178</v>
      </c>
      <c r="B319" s="69">
        <v>0</v>
      </c>
      <c r="C319" s="71">
        <v>0</v>
      </c>
      <c r="D319" s="70">
        <v>0</v>
      </c>
      <c r="E319" s="71">
        <v>0</v>
      </c>
    </row>
    <row r="320" spans="1:5" x14ac:dyDescent="0.2">
      <c r="A320" s="102"/>
      <c r="B320" s="69"/>
      <c r="C320" s="102"/>
      <c r="D320" s="70"/>
      <c r="E320" s="71"/>
    </row>
    <row r="321" spans="1:5" ht="10.8" thickBot="1" x14ac:dyDescent="0.25">
      <c r="A321" s="102"/>
      <c r="B321" s="74">
        <v>502986360.96000105</v>
      </c>
      <c r="C321" s="109"/>
      <c r="D321" s="76">
        <v>3878</v>
      </c>
      <c r="E321" s="102"/>
    </row>
    <row r="322" spans="1:5" ht="10.8" thickTop="1" x14ac:dyDescent="0.2">
      <c r="A322" s="102"/>
      <c r="B322" s="102"/>
      <c r="C322" s="71"/>
      <c r="D322" s="102"/>
      <c r="E322" s="71"/>
    </row>
  </sheetData>
  <mergeCells count="1">
    <mergeCell ref="A1:E1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indexed="38"/>
  </sheetPr>
  <dimension ref="A1:G358"/>
  <sheetViews>
    <sheetView zoomScaleNormal="100" workbookViewId="0">
      <selection sqref="A1:E1"/>
    </sheetView>
  </sheetViews>
  <sheetFormatPr defaultColWidth="9.109375" defaultRowHeight="10.199999999999999" x14ac:dyDescent="0.2"/>
  <cols>
    <col min="1" max="1" width="52.88671875" style="1" customWidth="1"/>
    <col min="2" max="2" width="18.44140625" style="1" customWidth="1"/>
    <col min="3" max="3" width="20.109375" style="4" customWidth="1"/>
    <col min="4" max="4" width="19.88671875" style="1" customWidth="1"/>
    <col min="5" max="5" width="12.88671875" style="4" bestFit="1" customWidth="1"/>
    <col min="6" max="6" width="15.109375" style="1" customWidth="1"/>
    <col min="7" max="7" width="6" style="1" bestFit="1" customWidth="1"/>
    <col min="8" max="8" width="46.88671875" style="1" customWidth="1"/>
    <col min="9" max="9" width="15.5546875" style="1" customWidth="1"/>
    <col min="10" max="10" width="15.44140625" style="1" customWidth="1"/>
    <col min="11" max="11" width="16.109375" style="1" customWidth="1"/>
    <col min="12" max="12" width="12.88671875" style="1" bestFit="1" customWidth="1"/>
    <col min="13" max="16384" width="9.109375" style="1"/>
  </cols>
  <sheetData>
    <row r="1" spans="1:7" s="8" customFormat="1" ht="13.2" x14ac:dyDescent="0.25">
      <c r="A1" s="332" t="s">
        <v>208</v>
      </c>
      <c r="B1" s="332"/>
      <c r="C1" s="332"/>
      <c r="D1" s="332"/>
      <c r="E1" s="332"/>
    </row>
    <row r="2" spans="1:7" ht="6.75" customHeight="1" x14ac:dyDescent="0.3">
      <c r="A2" s="2"/>
      <c r="B2" s="2"/>
      <c r="C2" s="2"/>
      <c r="D2" s="2"/>
      <c r="E2" s="2"/>
    </row>
    <row r="3" spans="1:7" x14ac:dyDescent="0.2">
      <c r="B3" s="3"/>
      <c r="D3" s="5"/>
    </row>
    <row r="4" spans="1:7" s="12" customFormat="1" ht="23.25" customHeight="1" x14ac:dyDescent="0.2">
      <c r="B4" s="13" t="s">
        <v>140</v>
      </c>
      <c r="C4" s="13" t="s">
        <v>190</v>
      </c>
      <c r="D4" s="13" t="s">
        <v>146</v>
      </c>
      <c r="E4" s="13" t="s">
        <v>141</v>
      </c>
      <c r="G4" s="13"/>
    </row>
    <row r="5" spans="1:7" x14ac:dyDescent="0.2">
      <c r="B5" s="6"/>
      <c r="C5" s="6"/>
      <c r="D5" s="6"/>
      <c r="E5" s="6"/>
      <c r="G5" s="6"/>
    </row>
    <row r="6" spans="1:7" s="8" customFormat="1" x14ac:dyDescent="0.2">
      <c r="A6" s="8" t="s">
        <v>170</v>
      </c>
      <c r="B6" s="9">
        <v>912238255.9600054</v>
      </c>
      <c r="C6" s="9">
        <v>136069797.19999984</v>
      </c>
      <c r="D6" s="9">
        <v>216620779.2300002</v>
      </c>
      <c r="E6" s="9">
        <v>559547679.52999997</v>
      </c>
      <c r="F6" s="10"/>
      <c r="G6" s="11"/>
    </row>
    <row r="7" spans="1:7" s="8" customFormat="1" x14ac:dyDescent="0.2">
      <c r="A7" s="8" t="s">
        <v>89</v>
      </c>
      <c r="B7" s="11">
        <v>6853</v>
      </c>
      <c r="C7" s="11">
        <v>1170</v>
      </c>
      <c r="D7" s="11">
        <v>1498</v>
      </c>
      <c r="E7" s="11">
        <v>4185</v>
      </c>
      <c r="G7" s="11"/>
    </row>
    <row r="8" spans="1:7" s="8" customFormat="1" x14ac:dyDescent="0.2">
      <c r="A8" s="8" t="s">
        <v>90</v>
      </c>
      <c r="B8" s="10">
        <v>0.80735354228925771</v>
      </c>
      <c r="C8" s="10">
        <v>0.78856634602478826</v>
      </c>
      <c r="D8" s="10">
        <v>0.80059187571477441</v>
      </c>
      <c r="E8" s="10">
        <v>0.81453986012244572</v>
      </c>
    </row>
    <row r="9" spans="1:7" s="8" customFormat="1" x14ac:dyDescent="0.2">
      <c r="A9" s="8" t="s">
        <v>91</v>
      </c>
      <c r="B9" s="10">
        <v>7.9169230769230766E-3</v>
      </c>
      <c r="C9" s="10">
        <v>7.9169230769230766E-3</v>
      </c>
      <c r="D9" s="10">
        <v>0.14613419999999999</v>
      </c>
      <c r="E9" s="10">
        <v>0.13805729838709677</v>
      </c>
    </row>
    <row r="10" spans="1:7" s="8" customFormat="1" x14ac:dyDescent="0.2">
      <c r="A10" s="8" t="s">
        <v>92</v>
      </c>
      <c r="B10" s="10">
        <v>1.1844403333333333</v>
      </c>
      <c r="C10" s="10">
        <v>0.92534764999999997</v>
      </c>
      <c r="D10" s="10">
        <v>0.95499975000000004</v>
      </c>
      <c r="E10" s="10">
        <v>1.1844403333333333</v>
      </c>
    </row>
    <row r="11" spans="1:7" s="8" customFormat="1" x14ac:dyDescent="0.2">
      <c r="A11" s="8" t="s">
        <v>93</v>
      </c>
      <c r="B11" s="9">
        <v>2.00661546867385</v>
      </c>
      <c r="C11" s="9">
        <v>4.9095736221092663</v>
      </c>
      <c r="D11" s="9">
        <v>1.5230999664410323</v>
      </c>
      <c r="E11" s="9">
        <v>1.4878653550134864</v>
      </c>
    </row>
    <row r="12" spans="1:7" s="8" customFormat="1" x14ac:dyDescent="0.2">
      <c r="A12" s="8" t="s">
        <v>94</v>
      </c>
      <c r="B12" s="9">
        <v>1.3041095890410959</v>
      </c>
      <c r="C12" s="9">
        <v>4.6410958904109592</v>
      </c>
      <c r="D12" s="9">
        <v>1.3890410958904109</v>
      </c>
      <c r="E12" s="9">
        <v>1.3041095890410959</v>
      </c>
    </row>
    <row r="13" spans="1:7" s="8" customFormat="1" x14ac:dyDescent="0.2">
      <c r="A13" s="8" t="s">
        <v>95</v>
      </c>
      <c r="B13" s="9">
        <v>5.8465753424657523</v>
      </c>
      <c r="C13" s="9">
        <v>5.8465753424657523</v>
      </c>
      <c r="D13" s="9">
        <v>1.6657534246575343</v>
      </c>
      <c r="E13" s="9">
        <v>2.8493150684931501</v>
      </c>
    </row>
    <row r="14" spans="1:7" s="8" customFormat="1" x14ac:dyDescent="0.2">
      <c r="A14" s="8" t="s">
        <v>120</v>
      </c>
      <c r="B14" s="9">
        <v>133115.16940901874</v>
      </c>
      <c r="C14" s="9">
        <v>116298.97196581183</v>
      </c>
      <c r="D14" s="9">
        <v>144606.66170226983</v>
      </c>
      <c r="E14" s="9">
        <v>133703.1492305854</v>
      </c>
    </row>
    <row r="15" spans="1:7" s="8" customFormat="1" x14ac:dyDescent="0.2">
      <c r="A15" s="8" t="s">
        <v>96</v>
      </c>
      <c r="B15" s="9">
        <v>1050</v>
      </c>
      <c r="C15" s="9">
        <v>1050</v>
      </c>
      <c r="D15" s="9">
        <v>21007.98</v>
      </c>
      <c r="E15" s="9">
        <v>30500</v>
      </c>
    </row>
    <row r="16" spans="1:7" s="8" customFormat="1" x14ac:dyDescent="0.2">
      <c r="A16" s="8" t="s">
        <v>97</v>
      </c>
      <c r="B16" s="9">
        <v>1913095</v>
      </c>
      <c r="C16" s="9">
        <v>1139348.02</v>
      </c>
      <c r="D16" s="9">
        <v>1913095</v>
      </c>
      <c r="E16" s="9">
        <v>551799</v>
      </c>
    </row>
    <row r="17" spans="1:5" s="8" customFormat="1" x14ac:dyDescent="0.2">
      <c r="A17" s="8" t="s">
        <v>98</v>
      </c>
      <c r="B17" s="9">
        <v>19.953431730283452</v>
      </c>
      <c r="C17" s="9">
        <v>17.440568486420926</v>
      </c>
      <c r="D17" s="9">
        <v>20.134863699147441</v>
      </c>
      <c r="E17" s="9">
        <v>20.49426653057338</v>
      </c>
    </row>
    <row r="18" spans="1:5" s="8" customFormat="1" x14ac:dyDescent="0.2">
      <c r="A18" s="8" t="s">
        <v>99</v>
      </c>
      <c r="B18" s="9">
        <v>3.0833333333333335</v>
      </c>
      <c r="C18" s="9">
        <v>3.0833333333333335</v>
      </c>
      <c r="D18" s="9">
        <v>3.4166666666666665</v>
      </c>
      <c r="E18" s="9">
        <v>3.4166666666666665</v>
      </c>
    </row>
    <row r="19" spans="1:5" s="8" customFormat="1" x14ac:dyDescent="0.2">
      <c r="A19" s="8" t="s">
        <v>100</v>
      </c>
      <c r="B19" s="9">
        <v>32.333333333333336</v>
      </c>
      <c r="C19" s="9">
        <v>32.333333333333336</v>
      </c>
      <c r="D19" s="9">
        <v>28.666666666666668</v>
      </c>
      <c r="E19" s="9">
        <v>28.75</v>
      </c>
    </row>
    <row r="20" spans="1:5" s="8" customFormat="1" x14ac:dyDescent="0.2">
      <c r="A20" s="8" t="s">
        <v>101</v>
      </c>
      <c r="B20" s="10">
        <v>0.52438935792775643</v>
      </c>
      <c r="C20" s="10">
        <v>0.94765603883769167</v>
      </c>
      <c r="D20" s="10">
        <v>0.9394271129637648</v>
      </c>
      <c r="E20" s="10">
        <v>0.26078427343773214</v>
      </c>
    </row>
    <row r="21" spans="1:5" s="8" customFormat="1" x14ac:dyDescent="0.2">
      <c r="A21" s="8" t="s">
        <v>143</v>
      </c>
      <c r="B21" s="10">
        <v>0.47561064207224146</v>
      </c>
      <c r="C21" s="10">
        <v>5.2343961162308605E-2</v>
      </c>
      <c r="D21" s="10">
        <v>6.0572887036234986E-2</v>
      </c>
      <c r="E21" s="10">
        <v>0.73921572656226753</v>
      </c>
    </row>
    <row r="22" spans="1:5" s="8" customFormat="1" x14ac:dyDescent="0.2">
      <c r="A22" s="8" t="s">
        <v>102</v>
      </c>
      <c r="B22" s="10">
        <v>0</v>
      </c>
      <c r="C22" s="10">
        <v>0</v>
      </c>
      <c r="D22" s="10">
        <v>0</v>
      </c>
      <c r="E22" s="10">
        <v>0</v>
      </c>
    </row>
    <row r="23" spans="1:5" s="8" customFormat="1" x14ac:dyDescent="0.2">
      <c r="A23" s="8" t="s">
        <v>103</v>
      </c>
      <c r="B23" s="10">
        <v>0.5092934218605808</v>
      </c>
      <c r="C23" s="10">
        <v>0.37797261543945365</v>
      </c>
      <c r="D23" s="10">
        <v>0.33543373261920639</v>
      </c>
      <c r="E23" s="10">
        <v>0.60853503949120358</v>
      </c>
    </row>
    <row r="24" spans="1:5" s="8" customFormat="1" ht="20.399999999999999" x14ac:dyDescent="0.2">
      <c r="A24" s="91" t="s">
        <v>388</v>
      </c>
      <c r="B24" s="9">
        <v>1.7478191496126005</v>
      </c>
      <c r="C24" s="9">
        <v>2.2835934215874736</v>
      </c>
      <c r="D24" s="9">
        <v>1.6457990807956102</v>
      </c>
      <c r="E24" s="9">
        <v>1.4166428515677767</v>
      </c>
    </row>
    <row r="25" spans="1:5" s="8" customFormat="1" x14ac:dyDescent="0.2">
      <c r="A25" s="8" t="s">
        <v>212</v>
      </c>
      <c r="B25" s="9">
        <v>604443.84</v>
      </c>
      <c r="C25" s="9">
        <v>0</v>
      </c>
      <c r="D25" s="9">
        <v>0</v>
      </c>
      <c r="E25" s="9">
        <v>604443.84</v>
      </c>
    </row>
    <row r="26" spans="1:5" s="8" customFormat="1" x14ac:dyDescent="0.2">
      <c r="A26" s="8" t="s">
        <v>105</v>
      </c>
      <c r="B26" s="9">
        <v>551799</v>
      </c>
      <c r="C26" s="9">
        <v>0</v>
      </c>
      <c r="D26" s="9">
        <v>0</v>
      </c>
      <c r="E26" s="9">
        <v>551799</v>
      </c>
    </row>
    <row r="27" spans="1:5" s="8" customFormat="1" x14ac:dyDescent="0.2">
      <c r="A27" s="8" t="s">
        <v>106</v>
      </c>
      <c r="B27" s="9">
        <v>133703.1492305854</v>
      </c>
      <c r="C27" s="9">
        <v>0</v>
      </c>
      <c r="D27" s="9">
        <v>0</v>
      </c>
      <c r="E27" s="9">
        <v>133703.1492305854</v>
      </c>
    </row>
    <row r="28" spans="1:5" s="8" customFormat="1" x14ac:dyDescent="0.2">
      <c r="A28" s="8" t="s">
        <v>107</v>
      </c>
      <c r="B28" s="9">
        <v>155712.63</v>
      </c>
      <c r="C28" s="9">
        <v>0</v>
      </c>
      <c r="D28" s="9">
        <v>0</v>
      </c>
      <c r="E28" s="9">
        <v>155712.63</v>
      </c>
    </row>
    <row r="29" spans="1:5" s="8" customFormat="1" x14ac:dyDescent="0.2">
      <c r="A29" s="8" t="s">
        <v>108</v>
      </c>
      <c r="B29" s="9">
        <v>2966.5038990825692</v>
      </c>
      <c r="C29" s="9">
        <v>0</v>
      </c>
      <c r="D29" s="9">
        <v>0</v>
      </c>
      <c r="E29" s="9">
        <v>2966.5038990825692</v>
      </c>
    </row>
    <row r="30" spans="1:5" x14ac:dyDescent="0.2">
      <c r="B30" s="3"/>
      <c r="E30" s="1"/>
    </row>
    <row r="31" spans="1:5" x14ac:dyDescent="0.2">
      <c r="B31" s="3"/>
      <c r="E31" s="1"/>
    </row>
    <row r="32" spans="1:5" x14ac:dyDescent="0.2">
      <c r="A32" s="21" t="s">
        <v>109</v>
      </c>
      <c r="B32" s="3"/>
      <c r="E32" s="1"/>
    </row>
    <row r="33" spans="1:5" x14ac:dyDescent="0.2">
      <c r="B33" s="3"/>
      <c r="D33" s="5"/>
    </row>
    <row r="34" spans="1:5" ht="20.399999999999999" x14ac:dyDescent="0.2">
      <c r="A34" s="14" t="s">
        <v>110</v>
      </c>
      <c r="B34" s="15" t="s">
        <v>111</v>
      </c>
      <c r="C34" s="16" t="s">
        <v>112</v>
      </c>
      <c r="D34" s="17" t="s">
        <v>113</v>
      </c>
      <c r="E34" s="16" t="s">
        <v>112</v>
      </c>
    </row>
    <row r="35" spans="1:5" x14ac:dyDescent="0.2">
      <c r="B35" s="3"/>
      <c r="D35" s="5"/>
    </row>
    <row r="36" spans="1:5" x14ac:dyDescent="0.2">
      <c r="A36" s="8" t="s">
        <v>17</v>
      </c>
      <c r="B36" s="9">
        <v>1115913.54</v>
      </c>
      <c r="C36" s="10">
        <v>1.2232698340694558E-3</v>
      </c>
      <c r="D36" s="11">
        <v>22</v>
      </c>
      <c r="E36" s="10">
        <v>3.2102728731942215E-3</v>
      </c>
    </row>
    <row r="37" spans="1:5" x14ac:dyDescent="0.2">
      <c r="A37" s="8" t="s">
        <v>18</v>
      </c>
      <c r="B37" s="9">
        <v>10540482.980000002</v>
      </c>
      <c r="C37" s="10">
        <v>1.1554528557791785E-2</v>
      </c>
      <c r="D37" s="11">
        <v>142</v>
      </c>
      <c r="E37" s="10">
        <v>2.0720852181526341E-2</v>
      </c>
    </row>
    <row r="38" spans="1:5" x14ac:dyDescent="0.2">
      <c r="A38" s="8" t="s">
        <v>19</v>
      </c>
      <c r="B38" s="9">
        <v>7423377.1899999995</v>
      </c>
      <c r="C38" s="10">
        <v>8.137542074672096E-3</v>
      </c>
      <c r="D38" s="11">
        <v>60</v>
      </c>
      <c r="E38" s="10">
        <v>8.7552896541660593E-3</v>
      </c>
    </row>
    <row r="39" spans="1:5" x14ac:dyDescent="0.2">
      <c r="A39" s="8" t="s">
        <v>20</v>
      </c>
      <c r="B39" s="9">
        <v>12426543.190000003</v>
      </c>
      <c r="C39" s="10">
        <v>1.3622036906271636E-2</v>
      </c>
      <c r="D39" s="11">
        <v>101</v>
      </c>
      <c r="E39" s="10">
        <v>1.4738070917846199E-2</v>
      </c>
    </row>
    <row r="40" spans="1:5" x14ac:dyDescent="0.2">
      <c r="A40" s="8" t="s">
        <v>21</v>
      </c>
      <c r="B40" s="9">
        <v>21056713.849999998</v>
      </c>
      <c r="C40" s="10">
        <v>2.3082471834993155E-2</v>
      </c>
      <c r="D40" s="11">
        <v>166</v>
      </c>
      <c r="E40" s="10">
        <v>2.4222968043192763E-2</v>
      </c>
    </row>
    <row r="41" spans="1:5" x14ac:dyDescent="0.2">
      <c r="A41" s="8" t="s">
        <v>22</v>
      </c>
      <c r="B41" s="9">
        <v>34774930.989999995</v>
      </c>
      <c r="C41" s="10">
        <v>3.81204479891104E-2</v>
      </c>
      <c r="D41" s="11">
        <v>264</v>
      </c>
      <c r="E41" s="10">
        <v>3.8523274478330656E-2</v>
      </c>
    </row>
    <row r="42" spans="1:5" x14ac:dyDescent="0.2">
      <c r="A42" s="8" t="s">
        <v>23</v>
      </c>
      <c r="B42" s="9">
        <v>59094906.699999988</v>
      </c>
      <c r="C42" s="10">
        <v>6.4780123299927841E-2</v>
      </c>
      <c r="D42" s="11">
        <v>434</v>
      </c>
      <c r="E42" s="10">
        <v>6.332992849846783E-2</v>
      </c>
    </row>
    <row r="43" spans="1:5" x14ac:dyDescent="0.2">
      <c r="A43" s="8" t="s">
        <v>24</v>
      </c>
      <c r="B43" s="9">
        <v>109679391.93000004</v>
      </c>
      <c r="C43" s="10">
        <v>0.12023108131392504</v>
      </c>
      <c r="D43" s="11">
        <v>717</v>
      </c>
      <c r="E43" s="10">
        <v>0.10462571136728441</v>
      </c>
    </row>
    <row r="44" spans="1:5" x14ac:dyDescent="0.2">
      <c r="A44" s="8" t="s">
        <v>41</v>
      </c>
      <c r="B44" s="9">
        <v>224280379.53000015</v>
      </c>
      <c r="C44" s="10">
        <v>0.2458572396681358</v>
      </c>
      <c r="D44" s="11">
        <v>1573</v>
      </c>
      <c r="E44" s="10">
        <v>0.22953451043338685</v>
      </c>
    </row>
    <row r="45" spans="1:5" x14ac:dyDescent="0.2">
      <c r="A45" s="8" t="s">
        <v>42</v>
      </c>
      <c r="B45" s="9">
        <v>295710948.96000057</v>
      </c>
      <c r="C45" s="10">
        <v>0.32415977627336723</v>
      </c>
      <c r="D45" s="11">
        <v>2284</v>
      </c>
      <c r="E45" s="10">
        <v>0.33328469283525464</v>
      </c>
    </row>
    <row r="46" spans="1:5" x14ac:dyDescent="0.2">
      <c r="A46" s="8" t="s">
        <v>43</v>
      </c>
      <c r="B46" s="9">
        <v>133240387.53999995</v>
      </c>
      <c r="C46" s="10">
        <v>0.14605875895851728</v>
      </c>
      <c r="D46" s="11">
        <v>1074</v>
      </c>
      <c r="E46" s="10">
        <v>0.15671968480957246</v>
      </c>
    </row>
    <row r="47" spans="1:5" x14ac:dyDescent="0.2">
      <c r="A47" s="8" t="s">
        <v>44</v>
      </c>
      <c r="B47" s="9">
        <v>669016.41</v>
      </c>
      <c r="C47" s="10">
        <v>7.3337903297637471E-4</v>
      </c>
      <c r="D47" s="11">
        <v>4</v>
      </c>
      <c r="E47" s="10">
        <v>5.8368597694440387E-4</v>
      </c>
    </row>
    <row r="48" spans="1:5" x14ac:dyDescent="0.2">
      <c r="A48" s="8" t="s">
        <v>45</v>
      </c>
      <c r="B48" s="9">
        <v>434622.07</v>
      </c>
      <c r="C48" s="10">
        <v>4.7643482079429145E-4</v>
      </c>
      <c r="D48" s="11">
        <v>3</v>
      </c>
      <c r="E48" s="10">
        <v>4.3776448270830295E-4</v>
      </c>
    </row>
    <row r="49" spans="1:5" x14ac:dyDescent="0.2">
      <c r="A49" s="8" t="s">
        <v>46</v>
      </c>
      <c r="B49" s="9">
        <v>548839.25</v>
      </c>
      <c r="C49" s="10">
        <v>6.0164024739614195E-4</v>
      </c>
      <c r="D49" s="11">
        <v>3</v>
      </c>
      <c r="E49" s="10">
        <v>4.3776448270830295E-4</v>
      </c>
    </row>
    <row r="50" spans="1:5" x14ac:dyDescent="0.2">
      <c r="A50" s="8" t="s">
        <v>25</v>
      </c>
      <c r="B50" s="9">
        <v>512814.53</v>
      </c>
      <c r="C50" s="10">
        <v>5.6214977463353122E-4</v>
      </c>
      <c r="D50" s="11">
        <v>2</v>
      </c>
      <c r="E50" s="10">
        <v>2.9184298847220193E-4</v>
      </c>
    </row>
    <row r="51" spans="1:5" x14ac:dyDescent="0.2">
      <c r="A51" s="8" t="s">
        <v>26</v>
      </c>
      <c r="B51" s="9">
        <v>190999.95</v>
      </c>
      <c r="C51" s="10">
        <v>2.0937507142692647E-4</v>
      </c>
      <c r="D51" s="11">
        <v>1</v>
      </c>
      <c r="E51" s="10">
        <v>1.4592149423610097E-4</v>
      </c>
    </row>
    <row r="52" spans="1:5" x14ac:dyDescent="0.2">
      <c r="A52" s="8" t="s">
        <v>27</v>
      </c>
      <c r="B52" s="9">
        <v>0</v>
      </c>
      <c r="C52" s="10">
        <v>0</v>
      </c>
      <c r="D52" s="11">
        <v>0</v>
      </c>
      <c r="E52" s="10">
        <v>0</v>
      </c>
    </row>
    <row r="53" spans="1:5" x14ac:dyDescent="0.2">
      <c r="A53" s="8" t="s">
        <v>4</v>
      </c>
      <c r="B53" s="9">
        <v>537987.35</v>
      </c>
      <c r="C53" s="10">
        <v>5.8974434199083757E-4</v>
      </c>
      <c r="D53" s="11">
        <v>3</v>
      </c>
      <c r="E53" s="10">
        <v>4.3776448270830295E-4</v>
      </c>
    </row>
    <row r="54" spans="1:5" x14ac:dyDescent="0.2">
      <c r="A54" s="8"/>
      <c r="B54" s="9"/>
      <c r="C54" s="10"/>
      <c r="D54" s="11"/>
      <c r="E54" s="10"/>
    </row>
    <row r="55" spans="1:5" ht="10.8" thickBot="1" x14ac:dyDescent="0.25">
      <c r="A55" s="22"/>
      <c r="B55" s="23">
        <f>SUM(B36:B54)</f>
        <v>912238255.96000087</v>
      </c>
      <c r="C55" s="24"/>
      <c r="D55" s="25">
        <f>SUM(D36:D54)</f>
        <v>6853</v>
      </c>
      <c r="E55" s="24"/>
    </row>
    <row r="56" spans="1:5" ht="10.8" thickTop="1" x14ac:dyDescent="0.2">
      <c r="A56" s="8"/>
      <c r="B56" s="9"/>
      <c r="C56" s="10"/>
      <c r="D56" s="11"/>
      <c r="E56" s="10"/>
    </row>
    <row r="57" spans="1:5" x14ac:dyDescent="0.2">
      <c r="A57" s="22" t="s">
        <v>114</v>
      </c>
      <c r="B57" s="9"/>
      <c r="C57" s="8"/>
      <c r="D57" s="24">
        <v>0.80737610911952762</v>
      </c>
      <c r="E57" s="10"/>
    </row>
    <row r="58" spans="1:5" x14ac:dyDescent="0.2">
      <c r="B58" s="3"/>
      <c r="E58" s="1"/>
    </row>
    <row r="59" spans="1:5" x14ac:dyDescent="0.2">
      <c r="B59" s="3"/>
      <c r="E59" s="1"/>
    </row>
    <row r="60" spans="1:5" x14ac:dyDescent="0.2">
      <c r="A60" s="21" t="s">
        <v>209</v>
      </c>
      <c r="B60" s="3"/>
      <c r="E60" s="1"/>
    </row>
    <row r="61" spans="1:5" x14ac:dyDescent="0.2">
      <c r="B61" s="3"/>
      <c r="D61" s="5"/>
    </row>
    <row r="62" spans="1:5" ht="20.399999999999999" x14ac:dyDescent="0.2">
      <c r="A62" s="14" t="s">
        <v>110</v>
      </c>
      <c r="B62" s="15" t="s">
        <v>111</v>
      </c>
      <c r="C62" s="16" t="s">
        <v>112</v>
      </c>
      <c r="D62" s="17" t="s">
        <v>113</v>
      </c>
      <c r="E62" s="16" t="s">
        <v>112</v>
      </c>
    </row>
    <row r="63" spans="1:5" x14ac:dyDescent="0.2">
      <c r="B63" s="3"/>
      <c r="D63" s="5"/>
    </row>
    <row r="64" spans="1:5" x14ac:dyDescent="0.2">
      <c r="A64" s="8" t="s">
        <v>17</v>
      </c>
      <c r="B64" s="9">
        <v>2744215.63</v>
      </c>
      <c r="C64" s="10">
        <v>3.0082224814306931E-3</v>
      </c>
      <c r="D64" s="11">
        <v>60</v>
      </c>
      <c r="E64" s="10">
        <v>8.7552896541660593E-3</v>
      </c>
    </row>
    <row r="65" spans="1:5" x14ac:dyDescent="0.2">
      <c r="A65" s="8" t="s">
        <v>18</v>
      </c>
      <c r="B65" s="9">
        <v>46322214.059999987</v>
      </c>
      <c r="C65" s="10">
        <v>5.0778635687945883E-2</v>
      </c>
      <c r="D65" s="11">
        <v>521</v>
      </c>
      <c r="E65" s="10">
        <v>7.6025098497008614E-2</v>
      </c>
    </row>
    <row r="66" spans="1:5" x14ac:dyDescent="0.2">
      <c r="A66" s="8" t="s">
        <v>19</v>
      </c>
      <c r="B66" s="9">
        <v>30465227.129999992</v>
      </c>
      <c r="C66" s="10">
        <v>3.33961297182606E-2</v>
      </c>
      <c r="D66" s="11">
        <v>236</v>
      </c>
      <c r="E66" s="10">
        <v>3.4437472639719829E-2</v>
      </c>
    </row>
    <row r="67" spans="1:5" x14ac:dyDescent="0.2">
      <c r="A67" s="8" t="s">
        <v>20</v>
      </c>
      <c r="B67" s="9">
        <v>31067214.349999994</v>
      </c>
      <c r="C67" s="10">
        <v>3.4056031028107003E-2</v>
      </c>
      <c r="D67" s="11">
        <v>223</v>
      </c>
      <c r="E67" s="10">
        <v>3.2540493214650516E-2</v>
      </c>
    </row>
    <row r="68" spans="1:5" x14ac:dyDescent="0.2">
      <c r="A68" s="8" t="s">
        <v>21</v>
      </c>
      <c r="B68" s="9">
        <v>45960846.18999999</v>
      </c>
      <c r="C68" s="10">
        <v>5.0382502476431189E-2</v>
      </c>
      <c r="D68" s="11">
        <v>315</v>
      </c>
      <c r="E68" s="10">
        <v>4.5965270684371805E-2</v>
      </c>
    </row>
    <row r="69" spans="1:5" x14ac:dyDescent="0.2">
      <c r="A69" s="8" t="s">
        <v>22</v>
      </c>
      <c r="B69" s="9">
        <v>86241003.11999996</v>
      </c>
      <c r="C69" s="10">
        <v>9.4537805838063246E-2</v>
      </c>
      <c r="D69" s="11">
        <v>541</v>
      </c>
      <c r="E69" s="10">
        <v>7.8943528381730632E-2</v>
      </c>
    </row>
    <row r="70" spans="1:5" x14ac:dyDescent="0.2">
      <c r="A70" s="8" t="s">
        <v>23</v>
      </c>
      <c r="B70" s="9">
        <v>193751912.01000005</v>
      </c>
      <c r="C70" s="10">
        <v>0.21239178552767868</v>
      </c>
      <c r="D70" s="11">
        <v>1187</v>
      </c>
      <c r="E70" s="10">
        <v>0.17320881365825186</v>
      </c>
    </row>
    <row r="71" spans="1:5" x14ac:dyDescent="0.2">
      <c r="A71" s="8" t="s">
        <v>24</v>
      </c>
      <c r="B71" s="9">
        <v>352368880.63000041</v>
      </c>
      <c r="C71" s="10">
        <v>0.38626847572751982</v>
      </c>
      <c r="D71" s="11">
        <v>2694</v>
      </c>
      <c r="E71" s="10">
        <v>0.39311250547205601</v>
      </c>
    </row>
    <row r="72" spans="1:5" x14ac:dyDescent="0.2">
      <c r="A72" s="8" t="s">
        <v>41</v>
      </c>
      <c r="B72" s="9">
        <v>119557228.52999997</v>
      </c>
      <c r="C72" s="10">
        <v>0.13105921369651732</v>
      </c>
      <c r="D72" s="11">
        <v>1056</v>
      </c>
      <c r="E72" s="10">
        <v>0.15409309791332262</v>
      </c>
    </row>
    <row r="73" spans="1:5" x14ac:dyDescent="0.2">
      <c r="A73" s="8" t="s">
        <v>42</v>
      </c>
      <c r="B73" s="9">
        <v>959809.11</v>
      </c>
      <c r="C73" s="10">
        <v>1.0521474008891878E-3</v>
      </c>
      <c r="D73" s="11">
        <v>6</v>
      </c>
      <c r="E73" s="10">
        <v>8.7552896541660591E-4</v>
      </c>
    </row>
    <row r="74" spans="1:5" x14ac:dyDescent="0.2">
      <c r="A74" s="8" t="s">
        <v>43</v>
      </c>
      <c r="B74" s="9">
        <v>251499</v>
      </c>
      <c r="C74" s="10">
        <v>2.7569442342157996E-4</v>
      </c>
      <c r="D74" s="11">
        <v>1</v>
      </c>
      <c r="E74" s="10">
        <v>1.4592149423610097E-4</v>
      </c>
    </row>
    <row r="75" spans="1:5" x14ac:dyDescent="0.2">
      <c r="A75" s="8" t="s">
        <v>44</v>
      </c>
      <c r="B75" s="9">
        <v>771442.7</v>
      </c>
      <c r="C75" s="10">
        <v>8.4565922878137439E-4</v>
      </c>
      <c r="D75" s="11">
        <v>3</v>
      </c>
      <c r="E75" s="10">
        <v>4.3776448270830295E-4</v>
      </c>
    </row>
    <row r="76" spans="1:5" x14ac:dyDescent="0.2">
      <c r="A76" s="8" t="s">
        <v>45</v>
      </c>
      <c r="B76" s="9">
        <v>332621.67</v>
      </c>
      <c r="C76" s="10">
        <v>3.646214876726073E-4</v>
      </c>
      <c r="D76" s="11">
        <v>2</v>
      </c>
      <c r="E76" s="10">
        <v>2.9184298847220193E-4</v>
      </c>
    </row>
    <row r="77" spans="1:5" x14ac:dyDescent="0.2">
      <c r="A77" s="8" t="s">
        <v>46</v>
      </c>
      <c r="B77" s="9">
        <v>202340</v>
      </c>
      <c r="C77" s="10">
        <v>2.2180608922947007E-4</v>
      </c>
      <c r="D77" s="11">
        <v>2</v>
      </c>
      <c r="E77" s="10">
        <v>2.9184298847220193E-4</v>
      </c>
    </row>
    <row r="78" spans="1:5" x14ac:dyDescent="0.2">
      <c r="A78" s="8" t="s">
        <v>25</v>
      </c>
      <c r="B78" s="9">
        <v>703814.48</v>
      </c>
      <c r="C78" s="10">
        <v>7.7152484606045802E-4</v>
      </c>
      <c r="D78" s="11">
        <v>3</v>
      </c>
      <c r="E78" s="10">
        <v>4.3776448270830295E-4</v>
      </c>
    </row>
    <row r="79" spans="1:5" x14ac:dyDescent="0.2">
      <c r="A79" s="8" t="s">
        <v>26</v>
      </c>
      <c r="B79" s="9">
        <v>0</v>
      </c>
      <c r="C79" s="10">
        <v>0</v>
      </c>
      <c r="D79" s="11">
        <v>0</v>
      </c>
      <c r="E79" s="10">
        <v>0</v>
      </c>
    </row>
    <row r="80" spans="1:5" x14ac:dyDescent="0.2">
      <c r="A80" s="8" t="s">
        <v>27</v>
      </c>
      <c r="B80" s="9">
        <v>0</v>
      </c>
      <c r="C80" s="10">
        <v>0</v>
      </c>
      <c r="D80" s="11">
        <v>0</v>
      </c>
      <c r="E80" s="10">
        <v>0</v>
      </c>
    </row>
    <row r="81" spans="1:5" x14ac:dyDescent="0.2">
      <c r="A81" s="8" t="s">
        <v>4</v>
      </c>
      <c r="B81" s="9">
        <v>537987.35</v>
      </c>
      <c r="C81" s="10">
        <v>5.8974434199083789E-4</v>
      </c>
      <c r="D81" s="11">
        <v>3</v>
      </c>
      <c r="E81" s="10">
        <v>4.3776448270830295E-4</v>
      </c>
    </row>
    <row r="82" spans="1:5" x14ac:dyDescent="0.2">
      <c r="A82" s="8"/>
      <c r="B82" s="9"/>
      <c r="C82" s="10"/>
      <c r="D82" s="11"/>
      <c r="E82" s="10"/>
    </row>
    <row r="83" spans="1:5" ht="10.8" thickBot="1" x14ac:dyDescent="0.25">
      <c r="A83" s="22"/>
      <c r="B83" s="23">
        <f>SUM(B64:B82)</f>
        <v>912238255.9600004</v>
      </c>
      <c r="C83" s="24"/>
      <c r="D83" s="25">
        <f>SUM(D64:D82)</f>
        <v>6853</v>
      </c>
      <c r="E83" s="24"/>
    </row>
    <row r="84" spans="1:5" ht="10.8" thickTop="1" x14ac:dyDescent="0.2">
      <c r="A84" s="8"/>
      <c r="B84" s="9"/>
      <c r="C84" s="10"/>
      <c r="D84" s="11"/>
      <c r="E84" s="10"/>
    </row>
    <row r="85" spans="1:5" x14ac:dyDescent="0.2">
      <c r="A85" s="22" t="s">
        <v>114</v>
      </c>
      <c r="B85" s="9"/>
      <c r="C85" s="8"/>
      <c r="D85" s="24">
        <v>0.72188338669823859</v>
      </c>
      <c r="E85" s="10"/>
    </row>
    <row r="86" spans="1:5" x14ac:dyDescent="0.2">
      <c r="A86" s="22"/>
      <c r="B86" s="9"/>
      <c r="C86" s="8"/>
      <c r="D86" s="24"/>
      <c r="E86" s="10"/>
    </row>
    <row r="87" spans="1:5" x14ac:dyDescent="0.2">
      <c r="A87" s="22"/>
      <c r="B87" s="9"/>
      <c r="C87" s="8"/>
      <c r="D87" s="24"/>
      <c r="E87" s="10"/>
    </row>
    <row r="88" spans="1:5" x14ac:dyDescent="0.2">
      <c r="A88" s="21" t="s">
        <v>210</v>
      </c>
      <c r="B88" s="3"/>
      <c r="E88" s="1"/>
    </row>
    <row r="89" spans="1:5" x14ac:dyDescent="0.2">
      <c r="B89" s="3"/>
      <c r="D89" s="5"/>
    </row>
    <row r="90" spans="1:5" s="18" customFormat="1" ht="20.399999999999999" x14ac:dyDescent="0.2">
      <c r="A90" s="14" t="s">
        <v>110</v>
      </c>
      <c r="B90" s="15" t="s">
        <v>111</v>
      </c>
      <c r="C90" s="16" t="s">
        <v>112</v>
      </c>
      <c r="D90" s="17" t="s">
        <v>113</v>
      </c>
      <c r="E90" s="16" t="s">
        <v>112</v>
      </c>
    </row>
    <row r="91" spans="1:5" x14ac:dyDescent="0.2">
      <c r="B91" s="3"/>
      <c r="D91" s="5"/>
    </row>
    <row r="92" spans="1:5" x14ac:dyDescent="0.2">
      <c r="A92" s="8" t="s">
        <v>17</v>
      </c>
      <c r="B92" s="9">
        <v>3375008.02</v>
      </c>
      <c r="C92" s="10">
        <v>3.6997001583191527E-3</v>
      </c>
      <c r="D92" s="11">
        <v>67</v>
      </c>
      <c r="E92" s="10">
        <v>9.776740113818766E-3</v>
      </c>
    </row>
    <row r="93" spans="1:5" x14ac:dyDescent="0.2">
      <c r="A93" s="8" t="s">
        <v>18</v>
      </c>
      <c r="B93" s="9">
        <v>49762566.799999975</v>
      </c>
      <c r="C93" s="10">
        <v>5.4549967045212318E-2</v>
      </c>
      <c r="D93" s="11">
        <v>557</v>
      </c>
      <c r="E93" s="10">
        <v>8.1278272289508249E-2</v>
      </c>
    </row>
    <row r="94" spans="1:5" x14ac:dyDescent="0.2">
      <c r="A94" s="8" t="s">
        <v>19</v>
      </c>
      <c r="B94" s="9">
        <v>26702176.650000006</v>
      </c>
      <c r="C94" s="10">
        <v>2.9271055533512773E-2</v>
      </c>
      <c r="D94" s="11">
        <v>203</v>
      </c>
      <c r="E94" s="10">
        <v>2.9622063329928498E-2</v>
      </c>
    </row>
    <row r="95" spans="1:5" x14ac:dyDescent="0.2">
      <c r="A95" s="8" t="s">
        <v>20</v>
      </c>
      <c r="B95" s="9">
        <v>45151618.879999973</v>
      </c>
      <c r="C95" s="10">
        <v>4.9495423574934763E-2</v>
      </c>
      <c r="D95" s="11">
        <v>336</v>
      </c>
      <c r="E95" s="10">
        <v>4.9029622063329927E-2</v>
      </c>
    </row>
    <row r="96" spans="1:5" x14ac:dyDescent="0.2">
      <c r="A96" s="8" t="s">
        <v>21</v>
      </c>
      <c r="B96" s="9">
        <v>55402406.149999999</v>
      </c>
      <c r="C96" s="10">
        <v>6.0732386290571524E-2</v>
      </c>
      <c r="D96" s="11">
        <v>370</v>
      </c>
      <c r="E96" s="10">
        <v>5.3990952867357361E-2</v>
      </c>
    </row>
    <row r="97" spans="1:5" x14ac:dyDescent="0.2">
      <c r="A97" s="8" t="s">
        <v>22</v>
      </c>
      <c r="B97" s="9">
        <v>112814534.85999997</v>
      </c>
      <c r="C97" s="10">
        <v>0.12366784019738222</v>
      </c>
      <c r="D97" s="11">
        <v>723</v>
      </c>
      <c r="E97" s="10">
        <v>0.105501240332701</v>
      </c>
    </row>
    <row r="98" spans="1:5" x14ac:dyDescent="0.2">
      <c r="A98" s="8" t="s">
        <v>23</v>
      </c>
      <c r="B98" s="9">
        <v>298036178.73000032</v>
      </c>
      <c r="C98" s="10">
        <v>0.32670870442323191</v>
      </c>
      <c r="D98" s="11">
        <v>2061</v>
      </c>
      <c r="E98" s="10">
        <v>0.30074419962060411</v>
      </c>
    </row>
    <row r="99" spans="1:5" x14ac:dyDescent="0.2">
      <c r="A99" s="8" t="s">
        <v>24</v>
      </c>
      <c r="B99" s="9">
        <v>266812627.92000002</v>
      </c>
      <c r="C99" s="10">
        <v>0.29248129660953309</v>
      </c>
      <c r="D99" s="11">
        <v>2108</v>
      </c>
      <c r="E99" s="10">
        <v>0.30760250984970083</v>
      </c>
    </row>
    <row r="100" spans="1:5" x14ac:dyDescent="0.2">
      <c r="A100" s="8" t="s">
        <v>41</v>
      </c>
      <c r="B100" s="9">
        <v>51270842.43</v>
      </c>
      <c r="C100" s="10">
        <v>5.6203346105064153E-2</v>
      </c>
      <c r="D100" s="11">
        <v>411</v>
      </c>
      <c r="E100" s="10">
        <v>5.9973734131037501E-2</v>
      </c>
    </row>
    <row r="101" spans="1:5" x14ac:dyDescent="0.2">
      <c r="A101" s="8" t="s">
        <v>42</v>
      </c>
      <c r="B101" s="9">
        <v>708588.57</v>
      </c>
      <c r="C101" s="10">
        <v>7.7675822666997446E-4</v>
      </c>
      <c r="D101" s="11">
        <v>5</v>
      </c>
      <c r="E101" s="10">
        <v>7.2960747118050494E-4</v>
      </c>
    </row>
    <row r="102" spans="1:5" x14ac:dyDescent="0.2">
      <c r="A102" s="8" t="s">
        <v>43</v>
      </c>
      <c r="B102" s="9">
        <v>0</v>
      </c>
      <c r="C102" s="10">
        <v>0</v>
      </c>
      <c r="D102" s="11">
        <v>0</v>
      </c>
      <c r="E102" s="10">
        <v>0</v>
      </c>
    </row>
    <row r="103" spans="1:5" x14ac:dyDescent="0.2">
      <c r="A103" s="8" t="s">
        <v>44</v>
      </c>
      <c r="B103" s="9">
        <v>424943.45</v>
      </c>
      <c r="C103" s="10">
        <v>4.658250706147023E-4</v>
      </c>
      <c r="D103" s="11">
        <v>2</v>
      </c>
      <c r="E103" s="10">
        <v>2.9184298847220193E-4</v>
      </c>
    </row>
    <row r="104" spans="1:5" x14ac:dyDescent="0.2">
      <c r="A104" s="8" t="s">
        <v>45</v>
      </c>
      <c r="B104" s="9">
        <v>332621.67</v>
      </c>
      <c r="C104" s="10">
        <v>3.646214876726073E-4</v>
      </c>
      <c r="D104" s="11">
        <v>2</v>
      </c>
      <c r="E104" s="10">
        <v>2.9184298847220193E-4</v>
      </c>
    </row>
    <row r="105" spans="1:5" x14ac:dyDescent="0.2">
      <c r="A105" s="8" t="s">
        <v>46</v>
      </c>
      <c r="B105" s="9">
        <v>202340</v>
      </c>
      <c r="C105" s="10">
        <v>2.218060892294701E-4</v>
      </c>
      <c r="D105" s="11">
        <v>2</v>
      </c>
      <c r="E105" s="10">
        <v>2.9184298847220193E-4</v>
      </c>
    </row>
    <row r="106" spans="1:5" x14ac:dyDescent="0.2">
      <c r="A106" s="8" t="s">
        <v>25</v>
      </c>
      <c r="B106" s="9">
        <v>703814.48</v>
      </c>
      <c r="C106" s="10">
        <v>7.7152484606045812E-4</v>
      </c>
      <c r="D106" s="11">
        <v>3</v>
      </c>
      <c r="E106" s="10">
        <v>4.3776448270830295E-4</v>
      </c>
    </row>
    <row r="107" spans="1:5" x14ac:dyDescent="0.2">
      <c r="A107" s="8" t="s">
        <v>26</v>
      </c>
      <c r="B107" s="9">
        <v>0</v>
      </c>
      <c r="C107" s="10">
        <v>0</v>
      </c>
      <c r="D107" s="11">
        <v>0</v>
      </c>
      <c r="E107" s="10">
        <v>0</v>
      </c>
    </row>
    <row r="108" spans="1:5" x14ac:dyDescent="0.2">
      <c r="A108" s="8" t="s">
        <v>27</v>
      </c>
      <c r="B108" s="9">
        <v>0</v>
      </c>
      <c r="C108" s="10">
        <v>0</v>
      </c>
      <c r="D108" s="11">
        <v>0</v>
      </c>
      <c r="E108" s="10">
        <v>0</v>
      </c>
    </row>
    <row r="109" spans="1:5" x14ac:dyDescent="0.2">
      <c r="A109" s="8" t="s">
        <v>4</v>
      </c>
      <c r="B109" s="9">
        <v>537987.35</v>
      </c>
      <c r="C109" s="10">
        <v>5.89744341990838E-4</v>
      </c>
      <c r="D109" s="11">
        <v>3</v>
      </c>
      <c r="E109" s="10">
        <v>4.3776448270830295E-4</v>
      </c>
    </row>
    <row r="110" spans="1:5" x14ac:dyDescent="0.2">
      <c r="A110" s="8"/>
      <c r="B110" s="9"/>
      <c r="C110" s="10"/>
      <c r="D110" s="11"/>
      <c r="E110" s="10"/>
    </row>
    <row r="111" spans="1:5" s="7" customFormat="1" ht="10.8" thickBot="1" x14ac:dyDescent="0.25">
      <c r="A111" s="22"/>
      <c r="B111" s="23">
        <f>SUM(B92:B110)</f>
        <v>912238255.96000028</v>
      </c>
      <c r="C111" s="24"/>
      <c r="D111" s="25">
        <f>SUM(D92:D110)</f>
        <v>6853</v>
      </c>
      <c r="E111" s="24"/>
    </row>
    <row r="112" spans="1:5" ht="10.8" thickTop="1" x14ac:dyDescent="0.2">
      <c r="A112" s="8"/>
      <c r="B112" s="9"/>
      <c r="C112" s="10"/>
      <c r="D112" s="11"/>
      <c r="E112" s="10"/>
    </row>
    <row r="113" spans="1:6" x14ac:dyDescent="0.2">
      <c r="A113" s="22" t="s">
        <v>114</v>
      </c>
      <c r="B113" s="9"/>
      <c r="C113" s="8"/>
      <c r="D113" s="24">
        <v>0.7023340996781593</v>
      </c>
      <c r="E113" s="10"/>
    </row>
    <row r="114" spans="1:6" x14ac:dyDescent="0.2">
      <c r="A114" s="8"/>
      <c r="B114" s="9"/>
      <c r="C114" s="10"/>
      <c r="D114" s="11"/>
      <c r="E114" s="10"/>
    </row>
    <row r="115" spans="1:6" x14ac:dyDescent="0.2">
      <c r="A115" s="8"/>
      <c r="B115" s="9"/>
      <c r="C115" s="10"/>
      <c r="D115" s="11"/>
      <c r="E115" s="10"/>
    </row>
    <row r="116" spans="1:6" x14ac:dyDescent="0.2">
      <c r="A116" s="21" t="s">
        <v>115</v>
      </c>
      <c r="B116" s="9"/>
      <c r="C116" s="10"/>
      <c r="D116" s="11"/>
      <c r="E116" s="10"/>
    </row>
    <row r="117" spans="1:6" x14ac:dyDescent="0.2">
      <c r="B117" s="3"/>
      <c r="D117" s="5"/>
    </row>
    <row r="118" spans="1:6" s="19" customFormat="1" ht="20.399999999999999" x14ac:dyDescent="0.2">
      <c r="A118" s="14" t="s">
        <v>116</v>
      </c>
      <c r="B118" s="15" t="s">
        <v>111</v>
      </c>
      <c r="C118" s="16" t="s">
        <v>112</v>
      </c>
      <c r="D118" s="17" t="s">
        <v>113</v>
      </c>
      <c r="E118" s="16" t="s">
        <v>112</v>
      </c>
    </row>
    <row r="119" spans="1:6" x14ac:dyDescent="0.2">
      <c r="B119" s="3"/>
      <c r="D119" s="5"/>
    </row>
    <row r="120" spans="1:6" x14ac:dyDescent="0.2">
      <c r="A120" s="8" t="s">
        <v>47</v>
      </c>
      <c r="B120" s="9">
        <v>24805345.23</v>
      </c>
      <c r="C120" s="10">
        <v>2.7191739732396841E-2</v>
      </c>
      <c r="D120" s="11">
        <v>175</v>
      </c>
      <c r="E120" s="10">
        <v>2.5536261491317672E-2</v>
      </c>
      <c r="F120" s="39"/>
    </row>
    <row r="121" spans="1:6" x14ac:dyDescent="0.2">
      <c r="A121" s="8" t="s">
        <v>48</v>
      </c>
      <c r="B121" s="9">
        <v>725615067.97000265</v>
      </c>
      <c r="C121" s="10">
        <v>0.7954227563131463</v>
      </c>
      <c r="D121" s="11">
        <v>5256</v>
      </c>
      <c r="E121" s="10">
        <v>0.76696337370494672</v>
      </c>
      <c r="F121" s="39"/>
    </row>
    <row r="122" spans="1:6" x14ac:dyDescent="0.2">
      <c r="A122" s="8" t="s">
        <v>49</v>
      </c>
      <c r="B122" s="9">
        <v>161817842.75999984</v>
      </c>
      <c r="C122" s="10">
        <v>0.17738550395445685</v>
      </c>
      <c r="D122" s="11">
        <v>1422</v>
      </c>
      <c r="E122" s="10">
        <v>0.2075003648037356</v>
      </c>
      <c r="F122" s="39"/>
    </row>
    <row r="123" spans="1:6" x14ac:dyDescent="0.2">
      <c r="A123" s="8" t="s">
        <v>50</v>
      </c>
      <c r="B123" s="9">
        <v>0</v>
      </c>
      <c r="C123" s="10">
        <v>0</v>
      </c>
      <c r="D123" s="11">
        <v>0</v>
      </c>
      <c r="E123" s="10">
        <v>0</v>
      </c>
      <c r="F123" s="39"/>
    </row>
    <row r="124" spans="1:6" x14ac:dyDescent="0.2">
      <c r="A124" s="8" t="s">
        <v>2</v>
      </c>
      <c r="B124" s="9">
        <v>0</v>
      </c>
      <c r="C124" s="10">
        <v>0</v>
      </c>
      <c r="D124" s="11">
        <v>0</v>
      </c>
      <c r="E124" s="10">
        <v>0</v>
      </c>
      <c r="F124" s="39"/>
    </row>
    <row r="125" spans="1:6" x14ac:dyDescent="0.2">
      <c r="A125" s="8"/>
      <c r="B125" s="9"/>
      <c r="C125" s="10"/>
      <c r="D125" s="11"/>
      <c r="E125" s="10"/>
    </row>
    <row r="126" spans="1:6" ht="10.8" thickBot="1" x14ac:dyDescent="0.25">
      <c r="A126" s="22"/>
      <c r="B126" s="23">
        <f>SUM(B120:B125)</f>
        <v>912238255.96000254</v>
      </c>
      <c r="C126" s="24"/>
      <c r="D126" s="25">
        <f>SUM(D120:D125)</f>
        <v>6853</v>
      </c>
      <c r="E126" s="24"/>
    </row>
    <row r="127" spans="1:6" ht="10.8" thickTop="1" x14ac:dyDescent="0.2">
      <c r="A127" s="8"/>
      <c r="B127" s="9"/>
      <c r="C127" s="10"/>
      <c r="D127" s="11"/>
      <c r="E127" s="10"/>
    </row>
    <row r="128" spans="1:6" x14ac:dyDescent="0.2">
      <c r="A128" s="8"/>
      <c r="B128" s="9"/>
      <c r="C128" s="10"/>
      <c r="D128" s="11"/>
      <c r="E128" s="10"/>
    </row>
    <row r="129" spans="1:5" x14ac:dyDescent="0.2">
      <c r="A129" s="21" t="s">
        <v>117</v>
      </c>
      <c r="B129" s="9"/>
      <c r="C129" s="10"/>
      <c r="D129" s="11"/>
      <c r="E129" s="10"/>
    </row>
    <row r="130" spans="1:5" x14ac:dyDescent="0.2">
      <c r="B130" s="3"/>
      <c r="D130" s="5"/>
    </row>
    <row r="131" spans="1:5" s="19" customFormat="1" ht="20.399999999999999" x14ac:dyDescent="0.2">
      <c r="A131" s="14" t="s">
        <v>118</v>
      </c>
      <c r="B131" s="15" t="s">
        <v>111</v>
      </c>
      <c r="C131" s="16" t="s">
        <v>112</v>
      </c>
      <c r="D131" s="17" t="s">
        <v>113</v>
      </c>
      <c r="E131" s="16" t="s">
        <v>112</v>
      </c>
    </row>
    <row r="132" spans="1:5" x14ac:dyDescent="0.2">
      <c r="B132" s="3"/>
      <c r="D132" s="5"/>
    </row>
    <row r="133" spans="1:5" x14ac:dyDescent="0.2">
      <c r="A133" s="8" t="s">
        <v>5</v>
      </c>
      <c r="B133" s="9">
        <v>849855040.0400064</v>
      </c>
      <c r="C133" s="10">
        <v>0.93161521618675147</v>
      </c>
      <c r="D133" s="11">
        <v>6228</v>
      </c>
      <c r="E133" s="10">
        <v>0.90879906610243688</v>
      </c>
    </row>
    <row r="134" spans="1:5" x14ac:dyDescent="0.2">
      <c r="A134" s="8" t="s">
        <v>6</v>
      </c>
      <c r="B134" s="9">
        <v>62383215.919999957</v>
      </c>
      <c r="C134" s="10">
        <v>6.8384783813248584E-2</v>
      </c>
      <c r="D134" s="11">
        <v>625</v>
      </c>
      <c r="E134" s="10">
        <v>9.1200933897563105E-2</v>
      </c>
    </row>
    <row r="135" spans="1:5" x14ac:dyDescent="0.2">
      <c r="A135" s="8"/>
      <c r="B135" s="9"/>
      <c r="C135" s="10"/>
      <c r="D135" s="11"/>
      <c r="E135" s="10"/>
    </row>
    <row r="136" spans="1:5" s="7" customFormat="1" ht="10.8" thickBot="1" x14ac:dyDescent="0.25">
      <c r="A136" s="22"/>
      <c r="B136" s="23">
        <f>SUM(B133:B135)</f>
        <v>912238255.96000636</v>
      </c>
      <c r="C136" s="24"/>
      <c r="D136" s="25">
        <f>SUM(D133:D135)</f>
        <v>6853</v>
      </c>
      <c r="E136" s="24"/>
    </row>
    <row r="137" spans="1:5" ht="10.8" thickTop="1" x14ac:dyDescent="0.2">
      <c r="A137" s="8"/>
      <c r="B137" s="9"/>
      <c r="C137" s="10"/>
      <c r="D137" s="11"/>
      <c r="E137" s="10"/>
    </row>
    <row r="138" spans="1:5" x14ac:dyDescent="0.2">
      <c r="A138" s="8"/>
      <c r="B138" s="9"/>
      <c r="C138" s="10"/>
      <c r="D138" s="11"/>
      <c r="E138" s="10"/>
    </row>
    <row r="139" spans="1:5" x14ac:dyDescent="0.2">
      <c r="A139" s="21" t="s">
        <v>119</v>
      </c>
      <c r="B139" s="9"/>
      <c r="C139" s="10"/>
      <c r="D139" s="11"/>
      <c r="E139" s="10"/>
    </row>
    <row r="140" spans="1:5" x14ac:dyDescent="0.2">
      <c r="B140" s="3"/>
      <c r="D140" s="5"/>
    </row>
    <row r="141" spans="1:5" s="19" customFormat="1" ht="20.399999999999999" x14ac:dyDescent="0.2">
      <c r="A141" s="14" t="s">
        <v>144</v>
      </c>
      <c r="B141" s="15" t="s">
        <v>111</v>
      </c>
      <c r="C141" s="16" t="s">
        <v>112</v>
      </c>
      <c r="D141" s="17" t="s">
        <v>113</v>
      </c>
      <c r="E141" s="16" t="s">
        <v>112</v>
      </c>
    </row>
    <row r="142" spans="1:5" x14ac:dyDescent="0.2">
      <c r="B142" s="3"/>
      <c r="D142" s="5"/>
    </row>
    <row r="143" spans="1:5" x14ac:dyDescent="0.2">
      <c r="A143" s="8" t="s">
        <v>70</v>
      </c>
      <c r="B143" s="9">
        <v>187058370.83000007</v>
      </c>
      <c r="C143" s="10">
        <v>0.20505429322644197</v>
      </c>
      <c r="D143" s="11">
        <v>2605</v>
      </c>
      <c r="E143" s="10">
        <v>0.38012549248504307</v>
      </c>
    </row>
    <row r="144" spans="1:5" x14ac:dyDescent="0.2">
      <c r="A144" s="8" t="s">
        <v>71</v>
      </c>
      <c r="B144" s="9">
        <v>453022529.92000103</v>
      </c>
      <c r="C144" s="10">
        <v>0.49660549418995725</v>
      </c>
      <c r="D144" s="11">
        <v>3313</v>
      </c>
      <c r="E144" s="10">
        <v>0.48343791040420253</v>
      </c>
    </row>
    <row r="145" spans="1:5" x14ac:dyDescent="0.2">
      <c r="A145" s="8" t="s">
        <v>72</v>
      </c>
      <c r="B145" s="9">
        <v>161020587.08999994</v>
      </c>
      <c r="C145" s="10">
        <v>0.17651154842278421</v>
      </c>
      <c r="D145" s="11">
        <v>676</v>
      </c>
      <c r="E145" s="10">
        <v>9.8642930103604268E-2</v>
      </c>
    </row>
    <row r="146" spans="1:5" x14ac:dyDescent="0.2">
      <c r="A146" s="8" t="s">
        <v>73</v>
      </c>
      <c r="B146" s="9">
        <v>55755019.700000003</v>
      </c>
      <c r="C146" s="10">
        <v>6.1118922974048896E-2</v>
      </c>
      <c r="D146" s="11">
        <v>166</v>
      </c>
      <c r="E146" s="10">
        <v>2.4222968043192763E-2</v>
      </c>
    </row>
    <row r="147" spans="1:5" x14ac:dyDescent="0.2">
      <c r="A147" s="8" t="s">
        <v>74</v>
      </c>
      <c r="B147" s="9">
        <v>21318051.729999997</v>
      </c>
      <c r="C147" s="10">
        <v>2.3368951686383487E-2</v>
      </c>
      <c r="D147" s="11">
        <v>48</v>
      </c>
      <c r="E147" s="10">
        <v>7.0042317233328473E-3</v>
      </c>
    </row>
    <row r="148" spans="1:5" x14ac:dyDescent="0.2">
      <c r="A148" s="8" t="s">
        <v>75</v>
      </c>
      <c r="B148" s="9">
        <v>15863734.93</v>
      </c>
      <c r="C148" s="10">
        <v>1.7389903160009088E-2</v>
      </c>
      <c r="D148" s="11">
        <v>28</v>
      </c>
      <c r="E148" s="10">
        <v>4.0858018386108275E-3</v>
      </c>
    </row>
    <row r="149" spans="1:5" x14ac:dyDescent="0.2">
      <c r="A149" s="8" t="s">
        <v>76</v>
      </c>
      <c r="B149" s="9">
        <v>7555140.1899999995</v>
      </c>
      <c r="C149" s="10">
        <v>8.2819813142448063E-3</v>
      </c>
      <c r="D149" s="11">
        <v>9</v>
      </c>
      <c r="E149" s="10">
        <v>1.3132934481249088E-3</v>
      </c>
    </row>
    <row r="150" spans="1:5" x14ac:dyDescent="0.2">
      <c r="A150" s="8" t="s">
        <v>196</v>
      </c>
      <c r="B150" s="9">
        <v>4320318.0199999996</v>
      </c>
      <c r="C150" s="10">
        <v>4.7359535645142168E-3</v>
      </c>
      <c r="D150" s="11">
        <v>4</v>
      </c>
      <c r="E150" s="10">
        <v>5.8368597694440387E-4</v>
      </c>
    </row>
    <row r="151" spans="1:5" x14ac:dyDescent="0.2">
      <c r="A151" s="8" t="s">
        <v>77</v>
      </c>
      <c r="B151" s="9">
        <v>2835813.55</v>
      </c>
      <c r="C151" s="10">
        <v>3.1086325655304923E-3</v>
      </c>
      <c r="D151" s="11">
        <v>2</v>
      </c>
      <c r="E151" s="10">
        <v>2.9184298847220193E-4</v>
      </c>
    </row>
    <row r="152" spans="1:5" x14ac:dyDescent="0.2">
      <c r="A152" s="8" t="s">
        <v>80</v>
      </c>
      <c r="B152" s="9">
        <v>1575595</v>
      </c>
      <c r="C152" s="10">
        <v>1.727174879704985E-3</v>
      </c>
      <c r="D152" s="11">
        <v>1</v>
      </c>
      <c r="E152" s="10">
        <v>1.4592149423610097E-4</v>
      </c>
    </row>
    <row r="153" spans="1:5" x14ac:dyDescent="0.2">
      <c r="A153" s="8" t="s">
        <v>78</v>
      </c>
      <c r="B153" s="9">
        <v>1913095</v>
      </c>
      <c r="C153" s="10">
        <v>2.0971440163806108E-3</v>
      </c>
      <c r="D153" s="11">
        <v>1</v>
      </c>
      <c r="E153" s="10">
        <v>1.4592149423610097E-4</v>
      </c>
    </row>
    <row r="154" spans="1:5" x14ac:dyDescent="0.2">
      <c r="A154" s="8" t="s">
        <v>79</v>
      </c>
      <c r="B154" s="9">
        <v>0</v>
      </c>
      <c r="C154" s="10">
        <v>0</v>
      </c>
      <c r="D154" s="11">
        <v>0</v>
      </c>
      <c r="E154" s="10">
        <v>0</v>
      </c>
    </row>
    <row r="155" spans="1:5" x14ac:dyDescent="0.2">
      <c r="A155" s="8"/>
      <c r="B155" s="9"/>
      <c r="C155" s="10"/>
      <c r="D155" s="11"/>
      <c r="E155" s="10"/>
    </row>
    <row r="156" spans="1:5" ht="10.8" thickBot="1" x14ac:dyDescent="0.25">
      <c r="A156" s="22"/>
      <c r="B156" s="23">
        <f>SUM(B143:B155)</f>
        <v>912238255.96000099</v>
      </c>
      <c r="C156" s="24"/>
      <c r="D156" s="25">
        <f>SUM(D143:D155)</f>
        <v>6853</v>
      </c>
      <c r="E156" s="24"/>
    </row>
    <row r="157" spans="1:5" ht="10.8" thickTop="1" x14ac:dyDescent="0.2">
      <c r="A157" s="8"/>
      <c r="B157" s="9"/>
      <c r="C157" s="10"/>
      <c r="D157" s="11"/>
      <c r="E157" s="10"/>
    </row>
    <row r="158" spans="1:5" x14ac:dyDescent="0.2">
      <c r="A158" s="22" t="s">
        <v>120</v>
      </c>
      <c r="B158" s="26">
        <f>+B156/D156</f>
        <v>133115.1694090181</v>
      </c>
      <c r="C158" s="10"/>
      <c r="D158" s="11"/>
      <c r="E158" s="10"/>
    </row>
    <row r="159" spans="1:5" x14ac:dyDescent="0.2">
      <c r="A159" s="8"/>
      <c r="B159" s="9"/>
      <c r="C159" s="10"/>
      <c r="D159" s="11"/>
      <c r="E159" s="10"/>
    </row>
    <row r="160" spans="1:5" x14ac:dyDescent="0.2">
      <c r="A160" s="8"/>
      <c r="B160" s="9"/>
      <c r="C160" s="10"/>
      <c r="D160" s="11"/>
      <c r="E160" s="10"/>
    </row>
    <row r="161" spans="1:5" x14ac:dyDescent="0.2">
      <c r="A161" s="21" t="s">
        <v>121</v>
      </c>
      <c r="B161" s="9"/>
      <c r="C161" s="10"/>
      <c r="D161" s="11"/>
      <c r="E161" s="10"/>
    </row>
    <row r="162" spans="1:5" x14ac:dyDescent="0.2">
      <c r="A162" s="8"/>
      <c r="B162" s="9"/>
      <c r="C162" s="10"/>
      <c r="D162" s="11"/>
      <c r="E162" s="10"/>
    </row>
    <row r="163" spans="1:5" s="19" customFormat="1" ht="20.399999999999999" x14ac:dyDescent="0.2">
      <c r="A163" s="14" t="s">
        <v>122</v>
      </c>
      <c r="B163" s="15" t="s">
        <v>111</v>
      </c>
      <c r="C163" s="16" t="s">
        <v>112</v>
      </c>
      <c r="D163" s="17" t="s">
        <v>113</v>
      </c>
      <c r="E163" s="16" t="s">
        <v>112</v>
      </c>
    </row>
    <row r="164" spans="1:5" x14ac:dyDescent="0.2">
      <c r="B164" s="3"/>
      <c r="D164" s="5"/>
    </row>
    <row r="165" spans="1:5" x14ac:dyDescent="0.2">
      <c r="A165" s="8" t="s">
        <v>7</v>
      </c>
      <c r="B165" s="9">
        <v>560984254.49000263</v>
      </c>
      <c r="C165" s="10">
        <v>0.61495366021417897</v>
      </c>
      <c r="D165" s="11">
        <v>4058</v>
      </c>
      <c r="E165" s="10">
        <v>0.59214942361009781</v>
      </c>
    </row>
    <row r="166" spans="1:5" x14ac:dyDescent="0.2">
      <c r="A166" s="8" t="s">
        <v>8</v>
      </c>
      <c r="B166" s="9">
        <v>342809063.8599999</v>
      </c>
      <c r="C166" s="10">
        <v>0.37578895822478037</v>
      </c>
      <c r="D166" s="11">
        <v>2702</v>
      </c>
      <c r="E166" s="10">
        <v>0.39427987742594484</v>
      </c>
    </row>
    <row r="167" spans="1:5" x14ac:dyDescent="0.2">
      <c r="A167" s="8" t="s">
        <v>9</v>
      </c>
      <c r="B167" s="9">
        <v>8444937.6099999994</v>
      </c>
      <c r="C167" s="10">
        <v>9.2573815610406396E-3</v>
      </c>
      <c r="D167" s="11">
        <v>93</v>
      </c>
      <c r="E167" s="10">
        <v>1.357069896395739E-2</v>
      </c>
    </row>
    <row r="168" spans="1:5" x14ac:dyDescent="0.2">
      <c r="A168" s="8"/>
      <c r="B168" s="9"/>
      <c r="C168" s="10"/>
      <c r="D168" s="11"/>
      <c r="E168" s="10"/>
    </row>
    <row r="169" spans="1:5" ht="10.8" thickBot="1" x14ac:dyDescent="0.25">
      <c r="A169" s="8"/>
      <c r="B169" s="23">
        <f>SUM(B165:B168)</f>
        <v>912238255.96000254</v>
      </c>
      <c r="C169" s="10"/>
      <c r="D169" s="25">
        <f>SUM(D165:D168)</f>
        <v>6853</v>
      </c>
      <c r="E169" s="10"/>
    </row>
    <row r="170" spans="1:5" ht="10.8" thickTop="1" x14ac:dyDescent="0.2">
      <c r="A170" s="8"/>
      <c r="B170" s="27"/>
      <c r="C170" s="10"/>
      <c r="D170" s="28"/>
      <c r="E170" s="10"/>
    </row>
    <row r="171" spans="1:5" x14ac:dyDescent="0.2">
      <c r="A171" s="8"/>
      <c r="B171" s="9"/>
      <c r="C171" s="10"/>
      <c r="D171" s="11"/>
      <c r="E171" s="10"/>
    </row>
    <row r="172" spans="1:5" x14ac:dyDescent="0.2">
      <c r="A172" s="21" t="s">
        <v>192</v>
      </c>
      <c r="B172" s="9"/>
      <c r="C172" s="10"/>
      <c r="D172" s="11"/>
      <c r="E172" s="10"/>
    </row>
    <row r="173" spans="1:5" x14ac:dyDescent="0.2">
      <c r="B173" s="3"/>
      <c r="D173" s="5"/>
    </row>
    <row r="174" spans="1:5" s="19" customFormat="1" ht="20.399999999999999" x14ac:dyDescent="0.2">
      <c r="A174" s="14" t="s">
        <v>156</v>
      </c>
      <c r="B174" s="15" t="s">
        <v>111</v>
      </c>
      <c r="C174" s="16" t="s">
        <v>112</v>
      </c>
      <c r="D174" s="17" t="s">
        <v>113</v>
      </c>
      <c r="E174" s="16" t="s">
        <v>112</v>
      </c>
    </row>
    <row r="175" spans="1:5" x14ac:dyDescent="0.2">
      <c r="B175" s="3"/>
      <c r="D175" s="5"/>
    </row>
    <row r="176" spans="1:5" x14ac:dyDescent="0.2">
      <c r="A176" s="29">
        <v>1996</v>
      </c>
      <c r="B176" s="9">
        <v>0</v>
      </c>
      <c r="C176" s="10">
        <v>0</v>
      </c>
      <c r="D176" s="11">
        <v>0</v>
      </c>
      <c r="E176" s="10">
        <v>0</v>
      </c>
    </row>
    <row r="177" spans="1:5" x14ac:dyDescent="0.2">
      <c r="A177" s="29">
        <v>1997</v>
      </c>
      <c r="B177" s="9">
        <v>0</v>
      </c>
      <c r="C177" s="10">
        <v>0</v>
      </c>
      <c r="D177" s="11">
        <v>0</v>
      </c>
      <c r="E177" s="10">
        <v>0</v>
      </c>
    </row>
    <row r="178" spans="1:5" x14ac:dyDescent="0.2">
      <c r="A178" s="29">
        <v>1998</v>
      </c>
      <c r="B178" s="9">
        <v>0</v>
      </c>
      <c r="C178" s="10">
        <v>0</v>
      </c>
      <c r="D178" s="11">
        <v>0</v>
      </c>
      <c r="E178" s="10">
        <v>0</v>
      </c>
    </row>
    <row r="179" spans="1:5" x14ac:dyDescent="0.2">
      <c r="A179" s="29">
        <v>1999</v>
      </c>
      <c r="B179" s="9">
        <v>0</v>
      </c>
      <c r="C179" s="10">
        <v>0</v>
      </c>
      <c r="D179" s="11">
        <v>0</v>
      </c>
      <c r="E179" s="10">
        <v>0</v>
      </c>
    </row>
    <row r="180" spans="1:5" x14ac:dyDescent="0.2">
      <c r="A180" s="29">
        <v>2000</v>
      </c>
      <c r="B180" s="9">
        <v>0</v>
      </c>
      <c r="C180" s="10">
        <v>0</v>
      </c>
      <c r="D180" s="11">
        <v>0</v>
      </c>
      <c r="E180" s="10">
        <v>0</v>
      </c>
    </row>
    <row r="181" spans="1:5" x14ac:dyDescent="0.2">
      <c r="A181" s="29">
        <v>2001</v>
      </c>
      <c r="B181" s="9">
        <v>187096.97</v>
      </c>
      <c r="C181" s="10">
        <v>2.0509660582377915E-4</v>
      </c>
      <c r="D181" s="11">
        <v>2</v>
      </c>
      <c r="E181" s="10">
        <v>2.9184298847220193E-4</v>
      </c>
    </row>
    <row r="182" spans="1:5" x14ac:dyDescent="0.2">
      <c r="A182" s="29">
        <v>2002</v>
      </c>
      <c r="B182" s="9">
        <v>135882700.22999984</v>
      </c>
      <c r="C182" s="10">
        <v>0.14895527494295083</v>
      </c>
      <c r="D182" s="11">
        <v>1168</v>
      </c>
      <c r="E182" s="10">
        <v>0.17043630526776593</v>
      </c>
    </row>
    <row r="183" spans="1:5" x14ac:dyDescent="0.2">
      <c r="A183" s="29">
        <v>2003</v>
      </c>
      <c r="B183" s="9">
        <v>0</v>
      </c>
      <c r="C183" s="10">
        <v>0</v>
      </c>
      <c r="D183" s="11">
        <v>0</v>
      </c>
      <c r="E183" s="10">
        <v>0</v>
      </c>
    </row>
    <row r="184" spans="1:5" x14ac:dyDescent="0.2">
      <c r="A184" s="29">
        <v>2004</v>
      </c>
      <c r="B184" s="9">
        <v>3355892.31</v>
      </c>
      <c r="C184" s="10">
        <v>3.6787454243172495E-3</v>
      </c>
      <c r="D184" s="11">
        <v>28</v>
      </c>
      <c r="E184" s="10">
        <v>4.0858018386108275E-3</v>
      </c>
    </row>
    <row r="185" spans="1:5" x14ac:dyDescent="0.2">
      <c r="A185" s="29">
        <v>2005</v>
      </c>
      <c r="B185" s="9">
        <v>354102507.89000052</v>
      </c>
      <c r="C185" s="10">
        <v>0.38816888633699992</v>
      </c>
      <c r="D185" s="11">
        <v>2606</v>
      </c>
      <c r="E185" s="10">
        <v>0.38027141397927916</v>
      </c>
    </row>
    <row r="186" spans="1:5" x14ac:dyDescent="0.2">
      <c r="A186" s="29">
        <v>2006</v>
      </c>
      <c r="B186" s="9">
        <v>418710058.5600003</v>
      </c>
      <c r="C186" s="10">
        <v>0.45899199668990825</v>
      </c>
      <c r="D186" s="11">
        <v>3049</v>
      </c>
      <c r="E186" s="10">
        <v>0.44491463592587188</v>
      </c>
    </row>
    <row r="187" spans="1:5" x14ac:dyDescent="0.2">
      <c r="A187" s="8"/>
      <c r="B187" s="8"/>
      <c r="C187" s="10"/>
      <c r="D187" s="8"/>
      <c r="E187" s="10"/>
    </row>
    <row r="188" spans="1:5" ht="10.8" thickBot="1" x14ac:dyDescent="0.25">
      <c r="A188" s="8"/>
      <c r="B188" s="30">
        <f>SUM(B176:B187)</f>
        <v>912238255.96000063</v>
      </c>
      <c r="C188" s="10"/>
      <c r="D188" s="31">
        <f>SUM(D176:D187)</f>
        <v>6853</v>
      </c>
      <c r="E188" s="10"/>
    </row>
    <row r="189" spans="1:5" ht="13.8" thickTop="1" x14ac:dyDescent="0.25">
      <c r="A189" s="32"/>
      <c r="B189" s="32"/>
      <c r="C189" s="32"/>
      <c r="D189" s="32"/>
      <c r="E189" s="32"/>
    </row>
    <row r="190" spans="1:5" ht="13.2" x14ac:dyDescent="0.25">
      <c r="A190" s="22" t="s">
        <v>123</v>
      </c>
      <c r="B190" s="32"/>
      <c r="C190" s="32"/>
      <c r="D190" s="26">
        <v>24.0793856240862</v>
      </c>
      <c r="E190" s="32"/>
    </row>
    <row r="191" spans="1:5" ht="13.2" x14ac:dyDescent="0.25">
      <c r="A191" s="22"/>
      <c r="B191" s="32"/>
      <c r="C191" s="32"/>
      <c r="D191" s="32"/>
      <c r="E191" s="32"/>
    </row>
    <row r="192" spans="1:5" x14ac:dyDescent="0.2">
      <c r="A192" s="8"/>
      <c r="B192" s="9"/>
      <c r="C192" s="10"/>
      <c r="D192" s="11"/>
      <c r="E192" s="10"/>
    </row>
    <row r="193" spans="1:5" x14ac:dyDescent="0.2">
      <c r="A193" s="21" t="s">
        <v>124</v>
      </c>
      <c r="B193" s="9"/>
      <c r="C193" s="10"/>
      <c r="D193" s="11"/>
      <c r="E193" s="10"/>
    </row>
    <row r="194" spans="1:5" x14ac:dyDescent="0.2">
      <c r="B194" s="3"/>
      <c r="D194" s="5"/>
    </row>
    <row r="195" spans="1:5" s="19" customFormat="1" ht="20.399999999999999" x14ac:dyDescent="0.2">
      <c r="A195" s="14" t="s">
        <v>125</v>
      </c>
      <c r="B195" s="15" t="s">
        <v>111</v>
      </c>
      <c r="C195" s="16" t="s">
        <v>112</v>
      </c>
      <c r="D195" s="17" t="s">
        <v>113</v>
      </c>
      <c r="E195" s="16" t="s">
        <v>112</v>
      </c>
    </row>
    <row r="196" spans="1:5" x14ac:dyDescent="0.2">
      <c r="B196" s="3"/>
      <c r="D196" s="5"/>
    </row>
    <row r="197" spans="1:5" x14ac:dyDescent="0.2">
      <c r="A197" s="8" t="s">
        <v>10</v>
      </c>
      <c r="B197" s="9">
        <v>4201071.95</v>
      </c>
      <c r="C197" s="10">
        <v>4.6052354443072195E-3</v>
      </c>
      <c r="D197" s="11">
        <v>39</v>
      </c>
      <c r="E197" s="10">
        <v>5.6909382752079385E-3</v>
      </c>
    </row>
    <row r="198" spans="1:5" x14ac:dyDescent="0.2">
      <c r="A198" s="8" t="s">
        <v>11</v>
      </c>
      <c r="B198" s="9">
        <v>46063103.020000003</v>
      </c>
      <c r="C198" s="10">
        <v>5.0494596909362359E-2</v>
      </c>
      <c r="D198" s="11">
        <v>376</v>
      </c>
      <c r="E198" s="10">
        <v>5.486648183277397E-2</v>
      </c>
    </row>
    <row r="199" spans="1:5" x14ac:dyDescent="0.2">
      <c r="A199" s="8" t="s">
        <v>12</v>
      </c>
      <c r="B199" s="9">
        <v>99267212.680000007</v>
      </c>
      <c r="C199" s="10">
        <v>0.10881719992715644</v>
      </c>
      <c r="D199" s="11">
        <v>781</v>
      </c>
      <c r="E199" s="10">
        <v>0.11396468699839486</v>
      </c>
    </row>
    <row r="200" spans="1:5" x14ac:dyDescent="0.2">
      <c r="A200" s="8" t="s">
        <v>13</v>
      </c>
      <c r="B200" s="9">
        <v>229747589.74000001</v>
      </c>
      <c r="C200" s="10">
        <v>0.25185042201307728</v>
      </c>
      <c r="D200" s="11">
        <v>1726</v>
      </c>
      <c r="E200" s="10">
        <v>0.25186049905151031</v>
      </c>
    </row>
    <row r="201" spans="1:5" x14ac:dyDescent="0.2">
      <c r="A201" s="8" t="s">
        <v>14</v>
      </c>
      <c r="B201" s="9">
        <v>511148166.96000153</v>
      </c>
      <c r="C201" s="10">
        <v>0.56032309938820801</v>
      </c>
      <c r="D201" s="11">
        <v>3765</v>
      </c>
      <c r="E201" s="10">
        <v>0.54939442579892017</v>
      </c>
    </row>
    <row r="202" spans="1:5" x14ac:dyDescent="0.2">
      <c r="A202" s="8" t="s">
        <v>15</v>
      </c>
      <c r="B202" s="9">
        <v>20173299.230000004</v>
      </c>
      <c r="C202" s="10">
        <v>2.2114068444510106E-2</v>
      </c>
      <c r="D202" s="11">
        <v>145</v>
      </c>
      <c r="E202" s="10">
        <v>2.1158616664234641E-2</v>
      </c>
    </row>
    <row r="203" spans="1:5" x14ac:dyDescent="0.2">
      <c r="A203" s="8" t="s">
        <v>16</v>
      </c>
      <c r="B203" s="9">
        <v>1637812.38</v>
      </c>
      <c r="C203" s="10">
        <v>1.7953778733785224E-3</v>
      </c>
      <c r="D203" s="11">
        <v>21</v>
      </c>
      <c r="E203" s="10">
        <v>3.0643513789581204E-3</v>
      </c>
    </row>
    <row r="204" spans="1:5" x14ac:dyDescent="0.2">
      <c r="A204" s="8"/>
      <c r="B204" s="9"/>
      <c r="C204" s="10"/>
      <c r="D204" s="11"/>
      <c r="E204" s="10"/>
    </row>
    <row r="205" spans="1:5" s="7" customFormat="1" ht="10.8" thickBot="1" x14ac:dyDescent="0.25">
      <c r="A205" s="22"/>
      <c r="B205" s="23">
        <f>SUM(B197:B204)</f>
        <v>912238255.96000159</v>
      </c>
      <c r="C205" s="24"/>
      <c r="D205" s="25">
        <f>SUM(D197:D204)</f>
        <v>6853</v>
      </c>
      <c r="E205" s="24"/>
    </row>
    <row r="206" spans="1:5" ht="10.8" thickTop="1" x14ac:dyDescent="0.2">
      <c r="A206" s="8"/>
      <c r="B206" s="9"/>
      <c r="C206" s="10"/>
      <c r="D206" s="11"/>
      <c r="E206" s="10"/>
    </row>
    <row r="207" spans="1:5" x14ac:dyDescent="0.2">
      <c r="A207" s="22" t="s">
        <v>126</v>
      </c>
      <c r="B207" s="9"/>
      <c r="C207" s="8"/>
      <c r="D207" s="33">
        <v>19.953431730283452</v>
      </c>
      <c r="E207" s="10"/>
    </row>
    <row r="208" spans="1:5" x14ac:dyDescent="0.2">
      <c r="A208" s="8"/>
      <c r="B208" s="9"/>
      <c r="C208" s="10"/>
      <c r="D208" s="11"/>
      <c r="E208" s="10"/>
    </row>
    <row r="209" spans="1:6" x14ac:dyDescent="0.2">
      <c r="A209" s="8"/>
      <c r="B209" s="9"/>
      <c r="C209" s="10"/>
      <c r="D209" s="11"/>
      <c r="E209" s="10"/>
    </row>
    <row r="210" spans="1:6" x14ac:dyDescent="0.2">
      <c r="A210" s="21" t="s">
        <v>127</v>
      </c>
      <c r="B210" s="9"/>
      <c r="C210" s="10"/>
      <c r="D210" s="11"/>
      <c r="E210" s="10"/>
    </row>
    <row r="211" spans="1:6" x14ac:dyDescent="0.2">
      <c r="B211" s="3"/>
      <c r="D211" s="5"/>
    </row>
    <row r="212" spans="1:6" s="19" customFormat="1" ht="20.399999999999999" x14ac:dyDescent="0.2">
      <c r="A212" s="14" t="s">
        <v>128</v>
      </c>
      <c r="B212" s="15" t="s">
        <v>111</v>
      </c>
      <c r="C212" s="16" t="s">
        <v>112</v>
      </c>
      <c r="D212" s="17" t="s">
        <v>113</v>
      </c>
      <c r="E212" s="16" t="s">
        <v>112</v>
      </c>
    </row>
    <row r="213" spans="1:6" x14ac:dyDescent="0.2">
      <c r="B213" s="3"/>
      <c r="D213" s="5"/>
    </row>
    <row r="214" spans="1:6" x14ac:dyDescent="0.2">
      <c r="A214" s="8" t="s">
        <v>51</v>
      </c>
      <c r="B214" s="9">
        <v>434080569.04000151</v>
      </c>
      <c r="C214" s="10">
        <v>0.47584122481598007</v>
      </c>
      <c r="D214" s="11">
        <v>3486</v>
      </c>
      <c r="E214" s="10">
        <v>0.50868232890704801</v>
      </c>
      <c r="F214" s="8"/>
    </row>
    <row r="215" spans="1:6" x14ac:dyDescent="0.2">
      <c r="A215" s="8" t="s">
        <v>52</v>
      </c>
      <c r="B215" s="9">
        <v>478157686.92000186</v>
      </c>
      <c r="C215" s="10">
        <v>0.52415877518401999</v>
      </c>
      <c r="D215" s="11">
        <v>3367</v>
      </c>
      <c r="E215" s="10">
        <v>0.49131767109295199</v>
      </c>
      <c r="F215" s="8"/>
    </row>
    <row r="216" spans="1:6" x14ac:dyDescent="0.2">
      <c r="A216" s="8"/>
      <c r="B216" s="9"/>
      <c r="C216" s="10"/>
      <c r="D216" s="11"/>
      <c r="E216" s="10"/>
      <c r="F216" s="8"/>
    </row>
    <row r="217" spans="1:6" s="7" customFormat="1" ht="10.8" thickBot="1" x14ac:dyDescent="0.25">
      <c r="A217" s="22"/>
      <c r="B217" s="23">
        <f>SUM(B214:B216)</f>
        <v>912238255.96000338</v>
      </c>
      <c r="C217" s="24"/>
      <c r="D217" s="25">
        <f>SUM(D214:D216)</f>
        <v>6853</v>
      </c>
      <c r="E217" s="24"/>
      <c r="F217" s="22"/>
    </row>
    <row r="218" spans="1:6" ht="10.8" thickTop="1" x14ac:dyDescent="0.2">
      <c r="A218" s="8"/>
      <c r="B218" s="9"/>
      <c r="C218" s="10"/>
      <c r="D218" s="11"/>
      <c r="E218" s="10"/>
      <c r="F218" s="8"/>
    </row>
    <row r="219" spans="1:6" x14ac:dyDescent="0.2">
      <c r="A219" s="8"/>
      <c r="B219" s="9"/>
      <c r="C219" s="10"/>
      <c r="D219" s="11"/>
      <c r="E219" s="10"/>
      <c r="F219" s="8"/>
    </row>
    <row r="220" spans="1:6" x14ac:dyDescent="0.2">
      <c r="A220" s="21" t="s">
        <v>129</v>
      </c>
      <c r="B220" s="9"/>
      <c r="C220" s="10"/>
      <c r="D220" s="11"/>
      <c r="E220" s="10"/>
      <c r="F220" s="8"/>
    </row>
    <row r="221" spans="1:6" x14ac:dyDescent="0.2">
      <c r="B221" s="3"/>
      <c r="D221" s="5"/>
    </row>
    <row r="222" spans="1:6" s="19" customFormat="1" ht="30.6" x14ac:dyDescent="0.2">
      <c r="A222" s="14" t="s">
        <v>130</v>
      </c>
      <c r="B222" s="15" t="s">
        <v>111</v>
      </c>
      <c r="C222" s="16" t="s">
        <v>112</v>
      </c>
      <c r="D222" s="17" t="s">
        <v>113</v>
      </c>
      <c r="E222" s="16" t="s">
        <v>112</v>
      </c>
      <c r="F222" s="20" t="s">
        <v>131</v>
      </c>
    </row>
    <row r="223" spans="1:6" x14ac:dyDescent="0.2">
      <c r="B223" s="3"/>
      <c r="D223" s="5"/>
    </row>
    <row r="224" spans="1:6" x14ac:dyDescent="0.2">
      <c r="A224" s="8" t="s">
        <v>53</v>
      </c>
      <c r="B224" s="9">
        <v>27716561.689999986</v>
      </c>
      <c r="C224" s="10">
        <v>3.0383029333528992E-2</v>
      </c>
      <c r="D224" s="11">
        <v>317</v>
      </c>
      <c r="E224" s="10">
        <v>4.6257113672844012E-2</v>
      </c>
      <c r="F224" s="10">
        <v>0.80957082398770741</v>
      </c>
    </row>
    <row r="225" spans="1:6" x14ac:dyDescent="0.2">
      <c r="A225" s="8" t="s">
        <v>54</v>
      </c>
      <c r="B225" s="9">
        <v>90213238.23999995</v>
      </c>
      <c r="C225" s="10">
        <v>9.8892189239601136E-2</v>
      </c>
      <c r="D225" s="11">
        <v>816</v>
      </c>
      <c r="E225" s="10">
        <v>0.11907193929665839</v>
      </c>
      <c r="F225" s="10">
        <v>0.8143623182214409</v>
      </c>
    </row>
    <row r="226" spans="1:6" x14ac:dyDescent="0.2">
      <c r="A226" s="8" t="s">
        <v>55</v>
      </c>
      <c r="B226" s="9">
        <v>79753631.579999998</v>
      </c>
      <c r="C226" s="10">
        <v>8.7426317695995764E-2</v>
      </c>
      <c r="D226" s="11">
        <v>763</v>
      </c>
      <c r="E226" s="10">
        <v>0.11133810010214505</v>
      </c>
      <c r="F226" s="10">
        <v>0.79972755926929917</v>
      </c>
    </row>
    <row r="227" spans="1:6" x14ac:dyDescent="0.2">
      <c r="A227" s="8" t="s">
        <v>56</v>
      </c>
      <c r="B227" s="9">
        <v>42767715.029999971</v>
      </c>
      <c r="C227" s="10">
        <v>4.68821766140394E-2</v>
      </c>
      <c r="D227" s="11">
        <v>379</v>
      </c>
      <c r="E227" s="10">
        <v>5.5304246315482274E-2</v>
      </c>
      <c r="F227" s="10">
        <v>0.80033679198976504</v>
      </c>
    </row>
    <row r="228" spans="1:6" x14ac:dyDescent="0.2">
      <c r="A228" s="8" t="s">
        <v>57</v>
      </c>
      <c r="B228" s="9">
        <v>36688855.639999993</v>
      </c>
      <c r="C228" s="10">
        <v>4.0218501471844394E-2</v>
      </c>
      <c r="D228" s="11">
        <v>349</v>
      </c>
      <c r="E228" s="10">
        <v>5.092660148839924E-2</v>
      </c>
      <c r="F228" s="10">
        <v>0.80302139751899371</v>
      </c>
    </row>
    <row r="229" spans="1:6" x14ac:dyDescent="0.2">
      <c r="A229" s="8" t="s">
        <v>58</v>
      </c>
      <c r="B229" s="9">
        <v>31091849.560000014</v>
      </c>
      <c r="C229" s="10">
        <v>3.4083036264775282E-2</v>
      </c>
      <c r="D229" s="11">
        <v>263</v>
      </c>
      <c r="E229" s="10">
        <v>3.8377352984094559E-2</v>
      </c>
      <c r="F229" s="10">
        <v>0.81302933929127408</v>
      </c>
    </row>
    <row r="230" spans="1:6" x14ac:dyDescent="0.2">
      <c r="A230" s="8" t="s">
        <v>28</v>
      </c>
      <c r="B230" s="9">
        <v>289664643.34999955</v>
      </c>
      <c r="C230" s="10">
        <v>0.31753178674267418</v>
      </c>
      <c r="D230" s="11">
        <v>1970</v>
      </c>
      <c r="E230" s="10">
        <v>0.28746534364511894</v>
      </c>
      <c r="F230" s="10">
        <v>0.81306610211549357</v>
      </c>
    </row>
    <row r="231" spans="1:6" x14ac:dyDescent="0.2">
      <c r="A231" s="8" t="s">
        <v>59</v>
      </c>
      <c r="B231" s="9">
        <v>97191834.449999973</v>
      </c>
      <c r="C231" s="10">
        <v>0.10654216024707226</v>
      </c>
      <c r="D231" s="11">
        <v>727</v>
      </c>
      <c r="E231" s="10">
        <v>0.10608492630964542</v>
      </c>
      <c r="F231" s="10">
        <v>0.79845649497101678</v>
      </c>
    </row>
    <row r="232" spans="1:6" x14ac:dyDescent="0.2">
      <c r="A232" s="8" t="s">
        <v>60</v>
      </c>
      <c r="B232" s="9">
        <v>174932299.57999995</v>
      </c>
      <c r="C232" s="10">
        <v>0.19176163511790997</v>
      </c>
      <c r="D232" s="11">
        <v>845</v>
      </c>
      <c r="E232" s="10">
        <v>0.12330366262950533</v>
      </c>
      <c r="F232" s="10">
        <v>0.80430751764679886</v>
      </c>
    </row>
    <row r="233" spans="1:6" x14ac:dyDescent="0.2">
      <c r="A233" s="8" t="s">
        <v>61</v>
      </c>
      <c r="B233" s="9">
        <v>33444195.479999997</v>
      </c>
      <c r="C233" s="10">
        <v>3.6661689269767359E-2</v>
      </c>
      <c r="D233" s="11">
        <v>329</v>
      </c>
      <c r="E233" s="10">
        <v>4.8008171603677222E-2</v>
      </c>
      <c r="F233" s="10">
        <v>0.81152583269616829</v>
      </c>
    </row>
    <row r="234" spans="1:6" x14ac:dyDescent="0.2">
      <c r="A234" s="8" t="s">
        <v>62</v>
      </c>
      <c r="B234" s="9">
        <v>8444937.6099999994</v>
      </c>
      <c r="C234" s="10">
        <v>9.2573815610406725E-3</v>
      </c>
      <c r="D234" s="11">
        <v>93</v>
      </c>
      <c r="E234" s="10">
        <v>1.357069896395739E-2</v>
      </c>
      <c r="F234" s="10">
        <v>0.78436204618680139</v>
      </c>
    </row>
    <row r="235" spans="1:6" x14ac:dyDescent="0.2">
      <c r="A235" s="8" t="s">
        <v>3</v>
      </c>
      <c r="B235" s="9">
        <v>328493.75</v>
      </c>
      <c r="C235" s="10">
        <v>3.6009644175063419E-4</v>
      </c>
      <c r="D235" s="11">
        <v>2</v>
      </c>
      <c r="E235" s="10">
        <v>2.9184298847220193E-4</v>
      </c>
      <c r="F235" s="10">
        <v>0.85323523051524919</v>
      </c>
    </row>
    <row r="236" spans="1:6" x14ac:dyDescent="0.2">
      <c r="A236" s="8"/>
      <c r="B236" s="9"/>
      <c r="C236" s="10"/>
      <c r="D236" s="11"/>
      <c r="E236" s="10"/>
      <c r="F236" s="8"/>
    </row>
    <row r="237" spans="1:6" s="7" customFormat="1" ht="10.8" thickBot="1" x14ac:dyDescent="0.25">
      <c r="A237" s="22"/>
      <c r="B237" s="23">
        <f>SUM(B224:B236)</f>
        <v>912238255.95999932</v>
      </c>
      <c r="C237" s="24"/>
      <c r="D237" s="25">
        <f>SUM(D224:D236)</f>
        <v>6853</v>
      </c>
      <c r="E237" s="24"/>
      <c r="F237" s="34">
        <v>0.80737610911952762</v>
      </c>
    </row>
    <row r="238" spans="1:6" ht="10.8" thickTop="1" x14ac:dyDescent="0.2">
      <c r="A238" s="8"/>
      <c r="B238" s="9"/>
      <c r="C238" s="10"/>
      <c r="D238" s="11"/>
      <c r="E238" s="10"/>
      <c r="F238" s="8"/>
    </row>
    <row r="239" spans="1:6" x14ac:dyDescent="0.2">
      <c r="A239" s="8"/>
      <c r="B239" s="9"/>
      <c r="C239" s="10"/>
      <c r="D239" s="11"/>
      <c r="E239" s="10"/>
      <c r="F239" s="8"/>
    </row>
    <row r="240" spans="1:6" x14ac:dyDescent="0.2">
      <c r="A240" s="21" t="s">
        <v>132</v>
      </c>
      <c r="B240" s="9"/>
      <c r="C240" s="10"/>
      <c r="D240" s="11"/>
      <c r="E240" s="10"/>
      <c r="F240" s="8"/>
    </row>
    <row r="241" spans="1:5" x14ac:dyDescent="0.2">
      <c r="B241" s="3"/>
      <c r="D241" s="5"/>
    </row>
    <row r="242" spans="1:5" s="19" customFormat="1" ht="20.399999999999999" x14ac:dyDescent="0.2">
      <c r="A242" s="14" t="s">
        <v>133</v>
      </c>
      <c r="B242" s="15" t="s">
        <v>111</v>
      </c>
      <c r="C242" s="16" t="s">
        <v>112</v>
      </c>
      <c r="D242" s="17" t="s">
        <v>113</v>
      </c>
      <c r="E242" s="16" t="s">
        <v>112</v>
      </c>
    </row>
    <row r="243" spans="1:5" x14ac:dyDescent="0.2">
      <c r="B243" s="3"/>
      <c r="D243" s="5"/>
    </row>
    <row r="244" spans="1:5" x14ac:dyDescent="0.2">
      <c r="A244" s="8" t="s">
        <v>39</v>
      </c>
      <c r="B244" s="9">
        <v>0</v>
      </c>
      <c r="C244" s="10">
        <v>0</v>
      </c>
      <c r="D244" s="11">
        <v>0</v>
      </c>
      <c r="E244" s="10">
        <v>0</v>
      </c>
    </row>
    <row r="245" spans="1:5" x14ac:dyDescent="0.2">
      <c r="A245" s="8" t="s">
        <v>40</v>
      </c>
      <c r="B245" s="9">
        <v>540298670.70000005</v>
      </c>
      <c r="C245" s="10">
        <v>0.5922780229507183</v>
      </c>
      <c r="D245" s="11">
        <v>3892</v>
      </c>
      <c r="E245" s="10">
        <v>0.56792645556690502</v>
      </c>
    </row>
    <row r="246" spans="1:5" x14ac:dyDescent="0.2">
      <c r="A246" s="8" t="s">
        <v>29</v>
      </c>
      <c r="B246" s="9">
        <v>156891644.01999995</v>
      </c>
      <c r="C246" s="10">
        <v>0.17198538100651567</v>
      </c>
      <c r="D246" s="11">
        <v>1156</v>
      </c>
      <c r="E246" s="10">
        <v>0.16868524733693274</v>
      </c>
    </row>
    <row r="247" spans="1:5" x14ac:dyDescent="0.2">
      <c r="A247" s="8" t="s">
        <v>30</v>
      </c>
      <c r="B247" s="9">
        <v>46179265.469999976</v>
      </c>
      <c r="C247" s="10">
        <v>5.0621934750371682E-2</v>
      </c>
      <c r="D247" s="11">
        <v>328</v>
      </c>
      <c r="E247" s="10">
        <v>4.7862250109441118E-2</v>
      </c>
    </row>
    <row r="248" spans="1:5" x14ac:dyDescent="0.2">
      <c r="A248" s="8" t="s">
        <v>31</v>
      </c>
      <c r="B248" s="9">
        <v>40194075.249999985</v>
      </c>
      <c r="C248" s="10">
        <v>4.4060940206570802E-2</v>
      </c>
      <c r="D248" s="11">
        <v>319</v>
      </c>
      <c r="E248" s="10">
        <v>4.6548956661316213E-2</v>
      </c>
    </row>
    <row r="249" spans="1:5" x14ac:dyDescent="0.2">
      <c r="A249" s="8" t="s">
        <v>32</v>
      </c>
      <c r="B249" s="9">
        <v>12844032.330000006</v>
      </c>
      <c r="C249" s="10">
        <v>1.4079690526115355E-2</v>
      </c>
      <c r="D249" s="11">
        <v>124</v>
      </c>
      <c r="E249" s="10">
        <v>1.8094265285276523E-2</v>
      </c>
    </row>
    <row r="250" spans="1:5" x14ac:dyDescent="0.2">
      <c r="A250" s="8" t="s">
        <v>33</v>
      </c>
      <c r="B250" s="9">
        <v>88509306.829999968</v>
      </c>
      <c r="C250" s="10">
        <v>9.7024331364898325E-2</v>
      </c>
      <c r="D250" s="11">
        <v>813</v>
      </c>
      <c r="E250" s="10">
        <v>0.1186341748139501</v>
      </c>
    </row>
    <row r="251" spans="1:5" x14ac:dyDescent="0.2">
      <c r="A251" s="8" t="s">
        <v>34</v>
      </c>
      <c r="B251" s="9">
        <v>27104717.16</v>
      </c>
      <c r="C251" s="10">
        <v>2.9712322392658454E-2</v>
      </c>
      <c r="D251" s="11">
        <v>208</v>
      </c>
      <c r="E251" s="10">
        <v>3.0351670801109003E-2</v>
      </c>
    </row>
    <row r="252" spans="1:5" x14ac:dyDescent="0.2">
      <c r="A252" s="8" t="s">
        <v>35</v>
      </c>
      <c r="B252" s="9">
        <v>193776.64000000001</v>
      </c>
      <c r="C252" s="10">
        <v>2.1241889247023289E-4</v>
      </c>
      <c r="D252" s="11">
        <v>11</v>
      </c>
      <c r="E252" s="10">
        <v>1.6051364365971107E-3</v>
      </c>
    </row>
    <row r="253" spans="1:5" x14ac:dyDescent="0.2">
      <c r="A253" s="8" t="s">
        <v>36</v>
      </c>
      <c r="B253" s="9">
        <v>22767.56</v>
      </c>
      <c r="C253" s="10">
        <v>2.4957909681216349E-5</v>
      </c>
      <c r="D253" s="11">
        <v>2</v>
      </c>
      <c r="E253" s="10">
        <v>2.9184298847220193E-4</v>
      </c>
    </row>
    <row r="254" spans="1:5" x14ac:dyDescent="0.2">
      <c r="A254" s="8"/>
      <c r="B254" s="9"/>
      <c r="C254" s="10"/>
      <c r="D254" s="11"/>
      <c r="E254" s="10"/>
    </row>
    <row r="255" spans="1:5" s="7" customFormat="1" ht="10.8" thickBot="1" x14ac:dyDescent="0.25">
      <c r="A255" s="22"/>
      <c r="B255" s="23">
        <f>SUM(B244:B254)</f>
        <v>912238255.95999992</v>
      </c>
      <c r="C255" s="24"/>
      <c r="D255" s="25">
        <f>SUM(D244:D254)</f>
        <v>6853</v>
      </c>
      <c r="E255" s="24"/>
    </row>
    <row r="256" spans="1:5" ht="10.8" thickTop="1" x14ac:dyDescent="0.2">
      <c r="A256" s="8"/>
      <c r="B256" s="9"/>
      <c r="C256" s="10"/>
      <c r="D256" s="11"/>
      <c r="E256" s="10"/>
    </row>
    <row r="257" spans="1:5" x14ac:dyDescent="0.2">
      <c r="A257" s="22" t="s">
        <v>134</v>
      </c>
      <c r="B257" s="9"/>
      <c r="C257" s="8"/>
      <c r="D257" s="35">
        <v>5.3254371607600798E-2</v>
      </c>
      <c r="E257" s="10"/>
    </row>
    <row r="258" spans="1:5" x14ac:dyDescent="0.2">
      <c r="A258" s="8"/>
      <c r="B258" s="9"/>
      <c r="C258" s="10"/>
      <c r="D258" s="11"/>
      <c r="E258" s="10"/>
    </row>
    <row r="259" spans="1:5" x14ac:dyDescent="0.2">
      <c r="A259" s="8"/>
      <c r="B259" s="9"/>
      <c r="C259" s="10"/>
      <c r="D259" s="11"/>
      <c r="E259" s="10"/>
    </row>
    <row r="260" spans="1:5" x14ac:dyDescent="0.2">
      <c r="A260" s="21" t="s">
        <v>169</v>
      </c>
      <c r="B260" s="9"/>
      <c r="C260" s="10"/>
      <c r="D260" s="11"/>
      <c r="E260" s="10"/>
    </row>
    <row r="261" spans="1:5" x14ac:dyDescent="0.2">
      <c r="B261" s="3"/>
      <c r="D261" s="5"/>
    </row>
    <row r="262" spans="1:5" s="19" customFormat="1" ht="20.399999999999999" x14ac:dyDescent="0.2">
      <c r="A262" s="14" t="s">
        <v>135</v>
      </c>
      <c r="B262" s="15" t="s">
        <v>111</v>
      </c>
      <c r="C262" s="16" t="s">
        <v>112</v>
      </c>
      <c r="D262" s="17" t="s">
        <v>113</v>
      </c>
      <c r="E262" s="16" t="s">
        <v>112</v>
      </c>
    </row>
    <row r="263" spans="1:5" x14ac:dyDescent="0.2">
      <c r="B263" s="3"/>
      <c r="D263" s="5"/>
    </row>
    <row r="264" spans="1:5" x14ac:dyDescent="0.2">
      <c r="A264" s="8" t="s">
        <v>63</v>
      </c>
      <c r="B264" s="9">
        <v>904429000.46000528</v>
      </c>
      <c r="C264" s="10">
        <v>0.99452197318796276</v>
      </c>
      <c r="D264" s="11">
        <v>6805</v>
      </c>
      <c r="E264" s="10">
        <v>0.99575651155984779</v>
      </c>
    </row>
    <row r="265" spans="1:5" x14ac:dyDescent="0.2">
      <c r="A265" s="8" t="s">
        <v>64</v>
      </c>
      <c r="B265" s="9">
        <v>3280503.81</v>
      </c>
      <c r="C265" s="10">
        <v>3.6072849505184587E-3</v>
      </c>
      <c r="D265" s="11">
        <v>19</v>
      </c>
      <c r="E265" s="10">
        <v>2.7802165642376352E-3</v>
      </c>
    </row>
    <row r="266" spans="1:5" x14ac:dyDescent="0.2">
      <c r="A266" s="8" t="s">
        <v>65</v>
      </c>
      <c r="B266" s="9">
        <v>1392270.75</v>
      </c>
      <c r="C266" s="10">
        <v>1.5309591496929394E-3</v>
      </c>
      <c r="D266" s="11">
        <v>8</v>
      </c>
      <c r="E266" s="10">
        <v>1.1706175007316359E-3</v>
      </c>
    </row>
    <row r="267" spans="1:5" x14ac:dyDescent="0.2">
      <c r="A267" s="8" t="s">
        <v>66</v>
      </c>
      <c r="B267" s="9">
        <v>73383.75</v>
      </c>
      <c r="C267" s="10">
        <v>8.0693732523849434E-5</v>
      </c>
      <c r="D267" s="11">
        <v>1</v>
      </c>
      <c r="E267" s="10">
        <v>1.4632718759145449E-4</v>
      </c>
    </row>
    <row r="268" spans="1:5" x14ac:dyDescent="0.2">
      <c r="A268" s="8" t="s">
        <v>67</v>
      </c>
      <c r="B268" s="9">
        <v>0</v>
      </c>
      <c r="C268" s="10">
        <v>0</v>
      </c>
      <c r="D268" s="11">
        <v>0</v>
      </c>
      <c r="E268" s="10">
        <v>0</v>
      </c>
    </row>
    <row r="269" spans="1:5" x14ac:dyDescent="0.2">
      <c r="A269" s="8" t="s">
        <v>68</v>
      </c>
      <c r="B269" s="9">
        <v>0</v>
      </c>
      <c r="C269" s="10">
        <v>0</v>
      </c>
      <c r="D269" s="11">
        <v>0</v>
      </c>
      <c r="E269" s="10">
        <v>0</v>
      </c>
    </row>
    <row r="270" spans="1:5" x14ac:dyDescent="0.2">
      <c r="A270" s="8" t="s">
        <v>167</v>
      </c>
      <c r="B270" s="9">
        <v>235618.31</v>
      </c>
      <c r="C270" s="10">
        <v>2.5908897930211302E-4</v>
      </c>
      <c r="D270" s="11">
        <v>1</v>
      </c>
      <c r="E270" s="10">
        <v>1.4632718759145449E-4</v>
      </c>
    </row>
    <row r="271" spans="1:5" x14ac:dyDescent="0.2">
      <c r="A271" s="8" t="s">
        <v>165</v>
      </c>
      <c r="B271" s="9">
        <v>0</v>
      </c>
      <c r="C271" s="10">
        <v>0</v>
      </c>
      <c r="D271" s="11">
        <v>0</v>
      </c>
      <c r="E271" s="10">
        <v>0</v>
      </c>
    </row>
    <row r="272" spans="1:5" x14ac:dyDescent="0.2">
      <c r="A272" s="8"/>
      <c r="B272" s="9"/>
      <c r="C272" s="10"/>
      <c r="D272" s="11"/>
      <c r="E272" s="10"/>
    </row>
    <row r="273" spans="1:5" s="7" customFormat="1" ht="10.8" thickBot="1" x14ac:dyDescent="0.25">
      <c r="A273" s="22"/>
      <c r="B273" s="23">
        <f>SUM(B264:B271)</f>
        <v>909410777.08000517</v>
      </c>
      <c r="C273" s="24"/>
      <c r="D273" s="25">
        <f>SUM(D264:D271)</f>
        <v>6834</v>
      </c>
      <c r="E273" s="24"/>
    </row>
    <row r="274" spans="1:5" ht="10.8" thickTop="1" x14ac:dyDescent="0.2">
      <c r="A274" s="8"/>
      <c r="B274" s="9"/>
      <c r="C274" s="10"/>
      <c r="D274" s="11"/>
      <c r="E274" s="10"/>
    </row>
    <row r="275" spans="1:5" x14ac:dyDescent="0.2">
      <c r="A275" s="22" t="s">
        <v>136</v>
      </c>
      <c r="B275" s="9"/>
      <c r="C275" s="10"/>
      <c r="D275" s="36">
        <v>0.5943233684268473</v>
      </c>
      <c r="E275" s="10"/>
    </row>
    <row r="276" spans="1:5" x14ac:dyDescent="0.2">
      <c r="A276" s="8"/>
      <c r="B276" s="9"/>
      <c r="C276" s="10"/>
      <c r="D276" s="11"/>
      <c r="E276" s="10"/>
    </row>
    <row r="277" spans="1:5" x14ac:dyDescent="0.2">
      <c r="A277" s="8"/>
      <c r="B277" s="9"/>
      <c r="C277" s="10"/>
      <c r="D277" s="11"/>
      <c r="E277" s="10"/>
    </row>
    <row r="278" spans="1:5" x14ac:dyDescent="0.2">
      <c r="A278" s="21" t="s">
        <v>168</v>
      </c>
      <c r="B278" s="9"/>
      <c r="C278" s="10"/>
      <c r="D278" s="11"/>
      <c r="E278" s="10"/>
    </row>
    <row r="279" spans="1:5" x14ac:dyDescent="0.2">
      <c r="B279" s="3"/>
      <c r="D279" s="5"/>
    </row>
    <row r="280" spans="1:5" ht="20.399999999999999" x14ac:dyDescent="0.2">
      <c r="A280" s="14" t="s">
        <v>135</v>
      </c>
      <c r="B280" s="15" t="s">
        <v>111</v>
      </c>
      <c r="C280" s="16" t="s">
        <v>112</v>
      </c>
      <c r="D280" s="17" t="s">
        <v>113</v>
      </c>
      <c r="E280" s="16" t="s">
        <v>112</v>
      </c>
    </row>
    <row r="281" spans="1:5" x14ac:dyDescent="0.2">
      <c r="B281" s="3"/>
      <c r="D281" s="5"/>
    </row>
    <row r="282" spans="1:5" x14ac:dyDescent="0.2">
      <c r="A282" s="8" t="s">
        <v>63</v>
      </c>
      <c r="B282" s="9">
        <v>247494</v>
      </c>
      <c r="C282" s="10">
        <v>8.7531688300356111E-2</v>
      </c>
      <c r="D282" s="11">
        <v>2</v>
      </c>
      <c r="E282" s="10">
        <v>0.10526315789473684</v>
      </c>
    </row>
    <row r="283" spans="1:5" x14ac:dyDescent="0.2">
      <c r="A283" s="8" t="s">
        <v>64</v>
      </c>
      <c r="B283" s="9">
        <v>157249.60000000001</v>
      </c>
      <c r="C283" s="10">
        <v>5.5614774388694999E-2</v>
      </c>
      <c r="D283" s="11">
        <v>2</v>
      </c>
      <c r="E283" s="10">
        <v>0.10526315789473684</v>
      </c>
    </row>
    <row r="284" spans="1:5" x14ac:dyDescent="0.2">
      <c r="A284" s="8" t="s">
        <v>65</v>
      </c>
      <c r="B284" s="9">
        <v>300414.53000000003</v>
      </c>
      <c r="C284" s="10">
        <v>0.10624819591932727</v>
      </c>
      <c r="D284" s="11">
        <v>2</v>
      </c>
      <c r="E284" s="10">
        <v>0.10526315789473684</v>
      </c>
    </row>
    <row r="285" spans="1:5" x14ac:dyDescent="0.2">
      <c r="A285" s="8" t="s">
        <v>66</v>
      </c>
      <c r="B285" s="9">
        <v>295689.32</v>
      </c>
      <c r="C285" s="10">
        <v>0.10457702163278405</v>
      </c>
      <c r="D285" s="11">
        <v>2</v>
      </c>
      <c r="E285" s="10">
        <v>0.10526315789473684</v>
      </c>
    </row>
    <row r="286" spans="1:5" x14ac:dyDescent="0.2">
      <c r="A286" s="8" t="s">
        <v>67</v>
      </c>
      <c r="B286" s="9">
        <v>543438.86</v>
      </c>
      <c r="C286" s="10">
        <v>0.19219908726603821</v>
      </c>
      <c r="D286" s="11">
        <v>2</v>
      </c>
      <c r="E286" s="10">
        <v>0.10526315789473684</v>
      </c>
    </row>
    <row r="287" spans="1:5" x14ac:dyDescent="0.2">
      <c r="A287" s="8" t="s">
        <v>68</v>
      </c>
      <c r="B287" s="9">
        <v>518792.57</v>
      </c>
      <c r="C287" s="10">
        <v>0.18348238555189489</v>
      </c>
      <c r="D287" s="11">
        <v>3</v>
      </c>
      <c r="E287" s="10">
        <v>0.15789473684210525</v>
      </c>
    </row>
    <row r="288" spans="1:5" x14ac:dyDescent="0.2">
      <c r="A288" s="8" t="s">
        <v>167</v>
      </c>
      <c r="B288" s="9">
        <v>533602</v>
      </c>
      <c r="C288" s="10">
        <v>0.18872006570036698</v>
      </c>
      <c r="D288" s="11">
        <v>4</v>
      </c>
      <c r="E288" s="10">
        <v>0.21052631578947367</v>
      </c>
    </row>
    <row r="289" spans="1:5" x14ac:dyDescent="0.2">
      <c r="A289" s="8" t="s">
        <v>165</v>
      </c>
      <c r="B289" s="9">
        <v>230798</v>
      </c>
      <c r="C289" s="10">
        <v>8.1626781240537516E-2</v>
      </c>
      <c r="D289" s="11">
        <v>2</v>
      </c>
      <c r="E289" s="10">
        <v>0.10526315789473684</v>
      </c>
    </row>
    <row r="290" spans="1:5" x14ac:dyDescent="0.2">
      <c r="A290" s="8"/>
      <c r="B290" s="9"/>
      <c r="C290" s="10"/>
      <c r="D290" s="11"/>
      <c r="E290" s="10"/>
    </row>
    <row r="291" spans="1:5" ht="10.8" thickBot="1" x14ac:dyDescent="0.25">
      <c r="A291" s="22"/>
      <c r="B291" s="23">
        <f>SUM(B282:B290)</f>
        <v>2827478.88</v>
      </c>
      <c r="C291" s="24"/>
      <c r="D291" s="25">
        <f>SUM(D282:D290)</f>
        <v>19</v>
      </c>
      <c r="E291" s="24"/>
    </row>
    <row r="292" spans="1:5" ht="10.8" thickTop="1" x14ac:dyDescent="0.2">
      <c r="A292" s="8"/>
      <c r="B292" s="9"/>
      <c r="C292" s="10"/>
      <c r="D292" s="11"/>
      <c r="E292" s="10"/>
    </row>
    <row r="293" spans="1:5" x14ac:dyDescent="0.2">
      <c r="A293" s="22" t="s">
        <v>136</v>
      </c>
      <c r="B293" s="9"/>
      <c r="C293" s="10"/>
      <c r="D293" s="36">
        <v>5.1121219603355934</v>
      </c>
      <c r="E293" s="10"/>
    </row>
    <row r="294" spans="1:5" x14ac:dyDescent="0.2">
      <c r="A294" s="8"/>
      <c r="B294" s="9"/>
      <c r="C294" s="10"/>
      <c r="D294" s="11"/>
      <c r="E294" s="10"/>
    </row>
    <row r="295" spans="1:5" x14ac:dyDescent="0.2">
      <c r="A295" s="8"/>
      <c r="B295" s="9"/>
      <c r="C295" s="10"/>
      <c r="D295" s="11"/>
      <c r="E295" s="10"/>
    </row>
    <row r="296" spans="1:5" x14ac:dyDescent="0.2">
      <c r="A296" s="21" t="s">
        <v>137</v>
      </c>
      <c r="B296" s="9"/>
      <c r="C296" s="10"/>
      <c r="D296" s="11"/>
      <c r="E296" s="10"/>
    </row>
    <row r="297" spans="1:5" x14ac:dyDescent="0.2">
      <c r="B297" s="3"/>
      <c r="D297" s="5"/>
    </row>
    <row r="298" spans="1:5" s="19" customFormat="1" ht="20.399999999999999" x14ac:dyDescent="0.2">
      <c r="A298" s="14" t="s">
        <v>137</v>
      </c>
      <c r="B298" s="15" t="s">
        <v>111</v>
      </c>
      <c r="C298" s="16" t="s">
        <v>112</v>
      </c>
      <c r="D298" s="17" t="s">
        <v>113</v>
      </c>
      <c r="E298" s="16" t="s">
        <v>112</v>
      </c>
    </row>
    <row r="300" spans="1:5" x14ac:dyDescent="0.2">
      <c r="A300" s="8" t="s">
        <v>148</v>
      </c>
      <c r="B300" s="9">
        <v>0</v>
      </c>
      <c r="C300" s="10">
        <v>0</v>
      </c>
      <c r="D300" s="11">
        <v>0</v>
      </c>
      <c r="E300" s="10">
        <v>0</v>
      </c>
    </row>
    <row r="301" spans="1:5" x14ac:dyDescent="0.2">
      <c r="A301" s="8" t="s">
        <v>142</v>
      </c>
      <c r="B301" s="9">
        <v>478368033.32000357</v>
      </c>
      <c r="C301" s="10">
        <v>0.52438935792775754</v>
      </c>
      <c r="D301" s="11">
        <v>3681</v>
      </c>
      <c r="E301" s="10">
        <v>0.53713702028308774</v>
      </c>
    </row>
    <row r="302" spans="1:5" x14ac:dyDescent="0.2">
      <c r="A302" s="8" t="s">
        <v>145</v>
      </c>
      <c r="B302" s="9">
        <v>433870222.63999993</v>
      </c>
      <c r="C302" s="10">
        <v>0.47561064207224246</v>
      </c>
      <c r="D302" s="11">
        <v>3172</v>
      </c>
      <c r="E302" s="10">
        <v>0.46286297971691232</v>
      </c>
    </row>
    <row r="303" spans="1:5" x14ac:dyDescent="0.2">
      <c r="A303" s="8"/>
      <c r="B303" s="8"/>
      <c r="C303" s="10"/>
      <c r="D303" s="8"/>
      <c r="E303" s="10"/>
    </row>
    <row r="304" spans="1:5" ht="10.8" thickBot="1" x14ac:dyDescent="0.25">
      <c r="A304" s="8"/>
      <c r="B304" s="30">
        <f>SUM(B300:B303)</f>
        <v>912238255.9600035</v>
      </c>
      <c r="C304" s="10"/>
      <c r="D304" s="31">
        <f>SUM(D300:D303)</f>
        <v>6853</v>
      </c>
      <c r="E304" s="10"/>
    </row>
    <row r="305" spans="1:5" ht="10.8" thickTop="1" x14ac:dyDescent="0.2">
      <c r="A305" s="8"/>
      <c r="B305" s="8"/>
      <c r="C305" s="10"/>
      <c r="D305" s="8"/>
      <c r="E305" s="10"/>
    </row>
    <row r="306" spans="1:5" x14ac:dyDescent="0.2">
      <c r="A306" s="8"/>
      <c r="B306" s="8"/>
      <c r="C306" s="10"/>
      <c r="D306" s="8"/>
      <c r="E306" s="10"/>
    </row>
    <row r="307" spans="1:5" x14ac:dyDescent="0.2">
      <c r="A307" s="8"/>
      <c r="B307" s="8"/>
      <c r="C307" s="8"/>
      <c r="D307" s="8"/>
      <c r="E307" s="8"/>
    </row>
    <row r="308" spans="1:5" x14ac:dyDescent="0.2">
      <c r="A308" s="21" t="s">
        <v>149</v>
      </c>
      <c r="B308" s="9"/>
      <c r="C308" s="10"/>
      <c r="D308" s="11"/>
      <c r="E308" s="10"/>
    </row>
    <row r="309" spans="1:5" x14ac:dyDescent="0.2">
      <c r="B309" s="3"/>
      <c r="D309" s="5"/>
    </row>
    <row r="310" spans="1:5" s="19" customFormat="1" ht="20.399999999999999" x14ac:dyDescent="0.2">
      <c r="A310" s="14" t="s">
        <v>138</v>
      </c>
      <c r="B310" s="15" t="s">
        <v>111</v>
      </c>
      <c r="C310" s="16" t="s">
        <v>112</v>
      </c>
      <c r="D310" s="17" t="s">
        <v>113</v>
      </c>
      <c r="E310" s="16" t="s">
        <v>112</v>
      </c>
    </row>
    <row r="312" spans="1:5" x14ac:dyDescent="0.2">
      <c r="A312" s="8" t="s">
        <v>37</v>
      </c>
      <c r="B312" s="9">
        <v>66652343.199999973</v>
      </c>
      <c r="C312" s="10">
        <v>7.3064621840330163E-2</v>
      </c>
      <c r="D312" s="11">
        <v>448</v>
      </c>
      <c r="E312" s="10">
        <v>6.537282941777324E-2</v>
      </c>
    </row>
    <row r="313" spans="1:5" x14ac:dyDescent="0.2">
      <c r="A313" s="8" t="s">
        <v>38</v>
      </c>
      <c r="B313" s="9">
        <v>845585912.76000369</v>
      </c>
      <c r="C313" s="10">
        <v>0.92693537815966986</v>
      </c>
      <c r="D313" s="11">
        <v>6405</v>
      </c>
      <c r="E313" s="10">
        <v>0.93462717058222677</v>
      </c>
    </row>
    <row r="314" spans="1:5" x14ac:dyDescent="0.2">
      <c r="A314" s="8"/>
      <c r="B314" s="8"/>
      <c r="C314" s="10"/>
      <c r="D314" s="8"/>
      <c r="E314" s="10"/>
    </row>
    <row r="315" spans="1:5" ht="10.8" thickBot="1" x14ac:dyDescent="0.25">
      <c r="A315" s="8"/>
      <c r="B315" s="30">
        <f>SUM(B312:B314)</f>
        <v>912238255.96000361</v>
      </c>
      <c r="C315" s="10"/>
      <c r="D315" s="31">
        <f>SUM(D312:D314)</f>
        <v>6853</v>
      </c>
      <c r="E315" s="10"/>
    </row>
    <row r="316" spans="1:5" ht="10.8" thickTop="1" x14ac:dyDescent="0.2">
      <c r="A316" s="8"/>
      <c r="B316" s="8"/>
      <c r="C316" s="10"/>
      <c r="D316" s="8"/>
      <c r="E316" s="10"/>
    </row>
    <row r="317" spans="1:5" x14ac:dyDescent="0.2">
      <c r="A317" s="8"/>
      <c r="B317" s="8"/>
      <c r="C317" s="10"/>
      <c r="D317" s="8"/>
      <c r="E317" s="10"/>
    </row>
    <row r="318" spans="1:5" x14ac:dyDescent="0.2">
      <c r="A318" s="8"/>
      <c r="B318" s="8"/>
      <c r="C318" s="10"/>
      <c r="D318" s="8"/>
      <c r="E318" s="10"/>
    </row>
    <row r="319" spans="1:5" x14ac:dyDescent="0.2">
      <c r="A319" s="8"/>
      <c r="B319" s="8"/>
      <c r="C319" s="10"/>
      <c r="D319" s="8"/>
      <c r="E319" s="10"/>
    </row>
    <row r="320" spans="1:5" x14ac:dyDescent="0.2">
      <c r="A320" s="21" t="s">
        <v>147</v>
      </c>
      <c r="B320" s="9"/>
      <c r="C320" s="10"/>
      <c r="D320" s="11"/>
      <c r="E320" s="10"/>
    </row>
    <row r="321" spans="1:5" x14ac:dyDescent="0.2">
      <c r="A321" s="8"/>
      <c r="B321" s="9"/>
      <c r="C321" s="10"/>
      <c r="D321" s="11"/>
      <c r="E321" s="10"/>
    </row>
    <row r="322" spans="1:5" s="19" customFormat="1" ht="20.399999999999999" x14ac:dyDescent="0.2">
      <c r="A322" s="14" t="s">
        <v>139</v>
      </c>
      <c r="B322" s="15" t="s">
        <v>111</v>
      </c>
      <c r="C322" s="16" t="s">
        <v>112</v>
      </c>
      <c r="D322" s="17" t="s">
        <v>113</v>
      </c>
      <c r="E322" s="16" t="s">
        <v>112</v>
      </c>
    </row>
    <row r="324" spans="1:5" x14ac:dyDescent="0.2">
      <c r="A324" s="37" t="s">
        <v>1</v>
      </c>
      <c r="B324" s="9">
        <v>17465395.059999999</v>
      </c>
      <c r="C324" s="10">
        <v>3.651037244020168E-2</v>
      </c>
      <c r="D324" s="11">
        <v>122</v>
      </c>
      <c r="E324" s="10">
        <v>3.3143167617495244E-2</v>
      </c>
    </row>
    <row r="325" spans="1:5" x14ac:dyDescent="0.2">
      <c r="A325" s="8" t="s">
        <v>82</v>
      </c>
      <c r="B325" s="9">
        <v>105826681.59999998</v>
      </c>
      <c r="C325" s="10">
        <v>0.22122440093986845</v>
      </c>
      <c r="D325" s="11">
        <v>717</v>
      </c>
      <c r="E325" s="10">
        <v>0.19478402607986961</v>
      </c>
    </row>
    <row r="326" spans="1:5" x14ac:dyDescent="0.2">
      <c r="A326" s="8" t="s">
        <v>83</v>
      </c>
      <c r="B326" s="9">
        <v>132839479.27999996</v>
      </c>
      <c r="C326" s="10">
        <v>0.27769305226785135</v>
      </c>
      <c r="D326" s="11">
        <v>989</v>
      </c>
      <c r="E326" s="10">
        <v>0.26867698994838357</v>
      </c>
    </row>
    <row r="327" spans="1:5" x14ac:dyDescent="0.2">
      <c r="A327" s="8" t="s">
        <v>84</v>
      </c>
      <c r="B327" s="9">
        <v>137870541.55999985</v>
      </c>
      <c r="C327" s="10">
        <v>0.28821018955456135</v>
      </c>
      <c r="D327" s="11">
        <v>1068</v>
      </c>
      <c r="E327" s="10">
        <v>0.29013854930725347</v>
      </c>
    </row>
    <row r="328" spans="1:5" x14ac:dyDescent="0.2">
      <c r="A328" s="8" t="s">
        <v>85</v>
      </c>
      <c r="B328" s="9">
        <v>56762605.489999957</v>
      </c>
      <c r="C328" s="10">
        <v>0.11865885999123431</v>
      </c>
      <c r="D328" s="11">
        <v>502</v>
      </c>
      <c r="E328" s="10">
        <v>0.13637598478674273</v>
      </c>
    </row>
    <row r="329" spans="1:5" x14ac:dyDescent="0.2">
      <c r="A329" s="8" t="s">
        <v>86</v>
      </c>
      <c r="B329" s="9">
        <v>13878415.800000001</v>
      </c>
      <c r="C329" s="10">
        <v>2.9012005053264431E-2</v>
      </c>
      <c r="D329" s="11">
        <v>143</v>
      </c>
      <c r="E329" s="10">
        <v>3.8848139092637873E-2</v>
      </c>
    </row>
    <row r="330" spans="1:5" x14ac:dyDescent="0.2">
      <c r="A330" s="8" t="s">
        <v>87</v>
      </c>
      <c r="B330" s="9">
        <v>3858256.04</v>
      </c>
      <c r="C330" s="10">
        <v>8.0654554051672114E-3</v>
      </c>
      <c r="D330" s="11">
        <v>31</v>
      </c>
      <c r="E330" s="10">
        <v>8.4216245585438734E-3</v>
      </c>
    </row>
    <row r="331" spans="1:5" x14ac:dyDescent="0.2">
      <c r="A331" s="8" t="s">
        <v>88</v>
      </c>
      <c r="B331" s="9">
        <v>2980325.9</v>
      </c>
      <c r="C331" s="10">
        <v>6.2301945205572281E-3</v>
      </c>
      <c r="D331" s="11">
        <v>30</v>
      </c>
      <c r="E331" s="10">
        <v>8.1499592502037484E-3</v>
      </c>
    </row>
    <row r="332" spans="1:5" x14ac:dyDescent="0.2">
      <c r="A332" s="8" t="s">
        <v>0</v>
      </c>
      <c r="B332" s="9">
        <v>1221092.6100000001</v>
      </c>
      <c r="C332" s="10">
        <v>2.5526216739971039E-3</v>
      </c>
      <c r="D332" s="11">
        <v>11</v>
      </c>
      <c r="E332" s="10">
        <v>2.9883183917413748E-3</v>
      </c>
    </row>
    <row r="333" spans="1:5" x14ac:dyDescent="0.2">
      <c r="A333" s="8" t="s">
        <v>69</v>
      </c>
      <c r="B333" s="9">
        <v>629241.98</v>
      </c>
      <c r="C333" s="10">
        <v>1.3153930366811835E-3</v>
      </c>
      <c r="D333" s="11">
        <v>8</v>
      </c>
      <c r="E333" s="10">
        <v>2.1733224667209996E-3</v>
      </c>
    </row>
    <row r="334" spans="1:5" x14ac:dyDescent="0.2">
      <c r="A334" s="8" t="s">
        <v>81</v>
      </c>
      <c r="B334" s="9">
        <v>5035998</v>
      </c>
      <c r="C334" s="10">
        <v>1.0527455116615656E-2</v>
      </c>
      <c r="D334" s="11">
        <v>60</v>
      </c>
      <c r="E334" s="10">
        <v>1.6299918500407497E-2</v>
      </c>
    </row>
    <row r="335" spans="1:5" x14ac:dyDescent="0.2">
      <c r="A335" s="8"/>
      <c r="B335" s="8"/>
      <c r="C335" s="10"/>
      <c r="D335" s="11"/>
      <c r="E335" s="10"/>
    </row>
    <row r="336" spans="1:5" ht="10.8" thickBot="1" x14ac:dyDescent="0.25">
      <c r="A336" s="8"/>
      <c r="B336" s="30">
        <f>SUM(B324:B335)</f>
        <v>478368033.31999975</v>
      </c>
      <c r="C336" s="10"/>
      <c r="D336" s="25">
        <f>SUM(D324:D335)</f>
        <v>3681</v>
      </c>
      <c r="E336" s="10"/>
    </row>
    <row r="337" spans="1:5" ht="10.8" thickTop="1" x14ac:dyDescent="0.2">
      <c r="A337" s="8"/>
      <c r="B337" s="8"/>
      <c r="C337" s="10"/>
      <c r="D337" s="8"/>
      <c r="E337" s="10"/>
    </row>
    <row r="338" spans="1:5" x14ac:dyDescent="0.2">
      <c r="A338" s="8"/>
      <c r="B338" s="8"/>
      <c r="C338" s="10"/>
      <c r="D338" s="8"/>
      <c r="E338" s="10"/>
    </row>
    <row r="339" spans="1:5" x14ac:dyDescent="0.2">
      <c r="A339" s="22" t="s">
        <v>387</v>
      </c>
      <c r="B339" s="8"/>
      <c r="C339" s="10"/>
      <c r="D339" s="26">
        <v>1.7478191496126005</v>
      </c>
      <c r="E339" s="10"/>
    </row>
    <row r="345" spans="1:5" ht="15" x14ac:dyDescent="0.25">
      <c r="A345" s="21" t="s">
        <v>171</v>
      </c>
      <c r="B345" s="38"/>
      <c r="C345" s="38"/>
      <c r="D345" s="38"/>
      <c r="E345" s="38"/>
    </row>
    <row r="346" spans="1:5" ht="15" x14ac:dyDescent="0.25">
      <c r="A346" s="38"/>
      <c r="B346" s="38"/>
      <c r="C346" s="38"/>
      <c r="D346" s="38"/>
      <c r="E346" s="38"/>
    </row>
    <row r="347" spans="1:5" ht="20.399999999999999" x14ac:dyDescent="0.2">
      <c r="A347" s="14" t="s">
        <v>89</v>
      </c>
      <c r="B347" s="15" t="s">
        <v>111</v>
      </c>
      <c r="C347" s="20" t="s">
        <v>112</v>
      </c>
      <c r="D347" s="17" t="s">
        <v>113</v>
      </c>
      <c r="E347" s="20" t="s">
        <v>112</v>
      </c>
    </row>
    <row r="348" spans="1:5" x14ac:dyDescent="0.2">
      <c r="C348" s="1"/>
      <c r="E348" s="1"/>
    </row>
    <row r="349" spans="1:5" x14ac:dyDescent="0.2">
      <c r="A349" s="8" t="s">
        <v>172</v>
      </c>
      <c r="B349" s="9">
        <v>657782795.11000228</v>
      </c>
      <c r="C349" s="10">
        <v>0.72106468985756222</v>
      </c>
      <c r="D349" s="11">
        <v>4801</v>
      </c>
      <c r="E349" s="10">
        <v>0.70056909382752075</v>
      </c>
    </row>
    <row r="350" spans="1:5" x14ac:dyDescent="0.2">
      <c r="A350" s="8" t="s">
        <v>173</v>
      </c>
      <c r="B350" s="9">
        <v>218808677.54999977</v>
      </c>
      <c r="C350" s="10">
        <v>0.23985913342313686</v>
      </c>
      <c r="D350" s="11">
        <v>1753</v>
      </c>
      <c r="E350" s="10">
        <v>0.25580037939588501</v>
      </c>
    </row>
    <row r="351" spans="1:5" x14ac:dyDescent="0.2">
      <c r="A351" s="8" t="s">
        <v>174</v>
      </c>
      <c r="B351" s="9">
        <v>26168903.549999993</v>
      </c>
      <c r="C351" s="10">
        <v>2.8686478975233194E-2</v>
      </c>
      <c r="D351" s="11">
        <v>222</v>
      </c>
      <c r="E351" s="10">
        <v>3.239457172041442E-2</v>
      </c>
    </row>
    <row r="352" spans="1:5" x14ac:dyDescent="0.2">
      <c r="A352" s="8" t="s">
        <v>175</v>
      </c>
      <c r="B352" s="9">
        <v>0</v>
      </c>
      <c r="C352" s="10">
        <v>0</v>
      </c>
      <c r="D352" s="11">
        <v>0</v>
      </c>
      <c r="E352" s="10">
        <v>0</v>
      </c>
    </row>
    <row r="353" spans="1:5" x14ac:dyDescent="0.2">
      <c r="A353" s="8" t="s">
        <v>176</v>
      </c>
      <c r="B353" s="9">
        <v>9477879.7500000019</v>
      </c>
      <c r="C353" s="10">
        <v>1.0389697744067828E-2</v>
      </c>
      <c r="D353" s="11">
        <v>77</v>
      </c>
      <c r="E353" s="10">
        <v>1.1235955056179775E-2</v>
      </c>
    </row>
    <row r="354" spans="1:5" x14ac:dyDescent="0.2">
      <c r="A354" s="8" t="s">
        <v>177</v>
      </c>
      <c r="B354" s="9">
        <v>0</v>
      </c>
      <c r="C354" s="10">
        <v>0</v>
      </c>
      <c r="D354" s="11">
        <v>0</v>
      </c>
      <c r="E354" s="10">
        <v>0</v>
      </c>
    </row>
    <row r="355" spans="1:5" x14ac:dyDescent="0.2">
      <c r="A355" s="8" t="s">
        <v>178</v>
      </c>
      <c r="B355" s="9">
        <v>0</v>
      </c>
      <c r="C355" s="10">
        <v>0</v>
      </c>
      <c r="D355" s="11">
        <v>0</v>
      </c>
      <c r="E355" s="10">
        <v>0</v>
      </c>
    </row>
    <row r="356" spans="1:5" x14ac:dyDescent="0.2">
      <c r="A356" s="8"/>
      <c r="B356" s="9"/>
      <c r="C356" s="8"/>
      <c r="D356" s="11"/>
      <c r="E356" s="10"/>
    </row>
    <row r="357" spans="1:5" ht="10.8" thickBot="1" x14ac:dyDescent="0.25">
      <c r="A357" s="8"/>
      <c r="B357" s="23">
        <f>SUM(B349:B356)</f>
        <v>912238255.96000195</v>
      </c>
      <c r="C357" s="22"/>
      <c r="D357" s="25">
        <f>SUM(D349:D356)</f>
        <v>6853</v>
      </c>
      <c r="E357" s="8"/>
    </row>
    <row r="358" spans="1:5" ht="10.8" thickTop="1" x14ac:dyDescent="0.2"/>
  </sheetData>
  <mergeCells count="1">
    <mergeCell ref="A1:E1"/>
  </mergeCells>
  <phoneticPr fontId="13" type="noConversion"/>
  <pageMargins left="0.75" right="0.75" top="1" bottom="1" header="0.5" footer="0.5"/>
  <pageSetup paperSize="9" scale="55" orientation="portrait" r:id="rId1"/>
  <headerFooter alignWithMargins="0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>
    <tabColor rgb="FFF2F2F2"/>
  </sheetPr>
  <dimension ref="A1:L322"/>
  <sheetViews>
    <sheetView workbookViewId="0">
      <selection sqref="A1:E1"/>
    </sheetView>
  </sheetViews>
  <sheetFormatPr defaultColWidth="9.109375" defaultRowHeight="10.199999999999999" x14ac:dyDescent="0.2"/>
  <cols>
    <col min="1" max="1" width="53.88671875" style="96" customWidth="1"/>
    <col min="2" max="2" width="18.44140625" style="96" customWidth="1"/>
    <col min="3" max="3" width="20.109375" style="47" customWidth="1"/>
    <col min="4" max="4" width="19.88671875" style="96" customWidth="1"/>
    <col min="5" max="5" width="12.88671875" style="47" bestFit="1" customWidth="1"/>
    <col min="6" max="6" width="15.109375" style="96" customWidth="1"/>
    <col min="7" max="7" width="6" style="96" bestFit="1" customWidth="1"/>
    <col min="8" max="8" width="46.88671875" style="96" customWidth="1"/>
    <col min="9" max="9" width="15.5546875" style="96" customWidth="1"/>
    <col min="10" max="10" width="15.44140625" style="96" customWidth="1"/>
    <col min="11" max="11" width="16.109375" style="96" customWidth="1"/>
    <col min="12" max="12" width="12.88671875" style="96" bestFit="1" customWidth="1"/>
    <col min="13" max="16384" width="9.109375" style="96"/>
  </cols>
  <sheetData>
    <row r="1" spans="1:12" s="95" customFormat="1" ht="13.2" x14ac:dyDescent="0.25">
      <c r="A1" s="333" t="s">
        <v>566</v>
      </c>
      <c r="B1" s="333"/>
      <c r="C1" s="333"/>
      <c r="D1" s="333"/>
      <c r="E1" s="333"/>
    </row>
    <row r="2" spans="1:12" ht="6.75" customHeight="1" x14ac:dyDescent="0.3">
      <c r="A2" s="44"/>
      <c r="B2" s="44"/>
      <c r="C2" s="44"/>
      <c r="D2" s="44"/>
      <c r="E2" s="44"/>
    </row>
    <row r="3" spans="1:12" x14ac:dyDescent="0.2">
      <c r="B3" s="46"/>
      <c r="D3" s="48"/>
    </row>
    <row r="4" spans="1:12" s="99" customFormat="1" ht="23.25" customHeight="1" x14ac:dyDescent="0.2">
      <c r="A4" s="97"/>
      <c r="B4" s="98" t="s">
        <v>140</v>
      </c>
      <c r="C4" s="98" t="s">
        <v>190</v>
      </c>
      <c r="D4" s="98" t="s">
        <v>146</v>
      </c>
      <c r="E4" s="98" t="s">
        <v>141</v>
      </c>
      <c r="G4" s="100"/>
    </row>
    <row r="5" spans="1:12" x14ac:dyDescent="0.2">
      <c r="B5" s="101"/>
      <c r="C5" s="101"/>
      <c r="D5" s="101"/>
      <c r="E5" s="101"/>
      <c r="G5" s="101"/>
      <c r="I5" s="113"/>
    </row>
    <row r="6" spans="1:12" s="95" customFormat="1" x14ac:dyDescent="0.2">
      <c r="A6" s="102" t="s">
        <v>170</v>
      </c>
      <c r="B6" s="69">
        <v>500532919.19000268</v>
      </c>
      <c r="C6" s="69">
        <v>87771146.779999927</v>
      </c>
      <c r="D6" s="69">
        <v>146207209.64000016</v>
      </c>
      <c r="E6" s="69">
        <v>266554562.76999968</v>
      </c>
      <c r="F6" s="53"/>
      <c r="G6" s="54"/>
      <c r="H6" s="103"/>
      <c r="I6" s="104"/>
      <c r="J6" s="103"/>
      <c r="K6" s="103"/>
      <c r="L6" s="103"/>
    </row>
    <row r="7" spans="1:12" s="95" customFormat="1" x14ac:dyDescent="0.2">
      <c r="A7" s="102" t="s">
        <v>89</v>
      </c>
      <c r="B7" s="70">
        <v>3862</v>
      </c>
      <c r="C7" s="70">
        <v>708</v>
      </c>
      <c r="D7" s="70">
        <v>1014</v>
      </c>
      <c r="E7" s="70">
        <v>2140</v>
      </c>
      <c r="G7" s="54"/>
      <c r="H7" s="104"/>
      <c r="I7" s="105"/>
      <c r="J7" s="104"/>
      <c r="K7" s="104"/>
      <c r="L7" s="104"/>
    </row>
    <row r="8" spans="1:12" s="95" customFormat="1" x14ac:dyDescent="0.2">
      <c r="A8" s="102" t="s">
        <v>90</v>
      </c>
      <c r="B8" s="71">
        <v>0.80061778305675635</v>
      </c>
      <c r="C8" s="71">
        <v>0.77441976793130962</v>
      </c>
      <c r="D8" s="71">
        <v>0.79619701108795671</v>
      </c>
      <c r="E8" s="71">
        <v>0.81166909853350011</v>
      </c>
      <c r="H8" s="105"/>
      <c r="I8" s="105"/>
      <c r="J8" s="105"/>
      <c r="K8" s="105"/>
      <c r="L8" s="105"/>
    </row>
    <row r="9" spans="1:12" s="95" customFormat="1" x14ac:dyDescent="0.2">
      <c r="A9" s="102" t="s">
        <v>91</v>
      </c>
      <c r="B9" s="71">
        <v>2.7229249999999997E-3</v>
      </c>
      <c r="C9" s="71">
        <v>3.9244186046511628E-2</v>
      </c>
      <c r="D9" s="71">
        <v>2.7229249999999997E-3</v>
      </c>
      <c r="E9" s="71">
        <v>2.4208510638297872E-2</v>
      </c>
      <c r="H9" s="105"/>
      <c r="I9" s="105"/>
      <c r="J9" s="105"/>
      <c r="K9" s="105"/>
      <c r="L9" s="105"/>
    </row>
    <row r="10" spans="1:12" s="95" customFormat="1" x14ac:dyDescent="0.2">
      <c r="A10" s="102" t="s">
        <v>92</v>
      </c>
      <c r="B10" s="71">
        <v>0.96938171428571418</v>
      </c>
      <c r="C10" s="71">
        <v>0.89999106250000016</v>
      </c>
      <c r="D10" s="71">
        <v>0.89999805194805194</v>
      </c>
      <c r="E10" s="71">
        <v>0.96938171428571418</v>
      </c>
      <c r="H10" s="105"/>
      <c r="I10" s="103"/>
      <c r="J10" s="105"/>
      <c r="K10" s="105"/>
      <c r="L10" s="105"/>
    </row>
    <row r="11" spans="1:12" s="95" customFormat="1" x14ac:dyDescent="0.2">
      <c r="A11" s="102" t="s">
        <v>93</v>
      </c>
      <c r="B11" s="69">
        <v>10.010387322274292</v>
      </c>
      <c r="C11" s="69">
        <v>12.83614392362599</v>
      </c>
      <c r="D11" s="69">
        <v>9.4411534797002012</v>
      </c>
      <c r="E11" s="69">
        <v>9.392150650750688</v>
      </c>
      <c r="H11" s="103"/>
      <c r="I11" s="103"/>
      <c r="J11" s="103"/>
      <c r="K11" s="103"/>
      <c r="L11" s="103"/>
    </row>
    <row r="12" spans="1:12" s="95" customFormat="1" x14ac:dyDescent="0.2">
      <c r="A12" s="102" t="s">
        <v>94</v>
      </c>
      <c r="B12" s="69">
        <v>9.2219178082191782</v>
      </c>
      <c r="C12" s="69">
        <v>11.964383561643835</v>
      </c>
      <c r="D12" s="69">
        <v>9.3068493150684937</v>
      </c>
      <c r="E12" s="69">
        <v>9.2219178082191782</v>
      </c>
      <c r="H12" s="103"/>
      <c r="I12" s="103"/>
      <c r="J12" s="103"/>
      <c r="K12" s="103"/>
      <c r="L12" s="103"/>
    </row>
    <row r="13" spans="1:12" s="95" customFormat="1" x14ac:dyDescent="0.2">
      <c r="A13" s="102" t="s">
        <v>95</v>
      </c>
      <c r="B13" s="69">
        <v>13.095890410958907</v>
      </c>
      <c r="C13" s="69">
        <v>13.095890410958907</v>
      </c>
      <c r="D13" s="69">
        <v>9.5835616438356173</v>
      </c>
      <c r="E13" s="69">
        <v>10.767123287671232</v>
      </c>
      <c r="H13" s="103"/>
      <c r="I13" s="103"/>
      <c r="J13" s="103"/>
      <c r="K13" s="103"/>
      <c r="L13" s="103"/>
    </row>
    <row r="14" spans="1:12" s="95" customFormat="1" x14ac:dyDescent="0.2">
      <c r="A14" s="102" t="s">
        <v>120</v>
      </c>
      <c r="B14" s="69">
        <v>129604.58808648438</v>
      </c>
      <c r="C14" s="69">
        <v>123970.54629943492</v>
      </c>
      <c r="D14" s="69">
        <v>144188.56966469446</v>
      </c>
      <c r="E14" s="69">
        <v>124558.20690186901</v>
      </c>
      <c r="H14" s="103"/>
      <c r="I14" s="103"/>
      <c r="J14" s="103"/>
      <c r="K14" s="103"/>
      <c r="L14" s="103"/>
    </row>
    <row r="15" spans="1:12" s="95" customFormat="1" x14ac:dyDescent="0.2">
      <c r="A15" s="102" t="s">
        <v>96</v>
      </c>
      <c r="B15" s="69">
        <v>1089.17</v>
      </c>
      <c r="C15" s="69">
        <v>2420.0100000000002</v>
      </c>
      <c r="D15" s="69">
        <v>1089.17</v>
      </c>
      <c r="E15" s="69">
        <v>5689</v>
      </c>
      <c r="H15" s="103"/>
      <c r="I15" s="103"/>
      <c r="J15" s="103"/>
      <c r="K15" s="103"/>
      <c r="L15" s="103"/>
    </row>
    <row r="16" spans="1:12" s="95" customFormat="1" x14ac:dyDescent="0.2">
      <c r="A16" s="102" t="s">
        <v>97</v>
      </c>
      <c r="B16" s="69">
        <v>1607069.2</v>
      </c>
      <c r="C16" s="69">
        <v>751000</v>
      </c>
      <c r="D16" s="69">
        <v>1607069.2</v>
      </c>
      <c r="E16" s="69">
        <v>512625.5</v>
      </c>
      <c r="H16" s="103"/>
      <c r="I16" s="103"/>
      <c r="J16" s="103"/>
      <c r="K16" s="103"/>
      <c r="L16" s="103"/>
    </row>
    <row r="17" spans="1:12" s="95" customFormat="1" x14ac:dyDescent="0.2">
      <c r="A17" s="102" t="s">
        <v>98</v>
      </c>
      <c r="B17" s="69">
        <v>12.315563667533425</v>
      </c>
      <c r="C17" s="69">
        <v>10.367722366801628</v>
      </c>
      <c r="D17" s="69">
        <v>12.634487283220055</v>
      </c>
      <c r="E17" s="69">
        <v>12.782017257675703</v>
      </c>
      <c r="H17" s="103"/>
      <c r="I17" s="103"/>
      <c r="J17" s="103"/>
      <c r="K17" s="103"/>
      <c r="L17" s="103"/>
    </row>
    <row r="18" spans="1:12" s="95" customFormat="1" x14ac:dyDescent="0.2">
      <c r="A18" s="102" t="s">
        <v>99</v>
      </c>
      <c r="B18" s="69">
        <v>0</v>
      </c>
      <c r="C18" s="69">
        <v>0.25</v>
      </c>
      <c r="D18" s="69">
        <v>0</v>
      </c>
      <c r="E18" s="69">
        <v>0</v>
      </c>
      <c r="H18" s="103"/>
      <c r="I18" s="103"/>
      <c r="J18" s="103"/>
      <c r="K18" s="103"/>
      <c r="L18" s="103"/>
    </row>
    <row r="19" spans="1:12" s="95" customFormat="1" x14ac:dyDescent="0.2">
      <c r="A19" s="102" t="s">
        <v>100</v>
      </c>
      <c r="B19" s="69">
        <v>24.416666666666668</v>
      </c>
      <c r="C19" s="69">
        <v>24.416666666666668</v>
      </c>
      <c r="D19" s="69">
        <v>20.75</v>
      </c>
      <c r="E19" s="69">
        <v>20.833333333333332</v>
      </c>
      <c r="H19" s="103"/>
      <c r="I19" s="105"/>
      <c r="J19" s="103"/>
      <c r="K19" s="103"/>
      <c r="L19" s="103"/>
    </row>
    <row r="20" spans="1:12" s="95" customFormat="1" x14ac:dyDescent="0.2">
      <c r="A20" s="102" t="s">
        <v>101</v>
      </c>
      <c r="B20" s="71">
        <v>0.6099795690043367</v>
      </c>
      <c r="C20" s="71">
        <v>0.96146147960811668</v>
      </c>
      <c r="D20" s="71">
        <v>0.9598475187068074</v>
      </c>
      <c r="E20" s="71">
        <v>0.30233828842591565</v>
      </c>
      <c r="H20" s="105"/>
      <c r="I20" s="105"/>
      <c r="J20" s="105"/>
      <c r="K20" s="105"/>
      <c r="L20" s="105"/>
    </row>
    <row r="21" spans="1:12" s="95" customFormat="1" x14ac:dyDescent="0.2">
      <c r="A21" s="102" t="s">
        <v>143</v>
      </c>
      <c r="B21" s="71">
        <v>0.39002043099565814</v>
      </c>
      <c r="C21" s="71">
        <v>3.8538520391883199E-2</v>
      </c>
      <c r="D21" s="71">
        <v>4.0152481293192641E-2</v>
      </c>
      <c r="E21" s="71">
        <v>0.69766171157408496</v>
      </c>
      <c r="H21" s="105"/>
      <c r="I21" s="105"/>
      <c r="J21" s="105"/>
      <c r="K21" s="105"/>
      <c r="L21" s="105"/>
    </row>
    <row r="22" spans="1:12" s="95" customFormat="1" x14ac:dyDescent="0.2">
      <c r="A22" s="102" t="s">
        <v>102</v>
      </c>
      <c r="B22" s="71">
        <v>0</v>
      </c>
      <c r="C22" s="71">
        <v>0</v>
      </c>
      <c r="D22" s="71">
        <v>0</v>
      </c>
      <c r="E22" s="71">
        <v>0</v>
      </c>
      <c r="H22" s="105"/>
      <c r="I22" s="105"/>
      <c r="J22" s="105"/>
      <c r="K22" s="105"/>
      <c r="L22" s="105"/>
    </row>
    <row r="23" spans="1:12" s="95" customFormat="1" x14ac:dyDescent="0.2">
      <c r="A23" s="102" t="s">
        <v>103</v>
      </c>
      <c r="B23" s="71">
        <v>0.42478102801724099</v>
      </c>
      <c r="C23" s="71">
        <v>0.34419114456510508</v>
      </c>
      <c r="D23" s="71">
        <v>0.29053540769017266</v>
      </c>
      <c r="E23" s="71">
        <v>0.52495242919829244</v>
      </c>
      <c r="H23" s="105"/>
      <c r="I23" s="103"/>
      <c r="J23" s="105"/>
      <c r="K23" s="105"/>
      <c r="L23" s="105"/>
    </row>
    <row r="24" spans="1:12" s="95" customFormat="1" ht="20.399999999999999" x14ac:dyDescent="0.2">
      <c r="A24" s="90" t="s">
        <v>386</v>
      </c>
      <c r="B24" s="69">
        <v>1.7383934311005191</v>
      </c>
      <c r="C24" s="69">
        <v>2.1623135672954903</v>
      </c>
      <c r="D24" s="69">
        <v>1.6673341638533834</v>
      </c>
      <c r="E24" s="69">
        <v>1.4182307438713961</v>
      </c>
      <c r="H24" s="103"/>
      <c r="I24" s="103"/>
      <c r="J24" s="103"/>
      <c r="K24" s="103"/>
      <c r="L24" s="103"/>
    </row>
    <row r="25" spans="1:12" x14ac:dyDescent="0.2">
      <c r="A25" s="102"/>
      <c r="B25" s="69"/>
      <c r="C25" s="71"/>
      <c r="D25" s="102"/>
      <c r="E25" s="102"/>
    </row>
    <row r="26" spans="1:12" x14ac:dyDescent="0.2">
      <c r="A26" s="102"/>
      <c r="B26" s="69"/>
      <c r="C26" s="71"/>
      <c r="D26" s="102"/>
      <c r="E26" s="102"/>
    </row>
    <row r="27" spans="1:12" x14ac:dyDescent="0.2">
      <c r="A27" s="107" t="s">
        <v>109</v>
      </c>
      <c r="B27" s="69"/>
      <c r="C27" s="71"/>
      <c r="D27" s="102"/>
      <c r="E27" s="102"/>
    </row>
    <row r="28" spans="1:12" x14ac:dyDescent="0.2">
      <c r="B28" s="46"/>
      <c r="D28" s="48"/>
    </row>
    <row r="29" spans="1:12" ht="20.399999999999999" x14ac:dyDescent="0.2">
      <c r="A29" s="108" t="s">
        <v>110</v>
      </c>
      <c r="B29" s="56" t="s">
        <v>111</v>
      </c>
      <c r="C29" s="57" t="s">
        <v>112</v>
      </c>
      <c r="D29" s="58" t="s">
        <v>113</v>
      </c>
      <c r="E29" s="57" t="s">
        <v>112</v>
      </c>
    </row>
    <row r="30" spans="1:12" x14ac:dyDescent="0.2">
      <c r="B30" s="46"/>
      <c r="D30" s="48"/>
    </row>
    <row r="31" spans="1:12" x14ac:dyDescent="0.2">
      <c r="A31" s="102" t="s">
        <v>17</v>
      </c>
      <c r="B31" s="69">
        <v>1843269.3799999992</v>
      </c>
      <c r="C31" s="71">
        <v>3.6826136889915586E-3</v>
      </c>
      <c r="D31" s="70">
        <v>53</v>
      </c>
      <c r="E31" s="71">
        <v>1.3723459347488347E-2</v>
      </c>
    </row>
    <row r="32" spans="1:12" x14ac:dyDescent="0.2">
      <c r="A32" s="102" t="s">
        <v>18</v>
      </c>
      <c r="B32" s="69">
        <v>8387371.1199999992</v>
      </c>
      <c r="C32" s="71">
        <v>1.6756882111915988E-2</v>
      </c>
      <c r="D32" s="70">
        <v>125</v>
      </c>
      <c r="E32" s="71">
        <v>3.2366649404453648E-2</v>
      </c>
    </row>
    <row r="33" spans="1:5" x14ac:dyDescent="0.2">
      <c r="A33" s="102" t="s">
        <v>19</v>
      </c>
      <c r="B33" s="69">
        <v>7219191.5900000008</v>
      </c>
      <c r="C33" s="71">
        <v>1.4423010581766812E-2</v>
      </c>
      <c r="D33" s="70">
        <v>82</v>
      </c>
      <c r="E33" s="71">
        <v>2.1232522009321596E-2</v>
      </c>
    </row>
    <row r="34" spans="1:5" x14ac:dyDescent="0.2">
      <c r="A34" s="102" t="s">
        <v>20</v>
      </c>
      <c r="B34" s="69">
        <v>7125995.9799999977</v>
      </c>
      <c r="C34" s="71">
        <v>1.4236817813165659E-2</v>
      </c>
      <c r="D34" s="70">
        <v>57</v>
      </c>
      <c r="E34" s="71">
        <v>1.4759192128430864E-2</v>
      </c>
    </row>
    <row r="35" spans="1:5" x14ac:dyDescent="0.2">
      <c r="A35" s="102" t="s">
        <v>21</v>
      </c>
      <c r="B35" s="69">
        <v>14032041.449999999</v>
      </c>
      <c r="C35" s="71">
        <v>2.8034202970521314E-2</v>
      </c>
      <c r="D35" s="70">
        <v>124</v>
      </c>
      <c r="E35" s="71">
        <v>3.2107716209218019E-2</v>
      </c>
    </row>
    <row r="36" spans="1:5" x14ac:dyDescent="0.2">
      <c r="A36" s="102" t="s">
        <v>22</v>
      </c>
      <c r="B36" s="69">
        <v>21987579.419999998</v>
      </c>
      <c r="C36" s="71">
        <v>4.392833833103716E-2</v>
      </c>
      <c r="D36" s="70">
        <v>154</v>
      </c>
      <c r="E36" s="71">
        <v>3.98757120662869E-2</v>
      </c>
    </row>
    <row r="37" spans="1:5" x14ac:dyDescent="0.2">
      <c r="A37" s="102" t="s">
        <v>23</v>
      </c>
      <c r="B37" s="69">
        <v>34198756.36999999</v>
      </c>
      <c r="C37" s="71">
        <v>6.832468966345509E-2</v>
      </c>
      <c r="D37" s="70">
        <v>252</v>
      </c>
      <c r="E37" s="71">
        <v>6.5251165199378555E-2</v>
      </c>
    </row>
    <row r="38" spans="1:5" x14ac:dyDescent="0.2">
      <c r="A38" s="102" t="s">
        <v>24</v>
      </c>
      <c r="B38" s="69">
        <v>61492666.800000049</v>
      </c>
      <c r="C38" s="71">
        <v>0.12285439067526692</v>
      </c>
      <c r="D38" s="70">
        <v>394</v>
      </c>
      <c r="E38" s="71">
        <v>0.10201967892283791</v>
      </c>
    </row>
    <row r="39" spans="1:5" x14ac:dyDescent="0.2">
      <c r="A39" s="102" t="s">
        <v>41</v>
      </c>
      <c r="B39" s="69">
        <v>119382003.62000005</v>
      </c>
      <c r="C39" s="71">
        <v>0.23850979434717903</v>
      </c>
      <c r="D39" s="70">
        <v>849</v>
      </c>
      <c r="E39" s="71">
        <v>0.21983428275504921</v>
      </c>
    </row>
    <row r="40" spans="1:5" x14ac:dyDescent="0.2">
      <c r="A40" s="102" t="s">
        <v>42</v>
      </c>
      <c r="B40" s="69">
        <v>111406488.4499999</v>
      </c>
      <c r="C40" s="71">
        <v>0.22257574712625552</v>
      </c>
      <c r="D40" s="70">
        <v>858</v>
      </c>
      <c r="E40" s="71">
        <v>0.22216468151216986</v>
      </c>
    </row>
    <row r="41" spans="1:5" x14ac:dyDescent="0.2">
      <c r="A41" s="102" t="s">
        <v>43</v>
      </c>
      <c r="B41" s="69">
        <v>95703245.359999925</v>
      </c>
      <c r="C41" s="71">
        <v>0.19120269954446581</v>
      </c>
      <c r="D41" s="70">
        <v>777</v>
      </c>
      <c r="E41" s="71">
        <v>0.20119109269808388</v>
      </c>
    </row>
    <row r="42" spans="1:5" x14ac:dyDescent="0.2">
      <c r="A42" s="102" t="s">
        <v>44</v>
      </c>
      <c r="B42" s="69">
        <v>12953684.880000006</v>
      </c>
      <c r="C42" s="71">
        <v>2.5879786090718341E-2</v>
      </c>
      <c r="D42" s="70">
        <v>97</v>
      </c>
      <c r="E42" s="71">
        <v>2.5116519937856033E-2</v>
      </c>
    </row>
    <row r="43" spans="1:5" x14ac:dyDescent="0.2">
      <c r="A43" s="102" t="s">
        <v>45</v>
      </c>
      <c r="B43" s="69">
        <v>2700106.5500000003</v>
      </c>
      <c r="C43" s="71">
        <v>5.3944634737901282E-3</v>
      </c>
      <c r="D43" s="70">
        <v>25</v>
      </c>
      <c r="E43" s="71">
        <v>6.47332988089073E-3</v>
      </c>
    </row>
    <row r="44" spans="1:5" x14ac:dyDescent="0.2">
      <c r="A44" s="102" t="s">
        <v>46</v>
      </c>
      <c r="B44" s="69">
        <v>1498918.3499999999</v>
      </c>
      <c r="C44" s="71">
        <v>2.9946448925390612E-3</v>
      </c>
      <c r="D44" s="70">
        <v>10</v>
      </c>
      <c r="E44" s="71">
        <v>2.5893319523562922E-3</v>
      </c>
    </row>
    <row r="45" spans="1:5" x14ac:dyDescent="0.2">
      <c r="A45" s="102" t="s">
        <v>25</v>
      </c>
      <c r="B45" s="69">
        <v>499814.79</v>
      </c>
      <c r="C45" s="71">
        <v>9.9856527080943638E-4</v>
      </c>
      <c r="D45" s="70">
        <v>4</v>
      </c>
      <c r="E45" s="71">
        <v>1.0357327809425167E-3</v>
      </c>
    </row>
    <row r="46" spans="1:5" x14ac:dyDescent="0.2">
      <c r="A46" s="102" t="s">
        <v>26</v>
      </c>
      <c r="B46" s="69">
        <v>101785.08</v>
      </c>
      <c r="C46" s="71">
        <v>2.0335341812226116E-4</v>
      </c>
      <c r="D46" s="70">
        <v>1</v>
      </c>
      <c r="E46" s="71">
        <v>2.5893319523562919E-4</v>
      </c>
    </row>
    <row r="47" spans="1:5" x14ac:dyDescent="0.2">
      <c r="A47" s="102" t="s">
        <v>27</v>
      </c>
      <c r="B47" s="69">
        <v>0</v>
      </c>
      <c r="C47" s="71">
        <v>0</v>
      </c>
      <c r="D47" s="70">
        <v>0</v>
      </c>
      <c r="E47" s="71">
        <v>0</v>
      </c>
    </row>
    <row r="48" spans="1:5" x14ac:dyDescent="0.2">
      <c r="A48" s="102" t="s">
        <v>4</v>
      </c>
      <c r="B48" s="69">
        <v>0</v>
      </c>
      <c r="C48" s="71">
        <v>0</v>
      </c>
      <c r="D48" s="70">
        <v>0</v>
      </c>
      <c r="E48" s="71">
        <v>0</v>
      </c>
    </row>
    <row r="49" spans="1:5" x14ac:dyDescent="0.2">
      <c r="A49" s="102"/>
      <c r="B49" s="69"/>
      <c r="C49" s="71"/>
      <c r="D49" s="70"/>
      <c r="E49" s="71"/>
    </row>
    <row r="50" spans="1:5" ht="10.8" thickBot="1" x14ac:dyDescent="0.25">
      <c r="A50" s="109"/>
      <c r="B50" s="74">
        <v>500532919.18999988</v>
      </c>
      <c r="C50" s="75"/>
      <c r="D50" s="76">
        <v>3862</v>
      </c>
      <c r="E50" s="75"/>
    </row>
    <row r="51" spans="1:5" ht="10.8" thickTop="1" x14ac:dyDescent="0.2">
      <c r="A51" s="102"/>
      <c r="B51" s="69"/>
      <c r="C51" s="71"/>
      <c r="D51" s="70"/>
      <c r="E51" s="71"/>
    </row>
    <row r="52" spans="1:5" x14ac:dyDescent="0.2">
      <c r="A52" s="109" t="s">
        <v>114</v>
      </c>
      <c r="B52" s="69"/>
      <c r="C52" s="102"/>
      <c r="D52" s="75">
        <v>0.80061778305675635</v>
      </c>
      <c r="E52" s="71"/>
    </row>
    <row r="53" spans="1:5" x14ac:dyDescent="0.2">
      <c r="A53" s="102"/>
      <c r="B53" s="69"/>
      <c r="C53" s="71"/>
      <c r="D53" s="102"/>
      <c r="E53" s="102"/>
    </row>
    <row r="54" spans="1:5" x14ac:dyDescent="0.2">
      <c r="A54" s="102"/>
      <c r="B54" s="69"/>
      <c r="C54" s="71"/>
      <c r="D54" s="102"/>
      <c r="E54" s="102"/>
    </row>
    <row r="55" spans="1:5" x14ac:dyDescent="0.2">
      <c r="A55" s="107" t="s">
        <v>563</v>
      </c>
      <c r="B55" s="69"/>
      <c r="C55" s="71"/>
      <c r="D55" s="102"/>
      <c r="E55" s="102"/>
    </row>
    <row r="56" spans="1:5" x14ac:dyDescent="0.2">
      <c r="B56" s="46"/>
      <c r="D56" s="48"/>
    </row>
    <row r="57" spans="1:5" ht="20.399999999999999" x14ac:dyDescent="0.2">
      <c r="A57" s="108" t="s">
        <v>110</v>
      </c>
      <c r="B57" s="56" t="s">
        <v>111</v>
      </c>
      <c r="C57" s="57" t="s">
        <v>112</v>
      </c>
      <c r="D57" s="58" t="s">
        <v>113</v>
      </c>
      <c r="E57" s="57" t="s">
        <v>112</v>
      </c>
    </row>
    <row r="58" spans="1:5" x14ac:dyDescent="0.2">
      <c r="B58" s="46"/>
      <c r="D58" s="48"/>
    </row>
    <row r="59" spans="1:5" x14ac:dyDescent="0.2">
      <c r="A59" s="102" t="s">
        <v>17</v>
      </c>
      <c r="B59" s="69">
        <v>3885788.42</v>
      </c>
      <c r="C59" s="71">
        <v>7.76330241433126E-3</v>
      </c>
      <c r="D59" s="70">
        <v>93</v>
      </c>
      <c r="E59" s="71">
        <v>2.4080787156913516E-2</v>
      </c>
    </row>
    <row r="60" spans="1:5" x14ac:dyDescent="0.2">
      <c r="A60" s="102" t="s">
        <v>18</v>
      </c>
      <c r="B60" s="69">
        <v>48871698.550000012</v>
      </c>
      <c r="C60" s="71">
        <v>9.7639329355375615E-2</v>
      </c>
      <c r="D60" s="70">
        <v>411</v>
      </c>
      <c r="E60" s="71">
        <v>0.10642154324184361</v>
      </c>
    </row>
    <row r="61" spans="1:5" x14ac:dyDescent="0.2">
      <c r="A61" s="102" t="s">
        <v>19</v>
      </c>
      <c r="B61" s="69">
        <v>43283074.590000004</v>
      </c>
      <c r="C61" s="71">
        <v>8.6473981891228915E-2</v>
      </c>
      <c r="D61" s="70">
        <v>268</v>
      </c>
      <c r="E61" s="71">
        <v>6.9394096323148621E-2</v>
      </c>
    </row>
    <row r="62" spans="1:5" x14ac:dyDescent="0.2">
      <c r="A62" s="102" t="s">
        <v>20</v>
      </c>
      <c r="B62" s="69">
        <v>23159043.879999999</v>
      </c>
      <c r="C62" s="71">
        <v>4.6268772726232886E-2</v>
      </c>
      <c r="D62" s="70">
        <v>168</v>
      </c>
      <c r="E62" s="71">
        <v>4.3500776799585708E-2</v>
      </c>
    </row>
    <row r="63" spans="1:5" x14ac:dyDescent="0.2">
      <c r="A63" s="102" t="s">
        <v>21</v>
      </c>
      <c r="B63" s="69">
        <v>40896073.959999986</v>
      </c>
      <c r="C63" s="71">
        <v>8.170506352745209E-2</v>
      </c>
      <c r="D63" s="70">
        <v>283</v>
      </c>
      <c r="E63" s="71">
        <v>7.3278094251683065E-2</v>
      </c>
    </row>
    <row r="64" spans="1:5" x14ac:dyDescent="0.2">
      <c r="A64" s="102" t="s">
        <v>22</v>
      </c>
      <c r="B64" s="69">
        <v>103213505.57999992</v>
      </c>
      <c r="C64" s="71">
        <v>0.20620722758260893</v>
      </c>
      <c r="D64" s="70">
        <v>735</v>
      </c>
      <c r="E64" s="71">
        <v>0.19031589849818747</v>
      </c>
    </row>
    <row r="65" spans="1:5" x14ac:dyDescent="0.2">
      <c r="A65" s="102" t="s">
        <v>23</v>
      </c>
      <c r="B65" s="69">
        <v>62404395.030000024</v>
      </c>
      <c r="C65" s="71">
        <v>0.12467590569464944</v>
      </c>
      <c r="D65" s="70">
        <v>470</v>
      </c>
      <c r="E65" s="71">
        <v>0.12169860176074573</v>
      </c>
    </row>
    <row r="66" spans="1:5" x14ac:dyDescent="0.2">
      <c r="A66" s="102" t="s">
        <v>24</v>
      </c>
      <c r="B66" s="69">
        <v>51793319.640000001</v>
      </c>
      <c r="C66" s="71">
        <v>0.10347635021451906</v>
      </c>
      <c r="D66" s="70">
        <v>395</v>
      </c>
      <c r="E66" s="71">
        <v>0.10227861211807354</v>
      </c>
    </row>
    <row r="67" spans="1:5" x14ac:dyDescent="0.2">
      <c r="A67" s="102" t="s">
        <v>41</v>
      </c>
      <c r="B67" s="69">
        <v>44094153.680000007</v>
      </c>
      <c r="C67" s="71">
        <v>8.8094412953610493E-2</v>
      </c>
      <c r="D67" s="70">
        <v>382</v>
      </c>
      <c r="E67" s="71">
        <v>9.8912480580010356E-2</v>
      </c>
    </row>
    <row r="68" spans="1:5" x14ac:dyDescent="0.2">
      <c r="A68" s="102" t="s">
        <v>42</v>
      </c>
      <c r="B68" s="69">
        <v>17176741.959999997</v>
      </c>
      <c r="C68" s="71">
        <v>3.4316907642751436E-2</v>
      </c>
      <c r="D68" s="70">
        <v>170</v>
      </c>
      <c r="E68" s="71">
        <v>4.4018643190056966E-2</v>
      </c>
    </row>
    <row r="69" spans="1:5" x14ac:dyDescent="0.2">
      <c r="A69" s="102" t="s">
        <v>43</v>
      </c>
      <c r="B69" s="69">
        <v>15184137.170000004</v>
      </c>
      <c r="C69" s="71">
        <v>3.0335941129650608E-2</v>
      </c>
      <c r="D69" s="70">
        <v>141</v>
      </c>
      <c r="E69" s="71">
        <v>3.6509580528223722E-2</v>
      </c>
    </row>
    <row r="70" spans="1:5" x14ac:dyDescent="0.2">
      <c r="A70" s="102" t="s">
        <v>44</v>
      </c>
      <c r="B70" s="69">
        <v>7472645.4100000011</v>
      </c>
      <c r="C70" s="71">
        <v>1.4929378515388756E-2</v>
      </c>
      <c r="D70" s="70">
        <v>65</v>
      </c>
      <c r="E70" s="71">
        <v>1.6830657690315897E-2</v>
      </c>
    </row>
    <row r="71" spans="1:5" x14ac:dyDescent="0.2">
      <c r="A71" s="102" t="s">
        <v>45</v>
      </c>
      <c r="B71" s="69">
        <v>6240529.8399999989</v>
      </c>
      <c r="C71" s="71">
        <v>1.2467771051100683E-2</v>
      </c>
      <c r="D71" s="70">
        <v>50</v>
      </c>
      <c r="E71" s="71">
        <v>1.294665976178146E-2</v>
      </c>
    </row>
    <row r="72" spans="1:5" x14ac:dyDescent="0.2">
      <c r="A72" s="102" t="s">
        <v>46</v>
      </c>
      <c r="B72" s="69">
        <v>2298580.9700000002</v>
      </c>
      <c r="C72" s="71">
        <v>4.5922673252335473E-3</v>
      </c>
      <c r="D72" s="70">
        <v>16</v>
      </c>
      <c r="E72" s="71">
        <v>4.142931123770067E-3</v>
      </c>
    </row>
    <row r="73" spans="1:5" x14ac:dyDescent="0.2">
      <c r="A73" s="102" t="s">
        <v>25</v>
      </c>
      <c r="B73" s="69">
        <v>13536588.179999998</v>
      </c>
      <c r="C73" s="71">
        <v>2.704435145225997E-2</v>
      </c>
      <c r="D73" s="70">
        <v>94</v>
      </c>
      <c r="E73" s="71">
        <v>2.4339720352149145E-2</v>
      </c>
    </row>
    <row r="74" spans="1:5" x14ac:dyDescent="0.2">
      <c r="A74" s="102" t="s">
        <v>26</v>
      </c>
      <c r="B74" s="69">
        <v>2264548.21</v>
      </c>
      <c r="C74" s="71">
        <v>4.5242742748362336E-3</v>
      </c>
      <c r="D74" s="70">
        <v>9</v>
      </c>
      <c r="E74" s="71">
        <v>2.3303987571206631E-3</v>
      </c>
    </row>
    <row r="75" spans="1:5" x14ac:dyDescent="0.2">
      <c r="A75" s="102" t="s">
        <v>27</v>
      </c>
      <c r="B75" s="69">
        <v>1313015.81</v>
      </c>
      <c r="C75" s="71">
        <v>2.6232356747380794E-3</v>
      </c>
      <c r="D75" s="70">
        <v>11</v>
      </c>
      <c r="E75" s="71">
        <v>2.8482651475919213E-3</v>
      </c>
    </row>
    <row r="76" spans="1:5" x14ac:dyDescent="0.2">
      <c r="A76" s="102" t="s">
        <v>4</v>
      </c>
      <c r="B76" s="69">
        <v>13445078.309999993</v>
      </c>
      <c r="C76" s="71">
        <v>2.6861526574031996E-2</v>
      </c>
      <c r="D76" s="70">
        <v>101</v>
      </c>
      <c r="E76" s="71">
        <v>2.6152252718798549E-2</v>
      </c>
    </row>
    <row r="77" spans="1:5" x14ac:dyDescent="0.2">
      <c r="A77" s="102"/>
      <c r="B77" s="69"/>
      <c r="C77" s="71"/>
      <c r="D77" s="70"/>
      <c r="E77" s="71"/>
    </row>
    <row r="78" spans="1:5" ht="10.8" thickBot="1" x14ac:dyDescent="0.25">
      <c r="A78" s="109"/>
      <c r="B78" s="74">
        <v>500532919.18999994</v>
      </c>
      <c r="C78" s="75"/>
      <c r="D78" s="76">
        <v>3862</v>
      </c>
      <c r="E78" s="75"/>
    </row>
    <row r="79" spans="1:5" ht="10.8" thickTop="1" x14ac:dyDescent="0.2">
      <c r="A79" s="102"/>
      <c r="B79" s="69"/>
      <c r="C79" s="71"/>
      <c r="D79" s="70"/>
      <c r="E79" s="71"/>
    </row>
    <row r="80" spans="1:5" x14ac:dyDescent="0.2">
      <c r="A80" s="109" t="s">
        <v>114</v>
      </c>
      <c r="B80" s="69"/>
      <c r="C80" s="102"/>
      <c r="D80" s="75">
        <v>0.70203290023658793</v>
      </c>
      <c r="E80" s="71"/>
    </row>
    <row r="81" spans="1:5" x14ac:dyDescent="0.2">
      <c r="A81" s="109"/>
      <c r="B81" s="69"/>
      <c r="C81" s="102"/>
      <c r="D81" s="75"/>
      <c r="E81" s="71"/>
    </row>
    <row r="82" spans="1:5" x14ac:dyDescent="0.2">
      <c r="A82" s="109"/>
      <c r="B82" s="69"/>
      <c r="C82" s="102"/>
      <c r="D82" s="75"/>
      <c r="E82" s="71"/>
    </row>
    <row r="83" spans="1:5" x14ac:dyDescent="0.2">
      <c r="A83" s="107" t="s">
        <v>564</v>
      </c>
      <c r="B83" s="69"/>
      <c r="C83" s="71"/>
      <c r="D83" s="102"/>
      <c r="E83" s="102"/>
    </row>
    <row r="84" spans="1:5" x14ac:dyDescent="0.2">
      <c r="B84" s="46"/>
      <c r="D84" s="48"/>
    </row>
    <row r="85" spans="1:5" s="110" customFormat="1" ht="20.399999999999999" x14ac:dyDescent="0.2">
      <c r="A85" s="108" t="s">
        <v>110</v>
      </c>
      <c r="B85" s="56" t="s">
        <v>111</v>
      </c>
      <c r="C85" s="57" t="s">
        <v>112</v>
      </c>
      <c r="D85" s="58" t="s">
        <v>113</v>
      </c>
      <c r="E85" s="57" t="s">
        <v>112</v>
      </c>
    </row>
    <row r="86" spans="1:5" x14ac:dyDescent="0.2">
      <c r="B86" s="46"/>
      <c r="D86" s="48"/>
    </row>
    <row r="87" spans="1:5" x14ac:dyDescent="0.2">
      <c r="A87" s="102" t="s">
        <v>17</v>
      </c>
      <c r="B87" s="69">
        <v>3615947.55</v>
      </c>
      <c r="C87" s="71">
        <v>7.2241952754108539E-3</v>
      </c>
      <c r="D87" s="70">
        <v>92</v>
      </c>
      <c r="E87" s="71">
        <v>2.3821853961677887E-2</v>
      </c>
    </row>
    <row r="88" spans="1:5" x14ac:dyDescent="0.2">
      <c r="A88" s="102" t="s">
        <v>18</v>
      </c>
      <c r="B88" s="69">
        <v>31226195.45999999</v>
      </c>
      <c r="C88" s="71">
        <v>6.2385897635928868E-2</v>
      </c>
      <c r="D88" s="70">
        <v>327</v>
      </c>
      <c r="E88" s="71">
        <v>8.4671154842050747E-2</v>
      </c>
    </row>
    <row r="89" spans="1:5" x14ac:dyDescent="0.2">
      <c r="A89" s="102" t="s">
        <v>19</v>
      </c>
      <c r="B89" s="69">
        <v>22815974.509999998</v>
      </c>
      <c r="C89" s="71">
        <v>4.5583364520604415E-2</v>
      </c>
      <c r="D89" s="70">
        <v>152</v>
      </c>
      <c r="E89" s="71">
        <v>3.9357845675815642E-2</v>
      </c>
    </row>
    <row r="90" spans="1:5" x14ac:dyDescent="0.2">
      <c r="A90" s="102" t="s">
        <v>20</v>
      </c>
      <c r="B90" s="69">
        <v>46247273.160000011</v>
      </c>
      <c r="C90" s="71">
        <v>9.2396067045581814E-2</v>
      </c>
      <c r="D90" s="70">
        <v>285</v>
      </c>
      <c r="E90" s="71">
        <v>7.3795960642154323E-2</v>
      </c>
    </row>
    <row r="91" spans="1:5" x14ac:dyDescent="0.2">
      <c r="A91" s="102" t="s">
        <v>21</v>
      </c>
      <c r="B91" s="69">
        <v>48910863.029999986</v>
      </c>
      <c r="C91" s="71">
        <v>9.7717574918251601E-2</v>
      </c>
      <c r="D91" s="70">
        <v>331</v>
      </c>
      <c r="E91" s="71">
        <v>8.5706887622993264E-2</v>
      </c>
    </row>
    <row r="92" spans="1:5" x14ac:dyDescent="0.2">
      <c r="A92" s="102" t="s">
        <v>22</v>
      </c>
      <c r="B92" s="69">
        <v>103020329.77999993</v>
      </c>
      <c r="C92" s="71">
        <v>0.20582128733253988</v>
      </c>
      <c r="D92" s="70">
        <v>728</v>
      </c>
      <c r="E92" s="71">
        <v>0.18850336613153806</v>
      </c>
    </row>
    <row r="93" spans="1:5" x14ac:dyDescent="0.2">
      <c r="A93" s="102" t="s">
        <v>23</v>
      </c>
      <c r="B93" s="69">
        <v>45497172.679999992</v>
      </c>
      <c r="C93" s="71">
        <v>9.0897463354911695E-2</v>
      </c>
      <c r="D93" s="70">
        <v>315</v>
      </c>
      <c r="E93" s="71">
        <v>8.1563956499223197E-2</v>
      </c>
    </row>
    <row r="94" spans="1:5" x14ac:dyDescent="0.2">
      <c r="A94" s="102" t="s">
        <v>24</v>
      </c>
      <c r="B94" s="69">
        <v>70928804.340000033</v>
      </c>
      <c r="C94" s="71">
        <v>0.14170657237646303</v>
      </c>
      <c r="D94" s="70">
        <v>551</v>
      </c>
      <c r="E94" s="71">
        <v>0.14267219057483169</v>
      </c>
    </row>
    <row r="95" spans="1:5" x14ac:dyDescent="0.2">
      <c r="A95" s="102" t="s">
        <v>41</v>
      </c>
      <c r="B95" s="69">
        <v>73607608.759999961</v>
      </c>
      <c r="C95" s="71">
        <v>0.14705847695116106</v>
      </c>
      <c r="D95" s="70">
        <v>646</v>
      </c>
      <c r="E95" s="71">
        <v>0.16727084412221646</v>
      </c>
    </row>
    <row r="96" spans="1:5" x14ac:dyDescent="0.2">
      <c r="A96" s="102" t="s">
        <v>42</v>
      </c>
      <c r="B96" s="69">
        <v>3579329.9599999995</v>
      </c>
      <c r="C96" s="71">
        <v>7.1510380691690396E-3</v>
      </c>
      <c r="D96" s="70">
        <v>34</v>
      </c>
      <c r="E96" s="71">
        <v>8.8037286380113922E-3</v>
      </c>
    </row>
    <row r="97" spans="1:5" x14ac:dyDescent="0.2">
      <c r="A97" s="102" t="s">
        <v>43</v>
      </c>
      <c r="B97" s="69">
        <v>4979545.3499999987</v>
      </c>
      <c r="C97" s="71">
        <v>9.9484872204974543E-3</v>
      </c>
      <c r="D97" s="70">
        <v>43</v>
      </c>
      <c r="E97" s="71">
        <v>1.1134127395132056E-2</v>
      </c>
    </row>
    <row r="98" spans="1:5" x14ac:dyDescent="0.2">
      <c r="A98" s="102" t="s">
        <v>44</v>
      </c>
      <c r="B98" s="69">
        <v>5659043.0599999996</v>
      </c>
      <c r="C98" s="71">
        <v>1.1306035713211211E-2</v>
      </c>
      <c r="D98" s="70">
        <v>48</v>
      </c>
      <c r="E98" s="71">
        <v>1.2428793371310202E-2</v>
      </c>
    </row>
    <row r="99" spans="1:5" x14ac:dyDescent="0.2">
      <c r="A99" s="102" t="s">
        <v>45</v>
      </c>
      <c r="B99" s="69">
        <v>3748226.2100000004</v>
      </c>
      <c r="C99" s="71">
        <v>7.4884709202856486E-3</v>
      </c>
      <c r="D99" s="70">
        <v>33</v>
      </c>
      <c r="E99" s="71">
        <v>8.5447954427757631E-3</v>
      </c>
    </row>
    <row r="100" spans="1:5" x14ac:dyDescent="0.2">
      <c r="A100" s="102" t="s">
        <v>46</v>
      </c>
      <c r="B100" s="69">
        <v>5488527.3199999984</v>
      </c>
      <c r="C100" s="71">
        <v>1.0965367330648196E-2</v>
      </c>
      <c r="D100" s="70">
        <v>31</v>
      </c>
      <c r="E100" s="71">
        <v>8.0269290523045048E-3</v>
      </c>
    </row>
    <row r="101" spans="1:5" x14ac:dyDescent="0.2">
      <c r="A101" s="102" t="s">
        <v>25</v>
      </c>
      <c r="B101" s="69">
        <v>13622832.720000003</v>
      </c>
      <c r="C101" s="71">
        <v>2.7216656882519331E-2</v>
      </c>
      <c r="D101" s="70">
        <v>116</v>
      </c>
      <c r="E101" s="71">
        <v>3.003625064733299E-2</v>
      </c>
    </row>
    <row r="102" spans="1:5" x14ac:dyDescent="0.2">
      <c r="A102" s="102" t="s">
        <v>26</v>
      </c>
      <c r="B102" s="69">
        <v>1453471.63</v>
      </c>
      <c r="C102" s="71">
        <v>2.9038482271098519E-3</v>
      </c>
      <c r="D102" s="70">
        <v>11</v>
      </c>
      <c r="E102" s="71">
        <v>2.8482651475919213E-3</v>
      </c>
    </row>
    <row r="103" spans="1:5" x14ac:dyDescent="0.2">
      <c r="A103" s="102" t="s">
        <v>27</v>
      </c>
      <c r="B103" s="69">
        <v>1612846.62</v>
      </c>
      <c r="C103" s="71">
        <v>3.2222588328656388E-3</v>
      </c>
      <c r="D103" s="70">
        <v>13</v>
      </c>
      <c r="E103" s="71">
        <v>3.3661315380631796E-3</v>
      </c>
    </row>
    <row r="104" spans="1:5" x14ac:dyDescent="0.2">
      <c r="A104" s="102" t="s">
        <v>4</v>
      </c>
      <c r="B104" s="69">
        <v>14518927.049999995</v>
      </c>
      <c r="C104" s="71">
        <v>2.9006937392840451E-2</v>
      </c>
      <c r="D104" s="70">
        <v>106</v>
      </c>
      <c r="E104" s="71">
        <v>2.7446918694976695E-2</v>
      </c>
    </row>
    <row r="105" spans="1:5" x14ac:dyDescent="0.2">
      <c r="A105" s="102"/>
      <c r="B105" s="69"/>
      <c r="C105" s="71"/>
      <c r="D105" s="70"/>
      <c r="E105" s="71"/>
    </row>
    <row r="106" spans="1:5" s="111" customFormat="1" ht="10.8" thickBot="1" x14ac:dyDescent="0.25">
      <c r="A106" s="109"/>
      <c r="B106" s="74">
        <v>500532919.18999988</v>
      </c>
      <c r="C106" s="75"/>
      <c r="D106" s="76">
        <v>3862</v>
      </c>
      <c r="E106" s="75"/>
    </row>
    <row r="107" spans="1:5" ht="10.8" thickTop="1" x14ac:dyDescent="0.2">
      <c r="A107" s="102"/>
      <c r="B107" s="69"/>
      <c r="C107" s="71"/>
      <c r="D107" s="70"/>
      <c r="E107" s="71"/>
    </row>
    <row r="108" spans="1:5" x14ac:dyDescent="0.2">
      <c r="A108" s="109" t="s">
        <v>114</v>
      </c>
      <c r="B108" s="69"/>
      <c r="C108" s="102"/>
      <c r="D108" s="75">
        <v>0.71254249767264088</v>
      </c>
      <c r="E108" s="71"/>
    </row>
    <row r="109" spans="1:5" x14ac:dyDescent="0.2">
      <c r="A109" s="102"/>
      <c r="B109" s="69"/>
      <c r="C109" s="71"/>
      <c r="D109" s="70"/>
      <c r="E109" s="71"/>
    </row>
    <row r="110" spans="1:5" x14ac:dyDescent="0.2">
      <c r="A110" s="102"/>
      <c r="B110" s="69"/>
      <c r="C110" s="71"/>
      <c r="D110" s="70"/>
      <c r="E110" s="71"/>
    </row>
    <row r="111" spans="1:5" x14ac:dyDescent="0.2">
      <c r="A111" s="107" t="s">
        <v>115</v>
      </c>
      <c r="B111" s="69"/>
      <c r="C111" s="71"/>
      <c r="D111" s="70"/>
      <c r="E111" s="71"/>
    </row>
    <row r="112" spans="1:5" x14ac:dyDescent="0.2">
      <c r="B112" s="46"/>
      <c r="D112" s="48"/>
    </row>
    <row r="113" spans="1:6" s="112" customFormat="1" ht="20.399999999999999" x14ac:dyDescent="0.2">
      <c r="A113" s="108" t="s">
        <v>116</v>
      </c>
      <c r="B113" s="56" t="s">
        <v>111</v>
      </c>
      <c r="C113" s="57" t="s">
        <v>112</v>
      </c>
      <c r="D113" s="58" t="s">
        <v>113</v>
      </c>
      <c r="E113" s="57" t="s">
        <v>112</v>
      </c>
    </row>
    <row r="114" spans="1:6" x14ac:dyDescent="0.2">
      <c r="B114" s="46"/>
      <c r="D114" s="48"/>
    </row>
    <row r="115" spans="1:6" x14ac:dyDescent="0.2">
      <c r="A115" s="102" t="s">
        <v>47</v>
      </c>
      <c r="B115" s="69">
        <v>584349.06000000006</v>
      </c>
      <c r="C115" s="71">
        <v>1.1674538029299542E-3</v>
      </c>
      <c r="D115" s="70">
        <v>11</v>
      </c>
      <c r="E115" s="71">
        <v>2.8482651475919213E-3</v>
      </c>
      <c r="F115" s="113"/>
    </row>
    <row r="116" spans="1:6" x14ac:dyDescent="0.2">
      <c r="A116" s="102" t="s">
        <v>48</v>
      </c>
      <c r="B116" s="69">
        <v>0</v>
      </c>
      <c r="C116" s="71">
        <v>0</v>
      </c>
      <c r="D116" s="70">
        <v>0</v>
      </c>
      <c r="E116" s="71">
        <v>0</v>
      </c>
      <c r="F116" s="113"/>
    </row>
    <row r="117" spans="1:6" x14ac:dyDescent="0.2">
      <c r="A117" s="102" t="s">
        <v>49</v>
      </c>
      <c r="B117" s="69">
        <v>491733096.32000268</v>
      </c>
      <c r="C117" s="71">
        <v>0.98241909266579208</v>
      </c>
      <c r="D117" s="70">
        <v>3801</v>
      </c>
      <c r="E117" s="71">
        <v>0.9842050750906266</v>
      </c>
      <c r="F117" s="113"/>
    </row>
    <row r="118" spans="1:6" x14ac:dyDescent="0.2">
      <c r="A118" s="102" t="s">
        <v>50</v>
      </c>
      <c r="B118" s="69">
        <v>0</v>
      </c>
      <c r="C118" s="71">
        <v>0</v>
      </c>
      <c r="D118" s="70">
        <v>0</v>
      </c>
      <c r="E118" s="71">
        <v>0</v>
      </c>
      <c r="F118" s="113"/>
    </row>
    <row r="119" spans="1:6" x14ac:dyDescent="0.2">
      <c r="A119" s="102" t="s">
        <v>2</v>
      </c>
      <c r="B119" s="69">
        <v>8215473.8100000015</v>
      </c>
      <c r="C119" s="71">
        <v>1.6413453531277933E-2</v>
      </c>
      <c r="D119" s="70">
        <v>50</v>
      </c>
      <c r="E119" s="71">
        <v>1.294665976178146E-2</v>
      </c>
      <c r="F119" s="113"/>
    </row>
    <row r="120" spans="1:6" x14ac:dyDescent="0.2">
      <c r="A120" s="102"/>
      <c r="B120" s="69"/>
      <c r="C120" s="71"/>
      <c r="D120" s="70"/>
      <c r="E120" s="71"/>
    </row>
    <row r="121" spans="1:6" ht="10.8" thickBot="1" x14ac:dyDescent="0.25">
      <c r="A121" s="109"/>
      <c r="B121" s="74">
        <v>500532919.19000268</v>
      </c>
      <c r="C121" s="75"/>
      <c r="D121" s="76">
        <v>3862</v>
      </c>
      <c r="E121" s="75"/>
    </row>
    <row r="122" spans="1:6" ht="10.8" thickTop="1" x14ac:dyDescent="0.2">
      <c r="A122" s="102"/>
      <c r="B122" s="69"/>
      <c r="C122" s="71"/>
      <c r="D122" s="70"/>
      <c r="E122" s="71"/>
    </row>
    <row r="123" spans="1:6" x14ac:dyDescent="0.2">
      <c r="A123" s="102"/>
      <c r="B123" s="69"/>
      <c r="C123" s="71"/>
      <c r="D123" s="70"/>
      <c r="E123" s="71"/>
    </row>
    <row r="124" spans="1:6" x14ac:dyDescent="0.2">
      <c r="A124" s="107" t="s">
        <v>117</v>
      </c>
      <c r="B124" s="69"/>
      <c r="C124" s="71"/>
      <c r="D124" s="70"/>
      <c r="E124" s="71"/>
    </row>
    <row r="125" spans="1:6" x14ac:dyDescent="0.2">
      <c r="B125" s="46"/>
      <c r="D125" s="48"/>
    </row>
    <row r="126" spans="1:6" s="112" customFormat="1" ht="20.399999999999999" x14ac:dyDescent="0.2">
      <c r="A126" s="108" t="s">
        <v>118</v>
      </c>
      <c r="B126" s="56" t="s">
        <v>111</v>
      </c>
      <c r="C126" s="57" t="s">
        <v>112</v>
      </c>
      <c r="D126" s="58" t="s">
        <v>113</v>
      </c>
      <c r="E126" s="57" t="s">
        <v>112</v>
      </c>
    </row>
    <row r="127" spans="1:6" x14ac:dyDescent="0.2">
      <c r="B127" s="46"/>
      <c r="D127" s="48"/>
    </row>
    <row r="128" spans="1:6" x14ac:dyDescent="0.2">
      <c r="A128" s="102" t="s">
        <v>5</v>
      </c>
      <c r="B128" s="69">
        <v>481328495.19000268</v>
      </c>
      <c r="C128" s="71">
        <v>0.96163204603789509</v>
      </c>
      <c r="D128" s="70">
        <v>3598</v>
      </c>
      <c r="E128" s="71">
        <v>0.93164163645779385</v>
      </c>
    </row>
    <row r="129" spans="1:5" x14ac:dyDescent="0.2">
      <c r="A129" s="102" t="s">
        <v>6</v>
      </c>
      <c r="B129" s="69">
        <v>19204424</v>
      </c>
      <c r="C129" s="71">
        <v>3.8367953962104913E-2</v>
      </c>
      <c r="D129" s="70">
        <v>264</v>
      </c>
      <c r="E129" s="71">
        <v>6.8358363542206105E-2</v>
      </c>
    </row>
    <row r="130" spans="1:5" x14ac:dyDescent="0.2">
      <c r="A130" s="102"/>
      <c r="B130" s="69"/>
      <c r="C130" s="71"/>
      <c r="D130" s="70"/>
      <c r="E130" s="71"/>
    </row>
    <row r="131" spans="1:5" s="111" customFormat="1" ht="10.8" thickBot="1" x14ac:dyDescent="0.25">
      <c r="A131" s="109"/>
      <c r="B131" s="74">
        <v>500532919.19000268</v>
      </c>
      <c r="C131" s="75"/>
      <c r="D131" s="76">
        <v>3862</v>
      </c>
      <c r="E131" s="75"/>
    </row>
    <row r="132" spans="1:5" ht="10.8" thickTop="1" x14ac:dyDescent="0.2">
      <c r="A132" s="102"/>
      <c r="B132" s="69"/>
      <c r="C132" s="71"/>
      <c r="D132" s="70"/>
      <c r="E132" s="71"/>
    </row>
    <row r="133" spans="1:5" x14ac:dyDescent="0.2">
      <c r="A133" s="102"/>
      <c r="B133" s="69"/>
      <c r="C133" s="71"/>
      <c r="D133" s="70"/>
      <c r="E133" s="71"/>
    </row>
    <row r="134" spans="1:5" x14ac:dyDescent="0.2">
      <c r="A134" s="107" t="s">
        <v>119</v>
      </c>
      <c r="B134" s="69"/>
      <c r="C134" s="71"/>
      <c r="D134" s="70"/>
      <c r="E134" s="71"/>
    </row>
    <row r="135" spans="1:5" x14ac:dyDescent="0.2">
      <c r="B135" s="46"/>
      <c r="D135" s="48"/>
    </row>
    <row r="136" spans="1:5" s="112" customFormat="1" ht="20.399999999999999" x14ac:dyDescent="0.2">
      <c r="A136" s="108" t="s">
        <v>144</v>
      </c>
      <c r="B136" s="56" t="s">
        <v>111</v>
      </c>
      <c r="C136" s="57" t="s">
        <v>112</v>
      </c>
      <c r="D136" s="58" t="s">
        <v>113</v>
      </c>
      <c r="E136" s="57" t="s">
        <v>112</v>
      </c>
    </row>
    <row r="137" spans="1:5" x14ac:dyDescent="0.2">
      <c r="B137" s="46"/>
      <c r="D137" s="48"/>
    </row>
    <row r="138" spans="1:5" x14ac:dyDescent="0.2">
      <c r="A138" s="102" t="s">
        <v>70</v>
      </c>
      <c r="B138" s="69">
        <v>109990490.76999985</v>
      </c>
      <c r="C138" s="71">
        <v>0.21974676700184839</v>
      </c>
      <c r="D138" s="70">
        <v>1559</v>
      </c>
      <c r="E138" s="71">
        <v>0.40367685137234594</v>
      </c>
    </row>
    <row r="139" spans="1:5" x14ac:dyDescent="0.2">
      <c r="A139" s="102" t="s">
        <v>71</v>
      </c>
      <c r="B139" s="69">
        <v>245747960.05999976</v>
      </c>
      <c r="C139" s="71">
        <v>0.49097262265524472</v>
      </c>
      <c r="D139" s="70">
        <v>1819</v>
      </c>
      <c r="E139" s="71">
        <v>0.47099948213360954</v>
      </c>
    </row>
    <row r="140" spans="1:5" x14ac:dyDescent="0.2">
      <c r="A140" s="102" t="s">
        <v>72</v>
      </c>
      <c r="B140" s="69">
        <v>80857918.380000025</v>
      </c>
      <c r="C140" s="71">
        <v>0.16154365732997233</v>
      </c>
      <c r="D140" s="70">
        <v>340</v>
      </c>
      <c r="E140" s="71">
        <v>8.8037286380113933E-2</v>
      </c>
    </row>
    <row r="141" spans="1:5" x14ac:dyDescent="0.2">
      <c r="A141" s="102" t="s">
        <v>73</v>
      </c>
      <c r="B141" s="69">
        <v>28479523.649999995</v>
      </c>
      <c r="C141" s="71">
        <v>5.6898402798536654E-2</v>
      </c>
      <c r="D141" s="70">
        <v>84</v>
      </c>
      <c r="E141" s="71">
        <v>2.1750388399792854E-2</v>
      </c>
    </row>
    <row r="142" spans="1:5" x14ac:dyDescent="0.2">
      <c r="A142" s="102" t="s">
        <v>74</v>
      </c>
      <c r="B142" s="69">
        <v>15799214.590000002</v>
      </c>
      <c r="C142" s="71">
        <v>3.1564786219390906E-2</v>
      </c>
      <c r="D142" s="70">
        <v>35</v>
      </c>
      <c r="E142" s="71">
        <v>9.0626618332470231E-3</v>
      </c>
    </row>
    <row r="143" spans="1:5" x14ac:dyDescent="0.2">
      <c r="A143" s="102" t="s">
        <v>75</v>
      </c>
      <c r="B143" s="69">
        <v>7623842.6300000008</v>
      </c>
      <c r="C143" s="71">
        <v>1.5231450994946511E-2</v>
      </c>
      <c r="D143" s="70">
        <v>13</v>
      </c>
      <c r="E143" s="71">
        <v>3.3661315380631796E-3</v>
      </c>
    </row>
    <row r="144" spans="1:5" x14ac:dyDescent="0.2">
      <c r="A144" s="102" t="s">
        <v>76</v>
      </c>
      <c r="B144" s="69">
        <v>6598879.4299999997</v>
      </c>
      <c r="C144" s="71">
        <v>1.3183707158919353E-2</v>
      </c>
      <c r="D144" s="70">
        <v>8</v>
      </c>
      <c r="E144" s="71">
        <v>2.0714655618850335E-3</v>
      </c>
    </row>
    <row r="145" spans="1:5" x14ac:dyDescent="0.2">
      <c r="A145" s="102" t="s">
        <v>196</v>
      </c>
      <c r="B145" s="69">
        <v>1000720.03</v>
      </c>
      <c r="C145" s="71">
        <v>1.9993091196068408E-3</v>
      </c>
      <c r="D145" s="70">
        <v>1</v>
      </c>
      <c r="E145" s="71">
        <v>2.5893319523562919E-4</v>
      </c>
    </row>
    <row r="146" spans="1:5" x14ac:dyDescent="0.2">
      <c r="A146" s="102" t="s">
        <v>77</v>
      </c>
      <c r="B146" s="69">
        <v>1283836</v>
      </c>
      <c r="C146" s="71">
        <v>2.5649381904343095E-3</v>
      </c>
      <c r="D146" s="70">
        <v>1</v>
      </c>
      <c r="E146" s="71">
        <v>2.5893319523562919E-4</v>
      </c>
    </row>
    <row r="147" spans="1:5" x14ac:dyDescent="0.2">
      <c r="A147" s="102" t="s">
        <v>80</v>
      </c>
      <c r="B147" s="69">
        <v>3150533.65</v>
      </c>
      <c r="C147" s="71">
        <v>6.2943585311000779E-3</v>
      </c>
      <c r="D147" s="70">
        <v>2</v>
      </c>
      <c r="E147" s="71">
        <v>5.1786639047125837E-4</v>
      </c>
    </row>
    <row r="148" spans="1:5" x14ac:dyDescent="0.2">
      <c r="A148" s="102" t="s">
        <v>78</v>
      </c>
      <c r="B148" s="69">
        <v>0</v>
      </c>
      <c r="C148" s="71">
        <v>0</v>
      </c>
      <c r="D148" s="70">
        <v>0</v>
      </c>
      <c r="E148" s="71">
        <v>0</v>
      </c>
    </row>
    <row r="149" spans="1:5" x14ac:dyDescent="0.2">
      <c r="A149" s="102" t="s">
        <v>79</v>
      </c>
      <c r="B149" s="69">
        <v>0</v>
      </c>
      <c r="C149" s="71">
        <v>0</v>
      </c>
      <c r="D149" s="70">
        <v>0</v>
      </c>
      <c r="E149" s="71">
        <v>0</v>
      </c>
    </row>
    <row r="150" spans="1:5" x14ac:dyDescent="0.2">
      <c r="A150" s="102"/>
      <c r="B150" s="69"/>
      <c r="C150" s="71"/>
      <c r="D150" s="70"/>
      <c r="E150" s="71"/>
    </row>
    <row r="151" spans="1:5" ht="10.8" thickBot="1" x14ac:dyDescent="0.25">
      <c r="A151" s="109"/>
      <c r="B151" s="74">
        <v>500532919.18999958</v>
      </c>
      <c r="C151" s="75"/>
      <c r="D151" s="76">
        <v>3862</v>
      </c>
      <c r="E151" s="75"/>
    </row>
    <row r="152" spans="1:5" ht="10.8" thickTop="1" x14ac:dyDescent="0.2">
      <c r="A152" s="102"/>
      <c r="B152" s="69"/>
      <c r="C152" s="71"/>
      <c r="D152" s="70"/>
      <c r="E152" s="71"/>
    </row>
    <row r="153" spans="1:5" x14ac:dyDescent="0.2">
      <c r="A153" s="109" t="s">
        <v>120</v>
      </c>
      <c r="B153" s="77">
        <v>129604.58808648358</v>
      </c>
      <c r="C153" s="71"/>
      <c r="D153" s="70"/>
      <c r="E153" s="71"/>
    </row>
    <row r="154" spans="1:5" x14ac:dyDescent="0.2">
      <c r="A154" s="102"/>
      <c r="B154" s="69"/>
      <c r="C154" s="71"/>
      <c r="D154" s="70"/>
      <c r="E154" s="71"/>
    </row>
    <row r="155" spans="1:5" x14ac:dyDescent="0.2">
      <c r="A155" s="102"/>
      <c r="B155" s="69"/>
      <c r="C155" s="71"/>
      <c r="D155" s="70"/>
      <c r="E155" s="71"/>
    </row>
    <row r="156" spans="1:5" x14ac:dyDescent="0.2">
      <c r="A156" s="107" t="s">
        <v>121</v>
      </c>
      <c r="B156" s="69"/>
      <c r="C156" s="71"/>
      <c r="D156" s="70"/>
      <c r="E156" s="71"/>
    </row>
    <row r="157" spans="1:5" x14ac:dyDescent="0.2">
      <c r="A157" s="95"/>
      <c r="B157" s="52"/>
      <c r="C157" s="53"/>
      <c r="D157" s="54"/>
      <c r="E157" s="53"/>
    </row>
    <row r="158" spans="1:5" s="112" customFormat="1" ht="20.399999999999999" x14ac:dyDescent="0.2">
      <c r="A158" s="108" t="s">
        <v>122</v>
      </c>
      <c r="B158" s="56" t="s">
        <v>111</v>
      </c>
      <c r="C158" s="57" t="s">
        <v>112</v>
      </c>
      <c r="D158" s="58" t="s">
        <v>113</v>
      </c>
      <c r="E158" s="57" t="s">
        <v>112</v>
      </c>
    </row>
    <row r="159" spans="1:5" x14ac:dyDescent="0.2">
      <c r="B159" s="46"/>
      <c r="D159" s="48"/>
    </row>
    <row r="160" spans="1:5" x14ac:dyDescent="0.2">
      <c r="A160" s="102" t="s">
        <v>7</v>
      </c>
      <c r="B160" s="69">
        <v>320518627.97000283</v>
      </c>
      <c r="C160" s="71">
        <v>0.64035474127993108</v>
      </c>
      <c r="D160" s="70">
        <v>2319</v>
      </c>
      <c r="E160" s="71">
        <v>0.60046607975142419</v>
      </c>
    </row>
    <row r="161" spans="1:5" x14ac:dyDescent="0.2">
      <c r="A161" s="102" t="s">
        <v>8</v>
      </c>
      <c r="B161" s="69">
        <v>175154711.89999989</v>
      </c>
      <c r="C161" s="71">
        <v>0.34993644810304875</v>
      </c>
      <c r="D161" s="70">
        <v>1484</v>
      </c>
      <c r="E161" s="71">
        <v>0.38425686172967377</v>
      </c>
    </row>
    <row r="162" spans="1:5" x14ac:dyDescent="0.2">
      <c r="A162" s="102" t="s">
        <v>9</v>
      </c>
      <c r="B162" s="69">
        <v>4859579.32</v>
      </c>
      <c r="C162" s="71">
        <v>9.7088106170201763E-3</v>
      </c>
      <c r="D162" s="70">
        <v>59</v>
      </c>
      <c r="E162" s="71">
        <v>1.5277058518902124E-2</v>
      </c>
    </row>
    <row r="163" spans="1:5" x14ac:dyDescent="0.2">
      <c r="A163" s="102"/>
      <c r="B163" s="69"/>
      <c r="C163" s="71"/>
      <c r="D163" s="70"/>
      <c r="E163" s="71"/>
    </row>
    <row r="164" spans="1:5" ht="10.8" thickBot="1" x14ac:dyDescent="0.25">
      <c r="A164" s="102"/>
      <c r="B164" s="74">
        <v>500532919.19000274</v>
      </c>
      <c r="C164" s="71"/>
      <c r="D164" s="76">
        <v>3862</v>
      </c>
      <c r="E164" s="71"/>
    </row>
    <row r="165" spans="1:5" ht="10.8" thickTop="1" x14ac:dyDescent="0.2">
      <c r="A165" s="102"/>
      <c r="B165" s="78"/>
      <c r="C165" s="71"/>
      <c r="D165" s="79"/>
      <c r="E165" s="71"/>
    </row>
    <row r="166" spans="1:5" x14ac:dyDescent="0.2">
      <c r="A166" s="102"/>
      <c r="B166" s="69"/>
      <c r="C166" s="71"/>
      <c r="D166" s="70"/>
      <c r="E166" s="71"/>
    </row>
    <row r="167" spans="1:5" x14ac:dyDescent="0.2">
      <c r="A167" s="107" t="s">
        <v>192</v>
      </c>
      <c r="B167" s="69"/>
      <c r="C167" s="71"/>
      <c r="D167" s="70"/>
      <c r="E167" s="71"/>
    </row>
    <row r="168" spans="1:5" x14ac:dyDescent="0.2">
      <c r="B168" s="46"/>
      <c r="D168" s="48"/>
    </row>
    <row r="169" spans="1:5" s="112" customFormat="1" ht="20.399999999999999" x14ac:dyDescent="0.2">
      <c r="A169" s="108" t="s">
        <v>156</v>
      </c>
      <c r="B169" s="56" t="s">
        <v>111</v>
      </c>
      <c r="C169" s="57" t="s">
        <v>112</v>
      </c>
      <c r="D169" s="58" t="s">
        <v>113</v>
      </c>
      <c r="E169" s="57" t="s">
        <v>112</v>
      </c>
    </row>
    <row r="170" spans="1:5" x14ac:dyDescent="0.2">
      <c r="B170" s="46"/>
      <c r="D170" s="48"/>
    </row>
    <row r="171" spans="1:5" x14ac:dyDescent="0.2">
      <c r="A171" s="114">
        <v>1996</v>
      </c>
      <c r="B171" s="69">
        <v>0</v>
      </c>
      <c r="C171" s="71">
        <v>0</v>
      </c>
      <c r="D171" s="70">
        <v>0</v>
      </c>
      <c r="E171" s="71">
        <v>0</v>
      </c>
    </row>
    <row r="172" spans="1:5" x14ac:dyDescent="0.2">
      <c r="A172" s="114">
        <v>1997</v>
      </c>
      <c r="B172" s="69">
        <v>0</v>
      </c>
      <c r="C172" s="71">
        <v>0</v>
      </c>
      <c r="D172" s="70">
        <v>0</v>
      </c>
      <c r="E172" s="71">
        <v>0</v>
      </c>
    </row>
    <row r="173" spans="1:5" x14ac:dyDescent="0.2">
      <c r="A173" s="114">
        <v>1998</v>
      </c>
      <c r="B173" s="69">
        <v>0</v>
      </c>
      <c r="C173" s="71">
        <v>0</v>
      </c>
      <c r="D173" s="70">
        <v>0</v>
      </c>
      <c r="E173" s="71">
        <v>0</v>
      </c>
    </row>
    <row r="174" spans="1:5" x14ac:dyDescent="0.2">
      <c r="A174" s="114">
        <v>1999</v>
      </c>
      <c r="B174" s="69">
        <v>0</v>
      </c>
      <c r="C174" s="71">
        <v>0</v>
      </c>
      <c r="D174" s="70">
        <v>0</v>
      </c>
      <c r="E174" s="71">
        <v>0</v>
      </c>
    </row>
    <row r="175" spans="1:5" x14ac:dyDescent="0.2">
      <c r="A175" s="114">
        <v>2000</v>
      </c>
      <c r="B175" s="69">
        <v>0</v>
      </c>
      <c r="C175" s="71">
        <v>0</v>
      </c>
      <c r="D175" s="70">
        <v>0</v>
      </c>
      <c r="E175" s="71">
        <v>0</v>
      </c>
    </row>
    <row r="176" spans="1:5" x14ac:dyDescent="0.2">
      <c r="A176" s="114">
        <v>2001</v>
      </c>
      <c r="B176" s="69">
        <v>0</v>
      </c>
      <c r="C176" s="71">
        <v>0</v>
      </c>
      <c r="D176" s="70">
        <v>0</v>
      </c>
      <c r="E176" s="71">
        <v>0</v>
      </c>
    </row>
    <row r="177" spans="1:5" x14ac:dyDescent="0.2">
      <c r="A177" s="114">
        <v>2002</v>
      </c>
      <c r="B177" s="69">
        <v>87693878.219999924</v>
      </c>
      <c r="C177" s="71">
        <v>0.17520102046816974</v>
      </c>
      <c r="D177" s="70">
        <v>707</v>
      </c>
      <c r="E177" s="71">
        <v>0.18306576903158986</v>
      </c>
    </row>
    <row r="178" spans="1:5" x14ac:dyDescent="0.2">
      <c r="A178" s="114">
        <v>2003</v>
      </c>
      <c r="B178" s="69">
        <v>77268.56</v>
      </c>
      <c r="C178" s="71">
        <v>1.5437258377539243E-4</v>
      </c>
      <c r="D178" s="70">
        <v>1</v>
      </c>
      <c r="E178" s="71">
        <v>2.5893319523562919E-4</v>
      </c>
    </row>
    <row r="179" spans="1:5" x14ac:dyDescent="0.2">
      <c r="A179" s="114">
        <v>2004</v>
      </c>
      <c r="B179" s="69">
        <v>1679696.35</v>
      </c>
      <c r="C179" s="71">
        <v>3.3558159425721911E-3</v>
      </c>
      <c r="D179" s="70">
        <v>12</v>
      </c>
      <c r="E179" s="71">
        <v>3.1071983428275505E-3</v>
      </c>
    </row>
    <row r="180" spans="1:5" x14ac:dyDescent="0.2">
      <c r="A180" s="114">
        <v>2005</v>
      </c>
      <c r="B180" s="69">
        <v>178891599.54000011</v>
      </c>
      <c r="C180" s="71">
        <v>0.35740226602776892</v>
      </c>
      <c r="D180" s="70">
        <v>1335</v>
      </c>
      <c r="E180" s="71">
        <v>0.34567581563956501</v>
      </c>
    </row>
    <row r="181" spans="1:5" x14ac:dyDescent="0.2">
      <c r="A181" s="114">
        <v>2006</v>
      </c>
      <c r="B181" s="69">
        <v>232190476.51999989</v>
      </c>
      <c r="C181" s="71">
        <v>0.46388652497771377</v>
      </c>
      <c r="D181" s="70">
        <v>1807</v>
      </c>
      <c r="E181" s="71">
        <v>0.46789228379078196</v>
      </c>
    </row>
    <row r="182" spans="1:5" x14ac:dyDescent="0.2">
      <c r="A182" s="102"/>
      <c r="B182" s="102"/>
      <c r="C182" s="71"/>
      <c r="D182" s="102"/>
      <c r="E182" s="71"/>
    </row>
    <row r="183" spans="1:5" ht="10.8" thickBot="1" x14ac:dyDescent="0.25">
      <c r="A183" s="102"/>
      <c r="B183" s="115">
        <v>500532919.18999994</v>
      </c>
      <c r="C183" s="71"/>
      <c r="D183" s="116">
        <v>3862</v>
      </c>
      <c r="E183" s="71"/>
    </row>
    <row r="184" spans="1:5" ht="13.8" thickTop="1" x14ac:dyDescent="0.25">
      <c r="A184" s="117"/>
      <c r="B184" s="117"/>
      <c r="C184" s="117"/>
      <c r="D184" s="117"/>
      <c r="E184" s="117"/>
    </row>
    <row r="185" spans="1:5" ht="13.2" x14ac:dyDescent="0.25">
      <c r="A185" s="109" t="s">
        <v>123</v>
      </c>
      <c r="B185" s="117"/>
      <c r="C185" s="117"/>
      <c r="D185" s="77">
        <v>120.12464786729151</v>
      </c>
      <c r="E185" s="117"/>
    </row>
    <row r="186" spans="1:5" ht="13.2" x14ac:dyDescent="0.25">
      <c r="A186" s="109"/>
      <c r="B186" s="117"/>
      <c r="C186" s="117"/>
      <c r="D186" s="117"/>
      <c r="E186" s="117"/>
    </row>
    <row r="187" spans="1:5" x14ac:dyDescent="0.2">
      <c r="A187" s="102"/>
      <c r="B187" s="69"/>
      <c r="C187" s="71"/>
      <c r="D187" s="70"/>
      <c r="E187" s="71"/>
    </row>
    <row r="188" spans="1:5" x14ac:dyDescent="0.2">
      <c r="A188" s="107" t="s">
        <v>124</v>
      </c>
      <c r="B188" s="69"/>
      <c r="C188" s="71"/>
      <c r="D188" s="70"/>
      <c r="E188" s="71"/>
    </row>
    <row r="189" spans="1:5" x14ac:dyDescent="0.2">
      <c r="B189" s="46"/>
      <c r="D189" s="48"/>
    </row>
    <row r="190" spans="1:5" s="112" customFormat="1" ht="20.399999999999999" x14ac:dyDescent="0.2">
      <c r="A190" s="108" t="s">
        <v>125</v>
      </c>
      <c r="B190" s="56" t="s">
        <v>111</v>
      </c>
      <c r="C190" s="57" t="s">
        <v>112</v>
      </c>
      <c r="D190" s="58" t="s">
        <v>113</v>
      </c>
      <c r="E190" s="57" t="s">
        <v>112</v>
      </c>
    </row>
    <row r="191" spans="1:5" x14ac:dyDescent="0.2">
      <c r="B191" s="46"/>
      <c r="D191" s="48"/>
    </row>
    <row r="192" spans="1:5" x14ac:dyDescent="0.2">
      <c r="A192" s="102" t="s">
        <v>10</v>
      </c>
      <c r="B192" s="69">
        <v>37616135.299999997</v>
      </c>
      <c r="C192" s="71">
        <v>7.5152170532306398E-2</v>
      </c>
      <c r="D192" s="70">
        <v>312</v>
      </c>
      <c r="E192" s="71">
        <v>8.0787156913516317E-2</v>
      </c>
    </row>
    <row r="193" spans="1:5" x14ac:dyDescent="0.2">
      <c r="A193" s="102" t="s">
        <v>11</v>
      </c>
      <c r="B193" s="69">
        <v>61389181.890000023</v>
      </c>
      <c r="C193" s="71">
        <v>0.12264764121677481</v>
      </c>
      <c r="D193" s="70">
        <v>511</v>
      </c>
      <c r="E193" s="71">
        <v>0.13231486276540652</v>
      </c>
    </row>
    <row r="194" spans="1:5" x14ac:dyDescent="0.2">
      <c r="A194" s="102" t="s">
        <v>12</v>
      </c>
      <c r="B194" s="69">
        <v>160087160.10999987</v>
      </c>
      <c r="C194" s="71">
        <v>0.31983342947565774</v>
      </c>
      <c r="D194" s="70">
        <v>1226</v>
      </c>
      <c r="E194" s="71">
        <v>0.31745209735888141</v>
      </c>
    </row>
    <row r="195" spans="1:5" x14ac:dyDescent="0.2">
      <c r="A195" s="102" t="s">
        <v>13</v>
      </c>
      <c r="B195" s="69">
        <v>229115610.36999983</v>
      </c>
      <c r="C195" s="71">
        <v>0.45774334031969777</v>
      </c>
      <c r="D195" s="70">
        <v>1719</v>
      </c>
      <c r="E195" s="71">
        <v>0.4451061626100466</v>
      </c>
    </row>
    <row r="196" spans="1:5" x14ac:dyDescent="0.2">
      <c r="A196" s="102" t="s">
        <v>14</v>
      </c>
      <c r="B196" s="69">
        <v>12324831.519999998</v>
      </c>
      <c r="C196" s="71">
        <v>2.4623418455563272E-2</v>
      </c>
      <c r="D196" s="70">
        <v>94</v>
      </c>
      <c r="E196" s="71">
        <v>2.4339720352149145E-2</v>
      </c>
    </row>
    <row r="197" spans="1:5" x14ac:dyDescent="0.2">
      <c r="A197" s="102" t="s">
        <v>15</v>
      </c>
      <c r="B197" s="69">
        <v>0</v>
      </c>
      <c r="C197" s="71">
        <v>0</v>
      </c>
      <c r="D197" s="70">
        <v>0</v>
      </c>
      <c r="E197" s="71">
        <v>0</v>
      </c>
    </row>
    <row r="198" spans="1:5" x14ac:dyDescent="0.2">
      <c r="A198" s="102" t="s">
        <v>16</v>
      </c>
      <c r="B198" s="69">
        <v>0</v>
      </c>
      <c r="C198" s="71">
        <v>0</v>
      </c>
      <c r="D198" s="70">
        <v>0</v>
      </c>
      <c r="E198" s="71">
        <v>0</v>
      </c>
    </row>
    <row r="199" spans="1:5" x14ac:dyDescent="0.2">
      <c r="A199" s="102"/>
      <c r="B199" s="69"/>
      <c r="C199" s="71"/>
      <c r="D199" s="70"/>
      <c r="E199" s="71"/>
    </row>
    <row r="200" spans="1:5" s="111" customFormat="1" ht="10.8" thickBot="1" x14ac:dyDescent="0.25">
      <c r="A200" s="109"/>
      <c r="B200" s="74">
        <v>500532919.1899997</v>
      </c>
      <c r="C200" s="75"/>
      <c r="D200" s="76">
        <v>3862</v>
      </c>
      <c r="E200" s="75"/>
    </row>
    <row r="201" spans="1:5" ht="10.8" thickTop="1" x14ac:dyDescent="0.2">
      <c r="A201" s="102"/>
      <c r="B201" s="69"/>
      <c r="C201" s="71"/>
      <c r="D201" s="70"/>
      <c r="E201" s="71"/>
    </row>
    <row r="202" spans="1:5" x14ac:dyDescent="0.2">
      <c r="A202" s="109" t="s">
        <v>126</v>
      </c>
      <c r="B202" s="69"/>
      <c r="C202" s="102"/>
      <c r="D202" s="77">
        <v>12.315563667533425</v>
      </c>
      <c r="E202" s="71"/>
    </row>
    <row r="203" spans="1:5" x14ac:dyDescent="0.2">
      <c r="A203" s="102"/>
      <c r="B203" s="69"/>
      <c r="C203" s="71"/>
      <c r="D203" s="70"/>
      <c r="E203" s="71"/>
    </row>
    <row r="204" spans="1:5" x14ac:dyDescent="0.2">
      <c r="A204" s="102"/>
      <c r="B204" s="69"/>
      <c r="C204" s="71"/>
      <c r="D204" s="70"/>
      <c r="E204" s="71"/>
    </row>
    <row r="205" spans="1:5" x14ac:dyDescent="0.2">
      <c r="A205" s="107" t="s">
        <v>127</v>
      </c>
      <c r="B205" s="69"/>
      <c r="C205" s="71"/>
      <c r="D205" s="70"/>
      <c r="E205" s="71"/>
    </row>
    <row r="206" spans="1:5" x14ac:dyDescent="0.2">
      <c r="B206" s="46"/>
      <c r="D206" s="48"/>
    </row>
    <row r="207" spans="1:5" s="112" customFormat="1" ht="20.399999999999999" x14ac:dyDescent="0.2">
      <c r="A207" s="108" t="s">
        <v>128</v>
      </c>
      <c r="B207" s="56" t="s">
        <v>111</v>
      </c>
      <c r="C207" s="57" t="s">
        <v>112</v>
      </c>
      <c r="D207" s="58" t="s">
        <v>113</v>
      </c>
      <c r="E207" s="57" t="s">
        <v>112</v>
      </c>
    </row>
    <row r="208" spans="1:5" x14ac:dyDescent="0.2">
      <c r="B208" s="46"/>
      <c r="D208" s="48"/>
    </row>
    <row r="209" spans="1:6" x14ac:dyDescent="0.2">
      <c r="A209" s="102" t="s">
        <v>51</v>
      </c>
      <c r="B209" s="69">
        <v>243056269.8499999</v>
      </c>
      <c r="C209" s="71">
        <v>0.48559497393964002</v>
      </c>
      <c r="D209" s="70">
        <v>1987</v>
      </c>
      <c r="E209" s="71">
        <v>0.51450025893319529</v>
      </c>
      <c r="F209" s="95"/>
    </row>
    <row r="210" spans="1:6" x14ac:dyDescent="0.2">
      <c r="A210" s="102" t="s">
        <v>52</v>
      </c>
      <c r="B210" s="69">
        <v>257476649.33999994</v>
      </c>
      <c r="C210" s="71">
        <v>0.51440502606036009</v>
      </c>
      <c r="D210" s="70">
        <v>1875</v>
      </c>
      <c r="E210" s="71">
        <v>0.48549974106680477</v>
      </c>
      <c r="F210" s="95"/>
    </row>
    <row r="211" spans="1:6" x14ac:dyDescent="0.2">
      <c r="A211" s="102"/>
      <c r="B211" s="69"/>
      <c r="C211" s="71"/>
      <c r="D211" s="70"/>
      <c r="E211" s="71"/>
      <c r="F211" s="95"/>
    </row>
    <row r="212" spans="1:6" s="111" customFormat="1" ht="10.8" thickBot="1" x14ac:dyDescent="0.25">
      <c r="A212" s="109"/>
      <c r="B212" s="74">
        <v>500532919.18999982</v>
      </c>
      <c r="C212" s="75"/>
      <c r="D212" s="76">
        <v>3862</v>
      </c>
      <c r="E212" s="75"/>
      <c r="F212" s="118"/>
    </row>
    <row r="213" spans="1:6" ht="10.8" thickTop="1" x14ac:dyDescent="0.2">
      <c r="A213" s="102"/>
      <c r="B213" s="69"/>
      <c r="C213" s="71"/>
      <c r="D213" s="70"/>
      <c r="E213" s="71"/>
      <c r="F213" s="95"/>
    </row>
    <row r="214" spans="1:6" x14ac:dyDescent="0.2">
      <c r="A214" s="102"/>
      <c r="B214" s="69"/>
      <c r="C214" s="71"/>
      <c r="D214" s="70"/>
      <c r="E214" s="71"/>
      <c r="F214" s="95"/>
    </row>
    <row r="215" spans="1:6" x14ac:dyDescent="0.2">
      <c r="A215" s="107" t="s">
        <v>129</v>
      </c>
      <c r="B215" s="69"/>
      <c r="C215" s="71"/>
      <c r="D215" s="70"/>
      <c r="E215" s="71"/>
      <c r="F215" s="95"/>
    </row>
    <row r="216" spans="1:6" x14ac:dyDescent="0.2">
      <c r="B216" s="46"/>
      <c r="D216" s="48"/>
    </row>
    <row r="217" spans="1:6" s="112" customFormat="1" ht="30.6" x14ac:dyDescent="0.2">
      <c r="A217" s="108" t="s">
        <v>130</v>
      </c>
      <c r="B217" s="56" t="s">
        <v>111</v>
      </c>
      <c r="C217" s="57" t="s">
        <v>112</v>
      </c>
      <c r="D217" s="58" t="s">
        <v>113</v>
      </c>
      <c r="E217" s="57" t="s">
        <v>112</v>
      </c>
      <c r="F217" s="119" t="s">
        <v>131</v>
      </c>
    </row>
    <row r="218" spans="1:6" x14ac:dyDescent="0.2">
      <c r="B218" s="46"/>
      <c r="D218" s="48"/>
    </row>
    <row r="219" spans="1:6" x14ac:dyDescent="0.2">
      <c r="A219" s="102" t="s">
        <v>53</v>
      </c>
      <c r="B219" s="69">
        <v>18829758.199999999</v>
      </c>
      <c r="C219" s="71">
        <v>3.7619420178140801E-2</v>
      </c>
      <c r="D219" s="70">
        <v>196</v>
      </c>
      <c r="E219" s="71">
        <v>5.0750906266183324E-2</v>
      </c>
      <c r="F219" s="71">
        <v>0.80841807461074888</v>
      </c>
    </row>
    <row r="220" spans="1:6" x14ac:dyDescent="0.2">
      <c r="A220" s="102" t="s">
        <v>54</v>
      </c>
      <c r="B220" s="69">
        <v>64688757.709999986</v>
      </c>
      <c r="C220" s="71">
        <v>0.12923976671641141</v>
      </c>
      <c r="D220" s="70">
        <v>547</v>
      </c>
      <c r="E220" s="71">
        <v>0.14163645779388917</v>
      </c>
      <c r="F220" s="71">
        <v>0.80835573419111995</v>
      </c>
    </row>
    <row r="221" spans="1:6" x14ac:dyDescent="0.2">
      <c r="A221" s="102" t="s">
        <v>55</v>
      </c>
      <c r="B221" s="69">
        <v>54848668.430000022</v>
      </c>
      <c r="C221" s="71">
        <v>0.10958054171294122</v>
      </c>
      <c r="D221" s="70">
        <v>508</v>
      </c>
      <c r="E221" s="71">
        <v>0.13153806317969963</v>
      </c>
      <c r="F221" s="71">
        <v>0.7875998330063827</v>
      </c>
    </row>
    <row r="222" spans="1:6" x14ac:dyDescent="0.2">
      <c r="A222" s="102" t="s">
        <v>56</v>
      </c>
      <c r="B222" s="69">
        <v>27829188.93</v>
      </c>
      <c r="C222" s="71">
        <v>5.5599118185943278E-2</v>
      </c>
      <c r="D222" s="70">
        <v>233</v>
      </c>
      <c r="E222" s="71">
        <v>6.0331434489901609E-2</v>
      </c>
      <c r="F222" s="71">
        <v>0.79691720022061086</v>
      </c>
    </row>
    <row r="223" spans="1:6" x14ac:dyDescent="0.2">
      <c r="A223" s="102" t="s">
        <v>57</v>
      </c>
      <c r="B223" s="69">
        <v>25245163.390000012</v>
      </c>
      <c r="C223" s="71">
        <v>5.0436569548419789E-2</v>
      </c>
      <c r="D223" s="70">
        <v>229</v>
      </c>
      <c r="E223" s="71">
        <v>5.9295701708959085E-2</v>
      </c>
      <c r="F223" s="71">
        <v>0.79702410752715225</v>
      </c>
    </row>
    <row r="224" spans="1:6" x14ac:dyDescent="0.2">
      <c r="A224" s="102" t="s">
        <v>58</v>
      </c>
      <c r="B224" s="69">
        <v>16673796.290000003</v>
      </c>
      <c r="C224" s="71">
        <v>3.3312087278860293E-2</v>
      </c>
      <c r="D224" s="70">
        <v>143</v>
      </c>
      <c r="E224" s="71">
        <v>3.702744691869498E-2</v>
      </c>
      <c r="F224" s="71">
        <v>0.79638265574006539</v>
      </c>
    </row>
    <row r="225" spans="1:6" x14ac:dyDescent="0.2">
      <c r="A225" s="102" t="s">
        <v>28</v>
      </c>
      <c r="B225" s="69">
        <v>147657712.7899999</v>
      </c>
      <c r="C225" s="71">
        <v>0.29500100218972758</v>
      </c>
      <c r="D225" s="70">
        <v>1030</v>
      </c>
      <c r="E225" s="71">
        <v>0.26670119109269808</v>
      </c>
      <c r="F225" s="71">
        <v>0.81084025069228494</v>
      </c>
    </row>
    <row r="226" spans="1:6" x14ac:dyDescent="0.2">
      <c r="A226" s="102" t="s">
        <v>59</v>
      </c>
      <c r="B226" s="69">
        <v>56169447.690000013</v>
      </c>
      <c r="C226" s="71">
        <v>0.1122192877561333</v>
      </c>
      <c r="D226" s="70">
        <v>411</v>
      </c>
      <c r="E226" s="71">
        <v>0.10642154324184361</v>
      </c>
      <c r="F226" s="71">
        <v>0.80067703970756066</v>
      </c>
    </row>
    <row r="227" spans="1:6" x14ac:dyDescent="0.2">
      <c r="A227" s="102" t="s">
        <v>60</v>
      </c>
      <c r="B227" s="69">
        <v>64959175.18000003</v>
      </c>
      <c r="C227" s="71">
        <v>0.12978002582751574</v>
      </c>
      <c r="D227" s="70">
        <v>334</v>
      </c>
      <c r="E227" s="71">
        <v>8.6483687208700158E-2</v>
      </c>
      <c r="F227" s="71">
        <v>0.78959490380881026</v>
      </c>
    </row>
    <row r="228" spans="1:6" x14ac:dyDescent="0.2">
      <c r="A228" s="102" t="s">
        <v>61</v>
      </c>
      <c r="B228" s="69">
        <v>18442409.120000005</v>
      </c>
      <c r="C228" s="71">
        <v>3.6845546842043678E-2</v>
      </c>
      <c r="D228" s="70">
        <v>170</v>
      </c>
      <c r="E228" s="71">
        <v>4.4018643190056966E-2</v>
      </c>
      <c r="F228" s="71">
        <v>0.77948240774041155</v>
      </c>
    </row>
    <row r="229" spans="1:6" x14ac:dyDescent="0.2">
      <c r="A229" s="102" t="s">
        <v>62</v>
      </c>
      <c r="B229" s="69">
        <v>4859579.32</v>
      </c>
      <c r="C229" s="71">
        <v>9.7088106170202318E-3</v>
      </c>
      <c r="D229" s="70">
        <v>59</v>
      </c>
      <c r="E229" s="71">
        <v>1.5277058518902124E-2</v>
      </c>
      <c r="F229" s="71">
        <v>0.78126481818025661</v>
      </c>
    </row>
    <row r="230" spans="1:6" x14ac:dyDescent="0.2">
      <c r="A230" s="102" t="s">
        <v>3</v>
      </c>
      <c r="B230" s="69">
        <v>329262.14</v>
      </c>
      <c r="C230" s="71">
        <v>6.5782314684284266E-4</v>
      </c>
      <c r="D230" s="70">
        <v>2</v>
      </c>
      <c r="E230" s="71">
        <v>5.1786639047125837E-4</v>
      </c>
      <c r="F230" s="71">
        <v>0.8553493046173779</v>
      </c>
    </row>
    <row r="231" spans="1:6" x14ac:dyDescent="0.2">
      <c r="A231" s="102"/>
      <c r="B231" s="69"/>
      <c r="C231" s="71"/>
      <c r="D231" s="70"/>
      <c r="E231" s="71"/>
      <c r="F231" s="102"/>
    </row>
    <row r="232" spans="1:6" s="111" customFormat="1" ht="10.8" thickBot="1" x14ac:dyDescent="0.25">
      <c r="A232" s="109"/>
      <c r="B232" s="74">
        <v>500532919.18999988</v>
      </c>
      <c r="C232" s="75"/>
      <c r="D232" s="76">
        <v>3862</v>
      </c>
      <c r="E232" s="75"/>
      <c r="F232" s="120">
        <v>0.80061778305675635</v>
      </c>
    </row>
    <row r="233" spans="1:6" ht="10.8" thickTop="1" x14ac:dyDescent="0.2">
      <c r="A233" s="102"/>
      <c r="B233" s="69"/>
      <c r="C233" s="71"/>
      <c r="D233" s="70"/>
      <c r="E233" s="71"/>
      <c r="F233" s="102"/>
    </row>
    <row r="234" spans="1:6" x14ac:dyDescent="0.2">
      <c r="A234" s="102"/>
      <c r="B234" s="69"/>
      <c r="C234" s="71"/>
      <c r="D234" s="70"/>
      <c r="E234" s="71"/>
      <c r="F234" s="102"/>
    </row>
    <row r="235" spans="1:6" x14ac:dyDescent="0.2">
      <c r="A235" s="107" t="s">
        <v>132</v>
      </c>
      <c r="B235" s="69"/>
      <c r="C235" s="71"/>
      <c r="D235" s="70"/>
      <c r="E235" s="71"/>
      <c r="F235" s="102"/>
    </row>
    <row r="236" spans="1:6" x14ac:dyDescent="0.2">
      <c r="B236" s="46"/>
      <c r="D236" s="48"/>
    </row>
    <row r="237" spans="1:6" s="112" customFormat="1" ht="20.399999999999999" x14ac:dyDescent="0.2">
      <c r="A237" s="108" t="s">
        <v>133</v>
      </c>
      <c r="B237" s="56" t="s">
        <v>111</v>
      </c>
      <c r="C237" s="57" t="s">
        <v>112</v>
      </c>
      <c r="D237" s="58" t="s">
        <v>113</v>
      </c>
      <c r="E237" s="57" t="s">
        <v>112</v>
      </c>
    </row>
    <row r="238" spans="1:6" x14ac:dyDescent="0.2">
      <c r="B238" s="46"/>
      <c r="D238" s="48"/>
    </row>
    <row r="239" spans="1:6" x14ac:dyDescent="0.2">
      <c r="A239" s="102" t="s">
        <v>366</v>
      </c>
      <c r="B239" s="69">
        <v>8104995.879999998</v>
      </c>
      <c r="C239" s="71">
        <v>1.6192732923772716E-2</v>
      </c>
      <c r="D239" s="70">
        <v>57</v>
      </c>
      <c r="E239" s="71">
        <v>1.4759192128430864E-2</v>
      </c>
    </row>
    <row r="240" spans="1:6" x14ac:dyDescent="0.2">
      <c r="A240" s="102" t="s">
        <v>350</v>
      </c>
      <c r="B240" s="69">
        <v>360572698.16000104</v>
      </c>
      <c r="C240" s="71">
        <v>0.72037759023623493</v>
      </c>
      <c r="D240" s="70">
        <v>2870</v>
      </c>
      <c r="E240" s="71">
        <v>0.74313827032625579</v>
      </c>
    </row>
    <row r="241" spans="1:5" x14ac:dyDescent="0.2">
      <c r="A241" s="102" t="s">
        <v>319</v>
      </c>
      <c r="B241" s="69">
        <v>127423902.54999995</v>
      </c>
      <c r="C241" s="71">
        <v>0.25457646773004788</v>
      </c>
      <c r="D241" s="70">
        <v>895</v>
      </c>
      <c r="E241" s="71">
        <v>0.23174520973588814</v>
      </c>
    </row>
    <row r="242" spans="1:5" x14ac:dyDescent="0.2">
      <c r="A242" s="102" t="s">
        <v>320</v>
      </c>
      <c r="B242" s="69">
        <v>2626546.98</v>
      </c>
      <c r="C242" s="71">
        <v>5.2475009720648752E-3</v>
      </c>
      <c r="D242" s="70">
        <v>20</v>
      </c>
      <c r="E242" s="71">
        <v>5.1786639047125844E-3</v>
      </c>
    </row>
    <row r="243" spans="1:5" x14ac:dyDescent="0.2">
      <c r="A243" s="102" t="s">
        <v>321</v>
      </c>
      <c r="B243" s="69">
        <v>818784.42999999993</v>
      </c>
      <c r="C243" s="71">
        <v>1.6358253345754297E-3</v>
      </c>
      <c r="D243" s="70">
        <v>7</v>
      </c>
      <c r="E243" s="71">
        <v>1.8125323666494044E-3</v>
      </c>
    </row>
    <row r="244" spans="1:5" x14ac:dyDescent="0.2">
      <c r="A244" s="102" t="s">
        <v>39</v>
      </c>
      <c r="B244" s="69">
        <v>277902.31</v>
      </c>
      <c r="C244" s="71">
        <v>5.552128528323808E-4</v>
      </c>
      <c r="D244" s="70">
        <v>1</v>
      </c>
      <c r="E244" s="71">
        <v>2.5893319523562919E-4</v>
      </c>
    </row>
    <row r="245" spans="1:5" x14ac:dyDescent="0.2">
      <c r="A245" s="102" t="s">
        <v>40</v>
      </c>
      <c r="B245" s="69">
        <v>123739.82</v>
      </c>
      <c r="C245" s="71">
        <v>2.4721614754179375E-4</v>
      </c>
      <c r="D245" s="70">
        <v>1</v>
      </c>
      <c r="E245" s="71">
        <v>2.5893319523562919E-4</v>
      </c>
    </row>
    <row r="246" spans="1:5" x14ac:dyDescent="0.2">
      <c r="A246" s="102" t="s">
        <v>29</v>
      </c>
      <c r="B246" s="69">
        <v>0</v>
      </c>
      <c r="C246" s="71">
        <v>0</v>
      </c>
      <c r="D246" s="70">
        <v>0</v>
      </c>
      <c r="E246" s="71">
        <v>0</v>
      </c>
    </row>
    <row r="247" spans="1:5" x14ac:dyDescent="0.2">
      <c r="A247" s="102" t="s">
        <v>30</v>
      </c>
      <c r="B247" s="69">
        <v>0</v>
      </c>
      <c r="C247" s="71">
        <v>0</v>
      </c>
      <c r="D247" s="70">
        <v>0</v>
      </c>
      <c r="E247" s="71">
        <v>0</v>
      </c>
    </row>
    <row r="248" spans="1:5" x14ac:dyDescent="0.2">
      <c r="A248" s="102" t="s">
        <v>31</v>
      </c>
      <c r="B248" s="69">
        <v>0</v>
      </c>
      <c r="C248" s="71">
        <v>0</v>
      </c>
      <c r="D248" s="70">
        <v>0</v>
      </c>
      <c r="E248" s="71">
        <v>0</v>
      </c>
    </row>
    <row r="249" spans="1:5" x14ac:dyDescent="0.2">
      <c r="A249" s="102" t="s">
        <v>32</v>
      </c>
      <c r="B249" s="69">
        <v>538272.37000000011</v>
      </c>
      <c r="C249" s="71">
        <v>1.075398538963375E-3</v>
      </c>
      <c r="D249" s="70">
        <v>10</v>
      </c>
      <c r="E249" s="71">
        <v>2.5893319523562922E-3</v>
      </c>
    </row>
    <row r="250" spans="1:5" x14ac:dyDescent="0.2">
      <c r="A250" s="102" t="s">
        <v>33</v>
      </c>
      <c r="B250" s="69">
        <v>0</v>
      </c>
      <c r="C250" s="71">
        <v>0</v>
      </c>
      <c r="D250" s="70">
        <v>0</v>
      </c>
      <c r="E250" s="71">
        <v>0</v>
      </c>
    </row>
    <row r="251" spans="1:5" x14ac:dyDescent="0.2">
      <c r="A251" s="102" t="s">
        <v>34</v>
      </c>
      <c r="B251" s="69">
        <v>46076.69</v>
      </c>
      <c r="C251" s="71">
        <v>9.2055263966583209E-5</v>
      </c>
      <c r="D251" s="70">
        <v>1</v>
      </c>
      <c r="E251" s="71">
        <v>2.5893319523562919E-4</v>
      </c>
    </row>
    <row r="252" spans="1:5" x14ac:dyDescent="0.2">
      <c r="A252" s="102" t="s">
        <v>322</v>
      </c>
      <c r="B252" s="69">
        <v>0</v>
      </c>
      <c r="C252" s="71">
        <v>0</v>
      </c>
      <c r="D252" s="70">
        <v>0</v>
      </c>
      <c r="E252" s="71">
        <v>0</v>
      </c>
    </row>
    <row r="253" spans="1:5" x14ac:dyDescent="0.2">
      <c r="A253" s="102"/>
      <c r="B253" s="69"/>
      <c r="C253" s="71"/>
      <c r="D253" s="70"/>
      <c r="E253" s="71"/>
    </row>
    <row r="254" spans="1:5" s="111" customFormat="1" ht="10.8" thickBot="1" x14ac:dyDescent="0.25">
      <c r="A254" s="109"/>
      <c r="B254" s="74">
        <v>500532919.19000101</v>
      </c>
      <c r="C254" s="75"/>
      <c r="D254" s="76">
        <v>3862</v>
      </c>
      <c r="E254" s="75"/>
    </row>
    <row r="255" spans="1:5" ht="10.8" thickTop="1" x14ac:dyDescent="0.2">
      <c r="A255" s="102"/>
      <c r="B255" s="69"/>
      <c r="C255" s="71"/>
      <c r="D255" s="70"/>
      <c r="E255" s="71"/>
    </row>
    <row r="256" spans="1:5" x14ac:dyDescent="0.2">
      <c r="A256" s="109" t="s">
        <v>134</v>
      </c>
      <c r="B256" s="69"/>
      <c r="C256" s="102"/>
      <c r="D256" s="86">
        <v>2.3090213672643932E-2</v>
      </c>
      <c r="E256" s="71"/>
    </row>
    <row r="257" spans="1:5" x14ac:dyDescent="0.2">
      <c r="A257" s="102"/>
      <c r="B257" s="69"/>
      <c r="C257" s="71"/>
      <c r="D257" s="70"/>
      <c r="E257" s="71"/>
    </row>
    <row r="258" spans="1:5" x14ac:dyDescent="0.2">
      <c r="A258" s="102"/>
      <c r="B258" s="69"/>
      <c r="C258" s="71"/>
      <c r="D258" s="70"/>
      <c r="E258" s="71"/>
    </row>
    <row r="259" spans="1:5" x14ac:dyDescent="0.2">
      <c r="A259" s="102"/>
      <c r="B259" s="69"/>
      <c r="C259" s="71"/>
      <c r="D259" s="70"/>
      <c r="E259" s="71"/>
    </row>
    <row r="260" spans="1:5" x14ac:dyDescent="0.2">
      <c r="A260" s="107" t="s">
        <v>137</v>
      </c>
      <c r="B260" s="69"/>
      <c r="C260" s="71"/>
      <c r="D260" s="70"/>
      <c r="E260" s="71"/>
    </row>
    <row r="261" spans="1:5" x14ac:dyDescent="0.2">
      <c r="B261" s="46"/>
      <c r="D261" s="48"/>
    </row>
    <row r="262" spans="1:5" s="112" customFormat="1" ht="20.399999999999999" x14ac:dyDescent="0.2">
      <c r="A262" s="108" t="s">
        <v>137</v>
      </c>
      <c r="B262" s="56" t="s">
        <v>111</v>
      </c>
      <c r="C262" s="57" t="s">
        <v>112</v>
      </c>
      <c r="D262" s="58" t="s">
        <v>113</v>
      </c>
      <c r="E262" s="57" t="s">
        <v>112</v>
      </c>
    </row>
    <row r="264" spans="1:5" x14ac:dyDescent="0.2">
      <c r="A264" s="102" t="s">
        <v>148</v>
      </c>
      <c r="B264" s="69">
        <v>0</v>
      </c>
      <c r="C264" s="71">
        <v>0</v>
      </c>
      <c r="D264" s="70">
        <v>0</v>
      </c>
      <c r="E264" s="71">
        <v>0</v>
      </c>
    </row>
    <row r="265" spans="1:5" x14ac:dyDescent="0.2">
      <c r="A265" s="102" t="s">
        <v>142</v>
      </c>
      <c r="B265" s="69">
        <v>305314854.32000035</v>
      </c>
      <c r="C265" s="71">
        <v>0.60997956900433992</v>
      </c>
      <c r="D265" s="70">
        <v>2295</v>
      </c>
      <c r="E265" s="71">
        <v>0.59425168306576903</v>
      </c>
    </row>
    <row r="266" spans="1:5" x14ac:dyDescent="0.2">
      <c r="A266" s="102" t="s">
        <v>145</v>
      </c>
      <c r="B266" s="69">
        <v>195218064.86999977</v>
      </c>
      <c r="C266" s="71">
        <v>0.39002043099566014</v>
      </c>
      <c r="D266" s="70">
        <v>1567</v>
      </c>
      <c r="E266" s="71">
        <v>0.40574831693423097</v>
      </c>
    </row>
    <row r="267" spans="1:5" x14ac:dyDescent="0.2">
      <c r="A267" s="102"/>
      <c r="B267" s="102"/>
      <c r="C267" s="71"/>
      <c r="D267" s="102"/>
      <c r="E267" s="71"/>
    </row>
    <row r="268" spans="1:5" ht="10.8" thickBot="1" x14ac:dyDescent="0.25">
      <c r="A268" s="102"/>
      <c r="B268" s="115">
        <v>500532919.19000012</v>
      </c>
      <c r="C268" s="71"/>
      <c r="D268" s="116">
        <v>3862</v>
      </c>
      <c r="E268" s="71"/>
    </row>
    <row r="269" spans="1:5" ht="10.8" thickTop="1" x14ac:dyDescent="0.2">
      <c r="A269" s="102"/>
      <c r="B269" s="102"/>
      <c r="C269" s="71"/>
      <c r="D269" s="102"/>
      <c r="E269" s="71"/>
    </row>
    <row r="270" spans="1:5" x14ac:dyDescent="0.2">
      <c r="A270" s="102"/>
      <c r="B270" s="102"/>
      <c r="C270" s="71"/>
      <c r="D270" s="102"/>
      <c r="E270" s="71"/>
    </row>
    <row r="271" spans="1:5" x14ac:dyDescent="0.2">
      <c r="A271" s="102"/>
      <c r="B271" s="102"/>
      <c r="C271" s="102"/>
      <c r="D271" s="102"/>
      <c r="E271" s="102"/>
    </row>
    <row r="272" spans="1:5" x14ac:dyDescent="0.2">
      <c r="A272" s="107" t="s">
        <v>149</v>
      </c>
      <c r="B272" s="69"/>
      <c r="C272" s="71"/>
      <c r="D272" s="70"/>
      <c r="E272" s="71"/>
    </row>
    <row r="273" spans="1:5" x14ac:dyDescent="0.2">
      <c r="B273" s="46"/>
      <c r="D273" s="48"/>
    </row>
    <row r="274" spans="1:5" s="112" customFormat="1" ht="20.399999999999999" x14ac:dyDescent="0.2">
      <c r="A274" s="108" t="s">
        <v>138</v>
      </c>
      <c r="B274" s="56" t="s">
        <v>111</v>
      </c>
      <c r="C274" s="57" t="s">
        <v>112</v>
      </c>
      <c r="D274" s="58" t="s">
        <v>113</v>
      </c>
      <c r="E274" s="57" t="s">
        <v>112</v>
      </c>
    </row>
    <row r="276" spans="1:5" x14ac:dyDescent="0.2">
      <c r="A276" s="102" t="s">
        <v>37</v>
      </c>
      <c r="B276" s="69">
        <v>42632428.809999965</v>
      </c>
      <c r="C276" s="71">
        <v>8.5174075821008596E-2</v>
      </c>
      <c r="D276" s="70">
        <v>285</v>
      </c>
      <c r="E276" s="71">
        <v>7.3795960642154323E-2</v>
      </c>
    </row>
    <row r="277" spans="1:5" x14ac:dyDescent="0.2">
      <c r="A277" s="102" t="s">
        <v>38</v>
      </c>
      <c r="B277" s="69">
        <v>457900490.38000166</v>
      </c>
      <c r="C277" s="71">
        <v>0.91482592417899145</v>
      </c>
      <c r="D277" s="70">
        <v>3577</v>
      </c>
      <c r="E277" s="71">
        <v>0.92620403935784568</v>
      </c>
    </row>
    <row r="278" spans="1:5" x14ac:dyDescent="0.2">
      <c r="A278" s="102"/>
      <c r="B278" s="102"/>
      <c r="C278" s="71"/>
      <c r="D278" s="102"/>
      <c r="E278" s="71"/>
    </row>
    <row r="279" spans="1:5" ht="10.8" thickBot="1" x14ac:dyDescent="0.25">
      <c r="A279" s="102"/>
      <c r="B279" s="115">
        <v>500532919.19000161</v>
      </c>
      <c r="C279" s="71"/>
      <c r="D279" s="116">
        <v>3862</v>
      </c>
      <c r="E279" s="71"/>
    </row>
    <row r="280" spans="1:5" ht="10.8" thickTop="1" x14ac:dyDescent="0.2">
      <c r="A280" s="102"/>
      <c r="B280" s="102"/>
      <c r="C280" s="71"/>
      <c r="D280" s="102"/>
      <c r="E280" s="71"/>
    </row>
    <row r="281" spans="1:5" x14ac:dyDescent="0.2">
      <c r="A281" s="102"/>
      <c r="B281" s="102"/>
      <c r="C281" s="71"/>
      <c r="D281" s="102"/>
      <c r="E281" s="71"/>
    </row>
    <row r="282" spans="1:5" x14ac:dyDescent="0.2">
      <c r="A282" s="102"/>
      <c r="B282" s="102"/>
      <c r="C282" s="71"/>
      <c r="D282" s="102"/>
      <c r="E282" s="71"/>
    </row>
    <row r="283" spans="1:5" x14ac:dyDescent="0.2">
      <c r="A283" s="102"/>
      <c r="B283" s="102"/>
      <c r="C283" s="71"/>
      <c r="D283" s="102"/>
      <c r="E283" s="71"/>
    </row>
    <row r="284" spans="1:5" x14ac:dyDescent="0.2">
      <c r="A284" s="107" t="s">
        <v>147</v>
      </c>
      <c r="B284" s="69"/>
      <c r="C284" s="71"/>
      <c r="D284" s="70"/>
      <c r="E284" s="71"/>
    </row>
    <row r="285" spans="1:5" x14ac:dyDescent="0.2">
      <c r="A285" s="95"/>
      <c r="B285" s="52"/>
      <c r="C285" s="53"/>
      <c r="D285" s="54"/>
      <c r="E285" s="53"/>
    </row>
    <row r="286" spans="1:5" s="112" customFormat="1" ht="20.399999999999999" x14ac:dyDescent="0.2">
      <c r="A286" s="108" t="s">
        <v>139</v>
      </c>
      <c r="B286" s="56" t="s">
        <v>111</v>
      </c>
      <c r="C286" s="57" t="s">
        <v>112</v>
      </c>
      <c r="D286" s="58" t="s">
        <v>113</v>
      </c>
      <c r="E286" s="57" t="s">
        <v>112</v>
      </c>
    </row>
    <row r="288" spans="1:5" x14ac:dyDescent="0.2">
      <c r="A288" s="121" t="s">
        <v>1</v>
      </c>
      <c r="B288" s="69">
        <v>11785353.25</v>
      </c>
      <c r="C288" s="71">
        <v>3.8600654646327143E-2</v>
      </c>
      <c r="D288" s="70">
        <v>76</v>
      </c>
      <c r="E288" s="71">
        <v>3.3115468409586055E-2</v>
      </c>
    </row>
    <row r="289" spans="1:5" x14ac:dyDescent="0.2">
      <c r="A289" s="102" t="s">
        <v>82</v>
      </c>
      <c r="B289" s="69">
        <v>62565734.780000031</v>
      </c>
      <c r="C289" s="71">
        <v>0.20492201376623817</v>
      </c>
      <c r="D289" s="70">
        <v>422</v>
      </c>
      <c r="E289" s="71">
        <v>0.18387799564270152</v>
      </c>
    </row>
    <row r="290" spans="1:5" x14ac:dyDescent="0.2">
      <c r="A290" s="102" t="s">
        <v>83</v>
      </c>
      <c r="B290" s="69">
        <v>81968325.510000005</v>
      </c>
      <c r="C290" s="71">
        <v>0.26847146265634741</v>
      </c>
      <c r="D290" s="70">
        <v>609</v>
      </c>
      <c r="E290" s="71">
        <v>0.26535947712418301</v>
      </c>
    </row>
    <row r="291" spans="1:5" x14ac:dyDescent="0.2">
      <c r="A291" s="102" t="s">
        <v>84</v>
      </c>
      <c r="B291" s="69">
        <v>90673057.36999996</v>
      </c>
      <c r="C291" s="71">
        <v>0.29698213528440282</v>
      </c>
      <c r="D291" s="70">
        <v>695</v>
      </c>
      <c r="E291" s="71">
        <v>0.30283224400871461</v>
      </c>
    </row>
    <row r="292" spans="1:5" x14ac:dyDescent="0.2">
      <c r="A292" s="102" t="s">
        <v>85</v>
      </c>
      <c r="B292" s="69">
        <v>38115485.37999998</v>
      </c>
      <c r="C292" s="71">
        <v>0.12483993110944812</v>
      </c>
      <c r="D292" s="70">
        <v>318</v>
      </c>
      <c r="E292" s="71">
        <v>0.13856209150326798</v>
      </c>
    </row>
    <row r="293" spans="1:5" x14ac:dyDescent="0.2">
      <c r="A293" s="102" t="s">
        <v>86</v>
      </c>
      <c r="B293" s="69">
        <v>9720012.5299999993</v>
      </c>
      <c r="C293" s="71">
        <v>3.1836028913982913E-2</v>
      </c>
      <c r="D293" s="70">
        <v>93</v>
      </c>
      <c r="E293" s="71">
        <v>4.0522875816993466E-2</v>
      </c>
    </row>
    <row r="294" spans="1:5" x14ac:dyDescent="0.2">
      <c r="A294" s="102" t="s">
        <v>87</v>
      </c>
      <c r="B294" s="69">
        <v>3111973.03</v>
      </c>
      <c r="C294" s="71">
        <v>1.0192668276592749E-2</v>
      </c>
      <c r="D294" s="70">
        <v>20</v>
      </c>
      <c r="E294" s="71">
        <v>8.7145969498910684E-3</v>
      </c>
    </row>
    <row r="295" spans="1:5" x14ac:dyDescent="0.2">
      <c r="A295" s="102" t="s">
        <v>88</v>
      </c>
      <c r="B295" s="69">
        <v>2733464.9700000007</v>
      </c>
      <c r="C295" s="71">
        <v>8.9529380288030837E-3</v>
      </c>
      <c r="D295" s="70">
        <v>17</v>
      </c>
      <c r="E295" s="71">
        <v>7.4074074074074077E-3</v>
      </c>
    </row>
    <row r="296" spans="1:5" x14ac:dyDescent="0.2">
      <c r="A296" s="102" t="s">
        <v>0</v>
      </c>
      <c r="B296" s="69">
        <v>1149739.3699999999</v>
      </c>
      <c r="C296" s="71">
        <v>3.7657498602899947E-3</v>
      </c>
      <c r="D296" s="70">
        <v>7</v>
      </c>
      <c r="E296" s="71">
        <v>3.0501089324618735E-3</v>
      </c>
    </row>
    <row r="297" spans="1:5" x14ac:dyDescent="0.2">
      <c r="A297" s="102" t="s">
        <v>69</v>
      </c>
      <c r="B297" s="69">
        <v>177169.92000000001</v>
      </c>
      <c r="C297" s="71">
        <v>5.8028594905608019E-4</v>
      </c>
      <c r="D297" s="70">
        <v>4</v>
      </c>
      <c r="E297" s="71">
        <v>1.7429193899782135E-3</v>
      </c>
    </row>
    <row r="298" spans="1:5" x14ac:dyDescent="0.2">
      <c r="A298" s="102" t="s">
        <v>81</v>
      </c>
      <c r="B298" s="69">
        <v>3314538.21</v>
      </c>
      <c r="C298" s="71">
        <v>1.0856131508511665E-2</v>
      </c>
      <c r="D298" s="70">
        <v>34</v>
      </c>
      <c r="E298" s="71">
        <v>1.4814814814814815E-2</v>
      </c>
    </row>
    <row r="299" spans="1:5" x14ac:dyDescent="0.2">
      <c r="A299" s="102"/>
      <c r="B299" s="102"/>
      <c r="C299" s="71"/>
      <c r="D299" s="70"/>
      <c r="E299" s="71"/>
    </row>
    <row r="300" spans="1:5" ht="10.8" thickBot="1" x14ac:dyDescent="0.25">
      <c r="A300" s="102"/>
      <c r="B300" s="115">
        <v>305314854.31999993</v>
      </c>
      <c r="C300" s="71"/>
      <c r="D300" s="76">
        <v>2295</v>
      </c>
      <c r="E300" s="71"/>
    </row>
    <row r="301" spans="1:5" ht="10.8" thickTop="1" x14ac:dyDescent="0.2">
      <c r="A301" s="102"/>
      <c r="B301" s="102"/>
      <c r="C301" s="71"/>
      <c r="D301" s="102"/>
      <c r="E301" s="71"/>
    </row>
    <row r="302" spans="1:5" x14ac:dyDescent="0.2">
      <c r="A302" s="102"/>
      <c r="B302" s="102"/>
      <c r="C302" s="71"/>
      <c r="D302" s="102"/>
      <c r="E302" s="71"/>
    </row>
    <row r="303" spans="1:5" x14ac:dyDescent="0.2">
      <c r="A303" s="73" t="s">
        <v>387</v>
      </c>
      <c r="B303" s="102"/>
      <c r="C303" s="71"/>
      <c r="D303" s="77">
        <v>1.7383934311005191</v>
      </c>
      <c r="E303" s="71"/>
    </row>
    <row r="304" spans="1:5" x14ac:dyDescent="0.2">
      <c r="A304" s="102"/>
      <c r="B304" s="102"/>
      <c r="C304" s="71"/>
      <c r="D304" s="102"/>
      <c r="E304" s="71"/>
    </row>
    <row r="305" spans="1:5" x14ac:dyDescent="0.2">
      <c r="A305" s="102"/>
      <c r="B305" s="102"/>
      <c r="C305" s="71"/>
      <c r="D305" s="102"/>
      <c r="E305" s="71"/>
    </row>
    <row r="306" spans="1:5" x14ac:dyDescent="0.2">
      <c r="A306" s="102"/>
      <c r="B306" s="102"/>
      <c r="C306" s="71"/>
      <c r="D306" s="102"/>
      <c r="E306" s="71"/>
    </row>
    <row r="307" spans="1:5" x14ac:dyDescent="0.2">
      <c r="A307" s="102"/>
      <c r="B307" s="102"/>
      <c r="C307" s="71"/>
      <c r="D307" s="102"/>
      <c r="E307" s="71"/>
    </row>
    <row r="308" spans="1:5" x14ac:dyDescent="0.2">
      <c r="A308" s="102"/>
      <c r="B308" s="102"/>
      <c r="C308" s="71"/>
      <c r="D308" s="102"/>
      <c r="E308" s="71"/>
    </row>
    <row r="309" spans="1:5" ht="15" x14ac:dyDescent="0.25">
      <c r="A309" s="107" t="s">
        <v>171</v>
      </c>
      <c r="B309" s="122"/>
      <c r="C309" s="122"/>
      <c r="D309" s="122"/>
      <c r="E309" s="122"/>
    </row>
    <row r="310" spans="1:5" ht="15" x14ac:dyDescent="0.25">
      <c r="A310" s="123"/>
      <c r="B310" s="123"/>
      <c r="C310" s="123"/>
      <c r="D310" s="123"/>
      <c r="E310" s="123"/>
    </row>
    <row r="311" spans="1:5" ht="20.399999999999999" x14ac:dyDescent="0.2">
      <c r="A311" s="108" t="s">
        <v>89</v>
      </c>
      <c r="B311" s="56" t="s">
        <v>111</v>
      </c>
      <c r="C311" s="119" t="s">
        <v>112</v>
      </c>
      <c r="D311" s="58" t="s">
        <v>113</v>
      </c>
      <c r="E311" s="119" t="s">
        <v>112</v>
      </c>
    </row>
    <row r="312" spans="1:5" x14ac:dyDescent="0.2">
      <c r="C312" s="96"/>
      <c r="E312" s="96"/>
    </row>
    <row r="313" spans="1:5" x14ac:dyDescent="0.2">
      <c r="A313" s="102" t="s">
        <v>172</v>
      </c>
      <c r="B313" s="69">
        <v>340287319.62000072</v>
      </c>
      <c r="C313" s="71">
        <v>0.67985002898646274</v>
      </c>
      <c r="D313" s="70">
        <v>2611</v>
      </c>
      <c r="E313" s="71">
        <v>0.67607457276022787</v>
      </c>
    </row>
    <row r="314" spans="1:5" x14ac:dyDescent="0.2">
      <c r="A314" s="102" t="s">
        <v>173</v>
      </c>
      <c r="B314" s="69">
        <v>139507511.12999991</v>
      </c>
      <c r="C314" s="71">
        <v>0.2787179539674659</v>
      </c>
      <c r="D314" s="70">
        <v>1083</v>
      </c>
      <c r="E314" s="71">
        <v>0.28042465044018644</v>
      </c>
    </row>
    <row r="315" spans="1:5" x14ac:dyDescent="0.2">
      <c r="A315" s="102" t="s">
        <v>174</v>
      </c>
      <c r="B315" s="69">
        <v>13605896.649999999</v>
      </c>
      <c r="C315" s="71">
        <v>2.718282080630794E-2</v>
      </c>
      <c r="D315" s="70">
        <v>108</v>
      </c>
      <c r="E315" s="71">
        <v>2.7964785085447953E-2</v>
      </c>
    </row>
    <row r="316" spans="1:5" x14ac:dyDescent="0.2">
      <c r="A316" s="102" t="s">
        <v>175</v>
      </c>
      <c r="B316" s="69">
        <v>2208008.13</v>
      </c>
      <c r="C316" s="71">
        <v>4.4113145116871878E-3</v>
      </c>
      <c r="D316" s="70">
        <v>27</v>
      </c>
      <c r="E316" s="71">
        <v>6.9911962713619883E-3</v>
      </c>
    </row>
    <row r="317" spans="1:5" x14ac:dyDescent="0.2">
      <c r="A317" s="102" t="s">
        <v>176</v>
      </c>
      <c r="B317" s="69">
        <v>4924183.6599999992</v>
      </c>
      <c r="C317" s="71">
        <v>9.8378817280763021E-3</v>
      </c>
      <c r="D317" s="70">
        <v>33</v>
      </c>
      <c r="E317" s="71">
        <v>8.5447954427757631E-3</v>
      </c>
    </row>
    <row r="318" spans="1:5" x14ac:dyDescent="0.2">
      <c r="A318" s="102" t="s">
        <v>177</v>
      </c>
      <c r="B318" s="69">
        <v>0</v>
      </c>
      <c r="C318" s="71">
        <v>0</v>
      </c>
      <c r="D318" s="70">
        <v>0</v>
      </c>
      <c r="E318" s="71">
        <v>0</v>
      </c>
    </row>
    <row r="319" spans="1:5" x14ac:dyDescent="0.2">
      <c r="A319" s="102" t="s">
        <v>178</v>
      </c>
      <c r="B319" s="69">
        <v>0</v>
      </c>
      <c r="C319" s="71">
        <v>0</v>
      </c>
      <c r="D319" s="70">
        <v>0</v>
      </c>
      <c r="E319" s="71">
        <v>0</v>
      </c>
    </row>
    <row r="320" spans="1:5" x14ac:dyDescent="0.2">
      <c r="A320" s="102"/>
      <c r="B320" s="69"/>
      <c r="C320" s="102"/>
      <c r="D320" s="70"/>
      <c r="E320" s="71"/>
    </row>
    <row r="321" spans="1:5" ht="10.8" thickBot="1" x14ac:dyDescent="0.25">
      <c r="A321" s="102"/>
      <c r="B321" s="74">
        <v>500532919.19000059</v>
      </c>
      <c r="C321" s="109"/>
      <c r="D321" s="76">
        <v>3862</v>
      </c>
      <c r="E321" s="102"/>
    </row>
    <row r="322" spans="1:5" ht="10.8" thickTop="1" x14ac:dyDescent="0.2">
      <c r="A322" s="102"/>
      <c r="B322" s="102"/>
      <c r="C322" s="71"/>
      <c r="D322" s="102"/>
      <c r="E322" s="71"/>
    </row>
  </sheetData>
  <mergeCells count="1">
    <mergeCell ref="A1:E1"/>
  </mergeCells>
  <pageMargins left="0.7" right="0.7" top="0.75" bottom="0.75" header="0.3" footer="0.3"/>
  <drawing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>
    <tabColor rgb="FFF2F2F2"/>
  </sheetPr>
  <dimension ref="A1:L357"/>
  <sheetViews>
    <sheetView workbookViewId="0">
      <selection sqref="A1:E1"/>
    </sheetView>
  </sheetViews>
  <sheetFormatPr defaultColWidth="9.109375" defaultRowHeight="10.199999999999999" x14ac:dyDescent="0.2"/>
  <cols>
    <col min="1" max="1" width="53.88671875" style="45" customWidth="1"/>
    <col min="2" max="2" width="18.44140625" style="45" customWidth="1"/>
    <col min="3" max="3" width="20.109375" style="47" customWidth="1"/>
    <col min="4" max="4" width="19.88671875" style="45" customWidth="1"/>
    <col min="5" max="5" width="12.88671875" style="47" bestFit="1" customWidth="1"/>
    <col min="6" max="6" width="15.109375" style="45" customWidth="1"/>
    <col min="7" max="7" width="6" style="45" bestFit="1" customWidth="1"/>
    <col min="8" max="8" width="46.88671875" style="45" customWidth="1"/>
    <col min="9" max="9" width="15.5546875" style="45" customWidth="1"/>
    <col min="10" max="10" width="15.44140625" style="45" customWidth="1"/>
    <col min="11" max="11" width="16.109375" style="45" customWidth="1"/>
    <col min="12" max="12" width="12.88671875" style="45" bestFit="1" customWidth="1"/>
    <col min="13" max="16384" width="9.109375" style="45"/>
  </cols>
  <sheetData>
    <row r="1" spans="1:12" s="43" customFormat="1" ht="13.2" x14ac:dyDescent="0.25">
      <c r="A1" s="333" t="s">
        <v>567</v>
      </c>
      <c r="B1" s="333"/>
      <c r="C1" s="333"/>
      <c r="D1" s="333"/>
      <c r="E1" s="333"/>
    </row>
    <row r="2" spans="1:12" ht="6.75" customHeight="1" x14ac:dyDescent="0.3">
      <c r="A2" s="44"/>
      <c r="B2" s="44"/>
      <c r="C2" s="44"/>
      <c r="D2" s="44"/>
      <c r="E2" s="44"/>
    </row>
    <row r="3" spans="1:12" x14ac:dyDescent="0.2">
      <c r="B3" s="46"/>
      <c r="D3" s="48"/>
    </row>
    <row r="4" spans="1:12" s="49" customFormat="1" ht="23.25" customHeight="1" x14ac:dyDescent="0.2">
      <c r="A4" s="66"/>
      <c r="B4" s="67" t="s">
        <v>140</v>
      </c>
      <c r="C4" s="67" t="s">
        <v>190</v>
      </c>
      <c r="D4" s="67" t="s">
        <v>146</v>
      </c>
      <c r="E4" s="67" t="s">
        <v>141</v>
      </c>
      <c r="G4" s="50"/>
    </row>
    <row r="5" spans="1:12" x14ac:dyDescent="0.2">
      <c r="B5" s="51"/>
      <c r="C5" s="51"/>
      <c r="D5" s="51"/>
      <c r="E5" s="51"/>
      <c r="G5" s="51"/>
    </row>
    <row r="6" spans="1:12" s="43" customFormat="1" x14ac:dyDescent="0.2">
      <c r="A6" s="68" t="s">
        <v>170</v>
      </c>
      <c r="B6" s="69">
        <v>497156050.14000279</v>
      </c>
      <c r="C6" s="69">
        <v>86493199.579999894</v>
      </c>
      <c r="D6" s="69">
        <v>145657599.76000023</v>
      </c>
      <c r="E6" s="69">
        <v>265005250.79999968</v>
      </c>
      <c r="F6" s="53"/>
      <c r="G6" s="54"/>
      <c r="H6" s="92"/>
      <c r="I6" s="92"/>
      <c r="J6" s="92"/>
      <c r="K6" s="92"/>
      <c r="L6" s="92"/>
    </row>
    <row r="7" spans="1:12" s="43" customFormat="1" x14ac:dyDescent="0.2">
      <c r="A7" s="68" t="s">
        <v>89</v>
      </c>
      <c r="B7" s="70">
        <v>3842</v>
      </c>
      <c r="C7" s="70">
        <v>704</v>
      </c>
      <c r="D7" s="70">
        <v>1009</v>
      </c>
      <c r="E7" s="70">
        <v>2129</v>
      </c>
      <c r="G7" s="54"/>
      <c r="H7" s="93"/>
      <c r="I7" s="93"/>
      <c r="J7" s="93"/>
      <c r="K7" s="93"/>
      <c r="L7" s="93"/>
    </row>
    <row r="8" spans="1:12" s="43" customFormat="1" x14ac:dyDescent="0.2">
      <c r="A8" s="68" t="s">
        <v>90</v>
      </c>
      <c r="B8" s="71">
        <v>0.80039759310605252</v>
      </c>
      <c r="C8" s="71">
        <v>0.77336335544534907</v>
      </c>
      <c r="D8" s="71">
        <v>0.79611712515713917</v>
      </c>
      <c r="E8" s="71">
        <v>0.81157382599891237</v>
      </c>
      <c r="H8" s="94"/>
      <c r="I8" s="94"/>
      <c r="J8" s="94"/>
      <c r="K8" s="94"/>
      <c r="L8" s="94"/>
    </row>
    <row r="9" spans="1:12" s="43" customFormat="1" x14ac:dyDescent="0.2">
      <c r="A9" s="68" t="s">
        <v>91</v>
      </c>
      <c r="B9" s="71">
        <v>2.7229249999999997E-3</v>
      </c>
      <c r="C9" s="71">
        <v>3.9244186046511628E-2</v>
      </c>
      <c r="D9" s="71">
        <v>2.7229249999999997E-3</v>
      </c>
      <c r="E9" s="71">
        <v>2.4208510638297872E-2</v>
      </c>
      <c r="H9" s="94"/>
      <c r="I9" s="94"/>
      <c r="J9" s="94"/>
      <c r="K9" s="94"/>
      <c r="L9" s="94"/>
    </row>
    <row r="10" spans="1:12" s="43" customFormat="1" x14ac:dyDescent="0.2">
      <c r="A10" s="68" t="s">
        <v>92</v>
      </c>
      <c r="B10" s="71">
        <v>0.96938171428571418</v>
      </c>
      <c r="C10" s="71">
        <v>0.89999106250000016</v>
      </c>
      <c r="D10" s="71">
        <v>0.89999805194805194</v>
      </c>
      <c r="E10" s="71">
        <v>0.96938171428571418</v>
      </c>
      <c r="H10" s="94"/>
      <c r="I10" s="94"/>
      <c r="J10" s="94"/>
      <c r="K10" s="94"/>
      <c r="L10" s="94"/>
    </row>
    <row r="11" spans="1:12" s="43" customFormat="1" x14ac:dyDescent="0.2">
      <c r="A11" s="68" t="s">
        <v>93</v>
      </c>
      <c r="B11" s="69">
        <v>10.087594655462633</v>
      </c>
      <c r="C11" s="69">
        <v>12.917739342538551</v>
      </c>
      <c r="D11" s="69">
        <v>9.523149530384627</v>
      </c>
      <c r="E11" s="69">
        <v>9.4741255009699206</v>
      </c>
      <c r="H11" s="92"/>
      <c r="I11" s="92"/>
      <c r="J11" s="92"/>
      <c r="K11" s="92"/>
      <c r="L11" s="92"/>
    </row>
    <row r="12" spans="1:12" s="43" customFormat="1" x14ac:dyDescent="0.2">
      <c r="A12" s="68" t="s">
        <v>94</v>
      </c>
      <c r="B12" s="69">
        <v>9.3041095890410954</v>
      </c>
      <c r="C12" s="69">
        <v>12.046575342465752</v>
      </c>
      <c r="D12" s="69">
        <v>9.3890410958904109</v>
      </c>
      <c r="E12" s="69">
        <v>9.3041095890410954</v>
      </c>
      <c r="H12" s="92"/>
      <c r="I12" s="92"/>
      <c r="J12" s="92"/>
      <c r="K12" s="92"/>
      <c r="L12" s="92"/>
    </row>
    <row r="13" spans="1:12" s="43" customFormat="1" x14ac:dyDescent="0.2">
      <c r="A13" s="68" t="s">
        <v>95</v>
      </c>
      <c r="B13" s="69">
        <v>13.178082191780822</v>
      </c>
      <c r="C13" s="69">
        <v>13.178082191780822</v>
      </c>
      <c r="D13" s="69">
        <v>9.6657534246575345</v>
      </c>
      <c r="E13" s="69">
        <v>10.84931506849315</v>
      </c>
      <c r="H13" s="92"/>
      <c r="I13" s="92"/>
      <c r="J13" s="92"/>
      <c r="K13" s="92"/>
      <c r="L13" s="92"/>
    </row>
    <row r="14" spans="1:12" s="43" customFormat="1" x14ac:dyDescent="0.2">
      <c r="A14" s="68" t="s">
        <v>120</v>
      </c>
      <c r="B14" s="69">
        <v>129400.32538781957</v>
      </c>
      <c r="C14" s="69">
        <v>122859.65849431804</v>
      </c>
      <c r="D14" s="69">
        <v>144358.37439048584</v>
      </c>
      <c r="E14" s="69">
        <v>124474.04922498811</v>
      </c>
      <c r="H14" s="92"/>
      <c r="I14" s="92"/>
      <c r="J14" s="92"/>
      <c r="K14" s="92"/>
      <c r="L14" s="92"/>
    </row>
    <row r="15" spans="1:12" s="43" customFormat="1" x14ac:dyDescent="0.2">
      <c r="A15" s="68" t="s">
        <v>96</v>
      </c>
      <c r="B15" s="69">
        <v>1089.17</v>
      </c>
      <c r="C15" s="69">
        <v>2077.0100000000002</v>
      </c>
      <c r="D15" s="69">
        <v>1089.17</v>
      </c>
      <c r="E15" s="69">
        <v>5689</v>
      </c>
      <c r="H15" s="92"/>
      <c r="I15" s="92"/>
      <c r="J15" s="92"/>
      <c r="K15" s="92"/>
      <c r="L15" s="92"/>
    </row>
    <row r="16" spans="1:12" s="43" customFormat="1" x14ac:dyDescent="0.2">
      <c r="A16" s="68" t="s">
        <v>97</v>
      </c>
      <c r="B16" s="69">
        <v>1607069.2</v>
      </c>
      <c r="C16" s="69">
        <v>539843.21</v>
      </c>
      <c r="D16" s="69">
        <v>1607069.2</v>
      </c>
      <c r="E16" s="69">
        <v>512625.5</v>
      </c>
      <c r="H16" s="92"/>
      <c r="I16" s="92"/>
      <c r="J16" s="92"/>
      <c r="K16" s="92"/>
      <c r="L16" s="92"/>
    </row>
    <row r="17" spans="1:12" s="43" customFormat="1" x14ac:dyDescent="0.2">
      <c r="A17" s="68" t="s">
        <v>98</v>
      </c>
      <c r="B17" s="69">
        <v>12.238303370556288</v>
      </c>
      <c r="C17" s="69">
        <v>10.294471331285923</v>
      </c>
      <c r="D17" s="69">
        <v>12.541480388927782</v>
      </c>
      <c r="E17" s="69">
        <v>12.706098689139665</v>
      </c>
      <c r="H17" s="92"/>
      <c r="I17" s="92"/>
      <c r="J17" s="92"/>
      <c r="K17" s="92"/>
      <c r="L17" s="92"/>
    </row>
    <row r="18" spans="1:12" s="43" customFormat="1" x14ac:dyDescent="0.2">
      <c r="A18" s="68" t="s">
        <v>99</v>
      </c>
      <c r="B18" s="69">
        <v>0</v>
      </c>
      <c r="C18" s="69">
        <v>0.25</v>
      </c>
      <c r="D18" s="69">
        <v>0</v>
      </c>
      <c r="E18" s="69">
        <v>0</v>
      </c>
      <c r="H18" s="92"/>
      <c r="I18" s="92"/>
      <c r="J18" s="92"/>
      <c r="K18" s="92"/>
      <c r="L18" s="92"/>
    </row>
    <row r="19" spans="1:12" s="43" customFormat="1" x14ac:dyDescent="0.2">
      <c r="A19" s="68" t="s">
        <v>100</v>
      </c>
      <c r="B19" s="69">
        <v>24.333333333333332</v>
      </c>
      <c r="C19" s="69">
        <v>24.333333333333332</v>
      </c>
      <c r="D19" s="69">
        <v>20.666666666666668</v>
      </c>
      <c r="E19" s="69">
        <v>20.75</v>
      </c>
      <c r="H19" s="92"/>
      <c r="I19" s="92"/>
      <c r="J19" s="92"/>
      <c r="K19" s="92"/>
      <c r="L19" s="92"/>
    </row>
    <row r="20" spans="1:12" s="43" customFormat="1" x14ac:dyDescent="0.2">
      <c r="A20" s="68" t="s">
        <v>101</v>
      </c>
      <c r="B20" s="71">
        <v>0.60951219663255995</v>
      </c>
      <c r="C20" s="71">
        <v>0.96098470034191796</v>
      </c>
      <c r="D20" s="71">
        <v>0.9601497611551747</v>
      </c>
      <c r="E20" s="71">
        <v>0.30207297722721238</v>
      </c>
      <c r="H20" s="94"/>
      <c r="I20" s="94"/>
      <c r="J20" s="94"/>
      <c r="K20" s="94"/>
      <c r="L20" s="94"/>
    </row>
    <row r="21" spans="1:12" s="43" customFormat="1" x14ac:dyDescent="0.2">
      <c r="A21" s="68" t="s">
        <v>143</v>
      </c>
      <c r="B21" s="71">
        <v>0.39048780336743477</v>
      </c>
      <c r="C21" s="71">
        <v>3.9015299658082148E-2</v>
      </c>
      <c r="D21" s="71">
        <v>3.9850238844825456E-2</v>
      </c>
      <c r="E21" s="71">
        <v>0.6979270227727884</v>
      </c>
      <c r="H21" s="94"/>
      <c r="I21" s="94"/>
      <c r="J21" s="94"/>
      <c r="K21" s="94"/>
      <c r="L21" s="94"/>
    </row>
    <row r="22" spans="1:12" s="43" customFormat="1" x14ac:dyDescent="0.2">
      <c r="A22" s="68" t="s">
        <v>102</v>
      </c>
      <c r="B22" s="71">
        <v>0</v>
      </c>
      <c r="C22" s="71">
        <v>0</v>
      </c>
      <c r="D22" s="71">
        <v>0</v>
      </c>
      <c r="E22" s="71">
        <v>0</v>
      </c>
      <c r="H22" s="94"/>
      <c r="I22" s="94"/>
      <c r="J22" s="94"/>
      <c r="K22" s="94"/>
      <c r="L22" s="94"/>
    </row>
    <row r="23" spans="1:12" s="43" customFormat="1" x14ac:dyDescent="0.2">
      <c r="A23" s="68" t="s">
        <v>103</v>
      </c>
      <c r="B23" s="71">
        <v>0.42560043851505919</v>
      </c>
      <c r="C23" s="71">
        <v>0.34917788261568267</v>
      </c>
      <c r="D23" s="71">
        <v>0.29064519702202141</v>
      </c>
      <c r="E23" s="71">
        <v>0.52472031576817424</v>
      </c>
      <c r="H23" s="94"/>
      <c r="I23" s="94"/>
      <c r="J23" s="94"/>
      <c r="K23" s="94"/>
      <c r="L23" s="94"/>
    </row>
    <row r="24" spans="1:12" s="43" customFormat="1" ht="20.399999999999999" x14ac:dyDescent="0.2">
      <c r="A24" s="90" t="s">
        <v>386</v>
      </c>
      <c r="B24" s="69">
        <v>1.7388326590861551</v>
      </c>
      <c r="C24" s="69">
        <v>2.1656207135960321</v>
      </c>
      <c r="D24" s="69">
        <v>1.6683162224617638</v>
      </c>
      <c r="E24" s="69">
        <v>1.4188850717132921</v>
      </c>
      <c r="H24" s="92"/>
      <c r="I24" s="92"/>
      <c r="J24" s="92"/>
      <c r="K24" s="92"/>
      <c r="L24" s="92"/>
    </row>
    <row r="25" spans="1:12" x14ac:dyDescent="0.2">
      <c r="A25" s="68"/>
      <c r="B25" s="69"/>
      <c r="C25" s="71"/>
      <c r="D25" s="68"/>
      <c r="E25" s="68"/>
    </row>
    <row r="26" spans="1:12" x14ac:dyDescent="0.2">
      <c r="A26" s="68"/>
      <c r="B26" s="69"/>
      <c r="C26" s="71"/>
      <c r="D26" s="68"/>
      <c r="E26" s="68"/>
    </row>
    <row r="27" spans="1:12" x14ac:dyDescent="0.2">
      <c r="A27" s="72" t="s">
        <v>109</v>
      </c>
      <c r="B27" s="69"/>
      <c r="C27" s="71"/>
      <c r="D27" s="68"/>
      <c r="E27" s="68"/>
    </row>
    <row r="28" spans="1:12" x14ac:dyDescent="0.2">
      <c r="B28" s="46"/>
      <c r="D28" s="48"/>
    </row>
    <row r="29" spans="1:12" ht="20.399999999999999" x14ac:dyDescent="0.2">
      <c r="A29" s="55" t="s">
        <v>110</v>
      </c>
      <c r="B29" s="56" t="s">
        <v>111</v>
      </c>
      <c r="C29" s="57" t="s">
        <v>112</v>
      </c>
      <c r="D29" s="58" t="s">
        <v>113</v>
      </c>
      <c r="E29" s="57" t="s">
        <v>112</v>
      </c>
    </row>
    <row r="30" spans="1:12" x14ac:dyDescent="0.2">
      <c r="B30" s="46"/>
      <c r="D30" s="48"/>
    </row>
    <row r="31" spans="1:12" x14ac:dyDescent="0.2">
      <c r="A31" s="68" t="s">
        <v>17</v>
      </c>
      <c r="B31" s="69">
        <v>1927618.92</v>
      </c>
      <c r="C31" s="71">
        <v>3.877291485152758E-3</v>
      </c>
      <c r="D31" s="70">
        <v>55</v>
      </c>
      <c r="E31" s="71">
        <v>1.4315460697553357E-2</v>
      </c>
    </row>
    <row r="32" spans="1:12" x14ac:dyDescent="0.2">
      <c r="A32" s="68" t="s">
        <v>18</v>
      </c>
      <c r="B32" s="69">
        <v>8773625.620000001</v>
      </c>
      <c r="C32" s="71">
        <v>1.7647629185100596E-2</v>
      </c>
      <c r="D32" s="70">
        <v>127</v>
      </c>
      <c r="E32" s="71">
        <v>3.3055700156168662E-2</v>
      </c>
    </row>
    <row r="33" spans="1:5" x14ac:dyDescent="0.2">
      <c r="A33" s="68" t="s">
        <v>19</v>
      </c>
      <c r="B33" s="69">
        <v>6747266.5899999989</v>
      </c>
      <c r="C33" s="71">
        <v>1.3571727806792165E-2</v>
      </c>
      <c r="D33" s="70">
        <v>79</v>
      </c>
      <c r="E33" s="71">
        <v>2.0562207183758459E-2</v>
      </c>
    </row>
    <row r="34" spans="1:5" x14ac:dyDescent="0.2">
      <c r="A34" s="68" t="s">
        <v>20</v>
      </c>
      <c r="B34" s="69">
        <v>7056195.2999999989</v>
      </c>
      <c r="C34" s="71">
        <v>1.4193119641233293E-2</v>
      </c>
      <c r="D34" s="70">
        <v>57</v>
      </c>
      <c r="E34" s="71">
        <v>1.4836022904737116E-2</v>
      </c>
    </row>
    <row r="35" spans="1:5" x14ac:dyDescent="0.2">
      <c r="A35" s="68" t="s">
        <v>21</v>
      </c>
      <c r="B35" s="69">
        <v>14589197.770000001</v>
      </c>
      <c r="C35" s="71">
        <v>2.9345308713213194E-2</v>
      </c>
      <c r="D35" s="70">
        <v>128</v>
      </c>
      <c r="E35" s="71">
        <v>3.3315981259760541E-2</v>
      </c>
    </row>
    <row r="36" spans="1:5" x14ac:dyDescent="0.2">
      <c r="A36" s="68" t="s">
        <v>22</v>
      </c>
      <c r="B36" s="69">
        <v>21909128.960000001</v>
      </c>
      <c r="C36" s="71">
        <v>4.4068917503529016E-2</v>
      </c>
      <c r="D36" s="70">
        <v>153</v>
      </c>
      <c r="E36" s="71">
        <v>3.9823008849557522E-2</v>
      </c>
    </row>
    <row r="37" spans="1:5" x14ac:dyDescent="0.2">
      <c r="A37" s="68" t="s">
        <v>23</v>
      </c>
      <c r="B37" s="69">
        <v>33390032.829999991</v>
      </c>
      <c r="C37" s="71">
        <v>6.7162076817927269E-2</v>
      </c>
      <c r="D37" s="70">
        <v>247</v>
      </c>
      <c r="E37" s="71">
        <v>6.4289432587194176E-2</v>
      </c>
    </row>
    <row r="38" spans="1:5" x14ac:dyDescent="0.2">
      <c r="A38" s="68" t="s">
        <v>24</v>
      </c>
      <c r="B38" s="69">
        <v>60247878.070000052</v>
      </c>
      <c r="C38" s="71">
        <v>0.12118504452079812</v>
      </c>
      <c r="D38" s="70">
        <v>389</v>
      </c>
      <c r="E38" s="71">
        <v>0.10124934929724103</v>
      </c>
    </row>
    <row r="39" spans="1:5" x14ac:dyDescent="0.2">
      <c r="A39" s="68" t="s">
        <v>41</v>
      </c>
      <c r="B39" s="69">
        <v>119581514.92000014</v>
      </c>
      <c r="C39" s="71">
        <v>0.24053114688300736</v>
      </c>
      <c r="D39" s="70">
        <v>850</v>
      </c>
      <c r="E39" s="71">
        <v>0.22123893805309736</v>
      </c>
    </row>
    <row r="40" spans="1:5" x14ac:dyDescent="0.2">
      <c r="A40" s="68" t="s">
        <v>42</v>
      </c>
      <c r="B40" s="69">
        <v>110060183.73999991</v>
      </c>
      <c r="C40" s="71">
        <v>0.22137955217281727</v>
      </c>
      <c r="D40" s="70">
        <v>848</v>
      </c>
      <c r="E40" s="71">
        <v>0.22071837584591358</v>
      </c>
    </row>
    <row r="41" spans="1:5" x14ac:dyDescent="0.2">
      <c r="A41" s="68" t="s">
        <v>43</v>
      </c>
      <c r="B41" s="69">
        <v>95344736.859999925</v>
      </c>
      <c r="C41" s="71">
        <v>0.191780300839446</v>
      </c>
      <c r="D41" s="70">
        <v>774</v>
      </c>
      <c r="E41" s="71">
        <v>0.20145757418011453</v>
      </c>
    </row>
    <row r="42" spans="1:5" x14ac:dyDescent="0.2">
      <c r="A42" s="68" t="s">
        <v>44</v>
      </c>
      <c r="B42" s="69">
        <v>12848884.920000006</v>
      </c>
      <c r="C42" s="71">
        <v>2.5844772313203739E-2</v>
      </c>
      <c r="D42" s="70">
        <v>96</v>
      </c>
      <c r="E42" s="71">
        <v>2.4986985944820406E-2</v>
      </c>
    </row>
    <row r="43" spans="1:5" x14ac:dyDescent="0.2">
      <c r="A43" s="68" t="s">
        <v>45</v>
      </c>
      <c r="B43" s="69">
        <v>2700106.5500000003</v>
      </c>
      <c r="C43" s="71">
        <v>5.431104678781733E-3</v>
      </c>
      <c r="D43" s="70">
        <v>25</v>
      </c>
      <c r="E43" s="71">
        <v>6.5070275897969806E-3</v>
      </c>
    </row>
    <row r="44" spans="1:5" x14ac:dyDescent="0.2">
      <c r="A44" s="68" t="s">
        <v>46</v>
      </c>
      <c r="B44" s="69">
        <v>1378079.22</v>
      </c>
      <c r="C44" s="71">
        <v>2.7719248706958915E-3</v>
      </c>
      <c r="D44" s="70">
        <v>9</v>
      </c>
      <c r="E44" s="71">
        <v>2.342529932326913E-3</v>
      </c>
    </row>
    <row r="45" spans="1:5" x14ac:dyDescent="0.2">
      <c r="A45" s="68" t="s">
        <v>25</v>
      </c>
      <c r="B45" s="69">
        <v>499814.79</v>
      </c>
      <c r="C45" s="71">
        <v>1.0053478980276941E-3</v>
      </c>
      <c r="D45" s="70">
        <v>4</v>
      </c>
      <c r="E45" s="71">
        <v>1.0411244143675169E-3</v>
      </c>
    </row>
    <row r="46" spans="1:5" x14ac:dyDescent="0.2">
      <c r="A46" s="68" t="s">
        <v>26</v>
      </c>
      <c r="B46" s="69">
        <v>101785.08</v>
      </c>
      <c r="C46" s="71">
        <v>2.0473467027372417E-4</v>
      </c>
      <c r="D46" s="70">
        <v>1</v>
      </c>
      <c r="E46" s="71">
        <v>2.6028110359187923E-4</v>
      </c>
    </row>
    <row r="47" spans="1:5" x14ac:dyDescent="0.2">
      <c r="A47" s="68" t="s">
        <v>27</v>
      </c>
      <c r="B47" s="69">
        <v>0</v>
      </c>
      <c r="C47" s="71">
        <v>0</v>
      </c>
      <c r="D47" s="70">
        <v>0</v>
      </c>
      <c r="E47" s="71">
        <v>0</v>
      </c>
    </row>
    <row r="48" spans="1:5" x14ac:dyDescent="0.2">
      <c r="A48" s="68" t="s">
        <v>4</v>
      </c>
      <c r="B48" s="69">
        <v>0</v>
      </c>
      <c r="C48" s="71">
        <v>0</v>
      </c>
      <c r="D48" s="70">
        <v>0</v>
      </c>
      <c r="E48" s="71">
        <v>0</v>
      </c>
    </row>
    <row r="49" spans="1:5" x14ac:dyDescent="0.2">
      <c r="A49" s="68"/>
      <c r="B49" s="69"/>
      <c r="C49" s="71"/>
      <c r="D49" s="70"/>
      <c r="E49" s="71"/>
    </row>
    <row r="50" spans="1:5" ht="10.8" thickBot="1" x14ac:dyDescent="0.25">
      <c r="A50" s="73"/>
      <c r="B50" s="74">
        <v>497156050.1400001</v>
      </c>
      <c r="C50" s="75"/>
      <c r="D50" s="76">
        <v>3842</v>
      </c>
      <c r="E50" s="75"/>
    </row>
    <row r="51" spans="1:5" ht="10.8" thickTop="1" x14ac:dyDescent="0.2">
      <c r="A51" s="68"/>
      <c r="B51" s="69"/>
      <c r="C51" s="71"/>
      <c r="D51" s="70"/>
      <c r="E51" s="71"/>
    </row>
    <row r="52" spans="1:5" x14ac:dyDescent="0.2">
      <c r="A52" s="73" t="s">
        <v>114</v>
      </c>
      <c r="B52" s="69"/>
      <c r="C52" s="68"/>
      <c r="D52" s="75">
        <v>0.80039759310605252</v>
      </c>
      <c r="E52" s="71"/>
    </row>
    <row r="53" spans="1:5" x14ac:dyDescent="0.2">
      <c r="A53" s="68"/>
      <c r="B53" s="69"/>
      <c r="C53" s="71"/>
      <c r="D53" s="68"/>
      <c r="E53" s="68"/>
    </row>
    <row r="54" spans="1:5" x14ac:dyDescent="0.2">
      <c r="A54" s="68"/>
      <c r="B54" s="69"/>
      <c r="C54" s="71"/>
      <c r="D54" s="68"/>
      <c r="E54" s="68"/>
    </row>
    <row r="55" spans="1:5" x14ac:dyDescent="0.2">
      <c r="A55" s="72" t="s">
        <v>563</v>
      </c>
      <c r="B55" s="69"/>
      <c r="C55" s="71"/>
      <c r="D55" s="68"/>
      <c r="E55" s="68"/>
    </row>
    <row r="56" spans="1:5" x14ac:dyDescent="0.2">
      <c r="B56" s="46"/>
      <c r="D56" s="48"/>
    </row>
    <row r="57" spans="1:5" ht="20.399999999999999" x14ac:dyDescent="0.2">
      <c r="A57" s="55" t="s">
        <v>110</v>
      </c>
      <c r="B57" s="56" t="s">
        <v>111</v>
      </c>
      <c r="C57" s="57" t="s">
        <v>112</v>
      </c>
      <c r="D57" s="58" t="s">
        <v>113</v>
      </c>
      <c r="E57" s="57" t="s">
        <v>112</v>
      </c>
    </row>
    <row r="58" spans="1:5" x14ac:dyDescent="0.2">
      <c r="B58" s="46"/>
      <c r="D58" s="48"/>
    </row>
    <row r="59" spans="1:5" x14ac:dyDescent="0.2">
      <c r="A59" s="68" t="s">
        <v>17</v>
      </c>
      <c r="B59" s="69">
        <v>3904863.5399999991</v>
      </c>
      <c r="C59" s="71">
        <v>7.8544021316855808E-3</v>
      </c>
      <c r="D59" s="70">
        <v>94</v>
      </c>
      <c r="E59" s="71">
        <v>2.4466423737636647E-2</v>
      </c>
    </row>
    <row r="60" spans="1:5" x14ac:dyDescent="0.2">
      <c r="A60" s="68" t="s">
        <v>18</v>
      </c>
      <c r="B60" s="69">
        <v>48482376.110000014</v>
      </c>
      <c r="C60" s="71">
        <v>9.7519432975516032E-2</v>
      </c>
      <c r="D60" s="70">
        <v>410</v>
      </c>
      <c r="E60" s="71">
        <v>0.10671525247267048</v>
      </c>
    </row>
    <row r="61" spans="1:5" x14ac:dyDescent="0.2">
      <c r="A61" s="68" t="s">
        <v>19</v>
      </c>
      <c r="B61" s="69">
        <v>42515558.310000002</v>
      </c>
      <c r="C61" s="71">
        <v>8.5517531764981128E-2</v>
      </c>
      <c r="D61" s="70">
        <v>263</v>
      </c>
      <c r="E61" s="71">
        <v>6.8453930244664243E-2</v>
      </c>
    </row>
    <row r="62" spans="1:5" x14ac:dyDescent="0.2">
      <c r="A62" s="68" t="s">
        <v>20</v>
      </c>
      <c r="B62" s="69">
        <v>22511621.440000005</v>
      </c>
      <c r="C62" s="71">
        <v>4.528079550406898E-2</v>
      </c>
      <c r="D62" s="70">
        <v>166</v>
      </c>
      <c r="E62" s="71">
        <v>4.3206663196251952E-2</v>
      </c>
    </row>
    <row r="63" spans="1:5" x14ac:dyDescent="0.2">
      <c r="A63" s="68" t="s">
        <v>21</v>
      </c>
      <c r="B63" s="69">
        <v>41114384.299999982</v>
      </c>
      <c r="C63" s="71">
        <v>8.2699153089703131E-2</v>
      </c>
      <c r="D63" s="70">
        <v>282</v>
      </c>
      <c r="E63" s="71">
        <v>7.3399271212909942E-2</v>
      </c>
    </row>
    <row r="64" spans="1:5" x14ac:dyDescent="0.2">
      <c r="A64" s="68" t="s">
        <v>22</v>
      </c>
      <c r="B64" s="69">
        <v>102445015.25999995</v>
      </c>
      <c r="C64" s="71">
        <v>0.20606209102987133</v>
      </c>
      <c r="D64" s="70">
        <v>732</v>
      </c>
      <c r="E64" s="71">
        <v>0.19052576782925559</v>
      </c>
    </row>
    <row r="65" spans="1:5" x14ac:dyDescent="0.2">
      <c r="A65" s="68" t="s">
        <v>23</v>
      </c>
      <c r="B65" s="69">
        <v>62079929.340000011</v>
      </c>
      <c r="C65" s="71">
        <v>0.12487010732851023</v>
      </c>
      <c r="D65" s="70">
        <v>467</v>
      </c>
      <c r="E65" s="71">
        <v>0.12155127537740761</v>
      </c>
    </row>
    <row r="66" spans="1:5" x14ac:dyDescent="0.2">
      <c r="A66" s="68" t="s">
        <v>24</v>
      </c>
      <c r="B66" s="69">
        <v>51688494.299999997</v>
      </c>
      <c r="C66" s="71">
        <v>0.10396835014970537</v>
      </c>
      <c r="D66" s="70">
        <v>394</v>
      </c>
      <c r="E66" s="71">
        <v>0.10255075481520042</v>
      </c>
    </row>
    <row r="67" spans="1:5" x14ac:dyDescent="0.2">
      <c r="A67" s="68" t="s">
        <v>41</v>
      </c>
      <c r="B67" s="69">
        <v>43763427.62000002</v>
      </c>
      <c r="C67" s="71">
        <v>8.8027547100505296E-2</v>
      </c>
      <c r="D67" s="70">
        <v>379</v>
      </c>
      <c r="E67" s="71">
        <v>9.8646538261322234E-2</v>
      </c>
    </row>
    <row r="68" spans="1:5" x14ac:dyDescent="0.2">
      <c r="A68" s="68" t="s">
        <v>42</v>
      </c>
      <c r="B68" s="69">
        <v>16940074.960000001</v>
      </c>
      <c r="C68" s="71">
        <v>3.4073959182895686E-2</v>
      </c>
      <c r="D68" s="70">
        <v>168</v>
      </c>
      <c r="E68" s="71">
        <v>4.372722540343571E-2</v>
      </c>
    </row>
    <row r="69" spans="1:5" x14ac:dyDescent="0.2">
      <c r="A69" s="68" t="s">
        <v>43</v>
      </c>
      <c r="B69" s="69">
        <v>15183058.510000002</v>
      </c>
      <c r="C69" s="71">
        <v>3.0539824479103545E-2</v>
      </c>
      <c r="D69" s="70">
        <v>141</v>
      </c>
      <c r="E69" s="71">
        <v>3.6699635606454971E-2</v>
      </c>
    </row>
    <row r="70" spans="1:5" x14ac:dyDescent="0.2">
      <c r="A70" s="68" t="s">
        <v>44</v>
      </c>
      <c r="B70" s="69">
        <v>7472075.4100000011</v>
      </c>
      <c r="C70" s="71">
        <v>1.5029637893164232E-2</v>
      </c>
      <c r="D70" s="70">
        <v>65</v>
      </c>
      <c r="E70" s="71">
        <v>1.691827173347215E-2</v>
      </c>
    </row>
    <row r="71" spans="1:5" x14ac:dyDescent="0.2">
      <c r="A71" s="68" t="s">
        <v>45</v>
      </c>
      <c r="B71" s="69">
        <v>6345025.9999999991</v>
      </c>
      <c r="C71" s="71">
        <v>1.2762644642890756E-2</v>
      </c>
      <c r="D71" s="70">
        <v>51</v>
      </c>
      <c r="E71" s="71">
        <v>1.3274336283185841E-2</v>
      </c>
    </row>
    <row r="72" spans="1:5" x14ac:dyDescent="0.2">
      <c r="A72" s="68" t="s">
        <v>46</v>
      </c>
      <c r="B72" s="69">
        <v>2298480.85</v>
      </c>
      <c r="C72" s="71">
        <v>4.6232583297593256E-3</v>
      </c>
      <c r="D72" s="70">
        <v>16</v>
      </c>
      <c r="E72" s="71">
        <v>4.1644976574700676E-3</v>
      </c>
    </row>
    <row r="73" spans="1:5" x14ac:dyDescent="0.2">
      <c r="A73" s="68" t="s">
        <v>25</v>
      </c>
      <c r="B73" s="69">
        <v>13391948.119999997</v>
      </c>
      <c r="C73" s="71">
        <v>2.693711183084024E-2</v>
      </c>
      <c r="D73" s="70">
        <v>93</v>
      </c>
      <c r="E73" s="71">
        <v>2.4206142634044768E-2</v>
      </c>
    </row>
    <row r="74" spans="1:5" x14ac:dyDescent="0.2">
      <c r="A74" s="68" t="s">
        <v>26</v>
      </c>
      <c r="B74" s="69">
        <v>2382711.0799999996</v>
      </c>
      <c r="C74" s="71">
        <v>4.7926824572063929E-3</v>
      </c>
      <c r="D74" s="70">
        <v>10</v>
      </c>
      <c r="E74" s="71">
        <v>2.6028110359187923E-3</v>
      </c>
    </row>
    <row r="75" spans="1:5" x14ac:dyDescent="0.2">
      <c r="A75" s="68" t="s">
        <v>27</v>
      </c>
      <c r="B75" s="69">
        <v>1313015.81</v>
      </c>
      <c r="C75" s="71">
        <v>2.6410536684211175E-3</v>
      </c>
      <c r="D75" s="70">
        <v>11</v>
      </c>
      <c r="E75" s="71">
        <v>2.8630921395106715E-3</v>
      </c>
    </row>
    <row r="76" spans="1:5" x14ac:dyDescent="0.2">
      <c r="A76" s="68" t="s">
        <v>4</v>
      </c>
      <c r="B76" s="69">
        <v>13323989.179999992</v>
      </c>
      <c r="C76" s="71">
        <v>2.680041644117161E-2</v>
      </c>
      <c r="D76" s="70">
        <v>100</v>
      </c>
      <c r="E76" s="71">
        <v>2.6028110359187923E-2</v>
      </c>
    </row>
    <row r="77" spans="1:5" x14ac:dyDescent="0.2">
      <c r="A77" s="68"/>
      <c r="B77" s="69"/>
      <c r="C77" s="71"/>
      <c r="D77" s="70"/>
      <c r="E77" s="71"/>
    </row>
    <row r="78" spans="1:5" ht="10.8" thickBot="1" x14ac:dyDescent="0.25">
      <c r="A78" s="73"/>
      <c r="B78" s="74">
        <v>497156050.13999999</v>
      </c>
      <c r="C78" s="75"/>
      <c r="D78" s="76">
        <v>3842</v>
      </c>
      <c r="E78" s="75"/>
    </row>
    <row r="79" spans="1:5" ht="10.8" thickTop="1" x14ac:dyDescent="0.2">
      <c r="A79" s="68"/>
      <c r="B79" s="69"/>
      <c r="C79" s="71"/>
      <c r="D79" s="70"/>
      <c r="E79" s="71"/>
    </row>
    <row r="80" spans="1:5" x14ac:dyDescent="0.2">
      <c r="A80" s="73" t="s">
        <v>114</v>
      </c>
      <c r="B80" s="69"/>
      <c r="C80" s="68"/>
      <c r="D80" s="75">
        <v>0.70245802003742086</v>
      </c>
      <c r="E80" s="71"/>
    </row>
    <row r="81" spans="1:5" x14ac:dyDescent="0.2">
      <c r="A81" s="73"/>
      <c r="B81" s="69"/>
      <c r="C81" s="68"/>
      <c r="D81" s="75"/>
      <c r="E81" s="71"/>
    </row>
    <row r="82" spans="1:5" x14ac:dyDescent="0.2">
      <c r="A82" s="73"/>
      <c r="B82" s="69"/>
      <c r="C82" s="68"/>
      <c r="D82" s="75"/>
      <c r="E82" s="71"/>
    </row>
    <row r="83" spans="1:5" x14ac:dyDescent="0.2">
      <c r="A83" s="72" t="s">
        <v>564</v>
      </c>
      <c r="B83" s="69"/>
      <c r="C83" s="71"/>
      <c r="D83" s="68"/>
      <c r="E83" s="68"/>
    </row>
    <row r="84" spans="1:5" x14ac:dyDescent="0.2">
      <c r="B84" s="46"/>
      <c r="D84" s="48"/>
    </row>
    <row r="85" spans="1:5" s="60" customFormat="1" ht="20.399999999999999" x14ac:dyDescent="0.2">
      <c r="A85" s="55" t="s">
        <v>110</v>
      </c>
      <c r="B85" s="56" t="s">
        <v>111</v>
      </c>
      <c r="C85" s="57" t="s">
        <v>112</v>
      </c>
      <c r="D85" s="58" t="s">
        <v>113</v>
      </c>
      <c r="E85" s="57" t="s">
        <v>112</v>
      </c>
    </row>
    <row r="86" spans="1:5" x14ac:dyDescent="0.2">
      <c r="B86" s="46"/>
      <c r="D86" s="48"/>
    </row>
    <row r="87" spans="1:5" x14ac:dyDescent="0.2">
      <c r="A87" s="68" t="s">
        <v>17</v>
      </c>
      <c r="B87" s="69">
        <v>3617375.3299999991</v>
      </c>
      <c r="C87" s="71">
        <v>7.2761365953031053E-3</v>
      </c>
      <c r="D87" s="70">
        <v>93</v>
      </c>
      <c r="E87" s="71">
        <v>2.4206142634044768E-2</v>
      </c>
    </row>
    <row r="88" spans="1:5" x14ac:dyDescent="0.2">
      <c r="A88" s="68" t="s">
        <v>18</v>
      </c>
      <c r="B88" s="69">
        <v>29769747.02</v>
      </c>
      <c r="C88" s="71">
        <v>5.9880085964189297E-2</v>
      </c>
      <c r="D88" s="70">
        <v>321</v>
      </c>
      <c r="E88" s="71">
        <v>8.3550234252993238E-2</v>
      </c>
    </row>
    <row r="89" spans="1:5" x14ac:dyDescent="0.2">
      <c r="A89" s="68" t="s">
        <v>19</v>
      </c>
      <c r="B89" s="69">
        <v>22938729.169999998</v>
      </c>
      <c r="C89" s="71">
        <v>4.6139897449785465E-2</v>
      </c>
      <c r="D89" s="70">
        <v>152</v>
      </c>
      <c r="E89" s="71">
        <v>3.9562727745965642E-2</v>
      </c>
    </row>
    <row r="90" spans="1:5" x14ac:dyDescent="0.2">
      <c r="A90" s="68" t="s">
        <v>20</v>
      </c>
      <c r="B90" s="69">
        <v>46116969.769999996</v>
      </c>
      <c r="C90" s="71">
        <v>9.2761557979659279E-2</v>
      </c>
      <c r="D90" s="70">
        <v>285</v>
      </c>
      <c r="E90" s="71">
        <v>7.4180114523685586E-2</v>
      </c>
    </row>
    <row r="91" spans="1:5" x14ac:dyDescent="0.2">
      <c r="A91" s="68" t="s">
        <v>21</v>
      </c>
      <c r="B91" s="69">
        <v>48470883.689999983</v>
      </c>
      <c r="C91" s="71">
        <v>9.7496316652186985E-2</v>
      </c>
      <c r="D91" s="70">
        <v>329</v>
      </c>
      <c r="E91" s="71">
        <v>8.5632483081728272E-2</v>
      </c>
    </row>
    <row r="92" spans="1:5" x14ac:dyDescent="0.2">
      <c r="A92" s="68" t="s">
        <v>22</v>
      </c>
      <c r="B92" s="69">
        <v>102682979.67999993</v>
      </c>
      <c r="C92" s="71">
        <v>0.20654074239081319</v>
      </c>
      <c r="D92" s="70">
        <v>724</v>
      </c>
      <c r="E92" s="71">
        <v>0.18844351900052056</v>
      </c>
    </row>
    <row r="93" spans="1:5" x14ac:dyDescent="0.2">
      <c r="A93" s="68" t="s">
        <v>23</v>
      </c>
      <c r="B93" s="69">
        <v>45182966.920000002</v>
      </c>
      <c r="C93" s="71">
        <v>9.0882866470751805E-2</v>
      </c>
      <c r="D93" s="70">
        <v>313</v>
      </c>
      <c r="E93" s="71">
        <v>8.1467985424258205E-2</v>
      </c>
    </row>
    <row r="94" spans="1:5" x14ac:dyDescent="0.2">
      <c r="A94" s="68" t="s">
        <v>24</v>
      </c>
      <c r="B94" s="69">
        <v>70569280.969999999</v>
      </c>
      <c r="C94" s="71">
        <v>0.14194593619071433</v>
      </c>
      <c r="D94" s="70">
        <v>548</v>
      </c>
      <c r="E94" s="71">
        <v>0.14263404476834982</v>
      </c>
    </row>
    <row r="95" spans="1:5" x14ac:dyDescent="0.2">
      <c r="A95" s="68" t="s">
        <v>41</v>
      </c>
      <c r="B95" s="69">
        <v>73522457.549999967</v>
      </c>
      <c r="C95" s="71">
        <v>0.14788607627181832</v>
      </c>
      <c r="D95" s="70">
        <v>645</v>
      </c>
      <c r="E95" s="71">
        <v>0.16788131181676211</v>
      </c>
    </row>
    <row r="96" spans="1:5" x14ac:dyDescent="0.2">
      <c r="A96" s="68" t="s">
        <v>42</v>
      </c>
      <c r="B96" s="69">
        <v>3578202.96</v>
      </c>
      <c r="C96" s="71">
        <v>7.197343689154285E-3</v>
      </c>
      <c r="D96" s="70">
        <v>34</v>
      </c>
      <c r="E96" s="71">
        <v>8.8495575221238937E-3</v>
      </c>
    </row>
    <row r="97" spans="1:5" x14ac:dyDescent="0.2">
      <c r="A97" s="68" t="s">
        <v>43</v>
      </c>
      <c r="B97" s="69">
        <v>4860544.9099999992</v>
      </c>
      <c r="C97" s="71">
        <v>9.7766987018085404E-3</v>
      </c>
      <c r="D97" s="70">
        <v>42</v>
      </c>
      <c r="E97" s="71">
        <v>1.0931806350858927E-2</v>
      </c>
    </row>
    <row r="98" spans="1:5" x14ac:dyDescent="0.2">
      <c r="A98" s="68" t="s">
        <v>44</v>
      </c>
      <c r="B98" s="69">
        <v>5549496.9400000004</v>
      </c>
      <c r="C98" s="71">
        <v>1.1162484975164746E-2</v>
      </c>
      <c r="D98" s="70">
        <v>47</v>
      </c>
      <c r="E98" s="71">
        <v>1.2233211868818324E-2</v>
      </c>
    </row>
    <row r="99" spans="1:5" x14ac:dyDescent="0.2">
      <c r="A99" s="68" t="s">
        <v>45</v>
      </c>
      <c r="B99" s="69">
        <v>3747826.2100000004</v>
      </c>
      <c r="C99" s="71">
        <v>7.5385308273822806E-3</v>
      </c>
      <c r="D99" s="70">
        <v>33</v>
      </c>
      <c r="E99" s="71">
        <v>8.5892764185320145E-3</v>
      </c>
    </row>
    <row r="100" spans="1:5" x14ac:dyDescent="0.2">
      <c r="A100" s="68" t="s">
        <v>46</v>
      </c>
      <c r="B100" s="69">
        <v>5488077.3199999984</v>
      </c>
      <c r="C100" s="71">
        <v>1.1038943041032182E-2</v>
      </c>
      <c r="D100" s="70">
        <v>31</v>
      </c>
      <c r="E100" s="71">
        <v>8.068714211348256E-3</v>
      </c>
    </row>
    <row r="101" spans="1:5" x14ac:dyDescent="0.2">
      <c r="A101" s="68" t="s">
        <v>25</v>
      </c>
      <c r="B101" s="69">
        <v>13357403.530000003</v>
      </c>
      <c r="C101" s="71">
        <v>2.6867627430539238E-2</v>
      </c>
      <c r="D101" s="70">
        <v>114</v>
      </c>
      <c r="E101" s="71">
        <v>2.9672045809474232E-2</v>
      </c>
    </row>
    <row r="102" spans="1:5" x14ac:dyDescent="0.2">
      <c r="A102" s="68" t="s">
        <v>26</v>
      </c>
      <c r="B102" s="69">
        <v>1571634.5</v>
      </c>
      <c r="C102" s="71">
        <v>3.1612498722632968E-3</v>
      </c>
      <c r="D102" s="70">
        <v>12</v>
      </c>
      <c r="E102" s="71">
        <v>3.1233732431025507E-3</v>
      </c>
    </row>
    <row r="103" spans="1:5" x14ac:dyDescent="0.2">
      <c r="A103" s="68" t="s">
        <v>27</v>
      </c>
      <c r="B103" s="69">
        <v>1612846.62</v>
      </c>
      <c r="C103" s="71">
        <v>3.2441456149348278E-3</v>
      </c>
      <c r="D103" s="70">
        <v>13</v>
      </c>
      <c r="E103" s="71">
        <v>3.3836543466944299E-3</v>
      </c>
    </row>
    <row r="104" spans="1:5" x14ac:dyDescent="0.2">
      <c r="A104" s="68" t="s">
        <v>4</v>
      </c>
      <c r="B104" s="69">
        <v>14518627.049999995</v>
      </c>
      <c r="C104" s="71">
        <v>2.9203359882498718E-2</v>
      </c>
      <c r="D104" s="70">
        <v>106</v>
      </c>
      <c r="E104" s="71">
        <v>2.7589796980739198E-2</v>
      </c>
    </row>
    <row r="105" spans="1:5" x14ac:dyDescent="0.2">
      <c r="A105" s="68"/>
      <c r="B105" s="69"/>
      <c r="C105" s="71"/>
      <c r="D105" s="70"/>
      <c r="E105" s="71"/>
    </row>
    <row r="106" spans="1:5" s="61" customFormat="1" ht="10.8" thickBot="1" x14ac:dyDescent="0.25">
      <c r="A106" s="73"/>
      <c r="B106" s="74">
        <v>497156050.13999993</v>
      </c>
      <c r="C106" s="75"/>
      <c r="D106" s="76">
        <v>3842</v>
      </c>
      <c r="E106" s="75"/>
    </row>
    <row r="107" spans="1:5" ht="10.8" thickTop="1" x14ac:dyDescent="0.2">
      <c r="A107" s="68"/>
      <c r="B107" s="69"/>
      <c r="C107" s="71"/>
      <c r="D107" s="70"/>
      <c r="E107" s="71"/>
    </row>
    <row r="108" spans="1:5" x14ac:dyDescent="0.2">
      <c r="A108" s="73" t="s">
        <v>114</v>
      </c>
      <c r="B108" s="69"/>
      <c r="C108" s="68"/>
      <c r="D108" s="75">
        <v>0.71334086159435939</v>
      </c>
      <c r="E108" s="71"/>
    </row>
    <row r="109" spans="1:5" x14ac:dyDescent="0.2">
      <c r="A109" s="68"/>
      <c r="B109" s="69"/>
      <c r="C109" s="71"/>
      <c r="D109" s="70"/>
      <c r="E109" s="71"/>
    </row>
    <row r="110" spans="1:5" x14ac:dyDescent="0.2">
      <c r="A110" s="68"/>
      <c r="B110" s="69"/>
      <c r="C110" s="71"/>
      <c r="D110" s="70"/>
      <c r="E110" s="71"/>
    </row>
    <row r="111" spans="1:5" x14ac:dyDescent="0.2">
      <c r="A111" s="72" t="s">
        <v>115</v>
      </c>
      <c r="B111" s="69"/>
      <c r="C111" s="71"/>
      <c r="D111" s="70"/>
      <c r="E111" s="71"/>
    </row>
    <row r="112" spans="1:5" x14ac:dyDescent="0.2">
      <c r="B112" s="46"/>
      <c r="D112" s="48"/>
    </row>
    <row r="113" spans="1:6" s="62" customFormat="1" ht="20.399999999999999" x14ac:dyDescent="0.2">
      <c r="A113" s="55" t="s">
        <v>116</v>
      </c>
      <c r="B113" s="56" t="s">
        <v>111</v>
      </c>
      <c r="C113" s="57" t="s">
        <v>112</v>
      </c>
      <c r="D113" s="58" t="s">
        <v>113</v>
      </c>
      <c r="E113" s="57" t="s">
        <v>112</v>
      </c>
    </row>
    <row r="114" spans="1:6" x14ac:dyDescent="0.2">
      <c r="B114" s="46"/>
      <c r="D114" s="48"/>
    </row>
    <row r="115" spans="1:6" x14ac:dyDescent="0.2">
      <c r="A115" s="68" t="s">
        <v>47</v>
      </c>
      <c r="B115" s="69">
        <v>582218.82000000007</v>
      </c>
      <c r="C115" s="71">
        <v>1.1710987321506858E-3</v>
      </c>
      <c r="D115" s="70">
        <v>11</v>
      </c>
      <c r="E115" s="71">
        <v>2.8630921395106715E-3</v>
      </c>
      <c r="F115" s="63"/>
    </row>
    <row r="116" spans="1:6" x14ac:dyDescent="0.2">
      <c r="A116" s="68" t="s">
        <v>48</v>
      </c>
      <c r="B116" s="69">
        <v>0</v>
      </c>
      <c r="C116" s="71">
        <v>0</v>
      </c>
      <c r="D116" s="70">
        <v>0</v>
      </c>
      <c r="E116" s="71">
        <v>0</v>
      </c>
      <c r="F116" s="63"/>
    </row>
    <row r="117" spans="1:6" x14ac:dyDescent="0.2">
      <c r="A117" s="68" t="s">
        <v>49</v>
      </c>
      <c r="B117" s="69">
        <v>488361329.60000277</v>
      </c>
      <c r="C117" s="71">
        <v>0.982309939630578</v>
      </c>
      <c r="D117" s="70">
        <v>3781</v>
      </c>
      <c r="E117" s="71">
        <v>0.98412285268089539</v>
      </c>
      <c r="F117" s="63"/>
    </row>
    <row r="118" spans="1:6" x14ac:dyDescent="0.2">
      <c r="A118" s="68" t="s">
        <v>50</v>
      </c>
      <c r="B118" s="69">
        <v>0</v>
      </c>
      <c r="C118" s="71">
        <v>0</v>
      </c>
      <c r="D118" s="70">
        <v>0</v>
      </c>
      <c r="E118" s="71">
        <v>0</v>
      </c>
      <c r="F118" s="63"/>
    </row>
    <row r="119" spans="1:6" x14ac:dyDescent="0.2">
      <c r="A119" s="68" t="s">
        <v>2</v>
      </c>
      <c r="B119" s="69">
        <v>8212501.7200000007</v>
      </c>
      <c r="C119" s="71">
        <v>1.6518961637271234E-2</v>
      </c>
      <c r="D119" s="70">
        <v>50</v>
      </c>
      <c r="E119" s="71">
        <v>1.3014055179593961E-2</v>
      </c>
      <c r="F119" s="63"/>
    </row>
    <row r="120" spans="1:6" x14ac:dyDescent="0.2">
      <c r="A120" s="68"/>
      <c r="B120" s="69"/>
      <c r="C120" s="71"/>
      <c r="D120" s="70"/>
      <c r="E120" s="71"/>
    </row>
    <row r="121" spans="1:6" ht="10.8" thickBot="1" x14ac:dyDescent="0.25">
      <c r="A121" s="73"/>
      <c r="B121" s="74">
        <v>497156050.14000279</v>
      </c>
      <c r="C121" s="75"/>
      <c r="D121" s="76">
        <v>3842</v>
      </c>
      <c r="E121" s="75"/>
    </row>
    <row r="122" spans="1:6" ht="10.8" thickTop="1" x14ac:dyDescent="0.2">
      <c r="A122" s="68"/>
      <c r="B122" s="69"/>
      <c r="C122" s="71"/>
      <c r="D122" s="70"/>
      <c r="E122" s="71"/>
    </row>
    <row r="123" spans="1:6" x14ac:dyDescent="0.2">
      <c r="A123" s="68"/>
      <c r="B123" s="69"/>
      <c r="C123" s="71"/>
      <c r="D123" s="70"/>
      <c r="E123" s="71"/>
    </row>
    <row r="124" spans="1:6" x14ac:dyDescent="0.2">
      <c r="A124" s="72" t="s">
        <v>117</v>
      </c>
      <c r="B124" s="69"/>
      <c r="C124" s="71"/>
      <c r="D124" s="70"/>
      <c r="E124" s="71"/>
    </row>
    <row r="125" spans="1:6" x14ac:dyDescent="0.2">
      <c r="B125" s="46"/>
      <c r="D125" s="48"/>
    </row>
    <row r="126" spans="1:6" s="62" customFormat="1" ht="20.399999999999999" x14ac:dyDescent="0.2">
      <c r="A126" s="55" t="s">
        <v>118</v>
      </c>
      <c r="B126" s="56" t="s">
        <v>111</v>
      </c>
      <c r="C126" s="57" t="s">
        <v>112</v>
      </c>
      <c r="D126" s="58" t="s">
        <v>113</v>
      </c>
      <c r="E126" s="57" t="s">
        <v>112</v>
      </c>
    </row>
    <row r="127" spans="1:6" x14ac:dyDescent="0.2">
      <c r="B127" s="46"/>
      <c r="D127" s="48"/>
    </row>
    <row r="128" spans="1:6" x14ac:dyDescent="0.2">
      <c r="A128" s="68" t="s">
        <v>5</v>
      </c>
      <c r="B128" s="69">
        <v>478074219.9400028</v>
      </c>
      <c r="C128" s="71">
        <v>0.96161802678529928</v>
      </c>
      <c r="D128" s="70">
        <v>3578</v>
      </c>
      <c r="E128" s="71">
        <v>0.93128578865174383</v>
      </c>
    </row>
    <row r="129" spans="1:5" x14ac:dyDescent="0.2">
      <c r="A129" s="68" t="s">
        <v>6</v>
      </c>
      <c r="B129" s="69">
        <v>19081830.199999992</v>
      </c>
      <c r="C129" s="71">
        <v>3.8381973214700715E-2</v>
      </c>
      <c r="D129" s="70">
        <v>264</v>
      </c>
      <c r="E129" s="71">
        <v>6.8714211348256116E-2</v>
      </c>
    </row>
    <row r="130" spans="1:5" x14ac:dyDescent="0.2">
      <c r="A130" s="68"/>
      <c r="B130" s="69"/>
      <c r="C130" s="71"/>
      <c r="D130" s="70"/>
      <c r="E130" s="71"/>
    </row>
    <row r="131" spans="1:5" s="61" customFormat="1" ht="10.8" thickBot="1" x14ac:dyDescent="0.25">
      <c r="A131" s="73"/>
      <c r="B131" s="74">
        <v>497156050.14000279</v>
      </c>
      <c r="C131" s="75"/>
      <c r="D131" s="76">
        <v>3842</v>
      </c>
      <c r="E131" s="75"/>
    </row>
    <row r="132" spans="1:5" ht="10.8" thickTop="1" x14ac:dyDescent="0.2">
      <c r="A132" s="68"/>
      <c r="B132" s="69"/>
      <c r="C132" s="71"/>
      <c r="D132" s="70"/>
      <c r="E132" s="71"/>
    </row>
    <row r="133" spans="1:5" x14ac:dyDescent="0.2">
      <c r="A133" s="68"/>
      <c r="B133" s="69"/>
      <c r="C133" s="71"/>
      <c r="D133" s="70"/>
      <c r="E133" s="71"/>
    </row>
    <row r="134" spans="1:5" x14ac:dyDescent="0.2">
      <c r="A134" s="72" t="s">
        <v>119</v>
      </c>
      <c r="B134" s="69"/>
      <c r="C134" s="71"/>
      <c r="D134" s="70"/>
      <c r="E134" s="71"/>
    </row>
    <row r="135" spans="1:5" x14ac:dyDescent="0.2">
      <c r="B135" s="46"/>
      <c r="D135" s="48"/>
    </row>
    <row r="136" spans="1:5" s="62" customFormat="1" ht="20.399999999999999" x14ac:dyDescent="0.2">
      <c r="A136" s="55" t="s">
        <v>144</v>
      </c>
      <c r="B136" s="56" t="s">
        <v>111</v>
      </c>
      <c r="C136" s="57" t="s">
        <v>112</v>
      </c>
      <c r="D136" s="58" t="s">
        <v>113</v>
      </c>
      <c r="E136" s="57" t="s">
        <v>112</v>
      </c>
    </row>
    <row r="137" spans="1:5" x14ac:dyDescent="0.2">
      <c r="B137" s="46"/>
      <c r="D137" s="48"/>
    </row>
    <row r="138" spans="1:5" x14ac:dyDescent="0.2">
      <c r="A138" s="68" t="s">
        <v>70</v>
      </c>
      <c r="B138" s="69">
        <v>110017877.61999996</v>
      </c>
      <c r="C138" s="71">
        <v>0.22129445591382996</v>
      </c>
      <c r="D138" s="70">
        <v>1560</v>
      </c>
      <c r="E138" s="71">
        <v>0.40603852160333159</v>
      </c>
    </row>
    <row r="139" spans="1:5" x14ac:dyDescent="0.2">
      <c r="A139" s="68" t="s">
        <v>71</v>
      </c>
      <c r="B139" s="69">
        <v>243593839.3599996</v>
      </c>
      <c r="C139" s="71">
        <v>0.48997460513937907</v>
      </c>
      <c r="D139" s="70">
        <v>1801</v>
      </c>
      <c r="E139" s="71">
        <v>0.46876626756897449</v>
      </c>
    </row>
    <row r="140" spans="1:5" x14ac:dyDescent="0.2">
      <c r="A140" s="68" t="s">
        <v>72</v>
      </c>
      <c r="B140" s="69">
        <v>80408685.350000024</v>
      </c>
      <c r="C140" s="71">
        <v>0.16173731633630301</v>
      </c>
      <c r="D140" s="70">
        <v>338</v>
      </c>
      <c r="E140" s="71">
        <v>8.7975013014055178E-2</v>
      </c>
    </row>
    <row r="141" spans="1:5" x14ac:dyDescent="0.2">
      <c r="A141" s="68" t="s">
        <v>73</v>
      </c>
      <c r="B141" s="69">
        <v>28441499.499999993</v>
      </c>
      <c r="C141" s="71">
        <v>5.7208394611693546E-2</v>
      </c>
      <c r="D141" s="70">
        <v>84</v>
      </c>
      <c r="E141" s="71">
        <v>2.1863612701717855E-2</v>
      </c>
    </row>
    <row r="142" spans="1:5" x14ac:dyDescent="0.2">
      <c r="A142" s="68" t="s">
        <v>74</v>
      </c>
      <c r="B142" s="69">
        <v>15790566.930000005</v>
      </c>
      <c r="C142" s="71">
        <v>3.1761791746380982E-2</v>
      </c>
      <c r="D142" s="70">
        <v>35</v>
      </c>
      <c r="E142" s="71">
        <v>9.1098386257157729E-3</v>
      </c>
    </row>
    <row r="143" spans="1:5" x14ac:dyDescent="0.2">
      <c r="A143" s="68" t="s">
        <v>75</v>
      </c>
      <c r="B143" s="69">
        <v>7620612.2700000005</v>
      </c>
      <c r="C143" s="71">
        <v>1.5328411004661474E-2</v>
      </c>
      <c r="D143" s="70">
        <v>13</v>
      </c>
      <c r="E143" s="71">
        <v>3.3836543466944299E-3</v>
      </c>
    </row>
    <row r="144" spans="1:5" x14ac:dyDescent="0.2">
      <c r="A144" s="68" t="s">
        <v>76</v>
      </c>
      <c r="B144" s="69">
        <v>5847879.4299999997</v>
      </c>
      <c r="C144" s="71">
        <v>1.1762663711631855E-2</v>
      </c>
      <c r="D144" s="70">
        <v>7</v>
      </c>
      <c r="E144" s="71">
        <v>1.8219677251431546E-3</v>
      </c>
    </row>
    <row r="145" spans="1:5" x14ac:dyDescent="0.2">
      <c r="A145" s="68" t="s">
        <v>196</v>
      </c>
      <c r="B145" s="69">
        <v>1000720.03</v>
      </c>
      <c r="C145" s="71">
        <v>2.0128891717564263E-3</v>
      </c>
      <c r="D145" s="70">
        <v>1</v>
      </c>
      <c r="E145" s="71">
        <v>2.6028110359187923E-4</v>
      </c>
    </row>
    <row r="146" spans="1:5" x14ac:dyDescent="0.2">
      <c r="A146" s="68" t="s">
        <v>77</v>
      </c>
      <c r="B146" s="69">
        <v>1283836</v>
      </c>
      <c r="C146" s="71">
        <v>2.5823602058920349E-3</v>
      </c>
      <c r="D146" s="70">
        <v>1</v>
      </c>
      <c r="E146" s="71">
        <v>2.6028110359187923E-4</v>
      </c>
    </row>
    <row r="147" spans="1:5" x14ac:dyDescent="0.2">
      <c r="A147" s="68" t="s">
        <v>80</v>
      </c>
      <c r="B147" s="69">
        <v>3150533.65</v>
      </c>
      <c r="C147" s="71">
        <v>6.3371121584717867E-3</v>
      </c>
      <c r="D147" s="70">
        <v>2</v>
      </c>
      <c r="E147" s="71">
        <v>5.2056220718375845E-4</v>
      </c>
    </row>
    <row r="148" spans="1:5" x14ac:dyDescent="0.2">
      <c r="A148" s="68" t="s">
        <v>78</v>
      </c>
      <c r="B148" s="69">
        <v>0</v>
      </c>
      <c r="C148" s="71">
        <v>0</v>
      </c>
      <c r="D148" s="70">
        <v>0</v>
      </c>
      <c r="E148" s="71">
        <v>0</v>
      </c>
    </row>
    <row r="149" spans="1:5" x14ac:dyDescent="0.2">
      <c r="A149" s="68" t="s">
        <v>79</v>
      </c>
      <c r="B149" s="69">
        <v>0</v>
      </c>
      <c r="C149" s="71">
        <v>0</v>
      </c>
      <c r="D149" s="70">
        <v>0</v>
      </c>
      <c r="E149" s="71">
        <v>0</v>
      </c>
    </row>
    <row r="150" spans="1:5" x14ac:dyDescent="0.2">
      <c r="A150" s="68"/>
      <c r="B150" s="69"/>
      <c r="C150" s="71"/>
      <c r="D150" s="70"/>
      <c r="E150" s="71"/>
    </row>
    <row r="151" spans="1:5" ht="10.8" thickBot="1" x14ac:dyDescent="0.25">
      <c r="A151" s="73"/>
      <c r="B151" s="74">
        <v>497156050.13999951</v>
      </c>
      <c r="C151" s="75"/>
      <c r="D151" s="76">
        <v>3842</v>
      </c>
      <c r="E151" s="75"/>
    </row>
    <row r="152" spans="1:5" ht="10.8" thickTop="1" x14ac:dyDescent="0.2">
      <c r="A152" s="68"/>
      <c r="B152" s="69"/>
      <c r="C152" s="71"/>
      <c r="D152" s="70"/>
      <c r="E152" s="71"/>
    </row>
    <row r="153" spans="1:5" x14ac:dyDescent="0.2">
      <c r="A153" s="73" t="s">
        <v>120</v>
      </c>
      <c r="B153" s="77">
        <v>129400.32538781871</v>
      </c>
      <c r="C153" s="71"/>
      <c r="D153" s="70"/>
      <c r="E153" s="71"/>
    </row>
    <row r="154" spans="1:5" x14ac:dyDescent="0.2">
      <c r="A154" s="68"/>
      <c r="B154" s="69"/>
      <c r="C154" s="71"/>
      <c r="D154" s="70"/>
      <c r="E154" s="71"/>
    </row>
    <row r="155" spans="1:5" x14ac:dyDescent="0.2">
      <c r="A155" s="68"/>
      <c r="B155" s="69"/>
      <c r="C155" s="71"/>
      <c r="D155" s="70"/>
      <c r="E155" s="71"/>
    </row>
    <row r="156" spans="1:5" x14ac:dyDescent="0.2">
      <c r="A156" s="72" t="s">
        <v>121</v>
      </c>
      <c r="B156" s="69"/>
      <c r="C156" s="71"/>
      <c r="D156" s="70"/>
      <c r="E156" s="71"/>
    </row>
    <row r="157" spans="1:5" x14ac:dyDescent="0.2">
      <c r="A157" s="43"/>
      <c r="B157" s="52"/>
      <c r="C157" s="53"/>
      <c r="D157" s="54"/>
      <c r="E157" s="53"/>
    </row>
    <row r="158" spans="1:5" s="62" customFormat="1" ht="20.399999999999999" x14ac:dyDescent="0.2">
      <c r="A158" s="55" t="s">
        <v>122</v>
      </c>
      <c r="B158" s="56" t="s">
        <v>111</v>
      </c>
      <c r="C158" s="57" t="s">
        <v>112</v>
      </c>
      <c r="D158" s="58" t="s">
        <v>113</v>
      </c>
      <c r="E158" s="57" t="s">
        <v>112</v>
      </c>
    </row>
    <row r="159" spans="1:5" x14ac:dyDescent="0.2">
      <c r="B159" s="46"/>
      <c r="D159" s="48"/>
    </row>
    <row r="160" spans="1:5" x14ac:dyDescent="0.2">
      <c r="A160" s="68" t="s">
        <v>7</v>
      </c>
      <c r="B160" s="69">
        <v>318542830.1500029</v>
      </c>
      <c r="C160" s="71">
        <v>0.64073006867823268</v>
      </c>
      <c r="D160" s="70">
        <v>2310</v>
      </c>
      <c r="E160" s="71">
        <v>0.60124934929724105</v>
      </c>
    </row>
    <row r="161" spans="1:5" x14ac:dyDescent="0.2">
      <c r="A161" s="68" t="s">
        <v>8</v>
      </c>
      <c r="B161" s="69">
        <v>173846855.53999993</v>
      </c>
      <c r="C161" s="71">
        <v>0.34968267104673351</v>
      </c>
      <c r="D161" s="70">
        <v>1474</v>
      </c>
      <c r="E161" s="71">
        <v>0.38365434669442999</v>
      </c>
    </row>
    <row r="162" spans="1:5" x14ac:dyDescent="0.2">
      <c r="A162" s="68" t="s">
        <v>9</v>
      </c>
      <c r="B162" s="69">
        <v>4766364.45</v>
      </c>
      <c r="C162" s="71">
        <v>9.5872602750338796E-3</v>
      </c>
      <c r="D162" s="70">
        <v>58</v>
      </c>
      <c r="E162" s="71">
        <v>1.5096304008328995E-2</v>
      </c>
    </row>
    <row r="163" spans="1:5" x14ac:dyDescent="0.2">
      <c r="A163" s="68"/>
      <c r="B163" s="69"/>
      <c r="C163" s="71"/>
      <c r="D163" s="70"/>
      <c r="E163" s="71"/>
    </row>
    <row r="164" spans="1:5" ht="10.8" thickBot="1" x14ac:dyDescent="0.25">
      <c r="A164" s="68"/>
      <c r="B164" s="74">
        <v>497156050.14000279</v>
      </c>
      <c r="C164" s="71"/>
      <c r="D164" s="76">
        <v>3842</v>
      </c>
      <c r="E164" s="71"/>
    </row>
    <row r="165" spans="1:5" ht="10.8" thickTop="1" x14ac:dyDescent="0.2">
      <c r="A165" s="68"/>
      <c r="B165" s="78"/>
      <c r="C165" s="71"/>
      <c r="D165" s="79"/>
      <c r="E165" s="71"/>
    </row>
    <row r="166" spans="1:5" x14ac:dyDescent="0.2">
      <c r="A166" s="68"/>
      <c r="B166" s="69"/>
      <c r="C166" s="71"/>
      <c r="D166" s="70"/>
      <c r="E166" s="71"/>
    </row>
    <row r="167" spans="1:5" x14ac:dyDescent="0.2">
      <c r="A167" s="72" t="s">
        <v>192</v>
      </c>
      <c r="B167" s="69"/>
      <c r="C167" s="71"/>
      <c r="D167" s="70"/>
      <c r="E167" s="71"/>
    </row>
    <row r="168" spans="1:5" x14ac:dyDescent="0.2">
      <c r="B168" s="46"/>
      <c r="D168" s="48"/>
    </row>
    <row r="169" spans="1:5" s="62" customFormat="1" ht="20.399999999999999" x14ac:dyDescent="0.2">
      <c r="A169" s="55" t="s">
        <v>156</v>
      </c>
      <c r="B169" s="56" t="s">
        <v>111</v>
      </c>
      <c r="C169" s="57" t="s">
        <v>112</v>
      </c>
      <c r="D169" s="58" t="s">
        <v>113</v>
      </c>
      <c r="E169" s="57" t="s">
        <v>112</v>
      </c>
    </row>
    <row r="170" spans="1:5" x14ac:dyDescent="0.2">
      <c r="B170" s="46"/>
      <c r="D170" s="48"/>
    </row>
    <row r="171" spans="1:5" x14ac:dyDescent="0.2">
      <c r="A171" s="80">
        <v>1996</v>
      </c>
      <c r="B171" s="69">
        <v>0</v>
      </c>
      <c r="C171" s="71">
        <v>0</v>
      </c>
      <c r="D171" s="70">
        <v>0</v>
      </c>
      <c r="E171" s="71">
        <v>0</v>
      </c>
    </row>
    <row r="172" spans="1:5" x14ac:dyDescent="0.2">
      <c r="A172" s="80">
        <v>1997</v>
      </c>
      <c r="B172" s="69">
        <v>0</v>
      </c>
      <c r="C172" s="71">
        <v>0</v>
      </c>
      <c r="D172" s="70">
        <v>0</v>
      </c>
      <c r="E172" s="71">
        <v>0</v>
      </c>
    </row>
    <row r="173" spans="1:5" x14ac:dyDescent="0.2">
      <c r="A173" s="80">
        <v>1998</v>
      </c>
      <c r="B173" s="69">
        <v>0</v>
      </c>
      <c r="C173" s="71">
        <v>0</v>
      </c>
      <c r="D173" s="70">
        <v>0</v>
      </c>
      <c r="E173" s="71">
        <v>0</v>
      </c>
    </row>
    <row r="174" spans="1:5" x14ac:dyDescent="0.2">
      <c r="A174" s="80">
        <v>1999</v>
      </c>
      <c r="B174" s="69">
        <v>0</v>
      </c>
      <c r="C174" s="71">
        <v>0</v>
      </c>
      <c r="D174" s="70">
        <v>0</v>
      </c>
      <c r="E174" s="71">
        <v>0</v>
      </c>
    </row>
    <row r="175" spans="1:5" x14ac:dyDescent="0.2">
      <c r="A175" s="80">
        <v>2000</v>
      </c>
      <c r="B175" s="69">
        <v>0</v>
      </c>
      <c r="C175" s="71">
        <v>0</v>
      </c>
      <c r="D175" s="70">
        <v>0</v>
      </c>
      <c r="E175" s="71">
        <v>0</v>
      </c>
    </row>
    <row r="176" spans="1:5" x14ac:dyDescent="0.2">
      <c r="A176" s="80">
        <v>2001</v>
      </c>
      <c r="B176" s="69">
        <v>0</v>
      </c>
      <c r="C176" s="71">
        <v>0</v>
      </c>
      <c r="D176" s="70">
        <v>0</v>
      </c>
      <c r="E176" s="71">
        <v>0</v>
      </c>
    </row>
    <row r="177" spans="1:5" x14ac:dyDescent="0.2">
      <c r="A177" s="80">
        <v>2002</v>
      </c>
      <c r="B177" s="69">
        <v>86415931.019999892</v>
      </c>
      <c r="C177" s="71">
        <v>0.17382053581700366</v>
      </c>
      <c r="D177" s="70">
        <v>703</v>
      </c>
      <c r="E177" s="71">
        <v>0.18297761582509109</v>
      </c>
    </row>
    <row r="178" spans="1:5" x14ac:dyDescent="0.2">
      <c r="A178" s="80">
        <v>2003</v>
      </c>
      <c r="B178" s="69">
        <v>77268.56</v>
      </c>
      <c r="C178" s="71">
        <v>1.554211398578798E-4</v>
      </c>
      <c r="D178" s="70">
        <v>1</v>
      </c>
      <c r="E178" s="71">
        <v>2.6028110359187923E-4</v>
      </c>
    </row>
    <row r="179" spans="1:5" x14ac:dyDescent="0.2">
      <c r="A179" s="80">
        <v>2004</v>
      </c>
      <c r="B179" s="69">
        <v>1663651.1300000004</v>
      </c>
      <c r="C179" s="71">
        <v>3.3463358829315549E-3</v>
      </c>
      <c r="D179" s="70">
        <v>12</v>
      </c>
      <c r="E179" s="71">
        <v>3.1233732431025507E-3</v>
      </c>
    </row>
    <row r="180" spans="1:5" x14ac:dyDescent="0.2">
      <c r="A180" s="80">
        <v>2005</v>
      </c>
      <c r="B180" s="69">
        <v>177686587.47000012</v>
      </c>
      <c r="C180" s="71">
        <v>0.35740606479587922</v>
      </c>
      <c r="D180" s="70">
        <v>1327</v>
      </c>
      <c r="E180" s="71">
        <v>0.34539302446642373</v>
      </c>
    </row>
    <row r="181" spans="1:5" x14ac:dyDescent="0.2">
      <c r="A181" s="80">
        <v>2006</v>
      </c>
      <c r="B181" s="69">
        <v>231312611.95999977</v>
      </c>
      <c r="C181" s="71">
        <v>0.46527164236432778</v>
      </c>
      <c r="D181" s="70">
        <v>1799</v>
      </c>
      <c r="E181" s="71">
        <v>0.46824570536179072</v>
      </c>
    </row>
    <row r="182" spans="1:5" x14ac:dyDescent="0.2">
      <c r="A182" s="68"/>
      <c r="B182" s="68"/>
      <c r="C182" s="71"/>
      <c r="D182" s="68"/>
      <c r="E182" s="71"/>
    </row>
    <row r="183" spans="1:5" ht="10.8" thickBot="1" x14ac:dyDescent="0.25">
      <c r="A183" s="68"/>
      <c r="B183" s="81">
        <v>497156050.13999975</v>
      </c>
      <c r="C183" s="71"/>
      <c r="D183" s="82">
        <v>3842</v>
      </c>
      <c r="E183" s="71"/>
    </row>
    <row r="184" spans="1:5" ht="13.8" thickTop="1" x14ac:dyDescent="0.25">
      <c r="A184" s="83"/>
      <c r="B184" s="83"/>
      <c r="C184" s="83"/>
      <c r="D184" s="83"/>
      <c r="E184" s="83"/>
    </row>
    <row r="185" spans="1:5" ht="13.2" x14ac:dyDescent="0.25">
      <c r="A185" s="73" t="s">
        <v>123</v>
      </c>
      <c r="B185" s="83"/>
      <c r="C185" s="83"/>
      <c r="D185" s="77">
        <v>121.0511358655516</v>
      </c>
      <c r="E185" s="83"/>
    </row>
    <row r="186" spans="1:5" ht="13.2" x14ac:dyDescent="0.25">
      <c r="A186" s="73"/>
      <c r="B186" s="83"/>
      <c r="C186" s="83"/>
      <c r="D186" s="83"/>
      <c r="E186" s="83"/>
    </row>
    <row r="187" spans="1:5" x14ac:dyDescent="0.2">
      <c r="A187" s="68"/>
      <c r="B187" s="69"/>
      <c r="C187" s="71"/>
      <c r="D187" s="70"/>
      <c r="E187" s="71"/>
    </row>
    <row r="188" spans="1:5" x14ac:dyDescent="0.2">
      <c r="A188" s="72" t="s">
        <v>124</v>
      </c>
      <c r="B188" s="69"/>
      <c r="C188" s="71"/>
      <c r="D188" s="70"/>
      <c r="E188" s="71"/>
    </row>
    <row r="189" spans="1:5" x14ac:dyDescent="0.2">
      <c r="B189" s="46"/>
      <c r="D189" s="48"/>
    </row>
    <row r="190" spans="1:5" s="62" customFormat="1" ht="20.399999999999999" x14ac:dyDescent="0.2">
      <c r="A190" s="55" t="s">
        <v>125</v>
      </c>
      <c r="B190" s="56" t="s">
        <v>111</v>
      </c>
      <c r="C190" s="57" t="s">
        <v>112</v>
      </c>
      <c r="D190" s="58" t="s">
        <v>113</v>
      </c>
      <c r="E190" s="57" t="s">
        <v>112</v>
      </c>
    </row>
    <row r="191" spans="1:5" x14ac:dyDescent="0.2">
      <c r="B191" s="46"/>
      <c r="D191" s="48"/>
    </row>
    <row r="192" spans="1:5" x14ac:dyDescent="0.2">
      <c r="A192" s="68" t="s">
        <v>10</v>
      </c>
      <c r="B192" s="69">
        <v>37206176.480000012</v>
      </c>
      <c r="C192" s="71">
        <v>7.4838024136531581E-2</v>
      </c>
      <c r="D192" s="70">
        <v>310</v>
      </c>
      <c r="E192" s="71">
        <v>8.068714211348256E-2</v>
      </c>
    </row>
    <row r="193" spans="1:5" x14ac:dyDescent="0.2">
      <c r="A193" s="68" t="s">
        <v>11</v>
      </c>
      <c r="B193" s="69">
        <v>61097461.600000009</v>
      </c>
      <c r="C193" s="71">
        <v>0.12289393155890366</v>
      </c>
      <c r="D193" s="70">
        <v>509</v>
      </c>
      <c r="E193" s="71">
        <v>0.13248308172826653</v>
      </c>
    </row>
    <row r="194" spans="1:5" x14ac:dyDescent="0.2">
      <c r="A194" s="68" t="s">
        <v>12</v>
      </c>
      <c r="B194" s="69">
        <v>158718060.90999997</v>
      </c>
      <c r="C194" s="71">
        <v>0.31925199515384506</v>
      </c>
      <c r="D194" s="70">
        <v>1221</v>
      </c>
      <c r="E194" s="71">
        <v>0.31780322748568451</v>
      </c>
    </row>
    <row r="195" spans="1:5" x14ac:dyDescent="0.2">
      <c r="A195" s="68" t="s">
        <v>13</v>
      </c>
      <c r="B195" s="69">
        <v>227816941.31999981</v>
      </c>
      <c r="C195" s="71">
        <v>0.45824030755704626</v>
      </c>
      <c r="D195" s="70">
        <v>1708</v>
      </c>
      <c r="E195" s="71">
        <v>0.44456012493492975</v>
      </c>
    </row>
    <row r="196" spans="1:5" x14ac:dyDescent="0.2">
      <c r="A196" s="68" t="s">
        <v>14</v>
      </c>
      <c r="B196" s="69">
        <v>12317409.829999998</v>
      </c>
      <c r="C196" s="71">
        <v>2.4775741593673455E-2</v>
      </c>
      <c r="D196" s="70">
        <v>94</v>
      </c>
      <c r="E196" s="71">
        <v>2.4466423737636647E-2</v>
      </c>
    </row>
    <row r="197" spans="1:5" x14ac:dyDescent="0.2">
      <c r="A197" s="68" t="s">
        <v>15</v>
      </c>
      <c r="B197" s="69">
        <v>0</v>
      </c>
      <c r="C197" s="71">
        <v>0</v>
      </c>
      <c r="D197" s="70">
        <v>0</v>
      </c>
      <c r="E197" s="71">
        <v>0</v>
      </c>
    </row>
    <row r="198" spans="1:5" x14ac:dyDescent="0.2">
      <c r="A198" s="68" t="s">
        <v>16</v>
      </c>
      <c r="B198" s="69">
        <v>0</v>
      </c>
      <c r="C198" s="71">
        <v>0</v>
      </c>
      <c r="D198" s="70">
        <v>0</v>
      </c>
      <c r="E198" s="71">
        <v>0</v>
      </c>
    </row>
    <row r="199" spans="1:5" x14ac:dyDescent="0.2">
      <c r="A199" s="68"/>
      <c r="B199" s="69"/>
      <c r="C199" s="71"/>
      <c r="D199" s="70"/>
      <c r="E199" s="71"/>
    </row>
    <row r="200" spans="1:5" s="61" customFormat="1" ht="10.8" thickBot="1" x14ac:dyDescent="0.25">
      <c r="A200" s="73"/>
      <c r="B200" s="74">
        <v>497156050.13999981</v>
      </c>
      <c r="C200" s="75"/>
      <c r="D200" s="76">
        <v>3842</v>
      </c>
      <c r="E200" s="75"/>
    </row>
    <row r="201" spans="1:5" ht="10.8" thickTop="1" x14ac:dyDescent="0.2">
      <c r="A201" s="68"/>
      <c r="B201" s="69"/>
      <c r="C201" s="71"/>
      <c r="D201" s="70"/>
      <c r="E201" s="71"/>
    </row>
    <row r="202" spans="1:5" x14ac:dyDescent="0.2">
      <c r="A202" s="73" t="s">
        <v>126</v>
      </c>
      <c r="B202" s="69"/>
      <c r="C202" s="68"/>
      <c r="D202" s="77">
        <v>12.238303370556288</v>
      </c>
      <c r="E202" s="71"/>
    </row>
    <row r="203" spans="1:5" x14ac:dyDescent="0.2">
      <c r="A203" s="68"/>
      <c r="B203" s="69"/>
      <c r="C203" s="71"/>
      <c r="D203" s="70"/>
      <c r="E203" s="71"/>
    </row>
    <row r="204" spans="1:5" x14ac:dyDescent="0.2">
      <c r="A204" s="68"/>
      <c r="B204" s="69"/>
      <c r="C204" s="71"/>
      <c r="D204" s="70"/>
      <c r="E204" s="71"/>
    </row>
    <row r="205" spans="1:5" x14ac:dyDescent="0.2">
      <c r="A205" s="72" t="s">
        <v>127</v>
      </c>
      <c r="B205" s="69"/>
      <c r="C205" s="71"/>
      <c r="D205" s="70"/>
      <c r="E205" s="71"/>
    </row>
    <row r="206" spans="1:5" x14ac:dyDescent="0.2">
      <c r="B206" s="46"/>
      <c r="D206" s="48"/>
    </row>
    <row r="207" spans="1:5" s="62" customFormat="1" ht="20.399999999999999" x14ac:dyDescent="0.2">
      <c r="A207" s="55" t="s">
        <v>128</v>
      </c>
      <c r="B207" s="56" t="s">
        <v>111</v>
      </c>
      <c r="C207" s="57" t="s">
        <v>112</v>
      </c>
      <c r="D207" s="58" t="s">
        <v>113</v>
      </c>
      <c r="E207" s="57" t="s">
        <v>112</v>
      </c>
    </row>
    <row r="208" spans="1:5" x14ac:dyDescent="0.2">
      <c r="B208" s="46"/>
      <c r="D208" s="48"/>
    </row>
    <row r="209" spans="1:6" x14ac:dyDescent="0.2">
      <c r="A209" s="68" t="s">
        <v>51</v>
      </c>
      <c r="B209" s="69">
        <v>241986944.40999997</v>
      </c>
      <c r="C209" s="71">
        <v>0.48674243095675118</v>
      </c>
      <c r="D209" s="70">
        <v>1978</v>
      </c>
      <c r="E209" s="71">
        <v>0.51483602290473707</v>
      </c>
      <c r="F209" s="43"/>
    </row>
    <row r="210" spans="1:6" x14ac:dyDescent="0.2">
      <c r="A210" s="68" t="s">
        <v>52</v>
      </c>
      <c r="B210" s="69">
        <v>255169105.72999978</v>
      </c>
      <c r="C210" s="71">
        <v>0.51325756904324882</v>
      </c>
      <c r="D210" s="70">
        <v>1864</v>
      </c>
      <c r="E210" s="71">
        <v>0.48516397709526288</v>
      </c>
      <c r="F210" s="43"/>
    </row>
    <row r="211" spans="1:6" x14ac:dyDescent="0.2">
      <c r="A211" s="68"/>
      <c r="B211" s="69"/>
      <c r="C211" s="71"/>
      <c r="D211" s="70"/>
      <c r="E211" s="71"/>
      <c r="F211" s="43"/>
    </row>
    <row r="212" spans="1:6" s="61" customFormat="1" ht="10.8" thickBot="1" x14ac:dyDescent="0.25">
      <c r="A212" s="73"/>
      <c r="B212" s="74">
        <v>497156050.13999975</v>
      </c>
      <c r="C212" s="75"/>
      <c r="D212" s="76">
        <v>3842</v>
      </c>
      <c r="E212" s="75"/>
      <c r="F212" s="59"/>
    </row>
    <row r="213" spans="1:6" ht="10.8" thickTop="1" x14ac:dyDescent="0.2">
      <c r="A213" s="68"/>
      <c r="B213" s="69"/>
      <c r="C213" s="71"/>
      <c r="D213" s="70"/>
      <c r="E213" s="71"/>
      <c r="F213" s="43"/>
    </row>
    <row r="214" spans="1:6" x14ac:dyDescent="0.2">
      <c r="A214" s="68"/>
      <c r="B214" s="69"/>
      <c r="C214" s="71"/>
      <c r="D214" s="70"/>
      <c r="E214" s="71"/>
      <c r="F214" s="43"/>
    </row>
    <row r="215" spans="1:6" x14ac:dyDescent="0.2">
      <c r="A215" s="72" t="s">
        <v>129</v>
      </c>
      <c r="B215" s="69"/>
      <c r="C215" s="71"/>
      <c r="D215" s="70"/>
      <c r="E215" s="71"/>
      <c r="F215" s="43"/>
    </row>
    <row r="216" spans="1:6" x14ac:dyDescent="0.2">
      <c r="B216" s="46"/>
      <c r="D216" s="48"/>
    </row>
    <row r="217" spans="1:6" s="62" customFormat="1" ht="30.6" x14ac:dyDescent="0.2">
      <c r="A217" s="55" t="s">
        <v>130</v>
      </c>
      <c r="B217" s="56" t="s">
        <v>111</v>
      </c>
      <c r="C217" s="57" t="s">
        <v>112</v>
      </c>
      <c r="D217" s="58" t="s">
        <v>113</v>
      </c>
      <c r="E217" s="57" t="s">
        <v>112</v>
      </c>
      <c r="F217" s="64" t="s">
        <v>131</v>
      </c>
    </row>
    <row r="218" spans="1:6" x14ac:dyDescent="0.2">
      <c r="B218" s="46"/>
      <c r="D218" s="48"/>
    </row>
    <row r="219" spans="1:6" x14ac:dyDescent="0.2">
      <c r="A219" s="68" t="s">
        <v>53</v>
      </c>
      <c r="B219" s="69">
        <v>18824912.289999999</v>
      </c>
      <c r="C219" s="71">
        <v>3.7865198029268431E-2</v>
      </c>
      <c r="D219" s="70">
        <v>196</v>
      </c>
      <c r="E219" s="71">
        <v>5.1015096304008328E-2</v>
      </c>
      <c r="F219" s="71">
        <v>0.80843436382015854</v>
      </c>
    </row>
    <row r="220" spans="1:6" x14ac:dyDescent="0.2">
      <c r="A220" s="68" t="s">
        <v>54</v>
      </c>
      <c r="B220" s="69">
        <v>63304298.509999998</v>
      </c>
      <c r="C220" s="71">
        <v>0.12733285352189402</v>
      </c>
      <c r="D220" s="70">
        <v>542</v>
      </c>
      <c r="E220" s="71">
        <v>0.14107235814679855</v>
      </c>
      <c r="F220" s="71">
        <v>0.80853086015692666</v>
      </c>
    </row>
    <row r="221" spans="1:6" x14ac:dyDescent="0.2">
      <c r="A221" s="68" t="s">
        <v>55</v>
      </c>
      <c r="B221" s="69">
        <v>54653935.93</v>
      </c>
      <c r="C221" s="71">
        <v>0.10993316065370093</v>
      </c>
      <c r="D221" s="70">
        <v>506</v>
      </c>
      <c r="E221" s="71">
        <v>0.1317022384174909</v>
      </c>
      <c r="F221" s="71">
        <v>0.78791575886635146</v>
      </c>
    </row>
    <row r="222" spans="1:6" x14ac:dyDescent="0.2">
      <c r="A222" s="68" t="s">
        <v>56</v>
      </c>
      <c r="B222" s="69">
        <v>27816447.599999998</v>
      </c>
      <c r="C222" s="71">
        <v>5.5951139671672194E-2</v>
      </c>
      <c r="D222" s="70">
        <v>233</v>
      </c>
      <c r="E222" s="71">
        <v>6.064549713690786E-2</v>
      </c>
      <c r="F222" s="71">
        <v>0.7966926319578137</v>
      </c>
    </row>
    <row r="223" spans="1:6" x14ac:dyDescent="0.2">
      <c r="A223" s="68" t="s">
        <v>57</v>
      </c>
      <c r="B223" s="69">
        <v>25080620.790000007</v>
      </c>
      <c r="C223" s="71">
        <v>5.0448185801897145E-2</v>
      </c>
      <c r="D223" s="70">
        <v>228</v>
      </c>
      <c r="E223" s="71">
        <v>5.9344091618948464E-2</v>
      </c>
      <c r="F223" s="71">
        <v>0.79803230362330724</v>
      </c>
    </row>
    <row r="224" spans="1:6" x14ac:dyDescent="0.2">
      <c r="A224" s="68" t="s">
        <v>58</v>
      </c>
      <c r="B224" s="69">
        <v>16436048.820000002</v>
      </c>
      <c r="C224" s="71">
        <v>3.3060140403343354E-2</v>
      </c>
      <c r="D224" s="70">
        <v>141</v>
      </c>
      <c r="E224" s="71">
        <v>3.6699635606454971E-2</v>
      </c>
      <c r="F224" s="71">
        <v>0.79569656023717539</v>
      </c>
    </row>
    <row r="225" spans="1:6" x14ac:dyDescent="0.2">
      <c r="A225" s="68" t="s">
        <v>28</v>
      </c>
      <c r="B225" s="69">
        <v>147040331.89999992</v>
      </c>
      <c r="C225" s="71">
        <v>0.29576293370782303</v>
      </c>
      <c r="D225" s="70">
        <v>1025</v>
      </c>
      <c r="E225" s="71">
        <v>0.26678813118167621</v>
      </c>
      <c r="F225" s="71">
        <v>0.8101733882985187</v>
      </c>
    </row>
    <row r="226" spans="1:6" x14ac:dyDescent="0.2">
      <c r="A226" s="68" t="s">
        <v>59</v>
      </c>
      <c r="B226" s="69">
        <v>55919485.880000018</v>
      </c>
      <c r="C226" s="71">
        <v>0.11247873955119929</v>
      </c>
      <c r="D226" s="70">
        <v>409</v>
      </c>
      <c r="E226" s="71">
        <v>0.10645497136907861</v>
      </c>
      <c r="F226" s="71">
        <v>0.80099911011612679</v>
      </c>
    </row>
    <row r="227" spans="1:6" x14ac:dyDescent="0.2">
      <c r="A227" s="68" t="s">
        <v>60</v>
      </c>
      <c r="B227" s="69">
        <v>64549501.050000027</v>
      </c>
      <c r="C227" s="71">
        <v>0.12983750480723869</v>
      </c>
      <c r="D227" s="70">
        <v>332</v>
      </c>
      <c r="E227" s="71">
        <v>8.6413326392503903E-2</v>
      </c>
      <c r="F227" s="71">
        <v>0.78883654211921639</v>
      </c>
    </row>
    <row r="228" spans="1:6" x14ac:dyDescent="0.2">
      <c r="A228" s="68" t="s">
        <v>61</v>
      </c>
      <c r="B228" s="69">
        <v>18434890.779999997</v>
      </c>
      <c r="C228" s="71">
        <v>3.7080692822321494E-2</v>
      </c>
      <c r="D228" s="70">
        <v>170</v>
      </c>
      <c r="E228" s="71">
        <v>4.4247787610619468E-2</v>
      </c>
      <c r="F228" s="71">
        <v>0.7793483773337837</v>
      </c>
    </row>
    <row r="229" spans="1:6" x14ac:dyDescent="0.2">
      <c r="A229" s="68" t="s">
        <v>62</v>
      </c>
      <c r="B229" s="69">
        <v>4766364.45</v>
      </c>
      <c r="C229" s="71">
        <v>9.5872602750339351E-3</v>
      </c>
      <c r="D229" s="70">
        <v>58</v>
      </c>
      <c r="E229" s="71">
        <v>1.5096304008328995E-2</v>
      </c>
      <c r="F229" s="71">
        <v>0.77959446197408855</v>
      </c>
    </row>
    <row r="230" spans="1:6" x14ac:dyDescent="0.2">
      <c r="A230" s="68" t="s">
        <v>3</v>
      </c>
      <c r="B230" s="69">
        <v>329212.14</v>
      </c>
      <c r="C230" s="71">
        <v>6.6219075460772006E-4</v>
      </c>
      <c r="D230" s="70">
        <v>2</v>
      </c>
      <c r="E230" s="71">
        <v>5.2056220718375845E-4</v>
      </c>
      <c r="F230" s="71">
        <v>0.85522537485637951</v>
      </c>
    </row>
    <row r="231" spans="1:6" x14ac:dyDescent="0.2">
      <c r="A231" s="68"/>
      <c r="B231" s="69"/>
      <c r="C231" s="71"/>
      <c r="D231" s="70"/>
      <c r="E231" s="71"/>
      <c r="F231" s="68"/>
    </row>
    <row r="232" spans="1:6" s="61" customFormat="1" ht="10.8" thickBot="1" x14ac:dyDescent="0.25">
      <c r="A232" s="73"/>
      <c r="B232" s="74">
        <v>497156050.13999987</v>
      </c>
      <c r="C232" s="75"/>
      <c r="D232" s="76">
        <v>3842</v>
      </c>
      <c r="E232" s="75"/>
      <c r="F232" s="85">
        <v>0.80039759310605252</v>
      </c>
    </row>
    <row r="233" spans="1:6" ht="10.8" thickTop="1" x14ac:dyDescent="0.2">
      <c r="A233" s="68"/>
      <c r="B233" s="69"/>
      <c r="C233" s="71"/>
      <c r="D233" s="70"/>
      <c r="E233" s="71"/>
      <c r="F233" s="68"/>
    </row>
    <row r="234" spans="1:6" x14ac:dyDescent="0.2">
      <c r="A234" s="68"/>
      <c r="B234" s="69"/>
      <c r="C234" s="71"/>
      <c r="D234" s="70"/>
      <c r="E234" s="71"/>
      <c r="F234" s="68"/>
    </row>
    <row r="235" spans="1:6" x14ac:dyDescent="0.2">
      <c r="A235" s="72" t="s">
        <v>132</v>
      </c>
      <c r="B235" s="69"/>
      <c r="C235" s="71"/>
      <c r="D235" s="70"/>
      <c r="E235" s="71"/>
      <c r="F235" s="68"/>
    </row>
    <row r="236" spans="1:6" x14ac:dyDescent="0.2">
      <c r="B236" s="46"/>
      <c r="D236" s="48"/>
    </row>
    <row r="237" spans="1:6" s="62" customFormat="1" ht="20.399999999999999" x14ac:dyDescent="0.2">
      <c r="A237" s="55" t="s">
        <v>133</v>
      </c>
      <c r="B237" s="56" t="s">
        <v>111</v>
      </c>
      <c r="C237" s="57" t="s">
        <v>112</v>
      </c>
      <c r="D237" s="58" t="s">
        <v>113</v>
      </c>
      <c r="E237" s="57" t="s">
        <v>112</v>
      </c>
    </row>
    <row r="238" spans="1:6" x14ac:dyDescent="0.2">
      <c r="B238" s="46"/>
      <c r="D238" s="48"/>
    </row>
    <row r="239" spans="1:6" x14ac:dyDescent="0.2">
      <c r="A239" s="68" t="s">
        <v>366</v>
      </c>
      <c r="B239" s="69">
        <v>8102662.1199999992</v>
      </c>
      <c r="C239" s="71">
        <v>1.629802577624925E-2</v>
      </c>
      <c r="D239" s="70">
        <v>57</v>
      </c>
      <c r="E239" s="71">
        <v>1.4836022904737116E-2</v>
      </c>
    </row>
    <row r="240" spans="1:6" x14ac:dyDescent="0.2">
      <c r="A240" s="68" t="s">
        <v>350</v>
      </c>
      <c r="B240" s="69">
        <v>357944093.67000091</v>
      </c>
      <c r="C240" s="71">
        <v>0.71998338060897094</v>
      </c>
      <c r="D240" s="70">
        <v>2856</v>
      </c>
      <c r="E240" s="71">
        <v>0.74336283185840712</v>
      </c>
    </row>
    <row r="241" spans="1:5" x14ac:dyDescent="0.2">
      <c r="A241" s="68" t="s">
        <v>319</v>
      </c>
      <c r="B241" s="69">
        <v>126682108.65000001</v>
      </c>
      <c r="C241" s="71">
        <v>0.25481357134108273</v>
      </c>
      <c r="D241" s="70">
        <v>889</v>
      </c>
      <c r="E241" s="71">
        <v>0.23138990109318064</v>
      </c>
    </row>
    <row r="242" spans="1:5" x14ac:dyDescent="0.2">
      <c r="A242" s="68" t="s">
        <v>320</v>
      </c>
      <c r="B242" s="69">
        <v>2624540.3200000003</v>
      </c>
      <c r="C242" s="71">
        <v>5.2791076750668539E-3</v>
      </c>
      <c r="D242" s="70">
        <v>20</v>
      </c>
      <c r="E242" s="71">
        <v>5.2056220718375845E-3</v>
      </c>
    </row>
    <row r="243" spans="1:5" x14ac:dyDescent="0.2">
      <c r="A243" s="68" t="s">
        <v>321</v>
      </c>
      <c r="B243" s="69">
        <v>818784.42999999993</v>
      </c>
      <c r="C243" s="71">
        <v>1.6469364694836307E-3</v>
      </c>
      <c r="D243" s="70">
        <v>7</v>
      </c>
      <c r="E243" s="71">
        <v>1.8219677251431546E-3</v>
      </c>
    </row>
    <row r="244" spans="1:5" x14ac:dyDescent="0.2">
      <c r="A244" s="68" t="s">
        <v>39</v>
      </c>
      <c r="B244" s="69">
        <v>277902.31</v>
      </c>
      <c r="C244" s="71">
        <v>5.5898406530855197E-4</v>
      </c>
      <c r="D244" s="70">
        <v>1</v>
      </c>
      <c r="E244" s="71">
        <v>2.6028110359187923E-4</v>
      </c>
    </row>
    <row r="245" spans="1:5" x14ac:dyDescent="0.2">
      <c r="A245" s="68" t="s">
        <v>40</v>
      </c>
      <c r="B245" s="69">
        <v>123739.82</v>
      </c>
      <c r="C245" s="71">
        <v>2.4889533168741371E-4</v>
      </c>
      <c r="D245" s="70">
        <v>1</v>
      </c>
      <c r="E245" s="71">
        <v>2.6028110359187923E-4</v>
      </c>
    </row>
    <row r="246" spans="1:5" x14ac:dyDescent="0.2">
      <c r="A246" s="68" t="s">
        <v>29</v>
      </c>
      <c r="B246" s="69">
        <v>0</v>
      </c>
      <c r="C246" s="71">
        <v>0</v>
      </c>
      <c r="D246" s="70">
        <v>0</v>
      </c>
      <c r="E246" s="71">
        <v>0</v>
      </c>
    </row>
    <row r="247" spans="1:5" x14ac:dyDescent="0.2">
      <c r="A247" s="68" t="s">
        <v>30</v>
      </c>
      <c r="B247" s="69">
        <v>0</v>
      </c>
      <c r="C247" s="71">
        <v>0</v>
      </c>
      <c r="D247" s="70">
        <v>0</v>
      </c>
      <c r="E247" s="71">
        <v>0</v>
      </c>
    </row>
    <row r="248" spans="1:5" x14ac:dyDescent="0.2">
      <c r="A248" s="68" t="s">
        <v>31</v>
      </c>
      <c r="B248" s="69">
        <v>0</v>
      </c>
      <c r="C248" s="71">
        <v>0</v>
      </c>
      <c r="D248" s="70">
        <v>0</v>
      </c>
      <c r="E248" s="71">
        <v>0</v>
      </c>
    </row>
    <row r="249" spans="1:5" x14ac:dyDescent="0.2">
      <c r="A249" s="68" t="s">
        <v>32</v>
      </c>
      <c r="B249" s="69">
        <v>536341.37</v>
      </c>
      <c r="C249" s="71">
        <v>1.0788189540265364E-3</v>
      </c>
      <c r="D249" s="70">
        <v>10</v>
      </c>
      <c r="E249" s="71">
        <v>2.6028110359187923E-3</v>
      </c>
    </row>
    <row r="250" spans="1:5" x14ac:dyDescent="0.2">
      <c r="A250" s="68" t="s">
        <v>33</v>
      </c>
      <c r="B250" s="69">
        <v>0</v>
      </c>
      <c r="C250" s="71">
        <v>0</v>
      </c>
      <c r="D250" s="70">
        <v>0</v>
      </c>
      <c r="E250" s="71">
        <v>0</v>
      </c>
    </row>
    <row r="251" spans="1:5" x14ac:dyDescent="0.2">
      <c r="A251" s="68" t="s">
        <v>34</v>
      </c>
      <c r="B251" s="69">
        <v>45877.45</v>
      </c>
      <c r="C251" s="71">
        <v>9.2279778124153871E-5</v>
      </c>
      <c r="D251" s="70">
        <v>1</v>
      </c>
      <c r="E251" s="71">
        <v>2.6028110359187923E-4</v>
      </c>
    </row>
    <row r="252" spans="1:5" x14ac:dyDescent="0.2">
      <c r="A252" s="68" t="s">
        <v>322</v>
      </c>
      <c r="B252" s="69">
        <v>0</v>
      </c>
      <c r="C252" s="71">
        <v>0</v>
      </c>
      <c r="D252" s="70">
        <v>0</v>
      </c>
      <c r="E252" s="71">
        <v>0</v>
      </c>
    </row>
    <row r="253" spans="1:5" x14ac:dyDescent="0.2">
      <c r="A253" s="68"/>
      <c r="B253" s="69"/>
      <c r="C253" s="71"/>
      <c r="D253" s="70"/>
      <c r="E253" s="71"/>
    </row>
    <row r="254" spans="1:5" s="61" customFormat="1" ht="10.8" thickBot="1" x14ac:dyDescent="0.25">
      <c r="A254" s="73"/>
      <c r="B254" s="74">
        <v>497156050.14000088</v>
      </c>
      <c r="C254" s="75"/>
      <c r="D254" s="76">
        <v>3842</v>
      </c>
      <c r="E254" s="75"/>
    </row>
    <row r="255" spans="1:5" ht="10.8" thickTop="1" x14ac:dyDescent="0.2">
      <c r="A255" s="68"/>
      <c r="B255" s="69"/>
      <c r="C255" s="71"/>
      <c r="D255" s="70"/>
      <c r="E255" s="71"/>
    </row>
    <row r="256" spans="1:5" x14ac:dyDescent="0.2">
      <c r="A256" s="73" t="s">
        <v>134</v>
      </c>
      <c r="B256" s="69"/>
      <c r="C256" s="68"/>
      <c r="D256" s="86">
        <v>2.3124783489597615E-2</v>
      </c>
      <c r="E256" s="71"/>
    </row>
    <row r="257" spans="1:5" x14ac:dyDescent="0.2">
      <c r="A257" s="68"/>
      <c r="B257" s="69"/>
      <c r="C257" s="71"/>
      <c r="D257" s="70"/>
      <c r="E257" s="71"/>
    </row>
    <row r="258" spans="1:5" x14ac:dyDescent="0.2">
      <c r="A258" s="68"/>
      <c r="B258" s="69"/>
      <c r="C258" s="71"/>
      <c r="D258" s="70"/>
      <c r="E258" s="71"/>
    </row>
    <row r="259" spans="1:5" x14ac:dyDescent="0.2">
      <c r="A259" s="72" t="s">
        <v>169</v>
      </c>
      <c r="B259" s="69"/>
      <c r="C259" s="71"/>
      <c r="D259" s="70"/>
      <c r="E259" s="71"/>
    </row>
    <row r="260" spans="1:5" x14ac:dyDescent="0.2">
      <c r="B260" s="46"/>
      <c r="D260" s="48"/>
    </row>
    <row r="261" spans="1:5" s="62" customFormat="1" ht="20.399999999999999" x14ac:dyDescent="0.2">
      <c r="A261" s="55" t="s">
        <v>135</v>
      </c>
      <c r="B261" s="56" t="s">
        <v>111</v>
      </c>
      <c r="C261" s="57" t="s">
        <v>112</v>
      </c>
      <c r="D261" s="58" t="s">
        <v>113</v>
      </c>
      <c r="E261" s="57" t="s">
        <v>112</v>
      </c>
    </row>
    <row r="262" spans="1:5" x14ac:dyDescent="0.2">
      <c r="B262" s="46"/>
      <c r="D262" s="48"/>
    </row>
    <row r="263" spans="1:5" x14ac:dyDescent="0.2">
      <c r="A263" s="68" t="s">
        <v>63</v>
      </c>
      <c r="B263" s="69">
        <v>484185057.62000257</v>
      </c>
      <c r="C263" s="71">
        <v>0.99448268780919535</v>
      </c>
      <c r="D263" s="70">
        <v>3754</v>
      </c>
      <c r="E263" s="71">
        <v>0.99470058293587704</v>
      </c>
    </row>
    <row r="264" spans="1:5" x14ac:dyDescent="0.2">
      <c r="A264" s="68" t="s">
        <v>64</v>
      </c>
      <c r="B264" s="69">
        <v>2284614.2200000002</v>
      </c>
      <c r="C264" s="71">
        <v>4.692439913946753E-3</v>
      </c>
      <c r="D264" s="70">
        <v>17</v>
      </c>
      <c r="E264" s="71">
        <v>4.5045045045045045E-3</v>
      </c>
    </row>
    <row r="265" spans="1:5" x14ac:dyDescent="0.2">
      <c r="A265" s="68" t="s">
        <v>65</v>
      </c>
      <c r="B265" s="69">
        <v>102615</v>
      </c>
      <c r="C265" s="71">
        <v>2.1076412706984114E-4</v>
      </c>
      <c r="D265" s="70">
        <v>2</v>
      </c>
      <c r="E265" s="71">
        <v>5.2994170641229468E-4</v>
      </c>
    </row>
    <row r="266" spans="1:5" x14ac:dyDescent="0.2">
      <c r="A266" s="68" t="s">
        <v>66</v>
      </c>
      <c r="B266" s="69">
        <v>298991.62</v>
      </c>
      <c r="C266" s="71">
        <v>6.1410814978801981E-4</v>
      </c>
      <c r="D266" s="70">
        <v>1</v>
      </c>
      <c r="E266" s="71">
        <v>2.6497085320614734E-4</v>
      </c>
    </row>
    <row r="267" spans="1:5" x14ac:dyDescent="0.2">
      <c r="A267" s="68" t="s">
        <v>67</v>
      </c>
      <c r="B267" s="69">
        <v>0</v>
      </c>
      <c r="C267" s="71">
        <v>0</v>
      </c>
      <c r="D267" s="70">
        <v>0</v>
      </c>
      <c r="E267" s="71">
        <v>0</v>
      </c>
    </row>
    <row r="268" spans="1:5" x14ac:dyDescent="0.2">
      <c r="A268" s="68" t="s">
        <v>68</v>
      </c>
      <c r="B268" s="69">
        <v>0</v>
      </c>
      <c r="C268" s="71">
        <v>0</v>
      </c>
      <c r="D268" s="70">
        <v>0</v>
      </c>
      <c r="E268" s="71">
        <v>0</v>
      </c>
    </row>
    <row r="269" spans="1:5" x14ac:dyDescent="0.2">
      <c r="A269" s="68" t="s">
        <v>167</v>
      </c>
      <c r="B269" s="69">
        <v>0</v>
      </c>
      <c r="C269" s="71">
        <v>0</v>
      </c>
      <c r="D269" s="70">
        <v>0</v>
      </c>
      <c r="E269" s="71">
        <v>0</v>
      </c>
    </row>
    <row r="270" spans="1:5" x14ac:dyDescent="0.2">
      <c r="A270" s="68" t="s">
        <v>165</v>
      </c>
      <c r="B270" s="69">
        <v>0</v>
      </c>
      <c r="C270" s="71">
        <v>0</v>
      </c>
      <c r="D270" s="70">
        <v>0</v>
      </c>
      <c r="E270" s="71">
        <v>0</v>
      </c>
    </row>
    <row r="271" spans="1:5" x14ac:dyDescent="0.2">
      <c r="A271" s="68"/>
      <c r="B271" s="69"/>
      <c r="C271" s="71"/>
      <c r="D271" s="70"/>
      <c r="E271" s="71"/>
    </row>
    <row r="272" spans="1:5" s="61" customFormat="1" ht="10.8" thickBot="1" x14ac:dyDescent="0.25">
      <c r="A272" s="73"/>
      <c r="B272" s="74">
        <v>486871278.4600026</v>
      </c>
      <c r="C272" s="75"/>
      <c r="D272" s="76">
        <v>3774</v>
      </c>
      <c r="E272" s="75"/>
    </row>
    <row r="273" spans="1:5" ht="10.8" thickTop="1" x14ac:dyDescent="0.2">
      <c r="A273" s="68"/>
      <c r="B273" s="69"/>
      <c r="C273" s="71"/>
      <c r="D273" s="70"/>
      <c r="E273" s="71"/>
    </row>
    <row r="274" spans="1:5" x14ac:dyDescent="0.2">
      <c r="A274" s="73" t="s">
        <v>136</v>
      </c>
      <c r="B274" s="69"/>
      <c r="C274" s="71"/>
      <c r="D274" s="87">
        <v>1.1739226992946468</v>
      </c>
      <c r="E274" s="71"/>
    </row>
    <row r="275" spans="1:5" x14ac:dyDescent="0.2">
      <c r="A275" s="68"/>
      <c r="B275" s="69"/>
      <c r="C275" s="71"/>
      <c r="D275" s="70"/>
      <c r="E275" s="71"/>
    </row>
    <row r="276" spans="1:5" x14ac:dyDescent="0.2">
      <c r="A276" s="68"/>
      <c r="B276" s="69"/>
      <c r="C276" s="71"/>
      <c r="D276" s="70"/>
      <c r="E276" s="71"/>
    </row>
    <row r="277" spans="1:5" x14ac:dyDescent="0.2">
      <c r="A277" s="72" t="s">
        <v>168</v>
      </c>
      <c r="B277" s="69"/>
      <c r="C277" s="71"/>
      <c r="D277" s="70"/>
      <c r="E277" s="71"/>
    </row>
    <row r="278" spans="1:5" x14ac:dyDescent="0.2">
      <c r="B278" s="46"/>
      <c r="D278" s="48"/>
    </row>
    <row r="279" spans="1:5" ht="20.399999999999999" x14ac:dyDescent="0.2">
      <c r="A279" s="55" t="s">
        <v>135</v>
      </c>
      <c r="B279" s="56" t="s">
        <v>111</v>
      </c>
      <c r="C279" s="57" t="s">
        <v>112</v>
      </c>
      <c r="D279" s="58" t="s">
        <v>113</v>
      </c>
      <c r="E279" s="57" t="s">
        <v>112</v>
      </c>
    </row>
    <row r="280" spans="1:5" x14ac:dyDescent="0.2">
      <c r="B280" s="46"/>
      <c r="D280" s="48"/>
    </row>
    <row r="281" spans="1:5" x14ac:dyDescent="0.2">
      <c r="A281" s="68" t="s">
        <v>63</v>
      </c>
      <c r="B281" s="69">
        <v>9573561.629999999</v>
      </c>
      <c r="C281" s="71">
        <v>0.93084824125137988</v>
      </c>
      <c r="D281" s="70">
        <v>63</v>
      </c>
      <c r="E281" s="71">
        <v>0.92647058823529416</v>
      </c>
    </row>
    <row r="282" spans="1:5" x14ac:dyDescent="0.2">
      <c r="A282" s="68" t="s">
        <v>64</v>
      </c>
      <c r="B282" s="69">
        <v>0</v>
      </c>
      <c r="C282" s="71">
        <v>0</v>
      </c>
      <c r="D282" s="70">
        <v>0</v>
      </c>
      <c r="E282" s="71">
        <v>0</v>
      </c>
    </row>
    <row r="283" spans="1:5" x14ac:dyDescent="0.2">
      <c r="A283" s="68" t="s">
        <v>65</v>
      </c>
      <c r="B283" s="69">
        <v>0</v>
      </c>
      <c r="C283" s="71">
        <v>0</v>
      </c>
      <c r="D283" s="70">
        <v>0</v>
      </c>
      <c r="E283" s="71">
        <v>0</v>
      </c>
    </row>
    <row r="284" spans="1:5" x14ac:dyDescent="0.2">
      <c r="A284" s="68" t="s">
        <v>66</v>
      </c>
      <c r="B284" s="69">
        <v>0</v>
      </c>
      <c r="C284" s="71">
        <v>0</v>
      </c>
      <c r="D284" s="70">
        <v>0</v>
      </c>
      <c r="E284" s="71">
        <v>0</v>
      </c>
    </row>
    <row r="285" spans="1:5" x14ac:dyDescent="0.2">
      <c r="A285" s="68" t="s">
        <v>67</v>
      </c>
      <c r="B285" s="69">
        <v>183310.41999999998</v>
      </c>
      <c r="C285" s="71">
        <v>1.7823479772182942E-2</v>
      </c>
      <c r="D285" s="70">
        <v>2</v>
      </c>
      <c r="E285" s="71">
        <v>2.9411764705882353E-2</v>
      </c>
    </row>
    <row r="286" spans="1:5" x14ac:dyDescent="0.2">
      <c r="A286" s="68" t="s">
        <v>68</v>
      </c>
      <c r="B286" s="69">
        <v>0</v>
      </c>
      <c r="C286" s="71">
        <v>0</v>
      </c>
      <c r="D286" s="70">
        <v>0</v>
      </c>
      <c r="E286" s="71">
        <v>0</v>
      </c>
    </row>
    <row r="287" spans="1:5" x14ac:dyDescent="0.2">
      <c r="A287" s="68" t="s">
        <v>167</v>
      </c>
      <c r="B287" s="69">
        <v>0</v>
      </c>
      <c r="C287" s="71">
        <v>0</v>
      </c>
      <c r="D287" s="70">
        <v>0</v>
      </c>
      <c r="E287" s="71">
        <v>0</v>
      </c>
    </row>
    <row r="288" spans="1:5" x14ac:dyDescent="0.2">
      <c r="A288" s="68" t="s">
        <v>165</v>
      </c>
      <c r="B288" s="69">
        <v>527899.63</v>
      </c>
      <c r="C288" s="71">
        <v>5.1328278976437131E-2</v>
      </c>
      <c r="D288" s="70">
        <v>3</v>
      </c>
      <c r="E288" s="71">
        <v>4.4117647058823532E-2</v>
      </c>
    </row>
    <row r="289" spans="1:5" x14ac:dyDescent="0.2">
      <c r="A289" s="68"/>
      <c r="B289" s="69"/>
      <c r="C289" s="71"/>
      <c r="D289" s="70"/>
      <c r="E289" s="71"/>
    </row>
    <row r="290" spans="1:5" ht="10.8" thickBot="1" x14ac:dyDescent="0.25">
      <c r="A290" s="73"/>
      <c r="B290" s="74">
        <v>10284771.68</v>
      </c>
      <c r="C290" s="75"/>
      <c r="D290" s="76">
        <v>68</v>
      </c>
      <c r="E290" s="75"/>
    </row>
    <row r="291" spans="1:5" ht="10.8" thickTop="1" x14ac:dyDescent="0.2">
      <c r="A291" s="68"/>
      <c r="B291" s="69"/>
      <c r="C291" s="71"/>
      <c r="D291" s="70"/>
      <c r="E291" s="71"/>
    </row>
    <row r="292" spans="1:5" x14ac:dyDescent="0.2">
      <c r="A292" s="73" t="s">
        <v>136</v>
      </c>
      <c r="B292" s="69"/>
      <c r="C292" s="71"/>
      <c r="D292" s="87">
        <v>16.699919617748552</v>
      </c>
      <c r="E292" s="71"/>
    </row>
    <row r="293" spans="1:5" x14ac:dyDescent="0.2">
      <c r="A293" s="68"/>
      <c r="B293" s="69"/>
      <c r="C293" s="71"/>
      <c r="D293" s="70"/>
      <c r="E293" s="71"/>
    </row>
    <row r="294" spans="1:5" x14ac:dyDescent="0.2">
      <c r="A294" s="68"/>
      <c r="B294" s="69"/>
      <c r="C294" s="71"/>
      <c r="D294" s="70"/>
      <c r="E294" s="71"/>
    </row>
    <row r="295" spans="1:5" x14ac:dyDescent="0.2">
      <c r="A295" s="72" t="s">
        <v>137</v>
      </c>
      <c r="B295" s="69"/>
      <c r="C295" s="71"/>
      <c r="D295" s="70"/>
      <c r="E295" s="71"/>
    </row>
    <row r="296" spans="1:5" x14ac:dyDescent="0.2">
      <c r="B296" s="46"/>
      <c r="D296" s="48"/>
    </row>
    <row r="297" spans="1:5" s="62" customFormat="1" ht="20.399999999999999" x14ac:dyDescent="0.2">
      <c r="A297" s="55" t="s">
        <v>137</v>
      </c>
      <c r="B297" s="56" t="s">
        <v>111</v>
      </c>
      <c r="C297" s="57" t="s">
        <v>112</v>
      </c>
      <c r="D297" s="58" t="s">
        <v>113</v>
      </c>
      <c r="E297" s="57" t="s">
        <v>112</v>
      </c>
    </row>
    <row r="299" spans="1:5" x14ac:dyDescent="0.2">
      <c r="A299" s="68" t="s">
        <v>148</v>
      </c>
      <c r="B299" s="69">
        <v>0</v>
      </c>
      <c r="C299" s="71">
        <v>0</v>
      </c>
      <c r="D299" s="70">
        <v>0</v>
      </c>
      <c r="E299" s="71">
        <v>0</v>
      </c>
    </row>
    <row r="300" spans="1:5" x14ac:dyDescent="0.2">
      <c r="A300" s="68" t="s">
        <v>142</v>
      </c>
      <c r="B300" s="69">
        <v>303022676.19000024</v>
      </c>
      <c r="C300" s="71">
        <v>0.60951219663256317</v>
      </c>
      <c r="D300" s="70">
        <v>2284</v>
      </c>
      <c r="E300" s="71">
        <v>0.59448204060385212</v>
      </c>
    </row>
    <row r="301" spans="1:5" x14ac:dyDescent="0.2">
      <c r="A301" s="68" t="s">
        <v>145</v>
      </c>
      <c r="B301" s="69">
        <v>194133373.94999996</v>
      </c>
      <c r="C301" s="71">
        <v>0.39048780336743683</v>
      </c>
      <c r="D301" s="70">
        <v>1558</v>
      </c>
      <c r="E301" s="71">
        <v>0.40551795939614782</v>
      </c>
    </row>
    <row r="302" spans="1:5" x14ac:dyDescent="0.2">
      <c r="A302" s="68"/>
      <c r="B302" s="68"/>
      <c r="C302" s="71"/>
      <c r="D302" s="68"/>
      <c r="E302" s="71"/>
    </row>
    <row r="303" spans="1:5" ht="10.8" thickBot="1" x14ac:dyDescent="0.25">
      <c r="A303" s="68"/>
      <c r="B303" s="81">
        <v>497156050.14000022</v>
      </c>
      <c r="C303" s="71"/>
      <c r="D303" s="82">
        <v>3842</v>
      </c>
      <c r="E303" s="71"/>
    </row>
    <row r="304" spans="1:5" ht="10.8" thickTop="1" x14ac:dyDescent="0.2">
      <c r="A304" s="68"/>
      <c r="B304" s="68"/>
      <c r="C304" s="71"/>
      <c r="D304" s="68"/>
      <c r="E304" s="71"/>
    </row>
    <row r="305" spans="1:5" x14ac:dyDescent="0.2">
      <c r="A305" s="68"/>
      <c r="B305" s="68"/>
      <c r="C305" s="71"/>
      <c r="D305" s="68"/>
      <c r="E305" s="71"/>
    </row>
    <row r="306" spans="1:5" x14ac:dyDescent="0.2">
      <c r="A306" s="68"/>
      <c r="B306" s="68"/>
      <c r="C306" s="68"/>
      <c r="D306" s="68"/>
      <c r="E306" s="68"/>
    </row>
    <row r="307" spans="1:5" x14ac:dyDescent="0.2">
      <c r="A307" s="72" t="s">
        <v>149</v>
      </c>
      <c r="B307" s="69"/>
      <c r="C307" s="71"/>
      <c r="D307" s="70"/>
      <c r="E307" s="71"/>
    </row>
    <row r="308" spans="1:5" x14ac:dyDescent="0.2">
      <c r="B308" s="46"/>
      <c r="D308" s="48"/>
    </row>
    <row r="309" spans="1:5" s="62" customFormat="1" ht="20.399999999999999" x14ac:dyDescent="0.2">
      <c r="A309" s="55" t="s">
        <v>138</v>
      </c>
      <c r="B309" s="56" t="s">
        <v>111</v>
      </c>
      <c r="C309" s="57" t="s">
        <v>112</v>
      </c>
      <c r="D309" s="58" t="s">
        <v>113</v>
      </c>
      <c r="E309" s="57" t="s">
        <v>112</v>
      </c>
    </row>
    <row r="311" spans="1:5" x14ac:dyDescent="0.2">
      <c r="A311" s="68" t="s">
        <v>37</v>
      </c>
      <c r="B311" s="69">
        <v>42601546.469999976</v>
      </c>
      <c r="C311" s="71">
        <v>8.5690491864683457E-2</v>
      </c>
      <c r="D311" s="70">
        <v>285</v>
      </c>
      <c r="E311" s="71">
        <v>7.4180114523685586E-2</v>
      </c>
    </row>
    <row r="312" spans="1:5" x14ac:dyDescent="0.2">
      <c r="A312" s="68" t="s">
        <v>38</v>
      </c>
      <c r="B312" s="69">
        <v>454554503.67000175</v>
      </c>
      <c r="C312" s="71">
        <v>0.91430950813531653</v>
      </c>
      <c r="D312" s="70">
        <v>3557</v>
      </c>
      <c r="E312" s="71">
        <v>0.92581988547631444</v>
      </c>
    </row>
    <row r="313" spans="1:5" x14ac:dyDescent="0.2">
      <c r="A313" s="68"/>
      <c r="B313" s="68"/>
      <c r="C313" s="71"/>
      <c r="D313" s="68"/>
      <c r="E313" s="71"/>
    </row>
    <row r="314" spans="1:5" ht="10.8" thickBot="1" x14ac:dyDescent="0.25">
      <c r="A314" s="68"/>
      <c r="B314" s="81">
        <v>497156050.14000171</v>
      </c>
      <c r="C314" s="71"/>
      <c r="D314" s="82">
        <v>3842</v>
      </c>
      <c r="E314" s="71"/>
    </row>
    <row r="315" spans="1:5" ht="10.8" thickTop="1" x14ac:dyDescent="0.2">
      <c r="A315" s="68"/>
      <c r="B315" s="68"/>
      <c r="C315" s="71"/>
      <c r="D315" s="68"/>
      <c r="E315" s="71"/>
    </row>
    <row r="316" spans="1:5" x14ac:dyDescent="0.2">
      <c r="A316" s="68"/>
      <c r="B316" s="68"/>
      <c r="C316" s="71"/>
      <c r="D316" s="68"/>
      <c r="E316" s="71"/>
    </row>
    <row r="317" spans="1:5" x14ac:dyDescent="0.2">
      <c r="A317" s="68"/>
      <c r="B317" s="68"/>
      <c r="C317" s="71"/>
      <c r="D317" s="68"/>
      <c r="E317" s="71"/>
    </row>
    <row r="318" spans="1:5" x14ac:dyDescent="0.2">
      <c r="A318" s="68"/>
      <c r="B318" s="68"/>
      <c r="C318" s="71"/>
      <c r="D318" s="68"/>
      <c r="E318" s="71"/>
    </row>
    <row r="319" spans="1:5" x14ac:dyDescent="0.2">
      <c r="A319" s="72" t="s">
        <v>147</v>
      </c>
      <c r="B319" s="69"/>
      <c r="C319" s="71"/>
      <c r="D319" s="70"/>
      <c r="E319" s="71"/>
    </row>
    <row r="320" spans="1:5" x14ac:dyDescent="0.2">
      <c r="A320" s="43"/>
      <c r="B320" s="52"/>
      <c r="C320" s="53"/>
      <c r="D320" s="54"/>
      <c r="E320" s="53"/>
    </row>
    <row r="321" spans="1:5" s="62" customFormat="1" ht="20.399999999999999" x14ac:dyDescent="0.2">
      <c r="A321" s="55" t="s">
        <v>139</v>
      </c>
      <c r="B321" s="56" t="s">
        <v>111</v>
      </c>
      <c r="C321" s="57" t="s">
        <v>112</v>
      </c>
      <c r="D321" s="58" t="s">
        <v>113</v>
      </c>
      <c r="E321" s="57" t="s">
        <v>112</v>
      </c>
    </row>
    <row r="323" spans="1:5" x14ac:dyDescent="0.2">
      <c r="A323" s="88" t="s">
        <v>1</v>
      </c>
      <c r="B323" s="69">
        <v>11553974.790000003</v>
      </c>
      <c r="C323" s="71">
        <v>3.8129076461444353E-2</v>
      </c>
      <c r="D323" s="70">
        <v>74</v>
      </c>
      <c r="E323" s="71">
        <v>3.2399299474605951E-2</v>
      </c>
    </row>
    <row r="324" spans="1:5" x14ac:dyDescent="0.2">
      <c r="A324" s="68" t="s">
        <v>82</v>
      </c>
      <c r="B324" s="69">
        <v>62325993.990000032</v>
      </c>
      <c r="C324" s="71">
        <v>0.20568095686317764</v>
      </c>
      <c r="D324" s="70">
        <v>421</v>
      </c>
      <c r="E324" s="71">
        <v>0.18432574430823118</v>
      </c>
    </row>
    <row r="325" spans="1:5" x14ac:dyDescent="0.2">
      <c r="A325" s="68" t="s">
        <v>83</v>
      </c>
      <c r="B325" s="69">
        <v>81522760.060000017</v>
      </c>
      <c r="C325" s="71">
        <v>0.2690318793464947</v>
      </c>
      <c r="D325" s="70">
        <v>606</v>
      </c>
      <c r="E325" s="71">
        <v>0.26532399299474607</v>
      </c>
    </row>
    <row r="326" spans="1:5" x14ac:dyDescent="0.2">
      <c r="A326" s="68" t="s">
        <v>84</v>
      </c>
      <c r="B326" s="69">
        <v>89790334.609999955</v>
      </c>
      <c r="C326" s="71">
        <v>0.29631556205285442</v>
      </c>
      <c r="D326" s="70">
        <v>693</v>
      </c>
      <c r="E326" s="71">
        <v>0.30341506129597196</v>
      </c>
    </row>
    <row r="327" spans="1:5" x14ac:dyDescent="0.2">
      <c r="A327" s="68" t="s">
        <v>85</v>
      </c>
      <c r="B327" s="69">
        <v>37641044.630000003</v>
      </c>
      <c r="C327" s="71">
        <v>0.12421857368323971</v>
      </c>
      <c r="D327" s="70">
        <v>315</v>
      </c>
      <c r="E327" s="71">
        <v>0.13791593695271454</v>
      </c>
    </row>
    <row r="328" spans="1:5" x14ac:dyDescent="0.2">
      <c r="A328" s="68" t="s">
        <v>86</v>
      </c>
      <c r="B328" s="69">
        <v>9713236.1000000015</v>
      </c>
      <c r="C328" s="71">
        <v>3.2054485895668249E-2</v>
      </c>
      <c r="D328" s="70">
        <v>93</v>
      </c>
      <c r="E328" s="71">
        <v>4.0718038528896675E-2</v>
      </c>
    </row>
    <row r="329" spans="1:5" x14ac:dyDescent="0.2">
      <c r="A329" s="68" t="s">
        <v>87</v>
      </c>
      <c r="B329" s="69">
        <v>3106981.06</v>
      </c>
      <c r="C329" s="71">
        <v>1.0253295558817764E-2</v>
      </c>
      <c r="D329" s="70">
        <v>20</v>
      </c>
      <c r="E329" s="71">
        <v>8.7565674255691769E-3</v>
      </c>
    </row>
    <row r="330" spans="1:5" x14ac:dyDescent="0.2">
      <c r="A330" s="68" t="s">
        <v>88</v>
      </c>
      <c r="B330" s="69">
        <v>2732863.0800000005</v>
      </c>
      <c r="C330" s="71">
        <v>9.0186751511839077E-3</v>
      </c>
      <c r="D330" s="70">
        <v>17</v>
      </c>
      <c r="E330" s="71">
        <v>7.4430823117338004E-3</v>
      </c>
    </row>
    <row r="331" spans="1:5" x14ac:dyDescent="0.2">
      <c r="A331" s="68" t="s">
        <v>0</v>
      </c>
      <c r="B331" s="69">
        <v>1149627.44</v>
      </c>
      <c r="C331" s="71">
        <v>3.7938660381943343E-3</v>
      </c>
      <c r="D331" s="70">
        <v>7</v>
      </c>
      <c r="E331" s="71">
        <v>3.0647985989492119E-3</v>
      </c>
    </row>
    <row r="332" spans="1:5" x14ac:dyDescent="0.2">
      <c r="A332" s="68" t="s">
        <v>69</v>
      </c>
      <c r="B332" s="69">
        <v>177169.92000000001</v>
      </c>
      <c r="C332" s="71">
        <v>5.846754514467811E-4</v>
      </c>
      <c r="D332" s="70">
        <v>4</v>
      </c>
      <c r="E332" s="71">
        <v>1.7513134851138354E-3</v>
      </c>
    </row>
    <row r="333" spans="1:5" x14ac:dyDescent="0.2">
      <c r="A333" s="68" t="s">
        <v>81</v>
      </c>
      <c r="B333" s="69">
        <v>3308690.5100000002</v>
      </c>
      <c r="C333" s="71">
        <v>1.0918953497478186E-2</v>
      </c>
      <c r="D333" s="70">
        <v>34</v>
      </c>
      <c r="E333" s="71">
        <v>1.4886164623467601E-2</v>
      </c>
    </row>
    <row r="334" spans="1:5" x14ac:dyDescent="0.2">
      <c r="A334" s="68"/>
      <c r="B334" s="68"/>
      <c r="C334" s="71"/>
      <c r="D334" s="70"/>
      <c r="E334" s="71"/>
    </row>
    <row r="335" spans="1:5" ht="10.8" thickBot="1" x14ac:dyDescent="0.25">
      <c r="A335" s="68"/>
      <c r="B335" s="81">
        <v>303022676.19</v>
      </c>
      <c r="C335" s="71"/>
      <c r="D335" s="76">
        <v>2284</v>
      </c>
      <c r="E335" s="71"/>
    </row>
    <row r="336" spans="1:5" ht="10.8" thickTop="1" x14ac:dyDescent="0.2">
      <c r="A336" s="68"/>
      <c r="B336" s="68"/>
      <c r="C336" s="71"/>
      <c r="D336" s="68"/>
      <c r="E336" s="71"/>
    </row>
    <row r="337" spans="1:5" x14ac:dyDescent="0.2">
      <c r="A337" s="68"/>
      <c r="B337" s="68"/>
      <c r="C337" s="71"/>
      <c r="D337" s="68"/>
      <c r="E337" s="71"/>
    </row>
    <row r="338" spans="1:5" x14ac:dyDescent="0.2">
      <c r="A338" s="73" t="s">
        <v>387</v>
      </c>
      <c r="B338" s="68"/>
      <c r="C338" s="71"/>
      <c r="D338" s="77">
        <v>1.7388326590861551</v>
      </c>
      <c r="E338" s="71"/>
    </row>
    <row r="339" spans="1:5" x14ac:dyDescent="0.2">
      <c r="A339" s="68"/>
      <c r="B339" s="68"/>
      <c r="C339" s="71"/>
      <c r="D339" s="68"/>
      <c r="E339" s="71"/>
    </row>
    <row r="340" spans="1:5" x14ac:dyDescent="0.2">
      <c r="A340" s="68"/>
      <c r="B340" s="68"/>
      <c r="C340" s="71"/>
      <c r="D340" s="68"/>
      <c r="E340" s="71"/>
    </row>
    <row r="341" spans="1:5" x14ac:dyDescent="0.2">
      <c r="A341" s="68"/>
      <c r="B341" s="68"/>
      <c r="C341" s="71"/>
      <c r="D341" s="68"/>
      <c r="E341" s="71"/>
    </row>
    <row r="342" spans="1:5" x14ac:dyDescent="0.2">
      <c r="A342" s="68"/>
      <c r="B342" s="68"/>
      <c r="C342" s="71"/>
      <c r="D342" s="68"/>
      <c r="E342" s="71"/>
    </row>
    <row r="343" spans="1:5" x14ac:dyDescent="0.2">
      <c r="A343" s="68"/>
      <c r="B343" s="68"/>
      <c r="C343" s="71"/>
      <c r="D343" s="68"/>
      <c r="E343" s="71"/>
    </row>
    <row r="344" spans="1:5" ht="15" x14ac:dyDescent="0.25">
      <c r="A344" s="72" t="s">
        <v>171</v>
      </c>
      <c r="B344" s="89"/>
      <c r="C344" s="89"/>
      <c r="D344" s="89"/>
      <c r="E344" s="89"/>
    </row>
    <row r="345" spans="1:5" ht="15" x14ac:dyDescent="0.25">
      <c r="A345" s="65"/>
      <c r="B345" s="65"/>
      <c r="C345" s="65"/>
      <c r="D345" s="65"/>
      <c r="E345" s="65"/>
    </row>
    <row r="346" spans="1:5" ht="20.399999999999999" x14ac:dyDescent="0.2">
      <c r="A346" s="55" t="s">
        <v>89</v>
      </c>
      <c r="B346" s="56" t="s">
        <v>111</v>
      </c>
      <c r="C346" s="64" t="s">
        <v>112</v>
      </c>
      <c r="D346" s="58" t="s">
        <v>113</v>
      </c>
      <c r="E346" s="64" t="s">
        <v>112</v>
      </c>
    </row>
    <row r="347" spans="1:5" x14ac:dyDescent="0.2">
      <c r="C347" s="45"/>
      <c r="E347" s="45"/>
    </row>
    <row r="348" spans="1:5" x14ac:dyDescent="0.2">
      <c r="A348" s="68" t="s">
        <v>172</v>
      </c>
      <c r="B348" s="69">
        <v>338392746.22000086</v>
      </c>
      <c r="C348" s="71">
        <v>0.68065700120657968</v>
      </c>
      <c r="D348" s="70">
        <v>2597</v>
      </c>
      <c r="E348" s="71">
        <v>0.67595002602811038</v>
      </c>
    </row>
    <row r="349" spans="1:5" x14ac:dyDescent="0.2">
      <c r="A349" s="68" t="s">
        <v>173</v>
      </c>
      <c r="B349" s="69">
        <v>138025514.87999991</v>
      </c>
      <c r="C349" s="71">
        <v>0.27763016228230847</v>
      </c>
      <c r="D349" s="70">
        <v>1077</v>
      </c>
      <c r="E349" s="71">
        <v>0.28032274856845391</v>
      </c>
    </row>
    <row r="350" spans="1:5" x14ac:dyDescent="0.2">
      <c r="A350" s="68" t="s">
        <v>174</v>
      </c>
      <c r="B350" s="69">
        <v>13605597.249999996</v>
      </c>
      <c r="C350" s="71">
        <v>2.73668544236133E-2</v>
      </c>
      <c r="D350" s="70">
        <v>108</v>
      </c>
      <c r="E350" s="71">
        <v>2.8110359187922956E-2</v>
      </c>
    </row>
    <row r="351" spans="1:5" x14ac:dyDescent="0.2">
      <c r="A351" s="68" t="s">
        <v>175</v>
      </c>
      <c r="B351" s="69">
        <v>2208008.13</v>
      </c>
      <c r="C351" s="71">
        <v>4.4412778027708155E-3</v>
      </c>
      <c r="D351" s="70">
        <v>27</v>
      </c>
      <c r="E351" s="71">
        <v>7.0275897969807391E-3</v>
      </c>
    </row>
    <row r="352" spans="1:5" x14ac:dyDescent="0.2">
      <c r="A352" s="68" t="s">
        <v>176</v>
      </c>
      <c r="B352" s="69">
        <v>4924183.6599999992</v>
      </c>
      <c r="C352" s="71">
        <v>9.9047042847277694E-3</v>
      </c>
      <c r="D352" s="70">
        <v>33</v>
      </c>
      <c r="E352" s="71">
        <v>8.5892764185320145E-3</v>
      </c>
    </row>
    <row r="353" spans="1:5" x14ac:dyDescent="0.2">
      <c r="A353" s="68" t="s">
        <v>177</v>
      </c>
      <c r="B353" s="69">
        <v>0</v>
      </c>
      <c r="C353" s="71">
        <v>0</v>
      </c>
      <c r="D353" s="70">
        <v>0</v>
      </c>
      <c r="E353" s="71">
        <v>0</v>
      </c>
    </row>
    <row r="354" spans="1:5" x14ac:dyDescent="0.2">
      <c r="A354" s="68" t="s">
        <v>178</v>
      </c>
      <c r="B354" s="69">
        <v>0</v>
      </c>
      <c r="C354" s="71">
        <v>0</v>
      </c>
      <c r="D354" s="70">
        <v>0</v>
      </c>
      <c r="E354" s="71">
        <v>0</v>
      </c>
    </row>
    <row r="355" spans="1:5" x14ac:dyDescent="0.2">
      <c r="A355" s="68"/>
      <c r="B355" s="69"/>
      <c r="C355" s="68"/>
      <c r="D355" s="70"/>
      <c r="E355" s="71"/>
    </row>
    <row r="356" spans="1:5" ht="10.8" thickBot="1" x14ac:dyDescent="0.25">
      <c r="A356" s="68"/>
      <c r="B356" s="74">
        <v>497156050.14000076</v>
      </c>
      <c r="C356" s="73"/>
      <c r="D356" s="76">
        <v>3842</v>
      </c>
      <c r="E356" s="68"/>
    </row>
    <row r="357" spans="1:5" ht="10.8" thickTop="1" x14ac:dyDescent="0.2">
      <c r="A357" s="68"/>
      <c r="B357" s="68"/>
      <c r="C357" s="71"/>
      <c r="D357" s="68"/>
      <c r="E357" s="71"/>
    </row>
  </sheetData>
  <mergeCells count="1">
    <mergeCell ref="A1:E1"/>
  </mergeCells>
  <pageMargins left="0.7" right="0.7" top="0.75" bottom="0.75" header="0.3" footer="0.3"/>
  <drawing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>
    <tabColor rgb="FFF2F2F2"/>
  </sheetPr>
  <dimension ref="A1:L322"/>
  <sheetViews>
    <sheetView workbookViewId="0">
      <selection sqref="A1:E1"/>
    </sheetView>
  </sheetViews>
  <sheetFormatPr defaultColWidth="9.109375" defaultRowHeight="10.199999999999999" x14ac:dyDescent="0.2"/>
  <cols>
    <col min="1" max="1" width="53.88671875" style="96" customWidth="1"/>
    <col min="2" max="2" width="18.44140625" style="96" customWidth="1"/>
    <col min="3" max="3" width="20.109375" style="47" customWidth="1"/>
    <col min="4" max="4" width="19.88671875" style="96" customWidth="1"/>
    <col min="5" max="5" width="12.88671875" style="47" bestFit="1" customWidth="1"/>
    <col min="6" max="6" width="15.109375" style="96" customWidth="1"/>
    <col min="7" max="7" width="6" style="96" bestFit="1" customWidth="1"/>
    <col min="8" max="8" width="46.88671875" style="96" customWidth="1"/>
    <col min="9" max="9" width="15.5546875" style="96" customWidth="1"/>
    <col min="10" max="10" width="15.44140625" style="96" customWidth="1"/>
    <col min="11" max="11" width="16.109375" style="96" customWidth="1"/>
    <col min="12" max="12" width="12.88671875" style="96" bestFit="1" customWidth="1"/>
    <col min="13" max="16384" width="9.109375" style="96"/>
  </cols>
  <sheetData>
    <row r="1" spans="1:12" s="95" customFormat="1" ht="13.2" x14ac:dyDescent="0.25">
      <c r="A1" s="333" t="s">
        <v>573</v>
      </c>
      <c r="B1" s="333"/>
      <c r="C1" s="333"/>
      <c r="D1" s="333"/>
      <c r="E1" s="333"/>
    </row>
    <row r="2" spans="1:12" ht="6.75" customHeight="1" x14ac:dyDescent="0.3">
      <c r="A2" s="44"/>
      <c r="B2" s="44"/>
      <c r="C2" s="44"/>
      <c r="D2" s="44"/>
      <c r="E2" s="44"/>
    </row>
    <row r="3" spans="1:12" x14ac:dyDescent="0.2">
      <c r="B3" s="46"/>
      <c r="D3" s="48"/>
    </row>
    <row r="4" spans="1:12" s="99" customFormat="1" ht="23.25" customHeight="1" x14ac:dyDescent="0.2">
      <c r="A4" s="97"/>
      <c r="B4" s="98" t="s">
        <v>140</v>
      </c>
      <c r="C4" s="98" t="s">
        <v>190</v>
      </c>
      <c r="D4" s="98" t="s">
        <v>146</v>
      </c>
      <c r="E4" s="98" t="s">
        <v>141</v>
      </c>
      <c r="G4" s="100"/>
    </row>
    <row r="5" spans="1:12" x14ac:dyDescent="0.2">
      <c r="B5" s="101"/>
      <c r="C5" s="101"/>
      <c r="D5" s="101"/>
      <c r="E5" s="101"/>
      <c r="G5" s="101"/>
      <c r="I5" s="113"/>
    </row>
    <row r="6" spans="1:12" s="95" customFormat="1" x14ac:dyDescent="0.2">
      <c r="A6" s="102" t="s">
        <v>170</v>
      </c>
      <c r="B6" s="69">
        <v>495000336.29000288</v>
      </c>
      <c r="C6" s="69">
        <v>86271162.149999902</v>
      </c>
      <c r="D6" s="69">
        <v>144861097.01000026</v>
      </c>
      <c r="E6" s="69">
        <v>263868077.1299997</v>
      </c>
      <c r="F6" s="53"/>
      <c r="G6" s="54"/>
      <c r="H6" s="103"/>
      <c r="I6" s="104"/>
      <c r="J6" s="103"/>
      <c r="K6" s="103"/>
      <c r="L6" s="103"/>
    </row>
    <row r="7" spans="1:12" s="95" customFormat="1" x14ac:dyDescent="0.2">
      <c r="A7" s="102" t="s">
        <v>89</v>
      </c>
      <c r="B7" s="70">
        <v>3827</v>
      </c>
      <c r="C7" s="70">
        <v>702</v>
      </c>
      <c r="D7" s="70">
        <v>1006</v>
      </c>
      <c r="E7" s="70">
        <v>2119</v>
      </c>
      <c r="G7" s="54"/>
      <c r="H7" s="104"/>
      <c r="I7" s="105"/>
      <c r="J7" s="104"/>
      <c r="K7" s="104"/>
      <c r="L7" s="104"/>
    </row>
    <row r="8" spans="1:12" s="95" customFormat="1" x14ac:dyDescent="0.2">
      <c r="A8" s="102" t="s">
        <v>90</v>
      </c>
      <c r="B8" s="71">
        <v>0.79989495367100505</v>
      </c>
      <c r="C8" s="71">
        <v>0.77336129068687542</v>
      </c>
      <c r="D8" s="71">
        <v>0.7957831403056782</v>
      </c>
      <c r="E8" s="71">
        <v>0.81082743086914988</v>
      </c>
      <c r="H8" s="105"/>
      <c r="I8" s="105"/>
      <c r="J8" s="105"/>
      <c r="K8" s="105"/>
      <c r="L8" s="105"/>
    </row>
    <row r="9" spans="1:12" s="95" customFormat="1" x14ac:dyDescent="0.2">
      <c r="A9" s="102" t="s">
        <v>91</v>
      </c>
      <c r="B9" s="71">
        <v>2.7229249999999997E-3</v>
      </c>
      <c r="C9" s="71">
        <v>2.0805312499999999E-2</v>
      </c>
      <c r="D9" s="71">
        <v>2.7229249999999997E-3</v>
      </c>
      <c r="E9" s="71">
        <v>2.4208510638297872E-2</v>
      </c>
      <c r="H9" s="105"/>
      <c r="I9" s="105"/>
      <c r="J9" s="105"/>
      <c r="K9" s="105"/>
      <c r="L9" s="105"/>
    </row>
    <row r="10" spans="1:12" s="95" customFormat="1" x14ac:dyDescent="0.2">
      <c r="A10" s="102" t="s">
        <v>92</v>
      </c>
      <c r="B10" s="71">
        <v>0.96938171428571418</v>
      </c>
      <c r="C10" s="71">
        <v>0.89999106250000016</v>
      </c>
      <c r="D10" s="71">
        <v>0.89999805194805194</v>
      </c>
      <c r="E10" s="71">
        <v>0.96938171428571418</v>
      </c>
      <c r="H10" s="105"/>
      <c r="I10" s="103"/>
      <c r="J10" s="105"/>
      <c r="K10" s="105"/>
      <c r="L10" s="105"/>
    </row>
    <row r="11" spans="1:12" s="95" customFormat="1" x14ac:dyDescent="0.2">
      <c r="A11" s="102" t="s">
        <v>93</v>
      </c>
      <c r="B11" s="69">
        <v>10.172728778316705</v>
      </c>
      <c r="C11" s="69">
        <v>13.002425446538611</v>
      </c>
      <c r="D11" s="69">
        <v>9.6080690473173416</v>
      </c>
      <c r="E11" s="69">
        <v>9.5575577663661022</v>
      </c>
      <c r="H11" s="103"/>
      <c r="I11" s="103"/>
      <c r="J11" s="103"/>
      <c r="K11" s="103"/>
      <c r="L11" s="103"/>
    </row>
    <row r="12" spans="1:12" s="95" customFormat="1" x14ac:dyDescent="0.2">
      <c r="A12" s="102" t="s">
        <v>94</v>
      </c>
      <c r="B12" s="69">
        <v>9.3890410958904109</v>
      </c>
      <c r="C12" s="69">
        <v>12.131506849315068</v>
      </c>
      <c r="D12" s="69">
        <v>9.4739726027397264</v>
      </c>
      <c r="E12" s="69">
        <v>9.3890410958904109</v>
      </c>
      <c r="H12" s="103"/>
      <c r="I12" s="103"/>
      <c r="J12" s="103"/>
      <c r="K12" s="103"/>
      <c r="L12" s="103"/>
    </row>
    <row r="13" spans="1:12" s="95" customFormat="1" x14ac:dyDescent="0.2">
      <c r="A13" s="102" t="s">
        <v>95</v>
      </c>
      <c r="B13" s="69">
        <v>13.263013698630138</v>
      </c>
      <c r="C13" s="69">
        <v>13.263013698630138</v>
      </c>
      <c r="D13" s="69">
        <v>9.75068493150685</v>
      </c>
      <c r="E13" s="69">
        <v>10.934246575342465</v>
      </c>
      <c r="H13" s="103"/>
      <c r="I13" s="103"/>
      <c r="J13" s="103"/>
      <c r="K13" s="103"/>
      <c r="L13" s="103"/>
    </row>
    <row r="14" spans="1:12" s="95" customFormat="1" x14ac:dyDescent="0.2">
      <c r="A14" s="102" t="s">
        <v>120</v>
      </c>
      <c r="B14" s="69">
        <v>129344.22165926389</v>
      </c>
      <c r="C14" s="69">
        <v>122893.39337606824</v>
      </c>
      <c r="D14" s="69">
        <v>143997.11432405593</v>
      </c>
      <c r="E14" s="69">
        <v>124524.81223690405</v>
      </c>
      <c r="H14" s="103"/>
      <c r="I14" s="103"/>
      <c r="J14" s="103"/>
      <c r="K14" s="103"/>
      <c r="L14" s="103"/>
    </row>
    <row r="15" spans="1:12" s="95" customFormat="1" x14ac:dyDescent="0.2">
      <c r="A15" s="102" t="s">
        <v>96</v>
      </c>
      <c r="B15" s="69">
        <v>979.2</v>
      </c>
      <c r="C15" s="69">
        <v>1331.54</v>
      </c>
      <c r="D15" s="69">
        <v>979.2</v>
      </c>
      <c r="E15" s="69">
        <v>5689</v>
      </c>
      <c r="H15" s="103"/>
      <c r="I15" s="103"/>
      <c r="J15" s="103"/>
      <c r="K15" s="103"/>
      <c r="L15" s="103"/>
    </row>
    <row r="16" spans="1:12" s="95" customFormat="1" x14ac:dyDescent="0.2">
      <c r="A16" s="102" t="s">
        <v>97</v>
      </c>
      <c r="B16" s="69">
        <v>1607069.2</v>
      </c>
      <c r="C16" s="69">
        <v>539843.21</v>
      </c>
      <c r="D16" s="69">
        <v>1607069.2</v>
      </c>
      <c r="E16" s="69">
        <v>512625.5</v>
      </c>
      <c r="H16" s="103"/>
      <c r="I16" s="103"/>
      <c r="J16" s="103"/>
      <c r="K16" s="103"/>
      <c r="L16" s="103"/>
    </row>
    <row r="17" spans="1:12" s="95" customFormat="1" x14ac:dyDescent="0.2">
      <c r="A17" s="102" t="s">
        <v>98</v>
      </c>
      <c r="B17" s="69">
        <v>12.157267945679784</v>
      </c>
      <c r="C17" s="69">
        <v>10.223848786454925</v>
      </c>
      <c r="D17" s="69">
        <v>12.438406405866269</v>
      </c>
      <c r="E17" s="69">
        <v>12.635053259486476</v>
      </c>
      <c r="H17" s="103"/>
      <c r="I17" s="103"/>
      <c r="J17" s="103"/>
      <c r="K17" s="103"/>
      <c r="L17" s="103"/>
    </row>
    <row r="18" spans="1:12" s="95" customFormat="1" x14ac:dyDescent="0.2">
      <c r="A18" s="102" t="s">
        <v>99</v>
      </c>
      <c r="B18" s="69">
        <v>0</v>
      </c>
      <c r="C18" s="69">
        <v>0.16666666666666666</v>
      </c>
      <c r="D18" s="69">
        <v>0</v>
      </c>
      <c r="E18" s="69">
        <v>0</v>
      </c>
      <c r="H18" s="103"/>
      <c r="I18" s="103"/>
      <c r="J18" s="103"/>
      <c r="K18" s="103"/>
      <c r="L18" s="103"/>
    </row>
    <row r="19" spans="1:12" s="95" customFormat="1" x14ac:dyDescent="0.2">
      <c r="A19" s="102" t="s">
        <v>100</v>
      </c>
      <c r="B19" s="69">
        <v>24.25</v>
      </c>
      <c r="C19" s="69">
        <v>24.25</v>
      </c>
      <c r="D19" s="69">
        <v>20.583333333333332</v>
      </c>
      <c r="E19" s="69">
        <v>20.666666666666668</v>
      </c>
      <c r="H19" s="103"/>
      <c r="I19" s="105"/>
      <c r="J19" s="103"/>
      <c r="K19" s="103"/>
      <c r="L19" s="103"/>
    </row>
    <row r="20" spans="1:12" s="95" customFormat="1" x14ac:dyDescent="0.2">
      <c r="A20" s="102" t="s">
        <v>101</v>
      </c>
      <c r="B20" s="71">
        <v>0.60975518889985025</v>
      </c>
      <c r="C20" s="71">
        <v>0.96145171564725473</v>
      </c>
      <c r="D20" s="71">
        <v>0.95996996081287644</v>
      </c>
      <c r="E20" s="71">
        <v>0.30250406168183264</v>
      </c>
      <c r="H20" s="105"/>
      <c r="I20" s="105"/>
      <c r="J20" s="105"/>
      <c r="K20" s="105"/>
      <c r="L20" s="105"/>
    </row>
    <row r="21" spans="1:12" s="95" customFormat="1" x14ac:dyDescent="0.2">
      <c r="A21" s="102" t="s">
        <v>143</v>
      </c>
      <c r="B21" s="71">
        <v>0.3902448111001437</v>
      </c>
      <c r="C21" s="71">
        <v>3.8548284352745377E-2</v>
      </c>
      <c r="D21" s="71">
        <v>4.0030039187123431E-2</v>
      </c>
      <c r="E21" s="71">
        <v>0.69749593831816781</v>
      </c>
      <c r="H21" s="105"/>
      <c r="I21" s="105"/>
      <c r="J21" s="105"/>
      <c r="K21" s="105"/>
      <c r="L21" s="105"/>
    </row>
    <row r="22" spans="1:12" s="95" customFormat="1" x14ac:dyDescent="0.2">
      <c r="A22" s="102" t="s">
        <v>102</v>
      </c>
      <c r="B22" s="71">
        <v>0</v>
      </c>
      <c r="C22" s="71">
        <v>0</v>
      </c>
      <c r="D22" s="71">
        <v>0</v>
      </c>
      <c r="E22" s="71">
        <v>0</v>
      </c>
      <c r="H22" s="105"/>
      <c r="I22" s="105"/>
      <c r="J22" s="105"/>
      <c r="K22" s="105"/>
      <c r="L22" s="105"/>
    </row>
    <row r="23" spans="1:12" s="95" customFormat="1" x14ac:dyDescent="0.2">
      <c r="A23" s="102" t="s">
        <v>103</v>
      </c>
      <c r="B23" s="71">
        <v>0.42653675818172188</v>
      </c>
      <c r="C23" s="71">
        <v>0.34997699378969177</v>
      </c>
      <c r="D23" s="71">
        <v>0.29213535444287403</v>
      </c>
      <c r="E23" s="71">
        <v>0.52535293525371907</v>
      </c>
      <c r="H23" s="105"/>
      <c r="I23" s="103"/>
      <c r="J23" s="105"/>
      <c r="K23" s="105"/>
      <c r="L23" s="105"/>
    </row>
    <row r="24" spans="1:12" s="95" customFormat="1" ht="20.399999999999999" x14ac:dyDescent="0.2">
      <c r="A24" s="90" t="s">
        <v>386</v>
      </c>
      <c r="B24" s="69">
        <v>1.7385934054148884</v>
      </c>
      <c r="C24" s="69">
        <v>2.1658569317255942</v>
      </c>
      <c r="D24" s="69">
        <v>1.6672123444917524</v>
      </c>
      <c r="E24" s="69">
        <v>1.418963937889693</v>
      </c>
      <c r="H24" s="103"/>
      <c r="I24" s="103"/>
      <c r="J24" s="103"/>
      <c r="K24" s="103"/>
      <c r="L24" s="103"/>
    </row>
    <row r="25" spans="1:12" x14ac:dyDescent="0.2">
      <c r="A25" s="102"/>
      <c r="B25" s="69"/>
      <c r="C25" s="71"/>
      <c r="D25" s="102"/>
      <c r="E25" s="102"/>
    </row>
    <row r="26" spans="1:12" x14ac:dyDescent="0.2">
      <c r="A26" s="102"/>
      <c r="B26" s="69"/>
      <c r="C26" s="71"/>
      <c r="D26" s="102"/>
      <c r="E26" s="102"/>
    </row>
    <row r="27" spans="1:12" x14ac:dyDescent="0.2">
      <c r="A27" s="107" t="s">
        <v>109</v>
      </c>
      <c r="B27" s="69"/>
      <c r="C27" s="71"/>
      <c r="D27" s="102"/>
      <c r="E27" s="102"/>
    </row>
    <row r="28" spans="1:12" x14ac:dyDescent="0.2">
      <c r="B28" s="46"/>
      <c r="D28" s="48"/>
    </row>
    <row r="29" spans="1:12" ht="20.399999999999999" x14ac:dyDescent="0.2">
      <c r="A29" s="108" t="s">
        <v>110</v>
      </c>
      <c r="B29" s="56" t="s">
        <v>111</v>
      </c>
      <c r="C29" s="57" t="s">
        <v>112</v>
      </c>
      <c r="D29" s="58" t="s">
        <v>113</v>
      </c>
      <c r="E29" s="57" t="s">
        <v>112</v>
      </c>
    </row>
    <row r="30" spans="1:12" x14ac:dyDescent="0.2">
      <c r="B30" s="46"/>
      <c r="D30" s="48"/>
    </row>
    <row r="31" spans="1:12" x14ac:dyDescent="0.2">
      <c r="A31" s="102" t="s">
        <v>17</v>
      </c>
      <c r="B31" s="69">
        <v>1916744.7699999996</v>
      </c>
      <c r="C31" s="71">
        <v>3.8722090258885376E-3</v>
      </c>
      <c r="D31" s="70">
        <v>56</v>
      </c>
      <c r="E31" s="71">
        <v>1.4632871701071335E-2</v>
      </c>
    </row>
    <row r="32" spans="1:12" x14ac:dyDescent="0.2">
      <c r="A32" s="102" t="s">
        <v>18</v>
      </c>
      <c r="B32" s="69">
        <v>8656691.1899999976</v>
      </c>
      <c r="C32" s="71">
        <v>1.7488253149243124E-2</v>
      </c>
      <c r="D32" s="70">
        <v>125</v>
      </c>
      <c r="E32" s="71">
        <v>3.2662660047034234E-2</v>
      </c>
    </row>
    <row r="33" spans="1:5" x14ac:dyDescent="0.2">
      <c r="A33" s="102" t="s">
        <v>19</v>
      </c>
      <c r="B33" s="69">
        <v>7511413.5399999991</v>
      </c>
      <c r="C33" s="71">
        <v>1.5174562498881567E-2</v>
      </c>
      <c r="D33" s="70">
        <v>82</v>
      </c>
      <c r="E33" s="71">
        <v>2.1426704990854455E-2</v>
      </c>
    </row>
    <row r="34" spans="1:5" x14ac:dyDescent="0.2">
      <c r="A34" s="102" t="s">
        <v>20</v>
      </c>
      <c r="B34" s="69">
        <v>7231045.0099999998</v>
      </c>
      <c r="C34" s="71">
        <v>1.460816181297225E-2</v>
      </c>
      <c r="D34" s="70">
        <v>57</v>
      </c>
      <c r="E34" s="71">
        <v>1.489417298144761E-2</v>
      </c>
    </row>
    <row r="35" spans="1:5" x14ac:dyDescent="0.2">
      <c r="A35" s="102" t="s">
        <v>21</v>
      </c>
      <c r="B35" s="69">
        <v>13795486.630000001</v>
      </c>
      <c r="C35" s="71">
        <v>2.7869651025686983E-2</v>
      </c>
      <c r="D35" s="70">
        <v>123</v>
      </c>
      <c r="E35" s="71">
        <v>3.2140057486281681E-2</v>
      </c>
    </row>
    <row r="36" spans="1:5" x14ac:dyDescent="0.2">
      <c r="A36" s="102" t="s">
        <v>22</v>
      </c>
      <c r="B36" s="69">
        <v>22111512.649999999</v>
      </c>
      <c r="C36" s="71">
        <v>4.4669692177836798E-2</v>
      </c>
      <c r="D36" s="70">
        <v>155</v>
      </c>
      <c r="E36" s="71">
        <v>4.0501698458322445E-2</v>
      </c>
    </row>
    <row r="37" spans="1:5" x14ac:dyDescent="0.2">
      <c r="A37" s="102" t="s">
        <v>23</v>
      </c>
      <c r="B37" s="69">
        <v>33492099.159999989</v>
      </c>
      <c r="C37" s="71">
        <v>6.7660760416894686E-2</v>
      </c>
      <c r="D37" s="70">
        <v>247</v>
      </c>
      <c r="E37" s="71">
        <v>6.4541416252939646E-2</v>
      </c>
    </row>
    <row r="38" spans="1:5" x14ac:dyDescent="0.2">
      <c r="A38" s="102" t="s">
        <v>24</v>
      </c>
      <c r="B38" s="69">
        <v>60361483.600000046</v>
      </c>
      <c r="C38" s="71">
        <v>0.12194230826670949</v>
      </c>
      <c r="D38" s="70">
        <v>390</v>
      </c>
      <c r="E38" s="71">
        <v>0.1019074993467468</v>
      </c>
    </row>
    <row r="39" spans="1:5" x14ac:dyDescent="0.2">
      <c r="A39" s="102" t="s">
        <v>41</v>
      </c>
      <c r="B39" s="69">
        <v>118772968.24000008</v>
      </c>
      <c r="C39" s="71">
        <v>0.23994522737135265</v>
      </c>
      <c r="D39" s="70">
        <v>846</v>
      </c>
      <c r="E39" s="71">
        <v>0.22106088319832767</v>
      </c>
    </row>
    <row r="40" spans="1:5" x14ac:dyDescent="0.2">
      <c r="A40" s="102" t="s">
        <v>42</v>
      </c>
      <c r="B40" s="69">
        <v>109372960.90999991</v>
      </c>
      <c r="C40" s="71">
        <v>0.22095532647461244</v>
      </c>
      <c r="D40" s="70">
        <v>845</v>
      </c>
      <c r="E40" s="71">
        <v>0.2207995819179514</v>
      </c>
    </row>
    <row r="41" spans="1:5" x14ac:dyDescent="0.2">
      <c r="A41" s="102" t="s">
        <v>43</v>
      </c>
      <c r="B41" s="69">
        <v>94668144.549999923</v>
      </c>
      <c r="C41" s="71">
        <v>0.19124864693937865</v>
      </c>
      <c r="D41" s="70">
        <v>769</v>
      </c>
      <c r="E41" s="71">
        <v>0.20094068460935458</v>
      </c>
    </row>
    <row r="42" spans="1:5" x14ac:dyDescent="0.2">
      <c r="A42" s="102" t="s">
        <v>44</v>
      </c>
      <c r="B42" s="69">
        <v>12722344.310000006</v>
      </c>
      <c r="C42" s="71">
        <v>2.5701688215715709E-2</v>
      </c>
      <c r="D42" s="70">
        <v>95</v>
      </c>
      <c r="E42" s="71">
        <v>2.4823621635746015E-2</v>
      </c>
    </row>
    <row r="43" spans="1:5" x14ac:dyDescent="0.2">
      <c r="A43" s="102" t="s">
        <v>45</v>
      </c>
      <c r="B43" s="69">
        <v>2407762.64</v>
      </c>
      <c r="C43" s="71">
        <v>4.8641636449099149E-3</v>
      </c>
      <c r="D43" s="70">
        <v>23</v>
      </c>
      <c r="E43" s="71">
        <v>6.0099294486542984E-3</v>
      </c>
    </row>
    <row r="44" spans="1:5" x14ac:dyDescent="0.2">
      <c r="A44" s="102" t="s">
        <v>46</v>
      </c>
      <c r="B44" s="69">
        <v>1378079.22</v>
      </c>
      <c r="C44" s="71">
        <v>2.7839965328682946E-3</v>
      </c>
      <c r="D44" s="70">
        <v>9</v>
      </c>
      <c r="E44" s="71">
        <v>2.3517115233864646E-3</v>
      </c>
    </row>
    <row r="45" spans="1:5" x14ac:dyDescent="0.2">
      <c r="A45" s="102" t="s">
        <v>25</v>
      </c>
      <c r="B45" s="69">
        <v>499814.79</v>
      </c>
      <c r="C45" s="71">
        <v>1.0097261625034116E-3</v>
      </c>
      <c r="D45" s="70">
        <v>4</v>
      </c>
      <c r="E45" s="71">
        <v>1.0452051215050953E-3</v>
      </c>
    </row>
    <row r="46" spans="1:5" x14ac:dyDescent="0.2">
      <c r="A46" s="102" t="s">
        <v>26</v>
      </c>
      <c r="B46" s="69">
        <v>101785.08</v>
      </c>
      <c r="C46" s="71">
        <v>2.0562628454532679E-4</v>
      </c>
      <c r="D46" s="70">
        <v>1</v>
      </c>
      <c r="E46" s="71">
        <v>2.6130128037627382E-4</v>
      </c>
    </row>
    <row r="47" spans="1:5" x14ac:dyDescent="0.2">
      <c r="A47" s="102" t="s">
        <v>27</v>
      </c>
      <c r="B47" s="69">
        <v>0</v>
      </c>
      <c r="C47" s="71">
        <v>0</v>
      </c>
      <c r="D47" s="70">
        <v>0</v>
      </c>
      <c r="E47" s="71">
        <v>0</v>
      </c>
    </row>
    <row r="48" spans="1:5" x14ac:dyDescent="0.2">
      <c r="A48" s="102" t="s">
        <v>4</v>
      </c>
      <c r="B48" s="69">
        <v>0</v>
      </c>
      <c r="C48" s="71">
        <v>0</v>
      </c>
      <c r="D48" s="70">
        <v>0</v>
      </c>
      <c r="E48" s="71">
        <v>0</v>
      </c>
    </row>
    <row r="49" spans="1:5" x14ac:dyDescent="0.2">
      <c r="A49" s="102"/>
      <c r="B49" s="69"/>
      <c r="C49" s="71"/>
      <c r="D49" s="70"/>
      <c r="E49" s="71"/>
    </row>
    <row r="50" spans="1:5" ht="10.8" thickBot="1" x14ac:dyDescent="0.25">
      <c r="A50" s="109"/>
      <c r="B50" s="74">
        <v>495000336.29000002</v>
      </c>
      <c r="C50" s="75"/>
      <c r="D50" s="76">
        <v>3827</v>
      </c>
      <c r="E50" s="75"/>
    </row>
    <row r="51" spans="1:5" ht="10.8" thickTop="1" x14ac:dyDescent="0.2">
      <c r="A51" s="102"/>
      <c r="B51" s="69"/>
      <c r="C51" s="71"/>
      <c r="D51" s="70"/>
      <c r="E51" s="71"/>
    </row>
    <row r="52" spans="1:5" x14ac:dyDescent="0.2">
      <c r="A52" s="109" t="s">
        <v>114</v>
      </c>
      <c r="B52" s="69"/>
      <c r="C52" s="102"/>
      <c r="D52" s="75">
        <v>0.79989495367100505</v>
      </c>
      <c r="E52" s="71"/>
    </row>
    <row r="53" spans="1:5" x14ac:dyDescent="0.2">
      <c r="A53" s="102"/>
      <c r="B53" s="69"/>
      <c r="C53" s="71"/>
      <c r="D53" s="102"/>
      <c r="E53" s="102"/>
    </row>
    <row r="54" spans="1:5" x14ac:dyDescent="0.2">
      <c r="A54" s="102"/>
      <c r="B54" s="69"/>
      <c r="C54" s="71"/>
      <c r="D54" s="102"/>
      <c r="E54" s="102"/>
    </row>
    <row r="55" spans="1:5" x14ac:dyDescent="0.2">
      <c r="A55" s="107" t="s">
        <v>574</v>
      </c>
      <c r="B55" s="69"/>
      <c r="C55" s="71"/>
      <c r="D55" s="102"/>
      <c r="E55" s="102"/>
    </row>
    <row r="56" spans="1:5" x14ac:dyDescent="0.2">
      <c r="B56" s="46"/>
      <c r="D56" s="48"/>
    </row>
    <row r="57" spans="1:5" ht="20.399999999999999" x14ac:dyDescent="0.2">
      <c r="A57" s="108" t="s">
        <v>110</v>
      </c>
      <c r="B57" s="56" t="s">
        <v>111</v>
      </c>
      <c r="C57" s="57" t="s">
        <v>112</v>
      </c>
      <c r="D57" s="58" t="s">
        <v>113</v>
      </c>
      <c r="E57" s="57" t="s">
        <v>112</v>
      </c>
    </row>
    <row r="58" spans="1:5" x14ac:dyDescent="0.2">
      <c r="B58" s="46"/>
      <c r="D58" s="48"/>
    </row>
    <row r="59" spans="1:5" x14ac:dyDescent="0.2">
      <c r="A59" s="102" t="s">
        <v>17</v>
      </c>
      <c r="B59" s="69">
        <v>4005644.5299999984</v>
      </c>
      <c r="C59" s="71">
        <v>8.0922056740851556E-3</v>
      </c>
      <c r="D59" s="70">
        <v>96</v>
      </c>
      <c r="E59" s="71">
        <v>2.5084922916122288E-2</v>
      </c>
    </row>
    <row r="60" spans="1:5" x14ac:dyDescent="0.2">
      <c r="A60" s="102" t="s">
        <v>18</v>
      </c>
      <c r="B60" s="69">
        <v>80737660.240000054</v>
      </c>
      <c r="C60" s="71">
        <v>0.1631062735131138</v>
      </c>
      <c r="D60" s="70">
        <v>593</v>
      </c>
      <c r="E60" s="71">
        <v>0.1549516592631304</v>
      </c>
    </row>
    <row r="61" spans="1:5" x14ac:dyDescent="0.2">
      <c r="A61" s="102" t="s">
        <v>19</v>
      </c>
      <c r="B61" s="69">
        <v>15863465.810000001</v>
      </c>
      <c r="C61" s="71">
        <v>3.20473839046167E-2</v>
      </c>
      <c r="D61" s="70">
        <v>116</v>
      </c>
      <c r="E61" s="71">
        <v>3.0310948523647765E-2</v>
      </c>
    </row>
    <row r="62" spans="1:5" x14ac:dyDescent="0.2">
      <c r="A62" s="102" t="s">
        <v>20</v>
      </c>
      <c r="B62" s="69">
        <v>29011741.869999997</v>
      </c>
      <c r="C62" s="71">
        <v>5.8609539717571484E-2</v>
      </c>
      <c r="D62" s="70">
        <v>200</v>
      </c>
      <c r="E62" s="71">
        <v>5.2260256075254766E-2</v>
      </c>
    </row>
    <row r="63" spans="1:5" x14ac:dyDescent="0.2">
      <c r="A63" s="102" t="s">
        <v>21</v>
      </c>
      <c r="B63" s="69">
        <v>56982455.799999997</v>
      </c>
      <c r="C63" s="71">
        <v>0.11511599411644916</v>
      </c>
      <c r="D63" s="70">
        <v>410</v>
      </c>
      <c r="E63" s="71">
        <v>0.10713352495427228</v>
      </c>
    </row>
    <row r="64" spans="1:5" x14ac:dyDescent="0.2">
      <c r="A64" s="102" t="s">
        <v>22</v>
      </c>
      <c r="B64" s="69">
        <v>94572879.849999994</v>
      </c>
      <c r="C64" s="71">
        <v>0.19105619313073294</v>
      </c>
      <c r="D64" s="70">
        <v>668</v>
      </c>
      <c r="E64" s="71">
        <v>0.17454925529135093</v>
      </c>
    </row>
    <row r="65" spans="1:5" x14ac:dyDescent="0.2">
      <c r="A65" s="102" t="s">
        <v>23</v>
      </c>
      <c r="B65" s="69">
        <v>56482126.280000016</v>
      </c>
      <c r="C65" s="71">
        <v>0.11410522809606638</v>
      </c>
      <c r="D65" s="70">
        <v>431</v>
      </c>
      <c r="E65" s="71">
        <v>0.11262085184217403</v>
      </c>
    </row>
    <row r="66" spans="1:5" x14ac:dyDescent="0.2">
      <c r="A66" s="102" t="s">
        <v>24</v>
      </c>
      <c r="B66" s="69">
        <v>53133700.799999975</v>
      </c>
      <c r="C66" s="71">
        <v>0.10734073677249213</v>
      </c>
      <c r="D66" s="70">
        <v>418</v>
      </c>
      <c r="E66" s="71">
        <v>0.10922393519728246</v>
      </c>
    </row>
    <row r="67" spans="1:5" x14ac:dyDescent="0.2">
      <c r="A67" s="102" t="s">
        <v>41</v>
      </c>
      <c r="B67" s="69">
        <v>53410327.969999962</v>
      </c>
      <c r="C67" s="71">
        <v>0.10789957916050602</v>
      </c>
      <c r="D67" s="70">
        <v>501</v>
      </c>
      <c r="E67" s="71">
        <v>0.1309119414685132</v>
      </c>
    </row>
    <row r="68" spans="1:5" x14ac:dyDescent="0.2">
      <c r="A68" s="102" t="s">
        <v>42</v>
      </c>
      <c r="B68" s="69">
        <v>12413209.660000004</v>
      </c>
      <c r="C68" s="71">
        <v>2.5077174195549685E-2</v>
      </c>
      <c r="D68" s="70">
        <v>112</v>
      </c>
      <c r="E68" s="71">
        <v>2.926574340214267E-2</v>
      </c>
    </row>
    <row r="69" spans="1:5" x14ac:dyDescent="0.2">
      <c r="A69" s="102" t="s">
        <v>43</v>
      </c>
      <c r="B69" s="69">
        <v>6078336.530000004</v>
      </c>
      <c r="C69" s="71">
        <v>1.2279459395031523E-2</v>
      </c>
      <c r="D69" s="70">
        <v>49</v>
      </c>
      <c r="E69" s="71">
        <v>1.2803762738437419E-2</v>
      </c>
    </row>
    <row r="70" spans="1:5" x14ac:dyDescent="0.2">
      <c r="A70" s="102" t="s">
        <v>44</v>
      </c>
      <c r="B70" s="69">
        <v>4254413.55</v>
      </c>
      <c r="C70" s="71">
        <v>8.5947690094245032E-3</v>
      </c>
      <c r="D70" s="70">
        <v>30</v>
      </c>
      <c r="E70" s="71">
        <v>7.8390384112882149E-3</v>
      </c>
    </row>
    <row r="71" spans="1:5" x14ac:dyDescent="0.2">
      <c r="A71" s="102" t="s">
        <v>45</v>
      </c>
      <c r="B71" s="69">
        <v>2553276.7999999998</v>
      </c>
      <c r="C71" s="71">
        <v>5.1581314451959112E-3</v>
      </c>
      <c r="D71" s="70">
        <v>16</v>
      </c>
      <c r="E71" s="71">
        <v>4.1808204860203811E-3</v>
      </c>
    </row>
    <row r="72" spans="1:5" x14ac:dyDescent="0.2">
      <c r="A72" s="102" t="s">
        <v>46</v>
      </c>
      <c r="B72" s="69">
        <v>2406789.31</v>
      </c>
      <c r="C72" s="71">
        <v>4.8621973230134593E-3</v>
      </c>
      <c r="D72" s="70">
        <v>19</v>
      </c>
      <c r="E72" s="71">
        <v>4.9647243271492029E-3</v>
      </c>
    </row>
    <row r="73" spans="1:5" x14ac:dyDescent="0.2">
      <c r="A73" s="102" t="s">
        <v>25</v>
      </c>
      <c r="B73" s="69">
        <v>8742660.6399999987</v>
      </c>
      <c r="C73" s="71">
        <v>1.7661928687818181E-2</v>
      </c>
      <c r="D73" s="70">
        <v>59</v>
      </c>
      <c r="E73" s="71">
        <v>1.5416775542200157E-2</v>
      </c>
    </row>
    <row r="74" spans="1:5" x14ac:dyDescent="0.2">
      <c r="A74" s="102" t="s">
        <v>26</v>
      </c>
      <c r="B74" s="69">
        <v>707172.13</v>
      </c>
      <c r="C74" s="71">
        <v>1.4286295950831382E-3</v>
      </c>
      <c r="D74" s="70">
        <v>6</v>
      </c>
      <c r="E74" s="71">
        <v>1.567807682257643E-3</v>
      </c>
    </row>
    <row r="75" spans="1:5" x14ac:dyDescent="0.2">
      <c r="A75" s="102" t="s">
        <v>27</v>
      </c>
      <c r="B75" s="69">
        <v>1706190.2600000002</v>
      </c>
      <c r="C75" s="71">
        <v>3.4468466684039072E-3</v>
      </c>
      <c r="D75" s="70">
        <v>15</v>
      </c>
      <c r="E75" s="71">
        <v>3.9195192056441074E-3</v>
      </c>
    </row>
    <row r="76" spans="1:5" x14ac:dyDescent="0.2">
      <c r="A76" s="102" t="s">
        <v>4</v>
      </c>
      <c r="B76" s="69">
        <v>11938284.259999994</v>
      </c>
      <c r="C76" s="71">
        <v>2.4117729594845875E-2</v>
      </c>
      <c r="D76" s="70">
        <v>88</v>
      </c>
      <c r="E76" s="71">
        <v>2.2994512673112099E-2</v>
      </c>
    </row>
    <row r="77" spans="1:5" x14ac:dyDescent="0.2">
      <c r="A77" s="102"/>
      <c r="B77" s="69"/>
      <c r="C77" s="71"/>
      <c r="D77" s="70"/>
      <c r="E77" s="71"/>
    </row>
    <row r="78" spans="1:5" ht="10.8" thickBot="1" x14ac:dyDescent="0.25">
      <c r="A78" s="109"/>
      <c r="B78" s="74">
        <v>495000336.29000002</v>
      </c>
      <c r="C78" s="75"/>
      <c r="D78" s="76">
        <v>3827</v>
      </c>
      <c r="E78" s="75"/>
    </row>
    <row r="79" spans="1:5" ht="10.8" thickTop="1" x14ac:dyDescent="0.2">
      <c r="A79" s="102"/>
      <c r="B79" s="69"/>
      <c r="C79" s="71"/>
      <c r="D79" s="70"/>
      <c r="E79" s="71"/>
    </row>
    <row r="80" spans="1:5" x14ac:dyDescent="0.2">
      <c r="A80" s="109" t="s">
        <v>114</v>
      </c>
      <c r="B80" s="69"/>
      <c r="C80" s="102"/>
      <c r="D80" s="75">
        <v>0.68225193663226302</v>
      </c>
      <c r="E80" s="71"/>
    </row>
    <row r="81" spans="1:5" x14ac:dyDescent="0.2">
      <c r="A81" s="109"/>
      <c r="B81" s="69"/>
      <c r="C81" s="102"/>
      <c r="D81" s="75"/>
      <c r="E81" s="71"/>
    </row>
    <row r="82" spans="1:5" x14ac:dyDescent="0.2">
      <c r="A82" s="109"/>
      <c r="B82" s="69"/>
      <c r="C82" s="102"/>
      <c r="D82" s="75"/>
      <c r="E82" s="71"/>
    </row>
    <row r="83" spans="1:5" x14ac:dyDescent="0.2">
      <c r="A83" s="107" t="s">
        <v>575</v>
      </c>
      <c r="B83" s="69"/>
      <c r="C83" s="71"/>
      <c r="D83" s="102"/>
      <c r="E83" s="102"/>
    </row>
    <row r="84" spans="1:5" x14ac:dyDescent="0.2">
      <c r="B84" s="46"/>
      <c r="D84" s="48"/>
    </row>
    <row r="85" spans="1:5" s="110" customFormat="1" ht="20.399999999999999" x14ac:dyDescent="0.2">
      <c r="A85" s="108" t="s">
        <v>110</v>
      </c>
      <c r="B85" s="56" t="s">
        <v>111</v>
      </c>
      <c r="C85" s="57" t="s">
        <v>112</v>
      </c>
      <c r="D85" s="58" t="s">
        <v>113</v>
      </c>
      <c r="E85" s="57" t="s">
        <v>112</v>
      </c>
    </row>
    <row r="86" spans="1:5" x14ac:dyDescent="0.2">
      <c r="B86" s="46"/>
      <c r="D86" s="48"/>
    </row>
    <row r="87" spans="1:5" x14ac:dyDescent="0.2">
      <c r="A87" s="102" t="s">
        <v>17</v>
      </c>
      <c r="B87" s="69">
        <v>4095996.3999999985</v>
      </c>
      <c r="C87" s="71">
        <v>8.2747345803828466E-3</v>
      </c>
      <c r="D87" s="70">
        <v>101</v>
      </c>
      <c r="E87" s="71">
        <v>2.6391429318003659E-2</v>
      </c>
    </row>
    <row r="88" spans="1:5" x14ac:dyDescent="0.2">
      <c r="A88" s="102" t="s">
        <v>18</v>
      </c>
      <c r="B88" s="69">
        <v>41833558.409999967</v>
      </c>
      <c r="C88" s="71">
        <v>8.4512181796764396E-2</v>
      </c>
      <c r="D88" s="70">
        <v>401</v>
      </c>
      <c r="E88" s="71">
        <v>0.10478181343088581</v>
      </c>
    </row>
    <row r="89" spans="1:5" x14ac:dyDescent="0.2">
      <c r="A89" s="102" t="s">
        <v>19</v>
      </c>
      <c r="B89" s="69">
        <v>28454711.570000008</v>
      </c>
      <c r="C89" s="71">
        <v>5.748422674470588E-2</v>
      </c>
      <c r="D89" s="70">
        <v>179</v>
      </c>
      <c r="E89" s="71">
        <v>4.677292918735302E-2</v>
      </c>
    </row>
    <row r="90" spans="1:5" x14ac:dyDescent="0.2">
      <c r="A90" s="102" t="s">
        <v>20</v>
      </c>
      <c r="B90" s="69">
        <v>59138141.800000004</v>
      </c>
      <c r="C90" s="71">
        <v>0.11947091236995337</v>
      </c>
      <c r="D90" s="70">
        <v>365</v>
      </c>
      <c r="E90" s="71">
        <v>9.5374967337339953E-2</v>
      </c>
    </row>
    <row r="91" spans="1:5" x14ac:dyDescent="0.2">
      <c r="A91" s="102" t="s">
        <v>21</v>
      </c>
      <c r="B91" s="69">
        <v>66863285.359999985</v>
      </c>
      <c r="C91" s="71">
        <v>0.1350772523936784</v>
      </c>
      <c r="D91" s="70">
        <v>479</v>
      </c>
      <c r="E91" s="71">
        <v>0.12516331330023517</v>
      </c>
    </row>
    <row r="92" spans="1:5" x14ac:dyDescent="0.2">
      <c r="A92" s="102" t="s">
        <v>22</v>
      </c>
      <c r="B92" s="69">
        <v>85509862.579999968</v>
      </c>
      <c r="C92" s="71">
        <v>0.17274707977148396</v>
      </c>
      <c r="D92" s="70">
        <v>619</v>
      </c>
      <c r="E92" s="71">
        <v>0.16174549255291351</v>
      </c>
    </row>
    <row r="93" spans="1:5" x14ac:dyDescent="0.2">
      <c r="A93" s="102" t="s">
        <v>23</v>
      </c>
      <c r="B93" s="69">
        <v>63325239.969999984</v>
      </c>
      <c r="C93" s="71">
        <v>0.12792969080509958</v>
      </c>
      <c r="D93" s="70">
        <v>456</v>
      </c>
      <c r="E93" s="71">
        <v>0.11915338385158088</v>
      </c>
    </row>
    <row r="94" spans="1:5" x14ac:dyDescent="0.2">
      <c r="A94" s="102" t="s">
        <v>24</v>
      </c>
      <c r="B94" s="69">
        <v>82582309.199999958</v>
      </c>
      <c r="C94" s="71">
        <v>0.16683283453694156</v>
      </c>
      <c r="D94" s="70">
        <v>726</v>
      </c>
      <c r="E94" s="71">
        <v>0.1897047295531748</v>
      </c>
    </row>
    <row r="95" spans="1:5" x14ac:dyDescent="0.2">
      <c r="A95" s="102" t="s">
        <v>41</v>
      </c>
      <c r="B95" s="69">
        <v>26085575.659999989</v>
      </c>
      <c r="C95" s="71">
        <v>5.2698096844761649E-2</v>
      </c>
      <c r="D95" s="70">
        <v>209</v>
      </c>
      <c r="E95" s="71">
        <v>5.4611967598641231E-2</v>
      </c>
    </row>
    <row r="96" spans="1:5" x14ac:dyDescent="0.2">
      <c r="A96" s="102" t="s">
        <v>42</v>
      </c>
      <c r="B96" s="69">
        <v>3702814.5899999994</v>
      </c>
      <c r="C96" s="71">
        <v>7.4804284331448966E-3</v>
      </c>
      <c r="D96" s="70">
        <v>24</v>
      </c>
      <c r="E96" s="71">
        <v>6.2712307290305721E-3</v>
      </c>
    </row>
    <row r="97" spans="1:5" x14ac:dyDescent="0.2">
      <c r="A97" s="102" t="s">
        <v>43</v>
      </c>
      <c r="B97" s="69">
        <v>3240621.5199999996</v>
      </c>
      <c r="C97" s="71">
        <v>6.5467056937542293E-3</v>
      </c>
      <c r="D97" s="70">
        <v>29</v>
      </c>
      <c r="E97" s="71">
        <v>7.5777371309119412E-3</v>
      </c>
    </row>
    <row r="98" spans="1:5" x14ac:dyDescent="0.2">
      <c r="A98" s="102" t="s">
        <v>44</v>
      </c>
      <c r="B98" s="69">
        <v>3249690.2399999998</v>
      </c>
      <c r="C98" s="71">
        <v>6.5650263277723187E-3</v>
      </c>
      <c r="D98" s="70">
        <v>25</v>
      </c>
      <c r="E98" s="71">
        <v>6.5325320094068457E-3</v>
      </c>
    </row>
    <row r="99" spans="1:5" x14ac:dyDescent="0.2">
      <c r="A99" s="102" t="s">
        <v>45</v>
      </c>
      <c r="B99" s="69">
        <v>3517911.6099999994</v>
      </c>
      <c r="C99" s="71">
        <v>7.1068873131815494E-3</v>
      </c>
      <c r="D99" s="70">
        <v>39</v>
      </c>
      <c r="E99" s="71">
        <v>1.019074993467468E-2</v>
      </c>
    </row>
    <row r="100" spans="1:5" x14ac:dyDescent="0.2">
      <c r="A100" s="102" t="s">
        <v>46</v>
      </c>
      <c r="B100" s="69">
        <v>2756336.34</v>
      </c>
      <c r="C100" s="71">
        <v>5.5683524594318237E-3</v>
      </c>
      <c r="D100" s="70">
        <v>24</v>
      </c>
      <c r="E100" s="71">
        <v>6.2712307290305721E-3</v>
      </c>
    </row>
    <row r="101" spans="1:5" x14ac:dyDescent="0.2">
      <c r="A101" s="102" t="s">
        <v>25</v>
      </c>
      <c r="B101" s="69">
        <v>5352134.96</v>
      </c>
      <c r="C101" s="71">
        <v>1.081238651293443E-2</v>
      </c>
      <c r="D101" s="70">
        <v>37</v>
      </c>
      <c r="E101" s="71">
        <v>9.668147373922133E-3</v>
      </c>
    </row>
    <row r="102" spans="1:5" x14ac:dyDescent="0.2">
      <c r="A102" s="102" t="s">
        <v>26</v>
      </c>
      <c r="B102" s="69">
        <v>1619864.4300000004</v>
      </c>
      <c r="C102" s="71">
        <v>3.2724511707220142E-3</v>
      </c>
      <c r="D102" s="70">
        <v>13</v>
      </c>
      <c r="E102" s="71">
        <v>3.3969166448915601E-3</v>
      </c>
    </row>
    <row r="103" spans="1:5" x14ac:dyDescent="0.2">
      <c r="A103" s="102" t="s">
        <v>27</v>
      </c>
      <c r="B103" s="69">
        <v>2478567.96</v>
      </c>
      <c r="C103" s="71">
        <v>5.007204598236701E-3</v>
      </c>
      <c r="D103" s="70">
        <v>20</v>
      </c>
      <c r="E103" s="71">
        <v>5.2260256075254766E-3</v>
      </c>
    </row>
    <row r="104" spans="1:5" x14ac:dyDescent="0.2">
      <c r="A104" s="102" t="s">
        <v>4</v>
      </c>
      <c r="B104" s="69">
        <v>11193713.689999994</v>
      </c>
      <c r="C104" s="71">
        <v>2.261354764705063E-2</v>
      </c>
      <c r="D104" s="70">
        <v>81</v>
      </c>
      <c r="E104" s="71">
        <v>2.1165403710478183E-2</v>
      </c>
    </row>
    <row r="105" spans="1:5" x14ac:dyDescent="0.2">
      <c r="A105" s="102"/>
      <c r="B105" s="69"/>
      <c r="C105" s="71"/>
      <c r="D105" s="70"/>
      <c r="E105" s="71"/>
    </row>
    <row r="106" spans="1:5" s="111" customFormat="1" ht="10.8" thickBot="1" x14ac:dyDescent="0.25">
      <c r="A106" s="109"/>
      <c r="B106" s="74">
        <v>495000336.28999972</v>
      </c>
      <c r="C106" s="75"/>
      <c r="D106" s="76">
        <v>3827</v>
      </c>
      <c r="E106" s="75"/>
    </row>
    <row r="107" spans="1:5" ht="10.8" thickTop="1" x14ac:dyDescent="0.2">
      <c r="A107" s="102"/>
      <c r="B107" s="69"/>
      <c r="C107" s="71"/>
      <c r="D107" s="70"/>
      <c r="E107" s="71"/>
    </row>
    <row r="108" spans="1:5" x14ac:dyDescent="0.2">
      <c r="A108" s="109" t="s">
        <v>114</v>
      </c>
      <c r="B108" s="69"/>
      <c r="C108" s="102"/>
      <c r="D108" s="75">
        <v>0.68054850814305268</v>
      </c>
      <c r="E108" s="71"/>
    </row>
    <row r="109" spans="1:5" x14ac:dyDescent="0.2">
      <c r="A109" s="102"/>
      <c r="B109" s="69"/>
      <c r="C109" s="71"/>
      <c r="D109" s="70"/>
      <c r="E109" s="71"/>
    </row>
    <row r="110" spans="1:5" x14ac:dyDescent="0.2">
      <c r="A110" s="102"/>
      <c r="B110" s="69"/>
      <c r="C110" s="71"/>
      <c r="D110" s="70"/>
      <c r="E110" s="71"/>
    </row>
    <row r="111" spans="1:5" x14ac:dyDescent="0.2">
      <c r="A111" s="107" t="s">
        <v>115</v>
      </c>
      <c r="B111" s="69"/>
      <c r="C111" s="71"/>
      <c r="D111" s="70"/>
      <c r="E111" s="71"/>
    </row>
    <row r="112" spans="1:5" x14ac:dyDescent="0.2">
      <c r="B112" s="46"/>
      <c r="D112" s="48"/>
    </row>
    <row r="113" spans="1:6" s="112" customFormat="1" ht="20.399999999999999" x14ac:dyDescent="0.2">
      <c r="A113" s="108" t="s">
        <v>116</v>
      </c>
      <c r="B113" s="56" t="s">
        <v>111</v>
      </c>
      <c r="C113" s="57" t="s">
        <v>112</v>
      </c>
      <c r="D113" s="58" t="s">
        <v>113</v>
      </c>
      <c r="E113" s="57" t="s">
        <v>112</v>
      </c>
    </row>
    <row r="114" spans="1:6" x14ac:dyDescent="0.2">
      <c r="B114" s="46"/>
      <c r="D114" s="48"/>
    </row>
    <row r="115" spans="1:6" x14ac:dyDescent="0.2">
      <c r="A115" s="102" t="s">
        <v>47</v>
      </c>
      <c r="B115" s="69">
        <v>580923.10000000009</v>
      </c>
      <c r="C115" s="71">
        <v>1.1735812229017521E-3</v>
      </c>
      <c r="D115" s="70">
        <v>11</v>
      </c>
      <c r="E115" s="71">
        <v>2.8743140841390124E-3</v>
      </c>
      <c r="F115" s="113"/>
    </row>
    <row r="116" spans="1:6" x14ac:dyDescent="0.2">
      <c r="A116" s="102" t="s">
        <v>48</v>
      </c>
      <c r="B116" s="69">
        <v>0</v>
      </c>
      <c r="C116" s="71">
        <v>0</v>
      </c>
      <c r="D116" s="70">
        <v>0</v>
      </c>
      <c r="E116" s="71">
        <v>0</v>
      </c>
      <c r="F116" s="113"/>
    </row>
    <row r="117" spans="1:6" x14ac:dyDescent="0.2">
      <c r="A117" s="102" t="s">
        <v>49</v>
      </c>
      <c r="B117" s="69">
        <v>486209893.88000286</v>
      </c>
      <c r="C117" s="71">
        <v>0.98224154254947815</v>
      </c>
      <c r="D117" s="70">
        <v>3766</v>
      </c>
      <c r="E117" s="71">
        <v>0.98406062189704735</v>
      </c>
      <c r="F117" s="113"/>
    </row>
    <row r="118" spans="1:6" x14ac:dyDescent="0.2">
      <c r="A118" s="102" t="s">
        <v>50</v>
      </c>
      <c r="B118" s="69">
        <v>0</v>
      </c>
      <c r="C118" s="71">
        <v>0</v>
      </c>
      <c r="D118" s="70">
        <v>0</v>
      </c>
      <c r="E118" s="71">
        <v>0</v>
      </c>
      <c r="F118" s="113"/>
    </row>
    <row r="119" spans="1:6" x14ac:dyDescent="0.2">
      <c r="A119" s="102" t="s">
        <v>2</v>
      </c>
      <c r="B119" s="69">
        <v>8209519.3100000005</v>
      </c>
      <c r="C119" s="71">
        <v>1.6584876227620053E-2</v>
      </c>
      <c r="D119" s="70">
        <v>50</v>
      </c>
      <c r="E119" s="71">
        <v>1.3065064018813691E-2</v>
      </c>
      <c r="F119" s="113"/>
    </row>
    <row r="120" spans="1:6" x14ac:dyDescent="0.2">
      <c r="A120" s="102"/>
      <c r="B120" s="69"/>
      <c r="C120" s="71"/>
      <c r="D120" s="70"/>
      <c r="E120" s="71"/>
    </row>
    <row r="121" spans="1:6" ht="10.8" thickBot="1" x14ac:dyDescent="0.25">
      <c r="A121" s="109"/>
      <c r="B121" s="74">
        <v>495000336.29000288</v>
      </c>
      <c r="C121" s="75"/>
      <c r="D121" s="76">
        <v>3827</v>
      </c>
      <c r="E121" s="75"/>
    </row>
    <row r="122" spans="1:6" ht="10.8" thickTop="1" x14ac:dyDescent="0.2">
      <c r="A122" s="102"/>
      <c r="B122" s="69"/>
      <c r="C122" s="71"/>
      <c r="D122" s="70"/>
      <c r="E122" s="71"/>
    </row>
    <row r="123" spans="1:6" x14ac:dyDescent="0.2">
      <c r="A123" s="102"/>
      <c r="B123" s="69"/>
      <c r="C123" s="71"/>
      <c r="D123" s="70"/>
      <c r="E123" s="71"/>
    </row>
    <row r="124" spans="1:6" x14ac:dyDescent="0.2">
      <c r="A124" s="107" t="s">
        <v>117</v>
      </c>
      <c r="B124" s="69"/>
      <c r="C124" s="71"/>
      <c r="D124" s="70"/>
      <c r="E124" s="71"/>
    </row>
    <row r="125" spans="1:6" x14ac:dyDescent="0.2">
      <c r="B125" s="46"/>
      <c r="D125" s="48"/>
    </row>
    <row r="126" spans="1:6" s="112" customFormat="1" ht="20.399999999999999" x14ac:dyDescent="0.2">
      <c r="A126" s="108" t="s">
        <v>118</v>
      </c>
      <c r="B126" s="56" t="s">
        <v>111</v>
      </c>
      <c r="C126" s="57" t="s">
        <v>112</v>
      </c>
      <c r="D126" s="58" t="s">
        <v>113</v>
      </c>
      <c r="E126" s="57" t="s">
        <v>112</v>
      </c>
    </row>
    <row r="127" spans="1:6" x14ac:dyDescent="0.2">
      <c r="B127" s="46"/>
      <c r="D127" s="48"/>
    </row>
    <row r="128" spans="1:6" x14ac:dyDescent="0.2">
      <c r="A128" s="102" t="s">
        <v>5</v>
      </c>
      <c r="B128" s="69">
        <v>476070693.22000283</v>
      </c>
      <c r="C128" s="71">
        <v>0.96175832280867424</v>
      </c>
      <c r="D128" s="70">
        <v>3564</v>
      </c>
      <c r="E128" s="71">
        <v>0.93127776326103995</v>
      </c>
    </row>
    <row r="129" spans="1:5" x14ac:dyDescent="0.2">
      <c r="A129" s="102" t="s">
        <v>6</v>
      </c>
      <c r="B129" s="69">
        <v>18929643.070000011</v>
      </c>
      <c r="C129" s="71">
        <v>3.8241677191325818E-2</v>
      </c>
      <c r="D129" s="70">
        <v>263</v>
      </c>
      <c r="E129" s="71">
        <v>6.8722236738960024E-2</v>
      </c>
    </row>
    <row r="130" spans="1:5" x14ac:dyDescent="0.2">
      <c r="A130" s="102"/>
      <c r="B130" s="69"/>
      <c r="C130" s="71"/>
      <c r="D130" s="70"/>
      <c r="E130" s="71"/>
    </row>
    <row r="131" spans="1:5" s="111" customFormat="1" ht="10.8" thickBot="1" x14ac:dyDescent="0.25">
      <c r="A131" s="109"/>
      <c r="B131" s="74">
        <v>495000336.29000282</v>
      </c>
      <c r="C131" s="75"/>
      <c r="D131" s="76">
        <v>3827</v>
      </c>
      <c r="E131" s="75"/>
    </row>
    <row r="132" spans="1:5" ht="10.8" thickTop="1" x14ac:dyDescent="0.2">
      <c r="A132" s="102"/>
      <c r="B132" s="69"/>
      <c r="C132" s="71"/>
      <c r="D132" s="70"/>
      <c r="E132" s="71"/>
    </row>
    <row r="133" spans="1:5" x14ac:dyDescent="0.2">
      <c r="A133" s="102"/>
      <c r="B133" s="69"/>
      <c r="C133" s="71"/>
      <c r="D133" s="70"/>
      <c r="E133" s="71"/>
    </row>
    <row r="134" spans="1:5" x14ac:dyDescent="0.2">
      <c r="A134" s="107" t="s">
        <v>119</v>
      </c>
      <c r="B134" s="69"/>
      <c r="C134" s="71"/>
      <c r="D134" s="70"/>
      <c r="E134" s="71"/>
    </row>
    <row r="135" spans="1:5" x14ac:dyDescent="0.2">
      <c r="B135" s="46"/>
      <c r="D135" s="48"/>
    </row>
    <row r="136" spans="1:5" s="112" customFormat="1" ht="20.399999999999999" x14ac:dyDescent="0.2">
      <c r="A136" s="108" t="s">
        <v>144</v>
      </c>
      <c r="B136" s="56" t="s">
        <v>111</v>
      </c>
      <c r="C136" s="57" t="s">
        <v>112</v>
      </c>
      <c r="D136" s="58" t="s">
        <v>113</v>
      </c>
      <c r="E136" s="57" t="s">
        <v>112</v>
      </c>
    </row>
    <row r="137" spans="1:5" x14ac:dyDescent="0.2">
      <c r="B137" s="46"/>
      <c r="D137" s="48"/>
    </row>
    <row r="138" spans="1:5" x14ac:dyDescent="0.2">
      <c r="A138" s="102" t="s">
        <v>70</v>
      </c>
      <c r="B138" s="69">
        <v>109604591.57999998</v>
      </c>
      <c r="C138" s="71">
        <v>0.22142326690418107</v>
      </c>
      <c r="D138" s="70">
        <v>1555</v>
      </c>
      <c r="E138" s="71">
        <v>0.40632349098510584</v>
      </c>
    </row>
    <row r="139" spans="1:5" x14ac:dyDescent="0.2">
      <c r="A139" s="102" t="s">
        <v>71</v>
      </c>
      <c r="B139" s="69">
        <v>242220262.35999969</v>
      </c>
      <c r="C139" s="71">
        <v>0.48933353091318532</v>
      </c>
      <c r="D139" s="70">
        <v>1792</v>
      </c>
      <c r="E139" s="71">
        <v>0.46825189443428272</v>
      </c>
    </row>
    <row r="140" spans="1:5" x14ac:dyDescent="0.2">
      <c r="A140" s="102" t="s">
        <v>72</v>
      </c>
      <c r="B140" s="69">
        <v>80675056.940000013</v>
      </c>
      <c r="C140" s="71">
        <v>0.16297980228590375</v>
      </c>
      <c r="D140" s="70">
        <v>339</v>
      </c>
      <c r="E140" s="71">
        <v>8.8581134047556839E-2</v>
      </c>
    </row>
    <row r="141" spans="1:5" x14ac:dyDescent="0.2">
      <c r="A141" s="102" t="s">
        <v>73</v>
      </c>
      <c r="B141" s="69">
        <v>27408840.069999993</v>
      </c>
      <c r="C141" s="71">
        <v>5.537135646296272E-2</v>
      </c>
      <c r="D141" s="70">
        <v>81</v>
      </c>
      <c r="E141" s="71">
        <v>2.1165403710478183E-2</v>
      </c>
    </row>
    <row r="142" spans="1:5" x14ac:dyDescent="0.2">
      <c r="A142" s="102" t="s">
        <v>74</v>
      </c>
      <c r="B142" s="69">
        <v>16191248.540000005</v>
      </c>
      <c r="C142" s="71">
        <v>3.2709570788077687E-2</v>
      </c>
      <c r="D142" s="70">
        <v>36</v>
      </c>
      <c r="E142" s="71">
        <v>9.4068460935458585E-3</v>
      </c>
    </row>
    <row r="143" spans="1:5" x14ac:dyDescent="0.2">
      <c r="A143" s="102" t="s">
        <v>75</v>
      </c>
      <c r="B143" s="69">
        <v>7617367.6900000004</v>
      </c>
      <c r="C143" s="71">
        <v>1.5388611141341343E-2</v>
      </c>
      <c r="D143" s="70">
        <v>13</v>
      </c>
      <c r="E143" s="71">
        <v>3.3969166448915601E-3</v>
      </c>
    </row>
    <row r="144" spans="1:5" x14ac:dyDescent="0.2">
      <c r="A144" s="102" t="s">
        <v>76</v>
      </c>
      <c r="B144" s="69">
        <v>5847879.4299999997</v>
      </c>
      <c r="C144" s="71">
        <v>1.181388981233737E-2</v>
      </c>
      <c r="D144" s="70">
        <v>7</v>
      </c>
      <c r="E144" s="71">
        <v>1.8291089626339169E-3</v>
      </c>
    </row>
    <row r="145" spans="1:5" x14ac:dyDescent="0.2">
      <c r="A145" s="102" t="s">
        <v>196</v>
      </c>
      <c r="B145" s="69">
        <v>1000720.03</v>
      </c>
      <c r="C145" s="71">
        <v>2.0216552528031428E-3</v>
      </c>
      <c r="D145" s="70">
        <v>1</v>
      </c>
      <c r="E145" s="71">
        <v>2.6130128037627382E-4</v>
      </c>
    </row>
    <row r="146" spans="1:5" x14ac:dyDescent="0.2">
      <c r="A146" s="102" t="s">
        <v>77</v>
      </c>
      <c r="B146" s="69">
        <v>1283836</v>
      </c>
      <c r="C146" s="71">
        <v>2.5936063187800644E-3</v>
      </c>
      <c r="D146" s="70">
        <v>1</v>
      </c>
      <c r="E146" s="71">
        <v>2.6130128037627382E-4</v>
      </c>
    </row>
    <row r="147" spans="1:5" x14ac:dyDescent="0.2">
      <c r="A147" s="102" t="s">
        <v>80</v>
      </c>
      <c r="B147" s="69">
        <v>3150533.65</v>
      </c>
      <c r="C147" s="71">
        <v>6.3647101204275464E-3</v>
      </c>
      <c r="D147" s="70">
        <v>2</v>
      </c>
      <c r="E147" s="71">
        <v>5.2260256075254764E-4</v>
      </c>
    </row>
    <row r="148" spans="1:5" x14ac:dyDescent="0.2">
      <c r="A148" s="102" t="s">
        <v>78</v>
      </c>
      <c r="B148" s="69">
        <v>0</v>
      </c>
      <c r="C148" s="71">
        <v>0</v>
      </c>
      <c r="D148" s="70">
        <v>0</v>
      </c>
      <c r="E148" s="71">
        <v>0</v>
      </c>
    </row>
    <row r="149" spans="1:5" x14ac:dyDescent="0.2">
      <c r="A149" s="102" t="s">
        <v>79</v>
      </c>
      <c r="B149" s="69">
        <v>0</v>
      </c>
      <c r="C149" s="71">
        <v>0</v>
      </c>
      <c r="D149" s="70">
        <v>0</v>
      </c>
      <c r="E149" s="71">
        <v>0</v>
      </c>
    </row>
    <row r="150" spans="1:5" x14ac:dyDescent="0.2">
      <c r="A150" s="102"/>
      <c r="B150" s="69"/>
      <c r="C150" s="71"/>
      <c r="D150" s="70"/>
      <c r="E150" s="71"/>
    </row>
    <row r="151" spans="1:5" ht="10.8" thickBot="1" x14ac:dyDescent="0.25">
      <c r="A151" s="109"/>
      <c r="B151" s="74">
        <v>495000336.28999966</v>
      </c>
      <c r="C151" s="75"/>
      <c r="D151" s="76">
        <v>3827</v>
      </c>
      <c r="E151" s="75"/>
    </row>
    <row r="152" spans="1:5" ht="10.8" thickTop="1" x14ac:dyDescent="0.2">
      <c r="A152" s="102"/>
      <c r="B152" s="69"/>
      <c r="C152" s="71"/>
      <c r="D152" s="70"/>
      <c r="E152" s="71"/>
    </row>
    <row r="153" spans="1:5" x14ac:dyDescent="0.2">
      <c r="A153" s="109" t="s">
        <v>120</v>
      </c>
      <c r="B153" s="77">
        <v>129344.22165926304</v>
      </c>
      <c r="C153" s="71"/>
      <c r="D153" s="70"/>
      <c r="E153" s="71"/>
    </row>
    <row r="154" spans="1:5" x14ac:dyDescent="0.2">
      <c r="A154" s="102"/>
      <c r="B154" s="69"/>
      <c r="C154" s="71"/>
      <c r="D154" s="70"/>
      <c r="E154" s="71"/>
    </row>
    <row r="155" spans="1:5" x14ac:dyDescent="0.2">
      <c r="A155" s="102"/>
      <c r="B155" s="69"/>
      <c r="C155" s="71"/>
      <c r="D155" s="70"/>
      <c r="E155" s="71"/>
    </row>
    <row r="156" spans="1:5" x14ac:dyDescent="0.2">
      <c r="A156" s="107" t="s">
        <v>121</v>
      </c>
      <c r="B156" s="69"/>
      <c r="C156" s="71"/>
      <c r="D156" s="70"/>
      <c r="E156" s="71"/>
    </row>
    <row r="157" spans="1:5" x14ac:dyDescent="0.2">
      <c r="A157" s="95"/>
      <c r="B157" s="52"/>
      <c r="C157" s="53"/>
      <c r="D157" s="54"/>
      <c r="E157" s="53"/>
    </row>
    <row r="158" spans="1:5" s="112" customFormat="1" ht="20.399999999999999" x14ac:dyDescent="0.2">
      <c r="A158" s="108" t="s">
        <v>122</v>
      </c>
      <c r="B158" s="56" t="s">
        <v>111</v>
      </c>
      <c r="C158" s="57" t="s">
        <v>112</v>
      </c>
      <c r="D158" s="58" t="s">
        <v>113</v>
      </c>
      <c r="E158" s="57" t="s">
        <v>112</v>
      </c>
    </row>
    <row r="159" spans="1:5" x14ac:dyDescent="0.2">
      <c r="B159" s="46"/>
      <c r="D159" s="48"/>
    </row>
    <row r="160" spans="1:5" x14ac:dyDescent="0.2">
      <c r="A160" s="102" t="s">
        <v>7</v>
      </c>
      <c r="B160" s="69">
        <v>317135277.90000296</v>
      </c>
      <c r="C160" s="71">
        <v>0.64067689383185555</v>
      </c>
      <c r="D160" s="70">
        <v>2301</v>
      </c>
      <c r="E160" s="71">
        <v>0.60125424614580614</v>
      </c>
    </row>
    <row r="161" spans="1:5" x14ac:dyDescent="0.2">
      <c r="A161" s="102" t="s">
        <v>8</v>
      </c>
      <c r="B161" s="69">
        <v>173101163.11999992</v>
      </c>
      <c r="C161" s="71">
        <v>0.34969908185796905</v>
      </c>
      <c r="D161" s="70">
        <v>1468</v>
      </c>
      <c r="E161" s="71">
        <v>0.38359027959237002</v>
      </c>
    </row>
    <row r="162" spans="1:5" x14ac:dyDescent="0.2">
      <c r="A162" s="102" t="s">
        <v>9</v>
      </c>
      <c r="B162" s="69">
        <v>4763895.2699999996</v>
      </c>
      <c r="C162" s="71">
        <v>9.6240243101754289E-3</v>
      </c>
      <c r="D162" s="70">
        <v>58</v>
      </c>
      <c r="E162" s="71">
        <v>1.5155474261823882E-2</v>
      </c>
    </row>
    <row r="163" spans="1:5" x14ac:dyDescent="0.2">
      <c r="A163" s="102"/>
      <c r="B163" s="69"/>
      <c r="C163" s="71"/>
      <c r="D163" s="70"/>
      <c r="E163" s="71"/>
    </row>
    <row r="164" spans="1:5" ht="10.8" thickBot="1" x14ac:dyDescent="0.25">
      <c r="A164" s="102"/>
      <c r="B164" s="74">
        <v>495000336.29000282</v>
      </c>
      <c r="C164" s="71"/>
      <c r="D164" s="76">
        <v>3827</v>
      </c>
      <c r="E164" s="71"/>
    </row>
    <row r="165" spans="1:5" ht="10.8" thickTop="1" x14ac:dyDescent="0.2">
      <c r="A165" s="102"/>
      <c r="B165" s="78"/>
      <c r="C165" s="71"/>
      <c r="D165" s="79"/>
      <c r="E165" s="71"/>
    </row>
    <row r="166" spans="1:5" x14ac:dyDescent="0.2">
      <c r="A166" s="102"/>
      <c r="B166" s="69"/>
      <c r="C166" s="71"/>
      <c r="D166" s="70"/>
      <c r="E166" s="71"/>
    </row>
    <row r="167" spans="1:5" x14ac:dyDescent="0.2">
      <c r="A167" s="107" t="s">
        <v>192</v>
      </c>
      <c r="B167" s="69"/>
      <c r="C167" s="71"/>
      <c r="D167" s="70"/>
      <c r="E167" s="71"/>
    </row>
    <row r="168" spans="1:5" x14ac:dyDescent="0.2">
      <c r="B168" s="46"/>
      <c r="D168" s="48"/>
    </row>
    <row r="169" spans="1:5" s="112" customFormat="1" ht="20.399999999999999" x14ac:dyDescent="0.2">
      <c r="A169" s="108" t="s">
        <v>156</v>
      </c>
      <c r="B169" s="56" t="s">
        <v>111</v>
      </c>
      <c r="C169" s="57" t="s">
        <v>112</v>
      </c>
      <c r="D169" s="58" t="s">
        <v>113</v>
      </c>
      <c r="E169" s="57" t="s">
        <v>112</v>
      </c>
    </row>
    <row r="170" spans="1:5" x14ac:dyDescent="0.2">
      <c r="B170" s="46"/>
      <c r="D170" s="48"/>
    </row>
    <row r="171" spans="1:5" x14ac:dyDescent="0.2">
      <c r="A171" s="114">
        <v>1996</v>
      </c>
      <c r="B171" s="69">
        <v>0</v>
      </c>
      <c r="C171" s="71">
        <v>0</v>
      </c>
      <c r="D171" s="70">
        <v>0</v>
      </c>
      <c r="E171" s="71">
        <v>0</v>
      </c>
    </row>
    <row r="172" spans="1:5" x14ac:dyDescent="0.2">
      <c r="A172" s="114">
        <v>1997</v>
      </c>
      <c r="B172" s="69">
        <v>0</v>
      </c>
      <c r="C172" s="71">
        <v>0</v>
      </c>
      <c r="D172" s="70">
        <v>0</v>
      </c>
      <c r="E172" s="71">
        <v>0</v>
      </c>
    </row>
    <row r="173" spans="1:5" x14ac:dyDescent="0.2">
      <c r="A173" s="114">
        <v>1998</v>
      </c>
      <c r="B173" s="69">
        <v>0</v>
      </c>
      <c r="C173" s="71">
        <v>0</v>
      </c>
      <c r="D173" s="70">
        <v>0</v>
      </c>
      <c r="E173" s="71">
        <v>0</v>
      </c>
    </row>
    <row r="174" spans="1:5" x14ac:dyDescent="0.2">
      <c r="A174" s="114">
        <v>1999</v>
      </c>
      <c r="B174" s="69">
        <v>0</v>
      </c>
      <c r="C174" s="71">
        <v>0</v>
      </c>
      <c r="D174" s="70">
        <v>0</v>
      </c>
      <c r="E174" s="71">
        <v>0</v>
      </c>
    </row>
    <row r="175" spans="1:5" x14ac:dyDescent="0.2">
      <c r="A175" s="114">
        <v>2000</v>
      </c>
      <c r="B175" s="69">
        <v>0</v>
      </c>
      <c r="C175" s="71">
        <v>0</v>
      </c>
      <c r="D175" s="70">
        <v>0</v>
      </c>
      <c r="E175" s="71">
        <v>0</v>
      </c>
    </row>
    <row r="176" spans="1:5" x14ac:dyDescent="0.2">
      <c r="A176" s="114">
        <v>2001</v>
      </c>
      <c r="B176" s="69">
        <v>0</v>
      </c>
      <c r="C176" s="71">
        <v>0</v>
      </c>
      <c r="D176" s="70">
        <v>0</v>
      </c>
      <c r="E176" s="71">
        <v>0</v>
      </c>
    </row>
    <row r="177" spans="1:5" x14ac:dyDescent="0.2">
      <c r="A177" s="114">
        <v>2002</v>
      </c>
      <c r="B177" s="69">
        <v>86193893.589999914</v>
      </c>
      <c r="C177" s="71">
        <v>0.17412895966095371</v>
      </c>
      <c r="D177" s="70">
        <v>701</v>
      </c>
      <c r="E177" s="71">
        <v>0.18317219754376796</v>
      </c>
    </row>
    <row r="178" spans="1:5" x14ac:dyDescent="0.2">
      <c r="A178" s="114">
        <v>2003</v>
      </c>
      <c r="B178" s="69">
        <v>77268.56</v>
      </c>
      <c r="C178" s="71">
        <v>1.5609799496122279E-4</v>
      </c>
      <c r="D178" s="70">
        <v>1</v>
      </c>
      <c r="E178" s="71">
        <v>2.6130128037627382E-4</v>
      </c>
    </row>
    <row r="179" spans="1:5" x14ac:dyDescent="0.2">
      <c r="A179" s="114">
        <v>2004</v>
      </c>
      <c r="B179" s="69">
        <v>1371181.22</v>
      </c>
      <c r="C179" s="71">
        <v>2.7700611888002487E-3</v>
      </c>
      <c r="D179" s="70">
        <v>10</v>
      </c>
      <c r="E179" s="71">
        <v>2.6130128037627383E-3</v>
      </c>
    </row>
    <row r="180" spans="1:5" x14ac:dyDescent="0.2">
      <c r="A180" s="114">
        <v>2005</v>
      </c>
      <c r="B180" s="69">
        <v>176892279.85000005</v>
      </c>
      <c r="C180" s="71">
        <v>0.3573578983315403</v>
      </c>
      <c r="D180" s="70">
        <v>1322</v>
      </c>
      <c r="E180" s="71">
        <v>0.34544029265743403</v>
      </c>
    </row>
    <row r="181" spans="1:5" x14ac:dyDescent="0.2">
      <c r="A181" s="114">
        <v>2006</v>
      </c>
      <c r="B181" s="69">
        <v>230465713.06999993</v>
      </c>
      <c r="C181" s="71">
        <v>0.4655869828237445</v>
      </c>
      <c r="D181" s="70">
        <v>1793</v>
      </c>
      <c r="E181" s="71">
        <v>0.46851319571465899</v>
      </c>
    </row>
    <row r="182" spans="1:5" x14ac:dyDescent="0.2">
      <c r="A182" s="102"/>
      <c r="B182" s="102"/>
      <c r="C182" s="71"/>
      <c r="D182" s="102"/>
      <c r="E182" s="71"/>
    </row>
    <row r="183" spans="1:5" ht="10.8" thickBot="1" x14ac:dyDescent="0.25">
      <c r="A183" s="102"/>
      <c r="B183" s="115">
        <v>495000336.2899999</v>
      </c>
      <c r="C183" s="71"/>
      <c r="D183" s="116">
        <v>3827</v>
      </c>
      <c r="E183" s="71"/>
    </row>
    <row r="184" spans="1:5" ht="13.8" thickTop="1" x14ac:dyDescent="0.25">
      <c r="A184" s="117"/>
      <c r="B184" s="117"/>
      <c r="C184" s="117"/>
      <c r="D184" s="117"/>
      <c r="E184" s="117"/>
    </row>
    <row r="185" spans="1:5" ht="13.2" x14ac:dyDescent="0.25">
      <c r="A185" s="109" t="s">
        <v>123</v>
      </c>
      <c r="B185" s="117"/>
      <c r="C185" s="117"/>
      <c r="D185" s="77">
        <v>122.07274533980045</v>
      </c>
      <c r="E185" s="117"/>
    </row>
    <row r="186" spans="1:5" ht="13.2" x14ac:dyDescent="0.25">
      <c r="A186" s="109"/>
      <c r="B186" s="117"/>
      <c r="C186" s="117"/>
      <c r="D186" s="117"/>
      <c r="E186" s="117"/>
    </row>
    <row r="187" spans="1:5" x14ac:dyDescent="0.2">
      <c r="A187" s="102"/>
      <c r="B187" s="69"/>
      <c r="C187" s="71"/>
      <c r="D187" s="70"/>
      <c r="E187" s="71"/>
    </row>
    <row r="188" spans="1:5" x14ac:dyDescent="0.2">
      <c r="A188" s="107" t="s">
        <v>124</v>
      </c>
      <c r="B188" s="69"/>
      <c r="C188" s="71"/>
      <c r="D188" s="70"/>
      <c r="E188" s="71"/>
    </row>
    <row r="189" spans="1:5" x14ac:dyDescent="0.2">
      <c r="B189" s="46"/>
      <c r="D189" s="48"/>
    </row>
    <row r="190" spans="1:5" s="112" customFormat="1" ht="20.399999999999999" x14ac:dyDescent="0.2">
      <c r="A190" s="108" t="s">
        <v>125</v>
      </c>
      <c r="B190" s="56" t="s">
        <v>111</v>
      </c>
      <c r="C190" s="57" t="s">
        <v>112</v>
      </c>
      <c r="D190" s="58" t="s">
        <v>113</v>
      </c>
      <c r="E190" s="57" t="s">
        <v>112</v>
      </c>
    </row>
    <row r="191" spans="1:5" x14ac:dyDescent="0.2">
      <c r="B191" s="46"/>
      <c r="D191" s="48"/>
    </row>
    <row r="192" spans="1:5" x14ac:dyDescent="0.2">
      <c r="A192" s="102" t="s">
        <v>10</v>
      </c>
      <c r="B192" s="69">
        <v>36966959.100000016</v>
      </c>
      <c r="C192" s="71">
        <v>7.4680674718456422E-2</v>
      </c>
      <c r="D192" s="70">
        <v>310</v>
      </c>
      <c r="E192" s="71">
        <v>8.100339691664489E-2</v>
      </c>
    </row>
    <row r="193" spans="1:5" x14ac:dyDescent="0.2">
      <c r="A193" s="102" t="s">
        <v>11</v>
      </c>
      <c r="B193" s="69">
        <v>60815471.37000002</v>
      </c>
      <c r="C193" s="71">
        <v>0.12285945465372532</v>
      </c>
      <c r="D193" s="70">
        <v>506</v>
      </c>
      <c r="E193" s="71">
        <v>0.13221844787039458</v>
      </c>
    </row>
    <row r="194" spans="1:5" x14ac:dyDescent="0.2">
      <c r="A194" s="102" t="s">
        <v>12</v>
      </c>
      <c r="B194" s="69">
        <v>158069629.23999992</v>
      </c>
      <c r="C194" s="71">
        <v>0.31933236737720838</v>
      </c>
      <c r="D194" s="70">
        <v>1215</v>
      </c>
      <c r="E194" s="71">
        <v>0.31748105565717272</v>
      </c>
    </row>
    <row r="195" spans="1:5" x14ac:dyDescent="0.2">
      <c r="A195" s="102" t="s">
        <v>13</v>
      </c>
      <c r="B195" s="69">
        <v>226972539.8899999</v>
      </c>
      <c r="C195" s="71">
        <v>0.45853007210287278</v>
      </c>
      <c r="D195" s="70">
        <v>1703</v>
      </c>
      <c r="E195" s="71">
        <v>0.44499608048079436</v>
      </c>
    </row>
    <row r="196" spans="1:5" x14ac:dyDescent="0.2">
      <c r="A196" s="102" t="s">
        <v>14</v>
      </c>
      <c r="B196" s="69">
        <v>12175736.689999999</v>
      </c>
      <c r="C196" s="71">
        <v>2.4597431147737138E-2</v>
      </c>
      <c r="D196" s="70">
        <v>93</v>
      </c>
      <c r="E196" s="71">
        <v>2.4301019074993466E-2</v>
      </c>
    </row>
    <row r="197" spans="1:5" x14ac:dyDescent="0.2">
      <c r="A197" s="102" t="s">
        <v>15</v>
      </c>
      <c r="B197" s="69">
        <v>0</v>
      </c>
      <c r="C197" s="71">
        <v>0</v>
      </c>
      <c r="D197" s="70">
        <v>0</v>
      </c>
      <c r="E197" s="71">
        <v>0</v>
      </c>
    </row>
    <row r="198" spans="1:5" x14ac:dyDescent="0.2">
      <c r="A198" s="102" t="s">
        <v>16</v>
      </c>
      <c r="B198" s="69">
        <v>0</v>
      </c>
      <c r="C198" s="71">
        <v>0</v>
      </c>
      <c r="D198" s="70">
        <v>0</v>
      </c>
      <c r="E198" s="71">
        <v>0</v>
      </c>
    </row>
    <row r="199" spans="1:5" x14ac:dyDescent="0.2">
      <c r="A199" s="102"/>
      <c r="B199" s="69"/>
      <c r="C199" s="71"/>
      <c r="D199" s="70"/>
      <c r="E199" s="71"/>
    </row>
    <row r="200" spans="1:5" s="111" customFormat="1" ht="10.8" thickBot="1" x14ac:dyDescent="0.25">
      <c r="A200" s="109"/>
      <c r="B200" s="74">
        <v>495000336.28999984</v>
      </c>
      <c r="C200" s="75"/>
      <c r="D200" s="76">
        <v>3827</v>
      </c>
      <c r="E200" s="75"/>
    </row>
    <row r="201" spans="1:5" ht="10.8" thickTop="1" x14ac:dyDescent="0.2">
      <c r="A201" s="102"/>
      <c r="B201" s="69"/>
      <c r="C201" s="71"/>
      <c r="D201" s="70"/>
      <c r="E201" s="71"/>
    </row>
    <row r="202" spans="1:5" x14ac:dyDescent="0.2">
      <c r="A202" s="109" t="s">
        <v>126</v>
      </c>
      <c r="B202" s="69"/>
      <c r="C202" s="102"/>
      <c r="D202" s="77">
        <v>12.157267945679784</v>
      </c>
      <c r="E202" s="71"/>
    </row>
    <row r="203" spans="1:5" x14ac:dyDescent="0.2">
      <c r="A203" s="102"/>
      <c r="B203" s="69"/>
      <c r="C203" s="71"/>
      <c r="D203" s="70"/>
      <c r="E203" s="71"/>
    </row>
    <row r="204" spans="1:5" x14ac:dyDescent="0.2">
      <c r="A204" s="102"/>
      <c r="B204" s="69"/>
      <c r="C204" s="71"/>
      <c r="D204" s="70"/>
      <c r="E204" s="71"/>
    </row>
    <row r="205" spans="1:5" x14ac:dyDescent="0.2">
      <c r="A205" s="107" t="s">
        <v>127</v>
      </c>
      <c r="B205" s="69"/>
      <c r="C205" s="71"/>
      <c r="D205" s="70"/>
      <c r="E205" s="71"/>
    </row>
    <row r="206" spans="1:5" x14ac:dyDescent="0.2">
      <c r="B206" s="46"/>
      <c r="D206" s="48"/>
    </row>
    <row r="207" spans="1:5" s="112" customFormat="1" ht="20.399999999999999" x14ac:dyDescent="0.2">
      <c r="A207" s="108" t="s">
        <v>128</v>
      </c>
      <c r="B207" s="56" t="s">
        <v>111</v>
      </c>
      <c r="C207" s="57" t="s">
        <v>112</v>
      </c>
      <c r="D207" s="58" t="s">
        <v>113</v>
      </c>
      <c r="E207" s="57" t="s">
        <v>112</v>
      </c>
    </row>
    <row r="208" spans="1:5" x14ac:dyDescent="0.2">
      <c r="B208" s="46"/>
      <c r="D208" s="48"/>
    </row>
    <row r="209" spans="1:6" x14ac:dyDescent="0.2">
      <c r="A209" s="102" t="s">
        <v>51</v>
      </c>
      <c r="B209" s="69">
        <v>240830073.51999971</v>
      </c>
      <c r="C209" s="71">
        <v>0.48652507051814936</v>
      </c>
      <c r="D209" s="70">
        <v>1970</v>
      </c>
      <c r="E209" s="71">
        <v>0.51476352234125944</v>
      </c>
      <c r="F209" s="95"/>
    </row>
    <row r="210" spans="1:6" x14ac:dyDescent="0.2">
      <c r="A210" s="102" t="s">
        <v>52</v>
      </c>
      <c r="B210" s="69">
        <v>254170262.76999986</v>
      </c>
      <c r="C210" s="71">
        <v>0.51347492948185058</v>
      </c>
      <c r="D210" s="70">
        <v>1857</v>
      </c>
      <c r="E210" s="71">
        <v>0.48523647765874051</v>
      </c>
      <c r="F210" s="95"/>
    </row>
    <row r="211" spans="1:6" x14ac:dyDescent="0.2">
      <c r="A211" s="102"/>
      <c r="B211" s="69"/>
      <c r="C211" s="71"/>
      <c r="D211" s="70"/>
      <c r="E211" s="71"/>
      <c r="F211" s="95"/>
    </row>
    <row r="212" spans="1:6" s="111" customFormat="1" ht="10.8" thickBot="1" x14ac:dyDescent="0.25">
      <c r="A212" s="109"/>
      <c r="B212" s="74">
        <v>495000336.2899996</v>
      </c>
      <c r="C212" s="75"/>
      <c r="D212" s="76">
        <v>3827</v>
      </c>
      <c r="E212" s="75"/>
      <c r="F212" s="118"/>
    </row>
    <row r="213" spans="1:6" ht="10.8" thickTop="1" x14ac:dyDescent="0.2">
      <c r="A213" s="102"/>
      <c r="B213" s="69"/>
      <c r="C213" s="71"/>
      <c r="D213" s="70"/>
      <c r="E213" s="71"/>
      <c r="F213" s="95"/>
    </row>
    <row r="214" spans="1:6" x14ac:dyDescent="0.2">
      <c r="A214" s="102"/>
      <c r="B214" s="69"/>
      <c r="C214" s="71"/>
      <c r="D214" s="70"/>
      <c r="E214" s="71"/>
      <c r="F214" s="95"/>
    </row>
    <row r="215" spans="1:6" x14ac:dyDescent="0.2">
      <c r="A215" s="107" t="s">
        <v>129</v>
      </c>
      <c r="B215" s="69"/>
      <c r="C215" s="71"/>
      <c r="D215" s="70"/>
      <c r="E215" s="71"/>
      <c r="F215" s="95"/>
    </row>
    <row r="216" spans="1:6" x14ac:dyDescent="0.2">
      <c r="B216" s="46"/>
      <c r="D216" s="48"/>
    </row>
    <row r="217" spans="1:6" s="112" customFormat="1" ht="30.6" x14ac:dyDescent="0.2">
      <c r="A217" s="108" t="s">
        <v>130</v>
      </c>
      <c r="B217" s="56" t="s">
        <v>111</v>
      </c>
      <c r="C217" s="57" t="s">
        <v>112</v>
      </c>
      <c r="D217" s="58" t="s">
        <v>113</v>
      </c>
      <c r="E217" s="57" t="s">
        <v>112</v>
      </c>
      <c r="F217" s="119" t="s">
        <v>131</v>
      </c>
    </row>
    <row r="218" spans="1:6" x14ac:dyDescent="0.2">
      <c r="B218" s="46"/>
      <c r="D218" s="48"/>
    </row>
    <row r="219" spans="1:6" x14ac:dyDescent="0.2">
      <c r="A219" s="102" t="s">
        <v>53</v>
      </c>
      <c r="B219" s="69">
        <v>18590792.099999998</v>
      </c>
      <c r="C219" s="71">
        <v>3.7557130242247827E-2</v>
      </c>
      <c r="D219" s="70">
        <v>195</v>
      </c>
      <c r="E219" s="71">
        <v>5.0953749673373398E-2</v>
      </c>
      <c r="F219" s="71">
        <v>0.80794000834679769</v>
      </c>
    </row>
    <row r="220" spans="1:6" x14ac:dyDescent="0.2">
      <c r="A220" s="102" t="s">
        <v>54</v>
      </c>
      <c r="B220" s="69">
        <v>63160494.25999999</v>
      </c>
      <c r="C220" s="71">
        <v>0.12759687141504672</v>
      </c>
      <c r="D220" s="70">
        <v>541</v>
      </c>
      <c r="E220" s="71">
        <v>0.14136399268356414</v>
      </c>
      <c r="F220" s="71">
        <v>0.80829754829279166</v>
      </c>
    </row>
    <row r="221" spans="1:6" x14ac:dyDescent="0.2">
      <c r="A221" s="102" t="s">
        <v>55</v>
      </c>
      <c r="B221" s="69">
        <v>54611578.100000009</v>
      </c>
      <c r="C221" s="71">
        <v>0.11032634545121882</v>
      </c>
      <c r="D221" s="70">
        <v>506</v>
      </c>
      <c r="E221" s="71">
        <v>0.13221844787039458</v>
      </c>
      <c r="F221" s="71">
        <v>0.78782212156717735</v>
      </c>
    </row>
    <row r="222" spans="1:6" x14ac:dyDescent="0.2">
      <c r="A222" s="102" t="s">
        <v>56</v>
      </c>
      <c r="B222" s="69">
        <v>27762229.039999995</v>
      </c>
      <c r="C222" s="71">
        <v>5.6085273089057613E-2</v>
      </c>
      <c r="D222" s="70">
        <v>232</v>
      </c>
      <c r="E222" s="71">
        <v>6.062189704729553E-2</v>
      </c>
      <c r="F222" s="71">
        <v>0.796973501574604</v>
      </c>
    </row>
    <row r="223" spans="1:6" x14ac:dyDescent="0.2">
      <c r="A223" s="102" t="s">
        <v>57</v>
      </c>
      <c r="B223" s="69">
        <v>24959401.440000013</v>
      </c>
      <c r="C223" s="71">
        <v>5.0422998956060006E-2</v>
      </c>
      <c r="D223" s="70">
        <v>227</v>
      </c>
      <c r="E223" s="71">
        <v>5.9315390645414162E-2</v>
      </c>
      <c r="F223" s="71">
        <v>0.79759314506648982</v>
      </c>
    </row>
    <row r="224" spans="1:6" x14ac:dyDescent="0.2">
      <c r="A224" s="102" t="s">
        <v>58</v>
      </c>
      <c r="B224" s="69">
        <v>16428806.790000003</v>
      </c>
      <c r="C224" s="71">
        <v>3.3189486118601459E-2</v>
      </c>
      <c r="D224" s="70">
        <v>141</v>
      </c>
      <c r="E224" s="71">
        <v>3.6843480533054612E-2</v>
      </c>
      <c r="F224" s="71">
        <v>0.79560252753462124</v>
      </c>
    </row>
    <row r="225" spans="1:6" x14ac:dyDescent="0.2">
      <c r="A225" s="102" t="s">
        <v>28</v>
      </c>
      <c r="B225" s="69">
        <v>146733647.49999994</v>
      </c>
      <c r="C225" s="71">
        <v>0.29643140972339638</v>
      </c>
      <c r="D225" s="70">
        <v>1022</v>
      </c>
      <c r="E225" s="71">
        <v>0.26704990854455185</v>
      </c>
      <c r="F225" s="71">
        <v>0.80963918292009074</v>
      </c>
    </row>
    <row r="226" spans="1:6" x14ac:dyDescent="0.2">
      <c r="A226" s="102" t="s">
        <v>59</v>
      </c>
      <c r="B226" s="69">
        <v>54860054.01000002</v>
      </c>
      <c r="C226" s="71">
        <v>0.11082831664554633</v>
      </c>
      <c r="D226" s="70">
        <v>403</v>
      </c>
      <c r="E226" s="71">
        <v>0.10530441599163835</v>
      </c>
      <c r="F226" s="71">
        <v>0.8004396930635741</v>
      </c>
    </row>
    <row r="227" spans="1:6" x14ac:dyDescent="0.2">
      <c r="A227" s="102" t="s">
        <v>60</v>
      </c>
      <c r="B227" s="69">
        <v>64402191.240000032</v>
      </c>
      <c r="C227" s="71">
        <v>0.13010534845832811</v>
      </c>
      <c r="D227" s="70">
        <v>331</v>
      </c>
      <c r="E227" s="71">
        <v>8.6490723804546643E-2</v>
      </c>
      <c r="F227" s="71">
        <v>0.78708653261688755</v>
      </c>
    </row>
    <row r="228" spans="1:6" x14ac:dyDescent="0.2">
      <c r="A228" s="102" t="s">
        <v>61</v>
      </c>
      <c r="B228" s="69">
        <v>18398084.400000002</v>
      </c>
      <c r="C228" s="71">
        <v>3.7167822021885129E-2</v>
      </c>
      <c r="D228" s="70">
        <v>169</v>
      </c>
      <c r="E228" s="71">
        <v>4.4159916383590278E-2</v>
      </c>
      <c r="F228" s="71">
        <v>0.77990766459631999</v>
      </c>
    </row>
    <row r="229" spans="1:6" x14ac:dyDescent="0.2">
      <c r="A229" s="102" t="s">
        <v>62</v>
      </c>
      <c r="B229" s="69">
        <v>4763895.2699999996</v>
      </c>
      <c r="C229" s="71">
        <v>9.6240243101754861E-3</v>
      </c>
      <c r="D229" s="70">
        <v>58</v>
      </c>
      <c r="E229" s="71">
        <v>1.5155474261823882E-2</v>
      </c>
      <c r="F229" s="71">
        <v>0.77950685220760418</v>
      </c>
    </row>
    <row r="230" spans="1:6" x14ac:dyDescent="0.2">
      <c r="A230" s="102" t="s">
        <v>3</v>
      </c>
      <c r="B230" s="69">
        <v>329162.14</v>
      </c>
      <c r="C230" s="71">
        <v>6.6497356843644203E-4</v>
      </c>
      <c r="D230" s="70">
        <v>2</v>
      </c>
      <c r="E230" s="71">
        <v>5.2260256075254764E-4</v>
      </c>
      <c r="F230" s="71">
        <v>0.85510158615216636</v>
      </c>
    </row>
    <row r="231" spans="1:6" x14ac:dyDescent="0.2">
      <c r="A231" s="102"/>
      <c r="B231" s="69"/>
      <c r="C231" s="71"/>
      <c r="D231" s="70"/>
      <c r="E231" s="71"/>
      <c r="F231" s="102"/>
    </row>
    <row r="232" spans="1:6" s="111" customFormat="1" ht="10.8" thickBot="1" x14ac:dyDescent="0.25">
      <c r="A232" s="109"/>
      <c r="B232" s="74">
        <v>495000336.28999984</v>
      </c>
      <c r="C232" s="75"/>
      <c r="D232" s="76">
        <v>3827</v>
      </c>
      <c r="E232" s="75"/>
      <c r="F232" s="120">
        <v>0.79989495367100505</v>
      </c>
    </row>
    <row r="233" spans="1:6" ht="10.8" thickTop="1" x14ac:dyDescent="0.2">
      <c r="A233" s="102"/>
      <c r="B233" s="69"/>
      <c r="C233" s="71"/>
      <c r="D233" s="70"/>
      <c r="E233" s="71"/>
      <c r="F233" s="102"/>
    </row>
    <row r="234" spans="1:6" x14ac:dyDescent="0.2">
      <c r="A234" s="102"/>
      <c r="B234" s="69"/>
      <c r="C234" s="71"/>
      <c r="D234" s="70"/>
      <c r="E234" s="71"/>
      <c r="F234" s="102"/>
    </row>
    <row r="235" spans="1:6" x14ac:dyDescent="0.2">
      <c r="A235" s="107" t="s">
        <v>132</v>
      </c>
      <c r="B235" s="69"/>
      <c r="C235" s="71"/>
      <c r="D235" s="70"/>
      <c r="E235" s="71"/>
      <c r="F235" s="102"/>
    </row>
    <row r="236" spans="1:6" x14ac:dyDescent="0.2">
      <c r="B236" s="46"/>
      <c r="D236" s="48"/>
    </row>
    <row r="237" spans="1:6" s="112" customFormat="1" ht="20.399999999999999" x14ac:dyDescent="0.2">
      <c r="A237" s="108" t="s">
        <v>133</v>
      </c>
      <c r="B237" s="56" t="s">
        <v>111</v>
      </c>
      <c r="C237" s="57" t="s">
        <v>112</v>
      </c>
      <c r="D237" s="58" t="s">
        <v>113</v>
      </c>
      <c r="E237" s="57" t="s">
        <v>112</v>
      </c>
    </row>
    <row r="238" spans="1:6" x14ac:dyDescent="0.2">
      <c r="B238" s="46"/>
      <c r="D238" s="48"/>
    </row>
    <row r="239" spans="1:6" x14ac:dyDescent="0.2">
      <c r="A239" s="102" t="s">
        <v>366</v>
      </c>
      <c r="B239" s="69">
        <v>8100320.8199999984</v>
      </c>
      <c r="C239" s="71">
        <v>1.6364273367390887E-2</v>
      </c>
      <c r="D239" s="70">
        <v>57</v>
      </c>
      <c r="E239" s="71">
        <v>1.489417298144761E-2</v>
      </c>
    </row>
    <row r="240" spans="1:6" x14ac:dyDescent="0.2">
      <c r="A240" s="102" t="s">
        <v>350</v>
      </c>
      <c r="B240" s="69">
        <v>356295488.18000102</v>
      </c>
      <c r="C240" s="71">
        <v>0.7197883760047824</v>
      </c>
      <c r="D240" s="70">
        <v>2845</v>
      </c>
      <c r="E240" s="71">
        <v>0.74340214267049909</v>
      </c>
    </row>
    <row r="241" spans="1:5" x14ac:dyDescent="0.2">
      <c r="A241" s="102" t="s">
        <v>319</v>
      </c>
      <c r="B241" s="69">
        <v>126180651.66</v>
      </c>
      <c r="C241" s="71">
        <v>0.25491023421462033</v>
      </c>
      <c r="D241" s="70">
        <v>885</v>
      </c>
      <c r="E241" s="71">
        <v>0.23125163313300234</v>
      </c>
    </row>
    <row r="242" spans="1:5" x14ac:dyDescent="0.2">
      <c r="A242" s="102" t="s">
        <v>320</v>
      </c>
      <c r="B242" s="69">
        <v>2622525.9700000002</v>
      </c>
      <c r="C242" s="71">
        <v>5.2980286632847177E-3</v>
      </c>
      <c r="D242" s="70">
        <v>20</v>
      </c>
      <c r="E242" s="71">
        <v>5.2260256075254766E-3</v>
      </c>
    </row>
    <row r="243" spans="1:5" x14ac:dyDescent="0.2">
      <c r="A243" s="102" t="s">
        <v>321</v>
      </c>
      <c r="B243" s="69">
        <v>818784.42999999993</v>
      </c>
      <c r="C243" s="71">
        <v>1.6541088358378541E-3</v>
      </c>
      <c r="D243" s="70">
        <v>7</v>
      </c>
      <c r="E243" s="71">
        <v>1.8291089626339169E-3</v>
      </c>
    </row>
    <row r="244" spans="1:5" x14ac:dyDescent="0.2">
      <c r="A244" s="102" t="s">
        <v>39</v>
      </c>
      <c r="B244" s="69">
        <v>277902.31</v>
      </c>
      <c r="C244" s="71">
        <v>5.6141842666787209E-4</v>
      </c>
      <c r="D244" s="70">
        <v>1</v>
      </c>
      <c r="E244" s="71">
        <v>2.6130128037627382E-4</v>
      </c>
    </row>
    <row r="245" spans="1:5" x14ac:dyDescent="0.2">
      <c r="A245" s="102" t="s">
        <v>40</v>
      </c>
      <c r="B245" s="69">
        <v>123739.82</v>
      </c>
      <c r="C245" s="71">
        <v>2.4997926451408663E-4</v>
      </c>
      <c r="D245" s="70">
        <v>1</v>
      </c>
      <c r="E245" s="71">
        <v>2.6130128037627382E-4</v>
      </c>
    </row>
    <row r="246" spans="1:5" x14ac:dyDescent="0.2">
      <c r="A246" s="102" t="s">
        <v>29</v>
      </c>
      <c r="B246" s="69">
        <v>0</v>
      </c>
      <c r="C246" s="71">
        <v>0</v>
      </c>
      <c r="D246" s="70">
        <v>0</v>
      </c>
      <c r="E246" s="71">
        <v>0</v>
      </c>
    </row>
    <row r="247" spans="1:5" x14ac:dyDescent="0.2">
      <c r="A247" s="102" t="s">
        <v>30</v>
      </c>
      <c r="B247" s="69">
        <v>0</v>
      </c>
      <c r="C247" s="71">
        <v>0</v>
      </c>
      <c r="D247" s="70">
        <v>0</v>
      </c>
      <c r="E247" s="71">
        <v>0</v>
      </c>
    </row>
    <row r="248" spans="1:5" x14ac:dyDescent="0.2">
      <c r="A248" s="102" t="s">
        <v>31</v>
      </c>
      <c r="B248" s="69">
        <v>0</v>
      </c>
      <c r="C248" s="71">
        <v>0</v>
      </c>
      <c r="D248" s="70">
        <v>0</v>
      </c>
      <c r="E248" s="71">
        <v>0</v>
      </c>
    </row>
    <row r="249" spans="1:5" x14ac:dyDescent="0.2">
      <c r="A249" s="102" t="s">
        <v>32</v>
      </c>
      <c r="B249" s="69">
        <v>535248.73</v>
      </c>
      <c r="C249" s="71">
        <v>1.081309831043062E-3</v>
      </c>
      <c r="D249" s="70">
        <v>10</v>
      </c>
      <c r="E249" s="71">
        <v>2.6130128037627383E-3</v>
      </c>
    </row>
    <row r="250" spans="1:5" x14ac:dyDescent="0.2">
      <c r="A250" s="102" t="s">
        <v>33</v>
      </c>
      <c r="B250" s="69">
        <v>0</v>
      </c>
      <c r="C250" s="71">
        <v>0</v>
      </c>
      <c r="D250" s="70">
        <v>0</v>
      </c>
      <c r="E250" s="71">
        <v>0</v>
      </c>
    </row>
    <row r="251" spans="1:5" x14ac:dyDescent="0.2">
      <c r="A251" s="102" t="s">
        <v>34</v>
      </c>
      <c r="B251" s="69">
        <v>45674.37</v>
      </c>
      <c r="C251" s="71">
        <v>9.227139185869401E-5</v>
      </c>
      <c r="D251" s="70">
        <v>1</v>
      </c>
      <c r="E251" s="71">
        <v>2.6130128037627382E-4</v>
      </c>
    </row>
    <row r="252" spans="1:5" x14ac:dyDescent="0.2">
      <c r="A252" s="102" t="s">
        <v>322</v>
      </c>
      <c r="B252" s="69">
        <v>0</v>
      </c>
      <c r="C252" s="71">
        <v>0</v>
      </c>
      <c r="D252" s="70">
        <v>0</v>
      </c>
      <c r="E252" s="71">
        <v>0</v>
      </c>
    </row>
    <row r="253" spans="1:5" x14ac:dyDescent="0.2">
      <c r="A253" s="102"/>
      <c r="B253" s="69"/>
      <c r="C253" s="71"/>
      <c r="D253" s="70"/>
      <c r="E253" s="71"/>
    </row>
    <row r="254" spans="1:5" s="111" customFormat="1" ht="10.8" thickBot="1" x14ac:dyDescent="0.25">
      <c r="A254" s="109"/>
      <c r="B254" s="74">
        <v>495000336.29000109</v>
      </c>
      <c r="C254" s="75"/>
      <c r="D254" s="76">
        <v>3827</v>
      </c>
      <c r="E254" s="75"/>
    </row>
    <row r="255" spans="1:5" ht="10.8" thickTop="1" x14ac:dyDescent="0.2">
      <c r="A255" s="102"/>
      <c r="B255" s="69"/>
      <c r="C255" s="71"/>
      <c r="D255" s="70"/>
      <c r="E255" s="71"/>
    </row>
    <row r="256" spans="1:5" x14ac:dyDescent="0.2">
      <c r="A256" s="109" t="s">
        <v>134</v>
      </c>
      <c r="B256" s="69"/>
      <c r="C256" s="102"/>
      <c r="D256" s="86">
        <v>2.3125573895719384E-2</v>
      </c>
      <c r="E256" s="71"/>
    </row>
    <row r="257" spans="1:5" x14ac:dyDescent="0.2">
      <c r="A257" s="102"/>
      <c r="B257" s="69"/>
      <c r="C257" s="71"/>
      <c r="D257" s="70"/>
      <c r="E257" s="71"/>
    </row>
    <row r="258" spans="1:5" x14ac:dyDescent="0.2">
      <c r="A258" s="102"/>
      <c r="B258" s="69"/>
      <c r="C258" s="71"/>
      <c r="D258" s="70"/>
      <c r="E258" s="71"/>
    </row>
    <row r="259" spans="1:5" x14ac:dyDescent="0.2">
      <c r="A259" s="102"/>
      <c r="B259" s="69"/>
      <c r="C259" s="71"/>
      <c r="D259" s="70"/>
      <c r="E259" s="71"/>
    </row>
    <row r="260" spans="1:5" x14ac:dyDescent="0.2">
      <c r="A260" s="107" t="s">
        <v>137</v>
      </c>
      <c r="B260" s="69"/>
      <c r="C260" s="71"/>
      <c r="D260" s="70"/>
      <c r="E260" s="71"/>
    </row>
    <row r="261" spans="1:5" x14ac:dyDescent="0.2">
      <c r="B261" s="46"/>
      <c r="D261" s="48"/>
    </row>
    <row r="262" spans="1:5" s="112" customFormat="1" ht="20.399999999999999" x14ac:dyDescent="0.2">
      <c r="A262" s="108" t="s">
        <v>137</v>
      </c>
      <c r="B262" s="56" t="s">
        <v>111</v>
      </c>
      <c r="C262" s="57" t="s">
        <v>112</v>
      </c>
      <c r="D262" s="58" t="s">
        <v>113</v>
      </c>
      <c r="E262" s="57" t="s">
        <v>112</v>
      </c>
    </row>
    <row r="264" spans="1:5" x14ac:dyDescent="0.2">
      <c r="A264" s="102" t="s">
        <v>148</v>
      </c>
      <c r="B264" s="69">
        <v>0</v>
      </c>
      <c r="C264" s="71">
        <v>0</v>
      </c>
      <c r="D264" s="70">
        <v>0</v>
      </c>
      <c r="E264" s="71">
        <v>0</v>
      </c>
    </row>
    <row r="265" spans="1:5" x14ac:dyDescent="0.2">
      <c r="A265" s="102" t="s">
        <v>142</v>
      </c>
      <c r="B265" s="69">
        <v>301829023.56000012</v>
      </c>
      <c r="C265" s="71">
        <v>0.60975518889985392</v>
      </c>
      <c r="D265" s="70">
        <v>2278</v>
      </c>
      <c r="E265" s="71">
        <v>0.59524431669715183</v>
      </c>
    </row>
    <row r="266" spans="1:5" x14ac:dyDescent="0.2">
      <c r="A266" s="102" t="s">
        <v>145</v>
      </c>
      <c r="B266" s="69">
        <v>193171312.72999978</v>
      </c>
      <c r="C266" s="71">
        <v>0.39024481110014603</v>
      </c>
      <c r="D266" s="70">
        <v>1549</v>
      </c>
      <c r="E266" s="71">
        <v>0.40475568330284817</v>
      </c>
    </row>
    <row r="267" spans="1:5" x14ac:dyDescent="0.2">
      <c r="A267" s="102"/>
      <c r="B267" s="102"/>
      <c r="C267" s="71"/>
      <c r="D267" s="102"/>
      <c r="E267" s="71"/>
    </row>
    <row r="268" spans="1:5" ht="10.8" thickBot="1" x14ac:dyDescent="0.25">
      <c r="A268" s="102"/>
      <c r="B268" s="115">
        <v>495000336.2899999</v>
      </c>
      <c r="C268" s="71"/>
      <c r="D268" s="116">
        <v>3827</v>
      </c>
      <c r="E268" s="71"/>
    </row>
    <row r="269" spans="1:5" ht="10.8" thickTop="1" x14ac:dyDescent="0.2">
      <c r="A269" s="102"/>
      <c r="B269" s="102"/>
      <c r="C269" s="71"/>
      <c r="D269" s="102"/>
      <c r="E269" s="71"/>
    </row>
    <row r="270" spans="1:5" x14ac:dyDescent="0.2">
      <c r="A270" s="102"/>
      <c r="B270" s="102"/>
      <c r="C270" s="71"/>
      <c r="D270" s="102"/>
      <c r="E270" s="71"/>
    </row>
    <row r="271" spans="1:5" x14ac:dyDescent="0.2">
      <c r="A271" s="102"/>
      <c r="B271" s="102"/>
      <c r="C271" s="102"/>
      <c r="D271" s="102"/>
      <c r="E271" s="102"/>
    </row>
    <row r="272" spans="1:5" x14ac:dyDescent="0.2">
      <c r="A272" s="107" t="s">
        <v>149</v>
      </c>
      <c r="B272" s="69"/>
      <c r="C272" s="71"/>
      <c r="D272" s="70"/>
      <c r="E272" s="71"/>
    </row>
    <row r="273" spans="1:5" x14ac:dyDescent="0.2">
      <c r="B273" s="46"/>
      <c r="D273" s="48"/>
    </row>
    <row r="274" spans="1:5" s="112" customFormat="1" ht="20.399999999999999" x14ac:dyDescent="0.2">
      <c r="A274" s="108" t="s">
        <v>138</v>
      </c>
      <c r="B274" s="56" t="s">
        <v>111</v>
      </c>
      <c r="C274" s="57" t="s">
        <v>112</v>
      </c>
      <c r="D274" s="58" t="s">
        <v>113</v>
      </c>
      <c r="E274" s="57" t="s">
        <v>112</v>
      </c>
    </row>
    <row r="276" spans="1:5" x14ac:dyDescent="0.2">
      <c r="A276" s="102" t="s">
        <v>37</v>
      </c>
      <c r="B276" s="69">
        <v>42580580.329999976</v>
      </c>
      <c r="C276" s="71">
        <v>8.6021315963417153E-2</v>
      </c>
      <c r="D276" s="70">
        <v>285</v>
      </c>
      <c r="E276" s="71">
        <v>7.4470864907238046E-2</v>
      </c>
    </row>
    <row r="277" spans="1:5" x14ac:dyDescent="0.2">
      <c r="A277" s="102" t="s">
        <v>38</v>
      </c>
      <c r="B277" s="69">
        <v>452419755.96000165</v>
      </c>
      <c r="C277" s="71">
        <v>0.91397868403658278</v>
      </c>
      <c r="D277" s="70">
        <v>3542</v>
      </c>
      <c r="E277" s="71">
        <v>0.92552913509276191</v>
      </c>
    </row>
    <row r="278" spans="1:5" x14ac:dyDescent="0.2">
      <c r="A278" s="102"/>
      <c r="B278" s="102"/>
      <c r="C278" s="71"/>
      <c r="D278" s="102"/>
      <c r="E278" s="71"/>
    </row>
    <row r="279" spans="1:5" ht="10.8" thickBot="1" x14ac:dyDescent="0.25">
      <c r="A279" s="102"/>
      <c r="B279" s="115">
        <v>495000336.29000163</v>
      </c>
      <c r="C279" s="71"/>
      <c r="D279" s="116">
        <v>3827</v>
      </c>
      <c r="E279" s="71"/>
    </row>
    <row r="280" spans="1:5" ht="10.8" thickTop="1" x14ac:dyDescent="0.2">
      <c r="A280" s="102"/>
      <c r="B280" s="102"/>
      <c r="C280" s="71"/>
      <c r="D280" s="102"/>
      <c r="E280" s="71"/>
    </row>
    <row r="281" spans="1:5" x14ac:dyDescent="0.2">
      <c r="A281" s="102"/>
      <c r="B281" s="102"/>
      <c r="C281" s="71"/>
      <c r="D281" s="102"/>
      <c r="E281" s="71"/>
    </row>
    <row r="282" spans="1:5" x14ac:dyDescent="0.2">
      <c r="A282" s="102"/>
      <c r="B282" s="102"/>
      <c r="C282" s="71"/>
      <c r="D282" s="102"/>
      <c r="E282" s="71"/>
    </row>
    <row r="283" spans="1:5" x14ac:dyDescent="0.2">
      <c r="A283" s="102"/>
      <c r="B283" s="102"/>
      <c r="C283" s="71"/>
      <c r="D283" s="102"/>
      <c r="E283" s="71"/>
    </row>
    <row r="284" spans="1:5" x14ac:dyDescent="0.2">
      <c r="A284" s="107" t="s">
        <v>147</v>
      </c>
      <c r="B284" s="69"/>
      <c r="C284" s="71"/>
      <c r="D284" s="70"/>
      <c r="E284" s="71"/>
    </row>
    <row r="285" spans="1:5" x14ac:dyDescent="0.2">
      <c r="A285" s="95"/>
      <c r="B285" s="52"/>
      <c r="C285" s="53"/>
      <c r="D285" s="54"/>
      <c r="E285" s="53"/>
    </row>
    <row r="286" spans="1:5" s="112" customFormat="1" ht="20.399999999999999" x14ac:dyDescent="0.2">
      <c r="A286" s="108" t="s">
        <v>139</v>
      </c>
      <c r="B286" s="56" t="s">
        <v>111</v>
      </c>
      <c r="C286" s="57" t="s">
        <v>112</v>
      </c>
      <c r="D286" s="58" t="s">
        <v>113</v>
      </c>
      <c r="E286" s="57" t="s">
        <v>112</v>
      </c>
    </row>
    <row r="288" spans="1:5" x14ac:dyDescent="0.2">
      <c r="A288" s="121" t="s">
        <v>1</v>
      </c>
      <c r="B288" s="69">
        <v>11552887.740000002</v>
      </c>
      <c r="C288" s="71">
        <v>3.8276265164086935E-2</v>
      </c>
      <c r="D288" s="70">
        <v>74</v>
      </c>
      <c r="E288" s="71">
        <v>3.2484635645302899E-2</v>
      </c>
    </row>
    <row r="289" spans="1:5" x14ac:dyDescent="0.2">
      <c r="A289" s="102" t="s">
        <v>82</v>
      </c>
      <c r="B289" s="69">
        <v>62232191.530000024</v>
      </c>
      <c r="C289" s="71">
        <v>0.20618358962298072</v>
      </c>
      <c r="D289" s="70">
        <v>420</v>
      </c>
      <c r="E289" s="71">
        <v>0.18437225636523266</v>
      </c>
    </row>
    <row r="290" spans="1:5" x14ac:dyDescent="0.2">
      <c r="A290" s="102" t="s">
        <v>83</v>
      </c>
      <c r="B290" s="69">
        <v>81249184.860000029</v>
      </c>
      <c r="C290" s="71">
        <v>0.26918943679333962</v>
      </c>
      <c r="D290" s="70">
        <v>604</v>
      </c>
      <c r="E290" s="71">
        <v>0.26514486391571557</v>
      </c>
    </row>
    <row r="291" spans="1:5" x14ac:dyDescent="0.2">
      <c r="A291" s="102" t="s">
        <v>84</v>
      </c>
      <c r="B291" s="69">
        <v>89236457.149999991</v>
      </c>
      <c r="C291" s="71">
        <v>0.29565234018080055</v>
      </c>
      <c r="D291" s="70">
        <v>691</v>
      </c>
      <c r="E291" s="71">
        <v>0.30333625987708518</v>
      </c>
    </row>
    <row r="292" spans="1:5" x14ac:dyDescent="0.2">
      <c r="A292" s="102" t="s">
        <v>85</v>
      </c>
      <c r="B292" s="69">
        <v>37617404.069999978</v>
      </c>
      <c r="C292" s="71">
        <v>0.12463150039817854</v>
      </c>
      <c r="D292" s="70">
        <v>315</v>
      </c>
      <c r="E292" s="71">
        <v>0.13827919227392449</v>
      </c>
    </row>
    <row r="293" spans="1:5" x14ac:dyDescent="0.2">
      <c r="A293" s="102" t="s">
        <v>86</v>
      </c>
      <c r="B293" s="69">
        <v>9476989.5700000022</v>
      </c>
      <c r="C293" s="71">
        <v>3.1398536357508673E-2</v>
      </c>
      <c r="D293" s="70">
        <v>92</v>
      </c>
      <c r="E293" s="71">
        <v>4.0386303775241439E-2</v>
      </c>
    </row>
    <row r="294" spans="1:5" x14ac:dyDescent="0.2">
      <c r="A294" s="102" t="s">
        <v>87</v>
      </c>
      <c r="B294" s="69">
        <v>3101962.88</v>
      </c>
      <c r="C294" s="71">
        <v>1.0277218682991786E-2</v>
      </c>
      <c r="D294" s="70">
        <v>20</v>
      </c>
      <c r="E294" s="71">
        <v>8.7796312554872698E-3</v>
      </c>
    </row>
    <row r="295" spans="1:5" x14ac:dyDescent="0.2">
      <c r="A295" s="102" t="s">
        <v>88</v>
      </c>
      <c r="B295" s="69">
        <v>2732258.0300000003</v>
      </c>
      <c r="C295" s="71">
        <v>9.0523369746675804E-3</v>
      </c>
      <c r="D295" s="70">
        <v>17</v>
      </c>
      <c r="E295" s="71">
        <v>7.462686567164179E-3</v>
      </c>
    </row>
    <row r="296" spans="1:5" x14ac:dyDescent="0.2">
      <c r="A296" s="102" t="s">
        <v>0</v>
      </c>
      <c r="B296" s="69">
        <v>1149514.92</v>
      </c>
      <c r="C296" s="71">
        <v>3.8084969644130002E-3</v>
      </c>
      <c r="D296" s="70">
        <v>7</v>
      </c>
      <c r="E296" s="71">
        <v>3.0728709394205445E-3</v>
      </c>
    </row>
    <row r="297" spans="1:5" x14ac:dyDescent="0.2">
      <c r="A297" s="102" t="s">
        <v>69</v>
      </c>
      <c r="B297" s="69">
        <v>177169.92000000001</v>
      </c>
      <c r="C297" s="71">
        <v>5.869876856450843E-4</v>
      </c>
      <c r="D297" s="70">
        <v>4</v>
      </c>
      <c r="E297" s="71">
        <v>1.7559262510974539E-3</v>
      </c>
    </row>
    <row r="298" spans="1:5" x14ac:dyDescent="0.2">
      <c r="A298" s="102" t="s">
        <v>81</v>
      </c>
      <c r="B298" s="69">
        <v>3303002.8899999997</v>
      </c>
      <c r="C298" s="71">
        <v>1.0943291175387585E-2</v>
      </c>
      <c r="D298" s="70">
        <v>34</v>
      </c>
      <c r="E298" s="71">
        <v>1.4925373134328358E-2</v>
      </c>
    </row>
    <row r="299" spans="1:5" x14ac:dyDescent="0.2">
      <c r="A299" s="102"/>
      <c r="B299" s="102"/>
      <c r="C299" s="71"/>
      <c r="D299" s="70"/>
      <c r="E299" s="71"/>
    </row>
    <row r="300" spans="1:5" ht="10.8" thickBot="1" x14ac:dyDescent="0.25">
      <c r="A300" s="102"/>
      <c r="B300" s="115">
        <v>301829023.56</v>
      </c>
      <c r="C300" s="71"/>
      <c r="D300" s="76">
        <v>2278</v>
      </c>
      <c r="E300" s="71"/>
    </row>
    <row r="301" spans="1:5" ht="10.8" thickTop="1" x14ac:dyDescent="0.2">
      <c r="A301" s="102"/>
      <c r="B301" s="102"/>
      <c r="C301" s="71"/>
      <c r="D301" s="102"/>
      <c r="E301" s="71"/>
    </row>
    <row r="302" spans="1:5" x14ac:dyDescent="0.2">
      <c r="A302" s="102"/>
      <c r="B302" s="102"/>
      <c r="C302" s="71"/>
      <c r="D302" s="102"/>
      <c r="E302" s="71"/>
    </row>
    <row r="303" spans="1:5" x14ac:dyDescent="0.2">
      <c r="A303" s="73" t="s">
        <v>387</v>
      </c>
      <c r="B303" s="102"/>
      <c r="C303" s="71"/>
      <c r="D303" s="77">
        <v>1.7385934054148884</v>
      </c>
      <c r="E303" s="71"/>
    </row>
    <row r="304" spans="1:5" x14ac:dyDescent="0.2">
      <c r="A304" s="102"/>
      <c r="B304" s="102"/>
      <c r="C304" s="71"/>
      <c r="D304" s="102"/>
      <c r="E304" s="71"/>
    </row>
    <row r="305" spans="1:5" x14ac:dyDescent="0.2">
      <c r="A305" s="102"/>
      <c r="B305" s="102"/>
      <c r="C305" s="71"/>
      <c r="D305" s="102"/>
      <c r="E305" s="71"/>
    </row>
    <row r="306" spans="1:5" x14ac:dyDescent="0.2">
      <c r="A306" s="102"/>
      <c r="B306" s="102"/>
      <c r="C306" s="71"/>
      <c r="D306" s="102"/>
      <c r="E306" s="71"/>
    </row>
    <row r="307" spans="1:5" x14ac:dyDescent="0.2">
      <c r="A307" s="102"/>
      <c r="B307" s="102"/>
      <c r="C307" s="71"/>
      <c r="D307" s="102"/>
      <c r="E307" s="71"/>
    </row>
    <row r="308" spans="1:5" x14ac:dyDescent="0.2">
      <c r="A308" s="102"/>
      <c r="B308" s="102"/>
      <c r="C308" s="71"/>
      <c r="D308" s="102"/>
      <c r="E308" s="71"/>
    </row>
    <row r="309" spans="1:5" ht="15" x14ac:dyDescent="0.25">
      <c r="A309" s="107" t="s">
        <v>171</v>
      </c>
      <c r="B309" s="122"/>
      <c r="C309" s="122"/>
      <c r="D309" s="122"/>
      <c r="E309" s="122"/>
    </row>
    <row r="310" spans="1:5" ht="15" x14ac:dyDescent="0.25">
      <c r="A310" s="123"/>
      <c r="B310" s="123"/>
      <c r="C310" s="123"/>
      <c r="D310" s="123"/>
      <c r="E310" s="123"/>
    </row>
    <row r="311" spans="1:5" ht="20.399999999999999" x14ac:dyDescent="0.2">
      <c r="A311" s="108" t="s">
        <v>89</v>
      </c>
      <c r="B311" s="56" t="s">
        <v>111</v>
      </c>
      <c r="C311" s="119" t="s">
        <v>112</v>
      </c>
      <c r="D311" s="58" t="s">
        <v>113</v>
      </c>
      <c r="E311" s="119" t="s">
        <v>112</v>
      </c>
    </row>
    <row r="312" spans="1:5" x14ac:dyDescent="0.2">
      <c r="C312" s="96"/>
      <c r="E312" s="96"/>
    </row>
    <row r="313" spans="1:5" x14ac:dyDescent="0.2">
      <c r="A313" s="102" t="s">
        <v>172</v>
      </c>
      <c r="B313" s="69">
        <v>336828463.68000096</v>
      </c>
      <c r="C313" s="71">
        <v>0.68046108050049225</v>
      </c>
      <c r="D313" s="70">
        <v>2587</v>
      </c>
      <c r="E313" s="71">
        <v>0.67598641233342038</v>
      </c>
    </row>
    <row r="314" spans="1:5" x14ac:dyDescent="0.2">
      <c r="A314" s="102" t="s">
        <v>173</v>
      </c>
      <c r="B314" s="69">
        <v>137434384.87999985</v>
      </c>
      <c r="C314" s="71">
        <v>0.27764503335505325</v>
      </c>
      <c r="D314" s="70">
        <v>1072</v>
      </c>
      <c r="E314" s="71">
        <v>0.28011497256336554</v>
      </c>
    </row>
    <row r="315" spans="1:5" x14ac:dyDescent="0.2">
      <c r="A315" s="102" t="s">
        <v>174</v>
      </c>
      <c r="B315" s="69">
        <v>13605295.939999996</v>
      </c>
      <c r="C315" s="71">
        <v>2.7485427670556572E-2</v>
      </c>
      <c r="D315" s="70">
        <v>108</v>
      </c>
      <c r="E315" s="71">
        <v>2.8220538280637576E-2</v>
      </c>
    </row>
    <row r="316" spans="1:5" x14ac:dyDescent="0.2">
      <c r="A316" s="102" t="s">
        <v>175</v>
      </c>
      <c r="B316" s="69">
        <v>2208008.13</v>
      </c>
      <c r="C316" s="71">
        <v>4.4606194544207674E-3</v>
      </c>
      <c r="D316" s="70">
        <v>27</v>
      </c>
      <c r="E316" s="71">
        <v>7.0551345701593939E-3</v>
      </c>
    </row>
    <row r="317" spans="1:5" x14ac:dyDescent="0.2">
      <c r="A317" s="102" t="s">
        <v>176</v>
      </c>
      <c r="B317" s="69">
        <v>4924183.6599999992</v>
      </c>
      <c r="C317" s="71">
        <v>9.9478390194771872E-3</v>
      </c>
      <c r="D317" s="70">
        <v>33</v>
      </c>
      <c r="E317" s="71">
        <v>8.6229422524170367E-3</v>
      </c>
    </row>
    <row r="318" spans="1:5" x14ac:dyDescent="0.2">
      <c r="A318" s="102" t="s">
        <v>177</v>
      </c>
      <c r="B318" s="69">
        <v>0</v>
      </c>
      <c r="C318" s="71">
        <v>0</v>
      </c>
      <c r="D318" s="70">
        <v>0</v>
      </c>
      <c r="E318" s="71">
        <v>0</v>
      </c>
    </row>
    <row r="319" spans="1:5" x14ac:dyDescent="0.2">
      <c r="A319" s="102" t="s">
        <v>178</v>
      </c>
      <c r="B319" s="69">
        <v>0</v>
      </c>
      <c r="C319" s="71">
        <v>0</v>
      </c>
      <c r="D319" s="70">
        <v>0</v>
      </c>
      <c r="E319" s="71">
        <v>0</v>
      </c>
    </row>
    <row r="320" spans="1:5" x14ac:dyDescent="0.2">
      <c r="A320" s="102"/>
      <c r="B320" s="69"/>
      <c r="C320" s="102"/>
      <c r="D320" s="70"/>
      <c r="E320" s="71"/>
    </row>
    <row r="321" spans="1:5" ht="10.8" thickBot="1" x14ac:dyDescent="0.25">
      <c r="A321" s="102"/>
      <c r="B321" s="74">
        <v>495000336.2900008</v>
      </c>
      <c r="C321" s="109"/>
      <c r="D321" s="76">
        <v>3827</v>
      </c>
      <c r="E321" s="102"/>
    </row>
    <row r="322" spans="1:5" ht="10.8" thickTop="1" x14ac:dyDescent="0.2">
      <c r="A322" s="102"/>
      <c r="B322" s="102"/>
      <c r="C322" s="71"/>
      <c r="D322" s="102"/>
      <c r="E322" s="71"/>
    </row>
  </sheetData>
  <mergeCells count="1">
    <mergeCell ref="A1:E1"/>
  </mergeCells>
  <pageMargins left="0.7" right="0.7" top="0.75" bottom="0.75" header="0.3" footer="0.3"/>
  <drawing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dimension ref="A1:L322"/>
  <sheetViews>
    <sheetView workbookViewId="0">
      <selection sqref="A1:E1"/>
    </sheetView>
  </sheetViews>
  <sheetFormatPr defaultColWidth="9.109375" defaultRowHeight="10.199999999999999" x14ac:dyDescent="0.2"/>
  <cols>
    <col min="1" max="1" width="53.88671875" style="96" customWidth="1"/>
    <col min="2" max="2" width="18.44140625" style="96" customWidth="1"/>
    <col min="3" max="3" width="20.109375" style="47" customWidth="1"/>
    <col min="4" max="4" width="19.88671875" style="96" customWidth="1"/>
    <col min="5" max="5" width="12.88671875" style="47" bestFit="1" customWidth="1"/>
    <col min="6" max="6" width="15.109375" style="96" customWidth="1"/>
    <col min="7" max="7" width="6" style="96" bestFit="1" customWidth="1"/>
    <col min="8" max="8" width="46.88671875" style="96" customWidth="1"/>
    <col min="9" max="9" width="15.5546875" style="96" customWidth="1"/>
    <col min="10" max="10" width="15.44140625" style="96" customWidth="1"/>
    <col min="11" max="11" width="16.109375" style="96" customWidth="1"/>
    <col min="12" max="12" width="12.88671875" style="96" bestFit="1" customWidth="1"/>
    <col min="13" max="16384" width="9.109375" style="96"/>
  </cols>
  <sheetData>
    <row r="1" spans="1:12" s="95" customFormat="1" ht="13.2" x14ac:dyDescent="0.25">
      <c r="A1" s="333" t="s">
        <v>576</v>
      </c>
      <c r="B1" s="333"/>
      <c r="C1" s="333"/>
      <c r="D1" s="333"/>
      <c r="E1" s="333"/>
    </row>
    <row r="2" spans="1:12" ht="6.75" customHeight="1" x14ac:dyDescent="0.3">
      <c r="A2" s="44"/>
      <c r="B2" s="44"/>
      <c r="C2" s="44"/>
      <c r="D2" s="44"/>
      <c r="E2" s="44"/>
    </row>
    <row r="3" spans="1:12" x14ac:dyDescent="0.2">
      <c r="B3" s="46"/>
      <c r="D3" s="48"/>
    </row>
    <row r="4" spans="1:12" s="99" customFormat="1" ht="23.25" customHeight="1" x14ac:dyDescent="0.2">
      <c r="A4" s="97"/>
      <c r="B4" s="98" t="s">
        <v>140</v>
      </c>
      <c r="C4" s="98" t="s">
        <v>190</v>
      </c>
      <c r="D4" s="98" t="s">
        <v>146</v>
      </c>
      <c r="E4" s="98" t="s">
        <v>141</v>
      </c>
      <c r="G4" s="100"/>
    </row>
    <row r="5" spans="1:12" x14ac:dyDescent="0.2">
      <c r="B5" s="101"/>
      <c r="C5" s="101"/>
      <c r="D5" s="101"/>
      <c r="E5" s="101"/>
      <c r="G5" s="101"/>
      <c r="I5" s="113"/>
    </row>
    <row r="6" spans="1:12" s="95" customFormat="1" x14ac:dyDescent="0.2">
      <c r="A6" s="102" t="s">
        <v>170</v>
      </c>
      <c r="B6" s="69">
        <v>492604463.90000314</v>
      </c>
      <c r="C6" s="69">
        <v>85954806.679999873</v>
      </c>
      <c r="D6" s="69">
        <v>144442465.2300002</v>
      </c>
      <c r="E6" s="69">
        <v>262207191.98999977</v>
      </c>
      <c r="F6" s="53"/>
      <c r="G6" s="54"/>
      <c r="H6" s="103"/>
      <c r="I6" s="104"/>
      <c r="J6" s="103"/>
      <c r="K6" s="103"/>
      <c r="L6" s="103"/>
    </row>
    <row r="7" spans="1:12" s="95" customFormat="1" x14ac:dyDescent="0.2">
      <c r="A7" s="102" t="s">
        <v>89</v>
      </c>
      <c r="B7" s="70">
        <v>3808</v>
      </c>
      <c r="C7" s="70">
        <v>699</v>
      </c>
      <c r="D7" s="70">
        <v>1004</v>
      </c>
      <c r="E7" s="70">
        <v>2105</v>
      </c>
      <c r="G7" s="54"/>
      <c r="H7" s="104"/>
      <c r="I7" s="105"/>
      <c r="J7" s="104"/>
      <c r="K7" s="104"/>
      <c r="L7" s="104"/>
    </row>
    <row r="8" spans="1:12" s="95" customFormat="1" x14ac:dyDescent="0.2">
      <c r="A8" s="102" t="s">
        <v>90</v>
      </c>
      <c r="B8" s="71">
        <v>0.80003725456115493</v>
      </c>
      <c r="C8" s="71">
        <v>0.77333866156558539</v>
      </c>
      <c r="D8" s="71">
        <v>0.79580632594651024</v>
      </c>
      <c r="E8" s="71">
        <v>0.81112008618305476</v>
      </c>
      <c r="H8" s="105"/>
      <c r="I8" s="105"/>
      <c r="J8" s="105"/>
      <c r="K8" s="105"/>
      <c r="L8" s="105"/>
    </row>
    <row r="9" spans="1:12" s="95" customFormat="1" x14ac:dyDescent="0.2">
      <c r="A9" s="102" t="s">
        <v>91</v>
      </c>
      <c r="B9" s="71">
        <v>2.7229249999999997E-3</v>
      </c>
      <c r="C9" s="71">
        <v>3.0830444444444442E-2</v>
      </c>
      <c r="D9" s="71">
        <v>2.7229249999999997E-3</v>
      </c>
      <c r="E9" s="71">
        <v>2.4208510638297872E-2</v>
      </c>
      <c r="H9" s="105"/>
      <c r="I9" s="105"/>
      <c r="J9" s="105"/>
      <c r="K9" s="105"/>
      <c r="L9" s="105"/>
    </row>
    <row r="10" spans="1:12" s="95" customFormat="1" x14ac:dyDescent="0.2">
      <c r="A10" s="102" t="s">
        <v>92</v>
      </c>
      <c r="B10" s="71">
        <v>0.96938171428571418</v>
      </c>
      <c r="C10" s="71">
        <v>0.89999106250000016</v>
      </c>
      <c r="D10" s="71">
        <v>0.89999805194805194</v>
      </c>
      <c r="E10" s="71">
        <v>0.96938171428571418</v>
      </c>
      <c r="H10" s="105"/>
      <c r="I10" s="103"/>
      <c r="J10" s="105"/>
      <c r="K10" s="105"/>
      <c r="L10" s="105"/>
    </row>
    <row r="11" spans="1:12" s="95" customFormat="1" x14ac:dyDescent="0.2">
      <c r="A11" s="102" t="s">
        <v>93</v>
      </c>
      <c r="B11" s="69">
        <v>10.258306238245924</v>
      </c>
      <c r="C11" s="69">
        <v>13.087835612086893</v>
      </c>
      <c r="D11" s="69">
        <v>9.6926776772545384</v>
      </c>
      <c r="E11" s="69">
        <v>9.6423396610366279</v>
      </c>
      <c r="H11" s="103"/>
      <c r="I11" s="103"/>
      <c r="J11" s="103"/>
      <c r="K11" s="103"/>
      <c r="L11" s="103"/>
    </row>
    <row r="12" spans="1:12" s="95" customFormat="1" x14ac:dyDescent="0.2">
      <c r="A12" s="102" t="s">
        <v>94</v>
      </c>
      <c r="B12" s="69">
        <v>9.4739726027397264</v>
      </c>
      <c r="C12" s="69">
        <v>12.216438356164383</v>
      </c>
      <c r="D12" s="69">
        <v>9.5589041095890419</v>
      </c>
      <c r="E12" s="69">
        <v>9.4739726027397264</v>
      </c>
      <c r="H12" s="103"/>
      <c r="I12" s="103"/>
      <c r="J12" s="103"/>
      <c r="K12" s="103"/>
      <c r="L12" s="103"/>
    </row>
    <row r="13" spans="1:12" s="95" customFormat="1" x14ac:dyDescent="0.2">
      <c r="A13" s="102" t="s">
        <v>95</v>
      </c>
      <c r="B13" s="69">
        <v>13.347945205479453</v>
      </c>
      <c r="C13" s="69">
        <v>13.347945205479453</v>
      </c>
      <c r="D13" s="69">
        <v>9.8356164383561637</v>
      </c>
      <c r="E13" s="69">
        <v>11.019178082191781</v>
      </c>
      <c r="H13" s="103"/>
      <c r="I13" s="103"/>
      <c r="J13" s="103"/>
      <c r="K13" s="103"/>
      <c r="L13" s="103"/>
    </row>
    <row r="14" spans="1:12" s="95" customFormat="1" x14ac:dyDescent="0.2">
      <c r="A14" s="102" t="s">
        <v>120</v>
      </c>
      <c r="B14" s="69">
        <v>129360.41594012687</v>
      </c>
      <c r="C14" s="69">
        <v>122968.24989985676</v>
      </c>
      <c r="D14" s="69">
        <v>143866.99724103606</v>
      </c>
      <c r="E14" s="69">
        <v>124563.98669358659</v>
      </c>
      <c r="H14" s="103"/>
      <c r="I14" s="103"/>
      <c r="J14" s="103"/>
      <c r="K14" s="103"/>
      <c r="L14" s="103"/>
    </row>
    <row r="15" spans="1:12" s="95" customFormat="1" x14ac:dyDescent="0.2">
      <c r="A15" s="102" t="s">
        <v>96</v>
      </c>
      <c r="B15" s="69">
        <v>646.46</v>
      </c>
      <c r="C15" s="69">
        <v>1387.37</v>
      </c>
      <c r="D15" s="69">
        <v>646.46</v>
      </c>
      <c r="E15" s="69">
        <v>4902.5</v>
      </c>
      <c r="H15" s="103"/>
      <c r="I15" s="103"/>
      <c r="J15" s="103"/>
      <c r="K15" s="103"/>
      <c r="L15" s="103"/>
    </row>
    <row r="16" spans="1:12" s="95" customFormat="1" x14ac:dyDescent="0.2">
      <c r="A16" s="102" t="s">
        <v>97</v>
      </c>
      <c r="B16" s="69">
        <v>1607069.2</v>
      </c>
      <c r="C16" s="69">
        <v>539843.21</v>
      </c>
      <c r="D16" s="69">
        <v>1607069.2</v>
      </c>
      <c r="E16" s="69">
        <v>512625.5</v>
      </c>
      <c r="H16" s="103"/>
      <c r="I16" s="103"/>
      <c r="J16" s="103"/>
      <c r="K16" s="103"/>
      <c r="L16" s="103"/>
    </row>
    <row r="17" spans="1:12" s="95" customFormat="1" x14ac:dyDescent="0.2">
      <c r="A17" s="102" t="s">
        <v>98</v>
      </c>
      <c r="B17" s="69">
        <v>12.087378197963018</v>
      </c>
      <c r="C17" s="69">
        <v>10.153771844789034</v>
      </c>
      <c r="D17" s="69">
        <v>12.383688962234302</v>
      </c>
      <c r="E17" s="69">
        <v>12.558009465092846</v>
      </c>
      <c r="H17" s="103"/>
      <c r="I17" s="103"/>
      <c r="J17" s="103"/>
      <c r="K17" s="103"/>
      <c r="L17" s="103"/>
    </row>
    <row r="18" spans="1:12" s="95" customFormat="1" x14ac:dyDescent="0.2">
      <c r="A18" s="102" t="s">
        <v>99</v>
      </c>
      <c r="B18" s="69">
        <v>0</v>
      </c>
      <c r="C18" s="69">
        <v>8.3333333333333329E-2</v>
      </c>
      <c r="D18" s="69">
        <v>0</v>
      </c>
      <c r="E18" s="69">
        <v>0</v>
      </c>
      <c r="H18" s="103"/>
      <c r="I18" s="103"/>
      <c r="J18" s="103"/>
      <c r="K18" s="103"/>
      <c r="L18" s="103"/>
    </row>
    <row r="19" spans="1:12" s="95" customFormat="1" x14ac:dyDescent="0.2">
      <c r="A19" s="102" t="s">
        <v>100</v>
      </c>
      <c r="B19" s="69">
        <v>24.166666666666668</v>
      </c>
      <c r="C19" s="69">
        <v>24.166666666666668</v>
      </c>
      <c r="D19" s="69">
        <v>20.5</v>
      </c>
      <c r="E19" s="69">
        <v>20.583333333333332</v>
      </c>
      <c r="H19" s="103"/>
      <c r="I19" s="105"/>
      <c r="J19" s="103"/>
      <c r="K19" s="103"/>
      <c r="L19" s="103"/>
    </row>
    <row r="20" spans="1:12" s="95" customFormat="1" x14ac:dyDescent="0.2">
      <c r="A20" s="102" t="s">
        <v>101</v>
      </c>
      <c r="B20" s="71">
        <v>0.61108019892224619</v>
      </c>
      <c r="C20" s="71">
        <v>0.96023925115993314</v>
      </c>
      <c r="D20" s="71">
        <v>0.96195105586678575</v>
      </c>
      <c r="E20" s="71">
        <v>0.30333673171342085</v>
      </c>
      <c r="H20" s="105"/>
      <c r="I20" s="105"/>
      <c r="J20" s="105"/>
      <c r="K20" s="105"/>
      <c r="L20" s="105"/>
    </row>
    <row r="21" spans="1:12" s="95" customFormat="1" x14ac:dyDescent="0.2">
      <c r="A21" s="102" t="s">
        <v>143</v>
      </c>
      <c r="B21" s="71">
        <v>0.38891980107774782</v>
      </c>
      <c r="C21" s="71">
        <v>3.9760748840067132E-2</v>
      </c>
      <c r="D21" s="71">
        <v>3.8048944133214121E-2</v>
      </c>
      <c r="E21" s="71">
        <v>0.69666326828657921</v>
      </c>
      <c r="H21" s="105"/>
      <c r="I21" s="105"/>
      <c r="J21" s="105"/>
      <c r="K21" s="105"/>
      <c r="L21" s="105"/>
    </row>
    <row r="22" spans="1:12" s="95" customFormat="1" x14ac:dyDescent="0.2">
      <c r="A22" s="102" t="s">
        <v>102</v>
      </c>
      <c r="B22" s="71">
        <v>0</v>
      </c>
      <c r="C22" s="71">
        <v>0</v>
      </c>
      <c r="D22" s="71">
        <v>0</v>
      </c>
      <c r="E22" s="71">
        <v>0</v>
      </c>
      <c r="H22" s="105"/>
      <c r="I22" s="105"/>
      <c r="J22" s="105"/>
      <c r="K22" s="105"/>
      <c r="L22" s="105"/>
    </row>
    <row r="23" spans="1:12" s="95" customFormat="1" x14ac:dyDescent="0.2">
      <c r="A23" s="102" t="s">
        <v>103</v>
      </c>
      <c r="B23" s="71">
        <v>0.42596733094687389</v>
      </c>
      <c r="C23" s="71">
        <v>0.34765457365577601</v>
      </c>
      <c r="D23" s="71">
        <v>0.29231116848337063</v>
      </c>
      <c r="E23" s="71">
        <v>0.52526660384377588</v>
      </c>
      <c r="H23" s="105"/>
      <c r="I23" s="103"/>
      <c r="J23" s="105"/>
      <c r="K23" s="105"/>
      <c r="L23" s="105"/>
    </row>
    <row r="24" spans="1:12" s="95" customFormat="1" ht="20.399999999999999" x14ac:dyDescent="0.2">
      <c r="A24" s="90" t="s">
        <v>386</v>
      </c>
      <c r="B24" s="69">
        <v>1.7391108293413118</v>
      </c>
      <c r="C24" s="69">
        <v>2.1683056326291346</v>
      </c>
      <c r="D24" s="69">
        <v>1.667278375630401</v>
      </c>
      <c r="E24" s="69">
        <v>1.4192140362176133</v>
      </c>
      <c r="H24" s="103"/>
      <c r="I24" s="103"/>
      <c r="J24" s="103"/>
      <c r="K24" s="103"/>
      <c r="L24" s="103"/>
    </row>
    <row r="25" spans="1:12" x14ac:dyDescent="0.2">
      <c r="A25" s="102"/>
      <c r="B25" s="69"/>
      <c r="C25" s="71"/>
      <c r="D25" s="102"/>
      <c r="E25" s="102"/>
    </row>
    <row r="26" spans="1:12" x14ac:dyDescent="0.2">
      <c r="A26" s="102"/>
      <c r="B26" s="69"/>
      <c r="C26" s="71"/>
      <c r="D26" s="102"/>
      <c r="E26" s="102"/>
    </row>
    <row r="27" spans="1:12" x14ac:dyDescent="0.2">
      <c r="A27" s="107" t="s">
        <v>109</v>
      </c>
      <c r="B27" s="69"/>
      <c r="C27" s="71"/>
      <c r="D27" s="102"/>
      <c r="E27" s="102"/>
    </row>
    <row r="28" spans="1:12" x14ac:dyDescent="0.2">
      <c r="B28" s="46"/>
      <c r="D28" s="48"/>
    </row>
    <row r="29" spans="1:12" ht="20.399999999999999" x14ac:dyDescent="0.2">
      <c r="A29" s="108" t="s">
        <v>110</v>
      </c>
      <c r="B29" s="56" t="s">
        <v>111</v>
      </c>
      <c r="C29" s="57" t="s">
        <v>112</v>
      </c>
      <c r="D29" s="58" t="s">
        <v>113</v>
      </c>
      <c r="E29" s="57" t="s">
        <v>112</v>
      </c>
    </row>
    <row r="30" spans="1:12" x14ac:dyDescent="0.2">
      <c r="B30" s="46"/>
      <c r="D30" s="48"/>
    </row>
    <row r="31" spans="1:12" x14ac:dyDescent="0.2">
      <c r="A31" s="102" t="s">
        <v>17</v>
      </c>
      <c r="B31" s="69">
        <v>1894794.2000000004</v>
      </c>
      <c r="C31" s="71">
        <v>3.8464819928725794E-3</v>
      </c>
      <c r="D31" s="70">
        <v>55</v>
      </c>
      <c r="E31" s="71">
        <v>1.444327731092437E-2</v>
      </c>
    </row>
    <row r="32" spans="1:12" x14ac:dyDescent="0.2">
      <c r="A32" s="102" t="s">
        <v>18</v>
      </c>
      <c r="B32" s="69">
        <v>8540373.4400000013</v>
      </c>
      <c r="C32" s="71">
        <v>1.7337182396572275E-2</v>
      </c>
      <c r="D32" s="70">
        <v>124</v>
      </c>
      <c r="E32" s="71">
        <v>3.2563025210084036E-2</v>
      </c>
    </row>
    <row r="33" spans="1:5" x14ac:dyDescent="0.2">
      <c r="A33" s="102" t="s">
        <v>19</v>
      </c>
      <c r="B33" s="69">
        <v>7545464.7400000002</v>
      </c>
      <c r="C33" s="71">
        <v>1.5317491604241227E-2</v>
      </c>
      <c r="D33" s="70">
        <v>83</v>
      </c>
      <c r="E33" s="71">
        <v>2.1796218487394957E-2</v>
      </c>
    </row>
    <row r="34" spans="1:5" x14ac:dyDescent="0.2">
      <c r="A34" s="102" t="s">
        <v>20</v>
      </c>
      <c r="B34" s="69">
        <v>7080554.0199999996</v>
      </c>
      <c r="C34" s="71">
        <v>1.4373710631735913E-2</v>
      </c>
      <c r="D34" s="70">
        <v>55</v>
      </c>
      <c r="E34" s="71">
        <v>1.444327731092437E-2</v>
      </c>
    </row>
    <row r="35" spans="1:5" x14ac:dyDescent="0.2">
      <c r="A35" s="102" t="s">
        <v>21</v>
      </c>
      <c r="B35" s="69">
        <v>13781497.630000005</v>
      </c>
      <c r="C35" s="71">
        <v>2.7976802160683802E-2</v>
      </c>
      <c r="D35" s="70">
        <v>123</v>
      </c>
      <c r="E35" s="71">
        <v>3.230042016806723E-2</v>
      </c>
    </row>
    <row r="36" spans="1:5" x14ac:dyDescent="0.2">
      <c r="A36" s="102" t="s">
        <v>22</v>
      </c>
      <c r="B36" s="69">
        <v>21744921.299999997</v>
      </c>
      <c r="C36" s="71">
        <v>4.4142761370539012E-2</v>
      </c>
      <c r="D36" s="70">
        <v>152</v>
      </c>
      <c r="E36" s="71">
        <v>3.9915966386554619E-2</v>
      </c>
    </row>
    <row r="37" spans="1:5" x14ac:dyDescent="0.2">
      <c r="A37" s="102" t="s">
        <v>23</v>
      </c>
      <c r="B37" s="69">
        <v>33902735.389999993</v>
      </c>
      <c r="C37" s="71">
        <v>6.8823443298886428E-2</v>
      </c>
      <c r="D37" s="70">
        <v>250</v>
      </c>
      <c r="E37" s="71">
        <v>6.5651260504201683E-2</v>
      </c>
    </row>
    <row r="38" spans="1:5" x14ac:dyDescent="0.2">
      <c r="A38" s="102" t="s">
        <v>24</v>
      </c>
      <c r="B38" s="69">
        <v>59311809.240000054</v>
      </c>
      <c r="C38" s="71">
        <v>0.1204045305850913</v>
      </c>
      <c r="D38" s="70">
        <v>383</v>
      </c>
      <c r="E38" s="71">
        <v>0.10057773109243698</v>
      </c>
    </row>
    <row r="39" spans="1:5" x14ac:dyDescent="0.2">
      <c r="A39" s="102" t="s">
        <v>41</v>
      </c>
      <c r="B39" s="69">
        <v>118452958.32000005</v>
      </c>
      <c r="C39" s="71">
        <v>0.24046261656298412</v>
      </c>
      <c r="D39" s="70">
        <v>844</v>
      </c>
      <c r="E39" s="71">
        <v>0.22163865546218486</v>
      </c>
    </row>
    <row r="40" spans="1:5" x14ac:dyDescent="0.2">
      <c r="A40" s="102" t="s">
        <v>42</v>
      </c>
      <c r="B40" s="69">
        <v>109211118.03999992</v>
      </c>
      <c r="C40" s="71">
        <v>0.22170143805714693</v>
      </c>
      <c r="D40" s="70">
        <v>844</v>
      </c>
      <c r="E40" s="71">
        <v>0.22163865546218486</v>
      </c>
    </row>
    <row r="41" spans="1:5" x14ac:dyDescent="0.2">
      <c r="A41" s="102" t="s">
        <v>43</v>
      </c>
      <c r="B41" s="69">
        <v>94159638.72999993</v>
      </c>
      <c r="C41" s="71">
        <v>0.19114653972992537</v>
      </c>
      <c r="D41" s="70">
        <v>764</v>
      </c>
      <c r="E41" s="71">
        <v>0.20063025210084034</v>
      </c>
    </row>
    <row r="42" spans="1:5" x14ac:dyDescent="0.2">
      <c r="A42" s="102" t="s">
        <v>44</v>
      </c>
      <c r="B42" s="69">
        <v>12591157.120000007</v>
      </c>
      <c r="C42" s="71">
        <v>2.5560379661025655E-2</v>
      </c>
      <c r="D42" s="70">
        <v>94</v>
      </c>
      <c r="E42" s="71">
        <v>2.4684873949579831E-2</v>
      </c>
    </row>
    <row r="43" spans="1:5" x14ac:dyDescent="0.2">
      <c r="A43" s="102" t="s">
        <v>45</v>
      </c>
      <c r="B43" s="69">
        <v>2407762.64</v>
      </c>
      <c r="C43" s="71">
        <v>4.8878213992165171E-3</v>
      </c>
      <c r="D43" s="70">
        <v>23</v>
      </c>
      <c r="E43" s="71">
        <v>6.0399159663865548E-3</v>
      </c>
    </row>
    <row r="44" spans="1:5" x14ac:dyDescent="0.2">
      <c r="A44" s="102" t="s">
        <v>46</v>
      </c>
      <c r="B44" s="69">
        <v>1378079.22</v>
      </c>
      <c r="C44" s="71">
        <v>2.7975370119255635E-3</v>
      </c>
      <c r="D44" s="70">
        <v>9</v>
      </c>
      <c r="E44" s="71">
        <v>2.3634453781512603E-3</v>
      </c>
    </row>
    <row r="45" spans="1:5" x14ac:dyDescent="0.2">
      <c r="A45" s="102" t="s">
        <v>25</v>
      </c>
      <c r="B45" s="69">
        <v>499814.79</v>
      </c>
      <c r="C45" s="71">
        <v>1.0146371513626066E-3</v>
      </c>
      <c r="D45" s="70">
        <v>4</v>
      </c>
      <c r="E45" s="71">
        <v>1.0504201680672268E-3</v>
      </c>
    </row>
    <row r="46" spans="1:5" x14ac:dyDescent="0.2">
      <c r="A46" s="102" t="s">
        <v>26</v>
      </c>
      <c r="B46" s="69">
        <v>101785.08</v>
      </c>
      <c r="C46" s="71">
        <v>2.0662638579065464E-4</v>
      </c>
      <c r="D46" s="70">
        <v>1</v>
      </c>
      <c r="E46" s="71">
        <v>2.6260504201680671E-4</v>
      </c>
    </row>
    <row r="47" spans="1:5" x14ac:dyDescent="0.2">
      <c r="A47" s="102" t="s">
        <v>27</v>
      </c>
      <c r="B47" s="69">
        <v>0</v>
      </c>
      <c r="C47" s="71">
        <v>0</v>
      </c>
      <c r="D47" s="70">
        <v>0</v>
      </c>
      <c r="E47" s="71">
        <v>0</v>
      </c>
    </row>
    <row r="48" spans="1:5" x14ac:dyDescent="0.2">
      <c r="A48" s="102" t="s">
        <v>4</v>
      </c>
      <c r="B48" s="69">
        <v>0</v>
      </c>
      <c r="C48" s="71">
        <v>0</v>
      </c>
      <c r="D48" s="70">
        <v>0</v>
      </c>
      <c r="E48" s="71">
        <v>0</v>
      </c>
    </row>
    <row r="49" spans="1:5" x14ac:dyDescent="0.2">
      <c r="A49" s="102"/>
      <c r="B49" s="69"/>
      <c r="C49" s="71"/>
      <c r="D49" s="70"/>
      <c r="E49" s="71"/>
    </row>
    <row r="50" spans="1:5" ht="10.8" thickBot="1" x14ac:dyDescent="0.25">
      <c r="A50" s="109"/>
      <c r="B50" s="74">
        <v>492604463.89999998</v>
      </c>
      <c r="C50" s="75"/>
      <c r="D50" s="76">
        <v>3808</v>
      </c>
      <c r="E50" s="75"/>
    </row>
    <row r="51" spans="1:5" ht="10.8" thickTop="1" x14ac:dyDescent="0.2">
      <c r="A51" s="102"/>
      <c r="B51" s="69"/>
      <c r="C51" s="71"/>
      <c r="D51" s="70"/>
      <c r="E51" s="71"/>
    </row>
    <row r="52" spans="1:5" x14ac:dyDescent="0.2">
      <c r="A52" s="109" t="s">
        <v>114</v>
      </c>
      <c r="B52" s="69"/>
      <c r="C52" s="102"/>
      <c r="D52" s="75">
        <v>0.80003725456115493</v>
      </c>
      <c r="E52" s="71"/>
    </row>
    <row r="53" spans="1:5" x14ac:dyDescent="0.2">
      <c r="A53" s="102"/>
      <c r="B53" s="69"/>
      <c r="C53" s="71"/>
      <c r="D53" s="102"/>
      <c r="E53" s="102"/>
    </row>
    <row r="54" spans="1:5" x14ac:dyDescent="0.2">
      <c r="A54" s="102"/>
      <c r="B54" s="69"/>
      <c r="C54" s="71"/>
      <c r="D54" s="102"/>
      <c r="E54" s="102"/>
    </row>
    <row r="55" spans="1:5" x14ac:dyDescent="0.2">
      <c r="A55" s="107" t="s">
        <v>574</v>
      </c>
      <c r="B55" s="69"/>
      <c r="C55" s="71"/>
      <c r="D55" s="102"/>
      <c r="E55" s="102"/>
    </row>
    <row r="56" spans="1:5" x14ac:dyDescent="0.2">
      <c r="B56" s="46"/>
      <c r="D56" s="48"/>
    </row>
    <row r="57" spans="1:5" ht="20.399999999999999" x14ac:dyDescent="0.2">
      <c r="A57" s="108" t="s">
        <v>110</v>
      </c>
      <c r="B57" s="56" t="s">
        <v>111</v>
      </c>
      <c r="C57" s="57" t="s">
        <v>112</v>
      </c>
      <c r="D57" s="58" t="s">
        <v>113</v>
      </c>
      <c r="E57" s="57" t="s">
        <v>112</v>
      </c>
    </row>
    <row r="58" spans="1:5" x14ac:dyDescent="0.2">
      <c r="B58" s="46"/>
      <c r="D58" s="48"/>
    </row>
    <row r="59" spans="1:5" x14ac:dyDescent="0.2">
      <c r="A59" s="102" t="s">
        <v>17</v>
      </c>
      <c r="B59" s="69">
        <v>3946294.2800000003</v>
      </c>
      <c r="C59" s="71">
        <v>8.0110810380336055E-3</v>
      </c>
      <c r="D59" s="70">
        <v>94</v>
      </c>
      <c r="E59" s="71">
        <v>2.4684873949579831E-2</v>
      </c>
    </row>
    <row r="60" spans="1:5" x14ac:dyDescent="0.2">
      <c r="A60" s="102" t="s">
        <v>18</v>
      </c>
      <c r="B60" s="69">
        <v>80425756.470000073</v>
      </c>
      <c r="C60" s="71">
        <v>0.1632663980209621</v>
      </c>
      <c r="D60" s="70">
        <v>591</v>
      </c>
      <c r="E60" s="71">
        <v>0.15519957983193278</v>
      </c>
    </row>
    <row r="61" spans="1:5" x14ac:dyDescent="0.2">
      <c r="A61" s="102" t="s">
        <v>19</v>
      </c>
      <c r="B61" s="69">
        <v>15751046.410000008</v>
      </c>
      <c r="C61" s="71">
        <v>3.1975037914389479E-2</v>
      </c>
      <c r="D61" s="70">
        <v>116</v>
      </c>
      <c r="E61" s="71">
        <v>3.0462184873949579E-2</v>
      </c>
    </row>
    <row r="62" spans="1:5" x14ac:dyDescent="0.2">
      <c r="A62" s="102" t="s">
        <v>20</v>
      </c>
      <c r="B62" s="69">
        <v>28529701.169999998</v>
      </c>
      <c r="C62" s="71">
        <v>5.7916042709250798E-2</v>
      </c>
      <c r="D62" s="70">
        <v>196</v>
      </c>
      <c r="E62" s="71">
        <v>5.1470588235294115E-2</v>
      </c>
    </row>
    <row r="63" spans="1:5" x14ac:dyDescent="0.2">
      <c r="A63" s="102" t="s">
        <v>21</v>
      </c>
      <c r="B63" s="69">
        <v>56551727.890000001</v>
      </c>
      <c r="C63" s="71">
        <v>0.1148014929509046</v>
      </c>
      <c r="D63" s="70">
        <v>407</v>
      </c>
      <c r="E63" s="71">
        <v>0.10688025210084033</v>
      </c>
    </row>
    <row r="64" spans="1:5" x14ac:dyDescent="0.2">
      <c r="A64" s="102" t="s">
        <v>22</v>
      </c>
      <c r="B64" s="69">
        <v>94201410.74000001</v>
      </c>
      <c r="C64" s="71">
        <v>0.19123133800736958</v>
      </c>
      <c r="D64" s="70">
        <v>665</v>
      </c>
      <c r="E64" s="71">
        <v>0.17463235294117646</v>
      </c>
    </row>
    <row r="65" spans="1:5" x14ac:dyDescent="0.2">
      <c r="A65" s="102" t="s">
        <v>23</v>
      </c>
      <c r="B65" s="69">
        <v>56461134.150000021</v>
      </c>
      <c r="C65" s="71">
        <v>0.11461758527925514</v>
      </c>
      <c r="D65" s="70">
        <v>429</v>
      </c>
      <c r="E65" s="71">
        <v>0.11265756302521009</v>
      </c>
    </row>
    <row r="66" spans="1:5" x14ac:dyDescent="0.2">
      <c r="A66" s="102" t="s">
        <v>24</v>
      </c>
      <c r="B66" s="69">
        <v>52641693.699999981</v>
      </c>
      <c r="C66" s="71">
        <v>0.10686402084794419</v>
      </c>
      <c r="D66" s="70">
        <v>416</v>
      </c>
      <c r="E66" s="71">
        <v>0.1092436974789916</v>
      </c>
    </row>
    <row r="67" spans="1:5" x14ac:dyDescent="0.2">
      <c r="A67" s="102" t="s">
        <v>41</v>
      </c>
      <c r="B67" s="69">
        <v>53407835.089999974</v>
      </c>
      <c r="C67" s="71">
        <v>0.1084193079923894</v>
      </c>
      <c r="D67" s="70">
        <v>501</v>
      </c>
      <c r="E67" s="71">
        <v>0.13156512605042017</v>
      </c>
    </row>
    <row r="68" spans="1:5" x14ac:dyDescent="0.2">
      <c r="A68" s="102" t="s">
        <v>42</v>
      </c>
      <c r="B68" s="69">
        <v>12302408.590000004</v>
      </c>
      <c r="C68" s="71">
        <v>2.4974212561129819E-2</v>
      </c>
      <c r="D68" s="70">
        <v>111</v>
      </c>
      <c r="E68" s="71">
        <v>2.9149159663865547E-2</v>
      </c>
    </row>
    <row r="69" spans="1:5" x14ac:dyDescent="0.2">
      <c r="A69" s="102" t="s">
        <v>43</v>
      </c>
      <c r="B69" s="69">
        <v>6078008.3900000025</v>
      </c>
      <c r="C69" s="71">
        <v>1.2338516670920492E-2</v>
      </c>
      <c r="D69" s="70">
        <v>49</v>
      </c>
      <c r="E69" s="71">
        <v>1.2867647058823529E-2</v>
      </c>
    </row>
    <row r="70" spans="1:5" x14ac:dyDescent="0.2">
      <c r="A70" s="102" t="s">
        <v>44</v>
      </c>
      <c r="B70" s="69">
        <v>4254187.4300000006</v>
      </c>
      <c r="C70" s="71">
        <v>8.6361122193639138E-3</v>
      </c>
      <c r="D70" s="70">
        <v>30</v>
      </c>
      <c r="E70" s="71">
        <v>7.8781512605042014E-3</v>
      </c>
    </row>
    <row r="71" spans="1:5" x14ac:dyDescent="0.2">
      <c r="A71" s="102" t="s">
        <v>45</v>
      </c>
      <c r="B71" s="69">
        <v>2553276.7999999998</v>
      </c>
      <c r="C71" s="71">
        <v>5.1832189659538307E-3</v>
      </c>
      <c r="D71" s="70">
        <v>16</v>
      </c>
      <c r="E71" s="71">
        <v>4.2016806722689074E-3</v>
      </c>
    </row>
    <row r="72" spans="1:5" x14ac:dyDescent="0.2">
      <c r="A72" s="102" t="s">
        <v>46</v>
      </c>
      <c r="B72" s="69">
        <v>2406469.36</v>
      </c>
      <c r="C72" s="71">
        <v>4.8851960068484459E-3</v>
      </c>
      <c r="D72" s="70">
        <v>19</v>
      </c>
      <c r="E72" s="71">
        <v>4.9894957983193274E-3</v>
      </c>
    </row>
    <row r="73" spans="1:5" x14ac:dyDescent="0.2">
      <c r="A73" s="102" t="s">
        <v>25</v>
      </c>
      <c r="B73" s="69">
        <v>8742610.6400000006</v>
      </c>
      <c r="C73" s="71">
        <v>1.7747729224343308E-2</v>
      </c>
      <c r="D73" s="70">
        <v>59</v>
      </c>
      <c r="E73" s="71">
        <v>1.5493697478991597E-2</v>
      </c>
    </row>
    <row r="74" spans="1:5" x14ac:dyDescent="0.2">
      <c r="A74" s="102" t="s">
        <v>26</v>
      </c>
      <c r="B74" s="69">
        <v>463810.18</v>
      </c>
      <c r="C74" s="71">
        <v>9.4154684739956927E-4</v>
      </c>
      <c r="D74" s="70">
        <v>4</v>
      </c>
      <c r="E74" s="71">
        <v>1.0504201680672268E-3</v>
      </c>
    </row>
    <row r="75" spans="1:5" x14ac:dyDescent="0.2">
      <c r="A75" s="102" t="s">
        <v>27</v>
      </c>
      <c r="B75" s="69">
        <v>1949552.2100000002</v>
      </c>
      <c r="C75" s="71">
        <v>3.9576421913946848E-3</v>
      </c>
      <c r="D75" s="70">
        <v>17</v>
      </c>
      <c r="E75" s="71">
        <v>4.464285714285714E-3</v>
      </c>
    </row>
    <row r="76" spans="1:5" x14ac:dyDescent="0.2">
      <c r="A76" s="102" t="s">
        <v>4</v>
      </c>
      <c r="B76" s="69">
        <v>11937540.399999995</v>
      </c>
      <c r="C76" s="71">
        <v>2.4233520552146975E-2</v>
      </c>
      <c r="D76" s="70">
        <v>88</v>
      </c>
      <c r="E76" s="71">
        <v>2.3109243697478993E-2</v>
      </c>
    </row>
    <row r="77" spans="1:5" x14ac:dyDescent="0.2">
      <c r="A77" s="102"/>
      <c r="B77" s="69"/>
      <c r="C77" s="71"/>
      <c r="D77" s="70"/>
      <c r="E77" s="71"/>
    </row>
    <row r="78" spans="1:5" ht="10.8" thickBot="1" x14ac:dyDescent="0.25">
      <c r="A78" s="109"/>
      <c r="B78" s="74">
        <v>492604463.9000001</v>
      </c>
      <c r="C78" s="75"/>
      <c r="D78" s="76">
        <v>3808</v>
      </c>
      <c r="E78" s="75"/>
    </row>
    <row r="79" spans="1:5" ht="10.8" thickTop="1" x14ac:dyDescent="0.2">
      <c r="A79" s="102"/>
      <c r="B79" s="69"/>
      <c r="C79" s="71"/>
      <c r="D79" s="70"/>
      <c r="E79" s="71"/>
    </row>
    <row r="80" spans="1:5" x14ac:dyDescent="0.2">
      <c r="A80" s="109" t="s">
        <v>114</v>
      </c>
      <c r="B80" s="69"/>
      <c r="C80" s="102"/>
      <c r="D80" s="75">
        <v>0.68253321345500428</v>
      </c>
      <c r="E80" s="71"/>
    </row>
    <row r="81" spans="1:5" x14ac:dyDescent="0.2">
      <c r="A81" s="109"/>
      <c r="B81" s="69"/>
      <c r="C81" s="102"/>
      <c r="D81" s="75"/>
      <c r="E81" s="71"/>
    </row>
    <row r="82" spans="1:5" x14ac:dyDescent="0.2">
      <c r="A82" s="109"/>
      <c r="B82" s="69"/>
      <c r="C82" s="102"/>
      <c r="D82" s="75"/>
      <c r="E82" s="71"/>
    </row>
    <row r="83" spans="1:5" x14ac:dyDescent="0.2">
      <c r="A83" s="107" t="s">
        <v>575</v>
      </c>
      <c r="B83" s="69"/>
      <c r="C83" s="71"/>
      <c r="D83" s="102"/>
      <c r="E83" s="102"/>
    </row>
    <row r="84" spans="1:5" x14ac:dyDescent="0.2">
      <c r="B84" s="46"/>
      <c r="D84" s="48"/>
    </row>
    <row r="85" spans="1:5" s="110" customFormat="1" ht="20.399999999999999" x14ac:dyDescent="0.2">
      <c r="A85" s="108" t="s">
        <v>110</v>
      </c>
      <c r="B85" s="56" t="s">
        <v>111</v>
      </c>
      <c r="C85" s="57" t="s">
        <v>112</v>
      </c>
      <c r="D85" s="58" t="s">
        <v>113</v>
      </c>
      <c r="E85" s="57" t="s">
        <v>112</v>
      </c>
    </row>
    <row r="86" spans="1:5" x14ac:dyDescent="0.2">
      <c r="B86" s="46"/>
      <c r="D86" s="48"/>
    </row>
    <row r="87" spans="1:5" x14ac:dyDescent="0.2">
      <c r="A87" s="102" t="s">
        <v>17</v>
      </c>
      <c r="B87" s="69">
        <v>4243865.7700000005</v>
      </c>
      <c r="C87" s="71">
        <v>8.6151589784649561E-3</v>
      </c>
      <c r="D87" s="70">
        <v>99</v>
      </c>
      <c r="E87" s="71">
        <v>2.5997899159663867E-2</v>
      </c>
    </row>
    <row r="88" spans="1:5" x14ac:dyDescent="0.2">
      <c r="A88" s="102" t="s">
        <v>18</v>
      </c>
      <c r="B88" s="69">
        <v>41339091.289999954</v>
      </c>
      <c r="C88" s="71">
        <v>8.3919441092177985E-2</v>
      </c>
      <c r="D88" s="70">
        <v>399</v>
      </c>
      <c r="E88" s="71">
        <v>0.10477941176470588</v>
      </c>
    </row>
    <row r="89" spans="1:5" x14ac:dyDescent="0.2">
      <c r="A89" s="102" t="s">
        <v>19</v>
      </c>
      <c r="B89" s="69">
        <v>28696967.569999997</v>
      </c>
      <c r="C89" s="71">
        <v>5.8255597894511901E-2</v>
      </c>
      <c r="D89" s="70">
        <v>182</v>
      </c>
      <c r="E89" s="71">
        <v>4.779411764705882E-2</v>
      </c>
    </row>
    <row r="90" spans="1:5" x14ac:dyDescent="0.2">
      <c r="A90" s="102" t="s">
        <v>20</v>
      </c>
      <c r="B90" s="69">
        <v>58276757.949999996</v>
      </c>
      <c r="C90" s="71">
        <v>0.11830334928071287</v>
      </c>
      <c r="D90" s="70">
        <v>358</v>
      </c>
      <c r="E90" s="71">
        <v>9.4012605042016806E-2</v>
      </c>
    </row>
    <row r="91" spans="1:5" x14ac:dyDescent="0.2">
      <c r="A91" s="102" t="s">
        <v>21</v>
      </c>
      <c r="B91" s="69">
        <v>66643665.169999987</v>
      </c>
      <c r="C91" s="71">
        <v>0.13528839069458543</v>
      </c>
      <c r="D91" s="70">
        <v>476</v>
      </c>
      <c r="E91" s="71">
        <v>0.125</v>
      </c>
    </row>
    <row r="92" spans="1:5" x14ac:dyDescent="0.2">
      <c r="A92" s="102" t="s">
        <v>22</v>
      </c>
      <c r="B92" s="69">
        <v>84870978.620000005</v>
      </c>
      <c r="C92" s="71">
        <v>0.17229031573946327</v>
      </c>
      <c r="D92" s="70">
        <v>615</v>
      </c>
      <c r="E92" s="71">
        <v>0.16150210084033614</v>
      </c>
    </row>
    <row r="93" spans="1:5" x14ac:dyDescent="0.2">
      <c r="A93" s="102" t="s">
        <v>23</v>
      </c>
      <c r="B93" s="69">
        <v>63193958.839999989</v>
      </c>
      <c r="C93" s="71">
        <v>0.12828539623796131</v>
      </c>
      <c r="D93" s="70">
        <v>454</v>
      </c>
      <c r="E93" s="71">
        <v>0.11922268907563026</v>
      </c>
    </row>
    <row r="94" spans="1:5" x14ac:dyDescent="0.2">
      <c r="A94" s="102" t="s">
        <v>24</v>
      </c>
      <c r="B94" s="69">
        <v>82145000.539999962</v>
      </c>
      <c r="C94" s="71">
        <v>0.16675650863910083</v>
      </c>
      <c r="D94" s="70">
        <v>724</v>
      </c>
      <c r="E94" s="71">
        <v>0.19012605042016806</v>
      </c>
    </row>
    <row r="95" spans="1:5" x14ac:dyDescent="0.2">
      <c r="A95" s="102" t="s">
        <v>41</v>
      </c>
      <c r="B95" s="69">
        <v>26084286.619999986</v>
      </c>
      <c r="C95" s="71">
        <v>5.295178694380482E-2</v>
      </c>
      <c r="D95" s="70">
        <v>209</v>
      </c>
      <c r="E95" s="71">
        <v>5.4884453781512604E-2</v>
      </c>
    </row>
    <row r="96" spans="1:5" x14ac:dyDescent="0.2">
      <c r="A96" s="102" t="s">
        <v>42</v>
      </c>
      <c r="B96" s="69">
        <v>3702664.5899999994</v>
      </c>
      <c r="C96" s="71">
        <v>7.5165063683865661E-3</v>
      </c>
      <c r="D96" s="70">
        <v>24</v>
      </c>
      <c r="E96" s="71">
        <v>6.3025210084033615E-3</v>
      </c>
    </row>
    <row r="97" spans="1:5" x14ac:dyDescent="0.2">
      <c r="A97" s="102" t="s">
        <v>43</v>
      </c>
      <c r="B97" s="69">
        <v>3240171.5199999996</v>
      </c>
      <c r="C97" s="71">
        <v>6.5776332888809628E-3</v>
      </c>
      <c r="D97" s="70">
        <v>29</v>
      </c>
      <c r="E97" s="71">
        <v>7.6155462184873948E-3</v>
      </c>
    </row>
    <row r="98" spans="1:5" x14ac:dyDescent="0.2">
      <c r="A98" s="102" t="s">
        <v>44</v>
      </c>
      <c r="B98" s="69">
        <v>3249320.29</v>
      </c>
      <c r="C98" s="71">
        <v>6.5962055322739046E-3</v>
      </c>
      <c r="D98" s="70">
        <v>25</v>
      </c>
      <c r="E98" s="71">
        <v>6.5651260504201682E-3</v>
      </c>
    </row>
    <row r="99" spans="1:5" x14ac:dyDescent="0.2">
      <c r="A99" s="102" t="s">
        <v>45</v>
      </c>
      <c r="B99" s="69">
        <v>3517911.6099999994</v>
      </c>
      <c r="C99" s="71">
        <v>7.1414529664395121E-3</v>
      </c>
      <c r="D99" s="70">
        <v>39</v>
      </c>
      <c r="E99" s="71">
        <v>1.0241596638655462E-2</v>
      </c>
    </row>
    <row r="100" spans="1:5" x14ac:dyDescent="0.2">
      <c r="A100" s="102" t="s">
        <v>46</v>
      </c>
      <c r="B100" s="69">
        <v>2756336.34</v>
      </c>
      <c r="C100" s="71">
        <v>5.5954351655236809E-3</v>
      </c>
      <c r="D100" s="70">
        <v>24</v>
      </c>
      <c r="E100" s="71">
        <v>6.3025210084033615E-3</v>
      </c>
    </row>
    <row r="101" spans="1:5" x14ac:dyDescent="0.2">
      <c r="A101" s="102" t="s">
        <v>25</v>
      </c>
      <c r="B101" s="69">
        <v>5108773.01</v>
      </c>
      <c r="C101" s="71">
        <v>1.0370943392500592E-2</v>
      </c>
      <c r="D101" s="70">
        <v>35</v>
      </c>
      <c r="E101" s="71">
        <v>9.1911764705882356E-3</v>
      </c>
    </row>
    <row r="102" spans="1:5" x14ac:dyDescent="0.2">
      <c r="A102" s="102" t="s">
        <v>26</v>
      </c>
      <c r="B102" s="69">
        <v>1619864.4300000004</v>
      </c>
      <c r="C102" s="71">
        <v>3.288367338727238E-3</v>
      </c>
      <c r="D102" s="70">
        <v>13</v>
      </c>
      <c r="E102" s="71">
        <v>3.4138655462184874E-3</v>
      </c>
    </row>
    <row r="103" spans="1:5" x14ac:dyDescent="0.2">
      <c r="A103" s="102" t="s">
        <v>27</v>
      </c>
      <c r="B103" s="69">
        <v>2721879.9099999997</v>
      </c>
      <c r="C103" s="71">
        <v>5.5254877076236749E-3</v>
      </c>
      <c r="D103" s="70">
        <v>22</v>
      </c>
      <c r="E103" s="71">
        <v>5.7773109243697482E-3</v>
      </c>
    </row>
    <row r="104" spans="1:5" x14ac:dyDescent="0.2">
      <c r="A104" s="102" t="s">
        <v>4</v>
      </c>
      <c r="B104" s="69">
        <v>11192969.829999994</v>
      </c>
      <c r="C104" s="71">
        <v>2.2722022738860523E-2</v>
      </c>
      <c r="D104" s="70">
        <v>81</v>
      </c>
      <c r="E104" s="71">
        <v>2.1271008403361345E-2</v>
      </c>
    </row>
    <row r="105" spans="1:5" x14ac:dyDescent="0.2">
      <c r="A105" s="102"/>
      <c r="B105" s="69"/>
      <c r="C105" s="71"/>
      <c r="D105" s="70"/>
      <c r="E105" s="71"/>
    </row>
    <row r="106" spans="1:5" s="111" customFormat="1" ht="10.8" thickBot="1" x14ac:dyDescent="0.25">
      <c r="A106" s="109"/>
      <c r="B106" s="74">
        <v>492604463.89999986</v>
      </c>
      <c r="C106" s="75"/>
      <c r="D106" s="76">
        <v>3808</v>
      </c>
      <c r="E106" s="75"/>
    </row>
    <row r="107" spans="1:5" ht="10.8" thickTop="1" x14ac:dyDescent="0.2">
      <c r="A107" s="102"/>
      <c r="B107" s="69"/>
      <c r="C107" s="71"/>
      <c r="D107" s="70"/>
      <c r="E107" s="71"/>
    </row>
    <row r="108" spans="1:5" x14ac:dyDescent="0.2">
      <c r="A108" s="109" t="s">
        <v>114</v>
      </c>
      <c r="B108" s="69"/>
      <c r="C108" s="102"/>
      <c r="D108" s="75">
        <v>0.68087917101710116</v>
      </c>
      <c r="E108" s="71"/>
    </row>
    <row r="109" spans="1:5" x14ac:dyDescent="0.2">
      <c r="A109" s="102"/>
      <c r="B109" s="69"/>
      <c r="C109" s="71"/>
      <c r="D109" s="70"/>
      <c r="E109" s="71"/>
    </row>
    <row r="110" spans="1:5" x14ac:dyDescent="0.2">
      <c r="A110" s="102"/>
      <c r="B110" s="69"/>
      <c r="C110" s="71"/>
      <c r="D110" s="70"/>
      <c r="E110" s="71"/>
    </row>
    <row r="111" spans="1:5" x14ac:dyDescent="0.2">
      <c r="A111" s="107" t="s">
        <v>115</v>
      </c>
      <c r="B111" s="69"/>
      <c r="C111" s="71"/>
      <c r="D111" s="70"/>
      <c r="E111" s="71"/>
    </row>
    <row r="112" spans="1:5" x14ac:dyDescent="0.2">
      <c r="B112" s="46"/>
      <c r="D112" s="48"/>
    </row>
    <row r="113" spans="1:6" s="112" customFormat="1" ht="20.399999999999999" x14ac:dyDescent="0.2">
      <c r="A113" s="108" t="s">
        <v>116</v>
      </c>
      <c r="B113" s="56" t="s">
        <v>111</v>
      </c>
      <c r="C113" s="57" t="s">
        <v>112</v>
      </c>
      <c r="D113" s="58" t="s">
        <v>113</v>
      </c>
      <c r="E113" s="57" t="s">
        <v>112</v>
      </c>
    </row>
    <row r="114" spans="1:6" x14ac:dyDescent="0.2">
      <c r="B114" s="46"/>
      <c r="D114" s="48"/>
    </row>
    <row r="115" spans="1:6" x14ac:dyDescent="0.2">
      <c r="A115" s="102" t="s">
        <v>47</v>
      </c>
      <c r="B115" s="69">
        <v>546456.62</v>
      </c>
      <c r="C115" s="71">
        <v>1.1093212913127985E-3</v>
      </c>
      <c r="D115" s="70">
        <v>10</v>
      </c>
      <c r="E115" s="71">
        <v>2.6260504201680674E-3</v>
      </c>
      <c r="F115" s="113"/>
    </row>
    <row r="116" spans="1:6" x14ac:dyDescent="0.2">
      <c r="A116" s="102" t="s">
        <v>48</v>
      </c>
      <c r="B116" s="69">
        <v>0</v>
      </c>
      <c r="C116" s="71">
        <v>0</v>
      </c>
      <c r="D116" s="70">
        <v>0</v>
      </c>
      <c r="E116" s="71">
        <v>0</v>
      </c>
      <c r="F116" s="113"/>
    </row>
    <row r="117" spans="1:6" x14ac:dyDescent="0.2">
      <c r="A117" s="102" t="s">
        <v>49</v>
      </c>
      <c r="B117" s="69">
        <v>483851473.44000286</v>
      </c>
      <c r="C117" s="71">
        <v>0.98223119946843029</v>
      </c>
      <c r="D117" s="70">
        <v>3748</v>
      </c>
      <c r="E117" s="71">
        <v>0.98424369747899154</v>
      </c>
      <c r="F117" s="113"/>
    </row>
    <row r="118" spans="1:6" x14ac:dyDescent="0.2">
      <c r="A118" s="102" t="s">
        <v>50</v>
      </c>
      <c r="B118" s="69">
        <v>0</v>
      </c>
      <c r="C118" s="71">
        <v>0</v>
      </c>
      <c r="D118" s="70">
        <v>0</v>
      </c>
      <c r="E118" s="71">
        <v>0</v>
      </c>
      <c r="F118" s="113"/>
    </row>
    <row r="119" spans="1:6" x14ac:dyDescent="0.2">
      <c r="A119" s="102" t="s">
        <v>2</v>
      </c>
      <c r="B119" s="69">
        <v>8206533.8400000008</v>
      </c>
      <c r="C119" s="71">
        <v>1.6659479240256948E-2</v>
      </c>
      <c r="D119" s="70">
        <v>50</v>
      </c>
      <c r="E119" s="71">
        <v>1.3130252100840336E-2</v>
      </c>
      <c r="F119" s="113"/>
    </row>
    <row r="120" spans="1:6" x14ac:dyDescent="0.2">
      <c r="A120" s="102"/>
      <c r="B120" s="69"/>
      <c r="C120" s="71"/>
      <c r="D120" s="70"/>
      <c r="E120" s="71"/>
    </row>
    <row r="121" spans="1:6" ht="10.8" thickBot="1" x14ac:dyDescent="0.25">
      <c r="A121" s="109"/>
      <c r="B121" s="74">
        <v>492604463.90000284</v>
      </c>
      <c r="C121" s="75"/>
      <c r="D121" s="76">
        <v>3808</v>
      </c>
      <c r="E121" s="75"/>
    </row>
    <row r="122" spans="1:6" ht="10.8" thickTop="1" x14ac:dyDescent="0.2">
      <c r="A122" s="102"/>
      <c r="B122" s="69"/>
      <c r="C122" s="71"/>
      <c r="D122" s="70"/>
      <c r="E122" s="71"/>
    </row>
    <row r="123" spans="1:6" x14ac:dyDescent="0.2">
      <c r="A123" s="102"/>
      <c r="B123" s="69"/>
      <c r="C123" s="71"/>
      <c r="D123" s="70"/>
      <c r="E123" s="71"/>
    </row>
    <row r="124" spans="1:6" x14ac:dyDescent="0.2">
      <c r="A124" s="107" t="s">
        <v>117</v>
      </c>
      <c r="B124" s="69"/>
      <c r="C124" s="71"/>
      <c r="D124" s="70"/>
      <c r="E124" s="71"/>
    </row>
    <row r="125" spans="1:6" x14ac:dyDescent="0.2">
      <c r="B125" s="46"/>
      <c r="D125" s="48"/>
    </row>
    <row r="126" spans="1:6" s="112" customFormat="1" ht="20.399999999999999" x14ac:dyDescent="0.2">
      <c r="A126" s="108" t="s">
        <v>118</v>
      </c>
      <c r="B126" s="56" t="s">
        <v>111</v>
      </c>
      <c r="C126" s="57" t="s">
        <v>112</v>
      </c>
      <c r="D126" s="58" t="s">
        <v>113</v>
      </c>
      <c r="E126" s="57" t="s">
        <v>112</v>
      </c>
    </row>
    <row r="127" spans="1:6" x14ac:dyDescent="0.2">
      <c r="B127" s="46"/>
      <c r="D127" s="48"/>
    </row>
    <row r="128" spans="1:6" x14ac:dyDescent="0.2">
      <c r="A128" s="102" t="s">
        <v>5</v>
      </c>
      <c r="B128" s="69">
        <v>474089847.32000273</v>
      </c>
      <c r="C128" s="71">
        <v>0.96241484205519012</v>
      </c>
      <c r="D128" s="70">
        <v>3550</v>
      </c>
      <c r="E128" s="71">
        <v>0.93224789915966388</v>
      </c>
    </row>
    <row r="129" spans="1:5" x14ac:dyDescent="0.2">
      <c r="A129" s="102" t="s">
        <v>6</v>
      </c>
      <c r="B129" s="69">
        <v>18514616.580000009</v>
      </c>
      <c r="C129" s="71">
        <v>3.7585157944809898E-2</v>
      </c>
      <c r="D129" s="70">
        <v>258</v>
      </c>
      <c r="E129" s="71">
        <v>6.775210084033613E-2</v>
      </c>
    </row>
    <row r="130" spans="1:5" x14ac:dyDescent="0.2">
      <c r="A130" s="102"/>
      <c r="B130" s="69"/>
      <c r="C130" s="71"/>
      <c r="D130" s="70"/>
      <c r="E130" s="71"/>
    </row>
    <row r="131" spans="1:5" s="111" customFormat="1" ht="10.8" thickBot="1" x14ac:dyDescent="0.25">
      <c r="A131" s="109"/>
      <c r="B131" s="74">
        <v>492604463.90000272</v>
      </c>
      <c r="C131" s="75"/>
      <c r="D131" s="76">
        <v>3808</v>
      </c>
      <c r="E131" s="75"/>
    </row>
    <row r="132" spans="1:5" ht="10.8" thickTop="1" x14ac:dyDescent="0.2">
      <c r="A132" s="102"/>
      <c r="B132" s="69"/>
      <c r="C132" s="71"/>
      <c r="D132" s="70"/>
      <c r="E132" s="71"/>
    </row>
    <row r="133" spans="1:5" x14ac:dyDescent="0.2">
      <c r="A133" s="102"/>
      <c r="B133" s="69"/>
      <c r="C133" s="71"/>
      <c r="D133" s="70"/>
      <c r="E133" s="71"/>
    </row>
    <row r="134" spans="1:5" x14ac:dyDescent="0.2">
      <c r="A134" s="107" t="s">
        <v>119</v>
      </c>
      <c r="B134" s="69"/>
      <c r="C134" s="71"/>
      <c r="D134" s="70"/>
      <c r="E134" s="71"/>
    </row>
    <row r="135" spans="1:5" x14ac:dyDescent="0.2">
      <c r="B135" s="46"/>
      <c r="D135" s="48"/>
    </row>
    <row r="136" spans="1:5" s="112" customFormat="1" ht="20.399999999999999" x14ac:dyDescent="0.2">
      <c r="A136" s="108" t="s">
        <v>144</v>
      </c>
      <c r="B136" s="56" t="s">
        <v>111</v>
      </c>
      <c r="C136" s="57" t="s">
        <v>112</v>
      </c>
      <c r="D136" s="58" t="s">
        <v>113</v>
      </c>
      <c r="E136" s="57" t="s">
        <v>112</v>
      </c>
    </row>
    <row r="137" spans="1:5" x14ac:dyDescent="0.2">
      <c r="B137" s="46"/>
      <c r="D137" s="48"/>
    </row>
    <row r="138" spans="1:5" x14ac:dyDescent="0.2">
      <c r="A138" s="102" t="s">
        <v>70</v>
      </c>
      <c r="B138" s="69">
        <v>109025312.62999989</v>
      </c>
      <c r="C138" s="71">
        <v>0.2213242481946579</v>
      </c>
      <c r="D138" s="70">
        <v>1547</v>
      </c>
      <c r="E138" s="71">
        <v>0.40625</v>
      </c>
    </row>
    <row r="139" spans="1:5" x14ac:dyDescent="0.2">
      <c r="A139" s="102" t="s">
        <v>71</v>
      </c>
      <c r="B139" s="69">
        <v>241263839.33999959</v>
      </c>
      <c r="C139" s="71">
        <v>0.48977193066804409</v>
      </c>
      <c r="D139" s="70">
        <v>1784</v>
      </c>
      <c r="E139" s="71">
        <v>0.46848739495798319</v>
      </c>
    </row>
    <row r="140" spans="1:5" x14ac:dyDescent="0.2">
      <c r="A140" s="102" t="s">
        <v>72</v>
      </c>
      <c r="B140" s="69">
        <v>80136624.980000034</v>
      </c>
      <c r="C140" s="71">
        <v>0.16267945350220794</v>
      </c>
      <c r="D140" s="70">
        <v>337</v>
      </c>
      <c r="E140" s="71">
        <v>8.849789915966387E-2</v>
      </c>
    </row>
    <row r="141" spans="1:5" x14ac:dyDescent="0.2">
      <c r="A141" s="102" t="s">
        <v>73</v>
      </c>
      <c r="B141" s="69">
        <v>27099055.449999992</v>
      </c>
      <c r="C141" s="71">
        <v>5.501179432166331E-2</v>
      </c>
      <c r="D141" s="70">
        <v>80</v>
      </c>
      <c r="E141" s="71">
        <v>2.100840336134454E-2</v>
      </c>
    </row>
    <row r="142" spans="1:5" x14ac:dyDescent="0.2">
      <c r="A142" s="102" t="s">
        <v>74</v>
      </c>
      <c r="B142" s="69">
        <v>16182539.280000003</v>
      </c>
      <c r="C142" s="71">
        <v>3.2850979773673177E-2</v>
      </c>
      <c r="D142" s="70">
        <v>36</v>
      </c>
      <c r="E142" s="71">
        <v>9.4537815126050414E-3</v>
      </c>
    </row>
    <row r="143" spans="1:5" x14ac:dyDescent="0.2">
      <c r="A143" s="102" t="s">
        <v>75</v>
      </c>
      <c r="B143" s="69">
        <v>7614123.1100000003</v>
      </c>
      <c r="C143" s="71">
        <v>1.545686989865706E-2</v>
      </c>
      <c r="D143" s="70">
        <v>13</v>
      </c>
      <c r="E143" s="71">
        <v>3.4138655462184874E-3</v>
      </c>
    </row>
    <row r="144" spans="1:5" x14ac:dyDescent="0.2">
      <c r="A144" s="102" t="s">
        <v>76</v>
      </c>
      <c r="B144" s="69">
        <v>5847879.4299999997</v>
      </c>
      <c r="C144" s="71">
        <v>1.1871348837770867E-2</v>
      </c>
      <c r="D144" s="70">
        <v>7</v>
      </c>
      <c r="E144" s="71">
        <v>1.838235294117647E-3</v>
      </c>
    </row>
    <row r="145" spans="1:5" x14ac:dyDescent="0.2">
      <c r="A145" s="102" t="s">
        <v>196</v>
      </c>
      <c r="B145" s="69">
        <v>1000720.03</v>
      </c>
      <c r="C145" s="71">
        <v>2.031487944865944E-3</v>
      </c>
      <c r="D145" s="70">
        <v>1</v>
      </c>
      <c r="E145" s="71">
        <v>2.6260504201680671E-4</v>
      </c>
    </row>
    <row r="146" spans="1:5" x14ac:dyDescent="0.2">
      <c r="A146" s="102" t="s">
        <v>77</v>
      </c>
      <c r="B146" s="69">
        <v>1283836</v>
      </c>
      <c r="C146" s="71">
        <v>2.6062208000222739E-3</v>
      </c>
      <c r="D146" s="70">
        <v>1</v>
      </c>
      <c r="E146" s="71">
        <v>2.6260504201680671E-4</v>
      </c>
    </row>
    <row r="147" spans="1:5" x14ac:dyDescent="0.2">
      <c r="A147" s="102" t="s">
        <v>80</v>
      </c>
      <c r="B147" s="69">
        <v>3150533.65</v>
      </c>
      <c r="C147" s="71">
        <v>6.3956660584374436E-3</v>
      </c>
      <c r="D147" s="70">
        <v>2</v>
      </c>
      <c r="E147" s="71">
        <v>5.2521008403361342E-4</v>
      </c>
    </row>
    <row r="148" spans="1:5" x14ac:dyDescent="0.2">
      <c r="A148" s="102" t="s">
        <v>78</v>
      </c>
      <c r="B148" s="69">
        <v>0</v>
      </c>
      <c r="C148" s="71">
        <v>0</v>
      </c>
      <c r="D148" s="70">
        <v>0</v>
      </c>
      <c r="E148" s="71">
        <v>0</v>
      </c>
    </row>
    <row r="149" spans="1:5" x14ac:dyDescent="0.2">
      <c r="A149" s="102" t="s">
        <v>79</v>
      </c>
      <c r="B149" s="69">
        <v>0</v>
      </c>
      <c r="C149" s="71">
        <v>0</v>
      </c>
      <c r="D149" s="70">
        <v>0</v>
      </c>
      <c r="E149" s="71">
        <v>0</v>
      </c>
    </row>
    <row r="150" spans="1:5" x14ac:dyDescent="0.2">
      <c r="A150" s="102"/>
      <c r="B150" s="69"/>
      <c r="C150" s="71"/>
      <c r="D150" s="70"/>
      <c r="E150" s="71"/>
    </row>
    <row r="151" spans="1:5" ht="10.8" thickBot="1" x14ac:dyDescent="0.25">
      <c r="A151" s="109"/>
      <c r="B151" s="74">
        <v>492604463.8999995</v>
      </c>
      <c r="C151" s="75"/>
      <c r="D151" s="76">
        <v>3808</v>
      </c>
      <c r="E151" s="75"/>
    </row>
    <row r="152" spans="1:5" ht="10.8" thickTop="1" x14ac:dyDescent="0.2">
      <c r="A152" s="102"/>
      <c r="B152" s="69"/>
      <c r="C152" s="71"/>
      <c r="D152" s="70"/>
      <c r="E152" s="71"/>
    </row>
    <row r="153" spans="1:5" x14ac:dyDescent="0.2">
      <c r="A153" s="109" t="s">
        <v>120</v>
      </c>
      <c r="B153" s="77">
        <v>129360.41594012592</v>
      </c>
      <c r="C153" s="71"/>
      <c r="D153" s="70"/>
      <c r="E153" s="71"/>
    </row>
    <row r="154" spans="1:5" x14ac:dyDescent="0.2">
      <c r="A154" s="102"/>
      <c r="B154" s="69"/>
      <c r="C154" s="71"/>
      <c r="D154" s="70"/>
      <c r="E154" s="71"/>
    </row>
    <row r="155" spans="1:5" x14ac:dyDescent="0.2">
      <c r="A155" s="102"/>
      <c r="B155" s="69"/>
      <c r="C155" s="71"/>
      <c r="D155" s="70"/>
      <c r="E155" s="71"/>
    </row>
    <row r="156" spans="1:5" x14ac:dyDescent="0.2">
      <c r="A156" s="107" t="s">
        <v>121</v>
      </c>
      <c r="B156" s="69"/>
      <c r="C156" s="71"/>
      <c r="D156" s="70"/>
      <c r="E156" s="71"/>
    </row>
    <row r="157" spans="1:5" x14ac:dyDescent="0.2">
      <c r="A157" s="95"/>
      <c r="B157" s="52"/>
      <c r="C157" s="53"/>
      <c r="D157" s="54"/>
      <c r="E157" s="53"/>
    </row>
    <row r="158" spans="1:5" s="112" customFormat="1" ht="20.399999999999999" x14ac:dyDescent="0.2">
      <c r="A158" s="108" t="s">
        <v>122</v>
      </c>
      <c r="B158" s="56" t="s">
        <v>111</v>
      </c>
      <c r="C158" s="57" t="s">
        <v>112</v>
      </c>
      <c r="D158" s="58" t="s">
        <v>113</v>
      </c>
      <c r="E158" s="57" t="s">
        <v>112</v>
      </c>
    </row>
    <row r="159" spans="1:5" x14ac:dyDescent="0.2">
      <c r="B159" s="46"/>
      <c r="D159" s="48"/>
    </row>
    <row r="160" spans="1:5" x14ac:dyDescent="0.2">
      <c r="A160" s="102" t="s">
        <v>7</v>
      </c>
      <c r="B160" s="69">
        <v>315561298.3900032</v>
      </c>
      <c r="C160" s="71">
        <v>0.64059772396634429</v>
      </c>
      <c r="D160" s="70">
        <v>2290</v>
      </c>
      <c r="E160" s="71">
        <v>0.60136554621848737</v>
      </c>
    </row>
    <row r="161" spans="1:5" x14ac:dyDescent="0.2">
      <c r="A161" s="102" t="s">
        <v>8</v>
      </c>
      <c r="B161" s="69">
        <v>172281740.82999992</v>
      </c>
      <c r="C161" s="71">
        <v>0.34973645887417792</v>
      </c>
      <c r="D161" s="70">
        <v>1460</v>
      </c>
      <c r="E161" s="71">
        <v>0.38340336134453784</v>
      </c>
    </row>
    <row r="162" spans="1:5" x14ac:dyDescent="0.2">
      <c r="A162" s="102" t="s">
        <v>9</v>
      </c>
      <c r="B162" s="69">
        <v>4761424.68</v>
      </c>
      <c r="C162" s="71">
        <v>9.6658171594777732E-3</v>
      </c>
      <c r="D162" s="70">
        <v>58</v>
      </c>
      <c r="E162" s="71">
        <v>1.523109243697479E-2</v>
      </c>
    </row>
    <row r="163" spans="1:5" x14ac:dyDescent="0.2">
      <c r="A163" s="102"/>
      <c r="B163" s="69"/>
      <c r="C163" s="71"/>
      <c r="D163" s="70"/>
      <c r="E163" s="71"/>
    </row>
    <row r="164" spans="1:5" ht="10.8" thickBot="1" x14ac:dyDescent="0.25">
      <c r="A164" s="102"/>
      <c r="B164" s="74">
        <v>492604463.90000314</v>
      </c>
      <c r="C164" s="71"/>
      <c r="D164" s="76">
        <v>3808</v>
      </c>
      <c r="E164" s="71"/>
    </row>
    <row r="165" spans="1:5" ht="10.8" thickTop="1" x14ac:dyDescent="0.2">
      <c r="A165" s="102"/>
      <c r="B165" s="78"/>
      <c r="C165" s="71"/>
      <c r="D165" s="79"/>
      <c r="E165" s="71"/>
    </row>
    <row r="166" spans="1:5" x14ac:dyDescent="0.2">
      <c r="A166" s="102"/>
      <c r="B166" s="69"/>
      <c r="C166" s="71"/>
      <c r="D166" s="70"/>
      <c r="E166" s="71"/>
    </row>
    <row r="167" spans="1:5" x14ac:dyDescent="0.2">
      <c r="A167" s="107" t="s">
        <v>192</v>
      </c>
      <c r="B167" s="69"/>
      <c r="C167" s="71"/>
      <c r="D167" s="70"/>
      <c r="E167" s="71"/>
    </row>
    <row r="168" spans="1:5" x14ac:dyDescent="0.2">
      <c r="B168" s="46"/>
      <c r="D168" s="48"/>
    </row>
    <row r="169" spans="1:5" s="112" customFormat="1" ht="20.399999999999999" x14ac:dyDescent="0.2">
      <c r="A169" s="108" t="s">
        <v>156</v>
      </c>
      <c r="B169" s="56" t="s">
        <v>111</v>
      </c>
      <c r="C169" s="57" t="s">
        <v>112</v>
      </c>
      <c r="D169" s="58" t="s">
        <v>113</v>
      </c>
      <c r="E169" s="57" t="s">
        <v>112</v>
      </c>
    </row>
    <row r="170" spans="1:5" x14ac:dyDescent="0.2">
      <c r="B170" s="46"/>
      <c r="D170" s="48"/>
    </row>
    <row r="171" spans="1:5" x14ac:dyDescent="0.2">
      <c r="A171" s="114">
        <v>1996</v>
      </c>
      <c r="B171" s="69">
        <v>0</v>
      </c>
      <c r="C171" s="71">
        <v>0</v>
      </c>
      <c r="D171" s="70">
        <v>0</v>
      </c>
      <c r="E171" s="71">
        <v>0</v>
      </c>
    </row>
    <row r="172" spans="1:5" x14ac:dyDescent="0.2">
      <c r="A172" s="114">
        <v>1997</v>
      </c>
      <c r="B172" s="69">
        <v>0</v>
      </c>
      <c r="C172" s="71">
        <v>0</v>
      </c>
      <c r="D172" s="70">
        <v>0</v>
      </c>
      <c r="E172" s="71">
        <v>0</v>
      </c>
    </row>
    <row r="173" spans="1:5" x14ac:dyDescent="0.2">
      <c r="A173" s="114">
        <v>1998</v>
      </c>
      <c r="B173" s="69">
        <v>0</v>
      </c>
      <c r="C173" s="71">
        <v>0</v>
      </c>
      <c r="D173" s="70">
        <v>0</v>
      </c>
      <c r="E173" s="71">
        <v>0</v>
      </c>
    </row>
    <row r="174" spans="1:5" x14ac:dyDescent="0.2">
      <c r="A174" s="114">
        <v>1999</v>
      </c>
      <c r="B174" s="69">
        <v>0</v>
      </c>
      <c r="C174" s="71">
        <v>0</v>
      </c>
      <c r="D174" s="70">
        <v>0</v>
      </c>
      <c r="E174" s="71">
        <v>0</v>
      </c>
    </row>
    <row r="175" spans="1:5" x14ac:dyDescent="0.2">
      <c r="A175" s="114">
        <v>2000</v>
      </c>
      <c r="B175" s="69">
        <v>0</v>
      </c>
      <c r="C175" s="71">
        <v>0</v>
      </c>
      <c r="D175" s="70">
        <v>0</v>
      </c>
      <c r="E175" s="71">
        <v>0</v>
      </c>
    </row>
    <row r="176" spans="1:5" x14ac:dyDescent="0.2">
      <c r="A176" s="114">
        <v>2001</v>
      </c>
      <c r="B176" s="69">
        <v>0</v>
      </c>
      <c r="C176" s="71">
        <v>0</v>
      </c>
      <c r="D176" s="70">
        <v>0</v>
      </c>
      <c r="E176" s="71">
        <v>0</v>
      </c>
    </row>
    <row r="177" spans="1:5" x14ac:dyDescent="0.2">
      <c r="A177" s="114">
        <v>2002</v>
      </c>
      <c r="B177" s="69">
        <v>85877538.119999871</v>
      </c>
      <c r="C177" s="71">
        <v>0.17433365796180292</v>
      </c>
      <c r="D177" s="70">
        <v>698</v>
      </c>
      <c r="E177" s="71">
        <v>0.18329831932773108</v>
      </c>
    </row>
    <row r="178" spans="1:5" x14ac:dyDescent="0.2">
      <c r="A178" s="114">
        <v>2003</v>
      </c>
      <c r="B178" s="69">
        <v>77268.56</v>
      </c>
      <c r="C178" s="71">
        <v>1.5685720626292527E-4</v>
      </c>
      <c r="D178" s="70">
        <v>1</v>
      </c>
      <c r="E178" s="71">
        <v>2.6260504201680671E-4</v>
      </c>
    </row>
    <row r="179" spans="1:5" x14ac:dyDescent="0.2">
      <c r="A179" s="114">
        <v>2004</v>
      </c>
      <c r="B179" s="69">
        <v>1371055.22</v>
      </c>
      <c r="C179" s="71">
        <v>2.7832781074398224E-3</v>
      </c>
      <c r="D179" s="70">
        <v>10</v>
      </c>
      <c r="E179" s="71">
        <v>2.6260504201680674E-3</v>
      </c>
    </row>
    <row r="180" spans="1:5" x14ac:dyDescent="0.2">
      <c r="A180" s="114">
        <v>2005</v>
      </c>
      <c r="B180" s="69">
        <v>175714559.45000011</v>
      </c>
      <c r="C180" s="71">
        <v>0.35670517083594816</v>
      </c>
      <c r="D180" s="70">
        <v>1314</v>
      </c>
      <c r="E180" s="71">
        <v>0.34506302521008403</v>
      </c>
    </row>
    <row r="181" spans="1:5" x14ac:dyDescent="0.2">
      <c r="A181" s="114">
        <v>2006</v>
      </c>
      <c r="B181" s="69">
        <v>229564042.54999989</v>
      </c>
      <c r="C181" s="71">
        <v>0.46602103588854621</v>
      </c>
      <c r="D181" s="70">
        <v>1785</v>
      </c>
      <c r="E181" s="71">
        <v>0.46875</v>
      </c>
    </row>
    <row r="182" spans="1:5" x14ac:dyDescent="0.2">
      <c r="A182" s="102"/>
      <c r="B182" s="102"/>
      <c r="C182" s="71"/>
      <c r="D182" s="102"/>
      <c r="E182" s="71"/>
    </row>
    <row r="183" spans="1:5" ht="10.8" thickBot="1" x14ac:dyDescent="0.25">
      <c r="A183" s="102"/>
      <c r="B183" s="115">
        <v>492604463.89999986</v>
      </c>
      <c r="C183" s="71"/>
      <c r="D183" s="116">
        <v>3808</v>
      </c>
      <c r="E183" s="71"/>
    </row>
    <row r="184" spans="1:5" ht="13.8" thickTop="1" x14ac:dyDescent="0.25">
      <c r="A184" s="117"/>
      <c r="B184" s="117"/>
      <c r="C184" s="117"/>
      <c r="D184" s="117"/>
      <c r="E184" s="117"/>
    </row>
    <row r="185" spans="1:5" ht="13.2" x14ac:dyDescent="0.25">
      <c r="A185" s="109" t="s">
        <v>123</v>
      </c>
      <c r="B185" s="117"/>
      <c r="C185" s="117"/>
      <c r="D185" s="77">
        <v>123.09967485895108</v>
      </c>
      <c r="E185" s="117"/>
    </row>
    <row r="186" spans="1:5" ht="13.2" x14ac:dyDescent="0.25">
      <c r="A186" s="109"/>
      <c r="B186" s="117"/>
      <c r="C186" s="117"/>
      <c r="D186" s="117"/>
      <c r="E186" s="117"/>
    </row>
    <row r="187" spans="1:5" x14ac:dyDescent="0.2">
      <c r="A187" s="102"/>
      <c r="B187" s="69"/>
      <c r="C187" s="71"/>
      <c r="D187" s="70"/>
      <c r="E187" s="71"/>
    </row>
    <row r="188" spans="1:5" x14ac:dyDescent="0.2">
      <c r="A188" s="107" t="s">
        <v>124</v>
      </c>
      <c r="B188" s="69"/>
      <c r="C188" s="71"/>
      <c r="D188" s="70"/>
      <c r="E188" s="71"/>
    </row>
    <row r="189" spans="1:5" x14ac:dyDescent="0.2">
      <c r="B189" s="46"/>
      <c r="D189" s="48"/>
    </row>
    <row r="190" spans="1:5" s="112" customFormat="1" ht="20.399999999999999" x14ac:dyDescent="0.2">
      <c r="A190" s="108" t="s">
        <v>125</v>
      </c>
      <c r="B190" s="56" t="s">
        <v>111</v>
      </c>
      <c r="C190" s="57" t="s">
        <v>112</v>
      </c>
      <c r="D190" s="58" t="s">
        <v>113</v>
      </c>
      <c r="E190" s="57" t="s">
        <v>112</v>
      </c>
    </row>
    <row r="191" spans="1:5" x14ac:dyDescent="0.2">
      <c r="B191" s="46"/>
      <c r="D191" s="48"/>
    </row>
    <row r="192" spans="1:5" x14ac:dyDescent="0.2">
      <c r="A192" s="102" t="s">
        <v>10</v>
      </c>
      <c r="B192" s="69">
        <v>36277046.25999999</v>
      </c>
      <c r="C192" s="71">
        <v>7.3643356726390413E-2</v>
      </c>
      <c r="D192" s="70">
        <v>305</v>
      </c>
      <c r="E192" s="71">
        <v>8.0094537815126057E-2</v>
      </c>
    </row>
    <row r="193" spans="1:5" x14ac:dyDescent="0.2">
      <c r="A193" s="102" t="s">
        <v>11</v>
      </c>
      <c r="B193" s="69">
        <v>61062708.88000001</v>
      </c>
      <c r="C193" s="71">
        <v>0.12395890284176542</v>
      </c>
      <c r="D193" s="70">
        <v>508</v>
      </c>
      <c r="E193" s="71">
        <v>0.13340336134453781</v>
      </c>
    </row>
    <row r="194" spans="1:5" x14ac:dyDescent="0.2">
      <c r="A194" s="102" t="s">
        <v>12</v>
      </c>
      <c r="B194" s="69">
        <v>158248043.79999989</v>
      </c>
      <c r="C194" s="71">
        <v>0.32124768530746556</v>
      </c>
      <c r="D194" s="70">
        <v>1220</v>
      </c>
      <c r="E194" s="71">
        <v>0.32037815126050423</v>
      </c>
    </row>
    <row r="195" spans="1:5" x14ac:dyDescent="0.2">
      <c r="A195" s="102" t="s">
        <v>13</v>
      </c>
      <c r="B195" s="69">
        <v>224847578.05999991</v>
      </c>
      <c r="C195" s="71">
        <v>0.45644648909565033</v>
      </c>
      <c r="D195" s="70">
        <v>1682</v>
      </c>
      <c r="E195" s="71">
        <v>0.44170168067226889</v>
      </c>
    </row>
    <row r="196" spans="1:5" x14ac:dyDescent="0.2">
      <c r="A196" s="102" t="s">
        <v>14</v>
      </c>
      <c r="B196" s="69">
        <v>12169086.9</v>
      </c>
      <c r="C196" s="71">
        <v>2.4703566028728401E-2</v>
      </c>
      <c r="D196" s="70">
        <v>93</v>
      </c>
      <c r="E196" s="71">
        <v>2.4422268907563025E-2</v>
      </c>
    </row>
    <row r="197" spans="1:5" x14ac:dyDescent="0.2">
      <c r="A197" s="102" t="s">
        <v>15</v>
      </c>
      <c r="B197" s="69">
        <v>0</v>
      </c>
      <c r="C197" s="71">
        <v>0</v>
      </c>
      <c r="D197" s="70">
        <v>0</v>
      </c>
      <c r="E197" s="71">
        <v>0</v>
      </c>
    </row>
    <row r="198" spans="1:5" x14ac:dyDescent="0.2">
      <c r="A198" s="102" t="s">
        <v>16</v>
      </c>
      <c r="B198" s="69">
        <v>0</v>
      </c>
      <c r="C198" s="71">
        <v>0</v>
      </c>
      <c r="D198" s="70">
        <v>0</v>
      </c>
      <c r="E198" s="71">
        <v>0</v>
      </c>
    </row>
    <row r="199" spans="1:5" x14ac:dyDescent="0.2">
      <c r="A199" s="102"/>
      <c r="B199" s="69"/>
      <c r="C199" s="71"/>
      <c r="D199" s="70"/>
      <c r="E199" s="71"/>
    </row>
    <row r="200" spans="1:5" s="111" customFormat="1" ht="10.8" thickBot="1" x14ac:dyDescent="0.25">
      <c r="A200" s="109"/>
      <c r="B200" s="74">
        <v>492604463.89999974</v>
      </c>
      <c r="C200" s="75"/>
      <c r="D200" s="76">
        <v>3808</v>
      </c>
      <c r="E200" s="75"/>
    </row>
    <row r="201" spans="1:5" ht="10.8" thickTop="1" x14ac:dyDescent="0.2">
      <c r="A201" s="102"/>
      <c r="B201" s="69"/>
      <c r="C201" s="71"/>
      <c r="D201" s="70"/>
      <c r="E201" s="71"/>
    </row>
    <row r="202" spans="1:5" x14ac:dyDescent="0.2">
      <c r="A202" s="109" t="s">
        <v>126</v>
      </c>
      <c r="B202" s="69"/>
      <c r="C202" s="102"/>
      <c r="D202" s="77">
        <v>12.087378197963018</v>
      </c>
      <c r="E202" s="71"/>
    </row>
    <row r="203" spans="1:5" x14ac:dyDescent="0.2">
      <c r="A203" s="102"/>
      <c r="B203" s="69"/>
      <c r="C203" s="71"/>
      <c r="D203" s="70"/>
      <c r="E203" s="71"/>
    </row>
    <row r="204" spans="1:5" x14ac:dyDescent="0.2">
      <c r="A204" s="102"/>
      <c r="B204" s="69"/>
      <c r="C204" s="71"/>
      <c r="D204" s="70"/>
      <c r="E204" s="71"/>
    </row>
    <row r="205" spans="1:5" x14ac:dyDescent="0.2">
      <c r="A205" s="107" t="s">
        <v>127</v>
      </c>
      <c r="B205" s="69"/>
      <c r="C205" s="71"/>
      <c r="D205" s="70"/>
      <c r="E205" s="71"/>
    </row>
    <row r="206" spans="1:5" x14ac:dyDescent="0.2">
      <c r="B206" s="46"/>
      <c r="D206" s="48"/>
    </row>
    <row r="207" spans="1:5" s="112" customFormat="1" ht="20.399999999999999" x14ac:dyDescent="0.2">
      <c r="A207" s="108" t="s">
        <v>128</v>
      </c>
      <c r="B207" s="56" t="s">
        <v>111</v>
      </c>
      <c r="C207" s="57" t="s">
        <v>112</v>
      </c>
      <c r="D207" s="58" t="s">
        <v>113</v>
      </c>
      <c r="E207" s="57" t="s">
        <v>112</v>
      </c>
    </row>
    <row r="208" spans="1:5" x14ac:dyDescent="0.2">
      <c r="B208" s="46"/>
      <c r="D208" s="48"/>
    </row>
    <row r="209" spans="1:6" x14ac:dyDescent="0.2">
      <c r="A209" s="102" t="s">
        <v>51</v>
      </c>
      <c r="B209" s="69">
        <v>239757781.34999999</v>
      </c>
      <c r="C209" s="71">
        <v>0.4867145933916498</v>
      </c>
      <c r="D209" s="70">
        <v>1960</v>
      </c>
      <c r="E209" s="71">
        <v>0.51470588235294112</v>
      </c>
      <c r="F209" s="95"/>
    </row>
    <row r="210" spans="1:6" x14ac:dyDescent="0.2">
      <c r="A210" s="102" t="s">
        <v>52</v>
      </c>
      <c r="B210" s="69">
        <v>252846682.54999977</v>
      </c>
      <c r="C210" s="71">
        <v>0.51328540660835031</v>
      </c>
      <c r="D210" s="70">
        <v>1848</v>
      </c>
      <c r="E210" s="71">
        <v>0.48529411764705882</v>
      </c>
      <c r="F210" s="95"/>
    </row>
    <row r="211" spans="1:6" x14ac:dyDescent="0.2">
      <c r="A211" s="102"/>
      <c r="B211" s="69"/>
      <c r="C211" s="71"/>
      <c r="D211" s="70"/>
      <c r="E211" s="71"/>
      <c r="F211" s="95"/>
    </row>
    <row r="212" spans="1:6" s="111" customFormat="1" ht="10.8" thickBot="1" x14ac:dyDescent="0.25">
      <c r="A212" s="109"/>
      <c r="B212" s="74">
        <v>492604463.89999974</v>
      </c>
      <c r="C212" s="75"/>
      <c r="D212" s="76">
        <v>3808</v>
      </c>
      <c r="E212" s="75"/>
      <c r="F212" s="118"/>
    </row>
    <row r="213" spans="1:6" ht="10.8" thickTop="1" x14ac:dyDescent="0.2">
      <c r="A213" s="102"/>
      <c r="B213" s="69"/>
      <c r="C213" s="71"/>
      <c r="D213" s="70"/>
      <c r="E213" s="71"/>
      <c r="F213" s="95"/>
    </row>
    <row r="214" spans="1:6" x14ac:dyDescent="0.2">
      <c r="A214" s="102"/>
      <c r="B214" s="69"/>
      <c r="C214" s="71"/>
      <c r="D214" s="70"/>
      <c r="E214" s="71"/>
      <c r="F214" s="95"/>
    </row>
    <row r="215" spans="1:6" x14ac:dyDescent="0.2">
      <c r="A215" s="107" t="s">
        <v>129</v>
      </c>
      <c r="B215" s="69"/>
      <c r="C215" s="71"/>
      <c r="D215" s="70"/>
      <c r="E215" s="71"/>
      <c r="F215" s="95"/>
    </row>
    <row r="216" spans="1:6" x14ac:dyDescent="0.2">
      <c r="B216" s="46"/>
      <c r="D216" s="48"/>
    </row>
    <row r="217" spans="1:6" s="112" customFormat="1" ht="30.6" x14ac:dyDescent="0.2">
      <c r="A217" s="108" t="s">
        <v>130</v>
      </c>
      <c r="B217" s="56" t="s">
        <v>111</v>
      </c>
      <c r="C217" s="57" t="s">
        <v>112</v>
      </c>
      <c r="D217" s="58" t="s">
        <v>113</v>
      </c>
      <c r="E217" s="57" t="s">
        <v>112</v>
      </c>
      <c r="F217" s="119" t="s">
        <v>131</v>
      </c>
    </row>
    <row r="218" spans="1:6" x14ac:dyDescent="0.2">
      <c r="B218" s="46"/>
      <c r="D218" s="48"/>
    </row>
    <row r="219" spans="1:6" x14ac:dyDescent="0.2">
      <c r="A219" s="102" t="s">
        <v>53</v>
      </c>
      <c r="B219" s="69">
        <v>18586379.949999999</v>
      </c>
      <c r="C219" s="71">
        <v>3.7730839470778904E-2</v>
      </c>
      <c r="D219" s="70">
        <v>194</v>
      </c>
      <c r="E219" s="71">
        <v>5.0945378151260504E-2</v>
      </c>
      <c r="F219" s="71">
        <v>0.80794855890018258</v>
      </c>
    </row>
    <row r="220" spans="1:6" x14ac:dyDescent="0.2">
      <c r="A220" s="102" t="s">
        <v>54</v>
      </c>
      <c r="B220" s="69">
        <v>62981086.999999978</v>
      </c>
      <c r="C220" s="71">
        <v>0.12785326081167084</v>
      </c>
      <c r="D220" s="70">
        <v>539</v>
      </c>
      <c r="E220" s="71">
        <v>0.14154411764705882</v>
      </c>
      <c r="F220" s="71">
        <v>0.80835973027283425</v>
      </c>
    </row>
    <row r="221" spans="1:6" x14ac:dyDescent="0.2">
      <c r="A221" s="102" t="s">
        <v>55</v>
      </c>
      <c r="B221" s="69">
        <v>54573531.779999994</v>
      </c>
      <c r="C221" s="71">
        <v>0.11078570289017635</v>
      </c>
      <c r="D221" s="70">
        <v>506</v>
      </c>
      <c r="E221" s="71">
        <v>0.1328781512605042</v>
      </c>
      <c r="F221" s="71">
        <v>0.78776273939053976</v>
      </c>
    </row>
    <row r="222" spans="1:6" x14ac:dyDescent="0.2">
      <c r="A222" s="102" t="s">
        <v>56</v>
      </c>
      <c r="B222" s="69">
        <v>27645719.650000002</v>
      </c>
      <c r="C222" s="71">
        <v>5.6121537005828191E-2</v>
      </c>
      <c r="D222" s="70">
        <v>231</v>
      </c>
      <c r="E222" s="71">
        <v>6.0661764705882353E-2</v>
      </c>
      <c r="F222" s="71">
        <v>0.79758911213113126</v>
      </c>
    </row>
    <row r="223" spans="1:6" x14ac:dyDescent="0.2">
      <c r="A223" s="102" t="s">
        <v>57</v>
      </c>
      <c r="B223" s="69">
        <v>24950334.259999998</v>
      </c>
      <c r="C223" s="71">
        <v>5.064983386968451E-2</v>
      </c>
      <c r="D223" s="70">
        <v>227</v>
      </c>
      <c r="E223" s="71">
        <v>5.9611344537815129E-2</v>
      </c>
      <c r="F223" s="71">
        <v>0.79745978024606745</v>
      </c>
    </row>
    <row r="224" spans="1:6" x14ac:dyDescent="0.2">
      <c r="A224" s="102" t="s">
        <v>58</v>
      </c>
      <c r="B224" s="69">
        <v>16335421.140000002</v>
      </c>
      <c r="C224" s="71">
        <v>3.3161333964923503E-2</v>
      </c>
      <c r="D224" s="70">
        <v>140</v>
      </c>
      <c r="E224" s="71">
        <v>3.6764705882352942E-2</v>
      </c>
      <c r="F224" s="71">
        <v>0.79516388339868016</v>
      </c>
    </row>
    <row r="225" spans="1:6" x14ac:dyDescent="0.2">
      <c r="A225" s="102" t="s">
        <v>28</v>
      </c>
      <c r="B225" s="69">
        <v>145893818.13999999</v>
      </c>
      <c r="C225" s="71">
        <v>0.29616828273325763</v>
      </c>
      <c r="D225" s="70">
        <v>1016</v>
      </c>
      <c r="E225" s="71">
        <v>0.26680672268907563</v>
      </c>
      <c r="F225" s="71">
        <v>0.80961538022359225</v>
      </c>
    </row>
    <row r="226" spans="1:6" x14ac:dyDescent="0.2">
      <c r="A226" s="102" t="s">
        <v>59</v>
      </c>
      <c r="B226" s="69">
        <v>54287715.080000006</v>
      </c>
      <c r="C226" s="71">
        <v>0.11020548748218523</v>
      </c>
      <c r="D226" s="70">
        <v>399</v>
      </c>
      <c r="E226" s="71">
        <v>0.10477941176470588</v>
      </c>
      <c r="F226" s="71">
        <v>0.80080975508812702</v>
      </c>
    </row>
    <row r="227" spans="1:6" x14ac:dyDescent="0.2">
      <c r="A227" s="102" t="s">
        <v>60</v>
      </c>
      <c r="B227" s="69">
        <v>63939590.560000025</v>
      </c>
      <c r="C227" s="71">
        <v>0.12979904821361898</v>
      </c>
      <c r="D227" s="70">
        <v>328</v>
      </c>
      <c r="E227" s="71">
        <v>8.6134453781512604E-2</v>
      </c>
      <c r="F227" s="71">
        <v>0.7878785099661062</v>
      </c>
    </row>
    <row r="228" spans="1:6" x14ac:dyDescent="0.2">
      <c r="A228" s="102" t="s">
        <v>61</v>
      </c>
      <c r="B228" s="69">
        <v>18320329.520000007</v>
      </c>
      <c r="C228" s="71">
        <v>3.7190750110049929E-2</v>
      </c>
      <c r="D228" s="70">
        <v>168</v>
      </c>
      <c r="E228" s="71">
        <v>4.4117647058823532E-2</v>
      </c>
      <c r="F228" s="71">
        <v>0.7797558626269806</v>
      </c>
    </row>
    <row r="229" spans="1:6" x14ac:dyDescent="0.2">
      <c r="A229" s="102" t="s">
        <v>62</v>
      </c>
      <c r="B229" s="69">
        <v>4761424.68</v>
      </c>
      <c r="C229" s="71">
        <v>9.6658171594778373E-3</v>
      </c>
      <c r="D229" s="70">
        <v>58</v>
      </c>
      <c r="E229" s="71">
        <v>1.523109243697479E-2</v>
      </c>
      <c r="F229" s="71">
        <v>0.77942143338051395</v>
      </c>
    </row>
    <row r="230" spans="1:6" x14ac:dyDescent="0.2">
      <c r="A230" s="102" t="s">
        <v>3</v>
      </c>
      <c r="B230" s="69">
        <v>329112.14</v>
      </c>
      <c r="C230" s="71">
        <v>6.6810628834823289E-4</v>
      </c>
      <c r="D230" s="70">
        <v>2</v>
      </c>
      <c r="E230" s="71">
        <v>5.2521008403361342E-4</v>
      </c>
      <c r="F230" s="71">
        <v>0.85497793856902848</v>
      </c>
    </row>
    <row r="231" spans="1:6" x14ac:dyDescent="0.2">
      <c r="A231" s="102"/>
      <c r="B231" s="69"/>
      <c r="C231" s="71"/>
      <c r="D231" s="70"/>
      <c r="E231" s="71"/>
      <c r="F231" s="102"/>
    </row>
    <row r="232" spans="1:6" s="111" customFormat="1" ht="10.8" thickBot="1" x14ac:dyDescent="0.25">
      <c r="A232" s="109"/>
      <c r="B232" s="74">
        <v>492604463.89999992</v>
      </c>
      <c r="C232" s="75"/>
      <c r="D232" s="76">
        <v>3808</v>
      </c>
      <c r="E232" s="75"/>
      <c r="F232" s="120">
        <v>0.80003725456115493</v>
      </c>
    </row>
    <row r="233" spans="1:6" ht="10.8" thickTop="1" x14ac:dyDescent="0.2">
      <c r="A233" s="102"/>
      <c r="B233" s="69"/>
      <c r="C233" s="71"/>
      <c r="D233" s="70"/>
      <c r="E233" s="71"/>
      <c r="F233" s="102"/>
    </row>
    <row r="234" spans="1:6" x14ac:dyDescent="0.2">
      <c r="A234" s="102"/>
      <c r="B234" s="69"/>
      <c r="C234" s="71"/>
      <c r="D234" s="70"/>
      <c r="E234" s="71"/>
      <c r="F234" s="102"/>
    </row>
    <row r="235" spans="1:6" x14ac:dyDescent="0.2">
      <c r="A235" s="107" t="s">
        <v>132</v>
      </c>
      <c r="B235" s="69"/>
      <c r="C235" s="71"/>
      <c r="D235" s="70"/>
      <c r="E235" s="71"/>
      <c r="F235" s="102"/>
    </row>
    <row r="236" spans="1:6" x14ac:dyDescent="0.2">
      <c r="B236" s="46"/>
      <c r="D236" s="48"/>
    </row>
    <row r="237" spans="1:6" s="112" customFormat="1" ht="20.399999999999999" x14ac:dyDescent="0.2">
      <c r="A237" s="108" t="s">
        <v>133</v>
      </c>
      <c r="B237" s="56" t="s">
        <v>111</v>
      </c>
      <c r="C237" s="57" t="s">
        <v>112</v>
      </c>
      <c r="D237" s="58" t="s">
        <v>113</v>
      </c>
      <c r="E237" s="57" t="s">
        <v>112</v>
      </c>
    </row>
    <row r="238" spans="1:6" x14ac:dyDescent="0.2">
      <c r="B238" s="46"/>
      <c r="D238" s="48"/>
    </row>
    <row r="239" spans="1:6" x14ac:dyDescent="0.2">
      <c r="A239" s="102" t="s">
        <v>366</v>
      </c>
      <c r="B239" s="69">
        <v>8191980.3199999994</v>
      </c>
      <c r="C239" s="71">
        <v>1.6629935212408013E-2</v>
      </c>
      <c r="D239" s="70">
        <v>57</v>
      </c>
      <c r="E239" s="71">
        <v>1.4968487394957984E-2</v>
      </c>
    </row>
    <row r="240" spans="1:6" x14ac:dyDescent="0.2">
      <c r="A240" s="102" t="s">
        <v>350</v>
      </c>
      <c r="B240" s="69">
        <v>354568313.48000103</v>
      </c>
      <c r="C240" s="71">
        <v>0.71978298912041239</v>
      </c>
      <c r="D240" s="70">
        <v>2832</v>
      </c>
      <c r="E240" s="71">
        <v>0.74369747899159666</v>
      </c>
    </row>
    <row r="241" spans="1:5" x14ac:dyDescent="0.2">
      <c r="A241" s="102" t="s">
        <v>319</v>
      </c>
      <c r="B241" s="69">
        <v>125376003.03000005</v>
      </c>
      <c r="C241" s="71">
        <v>0.2545165791584289</v>
      </c>
      <c r="D241" s="70">
        <v>879</v>
      </c>
      <c r="E241" s="71">
        <v>0.23082983193277312</v>
      </c>
    </row>
    <row r="242" spans="1:5" x14ac:dyDescent="0.2">
      <c r="A242" s="102" t="s">
        <v>320</v>
      </c>
      <c r="B242" s="69">
        <v>2620511.6200000006</v>
      </c>
      <c r="C242" s="71">
        <v>5.3197074164800214E-3</v>
      </c>
      <c r="D242" s="70">
        <v>20</v>
      </c>
      <c r="E242" s="71">
        <v>5.2521008403361349E-3</v>
      </c>
    </row>
    <row r="243" spans="1:5" x14ac:dyDescent="0.2">
      <c r="A243" s="102" t="s">
        <v>321</v>
      </c>
      <c r="B243" s="69">
        <v>899556.7</v>
      </c>
      <c r="C243" s="71">
        <v>1.8261237279055807E-3</v>
      </c>
      <c r="D243" s="70">
        <v>8</v>
      </c>
      <c r="E243" s="71">
        <v>2.1008403361344537E-3</v>
      </c>
    </row>
    <row r="244" spans="1:5" x14ac:dyDescent="0.2">
      <c r="A244" s="102" t="s">
        <v>39</v>
      </c>
      <c r="B244" s="69">
        <v>277902.31</v>
      </c>
      <c r="C244" s="71">
        <v>5.6414898841926516E-4</v>
      </c>
      <c r="D244" s="70">
        <v>1</v>
      </c>
      <c r="E244" s="71">
        <v>2.6260504201680671E-4</v>
      </c>
    </row>
    <row r="245" spans="1:5" x14ac:dyDescent="0.2">
      <c r="A245" s="102" t="s">
        <v>40</v>
      </c>
      <c r="B245" s="69">
        <v>123739.82</v>
      </c>
      <c r="C245" s="71">
        <v>2.5119508463309264E-4</v>
      </c>
      <c r="D245" s="70">
        <v>1</v>
      </c>
      <c r="E245" s="71">
        <v>2.6260504201680671E-4</v>
      </c>
    </row>
    <row r="246" spans="1:5" x14ac:dyDescent="0.2">
      <c r="A246" s="102" t="s">
        <v>29</v>
      </c>
      <c r="B246" s="69">
        <v>0</v>
      </c>
      <c r="C246" s="71">
        <v>0</v>
      </c>
      <c r="D246" s="70">
        <v>0</v>
      </c>
      <c r="E246" s="71">
        <v>0</v>
      </c>
    </row>
    <row r="247" spans="1:5" x14ac:dyDescent="0.2">
      <c r="A247" s="102" t="s">
        <v>30</v>
      </c>
      <c r="B247" s="69">
        <v>0</v>
      </c>
      <c r="C247" s="71">
        <v>0</v>
      </c>
      <c r="D247" s="70">
        <v>0</v>
      </c>
      <c r="E247" s="71">
        <v>0</v>
      </c>
    </row>
    <row r="248" spans="1:5" x14ac:dyDescent="0.2">
      <c r="A248" s="102" t="s">
        <v>31</v>
      </c>
      <c r="B248" s="69">
        <v>0</v>
      </c>
      <c r="C248" s="71">
        <v>0</v>
      </c>
      <c r="D248" s="70">
        <v>0</v>
      </c>
      <c r="E248" s="71">
        <v>0</v>
      </c>
    </row>
    <row r="249" spans="1:5" x14ac:dyDescent="0.2">
      <c r="A249" s="102" t="s">
        <v>32</v>
      </c>
      <c r="B249" s="69">
        <v>500985.33</v>
      </c>
      <c r="C249" s="71">
        <v>1.0170133783069012E-3</v>
      </c>
      <c r="D249" s="70">
        <v>9</v>
      </c>
      <c r="E249" s="71">
        <v>2.3634453781512603E-3</v>
      </c>
    </row>
    <row r="250" spans="1:5" x14ac:dyDescent="0.2">
      <c r="A250" s="102" t="s">
        <v>33</v>
      </c>
      <c r="B250" s="69">
        <v>0</v>
      </c>
      <c r="C250" s="71">
        <v>0</v>
      </c>
      <c r="D250" s="70">
        <v>0</v>
      </c>
      <c r="E250" s="71">
        <v>0</v>
      </c>
    </row>
    <row r="251" spans="1:5" x14ac:dyDescent="0.2">
      <c r="A251" s="102" t="s">
        <v>34</v>
      </c>
      <c r="B251" s="69">
        <v>45471.29</v>
      </c>
      <c r="C251" s="71">
        <v>9.2307913005901414E-5</v>
      </c>
      <c r="D251" s="70">
        <v>1</v>
      </c>
      <c r="E251" s="71">
        <v>2.6260504201680671E-4</v>
      </c>
    </row>
    <row r="252" spans="1:5" x14ac:dyDescent="0.2">
      <c r="A252" s="102" t="s">
        <v>322</v>
      </c>
      <c r="B252" s="69">
        <v>0</v>
      </c>
      <c r="C252" s="71">
        <v>0</v>
      </c>
      <c r="D252" s="70">
        <v>0</v>
      </c>
      <c r="E252" s="71">
        <v>0</v>
      </c>
    </row>
    <row r="253" spans="1:5" x14ac:dyDescent="0.2">
      <c r="A253" s="102"/>
      <c r="B253" s="69"/>
      <c r="C253" s="71"/>
      <c r="D253" s="70"/>
      <c r="E253" s="71"/>
    </row>
    <row r="254" spans="1:5" s="111" customFormat="1" ht="10.8" thickBot="1" x14ac:dyDescent="0.25">
      <c r="A254" s="109"/>
      <c r="B254" s="74">
        <v>492604463.90000105</v>
      </c>
      <c r="C254" s="75"/>
      <c r="D254" s="76">
        <v>3808</v>
      </c>
      <c r="E254" s="75"/>
    </row>
    <row r="255" spans="1:5" ht="10.8" thickTop="1" x14ac:dyDescent="0.2">
      <c r="A255" s="102"/>
      <c r="B255" s="69"/>
      <c r="C255" s="71"/>
      <c r="D255" s="70"/>
      <c r="E255" s="71"/>
    </row>
    <row r="256" spans="1:5" x14ac:dyDescent="0.2">
      <c r="A256" s="109" t="s">
        <v>134</v>
      </c>
      <c r="B256" s="69"/>
      <c r="C256" s="102"/>
      <c r="D256" s="86">
        <v>2.3121296723058227E-2</v>
      </c>
      <c r="E256" s="71"/>
    </row>
    <row r="257" spans="1:5" x14ac:dyDescent="0.2">
      <c r="A257" s="102"/>
      <c r="B257" s="69"/>
      <c r="C257" s="71"/>
      <c r="D257" s="70"/>
      <c r="E257" s="71"/>
    </row>
    <row r="258" spans="1:5" x14ac:dyDescent="0.2">
      <c r="A258" s="102"/>
      <c r="B258" s="69"/>
      <c r="C258" s="71"/>
      <c r="D258" s="70"/>
      <c r="E258" s="71"/>
    </row>
    <row r="259" spans="1:5" x14ac:dyDescent="0.2">
      <c r="A259" s="102"/>
      <c r="B259" s="69"/>
      <c r="C259" s="71"/>
      <c r="D259" s="70"/>
      <c r="E259" s="71"/>
    </row>
    <row r="260" spans="1:5" x14ac:dyDescent="0.2">
      <c r="A260" s="107" t="s">
        <v>137</v>
      </c>
      <c r="B260" s="69"/>
      <c r="C260" s="71"/>
      <c r="D260" s="70"/>
      <c r="E260" s="71"/>
    </row>
    <row r="261" spans="1:5" x14ac:dyDescent="0.2">
      <c r="B261" s="46"/>
      <c r="D261" s="48"/>
    </row>
    <row r="262" spans="1:5" s="112" customFormat="1" ht="20.399999999999999" x14ac:dyDescent="0.2">
      <c r="A262" s="108" t="s">
        <v>137</v>
      </c>
      <c r="B262" s="56" t="s">
        <v>111</v>
      </c>
      <c r="C262" s="57" t="s">
        <v>112</v>
      </c>
      <c r="D262" s="58" t="s">
        <v>113</v>
      </c>
      <c r="E262" s="57" t="s">
        <v>112</v>
      </c>
    </row>
    <row r="264" spans="1:5" x14ac:dyDescent="0.2">
      <c r="A264" s="102" t="s">
        <v>148</v>
      </c>
      <c r="B264" s="69">
        <v>0</v>
      </c>
      <c r="C264" s="71">
        <v>0</v>
      </c>
      <c r="D264" s="70">
        <v>0</v>
      </c>
      <c r="E264" s="71">
        <v>0</v>
      </c>
    </row>
    <row r="265" spans="1:5" x14ac:dyDescent="0.2">
      <c r="A265" s="102" t="s">
        <v>142</v>
      </c>
      <c r="B265" s="69">
        <v>301020833.79000038</v>
      </c>
      <c r="C265" s="71">
        <v>0.61108019892224985</v>
      </c>
      <c r="D265" s="70">
        <v>2271</v>
      </c>
      <c r="E265" s="71">
        <v>0.59637605042016806</v>
      </c>
    </row>
    <row r="266" spans="1:5" x14ac:dyDescent="0.2">
      <c r="A266" s="102" t="s">
        <v>145</v>
      </c>
      <c r="B266" s="69">
        <v>191583630.10999984</v>
      </c>
      <c r="C266" s="71">
        <v>0.38891980107775015</v>
      </c>
      <c r="D266" s="70">
        <v>1537</v>
      </c>
      <c r="E266" s="71">
        <v>0.40362394957983194</v>
      </c>
    </row>
    <row r="267" spans="1:5" x14ac:dyDescent="0.2">
      <c r="A267" s="102"/>
      <c r="B267" s="102"/>
      <c r="C267" s="71"/>
      <c r="D267" s="102"/>
      <c r="E267" s="71"/>
    </row>
    <row r="268" spans="1:5" ht="10.8" thickBot="1" x14ac:dyDescent="0.25">
      <c r="A268" s="102"/>
      <c r="B268" s="115">
        <v>492604463.90000021</v>
      </c>
      <c r="C268" s="71"/>
      <c r="D268" s="116">
        <v>3808</v>
      </c>
      <c r="E268" s="71"/>
    </row>
    <row r="269" spans="1:5" ht="10.8" thickTop="1" x14ac:dyDescent="0.2">
      <c r="A269" s="102"/>
      <c r="B269" s="102"/>
      <c r="C269" s="71"/>
      <c r="D269" s="102"/>
      <c r="E269" s="71"/>
    </row>
    <row r="270" spans="1:5" x14ac:dyDescent="0.2">
      <c r="A270" s="102"/>
      <c r="B270" s="102"/>
      <c r="C270" s="71"/>
      <c r="D270" s="102"/>
      <c r="E270" s="71"/>
    </row>
    <row r="271" spans="1:5" x14ac:dyDescent="0.2">
      <c r="A271" s="102"/>
      <c r="B271" s="102"/>
      <c r="C271" s="102"/>
      <c r="D271" s="102"/>
      <c r="E271" s="102"/>
    </row>
    <row r="272" spans="1:5" x14ac:dyDescent="0.2">
      <c r="A272" s="107" t="s">
        <v>149</v>
      </c>
      <c r="B272" s="69"/>
      <c r="C272" s="71"/>
      <c r="D272" s="70"/>
      <c r="E272" s="71"/>
    </row>
    <row r="273" spans="1:5" x14ac:dyDescent="0.2">
      <c r="B273" s="46"/>
      <c r="D273" s="48"/>
    </row>
    <row r="274" spans="1:5" s="112" customFormat="1" ht="20.399999999999999" x14ac:dyDescent="0.2">
      <c r="A274" s="108" t="s">
        <v>138</v>
      </c>
      <c r="B274" s="56" t="s">
        <v>111</v>
      </c>
      <c r="C274" s="57" t="s">
        <v>112</v>
      </c>
      <c r="D274" s="58" t="s">
        <v>113</v>
      </c>
      <c r="E274" s="57" t="s">
        <v>112</v>
      </c>
    </row>
    <row r="276" spans="1:5" x14ac:dyDescent="0.2">
      <c r="A276" s="102" t="s">
        <v>37</v>
      </c>
      <c r="B276" s="69">
        <v>42257844.189999968</v>
      </c>
      <c r="C276" s="71">
        <v>8.5784533610272495E-2</v>
      </c>
      <c r="D276" s="70">
        <v>284</v>
      </c>
      <c r="E276" s="71">
        <v>7.4579831932773108E-2</v>
      </c>
    </row>
    <row r="277" spans="1:5" x14ac:dyDescent="0.2">
      <c r="A277" s="102" t="s">
        <v>38</v>
      </c>
      <c r="B277" s="69">
        <v>450346619.71000177</v>
      </c>
      <c r="C277" s="71">
        <v>0.91421546638972739</v>
      </c>
      <c r="D277" s="70">
        <v>3524</v>
      </c>
      <c r="E277" s="71">
        <v>0.92542016806722693</v>
      </c>
    </row>
    <row r="278" spans="1:5" x14ac:dyDescent="0.2">
      <c r="A278" s="102"/>
      <c r="B278" s="102"/>
      <c r="C278" s="71"/>
      <c r="D278" s="102"/>
      <c r="E278" s="71"/>
    </row>
    <row r="279" spans="1:5" ht="10.8" thickBot="1" x14ac:dyDescent="0.25">
      <c r="A279" s="102"/>
      <c r="B279" s="115">
        <v>492604463.90000176</v>
      </c>
      <c r="C279" s="71"/>
      <c r="D279" s="116">
        <v>3808</v>
      </c>
      <c r="E279" s="71"/>
    </row>
    <row r="280" spans="1:5" ht="10.8" thickTop="1" x14ac:dyDescent="0.2">
      <c r="A280" s="102"/>
      <c r="B280" s="102"/>
      <c r="C280" s="71"/>
      <c r="D280" s="102"/>
      <c r="E280" s="71"/>
    </row>
    <row r="281" spans="1:5" x14ac:dyDescent="0.2">
      <c r="A281" s="102"/>
      <c r="B281" s="102"/>
      <c r="C281" s="71"/>
      <c r="D281" s="102"/>
      <c r="E281" s="71"/>
    </row>
    <row r="282" spans="1:5" x14ac:dyDescent="0.2">
      <c r="A282" s="102"/>
      <c r="B282" s="102"/>
      <c r="C282" s="71"/>
      <c r="D282" s="102"/>
      <c r="E282" s="71"/>
    </row>
    <row r="283" spans="1:5" x14ac:dyDescent="0.2">
      <c r="A283" s="102"/>
      <c r="B283" s="102"/>
      <c r="C283" s="71"/>
      <c r="D283" s="102"/>
      <c r="E283" s="71"/>
    </row>
    <row r="284" spans="1:5" x14ac:dyDescent="0.2">
      <c r="A284" s="107" t="s">
        <v>147</v>
      </c>
      <c r="B284" s="69"/>
      <c r="C284" s="71"/>
      <c r="D284" s="70"/>
      <c r="E284" s="71"/>
    </row>
    <row r="285" spans="1:5" x14ac:dyDescent="0.2">
      <c r="A285" s="95"/>
      <c r="B285" s="52"/>
      <c r="C285" s="53"/>
      <c r="D285" s="54"/>
      <c r="E285" s="53"/>
    </row>
    <row r="286" spans="1:5" s="112" customFormat="1" ht="20.399999999999999" x14ac:dyDescent="0.2">
      <c r="A286" s="108" t="s">
        <v>139</v>
      </c>
      <c r="B286" s="56" t="s">
        <v>111</v>
      </c>
      <c r="C286" s="57" t="s">
        <v>112</v>
      </c>
      <c r="D286" s="58" t="s">
        <v>113</v>
      </c>
      <c r="E286" s="57" t="s">
        <v>112</v>
      </c>
    </row>
    <row r="288" spans="1:5" x14ac:dyDescent="0.2">
      <c r="A288" s="121" t="s">
        <v>1</v>
      </c>
      <c r="B288" s="69">
        <v>11530800.310000002</v>
      </c>
      <c r="C288" s="71">
        <v>3.8305655342261755E-2</v>
      </c>
      <c r="D288" s="70">
        <v>74</v>
      </c>
      <c r="E288" s="71">
        <v>3.2584764420959929E-2</v>
      </c>
    </row>
    <row r="289" spans="1:5" x14ac:dyDescent="0.2">
      <c r="A289" s="102" t="s">
        <v>82</v>
      </c>
      <c r="B289" s="69">
        <v>61969276.810000025</v>
      </c>
      <c r="C289" s="71">
        <v>0.20586374713595873</v>
      </c>
      <c r="D289" s="70">
        <v>417</v>
      </c>
      <c r="E289" s="71">
        <v>0.18361955085865259</v>
      </c>
    </row>
    <row r="290" spans="1:5" x14ac:dyDescent="0.2">
      <c r="A290" s="102" t="s">
        <v>83</v>
      </c>
      <c r="B290" s="69">
        <v>80931127.900000036</v>
      </c>
      <c r="C290" s="71">
        <v>0.26885557016448802</v>
      </c>
      <c r="D290" s="70">
        <v>603</v>
      </c>
      <c r="E290" s="71">
        <v>0.26552179656538971</v>
      </c>
    </row>
    <row r="291" spans="1:5" x14ac:dyDescent="0.2">
      <c r="A291" s="102" t="s">
        <v>84</v>
      </c>
      <c r="B291" s="69">
        <v>89106074.029999912</v>
      </c>
      <c r="C291" s="71">
        <v>0.2960129799260427</v>
      </c>
      <c r="D291" s="70">
        <v>690</v>
      </c>
      <c r="E291" s="71">
        <v>0.3038309114927345</v>
      </c>
    </row>
    <row r="292" spans="1:5" x14ac:dyDescent="0.2">
      <c r="A292" s="102" t="s">
        <v>85</v>
      </c>
      <c r="B292" s="69">
        <v>37560718.089999974</v>
      </c>
      <c r="C292" s="71">
        <v>0.12477780231053147</v>
      </c>
      <c r="D292" s="70">
        <v>314</v>
      </c>
      <c r="E292" s="71">
        <v>0.13826508146191105</v>
      </c>
    </row>
    <row r="293" spans="1:5" x14ac:dyDescent="0.2">
      <c r="A293" s="102" t="s">
        <v>86</v>
      </c>
      <c r="B293" s="69">
        <v>9470192.0400000028</v>
      </c>
      <c r="C293" s="71">
        <v>3.1460254497224123E-2</v>
      </c>
      <c r="D293" s="70">
        <v>92</v>
      </c>
      <c r="E293" s="71">
        <v>4.0510788199031263E-2</v>
      </c>
    </row>
    <row r="294" spans="1:5" x14ac:dyDescent="0.2">
      <c r="A294" s="102" t="s">
        <v>87</v>
      </c>
      <c r="B294" s="69">
        <v>3096944.6999999997</v>
      </c>
      <c r="C294" s="71">
        <v>1.0288140727696307E-2</v>
      </c>
      <c r="D294" s="70">
        <v>20</v>
      </c>
      <c r="E294" s="71">
        <v>8.8066930867459273E-3</v>
      </c>
    </row>
    <row r="295" spans="1:5" x14ac:dyDescent="0.2">
      <c r="A295" s="102" t="s">
        <v>88</v>
      </c>
      <c r="B295" s="69">
        <v>2731652.9800000004</v>
      </c>
      <c r="C295" s="71">
        <v>9.0746309669239456E-3</v>
      </c>
      <c r="D295" s="70">
        <v>17</v>
      </c>
      <c r="E295" s="71">
        <v>7.485689123734038E-3</v>
      </c>
    </row>
    <row r="296" spans="1:5" x14ac:dyDescent="0.2">
      <c r="A296" s="102" t="s">
        <v>0</v>
      </c>
      <c r="B296" s="69">
        <v>1149402.3999999999</v>
      </c>
      <c r="C296" s="71">
        <v>3.8183483366531798E-3</v>
      </c>
      <c r="D296" s="70">
        <v>7</v>
      </c>
      <c r="E296" s="71">
        <v>3.0823425803610744E-3</v>
      </c>
    </row>
    <row r="297" spans="1:5" x14ac:dyDescent="0.2">
      <c r="A297" s="102" t="s">
        <v>69</v>
      </c>
      <c r="B297" s="69">
        <v>177169.92000000001</v>
      </c>
      <c r="C297" s="71">
        <v>5.8856364780252512E-4</v>
      </c>
      <c r="D297" s="70">
        <v>4</v>
      </c>
      <c r="E297" s="71">
        <v>1.7613386173491853E-3</v>
      </c>
    </row>
    <row r="298" spans="1:5" x14ac:dyDescent="0.2">
      <c r="A298" s="102" t="s">
        <v>81</v>
      </c>
      <c r="B298" s="69">
        <v>3297474.6100000008</v>
      </c>
      <c r="C298" s="71">
        <v>1.0954306944417026E-2</v>
      </c>
      <c r="D298" s="70">
        <v>33</v>
      </c>
      <c r="E298" s="71">
        <v>1.4531043593130779E-2</v>
      </c>
    </row>
    <row r="299" spans="1:5" x14ac:dyDescent="0.2">
      <c r="A299" s="102"/>
      <c r="B299" s="102"/>
      <c r="C299" s="71"/>
      <c r="D299" s="70"/>
      <c r="E299" s="71"/>
    </row>
    <row r="300" spans="1:5" ht="10.8" thickBot="1" x14ac:dyDescent="0.25">
      <c r="A300" s="102"/>
      <c r="B300" s="115">
        <v>301020833.79000002</v>
      </c>
      <c r="C300" s="71"/>
      <c r="D300" s="76">
        <v>2271</v>
      </c>
      <c r="E300" s="71"/>
    </row>
    <row r="301" spans="1:5" ht="10.8" thickTop="1" x14ac:dyDescent="0.2">
      <c r="A301" s="102"/>
      <c r="B301" s="102"/>
      <c r="C301" s="71"/>
      <c r="D301" s="102"/>
      <c r="E301" s="71"/>
    </row>
    <row r="302" spans="1:5" x14ac:dyDescent="0.2">
      <c r="A302" s="102"/>
      <c r="B302" s="102"/>
      <c r="C302" s="71"/>
      <c r="D302" s="102"/>
      <c r="E302" s="71"/>
    </row>
    <row r="303" spans="1:5" x14ac:dyDescent="0.2">
      <c r="A303" s="73" t="s">
        <v>387</v>
      </c>
      <c r="B303" s="102"/>
      <c r="C303" s="71"/>
      <c r="D303" s="77">
        <v>1.7391108293413118</v>
      </c>
      <c r="E303" s="71"/>
    </row>
    <row r="304" spans="1:5" x14ac:dyDescent="0.2">
      <c r="A304" s="102"/>
      <c r="B304" s="102"/>
      <c r="C304" s="71"/>
      <c r="D304" s="102"/>
      <c r="E304" s="71"/>
    </row>
    <row r="305" spans="1:5" x14ac:dyDescent="0.2">
      <c r="A305" s="102"/>
      <c r="B305" s="102"/>
      <c r="C305" s="71"/>
      <c r="D305" s="102"/>
      <c r="E305" s="71"/>
    </row>
    <row r="306" spans="1:5" x14ac:dyDescent="0.2">
      <c r="A306" s="102"/>
      <c r="B306" s="102"/>
      <c r="C306" s="71"/>
      <c r="D306" s="102"/>
      <c r="E306" s="71"/>
    </row>
    <row r="307" spans="1:5" x14ac:dyDescent="0.2">
      <c r="A307" s="102"/>
      <c r="B307" s="102"/>
      <c r="C307" s="71"/>
      <c r="D307" s="102"/>
      <c r="E307" s="71"/>
    </row>
    <row r="308" spans="1:5" x14ac:dyDescent="0.2">
      <c r="A308" s="102"/>
      <c r="B308" s="102"/>
      <c r="C308" s="71"/>
      <c r="D308" s="102"/>
      <c r="E308" s="71"/>
    </row>
    <row r="309" spans="1:5" ht="15" x14ac:dyDescent="0.25">
      <c r="A309" s="107" t="s">
        <v>171</v>
      </c>
      <c r="B309" s="122"/>
      <c r="C309" s="122"/>
      <c r="D309" s="122"/>
      <c r="E309" s="122"/>
    </row>
    <row r="310" spans="1:5" ht="15" x14ac:dyDescent="0.25">
      <c r="A310" s="123"/>
      <c r="B310" s="123"/>
      <c r="C310" s="123"/>
      <c r="D310" s="123"/>
      <c r="E310" s="123"/>
    </row>
    <row r="311" spans="1:5" ht="20.399999999999999" x14ac:dyDescent="0.2">
      <c r="A311" s="108" t="s">
        <v>89</v>
      </c>
      <c r="B311" s="56" t="s">
        <v>111</v>
      </c>
      <c r="C311" s="119" t="s">
        <v>112</v>
      </c>
      <c r="D311" s="58" t="s">
        <v>113</v>
      </c>
      <c r="E311" s="119" t="s">
        <v>112</v>
      </c>
    </row>
    <row r="312" spans="1:5" x14ac:dyDescent="0.2">
      <c r="C312" s="96"/>
      <c r="E312" s="96"/>
    </row>
    <row r="313" spans="1:5" x14ac:dyDescent="0.2">
      <c r="A313" s="102" t="s">
        <v>172</v>
      </c>
      <c r="B313" s="69">
        <v>335566067.76000059</v>
      </c>
      <c r="C313" s="71">
        <v>0.68120793121379641</v>
      </c>
      <c r="D313" s="70">
        <v>2574</v>
      </c>
      <c r="E313" s="71">
        <v>0.67594537815126055</v>
      </c>
    </row>
    <row r="314" spans="1:5" x14ac:dyDescent="0.2">
      <c r="A314" s="102" t="s">
        <v>173</v>
      </c>
      <c r="B314" s="69">
        <v>136301209.71999988</v>
      </c>
      <c r="C314" s="71">
        <v>0.27669503569027593</v>
      </c>
      <c r="D314" s="70">
        <v>1066</v>
      </c>
      <c r="E314" s="71">
        <v>0.27993697478991597</v>
      </c>
    </row>
    <row r="315" spans="1:5" x14ac:dyDescent="0.2">
      <c r="A315" s="102" t="s">
        <v>174</v>
      </c>
      <c r="B315" s="69">
        <v>13604994.629999999</v>
      </c>
      <c r="C315" s="71">
        <v>2.7618496434822878E-2</v>
      </c>
      <c r="D315" s="70">
        <v>108</v>
      </c>
      <c r="E315" s="71">
        <v>2.8361344537815126E-2</v>
      </c>
    </row>
    <row r="316" spans="1:5" x14ac:dyDescent="0.2">
      <c r="A316" s="102" t="s">
        <v>175</v>
      </c>
      <c r="B316" s="69">
        <v>2208008.1300000004</v>
      </c>
      <c r="C316" s="71">
        <v>4.4823144973534582E-3</v>
      </c>
      <c r="D316" s="70">
        <v>27</v>
      </c>
      <c r="E316" s="71">
        <v>7.0903361344537815E-3</v>
      </c>
    </row>
    <row r="317" spans="1:5" x14ac:dyDescent="0.2">
      <c r="A317" s="102" t="s">
        <v>176</v>
      </c>
      <c r="B317" s="69">
        <v>4924183.6599999992</v>
      </c>
      <c r="C317" s="71">
        <v>9.9962221637512737E-3</v>
      </c>
      <c r="D317" s="70">
        <v>33</v>
      </c>
      <c r="E317" s="71">
        <v>8.6659663865546223E-3</v>
      </c>
    </row>
    <row r="318" spans="1:5" x14ac:dyDescent="0.2">
      <c r="A318" s="102" t="s">
        <v>177</v>
      </c>
      <c r="B318" s="69">
        <v>0</v>
      </c>
      <c r="C318" s="71">
        <v>0</v>
      </c>
      <c r="D318" s="70">
        <v>0</v>
      </c>
      <c r="E318" s="71">
        <v>0</v>
      </c>
    </row>
    <row r="319" spans="1:5" x14ac:dyDescent="0.2">
      <c r="A319" s="102" t="s">
        <v>178</v>
      </c>
      <c r="B319" s="69">
        <v>0</v>
      </c>
      <c r="C319" s="71">
        <v>0</v>
      </c>
      <c r="D319" s="70">
        <v>0</v>
      </c>
      <c r="E319" s="71">
        <v>0</v>
      </c>
    </row>
    <row r="320" spans="1:5" x14ac:dyDescent="0.2">
      <c r="A320" s="102"/>
      <c r="B320" s="69"/>
      <c r="C320" s="102"/>
      <c r="D320" s="70"/>
      <c r="E320" s="71"/>
    </row>
    <row r="321" spans="1:5" ht="10.8" thickBot="1" x14ac:dyDescent="0.25">
      <c r="A321" s="102"/>
      <c r="B321" s="74">
        <v>492604463.90000051</v>
      </c>
      <c r="C321" s="109"/>
      <c r="D321" s="76">
        <v>3808</v>
      </c>
      <c r="E321" s="102"/>
    </row>
    <row r="322" spans="1:5" ht="10.8" thickTop="1" x14ac:dyDescent="0.2">
      <c r="A322" s="102"/>
      <c r="B322" s="102"/>
      <c r="C322" s="71"/>
      <c r="D322" s="102"/>
      <c r="E322" s="71"/>
    </row>
  </sheetData>
  <mergeCells count="1">
    <mergeCell ref="A1:E1"/>
  </mergeCells>
  <pageMargins left="0.7" right="0.7" top="0.75" bottom="0.75" header="0.3" footer="0.3"/>
  <drawing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>
    <tabColor rgb="FFF2F2F2"/>
  </sheetPr>
  <dimension ref="A1:L357"/>
  <sheetViews>
    <sheetView workbookViewId="0">
      <selection sqref="A1:E1"/>
    </sheetView>
  </sheetViews>
  <sheetFormatPr defaultColWidth="9.109375" defaultRowHeight="10.199999999999999" x14ac:dyDescent="0.2"/>
  <cols>
    <col min="1" max="1" width="53.88671875" style="45" customWidth="1"/>
    <col min="2" max="2" width="18.44140625" style="45" customWidth="1"/>
    <col min="3" max="3" width="20.109375" style="47" customWidth="1"/>
    <col min="4" max="4" width="19.88671875" style="45" customWidth="1"/>
    <col min="5" max="5" width="12.88671875" style="47" bestFit="1" customWidth="1"/>
    <col min="6" max="6" width="15.109375" style="45" customWidth="1"/>
    <col min="7" max="7" width="6" style="45" bestFit="1" customWidth="1"/>
    <col min="8" max="8" width="46.88671875" style="45" customWidth="1"/>
    <col min="9" max="9" width="15.5546875" style="45" customWidth="1"/>
    <col min="10" max="10" width="15.44140625" style="45" customWidth="1"/>
    <col min="11" max="11" width="16.109375" style="45" customWidth="1"/>
    <col min="12" max="12" width="12.88671875" style="45" bestFit="1" customWidth="1"/>
    <col min="13" max="16384" width="9.109375" style="45"/>
  </cols>
  <sheetData>
    <row r="1" spans="1:12" s="43" customFormat="1" ht="13.2" x14ac:dyDescent="0.25">
      <c r="A1" s="333" t="s">
        <v>577</v>
      </c>
      <c r="B1" s="333"/>
      <c r="C1" s="333"/>
      <c r="D1" s="333"/>
      <c r="E1" s="333"/>
    </row>
    <row r="2" spans="1:12" ht="6.75" customHeight="1" x14ac:dyDescent="0.3">
      <c r="A2" s="44"/>
      <c r="B2" s="44"/>
      <c r="C2" s="44"/>
      <c r="D2" s="44"/>
      <c r="E2" s="44"/>
    </row>
    <row r="3" spans="1:12" x14ac:dyDescent="0.2">
      <c r="B3" s="46"/>
      <c r="D3" s="48"/>
    </row>
    <row r="4" spans="1:12" s="49" customFormat="1" ht="23.25" customHeight="1" x14ac:dyDescent="0.2">
      <c r="A4" s="66"/>
      <c r="B4" s="67" t="s">
        <v>140</v>
      </c>
      <c r="C4" s="67" t="s">
        <v>190</v>
      </c>
      <c r="D4" s="67" t="s">
        <v>146</v>
      </c>
      <c r="E4" s="67" t="s">
        <v>141</v>
      </c>
      <c r="G4" s="50"/>
    </row>
    <row r="5" spans="1:12" x14ac:dyDescent="0.2">
      <c r="B5" s="51"/>
      <c r="C5" s="51"/>
      <c r="D5" s="51"/>
      <c r="E5" s="51"/>
      <c r="G5" s="51"/>
    </row>
    <row r="6" spans="1:12" s="43" customFormat="1" x14ac:dyDescent="0.2">
      <c r="A6" s="68" t="s">
        <v>170</v>
      </c>
      <c r="B6" s="69">
        <v>490572481.97000277</v>
      </c>
      <c r="C6" s="69">
        <v>85817639.639999822</v>
      </c>
      <c r="D6" s="69">
        <v>143759299.97000024</v>
      </c>
      <c r="E6" s="69">
        <v>260995542.3599996</v>
      </c>
      <c r="F6" s="53"/>
      <c r="G6" s="54"/>
      <c r="H6" s="92"/>
      <c r="I6" s="92"/>
      <c r="J6" s="92"/>
      <c r="K6" s="92"/>
      <c r="L6" s="92"/>
    </row>
    <row r="7" spans="1:12" s="43" customFormat="1" x14ac:dyDescent="0.2">
      <c r="A7" s="68" t="s">
        <v>89</v>
      </c>
      <c r="B7" s="70">
        <v>3793</v>
      </c>
      <c r="C7" s="70">
        <v>698</v>
      </c>
      <c r="D7" s="70">
        <v>999</v>
      </c>
      <c r="E7" s="70">
        <v>2096</v>
      </c>
      <c r="G7" s="54"/>
      <c r="H7" s="93"/>
      <c r="I7" s="93"/>
      <c r="J7" s="93"/>
      <c r="K7" s="93"/>
      <c r="L7" s="93"/>
    </row>
    <row r="8" spans="1:12" s="43" customFormat="1" x14ac:dyDescent="0.2">
      <c r="A8" s="68" t="s">
        <v>90</v>
      </c>
      <c r="B8" s="71">
        <v>0.79978957586250476</v>
      </c>
      <c r="C8" s="71">
        <v>0.77355219636279982</v>
      </c>
      <c r="D8" s="71">
        <v>0.79566198479483918</v>
      </c>
      <c r="E8" s="71">
        <v>0.81069018188715347</v>
      </c>
      <c r="H8" s="94"/>
      <c r="I8" s="94"/>
      <c r="J8" s="94"/>
      <c r="K8" s="94"/>
      <c r="L8" s="94"/>
    </row>
    <row r="9" spans="1:12" s="43" customFormat="1" x14ac:dyDescent="0.2">
      <c r="A9" s="68" t="s">
        <v>91</v>
      </c>
      <c r="B9" s="71">
        <v>2.7229249999999997E-3</v>
      </c>
      <c r="C9" s="71">
        <v>2.3167777777777777E-2</v>
      </c>
      <c r="D9" s="71">
        <v>2.7229249999999997E-3</v>
      </c>
      <c r="E9" s="71">
        <v>1.2931034482758621E-2</v>
      </c>
      <c r="H9" s="94"/>
      <c r="I9" s="94"/>
      <c r="J9" s="94"/>
      <c r="K9" s="94"/>
      <c r="L9" s="94"/>
    </row>
    <row r="10" spans="1:12" s="43" customFormat="1" x14ac:dyDescent="0.2">
      <c r="A10" s="68" t="s">
        <v>92</v>
      </c>
      <c r="B10" s="71">
        <v>0.96938171428571418</v>
      </c>
      <c r="C10" s="71">
        <v>0.89999106250000016</v>
      </c>
      <c r="D10" s="71">
        <v>0.89999805194805194</v>
      </c>
      <c r="E10" s="71">
        <v>0.96938171428571418</v>
      </c>
      <c r="H10" s="94"/>
      <c r="I10" s="94"/>
      <c r="J10" s="94"/>
      <c r="K10" s="94"/>
      <c r="L10" s="94"/>
    </row>
    <row r="11" spans="1:12" s="43" customFormat="1" x14ac:dyDescent="0.2">
      <c r="A11" s="68" t="s">
        <v>93</v>
      </c>
      <c r="B11" s="69">
        <v>10.341878080526445</v>
      </c>
      <c r="C11" s="69">
        <v>13.169917240056401</v>
      </c>
      <c r="D11" s="69">
        <v>9.7748876498728396</v>
      </c>
      <c r="E11" s="69">
        <v>9.7242985746759381</v>
      </c>
      <c r="H11" s="92"/>
      <c r="I11" s="92"/>
      <c r="J11" s="92"/>
      <c r="K11" s="92"/>
      <c r="L11" s="92"/>
    </row>
    <row r="12" spans="1:12" s="43" customFormat="1" x14ac:dyDescent="0.2">
      <c r="A12" s="68" t="s">
        <v>94</v>
      </c>
      <c r="B12" s="69">
        <v>9.5561643835616437</v>
      </c>
      <c r="C12" s="69">
        <v>12.298630136986299</v>
      </c>
      <c r="D12" s="69">
        <v>9.6410958904109592</v>
      </c>
      <c r="E12" s="69">
        <v>9.5561643835616437</v>
      </c>
      <c r="H12" s="92"/>
      <c r="I12" s="92"/>
      <c r="J12" s="92"/>
      <c r="K12" s="92"/>
      <c r="L12" s="92"/>
    </row>
    <row r="13" spans="1:12" s="43" customFormat="1" x14ac:dyDescent="0.2">
      <c r="A13" s="68" t="s">
        <v>95</v>
      </c>
      <c r="B13" s="69">
        <v>13.43013698630137</v>
      </c>
      <c r="C13" s="69">
        <v>13.43013698630137</v>
      </c>
      <c r="D13" s="69">
        <v>9.9178082191780828</v>
      </c>
      <c r="E13" s="69">
        <v>11.101369863013696</v>
      </c>
      <c r="H13" s="92"/>
      <c r="I13" s="92"/>
      <c r="J13" s="92"/>
      <c r="K13" s="92"/>
      <c r="L13" s="92"/>
    </row>
    <row r="14" spans="1:12" s="43" customFormat="1" x14ac:dyDescent="0.2">
      <c r="A14" s="68" t="s">
        <v>120</v>
      </c>
      <c r="B14" s="69">
        <v>129336.27259952617</v>
      </c>
      <c r="C14" s="69">
        <v>122947.90779369602</v>
      </c>
      <c r="D14" s="69">
        <v>143903.20317317342</v>
      </c>
      <c r="E14" s="69">
        <v>124520.77402671736</v>
      </c>
      <c r="H14" s="92"/>
      <c r="I14" s="92"/>
      <c r="J14" s="92"/>
      <c r="K14" s="92"/>
      <c r="L14" s="92"/>
    </row>
    <row r="15" spans="1:12" s="43" customFormat="1" x14ac:dyDescent="0.2">
      <c r="A15" s="68" t="s">
        <v>96</v>
      </c>
      <c r="B15" s="69">
        <v>646.46</v>
      </c>
      <c r="C15" s="69">
        <v>1042.55</v>
      </c>
      <c r="D15" s="69">
        <v>646.46</v>
      </c>
      <c r="E15" s="69">
        <v>1875</v>
      </c>
      <c r="H15" s="92"/>
      <c r="I15" s="92"/>
      <c r="J15" s="92"/>
      <c r="K15" s="92"/>
      <c r="L15" s="92"/>
    </row>
    <row r="16" spans="1:12" s="43" customFormat="1" x14ac:dyDescent="0.2">
      <c r="A16" s="68" t="s">
        <v>97</v>
      </c>
      <c r="B16" s="69">
        <v>1607069.2</v>
      </c>
      <c r="C16" s="69">
        <v>539843.21</v>
      </c>
      <c r="D16" s="69">
        <v>1607069.2</v>
      </c>
      <c r="E16" s="69">
        <v>512625.5</v>
      </c>
      <c r="H16" s="92"/>
      <c r="I16" s="92"/>
      <c r="J16" s="92"/>
      <c r="K16" s="92"/>
      <c r="L16" s="92"/>
    </row>
    <row r="17" spans="1:12" s="43" customFormat="1" x14ac:dyDescent="0.2">
      <c r="A17" s="68" t="s">
        <v>98</v>
      </c>
      <c r="B17" s="69">
        <v>12.00563442635368</v>
      </c>
      <c r="C17" s="69">
        <v>10.072094577206069</v>
      </c>
      <c r="D17" s="69">
        <v>12.305807492396481</v>
      </c>
      <c r="E17" s="69">
        <v>12.476060683635296</v>
      </c>
      <c r="H17" s="92"/>
      <c r="I17" s="92"/>
      <c r="J17" s="92"/>
      <c r="K17" s="92"/>
      <c r="L17" s="92"/>
    </row>
    <row r="18" spans="1:12" s="43" customFormat="1" x14ac:dyDescent="0.2">
      <c r="A18" s="68" t="s">
        <v>99</v>
      </c>
      <c r="B18" s="69">
        <v>0</v>
      </c>
      <c r="C18" s="69">
        <v>0</v>
      </c>
      <c r="D18" s="69">
        <v>0</v>
      </c>
      <c r="E18" s="69">
        <v>0</v>
      </c>
      <c r="H18" s="92"/>
      <c r="I18" s="92"/>
      <c r="J18" s="92"/>
      <c r="K18" s="92"/>
      <c r="L18" s="92"/>
    </row>
    <row r="19" spans="1:12" s="43" customFormat="1" x14ac:dyDescent="0.2">
      <c r="A19" s="68" t="s">
        <v>100</v>
      </c>
      <c r="B19" s="69">
        <v>24.083333333333332</v>
      </c>
      <c r="C19" s="69">
        <v>24.083333333333332</v>
      </c>
      <c r="D19" s="69">
        <v>20.416666666666668</v>
      </c>
      <c r="E19" s="69">
        <v>20.5</v>
      </c>
      <c r="H19" s="92"/>
      <c r="I19" s="92"/>
      <c r="J19" s="92"/>
      <c r="K19" s="92"/>
      <c r="L19" s="92"/>
    </row>
    <row r="20" spans="1:12" s="43" customFormat="1" x14ac:dyDescent="0.2">
      <c r="A20" s="68" t="s">
        <v>101</v>
      </c>
      <c r="B20" s="71">
        <v>0.61145903401557378</v>
      </c>
      <c r="C20" s="71">
        <v>0.96026866173081349</v>
      </c>
      <c r="D20" s="71">
        <v>0.96180767935607814</v>
      </c>
      <c r="E20" s="71">
        <v>0.30379134663777224</v>
      </c>
      <c r="H20" s="94"/>
      <c r="I20" s="94"/>
      <c r="J20" s="94"/>
      <c r="K20" s="94"/>
      <c r="L20" s="94"/>
    </row>
    <row r="21" spans="1:12" s="43" customFormat="1" x14ac:dyDescent="0.2">
      <c r="A21" s="68" t="s">
        <v>143</v>
      </c>
      <c r="B21" s="71">
        <v>0.38854096598442095</v>
      </c>
      <c r="C21" s="71">
        <v>3.973133826918672E-2</v>
      </c>
      <c r="D21" s="71">
        <v>3.8192320643921897E-2</v>
      </c>
      <c r="E21" s="71">
        <v>0.69620865336222859</v>
      </c>
      <c r="H21" s="94"/>
      <c r="I21" s="94"/>
      <c r="J21" s="94"/>
      <c r="K21" s="94"/>
      <c r="L21" s="94"/>
    </row>
    <row r="22" spans="1:12" s="43" customFormat="1" x14ac:dyDescent="0.2">
      <c r="A22" s="68" t="s">
        <v>102</v>
      </c>
      <c r="B22" s="71">
        <v>0</v>
      </c>
      <c r="C22" s="71">
        <v>0</v>
      </c>
      <c r="D22" s="71">
        <v>0</v>
      </c>
      <c r="E22" s="71">
        <v>0</v>
      </c>
      <c r="H22" s="94"/>
      <c r="I22" s="94"/>
      <c r="J22" s="94"/>
      <c r="K22" s="94"/>
      <c r="L22" s="94"/>
    </row>
    <row r="23" spans="1:12" s="43" customFormat="1" x14ac:dyDescent="0.2">
      <c r="A23" s="68" t="s">
        <v>103</v>
      </c>
      <c r="B23" s="71">
        <v>0.42572862051151633</v>
      </c>
      <c r="C23" s="71">
        <v>0.34811014944386409</v>
      </c>
      <c r="D23" s="71">
        <v>0.2925013004986457</v>
      </c>
      <c r="E23" s="71">
        <v>0.52463337577287927</v>
      </c>
      <c r="H23" s="94"/>
      <c r="I23" s="94"/>
      <c r="J23" s="94"/>
      <c r="K23" s="94"/>
      <c r="L23" s="94"/>
    </row>
    <row r="24" spans="1:12" s="43" customFormat="1" ht="20.399999999999999" x14ac:dyDescent="0.2">
      <c r="A24" s="90" t="s">
        <v>386</v>
      </c>
      <c r="B24" s="69">
        <v>1.7389892223677459</v>
      </c>
      <c r="C24" s="69">
        <v>2.1677602896043608</v>
      </c>
      <c r="D24" s="69">
        <v>1.666751894516366</v>
      </c>
      <c r="E24" s="69">
        <v>1.4193199988027276</v>
      </c>
      <c r="H24" s="92"/>
      <c r="I24" s="92"/>
      <c r="J24" s="92"/>
      <c r="K24" s="92"/>
      <c r="L24" s="92"/>
    </row>
    <row r="25" spans="1:12" x14ac:dyDescent="0.2">
      <c r="A25" s="68"/>
      <c r="B25" s="69"/>
      <c r="C25" s="71"/>
      <c r="D25" s="68"/>
      <c r="E25" s="68"/>
    </row>
    <row r="26" spans="1:12" x14ac:dyDescent="0.2">
      <c r="A26" s="68"/>
      <c r="B26" s="69"/>
      <c r="C26" s="71"/>
      <c r="D26" s="68"/>
      <c r="E26" s="68"/>
    </row>
    <row r="27" spans="1:12" x14ac:dyDescent="0.2">
      <c r="A27" s="72" t="s">
        <v>109</v>
      </c>
      <c r="B27" s="69"/>
      <c r="C27" s="71"/>
      <c r="D27" s="68"/>
      <c r="E27" s="68"/>
    </row>
    <row r="28" spans="1:12" x14ac:dyDescent="0.2">
      <c r="B28" s="46"/>
      <c r="D28" s="48"/>
    </row>
    <row r="29" spans="1:12" ht="20.399999999999999" x14ac:dyDescent="0.2">
      <c r="A29" s="55" t="s">
        <v>110</v>
      </c>
      <c r="B29" s="56" t="s">
        <v>111</v>
      </c>
      <c r="C29" s="57" t="s">
        <v>112</v>
      </c>
      <c r="D29" s="58" t="s">
        <v>113</v>
      </c>
      <c r="E29" s="57" t="s">
        <v>112</v>
      </c>
    </row>
    <row r="30" spans="1:12" x14ac:dyDescent="0.2">
      <c r="B30" s="46"/>
      <c r="D30" s="48"/>
    </row>
    <row r="31" spans="1:12" x14ac:dyDescent="0.2">
      <c r="A31" s="68" t="s">
        <v>17</v>
      </c>
      <c r="B31" s="69">
        <v>1864667.5400000005</v>
      </c>
      <c r="C31" s="71">
        <v>3.8010031311010847E-3</v>
      </c>
      <c r="D31" s="70">
        <v>57</v>
      </c>
      <c r="E31" s="71">
        <v>1.5027682573161087E-2</v>
      </c>
    </row>
    <row r="32" spans="1:12" x14ac:dyDescent="0.2">
      <c r="A32" s="68" t="s">
        <v>18</v>
      </c>
      <c r="B32" s="69">
        <v>8487085.9000000004</v>
      </c>
      <c r="C32" s="71">
        <v>1.7300370917500852E-2</v>
      </c>
      <c r="D32" s="70">
        <v>123</v>
      </c>
      <c r="E32" s="71">
        <v>3.2428157131558132E-2</v>
      </c>
    </row>
    <row r="33" spans="1:5" x14ac:dyDescent="0.2">
      <c r="A33" s="68" t="s">
        <v>19</v>
      </c>
      <c r="B33" s="69">
        <v>7511638.0299999984</v>
      </c>
      <c r="C33" s="71">
        <v>1.5311984071824391E-2</v>
      </c>
      <c r="D33" s="70">
        <v>82</v>
      </c>
      <c r="E33" s="71">
        <v>2.1618771421038754E-2</v>
      </c>
    </row>
    <row r="34" spans="1:5" x14ac:dyDescent="0.2">
      <c r="A34" s="68" t="s">
        <v>20</v>
      </c>
      <c r="B34" s="69">
        <v>7023068.0799999991</v>
      </c>
      <c r="C34" s="71">
        <v>1.43160661026019E-2</v>
      </c>
      <c r="D34" s="70">
        <v>55</v>
      </c>
      <c r="E34" s="71">
        <v>1.4500395465330872E-2</v>
      </c>
    </row>
    <row r="35" spans="1:5" x14ac:dyDescent="0.2">
      <c r="A35" s="68" t="s">
        <v>21</v>
      </c>
      <c r="B35" s="69">
        <v>13843862.479999997</v>
      </c>
      <c r="C35" s="71">
        <v>2.8219810504671948E-2</v>
      </c>
      <c r="D35" s="70">
        <v>122</v>
      </c>
      <c r="E35" s="71">
        <v>3.2164513577643029E-2</v>
      </c>
    </row>
    <row r="36" spans="1:5" x14ac:dyDescent="0.2">
      <c r="A36" s="68" t="s">
        <v>22</v>
      </c>
      <c r="B36" s="69">
        <v>22161917.580000002</v>
      </c>
      <c r="C36" s="71">
        <v>4.5175623163786163E-2</v>
      </c>
      <c r="D36" s="70">
        <v>155</v>
      </c>
      <c r="E36" s="71">
        <v>4.0864750856841547E-2</v>
      </c>
    </row>
    <row r="37" spans="1:5" x14ac:dyDescent="0.2">
      <c r="A37" s="68" t="s">
        <v>23</v>
      </c>
      <c r="B37" s="69">
        <v>34055262.929999985</v>
      </c>
      <c r="C37" s="71">
        <v>6.9419431748889995E-2</v>
      </c>
      <c r="D37" s="70">
        <v>251</v>
      </c>
      <c r="E37" s="71">
        <v>6.6174532032691802E-2</v>
      </c>
    </row>
    <row r="38" spans="1:5" x14ac:dyDescent="0.2">
      <c r="A38" s="68" t="s">
        <v>24</v>
      </c>
      <c r="B38" s="69">
        <v>58528437.100000046</v>
      </c>
      <c r="C38" s="71">
        <v>0.11930640068714501</v>
      </c>
      <c r="D38" s="70">
        <v>377</v>
      </c>
      <c r="E38" s="71">
        <v>9.9393619825995261E-2</v>
      </c>
    </row>
    <row r="39" spans="1:5" x14ac:dyDescent="0.2">
      <c r="A39" s="68" t="s">
        <v>41</v>
      </c>
      <c r="B39" s="69">
        <v>118403457.85000007</v>
      </c>
      <c r="C39" s="71">
        <v>0.24135772429494076</v>
      </c>
      <c r="D39" s="70">
        <v>845</v>
      </c>
      <c r="E39" s="71">
        <v>0.22277880305826522</v>
      </c>
    </row>
    <row r="40" spans="1:5" x14ac:dyDescent="0.2">
      <c r="A40" s="68" t="s">
        <v>42</v>
      </c>
      <c r="B40" s="69">
        <v>108647409.12999992</v>
      </c>
      <c r="C40" s="71">
        <v>0.22147065545483252</v>
      </c>
      <c r="D40" s="70">
        <v>839</v>
      </c>
      <c r="E40" s="71">
        <v>0.22119694173477458</v>
      </c>
    </row>
    <row r="41" spans="1:5" x14ac:dyDescent="0.2">
      <c r="A41" s="68" t="s">
        <v>43</v>
      </c>
      <c r="B41" s="69">
        <v>93455779.559999928</v>
      </c>
      <c r="C41" s="71">
        <v>0.19050350966427634</v>
      </c>
      <c r="D41" s="70">
        <v>758</v>
      </c>
      <c r="E41" s="71">
        <v>0.19984181386765093</v>
      </c>
    </row>
    <row r="42" spans="1:5" x14ac:dyDescent="0.2">
      <c r="A42" s="68" t="s">
        <v>44</v>
      </c>
      <c r="B42" s="69">
        <v>12202454.060000004</v>
      </c>
      <c r="C42" s="71">
        <v>2.4873906524471995E-2</v>
      </c>
      <c r="D42" s="70">
        <v>92</v>
      </c>
      <c r="E42" s="71">
        <v>2.4255206960189825E-2</v>
      </c>
    </row>
    <row r="43" spans="1:5" x14ac:dyDescent="0.2">
      <c r="A43" s="68" t="s">
        <v>45</v>
      </c>
      <c r="B43" s="69">
        <v>2407762.64</v>
      </c>
      <c r="C43" s="71">
        <v>4.9080670614281259E-3</v>
      </c>
      <c r="D43" s="70">
        <v>23</v>
      </c>
      <c r="E43" s="71">
        <v>6.0638017400474562E-3</v>
      </c>
    </row>
    <row r="44" spans="1:5" x14ac:dyDescent="0.2">
      <c r="A44" s="68" t="s">
        <v>46</v>
      </c>
      <c r="B44" s="69">
        <v>1378079.22</v>
      </c>
      <c r="C44" s="71">
        <v>2.8091245853538796E-3</v>
      </c>
      <c r="D44" s="70">
        <v>9</v>
      </c>
      <c r="E44" s="71">
        <v>2.3727919852359609E-3</v>
      </c>
    </row>
    <row r="45" spans="1:5" x14ac:dyDescent="0.2">
      <c r="A45" s="68" t="s">
        <v>25</v>
      </c>
      <c r="B45" s="69">
        <v>499814.79</v>
      </c>
      <c r="C45" s="71">
        <v>1.0188398419595111E-3</v>
      </c>
      <c r="D45" s="70">
        <v>4</v>
      </c>
      <c r="E45" s="71">
        <v>1.0545742156604272E-3</v>
      </c>
    </row>
    <row r="46" spans="1:5" x14ac:dyDescent="0.2">
      <c r="A46" s="68" t="s">
        <v>26</v>
      </c>
      <c r="B46" s="69">
        <v>101785.08</v>
      </c>
      <c r="C46" s="71">
        <v>2.0748224521534509E-4</v>
      </c>
      <c r="D46" s="70">
        <v>1</v>
      </c>
      <c r="E46" s="71">
        <v>2.636435539151068E-4</v>
      </c>
    </row>
    <row r="47" spans="1:5" x14ac:dyDescent="0.2">
      <c r="A47" s="68" t="s">
        <v>27</v>
      </c>
      <c r="B47" s="69">
        <v>0</v>
      </c>
      <c r="C47" s="71">
        <v>0</v>
      </c>
      <c r="D47" s="70">
        <v>0</v>
      </c>
      <c r="E47" s="71">
        <v>0</v>
      </c>
    </row>
    <row r="48" spans="1:5" x14ac:dyDescent="0.2">
      <c r="A48" s="68" t="s">
        <v>4</v>
      </c>
      <c r="B48" s="69">
        <v>0</v>
      </c>
      <c r="C48" s="71">
        <v>0</v>
      </c>
      <c r="D48" s="70">
        <v>0</v>
      </c>
      <c r="E48" s="71">
        <v>0</v>
      </c>
    </row>
    <row r="49" spans="1:5" x14ac:dyDescent="0.2">
      <c r="A49" s="68"/>
      <c r="B49" s="69"/>
      <c r="C49" s="71"/>
      <c r="D49" s="70"/>
      <c r="E49" s="71"/>
    </row>
    <row r="50" spans="1:5" ht="10.8" thickBot="1" x14ac:dyDescent="0.25">
      <c r="A50" s="73"/>
      <c r="B50" s="74">
        <v>490572481.97000003</v>
      </c>
      <c r="C50" s="75"/>
      <c r="D50" s="76">
        <v>3793</v>
      </c>
      <c r="E50" s="75"/>
    </row>
    <row r="51" spans="1:5" ht="10.8" thickTop="1" x14ac:dyDescent="0.2">
      <c r="A51" s="68"/>
      <c r="B51" s="69"/>
      <c r="C51" s="71"/>
      <c r="D51" s="70"/>
      <c r="E51" s="71"/>
    </row>
    <row r="52" spans="1:5" x14ac:dyDescent="0.2">
      <c r="A52" s="73" t="s">
        <v>114</v>
      </c>
      <c r="B52" s="69"/>
      <c r="C52" s="68"/>
      <c r="D52" s="75">
        <v>0.79978957586250476</v>
      </c>
      <c r="E52" s="71"/>
    </row>
    <row r="53" spans="1:5" x14ac:dyDescent="0.2">
      <c r="A53" s="68"/>
      <c r="B53" s="69"/>
      <c r="C53" s="71"/>
      <c r="D53" s="68"/>
      <c r="E53" s="68"/>
    </row>
    <row r="54" spans="1:5" x14ac:dyDescent="0.2">
      <c r="A54" s="68"/>
      <c r="B54" s="69"/>
      <c r="C54" s="71"/>
      <c r="D54" s="68"/>
      <c r="E54" s="68"/>
    </row>
    <row r="55" spans="1:5" x14ac:dyDescent="0.2">
      <c r="A55" s="72" t="s">
        <v>574</v>
      </c>
      <c r="B55" s="69"/>
      <c r="C55" s="71"/>
      <c r="D55" s="68"/>
      <c r="E55" s="68"/>
    </row>
    <row r="56" spans="1:5" x14ac:dyDescent="0.2">
      <c r="B56" s="46"/>
      <c r="D56" s="48"/>
    </row>
    <row r="57" spans="1:5" ht="20.399999999999999" x14ac:dyDescent="0.2">
      <c r="A57" s="55" t="s">
        <v>110</v>
      </c>
      <c r="B57" s="56" t="s">
        <v>111</v>
      </c>
      <c r="C57" s="57" t="s">
        <v>112</v>
      </c>
      <c r="D57" s="58" t="s">
        <v>113</v>
      </c>
      <c r="E57" s="57" t="s">
        <v>112</v>
      </c>
    </row>
    <row r="58" spans="1:5" x14ac:dyDescent="0.2">
      <c r="B58" s="46"/>
      <c r="D58" s="48"/>
    </row>
    <row r="59" spans="1:5" x14ac:dyDescent="0.2">
      <c r="A59" s="68" t="s">
        <v>17</v>
      </c>
      <c r="B59" s="69">
        <v>3947906.78</v>
      </c>
      <c r="C59" s="71">
        <v>8.0475504132362374E-3</v>
      </c>
      <c r="D59" s="70">
        <v>96</v>
      </c>
      <c r="E59" s="71">
        <v>2.5309781175850251E-2</v>
      </c>
    </row>
    <row r="60" spans="1:5" x14ac:dyDescent="0.2">
      <c r="A60" s="68" t="s">
        <v>18</v>
      </c>
      <c r="B60" s="69">
        <v>79942979.360000029</v>
      </c>
      <c r="C60" s="71">
        <v>0.16295854801918708</v>
      </c>
      <c r="D60" s="70">
        <v>588</v>
      </c>
      <c r="E60" s="71">
        <v>0.15502240970208278</v>
      </c>
    </row>
    <row r="61" spans="1:5" x14ac:dyDescent="0.2">
      <c r="A61" s="68" t="s">
        <v>19</v>
      </c>
      <c r="B61" s="69">
        <v>15394749.720000006</v>
      </c>
      <c r="C61" s="71">
        <v>3.1381192964960156E-2</v>
      </c>
      <c r="D61" s="70">
        <v>113</v>
      </c>
      <c r="E61" s="71">
        <v>2.9791721592407065E-2</v>
      </c>
    </row>
    <row r="62" spans="1:5" x14ac:dyDescent="0.2">
      <c r="A62" s="68" t="s">
        <v>20</v>
      </c>
      <c r="B62" s="69">
        <v>28868381.459999997</v>
      </c>
      <c r="C62" s="71">
        <v>5.8846312259653789E-2</v>
      </c>
      <c r="D62" s="70">
        <v>201</v>
      </c>
      <c r="E62" s="71">
        <v>5.2992354336936463E-2</v>
      </c>
    </row>
    <row r="63" spans="1:5" x14ac:dyDescent="0.2">
      <c r="A63" s="68" t="s">
        <v>21</v>
      </c>
      <c r="B63" s="69">
        <v>56074724.359999992</v>
      </c>
      <c r="C63" s="71">
        <v>0.1143046673446089</v>
      </c>
      <c r="D63" s="70">
        <v>400</v>
      </c>
      <c r="E63" s="71">
        <v>0.10545742156604271</v>
      </c>
    </row>
    <row r="64" spans="1:5" x14ac:dyDescent="0.2">
      <c r="A64" s="68" t="s">
        <v>22</v>
      </c>
      <c r="B64" s="69">
        <v>93973890.050000012</v>
      </c>
      <c r="C64" s="71">
        <v>0.19155964409709147</v>
      </c>
      <c r="D64" s="70">
        <v>663</v>
      </c>
      <c r="E64" s="71">
        <v>0.17479567624571579</v>
      </c>
    </row>
    <row r="65" spans="1:5" x14ac:dyDescent="0.2">
      <c r="A65" s="68" t="s">
        <v>23</v>
      </c>
      <c r="B65" s="69">
        <v>56470833.530000024</v>
      </c>
      <c r="C65" s="71">
        <v>0.11511211004585738</v>
      </c>
      <c r="D65" s="70">
        <v>429</v>
      </c>
      <c r="E65" s="71">
        <v>0.11310308462958081</v>
      </c>
    </row>
    <row r="66" spans="1:5" x14ac:dyDescent="0.2">
      <c r="A66" s="68" t="s">
        <v>24</v>
      </c>
      <c r="B66" s="69">
        <v>52332886.549999975</v>
      </c>
      <c r="C66" s="71">
        <v>0.10667717508296826</v>
      </c>
      <c r="D66" s="70">
        <v>413</v>
      </c>
      <c r="E66" s="71">
        <v>0.10888478776693909</v>
      </c>
    </row>
    <row r="67" spans="1:5" x14ac:dyDescent="0.2">
      <c r="A67" s="68" t="s">
        <v>41</v>
      </c>
      <c r="B67" s="69">
        <v>53215485.05999998</v>
      </c>
      <c r="C67" s="71">
        <v>0.10847629456569126</v>
      </c>
      <c r="D67" s="70">
        <v>497</v>
      </c>
      <c r="E67" s="71">
        <v>0.13103084629580808</v>
      </c>
    </row>
    <row r="68" spans="1:5" x14ac:dyDescent="0.2">
      <c r="A68" s="68" t="s">
        <v>42</v>
      </c>
      <c r="B68" s="69">
        <v>11864641.800000003</v>
      </c>
      <c r="C68" s="71">
        <v>2.4185298271021984E-2</v>
      </c>
      <c r="D68" s="70">
        <v>109</v>
      </c>
      <c r="E68" s="71">
        <v>2.8737147376746638E-2</v>
      </c>
    </row>
    <row r="69" spans="1:5" x14ac:dyDescent="0.2">
      <c r="A69" s="68" t="s">
        <v>43</v>
      </c>
      <c r="B69" s="69">
        <v>6181947.4500000039</v>
      </c>
      <c r="C69" s="71">
        <v>1.2601496572280321E-2</v>
      </c>
      <c r="D69" s="70">
        <v>50</v>
      </c>
      <c r="E69" s="71">
        <v>1.3182177695755339E-2</v>
      </c>
    </row>
    <row r="70" spans="1:5" x14ac:dyDescent="0.2">
      <c r="A70" s="68" t="s">
        <v>44</v>
      </c>
      <c r="B70" s="69">
        <v>4149545.4</v>
      </c>
      <c r="C70" s="71">
        <v>8.4585775853888139E-3</v>
      </c>
      <c r="D70" s="70">
        <v>29</v>
      </c>
      <c r="E70" s="71">
        <v>7.6456630635380963E-3</v>
      </c>
    </row>
    <row r="71" spans="1:5" x14ac:dyDescent="0.2">
      <c r="A71" s="68" t="s">
        <v>45</v>
      </c>
      <c r="B71" s="69">
        <v>2645980.09</v>
      </c>
      <c r="C71" s="71">
        <v>5.393657792166601E-3</v>
      </c>
      <c r="D71" s="70">
        <v>17</v>
      </c>
      <c r="E71" s="71">
        <v>4.4819404165568153E-3</v>
      </c>
    </row>
    <row r="72" spans="1:5" x14ac:dyDescent="0.2">
      <c r="A72" s="68" t="s">
        <v>46</v>
      </c>
      <c r="B72" s="69">
        <v>2313446.12</v>
      </c>
      <c r="C72" s="71">
        <v>4.7158089885308216E-3</v>
      </c>
      <c r="D72" s="70">
        <v>18</v>
      </c>
      <c r="E72" s="71">
        <v>4.7455839704719218E-3</v>
      </c>
    </row>
    <row r="73" spans="1:5" x14ac:dyDescent="0.2">
      <c r="A73" s="68" t="s">
        <v>25</v>
      </c>
      <c r="B73" s="69">
        <v>8946538.2299999986</v>
      </c>
      <c r="C73" s="71">
        <v>1.8236934517959994E-2</v>
      </c>
      <c r="D73" s="70">
        <v>60</v>
      </c>
      <c r="E73" s="71">
        <v>1.5818613234906406E-2</v>
      </c>
    </row>
    <row r="74" spans="1:5" x14ac:dyDescent="0.2">
      <c r="A74" s="68" t="s">
        <v>26</v>
      </c>
      <c r="B74" s="69">
        <v>463810.18</v>
      </c>
      <c r="C74" s="71">
        <v>9.4544679338202963E-4</v>
      </c>
      <c r="D74" s="70">
        <v>4</v>
      </c>
      <c r="E74" s="71">
        <v>1.0545742156604272E-3</v>
      </c>
    </row>
    <row r="75" spans="1:5" x14ac:dyDescent="0.2">
      <c r="A75" s="68" t="s">
        <v>27</v>
      </c>
      <c r="B75" s="69">
        <v>1745574.62</v>
      </c>
      <c r="C75" s="71">
        <v>3.5582399831932429E-3</v>
      </c>
      <c r="D75" s="70">
        <v>16</v>
      </c>
      <c r="E75" s="71">
        <v>4.2182968626417088E-3</v>
      </c>
    </row>
    <row r="76" spans="1:5" x14ac:dyDescent="0.2">
      <c r="A76" s="68" t="s">
        <v>4</v>
      </c>
      <c r="B76" s="69">
        <v>12039161.209999993</v>
      </c>
      <c r="C76" s="71">
        <v>2.4541044702821764E-2</v>
      </c>
      <c r="D76" s="70">
        <v>90</v>
      </c>
      <c r="E76" s="71">
        <v>2.372791985235961E-2</v>
      </c>
    </row>
    <row r="77" spans="1:5" x14ac:dyDescent="0.2">
      <c r="A77" s="68"/>
      <c r="B77" s="69"/>
      <c r="C77" s="71"/>
      <c r="D77" s="70"/>
      <c r="E77" s="71"/>
    </row>
    <row r="78" spans="1:5" ht="10.8" thickBot="1" x14ac:dyDescent="0.25">
      <c r="A78" s="73"/>
      <c r="B78" s="74">
        <v>490572481.96999997</v>
      </c>
      <c r="C78" s="75"/>
      <c r="D78" s="76">
        <v>3793</v>
      </c>
      <c r="E78" s="75"/>
    </row>
    <row r="79" spans="1:5" ht="10.8" thickTop="1" x14ac:dyDescent="0.2">
      <c r="A79" s="68"/>
      <c r="B79" s="69"/>
      <c r="C79" s="71"/>
      <c r="D79" s="70"/>
      <c r="E79" s="71"/>
    </row>
    <row r="80" spans="1:5" x14ac:dyDescent="0.2">
      <c r="A80" s="73" t="s">
        <v>114</v>
      </c>
      <c r="B80" s="69"/>
      <c r="C80" s="68"/>
      <c r="D80" s="75">
        <v>0.68290227747282362</v>
      </c>
      <c r="E80" s="71"/>
    </row>
    <row r="81" spans="1:5" x14ac:dyDescent="0.2">
      <c r="A81" s="73"/>
      <c r="B81" s="69"/>
      <c r="C81" s="68"/>
      <c r="D81" s="75"/>
      <c r="E81" s="71"/>
    </row>
    <row r="82" spans="1:5" x14ac:dyDescent="0.2">
      <c r="A82" s="73"/>
      <c r="B82" s="69"/>
      <c r="C82" s="68"/>
      <c r="D82" s="75"/>
      <c r="E82" s="71"/>
    </row>
    <row r="83" spans="1:5" x14ac:dyDescent="0.2">
      <c r="A83" s="72" t="s">
        <v>575</v>
      </c>
      <c r="B83" s="69"/>
      <c r="C83" s="71"/>
      <c r="D83" s="68"/>
      <c r="E83" s="68"/>
    </row>
    <row r="84" spans="1:5" x14ac:dyDescent="0.2">
      <c r="B84" s="46"/>
      <c r="D84" s="48"/>
    </row>
    <row r="85" spans="1:5" s="60" customFormat="1" ht="20.399999999999999" x14ac:dyDescent="0.2">
      <c r="A85" s="55" t="s">
        <v>110</v>
      </c>
      <c r="B85" s="56" t="s">
        <v>111</v>
      </c>
      <c r="C85" s="57" t="s">
        <v>112</v>
      </c>
      <c r="D85" s="58" t="s">
        <v>113</v>
      </c>
      <c r="E85" s="57" t="s">
        <v>112</v>
      </c>
    </row>
    <row r="86" spans="1:5" x14ac:dyDescent="0.2">
      <c r="B86" s="46"/>
      <c r="D86" s="48"/>
    </row>
    <row r="87" spans="1:5" x14ac:dyDescent="0.2">
      <c r="A87" s="68" t="s">
        <v>17</v>
      </c>
      <c r="B87" s="69">
        <v>4197426.0599999996</v>
      </c>
      <c r="C87" s="71">
        <v>8.5561791871087596E-3</v>
      </c>
      <c r="D87" s="70">
        <v>101</v>
      </c>
      <c r="E87" s="71">
        <v>2.6627998945425783E-2</v>
      </c>
    </row>
    <row r="88" spans="1:5" x14ac:dyDescent="0.2">
      <c r="A88" s="68" t="s">
        <v>18</v>
      </c>
      <c r="B88" s="69">
        <v>41191346.969999969</v>
      </c>
      <c r="C88" s="71">
        <v>8.3965873512895001E-2</v>
      </c>
      <c r="D88" s="70">
        <v>397</v>
      </c>
      <c r="E88" s="71">
        <v>0.10466649090429739</v>
      </c>
    </row>
    <row r="89" spans="1:5" x14ac:dyDescent="0.2">
      <c r="A89" s="68" t="s">
        <v>19</v>
      </c>
      <c r="B89" s="69">
        <v>28606988.579999998</v>
      </c>
      <c r="C89" s="71">
        <v>5.8313479926803996E-2</v>
      </c>
      <c r="D89" s="70">
        <v>181</v>
      </c>
      <c r="E89" s="71">
        <v>4.7719483258634329E-2</v>
      </c>
    </row>
    <row r="90" spans="1:5" x14ac:dyDescent="0.2">
      <c r="A90" s="68" t="s">
        <v>20</v>
      </c>
      <c r="B90" s="69">
        <v>57960892.080000006</v>
      </c>
      <c r="C90" s="71">
        <v>0.11814949718998816</v>
      </c>
      <c r="D90" s="70">
        <v>356</v>
      </c>
      <c r="E90" s="71">
        <v>9.3857105193778018E-2</v>
      </c>
    </row>
    <row r="91" spans="1:5" x14ac:dyDescent="0.2">
      <c r="A91" s="68" t="s">
        <v>21</v>
      </c>
      <c r="B91" s="69">
        <v>66177544.199999973</v>
      </c>
      <c r="C91" s="71">
        <v>0.13489860648980911</v>
      </c>
      <c r="D91" s="70">
        <v>472</v>
      </c>
      <c r="E91" s="71">
        <v>0.1244397574479304</v>
      </c>
    </row>
    <row r="92" spans="1:5" x14ac:dyDescent="0.2">
      <c r="A92" s="68" t="s">
        <v>22</v>
      </c>
      <c r="B92" s="69">
        <v>84894662.279999971</v>
      </c>
      <c r="C92" s="71">
        <v>0.17305223060838454</v>
      </c>
      <c r="D92" s="70">
        <v>615</v>
      </c>
      <c r="E92" s="71">
        <v>0.16214078565779066</v>
      </c>
    </row>
    <row r="93" spans="1:5" x14ac:dyDescent="0.2">
      <c r="A93" s="68" t="s">
        <v>23</v>
      </c>
      <c r="B93" s="69">
        <v>62935035.779999994</v>
      </c>
      <c r="C93" s="71">
        <v>0.12828896461389511</v>
      </c>
      <c r="D93" s="70">
        <v>452</v>
      </c>
      <c r="E93" s="71">
        <v>0.11916688636962826</v>
      </c>
    </row>
    <row r="94" spans="1:5" x14ac:dyDescent="0.2">
      <c r="A94" s="68" t="s">
        <v>24</v>
      </c>
      <c r="B94" s="69">
        <v>81659853.409999967</v>
      </c>
      <c r="C94" s="71">
        <v>0.16645828376283395</v>
      </c>
      <c r="D94" s="70">
        <v>719</v>
      </c>
      <c r="E94" s="71">
        <v>0.18955971526496176</v>
      </c>
    </row>
    <row r="95" spans="1:5" x14ac:dyDescent="0.2">
      <c r="A95" s="68" t="s">
        <v>41</v>
      </c>
      <c r="B95" s="69">
        <v>25738240.219999991</v>
      </c>
      <c r="C95" s="71">
        <v>5.246572354943866E-2</v>
      </c>
      <c r="D95" s="70">
        <v>206</v>
      </c>
      <c r="E95" s="71">
        <v>5.4310572106511995E-2</v>
      </c>
    </row>
    <row r="96" spans="1:5" x14ac:dyDescent="0.2">
      <c r="A96" s="68" t="s">
        <v>42</v>
      </c>
      <c r="B96" s="69">
        <v>3702514.5899999994</v>
      </c>
      <c r="C96" s="71">
        <v>7.5473344430811778E-3</v>
      </c>
      <c r="D96" s="70">
        <v>24</v>
      </c>
      <c r="E96" s="71">
        <v>6.3274452939625627E-3</v>
      </c>
    </row>
    <row r="97" spans="1:5" x14ac:dyDescent="0.2">
      <c r="A97" s="68" t="s">
        <v>43</v>
      </c>
      <c r="B97" s="69">
        <v>3332424.8099999996</v>
      </c>
      <c r="C97" s="71">
        <v>6.7929305708667714E-3</v>
      </c>
      <c r="D97" s="70">
        <v>30</v>
      </c>
      <c r="E97" s="71">
        <v>7.9093066174532028E-3</v>
      </c>
    </row>
    <row r="98" spans="1:5" x14ac:dyDescent="0.2">
      <c r="A98" s="68" t="s">
        <v>44</v>
      </c>
      <c r="B98" s="69">
        <v>3156247.05</v>
      </c>
      <c r="C98" s="71">
        <v>6.4338037007811936E-3</v>
      </c>
      <c r="D98" s="70">
        <v>24</v>
      </c>
      <c r="E98" s="71">
        <v>6.3274452939625627E-3</v>
      </c>
    </row>
    <row r="99" spans="1:5" x14ac:dyDescent="0.2">
      <c r="A99" s="68" t="s">
        <v>45</v>
      </c>
      <c r="B99" s="69">
        <v>3517911.6099999994</v>
      </c>
      <c r="C99" s="71">
        <v>7.1710333116791741E-3</v>
      </c>
      <c r="D99" s="70">
        <v>39</v>
      </c>
      <c r="E99" s="71">
        <v>1.0282098602689164E-2</v>
      </c>
    </row>
    <row r="100" spans="1:5" x14ac:dyDescent="0.2">
      <c r="A100" s="68" t="s">
        <v>46</v>
      </c>
      <c r="B100" s="69">
        <v>2756336.34</v>
      </c>
      <c r="C100" s="71">
        <v>5.6186118082517302E-3</v>
      </c>
      <c r="D100" s="70">
        <v>24</v>
      </c>
      <c r="E100" s="71">
        <v>6.3274452939625627E-3</v>
      </c>
    </row>
    <row r="101" spans="1:5" x14ac:dyDescent="0.2">
      <c r="A101" s="68" t="s">
        <v>25</v>
      </c>
      <c r="B101" s="69">
        <v>4985523.6199999992</v>
      </c>
      <c r="C101" s="71">
        <v>1.0162664648411488E-2</v>
      </c>
      <c r="D101" s="70">
        <v>34</v>
      </c>
      <c r="E101" s="71">
        <v>8.9638808331136306E-3</v>
      </c>
    </row>
    <row r="102" spans="1:5" x14ac:dyDescent="0.2">
      <c r="A102" s="68" t="s">
        <v>26</v>
      </c>
      <c r="B102" s="69">
        <v>1619864.4300000004</v>
      </c>
      <c r="C102" s="71">
        <v>3.3019879620949893E-3</v>
      </c>
      <c r="D102" s="70">
        <v>13</v>
      </c>
      <c r="E102" s="71">
        <v>3.4273662008963879E-3</v>
      </c>
    </row>
    <row r="103" spans="1:5" x14ac:dyDescent="0.2">
      <c r="A103" s="68" t="s">
        <v>27</v>
      </c>
      <c r="B103" s="69">
        <v>2845079.3</v>
      </c>
      <c r="C103" s="71">
        <v>5.7995085427029443E-3</v>
      </c>
      <c r="D103" s="70">
        <v>23</v>
      </c>
      <c r="E103" s="71">
        <v>6.0638017400474562E-3</v>
      </c>
    </row>
    <row r="104" spans="1:5" x14ac:dyDescent="0.2">
      <c r="A104" s="68" t="s">
        <v>4</v>
      </c>
      <c r="B104" s="69">
        <v>11294590.639999995</v>
      </c>
      <c r="C104" s="71">
        <v>2.3023286170973403E-2</v>
      </c>
      <c r="D104" s="70">
        <v>83</v>
      </c>
      <c r="E104" s="71">
        <v>2.1882414974953864E-2</v>
      </c>
    </row>
    <row r="105" spans="1:5" x14ac:dyDescent="0.2">
      <c r="A105" s="68"/>
      <c r="B105" s="69"/>
      <c r="C105" s="71"/>
      <c r="D105" s="70"/>
      <c r="E105" s="71"/>
    </row>
    <row r="106" spans="1:5" s="61" customFormat="1" ht="10.8" thickBot="1" x14ac:dyDescent="0.25">
      <c r="A106" s="73"/>
      <c r="B106" s="74">
        <v>490572481.96999979</v>
      </c>
      <c r="C106" s="75"/>
      <c r="D106" s="76">
        <v>3793</v>
      </c>
      <c r="E106" s="75"/>
    </row>
    <row r="107" spans="1:5" ht="10.8" thickTop="1" x14ac:dyDescent="0.2">
      <c r="A107" s="68"/>
      <c r="B107" s="69"/>
      <c r="C107" s="71"/>
      <c r="D107" s="70"/>
      <c r="E107" s="71"/>
    </row>
    <row r="108" spans="1:5" x14ac:dyDescent="0.2">
      <c r="A108" s="73" t="s">
        <v>114</v>
      </c>
      <c r="B108" s="69"/>
      <c r="C108" s="68"/>
      <c r="D108" s="75">
        <v>0.68131865164994576</v>
      </c>
      <c r="E108" s="71"/>
    </row>
    <row r="109" spans="1:5" x14ac:dyDescent="0.2">
      <c r="A109" s="68"/>
      <c r="B109" s="69"/>
      <c r="C109" s="71"/>
      <c r="D109" s="70"/>
      <c r="E109" s="71"/>
    </row>
    <row r="110" spans="1:5" x14ac:dyDescent="0.2">
      <c r="A110" s="68"/>
      <c r="B110" s="69"/>
      <c r="C110" s="71"/>
      <c r="D110" s="70"/>
      <c r="E110" s="71"/>
    </row>
    <row r="111" spans="1:5" x14ac:dyDescent="0.2">
      <c r="A111" s="72" t="s">
        <v>115</v>
      </c>
      <c r="B111" s="69"/>
      <c r="C111" s="71"/>
      <c r="D111" s="70"/>
      <c r="E111" s="71"/>
    </row>
    <row r="112" spans="1:5" x14ac:dyDescent="0.2">
      <c r="B112" s="46"/>
      <c r="D112" s="48"/>
    </row>
    <row r="113" spans="1:6" s="62" customFormat="1" ht="20.399999999999999" x14ac:dyDescent="0.2">
      <c r="A113" s="55" t="s">
        <v>116</v>
      </c>
      <c r="B113" s="56" t="s">
        <v>111</v>
      </c>
      <c r="C113" s="57" t="s">
        <v>112</v>
      </c>
      <c r="D113" s="58" t="s">
        <v>113</v>
      </c>
      <c r="E113" s="57" t="s">
        <v>112</v>
      </c>
    </row>
    <row r="114" spans="1:6" x14ac:dyDescent="0.2">
      <c r="B114" s="46"/>
      <c r="D114" s="48"/>
    </row>
    <row r="115" spans="1:6" x14ac:dyDescent="0.2">
      <c r="A115" s="68" t="s">
        <v>47</v>
      </c>
      <c r="B115" s="69">
        <v>545140.90000000014</v>
      </c>
      <c r="C115" s="71">
        <v>1.1112341601609327E-3</v>
      </c>
      <c r="D115" s="70">
        <v>10</v>
      </c>
      <c r="E115" s="71">
        <v>2.6364355391510679E-3</v>
      </c>
      <c r="F115" s="63"/>
    </row>
    <row r="116" spans="1:6" x14ac:dyDescent="0.2">
      <c r="A116" s="68" t="s">
        <v>48</v>
      </c>
      <c r="B116" s="69">
        <v>0</v>
      </c>
      <c r="C116" s="71">
        <v>0</v>
      </c>
      <c r="D116" s="70">
        <v>0</v>
      </c>
      <c r="E116" s="71">
        <v>0</v>
      </c>
      <c r="F116" s="63"/>
    </row>
    <row r="117" spans="1:6" x14ac:dyDescent="0.2">
      <c r="A117" s="68" t="s">
        <v>49</v>
      </c>
      <c r="B117" s="69">
        <v>481823795.67000264</v>
      </c>
      <c r="C117" s="71">
        <v>0.98216637373366789</v>
      </c>
      <c r="D117" s="70">
        <v>3733</v>
      </c>
      <c r="E117" s="71">
        <v>0.98418138676509359</v>
      </c>
      <c r="F117" s="63"/>
    </row>
    <row r="118" spans="1:6" x14ac:dyDescent="0.2">
      <c r="A118" s="68" t="s">
        <v>50</v>
      </c>
      <c r="B118" s="69">
        <v>0</v>
      </c>
      <c r="C118" s="71">
        <v>0</v>
      </c>
      <c r="D118" s="70">
        <v>0</v>
      </c>
      <c r="E118" s="71">
        <v>0</v>
      </c>
      <c r="F118" s="63"/>
    </row>
    <row r="119" spans="1:6" x14ac:dyDescent="0.2">
      <c r="A119" s="68" t="s">
        <v>2</v>
      </c>
      <c r="B119" s="69">
        <v>8203545.4000000004</v>
      </c>
      <c r="C119" s="71">
        <v>1.6722392106171231E-2</v>
      </c>
      <c r="D119" s="70">
        <v>50</v>
      </c>
      <c r="E119" s="71">
        <v>1.3182177695755339E-2</v>
      </c>
      <c r="F119" s="63"/>
    </row>
    <row r="120" spans="1:6" x14ac:dyDescent="0.2">
      <c r="A120" s="68"/>
      <c r="B120" s="69"/>
      <c r="C120" s="71"/>
      <c r="D120" s="70"/>
      <c r="E120" s="71"/>
    </row>
    <row r="121" spans="1:6" ht="10.8" thickBot="1" x14ac:dyDescent="0.25">
      <c r="A121" s="73"/>
      <c r="B121" s="74">
        <v>490572481.97000259</v>
      </c>
      <c r="C121" s="75"/>
      <c r="D121" s="76">
        <v>3793</v>
      </c>
      <c r="E121" s="75"/>
    </row>
    <row r="122" spans="1:6" ht="10.8" thickTop="1" x14ac:dyDescent="0.2">
      <c r="A122" s="68"/>
      <c r="B122" s="69"/>
      <c r="C122" s="71"/>
      <c r="D122" s="70"/>
      <c r="E122" s="71"/>
    </row>
    <row r="123" spans="1:6" x14ac:dyDescent="0.2">
      <c r="A123" s="68"/>
      <c r="B123" s="69"/>
      <c r="C123" s="71"/>
      <c r="D123" s="70"/>
      <c r="E123" s="71"/>
    </row>
    <row r="124" spans="1:6" x14ac:dyDescent="0.2">
      <c r="A124" s="72" t="s">
        <v>117</v>
      </c>
      <c r="B124" s="69"/>
      <c r="C124" s="71"/>
      <c r="D124" s="70"/>
      <c r="E124" s="71"/>
    </row>
    <row r="125" spans="1:6" x14ac:dyDescent="0.2">
      <c r="B125" s="46"/>
      <c r="D125" s="48"/>
    </row>
    <row r="126" spans="1:6" s="62" customFormat="1" ht="20.399999999999999" x14ac:dyDescent="0.2">
      <c r="A126" s="55" t="s">
        <v>118</v>
      </c>
      <c r="B126" s="56" t="s">
        <v>111</v>
      </c>
      <c r="C126" s="57" t="s">
        <v>112</v>
      </c>
      <c r="D126" s="58" t="s">
        <v>113</v>
      </c>
      <c r="E126" s="57" t="s">
        <v>112</v>
      </c>
    </row>
    <row r="127" spans="1:6" x14ac:dyDescent="0.2">
      <c r="B127" s="46"/>
      <c r="D127" s="48"/>
    </row>
    <row r="128" spans="1:6" x14ac:dyDescent="0.2">
      <c r="A128" s="68" t="s">
        <v>5</v>
      </c>
      <c r="B128" s="69">
        <v>472203207.5000025</v>
      </c>
      <c r="C128" s="71">
        <v>0.9625554323874137</v>
      </c>
      <c r="D128" s="70">
        <v>3536</v>
      </c>
      <c r="E128" s="71">
        <v>0.93224360664381756</v>
      </c>
    </row>
    <row r="129" spans="1:5" x14ac:dyDescent="0.2">
      <c r="A129" s="68" t="s">
        <v>6</v>
      </c>
      <c r="B129" s="69">
        <v>18369274.470000003</v>
      </c>
      <c r="C129" s="71">
        <v>3.7444567612586237E-2</v>
      </c>
      <c r="D129" s="70">
        <v>257</v>
      </c>
      <c r="E129" s="71">
        <v>6.7756393356182443E-2</v>
      </c>
    </row>
    <row r="130" spans="1:5" x14ac:dyDescent="0.2">
      <c r="A130" s="68"/>
      <c r="B130" s="69"/>
      <c r="C130" s="71"/>
      <c r="D130" s="70"/>
      <c r="E130" s="71"/>
    </row>
    <row r="131" spans="1:5" s="61" customFormat="1" ht="10.8" thickBot="1" x14ac:dyDescent="0.25">
      <c r="A131" s="73"/>
      <c r="B131" s="74">
        <v>490572481.97000253</v>
      </c>
      <c r="C131" s="75"/>
      <c r="D131" s="76">
        <v>3793</v>
      </c>
      <c r="E131" s="75"/>
    </row>
    <row r="132" spans="1:5" ht="10.8" thickTop="1" x14ac:dyDescent="0.2">
      <c r="A132" s="68"/>
      <c r="B132" s="69"/>
      <c r="C132" s="71"/>
      <c r="D132" s="70"/>
      <c r="E132" s="71"/>
    </row>
    <row r="133" spans="1:5" x14ac:dyDescent="0.2">
      <c r="A133" s="68"/>
      <c r="B133" s="69"/>
      <c r="C133" s="71"/>
      <c r="D133" s="70"/>
      <c r="E133" s="71"/>
    </row>
    <row r="134" spans="1:5" x14ac:dyDescent="0.2">
      <c r="A134" s="72" t="s">
        <v>119</v>
      </c>
      <c r="B134" s="69"/>
      <c r="C134" s="71"/>
      <c r="D134" s="70"/>
      <c r="E134" s="71"/>
    </row>
    <row r="135" spans="1:5" x14ac:dyDescent="0.2">
      <c r="B135" s="46"/>
      <c r="D135" s="48"/>
    </row>
    <row r="136" spans="1:5" s="62" customFormat="1" ht="20.399999999999999" x14ac:dyDescent="0.2">
      <c r="A136" s="55" t="s">
        <v>144</v>
      </c>
      <c r="B136" s="56" t="s">
        <v>111</v>
      </c>
      <c r="C136" s="57" t="s">
        <v>112</v>
      </c>
      <c r="D136" s="58" t="s">
        <v>113</v>
      </c>
      <c r="E136" s="57" t="s">
        <v>112</v>
      </c>
    </row>
    <row r="137" spans="1:5" x14ac:dyDescent="0.2">
      <c r="B137" s="46"/>
      <c r="D137" s="48"/>
    </row>
    <row r="138" spans="1:5" x14ac:dyDescent="0.2">
      <c r="A138" s="68" t="s">
        <v>70</v>
      </c>
      <c r="B138" s="69">
        <v>108710452.85999984</v>
      </c>
      <c r="C138" s="71">
        <v>0.2215991659855229</v>
      </c>
      <c r="D138" s="70">
        <v>1544</v>
      </c>
      <c r="E138" s="71">
        <v>0.40706564724492489</v>
      </c>
    </row>
    <row r="139" spans="1:5" x14ac:dyDescent="0.2">
      <c r="A139" s="68" t="s">
        <v>71</v>
      </c>
      <c r="B139" s="69">
        <v>239334630.3899996</v>
      </c>
      <c r="C139" s="71">
        <v>0.48786803007967322</v>
      </c>
      <c r="D139" s="70">
        <v>1771</v>
      </c>
      <c r="E139" s="71">
        <v>0.46691273398365413</v>
      </c>
    </row>
    <row r="140" spans="1:5" x14ac:dyDescent="0.2">
      <c r="A140" s="68" t="s">
        <v>72</v>
      </c>
      <c r="B140" s="69">
        <v>80362682.450000033</v>
      </c>
      <c r="C140" s="71">
        <v>0.16381408538711015</v>
      </c>
      <c r="D140" s="70">
        <v>338</v>
      </c>
      <c r="E140" s="71">
        <v>8.9111521223306095E-2</v>
      </c>
    </row>
    <row r="141" spans="1:5" x14ac:dyDescent="0.2">
      <c r="A141" s="68" t="s">
        <v>73</v>
      </c>
      <c r="B141" s="69">
        <v>27097018.739999995</v>
      </c>
      <c r="C141" s="71">
        <v>5.5235504917002444E-2</v>
      </c>
      <c r="D141" s="70">
        <v>80</v>
      </c>
      <c r="E141" s="71">
        <v>2.1091484313208543E-2</v>
      </c>
    </row>
    <row r="142" spans="1:5" x14ac:dyDescent="0.2">
      <c r="A142" s="68" t="s">
        <v>74</v>
      </c>
      <c r="B142" s="69">
        <v>16173849.890000001</v>
      </c>
      <c r="C142" s="71">
        <v>3.296933783372933E-2</v>
      </c>
      <c r="D142" s="70">
        <v>36</v>
      </c>
      <c r="E142" s="71">
        <v>9.4911679409438437E-3</v>
      </c>
    </row>
    <row r="143" spans="1:5" x14ac:dyDescent="0.2">
      <c r="A143" s="68" t="s">
        <v>75</v>
      </c>
      <c r="B143" s="69">
        <v>7610878.5300000003</v>
      </c>
      <c r="C143" s="71">
        <v>1.551427935671581E-2</v>
      </c>
      <c r="D143" s="70">
        <v>13</v>
      </c>
      <c r="E143" s="71">
        <v>3.4273662008963879E-3</v>
      </c>
    </row>
    <row r="144" spans="1:5" x14ac:dyDescent="0.2">
      <c r="A144" s="68" t="s">
        <v>76</v>
      </c>
      <c r="B144" s="69">
        <v>5847879.4299999997</v>
      </c>
      <c r="C144" s="71">
        <v>1.1920520707799552E-2</v>
      </c>
      <c r="D144" s="70">
        <v>7</v>
      </c>
      <c r="E144" s="71">
        <v>1.8455048774057474E-3</v>
      </c>
    </row>
    <row r="145" spans="1:5" x14ac:dyDescent="0.2">
      <c r="A145" s="68" t="s">
        <v>196</v>
      </c>
      <c r="B145" s="69">
        <v>1000720.03</v>
      </c>
      <c r="C145" s="71">
        <v>2.0399024951040737E-3</v>
      </c>
      <c r="D145" s="70">
        <v>1</v>
      </c>
      <c r="E145" s="71">
        <v>2.636435539151068E-4</v>
      </c>
    </row>
    <row r="146" spans="1:5" x14ac:dyDescent="0.2">
      <c r="A146" s="68" t="s">
        <v>77</v>
      </c>
      <c r="B146" s="69">
        <v>1283836</v>
      </c>
      <c r="C146" s="71">
        <v>2.6170159297245542E-3</v>
      </c>
      <c r="D146" s="70">
        <v>1</v>
      </c>
      <c r="E146" s="71">
        <v>2.636435539151068E-4</v>
      </c>
    </row>
    <row r="147" spans="1:5" x14ac:dyDescent="0.2">
      <c r="A147" s="68" t="s">
        <v>80</v>
      </c>
      <c r="B147" s="69">
        <v>3150533.65</v>
      </c>
      <c r="C147" s="71">
        <v>6.4221573076181405E-3</v>
      </c>
      <c r="D147" s="70">
        <v>2</v>
      </c>
      <c r="E147" s="71">
        <v>5.272871078302136E-4</v>
      </c>
    </row>
    <row r="148" spans="1:5" x14ac:dyDescent="0.2">
      <c r="A148" s="68" t="s">
        <v>78</v>
      </c>
      <c r="B148" s="69">
        <v>0</v>
      </c>
      <c r="C148" s="71">
        <v>0</v>
      </c>
      <c r="D148" s="70">
        <v>0</v>
      </c>
      <c r="E148" s="71">
        <v>0</v>
      </c>
    </row>
    <row r="149" spans="1:5" x14ac:dyDescent="0.2">
      <c r="A149" s="68" t="s">
        <v>79</v>
      </c>
      <c r="B149" s="69">
        <v>0</v>
      </c>
      <c r="C149" s="71">
        <v>0</v>
      </c>
      <c r="D149" s="70">
        <v>0</v>
      </c>
      <c r="E149" s="71">
        <v>0</v>
      </c>
    </row>
    <row r="150" spans="1:5" x14ac:dyDescent="0.2">
      <c r="A150" s="68"/>
      <c r="B150" s="69"/>
      <c r="C150" s="71"/>
      <c r="D150" s="70"/>
      <c r="E150" s="71"/>
    </row>
    <row r="151" spans="1:5" ht="10.8" thickBot="1" x14ac:dyDescent="0.25">
      <c r="A151" s="73"/>
      <c r="B151" s="74">
        <v>490572481.96999937</v>
      </c>
      <c r="C151" s="75"/>
      <c r="D151" s="76">
        <v>3793</v>
      </c>
      <c r="E151" s="75"/>
    </row>
    <row r="152" spans="1:5" ht="10.8" thickTop="1" x14ac:dyDescent="0.2">
      <c r="A152" s="68"/>
      <c r="B152" s="69"/>
      <c r="C152" s="71"/>
      <c r="D152" s="70"/>
      <c r="E152" s="71"/>
    </row>
    <row r="153" spans="1:5" x14ac:dyDescent="0.2">
      <c r="A153" s="73" t="s">
        <v>120</v>
      </c>
      <c r="B153" s="77">
        <v>129336.27259952527</v>
      </c>
      <c r="C153" s="71"/>
      <c r="D153" s="70"/>
      <c r="E153" s="71"/>
    </row>
    <row r="154" spans="1:5" x14ac:dyDescent="0.2">
      <c r="A154" s="68"/>
      <c r="B154" s="69"/>
      <c r="C154" s="71"/>
      <c r="D154" s="70"/>
      <c r="E154" s="71"/>
    </row>
    <row r="155" spans="1:5" x14ac:dyDescent="0.2">
      <c r="A155" s="68"/>
      <c r="B155" s="69"/>
      <c r="C155" s="71"/>
      <c r="D155" s="70"/>
      <c r="E155" s="71"/>
    </row>
    <row r="156" spans="1:5" x14ac:dyDescent="0.2">
      <c r="A156" s="72" t="s">
        <v>121</v>
      </c>
      <c r="B156" s="69"/>
      <c r="C156" s="71"/>
      <c r="D156" s="70"/>
      <c r="E156" s="71"/>
    </row>
    <row r="157" spans="1:5" x14ac:dyDescent="0.2">
      <c r="A157" s="43"/>
      <c r="B157" s="52"/>
      <c r="C157" s="53"/>
      <c r="D157" s="54"/>
      <c r="E157" s="53"/>
    </row>
    <row r="158" spans="1:5" s="62" customFormat="1" ht="20.399999999999999" x14ac:dyDescent="0.2">
      <c r="A158" s="55" t="s">
        <v>122</v>
      </c>
      <c r="B158" s="56" t="s">
        <v>111</v>
      </c>
      <c r="C158" s="57" t="s">
        <v>112</v>
      </c>
      <c r="D158" s="58" t="s">
        <v>113</v>
      </c>
      <c r="E158" s="57" t="s">
        <v>112</v>
      </c>
    </row>
    <row r="159" spans="1:5" x14ac:dyDescent="0.2">
      <c r="B159" s="46"/>
      <c r="D159" s="48"/>
    </row>
    <row r="160" spans="1:5" x14ac:dyDescent="0.2">
      <c r="A160" s="68" t="s">
        <v>7</v>
      </c>
      <c r="B160" s="69">
        <v>313932215.73000276</v>
      </c>
      <c r="C160" s="71">
        <v>0.63993034111766367</v>
      </c>
      <c r="D160" s="70">
        <v>2279</v>
      </c>
      <c r="E160" s="71">
        <v>0.60084365937252837</v>
      </c>
    </row>
    <row r="161" spans="1:5" x14ac:dyDescent="0.2">
      <c r="A161" s="68" t="s">
        <v>8</v>
      </c>
      <c r="B161" s="69">
        <v>171909360.01000002</v>
      </c>
      <c r="C161" s="71">
        <v>0.35042601517243649</v>
      </c>
      <c r="D161" s="70">
        <v>1457</v>
      </c>
      <c r="E161" s="71">
        <v>0.38412865805431057</v>
      </c>
    </row>
    <row r="162" spans="1:5" x14ac:dyDescent="0.2">
      <c r="A162" s="68" t="s">
        <v>9</v>
      </c>
      <c r="B162" s="69">
        <v>4730906.2300000004</v>
      </c>
      <c r="C162" s="71">
        <v>9.6436437098999031E-3</v>
      </c>
      <c r="D162" s="70">
        <v>57</v>
      </c>
      <c r="E162" s="71">
        <v>1.5027682573161087E-2</v>
      </c>
    </row>
    <row r="163" spans="1:5" x14ac:dyDescent="0.2">
      <c r="A163" s="68"/>
      <c r="B163" s="69"/>
      <c r="C163" s="71"/>
      <c r="D163" s="70"/>
      <c r="E163" s="71"/>
    </row>
    <row r="164" spans="1:5" ht="10.8" thickBot="1" x14ac:dyDescent="0.25">
      <c r="A164" s="68"/>
      <c r="B164" s="74">
        <v>490572481.97000277</v>
      </c>
      <c r="C164" s="71"/>
      <c r="D164" s="76">
        <v>3793</v>
      </c>
      <c r="E164" s="71"/>
    </row>
    <row r="165" spans="1:5" ht="10.8" thickTop="1" x14ac:dyDescent="0.2">
      <c r="A165" s="68"/>
      <c r="B165" s="78"/>
      <c r="C165" s="71"/>
      <c r="D165" s="79"/>
      <c r="E165" s="71"/>
    </row>
    <row r="166" spans="1:5" x14ac:dyDescent="0.2">
      <c r="A166" s="68"/>
      <c r="B166" s="69"/>
      <c r="C166" s="71"/>
      <c r="D166" s="70"/>
      <c r="E166" s="71"/>
    </row>
    <row r="167" spans="1:5" x14ac:dyDescent="0.2">
      <c r="A167" s="72" t="s">
        <v>192</v>
      </c>
      <c r="B167" s="69"/>
      <c r="C167" s="71"/>
      <c r="D167" s="70"/>
      <c r="E167" s="71"/>
    </row>
    <row r="168" spans="1:5" x14ac:dyDescent="0.2">
      <c r="B168" s="46"/>
      <c r="D168" s="48"/>
    </row>
    <row r="169" spans="1:5" s="62" customFormat="1" ht="20.399999999999999" x14ac:dyDescent="0.2">
      <c r="A169" s="55" t="s">
        <v>156</v>
      </c>
      <c r="B169" s="56" t="s">
        <v>111</v>
      </c>
      <c r="C169" s="57" t="s">
        <v>112</v>
      </c>
      <c r="D169" s="58" t="s">
        <v>113</v>
      </c>
      <c r="E169" s="57" t="s">
        <v>112</v>
      </c>
    </row>
    <row r="170" spans="1:5" x14ac:dyDescent="0.2">
      <c r="B170" s="46"/>
      <c r="D170" s="48"/>
    </row>
    <row r="171" spans="1:5" x14ac:dyDescent="0.2">
      <c r="A171" s="80">
        <v>1996</v>
      </c>
      <c r="B171" s="69">
        <v>0</v>
      </c>
      <c r="C171" s="71">
        <v>0</v>
      </c>
      <c r="D171" s="70">
        <v>0</v>
      </c>
      <c r="E171" s="71">
        <v>0</v>
      </c>
    </row>
    <row r="172" spans="1:5" x14ac:dyDescent="0.2">
      <c r="A172" s="80">
        <v>1997</v>
      </c>
      <c r="B172" s="69">
        <v>0</v>
      </c>
      <c r="C172" s="71">
        <v>0</v>
      </c>
      <c r="D172" s="70">
        <v>0</v>
      </c>
      <c r="E172" s="71">
        <v>0</v>
      </c>
    </row>
    <row r="173" spans="1:5" x14ac:dyDescent="0.2">
      <c r="A173" s="80">
        <v>1998</v>
      </c>
      <c r="B173" s="69">
        <v>0</v>
      </c>
      <c r="C173" s="71">
        <v>0</v>
      </c>
      <c r="D173" s="70">
        <v>0</v>
      </c>
      <c r="E173" s="71">
        <v>0</v>
      </c>
    </row>
    <row r="174" spans="1:5" x14ac:dyDescent="0.2">
      <c r="A174" s="80">
        <v>1999</v>
      </c>
      <c r="B174" s="69">
        <v>0</v>
      </c>
      <c r="C174" s="71">
        <v>0</v>
      </c>
      <c r="D174" s="70">
        <v>0</v>
      </c>
      <c r="E174" s="71">
        <v>0</v>
      </c>
    </row>
    <row r="175" spans="1:5" x14ac:dyDescent="0.2">
      <c r="A175" s="80">
        <v>2000</v>
      </c>
      <c r="B175" s="69">
        <v>0</v>
      </c>
      <c r="C175" s="71">
        <v>0</v>
      </c>
      <c r="D175" s="70">
        <v>0</v>
      </c>
      <c r="E175" s="71">
        <v>0</v>
      </c>
    </row>
    <row r="176" spans="1:5" x14ac:dyDescent="0.2">
      <c r="A176" s="80">
        <v>2001</v>
      </c>
      <c r="B176" s="69">
        <v>0</v>
      </c>
      <c r="C176" s="71">
        <v>0</v>
      </c>
      <c r="D176" s="70">
        <v>0</v>
      </c>
      <c r="E176" s="71">
        <v>0</v>
      </c>
    </row>
    <row r="177" spans="1:5" x14ac:dyDescent="0.2">
      <c r="A177" s="80">
        <v>2002</v>
      </c>
      <c r="B177" s="69">
        <v>85740371.079999819</v>
      </c>
      <c r="C177" s="71">
        <v>0.17477615282392284</v>
      </c>
      <c r="D177" s="70">
        <v>697</v>
      </c>
      <c r="E177" s="71">
        <v>0.18375955707882943</v>
      </c>
    </row>
    <row r="178" spans="1:5" x14ac:dyDescent="0.2">
      <c r="A178" s="80">
        <v>2003</v>
      </c>
      <c r="B178" s="69">
        <v>77268.56</v>
      </c>
      <c r="C178" s="71">
        <v>1.5750691863047721E-4</v>
      </c>
      <c r="D178" s="70">
        <v>1</v>
      </c>
      <c r="E178" s="71">
        <v>2.636435539151068E-4</v>
      </c>
    </row>
    <row r="179" spans="1:5" x14ac:dyDescent="0.2">
      <c r="A179" s="80">
        <v>2004</v>
      </c>
      <c r="B179" s="69">
        <v>1370929.22</v>
      </c>
      <c r="C179" s="71">
        <v>2.7945497768132803E-3</v>
      </c>
      <c r="D179" s="70">
        <v>10</v>
      </c>
      <c r="E179" s="71">
        <v>2.6364355391510679E-3</v>
      </c>
    </row>
    <row r="180" spans="1:5" x14ac:dyDescent="0.2">
      <c r="A180" s="80">
        <v>2005</v>
      </c>
      <c r="B180" s="69">
        <v>174647453.90000004</v>
      </c>
      <c r="C180" s="71">
        <v>0.35600744093648601</v>
      </c>
      <c r="D180" s="70">
        <v>1307</v>
      </c>
      <c r="E180" s="71">
        <v>0.34458212496704455</v>
      </c>
    </row>
    <row r="181" spans="1:5" x14ac:dyDescent="0.2">
      <c r="A181" s="80">
        <v>2006</v>
      </c>
      <c r="B181" s="69">
        <v>228736459.20999992</v>
      </c>
      <c r="C181" s="71">
        <v>0.46626434954414736</v>
      </c>
      <c r="D181" s="70">
        <v>1778</v>
      </c>
      <c r="E181" s="71">
        <v>0.46875823886105983</v>
      </c>
    </row>
    <row r="182" spans="1:5" x14ac:dyDescent="0.2">
      <c r="A182" s="68"/>
      <c r="B182" s="68"/>
      <c r="C182" s="71"/>
      <c r="D182" s="68"/>
      <c r="E182" s="71"/>
    </row>
    <row r="183" spans="1:5" ht="10.8" thickBot="1" x14ac:dyDescent="0.25">
      <c r="A183" s="68"/>
      <c r="B183" s="81">
        <v>490572481.96999979</v>
      </c>
      <c r="C183" s="71"/>
      <c r="D183" s="82">
        <v>3793</v>
      </c>
      <c r="E183" s="71"/>
    </row>
    <row r="184" spans="1:5" ht="13.8" thickTop="1" x14ac:dyDescent="0.25">
      <c r="A184" s="83"/>
      <c r="B184" s="83"/>
      <c r="C184" s="83"/>
      <c r="D184" s="83"/>
      <c r="E184" s="83"/>
    </row>
    <row r="185" spans="1:5" ht="13.2" x14ac:dyDescent="0.25">
      <c r="A185" s="73" t="s">
        <v>123</v>
      </c>
      <c r="B185" s="83"/>
      <c r="C185" s="83"/>
      <c r="D185" s="77">
        <v>124.10253696631734</v>
      </c>
      <c r="E185" s="83"/>
    </row>
    <row r="186" spans="1:5" ht="13.2" x14ac:dyDescent="0.25">
      <c r="A186" s="73"/>
      <c r="B186" s="83"/>
      <c r="C186" s="83"/>
      <c r="D186" s="83"/>
      <c r="E186" s="83"/>
    </row>
    <row r="187" spans="1:5" x14ac:dyDescent="0.2">
      <c r="A187" s="68"/>
      <c r="B187" s="69"/>
      <c r="C187" s="71"/>
      <c r="D187" s="70"/>
      <c r="E187" s="71"/>
    </row>
    <row r="188" spans="1:5" x14ac:dyDescent="0.2">
      <c r="A188" s="72" t="s">
        <v>124</v>
      </c>
      <c r="B188" s="69"/>
      <c r="C188" s="71"/>
      <c r="D188" s="70"/>
      <c r="E188" s="71"/>
    </row>
    <row r="189" spans="1:5" x14ac:dyDescent="0.2">
      <c r="B189" s="46"/>
      <c r="D189" s="48"/>
    </row>
    <row r="190" spans="1:5" s="62" customFormat="1" ht="20.399999999999999" x14ac:dyDescent="0.2">
      <c r="A190" s="55" t="s">
        <v>125</v>
      </c>
      <c r="B190" s="56" t="s">
        <v>111</v>
      </c>
      <c r="C190" s="57" t="s">
        <v>112</v>
      </c>
      <c r="D190" s="58" t="s">
        <v>113</v>
      </c>
      <c r="E190" s="57" t="s">
        <v>112</v>
      </c>
    </row>
    <row r="191" spans="1:5" x14ac:dyDescent="0.2">
      <c r="B191" s="46"/>
      <c r="D191" s="48"/>
    </row>
    <row r="192" spans="1:5" x14ac:dyDescent="0.2">
      <c r="A192" s="68" t="s">
        <v>10</v>
      </c>
      <c r="B192" s="69">
        <v>36348370.800000004</v>
      </c>
      <c r="C192" s="71">
        <v>7.4093782541644559E-2</v>
      </c>
      <c r="D192" s="70">
        <v>305</v>
      </c>
      <c r="E192" s="71">
        <v>8.041128394410757E-2</v>
      </c>
    </row>
    <row r="193" spans="1:5" x14ac:dyDescent="0.2">
      <c r="A193" s="68" t="s">
        <v>11</v>
      </c>
      <c r="B193" s="69">
        <v>60819368.230000004</v>
      </c>
      <c r="C193" s="71">
        <v>0.12397631433741799</v>
      </c>
      <c r="D193" s="70">
        <v>508</v>
      </c>
      <c r="E193" s="71">
        <v>0.13393092538887424</v>
      </c>
    </row>
    <row r="194" spans="1:5" x14ac:dyDescent="0.2">
      <c r="A194" s="68" t="s">
        <v>12</v>
      </c>
      <c r="B194" s="69">
        <v>158096320.0399999</v>
      </c>
      <c r="C194" s="71">
        <v>0.32226903434356935</v>
      </c>
      <c r="D194" s="70">
        <v>1216</v>
      </c>
      <c r="E194" s="71">
        <v>0.32059056156076982</v>
      </c>
    </row>
    <row r="195" spans="1:5" x14ac:dyDescent="0.2">
      <c r="A195" s="68" t="s">
        <v>13</v>
      </c>
      <c r="B195" s="69">
        <v>223201725.14999983</v>
      </c>
      <c r="C195" s="71">
        <v>0.45498215524377783</v>
      </c>
      <c r="D195" s="70">
        <v>1672</v>
      </c>
      <c r="E195" s="71">
        <v>0.44081202214605852</v>
      </c>
    </row>
    <row r="196" spans="1:5" x14ac:dyDescent="0.2">
      <c r="A196" s="68" t="s">
        <v>14</v>
      </c>
      <c r="B196" s="69">
        <v>12106697.749999998</v>
      </c>
      <c r="C196" s="71">
        <v>2.4678713533590264E-2</v>
      </c>
      <c r="D196" s="70">
        <v>92</v>
      </c>
      <c r="E196" s="71">
        <v>2.4255206960189825E-2</v>
      </c>
    </row>
    <row r="197" spans="1:5" x14ac:dyDescent="0.2">
      <c r="A197" s="68" t="s">
        <v>15</v>
      </c>
      <c r="B197" s="69">
        <v>0</v>
      </c>
      <c r="C197" s="71">
        <v>0</v>
      </c>
      <c r="D197" s="70">
        <v>0</v>
      </c>
      <c r="E197" s="71">
        <v>0</v>
      </c>
    </row>
    <row r="198" spans="1:5" x14ac:dyDescent="0.2">
      <c r="A198" s="68" t="s">
        <v>16</v>
      </c>
      <c r="B198" s="69">
        <v>0</v>
      </c>
      <c r="C198" s="71">
        <v>0</v>
      </c>
      <c r="D198" s="70">
        <v>0</v>
      </c>
      <c r="E198" s="71">
        <v>0</v>
      </c>
    </row>
    <row r="199" spans="1:5" x14ac:dyDescent="0.2">
      <c r="A199" s="68"/>
      <c r="B199" s="69"/>
      <c r="C199" s="71"/>
      <c r="D199" s="70"/>
      <c r="E199" s="71"/>
    </row>
    <row r="200" spans="1:5" s="61" customFormat="1" ht="10.8" thickBot="1" x14ac:dyDescent="0.25">
      <c r="A200" s="73"/>
      <c r="B200" s="74">
        <v>490572481.96999973</v>
      </c>
      <c r="C200" s="75"/>
      <c r="D200" s="76">
        <v>3793</v>
      </c>
      <c r="E200" s="75"/>
    </row>
    <row r="201" spans="1:5" ht="10.8" thickTop="1" x14ac:dyDescent="0.2">
      <c r="A201" s="68"/>
      <c r="B201" s="69"/>
      <c r="C201" s="71"/>
      <c r="D201" s="70"/>
      <c r="E201" s="71"/>
    </row>
    <row r="202" spans="1:5" x14ac:dyDescent="0.2">
      <c r="A202" s="73" t="s">
        <v>126</v>
      </c>
      <c r="B202" s="69"/>
      <c r="C202" s="68"/>
      <c r="D202" s="77">
        <v>12.00563442635368</v>
      </c>
      <c r="E202" s="71"/>
    </row>
    <row r="203" spans="1:5" x14ac:dyDescent="0.2">
      <c r="A203" s="68"/>
      <c r="B203" s="69"/>
      <c r="C203" s="71"/>
      <c r="D203" s="70"/>
      <c r="E203" s="71"/>
    </row>
    <row r="204" spans="1:5" x14ac:dyDescent="0.2">
      <c r="A204" s="68"/>
      <c r="B204" s="69"/>
      <c r="C204" s="71"/>
      <c r="D204" s="70"/>
      <c r="E204" s="71"/>
    </row>
    <row r="205" spans="1:5" x14ac:dyDescent="0.2">
      <c r="A205" s="72" t="s">
        <v>127</v>
      </c>
      <c r="B205" s="69"/>
      <c r="C205" s="71"/>
      <c r="D205" s="70"/>
      <c r="E205" s="71"/>
    </row>
    <row r="206" spans="1:5" x14ac:dyDescent="0.2">
      <c r="B206" s="46"/>
      <c r="D206" s="48"/>
    </row>
    <row r="207" spans="1:5" s="62" customFormat="1" ht="20.399999999999999" x14ac:dyDescent="0.2">
      <c r="A207" s="55" t="s">
        <v>128</v>
      </c>
      <c r="B207" s="56" t="s">
        <v>111</v>
      </c>
      <c r="C207" s="57" t="s">
        <v>112</v>
      </c>
      <c r="D207" s="58" t="s">
        <v>113</v>
      </c>
      <c r="E207" s="57" t="s">
        <v>112</v>
      </c>
    </row>
    <row r="208" spans="1:5" x14ac:dyDescent="0.2">
      <c r="B208" s="46"/>
      <c r="D208" s="48"/>
    </row>
    <row r="209" spans="1:6" x14ac:dyDescent="0.2">
      <c r="A209" s="68" t="s">
        <v>51</v>
      </c>
      <c r="B209" s="69">
        <v>238533400.13</v>
      </c>
      <c r="C209" s="71">
        <v>0.48623477446618613</v>
      </c>
      <c r="D209" s="70">
        <v>1950</v>
      </c>
      <c r="E209" s="71">
        <v>0.51410493013445824</v>
      </c>
      <c r="F209" s="43"/>
    </row>
    <row r="210" spans="1:6" x14ac:dyDescent="0.2">
      <c r="A210" s="68" t="s">
        <v>52</v>
      </c>
      <c r="B210" s="69">
        <v>252039081.83999982</v>
      </c>
      <c r="C210" s="71">
        <v>0.51376522553381399</v>
      </c>
      <c r="D210" s="70">
        <v>1843</v>
      </c>
      <c r="E210" s="71">
        <v>0.48589506986554176</v>
      </c>
      <c r="F210" s="43"/>
    </row>
    <row r="211" spans="1:6" x14ac:dyDescent="0.2">
      <c r="A211" s="68"/>
      <c r="B211" s="69"/>
      <c r="C211" s="71"/>
      <c r="D211" s="70"/>
      <c r="E211" s="71"/>
      <c r="F211" s="43"/>
    </row>
    <row r="212" spans="1:6" s="61" customFormat="1" ht="10.8" thickBot="1" x14ac:dyDescent="0.25">
      <c r="A212" s="73"/>
      <c r="B212" s="74">
        <v>490572481.96999979</v>
      </c>
      <c r="C212" s="75"/>
      <c r="D212" s="76">
        <v>3793</v>
      </c>
      <c r="E212" s="75"/>
      <c r="F212" s="59"/>
    </row>
    <row r="213" spans="1:6" ht="10.8" thickTop="1" x14ac:dyDescent="0.2">
      <c r="A213" s="68"/>
      <c r="B213" s="69"/>
      <c r="C213" s="71"/>
      <c r="D213" s="70"/>
      <c r="E213" s="71"/>
      <c r="F213" s="43"/>
    </row>
    <row r="214" spans="1:6" x14ac:dyDescent="0.2">
      <c r="A214" s="68"/>
      <c r="B214" s="69"/>
      <c r="C214" s="71"/>
      <c r="D214" s="70"/>
      <c r="E214" s="71"/>
      <c r="F214" s="43"/>
    </row>
    <row r="215" spans="1:6" x14ac:dyDescent="0.2">
      <c r="A215" s="72" t="s">
        <v>129</v>
      </c>
      <c r="B215" s="69"/>
      <c r="C215" s="71"/>
      <c r="D215" s="70"/>
      <c r="E215" s="71"/>
      <c r="F215" s="43"/>
    </row>
    <row r="216" spans="1:6" x14ac:dyDescent="0.2">
      <c r="B216" s="46"/>
      <c r="D216" s="48"/>
    </row>
    <row r="217" spans="1:6" s="62" customFormat="1" ht="30.6" x14ac:dyDescent="0.2">
      <c r="A217" s="55" t="s">
        <v>130</v>
      </c>
      <c r="B217" s="56" t="s">
        <v>111</v>
      </c>
      <c r="C217" s="57" t="s">
        <v>112</v>
      </c>
      <c r="D217" s="58" t="s">
        <v>113</v>
      </c>
      <c r="E217" s="57" t="s">
        <v>112</v>
      </c>
      <c r="F217" s="64" t="s">
        <v>131</v>
      </c>
    </row>
    <row r="218" spans="1:6" x14ac:dyDescent="0.2">
      <c r="B218" s="46"/>
      <c r="D218" s="48"/>
    </row>
    <row r="219" spans="1:6" x14ac:dyDescent="0.2">
      <c r="A219" s="68" t="s">
        <v>53</v>
      </c>
      <c r="B219" s="69">
        <v>18583299.260000005</v>
      </c>
      <c r="C219" s="71">
        <v>3.7880843184221712E-2</v>
      </c>
      <c r="D219" s="70">
        <v>194</v>
      </c>
      <c r="E219" s="71">
        <v>5.1146849459530713E-2</v>
      </c>
      <c r="F219" s="71">
        <v>0.80790161596705334</v>
      </c>
    </row>
    <row r="220" spans="1:6" x14ac:dyDescent="0.2">
      <c r="A220" s="68" t="s">
        <v>54</v>
      </c>
      <c r="B220" s="69">
        <v>62858852.639999986</v>
      </c>
      <c r="C220" s="71">
        <v>0.12813367025312275</v>
      </c>
      <c r="D220" s="70">
        <v>538</v>
      </c>
      <c r="E220" s="71">
        <v>0.14184023200632745</v>
      </c>
      <c r="F220" s="71">
        <v>0.80819511712228731</v>
      </c>
    </row>
    <row r="221" spans="1:6" x14ac:dyDescent="0.2">
      <c r="A221" s="68" t="s">
        <v>55</v>
      </c>
      <c r="B221" s="69">
        <v>54125558.26000002</v>
      </c>
      <c r="C221" s="71">
        <v>0.1103314194115559</v>
      </c>
      <c r="D221" s="70">
        <v>502</v>
      </c>
      <c r="E221" s="71">
        <v>0.1323490640653836</v>
      </c>
      <c r="F221" s="71">
        <v>0.78706996324879741</v>
      </c>
    </row>
    <row r="222" spans="1:6" x14ac:dyDescent="0.2">
      <c r="A222" s="68" t="s">
        <v>56</v>
      </c>
      <c r="B222" s="69">
        <v>27531739.640000012</v>
      </c>
      <c r="C222" s="71">
        <v>5.6121655110862208E-2</v>
      </c>
      <c r="D222" s="70">
        <v>230</v>
      </c>
      <c r="E222" s="71">
        <v>6.0638017400474559E-2</v>
      </c>
      <c r="F222" s="71">
        <v>0.79722154319053629</v>
      </c>
    </row>
    <row r="223" spans="1:6" x14ac:dyDescent="0.2">
      <c r="A223" s="68" t="s">
        <v>57</v>
      </c>
      <c r="B223" s="69">
        <v>24844010.900000006</v>
      </c>
      <c r="C223" s="71">
        <v>5.064289541931398E-2</v>
      </c>
      <c r="D223" s="70">
        <v>226</v>
      </c>
      <c r="E223" s="71">
        <v>5.9583443184814129E-2</v>
      </c>
      <c r="F223" s="71">
        <v>0.79731147765991583</v>
      </c>
    </row>
    <row r="224" spans="1:6" x14ac:dyDescent="0.2">
      <c r="A224" s="68" t="s">
        <v>58</v>
      </c>
      <c r="B224" s="69">
        <v>16239501.260000002</v>
      </c>
      <c r="C224" s="71">
        <v>3.310316386843952E-2</v>
      </c>
      <c r="D224" s="70">
        <v>139</v>
      </c>
      <c r="E224" s="71">
        <v>3.6646453994199843E-2</v>
      </c>
      <c r="F224" s="71">
        <v>0.79675710641389752</v>
      </c>
    </row>
    <row r="225" spans="1:6" x14ac:dyDescent="0.2">
      <c r="A225" s="68" t="s">
        <v>28</v>
      </c>
      <c r="B225" s="69">
        <v>145273372.17999998</v>
      </c>
      <c r="C225" s="71">
        <v>0.29613029168824001</v>
      </c>
      <c r="D225" s="70">
        <v>1013</v>
      </c>
      <c r="E225" s="71">
        <v>0.26707092011600314</v>
      </c>
      <c r="F225" s="71">
        <v>0.80938880634112653</v>
      </c>
    </row>
    <row r="226" spans="1:6" x14ac:dyDescent="0.2">
      <c r="A226" s="68" t="s">
        <v>59</v>
      </c>
      <c r="B226" s="69">
        <v>54165436.410000004</v>
      </c>
      <c r="C226" s="71">
        <v>0.11041270841871718</v>
      </c>
      <c r="D226" s="70">
        <v>398</v>
      </c>
      <c r="E226" s="71">
        <v>0.10493013445821249</v>
      </c>
      <c r="F226" s="71">
        <v>0.80059608452025954</v>
      </c>
    </row>
    <row r="227" spans="1:6" x14ac:dyDescent="0.2">
      <c r="A227" s="68" t="s">
        <v>60</v>
      </c>
      <c r="B227" s="69">
        <v>63577373.830000013</v>
      </c>
      <c r="C227" s="71">
        <v>0.12959832882327868</v>
      </c>
      <c r="D227" s="70">
        <v>326</v>
      </c>
      <c r="E227" s="71">
        <v>8.5947798576324813E-2</v>
      </c>
      <c r="F227" s="71">
        <v>0.78707730337328041</v>
      </c>
    </row>
    <row r="228" spans="1:6" x14ac:dyDescent="0.2">
      <c r="A228" s="68" t="s">
        <v>61</v>
      </c>
      <c r="B228" s="69">
        <v>18313369.22000001</v>
      </c>
      <c r="C228" s="71">
        <v>3.7330608407668345E-2</v>
      </c>
      <c r="D228" s="70">
        <v>168</v>
      </c>
      <c r="E228" s="71">
        <v>4.4292117057737938E-2</v>
      </c>
      <c r="F228" s="71">
        <v>0.77962730533941993</v>
      </c>
    </row>
    <row r="229" spans="1:6" x14ac:dyDescent="0.2">
      <c r="A229" s="68" t="s">
        <v>62</v>
      </c>
      <c r="B229" s="69">
        <v>4730906.2300000004</v>
      </c>
      <c r="C229" s="71">
        <v>9.6436437098999569E-3</v>
      </c>
      <c r="D229" s="70">
        <v>57</v>
      </c>
      <c r="E229" s="71">
        <v>1.5027682573161087E-2</v>
      </c>
      <c r="F229" s="71">
        <v>0.78118718902859474</v>
      </c>
    </row>
    <row r="230" spans="1:6" x14ac:dyDescent="0.2">
      <c r="A230" s="68" t="s">
        <v>3</v>
      </c>
      <c r="B230" s="69">
        <v>329062.14</v>
      </c>
      <c r="C230" s="71">
        <v>6.7077170467976465E-4</v>
      </c>
      <c r="D230" s="70">
        <v>2</v>
      </c>
      <c r="E230" s="71">
        <v>5.272871078302136E-4</v>
      </c>
      <c r="F230" s="71">
        <v>0.8548544321712942</v>
      </c>
    </row>
    <row r="231" spans="1:6" x14ac:dyDescent="0.2">
      <c r="A231" s="68"/>
      <c r="B231" s="69"/>
      <c r="C231" s="71"/>
      <c r="D231" s="70"/>
      <c r="E231" s="71"/>
      <c r="F231" s="68"/>
    </row>
    <row r="232" spans="1:6" s="61" customFormat="1" ht="10.8" thickBot="1" x14ac:dyDescent="0.25">
      <c r="A232" s="73"/>
      <c r="B232" s="74">
        <v>490572481.97000003</v>
      </c>
      <c r="C232" s="75"/>
      <c r="D232" s="76">
        <v>3793</v>
      </c>
      <c r="E232" s="75"/>
      <c r="F232" s="85">
        <v>0.79978957586250476</v>
      </c>
    </row>
    <row r="233" spans="1:6" ht="10.8" thickTop="1" x14ac:dyDescent="0.2">
      <c r="A233" s="68"/>
      <c r="B233" s="69"/>
      <c r="C233" s="71"/>
      <c r="D233" s="70"/>
      <c r="E233" s="71"/>
      <c r="F233" s="68"/>
    </row>
    <row r="234" spans="1:6" x14ac:dyDescent="0.2">
      <c r="A234" s="68"/>
      <c r="B234" s="69"/>
      <c r="C234" s="71"/>
      <c r="D234" s="70"/>
      <c r="E234" s="71"/>
      <c r="F234" s="68"/>
    </row>
    <row r="235" spans="1:6" x14ac:dyDescent="0.2">
      <c r="A235" s="72" t="s">
        <v>132</v>
      </c>
      <c r="B235" s="69"/>
      <c r="C235" s="71"/>
      <c r="D235" s="70"/>
      <c r="E235" s="71"/>
      <c r="F235" s="68"/>
    </row>
    <row r="236" spans="1:6" x14ac:dyDescent="0.2">
      <c r="B236" s="46"/>
      <c r="D236" s="48"/>
    </row>
    <row r="237" spans="1:6" s="62" customFormat="1" ht="20.399999999999999" x14ac:dyDescent="0.2">
      <c r="A237" s="55" t="s">
        <v>133</v>
      </c>
      <c r="B237" s="56" t="s">
        <v>111</v>
      </c>
      <c r="C237" s="57" t="s">
        <v>112</v>
      </c>
      <c r="D237" s="58" t="s">
        <v>113</v>
      </c>
      <c r="E237" s="57" t="s">
        <v>112</v>
      </c>
    </row>
    <row r="238" spans="1:6" x14ac:dyDescent="0.2">
      <c r="B238" s="46"/>
      <c r="D238" s="48"/>
    </row>
    <row r="239" spans="1:6" x14ac:dyDescent="0.2">
      <c r="A239" s="68" t="s">
        <v>366</v>
      </c>
      <c r="B239" s="69">
        <v>8189640.7999999989</v>
      </c>
      <c r="C239" s="71">
        <v>1.6694048486194553E-2</v>
      </c>
      <c r="D239" s="70">
        <v>57</v>
      </c>
      <c r="E239" s="71">
        <v>1.5027682573161087E-2</v>
      </c>
    </row>
    <row r="240" spans="1:6" x14ac:dyDescent="0.2">
      <c r="A240" s="68" t="s">
        <v>350</v>
      </c>
      <c r="B240" s="69">
        <v>353101891.02000099</v>
      </c>
      <c r="C240" s="71">
        <v>0.7197751688028714</v>
      </c>
      <c r="D240" s="70">
        <v>2821</v>
      </c>
      <c r="E240" s="71">
        <v>0.74373846559451617</v>
      </c>
    </row>
    <row r="241" spans="1:5" x14ac:dyDescent="0.2">
      <c r="A241" s="68" t="s">
        <v>319</v>
      </c>
      <c r="B241" s="69">
        <v>124418854.24999999</v>
      </c>
      <c r="C241" s="71">
        <v>0.25361971741743222</v>
      </c>
      <c r="D241" s="70">
        <v>872</v>
      </c>
      <c r="E241" s="71">
        <v>0.22989717901397311</v>
      </c>
    </row>
    <row r="242" spans="1:5" x14ac:dyDescent="0.2">
      <c r="A242" s="68" t="s">
        <v>320</v>
      </c>
      <c r="B242" s="69">
        <v>2677696.27</v>
      </c>
      <c r="C242" s="71">
        <v>5.4583091559622871E-3</v>
      </c>
      <c r="D242" s="70">
        <v>21</v>
      </c>
      <c r="E242" s="71">
        <v>5.5365146322172423E-3</v>
      </c>
    </row>
    <row r="243" spans="1:5" x14ac:dyDescent="0.2">
      <c r="A243" s="68" t="s">
        <v>321</v>
      </c>
      <c r="B243" s="69">
        <v>1119156.7</v>
      </c>
      <c r="C243" s="71">
        <v>2.2813279202000525E-3</v>
      </c>
      <c r="D243" s="70">
        <v>9</v>
      </c>
      <c r="E243" s="71">
        <v>2.3727919852359609E-3</v>
      </c>
    </row>
    <row r="244" spans="1:5" x14ac:dyDescent="0.2">
      <c r="A244" s="68" t="s">
        <v>39</v>
      </c>
      <c r="B244" s="69">
        <v>396362.20999999996</v>
      </c>
      <c r="C244" s="71">
        <v>8.0795850678032518E-4</v>
      </c>
      <c r="D244" s="70">
        <v>2</v>
      </c>
      <c r="E244" s="71">
        <v>5.272871078302136E-4</v>
      </c>
    </row>
    <row r="245" spans="1:5" x14ac:dyDescent="0.2">
      <c r="A245" s="68" t="s">
        <v>40</v>
      </c>
      <c r="B245" s="69">
        <v>123739.82</v>
      </c>
      <c r="C245" s="71">
        <v>2.5223555039837484E-4</v>
      </c>
      <c r="D245" s="70">
        <v>1</v>
      </c>
      <c r="E245" s="71">
        <v>2.636435539151068E-4</v>
      </c>
    </row>
    <row r="246" spans="1:5" x14ac:dyDescent="0.2">
      <c r="A246" s="68" t="s">
        <v>29</v>
      </c>
      <c r="B246" s="69">
        <v>0</v>
      </c>
      <c r="C246" s="71">
        <v>0</v>
      </c>
      <c r="D246" s="70">
        <v>0</v>
      </c>
      <c r="E246" s="71">
        <v>0</v>
      </c>
    </row>
    <row r="247" spans="1:5" x14ac:dyDescent="0.2">
      <c r="A247" s="68" t="s">
        <v>30</v>
      </c>
      <c r="B247" s="69">
        <v>0</v>
      </c>
      <c r="C247" s="71">
        <v>0</v>
      </c>
      <c r="D247" s="70">
        <v>0</v>
      </c>
      <c r="E247" s="71">
        <v>0</v>
      </c>
    </row>
    <row r="248" spans="1:5" x14ac:dyDescent="0.2">
      <c r="A248" s="68" t="s">
        <v>31</v>
      </c>
      <c r="B248" s="69">
        <v>0</v>
      </c>
      <c r="C248" s="71">
        <v>0</v>
      </c>
      <c r="D248" s="70">
        <v>0</v>
      </c>
      <c r="E248" s="71">
        <v>0</v>
      </c>
    </row>
    <row r="249" spans="1:5" x14ac:dyDescent="0.2">
      <c r="A249" s="68" t="s">
        <v>32</v>
      </c>
      <c r="B249" s="69">
        <v>499872.69000000006</v>
      </c>
      <c r="C249" s="71">
        <v>1.018957867332167E-3</v>
      </c>
      <c r="D249" s="70">
        <v>9</v>
      </c>
      <c r="E249" s="71">
        <v>2.3727919852359609E-3</v>
      </c>
    </row>
    <row r="250" spans="1:5" x14ac:dyDescent="0.2">
      <c r="A250" s="68" t="s">
        <v>33</v>
      </c>
      <c r="B250" s="69">
        <v>0</v>
      </c>
      <c r="C250" s="71">
        <v>0</v>
      </c>
      <c r="D250" s="70">
        <v>0</v>
      </c>
      <c r="E250" s="71">
        <v>0</v>
      </c>
    </row>
    <row r="251" spans="1:5" x14ac:dyDescent="0.2">
      <c r="A251" s="68" t="s">
        <v>34</v>
      </c>
      <c r="B251" s="69">
        <v>45268.21</v>
      </c>
      <c r="C251" s="71">
        <v>9.2276292828769393E-5</v>
      </c>
      <c r="D251" s="70">
        <v>1</v>
      </c>
      <c r="E251" s="71">
        <v>2.636435539151068E-4</v>
      </c>
    </row>
    <row r="252" spans="1:5" x14ac:dyDescent="0.2">
      <c r="A252" s="68" t="s">
        <v>322</v>
      </c>
      <c r="B252" s="69">
        <v>0</v>
      </c>
      <c r="C252" s="71">
        <v>0</v>
      </c>
      <c r="D252" s="70">
        <v>0</v>
      </c>
      <c r="E252" s="71">
        <v>0</v>
      </c>
    </row>
    <row r="253" spans="1:5" x14ac:dyDescent="0.2">
      <c r="A253" s="68"/>
      <c r="B253" s="69"/>
      <c r="C253" s="71"/>
      <c r="D253" s="70"/>
      <c r="E253" s="71"/>
    </row>
    <row r="254" spans="1:5" s="61" customFormat="1" ht="10.8" thickBot="1" x14ac:dyDescent="0.25">
      <c r="A254" s="73"/>
      <c r="B254" s="74">
        <v>490572481.97000092</v>
      </c>
      <c r="C254" s="75"/>
      <c r="D254" s="76">
        <v>3793</v>
      </c>
      <c r="E254" s="75"/>
    </row>
    <row r="255" spans="1:5" ht="10.8" thickTop="1" x14ac:dyDescent="0.2">
      <c r="A255" s="68"/>
      <c r="B255" s="69"/>
      <c r="C255" s="71"/>
      <c r="D255" s="70"/>
      <c r="E255" s="71"/>
    </row>
    <row r="256" spans="1:5" x14ac:dyDescent="0.2">
      <c r="A256" s="73" t="s">
        <v>134</v>
      </c>
      <c r="B256" s="69"/>
      <c r="C256" s="68"/>
      <c r="D256" s="86">
        <v>2.3225402175471217E-2</v>
      </c>
      <c r="E256" s="71"/>
    </row>
    <row r="257" spans="1:5" x14ac:dyDescent="0.2">
      <c r="A257" s="68"/>
      <c r="B257" s="69"/>
      <c r="C257" s="71"/>
      <c r="D257" s="70"/>
      <c r="E257" s="71"/>
    </row>
    <row r="258" spans="1:5" x14ac:dyDescent="0.2">
      <c r="A258" s="68"/>
      <c r="B258" s="69"/>
      <c r="C258" s="71"/>
      <c r="D258" s="70"/>
      <c r="E258" s="71"/>
    </row>
    <row r="259" spans="1:5" x14ac:dyDescent="0.2">
      <c r="A259" s="72" t="s">
        <v>169</v>
      </c>
      <c r="B259" s="69"/>
      <c r="C259" s="71"/>
      <c r="D259" s="70"/>
      <c r="E259" s="71"/>
    </row>
    <row r="260" spans="1:5" x14ac:dyDescent="0.2">
      <c r="B260" s="46"/>
      <c r="D260" s="48"/>
    </row>
    <row r="261" spans="1:5" s="62" customFormat="1" ht="20.399999999999999" x14ac:dyDescent="0.2">
      <c r="A261" s="55" t="s">
        <v>135</v>
      </c>
      <c r="B261" s="56" t="s">
        <v>111</v>
      </c>
      <c r="C261" s="57" t="s">
        <v>112</v>
      </c>
      <c r="D261" s="58" t="s">
        <v>113</v>
      </c>
      <c r="E261" s="57" t="s">
        <v>112</v>
      </c>
    </row>
    <row r="262" spans="1:5" x14ac:dyDescent="0.2">
      <c r="B262" s="46"/>
      <c r="D262" s="48"/>
    </row>
    <row r="263" spans="1:5" x14ac:dyDescent="0.2">
      <c r="A263" s="68" t="s">
        <v>63</v>
      </c>
      <c r="B263" s="69">
        <v>479163469.89000267</v>
      </c>
      <c r="C263" s="71">
        <v>0.99729728320089961</v>
      </c>
      <c r="D263" s="70">
        <v>3713</v>
      </c>
      <c r="E263" s="71">
        <v>0.99704618689581093</v>
      </c>
    </row>
    <row r="264" spans="1:5" x14ac:dyDescent="0.2">
      <c r="A264" s="68" t="s">
        <v>64</v>
      </c>
      <c r="B264" s="69">
        <v>812906.69000000006</v>
      </c>
      <c r="C264" s="71">
        <v>1.691927044478043E-3</v>
      </c>
      <c r="D264" s="70">
        <v>8</v>
      </c>
      <c r="E264" s="71">
        <v>2.1482277121374865E-3</v>
      </c>
    </row>
    <row r="265" spans="1:5" x14ac:dyDescent="0.2">
      <c r="A265" s="68" t="s">
        <v>65</v>
      </c>
      <c r="B265" s="69">
        <v>0</v>
      </c>
      <c r="C265" s="71">
        <v>0</v>
      </c>
      <c r="D265" s="70">
        <v>0</v>
      </c>
      <c r="E265" s="71">
        <v>0</v>
      </c>
    </row>
    <row r="266" spans="1:5" x14ac:dyDescent="0.2">
      <c r="A266" s="68" t="s">
        <v>66</v>
      </c>
      <c r="B266" s="69">
        <v>0</v>
      </c>
      <c r="C266" s="71">
        <v>0</v>
      </c>
      <c r="D266" s="70">
        <v>0</v>
      </c>
      <c r="E266" s="71">
        <v>0</v>
      </c>
    </row>
    <row r="267" spans="1:5" x14ac:dyDescent="0.2">
      <c r="A267" s="68" t="s">
        <v>67</v>
      </c>
      <c r="B267" s="69">
        <v>406273.45</v>
      </c>
      <c r="C267" s="71">
        <v>8.4558910138677538E-4</v>
      </c>
      <c r="D267" s="70">
        <v>2</v>
      </c>
      <c r="E267" s="71">
        <v>5.3705692803437163E-4</v>
      </c>
    </row>
    <row r="268" spans="1:5" x14ac:dyDescent="0.2">
      <c r="A268" s="68" t="s">
        <v>68</v>
      </c>
      <c r="B268" s="69">
        <v>0</v>
      </c>
      <c r="C268" s="71">
        <v>0</v>
      </c>
      <c r="D268" s="70">
        <v>0</v>
      </c>
      <c r="E268" s="71">
        <v>0</v>
      </c>
    </row>
    <row r="269" spans="1:5" x14ac:dyDescent="0.2">
      <c r="A269" s="68" t="s">
        <v>167</v>
      </c>
      <c r="B269" s="69">
        <v>0</v>
      </c>
      <c r="C269" s="71">
        <v>0</v>
      </c>
      <c r="D269" s="70">
        <v>0</v>
      </c>
      <c r="E269" s="71">
        <v>0</v>
      </c>
    </row>
    <row r="270" spans="1:5" x14ac:dyDescent="0.2">
      <c r="A270" s="68" t="s">
        <v>165</v>
      </c>
      <c r="B270" s="69">
        <v>79372.639999999999</v>
      </c>
      <c r="C270" s="71">
        <v>1.6520065323563727E-4</v>
      </c>
      <c r="D270" s="70">
        <v>1</v>
      </c>
      <c r="E270" s="71">
        <v>2.6852846401718581E-4</v>
      </c>
    </row>
    <row r="271" spans="1:5" x14ac:dyDescent="0.2">
      <c r="A271" s="68"/>
      <c r="B271" s="69"/>
      <c r="C271" s="71"/>
      <c r="D271" s="70"/>
      <c r="E271" s="71"/>
    </row>
    <row r="272" spans="1:5" s="61" customFormat="1" ht="10.8" thickBot="1" x14ac:dyDescent="0.25">
      <c r="A272" s="73"/>
      <c r="B272" s="74">
        <v>480462022.67000264</v>
      </c>
      <c r="C272" s="75"/>
      <c r="D272" s="76">
        <v>3724</v>
      </c>
      <c r="E272" s="75"/>
    </row>
    <row r="273" spans="1:5" ht="10.8" thickTop="1" x14ac:dyDescent="0.2">
      <c r="A273" s="68"/>
      <c r="B273" s="69"/>
      <c r="C273" s="71"/>
      <c r="D273" s="70"/>
      <c r="E273" s="71"/>
    </row>
    <row r="274" spans="1:5" x14ac:dyDescent="0.2">
      <c r="A274" s="73" t="s">
        <v>136</v>
      </c>
      <c r="B274" s="69"/>
      <c r="C274" s="71"/>
      <c r="D274" s="87">
        <v>1.1107088247312051</v>
      </c>
      <c r="E274" s="71"/>
    </row>
    <row r="275" spans="1:5" x14ac:dyDescent="0.2">
      <c r="A275" s="68"/>
      <c r="B275" s="69"/>
      <c r="C275" s="71"/>
      <c r="D275" s="70"/>
      <c r="E275" s="71"/>
    </row>
    <row r="276" spans="1:5" x14ac:dyDescent="0.2">
      <c r="A276" s="68"/>
      <c r="B276" s="69"/>
      <c r="C276" s="71"/>
      <c r="D276" s="70"/>
      <c r="E276" s="71"/>
    </row>
    <row r="277" spans="1:5" x14ac:dyDescent="0.2">
      <c r="A277" s="72" t="s">
        <v>168</v>
      </c>
      <c r="B277" s="69"/>
      <c r="C277" s="71"/>
      <c r="D277" s="70"/>
      <c r="E277" s="71"/>
    </row>
    <row r="278" spans="1:5" x14ac:dyDescent="0.2">
      <c r="B278" s="46"/>
      <c r="D278" s="48"/>
    </row>
    <row r="279" spans="1:5" ht="20.399999999999999" x14ac:dyDescent="0.2">
      <c r="A279" s="55" t="s">
        <v>135</v>
      </c>
      <c r="B279" s="56" t="s">
        <v>111</v>
      </c>
      <c r="C279" s="57" t="s">
        <v>112</v>
      </c>
      <c r="D279" s="58" t="s">
        <v>113</v>
      </c>
      <c r="E279" s="57" t="s">
        <v>112</v>
      </c>
    </row>
    <row r="280" spans="1:5" x14ac:dyDescent="0.2">
      <c r="B280" s="46"/>
      <c r="D280" s="48"/>
    </row>
    <row r="281" spans="1:5" x14ac:dyDescent="0.2">
      <c r="A281" s="68" t="s">
        <v>63</v>
      </c>
      <c r="B281" s="69">
        <v>9193004.2499999981</v>
      </c>
      <c r="C281" s="71">
        <v>0.90925683761963205</v>
      </c>
      <c r="D281" s="70">
        <v>60</v>
      </c>
      <c r="E281" s="71">
        <v>0.86956521739130432</v>
      </c>
    </row>
    <row r="282" spans="1:5" x14ac:dyDescent="0.2">
      <c r="A282" s="68" t="s">
        <v>64</v>
      </c>
      <c r="B282" s="69">
        <v>50800</v>
      </c>
      <c r="C282" s="71">
        <v>5.0244997277225584E-3</v>
      </c>
      <c r="D282" s="70">
        <v>1</v>
      </c>
      <c r="E282" s="71">
        <v>1.4492753623188406E-2</v>
      </c>
    </row>
    <row r="283" spans="1:5" x14ac:dyDescent="0.2">
      <c r="A283" s="68" t="s">
        <v>65</v>
      </c>
      <c r="B283" s="69">
        <v>103630</v>
      </c>
      <c r="C283" s="71">
        <v>1.0249781629604108E-2</v>
      </c>
      <c r="D283" s="70">
        <v>2</v>
      </c>
      <c r="E283" s="71">
        <v>2.8985507246376812E-2</v>
      </c>
    </row>
    <row r="284" spans="1:5" x14ac:dyDescent="0.2">
      <c r="A284" s="68" t="s">
        <v>66</v>
      </c>
      <c r="B284" s="69">
        <v>0</v>
      </c>
      <c r="C284" s="71">
        <v>0</v>
      </c>
      <c r="D284" s="70">
        <v>0</v>
      </c>
      <c r="E284" s="71">
        <v>0</v>
      </c>
    </row>
    <row r="285" spans="1:5" x14ac:dyDescent="0.2">
      <c r="A285" s="68" t="s">
        <v>67</v>
      </c>
      <c r="B285" s="69">
        <v>0</v>
      </c>
      <c r="C285" s="71">
        <v>0</v>
      </c>
      <c r="D285" s="70">
        <v>0</v>
      </c>
      <c r="E285" s="71">
        <v>0</v>
      </c>
    </row>
    <row r="286" spans="1:5" x14ac:dyDescent="0.2">
      <c r="A286" s="68" t="s">
        <v>68</v>
      </c>
      <c r="B286" s="69">
        <v>101785.08</v>
      </c>
      <c r="C286" s="71">
        <v>1.0067305250909819E-2</v>
      </c>
      <c r="D286" s="70">
        <v>1</v>
      </c>
      <c r="E286" s="71">
        <v>1.4492753623188406E-2</v>
      </c>
    </row>
    <row r="287" spans="1:5" x14ac:dyDescent="0.2">
      <c r="A287" s="68" t="s">
        <v>167</v>
      </c>
      <c r="B287" s="69">
        <v>133340.34</v>
      </c>
      <c r="C287" s="71">
        <v>1.3188356339063647E-2</v>
      </c>
      <c r="D287" s="70">
        <v>2</v>
      </c>
      <c r="E287" s="71">
        <v>2.8985507246376812E-2</v>
      </c>
    </row>
    <row r="288" spans="1:5" x14ac:dyDescent="0.2">
      <c r="A288" s="68" t="s">
        <v>165</v>
      </c>
      <c r="B288" s="69">
        <v>527899.63</v>
      </c>
      <c r="C288" s="71">
        <v>5.2213219433067698E-2</v>
      </c>
      <c r="D288" s="70">
        <v>3</v>
      </c>
      <c r="E288" s="71">
        <v>4.3478260869565216E-2</v>
      </c>
    </row>
    <row r="289" spans="1:5" x14ac:dyDescent="0.2">
      <c r="A289" s="68"/>
      <c r="B289" s="69"/>
      <c r="C289" s="71"/>
      <c r="D289" s="70"/>
      <c r="E289" s="71"/>
    </row>
    <row r="290" spans="1:5" ht="10.8" thickBot="1" x14ac:dyDescent="0.25">
      <c r="A290" s="73"/>
      <c r="B290" s="74">
        <v>10110459.299999999</v>
      </c>
      <c r="C290" s="75"/>
      <c r="D290" s="76">
        <v>69</v>
      </c>
      <c r="E290" s="75"/>
    </row>
    <row r="291" spans="1:5" ht="10.8" thickTop="1" x14ac:dyDescent="0.2">
      <c r="A291" s="68"/>
      <c r="B291" s="69"/>
      <c r="C291" s="71"/>
      <c r="D291" s="70"/>
      <c r="E291" s="71"/>
    </row>
    <row r="292" spans="1:5" x14ac:dyDescent="0.2">
      <c r="A292" s="73" t="s">
        <v>136</v>
      </c>
      <c r="B292" s="69"/>
      <c r="C292" s="71"/>
      <c r="D292" s="87">
        <v>9.5162832741426584</v>
      </c>
      <c r="E292" s="71"/>
    </row>
    <row r="293" spans="1:5" x14ac:dyDescent="0.2">
      <c r="A293" s="68"/>
      <c r="B293" s="69"/>
      <c r="C293" s="71"/>
      <c r="D293" s="70"/>
      <c r="E293" s="71"/>
    </row>
    <row r="294" spans="1:5" x14ac:dyDescent="0.2">
      <c r="A294" s="68"/>
      <c r="B294" s="69"/>
      <c r="C294" s="71"/>
      <c r="D294" s="70"/>
      <c r="E294" s="71"/>
    </row>
    <row r="295" spans="1:5" x14ac:dyDescent="0.2">
      <c r="A295" s="72" t="s">
        <v>137</v>
      </c>
      <c r="B295" s="69"/>
      <c r="C295" s="71"/>
      <c r="D295" s="70"/>
      <c r="E295" s="71"/>
    </row>
    <row r="296" spans="1:5" x14ac:dyDescent="0.2">
      <c r="B296" s="46"/>
      <c r="D296" s="48"/>
    </row>
    <row r="297" spans="1:5" s="62" customFormat="1" ht="20.399999999999999" x14ac:dyDescent="0.2">
      <c r="A297" s="55" t="s">
        <v>137</v>
      </c>
      <c r="B297" s="56" t="s">
        <v>111</v>
      </c>
      <c r="C297" s="57" t="s">
        <v>112</v>
      </c>
      <c r="D297" s="58" t="s">
        <v>113</v>
      </c>
      <c r="E297" s="57" t="s">
        <v>112</v>
      </c>
    </row>
    <row r="299" spans="1:5" x14ac:dyDescent="0.2">
      <c r="A299" s="68" t="s">
        <v>148</v>
      </c>
      <c r="B299" s="69">
        <v>0</v>
      </c>
      <c r="C299" s="71">
        <v>0</v>
      </c>
      <c r="D299" s="70">
        <v>0</v>
      </c>
      <c r="E299" s="71">
        <v>0</v>
      </c>
    </row>
    <row r="300" spans="1:5" x14ac:dyDescent="0.2">
      <c r="A300" s="68" t="s">
        <v>142</v>
      </c>
      <c r="B300" s="69">
        <v>299964975.94000036</v>
      </c>
      <c r="C300" s="71">
        <v>0.611459034015577</v>
      </c>
      <c r="D300" s="70">
        <v>2262</v>
      </c>
      <c r="E300" s="71">
        <v>0.59636171895597156</v>
      </c>
    </row>
    <row r="301" spans="1:5" x14ac:dyDescent="0.2">
      <c r="A301" s="68" t="s">
        <v>145</v>
      </c>
      <c r="B301" s="69">
        <v>190607506.02999979</v>
      </c>
      <c r="C301" s="71">
        <v>0.388540965984423</v>
      </c>
      <c r="D301" s="70">
        <v>1531</v>
      </c>
      <c r="E301" s="71">
        <v>0.40363828104402849</v>
      </c>
    </row>
    <row r="302" spans="1:5" x14ac:dyDescent="0.2">
      <c r="A302" s="68"/>
      <c r="B302" s="68"/>
      <c r="C302" s="71"/>
      <c r="D302" s="68"/>
      <c r="E302" s="71"/>
    </row>
    <row r="303" spans="1:5" ht="10.8" thickBot="1" x14ac:dyDescent="0.25">
      <c r="A303" s="68"/>
      <c r="B303" s="81">
        <v>490572481.97000015</v>
      </c>
      <c r="C303" s="71"/>
      <c r="D303" s="82">
        <v>3793</v>
      </c>
      <c r="E303" s="71"/>
    </row>
    <row r="304" spans="1:5" ht="10.8" thickTop="1" x14ac:dyDescent="0.2">
      <c r="A304" s="68"/>
      <c r="B304" s="68"/>
      <c r="C304" s="71"/>
      <c r="D304" s="68"/>
      <c r="E304" s="71"/>
    </row>
    <row r="305" spans="1:5" x14ac:dyDescent="0.2">
      <c r="A305" s="68"/>
      <c r="B305" s="68"/>
      <c r="C305" s="71"/>
      <c r="D305" s="68"/>
      <c r="E305" s="71"/>
    </row>
    <row r="306" spans="1:5" x14ac:dyDescent="0.2">
      <c r="A306" s="68"/>
      <c r="B306" s="68"/>
      <c r="C306" s="68"/>
      <c r="D306" s="68"/>
      <c r="E306" s="68"/>
    </row>
    <row r="307" spans="1:5" x14ac:dyDescent="0.2">
      <c r="A307" s="72" t="s">
        <v>149</v>
      </c>
      <c r="B307" s="69"/>
      <c r="C307" s="71"/>
      <c r="D307" s="70"/>
      <c r="E307" s="71"/>
    </row>
    <row r="308" spans="1:5" x14ac:dyDescent="0.2">
      <c r="B308" s="46"/>
      <c r="D308" s="48"/>
    </row>
    <row r="309" spans="1:5" s="62" customFormat="1" ht="20.399999999999999" x14ac:dyDescent="0.2">
      <c r="A309" s="55" t="s">
        <v>138</v>
      </c>
      <c r="B309" s="56" t="s">
        <v>111</v>
      </c>
      <c r="C309" s="57" t="s">
        <v>112</v>
      </c>
      <c r="D309" s="58" t="s">
        <v>113</v>
      </c>
      <c r="E309" s="57" t="s">
        <v>112</v>
      </c>
    </row>
    <row r="311" spans="1:5" x14ac:dyDescent="0.2">
      <c r="A311" s="68" t="s">
        <v>37</v>
      </c>
      <c r="B311" s="69">
        <v>42236938.049999997</v>
      </c>
      <c r="C311" s="71">
        <v>8.609724271607791E-2</v>
      </c>
      <c r="D311" s="70">
        <v>284</v>
      </c>
      <c r="E311" s="71">
        <v>7.4874769311890327E-2</v>
      </c>
    </row>
    <row r="312" spans="1:5" x14ac:dyDescent="0.2">
      <c r="A312" s="68" t="s">
        <v>38</v>
      </c>
      <c r="B312" s="69">
        <v>448335543.92000175</v>
      </c>
      <c r="C312" s="71">
        <v>0.91390275728392201</v>
      </c>
      <c r="D312" s="70">
        <v>3509</v>
      </c>
      <c r="E312" s="71">
        <v>0.9251252306881097</v>
      </c>
    </row>
    <row r="313" spans="1:5" x14ac:dyDescent="0.2">
      <c r="A313" s="68"/>
      <c r="B313" s="68"/>
      <c r="C313" s="71"/>
      <c r="D313" s="68"/>
      <c r="E313" s="71"/>
    </row>
    <row r="314" spans="1:5" ht="10.8" thickBot="1" x14ac:dyDescent="0.25">
      <c r="A314" s="68"/>
      <c r="B314" s="81">
        <v>490572481.97000176</v>
      </c>
      <c r="C314" s="71"/>
      <c r="D314" s="82">
        <v>3793</v>
      </c>
      <c r="E314" s="71"/>
    </row>
    <row r="315" spans="1:5" ht="10.8" thickTop="1" x14ac:dyDescent="0.2">
      <c r="A315" s="68"/>
      <c r="B315" s="68"/>
      <c r="C315" s="71"/>
      <c r="D315" s="68"/>
      <c r="E315" s="71"/>
    </row>
    <row r="316" spans="1:5" x14ac:dyDescent="0.2">
      <c r="A316" s="68"/>
      <c r="B316" s="68"/>
      <c r="C316" s="71"/>
      <c r="D316" s="68"/>
      <c r="E316" s="71"/>
    </row>
    <row r="317" spans="1:5" x14ac:dyDescent="0.2">
      <c r="A317" s="68"/>
      <c r="B317" s="68"/>
      <c r="C317" s="71"/>
      <c r="D317" s="68"/>
      <c r="E317" s="71"/>
    </row>
    <row r="318" spans="1:5" x14ac:dyDescent="0.2">
      <c r="A318" s="68"/>
      <c r="B318" s="68"/>
      <c r="C318" s="71"/>
      <c r="D318" s="68"/>
      <c r="E318" s="71"/>
    </row>
    <row r="319" spans="1:5" x14ac:dyDescent="0.2">
      <c r="A319" s="72" t="s">
        <v>147</v>
      </c>
      <c r="B319" s="69"/>
      <c r="C319" s="71"/>
      <c r="D319" s="70"/>
      <c r="E319" s="71"/>
    </row>
    <row r="320" spans="1:5" x14ac:dyDescent="0.2">
      <c r="A320" s="43"/>
      <c r="B320" s="52"/>
      <c r="C320" s="53"/>
      <c r="D320" s="54"/>
      <c r="E320" s="53"/>
    </row>
    <row r="321" spans="1:5" s="62" customFormat="1" ht="20.399999999999999" x14ac:dyDescent="0.2">
      <c r="A321" s="55" t="s">
        <v>139</v>
      </c>
      <c r="B321" s="56" t="s">
        <v>111</v>
      </c>
      <c r="C321" s="57" t="s">
        <v>112</v>
      </c>
      <c r="D321" s="58" t="s">
        <v>113</v>
      </c>
      <c r="E321" s="57" t="s">
        <v>112</v>
      </c>
    </row>
    <row r="323" spans="1:5" x14ac:dyDescent="0.2">
      <c r="A323" s="88" t="s">
        <v>1</v>
      </c>
      <c r="B323" s="69">
        <v>11529772.780000001</v>
      </c>
      <c r="C323" s="71">
        <v>3.8437063340042155E-2</v>
      </c>
      <c r="D323" s="70">
        <v>74</v>
      </c>
      <c r="E323" s="71">
        <v>3.2714412024756855E-2</v>
      </c>
    </row>
    <row r="324" spans="1:5" x14ac:dyDescent="0.2">
      <c r="A324" s="68" t="s">
        <v>82</v>
      </c>
      <c r="B324" s="69">
        <v>61730374.520000018</v>
      </c>
      <c r="C324" s="71">
        <v>0.20579194063092063</v>
      </c>
      <c r="D324" s="70">
        <v>415</v>
      </c>
      <c r="E324" s="71">
        <v>0.18346595932802828</v>
      </c>
    </row>
    <row r="325" spans="1:5" x14ac:dyDescent="0.2">
      <c r="A325" s="68" t="s">
        <v>83</v>
      </c>
      <c r="B325" s="69">
        <v>80707410.020000011</v>
      </c>
      <c r="C325" s="71">
        <v>0.2690561115246447</v>
      </c>
      <c r="D325" s="70">
        <v>601</v>
      </c>
      <c r="E325" s="71">
        <v>0.2656940760389036</v>
      </c>
    </row>
    <row r="326" spans="1:5" x14ac:dyDescent="0.2">
      <c r="A326" s="68" t="s">
        <v>84</v>
      </c>
      <c r="B326" s="69">
        <v>88794962.909999982</v>
      </c>
      <c r="C326" s="71">
        <v>0.29601776884699049</v>
      </c>
      <c r="D326" s="70">
        <v>687</v>
      </c>
      <c r="E326" s="71">
        <v>0.30371352785145889</v>
      </c>
    </row>
    <row r="327" spans="1:5" x14ac:dyDescent="0.2">
      <c r="A327" s="68" t="s">
        <v>85</v>
      </c>
      <c r="B327" s="69">
        <v>37319724.139999986</v>
      </c>
      <c r="C327" s="71">
        <v>0.12441360536526372</v>
      </c>
      <c r="D327" s="70">
        <v>312</v>
      </c>
      <c r="E327" s="71">
        <v>0.13793103448275862</v>
      </c>
    </row>
    <row r="328" spans="1:5" x14ac:dyDescent="0.2">
      <c r="A328" s="68" t="s">
        <v>86</v>
      </c>
      <c r="B328" s="69">
        <v>9463394.4500000048</v>
      </c>
      <c r="C328" s="71">
        <v>3.1548331335498662E-2</v>
      </c>
      <c r="D328" s="70">
        <v>92</v>
      </c>
      <c r="E328" s="71">
        <v>4.0671971706454466E-2</v>
      </c>
    </row>
    <row r="329" spans="1:5" x14ac:dyDescent="0.2">
      <c r="A329" s="68" t="s">
        <v>87</v>
      </c>
      <c r="B329" s="69">
        <v>3068551.52</v>
      </c>
      <c r="C329" s="71">
        <v>1.0229699352012957E-2</v>
      </c>
      <c r="D329" s="70">
        <v>20</v>
      </c>
      <c r="E329" s="71">
        <v>8.8417329796640146E-3</v>
      </c>
    </row>
    <row r="330" spans="1:5" x14ac:dyDescent="0.2">
      <c r="A330" s="68" t="s">
        <v>88</v>
      </c>
      <c r="B330" s="69">
        <v>2731047.9300000006</v>
      </c>
      <c r="C330" s="71">
        <v>9.1045560283887078E-3</v>
      </c>
      <c r="D330" s="70">
        <v>17</v>
      </c>
      <c r="E330" s="71">
        <v>7.5154730327144119E-3</v>
      </c>
    </row>
    <row r="331" spans="1:5" x14ac:dyDescent="0.2">
      <c r="A331" s="68" t="s">
        <v>0</v>
      </c>
      <c r="B331" s="69">
        <v>1149289.8799999999</v>
      </c>
      <c r="C331" s="71">
        <v>3.8314135721961243E-3</v>
      </c>
      <c r="D331" s="70">
        <v>7</v>
      </c>
      <c r="E331" s="71">
        <v>3.094606542882405E-3</v>
      </c>
    </row>
    <row r="332" spans="1:5" x14ac:dyDescent="0.2">
      <c r="A332" s="68" t="s">
        <v>69</v>
      </c>
      <c r="B332" s="69">
        <v>177169.92000000001</v>
      </c>
      <c r="C332" s="71">
        <v>5.9063535482701862E-4</v>
      </c>
      <c r="D332" s="70">
        <v>4</v>
      </c>
      <c r="E332" s="71">
        <v>1.7683465959328027E-3</v>
      </c>
    </row>
    <row r="333" spans="1:5" x14ac:dyDescent="0.2">
      <c r="A333" s="68" t="s">
        <v>81</v>
      </c>
      <c r="B333" s="69">
        <v>3293277.87</v>
      </c>
      <c r="C333" s="71">
        <v>1.0978874649214822E-2</v>
      </c>
      <c r="D333" s="70">
        <v>33</v>
      </c>
      <c r="E333" s="71">
        <v>1.4588859416445624E-2</v>
      </c>
    </row>
    <row r="334" spans="1:5" x14ac:dyDescent="0.2">
      <c r="A334" s="68"/>
      <c r="B334" s="68"/>
      <c r="C334" s="71"/>
      <c r="D334" s="70"/>
      <c r="E334" s="71"/>
    </row>
    <row r="335" spans="1:5" ht="10.8" thickBot="1" x14ac:dyDescent="0.25">
      <c r="A335" s="68"/>
      <c r="B335" s="81">
        <v>299964975.94</v>
      </c>
      <c r="C335" s="71"/>
      <c r="D335" s="76">
        <v>2262</v>
      </c>
      <c r="E335" s="71"/>
    </row>
    <row r="336" spans="1:5" ht="10.8" thickTop="1" x14ac:dyDescent="0.2">
      <c r="A336" s="68"/>
      <c r="B336" s="68"/>
      <c r="C336" s="71"/>
      <c r="D336" s="68"/>
      <c r="E336" s="71"/>
    </row>
    <row r="337" spans="1:5" x14ac:dyDescent="0.2">
      <c r="A337" s="68"/>
      <c r="B337" s="68"/>
      <c r="C337" s="71"/>
      <c r="D337" s="68"/>
      <c r="E337" s="71"/>
    </row>
    <row r="338" spans="1:5" x14ac:dyDescent="0.2">
      <c r="A338" s="73" t="s">
        <v>387</v>
      </c>
      <c r="B338" s="68"/>
      <c r="C338" s="71"/>
      <c r="D338" s="77">
        <v>1.7389892223677459</v>
      </c>
      <c r="E338" s="71"/>
    </row>
    <row r="339" spans="1:5" x14ac:dyDescent="0.2">
      <c r="A339" s="68"/>
      <c r="B339" s="68"/>
      <c r="C339" s="71"/>
      <c r="D339" s="68"/>
      <c r="E339" s="71"/>
    </row>
    <row r="340" spans="1:5" x14ac:dyDescent="0.2">
      <c r="A340" s="68"/>
      <c r="B340" s="68"/>
      <c r="C340" s="71"/>
      <c r="D340" s="68"/>
      <c r="E340" s="71"/>
    </row>
    <row r="341" spans="1:5" x14ac:dyDescent="0.2">
      <c r="A341" s="68"/>
      <c r="B341" s="68"/>
      <c r="C341" s="71"/>
      <c r="D341" s="68"/>
      <c r="E341" s="71"/>
    </row>
    <row r="342" spans="1:5" x14ac:dyDescent="0.2">
      <c r="A342" s="68"/>
      <c r="B342" s="68"/>
      <c r="C342" s="71"/>
      <c r="D342" s="68"/>
      <c r="E342" s="71"/>
    </row>
    <row r="343" spans="1:5" x14ac:dyDescent="0.2">
      <c r="A343" s="68"/>
      <c r="B343" s="68"/>
      <c r="C343" s="71"/>
      <c r="D343" s="68"/>
      <c r="E343" s="71"/>
    </row>
    <row r="344" spans="1:5" ht="15" x14ac:dyDescent="0.25">
      <c r="A344" s="72" t="s">
        <v>171</v>
      </c>
      <c r="B344" s="89"/>
      <c r="C344" s="89"/>
      <c r="D344" s="89"/>
      <c r="E344" s="89"/>
    </row>
    <row r="345" spans="1:5" ht="15" x14ac:dyDescent="0.25">
      <c r="A345" s="65"/>
      <c r="B345" s="65"/>
      <c r="C345" s="65"/>
      <c r="D345" s="65"/>
      <c r="E345" s="65"/>
    </row>
    <row r="346" spans="1:5" ht="20.399999999999999" x14ac:dyDescent="0.2">
      <c r="A346" s="55" t="s">
        <v>89</v>
      </c>
      <c r="B346" s="56" t="s">
        <v>111</v>
      </c>
      <c r="C346" s="64" t="s">
        <v>112</v>
      </c>
      <c r="D346" s="58" t="s">
        <v>113</v>
      </c>
      <c r="E346" s="64" t="s">
        <v>112</v>
      </c>
    </row>
    <row r="347" spans="1:5" x14ac:dyDescent="0.2">
      <c r="C347" s="45"/>
      <c r="E347" s="45"/>
    </row>
    <row r="348" spans="1:5" x14ac:dyDescent="0.2">
      <c r="A348" s="68" t="s">
        <v>172</v>
      </c>
      <c r="B348" s="69">
        <v>334688229.62000078</v>
      </c>
      <c r="C348" s="71">
        <v>0.68224012132924217</v>
      </c>
      <c r="D348" s="70">
        <v>2569</v>
      </c>
      <c r="E348" s="71">
        <v>0.67730029000790926</v>
      </c>
    </row>
    <row r="349" spans="1:5" x14ac:dyDescent="0.2">
      <c r="A349" s="68" t="s">
        <v>173</v>
      </c>
      <c r="B349" s="69">
        <v>135147367.23999992</v>
      </c>
      <c r="C349" s="71">
        <v>0.27548909122926385</v>
      </c>
      <c r="D349" s="70">
        <v>1056</v>
      </c>
      <c r="E349" s="71">
        <v>0.27840759293435274</v>
      </c>
    </row>
    <row r="350" spans="1:5" x14ac:dyDescent="0.2">
      <c r="A350" s="68" t="s">
        <v>174</v>
      </c>
      <c r="B350" s="69">
        <v>13604693.319999997</v>
      </c>
      <c r="C350" s="71">
        <v>2.7732279775187114E-2</v>
      </c>
      <c r="D350" s="70">
        <v>108</v>
      </c>
      <c r="E350" s="71">
        <v>2.8473503822831533E-2</v>
      </c>
    </row>
    <row r="351" spans="1:5" x14ac:dyDescent="0.2">
      <c r="A351" s="68" t="s">
        <v>175</v>
      </c>
      <c r="B351" s="69">
        <v>2208008.13</v>
      </c>
      <c r="C351" s="71">
        <v>4.5008805245929451E-3</v>
      </c>
      <c r="D351" s="70">
        <v>27</v>
      </c>
      <c r="E351" s="71">
        <v>7.1183759557078832E-3</v>
      </c>
    </row>
    <row r="352" spans="1:5" x14ac:dyDescent="0.2">
      <c r="A352" s="68" t="s">
        <v>176</v>
      </c>
      <c r="B352" s="69">
        <v>4924183.6599999992</v>
      </c>
      <c r="C352" s="71">
        <v>1.0037627141713832E-2</v>
      </c>
      <c r="D352" s="70">
        <v>33</v>
      </c>
      <c r="E352" s="71">
        <v>8.7002372791985232E-3</v>
      </c>
    </row>
    <row r="353" spans="1:5" x14ac:dyDescent="0.2">
      <c r="A353" s="68" t="s">
        <v>177</v>
      </c>
      <c r="B353" s="69">
        <v>0</v>
      </c>
      <c r="C353" s="71">
        <v>0</v>
      </c>
      <c r="D353" s="70">
        <v>0</v>
      </c>
      <c r="E353" s="71">
        <v>0</v>
      </c>
    </row>
    <row r="354" spans="1:5" x14ac:dyDescent="0.2">
      <c r="A354" s="68" t="s">
        <v>178</v>
      </c>
      <c r="B354" s="69">
        <v>0</v>
      </c>
      <c r="C354" s="71">
        <v>0</v>
      </c>
      <c r="D354" s="70">
        <v>0</v>
      </c>
      <c r="E354" s="71">
        <v>0</v>
      </c>
    </row>
    <row r="355" spans="1:5" x14ac:dyDescent="0.2">
      <c r="A355" s="68"/>
      <c r="B355" s="69"/>
      <c r="C355" s="68"/>
      <c r="D355" s="70"/>
      <c r="E355" s="71"/>
    </row>
    <row r="356" spans="1:5" ht="10.8" thickBot="1" x14ac:dyDescent="0.25">
      <c r="A356" s="68"/>
      <c r="B356" s="74">
        <v>490572481.97000074</v>
      </c>
      <c r="C356" s="73"/>
      <c r="D356" s="76">
        <v>3793</v>
      </c>
      <c r="E356" s="68"/>
    </row>
    <row r="357" spans="1:5" ht="10.8" thickTop="1" x14ac:dyDescent="0.2">
      <c r="A357" s="68"/>
      <c r="B357" s="68"/>
      <c r="C357" s="71"/>
      <c r="D357" s="68"/>
      <c r="E357" s="71"/>
    </row>
  </sheetData>
  <mergeCells count="1">
    <mergeCell ref="A1:E1"/>
  </mergeCells>
  <pageMargins left="0.7" right="0.7" top="0.75" bottom="0.75" header="0.3" footer="0.3"/>
  <drawing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>
    <tabColor rgb="FFF2F2F2"/>
  </sheetPr>
  <dimension ref="A1:L322"/>
  <sheetViews>
    <sheetView workbookViewId="0">
      <selection sqref="A1:E1"/>
    </sheetView>
  </sheetViews>
  <sheetFormatPr defaultColWidth="9.109375" defaultRowHeight="10.199999999999999" x14ac:dyDescent="0.2"/>
  <cols>
    <col min="1" max="1" width="53.88671875" style="96" customWidth="1"/>
    <col min="2" max="2" width="18.44140625" style="96" customWidth="1"/>
    <col min="3" max="3" width="20.109375" style="47" customWidth="1"/>
    <col min="4" max="4" width="19.88671875" style="96" customWidth="1"/>
    <col min="5" max="5" width="12.88671875" style="47" bestFit="1" customWidth="1"/>
    <col min="6" max="6" width="15.109375" style="96" customWidth="1"/>
    <col min="7" max="7" width="6" style="96" bestFit="1" customWidth="1"/>
    <col min="8" max="8" width="46.88671875" style="96" customWidth="1"/>
    <col min="9" max="9" width="15.5546875" style="96" customWidth="1"/>
    <col min="10" max="10" width="15.44140625" style="96" customWidth="1"/>
    <col min="11" max="11" width="16.109375" style="96" customWidth="1"/>
    <col min="12" max="12" width="12.88671875" style="96" bestFit="1" customWidth="1"/>
    <col min="13" max="16384" width="9.109375" style="96"/>
  </cols>
  <sheetData>
    <row r="1" spans="1:12" s="95" customFormat="1" ht="13.2" x14ac:dyDescent="0.25">
      <c r="A1" s="333" t="s">
        <v>585</v>
      </c>
      <c r="B1" s="333"/>
      <c r="C1" s="333"/>
      <c r="D1" s="333"/>
      <c r="E1" s="333"/>
    </row>
    <row r="2" spans="1:12" ht="6.75" customHeight="1" x14ac:dyDescent="0.3">
      <c r="A2" s="44"/>
      <c r="B2" s="44"/>
      <c r="C2" s="44"/>
      <c r="D2" s="44"/>
      <c r="E2" s="44"/>
    </row>
    <row r="3" spans="1:12" x14ac:dyDescent="0.2">
      <c r="B3" s="46"/>
      <c r="D3" s="48"/>
    </row>
    <row r="4" spans="1:12" s="99" customFormat="1" ht="23.25" customHeight="1" x14ac:dyDescent="0.2">
      <c r="A4" s="97"/>
      <c r="B4" s="98" t="s">
        <v>140</v>
      </c>
      <c r="C4" s="98" t="s">
        <v>190</v>
      </c>
      <c r="D4" s="98" t="s">
        <v>146</v>
      </c>
      <c r="E4" s="98" t="s">
        <v>141</v>
      </c>
      <c r="G4" s="100"/>
    </row>
    <row r="5" spans="1:12" x14ac:dyDescent="0.2">
      <c r="B5" s="101"/>
      <c r="C5" s="101"/>
      <c r="D5" s="101"/>
      <c r="E5" s="101"/>
      <c r="G5" s="101"/>
      <c r="I5" s="113"/>
    </row>
    <row r="6" spans="1:12" s="95" customFormat="1" x14ac:dyDescent="0.2">
      <c r="A6" s="102" t="s">
        <v>170</v>
      </c>
      <c r="B6" s="69">
        <v>487442905.98000306</v>
      </c>
      <c r="C6" s="69">
        <v>85638929.409999922</v>
      </c>
      <c r="D6" s="69">
        <v>143026320.13000023</v>
      </c>
      <c r="E6" s="69">
        <v>258777656.43999958</v>
      </c>
      <c r="F6" s="53"/>
      <c r="G6" s="54"/>
      <c r="H6" s="103"/>
      <c r="I6" s="104"/>
      <c r="J6" s="103"/>
      <c r="K6" s="103"/>
      <c r="L6" s="103"/>
    </row>
    <row r="7" spans="1:12" s="95" customFormat="1" x14ac:dyDescent="0.2">
      <c r="A7" s="102" t="s">
        <v>89</v>
      </c>
      <c r="B7" s="70">
        <v>3765</v>
      </c>
      <c r="C7" s="70">
        <v>695</v>
      </c>
      <c r="D7" s="70">
        <v>992</v>
      </c>
      <c r="E7" s="70">
        <v>2078</v>
      </c>
      <c r="G7" s="54"/>
      <c r="H7" s="104"/>
      <c r="I7" s="105"/>
      <c r="J7" s="104"/>
      <c r="K7" s="104"/>
      <c r="L7" s="104"/>
    </row>
    <row r="8" spans="1:12" s="95" customFormat="1" x14ac:dyDescent="0.2">
      <c r="A8" s="102" t="s">
        <v>90</v>
      </c>
      <c r="B8" s="71">
        <v>0.79976040644951862</v>
      </c>
      <c r="C8" s="71">
        <v>0.77354595583472385</v>
      </c>
      <c r="D8" s="71">
        <v>0.79553731735786526</v>
      </c>
      <c r="E8" s="71">
        <v>0.81076982054376234</v>
      </c>
      <c r="H8" s="105"/>
      <c r="I8" s="105"/>
      <c r="J8" s="105"/>
      <c r="K8" s="105"/>
      <c r="L8" s="105"/>
    </row>
    <row r="9" spans="1:12" s="95" customFormat="1" x14ac:dyDescent="0.2">
      <c r="A9" s="102" t="s">
        <v>91</v>
      </c>
      <c r="B9" s="71">
        <v>2.7229249999999997E-3</v>
      </c>
      <c r="C9" s="71">
        <v>1.5464444444444442E-2</v>
      </c>
      <c r="D9" s="71">
        <v>2.7229249999999997E-3</v>
      </c>
      <c r="E9" s="71">
        <v>2.105375E-2</v>
      </c>
      <c r="H9" s="105"/>
      <c r="I9" s="105"/>
      <c r="J9" s="105"/>
      <c r="K9" s="105"/>
      <c r="L9" s="105"/>
    </row>
    <row r="10" spans="1:12" s="95" customFormat="1" x14ac:dyDescent="0.2">
      <c r="A10" s="102" t="s">
        <v>92</v>
      </c>
      <c r="B10" s="71">
        <v>0.96938171428571418</v>
      </c>
      <c r="C10" s="71">
        <v>0.89999106250000016</v>
      </c>
      <c r="D10" s="71">
        <v>0.89999805194805194</v>
      </c>
      <c r="E10" s="71">
        <v>0.96938171428571418</v>
      </c>
      <c r="H10" s="105"/>
      <c r="I10" s="103"/>
      <c r="J10" s="105"/>
      <c r="K10" s="105"/>
      <c r="L10" s="105"/>
    </row>
    <row r="11" spans="1:12" s="95" customFormat="1" x14ac:dyDescent="0.2">
      <c r="A11" s="102" t="s">
        <v>93</v>
      </c>
      <c r="B11" s="69">
        <v>10.429481447403292</v>
      </c>
      <c r="C11" s="69">
        <v>13.254853824000577</v>
      </c>
      <c r="D11" s="69">
        <v>9.859737812241784</v>
      </c>
      <c r="E11" s="69">
        <v>9.8093601735293046</v>
      </c>
      <c r="H11" s="103"/>
      <c r="I11" s="103"/>
      <c r="J11" s="103"/>
      <c r="K11" s="103"/>
      <c r="L11" s="103"/>
    </row>
    <row r="12" spans="1:12" s="95" customFormat="1" x14ac:dyDescent="0.2">
      <c r="A12" s="102" t="s">
        <v>94</v>
      </c>
      <c r="B12" s="69">
        <v>9.6410958904109592</v>
      </c>
      <c r="C12" s="69">
        <v>12.383561643835614</v>
      </c>
      <c r="D12" s="69">
        <v>9.7260273972602747</v>
      </c>
      <c r="E12" s="69">
        <v>9.6410958904109592</v>
      </c>
      <c r="H12" s="103"/>
      <c r="I12" s="103"/>
      <c r="J12" s="103"/>
      <c r="K12" s="103"/>
      <c r="L12" s="103"/>
    </row>
    <row r="13" spans="1:12" s="95" customFormat="1" x14ac:dyDescent="0.2">
      <c r="A13" s="102" t="s">
        <v>95</v>
      </c>
      <c r="B13" s="69">
        <v>13.515068493150684</v>
      </c>
      <c r="C13" s="69">
        <v>13.515068493150684</v>
      </c>
      <c r="D13" s="69">
        <v>10.002739726027396</v>
      </c>
      <c r="E13" s="69">
        <v>11.186301369863012</v>
      </c>
      <c r="H13" s="103"/>
      <c r="I13" s="103"/>
      <c r="J13" s="103"/>
      <c r="K13" s="103"/>
      <c r="L13" s="103"/>
    </row>
    <row r="14" spans="1:12" s="95" customFormat="1" x14ac:dyDescent="0.2">
      <c r="A14" s="102" t="s">
        <v>120</v>
      </c>
      <c r="B14" s="69">
        <v>129466.9072988056</v>
      </c>
      <c r="C14" s="69">
        <v>123221.48116546751</v>
      </c>
      <c r="D14" s="69">
        <v>144179.75819556476</v>
      </c>
      <c r="E14" s="69">
        <v>124532.07720885446</v>
      </c>
      <c r="H14" s="103"/>
      <c r="I14" s="103"/>
      <c r="J14" s="103"/>
      <c r="K14" s="103"/>
      <c r="L14" s="103"/>
    </row>
    <row r="15" spans="1:12" s="95" customFormat="1" x14ac:dyDescent="0.2">
      <c r="A15" s="102" t="s">
        <v>96</v>
      </c>
      <c r="B15" s="69">
        <v>646.46</v>
      </c>
      <c r="C15" s="69">
        <v>695.9</v>
      </c>
      <c r="D15" s="69">
        <v>646.46</v>
      </c>
      <c r="E15" s="69">
        <v>2947.22</v>
      </c>
      <c r="H15" s="103"/>
      <c r="I15" s="103"/>
      <c r="J15" s="103"/>
      <c r="K15" s="103"/>
      <c r="L15" s="103"/>
    </row>
    <row r="16" spans="1:12" s="95" customFormat="1" x14ac:dyDescent="0.2">
      <c r="A16" s="102" t="s">
        <v>97</v>
      </c>
      <c r="B16" s="69">
        <v>1607069.2</v>
      </c>
      <c r="C16" s="69">
        <v>539843.21</v>
      </c>
      <c r="D16" s="69">
        <v>1607069.2</v>
      </c>
      <c r="E16" s="69">
        <v>512625.5</v>
      </c>
      <c r="H16" s="103"/>
      <c r="I16" s="103"/>
      <c r="J16" s="103"/>
      <c r="K16" s="103"/>
      <c r="L16" s="103"/>
    </row>
    <row r="17" spans="1:12" s="95" customFormat="1" x14ac:dyDescent="0.2">
      <c r="A17" s="102" t="s">
        <v>98</v>
      </c>
      <c r="B17" s="69">
        <v>11.941395257530823</v>
      </c>
      <c r="C17" s="69">
        <v>9.9968781270950906</v>
      </c>
      <c r="D17" s="69">
        <v>12.249465549552234</v>
      </c>
      <c r="E17" s="69">
        <v>12.414636289022965</v>
      </c>
      <c r="H17" s="103"/>
      <c r="I17" s="103"/>
      <c r="J17" s="103"/>
      <c r="K17" s="103"/>
      <c r="L17" s="103"/>
    </row>
    <row r="18" spans="1:12" s="95" customFormat="1" x14ac:dyDescent="0.2">
      <c r="A18" s="102" t="s">
        <v>99</v>
      </c>
      <c r="B18" s="69">
        <v>0</v>
      </c>
      <c r="C18" s="69">
        <v>0</v>
      </c>
      <c r="D18" s="69">
        <v>0</v>
      </c>
      <c r="E18" s="69">
        <v>0</v>
      </c>
      <c r="H18" s="103"/>
      <c r="I18" s="103"/>
      <c r="J18" s="103"/>
      <c r="K18" s="103"/>
      <c r="L18" s="103"/>
    </row>
    <row r="19" spans="1:12" s="95" customFormat="1" x14ac:dyDescent="0.2">
      <c r="A19" s="102" t="s">
        <v>100</v>
      </c>
      <c r="B19" s="69">
        <v>24</v>
      </c>
      <c r="C19" s="69">
        <v>24</v>
      </c>
      <c r="D19" s="69">
        <v>20.333333333333332</v>
      </c>
      <c r="E19" s="69">
        <v>20.416666666666668</v>
      </c>
      <c r="H19" s="103"/>
      <c r="I19" s="105"/>
      <c r="J19" s="103"/>
      <c r="K19" s="103"/>
      <c r="L19" s="103"/>
    </row>
    <row r="20" spans="1:12" s="95" customFormat="1" x14ac:dyDescent="0.2">
      <c r="A20" s="102" t="s">
        <v>101</v>
      </c>
      <c r="B20" s="71">
        <v>0.61171260814745076</v>
      </c>
      <c r="C20" s="71">
        <v>0.96027870089647782</v>
      </c>
      <c r="D20" s="71">
        <v>0.96164978463394357</v>
      </c>
      <c r="E20" s="71">
        <v>0.30294926767828229</v>
      </c>
      <c r="H20" s="105"/>
      <c r="I20" s="105"/>
      <c r="J20" s="105"/>
      <c r="K20" s="105"/>
      <c r="L20" s="105"/>
    </row>
    <row r="21" spans="1:12" s="95" customFormat="1" x14ac:dyDescent="0.2">
      <c r="A21" s="102" t="s">
        <v>143</v>
      </c>
      <c r="B21" s="71">
        <v>0.3882873918525433</v>
      </c>
      <c r="C21" s="71">
        <v>3.9721299103521852E-2</v>
      </c>
      <c r="D21" s="71">
        <v>3.8350215366056144E-2</v>
      </c>
      <c r="E21" s="71">
        <v>0.69705073232171877</v>
      </c>
      <c r="H21" s="105"/>
      <c r="I21" s="105"/>
      <c r="J21" s="105"/>
      <c r="K21" s="105"/>
      <c r="L21" s="105"/>
    </row>
    <row r="22" spans="1:12" s="95" customFormat="1" x14ac:dyDescent="0.2">
      <c r="A22" s="102" t="s">
        <v>102</v>
      </c>
      <c r="B22" s="71">
        <v>0</v>
      </c>
      <c r="C22" s="71">
        <v>0</v>
      </c>
      <c r="D22" s="71">
        <v>0</v>
      </c>
      <c r="E22" s="71">
        <v>0</v>
      </c>
      <c r="H22" s="105"/>
      <c r="I22" s="105"/>
      <c r="J22" s="105"/>
      <c r="K22" s="105"/>
      <c r="L22" s="105"/>
    </row>
    <row r="23" spans="1:12" s="95" customFormat="1" x14ac:dyDescent="0.2">
      <c r="A23" s="102" t="s">
        <v>103</v>
      </c>
      <c r="B23" s="71">
        <v>0.42422539360637079</v>
      </c>
      <c r="C23" s="71">
        <v>0.34711433006925108</v>
      </c>
      <c r="D23" s="71">
        <v>0.29106146646408815</v>
      </c>
      <c r="E23" s="71">
        <v>0.52334390234112405</v>
      </c>
      <c r="H23" s="105"/>
      <c r="I23" s="103"/>
      <c r="J23" s="105"/>
      <c r="K23" s="105"/>
      <c r="L23" s="105"/>
    </row>
    <row r="24" spans="1:12" s="95" customFormat="1" ht="20.399999999999999" x14ac:dyDescent="0.2">
      <c r="A24" s="90" t="s">
        <v>386</v>
      </c>
      <c r="B24" s="69">
        <v>1.7404489662911629</v>
      </c>
      <c r="C24" s="69">
        <v>2.1691242739358136</v>
      </c>
      <c r="D24" s="69">
        <v>1.6670996326421865</v>
      </c>
      <c r="E24" s="69">
        <v>1.4194586662826465</v>
      </c>
      <c r="H24" s="103"/>
      <c r="I24" s="103"/>
      <c r="J24" s="103"/>
      <c r="K24" s="103"/>
      <c r="L24" s="103"/>
    </row>
    <row r="25" spans="1:12" x14ac:dyDescent="0.2">
      <c r="A25" s="102"/>
      <c r="B25" s="69"/>
      <c r="C25" s="71"/>
      <c r="D25" s="102"/>
      <c r="E25" s="102"/>
    </row>
    <row r="26" spans="1:12" x14ac:dyDescent="0.2">
      <c r="A26" s="102"/>
      <c r="B26" s="69"/>
      <c r="C26" s="71"/>
      <c r="D26" s="102"/>
      <c r="E26" s="102"/>
    </row>
    <row r="27" spans="1:12" x14ac:dyDescent="0.2">
      <c r="A27" s="107" t="s">
        <v>109</v>
      </c>
      <c r="B27" s="69"/>
      <c r="C27" s="71"/>
      <c r="D27" s="102"/>
      <c r="E27" s="102"/>
    </row>
    <row r="28" spans="1:12" x14ac:dyDescent="0.2">
      <c r="B28" s="46"/>
      <c r="D28" s="48"/>
    </row>
    <row r="29" spans="1:12" ht="20.399999999999999" x14ac:dyDescent="0.2">
      <c r="A29" s="108" t="s">
        <v>110</v>
      </c>
      <c r="B29" s="56" t="s">
        <v>111</v>
      </c>
      <c r="C29" s="57" t="s">
        <v>112</v>
      </c>
      <c r="D29" s="58" t="s">
        <v>113</v>
      </c>
      <c r="E29" s="57" t="s">
        <v>112</v>
      </c>
    </row>
    <row r="30" spans="1:12" x14ac:dyDescent="0.2">
      <c r="B30" s="46"/>
      <c r="D30" s="48"/>
    </row>
    <row r="31" spans="1:12" x14ac:dyDescent="0.2">
      <c r="A31" s="102" t="s">
        <v>17</v>
      </c>
      <c r="B31" s="69">
        <v>1858240.1600000001</v>
      </c>
      <c r="C31" s="71">
        <v>3.8122211590381513E-3</v>
      </c>
      <c r="D31" s="70">
        <v>56</v>
      </c>
      <c r="E31" s="71">
        <v>1.4873837981407702E-2</v>
      </c>
    </row>
    <row r="32" spans="1:12" x14ac:dyDescent="0.2">
      <c r="A32" s="102" t="s">
        <v>18</v>
      </c>
      <c r="B32" s="69">
        <v>8581312.7199999951</v>
      </c>
      <c r="C32" s="71">
        <v>1.76047545563256E-2</v>
      </c>
      <c r="D32" s="70">
        <v>124</v>
      </c>
      <c r="E32" s="71">
        <v>3.2934926958831344E-2</v>
      </c>
    </row>
    <row r="33" spans="1:5" x14ac:dyDescent="0.2">
      <c r="A33" s="102" t="s">
        <v>19</v>
      </c>
      <c r="B33" s="69">
        <v>7361459.2000000011</v>
      </c>
      <c r="C33" s="71">
        <v>1.5102197836277559E-2</v>
      </c>
      <c r="D33" s="70">
        <v>80</v>
      </c>
      <c r="E33" s="71">
        <v>2.1248339973439574E-2</v>
      </c>
    </row>
    <row r="34" spans="1:5" x14ac:dyDescent="0.2">
      <c r="A34" s="102" t="s">
        <v>20</v>
      </c>
      <c r="B34" s="69">
        <v>7136516.620000001</v>
      </c>
      <c r="C34" s="71">
        <v>1.4640723113309226E-2</v>
      </c>
      <c r="D34" s="70">
        <v>56</v>
      </c>
      <c r="E34" s="71">
        <v>1.4873837981407702E-2</v>
      </c>
    </row>
    <row r="35" spans="1:5" x14ac:dyDescent="0.2">
      <c r="A35" s="102" t="s">
        <v>21</v>
      </c>
      <c r="B35" s="69">
        <v>13644886.59</v>
      </c>
      <c r="C35" s="71">
        <v>2.7992789355641697E-2</v>
      </c>
      <c r="D35" s="70">
        <v>120</v>
      </c>
      <c r="E35" s="71">
        <v>3.1872509960159362E-2</v>
      </c>
    </row>
    <row r="36" spans="1:5" x14ac:dyDescent="0.2">
      <c r="A36" s="102" t="s">
        <v>22</v>
      </c>
      <c r="B36" s="69">
        <v>22101879.25</v>
      </c>
      <c r="C36" s="71">
        <v>4.5342498534396258E-2</v>
      </c>
      <c r="D36" s="70">
        <v>154</v>
      </c>
      <c r="E36" s="71">
        <v>4.0903054448871184E-2</v>
      </c>
    </row>
    <row r="37" spans="1:5" x14ac:dyDescent="0.2">
      <c r="A37" s="102" t="s">
        <v>23</v>
      </c>
      <c r="B37" s="69">
        <v>33741950.359999985</v>
      </c>
      <c r="C37" s="71">
        <v>6.9222364190862667E-2</v>
      </c>
      <c r="D37" s="70">
        <v>247</v>
      </c>
      <c r="E37" s="71">
        <v>6.5604249667994691E-2</v>
      </c>
    </row>
    <row r="38" spans="1:5" x14ac:dyDescent="0.2">
      <c r="A38" s="102" t="s">
        <v>24</v>
      </c>
      <c r="B38" s="69">
        <v>57766786.920000054</v>
      </c>
      <c r="C38" s="71">
        <v>0.11850985256183061</v>
      </c>
      <c r="D38" s="70">
        <v>371</v>
      </c>
      <c r="E38" s="71">
        <v>9.8539176626826028E-2</v>
      </c>
    </row>
    <row r="39" spans="1:5" x14ac:dyDescent="0.2">
      <c r="A39" s="102" t="s">
        <v>41</v>
      </c>
      <c r="B39" s="69">
        <v>117607741.10000007</v>
      </c>
      <c r="C39" s="71">
        <v>0.24127490554724695</v>
      </c>
      <c r="D39" s="70">
        <v>839</v>
      </c>
      <c r="E39" s="71">
        <v>0.22284196547144755</v>
      </c>
    </row>
    <row r="40" spans="1:5" x14ac:dyDescent="0.2">
      <c r="A40" s="102" t="s">
        <v>42</v>
      </c>
      <c r="B40" s="69">
        <v>107910418.64999992</v>
      </c>
      <c r="C40" s="71">
        <v>0.22138063212356512</v>
      </c>
      <c r="D40" s="70">
        <v>834</v>
      </c>
      <c r="E40" s="71">
        <v>0.22151394422310758</v>
      </c>
    </row>
    <row r="41" spans="1:5" x14ac:dyDescent="0.2">
      <c r="A41" s="102" t="s">
        <v>43</v>
      </c>
      <c r="B41" s="69">
        <v>93250683.739999935</v>
      </c>
      <c r="C41" s="71">
        <v>0.1913058587908264</v>
      </c>
      <c r="D41" s="70">
        <v>756</v>
      </c>
      <c r="E41" s="71">
        <v>0.20079681274900399</v>
      </c>
    </row>
    <row r="42" spans="1:5" x14ac:dyDescent="0.2">
      <c r="A42" s="102" t="s">
        <v>44</v>
      </c>
      <c r="B42" s="69">
        <v>12093588.940000005</v>
      </c>
      <c r="C42" s="71">
        <v>2.4810267605979298E-2</v>
      </c>
      <c r="D42" s="70">
        <v>91</v>
      </c>
      <c r="E42" s="71">
        <v>2.4169986719787515E-2</v>
      </c>
    </row>
    <row r="43" spans="1:5" x14ac:dyDescent="0.2">
      <c r="A43" s="102" t="s">
        <v>45</v>
      </c>
      <c r="B43" s="69">
        <v>2407762.64</v>
      </c>
      <c r="C43" s="71">
        <v>4.9395787905851521E-3</v>
      </c>
      <c r="D43" s="70">
        <v>23</v>
      </c>
      <c r="E43" s="71">
        <v>6.1088977423638781E-3</v>
      </c>
    </row>
    <row r="44" spans="1:5" x14ac:dyDescent="0.2">
      <c r="A44" s="102" t="s">
        <v>46</v>
      </c>
      <c r="B44" s="69">
        <v>1378079.22</v>
      </c>
      <c r="C44" s="71">
        <v>2.8271602747595289E-3</v>
      </c>
      <c r="D44" s="70">
        <v>9</v>
      </c>
      <c r="E44" s="71">
        <v>2.3904382470119521E-3</v>
      </c>
    </row>
    <row r="45" spans="1:5" x14ac:dyDescent="0.2">
      <c r="A45" s="102" t="s">
        <v>25</v>
      </c>
      <c r="B45" s="69">
        <v>499814.79</v>
      </c>
      <c r="C45" s="71">
        <v>1.0253811961733784E-3</v>
      </c>
      <c r="D45" s="70">
        <v>4</v>
      </c>
      <c r="E45" s="71">
        <v>1.0624169986719787E-3</v>
      </c>
    </row>
    <row r="46" spans="1:5" x14ac:dyDescent="0.2">
      <c r="A46" s="102" t="s">
        <v>26</v>
      </c>
      <c r="B46" s="69">
        <v>101785.08</v>
      </c>
      <c r="C46" s="71">
        <v>2.0881436318241606E-4</v>
      </c>
      <c r="D46" s="70">
        <v>1</v>
      </c>
      <c r="E46" s="71">
        <v>2.6560424966799468E-4</v>
      </c>
    </row>
    <row r="47" spans="1:5" x14ac:dyDescent="0.2">
      <c r="A47" s="102" t="s">
        <v>27</v>
      </c>
      <c r="B47" s="69">
        <v>0</v>
      </c>
      <c r="C47" s="71">
        <v>0</v>
      </c>
      <c r="D47" s="70">
        <v>0</v>
      </c>
      <c r="E47" s="71">
        <v>0</v>
      </c>
    </row>
    <row r="48" spans="1:5" x14ac:dyDescent="0.2">
      <c r="A48" s="102" t="s">
        <v>4</v>
      </c>
      <c r="B48" s="69">
        <v>0</v>
      </c>
      <c r="C48" s="71">
        <v>0</v>
      </c>
      <c r="D48" s="70">
        <v>0</v>
      </c>
      <c r="E48" s="71">
        <v>0</v>
      </c>
    </row>
    <row r="49" spans="1:5" x14ac:dyDescent="0.2">
      <c r="A49" s="102"/>
      <c r="B49" s="69"/>
      <c r="C49" s="71"/>
      <c r="D49" s="70"/>
      <c r="E49" s="71"/>
    </row>
    <row r="50" spans="1:5" ht="10.8" thickBot="1" x14ac:dyDescent="0.25">
      <c r="A50" s="109"/>
      <c r="B50" s="74">
        <v>487442905.97999996</v>
      </c>
      <c r="C50" s="75"/>
      <c r="D50" s="76">
        <v>3765</v>
      </c>
      <c r="E50" s="75"/>
    </row>
    <row r="51" spans="1:5" ht="10.8" thickTop="1" x14ac:dyDescent="0.2">
      <c r="A51" s="102"/>
      <c r="B51" s="69"/>
      <c r="C51" s="71"/>
      <c r="D51" s="70"/>
      <c r="E51" s="71"/>
    </row>
    <row r="52" spans="1:5" x14ac:dyDescent="0.2">
      <c r="A52" s="109" t="s">
        <v>114</v>
      </c>
      <c r="B52" s="69"/>
      <c r="C52" s="102"/>
      <c r="D52" s="75">
        <v>0.79976040644951862</v>
      </c>
      <c r="E52" s="71"/>
    </row>
    <row r="53" spans="1:5" x14ac:dyDescent="0.2">
      <c r="A53" s="102"/>
      <c r="B53" s="69"/>
      <c r="C53" s="71"/>
      <c r="D53" s="102"/>
      <c r="E53" s="102"/>
    </row>
    <row r="54" spans="1:5" x14ac:dyDescent="0.2">
      <c r="A54" s="102"/>
      <c r="B54" s="69"/>
      <c r="C54" s="71"/>
      <c r="D54" s="102"/>
      <c r="E54" s="102"/>
    </row>
    <row r="55" spans="1:5" x14ac:dyDescent="0.2">
      <c r="A55" s="107" t="s">
        <v>583</v>
      </c>
      <c r="B55" s="69"/>
      <c r="C55" s="71"/>
      <c r="D55" s="102"/>
      <c r="E55" s="102"/>
    </row>
    <row r="56" spans="1:5" x14ac:dyDescent="0.2">
      <c r="B56" s="46"/>
      <c r="D56" s="48"/>
    </row>
    <row r="57" spans="1:5" ht="20.399999999999999" x14ac:dyDescent="0.2">
      <c r="A57" s="108" t="s">
        <v>110</v>
      </c>
      <c r="B57" s="56" t="s">
        <v>111</v>
      </c>
      <c r="C57" s="57" t="s">
        <v>112</v>
      </c>
      <c r="D57" s="58" t="s">
        <v>113</v>
      </c>
      <c r="E57" s="57" t="s">
        <v>112</v>
      </c>
    </row>
    <row r="58" spans="1:5" x14ac:dyDescent="0.2">
      <c r="B58" s="46"/>
      <c r="D58" s="48"/>
    </row>
    <row r="59" spans="1:5" x14ac:dyDescent="0.2">
      <c r="A59" s="102" t="s">
        <v>17</v>
      </c>
      <c r="B59" s="69">
        <v>4290187.8000000017</v>
      </c>
      <c r="C59" s="71">
        <v>8.8014160168658432E-3</v>
      </c>
      <c r="D59" s="70">
        <v>98</v>
      </c>
      <c r="E59" s="71">
        <v>2.6029216467463479E-2</v>
      </c>
    </row>
    <row r="60" spans="1:5" x14ac:dyDescent="0.2">
      <c r="A60" s="102" t="s">
        <v>18</v>
      </c>
      <c r="B60" s="69">
        <v>82302548.039999962</v>
      </c>
      <c r="C60" s="71">
        <v>0.16884551407006609</v>
      </c>
      <c r="D60" s="70">
        <v>596</v>
      </c>
      <c r="E60" s="71">
        <v>0.15830013280212482</v>
      </c>
    </row>
    <row r="61" spans="1:5" x14ac:dyDescent="0.2">
      <c r="A61" s="102" t="s">
        <v>19</v>
      </c>
      <c r="B61" s="69">
        <v>15625871.48</v>
      </c>
      <c r="C61" s="71">
        <v>3.2056824067598889E-2</v>
      </c>
      <c r="D61" s="70">
        <v>119</v>
      </c>
      <c r="E61" s="71">
        <v>3.1606905710491365E-2</v>
      </c>
    </row>
    <row r="62" spans="1:5" x14ac:dyDescent="0.2">
      <c r="A62" s="102" t="s">
        <v>20</v>
      </c>
      <c r="B62" s="69">
        <v>29707600.859999992</v>
      </c>
      <c r="C62" s="71">
        <v>6.0945806156052496E-2</v>
      </c>
      <c r="D62" s="70">
        <v>206</v>
      </c>
      <c r="E62" s="71">
        <v>5.4714475431606908E-2</v>
      </c>
    </row>
    <row r="63" spans="1:5" x14ac:dyDescent="0.2">
      <c r="A63" s="102" t="s">
        <v>21</v>
      </c>
      <c r="B63" s="69">
        <v>93523754.589999974</v>
      </c>
      <c r="C63" s="71">
        <v>0.19186606973379017</v>
      </c>
      <c r="D63" s="70">
        <v>668</v>
      </c>
      <c r="E63" s="71">
        <v>0.17742363877822045</v>
      </c>
    </row>
    <row r="64" spans="1:5" x14ac:dyDescent="0.2">
      <c r="A64" s="102" t="s">
        <v>22</v>
      </c>
      <c r="B64" s="69">
        <v>62889065.519999988</v>
      </c>
      <c r="C64" s="71">
        <v>0.12901832142486935</v>
      </c>
      <c r="D64" s="70">
        <v>457</v>
      </c>
      <c r="E64" s="71">
        <v>0.12138114209827357</v>
      </c>
    </row>
    <row r="65" spans="1:5" x14ac:dyDescent="0.2">
      <c r="A65" s="102" t="s">
        <v>23</v>
      </c>
      <c r="B65" s="69">
        <v>45203865.769999988</v>
      </c>
      <c r="C65" s="71">
        <v>9.273673945283499E-2</v>
      </c>
      <c r="D65" s="70">
        <v>328</v>
      </c>
      <c r="E65" s="71">
        <v>8.7118193891102258E-2</v>
      </c>
    </row>
    <row r="66" spans="1:5" x14ac:dyDescent="0.2">
      <c r="A66" s="102" t="s">
        <v>24</v>
      </c>
      <c r="B66" s="69">
        <v>49291551.189999983</v>
      </c>
      <c r="C66" s="71">
        <v>0.1011227173178359</v>
      </c>
      <c r="D66" s="70">
        <v>402</v>
      </c>
      <c r="E66" s="71">
        <v>0.10677290836653386</v>
      </c>
    </row>
    <row r="67" spans="1:5" x14ac:dyDescent="0.2">
      <c r="A67" s="102" t="s">
        <v>41</v>
      </c>
      <c r="B67" s="69">
        <v>47585855.349999979</v>
      </c>
      <c r="C67" s="71">
        <v>9.7623444235646464E-2</v>
      </c>
      <c r="D67" s="70">
        <v>436</v>
      </c>
      <c r="E67" s="71">
        <v>0.11580345285524568</v>
      </c>
    </row>
    <row r="68" spans="1:5" x14ac:dyDescent="0.2">
      <c r="A68" s="102" t="s">
        <v>42</v>
      </c>
      <c r="B68" s="69">
        <v>14379457.76</v>
      </c>
      <c r="C68" s="71">
        <v>2.9499778504500383E-2</v>
      </c>
      <c r="D68" s="70">
        <v>135</v>
      </c>
      <c r="E68" s="71">
        <v>3.5856573705179286E-2</v>
      </c>
    </row>
    <row r="69" spans="1:5" x14ac:dyDescent="0.2">
      <c r="A69" s="102" t="s">
        <v>43</v>
      </c>
      <c r="B69" s="69">
        <v>7758778.7500000019</v>
      </c>
      <c r="C69" s="71">
        <v>1.5917307760179713E-2</v>
      </c>
      <c r="D69" s="70">
        <v>61</v>
      </c>
      <c r="E69" s="71">
        <v>1.6201859229747675E-2</v>
      </c>
    </row>
    <row r="70" spans="1:5" x14ac:dyDescent="0.2">
      <c r="A70" s="102" t="s">
        <v>44</v>
      </c>
      <c r="B70" s="69">
        <v>4539926.9100000011</v>
      </c>
      <c r="C70" s="71">
        <v>9.3137613745193741E-3</v>
      </c>
      <c r="D70" s="70">
        <v>37</v>
      </c>
      <c r="E70" s="71">
        <v>9.8273572377158037E-3</v>
      </c>
    </row>
    <row r="71" spans="1:5" x14ac:dyDescent="0.2">
      <c r="A71" s="102" t="s">
        <v>45</v>
      </c>
      <c r="B71" s="69">
        <v>4004427.5300000003</v>
      </c>
      <c r="C71" s="71">
        <v>8.2151724455793093E-3</v>
      </c>
      <c r="D71" s="70">
        <v>25</v>
      </c>
      <c r="E71" s="71">
        <v>6.6401062416998674E-3</v>
      </c>
    </row>
    <row r="72" spans="1:5" x14ac:dyDescent="0.2">
      <c r="A72" s="102" t="s">
        <v>46</v>
      </c>
      <c r="B72" s="69">
        <v>3037135.85</v>
      </c>
      <c r="C72" s="71">
        <v>6.2307519767753399E-3</v>
      </c>
      <c r="D72" s="70">
        <v>24</v>
      </c>
      <c r="E72" s="71">
        <v>6.3745019920318727E-3</v>
      </c>
    </row>
    <row r="73" spans="1:5" x14ac:dyDescent="0.2">
      <c r="A73" s="102" t="s">
        <v>25</v>
      </c>
      <c r="B73" s="69">
        <v>9205001.4399999995</v>
      </c>
      <c r="C73" s="71">
        <v>1.888426588441865E-2</v>
      </c>
      <c r="D73" s="70">
        <v>64</v>
      </c>
      <c r="E73" s="71">
        <v>1.699867197875166E-2</v>
      </c>
    </row>
    <row r="74" spans="1:5" x14ac:dyDescent="0.2">
      <c r="A74" s="102" t="s">
        <v>26</v>
      </c>
      <c r="B74" s="69">
        <v>412359.49</v>
      </c>
      <c r="C74" s="71">
        <v>8.4596469646215232E-4</v>
      </c>
      <c r="D74" s="70">
        <v>4</v>
      </c>
      <c r="E74" s="71">
        <v>1.0624169986719787E-3</v>
      </c>
    </row>
    <row r="75" spans="1:5" x14ac:dyDescent="0.2">
      <c r="A75" s="102" t="s">
        <v>27</v>
      </c>
      <c r="B75" s="69">
        <v>2056899.6400000001</v>
      </c>
      <c r="C75" s="71">
        <v>4.2197755157901435E-3</v>
      </c>
      <c r="D75" s="70">
        <v>18</v>
      </c>
      <c r="E75" s="71">
        <v>4.7808764940239041E-3</v>
      </c>
    </row>
    <row r="76" spans="1:5" x14ac:dyDescent="0.2">
      <c r="A76" s="102" t="s">
        <v>4</v>
      </c>
      <c r="B76" s="69">
        <v>11628618.009999994</v>
      </c>
      <c r="C76" s="71">
        <v>2.3856369366214811E-2</v>
      </c>
      <c r="D76" s="70">
        <v>87</v>
      </c>
      <c r="E76" s="71">
        <v>2.3107569721115537E-2</v>
      </c>
    </row>
    <row r="77" spans="1:5" x14ac:dyDescent="0.2">
      <c r="A77" s="102"/>
      <c r="B77" s="69"/>
      <c r="C77" s="71"/>
      <c r="D77" s="70"/>
      <c r="E77" s="71"/>
    </row>
    <row r="78" spans="1:5" ht="10.8" thickBot="1" x14ac:dyDescent="0.25">
      <c r="A78" s="109"/>
      <c r="B78" s="74">
        <v>487442905.97999984</v>
      </c>
      <c r="C78" s="75"/>
      <c r="D78" s="76">
        <v>3765</v>
      </c>
      <c r="E78" s="75"/>
    </row>
    <row r="79" spans="1:5" ht="10.8" thickTop="1" x14ac:dyDescent="0.2">
      <c r="A79" s="102"/>
      <c r="B79" s="69"/>
      <c r="C79" s="71"/>
      <c r="D79" s="70"/>
      <c r="E79" s="71"/>
    </row>
    <row r="80" spans="1:5" x14ac:dyDescent="0.2">
      <c r="A80" s="109" t="s">
        <v>114</v>
      </c>
      <c r="B80" s="69"/>
      <c r="C80" s="102"/>
      <c r="D80" s="75">
        <v>0.67912205900381761</v>
      </c>
      <c r="E80" s="71"/>
    </row>
    <row r="81" spans="1:5" x14ac:dyDescent="0.2">
      <c r="A81" s="109"/>
      <c r="B81" s="69"/>
      <c r="C81" s="102"/>
      <c r="D81" s="75"/>
      <c r="E81" s="71"/>
    </row>
    <row r="82" spans="1:5" x14ac:dyDescent="0.2">
      <c r="A82" s="109"/>
      <c r="B82" s="69"/>
      <c r="C82" s="102"/>
      <c r="D82" s="75"/>
      <c r="E82" s="71"/>
    </row>
    <row r="83" spans="1:5" x14ac:dyDescent="0.2">
      <c r="A83" s="107" t="s">
        <v>584</v>
      </c>
      <c r="B83" s="69"/>
      <c r="C83" s="71"/>
      <c r="D83" s="102"/>
      <c r="E83" s="102"/>
    </row>
    <row r="84" spans="1:5" x14ac:dyDescent="0.2">
      <c r="B84" s="46"/>
      <c r="D84" s="48"/>
    </row>
    <row r="85" spans="1:5" s="110" customFormat="1" ht="20.399999999999999" x14ac:dyDescent="0.2">
      <c r="A85" s="108" t="s">
        <v>110</v>
      </c>
      <c r="B85" s="56" t="s">
        <v>111</v>
      </c>
      <c r="C85" s="57" t="s">
        <v>112</v>
      </c>
      <c r="D85" s="58" t="s">
        <v>113</v>
      </c>
      <c r="E85" s="57" t="s">
        <v>112</v>
      </c>
    </row>
    <row r="86" spans="1:5" x14ac:dyDescent="0.2">
      <c r="B86" s="46"/>
      <c r="D86" s="48"/>
    </row>
    <row r="87" spans="1:5" x14ac:dyDescent="0.2">
      <c r="A87" s="102" t="s">
        <v>17</v>
      </c>
      <c r="B87" s="69">
        <v>4074865.7000000016</v>
      </c>
      <c r="C87" s="71">
        <v>8.3596779233201021E-3</v>
      </c>
      <c r="D87" s="70">
        <v>99</v>
      </c>
      <c r="E87" s="71">
        <v>2.6294820717131476E-2</v>
      </c>
    </row>
    <row r="88" spans="1:5" x14ac:dyDescent="0.2">
      <c r="A88" s="102" t="s">
        <v>18</v>
      </c>
      <c r="B88" s="69">
        <v>48182083.709999993</v>
      </c>
      <c r="C88" s="71">
        <v>9.8846620022359971E-2</v>
      </c>
      <c r="D88" s="70">
        <v>430</v>
      </c>
      <c r="E88" s="71">
        <v>0.11420982735723771</v>
      </c>
    </row>
    <row r="89" spans="1:5" x14ac:dyDescent="0.2">
      <c r="A89" s="102" t="s">
        <v>19</v>
      </c>
      <c r="B89" s="69">
        <v>49282929.960000016</v>
      </c>
      <c r="C89" s="71">
        <v>0.10110503067208884</v>
      </c>
      <c r="D89" s="70">
        <v>302</v>
      </c>
      <c r="E89" s="71">
        <v>8.0212483399734399E-2</v>
      </c>
    </row>
    <row r="90" spans="1:5" x14ac:dyDescent="0.2">
      <c r="A90" s="102" t="s">
        <v>20</v>
      </c>
      <c r="B90" s="69">
        <v>38593464.609999992</v>
      </c>
      <c r="C90" s="71">
        <v>7.9175353947162588E-2</v>
      </c>
      <c r="D90" s="70">
        <v>260</v>
      </c>
      <c r="E90" s="71">
        <v>6.9057104913678613E-2</v>
      </c>
    </row>
    <row r="91" spans="1:5" x14ac:dyDescent="0.2">
      <c r="A91" s="102" t="s">
        <v>21</v>
      </c>
      <c r="B91" s="69">
        <v>100892092.76999998</v>
      </c>
      <c r="C91" s="71">
        <v>0.20698237995105756</v>
      </c>
      <c r="D91" s="70">
        <v>711</v>
      </c>
      <c r="E91" s="71">
        <v>0.18884462151394421</v>
      </c>
    </row>
    <row r="92" spans="1:5" x14ac:dyDescent="0.2">
      <c r="A92" s="102" t="s">
        <v>22</v>
      </c>
      <c r="B92" s="69">
        <v>45334740.70000001</v>
      </c>
      <c r="C92" s="71">
        <v>9.30052322924977E-2</v>
      </c>
      <c r="D92" s="70">
        <v>321</v>
      </c>
      <c r="E92" s="71">
        <v>8.5258964143426291E-2</v>
      </c>
    </row>
    <row r="93" spans="1:5" x14ac:dyDescent="0.2">
      <c r="A93" s="102" t="s">
        <v>23</v>
      </c>
      <c r="B93" s="69">
        <v>58948118.190000035</v>
      </c>
      <c r="C93" s="71">
        <v>0.12093338002629318</v>
      </c>
      <c r="D93" s="70">
        <v>447</v>
      </c>
      <c r="E93" s="71">
        <v>0.11872509960159362</v>
      </c>
    </row>
    <row r="94" spans="1:5" x14ac:dyDescent="0.2">
      <c r="A94" s="102" t="s">
        <v>24</v>
      </c>
      <c r="B94" s="69">
        <v>72186911.259999961</v>
      </c>
      <c r="C94" s="71">
        <v>0.14809305946276677</v>
      </c>
      <c r="D94" s="70">
        <v>622</v>
      </c>
      <c r="E94" s="71">
        <v>0.16520584329349269</v>
      </c>
    </row>
    <row r="95" spans="1:5" x14ac:dyDescent="0.2">
      <c r="A95" s="102" t="s">
        <v>41</v>
      </c>
      <c r="B95" s="69">
        <v>34383218.479999989</v>
      </c>
      <c r="C95" s="71">
        <v>7.0537940050379458E-2</v>
      </c>
      <c r="D95" s="70">
        <v>287</v>
      </c>
      <c r="E95" s="71">
        <v>7.6228419654714469E-2</v>
      </c>
    </row>
    <row r="96" spans="1:5" x14ac:dyDescent="0.2">
      <c r="A96" s="102" t="s">
        <v>42</v>
      </c>
      <c r="B96" s="69">
        <v>2605072.15</v>
      </c>
      <c r="C96" s="71">
        <v>5.3443636537545327E-3</v>
      </c>
      <c r="D96" s="70">
        <v>30</v>
      </c>
      <c r="E96" s="71">
        <v>7.9681274900398405E-3</v>
      </c>
    </row>
    <row r="97" spans="1:5" x14ac:dyDescent="0.2">
      <c r="A97" s="102" t="s">
        <v>43</v>
      </c>
      <c r="B97" s="69">
        <v>3146743.5700000003</v>
      </c>
      <c r="C97" s="71">
        <v>6.4556146604975162E-3</v>
      </c>
      <c r="D97" s="70">
        <v>22</v>
      </c>
      <c r="E97" s="71">
        <v>5.8432934926958835E-3</v>
      </c>
    </row>
    <row r="98" spans="1:5" x14ac:dyDescent="0.2">
      <c r="A98" s="102" t="s">
        <v>44</v>
      </c>
      <c r="B98" s="69">
        <v>3352359.8499999996</v>
      </c>
      <c r="C98" s="71">
        <v>6.8774410477061053E-3</v>
      </c>
      <c r="D98" s="70">
        <v>37</v>
      </c>
      <c r="E98" s="71">
        <v>9.8273572377158037E-3</v>
      </c>
    </row>
    <row r="99" spans="1:5" x14ac:dyDescent="0.2">
      <c r="A99" s="102" t="s">
        <v>45</v>
      </c>
      <c r="B99" s="69">
        <v>3950263.4399999995</v>
      </c>
      <c r="C99" s="71">
        <v>8.1040536061511188E-3</v>
      </c>
      <c r="D99" s="70">
        <v>34</v>
      </c>
      <c r="E99" s="71">
        <v>9.030544488711819E-3</v>
      </c>
    </row>
    <row r="100" spans="1:5" x14ac:dyDescent="0.2">
      <c r="A100" s="102" t="s">
        <v>46</v>
      </c>
      <c r="B100" s="69">
        <v>2512398.0499999998</v>
      </c>
      <c r="C100" s="71">
        <v>5.1542406693740762E-3</v>
      </c>
      <c r="D100" s="70">
        <v>16</v>
      </c>
      <c r="E100" s="71">
        <v>4.2496679946879149E-3</v>
      </c>
    </row>
    <row r="101" spans="1:5" x14ac:dyDescent="0.2">
      <c r="A101" s="102" t="s">
        <v>25</v>
      </c>
      <c r="B101" s="69">
        <v>5073507.5699999994</v>
      </c>
      <c r="C101" s="71">
        <v>1.040841400655889E-2</v>
      </c>
      <c r="D101" s="70">
        <v>33</v>
      </c>
      <c r="E101" s="71">
        <v>8.7649402390438252E-3</v>
      </c>
    </row>
    <row r="102" spans="1:5" x14ac:dyDescent="0.2">
      <c r="A102" s="102" t="s">
        <v>26</v>
      </c>
      <c r="B102" s="69">
        <v>842369.55999999994</v>
      </c>
      <c r="C102" s="71">
        <v>1.728139951706596E-3</v>
      </c>
      <c r="D102" s="70">
        <v>8</v>
      </c>
      <c r="E102" s="71">
        <v>2.1248339973439574E-3</v>
      </c>
    </row>
    <row r="103" spans="1:5" x14ac:dyDescent="0.2">
      <c r="A103" s="102" t="s">
        <v>27</v>
      </c>
      <c r="B103" s="69">
        <v>3695744.1399999997</v>
      </c>
      <c r="C103" s="71">
        <v>7.5819015820319229E-3</v>
      </c>
      <c r="D103" s="70">
        <v>29</v>
      </c>
      <c r="E103" s="71">
        <v>7.7025232403718459E-3</v>
      </c>
    </row>
    <row r="104" spans="1:5" x14ac:dyDescent="0.2">
      <c r="A104" s="102" t="s">
        <v>4</v>
      </c>
      <c r="B104" s="69">
        <v>10386022.269999992</v>
      </c>
      <c r="C104" s="71">
        <v>2.1307156474293085E-2</v>
      </c>
      <c r="D104" s="70">
        <v>77</v>
      </c>
      <c r="E104" s="71">
        <v>2.0451527224435592E-2</v>
      </c>
    </row>
    <row r="105" spans="1:5" x14ac:dyDescent="0.2">
      <c r="A105" s="102"/>
      <c r="B105" s="69"/>
      <c r="C105" s="71"/>
      <c r="D105" s="70"/>
      <c r="E105" s="71"/>
    </row>
    <row r="106" spans="1:5" s="111" customFormat="1" ht="10.8" thickBot="1" x14ac:dyDescent="0.25">
      <c r="A106" s="109"/>
      <c r="B106" s="74">
        <v>487442905.97999996</v>
      </c>
      <c r="C106" s="75"/>
      <c r="D106" s="76">
        <v>3765</v>
      </c>
      <c r="E106" s="75"/>
    </row>
    <row r="107" spans="1:5" ht="10.8" thickTop="1" x14ac:dyDescent="0.2">
      <c r="A107" s="102"/>
      <c r="B107" s="69"/>
      <c r="C107" s="71"/>
      <c r="D107" s="70"/>
      <c r="E107" s="71"/>
    </row>
    <row r="108" spans="1:5" x14ac:dyDescent="0.2">
      <c r="A108" s="109" t="s">
        <v>114</v>
      </c>
      <c r="B108" s="69"/>
      <c r="C108" s="102"/>
      <c r="D108" s="75">
        <v>0.67405618542540335</v>
      </c>
      <c r="E108" s="71"/>
    </row>
    <row r="109" spans="1:5" x14ac:dyDescent="0.2">
      <c r="A109" s="102"/>
      <c r="B109" s="69"/>
      <c r="C109" s="71"/>
      <c r="D109" s="70"/>
      <c r="E109" s="71"/>
    </row>
    <row r="110" spans="1:5" x14ac:dyDescent="0.2">
      <c r="A110" s="102"/>
      <c r="B110" s="69"/>
      <c r="C110" s="71"/>
      <c r="D110" s="70"/>
      <c r="E110" s="71"/>
    </row>
    <row r="111" spans="1:5" x14ac:dyDescent="0.2">
      <c r="A111" s="107" t="s">
        <v>115</v>
      </c>
      <c r="B111" s="69"/>
      <c r="C111" s="71"/>
      <c r="D111" s="70"/>
      <c r="E111" s="71"/>
    </row>
    <row r="112" spans="1:5" x14ac:dyDescent="0.2">
      <c r="B112" s="46"/>
      <c r="D112" s="48"/>
    </row>
    <row r="113" spans="1:6" s="112" customFormat="1" ht="20.399999999999999" x14ac:dyDescent="0.2">
      <c r="A113" s="108" t="s">
        <v>116</v>
      </c>
      <c r="B113" s="56" t="s">
        <v>111</v>
      </c>
      <c r="C113" s="57" t="s">
        <v>112</v>
      </c>
      <c r="D113" s="58" t="s">
        <v>113</v>
      </c>
      <c r="E113" s="57" t="s">
        <v>112</v>
      </c>
    </row>
    <row r="114" spans="1:6" x14ac:dyDescent="0.2">
      <c r="B114" s="46"/>
      <c r="D114" s="48"/>
    </row>
    <row r="115" spans="1:6" x14ac:dyDescent="0.2">
      <c r="A115" s="102" t="s">
        <v>47</v>
      </c>
      <c r="B115" s="69">
        <v>543807.86</v>
      </c>
      <c r="C115" s="71">
        <v>1.1156339610824276E-3</v>
      </c>
      <c r="D115" s="70">
        <v>10</v>
      </c>
      <c r="E115" s="71">
        <v>2.6560424966799467E-3</v>
      </c>
      <c r="F115" s="113"/>
    </row>
    <row r="116" spans="1:6" x14ac:dyDescent="0.2">
      <c r="A116" s="102" t="s">
        <v>48</v>
      </c>
      <c r="B116" s="69">
        <v>0</v>
      </c>
      <c r="C116" s="71">
        <v>0</v>
      </c>
      <c r="D116" s="70">
        <v>0</v>
      </c>
      <c r="E116" s="71">
        <v>0</v>
      </c>
      <c r="F116" s="113"/>
    </row>
    <row r="117" spans="1:6" x14ac:dyDescent="0.2">
      <c r="A117" s="102" t="s">
        <v>49</v>
      </c>
      <c r="B117" s="69">
        <v>478698551.56000286</v>
      </c>
      <c r="C117" s="71">
        <v>0.98206076175748314</v>
      </c>
      <c r="D117" s="70">
        <v>3705</v>
      </c>
      <c r="E117" s="71">
        <v>0.98406374501992033</v>
      </c>
      <c r="F117" s="113"/>
    </row>
    <row r="118" spans="1:6" x14ac:dyDescent="0.2">
      <c r="A118" s="102" t="s">
        <v>50</v>
      </c>
      <c r="B118" s="69">
        <v>0</v>
      </c>
      <c r="C118" s="71">
        <v>0</v>
      </c>
      <c r="D118" s="70">
        <v>0</v>
      </c>
      <c r="E118" s="71">
        <v>0</v>
      </c>
      <c r="F118" s="113"/>
    </row>
    <row r="119" spans="1:6" x14ac:dyDescent="0.2">
      <c r="A119" s="102" t="s">
        <v>2</v>
      </c>
      <c r="B119" s="69">
        <v>8200546.5600000015</v>
      </c>
      <c r="C119" s="71">
        <v>1.6823604281434399E-2</v>
      </c>
      <c r="D119" s="70">
        <v>50</v>
      </c>
      <c r="E119" s="71">
        <v>1.3280212483399735E-2</v>
      </c>
      <c r="F119" s="113"/>
    </row>
    <row r="120" spans="1:6" x14ac:dyDescent="0.2">
      <c r="A120" s="102"/>
      <c r="B120" s="69"/>
      <c r="C120" s="71"/>
      <c r="D120" s="70"/>
      <c r="E120" s="71"/>
    </row>
    <row r="121" spans="1:6" ht="10.8" thickBot="1" x14ac:dyDescent="0.25">
      <c r="A121" s="109"/>
      <c r="B121" s="74">
        <v>487442905.98000288</v>
      </c>
      <c r="C121" s="75"/>
      <c r="D121" s="76">
        <v>3765</v>
      </c>
      <c r="E121" s="75"/>
    </row>
    <row r="122" spans="1:6" ht="10.8" thickTop="1" x14ac:dyDescent="0.2">
      <c r="A122" s="102"/>
      <c r="B122" s="69"/>
      <c r="C122" s="71"/>
      <c r="D122" s="70"/>
      <c r="E122" s="71"/>
    </row>
    <row r="123" spans="1:6" x14ac:dyDescent="0.2">
      <c r="A123" s="102"/>
      <c r="B123" s="69"/>
      <c r="C123" s="71"/>
      <c r="D123" s="70"/>
      <c r="E123" s="71"/>
    </row>
    <row r="124" spans="1:6" x14ac:dyDescent="0.2">
      <c r="A124" s="107" t="s">
        <v>117</v>
      </c>
      <c r="B124" s="69"/>
      <c r="C124" s="71"/>
      <c r="D124" s="70"/>
      <c r="E124" s="71"/>
    </row>
    <row r="125" spans="1:6" x14ac:dyDescent="0.2">
      <c r="B125" s="46"/>
      <c r="D125" s="48"/>
    </row>
    <row r="126" spans="1:6" s="112" customFormat="1" ht="20.399999999999999" x14ac:dyDescent="0.2">
      <c r="A126" s="108" t="s">
        <v>118</v>
      </c>
      <c r="B126" s="56" t="s">
        <v>111</v>
      </c>
      <c r="C126" s="57" t="s">
        <v>112</v>
      </c>
      <c r="D126" s="58" t="s">
        <v>113</v>
      </c>
      <c r="E126" s="57" t="s">
        <v>112</v>
      </c>
    </row>
    <row r="127" spans="1:6" x14ac:dyDescent="0.2">
      <c r="B127" s="46"/>
      <c r="D127" s="48"/>
    </row>
    <row r="128" spans="1:6" x14ac:dyDescent="0.2">
      <c r="A128" s="102" t="s">
        <v>5</v>
      </c>
      <c r="B128" s="69">
        <v>469559314.41000277</v>
      </c>
      <c r="C128" s="71">
        <v>0.96331141278167731</v>
      </c>
      <c r="D128" s="70">
        <v>3512</v>
      </c>
      <c r="E128" s="71">
        <v>0.93280212483399738</v>
      </c>
    </row>
    <row r="129" spans="1:5" x14ac:dyDescent="0.2">
      <c r="A129" s="102" t="s">
        <v>6</v>
      </c>
      <c r="B129" s="69">
        <v>17883591.569999997</v>
      </c>
      <c r="C129" s="71">
        <v>3.6688587218322688E-2</v>
      </c>
      <c r="D129" s="70">
        <v>253</v>
      </c>
      <c r="E129" s="71">
        <v>6.719787516600266E-2</v>
      </c>
    </row>
    <row r="130" spans="1:5" x14ac:dyDescent="0.2">
      <c r="A130" s="102"/>
      <c r="B130" s="69"/>
      <c r="C130" s="71"/>
      <c r="D130" s="70"/>
      <c r="E130" s="71"/>
    </row>
    <row r="131" spans="1:5" s="111" customFormat="1" ht="10.8" thickBot="1" x14ac:dyDescent="0.25">
      <c r="A131" s="109"/>
      <c r="B131" s="74">
        <v>487442905.98000276</v>
      </c>
      <c r="C131" s="75"/>
      <c r="D131" s="76">
        <v>3765</v>
      </c>
      <c r="E131" s="75"/>
    </row>
    <row r="132" spans="1:5" ht="10.8" thickTop="1" x14ac:dyDescent="0.2">
      <c r="A132" s="102"/>
      <c r="B132" s="69"/>
      <c r="C132" s="71"/>
      <c r="D132" s="70"/>
      <c r="E132" s="71"/>
    </row>
    <row r="133" spans="1:5" x14ac:dyDescent="0.2">
      <c r="A133" s="102"/>
      <c r="B133" s="69"/>
      <c r="C133" s="71"/>
      <c r="D133" s="70"/>
      <c r="E133" s="71"/>
    </row>
    <row r="134" spans="1:5" x14ac:dyDescent="0.2">
      <c r="A134" s="107" t="s">
        <v>119</v>
      </c>
      <c r="B134" s="69"/>
      <c r="C134" s="71"/>
      <c r="D134" s="70"/>
      <c r="E134" s="71"/>
    </row>
    <row r="135" spans="1:5" x14ac:dyDescent="0.2">
      <c r="B135" s="46"/>
      <c r="D135" s="48"/>
    </row>
    <row r="136" spans="1:5" s="112" customFormat="1" ht="20.399999999999999" x14ac:dyDescent="0.2">
      <c r="A136" s="108" t="s">
        <v>144</v>
      </c>
      <c r="B136" s="56" t="s">
        <v>111</v>
      </c>
      <c r="C136" s="57" t="s">
        <v>112</v>
      </c>
      <c r="D136" s="58" t="s">
        <v>113</v>
      </c>
      <c r="E136" s="57" t="s">
        <v>112</v>
      </c>
    </row>
    <row r="137" spans="1:5" x14ac:dyDescent="0.2">
      <c r="B137" s="46"/>
      <c r="D137" s="48"/>
    </row>
    <row r="138" spans="1:5" x14ac:dyDescent="0.2">
      <c r="A138" s="102" t="s">
        <v>70</v>
      </c>
      <c r="B138" s="69">
        <v>107893619.3499999</v>
      </c>
      <c r="C138" s="71">
        <v>0.22134616798470128</v>
      </c>
      <c r="D138" s="70">
        <v>1532</v>
      </c>
      <c r="E138" s="71">
        <v>0.40690571049136787</v>
      </c>
    </row>
    <row r="139" spans="1:5" x14ac:dyDescent="0.2">
      <c r="A139" s="102" t="s">
        <v>71</v>
      </c>
      <c r="B139" s="69">
        <v>237419624.83999962</v>
      </c>
      <c r="C139" s="71">
        <v>0.48707165891084142</v>
      </c>
      <c r="D139" s="70">
        <v>1757</v>
      </c>
      <c r="E139" s="71">
        <v>0.46666666666666667</v>
      </c>
    </row>
    <row r="140" spans="1:5" x14ac:dyDescent="0.2">
      <c r="A140" s="102" t="s">
        <v>72</v>
      </c>
      <c r="B140" s="69">
        <v>79978978.820000023</v>
      </c>
      <c r="C140" s="71">
        <v>0.16407865995957624</v>
      </c>
      <c r="D140" s="70">
        <v>336</v>
      </c>
      <c r="E140" s="71">
        <v>8.9243027888446222E-2</v>
      </c>
    </row>
    <row r="141" spans="1:5" x14ac:dyDescent="0.2">
      <c r="A141" s="102" t="s">
        <v>73</v>
      </c>
      <c r="B141" s="69">
        <v>27094975.649999995</v>
      </c>
      <c r="C141" s="71">
        <v>5.5585947231144538E-2</v>
      </c>
      <c r="D141" s="70">
        <v>80</v>
      </c>
      <c r="E141" s="71">
        <v>2.1248339973439574E-2</v>
      </c>
    </row>
    <row r="142" spans="1:5" x14ac:dyDescent="0.2">
      <c r="A142" s="102" t="s">
        <v>74</v>
      </c>
      <c r="B142" s="69">
        <v>16165118.570000004</v>
      </c>
      <c r="C142" s="71">
        <v>3.316310150724254E-2</v>
      </c>
      <c r="D142" s="70">
        <v>36</v>
      </c>
      <c r="E142" s="71">
        <v>9.5617529880478083E-3</v>
      </c>
    </row>
    <row r="143" spans="1:5" x14ac:dyDescent="0.2">
      <c r="A143" s="102" t="s">
        <v>75</v>
      </c>
      <c r="B143" s="69">
        <v>7607619.6400000006</v>
      </c>
      <c r="C143" s="71">
        <v>1.5607201472560058E-2</v>
      </c>
      <c r="D143" s="70">
        <v>13</v>
      </c>
      <c r="E143" s="71">
        <v>3.452855245683931E-3</v>
      </c>
    </row>
    <row r="144" spans="1:5" x14ac:dyDescent="0.2">
      <c r="A144" s="102" t="s">
        <v>76</v>
      </c>
      <c r="B144" s="69">
        <v>5847879.4299999997</v>
      </c>
      <c r="C144" s="71">
        <v>1.199705515919427E-2</v>
      </c>
      <c r="D144" s="70">
        <v>7</v>
      </c>
      <c r="E144" s="71">
        <v>1.8592297476759628E-3</v>
      </c>
    </row>
    <row r="145" spans="1:5" x14ac:dyDescent="0.2">
      <c r="A145" s="102" t="s">
        <v>196</v>
      </c>
      <c r="B145" s="69">
        <v>1000720.03</v>
      </c>
      <c r="C145" s="71">
        <v>2.0529994748575975E-3</v>
      </c>
      <c r="D145" s="70">
        <v>1</v>
      </c>
      <c r="E145" s="71">
        <v>2.6560424966799468E-4</v>
      </c>
    </row>
    <row r="146" spans="1:5" x14ac:dyDescent="0.2">
      <c r="A146" s="102" t="s">
        <v>77</v>
      </c>
      <c r="B146" s="69">
        <v>1283836</v>
      </c>
      <c r="C146" s="71">
        <v>2.6338182056806422E-3</v>
      </c>
      <c r="D146" s="70">
        <v>1</v>
      </c>
      <c r="E146" s="71">
        <v>2.6560424966799468E-4</v>
      </c>
    </row>
    <row r="147" spans="1:5" x14ac:dyDescent="0.2">
      <c r="A147" s="102" t="s">
        <v>80</v>
      </c>
      <c r="B147" s="69">
        <v>3150533.65</v>
      </c>
      <c r="C147" s="71">
        <v>6.4633900942016615E-3</v>
      </c>
      <c r="D147" s="70">
        <v>2</v>
      </c>
      <c r="E147" s="71">
        <v>5.3120849933598936E-4</v>
      </c>
    </row>
    <row r="148" spans="1:5" x14ac:dyDescent="0.2">
      <c r="A148" s="102" t="s">
        <v>78</v>
      </c>
      <c r="B148" s="69">
        <v>0</v>
      </c>
      <c r="C148" s="71">
        <v>0</v>
      </c>
      <c r="D148" s="70">
        <v>0</v>
      </c>
      <c r="E148" s="71">
        <v>0</v>
      </c>
    </row>
    <row r="149" spans="1:5" x14ac:dyDescent="0.2">
      <c r="A149" s="102" t="s">
        <v>79</v>
      </c>
      <c r="B149" s="69">
        <v>0</v>
      </c>
      <c r="C149" s="71">
        <v>0</v>
      </c>
      <c r="D149" s="70">
        <v>0</v>
      </c>
      <c r="E149" s="71">
        <v>0</v>
      </c>
    </row>
    <row r="150" spans="1:5" x14ac:dyDescent="0.2">
      <c r="A150" s="102"/>
      <c r="B150" s="69"/>
      <c r="C150" s="71"/>
      <c r="D150" s="70"/>
      <c r="E150" s="71"/>
    </row>
    <row r="151" spans="1:5" ht="10.8" thickBot="1" x14ac:dyDescent="0.25">
      <c r="A151" s="109"/>
      <c r="B151" s="74">
        <v>487442905.97999942</v>
      </c>
      <c r="C151" s="75"/>
      <c r="D151" s="76">
        <v>3765</v>
      </c>
      <c r="E151" s="75"/>
    </row>
    <row r="152" spans="1:5" ht="10.8" thickTop="1" x14ac:dyDescent="0.2">
      <c r="A152" s="102"/>
      <c r="B152" s="69"/>
      <c r="C152" s="71"/>
      <c r="D152" s="70"/>
      <c r="E152" s="71"/>
    </row>
    <row r="153" spans="1:5" x14ac:dyDescent="0.2">
      <c r="A153" s="109" t="s">
        <v>120</v>
      </c>
      <c r="B153" s="77">
        <v>129466.90729880462</v>
      </c>
      <c r="C153" s="71"/>
      <c r="D153" s="70"/>
      <c r="E153" s="71"/>
    </row>
    <row r="154" spans="1:5" x14ac:dyDescent="0.2">
      <c r="A154" s="102"/>
      <c r="B154" s="69"/>
      <c r="C154" s="71"/>
      <c r="D154" s="70"/>
      <c r="E154" s="71"/>
    </row>
    <row r="155" spans="1:5" x14ac:dyDescent="0.2">
      <c r="A155" s="102"/>
      <c r="B155" s="69"/>
      <c r="C155" s="71"/>
      <c r="D155" s="70"/>
      <c r="E155" s="71"/>
    </row>
    <row r="156" spans="1:5" x14ac:dyDescent="0.2">
      <c r="A156" s="107" t="s">
        <v>121</v>
      </c>
      <c r="B156" s="69"/>
      <c r="C156" s="71"/>
      <c r="D156" s="70"/>
      <c r="E156" s="71"/>
    </row>
    <row r="157" spans="1:5" x14ac:dyDescent="0.2">
      <c r="A157" s="95"/>
      <c r="B157" s="52"/>
      <c r="C157" s="53"/>
      <c r="D157" s="54"/>
      <c r="E157" s="53"/>
    </row>
    <row r="158" spans="1:5" s="112" customFormat="1" ht="20.399999999999999" x14ac:dyDescent="0.2">
      <c r="A158" s="108" t="s">
        <v>122</v>
      </c>
      <c r="B158" s="56" t="s">
        <v>111</v>
      </c>
      <c r="C158" s="57" t="s">
        <v>112</v>
      </c>
      <c r="D158" s="58" t="s">
        <v>113</v>
      </c>
      <c r="E158" s="57" t="s">
        <v>112</v>
      </c>
    </row>
    <row r="159" spans="1:5" x14ac:dyDescent="0.2">
      <c r="B159" s="46"/>
      <c r="D159" s="48"/>
    </row>
    <row r="160" spans="1:5" x14ac:dyDescent="0.2">
      <c r="A160" s="102" t="s">
        <v>7</v>
      </c>
      <c r="B160" s="69">
        <v>312325457.16000307</v>
      </c>
      <c r="C160" s="71">
        <v>0.6407426456070241</v>
      </c>
      <c r="D160" s="70">
        <v>2261</v>
      </c>
      <c r="E160" s="71">
        <v>0.60053120849933594</v>
      </c>
    </row>
    <row r="161" spans="1:5" x14ac:dyDescent="0.2">
      <c r="A161" s="102" t="s">
        <v>8</v>
      </c>
      <c r="B161" s="69">
        <v>170388827.75999999</v>
      </c>
      <c r="C161" s="71">
        <v>0.3495564827585983</v>
      </c>
      <c r="D161" s="70">
        <v>1447</v>
      </c>
      <c r="E161" s="71">
        <v>0.38432934926958834</v>
      </c>
    </row>
    <row r="162" spans="1:5" x14ac:dyDescent="0.2">
      <c r="A162" s="102" t="s">
        <v>9</v>
      </c>
      <c r="B162" s="69">
        <v>4728621.0600000005</v>
      </c>
      <c r="C162" s="71">
        <v>9.7008716343776023E-3</v>
      </c>
      <c r="D162" s="70">
        <v>57</v>
      </c>
      <c r="E162" s="71">
        <v>1.5139442231075698E-2</v>
      </c>
    </row>
    <row r="163" spans="1:5" x14ac:dyDescent="0.2">
      <c r="A163" s="102"/>
      <c r="B163" s="69"/>
      <c r="C163" s="71"/>
      <c r="D163" s="70"/>
      <c r="E163" s="71"/>
    </row>
    <row r="164" spans="1:5" ht="10.8" thickBot="1" x14ac:dyDescent="0.25">
      <c r="A164" s="102"/>
      <c r="B164" s="74">
        <v>487442905.98000306</v>
      </c>
      <c r="C164" s="71"/>
      <c r="D164" s="76">
        <v>3765</v>
      </c>
      <c r="E164" s="71"/>
    </row>
    <row r="165" spans="1:5" ht="10.8" thickTop="1" x14ac:dyDescent="0.2">
      <c r="A165" s="102"/>
      <c r="B165" s="78"/>
      <c r="C165" s="71"/>
      <c r="D165" s="79"/>
      <c r="E165" s="71"/>
    </row>
    <row r="166" spans="1:5" x14ac:dyDescent="0.2">
      <c r="A166" s="102"/>
      <c r="B166" s="69"/>
      <c r="C166" s="71"/>
      <c r="D166" s="70"/>
      <c r="E166" s="71"/>
    </row>
    <row r="167" spans="1:5" x14ac:dyDescent="0.2">
      <c r="A167" s="107" t="s">
        <v>192</v>
      </c>
      <c r="B167" s="69"/>
      <c r="C167" s="71"/>
      <c r="D167" s="70"/>
      <c r="E167" s="71"/>
    </row>
    <row r="168" spans="1:5" x14ac:dyDescent="0.2">
      <c r="B168" s="46"/>
      <c r="D168" s="48"/>
    </row>
    <row r="169" spans="1:5" s="112" customFormat="1" ht="20.399999999999999" x14ac:dyDescent="0.2">
      <c r="A169" s="108" t="s">
        <v>156</v>
      </c>
      <c r="B169" s="56" t="s">
        <v>111</v>
      </c>
      <c r="C169" s="57" t="s">
        <v>112</v>
      </c>
      <c r="D169" s="58" t="s">
        <v>113</v>
      </c>
      <c r="E169" s="57" t="s">
        <v>112</v>
      </c>
    </row>
    <row r="170" spans="1:5" x14ac:dyDescent="0.2">
      <c r="B170" s="46"/>
      <c r="D170" s="48"/>
    </row>
    <row r="171" spans="1:5" x14ac:dyDescent="0.2">
      <c r="A171" s="114">
        <v>1996</v>
      </c>
      <c r="B171" s="69">
        <v>0</v>
      </c>
      <c r="C171" s="71">
        <v>0</v>
      </c>
      <c r="D171" s="70">
        <v>0</v>
      </c>
      <c r="E171" s="71">
        <v>0</v>
      </c>
    </row>
    <row r="172" spans="1:5" x14ac:dyDescent="0.2">
      <c r="A172" s="114">
        <v>1997</v>
      </c>
      <c r="B172" s="69">
        <v>0</v>
      </c>
      <c r="C172" s="71">
        <v>0</v>
      </c>
      <c r="D172" s="70">
        <v>0</v>
      </c>
      <c r="E172" s="71">
        <v>0</v>
      </c>
    </row>
    <row r="173" spans="1:5" x14ac:dyDescent="0.2">
      <c r="A173" s="114">
        <v>1998</v>
      </c>
      <c r="B173" s="69">
        <v>0</v>
      </c>
      <c r="C173" s="71">
        <v>0</v>
      </c>
      <c r="D173" s="70">
        <v>0</v>
      </c>
      <c r="E173" s="71">
        <v>0</v>
      </c>
    </row>
    <row r="174" spans="1:5" x14ac:dyDescent="0.2">
      <c r="A174" s="114">
        <v>1999</v>
      </c>
      <c r="B174" s="69">
        <v>0</v>
      </c>
      <c r="C174" s="71">
        <v>0</v>
      </c>
      <c r="D174" s="70">
        <v>0</v>
      </c>
      <c r="E174" s="71">
        <v>0</v>
      </c>
    </row>
    <row r="175" spans="1:5" x14ac:dyDescent="0.2">
      <c r="A175" s="114">
        <v>2000</v>
      </c>
      <c r="B175" s="69">
        <v>0</v>
      </c>
      <c r="C175" s="71">
        <v>0</v>
      </c>
      <c r="D175" s="70">
        <v>0</v>
      </c>
      <c r="E175" s="71">
        <v>0</v>
      </c>
    </row>
    <row r="176" spans="1:5" x14ac:dyDescent="0.2">
      <c r="A176" s="114">
        <v>2001</v>
      </c>
      <c r="B176" s="69">
        <v>0</v>
      </c>
      <c r="C176" s="71">
        <v>0</v>
      </c>
      <c r="D176" s="70">
        <v>0</v>
      </c>
      <c r="E176" s="71">
        <v>0</v>
      </c>
    </row>
    <row r="177" spans="1:5" x14ac:dyDescent="0.2">
      <c r="A177" s="114">
        <v>2002</v>
      </c>
      <c r="B177" s="69">
        <v>85561660.84999992</v>
      </c>
      <c r="C177" s="71">
        <v>0.17553165673419518</v>
      </c>
      <c r="D177" s="70">
        <v>694</v>
      </c>
      <c r="E177" s="71">
        <v>0.1843293492695883</v>
      </c>
    </row>
    <row r="178" spans="1:5" x14ac:dyDescent="0.2">
      <c r="A178" s="114">
        <v>2003</v>
      </c>
      <c r="B178" s="69">
        <v>77268.56</v>
      </c>
      <c r="C178" s="71">
        <v>1.5851817526126922E-4</v>
      </c>
      <c r="D178" s="70">
        <v>1</v>
      </c>
      <c r="E178" s="71">
        <v>2.6560424966799468E-4</v>
      </c>
    </row>
    <row r="179" spans="1:5" x14ac:dyDescent="0.2">
      <c r="A179" s="114">
        <v>2004</v>
      </c>
      <c r="B179" s="69">
        <v>1370803.22</v>
      </c>
      <c r="C179" s="71">
        <v>2.8122333983792657E-3</v>
      </c>
      <c r="D179" s="70">
        <v>10</v>
      </c>
      <c r="E179" s="71">
        <v>2.6560424966799467E-3</v>
      </c>
    </row>
    <row r="180" spans="1:5" x14ac:dyDescent="0.2">
      <c r="A180" s="114">
        <v>2005</v>
      </c>
      <c r="B180" s="69">
        <v>173390155.85000011</v>
      </c>
      <c r="C180" s="71">
        <v>0.35571377431660567</v>
      </c>
      <c r="D180" s="70">
        <v>1295</v>
      </c>
      <c r="E180" s="71">
        <v>0.34395750332005315</v>
      </c>
    </row>
    <row r="181" spans="1:5" x14ac:dyDescent="0.2">
      <c r="A181" s="114">
        <v>2006</v>
      </c>
      <c r="B181" s="69">
        <v>227043017.49999988</v>
      </c>
      <c r="C181" s="71">
        <v>0.46578381737555863</v>
      </c>
      <c r="D181" s="70">
        <v>1765</v>
      </c>
      <c r="E181" s="71">
        <v>0.46879150066401065</v>
      </c>
    </row>
    <row r="182" spans="1:5" x14ac:dyDescent="0.2">
      <c r="A182" s="102"/>
      <c r="B182" s="102"/>
      <c r="C182" s="71"/>
      <c r="D182" s="102"/>
      <c r="E182" s="71"/>
    </row>
    <row r="183" spans="1:5" ht="10.8" thickBot="1" x14ac:dyDescent="0.25">
      <c r="A183" s="102"/>
      <c r="B183" s="115">
        <v>487442905.9799999</v>
      </c>
      <c r="C183" s="71"/>
      <c r="D183" s="116">
        <v>3765</v>
      </c>
      <c r="E183" s="71"/>
    </row>
    <row r="184" spans="1:5" ht="13.8" thickTop="1" x14ac:dyDescent="0.25">
      <c r="A184" s="117"/>
      <c r="B184" s="117"/>
      <c r="C184" s="117"/>
      <c r="D184" s="117"/>
      <c r="E184" s="117"/>
    </row>
    <row r="185" spans="1:5" ht="13.2" x14ac:dyDescent="0.25">
      <c r="A185" s="109" t="s">
        <v>123</v>
      </c>
      <c r="B185" s="117"/>
      <c r="C185" s="117"/>
      <c r="D185" s="77">
        <v>125.15377736883951</v>
      </c>
      <c r="E185" s="117"/>
    </row>
    <row r="186" spans="1:5" ht="13.2" x14ac:dyDescent="0.25">
      <c r="A186" s="109"/>
      <c r="B186" s="117"/>
      <c r="C186" s="117"/>
      <c r="D186" s="117"/>
      <c r="E186" s="117"/>
    </row>
    <row r="187" spans="1:5" x14ac:dyDescent="0.2">
      <c r="A187" s="102"/>
      <c r="B187" s="69"/>
      <c r="C187" s="71"/>
      <c r="D187" s="70"/>
      <c r="E187" s="71"/>
    </row>
    <row r="188" spans="1:5" x14ac:dyDescent="0.2">
      <c r="A188" s="107" t="s">
        <v>124</v>
      </c>
      <c r="B188" s="69"/>
      <c r="C188" s="71"/>
      <c r="D188" s="70"/>
      <c r="E188" s="71"/>
    </row>
    <row r="189" spans="1:5" x14ac:dyDescent="0.2">
      <c r="B189" s="46"/>
      <c r="D189" s="48"/>
    </row>
    <row r="190" spans="1:5" s="112" customFormat="1" ht="20.399999999999999" x14ac:dyDescent="0.2">
      <c r="A190" s="108" t="s">
        <v>125</v>
      </c>
      <c r="B190" s="56" t="s">
        <v>111</v>
      </c>
      <c r="C190" s="57" t="s">
        <v>112</v>
      </c>
      <c r="D190" s="58" t="s">
        <v>113</v>
      </c>
      <c r="E190" s="57" t="s">
        <v>112</v>
      </c>
    </row>
    <row r="191" spans="1:5" x14ac:dyDescent="0.2">
      <c r="B191" s="46"/>
      <c r="D191" s="48"/>
    </row>
    <row r="192" spans="1:5" x14ac:dyDescent="0.2">
      <c r="A192" s="102" t="s">
        <v>10</v>
      </c>
      <c r="B192" s="69">
        <v>35835249.039999992</v>
      </c>
      <c r="C192" s="71">
        <v>7.351681314953909E-2</v>
      </c>
      <c r="D192" s="70">
        <v>297</v>
      </c>
      <c r="E192" s="71">
        <v>7.8884462151394427E-2</v>
      </c>
    </row>
    <row r="193" spans="1:5" x14ac:dyDescent="0.2">
      <c r="A193" s="102" t="s">
        <v>11</v>
      </c>
      <c r="B193" s="69">
        <v>60529789.470000014</v>
      </c>
      <c r="C193" s="71">
        <v>0.1241782139557563</v>
      </c>
      <c r="D193" s="70">
        <v>511</v>
      </c>
      <c r="E193" s="71">
        <v>0.13572377158034529</v>
      </c>
    </row>
    <row r="194" spans="1:5" x14ac:dyDescent="0.2">
      <c r="A194" s="102" t="s">
        <v>12</v>
      </c>
      <c r="B194" s="69">
        <v>157880658.64999998</v>
      </c>
      <c r="C194" s="71">
        <v>0.32389569468157969</v>
      </c>
      <c r="D194" s="70">
        <v>1213</v>
      </c>
      <c r="E194" s="71">
        <v>0.32217795484727757</v>
      </c>
    </row>
    <row r="195" spans="1:5" x14ac:dyDescent="0.2">
      <c r="A195" s="102" t="s">
        <v>13</v>
      </c>
      <c r="B195" s="69">
        <v>221317462.03999984</v>
      </c>
      <c r="C195" s="71">
        <v>0.45403771257075326</v>
      </c>
      <c r="D195" s="70">
        <v>1653</v>
      </c>
      <c r="E195" s="71">
        <v>0.43904382470119524</v>
      </c>
    </row>
    <row r="196" spans="1:5" x14ac:dyDescent="0.2">
      <c r="A196" s="102" t="s">
        <v>14</v>
      </c>
      <c r="B196" s="69">
        <v>11879746.779999999</v>
      </c>
      <c r="C196" s="71">
        <v>2.4371565642371737E-2</v>
      </c>
      <c r="D196" s="70">
        <v>91</v>
      </c>
      <c r="E196" s="71">
        <v>2.4169986719787515E-2</v>
      </c>
    </row>
    <row r="197" spans="1:5" x14ac:dyDescent="0.2">
      <c r="A197" s="102" t="s">
        <v>15</v>
      </c>
      <c r="B197" s="69">
        <v>0</v>
      </c>
      <c r="C197" s="71">
        <v>0</v>
      </c>
      <c r="D197" s="70">
        <v>0</v>
      </c>
      <c r="E197" s="71">
        <v>0</v>
      </c>
    </row>
    <row r="198" spans="1:5" x14ac:dyDescent="0.2">
      <c r="A198" s="102" t="s">
        <v>16</v>
      </c>
      <c r="B198" s="69">
        <v>0</v>
      </c>
      <c r="C198" s="71">
        <v>0</v>
      </c>
      <c r="D198" s="70">
        <v>0</v>
      </c>
      <c r="E198" s="71">
        <v>0</v>
      </c>
    </row>
    <row r="199" spans="1:5" x14ac:dyDescent="0.2">
      <c r="A199" s="102"/>
      <c r="B199" s="69"/>
      <c r="C199" s="71"/>
      <c r="D199" s="70"/>
      <c r="E199" s="71"/>
    </row>
    <row r="200" spans="1:5" s="111" customFormat="1" ht="10.8" thickBot="1" x14ac:dyDescent="0.25">
      <c r="A200" s="109"/>
      <c r="B200" s="74">
        <v>487442905.97999978</v>
      </c>
      <c r="C200" s="75"/>
      <c r="D200" s="76">
        <v>3765</v>
      </c>
      <c r="E200" s="75"/>
    </row>
    <row r="201" spans="1:5" ht="10.8" thickTop="1" x14ac:dyDescent="0.2">
      <c r="A201" s="102"/>
      <c r="B201" s="69"/>
      <c r="C201" s="71"/>
      <c r="D201" s="70"/>
      <c r="E201" s="71"/>
    </row>
    <row r="202" spans="1:5" x14ac:dyDescent="0.2">
      <c r="A202" s="109" t="s">
        <v>126</v>
      </c>
      <c r="B202" s="69"/>
      <c r="C202" s="102"/>
      <c r="D202" s="77">
        <v>11.941395257530823</v>
      </c>
      <c r="E202" s="71"/>
    </row>
    <row r="203" spans="1:5" x14ac:dyDescent="0.2">
      <c r="A203" s="102"/>
      <c r="B203" s="69"/>
      <c r="C203" s="71"/>
      <c r="D203" s="70"/>
      <c r="E203" s="71"/>
    </row>
    <row r="204" spans="1:5" x14ac:dyDescent="0.2">
      <c r="A204" s="102"/>
      <c r="B204" s="69"/>
      <c r="C204" s="71"/>
      <c r="D204" s="70"/>
      <c r="E204" s="71"/>
    </row>
    <row r="205" spans="1:5" x14ac:dyDescent="0.2">
      <c r="A205" s="107" t="s">
        <v>127</v>
      </c>
      <c r="B205" s="69"/>
      <c r="C205" s="71"/>
      <c r="D205" s="70"/>
      <c r="E205" s="71"/>
    </row>
    <row r="206" spans="1:5" x14ac:dyDescent="0.2">
      <c r="B206" s="46"/>
      <c r="D206" s="48"/>
    </row>
    <row r="207" spans="1:5" s="112" customFormat="1" ht="20.399999999999999" x14ac:dyDescent="0.2">
      <c r="A207" s="108" t="s">
        <v>128</v>
      </c>
      <c r="B207" s="56" t="s">
        <v>111</v>
      </c>
      <c r="C207" s="57" t="s">
        <v>112</v>
      </c>
      <c r="D207" s="58" t="s">
        <v>113</v>
      </c>
      <c r="E207" s="57" t="s">
        <v>112</v>
      </c>
    </row>
    <row r="208" spans="1:5" x14ac:dyDescent="0.2">
      <c r="B208" s="46"/>
      <c r="D208" s="48"/>
    </row>
    <row r="209" spans="1:6" x14ac:dyDescent="0.2">
      <c r="A209" s="102" t="s">
        <v>51</v>
      </c>
      <c r="B209" s="69">
        <v>237074998.92999986</v>
      </c>
      <c r="C209" s="71">
        <v>0.48636465116537619</v>
      </c>
      <c r="D209" s="70">
        <v>1936</v>
      </c>
      <c r="E209" s="71">
        <v>0.51420982735723775</v>
      </c>
      <c r="F209" s="95"/>
    </row>
    <row r="210" spans="1:6" x14ac:dyDescent="0.2">
      <c r="A210" s="102" t="s">
        <v>52</v>
      </c>
      <c r="B210" s="69">
        <v>250367907.04999989</v>
      </c>
      <c r="C210" s="71">
        <v>0.5136353488346237</v>
      </c>
      <c r="D210" s="70">
        <v>1829</v>
      </c>
      <c r="E210" s="71">
        <v>0.48579017264276231</v>
      </c>
      <c r="F210" s="95"/>
    </row>
    <row r="211" spans="1:6" x14ac:dyDescent="0.2">
      <c r="A211" s="102"/>
      <c r="B211" s="69"/>
      <c r="C211" s="71"/>
      <c r="D211" s="70"/>
      <c r="E211" s="71"/>
      <c r="F211" s="95"/>
    </row>
    <row r="212" spans="1:6" s="111" customFormat="1" ht="10.8" thickBot="1" x14ac:dyDescent="0.25">
      <c r="A212" s="109"/>
      <c r="B212" s="74">
        <v>487442905.97999978</v>
      </c>
      <c r="C212" s="75"/>
      <c r="D212" s="76">
        <v>3765</v>
      </c>
      <c r="E212" s="75"/>
      <c r="F212" s="118"/>
    </row>
    <row r="213" spans="1:6" ht="10.8" thickTop="1" x14ac:dyDescent="0.2">
      <c r="A213" s="102"/>
      <c r="B213" s="69"/>
      <c r="C213" s="71"/>
      <c r="D213" s="70"/>
      <c r="E213" s="71"/>
      <c r="F213" s="95"/>
    </row>
    <row r="214" spans="1:6" x14ac:dyDescent="0.2">
      <c r="A214" s="102"/>
      <c r="B214" s="69"/>
      <c r="C214" s="71"/>
      <c r="D214" s="70"/>
      <c r="E214" s="71"/>
      <c r="F214" s="95"/>
    </row>
    <row r="215" spans="1:6" x14ac:dyDescent="0.2">
      <c r="A215" s="107" t="s">
        <v>129</v>
      </c>
      <c r="B215" s="69"/>
      <c r="C215" s="71"/>
      <c r="D215" s="70"/>
      <c r="E215" s="71"/>
      <c r="F215" s="95"/>
    </row>
    <row r="216" spans="1:6" x14ac:dyDescent="0.2">
      <c r="B216" s="46"/>
      <c r="D216" s="48"/>
    </row>
    <row r="217" spans="1:6" s="112" customFormat="1" ht="30.6" x14ac:dyDescent="0.2">
      <c r="A217" s="108" t="s">
        <v>130</v>
      </c>
      <c r="B217" s="56" t="s">
        <v>111</v>
      </c>
      <c r="C217" s="57" t="s">
        <v>112</v>
      </c>
      <c r="D217" s="58" t="s">
        <v>113</v>
      </c>
      <c r="E217" s="57" t="s">
        <v>112</v>
      </c>
      <c r="F217" s="119" t="s">
        <v>131</v>
      </c>
    </row>
    <row r="218" spans="1:6" x14ac:dyDescent="0.2">
      <c r="B218" s="46"/>
      <c r="D218" s="48"/>
    </row>
    <row r="219" spans="1:6" x14ac:dyDescent="0.2">
      <c r="A219" s="102" t="s">
        <v>53</v>
      </c>
      <c r="B219" s="69">
        <v>18580189.879999999</v>
      </c>
      <c r="C219" s="71">
        <v>3.8117674197442018E-2</v>
      </c>
      <c r="D219" s="70">
        <v>194</v>
      </c>
      <c r="E219" s="71">
        <v>5.1527224435590969E-2</v>
      </c>
      <c r="F219" s="71">
        <v>0.80785486059017975</v>
      </c>
    </row>
    <row r="220" spans="1:6" x14ac:dyDescent="0.2">
      <c r="A220" s="102" t="s">
        <v>54</v>
      </c>
      <c r="B220" s="69">
        <v>62672260.99999997</v>
      </c>
      <c r="C220" s="71">
        <v>0.12857354211361002</v>
      </c>
      <c r="D220" s="70">
        <v>536</v>
      </c>
      <c r="E220" s="71">
        <v>0.14236387782204515</v>
      </c>
      <c r="F220" s="71">
        <v>0.80829250784103057</v>
      </c>
    </row>
    <row r="221" spans="1:6" x14ac:dyDescent="0.2">
      <c r="A221" s="102" t="s">
        <v>55</v>
      </c>
      <c r="B221" s="69">
        <v>54048413.830000028</v>
      </c>
      <c r="C221" s="71">
        <v>0.11088152718385784</v>
      </c>
      <c r="D221" s="70">
        <v>501</v>
      </c>
      <c r="E221" s="71">
        <v>0.13306772908366535</v>
      </c>
      <c r="F221" s="71">
        <v>0.78716385021162327</v>
      </c>
    </row>
    <row r="222" spans="1:6" x14ac:dyDescent="0.2">
      <c r="A222" s="102" t="s">
        <v>56</v>
      </c>
      <c r="B222" s="69">
        <v>27384436.030000005</v>
      </c>
      <c r="C222" s="71">
        <v>5.6179781660672279E-2</v>
      </c>
      <c r="D222" s="70">
        <v>228</v>
      </c>
      <c r="E222" s="71">
        <v>6.0557768924302792E-2</v>
      </c>
      <c r="F222" s="71">
        <v>0.79751681678171538</v>
      </c>
    </row>
    <row r="223" spans="1:6" x14ac:dyDescent="0.2">
      <c r="A223" s="102" t="s">
        <v>57</v>
      </c>
      <c r="B223" s="69">
        <v>24695330.010000002</v>
      </c>
      <c r="C223" s="71">
        <v>5.0663020647208401E-2</v>
      </c>
      <c r="D223" s="70">
        <v>224</v>
      </c>
      <c r="E223" s="71">
        <v>5.949535192563081E-2</v>
      </c>
      <c r="F223" s="71">
        <v>0.79694335828137042</v>
      </c>
    </row>
    <row r="224" spans="1:6" x14ac:dyDescent="0.2">
      <c r="A224" s="102" t="s">
        <v>58</v>
      </c>
      <c r="B224" s="69">
        <v>15831468.000000004</v>
      </c>
      <c r="C224" s="71">
        <v>3.2478609916726485E-2</v>
      </c>
      <c r="D224" s="70">
        <v>134</v>
      </c>
      <c r="E224" s="71">
        <v>3.5590969455511288E-2</v>
      </c>
      <c r="F224" s="71">
        <v>0.79756091416845198</v>
      </c>
    </row>
    <row r="225" spans="1:6" x14ac:dyDescent="0.2">
      <c r="A225" s="102" t="s">
        <v>28</v>
      </c>
      <c r="B225" s="69">
        <v>143907118.84999996</v>
      </c>
      <c r="C225" s="71">
        <v>0.29522866593098918</v>
      </c>
      <c r="D225" s="70">
        <v>1003</v>
      </c>
      <c r="E225" s="71">
        <v>0.26640106241699868</v>
      </c>
      <c r="F225" s="71">
        <v>0.80926355821179585</v>
      </c>
    </row>
    <row r="226" spans="1:6" x14ac:dyDescent="0.2">
      <c r="A226" s="102" t="s">
        <v>59</v>
      </c>
      <c r="B226" s="69">
        <v>54137706.039999999</v>
      </c>
      <c r="C226" s="71">
        <v>0.11106471214542878</v>
      </c>
      <c r="D226" s="70">
        <v>397</v>
      </c>
      <c r="E226" s="71">
        <v>0.10544488711819389</v>
      </c>
      <c r="F226" s="71">
        <v>0.80057474798499628</v>
      </c>
    </row>
    <row r="227" spans="1:6" x14ac:dyDescent="0.2">
      <c r="A227" s="102" t="s">
        <v>60</v>
      </c>
      <c r="B227" s="69">
        <v>62878539.800000019</v>
      </c>
      <c r="C227" s="71">
        <v>0.12899672767538431</v>
      </c>
      <c r="D227" s="70">
        <v>322</v>
      </c>
      <c r="E227" s="71">
        <v>8.5524568393094288E-2</v>
      </c>
      <c r="F227" s="71">
        <v>0.78684908994787872</v>
      </c>
    </row>
    <row r="228" spans="1:6" x14ac:dyDescent="0.2">
      <c r="A228" s="102" t="s">
        <v>61</v>
      </c>
      <c r="B228" s="69">
        <v>18249809.340000004</v>
      </c>
      <c r="C228" s="71">
        <v>3.7439891146449064E-2</v>
      </c>
      <c r="D228" s="70">
        <v>167</v>
      </c>
      <c r="E228" s="71">
        <v>4.4355909694555114E-2</v>
      </c>
      <c r="F228" s="71">
        <v>0.77958540656493258</v>
      </c>
    </row>
    <row r="229" spans="1:6" x14ac:dyDescent="0.2">
      <c r="A229" s="102" t="s">
        <v>62</v>
      </c>
      <c r="B229" s="69">
        <v>4728621.0600000005</v>
      </c>
      <c r="C229" s="71">
        <v>9.7008716343776648E-3</v>
      </c>
      <c r="D229" s="70">
        <v>57</v>
      </c>
      <c r="E229" s="71">
        <v>1.5139442231075698E-2</v>
      </c>
      <c r="F229" s="71">
        <v>0.78111241399626619</v>
      </c>
    </row>
    <row r="230" spans="1:6" x14ac:dyDescent="0.2">
      <c r="A230" s="102" t="s">
        <v>3</v>
      </c>
      <c r="B230" s="69">
        <v>329012.14</v>
      </c>
      <c r="C230" s="71">
        <v>6.7497574785404624E-4</v>
      </c>
      <c r="D230" s="70">
        <v>2</v>
      </c>
      <c r="E230" s="71">
        <v>5.3120849933598936E-4</v>
      </c>
      <c r="F230" s="71">
        <v>0.85473106702333157</v>
      </c>
    </row>
    <row r="231" spans="1:6" x14ac:dyDescent="0.2">
      <c r="A231" s="102"/>
      <c r="B231" s="69"/>
      <c r="C231" s="71"/>
      <c r="D231" s="70"/>
      <c r="E231" s="71"/>
      <c r="F231" s="102"/>
    </row>
    <row r="232" spans="1:6" s="111" customFormat="1" ht="10.8" thickBot="1" x14ac:dyDescent="0.25">
      <c r="A232" s="109"/>
      <c r="B232" s="74">
        <v>487442905.97999996</v>
      </c>
      <c r="C232" s="75"/>
      <c r="D232" s="76">
        <v>3765</v>
      </c>
      <c r="E232" s="75"/>
      <c r="F232" s="120">
        <v>0.79976040644951862</v>
      </c>
    </row>
    <row r="233" spans="1:6" ht="10.8" thickTop="1" x14ac:dyDescent="0.2">
      <c r="A233" s="102"/>
      <c r="B233" s="69"/>
      <c r="C233" s="71"/>
      <c r="D233" s="70"/>
      <c r="E233" s="71"/>
      <c r="F233" s="102"/>
    </row>
    <row r="234" spans="1:6" x14ac:dyDescent="0.2">
      <c r="A234" s="102"/>
      <c r="B234" s="69"/>
      <c r="C234" s="71"/>
      <c r="D234" s="70"/>
      <c r="E234" s="71"/>
      <c r="F234" s="102"/>
    </row>
    <row r="235" spans="1:6" x14ac:dyDescent="0.2">
      <c r="A235" s="107" t="s">
        <v>132</v>
      </c>
      <c r="B235" s="69"/>
      <c r="C235" s="71"/>
      <c r="D235" s="70"/>
      <c r="E235" s="71"/>
      <c r="F235" s="102"/>
    </row>
    <row r="236" spans="1:6" x14ac:dyDescent="0.2">
      <c r="B236" s="46"/>
      <c r="D236" s="48"/>
    </row>
    <row r="237" spans="1:6" s="112" customFormat="1" ht="20.399999999999999" x14ac:dyDescent="0.2">
      <c r="A237" s="108" t="s">
        <v>133</v>
      </c>
      <c r="B237" s="56" t="s">
        <v>111</v>
      </c>
      <c r="C237" s="57" t="s">
        <v>112</v>
      </c>
      <c r="D237" s="58" t="s">
        <v>113</v>
      </c>
      <c r="E237" s="57" t="s">
        <v>112</v>
      </c>
    </row>
    <row r="238" spans="1:6" x14ac:dyDescent="0.2">
      <c r="B238" s="46"/>
      <c r="D238" s="48"/>
    </row>
    <row r="239" spans="1:6" x14ac:dyDescent="0.2">
      <c r="A239" s="102" t="s">
        <v>366</v>
      </c>
      <c r="B239" s="69">
        <v>7532972.3200000003</v>
      </c>
      <c r="C239" s="71">
        <v>1.5454060829657583E-2</v>
      </c>
      <c r="D239" s="70">
        <v>54</v>
      </c>
      <c r="E239" s="71">
        <v>1.4342629482071713E-2</v>
      </c>
    </row>
    <row r="240" spans="1:6" x14ac:dyDescent="0.2">
      <c r="A240" s="102" t="s">
        <v>350</v>
      </c>
      <c r="B240" s="69">
        <v>350516465.14000118</v>
      </c>
      <c r="C240" s="71">
        <v>0.71909235079601741</v>
      </c>
      <c r="D240" s="70">
        <v>2796</v>
      </c>
      <c r="E240" s="71">
        <v>0.7426294820717132</v>
      </c>
    </row>
    <row r="241" spans="1:5" x14ac:dyDescent="0.2">
      <c r="A241" s="102" t="s">
        <v>319</v>
      </c>
      <c r="B241" s="69">
        <v>124409579.01000002</v>
      </c>
      <c r="C241" s="71">
        <v>0.25522902781788415</v>
      </c>
      <c r="D241" s="70">
        <v>871</v>
      </c>
      <c r="E241" s="71">
        <v>0.23134130146082338</v>
      </c>
    </row>
    <row r="242" spans="1:5" x14ac:dyDescent="0.2">
      <c r="A242" s="102" t="s">
        <v>320</v>
      </c>
      <c r="B242" s="69">
        <v>2675674.1700000004</v>
      </c>
      <c r="C242" s="71">
        <v>5.4892052734269925E-3</v>
      </c>
      <c r="D242" s="70">
        <v>21</v>
      </c>
      <c r="E242" s="71">
        <v>5.5776892430278889E-3</v>
      </c>
    </row>
    <row r="243" spans="1:5" x14ac:dyDescent="0.2">
      <c r="A243" s="102" t="s">
        <v>321</v>
      </c>
      <c r="B243" s="69">
        <v>1244305.45</v>
      </c>
      <c r="C243" s="71">
        <v>2.552720400142722E-3</v>
      </c>
      <c r="D243" s="70">
        <v>10</v>
      </c>
      <c r="E243" s="71">
        <v>2.6560424966799467E-3</v>
      </c>
    </row>
    <row r="244" spans="1:5" x14ac:dyDescent="0.2">
      <c r="A244" s="102" t="s">
        <v>39</v>
      </c>
      <c r="B244" s="69">
        <v>396362.20999999996</v>
      </c>
      <c r="C244" s="71">
        <v>8.1314591952695667E-4</v>
      </c>
      <c r="D244" s="70">
        <v>2</v>
      </c>
      <c r="E244" s="71">
        <v>5.3120849933598936E-4</v>
      </c>
    </row>
    <row r="245" spans="1:5" x14ac:dyDescent="0.2">
      <c r="A245" s="102" t="s">
        <v>40</v>
      </c>
      <c r="B245" s="69">
        <v>123739.82</v>
      </c>
      <c r="C245" s="71">
        <v>2.5385500226169424E-4</v>
      </c>
      <c r="D245" s="70">
        <v>1</v>
      </c>
      <c r="E245" s="71">
        <v>2.6560424966799468E-4</v>
      </c>
    </row>
    <row r="246" spans="1:5" x14ac:dyDescent="0.2">
      <c r="A246" s="102" t="s">
        <v>29</v>
      </c>
      <c r="B246" s="69">
        <v>0</v>
      </c>
      <c r="C246" s="71">
        <v>0</v>
      </c>
      <c r="D246" s="70">
        <v>0</v>
      </c>
      <c r="E246" s="71">
        <v>0</v>
      </c>
    </row>
    <row r="247" spans="1:5" x14ac:dyDescent="0.2">
      <c r="A247" s="102" t="s">
        <v>30</v>
      </c>
      <c r="B247" s="69">
        <v>0</v>
      </c>
      <c r="C247" s="71">
        <v>0</v>
      </c>
      <c r="D247" s="70">
        <v>0</v>
      </c>
      <c r="E247" s="71">
        <v>0</v>
      </c>
    </row>
    <row r="248" spans="1:5" x14ac:dyDescent="0.2">
      <c r="A248" s="102" t="s">
        <v>31</v>
      </c>
      <c r="B248" s="69">
        <v>0</v>
      </c>
      <c r="C248" s="71">
        <v>0</v>
      </c>
      <c r="D248" s="70">
        <v>0</v>
      </c>
      <c r="E248" s="71">
        <v>0</v>
      </c>
    </row>
    <row r="249" spans="1:5" x14ac:dyDescent="0.2">
      <c r="A249" s="102" t="s">
        <v>32</v>
      </c>
      <c r="B249" s="69">
        <v>498746.63</v>
      </c>
      <c r="C249" s="71">
        <v>1.0231898420949891E-3</v>
      </c>
      <c r="D249" s="70">
        <v>9</v>
      </c>
      <c r="E249" s="71">
        <v>2.3904382470119521E-3</v>
      </c>
    </row>
    <row r="250" spans="1:5" x14ac:dyDescent="0.2">
      <c r="A250" s="102" t="s">
        <v>33</v>
      </c>
      <c r="B250" s="69">
        <v>0</v>
      </c>
      <c r="C250" s="71">
        <v>0</v>
      </c>
      <c r="D250" s="70">
        <v>0</v>
      </c>
      <c r="E250" s="71">
        <v>0</v>
      </c>
    </row>
    <row r="251" spans="1:5" x14ac:dyDescent="0.2">
      <c r="A251" s="102" t="s">
        <v>34</v>
      </c>
      <c r="B251" s="69">
        <v>45061.23</v>
      </c>
      <c r="C251" s="71">
        <v>9.244411898744255E-5</v>
      </c>
      <c r="D251" s="70">
        <v>1</v>
      </c>
      <c r="E251" s="71">
        <v>2.6560424966799468E-4</v>
      </c>
    </row>
    <row r="252" spans="1:5" x14ac:dyDescent="0.2">
      <c r="A252" s="102" t="s">
        <v>322</v>
      </c>
      <c r="B252" s="69">
        <v>0</v>
      </c>
      <c r="C252" s="71">
        <v>0</v>
      </c>
      <c r="D252" s="70">
        <v>0</v>
      </c>
      <c r="E252" s="71">
        <v>0</v>
      </c>
    </row>
    <row r="253" spans="1:5" x14ac:dyDescent="0.2">
      <c r="A253" s="102"/>
      <c r="B253" s="69"/>
      <c r="C253" s="71"/>
      <c r="D253" s="70"/>
      <c r="E253" s="71"/>
    </row>
    <row r="254" spans="1:5" s="111" customFormat="1" ht="10.8" thickBot="1" x14ac:dyDescent="0.25">
      <c r="A254" s="109"/>
      <c r="B254" s="74">
        <v>487442905.98000121</v>
      </c>
      <c r="C254" s="75"/>
      <c r="D254" s="76">
        <v>3765</v>
      </c>
      <c r="E254" s="75"/>
    </row>
    <row r="255" spans="1:5" ht="10.8" thickTop="1" x14ac:dyDescent="0.2">
      <c r="A255" s="102"/>
      <c r="B255" s="69"/>
      <c r="C255" s="71"/>
      <c r="D255" s="70"/>
      <c r="E255" s="71"/>
    </row>
    <row r="256" spans="1:5" x14ac:dyDescent="0.2">
      <c r="A256" s="109" t="s">
        <v>134</v>
      </c>
      <c r="B256" s="69"/>
      <c r="C256" s="102"/>
      <c r="D256" s="86">
        <v>2.3243090893789124E-2</v>
      </c>
      <c r="E256" s="71"/>
    </row>
    <row r="257" spans="1:5" x14ac:dyDescent="0.2">
      <c r="A257" s="102"/>
      <c r="B257" s="69"/>
      <c r="C257" s="71"/>
      <c r="D257" s="70"/>
      <c r="E257" s="71"/>
    </row>
    <row r="258" spans="1:5" x14ac:dyDescent="0.2">
      <c r="A258" s="102"/>
      <c r="B258" s="69"/>
      <c r="C258" s="71"/>
      <c r="D258" s="70"/>
      <c r="E258" s="71"/>
    </row>
    <row r="259" spans="1:5" x14ac:dyDescent="0.2">
      <c r="A259" s="102"/>
      <c r="B259" s="69"/>
      <c r="C259" s="71"/>
      <c r="D259" s="70"/>
      <c r="E259" s="71"/>
    </row>
    <row r="260" spans="1:5" x14ac:dyDescent="0.2">
      <c r="A260" s="107" t="s">
        <v>137</v>
      </c>
      <c r="B260" s="69"/>
      <c r="C260" s="71"/>
      <c r="D260" s="70"/>
      <c r="E260" s="71"/>
    </row>
    <row r="261" spans="1:5" x14ac:dyDescent="0.2">
      <c r="B261" s="46"/>
      <c r="D261" s="48"/>
    </row>
    <row r="262" spans="1:5" s="112" customFormat="1" ht="20.399999999999999" x14ac:dyDescent="0.2">
      <c r="A262" s="108" t="s">
        <v>137</v>
      </c>
      <c r="B262" s="56" t="s">
        <v>111</v>
      </c>
      <c r="C262" s="57" t="s">
        <v>112</v>
      </c>
      <c r="D262" s="58" t="s">
        <v>113</v>
      </c>
      <c r="E262" s="57" t="s">
        <v>112</v>
      </c>
    </row>
    <row r="264" spans="1:5" x14ac:dyDescent="0.2">
      <c r="A264" s="102" t="s">
        <v>148</v>
      </c>
      <c r="B264" s="69">
        <v>0</v>
      </c>
      <c r="C264" s="71">
        <v>0</v>
      </c>
      <c r="D264" s="70">
        <v>0</v>
      </c>
      <c r="E264" s="71">
        <v>0</v>
      </c>
    </row>
    <row r="265" spans="1:5" x14ac:dyDescent="0.2">
      <c r="A265" s="102" t="s">
        <v>142</v>
      </c>
      <c r="B265" s="69">
        <v>298174971.34000027</v>
      </c>
      <c r="C265" s="71">
        <v>0.61171260814745443</v>
      </c>
      <c r="D265" s="70">
        <v>2245</v>
      </c>
      <c r="E265" s="71">
        <v>0.5962815405046481</v>
      </c>
    </row>
    <row r="266" spans="1:5" x14ac:dyDescent="0.2">
      <c r="A266" s="102" t="s">
        <v>145</v>
      </c>
      <c r="B266" s="69">
        <v>189267934.63999987</v>
      </c>
      <c r="C266" s="71">
        <v>0.38828739185254563</v>
      </c>
      <c r="D266" s="70">
        <v>1520</v>
      </c>
      <c r="E266" s="71">
        <v>0.4037184594953519</v>
      </c>
    </row>
    <row r="267" spans="1:5" x14ac:dyDescent="0.2">
      <c r="A267" s="102"/>
      <c r="B267" s="102"/>
      <c r="C267" s="71"/>
      <c r="D267" s="102"/>
      <c r="E267" s="71"/>
    </row>
    <row r="268" spans="1:5" ht="10.8" thickBot="1" x14ac:dyDescent="0.25">
      <c r="A268" s="102"/>
      <c r="B268" s="115">
        <v>487442905.98000014</v>
      </c>
      <c r="C268" s="71"/>
      <c r="D268" s="116">
        <v>3765</v>
      </c>
      <c r="E268" s="71"/>
    </row>
    <row r="269" spans="1:5" ht="10.8" thickTop="1" x14ac:dyDescent="0.2">
      <c r="A269" s="102"/>
      <c r="B269" s="102"/>
      <c r="C269" s="71"/>
      <c r="D269" s="102"/>
      <c r="E269" s="71"/>
    </row>
    <row r="270" spans="1:5" x14ac:dyDescent="0.2">
      <c r="A270" s="102"/>
      <c r="B270" s="102"/>
      <c r="C270" s="71"/>
      <c r="D270" s="102"/>
      <c r="E270" s="71"/>
    </row>
    <row r="271" spans="1:5" x14ac:dyDescent="0.2">
      <c r="A271" s="102"/>
      <c r="B271" s="102"/>
      <c r="C271" s="102"/>
      <c r="D271" s="102"/>
      <c r="E271" s="102"/>
    </row>
    <row r="272" spans="1:5" x14ac:dyDescent="0.2">
      <c r="A272" s="107" t="s">
        <v>149</v>
      </c>
      <c r="B272" s="69"/>
      <c r="C272" s="71"/>
      <c r="D272" s="70"/>
      <c r="E272" s="71"/>
    </row>
    <row r="273" spans="1:5" x14ac:dyDescent="0.2">
      <c r="B273" s="46"/>
      <c r="D273" s="48"/>
    </row>
    <row r="274" spans="1:5" s="112" customFormat="1" ht="20.399999999999999" x14ac:dyDescent="0.2">
      <c r="A274" s="108" t="s">
        <v>138</v>
      </c>
      <c r="B274" s="56" t="s">
        <v>111</v>
      </c>
      <c r="C274" s="57" t="s">
        <v>112</v>
      </c>
      <c r="D274" s="58" t="s">
        <v>113</v>
      </c>
      <c r="E274" s="57" t="s">
        <v>112</v>
      </c>
    </row>
    <row r="276" spans="1:5" x14ac:dyDescent="0.2">
      <c r="A276" s="102" t="s">
        <v>37</v>
      </c>
      <c r="B276" s="69">
        <v>42118878.399999969</v>
      </c>
      <c r="C276" s="71">
        <v>8.6407819014865245E-2</v>
      </c>
      <c r="D276" s="70">
        <v>283</v>
      </c>
      <c r="E276" s="71">
        <v>7.5166002656042494E-2</v>
      </c>
    </row>
    <row r="277" spans="1:5" x14ac:dyDescent="0.2">
      <c r="A277" s="102" t="s">
        <v>38</v>
      </c>
      <c r="B277" s="69">
        <v>445324027.58000177</v>
      </c>
      <c r="C277" s="71">
        <v>0.91359218098513473</v>
      </c>
      <c r="D277" s="70">
        <v>3482</v>
      </c>
      <c r="E277" s="71">
        <v>0.92483399734395755</v>
      </c>
    </row>
    <row r="278" spans="1:5" x14ac:dyDescent="0.2">
      <c r="A278" s="102"/>
      <c r="B278" s="102"/>
      <c r="C278" s="71"/>
      <c r="D278" s="102"/>
      <c r="E278" s="71"/>
    </row>
    <row r="279" spans="1:5" ht="10.8" thickBot="1" x14ac:dyDescent="0.25">
      <c r="A279" s="102"/>
      <c r="B279" s="115">
        <v>487442905.98000175</v>
      </c>
      <c r="C279" s="71"/>
      <c r="D279" s="116">
        <v>3765</v>
      </c>
      <c r="E279" s="71"/>
    </row>
    <row r="280" spans="1:5" ht="10.8" thickTop="1" x14ac:dyDescent="0.2">
      <c r="A280" s="102"/>
      <c r="B280" s="102"/>
      <c r="C280" s="71"/>
      <c r="D280" s="102"/>
      <c r="E280" s="71"/>
    </row>
    <row r="281" spans="1:5" x14ac:dyDescent="0.2">
      <c r="A281" s="102"/>
      <c r="B281" s="102"/>
      <c r="C281" s="71"/>
      <c r="D281" s="102"/>
      <c r="E281" s="71"/>
    </row>
    <row r="282" spans="1:5" x14ac:dyDescent="0.2">
      <c r="A282" s="102"/>
      <c r="B282" s="102"/>
      <c r="C282" s="71"/>
      <c r="D282" s="102"/>
      <c r="E282" s="71"/>
    </row>
    <row r="283" spans="1:5" x14ac:dyDescent="0.2">
      <c r="A283" s="102"/>
      <c r="B283" s="102"/>
      <c r="C283" s="71"/>
      <c r="D283" s="102"/>
      <c r="E283" s="71"/>
    </row>
    <row r="284" spans="1:5" x14ac:dyDescent="0.2">
      <c r="A284" s="107" t="s">
        <v>147</v>
      </c>
      <c r="B284" s="69"/>
      <c r="C284" s="71"/>
      <c r="D284" s="70"/>
      <c r="E284" s="71"/>
    </row>
    <row r="285" spans="1:5" x14ac:dyDescent="0.2">
      <c r="A285" s="95"/>
      <c r="B285" s="52"/>
      <c r="C285" s="53"/>
      <c r="D285" s="54"/>
      <c r="E285" s="53"/>
    </row>
    <row r="286" spans="1:5" s="112" customFormat="1" ht="20.399999999999999" x14ac:dyDescent="0.2">
      <c r="A286" s="108" t="s">
        <v>139</v>
      </c>
      <c r="B286" s="56" t="s">
        <v>111</v>
      </c>
      <c r="C286" s="57" t="s">
        <v>112</v>
      </c>
      <c r="D286" s="58" t="s">
        <v>113</v>
      </c>
      <c r="E286" s="57" t="s">
        <v>112</v>
      </c>
    </row>
    <row r="288" spans="1:5" x14ac:dyDescent="0.2">
      <c r="A288" s="121" t="s">
        <v>1</v>
      </c>
      <c r="B288" s="69">
        <v>11389830.000000002</v>
      </c>
      <c r="C288" s="71">
        <v>3.8198477722036973E-2</v>
      </c>
      <c r="D288" s="70">
        <v>73</v>
      </c>
      <c r="E288" s="71">
        <v>3.2516703786191536E-2</v>
      </c>
    </row>
    <row r="289" spans="1:5" x14ac:dyDescent="0.2">
      <c r="A289" s="102" t="s">
        <v>82</v>
      </c>
      <c r="B289" s="69">
        <v>60977741.240000024</v>
      </c>
      <c r="C289" s="71">
        <v>0.20450321824788217</v>
      </c>
      <c r="D289" s="70">
        <v>409</v>
      </c>
      <c r="E289" s="71">
        <v>0.1821826280623608</v>
      </c>
    </row>
    <row r="290" spans="1:5" x14ac:dyDescent="0.2">
      <c r="A290" s="102" t="s">
        <v>83</v>
      </c>
      <c r="B290" s="69">
        <v>80462958.99000001</v>
      </c>
      <c r="C290" s="71">
        <v>0.26985148561731731</v>
      </c>
      <c r="D290" s="70">
        <v>599</v>
      </c>
      <c r="E290" s="71">
        <v>0.26681514476614698</v>
      </c>
    </row>
    <row r="291" spans="1:5" x14ac:dyDescent="0.2">
      <c r="A291" s="102" t="s">
        <v>84</v>
      </c>
      <c r="B291" s="69">
        <v>88211412.819999978</v>
      </c>
      <c r="C291" s="71">
        <v>0.29583775064545959</v>
      </c>
      <c r="D291" s="70">
        <v>682</v>
      </c>
      <c r="E291" s="71">
        <v>0.30378619153674835</v>
      </c>
    </row>
    <row r="292" spans="1:5" x14ac:dyDescent="0.2">
      <c r="A292" s="102" t="s">
        <v>85</v>
      </c>
      <c r="B292" s="69">
        <v>37278841.169999979</v>
      </c>
      <c r="C292" s="71">
        <v>0.12502337470669875</v>
      </c>
      <c r="D292" s="70">
        <v>310</v>
      </c>
      <c r="E292" s="71">
        <v>0.13808463251670378</v>
      </c>
    </row>
    <row r="293" spans="1:5" x14ac:dyDescent="0.2">
      <c r="A293" s="102" t="s">
        <v>86</v>
      </c>
      <c r="B293" s="69">
        <v>9456560.7100000009</v>
      </c>
      <c r="C293" s="71">
        <v>3.17148037861869E-2</v>
      </c>
      <c r="D293" s="70">
        <v>92</v>
      </c>
      <c r="E293" s="71">
        <v>4.0979955456570155E-2</v>
      </c>
    </row>
    <row r="294" spans="1:5" x14ac:dyDescent="0.2">
      <c r="A294" s="102" t="s">
        <v>87</v>
      </c>
      <c r="B294" s="69">
        <v>3051782</v>
      </c>
      <c r="C294" s="71">
        <v>1.0234869768865156E-2</v>
      </c>
      <c r="D294" s="70">
        <v>19</v>
      </c>
      <c r="E294" s="71">
        <v>8.4632516703786187E-3</v>
      </c>
    </row>
    <row r="295" spans="1:5" x14ac:dyDescent="0.2">
      <c r="A295" s="102" t="s">
        <v>88</v>
      </c>
      <c r="B295" s="69">
        <v>2730439.7000000007</v>
      </c>
      <c r="C295" s="71">
        <v>9.157172675256375E-3</v>
      </c>
      <c r="D295" s="70">
        <v>17</v>
      </c>
      <c r="E295" s="71">
        <v>7.5723830734966595E-3</v>
      </c>
    </row>
    <row r="296" spans="1:5" x14ac:dyDescent="0.2">
      <c r="A296" s="102" t="s">
        <v>0</v>
      </c>
      <c r="B296" s="69">
        <v>1149176.75</v>
      </c>
      <c r="C296" s="71">
        <v>3.8540349139151195E-3</v>
      </c>
      <c r="D296" s="70">
        <v>7</v>
      </c>
      <c r="E296" s="71">
        <v>3.1180400890868597E-3</v>
      </c>
    </row>
    <row r="297" spans="1:5" x14ac:dyDescent="0.2">
      <c r="A297" s="102" t="s">
        <v>69</v>
      </c>
      <c r="B297" s="69">
        <v>177169.92000000001</v>
      </c>
      <c r="C297" s="71">
        <v>5.9418105820148958E-4</v>
      </c>
      <c r="D297" s="70">
        <v>4</v>
      </c>
      <c r="E297" s="71">
        <v>1.7817371937639199E-3</v>
      </c>
    </row>
    <row r="298" spans="1:5" x14ac:dyDescent="0.2">
      <c r="A298" s="102" t="s">
        <v>81</v>
      </c>
      <c r="B298" s="69">
        <v>3289058.0399999996</v>
      </c>
      <c r="C298" s="71">
        <v>1.1030630858180197E-2</v>
      </c>
      <c r="D298" s="70">
        <v>33</v>
      </c>
      <c r="E298" s="71">
        <v>1.4699331848552339E-2</v>
      </c>
    </row>
    <row r="299" spans="1:5" x14ac:dyDescent="0.2">
      <c r="A299" s="102"/>
      <c r="B299" s="102"/>
      <c r="C299" s="71"/>
      <c r="D299" s="70"/>
      <c r="E299" s="71"/>
    </row>
    <row r="300" spans="1:5" ht="10.8" thickBot="1" x14ac:dyDescent="0.25">
      <c r="A300" s="102"/>
      <c r="B300" s="115">
        <v>298174971.33999997</v>
      </c>
      <c r="C300" s="71"/>
      <c r="D300" s="76">
        <v>2245</v>
      </c>
      <c r="E300" s="71"/>
    </row>
    <row r="301" spans="1:5" ht="10.8" thickTop="1" x14ac:dyDescent="0.2">
      <c r="A301" s="102"/>
      <c r="B301" s="102"/>
      <c r="C301" s="71"/>
      <c r="D301" s="102"/>
      <c r="E301" s="71"/>
    </row>
    <row r="302" spans="1:5" x14ac:dyDescent="0.2">
      <c r="A302" s="102"/>
      <c r="B302" s="102"/>
      <c r="C302" s="71"/>
      <c r="D302" s="102"/>
      <c r="E302" s="71"/>
    </row>
    <row r="303" spans="1:5" x14ac:dyDescent="0.2">
      <c r="A303" s="73" t="s">
        <v>387</v>
      </c>
      <c r="B303" s="102"/>
      <c r="C303" s="71"/>
      <c r="D303" s="77">
        <v>1.7404489662911629</v>
      </c>
      <c r="E303" s="71"/>
    </row>
    <row r="304" spans="1:5" x14ac:dyDescent="0.2">
      <c r="A304" s="102"/>
      <c r="B304" s="102"/>
      <c r="C304" s="71"/>
      <c r="D304" s="102"/>
      <c r="E304" s="71"/>
    </row>
    <row r="305" spans="1:5" x14ac:dyDescent="0.2">
      <c r="A305" s="102"/>
      <c r="B305" s="102"/>
      <c r="C305" s="71"/>
      <c r="D305" s="102"/>
      <c r="E305" s="71"/>
    </row>
    <row r="306" spans="1:5" x14ac:dyDescent="0.2">
      <c r="A306" s="102"/>
      <c r="B306" s="102"/>
      <c r="C306" s="71"/>
      <c r="D306" s="102"/>
      <c r="E306" s="71"/>
    </row>
    <row r="307" spans="1:5" x14ac:dyDescent="0.2">
      <c r="A307" s="102"/>
      <c r="B307" s="102"/>
      <c r="C307" s="71"/>
      <c r="D307" s="102"/>
      <c r="E307" s="71"/>
    </row>
    <row r="308" spans="1:5" x14ac:dyDescent="0.2">
      <c r="A308" s="102"/>
      <c r="B308" s="102"/>
      <c r="C308" s="71"/>
      <c r="D308" s="102"/>
      <c r="E308" s="71"/>
    </row>
    <row r="309" spans="1:5" ht="15" x14ac:dyDescent="0.25">
      <c r="A309" s="107" t="s">
        <v>171</v>
      </c>
      <c r="B309" s="122"/>
      <c r="C309" s="122"/>
      <c r="D309" s="122"/>
      <c r="E309" s="122"/>
    </row>
    <row r="310" spans="1:5" ht="15" x14ac:dyDescent="0.25">
      <c r="A310" s="123"/>
      <c r="B310" s="123"/>
      <c r="C310" s="123"/>
      <c r="D310" s="123"/>
      <c r="E310" s="123"/>
    </row>
    <row r="311" spans="1:5" ht="20.399999999999999" x14ac:dyDescent="0.2">
      <c r="A311" s="108" t="s">
        <v>89</v>
      </c>
      <c r="B311" s="56" t="s">
        <v>111</v>
      </c>
      <c r="C311" s="119" t="s">
        <v>112</v>
      </c>
      <c r="D311" s="58" t="s">
        <v>113</v>
      </c>
      <c r="E311" s="119" t="s">
        <v>112</v>
      </c>
    </row>
    <row r="312" spans="1:5" x14ac:dyDescent="0.2">
      <c r="C312" s="96"/>
      <c r="E312" s="96"/>
    </row>
    <row r="313" spans="1:5" x14ac:dyDescent="0.2">
      <c r="A313" s="102" t="s">
        <v>172</v>
      </c>
      <c r="B313" s="69">
        <v>332090198.69000083</v>
      </c>
      <c r="C313" s="71">
        <v>0.68129045395036714</v>
      </c>
      <c r="D313" s="70">
        <v>2548</v>
      </c>
      <c r="E313" s="71">
        <v>0.67675962815405044</v>
      </c>
    </row>
    <row r="314" spans="1:5" x14ac:dyDescent="0.2">
      <c r="A314" s="102" t="s">
        <v>173</v>
      </c>
      <c r="B314" s="69">
        <v>134616125.40999991</v>
      </c>
      <c r="C314" s="71">
        <v>0.27616798553946553</v>
      </c>
      <c r="D314" s="70">
        <v>1049</v>
      </c>
      <c r="E314" s="71">
        <v>0.27861885790172641</v>
      </c>
    </row>
    <row r="315" spans="1:5" x14ac:dyDescent="0.2">
      <c r="A315" s="102" t="s">
        <v>174</v>
      </c>
      <c r="B315" s="69">
        <v>13604390.089999996</v>
      </c>
      <c r="C315" s="71">
        <v>2.7909709882121395E-2</v>
      </c>
      <c r="D315" s="70">
        <v>108</v>
      </c>
      <c r="E315" s="71">
        <v>2.8685258964143426E-2</v>
      </c>
    </row>
    <row r="316" spans="1:5" x14ac:dyDescent="0.2">
      <c r="A316" s="102" t="s">
        <v>175</v>
      </c>
      <c r="B316" s="69">
        <v>2208008.13</v>
      </c>
      <c r="C316" s="71">
        <v>4.5297779553501024E-3</v>
      </c>
      <c r="D316" s="70">
        <v>27</v>
      </c>
      <c r="E316" s="71">
        <v>7.1713147410358566E-3</v>
      </c>
    </row>
    <row r="317" spans="1:5" x14ac:dyDescent="0.2">
      <c r="A317" s="102" t="s">
        <v>176</v>
      </c>
      <c r="B317" s="69">
        <v>4924183.6599999992</v>
      </c>
      <c r="C317" s="71">
        <v>1.0102072672695812E-2</v>
      </c>
      <c r="D317" s="70">
        <v>33</v>
      </c>
      <c r="E317" s="71">
        <v>8.7649402390438252E-3</v>
      </c>
    </row>
    <row r="318" spans="1:5" x14ac:dyDescent="0.2">
      <c r="A318" s="102" t="s">
        <v>177</v>
      </c>
      <c r="B318" s="69">
        <v>0</v>
      </c>
      <c r="C318" s="71">
        <v>0</v>
      </c>
      <c r="D318" s="70">
        <v>0</v>
      </c>
      <c r="E318" s="71">
        <v>0</v>
      </c>
    </row>
    <row r="319" spans="1:5" x14ac:dyDescent="0.2">
      <c r="A319" s="102" t="s">
        <v>178</v>
      </c>
      <c r="B319" s="69">
        <v>0</v>
      </c>
      <c r="C319" s="71">
        <v>0</v>
      </c>
      <c r="D319" s="70">
        <v>0</v>
      </c>
      <c r="E319" s="71">
        <v>0</v>
      </c>
    </row>
    <row r="320" spans="1:5" x14ac:dyDescent="0.2">
      <c r="A320" s="102"/>
      <c r="B320" s="69"/>
      <c r="C320" s="102"/>
      <c r="D320" s="70"/>
      <c r="E320" s="71"/>
    </row>
    <row r="321" spans="1:5" ht="10.8" thickBot="1" x14ac:dyDescent="0.25">
      <c r="A321" s="102"/>
      <c r="B321" s="74">
        <v>487442905.98000073</v>
      </c>
      <c r="C321" s="109"/>
      <c r="D321" s="76">
        <v>3765</v>
      </c>
      <c r="E321" s="102"/>
    </row>
    <row r="322" spans="1:5" ht="10.8" thickTop="1" x14ac:dyDescent="0.2">
      <c r="A322" s="102"/>
      <c r="B322" s="102"/>
      <c r="C322" s="71"/>
      <c r="D322" s="102"/>
      <c r="E322" s="71"/>
    </row>
  </sheetData>
  <mergeCells count="1">
    <mergeCell ref="A1:E1"/>
  </mergeCells>
  <pageMargins left="0.7" right="0.7" top="0.75" bottom="0.75" header="0.3" footer="0.3"/>
  <drawing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>
    <tabColor rgb="FFF2F2F2"/>
  </sheetPr>
  <dimension ref="A1:L322"/>
  <sheetViews>
    <sheetView workbookViewId="0">
      <selection sqref="A1:E1"/>
    </sheetView>
  </sheetViews>
  <sheetFormatPr defaultColWidth="9.109375" defaultRowHeight="10.199999999999999" x14ac:dyDescent="0.2"/>
  <cols>
    <col min="1" max="1" width="53.88671875" style="96" customWidth="1"/>
    <col min="2" max="2" width="18.44140625" style="96" customWidth="1"/>
    <col min="3" max="3" width="20.109375" style="47" customWidth="1"/>
    <col min="4" max="4" width="19.88671875" style="96" customWidth="1"/>
    <col min="5" max="5" width="12.88671875" style="47" bestFit="1" customWidth="1"/>
    <col min="6" max="6" width="15.109375" style="96" customWidth="1"/>
    <col min="7" max="7" width="6" style="96" bestFit="1" customWidth="1"/>
    <col min="8" max="8" width="46.88671875" style="96" customWidth="1"/>
    <col min="9" max="9" width="15.5546875" style="96" customWidth="1"/>
    <col min="10" max="10" width="15.44140625" style="96" customWidth="1"/>
    <col min="11" max="11" width="16.109375" style="96" customWidth="1"/>
    <col min="12" max="12" width="12.88671875" style="96" bestFit="1" customWidth="1"/>
    <col min="13" max="16384" width="9.109375" style="96"/>
  </cols>
  <sheetData>
    <row r="1" spans="1:12" s="95" customFormat="1" ht="13.2" x14ac:dyDescent="0.25">
      <c r="A1" s="333" t="s">
        <v>586</v>
      </c>
      <c r="B1" s="333"/>
      <c r="C1" s="333"/>
      <c r="D1" s="333"/>
      <c r="E1" s="333"/>
    </row>
    <row r="2" spans="1:12" ht="6.75" customHeight="1" x14ac:dyDescent="0.3">
      <c r="A2" s="44"/>
      <c r="B2" s="44"/>
      <c r="C2" s="44"/>
      <c r="D2" s="44"/>
      <c r="E2" s="44"/>
    </row>
    <row r="3" spans="1:12" x14ac:dyDescent="0.2">
      <c r="B3" s="46"/>
      <c r="D3" s="48"/>
    </row>
    <row r="4" spans="1:12" s="99" customFormat="1" ht="23.25" customHeight="1" x14ac:dyDescent="0.2">
      <c r="A4" s="97"/>
      <c r="B4" s="98" t="s">
        <v>140</v>
      </c>
      <c r="C4" s="98" t="s">
        <v>190</v>
      </c>
      <c r="D4" s="98" t="s">
        <v>146</v>
      </c>
      <c r="E4" s="98" t="s">
        <v>141</v>
      </c>
      <c r="G4" s="100"/>
    </row>
    <row r="5" spans="1:12" x14ac:dyDescent="0.2">
      <c r="B5" s="101"/>
      <c r="C5" s="101"/>
      <c r="D5" s="101"/>
      <c r="E5" s="101"/>
      <c r="G5" s="101"/>
      <c r="I5" s="113"/>
    </row>
    <row r="6" spans="1:12" s="95" customFormat="1" x14ac:dyDescent="0.2">
      <c r="A6" s="102" t="s">
        <v>170</v>
      </c>
      <c r="B6" s="69">
        <v>484174832.040003</v>
      </c>
      <c r="C6" s="69">
        <v>85583494.079999894</v>
      </c>
      <c r="D6" s="69">
        <v>142259474.23000017</v>
      </c>
      <c r="E6" s="69">
        <v>256331863.72999957</v>
      </c>
      <c r="F6" s="53"/>
      <c r="G6" s="54"/>
      <c r="H6" s="103"/>
      <c r="I6" s="104"/>
      <c r="J6" s="103"/>
      <c r="K6" s="103"/>
      <c r="L6" s="103"/>
    </row>
    <row r="7" spans="1:12" s="95" customFormat="1" x14ac:dyDescent="0.2">
      <c r="A7" s="102" t="s">
        <v>89</v>
      </c>
      <c r="B7" s="70">
        <v>3745</v>
      </c>
      <c r="C7" s="70">
        <v>695</v>
      </c>
      <c r="D7" s="70">
        <v>986</v>
      </c>
      <c r="E7" s="70">
        <v>2064</v>
      </c>
      <c r="G7" s="54"/>
      <c r="H7" s="104"/>
      <c r="I7" s="105"/>
      <c r="J7" s="104"/>
      <c r="K7" s="104"/>
      <c r="L7" s="104"/>
    </row>
    <row r="8" spans="1:12" s="95" customFormat="1" x14ac:dyDescent="0.2">
      <c r="A8" s="102" t="s">
        <v>90</v>
      </c>
      <c r="B8" s="71">
        <v>0.79973472303858495</v>
      </c>
      <c r="C8" s="71">
        <v>0.773542443603216</v>
      </c>
      <c r="D8" s="71">
        <v>0.79536656666203209</v>
      </c>
      <c r="E8" s="71">
        <v>0.8109039876778793</v>
      </c>
      <c r="H8" s="105"/>
      <c r="I8" s="105"/>
      <c r="J8" s="105"/>
      <c r="K8" s="105"/>
      <c r="L8" s="105"/>
    </row>
    <row r="9" spans="1:12" s="95" customFormat="1" x14ac:dyDescent="0.2">
      <c r="A9" s="102" t="s">
        <v>91</v>
      </c>
      <c r="B9" s="71">
        <v>2.7229249999999997E-3</v>
      </c>
      <c r="C9" s="71">
        <v>7.761111111111111E-3</v>
      </c>
      <c r="D9" s="71">
        <v>2.7229249999999997E-3</v>
      </c>
      <c r="E9" s="71">
        <v>1.580566964285714E-2</v>
      </c>
      <c r="H9" s="105"/>
      <c r="I9" s="105"/>
      <c r="J9" s="105"/>
      <c r="K9" s="105"/>
      <c r="L9" s="105"/>
    </row>
    <row r="10" spans="1:12" s="95" customFormat="1" x14ac:dyDescent="0.2">
      <c r="A10" s="102" t="s">
        <v>92</v>
      </c>
      <c r="B10" s="71">
        <v>0.92746270000000008</v>
      </c>
      <c r="C10" s="71">
        <v>0.89999106250000016</v>
      </c>
      <c r="D10" s="71">
        <v>0.89999805194805194</v>
      </c>
      <c r="E10" s="71">
        <v>0.92746270000000008</v>
      </c>
      <c r="H10" s="105"/>
      <c r="I10" s="103"/>
      <c r="J10" s="105"/>
      <c r="K10" s="105"/>
      <c r="L10" s="105"/>
    </row>
    <row r="11" spans="1:12" s="95" customFormat="1" x14ac:dyDescent="0.2">
      <c r="A11" s="102" t="s">
        <v>93</v>
      </c>
      <c r="B11" s="69">
        <v>10.515212039916536</v>
      </c>
      <c r="C11" s="69">
        <v>13.337053942608664</v>
      </c>
      <c r="D11" s="69">
        <v>9.9418280362858216</v>
      </c>
      <c r="E11" s="69">
        <v>9.8912795308711612</v>
      </c>
      <c r="H11" s="103"/>
      <c r="I11" s="103"/>
      <c r="J11" s="103"/>
      <c r="K11" s="103"/>
      <c r="L11" s="103"/>
    </row>
    <row r="12" spans="1:12" s="95" customFormat="1" x14ac:dyDescent="0.2">
      <c r="A12" s="102" t="s">
        <v>94</v>
      </c>
      <c r="B12" s="69">
        <v>9.7232876712328764</v>
      </c>
      <c r="C12" s="69">
        <v>12.465753424657533</v>
      </c>
      <c r="D12" s="69">
        <v>9.8082191780821919</v>
      </c>
      <c r="E12" s="69">
        <v>9.7232876712328764</v>
      </c>
      <c r="H12" s="103"/>
      <c r="I12" s="103"/>
      <c r="J12" s="103"/>
      <c r="K12" s="103"/>
      <c r="L12" s="103"/>
    </row>
    <row r="13" spans="1:12" s="95" customFormat="1" x14ac:dyDescent="0.2">
      <c r="A13" s="102" t="s">
        <v>95</v>
      </c>
      <c r="B13" s="69">
        <v>13.597260273972603</v>
      </c>
      <c r="C13" s="69">
        <v>13.597260273972603</v>
      </c>
      <c r="D13" s="69">
        <v>10.084931506849315</v>
      </c>
      <c r="E13" s="69">
        <v>11.268493150684931</v>
      </c>
      <c r="H13" s="103"/>
      <c r="I13" s="103"/>
      <c r="J13" s="103"/>
      <c r="K13" s="103"/>
      <c r="L13" s="103"/>
    </row>
    <row r="14" spans="1:12" s="95" customFormat="1" x14ac:dyDescent="0.2">
      <c r="A14" s="102" t="s">
        <v>120</v>
      </c>
      <c r="B14" s="69">
        <v>129285.66943658292</v>
      </c>
      <c r="C14" s="69">
        <v>123141.71810071927</v>
      </c>
      <c r="D14" s="69">
        <v>144279.38562880343</v>
      </c>
      <c r="E14" s="69">
        <v>124191.79444282925</v>
      </c>
      <c r="H14" s="103"/>
      <c r="I14" s="103"/>
      <c r="J14" s="103"/>
      <c r="K14" s="103"/>
      <c r="L14" s="103"/>
    </row>
    <row r="15" spans="1:12" s="95" customFormat="1" x14ac:dyDescent="0.2">
      <c r="A15" s="102" t="s">
        <v>96</v>
      </c>
      <c r="B15" s="69">
        <v>349.25</v>
      </c>
      <c r="C15" s="69">
        <v>349.25</v>
      </c>
      <c r="D15" s="69">
        <v>430.6</v>
      </c>
      <c r="E15" s="69">
        <v>1966.72</v>
      </c>
      <c r="H15" s="103"/>
      <c r="I15" s="103"/>
      <c r="J15" s="103"/>
      <c r="K15" s="103"/>
      <c r="L15" s="103"/>
    </row>
    <row r="16" spans="1:12" s="95" customFormat="1" x14ac:dyDescent="0.2">
      <c r="A16" s="102" t="s">
        <v>97</v>
      </c>
      <c r="B16" s="69">
        <v>1607069.2</v>
      </c>
      <c r="C16" s="69">
        <v>539843.21</v>
      </c>
      <c r="D16" s="69">
        <v>1607069.2</v>
      </c>
      <c r="E16" s="69">
        <v>512625.5</v>
      </c>
      <c r="H16" s="103"/>
      <c r="I16" s="103"/>
      <c r="J16" s="103"/>
      <c r="K16" s="103"/>
      <c r="L16" s="103"/>
    </row>
    <row r="17" spans="1:12" s="95" customFormat="1" x14ac:dyDescent="0.2">
      <c r="A17" s="102" t="s">
        <v>98</v>
      </c>
      <c r="B17" s="69">
        <v>11.911839474232826</v>
      </c>
      <c r="C17" s="69">
        <v>9.9154217886446023</v>
      </c>
      <c r="D17" s="69">
        <v>12.278815374164147</v>
      </c>
      <c r="E17" s="69">
        <v>12.374733945758514</v>
      </c>
      <c r="H17" s="103"/>
      <c r="I17" s="103"/>
      <c r="J17" s="103"/>
      <c r="K17" s="103"/>
      <c r="L17" s="103"/>
    </row>
    <row r="18" spans="1:12" s="95" customFormat="1" x14ac:dyDescent="0.2">
      <c r="A18" s="102" t="s">
        <v>99</v>
      </c>
      <c r="B18" s="69">
        <v>0</v>
      </c>
      <c r="C18" s="69">
        <v>0</v>
      </c>
      <c r="D18" s="69">
        <v>0</v>
      </c>
      <c r="E18" s="69">
        <v>0</v>
      </c>
      <c r="H18" s="103"/>
      <c r="I18" s="103"/>
      <c r="J18" s="103"/>
      <c r="K18" s="103"/>
      <c r="L18" s="103"/>
    </row>
    <row r="19" spans="1:12" s="95" customFormat="1" x14ac:dyDescent="0.2">
      <c r="A19" s="102" t="s">
        <v>100</v>
      </c>
      <c r="B19" s="69">
        <v>23.916666666666668</v>
      </c>
      <c r="C19" s="69">
        <v>23.916666666666668</v>
      </c>
      <c r="D19" s="69">
        <v>20.25</v>
      </c>
      <c r="E19" s="69">
        <v>20.333333333333332</v>
      </c>
      <c r="H19" s="103"/>
      <c r="I19" s="105"/>
      <c r="J19" s="103"/>
      <c r="K19" s="103"/>
      <c r="L19" s="103"/>
    </row>
    <row r="20" spans="1:12" s="95" customFormat="1" x14ac:dyDescent="0.2">
      <c r="A20" s="102" t="s">
        <v>101</v>
      </c>
      <c r="B20" s="71">
        <v>0.61321833679176008</v>
      </c>
      <c r="C20" s="71">
        <v>0.9603471570484402</v>
      </c>
      <c r="D20" s="71">
        <v>0.96148261302343219</v>
      </c>
      <c r="E20" s="71">
        <v>0.30403948945688147</v>
      </c>
      <c r="H20" s="105"/>
      <c r="I20" s="105"/>
      <c r="J20" s="105"/>
      <c r="K20" s="105"/>
      <c r="L20" s="105"/>
    </row>
    <row r="21" spans="1:12" s="95" customFormat="1" x14ac:dyDescent="0.2">
      <c r="A21" s="102" t="s">
        <v>143</v>
      </c>
      <c r="B21" s="71">
        <v>0.38678166320823448</v>
      </c>
      <c r="C21" s="71">
        <v>3.9652842951560005E-2</v>
      </c>
      <c r="D21" s="71">
        <v>3.8517386976567855E-2</v>
      </c>
      <c r="E21" s="71">
        <v>0.69596051054311947</v>
      </c>
      <c r="H21" s="105"/>
      <c r="I21" s="105"/>
      <c r="J21" s="105"/>
      <c r="K21" s="105"/>
      <c r="L21" s="105"/>
    </row>
    <row r="22" spans="1:12" s="95" customFormat="1" x14ac:dyDescent="0.2">
      <c r="A22" s="102" t="s">
        <v>102</v>
      </c>
      <c r="B22" s="71">
        <v>0</v>
      </c>
      <c r="C22" s="71">
        <v>0</v>
      </c>
      <c r="D22" s="71">
        <v>0</v>
      </c>
      <c r="E22" s="71">
        <v>0</v>
      </c>
      <c r="H22" s="105"/>
      <c r="I22" s="105"/>
      <c r="J22" s="105"/>
      <c r="K22" s="105"/>
      <c r="L22" s="105"/>
    </row>
    <row r="23" spans="1:12" s="95" customFormat="1" x14ac:dyDescent="0.2">
      <c r="A23" s="102" t="s">
        <v>103</v>
      </c>
      <c r="B23" s="71">
        <v>0.42344189225238593</v>
      </c>
      <c r="C23" s="71">
        <v>0.3472112488445861</v>
      </c>
      <c r="D23" s="71">
        <v>0.28957605237172079</v>
      </c>
      <c r="E23" s="71">
        <v>0.5231866857616293</v>
      </c>
      <c r="H23" s="105"/>
      <c r="I23" s="103"/>
      <c r="J23" s="105"/>
      <c r="K23" s="105"/>
      <c r="L23" s="105"/>
    </row>
    <row r="24" spans="1:12" s="95" customFormat="1" ht="20.399999999999999" x14ac:dyDescent="0.2">
      <c r="A24" s="90" t="s">
        <v>386</v>
      </c>
      <c r="B24" s="69">
        <v>1.7414457182843317</v>
      </c>
      <c r="C24" s="69">
        <v>2.1689008759015853</v>
      </c>
      <c r="D24" s="69">
        <v>1.6680804161122547</v>
      </c>
      <c r="E24" s="69">
        <v>1.4194136137647499</v>
      </c>
      <c r="H24" s="103"/>
      <c r="I24" s="103"/>
      <c r="J24" s="103"/>
      <c r="K24" s="103"/>
      <c r="L24" s="103"/>
    </row>
    <row r="25" spans="1:12" x14ac:dyDescent="0.2">
      <c r="A25" s="102"/>
      <c r="B25" s="69"/>
      <c r="C25" s="71"/>
      <c r="D25" s="102"/>
      <c r="E25" s="102"/>
    </row>
    <row r="26" spans="1:12" x14ac:dyDescent="0.2">
      <c r="A26" s="102"/>
      <c r="B26" s="69"/>
      <c r="C26" s="71"/>
      <c r="D26" s="102"/>
      <c r="E26" s="102"/>
    </row>
    <row r="27" spans="1:12" x14ac:dyDescent="0.2">
      <c r="A27" s="107" t="s">
        <v>109</v>
      </c>
      <c r="B27" s="69"/>
      <c r="C27" s="71"/>
      <c r="D27" s="102"/>
      <c r="E27" s="102"/>
    </row>
    <row r="28" spans="1:12" x14ac:dyDescent="0.2">
      <c r="B28" s="46"/>
      <c r="D28" s="48"/>
    </row>
    <row r="29" spans="1:12" ht="20.399999999999999" x14ac:dyDescent="0.2">
      <c r="A29" s="108" t="s">
        <v>110</v>
      </c>
      <c r="B29" s="56" t="s">
        <v>111</v>
      </c>
      <c r="C29" s="57" t="s">
        <v>112</v>
      </c>
      <c r="D29" s="58" t="s">
        <v>113</v>
      </c>
      <c r="E29" s="57" t="s">
        <v>112</v>
      </c>
    </row>
    <row r="30" spans="1:12" x14ac:dyDescent="0.2">
      <c r="B30" s="46"/>
      <c r="D30" s="48"/>
    </row>
    <row r="31" spans="1:12" x14ac:dyDescent="0.2">
      <c r="A31" s="102" t="s">
        <v>17</v>
      </c>
      <c r="B31" s="69">
        <v>1843038.2900000005</v>
      </c>
      <c r="C31" s="71">
        <v>3.8065553350524793E-3</v>
      </c>
      <c r="D31" s="70">
        <v>57</v>
      </c>
      <c r="E31" s="71">
        <v>1.5220293724966623E-2</v>
      </c>
    </row>
    <row r="32" spans="1:12" x14ac:dyDescent="0.2">
      <c r="A32" s="102" t="s">
        <v>18</v>
      </c>
      <c r="B32" s="69">
        <v>8617466.9499999974</v>
      </c>
      <c r="C32" s="71">
        <v>1.7798254638085084E-2</v>
      </c>
      <c r="D32" s="70">
        <v>125</v>
      </c>
      <c r="E32" s="71">
        <v>3.3377837116154871E-2</v>
      </c>
    </row>
    <row r="33" spans="1:5" x14ac:dyDescent="0.2">
      <c r="A33" s="102" t="s">
        <v>19</v>
      </c>
      <c r="B33" s="69">
        <v>7303938.4299999988</v>
      </c>
      <c r="C33" s="71">
        <v>1.5085332707662475E-2</v>
      </c>
      <c r="D33" s="70">
        <v>80</v>
      </c>
      <c r="E33" s="71">
        <v>2.1361815754339118E-2</v>
      </c>
    </row>
    <row r="34" spans="1:5" x14ac:dyDescent="0.2">
      <c r="A34" s="102" t="s">
        <v>20</v>
      </c>
      <c r="B34" s="69">
        <v>7647516.5099999998</v>
      </c>
      <c r="C34" s="71">
        <v>1.5794948444094674E-2</v>
      </c>
      <c r="D34" s="70">
        <v>64</v>
      </c>
      <c r="E34" s="71">
        <v>1.7089452603471295E-2</v>
      </c>
    </row>
    <row r="35" spans="1:5" x14ac:dyDescent="0.2">
      <c r="A35" s="102" t="s">
        <v>21</v>
      </c>
      <c r="B35" s="69">
        <v>12556357.180000002</v>
      </c>
      <c r="C35" s="71">
        <v>2.5933518946236054E-2</v>
      </c>
      <c r="D35" s="70">
        <v>109</v>
      </c>
      <c r="E35" s="71">
        <v>2.9105473965287048E-2</v>
      </c>
    </row>
    <row r="36" spans="1:5" x14ac:dyDescent="0.2">
      <c r="A36" s="102" t="s">
        <v>22</v>
      </c>
      <c r="B36" s="69">
        <v>22234895.499999993</v>
      </c>
      <c r="C36" s="71">
        <v>4.5923278180975455E-2</v>
      </c>
      <c r="D36" s="70">
        <v>155</v>
      </c>
      <c r="E36" s="71">
        <v>4.1388518024032039E-2</v>
      </c>
    </row>
    <row r="37" spans="1:5" x14ac:dyDescent="0.2">
      <c r="A37" s="102" t="s">
        <v>23</v>
      </c>
      <c r="B37" s="69">
        <v>33399243.499999981</v>
      </c>
      <c r="C37" s="71">
        <v>6.8981783624062279E-2</v>
      </c>
      <c r="D37" s="70">
        <v>244</v>
      </c>
      <c r="E37" s="71">
        <v>6.5153538050734316E-2</v>
      </c>
    </row>
    <row r="38" spans="1:5" x14ac:dyDescent="0.2">
      <c r="A38" s="102" t="s">
        <v>24</v>
      </c>
      <c r="B38" s="69">
        <v>57360969.170000054</v>
      </c>
      <c r="C38" s="71">
        <v>0.11847160441677229</v>
      </c>
      <c r="D38" s="70">
        <v>368</v>
      </c>
      <c r="E38" s="71">
        <v>9.8264352469959945E-2</v>
      </c>
    </row>
    <row r="39" spans="1:5" x14ac:dyDescent="0.2">
      <c r="A39" s="102" t="s">
        <v>41</v>
      </c>
      <c r="B39" s="69">
        <v>117231668.56000009</v>
      </c>
      <c r="C39" s="71">
        <v>0.24212672944205205</v>
      </c>
      <c r="D39" s="70">
        <v>837</v>
      </c>
      <c r="E39" s="71">
        <v>0.22349799732977302</v>
      </c>
    </row>
    <row r="40" spans="1:5" x14ac:dyDescent="0.2">
      <c r="A40" s="102" t="s">
        <v>42</v>
      </c>
      <c r="B40" s="69">
        <v>107187576.68999994</v>
      </c>
      <c r="C40" s="71">
        <v>0.22138196700225146</v>
      </c>
      <c r="D40" s="70">
        <v>827</v>
      </c>
      <c r="E40" s="71">
        <v>0.22082777036048065</v>
      </c>
    </row>
    <row r="41" spans="1:5" x14ac:dyDescent="0.2">
      <c r="A41" s="102" t="s">
        <v>43</v>
      </c>
      <c r="B41" s="69">
        <v>92412915.669999927</v>
      </c>
      <c r="C41" s="71">
        <v>0.19086683064592924</v>
      </c>
      <c r="D41" s="70">
        <v>752</v>
      </c>
      <c r="E41" s="71">
        <v>0.20080106809078771</v>
      </c>
    </row>
    <row r="42" spans="1:5" x14ac:dyDescent="0.2">
      <c r="A42" s="102" t="s">
        <v>44</v>
      </c>
      <c r="B42" s="69">
        <v>12093588.940000005</v>
      </c>
      <c r="C42" s="71">
        <v>2.4977731471595561E-2</v>
      </c>
      <c r="D42" s="70">
        <v>91</v>
      </c>
      <c r="E42" s="71">
        <v>2.4299065420560748E-2</v>
      </c>
    </row>
    <row r="43" spans="1:5" x14ac:dyDescent="0.2">
      <c r="A43" s="102" t="s">
        <v>45</v>
      </c>
      <c r="B43" s="69">
        <v>2407762.64</v>
      </c>
      <c r="C43" s="71">
        <v>4.9729198642053394E-3</v>
      </c>
      <c r="D43" s="70">
        <v>23</v>
      </c>
      <c r="E43" s="71">
        <v>6.1415220293724966E-3</v>
      </c>
    </row>
    <row r="44" spans="1:5" x14ac:dyDescent="0.2">
      <c r="A44" s="102" t="s">
        <v>46</v>
      </c>
      <c r="B44" s="69">
        <v>1378079.22</v>
      </c>
      <c r="C44" s="71">
        <v>2.8462429866370049E-3</v>
      </c>
      <c r="D44" s="70">
        <v>9</v>
      </c>
      <c r="E44" s="71">
        <v>2.4032042723631511E-3</v>
      </c>
    </row>
    <row r="45" spans="1:5" x14ac:dyDescent="0.2">
      <c r="A45" s="102" t="s">
        <v>25</v>
      </c>
      <c r="B45" s="69">
        <v>499814.79</v>
      </c>
      <c r="C45" s="71">
        <v>1.0323022943883786E-3</v>
      </c>
      <c r="D45" s="70">
        <v>4</v>
      </c>
      <c r="E45" s="71">
        <v>1.068090787716956E-3</v>
      </c>
    </row>
    <row r="46" spans="1:5" x14ac:dyDescent="0.2">
      <c r="A46" s="102" t="s">
        <v>26</v>
      </c>
      <c r="B46" s="69">
        <v>0</v>
      </c>
      <c r="C46" s="71">
        <v>0</v>
      </c>
      <c r="D46" s="70">
        <v>0</v>
      </c>
      <c r="E46" s="71">
        <v>0</v>
      </c>
    </row>
    <row r="47" spans="1:5" x14ac:dyDescent="0.2">
      <c r="A47" s="102" t="s">
        <v>27</v>
      </c>
      <c r="B47" s="69">
        <v>0</v>
      </c>
      <c r="C47" s="71">
        <v>0</v>
      </c>
      <c r="D47" s="70">
        <v>0</v>
      </c>
      <c r="E47" s="71">
        <v>0</v>
      </c>
    </row>
    <row r="48" spans="1:5" x14ac:dyDescent="0.2">
      <c r="A48" s="102" t="s">
        <v>4</v>
      </c>
      <c r="B48" s="69">
        <v>0</v>
      </c>
      <c r="C48" s="71">
        <v>0</v>
      </c>
      <c r="D48" s="70">
        <v>0</v>
      </c>
      <c r="E48" s="71">
        <v>0</v>
      </c>
    </row>
    <row r="49" spans="1:5" x14ac:dyDescent="0.2">
      <c r="A49" s="102"/>
      <c r="B49" s="69"/>
      <c r="C49" s="71"/>
      <c r="D49" s="70"/>
      <c r="E49" s="71"/>
    </row>
    <row r="50" spans="1:5" ht="10.8" thickBot="1" x14ac:dyDescent="0.25">
      <c r="A50" s="109"/>
      <c r="B50" s="74">
        <v>484174832.04000008</v>
      </c>
      <c r="C50" s="75"/>
      <c r="D50" s="76">
        <v>3745</v>
      </c>
      <c r="E50" s="75"/>
    </row>
    <row r="51" spans="1:5" ht="10.8" thickTop="1" x14ac:dyDescent="0.2">
      <c r="A51" s="102"/>
      <c r="B51" s="69"/>
      <c r="C51" s="71"/>
      <c r="D51" s="70"/>
      <c r="E51" s="71"/>
    </row>
    <row r="52" spans="1:5" x14ac:dyDescent="0.2">
      <c r="A52" s="109" t="s">
        <v>114</v>
      </c>
      <c r="B52" s="69"/>
      <c r="C52" s="102"/>
      <c r="D52" s="75">
        <v>0.79973472303858495</v>
      </c>
      <c r="E52" s="71"/>
    </row>
    <row r="53" spans="1:5" x14ac:dyDescent="0.2">
      <c r="A53" s="102"/>
      <c r="B53" s="69"/>
      <c r="C53" s="71"/>
      <c r="D53" s="102"/>
      <c r="E53" s="102"/>
    </row>
    <row r="54" spans="1:5" x14ac:dyDescent="0.2">
      <c r="A54" s="102"/>
      <c r="B54" s="69"/>
      <c r="C54" s="71"/>
      <c r="D54" s="102"/>
      <c r="E54" s="102"/>
    </row>
    <row r="55" spans="1:5" x14ac:dyDescent="0.2">
      <c r="A55" s="107" t="s">
        <v>583</v>
      </c>
      <c r="B55" s="69"/>
      <c r="C55" s="71"/>
      <c r="D55" s="102"/>
      <c r="E55" s="102"/>
    </row>
    <row r="56" spans="1:5" x14ac:dyDescent="0.2">
      <c r="B56" s="46"/>
      <c r="D56" s="48"/>
    </row>
    <row r="57" spans="1:5" ht="20.399999999999999" x14ac:dyDescent="0.2">
      <c r="A57" s="108" t="s">
        <v>110</v>
      </c>
      <c r="B57" s="56" t="s">
        <v>111</v>
      </c>
      <c r="C57" s="57" t="s">
        <v>112</v>
      </c>
      <c r="D57" s="58" t="s">
        <v>113</v>
      </c>
      <c r="E57" s="57" t="s">
        <v>112</v>
      </c>
    </row>
    <row r="58" spans="1:5" x14ac:dyDescent="0.2">
      <c r="B58" s="46"/>
      <c r="D58" s="48"/>
    </row>
    <row r="59" spans="1:5" x14ac:dyDescent="0.2">
      <c r="A59" s="102" t="s">
        <v>17</v>
      </c>
      <c r="B59" s="69">
        <v>4342456.62</v>
      </c>
      <c r="C59" s="71">
        <v>8.9687780789920318E-3</v>
      </c>
      <c r="D59" s="70">
        <v>101</v>
      </c>
      <c r="E59" s="71">
        <v>2.6969292389853138E-2</v>
      </c>
    </row>
    <row r="60" spans="1:5" x14ac:dyDescent="0.2">
      <c r="A60" s="102" t="s">
        <v>18</v>
      </c>
      <c r="B60" s="69">
        <v>81059364.380000055</v>
      </c>
      <c r="C60" s="71">
        <v>0.16741755047132098</v>
      </c>
      <c r="D60" s="70">
        <v>589</v>
      </c>
      <c r="E60" s="71">
        <v>0.15727636849132176</v>
      </c>
    </row>
    <row r="61" spans="1:5" x14ac:dyDescent="0.2">
      <c r="A61" s="102" t="s">
        <v>19</v>
      </c>
      <c r="B61" s="69">
        <v>15801411.58</v>
      </c>
      <c r="C61" s="71">
        <v>3.2635755793879374E-2</v>
      </c>
      <c r="D61" s="70">
        <v>121</v>
      </c>
      <c r="E61" s="71">
        <v>3.2309746328437916E-2</v>
      </c>
    </row>
    <row r="62" spans="1:5" x14ac:dyDescent="0.2">
      <c r="A62" s="102" t="s">
        <v>20</v>
      </c>
      <c r="B62" s="69">
        <v>29420394.619999997</v>
      </c>
      <c r="C62" s="71">
        <v>6.0763989933226105E-2</v>
      </c>
      <c r="D62" s="70">
        <v>205</v>
      </c>
      <c r="E62" s="71">
        <v>5.4739652870493989E-2</v>
      </c>
    </row>
    <row r="63" spans="1:5" x14ac:dyDescent="0.2">
      <c r="A63" s="102" t="s">
        <v>21</v>
      </c>
      <c r="B63" s="69">
        <v>93104495.069999978</v>
      </c>
      <c r="C63" s="71">
        <v>0.19229519774441348</v>
      </c>
      <c r="D63" s="70">
        <v>662</v>
      </c>
      <c r="E63" s="71">
        <v>0.17676902536715622</v>
      </c>
    </row>
    <row r="64" spans="1:5" x14ac:dyDescent="0.2">
      <c r="A64" s="102" t="s">
        <v>22</v>
      </c>
      <c r="B64" s="69">
        <v>62081926.219999984</v>
      </c>
      <c r="C64" s="71">
        <v>0.12822212579374861</v>
      </c>
      <c r="D64" s="70">
        <v>453</v>
      </c>
      <c r="E64" s="71">
        <v>0.12096128170894525</v>
      </c>
    </row>
    <row r="65" spans="1:5" x14ac:dyDescent="0.2">
      <c r="A65" s="102" t="s">
        <v>23</v>
      </c>
      <c r="B65" s="69">
        <v>44834499.859999992</v>
      </c>
      <c r="C65" s="71">
        <v>9.2599814969928057E-2</v>
      </c>
      <c r="D65" s="70">
        <v>325</v>
      </c>
      <c r="E65" s="71">
        <v>8.678237650200267E-2</v>
      </c>
    </row>
    <row r="66" spans="1:5" x14ac:dyDescent="0.2">
      <c r="A66" s="102" t="s">
        <v>24</v>
      </c>
      <c r="B66" s="69">
        <v>49105980.839999981</v>
      </c>
      <c r="C66" s="71">
        <v>0.10142200211667157</v>
      </c>
      <c r="D66" s="70">
        <v>400</v>
      </c>
      <c r="E66" s="71">
        <v>0.1068090787716956</v>
      </c>
    </row>
    <row r="67" spans="1:5" x14ac:dyDescent="0.2">
      <c r="A67" s="102" t="s">
        <v>41</v>
      </c>
      <c r="B67" s="69">
        <v>47616557.56999997</v>
      </c>
      <c r="C67" s="71">
        <v>9.8345792509235877E-2</v>
      </c>
      <c r="D67" s="70">
        <v>436</v>
      </c>
      <c r="E67" s="71">
        <v>0.11642189586114819</v>
      </c>
    </row>
    <row r="68" spans="1:5" x14ac:dyDescent="0.2">
      <c r="A68" s="102" t="s">
        <v>42</v>
      </c>
      <c r="B68" s="69">
        <v>14275879.069999998</v>
      </c>
      <c r="C68" s="71">
        <v>2.9484967258315897E-2</v>
      </c>
      <c r="D68" s="70">
        <v>134</v>
      </c>
      <c r="E68" s="71">
        <v>3.5781041388518023E-2</v>
      </c>
    </row>
    <row r="69" spans="1:5" x14ac:dyDescent="0.2">
      <c r="A69" s="102" t="s">
        <v>43</v>
      </c>
      <c r="B69" s="69">
        <v>7758063.7500000019</v>
      </c>
      <c r="C69" s="71">
        <v>1.6023269357708109E-2</v>
      </c>
      <c r="D69" s="70">
        <v>61</v>
      </c>
      <c r="E69" s="71">
        <v>1.6288384512683579E-2</v>
      </c>
    </row>
    <row r="70" spans="1:5" x14ac:dyDescent="0.2">
      <c r="A70" s="102" t="s">
        <v>44</v>
      </c>
      <c r="B70" s="69">
        <v>4616276.9600000009</v>
      </c>
      <c r="C70" s="71">
        <v>9.5343182968639483E-3</v>
      </c>
      <c r="D70" s="70">
        <v>38</v>
      </c>
      <c r="E70" s="71">
        <v>1.0146862483311082E-2</v>
      </c>
    </row>
    <row r="71" spans="1:5" x14ac:dyDescent="0.2">
      <c r="A71" s="102" t="s">
        <v>45</v>
      </c>
      <c r="B71" s="69">
        <v>3927530.9300000006</v>
      </c>
      <c r="C71" s="71">
        <v>8.1118031547652378E-3</v>
      </c>
      <c r="D71" s="70">
        <v>24</v>
      </c>
      <c r="E71" s="71">
        <v>6.4085447263017353E-3</v>
      </c>
    </row>
    <row r="72" spans="1:5" x14ac:dyDescent="0.2">
      <c r="A72" s="102" t="s">
        <v>46</v>
      </c>
      <c r="B72" s="69">
        <v>3037135.85</v>
      </c>
      <c r="C72" s="71">
        <v>6.2728081862567526E-3</v>
      </c>
      <c r="D72" s="70">
        <v>24</v>
      </c>
      <c r="E72" s="71">
        <v>6.4085447263017353E-3</v>
      </c>
    </row>
    <row r="73" spans="1:5" x14ac:dyDescent="0.2">
      <c r="A73" s="102" t="s">
        <v>25</v>
      </c>
      <c r="B73" s="69">
        <v>9204951.4399999995</v>
      </c>
      <c r="C73" s="71">
        <v>1.9011627269464381E-2</v>
      </c>
      <c r="D73" s="70">
        <v>64</v>
      </c>
      <c r="E73" s="71">
        <v>1.7089452603471295E-2</v>
      </c>
    </row>
    <row r="74" spans="1:5" x14ac:dyDescent="0.2">
      <c r="A74" s="102" t="s">
        <v>26</v>
      </c>
      <c r="B74" s="69">
        <v>412359.49</v>
      </c>
      <c r="C74" s="71">
        <v>8.516747726489282E-4</v>
      </c>
      <c r="D74" s="70">
        <v>4</v>
      </c>
      <c r="E74" s="71">
        <v>1.068090787716956E-3</v>
      </c>
    </row>
    <row r="75" spans="1:5" x14ac:dyDescent="0.2">
      <c r="A75" s="102" t="s">
        <v>27</v>
      </c>
      <c r="B75" s="69">
        <v>2056899.6400000001</v>
      </c>
      <c r="C75" s="71">
        <v>4.2482580751534603E-3</v>
      </c>
      <c r="D75" s="70">
        <v>18</v>
      </c>
      <c r="E75" s="71">
        <v>4.8064085447263021E-3</v>
      </c>
    </row>
    <row r="76" spans="1:5" x14ac:dyDescent="0.2">
      <c r="A76" s="102" t="s">
        <v>4</v>
      </c>
      <c r="B76" s="69">
        <v>11518648.149999995</v>
      </c>
      <c r="C76" s="71">
        <v>2.3790266217407156E-2</v>
      </c>
      <c r="D76" s="70">
        <v>86</v>
      </c>
      <c r="E76" s="71">
        <v>2.2963951935914554E-2</v>
      </c>
    </row>
    <row r="77" spans="1:5" x14ac:dyDescent="0.2">
      <c r="A77" s="102"/>
      <c r="B77" s="69"/>
      <c r="C77" s="71"/>
      <c r="D77" s="70"/>
      <c r="E77" s="71"/>
    </row>
    <row r="78" spans="1:5" ht="10.8" thickBot="1" x14ac:dyDescent="0.25">
      <c r="A78" s="109"/>
      <c r="B78" s="74">
        <v>484174832.03999996</v>
      </c>
      <c r="C78" s="75"/>
      <c r="D78" s="76">
        <v>3745</v>
      </c>
      <c r="E78" s="75"/>
    </row>
    <row r="79" spans="1:5" ht="10.8" thickTop="1" x14ac:dyDescent="0.2">
      <c r="A79" s="102"/>
      <c r="B79" s="69"/>
      <c r="C79" s="71"/>
      <c r="D79" s="70"/>
      <c r="E79" s="71"/>
    </row>
    <row r="80" spans="1:5" x14ac:dyDescent="0.2">
      <c r="A80" s="109" t="s">
        <v>114</v>
      </c>
      <c r="B80" s="69"/>
      <c r="C80" s="102"/>
      <c r="D80" s="75">
        <v>0.67952355007493892</v>
      </c>
      <c r="E80" s="71"/>
    </row>
    <row r="81" spans="1:5" x14ac:dyDescent="0.2">
      <c r="A81" s="109"/>
      <c r="B81" s="69"/>
      <c r="C81" s="102"/>
      <c r="D81" s="75"/>
      <c r="E81" s="71"/>
    </row>
    <row r="82" spans="1:5" x14ac:dyDescent="0.2">
      <c r="A82" s="109"/>
      <c r="B82" s="69"/>
      <c r="C82" s="102"/>
      <c r="D82" s="75"/>
      <c r="E82" s="71"/>
    </row>
    <row r="83" spans="1:5" x14ac:dyDescent="0.2">
      <c r="A83" s="107" t="s">
        <v>584</v>
      </c>
      <c r="B83" s="69"/>
      <c r="C83" s="71"/>
      <c r="D83" s="102"/>
      <c r="E83" s="102"/>
    </row>
    <row r="84" spans="1:5" x14ac:dyDescent="0.2">
      <c r="B84" s="46"/>
      <c r="D84" s="48"/>
    </row>
    <row r="85" spans="1:5" s="110" customFormat="1" ht="20.399999999999999" x14ac:dyDescent="0.2">
      <c r="A85" s="108" t="s">
        <v>110</v>
      </c>
      <c r="B85" s="56" t="s">
        <v>111</v>
      </c>
      <c r="C85" s="57" t="s">
        <v>112</v>
      </c>
      <c r="D85" s="58" t="s">
        <v>113</v>
      </c>
      <c r="E85" s="57" t="s">
        <v>112</v>
      </c>
    </row>
    <row r="86" spans="1:5" x14ac:dyDescent="0.2">
      <c r="B86" s="46"/>
      <c r="D86" s="48"/>
    </row>
    <row r="87" spans="1:5" x14ac:dyDescent="0.2">
      <c r="A87" s="102" t="s">
        <v>17</v>
      </c>
      <c r="B87" s="69">
        <v>4206505.1999999993</v>
      </c>
      <c r="C87" s="71">
        <v>8.687988143201297E-3</v>
      </c>
      <c r="D87" s="70">
        <v>103</v>
      </c>
      <c r="E87" s="71">
        <v>2.7503337783711616E-2</v>
      </c>
    </row>
    <row r="88" spans="1:5" x14ac:dyDescent="0.2">
      <c r="A88" s="102" t="s">
        <v>18</v>
      </c>
      <c r="B88" s="69">
        <v>47375011.410000004</v>
      </c>
      <c r="C88" s="71">
        <v>9.7846910402988749E-2</v>
      </c>
      <c r="D88" s="70">
        <v>424</v>
      </c>
      <c r="E88" s="71">
        <v>0.11321762349799733</v>
      </c>
    </row>
    <row r="89" spans="1:5" x14ac:dyDescent="0.2">
      <c r="A89" s="102" t="s">
        <v>19</v>
      </c>
      <c r="B89" s="69">
        <v>48722812.380000018</v>
      </c>
      <c r="C89" s="71">
        <v>0.10063061761123263</v>
      </c>
      <c r="D89" s="70">
        <v>299</v>
      </c>
      <c r="E89" s="71">
        <v>7.9839786381842456E-2</v>
      </c>
    </row>
    <row r="90" spans="1:5" x14ac:dyDescent="0.2">
      <c r="A90" s="102" t="s">
        <v>20</v>
      </c>
      <c r="B90" s="69">
        <v>38345028.630000003</v>
      </c>
      <c r="C90" s="71">
        <v>7.9196658092364744E-2</v>
      </c>
      <c r="D90" s="70">
        <v>259</v>
      </c>
      <c r="E90" s="71">
        <v>6.9158878504672894E-2</v>
      </c>
    </row>
    <row r="91" spans="1:5" x14ac:dyDescent="0.2">
      <c r="A91" s="102" t="s">
        <v>21</v>
      </c>
      <c r="B91" s="69">
        <v>100199145.61999997</v>
      </c>
      <c r="C91" s="71">
        <v>0.20694827361807616</v>
      </c>
      <c r="D91" s="70">
        <v>707</v>
      </c>
      <c r="E91" s="71">
        <v>0.18878504672897195</v>
      </c>
    </row>
    <row r="92" spans="1:5" x14ac:dyDescent="0.2">
      <c r="A92" s="102" t="s">
        <v>22</v>
      </c>
      <c r="B92" s="69">
        <v>44932258.990000017</v>
      </c>
      <c r="C92" s="71">
        <v>9.2801723709356188E-2</v>
      </c>
      <c r="D92" s="70">
        <v>318</v>
      </c>
      <c r="E92" s="71">
        <v>8.4913217623498002E-2</v>
      </c>
    </row>
    <row r="93" spans="1:5" x14ac:dyDescent="0.2">
      <c r="A93" s="102" t="s">
        <v>23</v>
      </c>
      <c r="B93" s="69">
        <v>58673474.650000021</v>
      </c>
      <c r="C93" s="71">
        <v>0.12118241339143529</v>
      </c>
      <c r="D93" s="70">
        <v>444</v>
      </c>
      <c r="E93" s="71">
        <v>0.11855807743658212</v>
      </c>
    </row>
    <row r="94" spans="1:5" x14ac:dyDescent="0.2">
      <c r="A94" s="102" t="s">
        <v>24</v>
      </c>
      <c r="B94" s="69">
        <v>71885514.10999994</v>
      </c>
      <c r="C94" s="71">
        <v>0.14847015861423615</v>
      </c>
      <c r="D94" s="70">
        <v>619</v>
      </c>
      <c r="E94" s="71">
        <v>0.16528704939919894</v>
      </c>
    </row>
    <row r="95" spans="1:5" x14ac:dyDescent="0.2">
      <c r="A95" s="102" t="s">
        <v>41</v>
      </c>
      <c r="B95" s="69">
        <v>34381040.740000002</v>
      </c>
      <c r="C95" s="71">
        <v>7.1009557839139439E-2</v>
      </c>
      <c r="D95" s="70">
        <v>287</v>
      </c>
      <c r="E95" s="71">
        <v>7.6635514018691592E-2</v>
      </c>
    </row>
    <row r="96" spans="1:5" x14ac:dyDescent="0.2">
      <c r="A96" s="102" t="s">
        <v>42</v>
      </c>
      <c r="B96" s="69">
        <v>2605072.15</v>
      </c>
      <c r="C96" s="71">
        <v>5.3804369364345286E-3</v>
      </c>
      <c r="D96" s="70">
        <v>30</v>
      </c>
      <c r="E96" s="71">
        <v>8.0106809078771702E-3</v>
      </c>
    </row>
    <row r="97" spans="1:5" x14ac:dyDescent="0.2">
      <c r="A97" s="102" t="s">
        <v>43</v>
      </c>
      <c r="B97" s="69">
        <v>3146693.5700000003</v>
      </c>
      <c r="C97" s="71">
        <v>6.4990853753010384E-3</v>
      </c>
      <c r="D97" s="70">
        <v>22</v>
      </c>
      <c r="E97" s="71">
        <v>5.8744993324432579E-3</v>
      </c>
    </row>
    <row r="98" spans="1:5" x14ac:dyDescent="0.2">
      <c r="A98" s="102" t="s">
        <v>44</v>
      </c>
      <c r="B98" s="69">
        <v>3352039.4199999995</v>
      </c>
      <c r="C98" s="71">
        <v>6.9232004602070513E-3</v>
      </c>
      <c r="D98" s="70">
        <v>37</v>
      </c>
      <c r="E98" s="71">
        <v>9.879839786381843E-3</v>
      </c>
    </row>
    <row r="99" spans="1:5" x14ac:dyDescent="0.2">
      <c r="A99" s="102" t="s">
        <v>45</v>
      </c>
      <c r="B99" s="69">
        <v>3950163.4399999995</v>
      </c>
      <c r="C99" s="71">
        <v>8.1585476538641264E-3</v>
      </c>
      <c r="D99" s="70">
        <v>34</v>
      </c>
      <c r="E99" s="71">
        <v>9.0787716955941251E-3</v>
      </c>
    </row>
    <row r="100" spans="1:5" x14ac:dyDescent="0.2">
      <c r="A100" s="102" t="s">
        <v>46</v>
      </c>
      <c r="B100" s="69">
        <v>2512398.0499999998</v>
      </c>
      <c r="C100" s="71">
        <v>5.1890306636021895E-3</v>
      </c>
      <c r="D100" s="70">
        <v>16</v>
      </c>
      <c r="E100" s="71">
        <v>4.2723631508678238E-3</v>
      </c>
    </row>
    <row r="101" spans="1:5" x14ac:dyDescent="0.2">
      <c r="A101" s="102" t="s">
        <v>25</v>
      </c>
      <c r="B101" s="69">
        <v>5073507.5699999994</v>
      </c>
      <c r="C101" s="71">
        <v>1.047866851860828E-2</v>
      </c>
      <c r="D101" s="70">
        <v>33</v>
      </c>
      <c r="E101" s="71">
        <v>8.8117489986648864E-3</v>
      </c>
    </row>
    <row r="102" spans="1:5" x14ac:dyDescent="0.2">
      <c r="A102" s="102" t="s">
        <v>26</v>
      </c>
      <c r="B102" s="69">
        <v>842369.55999999994</v>
      </c>
      <c r="C102" s="71">
        <v>1.7398045174111978E-3</v>
      </c>
      <c r="D102" s="70">
        <v>8</v>
      </c>
      <c r="E102" s="71">
        <v>2.1361815754339119E-3</v>
      </c>
    </row>
    <row r="103" spans="1:5" x14ac:dyDescent="0.2">
      <c r="A103" s="102" t="s">
        <v>27</v>
      </c>
      <c r="B103" s="69">
        <v>3695744.1399999997</v>
      </c>
      <c r="C103" s="71">
        <v>7.6330777550508381E-3</v>
      </c>
      <c r="D103" s="70">
        <v>29</v>
      </c>
      <c r="E103" s="71">
        <v>7.7436582109479306E-3</v>
      </c>
    </row>
    <row r="104" spans="1:5" x14ac:dyDescent="0.2">
      <c r="A104" s="102" t="s">
        <v>4</v>
      </c>
      <c r="B104" s="69">
        <v>10276052.409999993</v>
      </c>
      <c r="C104" s="71">
        <v>2.1223846697490133E-2</v>
      </c>
      <c r="D104" s="70">
        <v>76</v>
      </c>
      <c r="E104" s="71">
        <v>2.0293724966622163E-2</v>
      </c>
    </row>
    <row r="105" spans="1:5" x14ac:dyDescent="0.2">
      <c r="A105" s="102"/>
      <c r="B105" s="69"/>
      <c r="C105" s="71"/>
      <c r="D105" s="70"/>
      <c r="E105" s="71"/>
    </row>
    <row r="106" spans="1:5" s="111" customFormat="1" ht="10.8" thickBot="1" x14ac:dyDescent="0.25">
      <c r="A106" s="109"/>
      <c r="B106" s="74">
        <v>484174832.03999996</v>
      </c>
      <c r="C106" s="75"/>
      <c r="D106" s="76">
        <v>3745</v>
      </c>
      <c r="E106" s="75"/>
    </row>
    <row r="107" spans="1:5" ht="10.8" thickTop="1" x14ac:dyDescent="0.2">
      <c r="A107" s="102"/>
      <c r="B107" s="69"/>
      <c r="C107" s="71"/>
      <c r="D107" s="70"/>
      <c r="E107" s="71"/>
    </row>
    <row r="108" spans="1:5" x14ac:dyDescent="0.2">
      <c r="A108" s="109" t="s">
        <v>114</v>
      </c>
      <c r="B108" s="69"/>
      <c r="C108" s="102"/>
      <c r="D108" s="75">
        <v>0.67442912381433062</v>
      </c>
      <c r="E108" s="71"/>
    </row>
    <row r="109" spans="1:5" x14ac:dyDescent="0.2">
      <c r="A109" s="102"/>
      <c r="B109" s="69"/>
      <c r="C109" s="71"/>
      <c r="D109" s="70"/>
      <c r="E109" s="71"/>
    </row>
    <row r="110" spans="1:5" x14ac:dyDescent="0.2">
      <c r="A110" s="102"/>
      <c r="B110" s="69"/>
      <c r="C110" s="71"/>
      <c r="D110" s="70"/>
      <c r="E110" s="71"/>
    </row>
    <row r="111" spans="1:5" x14ac:dyDescent="0.2">
      <c r="A111" s="107" t="s">
        <v>115</v>
      </c>
      <c r="B111" s="69"/>
      <c r="C111" s="71"/>
      <c r="D111" s="70"/>
      <c r="E111" s="71"/>
    </row>
    <row r="112" spans="1:5" x14ac:dyDescent="0.2">
      <c r="B112" s="46"/>
      <c r="D112" s="48"/>
    </row>
    <row r="113" spans="1:6" s="112" customFormat="1" ht="20.399999999999999" x14ac:dyDescent="0.2">
      <c r="A113" s="108" t="s">
        <v>116</v>
      </c>
      <c r="B113" s="56" t="s">
        <v>111</v>
      </c>
      <c r="C113" s="57" t="s">
        <v>112</v>
      </c>
      <c r="D113" s="58" t="s">
        <v>113</v>
      </c>
      <c r="E113" s="57" t="s">
        <v>112</v>
      </c>
    </row>
    <row r="114" spans="1:6" x14ac:dyDescent="0.2">
      <c r="B114" s="46"/>
      <c r="D114" s="48"/>
    </row>
    <row r="115" spans="1:6" x14ac:dyDescent="0.2">
      <c r="A115" s="102" t="s">
        <v>47</v>
      </c>
      <c r="B115" s="69">
        <v>542494.82000000007</v>
      </c>
      <c r="C115" s="71">
        <v>1.1204523327126984E-3</v>
      </c>
      <c r="D115" s="70">
        <v>10</v>
      </c>
      <c r="E115" s="71">
        <v>2.6702269692923898E-3</v>
      </c>
      <c r="F115" s="113"/>
    </row>
    <row r="116" spans="1:6" x14ac:dyDescent="0.2">
      <c r="A116" s="102" t="s">
        <v>48</v>
      </c>
      <c r="B116" s="69">
        <v>0</v>
      </c>
      <c r="C116" s="71">
        <v>0</v>
      </c>
      <c r="D116" s="70">
        <v>0</v>
      </c>
      <c r="E116" s="71">
        <v>0</v>
      </c>
      <c r="F116" s="113"/>
    </row>
    <row r="117" spans="1:6" x14ac:dyDescent="0.2">
      <c r="A117" s="102" t="s">
        <v>49</v>
      </c>
      <c r="B117" s="69">
        <v>475910627.44000286</v>
      </c>
      <c r="C117" s="71">
        <v>0.98293136269561987</v>
      </c>
      <c r="D117" s="70">
        <v>3687</v>
      </c>
      <c r="E117" s="71">
        <v>0.98451268357810418</v>
      </c>
      <c r="F117" s="113"/>
    </row>
    <row r="118" spans="1:6" x14ac:dyDescent="0.2">
      <c r="A118" s="102" t="s">
        <v>50</v>
      </c>
      <c r="B118" s="69">
        <v>0</v>
      </c>
      <c r="C118" s="71">
        <v>0</v>
      </c>
      <c r="D118" s="70">
        <v>0</v>
      </c>
      <c r="E118" s="71">
        <v>0</v>
      </c>
      <c r="F118" s="113"/>
    </row>
    <row r="119" spans="1:6" x14ac:dyDescent="0.2">
      <c r="A119" s="102" t="s">
        <v>2</v>
      </c>
      <c r="B119" s="69">
        <v>7721709.7800000012</v>
      </c>
      <c r="C119" s="71">
        <v>1.5948184971667483E-2</v>
      </c>
      <c r="D119" s="70">
        <v>48</v>
      </c>
      <c r="E119" s="71">
        <v>1.2817089452603471E-2</v>
      </c>
      <c r="F119" s="113"/>
    </row>
    <row r="120" spans="1:6" x14ac:dyDescent="0.2">
      <c r="A120" s="102"/>
      <c r="B120" s="69"/>
      <c r="C120" s="71"/>
      <c r="D120" s="70"/>
      <c r="E120" s="71"/>
    </row>
    <row r="121" spans="1:6" ht="10.8" thickBot="1" x14ac:dyDescent="0.25">
      <c r="A121" s="109"/>
      <c r="B121" s="74">
        <v>484174832.04000282</v>
      </c>
      <c r="C121" s="75"/>
      <c r="D121" s="76">
        <v>3745</v>
      </c>
      <c r="E121" s="75"/>
    </row>
    <row r="122" spans="1:6" ht="10.8" thickTop="1" x14ac:dyDescent="0.2">
      <c r="A122" s="102"/>
      <c r="B122" s="69"/>
      <c r="C122" s="71"/>
      <c r="D122" s="70"/>
      <c r="E122" s="71"/>
    </row>
    <row r="123" spans="1:6" x14ac:dyDescent="0.2">
      <c r="A123" s="102"/>
      <c r="B123" s="69"/>
      <c r="C123" s="71"/>
      <c r="D123" s="70"/>
      <c r="E123" s="71"/>
    </row>
    <row r="124" spans="1:6" x14ac:dyDescent="0.2">
      <c r="A124" s="107" t="s">
        <v>117</v>
      </c>
      <c r="B124" s="69"/>
      <c r="C124" s="71"/>
      <c r="D124" s="70"/>
      <c r="E124" s="71"/>
    </row>
    <row r="125" spans="1:6" x14ac:dyDescent="0.2">
      <c r="B125" s="46"/>
      <c r="D125" s="48"/>
    </row>
    <row r="126" spans="1:6" s="112" customFormat="1" ht="20.399999999999999" x14ac:dyDescent="0.2">
      <c r="A126" s="108" t="s">
        <v>118</v>
      </c>
      <c r="B126" s="56" t="s">
        <v>111</v>
      </c>
      <c r="C126" s="57" t="s">
        <v>112</v>
      </c>
      <c r="D126" s="58" t="s">
        <v>113</v>
      </c>
      <c r="E126" s="57" t="s">
        <v>112</v>
      </c>
    </row>
    <row r="127" spans="1:6" x14ac:dyDescent="0.2">
      <c r="B127" s="46"/>
      <c r="D127" s="48"/>
    </row>
    <row r="128" spans="1:6" x14ac:dyDescent="0.2">
      <c r="A128" s="102" t="s">
        <v>5</v>
      </c>
      <c r="B128" s="69">
        <v>466672311.00000244</v>
      </c>
      <c r="C128" s="71">
        <v>0.96385082436801683</v>
      </c>
      <c r="D128" s="70">
        <v>3493</v>
      </c>
      <c r="E128" s="71">
        <v>0.93271028037383175</v>
      </c>
    </row>
    <row r="129" spans="1:5" x14ac:dyDescent="0.2">
      <c r="A129" s="102" t="s">
        <v>6</v>
      </c>
      <c r="B129" s="69">
        <v>17502521.039999999</v>
      </c>
      <c r="C129" s="71">
        <v>3.6149175631983166E-2</v>
      </c>
      <c r="D129" s="70">
        <v>252</v>
      </c>
      <c r="E129" s="71">
        <v>6.7289719626168226E-2</v>
      </c>
    </row>
    <row r="130" spans="1:5" x14ac:dyDescent="0.2">
      <c r="A130" s="102"/>
      <c r="B130" s="69"/>
      <c r="C130" s="71"/>
      <c r="D130" s="70"/>
      <c r="E130" s="71"/>
    </row>
    <row r="131" spans="1:5" s="111" customFormat="1" ht="10.8" thickBot="1" x14ac:dyDescent="0.25">
      <c r="A131" s="109"/>
      <c r="B131" s="74">
        <v>484174832.04000247</v>
      </c>
      <c r="C131" s="75"/>
      <c r="D131" s="76">
        <v>3745</v>
      </c>
      <c r="E131" s="75"/>
    </row>
    <row r="132" spans="1:5" ht="10.8" thickTop="1" x14ac:dyDescent="0.2">
      <c r="A132" s="102"/>
      <c r="B132" s="69"/>
      <c r="C132" s="71"/>
      <c r="D132" s="70"/>
      <c r="E132" s="71"/>
    </row>
    <row r="133" spans="1:5" x14ac:dyDescent="0.2">
      <c r="A133" s="102"/>
      <c r="B133" s="69"/>
      <c r="C133" s="71"/>
      <c r="D133" s="70"/>
      <c r="E133" s="71"/>
    </row>
    <row r="134" spans="1:5" x14ac:dyDescent="0.2">
      <c r="A134" s="107" t="s">
        <v>119</v>
      </c>
      <c r="B134" s="69"/>
      <c r="C134" s="71"/>
      <c r="D134" s="70"/>
      <c r="E134" s="71"/>
    </row>
    <row r="135" spans="1:5" x14ac:dyDescent="0.2">
      <c r="B135" s="46"/>
      <c r="D135" s="48"/>
    </row>
    <row r="136" spans="1:5" s="112" customFormat="1" ht="20.399999999999999" x14ac:dyDescent="0.2">
      <c r="A136" s="108" t="s">
        <v>144</v>
      </c>
      <c r="B136" s="56" t="s">
        <v>111</v>
      </c>
      <c r="C136" s="57" t="s">
        <v>112</v>
      </c>
      <c r="D136" s="58" t="s">
        <v>113</v>
      </c>
      <c r="E136" s="57" t="s">
        <v>112</v>
      </c>
    </row>
    <row r="137" spans="1:5" x14ac:dyDescent="0.2">
      <c r="B137" s="46"/>
      <c r="D137" s="48"/>
    </row>
    <row r="138" spans="1:5" x14ac:dyDescent="0.2">
      <c r="A138" s="102" t="s">
        <v>70</v>
      </c>
      <c r="B138" s="69">
        <v>107416899.15999989</v>
      </c>
      <c r="C138" s="71">
        <v>0.22185560267024734</v>
      </c>
      <c r="D138" s="70">
        <v>1528</v>
      </c>
      <c r="E138" s="71">
        <v>0.40801068090787718</v>
      </c>
    </row>
    <row r="139" spans="1:5" x14ac:dyDescent="0.2">
      <c r="A139" s="102" t="s">
        <v>71</v>
      </c>
      <c r="B139" s="69">
        <v>235954507.78999972</v>
      </c>
      <c r="C139" s="71">
        <v>0.48733327751845346</v>
      </c>
      <c r="D139" s="70">
        <v>1746</v>
      </c>
      <c r="E139" s="71">
        <v>0.46622162883845125</v>
      </c>
    </row>
    <row r="140" spans="1:5" x14ac:dyDescent="0.2">
      <c r="A140" s="102" t="s">
        <v>72</v>
      </c>
      <c r="B140" s="69">
        <v>79021858.810000017</v>
      </c>
      <c r="C140" s="71">
        <v>0.1632093483195998</v>
      </c>
      <c r="D140" s="70">
        <v>332</v>
      </c>
      <c r="E140" s="71">
        <v>8.8651535380507338E-2</v>
      </c>
    </row>
    <row r="141" spans="1:5" x14ac:dyDescent="0.2">
      <c r="A141" s="102" t="s">
        <v>73</v>
      </c>
      <c r="B141" s="69">
        <v>26737849.169999991</v>
      </c>
      <c r="C141" s="71">
        <v>5.5223541994828575E-2</v>
      </c>
      <c r="D141" s="70">
        <v>79</v>
      </c>
      <c r="E141" s="71">
        <v>2.109479305740988E-2</v>
      </c>
    </row>
    <row r="142" spans="1:5" x14ac:dyDescent="0.2">
      <c r="A142" s="102" t="s">
        <v>74</v>
      </c>
      <c r="B142" s="69">
        <v>16156387.250000004</v>
      </c>
      <c r="C142" s="71">
        <v>3.3368911766700961E-2</v>
      </c>
      <c r="D142" s="70">
        <v>36</v>
      </c>
      <c r="E142" s="71">
        <v>9.6128170894526042E-3</v>
      </c>
    </row>
    <row r="143" spans="1:5" x14ac:dyDescent="0.2">
      <c r="A143" s="102" t="s">
        <v>75</v>
      </c>
      <c r="B143" s="69">
        <v>7604360.75</v>
      </c>
      <c r="C143" s="71">
        <v>1.5705815847470099E-2</v>
      </c>
      <c r="D143" s="70">
        <v>13</v>
      </c>
      <c r="E143" s="71">
        <v>3.4712950600801068E-3</v>
      </c>
    </row>
    <row r="144" spans="1:5" x14ac:dyDescent="0.2">
      <c r="A144" s="102" t="s">
        <v>76</v>
      </c>
      <c r="B144" s="69">
        <v>5847879.4299999997</v>
      </c>
      <c r="C144" s="71">
        <v>1.2078032650645672E-2</v>
      </c>
      <c r="D144" s="70">
        <v>7</v>
      </c>
      <c r="E144" s="71">
        <v>1.869158878504673E-3</v>
      </c>
    </row>
    <row r="145" spans="1:5" x14ac:dyDescent="0.2">
      <c r="A145" s="102" t="s">
        <v>196</v>
      </c>
      <c r="B145" s="69">
        <v>1000720.03</v>
      </c>
      <c r="C145" s="71">
        <v>2.066856771103969E-3</v>
      </c>
      <c r="D145" s="70">
        <v>1</v>
      </c>
      <c r="E145" s="71">
        <v>2.6702269692923899E-4</v>
      </c>
    </row>
    <row r="146" spans="1:5" x14ac:dyDescent="0.2">
      <c r="A146" s="102" t="s">
        <v>77</v>
      </c>
      <c r="B146" s="69">
        <v>1283836</v>
      </c>
      <c r="C146" s="71">
        <v>2.6515959009904447E-3</v>
      </c>
      <c r="D146" s="70">
        <v>1</v>
      </c>
      <c r="E146" s="71">
        <v>2.6702269692923899E-4</v>
      </c>
    </row>
    <row r="147" spans="1:5" x14ac:dyDescent="0.2">
      <c r="A147" s="102" t="s">
        <v>80</v>
      </c>
      <c r="B147" s="69">
        <v>3150533.65</v>
      </c>
      <c r="C147" s="71">
        <v>6.5070165599597331E-3</v>
      </c>
      <c r="D147" s="70">
        <v>2</v>
      </c>
      <c r="E147" s="71">
        <v>5.3404539385847798E-4</v>
      </c>
    </row>
    <row r="148" spans="1:5" x14ac:dyDescent="0.2">
      <c r="A148" s="102" t="s">
        <v>78</v>
      </c>
      <c r="B148" s="69">
        <v>0</v>
      </c>
      <c r="C148" s="71">
        <v>0</v>
      </c>
      <c r="D148" s="70">
        <v>0</v>
      </c>
      <c r="E148" s="71">
        <v>0</v>
      </c>
    </row>
    <row r="149" spans="1:5" x14ac:dyDescent="0.2">
      <c r="A149" s="102" t="s">
        <v>79</v>
      </c>
      <c r="B149" s="69">
        <v>0</v>
      </c>
      <c r="C149" s="71">
        <v>0</v>
      </c>
      <c r="D149" s="70">
        <v>0</v>
      </c>
      <c r="E149" s="71">
        <v>0</v>
      </c>
    </row>
    <row r="150" spans="1:5" x14ac:dyDescent="0.2">
      <c r="A150" s="102"/>
      <c r="B150" s="69"/>
      <c r="C150" s="71"/>
      <c r="D150" s="70"/>
      <c r="E150" s="71"/>
    </row>
    <row r="151" spans="1:5" ht="10.8" thickBot="1" x14ac:dyDescent="0.25">
      <c r="A151" s="109"/>
      <c r="B151" s="74">
        <v>484174832.0399996</v>
      </c>
      <c r="C151" s="75"/>
      <c r="D151" s="76">
        <v>3745</v>
      </c>
      <c r="E151" s="75"/>
    </row>
    <row r="152" spans="1:5" ht="10.8" thickTop="1" x14ac:dyDescent="0.2">
      <c r="A152" s="102"/>
      <c r="B152" s="69"/>
      <c r="C152" s="71"/>
      <c r="D152" s="70"/>
      <c r="E152" s="71"/>
    </row>
    <row r="153" spans="1:5" x14ac:dyDescent="0.2">
      <c r="A153" s="109" t="s">
        <v>120</v>
      </c>
      <c r="B153" s="77">
        <v>129285.669436582</v>
      </c>
      <c r="C153" s="71"/>
      <c r="D153" s="70"/>
      <c r="E153" s="71"/>
    </row>
    <row r="154" spans="1:5" x14ac:dyDescent="0.2">
      <c r="A154" s="102"/>
      <c r="B154" s="69"/>
      <c r="C154" s="71"/>
      <c r="D154" s="70"/>
      <c r="E154" s="71"/>
    </row>
    <row r="155" spans="1:5" x14ac:dyDescent="0.2">
      <c r="A155" s="102"/>
      <c r="B155" s="69"/>
      <c r="C155" s="71"/>
      <c r="D155" s="70"/>
      <c r="E155" s="71"/>
    </row>
    <row r="156" spans="1:5" x14ac:dyDescent="0.2">
      <c r="A156" s="107" t="s">
        <v>121</v>
      </c>
      <c r="B156" s="69"/>
      <c r="C156" s="71"/>
      <c r="D156" s="70"/>
      <c r="E156" s="71"/>
    </row>
    <row r="157" spans="1:5" x14ac:dyDescent="0.2">
      <c r="A157" s="95"/>
      <c r="B157" s="52"/>
      <c r="C157" s="53"/>
      <c r="D157" s="54"/>
      <c r="E157" s="53"/>
    </row>
    <row r="158" spans="1:5" s="112" customFormat="1" ht="20.399999999999999" x14ac:dyDescent="0.2">
      <c r="A158" s="108" t="s">
        <v>122</v>
      </c>
      <c r="B158" s="56" t="s">
        <v>111</v>
      </c>
      <c r="C158" s="57" t="s">
        <v>112</v>
      </c>
      <c r="D158" s="58" t="s">
        <v>113</v>
      </c>
      <c r="E158" s="57" t="s">
        <v>112</v>
      </c>
    </row>
    <row r="159" spans="1:5" x14ac:dyDescent="0.2">
      <c r="B159" s="46"/>
      <c r="D159" s="48"/>
    </row>
    <row r="160" spans="1:5" x14ac:dyDescent="0.2">
      <c r="A160" s="102" t="s">
        <v>7</v>
      </c>
      <c r="B160" s="69">
        <v>310066342.5000031</v>
      </c>
      <c r="C160" s="71">
        <v>0.64040161111551763</v>
      </c>
      <c r="D160" s="70">
        <v>2248</v>
      </c>
      <c r="E160" s="71">
        <v>0.60026702269692922</v>
      </c>
    </row>
    <row r="161" spans="1:5" x14ac:dyDescent="0.2">
      <c r="A161" s="102" t="s">
        <v>8</v>
      </c>
      <c r="B161" s="69">
        <v>169382154.64999995</v>
      </c>
      <c r="C161" s="71">
        <v>0.34983676028002508</v>
      </c>
      <c r="D161" s="70">
        <v>1440</v>
      </c>
      <c r="E161" s="71">
        <v>0.38451268357810414</v>
      </c>
    </row>
    <row r="162" spans="1:5" x14ac:dyDescent="0.2">
      <c r="A162" s="102" t="s">
        <v>9</v>
      </c>
      <c r="B162" s="69">
        <v>4726334.8900000006</v>
      </c>
      <c r="C162" s="71">
        <v>9.7616286044572963E-3</v>
      </c>
      <c r="D162" s="70">
        <v>57</v>
      </c>
      <c r="E162" s="71">
        <v>1.5220293724966623E-2</v>
      </c>
    </row>
    <row r="163" spans="1:5" x14ac:dyDescent="0.2">
      <c r="A163" s="102"/>
      <c r="B163" s="69"/>
      <c r="C163" s="71"/>
      <c r="D163" s="70"/>
      <c r="E163" s="71"/>
    </row>
    <row r="164" spans="1:5" ht="10.8" thickBot="1" x14ac:dyDescent="0.25">
      <c r="A164" s="102"/>
      <c r="B164" s="74">
        <v>484174832.04000306</v>
      </c>
      <c r="C164" s="71"/>
      <c r="D164" s="76">
        <v>3745</v>
      </c>
      <c r="E164" s="71"/>
    </row>
    <row r="165" spans="1:5" ht="10.8" thickTop="1" x14ac:dyDescent="0.2">
      <c r="A165" s="102"/>
      <c r="B165" s="78"/>
      <c r="C165" s="71"/>
      <c r="D165" s="79"/>
      <c r="E165" s="71"/>
    </row>
    <row r="166" spans="1:5" x14ac:dyDescent="0.2">
      <c r="A166" s="102"/>
      <c r="B166" s="69"/>
      <c r="C166" s="71"/>
      <c r="D166" s="70"/>
      <c r="E166" s="71"/>
    </row>
    <row r="167" spans="1:5" x14ac:dyDescent="0.2">
      <c r="A167" s="107" t="s">
        <v>192</v>
      </c>
      <c r="B167" s="69"/>
      <c r="C167" s="71"/>
      <c r="D167" s="70"/>
      <c r="E167" s="71"/>
    </row>
    <row r="168" spans="1:5" x14ac:dyDescent="0.2">
      <c r="B168" s="46"/>
      <c r="D168" s="48"/>
    </row>
    <row r="169" spans="1:5" s="112" customFormat="1" ht="20.399999999999999" x14ac:dyDescent="0.2">
      <c r="A169" s="108" t="s">
        <v>156</v>
      </c>
      <c r="B169" s="56" t="s">
        <v>111</v>
      </c>
      <c r="C169" s="57" t="s">
        <v>112</v>
      </c>
      <c r="D169" s="58" t="s">
        <v>113</v>
      </c>
      <c r="E169" s="57" t="s">
        <v>112</v>
      </c>
    </row>
    <row r="170" spans="1:5" x14ac:dyDescent="0.2">
      <c r="B170" s="46"/>
      <c r="D170" s="48"/>
    </row>
    <row r="171" spans="1:5" x14ac:dyDescent="0.2">
      <c r="A171" s="114">
        <v>1996</v>
      </c>
      <c r="B171" s="69">
        <v>0</v>
      </c>
      <c r="C171" s="71">
        <v>0</v>
      </c>
      <c r="D171" s="70">
        <v>0</v>
      </c>
      <c r="E171" s="71">
        <v>0</v>
      </c>
    </row>
    <row r="172" spans="1:5" x14ac:dyDescent="0.2">
      <c r="A172" s="114">
        <v>1997</v>
      </c>
      <c r="B172" s="69">
        <v>0</v>
      </c>
      <c r="C172" s="71">
        <v>0</v>
      </c>
      <c r="D172" s="70">
        <v>0</v>
      </c>
      <c r="E172" s="71">
        <v>0</v>
      </c>
    </row>
    <row r="173" spans="1:5" x14ac:dyDescent="0.2">
      <c r="A173" s="114">
        <v>1998</v>
      </c>
      <c r="B173" s="69">
        <v>0</v>
      </c>
      <c r="C173" s="71">
        <v>0</v>
      </c>
      <c r="D173" s="70">
        <v>0</v>
      </c>
      <c r="E173" s="71">
        <v>0</v>
      </c>
    </row>
    <row r="174" spans="1:5" x14ac:dyDescent="0.2">
      <c r="A174" s="114">
        <v>1999</v>
      </c>
      <c r="B174" s="69">
        <v>0</v>
      </c>
      <c r="C174" s="71">
        <v>0</v>
      </c>
      <c r="D174" s="70">
        <v>0</v>
      </c>
      <c r="E174" s="71">
        <v>0</v>
      </c>
    </row>
    <row r="175" spans="1:5" x14ac:dyDescent="0.2">
      <c r="A175" s="114">
        <v>2000</v>
      </c>
      <c r="B175" s="69">
        <v>0</v>
      </c>
      <c r="C175" s="71">
        <v>0</v>
      </c>
      <c r="D175" s="70">
        <v>0</v>
      </c>
      <c r="E175" s="71">
        <v>0</v>
      </c>
    </row>
    <row r="176" spans="1:5" x14ac:dyDescent="0.2">
      <c r="A176" s="114">
        <v>2001</v>
      </c>
      <c r="B176" s="69">
        <v>0</v>
      </c>
      <c r="C176" s="71">
        <v>0</v>
      </c>
      <c r="D176" s="70">
        <v>0</v>
      </c>
      <c r="E176" s="71">
        <v>0</v>
      </c>
    </row>
    <row r="177" spans="1:5" x14ac:dyDescent="0.2">
      <c r="A177" s="114">
        <v>2002</v>
      </c>
      <c r="B177" s="69">
        <v>85506225.519999906</v>
      </c>
      <c r="C177" s="71">
        <v>0.17660196247651272</v>
      </c>
      <c r="D177" s="70">
        <v>694</v>
      </c>
      <c r="E177" s="71">
        <v>0.18531375166889186</v>
      </c>
    </row>
    <row r="178" spans="1:5" x14ac:dyDescent="0.2">
      <c r="A178" s="114">
        <v>2003</v>
      </c>
      <c r="B178" s="69">
        <v>77268.56</v>
      </c>
      <c r="C178" s="71">
        <v>1.5958813818231778E-4</v>
      </c>
      <c r="D178" s="70">
        <v>1</v>
      </c>
      <c r="E178" s="71">
        <v>2.6702269692923899E-4</v>
      </c>
    </row>
    <row r="179" spans="1:5" x14ac:dyDescent="0.2">
      <c r="A179" s="114">
        <v>2004</v>
      </c>
      <c r="B179" s="69">
        <v>1370677.22</v>
      </c>
      <c r="C179" s="71">
        <v>2.8309551205395207E-3</v>
      </c>
      <c r="D179" s="70">
        <v>10</v>
      </c>
      <c r="E179" s="71">
        <v>2.6702269692923898E-3</v>
      </c>
    </row>
    <row r="180" spans="1:5" x14ac:dyDescent="0.2">
      <c r="A180" s="114">
        <v>2005</v>
      </c>
      <c r="B180" s="69">
        <v>171303190.99000013</v>
      </c>
      <c r="C180" s="71">
        <v>0.3538044104197634</v>
      </c>
      <c r="D180" s="70">
        <v>1281</v>
      </c>
      <c r="E180" s="71">
        <v>0.34205607476635513</v>
      </c>
    </row>
    <row r="181" spans="1:5" x14ac:dyDescent="0.2">
      <c r="A181" s="114">
        <v>2006</v>
      </c>
      <c r="B181" s="69">
        <v>225917469.74999982</v>
      </c>
      <c r="C181" s="71">
        <v>0.46660308384500204</v>
      </c>
      <c r="D181" s="70">
        <v>1759</v>
      </c>
      <c r="E181" s="71">
        <v>0.4696929238985314</v>
      </c>
    </row>
    <row r="182" spans="1:5" x14ac:dyDescent="0.2">
      <c r="A182" s="102"/>
      <c r="B182" s="102"/>
      <c r="C182" s="71"/>
      <c r="D182" s="102"/>
      <c r="E182" s="71"/>
    </row>
    <row r="183" spans="1:5" ht="10.8" thickBot="1" x14ac:dyDescent="0.25">
      <c r="A183" s="102"/>
      <c r="B183" s="115">
        <v>484174832.03999984</v>
      </c>
      <c r="C183" s="71"/>
      <c r="D183" s="116">
        <v>3745</v>
      </c>
      <c r="E183" s="71"/>
    </row>
    <row r="184" spans="1:5" ht="13.8" thickTop="1" x14ac:dyDescent="0.25">
      <c r="A184" s="117"/>
      <c r="B184" s="117"/>
      <c r="C184" s="117"/>
      <c r="D184" s="117"/>
      <c r="E184" s="117"/>
    </row>
    <row r="185" spans="1:5" ht="13.2" x14ac:dyDescent="0.25">
      <c r="A185" s="109" t="s">
        <v>123</v>
      </c>
      <c r="B185" s="117"/>
      <c r="C185" s="117"/>
      <c r="D185" s="77">
        <v>126.18254447899842</v>
      </c>
      <c r="E185" s="117"/>
    </row>
    <row r="186" spans="1:5" ht="13.2" x14ac:dyDescent="0.25">
      <c r="A186" s="109"/>
      <c r="B186" s="117"/>
      <c r="C186" s="117"/>
      <c r="D186" s="117"/>
      <c r="E186" s="117"/>
    </row>
    <row r="187" spans="1:5" x14ac:dyDescent="0.2">
      <c r="A187" s="102"/>
      <c r="B187" s="69"/>
      <c r="C187" s="71"/>
      <c r="D187" s="70"/>
      <c r="E187" s="71"/>
    </row>
    <row r="188" spans="1:5" x14ac:dyDescent="0.2">
      <c r="A188" s="107" t="s">
        <v>124</v>
      </c>
      <c r="B188" s="69"/>
      <c r="C188" s="71"/>
      <c r="D188" s="70"/>
      <c r="E188" s="71"/>
    </row>
    <row r="189" spans="1:5" x14ac:dyDescent="0.2">
      <c r="B189" s="46"/>
      <c r="D189" s="48"/>
    </row>
    <row r="190" spans="1:5" s="112" customFormat="1" ht="20.399999999999999" x14ac:dyDescent="0.2">
      <c r="A190" s="108" t="s">
        <v>125</v>
      </c>
      <c r="B190" s="56" t="s">
        <v>111</v>
      </c>
      <c r="C190" s="57" t="s">
        <v>112</v>
      </c>
      <c r="D190" s="58" t="s">
        <v>113</v>
      </c>
      <c r="E190" s="57" t="s">
        <v>112</v>
      </c>
    </row>
    <row r="191" spans="1:5" x14ac:dyDescent="0.2">
      <c r="B191" s="46"/>
      <c r="D191" s="48"/>
    </row>
    <row r="192" spans="1:5" x14ac:dyDescent="0.2">
      <c r="A192" s="102" t="s">
        <v>10</v>
      </c>
      <c r="B192" s="69">
        <v>32005879.669999991</v>
      </c>
      <c r="C192" s="71">
        <v>6.6103972267926234E-2</v>
      </c>
      <c r="D192" s="70">
        <v>265</v>
      </c>
      <c r="E192" s="71">
        <v>7.0761014686248333E-2</v>
      </c>
    </row>
    <row r="193" spans="1:5" x14ac:dyDescent="0.2">
      <c r="A193" s="102" t="s">
        <v>11</v>
      </c>
      <c r="B193" s="69">
        <v>64306540.360000022</v>
      </c>
      <c r="C193" s="71">
        <v>0.13281677630589309</v>
      </c>
      <c r="D193" s="70">
        <v>545</v>
      </c>
      <c r="E193" s="71">
        <v>0.14552736982643524</v>
      </c>
    </row>
    <row r="194" spans="1:5" x14ac:dyDescent="0.2">
      <c r="A194" s="102" t="s">
        <v>12</v>
      </c>
      <c r="B194" s="69">
        <v>157314618.31999993</v>
      </c>
      <c r="C194" s="71">
        <v>0.3249128370782467</v>
      </c>
      <c r="D194" s="70">
        <v>1217</v>
      </c>
      <c r="E194" s="71">
        <v>0.32496662216288386</v>
      </c>
    </row>
    <row r="195" spans="1:5" x14ac:dyDescent="0.2">
      <c r="A195" s="102" t="s">
        <v>13</v>
      </c>
      <c r="B195" s="69">
        <v>218674190.73999989</v>
      </c>
      <c r="C195" s="71">
        <v>0.45164303526196969</v>
      </c>
      <c r="D195" s="70">
        <v>1627</v>
      </c>
      <c r="E195" s="71">
        <v>0.43444592790387182</v>
      </c>
    </row>
    <row r="196" spans="1:5" x14ac:dyDescent="0.2">
      <c r="A196" s="102" t="s">
        <v>14</v>
      </c>
      <c r="B196" s="69">
        <v>11873602.949999999</v>
      </c>
      <c r="C196" s="71">
        <v>2.4523379085964279E-2</v>
      </c>
      <c r="D196" s="70">
        <v>91</v>
      </c>
      <c r="E196" s="71">
        <v>2.4299065420560748E-2</v>
      </c>
    </row>
    <row r="197" spans="1:5" x14ac:dyDescent="0.2">
      <c r="A197" s="102" t="s">
        <v>15</v>
      </c>
      <c r="B197" s="69">
        <v>0</v>
      </c>
      <c r="C197" s="71">
        <v>0</v>
      </c>
      <c r="D197" s="70">
        <v>0</v>
      </c>
      <c r="E197" s="71">
        <v>0</v>
      </c>
    </row>
    <row r="198" spans="1:5" x14ac:dyDescent="0.2">
      <c r="A198" s="102" t="s">
        <v>16</v>
      </c>
      <c r="B198" s="69">
        <v>0</v>
      </c>
      <c r="C198" s="71">
        <v>0</v>
      </c>
      <c r="D198" s="70">
        <v>0</v>
      </c>
      <c r="E198" s="71">
        <v>0</v>
      </c>
    </row>
    <row r="199" spans="1:5" x14ac:dyDescent="0.2">
      <c r="A199" s="102"/>
      <c r="B199" s="69"/>
      <c r="C199" s="71"/>
      <c r="D199" s="70"/>
      <c r="E199" s="71"/>
    </row>
    <row r="200" spans="1:5" s="111" customFormat="1" ht="10.8" thickBot="1" x14ac:dyDescent="0.25">
      <c r="A200" s="109"/>
      <c r="B200" s="74">
        <v>484174832.03999984</v>
      </c>
      <c r="C200" s="75"/>
      <c r="D200" s="76">
        <v>3745</v>
      </c>
      <c r="E200" s="75"/>
    </row>
    <row r="201" spans="1:5" ht="10.8" thickTop="1" x14ac:dyDescent="0.2">
      <c r="A201" s="102"/>
      <c r="B201" s="69"/>
      <c r="C201" s="71"/>
      <c r="D201" s="70"/>
      <c r="E201" s="71"/>
    </row>
    <row r="202" spans="1:5" x14ac:dyDescent="0.2">
      <c r="A202" s="109" t="s">
        <v>126</v>
      </c>
      <c r="B202" s="69"/>
      <c r="C202" s="102"/>
      <c r="D202" s="77">
        <v>11.911839474232826</v>
      </c>
      <c r="E202" s="71"/>
    </row>
    <row r="203" spans="1:5" x14ac:dyDescent="0.2">
      <c r="A203" s="102"/>
      <c r="B203" s="69"/>
      <c r="C203" s="71"/>
      <c r="D203" s="70"/>
      <c r="E203" s="71"/>
    </row>
    <row r="204" spans="1:5" x14ac:dyDescent="0.2">
      <c r="A204" s="102"/>
      <c r="B204" s="69"/>
      <c r="C204" s="71"/>
      <c r="D204" s="70"/>
      <c r="E204" s="71"/>
    </row>
    <row r="205" spans="1:5" x14ac:dyDescent="0.2">
      <c r="A205" s="107" t="s">
        <v>127</v>
      </c>
      <c r="B205" s="69"/>
      <c r="C205" s="71"/>
      <c r="D205" s="70"/>
      <c r="E205" s="71"/>
    </row>
    <row r="206" spans="1:5" x14ac:dyDescent="0.2">
      <c r="B206" s="46"/>
      <c r="D206" s="48"/>
    </row>
    <row r="207" spans="1:5" s="112" customFormat="1" ht="20.399999999999999" x14ac:dyDescent="0.2">
      <c r="A207" s="108" t="s">
        <v>128</v>
      </c>
      <c r="B207" s="56" t="s">
        <v>111</v>
      </c>
      <c r="C207" s="57" t="s">
        <v>112</v>
      </c>
      <c r="D207" s="58" t="s">
        <v>113</v>
      </c>
      <c r="E207" s="57" t="s">
        <v>112</v>
      </c>
    </row>
    <row r="208" spans="1:5" x14ac:dyDescent="0.2">
      <c r="B208" s="46"/>
      <c r="D208" s="48"/>
    </row>
    <row r="209" spans="1:6" x14ac:dyDescent="0.2">
      <c r="A209" s="102" t="s">
        <v>51</v>
      </c>
      <c r="B209" s="69">
        <v>235926051.72999984</v>
      </c>
      <c r="C209" s="71">
        <v>0.48727450523597021</v>
      </c>
      <c r="D209" s="70">
        <v>1928</v>
      </c>
      <c r="E209" s="71">
        <v>0.51481975967957272</v>
      </c>
      <c r="F209" s="95"/>
    </row>
    <row r="210" spans="1:6" x14ac:dyDescent="0.2">
      <c r="A210" s="102" t="s">
        <v>52</v>
      </c>
      <c r="B210" s="69">
        <v>248248780.30999991</v>
      </c>
      <c r="C210" s="71">
        <v>0.51272549476402984</v>
      </c>
      <c r="D210" s="70">
        <v>1817</v>
      </c>
      <c r="E210" s="71">
        <v>0.48518024032042723</v>
      </c>
      <c r="F210" s="95"/>
    </row>
    <row r="211" spans="1:6" x14ac:dyDescent="0.2">
      <c r="A211" s="102"/>
      <c r="B211" s="69"/>
      <c r="C211" s="71"/>
      <c r="D211" s="70"/>
      <c r="E211" s="71"/>
      <c r="F211" s="95"/>
    </row>
    <row r="212" spans="1:6" s="111" customFormat="1" ht="10.8" thickBot="1" x14ac:dyDescent="0.25">
      <c r="A212" s="109"/>
      <c r="B212" s="74">
        <v>484174832.03999972</v>
      </c>
      <c r="C212" s="75"/>
      <c r="D212" s="76">
        <v>3745</v>
      </c>
      <c r="E212" s="75"/>
      <c r="F212" s="118"/>
    </row>
    <row r="213" spans="1:6" ht="10.8" thickTop="1" x14ac:dyDescent="0.2">
      <c r="A213" s="102"/>
      <c r="B213" s="69"/>
      <c r="C213" s="71"/>
      <c r="D213" s="70"/>
      <c r="E213" s="71"/>
      <c r="F213" s="95"/>
    </row>
    <row r="214" spans="1:6" x14ac:dyDescent="0.2">
      <c r="A214" s="102"/>
      <c r="B214" s="69"/>
      <c r="C214" s="71"/>
      <c r="D214" s="70"/>
      <c r="E214" s="71"/>
      <c r="F214" s="95"/>
    </row>
    <row r="215" spans="1:6" x14ac:dyDescent="0.2">
      <c r="A215" s="107" t="s">
        <v>129</v>
      </c>
      <c r="B215" s="69"/>
      <c r="C215" s="71"/>
      <c r="D215" s="70"/>
      <c r="E215" s="71"/>
      <c r="F215" s="95"/>
    </row>
    <row r="216" spans="1:6" x14ac:dyDescent="0.2">
      <c r="B216" s="46"/>
      <c r="D216" s="48"/>
    </row>
    <row r="217" spans="1:6" s="112" customFormat="1" ht="30.6" x14ac:dyDescent="0.2">
      <c r="A217" s="108" t="s">
        <v>130</v>
      </c>
      <c r="B217" s="56" t="s">
        <v>111</v>
      </c>
      <c r="C217" s="57" t="s">
        <v>112</v>
      </c>
      <c r="D217" s="58" t="s">
        <v>113</v>
      </c>
      <c r="E217" s="57" t="s">
        <v>112</v>
      </c>
      <c r="F217" s="119" t="s">
        <v>131</v>
      </c>
    </row>
    <row r="218" spans="1:6" x14ac:dyDescent="0.2">
      <c r="B218" s="46"/>
      <c r="D218" s="48"/>
    </row>
    <row r="219" spans="1:6" x14ac:dyDescent="0.2">
      <c r="A219" s="102" t="s">
        <v>53</v>
      </c>
      <c r="B219" s="69">
        <v>18475305.400000002</v>
      </c>
      <c r="C219" s="71">
        <v>3.8158334918312463E-2</v>
      </c>
      <c r="D219" s="70">
        <v>193</v>
      </c>
      <c r="E219" s="71">
        <v>5.1535380507343125E-2</v>
      </c>
      <c r="F219" s="71">
        <v>0.80691919926064659</v>
      </c>
    </row>
    <row r="220" spans="1:6" x14ac:dyDescent="0.2">
      <c r="A220" s="102" t="s">
        <v>54</v>
      </c>
      <c r="B220" s="69">
        <v>62656318.289999977</v>
      </c>
      <c r="C220" s="71">
        <v>0.12940845773830648</v>
      </c>
      <c r="D220" s="70">
        <v>536</v>
      </c>
      <c r="E220" s="71">
        <v>0.14312416555407209</v>
      </c>
      <c r="F220" s="71">
        <v>0.80821876117703051</v>
      </c>
    </row>
    <row r="221" spans="1:6" x14ac:dyDescent="0.2">
      <c r="A221" s="102" t="s">
        <v>55</v>
      </c>
      <c r="B221" s="69">
        <v>53924398.089999989</v>
      </c>
      <c r="C221" s="71">
        <v>0.11137381483212874</v>
      </c>
      <c r="D221" s="70">
        <v>500</v>
      </c>
      <c r="E221" s="71">
        <v>0.13351134846461948</v>
      </c>
      <c r="F221" s="71">
        <v>0.7871647587545898</v>
      </c>
    </row>
    <row r="222" spans="1:6" x14ac:dyDescent="0.2">
      <c r="A222" s="102" t="s">
        <v>56</v>
      </c>
      <c r="B222" s="69">
        <v>27286141.190000009</v>
      </c>
      <c r="C222" s="71">
        <v>5.6355967688435676E-2</v>
      </c>
      <c r="D222" s="70">
        <v>227</v>
      </c>
      <c r="E222" s="71">
        <v>6.0614152202937248E-2</v>
      </c>
      <c r="F222" s="71">
        <v>0.79733181238713258</v>
      </c>
    </row>
    <row r="223" spans="1:6" x14ac:dyDescent="0.2">
      <c r="A223" s="102" t="s">
        <v>57</v>
      </c>
      <c r="B223" s="69">
        <v>24595476.370000001</v>
      </c>
      <c r="C223" s="71">
        <v>5.0798750249719825E-2</v>
      </c>
      <c r="D223" s="70">
        <v>223</v>
      </c>
      <c r="E223" s="71">
        <v>5.9546061415220293E-2</v>
      </c>
      <c r="F223" s="71">
        <v>0.79665688276443514</v>
      </c>
    </row>
    <row r="224" spans="1:6" x14ac:dyDescent="0.2">
      <c r="A224" s="102" t="s">
        <v>58</v>
      </c>
      <c r="B224" s="69">
        <v>15079467.260000002</v>
      </c>
      <c r="C224" s="71">
        <v>3.1144673911415156E-2</v>
      </c>
      <c r="D224" s="70">
        <v>130</v>
      </c>
      <c r="E224" s="71">
        <v>3.4712950600801068E-2</v>
      </c>
      <c r="F224" s="71">
        <v>0.80552065607693546</v>
      </c>
    </row>
    <row r="225" spans="1:6" x14ac:dyDescent="0.2">
      <c r="A225" s="102" t="s">
        <v>28</v>
      </c>
      <c r="B225" s="69">
        <v>142720150.24999997</v>
      </c>
      <c r="C225" s="71">
        <v>0.29476986577073711</v>
      </c>
      <c r="D225" s="70">
        <v>997</v>
      </c>
      <c r="E225" s="71">
        <v>0.26622162883845124</v>
      </c>
      <c r="F225" s="71">
        <v>0.80898237907790549</v>
      </c>
    </row>
    <row r="226" spans="1:6" x14ac:dyDescent="0.2">
      <c r="A226" s="102" t="s">
        <v>59</v>
      </c>
      <c r="B226" s="69">
        <v>53839857.300000012</v>
      </c>
      <c r="C226" s="71">
        <v>0.11119920685086755</v>
      </c>
      <c r="D226" s="70">
        <v>394</v>
      </c>
      <c r="E226" s="71">
        <v>0.10520694259012016</v>
      </c>
      <c r="F226" s="71">
        <v>0.80038578539124716</v>
      </c>
    </row>
    <row r="227" spans="1:6" x14ac:dyDescent="0.2">
      <c r="A227" s="102" t="s">
        <v>60</v>
      </c>
      <c r="B227" s="69">
        <v>62299756.81000004</v>
      </c>
      <c r="C227" s="71">
        <v>0.12867202648165149</v>
      </c>
      <c r="D227" s="70">
        <v>319</v>
      </c>
      <c r="E227" s="71">
        <v>8.5180240320427231E-2</v>
      </c>
      <c r="F227" s="71">
        <v>0.78613733390603557</v>
      </c>
    </row>
    <row r="228" spans="1:6" x14ac:dyDescent="0.2">
      <c r="A228" s="102" t="s">
        <v>61</v>
      </c>
      <c r="B228" s="69">
        <v>18242664.050000001</v>
      </c>
      <c r="C228" s="71">
        <v>3.7677844536315938E-2</v>
      </c>
      <c r="D228" s="70">
        <v>167</v>
      </c>
      <c r="E228" s="71">
        <v>4.4592790387182911E-2</v>
      </c>
      <c r="F228" s="71">
        <v>0.77945666724038976</v>
      </c>
    </row>
    <row r="229" spans="1:6" x14ac:dyDescent="0.2">
      <c r="A229" s="102" t="s">
        <v>62</v>
      </c>
      <c r="B229" s="69">
        <v>4726334.8900000006</v>
      </c>
      <c r="C229" s="71">
        <v>9.7616286044573588E-3</v>
      </c>
      <c r="D229" s="70">
        <v>57</v>
      </c>
      <c r="E229" s="71">
        <v>1.5220293724966623E-2</v>
      </c>
      <c r="F229" s="71">
        <v>0.78103963307906321</v>
      </c>
    </row>
    <row r="230" spans="1:6" x14ac:dyDescent="0.2">
      <c r="A230" s="102" t="s">
        <v>3</v>
      </c>
      <c r="B230" s="69">
        <v>328962.14</v>
      </c>
      <c r="C230" s="71">
        <v>6.794284176522891E-4</v>
      </c>
      <c r="D230" s="70">
        <v>2</v>
      </c>
      <c r="E230" s="71">
        <v>5.3404539385847798E-4</v>
      </c>
      <c r="F230" s="71">
        <v>0.85460784318954752</v>
      </c>
    </row>
    <row r="231" spans="1:6" x14ac:dyDescent="0.2">
      <c r="A231" s="102"/>
      <c r="B231" s="69"/>
      <c r="C231" s="71"/>
      <c r="D231" s="70"/>
      <c r="E231" s="71"/>
      <c r="F231" s="102"/>
    </row>
    <row r="232" spans="1:6" s="111" customFormat="1" ht="10.8" thickBot="1" x14ac:dyDescent="0.25">
      <c r="A232" s="109"/>
      <c r="B232" s="74">
        <v>484174832.03999996</v>
      </c>
      <c r="C232" s="75"/>
      <c r="D232" s="76">
        <v>3745</v>
      </c>
      <c r="E232" s="75"/>
      <c r="F232" s="120">
        <v>0.79973472303858495</v>
      </c>
    </row>
    <row r="233" spans="1:6" ht="10.8" thickTop="1" x14ac:dyDescent="0.2">
      <c r="A233" s="102"/>
      <c r="B233" s="69"/>
      <c r="C233" s="71"/>
      <c r="D233" s="70"/>
      <c r="E233" s="71"/>
      <c r="F233" s="102"/>
    </row>
    <row r="234" spans="1:6" x14ac:dyDescent="0.2">
      <c r="A234" s="102"/>
      <c r="B234" s="69"/>
      <c r="C234" s="71"/>
      <c r="D234" s="70"/>
      <c r="E234" s="71"/>
      <c r="F234" s="102"/>
    </row>
    <row r="235" spans="1:6" x14ac:dyDescent="0.2">
      <c r="A235" s="107" t="s">
        <v>132</v>
      </c>
      <c r="B235" s="69"/>
      <c r="C235" s="71"/>
      <c r="D235" s="70"/>
      <c r="E235" s="71"/>
      <c r="F235" s="102"/>
    </row>
    <row r="236" spans="1:6" x14ac:dyDescent="0.2">
      <c r="B236" s="46"/>
      <c r="D236" s="48"/>
    </row>
    <row r="237" spans="1:6" s="112" customFormat="1" ht="20.399999999999999" x14ac:dyDescent="0.2">
      <c r="A237" s="108" t="s">
        <v>133</v>
      </c>
      <c r="B237" s="56" t="s">
        <v>111</v>
      </c>
      <c r="C237" s="57" t="s">
        <v>112</v>
      </c>
      <c r="D237" s="58" t="s">
        <v>113</v>
      </c>
      <c r="E237" s="57" t="s">
        <v>112</v>
      </c>
    </row>
    <row r="238" spans="1:6" x14ac:dyDescent="0.2">
      <c r="B238" s="46"/>
      <c r="D238" s="48"/>
    </row>
    <row r="239" spans="1:6" x14ac:dyDescent="0.2">
      <c r="A239" s="102" t="s">
        <v>366</v>
      </c>
      <c r="B239" s="69">
        <v>7438941.8499999987</v>
      </c>
      <c r="C239" s="71">
        <v>1.5364164673031614E-2</v>
      </c>
      <c r="D239" s="70">
        <v>53</v>
      </c>
      <c r="E239" s="71">
        <v>1.4152202937249666E-2</v>
      </c>
    </row>
    <row r="240" spans="1:6" x14ac:dyDescent="0.2">
      <c r="A240" s="102" t="s">
        <v>350</v>
      </c>
      <c r="B240" s="69">
        <v>347999635.78000093</v>
      </c>
      <c r="C240" s="71">
        <v>0.71874788351504049</v>
      </c>
      <c r="D240" s="70">
        <v>2780</v>
      </c>
      <c r="E240" s="71">
        <v>0.7423230974632844</v>
      </c>
    </row>
    <row r="241" spans="1:5" x14ac:dyDescent="0.2">
      <c r="A241" s="102" t="s">
        <v>319</v>
      </c>
      <c r="B241" s="69">
        <v>123755700.04000008</v>
      </c>
      <c r="C241" s="71">
        <v>0.25560126601081939</v>
      </c>
      <c r="D241" s="70">
        <v>868</v>
      </c>
      <c r="E241" s="71">
        <v>0.23177570093457944</v>
      </c>
    </row>
    <row r="242" spans="1:5" x14ac:dyDescent="0.2">
      <c r="A242" s="102" t="s">
        <v>320</v>
      </c>
      <c r="B242" s="69">
        <v>2673652.0700000003</v>
      </c>
      <c r="C242" s="71">
        <v>5.5220798213218812E-3</v>
      </c>
      <c r="D242" s="70">
        <v>21</v>
      </c>
      <c r="E242" s="71">
        <v>5.6074766355140183E-3</v>
      </c>
    </row>
    <row r="243" spans="1:5" x14ac:dyDescent="0.2">
      <c r="A243" s="102" t="s">
        <v>321</v>
      </c>
      <c r="B243" s="69">
        <v>1244305.45</v>
      </c>
      <c r="C243" s="71">
        <v>2.5699507030493467E-3</v>
      </c>
      <c r="D243" s="70">
        <v>10</v>
      </c>
      <c r="E243" s="71">
        <v>2.6702269692923898E-3</v>
      </c>
    </row>
    <row r="244" spans="1:5" x14ac:dyDescent="0.2">
      <c r="A244" s="102" t="s">
        <v>39</v>
      </c>
      <c r="B244" s="69">
        <v>396362.20999999996</v>
      </c>
      <c r="C244" s="71">
        <v>8.1863447616635672E-4</v>
      </c>
      <c r="D244" s="70">
        <v>2</v>
      </c>
      <c r="E244" s="71">
        <v>5.3404539385847798E-4</v>
      </c>
    </row>
    <row r="245" spans="1:5" x14ac:dyDescent="0.2">
      <c r="A245" s="102" t="s">
        <v>40</v>
      </c>
      <c r="B245" s="69">
        <v>123739.82</v>
      </c>
      <c r="C245" s="71">
        <v>2.5556846785827362E-4</v>
      </c>
      <c r="D245" s="70">
        <v>1</v>
      </c>
      <c r="E245" s="71">
        <v>2.6702269692923899E-4</v>
      </c>
    </row>
    <row r="246" spans="1:5" x14ac:dyDescent="0.2">
      <c r="A246" s="102" t="s">
        <v>29</v>
      </c>
      <c r="B246" s="69">
        <v>0</v>
      </c>
      <c r="C246" s="71">
        <v>0</v>
      </c>
      <c r="D246" s="70">
        <v>0</v>
      </c>
      <c r="E246" s="71">
        <v>0</v>
      </c>
    </row>
    <row r="247" spans="1:5" x14ac:dyDescent="0.2">
      <c r="A247" s="102" t="s">
        <v>30</v>
      </c>
      <c r="B247" s="69">
        <v>0</v>
      </c>
      <c r="C247" s="71">
        <v>0</v>
      </c>
      <c r="D247" s="70">
        <v>0</v>
      </c>
      <c r="E247" s="71">
        <v>0</v>
      </c>
    </row>
    <row r="248" spans="1:5" x14ac:dyDescent="0.2">
      <c r="A248" s="102" t="s">
        <v>31</v>
      </c>
      <c r="B248" s="69">
        <v>0</v>
      </c>
      <c r="C248" s="71">
        <v>0</v>
      </c>
      <c r="D248" s="70">
        <v>0</v>
      </c>
      <c r="E248" s="71">
        <v>0</v>
      </c>
    </row>
    <row r="249" spans="1:5" x14ac:dyDescent="0.2">
      <c r="A249" s="102" t="s">
        <v>32</v>
      </c>
      <c r="B249" s="69">
        <v>497640.57</v>
      </c>
      <c r="C249" s="71">
        <v>1.0278117264031735E-3</v>
      </c>
      <c r="D249" s="70">
        <v>9</v>
      </c>
      <c r="E249" s="71">
        <v>2.4032042723631511E-3</v>
      </c>
    </row>
    <row r="250" spans="1:5" x14ac:dyDescent="0.2">
      <c r="A250" s="102" t="s">
        <v>33</v>
      </c>
      <c r="B250" s="69">
        <v>0</v>
      </c>
      <c r="C250" s="71">
        <v>0</v>
      </c>
      <c r="D250" s="70">
        <v>0</v>
      </c>
      <c r="E250" s="71">
        <v>0</v>
      </c>
    </row>
    <row r="251" spans="1:5" x14ac:dyDescent="0.2">
      <c r="A251" s="102" t="s">
        <v>34</v>
      </c>
      <c r="B251" s="69">
        <v>44854.25</v>
      </c>
      <c r="C251" s="71">
        <v>9.2640606309528877E-5</v>
      </c>
      <c r="D251" s="70">
        <v>1</v>
      </c>
      <c r="E251" s="71">
        <v>2.6702269692923899E-4</v>
      </c>
    </row>
    <row r="252" spans="1:5" x14ac:dyDescent="0.2">
      <c r="A252" s="102" t="s">
        <v>322</v>
      </c>
      <c r="B252" s="69">
        <v>0</v>
      </c>
      <c r="C252" s="71">
        <v>0</v>
      </c>
      <c r="D252" s="70">
        <v>0</v>
      </c>
      <c r="E252" s="71">
        <v>0</v>
      </c>
    </row>
    <row r="253" spans="1:5" x14ac:dyDescent="0.2">
      <c r="A253" s="102"/>
      <c r="B253" s="69"/>
      <c r="C253" s="71"/>
      <c r="D253" s="70"/>
      <c r="E253" s="71"/>
    </row>
    <row r="254" spans="1:5" s="111" customFormat="1" ht="10.8" thickBot="1" x14ac:dyDescent="0.25">
      <c r="A254" s="109"/>
      <c r="B254" s="74">
        <v>484174832.04000098</v>
      </c>
      <c r="C254" s="75"/>
      <c r="D254" s="76">
        <v>3745</v>
      </c>
      <c r="E254" s="75"/>
    </row>
    <row r="255" spans="1:5" ht="10.8" thickTop="1" x14ac:dyDescent="0.2">
      <c r="A255" s="102"/>
      <c r="B255" s="69"/>
      <c r="C255" s="71"/>
      <c r="D255" s="70"/>
      <c r="E255" s="71"/>
    </row>
    <row r="256" spans="1:5" x14ac:dyDescent="0.2">
      <c r="A256" s="109" t="s">
        <v>134</v>
      </c>
      <c r="B256" s="69"/>
      <c r="C256" s="102"/>
      <c r="D256" s="86">
        <v>2.324292488214184E-2</v>
      </c>
      <c r="E256" s="71"/>
    </row>
    <row r="257" spans="1:5" x14ac:dyDescent="0.2">
      <c r="A257" s="102"/>
      <c r="B257" s="69"/>
      <c r="C257" s="71"/>
      <c r="D257" s="70"/>
      <c r="E257" s="71"/>
    </row>
    <row r="258" spans="1:5" x14ac:dyDescent="0.2">
      <c r="A258" s="102"/>
      <c r="B258" s="69"/>
      <c r="C258" s="71"/>
      <c r="D258" s="70"/>
      <c r="E258" s="71"/>
    </row>
    <row r="259" spans="1:5" x14ac:dyDescent="0.2">
      <c r="A259" s="102"/>
      <c r="B259" s="69"/>
      <c r="C259" s="71"/>
      <c r="D259" s="70"/>
      <c r="E259" s="71"/>
    </row>
    <row r="260" spans="1:5" x14ac:dyDescent="0.2">
      <c r="A260" s="107" t="s">
        <v>137</v>
      </c>
      <c r="B260" s="69"/>
      <c r="C260" s="71"/>
      <c r="D260" s="70"/>
      <c r="E260" s="71"/>
    </row>
    <row r="261" spans="1:5" x14ac:dyDescent="0.2">
      <c r="B261" s="46"/>
      <c r="D261" s="48"/>
    </row>
    <row r="262" spans="1:5" s="112" customFormat="1" ht="20.399999999999999" x14ac:dyDescent="0.2">
      <c r="A262" s="108" t="s">
        <v>137</v>
      </c>
      <c r="B262" s="56" t="s">
        <v>111</v>
      </c>
      <c r="C262" s="57" t="s">
        <v>112</v>
      </c>
      <c r="D262" s="58" t="s">
        <v>113</v>
      </c>
      <c r="E262" s="57" t="s">
        <v>112</v>
      </c>
    </row>
    <row r="264" spans="1:5" x14ac:dyDescent="0.2">
      <c r="A264" s="102" t="s">
        <v>148</v>
      </c>
      <c r="B264" s="69">
        <v>0</v>
      </c>
      <c r="C264" s="71">
        <v>0</v>
      </c>
      <c r="D264" s="70">
        <v>0</v>
      </c>
      <c r="E264" s="71">
        <v>0</v>
      </c>
    </row>
    <row r="265" spans="1:5" x14ac:dyDescent="0.2">
      <c r="A265" s="102" t="s">
        <v>142</v>
      </c>
      <c r="B265" s="69">
        <v>296904885.22000045</v>
      </c>
      <c r="C265" s="71">
        <v>0.61321833679176341</v>
      </c>
      <c r="D265" s="70">
        <v>2236</v>
      </c>
      <c r="E265" s="71">
        <v>0.59706275033377842</v>
      </c>
    </row>
    <row r="266" spans="1:5" x14ac:dyDescent="0.2">
      <c r="A266" s="102" t="s">
        <v>145</v>
      </c>
      <c r="B266" s="69">
        <v>187269946.81999993</v>
      </c>
      <c r="C266" s="71">
        <v>0.38678166320823659</v>
      </c>
      <c r="D266" s="70">
        <v>1509</v>
      </c>
      <c r="E266" s="71">
        <v>0.40293724966622163</v>
      </c>
    </row>
    <row r="267" spans="1:5" x14ac:dyDescent="0.2">
      <c r="A267" s="102"/>
      <c r="B267" s="102"/>
      <c r="C267" s="71"/>
      <c r="D267" s="102"/>
      <c r="E267" s="71"/>
    </row>
    <row r="268" spans="1:5" ht="10.8" thickBot="1" x14ac:dyDescent="0.25">
      <c r="A268" s="102"/>
      <c r="B268" s="115">
        <v>484174832.04000038</v>
      </c>
      <c r="C268" s="71"/>
      <c r="D268" s="116">
        <v>3745</v>
      </c>
      <c r="E268" s="71"/>
    </row>
    <row r="269" spans="1:5" ht="10.8" thickTop="1" x14ac:dyDescent="0.2">
      <c r="A269" s="102"/>
      <c r="B269" s="102"/>
      <c r="C269" s="71"/>
      <c r="D269" s="102"/>
      <c r="E269" s="71"/>
    </row>
    <row r="270" spans="1:5" x14ac:dyDescent="0.2">
      <c r="A270" s="102"/>
      <c r="B270" s="102"/>
      <c r="C270" s="71"/>
      <c r="D270" s="102"/>
      <c r="E270" s="71"/>
    </row>
    <row r="271" spans="1:5" x14ac:dyDescent="0.2">
      <c r="A271" s="102"/>
      <c r="B271" s="102"/>
      <c r="C271" s="102"/>
      <c r="D271" s="102"/>
      <c r="E271" s="102"/>
    </row>
    <row r="272" spans="1:5" x14ac:dyDescent="0.2">
      <c r="A272" s="107" t="s">
        <v>149</v>
      </c>
      <c r="B272" s="69"/>
      <c r="C272" s="71"/>
      <c r="D272" s="70"/>
      <c r="E272" s="71"/>
    </row>
    <row r="273" spans="1:5" x14ac:dyDescent="0.2">
      <c r="B273" s="46"/>
      <c r="D273" s="48"/>
    </row>
    <row r="274" spans="1:5" s="112" customFormat="1" ht="20.399999999999999" x14ac:dyDescent="0.2">
      <c r="A274" s="108" t="s">
        <v>138</v>
      </c>
      <c r="B274" s="56" t="s">
        <v>111</v>
      </c>
      <c r="C274" s="57" t="s">
        <v>112</v>
      </c>
      <c r="D274" s="58" t="s">
        <v>113</v>
      </c>
      <c r="E274" s="57" t="s">
        <v>112</v>
      </c>
    </row>
    <row r="276" spans="1:5" x14ac:dyDescent="0.2">
      <c r="A276" s="102" t="s">
        <v>37</v>
      </c>
      <c r="B276" s="69">
        <v>41995033.749999978</v>
      </c>
      <c r="C276" s="71">
        <v>8.6735267864006677E-2</v>
      </c>
      <c r="D276" s="70">
        <v>282</v>
      </c>
      <c r="E276" s="71">
        <v>7.5300400534045395E-2</v>
      </c>
    </row>
    <row r="277" spans="1:5" x14ac:dyDescent="0.2">
      <c r="A277" s="102" t="s">
        <v>38</v>
      </c>
      <c r="B277" s="69">
        <v>442179798.29000157</v>
      </c>
      <c r="C277" s="71">
        <v>0.91326473213599324</v>
      </c>
      <c r="D277" s="70">
        <v>3463</v>
      </c>
      <c r="E277" s="71">
        <v>0.92469959946595459</v>
      </c>
    </row>
    <row r="278" spans="1:5" x14ac:dyDescent="0.2">
      <c r="A278" s="102"/>
      <c r="B278" s="102"/>
      <c r="C278" s="71"/>
      <c r="D278" s="102"/>
      <c r="E278" s="71"/>
    </row>
    <row r="279" spans="1:5" ht="10.8" thickBot="1" x14ac:dyDescent="0.25">
      <c r="A279" s="102"/>
      <c r="B279" s="115">
        <v>484174832.04000157</v>
      </c>
      <c r="C279" s="71"/>
      <c r="D279" s="116">
        <v>3745</v>
      </c>
      <c r="E279" s="71"/>
    </row>
    <row r="280" spans="1:5" ht="10.8" thickTop="1" x14ac:dyDescent="0.2">
      <c r="A280" s="102"/>
      <c r="B280" s="102"/>
      <c r="C280" s="71"/>
      <c r="D280" s="102"/>
      <c r="E280" s="71"/>
    </row>
    <row r="281" spans="1:5" x14ac:dyDescent="0.2">
      <c r="A281" s="102"/>
      <c r="B281" s="102"/>
      <c r="C281" s="71"/>
      <c r="D281" s="102"/>
      <c r="E281" s="71"/>
    </row>
    <row r="282" spans="1:5" x14ac:dyDescent="0.2">
      <c r="A282" s="102"/>
      <c r="B282" s="102"/>
      <c r="C282" s="71"/>
      <c r="D282" s="102"/>
      <c r="E282" s="71"/>
    </row>
    <row r="283" spans="1:5" x14ac:dyDescent="0.2">
      <c r="A283" s="102"/>
      <c r="B283" s="102"/>
      <c r="C283" s="71"/>
      <c r="D283" s="102"/>
      <c r="E283" s="71"/>
    </row>
    <row r="284" spans="1:5" x14ac:dyDescent="0.2">
      <c r="A284" s="107" t="s">
        <v>147</v>
      </c>
      <c r="B284" s="69"/>
      <c r="C284" s="71"/>
      <c r="D284" s="70"/>
      <c r="E284" s="71"/>
    </row>
    <row r="285" spans="1:5" x14ac:dyDescent="0.2">
      <c r="A285" s="95"/>
      <c r="B285" s="52"/>
      <c r="C285" s="53"/>
      <c r="D285" s="54"/>
      <c r="E285" s="53"/>
    </row>
    <row r="286" spans="1:5" s="112" customFormat="1" ht="20.399999999999999" x14ac:dyDescent="0.2">
      <c r="A286" s="108" t="s">
        <v>139</v>
      </c>
      <c r="B286" s="56" t="s">
        <v>111</v>
      </c>
      <c r="C286" s="57" t="s">
        <v>112</v>
      </c>
      <c r="D286" s="58" t="s">
        <v>113</v>
      </c>
      <c r="E286" s="57" t="s">
        <v>112</v>
      </c>
    </row>
    <row r="288" spans="1:5" x14ac:dyDescent="0.2">
      <c r="A288" s="121" t="s">
        <v>1</v>
      </c>
      <c r="B288" s="69">
        <v>11388736.810000002</v>
      </c>
      <c r="C288" s="71">
        <v>3.8358199467015151E-2</v>
      </c>
      <c r="D288" s="70">
        <v>73</v>
      </c>
      <c r="E288" s="71">
        <v>3.2647584973166367E-2</v>
      </c>
    </row>
    <row r="289" spans="1:5" x14ac:dyDescent="0.2">
      <c r="A289" s="102" t="s">
        <v>82</v>
      </c>
      <c r="B289" s="69">
        <v>60552956.740000017</v>
      </c>
      <c r="C289" s="71">
        <v>0.20394732371995694</v>
      </c>
      <c r="D289" s="70">
        <v>405</v>
      </c>
      <c r="E289" s="71">
        <v>0.18112701252236135</v>
      </c>
    </row>
    <row r="290" spans="1:5" x14ac:dyDescent="0.2">
      <c r="A290" s="102" t="s">
        <v>83</v>
      </c>
      <c r="B290" s="69">
        <v>80090874.590000018</v>
      </c>
      <c r="C290" s="71">
        <v>0.26975263317292475</v>
      </c>
      <c r="D290" s="70">
        <v>597</v>
      </c>
      <c r="E290" s="71">
        <v>0.26699463327370304</v>
      </c>
    </row>
    <row r="291" spans="1:5" x14ac:dyDescent="0.2">
      <c r="A291" s="102" t="s">
        <v>84</v>
      </c>
      <c r="B291" s="69">
        <v>87780346.269999996</v>
      </c>
      <c r="C291" s="71">
        <v>0.29565140433764386</v>
      </c>
      <c r="D291" s="70">
        <v>679</v>
      </c>
      <c r="E291" s="71">
        <v>0.30366726296958857</v>
      </c>
    </row>
    <row r="292" spans="1:5" x14ac:dyDescent="0.2">
      <c r="A292" s="102" t="s">
        <v>85</v>
      </c>
      <c r="B292" s="69">
        <v>37254603.389999986</v>
      </c>
      <c r="C292" s="71">
        <v>0.12547655914248473</v>
      </c>
      <c r="D292" s="70">
        <v>310</v>
      </c>
      <c r="E292" s="71">
        <v>0.13864042933810375</v>
      </c>
    </row>
    <row r="293" spans="1:5" x14ac:dyDescent="0.2">
      <c r="A293" s="102" t="s">
        <v>86</v>
      </c>
      <c r="B293" s="69">
        <v>9449726.7200000007</v>
      </c>
      <c r="C293" s="71">
        <v>3.1827454482596197E-2</v>
      </c>
      <c r="D293" s="70">
        <v>92</v>
      </c>
      <c r="E293" s="71">
        <v>4.1144901610017888E-2</v>
      </c>
    </row>
    <row r="294" spans="1:5" x14ac:dyDescent="0.2">
      <c r="A294" s="102" t="s">
        <v>87</v>
      </c>
      <c r="B294" s="69">
        <v>3046737.48</v>
      </c>
      <c r="C294" s="71">
        <v>1.0261661668996903E-2</v>
      </c>
      <c r="D294" s="70">
        <v>19</v>
      </c>
      <c r="E294" s="71">
        <v>8.4973166368515207E-3</v>
      </c>
    </row>
    <row r="295" spans="1:5" x14ac:dyDescent="0.2">
      <c r="A295" s="102" t="s">
        <v>88</v>
      </c>
      <c r="B295" s="69">
        <v>2729831.4700000007</v>
      </c>
      <c r="C295" s="71">
        <v>9.1942962406201395E-3</v>
      </c>
      <c r="D295" s="70">
        <v>17</v>
      </c>
      <c r="E295" s="71">
        <v>7.6028622540250451E-3</v>
      </c>
    </row>
    <row r="296" spans="1:5" x14ac:dyDescent="0.2">
      <c r="A296" s="102" t="s">
        <v>0</v>
      </c>
      <c r="B296" s="69">
        <v>1149063.6199999999</v>
      </c>
      <c r="C296" s="71">
        <v>3.8701404968415009E-3</v>
      </c>
      <c r="D296" s="70">
        <v>7</v>
      </c>
      <c r="E296" s="71">
        <v>3.1305903398926656E-3</v>
      </c>
    </row>
    <row r="297" spans="1:5" x14ac:dyDescent="0.2">
      <c r="A297" s="102" t="s">
        <v>69</v>
      </c>
      <c r="B297" s="69">
        <v>177169.92000000001</v>
      </c>
      <c r="C297" s="71">
        <v>5.9672281871927082E-4</v>
      </c>
      <c r="D297" s="70">
        <v>4</v>
      </c>
      <c r="E297" s="71">
        <v>1.7889087656529517E-3</v>
      </c>
    </row>
    <row r="298" spans="1:5" x14ac:dyDescent="0.2">
      <c r="A298" s="102" t="s">
        <v>81</v>
      </c>
      <c r="B298" s="69">
        <v>3284838.2100000004</v>
      </c>
      <c r="C298" s="71">
        <v>1.1063604452200261E-2</v>
      </c>
      <c r="D298" s="70">
        <v>33</v>
      </c>
      <c r="E298" s="71">
        <v>1.4758497316636851E-2</v>
      </c>
    </row>
    <row r="299" spans="1:5" x14ac:dyDescent="0.2">
      <c r="A299" s="102"/>
      <c r="B299" s="102"/>
      <c r="C299" s="71"/>
      <c r="D299" s="70"/>
      <c r="E299" s="71"/>
    </row>
    <row r="300" spans="1:5" ht="10.8" thickBot="1" x14ac:dyDescent="0.25">
      <c r="A300" s="102"/>
      <c r="B300" s="115">
        <v>296904885.22000009</v>
      </c>
      <c r="C300" s="71"/>
      <c r="D300" s="76">
        <v>2236</v>
      </c>
      <c r="E300" s="71"/>
    </row>
    <row r="301" spans="1:5" ht="10.8" thickTop="1" x14ac:dyDescent="0.2">
      <c r="A301" s="102"/>
      <c r="B301" s="102"/>
      <c r="C301" s="71"/>
      <c r="D301" s="102"/>
      <c r="E301" s="71"/>
    </row>
    <row r="302" spans="1:5" x14ac:dyDescent="0.2">
      <c r="A302" s="102"/>
      <c r="B302" s="102"/>
      <c r="C302" s="71"/>
      <c r="D302" s="102"/>
      <c r="E302" s="71"/>
    </row>
    <row r="303" spans="1:5" x14ac:dyDescent="0.2">
      <c r="A303" s="73" t="s">
        <v>387</v>
      </c>
      <c r="B303" s="102"/>
      <c r="C303" s="71"/>
      <c r="D303" s="77">
        <v>1.7414457182843317</v>
      </c>
      <c r="E303" s="71"/>
    </row>
    <row r="304" spans="1:5" x14ac:dyDescent="0.2">
      <c r="A304" s="102"/>
      <c r="B304" s="102"/>
      <c r="C304" s="71"/>
      <c r="D304" s="102"/>
      <c r="E304" s="71"/>
    </row>
    <row r="305" spans="1:5" x14ac:dyDescent="0.2">
      <c r="A305" s="102"/>
      <c r="B305" s="102"/>
      <c r="C305" s="71"/>
      <c r="D305" s="102"/>
      <c r="E305" s="71"/>
    </row>
    <row r="306" spans="1:5" x14ac:dyDescent="0.2">
      <c r="A306" s="102"/>
      <c r="B306" s="102"/>
      <c r="C306" s="71"/>
      <c r="D306" s="102"/>
      <c r="E306" s="71"/>
    </row>
    <row r="307" spans="1:5" x14ac:dyDescent="0.2">
      <c r="A307" s="102"/>
      <c r="B307" s="102"/>
      <c r="C307" s="71"/>
      <c r="D307" s="102"/>
      <c r="E307" s="71"/>
    </row>
    <row r="308" spans="1:5" x14ac:dyDescent="0.2">
      <c r="A308" s="102"/>
      <c r="B308" s="102"/>
      <c r="C308" s="71"/>
      <c r="D308" s="102"/>
      <c r="E308" s="71"/>
    </row>
    <row r="309" spans="1:5" ht="15" x14ac:dyDescent="0.25">
      <c r="A309" s="107" t="s">
        <v>171</v>
      </c>
      <c r="B309" s="122"/>
      <c r="C309" s="122"/>
      <c r="D309" s="122"/>
      <c r="E309" s="122"/>
    </row>
    <row r="310" spans="1:5" ht="15" x14ac:dyDescent="0.25">
      <c r="A310" s="123"/>
      <c r="B310" s="123"/>
      <c r="C310" s="123"/>
      <c r="D310" s="123"/>
      <c r="E310" s="123"/>
    </row>
    <row r="311" spans="1:5" ht="20.399999999999999" x14ac:dyDescent="0.2">
      <c r="A311" s="108" t="s">
        <v>89</v>
      </c>
      <c r="B311" s="56" t="s">
        <v>111</v>
      </c>
      <c r="C311" s="119" t="s">
        <v>112</v>
      </c>
      <c r="D311" s="58" t="s">
        <v>113</v>
      </c>
      <c r="E311" s="119" t="s">
        <v>112</v>
      </c>
    </row>
    <row r="312" spans="1:5" x14ac:dyDescent="0.2">
      <c r="C312" s="96"/>
      <c r="E312" s="96"/>
    </row>
    <row r="313" spans="1:5" x14ac:dyDescent="0.2">
      <c r="A313" s="102" t="s">
        <v>172</v>
      </c>
      <c r="B313" s="69">
        <v>329284924.12000084</v>
      </c>
      <c r="C313" s="71">
        <v>0.68009508617498016</v>
      </c>
      <c r="D313" s="70">
        <v>2532</v>
      </c>
      <c r="E313" s="71">
        <v>0.67610146862483311</v>
      </c>
    </row>
    <row r="314" spans="1:5" x14ac:dyDescent="0.2">
      <c r="A314" s="102" t="s">
        <v>173</v>
      </c>
      <c r="B314" s="69">
        <v>134359159.26999989</v>
      </c>
      <c r="C314" s="71">
        <v>0.27750132881524836</v>
      </c>
      <c r="D314" s="70">
        <v>1047</v>
      </c>
      <c r="E314" s="71">
        <v>0.27957276368491324</v>
      </c>
    </row>
    <row r="315" spans="1:5" x14ac:dyDescent="0.2">
      <c r="A315" s="102" t="s">
        <v>174</v>
      </c>
      <c r="B315" s="69">
        <v>13398556.859999998</v>
      </c>
      <c r="C315" s="71">
        <v>2.7672972598652253E-2</v>
      </c>
      <c r="D315" s="70">
        <v>106</v>
      </c>
      <c r="E315" s="71">
        <v>2.8304405874499332E-2</v>
      </c>
    </row>
    <row r="316" spans="1:5" x14ac:dyDescent="0.2">
      <c r="A316" s="102" t="s">
        <v>175</v>
      </c>
      <c r="B316" s="69">
        <v>2208008.13</v>
      </c>
      <c r="C316" s="71">
        <v>4.5603529631990094E-3</v>
      </c>
      <c r="D316" s="70">
        <v>27</v>
      </c>
      <c r="E316" s="71">
        <v>7.2096128170894523E-3</v>
      </c>
    </row>
    <row r="317" spans="1:5" x14ac:dyDescent="0.2">
      <c r="A317" s="102" t="s">
        <v>176</v>
      </c>
      <c r="B317" s="69">
        <v>4924183.6599999992</v>
      </c>
      <c r="C317" s="71">
        <v>1.0170259447920212E-2</v>
      </c>
      <c r="D317" s="70">
        <v>33</v>
      </c>
      <c r="E317" s="71">
        <v>8.8117489986648864E-3</v>
      </c>
    </row>
    <row r="318" spans="1:5" x14ac:dyDescent="0.2">
      <c r="A318" s="102" t="s">
        <v>177</v>
      </c>
      <c r="B318" s="69">
        <v>0</v>
      </c>
      <c r="C318" s="71">
        <v>0</v>
      </c>
      <c r="D318" s="70">
        <v>0</v>
      </c>
      <c r="E318" s="71">
        <v>0</v>
      </c>
    </row>
    <row r="319" spans="1:5" x14ac:dyDescent="0.2">
      <c r="A319" s="102" t="s">
        <v>178</v>
      </c>
      <c r="B319" s="69">
        <v>0</v>
      </c>
      <c r="C319" s="71">
        <v>0</v>
      </c>
      <c r="D319" s="70">
        <v>0</v>
      </c>
      <c r="E319" s="71">
        <v>0</v>
      </c>
    </row>
    <row r="320" spans="1:5" x14ac:dyDescent="0.2">
      <c r="A320" s="102"/>
      <c r="B320" s="69"/>
      <c r="C320" s="102"/>
      <c r="D320" s="70"/>
      <c r="E320" s="71"/>
    </row>
    <row r="321" spans="1:5" ht="10.8" thickBot="1" x14ac:dyDescent="0.25">
      <c r="A321" s="102"/>
      <c r="B321" s="74">
        <v>484174832.04000074</v>
      </c>
      <c r="C321" s="109"/>
      <c r="D321" s="76">
        <v>3745</v>
      </c>
      <c r="E321" s="102"/>
    </row>
    <row r="322" spans="1:5" ht="10.8" thickTop="1" x14ac:dyDescent="0.2">
      <c r="A322" s="102"/>
      <c r="B322" s="102"/>
      <c r="C322" s="71"/>
      <c r="D322" s="102"/>
      <c r="E322" s="71"/>
    </row>
  </sheetData>
  <mergeCells count="1">
    <mergeCell ref="A1:E1"/>
  </mergeCells>
  <pageMargins left="0.7" right="0.7" top="0.75" bottom="0.75" header="0.3" footer="0.3"/>
  <drawing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>
    <tabColor rgb="FFF2F2F2"/>
  </sheetPr>
  <dimension ref="A1:L357"/>
  <sheetViews>
    <sheetView workbookViewId="0">
      <selection sqref="A1:E1"/>
    </sheetView>
  </sheetViews>
  <sheetFormatPr defaultColWidth="9.109375" defaultRowHeight="10.199999999999999" x14ac:dyDescent="0.2"/>
  <cols>
    <col min="1" max="1" width="53.88671875" style="45" customWidth="1"/>
    <col min="2" max="2" width="18.44140625" style="45" customWidth="1"/>
    <col min="3" max="3" width="20.109375" style="47" customWidth="1"/>
    <col min="4" max="4" width="19.88671875" style="45" customWidth="1"/>
    <col min="5" max="5" width="12.88671875" style="47" bestFit="1" customWidth="1"/>
    <col min="6" max="6" width="15.109375" style="45" customWidth="1"/>
    <col min="7" max="7" width="6" style="45" bestFit="1" customWidth="1"/>
    <col min="8" max="8" width="46.88671875" style="45" customWidth="1"/>
    <col min="9" max="9" width="15.5546875" style="45" customWidth="1"/>
    <col min="10" max="10" width="15.44140625" style="45" customWidth="1"/>
    <col min="11" max="11" width="16.109375" style="45" customWidth="1"/>
    <col min="12" max="12" width="12.88671875" style="45" bestFit="1" customWidth="1"/>
    <col min="13" max="16384" width="9.109375" style="45"/>
  </cols>
  <sheetData>
    <row r="1" spans="1:12" s="43" customFormat="1" ht="13.2" x14ac:dyDescent="0.25">
      <c r="A1" s="333" t="s">
        <v>592</v>
      </c>
      <c r="B1" s="333"/>
      <c r="C1" s="333"/>
      <c r="D1" s="333"/>
      <c r="E1" s="333"/>
    </row>
    <row r="2" spans="1:12" ht="6.75" customHeight="1" x14ac:dyDescent="0.3">
      <c r="A2" s="44"/>
      <c r="B2" s="44"/>
      <c r="C2" s="44"/>
      <c r="D2" s="44"/>
      <c r="E2" s="44"/>
    </row>
    <row r="3" spans="1:12" x14ac:dyDescent="0.2">
      <c r="B3" s="46"/>
      <c r="D3" s="48"/>
    </row>
    <row r="4" spans="1:12" s="49" customFormat="1" ht="23.25" customHeight="1" x14ac:dyDescent="0.2">
      <c r="A4" s="66"/>
      <c r="B4" s="67" t="s">
        <v>140</v>
      </c>
      <c r="C4" s="67" t="s">
        <v>190</v>
      </c>
      <c r="D4" s="67" t="s">
        <v>146</v>
      </c>
      <c r="E4" s="67" t="s">
        <v>141</v>
      </c>
      <c r="G4" s="50"/>
    </row>
    <row r="5" spans="1:12" x14ac:dyDescent="0.2">
      <c r="B5" s="51"/>
      <c r="C5" s="51"/>
      <c r="D5" s="51"/>
      <c r="E5" s="51"/>
      <c r="G5" s="51"/>
    </row>
    <row r="6" spans="1:12" s="43" customFormat="1" x14ac:dyDescent="0.2">
      <c r="A6" s="68" t="s">
        <v>170</v>
      </c>
      <c r="B6" s="69">
        <v>480195034.33000249</v>
      </c>
      <c r="C6" s="69">
        <v>84741769.579999879</v>
      </c>
      <c r="D6" s="69">
        <v>141465514.08000019</v>
      </c>
      <c r="E6" s="69">
        <v>253987750.66999975</v>
      </c>
      <c r="F6" s="53"/>
      <c r="G6" s="54"/>
      <c r="H6" s="92"/>
      <c r="I6" s="92"/>
      <c r="J6" s="92"/>
      <c r="K6" s="92"/>
      <c r="L6" s="92"/>
    </row>
    <row r="7" spans="1:12" s="43" customFormat="1" x14ac:dyDescent="0.2">
      <c r="A7" s="68" t="s">
        <v>89</v>
      </c>
      <c r="B7" s="70">
        <v>3718</v>
      </c>
      <c r="C7" s="70">
        <v>692</v>
      </c>
      <c r="D7" s="70">
        <v>980</v>
      </c>
      <c r="E7" s="70">
        <v>2046</v>
      </c>
      <c r="G7" s="54"/>
      <c r="H7" s="93"/>
      <c r="I7" s="93"/>
      <c r="J7" s="93"/>
      <c r="K7" s="93"/>
      <c r="L7" s="93"/>
    </row>
    <row r="8" spans="1:12" s="43" customFormat="1" x14ac:dyDescent="0.2">
      <c r="A8" s="68" t="s">
        <v>90</v>
      </c>
      <c r="B8" s="71">
        <v>0.79963164899073857</v>
      </c>
      <c r="C8" s="71">
        <v>0.77339378936059011</v>
      </c>
      <c r="D8" s="71">
        <v>0.79572444662711206</v>
      </c>
      <c r="E8" s="71">
        <v>0.81056200700491032</v>
      </c>
      <c r="H8" s="94"/>
      <c r="I8" s="94"/>
      <c r="J8" s="94"/>
      <c r="K8" s="94"/>
      <c r="L8" s="94"/>
    </row>
    <row r="9" spans="1:12" s="43" customFormat="1" x14ac:dyDescent="0.2">
      <c r="A9" s="68" t="s">
        <v>91</v>
      </c>
      <c r="B9" s="71">
        <v>5.7777777777777776E-5</v>
      </c>
      <c r="C9" s="71">
        <v>5.7777777777777776E-5</v>
      </c>
      <c r="D9" s="71">
        <v>2.7229249999999997E-3</v>
      </c>
      <c r="E9" s="71">
        <v>8.2060025010421006E-3</v>
      </c>
      <c r="H9" s="94"/>
      <c r="I9" s="94"/>
      <c r="J9" s="94"/>
      <c r="K9" s="94"/>
      <c r="L9" s="94"/>
    </row>
    <row r="10" spans="1:12" s="43" customFormat="1" x14ac:dyDescent="0.2">
      <c r="A10" s="68" t="s">
        <v>92</v>
      </c>
      <c r="B10" s="71">
        <v>0.92746270000000008</v>
      </c>
      <c r="C10" s="71">
        <v>0.89737305263157896</v>
      </c>
      <c r="D10" s="71">
        <v>0.89999805194805194</v>
      </c>
      <c r="E10" s="71">
        <v>0.92746270000000008</v>
      </c>
      <c r="H10" s="94"/>
      <c r="I10" s="94"/>
      <c r="J10" s="94"/>
      <c r="K10" s="94"/>
      <c r="L10" s="94"/>
    </row>
    <row r="11" spans="1:12" s="43" customFormat="1" x14ac:dyDescent="0.2">
      <c r="A11" s="68" t="s">
        <v>93</v>
      </c>
      <c r="B11" s="69">
        <v>10.598339996275554</v>
      </c>
      <c r="C11" s="69">
        <v>13.421537335781229</v>
      </c>
      <c r="D11" s="69">
        <v>10.026590714403694</v>
      </c>
      <c r="E11" s="69">
        <v>9.9748456272730461</v>
      </c>
      <c r="H11" s="92"/>
      <c r="I11" s="92"/>
      <c r="J11" s="92"/>
      <c r="K11" s="92"/>
      <c r="L11" s="92"/>
    </row>
    <row r="12" spans="1:12" s="43" customFormat="1" x14ac:dyDescent="0.2">
      <c r="A12" s="68" t="s">
        <v>94</v>
      </c>
      <c r="B12" s="69">
        <v>9.8082191780821919</v>
      </c>
      <c r="C12" s="69">
        <v>12.550684931506849</v>
      </c>
      <c r="D12" s="69">
        <v>9.8931506849315074</v>
      </c>
      <c r="E12" s="69">
        <v>9.8082191780821919</v>
      </c>
      <c r="H12" s="92"/>
      <c r="I12" s="92"/>
      <c r="J12" s="92"/>
      <c r="K12" s="92"/>
      <c r="L12" s="92"/>
    </row>
    <row r="13" spans="1:12" s="43" customFormat="1" x14ac:dyDescent="0.2">
      <c r="A13" s="68" t="s">
        <v>95</v>
      </c>
      <c r="B13" s="69">
        <v>13.682191780821919</v>
      </c>
      <c r="C13" s="69">
        <v>13.682191780821919</v>
      </c>
      <c r="D13" s="69">
        <v>10.169863013698631</v>
      </c>
      <c r="E13" s="69">
        <v>11.353424657534246</v>
      </c>
      <c r="H13" s="92"/>
      <c r="I13" s="92"/>
      <c r="J13" s="92"/>
      <c r="K13" s="92"/>
      <c r="L13" s="92"/>
    </row>
    <row r="14" spans="1:12" s="43" customFormat="1" x14ac:dyDescent="0.2">
      <c r="A14" s="68" t="s">
        <v>120</v>
      </c>
      <c r="B14" s="69">
        <v>129154.12434911309</v>
      </c>
      <c r="C14" s="69">
        <v>122459.20459537554</v>
      </c>
      <c r="D14" s="69">
        <v>144352.56538775531</v>
      </c>
      <c r="E14" s="69">
        <v>124138.6855669598</v>
      </c>
      <c r="H14" s="92"/>
      <c r="I14" s="92"/>
      <c r="J14" s="92"/>
      <c r="K14" s="92"/>
      <c r="L14" s="92"/>
    </row>
    <row r="15" spans="1:12" s="43" customFormat="1" x14ac:dyDescent="0.2">
      <c r="A15" s="68" t="s">
        <v>96</v>
      </c>
      <c r="B15" s="69">
        <v>2.6</v>
      </c>
      <c r="C15" s="69">
        <v>2.6</v>
      </c>
      <c r="D15" s="69">
        <v>333.43</v>
      </c>
      <c r="E15" s="69">
        <v>984.31</v>
      </c>
      <c r="H15" s="92"/>
      <c r="I15" s="92"/>
      <c r="J15" s="92"/>
      <c r="K15" s="92"/>
      <c r="L15" s="92"/>
    </row>
    <row r="16" spans="1:12" s="43" customFormat="1" x14ac:dyDescent="0.2">
      <c r="A16" s="68" t="s">
        <v>97</v>
      </c>
      <c r="B16" s="69">
        <v>1607069.2</v>
      </c>
      <c r="C16" s="69">
        <v>539843.21</v>
      </c>
      <c r="D16" s="69">
        <v>1607069.2</v>
      </c>
      <c r="E16" s="69">
        <v>512625.5</v>
      </c>
      <c r="H16" s="92"/>
      <c r="I16" s="92"/>
      <c r="J16" s="92"/>
      <c r="K16" s="92"/>
      <c r="L16" s="92"/>
    </row>
    <row r="17" spans="1:12" s="43" customFormat="1" x14ac:dyDescent="0.2">
      <c r="A17" s="68" t="s">
        <v>98</v>
      </c>
      <c r="B17" s="69">
        <v>11.899138020578581</v>
      </c>
      <c r="C17" s="69">
        <v>9.8520596107193246</v>
      </c>
      <c r="D17" s="69">
        <v>12.338815603347163</v>
      </c>
      <c r="E17" s="69">
        <v>12.337245099960077</v>
      </c>
      <c r="H17" s="92"/>
      <c r="I17" s="92"/>
      <c r="J17" s="92"/>
      <c r="K17" s="92"/>
      <c r="L17" s="92"/>
    </row>
    <row r="18" spans="1:12" s="43" customFormat="1" x14ac:dyDescent="0.2">
      <c r="A18" s="68" t="s">
        <v>99</v>
      </c>
      <c r="B18" s="69">
        <v>0</v>
      </c>
      <c r="C18" s="69">
        <v>0</v>
      </c>
      <c r="D18" s="69">
        <v>0</v>
      </c>
      <c r="E18" s="69">
        <v>0</v>
      </c>
      <c r="H18" s="92"/>
      <c r="I18" s="92"/>
      <c r="J18" s="92"/>
      <c r="K18" s="92"/>
      <c r="L18" s="92"/>
    </row>
    <row r="19" spans="1:12" s="43" customFormat="1" x14ac:dyDescent="0.2">
      <c r="A19" s="68" t="s">
        <v>100</v>
      </c>
      <c r="B19" s="69">
        <v>23.833333333333332</v>
      </c>
      <c r="C19" s="69">
        <v>23.833333333333332</v>
      </c>
      <c r="D19" s="69">
        <v>20.166666666666668</v>
      </c>
      <c r="E19" s="69">
        <v>20.25</v>
      </c>
      <c r="H19" s="92"/>
      <c r="I19" s="92"/>
      <c r="J19" s="92"/>
      <c r="K19" s="92"/>
      <c r="L19" s="92"/>
    </row>
    <row r="20" spans="1:12" s="43" customFormat="1" x14ac:dyDescent="0.2">
      <c r="A20" s="68" t="s">
        <v>101</v>
      </c>
      <c r="B20" s="71">
        <v>0.61464733037444352</v>
      </c>
      <c r="C20" s="71">
        <v>0.96004911654808034</v>
      </c>
      <c r="D20" s="71">
        <v>0.96359561562765306</v>
      </c>
      <c r="E20" s="71">
        <v>0.30504930082500853</v>
      </c>
      <c r="H20" s="94"/>
      <c r="I20" s="94"/>
      <c r="J20" s="94"/>
      <c r="K20" s="94"/>
      <c r="L20" s="94"/>
    </row>
    <row r="21" spans="1:12" s="43" customFormat="1" x14ac:dyDescent="0.2">
      <c r="A21" s="68" t="s">
        <v>143</v>
      </c>
      <c r="B21" s="71">
        <v>0.38535266962555181</v>
      </c>
      <c r="C21" s="71">
        <v>3.9950883451919598E-2</v>
      </c>
      <c r="D21" s="71">
        <v>3.640438437234704E-2</v>
      </c>
      <c r="E21" s="71">
        <v>0.69495069917499197</v>
      </c>
      <c r="H21" s="94"/>
      <c r="I21" s="94"/>
      <c r="J21" s="94"/>
      <c r="K21" s="94"/>
      <c r="L21" s="94"/>
    </row>
    <row r="22" spans="1:12" s="43" customFormat="1" x14ac:dyDescent="0.2">
      <c r="A22" s="68" t="s">
        <v>102</v>
      </c>
      <c r="B22" s="71">
        <v>0</v>
      </c>
      <c r="C22" s="71">
        <v>0</v>
      </c>
      <c r="D22" s="71">
        <v>0</v>
      </c>
      <c r="E22" s="71">
        <v>0</v>
      </c>
      <c r="H22" s="94"/>
      <c r="I22" s="94"/>
      <c r="J22" s="94"/>
      <c r="K22" s="94"/>
      <c r="L22" s="94"/>
    </row>
    <row r="23" spans="1:12" s="43" customFormat="1" x14ac:dyDescent="0.2">
      <c r="A23" s="68" t="s">
        <v>103</v>
      </c>
      <c r="B23" s="71">
        <v>0.42400631558817165</v>
      </c>
      <c r="C23" s="71">
        <v>0.35126787247342794</v>
      </c>
      <c r="D23" s="71">
        <v>0.28879538681700406</v>
      </c>
      <c r="E23" s="71">
        <v>0.52358461362486386</v>
      </c>
      <c r="H23" s="94"/>
      <c r="I23" s="94"/>
      <c r="J23" s="94"/>
      <c r="K23" s="94"/>
      <c r="L23" s="94"/>
    </row>
    <row r="24" spans="1:12" s="43" customFormat="1" ht="20.399999999999999" x14ac:dyDescent="0.2">
      <c r="A24" s="90" t="s">
        <v>386</v>
      </c>
      <c r="B24" s="69">
        <v>1.742176633247343</v>
      </c>
      <c r="C24" s="69">
        <v>2.1737671728422354</v>
      </c>
      <c r="D24" s="69">
        <v>1.668015011461587</v>
      </c>
      <c r="E24" s="69">
        <v>1.4194662274286522</v>
      </c>
      <c r="H24" s="92"/>
      <c r="I24" s="92"/>
      <c r="J24" s="92"/>
      <c r="K24" s="92"/>
      <c r="L24" s="92"/>
    </row>
    <row r="25" spans="1:12" x14ac:dyDescent="0.2">
      <c r="A25" s="68"/>
      <c r="B25" s="69"/>
      <c r="C25" s="71"/>
      <c r="D25" s="68"/>
      <c r="E25" s="68"/>
    </row>
    <row r="26" spans="1:12" x14ac:dyDescent="0.2">
      <c r="A26" s="68"/>
      <c r="B26" s="69"/>
      <c r="C26" s="71"/>
      <c r="D26" s="68"/>
      <c r="E26" s="68"/>
    </row>
    <row r="27" spans="1:12" x14ac:dyDescent="0.2">
      <c r="A27" s="72" t="s">
        <v>109</v>
      </c>
      <c r="B27" s="69"/>
      <c r="C27" s="71"/>
      <c r="D27" s="68"/>
      <c r="E27" s="68"/>
    </row>
    <row r="28" spans="1:12" x14ac:dyDescent="0.2">
      <c r="B28" s="46"/>
      <c r="D28" s="48"/>
    </row>
    <row r="29" spans="1:12" ht="20.399999999999999" x14ac:dyDescent="0.2">
      <c r="A29" s="55" t="s">
        <v>110</v>
      </c>
      <c r="B29" s="56" t="s">
        <v>111</v>
      </c>
      <c r="C29" s="57" t="s">
        <v>112</v>
      </c>
      <c r="D29" s="58" t="s">
        <v>113</v>
      </c>
      <c r="E29" s="57" t="s">
        <v>112</v>
      </c>
    </row>
    <row r="30" spans="1:12" x14ac:dyDescent="0.2">
      <c r="B30" s="46"/>
      <c r="D30" s="48"/>
    </row>
    <row r="31" spans="1:12" x14ac:dyDescent="0.2">
      <c r="A31" s="68" t="s">
        <v>17</v>
      </c>
      <c r="B31" s="69">
        <v>1809686.11</v>
      </c>
      <c r="C31" s="71">
        <v>3.7686481130005741E-3</v>
      </c>
      <c r="D31" s="70">
        <v>57</v>
      </c>
      <c r="E31" s="71">
        <v>1.5330823023130715E-2</v>
      </c>
    </row>
    <row r="32" spans="1:12" x14ac:dyDescent="0.2">
      <c r="A32" s="68" t="s">
        <v>18</v>
      </c>
      <c r="B32" s="69">
        <v>9090116.3999999966</v>
      </c>
      <c r="C32" s="71">
        <v>1.8930050812964221E-2</v>
      </c>
      <c r="D32" s="70">
        <v>135</v>
      </c>
      <c r="E32" s="71">
        <v>3.6309844002151696E-2</v>
      </c>
    </row>
    <row r="33" spans="1:5" x14ac:dyDescent="0.2">
      <c r="A33" s="68" t="s">
        <v>19</v>
      </c>
      <c r="B33" s="69">
        <v>6502656.7400000002</v>
      </c>
      <c r="C33" s="71">
        <v>1.3541699257829561E-2</v>
      </c>
      <c r="D33" s="70">
        <v>68</v>
      </c>
      <c r="E33" s="71">
        <v>1.8289402904787519E-2</v>
      </c>
    </row>
    <row r="34" spans="1:5" x14ac:dyDescent="0.2">
      <c r="A34" s="68" t="s">
        <v>20</v>
      </c>
      <c r="B34" s="69">
        <v>8297687.6599999992</v>
      </c>
      <c r="C34" s="71">
        <v>1.7279828125622926E-2</v>
      </c>
      <c r="D34" s="70">
        <v>74</v>
      </c>
      <c r="E34" s="71">
        <v>1.9903173749327596E-2</v>
      </c>
    </row>
    <row r="35" spans="1:5" x14ac:dyDescent="0.2">
      <c r="A35" s="68" t="s">
        <v>21</v>
      </c>
      <c r="B35" s="69">
        <v>12490288.570000002</v>
      </c>
      <c r="C35" s="71">
        <v>2.6010865746305113E-2</v>
      </c>
      <c r="D35" s="70">
        <v>101</v>
      </c>
      <c r="E35" s="71">
        <v>2.7165142549757933E-2</v>
      </c>
    </row>
    <row r="36" spans="1:5" x14ac:dyDescent="0.2">
      <c r="A36" s="68" t="s">
        <v>22</v>
      </c>
      <c r="B36" s="69">
        <v>21406634.939999994</v>
      </c>
      <c r="C36" s="71">
        <v>4.4579042700572606E-2</v>
      </c>
      <c r="D36" s="70">
        <v>153</v>
      </c>
      <c r="E36" s="71">
        <v>4.1151156535771921E-2</v>
      </c>
    </row>
    <row r="37" spans="1:5" x14ac:dyDescent="0.2">
      <c r="A37" s="68" t="s">
        <v>23</v>
      </c>
      <c r="B37" s="69">
        <v>33359551.169999979</v>
      </c>
      <c r="C37" s="71">
        <v>6.9470837441177311E-2</v>
      </c>
      <c r="D37" s="70">
        <v>245</v>
      </c>
      <c r="E37" s="71">
        <v>6.5895642818719735E-2</v>
      </c>
    </row>
    <row r="38" spans="1:5" x14ac:dyDescent="0.2">
      <c r="A38" s="68" t="s">
        <v>24</v>
      </c>
      <c r="B38" s="69">
        <v>56384985.690000057</v>
      </c>
      <c r="C38" s="71">
        <v>0.11742100950434055</v>
      </c>
      <c r="D38" s="70">
        <v>362</v>
      </c>
      <c r="E38" s="71">
        <v>9.7364174287251207E-2</v>
      </c>
    </row>
    <row r="39" spans="1:5" x14ac:dyDescent="0.2">
      <c r="A39" s="68" t="s">
        <v>41</v>
      </c>
      <c r="B39" s="69">
        <v>117426565.07000007</v>
      </c>
      <c r="C39" s="71">
        <v>0.24453931564253142</v>
      </c>
      <c r="D39" s="70">
        <v>838</v>
      </c>
      <c r="E39" s="71">
        <v>0.22538999462076384</v>
      </c>
    </row>
    <row r="40" spans="1:5" x14ac:dyDescent="0.2">
      <c r="A40" s="68" t="s">
        <v>42</v>
      </c>
      <c r="B40" s="69">
        <v>105949819.06999993</v>
      </c>
      <c r="C40" s="71">
        <v>0.22063913929853143</v>
      </c>
      <c r="D40" s="70">
        <v>817</v>
      </c>
      <c r="E40" s="71">
        <v>0.21974179666487359</v>
      </c>
    </row>
    <row r="41" spans="1:5" x14ac:dyDescent="0.2">
      <c r="A41" s="68" t="s">
        <v>43</v>
      </c>
      <c r="B41" s="69">
        <v>91660556.659999922</v>
      </c>
      <c r="C41" s="71">
        <v>0.19088193360410491</v>
      </c>
      <c r="D41" s="70">
        <v>745</v>
      </c>
      <c r="E41" s="71">
        <v>0.20037654653039269</v>
      </c>
    </row>
    <row r="42" spans="1:5" x14ac:dyDescent="0.2">
      <c r="A42" s="68" t="s">
        <v>44</v>
      </c>
      <c r="B42" s="69">
        <v>11821230.480000004</v>
      </c>
      <c r="C42" s="71">
        <v>2.4617560855234106E-2</v>
      </c>
      <c r="D42" s="70">
        <v>89</v>
      </c>
      <c r="E42" s="71">
        <v>2.3937600860677782E-2</v>
      </c>
    </row>
    <row r="43" spans="1:5" x14ac:dyDescent="0.2">
      <c r="A43" s="68" t="s">
        <v>45</v>
      </c>
      <c r="B43" s="69">
        <v>2261360.33</v>
      </c>
      <c r="C43" s="71">
        <v>4.7092538829669505E-3</v>
      </c>
      <c r="D43" s="70">
        <v>22</v>
      </c>
      <c r="E43" s="71">
        <v>5.9171597633136093E-3</v>
      </c>
    </row>
    <row r="44" spans="1:5" x14ac:dyDescent="0.2">
      <c r="A44" s="68" t="s">
        <v>46</v>
      </c>
      <c r="B44" s="69">
        <v>1234080.6499999999</v>
      </c>
      <c r="C44" s="71">
        <v>2.569957125279047E-3</v>
      </c>
      <c r="D44" s="70">
        <v>8</v>
      </c>
      <c r="E44" s="71">
        <v>2.1516944593867669E-3</v>
      </c>
    </row>
    <row r="45" spans="1:5" x14ac:dyDescent="0.2">
      <c r="A45" s="68" t="s">
        <v>25</v>
      </c>
      <c r="B45" s="69">
        <v>499814.79</v>
      </c>
      <c r="C45" s="71">
        <v>1.0408578895393511E-3</v>
      </c>
      <c r="D45" s="70">
        <v>4</v>
      </c>
      <c r="E45" s="71">
        <v>1.0758472296933835E-3</v>
      </c>
    </row>
    <row r="46" spans="1:5" x14ac:dyDescent="0.2">
      <c r="A46" s="68" t="s">
        <v>26</v>
      </c>
      <c r="B46" s="69">
        <v>0</v>
      </c>
      <c r="C46" s="71">
        <v>0</v>
      </c>
      <c r="D46" s="70">
        <v>0</v>
      </c>
      <c r="E46" s="71">
        <v>0</v>
      </c>
    </row>
    <row r="47" spans="1:5" x14ac:dyDescent="0.2">
      <c r="A47" s="68" t="s">
        <v>27</v>
      </c>
      <c r="B47" s="69">
        <v>0</v>
      </c>
      <c r="C47" s="71">
        <v>0</v>
      </c>
      <c r="D47" s="70">
        <v>0</v>
      </c>
      <c r="E47" s="71">
        <v>0</v>
      </c>
    </row>
    <row r="48" spans="1:5" x14ac:dyDescent="0.2">
      <c r="A48" s="68" t="s">
        <v>4</v>
      </c>
      <c r="B48" s="69">
        <v>0</v>
      </c>
      <c r="C48" s="71">
        <v>0</v>
      </c>
      <c r="D48" s="70">
        <v>0</v>
      </c>
      <c r="E48" s="71">
        <v>0</v>
      </c>
    </row>
    <row r="49" spans="1:5" x14ac:dyDescent="0.2">
      <c r="A49" s="68"/>
      <c r="B49" s="69"/>
      <c r="C49" s="71"/>
      <c r="D49" s="70"/>
      <c r="E49" s="71"/>
    </row>
    <row r="50" spans="1:5" ht="10.8" thickBot="1" x14ac:dyDescent="0.25">
      <c r="A50" s="73"/>
      <c r="B50" s="74">
        <v>480195034.32999992</v>
      </c>
      <c r="C50" s="75"/>
      <c r="D50" s="76">
        <v>3718</v>
      </c>
      <c r="E50" s="75"/>
    </row>
    <row r="51" spans="1:5" ht="10.8" thickTop="1" x14ac:dyDescent="0.2">
      <c r="A51" s="68"/>
      <c r="B51" s="69"/>
      <c r="C51" s="71"/>
      <c r="D51" s="70"/>
      <c r="E51" s="71"/>
    </row>
    <row r="52" spans="1:5" x14ac:dyDescent="0.2">
      <c r="A52" s="73" t="s">
        <v>114</v>
      </c>
      <c r="B52" s="69"/>
      <c r="C52" s="68"/>
      <c r="D52" s="75">
        <v>0.79963164899073857</v>
      </c>
      <c r="E52" s="71"/>
    </row>
    <row r="53" spans="1:5" x14ac:dyDescent="0.2">
      <c r="A53" s="68"/>
      <c r="B53" s="69"/>
      <c r="C53" s="71"/>
      <c r="D53" s="68"/>
      <c r="E53" s="68"/>
    </row>
    <row r="54" spans="1:5" x14ac:dyDescent="0.2">
      <c r="A54" s="68"/>
      <c r="B54" s="69"/>
      <c r="C54" s="71"/>
      <c r="D54" s="68"/>
      <c r="E54" s="68"/>
    </row>
    <row r="55" spans="1:5" x14ac:dyDescent="0.2">
      <c r="A55" s="72" t="s">
        <v>583</v>
      </c>
      <c r="B55" s="69"/>
      <c r="C55" s="71"/>
      <c r="D55" s="68"/>
      <c r="E55" s="68"/>
    </row>
    <row r="56" spans="1:5" x14ac:dyDescent="0.2">
      <c r="B56" s="46"/>
      <c r="D56" s="48"/>
    </row>
    <row r="57" spans="1:5" ht="20.399999999999999" x14ac:dyDescent="0.2">
      <c r="A57" s="55" t="s">
        <v>110</v>
      </c>
      <c r="B57" s="56" t="s">
        <v>111</v>
      </c>
      <c r="C57" s="57" t="s">
        <v>112</v>
      </c>
      <c r="D57" s="58" t="s">
        <v>113</v>
      </c>
      <c r="E57" s="57" t="s">
        <v>112</v>
      </c>
    </row>
    <row r="58" spans="1:5" x14ac:dyDescent="0.2">
      <c r="B58" s="46"/>
      <c r="D58" s="48"/>
    </row>
    <row r="59" spans="1:5" x14ac:dyDescent="0.2">
      <c r="A59" s="68" t="s">
        <v>17</v>
      </c>
      <c r="B59" s="69">
        <v>4374861.2399999984</v>
      </c>
      <c r="C59" s="71">
        <v>9.1105924202321137E-3</v>
      </c>
      <c r="D59" s="70">
        <v>102</v>
      </c>
      <c r="E59" s="71">
        <v>2.7434104357181282E-2</v>
      </c>
    </row>
    <row r="60" spans="1:5" x14ac:dyDescent="0.2">
      <c r="A60" s="68" t="s">
        <v>18</v>
      </c>
      <c r="B60" s="69">
        <v>80122506.140000075</v>
      </c>
      <c r="C60" s="71">
        <v>0.1668540913834986</v>
      </c>
      <c r="D60" s="70">
        <v>586</v>
      </c>
      <c r="E60" s="71">
        <v>0.15761161915008068</v>
      </c>
    </row>
    <row r="61" spans="1:5" x14ac:dyDescent="0.2">
      <c r="A61" s="68" t="s">
        <v>19</v>
      </c>
      <c r="B61" s="69">
        <v>15790943.820000002</v>
      </c>
      <c r="C61" s="71">
        <v>3.2884437970152218E-2</v>
      </c>
      <c r="D61" s="70">
        <v>120</v>
      </c>
      <c r="E61" s="71">
        <v>3.2275416890801503E-2</v>
      </c>
    </row>
    <row r="62" spans="1:5" x14ac:dyDescent="0.2">
      <c r="A62" s="68" t="s">
        <v>20</v>
      </c>
      <c r="B62" s="69">
        <v>28723266.789999992</v>
      </c>
      <c r="C62" s="71">
        <v>5.9815834684914221E-2</v>
      </c>
      <c r="D62" s="70">
        <v>201</v>
      </c>
      <c r="E62" s="71">
        <v>5.4061323292092525E-2</v>
      </c>
    </row>
    <row r="63" spans="1:5" x14ac:dyDescent="0.2">
      <c r="A63" s="68" t="s">
        <v>21</v>
      </c>
      <c r="B63" s="69">
        <v>91819853.139999986</v>
      </c>
      <c r="C63" s="71">
        <v>0.19121366648056479</v>
      </c>
      <c r="D63" s="70">
        <v>652</v>
      </c>
      <c r="E63" s="71">
        <v>0.17536309844002151</v>
      </c>
    </row>
    <row r="64" spans="1:5" x14ac:dyDescent="0.2">
      <c r="A64" s="68" t="s">
        <v>22</v>
      </c>
      <c r="B64" s="69">
        <v>61926732.949999996</v>
      </c>
      <c r="C64" s="71">
        <v>0.12896162709471637</v>
      </c>
      <c r="D64" s="70">
        <v>451</v>
      </c>
      <c r="E64" s="71">
        <v>0.12130177514792899</v>
      </c>
    </row>
    <row r="65" spans="1:5" x14ac:dyDescent="0.2">
      <c r="A65" s="68" t="s">
        <v>23</v>
      </c>
      <c r="B65" s="69">
        <v>44378971.640000001</v>
      </c>
      <c r="C65" s="71">
        <v>9.2418639234619501E-2</v>
      </c>
      <c r="D65" s="70">
        <v>321</v>
      </c>
      <c r="E65" s="71">
        <v>8.6336740182894028E-2</v>
      </c>
    </row>
    <row r="66" spans="1:5" x14ac:dyDescent="0.2">
      <c r="A66" s="68" t="s">
        <v>24</v>
      </c>
      <c r="B66" s="69">
        <v>49031942.149999984</v>
      </c>
      <c r="C66" s="71">
        <v>0.10210839064259088</v>
      </c>
      <c r="D66" s="70">
        <v>399</v>
      </c>
      <c r="E66" s="71">
        <v>0.107315761161915</v>
      </c>
    </row>
    <row r="67" spans="1:5" x14ac:dyDescent="0.2">
      <c r="A67" s="68" t="s">
        <v>41</v>
      </c>
      <c r="B67" s="69">
        <v>47739259.099999987</v>
      </c>
      <c r="C67" s="71">
        <v>9.9416394770947533E-2</v>
      </c>
      <c r="D67" s="70">
        <v>437</v>
      </c>
      <c r="E67" s="71">
        <v>0.11753630984400215</v>
      </c>
    </row>
    <row r="68" spans="1:5" x14ac:dyDescent="0.2">
      <c r="A68" s="68" t="s">
        <v>42</v>
      </c>
      <c r="B68" s="69">
        <v>14130728.869999999</v>
      </c>
      <c r="C68" s="71">
        <v>2.9427061630731208E-2</v>
      </c>
      <c r="D68" s="70">
        <v>133</v>
      </c>
      <c r="E68" s="71">
        <v>3.5771920387304999E-2</v>
      </c>
    </row>
    <row r="69" spans="1:5" x14ac:dyDescent="0.2">
      <c r="A69" s="68" t="s">
        <v>43</v>
      </c>
      <c r="B69" s="69">
        <v>7633701.0800000019</v>
      </c>
      <c r="C69" s="71">
        <v>1.5897084589079617E-2</v>
      </c>
      <c r="D69" s="70">
        <v>60</v>
      </c>
      <c r="E69" s="71">
        <v>1.6137708445400752E-2</v>
      </c>
    </row>
    <row r="70" spans="1:5" x14ac:dyDescent="0.2">
      <c r="A70" s="68" t="s">
        <v>44</v>
      </c>
      <c r="B70" s="69">
        <v>4401951.4100000011</v>
      </c>
      <c r="C70" s="71">
        <v>9.1670073517979948E-3</v>
      </c>
      <c r="D70" s="70">
        <v>36</v>
      </c>
      <c r="E70" s="71">
        <v>9.6826250672404513E-3</v>
      </c>
    </row>
    <row r="71" spans="1:5" x14ac:dyDescent="0.2">
      <c r="A71" s="68" t="s">
        <v>45</v>
      </c>
      <c r="B71" s="69">
        <v>3927530.9300000006</v>
      </c>
      <c r="C71" s="71">
        <v>8.1790327871256573E-3</v>
      </c>
      <c r="D71" s="70">
        <v>24</v>
      </c>
      <c r="E71" s="71">
        <v>6.4550833781603012E-3</v>
      </c>
    </row>
    <row r="72" spans="1:5" x14ac:dyDescent="0.2">
      <c r="A72" s="68" t="s">
        <v>46</v>
      </c>
      <c r="B72" s="69">
        <v>3037135.85</v>
      </c>
      <c r="C72" s="71">
        <v>6.3247964532528195E-3</v>
      </c>
      <c r="D72" s="70">
        <v>24</v>
      </c>
      <c r="E72" s="71">
        <v>6.4550833781603012E-3</v>
      </c>
    </row>
    <row r="73" spans="1:5" x14ac:dyDescent="0.2">
      <c r="A73" s="68" t="s">
        <v>25</v>
      </c>
      <c r="B73" s="69">
        <v>9204901.4400000013</v>
      </c>
      <c r="C73" s="71">
        <v>1.9169089186528741E-2</v>
      </c>
      <c r="D73" s="70">
        <v>64</v>
      </c>
      <c r="E73" s="71">
        <v>1.7213555675094135E-2</v>
      </c>
    </row>
    <row r="74" spans="1:5" x14ac:dyDescent="0.2">
      <c r="A74" s="68" t="s">
        <v>26</v>
      </c>
      <c r="B74" s="69">
        <v>412359.49</v>
      </c>
      <c r="C74" s="71">
        <v>8.5873334899298011E-4</v>
      </c>
      <c r="D74" s="70">
        <v>4</v>
      </c>
      <c r="E74" s="71">
        <v>1.0758472296933835E-3</v>
      </c>
    </row>
    <row r="75" spans="1:5" x14ac:dyDescent="0.2">
      <c r="A75" s="68" t="s">
        <v>27</v>
      </c>
      <c r="B75" s="69">
        <v>2020236.73</v>
      </c>
      <c r="C75" s="71">
        <v>4.207117078623623E-3</v>
      </c>
      <c r="D75" s="70">
        <v>18</v>
      </c>
      <c r="E75" s="71">
        <v>4.8413125336202257E-3</v>
      </c>
    </row>
    <row r="76" spans="1:5" x14ac:dyDescent="0.2">
      <c r="A76" s="68" t="s">
        <v>4</v>
      </c>
      <c r="B76" s="69">
        <v>11518151.559999995</v>
      </c>
      <c r="C76" s="71">
        <v>2.3986402891631071E-2</v>
      </c>
      <c r="D76" s="70">
        <v>86</v>
      </c>
      <c r="E76" s="71">
        <v>2.3130715438407747E-2</v>
      </c>
    </row>
    <row r="77" spans="1:5" x14ac:dyDescent="0.2">
      <c r="A77" s="68"/>
      <c r="B77" s="69"/>
      <c r="C77" s="71"/>
      <c r="D77" s="70"/>
      <c r="E77" s="71"/>
    </row>
    <row r="78" spans="1:5" ht="10.8" thickBot="1" x14ac:dyDescent="0.25">
      <c r="A78" s="73"/>
      <c r="B78" s="74">
        <v>480195034.33000004</v>
      </c>
      <c r="C78" s="75"/>
      <c r="D78" s="76">
        <v>3718</v>
      </c>
      <c r="E78" s="75"/>
    </row>
    <row r="79" spans="1:5" ht="10.8" thickTop="1" x14ac:dyDescent="0.2">
      <c r="A79" s="68"/>
      <c r="B79" s="69"/>
      <c r="C79" s="71"/>
      <c r="D79" s="70"/>
      <c r="E79" s="71"/>
    </row>
    <row r="80" spans="1:5" x14ac:dyDescent="0.2">
      <c r="A80" s="73" t="s">
        <v>114</v>
      </c>
      <c r="B80" s="69"/>
      <c r="C80" s="68"/>
      <c r="D80" s="75">
        <v>0.67993643016331573</v>
      </c>
      <c r="E80" s="71"/>
    </row>
    <row r="81" spans="1:5" x14ac:dyDescent="0.2">
      <c r="A81" s="73"/>
      <c r="B81" s="69"/>
      <c r="C81" s="68"/>
      <c r="D81" s="75"/>
      <c r="E81" s="71"/>
    </row>
    <row r="82" spans="1:5" x14ac:dyDescent="0.2">
      <c r="A82" s="73"/>
      <c r="B82" s="69"/>
      <c r="C82" s="68"/>
      <c r="D82" s="75"/>
      <c r="E82" s="71"/>
    </row>
    <row r="83" spans="1:5" x14ac:dyDescent="0.2">
      <c r="A83" s="72" t="s">
        <v>584</v>
      </c>
      <c r="B83" s="69"/>
      <c r="C83" s="71"/>
      <c r="D83" s="68"/>
      <c r="E83" s="68"/>
    </row>
    <row r="84" spans="1:5" x14ac:dyDescent="0.2">
      <c r="B84" s="46"/>
      <c r="D84" s="48"/>
    </row>
    <row r="85" spans="1:5" s="60" customFormat="1" ht="20.399999999999999" x14ac:dyDescent="0.2">
      <c r="A85" s="55" t="s">
        <v>110</v>
      </c>
      <c r="B85" s="56" t="s">
        <v>111</v>
      </c>
      <c r="C85" s="57" t="s">
        <v>112</v>
      </c>
      <c r="D85" s="58" t="s">
        <v>113</v>
      </c>
      <c r="E85" s="57" t="s">
        <v>112</v>
      </c>
    </row>
    <row r="86" spans="1:5" x14ac:dyDescent="0.2">
      <c r="B86" s="46"/>
      <c r="D86" s="48"/>
    </row>
    <row r="87" spans="1:5" x14ac:dyDescent="0.2">
      <c r="A87" s="68" t="s">
        <v>17</v>
      </c>
      <c r="B87" s="69">
        <v>4341748.6799999988</v>
      </c>
      <c r="C87" s="71">
        <v>9.0416359387345494E-3</v>
      </c>
      <c r="D87" s="70">
        <v>106</v>
      </c>
      <c r="E87" s="71">
        <v>2.8509951586874662E-2</v>
      </c>
    </row>
    <row r="88" spans="1:5" x14ac:dyDescent="0.2">
      <c r="A88" s="68" t="s">
        <v>18</v>
      </c>
      <c r="B88" s="69">
        <v>47008291.660000004</v>
      </c>
      <c r="C88" s="71">
        <v>9.7894164452552279E-2</v>
      </c>
      <c r="D88" s="70">
        <v>421</v>
      </c>
      <c r="E88" s="71">
        <v>0.11323292092522862</v>
      </c>
    </row>
    <row r="89" spans="1:5" x14ac:dyDescent="0.2">
      <c r="A89" s="68" t="s">
        <v>19</v>
      </c>
      <c r="B89" s="69">
        <v>47935472.510000028</v>
      </c>
      <c r="C89" s="71">
        <v>9.9825006680635056E-2</v>
      </c>
      <c r="D89" s="70">
        <v>295</v>
      </c>
      <c r="E89" s="71">
        <v>7.9343733189887036E-2</v>
      </c>
    </row>
    <row r="90" spans="1:5" x14ac:dyDescent="0.2">
      <c r="A90" s="68" t="s">
        <v>20</v>
      </c>
      <c r="B90" s="69">
        <v>37832544.909999989</v>
      </c>
      <c r="C90" s="71">
        <v>7.8785789534009804E-2</v>
      </c>
      <c r="D90" s="70">
        <v>255</v>
      </c>
      <c r="E90" s="71">
        <v>6.8585260892953206E-2</v>
      </c>
    </row>
    <row r="91" spans="1:5" x14ac:dyDescent="0.2">
      <c r="A91" s="68" t="s">
        <v>21</v>
      </c>
      <c r="B91" s="69">
        <v>98655178.159999967</v>
      </c>
      <c r="C91" s="71">
        <v>0.20544814316468354</v>
      </c>
      <c r="D91" s="70">
        <v>696</v>
      </c>
      <c r="E91" s="71">
        <v>0.18719741796664874</v>
      </c>
    </row>
    <row r="92" spans="1:5" x14ac:dyDescent="0.2">
      <c r="A92" s="68" t="s">
        <v>22</v>
      </c>
      <c r="B92" s="69">
        <v>44655825.390000015</v>
      </c>
      <c r="C92" s="71">
        <v>9.2995183618062166E-2</v>
      </c>
      <c r="D92" s="70">
        <v>316</v>
      </c>
      <c r="E92" s="71">
        <v>8.49919311457773E-2</v>
      </c>
    </row>
    <row r="93" spans="1:5" x14ac:dyDescent="0.2">
      <c r="A93" s="68" t="s">
        <v>23</v>
      </c>
      <c r="B93" s="69">
        <v>58696426.280000038</v>
      </c>
      <c r="C93" s="71">
        <v>0.12223455488642691</v>
      </c>
      <c r="D93" s="70">
        <v>444</v>
      </c>
      <c r="E93" s="71">
        <v>0.11941904249596558</v>
      </c>
    </row>
    <row r="94" spans="1:5" x14ac:dyDescent="0.2">
      <c r="A94" s="68" t="s">
        <v>24</v>
      </c>
      <c r="B94" s="69">
        <v>71512292.239999935</v>
      </c>
      <c r="C94" s="71">
        <v>0.14892343137154393</v>
      </c>
      <c r="D94" s="70">
        <v>615</v>
      </c>
      <c r="E94" s="71">
        <v>0.16541151156535772</v>
      </c>
    </row>
    <row r="95" spans="1:5" x14ac:dyDescent="0.2">
      <c r="A95" s="68" t="s">
        <v>41</v>
      </c>
      <c r="B95" s="69">
        <v>34284844.38000001</v>
      </c>
      <c r="C95" s="71">
        <v>7.1397748683171003E-2</v>
      </c>
      <c r="D95" s="70">
        <v>286</v>
      </c>
      <c r="E95" s="71">
        <v>7.6923076923076927E-2</v>
      </c>
    </row>
    <row r="96" spans="1:5" x14ac:dyDescent="0.2">
      <c r="A96" s="68" t="s">
        <v>42</v>
      </c>
      <c r="B96" s="69">
        <v>2696961.9</v>
      </c>
      <c r="C96" s="71">
        <v>5.6163885654564932E-3</v>
      </c>
      <c r="D96" s="70">
        <v>31</v>
      </c>
      <c r="E96" s="71">
        <v>8.3378160301237226E-3</v>
      </c>
    </row>
    <row r="97" spans="1:5" x14ac:dyDescent="0.2">
      <c r="A97" s="68" t="s">
        <v>43</v>
      </c>
      <c r="B97" s="69">
        <v>2910755.25</v>
      </c>
      <c r="C97" s="71">
        <v>6.0616104747132152E-3</v>
      </c>
      <c r="D97" s="70">
        <v>20</v>
      </c>
      <c r="E97" s="71">
        <v>5.3792361484669175E-3</v>
      </c>
    </row>
    <row r="98" spans="1:5" x14ac:dyDescent="0.2">
      <c r="A98" s="68" t="s">
        <v>44</v>
      </c>
      <c r="B98" s="69">
        <v>3456587.3</v>
      </c>
      <c r="C98" s="71">
        <v>7.1982987179841623E-3</v>
      </c>
      <c r="D98" s="70">
        <v>38</v>
      </c>
      <c r="E98" s="71">
        <v>1.0220548682087143E-2</v>
      </c>
    </row>
    <row r="99" spans="1:5" x14ac:dyDescent="0.2">
      <c r="A99" s="68" t="s">
        <v>45</v>
      </c>
      <c r="B99" s="69">
        <v>3845193.4399999995</v>
      </c>
      <c r="C99" s="71">
        <v>8.0075660202631391E-3</v>
      </c>
      <c r="D99" s="70">
        <v>33</v>
      </c>
      <c r="E99" s="71">
        <v>8.8757396449704144E-3</v>
      </c>
    </row>
    <row r="100" spans="1:5" x14ac:dyDescent="0.2">
      <c r="A100" s="68" t="s">
        <v>46</v>
      </c>
      <c r="B100" s="69">
        <v>2512398.0499999998</v>
      </c>
      <c r="C100" s="71">
        <v>5.2320367150515508E-3</v>
      </c>
      <c r="D100" s="70">
        <v>16</v>
      </c>
      <c r="E100" s="71">
        <v>4.3033889187735338E-3</v>
      </c>
    </row>
    <row r="101" spans="1:5" x14ac:dyDescent="0.2">
      <c r="A101" s="68" t="s">
        <v>25</v>
      </c>
      <c r="B101" s="69">
        <v>5073507.5699999994</v>
      </c>
      <c r="C101" s="71">
        <v>1.05655144416037E-2</v>
      </c>
      <c r="D101" s="70">
        <v>33</v>
      </c>
      <c r="E101" s="71">
        <v>8.8757396449704144E-3</v>
      </c>
    </row>
    <row r="102" spans="1:5" x14ac:dyDescent="0.2">
      <c r="A102" s="68" t="s">
        <v>26</v>
      </c>
      <c r="B102" s="69">
        <v>842369.55999999994</v>
      </c>
      <c r="C102" s="71">
        <v>1.7542238044492274E-3</v>
      </c>
      <c r="D102" s="70">
        <v>8</v>
      </c>
      <c r="E102" s="71">
        <v>2.1516944593867669E-3</v>
      </c>
    </row>
    <row r="103" spans="1:5" x14ac:dyDescent="0.2">
      <c r="A103" s="68" t="s">
        <v>27</v>
      </c>
      <c r="B103" s="69">
        <v>3659081.2300000004</v>
      </c>
      <c r="C103" s="71">
        <v>7.6199897300174993E-3</v>
      </c>
      <c r="D103" s="70">
        <v>29</v>
      </c>
      <c r="E103" s="71">
        <v>7.7998924152770308E-3</v>
      </c>
    </row>
    <row r="104" spans="1:5" x14ac:dyDescent="0.2">
      <c r="A104" s="68" t="s">
        <v>4</v>
      </c>
      <c r="B104" s="69">
        <v>10275555.819999993</v>
      </c>
      <c r="C104" s="71">
        <v>2.1398713200641756E-2</v>
      </c>
      <c r="D104" s="70">
        <v>76</v>
      </c>
      <c r="E104" s="71">
        <v>2.0441097364174286E-2</v>
      </c>
    </row>
    <row r="105" spans="1:5" x14ac:dyDescent="0.2">
      <c r="A105" s="68"/>
      <c r="B105" s="69"/>
      <c r="C105" s="71"/>
      <c r="D105" s="70"/>
      <c r="E105" s="71"/>
    </row>
    <row r="106" spans="1:5" s="61" customFormat="1" ht="10.8" thickBot="1" x14ac:dyDescent="0.25">
      <c r="A106" s="73"/>
      <c r="B106" s="74">
        <v>480195034.32999998</v>
      </c>
      <c r="C106" s="75"/>
      <c r="D106" s="76">
        <v>3718</v>
      </c>
      <c r="E106" s="75"/>
    </row>
    <row r="107" spans="1:5" ht="10.8" thickTop="1" x14ac:dyDescent="0.2">
      <c r="A107" s="68"/>
      <c r="B107" s="69"/>
      <c r="C107" s="71"/>
      <c r="D107" s="70"/>
      <c r="E107" s="71"/>
    </row>
    <row r="108" spans="1:5" x14ac:dyDescent="0.2">
      <c r="A108" s="73" t="s">
        <v>114</v>
      </c>
      <c r="B108" s="69"/>
      <c r="C108" s="68"/>
      <c r="D108" s="75">
        <v>0.6747722138599036</v>
      </c>
      <c r="E108" s="71"/>
    </row>
    <row r="109" spans="1:5" x14ac:dyDescent="0.2">
      <c r="A109" s="68"/>
      <c r="B109" s="69"/>
      <c r="C109" s="71"/>
      <c r="D109" s="70"/>
      <c r="E109" s="71"/>
    </row>
    <row r="110" spans="1:5" x14ac:dyDescent="0.2">
      <c r="A110" s="68"/>
      <c r="B110" s="69"/>
      <c r="C110" s="71"/>
      <c r="D110" s="70"/>
      <c r="E110" s="71"/>
    </row>
    <row r="111" spans="1:5" x14ac:dyDescent="0.2">
      <c r="A111" s="72" t="s">
        <v>115</v>
      </c>
      <c r="B111" s="69"/>
      <c r="C111" s="71"/>
      <c r="D111" s="70"/>
      <c r="E111" s="71"/>
    </row>
    <row r="112" spans="1:5" x14ac:dyDescent="0.2">
      <c r="B112" s="46"/>
      <c r="D112" s="48"/>
    </row>
    <row r="113" spans="1:6" s="62" customFormat="1" ht="20.399999999999999" x14ac:dyDescent="0.2">
      <c r="A113" s="55" t="s">
        <v>116</v>
      </c>
      <c r="B113" s="56" t="s">
        <v>111</v>
      </c>
      <c r="C113" s="57" t="s">
        <v>112</v>
      </c>
      <c r="D113" s="58" t="s">
        <v>113</v>
      </c>
      <c r="E113" s="57" t="s">
        <v>112</v>
      </c>
    </row>
    <row r="114" spans="1:6" x14ac:dyDescent="0.2">
      <c r="B114" s="46"/>
      <c r="D114" s="48"/>
    </row>
    <row r="115" spans="1:6" x14ac:dyDescent="0.2">
      <c r="A115" s="68" t="s">
        <v>47</v>
      </c>
      <c r="B115" s="69">
        <v>541161.78</v>
      </c>
      <c r="C115" s="71">
        <v>1.1269624658969291E-3</v>
      </c>
      <c r="D115" s="70">
        <v>10</v>
      </c>
      <c r="E115" s="71">
        <v>2.6896180742334587E-3</v>
      </c>
      <c r="F115" s="63"/>
    </row>
    <row r="116" spans="1:6" x14ac:dyDescent="0.2">
      <c r="A116" s="68" t="s">
        <v>48</v>
      </c>
      <c r="B116" s="69">
        <v>0</v>
      </c>
      <c r="C116" s="71">
        <v>0</v>
      </c>
      <c r="D116" s="70">
        <v>0</v>
      </c>
      <c r="E116" s="71">
        <v>0</v>
      </c>
      <c r="F116" s="63"/>
    </row>
    <row r="117" spans="1:6" x14ac:dyDescent="0.2">
      <c r="A117" s="68" t="s">
        <v>49</v>
      </c>
      <c r="B117" s="69">
        <v>471933596.39000237</v>
      </c>
      <c r="C117" s="71">
        <v>0.98279566145133745</v>
      </c>
      <c r="D117" s="70">
        <v>3660</v>
      </c>
      <c r="E117" s="71">
        <v>0.98440021516944598</v>
      </c>
      <c r="F117" s="63"/>
    </row>
    <row r="118" spans="1:6" x14ac:dyDescent="0.2">
      <c r="A118" s="68" t="s">
        <v>50</v>
      </c>
      <c r="B118" s="69">
        <v>0</v>
      </c>
      <c r="C118" s="71">
        <v>0</v>
      </c>
      <c r="D118" s="70">
        <v>0</v>
      </c>
      <c r="E118" s="71">
        <v>0</v>
      </c>
      <c r="F118" s="63"/>
    </row>
    <row r="119" spans="1:6" x14ac:dyDescent="0.2">
      <c r="A119" s="68" t="s">
        <v>2</v>
      </c>
      <c r="B119" s="69">
        <v>7720276.1600000011</v>
      </c>
      <c r="C119" s="71">
        <v>1.6077376082765632E-2</v>
      </c>
      <c r="D119" s="70">
        <v>48</v>
      </c>
      <c r="E119" s="71">
        <v>1.2910166756320602E-2</v>
      </c>
      <c r="F119" s="63"/>
    </row>
    <row r="120" spans="1:6" x14ac:dyDescent="0.2">
      <c r="A120" s="68"/>
      <c r="B120" s="69"/>
      <c r="C120" s="71"/>
      <c r="D120" s="70"/>
      <c r="E120" s="71"/>
    </row>
    <row r="121" spans="1:6" ht="10.8" thickBot="1" x14ac:dyDescent="0.25">
      <c r="A121" s="73"/>
      <c r="B121" s="74">
        <v>480195034.33000237</v>
      </c>
      <c r="C121" s="75"/>
      <c r="D121" s="76">
        <v>3718</v>
      </c>
      <c r="E121" s="75"/>
    </row>
    <row r="122" spans="1:6" ht="10.8" thickTop="1" x14ac:dyDescent="0.2">
      <c r="A122" s="68"/>
      <c r="B122" s="69"/>
      <c r="C122" s="71"/>
      <c r="D122" s="70"/>
      <c r="E122" s="71"/>
    </row>
    <row r="123" spans="1:6" x14ac:dyDescent="0.2">
      <c r="A123" s="68"/>
      <c r="B123" s="69"/>
      <c r="C123" s="71"/>
      <c r="D123" s="70"/>
      <c r="E123" s="71"/>
    </row>
    <row r="124" spans="1:6" x14ac:dyDescent="0.2">
      <c r="A124" s="72" t="s">
        <v>117</v>
      </c>
      <c r="B124" s="69"/>
      <c r="C124" s="71"/>
      <c r="D124" s="70"/>
      <c r="E124" s="71"/>
    </row>
    <row r="125" spans="1:6" x14ac:dyDescent="0.2">
      <c r="B125" s="46"/>
      <c r="D125" s="48"/>
    </row>
    <row r="126" spans="1:6" s="62" customFormat="1" ht="20.399999999999999" x14ac:dyDescent="0.2">
      <c r="A126" s="55" t="s">
        <v>118</v>
      </c>
      <c r="B126" s="56" t="s">
        <v>111</v>
      </c>
      <c r="C126" s="57" t="s">
        <v>112</v>
      </c>
      <c r="D126" s="58" t="s">
        <v>113</v>
      </c>
      <c r="E126" s="57" t="s">
        <v>112</v>
      </c>
    </row>
    <row r="127" spans="1:6" x14ac:dyDescent="0.2">
      <c r="B127" s="46"/>
      <c r="D127" s="48"/>
    </row>
    <row r="128" spans="1:6" x14ac:dyDescent="0.2">
      <c r="A128" s="68" t="s">
        <v>5</v>
      </c>
      <c r="B128" s="69">
        <v>462888886.53000236</v>
      </c>
      <c r="C128" s="71">
        <v>0.96396016917553795</v>
      </c>
      <c r="D128" s="70">
        <v>3466</v>
      </c>
      <c r="E128" s="71">
        <v>0.93222162452931678</v>
      </c>
    </row>
    <row r="129" spans="1:5" x14ac:dyDescent="0.2">
      <c r="A129" s="68" t="s">
        <v>6</v>
      </c>
      <c r="B129" s="69">
        <v>17306147.800000004</v>
      </c>
      <c r="C129" s="71">
        <v>3.6039830824461994E-2</v>
      </c>
      <c r="D129" s="70">
        <v>252</v>
      </c>
      <c r="E129" s="71">
        <v>6.7778375470683161E-2</v>
      </c>
    </row>
    <row r="130" spans="1:5" x14ac:dyDescent="0.2">
      <c r="A130" s="68"/>
      <c r="B130" s="69"/>
      <c r="C130" s="71"/>
      <c r="D130" s="70"/>
      <c r="E130" s="71"/>
    </row>
    <row r="131" spans="1:5" s="61" customFormat="1" ht="10.8" thickBot="1" x14ac:dyDescent="0.25">
      <c r="A131" s="73"/>
      <c r="B131" s="74">
        <v>480195034.33000237</v>
      </c>
      <c r="C131" s="75"/>
      <c r="D131" s="76">
        <v>3718</v>
      </c>
      <c r="E131" s="75"/>
    </row>
    <row r="132" spans="1:5" ht="10.8" thickTop="1" x14ac:dyDescent="0.2">
      <c r="A132" s="68"/>
      <c r="B132" s="69"/>
      <c r="C132" s="71"/>
      <c r="D132" s="70"/>
      <c r="E132" s="71"/>
    </row>
    <row r="133" spans="1:5" x14ac:dyDescent="0.2">
      <c r="A133" s="68"/>
      <c r="B133" s="69"/>
      <c r="C133" s="71"/>
      <c r="D133" s="70"/>
      <c r="E133" s="71"/>
    </row>
    <row r="134" spans="1:5" x14ac:dyDescent="0.2">
      <c r="A134" s="72" t="s">
        <v>119</v>
      </c>
      <c r="B134" s="69"/>
      <c r="C134" s="71"/>
      <c r="D134" s="70"/>
      <c r="E134" s="71"/>
    </row>
    <row r="135" spans="1:5" x14ac:dyDescent="0.2">
      <c r="B135" s="46"/>
      <c r="D135" s="48"/>
    </row>
    <row r="136" spans="1:5" s="62" customFormat="1" ht="20.399999999999999" x14ac:dyDescent="0.2">
      <c r="A136" s="55" t="s">
        <v>144</v>
      </c>
      <c r="B136" s="56" t="s">
        <v>111</v>
      </c>
      <c r="C136" s="57" t="s">
        <v>112</v>
      </c>
      <c r="D136" s="58" t="s">
        <v>113</v>
      </c>
      <c r="E136" s="57" t="s">
        <v>112</v>
      </c>
    </row>
    <row r="137" spans="1:5" x14ac:dyDescent="0.2">
      <c r="B137" s="46"/>
      <c r="D137" s="48"/>
    </row>
    <row r="138" spans="1:5" x14ac:dyDescent="0.2">
      <c r="A138" s="68" t="s">
        <v>70</v>
      </c>
      <c r="B138" s="69">
        <v>107045613.67999993</v>
      </c>
      <c r="C138" s="71">
        <v>0.22292111751917043</v>
      </c>
      <c r="D138" s="70">
        <v>1524</v>
      </c>
      <c r="E138" s="71">
        <v>0.40989779451317915</v>
      </c>
    </row>
    <row r="139" spans="1:5" x14ac:dyDescent="0.2">
      <c r="A139" s="68" t="s">
        <v>71</v>
      </c>
      <c r="B139" s="69">
        <v>233322069.59999976</v>
      </c>
      <c r="C139" s="71">
        <v>0.48589021734792903</v>
      </c>
      <c r="D139" s="70">
        <v>1726</v>
      </c>
      <c r="E139" s="71">
        <v>0.46422807961269502</v>
      </c>
    </row>
    <row r="140" spans="1:5" x14ac:dyDescent="0.2">
      <c r="A140" s="68" t="s">
        <v>72</v>
      </c>
      <c r="B140" s="69">
        <v>78801627.750000015</v>
      </c>
      <c r="C140" s="71">
        <v>0.16410337907793932</v>
      </c>
      <c r="D140" s="70">
        <v>331</v>
      </c>
      <c r="E140" s="71">
        <v>8.9026358257127486E-2</v>
      </c>
    </row>
    <row r="141" spans="1:5" x14ac:dyDescent="0.2">
      <c r="A141" s="68" t="s">
        <v>73</v>
      </c>
      <c r="B141" s="69">
        <v>26422196.399999995</v>
      </c>
      <c r="C141" s="71">
        <v>5.5023885111319441E-2</v>
      </c>
      <c r="D141" s="70">
        <v>78</v>
      </c>
      <c r="E141" s="71">
        <v>2.097902097902098E-2</v>
      </c>
    </row>
    <row r="142" spans="1:5" x14ac:dyDescent="0.2">
      <c r="A142" s="68" t="s">
        <v>74</v>
      </c>
      <c r="B142" s="69">
        <v>15719455.930000003</v>
      </c>
      <c r="C142" s="71">
        <v>3.273556535613252E-2</v>
      </c>
      <c r="D142" s="70">
        <v>35</v>
      </c>
      <c r="E142" s="71">
        <v>9.4136632598171063E-3</v>
      </c>
    </row>
    <row r="143" spans="1:5" x14ac:dyDescent="0.2">
      <c r="A143" s="68" t="s">
        <v>75</v>
      </c>
      <c r="B143" s="69">
        <v>7601101.8600000003</v>
      </c>
      <c r="C143" s="71">
        <v>1.5829197131547953E-2</v>
      </c>
      <c r="D143" s="70">
        <v>13</v>
      </c>
      <c r="E143" s="71">
        <v>3.4965034965034965E-3</v>
      </c>
    </row>
    <row r="144" spans="1:5" x14ac:dyDescent="0.2">
      <c r="A144" s="68" t="s">
        <v>76</v>
      </c>
      <c r="B144" s="69">
        <v>5847879.4299999997</v>
      </c>
      <c r="C144" s="71">
        <v>1.2178133907942954E-2</v>
      </c>
      <c r="D144" s="70">
        <v>7</v>
      </c>
      <c r="E144" s="71">
        <v>1.8827326519634212E-3</v>
      </c>
    </row>
    <row r="145" spans="1:5" x14ac:dyDescent="0.2">
      <c r="A145" s="68" t="s">
        <v>196</v>
      </c>
      <c r="B145" s="69">
        <v>1000720.03</v>
      </c>
      <c r="C145" s="71">
        <v>2.0839866272175677E-3</v>
      </c>
      <c r="D145" s="70">
        <v>1</v>
      </c>
      <c r="E145" s="71">
        <v>2.6896180742334586E-4</v>
      </c>
    </row>
    <row r="146" spans="1:5" x14ac:dyDescent="0.2">
      <c r="A146" s="68" t="s">
        <v>77</v>
      </c>
      <c r="B146" s="69">
        <v>1283836</v>
      </c>
      <c r="C146" s="71">
        <v>2.6735720034908195E-3</v>
      </c>
      <c r="D146" s="70">
        <v>1</v>
      </c>
      <c r="E146" s="71">
        <v>2.6896180742334586E-4</v>
      </c>
    </row>
    <row r="147" spans="1:5" x14ac:dyDescent="0.2">
      <c r="A147" s="68" t="s">
        <v>80</v>
      </c>
      <c r="B147" s="69">
        <v>3150533.65</v>
      </c>
      <c r="C147" s="71">
        <v>6.5609459173101119E-3</v>
      </c>
      <c r="D147" s="70">
        <v>2</v>
      </c>
      <c r="E147" s="71">
        <v>5.3792361484669173E-4</v>
      </c>
    </row>
    <row r="148" spans="1:5" x14ac:dyDescent="0.2">
      <c r="A148" s="68" t="s">
        <v>78</v>
      </c>
      <c r="B148" s="69">
        <v>0</v>
      </c>
      <c r="C148" s="71">
        <v>0</v>
      </c>
      <c r="D148" s="70">
        <v>0</v>
      </c>
      <c r="E148" s="71">
        <v>0</v>
      </c>
    </row>
    <row r="149" spans="1:5" x14ac:dyDescent="0.2">
      <c r="A149" s="68" t="s">
        <v>79</v>
      </c>
      <c r="B149" s="69">
        <v>0</v>
      </c>
      <c r="C149" s="71">
        <v>0</v>
      </c>
      <c r="D149" s="70">
        <v>0</v>
      </c>
      <c r="E149" s="71">
        <v>0</v>
      </c>
    </row>
    <row r="150" spans="1:5" x14ac:dyDescent="0.2">
      <c r="A150" s="68"/>
      <c r="B150" s="69"/>
      <c r="C150" s="71"/>
      <c r="D150" s="70"/>
      <c r="E150" s="71"/>
    </row>
    <row r="151" spans="1:5" ht="10.8" thickBot="1" x14ac:dyDescent="0.25">
      <c r="A151" s="73"/>
      <c r="B151" s="74">
        <v>480195034.32999963</v>
      </c>
      <c r="C151" s="75"/>
      <c r="D151" s="76">
        <v>3718</v>
      </c>
      <c r="E151" s="75"/>
    </row>
    <row r="152" spans="1:5" ht="10.8" thickTop="1" x14ac:dyDescent="0.2">
      <c r="A152" s="68"/>
      <c r="B152" s="69"/>
      <c r="C152" s="71"/>
      <c r="D152" s="70"/>
      <c r="E152" s="71"/>
    </row>
    <row r="153" spans="1:5" x14ac:dyDescent="0.2">
      <c r="A153" s="73" t="s">
        <v>120</v>
      </c>
      <c r="B153" s="77">
        <v>129154.12434911233</v>
      </c>
      <c r="C153" s="71"/>
      <c r="D153" s="70"/>
      <c r="E153" s="71"/>
    </row>
    <row r="154" spans="1:5" x14ac:dyDescent="0.2">
      <c r="A154" s="68"/>
      <c r="B154" s="69"/>
      <c r="C154" s="71"/>
      <c r="D154" s="70"/>
      <c r="E154" s="71"/>
    </row>
    <row r="155" spans="1:5" x14ac:dyDescent="0.2">
      <c r="A155" s="68"/>
      <c r="B155" s="69"/>
      <c r="C155" s="71"/>
      <c r="D155" s="70"/>
      <c r="E155" s="71"/>
    </row>
    <row r="156" spans="1:5" x14ac:dyDescent="0.2">
      <c r="A156" s="72" t="s">
        <v>121</v>
      </c>
      <c r="B156" s="69"/>
      <c r="C156" s="71"/>
      <c r="D156" s="70"/>
      <c r="E156" s="71"/>
    </row>
    <row r="157" spans="1:5" x14ac:dyDescent="0.2">
      <c r="A157" s="43"/>
      <c r="B157" s="52"/>
      <c r="C157" s="53"/>
      <c r="D157" s="54"/>
      <c r="E157" s="53"/>
    </row>
    <row r="158" spans="1:5" s="62" customFormat="1" ht="20.399999999999999" x14ac:dyDescent="0.2">
      <c r="A158" s="55" t="s">
        <v>122</v>
      </c>
      <c r="B158" s="56" t="s">
        <v>111</v>
      </c>
      <c r="C158" s="57" t="s">
        <v>112</v>
      </c>
      <c r="D158" s="58" t="s">
        <v>113</v>
      </c>
      <c r="E158" s="57" t="s">
        <v>112</v>
      </c>
    </row>
    <row r="159" spans="1:5" x14ac:dyDescent="0.2">
      <c r="B159" s="46"/>
      <c r="D159" s="48"/>
    </row>
    <row r="160" spans="1:5" x14ac:dyDescent="0.2">
      <c r="A160" s="68" t="s">
        <v>7</v>
      </c>
      <c r="B160" s="69">
        <v>307503488.58000249</v>
      </c>
      <c r="C160" s="71">
        <v>0.64037207092124593</v>
      </c>
      <c r="D160" s="70">
        <v>2232</v>
      </c>
      <c r="E160" s="71">
        <v>0.60032275416890801</v>
      </c>
    </row>
    <row r="161" spans="1:5" x14ac:dyDescent="0.2">
      <c r="A161" s="68" t="s">
        <v>8</v>
      </c>
      <c r="B161" s="69">
        <v>167967498.59</v>
      </c>
      <c r="C161" s="71">
        <v>0.34979016145878838</v>
      </c>
      <c r="D161" s="70">
        <v>1429</v>
      </c>
      <c r="E161" s="71">
        <v>0.38434642280796127</v>
      </c>
    </row>
    <row r="162" spans="1:5" x14ac:dyDescent="0.2">
      <c r="A162" s="68" t="s">
        <v>9</v>
      </c>
      <c r="B162" s="69">
        <v>4724047.16</v>
      </c>
      <c r="C162" s="71">
        <v>9.8377676199656663E-3</v>
      </c>
      <c r="D162" s="70">
        <v>57</v>
      </c>
      <c r="E162" s="71">
        <v>1.5330823023130715E-2</v>
      </c>
    </row>
    <row r="163" spans="1:5" x14ac:dyDescent="0.2">
      <c r="A163" s="68"/>
      <c r="B163" s="69"/>
      <c r="C163" s="71"/>
      <c r="D163" s="70"/>
      <c r="E163" s="71"/>
    </row>
    <row r="164" spans="1:5" ht="10.8" thickBot="1" x14ac:dyDescent="0.25">
      <c r="A164" s="68"/>
      <c r="B164" s="74">
        <v>480195034.33000249</v>
      </c>
      <c r="C164" s="71"/>
      <c r="D164" s="76">
        <v>3718</v>
      </c>
      <c r="E164" s="71"/>
    </row>
    <row r="165" spans="1:5" ht="10.8" thickTop="1" x14ac:dyDescent="0.2">
      <c r="A165" s="68"/>
      <c r="B165" s="78"/>
      <c r="C165" s="71"/>
      <c r="D165" s="79"/>
      <c r="E165" s="71"/>
    </row>
    <row r="166" spans="1:5" x14ac:dyDescent="0.2">
      <c r="A166" s="68"/>
      <c r="B166" s="69"/>
      <c r="C166" s="71"/>
      <c r="D166" s="70"/>
      <c r="E166" s="71"/>
    </row>
    <row r="167" spans="1:5" x14ac:dyDescent="0.2">
      <c r="A167" s="72" t="s">
        <v>192</v>
      </c>
      <c r="B167" s="69"/>
      <c r="C167" s="71"/>
      <c r="D167" s="70"/>
      <c r="E167" s="71"/>
    </row>
    <row r="168" spans="1:5" x14ac:dyDescent="0.2">
      <c r="B168" s="46"/>
      <c r="D168" s="48"/>
    </row>
    <row r="169" spans="1:5" s="62" customFormat="1" ht="20.399999999999999" x14ac:dyDescent="0.2">
      <c r="A169" s="55" t="s">
        <v>156</v>
      </c>
      <c r="B169" s="56" t="s">
        <v>111</v>
      </c>
      <c r="C169" s="57" t="s">
        <v>112</v>
      </c>
      <c r="D169" s="58" t="s">
        <v>113</v>
      </c>
      <c r="E169" s="57" t="s">
        <v>112</v>
      </c>
    </row>
    <row r="170" spans="1:5" x14ac:dyDescent="0.2">
      <c r="B170" s="46"/>
      <c r="D170" s="48"/>
    </row>
    <row r="171" spans="1:5" x14ac:dyDescent="0.2">
      <c r="A171" s="80">
        <v>1996</v>
      </c>
      <c r="B171" s="69">
        <v>0</v>
      </c>
      <c r="C171" s="71">
        <v>0</v>
      </c>
      <c r="D171" s="70">
        <v>0</v>
      </c>
      <c r="E171" s="71">
        <v>0</v>
      </c>
    </row>
    <row r="172" spans="1:5" x14ac:dyDescent="0.2">
      <c r="A172" s="80">
        <v>1997</v>
      </c>
      <c r="B172" s="69">
        <v>0</v>
      </c>
      <c r="C172" s="71">
        <v>0</v>
      </c>
      <c r="D172" s="70">
        <v>0</v>
      </c>
      <c r="E172" s="71">
        <v>0</v>
      </c>
    </row>
    <row r="173" spans="1:5" x14ac:dyDescent="0.2">
      <c r="A173" s="80">
        <v>1998</v>
      </c>
      <c r="B173" s="69">
        <v>0</v>
      </c>
      <c r="C173" s="71">
        <v>0</v>
      </c>
      <c r="D173" s="70">
        <v>0</v>
      </c>
      <c r="E173" s="71">
        <v>0</v>
      </c>
    </row>
    <row r="174" spans="1:5" x14ac:dyDescent="0.2">
      <c r="A174" s="80">
        <v>1999</v>
      </c>
      <c r="B174" s="69">
        <v>0</v>
      </c>
      <c r="C174" s="71">
        <v>0</v>
      </c>
      <c r="D174" s="70">
        <v>0</v>
      </c>
      <c r="E174" s="71">
        <v>0</v>
      </c>
    </row>
    <row r="175" spans="1:5" x14ac:dyDescent="0.2">
      <c r="A175" s="80">
        <v>2000</v>
      </c>
      <c r="B175" s="69">
        <v>0</v>
      </c>
      <c r="C175" s="71">
        <v>0</v>
      </c>
      <c r="D175" s="70">
        <v>0</v>
      </c>
      <c r="E175" s="71">
        <v>0</v>
      </c>
    </row>
    <row r="176" spans="1:5" x14ac:dyDescent="0.2">
      <c r="A176" s="80">
        <v>2001</v>
      </c>
      <c r="B176" s="69">
        <v>0</v>
      </c>
      <c r="C176" s="71">
        <v>0</v>
      </c>
      <c r="D176" s="70">
        <v>0</v>
      </c>
      <c r="E176" s="71">
        <v>0</v>
      </c>
    </row>
    <row r="177" spans="1:5" x14ac:dyDescent="0.2">
      <c r="A177" s="80">
        <v>2002</v>
      </c>
      <c r="B177" s="69">
        <v>84664501.019999877</v>
      </c>
      <c r="C177" s="71">
        <v>0.17631273746537057</v>
      </c>
      <c r="D177" s="70">
        <v>691</v>
      </c>
      <c r="E177" s="71">
        <v>0.18585260892953201</v>
      </c>
    </row>
    <row r="178" spans="1:5" x14ac:dyDescent="0.2">
      <c r="A178" s="80">
        <v>2003</v>
      </c>
      <c r="B178" s="69">
        <v>77268.56</v>
      </c>
      <c r="C178" s="71">
        <v>1.6091078515172538E-4</v>
      </c>
      <c r="D178" s="70">
        <v>1</v>
      </c>
      <c r="E178" s="71">
        <v>2.6896180742334586E-4</v>
      </c>
    </row>
    <row r="179" spans="1:5" x14ac:dyDescent="0.2">
      <c r="A179" s="80">
        <v>2004</v>
      </c>
      <c r="B179" s="69">
        <v>1215865.4600000002</v>
      </c>
      <c r="C179" s="71">
        <v>2.5320242257324812E-3</v>
      </c>
      <c r="D179" s="70">
        <v>9</v>
      </c>
      <c r="E179" s="71">
        <v>2.4206562668101128E-3</v>
      </c>
    </row>
    <row r="180" spans="1:5" x14ac:dyDescent="0.2">
      <c r="A180" s="80">
        <v>2005</v>
      </c>
      <c r="B180" s="69">
        <v>169153156.44000012</v>
      </c>
      <c r="C180" s="71">
        <v>0.35225927872414148</v>
      </c>
      <c r="D180" s="70">
        <v>1264</v>
      </c>
      <c r="E180" s="71">
        <v>0.3399677245831092</v>
      </c>
    </row>
    <row r="181" spans="1:5" x14ac:dyDescent="0.2">
      <c r="A181" s="80">
        <v>2006</v>
      </c>
      <c r="B181" s="69">
        <v>225084242.84999987</v>
      </c>
      <c r="C181" s="71">
        <v>0.4687350487996037</v>
      </c>
      <c r="D181" s="70">
        <v>1753</v>
      </c>
      <c r="E181" s="71">
        <v>0.47149004841312536</v>
      </c>
    </row>
    <row r="182" spans="1:5" x14ac:dyDescent="0.2">
      <c r="A182" s="68"/>
      <c r="B182" s="68"/>
      <c r="C182" s="71"/>
      <c r="D182" s="68"/>
      <c r="E182" s="71"/>
    </row>
    <row r="183" spans="1:5" ht="10.8" thickBot="1" x14ac:dyDescent="0.25">
      <c r="A183" s="68"/>
      <c r="B183" s="81">
        <v>480195034.32999986</v>
      </c>
      <c r="C183" s="71"/>
      <c r="D183" s="82">
        <v>3718</v>
      </c>
      <c r="E183" s="71"/>
    </row>
    <row r="184" spans="1:5" ht="13.8" thickTop="1" x14ac:dyDescent="0.25">
      <c r="A184" s="83"/>
      <c r="B184" s="83"/>
      <c r="C184" s="83"/>
      <c r="D184" s="83"/>
      <c r="E184" s="83"/>
    </row>
    <row r="185" spans="1:5" ht="13.2" x14ac:dyDescent="0.25">
      <c r="A185" s="73" t="s">
        <v>123</v>
      </c>
      <c r="B185" s="83"/>
      <c r="C185" s="83"/>
      <c r="D185" s="77">
        <v>127.18007995530664</v>
      </c>
      <c r="E185" s="83"/>
    </row>
    <row r="186" spans="1:5" ht="13.2" x14ac:dyDescent="0.25">
      <c r="A186" s="73"/>
      <c r="B186" s="83"/>
      <c r="C186" s="83"/>
      <c r="D186" s="83"/>
      <c r="E186" s="83"/>
    </row>
    <row r="187" spans="1:5" x14ac:dyDescent="0.2">
      <c r="A187" s="68"/>
      <c r="B187" s="69"/>
      <c r="C187" s="71"/>
      <c r="D187" s="70"/>
      <c r="E187" s="71"/>
    </row>
    <row r="188" spans="1:5" x14ac:dyDescent="0.2">
      <c r="A188" s="72" t="s">
        <v>124</v>
      </c>
      <c r="B188" s="69"/>
      <c r="C188" s="71"/>
      <c r="D188" s="70"/>
      <c r="E188" s="71"/>
    </row>
    <row r="189" spans="1:5" x14ac:dyDescent="0.2">
      <c r="B189" s="46"/>
      <c r="D189" s="48"/>
    </row>
    <row r="190" spans="1:5" s="62" customFormat="1" ht="20.399999999999999" x14ac:dyDescent="0.2">
      <c r="A190" s="55" t="s">
        <v>125</v>
      </c>
      <c r="B190" s="56" t="s">
        <v>111</v>
      </c>
      <c r="C190" s="57" t="s">
        <v>112</v>
      </c>
      <c r="D190" s="58" t="s">
        <v>113</v>
      </c>
      <c r="E190" s="57" t="s">
        <v>112</v>
      </c>
    </row>
    <row r="191" spans="1:5" x14ac:dyDescent="0.2">
      <c r="B191" s="46"/>
      <c r="D191" s="48"/>
    </row>
    <row r="192" spans="1:5" x14ac:dyDescent="0.2">
      <c r="A192" s="68" t="s">
        <v>10</v>
      </c>
      <c r="B192" s="69">
        <v>33646004.929999985</v>
      </c>
      <c r="C192" s="71">
        <v>7.0067373722315002E-2</v>
      </c>
      <c r="D192" s="70">
        <v>283</v>
      </c>
      <c r="E192" s="71">
        <v>7.6116191500806882E-2</v>
      </c>
    </row>
    <row r="193" spans="1:5" x14ac:dyDescent="0.2">
      <c r="A193" s="68" t="s">
        <v>11</v>
      </c>
      <c r="B193" s="69">
        <v>77029159.899999991</v>
      </c>
      <c r="C193" s="71">
        <v>0.16041223751402636</v>
      </c>
      <c r="D193" s="70">
        <v>638</v>
      </c>
      <c r="E193" s="71">
        <v>0.17159763313609466</v>
      </c>
    </row>
    <row r="194" spans="1:5" x14ac:dyDescent="0.2">
      <c r="A194" s="68" t="s">
        <v>12</v>
      </c>
      <c r="B194" s="69">
        <v>178071356.71999991</v>
      </c>
      <c r="C194" s="71">
        <v>0.37083131642220524</v>
      </c>
      <c r="D194" s="70">
        <v>1390</v>
      </c>
      <c r="E194" s="71">
        <v>0.37385691231845081</v>
      </c>
    </row>
    <row r="195" spans="1:5" x14ac:dyDescent="0.2">
      <c r="A195" s="68" t="s">
        <v>13</v>
      </c>
      <c r="B195" s="69">
        <v>181705485.25000006</v>
      </c>
      <c r="C195" s="71">
        <v>0.37839934247451695</v>
      </c>
      <c r="D195" s="70">
        <v>1326</v>
      </c>
      <c r="E195" s="71">
        <v>0.35664335664335667</v>
      </c>
    </row>
    <row r="196" spans="1:5" x14ac:dyDescent="0.2">
      <c r="A196" s="68" t="s">
        <v>14</v>
      </c>
      <c r="B196" s="69">
        <v>9743027.5299999993</v>
      </c>
      <c r="C196" s="71">
        <v>2.0289729866936505E-2</v>
      </c>
      <c r="D196" s="70">
        <v>81</v>
      </c>
      <c r="E196" s="71">
        <v>2.1785906401291015E-2</v>
      </c>
    </row>
    <row r="197" spans="1:5" x14ac:dyDescent="0.2">
      <c r="A197" s="68" t="s">
        <v>15</v>
      </c>
      <c r="B197" s="69">
        <v>0</v>
      </c>
      <c r="C197" s="71">
        <v>0</v>
      </c>
      <c r="D197" s="70">
        <v>0</v>
      </c>
      <c r="E197" s="71">
        <v>0</v>
      </c>
    </row>
    <row r="198" spans="1:5" x14ac:dyDescent="0.2">
      <c r="A198" s="68" t="s">
        <v>16</v>
      </c>
      <c r="B198" s="69">
        <v>0</v>
      </c>
      <c r="C198" s="71">
        <v>0</v>
      </c>
      <c r="D198" s="70">
        <v>0</v>
      </c>
      <c r="E198" s="71">
        <v>0</v>
      </c>
    </row>
    <row r="199" spans="1:5" x14ac:dyDescent="0.2">
      <c r="A199" s="68"/>
      <c r="B199" s="69"/>
      <c r="C199" s="71"/>
      <c r="D199" s="70"/>
      <c r="E199" s="71"/>
    </row>
    <row r="200" spans="1:5" s="61" customFormat="1" ht="10.8" thickBot="1" x14ac:dyDescent="0.25">
      <c r="A200" s="73"/>
      <c r="B200" s="74">
        <v>480195034.32999992</v>
      </c>
      <c r="C200" s="75"/>
      <c r="D200" s="76">
        <v>3718</v>
      </c>
      <c r="E200" s="75"/>
    </row>
    <row r="201" spans="1:5" ht="10.8" thickTop="1" x14ac:dyDescent="0.2">
      <c r="A201" s="68"/>
      <c r="B201" s="69"/>
      <c r="C201" s="71"/>
      <c r="D201" s="70"/>
      <c r="E201" s="71"/>
    </row>
    <row r="202" spans="1:5" x14ac:dyDescent="0.2">
      <c r="A202" s="73" t="s">
        <v>126</v>
      </c>
      <c r="B202" s="69"/>
      <c r="C202" s="68"/>
      <c r="D202" s="77">
        <v>11.899138020578581</v>
      </c>
      <c r="E202" s="71"/>
    </row>
    <row r="203" spans="1:5" x14ac:dyDescent="0.2">
      <c r="A203" s="68"/>
      <c r="B203" s="69"/>
      <c r="C203" s="71"/>
      <c r="D203" s="70"/>
      <c r="E203" s="71"/>
    </row>
    <row r="204" spans="1:5" x14ac:dyDescent="0.2">
      <c r="A204" s="68"/>
      <c r="B204" s="69"/>
      <c r="C204" s="71"/>
      <c r="D204" s="70"/>
      <c r="E204" s="71"/>
    </row>
    <row r="205" spans="1:5" x14ac:dyDescent="0.2">
      <c r="A205" s="72" t="s">
        <v>127</v>
      </c>
      <c r="B205" s="69"/>
      <c r="C205" s="71"/>
      <c r="D205" s="70"/>
      <c r="E205" s="71"/>
    </row>
    <row r="206" spans="1:5" x14ac:dyDescent="0.2">
      <c r="B206" s="46"/>
      <c r="D206" s="48"/>
    </row>
    <row r="207" spans="1:5" s="62" customFormat="1" ht="20.399999999999999" x14ac:dyDescent="0.2">
      <c r="A207" s="55" t="s">
        <v>128</v>
      </c>
      <c r="B207" s="56" t="s">
        <v>111</v>
      </c>
      <c r="C207" s="57" t="s">
        <v>112</v>
      </c>
      <c r="D207" s="58" t="s">
        <v>113</v>
      </c>
      <c r="E207" s="57" t="s">
        <v>112</v>
      </c>
    </row>
    <row r="208" spans="1:5" x14ac:dyDescent="0.2">
      <c r="B208" s="46"/>
      <c r="D208" s="48"/>
    </row>
    <row r="209" spans="1:6" x14ac:dyDescent="0.2">
      <c r="A209" s="68" t="s">
        <v>51</v>
      </c>
      <c r="B209" s="69">
        <v>233769475.2899999</v>
      </c>
      <c r="C209" s="71">
        <v>0.48682193395891876</v>
      </c>
      <c r="D209" s="70">
        <v>1913</v>
      </c>
      <c r="E209" s="71">
        <v>0.51452393760086068</v>
      </c>
      <c r="F209" s="43"/>
    </row>
    <row r="210" spans="1:6" x14ac:dyDescent="0.2">
      <c r="A210" s="68" t="s">
        <v>52</v>
      </c>
      <c r="B210" s="69">
        <v>246425559.0399999</v>
      </c>
      <c r="C210" s="71">
        <v>0.51317806604108118</v>
      </c>
      <c r="D210" s="70">
        <v>1805</v>
      </c>
      <c r="E210" s="71">
        <v>0.48547606239913932</v>
      </c>
      <c r="F210" s="43"/>
    </row>
    <row r="211" spans="1:6" x14ac:dyDescent="0.2">
      <c r="A211" s="68"/>
      <c r="B211" s="69"/>
      <c r="C211" s="71"/>
      <c r="D211" s="70"/>
      <c r="E211" s="71"/>
      <c r="F211" s="43"/>
    </row>
    <row r="212" spans="1:6" s="61" customFormat="1" ht="10.8" thickBot="1" x14ac:dyDescent="0.25">
      <c r="A212" s="73"/>
      <c r="B212" s="74">
        <v>480195034.3299998</v>
      </c>
      <c r="C212" s="75"/>
      <c r="D212" s="76">
        <v>3718</v>
      </c>
      <c r="E212" s="75"/>
      <c r="F212" s="59"/>
    </row>
    <row r="213" spans="1:6" ht="10.8" thickTop="1" x14ac:dyDescent="0.2">
      <c r="A213" s="68"/>
      <c r="B213" s="69"/>
      <c r="C213" s="71"/>
      <c r="D213" s="70"/>
      <c r="E213" s="71"/>
      <c r="F213" s="43"/>
    </row>
    <row r="214" spans="1:6" x14ac:dyDescent="0.2">
      <c r="A214" s="68"/>
      <c r="B214" s="69"/>
      <c r="C214" s="71"/>
      <c r="D214" s="70"/>
      <c r="E214" s="71"/>
      <c r="F214" s="43"/>
    </row>
    <row r="215" spans="1:6" x14ac:dyDescent="0.2">
      <c r="A215" s="72" t="s">
        <v>129</v>
      </c>
      <c r="B215" s="69"/>
      <c r="C215" s="71"/>
      <c r="D215" s="70"/>
      <c r="E215" s="71"/>
      <c r="F215" s="43"/>
    </row>
    <row r="216" spans="1:6" x14ac:dyDescent="0.2">
      <c r="B216" s="46"/>
      <c r="D216" s="48"/>
    </row>
    <row r="217" spans="1:6" s="62" customFormat="1" ht="30.6" x14ac:dyDescent="0.2">
      <c r="A217" s="55" t="s">
        <v>130</v>
      </c>
      <c r="B217" s="56" t="s">
        <v>111</v>
      </c>
      <c r="C217" s="57" t="s">
        <v>112</v>
      </c>
      <c r="D217" s="58" t="s">
        <v>113</v>
      </c>
      <c r="E217" s="57" t="s">
        <v>112</v>
      </c>
      <c r="F217" s="64" t="s">
        <v>131</v>
      </c>
    </row>
    <row r="218" spans="1:6" x14ac:dyDescent="0.2">
      <c r="B218" s="46"/>
      <c r="D218" s="48"/>
    </row>
    <row r="219" spans="1:6" x14ac:dyDescent="0.2">
      <c r="A219" s="68" t="s">
        <v>53</v>
      </c>
      <c r="B219" s="69">
        <v>18344122.439999998</v>
      </c>
      <c r="C219" s="71">
        <v>3.8201399699176269E-2</v>
      </c>
      <c r="D219" s="70">
        <v>192</v>
      </c>
      <c r="E219" s="71">
        <v>5.1640667025282409E-2</v>
      </c>
      <c r="F219" s="71">
        <v>0.8063243296075564</v>
      </c>
    </row>
    <row r="220" spans="1:6" x14ac:dyDescent="0.2">
      <c r="A220" s="68" t="s">
        <v>54</v>
      </c>
      <c r="B220" s="69">
        <v>62475704.929999992</v>
      </c>
      <c r="C220" s="71">
        <v>0.13010485420193954</v>
      </c>
      <c r="D220" s="70">
        <v>535</v>
      </c>
      <c r="E220" s="71">
        <v>0.14389456697149006</v>
      </c>
      <c r="F220" s="71">
        <v>0.80845591023070451</v>
      </c>
    </row>
    <row r="221" spans="1:6" x14ac:dyDescent="0.2">
      <c r="A221" s="68" t="s">
        <v>55</v>
      </c>
      <c r="B221" s="69">
        <v>53891785.020000011</v>
      </c>
      <c r="C221" s="71">
        <v>0.11222895108691287</v>
      </c>
      <c r="D221" s="70">
        <v>500</v>
      </c>
      <c r="E221" s="71">
        <v>0.13448090371167296</v>
      </c>
      <c r="F221" s="71">
        <v>0.78718718887723194</v>
      </c>
    </row>
    <row r="222" spans="1:6" x14ac:dyDescent="0.2">
      <c r="A222" s="68" t="s">
        <v>56</v>
      </c>
      <c r="B222" s="69">
        <v>27130273.250000004</v>
      </c>
      <c r="C222" s="71">
        <v>5.6498446069634951E-2</v>
      </c>
      <c r="D222" s="70">
        <v>225</v>
      </c>
      <c r="E222" s="71">
        <v>6.0516406670252827E-2</v>
      </c>
      <c r="F222" s="71">
        <v>0.79695707697537632</v>
      </c>
    </row>
    <row r="223" spans="1:6" x14ac:dyDescent="0.2">
      <c r="A223" s="68" t="s">
        <v>57</v>
      </c>
      <c r="B223" s="69">
        <v>24482561.100000001</v>
      </c>
      <c r="C223" s="71">
        <v>5.0984619476875055E-2</v>
      </c>
      <c r="D223" s="70">
        <v>222</v>
      </c>
      <c r="E223" s="71">
        <v>5.9709521247982789E-2</v>
      </c>
      <c r="F223" s="71">
        <v>0.79624151515926722</v>
      </c>
    </row>
    <row r="224" spans="1:6" x14ac:dyDescent="0.2">
      <c r="A224" s="68" t="s">
        <v>58</v>
      </c>
      <c r="B224" s="69">
        <v>14451074.550000004</v>
      </c>
      <c r="C224" s="71">
        <v>3.0094177400570386E-2</v>
      </c>
      <c r="D224" s="70">
        <v>124</v>
      </c>
      <c r="E224" s="71">
        <v>3.335126412049489E-2</v>
      </c>
      <c r="F224" s="71">
        <v>0.80728743913815137</v>
      </c>
    </row>
    <row r="225" spans="1:6" x14ac:dyDescent="0.2">
      <c r="A225" s="68" t="s">
        <v>28</v>
      </c>
      <c r="B225" s="69">
        <v>141540166.23999992</v>
      </c>
      <c r="C225" s="71">
        <v>0.2947555807974695</v>
      </c>
      <c r="D225" s="70">
        <v>988</v>
      </c>
      <c r="E225" s="71">
        <v>0.26573426573426573</v>
      </c>
      <c r="F225" s="71">
        <v>0.80828321635048728</v>
      </c>
    </row>
    <row r="226" spans="1:6" x14ac:dyDescent="0.2">
      <c r="A226" s="68" t="s">
        <v>59</v>
      </c>
      <c r="B226" s="69">
        <v>52525369.259999998</v>
      </c>
      <c r="C226" s="71">
        <v>0.10938340779239188</v>
      </c>
      <c r="D226" s="70">
        <v>388</v>
      </c>
      <c r="E226" s="71">
        <v>0.1043571812802582</v>
      </c>
      <c r="F226" s="71">
        <v>0.80200675281027156</v>
      </c>
    </row>
    <row r="227" spans="1:6" x14ac:dyDescent="0.2">
      <c r="A227" s="68" t="s">
        <v>60</v>
      </c>
      <c r="B227" s="69">
        <v>62065561.030000038</v>
      </c>
      <c r="C227" s="71">
        <v>0.12925073479070445</v>
      </c>
      <c r="D227" s="70">
        <v>318</v>
      </c>
      <c r="E227" s="71">
        <v>8.5529854760623997E-2</v>
      </c>
      <c r="F227" s="71">
        <v>0.7858366217642877</v>
      </c>
    </row>
    <row r="228" spans="1:6" x14ac:dyDescent="0.2">
      <c r="A228" s="68" t="s">
        <v>61</v>
      </c>
      <c r="B228" s="69">
        <v>18235457.210000005</v>
      </c>
      <c r="C228" s="71">
        <v>3.7975105751443951E-2</v>
      </c>
      <c r="D228" s="70">
        <v>167</v>
      </c>
      <c r="E228" s="71">
        <v>4.4916621839698766E-2</v>
      </c>
      <c r="F228" s="71">
        <v>0.77871240833533595</v>
      </c>
    </row>
    <row r="229" spans="1:6" x14ac:dyDescent="0.2">
      <c r="A229" s="68" t="s">
        <v>62</v>
      </c>
      <c r="B229" s="69">
        <v>4724047.16</v>
      </c>
      <c r="C229" s="71">
        <v>9.8377676199657184E-3</v>
      </c>
      <c r="D229" s="70">
        <v>57</v>
      </c>
      <c r="E229" s="71">
        <v>1.5330823023130715E-2</v>
      </c>
      <c r="F229" s="71">
        <v>0.78096887791750735</v>
      </c>
    </row>
    <row r="230" spans="1:6" x14ac:dyDescent="0.2">
      <c r="A230" s="68" t="s">
        <v>3</v>
      </c>
      <c r="B230" s="69">
        <v>328912.14</v>
      </c>
      <c r="C230" s="71">
        <v>6.8495531291555339E-4</v>
      </c>
      <c r="D230" s="70">
        <v>2</v>
      </c>
      <c r="E230" s="71">
        <v>5.3792361484669173E-4</v>
      </c>
      <c r="F230" s="71">
        <v>0.85448476073438828</v>
      </c>
    </row>
    <row r="231" spans="1:6" x14ac:dyDescent="0.2">
      <c r="A231" s="68"/>
      <c r="B231" s="69"/>
      <c r="C231" s="71"/>
      <c r="D231" s="70"/>
      <c r="E231" s="71"/>
      <c r="F231" s="68"/>
    </row>
    <row r="232" spans="1:6" s="61" customFormat="1" ht="10.8" thickBot="1" x14ac:dyDescent="0.25">
      <c r="A232" s="73"/>
      <c r="B232" s="74">
        <v>480195034.32999992</v>
      </c>
      <c r="C232" s="75"/>
      <c r="D232" s="76">
        <v>3718</v>
      </c>
      <c r="E232" s="75"/>
      <c r="F232" s="85">
        <v>0.79963164899073857</v>
      </c>
    </row>
    <row r="233" spans="1:6" ht="10.8" thickTop="1" x14ac:dyDescent="0.2">
      <c r="A233" s="68"/>
      <c r="B233" s="69"/>
      <c r="C233" s="71"/>
      <c r="D233" s="70"/>
      <c r="E233" s="71"/>
      <c r="F233" s="68"/>
    </row>
    <row r="234" spans="1:6" x14ac:dyDescent="0.2">
      <c r="A234" s="68"/>
      <c r="B234" s="69"/>
      <c r="C234" s="71"/>
      <c r="D234" s="70"/>
      <c r="E234" s="71"/>
      <c r="F234" s="68"/>
    </row>
    <row r="235" spans="1:6" x14ac:dyDescent="0.2">
      <c r="A235" s="72" t="s">
        <v>132</v>
      </c>
      <c r="B235" s="69"/>
      <c r="C235" s="71"/>
      <c r="D235" s="70"/>
      <c r="E235" s="71"/>
      <c r="F235" s="68"/>
    </row>
    <row r="236" spans="1:6" x14ac:dyDescent="0.2">
      <c r="B236" s="46"/>
      <c r="D236" s="48"/>
    </row>
    <row r="237" spans="1:6" s="62" customFormat="1" ht="20.399999999999999" x14ac:dyDescent="0.2">
      <c r="A237" s="55" t="s">
        <v>133</v>
      </c>
      <c r="B237" s="56" t="s">
        <v>111</v>
      </c>
      <c r="C237" s="57" t="s">
        <v>112</v>
      </c>
      <c r="D237" s="58" t="s">
        <v>113</v>
      </c>
      <c r="E237" s="57" t="s">
        <v>112</v>
      </c>
    </row>
    <row r="238" spans="1:6" x14ac:dyDescent="0.2">
      <c r="B238" s="46"/>
      <c r="D238" s="48"/>
    </row>
    <row r="239" spans="1:6" x14ac:dyDescent="0.2">
      <c r="A239" s="68" t="s">
        <v>366</v>
      </c>
      <c r="B239" s="69">
        <v>7307328.3299999991</v>
      </c>
      <c r="C239" s="71">
        <v>1.5217417523268757E-2</v>
      </c>
      <c r="D239" s="70">
        <v>52</v>
      </c>
      <c r="E239" s="71">
        <v>1.3986013986013986E-2</v>
      </c>
    </row>
    <row r="240" spans="1:6" x14ac:dyDescent="0.2">
      <c r="A240" s="68" t="s">
        <v>350</v>
      </c>
      <c r="B240" s="69">
        <v>343995257.44000101</v>
      </c>
      <c r="C240" s="71">
        <v>0.71636571152795303</v>
      </c>
      <c r="D240" s="70">
        <v>2750</v>
      </c>
      <c r="E240" s="71">
        <v>0.73964497041420119</v>
      </c>
    </row>
    <row r="241" spans="1:5" x14ac:dyDescent="0.2">
      <c r="A241" s="68" t="s">
        <v>319</v>
      </c>
      <c r="B241" s="69">
        <v>122598763.95000005</v>
      </c>
      <c r="C241" s="71">
        <v>0.25531035347139258</v>
      </c>
      <c r="D241" s="70">
        <v>860</v>
      </c>
      <c r="E241" s="71">
        <v>0.23130715438407745</v>
      </c>
    </row>
    <row r="242" spans="1:5" x14ac:dyDescent="0.2">
      <c r="A242" s="68" t="s">
        <v>320</v>
      </c>
      <c r="B242" s="69">
        <v>3584250.23</v>
      </c>
      <c r="C242" s="71">
        <v>7.4641551323015587E-3</v>
      </c>
      <c r="D242" s="70">
        <v>28</v>
      </c>
      <c r="E242" s="71">
        <v>7.5309306078536848E-3</v>
      </c>
    </row>
    <row r="243" spans="1:5" x14ac:dyDescent="0.2">
      <c r="A243" s="68" t="s">
        <v>321</v>
      </c>
      <c r="B243" s="69">
        <v>1648170.57</v>
      </c>
      <c r="C243" s="71">
        <v>3.4322940725524864E-3</v>
      </c>
      <c r="D243" s="70">
        <v>15</v>
      </c>
      <c r="E243" s="71">
        <v>4.0344271113501879E-3</v>
      </c>
    </row>
    <row r="244" spans="1:5" x14ac:dyDescent="0.2">
      <c r="A244" s="68" t="s">
        <v>39</v>
      </c>
      <c r="B244" s="69">
        <v>396362.20999999996</v>
      </c>
      <c r="C244" s="71">
        <v>8.2541921857444867E-4</v>
      </c>
      <c r="D244" s="70">
        <v>2</v>
      </c>
      <c r="E244" s="71">
        <v>5.3792361484669173E-4</v>
      </c>
    </row>
    <row r="245" spans="1:5" x14ac:dyDescent="0.2">
      <c r="A245" s="68" t="s">
        <v>40</v>
      </c>
      <c r="B245" s="69">
        <v>123739.82</v>
      </c>
      <c r="C245" s="71">
        <v>2.5768658806030713E-4</v>
      </c>
      <c r="D245" s="70">
        <v>1</v>
      </c>
      <c r="E245" s="71">
        <v>2.6896180742334586E-4</v>
      </c>
    </row>
    <row r="246" spans="1:5" x14ac:dyDescent="0.2">
      <c r="A246" s="68" t="s">
        <v>29</v>
      </c>
      <c r="B246" s="69">
        <v>0</v>
      </c>
      <c r="C246" s="71">
        <v>0</v>
      </c>
      <c r="D246" s="70">
        <v>0</v>
      </c>
      <c r="E246" s="71">
        <v>0</v>
      </c>
    </row>
    <row r="247" spans="1:5" x14ac:dyDescent="0.2">
      <c r="A247" s="68" t="s">
        <v>30</v>
      </c>
      <c r="B247" s="69">
        <v>0</v>
      </c>
      <c r="C247" s="71">
        <v>0</v>
      </c>
      <c r="D247" s="70">
        <v>0</v>
      </c>
      <c r="E247" s="71">
        <v>0</v>
      </c>
    </row>
    <row r="248" spans="1:5" x14ac:dyDescent="0.2">
      <c r="A248" s="68" t="s">
        <v>31</v>
      </c>
      <c r="B248" s="69">
        <v>0</v>
      </c>
      <c r="C248" s="71">
        <v>0</v>
      </c>
      <c r="D248" s="70">
        <v>0</v>
      </c>
      <c r="E248" s="71">
        <v>0</v>
      </c>
    </row>
    <row r="249" spans="1:5" x14ac:dyDescent="0.2">
      <c r="A249" s="68" t="s">
        <v>32</v>
      </c>
      <c r="B249" s="69">
        <v>496514.51</v>
      </c>
      <c r="C249" s="71">
        <v>1.0339850987688137E-3</v>
      </c>
      <c r="D249" s="70">
        <v>9</v>
      </c>
      <c r="E249" s="71">
        <v>2.4206562668101128E-3</v>
      </c>
    </row>
    <row r="250" spans="1:5" x14ac:dyDescent="0.2">
      <c r="A250" s="68" t="s">
        <v>33</v>
      </c>
      <c r="B250" s="69">
        <v>0</v>
      </c>
      <c r="C250" s="71">
        <v>0</v>
      </c>
      <c r="D250" s="70">
        <v>0</v>
      </c>
      <c r="E250" s="71">
        <v>0</v>
      </c>
    </row>
    <row r="251" spans="1:5" x14ac:dyDescent="0.2">
      <c r="A251" s="68" t="s">
        <v>34</v>
      </c>
      <c r="B251" s="69">
        <v>44647.27</v>
      </c>
      <c r="C251" s="71">
        <v>9.2977367128118556E-5</v>
      </c>
      <c r="D251" s="70">
        <v>1</v>
      </c>
      <c r="E251" s="71">
        <v>2.6896180742334586E-4</v>
      </c>
    </row>
    <row r="252" spans="1:5" x14ac:dyDescent="0.2">
      <c r="A252" s="68" t="s">
        <v>322</v>
      </c>
      <c r="B252" s="69">
        <v>0</v>
      </c>
      <c r="C252" s="71">
        <v>0</v>
      </c>
      <c r="D252" s="70">
        <v>0</v>
      </c>
      <c r="E252" s="71">
        <v>0</v>
      </c>
    </row>
    <row r="253" spans="1:5" x14ac:dyDescent="0.2">
      <c r="A253" s="68"/>
      <c r="B253" s="69"/>
      <c r="C253" s="71"/>
      <c r="D253" s="70"/>
      <c r="E253" s="71"/>
    </row>
    <row r="254" spans="1:5" s="61" customFormat="1" ht="10.8" thickBot="1" x14ac:dyDescent="0.25">
      <c r="A254" s="73"/>
      <c r="B254" s="74">
        <v>480195034.330001</v>
      </c>
      <c r="C254" s="75"/>
      <c r="D254" s="76">
        <v>3718</v>
      </c>
      <c r="E254" s="75"/>
    </row>
    <row r="255" spans="1:5" ht="10.8" thickTop="1" x14ac:dyDescent="0.2">
      <c r="A255" s="68"/>
      <c r="B255" s="69"/>
      <c r="C255" s="71"/>
      <c r="D255" s="70"/>
      <c r="E255" s="71"/>
    </row>
    <row r="256" spans="1:5" x14ac:dyDescent="0.2">
      <c r="A256" s="73" t="s">
        <v>134</v>
      </c>
      <c r="B256" s="69"/>
      <c r="C256" s="68"/>
      <c r="D256" s="86">
        <v>2.3209502755785923E-2</v>
      </c>
      <c r="E256" s="71"/>
    </row>
    <row r="257" spans="1:5" x14ac:dyDescent="0.2">
      <c r="A257" s="68"/>
      <c r="B257" s="69"/>
      <c r="C257" s="71"/>
      <c r="D257" s="70"/>
      <c r="E257" s="71"/>
    </row>
    <row r="258" spans="1:5" x14ac:dyDescent="0.2">
      <c r="A258" s="68"/>
      <c r="B258" s="69"/>
      <c r="C258" s="71"/>
      <c r="D258" s="70"/>
      <c r="E258" s="71"/>
    </row>
    <row r="259" spans="1:5" x14ac:dyDescent="0.2">
      <c r="A259" s="72" t="s">
        <v>169</v>
      </c>
      <c r="B259" s="69"/>
      <c r="C259" s="71"/>
      <c r="D259" s="70"/>
      <c r="E259" s="71"/>
    </row>
    <row r="260" spans="1:5" x14ac:dyDescent="0.2">
      <c r="B260" s="46"/>
      <c r="D260" s="48"/>
    </row>
    <row r="261" spans="1:5" s="62" customFormat="1" ht="20.399999999999999" x14ac:dyDescent="0.2">
      <c r="A261" s="55" t="s">
        <v>135</v>
      </c>
      <c r="B261" s="56" t="s">
        <v>111</v>
      </c>
      <c r="C261" s="57" t="s">
        <v>112</v>
      </c>
      <c r="D261" s="58" t="s">
        <v>113</v>
      </c>
      <c r="E261" s="57" t="s">
        <v>112</v>
      </c>
    </row>
    <row r="262" spans="1:5" x14ac:dyDescent="0.2">
      <c r="B262" s="46"/>
      <c r="D262" s="48"/>
    </row>
    <row r="263" spans="1:5" x14ac:dyDescent="0.2">
      <c r="A263" s="68" t="s">
        <v>63</v>
      </c>
      <c r="B263" s="69">
        <v>468960953.51000243</v>
      </c>
      <c r="C263" s="71">
        <v>0.99706634087627644</v>
      </c>
      <c r="D263" s="70">
        <v>3640</v>
      </c>
      <c r="E263" s="71">
        <v>0.99698712681457136</v>
      </c>
    </row>
    <row r="264" spans="1:5" x14ac:dyDescent="0.2">
      <c r="A264" s="68" t="s">
        <v>64</v>
      </c>
      <c r="B264" s="69">
        <v>1063426.01</v>
      </c>
      <c r="C264" s="71">
        <v>2.2609692185401602E-3</v>
      </c>
      <c r="D264" s="70">
        <v>9</v>
      </c>
      <c r="E264" s="71">
        <v>2.4650780608052587E-3</v>
      </c>
    </row>
    <row r="265" spans="1:5" x14ac:dyDescent="0.2">
      <c r="A265" s="68" t="s">
        <v>65</v>
      </c>
      <c r="B265" s="69">
        <v>298991.62</v>
      </c>
      <c r="C265" s="71">
        <v>6.3569147553712408E-4</v>
      </c>
      <c r="D265" s="70">
        <v>1</v>
      </c>
      <c r="E265" s="71">
        <v>2.7389756231169541E-4</v>
      </c>
    </row>
    <row r="266" spans="1:5" x14ac:dyDescent="0.2">
      <c r="A266" s="68" t="s">
        <v>66</v>
      </c>
      <c r="B266" s="69">
        <v>0</v>
      </c>
      <c r="C266" s="71">
        <v>0</v>
      </c>
      <c r="D266" s="70">
        <v>0</v>
      </c>
      <c r="E266" s="71">
        <v>0</v>
      </c>
    </row>
    <row r="267" spans="1:5" x14ac:dyDescent="0.2">
      <c r="A267" s="68" t="s">
        <v>67</v>
      </c>
      <c r="B267" s="69">
        <v>0</v>
      </c>
      <c r="C267" s="71">
        <v>0</v>
      </c>
      <c r="D267" s="70">
        <v>0</v>
      </c>
      <c r="E267" s="71">
        <v>0</v>
      </c>
    </row>
    <row r="268" spans="1:5" x14ac:dyDescent="0.2">
      <c r="A268" s="68" t="s">
        <v>68</v>
      </c>
      <c r="B268" s="69">
        <v>0</v>
      </c>
      <c r="C268" s="71">
        <v>0</v>
      </c>
      <c r="D268" s="70">
        <v>0</v>
      </c>
      <c r="E268" s="71">
        <v>0</v>
      </c>
    </row>
    <row r="269" spans="1:5" x14ac:dyDescent="0.2">
      <c r="A269" s="68" t="s">
        <v>167</v>
      </c>
      <c r="B269" s="69">
        <v>17401.87</v>
      </c>
      <c r="C269" s="71">
        <v>3.6998429646306516E-5</v>
      </c>
      <c r="D269" s="70">
        <v>1</v>
      </c>
      <c r="E269" s="71">
        <v>2.7389756231169541E-4</v>
      </c>
    </row>
    <row r="270" spans="1:5" x14ac:dyDescent="0.2">
      <c r="A270" s="68" t="s">
        <v>165</v>
      </c>
      <c r="B270" s="69">
        <v>0</v>
      </c>
      <c r="C270" s="71">
        <v>0</v>
      </c>
      <c r="D270" s="70">
        <v>0</v>
      </c>
      <c r="E270" s="71">
        <v>0</v>
      </c>
    </row>
    <row r="271" spans="1:5" x14ac:dyDescent="0.2">
      <c r="A271" s="68"/>
      <c r="B271" s="69"/>
      <c r="C271" s="71"/>
      <c r="D271" s="70"/>
      <c r="E271" s="71"/>
    </row>
    <row r="272" spans="1:5" s="61" customFormat="1" ht="10.8" thickBot="1" x14ac:dyDescent="0.25">
      <c r="A272" s="73"/>
      <c r="B272" s="74">
        <v>470340773.01000243</v>
      </c>
      <c r="C272" s="75"/>
      <c r="D272" s="76">
        <v>3651</v>
      </c>
      <c r="E272" s="75"/>
    </row>
    <row r="273" spans="1:5" ht="10.8" thickTop="1" x14ac:dyDescent="0.2">
      <c r="A273" s="68"/>
      <c r="B273" s="69"/>
      <c r="C273" s="71"/>
      <c r="D273" s="70"/>
      <c r="E273" s="71"/>
    </row>
    <row r="274" spans="1:5" x14ac:dyDescent="0.2">
      <c r="A274" s="73" t="s">
        <v>136</v>
      </c>
      <c r="B274" s="69"/>
      <c r="C274" s="71"/>
      <c r="D274" s="87">
        <v>0.86492604402305606</v>
      </c>
      <c r="E274" s="71"/>
    </row>
    <row r="275" spans="1:5" x14ac:dyDescent="0.2">
      <c r="A275" s="68"/>
      <c r="B275" s="69"/>
      <c r="C275" s="71"/>
      <c r="D275" s="70"/>
      <c r="E275" s="71"/>
    </row>
    <row r="276" spans="1:5" x14ac:dyDescent="0.2">
      <c r="A276" s="68"/>
      <c r="B276" s="69"/>
      <c r="C276" s="71"/>
      <c r="D276" s="70"/>
      <c r="E276" s="71"/>
    </row>
    <row r="277" spans="1:5" x14ac:dyDescent="0.2">
      <c r="A277" s="72" t="s">
        <v>168</v>
      </c>
      <c r="B277" s="69"/>
      <c r="C277" s="71"/>
      <c r="D277" s="70"/>
      <c r="E277" s="71"/>
    </row>
    <row r="278" spans="1:5" x14ac:dyDescent="0.2">
      <c r="B278" s="46"/>
      <c r="D278" s="48"/>
    </row>
    <row r="279" spans="1:5" ht="20.399999999999999" x14ac:dyDescent="0.2">
      <c r="A279" s="55" t="s">
        <v>135</v>
      </c>
      <c r="B279" s="56" t="s">
        <v>111</v>
      </c>
      <c r="C279" s="57" t="s">
        <v>112</v>
      </c>
      <c r="D279" s="58" t="s">
        <v>113</v>
      </c>
      <c r="E279" s="57" t="s">
        <v>112</v>
      </c>
    </row>
    <row r="280" spans="1:5" x14ac:dyDescent="0.2">
      <c r="B280" s="46"/>
      <c r="D280" s="48"/>
    </row>
    <row r="281" spans="1:5" x14ac:dyDescent="0.2">
      <c r="A281" s="68" t="s">
        <v>63</v>
      </c>
      <c r="B281" s="69">
        <v>8634779.2999999989</v>
      </c>
      <c r="C281" s="71">
        <v>0.87624825642435866</v>
      </c>
      <c r="D281" s="70">
        <v>57</v>
      </c>
      <c r="E281" s="71">
        <v>0.85074626865671643</v>
      </c>
    </row>
    <row r="282" spans="1:5" x14ac:dyDescent="0.2">
      <c r="A282" s="68" t="s">
        <v>64</v>
      </c>
      <c r="B282" s="69">
        <v>315253.3</v>
      </c>
      <c r="C282" s="71">
        <v>3.1991570931873763E-2</v>
      </c>
      <c r="D282" s="70">
        <v>2</v>
      </c>
      <c r="E282" s="71">
        <v>2.9850746268656716E-2</v>
      </c>
    </row>
    <row r="283" spans="1:5" x14ac:dyDescent="0.2">
      <c r="A283" s="68" t="s">
        <v>65</v>
      </c>
      <c r="B283" s="69">
        <v>0</v>
      </c>
      <c r="C283" s="71">
        <v>0</v>
      </c>
      <c r="D283" s="70">
        <v>0</v>
      </c>
      <c r="E283" s="71">
        <v>0</v>
      </c>
    </row>
    <row r="284" spans="1:5" x14ac:dyDescent="0.2">
      <c r="A284" s="68" t="s">
        <v>66</v>
      </c>
      <c r="B284" s="69">
        <v>0</v>
      </c>
      <c r="C284" s="71">
        <v>0</v>
      </c>
      <c r="D284" s="70">
        <v>0</v>
      </c>
      <c r="E284" s="71">
        <v>0</v>
      </c>
    </row>
    <row r="285" spans="1:5" x14ac:dyDescent="0.2">
      <c r="A285" s="68" t="s">
        <v>67</v>
      </c>
      <c r="B285" s="69">
        <v>173918.75</v>
      </c>
      <c r="C285" s="71">
        <v>1.7649090515492846E-2</v>
      </c>
      <c r="D285" s="70">
        <v>2</v>
      </c>
      <c r="E285" s="71">
        <v>2.9850746268656716E-2</v>
      </c>
    </row>
    <row r="286" spans="1:5" x14ac:dyDescent="0.2">
      <c r="A286" s="68" t="s">
        <v>68</v>
      </c>
      <c r="B286" s="69">
        <v>120885</v>
      </c>
      <c r="C286" s="71">
        <v>1.2267281744868522E-2</v>
      </c>
      <c r="D286" s="70">
        <v>2</v>
      </c>
      <c r="E286" s="71">
        <v>2.9850746268656716E-2</v>
      </c>
    </row>
    <row r="287" spans="1:5" x14ac:dyDescent="0.2">
      <c r="A287" s="68" t="s">
        <v>167</v>
      </c>
      <c r="B287" s="69">
        <v>81525.34</v>
      </c>
      <c r="C287" s="71">
        <v>8.2731051422939121E-3</v>
      </c>
      <c r="D287" s="70">
        <v>1</v>
      </c>
      <c r="E287" s="71">
        <v>1.4925373134328358E-2</v>
      </c>
    </row>
    <row r="288" spans="1:5" x14ac:dyDescent="0.2">
      <c r="A288" s="68" t="s">
        <v>165</v>
      </c>
      <c r="B288" s="69">
        <v>527899.63</v>
      </c>
      <c r="C288" s="71">
        <v>5.3570695241112194E-2</v>
      </c>
      <c r="D288" s="70">
        <v>3</v>
      </c>
      <c r="E288" s="71">
        <v>4.4776119402985072E-2</v>
      </c>
    </row>
    <row r="289" spans="1:5" x14ac:dyDescent="0.2">
      <c r="A289" s="68"/>
      <c r="B289" s="69"/>
      <c r="C289" s="71"/>
      <c r="D289" s="70"/>
      <c r="E289" s="71"/>
    </row>
    <row r="290" spans="1:5" ht="10.8" thickBot="1" x14ac:dyDescent="0.25">
      <c r="A290" s="73"/>
      <c r="B290" s="74">
        <v>9854261.3200000003</v>
      </c>
      <c r="C290" s="75"/>
      <c r="D290" s="76">
        <v>67</v>
      </c>
      <c r="E290" s="75"/>
    </row>
    <row r="291" spans="1:5" ht="10.8" thickTop="1" x14ac:dyDescent="0.2">
      <c r="A291" s="68"/>
      <c r="B291" s="69"/>
      <c r="C291" s="71"/>
      <c r="D291" s="70"/>
      <c r="E291" s="71"/>
    </row>
    <row r="292" spans="1:5" x14ac:dyDescent="0.2">
      <c r="A292" s="73" t="s">
        <v>136</v>
      </c>
      <c r="B292" s="69"/>
      <c r="C292" s="71"/>
      <c r="D292" s="87">
        <v>10.260345245227887</v>
      </c>
      <c r="E292" s="71"/>
    </row>
    <row r="293" spans="1:5" x14ac:dyDescent="0.2">
      <c r="A293" s="68"/>
      <c r="B293" s="69"/>
      <c r="C293" s="71"/>
      <c r="D293" s="70"/>
      <c r="E293" s="71"/>
    </row>
    <row r="294" spans="1:5" x14ac:dyDescent="0.2">
      <c r="A294" s="68"/>
      <c r="B294" s="69"/>
      <c r="C294" s="71"/>
      <c r="D294" s="70"/>
      <c r="E294" s="71"/>
    </row>
    <row r="295" spans="1:5" x14ac:dyDescent="0.2">
      <c r="A295" s="72" t="s">
        <v>137</v>
      </c>
      <c r="B295" s="69"/>
      <c r="C295" s="71"/>
      <c r="D295" s="70"/>
      <c r="E295" s="71"/>
    </row>
    <row r="296" spans="1:5" x14ac:dyDescent="0.2">
      <c r="B296" s="46"/>
      <c r="D296" s="48"/>
    </row>
    <row r="297" spans="1:5" s="62" customFormat="1" ht="20.399999999999999" x14ac:dyDescent="0.2">
      <c r="A297" s="55" t="s">
        <v>137</v>
      </c>
      <c r="B297" s="56" t="s">
        <v>111</v>
      </c>
      <c r="C297" s="57" t="s">
        <v>112</v>
      </c>
      <c r="D297" s="58" t="s">
        <v>113</v>
      </c>
      <c r="E297" s="57" t="s">
        <v>112</v>
      </c>
    </row>
    <row r="299" spans="1:5" x14ac:dyDescent="0.2">
      <c r="A299" s="68" t="s">
        <v>148</v>
      </c>
      <c r="B299" s="69">
        <v>0</v>
      </c>
      <c r="C299" s="71">
        <v>0</v>
      </c>
      <c r="D299" s="70">
        <v>0</v>
      </c>
      <c r="E299" s="71">
        <v>0</v>
      </c>
    </row>
    <row r="300" spans="1:5" x14ac:dyDescent="0.2">
      <c r="A300" s="68" t="s">
        <v>142</v>
      </c>
      <c r="B300" s="69">
        <v>295150595.91000026</v>
      </c>
      <c r="C300" s="71">
        <v>0.61464733037444641</v>
      </c>
      <c r="D300" s="70">
        <v>2225</v>
      </c>
      <c r="E300" s="71">
        <v>0.59844002151694464</v>
      </c>
    </row>
    <row r="301" spans="1:5" x14ac:dyDescent="0.2">
      <c r="A301" s="68" t="s">
        <v>145</v>
      </c>
      <c r="B301" s="69">
        <v>185044438.41999996</v>
      </c>
      <c r="C301" s="71">
        <v>0.38535266962555365</v>
      </c>
      <c r="D301" s="70">
        <v>1493</v>
      </c>
      <c r="E301" s="71">
        <v>0.40155997848305541</v>
      </c>
    </row>
    <row r="302" spans="1:5" x14ac:dyDescent="0.2">
      <c r="A302" s="68"/>
      <c r="B302" s="68"/>
      <c r="C302" s="71"/>
      <c r="D302" s="68"/>
      <c r="E302" s="71"/>
    </row>
    <row r="303" spans="1:5" ht="10.8" thickBot="1" x14ac:dyDescent="0.25">
      <c r="A303" s="68"/>
      <c r="B303" s="81">
        <v>480195034.33000022</v>
      </c>
      <c r="C303" s="71"/>
      <c r="D303" s="82">
        <v>3718</v>
      </c>
      <c r="E303" s="71"/>
    </row>
    <row r="304" spans="1:5" ht="10.8" thickTop="1" x14ac:dyDescent="0.2">
      <c r="A304" s="68"/>
      <c r="B304" s="68"/>
      <c r="C304" s="71"/>
      <c r="D304" s="68"/>
      <c r="E304" s="71"/>
    </row>
    <row r="305" spans="1:5" x14ac:dyDescent="0.2">
      <c r="A305" s="68"/>
      <c r="B305" s="68"/>
      <c r="C305" s="71"/>
      <c r="D305" s="68"/>
      <c r="E305" s="71"/>
    </row>
    <row r="306" spans="1:5" x14ac:dyDescent="0.2">
      <c r="A306" s="68"/>
      <c r="B306" s="68"/>
      <c r="C306" s="68"/>
      <c r="D306" s="68"/>
      <c r="E306" s="68"/>
    </row>
    <row r="307" spans="1:5" x14ac:dyDescent="0.2">
      <c r="A307" s="72" t="s">
        <v>149</v>
      </c>
      <c r="B307" s="69"/>
      <c r="C307" s="71"/>
      <c r="D307" s="70"/>
      <c r="E307" s="71"/>
    </row>
    <row r="308" spans="1:5" x14ac:dyDescent="0.2">
      <c r="B308" s="46"/>
      <c r="D308" s="48"/>
    </row>
    <row r="309" spans="1:5" s="62" customFormat="1" ht="20.399999999999999" x14ac:dyDescent="0.2">
      <c r="A309" s="55" t="s">
        <v>138</v>
      </c>
      <c r="B309" s="56" t="s">
        <v>111</v>
      </c>
      <c r="C309" s="57" t="s">
        <v>112</v>
      </c>
      <c r="D309" s="58" t="s">
        <v>113</v>
      </c>
      <c r="E309" s="57" t="s">
        <v>112</v>
      </c>
    </row>
    <row r="311" spans="1:5" x14ac:dyDescent="0.2">
      <c r="A311" s="68" t="s">
        <v>37</v>
      </c>
      <c r="B311" s="69">
        <v>41580063.499999985</v>
      </c>
      <c r="C311" s="71">
        <v>8.6589948931927507E-2</v>
      </c>
      <c r="D311" s="70">
        <v>280</v>
      </c>
      <c r="E311" s="71">
        <v>7.530930607853685E-2</v>
      </c>
    </row>
    <row r="312" spans="1:5" x14ac:dyDescent="0.2">
      <c r="A312" s="68" t="s">
        <v>38</v>
      </c>
      <c r="B312" s="69">
        <v>438614970.83000129</v>
      </c>
      <c r="C312" s="71">
        <v>0.91341005106807249</v>
      </c>
      <c r="D312" s="70">
        <v>3438</v>
      </c>
      <c r="E312" s="71">
        <v>0.92469069392146319</v>
      </c>
    </row>
    <row r="313" spans="1:5" x14ac:dyDescent="0.2">
      <c r="A313" s="68"/>
      <c r="B313" s="68"/>
      <c r="C313" s="71"/>
      <c r="D313" s="68"/>
      <c r="E313" s="71"/>
    </row>
    <row r="314" spans="1:5" ht="10.8" thickBot="1" x14ac:dyDescent="0.25">
      <c r="A314" s="68"/>
      <c r="B314" s="81">
        <v>480195034.33000129</v>
      </c>
      <c r="C314" s="71"/>
      <c r="D314" s="82">
        <v>3718</v>
      </c>
      <c r="E314" s="71"/>
    </row>
    <row r="315" spans="1:5" ht="10.8" thickTop="1" x14ac:dyDescent="0.2">
      <c r="A315" s="68"/>
      <c r="B315" s="68"/>
      <c r="C315" s="71"/>
      <c r="D315" s="68"/>
      <c r="E315" s="71"/>
    </row>
    <row r="316" spans="1:5" x14ac:dyDescent="0.2">
      <c r="A316" s="68"/>
      <c r="B316" s="68"/>
      <c r="C316" s="71"/>
      <c r="D316" s="68"/>
      <c r="E316" s="71"/>
    </row>
    <row r="317" spans="1:5" x14ac:dyDescent="0.2">
      <c r="A317" s="68"/>
      <c r="B317" s="68"/>
      <c r="C317" s="71"/>
      <c r="D317" s="68"/>
      <c r="E317" s="71"/>
    </row>
    <row r="318" spans="1:5" x14ac:dyDescent="0.2">
      <c r="A318" s="68"/>
      <c r="B318" s="68"/>
      <c r="C318" s="71"/>
      <c r="D318" s="68"/>
      <c r="E318" s="71"/>
    </row>
    <row r="319" spans="1:5" x14ac:dyDescent="0.2">
      <c r="A319" s="72" t="s">
        <v>147</v>
      </c>
      <c r="B319" s="69"/>
      <c r="C319" s="71"/>
      <c r="D319" s="70"/>
      <c r="E319" s="71"/>
    </row>
    <row r="320" spans="1:5" x14ac:dyDescent="0.2">
      <c r="A320" s="43"/>
      <c r="B320" s="52"/>
      <c r="C320" s="53"/>
      <c r="D320" s="54"/>
      <c r="E320" s="53"/>
    </row>
    <row r="321" spans="1:5" s="62" customFormat="1" ht="20.399999999999999" x14ac:dyDescent="0.2">
      <c r="A321" s="55" t="s">
        <v>139</v>
      </c>
      <c r="B321" s="56" t="s">
        <v>111</v>
      </c>
      <c r="C321" s="57" t="s">
        <v>112</v>
      </c>
      <c r="D321" s="58" t="s">
        <v>113</v>
      </c>
      <c r="E321" s="57" t="s">
        <v>112</v>
      </c>
    </row>
    <row r="323" spans="1:5" x14ac:dyDescent="0.2">
      <c r="A323" s="88" t="s">
        <v>1</v>
      </c>
      <c r="B323" s="69">
        <v>11387642.960000003</v>
      </c>
      <c r="C323" s="71">
        <v>3.858248337561352E-2</v>
      </c>
      <c r="D323" s="70">
        <v>73</v>
      </c>
      <c r="E323" s="71">
        <v>3.2808988764044943E-2</v>
      </c>
    </row>
    <row r="324" spans="1:5" x14ac:dyDescent="0.2">
      <c r="A324" s="68" t="s">
        <v>82</v>
      </c>
      <c r="B324" s="69">
        <v>60452215.14000003</v>
      </c>
      <c r="C324" s="71">
        <v>0.2048182045969294</v>
      </c>
      <c r="D324" s="70">
        <v>404</v>
      </c>
      <c r="E324" s="71">
        <v>0.18157303370786518</v>
      </c>
    </row>
    <row r="325" spans="1:5" x14ac:dyDescent="0.2">
      <c r="A325" s="68" t="s">
        <v>83</v>
      </c>
      <c r="B325" s="69">
        <v>79560931.910000026</v>
      </c>
      <c r="C325" s="71">
        <v>0.26956046510663473</v>
      </c>
      <c r="D325" s="70">
        <v>592</v>
      </c>
      <c r="E325" s="71">
        <v>0.2660674157303371</v>
      </c>
    </row>
    <row r="326" spans="1:5" x14ac:dyDescent="0.2">
      <c r="A326" s="68" t="s">
        <v>84</v>
      </c>
      <c r="B326" s="69">
        <v>86699361.810000002</v>
      </c>
      <c r="C326" s="71">
        <v>0.29374618588416179</v>
      </c>
      <c r="D326" s="70">
        <v>674</v>
      </c>
      <c r="E326" s="71">
        <v>0.30292134831460676</v>
      </c>
    </row>
    <row r="327" spans="1:5" x14ac:dyDescent="0.2">
      <c r="A327" s="68" t="s">
        <v>85</v>
      </c>
      <c r="B327" s="69">
        <v>37229896.75</v>
      </c>
      <c r="C327" s="71">
        <v>0.12613864673121808</v>
      </c>
      <c r="D327" s="70">
        <v>310</v>
      </c>
      <c r="E327" s="71">
        <v>0.1393258426966292</v>
      </c>
    </row>
    <row r="328" spans="1:5" x14ac:dyDescent="0.2">
      <c r="A328" s="68" t="s">
        <v>86</v>
      </c>
      <c r="B328" s="69">
        <v>9442892.3500000015</v>
      </c>
      <c r="C328" s="71">
        <v>3.1993472081213115E-2</v>
      </c>
      <c r="D328" s="70">
        <v>92</v>
      </c>
      <c r="E328" s="71">
        <v>4.1348314606741571E-2</v>
      </c>
    </row>
    <row r="329" spans="1:5" x14ac:dyDescent="0.2">
      <c r="A329" s="68" t="s">
        <v>87</v>
      </c>
      <c r="B329" s="69">
        <v>3041692.96</v>
      </c>
      <c r="C329" s="71">
        <v>1.0305562659028138E-2</v>
      </c>
      <c r="D329" s="70">
        <v>19</v>
      </c>
      <c r="E329" s="71">
        <v>8.5393258426966299E-3</v>
      </c>
    </row>
    <row r="330" spans="1:5" x14ac:dyDescent="0.2">
      <c r="A330" s="68" t="s">
        <v>88</v>
      </c>
      <c r="B330" s="69">
        <v>2729223.2400000007</v>
      </c>
      <c r="C330" s="71">
        <v>9.2468837190903697E-3</v>
      </c>
      <c r="D330" s="70">
        <v>17</v>
      </c>
      <c r="E330" s="71">
        <v>7.6404494382022476E-3</v>
      </c>
    </row>
    <row r="331" spans="1:5" x14ac:dyDescent="0.2">
      <c r="A331" s="68" t="s">
        <v>0</v>
      </c>
      <c r="B331" s="69">
        <v>1148950.49</v>
      </c>
      <c r="C331" s="71">
        <v>3.8927601906328119E-3</v>
      </c>
      <c r="D331" s="70">
        <v>7</v>
      </c>
      <c r="E331" s="71">
        <v>3.1460674157303371E-3</v>
      </c>
    </row>
    <row r="332" spans="1:5" x14ac:dyDescent="0.2">
      <c r="A332" s="68" t="s">
        <v>69</v>
      </c>
      <c r="B332" s="69">
        <v>177169.92000000001</v>
      </c>
      <c r="C332" s="71">
        <v>6.0026956562210098E-4</v>
      </c>
      <c r="D332" s="70">
        <v>4</v>
      </c>
      <c r="E332" s="71">
        <v>1.7977528089887641E-3</v>
      </c>
    </row>
    <row r="333" spans="1:5" x14ac:dyDescent="0.2">
      <c r="A333" s="68" t="s">
        <v>81</v>
      </c>
      <c r="B333" s="69">
        <v>3280618.3800000004</v>
      </c>
      <c r="C333" s="71">
        <v>1.111506608985589E-2</v>
      </c>
      <c r="D333" s="70">
        <v>33</v>
      </c>
      <c r="E333" s="71">
        <v>1.4831460674157304E-2</v>
      </c>
    </row>
    <row r="334" spans="1:5" x14ac:dyDescent="0.2">
      <c r="A334" s="68"/>
      <c r="B334" s="68"/>
      <c r="C334" s="71"/>
      <c r="D334" s="70"/>
      <c r="E334" s="71"/>
    </row>
    <row r="335" spans="1:5" ht="10.8" thickBot="1" x14ac:dyDescent="0.25">
      <c r="A335" s="68"/>
      <c r="B335" s="81">
        <v>295150595.91000009</v>
      </c>
      <c r="C335" s="71"/>
      <c r="D335" s="76">
        <v>2225</v>
      </c>
      <c r="E335" s="71"/>
    </row>
    <row r="336" spans="1:5" ht="10.8" thickTop="1" x14ac:dyDescent="0.2">
      <c r="A336" s="68"/>
      <c r="B336" s="68"/>
      <c r="C336" s="71"/>
      <c r="D336" s="68"/>
      <c r="E336" s="71"/>
    </row>
    <row r="337" spans="1:5" x14ac:dyDescent="0.2">
      <c r="A337" s="68"/>
      <c r="B337" s="68"/>
      <c r="C337" s="71"/>
      <c r="D337" s="68"/>
      <c r="E337" s="71"/>
    </row>
    <row r="338" spans="1:5" x14ac:dyDescent="0.2">
      <c r="A338" s="73" t="s">
        <v>387</v>
      </c>
      <c r="B338" s="68"/>
      <c r="C338" s="71"/>
      <c r="D338" s="77">
        <v>1.742176633247343</v>
      </c>
      <c r="E338" s="71"/>
    </row>
    <row r="339" spans="1:5" x14ac:dyDescent="0.2">
      <c r="A339" s="68"/>
      <c r="B339" s="68"/>
      <c r="C339" s="71"/>
      <c r="D339" s="68"/>
      <c r="E339" s="71"/>
    </row>
    <row r="340" spans="1:5" x14ac:dyDescent="0.2">
      <c r="A340" s="68"/>
      <c r="B340" s="68"/>
      <c r="C340" s="71"/>
      <c r="D340" s="68"/>
      <c r="E340" s="71"/>
    </row>
    <row r="341" spans="1:5" x14ac:dyDescent="0.2">
      <c r="A341" s="68"/>
      <c r="B341" s="68"/>
      <c r="C341" s="71"/>
      <c r="D341" s="68"/>
      <c r="E341" s="71"/>
    </row>
    <row r="342" spans="1:5" x14ac:dyDescent="0.2">
      <c r="A342" s="68"/>
      <c r="B342" s="68"/>
      <c r="C342" s="71"/>
      <c r="D342" s="68"/>
      <c r="E342" s="71"/>
    </row>
    <row r="343" spans="1:5" x14ac:dyDescent="0.2">
      <c r="A343" s="68"/>
      <c r="B343" s="68"/>
      <c r="C343" s="71"/>
      <c r="D343" s="68"/>
      <c r="E343" s="71"/>
    </row>
    <row r="344" spans="1:5" ht="15" x14ac:dyDescent="0.25">
      <c r="A344" s="72" t="s">
        <v>171</v>
      </c>
      <c r="B344" s="89"/>
      <c r="C344" s="89"/>
      <c r="D344" s="89"/>
      <c r="E344" s="89"/>
    </row>
    <row r="345" spans="1:5" ht="15" x14ac:dyDescent="0.25">
      <c r="A345" s="65"/>
      <c r="B345" s="65"/>
      <c r="C345" s="65"/>
      <c r="D345" s="65"/>
      <c r="E345" s="65"/>
    </row>
    <row r="346" spans="1:5" ht="20.399999999999999" x14ac:dyDescent="0.2">
      <c r="A346" s="55" t="s">
        <v>89</v>
      </c>
      <c r="B346" s="56" t="s">
        <v>111</v>
      </c>
      <c r="C346" s="64" t="s">
        <v>112</v>
      </c>
      <c r="D346" s="58" t="s">
        <v>113</v>
      </c>
      <c r="E346" s="64" t="s">
        <v>112</v>
      </c>
    </row>
    <row r="347" spans="1:5" x14ac:dyDescent="0.2">
      <c r="C347" s="45"/>
      <c r="E347" s="45"/>
    </row>
    <row r="348" spans="1:5" x14ac:dyDescent="0.2">
      <c r="A348" s="68" t="s">
        <v>172</v>
      </c>
      <c r="B348" s="69">
        <v>326181589.96000093</v>
      </c>
      <c r="C348" s="71">
        <v>0.67926897747934967</v>
      </c>
      <c r="D348" s="70">
        <v>2512</v>
      </c>
      <c r="E348" s="71">
        <v>0.67563206024744482</v>
      </c>
    </row>
    <row r="349" spans="1:5" x14ac:dyDescent="0.2">
      <c r="A349" s="68" t="s">
        <v>173</v>
      </c>
      <c r="B349" s="69">
        <v>134442591.39999989</v>
      </c>
      <c r="C349" s="71">
        <v>0.27997497222682211</v>
      </c>
      <c r="D349" s="70">
        <v>1049</v>
      </c>
      <c r="E349" s="71">
        <v>0.28214093598708984</v>
      </c>
    </row>
    <row r="350" spans="1:5" x14ac:dyDescent="0.2">
      <c r="A350" s="68" t="s">
        <v>174</v>
      </c>
      <c r="B350" s="69">
        <v>12438661.18</v>
      </c>
      <c r="C350" s="71">
        <v>2.590335236880411E-2</v>
      </c>
      <c r="D350" s="70">
        <v>97</v>
      </c>
      <c r="E350" s="71">
        <v>2.608929532006455E-2</v>
      </c>
    </row>
    <row r="351" spans="1:5" x14ac:dyDescent="0.2">
      <c r="A351" s="68" t="s">
        <v>175</v>
      </c>
      <c r="B351" s="69">
        <v>2208008.13</v>
      </c>
      <c r="C351" s="71">
        <v>4.5981486107634483E-3</v>
      </c>
      <c r="D351" s="70">
        <v>27</v>
      </c>
      <c r="E351" s="71">
        <v>7.2619688004303389E-3</v>
      </c>
    </row>
    <row r="352" spans="1:5" x14ac:dyDescent="0.2">
      <c r="A352" s="68" t="s">
        <v>176</v>
      </c>
      <c r="B352" s="69">
        <v>4924183.66</v>
      </c>
      <c r="C352" s="71">
        <v>1.0254549314260484E-2</v>
      </c>
      <c r="D352" s="70">
        <v>33</v>
      </c>
      <c r="E352" s="71">
        <v>8.8757396449704144E-3</v>
      </c>
    </row>
    <row r="353" spans="1:5" x14ac:dyDescent="0.2">
      <c r="A353" s="68" t="s">
        <v>177</v>
      </c>
      <c r="B353" s="69">
        <v>0</v>
      </c>
      <c r="C353" s="71">
        <v>0</v>
      </c>
      <c r="D353" s="70">
        <v>0</v>
      </c>
      <c r="E353" s="71">
        <v>0</v>
      </c>
    </row>
    <row r="354" spans="1:5" x14ac:dyDescent="0.2">
      <c r="A354" s="68" t="s">
        <v>178</v>
      </c>
      <c r="B354" s="69">
        <v>0</v>
      </c>
      <c r="C354" s="71">
        <v>0</v>
      </c>
      <c r="D354" s="70">
        <v>0</v>
      </c>
      <c r="E354" s="71">
        <v>0</v>
      </c>
    </row>
    <row r="355" spans="1:5" x14ac:dyDescent="0.2">
      <c r="A355" s="68"/>
      <c r="B355" s="69"/>
      <c r="C355" s="68"/>
      <c r="D355" s="70"/>
      <c r="E355" s="71"/>
    </row>
    <row r="356" spans="1:5" ht="10.8" thickBot="1" x14ac:dyDescent="0.25">
      <c r="A356" s="68"/>
      <c r="B356" s="74">
        <v>480195034.33000088</v>
      </c>
      <c r="C356" s="73"/>
      <c r="D356" s="76">
        <v>3718</v>
      </c>
      <c r="E356" s="68"/>
    </row>
    <row r="357" spans="1:5" ht="10.8" thickTop="1" x14ac:dyDescent="0.2">
      <c r="A357" s="68"/>
      <c r="B357" s="68"/>
      <c r="C357" s="71"/>
      <c r="D357" s="68"/>
      <c r="E357" s="71"/>
    </row>
  </sheetData>
  <mergeCells count="1">
    <mergeCell ref="A1:E1"/>
  </mergeCells>
  <pageMargins left="0.7" right="0.7" top="0.75" bottom="0.75" header="0.3" footer="0.3"/>
  <drawing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>
    <tabColor rgb="FFF2F2F2"/>
  </sheetPr>
  <dimension ref="A1:L322"/>
  <sheetViews>
    <sheetView workbookViewId="0">
      <selection sqref="A1:E1"/>
    </sheetView>
  </sheetViews>
  <sheetFormatPr defaultColWidth="9.109375" defaultRowHeight="10.199999999999999" x14ac:dyDescent="0.2"/>
  <cols>
    <col min="1" max="1" width="53.88671875" style="96" customWidth="1"/>
    <col min="2" max="2" width="18.44140625" style="96" customWidth="1"/>
    <col min="3" max="3" width="20.109375" style="47" customWidth="1"/>
    <col min="4" max="4" width="19.88671875" style="96" customWidth="1"/>
    <col min="5" max="5" width="12.88671875" style="47" bestFit="1" customWidth="1"/>
    <col min="6" max="6" width="15.109375" style="96" customWidth="1"/>
    <col min="7" max="7" width="6" style="96" bestFit="1" customWidth="1"/>
    <col min="8" max="8" width="46.88671875" style="96" customWidth="1"/>
    <col min="9" max="9" width="15.5546875" style="96" customWidth="1"/>
    <col min="10" max="10" width="15.44140625" style="96" customWidth="1"/>
    <col min="11" max="11" width="16.109375" style="96" customWidth="1"/>
    <col min="12" max="12" width="12.88671875" style="96" bestFit="1" customWidth="1"/>
    <col min="13" max="16384" width="9.109375" style="96"/>
  </cols>
  <sheetData>
    <row r="1" spans="1:12" s="95" customFormat="1" ht="13.2" x14ac:dyDescent="0.25">
      <c r="A1" s="333" t="s">
        <v>595</v>
      </c>
      <c r="B1" s="333"/>
      <c r="C1" s="333"/>
      <c r="D1" s="333"/>
      <c r="E1" s="333"/>
    </row>
    <row r="2" spans="1:12" ht="6.75" customHeight="1" x14ac:dyDescent="0.3">
      <c r="A2" s="44"/>
      <c r="B2" s="44"/>
      <c r="C2" s="44"/>
      <c r="D2" s="44"/>
      <c r="E2" s="44"/>
    </row>
    <row r="3" spans="1:12" x14ac:dyDescent="0.2">
      <c r="B3" s="46"/>
      <c r="D3" s="48"/>
    </row>
    <row r="4" spans="1:12" s="99" customFormat="1" ht="23.25" customHeight="1" x14ac:dyDescent="0.2">
      <c r="A4" s="97"/>
      <c r="B4" s="98" t="s">
        <v>140</v>
      </c>
      <c r="C4" s="98" t="s">
        <v>190</v>
      </c>
      <c r="D4" s="98" t="s">
        <v>146</v>
      </c>
      <c r="E4" s="98" t="s">
        <v>141</v>
      </c>
      <c r="G4" s="100"/>
    </row>
    <row r="5" spans="1:12" x14ac:dyDescent="0.2">
      <c r="B5" s="101"/>
      <c r="C5" s="101"/>
      <c r="D5" s="101"/>
      <c r="E5" s="101"/>
      <c r="G5" s="101"/>
      <c r="I5" s="113"/>
    </row>
    <row r="6" spans="1:12" s="95" customFormat="1" x14ac:dyDescent="0.2">
      <c r="A6" s="102" t="s">
        <v>170</v>
      </c>
      <c r="B6" s="69">
        <v>479101329.26000232</v>
      </c>
      <c r="C6" s="69">
        <v>84602782.429999918</v>
      </c>
      <c r="D6" s="69">
        <v>141370341.44000018</v>
      </c>
      <c r="E6" s="69">
        <v>253128205.38999972</v>
      </c>
      <c r="F6" s="53"/>
      <c r="G6" s="54"/>
      <c r="H6" s="103"/>
      <c r="I6" s="104"/>
      <c r="J6" s="103"/>
      <c r="K6" s="103"/>
      <c r="L6" s="103"/>
    </row>
    <row r="7" spans="1:12" s="95" customFormat="1" x14ac:dyDescent="0.2">
      <c r="A7" s="102" t="s">
        <v>89</v>
      </c>
      <c r="B7" s="70">
        <v>3707</v>
      </c>
      <c r="C7" s="70">
        <v>690</v>
      </c>
      <c r="D7" s="70">
        <v>977</v>
      </c>
      <c r="E7" s="70">
        <v>2040</v>
      </c>
      <c r="G7" s="54"/>
      <c r="H7" s="104"/>
      <c r="I7" s="105"/>
      <c r="J7" s="104"/>
      <c r="K7" s="104"/>
      <c r="L7" s="104"/>
    </row>
    <row r="8" spans="1:12" s="95" customFormat="1" x14ac:dyDescent="0.2">
      <c r="A8" s="102" t="s">
        <v>90</v>
      </c>
      <c r="B8" s="71">
        <v>0.79945169376854264</v>
      </c>
      <c r="C8" s="71">
        <v>0.77329717326658676</v>
      </c>
      <c r="D8" s="71">
        <v>0.79552625111078101</v>
      </c>
      <c r="E8" s="71">
        <v>0.81038562494447175</v>
      </c>
      <c r="H8" s="105"/>
      <c r="I8" s="105"/>
      <c r="J8" s="105"/>
      <c r="K8" s="105"/>
      <c r="L8" s="105"/>
    </row>
    <row r="9" spans="1:12" s="95" customFormat="1" x14ac:dyDescent="0.2">
      <c r="A9" s="102" t="s">
        <v>91</v>
      </c>
      <c r="B9" s="71">
        <v>2.7229249999999997E-3</v>
      </c>
      <c r="C9" s="71">
        <v>8.7997560975609755E-3</v>
      </c>
      <c r="D9" s="71">
        <v>2.7229249999999997E-3</v>
      </c>
      <c r="E9" s="71">
        <v>5.2642857142857144E-3</v>
      </c>
      <c r="H9" s="105"/>
      <c r="I9" s="105"/>
      <c r="J9" s="105"/>
      <c r="K9" s="105"/>
      <c r="L9" s="105"/>
    </row>
    <row r="10" spans="1:12" s="95" customFormat="1" x14ac:dyDescent="0.2">
      <c r="A10" s="102" t="s">
        <v>92</v>
      </c>
      <c r="B10" s="71">
        <v>0.92746270000000008</v>
      </c>
      <c r="C10" s="71">
        <v>0.8850243333333333</v>
      </c>
      <c r="D10" s="71">
        <v>0.89999805194805194</v>
      </c>
      <c r="E10" s="71">
        <v>0.92746270000000008</v>
      </c>
      <c r="H10" s="105"/>
      <c r="I10" s="103"/>
      <c r="J10" s="105"/>
      <c r="K10" s="105"/>
      <c r="L10" s="105"/>
    </row>
    <row r="11" spans="1:12" s="95" customFormat="1" x14ac:dyDescent="0.2">
      <c r="A11" s="102" t="s">
        <v>93</v>
      </c>
      <c r="B11" s="69">
        <v>10.683726414917054</v>
      </c>
      <c r="C11" s="69">
        <v>13.506217959670225</v>
      </c>
      <c r="D11" s="69">
        <v>10.111483297061868</v>
      </c>
      <c r="E11" s="69">
        <v>10.059961738554364</v>
      </c>
      <c r="H11" s="103"/>
      <c r="I11" s="103"/>
      <c r="J11" s="103"/>
      <c r="K11" s="103"/>
      <c r="L11" s="103"/>
    </row>
    <row r="12" spans="1:12" s="95" customFormat="1" x14ac:dyDescent="0.2">
      <c r="A12" s="102" t="s">
        <v>94</v>
      </c>
      <c r="B12" s="69">
        <v>9.8931506849315074</v>
      </c>
      <c r="C12" s="69">
        <v>12.635616438356164</v>
      </c>
      <c r="D12" s="69">
        <v>9.9780821917808211</v>
      </c>
      <c r="E12" s="69">
        <v>9.8931506849315074</v>
      </c>
      <c r="H12" s="103"/>
      <c r="I12" s="103"/>
      <c r="J12" s="103"/>
      <c r="K12" s="103"/>
      <c r="L12" s="103"/>
    </row>
    <row r="13" spans="1:12" s="95" customFormat="1" x14ac:dyDescent="0.2">
      <c r="A13" s="102" t="s">
        <v>95</v>
      </c>
      <c r="B13" s="69">
        <v>13.767123287671232</v>
      </c>
      <c r="C13" s="69">
        <v>13.767123287671232</v>
      </c>
      <c r="D13" s="69">
        <v>10.254794520547945</v>
      </c>
      <c r="E13" s="69">
        <v>11.438356164383562</v>
      </c>
      <c r="H13" s="103"/>
      <c r="I13" s="103"/>
      <c r="J13" s="103"/>
      <c r="K13" s="103"/>
      <c r="L13" s="103"/>
    </row>
    <row r="14" spans="1:12" s="95" customFormat="1" x14ac:dyDescent="0.2">
      <c r="A14" s="102" t="s">
        <v>120</v>
      </c>
      <c r="B14" s="69">
        <v>129242.33322363159</v>
      </c>
      <c r="C14" s="69">
        <v>122612.72815942018</v>
      </c>
      <c r="D14" s="69">
        <v>144698.40474923252</v>
      </c>
      <c r="E14" s="69">
        <v>124082.45362254888</v>
      </c>
      <c r="H14" s="103"/>
      <c r="I14" s="103"/>
      <c r="J14" s="103"/>
      <c r="K14" s="103"/>
      <c r="L14" s="103"/>
    </row>
    <row r="15" spans="1:12" s="95" customFormat="1" x14ac:dyDescent="0.2">
      <c r="A15" s="102" t="s">
        <v>96</v>
      </c>
      <c r="B15" s="69">
        <v>721.58</v>
      </c>
      <c r="C15" s="69">
        <v>721.58</v>
      </c>
      <c r="D15" s="69">
        <v>1058.54</v>
      </c>
      <c r="E15" s="69">
        <v>1179.2</v>
      </c>
      <c r="H15" s="103"/>
      <c r="I15" s="103"/>
      <c r="J15" s="103"/>
      <c r="K15" s="103"/>
      <c r="L15" s="103"/>
    </row>
    <row r="16" spans="1:12" s="95" customFormat="1" x14ac:dyDescent="0.2">
      <c r="A16" s="102" t="s">
        <v>97</v>
      </c>
      <c r="B16" s="69">
        <v>1607069.2</v>
      </c>
      <c r="C16" s="69">
        <v>539843.21</v>
      </c>
      <c r="D16" s="69">
        <v>1607069.2</v>
      </c>
      <c r="E16" s="69">
        <v>512625.5</v>
      </c>
      <c r="H16" s="103"/>
      <c r="I16" s="103"/>
      <c r="J16" s="103"/>
      <c r="K16" s="103"/>
      <c r="L16" s="103"/>
    </row>
    <row r="17" spans="1:12" s="95" customFormat="1" x14ac:dyDescent="0.2">
      <c r="A17" s="102" t="s">
        <v>98</v>
      </c>
      <c r="B17" s="69">
        <v>11.838362386179098</v>
      </c>
      <c r="C17" s="69">
        <v>9.7742260479537162</v>
      </c>
      <c r="D17" s="69">
        <v>12.256890407204514</v>
      </c>
      <c r="E17" s="69">
        <v>12.294511585816005</v>
      </c>
      <c r="H17" s="103"/>
      <c r="I17" s="103"/>
      <c r="J17" s="103"/>
      <c r="K17" s="103"/>
      <c r="L17" s="103"/>
    </row>
    <row r="18" spans="1:12" s="95" customFormat="1" x14ac:dyDescent="0.2">
      <c r="A18" s="102" t="s">
        <v>99</v>
      </c>
      <c r="B18" s="69">
        <v>0</v>
      </c>
      <c r="C18" s="69">
        <v>0.5</v>
      </c>
      <c r="D18" s="69">
        <v>0</v>
      </c>
      <c r="E18" s="69">
        <v>0</v>
      </c>
      <c r="H18" s="103"/>
      <c r="I18" s="103"/>
      <c r="J18" s="103"/>
      <c r="K18" s="103"/>
      <c r="L18" s="103"/>
    </row>
    <row r="19" spans="1:12" s="95" customFormat="1" x14ac:dyDescent="0.2">
      <c r="A19" s="102" t="s">
        <v>100</v>
      </c>
      <c r="B19" s="69">
        <v>23.75</v>
      </c>
      <c r="C19" s="69">
        <v>23.75</v>
      </c>
      <c r="D19" s="69">
        <v>20.083333333333332</v>
      </c>
      <c r="E19" s="69">
        <v>20.166666666666668</v>
      </c>
      <c r="H19" s="103"/>
      <c r="I19" s="105"/>
      <c r="J19" s="103"/>
      <c r="K19" s="103"/>
      <c r="L19" s="103"/>
    </row>
    <row r="20" spans="1:12" s="95" customFormat="1" x14ac:dyDescent="0.2">
      <c r="A20" s="102" t="s">
        <v>101</v>
      </c>
      <c r="B20" s="71">
        <v>0.61543221820197935</v>
      </c>
      <c r="C20" s="71">
        <v>0.96007896616409183</v>
      </c>
      <c r="D20" s="71">
        <v>0.9636119262526982</v>
      </c>
      <c r="E20" s="71">
        <v>0.305785342138162</v>
      </c>
      <c r="H20" s="105"/>
      <c r="I20" s="105"/>
      <c r="J20" s="105"/>
      <c r="K20" s="105"/>
      <c r="L20" s="105"/>
    </row>
    <row r="21" spans="1:12" s="95" customFormat="1" x14ac:dyDescent="0.2">
      <c r="A21" s="102" t="s">
        <v>143</v>
      </c>
      <c r="B21" s="71">
        <v>0.38456778179801593</v>
      </c>
      <c r="C21" s="71">
        <v>3.9921033835908122E-2</v>
      </c>
      <c r="D21" s="71">
        <v>3.638807374730206E-2</v>
      </c>
      <c r="E21" s="71">
        <v>0.69421465786183889</v>
      </c>
      <c r="H21" s="105"/>
      <c r="I21" s="105"/>
      <c r="J21" s="105"/>
      <c r="K21" s="105"/>
      <c r="L21" s="105"/>
    </row>
    <row r="22" spans="1:12" s="95" customFormat="1" x14ac:dyDescent="0.2">
      <c r="A22" s="102" t="s">
        <v>102</v>
      </c>
      <c r="B22" s="71">
        <v>0</v>
      </c>
      <c r="C22" s="71">
        <v>0</v>
      </c>
      <c r="D22" s="71">
        <v>0</v>
      </c>
      <c r="E22" s="71">
        <v>0</v>
      </c>
      <c r="H22" s="105"/>
      <c r="I22" s="105"/>
      <c r="J22" s="105"/>
      <c r="K22" s="105"/>
      <c r="L22" s="105"/>
    </row>
    <row r="23" spans="1:12" s="95" customFormat="1" x14ac:dyDescent="0.2">
      <c r="A23" s="102" t="s">
        <v>103</v>
      </c>
      <c r="B23" s="71">
        <v>0.42358699944217104</v>
      </c>
      <c r="C23" s="71">
        <v>0.35174634161260926</v>
      </c>
      <c r="D23" s="71">
        <v>0.28883497290929327</v>
      </c>
      <c r="E23" s="71">
        <v>0.52285629859416982</v>
      </c>
      <c r="H23" s="105"/>
      <c r="I23" s="103"/>
      <c r="J23" s="105"/>
      <c r="K23" s="105"/>
      <c r="L23" s="105"/>
    </row>
    <row r="24" spans="1:12" s="95" customFormat="1" ht="20.399999999999999" x14ac:dyDescent="0.2">
      <c r="A24" s="90" t="s">
        <v>386</v>
      </c>
      <c r="B24" s="69">
        <v>1.7419577001058111</v>
      </c>
      <c r="C24" s="69">
        <v>2.1735859483009041</v>
      </c>
      <c r="D24" s="69">
        <v>1.6678937813072159</v>
      </c>
      <c r="E24" s="69">
        <v>1.4193636409440502</v>
      </c>
      <c r="H24" s="103"/>
      <c r="I24" s="103"/>
      <c r="J24" s="103"/>
      <c r="K24" s="103"/>
      <c r="L24" s="103"/>
    </row>
    <row r="25" spans="1:12" x14ac:dyDescent="0.2">
      <c r="A25" s="102"/>
      <c r="B25" s="69"/>
      <c r="C25" s="71"/>
      <c r="D25" s="102"/>
      <c r="E25" s="102"/>
    </row>
    <row r="26" spans="1:12" x14ac:dyDescent="0.2">
      <c r="A26" s="102"/>
      <c r="B26" s="69"/>
      <c r="C26" s="71"/>
      <c r="D26" s="102"/>
      <c r="E26" s="102"/>
    </row>
    <row r="27" spans="1:12" x14ac:dyDescent="0.2">
      <c r="A27" s="107" t="s">
        <v>109</v>
      </c>
      <c r="B27" s="69"/>
      <c r="C27" s="71"/>
      <c r="D27" s="102"/>
      <c r="E27" s="102"/>
    </row>
    <row r="28" spans="1:12" x14ac:dyDescent="0.2">
      <c r="B28" s="46"/>
      <c r="D28" s="48"/>
    </row>
    <row r="29" spans="1:12" ht="20.399999999999999" x14ac:dyDescent="0.2">
      <c r="A29" s="108" t="s">
        <v>110</v>
      </c>
      <c r="B29" s="56" t="s">
        <v>111</v>
      </c>
      <c r="C29" s="57" t="s">
        <v>112</v>
      </c>
      <c r="D29" s="58" t="s">
        <v>113</v>
      </c>
      <c r="E29" s="57" t="s">
        <v>112</v>
      </c>
    </row>
    <row r="30" spans="1:12" x14ac:dyDescent="0.2">
      <c r="B30" s="46"/>
      <c r="D30" s="48"/>
    </row>
    <row r="31" spans="1:12" x14ac:dyDescent="0.2">
      <c r="A31" s="102" t="s">
        <v>17</v>
      </c>
      <c r="B31" s="69">
        <v>1831343.4300000006</v>
      </c>
      <c r="C31" s="71">
        <v>3.8224553307514672E-3</v>
      </c>
      <c r="D31" s="70">
        <v>53</v>
      </c>
      <c r="E31" s="71">
        <v>1.4297275424871863E-2</v>
      </c>
    </row>
    <row r="32" spans="1:12" x14ac:dyDescent="0.2">
      <c r="A32" s="102" t="s">
        <v>18</v>
      </c>
      <c r="B32" s="69">
        <v>9086460.6899999995</v>
      </c>
      <c r="C32" s="71">
        <v>1.896563448077794E-2</v>
      </c>
      <c r="D32" s="70">
        <v>137</v>
      </c>
      <c r="E32" s="71">
        <v>3.6957108173725384E-2</v>
      </c>
    </row>
    <row r="33" spans="1:5" x14ac:dyDescent="0.2">
      <c r="A33" s="102" t="s">
        <v>19</v>
      </c>
      <c r="B33" s="69">
        <v>6387135.5</v>
      </c>
      <c r="C33" s="71">
        <v>1.3331491920227617E-2</v>
      </c>
      <c r="D33" s="70">
        <v>66</v>
      </c>
      <c r="E33" s="71">
        <v>1.7804154302670624E-2</v>
      </c>
    </row>
    <row r="34" spans="1:5" x14ac:dyDescent="0.2">
      <c r="A34" s="102" t="s">
        <v>20</v>
      </c>
      <c r="B34" s="69">
        <v>8405374.7799999993</v>
      </c>
      <c r="C34" s="71">
        <v>1.7544043956176439E-2</v>
      </c>
      <c r="D34" s="70">
        <v>76</v>
      </c>
      <c r="E34" s="71">
        <v>2.0501753439438899E-2</v>
      </c>
    </row>
    <row r="35" spans="1:5" x14ac:dyDescent="0.2">
      <c r="A35" s="102" t="s">
        <v>21</v>
      </c>
      <c r="B35" s="69">
        <v>12414525.059999997</v>
      </c>
      <c r="C35" s="71">
        <v>2.5912107318038457E-2</v>
      </c>
      <c r="D35" s="70">
        <v>100</v>
      </c>
      <c r="E35" s="71">
        <v>2.6975991367682764E-2</v>
      </c>
    </row>
    <row r="36" spans="1:5" x14ac:dyDescent="0.2">
      <c r="A36" s="102" t="s">
        <v>22</v>
      </c>
      <c r="B36" s="69">
        <v>21494955.169999994</v>
      </c>
      <c r="C36" s="71">
        <v>4.4865154524200992E-2</v>
      </c>
      <c r="D36" s="70">
        <v>153</v>
      </c>
      <c r="E36" s="71">
        <v>4.1273266792554629E-2</v>
      </c>
    </row>
    <row r="37" spans="1:5" x14ac:dyDescent="0.2">
      <c r="A37" s="102" t="s">
        <v>23</v>
      </c>
      <c r="B37" s="69">
        <v>33375656.749999985</v>
      </c>
      <c r="C37" s="71">
        <v>6.9663043518477907E-2</v>
      </c>
      <c r="D37" s="70">
        <v>245</v>
      </c>
      <c r="E37" s="71">
        <v>6.6091178850822774E-2</v>
      </c>
    </row>
    <row r="38" spans="1:5" x14ac:dyDescent="0.2">
      <c r="A38" s="102" t="s">
        <v>24</v>
      </c>
      <c r="B38" s="69">
        <v>56044097.830000035</v>
      </c>
      <c r="C38" s="71">
        <v>0.116977546099827</v>
      </c>
      <c r="D38" s="70">
        <v>360</v>
      </c>
      <c r="E38" s="71">
        <v>9.7113568923657939E-2</v>
      </c>
    </row>
    <row r="39" spans="1:5" x14ac:dyDescent="0.2">
      <c r="A39" s="102" t="s">
        <v>41</v>
      </c>
      <c r="B39" s="69">
        <v>117263937.8800001</v>
      </c>
      <c r="C39" s="71">
        <v>0.24475811424092919</v>
      </c>
      <c r="D39" s="70">
        <v>837</v>
      </c>
      <c r="E39" s="71">
        <v>0.22578904774750472</v>
      </c>
    </row>
    <row r="40" spans="1:5" x14ac:dyDescent="0.2">
      <c r="A40" s="102" t="s">
        <v>42</v>
      </c>
      <c r="B40" s="69">
        <v>105649589.69999993</v>
      </c>
      <c r="C40" s="71">
        <v>0.22051616901832</v>
      </c>
      <c r="D40" s="70">
        <v>815</v>
      </c>
      <c r="E40" s="71">
        <v>0.21985432964661453</v>
      </c>
    </row>
    <row r="41" spans="1:5" x14ac:dyDescent="0.2">
      <c r="A41" s="102" t="s">
        <v>43</v>
      </c>
      <c r="B41" s="69">
        <v>91417016.659999937</v>
      </c>
      <c r="C41" s="71">
        <v>0.19080935717961559</v>
      </c>
      <c r="D41" s="70">
        <v>743</v>
      </c>
      <c r="E41" s="71">
        <v>0.20043161586188293</v>
      </c>
    </row>
    <row r="42" spans="1:5" x14ac:dyDescent="0.2">
      <c r="A42" s="102" t="s">
        <v>44</v>
      </c>
      <c r="B42" s="69">
        <v>11821230.480000004</v>
      </c>
      <c r="C42" s="71">
        <v>2.4673758468294352E-2</v>
      </c>
      <c r="D42" s="70">
        <v>89</v>
      </c>
      <c r="E42" s="71">
        <v>2.4008632317237658E-2</v>
      </c>
    </row>
    <row r="43" spans="1:5" x14ac:dyDescent="0.2">
      <c r="A43" s="102" t="s">
        <v>45</v>
      </c>
      <c r="B43" s="69">
        <v>2261360.33</v>
      </c>
      <c r="C43" s="71">
        <v>4.7200042911440124E-3</v>
      </c>
      <c r="D43" s="70">
        <v>22</v>
      </c>
      <c r="E43" s="71">
        <v>5.9347181008902079E-3</v>
      </c>
    </row>
    <row r="44" spans="1:5" x14ac:dyDescent="0.2">
      <c r="A44" s="102" t="s">
        <v>46</v>
      </c>
      <c r="B44" s="69">
        <v>1148830.21</v>
      </c>
      <c r="C44" s="71">
        <v>2.3978856660123141E-3</v>
      </c>
      <c r="D44" s="70">
        <v>7</v>
      </c>
      <c r="E44" s="71">
        <v>1.8883193957377933E-3</v>
      </c>
    </row>
    <row r="45" spans="1:5" x14ac:dyDescent="0.2">
      <c r="A45" s="102" t="s">
        <v>25</v>
      </c>
      <c r="B45" s="69">
        <v>499814.79</v>
      </c>
      <c r="C45" s="71">
        <v>1.0432339872068258E-3</v>
      </c>
      <c r="D45" s="70">
        <v>4</v>
      </c>
      <c r="E45" s="71">
        <v>1.0790396547073105E-3</v>
      </c>
    </row>
    <row r="46" spans="1:5" x14ac:dyDescent="0.2">
      <c r="A46" s="102" t="s">
        <v>26</v>
      </c>
      <c r="B46" s="69">
        <v>0</v>
      </c>
      <c r="C46" s="71">
        <v>0</v>
      </c>
      <c r="D46" s="70">
        <v>0</v>
      </c>
      <c r="E46" s="71">
        <v>0</v>
      </c>
    </row>
    <row r="47" spans="1:5" x14ac:dyDescent="0.2">
      <c r="A47" s="102" t="s">
        <v>27</v>
      </c>
      <c r="B47" s="69">
        <v>0</v>
      </c>
      <c r="C47" s="71">
        <v>0</v>
      </c>
      <c r="D47" s="70">
        <v>0</v>
      </c>
      <c r="E47" s="71">
        <v>0</v>
      </c>
    </row>
    <row r="48" spans="1:5" x14ac:dyDescent="0.2">
      <c r="A48" s="102" t="s">
        <v>4</v>
      </c>
      <c r="B48" s="69">
        <v>0</v>
      </c>
      <c r="C48" s="71">
        <v>0</v>
      </c>
      <c r="D48" s="70">
        <v>0</v>
      </c>
      <c r="E48" s="71">
        <v>0</v>
      </c>
    </row>
    <row r="49" spans="1:5" x14ac:dyDescent="0.2">
      <c r="A49" s="102"/>
      <c r="B49" s="69"/>
      <c r="C49" s="71"/>
      <c r="D49" s="70"/>
      <c r="E49" s="71"/>
    </row>
    <row r="50" spans="1:5" ht="10.8" thickBot="1" x14ac:dyDescent="0.25">
      <c r="A50" s="109"/>
      <c r="B50" s="74">
        <v>479101329.25999993</v>
      </c>
      <c r="C50" s="75"/>
      <c r="D50" s="76">
        <v>3707</v>
      </c>
      <c r="E50" s="75"/>
    </row>
    <row r="51" spans="1:5" ht="10.8" thickTop="1" x14ac:dyDescent="0.2">
      <c r="A51" s="102"/>
      <c r="B51" s="69"/>
      <c r="C51" s="71"/>
      <c r="D51" s="70"/>
      <c r="E51" s="71"/>
    </row>
    <row r="52" spans="1:5" x14ac:dyDescent="0.2">
      <c r="A52" s="109" t="s">
        <v>114</v>
      </c>
      <c r="B52" s="69"/>
      <c r="C52" s="102"/>
      <c r="D52" s="75">
        <v>0.79945169376854264</v>
      </c>
      <c r="E52" s="71"/>
    </row>
    <row r="53" spans="1:5" x14ac:dyDescent="0.2">
      <c r="A53" s="102"/>
      <c r="B53" s="69"/>
      <c r="C53" s="71"/>
      <c r="D53" s="102"/>
      <c r="E53" s="102"/>
    </row>
    <row r="54" spans="1:5" x14ac:dyDescent="0.2">
      <c r="A54" s="102"/>
      <c r="B54" s="69"/>
      <c r="C54" s="71"/>
      <c r="D54" s="102"/>
      <c r="E54" s="102"/>
    </row>
    <row r="55" spans="1:5" x14ac:dyDescent="0.2">
      <c r="A55" s="107" t="s">
        <v>593</v>
      </c>
      <c r="B55" s="69"/>
      <c r="C55" s="71"/>
      <c r="D55" s="102"/>
      <c r="E55" s="102"/>
    </row>
    <row r="56" spans="1:5" x14ac:dyDescent="0.2">
      <c r="B56" s="46"/>
      <c r="D56" s="48"/>
    </row>
    <row r="57" spans="1:5" ht="20.399999999999999" x14ac:dyDescent="0.2">
      <c r="A57" s="108" t="s">
        <v>110</v>
      </c>
      <c r="B57" s="56" t="s">
        <v>111</v>
      </c>
      <c r="C57" s="57" t="s">
        <v>112</v>
      </c>
      <c r="D57" s="58" t="s">
        <v>113</v>
      </c>
      <c r="E57" s="57" t="s">
        <v>112</v>
      </c>
    </row>
    <row r="58" spans="1:5" x14ac:dyDescent="0.2">
      <c r="B58" s="46"/>
      <c r="D58" s="48"/>
    </row>
    <row r="59" spans="1:5" x14ac:dyDescent="0.2">
      <c r="A59" s="102" t="s">
        <v>17</v>
      </c>
      <c r="B59" s="69">
        <v>4864883.4100000011</v>
      </c>
      <c r="C59" s="71">
        <v>1.0154184747335392E-2</v>
      </c>
      <c r="D59" s="70">
        <v>104</v>
      </c>
      <c r="E59" s="71">
        <v>2.8055031022390074E-2</v>
      </c>
    </row>
    <row r="60" spans="1:5" x14ac:dyDescent="0.2">
      <c r="A60" s="102" t="s">
        <v>18</v>
      </c>
      <c r="B60" s="69">
        <v>79538088.500000075</v>
      </c>
      <c r="C60" s="71">
        <v>0.16601516974050423</v>
      </c>
      <c r="D60" s="70">
        <v>585</v>
      </c>
      <c r="E60" s="71">
        <v>0.15780954950094417</v>
      </c>
    </row>
    <row r="61" spans="1:5" x14ac:dyDescent="0.2">
      <c r="A61" s="102" t="s">
        <v>19</v>
      </c>
      <c r="B61" s="69">
        <v>18770351.549999997</v>
      </c>
      <c r="C61" s="71">
        <v>3.917824978484595E-2</v>
      </c>
      <c r="D61" s="70">
        <v>134</v>
      </c>
      <c r="E61" s="71">
        <v>3.6147828432694901E-2</v>
      </c>
    </row>
    <row r="62" spans="1:5" x14ac:dyDescent="0.2">
      <c r="A62" s="102" t="s">
        <v>20</v>
      </c>
      <c r="B62" s="69">
        <v>29983673.70999999</v>
      </c>
      <c r="C62" s="71">
        <v>6.2583157004201043E-2</v>
      </c>
      <c r="D62" s="70">
        <v>212</v>
      </c>
      <c r="E62" s="71">
        <v>5.7189101699487453E-2</v>
      </c>
    </row>
    <row r="63" spans="1:5" x14ac:dyDescent="0.2">
      <c r="A63" s="102" t="s">
        <v>21</v>
      </c>
      <c r="B63" s="69">
        <v>97030257.439999968</v>
      </c>
      <c r="C63" s="71">
        <v>0.2025255442097581</v>
      </c>
      <c r="D63" s="70">
        <v>683</v>
      </c>
      <c r="E63" s="71">
        <v>0.18424602104127327</v>
      </c>
    </row>
    <row r="64" spans="1:5" x14ac:dyDescent="0.2">
      <c r="A64" s="102" t="s">
        <v>22</v>
      </c>
      <c r="B64" s="69">
        <v>46929221.330000006</v>
      </c>
      <c r="C64" s="71">
        <v>9.7952600971666998E-2</v>
      </c>
      <c r="D64" s="70">
        <v>327</v>
      </c>
      <c r="E64" s="71">
        <v>8.8211491772322639E-2</v>
      </c>
    </row>
    <row r="65" spans="1:5" x14ac:dyDescent="0.2">
      <c r="A65" s="102" t="s">
        <v>23</v>
      </c>
      <c r="B65" s="69">
        <v>46572400.210000008</v>
      </c>
      <c r="C65" s="71">
        <v>9.7207829253852879E-2</v>
      </c>
      <c r="D65" s="70">
        <v>366</v>
      </c>
      <c r="E65" s="71">
        <v>9.8732128405718905E-2</v>
      </c>
    </row>
    <row r="66" spans="1:5" x14ac:dyDescent="0.2">
      <c r="A66" s="102" t="s">
        <v>24</v>
      </c>
      <c r="B66" s="69">
        <v>47126261.229999974</v>
      </c>
      <c r="C66" s="71">
        <v>9.8363870755251825E-2</v>
      </c>
      <c r="D66" s="70">
        <v>376</v>
      </c>
      <c r="E66" s="71">
        <v>0.10142972754248719</v>
      </c>
    </row>
    <row r="67" spans="1:5" x14ac:dyDescent="0.2">
      <c r="A67" s="102" t="s">
        <v>41</v>
      </c>
      <c r="B67" s="69">
        <v>50094182.349999987</v>
      </c>
      <c r="C67" s="71">
        <v>0.10455863778832214</v>
      </c>
      <c r="D67" s="70">
        <v>453</v>
      </c>
      <c r="E67" s="71">
        <v>0.12220124089560291</v>
      </c>
    </row>
    <row r="68" spans="1:5" x14ac:dyDescent="0.2">
      <c r="A68" s="102" t="s">
        <v>42</v>
      </c>
      <c r="B68" s="69">
        <v>14447444.120000003</v>
      </c>
      <c r="C68" s="71">
        <v>3.0155299594586661E-2</v>
      </c>
      <c r="D68" s="70">
        <v>137</v>
      </c>
      <c r="E68" s="71">
        <v>3.6957108173725384E-2</v>
      </c>
    </row>
    <row r="69" spans="1:5" x14ac:dyDescent="0.2">
      <c r="A69" s="102" t="s">
        <v>43</v>
      </c>
      <c r="B69" s="69">
        <v>6506302.9900000021</v>
      </c>
      <c r="C69" s="71">
        <v>1.3580223206747035E-2</v>
      </c>
      <c r="D69" s="70">
        <v>60</v>
      </c>
      <c r="E69" s="71">
        <v>1.6185594820609658E-2</v>
      </c>
    </row>
    <row r="70" spans="1:5" x14ac:dyDescent="0.2">
      <c r="A70" s="102" t="s">
        <v>44</v>
      </c>
      <c r="B70" s="69">
        <v>7165534.2800000012</v>
      </c>
      <c r="C70" s="71">
        <v>1.4956197869598046E-2</v>
      </c>
      <c r="D70" s="70">
        <v>51</v>
      </c>
      <c r="E70" s="71">
        <v>1.3757755597518209E-2</v>
      </c>
    </row>
    <row r="71" spans="1:5" x14ac:dyDescent="0.2">
      <c r="A71" s="102" t="s">
        <v>45</v>
      </c>
      <c r="B71" s="69">
        <v>984663.46</v>
      </c>
      <c r="C71" s="71">
        <v>2.0552300731890489E-3</v>
      </c>
      <c r="D71" s="70">
        <v>9</v>
      </c>
      <c r="E71" s="71">
        <v>2.4278392230914487E-3</v>
      </c>
    </row>
    <row r="72" spans="1:5" x14ac:dyDescent="0.2">
      <c r="A72" s="102" t="s">
        <v>46</v>
      </c>
      <c r="B72" s="69">
        <v>5206993.0699999994</v>
      </c>
      <c r="C72" s="71">
        <v>1.0868250100751143E-2</v>
      </c>
      <c r="D72" s="70">
        <v>36</v>
      </c>
      <c r="E72" s="71">
        <v>9.711356892365795E-3</v>
      </c>
    </row>
    <row r="73" spans="1:5" x14ac:dyDescent="0.2">
      <c r="A73" s="102" t="s">
        <v>25</v>
      </c>
      <c r="B73" s="69">
        <v>10016070.639999997</v>
      </c>
      <c r="C73" s="71">
        <v>2.0905954603529085E-2</v>
      </c>
      <c r="D73" s="70">
        <v>67</v>
      </c>
      <c r="E73" s="71">
        <v>1.807391421634745E-2</v>
      </c>
    </row>
    <row r="74" spans="1:5" x14ac:dyDescent="0.2">
      <c r="A74" s="102" t="s">
        <v>26</v>
      </c>
      <c r="B74" s="69">
        <v>435512.52</v>
      </c>
      <c r="C74" s="71">
        <v>9.0901964449289824E-4</v>
      </c>
      <c r="D74" s="70">
        <v>4</v>
      </c>
      <c r="E74" s="71">
        <v>1.0790396547073105E-3</v>
      </c>
    </row>
    <row r="75" spans="1:5" x14ac:dyDescent="0.2">
      <c r="A75" s="102" t="s">
        <v>27</v>
      </c>
      <c r="B75" s="69">
        <v>1929269.54</v>
      </c>
      <c r="C75" s="71">
        <v>4.0268507352711176E-3</v>
      </c>
      <c r="D75" s="70">
        <v>17</v>
      </c>
      <c r="E75" s="71">
        <v>4.5859185325060692E-3</v>
      </c>
    </row>
    <row r="76" spans="1:5" x14ac:dyDescent="0.2">
      <c r="A76" s="102" t="s">
        <v>4</v>
      </c>
      <c r="B76" s="69">
        <v>11500218.909999995</v>
      </c>
      <c r="C76" s="71">
        <v>2.4003729916096787E-2</v>
      </c>
      <c r="D76" s="70">
        <v>86</v>
      </c>
      <c r="E76" s="71">
        <v>2.3199352576207175E-2</v>
      </c>
    </row>
    <row r="77" spans="1:5" x14ac:dyDescent="0.2">
      <c r="A77" s="102"/>
      <c r="B77" s="69"/>
      <c r="C77" s="71"/>
      <c r="D77" s="70"/>
      <c r="E77" s="71"/>
    </row>
    <row r="78" spans="1:5" ht="10.8" thickBot="1" x14ac:dyDescent="0.25">
      <c r="A78" s="109"/>
      <c r="B78" s="74">
        <v>479101329.25999981</v>
      </c>
      <c r="C78" s="75"/>
      <c r="D78" s="76">
        <v>3707</v>
      </c>
      <c r="E78" s="75"/>
    </row>
    <row r="79" spans="1:5" ht="10.8" thickTop="1" x14ac:dyDescent="0.2">
      <c r="A79" s="102"/>
      <c r="B79" s="69"/>
      <c r="C79" s="71"/>
      <c r="D79" s="70"/>
      <c r="E79" s="71"/>
    </row>
    <row r="80" spans="1:5" x14ac:dyDescent="0.2">
      <c r="A80" s="109" t="s">
        <v>114</v>
      </c>
      <c r="B80" s="69"/>
      <c r="C80" s="102"/>
      <c r="D80" s="75">
        <v>0.67737410825571787</v>
      </c>
      <c r="E80" s="71"/>
    </row>
    <row r="81" spans="1:5" x14ac:dyDescent="0.2">
      <c r="A81" s="109"/>
      <c r="B81" s="69"/>
      <c r="C81" s="102"/>
      <c r="D81" s="75"/>
      <c r="E81" s="71"/>
    </row>
    <row r="82" spans="1:5" x14ac:dyDescent="0.2">
      <c r="A82" s="109"/>
      <c r="B82" s="69"/>
      <c r="C82" s="102"/>
      <c r="D82" s="75"/>
      <c r="E82" s="71"/>
    </row>
    <row r="83" spans="1:5" x14ac:dyDescent="0.2">
      <c r="A83" s="107" t="s">
        <v>594</v>
      </c>
      <c r="B83" s="69"/>
      <c r="C83" s="71"/>
      <c r="D83" s="102"/>
      <c r="E83" s="102"/>
    </row>
    <row r="84" spans="1:5" x14ac:dyDescent="0.2">
      <c r="B84" s="46"/>
      <c r="D84" s="48"/>
    </row>
    <row r="85" spans="1:5" s="110" customFormat="1" ht="20.399999999999999" x14ac:dyDescent="0.2">
      <c r="A85" s="108" t="s">
        <v>110</v>
      </c>
      <c r="B85" s="56" t="s">
        <v>111</v>
      </c>
      <c r="C85" s="57" t="s">
        <v>112</v>
      </c>
      <c r="D85" s="58" t="s">
        <v>113</v>
      </c>
      <c r="E85" s="57" t="s">
        <v>112</v>
      </c>
    </row>
    <row r="86" spans="1:5" x14ac:dyDescent="0.2">
      <c r="B86" s="46"/>
      <c r="D86" s="48"/>
    </row>
    <row r="87" spans="1:5" x14ac:dyDescent="0.2">
      <c r="A87" s="102" t="s">
        <v>17</v>
      </c>
      <c r="B87" s="69">
        <v>4279906.1200000029</v>
      </c>
      <c r="C87" s="71">
        <v>8.933196087371682E-3</v>
      </c>
      <c r="D87" s="70">
        <v>100</v>
      </c>
      <c r="E87" s="71">
        <v>2.6975991367682764E-2</v>
      </c>
    </row>
    <row r="88" spans="1:5" x14ac:dyDescent="0.2">
      <c r="A88" s="102" t="s">
        <v>18</v>
      </c>
      <c r="B88" s="69">
        <v>47206807.669999965</v>
      </c>
      <c r="C88" s="71">
        <v>9.8531990597716862E-2</v>
      </c>
      <c r="D88" s="70">
        <v>423</v>
      </c>
      <c r="E88" s="71">
        <v>0.11410844348529808</v>
      </c>
    </row>
    <row r="89" spans="1:5" x14ac:dyDescent="0.2">
      <c r="A89" s="102" t="s">
        <v>19</v>
      </c>
      <c r="B89" s="69">
        <v>50963997.100000031</v>
      </c>
      <c r="C89" s="71">
        <v>0.10637415091024045</v>
      </c>
      <c r="D89" s="70">
        <v>300</v>
      </c>
      <c r="E89" s="71">
        <v>8.0927974103048292E-2</v>
      </c>
    </row>
    <row r="90" spans="1:5" x14ac:dyDescent="0.2">
      <c r="A90" s="102" t="s">
        <v>20</v>
      </c>
      <c r="B90" s="69">
        <v>39232526.009999976</v>
      </c>
      <c r="C90" s="71">
        <v>8.188774193258222E-2</v>
      </c>
      <c r="D90" s="70">
        <v>273</v>
      </c>
      <c r="E90" s="71">
        <v>7.3644456433773944E-2</v>
      </c>
    </row>
    <row r="91" spans="1:5" x14ac:dyDescent="0.2">
      <c r="A91" s="102" t="s">
        <v>21</v>
      </c>
      <c r="B91" s="69">
        <v>94606523.419999957</v>
      </c>
      <c r="C91" s="71">
        <v>0.1974666268743718</v>
      </c>
      <c r="D91" s="70">
        <v>671</v>
      </c>
      <c r="E91" s="71">
        <v>0.18100890207715134</v>
      </c>
    </row>
    <row r="92" spans="1:5" x14ac:dyDescent="0.2">
      <c r="A92" s="102" t="s">
        <v>22</v>
      </c>
      <c r="B92" s="69">
        <v>41809280.509999998</v>
      </c>
      <c r="C92" s="71">
        <v>8.7266049907598633E-2</v>
      </c>
      <c r="D92" s="70">
        <v>298</v>
      </c>
      <c r="E92" s="71">
        <v>8.0388454275694632E-2</v>
      </c>
    </row>
    <row r="93" spans="1:5" x14ac:dyDescent="0.2">
      <c r="A93" s="102" t="s">
        <v>23</v>
      </c>
      <c r="B93" s="69">
        <v>50504510.010000005</v>
      </c>
      <c r="C93" s="71">
        <v>0.10541509055716289</v>
      </c>
      <c r="D93" s="70">
        <v>384</v>
      </c>
      <c r="E93" s="71">
        <v>0.1035878068519018</v>
      </c>
    </row>
    <row r="94" spans="1:5" x14ac:dyDescent="0.2">
      <c r="A94" s="102" t="s">
        <v>24</v>
      </c>
      <c r="B94" s="69">
        <v>62714974.529999971</v>
      </c>
      <c r="C94" s="71">
        <v>0.13090127432304755</v>
      </c>
      <c r="D94" s="70">
        <v>499</v>
      </c>
      <c r="E94" s="71">
        <v>0.134610196924737</v>
      </c>
    </row>
    <row r="95" spans="1:5" x14ac:dyDescent="0.2">
      <c r="A95" s="102" t="s">
        <v>41</v>
      </c>
      <c r="B95" s="69">
        <v>49711546.340000004</v>
      </c>
      <c r="C95" s="71">
        <v>0.10375998417032656</v>
      </c>
      <c r="D95" s="70">
        <v>477</v>
      </c>
      <c r="E95" s="71">
        <v>0.12867547882384678</v>
      </c>
    </row>
    <row r="96" spans="1:5" x14ac:dyDescent="0.2">
      <c r="A96" s="102" t="s">
        <v>42</v>
      </c>
      <c r="B96" s="69">
        <v>5131619.21</v>
      </c>
      <c r="C96" s="71">
        <v>1.0710926680011694E-2</v>
      </c>
      <c r="D96" s="70">
        <v>41</v>
      </c>
      <c r="E96" s="71">
        <v>1.1060156460749933E-2</v>
      </c>
    </row>
    <row r="97" spans="1:5" x14ac:dyDescent="0.2">
      <c r="A97" s="102" t="s">
        <v>43</v>
      </c>
      <c r="B97" s="69">
        <v>3336882.9299999997</v>
      </c>
      <c r="C97" s="71">
        <v>6.9648792984023039E-3</v>
      </c>
      <c r="D97" s="70">
        <v>29</v>
      </c>
      <c r="E97" s="71">
        <v>7.8230374966280006E-3</v>
      </c>
    </row>
    <row r="98" spans="1:5" x14ac:dyDescent="0.2">
      <c r="A98" s="102" t="s">
        <v>44</v>
      </c>
      <c r="B98" s="69">
        <v>4838674.2299999986</v>
      </c>
      <c r="C98" s="71">
        <v>1.0099479868848651E-2</v>
      </c>
      <c r="D98" s="70">
        <v>33</v>
      </c>
      <c r="E98" s="71">
        <v>8.9020771513353119E-3</v>
      </c>
    </row>
    <row r="99" spans="1:5" x14ac:dyDescent="0.2">
      <c r="A99" s="102" t="s">
        <v>45</v>
      </c>
      <c r="B99" s="69">
        <v>1830686.8900000001</v>
      </c>
      <c r="C99" s="71">
        <v>3.8210849734597965E-3</v>
      </c>
      <c r="D99" s="70">
        <v>11</v>
      </c>
      <c r="E99" s="71">
        <v>2.967359050445104E-3</v>
      </c>
    </row>
    <row r="100" spans="1:5" x14ac:dyDescent="0.2">
      <c r="A100" s="102" t="s">
        <v>46</v>
      </c>
      <c r="B100" s="69">
        <v>2302248.2599999998</v>
      </c>
      <c r="C100" s="71">
        <v>4.8053472603717404E-3</v>
      </c>
      <c r="D100" s="70">
        <v>13</v>
      </c>
      <c r="E100" s="71">
        <v>3.5068788777987592E-3</v>
      </c>
    </row>
    <row r="101" spans="1:5" x14ac:dyDescent="0.2">
      <c r="A101" s="102" t="s">
        <v>25</v>
      </c>
      <c r="B101" s="69">
        <v>7426482.4100000001</v>
      </c>
      <c r="C101" s="71">
        <v>1.5500859539401899E-2</v>
      </c>
      <c r="D101" s="70">
        <v>55</v>
      </c>
      <c r="E101" s="71">
        <v>1.483679525222552E-2</v>
      </c>
    </row>
    <row r="102" spans="1:5" x14ac:dyDescent="0.2">
      <c r="A102" s="102" t="s">
        <v>26</v>
      </c>
      <c r="B102" s="69">
        <v>1030602.6700000002</v>
      </c>
      <c r="C102" s="71">
        <v>2.1511162817933033E-3</v>
      </c>
      <c r="D102" s="70">
        <v>9</v>
      </c>
      <c r="E102" s="71">
        <v>2.4278392230914487E-3</v>
      </c>
    </row>
    <row r="103" spans="1:5" x14ac:dyDescent="0.2">
      <c r="A103" s="102" t="s">
        <v>27</v>
      </c>
      <c r="B103" s="69">
        <v>1558527.5800000003</v>
      </c>
      <c r="C103" s="71">
        <v>3.2530228676410427E-3</v>
      </c>
      <c r="D103" s="70">
        <v>13</v>
      </c>
      <c r="E103" s="71">
        <v>3.5068788777987592E-3</v>
      </c>
    </row>
    <row r="104" spans="1:5" x14ac:dyDescent="0.2">
      <c r="A104" s="102" t="s">
        <v>4</v>
      </c>
      <c r="B104" s="69">
        <v>10615533.369999997</v>
      </c>
      <c r="C104" s="71">
        <v>2.2157177869650897E-2</v>
      </c>
      <c r="D104" s="70">
        <v>78</v>
      </c>
      <c r="E104" s="71">
        <v>2.1041273266792556E-2</v>
      </c>
    </row>
    <row r="105" spans="1:5" x14ac:dyDescent="0.2">
      <c r="A105" s="102"/>
      <c r="B105" s="69"/>
      <c r="C105" s="71"/>
      <c r="D105" s="70"/>
      <c r="E105" s="71"/>
    </row>
    <row r="106" spans="1:5" s="111" customFormat="1" ht="10.8" thickBot="1" x14ac:dyDescent="0.25">
      <c r="A106" s="109"/>
      <c r="B106" s="74">
        <v>479101329.25999993</v>
      </c>
      <c r="C106" s="75"/>
      <c r="D106" s="76">
        <v>3707</v>
      </c>
      <c r="E106" s="75"/>
    </row>
    <row r="107" spans="1:5" ht="10.8" thickTop="1" x14ac:dyDescent="0.2">
      <c r="A107" s="102"/>
      <c r="B107" s="69"/>
      <c r="C107" s="71"/>
      <c r="D107" s="70"/>
      <c r="E107" s="71"/>
    </row>
    <row r="108" spans="1:5" x14ac:dyDescent="0.2">
      <c r="A108" s="109" t="s">
        <v>114</v>
      </c>
      <c r="B108" s="69"/>
      <c r="C108" s="102"/>
      <c r="D108" s="75">
        <v>0.67600026790079071</v>
      </c>
      <c r="E108" s="71"/>
    </row>
    <row r="109" spans="1:5" x14ac:dyDescent="0.2">
      <c r="A109" s="102"/>
      <c r="B109" s="69"/>
      <c r="C109" s="71"/>
      <c r="D109" s="70"/>
      <c r="E109" s="71"/>
    </row>
    <row r="110" spans="1:5" x14ac:dyDescent="0.2">
      <c r="A110" s="102"/>
      <c r="B110" s="69"/>
      <c r="C110" s="71"/>
      <c r="D110" s="70"/>
      <c r="E110" s="71"/>
    </row>
    <row r="111" spans="1:5" x14ac:dyDescent="0.2">
      <c r="A111" s="107" t="s">
        <v>115</v>
      </c>
      <c r="B111" s="69"/>
      <c r="C111" s="71"/>
      <c r="D111" s="70"/>
      <c r="E111" s="71"/>
    </row>
    <row r="112" spans="1:5" x14ac:dyDescent="0.2">
      <c r="B112" s="46"/>
      <c r="D112" s="48"/>
    </row>
    <row r="113" spans="1:6" s="112" customFormat="1" ht="20.399999999999999" x14ac:dyDescent="0.2">
      <c r="A113" s="108" t="s">
        <v>116</v>
      </c>
      <c r="B113" s="56" t="s">
        <v>111</v>
      </c>
      <c r="C113" s="57" t="s">
        <v>112</v>
      </c>
      <c r="D113" s="58" t="s">
        <v>113</v>
      </c>
      <c r="E113" s="57" t="s">
        <v>112</v>
      </c>
    </row>
    <row r="114" spans="1:6" x14ac:dyDescent="0.2">
      <c r="B114" s="46"/>
      <c r="D114" s="48"/>
    </row>
    <row r="115" spans="1:6" x14ac:dyDescent="0.2">
      <c r="A115" s="102" t="s">
        <v>47</v>
      </c>
      <c r="B115" s="69">
        <v>539813.23</v>
      </c>
      <c r="C115" s="71">
        <v>1.1267203763215816E-3</v>
      </c>
      <c r="D115" s="70">
        <v>10</v>
      </c>
      <c r="E115" s="71">
        <v>2.6975991367682761E-3</v>
      </c>
      <c r="F115" s="113"/>
    </row>
    <row r="116" spans="1:6" x14ac:dyDescent="0.2">
      <c r="A116" s="102" t="s">
        <v>48</v>
      </c>
      <c r="B116" s="69">
        <v>0</v>
      </c>
      <c r="C116" s="71">
        <v>0</v>
      </c>
      <c r="D116" s="70">
        <v>0</v>
      </c>
      <c r="E116" s="71">
        <v>0</v>
      </c>
      <c r="F116" s="113"/>
    </row>
    <row r="117" spans="1:6" x14ac:dyDescent="0.2">
      <c r="A117" s="102" t="s">
        <v>49</v>
      </c>
      <c r="B117" s="69">
        <v>470842679.97000241</v>
      </c>
      <c r="C117" s="71">
        <v>0.98276220752141108</v>
      </c>
      <c r="D117" s="70">
        <v>3649</v>
      </c>
      <c r="E117" s="71">
        <v>0.98435392500674401</v>
      </c>
      <c r="F117" s="113"/>
    </row>
    <row r="118" spans="1:6" x14ac:dyDescent="0.2">
      <c r="A118" s="102" t="s">
        <v>50</v>
      </c>
      <c r="B118" s="69">
        <v>0</v>
      </c>
      <c r="C118" s="71">
        <v>0</v>
      </c>
      <c r="D118" s="70">
        <v>0</v>
      </c>
      <c r="E118" s="71">
        <v>0</v>
      </c>
      <c r="F118" s="113"/>
    </row>
    <row r="119" spans="1:6" x14ac:dyDescent="0.2">
      <c r="A119" s="102" t="s">
        <v>2</v>
      </c>
      <c r="B119" s="69">
        <v>7718836.0600000015</v>
      </c>
      <c r="C119" s="71">
        <v>1.6111072102267292E-2</v>
      </c>
      <c r="D119" s="70">
        <v>48</v>
      </c>
      <c r="E119" s="71">
        <v>1.2948475856487725E-2</v>
      </c>
      <c r="F119" s="113"/>
    </row>
    <row r="120" spans="1:6" x14ac:dyDescent="0.2">
      <c r="A120" s="102"/>
      <c r="B120" s="69"/>
      <c r="C120" s="71"/>
      <c r="D120" s="70"/>
      <c r="E120" s="71"/>
    </row>
    <row r="121" spans="1:6" ht="10.8" thickBot="1" x14ac:dyDescent="0.25">
      <c r="A121" s="109"/>
      <c r="B121" s="74">
        <v>479101329.26000243</v>
      </c>
      <c r="C121" s="75"/>
      <c r="D121" s="76">
        <v>3707</v>
      </c>
      <c r="E121" s="75"/>
    </row>
    <row r="122" spans="1:6" ht="10.8" thickTop="1" x14ac:dyDescent="0.2">
      <c r="A122" s="102"/>
      <c r="B122" s="69"/>
      <c r="C122" s="71"/>
      <c r="D122" s="70"/>
      <c r="E122" s="71"/>
    </row>
    <row r="123" spans="1:6" x14ac:dyDescent="0.2">
      <c r="A123" s="102"/>
      <c r="B123" s="69"/>
      <c r="C123" s="71"/>
      <c r="D123" s="70"/>
      <c r="E123" s="71"/>
    </row>
    <row r="124" spans="1:6" x14ac:dyDescent="0.2">
      <c r="A124" s="107" t="s">
        <v>117</v>
      </c>
      <c r="B124" s="69"/>
      <c r="C124" s="71"/>
      <c r="D124" s="70"/>
      <c r="E124" s="71"/>
    </row>
    <row r="125" spans="1:6" x14ac:dyDescent="0.2">
      <c r="B125" s="46"/>
      <c r="D125" s="48"/>
    </row>
    <row r="126" spans="1:6" s="112" customFormat="1" ht="20.399999999999999" x14ac:dyDescent="0.2">
      <c r="A126" s="108" t="s">
        <v>118</v>
      </c>
      <c r="B126" s="56" t="s">
        <v>111</v>
      </c>
      <c r="C126" s="57" t="s">
        <v>112</v>
      </c>
      <c r="D126" s="58" t="s">
        <v>113</v>
      </c>
      <c r="E126" s="57" t="s">
        <v>112</v>
      </c>
    </row>
    <row r="127" spans="1:6" x14ac:dyDescent="0.2">
      <c r="B127" s="46"/>
      <c r="D127" s="48"/>
    </row>
    <row r="128" spans="1:6" x14ac:dyDescent="0.2">
      <c r="A128" s="102" t="s">
        <v>5</v>
      </c>
      <c r="B128" s="69">
        <v>461916578.72000235</v>
      </c>
      <c r="C128" s="71">
        <v>0.96413128185942887</v>
      </c>
      <c r="D128" s="70">
        <v>3460</v>
      </c>
      <c r="E128" s="71">
        <v>0.93336930132182361</v>
      </c>
    </row>
    <row r="129" spans="1:5" x14ac:dyDescent="0.2">
      <c r="A129" s="102" t="s">
        <v>6</v>
      </c>
      <c r="B129" s="69">
        <v>17184750.539999977</v>
      </c>
      <c r="C129" s="71">
        <v>3.5868718140571111E-2</v>
      </c>
      <c r="D129" s="70">
        <v>247</v>
      </c>
      <c r="E129" s="71">
        <v>6.663069867817642E-2</v>
      </c>
    </row>
    <row r="130" spans="1:5" x14ac:dyDescent="0.2">
      <c r="A130" s="102"/>
      <c r="B130" s="69"/>
      <c r="C130" s="71"/>
      <c r="D130" s="70"/>
      <c r="E130" s="71"/>
    </row>
    <row r="131" spans="1:5" s="111" customFormat="1" ht="10.8" thickBot="1" x14ac:dyDescent="0.25">
      <c r="A131" s="109"/>
      <c r="B131" s="74">
        <v>479101329.26000232</v>
      </c>
      <c r="C131" s="75"/>
      <c r="D131" s="76">
        <v>3707</v>
      </c>
      <c r="E131" s="75"/>
    </row>
    <row r="132" spans="1:5" ht="10.8" thickTop="1" x14ac:dyDescent="0.2">
      <c r="A132" s="102"/>
      <c r="B132" s="69"/>
      <c r="C132" s="71"/>
      <c r="D132" s="70"/>
      <c r="E132" s="71"/>
    </row>
    <row r="133" spans="1:5" x14ac:dyDescent="0.2">
      <c r="A133" s="102"/>
      <c r="B133" s="69"/>
      <c r="C133" s="71"/>
      <c r="D133" s="70"/>
      <c r="E133" s="71"/>
    </row>
    <row r="134" spans="1:5" x14ac:dyDescent="0.2">
      <c r="A134" s="107" t="s">
        <v>119</v>
      </c>
      <c r="B134" s="69"/>
      <c r="C134" s="71"/>
      <c r="D134" s="70"/>
      <c r="E134" s="71"/>
    </row>
    <row r="135" spans="1:5" x14ac:dyDescent="0.2">
      <c r="B135" s="46"/>
      <c r="D135" s="48"/>
    </row>
    <row r="136" spans="1:5" s="112" customFormat="1" ht="20.399999999999999" x14ac:dyDescent="0.2">
      <c r="A136" s="108" t="s">
        <v>144</v>
      </c>
      <c r="B136" s="56" t="s">
        <v>111</v>
      </c>
      <c r="C136" s="57" t="s">
        <v>112</v>
      </c>
      <c r="D136" s="58" t="s">
        <v>113</v>
      </c>
      <c r="E136" s="57" t="s">
        <v>112</v>
      </c>
    </row>
    <row r="137" spans="1:5" x14ac:dyDescent="0.2">
      <c r="B137" s="46"/>
      <c r="D137" s="48"/>
    </row>
    <row r="138" spans="1:5" x14ac:dyDescent="0.2">
      <c r="A138" s="102" t="s">
        <v>70</v>
      </c>
      <c r="B138" s="69">
        <v>107075460.73999994</v>
      </c>
      <c r="C138" s="71">
        <v>0.22349230569947345</v>
      </c>
      <c r="D138" s="70">
        <v>1521</v>
      </c>
      <c r="E138" s="71">
        <v>0.41030482870245483</v>
      </c>
    </row>
    <row r="139" spans="1:5" x14ac:dyDescent="0.2">
      <c r="A139" s="102" t="s">
        <v>71</v>
      </c>
      <c r="B139" s="69">
        <v>232632566.12999976</v>
      </c>
      <c r="C139" s="71">
        <v>0.48556026026751897</v>
      </c>
      <c r="D139" s="70">
        <v>1720</v>
      </c>
      <c r="E139" s="71">
        <v>0.46398705152414349</v>
      </c>
    </row>
    <row r="140" spans="1:5" x14ac:dyDescent="0.2">
      <c r="A140" s="102" t="s">
        <v>72</v>
      </c>
      <c r="B140" s="69">
        <v>78382123.360000014</v>
      </c>
      <c r="C140" s="71">
        <v>0.16360239175513422</v>
      </c>
      <c r="D140" s="70">
        <v>329</v>
      </c>
      <c r="E140" s="71">
        <v>8.8751011599676286E-2</v>
      </c>
    </row>
    <row r="141" spans="1:5" x14ac:dyDescent="0.2">
      <c r="A141" s="102" t="s">
        <v>73</v>
      </c>
      <c r="B141" s="69">
        <v>26420133.179999992</v>
      </c>
      <c r="C141" s="71">
        <v>5.5145188640589766E-2</v>
      </c>
      <c r="D141" s="70">
        <v>78</v>
      </c>
      <c r="E141" s="71">
        <v>2.1041273266792556E-2</v>
      </c>
    </row>
    <row r="142" spans="1:5" x14ac:dyDescent="0.2">
      <c r="A142" s="102" t="s">
        <v>74</v>
      </c>
      <c r="B142" s="69">
        <v>15710245.490000004</v>
      </c>
      <c r="C142" s="71">
        <v>3.2791070553415923E-2</v>
      </c>
      <c r="D142" s="70">
        <v>35</v>
      </c>
      <c r="E142" s="71">
        <v>9.4415969786889667E-3</v>
      </c>
    </row>
    <row r="143" spans="1:5" x14ac:dyDescent="0.2">
      <c r="A143" s="102" t="s">
        <v>75</v>
      </c>
      <c r="B143" s="69">
        <v>7597831.25</v>
      </c>
      <c r="C143" s="71">
        <v>1.5858505885874497E-2</v>
      </c>
      <c r="D143" s="70">
        <v>13</v>
      </c>
      <c r="E143" s="71">
        <v>3.5068788777987592E-3</v>
      </c>
    </row>
    <row r="144" spans="1:5" x14ac:dyDescent="0.2">
      <c r="A144" s="102" t="s">
        <v>76</v>
      </c>
      <c r="B144" s="69">
        <v>5847879.4299999997</v>
      </c>
      <c r="C144" s="71">
        <v>1.2205934471174178E-2</v>
      </c>
      <c r="D144" s="70">
        <v>7</v>
      </c>
      <c r="E144" s="71">
        <v>1.8883193957377933E-3</v>
      </c>
    </row>
    <row r="145" spans="1:5" x14ac:dyDescent="0.2">
      <c r="A145" s="102" t="s">
        <v>196</v>
      </c>
      <c r="B145" s="69">
        <v>1000720.03</v>
      </c>
      <c r="C145" s="71">
        <v>2.0887440065041592E-3</v>
      </c>
      <c r="D145" s="70">
        <v>1</v>
      </c>
      <c r="E145" s="71">
        <v>2.6975991367682761E-4</v>
      </c>
    </row>
    <row r="146" spans="1:5" x14ac:dyDescent="0.2">
      <c r="A146" s="102" t="s">
        <v>77</v>
      </c>
      <c r="B146" s="69">
        <v>1283836</v>
      </c>
      <c r="C146" s="71">
        <v>2.6796753037253321E-3</v>
      </c>
      <c r="D146" s="70">
        <v>1</v>
      </c>
      <c r="E146" s="71">
        <v>2.6975991367682761E-4</v>
      </c>
    </row>
    <row r="147" spans="1:5" x14ac:dyDescent="0.2">
      <c r="A147" s="102" t="s">
        <v>80</v>
      </c>
      <c r="B147" s="69">
        <v>3150533.65</v>
      </c>
      <c r="C147" s="71">
        <v>6.5759234165895242E-3</v>
      </c>
      <c r="D147" s="70">
        <v>2</v>
      </c>
      <c r="E147" s="71">
        <v>5.3951982735365523E-4</v>
      </c>
    </row>
    <row r="148" spans="1:5" x14ac:dyDescent="0.2">
      <c r="A148" s="102" t="s">
        <v>78</v>
      </c>
      <c r="B148" s="69">
        <v>0</v>
      </c>
      <c r="C148" s="71">
        <v>0</v>
      </c>
      <c r="D148" s="70">
        <v>0</v>
      </c>
      <c r="E148" s="71">
        <v>0</v>
      </c>
    </row>
    <row r="149" spans="1:5" x14ac:dyDescent="0.2">
      <c r="A149" s="102" t="s">
        <v>79</v>
      </c>
      <c r="B149" s="69">
        <v>0</v>
      </c>
      <c r="C149" s="71">
        <v>0</v>
      </c>
      <c r="D149" s="70">
        <v>0</v>
      </c>
      <c r="E149" s="71">
        <v>0</v>
      </c>
    </row>
    <row r="150" spans="1:5" x14ac:dyDescent="0.2">
      <c r="A150" s="102"/>
      <c r="B150" s="69"/>
      <c r="C150" s="71"/>
      <c r="D150" s="70"/>
      <c r="E150" s="71"/>
    </row>
    <row r="151" spans="1:5" ht="10.8" thickBot="1" x14ac:dyDescent="0.25">
      <c r="A151" s="109"/>
      <c r="B151" s="74">
        <v>479101329.25999969</v>
      </c>
      <c r="C151" s="75"/>
      <c r="D151" s="76">
        <v>3707</v>
      </c>
      <c r="E151" s="75"/>
    </row>
    <row r="152" spans="1:5" ht="10.8" thickTop="1" x14ac:dyDescent="0.2">
      <c r="A152" s="102"/>
      <c r="B152" s="69"/>
      <c r="C152" s="71"/>
      <c r="D152" s="70"/>
      <c r="E152" s="71"/>
    </row>
    <row r="153" spans="1:5" x14ac:dyDescent="0.2">
      <c r="A153" s="109" t="s">
        <v>120</v>
      </c>
      <c r="B153" s="77">
        <v>129242.33322363089</v>
      </c>
      <c r="C153" s="71"/>
      <c r="D153" s="70"/>
      <c r="E153" s="71"/>
    </row>
    <row r="154" spans="1:5" x14ac:dyDescent="0.2">
      <c r="A154" s="102"/>
      <c r="B154" s="69"/>
      <c r="C154" s="71"/>
      <c r="D154" s="70"/>
      <c r="E154" s="71"/>
    </row>
    <row r="155" spans="1:5" x14ac:dyDescent="0.2">
      <c r="A155" s="102"/>
      <c r="B155" s="69"/>
      <c r="C155" s="71"/>
      <c r="D155" s="70"/>
      <c r="E155" s="71"/>
    </row>
    <row r="156" spans="1:5" x14ac:dyDescent="0.2">
      <c r="A156" s="107" t="s">
        <v>121</v>
      </c>
      <c r="B156" s="69"/>
      <c r="C156" s="71"/>
      <c r="D156" s="70"/>
      <c r="E156" s="71"/>
    </row>
    <row r="157" spans="1:5" x14ac:dyDescent="0.2">
      <c r="A157" s="95"/>
      <c r="B157" s="52"/>
      <c r="C157" s="53"/>
      <c r="D157" s="54"/>
      <c r="E157" s="53"/>
    </row>
    <row r="158" spans="1:5" s="112" customFormat="1" ht="20.399999999999999" x14ac:dyDescent="0.2">
      <c r="A158" s="108" t="s">
        <v>122</v>
      </c>
      <c r="B158" s="56" t="s">
        <v>111</v>
      </c>
      <c r="C158" s="57" t="s">
        <v>112</v>
      </c>
      <c r="D158" s="58" t="s">
        <v>113</v>
      </c>
      <c r="E158" s="57" t="s">
        <v>112</v>
      </c>
    </row>
    <row r="159" spans="1:5" x14ac:dyDescent="0.2">
      <c r="B159" s="46"/>
      <c r="D159" s="48"/>
    </row>
    <row r="160" spans="1:5" x14ac:dyDescent="0.2">
      <c r="A160" s="102" t="s">
        <v>7</v>
      </c>
      <c r="B160" s="69">
        <v>306764223.45000225</v>
      </c>
      <c r="C160" s="71">
        <v>0.64029090448113768</v>
      </c>
      <c r="D160" s="70">
        <v>2226</v>
      </c>
      <c r="E160" s="71">
        <v>0.60048556784461826</v>
      </c>
    </row>
    <row r="161" spans="1:5" x14ac:dyDescent="0.2">
      <c r="A161" s="102" t="s">
        <v>8</v>
      </c>
      <c r="B161" s="69">
        <v>167615356.13000003</v>
      </c>
      <c r="C161" s="71">
        <v>0.3498536653799123</v>
      </c>
      <c r="D161" s="70">
        <v>1424</v>
      </c>
      <c r="E161" s="71">
        <v>0.38413811707580253</v>
      </c>
    </row>
    <row r="162" spans="1:5" x14ac:dyDescent="0.2">
      <c r="A162" s="102" t="s">
        <v>9</v>
      </c>
      <c r="B162" s="69">
        <v>4721749.6800000006</v>
      </c>
      <c r="C162" s="71">
        <v>9.8554301389499298E-3</v>
      </c>
      <c r="D162" s="70">
        <v>57</v>
      </c>
      <c r="E162" s="71">
        <v>1.5376315079579175E-2</v>
      </c>
    </row>
    <row r="163" spans="1:5" x14ac:dyDescent="0.2">
      <c r="A163" s="102"/>
      <c r="B163" s="69"/>
      <c r="C163" s="71"/>
      <c r="D163" s="70"/>
      <c r="E163" s="71"/>
    </row>
    <row r="164" spans="1:5" ht="10.8" thickBot="1" x14ac:dyDescent="0.25">
      <c r="A164" s="102"/>
      <c r="B164" s="74">
        <v>479101329.26000232</v>
      </c>
      <c r="C164" s="71"/>
      <c r="D164" s="76">
        <v>3707</v>
      </c>
      <c r="E164" s="71"/>
    </row>
    <row r="165" spans="1:5" ht="10.8" thickTop="1" x14ac:dyDescent="0.2">
      <c r="A165" s="102"/>
      <c r="B165" s="78"/>
      <c r="C165" s="71"/>
      <c r="D165" s="79"/>
      <c r="E165" s="71"/>
    </row>
    <row r="166" spans="1:5" x14ac:dyDescent="0.2">
      <c r="A166" s="102"/>
      <c r="B166" s="69"/>
      <c r="C166" s="71"/>
      <c r="D166" s="70"/>
      <c r="E166" s="71"/>
    </row>
    <row r="167" spans="1:5" x14ac:dyDescent="0.2">
      <c r="A167" s="107" t="s">
        <v>192</v>
      </c>
      <c r="B167" s="69"/>
      <c r="C167" s="71"/>
      <c r="D167" s="70"/>
      <c r="E167" s="71"/>
    </row>
    <row r="168" spans="1:5" x14ac:dyDescent="0.2">
      <c r="B168" s="46"/>
      <c r="D168" s="48"/>
    </row>
    <row r="169" spans="1:5" s="112" customFormat="1" ht="20.399999999999999" x14ac:dyDescent="0.2">
      <c r="A169" s="108" t="s">
        <v>156</v>
      </c>
      <c r="B169" s="56" t="s">
        <v>111</v>
      </c>
      <c r="C169" s="57" t="s">
        <v>112</v>
      </c>
      <c r="D169" s="58" t="s">
        <v>113</v>
      </c>
      <c r="E169" s="57" t="s">
        <v>112</v>
      </c>
    </row>
    <row r="170" spans="1:5" x14ac:dyDescent="0.2">
      <c r="B170" s="46"/>
      <c r="D170" s="48"/>
    </row>
    <row r="171" spans="1:5" x14ac:dyDescent="0.2">
      <c r="A171" s="114">
        <v>1996</v>
      </c>
      <c r="B171" s="69">
        <v>0</v>
      </c>
      <c r="C171" s="71">
        <v>0</v>
      </c>
      <c r="D171" s="70">
        <v>0</v>
      </c>
      <c r="E171" s="71">
        <v>0</v>
      </c>
    </row>
    <row r="172" spans="1:5" x14ac:dyDescent="0.2">
      <c r="A172" s="114">
        <v>1997</v>
      </c>
      <c r="B172" s="69">
        <v>0</v>
      </c>
      <c r="C172" s="71">
        <v>0</v>
      </c>
      <c r="D172" s="70">
        <v>0</v>
      </c>
      <c r="E172" s="71">
        <v>0</v>
      </c>
    </row>
    <row r="173" spans="1:5" x14ac:dyDescent="0.2">
      <c r="A173" s="114">
        <v>1998</v>
      </c>
      <c r="B173" s="69">
        <v>0</v>
      </c>
      <c r="C173" s="71">
        <v>0</v>
      </c>
      <c r="D173" s="70">
        <v>0</v>
      </c>
      <c r="E173" s="71">
        <v>0</v>
      </c>
    </row>
    <row r="174" spans="1:5" x14ac:dyDescent="0.2">
      <c r="A174" s="114">
        <v>1999</v>
      </c>
      <c r="B174" s="69">
        <v>0</v>
      </c>
      <c r="C174" s="71">
        <v>0</v>
      </c>
      <c r="D174" s="70">
        <v>0</v>
      </c>
      <c r="E174" s="71">
        <v>0</v>
      </c>
    </row>
    <row r="175" spans="1:5" x14ac:dyDescent="0.2">
      <c r="A175" s="114">
        <v>2000</v>
      </c>
      <c r="B175" s="69">
        <v>0</v>
      </c>
      <c r="C175" s="71">
        <v>0</v>
      </c>
      <c r="D175" s="70">
        <v>0</v>
      </c>
      <c r="E175" s="71">
        <v>0</v>
      </c>
    </row>
    <row r="176" spans="1:5" x14ac:dyDescent="0.2">
      <c r="A176" s="114">
        <v>2001</v>
      </c>
      <c r="B176" s="69">
        <v>0</v>
      </c>
      <c r="C176" s="71">
        <v>0</v>
      </c>
      <c r="D176" s="70">
        <v>0</v>
      </c>
      <c r="E176" s="71">
        <v>0</v>
      </c>
    </row>
    <row r="177" spans="1:5" x14ac:dyDescent="0.2">
      <c r="A177" s="114">
        <v>2002</v>
      </c>
      <c r="B177" s="69">
        <v>84525513.8699999</v>
      </c>
      <c r="C177" s="71">
        <v>0.17642512910693553</v>
      </c>
      <c r="D177" s="70">
        <v>689</v>
      </c>
      <c r="E177" s="71">
        <v>0.18586458052333424</v>
      </c>
    </row>
    <row r="178" spans="1:5" x14ac:dyDescent="0.2">
      <c r="A178" s="114">
        <v>2003</v>
      </c>
      <c r="B178" s="69">
        <v>77268.56</v>
      </c>
      <c r="C178" s="71">
        <v>1.6127811650897697E-4</v>
      </c>
      <c r="D178" s="70">
        <v>1</v>
      </c>
      <c r="E178" s="71">
        <v>2.6975991367682761E-4</v>
      </c>
    </row>
    <row r="179" spans="1:5" x14ac:dyDescent="0.2">
      <c r="A179" s="114">
        <v>2004</v>
      </c>
      <c r="B179" s="69">
        <v>1215865.4600000002</v>
      </c>
      <c r="C179" s="71">
        <v>2.5378043969904568E-3</v>
      </c>
      <c r="D179" s="70">
        <v>9</v>
      </c>
      <c r="E179" s="71">
        <v>2.4278392230914487E-3</v>
      </c>
    </row>
    <row r="180" spans="1:5" x14ac:dyDescent="0.2">
      <c r="A180" s="114">
        <v>2005</v>
      </c>
      <c r="B180" s="69">
        <v>169041525.05000016</v>
      </c>
      <c r="C180" s="71">
        <v>0.35283042380845553</v>
      </c>
      <c r="D180" s="70">
        <v>1264</v>
      </c>
      <c r="E180" s="71">
        <v>0.34097653088751012</v>
      </c>
    </row>
    <row r="181" spans="1:5" x14ac:dyDescent="0.2">
      <c r="A181" s="114">
        <v>2006</v>
      </c>
      <c r="B181" s="69">
        <v>224241156.31999984</v>
      </c>
      <c r="C181" s="71">
        <v>0.46804536457110957</v>
      </c>
      <c r="D181" s="70">
        <v>1744</v>
      </c>
      <c r="E181" s="71">
        <v>0.47046128945238735</v>
      </c>
    </row>
    <row r="182" spans="1:5" x14ac:dyDescent="0.2">
      <c r="A182" s="102"/>
      <c r="B182" s="102"/>
      <c r="C182" s="71"/>
      <c r="D182" s="102"/>
      <c r="E182" s="71"/>
    </row>
    <row r="183" spans="1:5" ht="10.8" thickBot="1" x14ac:dyDescent="0.25">
      <c r="A183" s="102"/>
      <c r="B183" s="115">
        <v>479101329.25999987</v>
      </c>
      <c r="C183" s="71"/>
      <c r="D183" s="116">
        <v>3707</v>
      </c>
      <c r="E183" s="71"/>
    </row>
    <row r="184" spans="1:5" ht="13.8" thickTop="1" x14ac:dyDescent="0.25">
      <c r="A184" s="117"/>
      <c r="B184" s="117"/>
      <c r="C184" s="117"/>
      <c r="D184" s="117"/>
      <c r="E184" s="117"/>
    </row>
    <row r="185" spans="1:5" ht="13.2" x14ac:dyDescent="0.25">
      <c r="A185" s="109" t="s">
        <v>123</v>
      </c>
      <c r="B185" s="117"/>
      <c r="C185" s="117"/>
      <c r="D185" s="77">
        <v>128.20471697900464</v>
      </c>
      <c r="E185" s="117"/>
    </row>
    <row r="186" spans="1:5" ht="13.2" x14ac:dyDescent="0.25">
      <c r="A186" s="109"/>
      <c r="B186" s="117"/>
      <c r="C186" s="117"/>
      <c r="D186" s="117"/>
      <c r="E186" s="117"/>
    </row>
    <row r="187" spans="1:5" x14ac:dyDescent="0.2">
      <c r="A187" s="102"/>
      <c r="B187" s="69"/>
      <c r="C187" s="71"/>
      <c r="D187" s="70"/>
      <c r="E187" s="71"/>
    </row>
    <row r="188" spans="1:5" x14ac:dyDescent="0.2">
      <c r="A188" s="107" t="s">
        <v>124</v>
      </c>
      <c r="B188" s="69"/>
      <c r="C188" s="71"/>
      <c r="D188" s="70"/>
      <c r="E188" s="71"/>
    </row>
    <row r="189" spans="1:5" x14ac:dyDescent="0.2">
      <c r="B189" s="46"/>
      <c r="D189" s="48"/>
    </row>
    <row r="190" spans="1:5" s="112" customFormat="1" ht="20.399999999999999" x14ac:dyDescent="0.2">
      <c r="A190" s="108" t="s">
        <v>125</v>
      </c>
      <c r="B190" s="56" t="s">
        <v>111</v>
      </c>
      <c r="C190" s="57" t="s">
        <v>112</v>
      </c>
      <c r="D190" s="58" t="s">
        <v>113</v>
      </c>
      <c r="E190" s="57" t="s">
        <v>112</v>
      </c>
    </row>
    <row r="191" spans="1:5" x14ac:dyDescent="0.2">
      <c r="B191" s="46"/>
      <c r="D191" s="48"/>
    </row>
    <row r="192" spans="1:5" x14ac:dyDescent="0.2">
      <c r="A192" s="102" t="s">
        <v>10</v>
      </c>
      <c r="B192" s="69">
        <v>39779990.819999978</v>
      </c>
      <c r="C192" s="71">
        <v>8.3030433001391388E-2</v>
      </c>
      <c r="D192" s="70">
        <v>332</v>
      </c>
      <c r="E192" s="71">
        <v>8.9560291340706769E-2</v>
      </c>
    </row>
    <row r="193" spans="1:5" x14ac:dyDescent="0.2">
      <c r="A193" s="102" t="s">
        <v>11</v>
      </c>
      <c r="B193" s="69">
        <v>89381621.720000014</v>
      </c>
      <c r="C193" s="71">
        <v>0.18656099714449795</v>
      </c>
      <c r="D193" s="70">
        <v>717</v>
      </c>
      <c r="E193" s="71">
        <v>0.1934178581062854</v>
      </c>
    </row>
    <row r="194" spans="1:5" x14ac:dyDescent="0.2">
      <c r="A194" s="102" t="s">
        <v>12</v>
      </c>
      <c r="B194" s="69">
        <v>212556656.41</v>
      </c>
      <c r="C194" s="71">
        <v>0.44365699577228518</v>
      </c>
      <c r="D194" s="70">
        <v>1604</v>
      </c>
      <c r="E194" s="71">
        <v>0.43269490153763152</v>
      </c>
    </row>
    <row r="195" spans="1:5" x14ac:dyDescent="0.2">
      <c r="A195" s="102" t="s">
        <v>13</v>
      </c>
      <c r="B195" s="69">
        <v>129062153.72999993</v>
      </c>
      <c r="C195" s="71">
        <v>0.26938383562688917</v>
      </c>
      <c r="D195" s="70">
        <v>990</v>
      </c>
      <c r="E195" s="71">
        <v>0.26706231454005935</v>
      </c>
    </row>
    <row r="196" spans="1:5" x14ac:dyDescent="0.2">
      <c r="A196" s="102" t="s">
        <v>14</v>
      </c>
      <c r="B196" s="69">
        <v>8320906.5799999991</v>
      </c>
      <c r="C196" s="71">
        <v>1.7367738454936301E-2</v>
      </c>
      <c r="D196" s="70">
        <v>64</v>
      </c>
      <c r="E196" s="71">
        <v>1.7264634475316967E-2</v>
      </c>
    </row>
    <row r="197" spans="1:5" x14ac:dyDescent="0.2">
      <c r="A197" s="102" t="s">
        <v>15</v>
      </c>
      <c r="B197" s="69">
        <v>0</v>
      </c>
      <c r="C197" s="71">
        <v>0</v>
      </c>
      <c r="D197" s="70">
        <v>0</v>
      </c>
      <c r="E197" s="71">
        <v>0</v>
      </c>
    </row>
    <row r="198" spans="1:5" x14ac:dyDescent="0.2">
      <c r="A198" s="102" t="s">
        <v>16</v>
      </c>
      <c r="B198" s="69">
        <v>0</v>
      </c>
      <c r="C198" s="71">
        <v>0</v>
      </c>
      <c r="D198" s="70">
        <v>0</v>
      </c>
      <c r="E198" s="71">
        <v>0</v>
      </c>
    </row>
    <row r="199" spans="1:5" x14ac:dyDescent="0.2">
      <c r="A199" s="102"/>
      <c r="B199" s="69"/>
      <c r="C199" s="71"/>
      <c r="D199" s="70"/>
      <c r="E199" s="71"/>
    </row>
    <row r="200" spans="1:5" s="111" customFormat="1" ht="10.8" thickBot="1" x14ac:dyDescent="0.25">
      <c r="A200" s="109"/>
      <c r="B200" s="74">
        <v>479101329.25999993</v>
      </c>
      <c r="C200" s="75"/>
      <c r="D200" s="76">
        <v>3707</v>
      </c>
      <c r="E200" s="75"/>
    </row>
    <row r="201" spans="1:5" ht="10.8" thickTop="1" x14ac:dyDescent="0.2">
      <c r="A201" s="102"/>
      <c r="B201" s="69"/>
      <c r="C201" s="71"/>
      <c r="D201" s="70"/>
      <c r="E201" s="71"/>
    </row>
    <row r="202" spans="1:5" x14ac:dyDescent="0.2">
      <c r="A202" s="109" t="s">
        <v>126</v>
      </c>
      <c r="B202" s="69"/>
      <c r="C202" s="102"/>
      <c r="D202" s="77">
        <v>11.838362386179098</v>
      </c>
      <c r="E202" s="71"/>
    </row>
    <row r="203" spans="1:5" x14ac:dyDescent="0.2">
      <c r="A203" s="102"/>
      <c r="B203" s="69"/>
      <c r="C203" s="71"/>
      <c r="D203" s="70"/>
      <c r="E203" s="71"/>
    </row>
    <row r="204" spans="1:5" x14ac:dyDescent="0.2">
      <c r="A204" s="102"/>
      <c r="B204" s="69"/>
      <c r="C204" s="71"/>
      <c r="D204" s="70"/>
      <c r="E204" s="71"/>
    </row>
    <row r="205" spans="1:5" x14ac:dyDescent="0.2">
      <c r="A205" s="107" t="s">
        <v>127</v>
      </c>
      <c r="B205" s="69"/>
      <c r="C205" s="71"/>
      <c r="D205" s="70"/>
      <c r="E205" s="71"/>
    </row>
    <row r="206" spans="1:5" x14ac:dyDescent="0.2">
      <c r="B206" s="46"/>
      <c r="D206" s="48"/>
    </row>
    <row r="207" spans="1:5" s="112" customFormat="1" ht="20.399999999999999" x14ac:dyDescent="0.2">
      <c r="A207" s="108" t="s">
        <v>128</v>
      </c>
      <c r="B207" s="56" t="s">
        <v>111</v>
      </c>
      <c r="C207" s="57" t="s">
        <v>112</v>
      </c>
      <c r="D207" s="58" t="s">
        <v>113</v>
      </c>
      <c r="E207" s="57" t="s">
        <v>112</v>
      </c>
    </row>
    <row r="208" spans="1:5" x14ac:dyDescent="0.2">
      <c r="B208" s="46"/>
      <c r="D208" s="48"/>
    </row>
    <row r="209" spans="1:6" x14ac:dyDescent="0.2">
      <c r="A209" s="102" t="s">
        <v>51</v>
      </c>
      <c r="B209" s="69">
        <v>233321950.39999989</v>
      </c>
      <c r="C209" s="71">
        <v>0.48699917147042637</v>
      </c>
      <c r="D209" s="70">
        <v>1908</v>
      </c>
      <c r="E209" s="71">
        <v>0.51470191529538711</v>
      </c>
      <c r="F209" s="95"/>
    </row>
    <row r="210" spans="1:6" x14ac:dyDescent="0.2">
      <c r="A210" s="102" t="s">
        <v>52</v>
      </c>
      <c r="B210" s="69">
        <v>245779378.85999995</v>
      </c>
      <c r="C210" s="71">
        <v>0.51300082852957352</v>
      </c>
      <c r="D210" s="70">
        <v>1799</v>
      </c>
      <c r="E210" s="71">
        <v>0.48529808470461289</v>
      </c>
      <c r="F210" s="95"/>
    </row>
    <row r="211" spans="1:6" x14ac:dyDescent="0.2">
      <c r="A211" s="102"/>
      <c r="B211" s="69"/>
      <c r="C211" s="71"/>
      <c r="D211" s="70"/>
      <c r="E211" s="71"/>
      <c r="F211" s="95"/>
    </row>
    <row r="212" spans="1:6" s="111" customFormat="1" ht="10.8" thickBot="1" x14ac:dyDescent="0.25">
      <c r="A212" s="109"/>
      <c r="B212" s="74">
        <v>479101329.25999987</v>
      </c>
      <c r="C212" s="75"/>
      <c r="D212" s="76">
        <v>3707</v>
      </c>
      <c r="E212" s="75"/>
      <c r="F212" s="118"/>
    </row>
    <row r="213" spans="1:6" ht="10.8" thickTop="1" x14ac:dyDescent="0.2">
      <c r="A213" s="102"/>
      <c r="B213" s="69"/>
      <c r="C213" s="71"/>
      <c r="D213" s="70"/>
      <c r="E213" s="71"/>
      <c r="F213" s="95"/>
    </row>
    <row r="214" spans="1:6" x14ac:dyDescent="0.2">
      <c r="A214" s="102"/>
      <c r="B214" s="69"/>
      <c r="C214" s="71"/>
      <c r="D214" s="70"/>
      <c r="E214" s="71"/>
      <c r="F214" s="95"/>
    </row>
    <row r="215" spans="1:6" x14ac:dyDescent="0.2">
      <c r="A215" s="107" t="s">
        <v>129</v>
      </c>
      <c r="B215" s="69"/>
      <c r="C215" s="71"/>
      <c r="D215" s="70"/>
      <c r="E215" s="71"/>
      <c r="F215" s="95"/>
    </row>
    <row r="216" spans="1:6" x14ac:dyDescent="0.2">
      <c r="B216" s="46"/>
      <c r="D216" s="48"/>
    </row>
    <row r="217" spans="1:6" s="112" customFormat="1" ht="30.6" x14ac:dyDescent="0.2">
      <c r="A217" s="108" t="s">
        <v>130</v>
      </c>
      <c r="B217" s="56" t="s">
        <v>111</v>
      </c>
      <c r="C217" s="57" t="s">
        <v>112</v>
      </c>
      <c r="D217" s="58" t="s">
        <v>113</v>
      </c>
      <c r="E217" s="57" t="s">
        <v>112</v>
      </c>
      <c r="F217" s="119" t="s">
        <v>131</v>
      </c>
    </row>
    <row r="218" spans="1:6" x14ac:dyDescent="0.2">
      <c r="B218" s="46"/>
      <c r="D218" s="48"/>
    </row>
    <row r="219" spans="1:6" x14ac:dyDescent="0.2">
      <c r="A219" s="102" t="s">
        <v>53</v>
      </c>
      <c r="B219" s="69">
        <v>18341014.710000001</v>
      </c>
      <c r="C219" s="71">
        <v>3.8282120273656454E-2</v>
      </c>
      <c r="D219" s="70">
        <v>192</v>
      </c>
      <c r="E219" s="71">
        <v>5.1793903425950902E-2</v>
      </c>
      <c r="F219" s="71">
        <v>0.80628095270844879</v>
      </c>
    </row>
    <row r="220" spans="1:6" x14ac:dyDescent="0.2">
      <c r="A220" s="102" t="s">
        <v>54</v>
      </c>
      <c r="B220" s="69">
        <v>62400255.369999982</v>
      </c>
      <c r="C220" s="71">
        <v>0.13024437954781054</v>
      </c>
      <c r="D220" s="70">
        <v>535</v>
      </c>
      <c r="E220" s="71">
        <v>0.14432155381710277</v>
      </c>
      <c r="F220" s="71">
        <v>0.80791232921888256</v>
      </c>
    </row>
    <row r="221" spans="1:6" x14ac:dyDescent="0.2">
      <c r="A221" s="102" t="s">
        <v>55</v>
      </c>
      <c r="B221" s="69">
        <v>53793599.839999996</v>
      </c>
      <c r="C221" s="71">
        <v>0.1122802141315019</v>
      </c>
      <c r="D221" s="70">
        <v>499</v>
      </c>
      <c r="E221" s="71">
        <v>0.134610196924737</v>
      </c>
      <c r="F221" s="71">
        <v>0.7868005957890104</v>
      </c>
    </row>
    <row r="222" spans="1:6" x14ac:dyDescent="0.2">
      <c r="A222" s="102" t="s">
        <v>56</v>
      </c>
      <c r="B222" s="69">
        <v>27117605.960000001</v>
      </c>
      <c r="C222" s="71">
        <v>5.6600982514251691E-2</v>
      </c>
      <c r="D222" s="70">
        <v>223</v>
      </c>
      <c r="E222" s="71">
        <v>6.0156460749932562E-2</v>
      </c>
      <c r="F222" s="71">
        <v>0.79684837302360512</v>
      </c>
    </row>
    <row r="223" spans="1:6" x14ac:dyDescent="0.2">
      <c r="A223" s="102" t="s">
        <v>57</v>
      </c>
      <c r="B223" s="69">
        <v>24472238.820000004</v>
      </c>
      <c r="C223" s="71">
        <v>5.1079463414970709E-2</v>
      </c>
      <c r="D223" s="70">
        <v>222</v>
      </c>
      <c r="E223" s="71">
        <v>5.9886700836255732E-2</v>
      </c>
      <c r="F223" s="71">
        <v>0.79609550299168508</v>
      </c>
    </row>
    <row r="224" spans="1:6" x14ac:dyDescent="0.2">
      <c r="A224" s="102" t="s">
        <v>58</v>
      </c>
      <c r="B224" s="69">
        <v>14445916.080000004</v>
      </c>
      <c r="C224" s="71">
        <v>3.015211020664995E-2</v>
      </c>
      <c r="D224" s="70">
        <v>124</v>
      </c>
      <c r="E224" s="71">
        <v>3.3450229295926628E-2</v>
      </c>
      <c r="F224" s="71">
        <v>0.80725783144891838</v>
      </c>
    </row>
    <row r="225" spans="1:6" x14ac:dyDescent="0.2">
      <c r="A225" s="102" t="s">
        <v>28</v>
      </c>
      <c r="B225" s="69">
        <v>141109501.63999996</v>
      </c>
      <c r="C225" s="71">
        <v>0.29452955569535116</v>
      </c>
      <c r="D225" s="70">
        <v>984</v>
      </c>
      <c r="E225" s="71">
        <v>0.26544375505799839</v>
      </c>
      <c r="F225" s="71">
        <v>0.80825676951745973</v>
      </c>
    </row>
    <row r="226" spans="1:6" x14ac:dyDescent="0.2">
      <c r="A226" s="102" t="s">
        <v>59</v>
      </c>
      <c r="B226" s="69">
        <v>52381519.160000004</v>
      </c>
      <c r="C226" s="71">
        <v>0.10933286125694187</v>
      </c>
      <c r="D226" s="70">
        <v>386</v>
      </c>
      <c r="E226" s="71">
        <v>0.10412732667925546</v>
      </c>
      <c r="F226" s="71">
        <v>0.80185549777326526</v>
      </c>
    </row>
    <row r="227" spans="1:6" x14ac:dyDescent="0.2">
      <c r="A227" s="102" t="s">
        <v>60</v>
      </c>
      <c r="B227" s="69">
        <v>61831592.850000039</v>
      </c>
      <c r="C227" s="71">
        <v>0.12905744374682188</v>
      </c>
      <c r="D227" s="70">
        <v>317</v>
      </c>
      <c r="E227" s="71">
        <v>8.5513892635554353E-2</v>
      </c>
      <c r="F227" s="71">
        <v>0.78554353261273646</v>
      </c>
    </row>
    <row r="228" spans="1:6" x14ac:dyDescent="0.2">
      <c r="A228" s="102" t="s">
        <v>61</v>
      </c>
      <c r="B228" s="69">
        <v>18157473.010000002</v>
      </c>
      <c r="C228" s="71">
        <v>3.7899024488296205E-2</v>
      </c>
      <c r="D228" s="70">
        <v>166</v>
      </c>
      <c r="E228" s="71">
        <v>4.4780145670353384E-2</v>
      </c>
      <c r="F228" s="71">
        <v>0.77898726012590502</v>
      </c>
    </row>
    <row r="229" spans="1:6" x14ac:dyDescent="0.2">
      <c r="A229" s="102" t="s">
        <v>62</v>
      </c>
      <c r="B229" s="69">
        <v>4721749.6800000006</v>
      </c>
      <c r="C229" s="71">
        <v>9.8554301389499784E-3</v>
      </c>
      <c r="D229" s="70">
        <v>57</v>
      </c>
      <c r="E229" s="71">
        <v>1.5376315079579175E-2</v>
      </c>
      <c r="F229" s="71">
        <v>0.78089984434566129</v>
      </c>
    </row>
    <row r="230" spans="1:6" x14ac:dyDescent="0.2">
      <c r="A230" s="102" t="s">
        <v>3</v>
      </c>
      <c r="B230" s="69">
        <v>328862.14</v>
      </c>
      <c r="C230" s="71">
        <v>6.8641458479763934E-4</v>
      </c>
      <c r="D230" s="70">
        <v>2</v>
      </c>
      <c r="E230" s="71">
        <v>5.3951982735365523E-4</v>
      </c>
      <c r="F230" s="71">
        <v>0.85436181972233916</v>
      </c>
    </row>
    <row r="231" spans="1:6" x14ac:dyDescent="0.2">
      <c r="A231" s="102"/>
      <c r="B231" s="69"/>
      <c r="C231" s="71"/>
      <c r="D231" s="70"/>
      <c r="E231" s="71"/>
      <c r="F231" s="102"/>
    </row>
    <row r="232" spans="1:6" s="111" customFormat="1" ht="10.8" thickBot="1" x14ac:dyDescent="0.25">
      <c r="A232" s="109"/>
      <c r="B232" s="74">
        <v>479101329.25999999</v>
      </c>
      <c r="C232" s="75"/>
      <c r="D232" s="76">
        <v>3707</v>
      </c>
      <c r="E232" s="75"/>
      <c r="F232" s="120">
        <v>0.79945169376854264</v>
      </c>
    </row>
    <row r="233" spans="1:6" ht="10.8" thickTop="1" x14ac:dyDescent="0.2">
      <c r="A233" s="102"/>
      <c r="B233" s="69"/>
      <c r="C233" s="71"/>
      <c r="D233" s="70"/>
      <c r="E233" s="71"/>
      <c r="F233" s="102"/>
    </row>
    <row r="234" spans="1:6" x14ac:dyDescent="0.2">
      <c r="A234" s="102"/>
      <c r="B234" s="69"/>
      <c r="C234" s="71"/>
      <c r="D234" s="70"/>
      <c r="E234" s="71"/>
      <c r="F234" s="102"/>
    </row>
    <row r="235" spans="1:6" x14ac:dyDescent="0.2">
      <c r="A235" s="107" t="s">
        <v>132</v>
      </c>
      <c r="B235" s="69"/>
      <c r="C235" s="71"/>
      <c r="D235" s="70"/>
      <c r="E235" s="71"/>
      <c r="F235" s="102"/>
    </row>
    <row r="236" spans="1:6" x14ac:dyDescent="0.2">
      <c r="B236" s="46"/>
      <c r="D236" s="48"/>
    </row>
    <row r="237" spans="1:6" s="112" customFormat="1" ht="20.399999999999999" x14ac:dyDescent="0.2">
      <c r="A237" s="108" t="s">
        <v>133</v>
      </c>
      <c r="B237" s="56" t="s">
        <v>111</v>
      </c>
      <c r="C237" s="57" t="s">
        <v>112</v>
      </c>
      <c r="D237" s="58" t="s">
        <v>113</v>
      </c>
      <c r="E237" s="57" t="s">
        <v>112</v>
      </c>
    </row>
    <row r="238" spans="1:6" x14ac:dyDescent="0.2">
      <c r="B238" s="46"/>
      <c r="D238" s="48"/>
    </row>
    <row r="239" spans="1:6" x14ac:dyDescent="0.2">
      <c r="A239" s="102" t="s">
        <v>366</v>
      </c>
      <c r="B239" s="69">
        <v>7304975.8699999982</v>
      </c>
      <c r="C239" s="71">
        <v>1.5247246091516687E-2</v>
      </c>
      <c r="D239" s="70">
        <v>52</v>
      </c>
      <c r="E239" s="71">
        <v>1.4027515511195037E-2</v>
      </c>
    </row>
    <row r="240" spans="1:6" x14ac:dyDescent="0.2">
      <c r="A240" s="102" t="s">
        <v>350</v>
      </c>
      <c r="B240" s="69">
        <v>340009360.44000089</v>
      </c>
      <c r="C240" s="71">
        <v>0.70968152178822919</v>
      </c>
      <c r="D240" s="70">
        <v>2713</v>
      </c>
      <c r="E240" s="71">
        <v>0.7318586458052333</v>
      </c>
    </row>
    <row r="241" spans="1:5" x14ac:dyDescent="0.2">
      <c r="A241" s="102" t="s">
        <v>319</v>
      </c>
      <c r="B241" s="69">
        <v>122123757.57000004</v>
      </c>
      <c r="C241" s="71">
        <v>0.25490172978360776</v>
      </c>
      <c r="D241" s="70">
        <v>856</v>
      </c>
      <c r="E241" s="71">
        <v>0.23091448610736445</v>
      </c>
    </row>
    <row r="242" spans="1:5" x14ac:dyDescent="0.2">
      <c r="A242" s="102" t="s">
        <v>320</v>
      </c>
      <c r="B242" s="69">
        <v>3993209.81</v>
      </c>
      <c r="C242" s="71">
        <v>8.3347917572421243E-3</v>
      </c>
      <c r="D242" s="70">
        <v>32</v>
      </c>
      <c r="E242" s="71">
        <v>8.6323172376584836E-3</v>
      </c>
    </row>
    <row r="243" spans="1:5" x14ac:dyDescent="0.2">
      <c r="A243" s="102" t="s">
        <v>321</v>
      </c>
      <c r="B243" s="69">
        <v>2348144.7799999998</v>
      </c>
      <c r="C243" s="71">
        <v>4.9011443646521336E-3</v>
      </c>
      <c r="D243" s="70">
        <v>21</v>
      </c>
      <c r="E243" s="71">
        <v>5.6649581872133797E-3</v>
      </c>
    </row>
    <row r="244" spans="1:5" x14ac:dyDescent="0.2">
      <c r="A244" s="102" t="s">
        <v>39</v>
      </c>
      <c r="B244" s="69">
        <v>2658327.7400000002</v>
      </c>
      <c r="C244" s="71">
        <v>5.5485709966739977E-3</v>
      </c>
      <c r="D244" s="70">
        <v>22</v>
      </c>
      <c r="E244" s="71">
        <v>5.9347181008902079E-3</v>
      </c>
    </row>
    <row r="245" spans="1:5" x14ac:dyDescent="0.2">
      <c r="A245" s="102" t="s">
        <v>40</v>
      </c>
      <c r="B245" s="69">
        <v>123739.82</v>
      </c>
      <c r="C245" s="71">
        <v>2.5827484175659283E-4</v>
      </c>
      <c r="D245" s="70">
        <v>1</v>
      </c>
      <c r="E245" s="71">
        <v>2.6975991367682761E-4</v>
      </c>
    </row>
    <row r="246" spans="1:5" x14ac:dyDescent="0.2">
      <c r="A246" s="102" t="s">
        <v>29</v>
      </c>
      <c r="B246" s="69">
        <v>0</v>
      </c>
      <c r="C246" s="71">
        <v>0</v>
      </c>
      <c r="D246" s="70">
        <v>0</v>
      </c>
      <c r="E246" s="71">
        <v>0</v>
      </c>
    </row>
    <row r="247" spans="1:5" x14ac:dyDescent="0.2">
      <c r="A247" s="102" t="s">
        <v>30</v>
      </c>
      <c r="B247" s="69">
        <v>0</v>
      </c>
      <c r="C247" s="71">
        <v>0</v>
      </c>
      <c r="D247" s="70">
        <v>0</v>
      </c>
      <c r="E247" s="71">
        <v>0</v>
      </c>
    </row>
    <row r="248" spans="1:5" x14ac:dyDescent="0.2">
      <c r="A248" s="102" t="s">
        <v>31</v>
      </c>
      <c r="B248" s="69">
        <v>0</v>
      </c>
      <c r="C248" s="71">
        <v>0</v>
      </c>
      <c r="D248" s="70">
        <v>0</v>
      </c>
      <c r="E248" s="71">
        <v>0</v>
      </c>
    </row>
    <row r="249" spans="1:5" x14ac:dyDescent="0.2">
      <c r="A249" s="102" t="s">
        <v>32</v>
      </c>
      <c r="B249" s="69">
        <v>495376.84</v>
      </c>
      <c r="C249" s="71">
        <v>1.0339709154327283E-3</v>
      </c>
      <c r="D249" s="70">
        <v>9</v>
      </c>
      <c r="E249" s="71">
        <v>2.4278392230914487E-3</v>
      </c>
    </row>
    <row r="250" spans="1:5" x14ac:dyDescent="0.2">
      <c r="A250" s="102" t="s">
        <v>33</v>
      </c>
      <c r="B250" s="69">
        <v>0</v>
      </c>
      <c r="C250" s="71">
        <v>0</v>
      </c>
      <c r="D250" s="70">
        <v>0</v>
      </c>
      <c r="E250" s="71">
        <v>0</v>
      </c>
    </row>
    <row r="251" spans="1:5" x14ac:dyDescent="0.2">
      <c r="A251" s="102" t="s">
        <v>34</v>
      </c>
      <c r="B251" s="69">
        <v>44436.39</v>
      </c>
      <c r="C251" s="71">
        <v>9.2749460888857314E-5</v>
      </c>
      <c r="D251" s="70">
        <v>1</v>
      </c>
      <c r="E251" s="71">
        <v>2.6975991367682761E-4</v>
      </c>
    </row>
    <row r="252" spans="1:5" x14ac:dyDescent="0.2">
      <c r="A252" s="102" t="s">
        <v>322</v>
      </c>
      <c r="B252" s="69">
        <v>0</v>
      </c>
      <c r="C252" s="71">
        <v>0</v>
      </c>
      <c r="D252" s="70">
        <v>0</v>
      </c>
      <c r="E252" s="71">
        <v>0</v>
      </c>
    </row>
    <row r="253" spans="1:5" x14ac:dyDescent="0.2">
      <c r="A253" s="102"/>
      <c r="B253" s="69"/>
      <c r="C253" s="71"/>
      <c r="D253" s="70"/>
      <c r="E253" s="71"/>
    </row>
    <row r="254" spans="1:5" s="111" customFormat="1" ht="10.8" thickBot="1" x14ac:dyDescent="0.25">
      <c r="A254" s="109"/>
      <c r="B254" s="74">
        <v>479101329.26000088</v>
      </c>
      <c r="C254" s="75"/>
      <c r="D254" s="76">
        <v>3707</v>
      </c>
      <c r="E254" s="75"/>
    </row>
    <row r="255" spans="1:5" ht="10.8" thickTop="1" x14ac:dyDescent="0.2">
      <c r="A255" s="102"/>
      <c r="B255" s="69"/>
      <c r="C255" s="71"/>
      <c r="D255" s="70"/>
      <c r="E255" s="71"/>
    </row>
    <row r="256" spans="1:5" x14ac:dyDescent="0.2">
      <c r="A256" s="109" t="s">
        <v>134</v>
      </c>
      <c r="B256" s="69"/>
      <c r="C256" s="102"/>
      <c r="D256" s="86">
        <v>2.3331597719817711E-2</v>
      </c>
      <c r="E256" s="71"/>
    </row>
    <row r="257" spans="1:5" x14ac:dyDescent="0.2">
      <c r="A257" s="102"/>
      <c r="B257" s="69"/>
      <c r="C257" s="71"/>
      <c r="D257" s="70"/>
      <c r="E257" s="71"/>
    </row>
    <row r="258" spans="1:5" x14ac:dyDescent="0.2">
      <c r="A258" s="102"/>
      <c r="B258" s="69"/>
      <c r="C258" s="71"/>
      <c r="D258" s="70"/>
      <c r="E258" s="71"/>
    </row>
    <row r="259" spans="1:5" x14ac:dyDescent="0.2">
      <c r="A259" s="102"/>
      <c r="B259" s="69"/>
      <c r="C259" s="71"/>
      <c r="D259" s="70"/>
      <c r="E259" s="71"/>
    </row>
    <row r="260" spans="1:5" x14ac:dyDescent="0.2">
      <c r="A260" s="107" t="s">
        <v>137</v>
      </c>
      <c r="B260" s="69"/>
      <c r="C260" s="71"/>
      <c r="D260" s="70"/>
      <c r="E260" s="71"/>
    </row>
    <row r="261" spans="1:5" x14ac:dyDescent="0.2">
      <c r="B261" s="46"/>
      <c r="D261" s="48"/>
    </row>
    <row r="262" spans="1:5" s="112" customFormat="1" ht="20.399999999999999" x14ac:dyDescent="0.2">
      <c r="A262" s="108" t="s">
        <v>137</v>
      </c>
      <c r="B262" s="56" t="s">
        <v>111</v>
      </c>
      <c r="C262" s="57" t="s">
        <v>112</v>
      </c>
      <c r="D262" s="58" t="s">
        <v>113</v>
      </c>
      <c r="E262" s="57" t="s">
        <v>112</v>
      </c>
    </row>
    <row r="264" spans="1:5" x14ac:dyDescent="0.2">
      <c r="A264" s="102" t="s">
        <v>148</v>
      </c>
      <c r="B264" s="69">
        <v>0</v>
      </c>
      <c r="C264" s="71">
        <v>0</v>
      </c>
      <c r="D264" s="70">
        <v>0</v>
      </c>
      <c r="E264" s="71">
        <v>0</v>
      </c>
    </row>
    <row r="265" spans="1:5" x14ac:dyDescent="0.2">
      <c r="A265" s="102" t="s">
        <v>142</v>
      </c>
      <c r="B265" s="69">
        <v>294854393.81000012</v>
      </c>
      <c r="C265" s="71">
        <v>0.61543221820198224</v>
      </c>
      <c r="D265" s="70">
        <v>2220</v>
      </c>
      <c r="E265" s="71">
        <v>0.59886700836255735</v>
      </c>
    </row>
    <row r="266" spans="1:5" x14ac:dyDescent="0.2">
      <c r="A266" s="102" t="s">
        <v>145</v>
      </c>
      <c r="B266" s="69">
        <v>184246935.44999996</v>
      </c>
      <c r="C266" s="71">
        <v>0.3845677817980177</v>
      </c>
      <c r="D266" s="70">
        <v>1487</v>
      </c>
      <c r="E266" s="71">
        <v>0.40113299163744265</v>
      </c>
    </row>
    <row r="267" spans="1:5" x14ac:dyDescent="0.2">
      <c r="A267" s="102"/>
      <c r="B267" s="102"/>
      <c r="C267" s="71"/>
      <c r="D267" s="102"/>
      <c r="E267" s="71"/>
    </row>
    <row r="268" spans="1:5" ht="10.8" thickBot="1" x14ac:dyDescent="0.25">
      <c r="A268" s="102"/>
      <c r="B268" s="115">
        <v>479101329.26000011</v>
      </c>
      <c r="C268" s="71"/>
      <c r="D268" s="116">
        <v>3707</v>
      </c>
      <c r="E268" s="71"/>
    </row>
    <row r="269" spans="1:5" ht="10.8" thickTop="1" x14ac:dyDescent="0.2">
      <c r="A269" s="102"/>
      <c r="B269" s="102"/>
      <c r="C269" s="71"/>
      <c r="D269" s="102"/>
      <c r="E269" s="71"/>
    </row>
    <row r="270" spans="1:5" x14ac:dyDescent="0.2">
      <c r="A270" s="102"/>
      <c r="B270" s="102"/>
      <c r="C270" s="71"/>
      <c r="D270" s="102"/>
      <c r="E270" s="71"/>
    </row>
    <row r="271" spans="1:5" x14ac:dyDescent="0.2">
      <c r="A271" s="102"/>
      <c r="B271" s="102"/>
      <c r="C271" s="102"/>
      <c r="D271" s="102"/>
      <c r="E271" s="102"/>
    </row>
    <row r="272" spans="1:5" x14ac:dyDescent="0.2">
      <c r="A272" s="107" t="s">
        <v>149</v>
      </c>
      <c r="B272" s="69"/>
      <c r="C272" s="71"/>
      <c r="D272" s="70"/>
      <c r="E272" s="71"/>
    </row>
    <row r="273" spans="1:5" x14ac:dyDescent="0.2">
      <c r="B273" s="46"/>
      <c r="D273" s="48"/>
    </row>
    <row r="274" spans="1:5" s="112" customFormat="1" ht="20.399999999999999" x14ac:dyDescent="0.2">
      <c r="A274" s="108" t="s">
        <v>138</v>
      </c>
      <c r="B274" s="56" t="s">
        <v>111</v>
      </c>
      <c r="C274" s="57" t="s">
        <v>112</v>
      </c>
      <c r="D274" s="58" t="s">
        <v>113</v>
      </c>
      <c r="E274" s="57" t="s">
        <v>112</v>
      </c>
    </row>
    <row r="276" spans="1:5" x14ac:dyDescent="0.2">
      <c r="A276" s="102" t="s">
        <v>37</v>
      </c>
      <c r="B276" s="69">
        <v>41473919.989999987</v>
      </c>
      <c r="C276" s="71">
        <v>8.6566071636784606E-2</v>
      </c>
      <c r="D276" s="70">
        <v>278</v>
      </c>
      <c r="E276" s="71">
        <v>7.4993256002158074E-2</v>
      </c>
    </row>
    <row r="277" spans="1:5" x14ac:dyDescent="0.2">
      <c r="A277" s="102" t="s">
        <v>38</v>
      </c>
      <c r="B277" s="69">
        <v>437627409.27000111</v>
      </c>
      <c r="C277" s="71">
        <v>0.91343392836321535</v>
      </c>
      <c r="D277" s="70">
        <v>3429</v>
      </c>
      <c r="E277" s="71">
        <v>0.92500674399784188</v>
      </c>
    </row>
    <row r="278" spans="1:5" x14ac:dyDescent="0.2">
      <c r="A278" s="102"/>
      <c r="B278" s="102"/>
      <c r="C278" s="71"/>
      <c r="D278" s="102"/>
      <c r="E278" s="71"/>
    </row>
    <row r="279" spans="1:5" ht="10.8" thickBot="1" x14ac:dyDescent="0.25">
      <c r="A279" s="102"/>
      <c r="B279" s="115">
        <v>479101329.26000112</v>
      </c>
      <c r="C279" s="71"/>
      <c r="D279" s="116">
        <v>3707</v>
      </c>
      <c r="E279" s="71"/>
    </row>
    <row r="280" spans="1:5" ht="10.8" thickTop="1" x14ac:dyDescent="0.2">
      <c r="A280" s="102"/>
      <c r="B280" s="102"/>
      <c r="C280" s="71"/>
      <c r="D280" s="102"/>
      <c r="E280" s="71"/>
    </row>
    <row r="281" spans="1:5" x14ac:dyDescent="0.2">
      <c r="A281" s="102"/>
      <c r="B281" s="102"/>
      <c r="C281" s="71"/>
      <c r="D281" s="102"/>
      <c r="E281" s="71"/>
    </row>
    <row r="282" spans="1:5" x14ac:dyDescent="0.2">
      <c r="A282" s="102"/>
      <c r="B282" s="102"/>
      <c r="C282" s="71"/>
      <c r="D282" s="102"/>
      <c r="E282" s="71"/>
    </row>
    <row r="283" spans="1:5" x14ac:dyDescent="0.2">
      <c r="A283" s="102"/>
      <c r="B283" s="102"/>
      <c r="C283" s="71"/>
      <c r="D283" s="102"/>
      <c r="E283" s="71"/>
    </row>
    <row r="284" spans="1:5" x14ac:dyDescent="0.2">
      <c r="A284" s="107" t="s">
        <v>147</v>
      </c>
      <c r="B284" s="69"/>
      <c r="C284" s="71"/>
      <c r="D284" s="70"/>
      <c r="E284" s="71"/>
    </row>
    <row r="285" spans="1:5" x14ac:dyDescent="0.2">
      <c r="A285" s="95"/>
      <c r="B285" s="52"/>
      <c r="C285" s="53"/>
      <c r="D285" s="54"/>
      <c r="E285" s="53"/>
    </row>
    <row r="286" spans="1:5" s="112" customFormat="1" ht="20.399999999999999" x14ac:dyDescent="0.2">
      <c r="A286" s="108" t="s">
        <v>139</v>
      </c>
      <c r="B286" s="56" t="s">
        <v>111</v>
      </c>
      <c r="C286" s="57" t="s">
        <v>112</v>
      </c>
      <c r="D286" s="58" t="s">
        <v>113</v>
      </c>
      <c r="E286" s="57" t="s">
        <v>112</v>
      </c>
    </row>
    <row r="288" spans="1:5" x14ac:dyDescent="0.2">
      <c r="A288" s="121" t="s">
        <v>1</v>
      </c>
      <c r="B288" s="69">
        <v>11386543.870000001</v>
      </c>
      <c r="C288" s="71">
        <v>3.8617514641268419E-2</v>
      </c>
      <c r="D288" s="70">
        <v>73</v>
      </c>
      <c r="E288" s="71">
        <v>3.288288288288288E-2</v>
      </c>
    </row>
    <row r="289" spans="1:5" x14ac:dyDescent="0.2">
      <c r="A289" s="102" t="s">
        <v>82</v>
      </c>
      <c r="B289" s="69">
        <v>60443019.360000029</v>
      </c>
      <c r="C289" s="71">
        <v>0.20499277144551775</v>
      </c>
      <c r="D289" s="70">
        <v>404</v>
      </c>
      <c r="E289" s="71">
        <v>0.18198198198198198</v>
      </c>
    </row>
    <row r="290" spans="1:5" x14ac:dyDescent="0.2">
      <c r="A290" s="102" t="s">
        <v>83</v>
      </c>
      <c r="B290" s="69">
        <v>79534733.250000015</v>
      </c>
      <c r="C290" s="71">
        <v>0.26974240479268913</v>
      </c>
      <c r="D290" s="70">
        <v>591</v>
      </c>
      <c r="E290" s="71">
        <v>0.26621621621621622</v>
      </c>
    </row>
    <row r="291" spans="1:5" x14ac:dyDescent="0.2">
      <c r="A291" s="102" t="s">
        <v>84</v>
      </c>
      <c r="B291" s="69">
        <v>86565413.140000015</v>
      </c>
      <c r="C291" s="71">
        <v>0.29358698719538678</v>
      </c>
      <c r="D291" s="70">
        <v>673</v>
      </c>
      <c r="E291" s="71">
        <v>0.30315315315315317</v>
      </c>
    </row>
    <row r="292" spans="1:5" x14ac:dyDescent="0.2">
      <c r="A292" s="102" t="s">
        <v>85</v>
      </c>
      <c r="B292" s="69">
        <v>37120911.229999967</v>
      </c>
      <c r="C292" s="71">
        <v>0.12589573704613047</v>
      </c>
      <c r="D292" s="70">
        <v>308</v>
      </c>
      <c r="E292" s="71">
        <v>0.13873873873873874</v>
      </c>
    </row>
    <row r="293" spans="1:5" x14ac:dyDescent="0.2">
      <c r="A293" s="102" t="s">
        <v>86</v>
      </c>
      <c r="B293" s="69">
        <v>9436368.820000004</v>
      </c>
      <c r="C293" s="71">
        <v>3.2003487206233271E-2</v>
      </c>
      <c r="D293" s="70">
        <v>91</v>
      </c>
      <c r="E293" s="71">
        <v>4.0990990990990989E-2</v>
      </c>
    </row>
    <row r="294" spans="1:5" x14ac:dyDescent="0.2">
      <c r="A294" s="102" t="s">
        <v>87</v>
      </c>
      <c r="B294" s="69">
        <v>3036608.06</v>
      </c>
      <c r="C294" s="71">
        <v>1.0298669864681571E-2</v>
      </c>
      <c r="D294" s="70">
        <v>19</v>
      </c>
      <c r="E294" s="71">
        <v>8.5585585585585579E-3</v>
      </c>
    </row>
    <row r="295" spans="1:5" x14ac:dyDescent="0.2">
      <c r="A295" s="102" t="s">
        <v>88</v>
      </c>
      <c r="B295" s="69">
        <v>2728612.2900000005</v>
      </c>
      <c r="C295" s="71">
        <v>9.2541008283508197E-3</v>
      </c>
      <c r="D295" s="70">
        <v>17</v>
      </c>
      <c r="E295" s="71">
        <v>7.6576576576576575E-3</v>
      </c>
    </row>
    <row r="296" spans="1:5" x14ac:dyDescent="0.2">
      <c r="A296" s="102" t="s">
        <v>0</v>
      </c>
      <c r="B296" s="69">
        <v>1148836.8499999999</v>
      </c>
      <c r="C296" s="71">
        <v>3.8962853330932346E-3</v>
      </c>
      <c r="D296" s="70">
        <v>7</v>
      </c>
      <c r="E296" s="71">
        <v>3.153153153153153E-3</v>
      </c>
    </row>
    <row r="297" spans="1:5" x14ac:dyDescent="0.2">
      <c r="A297" s="102" t="s">
        <v>69</v>
      </c>
      <c r="B297" s="69">
        <v>177169.92000000001</v>
      </c>
      <c r="C297" s="71">
        <v>6.0087257887079604E-4</v>
      </c>
      <c r="D297" s="70">
        <v>4</v>
      </c>
      <c r="E297" s="71">
        <v>1.8018018018018018E-3</v>
      </c>
    </row>
    <row r="298" spans="1:5" x14ac:dyDescent="0.2">
      <c r="A298" s="102" t="s">
        <v>81</v>
      </c>
      <c r="B298" s="69">
        <v>3276177.0199999996</v>
      </c>
      <c r="C298" s="71">
        <v>1.111116906777764E-2</v>
      </c>
      <c r="D298" s="70">
        <v>33</v>
      </c>
      <c r="E298" s="71">
        <v>1.4864864864864866E-2</v>
      </c>
    </row>
    <row r="299" spans="1:5" x14ac:dyDescent="0.2">
      <c r="A299" s="102"/>
      <c r="B299" s="102"/>
      <c r="C299" s="71"/>
      <c r="D299" s="70"/>
      <c r="E299" s="71"/>
    </row>
    <row r="300" spans="1:5" ht="10.8" thickBot="1" x14ac:dyDescent="0.25">
      <c r="A300" s="102"/>
      <c r="B300" s="115">
        <v>294854393.81000006</v>
      </c>
      <c r="C300" s="71"/>
      <c r="D300" s="76">
        <v>2220</v>
      </c>
      <c r="E300" s="71"/>
    </row>
    <row r="301" spans="1:5" ht="10.8" thickTop="1" x14ac:dyDescent="0.2">
      <c r="A301" s="102"/>
      <c r="B301" s="102"/>
      <c r="C301" s="71"/>
      <c r="D301" s="102"/>
      <c r="E301" s="71"/>
    </row>
    <row r="302" spans="1:5" x14ac:dyDescent="0.2">
      <c r="A302" s="102"/>
      <c r="B302" s="102"/>
      <c r="C302" s="71"/>
      <c r="D302" s="102"/>
      <c r="E302" s="71"/>
    </row>
    <row r="303" spans="1:5" x14ac:dyDescent="0.2">
      <c r="A303" s="73" t="s">
        <v>387</v>
      </c>
      <c r="B303" s="102"/>
      <c r="C303" s="71"/>
      <c r="D303" s="77">
        <v>1.7419577001058111</v>
      </c>
      <c r="E303" s="71"/>
    </row>
    <row r="304" spans="1:5" x14ac:dyDescent="0.2">
      <c r="A304" s="102"/>
      <c r="B304" s="102"/>
      <c r="C304" s="71"/>
      <c r="D304" s="102"/>
      <c r="E304" s="71"/>
    </row>
    <row r="305" spans="1:5" x14ac:dyDescent="0.2">
      <c r="A305" s="102"/>
      <c r="B305" s="102"/>
      <c r="C305" s="71"/>
      <c r="D305" s="102"/>
      <c r="E305" s="71"/>
    </row>
    <row r="306" spans="1:5" x14ac:dyDescent="0.2">
      <c r="A306" s="102"/>
      <c r="B306" s="102"/>
      <c r="C306" s="71"/>
      <c r="D306" s="102"/>
      <c r="E306" s="71"/>
    </row>
    <row r="307" spans="1:5" x14ac:dyDescent="0.2">
      <c r="A307" s="102"/>
      <c r="B307" s="102"/>
      <c r="C307" s="71"/>
      <c r="D307" s="102"/>
      <c r="E307" s="71"/>
    </row>
    <row r="308" spans="1:5" x14ac:dyDescent="0.2">
      <c r="A308" s="102"/>
      <c r="B308" s="102"/>
      <c r="C308" s="71"/>
      <c r="D308" s="102"/>
      <c r="E308" s="71"/>
    </row>
    <row r="309" spans="1:5" ht="15" x14ac:dyDescent="0.25">
      <c r="A309" s="107" t="s">
        <v>171</v>
      </c>
      <c r="B309" s="122"/>
      <c r="C309" s="122"/>
      <c r="D309" s="122"/>
      <c r="E309" s="122"/>
    </row>
    <row r="310" spans="1:5" ht="15" x14ac:dyDescent="0.25">
      <c r="A310" s="123"/>
      <c r="B310" s="123"/>
      <c r="C310" s="123"/>
      <c r="D310" s="123"/>
      <c r="E310" s="123"/>
    </row>
    <row r="311" spans="1:5" ht="20.399999999999999" x14ac:dyDescent="0.2">
      <c r="A311" s="108" t="s">
        <v>89</v>
      </c>
      <c r="B311" s="56" t="s">
        <v>111</v>
      </c>
      <c r="C311" s="119" t="s">
        <v>112</v>
      </c>
      <c r="D311" s="58" t="s">
        <v>113</v>
      </c>
      <c r="E311" s="119" t="s">
        <v>112</v>
      </c>
    </row>
    <row r="312" spans="1:5" x14ac:dyDescent="0.2">
      <c r="C312" s="96"/>
      <c r="E312" s="96"/>
    </row>
    <row r="313" spans="1:5" x14ac:dyDescent="0.2">
      <c r="A313" s="102" t="s">
        <v>172</v>
      </c>
      <c r="B313" s="69">
        <v>325126427.54000056</v>
      </c>
      <c r="C313" s="71">
        <v>0.67861725210025403</v>
      </c>
      <c r="D313" s="70">
        <v>2501</v>
      </c>
      <c r="E313" s="71">
        <v>0.67466954410574587</v>
      </c>
    </row>
    <row r="314" spans="1:5" x14ac:dyDescent="0.2">
      <c r="A314" s="102" t="s">
        <v>173</v>
      </c>
      <c r="B314" s="69">
        <v>134404353.75999987</v>
      </c>
      <c r="C314" s="71">
        <v>0.28053429525565104</v>
      </c>
      <c r="D314" s="70">
        <v>1049</v>
      </c>
      <c r="E314" s="71">
        <v>0.28297814944699218</v>
      </c>
    </row>
    <row r="315" spans="1:5" x14ac:dyDescent="0.2">
      <c r="A315" s="102" t="s">
        <v>174</v>
      </c>
      <c r="B315" s="69">
        <v>12438356.17</v>
      </c>
      <c r="C315" s="71">
        <v>2.5961848591010497E-2</v>
      </c>
      <c r="D315" s="70">
        <v>97</v>
      </c>
      <c r="E315" s="71">
        <v>2.6166711626652281E-2</v>
      </c>
    </row>
    <row r="316" spans="1:5" x14ac:dyDescent="0.2">
      <c r="A316" s="102" t="s">
        <v>175</v>
      </c>
      <c r="B316" s="69">
        <v>2208008.13</v>
      </c>
      <c r="C316" s="71">
        <v>4.608645384913449E-3</v>
      </c>
      <c r="D316" s="70">
        <v>27</v>
      </c>
      <c r="E316" s="71">
        <v>7.2835176692743458E-3</v>
      </c>
    </row>
    <row r="317" spans="1:5" x14ac:dyDescent="0.2">
      <c r="A317" s="102" t="s">
        <v>176</v>
      </c>
      <c r="B317" s="69">
        <v>4924183.66</v>
      </c>
      <c r="C317" s="71">
        <v>1.0277958668170854E-2</v>
      </c>
      <c r="D317" s="70">
        <v>33</v>
      </c>
      <c r="E317" s="71">
        <v>8.9020771513353119E-3</v>
      </c>
    </row>
    <row r="318" spans="1:5" x14ac:dyDescent="0.2">
      <c r="A318" s="102" t="s">
        <v>177</v>
      </c>
      <c r="B318" s="69">
        <v>0</v>
      </c>
      <c r="C318" s="71">
        <v>0</v>
      </c>
      <c r="D318" s="70">
        <v>0</v>
      </c>
      <c r="E318" s="71">
        <v>0</v>
      </c>
    </row>
    <row r="319" spans="1:5" x14ac:dyDescent="0.2">
      <c r="A319" s="102" t="s">
        <v>178</v>
      </c>
      <c r="B319" s="69">
        <v>0</v>
      </c>
      <c r="C319" s="71">
        <v>0</v>
      </c>
      <c r="D319" s="70">
        <v>0</v>
      </c>
      <c r="E319" s="71">
        <v>0</v>
      </c>
    </row>
    <row r="320" spans="1:5" x14ac:dyDescent="0.2">
      <c r="A320" s="102"/>
      <c r="B320" s="69"/>
      <c r="C320" s="102"/>
      <c r="D320" s="70"/>
      <c r="E320" s="71"/>
    </row>
    <row r="321" spans="1:5" ht="10.8" thickBot="1" x14ac:dyDescent="0.25">
      <c r="A321" s="102"/>
      <c r="B321" s="74">
        <v>479101329.26000047</v>
      </c>
      <c r="C321" s="109"/>
      <c r="D321" s="76">
        <v>3707</v>
      </c>
      <c r="E321" s="102"/>
    </row>
    <row r="322" spans="1:5" ht="10.8" thickTop="1" x14ac:dyDescent="0.2">
      <c r="A322" s="102"/>
      <c r="B322" s="102"/>
      <c r="C322" s="71"/>
      <c r="D322" s="102"/>
      <c r="E322" s="71"/>
    </row>
  </sheetData>
  <mergeCells count="1">
    <mergeCell ref="A1:E1"/>
  </mergeCells>
  <pageMargins left="0.7" right="0.7" top="0.75" bottom="0.75" header="0.3" footer="0.3"/>
  <drawing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>
    <tabColor rgb="FFF2F2F2"/>
  </sheetPr>
  <dimension ref="A1:L322"/>
  <sheetViews>
    <sheetView workbookViewId="0">
      <selection sqref="A1:E1"/>
    </sheetView>
  </sheetViews>
  <sheetFormatPr defaultColWidth="9.109375" defaultRowHeight="10.199999999999999" x14ac:dyDescent="0.2"/>
  <cols>
    <col min="1" max="1" width="53.88671875" style="96" customWidth="1"/>
    <col min="2" max="2" width="18.44140625" style="96" customWidth="1"/>
    <col min="3" max="3" width="20.109375" style="47" customWidth="1"/>
    <col min="4" max="4" width="19.88671875" style="96" customWidth="1"/>
    <col min="5" max="5" width="12.88671875" style="47" bestFit="1" customWidth="1"/>
    <col min="6" max="6" width="15.109375" style="96" customWidth="1"/>
    <col min="7" max="7" width="6" style="96" bestFit="1" customWidth="1"/>
    <col min="8" max="8" width="46.88671875" style="96" customWidth="1"/>
    <col min="9" max="9" width="15.5546875" style="96" customWidth="1"/>
    <col min="10" max="10" width="15.44140625" style="96" customWidth="1"/>
    <col min="11" max="11" width="16.109375" style="96" customWidth="1"/>
    <col min="12" max="12" width="12.88671875" style="96" bestFit="1" customWidth="1"/>
    <col min="13" max="16384" width="9.109375" style="96"/>
  </cols>
  <sheetData>
    <row r="1" spans="1:12" s="95" customFormat="1" ht="13.2" x14ac:dyDescent="0.25">
      <c r="A1" s="333" t="s">
        <v>596</v>
      </c>
      <c r="B1" s="333"/>
      <c r="C1" s="333"/>
      <c r="D1" s="333"/>
      <c r="E1" s="333"/>
    </row>
    <row r="2" spans="1:12" ht="6.75" customHeight="1" x14ac:dyDescent="0.3">
      <c r="A2" s="44"/>
      <c r="B2" s="44"/>
      <c r="C2" s="44"/>
      <c r="D2" s="44"/>
      <c r="E2" s="44"/>
    </row>
    <row r="3" spans="1:12" x14ac:dyDescent="0.2">
      <c r="B3" s="46"/>
      <c r="D3" s="48"/>
    </row>
    <row r="4" spans="1:12" s="99" customFormat="1" ht="23.25" customHeight="1" x14ac:dyDescent="0.2">
      <c r="A4" s="97"/>
      <c r="B4" s="98" t="s">
        <v>140</v>
      </c>
      <c r="C4" s="98" t="s">
        <v>190</v>
      </c>
      <c r="D4" s="98" t="s">
        <v>146</v>
      </c>
      <c r="E4" s="98" t="s">
        <v>141</v>
      </c>
      <c r="G4" s="100"/>
    </row>
    <row r="5" spans="1:12" x14ac:dyDescent="0.2">
      <c r="B5" s="101"/>
      <c r="C5" s="101"/>
      <c r="D5" s="101"/>
      <c r="E5" s="101"/>
      <c r="G5" s="101"/>
      <c r="I5" s="113"/>
    </row>
    <row r="6" spans="1:12" s="95" customFormat="1" x14ac:dyDescent="0.2">
      <c r="A6" s="102" t="s">
        <v>170</v>
      </c>
      <c r="B6" s="69">
        <v>475567657.58000255</v>
      </c>
      <c r="C6" s="69">
        <v>84097662.379999921</v>
      </c>
      <c r="D6" s="69">
        <v>140712782.72000012</v>
      </c>
      <c r="E6" s="69">
        <v>250757212.47999978</v>
      </c>
      <c r="F6" s="53"/>
      <c r="G6" s="54"/>
      <c r="H6" s="103"/>
      <c r="I6" s="104"/>
      <c r="J6" s="103"/>
      <c r="K6" s="103"/>
      <c r="L6" s="103"/>
    </row>
    <row r="7" spans="1:12" s="95" customFormat="1" x14ac:dyDescent="0.2">
      <c r="A7" s="102" t="s">
        <v>89</v>
      </c>
      <c r="B7" s="70">
        <v>3684</v>
      </c>
      <c r="C7" s="70">
        <v>687</v>
      </c>
      <c r="D7" s="70">
        <v>974</v>
      </c>
      <c r="E7" s="70">
        <v>2023</v>
      </c>
      <c r="G7" s="54"/>
      <c r="H7" s="104"/>
      <c r="I7" s="105"/>
      <c r="J7" s="104"/>
      <c r="K7" s="104"/>
      <c r="L7" s="104"/>
    </row>
    <row r="8" spans="1:12" s="95" customFormat="1" x14ac:dyDescent="0.2">
      <c r="A8" s="102" t="s">
        <v>90</v>
      </c>
      <c r="B8" s="71">
        <v>0.79932479470634388</v>
      </c>
      <c r="C8" s="71">
        <v>0.77321037947976845</v>
      </c>
      <c r="D8" s="71">
        <v>0.79586375529431952</v>
      </c>
      <c r="E8" s="71">
        <v>0.81002508019448993</v>
      </c>
      <c r="H8" s="105"/>
      <c r="I8" s="105"/>
      <c r="J8" s="105"/>
      <c r="K8" s="105"/>
      <c r="L8" s="105"/>
    </row>
    <row r="9" spans="1:12" s="95" customFormat="1" x14ac:dyDescent="0.2">
      <c r="A9" s="102" t="s">
        <v>91</v>
      </c>
      <c r="B9" s="71">
        <v>1.5560975609756097E-4</v>
      </c>
      <c r="C9" s="71">
        <v>1.5560975609756097E-4</v>
      </c>
      <c r="D9" s="71">
        <v>2.7229249999999997E-3</v>
      </c>
      <c r="E9" s="71">
        <v>2.4208510638297872E-2</v>
      </c>
      <c r="H9" s="105"/>
      <c r="I9" s="105"/>
      <c r="J9" s="105"/>
      <c r="K9" s="105"/>
      <c r="L9" s="105"/>
    </row>
    <row r="10" spans="1:12" s="95" customFormat="1" x14ac:dyDescent="0.2">
      <c r="A10" s="102" t="s">
        <v>92</v>
      </c>
      <c r="B10" s="71">
        <v>0.92746270000000008</v>
      </c>
      <c r="C10" s="71">
        <v>0.8850243333333333</v>
      </c>
      <c r="D10" s="71">
        <v>0.89999805194805194</v>
      </c>
      <c r="E10" s="71">
        <v>0.92746270000000008</v>
      </c>
      <c r="H10" s="105"/>
      <c r="I10" s="103"/>
      <c r="J10" s="105"/>
      <c r="K10" s="105"/>
      <c r="L10" s="105"/>
    </row>
    <row r="11" spans="1:12" s="95" customFormat="1" x14ac:dyDescent="0.2">
      <c r="A11" s="102" t="s">
        <v>93</v>
      </c>
      <c r="B11" s="69">
        <v>10.764520474422225</v>
      </c>
      <c r="C11" s="69">
        <v>13.584736051767514</v>
      </c>
      <c r="D11" s="69">
        <v>10.191460684874849</v>
      </c>
      <c r="E11" s="69">
        <v>10.140264452981951</v>
      </c>
      <c r="H11" s="103"/>
      <c r="I11" s="103"/>
      <c r="J11" s="103"/>
      <c r="K11" s="103"/>
      <c r="L11" s="103"/>
    </row>
    <row r="12" spans="1:12" s="95" customFormat="1" x14ac:dyDescent="0.2">
      <c r="A12" s="102" t="s">
        <v>94</v>
      </c>
      <c r="B12" s="69">
        <v>9.9726027397260282</v>
      </c>
      <c r="C12" s="69">
        <v>12.715068493150687</v>
      </c>
      <c r="D12" s="69">
        <v>10.057534246575342</v>
      </c>
      <c r="E12" s="69">
        <v>9.9726027397260282</v>
      </c>
      <c r="H12" s="103"/>
      <c r="I12" s="103"/>
      <c r="J12" s="103"/>
      <c r="K12" s="103"/>
      <c r="L12" s="103"/>
    </row>
    <row r="13" spans="1:12" s="95" customFormat="1" x14ac:dyDescent="0.2">
      <c r="A13" s="102" t="s">
        <v>95</v>
      </c>
      <c r="B13" s="69">
        <v>13.846575342465753</v>
      </c>
      <c r="C13" s="69">
        <v>13.846575342465753</v>
      </c>
      <c r="D13" s="69">
        <v>10.334246575342465</v>
      </c>
      <c r="E13" s="69">
        <v>11.517808219178084</v>
      </c>
      <c r="H13" s="103"/>
      <c r="I13" s="103"/>
      <c r="J13" s="103"/>
      <c r="K13" s="103"/>
      <c r="L13" s="103"/>
    </row>
    <row r="14" spans="1:12" s="95" customFormat="1" x14ac:dyDescent="0.2">
      <c r="A14" s="102" t="s">
        <v>120</v>
      </c>
      <c r="B14" s="69">
        <v>129090.02648751426</v>
      </c>
      <c r="C14" s="69">
        <v>122412.90011644822</v>
      </c>
      <c r="D14" s="69">
        <v>144468.97609856274</v>
      </c>
      <c r="E14" s="69">
        <v>123953.14507167562</v>
      </c>
      <c r="H14" s="103"/>
      <c r="I14" s="103"/>
      <c r="J14" s="103"/>
      <c r="K14" s="103"/>
      <c r="L14" s="103"/>
    </row>
    <row r="15" spans="1:12" s="95" customFormat="1" x14ac:dyDescent="0.2">
      <c r="A15" s="102" t="s">
        <v>96</v>
      </c>
      <c r="B15" s="69">
        <v>12.76</v>
      </c>
      <c r="C15" s="69">
        <v>12.76</v>
      </c>
      <c r="D15" s="69">
        <v>1052.51</v>
      </c>
      <c r="E15" s="69">
        <v>5689</v>
      </c>
      <c r="H15" s="103"/>
      <c r="I15" s="103"/>
      <c r="J15" s="103"/>
      <c r="K15" s="103"/>
      <c r="L15" s="103"/>
    </row>
    <row r="16" spans="1:12" s="95" customFormat="1" x14ac:dyDescent="0.2">
      <c r="A16" s="102" t="s">
        <v>97</v>
      </c>
      <c r="B16" s="69">
        <v>1607069.2</v>
      </c>
      <c r="C16" s="69">
        <v>539843.21</v>
      </c>
      <c r="D16" s="69">
        <v>1607069.2</v>
      </c>
      <c r="E16" s="69">
        <v>512625.5</v>
      </c>
      <c r="H16" s="103"/>
      <c r="I16" s="103"/>
      <c r="J16" s="103"/>
      <c r="K16" s="103"/>
      <c r="L16" s="103"/>
    </row>
    <row r="17" spans="1:12" s="95" customFormat="1" x14ac:dyDescent="0.2">
      <c r="A17" s="102" t="s">
        <v>98</v>
      </c>
      <c r="B17" s="69">
        <v>11.757053364482411</v>
      </c>
      <c r="C17" s="69">
        <v>9.689484454946319</v>
      </c>
      <c r="D17" s="69">
        <v>12.176446525409631</v>
      </c>
      <c r="E17" s="69">
        <v>12.215120880219155</v>
      </c>
      <c r="H17" s="103"/>
      <c r="I17" s="103"/>
      <c r="J17" s="103"/>
      <c r="K17" s="103"/>
      <c r="L17" s="103"/>
    </row>
    <row r="18" spans="1:12" s="95" customFormat="1" x14ac:dyDescent="0.2">
      <c r="A18" s="102" t="s">
        <v>99</v>
      </c>
      <c r="B18" s="69">
        <v>0</v>
      </c>
      <c r="C18" s="69">
        <v>0.41666666666666669</v>
      </c>
      <c r="D18" s="69">
        <v>0</v>
      </c>
      <c r="E18" s="69">
        <v>0</v>
      </c>
      <c r="H18" s="103"/>
      <c r="I18" s="103"/>
      <c r="J18" s="103"/>
      <c r="K18" s="103"/>
      <c r="L18" s="103"/>
    </row>
    <row r="19" spans="1:12" s="95" customFormat="1" x14ac:dyDescent="0.2">
      <c r="A19" s="102" t="s">
        <v>100</v>
      </c>
      <c r="B19" s="69">
        <v>23.666666666666668</v>
      </c>
      <c r="C19" s="69">
        <v>23.666666666666668</v>
      </c>
      <c r="D19" s="69">
        <v>20</v>
      </c>
      <c r="E19" s="69">
        <v>20.083333333333332</v>
      </c>
      <c r="H19" s="103"/>
      <c r="I19" s="105"/>
      <c r="J19" s="103"/>
      <c r="K19" s="103"/>
      <c r="L19" s="103"/>
    </row>
    <row r="20" spans="1:12" s="95" customFormat="1" x14ac:dyDescent="0.2">
      <c r="A20" s="102" t="s">
        <v>101</v>
      </c>
      <c r="B20" s="71">
        <v>0.61686660529611259</v>
      </c>
      <c r="C20" s="71">
        <v>0.95993524166254041</v>
      </c>
      <c r="D20" s="71">
        <v>0.96348052251780558</v>
      </c>
      <c r="E20" s="71">
        <v>0.3073070978811675</v>
      </c>
      <c r="H20" s="105"/>
      <c r="I20" s="105"/>
      <c r="J20" s="105"/>
      <c r="K20" s="105"/>
      <c r="L20" s="105"/>
    </row>
    <row r="21" spans="1:12" s="95" customFormat="1" x14ac:dyDescent="0.2">
      <c r="A21" s="102" t="s">
        <v>143</v>
      </c>
      <c r="B21" s="71">
        <v>0.3831333947038823</v>
      </c>
      <c r="C21" s="71">
        <v>4.0064758337460024E-2</v>
      </c>
      <c r="D21" s="71">
        <v>3.6519477482194709E-2</v>
      </c>
      <c r="E21" s="71">
        <v>0.69269290211883272</v>
      </c>
      <c r="H21" s="105"/>
      <c r="I21" s="105"/>
      <c r="J21" s="105"/>
      <c r="K21" s="105"/>
      <c r="L21" s="105"/>
    </row>
    <row r="22" spans="1:12" s="95" customFormat="1" x14ac:dyDescent="0.2">
      <c r="A22" s="102" t="s">
        <v>102</v>
      </c>
      <c r="B22" s="71">
        <v>0</v>
      </c>
      <c r="C22" s="71">
        <v>0</v>
      </c>
      <c r="D22" s="71">
        <v>0</v>
      </c>
      <c r="E22" s="71">
        <v>0</v>
      </c>
      <c r="H22" s="105"/>
      <c r="I22" s="105"/>
      <c r="J22" s="105"/>
      <c r="K22" s="105"/>
      <c r="L22" s="105"/>
    </row>
    <row r="23" spans="1:12" s="95" customFormat="1" x14ac:dyDescent="0.2">
      <c r="A23" s="102" t="s">
        <v>103</v>
      </c>
      <c r="B23" s="71">
        <v>0.42185739190275007</v>
      </c>
      <c r="C23" s="71">
        <v>0.35190460415268476</v>
      </c>
      <c r="D23" s="71">
        <v>0.28645309843816269</v>
      </c>
      <c r="E23" s="71">
        <v>0.5213001182186382</v>
      </c>
      <c r="H23" s="105"/>
      <c r="I23" s="103"/>
      <c r="J23" s="105"/>
      <c r="K23" s="105"/>
      <c r="L23" s="105"/>
    </row>
    <row r="24" spans="1:12" s="95" customFormat="1" ht="20.399999999999999" x14ac:dyDescent="0.2">
      <c r="A24" s="90" t="s">
        <v>386</v>
      </c>
      <c r="B24" s="69">
        <v>1.7427344236949112</v>
      </c>
      <c r="C24" s="69">
        <v>2.1751102910227607</v>
      </c>
      <c r="D24" s="69">
        <v>1.6691334582873341</v>
      </c>
      <c r="E24" s="69">
        <v>1.4192622607353105</v>
      </c>
      <c r="H24" s="103"/>
      <c r="I24" s="103"/>
      <c r="J24" s="103"/>
      <c r="K24" s="103"/>
      <c r="L24" s="103"/>
    </row>
    <row r="25" spans="1:12" x14ac:dyDescent="0.2">
      <c r="A25" s="102"/>
      <c r="B25" s="69"/>
      <c r="C25" s="71"/>
      <c r="D25" s="102"/>
      <c r="E25" s="102"/>
    </row>
    <row r="26" spans="1:12" x14ac:dyDescent="0.2">
      <c r="A26" s="102"/>
      <c r="B26" s="69"/>
      <c r="C26" s="71"/>
      <c r="D26" s="102"/>
      <c r="E26" s="102"/>
    </row>
    <row r="27" spans="1:12" x14ac:dyDescent="0.2">
      <c r="A27" s="107" t="s">
        <v>109</v>
      </c>
      <c r="B27" s="69"/>
      <c r="C27" s="71"/>
      <c r="D27" s="102"/>
      <c r="E27" s="102"/>
    </row>
    <row r="28" spans="1:12" x14ac:dyDescent="0.2">
      <c r="B28" s="46"/>
      <c r="D28" s="48"/>
    </row>
    <row r="29" spans="1:12" ht="20.399999999999999" x14ac:dyDescent="0.2">
      <c r="A29" s="108" t="s">
        <v>110</v>
      </c>
      <c r="B29" s="56" t="s">
        <v>111</v>
      </c>
      <c r="C29" s="57" t="s">
        <v>112</v>
      </c>
      <c r="D29" s="58" t="s">
        <v>113</v>
      </c>
      <c r="E29" s="57" t="s">
        <v>112</v>
      </c>
    </row>
    <row r="30" spans="1:12" x14ac:dyDescent="0.2">
      <c r="B30" s="46"/>
      <c r="D30" s="48"/>
    </row>
    <row r="31" spans="1:12" x14ac:dyDescent="0.2">
      <c r="A31" s="102" t="s">
        <v>17</v>
      </c>
      <c r="B31" s="69">
        <v>1928671.0699999996</v>
      </c>
      <c r="C31" s="71">
        <v>4.0555135305338939E-3</v>
      </c>
      <c r="D31" s="70">
        <v>54</v>
      </c>
      <c r="E31" s="71">
        <v>1.4657980456026058E-2</v>
      </c>
    </row>
    <row r="32" spans="1:12" x14ac:dyDescent="0.2">
      <c r="A32" s="102" t="s">
        <v>18</v>
      </c>
      <c r="B32" s="69">
        <v>8911250.1499999985</v>
      </c>
      <c r="C32" s="71">
        <v>1.8738133277074142E-2</v>
      </c>
      <c r="D32" s="70">
        <v>135</v>
      </c>
      <c r="E32" s="71">
        <v>3.6644951140065149E-2</v>
      </c>
    </row>
    <row r="33" spans="1:5" x14ac:dyDescent="0.2">
      <c r="A33" s="102" t="s">
        <v>19</v>
      </c>
      <c r="B33" s="69">
        <v>6224377.2599999998</v>
      </c>
      <c r="C33" s="71">
        <v>1.308831069731216E-2</v>
      </c>
      <c r="D33" s="70">
        <v>65</v>
      </c>
      <c r="E33" s="71">
        <v>1.7643865363735071E-2</v>
      </c>
    </row>
    <row r="34" spans="1:5" x14ac:dyDescent="0.2">
      <c r="A34" s="102" t="s">
        <v>20</v>
      </c>
      <c r="B34" s="69">
        <v>8893703.7999999989</v>
      </c>
      <c r="C34" s="71">
        <v>1.8701237685626045E-2</v>
      </c>
      <c r="D34" s="70">
        <v>80</v>
      </c>
      <c r="E34" s="71">
        <v>2.1715526601520086E-2</v>
      </c>
    </row>
    <row r="35" spans="1:5" x14ac:dyDescent="0.2">
      <c r="A35" s="102" t="s">
        <v>21</v>
      </c>
      <c r="B35" s="69">
        <v>12124758.26</v>
      </c>
      <c r="C35" s="71">
        <v>2.5495338185314617E-2</v>
      </c>
      <c r="D35" s="70">
        <v>98</v>
      </c>
      <c r="E35" s="71">
        <v>2.6601520086862108E-2</v>
      </c>
    </row>
    <row r="36" spans="1:5" x14ac:dyDescent="0.2">
      <c r="A36" s="102" t="s">
        <v>22</v>
      </c>
      <c r="B36" s="69">
        <v>21322422.350000001</v>
      </c>
      <c r="C36" s="71">
        <v>4.4835728439781765E-2</v>
      </c>
      <c r="D36" s="70">
        <v>153</v>
      </c>
      <c r="E36" s="71">
        <v>4.1530944625407164E-2</v>
      </c>
    </row>
    <row r="37" spans="1:5" x14ac:dyDescent="0.2">
      <c r="A37" s="102" t="s">
        <v>23</v>
      </c>
      <c r="B37" s="69">
        <v>32889365.599999987</v>
      </c>
      <c r="C37" s="71">
        <v>6.9158120986112973E-2</v>
      </c>
      <c r="D37" s="70">
        <v>241</v>
      </c>
      <c r="E37" s="71">
        <v>6.5418023887079263E-2</v>
      </c>
    </row>
    <row r="38" spans="1:5" x14ac:dyDescent="0.2">
      <c r="A38" s="102" t="s">
        <v>24</v>
      </c>
      <c r="B38" s="69">
        <v>55493157.590000033</v>
      </c>
      <c r="C38" s="71">
        <v>0.11668824972746381</v>
      </c>
      <c r="D38" s="70">
        <v>357</v>
      </c>
      <c r="E38" s="71">
        <v>9.6905537459283389E-2</v>
      </c>
    </row>
    <row r="39" spans="1:5" x14ac:dyDescent="0.2">
      <c r="A39" s="102" t="s">
        <v>41</v>
      </c>
      <c r="B39" s="69">
        <v>116390942.57000007</v>
      </c>
      <c r="C39" s="71">
        <v>0.24474108092689373</v>
      </c>
      <c r="D39" s="70">
        <v>830</v>
      </c>
      <c r="E39" s="71">
        <v>0.22529858849077089</v>
      </c>
    </row>
    <row r="40" spans="1:5" x14ac:dyDescent="0.2">
      <c r="A40" s="102" t="s">
        <v>42</v>
      </c>
      <c r="B40" s="69">
        <v>104695450.63999991</v>
      </c>
      <c r="C40" s="71">
        <v>0.22014838261449277</v>
      </c>
      <c r="D40" s="70">
        <v>810</v>
      </c>
      <c r="E40" s="71">
        <v>0.21986970684039087</v>
      </c>
    </row>
    <row r="41" spans="1:5" x14ac:dyDescent="0.2">
      <c r="A41" s="102" t="s">
        <v>43</v>
      </c>
      <c r="B41" s="69">
        <v>90962322.479999959</v>
      </c>
      <c r="C41" s="71">
        <v>0.19127104425661723</v>
      </c>
      <c r="D41" s="70">
        <v>739</v>
      </c>
      <c r="E41" s="71">
        <v>0.20059717698154181</v>
      </c>
    </row>
    <row r="42" spans="1:5" x14ac:dyDescent="0.2">
      <c r="A42" s="102" t="s">
        <v>44</v>
      </c>
      <c r="B42" s="69">
        <v>11821230.480000004</v>
      </c>
      <c r="C42" s="71">
        <v>2.4857095076974273E-2</v>
      </c>
      <c r="D42" s="70">
        <v>89</v>
      </c>
      <c r="E42" s="71">
        <v>2.4158523344191097E-2</v>
      </c>
    </row>
    <row r="43" spans="1:5" x14ac:dyDescent="0.2">
      <c r="A43" s="102" t="s">
        <v>45</v>
      </c>
      <c r="B43" s="69">
        <v>2261360.33</v>
      </c>
      <c r="C43" s="71">
        <v>4.7550759475681837E-3</v>
      </c>
      <c r="D43" s="70">
        <v>22</v>
      </c>
      <c r="E43" s="71">
        <v>5.9717698154180239E-3</v>
      </c>
    </row>
    <row r="44" spans="1:5" x14ac:dyDescent="0.2">
      <c r="A44" s="102" t="s">
        <v>46</v>
      </c>
      <c r="B44" s="69">
        <v>1148830.21</v>
      </c>
      <c r="C44" s="71">
        <v>2.4157029850305658E-3</v>
      </c>
      <c r="D44" s="70">
        <v>7</v>
      </c>
      <c r="E44" s="71">
        <v>1.9001085776330076E-3</v>
      </c>
    </row>
    <row r="45" spans="1:5" x14ac:dyDescent="0.2">
      <c r="A45" s="102" t="s">
        <v>25</v>
      </c>
      <c r="B45" s="69">
        <v>499814.79</v>
      </c>
      <c r="C45" s="71">
        <v>1.0509856632038128E-3</v>
      </c>
      <c r="D45" s="70">
        <v>4</v>
      </c>
      <c r="E45" s="71">
        <v>1.0857763300760044E-3</v>
      </c>
    </row>
    <row r="46" spans="1:5" x14ac:dyDescent="0.2">
      <c r="A46" s="102" t="s">
        <v>26</v>
      </c>
      <c r="B46" s="69">
        <v>0</v>
      </c>
      <c r="C46" s="71">
        <v>0</v>
      </c>
      <c r="D46" s="70">
        <v>0</v>
      </c>
      <c r="E46" s="71">
        <v>0</v>
      </c>
    </row>
    <row r="47" spans="1:5" x14ac:dyDescent="0.2">
      <c r="A47" s="102" t="s">
        <v>27</v>
      </c>
      <c r="B47" s="69">
        <v>0</v>
      </c>
      <c r="C47" s="71">
        <v>0</v>
      </c>
      <c r="D47" s="70">
        <v>0</v>
      </c>
      <c r="E47" s="71">
        <v>0</v>
      </c>
    </row>
    <row r="48" spans="1:5" x14ac:dyDescent="0.2">
      <c r="A48" s="102" t="s">
        <v>4</v>
      </c>
      <c r="B48" s="69">
        <v>0</v>
      </c>
      <c r="C48" s="71">
        <v>0</v>
      </c>
      <c r="D48" s="70">
        <v>0</v>
      </c>
      <c r="E48" s="71">
        <v>0</v>
      </c>
    </row>
    <row r="49" spans="1:5" x14ac:dyDescent="0.2">
      <c r="A49" s="102"/>
      <c r="B49" s="69"/>
      <c r="C49" s="71"/>
      <c r="D49" s="70"/>
      <c r="E49" s="71"/>
    </row>
    <row r="50" spans="1:5" ht="10.8" thickBot="1" x14ac:dyDescent="0.25">
      <c r="A50" s="109"/>
      <c r="B50" s="74">
        <v>475567657.57999998</v>
      </c>
      <c r="C50" s="75"/>
      <c r="D50" s="76">
        <v>3684</v>
      </c>
      <c r="E50" s="75"/>
    </row>
    <row r="51" spans="1:5" ht="10.8" thickTop="1" x14ac:dyDescent="0.2">
      <c r="A51" s="102"/>
      <c r="B51" s="69"/>
      <c r="C51" s="71"/>
      <c r="D51" s="70"/>
      <c r="E51" s="71"/>
    </row>
    <row r="52" spans="1:5" x14ac:dyDescent="0.2">
      <c r="A52" s="109" t="s">
        <v>114</v>
      </c>
      <c r="B52" s="69"/>
      <c r="C52" s="102"/>
      <c r="D52" s="75">
        <v>0.79932479470634388</v>
      </c>
      <c r="E52" s="71"/>
    </row>
    <row r="53" spans="1:5" x14ac:dyDescent="0.2">
      <c r="A53" s="102"/>
      <c r="B53" s="69"/>
      <c r="C53" s="71"/>
      <c r="D53" s="102"/>
      <c r="E53" s="102"/>
    </row>
    <row r="54" spans="1:5" x14ac:dyDescent="0.2">
      <c r="A54" s="102"/>
      <c r="B54" s="69"/>
      <c r="C54" s="71"/>
      <c r="D54" s="102"/>
      <c r="E54" s="102"/>
    </row>
    <row r="55" spans="1:5" x14ac:dyDescent="0.2">
      <c r="A55" s="107" t="s">
        <v>593</v>
      </c>
      <c r="B55" s="69"/>
      <c r="C55" s="71"/>
      <c r="D55" s="102"/>
      <c r="E55" s="102"/>
    </row>
    <row r="56" spans="1:5" x14ac:dyDescent="0.2">
      <c r="B56" s="46"/>
      <c r="D56" s="48"/>
    </row>
    <row r="57" spans="1:5" ht="20.399999999999999" x14ac:dyDescent="0.2">
      <c r="A57" s="108" t="s">
        <v>110</v>
      </c>
      <c r="B57" s="56" t="s">
        <v>111</v>
      </c>
      <c r="C57" s="57" t="s">
        <v>112</v>
      </c>
      <c r="D57" s="58" t="s">
        <v>113</v>
      </c>
      <c r="E57" s="57" t="s">
        <v>112</v>
      </c>
    </row>
    <row r="58" spans="1:5" x14ac:dyDescent="0.2">
      <c r="B58" s="46"/>
      <c r="D58" s="48"/>
    </row>
    <row r="59" spans="1:5" x14ac:dyDescent="0.2">
      <c r="A59" s="102" t="s">
        <v>17</v>
      </c>
      <c r="B59" s="69">
        <v>4818920.2800000012</v>
      </c>
      <c r="C59" s="71">
        <v>1.0132985713372155E-2</v>
      </c>
      <c r="D59" s="70">
        <v>103</v>
      </c>
      <c r="E59" s="71">
        <v>2.795874049945711E-2</v>
      </c>
    </row>
    <row r="60" spans="1:5" x14ac:dyDescent="0.2">
      <c r="A60" s="102" t="s">
        <v>18</v>
      </c>
      <c r="B60" s="69">
        <v>78462681.51000008</v>
      </c>
      <c r="C60" s="71">
        <v>0.16498742136769695</v>
      </c>
      <c r="D60" s="70">
        <v>580</v>
      </c>
      <c r="E60" s="71">
        <v>0.15743756786102062</v>
      </c>
    </row>
    <row r="61" spans="1:5" x14ac:dyDescent="0.2">
      <c r="A61" s="102" t="s">
        <v>19</v>
      </c>
      <c r="B61" s="69">
        <v>18592559.180000007</v>
      </c>
      <c r="C61" s="71">
        <v>3.9095508038984692E-2</v>
      </c>
      <c r="D61" s="70">
        <v>133</v>
      </c>
      <c r="E61" s="71">
        <v>3.6102062975027147E-2</v>
      </c>
    </row>
    <row r="62" spans="1:5" x14ac:dyDescent="0.2">
      <c r="A62" s="102" t="s">
        <v>20</v>
      </c>
      <c r="B62" s="69">
        <v>29283724.989999995</v>
      </c>
      <c r="C62" s="71">
        <v>6.157635937442589E-2</v>
      </c>
      <c r="D62" s="70">
        <v>209</v>
      </c>
      <c r="E62" s="71">
        <v>5.6731813246471224E-2</v>
      </c>
    </row>
    <row r="63" spans="1:5" x14ac:dyDescent="0.2">
      <c r="A63" s="102" t="s">
        <v>21</v>
      </c>
      <c r="B63" s="69">
        <v>96315497.419999972</v>
      </c>
      <c r="C63" s="71">
        <v>0.20252743407765861</v>
      </c>
      <c r="D63" s="70">
        <v>678</v>
      </c>
      <c r="E63" s="71">
        <v>0.18403908794788273</v>
      </c>
    </row>
    <row r="64" spans="1:5" x14ac:dyDescent="0.2">
      <c r="A64" s="102" t="s">
        <v>22</v>
      </c>
      <c r="B64" s="69">
        <v>46378513.649999999</v>
      </c>
      <c r="C64" s="71">
        <v>9.7522430112266842E-2</v>
      </c>
      <c r="D64" s="70">
        <v>323</v>
      </c>
      <c r="E64" s="71">
        <v>8.7676438653637348E-2</v>
      </c>
    </row>
    <row r="65" spans="1:5" x14ac:dyDescent="0.2">
      <c r="A65" s="102" t="s">
        <v>23</v>
      </c>
      <c r="B65" s="69">
        <v>46752425.549999997</v>
      </c>
      <c r="C65" s="71">
        <v>9.8308673444924721E-2</v>
      </c>
      <c r="D65" s="70">
        <v>366</v>
      </c>
      <c r="E65" s="71">
        <v>9.93485342019544E-2</v>
      </c>
    </row>
    <row r="66" spans="1:5" x14ac:dyDescent="0.2">
      <c r="A66" s="102" t="s">
        <v>24</v>
      </c>
      <c r="B66" s="69">
        <v>46965757.05999998</v>
      </c>
      <c r="C66" s="71">
        <v>9.8757256326034742E-2</v>
      </c>
      <c r="D66" s="70">
        <v>375</v>
      </c>
      <c r="E66" s="71">
        <v>0.10179153094462541</v>
      </c>
    </row>
    <row r="67" spans="1:5" x14ac:dyDescent="0.2">
      <c r="A67" s="102" t="s">
        <v>41</v>
      </c>
      <c r="B67" s="69">
        <v>49998778.299999982</v>
      </c>
      <c r="C67" s="71">
        <v>0.10513494242738572</v>
      </c>
      <c r="D67" s="70">
        <v>452</v>
      </c>
      <c r="E67" s="71">
        <v>0.12269272529858849</v>
      </c>
    </row>
    <row r="68" spans="1:5" x14ac:dyDescent="0.2">
      <c r="A68" s="102" t="s">
        <v>42</v>
      </c>
      <c r="B68" s="69">
        <v>14255403.830000004</v>
      </c>
      <c r="C68" s="71">
        <v>2.9975553641601375E-2</v>
      </c>
      <c r="D68" s="70">
        <v>135</v>
      </c>
      <c r="E68" s="71">
        <v>3.6644951140065149E-2</v>
      </c>
    </row>
    <row r="69" spans="1:5" x14ac:dyDescent="0.2">
      <c r="A69" s="102" t="s">
        <v>43</v>
      </c>
      <c r="B69" s="69">
        <v>6505780.1800000025</v>
      </c>
      <c r="C69" s="71">
        <v>1.3680030751261929E-2</v>
      </c>
      <c r="D69" s="70">
        <v>60</v>
      </c>
      <c r="E69" s="71">
        <v>1.6286644951140065E-2</v>
      </c>
    </row>
    <row r="70" spans="1:5" x14ac:dyDescent="0.2">
      <c r="A70" s="102" t="s">
        <v>44</v>
      </c>
      <c r="B70" s="69">
        <v>7165434.2800000012</v>
      </c>
      <c r="C70" s="71">
        <v>1.506711855987522E-2</v>
      </c>
      <c r="D70" s="70">
        <v>51</v>
      </c>
      <c r="E70" s="71">
        <v>1.3843648208469055E-2</v>
      </c>
    </row>
    <row r="71" spans="1:5" x14ac:dyDescent="0.2">
      <c r="A71" s="102" t="s">
        <v>45</v>
      </c>
      <c r="B71" s="69">
        <v>984663.46</v>
      </c>
      <c r="C71" s="71">
        <v>2.0705013141781195E-3</v>
      </c>
      <c r="D71" s="70">
        <v>9</v>
      </c>
      <c r="E71" s="71">
        <v>2.4429967426710096E-3</v>
      </c>
    </row>
    <row r="72" spans="1:5" x14ac:dyDescent="0.2">
      <c r="A72" s="102" t="s">
        <v>46</v>
      </c>
      <c r="B72" s="69">
        <v>5206993.0699999994</v>
      </c>
      <c r="C72" s="71">
        <v>1.094900586069413E-2</v>
      </c>
      <c r="D72" s="70">
        <v>36</v>
      </c>
      <c r="E72" s="71">
        <v>9.7719869706840382E-3</v>
      </c>
    </row>
    <row r="73" spans="1:5" x14ac:dyDescent="0.2">
      <c r="A73" s="102" t="s">
        <v>25</v>
      </c>
      <c r="B73" s="69">
        <v>10080267.069999997</v>
      </c>
      <c r="C73" s="71">
        <v>2.119628387114255E-2</v>
      </c>
      <c r="D73" s="70">
        <v>67</v>
      </c>
      <c r="E73" s="71">
        <v>1.8186753528773074E-2</v>
      </c>
    </row>
    <row r="74" spans="1:5" x14ac:dyDescent="0.2">
      <c r="A74" s="102" t="s">
        <v>26</v>
      </c>
      <c r="B74" s="69">
        <v>650299.84000000008</v>
      </c>
      <c r="C74" s="71">
        <v>1.3674181362735053E-3</v>
      </c>
      <c r="D74" s="70">
        <v>6</v>
      </c>
      <c r="E74" s="71">
        <v>1.6286644951140066E-3</v>
      </c>
    </row>
    <row r="75" spans="1:5" x14ac:dyDescent="0.2">
      <c r="A75" s="102" t="s">
        <v>27</v>
      </c>
      <c r="B75" s="69">
        <v>1650235.79</v>
      </c>
      <c r="C75" s="71">
        <v>3.4700336822682215E-3</v>
      </c>
      <c r="D75" s="70">
        <v>15</v>
      </c>
      <c r="E75" s="71">
        <v>4.0716612377850164E-3</v>
      </c>
    </row>
    <row r="76" spans="1:5" x14ac:dyDescent="0.2">
      <c r="A76" s="102" t="s">
        <v>4</v>
      </c>
      <c r="B76" s="69">
        <v>11499722.119999995</v>
      </c>
      <c r="C76" s="71">
        <v>2.4181043299954671E-2</v>
      </c>
      <c r="D76" s="70">
        <v>86</v>
      </c>
      <c r="E76" s="71">
        <v>2.3344191096634093E-2</v>
      </c>
    </row>
    <row r="77" spans="1:5" x14ac:dyDescent="0.2">
      <c r="A77" s="102"/>
      <c r="B77" s="69"/>
      <c r="C77" s="71"/>
      <c r="D77" s="70"/>
      <c r="E77" s="71"/>
    </row>
    <row r="78" spans="1:5" ht="10.8" thickBot="1" x14ac:dyDescent="0.25">
      <c r="A78" s="109"/>
      <c r="B78" s="74">
        <v>475567657.57999998</v>
      </c>
      <c r="C78" s="75"/>
      <c r="D78" s="76">
        <v>3684</v>
      </c>
      <c r="E78" s="75"/>
    </row>
    <row r="79" spans="1:5" ht="10.8" thickTop="1" x14ac:dyDescent="0.2">
      <c r="A79" s="102"/>
      <c r="B79" s="69"/>
      <c r="C79" s="71"/>
      <c r="D79" s="70"/>
      <c r="E79" s="71"/>
    </row>
    <row r="80" spans="1:5" x14ac:dyDescent="0.2">
      <c r="A80" s="109" t="s">
        <v>114</v>
      </c>
      <c r="B80" s="69"/>
      <c r="C80" s="102"/>
      <c r="D80" s="75">
        <v>0.6779544877521303</v>
      </c>
      <c r="E80" s="71"/>
    </row>
    <row r="81" spans="1:5" x14ac:dyDescent="0.2">
      <c r="A81" s="109"/>
      <c r="B81" s="69"/>
      <c r="C81" s="102"/>
      <c r="D81" s="75"/>
      <c r="E81" s="71"/>
    </row>
    <row r="82" spans="1:5" x14ac:dyDescent="0.2">
      <c r="A82" s="109"/>
      <c r="B82" s="69"/>
      <c r="C82" s="102"/>
      <c r="D82" s="75"/>
      <c r="E82" s="71"/>
    </row>
    <row r="83" spans="1:5" x14ac:dyDescent="0.2">
      <c r="A83" s="107" t="s">
        <v>594</v>
      </c>
      <c r="B83" s="69"/>
      <c r="C83" s="71"/>
      <c r="D83" s="102"/>
      <c r="E83" s="102"/>
    </row>
    <row r="84" spans="1:5" x14ac:dyDescent="0.2">
      <c r="B84" s="46"/>
      <c r="D84" s="48"/>
    </row>
    <row r="85" spans="1:5" s="110" customFormat="1" ht="20.399999999999999" x14ac:dyDescent="0.2">
      <c r="A85" s="108" t="s">
        <v>110</v>
      </c>
      <c r="B85" s="56" t="s">
        <v>111</v>
      </c>
      <c r="C85" s="57" t="s">
        <v>112</v>
      </c>
      <c r="D85" s="58" t="s">
        <v>113</v>
      </c>
      <c r="E85" s="57" t="s">
        <v>112</v>
      </c>
    </row>
    <row r="86" spans="1:5" x14ac:dyDescent="0.2">
      <c r="B86" s="46"/>
      <c r="D86" s="48"/>
    </row>
    <row r="87" spans="1:5" x14ac:dyDescent="0.2">
      <c r="A87" s="102" t="s">
        <v>17</v>
      </c>
      <c r="B87" s="69">
        <v>4253018.6399999997</v>
      </c>
      <c r="C87" s="71">
        <v>8.9430359113194264E-3</v>
      </c>
      <c r="D87" s="70">
        <v>100</v>
      </c>
      <c r="E87" s="71">
        <v>2.714440825190011E-2</v>
      </c>
    </row>
    <row r="88" spans="1:5" x14ac:dyDescent="0.2">
      <c r="A88" s="102" t="s">
        <v>18</v>
      </c>
      <c r="B88" s="69">
        <v>47091314.570000015</v>
      </c>
      <c r="C88" s="71">
        <v>9.9021272408707312E-2</v>
      </c>
      <c r="D88" s="70">
        <v>422</v>
      </c>
      <c r="E88" s="71">
        <v>0.11454940282301845</v>
      </c>
    </row>
    <row r="89" spans="1:5" x14ac:dyDescent="0.2">
      <c r="A89" s="102" t="s">
        <v>19</v>
      </c>
      <c r="B89" s="69">
        <v>50044175.900000021</v>
      </c>
      <c r="C89" s="71">
        <v>0.10523040224109773</v>
      </c>
      <c r="D89" s="70">
        <v>297</v>
      </c>
      <c r="E89" s="71">
        <v>8.0618892508143317E-2</v>
      </c>
    </row>
    <row r="90" spans="1:5" x14ac:dyDescent="0.2">
      <c r="A90" s="102" t="s">
        <v>20</v>
      </c>
      <c r="B90" s="69">
        <v>38643042.759999983</v>
      </c>
      <c r="C90" s="71">
        <v>8.1256666941232139E-2</v>
      </c>
      <c r="D90" s="70">
        <v>271</v>
      </c>
      <c r="E90" s="71">
        <v>7.3561346362649299E-2</v>
      </c>
    </row>
    <row r="91" spans="1:5" x14ac:dyDescent="0.2">
      <c r="A91" s="102" t="s">
        <v>21</v>
      </c>
      <c r="B91" s="69">
        <v>93602888.229999974</v>
      </c>
      <c r="C91" s="71">
        <v>0.19682349448722575</v>
      </c>
      <c r="D91" s="70">
        <v>661</v>
      </c>
      <c r="E91" s="71">
        <v>0.17942453854505971</v>
      </c>
    </row>
    <row r="92" spans="1:5" x14ac:dyDescent="0.2">
      <c r="A92" s="102" t="s">
        <v>22</v>
      </c>
      <c r="B92" s="69">
        <v>41383143.019999988</v>
      </c>
      <c r="C92" s="71">
        <v>8.7018413385352059E-2</v>
      </c>
      <c r="D92" s="70">
        <v>296</v>
      </c>
      <c r="E92" s="71">
        <v>8.0347448425624315E-2</v>
      </c>
    </row>
    <row r="93" spans="1:5" x14ac:dyDescent="0.2">
      <c r="A93" s="102" t="s">
        <v>23</v>
      </c>
      <c r="B93" s="69">
        <v>50401541.440000005</v>
      </c>
      <c r="C93" s="71">
        <v>0.10598185271150712</v>
      </c>
      <c r="D93" s="70">
        <v>382</v>
      </c>
      <c r="E93" s="71">
        <v>0.10369163952225842</v>
      </c>
    </row>
    <row r="94" spans="1:5" x14ac:dyDescent="0.2">
      <c r="A94" s="102" t="s">
        <v>24</v>
      </c>
      <c r="B94" s="69">
        <v>62456805.49999997</v>
      </c>
      <c r="C94" s="71">
        <v>0.13133106195198629</v>
      </c>
      <c r="D94" s="70">
        <v>497</v>
      </c>
      <c r="E94" s="71">
        <v>0.13490770901194354</v>
      </c>
    </row>
    <row r="95" spans="1:5" x14ac:dyDescent="0.2">
      <c r="A95" s="102" t="s">
        <v>41</v>
      </c>
      <c r="B95" s="69">
        <v>49621389.569999993</v>
      </c>
      <c r="C95" s="71">
        <v>0.10434138818965562</v>
      </c>
      <c r="D95" s="70">
        <v>476</v>
      </c>
      <c r="E95" s="71">
        <v>0.12920738327904452</v>
      </c>
    </row>
    <row r="96" spans="1:5" x14ac:dyDescent="0.2">
      <c r="A96" s="102" t="s">
        <v>42</v>
      </c>
      <c r="B96" s="69">
        <v>5131619.209999999</v>
      </c>
      <c r="C96" s="71">
        <v>1.0790513459458202E-2</v>
      </c>
      <c r="D96" s="70">
        <v>41</v>
      </c>
      <c r="E96" s="71">
        <v>1.1129207383279044E-2</v>
      </c>
    </row>
    <row r="97" spans="1:5" x14ac:dyDescent="0.2">
      <c r="A97" s="102" t="s">
        <v>43</v>
      </c>
      <c r="B97" s="69">
        <v>3336882.9299999997</v>
      </c>
      <c r="C97" s="71">
        <v>7.0166313390196636E-3</v>
      </c>
      <c r="D97" s="70">
        <v>29</v>
      </c>
      <c r="E97" s="71">
        <v>7.8718783930510315E-3</v>
      </c>
    </row>
    <row r="98" spans="1:5" x14ac:dyDescent="0.2">
      <c r="A98" s="102" t="s">
        <v>44</v>
      </c>
      <c r="B98" s="69">
        <v>4838351.4199999981</v>
      </c>
      <c r="C98" s="71">
        <v>1.017384454742087E-2</v>
      </c>
      <c r="D98" s="70">
        <v>33</v>
      </c>
      <c r="E98" s="71">
        <v>8.9576547231270363E-3</v>
      </c>
    </row>
    <row r="99" spans="1:5" x14ac:dyDescent="0.2">
      <c r="A99" s="102" t="s">
        <v>45</v>
      </c>
      <c r="B99" s="69">
        <v>1830686.8900000001</v>
      </c>
      <c r="C99" s="71">
        <v>3.8494772737821059E-3</v>
      </c>
      <c r="D99" s="70">
        <v>11</v>
      </c>
      <c r="E99" s="71">
        <v>2.985884907709012E-3</v>
      </c>
    </row>
    <row r="100" spans="1:5" x14ac:dyDescent="0.2">
      <c r="A100" s="102" t="s">
        <v>46</v>
      </c>
      <c r="B100" s="69">
        <v>2302148.2599999998</v>
      </c>
      <c r="C100" s="71">
        <v>4.8408427766405302E-3</v>
      </c>
      <c r="D100" s="70">
        <v>13</v>
      </c>
      <c r="E100" s="71">
        <v>3.5287730727470139E-3</v>
      </c>
    </row>
    <row r="101" spans="1:5" x14ac:dyDescent="0.2">
      <c r="A101" s="102" t="s">
        <v>25</v>
      </c>
      <c r="B101" s="69">
        <v>7490728.8399999989</v>
      </c>
      <c r="C101" s="71">
        <v>1.5751131769804826E-2</v>
      </c>
      <c r="D101" s="70">
        <v>55</v>
      </c>
      <c r="E101" s="71">
        <v>1.4929424538545059E-2</v>
      </c>
    </row>
    <row r="102" spans="1:5" x14ac:dyDescent="0.2">
      <c r="A102" s="102" t="s">
        <v>26</v>
      </c>
      <c r="B102" s="69">
        <v>1099618.22</v>
      </c>
      <c r="C102" s="71">
        <v>2.312222461879722E-3</v>
      </c>
      <c r="D102" s="70">
        <v>10</v>
      </c>
      <c r="E102" s="71">
        <v>2.7144408251900108E-3</v>
      </c>
    </row>
    <row r="103" spans="1:5" x14ac:dyDescent="0.2">
      <c r="A103" s="102" t="s">
        <v>27</v>
      </c>
      <c r="B103" s="69">
        <v>1425265.5999999999</v>
      </c>
      <c r="C103" s="71">
        <v>2.9969775641444708E-3</v>
      </c>
      <c r="D103" s="70">
        <v>12</v>
      </c>
      <c r="E103" s="71">
        <v>3.2573289902280132E-3</v>
      </c>
    </row>
    <row r="104" spans="1:5" x14ac:dyDescent="0.2">
      <c r="A104" s="102" t="s">
        <v>4</v>
      </c>
      <c r="B104" s="69">
        <v>10615036.579999996</v>
      </c>
      <c r="C104" s="71">
        <v>2.2320770579766218E-2</v>
      </c>
      <c r="D104" s="70">
        <v>78</v>
      </c>
      <c r="E104" s="71">
        <v>2.1172638436482084E-2</v>
      </c>
    </row>
    <row r="105" spans="1:5" x14ac:dyDescent="0.2">
      <c r="A105" s="102"/>
      <c r="B105" s="69"/>
      <c r="C105" s="71"/>
      <c r="D105" s="70"/>
      <c r="E105" s="71"/>
    </row>
    <row r="106" spans="1:5" s="111" customFormat="1" ht="10.8" thickBot="1" x14ac:dyDescent="0.25">
      <c r="A106" s="109"/>
      <c r="B106" s="74">
        <v>475567657.57999992</v>
      </c>
      <c r="C106" s="75"/>
      <c r="D106" s="76">
        <v>3684</v>
      </c>
      <c r="E106" s="75"/>
    </row>
    <row r="107" spans="1:5" ht="10.8" thickTop="1" x14ac:dyDescent="0.2">
      <c r="A107" s="102"/>
      <c r="B107" s="69"/>
      <c r="C107" s="71"/>
      <c r="D107" s="70"/>
      <c r="E107" s="71"/>
    </row>
    <row r="108" spans="1:5" x14ac:dyDescent="0.2">
      <c r="A108" s="109" t="s">
        <v>114</v>
      </c>
      <c r="B108" s="69"/>
      <c r="C108" s="102"/>
      <c r="D108" s="75">
        <v>0.6765312836407561</v>
      </c>
      <c r="E108" s="71"/>
    </row>
    <row r="109" spans="1:5" x14ac:dyDescent="0.2">
      <c r="A109" s="102"/>
      <c r="B109" s="69"/>
      <c r="C109" s="71"/>
      <c r="D109" s="70"/>
      <c r="E109" s="71"/>
    </row>
    <row r="110" spans="1:5" x14ac:dyDescent="0.2">
      <c r="A110" s="102"/>
      <c r="B110" s="69"/>
      <c r="C110" s="71"/>
      <c r="D110" s="70"/>
      <c r="E110" s="71"/>
    </row>
    <row r="111" spans="1:5" x14ac:dyDescent="0.2">
      <c r="A111" s="107" t="s">
        <v>115</v>
      </c>
      <c r="B111" s="69"/>
      <c r="C111" s="71"/>
      <c r="D111" s="70"/>
      <c r="E111" s="71"/>
    </row>
    <row r="112" spans="1:5" x14ac:dyDescent="0.2">
      <c r="B112" s="46"/>
      <c r="D112" s="48"/>
    </row>
    <row r="113" spans="1:6" s="112" customFormat="1" ht="20.399999999999999" x14ac:dyDescent="0.2">
      <c r="A113" s="108" t="s">
        <v>116</v>
      </c>
      <c r="B113" s="56" t="s">
        <v>111</v>
      </c>
      <c r="C113" s="57" t="s">
        <v>112</v>
      </c>
      <c r="D113" s="58" t="s">
        <v>113</v>
      </c>
      <c r="E113" s="57" t="s">
        <v>112</v>
      </c>
    </row>
    <row r="114" spans="1:6" x14ac:dyDescent="0.2">
      <c r="B114" s="46"/>
      <c r="D114" s="48"/>
    </row>
    <row r="115" spans="1:6" x14ac:dyDescent="0.2">
      <c r="A115" s="102" t="s">
        <v>47</v>
      </c>
      <c r="B115" s="69">
        <v>538464.68000000005</v>
      </c>
      <c r="C115" s="71">
        <v>1.1322567281805045E-3</v>
      </c>
      <c r="D115" s="70">
        <v>10</v>
      </c>
      <c r="E115" s="71">
        <v>2.7144408251900108E-3</v>
      </c>
      <c r="F115" s="113"/>
    </row>
    <row r="116" spans="1:6" x14ac:dyDescent="0.2">
      <c r="A116" s="102" t="s">
        <v>48</v>
      </c>
      <c r="B116" s="69">
        <v>0</v>
      </c>
      <c r="C116" s="71">
        <v>0</v>
      </c>
      <c r="D116" s="70">
        <v>0</v>
      </c>
      <c r="E116" s="71">
        <v>0</v>
      </c>
      <c r="F116" s="113"/>
    </row>
    <row r="117" spans="1:6" x14ac:dyDescent="0.2">
      <c r="A117" s="102" t="s">
        <v>49</v>
      </c>
      <c r="B117" s="69">
        <v>467311796.94000244</v>
      </c>
      <c r="C117" s="71">
        <v>0.98263998716394807</v>
      </c>
      <c r="D117" s="70">
        <v>3626</v>
      </c>
      <c r="E117" s="71">
        <v>0.98425624321389793</v>
      </c>
      <c r="F117" s="113"/>
    </row>
    <row r="118" spans="1:6" x14ac:dyDescent="0.2">
      <c r="A118" s="102" t="s">
        <v>50</v>
      </c>
      <c r="B118" s="69">
        <v>0</v>
      </c>
      <c r="C118" s="71">
        <v>0</v>
      </c>
      <c r="D118" s="70">
        <v>0</v>
      </c>
      <c r="E118" s="71">
        <v>0</v>
      </c>
      <c r="F118" s="113"/>
    </row>
    <row r="119" spans="1:6" x14ac:dyDescent="0.2">
      <c r="A119" s="102" t="s">
        <v>2</v>
      </c>
      <c r="B119" s="69">
        <v>7717395.9600000018</v>
      </c>
      <c r="C119" s="71">
        <v>1.6227756107871447E-2</v>
      </c>
      <c r="D119" s="70">
        <v>48</v>
      </c>
      <c r="E119" s="71">
        <v>1.3029315960912053E-2</v>
      </c>
      <c r="F119" s="113"/>
    </row>
    <row r="120" spans="1:6" x14ac:dyDescent="0.2">
      <c r="A120" s="102"/>
      <c r="B120" s="69"/>
      <c r="C120" s="71"/>
      <c r="D120" s="70"/>
      <c r="E120" s="71"/>
    </row>
    <row r="121" spans="1:6" ht="10.8" thickBot="1" x14ac:dyDescent="0.25">
      <c r="A121" s="109"/>
      <c r="B121" s="74">
        <v>475567657.58000243</v>
      </c>
      <c r="C121" s="75"/>
      <c r="D121" s="76">
        <v>3684</v>
      </c>
      <c r="E121" s="75"/>
    </row>
    <row r="122" spans="1:6" ht="10.8" thickTop="1" x14ac:dyDescent="0.2">
      <c r="A122" s="102"/>
      <c r="B122" s="69"/>
      <c r="C122" s="71"/>
      <c r="D122" s="70"/>
      <c r="E122" s="71"/>
    </row>
    <row r="123" spans="1:6" x14ac:dyDescent="0.2">
      <c r="A123" s="102"/>
      <c r="B123" s="69"/>
      <c r="C123" s="71"/>
      <c r="D123" s="70"/>
      <c r="E123" s="71"/>
    </row>
    <row r="124" spans="1:6" x14ac:dyDescent="0.2">
      <c r="A124" s="107" t="s">
        <v>117</v>
      </c>
      <c r="B124" s="69"/>
      <c r="C124" s="71"/>
      <c r="D124" s="70"/>
      <c r="E124" s="71"/>
    </row>
    <row r="125" spans="1:6" x14ac:dyDescent="0.2">
      <c r="B125" s="46"/>
      <c r="D125" s="48"/>
    </row>
    <row r="126" spans="1:6" s="112" customFormat="1" ht="20.399999999999999" x14ac:dyDescent="0.2">
      <c r="A126" s="108" t="s">
        <v>118</v>
      </c>
      <c r="B126" s="56" t="s">
        <v>111</v>
      </c>
      <c r="C126" s="57" t="s">
        <v>112</v>
      </c>
      <c r="D126" s="58" t="s">
        <v>113</v>
      </c>
      <c r="E126" s="57" t="s">
        <v>112</v>
      </c>
    </row>
    <row r="127" spans="1:6" x14ac:dyDescent="0.2">
      <c r="B127" s="46"/>
      <c r="D127" s="48"/>
    </row>
    <row r="128" spans="1:6" x14ac:dyDescent="0.2">
      <c r="A128" s="102" t="s">
        <v>5</v>
      </c>
      <c r="B128" s="69">
        <v>458550934.0900023</v>
      </c>
      <c r="C128" s="71">
        <v>0.96421808081610894</v>
      </c>
      <c r="D128" s="70">
        <v>3439</v>
      </c>
      <c r="E128" s="71">
        <v>0.9334961997828447</v>
      </c>
    </row>
    <row r="129" spans="1:5" x14ac:dyDescent="0.2">
      <c r="A129" s="102" t="s">
        <v>6</v>
      </c>
      <c r="B129" s="69">
        <v>17016723.490000017</v>
      </c>
      <c r="C129" s="71">
        <v>3.5781919183891057E-2</v>
      </c>
      <c r="D129" s="70">
        <v>245</v>
      </c>
      <c r="E129" s="71">
        <v>6.6503800217155268E-2</v>
      </c>
    </row>
    <row r="130" spans="1:5" x14ac:dyDescent="0.2">
      <c r="A130" s="102"/>
      <c r="B130" s="69"/>
      <c r="C130" s="71"/>
      <c r="D130" s="70"/>
      <c r="E130" s="71"/>
    </row>
    <row r="131" spans="1:5" s="111" customFormat="1" ht="10.8" thickBot="1" x14ac:dyDescent="0.25">
      <c r="A131" s="109"/>
      <c r="B131" s="74">
        <v>475567657.58000231</v>
      </c>
      <c r="C131" s="75"/>
      <c r="D131" s="76">
        <v>3684</v>
      </c>
      <c r="E131" s="75"/>
    </row>
    <row r="132" spans="1:5" ht="10.8" thickTop="1" x14ac:dyDescent="0.2">
      <c r="A132" s="102"/>
      <c r="B132" s="69"/>
      <c r="C132" s="71"/>
      <c r="D132" s="70"/>
      <c r="E132" s="71"/>
    </row>
    <row r="133" spans="1:5" x14ac:dyDescent="0.2">
      <c r="A133" s="102"/>
      <c r="B133" s="69"/>
      <c r="C133" s="71"/>
      <c r="D133" s="70"/>
      <c r="E133" s="71"/>
    </row>
    <row r="134" spans="1:5" x14ac:dyDescent="0.2">
      <c r="A134" s="107" t="s">
        <v>119</v>
      </c>
      <c r="B134" s="69"/>
      <c r="C134" s="71"/>
      <c r="D134" s="70"/>
      <c r="E134" s="71"/>
    </row>
    <row r="135" spans="1:5" x14ac:dyDescent="0.2">
      <c r="B135" s="46"/>
      <c r="D135" s="48"/>
    </row>
    <row r="136" spans="1:5" s="112" customFormat="1" ht="20.399999999999999" x14ac:dyDescent="0.2">
      <c r="A136" s="108" t="s">
        <v>144</v>
      </c>
      <c r="B136" s="56" t="s">
        <v>111</v>
      </c>
      <c r="C136" s="57" t="s">
        <v>112</v>
      </c>
      <c r="D136" s="58" t="s">
        <v>113</v>
      </c>
      <c r="E136" s="57" t="s">
        <v>112</v>
      </c>
    </row>
    <row r="137" spans="1:5" x14ac:dyDescent="0.2">
      <c r="B137" s="46"/>
      <c r="D137" s="48"/>
    </row>
    <row r="138" spans="1:5" x14ac:dyDescent="0.2">
      <c r="A138" s="102" t="s">
        <v>70</v>
      </c>
      <c r="B138" s="69">
        <v>106646715.9499999</v>
      </c>
      <c r="C138" s="71">
        <v>0.22425140618831896</v>
      </c>
      <c r="D138" s="70">
        <v>1516</v>
      </c>
      <c r="E138" s="71">
        <v>0.41150922909880566</v>
      </c>
    </row>
    <row r="139" spans="1:5" x14ac:dyDescent="0.2">
      <c r="A139" s="102" t="s">
        <v>71</v>
      </c>
      <c r="B139" s="69">
        <v>230855601.47999981</v>
      </c>
      <c r="C139" s="71">
        <v>0.48543166845017299</v>
      </c>
      <c r="D139" s="70">
        <v>1707</v>
      </c>
      <c r="E139" s="71">
        <v>0.46335504885993484</v>
      </c>
    </row>
    <row r="140" spans="1:5" x14ac:dyDescent="0.2">
      <c r="A140" s="102" t="s">
        <v>72</v>
      </c>
      <c r="B140" s="69">
        <v>77740420.540000021</v>
      </c>
      <c r="C140" s="71">
        <v>0.16346868694897018</v>
      </c>
      <c r="D140" s="70">
        <v>326</v>
      </c>
      <c r="E140" s="71">
        <v>8.8490770901194352E-2</v>
      </c>
    </row>
    <row r="141" spans="1:5" x14ac:dyDescent="0.2">
      <c r="A141" s="102" t="s">
        <v>73</v>
      </c>
      <c r="B141" s="69">
        <v>25746354.809999995</v>
      </c>
      <c r="C141" s="71">
        <v>5.4138153424928732E-2</v>
      </c>
      <c r="D141" s="70">
        <v>76</v>
      </c>
      <c r="E141" s="71">
        <v>2.0629750271444081E-2</v>
      </c>
    </row>
    <row r="142" spans="1:5" x14ac:dyDescent="0.2">
      <c r="A142" s="102" t="s">
        <v>74</v>
      </c>
      <c r="B142" s="69">
        <v>16200733.880000001</v>
      </c>
      <c r="C142" s="71">
        <v>3.4066096846114315E-2</v>
      </c>
      <c r="D142" s="70">
        <v>36</v>
      </c>
      <c r="E142" s="71">
        <v>9.7719869706840382E-3</v>
      </c>
    </row>
    <row r="143" spans="1:5" x14ac:dyDescent="0.2">
      <c r="A143" s="102" t="s">
        <v>75</v>
      </c>
      <c r="B143" s="69">
        <v>7094861.8100000005</v>
      </c>
      <c r="C143" s="71">
        <v>1.491872228255242E-2</v>
      </c>
      <c r="D143" s="70">
        <v>12</v>
      </c>
      <c r="E143" s="71">
        <v>3.2573289902280132E-3</v>
      </c>
    </row>
    <row r="144" spans="1:5" x14ac:dyDescent="0.2">
      <c r="A144" s="102" t="s">
        <v>76</v>
      </c>
      <c r="B144" s="69">
        <v>5847879.4299999997</v>
      </c>
      <c r="C144" s="71">
        <v>1.2296629799759403E-2</v>
      </c>
      <c r="D144" s="70">
        <v>7</v>
      </c>
      <c r="E144" s="71">
        <v>1.9001085776330076E-3</v>
      </c>
    </row>
    <row r="145" spans="1:5" x14ac:dyDescent="0.2">
      <c r="A145" s="102" t="s">
        <v>196</v>
      </c>
      <c r="B145" s="69">
        <v>1000720.03</v>
      </c>
      <c r="C145" s="71">
        <v>2.104264270392819E-3</v>
      </c>
      <c r="D145" s="70">
        <v>1</v>
      </c>
      <c r="E145" s="71">
        <v>2.714440825190011E-4</v>
      </c>
    </row>
    <row r="146" spans="1:5" x14ac:dyDescent="0.2">
      <c r="A146" s="102" t="s">
        <v>77</v>
      </c>
      <c r="B146" s="69">
        <v>1283836</v>
      </c>
      <c r="C146" s="71">
        <v>2.699586440619196E-3</v>
      </c>
      <c r="D146" s="70">
        <v>1</v>
      </c>
      <c r="E146" s="71">
        <v>2.714440825190011E-4</v>
      </c>
    </row>
    <row r="147" spans="1:5" x14ac:dyDescent="0.2">
      <c r="A147" s="102" t="s">
        <v>80</v>
      </c>
      <c r="B147" s="69">
        <v>3150533.65</v>
      </c>
      <c r="C147" s="71">
        <v>6.6247853481710313E-3</v>
      </c>
      <c r="D147" s="70">
        <v>2</v>
      </c>
      <c r="E147" s="71">
        <v>5.428881650380022E-4</v>
      </c>
    </row>
    <row r="148" spans="1:5" x14ac:dyDescent="0.2">
      <c r="A148" s="102" t="s">
        <v>78</v>
      </c>
      <c r="B148" s="69">
        <v>0</v>
      </c>
      <c r="C148" s="71">
        <v>0</v>
      </c>
      <c r="D148" s="70">
        <v>0</v>
      </c>
      <c r="E148" s="71">
        <v>0</v>
      </c>
    </row>
    <row r="149" spans="1:5" x14ac:dyDescent="0.2">
      <c r="A149" s="102" t="s">
        <v>79</v>
      </c>
      <c r="B149" s="69">
        <v>0</v>
      </c>
      <c r="C149" s="71">
        <v>0</v>
      </c>
      <c r="D149" s="70">
        <v>0</v>
      </c>
      <c r="E149" s="71">
        <v>0</v>
      </c>
    </row>
    <row r="150" spans="1:5" x14ac:dyDescent="0.2">
      <c r="A150" s="102"/>
      <c r="B150" s="69"/>
      <c r="C150" s="71"/>
      <c r="D150" s="70"/>
      <c r="E150" s="71"/>
    </row>
    <row r="151" spans="1:5" ht="10.8" thickBot="1" x14ac:dyDescent="0.25">
      <c r="A151" s="109"/>
      <c r="B151" s="74">
        <v>475567657.57999969</v>
      </c>
      <c r="C151" s="75"/>
      <c r="D151" s="76">
        <v>3684</v>
      </c>
      <c r="E151" s="75"/>
    </row>
    <row r="152" spans="1:5" ht="10.8" thickTop="1" x14ac:dyDescent="0.2">
      <c r="A152" s="102"/>
      <c r="B152" s="69"/>
      <c r="C152" s="71"/>
      <c r="D152" s="70"/>
      <c r="E152" s="71"/>
    </row>
    <row r="153" spans="1:5" x14ac:dyDescent="0.2">
      <c r="A153" s="109" t="s">
        <v>120</v>
      </c>
      <c r="B153" s="77">
        <v>129090.02648751349</v>
      </c>
      <c r="C153" s="71"/>
      <c r="D153" s="70"/>
      <c r="E153" s="71"/>
    </row>
    <row r="154" spans="1:5" x14ac:dyDescent="0.2">
      <c r="A154" s="102"/>
      <c r="B154" s="69"/>
      <c r="C154" s="71"/>
      <c r="D154" s="70"/>
      <c r="E154" s="71"/>
    </row>
    <row r="155" spans="1:5" x14ac:dyDescent="0.2">
      <c r="A155" s="102"/>
      <c r="B155" s="69"/>
      <c r="C155" s="71"/>
      <c r="D155" s="70"/>
      <c r="E155" s="71"/>
    </row>
    <row r="156" spans="1:5" x14ac:dyDescent="0.2">
      <c r="A156" s="107" t="s">
        <v>121</v>
      </c>
      <c r="B156" s="69"/>
      <c r="C156" s="71"/>
      <c r="D156" s="70"/>
      <c r="E156" s="71"/>
    </row>
    <row r="157" spans="1:5" x14ac:dyDescent="0.2">
      <c r="A157" s="95"/>
      <c r="B157" s="52"/>
      <c r="C157" s="53"/>
      <c r="D157" s="54"/>
      <c r="E157" s="53"/>
    </row>
    <row r="158" spans="1:5" s="112" customFormat="1" ht="20.399999999999999" x14ac:dyDescent="0.2">
      <c r="A158" s="108" t="s">
        <v>122</v>
      </c>
      <c r="B158" s="56" t="s">
        <v>111</v>
      </c>
      <c r="C158" s="57" t="s">
        <v>112</v>
      </c>
      <c r="D158" s="58" t="s">
        <v>113</v>
      </c>
      <c r="E158" s="57" t="s">
        <v>112</v>
      </c>
    </row>
    <row r="159" spans="1:5" x14ac:dyDescent="0.2">
      <c r="B159" s="46"/>
      <c r="D159" s="48"/>
    </row>
    <row r="160" spans="1:5" x14ac:dyDescent="0.2">
      <c r="A160" s="102" t="s">
        <v>7</v>
      </c>
      <c r="B160" s="69">
        <v>304399291.85000259</v>
      </c>
      <c r="C160" s="71">
        <v>0.64007568008090399</v>
      </c>
      <c r="D160" s="70">
        <v>2211</v>
      </c>
      <c r="E160" s="71">
        <v>0.60016286644951145</v>
      </c>
    </row>
    <row r="161" spans="1:5" x14ac:dyDescent="0.2">
      <c r="A161" s="102" t="s">
        <v>8</v>
      </c>
      <c r="B161" s="69">
        <v>166448914.54999995</v>
      </c>
      <c r="C161" s="71">
        <v>0.35000049287834301</v>
      </c>
      <c r="D161" s="70">
        <v>1416</v>
      </c>
      <c r="E161" s="71">
        <v>0.38436482084690554</v>
      </c>
    </row>
    <row r="162" spans="1:5" x14ac:dyDescent="0.2">
      <c r="A162" s="102" t="s">
        <v>9</v>
      </c>
      <c r="B162" s="69">
        <v>4719451.1800000006</v>
      </c>
      <c r="C162" s="71">
        <v>9.9238270407530169E-3</v>
      </c>
      <c r="D162" s="70">
        <v>57</v>
      </c>
      <c r="E162" s="71">
        <v>1.5472312703583062E-2</v>
      </c>
    </row>
    <row r="163" spans="1:5" x14ac:dyDescent="0.2">
      <c r="A163" s="102"/>
      <c r="B163" s="69"/>
      <c r="C163" s="71"/>
      <c r="D163" s="70"/>
      <c r="E163" s="71"/>
    </row>
    <row r="164" spans="1:5" ht="10.8" thickBot="1" x14ac:dyDescent="0.25">
      <c r="A164" s="102"/>
      <c r="B164" s="74">
        <v>475567657.58000255</v>
      </c>
      <c r="C164" s="71"/>
      <c r="D164" s="76">
        <v>3684</v>
      </c>
      <c r="E164" s="71"/>
    </row>
    <row r="165" spans="1:5" ht="10.8" thickTop="1" x14ac:dyDescent="0.2">
      <c r="A165" s="102"/>
      <c r="B165" s="78"/>
      <c r="C165" s="71"/>
      <c r="D165" s="79"/>
      <c r="E165" s="71"/>
    </row>
    <row r="166" spans="1:5" x14ac:dyDescent="0.2">
      <c r="A166" s="102"/>
      <c r="B166" s="69"/>
      <c r="C166" s="71"/>
      <c r="D166" s="70"/>
      <c r="E166" s="71"/>
    </row>
    <row r="167" spans="1:5" x14ac:dyDescent="0.2">
      <c r="A167" s="107" t="s">
        <v>192</v>
      </c>
      <c r="B167" s="69"/>
      <c r="C167" s="71"/>
      <c r="D167" s="70"/>
      <c r="E167" s="71"/>
    </row>
    <row r="168" spans="1:5" x14ac:dyDescent="0.2">
      <c r="B168" s="46"/>
      <c r="D168" s="48"/>
    </row>
    <row r="169" spans="1:5" s="112" customFormat="1" ht="20.399999999999999" x14ac:dyDescent="0.2">
      <c r="A169" s="108" t="s">
        <v>156</v>
      </c>
      <c r="B169" s="56" t="s">
        <v>111</v>
      </c>
      <c r="C169" s="57" t="s">
        <v>112</v>
      </c>
      <c r="D169" s="58" t="s">
        <v>113</v>
      </c>
      <c r="E169" s="57" t="s">
        <v>112</v>
      </c>
    </row>
    <row r="170" spans="1:5" x14ac:dyDescent="0.2">
      <c r="B170" s="46"/>
      <c r="D170" s="48"/>
    </row>
    <row r="171" spans="1:5" x14ac:dyDescent="0.2">
      <c r="A171" s="114">
        <v>1996</v>
      </c>
      <c r="B171" s="69">
        <v>0</v>
      </c>
      <c r="C171" s="71">
        <v>0</v>
      </c>
      <c r="D171" s="70">
        <v>0</v>
      </c>
      <c r="E171" s="71">
        <v>0</v>
      </c>
    </row>
    <row r="172" spans="1:5" x14ac:dyDescent="0.2">
      <c r="A172" s="114">
        <v>1997</v>
      </c>
      <c r="B172" s="69">
        <v>0</v>
      </c>
      <c r="C172" s="71">
        <v>0</v>
      </c>
      <c r="D172" s="70">
        <v>0</v>
      </c>
      <c r="E172" s="71">
        <v>0</v>
      </c>
    </row>
    <row r="173" spans="1:5" x14ac:dyDescent="0.2">
      <c r="A173" s="114">
        <v>1998</v>
      </c>
      <c r="B173" s="69">
        <v>0</v>
      </c>
      <c r="C173" s="71">
        <v>0</v>
      </c>
      <c r="D173" s="70">
        <v>0</v>
      </c>
      <c r="E173" s="71">
        <v>0</v>
      </c>
    </row>
    <row r="174" spans="1:5" x14ac:dyDescent="0.2">
      <c r="A174" s="114">
        <v>1999</v>
      </c>
      <c r="B174" s="69">
        <v>0</v>
      </c>
      <c r="C174" s="71">
        <v>0</v>
      </c>
      <c r="D174" s="70">
        <v>0</v>
      </c>
      <c r="E174" s="71">
        <v>0</v>
      </c>
    </row>
    <row r="175" spans="1:5" x14ac:dyDescent="0.2">
      <c r="A175" s="114">
        <v>2000</v>
      </c>
      <c r="B175" s="69">
        <v>0</v>
      </c>
      <c r="C175" s="71">
        <v>0</v>
      </c>
      <c r="D175" s="70">
        <v>0</v>
      </c>
      <c r="E175" s="71">
        <v>0</v>
      </c>
    </row>
    <row r="176" spans="1:5" x14ac:dyDescent="0.2">
      <c r="A176" s="114">
        <v>2001</v>
      </c>
      <c r="B176" s="69">
        <v>0</v>
      </c>
      <c r="C176" s="71">
        <v>0</v>
      </c>
      <c r="D176" s="70">
        <v>0</v>
      </c>
      <c r="E176" s="71">
        <v>0</v>
      </c>
    </row>
    <row r="177" spans="1:5" x14ac:dyDescent="0.2">
      <c r="A177" s="114">
        <v>2002</v>
      </c>
      <c r="B177" s="69">
        <v>84020393.819999933</v>
      </c>
      <c r="C177" s="71">
        <v>0.17667390218996554</v>
      </c>
      <c r="D177" s="70">
        <v>686</v>
      </c>
      <c r="E177" s="71">
        <v>0.18621064060803474</v>
      </c>
    </row>
    <row r="178" spans="1:5" x14ac:dyDescent="0.2">
      <c r="A178" s="114">
        <v>2003</v>
      </c>
      <c r="B178" s="69">
        <v>77268.56</v>
      </c>
      <c r="C178" s="71">
        <v>1.6247648209130348E-4</v>
      </c>
      <c r="D178" s="70">
        <v>1</v>
      </c>
      <c r="E178" s="71">
        <v>2.714440825190011E-4</v>
      </c>
    </row>
    <row r="179" spans="1:5" x14ac:dyDescent="0.2">
      <c r="A179" s="114">
        <v>2004</v>
      </c>
      <c r="B179" s="69">
        <v>1215865.46</v>
      </c>
      <c r="C179" s="71">
        <v>2.5566613721949064E-3</v>
      </c>
      <c r="D179" s="70">
        <v>9</v>
      </c>
      <c r="E179" s="71">
        <v>2.4429967426710096E-3</v>
      </c>
    </row>
    <row r="180" spans="1:5" x14ac:dyDescent="0.2">
      <c r="A180" s="114">
        <v>2005</v>
      </c>
      <c r="B180" s="69">
        <v>168984623.34000015</v>
      </c>
      <c r="C180" s="71">
        <v>0.35533245511249589</v>
      </c>
      <c r="D180" s="70">
        <v>1264</v>
      </c>
      <c r="E180" s="71">
        <v>0.34310532030401736</v>
      </c>
    </row>
    <row r="181" spans="1:5" x14ac:dyDescent="0.2">
      <c r="A181" s="114">
        <v>2006</v>
      </c>
      <c r="B181" s="69">
        <v>221269506.39999983</v>
      </c>
      <c r="C181" s="71">
        <v>0.46527450484325228</v>
      </c>
      <c r="D181" s="70">
        <v>1724</v>
      </c>
      <c r="E181" s="71">
        <v>0.46796959826275786</v>
      </c>
    </row>
    <row r="182" spans="1:5" x14ac:dyDescent="0.2">
      <c r="A182" s="102"/>
      <c r="B182" s="102"/>
      <c r="C182" s="71"/>
      <c r="D182" s="102"/>
      <c r="E182" s="71"/>
    </row>
    <row r="183" spans="1:5" ht="10.8" thickBot="1" x14ac:dyDescent="0.25">
      <c r="A183" s="102"/>
      <c r="B183" s="115">
        <v>475567657.57999992</v>
      </c>
      <c r="C183" s="71"/>
      <c r="D183" s="116">
        <v>3684</v>
      </c>
      <c r="E183" s="71"/>
    </row>
    <row r="184" spans="1:5" ht="13.8" thickTop="1" x14ac:dyDescent="0.25">
      <c r="A184" s="117"/>
      <c r="B184" s="117"/>
      <c r="C184" s="117"/>
      <c r="D184" s="117"/>
      <c r="E184" s="117"/>
    </row>
    <row r="185" spans="1:5" ht="13.2" x14ac:dyDescent="0.25">
      <c r="A185" s="109" t="s">
        <v>123</v>
      </c>
      <c r="B185" s="117"/>
      <c r="C185" s="117"/>
      <c r="D185" s="77">
        <v>129.17424569306669</v>
      </c>
      <c r="E185" s="117"/>
    </row>
    <row r="186" spans="1:5" ht="13.2" x14ac:dyDescent="0.25">
      <c r="A186" s="109"/>
      <c r="B186" s="117"/>
      <c r="C186" s="117"/>
      <c r="D186" s="117"/>
      <c r="E186" s="117"/>
    </row>
    <row r="187" spans="1:5" x14ac:dyDescent="0.2">
      <c r="A187" s="102"/>
      <c r="B187" s="69"/>
      <c r="C187" s="71"/>
      <c r="D187" s="70"/>
      <c r="E187" s="71"/>
    </row>
    <row r="188" spans="1:5" x14ac:dyDescent="0.2">
      <c r="A188" s="107" t="s">
        <v>124</v>
      </c>
      <c r="B188" s="69"/>
      <c r="C188" s="71"/>
      <c r="D188" s="70"/>
      <c r="E188" s="71"/>
    </row>
    <row r="189" spans="1:5" x14ac:dyDescent="0.2">
      <c r="B189" s="46"/>
      <c r="D189" s="48"/>
    </row>
    <row r="190" spans="1:5" s="112" customFormat="1" ht="20.399999999999999" x14ac:dyDescent="0.2">
      <c r="A190" s="108" t="s">
        <v>125</v>
      </c>
      <c r="B190" s="56" t="s">
        <v>111</v>
      </c>
      <c r="C190" s="57" t="s">
        <v>112</v>
      </c>
      <c r="D190" s="58" t="s">
        <v>113</v>
      </c>
      <c r="E190" s="57" t="s">
        <v>112</v>
      </c>
    </row>
    <row r="191" spans="1:5" x14ac:dyDescent="0.2">
      <c r="B191" s="46"/>
      <c r="D191" s="48"/>
    </row>
    <row r="192" spans="1:5" x14ac:dyDescent="0.2">
      <c r="A192" s="102" t="s">
        <v>10</v>
      </c>
      <c r="B192" s="69">
        <v>48924009.709999956</v>
      </c>
      <c r="C192" s="71">
        <v>0.10287497253063303</v>
      </c>
      <c r="D192" s="70">
        <v>396</v>
      </c>
      <c r="E192" s="71">
        <v>0.10749185667752444</v>
      </c>
    </row>
    <row r="193" spans="1:5" x14ac:dyDescent="0.2">
      <c r="A193" s="102" t="s">
        <v>11</v>
      </c>
      <c r="B193" s="69">
        <v>99524555.019999936</v>
      </c>
      <c r="C193" s="71">
        <v>0.20927528067498574</v>
      </c>
      <c r="D193" s="70">
        <v>807</v>
      </c>
      <c r="E193" s="71">
        <v>0.21905537459283386</v>
      </c>
    </row>
    <row r="194" spans="1:5" x14ac:dyDescent="0.2">
      <c r="A194" s="102" t="s">
        <v>12</v>
      </c>
      <c r="B194" s="69">
        <v>246647219.82999966</v>
      </c>
      <c r="C194" s="71">
        <v>0.51863749752265031</v>
      </c>
      <c r="D194" s="70">
        <v>1858</v>
      </c>
      <c r="E194" s="71">
        <v>0.50434310532030402</v>
      </c>
    </row>
    <row r="195" spans="1:5" x14ac:dyDescent="0.2">
      <c r="A195" s="102" t="s">
        <v>13</v>
      </c>
      <c r="B195" s="69">
        <v>76056784.900000051</v>
      </c>
      <c r="C195" s="71">
        <v>0.1599284217245279</v>
      </c>
      <c r="D195" s="70">
        <v>582</v>
      </c>
      <c r="E195" s="71">
        <v>0.15798045602605862</v>
      </c>
    </row>
    <row r="196" spans="1:5" x14ac:dyDescent="0.2">
      <c r="A196" s="102" t="s">
        <v>14</v>
      </c>
      <c r="B196" s="69">
        <v>4415088.12</v>
      </c>
      <c r="C196" s="71">
        <v>9.283827547202991E-3</v>
      </c>
      <c r="D196" s="70">
        <v>41</v>
      </c>
      <c r="E196" s="71">
        <v>1.1129207383279044E-2</v>
      </c>
    </row>
    <row r="197" spans="1:5" x14ac:dyDescent="0.2">
      <c r="A197" s="102" t="s">
        <v>15</v>
      </c>
      <c r="B197" s="69">
        <v>0</v>
      </c>
      <c r="C197" s="71">
        <v>0</v>
      </c>
      <c r="D197" s="70">
        <v>0</v>
      </c>
      <c r="E197" s="71">
        <v>0</v>
      </c>
    </row>
    <row r="198" spans="1:5" x14ac:dyDescent="0.2">
      <c r="A198" s="102" t="s">
        <v>16</v>
      </c>
      <c r="B198" s="69">
        <v>0</v>
      </c>
      <c r="C198" s="71">
        <v>0</v>
      </c>
      <c r="D198" s="70">
        <v>0</v>
      </c>
      <c r="E198" s="71">
        <v>0</v>
      </c>
    </row>
    <row r="199" spans="1:5" x14ac:dyDescent="0.2">
      <c r="A199" s="102"/>
      <c r="B199" s="69"/>
      <c r="C199" s="71"/>
      <c r="D199" s="70"/>
      <c r="E199" s="71"/>
    </row>
    <row r="200" spans="1:5" s="111" customFormat="1" ht="10.8" thickBot="1" x14ac:dyDescent="0.25">
      <c r="A200" s="109"/>
      <c r="B200" s="74">
        <v>475567657.57999963</v>
      </c>
      <c r="C200" s="75"/>
      <c r="D200" s="76">
        <v>3684</v>
      </c>
      <c r="E200" s="75"/>
    </row>
    <row r="201" spans="1:5" ht="10.8" thickTop="1" x14ac:dyDescent="0.2">
      <c r="A201" s="102"/>
      <c r="B201" s="69"/>
      <c r="C201" s="71"/>
      <c r="D201" s="70"/>
      <c r="E201" s="71"/>
    </row>
    <row r="202" spans="1:5" x14ac:dyDescent="0.2">
      <c r="A202" s="109" t="s">
        <v>126</v>
      </c>
      <c r="B202" s="69"/>
      <c r="C202" s="102"/>
      <c r="D202" s="77">
        <v>11.757053364482411</v>
      </c>
      <c r="E202" s="71"/>
    </row>
    <row r="203" spans="1:5" x14ac:dyDescent="0.2">
      <c r="A203" s="102"/>
      <c r="B203" s="69"/>
      <c r="C203" s="71"/>
      <c r="D203" s="70"/>
      <c r="E203" s="71"/>
    </row>
    <row r="204" spans="1:5" x14ac:dyDescent="0.2">
      <c r="A204" s="102"/>
      <c r="B204" s="69"/>
      <c r="C204" s="71"/>
      <c r="D204" s="70"/>
      <c r="E204" s="71"/>
    </row>
    <row r="205" spans="1:5" x14ac:dyDescent="0.2">
      <c r="A205" s="107" t="s">
        <v>127</v>
      </c>
      <c r="B205" s="69"/>
      <c r="C205" s="71"/>
      <c r="D205" s="70"/>
      <c r="E205" s="71"/>
    </row>
    <row r="206" spans="1:5" x14ac:dyDescent="0.2">
      <c r="B206" s="46"/>
      <c r="D206" s="48"/>
    </row>
    <row r="207" spans="1:5" s="112" customFormat="1" ht="20.399999999999999" x14ac:dyDescent="0.2">
      <c r="A207" s="108" t="s">
        <v>128</v>
      </c>
      <c r="B207" s="56" t="s">
        <v>111</v>
      </c>
      <c r="C207" s="57" t="s">
        <v>112</v>
      </c>
      <c r="D207" s="58" t="s">
        <v>113</v>
      </c>
      <c r="E207" s="57" t="s">
        <v>112</v>
      </c>
    </row>
    <row r="208" spans="1:5" x14ac:dyDescent="0.2">
      <c r="B208" s="46"/>
      <c r="D208" s="48"/>
    </row>
    <row r="209" spans="1:6" x14ac:dyDescent="0.2">
      <c r="A209" s="102" t="s">
        <v>51</v>
      </c>
      <c r="B209" s="69">
        <v>232065353.20999989</v>
      </c>
      <c r="C209" s="71">
        <v>0.48797547417522164</v>
      </c>
      <c r="D209" s="70">
        <v>1900</v>
      </c>
      <c r="E209" s="71">
        <v>0.51574375678610207</v>
      </c>
      <c r="F209" s="95"/>
    </row>
    <row r="210" spans="1:6" x14ac:dyDescent="0.2">
      <c r="A210" s="102" t="s">
        <v>52</v>
      </c>
      <c r="B210" s="69">
        <v>243502304.37</v>
      </c>
      <c r="C210" s="71">
        <v>0.51202452582477831</v>
      </c>
      <c r="D210" s="70">
        <v>1784</v>
      </c>
      <c r="E210" s="71">
        <v>0.48425624321389793</v>
      </c>
      <c r="F210" s="95"/>
    </row>
    <row r="211" spans="1:6" x14ac:dyDescent="0.2">
      <c r="A211" s="102"/>
      <c r="B211" s="69"/>
      <c r="C211" s="71"/>
      <c r="D211" s="70"/>
      <c r="E211" s="71"/>
      <c r="F211" s="95"/>
    </row>
    <row r="212" spans="1:6" s="111" customFormat="1" ht="10.8" thickBot="1" x14ac:dyDescent="0.25">
      <c r="A212" s="109"/>
      <c r="B212" s="74">
        <v>475567657.57999992</v>
      </c>
      <c r="C212" s="75"/>
      <c r="D212" s="76">
        <v>3684</v>
      </c>
      <c r="E212" s="75"/>
      <c r="F212" s="118"/>
    </row>
    <row r="213" spans="1:6" ht="10.8" thickTop="1" x14ac:dyDescent="0.2">
      <c r="A213" s="102"/>
      <c r="B213" s="69"/>
      <c r="C213" s="71"/>
      <c r="D213" s="70"/>
      <c r="E213" s="71"/>
      <c r="F213" s="95"/>
    </row>
    <row r="214" spans="1:6" x14ac:dyDescent="0.2">
      <c r="A214" s="102"/>
      <c r="B214" s="69"/>
      <c r="C214" s="71"/>
      <c r="D214" s="70"/>
      <c r="E214" s="71"/>
      <c r="F214" s="95"/>
    </row>
    <row r="215" spans="1:6" x14ac:dyDescent="0.2">
      <c r="A215" s="107" t="s">
        <v>129</v>
      </c>
      <c r="B215" s="69"/>
      <c r="C215" s="71"/>
      <c r="D215" s="70"/>
      <c r="E215" s="71"/>
      <c r="F215" s="95"/>
    </row>
    <row r="216" spans="1:6" x14ac:dyDescent="0.2">
      <c r="B216" s="46"/>
      <c r="D216" s="48"/>
    </row>
    <row r="217" spans="1:6" s="112" customFormat="1" ht="30.6" x14ac:dyDescent="0.2">
      <c r="A217" s="108" t="s">
        <v>130</v>
      </c>
      <c r="B217" s="56" t="s">
        <v>111</v>
      </c>
      <c r="C217" s="57" t="s">
        <v>112</v>
      </c>
      <c r="D217" s="58" t="s">
        <v>113</v>
      </c>
      <c r="E217" s="57" t="s">
        <v>112</v>
      </c>
      <c r="F217" s="119" t="s">
        <v>131</v>
      </c>
    </row>
    <row r="218" spans="1:6" x14ac:dyDescent="0.2">
      <c r="B218" s="46"/>
      <c r="D218" s="48"/>
    </row>
    <row r="219" spans="1:6" x14ac:dyDescent="0.2">
      <c r="A219" s="102" t="s">
        <v>53</v>
      </c>
      <c r="B219" s="69">
        <v>18337906.420000002</v>
      </c>
      <c r="C219" s="71">
        <v>3.8560036890051129E-2</v>
      </c>
      <c r="D219" s="70">
        <v>192</v>
      </c>
      <c r="E219" s="71">
        <v>5.2117263843648211E-2</v>
      </c>
      <c r="F219" s="71">
        <v>0.80623848741055681</v>
      </c>
    </row>
    <row r="220" spans="1:6" x14ac:dyDescent="0.2">
      <c r="A220" s="102" t="s">
        <v>54</v>
      </c>
      <c r="B220" s="69">
        <v>62246431.139999971</v>
      </c>
      <c r="C220" s="71">
        <v>0.13088869721871044</v>
      </c>
      <c r="D220" s="70">
        <v>533</v>
      </c>
      <c r="E220" s="71">
        <v>0.14467969598262759</v>
      </c>
      <c r="F220" s="71">
        <v>0.80794533703826943</v>
      </c>
    </row>
    <row r="221" spans="1:6" x14ac:dyDescent="0.2">
      <c r="A221" s="102" t="s">
        <v>55</v>
      </c>
      <c r="B221" s="69">
        <v>53517591.5</v>
      </c>
      <c r="C221" s="71">
        <v>0.1125341276829728</v>
      </c>
      <c r="D221" s="70">
        <v>497</v>
      </c>
      <c r="E221" s="71">
        <v>0.13490770901194354</v>
      </c>
      <c r="F221" s="71">
        <v>0.78666048862541582</v>
      </c>
    </row>
    <row r="222" spans="1:6" x14ac:dyDescent="0.2">
      <c r="A222" s="102" t="s">
        <v>56</v>
      </c>
      <c r="B222" s="69">
        <v>27106533.540000007</v>
      </c>
      <c r="C222" s="71">
        <v>5.6998269558396431E-2</v>
      </c>
      <c r="D222" s="70">
        <v>223</v>
      </c>
      <c r="E222" s="71">
        <v>6.0532030401737241E-2</v>
      </c>
      <c r="F222" s="71">
        <v>0.79669945051348467</v>
      </c>
    </row>
    <row r="223" spans="1:6" x14ac:dyDescent="0.2">
      <c r="A223" s="102" t="s">
        <v>57</v>
      </c>
      <c r="B223" s="69">
        <v>24463032.040000007</v>
      </c>
      <c r="C223" s="71">
        <v>5.1439646178808612E-2</v>
      </c>
      <c r="D223" s="70">
        <v>222</v>
      </c>
      <c r="E223" s="71">
        <v>6.026058631921824E-2</v>
      </c>
      <c r="F223" s="71">
        <v>0.79597460624824867</v>
      </c>
    </row>
    <row r="224" spans="1:6" x14ac:dyDescent="0.2">
      <c r="A224" s="102" t="s">
        <v>58</v>
      </c>
      <c r="B224" s="69">
        <v>14223635.810000002</v>
      </c>
      <c r="C224" s="71">
        <v>2.9908753430330372E-2</v>
      </c>
      <c r="D224" s="70">
        <v>122</v>
      </c>
      <c r="E224" s="71">
        <v>3.3116178067318133E-2</v>
      </c>
      <c r="F224" s="71">
        <v>0.806555671784978</v>
      </c>
    </row>
    <row r="225" spans="1:6" x14ac:dyDescent="0.2">
      <c r="A225" s="102" t="s">
        <v>28</v>
      </c>
      <c r="B225" s="69">
        <v>139646216.63999993</v>
      </c>
      <c r="C225" s="71">
        <v>0.29364111375994628</v>
      </c>
      <c r="D225" s="70">
        <v>975</v>
      </c>
      <c r="E225" s="71">
        <v>0.26465798045602607</v>
      </c>
      <c r="F225" s="71">
        <v>0.80850851750517028</v>
      </c>
    </row>
    <row r="226" spans="1:6" x14ac:dyDescent="0.2">
      <c r="A226" s="102" t="s">
        <v>59</v>
      </c>
      <c r="B226" s="69">
        <v>51852473.169999987</v>
      </c>
      <c r="C226" s="71">
        <v>0.10903279973633903</v>
      </c>
      <c r="D226" s="70">
        <v>382</v>
      </c>
      <c r="E226" s="71">
        <v>0.10369163952225842</v>
      </c>
      <c r="F226" s="71">
        <v>0.80169068133230814</v>
      </c>
    </row>
    <row r="227" spans="1:6" x14ac:dyDescent="0.2">
      <c r="A227" s="102" t="s">
        <v>60</v>
      </c>
      <c r="B227" s="69">
        <v>60975515.060000047</v>
      </c>
      <c r="C227" s="71">
        <v>0.12821627814280612</v>
      </c>
      <c r="D227" s="70">
        <v>313</v>
      </c>
      <c r="E227" s="71">
        <v>8.4961997828447336E-2</v>
      </c>
      <c r="F227" s="71">
        <v>0.7845697984206963</v>
      </c>
    </row>
    <row r="228" spans="1:6" x14ac:dyDescent="0.2">
      <c r="A228" s="102" t="s">
        <v>61</v>
      </c>
      <c r="B228" s="69">
        <v>18150058.940000001</v>
      </c>
      <c r="C228" s="71">
        <v>3.8165040558812181E-2</v>
      </c>
      <c r="D228" s="70">
        <v>166</v>
      </c>
      <c r="E228" s="71">
        <v>4.5059717698154179E-2</v>
      </c>
      <c r="F228" s="71">
        <v>0.77885172705334571</v>
      </c>
    </row>
    <row r="229" spans="1:6" x14ac:dyDescent="0.2">
      <c r="A229" s="102" t="s">
        <v>62</v>
      </c>
      <c r="B229" s="69">
        <v>4719451.1800000006</v>
      </c>
      <c r="C229" s="71">
        <v>9.9238270407530707E-3</v>
      </c>
      <c r="D229" s="70">
        <v>57</v>
      </c>
      <c r="E229" s="71">
        <v>1.5472312703583062E-2</v>
      </c>
      <c r="F229" s="71">
        <v>0.78083283592904562</v>
      </c>
    </row>
    <row r="230" spans="1:6" x14ac:dyDescent="0.2">
      <c r="A230" s="102" t="s">
        <v>3</v>
      </c>
      <c r="B230" s="69">
        <v>328812.14</v>
      </c>
      <c r="C230" s="71">
        <v>6.9140980207361405E-4</v>
      </c>
      <c r="D230" s="70">
        <v>2</v>
      </c>
      <c r="E230" s="71">
        <v>5.428881650380022E-4</v>
      </c>
      <c r="F230" s="71">
        <v>0.85423902021792486</v>
      </c>
    </row>
    <row r="231" spans="1:6" x14ac:dyDescent="0.2">
      <c r="A231" s="102"/>
      <c r="B231" s="69"/>
      <c r="C231" s="71"/>
      <c r="D231" s="70"/>
      <c r="E231" s="71"/>
      <c r="F231" s="102"/>
    </row>
    <row r="232" spans="1:6" s="111" customFormat="1" ht="10.8" thickBot="1" x14ac:dyDescent="0.25">
      <c r="A232" s="109"/>
      <c r="B232" s="74">
        <v>475567657.57999992</v>
      </c>
      <c r="C232" s="75"/>
      <c r="D232" s="76">
        <v>3684</v>
      </c>
      <c r="E232" s="75"/>
      <c r="F232" s="120">
        <v>0.79932479470634388</v>
      </c>
    </row>
    <row r="233" spans="1:6" ht="10.8" thickTop="1" x14ac:dyDescent="0.2">
      <c r="A233" s="102"/>
      <c r="B233" s="69"/>
      <c r="C233" s="71"/>
      <c r="D233" s="70"/>
      <c r="E233" s="71"/>
      <c r="F233" s="102"/>
    </row>
    <row r="234" spans="1:6" x14ac:dyDescent="0.2">
      <c r="A234" s="102"/>
      <c r="B234" s="69"/>
      <c r="C234" s="71"/>
      <c r="D234" s="70"/>
      <c r="E234" s="71"/>
      <c r="F234" s="102"/>
    </row>
    <row r="235" spans="1:6" x14ac:dyDescent="0.2">
      <c r="A235" s="107" t="s">
        <v>132</v>
      </c>
      <c r="B235" s="69"/>
      <c r="C235" s="71"/>
      <c r="D235" s="70"/>
      <c r="E235" s="71"/>
      <c r="F235" s="102"/>
    </row>
    <row r="236" spans="1:6" x14ac:dyDescent="0.2">
      <c r="B236" s="46"/>
      <c r="D236" s="48"/>
    </row>
    <row r="237" spans="1:6" s="112" customFormat="1" ht="20.399999999999999" x14ac:dyDescent="0.2">
      <c r="A237" s="108" t="s">
        <v>133</v>
      </c>
      <c r="B237" s="56" t="s">
        <v>111</v>
      </c>
      <c r="C237" s="57" t="s">
        <v>112</v>
      </c>
      <c r="D237" s="58" t="s">
        <v>113</v>
      </c>
      <c r="E237" s="57" t="s">
        <v>112</v>
      </c>
    </row>
    <row r="238" spans="1:6" x14ac:dyDescent="0.2">
      <c r="B238" s="46"/>
      <c r="D238" s="48"/>
    </row>
    <row r="239" spans="1:6" x14ac:dyDescent="0.2">
      <c r="A239" s="102" t="s">
        <v>366</v>
      </c>
      <c r="B239" s="69">
        <v>7302624.2499999991</v>
      </c>
      <c r="C239" s="71">
        <v>1.5355594800454949E-2</v>
      </c>
      <c r="D239" s="70">
        <v>52</v>
      </c>
      <c r="E239" s="71">
        <v>1.4115092290988056E-2</v>
      </c>
    </row>
    <row r="240" spans="1:6" x14ac:dyDescent="0.2">
      <c r="A240" s="102" t="s">
        <v>350</v>
      </c>
      <c r="B240" s="69">
        <v>336026977.9500007</v>
      </c>
      <c r="C240" s="71">
        <v>0.70658080421180391</v>
      </c>
      <c r="D240" s="70">
        <v>2685</v>
      </c>
      <c r="E240" s="71">
        <v>0.72882736156351791</v>
      </c>
    </row>
    <row r="241" spans="1:5" x14ac:dyDescent="0.2">
      <c r="A241" s="102" t="s">
        <v>319</v>
      </c>
      <c r="B241" s="69">
        <v>120486950.85000002</v>
      </c>
      <c r="C241" s="71">
        <v>0.25335396326805826</v>
      </c>
      <c r="D241" s="70">
        <v>845</v>
      </c>
      <c r="E241" s="71">
        <v>0.22937024972855591</v>
      </c>
    </row>
    <row r="242" spans="1:5" x14ac:dyDescent="0.2">
      <c r="A242" s="102" t="s">
        <v>320</v>
      </c>
      <c r="B242" s="69">
        <v>4339373.29</v>
      </c>
      <c r="C242" s="71">
        <v>9.1246181712220913E-3</v>
      </c>
      <c r="D242" s="70">
        <v>36</v>
      </c>
      <c r="E242" s="71">
        <v>9.7719869706840382E-3</v>
      </c>
    </row>
    <row r="243" spans="1:5" x14ac:dyDescent="0.2">
      <c r="A243" s="102" t="s">
        <v>321</v>
      </c>
      <c r="B243" s="69">
        <v>3322454.0600000005</v>
      </c>
      <c r="C243" s="71">
        <v>6.9862910293496819E-3</v>
      </c>
      <c r="D243" s="70">
        <v>31</v>
      </c>
      <c r="E243" s="71">
        <v>8.4147665580890339E-3</v>
      </c>
    </row>
    <row r="244" spans="1:5" x14ac:dyDescent="0.2">
      <c r="A244" s="102" t="s">
        <v>39</v>
      </c>
      <c r="B244" s="69">
        <v>3427072.68</v>
      </c>
      <c r="C244" s="71">
        <v>7.206277856318462E-3</v>
      </c>
      <c r="D244" s="70">
        <v>24</v>
      </c>
      <c r="E244" s="71">
        <v>6.5146579804560263E-3</v>
      </c>
    </row>
    <row r="245" spans="1:5" x14ac:dyDescent="0.2">
      <c r="A245" s="102" t="s">
        <v>40</v>
      </c>
      <c r="B245" s="69">
        <v>123739.82</v>
      </c>
      <c r="C245" s="71">
        <v>2.6019393461209944E-4</v>
      </c>
      <c r="D245" s="70">
        <v>1</v>
      </c>
      <c r="E245" s="71">
        <v>2.714440825190011E-4</v>
      </c>
    </row>
    <row r="246" spans="1:5" x14ac:dyDescent="0.2">
      <c r="A246" s="102" t="s">
        <v>29</v>
      </c>
      <c r="B246" s="69">
        <v>0</v>
      </c>
      <c r="C246" s="71">
        <v>0</v>
      </c>
      <c r="D246" s="70">
        <v>0</v>
      </c>
      <c r="E246" s="71">
        <v>0</v>
      </c>
    </row>
    <row r="247" spans="1:5" x14ac:dyDescent="0.2">
      <c r="A247" s="102" t="s">
        <v>30</v>
      </c>
      <c r="B247" s="69">
        <v>0</v>
      </c>
      <c r="C247" s="71">
        <v>0</v>
      </c>
      <c r="D247" s="70">
        <v>0</v>
      </c>
      <c r="E247" s="71">
        <v>0</v>
      </c>
    </row>
    <row r="248" spans="1:5" x14ac:dyDescent="0.2">
      <c r="A248" s="102" t="s">
        <v>31</v>
      </c>
      <c r="B248" s="69">
        <v>0</v>
      </c>
      <c r="C248" s="71">
        <v>0</v>
      </c>
      <c r="D248" s="70">
        <v>0</v>
      </c>
      <c r="E248" s="71">
        <v>0</v>
      </c>
    </row>
    <row r="249" spans="1:5" x14ac:dyDescent="0.2">
      <c r="A249" s="102" t="s">
        <v>32</v>
      </c>
      <c r="B249" s="69">
        <v>494239.17000000004</v>
      </c>
      <c r="C249" s="71">
        <v>1.039261526982327E-3</v>
      </c>
      <c r="D249" s="70">
        <v>9</v>
      </c>
      <c r="E249" s="71">
        <v>2.4429967426710096E-3</v>
      </c>
    </row>
    <row r="250" spans="1:5" x14ac:dyDescent="0.2">
      <c r="A250" s="102" t="s">
        <v>33</v>
      </c>
      <c r="B250" s="69">
        <v>0</v>
      </c>
      <c r="C250" s="71">
        <v>0</v>
      </c>
      <c r="D250" s="70">
        <v>0</v>
      </c>
      <c r="E250" s="71">
        <v>0</v>
      </c>
    </row>
    <row r="251" spans="1:5" x14ac:dyDescent="0.2">
      <c r="A251" s="102" t="s">
        <v>34</v>
      </c>
      <c r="B251" s="69">
        <v>44225.51</v>
      </c>
      <c r="C251" s="71">
        <v>9.2995201198181393E-5</v>
      </c>
      <c r="D251" s="70">
        <v>1</v>
      </c>
      <c r="E251" s="71">
        <v>2.714440825190011E-4</v>
      </c>
    </row>
    <row r="252" spans="1:5" x14ac:dyDescent="0.2">
      <c r="A252" s="102" t="s">
        <v>322</v>
      </c>
      <c r="B252" s="69">
        <v>0</v>
      </c>
      <c r="C252" s="71">
        <v>0</v>
      </c>
      <c r="D252" s="70">
        <v>0</v>
      </c>
      <c r="E252" s="71">
        <v>0</v>
      </c>
    </row>
    <row r="253" spans="1:5" x14ac:dyDescent="0.2">
      <c r="A253" s="102"/>
      <c r="B253" s="69"/>
      <c r="C253" s="71"/>
      <c r="D253" s="70"/>
      <c r="E253" s="71"/>
    </row>
    <row r="254" spans="1:5" s="111" customFormat="1" ht="10.8" thickBot="1" x14ac:dyDescent="0.25">
      <c r="A254" s="109"/>
      <c r="B254" s="74">
        <v>475567657.58000076</v>
      </c>
      <c r="C254" s="75"/>
      <c r="D254" s="76">
        <v>3684</v>
      </c>
      <c r="E254" s="75"/>
    </row>
    <row r="255" spans="1:5" ht="10.8" thickTop="1" x14ac:dyDescent="0.2">
      <c r="A255" s="102"/>
      <c r="B255" s="69"/>
      <c r="C255" s="71"/>
      <c r="D255" s="70"/>
      <c r="E255" s="71"/>
    </row>
    <row r="256" spans="1:5" x14ac:dyDescent="0.2">
      <c r="A256" s="109" t="s">
        <v>134</v>
      </c>
      <c r="B256" s="69"/>
      <c r="C256" s="102"/>
      <c r="D256" s="86">
        <v>2.3394964914508383E-2</v>
      </c>
      <c r="E256" s="71"/>
    </row>
    <row r="257" spans="1:5" x14ac:dyDescent="0.2">
      <c r="A257" s="102"/>
      <c r="B257" s="69"/>
      <c r="C257" s="71"/>
      <c r="D257" s="70"/>
      <c r="E257" s="71"/>
    </row>
    <row r="258" spans="1:5" x14ac:dyDescent="0.2">
      <c r="A258" s="102"/>
      <c r="B258" s="69"/>
      <c r="C258" s="71"/>
      <c r="D258" s="70"/>
      <c r="E258" s="71"/>
    </row>
    <row r="259" spans="1:5" x14ac:dyDescent="0.2">
      <c r="A259" s="102"/>
      <c r="B259" s="69"/>
      <c r="C259" s="71"/>
      <c r="D259" s="70"/>
      <c r="E259" s="71"/>
    </row>
    <row r="260" spans="1:5" x14ac:dyDescent="0.2">
      <c r="A260" s="107" t="s">
        <v>137</v>
      </c>
      <c r="B260" s="69"/>
      <c r="C260" s="71"/>
      <c r="D260" s="70"/>
      <c r="E260" s="71"/>
    </row>
    <row r="261" spans="1:5" x14ac:dyDescent="0.2">
      <c r="B261" s="46"/>
      <c r="D261" s="48"/>
    </row>
    <row r="262" spans="1:5" s="112" customFormat="1" ht="20.399999999999999" x14ac:dyDescent="0.2">
      <c r="A262" s="108" t="s">
        <v>137</v>
      </c>
      <c r="B262" s="56" t="s">
        <v>111</v>
      </c>
      <c r="C262" s="57" t="s">
        <v>112</v>
      </c>
      <c r="D262" s="58" t="s">
        <v>113</v>
      </c>
      <c r="E262" s="57" t="s">
        <v>112</v>
      </c>
    </row>
    <row r="264" spans="1:5" x14ac:dyDescent="0.2">
      <c r="A264" s="102" t="s">
        <v>148</v>
      </c>
      <c r="B264" s="69">
        <v>0</v>
      </c>
      <c r="C264" s="71">
        <v>0</v>
      </c>
      <c r="D264" s="70">
        <v>0</v>
      </c>
      <c r="E264" s="71">
        <v>0</v>
      </c>
    </row>
    <row r="265" spans="1:5" x14ac:dyDescent="0.2">
      <c r="A265" s="102" t="s">
        <v>142</v>
      </c>
      <c r="B265" s="69">
        <v>293361806.52000028</v>
      </c>
      <c r="C265" s="71">
        <v>0.6168666052961157</v>
      </c>
      <c r="D265" s="70">
        <v>2210</v>
      </c>
      <c r="E265" s="71">
        <v>0.59989142236699244</v>
      </c>
    </row>
    <row r="266" spans="1:5" x14ac:dyDescent="0.2">
      <c r="A266" s="102" t="s">
        <v>145</v>
      </c>
      <c r="B266" s="69">
        <v>182205851.05999985</v>
      </c>
      <c r="C266" s="71">
        <v>0.38313339470388419</v>
      </c>
      <c r="D266" s="70">
        <v>1474</v>
      </c>
      <c r="E266" s="71">
        <v>0.40010857763300761</v>
      </c>
    </row>
    <row r="267" spans="1:5" x14ac:dyDescent="0.2">
      <c r="A267" s="102"/>
      <c r="B267" s="102"/>
      <c r="C267" s="71"/>
      <c r="D267" s="102"/>
      <c r="E267" s="71"/>
    </row>
    <row r="268" spans="1:5" ht="10.8" thickBot="1" x14ac:dyDescent="0.25">
      <c r="A268" s="102"/>
      <c r="B268" s="115">
        <v>475567657.58000016</v>
      </c>
      <c r="C268" s="71"/>
      <c r="D268" s="116">
        <v>3684</v>
      </c>
      <c r="E268" s="71"/>
    </row>
    <row r="269" spans="1:5" ht="10.8" thickTop="1" x14ac:dyDescent="0.2">
      <c r="A269" s="102"/>
      <c r="B269" s="102"/>
      <c r="C269" s="71"/>
      <c r="D269" s="102"/>
      <c r="E269" s="71"/>
    </row>
    <row r="270" spans="1:5" x14ac:dyDescent="0.2">
      <c r="A270" s="102"/>
      <c r="B270" s="102"/>
      <c r="C270" s="71"/>
      <c r="D270" s="102"/>
      <c r="E270" s="71"/>
    </row>
    <row r="271" spans="1:5" x14ac:dyDescent="0.2">
      <c r="A271" s="102"/>
      <c r="B271" s="102"/>
      <c r="C271" s="102"/>
      <c r="D271" s="102"/>
      <c r="E271" s="102"/>
    </row>
    <row r="272" spans="1:5" x14ac:dyDescent="0.2">
      <c r="A272" s="107" t="s">
        <v>149</v>
      </c>
      <c r="B272" s="69"/>
      <c r="C272" s="71"/>
      <c r="D272" s="70"/>
      <c r="E272" s="71"/>
    </row>
    <row r="273" spans="1:5" x14ac:dyDescent="0.2">
      <c r="B273" s="46"/>
      <c r="D273" s="48"/>
    </row>
    <row r="274" spans="1:5" s="112" customFormat="1" ht="20.399999999999999" x14ac:dyDescent="0.2">
      <c r="A274" s="108" t="s">
        <v>138</v>
      </c>
      <c r="B274" s="56" t="s">
        <v>111</v>
      </c>
      <c r="C274" s="57" t="s">
        <v>112</v>
      </c>
      <c r="D274" s="58" t="s">
        <v>113</v>
      </c>
      <c r="E274" s="57" t="s">
        <v>112</v>
      </c>
    </row>
    <row r="276" spans="1:5" x14ac:dyDescent="0.2">
      <c r="A276" s="102" t="s">
        <v>37</v>
      </c>
      <c r="B276" s="69">
        <v>41108361.019999988</v>
      </c>
      <c r="C276" s="71">
        <v>8.6440615472435936E-2</v>
      </c>
      <c r="D276" s="70">
        <v>276</v>
      </c>
      <c r="E276" s="71">
        <v>7.4918566775244305E-2</v>
      </c>
    </row>
    <row r="277" spans="1:5" x14ac:dyDescent="0.2">
      <c r="A277" s="102" t="s">
        <v>38</v>
      </c>
      <c r="B277" s="69">
        <v>434459296.56000143</v>
      </c>
      <c r="C277" s="71">
        <v>0.91355938452756402</v>
      </c>
      <c r="D277" s="70">
        <v>3408</v>
      </c>
      <c r="E277" s="71">
        <v>0.92508143322475567</v>
      </c>
    </row>
    <row r="278" spans="1:5" x14ac:dyDescent="0.2">
      <c r="A278" s="102"/>
      <c r="B278" s="102"/>
      <c r="C278" s="71"/>
      <c r="D278" s="102"/>
      <c r="E278" s="71"/>
    </row>
    <row r="279" spans="1:5" ht="10.8" thickBot="1" x14ac:dyDescent="0.25">
      <c r="A279" s="102"/>
      <c r="B279" s="115">
        <v>475567657.58000141</v>
      </c>
      <c r="C279" s="71"/>
      <c r="D279" s="116">
        <v>3684</v>
      </c>
      <c r="E279" s="71"/>
    </row>
    <row r="280" spans="1:5" ht="10.8" thickTop="1" x14ac:dyDescent="0.2">
      <c r="A280" s="102"/>
      <c r="B280" s="102"/>
      <c r="C280" s="71"/>
      <c r="D280" s="102"/>
      <c r="E280" s="71"/>
    </row>
    <row r="281" spans="1:5" x14ac:dyDescent="0.2">
      <c r="A281" s="102"/>
      <c r="B281" s="102"/>
      <c r="C281" s="71"/>
      <c r="D281" s="102"/>
      <c r="E281" s="71"/>
    </row>
    <row r="282" spans="1:5" x14ac:dyDescent="0.2">
      <c r="A282" s="102"/>
      <c r="B282" s="102"/>
      <c r="C282" s="71"/>
      <c r="D282" s="102"/>
      <c r="E282" s="71"/>
    </row>
    <row r="283" spans="1:5" x14ac:dyDescent="0.2">
      <c r="A283" s="102"/>
      <c r="B283" s="102"/>
      <c r="C283" s="71"/>
      <c r="D283" s="102"/>
      <c r="E283" s="71"/>
    </row>
    <row r="284" spans="1:5" x14ac:dyDescent="0.2">
      <c r="A284" s="107" t="s">
        <v>147</v>
      </c>
      <c r="B284" s="69"/>
      <c r="C284" s="71"/>
      <c r="D284" s="70"/>
      <c r="E284" s="71"/>
    </row>
    <row r="285" spans="1:5" x14ac:dyDescent="0.2">
      <c r="A285" s="95"/>
      <c r="B285" s="52"/>
      <c r="C285" s="53"/>
      <c r="D285" s="54"/>
      <c r="E285" s="53"/>
    </row>
    <row r="286" spans="1:5" s="112" customFormat="1" ht="20.399999999999999" x14ac:dyDescent="0.2">
      <c r="A286" s="108" t="s">
        <v>139</v>
      </c>
      <c r="B286" s="56" t="s">
        <v>111</v>
      </c>
      <c r="C286" s="57" t="s">
        <v>112</v>
      </c>
      <c r="D286" s="58" t="s">
        <v>113</v>
      </c>
      <c r="E286" s="57" t="s">
        <v>112</v>
      </c>
    </row>
    <row r="288" spans="1:5" x14ac:dyDescent="0.2">
      <c r="A288" s="121" t="s">
        <v>1</v>
      </c>
      <c r="B288" s="69">
        <v>11385444.370000001</v>
      </c>
      <c r="C288" s="71">
        <v>3.8810247676954478E-2</v>
      </c>
      <c r="D288" s="70">
        <v>73</v>
      </c>
      <c r="E288" s="71">
        <v>3.3031674208144797E-2</v>
      </c>
    </row>
    <row r="289" spans="1:5" x14ac:dyDescent="0.2">
      <c r="A289" s="102" t="s">
        <v>82</v>
      </c>
      <c r="B289" s="69">
        <v>60272239.410000034</v>
      </c>
      <c r="C289" s="71">
        <v>0.20545360053845643</v>
      </c>
      <c r="D289" s="70">
        <v>403</v>
      </c>
      <c r="E289" s="71">
        <v>0.18235294117647058</v>
      </c>
    </row>
    <row r="290" spans="1:5" x14ac:dyDescent="0.2">
      <c r="A290" s="102" t="s">
        <v>83</v>
      </c>
      <c r="B290" s="69">
        <v>78843940.730000019</v>
      </c>
      <c r="C290" s="71">
        <v>0.26876007366222981</v>
      </c>
      <c r="D290" s="70">
        <v>587</v>
      </c>
      <c r="E290" s="71">
        <v>0.26561085972850679</v>
      </c>
    </row>
    <row r="291" spans="1:5" x14ac:dyDescent="0.2">
      <c r="A291" s="102" t="s">
        <v>84</v>
      </c>
      <c r="B291" s="69">
        <v>85974977.01000002</v>
      </c>
      <c r="C291" s="71">
        <v>0.2930680650963971</v>
      </c>
      <c r="D291" s="70">
        <v>668</v>
      </c>
      <c r="E291" s="71">
        <v>0.30226244343891401</v>
      </c>
    </row>
    <row r="292" spans="1:5" x14ac:dyDescent="0.2">
      <c r="A292" s="102" t="s">
        <v>85</v>
      </c>
      <c r="B292" s="69">
        <v>37097894.069999985</v>
      </c>
      <c r="C292" s="71">
        <v>0.12645781845316945</v>
      </c>
      <c r="D292" s="70">
        <v>308</v>
      </c>
      <c r="E292" s="71">
        <v>0.13936651583710408</v>
      </c>
    </row>
    <row r="293" spans="1:5" x14ac:dyDescent="0.2">
      <c r="A293" s="102" t="s">
        <v>86</v>
      </c>
      <c r="B293" s="69">
        <v>9429847.6400000043</v>
      </c>
      <c r="C293" s="71">
        <v>3.214408771155805E-2</v>
      </c>
      <c r="D293" s="70">
        <v>91</v>
      </c>
      <c r="E293" s="71">
        <v>4.1176470588235294E-2</v>
      </c>
    </row>
    <row r="294" spans="1:5" x14ac:dyDescent="0.2">
      <c r="A294" s="102" t="s">
        <v>87</v>
      </c>
      <c r="B294" s="69">
        <v>3031523.1599999997</v>
      </c>
      <c r="C294" s="71">
        <v>1.0333734973756116E-2</v>
      </c>
      <c r="D294" s="70">
        <v>19</v>
      </c>
      <c r="E294" s="71">
        <v>8.5972850678733038E-3</v>
      </c>
    </row>
    <row r="295" spans="1:5" x14ac:dyDescent="0.2">
      <c r="A295" s="102" t="s">
        <v>88</v>
      </c>
      <c r="B295" s="69">
        <v>2728001.3400000003</v>
      </c>
      <c r="C295" s="71">
        <v>9.2991019259148783E-3</v>
      </c>
      <c r="D295" s="70">
        <v>17</v>
      </c>
      <c r="E295" s="71">
        <v>7.6923076923076927E-3</v>
      </c>
    </row>
    <row r="296" spans="1:5" x14ac:dyDescent="0.2">
      <c r="A296" s="102" t="s">
        <v>0</v>
      </c>
      <c r="B296" s="69">
        <v>1148723.21</v>
      </c>
      <c r="C296" s="71">
        <v>3.9157217622386208E-3</v>
      </c>
      <c r="D296" s="70">
        <v>7</v>
      </c>
      <c r="E296" s="71">
        <v>3.167420814479638E-3</v>
      </c>
    </row>
    <row r="297" spans="1:5" x14ac:dyDescent="0.2">
      <c r="A297" s="102" t="s">
        <v>69</v>
      </c>
      <c r="B297" s="69">
        <v>177169.92000000001</v>
      </c>
      <c r="C297" s="71">
        <v>6.0392974157636771E-4</v>
      </c>
      <c r="D297" s="70">
        <v>4</v>
      </c>
      <c r="E297" s="71">
        <v>1.8099547511312218E-3</v>
      </c>
    </row>
    <row r="298" spans="1:5" x14ac:dyDescent="0.2">
      <c r="A298" s="102" t="s">
        <v>81</v>
      </c>
      <c r="B298" s="69">
        <v>3272045.6599999997</v>
      </c>
      <c r="C298" s="71">
        <v>1.1153618457748782E-2</v>
      </c>
      <c r="D298" s="70">
        <v>33</v>
      </c>
      <c r="E298" s="71">
        <v>1.493212669683258E-2</v>
      </c>
    </row>
    <row r="299" spans="1:5" x14ac:dyDescent="0.2">
      <c r="A299" s="102"/>
      <c r="B299" s="102"/>
      <c r="C299" s="71"/>
      <c r="D299" s="70"/>
      <c r="E299" s="71"/>
    </row>
    <row r="300" spans="1:5" ht="10.8" thickBot="1" x14ac:dyDescent="0.25">
      <c r="A300" s="102"/>
      <c r="B300" s="115">
        <v>293361806.52000004</v>
      </c>
      <c r="C300" s="71"/>
      <c r="D300" s="76">
        <v>2210</v>
      </c>
      <c r="E300" s="71"/>
    </row>
    <row r="301" spans="1:5" ht="10.8" thickTop="1" x14ac:dyDescent="0.2">
      <c r="A301" s="102"/>
      <c r="B301" s="102"/>
      <c r="C301" s="71"/>
      <c r="D301" s="102"/>
      <c r="E301" s="71"/>
    </row>
    <row r="302" spans="1:5" x14ac:dyDescent="0.2">
      <c r="A302" s="102"/>
      <c r="B302" s="102"/>
      <c r="C302" s="71"/>
      <c r="D302" s="102"/>
      <c r="E302" s="71"/>
    </row>
    <row r="303" spans="1:5" x14ac:dyDescent="0.2">
      <c r="A303" s="73" t="s">
        <v>387</v>
      </c>
      <c r="B303" s="102"/>
      <c r="C303" s="71"/>
      <c r="D303" s="77">
        <v>1.7427344236949112</v>
      </c>
      <c r="E303" s="71"/>
    </row>
    <row r="304" spans="1:5" x14ac:dyDescent="0.2">
      <c r="A304" s="102"/>
      <c r="B304" s="102"/>
      <c r="C304" s="71"/>
      <c r="D304" s="102"/>
      <c r="E304" s="71"/>
    </row>
    <row r="305" spans="1:5" x14ac:dyDescent="0.2">
      <c r="A305" s="102"/>
      <c r="B305" s="102"/>
      <c r="C305" s="71"/>
      <c r="D305" s="102"/>
      <c r="E305" s="71"/>
    </row>
    <row r="306" spans="1:5" x14ac:dyDescent="0.2">
      <c r="A306" s="102"/>
      <c r="B306" s="102"/>
      <c r="C306" s="71"/>
      <c r="D306" s="102"/>
      <c r="E306" s="71"/>
    </row>
    <row r="307" spans="1:5" x14ac:dyDescent="0.2">
      <c r="A307" s="102"/>
      <c r="B307" s="102"/>
      <c r="C307" s="71"/>
      <c r="D307" s="102"/>
      <c r="E307" s="71"/>
    </row>
    <row r="308" spans="1:5" x14ac:dyDescent="0.2">
      <c r="A308" s="102"/>
      <c r="B308" s="102"/>
      <c r="C308" s="71"/>
      <c r="D308" s="102"/>
      <c r="E308" s="71"/>
    </row>
    <row r="309" spans="1:5" ht="15" x14ac:dyDescent="0.25">
      <c r="A309" s="107" t="s">
        <v>171</v>
      </c>
      <c r="B309" s="122"/>
      <c r="C309" s="122"/>
      <c r="D309" s="122"/>
      <c r="E309" s="122"/>
    </row>
    <row r="310" spans="1:5" ht="15" x14ac:dyDescent="0.25">
      <c r="A310" s="123"/>
      <c r="B310" s="123"/>
      <c r="C310" s="123"/>
      <c r="D310" s="123"/>
      <c r="E310" s="123"/>
    </row>
    <row r="311" spans="1:5" ht="20.399999999999999" x14ac:dyDescent="0.2">
      <c r="A311" s="108" t="s">
        <v>89</v>
      </c>
      <c r="B311" s="56" t="s">
        <v>111</v>
      </c>
      <c r="C311" s="119" t="s">
        <v>112</v>
      </c>
      <c r="D311" s="58" t="s">
        <v>113</v>
      </c>
      <c r="E311" s="119" t="s">
        <v>112</v>
      </c>
    </row>
    <row r="312" spans="1:5" x14ac:dyDescent="0.2">
      <c r="C312" s="96"/>
      <c r="E312" s="96"/>
    </row>
    <row r="313" spans="1:5" x14ac:dyDescent="0.2">
      <c r="A313" s="102" t="s">
        <v>172</v>
      </c>
      <c r="B313" s="69">
        <v>322276361.58000064</v>
      </c>
      <c r="C313" s="71">
        <v>0.67766669251637857</v>
      </c>
      <c r="D313" s="70">
        <v>2483</v>
      </c>
      <c r="E313" s="71">
        <v>0.67399565689467966</v>
      </c>
    </row>
    <row r="314" spans="1:5" x14ac:dyDescent="0.2">
      <c r="A314" s="102" t="s">
        <v>173</v>
      </c>
      <c r="B314" s="69">
        <v>133721053.04999989</v>
      </c>
      <c r="C314" s="71">
        <v>0.28118197467519157</v>
      </c>
      <c r="D314" s="70">
        <v>1044</v>
      </c>
      <c r="E314" s="71">
        <v>0.28338762214983715</v>
      </c>
    </row>
    <row r="315" spans="1:5" x14ac:dyDescent="0.2">
      <c r="A315" s="102" t="s">
        <v>174</v>
      </c>
      <c r="B315" s="69">
        <v>12438051.16</v>
      </c>
      <c r="C315" s="71">
        <v>2.6154114901953053E-2</v>
      </c>
      <c r="D315" s="70">
        <v>97</v>
      </c>
      <c r="E315" s="71">
        <v>2.6330076004343107E-2</v>
      </c>
    </row>
    <row r="316" spans="1:5" x14ac:dyDescent="0.2">
      <c r="A316" s="102" t="s">
        <v>175</v>
      </c>
      <c r="B316" s="69">
        <v>2208008.13</v>
      </c>
      <c r="C316" s="71">
        <v>4.6428895968993978E-3</v>
      </c>
      <c r="D316" s="70">
        <v>27</v>
      </c>
      <c r="E316" s="71">
        <v>7.3289902280130291E-3</v>
      </c>
    </row>
    <row r="317" spans="1:5" x14ac:dyDescent="0.2">
      <c r="A317" s="102" t="s">
        <v>176</v>
      </c>
      <c r="B317" s="69">
        <v>4924183.66</v>
      </c>
      <c r="C317" s="71">
        <v>1.0354328309577377E-2</v>
      </c>
      <c r="D317" s="70">
        <v>33</v>
      </c>
      <c r="E317" s="71">
        <v>8.9576547231270363E-3</v>
      </c>
    </row>
    <row r="318" spans="1:5" x14ac:dyDescent="0.2">
      <c r="A318" s="102" t="s">
        <v>177</v>
      </c>
      <c r="B318" s="69">
        <v>0</v>
      </c>
      <c r="C318" s="71">
        <v>0</v>
      </c>
      <c r="D318" s="70">
        <v>0</v>
      </c>
      <c r="E318" s="71">
        <v>0</v>
      </c>
    </row>
    <row r="319" spans="1:5" x14ac:dyDescent="0.2">
      <c r="A319" s="102" t="s">
        <v>178</v>
      </c>
      <c r="B319" s="69">
        <v>0</v>
      </c>
      <c r="C319" s="71">
        <v>0</v>
      </c>
      <c r="D319" s="70">
        <v>0</v>
      </c>
      <c r="E319" s="71">
        <v>0</v>
      </c>
    </row>
    <row r="320" spans="1:5" x14ac:dyDescent="0.2">
      <c r="A320" s="102"/>
      <c r="B320" s="69"/>
      <c r="C320" s="102"/>
      <c r="D320" s="70"/>
      <c r="E320" s="71"/>
    </row>
    <row r="321" spans="1:5" ht="10.8" thickBot="1" x14ac:dyDescent="0.25">
      <c r="A321" s="102"/>
      <c r="B321" s="74">
        <v>475567657.58000058</v>
      </c>
      <c r="C321" s="109"/>
      <c r="D321" s="76">
        <v>3684</v>
      </c>
      <c r="E321" s="102"/>
    </row>
    <row r="322" spans="1:5" ht="10.8" thickTop="1" x14ac:dyDescent="0.2">
      <c r="A322" s="102"/>
      <c r="B322" s="102"/>
      <c r="C322" s="71"/>
      <c r="D322" s="102"/>
      <c r="E322" s="71"/>
    </row>
  </sheetData>
  <mergeCells count="1">
    <mergeCell ref="A1:E1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indexed="38"/>
  </sheetPr>
  <dimension ref="A1:G358"/>
  <sheetViews>
    <sheetView zoomScaleNormal="100" workbookViewId="0">
      <selection sqref="A1:E1"/>
    </sheetView>
  </sheetViews>
  <sheetFormatPr defaultColWidth="9.109375" defaultRowHeight="10.199999999999999" x14ac:dyDescent="0.2"/>
  <cols>
    <col min="1" max="1" width="53" style="1" customWidth="1"/>
    <col min="2" max="2" width="18.44140625" style="1" customWidth="1"/>
    <col min="3" max="3" width="20.109375" style="4" customWidth="1"/>
    <col min="4" max="4" width="19.88671875" style="1" customWidth="1"/>
    <col min="5" max="5" width="12.88671875" style="4" bestFit="1" customWidth="1"/>
    <col min="6" max="6" width="15.109375" style="1" customWidth="1"/>
    <col min="7" max="7" width="6" style="1" bestFit="1" customWidth="1"/>
    <col min="8" max="8" width="46.88671875" style="1" customWidth="1"/>
    <col min="9" max="9" width="15.5546875" style="1" customWidth="1"/>
    <col min="10" max="10" width="15.44140625" style="1" customWidth="1"/>
    <col min="11" max="11" width="16.109375" style="1" customWidth="1"/>
    <col min="12" max="12" width="12.88671875" style="1" bestFit="1" customWidth="1"/>
    <col min="13" max="16384" width="9.109375" style="1"/>
  </cols>
  <sheetData>
    <row r="1" spans="1:7" s="8" customFormat="1" ht="13.2" x14ac:dyDescent="0.25">
      <c r="A1" s="332" t="s">
        <v>222</v>
      </c>
      <c r="B1" s="332"/>
      <c r="C1" s="332"/>
      <c r="D1" s="332"/>
      <c r="E1" s="332"/>
    </row>
    <row r="2" spans="1:7" ht="6.75" customHeight="1" x14ac:dyDescent="0.3">
      <c r="A2" s="2"/>
      <c r="B2" s="2"/>
      <c r="C2" s="2"/>
      <c r="D2" s="2"/>
      <c r="E2" s="2"/>
    </row>
    <row r="3" spans="1:7" x14ac:dyDescent="0.2">
      <c r="B3" s="3"/>
      <c r="D3" s="5"/>
    </row>
    <row r="4" spans="1:7" s="12" customFormat="1" ht="23.25" customHeight="1" x14ac:dyDescent="0.2">
      <c r="B4" s="13" t="s">
        <v>140</v>
      </c>
      <c r="C4" s="13" t="s">
        <v>190</v>
      </c>
      <c r="D4" s="13" t="s">
        <v>146</v>
      </c>
      <c r="E4" s="13" t="s">
        <v>141</v>
      </c>
      <c r="G4" s="13"/>
    </row>
    <row r="5" spans="1:7" x14ac:dyDescent="0.2">
      <c r="B5" s="6"/>
      <c r="C5" s="6"/>
      <c r="D5" s="6"/>
      <c r="E5" s="6"/>
      <c r="G5" s="6"/>
    </row>
    <row r="6" spans="1:7" s="8" customFormat="1" x14ac:dyDescent="0.2">
      <c r="A6" s="8" t="s">
        <v>170</v>
      </c>
      <c r="B6" s="9">
        <v>892257135.34001005</v>
      </c>
      <c r="C6" s="9">
        <v>129258591.29999991</v>
      </c>
      <c r="D6" s="9">
        <v>213841232.73999983</v>
      </c>
      <c r="E6" s="9">
        <v>549157311.29999971</v>
      </c>
      <c r="F6" s="10"/>
      <c r="G6" s="11"/>
    </row>
    <row r="7" spans="1:7" s="8" customFormat="1" x14ac:dyDescent="0.2">
      <c r="A7" s="8" t="s">
        <v>89</v>
      </c>
      <c r="B7" s="11">
        <v>6674</v>
      </c>
      <c r="C7" s="11">
        <v>1107</v>
      </c>
      <c r="D7" s="11">
        <v>1470</v>
      </c>
      <c r="E7" s="11">
        <v>4097</v>
      </c>
      <c r="G7" s="11"/>
    </row>
    <row r="8" spans="1:7" s="8" customFormat="1" x14ac:dyDescent="0.2">
      <c r="A8" s="8" t="s">
        <v>90</v>
      </c>
      <c r="B8" s="10">
        <v>0.80720180814314246</v>
      </c>
      <c r="C8" s="10">
        <v>0.78992140045519776</v>
      </c>
      <c r="D8" s="10">
        <v>0.80072869524907309</v>
      </c>
      <c r="E8" s="10">
        <v>0.8137898285907087</v>
      </c>
    </row>
    <row r="9" spans="1:7" s="8" customFormat="1" x14ac:dyDescent="0.2">
      <c r="A9" s="8" t="s">
        <v>91</v>
      </c>
      <c r="B9" s="10">
        <v>7.788923076923077E-3</v>
      </c>
      <c r="C9" s="10">
        <v>7.788923076923077E-3</v>
      </c>
      <c r="D9" s="10">
        <v>0.13659209999999999</v>
      </c>
      <c r="E9" s="10">
        <v>0.17047490909090912</v>
      </c>
    </row>
    <row r="10" spans="1:7" s="8" customFormat="1" x14ac:dyDescent="0.2">
      <c r="A10" s="8" t="s">
        <v>92</v>
      </c>
      <c r="B10" s="10">
        <v>1.1844403333333333</v>
      </c>
      <c r="C10" s="10">
        <v>0.88880000000000015</v>
      </c>
      <c r="D10" s="10">
        <v>0.95197005000000001</v>
      </c>
      <c r="E10" s="10">
        <v>1.1844403333333333</v>
      </c>
    </row>
    <row r="11" spans="1:7" s="8" customFormat="1" x14ac:dyDescent="0.2">
      <c r="A11" s="8" t="s">
        <v>93</v>
      </c>
      <c r="B11" s="9">
        <v>2.2409583344915767</v>
      </c>
      <c r="C11" s="9">
        <v>5.1602233860317641</v>
      </c>
      <c r="D11" s="9">
        <v>1.7716890594467098</v>
      </c>
      <c r="E11" s="9">
        <v>1.7365655817572734</v>
      </c>
    </row>
    <row r="12" spans="1:7" s="8" customFormat="1" x14ac:dyDescent="0.2">
      <c r="A12" s="8" t="s">
        <v>94</v>
      </c>
      <c r="B12" s="9">
        <v>1.5534246575342465</v>
      </c>
      <c r="C12" s="9">
        <v>4.8904109589041092</v>
      </c>
      <c r="D12" s="9">
        <v>1.6383561643835616</v>
      </c>
      <c r="E12" s="9">
        <v>1.5534246575342465</v>
      </c>
    </row>
    <row r="13" spans="1:7" s="8" customFormat="1" x14ac:dyDescent="0.2">
      <c r="A13" s="8" t="s">
        <v>95</v>
      </c>
      <c r="B13" s="9">
        <v>6.095890410958904</v>
      </c>
      <c r="C13" s="9">
        <v>6.095890410958904</v>
      </c>
      <c r="D13" s="9">
        <v>1.9150684931506852</v>
      </c>
      <c r="E13" s="9">
        <v>3.0986301369863014</v>
      </c>
    </row>
    <row r="14" spans="1:7" s="8" customFormat="1" x14ac:dyDescent="0.2">
      <c r="A14" s="8" t="s">
        <v>120</v>
      </c>
      <c r="B14" s="9">
        <v>133691.50964039707</v>
      </c>
      <c r="C14" s="9">
        <v>116764.7617886178</v>
      </c>
      <c r="D14" s="9">
        <v>145470.22635374137</v>
      </c>
      <c r="E14" s="9">
        <v>134038.88486697577</v>
      </c>
    </row>
    <row r="15" spans="1:7" s="8" customFormat="1" x14ac:dyDescent="0.2">
      <c r="A15" s="8" t="s">
        <v>96</v>
      </c>
      <c r="B15" s="9">
        <v>1450</v>
      </c>
      <c r="C15" s="9">
        <v>1450</v>
      </c>
      <c r="D15" s="9">
        <v>20163.36</v>
      </c>
      <c r="E15" s="9">
        <v>30500</v>
      </c>
    </row>
    <row r="16" spans="1:7" s="8" customFormat="1" x14ac:dyDescent="0.2">
      <c r="A16" s="8" t="s">
        <v>97</v>
      </c>
      <c r="B16" s="9">
        <v>1913095</v>
      </c>
      <c r="C16" s="9">
        <v>858624.97</v>
      </c>
      <c r="D16" s="9">
        <v>1913095</v>
      </c>
      <c r="E16" s="9">
        <v>551799</v>
      </c>
    </row>
    <row r="17" spans="1:5" s="8" customFormat="1" x14ac:dyDescent="0.2">
      <c r="A17" s="8" t="s">
        <v>98</v>
      </c>
      <c r="B17" s="9">
        <v>19.734540474225746</v>
      </c>
      <c r="C17" s="9">
        <v>17.324746830135876</v>
      </c>
      <c r="D17" s="9">
        <v>19.902945160755159</v>
      </c>
      <c r="E17" s="9">
        <v>20.236172083828119</v>
      </c>
    </row>
    <row r="18" spans="1:5" s="8" customFormat="1" x14ac:dyDescent="0.2">
      <c r="A18" s="8" t="s">
        <v>99</v>
      </c>
      <c r="B18" s="9">
        <v>2.8333333333333335</v>
      </c>
      <c r="C18" s="9">
        <v>2.8333333333333335</v>
      </c>
      <c r="D18" s="9">
        <v>3.1666666666666665</v>
      </c>
      <c r="E18" s="9">
        <v>3.1666666666666665</v>
      </c>
    </row>
    <row r="19" spans="1:5" s="8" customFormat="1" x14ac:dyDescent="0.2">
      <c r="A19" s="8" t="s">
        <v>100</v>
      </c>
      <c r="B19" s="9">
        <v>32.083333333333336</v>
      </c>
      <c r="C19" s="9">
        <v>32.083333333333336</v>
      </c>
      <c r="D19" s="9">
        <v>28.416666666666668</v>
      </c>
      <c r="E19" s="9">
        <v>28.5</v>
      </c>
    </row>
    <row r="20" spans="1:5" s="8" customFormat="1" x14ac:dyDescent="0.2">
      <c r="A20" s="8" t="s">
        <v>101</v>
      </c>
      <c r="B20" s="10">
        <v>0.52213440504734265</v>
      </c>
      <c r="C20" s="10">
        <v>0.94753213978435191</v>
      </c>
      <c r="D20" s="10">
        <v>0.94176641183536047</v>
      </c>
      <c r="E20" s="10">
        <v>0.25860165298321863</v>
      </c>
    </row>
    <row r="21" spans="1:5" s="8" customFormat="1" x14ac:dyDescent="0.2">
      <c r="A21" s="8" t="s">
        <v>143</v>
      </c>
      <c r="B21" s="10">
        <v>0.47786559495264869</v>
      </c>
      <c r="C21" s="10">
        <v>5.2467860215648233E-2</v>
      </c>
      <c r="D21" s="10">
        <v>5.8233588164639631E-2</v>
      </c>
      <c r="E21" s="10">
        <v>0.74139834701678087</v>
      </c>
    </row>
    <row r="22" spans="1:5" s="8" customFormat="1" x14ac:dyDescent="0.2">
      <c r="A22" s="8" t="s">
        <v>102</v>
      </c>
      <c r="B22" s="10">
        <v>0</v>
      </c>
      <c r="C22" s="10">
        <v>0</v>
      </c>
      <c r="D22" s="10">
        <v>0</v>
      </c>
      <c r="E22" s="10">
        <v>0</v>
      </c>
    </row>
    <row r="23" spans="1:5" s="8" customFormat="1" x14ac:dyDescent="0.2">
      <c r="A23" s="8" t="s">
        <v>103</v>
      </c>
      <c r="B23" s="10">
        <v>0.51013289250586902</v>
      </c>
      <c r="C23" s="10">
        <v>0.37052323175055385</v>
      </c>
      <c r="D23" s="10">
        <v>0.33729474529216114</v>
      </c>
      <c r="E23" s="10">
        <v>0.610296669649384</v>
      </c>
    </row>
    <row r="24" spans="1:5" s="8" customFormat="1" ht="20.399999999999999" x14ac:dyDescent="0.2">
      <c r="A24" s="91" t="s">
        <v>388</v>
      </c>
      <c r="B24" s="9">
        <v>1.7232757608821909</v>
      </c>
      <c r="C24" s="9">
        <v>2.2004599557172346</v>
      </c>
      <c r="D24" s="9">
        <v>1.6484048282553496</v>
      </c>
      <c r="E24" s="9">
        <v>1.4179108267207947</v>
      </c>
    </row>
    <row r="25" spans="1:5" s="8" customFormat="1" x14ac:dyDescent="0.2">
      <c r="A25" s="8" t="s">
        <v>215</v>
      </c>
      <c r="B25" s="9">
        <v>588461.16</v>
      </c>
      <c r="C25" s="9">
        <v>0</v>
      </c>
      <c r="D25" s="9">
        <v>0</v>
      </c>
      <c r="E25" s="9">
        <v>588461.16</v>
      </c>
    </row>
    <row r="26" spans="1:5" s="8" customFormat="1" x14ac:dyDescent="0.2">
      <c r="A26" s="8" t="s">
        <v>105</v>
      </c>
      <c r="B26" s="9">
        <v>551799</v>
      </c>
      <c r="C26" s="9">
        <v>0</v>
      </c>
      <c r="D26" s="9">
        <v>0</v>
      </c>
      <c r="E26" s="9">
        <v>551799</v>
      </c>
    </row>
    <row r="27" spans="1:5" s="8" customFormat="1" x14ac:dyDescent="0.2">
      <c r="A27" s="8" t="s">
        <v>106</v>
      </c>
      <c r="B27" s="9">
        <v>134038.88486697577</v>
      </c>
      <c r="C27" s="9">
        <v>0</v>
      </c>
      <c r="D27" s="9">
        <v>0</v>
      </c>
      <c r="E27" s="9">
        <v>134038.88486697577</v>
      </c>
    </row>
    <row r="28" spans="1:5" s="8" customFormat="1" x14ac:dyDescent="0.2">
      <c r="A28" s="8" t="s">
        <v>107</v>
      </c>
      <c r="B28" s="9">
        <v>105427.98</v>
      </c>
      <c r="C28" s="9">
        <v>0</v>
      </c>
      <c r="D28" s="9">
        <v>0</v>
      </c>
      <c r="E28" s="9">
        <v>105427.98</v>
      </c>
    </row>
    <row r="29" spans="1:5" s="8" customFormat="1" x14ac:dyDescent="0.2">
      <c r="A29" s="8" t="s">
        <v>108</v>
      </c>
      <c r="B29" s="9">
        <v>2943.973703703703</v>
      </c>
      <c r="C29" s="9">
        <v>0</v>
      </c>
      <c r="D29" s="9">
        <v>0</v>
      </c>
      <c r="E29" s="9">
        <v>2943.973703703703</v>
      </c>
    </row>
    <row r="30" spans="1:5" x14ac:dyDescent="0.2">
      <c r="B30" s="3"/>
      <c r="E30" s="1"/>
    </row>
    <row r="31" spans="1:5" x14ac:dyDescent="0.2">
      <c r="B31" s="3"/>
      <c r="E31" s="1"/>
    </row>
    <row r="32" spans="1:5" x14ac:dyDescent="0.2">
      <c r="A32" s="21" t="s">
        <v>109</v>
      </c>
      <c r="B32" s="3"/>
      <c r="E32" s="1"/>
    </row>
    <row r="33" spans="1:5" x14ac:dyDescent="0.2">
      <c r="B33" s="3"/>
      <c r="D33" s="5"/>
    </row>
    <row r="34" spans="1:5" ht="20.399999999999999" x14ac:dyDescent="0.2">
      <c r="A34" s="14" t="s">
        <v>110</v>
      </c>
      <c r="B34" s="15" t="s">
        <v>111</v>
      </c>
      <c r="C34" s="16" t="s">
        <v>112</v>
      </c>
      <c r="D34" s="17" t="s">
        <v>113</v>
      </c>
      <c r="E34" s="16" t="s">
        <v>112</v>
      </c>
    </row>
    <row r="35" spans="1:5" x14ac:dyDescent="0.2">
      <c r="B35" s="3"/>
      <c r="D35" s="5"/>
    </row>
    <row r="36" spans="1:5" x14ac:dyDescent="0.2">
      <c r="A36" s="8" t="s">
        <v>17</v>
      </c>
      <c r="B36" s="9">
        <v>647618.37</v>
      </c>
      <c r="C36" s="10">
        <v>7.2582033177377887E-4</v>
      </c>
      <c r="D36" s="11">
        <v>20</v>
      </c>
      <c r="E36" s="10">
        <v>2.9967036260113876E-3</v>
      </c>
    </row>
    <row r="37" spans="1:5" x14ac:dyDescent="0.2">
      <c r="A37" s="8" t="s">
        <v>18</v>
      </c>
      <c r="B37" s="9">
        <v>10434271.490000002</v>
      </c>
      <c r="C37" s="10">
        <v>1.1694242698349467E-2</v>
      </c>
      <c r="D37" s="11">
        <v>143</v>
      </c>
      <c r="E37" s="10">
        <v>2.142643092598142E-2</v>
      </c>
    </row>
    <row r="38" spans="1:5" x14ac:dyDescent="0.2">
      <c r="A38" s="8" t="s">
        <v>19</v>
      </c>
      <c r="B38" s="9">
        <v>8000863.6699999999</v>
      </c>
      <c r="C38" s="10">
        <v>8.966993205328894E-3</v>
      </c>
      <c r="D38" s="11">
        <v>64</v>
      </c>
      <c r="E38" s="10">
        <v>9.5894516032364405E-3</v>
      </c>
    </row>
    <row r="39" spans="1:5" x14ac:dyDescent="0.2">
      <c r="A39" s="8" t="s">
        <v>20</v>
      </c>
      <c r="B39" s="9">
        <v>11609080.299999999</v>
      </c>
      <c r="C39" s="10">
        <v>1.3010913379332398E-2</v>
      </c>
      <c r="D39" s="11">
        <v>94</v>
      </c>
      <c r="E39" s="10">
        <v>1.4084507042253521E-2</v>
      </c>
    </row>
    <row r="40" spans="1:5" x14ac:dyDescent="0.2">
      <c r="A40" s="8" t="s">
        <v>21</v>
      </c>
      <c r="B40" s="9">
        <v>20998911.300000001</v>
      </c>
      <c r="C40" s="10">
        <v>2.3534596102723515E-2</v>
      </c>
      <c r="D40" s="11">
        <v>169</v>
      </c>
      <c r="E40" s="10">
        <v>2.5322145639796224E-2</v>
      </c>
    </row>
    <row r="41" spans="1:5" x14ac:dyDescent="0.2">
      <c r="A41" s="8" t="s">
        <v>22</v>
      </c>
      <c r="B41" s="9">
        <v>34019369.060000002</v>
      </c>
      <c r="C41" s="10">
        <v>3.8127315224032066E-2</v>
      </c>
      <c r="D41" s="11">
        <v>253</v>
      </c>
      <c r="E41" s="10">
        <v>3.7908300869044051E-2</v>
      </c>
    </row>
    <row r="42" spans="1:5" x14ac:dyDescent="0.2">
      <c r="A42" s="8" t="s">
        <v>23</v>
      </c>
      <c r="B42" s="9">
        <v>57996372.919999987</v>
      </c>
      <c r="C42" s="10">
        <v>6.4999617960914538E-2</v>
      </c>
      <c r="D42" s="11">
        <v>428</v>
      </c>
      <c r="E42" s="10">
        <v>6.4129457596643694E-2</v>
      </c>
    </row>
    <row r="43" spans="1:5" x14ac:dyDescent="0.2">
      <c r="A43" s="8" t="s">
        <v>24</v>
      </c>
      <c r="B43" s="9">
        <v>109122903.55000006</v>
      </c>
      <c r="C43" s="10">
        <v>0.12229983849713701</v>
      </c>
      <c r="D43" s="11">
        <v>694</v>
      </c>
      <c r="E43" s="10">
        <v>0.10398561582259515</v>
      </c>
    </row>
    <row r="44" spans="1:5" x14ac:dyDescent="0.2">
      <c r="A44" s="8" t="s">
        <v>41</v>
      </c>
      <c r="B44" s="9">
        <v>225764697.9099997</v>
      </c>
      <c r="C44" s="10">
        <v>0.25302649759586487</v>
      </c>
      <c r="D44" s="11">
        <v>1584</v>
      </c>
      <c r="E44" s="10">
        <v>0.23733892718010188</v>
      </c>
    </row>
    <row r="45" spans="1:5" x14ac:dyDescent="0.2">
      <c r="A45" s="8" t="s">
        <v>42</v>
      </c>
      <c r="B45" s="9">
        <v>282201233.48999995</v>
      </c>
      <c r="C45" s="10">
        <v>0.31627792293582008</v>
      </c>
      <c r="D45" s="11">
        <v>2173</v>
      </c>
      <c r="E45" s="10">
        <v>0.32559184896613724</v>
      </c>
    </row>
    <row r="46" spans="1:5" x14ac:dyDescent="0.2">
      <c r="A46" s="8" t="s">
        <v>43</v>
      </c>
      <c r="B46" s="9">
        <v>128915504.26999988</v>
      </c>
      <c r="C46" s="10">
        <v>0.14448245821074426</v>
      </c>
      <c r="D46" s="11">
        <v>1038</v>
      </c>
      <c r="E46" s="10">
        <v>0.15552891818999101</v>
      </c>
    </row>
    <row r="47" spans="1:5" x14ac:dyDescent="0.2">
      <c r="A47" s="8" t="s">
        <v>44</v>
      </c>
      <c r="B47" s="9">
        <v>506565.97</v>
      </c>
      <c r="C47" s="10">
        <v>5.6773540937497824E-4</v>
      </c>
      <c r="D47" s="11">
        <v>3</v>
      </c>
      <c r="E47" s="10">
        <v>4.4950554390170812E-4</v>
      </c>
    </row>
    <row r="48" spans="1:5" x14ac:dyDescent="0.2">
      <c r="A48" s="8" t="s">
        <v>45</v>
      </c>
      <c r="B48" s="9">
        <v>434777.43</v>
      </c>
      <c r="C48" s="10">
        <v>4.8727817663719283E-4</v>
      </c>
      <c r="D48" s="11">
        <v>3</v>
      </c>
      <c r="E48" s="10">
        <v>4.4950554390170812E-4</v>
      </c>
    </row>
    <row r="49" spans="1:5" x14ac:dyDescent="0.2">
      <c r="A49" s="8" t="s">
        <v>46</v>
      </c>
      <c r="B49" s="9">
        <v>548839.25</v>
      </c>
      <c r="C49" s="10">
        <v>6.1511332133069657E-4</v>
      </c>
      <c r="D49" s="11">
        <v>3</v>
      </c>
      <c r="E49" s="10">
        <v>4.4950554390170812E-4</v>
      </c>
    </row>
    <row r="50" spans="1:5" x14ac:dyDescent="0.2">
      <c r="A50" s="8" t="s">
        <v>25</v>
      </c>
      <c r="B50" s="9">
        <v>327745</v>
      </c>
      <c r="C50" s="10">
        <v>3.6732124296782559E-4</v>
      </c>
      <c r="D50" s="11">
        <v>1</v>
      </c>
      <c r="E50" s="10">
        <v>1.4983518130056938E-4</v>
      </c>
    </row>
    <row r="51" spans="1:5" x14ac:dyDescent="0.2">
      <c r="A51" s="8" t="s">
        <v>26</v>
      </c>
      <c r="B51" s="9">
        <v>190394.01</v>
      </c>
      <c r="C51" s="10">
        <v>2.1338468750653288E-4</v>
      </c>
      <c r="D51" s="11">
        <v>1</v>
      </c>
      <c r="E51" s="10">
        <v>1.4983518130056938E-4</v>
      </c>
    </row>
    <row r="52" spans="1:5" x14ac:dyDescent="0.2">
      <c r="A52" s="8" t="s">
        <v>27</v>
      </c>
      <c r="B52" s="9">
        <v>0</v>
      </c>
      <c r="C52" s="10">
        <v>0</v>
      </c>
      <c r="D52" s="11">
        <v>0</v>
      </c>
      <c r="E52" s="10">
        <v>0</v>
      </c>
    </row>
    <row r="53" spans="1:5" x14ac:dyDescent="0.2">
      <c r="A53" s="8" t="s">
        <v>4</v>
      </c>
      <c r="B53" s="9">
        <v>537987.35</v>
      </c>
      <c r="C53" s="10">
        <v>6.0295102016191436E-4</v>
      </c>
      <c r="D53" s="11">
        <v>3</v>
      </c>
      <c r="E53" s="10">
        <v>4.4950554390170812E-4</v>
      </c>
    </row>
    <row r="54" spans="1:5" x14ac:dyDescent="0.2">
      <c r="A54" s="8"/>
      <c r="B54" s="9"/>
      <c r="C54" s="10"/>
      <c r="D54" s="11"/>
      <c r="E54" s="10"/>
    </row>
    <row r="55" spans="1:5" ht="10.8" thickBot="1" x14ac:dyDescent="0.25">
      <c r="A55" s="22"/>
      <c r="B55" s="23">
        <f>SUM(B36:B54)</f>
        <v>892257135.33999956</v>
      </c>
      <c r="C55" s="24"/>
      <c r="D55" s="25">
        <f>SUM(D36:D54)</f>
        <v>6674</v>
      </c>
      <c r="E55" s="24"/>
    </row>
    <row r="56" spans="1:5" ht="10.8" thickTop="1" x14ac:dyDescent="0.2">
      <c r="A56" s="8"/>
      <c r="B56" s="9"/>
      <c r="C56" s="10"/>
      <c r="D56" s="11"/>
      <c r="E56" s="10"/>
    </row>
    <row r="57" spans="1:5" x14ac:dyDescent="0.2">
      <c r="A57" s="22" t="s">
        <v>114</v>
      </c>
      <c r="B57" s="9"/>
      <c r="C57" s="8"/>
      <c r="D57" s="24">
        <v>0.80720180814314246</v>
      </c>
      <c r="E57" s="10"/>
    </row>
    <row r="58" spans="1:5" x14ac:dyDescent="0.2">
      <c r="B58" s="3"/>
      <c r="E58" s="1"/>
    </row>
    <row r="59" spans="1:5" x14ac:dyDescent="0.2">
      <c r="B59" s="3"/>
      <c r="E59" s="1"/>
    </row>
    <row r="60" spans="1:5" x14ac:dyDescent="0.2">
      <c r="A60" s="21" t="s">
        <v>213</v>
      </c>
      <c r="B60" s="3"/>
      <c r="E60" s="1"/>
    </row>
    <row r="61" spans="1:5" x14ac:dyDescent="0.2">
      <c r="B61" s="3"/>
      <c r="D61" s="5"/>
    </row>
    <row r="62" spans="1:5" ht="20.399999999999999" x14ac:dyDescent="0.2">
      <c r="A62" s="14" t="s">
        <v>110</v>
      </c>
      <c r="B62" s="15" t="s">
        <v>111</v>
      </c>
      <c r="C62" s="16" t="s">
        <v>112</v>
      </c>
      <c r="D62" s="17" t="s">
        <v>113</v>
      </c>
      <c r="E62" s="16" t="s">
        <v>112</v>
      </c>
    </row>
    <row r="63" spans="1:5" x14ac:dyDescent="0.2">
      <c r="B63" s="3"/>
      <c r="D63" s="5"/>
    </row>
    <row r="64" spans="1:5" x14ac:dyDescent="0.2">
      <c r="A64" s="8" t="s">
        <v>17</v>
      </c>
      <c r="B64" s="9">
        <v>2722204.57</v>
      </c>
      <c r="C64" s="10">
        <v>3.0509193618974964E-3</v>
      </c>
      <c r="D64" s="11">
        <v>64</v>
      </c>
      <c r="E64" s="10">
        <v>9.5894516032364405E-3</v>
      </c>
    </row>
    <row r="65" spans="1:5" x14ac:dyDescent="0.2">
      <c r="A65" s="8" t="s">
        <v>18</v>
      </c>
      <c r="B65" s="9">
        <v>48714299.259999961</v>
      </c>
      <c r="C65" s="10">
        <v>5.4596704616362755E-2</v>
      </c>
      <c r="D65" s="11">
        <v>539</v>
      </c>
      <c r="E65" s="10">
        <v>8.0761162721006891E-2</v>
      </c>
    </row>
    <row r="66" spans="1:5" x14ac:dyDescent="0.2">
      <c r="A66" s="8" t="s">
        <v>19</v>
      </c>
      <c r="B66" s="9">
        <v>32031772.199999977</v>
      </c>
      <c r="C66" s="10">
        <v>3.5899709771213081E-2</v>
      </c>
      <c r="D66" s="11">
        <v>233</v>
      </c>
      <c r="E66" s="10">
        <v>3.4911597243032666E-2</v>
      </c>
    </row>
    <row r="67" spans="1:5" x14ac:dyDescent="0.2">
      <c r="A67" s="8" t="s">
        <v>20</v>
      </c>
      <c r="B67" s="9">
        <v>32844502.18</v>
      </c>
      <c r="C67" s="10">
        <v>3.681057946091338E-2</v>
      </c>
      <c r="D67" s="11">
        <v>234</v>
      </c>
      <c r="E67" s="10">
        <v>3.5061432424333232E-2</v>
      </c>
    </row>
    <row r="68" spans="1:5" x14ac:dyDescent="0.2">
      <c r="A68" s="8" t="s">
        <v>21</v>
      </c>
      <c r="B68" s="9">
        <v>59912947.979999982</v>
      </c>
      <c r="C68" s="10">
        <v>6.7147625507270187E-2</v>
      </c>
      <c r="D68" s="11">
        <v>395</v>
      </c>
      <c r="E68" s="10">
        <v>5.9184896613724905E-2</v>
      </c>
    </row>
    <row r="69" spans="1:5" x14ac:dyDescent="0.2">
      <c r="A69" s="8" t="s">
        <v>22</v>
      </c>
      <c r="B69" s="9">
        <v>113147733.79000002</v>
      </c>
      <c r="C69" s="10">
        <v>0.12681067968919571</v>
      </c>
      <c r="D69" s="11">
        <v>709</v>
      </c>
      <c r="E69" s="10">
        <v>0.10623314354210368</v>
      </c>
    </row>
    <row r="70" spans="1:5" x14ac:dyDescent="0.2">
      <c r="A70" s="8" t="s">
        <v>23</v>
      </c>
      <c r="B70" s="9">
        <v>275518018.64999992</v>
      </c>
      <c r="C70" s="10">
        <v>0.30878768881462881</v>
      </c>
      <c r="D70" s="11">
        <v>1811</v>
      </c>
      <c r="E70" s="10">
        <v>0.27135151333533114</v>
      </c>
    </row>
    <row r="71" spans="1:5" x14ac:dyDescent="0.2">
      <c r="A71" s="8" t="s">
        <v>24</v>
      </c>
      <c r="B71" s="9">
        <v>277411867.09999967</v>
      </c>
      <c r="C71" s="10">
        <v>0.31091022544111158</v>
      </c>
      <c r="D71" s="11">
        <v>2323</v>
      </c>
      <c r="E71" s="10">
        <v>0.34806712616122265</v>
      </c>
    </row>
    <row r="72" spans="1:5" x14ac:dyDescent="0.2">
      <c r="A72" s="8" t="s">
        <v>41</v>
      </c>
      <c r="B72" s="9">
        <v>47238484.099999972</v>
      </c>
      <c r="C72" s="10">
        <v>5.2942680118774822E-2</v>
      </c>
      <c r="D72" s="11">
        <v>350</v>
      </c>
      <c r="E72" s="10">
        <v>5.2442313455199278E-2</v>
      </c>
    </row>
    <row r="73" spans="1:5" x14ac:dyDescent="0.2">
      <c r="A73" s="8" t="s">
        <v>42</v>
      </c>
      <c r="B73" s="9">
        <v>775169.11</v>
      </c>
      <c r="C73" s="10">
        <v>8.6877322612233015E-4</v>
      </c>
      <c r="D73" s="11">
        <v>5</v>
      </c>
      <c r="E73" s="10">
        <v>7.4917590650284689E-4</v>
      </c>
    </row>
    <row r="74" spans="1:5" x14ac:dyDescent="0.2">
      <c r="A74" s="8" t="s">
        <v>43</v>
      </c>
      <c r="B74" s="9">
        <v>536177.03</v>
      </c>
      <c r="C74" s="10">
        <v>6.0092209830934758E-4</v>
      </c>
      <c r="D74" s="11">
        <v>4</v>
      </c>
      <c r="E74" s="10">
        <v>5.9934072520227753E-4</v>
      </c>
    </row>
    <row r="75" spans="1:5" x14ac:dyDescent="0.2">
      <c r="A75" s="8" t="s">
        <v>44</v>
      </c>
      <c r="B75" s="9">
        <v>262493.01</v>
      </c>
      <c r="C75" s="10">
        <v>2.9418986926899228E-4</v>
      </c>
      <c r="D75" s="11">
        <v>1</v>
      </c>
      <c r="E75" s="10">
        <v>1.4983518130056938E-4</v>
      </c>
    </row>
    <row r="76" spans="1:5" x14ac:dyDescent="0.2">
      <c r="A76" s="8" t="s">
        <v>45</v>
      </c>
      <c r="B76" s="9">
        <v>0</v>
      </c>
      <c r="C76" s="10">
        <v>0</v>
      </c>
      <c r="D76" s="11">
        <v>0</v>
      </c>
      <c r="E76" s="10">
        <v>0</v>
      </c>
    </row>
    <row r="77" spans="1:5" x14ac:dyDescent="0.2">
      <c r="A77" s="8" t="s">
        <v>46</v>
      </c>
      <c r="B77" s="9">
        <v>85340</v>
      </c>
      <c r="C77" s="10">
        <v>9.5645074295181413E-5</v>
      </c>
      <c r="D77" s="11">
        <v>1</v>
      </c>
      <c r="E77" s="10">
        <v>1.4983518130056938E-4</v>
      </c>
    </row>
    <row r="78" spans="1:5" x14ac:dyDescent="0.2">
      <c r="A78" s="8" t="s">
        <v>25</v>
      </c>
      <c r="B78" s="9">
        <v>518139.01</v>
      </c>
      <c r="C78" s="10">
        <v>5.8070593047435841E-4</v>
      </c>
      <c r="D78" s="11">
        <v>2</v>
      </c>
      <c r="E78" s="10">
        <v>2.9967036260113877E-4</v>
      </c>
    </row>
    <row r="79" spans="1:5" x14ac:dyDescent="0.2">
      <c r="A79" s="8" t="s">
        <v>26</v>
      </c>
      <c r="B79" s="9">
        <v>431387.72</v>
      </c>
      <c r="C79" s="10">
        <v>4.8347914845827181E-4</v>
      </c>
      <c r="D79" s="11">
        <v>2</v>
      </c>
      <c r="E79" s="10">
        <v>2.9967036260113877E-4</v>
      </c>
    </row>
    <row r="80" spans="1:5" x14ac:dyDescent="0.2">
      <c r="A80" s="8" t="s">
        <v>27</v>
      </c>
      <c r="B80" s="9">
        <v>0</v>
      </c>
      <c r="C80" s="10">
        <v>0</v>
      </c>
      <c r="D80" s="11">
        <v>0</v>
      </c>
      <c r="E80" s="10">
        <v>0</v>
      </c>
    </row>
    <row r="81" spans="1:5" x14ac:dyDescent="0.2">
      <c r="A81" s="8" t="s">
        <v>4</v>
      </c>
      <c r="B81" s="9">
        <v>106599.63</v>
      </c>
      <c r="C81" s="10">
        <v>1.1947187170364249E-4</v>
      </c>
      <c r="D81" s="11">
        <v>1</v>
      </c>
      <c r="E81" s="10">
        <v>1.4983518130056938E-4</v>
      </c>
    </row>
    <row r="82" spans="1:5" x14ac:dyDescent="0.2">
      <c r="A82" s="8"/>
      <c r="B82" s="9"/>
      <c r="C82" s="10"/>
      <c r="D82" s="11"/>
      <c r="E82" s="10"/>
    </row>
    <row r="83" spans="1:5" ht="10.8" thickBot="1" x14ac:dyDescent="0.25">
      <c r="A83" s="22"/>
      <c r="B83" s="23">
        <f>SUM(B64:B82)</f>
        <v>892257135.33999956</v>
      </c>
      <c r="C83" s="24"/>
      <c r="D83" s="25">
        <f>SUM(D64:D82)</f>
        <v>6674</v>
      </c>
      <c r="E83" s="24"/>
    </row>
    <row r="84" spans="1:5" ht="10.8" thickTop="1" x14ac:dyDescent="0.2">
      <c r="A84" s="8"/>
      <c r="B84" s="9"/>
      <c r="C84" s="10"/>
      <c r="D84" s="11"/>
      <c r="E84" s="10"/>
    </row>
    <row r="85" spans="1:5" x14ac:dyDescent="0.2">
      <c r="A85" s="22" t="s">
        <v>114</v>
      </c>
      <c r="B85" s="9"/>
      <c r="C85" s="8"/>
      <c r="D85" s="24">
        <v>0.70123213665182771</v>
      </c>
      <c r="E85" s="10"/>
    </row>
    <row r="86" spans="1:5" x14ac:dyDescent="0.2">
      <c r="A86" s="22"/>
      <c r="B86" s="9"/>
      <c r="C86" s="8"/>
      <c r="D86" s="24"/>
      <c r="E86" s="10"/>
    </row>
    <row r="87" spans="1:5" x14ac:dyDescent="0.2">
      <c r="A87" s="22"/>
      <c r="B87" s="9"/>
      <c r="C87" s="8"/>
      <c r="D87" s="24"/>
      <c r="E87" s="10"/>
    </row>
    <row r="88" spans="1:5" x14ac:dyDescent="0.2">
      <c r="A88" s="21" t="s">
        <v>223</v>
      </c>
      <c r="B88" s="3"/>
      <c r="E88" s="1"/>
    </row>
    <row r="89" spans="1:5" x14ac:dyDescent="0.2">
      <c r="B89" s="3"/>
      <c r="D89" s="5"/>
    </row>
    <row r="90" spans="1:5" s="18" customFormat="1" ht="20.399999999999999" x14ac:dyDescent="0.2">
      <c r="A90" s="14" t="s">
        <v>110</v>
      </c>
      <c r="B90" s="15" t="s">
        <v>111</v>
      </c>
      <c r="C90" s="16" t="s">
        <v>112</v>
      </c>
      <c r="D90" s="17" t="s">
        <v>113</v>
      </c>
      <c r="E90" s="16" t="s">
        <v>112</v>
      </c>
    </row>
    <row r="91" spans="1:5" x14ac:dyDescent="0.2">
      <c r="B91" s="3"/>
      <c r="D91" s="5"/>
    </row>
    <row r="92" spans="1:5" x14ac:dyDescent="0.2">
      <c r="A92" s="8" t="s">
        <v>17</v>
      </c>
      <c r="B92" s="9">
        <v>3239534.14</v>
      </c>
      <c r="C92" s="10">
        <v>3.6307181099376161E-3</v>
      </c>
      <c r="D92" s="11">
        <v>69</v>
      </c>
      <c r="E92" s="10">
        <v>1.0338627509739287E-2</v>
      </c>
    </row>
    <row r="93" spans="1:5" x14ac:dyDescent="0.2">
      <c r="A93" s="8" t="s">
        <v>18</v>
      </c>
      <c r="B93" s="9">
        <v>50485795.019999951</v>
      </c>
      <c r="C93" s="10">
        <v>5.6582114079437418E-2</v>
      </c>
      <c r="D93" s="11">
        <v>557</v>
      </c>
      <c r="E93" s="10">
        <v>8.3458195984417144E-2</v>
      </c>
    </row>
    <row r="94" spans="1:5" x14ac:dyDescent="0.2">
      <c r="A94" s="8" t="s">
        <v>19</v>
      </c>
      <c r="B94" s="9">
        <v>30290137.589999981</v>
      </c>
      <c r="C94" s="10">
        <v>3.3947767286229336E-2</v>
      </c>
      <c r="D94" s="11">
        <v>214</v>
      </c>
      <c r="E94" s="10">
        <v>3.2064728798321847E-2</v>
      </c>
    </row>
    <row r="95" spans="1:5" x14ac:dyDescent="0.2">
      <c r="A95" s="8" t="s">
        <v>20</v>
      </c>
      <c r="B95" s="9">
        <v>47167791.859999962</v>
      </c>
      <c r="C95" s="10">
        <v>5.2863451567721396E-2</v>
      </c>
      <c r="D95" s="11">
        <v>342</v>
      </c>
      <c r="E95" s="10">
        <v>5.1243632004794724E-2</v>
      </c>
    </row>
    <row r="96" spans="1:5" x14ac:dyDescent="0.2">
      <c r="A96" s="8" t="s">
        <v>21</v>
      </c>
      <c r="B96" s="9">
        <v>80293413.039999962</v>
      </c>
      <c r="C96" s="10">
        <v>8.9989096034971586E-2</v>
      </c>
      <c r="D96" s="11">
        <v>498</v>
      </c>
      <c r="E96" s="10">
        <v>7.4617920287683548E-2</v>
      </c>
    </row>
    <row r="97" spans="1:5" x14ac:dyDescent="0.2">
      <c r="A97" s="8" t="s">
        <v>22</v>
      </c>
      <c r="B97" s="9">
        <v>160720316.23000017</v>
      </c>
      <c r="C97" s="10">
        <v>0.18012780157679162</v>
      </c>
      <c r="D97" s="11">
        <v>995</v>
      </c>
      <c r="E97" s="10">
        <v>0.14908600539406652</v>
      </c>
    </row>
    <row r="98" spans="1:5" x14ac:dyDescent="0.2">
      <c r="A98" s="8" t="s">
        <v>23</v>
      </c>
      <c r="B98" s="9">
        <v>325962966.94000089</v>
      </c>
      <c r="C98" s="10">
        <v>0.36532402379252527</v>
      </c>
      <c r="D98" s="11">
        <v>2348</v>
      </c>
      <c r="E98" s="10">
        <v>0.35181300569373691</v>
      </c>
    </row>
    <row r="99" spans="1:5" x14ac:dyDescent="0.2">
      <c r="A99" s="8" t="s">
        <v>24</v>
      </c>
      <c r="B99" s="9">
        <v>153759136.90000001</v>
      </c>
      <c r="C99" s="10">
        <v>0.1723260378763001</v>
      </c>
      <c r="D99" s="11">
        <v>1372</v>
      </c>
      <c r="E99" s="10">
        <v>0.20557386874438119</v>
      </c>
    </row>
    <row r="100" spans="1:5" x14ac:dyDescent="0.2">
      <c r="A100" s="8" t="s">
        <v>41</v>
      </c>
      <c r="B100" s="9">
        <v>36133591.30999998</v>
      </c>
      <c r="C100" s="10">
        <v>4.0496836482266992E-2</v>
      </c>
      <c r="D100" s="11">
        <v>253</v>
      </c>
      <c r="E100" s="10">
        <v>3.7908300869044051E-2</v>
      </c>
    </row>
    <row r="101" spans="1:5" x14ac:dyDescent="0.2">
      <c r="A101" s="8" t="s">
        <v>42</v>
      </c>
      <c r="B101" s="9">
        <v>1669315.91</v>
      </c>
      <c r="C101" s="10">
        <v>1.8708910737529668E-3</v>
      </c>
      <c r="D101" s="11">
        <v>13</v>
      </c>
      <c r="E101" s="10">
        <v>1.947857356907402E-3</v>
      </c>
    </row>
    <row r="102" spans="1:5" x14ac:dyDescent="0.2">
      <c r="A102" s="8" t="s">
        <v>43</v>
      </c>
      <c r="B102" s="9">
        <v>86400</v>
      </c>
      <c r="C102" s="10">
        <v>9.6833072640071054E-5</v>
      </c>
      <c r="D102" s="11">
        <v>1</v>
      </c>
      <c r="E102" s="10">
        <v>1.4983518130056938E-4</v>
      </c>
    </row>
    <row r="103" spans="1:5" x14ac:dyDescent="0.2">
      <c r="A103" s="8" t="s">
        <v>44</v>
      </c>
      <c r="B103" s="9">
        <v>974493.01</v>
      </c>
      <c r="C103" s="10">
        <v>1.092166116025133E-3</v>
      </c>
      <c r="D103" s="11">
        <v>4</v>
      </c>
      <c r="E103" s="10">
        <v>5.9934072520227753E-4</v>
      </c>
    </row>
    <row r="104" spans="1:5" x14ac:dyDescent="0.2">
      <c r="A104" s="8" t="s">
        <v>45</v>
      </c>
      <c r="B104" s="9">
        <v>332777.03000000003</v>
      </c>
      <c r="C104" s="10">
        <v>3.7296090646917948E-4</v>
      </c>
      <c r="D104" s="11">
        <v>2</v>
      </c>
      <c r="E104" s="10">
        <v>2.9967036260113877E-4</v>
      </c>
    </row>
    <row r="105" spans="1:5" x14ac:dyDescent="0.2">
      <c r="A105" s="8" t="s">
        <v>46</v>
      </c>
      <c r="B105" s="9">
        <v>85340</v>
      </c>
      <c r="C105" s="10">
        <v>9.5645074295181291E-5</v>
      </c>
      <c r="D105" s="11">
        <v>1</v>
      </c>
      <c r="E105" s="10">
        <v>1.4983518130056938E-4</v>
      </c>
    </row>
    <row r="106" spans="1:5" x14ac:dyDescent="0.2">
      <c r="A106" s="8" t="s">
        <v>25</v>
      </c>
      <c r="B106" s="9">
        <v>518139.01</v>
      </c>
      <c r="C106" s="10">
        <v>5.8070593047435766E-4</v>
      </c>
      <c r="D106" s="11">
        <v>2</v>
      </c>
      <c r="E106" s="10">
        <v>2.9967036260113877E-4</v>
      </c>
    </row>
    <row r="107" spans="1:5" x14ac:dyDescent="0.2">
      <c r="A107" s="8" t="s">
        <v>26</v>
      </c>
      <c r="B107" s="9">
        <v>431387.72</v>
      </c>
      <c r="C107" s="10">
        <v>4.8347914845827116E-4</v>
      </c>
      <c r="D107" s="11">
        <v>2</v>
      </c>
      <c r="E107" s="10">
        <v>2.9967036260113877E-4</v>
      </c>
    </row>
    <row r="108" spans="1:5" x14ac:dyDescent="0.2">
      <c r="A108" s="8" t="s">
        <v>27</v>
      </c>
      <c r="B108" s="9">
        <v>0</v>
      </c>
      <c r="C108" s="10">
        <v>0</v>
      </c>
      <c r="D108" s="11">
        <v>0</v>
      </c>
      <c r="E108" s="10">
        <v>0</v>
      </c>
    </row>
    <row r="109" spans="1:5" x14ac:dyDescent="0.2">
      <c r="A109" s="8" t="s">
        <v>4</v>
      </c>
      <c r="B109" s="9">
        <v>106599.63</v>
      </c>
      <c r="C109" s="10">
        <v>1.1947187170364233E-4</v>
      </c>
      <c r="D109" s="11">
        <v>1</v>
      </c>
      <c r="E109" s="10">
        <v>1.4983518130056938E-4</v>
      </c>
    </row>
    <row r="110" spans="1:5" x14ac:dyDescent="0.2">
      <c r="A110" s="8"/>
      <c r="B110" s="9"/>
      <c r="C110" s="10"/>
      <c r="D110" s="11"/>
      <c r="E110" s="10"/>
    </row>
    <row r="111" spans="1:5" s="7" customFormat="1" ht="10.8" thickBot="1" x14ac:dyDescent="0.25">
      <c r="A111" s="22"/>
      <c r="B111" s="23">
        <f>SUM(B92:B110)</f>
        <v>892257135.34000075</v>
      </c>
      <c r="C111" s="24"/>
      <c r="D111" s="25">
        <f>SUM(D92:D110)</f>
        <v>6674</v>
      </c>
      <c r="E111" s="24"/>
    </row>
    <row r="112" spans="1:5" ht="10.8" thickTop="1" x14ac:dyDescent="0.2">
      <c r="A112" s="8"/>
      <c r="B112" s="9"/>
      <c r="C112" s="10"/>
      <c r="D112" s="11"/>
      <c r="E112" s="10"/>
    </row>
    <row r="113" spans="1:6" x14ac:dyDescent="0.2">
      <c r="A113" s="22" t="s">
        <v>114</v>
      </c>
      <c r="B113" s="9"/>
      <c r="C113" s="8"/>
      <c r="D113" s="24">
        <v>0.68590470956765714</v>
      </c>
      <c r="E113" s="10"/>
    </row>
    <row r="114" spans="1:6" x14ac:dyDescent="0.2">
      <c r="A114" s="8"/>
      <c r="B114" s="9"/>
      <c r="C114" s="10"/>
      <c r="D114" s="11"/>
      <c r="E114" s="10"/>
    </row>
    <row r="115" spans="1:6" x14ac:dyDescent="0.2">
      <c r="A115" s="8"/>
      <c r="B115" s="9"/>
      <c r="C115" s="10"/>
      <c r="D115" s="11"/>
      <c r="E115" s="10"/>
    </row>
    <row r="116" spans="1:6" x14ac:dyDescent="0.2">
      <c r="A116" s="21" t="s">
        <v>115</v>
      </c>
      <c r="B116" s="9"/>
      <c r="C116" s="10"/>
      <c r="D116" s="11"/>
      <c r="E116" s="10"/>
    </row>
    <row r="117" spans="1:6" x14ac:dyDescent="0.2">
      <c r="B117" s="3"/>
      <c r="D117" s="5"/>
    </row>
    <row r="118" spans="1:6" s="19" customFormat="1" ht="20.399999999999999" x14ac:dyDescent="0.2">
      <c r="A118" s="14" t="s">
        <v>116</v>
      </c>
      <c r="B118" s="15" t="s">
        <v>111</v>
      </c>
      <c r="C118" s="16" t="s">
        <v>112</v>
      </c>
      <c r="D118" s="17" t="s">
        <v>113</v>
      </c>
      <c r="E118" s="16" t="s">
        <v>112</v>
      </c>
    </row>
    <row r="119" spans="1:6" x14ac:dyDescent="0.2">
      <c r="B119" s="3"/>
      <c r="D119" s="5"/>
    </row>
    <row r="120" spans="1:6" x14ac:dyDescent="0.2">
      <c r="A120" s="8" t="s">
        <v>47</v>
      </c>
      <c r="B120" s="9">
        <v>25654134.629999999</v>
      </c>
      <c r="C120" s="10">
        <v>2.8751952339640514E-2</v>
      </c>
      <c r="D120" s="11">
        <v>180</v>
      </c>
      <c r="E120" s="10">
        <v>2.6970332634102489E-2</v>
      </c>
      <c r="F120" s="39"/>
    </row>
    <row r="121" spans="1:6" x14ac:dyDescent="0.2">
      <c r="A121" s="8" t="s">
        <v>48</v>
      </c>
      <c r="B121" s="9">
        <v>716667266.760005</v>
      </c>
      <c r="C121" s="10">
        <v>0.80320710070523627</v>
      </c>
      <c r="D121" s="11">
        <v>5176</v>
      </c>
      <c r="E121" s="10">
        <v>0.77554689841174707</v>
      </c>
      <c r="F121" s="39"/>
    </row>
    <row r="122" spans="1:6" x14ac:dyDescent="0.2">
      <c r="A122" s="8" t="s">
        <v>49</v>
      </c>
      <c r="B122" s="9">
        <v>149935733.94999987</v>
      </c>
      <c r="C122" s="10">
        <v>0.16804094695512312</v>
      </c>
      <c r="D122" s="11">
        <v>1318</v>
      </c>
      <c r="E122" s="10">
        <v>0.19748276895415043</v>
      </c>
      <c r="F122" s="39"/>
    </row>
    <row r="123" spans="1:6" x14ac:dyDescent="0.2">
      <c r="A123" s="8" t="s">
        <v>50</v>
      </c>
      <c r="B123" s="9">
        <v>0</v>
      </c>
      <c r="C123" s="10">
        <v>0</v>
      </c>
      <c r="D123" s="11">
        <v>0</v>
      </c>
      <c r="E123" s="10">
        <v>0</v>
      </c>
      <c r="F123" s="39"/>
    </row>
    <row r="124" spans="1:6" x14ac:dyDescent="0.2">
      <c r="A124" s="8" t="s">
        <v>2</v>
      </c>
      <c r="B124" s="9">
        <v>0</v>
      </c>
      <c r="C124" s="10">
        <v>0</v>
      </c>
      <c r="D124" s="11">
        <v>0</v>
      </c>
      <c r="E124" s="10">
        <v>0</v>
      </c>
      <c r="F124" s="39"/>
    </row>
    <row r="125" spans="1:6" x14ac:dyDescent="0.2">
      <c r="A125" s="8"/>
      <c r="B125" s="9"/>
      <c r="C125" s="10"/>
      <c r="D125" s="11"/>
      <c r="E125" s="10"/>
    </row>
    <row r="126" spans="1:6" ht="10.8" thickBot="1" x14ac:dyDescent="0.25">
      <c r="A126" s="22"/>
      <c r="B126" s="23">
        <f>SUM(B120:B125)</f>
        <v>892257135.34000492</v>
      </c>
      <c r="C126" s="24"/>
      <c r="D126" s="25">
        <f>SUM(D120:D125)</f>
        <v>6674</v>
      </c>
      <c r="E126" s="24"/>
    </row>
    <row r="127" spans="1:6" ht="10.8" thickTop="1" x14ac:dyDescent="0.2">
      <c r="A127" s="8"/>
      <c r="B127" s="9"/>
      <c r="C127" s="10"/>
      <c r="D127" s="11"/>
      <c r="E127" s="10"/>
    </row>
    <row r="128" spans="1:6" x14ac:dyDescent="0.2">
      <c r="A128" s="8"/>
      <c r="B128" s="9"/>
      <c r="C128" s="10"/>
      <c r="D128" s="11"/>
      <c r="E128" s="10"/>
    </row>
    <row r="129" spans="1:5" x14ac:dyDescent="0.2">
      <c r="A129" s="21" t="s">
        <v>117</v>
      </c>
      <c r="B129" s="9"/>
      <c r="C129" s="10"/>
      <c r="D129" s="11"/>
      <c r="E129" s="10"/>
    </row>
    <row r="130" spans="1:5" x14ac:dyDescent="0.2">
      <c r="B130" s="3"/>
      <c r="D130" s="5"/>
    </row>
    <row r="131" spans="1:5" s="19" customFormat="1" ht="20.399999999999999" x14ac:dyDescent="0.2">
      <c r="A131" s="14" t="s">
        <v>118</v>
      </c>
      <c r="B131" s="15" t="s">
        <v>111</v>
      </c>
      <c r="C131" s="16" t="s">
        <v>112</v>
      </c>
      <c r="D131" s="17" t="s">
        <v>113</v>
      </c>
      <c r="E131" s="16" t="s">
        <v>112</v>
      </c>
    </row>
    <row r="132" spans="1:5" x14ac:dyDescent="0.2">
      <c r="B132" s="3"/>
      <c r="D132" s="5"/>
    </row>
    <row r="133" spans="1:5" x14ac:dyDescent="0.2">
      <c r="A133" s="8" t="s">
        <v>5</v>
      </c>
      <c r="B133" s="9">
        <v>833712871.31000984</v>
      </c>
      <c r="C133" s="10">
        <v>0.93438633134865245</v>
      </c>
      <c r="D133" s="11">
        <v>6078</v>
      </c>
      <c r="E133" s="10">
        <v>0.91069823194486066</v>
      </c>
    </row>
    <row r="134" spans="1:5" x14ac:dyDescent="0.2">
      <c r="A134" s="8" t="s">
        <v>6</v>
      </c>
      <c r="B134" s="9">
        <v>58544264.030000001</v>
      </c>
      <c r="C134" s="10">
        <v>6.5613668651347587E-2</v>
      </c>
      <c r="D134" s="11">
        <v>596</v>
      </c>
      <c r="E134" s="10">
        <v>8.9301768055139341E-2</v>
      </c>
    </row>
    <row r="135" spans="1:5" x14ac:dyDescent="0.2">
      <c r="A135" s="8"/>
      <c r="B135" s="9"/>
      <c r="C135" s="10"/>
      <c r="D135" s="11"/>
      <c r="E135" s="10"/>
    </row>
    <row r="136" spans="1:5" s="7" customFormat="1" ht="10.8" thickBot="1" x14ac:dyDescent="0.25">
      <c r="A136" s="22"/>
      <c r="B136" s="23">
        <f>SUM(B133:B135)</f>
        <v>892257135.34000981</v>
      </c>
      <c r="C136" s="24"/>
      <c r="D136" s="25">
        <f>SUM(D133:D135)</f>
        <v>6674</v>
      </c>
      <c r="E136" s="24"/>
    </row>
    <row r="137" spans="1:5" ht="10.8" thickTop="1" x14ac:dyDescent="0.2">
      <c r="A137" s="8"/>
      <c r="B137" s="9"/>
      <c r="C137" s="10"/>
      <c r="D137" s="11"/>
      <c r="E137" s="10"/>
    </row>
    <row r="138" spans="1:5" x14ac:dyDescent="0.2">
      <c r="A138" s="8"/>
      <c r="B138" s="9"/>
      <c r="C138" s="10"/>
      <c r="D138" s="11"/>
      <c r="E138" s="10"/>
    </row>
    <row r="139" spans="1:5" x14ac:dyDescent="0.2">
      <c r="A139" s="21" t="s">
        <v>119</v>
      </c>
      <c r="B139" s="9"/>
      <c r="C139" s="10"/>
      <c r="D139" s="11"/>
      <c r="E139" s="10"/>
    </row>
    <row r="140" spans="1:5" x14ac:dyDescent="0.2">
      <c r="B140" s="3"/>
      <c r="D140" s="5"/>
    </row>
    <row r="141" spans="1:5" s="19" customFormat="1" ht="20.399999999999999" x14ac:dyDescent="0.2">
      <c r="A141" s="14" t="s">
        <v>144</v>
      </c>
      <c r="B141" s="15" t="s">
        <v>111</v>
      </c>
      <c r="C141" s="16" t="s">
        <v>112</v>
      </c>
      <c r="D141" s="17" t="s">
        <v>113</v>
      </c>
      <c r="E141" s="16" t="s">
        <v>112</v>
      </c>
    </row>
    <row r="142" spans="1:5" x14ac:dyDescent="0.2">
      <c r="B142" s="3"/>
      <c r="D142" s="5"/>
    </row>
    <row r="143" spans="1:5" x14ac:dyDescent="0.2">
      <c r="A143" s="8" t="s">
        <v>70</v>
      </c>
      <c r="B143" s="9">
        <v>179867947.9599998</v>
      </c>
      <c r="C143" s="10">
        <v>0.20158757025961974</v>
      </c>
      <c r="D143" s="11">
        <v>2498</v>
      </c>
      <c r="E143" s="10">
        <v>0.37428828288882232</v>
      </c>
    </row>
    <row r="144" spans="1:5" x14ac:dyDescent="0.2">
      <c r="A144" s="8" t="s">
        <v>71</v>
      </c>
      <c r="B144" s="9">
        <v>445273415.77000284</v>
      </c>
      <c r="C144" s="10">
        <v>0.49904158580959673</v>
      </c>
      <c r="D144" s="11">
        <v>3259</v>
      </c>
      <c r="E144" s="10">
        <v>0.48831285585855561</v>
      </c>
    </row>
    <row r="145" spans="1:5" x14ac:dyDescent="0.2">
      <c r="A145" s="8" t="s">
        <v>72</v>
      </c>
      <c r="B145" s="9">
        <v>157602842.29000002</v>
      </c>
      <c r="C145" s="10">
        <v>0.17663388282117135</v>
      </c>
      <c r="D145" s="11">
        <v>662</v>
      </c>
      <c r="E145" s="10">
        <v>9.9190890020976932E-2</v>
      </c>
    </row>
    <row r="146" spans="1:5" x14ac:dyDescent="0.2">
      <c r="A146" s="8" t="s">
        <v>73</v>
      </c>
      <c r="B146" s="9">
        <v>54240096.019999973</v>
      </c>
      <c r="C146" s="10">
        <v>6.0789758772095782E-2</v>
      </c>
      <c r="D146" s="11">
        <v>161</v>
      </c>
      <c r="E146" s="10">
        <v>2.412346418939167E-2</v>
      </c>
    </row>
    <row r="147" spans="1:5" x14ac:dyDescent="0.2">
      <c r="A147" s="8" t="s">
        <v>74</v>
      </c>
      <c r="B147" s="9">
        <v>22779366.580000002</v>
      </c>
      <c r="C147" s="10">
        <v>2.5530046976110447E-2</v>
      </c>
      <c r="D147" s="11">
        <v>51</v>
      </c>
      <c r="E147" s="10">
        <v>7.6415942463290377E-3</v>
      </c>
    </row>
    <row r="148" spans="1:5" x14ac:dyDescent="0.2">
      <c r="A148" s="8" t="s">
        <v>75</v>
      </c>
      <c r="B148" s="9">
        <v>14677272.249999998</v>
      </c>
      <c r="C148" s="10">
        <v>1.6449599189147523E-2</v>
      </c>
      <c r="D148" s="11">
        <v>26</v>
      </c>
      <c r="E148" s="10">
        <v>3.8957147138148039E-3</v>
      </c>
    </row>
    <row r="149" spans="1:5" x14ac:dyDescent="0.2">
      <c r="A149" s="8" t="s">
        <v>76</v>
      </c>
      <c r="B149" s="9">
        <v>8310720.9199999999</v>
      </c>
      <c r="C149" s="10">
        <v>9.3142666960383848E-3</v>
      </c>
      <c r="D149" s="11">
        <v>10</v>
      </c>
      <c r="E149" s="10">
        <v>1.4983518130056938E-3</v>
      </c>
    </row>
    <row r="150" spans="1:5" x14ac:dyDescent="0.2">
      <c r="A150" s="8" t="s">
        <v>196</v>
      </c>
      <c r="B150" s="9">
        <v>3180970</v>
      </c>
      <c r="C150" s="10">
        <v>3.5650821652301644E-3</v>
      </c>
      <c r="D150" s="11">
        <v>3</v>
      </c>
      <c r="E150" s="10">
        <v>4.4950554390170812E-4</v>
      </c>
    </row>
    <row r="151" spans="1:5" x14ac:dyDescent="0.2">
      <c r="A151" s="8" t="s">
        <v>77</v>
      </c>
      <c r="B151" s="9">
        <v>2835813.55</v>
      </c>
      <c r="C151" s="10">
        <v>3.1782469847320277E-3</v>
      </c>
      <c r="D151" s="11">
        <v>2</v>
      </c>
      <c r="E151" s="10">
        <v>2.9967036260113877E-4</v>
      </c>
    </row>
    <row r="152" spans="1:5" x14ac:dyDescent="0.2">
      <c r="A152" s="8" t="s">
        <v>80</v>
      </c>
      <c r="B152" s="9">
        <v>1575595</v>
      </c>
      <c r="C152" s="10">
        <v>1.7658530681288478E-3</v>
      </c>
      <c r="D152" s="11">
        <v>1</v>
      </c>
      <c r="E152" s="10">
        <v>1.4983518130056938E-4</v>
      </c>
    </row>
    <row r="153" spans="1:5" x14ac:dyDescent="0.2">
      <c r="A153" s="8" t="s">
        <v>78</v>
      </c>
      <c r="B153" s="9">
        <v>1913095</v>
      </c>
      <c r="C153" s="10">
        <v>2.1441072581291245E-3</v>
      </c>
      <c r="D153" s="11">
        <v>1</v>
      </c>
      <c r="E153" s="10">
        <v>1.4983518130056938E-4</v>
      </c>
    </row>
    <row r="154" spans="1:5" x14ac:dyDescent="0.2">
      <c r="A154" s="8" t="s">
        <v>79</v>
      </c>
      <c r="B154" s="9">
        <v>0</v>
      </c>
      <c r="C154" s="10">
        <v>0</v>
      </c>
      <c r="D154" s="11">
        <v>0</v>
      </c>
      <c r="E154" s="10">
        <v>0</v>
      </c>
    </row>
    <row r="155" spans="1:5" x14ac:dyDescent="0.2">
      <c r="A155" s="8"/>
      <c r="B155" s="9"/>
      <c r="C155" s="10"/>
      <c r="D155" s="11"/>
      <c r="E155" s="10"/>
    </row>
    <row r="156" spans="1:5" ht="10.8" thickBot="1" x14ac:dyDescent="0.25">
      <c r="A156" s="22"/>
      <c r="B156" s="23">
        <f>SUM(B143:B155)</f>
        <v>892257135.34000254</v>
      </c>
      <c r="C156" s="24"/>
      <c r="D156" s="25">
        <f>SUM(D143:D155)</f>
        <v>6674</v>
      </c>
      <c r="E156" s="24"/>
    </row>
    <row r="157" spans="1:5" ht="10.8" thickTop="1" x14ac:dyDescent="0.2">
      <c r="A157" s="8"/>
      <c r="B157" s="9"/>
      <c r="C157" s="10"/>
      <c r="D157" s="11"/>
      <c r="E157" s="10"/>
    </row>
    <row r="158" spans="1:5" x14ac:dyDescent="0.2">
      <c r="A158" s="22" t="s">
        <v>120</v>
      </c>
      <c r="B158" s="26">
        <f>+B156/D156</f>
        <v>133691.50964039593</v>
      </c>
      <c r="C158" s="10"/>
      <c r="D158" s="11"/>
      <c r="E158" s="10"/>
    </row>
    <row r="159" spans="1:5" x14ac:dyDescent="0.2">
      <c r="A159" s="8"/>
      <c r="B159" s="9"/>
      <c r="C159" s="10"/>
      <c r="D159" s="11"/>
      <c r="E159" s="10"/>
    </row>
    <row r="160" spans="1:5" x14ac:dyDescent="0.2">
      <c r="A160" s="8"/>
      <c r="B160" s="9"/>
      <c r="C160" s="10"/>
      <c r="D160" s="11"/>
      <c r="E160" s="10"/>
    </row>
    <row r="161" spans="1:5" x14ac:dyDescent="0.2">
      <c r="A161" s="21" t="s">
        <v>121</v>
      </c>
      <c r="B161" s="9"/>
      <c r="C161" s="10"/>
      <c r="D161" s="11"/>
      <c r="E161" s="10"/>
    </row>
    <row r="162" spans="1:5" x14ac:dyDescent="0.2">
      <c r="A162" s="8"/>
      <c r="B162" s="9"/>
      <c r="C162" s="10"/>
      <c r="D162" s="11"/>
      <c r="E162" s="10"/>
    </row>
    <row r="163" spans="1:5" s="19" customFormat="1" ht="20.399999999999999" x14ac:dyDescent="0.2">
      <c r="A163" s="14" t="s">
        <v>122</v>
      </c>
      <c r="B163" s="15" t="s">
        <v>111</v>
      </c>
      <c r="C163" s="16" t="s">
        <v>112</v>
      </c>
      <c r="D163" s="17" t="s">
        <v>113</v>
      </c>
      <c r="E163" s="16" t="s">
        <v>112</v>
      </c>
    </row>
    <row r="164" spans="1:5" x14ac:dyDescent="0.2">
      <c r="B164" s="3"/>
      <c r="D164" s="5"/>
    </row>
    <row r="165" spans="1:5" x14ac:dyDescent="0.2">
      <c r="A165" s="8" t="s">
        <v>7</v>
      </c>
      <c r="B165" s="9">
        <v>547226009.75000536</v>
      </c>
      <c r="C165" s="10">
        <v>0.61330527722983963</v>
      </c>
      <c r="D165" s="11">
        <v>3941</v>
      </c>
      <c r="E165" s="10">
        <v>0.59050044950554392</v>
      </c>
    </row>
    <row r="166" spans="1:5" x14ac:dyDescent="0.2">
      <c r="A166" s="8" t="s">
        <v>8</v>
      </c>
      <c r="B166" s="9">
        <v>337399057.0300014</v>
      </c>
      <c r="C166" s="10">
        <v>0.37814105784811786</v>
      </c>
      <c r="D166" s="11">
        <v>2647</v>
      </c>
      <c r="E166" s="10">
        <v>0.39661372490260716</v>
      </c>
    </row>
    <row r="167" spans="1:5" x14ac:dyDescent="0.2">
      <c r="A167" s="8" t="s">
        <v>9</v>
      </c>
      <c r="B167" s="9">
        <v>7632068.5599999996</v>
      </c>
      <c r="C167" s="10">
        <v>8.5536649220425628E-3</v>
      </c>
      <c r="D167" s="11">
        <v>86</v>
      </c>
      <c r="E167" s="10">
        <v>1.2885825591848966E-2</v>
      </c>
    </row>
    <row r="168" spans="1:5" x14ac:dyDescent="0.2">
      <c r="A168" s="8"/>
      <c r="B168" s="9"/>
      <c r="C168" s="10"/>
      <c r="D168" s="11"/>
      <c r="E168" s="10"/>
    </row>
    <row r="169" spans="1:5" ht="10.8" thickBot="1" x14ac:dyDescent="0.25">
      <c r="A169" s="8"/>
      <c r="B169" s="23">
        <f>SUM(B165:B168)</f>
        <v>892257135.34000671</v>
      </c>
      <c r="C169" s="10"/>
      <c r="D169" s="25">
        <f>SUM(D165:D168)</f>
        <v>6674</v>
      </c>
      <c r="E169" s="10"/>
    </row>
    <row r="170" spans="1:5" ht="10.8" thickTop="1" x14ac:dyDescent="0.2">
      <c r="A170" s="8"/>
      <c r="B170" s="27"/>
      <c r="C170" s="10"/>
      <c r="D170" s="28"/>
      <c r="E170" s="10"/>
    </row>
    <row r="171" spans="1:5" x14ac:dyDescent="0.2">
      <c r="A171" s="8"/>
      <c r="B171" s="9"/>
      <c r="C171" s="10"/>
      <c r="D171" s="11"/>
      <c r="E171" s="10"/>
    </row>
    <row r="172" spans="1:5" x14ac:dyDescent="0.2">
      <c r="A172" s="21" t="s">
        <v>192</v>
      </c>
      <c r="B172" s="9"/>
      <c r="C172" s="10"/>
      <c r="D172" s="11"/>
      <c r="E172" s="10"/>
    </row>
    <row r="173" spans="1:5" x14ac:dyDescent="0.2">
      <c r="B173" s="3"/>
      <c r="D173" s="5"/>
    </row>
    <row r="174" spans="1:5" s="19" customFormat="1" ht="20.399999999999999" x14ac:dyDescent="0.2">
      <c r="A174" s="14" t="s">
        <v>156</v>
      </c>
      <c r="B174" s="15" t="s">
        <v>111</v>
      </c>
      <c r="C174" s="16" t="s">
        <v>112</v>
      </c>
      <c r="D174" s="17" t="s">
        <v>113</v>
      </c>
      <c r="E174" s="16" t="s">
        <v>112</v>
      </c>
    </row>
    <row r="175" spans="1:5" x14ac:dyDescent="0.2">
      <c r="B175" s="3"/>
      <c r="D175" s="5"/>
    </row>
    <row r="176" spans="1:5" x14ac:dyDescent="0.2">
      <c r="A176" s="29">
        <v>1996</v>
      </c>
      <c r="B176" s="9">
        <v>0</v>
      </c>
      <c r="C176" s="10">
        <v>0</v>
      </c>
      <c r="D176" s="11">
        <v>0</v>
      </c>
      <c r="E176" s="10">
        <v>0</v>
      </c>
    </row>
    <row r="177" spans="1:5" x14ac:dyDescent="0.2">
      <c r="A177" s="29">
        <v>1997</v>
      </c>
      <c r="B177" s="9">
        <v>0</v>
      </c>
      <c r="C177" s="10">
        <v>0</v>
      </c>
      <c r="D177" s="11">
        <v>0</v>
      </c>
      <c r="E177" s="10">
        <v>0</v>
      </c>
    </row>
    <row r="178" spans="1:5" x14ac:dyDescent="0.2">
      <c r="A178" s="29">
        <v>1998</v>
      </c>
      <c r="B178" s="9">
        <v>0</v>
      </c>
      <c r="C178" s="10">
        <v>0</v>
      </c>
      <c r="D178" s="11">
        <v>0</v>
      </c>
      <c r="E178" s="10">
        <v>0</v>
      </c>
    </row>
    <row r="179" spans="1:5" x14ac:dyDescent="0.2">
      <c r="A179" s="29">
        <v>1999</v>
      </c>
      <c r="B179" s="9">
        <v>0</v>
      </c>
      <c r="C179" s="10">
        <v>0</v>
      </c>
      <c r="D179" s="11">
        <v>0</v>
      </c>
      <c r="E179" s="10">
        <v>0</v>
      </c>
    </row>
    <row r="180" spans="1:5" x14ac:dyDescent="0.2">
      <c r="A180" s="29">
        <v>2000</v>
      </c>
      <c r="B180" s="9">
        <v>0</v>
      </c>
      <c r="C180" s="10">
        <v>0</v>
      </c>
      <c r="D180" s="11">
        <v>0</v>
      </c>
      <c r="E180" s="10">
        <v>0</v>
      </c>
    </row>
    <row r="181" spans="1:5" x14ac:dyDescent="0.2">
      <c r="A181" s="29">
        <v>2001</v>
      </c>
      <c r="B181" s="9">
        <v>182457.47</v>
      </c>
      <c r="C181" s="10">
        <v>2.0448978525733282E-4</v>
      </c>
      <c r="D181" s="11">
        <v>2</v>
      </c>
      <c r="E181" s="10">
        <v>2.9967036260113877E-4</v>
      </c>
    </row>
    <row r="182" spans="1:5" x14ac:dyDescent="0.2">
      <c r="A182" s="29">
        <v>2002</v>
      </c>
      <c r="B182" s="9">
        <v>129076133.82999991</v>
      </c>
      <c r="C182" s="10">
        <v>0.1446624842969895</v>
      </c>
      <c r="D182" s="11">
        <v>1105</v>
      </c>
      <c r="E182" s="10">
        <v>0.16556787533712916</v>
      </c>
    </row>
    <row r="183" spans="1:5" x14ac:dyDescent="0.2">
      <c r="A183" s="29">
        <v>2003</v>
      </c>
      <c r="B183" s="9">
        <v>0</v>
      </c>
      <c r="C183" s="10">
        <v>0</v>
      </c>
      <c r="D183" s="11">
        <v>0</v>
      </c>
      <c r="E183" s="10">
        <v>0</v>
      </c>
    </row>
    <row r="184" spans="1:5" x14ac:dyDescent="0.2">
      <c r="A184" s="29">
        <v>2004</v>
      </c>
      <c r="B184" s="9">
        <v>3295893.32</v>
      </c>
      <c r="C184" s="10">
        <v>3.6938828387671797E-3</v>
      </c>
      <c r="D184" s="11">
        <v>27</v>
      </c>
      <c r="E184" s="10">
        <v>4.0455498951153732E-3</v>
      </c>
    </row>
    <row r="185" spans="1:5" x14ac:dyDescent="0.2">
      <c r="A185" s="29">
        <v>2005</v>
      </c>
      <c r="B185" s="9">
        <v>346350513.5500015</v>
      </c>
      <c r="C185" s="10">
        <v>0.38817343098973561</v>
      </c>
      <c r="D185" s="11">
        <v>2544</v>
      </c>
      <c r="E185" s="10">
        <v>0.3811807012286485</v>
      </c>
    </row>
    <row r="186" spans="1:5" x14ac:dyDescent="0.2">
      <c r="A186" s="29">
        <v>2006</v>
      </c>
      <c r="B186" s="9">
        <v>413352137.17000079</v>
      </c>
      <c r="C186" s="10">
        <v>0.46326571208925044</v>
      </c>
      <c r="D186" s="11">
        <v>2996</v>
      </c>
      <c r="E186" s="10">
        <v>0.44890620317650587</v>
      </c>
    </row>
    <row r="187" spans="1:5" x14ac:dyDescent="0.2">
      <c r="A187" s="8"/>
      <c r="B187" s="8"/>
      <c r="C187" s="10"/>
      <c r="D187" s="8"/>
      <c r="E187" s="10"/>
    </row>
    <row r="188" spans="1:5" ht="10.8" thickBot="1" x14ac:dyDescent="0.25">
      <c r="A188" s="8"/>
      <c r="B188" s="30">
        <f>SUM(B176:B187)</f>
        <v>892257135.34000218</v>
      </c>
      <c r="C188" s="10"/>
      <c r="D188" s="31">
        <f>SUM(D176:D187)</f>
        <v>6674</v>
      </c>
      <c r="E188" s="10"/>
    </row>
    <row r="189" spans="1:5" ht="13.8" thickTop="1" x14ac:dyDescent="0.25">
      <c r="A189" s="32"/>
      <c r="B189" s="32"/>
      <c r="C189" s="32"/>
      <c r="D189" s="32"/>
      <c r="E189" s="32"/>
    </row>
    <row r="190" spans="1:5" ht="13.2" x14ac:dyDescent="0.25">
      <c r="A190" s="22" t="s">
        <v>123</v>
      </c>
      <c r="B190" s="32"/>
      <c r="C190" s="32"/>
      <c r="D190" s="26">
        <v>26.89150001389892</v>
      </c>
      <c r="E190" s="32"/>
    </row>
    <row r="191" spans="1:5" ht="13.2" x14ac:dyDescent="0.25">
      <c r="A191" s="22"/>
      <c r="B191" s="32"/>
      <c r="C191" s="32"/>
      <c r="D191" s="32"/>
      <c r="E191" s="32"/>
    </row>
    <row r="192" spans="1:5" x14ac:dyDescent="0.2">
      <c r="A192" s="8"/>
      <c r="B192" s="9"/>
      <c r="C192" s="10"/>
      <c r="D192" s="11"/>
      <c r="E192" s="10"/>
    </row>
    <row r="193" spans="1:5" x14ac:dyDescent="0.2">
      <c r="A193" s="21" t="s">
        <v>124</v>
      </c>
      <c r="B193" s="9"/>
      <c r="C193" s="10"/>
      <c r="D193" s="11"/>
      <c r="E193" s="10"/>
    </row>
    <row r="194" spans="1:5" x14ac:dyDescent="0.2">
      <c r="B194" s="3"/>
      <c r="D194" s="5"/>
    </row>
    <row r="195" spans="1:5" s="19" customFormat="1" ht="20.399999999999999" x14ac:dyDescent="0.2">
      <c r="A195" s="14" t="s">
        <v>125</v>
      </c>
      <c r="B195" s="15" t="s">
        <v>111</v>
      </c>
      <c r="C195" s="16" t="s">
        <v>112</v>
      </c>
      <c r="D195" s="17" t="s">
        <v>113</v>
      </c>
      <c r="E195" s="16" t="s">
        <v>112</v>
      </c>
    </row>
    <row r="196" spans="1:5" x14ac:dyDescent="0.2">
      <c r="B196" s="3"/>
      <c r="D196" s="5"/>
    </row>
    <row r="197" spans="1:5" x14ac:dyDescent="0.2">
      <c r="A197" s="8" t="s">
        <v>10</v>
      </c>
      <c r="B197" s="9">
        <v>6755336.9399999985</v>
      </c>
      <c r="C197" s="10">
        <v>7.5710651923515514E-3</v>
      </c>
      <c r="D197" s="11">
        <v>73</v>
      </c>
      <c r="E197" s="10">
        <v>1.0937968234941564E-2</v>
      </c>
    </row>
    <row r="198" spans="1:5" x14ac:dyDescent="0.2">
      <c r="A198" s="8" t="s">
        <v>11</v>
      </c>
      <c r="B198" s="9">
        <v>48400209.740000002</v>
      </c>
      <c r="C198" s="10">
        <v>5.4244687795695447E-2</v>
      </c>
      <c r="D198" s="11">
        <v>390</v>
      </c>
      <c r="E198" s="10">
        <v>5.8435720707222055E-2</v>
      </c>
    </row>
    <row r="199" spans="1:5" x14ac:dyDescent="0.2">
      <c r="A199" s="8" t="s">
        <v>12</v>
      </c>
      <c r="B199" s="9">
        <v>103199588.33</v>
      </c>
      <c r="C199" s="10">
        <v>0.11566126427296645</v>
      </c>
      <c r="D199" s="11">
        <v>820</v>
      </c>
      <c r="E199" s="10">
        <v>0.12286484866646688</v>
      </c>
    </row>
    <row r="200" spans="1:5" x14ac:dyDescent="0.2">
      <c r="A200" s="8" t="s">
        <v>13</v>
      </c>
      <c r="B200" s="9">
        <v>250892926.72999978</v>
      </c>
      <c r="C200" s="10">
        <v>0.28118903933942191</v>
      </c>
      <c r="D200" s="11">
        <v>1877</v>
      </c>
      <c r="E200" s="10">
        <v>0.28124063530116872</v>
      </c>
    </row>
    <row r="201" spans="1:5" x14ac:dyDescent="0.2">
      <c r="A201" s="8" t="s">
        <v>14</v>
      </c>
      <c r="B201" s="9">
        <v>463148734.66000253</v>
      </c>
      <c r="C201" s="10">
        <v>0.51907540586214052</v>
      </c>
      <c r="D201" s="11">
        <v>3359</v>
      </c>
      <c r="E201" s="10">
        <v>0.50329637398861249</v>
      </c>
    </row>
    <row r="202" spans="1:5" x14ac:dyDescent="0.2">
      <c r="A202" s="8" t="s">
        <v>15</v>
      </c>
      <c r="B202" s="9">
        <v>18277123.719999995</v>
      </c>
      <c r="C202" s="10">
        <v>2.0484144083684284E-2</v>
      </c>
      <c r="D202" s="11">
        <v>135</v>
      </c>
      <c r="E202" s="10">
        <v>2.0227749475576866E-2</v>
      </c>
    </row>
    <row r="203" spans="1:5" x14ac:dyDescent="0.2">
      <c r="A203" s="8" t="s">
        <v>16</v>
      </c>
      <c r="B203" s="9">
        <v>1583215.22</v>
      </c>
      <c r="C203" s="10">
        <v>1.7743934537398822E-3</v>
      </c>
      <c r="D203" s="11">
        <v>20</v>
      </c>
      <c r="E203" s="10">
        <v>2.9967036260113876E-3</v>
      </c>
    </row>
    <row r="204" spans="1:5" x14ac:dyDescent="0.2">
      <c r="A204" s="8"/>
      <c r="B204" s="9"/>
      <c r="C204" s="10"/>
      <c r="D204" s="11"/>
      <c r="E204" s="10"/>
    </row>
    <row r="205" spans="1:5" s="7" customFormat="1" ht="10.8" thickBot="1" x14ac:dyDescent="0.25">
      <c r="A205" s="22"/>
      <c r="B205" s="23">
        <f>SUM(B197:B204)</f>
        <v>892257135.3400023</v>
      </c>
      <c r="C205" s="24"/>
      <c r="D205" s="25">
        <f>SUM(D197:D204)</f>
        <v>6674</v>
      </c>
      <c r="E205" s="24"/>
    </row>
    <row r="206" spans="1:5" ht="10.8" thickTop="1" x14ac:dyDescent="0.2">
      <c r="A206" s="8"/>
      <c r="B206" s="9"/>
      <c r="C206" s="10"/>
      <c r="D206" s="11"/>
      <c r="E206" s="10"/>
    </row>
    <row r="207" spans="1:5" x14ac:dyDescent="0.2">
      <c r="A207" s="22" t="s">
        <v>126</v>
      </c>
      <c r="B207" s="9"/>
      <c r="C207" s="8"/>
      <c r="D207" s="33">
        <v>19.734540474225746</v>
      </c>
      <c r="E207" s="10"/>
    </row>
    <row r="208" spans="1:5" x14ac:dyDescent="0.2">
      <c r="A208" s="8"/>
      <c r="B208" s="9"/>
      <c r="C208" s="10"/>
      <c r="D208" s="11"/>
      <c r="E208" s="10"/>
    </row>
    <row r="209" spans="1:6" x14ac:dyDescent="0.2">
      <c r="A209" s="8"/>
      <c r="B209" s="9"/>
      <c r="C209" s="10"/>
      <c r="D209" s="11"/>
      <c r="E209" s="10"/>
    </row>
    <row r="210" spans="1:6" x14ac:dyDescent="0.2">
      <c r="A210" s="21" t="s">
        <v>127</v>
      </c>
      <c r="B210" s="9"/>
      <c r="C210" s="10"/>
      <c r="D210" s="11"/>
      <c r="E210" s="10"/>
    </row>
    <row r="211" spans="1:6" x14ac:dyDescent="0.2">
      <c r="B211" s="3"/>
      <c r="D211" s="5"/>
    </row>
    <row r="212" spans="1:6" s="19" customFormat="1" ht="20.399999999999999" x14ac:dyDescent="0.2">
      <c r="A212" s="14" t="s">
        <v>128</v>
      </c>
      <c r="B212" s="15" t="s">
        <v>111</v>
      </c>
      <c r="C212" s="16" t="s">
        <v>112</v>
      </c>
      <c r="D212" s="17" t="s">
        <v>113</v>
      </c>
      <c r="E212" s="16" t="s">
        <v>112</v>
      </c>
    </row>
    <row r="213" spans="1:6" x14ac:dyDescent="0.2">
      <c r="B213" s="3"/>
      <c r="D213" s="5"/>
    </row>
    <row r="214" spans="1:6" x14ac:dyDescent="0.2">
      <c r="A214" s="8" t="s">
        <v>51</v>
      </c>
      <c r="B214" s="9">
        <v>425524319.00000316</v>
      </c>
      <c r="C214" s="10">
        <v>0.4769077232852289</v>
      </c>
      <c r="D214" s="11">
        <v>3388</v>
      </c>
      <c r="E214" s="10">
        <v>0.50764159424632904</v>
      </c>
      <c r="F214" s="8"/>
    </row>
    <row r="215" spans="1:6" x14ac:dyDescent="0.2">
      <c r="A215" s="8" t="s">
        <v>52</v>
      </c>
      <c r="B215" s="9">
        <v>466732816.34000403</v>
      </c>
      <c r="C215" s="10">
        <v>0.5230922767147711</v>
      </c>
      <c r="D215" s="11">
        <v>3286</v>
      </c>
      <c r="E215" s="10">
        <v>0.49235840575367096</v>
      </c>
      <c r="F215" s="8"/>
    </row>
    <row r="216" spans="1:6" x14ac:dyDescent="0.2">
      <c r="A216" s="8"/>
      <c r="B216" s="9"/>
      <c r="C216" s="10"/>
      <c r="D216" s="11"/>
      <c r="E216" s="10"/>
      <c r="F216" s="8"/>
    </row>
    <row r="217" spans="1:6" s="7" customFormat="1" ht="10.8" thickBot="1" x14ac:dyDescent="0.25">
      <c r="A217" s="22"/>
      <c r="B217" s="23">
        <f>SUM(B214:B216)</f>
        <v>892257135.34000719</v>
      </c>
      <c r="C217" s="24"/>
      <c r="D217" s="25">
        <f>SUM(D214:D216)</f>
        <v>6674</v>
      </c>
      <c r="E217" s="24"/>
      <c r="F217" s="22"/>
    </row>
    <row r="218" spans="1:6" ht="10.8" thickTop="1" x14ac:dyDescent="0.2">
      <c r="A218" s="8"/>
      <c r="B218" s="9"/>
      <c r="C218" s="10"/>
      <c r="D218" s="11"/>
      <c r="E218" s="10"/>
      <c r="F218" s="8"/>
    </row>
    <row r="219" spans="1:6" x14ac:dyDescent="0.2">
      <c r="A219" s="8"/>
      <c r="B219" s="9"/>
      <c r="C219" s="10"/>
      <c r="D219" s="11"/>
      <c r="E219" s="10"/>
      <c r="F219" s="8"/>
    </row>
    <row r="220" spans="1:6" x14ac:dyDescent="0.2">
      <c r="A220" s="21" t="s">
        <v>129</v>
      </c>
      <c r="B220" s="9"/>
      <c r="C220" s="10"/>
      <c r="D220" s="11"/>
      <c r="E220" s="10"/>
      <c r="F220" s="8"/>
    </row>
    <row r="221" spans="1:6" x14ac:dyDescent="0.2">
      <c r="B221" s="3"/>
      <c r="D221" s="5"/>
    </row>
    <row r="222" spans="1:6" s="19" customFormat="1" ht="30.6" x14ac:dyDescent="0.2">
      <c r="A222" s="14" t="s">
        <v>130</v>
      </c>
      <c r="B222" s="15" t="s">
        <v>111</v>
      </c>
      <c r="C222" s="16" t="s">
        <v>112</v>
      </c>
      <c r="D222" s="17" t="s">
        <v>113</v>
      </c>
      <c r="E222" s="16" t="s">
        <v>112</v>
      </c>
      <c r="F222" s="20" t="s">
        <v>131</v>
      </c>
    </row>
    <row r="223" spans="1:6" x14ac:dyDescent="0.2">
      <c r="B223" s="3"/>
      <c r="D223" s="5"/>
    </row>
    <row r="224" spans="1:6" x14ac:dyDescent="0.2">
      <c r="A224" s="8" t="s">
        <v>53</v>
      </c>
      <c r="B224" s="9">
        <v>27016291.550000001</v>
      </c>
      <c r="C224" s="10">
        <v>3.0278594006093649E-2</v>
      </c>
      <c r="D224" s="11">
        <v>306</v>
      </c>
      <c r="E224" s="10">
        <v>4.5849565477974231E-2</v>
      </c>
      <c r="F224" s="10">
        <v>0.8086896110048275</v>
      </c>
    </row>
    <row r="225" spans="1:6" x14ac:dyDescent="0.2">
      <c r="A225" s="8" t="s">
        <v>54</v>
      </c>
      <c r="B225" s="9">
        <v>87715124.689999953</v>
      </c>
      <c r="C225" s="10">
        <v>9.8307002786338735E-2</v>
      </c>
      <c r="D225" s="11">
        <v>784</v>
      </c>
      <c r="E225" s="10">
        <v>0.11747078213964639</v>
      </c>
      <c r="F225" s="10">
        <v>0.81324202221875963</v>
      </c>
    </row>
    <row r="226" spans="1:6" x14ac:dyDescent="0.2">
      <c r="A226" s="8" t="s">
        <v>55</v>
      </c>
      <c r="B226" s="9">
        <v>78113239.59999992</v>
      </c>
      <c r="C226" s="10">
        <v>8.754565977243145E-2</v>
      </c>
      <c r="D226" s="11">
        <v>744</v>
      </c>
      <c r="E226" s="10">
        <v>0.11147737488762362</v>
      </c>
      <c r="F226" s="10">
        <v>0.79802873469081947</v>
      </c>
    </row>
    <row r="227" spans="1:6" x14ac:dyDescent="0.2">
      <c r="A227" s="8" t="s">
        <v>56</v>
      </c>
      <c r="B227" s="9">
        <v>41762202.759999961</v>
      </c>
      <c r="C227" s="10">
        <v>4.6805120526255295E-2</v>
      </c>
      <c r="D227" s="11">
        <v>370</v>
      </c>
      <c r="E227" s="10">
        <v>5.543901708121067E-2</v>
      </c>
      <c r="F227" s="10">
        <v>0.80073945174306127</v>
      </c>
    </row>
    <row r="228" spans="1:6" x14ac:dyDescent="0.2">
      <c r="A228" s="8" t="s">
        <v>57</v>
      </c>
      <c r="B228" s="9">
        <v>36479432.179999985</v>
      </c>
      <c r="C228" s="10">
        <v>4.0884438728639914E-2</v>
      </c>
      <c r="D228" s="11">
        <v>342</v>
      </c>
      <c r="E228" s="10">
        <v>5.1243632004794724E-2</v>
      </c>
      <c r="F228" s="10">
        <v>0.8031805346702976</v>
      </c>
    </row>
    <row r="229" spans="1:6" x14ac:dyDescent="0.2">
      <c r="A229" s="8" t="s">
        <v>58</v>
      </c>
      <c r="B229" s="9">
        <v>30400078.029999983</v>
      </c>
      <c r="C229" s="10">
        <v>3.4070983381282643E-2</v>
      </c>
      <c r="D229" s="11">
        <v>256</v>
      </c>
      <c r="E229" s="10">
        <v>3.8357806412945762E-2</v>
      </c>
      <c r="F229" s="10">
        <v>0.81348635984563766</v>
      </c>
    </row>
    <row r="230" spans="1:6" x14ac:dyDescent="0.2">
      <c r="A230" s="8" t="s">
        <v>28</v>
      </c>
      <c r="B230" s="9">
        <v>285167951.0399999</v>
      </c>
      <c r="C230" s="10">
        <v>0.31960288099162698</v>
      </c>
      <c r="D230" s="11">
        <v>1935</v>
      </c>
      <c r="E230" s="10">
        <v>0.28993107581660171</v>
      </c>
      <c r="F230" s="10">
        <v>0.81361750239624331</v>
      </c>
    </row>
    <row r="231" spans="1:6" x14ac:dyDescent="0.2">
      <c r="A231" s="8" t="s">
        <v>59</v>
      </c>
      <c r="B231" s="9">
        <v>94600242.850000009</v>
      </c>
      <c r="C231" s="10">
        <v>0.10602352069053733</v>
      </c>
      <c r="D231" s="11">
        <v>704</v>
      </c>
      <c r="E231" s="10">
        <v>0.10548396763560083</v>
      </c>
      <c r="F231" s="10">
        <v>0.79855272733661375</v>
      </c>
    </row>
    <row r="232" spans="1:6" x14ac:dyDescent="0.2">
      <c r="A232" s="8" t="s">
        <v>60</v>
      </c>
      <c r="B232" s="9">
        <v>170001762.27000001</v>
      </c>
      <c r="C232" s="10">
        <v>0.19053001151424795</v>
      </c>
      <c r="D232" s="11">
        <v>822</v>
      </c>
      <c r="E232" s="10">
        <v>0.12316451902906803</v>
      </c>
      <c r="F232" s="10">
        <v>0.80353665375703531</v>
      </c>
    </row>
    <row r="233" spans="1:6" x14ac:dyDescent="0.2">
      <c r="A233" s="8" t="s">
        <v>61</v>
      </c>
      <c r="B233" s="9">
        <v>33040249.129999999</v>
      </c>
      <c r="C233" s="10">
        <v>3.7029963472816417E-2</v>
      </c>
      <c r="D233" s="11">
        <v>323</v>
      </c>
      <c r="E233" s="10">
        <v>4.8396763560083905E-2</v>
      </c>
      <c r="F233" s="10">
        <v>0.81280762834564213</v>
      </c>
    </row>
    <row r="234" spans="1:6" x14ac:dyDescent="0.2">
      <c r="A234" s="8" t="s">
        <v>62</v>
      </c>
      <c r="B234" s="9">
        <v>7632068.5599999996</v>
      </c>
      <c r="C234" s="10">
        <v>8.5536649220426322E-3</v>
      </c>
      <c r="D234" s="11">
        <v>86</v>
      </c>
      <c r="E234" s="10">
        <v>1.2885825591848966E-2</v>
      </c>
      <c r="F234" s="10">
        <v>0.77882806332003229</v>
      </c>
    </row>
    <row r="235" spans="1:6" x14ac:dyDescent="0.2">
      <c r="A235" s="8" t="s">
        <v>3</v>
      </c>
      <c r="B235" s="9">
        <v>328492.68</v>
      </c>
      <c r="C235" s="10">
        <v>3.6815920768717194E-4</v>
      </c>
      <c r="D235" s="11">
        <v>2</v>
      </c>
      <c r="E235" s="10">
        <v>2.9967036260113877E-4</v>
      </c>
      <c r="F235" s="10">
        <v>0.85323242680425082</v>
      </c>
    </row>
    <row r="236" spans="1:6" x14ac:dyDescent="0.2">
      <c r="A236" s="8"/>
      <c r="B236" s="9"/>
      <c r="C236" s="10"/>
      <c r="D236" s="11"/>
      <c r="E236" s="10"/>
      <c r="F236" s="8"/>
    </row>
    <row r="237" spans="1:6" s="7" customFormat="1" ht="10.8" thickBot="1" x14ac:dyDescent="0.25">
      <c r="A237" s="22"/>
      <c r="B237" s="23">
        <f>SUM(B224:B236)</f>
        <v>892257135.33999956</v>
      </c>
      <c r="C237" s="24"/>
      <c r="D237" s="25">
        <f>SUM(D224:D236)</f>
        <v>6674</v>
      </c>
      <c r="E237" s="24"/>
      <c r="F237" s="34">
        <v>0.80720180814314246</v>
      </c>
    </row>
    <row r="238" spans="1:6" ht="10.8" thickTop="1" x14ac:dyDescent="0.2">
      <c r="A238" s="8"/>
      <c r="B238" s="9"/>
      <c r="C238" s="10"/>
      <c r="D238" s="11"/>
      <c r="E238" s="10"/>
      <c r="F238" s="8"/>
    </row>
    <row r="239" spans="1:6" x14ac:dyDescent="0.2">
      <c r="A239" s="8"/>
      <c r="B239" s="9"/>
      <c r="C239" s="10"/>
      <c r="D239" s="11"/>
      <c r="E239" s="10"/>
      <c r="F239" s="8"/>
    </row>
    <row r="240" spans="1:6" x14ac:dyDescent="0.2">
      <c r="A240" s="21" t="s">
        <v>132</v>
      </c>
      <c r="B240" s="9"/>
      <c r="C240" s="10"/>
      <c r="D240" s="11"/>
      <c r="E240" s="10"/>
      <c r="F240" s="8"/>
    </row>
    <row r="241" spans="1:5" x14ac:dyDescent="0.2">
      <c r="B241" s="3"/>
      <c r="D241" s="5"/>
    </row>
    <row r="242" spans="1:5" s="19" customFormat="1" ht="20.399999999999999" x14ac:dyDescent="0.2">
      <c r="A242" s="14" t="s">
        <v>133</v>
      </c>
      <c r="B242" s="15" t="s">
        <v>111</v>
      </c>
      <c r="C242" s="16" t="s">
        <v>112</v>
      </c>
      <c r="D242" s="17" t="s">
        <v>113</v>
      </c>
      <c r="E242" s="16" t="s">
        <v>112</v>
      </c>
    </row>
    <row r="243" spans="1:5" x14ac:dyDescent="0.2">
      <c r="B243" s="3"/>
      <c r="D243" s="5"/>
    </row>
    <row r="244" spans="1:5" x14ac:dyDescent="0.2">
      <c r="A244" s="8" t="s">
        <v>39</v>
      </c>
      <c r="B244" s="9">
        <v>0</v>
      </c>
      <c r="C244" s="10">
        <v>0</v>
      </c>
      <c r="D244" s="11">
        <v>0</v>
      </c>
      <c r="E244" s="10">
        <v>0</v>
      </c>
    </row>
    <row r="245" spans="1:5" x14ac:dyDescent="0.2">
      <c r="A245" s="8" t="s">
        <v>40</v>
      </c>
      <c r="B245" s="9">
        <v>529388988.9000001</v>
      </c>
      <c r="C245" s="10">
        <v>0.59331437982647606</v>
      </c>
      <c r="D245" s="11">
        <v>3815</v>
      </c>
      <c r="E245" s="10">
        <v>0.5716212166616722</v>
      </c>
    </row>
    <row r="246" spans="1:5" x14ac:dyDescent="0.2">
      <c r="A246" s="8" t="s">
        <v>29</v>
      </c>
      <c r="B246" s="9">
        <v>137885708.9799999</v>
      </c>
      <c r="C246" s="10">
        <v>0.15453584344546345</v>
      </c>
      <c r="D246" s="11">
        <v>1020</v>
      </c>
      <c r="E246" s="10">
        <v>0.15283188492658076</v>
      </c>
    </row>
    <row r="247" spans="1:5" x14ac:dyDescent="0.2">
      <c r="A247" s="8" t="s">
        <v>30</v>
      </c>
      <c r="B247" s="9">
        <v>65957708.55999998</v>
      </c>
      <c r="C247" s="10">
        <v>7.3922310001887981E-2</v>
      </c>
      <c r="D247" s="11">
        <v>452</v>
      </c>
      <c r="E247" s="10">
        <v>6.7725501947857356E-2</v>
      </c>
    </row>
    <row r="248" spans="1:5" x14ac:dyDescent="0.2">
      <c r="A248" s="8" t="s">
        <v>31</v>
      </c>
      <c r="B248" s="9">
        <v>5221488.59</v>
      </c>
      <c r="C248" s="10">
        <v>5.8519998139441283E-3</v>
      </c>
      <c r="D248" s="11">
        <v>29</v>
      </c>
      <c r="E248" s="10">
        <v>4.3452202577165117E-3</v>
      </c>
    </row>
    <row r="249" spans="1:5" x14ac:dyDescent="0.2">
      <c r="A249" s="8" t="s">
        <v>32</v>
      </c>
      <c r="B249" s="9">
        <v>32119285.609999988</v>
      </c>
      <c r="C249" s="10">
        <v>3.5997790701624087E-2</v>
      </c>
      <c r="D249" s="11">
        <v>265</v>
      </c>
      <c r="E249" s="10">
        <v>3.9706323044650882E-2</v>
      </c>
    </row>
    <row r="250" spans="1:5" x14ac:dyDescent="0.2">
      <c r="A250" s="8" t="s">
        <v>33</v>
      </c>
      <c r="B250" s="9">
        <v>15555925.610000005</v>
      </c>
      <c r="C250" s="10">
        <v>1.7434352715007796E-2</v>
      </c>
      <c r="D250" s="11">
        <v>139</v>
      </c>
      <c r="E250" s="10">
        <v>2.0827090200779143E-2</v>
      </c>
    </row>
    <row r="251" spans="1:5" x14ac:dyDescent="0.2">
      <c r="A251" s="8" t="s">
        <v>34</v>
      </c>
      <c r="B251" s="9">
        <v>60318014.84999992</v>
      </c>
      <c r="C251" s="10">
        <v>6.7601605480033938E-2</v>
      </c>
      <c r="D251" s="11">
        <v>606</v>
      </c>
      <c r="E251" s="10">
        <v>9.0800119868145041E-2</v>
      </c>
    </row>
    <row r="252" spans="1:5" x14ac:dyDescent="0.2">
      <c r="A252" s="8" t="s">
        <v>35</v>
      </c>
      <c r="B252" s="9">
        <v>45666277.959999956</v>
      </c>
      <c r="C252" s="10">
        <v>5.1180625126184681E-2</v>
      </c>
      <c r="D252" s="11">
        <v>338</v>
      </c>
      <c r="E252" s="10">
        <v>5.0644291279592447E-2</v>
      </c>
    </row>
    <row r="253" spans="1:5" x14ac:dyDescent="0.2">
      <c r="A253" s="8" t="s">
        <v>36</v>
      </c>
      <c r="B253" s="9">
        <v>143736.28</v>
      </c>
      <c r="C253" s="10">
        <v>1.6109288937793525E-4</v>
      </c>
      <c r="D253" s="11">
        <v>10</v>
      </c>
      <c r="E253" s="10">
        <v>1.4983518130056938E-3</v>
      </c>
    </row>
    <row r="254" spans="1:5" x14ac:dyDescent="0.2">
      <c r="A254" s="8"/>
      <c r="B254" s="9"/>
      <c r="C254" s="10"/>
      <c r="D254" s="11"/>
      <c r="E254" s="10"/>
    </row>
    <row r="255" spans="1:5" s="7" customFormat="1" ht="10.8" thickBot="1" x14ac:dyDescent="0.25">
      <c r="A255" s="22"/>
      <c r="B255" s="23">
        <f>SUM(B244:B254)</f>
        <v>892257135.33999979</v>
      </c>
      <c r="C255" s="24"/>
      <c r="D255" s="25">
        <f>SUM(D244:D254)</f>
        <v>6674</v>
      </c>
      <c r="E255" s="24"/>
    </row>
    <row r="256" spans="1:5" ht="10.8" thickTop="1" x14ac:dyDescent="0.2">
      <c r="A256" s="8"/>
      <c r="B256" s="9"/>
      <c r="C256" s="10"/>
      <c r="D256" s="11"/>
      <c r="E256" s="10"/>
    </row>
    <row r="257" spans="1:5" x14ac:dyDescent="0.2">
      <c r="A257" s="22" t="s">
        <v>134</v>
      </c>
      <c r="B257" s="9"/>
      <c r="C257" s="8"/>
      <c r="D257" s="35">
        <v>5.414287005541657E-2</v>
      </c>
      <c r="E257" s="10"/>
    </row>
    <row r="258" spans="1:5" x14ac:dyDescent="0.2">
      <c r="A258" s="8"/>
      <c r="B258" s="9"/>
      <c r="C258" s="10"/>
      <c r="D258" s="11"/>
      <c r="E258" s="10"/>
    </row>
    <row r="259" spans="1:5" x14ac:dyDescent="0.2">
      <c r="A259" s="8"/>
      <c r="B259" s="9"/>
      <c r="C259" s="10"/>
      <c r="D259" s="11"/>
      <c r="E259" s="10"/>
    </row>
    <row r="260" spans="1:5" x14ac:dyDescent="0.2">
      <c r="A260" s="21" t="s">
        <v>169</v>
      </c>
      <c r="B260" s="9"/>
      <c r="C260" s="10"/>
      <c r="D260" s="11"/>
      <c r="E260" s="10"/>
    </row>
    <row r="261" spans="1:5" x14ac:dyDescent="0.2">
      <c r="B261" s="3"/>
      <c r="D261" s="5"/>
    </row>
    <row r="262" spans="1:5" s="19" customFormat="1" ht="20.399999999999999" x14ac:dyDescent="0.2">
      <c r="A262" s="14" t="s">
        <v>135</v>
      </c>
      <c r="B262" s="15" t="s">
        <v>111</v>
      </c>
      <c r="C262" s="16" t="s">
        <v>112</v>
      </c>
      <c r="D262" s="17" t="s">
        <v>113</v>
      </c>
      <c r="E262" s="16" t="s">
        <v>112</v>
      </c>
    </row>
    <row r="263" spans="1:5" x14ac:dyDescent="0.2">
      <c r="B263" s="3"/>
      <c r="D263" s="5"/>
    </row>
    <row r="264" spans="1:5" x14ac:dyDescent="0.2">
      <c r="A264" s="8" t="s">
        <v>63</v>
      </c>
      <c r="B264" s="9">
        <v>881307000.63000989</v>
      </c>
      <c r="C264" s="10">
        <v>0.99035633901544362</v>
      </c>
      <c r="D264" s="11">
        <v>6597</v>
      </c>
      <c r="E264" s="10">
        <v>0.99068929268658956</v>
      </c>
    </row>
    <row r="265" spans="1:5" x14ac:dyDescent="0.2">
      <c r="A265" s="8" t="s">
        <v>64</v>
      </c>
      <c r="B265" s="9">
        <v>7550706.4600000009</v>
      </c>
      <c r="C265" s="10">
        <v>8.485000120684651E-3</v>
      </c>
      <c r="D265" s="11">
        <v>56</v>
      </c>
      <c r="E265" s="10">
        <v>8.4096711217900577E-3</v>
      </c>
    </row>
    <row r="266" spans="1:5" x14ac:dyDescent="0.2">
      <c r="A266" s="8" t="s">
        <v>65</v>
      </c>
      <c r="B266" s="9">
        <v>394162.25</v>
      </c>
      <c r="C266" s="10">
        <v>4.4293428125390707E-4</v>
      </c>
      <c r="D266" s="11">
        <v>3</v>
      </c>
      <c r="E266" s="10">
        <v>4.5051809581018169E-4</v>
      </c>
    </row>
    <row r="267" spans="1:5" x14ac:dyDescent="0.2">
      <c r="A267" s="8" t="s">
        <v>66</v>
      </c>
      <c r="B267" s="9">
        <v>0</v>
      </c>
      <c r="C267" s="10">
        <v>0</v>
      </c>
      <c r="D267" s="11">
        <v>0</v>
      </c>
      <c r="E267" s="10">
        <v>0</v>
      </c>
    </row>
    <row r="268" spans="1:5" x14ac:dyDescent="0.2">
      <c r="A268" s="8" t="s">
        <v>67</v>
      </c>
      <c r="B268" s="9">
        <v>128599.75</v>
      </c>
      <c r="C268" s="10">
        <v>1.4451215923311309E-4</v>
      </c>
      <c r="D268" s="11">
        <v>1</v>
      </c>
      <c r="E268" s="10">
        <v>1.501726986033939E-4</v>
      </c>
    </row>
    <row r="269" spans="1:5" x14ac:dyDescent="0.2">
      <c r="A269" s="8" t="s">
        <v>68</v>
      </c>
      <c r="B269" s="9">
        <v>272699</v>
      </c>
      <c r="C269" s="10">
        <v>3.0644166346132642E-4</v>
      </c>
      <c r="D269" s="11">
        <v>1</v>
      </c>
      <c r="E269" s="10">
        <v>1.501726986033939E-4</v>
      </c>
    </row>
    <row r="270" spans="1:5" x14ac:dyDescent="0.2">
      <c r="A270" s="8" t="s">
        <v>167</v>
      </c>
      <c r="B270" s="9">
        <v>235618.31</v>
      </c>
      <c r="C270" s="10">
        <v>2.6477275992338245E-4</v>
      </c>
      <c r="D270" s="11">
        <v>1</v>
      </c>
      <c r="E270" s="10">
        <v>1.501726986033939E-4</v>
      </c>
    </row>
    <row r="271" spans="1:5" x14ac:dyDescent="0.2">
      <c r="A271" s="8" t="s">
        <v>165</v>
      </c>
      <c r="B271" s="9">
        <v>0</v>
      </c>
      <c r="C271" s="10">
        <v>0</v>
      </c>
      <c r="D271" s="11">
        <v>0</v>
      </c>
      <c r="E271" s="10">
        <v>0</v>
      </c>
    </row>
    <row r="272" spans="1:5" x14ac:dyDescent="0.2">
      <c r="A272" s="8"/>
      <c r="B272" s="9"/>
      <c r="C272" s="10"/>
      <c r="D272" s="11"/>
      <c r="E272" s="10"/>
    </row>
    <row r="273" spans="1:5" s="7" customFormat="1" ht="10.8" thickBot="1" x14ac:dyDescent="0.25">
      <c r="A273" s="22"/>
      <c r="B273" s="23">
        <f>SUM(B264:B271)</f>
        <v>889888786.40000987</v>
      </c>
      <c r="C273" s="24"/>
      <c r="D273" s="25">
        <f>SUM(D264:D271)</f>
        <v>6659</v>
      </c>
      <c r="E273" s="24"/>
    </row>
    <row r="274" spans="1:5" ht="10.8" thickTop="1" x14ac:dyDescent="0.2">
      <c r="A274" s="8"/>
      <c r="B274" s="9"/>
      <c r="C274" s="10"/>
      <c r="D274" s="11"/>
      <c r="E274" s="10"/>
    </row>
    <row r="275" spans="1:5" x14ac:dyDescent="0.2">
      <c r="A275" s="22" t="s">
        <v>136</v>
      </c>
      <c r="B275" s="9"/>
      <c r="C275" s="10"/>
      <c r="D275" s="36">
        <v>0.72506007599033462</v>
      </c>
      <c r="E275" s="10"/>
    </row>
    <row r="276" spans="1:5" x14ac:dyDescent="0.2">
      <c r="A276" s="8"/>
      <c r="B276" s="9"/>
      <c r="C276" s="10"/>
      <c r="D276" s="11"/>
      <c r="E276" s="10"/>
    </row>
    <row r="277" spans="1:5" x14ac:dyDescent="0.2">
      <c r="A277" s="8"/>
      <c r="B277" s="9"/>
      <c r="C277" s="10"/>
      <c r="D277" s="11"/>
      <c r="E277" s="10"/>
    </row>
    <row r="278" spans="1:5" x14ac:dyDescent="0.2">
      <c r="A278" s="21" t="s">
        <v>168</v>
      </c>
      <c r="B278" s="9"/>
      <c r="C278" s="10"/>
      <c r="D278" s="11"/>
      <c r="E278" s="10"/>
    </row>
    <row r="279" spans="1:5" x14ac:dyDescent="0.2">
      <c r="B279" s="3"/>
      <c r="D279" s="5"/>
    </row>
    <row r="280" spans="1:5" ht="20.399999999999999" x14ac:dyDescent="0.2">
      <c r="A280" s="14" t="s">
        <v>135</v>
      </c>
      <c r="B280" s="15" t="s">
        <v>111</v>
      </c>
      <c r="C280" s="16" t="s">
        <v>112</v>
      </c>
      <c r="D280" s="17" t="s">
        <v>113</v>
      </c>
      <c r="E280" s="16" t="s">
        <v>112</v>
      </c>
    </row>
    <row r="281" spans="1:5" x14ac:dyDescent="0.2">
      <c r="B281" s="3"/>
      <c r="D281" s="5"/>
    </row>
    <row r="282" spans="1:5" x14ac:dyDescent="0.2">
      <c r="A282" s="8" t="s">
        <v>63</v>
      </c>
      <c r="B282" s="9">
        <v>476826.19</v>
      </c>
      <c r="C282" s="10">
        <v>0.20133274364545284</v>
      </c>
      <c r="D282" s="11">
        <v>4</v>
      </c>
      <c r="E282" s="10">
        <v>0.26666666666666666</v>
      </c>
    </row>
    <row r="283" spans="1:5" x14ac:dyDescent="0.2">
      <c r="A283" s="8" t="s">
        <v>64</v>
      </c>
      <c r="B283" s="9">
        <v>0</v>
      </c>
      <c r="C283" s="10">
        <v>0</v>
      </c>
      <c r="D283" s="11">
        <v>0</v>
      </c>
      <c r="E283" s="10">
        <v>0</v>
      </c>
    </row>
    <row r="284" spans="1:5" x14ac:dyDescent="0.2">
      <c r="A284" s="8" t="s">
        <v>65</v>
      </c>
      <c r="B284" s="9">
        <v>0</v>
      </c>
      <c r="C284" s="10">
        <v>0</v>
      </c>
      <c r="D284" s="11">
        <v>0</v>
      </c>
      <c r="E284" s="10">
        <v>0</v>
      </c>
    </row>
    <row r="285" spans="1:5" x14ac:dyDescent="0.2">
      <c r="A285" s="8" t="s">
        <v>66</v>
      </c>
      <c r="B285" s="9">
        <v>215693.86</v>
      </c>
      <c r="C285" s="10">
        <v>9.1073513854761617E-2</v>
      </c>
      <c r="D285" s="11">
        <v>1</v>
      </c>
      <c r="E285" s="10">
        <v>6.6666666666666666E-2</v>
      </c>
    </row>
    <row r="286" spans="1:5" x14ac:dyDescent="0.2">
      <c r="A286" s="8" t="s">
        <v>67</v>
      </c>
      <c r="B286" s="9">
        <v>0</v>
      </c>
      <c r="C286" s="10">
        <v>0</v>
      </c>
      <c r="D286" s="11">
        <v>0</v>
      </c>
      <c r="E286" s="10">
        <v>0</v>
      </c>
    </row>
    <row r="287" spans="1:5" x14ac:dyDescent="0.2">
      <c r="A287" s="8" t="s">
        <v>68</v>
      </c>
      <c r="B287" s="9">
        <v>88201.26</v>
      </c>
      <c r="C287" s="10">
        <v>3.7241665917692006E-2</v>
      </c>
      <c r="D287" s="11">
        <v>1</v>
      </c>
      <c r="E287" s="10">
        <v>6.6666666666666666E-2</v>
      </c>
    </row>
    <row r="288" spans="1:5" x14ac:dyDescent="0.2">
      <c r="A288" s="8" t="s">
        <v>167</v>
      </c>
      <c r="B288" s="9">
        <v>1587627.63</v>
      </c>
      <c r="C288" s="10">
        <v>0.6703520765820935</v>
      </c>
      <c r="D288" s="11">
        <v>9</v>
      </c>
      <c r="E288" s="10">
        <v>0.6</v>
      </c>
    </row>
    <row r="289" spans="1:5" x14ac:dyDescent="0.2">
      <c r="A289" s="8" t="s">
        <v>165</v>
      </c>
      <c r="B289" s="9">
        <v>0</v>
      </c>
      <c r="C289" s="10">
        <v>0</v>
      </c>
      <c r="D289" s="11">
        <v>0</v>
      </c>
      <c r="E289" s="10">
        <v>0</v>
      </c>
    </row>
    <row r="290" spans="1:5" x14ac:dyDescent="0.2">
      <c r="A290" s="8"/>
      <c r="B290" s="9"/>
      <c r="C290" s="10"/>
      <c r="D290" s="11"/>
      <c r="E290" s="10"/>
    </row>
    <row r="291" spans="1:5" ht="10.8" thickBot="1" x14ac:dyDescent="0.25">
      <c r="A291" s="22"/>
      <c r="B291" s="23">
        <f>SUM(B282:B290)</f>
        <v>2368348.94</v>
      </c>
      <c r="C291" s="24"/>
      <c r="D291" s="25">
        <f>SUM(D282:D290)</f>
        <v>15</v>
      </c>
      <c r="E291" s="24"/>
    </row>
    <row r="292" spans="1:5" ht="10.8" thickTop="1" x14ac:dyDescent="0.2">
      <c r="A292" s="8"/>
      <c r="B292" s="9"/>
      <c r="C292" s="10"/>
      <c r="D292" s="11"/>
      <c r="E292" s="10"/>
    </row>
    <row r="293" spans="1:5" x14ac:dyDescent="0.2">
      <c r="A293" s="22" t="s">
        <v>136</v>
      </c>
      <c r="B293" s="9"/>
      <c r="C293" s="10"/>
      <c r="D293" s="36">
        <v>6.3685597329123755</v>
      </c>
      <c r="E293" s="10"/>
    </row>
    <row r="294" spans="1:5" x14ac:dyDescent="0.2">
      <c r="A294" s="8"/>
      <c r="B294" s="9"/>
      <c r="C294" s="10"/>
      <c r="D294" s="11"/>
      <c r="E294" s="10"/>
    </row>
    <row r="295" spans="1:5" x14ac:dyDescent="0.2">
      <c r="A295" s="8"/>
      <c r="B295" s="9"/>
      <c r="C295" s="10"/>
      <c r="D295" s="11"/>
      <c r="E295" s="10"/>
    </row>
    <row r="296" spans="1:5" x14ac:dyDescent="0.2">
      <c r="A296" s="21" t="s">
        <v>137</v>
      </c>
      <c r="B296" s="9"/>
      <c r="C296" s="10"/>
      <c r="D296" s="11"/>
      <c r="E296" s="10"/>
    </row>
    <row r="297" spans="1:5" x14ac:dyDescent="0.2">
      <c r="B297" s="3"/>
      <c r="D297" s="5"/>
    </row>
    <row r="298" spans="1:5" s="19" customFormat="1" ht="20.399999999999999" x14ac:dyDescent="0.2">
      <c r="A298" s="14" t="s">
        <v>137</v>
      </c>
      <c r="B298" s="15" t="s">
        <v>111</v>
      </c>
      <c r="C298" s="16" t="s">
        <v>112</v>
      </c>
      <c r="D298" s="17" t="s">
        <v>113</v>
      </c>
      <c r="E298" s="16" t="s">
        <v>112</v>
      </c>
    </row>
    <row r="300" spans="1:5" x14ac:dyDescent="0.2">
      <c r="A300" s="8" t="s">
        <v>148</v>
      </c>
      <c r="B300" s="9">
        <v>0</v>
      </c>
      <c r="C300" s="10">
        <v>0</v>
      </c>
      <c r="D300" s="11">
        <v>0</v>
      </c>
      <c r="E300" s="10">
        <v>0</v>
      </c>
    </row>
    <row r="301" spans="1:5" x14ac:dyDescent="0.2">
      <c r="A301" s="8" t="s">
        <v>142</v>
      </c>
      <c r="B301" s="9">
        <v>465878148.51000243</v>
      </c>
      <c r="C301" s="10">
        <v>0.52213440504734721</v>
      </c>
      <c r="D301" s="11">
        <v>3562</v>
      </c>
      <c r="E301" s="10">
        <v>0.53371291579262814</v>
      </c>
    </row>
    <row r="302" spans="1:5" x14ac:dyDescent="0.2">
      <c r="A302" s="8" t="s">
        <v>145</v>
      </c>
      <c r="B302" s="9">
        <v>426378986.82999986</v>
      </c>
      <c r="C302" s="10">
        <v>0.47786559495265279</v>
      </c>
      <c r="D302" s="11">
        <v>3112</v>
      </c>
      <c r="E302" s="10">
        <v>0.46628708420737192</v>
      </c>
    </row>
    <row r="303" spans="1:5" x14ac:dyDescent="0.2">
      <c r="A303" s="8"/>
      <c r="B303" s="8"/>
      <c r="C303" s="10"/>
      <c r="D303" s="8"/>
      <c r="E303" s="10"/>
    </row>
    <row r="304" spans="1:5" ht="10.8" thickBot="1" x14ac:dyDescent="0.25">
      <c r="A304" s="8"/>
      <c r="B304" s="30">
        <f>SUM(B300:B303)</f>
        <v>892257135.3400023</v>
      </c>
      <c r="C304" s="10"/>
      <c r="D304" s="31">
        <f>SUM(D300:D303)</f>
        <v>6674</v>
      </c>
      <c r="E304" s="10"/>
    </row>
    <row r="305" spans="1:5" ht="10.8" thickTop="1" x14ac:dyDescent="0.2">
      <c r="A305" s="8"/>
      <c r="B305" s="8"/>
      <c r="C305" s="10"/>
      <c r="D305" s="8"/>
      <c r="E305" s="10"/>
    </row>
    <row r="306" spans="1:5" x14ac:dyDescent="0.2">
      <c r="A306" s="8"/>
      <c r="B306" s="8"/>
      <c r="C306" s="10"/>
      <c r="D306" s="8"/>
      <c r="E306" s="10"/>
    </row>
    <row r="307" spans="1:5" x14ac:dyDescent="0.2">
      <c r="A307" s="8"/>
      <c r="B307" s="8"/>
      <c r="C307" s="8"/>
      <c r="D307" s="8"/>
      <c r="E307" s="8"/>
    </row>
    <row r="308" spans="1:5" x14ac:dyDescent="0.2">
      <c r="A308" s="21" t="s">
        <v>149</v>
      </c>
      <c r="B308" s="9"/>
      <c r="C308" s="10"/>
      <c r="D308" s="11"/>
      <c r="E308" s="10"/>
    </row>
    <row r="309" spans="1:5" x14ac:dyDescent="0.2">
      <c r="B309" s="3"/>
      <c r="D309" s="5"/>
    </row>
    <row r="310" spans="1:5" s="19" customFormat="1" ht="20.399999999999999" x14ac:dyDescent="0.2">
      <c r="A310" s="14" t="s">
        <v>138</v>
      </c>
      <c r="B310" s="15" t="s">
        <v>111</v>
      </c>
      <c r="C310" s="16" t="s">
        <v>112</v>
      </c>
      <c r="D310" s="17" t="s">
        <v>113</v>
      </c>
      <c r="E310" s="16" t="s">
        <v>112</v>
      </c>
    </row>
    <row r="312" spans="1:5" x14ac:dyDescent="0.2">
      <c r="A312" s="8" t="s">
        <v>37</v>
      </c>
      <c r="B312" s="9">
        <v>62448697.399999961</v>
      </c>
      <c r="C312" s="10">
        <v>6.9989574671434795E-2</v>
      </c>
      <c r="D312" s="11">
        <v>426</v>
      </c>
      <c r="E312" s="10">
        <v>6.3829787234042548E-2</v>
      </c>
    </row>
    <row r="313" spans="1:5" x14ac:dyDescent="0.2">
      <c r="A313" s="8" t="s">
        <v>38</v>
      </c>
      <c r="B313" s="9">
        <v>829808437.94000757</v>
      </c>
      <c r="C313" s="10">
        <v>0.93001042532856515</v>
      </c>
      <c r="D313" s="11">
        <v>6248</v>
      </c>
      <c r="E313" s="10">
        <v>0.93617021276595747</v>
      </c>
    </row>
    <row r="314" spans="1:5" x14ac:dyDescent="0.2">
      <c r="A314" s="8"/>
      <c r="B314" s="8"/>
      <c r="C314" s="10"/>
      <c r="D314" s="8"/>
      <c r="E314" s="10"/>
    </row>
    <row r="315" spans="1:5" ht="10.8" thickBot="1" x14ac:dyDescent="0.25">
      <c r="A315" s="8"/>
      <c r="B315" s="30">
        <f>SUM(B312:B314)</f>
        <v>892257135.34000754</v>
      </c>
      <c r="C315" s="10"/>
      <c r="D315" s="31">
        <f>SUM(D312:D314)</f>
        <v>6674</v>
      </c>
      <c r="E315" s="10"/>
    </row>
    <row r="316" spans="1:5" ht="10.8" thickTop="1" x14ac:dyDescent="0.2">
      <c r="A316" s="8"/>
      <c r="B316" s="8"/>
      <c r="C316" s="10"/>
      <c r="D316" s="8"/>
      <c r="E316" s="10"/>
    </row>
    <row r="317" spans="1:5" x14ac:dyDescent="0.2">
      <c r="A317" s="8"/>
      <c r="B317" s="8"/>
      <c r="C317" s="10"/>
      <c r="D317" s="8"/>
      <c r="E317" s="10"/>
    </row>
    <row r="318" spans="1:5" x14ac:dyDescent="0.2">
      <c r="A318" s="8"/>
      <c r="B318" s="8"/>
      <c r="C318" s="10"/>
      <c r="D318" s="8"/>
      <c r="E318" s="10"/>
    </row>
    <row r="319" spans="1:5" x14ac:dyDescent="0.2">
      <c r="A319" s="8"/>
      <c r="B319" s="8"/>
      <c r="C319" s="10"/>
      <c r="D319" s="8"/>
      <c r="E319" s="10"/>
    </row>
    <row r="320" spans="1:5" x14ac:dyDescent="0.2">
      <c r="A320" s="21" t="s">
        <v>147</v>
      </c>
      <c r="B320" s="9"/>
      <c r="C320" s="10"/>
      <c r="D320" s="11"/>
      <c r="E320" s="10"/>
    </row>
    <row r="321" spans="1:5" x14ac:dyDescent="0.2">
      <c r="A321" s="8"/>
      <c r="B321" s="9"/>
      <c r="C321" s="10"/>
      <c r="D321" s="11"/>
      <c r="E321" s="10"/>
    </row>
    <row r="322" spans="1:5" s="19" customFormat="1" ht="20.399999999999999" x14ac:dyDescent="0.2">
      <c r="A322" s="14" t="s">
        <v>139</v>
      </c>
      <c r="B322" s="15" t="s">
        <v>111</v>
      </c>
      <c r="C322" s="16" t="s">
        <v>112</v>
      </c>
      <c r="D322" s="17" t="s">
        <v>113</v>
      </c>
      <c r="E322" s="16" t="s">
        <v>112</v>
      </c>
    </row>
    <row r="324" spans="1:5" x14ac:dyDescent="0.2">
      <c r="A324" s="37" t="s">
        <v>1</v>
      </c>
      <c r="B324" s="9">
        <v>16508724.730000008</v>
      </c>
      <c r="C324" s="10">
        <v>3.5435713786532423E-2</v>
      </c>
      <c r="D324" s="11">
        <v>114</v>
      </c>
      <c r="E324" s="10">
        <v>3.2004491858506456E-2</v>
      </c>
    </row>
    <row r="325" spans="1:5" x14ac:dyDescent="0.2">
      <c r="A325" s="8" t="s">
        <v>82</v>
      </c>
      <c r="B325" s="9">
        <v>102639738.04000002</v>
      </c>
      <c r="C325" s="10">
        <v>0.22031455728985941</v>
      </c>
      <c r="D325" s="11">
        <v>696</v>
      </c>
      <c r="E325" s="10">
        <v>0.19539584503088153</v>
      </c>
    </row>
    <row r="326" spans="1:5" x14ac:dyDescent="0.2">
      <c r="A326" s="8" t="s">
        <v>83</v>
      </c>
      <c r="B326" s="9">
        <v>129553161.59000006</v>
      </c>
      <c r="C326" s="10">
        <v>0.27808379080312073</v>
      </c>
      <c r="D326" s="11">
        <v>965</v>
      </c>
      <c r="E326" s="10">
        <v>0.27091521617069064</v>
      </c>
    </row>
    <row r="327" spans="1:5" x14ac:dyDescent="0.2">
      <c r="A327" s="8" t="s">
        <v>84</v>
      </c>
      <c r="B327" s="9">
        <v>134544161.2599999</v>
      </c>
      <c r="C327" s="10">
        <v>0.28879689182741725</v>
      </c>
      <c r="D327" s="11">
        <v>1035</v>
      </c>
      <c r="E327" s="10">
        <v>0.29056709713644019</v>
      </c>
    </row>
    <row r="328" spans="1:5" x14ac:dyDescent="0.2">
      <c r="A328" s="8" t="s">
        <v>85</v>
      </c>
      <c r="B328" s="9">
        <v>55386453.899999969</v>
      </c>
      <c r="C328" s="10">
        <v>0.11888613809671116</v>
      </c>
      <c r="D328" s="11">
        <v>481</v>
      </c>
      <c r="E328" s="10">
        <v>0.13503649635036497</v>
      </c>
    </row>
    <row r="329" spans="1:5" x14ac:dyDescent="0.2">
      <c r="A329" s="8" t="s">
        <v>86</v>
      </c>
      <c r="B329" s="9">
        <v>13736896.990000004</v>
      </c>
      <c r="C329" s="10">
        <v>2.948602984264059E-2</v>
      </c>
      <c r="D329" s="11">
        <v>137</v>
      </c>
      <c r="E329" s="10">
        <v>3.8461538461538464E-2</v>
      </c>
    </row>
    <row r="330" spans="1:5" x14ac:dyDescent="0.2">
      <c r="A330" s="8" t="s">
        <v>87</v>
      </c>
      <c r="B330" s="9">
        <v>3757323.31</v>
      </c>
      <c r="C330" s="10">
        <v>8.0650344344694019E-3</v>
      </c>
      <c r="D330" s="11">
        <v>30</v>
      </c>
      <c r="E330" s="10">
        <v>8.4222346996069616E-3</v>
      </c>
    </row>
    <row r="331" spans="1:5" x14ac:dyDescent="0.2">
      <c r="A331" s="8" t="s">
        <v>88</v>
      </c>
      <c r="B331" s="9">
        <v>3095858.51</v>
      </c>
      <c r="C331" s="10">
        <v>6.6452108129590633E-3</v>
      </c>
      <c r="D331" s="11">
        <v>30</v>
      </c>
      <c r="E331" s="10">
        <v>8.4222346996069616E-3</v>
      </c>
    </row>
    <row r="332" spans="1:5" x14ac:dyDescent="0.2">
      <c r="A332" s="8" t="s">
        <v>0</v>
      </c>
      <c r="B332" s="9">
        <v>1201890.5</v>
      </c>
      <c r="C332" s="10">
        <v>2.5798387493467115E-3</v>
      </c>
      <c r="D332" s="11">
        <v>9</v>
      </c>
      <c r="E332" s="10">
        <v>2.5266704098820887E-3</v>
      </c>
    </row>
    <row r="333" spans="1:5" x14ac:dyDescent="0.2">
      <c r="A333" s="8" t="s">
        <v>69</v>
      </c>
      <c r="B333" s="9">
        <v>624370.76</v>
      </c>
      <c r="C333" s="10">
        <v>1.340201857496216E-3</v>
      </c>
      <c r="D333" s="11">
        <v>8</v>
      </c>
      <c r="E333" s="10">
        <v>2.2459292532285235E-3</v>
      </c>
    </row>
    <row r="334" spans="1:5" x14ac:dyDescent="0.2">
      <c r="A334" s="8" t="s">
        <v>81</v>
      </c>
      <c r="B334" s="9">
        <v>4829568.92</v>
      </c>
      <c r="C334" s="10">
        <v>1.0366592499446953E-2</v>
      </c>
      <c r="D334" s="11">
        <v>57</v>
      </c>
      <c r="E334" s="10">
        <v>1.6002245929253228E-2</v>
      </c>
    </row>
    <row r="335" spans="1:5" x14ac:dyDescent="0.2">
      <c r="A335" s="8"/>
      <c r="B335" s="8"/>
      <c r="C335" s="10"/>
      <c r="D335" s="11"/>
      <c r="E335" s="10"/>
    </row>
    <row r="336" spans="1:5" ht="10.8" thickBot="1" x14ac:dyDescent="0.25">
      <c r="A336" s="8"/>
      <c r="B336" s="30">
        <f>SUM(B324:B335)</f>
        <v>465878148.50999999</v>
      </c>
      <c r="C336" s="10"/>
      <c r="D336" s="25">
        <f>SUM(D324:D335)</f>
        <v>3562</v>
      </c>
      <c r="E336" s="10"/>
    </row>
    <row r="337" spans="1:5" ht="10.8" thickTop="1" x14ac:dyDescent="0.2">
      <c r="A337" s="8"/>
      <c r="B337" s="8"/>
      <c r="C337" s="10"/>
      <c r="D337" s="8"/>
      <c r="E337" s="10"/>
    </row>
    <row r="338" spans="1:5" x14ac:dyDescent="0.2">
      <c r="A338" s="8"/>
      <c r="B338" s="8"/>
      <c r="C338" s="10"/>
      <c r="D338" s="8"/>
      <c r="E338" s="10"/>
    </row>
    <row r="339" spans="1:5" x14ac:dyDescent="0.2">
      <c r="A339" s="22" t="s">
        <v>387</v>
      </c>
      <c r="B339" s="8"/>
      <c r="C339" s="10"/>
      <c r="D339" s="26">
        <v>1.7232757608821909</v>
      </c>
      <c r="E339" s="10"/>
    </row>
    <row r="345" spans="1:5" ht="15" x14ac:dyDescent="0.25">
      <c r="A345" s="21" t="s">
        <v>171</v>
      </c>
      <c r="B345" s="38"/>
      <c r="C345" s="38"/>
      <c r="D345" s="38"/>
      <c r="E345" s="38"/>
    </row>
    <row r="346" spans="1:5" ht="15" x14ac:dyDescent="0.25">
      <c r="A346" s="38"/>
      <c r="B346" s="38"/>
      <c r="C346" s="38"/>
      <c r="D346" s="38"/>
      <c r="E346" s="38"/>
    </row>
    <row r="347" spans="1:5" ht="20.399999999999999" x14ac:dyDescent="0.2">
      <c r="A347" s="14" t="s">
        <v>89</v>
      </c>
      <c r="B347" s="15" t="s">
        <v>111</v>
      </c>
      <c r="C347" s="20" t="s">
        <v>112</v>
      </c>
      <c r="D347" s="17" t="s">
        <v>113</v>
      </c>
      <c r="E347" s="20" t="s">
        <v>112</v>
      </c>
    </row>
    <row r="348" spans="1:5" x14ac:dyDescent="0.2">
      <c r="C348" s="1"/>
      <c r="E348" s="1"/>
    </row>
    <row r="349" spans="1:5" x14ac:dyDescent="0.2">
      <c r="A349" s="8" t="s">
        <v>172</v>
      </c>
      <c r="B349" s="9">
        <v>643636242.32000339</v>
      </c>
      <c r="C349" s="10">
        <v>0.72135734961059128</v>
      </c>
      <c r="D349" s="11">
        <v>4681</v>
      </c>
      <c r="E349" s="10">
        <v>0.70137848366796529</v>
      </c>
    </row>
    <row r="350" spans="1:5" x14ac:dyDescent="0.2">
      <c r="A350" s="8" t="s">
        <v>173</v>
      </c>
      <c r="B350" s="9">
        <v>212827917.25999993</v>
      </c>
      <c r="C350" s="10">
        <v>0.23852755985963597</v>
      </c>
      <c r="D350" s="11">
        <v>1694</v>
      </c>
      <c r="E350" s="10">
        <v>0.25382079712316452</v>
      </c>
    </row>
    <row r="351" spans="1:5" x14ac:dyDescent="0.2">
      <c r="A351" s="8" t="s">
        <v>174</v>
      </c>
      <c r="B351" s="9">
        <v>26260626.009999998</v>
      </c>
      <c r="C351" s="10">
        <v>2.943167946759331E-2</v>
      </c>
      <c r="D351" s="11">
        <v>222</v>
      </c>
      <c r="E351" s="10">
        <v>3.3263410248726401E-2</v>
      </c>
    </row>
    <row r="352" spans="1:5" x14ac:dyDescent="0.2">
      <c r="A352" s="8" t="s">
        <v>175</v>
      </c>
      <c r="B352" s="9">
        <v>0</v>
      </c>
      <c r="C352" s="10">
        <v>0</v>
      </c>
      <c r="D352" s="11">
        <v>0</v>
      </c>
      <c r="E352" s="10">
        <v>0</v>
      </c>
    </row>
    <row r="353" spans="1:5" x14ac:dyDescent="0.2">
      <c r="A353" s="8" t="s">
        <v>176</v>
      </c>
      <c r="B353" s="9">
        <v>9532349.7499999981</v>
      </c>
      <c r="C353" s="10">
        <v>1.0683411062179519E-2</v>
      </c>
      <c r="D353" s="11">
        <v>77</v>
      </c>
      <c r="E353" s="10">
        <v>1.1537308960143842E-2</v>
      </c>
    </row>
    <row r="354" spans="1:5" x14ac:dyDescent="0.2">
      <c r="A354" s="8" t="s">
        <v>177</v>
      </c>
      <c r="B354" s="9">
        <v>0</v>
      </c>
      <c r="C354" s="10">
        <v>0</v>
      </c>
      <c r="D354" s="11">
        <v>0</v>
      </c>
      <c r="E354" s="10">
        <v>0</v>
      </c>
    </row>
    <row r="355" spans="1:5" x14ac:dyDescent="0.2">
      <c r="A355" s="8" t="s">
        <v>178</v>
      </c>
      <c r="B355" s="9">
        <v>0</v>
      </c>
      <c r="C355" s="10">
        <v>0</v>
      </c>
      <c r="D355" s="11">
        <v>0</v>
      </c>
      <c r="E355" s="10">
        <v>0</v>
      </c>
    </row>
    <row r="356" spans="1:5" x14ac:dyDescent="0.2">
      <c r="A356" s="8"/>
      <c r="B356" s="9"/>
      <c r="C356" s="8"/>
      <c r="D356" s="11"/>
      <c r="E356" s="10"/>
    </row>
    <row r="357" spans="1:5" ht="10.8" thickBot="1" x14ac:dyDescent="0.25">
      <c r="A357" s="8"/>
      <c r="B357" s="23">
        <f>SUM(B349:B356)</f>
        <v>892257135.34000325</v>
      </c>
      <c r="C357" s="22"/>
      <c r="D357" s="25">
        <f>SUM(D349:D356)</f>
        <v>6674</v>
      </c>
      <c r="E357" s="8"/>
    </row>
    <row r="358" spans="1:5" ht="10.8" thickTop="1" x14ac:dyDescent="0.2"/>
  </sheetData>
  <mergeCells count="1">
    <mergeCell ref="A1:E1"/>
  </mergeCells>
  <phoneticPr fontId="13" type="noConversion"/>
  <pageMargins left="0.75" right="0.75" top="1" bottom="1" header="0.5" footer="0.5"/>
  <pageSetup paperSize="9" scale="63" orientation="portrait" r:id="rId1"/>
  <headerFooter alignWithMargins="0"/>
  <colBreaks count="1" manualBreakCount="1">
    <brk id="6" max="1048575" man="1"/>
  </colBreaks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>
    <tabColor rgb="FFF2F2F2"/>
  </sheetPr>
  <dimension ref="A1:L357"/>
  <sheetViews>
    <sheetView workbookViewId="0">
      <selection sqref="A1:E1"/>
    </sheetView>
  </sheetViews>
  <sheetFormatPr defaultColWidth="9.109375" defaultRowHeight="10.199999999999999" x14ac:dyDescent="0.2"/>
  <cols>
    <col min="1" max="1" width="53.88671875" style="45" customWidth="1"/>
    <col min="2" max="2" width="18.44140625" style="45" customWidth="1"/>
    <col min="3" max="3" width="20.109375" style="47" customWidth="1"/>
    <col min="4" max="4" width="19.88671875" style="45" customWidth="1"/>
    <col min="5" max="5" width="12.88671875" style="47" bestFit="1" customWidth="1"/>
    <col min="6" max="6" width="15.109375" style="45" customWidth="1"/>
    <col min="7" max="7" width="6" style="45" bestFit="1" customWidth="1"/>
    <col min="8" max="8" width="46.88671875" style="45" customWidth="1"/>
    <col min="9" max="9" width="15.5546875" style="45" customWidth="1"/>
    <col min="10" max="10" width="15.44140625" style="45" customWidth="1"/>
    <col min="11" max="11" width="16.109375" style="45" customWidth="1"/>
    <col min="12" max="12" width="12.88671875" style="45" bestFit="1" customWidth="1"/>
    <col min="13" max="16384" width="9.109375" style="45"/>
  </cols>
  <sheetData>
    <row r="1" spans="1:12" s="43" customFormat="1" ht="13.2" x14ac:dyDescent="0.25">
      <c r="A1" s="333" t="s">
        <v>597</v>
      </c>
      <c r="B1" s="333"/>
      <c r="C1" s="333"/>
      <c r="D1" s="333"/>
      <c r="E1" s="333"/>
    </row>
    <row r="2" spans="1:12" ht="6.75" customHeight="1" x14ac:dyDescent="0.3">
      <c r="A2" s="44"/>
      <c r="B2" s="44"/>
      <c r="C2" s="44"/>
      <c r="D2" s="44"/>
      <c r="E2" s="44"/>
    </row>
    <row r="3" spans="1:12" x14ac:dyDescent="0.2">
      <c r="B3" s="46"/>
      <c r="D3" s="48"/>
    </row>
    <row r="4" spans="1:12" s="49" customFormat="1" ht="23.25" customHeight="1" x14ac:dyDescent="0.2">
      <c r="A4" s="66"/>
      <c r="B4" s="67" t="s">
        <v>140</v>
      </c>
      <c r="C4" s="67" t="s">
        <v>190</v>
      </c>
      <c r="D4" s="67" t="s">
        <v>146</v>
      </c>
      <c r="E4" s="67" t="s">
        <v>141</v>
      </c>
      <c r="G4" s="50"/>
    </row>
    <row r="5" spans="1:12" x14ac:dyDescent="0.2">
      <c r="B5" s="51"/>
      <c r="C5" s="51"/>
      <c r="D5" s="51"/>
      <c r="E5" s="51"/>
      <c r="G5" s="51"/>
    </row>
    <row r="6" spans="1:12" s="43" customFormat="1" x14ac:dyDescent="0.2">
      <c r="A6" s="68" t="s">
        <v>170</v>
      </c>
      <c r="B6" s="69">
        <v>470577860.04000217</v>
      </c>
      <c r="C6" s="69">
        <v>83313342.199999854</v>
      </c>
      <c r="D6" s="69">
        <v>140102644.25000021</v>
      </c>
      <c r="E6" s="69">
        <v>247161873.58999971</v>
      </c>
      <c r="F6" s="53"/>
      <c r="G6" s="54"/>
      <c r="H6" s="92"/>
      <c r="I6" s="92"/>
      <c r="J6" s="92"/>
      <c r="K6" s="92"/>
      <c r="L6" s="92"/>
    </row>
    <row r="7" spans="1:12" s="43" customFormat="1" x14ac:dyDescent="0.2">
      <c r="A7" s="68" t="s">
        <v>89</v>
      </c>
      <c r="B7" s="70">
        <v>3646</v>
      </c>
      <c r="C7" s="70">
        <v>681</v>
      </c>
      <c r="D7" s="70">
        <v>969</v>
      </c>
      <c r="E7" s="70">
        <v>1996</v>
      </c>
      <c r="G7" s="54"/>
      <c r="H7" s="93"/>
      <c r="I7" s="93"/>
      <c r="J7" s="93"/>
      <c r="K7" s="93"/>
      <c r="L7" s="93"/>
    </row>
    <row r="8" spans="1:12" s="43" customFormat="1" x14ac:dyDescent="0.2">
      <c r="A8" s="68" t="s">
        <v>90</v>
      </c>
      <c r="B8" s="71">
        <v>0.7990866816890001</v>
      </c>
      <c r="C8" s="71">
        <v>0.7739252910422425</v>
      </c>
      <c r="D8" s="71">
        <v>0.79589263727390958</v>
      </c>
      <c r="E8" s="71">
        <v>0.80937861539480038</v>
      </c>
      <c r="H8" s="94"/>
      <c r="I8" s="94"/>
      <c r="J8" s="94"/>
      <c r="K8" s="94"/>
      <c r="L8" s="94"/>
    </row>
    <row r="9" spans="1:12" s="43" customFormat="1" x14ac:dyDescent="0.2">
      <c r="A9" s="68" t="s">
        <v>91</v>
      </c>
      <c r="B9" s="71">
        <v>2.7229249999999997E-3</v>
      </c>
      <c r="C9" s="71">
        <v>2.7153478260869567E-2</v>
      </c>
      <c r="D9" s="71">
        <v>2.7229249999999997E-3</v>
      </c>
      <c r="E9" s="71">
        <v>2.4208510638297872E-2</v>
      </c>
      <c r="H9" s="94"/>
      <c r="I9" s="94"/>
      <c r="J9" s="94"/>
      <c r="K9" s="94"/>
      <c r="L9" s="94"/>
    </row>
    <row r="10" spans="1:12" s="43" customFormat="1" x14ac:dyDescent="0.2">
      <c r="A10" s="68" t="s">
        <v>92</v>
      </c>
      <c r="B10" s="71">
        <v>0.92746270000000008</v>
      </c>
      <c r="C10" s="71">
        <v>0.8850243333333333</v>
      </c>
      <c r="D10" s="71">
        <v>0.89999805194805194</v>
      </c>
      <c r="E10" s="71">
        <v>0.92746270000000008</v>
      </c>
      <c r="H10" s="94"/>
      <c r="I10" s="94"/>
      <c r="J10" s="94"/>
      <c r="K10" s="94"/>
      <c r="L10" s="94"/>
    </row>
    <row r="11" spans="1:12" s="43" customFormat="1" x14ac:dyDescent="0.2">
      <c r="A11" s="68" t="s">
        <v>93</v>
      </c>
      <c r="B11" s="69">
        <v>10.850437349101048</v>
      </c>
      <c r="C11" s="69">
        <v>13.669468093670128</v>
      </c>
      <c r="D11" s="69">
        <v>10.276456634563621</v>
      </c>
      <c r="E11" s="69">
        <v>10.225556759728335</v>
      </c>
      <c r="H11" s="92"/>
      <c r="I11" s="92"/>
      <c r="J11" s="92"/>
      <c r="K11" s="92"/>
      <c r="L11" s="92"/>
    </row>
    <row r="12" spans="1:12" s="43" customFormat="1" x14ac:dyDescent="0.2">
      <c r="A12" s="68" t="s">
        <v>94</v>
      </c>
      <c r="B12" s="69">
        <v>10.057534246575342</v>
      </c>
      <c r="C12" s="69">
        <v>12.800000000000002</v>
      </c>
      <c r="D12" s="69">
        <v>10.142465753424657</v>
      </c>
      <c r="E12" s="69">
        <v>10.057534246575342</v>
      </c>
      <c r="H12" s="92"/>
      <c r="I12" s="92"/>
      <c r="J12" s="92"/>
      <c r="K12" s="92"/>
      <c r="L12" s="92"/>
    </row>
    <row r="13" spans="1:12" s="43" customFormat="1" x14ac:dyDescent="0.2">
      <c r="A13" s="68" t="s">
        <v>95</v>
      </c>
      <c r="B13" s="69">
        <v>13.931506849315069</v>
      </c>
      <c r="C13" s="69">
        <v>13.931506849315069</v>
      </c>
      <c r="D13" s="69">
        <v>10.419178082191781</v>
      </c>
      <c r="E13" s="69">
        <v>11.6027397260274</v>
      </c>
      <c r="H13" s="92"/>
      <c r="I13" s="92"/>
      <c r="J13" s="92"/>
      <c r="K13" s="92"/>
      <c r="L13" s="92"/>
    </row>
    <row r="14" spans="1:12" s="43" customFormat="1" x14ac:dyDescent="0.2">
      <c r="A14" s="68" t="s">
        <v>120</v>
      </c>
      <c r="B14" s="69">
        <v>129066.88426769122</v>
      </c>
      <c r="C14" s="69">
        <v>122339.70954478686</v>
      </c>
      <c r="D14" s="69">
        <v>144584.7721878227</v>
      </c>
      <c r="E14" s="69">
        <v>123828.59398296579</v>
      </c>
      <c r="H14" s="92"/>
      <c r="I14" s="92"/>
      <c r="J14" s="92"/>
      <c r="K14" s="92"/>
      <c r="L14" s="92"/>
    </row>
    <row r="15" spans="1:12" s="43" customFormat="1" x14ac:dyDescent="0.2">
      <c r="A15" s="68" t="s">
        <v>96</v>
      </c>
      <c r="B15" s="69">
        <v>1046.48</v>
      </c>
      <c r="C15" s="69">
        <v>2525</v>
      </c>
      <c r="D15" s="69">
        <v>1046.48</v>
      </c>
      <c r="E15" s="69">
        <v>5689</v>
      </c>
      <c r="H15" s="92"/>
      <c r="I15" s="92"/>
      <c r="J15" s="92"/>
      <c r="K15" s="92"/>
      <c r="L15" s="92"/>
    </row>
    <row r="16" spans="1:12" s="43" customFormat="1" x14ac:dyDescent="0.2">
      <c r="A16" s="68" t="s">
        <v>97</v>
      </c>
      <c r="B16" s="69">
        <v>1607069.2</v>
      </c>
      <c r="C16" s="69">
        <v>539843.21</v>
      </c>
      <c r="D16" s="69">
        <v>1607069.2</v>
      </c>
      <c r="E16" s="69">
        <v>512625.5</v>
      </c>
      <c r="H16" s="92"/>
      <c r="I16" s="92"/>
      <c r="J16" s="92"/>
      <c r="K16" s="92"/>
      <c r="L16" s="92"/>
    </row>
    <row r="17" spans="1:12" s="43" customFormat="1" x14ac:dyDescent="0.2">
      <c r="A17" s="68" t="s">
        <v>98</v>
      </c>
      <c r="B17" s="69">
        <v>11.70045101544998</v>
      </c>
      <c r="C17" s="69">
        <v>9.6376148602942546</v>
      </c>
      <c r="D17" s="69">
        <v>12.091759297677676</v>
      </c>
      <c r="E17" s="69">
        <v>12.173980560035744</v>
      </c>
      <c r="H17" s="92"/>
      <c r="I17" s="92"/>
      <c r="J17" s="92"/>
      <c r="K17" s="92"/>
      <c r="L17" s="92"/>
    </row>
    <row r="18" spans="1:12" s="43" customFormat="1" x14ac:dyDescent="0.2">
      <c r="A18" s="68" t="s">
        <v>99</v>
      </c>
      <c r="B18" s="69">
        <v>0</v>
      </c>
      <c r="C18" s="69">
        <v>0.33333333333333331</v>
      </c>
      <c r="D18" s="69">
        <v>0</v>
      </c>
      <c r="E18" s="69">
        <v>0</v>
      </c>
      <c r="H18" s="92"/>
      <c r="I18" s="92"/>
      <c r="J18" s="92"/>
      <c r="K18" s="92"/>
      <c r="L18" s="92"/>
    </row>
    <row r="19" spans="1:12" s="43" customFormat="1" x14ac:dyDescent="0.2">
      <c r="A19" s="68" t="s">
        <v>100</v>
      </c>
      <c r="B19" s="69">
        <v>23.583333333333332</v>
      </c>
      <c r="C19" s="69">
        <v>23.583333333333332</v>
      </c>
      <c r="D19" s="69">
        <v>19.916666666666668</v>
      </c>
      <c r="E19" s="69">
        <v>20</v>
      </c>
      <c r="H19" s="92"/>
      <c r="I19" s="92"/>
      <c r="J19" s="92"/>
      <c r="K19" s="92"/>
      <c r="L19" s="92"/>
    </row>
    <row r="20" spans="1:12" s="43" customFormat="1" x14ac:dyDescent="0.2">
      <c r="A20" s="68" t="s">
        <v>101</v>
      </c>
      <c r="B20" s="71">
        <v>0.61960945144171165</v>
      </c>
      <c r="C20" s="71">
        <v>0.96062532742804807</v>
      </c>
      <c r="D20" s="71">
        <v>0.96420369260803618</v>
      </c>
      <c r="E20" s="71">
        <v>0.30932803287785637</v>
      </c>
      <c r="H20" s="94"/>
      <c r="I20" s="94"/>
      <c r="J20" s="94"/>
      <c r="K20" s="94"/>
      <c r="L20" s="94"/>
    </row>
    <row r="21" spans="1:12" s="43" customFormat="1" x14ac:dyDescent="0.2">
      <c r="A21" s="68" t="s">
        <v>143</v>
      </c>
      <c r="B21" s="71">
        <v>0.38039054855828391</v>
      </c>
      <c r="C21" s="71">
        <v>3.937467257195218E-2</v>
      </c>
      <c r="D21" s="71">
        <v>3.5796307391964113E-2</v>
      </c>
      <c r="E21" s="71">
        <v>0.69067196712214407</v>
      </c>
      <c r="H21" s="94"/>
      <c r="I21" s="94"/>
      <c r="J21" s="94"/>
      <c r="K21" s="94"/>
      <c r="L21" s="94"/>
    </row>
    <row r="22" spans="1:12" s="43" customFormat="1" x14ac:dyDescent="0.2">
      <c r="A22" s="68" t="s">
        <v>102</v>
      </c>
      <c r="B22" s="71">
        <v>0</v>
      </c>
      <c r="C22" s="71">
        <v>0</v>
      </c>
      <c r="D22" s="71">
        <v>0</v>
      </c>
      <c r="E22" s="71">
        <v>0</v>
      </c>
      <c r="H22" s="94"/>
      <c r="I22" s="94"/>
      <c r="J22" s="94"/>
      <c r="K22" s="94"/>
      <c r="L22" s="94"/>
    </row>
    <row r="23" spans="1:12" s="43" customFormat="1" x14ac:dyDescent="0.2">
      <c r="A23" s="68" t="s">
        <v>103</v>
      </c>
      <c r="B23" s="71">
        <v>0.42050728086352962</v>
      </c>
      <c r="C23" s="71">
        <v>0.35438999973284058</v>
      </c>
      <c r="D23" s="71">
        <v>0.28569037154343313</v>
      </c>
      <c r="E23" s="71">
        <v>0.51921448355290478</v>
      </c>
      <c r="H23" s="94"/>
      <c r="I23" s="94"/>
      <c r="J23" s="94"/>
      <c r="K23" s="94"/>
      <c r="L23" s="94"/>
    </row>
    <row r="24" spans="1:12" s="43" customFormat="1" ht="20.399999999999999" x14ac:dyDescent="0.2">
      <c r="A24" s="90" t="s">
        <v>386</v>
      </c>
      <c r="B24" s="69">
        <v>1.7391436958894131</v>
      </c>
      <c r="C24" s="69">
        <v>2.1609666191597663</v>
      </c>
      <c r="D24" s="69">
        <v>1.6704090143634696</v>
      </c>
      <c r="E24" s="69">
        <v>1.4190232514727048</v>
      </c>
      <c r="H24" s="92"/>
      <c r="I24" s="92"/>
      <c r="J24" s="92"/>
      <c r="K24" s="92"/>
      <c r="L24" s="92"/>
    </row>
    <row r="25" spans="1:12" x14ac:dyDescent="0.2">
      <c r="A25" s="68"/>
      <c r="B25" s="69"/>
      <c r="C25" s="71"/>
      <c r="D25" s="68"/>
      <c r="E25" s="68"/>
    </row>
    <row r="26" spans="1:12" x14ac:dyDescent="0.2">
      <c r="A26" s="68"/>
      <c r="B26" s="69"/>
      <c r="C26" s="71"/>
      <c r="D26" s="68"/>
      <c r="E26" s="68"/>
    </row>
    <row r="27" spans="1:12" x14ac:dyDescent="0.2">
      <c r="A27" s="72" t="s">
        <v>109</v>
      </c>
      <c r="B27" s="69"/>
      <c r="C27" s="71"/>
      <c r="D27" s="68"/>
      <c r="E27" s="68"/>
    </row>
    <row r="28" spans="1:12" x14ac:dyDescent="0.2">
      <c r="B28" s="46"/>
      <c r="D28" s="48"/>
    </row>
    <row r="29" spans="1:12" ht="20.399999999999999" x14ac:dyDescent="0.2">
      <c r="A29" s="55" t="s">
        <v>110</v>
      </c>
      <c r="B29" s="56" t="s">
        <v>111</v>
      </c>
      <c r="C29" s="57" t="s">
        <v>112</v>
      </c>
      <c r="D29" s="58" t="s">
        <v>113</v>
      </c>
      <c r="E29" s="57" t="s">
        <v>112</v>
      </c>
    </row>
    <row r="30" spans="1:12" x14ac:dyDescent="0.2">
      <c r="B30" s="46"/>
      <c r="D30" s="48"/>
    </row>
    <row r="31" spans="1:12" x14ac:dyDescent="0.2">
      <c r="A31" s="68" t="s">
        <v>17</v>
      </c>
      <c r="B31" s="69">
        <v>1946573.2599999993</v>
      </c>
      <c r="C31" s="71">
        <v>4.1365593779412778E-3</v>
      </c>
      <c r="D31" s="70">
        <v>54</v>
      </c>
      <c r="E31" s="71">
        <v>1.4810751508502468E-2</v>
      </c>
    </row>
    <row r="32" spans="1:12" x14ac:dyDescent="0.2">
      <c r="A32" s="68" t="s">
        <v>18</v>
      </c>
      <c r="B32" s="69">
        <v>8884154.5600000005</v>
      </c>
      <c r="C32" s="71">
        <v>1.8879244678542323E-2</v>
      </c>
      <c r="D32" s="70">
        <v>135</v>
      </c>
      <c r="E32" s="71">
        <v>3.7026878771256169E-2</v>
      </c>
    </row>
    <row r="33" spans="1:5" x14ac:dyDescent="0.2">
      <c r="A33" s="68" t="s">
        <v>19</v>
      </c>
      <c r="B33" s="69">
        <v>6180653.9699999997</v>
      </c>
      <c r="C33" s="71">
        <v>1.3134179260950854E-2</v>
      </c>
      <c r="D33" s="70">
        <v>64</v>
      </c>
      <c r="E33" s="71">
        <v>1.755348326933626E-2</v>
      </c>
    </row>
    <row r="34" spans="1:5" x14ac:dyDescent="0.2">
      <c r="A34" s="68" t="s">
        <v>20</v>
      </c>
      <c r="B34" s="69">
        <v>9282569</v>
      </c>
      <c r="C34" s="71">
        <v>1.9725894029971932E-2</v>
      </c>
      <c r="D34" s="70">
        <v>85</v>
      </c>
      <c r="E34" s="71">
        <v>2.3313219967087219E-2</v>
      </c>
    </row>
    <row r="35" spans="1:5" x14ac:dyDescent="0.2">
      <c r="A35" s="68" t="s">
        <v>21</v>
      </c>
      <c r="B35" s="69">
        <v>11848813.379999999</v>
      </c>
      <c r="C35" s="71">
        <v>2.5179283570614289E-2</v>
      </c>
      <c r="D35" s="70">
        <v>92</v>
      </c>
      <c r="E35" s="71">
        <v>2.5233132199670872E-2</v>
      </c>
    </row>
    <row r="36" spans="1:5" x14ac:dyDescent="0.2">
      <c r="A36" s="68" t="s">
        <v>22</v>
      </c>
      <c r="B36" s="69">
        <v>21456482.429999996</v>
      </c>
      <c r="C36" s="71">
        <v>4.5596030438355431E-2</v>
      </c>
      <c r="D36" s="70">
        <v>154</v>
      </c>
      <c r="E36" s="71">
        <v>4.2238069116840374E-2</v>
      </c>
    </row>
    <row r="37" spans="1:5" x14ac:dyDescent="0.2">
      <c r="A37" s="68" t="s">
        <v>23</v>
      </c>
      <c r="B37" s="69">
        <v>31836024.639999986</v>
      </c>
      <c r="C37" s="71">
        <v>6.7653043934735632E-2</v>
      </c>
      <c r="D37" s="70">
        <v>233</v>
      </c>
      <c r="E37" s="71">
        <v>6.3905650027427319E-2</v>
      </c>
    </row>
    <row r="38" spans="1:5" x14ac:dyDescent="0.2">
      <c r="A38" s="68" t="s">
        <v>24</v>
      </c>
      <c r="B38" s="69">
        <v>54977198.720000036</v>
      </c>
      <c r="C38" s="71">
        <v>0.11682912306016031</v>
      </c>
      <c r="D38" s="70">
        <v>355</v>
      </c>
      <c r="E38" s="71">
        <v>9.7366977509599564E-2</v>
      </c>
    </row>
    <row r="39" spans="1:5" x14ac:dyDescent="0.2">
      <c r="A39" s="68" t="s">
        <v>41</v>
      </c>
      <c r="B39" s="69">
        <v>115435570.91000006</v>
      </c>
      <c r="C39" s="71">
        <v>0.24530599654685806</v>
      </c>
      <c r="D39" s="70">
        <v>820</v>
      </c>
      <c r="E39" s="71">
        <v>0.22490400438837083</v>
      </c>
    </row>
    <row r="40" spans="1:5" x14ac:dyDescent="0.2">
      <c r="A40" s="68" t="s">
        <v>42</v>
      </c>
      <c r="B40" s="69">
        <v>103364743.54999992</v>
      </c>
      <c r="C40" s="71">
        <v>0.21965492286699115</v>
      </c>
      <c r="D40" s="70">
        <v>802</v>
      </c>
      <c r="E40" s="71">
        <v>0.21996708721886998</v>
      </c>
    </row>
    <row r="41" spans="1:5" x14ac:dyDescent="0.2">
      <c r="A41" s="68" t="s">
        <v>43</v>
      </c>
      <c r="B41" s="69">
        <v>89899611.269999936</v>
      </c>
      <c r="C41" s="71">
        <v>0.19104088590644347</v>
      </c>
      <c r="D41" s="70">
        <v>732</v>
      </c>
      <c r="E41" s="71">
        <v>0.20076796489303347</v>
      </c>
    </row>
    <row r="42" spans="1:5" x14ac:dyDescent="0.2">
      <c r="A42" s="68" t="s">
        <v>44</v>
      </c>
      <c r="B42" s="69">
        <v>11555459.020000005</v>
      </c>
      <c r="C42" s="71">
        <v>2.455589181143748E-2</v>
      </c>
      <c r="D42" s="70">
        <v>87</v>
      </c>
      <c r="E42" s="71">
        <v>2.3861766319253977E-2</v>
      </c>
    </row>
    <row r="43" spans="1:5" x14ac:dyDescent="0.2">
      <c r="A43" s="68" t="s">
        <v>45</v>
      </c>
      <c r="B43" s="69">
        <v>2261360.33</v>
      </c>
      <c r="C43" s="71">
        <v>4.8054966500289259E-3</v>
      </c>
      <c r="D43" s="70">
        <v>22</v>
      </c>
      <c r="E43" s="71">
        <v>6.034009873834339E-3</v>
      </c>
    </row>
    <row r="44" spans="1:5" x14ac:dyDescent="0.2">
      <c r="A44" s="68" t="s">
        <v>46</v>
      </c>
      <c r="B44" s="69">
        <v>1148830.21</v>
      </c>
      <c r="C44" s="71">
        <v>2.4413180210015569E-3</v>
      </c>
      <c r="D44" s="70">
        <v>7</v>
      </c>
      <c r="E44" s="71">
        <v>1.9199122325836533E-3</v>
      </c>
    </row>
    <row r="45" spans="1:5" x14ac:dyDescent="0.2">
      <c r="A45" s="68" t="s">
        <v>25</v>
      </c>
      <c r="B45" s="69">
        <v>499814.79</v>
      </c>
      <c r="C45" s="71">
        <v>1.0621298459674983E-3</v>
      </c>
      <c r="D45" s="70">
        <v>4</v>
      </c>
      <c r="E45" s="71">
        <v>1.0970927043335162E-3</v>
      </c>
    </row>
    <row r="46" spans="1:5" x14ac:dyDescent="0.2">
      <c r="A46" s="68" t="s">
        <v>26</v>
      </c>
      <c r="B46" s="69">
        <v>0</v>
      </c>
      <c r="C46" s="71">
        <v>0</v>
      </c>
      <c r="D46" s="70">
        <v>0</v>
      </c>
      <c r="E46" s="71">
        <v>0</v>
      </c>
    </row>
    <row r="47" spans="1:5" x14ac:dyDescent="0.2">
      <c r="A47" s="68" t="s">
        <v>27</v>
      </c>
      <c r="B47" s="69">
        <v>0</v>
      </c>
      <c r="C47" s="71">
        <v>0</v>
      </c>
      <c r="D47" s="70">
        <v>0</v>
      </c>
      <c r="E47" s="71">
        <v>0</v>
      </c>
    </row>
    <row r="48" spans="1:5" x14ac:dyDescent="0.2">
      <c r="A48" s="68" t="s">
        <v>4</v>
      </c>
      <c r="B48" s="69">
        <v>0</v>
      </c>
      <c r="C48" s="71">
        <v>0</v>
      </c>
      <c r="D48" s="70">
        <v>0</v>
      </c>
      <c r="E48" s="71">
        <v>0</v>
      </c>
    </row>
    <row r="49" spans="1:5" x14ac:dyDescent="0.2">
      <c r="A49" s="68"/>
      <c r="B49" s="69"/>
      <c r="C49" s="71"/>
      <c r="D49" s="70"/>
      <c r="E49" s="71"/>
    </row>
    <row r="50" spans="1:5" ht="10.8" thickBot="1" x14ac:dyDescent="0.25">
      <c r="A50" s="73"/>
      <c r="B50" s="74">
        <v>470577860.03999984</v>
      </c>
      <c r="C50" s="75"/>
      <c r="D50" s="76">
        <v>3646</v>
      </c>
      <c r="E50" s="75"/>
    </row>
    <row r="51" spans="1:5" ht="10.8" thickTop="1" x14ac:dyDescent="0.2">
      <c r="A51" s="68"/>
      <c r="B51" s="69"/>
      <c r="C51" s="71"/>
      <c r="D51" s="70"/>
      <c r="E51" s="71"/>
    </row>
    <row r="52" spans="1:5" x14ac:dyDescent="0.2">
      <c r="A52" s="73" t="s">
        <v>114</v>
      </c>
      <c r="B52" s="69"/>
      <c r="C52" s="68"/>
      <c r="D52" s="75">
        <v>0.7990866816890001</v>
      </c>
      <c r="E52" s="71"/>
    </row>
    <row r="53" spans="1:5" x14ac:dyDescent="0.2">
      <c r="A53" s="68"/>
      <c r="B53" s="69"/>
      <c r="C53" s="71"/>
      <c r="D53" s="68"/>
      <c r="E53" s="68"/>
    </row>
    <row r="54" spans="1:5" x14ac:dyDescent="0.2">
      <c r="A54" s="68"/>
      <c r="B54" s="69"/>
      <c r="C54" s="71"/>
      <c r="D54" s="68"/>
      <c r="E54" s="68"/>
    </row>
    <row r="55" spans="1:5" x14ac:dyDescent="0.2">
      <c r="A55" s="72" t="s">
        <v>593</v>
      </c>
      <c r="B55" s="69"/>
      <c r="C55" s="71"/>
      <c r="D55" s="68"/>
      <c r="E55" s="68"/>
    </row>
    <row r="56" spans="1:5" x14ac:dyDescent="0.2">
      <c r="B56" s="46"/>
      <c r="D56" s="48"/>
    </row>
    <row r="57" spans="1:5" ht="20.399999999999999" x14ac:dyDescent="0.2">
      <c r="A57" s="55" t="s">
        <v>110</v>
      </c>
      <c r="B57" s="56" t="s">
        <v>111</v>
      </c>
      <c r="C57" s="57" t="s">
        <v>112</v>
      </c>
      <c r="D57" s="58" t="s">
        <v>113</v>
      </c>
      <c r="E57" s="57" t="s">
        <v>112</v>
      </c>
    </row>
    <row r="58" spans="1:5" x14ac:dyDescent="0.2">
      <c r="B58" s="46"/>
      <c r="D58" s="48"/>
    </row>
    <row r="59" spans="1:5" x14ac:dyDescent="0.2">
      <c r="A59" s="68" t="s">
        <v>17</v>
      </c>
      <c r="B59" s="69">
        <v>4725403.32</v>
      </c>
      <c r="C59" s="71">
        <v>1.004170344860324E-2</v>
      </c>
      <c r="D59" s="70">
        <v>102</v>
      </c>
      <c r="E59" s="71">
        <v>2.7975863960504662E-2</v>
      </c>
    </row>
    <row r="60" spans="1:5" x14ac:dyDescent="0.2">
      <c r="A60" s="68" t="s">
        <v>18</v>
      </c>
      <c r="B60" s="69">
        <v>77657133.570000008</v>
      </c>
      <c r="C60" s="71">
        <v>0.16502504721195133</v>
      </c>
      <c r="D60" s="70">
        <v>574</v>
      </c>
      <c r="E60" s="71">
        <v>0.15743280307185958</v>
      </c>
    </row>
    <row r="61" spans="1:5" x14ac:dyDescent="0.2">
      <c r="A61" s="68" t="s">
        <v>19</v>
      </c>
      <c r="B61" s="69">
        <v>18329280.549999997</v>
      </c>
      <c r="C61" s="71">
        <v>3.8950579928350174E-2</v>
      </c>
      <c r="D61" s="70">
        <v>132</v>
      </c>
      <c r="E61" s="71">
        <v>3.6204059243006036E-2</v>
      </c>
    </row>
    <row r="62" spans="1:5" x14ac:dyDescent="0.2">
      <c r="A62" s="68" t="s">
        <v>20</v>
      </c>
      <c r="B62" s="69">
        <v>28969503.32</v>
      </c>
      <c r="C62" s="71">
        <v>6.1561551828081214E-2</v>
      </c>
      <c r="D62" s="70">
        <v>205</v>
      </c>
      <c r="E62" s="71">
        <v>5.6226001097092707E-2</v>
      </c>
    </row>
    <row r="63" spans="1:5" x14ac:dyDescent="0.2">
      <c r="A63" s="68" t="s">
        <v>21</v>
      </c>
      <c r="B63" s="69">
        <v>94147841.839999959</v>
      </c>
      <c r="C63" s="71">
        <v>0.20006857490489935</v>
      </c>
      <c r="D63" s="70">
        <v>664</v>
      </c>
      <c r="E63" s="71">
        <v>0.18211738891936369</v>
      </c>
    </row>
    <row r="64" spans="1:5" x14ac:dyDescent="0.2">
      <c r="A64" s="68" t="s">
        <v>22</v>
      </c>
      <c r="B64" s="69">
        <v>45868576.570000008</v>
      </c>
      <c r="C64" s="71">
        <v>9.7472874236159565E-2</v>
      </c>
      <c r="D64" s="70">
        <v>319</v>
      </c>
      <c r="E64" s="71">
        <v>8.749314317059792E-2</v>
      </c>
    </row>
    <row r="65" spans="1:5" x14ac:dyDescent="0.2">
      <c r="A65" s="68" t="s">
        <v>23</v>
      </c>
      <c r="B65" s="69">
        <v>46690225.240000002</v>
      </c>
      <c r="C65" s="71">
        <v>9.9218916155620354E-2</v>
      </c>
      <c r="D65" s="70">
        <v>365</v>
      </c>
      <c r="E65" s="71">
        <v>0.10010970927043335</v>
      </c>
    </row>
    <row r="66" spans="1:5" x14ac:dyDescent="0.2">
      <c r="A66" s="68" t="s">
        <v>24</v>
      </c>
      <c r="B66" s="69">
        <v>46303904.799999982</v>
      </c>
      <c r="C66" s="71">
        <v>9.8397967120816249E-2</v>
      </c>
      <c r="D66" s="70">
        <v>370</v>
      </c>
      <c r="E66" s="71">
        <v>0.10148107515085025</v>
      </c>
    </row>
    <row r="67" spans="1:5" x14ac:dyDescent="0.2">
      <c r="A67" s="68" t="s">
        <v>41</v>
      </c>
      <c r="B67" s="69">
        <v>50373036.169999994</v>
      </c>
      <c r="C67" s="71">
        <v>0.10704506192815404</v>
      </c>
      <c r="D67" s="70">
        <v>454</v>
      </c>
      <c r="E67" s="71">
        <v>0.12452002194185409</v>
      </c>
    </row>
    <row r="68" spans="1:5" x14ac:dyDescent="0.2">
      <c r="A68" s="68" t="s">
        <v>42</v>
      </c>
      <c r="B68" s="69">
        <v>14162381.330000004</v>
      </c>
      <c r="C68" s="71">
        <v>3.0095723859163662E-2</v>
      </c>
      <c r="D68" s="70">
        <v>134</v>
      </c>
      <c r="E68" s="71">
        <v>3.6752605595172794E-2</v>
      </c>
    </row>
    <row r="69" spans="1:5" x14ac:dyDescent="0.2">
      <c r="A69" s="68" t="s">
        <v>43</v>
      </c>
      <c r="B69" s="69">
        <v>6377983.120000002</v>
      </c>
      <c r="C69" s="71">
        <v>1.3553512949924722E-2</v>
      </c>
      <c r="D69" s="70">
        <v>59</v>
      </c>
      <c r="E69" s="71">
        <v>1.6182117388919365E-2</v>
      </c>
    </row>
    <row r="70" spans="1:5" x14ac:dyDescent="0.2">
      <c r="A70" s="68" t="s">
        <v>44</v>
      </c>
      <c r="B70" s="69">
        <v>7052199.8000000007</v>
      </c>
      <c r="C70" s="71">
        <v>1.4986254983182914E-2</v>
      </c>
      <c r="D70" s="70">
        <v>50</v>
      </c>
      <c r="E70" s="71">
        <v>1.3713658804168952E-2</v>
      </c>
    </row>
    <row r="71" spans="1:5" x14ac:dyDescent="0.2">
      <c r="A71" s="68" t="s">
        <v>45</v>
      </c>
      <c r="B71" s="69">
        <v>984663.46</v>
      </c>
      <c r="C71" s="71">
        <v>2.0924559857454874E-3</v>
      </c>
      <c r="D71" s="70">
        <v>9</v>
      </c>
      <c r="E71" s="71">
        <v>2.4684585847504115E-3</v>
      </c>
    </row>
    <row r="72" spans="1:5" x14ac:dyDescent="0.2">
      <c r="A72" s="68" t="s">
        <v>46</v>
      </c>
      <c r="B72" s="69">
        <v>5206993.0699999994</v>
      </c>
      <c r="C72" s="71">
        <v>1.1065104230694994E-2</v>
      </c>
      <c r="D72" s="70">
        <v>36</v>
      </c>
      <c r="E72" s="71">
        <v>9.8738343390016459E-3</v>
      </c>
    </row>
    <row r="73" spans="1:5" x14ac:dyDescent="0.2">
      <c r="A73" s="68" t="s">
        <v>25</v>
      </c>
      <c r="B73" s="69">
        <v>9962054.1999999974</v>
      </c>
      <c r="C73" s="71">
        <v>2.1169831915069711E-2</v>
      </c>
      <c r="D73" s="70">
        <v>66</v>
      </c>
      <c r="E73" s="71">
        <v>1.8102029621503018E-2</v>
      </c>
    </row>
    <row r="74" spans="1:5" x14ac:dyDescent="0.2">
      <c r="A74" s="68" t="s">
        <v>26</v>
      </c>
      <c r="B74" s="69">
        <v>424949.93</v>
      </c>
      <c r="C74" s="71">
        <v>9.0303851091481132E-4</v>
      </c>
      <c r="D74" s="70">
        <v>4</v>
      </c>
      <c r="E74" s="71">
        <v>1.0970927043335162E-3</v>
      </c>
    </row>
    <row r="75" spans="1:5" x14ac:dyDescent="0.2">
      <c r="A75" s="68" t="s">
        <v>27</v>
      </c>
      <c r="B75" s="69">
        <v>1794060.36</v>
      </c>
      <c r="C75" s="71">
        <v>3.8124623199389408E-3</v>
      </c>
      <c r="D75" s="70">
        <v>16</v>
      </c>
      <c r="E75" s="71">
        <v>4.388370817334065E-3</v>
      </c>
    </row>
    <row r="76" spans="1:5" x14ac:dyDescent="0.2">
      <c r="A76" s="68" t="s">
        <v>4</v>
      </c>
      <c r="B76" s="69">
        <v>11547669.389999993</v>
      </c>
      <c r="C76" s="71">
        <v>2.4539338482729343E-2</v>
      </c>
      <c r="D76" s="70">
        <v>87</v>
      </c>
      <c r="E76" s="71">
        <v>2.3861766319253977E-2</v>
      </c>
    </row>
    <row r="77" spans="1:5" x14ac:dyDescent="0.2">
      <c r="A77" s="68"/>
      <c r="B77" s="69"/>
      <c r="C77" s="71"/>
      <c r="D77" s="70"/>
      <c r="E77" s="71"/>
    </row>
    <row r="78" spans="1:5" ht="10.8" thickBot="1" x14ac:dyDescent="0.25">
      <c r="A78" s="73"/>
      <c r="B78" s="74">
        <v>470577860.0399999</v>
      </c>
      <c r="C78" s="75"/>
      <c r="D78" s="76">
        <v>3646</v>
      </c>
      <c r="E78" s="75"/>
    </row>
    <row r="79" spans="1:5" ht="10.8" thickTop="1" x14ac:dyDescent="0.2">
      <c r="A79" s="68"/>
      <c r="B79" s="69"/>
      <c r="C79" s="71"/>
      <c r="D79" s="70"/>
      <c r="E79" s="71"/>
    </row>
    <row r="80" spans="1:5" x14ac:dyDescent="0.2">
      <c r="A80" s="73" t="s">
        <v>114</v>
      </c>
      <c r="B80" s="69"/>
      <c r="C80" s="68"/>
      <c r="D80" s="75">
        <v>0.67859818350306245</v>
      </c>
      <c r="E80" s="71"/>
    </row>
    <row r="81" spans="1:5" x14ac:dyDescent="0.2">
      <c r="A81" s="73"/>
      <c r="B81" s="69"/>
      <c r="C81" s="68"/>
      <c r="D81" s="75"/>
      <c r="E81" s="71"/>
    </row>
    <row r="82" spans="1:5" x14ac:dyDescent="0.2">
      <c r="A82" s="73"/>
      <c r="B82" s="69"/>
      <c r="C82" s="68"/>
      <c r="D82" s="75"/>
      <c r="E82" s="71"/>
    </row>
    <row r="83" spans="1:5" x14ac:dyDescent="0.2">
      <c r="A83" s="72" t="s">
        <v>594</v>
      </c>
      <c r="B83" s="69"/>
      <c r="C83" s="71"/>
      <c r="D83" s="68"/>
      <c r="E83" s="68"/>
    </row>
    <row r="84" spans="1:5" x14ac:dyDescent="0.2">
      <c r="B84" s="46"/>
      <c r="D84" s="48"/>
    </row>
    <row r="85" spans="1:5" s="60" customFormat="1" ht="20.399999999999999" x14ac:dyDescent="0.2">
      <c r="A85" s="55" t="s">
        <v>110</v>
      </c>
      <c r="B85" s="56" t="s">
        <v>111</v>
      </c>
      <c r="C85" s="57" t="s">
        <v>112</v>
      </c>
      <c r="D85" s="58" t="s">
        <v>113</v>
      </c>
      <c r="E85" s="57" t="s">
        <v>112</v>
      </c>
    </row>
    <row r="86" spans="1:5" x14ac:dyDescent="0.2">
      <c r="B86" s="46"/>
      <c r="D86" s="48"/>
    </row>
    <row r="87" spans="1:5" x14ac:dyDescent="0.2">
      <c r="A87" s="68" t="s">
        <v>17</v>
      </c>
      <c r="B87" s="69">
        <v>4135588.0399999996</v>
      </c>
      <c r="C87" s="71">
        <v>8.7883183447016976E-3</v>
      </c>
      <c r="D87" s="70">
        <v>98</v>
      </c>
      <c r="E87" s="71">
        <v>2.6878771256171146E-2</v>
      </c>
    </row>
    <row r="88" spans="1:5" x14ac:dyDescent="0.2">
      <c r="A88" s="68" t="s">
        <v>18</v>
      </c>
      <c r="B88" s="69">
        <v>47168937.959999993</v>
      </c>
      <c r="C88" s="71">
        <v>0.10023620311416807</v>
      </c>
      <c r="D88" s="70">
        <v>422</v>
      </c>
      <c r="E88" s="71">
        <v>0.11574328030718596</v>
      </c>
    </row>
    <row r="89" spans="1:5" x14ac:dyDescent="0.2">
      <c r="A89" s="68" t="s">
        <v>19</v>
      </c>
      <c r="B89" s="69">
        <v>49734093.370000027</v>
      </c>
      <c r="C89" s="71">
        <v>0.10568727854254031</v>
      </c>
      <c r="D89" s="70">
        <v>298</v>
      </c>
      <c r="E89" s="71">
        <v>8.1733406472846951E-2</v>
      </c>
    </row>
    <row r="90" spans="1:5" x14ac:dyDescent="0.2">
      <c r="A90" s="68" t="s">
        <v>20</v>
      </c>
      <c r="B90" s="69">
        <v>37237740.529999994</v>
      </c>
      <c r="C90" s="71">
        <v>7.9131943281043268E-2</v>
      </c>
      <c r="D90" s="70">
        <v>257</v>
      </c>
      <c r="E90" s="71">
        <v>7.0488206253428415E-2</v>
      </c>
    </row>
    <row r="91" spans="1:5" x14ac:dyDescent="0.2">
      <c r="A91" s="68" t="s">
        <v>21</v>
      </c>
      <c r="B91" s="69">
        <v>91892890.819999993</v>
      </c>
      <c r="C91" s="71">
        <v>0.19527669833890809</v>
      </c>
      <c r="D91" s="70">
        <v>651</v>
      </c>
      <c r="E91" s="71">
        <v>0.17855183763027976</v>
      </c>
    </row>
    <row r="92" spans="1:5" x14ac:dyDescent="0.2">
      <c r="A92" s="68" t="s">
        <v>22</v>
      </c>
      <c r="B92" s="69">
        <v>40593215.869999997</v>
      </c>
      <c r="C92" s="71">
        <v>8.6262485588568708E-2</v>
      </c>
      <c r="D92" s="70">
        <v>290</v>
      </c>
      <c r="E92" s="71">
        <v>7.9539221064179919E-2</v>
      </c>
    </row>
    <row r="93" spans="1:5" x14ac:dyDescent="0.2">
      <c r="A93" s="68" t="s">
        <v>23</v>
      </c>
      <c r="B93" s="69">
        <v>50220032.390000008</v>
      </c>
      <c r="C93" s="71">
        <v>0.10671992172715311</v>
      </c>
      <c r="D93" s="70">
        <v>380</v>
      </c>
      <c r="E93" s="71">
        <v>0.10422380691168404</v>
      </c>
    </row>
    <row r="94" spans="1:5" x14ac:dyDescent="0.2">
      <c r="A94" s="68" t="s">
        <v>24</v>
      </c>
      <c r="B94" s="69">
        <v>62168510.119999975</v>
      </c>
      <c r="C94" s="71">
        <v>0.13211099671097051</v>
      </c>
      <c r="D94" s="70">
        <v>496</v>
      </c>
      <c r="E94" s="71">
        <v>0.13603949533735601</v>
      </c>
    </row>
    <row r="95" spans="1:5" x14ac:dyDescent="0.2">
      <c r="A95" s="68" t="s">
        <v>41</v>
      </c>
      <c r="B95" s="69">
        <v>49621610.469999999</v>
      </c>
      <c r="C95" s="71">
        <v>0.10544824711001506</v>
      </c>
      <c r="D95" s="70">
        <v>474</v>
      </c>
      <c r="E95" s="71">
        <v>0.13000548546352167</v>
      </c>
    </row>
    <row r="96" spans="1:5" x14ac:dyDescent="0.2">
      <c r="A96" s="68" t="s">
        <v>42</v>
      </c>
      <c r="B96" s="69">
        <v>5131619.21</v>
      </c>
      <c r="C96" s="71">
        <v>1.0904931246794746E-2</v>
      </c>
      <c r="D96" s="70">
        <v>41</v>
      </c>
      <c r="E96" s="71">
        <v>1.1245200219418541E-2</v>
      </c>
    </row>
    <row r="97" spans="1:5" x14ac:dyDescent="0.2">
      <c r="A97" s="68" t="s">
        <v>43</v>
      </c>
      <c r="B97" s="69">
        <v>3223748.4499999997</v>
      </c>
      <c r="C97" s="71">
        <v>6.8506164946348629E-3</v>
      </c>
      <c r="D97" s="70">
        <v>28</v>
      </c>
      <c r="E97" s="71">
        <v>7.679648930334613E-3</v>
      </c>
    </row>
    <row r="98" spans="1:5" x14ac:dyDescent="0.2">
      <c r="A98" s="68" t="s">
        <v>44</v>
      </c>
      <c r="B98" s="69">
        <v>4838229.3599999985</v>
      </c>
      <c r="C98" s="71">
        <v>1.028146406970515E-2</v>
      </c>
      <c r="D98" s="70">
        <v>33</v>
      </c>
      <c r="E98" s="71">
        <v>9.0510148107515089E-3</v>
      </c>
    </row>
    <row r="99" spans="1:5" x14ac:dyDescent="0.2">
      <c r="A99" s="68" t="s">
        <v>45</v>
      </c>
      <c r="B99" s="69">
        <v>1935406.8900000001</v>
      </c>
      <c r="C99" s="71">
        <v>4.1128303185268581E-3</v>
      </c>
      <c r="D99" s="70">
        <v>12</v>
      </c>
      <c r="E99" s="71">
        <v>3.2912781130005485E-3</v>
      </c>
    </row>
    <row r="100" spans="1:5" x14ac:dyDescent="0.2">
      <c r="A100" s="68" t="s">
        <v>46</v>
      </c>
      <c r="B100" s="69">
        <v>2197328.2599999998</v>
      </c>
      <c r="C100" s="71">
        <v>4.6694255012618381E-3</v>
      </c>
      <c r="D100" s="70">
        <v>12</v>
      </c>
      <c r="E100" s="71">
        <v>3.2912781130005485E-3</v>
      </c>
    </row>
    <row r="101" spans="1:5" x14ac:dyDescent="0.2">
      <c r="A101" s="68" t="s">
        <v>25</v>
      </c>
      <c r="B101" s="69">
        <v>7372565.9699999997</v>
      </c>
      <c r="C101" s="71">
        <v>1.5667048104161377E-2</v>
      </c>
      <c r="D101" s="70">
        <v>54</v>
      </c>
      <c r="E101" s="71">
        <v>1.4810751508502468E-2</v>
      </c>
    </row>
    <row r="102" spans="1:5" x14ac:dyDescent="0.2">
      <c r="A102" s="68" t="s">
        <v>26</v>
      </c>
      <c r="B102" s="69">
        <v>874268.31</v>
      </c>
      <c r="C102" s="71">
        <v>1.8578611197851206E-3</v>
      </c>
      <c r="D102" s="70">
        <v>8</v>
      </c>
      <c r="E102" s="71">
        <v>2.1941854086670325E-3</v>
      </c>
    </row>
    <row r="103" spans="1:5" x14ac:dyDescent="0.2">
      <c r="A103" s="68" t="s">
        <v>27</v>
      </c>
      <c r="B103" s="69">
        <v>1690834.6600000004</v>
      </c>
      <c r="C103" s="71">
        <v>3.5931028711301384E-3</v>
      </c>
      <c r="D103" s="70">
        <v>14</v>
      </c>
      <c r="E103" s="71">
        <v>3.8398244651673065E-3</v>
      </c>
    </row>
    <row r="104" spans="1:5" x14ac:dyDescent="0.2">
      <c r="A104" s="68" t="s">
        <v>4</v>
      </c>
      <c r="B104" s="69">
        <v>10541239.359999996</v>
      </c>
      <c r="C104" s="71">
        <v>2.2400627515931096E-2</v>
      </c>
      <c r="D104" s="70">
        <v>78</v>
      </c>
      <c r="E104" s="71">
        <v>2.1393307734503566E-2</v>
      </c>
    </row>
    <row r="105" spans="1:5" x14ac:dyDescent="0.2">
      <c r="A105" s="68"/>
      <c r="B105" s="69"/>
      <c r="C105" s="71"/>
      <c r="D105" s="70"/>
      <c r="E105" s="71"/>
    </row>
    <row r="106" spans="1:5" s="61" customFormat="1" ht="10.8" thickBot="1" x14ac:dyDescent="0.25">
      <c r="A106" s="73"/>
      <c r="B106" s="74">
        <v>470577860.03999996</v>
      </c>
      <c r="C106" s="75"/>
      <c r="D106" s="76">
        <v>3646</v>
      </c>
      <c r="E106" s="75"/>
    </row>
    <row r="107" spans="1:5" ht="10.8" thickTop="1" x14ac:dyDescent="0.2">
      <c r="A107" s="68"/>
      <c r="B107" s="69"/>
      <c r="C107" s="71"/>
      <c r="D107" s="70"/>
      <c r="E107" s="71"/>
    </row>
    <row r="108" spans="1:5" x14ac:dyDescent="0.2">
      <c r="A108" s="73" t="s">
        <v>114</v>
      </c>
      <c r="B108" s="69"/>
      <c r="C108" s="68"/>
      <c r="D108" s="75">
        <v>0.67705424049875718</v>
      </c>
      <c r="E108" s="71"/>
    </row>
    <row r="109" spans="1:5" x14ac:dyDescent="0.2">
      <c r="A109" s="68"/>
      <c r="B109" s="69"/>
      <c r="C109" s="71"/>
      <c r="D109" s="70"/>
      <c r="E109" s="71"/>
    </row>
    <row r="110" spans="1:5" x14ac:dyDescent="0.2">
      <c r="A110" s="68"/>
      <c r="B110" s="69"/>
      <c r="C110" s="71"/>
      <c r="D110" s="70"/>
      <c r="E110" s="71"/>
    </row>
    <row r="111" spans="1:5" x14ac:dyDescent="0.2">
      <c r="A111" s="72" t="s">
        <v>115</v>
      </c>
      <c r="B111" s="69"/>
      <c r="C111" s="71"/>
      <c r="D111" s="70"/>
      <c r="E111" s="71"/>
    </row>
    <row r="112" spans="1:5" x14ac:dyDescent="0.2">
      <c r="B112" s="46"/>
      <c r="D112" s="48"/>
    </row>
    <row r="113" spans="1:6" s="62" customFormat="1" ht="20.399999999999999" x14ac:dyDescent="0.2">
      <c r="A113" s="55" t="s">
        <v>116</v>
      </c>
      <c r="B113" s="56" t="s">
        <v>111</v>
      </c>
      <c r="C113" s="57" t="s">
        <v>112</v>
      </c>
      <c r="D113" s="58" t="s">
        <v>113</v>
      </c>
      <c r="E113" s="57" t="s">
        <v>112</v>
      </c>
    </row>
    <row r="114" spans="1:6" x14ac:dyDescent="0.2">
      <c r="B114" s="46"/>
      <c r="D114" s="48"/>
    </row>
    <row r="115" spans="1:6" x14ac:dyDescent="0.2">
      <c r="A115" s="68" t="s">
        <v>47</v>
      </c>
      <c r="B115" s="69">
        <v>537116.13</v>
      </c>
      <c r="C115" s="71">
        <v>1.1413969411020349E-3</v>
      </c>
      <c r="D115" s="70">
        <v>10</v>
      </c>
      <c r="E115" s="71">
        <v>2.7427317608337905E-3</v>
      </c>
      <c r="F115" s="63"/>
    </row>
    <row r="116" spans="1:6" x14ac:dyDescent="0.2">
      <c r="A116" s="68" t="s">
        <v>48</v>
      </c>
      <c r="B116" s="69">
        <v>0</v>
      </c>
      <c r="C116" s="71">
        <v>0</v>
      </c>
      <c r="D116" s="70">
        <v>0</v>
      </c>
      <c r="E116" s="71">
        <v>0</v>
      </c>
      <c r="F116" s="63"/>
    </row>
    <row r="117" spans="1:6" x14ac:dyDescent="0.2">
      <c r="A117" s="68" t="s">
        <v>49</v>
      </c>
      <c r="B117" s="69">
        <v>462324788.05000216</v>
      </c>
      <c r="C117" s="71">
        <v>0.98246183535005571</v>
      </c>
      <c r="D117" s="70">
        <v>3588</v>
      </c>
      <c r="E117" s="71">
        <v>0.98409215578716402</v>
      </c>
      <c r="F117" s="63"/>
    </row>
    <row r="118" spans="1:6" x14ac:dyDescent="0.2">
      <c r="A118" s="68" t="s">
        <v>50</v>
      </c>
      <c r="B118" s="69">
        <v>0</v>
      </c>
      <c r="C118" s="71">
        <v>0</v>
      </c>
      <c r="D118" s="70">
        <v>0</v>
      </c>
      <c r="E118" s="71">
        <v>0</v>
      </c>
      <c r="F118" s="63"/>
    </row>
    <row r="119" spans="1:6" x14ac:dyDescent="0.2">
      <c r="A119" s="68" t="s">
        <v>2</v>
      </c>
      <c r="B119" s="69">
        <v>7715955.8600000013</v>
      </c>
      <c r="C119" s="71">
        <v>1.6396767708842262E-2</v>
      </c>
      <c r="D119" s="70">
        <v>48</v>
      </c>
      <c r="E119" s="71">
        <v>1.3165112452002194E-2</v>
      </c>
      <c r="F119" s="63"/>
    </row>
    <row r="120" spans="1:6" x14ac:dyDescent="0.2">
      <c r="A120" s="68"/>
      <c r="B120" s="69"/>
      <c r="C120" s="71"/>
      <c r="D120" s="70"/>
      <c r="E120" s="71"/>
    </row>
    <row r="121" spans="1:6" ht="10.8" thickBot="1" x14ac:dyDescent="0.25">
      <c r="A121" s="73"/>
      <c r="B121" s="74">
        <v>470577860.04000217</v>
      </c>
      <c r="C121" s="75"/>
      <c r="D121" s="76">
        <v>3646</v>
      </c>
      <c r="E121" s="75"/>
    </row>
    <row r="122" spans="1:6" ht="10.8" thickTop="1" x14ac:dyDescent="0.2">
      <c r="A122" s="68"/>
      <c r="B122" s="69"/>
      <c r="C122" s="71"/>
      <c r="D122" s="70"/>
      <c r="E122" s="71"/>
    </row>
    <row r="123" spans="1:6" x14ac:dyDescent="0.2">
      <c r="A123" s="68"/>
      <c r="B123" s="69"/>
      <c r="C123" s="71"/>
      <c r="D123" s="70"/>
      <c r="E123" s="71"/>
    </row>
    <row r="124" spans="1:6" x14ac:dyDescent="0.2">
      <c r="A124" s="72" t="s">
        <v>117</v>
      </c>
      <c r="B124" s="69"/>
      <c r="C124" s="71"/>
      <c r="D124" s="70"/>
      <c r="E124" s="71"/>
    </row>
    <row r="125" spans="1:6" x14ac:dyDescent="0.2">
      <c r="B125" s="46"/>
      <c r="D125" s="48"/>
    </row>
    <row r="126" spans="1:6" s="62" customFormat="1" ht="20.399999999999999" x14ac:dyDescent="0.2">
      <c r="A126" s="55" t="s">
        <v>118</v>
      </c>
      <c r="B126" s="56" t="s">
        <v>111</v>
      </c>
      <c r="C126" s="57" t="s">
        <v>112</v>
      </c>
      <c r="D126" s="58" t="s">
        <v>113</v>
      </c>
      <c r="E126" s="57" t="s">
        <v>112</v>
      </c>
    </row>
    <row r="127" spans="1:6" x14ac:dyDescent="0.2">
      <c r="B127" s="46"/>
      <c r="D127" s="48"/>
    </row>
    <row r="128" spans="1:6" x14ac:dyDescent="0.2">
      <c r="A128" s="68" t="s">
        <v>5</v>
      </c>
      <c r="B128" s="69">
        <v>454371577.86000192</v>
      </c>
      <c r="C128" s="71">
        <v>0.96556089107417342</v>
      </c>
      <c r="D128" s="70">
        <v>3406</v>
      </c>
      <c r="E128" s="71">
        <v>0.93417443773998898</v>
      </c>
    </row>
    <row r="129" spans="1:5" x14ac:dyDescent="0.2">
      <c r="A129" s="68" t="s">
        <v>6</v>
      </c>
      <c r="B129" s="69">
        <v>16206282.18</v>
      </c>
      <c r="C129" s="71">
        <v>3.4439108925826578E-2</v>
      </c>
      <c r="D129" s="70">
        <v>240</v>
      </c>
      <c r="E129" s="71">
        <v>6.5825562260010975E-2</v>
      </c>
    </row>
    <row r="130" spans="1:5" x14ac:dyDescent="0.2">
      <c r="A130" s="68"/>
      <c r="B130" s="69"/>
      <c r="C130" s="71"/>
      <c r="D130" s="70"/>
      <c r="E130" s="71"/>
    </row>
    <row r="131" spans="1:5" s="61" customFormat="1" ht="10.8" thickBot="1" x14ac:dyDescent="0.25">
      <c r="A131" s="73"/>
      <c r="B131" s="74">
        <v>470577860.04000193</v>
      </c>
      <c r="C131" s="75"/>
      <c r="D131" s="76">
        <v>3646</v>
      </c>
      <c r="E131" s="75"/>
    </row>
    <row r="132" spans="1:5" ht="10.8" thickTop="1" x14ac:dyDescent="0.2">
      <c r="A132" s="68"/>
      <c r="B132" s="69"/>
      <c r="C132" s="71"/>
      <c r="D132" s="70"/>
      <c r="E132" s="71"/>
    </row>
    <row r="133" spans="1:5" x14ac:dyDescent="0.2">
      <c r="A133" s="68"/>
      <c r="B133" s="69"/>
      <c r="C133" s="71"/>
      <c r="D133" s="70"/>
      <c r="E133" s="71"/>
    </row>
    <row r="134" spans="1:5" x14ac:dyDescent="0.2">
      <c r="A134" s="72" t="s">
        <v>119</v>
      </c>
      <c r="B134" s="69"/>
      <c r="C134" s="71"/>
      <c r="D134" s="70"/>
      <c r="E134" s="71"/>
    </row>
    <row r="135" spans="1:5" x14ac:dyDescent="0.2">
      <c r="B135" s="46"/>
      <c r="D135" s="48"/>
    </row>
    <row r="136" spans="1:5" s="62" customFormat="1" ht="20.399999999999999" x14ac:dyDescent="0.2">
      <c r="A136" s="55" t="s">
        <v>144</v>
      </c>
      <c r="B136" s="56" t="s">
        <v>111</v>
      </c>
      <c r="C136" s="57" t="s">
        <v>112</v>
      </c>
      <c r="D136" s="58" t="s">
        <v>113</v>
      </c>
      <c r="E136" s="57" t="s">
        <v>112</v>
      </c>
    </row>
    <row r="137" spans="1:5" x14ac:dyDescent="0.2">
      <c r="B137" s="46"/>
      <c r="D137" s="48"/>
    </row>
    <row r="138" spans="1:5" x14ac:dyDescent="0.2">
      <c r="A138" s="68" t="s">
        <v>70</v>
      </c>
      <c r="B138" s="69">
        <v>105806789.51999994</v>
      </c>
      <c r="C138" s="71">
        <v>0.22484438496746587</v>
      </c>
      <c r="D138" s="70">
        <v>1504</v>
      </c>
      <c r="E138" s="71">
        <v>0.41250685682940208</v>
      </c>
    </row>
    <row r="139" spans="1:5" x14ac:dyDescent="0.2">
      <c r="A139" s="68" t="s">
        <v>71</v>
      </c>
      <c r="B139" s="69">
        <v>227295385.29999965</v>
      </c>
      <c r="C139" s="71">
        <v>0.48301334295812248</v>
      </c>
      <c r="D139" s="70">
        <v>1683</v>
      </c>
      <c r="E139" s="71">
        <v>0.46160175534832693</v>
      </c>
    </row>
    <row r="140" spans="1:5" x14ac:dyDescent="0.2">
      <c r="A140" s="68" t="s">
        <v>72</v>
      </c>
      <c r="B140" s="69">
        <v>77470465.290000021</v>
      </c>
      <c r="C140" s="71">
        <v>0.16462836837120845</v>
      </c>
      <c r="D140" s="70">
        <v>325</v>
      </c>
      <c r="E140" s="71">
        <v>8.9138782227098187E-2</v>
      </c>
    </row>
    <row r="141" spans="1:5" x14ac:dyDescent="0.2">
      <c r="A141" s="68" t="s">
        <v>73</v>
      </c>
      <c r="B141" s="69">
        <v>25439136.179999992</v>
      </c>
      <c r="C141" s="71">
        <v>5.4059356251561948E-2</v>
      </c>
      <c r="D141" s="70">
        <v>75</v>
      </c>
      <c r="E141" s="71">
        <v>2.0570488206253429E-2</v>
      </c>
    </row>
    <row r="142" spans="1:5" x14ac:dyDescent="0.2">
      <c r="A142" s="68" t="s">
        <v>74</v>
      </c>
      <c r="B142" s="69">
        <v>16190523.440000001</v>
      </c>
      <c r="C142" s="71">
        <v>3.4405620865001582E-2</v>
      </c>
      <c r="D142" s="70">
        <v>36</v>
      </c>
      <c r="E142" s="71">
        <v>9.8738343390016459E-3</v>
      </c>
    </row>
    <row r="143" spans="1:5" x14ac:dyDescent="0.2">
      <c r="A143" s="68" t="s">
        <v>75</v>
      </c>
      <c r="B143" s="69">
        <v>7092591.2000000002</v>
      </c>
      <c r="C143" s="71">
        <v>1.5072088600592309E-2</v>
      </c>
      <c r="D143" s="70">
        <v>12</v>
      </c>
      <c r="E143" s="71">
        <v>3.2912781130005485E-3</v>
      </c>
    </row>
    <row r="144" spans="1:5" x14ac:dyDescent="0.2">
      <c r="A144" s="68" t="s">
        <v>76</v>
      </c>
      <c r="B144" s="69">
        <v>5847879.4299999997</v>
      </c>
      <c r="C144" s="71">
        <v>1.2427017772368052E-2</v>
      </c>
      <c r="D144" s="70">
        <v>7</v>
      </c>
      <c r="E144" s="71">
        <v>1.9199122325836533E-3</v>
      </c>
    </row>
    <row r="145" spans="1:5" x14ac:dyDescent="0.2">
      <c r="A145" s="68" t="s">
        <v>196</v>
      </c>
      <c r="B145" s="69">
        <v>1000720.03</v>
      </c>
      <c r="C145" s="71">
        <v>2.1265769492745321E-3</v>
      </c>
      <c r="D145" s="70">
        <v>1</v>
      </c>
      <c r="E145" s="71">
        <v>2.7427317608337906E-4</v>
      </c>
    </row>
    <row r="146" spans="1:5" x14ac:dyDescent="0.2">
      <c r="A146" s="68" t="s">
        <v>77</v>
      </c>
      <c r="B146" s="69">
        <v>1283836</v>
      </c>
      <c r="C146" s="71">
        <v>2.7282116500144584E-3</v>
      </c>
      <c r="D146" s="70">
        <v>1</v>
      </c>
      <c r="E146" s="71">
        <v>2.7427317608337906E-4</v>
      </c>
    </row>
    <row r="147" spans="1:5" x14ac:dyDescent="0.2">
      <c r="A147" s="68" t="s">
        <v>80</v>
      </c>
      <c r="B147" s="69">
        <v>3150533.65</v>
      </c>
      <c r="C147" s="71">
        <v>6.6950316143904471E-3</v>
      </c>
      <c r="D147" s="70">
        <v>2</v>
      </c>
      <c r="E147" s="71">
        <v>5.4854635216675812E-4</v>
      </c>
    </row>
    <row r="148" spans="1:5" x14ac:dyDescent="0.2">
      <c r="A148" s="68" t="s">
        <v>78</v>
      </c>
      <c r="B148" s="69">
        <v>0</v>
      </c>
      <c r="C148" s="71">
        <v>0</v>
      </c>
      <c r="D148" s="70">
        <v>0</v>
      </c>
      <c r="E148" s="71">
        <v>0</v>
      </c>
    </row>
    <row r="149" spans="1:5" x14ac:dyDescent="0.2">
      <c r="A149" s="68" t="s">
        <v>79</v>
      </c>
      <c r="B149" s="69">
        <v>0</v>
      </c>
      <c r="C149" s="71">
        <v>0</v>
      </c>
      <c r="D149" s="70">
        <v>0</v>
      </c>
      <c r="E149" s="71">
        <v>0</v>
      </c>
    </row>
    <row r="150" spans="1:5" x14ac:dyDescent="0.2">
      <c r="A150" s="68"/>
      <c r="B150" s="69"/>
      <c r="C150" s="71"/>
      <c r="D150" s="70"/>
      <c r="E150" s="71"/>
    </row>
    <row r="151" spans="1:5" ht="10.8" thickBot="1" x14ac:dyDescent="0.25">
      <c r="A151" s="73"/>
      <c r="B151" s="74">
        <v>470577860.03999954</v>
      </c>
      <c r="C151" s="75"/>
      <c r="D151" s="76">
        <v>3646</v>
      </c>
      <c r="E151" s="75"/>
    </row>
    <row r="152" spans="1:5" ht="10.8" thickTop="1" x14ac:dyDescent="0.2">
      <c r="A152" s="68"/>
      <c r="B152" s="69"/>
      <c r="C152" s="71"/>
      <c r="D152" s="70"/>
      <c r="E152" s="71"/>
    </row>
    <row r="153" spans="1:5" x14ac:dyDescent="0.2">
      <c r="A153" s="73" t="s">
        <v>120</v>
      </c>
      <c r="B153" s="77">
        <v>129066.88426769049</v>
      </c>
      <c r="C153" s="71"/>
      <c r="D153" s="70"/>
      <c r="E153" s="71"/>
    </row>
    <row r="154" spans="1:5" x14ac:dyDescent="0.2">
      <c r="A154" s="68"/>
      <c r="B154" s="69"/>
      <c r="C154" s="71"/>
      <c r="D154" s="70"/>
      <c r="E154" s="71"/>
    </row>
    <row r="155" spans="1:5" x14ac:dyDescent="0.2">
      <c r="A155" s="68"/>
      <c r="B155" s="69"/>
      <c r="C155" s="71"/>
      <c r="D155" s="70"/>
      <c r="E155" s="71"/>
    </row>
    <row r="156" spans="1:5" x14ac:dyDescent="0.2">
      <c r="A156" s="72" t="s">
        <v>121</v>
      </c>
      <c r="B156" s="69"/>
      <c r="C156" s="71"/>
      <c r="D156" s="70"/>
      <c r="E156" s="71"/>
    </row>
    <row r="157" spans="1:5" x14ac:dyDescent="0.2">
      <c r="A157" s="43"/>
      <c r="B157" s="52"/>
      <c r="C157" s="53"/>
      <c r="D157" s="54"/>
      <c r="E157" s="53"/>
    </row>
    <row r="158" spans="1:5" s="62" customFormat="1" ht="20.399999999999999" x14ac:dyDescent="0.2">
      <c r="A158" s="55" t="s">
        <v>122</v>
      </c>
      <c r="B158" s="56" t="s">
        <v>111</v>
      </c>
      <c r="C158" s="57" t="s">
        <v>112</v>
      </c>
      <c r="D158" s="58" t="s">
        <v>113</v>
      </c>
      <c r="E158" s="57" t="s">
        <v>112</v>
      </c>
    </row>
    <row r="159" spans="1:5" x14ac:dyDescent="0.2">
      <c r="B159" s="46"/>
      <c r="D159" s="48"/>
    </row>
    <row r="160" spans="1:5" x14ac:dyDescent="0.2">
      <c r="A160" s="68" t="s">
        <v>7</v>
      </c>
      <c r="B160" s="69">
        <v>302310291.56000209</v>
      </c>
      <c r="C160" s="71">
        <v>0.64242353334324687</v>
      </c>
      <c r="D160" s="70">
        <v>2196</v>
      </c>
      <c r="E160" s="71">
        <v>0.60230389467910039</v>
      </c>
    </row>
    <row r="161" spans="1:5" x14ac:dyDescent="0.2">
      <c r="A161" s="68" t="s">
        <v>8</v>
      </c>
      <c r="B161" s="69">
        <v>163550416.16000009</v>
      </c>
      <c r="C161" s="71">
        <v>0.34755229696972406</v>
      </c>
      <c r="D161" s="70">
        <v>1393</v>
      </c>
      <c r="E161" s="71">
        <v>0.38206253428414699</v>
      </c>
    </row>
    <row r="162" spans="1:5" x14ac:dyDescent="0.2">
      <c r="A162" s="68" t="s">
        <v>9</v>
      </c>
      <c r="B162" s="69">
        <v>4717152.32</v>
      </c>
      <c r="C162" s="71">
        <v>1.0024169687029075E-2</v>
      </c>
      <c r="D162" s="70">
        <v>57</v>
      </c>
      <c r="E162" s="71">
        <v>1.5633571036752607E-2</v>
      </c>
    </row>
    <row r="163" spans="1:5" x14ac:dyDescent="0.2">
      <c r="A163" s="68"/>
      <c r="B163" s="69"/>
      <c r="C163" s="71"/>
      <c r="D163" s="70"/>
      <c r="E163" s="71"/>
    </row>
    <row r="164" spans="1:5" ht="10.8" thickBot="1" x14ac:dyDescent="0.25">
      <c r="A164" s="68"/>
      <c r="B164" s="74">
        <v>470577860.04000217</v>
      </c>
      <c r="C164" s="71"/>
      <c r="D164" s="76">
        <v>3646</v>
      </c>
      <c r="E164" s="71"/>
    </row>
    <row r="165" spans="1:5" ht="10.8" thickTop="1" x14ac:dyDescent="0.2">
      <c r="A165" s="68"/>
      <c r="B165" s="78"/>
      <c r="C165" s="71"/>
      <c r="D165" s="79"/>
      <c r="E165" s="71"/>
    </row>
    <row r="166" spans="1:5" x14ac:dyDescent="0.2">
      <c r="A166" s="68"/>
      <c r="B166" s="69"/>
      <c r="C166" s="71"/>
      <c r="D166" s="70"/>
      <c r="E166" s="71"/>
    </row>
    <row r="167" spans="1:5" x14ac:dyDescent="0.2">
      <c r="A167" s="72" t="s">
        <v>192</v>
      </c>
      <c r="B167" s="69"/>
      <c r="C167" s="71"/>
      <c r="D167" s="70"/>
      <c r="E167" s="71"/>
    </row>
    <row r="168" spans="1:5" x14ac:dyDescent="0.2">
      <c r="B168" s="46"/>
      <c r="D168" s="48"/>
    </row>
    <row r="169" spans="1:5" s="62" customFormat="1" ht="20.399999999999999" x14ac:dyDescent="0.2">
      <c r="A169" s="55" t="s">
        <v>156</v>
      </c>
      <c r="B169" s="56" t="s">
        <v>111</v>
      </c>
      <c r="C169" s="57" t="s">
        <v>112</v>
      </c>
      <c r="D169" s="58" t="s">
        <v>113</v>
      </c>
      <c r="E169" s="57" t="s">
        <v>112</v>
      </c>
    </row>
    <row r="170" spans="1:5" x14ac:dyDescent="0.2">
      <c r="B170" s="46"/>
      <c r="D170" s="48"/>
    </row>
    <row r="171" spans="1:5" x14ac:dyDescent="0.2">
      <c r="A171" s="80">
        <v>1996</v>
      </c>
      <c r="B171" s="69">
        <v>0</v>
      </c>
      <c r="C171" s="71">
        <v>0</v>
      </c>
      <c r="D171" s="70">
        <v>0</v>
      </c>
      <c r="E171" s="71">
        <v>0</v>
      </c>
    </row>
    <row r="172" spans="1:5" x14ac:dyDescent="0.2">
      <c r="A172" s="80">
        <v>1997</v>
      </c>
      <c r="B172" s="69">
        <v>0</v>
      </c>
      <c r="C172" s="71">
        <v>0</v>
      </c>
      <c r="D172" s="70">
        <v>0</v>
      </c>
      <c r="E172" s="71">
        <v>0</v>
      </c>
    </row>
    <row r="173" spans="1:5" x14ac:dyDescent="0.2">
      <c r="A173" s="80">
        <v>1998</v>
      </c>
      <c r="B173" s="69">
        <v>0</v>
      </c>
      <c r="C173" s="71">
        <v>0</v>
      </c>
      <c r="D173" s="70">
        <v>0</v>
      </c>
      <c r="E173" s="71">
        <v>0</v>
      </c>
    </row>
    <row r="174" spans="1:5" x14ac:dyDescent="0.2">
      <c r="A174" s="80">
        <v>1999</v>
      </c>
      <c r="B174" s="69">
        <v>0</v>
      </c>
      <c r="C174" s="71">
        <v>0</v>
      </c>
      <c r="D174" s="70">
        <v>0</v>
      </c>
      <c r="E174" s="71">
        <v>0</v>
      </c>
    </row>
    <row r="175" spans="1:5" x14ac:dyDescent="0.2">
      <c r="A175" s="80">
        <v>2000</v>
      </c>
      <c r="B175" s="69">
        <v>0</v>
      </c>
      <c r="C175" s="71">
        <v>0</v>
      </c>
      <c r="D175" s="70">
        <v>0</v>
      </c>
      <c r="E175" s="71">
        <v>0</v>
      </c>
    </row>
    <row r="176" spans="1:5" x14ac:dyDescent="0.2">
      <c r="A176" s="80">
        <v>2001</v>
      </c>
      <c r="B176" s="69">
        <v>0</v>
      </c>
      <c r="C176" s="71">
        <v>0</v>
      </c>
      <c r="D176" s="70">
        <v>0</v>
      </c>
      <c r="E176" s="71">
        <v>0</v>
      </c>
    </row>
    <row r="177" spans="1:5" x14ac:dyDescent="0.2">
      <c r="A177" s="80">
        <v>2002</v>
      </c>
      <c r="B177" s="69">
        <v>83236073.639999852</v>
      </c>
      <c r="C177" s="71">
        <v>0.17688055624402868</v>
      </c>
      <c r="D177" s="70">
        <v>680</v>
      </c>
      <c r="E177" s="71">
        <v>0.18650575973669775</v>
      </c>
    </row>
    <row r="178" spans="1:5" x14ac:dyDescent="0.2">
      <c r="A178" s="80">
        <v>2003</v>
      </c>
      <c r="B178" s="69">
        <v>77268.56</v>
      </c>
      <c r="C178" s="71">
        <v>1.641993101703341E-4</v>
      </c>
      <c r="D178" s="70">
        <v>1</v>
      </c>
      <c r="E178" s="71">
        <v>2.7427317608337906E-4</v>
      </c>
    </row>
    <row r="179" spans="1:5" x14ac:dyDescent="0.2">
      <c r="A179" s="80">
        <v>2004</v>
      </c>
      <c r="B179" s="69">
        <v>1215865.4600000002</v>
      </c>
      <c r="C179" s="71">
        <v>2.5837710679730017E-3</v>
      </c>
      <c r="D179" s="70">
        <v>9</v>
      </c>
      <c r="E179" s="71">
        <v>2.4684585847504115E-3</v>
      </c>
    </row>
    <row r="180" spans="1:5" x14ac:dyDescent="0.2">
      <c r="A180" s="80">
        <v>2005</v>
      </c>
      <c r="B180" s="69">
        <v>167692831.09000018</v>
      </c>
      <c r="C180" s="71">
        <v>0.35635512277552972</v>
      </c>
      <c r="D180" s="70">
        <v>1255</v>
      </c>
      <c r="E180" s="71">
        <v>0.3442128359846407</v>
      </c>
    </row>
    <row r="181" spans="1:5" x14ac:dyDescent="0.2">
      <c r="A181" s="80">
        <v>2006</v>
      </c>
      <c r="B181" s="69">
        <v>218355821.28999981</v>
      </c>
      <c r="C181" s="71">
        <v>0.46401635060229829</v>
      </c>
      <c r="D181" s="70">
        <v>1701</v>
      </c>
      <c r="E181" s="71">
        <v>0.46653867251782777</v>
      </c>
    </row>
    <row r="182" spans="1:5" x14ac:dyDescent="0.2">
      <c r="A182" s="68"/>
      <c r="B182" s="68"/>
      <c r="C182" s="71"/>
      <c r="D182" s="68"/>
      <c r="E182" s="71"/>
    </row>
    <row r="183" spans="1:5" ht="10.8" thickBot="1" x14ac:dyDescent="0.25">
      <c r="A183" s="68"/>
      <c r="B183" s="81">
        <v>470577860.03999984</v>
      </c>
      <c r="C183" s="71"/>
      <c r="D183" s="82">
        <v>3646</v>
      </c>
      <c r="E183" s="71"/>
    </row>
    <row r="184" spans="1:5" ht="13.8" thickTop="1" x14ac:dyDescent="0.25">
      <c r="A184" s="83"/>
      <c r="B184" s="83"/>
      <c r="C184" s="83"/>
      <c r="D184" s="83"/>
      <c r="E184" s="83"/>
    </row>
    <row r="185" spans="1:5" ht="13.2" x14ac:dyDescent="0.25">
      <c r="A185" s="73" t="s">
        <v>123</v>
      </c>
      <c r="B185" s="83"/>
      <c r="C185" s="83"/>
      <c r="D185" s="77">
        <v>130.20524818921257</v>
      </c>
      <c r="E185" s="83"/>
    </row>
    <row r="186" spans="1:5" ht="13.2" x14ac:dyDescent="0.25">
      <c r="A186" s="73"/>
      <c r="B186" s="83"/>
      <c r="C186" s="83"/>
      <c r="D186" s="83"/>
      <c r="E186" s="83"/>
    </row>
    <row r="187" spans="1:5" x14ac:dyDescent="0.2">
      <c r="A187" s="68"/>
      <c r="B187" s="69"/>
      <c r="C187" s="71"/>
      <c r="D187" s="70"/>
      <c r="E187" s="71"/>
    </row>
    <row r="188" spans="1:5" x14ac:dyDescent="0.2">
      <c r="A188" s="72" t="s">
        <v>124</v>
      </c>
      <c r="B188" s="69"/>
      <c r="C188" s="71"/>
      <c r="D188" s="70"/>
      <c r="E188" s="71"/>
    </row>
    <row r="189" spans="1:5" x14ac:dyDescent="0.2">
      <c r="B189" s="46"/>
      <c r="D189" s="48"/>
    </row>
    <row r="190" spans="1:5" s="62" customFormat="1" ht="20.399999999999999" x14ac:dyDescent="0.2">
      <c r="A190" s="55" t="s">
        <v>125</v>
      </c>
      <c r="B190" s="56" t="s">
        <v>111</v>
      </c>
      <c r="C190" s="57" t="s">
        <v>112</v>
      </c>
      <c r="D190" s="58" t="s">
        <v>113</v>
      </c>
      <c r="E190" s="57" t="s">
        <v>112</v>
      </c>
    </row>
    <row r="191" spans="1:5" x14ac:dyDescent="0.2">
      <c r="B191" s="46"/>
      <c r="D191" s="48"/>
    </row>
    <row r="192" spans="1:5" x14ac:dyDescent="0.2">
      <c r="A192" s="68" t="s">
        <v>10</v>
      </c>
      <c r="B192" s="69">
        <v>56216881.700000003</v>
      </c>
      <c r="C192" s="71">
        <v>0.1194635074740268</v>
      </c>
      <c r="D192" s="70">
        <v>463</v>
      </c>
      <c r="E192" s="71">
        <v>0.1269884805266045</v>
      </c>
    </row>
    <row r="193" spans="1:5" x14ac:dyDescent="0.2">
      <c r="A193" s="68" t="s">
        <v>11</v>
      </c>
      <c r="B193" s="69">
        <v>109244799.93999994</v>
      </c>
      <c r="C193" s="71">
        <v>0.23215031818690762</v>
      </c>
      <c r="D193" s="70">
        <v>885</v>
      </c>
      <c r="E193" s="71">
        <v>0.24273176083379044</v>
      </c>
    </row>
    <row r="194" spans="1:5" x14ac:dyDescent="0.2">
      <c r="A194" s="68" t="s">
        <v>12</v>
      </c>
      <c r="B194" s="69">
        <v>273674726.5699994</v>
      </c>
      <c r="C194" s="71">
        <v>0.58157161611202213</v>
      </c>
      <c r="D194" s="70">
        <v>2069</v>
      </c>
      <c r="E194" s="71">
        <v>0.5674712013165113</v>
      </c>
    </row>
    <row r="195" spans="1:5" x14ac:dyDescent="0.2">
      <c r="A195" s="68" t="s">
        <v>13</v>
      </c>
      <c r="B195" s="69">
        <v>29082224.850000005</v>
      </c>
      <c r="C195" s="71">
        <v>6.1801090360536728E-2</v>
      </c>
      <c r="D195" s="70">
        <v>208</v>
      </c>
      <c r="E195" s="71">
        <v>5.704882062534284E-2</v>
      </c>
    </row>
    <row r="196" spans="1:5" x14ac:dyDescent="0.2">
      <c r="A196" s="68" t="s">
        <v>14</v>
      </c>
      <c r="B196" s="69">
        <v>2359226.9800000004</v>
      </c>
      <c r="C196" s="71">
        <v>5.01346786650665E-3</v>
      </c>
      <c r="D196" s="70">
        <v>21</v>
      </c>
      <c r="E196" s="71">
        <v>5.75973669775096E-3</v>
      </c>
    </row>
    <row r="197" spans="1:5" x14ac:dyDescent="0.2">
      <c r="A197" s="68" t="s">
        <v>15</v>
      </c>
      <c r="B197" s="69">
        <v>0</v>
      </c>
      <c r="C197" s="71">
        <v>0</v>
      </c>
      <c r="D197" s="70">
        <v>0</v>
      </c>
      <c r="E197" s="71">
        <v>0</v>
      </c>
    </row>
    <row r="198" spans="1:5" x14ac:dyDescent="0.2">
      <c r="A198" s="68" t="s">
        <v>16</v>
      </c>
      <c r="B198" s="69">
        <v>0</v>
      </c>
      <c r="C198" s="71">
        <v>0</v>
      </c>
      <c r="D198" s="70">
        <v>0</v>
      </c>
      <c r="E198" s="71">
        <v>0</v>
      </c>
    </row>
    <row r="199" spans="1:5" x14ac:dyDescent="0.2">
      <c r="A199" s="68"/>
      <c r="B199" s="69"/>
      <c r="C199" s="71"/>
      <c r="D199" s="70"/>
      <c r="E199" s="71"/>
    </row>
    <row r="200" spans="1:5" s="61" customFormat="1" ht="10.8" thickBot="1" x14ac:dyDescent="0.25">
      <c r="A200" s="73"/>
      <c r="B200" s="74">
        <v>470577860.03999937</v>
      </c>
      <c r="C200" s="75"/>
      <c r="D200" s="76">
        <v>3646</v>
      </c>
      <c r="E200" s="75"/>
    </row>
    <row r="201" spans="1:5" ht="10.8" thickTop="1" x14ac:dyDescent="0.2">
      <c r="A201" s="68"/>
      <c r="B201" s="69"/>
      <c r="C201" s="71"/>
      <c r="D201" s="70"/>
      <c r="E201" s="71"/>
    </row>
    <row r="202" spans="1:5" x14ac:dyDescent="0.2">
      <c r="A202" s="73" t="s">
        <v>126</v>
      </c>
      <c r="B202" s="69"/>
      <c r="C202" s="68"/>
      <c r="D202" s="77">
        <v>11.70045101544998</v>
      </c>
      <c r="E202" s="71"/>
    </row>
    <row r="203" spans="1:5" x14ac:dyDescent="0.2">
      <c r="A203" s="68"/>
      <c r="B203" s="69"/>
      <c r="C203" s="71"/>
      <c r="D203" s="70"/>
      <c r="E203" s="71"/>
    </row>
    <row r="204" spans="1:5" x14ac:dyDescent="0.2">
      <c r="A204" s="68"/>
      <c r="B204" s="69"/>
      <c r="C204" s="71"/>
      <c r="D204" s="70"/>
      <c r="E204" s="71"/>
    </row>
    <row r="205" spans="1:5" x14ac:dyDescent="0.2">
      <c r="A205" s="72" t="s">
        <v>127</v>
      </c>
      <c r="B205" s="69"/>
      <c r="C205" s="71"/>
      <c r="D205" s="70"/>
      <c r="E205" s="71"/>
    </row>
    <row r="206" spans="1:5" x14ac:dyDescent="0.2">
      <c r="B206" s="46"/>
      <c r="D206" s="48"/>
    </row>
    <row r="207" spans="1:5" s="62" customFormat="1" ht="20.399999999999999" x14ac:dyDescent="0.2">
      <c r="A207" s="55" t="s">
        <v>128</v>
      </c>
      <c r="B207" s="56" t="s">
        <v>111</v>
      </c>
      <c r="C207" s="57" t="s">
        <v>112</v>
      </c>
      <c r="D207" s="58" t="s">
        <v>113</v>
      </c>
      <c r="E207" s="57" t="s">
        <v>112</v>
      </c>
    </row>
    <row r="208" spans="1:5" x14ac:dyDescent="0.2">
      <c r="B208" s="46"/>
      <c r="D208" s="48"/>
    </row>
    <row r="209" spans="1:6" x14ac:dyDescent="0.2">
      <c r="A209" s="68" t="s">
        <v>51</v>
      </c>
      <c r="B209" s="69">
        <v>228674560.6100001</v>
      </c>
      <c r="C209" s="71">
        <v>0.48594415510870476</v>
      </c>
      <c r="D209" s="70">
        <v>1877</v>
      </c>
      <c r="E209" s="71">
        <v>0.51481075150850242</v>
      </c>
      <c r="F209" s="43"/>
    </row>
    <row r="210" spans="1:6" x14ac:dyDescent="0.2">
      <c r="A210" s="68" t="s">
        <v>52</v>
      </c>
      <c r="B210" s="69">
        <v>241903299.42999986</v>
      </c>
      <c r="C210" s="71">
        <v>0.51405584489129519</v>
      </c>
      <c r="D210" s="70">
        <v>1769</v>
      </c>
      <c r="E210" s="71">
        <v>0.48518924849149753</v>
      </c>
      <c r="F210" s="43"/>
    </row>
    <row r="211" spans="1:6" x14ac:dyDescent="0.2">
      <c r="A211" s="68"/>
      <c r="B211" s="69"/>
      <c r="C211" s="71"/>
      <c r="D211" s="70"/>
      <c r="E211" s="71"/>
      <c r="F211" s="43"/>
    </row>
    <row r="212" spans="1:6" s="61" customFormat="1" ht="10.8" thickBot="1" x14ac:dyDescent="0.25">
      <c r="A212" s="73"/>
      <c r="B212" s="74">
        <v>470577860.03999996</v>
      </c>
      <c r="C212" s="75"/>
      <c r="D212" s="76">
        <v>3646</v>
      </c>
      <c r="E212" s="75"/>
      <c r="F212" s="59"/>
    </row>
    <row r="213" spans="1:6" ht="10.8" thickTop="1" x14ac:dyDescent="0.2">
      <c r="A213" s="68"/>
      <c r="B213" s="69"/>
      <c r="C213" s="71"/>
      <c r="D213" s="70"/>
      <c r="E213" s="71"/>
      <c r="F213" s="43"/>
    </row>
    <row r="214" spans="1:6" x14ac:dyDescent="0.2">
      <c r="A214" s="68"/>
      <c r="B214" s="69"/>
      <c r="C214" s="71"/>
      <c r="D214" s="70"/>
      <c r="E214" s="71"/>
      <c r="F214" s="43"/>
    </row>
    <row r="215" spans="1:6" x14ac:dyDescent="0.2">
      <c r="A215" s="72" t="s">
        <v>129</v>
      </c>
      <c r="B215" s="69"/>
      <c r="C215" s="71"/>
      <c r="D215" s="70"/>
      <c r="E215" s="71"/>
      <c r="F215" s="43"/>
    </row>
    <row r="216" spans="1:6" x14ac:dyDescent="0.2">
      <c r="B216" s="46"/>
      <c r="D216" s="48"/>
    </row>
    <row r="217" spans="1:6" s="62" customFormat="1" ht="30.6" x14ac:dyDescent="0.2">
      <c r="A217" s="55" t="s">
        <v>130</v>
      </c>
      <c r="B217" s="56" t="s">
        <v>111</v>
      </c>
      <c r="C217" s="57" t="s">
        <v>112</v>
      </c>
      <c r="D217" s="58" t="s">
        <v>113</v>
      </c>
      <c r="E217" s="57" t="s">
        <v>112</v>
      </c>
      <c r="F217" s="64" t="s">
        <v>131</v>
      </c>
    </row>
    <row r="218" spans="1:6" x14ac:dyDescent="0.2">
      <c r="B218" s="46"/>
      <c r="D218" s="48"/>
    </row>
    <row r="219" spans="1:6" x14ac:dyDescent="0.2">
      <c r="A219" s="68" t="s">
        <v>53</v>
      </c>
      <c r="B219" s="69">
        <v>18164441.560000002</v>
      </c>
      <c r="C219" s="71">
        <v>3.8600289351598475E-2</v>
      </c>
      <c r="D219" s="70">
        <v>191</v>
      </c>
      <c r="E219" s="71">
        <v>5.23861766319254E-2</v>
      </c>
      <c r="F219" s="71">
        <v>0.80695916293952319</v>
      </c>
    </row>
    <row r="220" spans="1:6" x14ac:dyDescent="0.2">
      <c r="A220" s="68" t="s">
        <v>54</v>
      </c>
      <c r="B220" s="69">
        <v>62112074.519999988</v>
      </c>
      <c r="C220" s="71">
        <v>0.1319910684168617</v>
      </c>
      <c r="D220" s="70">
        <v>529</v>
      </c>
      <c r="E220" s="71">
        <v>0.1450905101481075</v>
      </c>
      <c r="F220" s="71">
        <v>0.80770532295842301</v>
      </c>
    </row>
    <row r="221" spans="1:6" x14ac:dyDescent="0.2">
      <c r="A221" s="68" t="s">
        <v>55</v>
      </c>
      <c r="B221" s="69">
        <v>53361572.75</v>
      </c>
      <c r="C221" s="71">
        <v>0.11339584217894183</v>
      </c>
      <c r="D221" s="70">
        <v>496</v>
      </c>
      <c r="E221" s="71">
        <v>0.13603949533735601</v>
      </c>
      <c r="F221" s="71">
        <v>0.78684444678635512</v>
      </c>
    </row>
    <row r="222" spans="1:6" x14ac:dyDescent="0.2">
      <c r="A222" s="68" t="s">
        <v>56</v>
      </c>
      <c r="B222" s="69">
        <v>26264534.840000004</v>
      </c>
      <c r="C222" s="71">
        <v>5.581336707546649E-2</v>
      </c>
      <c r="D222" s="70">
        <v>217</v>
      </c>
      <c r="E222" s="71">
        <v>5.9517279210093255E-2</v>
      </c>
      <c r="F222" s="71">
        <v>0.79892300274011974</v>
      </c>
    </row>
    <row r="223" spans="1:6" x14ac:dyDescent="0.2">
      <c r="A223" s="68" t="s">
        <v>57</v>
      </c>
      <c r="B223" s="69">
        <v>24412773.050000004</v>
      </c>
      <c r="C223" s="71">
        <v>5.1878286513362279E-2</v>
      </c>
      <c r="D223" s="70">
        <v>221</v>
      </c>
      <c r="E223" s="71">
        <v>6.0614371914426771E-2</v>
      </c>
      <c r="F223" s="71">
        <v>0.79594290001285939</v>
      </c>
    </row>
    <row r="224" spans="1:6" x14ac:dyDescent="0.2">
      <c r="A224" s="68" t="s">
        <v>58</v>
      </c>
      <c r="B224" s="69">
        <v>14117538.790000003</v>
      </c>
      <c r="C224" s="71">
        <v>3.0000431360710404E-2</v>
      </c>
      <c r="D224" s="70">
        <v>121</v>
      </c>
      <c r="E224" s="71">
        <v>3.3187054306088863E-2</v>
      </c>
      <c r="F224" s="71">
        <v>0.80612857699078755</v>
      </c>
    </row>
    <row r="225" spans="1:6" x14ac:dyDescent="0.2">
      <c r="A225" s="68" t="s">
        <v>28</v>
      </c>
      <c r="B225" s="69">
        <v>137910136.24999988</v>
      </c>
      <c r="C225" s="71">
        <v>0.29306550086796967</v>
      </c>
      <c r="D225" s="70">
        <v>963</v>
      </c>
      <c r="E225" s="71">
        <v>0.26412506856829404</v>
      </c>
      <c r="F225" s="71">
        <v>0.80773631687158964</v>
      </c>
    </row>
    <row r="226" spans="1:6" x14ac:dyDescent="0.2">
      <c r="A226" s="68" t="s">
        <v>59</v>
      </c>
      <c r="B226" s="69">
        <v>51216337.469999991</v>
      </c>
      <c r="C226" s="71">
        <v>0.10883711670082932</v>
      </c>
      <c r="D226" s="70">
        <v>378</v>
      </c>
      <c r="E226" s="71">
        <v>0.10367526055951728</v>
      </c>
      <c r="F226" s="71">
        <v>0.80184909237608548</v>
      </c>
    </row>
    <row r="227" spans="1:6" x14ac:dyDescent="0.2">
      <c r="A227" s="68" t="s">
        <v>60</v>
      </c>
      <c r="B227" s="69">
        <v>59971280.110000037</v>
      </c>
      <c r="C227" s="71">
        <v>0.12744177999556203</v>
      </c>
      <c r="D227" s="70">
        <v>306</v>
      </c>
      <c r="E227" s="71">
        <v>8.3927591881513983E-2</v>
      </c>
      <c r="F227" s="71">
        <v>0.7835098127314154</v>
      </c>
    </row>
    <row r="228" spans="1:6" x14ac:dyDescent="0.2">
      <c r="A228" s="68" t="s">
        <v>61</v>
      </c>
      <c r="B228" s="69">
        <v>18001256.240000002</v>
      </c>
      <c r="C228" s="71">
        <v>3.8253512901074156E-2</v>
      </c>
      <c r="D228" s="70">
        <v>165</v>
      </c>
      <c r="E228" s="71">
        <v>4.5255074053757539E-2</v>
      </c>
      <c r="F228" s="71">
        <v>0.77823870095783321</v>
      </c>
    </row>
    <row r="229" spans="1:6" x14ac:dyDescent="0.2">
      <c r="A229" s="68" t="s">
        <v>62</v>
      </c>
      <c r="B229" s="69">
        <v>4717152.32</v>
      </c>
      <c r="C229" s="71">
        <v>1.0024169687029124E-2</v>
      </c>
      <c r="D229" s="70">
        <v>57</v>
      </c>
      <c r="E229" s="71">
        <v>1.5633571036752607E-2</v>
      </c>
      <c r="F229" s="71">
        <v>0.78076782413363388</v>
      </c>
    </row>
    <row r="230" spans="1:6" x14ac:dyDescent="0.2">
      <c r="A230" s="68" t="s">
        <v>3</v>
      </c>
      <c r="B230" s="69">
        <v>328762.14</v>
      </c>
      <c r="C230" s="71">
        <v>6.986349505946895E-4</v>
      </c>
      <c r="D230" s="70">
        <v>2</v>
      </c>
      <c r="E230" s="71">
        <v>5.4854635216675812E-4</v>
      </c>
      <c r="F230" s="71">
        <v>0.85411636228570909</v>
      </c>
    </row>
    <row r="231" spans="1:6" x14ac:dyDescent="0.2">
      <c r="A231" s="68"/>
      <c r="B231" s="69"/>
      <c r="C231" s="71"/>
      <c r="D231" s="70"/>
      <c r="E231" s="71"/>
      <c r="F231" s="68"/>
    </row>
    <row r="232" spans="1:6" s="61" customFormat="1" ht="10.8" thickBot="1" x14ac:dyDescent="0.25">
      <c r="A232" s="73"/>
      <c r="B232" s="74">
        <v>470577860.03999984</v>
      </c>
      <c r="C232" s="75"/>
      <c r="D232" s="76">
        <v>3646</v>
      </c>
      <c r="E232" s="75"/>
      <c r="F232" s="85">
        <v>0.7990866816890001</v>
      </c>
    </row>
    <row r="233" spans="1:6" ht="10.8" thickTop="1" x14ac:dyDescent="0.2">
      <c r="A233" s="68"/>
      <c r="B233" s="69"/>
      <c r="C233" s="71"/>
      <c r="D233" s="70"/>
      <c r="E233" s="71"/>
      <c r="F233" s="68"/>
    </row>
    <row r="234" spans="1:6" x14ac:dyDescent="0.2">
      <c r="A234" s="68"/>
      <c r="B234" s="69"/>
      <c r="C234" s="71"/>
      <c r="D234" s="70"/>
      <c r="E234" s="71"/>
      <c r="F234" s="68"/>
    </row>
    <row r="235" spans="1:6" x14ac:dyDescent="0.2">
      <c r="A235" s="72" t="s">
        <v>132</v>
      </c>
      <c r="B235" s="69"/>
      <c r="C235" s="71"/>
      <c r="D235" s="70"/>
      <c r="E235" s="71"/>
      <c r="F235" s="68"/>
    </row>
    <row r="236" spans="1:6" x14ac:dyDescent="0.2">
      <c r="B236" s="46"/>
      <c r="D236" s="48"/>
    </row>
    <row r="237" spans="1:6" s="62" customFormat="1" ht="20.399999999999999" x14ac:dyDescent="0.2">
      <c r="A237" s="55" t="s">
        <v>133</v>
      </c>
      <c r="B237" s="56" t="s">
        <v>111</v>
      </c>
      <c r="C237" s="57" t="s">
        <v>112</v>
      </c>
      <c r="D237" s="58" t="s">
        <v>113</v>
      </c>
      <c r="E237" s="57" t="s">
        <v>112</v>
      </c>
    </row>
    <row r="238" spans="1:6" x14ac:dyDescent="0.2">
      <c r="B238" s="46"/>
      <c r="D238" s="48"/>
    </row>
    <row r="239" spans="1:6" x14ac:dyDescent="0.2">
      <c r="A239" s="68" t="s">
        <v>366</v>
      </c>
      <c r="B239" s="69">
        <v>7116628.6599999983</v>
      </c>
      <c r="C239" s="71">
        <v>1.5123169329290293E-2</v>
      </c>
      <c r="D239" s="70">
        <v>50</v>
      </c>
      <c r="E239" s="71">
        <v>1.3713658804168952E-2</v>
      </c>
    </row>
    <row r="240" spans="1:6" x14ac:dyDescent="0.2">
      <c r="A240" s="68" t="s">
        <v>350</v>
      </c>
      <c r="B240" s="69">
        <v>331758047.59000057</v>
      </c>
      <c r="C240" s="71">
        <v>0.70500139458707223</v>
      </c>
      <c r="D240" s="70">
        <v>2651</v>
      </c>
      <c r="E240" s="71">
        <v>0.72709818979703789</v>
      </c>
    </row>
    <row r="241" spans="1:5" x14ac:dyDescent="0.2">
      <c r="A241" s="68" t="s">
        <v>319</v>
      </c>
      <c r="B241" s="69">
        <v>118701335.17000005</v>
      </c>
      <c r="C241" s="71">
        <v>0.25224589860625835</v>
      </c>
      <c r="D241" s="70">
        <v>830</v>
      </c>
      <c r="E241" s="71">
        <v>0.22764673614920461</v>
      </c>
    </row>
    <row r="242" spans="1:5" x14ac:dyDescent="0.2">
      <c r="A242" s="68" t="s">
        <v>320</v>
      </c>
      <c r="B242" s="69">
        <v>4856624.6300000008</v>
      </c>
      <c r="C242" s="71">
        <v>1.0320554880306464E-2</v>
      </c>
      <c r="D242" s="70">
        <v>41</v>
      </c>
      <c r="E242" s="71">
        <v>1.1245200219418541E-2</v>
      </c>
    </row>
    <row r="243" spans="1:5" x14ac:dyDescent="0.2">
      <c r="A243" s="68" t="s">
        <v>321</v>
      </c>
      <c r="B243" s="69">
        <v>3767836.2500000009</v>
      </c>
      <c r="C243" s="71">
        <v>8.0068285611221111E-3</v>
      </c>
      <c r="D243" s="70">
        <v>35</v>
      </c>
      <c r="E243" s="71">
        <v>9.5995611629182669E-3</v>
      </c>
    </row>
    <row r="244" spans="1:5" x14ac:dyDescent="0.2">
      <c r="A244" s="68" t="s">
        <v>39</v>
      </c>
      <c r="B244" s="69">
        <v>3716531.7900000005</v>
      </c>
      <c r="C244" s="71">
        <v>7.8978041799163332E-3</v>
      </c>
      <c r="D244" s="70">
        <v>28</v>
      </c>
      <c r="E244" s="71">
        <v>7.679648930334613E-3</v>
      </c>
    </row>
    <row r="245" spans="1:5" x14ac:dyDescent="0.2">
      <c r="A245" s="68" t="s">
        <v>40</v>
      </c>
      <c r="B245" s="69">
        <v>123739.82</v>
      </c>
      <c r="C245" s="71">
        <v>2.6295291493204061E-4</v>
      </c>
      <c r="D245" s="70">
        <v>1</v>
      </c>
      <c r="E245" s="71">
        <v>2.7427317608337906E-4</v>
      </c>
    </row>
    <row r="246" spans="1:5" x14ac:dyDescent="0.2">
      <c r="A246" s="68" t="s">
        <v>29</v>
      </c>
      <c r="B246" s="69">
        <v>0</v>
      </c>
      <c r="C246" s="71">
        <v>0</v>
      </c>
      <c r="D246" s="70">
        <v>0</v>
      </c>
      <c r="E246" s="71">
        <v>0</v>
      </c>
    </row>
    <row r="247" spans="1:5" x14ac:dyDescent="0.2">
      <c r="A247" s="68" t="s">
        <v>30</v>
      </c>
      <c r="B247" s="69">
        <v>0</v>
      </c>
      <c r="C247" s="71">
        <v>0</v>
      </c>
      <c r="D247" s="70">
        <v>0</v>
      </c>
      <c r="E247" s="71">
        <v>0</v>
      </c>
    </row>
    <row r="248" spans="1:5" x14ac:dyDescent="0.2">
      <c r="A248" s="68" t="s">
        <v>31</v>
      </c>
      <c r="B248" s="69">
        <v>0</v>
      </c>
      <c r="C248" s="71">
        <v>0</v>
      </c>
      <c r="D248" s="70">
        <v>0</v>
      </c>
      <c r="E248" s="71">
        <v>0</v>
      </c>
    </row>
    <row r="249" spans="1:5" x14ac:dyDescent="0.2">
      <c r="A249" s="68" t="s">
        <v>32</v>
      </c>
      <c r="B249" s="69">
        <v>493101.5</v>
      </c>
      <c r="C249" s="71">
        <v>1.0478637901878442E-3</v>
      </c>
      <c r="D249" s="70">
        <v>9</v>
      </c>
      <c r="E249" s="71">
        <v>2.4684585847504115E-3</v>
      </c>
    </row>
    <row r="250" spans="1:5" x14ac:dyDescent="0.2">
      <c r="A250" s="68" t="s">
        <v>33</v>
      </c>
      <c r="B250" s="69">
        <v>0</v>
      </c>
      <c r="C250" s="71">
        <v>0</v>
      </c>
      <c r="D250" s="70">
        <v>0</v>
      </c>
      <c r="E250" s="71">
        <v>0</v>
      </c>
    </row>
    <row r="251" spans="1:5" x14ac:dyDescent="0.2">
      <c r="A251" s="68" t="s">
        <v>34</v>
      </c>
      <c r="B251" s="69">
        <v>44014.63</v>
      </c>
      <c r="C251" s="71">
        <v>9.3533150914194323E-5</v>
      </c>
      <c r="D251" s="70">
        <v>1</v>
      </c>
      <c r="E251" s="71">
        <v>2.7427317608337906E-4</v>
      </c>
    </row>
    <row r="252" spans="1:5" x14ac:dyDescent="0.2">
      <c r="A252" s="68" t="s">
        <v>322</v>
      </c>
      <c r="B252" s="69">
        <v>0</v>
      </c>
      <c r="C252" s="71">
        <v>0</v>
      </c>
      <c r="D252" s="70">
        <v>0</v>
      </c>
      <c r="E252" s="71">
        <v>0</v>
      </c>
    </row>
    <row r="253" spans="1:5" x14ac:dyDescent="0.2">
      <c r="A253" s="68"/>
      <c r="B253" s="69"/>
      <c r="C253" s="71"/>
      <c r="D253" s="70"/>
      <c r="E253" s="71"/>
    </row>
    <row r="254" spans="1:5" s="61" customFormat="1" ht="10.8" thickBot="1" x14ac:dyDescent="0.25">
      <c r="A254" s="73"/>
      <c r="B254" s="74">
        <v>470577860.04000068</v>
      </c>
      <c r="C254" s="75"/>
      <c r="D254" s="76">
        <v>3646</v>
      </c>
      <c r="E254" s="75"/>
    </row>
    <row r="255" spans="1:5" ht="10.8" thickTop="1" x14ac:dyDescent="0.2">
      <c r="A255" s="68"/>
      <c r="B255" s="69"/>
      <c r="C255" s="71"/>
      <c r="D255" s="70"/>
      <c r="E255" s="71"/>
    </row>
    <row r="256" spans="1:5" x14ac:dyDescent="0.2">
      <c r="A256" s="73" t="s">
        <v>134</v>
      </c>
      <c r="B256" s="69"/>
      <c r="C256" s="68"/>
      <c r="D256" s="86">
        <v>2.3514213829469211E-2</v>
      </c>
      <c r="E256" s="71"/>
    </row>
    <row r="257" spans="1:5" x14ac:dyDescent="0.2">
      <c r="A257" s="68"/>
      <c r="B257" s="69"/>
      <c r="C257" s="71"/>
      <c r="D257" s="70"/>
      <c r="E257" s="71"/>
    </row>
    <row r="258" spans="1:5" x14ac:dyDescent="0.2">
      <c r="A258" s="68"/>
      <c r="B258" s="69"/>
      <c r="C258" s="71"/>
      <c r="D258" s="70"/>
      <c r="E258" s="71"/>
    </row>
    <row r="259" spans="1:5" x14ac:dyDescent="0.2">
      <c r="A259" s="72" t="s">
        <v>169</v>
      </c>
      <c r="B259" s="69"/>
      <c r="C259" s="71"/>
      <c r="D259" s="70"/>
      <c r="E259" s="71"/>
    </row>
    <row r="260" spans="1:5" x14ac:dyDescent="0.2">
      <c r="B260" s="46"/>
      <c r="D260" s="48"/>
    </row>
    <row r="261" spans="1:5" s="62" customFormat="1" ht="20.399999999999999" x14ac:dyDescent="0.2">
      <c r="A261" s="55" t="s">
        <v>135</v>
      </c>
      <c r="B261" s="56" t="s">
        <v>111</v>
      </c>
      <c r="C261" s="57" t="s">
        <v>112</v>
      </c>
      <c r="D261" s="58" t="s">
        <v>113</v>
      </c>
      <c r="E261" s="57" t="s">
        <v>112</v>
      </c>
    </row>
    <row r="262" spans="1:5" x14ac:dyDescent="0.2">
      <c r="B262" s="46"/>
      <c r="D262" s="48"/>
    </row>
    <row r="263" spans="1:5" x14ac:dyDescent="0.2">
      <c r="A263" s="68" t="s">
        <v>63</v>
      </c>
      <c r="B263" s="69">
        <v>460855267.80000192</v>
      </c>
      <c r="C263" s="71">
        <v>0.99977237312201883</v>
      </c>
      <c r="D263" s="70">
        <v>3580</v>
      </c>
      <c r="E263" s="71">
        <v>0.99972074839430325</v>
      </c>
    </row>
    <row r="264" spans="1:5" x14ac:dyDescent="0.2">
      <c r="A264" s="68" t="s">
        <v>64</v>
      </c>
      <c r="B264" s="69">
        <v>104926.93</v>
      </c>
      <c r="C264" s="71">
        <v>2.2762687798120792E-4</v>
      </c>
      <c r="D264" s="70">
        <v>1</v>
      </c>
      <c r="E264" s="71">
        <v>2.7925160569673273E-4</v>
      </c>
    </row>
    <row r="265" spans="1:5" x14ac:dyDescent="0.2">
      <c r="A265" s="68" t="s">
        <v>65</v>
      </c>
      <c r="B265" s="69">
        <v>0</v>
      </c>
      <c r="C265" s="71">
        <v>0</v>
      </c>
      <c r="D265" s="70">
        <v>0</v>
      </c>
      <c r="E265" s="71">
        <v>0</v>
      </c>
    </row>
    <row r="266" spans="1:5" x14ac:dyDescent="0.2">
      <c r="A266" s="68" t="s">
        <v>66</v>
      </c>
      <c r="B266" s="69">
        <v>0</v>
      </c>
      <c r="C266" s="71">
        <v>0</v>
      </c>
      <c r="D266" s="70">
        <v>0</v>
      </c>
      <c r="E266" s="71">
        <v>0</v>
      </c>
    </row>
    <row r="267" spans="1:5" x14ac:dyDescent="0.2">
      <c r="A267" s="68" t="s">
        <v>67</v>
      </c>
      <c r="B267" s="69">
        <v>0</v>
      </c>
      <c r="C267" s="71">
        <v>0</v>
      </c>
      <c r="D267" s="70">
        <v>0</v>
      </c>
      <c r="E267" s="71">
        <v>0</v>
      </c>
    </row>
    <row r="268" spans="1:5" x14ac:dyDescent="0.2">
      <c r="A268" s="68" t="s">
        <v>68</v>
      </c>
      <c r="B268" s="69">
        <v>0</v>
      </c>
      <c r="C268" s="71">
        <v>0</v>
      </c>
      <c r="D268" s="70">
        <v>0</v>
      </c>
      <c r="E268" s="71">
        <v>0</v>
      </c>
    </row>
    <row r="269" spans="1:5" x14ac:dyDescent="0.2">
      <c r="A269" s="68" t="s">
        <v>167</v>
      </c>
      <c r="B269" s="69">
        <v>0</v>
      </c>
      <c r="C269" s="71">
        <v>0</v>
      </c>
      <c r="D269" s="70">
        <v>0</v>
      </c>
      <c r="E269" s="71">
        <v>0</v>
      </c>
    </row>
    <row r="270" spans="1:5" x14ac:dyDescent="0.2">
      <c r="A270" s="68" t="s">
        <v>165</v>
      </c>
      <c r="B270" s="69">
        <v>0</v>
      </c>
      <c r="C270" s="71">
        <v>0</v>
      </c>
      <c r="D270" s="70">
        <v>0</v>
      </c>
      <c r="E270" s="71">
        <v>0</v>
      </c>
    </row>
    <row r="271" spans="1:5" x14ac:dyDescent="0.2">
      <c r="A271" s="68"/>
      <c r="B271" s="69"/>
      <c r="C271" s="71"/>
      <c r="D271" s="70"/>
      <c r="E271" s="71"/>
    </row>
    <row r="272" spans="1:5" s="61" customFormat="1" ht="10.8" thickBot="1" x14ac:dyDescent="0.25">
      <c r="A272" s="73"/>
      <c r="B272" s="74">
        <v>460960194.73000193</v>
      </c>
      <c r="C272" s="75"/>
      <c r="D272" s="76">
        <v>3581</v>
      </c>
      <c r="E272" s="75"/>
    </row>
    <row r="273" spans="1:5" ht="10.8" thickTop="1" x14ac:dyDescent="0.2">
      <c r="A273" s="68"/>
      <c r="B273" s="69"/>
      <c r="C273" s="71"/>
      <c r="D273" s="70"/>
      <c r="E273" s="71"/>
    </row>
    <row r="274" spans="1:5" x14ac:dyDescent="0.2">
      <c r="A274" s="73" t="s">
        <v>136</v>
      </c>
      <c r="B274" s="69"/>
      <c r="C274" s="71"/>
      <c r="D274" s="87">
        <v>0.68706997690550942</v>
      </c>
      <c r="E274" s="71"/>
    </row>
    <row r="275" spans="1:5" x14ac:dyDescent="0.2">
      <c r="A275" s="68"/>
      <c r="B275" s="69"/>
      <c r="C275" s="71"/>
      <c r="D275" s="70"/>
      <c r="E275" s="71"/>
    </row>
    <row r="276" spans="1:5" x14ac:dyDescent="0.2">
      <c r="A276" s="68"/>
      <c r="B276" s="69"/>
      <c r="C276" s="71"/>
      <c r="D276" s="70"/>
      <c r="E276" s="71"/>
    </row>
    <row r="277" spans="1:5" x14ac:dyDescent="0.2">
      <c r="A277" s="72" t="s">
        <v>168</v>
      </c>
      <c r="B277" s="69"/>
      <c r="C277" s="71"/>
      <c r="D277" s="70"/>
      <c r="E277" s="71"/>
    </row>
    <row r="278" spans="1:5" x14ac:dyDescent="0.2">
      <c r="B278" s="46"/>
      <c r="D278" s="48"/>
    </row>
    <row r="279" spans="1:5" ht="20.399999999999999" x14ac:dyDescent="0.2">
      <c r="A279" s="55" t="s">
        <v>135</v>
      </c>
      <c r="B279" s="56" t="s">
        <v>111</v>
      </c>
      <c r="C279" s="57" t="s">
        <v>112</v>
      </c>
      <c r="D279" s="58" t="s">
        <v>113</v>
      </c>
      <c r="E279" s="57" t="s">
        <v>112</v>
      </c>
    </row>
    <row r="280" spans="1:5" x14ac:dyDescent="0.2">
      <c r="B280" s="46"/>
      <c r="D280" s="48"/>
    </row>
    <row r="281" spans="1:5" x14ac:dyDescent="0.2">
      <c r="A281" s="68" t="s">
        <v>63</v>
      </c>
      <c r="B281" s="69">
        <v>8377407.0699999994</v>
      </c>
      <c r="C281" s="71">
        <v>0.87104373046643258</v>
      </c>
      <c r="D281" s="70">
        <v>55</v>
      </c>
      <c r="E281" s="71">
        <v>0.84615384615384615</v>
      </c>
    </row>
    <row r="282" spans="1:5" x14ac:dyDescent="0.2">
      <c r="A282" s="68" t="s">
        <v>64</v>
      </c>
      <c r="B282" s="69">
        <v>336029.52</v>
      </c>
      <c r="C282" s="71">
        <v>3.4938782871827757E-2</v>
      </c>
      <c r="D282" s="70">
        <v>2</v>
      </c>
      <c r="E282" s="71">
        <v>3.0769230769230771E-2</v>
      </c>
    </row>
    <row r="283" spans="1:5" x14ac:dyDescent="0.2">
      <c r="A283" s="68" t="s">
        <v>65</v>
      </c>
      <c r="B283" s="69">
        <v>51815</v>
      </c>
      <c r="C283" s="71">
        <v>5.3874821310453767E-3</v>
      </c>
      <c r="D283" s="70">
        <v>1</v>
      </c>
      <c r="E283" s="71">
        <v>1.5384615384615385E-2</v>
      </c>
    </row>
    <row r="284" spans="1:5" x14ac:dyDescent="0.2">
      <c r="A284" s="68" t="s">
        <v>66</v>
      </c>
      <c r="B284" s="69">
        <v>0</v>
      </c>
      <c r="C284" s="71">
        <v>0</v>
      </c>
      <c r="D284" s="70">
        <v>0</v>
      </c>
      <c r="E284" s="71">
        <v>0</v>
      </c>
    </row>
    <row r="285" spans="1:5" x14ac:dyDescent="0.2">
      <c r="A285" s="68" t="s">
        <v>67</v>
      </c>
      <c r="B285" s="69">
        <v>0</v>
      </c>
      <c r="C285" s="71">
        <v>0</v>
      </c>
      <c r="D285" s="70">
        <v>0</v>
      </c>
      <c r="E285" s="71">
        <v>0</v>
      </c>
    </row>
    <row r="286" spans="1:5" x14ac:dyDescent="0.2">
      <c r="A286" s="68" t="s">
        <v>68</v>
      </c>
      <c r="B286" s="69">
        <v>0</v>
      </c>
      <c r="C286" s="71">
        <v>0</v>
      </c>
      <c r="D286" s="70">
        <v>0</v>
      </c>
      <c r="E286" s="71">
        <v>0</v>
      </c>
    </row>
    <row r="287" spans="1:5" x14ac:dyDescent="0.2">
      <c r="A287" s="68" t="s">
        <v>167</v>
      </c>
      <c r="B287" s="69">
        <v>242988.75</v>
      </c>
      <c r="C287" s="71">
        <v>2.52648373766294E-2</v>
      </c>
      <c r="D287" s="70">
        <v>3</v>
      </c>
      <c r="E287" s="71">
        <v>4.6153846153846156E-2</v>
      </c>
    </row>
    <row r="288" spans="1:5" x14ac:dyDescent="0.2">
      <c r="A288" s="68" t="s">
        <v>165</v>
      </c>
      <c r="B288" s="69">
        <v>609424.97</v>
      </c>
      <c r="C288" s="71">
        <v>6.3365167154064747E-2</v>
      </c>
      <c r="D288" s="70">
        <v>4</v>
      </c>
      <c r="E288" s="71">
        <v>6.1538461538461542E-2</v>
      </c>
    </row>
    <row r="289" spans="1:5" x14ac:dyDescent="0.2">
      <c r="A289" s="68"/>
      <c r="B289" s="69"/>
      <c r="C289" s="71"/>
      <c r="D289" s="70"/>
      <c r="E289" s="71"/>
    </row>
    <row r="290" spans="1:5" ht="10.8" thickBot="1" x14ac:dyDescent="0.25">
      <c r="A290" s="73"/>
      <c r="B290" s="74">
        <v>9617665.3100000005</v>
      </c>
      <c r="C290" s="75"/>
      <c r="D290" s="76">
        <v>65</v>
      </c>
      <c r="E290" s="75"/>
    </row>
    <row r="291" spans="1:5" ht="10.8" thickTop="1" x14ac:dyDescent="0.2">
      <c r="A291" s="68"/>
      <c r="B291" s="69"/>
      <c r="C291" s="71"/>
      <c r="D291" s="70"/>
      <c r="E291" s="71"/>
    </row>
    <row r="292" spans="1:5" x14ac:dyDescent="0.2">
      <c r="A292" s="73" t="s">
        <v>136</v>
      </c>
      <c r="B292" s="69"/>
      <c r="C292" s="71"/>
      <c r="D292" s="87">
        <v>9.7248986386699148</v>
      </c>
      <c r="E292" s="71"/>
    </row>
    <row r="293" spans="1:5" x14ac:dyDescent="0.2">
      <c r="A293" s="68"/>
      <c r="B293" s="69"/>
      <c r="C293" s="71"/>
      <c r="D293" s="70"/>
      <c r="E293" s="71"/>
    </row>
    <row r="294" spans="1:5" x14ac:dyDescent="0.2">
      <c r="A294" s="68"/>
      <c r="B294" s="69"/>
      <c r="C294" s="71"/>
      <c r="D294" s="70"/>
      <c r="E294" s="71"/>
    </row>
    <row r="295" spans="1:5" x14ac:dyDescent="0.2">
      <c r="A295" s="72" t="s">
        <v>137</v>
      </c>
      <c r="B295" s="69"/>
      <c r="C295" s="71"/>
      <c r="D295" s="70"/>
      <c r="E295" s="71"/>
    </row>
    <row r="296" spans="1:5" x14ac:dyDescent="0.2">
      <c r="B296" s="46"/>
      <c r="D296" s="48"/>
    </row>
    <row r="297" spans="1:5" s="62" customFormat="1" ht="20.399999999999999" x14ac:dyDescent="0.2">
      <c r="A297" s="55" t="s">
        <v>137</v>
      </c>
      <c r="B297" s="56" t="s">
        <v>111</v>
      </c>
      <c r="C297" s="57" t="s">
        <v>112</v>
      </c>
      <c r="D297" s="58" t="s">
        <v>113</v>
      </c>
      <c r="E297" s="57" t="s">
        <v>112</v>
      </c>
    </row>
    <row r="299" spans="1:5" x14ac:dyDescent="0.2">
      <c r="A299" s="68" t="s">
        <v>148</v>
      </c>
      <c r="B299" s="69">
        <v>0</v>
      </c>
      <c r="C299" s="71">
        <v>0</v>
      </c>
      <c r="D299" s="70">
        <v>0</v>
      </c>
      <c r="E299" s="71">
        <v>0</v>
      </c>
    </row>
    <row r="300" spans="1:5" x14ac:dyDescent="0.2">
      <c r="A300" s="68" t="s">
        <v>142</v>
      </c>
      <c r="B300" s="69">
        <v>291574489.72000033</v>
      </c>
      <c r="C300" s="71">
        <v>0.61960945144171442</v>
      </c>
      <c r="D300" s="70">
        <v>2198</v>
      </c>
      <c r="E300" s="71">
        <v>0.60285244103126712</v>
      </c>
    </row>
    <row r="301" spans="1:5" x14ac:dyDescent="0.2">
      <c r="A301" s="68" t="s">
        <v>145</v>
      </c>
      <c r="B301" s="69">
        <v>179003370.31999978</v>
      </c>
      <c r="C301" s="71">
        <v>0.38039054855828563</v>
      </c>
      <c r="D301" s="70">
        <v>1448</v>
      </c>
      <c r="E301" s="71">
        <v>0.39714755896873288</v>
      </c>
    </row>
    <row r="302" spans="1:5" x14ac:dyDescent="0.2">
      <c r="A302" s="68"/>
      <c r="B302" s="68"/>
      <c r="C302" s="71"/>
      <c r="D302" s="68"/>
      <c r="E302" s="71"/>
    </row>
    <row r="303" spans="1:5" ht="10.8" thickBot="1" x14ac:dyDescent="0.25">
      <c r="A303" s="68"/>
      <c r="B303" s="81">
        <v>470577860.04000008</v>
      </c>
      <c r="C303" s="71"/>
      <c r="D303" s="82">
        <v>3646</v>
      </c>
      <c r="E303" s="71"/>
    </row>
    <row r="304" spans="1:5" ht="10.8" thickTop="1" x14ac:dyDescent="0.2">
      <c r="A304" s="68"/>
      <c r="B304" s="68"/>
      <c r="C304" s="71"/>
      <c r="D304" s="68"/>
      <c r="E304" s="71"/>
    </row>
    <row r="305" spans="1:5" x14ac:dyDescent="0.2">
      <c r="A305" s="68"/>
      <c r="B305" s="68"/>
      <c r="C305" s="71"/>
      <c r="D305" s="68"/>
      <c r="E305" s="71"/>
    </row>
    <row r="306" spans="1:5" x14ac:dyDescent="0.2">
      <c r="A306" s="68"/>
      <c r="B306" s="68"/>
      <c r="C306" s="68"/>
      <c r="D306" s="68"/>
      <c r="E306" s="68"/>
    </row>
    <row r="307" spans="1:5" x14ac:dyDescent="0.2">
      <c r="A307" s="72" t="s">
        <v>149</v>
      </c>
      <c r="B307" s="69"/>
      <c r="C307" s="71"/>
      <c r="D307" s="70"/>
      <c r="E307" s="71"/>
    </row>
    <row r="308" spans="1:5" x14ac:dyDescent="0.2">
      <c r="B308" s="46"/>
      <c r="D308" s="48"/>
    </row>
    <row r="309" spans="1:5" s="62" customFormat="1" ht="20.399999999999999" x14ac:dyDescent="0.2">
      <c r="A309" s="55" t="s">
        <v>138</v>
      </c>
      <c r="B309" s="56" t="s">
        <v>111</v>
      </c>
      <c r="C309" s="57" t="s">
        <v>112</v>
      </c>
      <c r="D309" s="58" t="s">
        <v>113</v>
      </c>
      <c r="E309" s="57" t="s">
        <v>112</v>
      </c>
    </row>
    <row r="311" spans="1:5" x14ac:dyDescent="0.2">
      <c r="A311" s="68" t="s">
        <v>37</v>
      </c>
      <c r="B311" s="69">
        <v>40934470.550000004</v>
      </c>
      <c r="C311" s="71">
        <v>8.6987667771961069E-2</v>
      </c>
      <c r="D311" s="70">
        <v>275</v>
      </c>
      <c r="E311" s="71">
        <v>7.5425123422929244E-2</v>
      </c>
    </row>
    <row r="312" spans="1:5" x14ac:dyDescent="0.2">
      <c r="A312" s="68" t="s">
        <v>38</v>
      </c>
      <c r="B312" s="69">
        <v>429643389.49000102</v>
      </c>
      <c r="C312" s="71">
        <v>0.9130123322280389</v>
      </c>
      <c r="D312" s="70">
        <v>3371</v>
      </c>
      <c r="E312" s="71">
        <v>0.92457487657707071</v>
      </c>
    </row>
    <row r="313" spans="1:5" x14ac:dyDescent="0.2">
      <c r="A313" s="68"/>
      <c r="B313" s="68"/>
      <c r="C313" s="71"/>
      <c r="D313" s="68"/>
      <c r="E313" s="71"/>
    </row>
    <row r="314" spans="1:5" ht="10.8" thickBot="1" x14ac:dyDescent="0.25">
      <c r="A314" s="68"/>
      <c r="B314" s="81">
        <v>470577860.04000103</v>
      </c>
      <c r="C314" s="71"/>
      <c r="D314" s="82">
        <v>3646</v>
      </c>
      <c r="E314" s="71"/>
    </row>
    <row r="315" spans="1:5" ht="10.8" thickTop="1" x14ac:dyDescent="0.2">
      <c r="A315" s="68"/>
      <c r="B315" s="68"/>
      <c r="C315" s="71"/>
      <c r="D315" s="68"/>
      <c r="E315" s="71"/>
    </row>
    <row r="316" spans="1:5" x14ac:dyDescent="0.2">
      <c r="A316" s="68"/>
      <c r="B316" s="68"/>
      <c r="C316" s="71"/>
      <c r="D316" s="68"/>
      <c r="E316" s="71"/>
    </row>
    <row r="317" spans="1:5" x14ac:dyDescent="0.2">
      <c r="A317" s="68"/>
      <c r="B317" s="68"/>
      <c r="C317" s="71"/>
      <c r="D317" s="68"/>
      <c r="E317" s="71"/>
    </row>
    <row r="318" spans="1:5" x14ac:dyDescent="0.2">
      <c r="A318" s="68"/>
      <c r="B318" s="68"/>
      <c r="C318" s="71"/>
      <c r="D318" s="68"/>
      <c r="E318" s="71"/>
    </row>
    <row r="319" spans="1:5" x14ac:dyDescent="0.2">
      <c r="A319" s="72" t="s">
        <v>147</v>
      </c>
      <c r="B319" s="69"/>
      <c r="C319" s="71"/>
      <c r="D319" s="70"/>
      <c r="E319" s="71"/>
    </row>
    <row r="320" spans="1:5" x14ac:dyDescent="0.2">
      <c r="A320" s="43"/>
      <c r="B320" s="52"/>
      <c r="C320" s="53"/>
      <c r="D320" s="54"/>
      <c r="E320" s="53"/>
    </row>
    <row r="321" spans="1:5" s="62" customFormat="1" ht="20.399999999999999" x14ac:dyDescent="0.2">
      <c r="A321" s="55" t="s">
        <v>139</v>
      </c>
      <c r="B321" s="56" t="s">
        <v>111</v>
      </c>
      <c r="C321" s="57" t="s">
        <v>112</v>
      </c>
      <c r="D321" s="58" t="s">
        <v>113</v>
      </c>
      <c r="E321" s="57" t="s">
        <v>112</v>
      </c>
    </row>
    <row r="323" spans="1:5" x14ac:dyDescent="0.2">
      <c r="A323" s="88" t="s">
        <v>1</v>
      </c>
      <c r="B323" s="69">
        <v>11384344.750000002</v>
      </c>
      <c r="C323" s="71">
        <v>3.9044378542623617E-2</v>
      </c>
      <c r="D323" s="70">
        <v>73</v>
      </c>
      <c r="E323" s="71">
        <v>3.3212010919017286E-2</v>
      </c>
    </row>
    <row r="324" spans="1:5" x14ac:dyDescent="0.2">
      <c r="A324" s="68" t="s">
        <v>82</v>
      </c>
      <c r="B324" s="69">
        <v>60035197.970000021</v>
      </c>
      <c r="C324" s="71">
        <v>0.2059000361370846</v>
      </c>
      <c r="D324" s="70">
        <v>401</v>
      </c>
      <c r="E324" s="71">
        <v>0.1824385805277525</v>
      </c>
    </row>
    <row r="325" spans="1:5" x14ac:dyDescent="0.2">
      <c r="A325" s="68" t="s">
        <v>83</v>
      </c>
      <c r="B325" s="69">
        <v>77842133.39000006</v>
      </c>
      <c r="C325" s="71">
        <v>0.26697168694268181</v>
      </c>
      <c r="D325" s="70">
        <v>580</v>
      </c>
      <c r="E325" s="71">
        <v>0.26387625113739765</v>
      </c>
    </row>
    <row r="326" spans="1:5" x14ac:dyDescent="0.2">
      <c r="A326" s="68" t="s">
        <v>84</v>
      </c>
      <c r="B326" s="69">
        <v>85773445.050000027</v>
      </c>
      <c r="C326" s="71">
        <v>0.29417335217620905</v>
      </c>
      <c r="D326" s="70">
        <v>667</v>
      </c>
      <c r="E326" s="71">
        <v>0.30345768880800728</v>
      </c>
    </row>
    <row r="327" spans="1:5" x14ac:dyDescent="0.2">
      <c r="A327" s="68" t="s">
        <v>85</v>
      </c>
      <c r="B327" s="69">
        <v>37073650.809999995</v>
      </c>
      <c r="C327" s="71">
        <v>0.12714984375211266</v>
      </c>
      <c r="D327" s="70">
        <v>307</v>
      </c>
      <c r="E327" s="71">
        <v>0.13967242948134667</v>
      </c>
    </row>
    <row r="328" spans="1:5" x14ac:dyDescent="0.2">
      <c r="A328" s="68" t="s">
        <v>86</v>
      </c>
      <c r="B328" s="69">
        <v>9423326.3700000029</v>
      </c>
      <c r="C328" s="71">
        <v>3.2318761421992893E-2</v>
      </c>
      <c r="D328" s="70">
        <v>91</v>
      </c>
      <c r="E328" s="71">
        <v>4.1401273885350316E-2</v>
      </c>
    </row>
    <row r="329" spans="1:5" x14ac:dyDescent="0.2">
      <c r="A329" s="68" t="s">
        <v>87</v>
      </c>
      <c r="B329" s="69">
        <v>3026438.26</v>
      </c>
      <c r="C329" s="71">
        <v>1.0379640080674747E-2</v>
      </c>
      <c r="D329" s="70">
        <v>19</v>
      </c>
      <c r="E329" s="71">
        <v>8.6442220200181989E-3</v>
      </c>
    </row>
    <row r="330" spans="1:5" x14ac:dyDescent="0.2">
      <c r="A330" s="68" t="s">
        <v>88</v>
      </c>
      <c r="B330" s="69">
        <v>2727390.3900000006</v>
      </c>
      <c r="C330" s="71">
        <v>9.3540089622350785E-3</v>
      </c>
      <c r="D330" s="70">
        <v>17</v>
      </c>
      <c r="E330" s="71">
        <v>7.7343039126478615E-3</v>
      </c>
    </row>
    <row r="331" spans="1:5" x14ac:dyDescent="0.2">
      <c r="A331" s="68" t="s">
        <v>0</v>
      </c>
      <c r="B331" s="69">
        <v>1148609.5699999998</v>
      </c>
      <c r="C331" s="71">
        <v>3.9393349229660431E-3</v>
      </c>
      <c r="D331" s="70">
        <v>7</v>
      </c>
      <c r="E331" s="71">
        <v>3.1847133757961785E-3</v>
      </c>
    </row>
    <row r="332" spans="1:5" x14ac:dyDescent="0.2">
      <c r="A332" s="68" t="s">
        <v>69</v>
      </c>
      <c r="B332" s="69">
        <v>177169.92000000001</v>
      </c>
      <c r="C332" s="71">
        <v>6.0763175876647117E-4</v>
      </c>
      <c r="D332" s="70">
        <v>4</v>
      </c>
      <c r="E332" s="71">
        <v>1.8198362147406734E-3</v>
      </c>
    </row>
    <row r="333" spans="1:5" x14ac:dyDescent="0.2">
      <c r="A333" s="68" t="s">
        <v>81</v>
      </c>
      <c r="B333" s="69">
        <v>2962783.24</v>
      </c>
      <c r="C333" s="71">
        <v>1.0161325302653091E-2</v>
      </c>
      <c r="D333" s="70">
        <v>32</v>
      </c>
      <c r="E333" s="71">
        <v>1.4558689717925387E-2</v>
      </c>
    </row>
    <row r="334" spans="1:5" x14ac:dyDescent="0.2">
      <c r="A334" s="68"/>
      <c r="B334" s="68"/>
      <c r="C334" s="71"/>
      <c r="D334" s="70"/>
      <c r="E334" s="71"/>
    </row>
    <row r="335" spans="1:5" ht="10.8" thickBot="1" x14ac:dyDescent="0.25">
      <c r="A335" s="68"/>
      <c r="B335" s="81">
        <v>291574489.72000009</v>
      </c>
      <c r="C335" s="71"/>
      <c r="D335" s="76">
        <v>2198</v>
      </c>
      <c r="E335" s="71"/>
    </row>
    <row r="336" spans="1:5" ht="10.8" thickTop="1" x14ac:dyDescent="0.2">
      <c r="A336" s="68"/>
      <c r="B336" s="68"/>
      <c r="C336" s="71"/>
      <c r="D336" s="68"/>
      <c r="E336" s="71"/>
    </row>
    <row r="337" spans="1:5" x14ac:dyDescent="0.2">
      <c r="A337" s="68"/>
      <c r="B337" s="68"/>
      <c r="C337" s="71"/>
      <c r="D337" s="68"/>
      <c r="E337" s="71"/>
    </row>
    <row r="338" spans="1:5" x14ac:dyDescent="0.2">
      <c r="A338" s="73" t="s">
        <v>387</v>
      </c>
      <c r="B338" s="68"/>
      <c r="C338" s="71"/>
      <c r="D338" s="77">
        <v>1.7391436958894131</v>
      </c>
      <c r="E338" s="71"/>
    </row>
    <row r="339" spans="1:5" x14ac:dyDescent="0.2">
      <c r="A339" s="68"/>
      <c r="B339" s="68"/>
      <c r="C339" s="71"/>
      <c r="D339" s="68"/>
      <c r="E339" s="71"/>
    </row>
    <row r="340" spans="1:5" x14ac:dyDescent="0.2">
      <c r="A340" s="68"/>
      <c r="B340" s="68"/>
      <c r="C340" s="71"/>
      <c r="D340" s="68"/>
      <c r="E340" s="71"/>
    </row>
    <row r="341" spans="1:5" x14ac:dyDescent="0.2">
      <c r="A341" s="68"/>
      <c r="B341" s="68"/>
      <c r="C341" s="71"/>
      <c r="D341" s="68"/>
      <c r="E341" s="71"/>
    </row>
    <row r="342" spans="1:5" x14ac:dyDescent="0.2">
      <c r="A342" s="68"/>
      <c r="B342" s="68"/>
      <c r="C342" s="71"/>
      <c r="D342" s="68"/>
      <c r="E342" s="71"/>
    </row>
    <row r="343" spans="1:5" x14ac:dyDescent="0.2">
      <c r="A343" s="68"/>
      <c r="B343" s="68"/>
      <c r="C343" s="71"/>
      <c r="D343" s="68"/>
      <c r="E343" s="71"/>
    </row>
    <row r="344" spans="1:5" ht="15" x14ac:dyDescent="0.25">
      <c r="A344" s="72" t="s">
        <v>171</v>
      </c>
      <c r="B344" s="89"/>
      <c r="C344" s="89"/>
      <c r="D344" s="89"/>
      <c r="E344" s="89"/>
    </row>
    <row r="345" spans="1:5" ht="15" x14ac:dyDescent="0.25">
      <c r="A345" s="65"/>
      <c r="B345" s="65"/>
      <c r="C345" s="65"/>
      <c r="D345" s="65"/>
      <c r="E345" s="65"/>
    </row>
    <row r="346" spans="1:5" ht="20.399999999999999" x14ac:dyDescent="0.2">
      <c r="A346" s="55" t="s">
        <v>89</v>
      </c>
      <c r="B346" s="56" t="s">
        <v>111</v>
      </c>
      <c r="C346" s="64" t="s">
        <v>112</v>
      </c>
      <c r="D346" s="58" t="s">
        <v>113</v>
      </c>
      <c r="E346" s="64" t="s">
        <v>112</v>
      </c>
    </row>
    <row r="347" spans="1:5" x14ac:dyDescent="0.2">
      <c r="C347" s="45"/>
      <c r="E347" s="45"/>
    </row>
    <row r="348" spans="1:5" x14ac:dyDescent="0.2">
      <c r="A348" s="68" t="s">
        <v>172</v>
      </c>
      <c r="B348" s="69">
        <v>319036274.49000025</v>
      </c>
      <c r="C348" s="71">
        <v>0.6779670307117327</v>
      </c>
      <c r="D348" s="70">
        <v>2456</v>
      </c>
      <c r="E348" s="71">
        <v>0.67361492046077898</v>
      </c>
    </row>
    <row r="349" spans="1:5" x14ac:dyDescent="0.2">
      <c r="A349" s="68" t="s">
        <v>173</v>
      </c>
      <c r="B349" s="69">
        <v>131971647.60999991</v>
      </c>
      <c r="C349" s="71">
        <v>0.28044593427914782</v>
      </c>
      <c r="D349" s="70">
        <v>1033</v>
      </c>
      <c r="E349" s="71">
        <v>0.28332419089413058</v>
      </c>
    </row>
    <row r="350" spans="1:5" x14ac:dyDescent="0.2">
      <c r="A350" s="68" t="s">
        <v>174</v>
      </c>
      <c r="B350" s="69">
        <v>12437746.15</v>
      </c>
      <c r="C350" s="71">
        <v>2.6430793299418644E-2</v>
      </c>
      <c r="D350" s="70">
        <v>97</v>
      </c>
      <c r="E350" s="71">
        <v>2.6604498080087767E-2</v>
      </c>
    </row>
    <row r="351" spans="1:5" x14ac:dyDescent="0.2">
      <c r="A351" s="68" t="s">
        <v>175</v>
      </c>
      <c r="B351" s="69">
        <v>2208008.13</v>
      </c>
      <c r="C351" s="71">
        <v>4.6921207253828607E-3</v>
      </c>
      <c r="D351" s="70">
        <v>27</v>
      </c>
      <c r="E351" s="71">
        <v>7.405375754251234E-3</v>
      </c>
    </row>
    <row r="352" spans="1:5" x14ac:dyDescent="0.2">
      <c r="A352" s="68" t="s">
        <v>176</v>
      </c>
      <c r="B352" s="69">
        <v>4924183.66</v>
      </c>
      <c r="C352" s="71">
        <v>1.0464120984317949E-2</v>
      </c>
      <c r="D352" s="70">
        <v>33</v>
      </c>
      <c r="E352" s="71">
        <v>9.0510148107515089E-3</v>
      </c>
    </row>
    <row r="353" spans="1:5" x14ac:dyDescent="0.2">
      <c r="A353" s="68" t="s">
        <v>177</v>
      </c>
      <c r="B353" s="69">
        <v>0</v>
      </c>
      <c r="C353" s="71">
        <v>0</v>
      </c>
      <c r="D353" s="70">
        <v>0</v>
      </c>
      <c r="E353" s="71">
        <v>0</v>
      </c>
    </row>
    <row r="354" spans="1:5" x14ac:dyDescent="0.2">
      <c r="A354" s="68" t="s">
        <v>178</v>
      </c>
      <c r="B354" s="69">
        <v>0</v>
      </c>
      <c r="C354" s="71">
        <v>0</v>
      </c>
      <c r="D354" s="70">
        <v>0</v>
      </c>
      <c r="E354" s="71">
        <v>0</v>
      </c>
    </row>
    <row r="355" spans="1:5" x14ac:dyDescent="0.2">
      <c r="A355" s="68"/>
      <c r="B355" s="69"/>
      <c r="C355" s="68"/>
      <c r="D355" s="70"/>
      <c r="E355" s="71"/>
    </row>
    <row r="356" spans="1:5" ht="10.8" thickBot="1" x14ac:dyDescent="0.25">
      <c r="A356" s="68"/>
      <c r="B356" s="74">
        <v>470577860.04000014</v>
      </c>
      <c r="C356" s="73"/>
      <c r="D356" s="76">
        <v>3646</v>
      </c>
      <c r="E356" s="68"/>
    </row>
    <row r="357" spans="1:5" ht="10.8" thickTop="1" x14ac:dyDescent="0.2">
      <c r="A357" s="68"/>
      <c r="B357" s="68"/>
      <c r="C357" s="71"/>
      <c r="D357" s="68"/>
      <c r="E357" s="71"/>
    </row>
  </sheetData>
  <mergeCells count="1">
    <mergeCell ref="A1:E1"/>
  </mergeCells>
  <pageMargins left="0.7" right="0.7" top="0.75" bottom="0.75" header="0.3" footer="0.3"/>
  <drawing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>
    <tabColor rgb="FFF2F2F2"/>
  </sheetPr>
  <dimension ref="A1:L322"/>
  <sheetViews>
    <sheetView workbookViewId="0">
      <selection sqref="A1:E1"/>
    </sheetView>
  </sheetViews>
  <sheetFormatPr defaultColWidth="9.109375" defaultRowHeight="10.199999999999999" x14ac:dyDescent="0.2"/>
  <cols>
    <col min="1" max="1" width="53.88671875" style="96" customWidth="1"/>
    <col min="2" max="2" width="18.44140625" style="96" customWidth="1"/>
    <col min="3" max="3" width="20.109375" style="47" customWidth="1"/>
    <col min="4" max="4" width="19.88671875" style="96" customWidth="1"/>
    <col min="5" max="5" width="12.88671875" style="47" bestFit="1" customWidth="1"/>
    <col min="6" max="6" width="15.109375" style="96" customWidth="1"/>
    <col min="7" max="7" width="6" style="96" bestFit="1" customWidth="1"/>
    <col min="8" max="8" width="46.88671875" style="96" customWidth="1"/>
    <col min="9" max="9" width="15.5546875" style="96" customWidth="1"/>
    <col min="10" max="10" width="15.44140625" style="96" customWidth="1"/>
    <col min="11" max="11" width="16.109375" style="96" customWidth="1"/>
    <col min="12" max="12" width="12.88671875" style="96" bestFit="1" customWidth="1"/>
    <col min="13" max="16384" width="9.109375" style="96"/>
  </cols>
  <sheetData>
    <row r="1" spans="1:12" s="95" customFormat="1" ht="13.2" x14ac:dyDescent="0.25">
      <c r="A1" s="333" t="s">
        <v>605</v>
      </c>
      <c r="B1" s="333"/>
      <c r="C1" s="333"/>
      <c r="D1" s="333"/>
      <c r="E1" s="333"/>
    </row>
    <row r="2" spans="1:12" ht="6.75" customHeight="1" x14ac:dyDescent="0.3">
      <c r="A2" s="44"/>
      <c r="B2" s="44"/>
      <c r="C2" s="44"/>
      <c r="D2" s="44"/>
      <c r="E2" s="44"/>
    </row>
    <row r="3" spans="1:12" x14ac:dyDescent="0.2">
      <c r="B3" s="46"/>
      <c r="D3" s="48"/>
    </row>
    <row r="4" spans="1:12" s="99" customFormat="1" ht="23.25" customHeight="1" x14ac:dyDescent="0.2">
      <c r="A4" s="97"/>
      <c r="B4" s="98" t="s">
        <v>140</v>
      </c>
      <c r="C4" s="98" t="s">
        <v>190</v>
      </c>
      <c r="D4" s="98" t="s">
        <v>146</v>
      </c>
      <c r="E4" s="98" t="s">
        <v>141</v>
      </c>
      <c r="G4" s="100"/>
    </row>
    <row r="5" spans="1:12" x14ac:dyDescent="0.2">
      <c r="B5" s="101"/>
      <c r="C5" s="101"/>
      <c r="D5" s="101"/>
      <c r="E5" s="101"/>
      <c r="G5" s="101"/>
      <c r="I5" s="113"/>
    </row>
    <row r="6" spans="1:12" s="95" customFormat="1" x14ac:dyDescent="0.2">
      <c r="A6" s="102" t="s">
        <v>170</v>
      </c>
      <c r="B6" s="69">
        <v>468001922.63000244</v>
      </c>
      <c r="C6" s="69">
        <v>83172904.71999985</v>
      </c>
      <c r="D6" s="69">
        <v>139356013.46000016</v>
      </c>
      <c r="E6" s="69">
        <v>245473004.44999963</v>
      </c>
      <c r="F6" s="53"/>
      <c r="G6" s="54"/>
      <c r="H6" s="103"/>
      <c r="I6" s="104"/>
      <c r="J6" s="103"/>
      <c r="K6" s="103"/>
      <c r="L6" s="103"/>
    </row>
    <row r="7" spans="1:12" s="95" customFormat="1" x14ac:dyDescent="0.2">
      <c r="A7" s="102" t="s">
        <v>89</v>
      </c>
      <c r="B7" s="70">
        <v>3625</v>
      </c>
      <c r="C7" s="70">
        <v>679</v>
      </c>
      <c r="D7" s="70">
        <v>964</v>
      </c>
      <c r="E7" s="70">
        <v>1982</v>
      </c>
      <c r="G7" s="54"/>
      <c r="H7" s="104"/>
      <c r="I7" s="105"/>
      <c r="J7" s="104"/>
      <c r="K7" s="104"/>
      <c r="L7" s="104"/>
    </row>
    <row r="8" spans="1:12" s="95" customFormat="1" x14ac:dyDescent="0.2">
      <c r="A8" s="102" t="s">
        <v>90</v>
      </c>
      <c r="B8" s="71">
        <v>0.79864684470942648</v>
      </c>
      <c r="C8" s="71">
        <v>0.77408783634922274</v>
      </c>
      <c r="D8" s="71">
        <v>0.79549664218533034</v>
      </c>
      <c r="E8" s="71">
        <v>0.80875648480314477</v>
      </c>
      <c r="H8" s="105"/>
      <c r="I8" s="105"/>
      <c r="J8" s="105"/>
      <c r="K8" s="105"/>
      <c r="L8" s="105"/>
    </row>
    <row r="9" spans="1:12" s="95" customFormat="1" x14ac:dyDescent="0.2">
      <c r="A9" s="102" t="s">
        <v>91</v>
      </c>
      <c r="B9" s="71">
        <v>2.7229249999999997E-3</v>
      </c>
      <c r="C9" s="71">
        <v>2.5479739130434786E-2</v>
      </c>
      <c r="D9" s="71">
        <v>2.7229249999999997E-3</v>
      </c>
      <c r="E9" s="71">
        <v>2.4208510638297872E-2</v>
      </c>
      <c r="H9" s="105"/>
      <c r="I9" s="105"/>
      <c r="J9" s="105"/>
      <c r="K9" s="105"/>
      <c r="L9" s="105"/>
    </row>
    <row r="10" spans="1:12" s="95" customFormat="1" x14ac:dyDescent="0.2">
      <c r="A10" s="102" t="s">
        <v>92</v>
      </c>
      <c r="B10" s="71">
        <v>0.92746270000000008</v>
      </c>
      <c r="C10" s="71">
        <v>0.8850243333333333</v>
      </c>
      <c r="D10" s="71">
        <v>0.89999805194805194</v>
      </c>
      <c r="E10" s="71">
        <v>0.92746270000000008</v>
      </c>
      <c r="H10" s="105"/>
      <c r="I10" s="103"/>
      <c r="J10" s="105"/>
      <c r="K10" s="105"/>
      <c r="L10" s="105"/>
    </row>
    <row r="11" spans="1:12" s="95" customFormat="1" x14ac:dyDescent="0.2">
      <c r="A11" s="102" t="s">
        <v>93</v>
      </c>
      <c r="B11" s="69">
        <v>10.935007851642832</v>
      </c>
      <c r="C11" s="69">
        <v>13.751638473446661</v>
      </c>
      <c r="D11" s="69">
        <v>10.358683724057913</v>
      </c>
      <c r="E11" s="69">
        <v>10.307838612391501</v>
      </c>
      <c r="H11" s="103"/>
      <c r="I11" s="103"/>
      <c r="J11" s="103"/>
      <c r="K11" s="103"/>
      <c r="L11" s="103"/>
    </row>
    <row r="12" spans="1:12" s="95" customFormat="1" x14ac:dyDescent="0.2">
      <c r="A12" s="102" t="s">
        <v>94</v>
      </c>
      <c r="B12" s="69">
        <v>10.139726027397261</v>
      </c>
      <c r="C12" s="69">
        <v>12.882191780821918</v>
      </c>
      <c r="D12" s="69">
        <v>10.224657534246575</v>
      </c>
      <c r="E12" s="69">
        <v>10.139726027397261</v>
      </c>
      <c r="H12" s="103"/>
      <c r="I12" s="103"/>
      <c r="J12" s="103"/>
      <c r="K12" s="103"/>
      <c r="L12" s="103"/>
    </row>
    <row r="13" spans="1:12" s="95" customFormat="1" x14ac:dyDescent="0.2">
      <c r="A13" s="102" t="s">
        <v>95</v>
      </c>
      <c r="B13" s="69">
        <v>14.013698630136986</v>
      </c>
      <c r="C13" s="69">
        <v>14.013698630136986</v>
      </c>
      <c r="D13" s="69">
        <v>10.501369863013698</v>
      </c>
      <c r="E13" s="69">
        <v>11.684931506849315</v>
      </c>
      <c r="H13" s="103"/>
      <c r="I13" s="103"/>
      <c r="J13" s="103"/>
      <c r="K13" s="103"/>
      <c r="L13" s="103"/>
    </row>
    <row r="14" spans="1:12" s="95" customFormat="1" x14ac:dyDescent="0.2">
      <c r="A14" s="102" t="s">
        <v>120</v>
      </c>
      <c r="B14" s="69">
        <v>129103.9786565524</v>
      </c>
      <c r="C14" s="69">
        <v>122493.23228276856</v>
      </c>
      <c r="D14" s="69">
        <v>144560.1799377595</v>
      </c>
      <c r="E14" s="69">
        <v>123851.16268920264</v>
      </c>
      <c r="H14" s="103"/>
      <c r="I14" s="103"/>
      <c r="J14" s="103"/>
      <c r="K14" s="103"/>
      <c r="L14" s="103"/>
    </row>
    <row r="15" spans="1:12" s="95" customFormat="1" x14ac:dyDescent="0.2">
      <c r="A15" s="102" t="s">
        <v>96</v>
      </c>
      <c r="B15" s="69">
        <v>1040.42</v>
      </c>
      <c r="C15" s="69">
        <v>2525</v>
      </c>
      <c r="D15" s="69">
        <v>1040.42</v>
      </c>
      <c r="E15" s="69">
        <v>5689</v>
      </c>
      <c r="H15" s="103"/>
      <c r="I15" s="103"/>
      <c r="J15" s="103"/>
      <c r="K15" s="103"/>
      <c r="L15" s="103"/>
    </row>
    <row r="16" spans="1:12" s="95" customFormat="1" x14ac:dyDescent="0.2">
      <c r="A16" s="102" t="s">
        <v>97</v>
      </c>
      <c r="B16" s="69">
        <v>1607069.2</v>
      </c>
      <c r="C16" s="69">
        <v>539843.21</v>
      </c>
      <c r="D16" s="69">
        <v>1607069.2</v>
      </c>
      <c r="E16" s="69">
        <v>512625.5</v>
      </c>
      <c r="H16" s="103"/>
      <c r="I16" s="103"/>
      <c r="J16" s="103"/>
      <c r="K16" s="103"/>
      <c r="L16" s="103"/>
    </row>
    <row r="17" spans="1:12" s="95" customFormat="1" x14ac:dyDescent="0.2">
      <c r="A17" s="102" t="s">
        <v>98</v>
      </c>
      <c r="B17" s="69">
        <v>11.63394161398284</v>
      </c>
      <c r="C17" s="69">
        <v>9.5629607925316797</v>
      </c>
      <c r="D17" s="69">
        <v>12.036042742208409</v>
      </c>
      <c r="E17" s="69">
        <v>12.107371596895382</v>
      </c>
      <c r="H17" s="103"/>
      <c r="I17" s="103"/>
      <c r="J17" s="103"/>
      <c r="K17" s="103"/>
      <c r="L17" s="103"/>
    </row>
    <row r="18" spans="1:12" s="95" customFormat="1" x14ac:dyDescent="0.2">
      <c r="A18" s="102" t="s">
        <v>99</v>
      </c>
      <c r="B18" s="69">
        <v>0.25</v>
      </c>
      <c r="C18" s="69">
        <v>0.25</v>
      </c>
      <c r="D18" s="69">
        <v>0.58333333333333337</v>
      </c>
      <c r="E18" s="69">
        <v>0.66666666666666663</v>
      </c>
      <c r="H18" s="103"/>
      <c r="I18" s="103"/>
      <c r="J18" s="103"/>
      <c r="K18" s="103"/>
      <c r="L18" s="103"/>
    </row>
    <row r="19" spans="1:12" s="95" customFormat="1" x14ac:dyDescent="0.2">
      <c r="A19" s="102" t="s">
        <v>100</v>
      </c>
      <c r="B19" s="69">
        <v>23.5</v>
      </c>
      <c r="C19" s="69">
        <v>23.5</v>
      </c>
      <c r="D19" s="69">
        <v>19.833333333333332</v>
      </c>
      <c r="E19" s="69">
        <v>19.916666666666668</v>
      </c>
      <c r="H19" s="103"/>
      <c r="I19" s="105"/>
      <c r="J19" s="103"/>
      <c r="K19" s="103"/>
      <c r="L19" s="103"/>
    </row>
    <row r="20" spans="1:12" s="95" customFormat="1" x14ac:dyDescent="0.2">
      <c r="A20" s="102" t="s">
        <v>101</v>
      </c>
      <c r="B20" s="71">
        <v>0.61997234180037408</v>
      </c>
      <c r="C20" s="71">
        <v>0.96064525459319594</v>
      </c>
      <c r="D20" s="71">
        <v>0.96405133093565487</v>
      </c>
      <c r="E20" s="71">
        <v>0.30920810062216242</v>
      </c>
      <c r="H20" s="105"/>
      <c r="I20" s="105"/>
      <c r="J20" s="105"/>
      <c r="K20" s="105"/>
      <c r="L20" s="105"/>
    </row>
    <row r="21" spans="1:12" s="95" customFormat="1" x14ac:dyDescent="0.2">
      <c r="A21" s="102" t="s">
        <v>143</v>
      </c>
      <c r="B21" s="71">
        <v>0.38002765819962053</v>
      </c>
      <c r="C21" s="71">
        <v>3.9354745406804476E-2</v>
      </c>
      <c r="D21" s="71">
        <v>3.5948669064345337E-2</v>
      </c>
      <c r="E21" s="71">
        <v>0.69079189937783847</v>
      </c>
      <c r="H21" s="105"/>
      <c r="I21" s="105"/>
      <c r="J21" s="105"/>
      <c r="K21" s="105"/>
      <c r="L21" s="105"/>
    </row>
    <row r="22" spans="1:12" s="95" customFormat="1" x14ac:dyDescent="0.2">
      <c r="A22" s="102" t="s">
        <v>102</v>
      </c>
      <c r="B22" s="71">
        <v>0</v>
      </c>
      <c r="C22" s="71">
        <v>0</v>
      </c>
      <c r="D22" s="71">
        <v>0</v>
      </c>
      <c r="E22" s="71">
        <v>0</v>
      </c>
      <c r="H22" s="105"/>
      <c r="I22" s="105"/>
      <c r="J22" s="105"/>
      <c r="K22" s="105"/>
      <c r="L22" s="105"/>
    </row>
    <row r="23" spans="1:12" s="95" customFormat="1" x14ac:dyDescent="0.2">
      <c r="A23" s="102" t="s">
        <v>103</v>
      </c>
      <c r="B23" s="71">
        <v>0.42056685276827088</v>
      </c>
      <c r="C23" s="71">
        <v>0.35488731852480693</v>
      </c>
      <c r="D23" s="71">
        <v>0.2865312359230282</v>
      </c>
      <c r="E23" s="71">
        <v>0.51891341809826541</v>
      </c>
      <c r="H23" s="105"/>
      <c r="I23" s="103"/>
      <c r="J23" s="105"/>
      <c r="K23" s="105"/>
      <c r="L23" s="105"/>
    </row>
    <row r="24" spans="1:12" s="95" customFormat="1" ht="20.399999999999999" x14ac:dyDescent="0.2">
      <c r="A24" s="90" t="s">
        <v>386</v>
      </c>
      <c r="B24" s="69">
        <v>1.7398150659315692</v>
      </c>
      <c r="C24" s="69">
        <v>2.1607966081364256</v>
      </c>
      <c r="D24" s="69">
        <v>1.6703236518888567</v>
      </c>
      <c r="E24" s="69">
        <v>1.419661639845992</v>
      </c>
      <c r="H24" s="103"/>
      <c r="I24" s="103"/>
      <c r="J24" s="103"/>
      <c r="K24" s="103"/>
      <c r="L24" s="103"/>
    </row>
    <row r="25" spans="1:12" x14ac:dyDescent="0.2">
      <c r="A25" s="102"/>
      <c r="B25" s="69"/>
      <c r="C25" s="71"/>
      <c r="D25" s="102"/>
      <c r="E25" s="102"/>
    </row>
    <row r="26" spans="1:12" x14ac:dyDescent="0.2">
      <c r="A26" s="102"/>
      <c r="B26" s="69"/>
      <c r="C26" s="71"/>
      <c r="D26" s="102"/>
      <c r="E26" s="102"/>
    </row>
    <row r="27" spans="1:12" x14ac:dyDescent="0.2">
      <c r="A27" s="107" t="s">
        <v>109</v>
      </c>
      <c r="B27" s="69"/>
      <c r="C27" s="71"/>
      <c r="D27" s="102"/>
      <c r="E27" s="102"/>
    </row>
    <row r="28" spans="1:12" x14ac:dyDescent="0.2">
      <c r="B28" s="46"/>
      <c r="D28" s="48"/>
    </row>
    <row r="29" spans="1:12" ht="20.399999999999999" x14ac:dyDescent="0.2">
      <c r="A29" s="108" t="s">
        <v>110</v>
      </c>
      <c r="B29" s="56" t="s">
        <v>111</v>
      </c>
      <c r="C29" s="57" t="s">
        <v>112</v>
      </c>
      <c r="D29" s="58" t="s">
        <v>113</v>
      </c>
      <c r="E29" s="57" t="s">
        <v>112</v>
      </c>
    </row>
    <row r="30" spans="1:12" x14ac:dyDescent="0.2">
      <c r="B30" s="46"/>
      <c r="D30" s="48"/>
    </row>
    <row r="31" spans="1:12" x14ac:dyDescent="0.2">
      <c r="A31" s="102" t="s">
        <v>17</v>
      </c>
      <c r="B31" s="69">
        <v>1913072.8500000003</v>
      </c>
      <c r="C31" s="71">
        <v>4.087745706789471E-3</v>
      </c>
      <c r="D31" s="70">
        <v>54</v>
      </c>
      <c r="E31" s="71">
        <v>1.4896551724137931E-2</v>
      </c>
    </row>
    <row r="32" spans="1:12" x14ac:dyDescent="0.2">
      <c r="A32" s="102" t="s">
        <v>18</v>
      </c>
      <c r="B32" s="69">
        <v>9275847.7900000047</v>
      </c>
      <c r="C32" s="71">
        <v>1.9820106160831834E-2</v>
      </c>
      <c r="D32" s="70">
        <v>137</v>
      </c>
      <c r="E32" s="71">
        <v>3.7793103448275862E-2</v>
      </c>
    </row>
    <row r="33" spans="1:5" x14ac:dyDescent="0.2">
      <c r="A33" s="102" t="s">
        <v>19</v>
      </c>
      <c r="B33" s="69">
        <v>6008795.5000000028</v>
      </c>
      <c r="C33" s="71">
        <v>1.2839253877917352E-2</v>
      </c>
      <c r="D33" s="70">
        <v>62</v>
      </c>
      <c r="E33" s="71">
        <v>1.710344827586207E-2</v>
      </c>
    </row>
    <row r="34" spans="1:5" x14ac:dyDescent="0.2">
      <c r="A34" s="102" t="s">
        <v>20</v>
      </c>
      <c r="B34" s="69">
        <v>9525209.089999998</v>
      </c>
      <c r="C34" s="71">
        <v>2.0352927262503113E-2</v>
      </c>
      <c r="D34" s="70">
        <v>87</v>
      </c>
      <c r="E34" s="71">
        <v>2.4E-2</v>
      </c>
    </row>
    <row r="35" spans="1:5" x14ac:dyDescent="0.2">
      <c r="A35" s="102" t="s">
        <v>21</v>
      </c>
      <c r="B35" s="69">
        <v>11755590.17</v>
      </c>
      <c r="C35" s="71">
        <v>2.5118679222379845E-2</v>
      </c>
      <c r="D35" s="70">
        <v>90</v>
      </c>
      <c r="E35" s="71">
        <v>2.4827586206896551E-2</v>
      </c>
    </row>
    <row r="36" spans="1:5" x14ac:dyDescent="0.2">
      <c r="A36" s="102" t="s">
        <v>22</v>
      </c>
      <c r="B36" s="69">
        <v>21434337.859999996</v>
      </c>
      <c r="C36" s="71">
        <v>4.5799679068724425E-2</v>
      </c>
      <c r="D36" s="70">
        <v>154</v>
      </c>
      <c r="E36" s="71">
        <v>4.2482758620689655E-2</v>
      </c>
    </row>
    <row r="37" spans="1:5" x14ac:dyDescent="0.2">
      <c r="A37" s="102" t="s">
        <v>23</v>
      </c>
      <c r="B37" s="69">
        <v>32035704.179999989</v>
      </c>
      <c r="C37" s="71">
        <v>6.8452078145258527E-2</v>
      </c>
      <c r="D37" s="70">
        <v>233</v>
      </c>
      <c r="E37" s="71">
        <v>6.4275862068965517E-2</v>
      </c>
    </row>
    <row r="38" spans="1:5" x14ac:dyDescent="0.2">
      <c r="A38" s="102" t="s">
        <v>24</v>
      </c>
      <c r="B38" s="69">
        <v>54304908.650000043</v>
      </c>
      <c r="C38" s="71">
        <v>0.11603565289823231</v>
      </c>
      <c r="D38" s="70">
        <v>351</v>
      </c>
      <c r="E38" s="71">
        <v>9.6827586206896549E-2</v>
      </c>
    </row>
    <row r="39" spans="1:5" x14ac:dyDescent="0.2">
      <c r="A39" s="102" t="s">
        <v>41</v>
      </c>
      <c r="B39" s="69">
        <v>115032649.87000006</v>
      </c>
      <c r="C39" s="71">
        <v>0.24579525063392596</v>
      </c>
      <c r="D39" s="70">
        <v>817</v>
      </c>
      <c r="E39" s="71">
        <v>0.22537931034482758</v>
      </c>
    </row>
    <row r="40" spans="1:5" x14ac:dyDescent="0.2">
      <c r="A40" s="102" t="s">
        <v>42</v>
      </c>
      <c r="B40" s="69">
        <v>102673642.62999994</v>
      </c>
      <c r="C40" s="71">
        <v>0.21938722399474675</v>
      </c>
      <c r="D40" s="70">
        <v>798</v>
      </c>
      <c r="E40" s="71">
        <v>0.22013793103448276</v>
      </c>
    </row>
    <row r="41" spans="1:5" x14ac:dyDescent="0.2">
      <c r="A41" s="102" t="s">
        <v>43</v>
      </c>
      <c r="B41" s="69">
        <v>88576699.689999938</v>
      </c>
      <c r="C41" s="71">
        <v>0.1892656747908881</v>
      </c>
      <c r="D41" s="70">
        <v>722</v>
      </c>
      <c r="E41" s="71">
        <v>0.19917241379310344</v>
      </c>
    </row>
    <row r="42" spans="1:5" x14ac:dyDescent="0.2">
      <c r="A42" s="102" t="s">
        <v>44</v>
      </c>
      <c r="B42" s="69">
        <v>11555459.020000005</v>
      </c>
      <c r="C42" s="71">
        <v>2.4691050316764822E-2</v>
      </c>
      <c r="D42" s="70">
        <v>87</v>
      </c>
      <c r="E42" s="71">
        <v>2.4E-2</v>
      </c>
    </row>
    <row r="43" spans="1:5" x14ac:dyDescent="0.2">
      <c r="A43" s="102" t="s">
        <v>45</v>
      </c>
      <c r="B43" s="69">
        <v>2261360.33</v>
      </c>
      <c r="C43" s="71">
        <v>4.8319466665691898E-3</v>
      </c>
      <c r="D43" s="70">
        <v>22</v>
      </c>
      <c r="E43" s="71">
        <v>6.068965517241379E-3</v>
      </c>
    </row>
    <row r="44" spans="1:5" x14ac:dyDescent="0.2">
      <c r="A44" s="102" t="s">
        <v>46</v>
      </c>
      <c r="B44" s="69">
        <v>1148830.21</v>
      </c>
      <c r="C44" s="71">
        <v>2.4547553213969584E-3</v>
      </c>
      <c r="D44" s="70">
        <v>7</v>
      </c>
      <c r="E44" s="71">
        <v>1.9310344827586207E-3</v>
      </c>
    </row>
    <row r="45" spans="1:5" x14ac:dyDescent="0.2">
      <c r="A45" s="102" t="s">
        <v>25</v>
      </c>
      <c r="B45" s="69">
        <v>499814.79</v>
      </c>
      <c r="C45" s="71">
        <v>1.0679759330714355E-3</v>
      </c>
      <c r="D45" s="70">
        <v>4</v>
      </c>
      <c r="E45" s="71">
        <v>1.103448275862069E-3</v>
      </c>
    </row>
    <row r="46" spans="1:5" x14ac:dyDescent="0.2">
      <c r="A46" s="102" t="s">
        <v>26</v>
      </c>
      <c r="B46" s="69">
        <v>0</v>
      </c>
      <c r="C46" s="71">
        <v>0</v>
      </c>
      <c r="D46" s="70">
        <v>0</v>
      </c>
      <c r="E46" s="71">
        <v>0</v>
      </c>
    </row>
    <row r="47" spans="1:5" x14ac:dyDescent="0.2">
      <c r="A47" s="102" t="s">
        <v>27</v>
      </c>
      <c r="B47" s="69">
        <v>0</v>
      </c>
      <c r="C47" s="71">
        <v>0</v>
      </c>
      <c r="D47" s="70">
        <v>0</v>
      </c>
      <c r="E47" s="71">
        <v>0</v>
      </c>
    </row>
    <row r="48" spans="1:5" x14ac:dyDescent="0.2">
      <c r="A48" s="102" t="s">
        <v>4</v>
      </c>
      <c r="B48" s="69">
        <v>0</v>
      </c>
      <c r="C48" s="71">
        <v>0</v>
      </c>
      <c r="D48" s="70">
        <v>0</v>
      </c>
      <c r="E48" s="71">
        <v>0</v>
      </c>
    </row>
    <row r="49" spans="1:5" x14ac:dyDescent="0.2">
      <c r="A49" s="102"/>
      <c r="B49" s="69"/>
      <c r="C49" s="71"/>
      <c r="D49" s="70"/>
      <c r="E49" s="71"/>
    </row>
    <row r="50" spans="1:5" ht="10.8" thickBot="1" x14ac:dyDescent="0.25">
      <c r="A50" s="109"/>
      <c r="B50" s="74">
        <v>468001922.62999994</v>
      </c>
      <c r="C50" s="75"/>
      <c r="D50" s="76">
        <v>3625</v>
      </c>
      <c r="E50" s="75"/>
    </row>
    <row r="51" spans="1:5" ht="10.8" thickTop="1" x14ac:dyDescent="0.2">
      <c r="A51" s="102"/>
      <c r="B51" s="69"/>
      <c r="C51" s="71"/>
      <c r="D51" s="70"/>
      <c r="E51" s="71"/>
    </row>
    <row r="52" spans="1:5" x14ac:dyDescent="0.2">
      <c r="A52" s="109" t="s">
        <v>114</v>
      </c>
      <c r="B52" s="69"/>
      <c r="C52" s="102"/>
      <c r="D52" s="75">
        <v>0.79864684470942648</v>
      </c>
      <c r="E52" s="71"/>
    </row>
    <row r="53" spans="1:5" x14ac:dyDescent="0.2">
      <c r="A53" s="102"/>
      <c r="B53" s="69"/>
      <c r="C53" s="71"/>
      <c r="D53" s="102"/>
      <c r="E53" s="102"/>
    </row>
    <row r="54" spans="1:5" x14ac:dyDescent="0.2">
      <c r="A54" s="102"/>
      <c r="B54" s="69"/>
      <c r="C54" s="71"/>
      <c r="D54" s="102"/>
      <c r="E54" s="102"/>
    </row>
    <row r="55" spans="1:5" x14ac:dyDescent="0.2">
      <c r="A55" s="107" t="s">
        <v>603</v>
      </c>
      <c r="B55" s="69"/>
      <c r="C55" s="71"/>
      <c r="D55" s="102"/>
      <c r="E55" s="102"/>
    </row>
    <row r="56" spans="1:5" x14ac:dyDescent="0.2">
      <c r="B56" s="46"/>
      <c r="D56" s="48"/>
    </row>
    <row r="57" spans="1:5" ht="20.399999999999999" x14ac:dyDescent="0.2">
      <c r="A57" s="108" t="s">
        <v>110</v>
      </c>
      <c r="B57" s="56" t="s">
        <v>111</v>
      </c>
      <c r="C57" s="57" t="s">
        <v>112</v>
      </c>
      <c r="D57" s="58" t="s">
        <v>113</v>
      </c>
      <c r="E57" s="57" t="s">
        <v>112</v>
      </c>
    </row>
    <row r="58" spans="1:5" x14ac:dyDescent="0.2">
      <c r="B58" s="46"/>
      <c r="D58" s="48"/>
    </row>
    <row r="59" spans="1:5" x14ac:dyDescent="0.2">
      <c r="A59" s="102" t="s">
        <v>17</v>
      </c>
      <c r="B59" s="69">
        <v>4598261.3099999968</v>
      </c>
      <c r="C59" s="71">
        <v>9.8253043153315404E-3</v>
      </c>
      <c r="D59" s="70">
        <v>100</v>
      </c>
      <c r="E59" s="71">
        <v>2.7586206896551724E-2</v>
      </c>
    </row>
    <row r="60" spans="1:5" x14ac:dyDescent="0.2">
      <c r="A60" s="102" t="s">
        <v>18</v>
      </c>
      <c r="B60" s="69">
        <v>78285277.570000023</v>
      </c>
      <c r="C60" s="71">
        <v>0.16727554692524624</v>
      </c>
      <c r="D60" s="70">
        <v>580</v>
      </c>
      <c r="E60" s="71">
        <v>0.16</v>
      </c>
    </row>
    <row r="61" spans="1:5" x14ac:dyDescent="0.2">
      <c r="A61" s="102" t="s">
        <v>19</v>
      </c>
      <c r="B61" s="69">
        <v>21460937.379999999</v>
      </c>
      <c r="C61" s="71">
        <v>4.5856515416426845E-2</v>
      </c>
      <c r="D61" s="70">
        <v>153</v>
      </c>
      <c r="E61" s="71">
        <v>4.2206896551724139E-2</v>
      </c>
    </row>
    <row r="62" spans="1:5" x14ac:dyDescent="0.2">
      <c r="A62" s="102" t="s">
        <v>20</v>
      </c>
      <c r="B62" s="69">
        <v>30583076.510000002</v>
      </c>
      <c r="C62" s="71">
        <v>6.5348185618841634E-2</v>
      </c>
      <c r="D62" s="70">
        <v>218</v>
      </c>
      <c r="E62" s="71">
        <v>6.0137931034482756E-2</v>
      </c>
    </row>
    <row r="63" spans="1:5" x14ac:dyDescent="0.2">
      <c r="A63" s="102" t="s">
        <v>21</v>
      </c>
      <c r="B63" s="69">
        <v>94963544.519999966</v>
      </c>
      <c r="C63" s="71">
        <v>0.20291272306391286</v>
      </c>
      <c r="D63" s="70">
        <v>657</v>
      </c>
      <c r="E63" s="71">
        <v>0.18124137931034484</v>
      </c>
    </row>
    <row r="64" spans="1:5" x14ac:dyDescent="0.2">
      <c r="A64" s="102" t="s">
        <v>22</v>
      </c>
      <c r="B64" s="69">
        <v>49250052.860000014</v>
      </c>
      <c r="C64" s="71">
        <v>0.10523472336017915</v>
      </c>
      <c r="D64" s="70">
        <v>370</v>
      </c>
      <c r="E64" s="71">
        <v>0.10206896551724139</v>
      </c>
    </row>
    <row r="65" spans="1:5" x14ac:dyDescent="0.2">
      <c r="A65" s="102" t="s">
        <v>23</v>
      </c>
      <c r="B65" s="69">
        <v>40339951.089999996</v>
      </c>
      <c r="C65" s="71">
        <v>8.6196122578523174E-2</v>
      </c>
      <c r="D65" s="70">
        <v>291</v>
      </c>
      <c r="E65" s="71">
        <v>8.0275862068965517E-2</v>
      </c>
    </row>
    <row r="66" spans="1:5" x14ac:dyDescent="0.2">
      <c r="A66" s="102" t="s">
        <v>24</v>
      </c>
      <c r="B66" s="69">
        <v>41678547.57</v>
      </c>
      <c r="C66" s="71">
        <v>8.905635971703231E-2</v>
      </c>
      <c r="D66" s="70">
        <v>343</v>
      </c>
      <c r="E66" s="71">
        <v>9.462068965517241E-2</v>
      </c>
    </row>
    <row r="67" spans="1:5" x14ac:dyDescent="0.2">
      <c r="A67" s="102" t="s">
        <v>41</v>
      </c>
      <c r="B67" s="69">
        <v>45557445.620000005</v>
      </c>
      <c r="C67" s="71">
        <v>9.7344569364125236E-2</v>
      </c>
      <c r="D67" s="70">
        <v>421</v>
      </c>
      <c r="E67" s="71">
        <v>0.11613793103448276</v>
      </c>
    </row>
    <row r="68" spans="1:5" x14ac:dyDescent="0.2">
      <c r="A68" s="102" t="s">
        <v>42</v>
      </c>
      <c r="B68" s="69">
        <v>9709592.6999999955</v>
      </c>
      <c r="C68" s="71">
        <v>2.0746907716608573E-2</v>
      </c>
      <c r="D68" s="70">
        <v>93</v>
      </c>
      <c r="E68" s="71">
        <v>2.5655172413793104E-2</v>
      </c>
    </row>
    <row r="69" spans="1:5" x14ac:dyDescent="0.2">
      <c r="A69" s="102" t="s">
        <v>43</v>
      </c>
      <c r="B69" s="69">
        <v>14458905.840000005</v>
      </c>
      <c r="C69" s="71">
        <v>3.0894971026499702E-2</v>
      </c>
      <c r="D69" s="70">
        <v>123</v>
      </c>
      <c r="E69" s="71">
        <v>3.3931034482758624E-2</v>
      </c>
    </row>
    <row r="70" spans="1:5" x14ac:dyDescent="0.2">
      <c r="A70" s="102" t="s">
        <v>44</v>
      </c>
      <c r="B70" s="69">
        <v>5150790.1100000003</v>
      </c>
      <c r="C70" s="71">
        <v>1.1005916559176595E-2</v>
      </c>
      <c r="D70" s="70">
        <v>41</v>
      </c>
      <c r="E70" s="71">
        <v>1.1310344827586206E-2</v>
      </c>
    </row>
    <row r="71" spans="1:5" x14ac:dyDescent="0.2">
      <c r="A71" s="102" t="s">
        <v>45</v>
      </c>
      <c r="B71" s="69">
        <v>3493964.77</v>
      </c>
      <c r="C71" s="71">
        <v>7.4657060175419652E-3</v>
      </c>
      <c r="D71" s="70">
        <v>29</v>
      </c>
      <c r="E71" s="71">
        <v>8.0000000000000002E-3</v>
      </c>
    </row>
    <row r="72" spans="1:5" x14ac:dyDescent="0.2">
      <c r="A72" s="102" t="s">
        <v>46</v>
      </c>
      <c r="B72" s="69">
        <v>3760211.24</v>
      </c>
      <c r="C72" s="71">
        <v>8.034606394069891E-3</v>
      </c>
      <c r="D72" s="70">
        <v>25</v>
      </c>
      <c r="E72" s="71">
        <v>6.8965517241379309E-3</v>
      </c>
    </row>
    <row r="73" spans="1:5" x14ac:dyDescent="0.2">
      <c r="A73" s="102" t="s">
        <v>25</v>
      </c>
      <c r="B73" s="69">
        <v>10953031.699999997</v>
      </c>
      <c r="C73" s="71">
        <v>2.3403817741704899E-2</v>
      </c>
      <c r="D73" s="70">
        <v>74</v>
      </c>
      <c r="E73" s="71">
        <v>2.0413793103448277E-2</v>
      </c>
    </row>
    <row r="74" spans="1:5" x14ac:dyDescent="0.2">
      <c r="A74" s="102" t="s">
        <v>26</v>
      </c>
      <c r="B74" s="69">
        <v>598769.10000000009</v>
      </c>
      <c r="C74" s="71">
        <v>1.2794158977705397E-3</v>
      </c>
      <c r="D74" s="70">
        <v>6</v>
      </c>
      <c r="E74" s="71">
        <v>1.6551724137931034E-3</v>
      </c>
    </row>
    <row r="75" spans="1:5" x14ac:dyDescent="0.2">
      <c r="A75" s="102" t="s">
        <v>27</v>
      </c>
      <c r="B75" s="69">
        <v>1894231.6600000001</v>
      </c>
      <c r="C75" s="71">
        <v>4.0474869191885147E-3</v>
      </c>
      <c r="D75" s="70">
        <v>15</v>
      </c>
      <c r="E75" s="71">
        <v>4.1379310344827587E-3</v>
      </c>
    </row>
    <row r="76" spans="1:5" x14ac:dyDescent="0.2">
      <c r="A76" s="102" t="s">
        <v>4</v>
      </c>
      <c r="B76" s="69">
        <v>11265331.079999994</v>
      </c>
      <c r="C76" s="71">
        <v>2.4071121367820341E-2</v>
      </c>
      <c r="D76" s="70">
        <v>86</v>
      </c>
      <c r="E76" s="71">
        <v>2.3724137931034481E-2</v>
      </c>
    </row>
    <row r="77" spans="1:5" x14ac:dyDescent="0.2">
      <c r="A77" s="102"/>
      <c r="B77" s="69"/>
      <c r="C77" s="71"/>
      <c r="D77" s="70"/>
      <c r="E77" s="71"/>
    </row>
    <row r="78" spans="1:5" ht="10.8" thickBot="1" x14ac:dyDescent="0.25">
      <c r="A78" s="109"/>
      <c r="B78" s="74">
        <v>468001922.63</v>
      </c>
      <c r="C78" s="75"/>
      <c r="D78" s="76">
        <v>3625</v>
      </c>
      <c r="E78" s="75"/>
    </row>
    <row r="79" spans="1:5" ht="10.8" thickTop="1" x14ac:dyDescent="0.2">
      <c r="A79" s="102"/>
      <c r="B79" s="69"/>
      <c r="C79" s="71"/>
      <c r="D79" s="70"/>
      <c r="E79" s="71"/>
    </row>
    <row r="80" spans="1:5" x14ac:dyDescent="0.2">
      <c r="A80" s="109" t="s">
        <v>114</v>
      </c>
      <c r="B80" s="69"/>
      <c r="C80" s="102"/>
      <c r="D80" s="75">
        <v>0.67443192167115573</v>
      </c>
      <c r="E80" s="71"/>
    </row>
    <row r="81" spans="1:5" x14ac:dyDescent="0.2">
      <c r="A81" s="109"/>
      <c r="B81" s="69"/>
      <c r="C81" s="102"/>
      <c r="D81" s="75"/>
      <c r="E81" s="71"/>
    </row>
    <row r="82" spans="1:5" x14ac:dyDescent="0.2">
      <c r="A82" s="109"/>
      <c r="B82" s="69"/>
      <c r="C82" s="102"/>
      <c r="D82" s="75"/>
      <c r="E82" s="71"/>
    </row>
    <row r="83" spans="1:5" x14ac:dyDescent="0.2">
      <c r="A83" s="107" t="s">
        <v>604</v>
      </c>
      <c r="B83" s="69"/>
      <c r="C83" s="71"/>
      <c r="D83" s="102"/>
      <c r="E83" s="102"/>
    </row>
    <row r="84" spans="1:5" x14ac:dyDescent="0.2">
      <c r="B84" s="46"/>
      <c r="D84" s="48"/>
    </row>
    <row r="85" spans="1:5" s="110" customFormat="1" ht="20.399999999999999" x14ac:dyDescent="0.2">
      <c r="A85" s="108" t="s">
        <v>110</v>
      </c>
      <c r="B85" s="56" t="s">
        <v>111</v>
      </c>
      <c r="C85" s="57" t="s">
        <v>112</v>
      </c>
      <c r="D85" s="58" t="s">
        <v>113</v>
      </c>
      <c r="E85" s="57" t="s">
        <v>112</v>
      </c>
    </row>
    <row r="86" spans="1:5" x14ac:dyDescent="0.2">
      <c r="B86" s="46"/>
      <c r="D86" s="48"/>
    </row>
    <row r="87" spans="1:5" x14ac:dyDescent="0.2">
      <c r="A87" s="102" t="s">
        <v>17</v>
      </c>
      <c r="B87" s="69">
        <v>4882908.2299999986</v>
      </c>
      <c r="C87" s="71">
        <v>1.0433521731192549E-2</v>
      </c>
      <c r="D87" s="70">
        <v>106</v>
      </c>
      <c r="E87" s="71">
        <v>2.9241379310344828E-2</v>
      </c>
    </row>
    <row r="88" spans="1:5" x14ac:dyDescent="0.2">
      <c r="A88" s="102" t="s">
        <v>18</v>
      </c>
      <c r="B88" s="69">
        <v>81519938.950000033</v>
      </c>
      <c r="C88" s="71">
        <v>0.17418718814633866</v>
      </c>
      <c r="D88" s="70">
        <v>612</v>
      </c>
      <c r="E88" s="71">
        <v>0.16882758620689656</v>
      </c>
    </row>
    <row r="89" spans="1:5" x14ac:dyDescent="0.2">
      <c r="A89" s="102" t="s">
        <v>19</v>
      </c>
      <c r="B89" s="69">
        <v>30571504.770000014</v>
      </c>
      <c r="C89" s="71">
        <v>6.5323459780249019E-2</v>
      </c>
      <c r="D89" s="70">
        <v>200</v>
      </c>
      <c r="E89" s="71">
        <v>5.5172413793103448E-2</v>
      </c>
    </row>
    <row r="90" spans="1:5" x14ac:dyDescent="0.2">
      <c r="A90" s="102" t="s">
        <v>20</v>
      </c>
      <c r="B90" s="69">
        <v>91792635.559999987</v>
      </c>
      <c r="C90" s="71">
        <v>0.19613730440285135</v>
      </c>
      <c r="D90" s="70">
        <v>656</v>
      </c>
      <c r="E90" s="71">
        <v>0.1809655172413793</v>
      </c>
    </row>
    <row r="91" spans="1:5" x14ac:dyDescent="0.2">
      <c r="A91" s="102" t="s">
        <v>21</v>
      </c>
      <c r="B91" s="69">
        <v>41228329.319999985</v>
      </c>
      <c r="C91" s="71">
        <v>8.8094358861416255E-2</v>
      </c>
      <c r="D91" s="70">
        <v>281</v>
      </c>
      <c r="E91" s="71">
        <v>7.7517241379310348E-2</v>
      </c>
    </row>
    <row r="92" spans="1:5" x14ac:dyDescent="0.2">
      <c r="A92" s="102" t="s">
        <v>22</v>
      </c>
      <c r="B92" s="69">
        <v>39998261.909999974</v>
      </c>
      <c r="C92" s="71">
        <v>8.5466020492446573E-2</v>
      </c>
      <c r="D92" s="70">
        <v>285</v>
      </c>
      <c r="E92" s="71">
        <v>7.862068965517241E-2</v>
      </c>
    </row>
    <row r="93" spans="1:5" x14ac:dyDescent="0.2">
      <c r="A93" s="102" t="s">
        <v>23</v>
      </c>
      <c r="B93" s="69">
        <v>48846766.140000008</v>
      </c>
      <c r="C93" s="71">
        <v>0.10437300313960039</v>
      </c>
      <c r="D93" s="70">
        <v>392</v>
      </c>
      <c r="E93" s="71">
        <v>0.10813793103448276</v>
      </c>
    </row>
    <row r="94" spans="1:5" x14ac:dyDescent="0.2">
      <c r="A94" s="102" t="s">
        <v>24</v>
      </c>
      <c r="B94" s="69">
        <v>74335741.699999958</v>
      </c>
      <c r="C94" s="71">
        <v>0.15883640238540095</v>
      </c>
      <c r="D94" s="70">
        <v>654</v>
      </c>
      <c r="E94" s="71">
        <v>0.18041379310344827</v>
      </c>
    </row>
    <row r="95" spans="1:5" x14ac:dyDescent="0.2">
      <c r="A95" s="102" t="s">
        <v>41</v>
      </c>
      <c r="B95" s="69">
        <v>20776277.57</v>
      </c>
      <c r="C95" s="71">
        <v>4.4393573114496848E-2</v>
      </c>
      <c r="D95" s="70">
        <v>165</v>
      </c>
      <c r="E95" s="71">
        <v>4.5517241379310347E-2</v>
      </c>
    </row>
    <row r="96" spans="1:5" x14ac:dyDescent="0.2">
      <c r="A96" s="102" t="s">
        <v>42</v>
      </c>
      <c r="B96" s="69">
        <v>4800515.8599999994</v>
      </c>
      <c r="C96" s="71">
        <v>1.0257470381794273E-2</v>
      </c>
      <c r="D96" s="70">
        <v>29</v>
      </c>
      <c r="E96" s="71">
        <v>8.0000000000000002E-3</v>
      </c>
    </row>
    <row r="97" spans="1:5" x14ac:dyDescent="0.2">
      <c r="A97" s="102" t="s">
        <v>43</v>
      </c>
      <c r="B97" s="69">
        <v>1295905.4300000002</v>
      </c>
      <c r="C97" s="71">
        <v>2.7690173209492059E-3</v>
      </c>
      <c r="D97" s="70">
        <v>11</v>
      </c>
      <c r="E97" s="71">
        <v>3.0344827586206895E-3</v>
      </c>
    </row>
    <row r="98" spans="1:5" x14ac:dyDescent="0.2">
      <c r="A98" s="102" t="s">
        <v>44</v>
      </c>
      <c r="B98" s="69">
        <v>1912100.9700000002</v>
      </c>
      <c r="C98" s="71">
        <v>4.0856690486540965E-3</v>
      </c>
      <c r="D98" s="70">
        <v>10</v>
      </c>
      <c r="E98" s="71">
        <v>2.7586206896551722E-3</v>
      </c>
    </row>
    <row r="99" spans="1:5" x14ac:dyDescent="0.2">
      <c r="A99" s="102" t="s">
        <v>45</v>
      </c>
      <c r="B99" s="69">
        <v>1199258.3</v>
      </c>
      <c r="C99" s="71">
        <v>2.5625072077922373E-3</v>
      </c>
      <c r="D99" s="70">
        <v>13</v>
      </c>
      <c r="E99" s="71">
        <v>3.5862068965517241E-3</v>
      </c>
    </row>
    <row r="100" spans="1:5" x14ac:dyDescent="0.2">
      <c r="A100" s="102" t="s">
        <v>46</v>
      </c>
      <c r="B100" s="69">
        <v>1259890.6700000002</v>
      </c>
      <c r="C100" s="71">
        <v>2.6920630217069932E-3</v>
      </c>
      <c r="D100" s="70">
        <v>16</v>
      </c>
      <c r="E100" s="71">
        <v>4.413793103448276E-3</v>
      </c>
    </row>
    <row r="101" spans="1:5" x14ac:dyDescent="0.2">
      <c r="A101" s="102" t="s">
        <v>25</v>
      </c>
      <c r="B101" s="69">
        <v>9554807.0000000037</v>
      </c>
      <c r="C101" s="71">
        <v>2.0416170400124587E-2</v>
      </c>
      <c r="D101" s="70">
        <v>86</v>
      </c>
      <c r="E101" s="71">
        <v>2.3724137931034481E-2</v>
      </c>
    </row>
    <row r="102" spans="1:5" x14ac:dyDescent="0.2">
      <c r="A102" s="102" t="s">
        <v>26</v>
      </c>
      <c r="B102" s="69">
        <v>1046218.96</v>
      </c>
      <c r="C102" s="71">
        <v>2.2355014144399906E-3</v>
      </c>
      <c r="D102" s="70">
        <v>8</v>
      </c>
      <c r="E102" s="71">
        <v>2.206896551724138E-3</v>
      </c>
    </row>
    <row r="103" spans="1:5" x14ac:dyDescent="0.2">
      <c r="A103" s="102" t="s">
        <v>27</v>
      </c>
      <c r="B103" s="69">
        <v>1959171.6600000006</v>
      </c>
      <c r="C103" s="71">
        <v>4.1862470328971535E-3</v>
      </c>
      <c r="D103" s="70">
        <v>19</v>
      </c>
      <c r="E103" s="71">
        <v>5.241379310344828E-3</v>
      </c>
    </row>
    <row r="104" spans="1:5" x14ac:dyDescent="0.2">
      <c r="A104" s="102" t="s">
        <v>4</v>
      </c>
      <c r="B104" s="69">
        <v>11021689.629999995</v>
      </c>
      <c r="C104" s="71">
        <v>2.3550522117648839E-2</v>
      </c>
      <c r="D104" s="70">
        <v>82</v>
      </c>
      <c r="E104" s="71">
        <v>2.2620689655172412E-2</v>
      </c>
    </row>
    <row r="105" spans="1:5" x14ac:dyDescent="0.2">
      <c r="A105" s="102"/>
      <c r="B105" s="69"/>
      <c r="C105" s="71"/>
      <c r="D105" s="70"/>
      <c r="E105" s="71"/>
    </row>
    <row r="106" spans="1:5" s="111" customFormat="1" ht="10.8" thickBot="1" x14ac:dyDescent="0.25">
      <c r="A106" s="109"/>
      <c r="B106" s="74">
        <v>468001922.63</v>
      </c>
      <c r="C106" s="75"/>
      <c r="D106" s="76">
        <v>3625</v>
      </c>
      <c r="E106" s="75"/>
    </row>
    <row r="107" spans="1:5" ht="10.8" thickTop="1" x14ac:dyDescent="0.2">
      <c r="A107" s="102"/>
      <c r="B107" s="69"/>
      <c r="C107" s="71"/>
      <c r="D107" s="70"/>
      <c r="E107" s="71"/>
    </row>
    <row r="108" spans="1:5" x14ac:dyDescent="0.2">
      <c r="A108" s="109" t="s">
        <v>114</v>
      </c>
      <c r="B108" s="69"/>
      <c r="C108" s="102"/>
      <c r="D108" s="75">
        <v>0.65256677526805362</v>
      </c>
      <c r="E108" s="71"/>
    </row>
    <row r="109" spans="1:5" x14ac:dyDescent="0.2">
      <c r="A109" s="102"/>
      <c r="B109" s="69"/>
      <c r="C109" s="71"/>
      <c r="D109" s="70"/>
      <c r="E109" s="71"/>
    </row>
    <row r="110" spans="1:5" x14ac:dyDescent="0.2">
      <c r="A110" s="102"/>
      <c r="B110" s="69"/>
      <c r="C110" s="71"/>
      <c r="D110" s="70"/>
      <c r="E110" s="71"/>
    </row>
    <row r="111" spans="1:5" x14ac:dyDescent="0.2">
      <c r="A111" s="107" t="s">
        <v>115</v>
      </c>
      <c r="B111" s="69"/>
      <c r="C111" s="71"/>
      <c r="D111" s="70"/>
      <c r="E111" s="71"/>
    </row>
    <row r="112" spans="1:5" x14ac:dyDescent="0.2">
      <c r="B112" s="46"/>
      <c r="D112" s="48"/>
    </row>
    <row r="113" spans="1:6" s="112" customFormat="1" ht="20.399999999999999" x14ac:dyDescent="0.2">
      <c r="A113" s="108" t="s">
        <v>116</v>
      </c>
      <c r="B113" s="56" t="s">
        <v>111</v>
      </c>
      <c r="C113" s="57" t="s">
        <v>112</v>
      </c>
      <c r="D113" s="58" t="s">
        <v>113</v>
      </c>
      <c r="E113" s="57" t="s">
        <v>112</v>
      </c>
    </row>
    <row r="114" spans="1:6" x14ac:dyDescent="0.2">
      <c r="B114" s="46"/>
      <c r="D114" s="48"/>
    </row>
    <row r="115" spans="1:6" x14ac:dyDescent="0.2">
      <c r="A115" s="102" t="s">
        <v>47</v>
      </c>
      <c r="B115" s="69">
        <v>535749.59</v>
      </c>
      <c r="C115" s="71">
        <v>1.1447593783146879E-3</v>
      </c>
      <c r="D115" s="70">
        <v>10</v>
      </c>
      <c r="E115" s="71">
        <v>2.7586206896551722E-3</v>
      </c>
      <c r="F115" s="113"/>
    </row>
    <row r="116" spans="1:6" x14ac:dyDescent="0.2">
      <c r="A116" s="102" t="s">
        <v>48</v>
      </c>
      <c r="B116" s="69">
        <v>0</v>
      </c>
      <c r="C116" s="71">
        <v>0</v>
      </c>
      <c r="D116" s="70">
        <v>0</v>
      </c>
      <c r="E116" s="71">
        <v>0</v>
      </c>
      <c r="F116" s="113"/>
    </row>
    <row r="117" spans="1:6" x14ac:dyDescent="0.2">
      <c r="A117" s="102" t="s">
        <v>49</v>
      </c>
      <c r="B117" s="69">
        <v>459751664.71000224</v>
      </c>
      <c r="C117" s="71">
        <v>0.98237131618255646</v>
      </c>
      <c r="D117" s="70">
        <v>3567</v>
      </c>
      <c r="E117" s="71">
        <v>0.98399999999999999</v>
      </c>
      <c r="F117" s="113"/>
    </row>
    <row r="118" spans="1:6" x14ac:dyDescent="0.2">
      <c r="A118" s="102" t="s">
        <v>50</v>
      </c>
      <c r="B118" s="69">
        <v>0</v>
      </c>
      <c r="C118" s="71">
        <v>0</v>
      </c>
      <c r="D118" s="70">
        <v>0</v>
      </c>
      <c r="E118" s="71">
        <v>0</v>
      </c>
      <c r="F118" s="113"/>
    </row>
    <row r="119" spans="1:6" x14ac:dyDescent="0.2">
      <c r="A119" s="102" t="s">
        <v>2</v>
      </c>
      <c r="B119" s="69">
        <v>7714508.330000001</v>
      </c>
      <c r="C119" s="71">
        <v>1.648392443912889E-2</v>
      </c>
      <c r="D119" s="70">
        <v>48</v>
      </c>
      <c r="E119" s="71">
        <v>1.3241379310344827E-2</v>
      </c>
      <c r="F119" s="113"/>
    </row>
    <row r="120" spans="1:6" x14ac:dyDescent="0.2">
      <c r="A120" s="102"/>
      <c r="B120" s="69"/>
      <c r="C120" s="71"/>
      <c r="D120" s="70"/>
      <c r="E120" s="71"/>
    </row>
    <row r="121" spans="1:6" ht="10.8" thickBot="1" x14ac:dyDescent="0.25">
      <c r="A121" s="109"/>
      <c r="B121" s="74">
        <v>468001922.6300022</v>
      </c>
      <c r="C121" s="75"/>
      <c r="D121" s="76">
        <v>3625</v>
      </c>
      <c r="E121" s="75"/>
    </row>
    <row r="122" spans="1:6" ht="10.8" thickTop="1" x14ac:dyDescent="0.2">
      <c r="A122" s="102"/>
      <c r="B122" s="69"/>
      <c r="C122" s="71"/>
      <c r="D122" s="70"/>
      <c r="E122" s="71"/>
    </row>
    <row r="123" spans="1:6" x14ac:dyDescent="0.2">
      <c r="A123" s="102"/>
      <c r="B123" s="69"/>
      <c r="C123" s="71"/>
      <c r="D123" s="70"/>
      <c r="E123" s="71"/>
    </row>
    <row r="124" spans="1:6" x14ac:dyDescent="0.2">
      <c r="A124" s="107" t="s">
        <v>117</v>
      </c>
      <c r="B124" s="69"/>
      <c r="C124" s="71"/>
      <c r="D124" s="70"/>
      <c r="E124" s="71"/>
    </row>
    <row r="125" spans="1:6" x14ac:dyDescent="0.2">
      <c r="B125" s="46"/>
      <c r="D125" s="48"/>
    </row>
    <row r="126" spans="1:6" s="112" customFormat="1" ht="20.399999999999999" x14ac:dyDescent="0.2">
      <c r="A126" s="108" t="s">
        <v>118</v>
      </c>
      <c r="B126" s="56" t="s">
        <v>111</v>
      </c>
      <c r="C126" s="57" t="s">
        <v>112</v>
      </c>
      <c r="D126" s="58" t="s">
        <v>113</v>
      </c>
      <c r="E126" s="57" t="s">
        <v>112</v>
      </c>
    </row>
    <row r="127" spans="1:6" x14ac:dyDescent="0.2">
      <c r="B127" s="46"/>
      <c r="D127" s="48"/>
    </row>
    <row r="128" spans="1:6" x14ac:dyDescent="0.2">
      <c r="A128" s="102" t="s">
        <v>5</v>
      </c>
      <c r="B128" s="69">
        <v>452095398.36000222</v>
      </c>
      <c r="C128" s="71">
        <v>0.96601183990738537</v>
      </c>
      <c r="D128" s="70">
        <v>3388</v>
      </c>
      <c r="E128" s="71">
        <v>0.93462068965517242</v>
      </c>
    </row>
    <row r="129" spans="1:5" x14ac:dyDescent="0.2">
      <c r="A129" s="102" t="s">
        <v>6</v>
      </c>
      <c r="B129" s="69">
        <v>15906524.269999998</v>
      </c>
      <c r="C129" s="71">
        <v>3.3988160092614711E-2</v>
      </c>
      <c r="D129" s="70">
        <v>237</v>
      </c>
      <c r="E129" s="71">
        <v>6.5379310344827593E-2</v>
      </c>
    </row>
    <row r="130" spans="1:5" x14ac:dyDescent="0.2">
      <c r="A130" s="102"/>
      <c r="B130" s="69"/>
      <c r="C130" s="71"/>
      <c r="D130" s="70"/>
      <c r="E130" s="71"/>
    </row>
    <row r="131" spans="1:5" s="111" customFormat="1" ht="10.8" thickBot="1" x14ac:dyDescent="0.25">
      <c r="A131" s="109"/>
      <c r="B131" s="74">
        <v>468001922.6300022</v>
      </c>
      <c r="C131" s="75"/>
      <c r="D131" s="76">
        <v>3625</v>
      </c>
      <c r="E131" s="75"/>
    </row>
    <row r="132" spans="1:5" ht="10.8" thickTop="1" x14ac:dyDescent="0.2">
      <c r="A132" s="102"/>
      <c r="B132" s="69"/>
      <c r="C132" s="71"/>
      <c r="D132" s="70"/>
      <c r="E132" s="71"/>
    </row>
    <row r="133" spans="1:5" x14ac:dyDescent="0.2">
      <c r="A133" s="102"/>
      <c r="B133" s="69"/>
      <c r="C133" s="71"/>
      <c r="D133" s="70"/>
      <c r="E133" s="71"/>
    </row>
    <row r="134" spans="1:5" x14ac:dyDescent="0.2">
      <c r="A134" s="107" t="s">
        <v>119</v>
      </c>
      <c r="B134" s="69"/>
      <c r="C134" s="71"/>
      <c r="D134" s="70"/>
      <c r="E134" s="71"/>
    </row>
    <row r="135" spans="1:5" x14ac:dyDescent="0.2">
      <c r="B135" s="46"/>
      <c r="D135" s="48"/>
    </row>
    <row r="136" spans="1:5" s="112" customFormat="1" ht="20.399999999999999" x14ac:dyDescent="0.2">
      <c r="A136" s="108" t="s">
        <v>144</v>
      </c>
      <c r="B136" s="56" t="s">
        <v>111</v>
      </c>
      <c r="C136" s="57" t="s">
        <v>112</v>
      </c>
      <c r="D136" s="58" t="s">
        <v>113</v>
      </c>
      <c r="E136" s="57" t="s">
        <v>112</v>
      </c>
    </row>
    <row r="137" spans="1:5" x14ac:dyDescent="0.2">
      <c r="B137" s="46"/>
      <c r="D137" s="48"/>
    </row>
    <row r="138" spans="1:5" x14ac:dyDescent="0.2">
      <c r="A138" s="102" t="s">
        <v>70</v>
      </c>
      <c r="B138" s="69">
        <v>105330602.92999987</v>
      </c>
      <c r="C138" s="71">
        <v>0.22506446626988294</v>
      </c>
      <c r="D138" s="70">
        <v>1498</v>
      </c>
      <c r="E138" s="71">
        <v>0.41324137931034483</v>
      </c>
    </row>
    <row r="139" spans="1:5" x14ac:dyDescent="0.2">
      <c r="A139" s="102" t="s">
        <v>71</v>
      </c>
      <c r="B139" s="69">
        <v>224980913.0099996</v>
      </c>
      <c r="C139" s="71">
        <v>0.48072647168987948</v>
      </c>
      <c r="D139" s="70">
        <v>1667</v>
      </c>
      <c r="E139" s="71">
        <v>0.45986206896551723</v>
      </c>
    </row>
    <row r="140" spans="1:5" x14ac:dyDescent="0.2">
      <c r="A140" s="102" t="s">
        <v>72</v>
      </c>
      <c r="B140" s="69">
        <v>77386920.330000028</v>
      </c>
      <c r="C140" s="71">
        <v>0.16535598805901025</v>
      </c>
      <c r="D140" s="70">
        <v>325</v>
      </c>
      <c r="E140" s="71">
        <v>8.9655172413793102E-2</v>
      </c>
    </row>
    <row r="141" spans="1:5" x14ac:dyDescent="0.2">
      <c r="A141" s="102" t="s">
        <v>73</v>
      </c>
      <c r="B141" s="69">
        <v>25750552.989999991</v>
      </c>
      <c r="C141" s="71">
        <v>5.5022323082117505E-2</v>
      </c>
      <c r="D141" s="70">
        <v>76</v>
      </c>
      <c r="E141" s="71">
        <v>2.0965517241379312E-2</v>
      </c>
    </row>
    <row r="142" spans="1:5" x14ac:dyDescent="0.2">
      <c r="A142" s="102" t="s">
        <v>74</v>
      </c>
      <c r="B142" s="69">
        <v>16180268.190000001</v>
      </c>
      <c r="C142" s="71">
        <v>3.4573080595636914E-2</v>
      </c>
      <c r="D142" s="70">
        <v>36</v>
      </c>
      <c r="E142" s="71">
        <v>9.9310344827586213E-3</v>
      </c>
    </row>
    <row r="143" spans="1:5" x14ac:dyDescent="0.2">
      <c r="A143" s="102" t="s">
        <v>75</v>
      </c>
      <c r="B143" s="69">
        <v>7089696.0700000003</v>
      </c>
      <c r="C143" s="71">
        <v>1.5148860992191024E-2</v>
      </c>
      <c r="D143" s="70">
        <v>12</v>
      </c>
      <c r="E143" s="71">
        <v>3.3103448275862068E-3</v>
      </c>
    </row>
    <row r="144" spans="1:5" x14ac:dyDescent="0.2">
      <c r="A144" s="102" t="s">
        <v>76</v>
      </c>
      <c r="B144" s="69">
        <v>5847879.4299999997</v>
      </c>
      <c r="C144" s="71">
        <v>1.2495417534049985E-2</v>
      </c>
      <c r="D144" s="70">
        <v>7</v>
      </c>
      <c r="E144" s="71">
        <v>1.9310344827586207E-3</v>
      </c>
    </row>
    <row r="145" spans="1:5" x14ac:dyDescent="0.2">
      <c r="A145" s="102" t="s">
        <v>196</v>
      </c>
      <c r="B145" s="69">
        <v>1000720.03</v>
      </c>
      <c r="C145" s="71">
        <v>2.1382818779382782E-3</v>
      </c>
      <c r="D145" s="70">
        <v>1</v>
      </c>
      <c r="E145" s="71">
        <v>2.7586206896551725E-4</v>
      </c>
    </row>
    <row r="146" spans="1:5" x14ac:dyDescent="0.2">
      <c r="A146" s="102" t="s">
        <v>77</v>
      </c>
      <c r="B146" s="69">
        <v>1283836</v>
      </c>
      <c r="C146" s="71">
        <v>2.7432280465544065E-3</v>
      </c>
      <c r="D146" s="70">
        <v>1</v>
      </c>
      <c r="E146" s="71">
        <v>2.7586206896551725E-4</v>
      </c>
    </row>
    <row r="147" spans="1:5" x14ac:dyDescent="0.2">
      <c r="A147" s="102" t="s">
        <v>80</v>
      </c>
      <c r="B147" s="69">
        <v>3150533.65</v>
      </c>
      <c r="C147" s="71">
        <v>6.73188185273931E-3</v>
      </c>
      <c r="D147" s="70">
        <v>2</v>
      </c>
      <c r="E147" s="71">
        <v>5.5172413793103451E-4</v>
      </c>
    </row>
    <row r="148" spans="1:5" x14ac:dyDescent="0.2">
      <c r="A148" s="102" t="s">
        <v>78</v>
      </c>
      <c r="B148" s="69">
        <v>0</v>
      </c>
      <c r="C148" s="71">
        <v>0</v>
      </c>
      <c r="D148" s="70">
        <v>0</v>
      </c>
      <c r="E148" s="71">
        <v>0</v>
      </c>
    </row>
    <row r="149" spans="1:5" x14ac:dyDescent="0.2">
      <c r="A149" s="102" t="s">
        <v>79</v>
      </c>
      <c r="B149" s="69">
        <v>0</v>
      </c>
      <c r="C149" s="71">
        <v>0</v>
      </c>
      <c r="D149" s="70">
        <v>0</v>
      </c>
      <c r="E149" s="71">
        <v>0</v>
      </c>
    </row>
    <row r="150" spans="1:5" x14ac:dyDescent="0.2">
      <c r="A150" s="102"/>
      <c r="B150" s="69"/>
      <c r="C150" s="71"/>
      <c r="D150" s="70"/>
      <c r="E150" s="71"/>
    </row>
    <row r="151" spans="1:5" ht="10.8" thickBot="1" x14ac:dyDescent="0.25">
      <c r="A151" s="109"/>
      <c r="B151" s="74">
        <v>468001922.62999946</v>
      </c>
      <c r="C151" s="75"/>
      <c r="D151" s="76">
        <v>3625</v>
      </c>
      <c r="E151" s="75"/>
    </row>
    <row r="152" spans="1:5" ht="10.8" thickTop="1" x14ac:dyDescent="0.2">
      <c r="A152" s="102"/>
      <c r="B152" s="69"/>
      <c r="C152" s="71"/>
      <c r="D152" s="70"/>
      <c r="E152" s="71"/>
    </row>
    <row r="153" spans="1:5" x14ac:dyDescent="0.2">
      <c r="A153" s="109" t="s">
        <v>120</v>
      </c>
      <c r="B153" s="77">
        <v>129103.97865655157</v>
      </c>
      <c r="C153" s="71"/>
      <c r="D153" s="70"/>
      <c r="E153" s="71"/>
    </row>
    <row r="154" spans="1:5" x14ac:dyDescent="0.2">
      <c r="A154" s="102"/>
      <c r="B154" s="69"/>
      <c r="C154" s="71"/>
      <c r="D154" s="70"/>
      <c r="E154" s="71"/>
    </row>
    <row r="155" spans="1:5" x14ac:dyDescent="0.2">
      <c r="A155" s="102"/>
      <c r="B155" s="69"/>
      <c r="C155" s="71"/>
      <c r="D155" s="70"/>
      <c r="E155" s="71"/>
    </row>
    <row r="156" spans="1:5" x14ac:dyDescent="0.2">
      <c r="A156" s="107" t="s">
        <v>121</v>
      </c>
      <c r="B156" s="69"/>
      <c r="C156" s="71"/>
      <c r="D156" s="70"/>
      <c r="E156" s="71"/>
    </row>
    <row r="157" spans="1:5" x14ac:dyDescent="0.2">
      <c r="A157" s="95"/>
      <c r="B157" s="52"/>
      <c r="C157" s="53"/>
      <c r="D157" s="54"/>
      <c r="E157" s="53"/>
    </row>
    <row r="158" spans="1:5" s="112" customFormat="1" ht="20.399999999999999" x14ac:dyDescent="0.2">
      <c r="A158" s="108" t="s">
        <v>122</v>
      </c>
      <c r="B158" s="56" t="s">
        <v>111</v>
      </c>
      <c r="C158" s="57" t="s">
        <v>112</v>
      </c>
      <c r="D158" s="58" t="s">
        <v>113</v>
      </c>
      <c r="E158" s="57" t="s">
        <v>112</v>
      </c>
    </row>
    <row r="159" spans="1:5" x14ac:dyDescent="0.2">
      <c r="B159" s="46"/>
      <c r="D159" s="48"/>
    </row>
    <row r="160" spans="1:5" x14ac:dyDescent="0.2">
      <c r="A160" s="102" t="s">
        <v>7</v>
      </c>
      <c r="B160" s="69">
        <v>300837542.10000241</v>
      </c>
      <c r="C160" s="71">
        <v>0.64281262010507068</v>
      </c>
      <c r="D160" s="70">
        <v>2185</v>
      </c>
      <c r="E160" s="71">
        <v>0.60275862068965513</v>
      </c>
    </row>
    <row r="161" spans="1:5" x14ac:dyDescent="0.2">
      <c r="A161" s="102" t="s">
        <v>8</v>
      </c>
      <c r="B161" s="69">
        <v>162548796.65000001</v>
      </c>
      <c r="C161" s="71">
        <v>0.34732506169319621</v>
      </c>
      <c r="D161" s="70">
        <v>1384</v>
      </c>
      <c r="E161" s="71">
        <v>0.38179310344827588</v>
      </c>
    </row>
    <row r="162" spans="1:5" x14ac:dyDescent="0.2">
      <c r="A162" s="102" t="s">
        <v>9</v>
      </c>
      <c r="B162" s="69">
        <v>4615583.8800000008</v>
      </c>
      <c r="C162" s="71">
        <v>9.862318201733191E-3</v>
      </c>
      <c r="D162" s="70">
        <v>56</v>
      </c>
      <c r="E162" s="71">
        <v>1.5448275862068966E-2</v>
      </c>
    </row>
    <row r="163" spans="1:5" x14ac:dyDescent="0.2">
      <c r="A163" s="102"/>
      <c r="B163" s="69"/>
      <c r="C163" s="71"/>
      <c r="D163" s="70"/>
      <c r="E163" s="71"/>
    </row>
    <row r="164" spans="1:5" ht="10.8" thickBot="1" x14ac:dyDescent="0.25">
      <c r="A164" s="102"/>
      <c r="B164" s="74">
        <v>468001922.63000238</v>
      </c>
      <c r="C164" s="71"/>
      <c r="D164" s="76">
        <v>3625</v>
      </c>
      <c r="E164" s="71"/>
    </row>
    <row r="165" spans="1:5" ht="10.8" thickTop="1" x14ac:dyDescent="0.2">
      <c r="A165" s="102"/>
      <c r="B165" s="78"/>
      <c r="C165" s="71"/>
      <c r="D165" s="79"/>
      <c r="E165" s="71"/>
    </row>
    <row r="166" spans="1:5" x14ac:dyDescent="0.2">
      <c r="A166" s="102"/>
      <c r="B166" s="69"/>
      <c r="C166" s="71"/>
      <c r="D166" s="70"/>
      <c r="E166" s="71"/>
    </row>
    <row r="167" spans="1:5" x14ac:dyDescent="0.2">
      <c r="A167" s="107" t="s">
        <v>192</v>
      </c>
      <c r="B167" s="69"/>
      <c r="C167" s="71"/>
      <c r="D167" s="70"/>
      <c r="E167" s="71"/>
    </row>
    <row r="168" spans="1:5" x14ac:dyDescent="0.2">
      <c r="B168" s="46"/>
      <c r="D168" s="48"/>
    </row>
    <row r="169" spans="1:5" s="112" customFormat="1" ht="20.399999999999999" x14ac:dyDescent="0.2">
      <c r="A169" s="108" t="s">
        <v>156</v>
      </c>
      <c r="B169" s="56" t="s">
        <v>111</v>
      </c>
      <c r="C169" s="57" t="s">
        <v>112</v>
      </c>
      <c r="D169" s="58" t="s">
        <v>113</v>
      </c>
      <c r="E169" s="57" t="s">
        <v>112</v>
      </c>
    </row>
    <row r="170" spans="1:5" x14ac:dyDescent="0.2">
      <c r="B170" s="46"/>
      <c r="D170" s="48"/>
    </row>
    <row r="171" spans="1:5" x14ac:dyDescent="0.2">
      <c r="A171" s="114">
        <v>1996</v>
      </c>
      <c r="B171" s="69">
        <v>0</v>
      </c>
      <c r="C171" s="71">
        <v>0</v>
      </c>
      <c r="D171" s="70">
        <v>0</v>
      </c>
      <c r="E171" s="71">
        <v>0</v>
      </c>
    </row>
    <row r="172" spans="1:5" x14ac:dyDescent="0.2">
      <c r="A172" s="114">
        <v>1997</v>
      </c>
      <c r="B172" s="69">
        <v>0</v>
      </c>
      <c r="C172" s="71">
        <v>0</v>
      </c>
      <c r="D172" s="70">
        <v>0</v>
      </c>
      <c r="E172" s="71">
        <v>0</v>
      </c>
    </row>
    <row r="173" spans="1:5" x14ac:dyDescent="0.2">
      <c r="A173" s="114">
        <v>1998</v>
      </c>
      <c r="B173" s="69">
        <v>0</v>
      </c>
      <c r="C173" s="71">
        <v>0</v>
      </c>
      <c r="D173" s="70">
        <v>0</v>
      </c>
      <c r="E173" s="71">
        <v>0</v>
      </c>
    </row>
    <row r="174" spans="1:5" x14ac:dyDescent="0.2">
      <c r="A174" s="114">
        <v>1999</v>
      </c>
      <c r="B174" s="69">
        <v>0</v>
      </c>
      <c r="C174" s="71">
        <v>0</v>
      </c>
      <c r="D174" s="70">
        <v>0</v>
      </c>
      <c r="E174" s="71">
        <v>0</v>
      </c>
    </row>
    <row r="175" spans="1:5" x14ac:dyDescent="0.2">
      <c r="A175" s="114">
        <v>2000</v>
      </c>
      <c r="B175" s="69">
        <v>0</v>
      </c>
      <c r="C175" s="71">
        <v>0</v>
      </c>
      <c r="D175" s="70">
        <v>0</v>
      </c>
      <c r="E175" s="71">
        <v>0</v>
      </c>
    </row>
    <row r="176" spans="1:5" x14ac:dyDescent="0.2">
      <c r="A176" s="114">
        <v>2001</v>
      </c>
      <c r="B176" s="69">
        <v>0</v>
      </c>
      <c r="C176" s="71">
        <v>0</v>
      </c>
      <c r="D176" s="70">
        <v>0</v>
      </c>
      <c r="E176" s="71">
        <v>0</v>
      </c>
    </row>
    <row r="177" spans="1:5" x14ac:dyDescent="0.2">
      <c r="A177" s="114">
        <v>2002</v>
      </c>
      <c r="B177" s="69">
        <v>83095636.159999847</v>
      </c>
      <c r="C177" s="71">
        <v>0.17755404869499838</v>
      </c>
      <c r="D177" s="70">
        <v>678</v>
      </c>
      <c r="E177" s="71">
        <v>0.1870344827586207</v>
      </c>
    </row>
    <row r="178" spans="1:5" x14ac:dyDescent="0.2">
      <c r="A178" s="114">
        <v>2003</v>
      </c>
      <c r="B178" s="69">
        <v>77268.56</v>
      </c>
      <c r="C178" s="71">
        <v>1.6510308240995876E-4</v>
      </c>
      <c r="D178" s="70">
        <v>1</v>
      </c>
      <c r="E178" s="71">
        <v>2.7586206896551725E-4</v>
      </c>
    </row>
    <row r="179" spans="1:5" x14ac:dyDescent="0.2">
      <c r="A179" s="114">
        <v>2004</v>
      </c>
      <c r="B179" s="69">
        <v>1215865.46</v>
      </c>
      <c r="C179" s="71">
        <v>2.5979924466277412E-3</v>
      </c>
      <c r="D179" s="70">
        <v>9</v>
      </c>
      <c r="E179" s="71">
        <v>2.4827586206896553E-3</v>
      </c>
    </row>
    <row r="180" spans="1:5" x14ac:dyDescent="0.2">
      <c r="A180" s="114">
        <v>2005</v>
      </c>
      <c r="B180" s="69">
        <v>166598640.08000013</v>
      </c>
      <c r="C180" s="71">
        <v>0.35597853774569271</v>
      </c>
      <c r="D180" s="70">
        <v>1248</v>
      </c>
      <c r="E180" s="71">
        <v>0.34427586206896554</v>
      </c>
    </row>
    <row r="181" spans="1:5" x14ac:dyDescent="0.2">
      <c r="A181" s="114">
        <v>2006</v>
      </c>
      <c r="B181" s="69">
        <v>217014512.36999977</v>
      </c>
      <c r="C181" s="71">
        <v>0.46370431803027118</v>
      </c>
      <c r="D181" s="70">
        <v>1689</v>
      </c>
      <c r="E181" s="71">
        <v>0.46593103448275863</v>
      </c>
    </row>
    <row r="182" spans="1:5" x14ac:dyDescent="0.2">
      <c r="A182" s="102"/>
      <c r="B182" s="102"/>
      <c r="C182" s="71"/>
      <c r="D182" s="102"/>
      <c r="E182" s="71"/>
    </row>
    <row r="183" spans="1:5" ht="10.8" thickBot="1" x14ac:dyDescent="0.25">
      <c r="A183" s="102"/>
      <c r="B183" s="115">
        <v>468001922.62999976</v>
      </c>
      <c r="C183" s="71"/>
      <c r="D183" s="116">
        <v>3625</v>
      </c>
      <c r="E183" s="71"/>
    </row>
    <row r="184" spans="1:5" ht="13.8" thickTop="1" x14ac:dyDescent="0.25">
      <c r="A184" s="117"/>
      <c r="B184" s="117"/>
      <c r="C184" s="117"/>
      <c r="D184" s="117"/>
      <c r="E184" s="117"/>
    </row>
    <row r="185" spans="1:5" ht="13.2" x14ac:dyDescent="0.25">
      <c r="A185" s="109" t="s">
        <v>123</v>
      </c>
      <c r="B185" s="117"/>
      <c r="C185" s="117"/>
      <c r="D185" s="77">
        <v>131.22009421971399</v>
      </c>
      <c r="E185" s="117"/>
    </row>
    <row r="186" spans="1:5" ht="13.2" x14ac:dyDescent="0.25">
      <c r="A186" s="109"/>
      <c r="B186" s="117"/>
      <c r="C186" s="117"/>
      <c r="D186" s="117"/>
      <c r="E186" s="117"/>
    </row>
    <row r="187" spans="1:5" x14ac:dyDescent="0.2">
      <c r="A187" s="102"/>
      <c r="B187" s="69"/>
      <c r="C187" s="71"/>
      <c r="D187" s="70"/>
      <c r="E187" s="71"/>
    </row>
    <row r="188" spans="1:5" x14ac:dyDescent="0.2">
      <c r="A188" s="107" t="s">
        <v>124</v>
      </c>
      <c r="B188" s="69"/>
      <c r="C188" s="71"/>
      <c r="D188" s="70"/>
      <c r="E188" s="71"/>
    </row>
    <row r="189" spans="1:5" x14ac:dyDescent="0.2">
      <c r="B189" s="46"/>
      <c r="D189" s="48"/>
    </row>
    <row r="190" spans="1:5" s="112" customFormat="1" ht="20.399999999999999" x14ac:dyDescent="0.2">
      <c r="A190" s="108" t="s">
        <v>125</v>
      </c>
      <c r="B190" s="56" t="s">
        <v>111</v>
      </c>
      <c r="C190" s="57" t="s">
        <v>112</v>
      </c>
      <c r="D190" s="58" t="s">
        <v>113</v>
      </c>
      <c r="E190" s="57" t="s">
        <v>112</v>
      </c>
    </row>
    <row r="191" spans="1:5" x14ac:dyDescent="0.2">
      <c r="B191" s="46"/>
      <c r="D191" s="48"/>
    </row>
    <row r="192" spans="1:5" x14ac:dyDescent="0.2">
      <c r="A192" s="102" t="s">
        <v>10</v>
      </c>
      <c r="B192" s="69">
        <v>59140104.170000009</v>
      </c>
      <c r="C192" s="71">
        <v>0.12636722481321064</v>
      </c>
      <c r="D192" s="70">
        <v>492</v>
      </c>
      <c r="E192" s="71">
        <v>0.13572413793103449</v>
      </c>
    </row>
    <row r="193" spans="1:5" x14ac:dyDescent="0.2">
      <c r="A193" s="102" t="s">
        <v>11</v>
      </c>
      <c r="B193" s="69">
        <v>110641381.19999993</v>
      </c>
      <c r="C193" s="71">
        <v>0.23641223646739692</v>
      </c>
      <c r="D193" s="70">
        <v>893</v>
      </c>
      <c r="E193" s="71">
        <v>0.2463448275862069</v>
      </c>
    </row>
    <row r="194" spans="1:5" x14ac:dyDescent="0.2">
      <c r="A194" s="102" t="s">
        <v>12</v>
      </c>
      <c r="B194" s="69">
        <v>283572269.68999994</v>
      </c>
      <c r="C194" s="71">
        <v>0.60592116394827478</v>
      </c>
      <c r="D194" s="70">
        <v>2130</v>
      </c>
      <c r="E194" s="71">
        <v>0.58758620689655172</v>
      </c>
    </row>
    <row r="195" spans="1:5" x14ac:dyDescent="0.2">
      <c r="A195" s="102" t="s">
        <v>13</v>
      </c>
      <c r="B195" s="69">
        <v>13504766.15</v>
      </c>
      <c r="C195" s="71">
        <v>2.8856219380698583E-2</v>
      </c>
      <c r="D195" s="70">
        <v>99</v>
      </c>
      <c r="E195" s="71">
        <v>2.7310344827586208E-2</v>
      </c>
    </row>
    <row r="196" spans="1:5" x14ac:dyDescent="0.2">
      <c r="A196" s="102" t="s">
        <v>14</v>
      </c>
      <c r="B196" s="69">
        <v>1143401.42</v>
      </c>
      <c r="C196" s="71">
        <v>2.4431553904191283E-3</v>
      </c>
      <c r="D196" s="70">
        <v>11</v>
      </c>
      <c r="E196" s="71">
        <v>3.0344827586206895E-3</v>
      </c>
    </row>
    <row r="197" spans="1:5" x14ac:dyDescent="0.2">
      <c r="A197" s="102" t="s">
        <v>15</v>
      </c>
      <c r="B197" s="69">
        <v>0</v>
      </c>
      <c r="C197" s="71">
        <v>0</v>
      </c>
      <c r="D197" s="70">
        <v>0</v>
      </c>
      <c r="E197" s="71">
        <v>0</v>
      </c>
    </row>
    <row r="198" spans="1:5" x14ac:dyDescent="0.2">
      <c r="A198" s="102" t="s">
        <v>16</v>
      </c>
      <c r="B198" s="69">
        <v>0</v>
      </c>
      <c r="C198" s="71">
        <v>0</v>
      </c>
      <c r="D198" s="70">
        <v>0</v>
      </c>
      <c r="E198" s="71">
        <v>0</v>
      </c>
    </row>
    <row r="199" spans="1:5" x14ac:dyDescent="0.2">
      <c r="A199" s="102"/>
      <c r="B199" s="69"/>
      <c r="C199" s="71"/>
      <c r="D199" s="70"/>
      <c r="E199" s="71"/>
    </row>
    <row r="200" spans="1:5" s="111" customFormat="1" ht="10.8" thickBot="1" x14ac:dyDescent="0.25">
      <c r="A200" s="109"/>
      <c r="B200" s="74">
        <v>468001922.62999988</v>
      </c>
      <c r="C200" s="75"/>
      <c r="D200" s="76">
        <v>3625</v>
      </c>
      <c r="E200" s="75"/>
    </row>
    <row r="201" spans="1:5" ht="10.8" thickTop="1" x14ac:dyDescent="0.2">
      <c r="A201" s="102"/>
      <c r="B201" s="69"/>
      <c r="C201" s="71"/>
      <c r="D201" s="70"/>
      <c r="E201" s="71"/>
    </row>
    <row r="202" spans="1:5" x14ac:dyDescent="0.2">
      <c r="A202" s="109" t="s">
        <v>126</v>
      </c>
      <c r="B202" s="69"/>
      <c r="C202" s="102"/>
      <c r="D202" s="77">
        <v>11.63394161398284</v>
      </c>
      <c r="E202" s="71"/>
    </row>
    <row r="203" spans="1:5" x14ac:dyDescent="0.2">
      <c r="A203" s="102"/>
      <c r="B203" s="69"/>
      <c r="C203" s="71"/>
      <c r="D203" s="70"/>
      <c r="E203" s="71"/>
    </row>
    <row r="204" spans="1:5" x14ac:dyDescent="0.2">
      <c r="A204" s="102"/>
      <c r="B204" s="69"/>
      <c r="C204" s="71"/>
      <c r="D204" s="70"/>
      <c r="E204" s="71"/>
    </row>
    <row r="205" spans="1:5" x14ac:dyDescent="0.2">
      <c r="A205" s="107" t="s">
        <v>127</v>
      </c>
      <c r="B205" s="69"/>
      <c r="C205" s="71"/>
      <c r="D205" s="70"/>
      <c r="E205" s="71"/>
    </row>
    <row r="206" spans="1:5" x14ac:dyDescent="0.2">
      <c r="B206" s="46"/>
      <c r="D206" s="48"/>
    </row>
    <row r="207" spans="1:5" s="112" customFormat="1" ht="20.399999999999999" x14ac:dyDescent="0.2">
      <c r="A207" s="108" t="s">
        <v>128</v>
      </c>
      <c r="B207" s="56" t="s">
        <v>111</v>
      </c>
      <c r="C207" s="57" t="s">
        <v>112</v>
      </c>
      <c r="D207" s="58" t="s">
        <v>113</v>
      </c>
      <c r="E207" s="57" t="s">
        <v>112</v>
      </c>
    </row>
    <row r="208" spans="1:5" x14ac:dyDescent="0.2">
      <c r="B208" s="46"/>
      <c r="D208" s="48"/>
    </row>
    <row r="209" spans="1:6" x14ac:dyDescent="0.2">
      <c r="A209" s="102" t="s">
        <v>51</v>
      </c>
      <c r="B209" s="69">
        <v>227462909.27999988</v>
      </c>
      <c r="C209" s="71">
        <v>0.48602986073591642</v>
      </c>
      <c r="D209" s="70">
        <v>1868</v>
      </c>
      <c r="E209" s="71">
        <v>0.5153103448275862</v>
      </c>
      <c r="F209" s="95"/>
    </row>
    <row r="210" spans="1:6" x14ac:dyDescent="0.2">
      <c r="A210" s="102" t="s">
        <v>52</v>
      </c>
      <c r="B210" s="69">
        <v>240539013.34999982</v>
      </c>
      <c r="C210" s="71">
        <v>0.51397013926408364</v>
      </c>
      <c r="D210" s="70">
        <v>1757</v>
      </c>
      <c r="E210" s="71">
        <v>0.4846896551724138</v>
      </c>
      <c r="F210" s="95"/>
    </row>
    <row r="211" spans="1:6" x14ac:dyDescent="0.2">
      <c r="A211" s="102"/>
      <c r="B211" s="69"/>
      <c r="C211" s="71"/>
      <c r="D211" s="70"/>
      <c r="E211" s="71"/>
      <c r="F211" s="95"/>
    </row>
    <row r="212" spans="1:6" s="111" customFormat="1" ht="10.8" thickBot="1" x14ac:dyDescent="0.25">
      <c r="A212" s="109"/>
      <c r="B212" s="74">
        <v>468001922.6299997</v>
      </c>
      <c r="C212" s="75"/>
      <c r="D212" s="76">
        <v>3625</v>
      </c>
      <c r="E212" s="75"/>
      <c r="F212" s="118"/>
    </row>
    <row r="213" spans="1:6" ht="10.8" thickTop="1" x14ac:dyDescent="0.2">
      <c r="A213" s="102"/>
      <c r="B213" s="69"/>
      <c r="C213" s="71"/>
      <c r="D213" s="70"/>
      <c r="E213" s="71"/>
      <c r="F213" s="95"/>
    </row>
    <row r="214" spans="1:6" x14ac:dyDescent="0.2">
      <c r="A214" s="102"/>
      <c r="B214" s="69"/>
      <c r="C214" s="71"/>
      <c r="D214" s="70"/>
      <c r="E214" s="71"/>
      <c r="F214" s="95"/>
    </row>
    <row r="215" spans="1:6" x14ac:dyDescent="0.2">
      <c r="A215" s="107" t="s">
        <v>129</v>
      </c>
      <c r="B215" s="69"/>
      <c r="C215" s="71"/>
      <c r="D215" s="70"/>
      <c r="E215" s="71"/>
      <c r="F215" s="95"/>
    </row>
    <row r="216" spans="1:6" x14ac:dyDescent="0.2">
      <c r="B216" s="46"/>
      <c r="D216" s="48"/>
    </row>
    <row r="217" spans="1:6" s="112" customFormat="1" ht="30.6" x14ac:dyDescent="0.2">
      <c r="A217" s="108" t="s">
        <v>130</v>
      </c>
      <c r="B217" s="56" t="s">
        <v>111</v>
      </c>
      <c r="C217" s="57" t="s">
        <v>112</v>
      </c>
      <c r="D217" s="58" t="s">
        <v>113</v>
      </c>
      <c r="E217" s="57" t="s">
        <v>112</v>
      </c>
      <c r="F217" s="119" t="s">
        <v>131</v>
      </c>
    </row>
    <row r="218" spans="1:6" x14ac:dyDescent="0.2">
      <c r="B218" s="46"/>
      <c r="D218" s="48"/>
    </row>
    <row r="219" spans="1:6" x14ac:dyDescent="0.2">
      <c r="A219" s="102" t="s">
        <v>53</v>
      </c>
      <c r="B219" s="69">
        <v>18144209.350000001</v>
      </c>
      <c r="C219" s="71">
        <v>3.8769518825982965E-2</v>
      </c>
      <c r="D219" s="70">
        <v>190</v>
      </c>
      <c r="E219" s="71">
        <v>5.2413793103448278E-2</v>
      </c>
      <c r="F219" s="71">
        <v>0.80724812607198815</v>
      </c>
    </row>
    <row r="220" spans="1:6" x14ac:dyDescent="0.2">
      <c r="A220" s="102" t="s">
        <v>54</v>
      </c>
      <c r="B220" s="69">
        <v>61697958.650000006</v>
      </c>
      <c r="C220" s="71">
        <v>0.13183270338566136</v>
      </c>
      <c r="D220" s="70">
        <v>526</v>
      </c>
      <c r="E220" s="71">
        <v>0.14510344827586208</v>
      </c>
      <c r="F220" s="71">
        <v>0.80736129876883167</v>
      </c>
    </row>
    <row r="221" spans="1:6" x14ac:dyDescent="0.2">
      <c r="A221" s="102" t="s">
        <v>55</v>
      </c>
      <c r="B221" s="69">
        <v>53328208.089999981</v>
      </c>
      <c r="C221" s="71">
        <v>0.11394869446329395</v>
      </c>
      <c r="D221" s="70">
        <v>496</v>
      </c>
      <c r="E221" s="71">
        <v>0.13682758620689656</v>
      </c>
      <c r="F221" s="71">
        <v>0.78688644209081748</v>
      </c>
    </row>
    <row r="222" spans="1:6" x14ac:dyDescent="0.2">
      <c r="A222" s="102" t="s">
        <v>56</v>
      </c>
      <c r="B222" s="69">
        <v>25885521.23</v>
      </c>
      <c r="C222" s="71">
        <v>5.5310715572561814E-2</v>
      </c>
      <c r="D222" s="70">
        <v>214</v>
      </c>
      <c r="E222" s="71">
        <v>5.9034482758620686E-2</v>
      </c>
      <c r="F222" s="71">
        <v>0.798383218970806</v>
      </c>
    </row>
    <row r="223" spans="1:6" x14ac:dyDescent="0.2">
      <c r="A223" s="102" t="s">
        <v>57</v>
      </c>
      <c r="B223" s="69">
        <v>24404465.190000005</v>
      </c>
      <c r="C223" s="71">
        <v>5.2146078915351092E-2</v>
      </c>
      <c r="D223" s="70">
        <v>221</v>
      </c>
      <c r="E223" s="71">
        <v>6.0965517241379309E-2</v>
      </c>
      <c r="F223" s="71">
        <v>0.79584825482558874</v>
      </c>
    </row>
    <row r="224" spans="1:6" x14ac:dyDescent="0.2">
      <c r="A224" s="102" t="s">
        <v>58</v>
      </c>
      <c r="B224" s="69">
        <v>13928269.320000002</v>
      </c>
      <c r="C224" s="71">
        <v>2.976113696654966E-2</v>
      </c>
      <c r="D224" s="70">
        <v>120</v>
      </c>
      <c r="E224" s="71">
        <v>3.310344827586207E-2</v>
      </c>
      <c r="F224" s="71">
        <v>0.80572127668472093</v>
      </c>
    </row>
    <row r="225" spans="1:6" x14ac:dyDescent="0.2">
      <c r="A225" s="102" t="s">
        <v>28</v>
      </c>
      <c r="B225" s="69">
        <v>137152312.26999989</v>
      </c>
      <c r="C225" s="71">
        <v>0.29305929236199291</v>
      </c>
      <c r="D225" s="70">
        <v>956</v>
      </c>
      <c r="E225" s="71">
        <v>0.2637241379310345</v>
      </c>
      <c r="F225" s="71">
        <v>0.80692935280274103</v>
      </c>
    </row>
    <row r="226" spans="1:6" x14ac:dyDescent="0.2">
      <c r="A226" s="102" t="s">
        <v>59</v>
      </c>
      <c r="B226" s="69">
        <v>50849023.199999988</v>
      </c>
      <c r="C226" s="71">
        <v>0.10865131261480093</v>
      </c>
      <c r="D226" s="70">
        <v>375</v>
      </c>
      <c r="E226" s="71">
        <v>0.10344827586206896</v>
      </c>
      <c r="F226" s="71">
        <v>0.80204925825915896</v>
      </c>
    </row>
    <row r="227" spans="1:6" x14ac:dyDescent="0.2">
      <c r="A227" s="102" t="s">
        <v>60</v>
      </c>
      <c r="B227" s="69">
        <v>59673783.420000032</v>
      </c>
      <c r="C227" s="71">
        <v>0.12750756040628033</v>
      </c>
      <c r="D227" s="70">
        <v>304</v>
      </c>
      <c r="E227" s="71">
        <v>8.3862068965517247E-2</v>
      </c>
      <c r="F227" s="71">
        <v>0.78261000406703407</v>
      </c>
    </row>
    <row r="228" spans="1:6" x14ac:dyDescent="0.2">
      <c r="A228" s="102" t="s">
        <v>61</v>
      </c>
      <c r="B228" s="69">
        <v>17993875.890000008</v>
      </c>
      <c r="C228" s="71">
        <v>3.8448294803749949E-2</v>
      </c>
      <c r="D228" s="70">
        <v>165</v>
      </c>
      <c r="E228" s="71">
        <v>4.5517241379310347E-2</v>
      </c>
      <c r="F228" s="71">
        <v>0.77813029450679538</v>
      </c>
    </row>
    <row r="229" spans="1:6" x14ac:dyDescent="0.2">
      <c r="A229" s="102" t="s">
        <v>62</v>
      </c>
      <c r="B229" s="69">
        <v>4615583.8800000008</v>
      </c>
      <c r="C229" s="71">
        <v>9.8623182017332448E-3</v>
      </c>
      <c r="D229" s="70">
        <v>56</v>
      </c>
      <c r="E229" s="71">
        <v>1.5448275862068966E-2</v>
      </c>
      <c r="F229" s="71">
        <v>0.77893205782767472</v>
      </c>
    </row>
    <row r="230" spans="1:6" x14ac:dyDescent="0.2">
      <c r="A230" s="102" t="s">
        <v>3</v>
      </c>
      <c r="B230" s="69">
        <v>328712.14</v>
      </c>
      <c r="C230" s="71">
        <v>7.0237348204203493E-4</v>
      </c>
      <c r="D230" s="70">
        <v>2</v>
      </c>
      <c r="E230" s="71">
        <v>5.5172413793103451E-4</v>
      </c>
      <c r="F230" s="71">
        <v>0.85399384599029504</v>
      </c>
    </row>
    <row r="231" spans="1:6" x14ac:dyDescent="0.2">
      <c r="A231" s="102"/>
      <c r="B231" s="69"/>
      <c r="C231" s="71"/>
      <c r="D231" s="70"/>
      <c r="E231" s="71"/>
      <c r="F231" s="102"/>
    </row>
    <row r="232" spans="1:6" s="111" customFormat="1" ht="10.8" thickBot="1" x14ac:dyDescent="0.25">
      <c r="A232" s="109"/>
      <c r="B232" s="74">
        <v>468001922.62999982</v>
      </c>
      <c r="C232" s="75"/>
      <c r="D232" s="76">
        <v>3625</v>
      </c>
      <c r="E232" s="75"/>
      <c r="F232" s="120">
        <v>0.79864684470942648</v>
      </c>
    </row>
    <row r="233" spans="1:6" ht="10.8" thickTop="1" x14ac:dyDescent="0.2">
      <c r="A233" s="102"/>
      <c r="B233" s="69"/>
      <c r="C233" s="71"/>
      <c r="D233" s="70"/>
      <c r="E233" s="71"/>
      <c r="F233" s="102"/>
    </row>
    <row r="234" spans="1:6" x14ac:dyDescent="0.2">
      <c r="A234" s="102"/>
      <c r="B234" s="69"/>
      <c r="C234" s="71"/>
      <c r="D234" s="70"/>
      <c r="E234" s="71"/>
      <c r="F234" s="102"/>
    </row>
    <row r="235" spans="1:6" x14ac:dyDescent="0.2">
      <c r="A235" s="107" t="s">
        <v>132</v>
      </c>
      <c r="B235" s="69"/>
      <c r="C235" s="71"/>
      <c r="D235" s="70"/>
      <c r="E235" s="71"/>
      <c r="F235" s="102"/>
    </row>
    <row r="236" spans="1:6" x14ac:dyDescent="0.2">
      <c r="B236" s="46"/>
      <c r="D236" s="48"/>
    </row>
    <row r="237" spans="1:6" s="112" customFormat="1" ht="20.399999999999999" x14ac:dyDescent="0.2">
      <c r="A237" s="108" t="s">
        <v>133</v>
      </c>
      <c r="B237" s="56" t="s">
        <v>111</v>
      </c>
      <c r="C237" s="57" t="s">
        <v>112</v>
      </c>
      <c r="D237" s="58" t="s">
        <v>113</v>
      </c>
      <c r="E237" s="57" t="s">
        <v>112</v>
      </c>
    </row>
    <row r="238" spans="1:6" x14ac:dyDescent="0.2">
      <c r="B238" s="46"/>
      <c r="D238" s="48"/>
    </row>
    <row r="239" spans="1:6" x14ac:dyDescent="0.2">
      <c r="A239" s="102" t="s">
        <v>366</v>
      </c>
      <c r="B239" s="69">
        <v>7114270.4700000007</v>
      </c>
      <c r="C239" s="71">
        <v>1.5201370178182997E-2</v>
      </c>
      <c r="D239" s="70">
        <v>50</v>
      </c>
      <c r="E239" s="71">
        <v>1.3793103448275862E-2</v>
      </c>
    </row>
    <row r="240" spans="1:6" x14ac:dyDescent="0.2">
      <c r="A240" s="102" t="s">
        <v>350</v>
      </c>
      <c r="B240" s="69">
        <v>328280896.61000079</v>
      </c>
      <c r="C240" s="71">
        <v>0.70145202559250475</v>
      </c>
      <c r="D240" s="70">
        <v>2627</v>
      </c>
      <c r="E240" s="71">
        <v>0.72468965517241379</v>
      </c>
    </row>
    <row r="241" spans="1:5" x14ac:dyDescent="0.2">
      <c r="A241" s="102" t="s">
        <v>319</v>
      </c>
      <c r="B241" s="69">
        <v>118363242.04000002</v>
      </c>
      <c r="C241" s="71">
        <v>0.25291187133343723</v>
      </c>
      <c r="D241" s="70">
        <v>826</v>
      </c>
      <c r="E241" s="71">
        <v>0.22786206896551725</v>
      </c>
    </row>
    <row r="242" spans="1:5" x14ac:dyDescent="0.2">
      <c r="A242" s="102" t="s">
        <v>320</v>
      </c>
      <c r="B242" s="69">
        <v>6009017.3100000005</v>
      </c>
      <c r="C242" s="71">
        <v>1.2839727828961697E-2</v>
      </c>
      <c r="D242" s="70">
        <v>47</v>
      </c>
      <c r="E242" s="71">
        <v>1.296551724137931E-2</v>
      </c>
    </row>
    <row r="243" spans="1:5" x14ac:dyDescent="0.2">
      <c r="A243" s="102" t="s">
        <v>321</v>
      </c>
      <c r="B243" s="69">
        <v>3858475</v>
      </c>
      <c r="C243" s="71">
        <v>8.2445708306426863E-3</v>
      </c>
      <c r="D243" s="70">
        <v>36</v>
      </c>
      <c r="E243" s="71">
        <v>9.9310344827586213E-3</v>
      </c>
    </row>
    <row r="244" spans="1:5" x14ac:dyDescent="0.2">
      <c r="A244" s="102" t="s">
        <v>39</v>
      </c>
      <c r="B244" s="69">
        <v>3716531.79</v>
      </c>
      <c r="C244" s="71">
        <v>7.9412746193742983E-3</v>
      </c>
      <c r="D244" s="70">
        <v>28</v>
      </c>
      <c r="E244" s="71">
        <v>7.7241379310344829E-3</v>
      </c>
    </row>
    <row r="245" spans="1:5" x14ac:dyDescent="0.2">
      <c r="A245" s="102" t="s">
        <v>40</v>
      </c>
      <c r="B245" s="69">
        <v>123739.82</v>
      </c>
      <c r="C245" s="71">
        <v>2.6440023858155786E-4</v>
      </c>
      <c r="D245" s="70">
        <v>1</v>
      </c>
      <c r="E245" s="71">
        <v>2.7586206896551725E-4</v>
      </c>
    </row>
    <row r="246" spans="1:5" x14ac:dyDescent="0.2">
      <c r="A246" s="102" t="s">
        <v>29</v>
      </c>
      <c r="B246" s="69">
        <v>0</v>
      </c>
      <c r="C246" s="71">
        <v>0</v>
      </c>
      <c r="D246" s="70">
        <v>0</v>
      </c>
      <c r="E246" s="71">
        <v>0</v>
      </c>
    </row>
    <row r="247" spans="1:5" x14ac:dyDescent="0.2">
      <c r="A247" s="102" t="s">
        <v>30</v>
      </c>
      <c r="B247" s="69">
        <v>0</v>
      </c>
      <c r="C247" s="71">
        <v>0</v>
      </c>
      <c r="D247" s="70">
        <v>0</v>
      </c>
      <c r="E247" s="71">
        <v>0</v>
      </c>
    </row>
    <row r="248" spans="1:5" x14ac:dyDescent="0.2">
      <c r="A248" s="102" t="s">
        <v>31</v>
      </c>
      <c r="B248" s="69">
        <v>0</v>
      </c>
      <c r="C248" s="71">
        <v>0</v>
      </c>
      <c r="D248" s="70">
        <v>0</v>
      </c>
      <c r="E248" s="71">
        <v>0</v>
      </c>
    </row>
    <row r="249" spans="1:5" x14ac:dyDescent="0.2">
      <c r="A249" s="102" t="s">
        <v>32</v>
      </c>
      <c r="B249" s="69">
        <v>491949.89999999997</v>
      </c>
      <c r="C249" s="71">
        <v>1.0511706815976743E-3</v>
      </c>
      <c r="D249" s="70">
        <v>9</v>
      </c>
      <c r="E249" s="71">
        <v>2.4827586206896553E-3</v>
      </c>
    </row>
    <row r="250" spans="1:5" x14ac:dyDescent="0.2">
      <c r="A250" s="102" t="s">
        <v>33</v>
      </c>
      <c r="B250" s="69">
        <v>0</v>
      </c>
      <c r="C250" s="71">
        <v>0</v>
      </c>
      <c r="D250" s="70">
        <v>0</v>
      </c>
      <c r="E250" s="71">
        <v>0</v>
      </c>
    </row>
    <row r="251" spans="1:5" x14ac:dyDescent="0.2">
      <c r="A251" s="102" t="s">
        <v>34</v>
      </c>
      <c r="B251" s="69">
        <v>43799.69</v>
      </c>
      <c r="C251" s="71">
        <v>9.3588696717017005E-5</v>
      </c>
      <c r="D251" s="70">
        <v>1</v>
      </c>
      <c r="E251" s="71">
        <v>2.7586206896551725E-4</v>
      </c>
    </row>
    <row r="252" spans="1:5" x14ac:dyDescent="0.2">
      <c r="A252" s="102" t="s">
        <v>322</v>
      </c>
      <c r="B252" s="69">
        <v>0</v>
      </c>
      <c r="C252" s="71">
        <v>0</v>
      </c>
      <c r="D252" s="70">
        <v>0</v>
      </c>
      <c r="E252" s="71">
        <v>0</v>
      </c>
    </row>
    <row r="253" spans="1:5" x14ac:dyDescent="0.2">
      <c r="A253" s="102"/>
      <c r="B253" s="69"/>
      <c r="C253" s="71"/>
      <c r="D253" s="70"/>
      <c r="E253" s="71"/>
    </row>
    <row r="254" spans="1:5" s="111" customFormat="1" ht="10.8" thickBot="1" x14ac:dyDescent="0.25">
      <c r="A254" s="109"/>
      <c r="B254" s="74">
        <v>468001922.63000083</v>
      </c>
      <c r="C254" s="75"/>
      <c r="D254" s="76">
        <v>3625</v>
      </c>
      <c r="E254" s="75"/>
    </row>
    <row r="255" spans="1:5" ht="10.8" thickTop="1" x14ac:dyDescent="0.2">
      <c r="A255" s="102"/>
      <c r="B255" s="69"/>
      <c r="C255" s="71"/>
      <c r="D255" s="70"/>
      <c r="E255" s="71"/>
    </row>
    <row r="256" spans="1:5" x14ac:dyDescent="0.2">
      <c r="A256" s="109" t="s">
        <v>134</v>
      </c>
      <c r="B256" s="69"/>
      <c r="C256" s="102"/>
      <c r="D256" s="86">
        <v>2.3547595108615604E-2</v>
      </c>
      <c r="E256" s="71"/>
    </row>
    <row r="257" spans="1:5" x14ac:dyDescent="0.2">
      <c r="A257" s="102"/>
      <c r="B257" s="69"/>
      <c r="C257" s="71"/>
      <c r="D257" s="70"/>
      <c r="E257" s="71"/>
    </row>
    <row r="258" spans="1:5" x14ac:dyDescent="0.2">
      <c r="A258" s="102"/>
      <c r="B258" s="69"/>
      <c r="C258" s="71"/>
      <c r="D258" s="70"/>
      <c r="E258" s="71"/>
    </row>
    <row r="259" spans="1:5" x14ac:dyDescent="0.2">
      <c r="A259" s="102"/>
      <c r="B259" s="69"/>
      <c r="C259" s="71"/>
      <c r="D259" s="70"/>
      <c r="E259" s="71"/>
    </row>
    <row r="260" spans="1:5" x14ac:dyDescent="0.2">
      <c r="A260" s="107" t="s">
        <v>137</v>
      </c>
      <c r="B260" s="69"/>
      <c r="C260" s="71"/>
      <c r="D260" s="70"/>
      <c r="E260" s="71"/>
    </row>
    <row r="261" spans="1:5" x14ac:dyDescent="0.2">
      <c r="B261" s="46"/>
      <c r="D261" s="48"/>
    </row>
    <row r="262" spans="1:5" s="112" customFormat="1" ht="20.399999999999999" x14ac:dyDescent="0.2">
      <c r="A262" s="108" t="s">
        <v>137</v>
      </c>
      <c r="B262" s="56" t="s">
        <v>111</v>
      </c>
      <c r="C262" s="57" t="s">
        <v>112</v>
      </c>
      <c r="D262" s="58" t="s">
        <v>113</v>
      </c>
      <c r="E262" s="57" t="s">
        <v>112</v>
      </c>
    </row>
    <row r="264" spans="1:5" x14ac:dyDescent="0.2">
      <c r="A264" s="102" t="s">
        <v>148</v>
      </c>
      <c r="B264" s="69">
        <v>0</v>
      </c>
      <c r="C264" s="71">
        <v>0</v>
      </c>
      <c r="D264" s="70">
        <v>0</v>
      </c>
      <c r="E264" s="71">
        <v>0</v>
      </c>
    </row>
    <row r="265" spans="1:5" x14ac:dyDescent="0.2">
      <c r="A265" s="102" t="s">
        <v>142</v>
      </c>
      <c r="B265" s="69">
        <v>290148247.94000012</v>
      </c>
      <c r="C265" s="71">
        <v>0.61997234180037741</v>
      </c>
      <c r="D265" s="70">
        <v>2186</v>
      </c>
      <c r="E265" s="71">
        <v>0.6030344827586207</v>
      </c>
    </row>
    <row r="266" spans="1:5" x14ac:dyDescent="0.2">
      <c r="A266" s="102" t="s">
        <v>145</v>
      </c>
      <c r="B266" s="69">
        <v>177853674.68999982</v>
      </c>
      <c r="C266" s="71">
        <v>0.38002765819962259</v>
      </c>
      <c r="D266" s="70">
        <v>1439</v>
      </c>
      <c r="E266" s="71">
        <v>0.3969655172413793</v>
      </c>
    </row>
    <row r="267" spans="1:5" x14ac:dyDescent="0.2">
      <c r="A267" s="102"/>
      <c r="B267" s="102"/>
      <c r="C267" s="71"/>
      <c r="D267" s="102"/>
      <c r="E267" s="71"/>
    </row>
    <row r="268" spans="1:5" ht="10.8" thickBot="1" x14ac:dyDescent="0.25">
      <c r="A268" s="102"/>
      <c r="B268" s="115">
        <v>468001922.62999994</v>
      </c>
      <c r="C268" s="71"/>
      <c r="D268" s="116">
        <v>3625</v>
      </c>
      <c r="E268" s="71"/>
    </row>
    <row r="269" spans="1:5" ht="10.8" thickTop="1" x14ac:dyDescent="0.2">
      <c r="A269" s="102"/>
      <c r="B269" s="102"/>
      <c r="C269" s="71"/>
      <c r="D269" s="102"/>
      <c r="E269" s="71"/>
    </row>
    <row r="270" spans="1:5" x14ac:dyDescent="0.2">
      <c r="A270" s="102"/>
      <c r="B270" s="102"/>
      <c r="C270" s="71"/>
      <c r="D270" s="102"/>
      <c r="E270" s="71"/>
    </row>
    <row r="271" spans="1:5" x14ac:dyDescent="0.2">
      <c r="A271" s="102"/>
      <c r="B271" s="102"/>
      <c r="C271" s="102"/>
      <c r="D271" s="102"/>
      <c r="E271" s="102"/>
    </row>
    <row r="272" spans="1:5" x14ac:dyDescent="0.2">
      <c r="A272" s="107" t="s">
        <v>149</v>
      </c>
      <c r="B272" s="69"/>
      <c r="C272" s="71"/>
      <c r="D272" s="70"/>
      <c r="E272" s="71"/>
    </row>
    <row r="273" spans="1:5" x14ac:dyDescent="0.2">
      <c r="B273" s="46"/>
      <c r="D273" s="48"/>
    </row>
    <row r="274" spans="1:5" s="112" customFormat="1" ht="20.399999999999999" x14ac:dyDescent="0.2">
      <c r="A274" s="108" t="s">
        <v>138</v>
      </c>
      <c r="B274" s="56" t="s">
        <v>111</v>
      </c>
      <c r="C274" s="57" t="s">
        <v>112</v>
      </c>
      <c r="D274" s="58" t="s">
        <v>113</v>
      </c>
      <c r="E274" s="57" t="s">
        <v>112</v>
      </c>
    </row>
    <row r="276" spans="1:5" x14ac:dyDescent="0.2">
      <c r="A276" s="102" t="s">
        <v>37</v>
      </c>
      <c r="B276" s="69">
        <v>40833451.329999991</v>
      </c>
      <c r="C276" s="71">
        <v>8.725060593881924E-2</v>
      </c>
      <c r="D276" s="70">
        <v>275</v>
      </c>
      <c r="E276" s="71">
        <v>7.586206896551724E-2</v>
      </c>
    </row>
    <row r="277" spans="1:5" x14ac:dyDescent="0.2">
      <c r="A277" s="102" t="s">
        <v>38</v>
      </c>
      <c r="B277" s="69">
        <v>427168471.30000108</v>
      </c>
      <c r="C277" s="71">
        <v>0.91274939406118083</v>
      </c>
      <c r="D277" s="70">
        <v>3350</v>
      </c>
      <c r="E277" s="71">
        <v>0.92413793103448272</v>
      </c>
    </row>
    <row r="278" spans="1:5" x14ac:dyDescent="0.2">
      <c r="A278" s="102"/>
      <c r="B278" s="102"/>
      <c r="C278" s="71"/>
      <c r="D278" s="102"/>
      <c r="E278" s="71"/>
    </row>
    <row r="279" spans="1:5" ht="10.8" thickBot="1" x14ac:dyDescent="0.25">
      <c r="A279" s="102"/>
      <c r="B279" s="115">
        <v>468001922.63000107</v>
      </c>
      <c r="C279" s="71"/>
      <c r="D279" s="116">
        <v>3625</v>
      </c>
      <c r="E279" s="71"/>
    </row>
    <row r="280" spans="1:5" ht="10.8" thickTop="1" x14ac:dyDescent="0.2">
      <c r="A280" s="102"/>
      <c r="B280" s="102"/>
      <c r="C280" s="71"/>
      <c r="D280" s="102"/>
      <c r="E280" s="71"/>
    </row>
    <row r="281" spans="1:5" x14ac:dyDescent="0.2">
      <c r="A281" s="102"/>
      <c r="B281" s="102"/>
      <c r="C281" s="71"/>
      <c r="D281" s="102"/>
      <c r="E281" s="71"/>
    </row>
    <row r="282" spans="1:5" x14ac:dyDescent="0.2">
      <c r="A282" s="102"/>
      <c r="B282" s="102"/>
      <c r="C282" s="71"/>
      <c r="D282" s="102"/>
      <c r="E282" s="71"/>
    </row>
    <row r="283" spans="1:5" x14ac:dyDescent="0.2">
      <c r="A283" s="102"/>
      <c r="B283" s="102"/>
      <c r="C283" s="71"/>
      <c r="D283" s="102"/>
      <c r="E283" s="71"/>
    </row>
    <row r="284" spans="1:5" x14ac:dyDescent="0.2">
      <c r="A284" s="107" t="s">
        <v>147</v>
      </c>
      <c r="B284" s="69"/>
      <c r="C284" s="71"/>
      <c r="D284" s="70"/>
      <c r="E284" s="71"/>
    </row>
    <row r="285" spans="1:5" x14ac:dyDescent="0.2">
      <c r="A285" s="95"/>
      <c r="B285" s="52"/>
      <c r="C285" s="53"/>
      <c r="D285" s="54"/>
      <c r="E285" s="53"/>
    </row>
    <row r="286" spans="1:5" s="112" customFormat="1" ht="20.399999999999999" x14ac:dyDescent="0.2">
      <c r="A286" s="108" t="s">
        <v>139</v>
      </c>
      <c r="B286" s="56" t="s">
        <v>111</v>
      </c>
      <c r="C286" s="57" t="s">
        <v>112</v>
      </c>
      <c r="D286" s="58" t="s">
        <v>113</v>
      </c>
      <c r="E286" s="57" t="s">
        <v>112</v>
      </c>
    </row>
    <row r="288" spans="1:5" x14ac:dyDescent="0.2">
      <c r="A288" s="121" t="s">
        <v>1</v>
      </c>
      <c r="B288" s="69">
        <v>11383052.300000001</v>
      </c>
      <c r="C288" s="71">
        <v>3.9231849169580051E-2</v>
      </c>
      <c r="D288" s="70">
        <v>73</v>
      </c>
      <c r="E288" s="71">
        <v>3.3394327538883807E-2</v>
      </c>
    </row>
    <row r="289" spans="1:5" x14ac:dyDescent="0.2">
      <c r="A289" s="102" t="s">
        <v>82</v>
      </c>
      <c r="B289" s="69">
        <v>59479452.290000029</v>
      </c>
      <c r="C289" s="71">
        <v>0.20499676531667291</v>
      </c>
      <c r="D289" s="70">
        <v>397</v>
      </c>
      <c r="E289" s="71">
        <v>0.18161024702653247</v>
      </c>
    </row>
    <row r="290" spans="1:5" x14ac:dyDescent="0.2">
      <c r="A290" s="102" t="s">
        <v>83</v>
      </c>
      <c r="B290" s="69">
        <v>77537504.240000039</v>
      </c>
      <c r="C290" s="71">
        <v>0.2672340942621651</v>
      </c>
      <c r="D290" s="70">
        <v>577</v>
      </c>
      <c r="E290" s="71">
        <v>0.26395242451967066</v>
      </c>
    </row>
    <row r="291" spans="1:5" x14ac:dyDescent="0.2">
      <c r="A291" s="102" t="s">
        <v>84</v>
      </c>
      <c r="B291" s="69">
        <v>85551337.860000029</v>
      </c>
      <c r="C291" s="71">
        <v>0.29485388406581464</v>
      </c>
      <c r="D291" s="70">
        <v>665</v>
      </c>
      <c r="E291" s="71">
        <v>0.30420860018298262</v>
      </c>
    </row>
    <row r="292" spans="1:5" x14ac:dyDescent="0.2">
      <c r="A292" s="102" t="s">
        <v>85</v>
      </c>
      <c r="B292" s="69">
        <v>36747346.889999986</v>
      </c>
      <c r="C292" s="71">
        <v>0.12665024569646544</v>
      </c>
      <c r="D292" s="70">
        <v>304</v>
      </c>
      <c r="E292" s="71">
        <v>0.13906678865507777</v>
      </c>
    </row>
    <row r="293" spans="1:5" x14ac:dyDescent="0.2">
      <c r="A293" s="102" t="s">
        <v>86</v>
      </c>
      <c r="B293" s="69">
        <v>9416770.2300000004</v>
      </c>
      <c r="C293" s="71">
        <v>3.2455030477893144E-2</v>
      </c>
      <c r="D293" s="70">
        <v>91</v>
      </c>
      <c r="E293" s="71">
        <v>4.1628545288197621E-2</v>
      </c>
    </row>
    <row r="294" spans="1:5" x14ac:dyDescent="0.2">
      <c r="A294" s="102" t="s">
        <v>87</v>
      </c>
      <c r="B294" s="69">
        <v>3021326.59</v>
      </c>
      <c r="C294" s="71">
        <v>1.0413044405578425E-2</v>
      </c>
      <c r="D294" s="70">
        <v>19</v>
      </c>
      <c r="E294" s="71">
        <v>8.6916742909423604E-3</v>
      </c>
    </row>
    <row r="295" spans="1:5" x14ac:dyDescent="0.2">
      <c r="A295" s="102" t="s">
        <v>88</v>
      </c>
      <c r="B295" s="69">
        <v>2726776.2300000004</v>
      </c>
      <c r="C295" s="71">
        <v>9.3978724647128375E-3</v>
      </c>
      <c r="D295" s="70">
        <v>17</v>
      </c>
      <c r="E295" s="71">
        <v>7.7767612076852701E-3</v>
      </c>
    </row>
    <row r="296" spans="1:5" x14ac:dyDescent="0.2">
      <c r="A296" s="102" t="s">
        <v>0</v>
      </c>
      <c r="B296" s="69">
        <v>1148495.3299999998</v>
      </c>
      <c r="C296" s="71">
        <v>3.958305239318549E-3</v>
      </c>
      <c r="D296" s="70">
        <v>7</v>
      </c>
      <c r="E296" s="71">
        <v>3.2021957913998169E-3</v>
      </c>
    </row>
    <row r="297" spans="1:5" x14ac:dyDescent="0.2">
      <c r="A297" s="102" t="s">
        <v>69</v>
      </c>
      <c r="B297" s="69">
        <v>177169.92000000001</v>
      </c>
      <c r="C297" s="71">
        <v>6.1061861051332994E-4</v>
      </c>
      <c r="D297" s="70">
        <v>4</v>
      </c>
      <c r="E297" s="71">
        <v>1.8298261665141812E-3</v>
      </c>
    </row>
    <row r="298" spans="1:5" x14ac:dyDescent="0.2">
      <c r="A298" s="102" t="s">
        <v>81</v>
      </c>
      <c r="B298" s="69">
        <v>2959016.0600000005</v>
      </c>
      <c r="C298" s="71">
        <v>1.0198290291285498E-2</v>
      </c>
      <c r="D298" s="70">
        <v>32</v>
      </c>
      <c r="E298" s="71">
        <v>1.463860933211345E-2</v>
      </c>
    </row>
    <row r="299" spans="1:5" x14ac:dyDescent="0.2">
      <c r="A299" s="102"/>
      <c r="B299" s="102"/>
      <c r="C299" s="71"/>
      <c r="D299" s="70"/>
      <c r="E299" s="71"/>
    </row>
    <row r="300" spans="1:5" ht="10.8" thickBot="1" x14ac:dyDescent="0.25">
      <c r="A300" s="102"/>
      <c r="B300" s="115">
        <v>290148247.94000012</v>
      </c>
      <c r="C300" s="71"/>
      <c r="D300" s="76">
        <v>2186</v>
      </c>
      <c r="E300" s="71"/>
    </row>
    <row r="301" spans="1:5" ht="10.8" thickTop="1" x14ac:dyDescent="0.2">
      <c r="A301" s="102"/>
      <c r="B301" s="102"/>
      <c r="C301" s="71"/>
      <c r="D301" s="102"/>
      <c r="E301" s="71"/>
    </row>
    <row r="302" spans="1:5" x14ac:dyDescent="0.2">
      <c r="A302" s="102"/>
      <c r="B302" s="102"/>
      <c r="C302" s="71"/>
      <c r="D302" s="102"/>
      <c r="E302" s="71"/>
    </row>
    <row r="303" spans="1:5" x14ac:dyDescent="0.2">
      <c r="A303" s="73" t="s">
        <v>387</v>
      </c>
      <c r="B303" s="102"/>
      <c r="C303" s="71"/>
      <c r="D303" s="77">
        <v>1.7398150659315692</v>
      </c>
      <c r="E303" s="71"/>
    </row>
    <row r="304" spans="1:5" x14ac:dyDescent="0.2">
      <c r="A304" s="102"/>
      <c r="B304" s="102"/>
      <c r="C304" s="71"/>
      <c r="D304" s="102"/>
      <c r="E304" s="71"/>
    </row>
    <row r="305" spans="1:5" x14ac:dyDescent="0.2">
      <c r="A305" s="102"/>
      <c r="B305" s="102"/>
      <c r="C305" s="71"/>
      <c r="D305" s="102"/>
      <c r="E305" s="71"/>
    </row>
    <row r="306" spans="1:5" x14ac:dyDescent="0.2">
      <c r="A306" s="102"/>
      <c r="B306" s="102"/>
      <c r="C306" s="71"/>
      <c r="D306" s="102"/>
      <c r="E306" s="71"/>
    </row>
    <row r="307" spans="1:5" x14ac:dyDescent="0.2">
      <c r="A307" s="102"/>
      <c r="B307" s="102"/>
      <c r="C307" s="71"/>
      <c r="D307" s="102"/>
      <c r="E307" s="71"/>
    </row>
    <row r="308" spans="1:5" x14ac:dyDescent="0.2">
      <c r="A308" s="102"/>
      <c r="B308" s="102"/>
      <c r="C308" s="71"/>
      <c r="D308" s="102"/>
      <c r="E308" s="71"/>
    </row>
    <row r="309" spans="1:5" ht="15" x14ac:dyDescent="0.25">
      <c r="A309" s="107" t="s">
        <v>171</v>
      </c>
      <c r="B309" s="122"/>
      <c r="C309" s="122"/>
      <c r="D309" s="122"/>
      <c r="E309" s="122"/>
    </row>
    <row r="310" spans="1:5" ht="15" x14ac:dyDescent="0.25">
      <c r="A310" s="123"/>
      <c r="B310" s="123"/>
      <c r="C310" s="123"/>
      <c r="D310" s="123"/>
      <c r="E310" s="123"/>
    </row>
    <row r="311" spans="1:5" ht="20.399999999999999" x14ac:dyDescent="0.2">
      <c r="A311" s="108" t="s">
        <v>89</v>
      </c>
      <c r="B311" s="56" t="s">
        <v>111</v>
      </c>
      <c r="C311" s="119" t="s">
        <v>112</v>
      </c>
      <c r="D311" s="58" t="s">
        <v>113</v>
      </c>
      <c r="E311" s="119" t="s">
        <v>112</v>
      </c>
    </row>
    <row r="312" spans="1:5" x14ac:dyDescent="0.2">
      <c r="C312" s="96"/>
      <c r="E312" s="96"/>
    </row>
    <row r="313" spans="1:5" x14ac:dyDescent="0.2">
      <c r="A313" s="102" t="s">
        <v>172</v>
      </c>
      <c r="B313" s="69">
        <v>317333636.63000047</v>
      </c>
      <c r="C313" s="71">
        <v>0.67806054053517772</v>
      </c>
      <c r="D313" s="70">
        <v>2444</v>
      </c>
      <c r="E313" s="71">
        <v>0.67420689655172417</v>
      </c>
    </row>
    <row r="314" spans="1:5" x14ac:dyDescent="0.2">
      <c r="A314" s="102" t="s">
        <v>173</v>
      </c>
      <c r="B314" s="69">
        <v>131273098.85999984</v>
      </c>
      <c r="C314" s="71">
        <v>0.28049692215427841</v>
      </c>
      <c r="D314" s="70">
        <v>1025</v>
      </c>
      <c r="E314" s="71">
        <v>0.28275862068965518</v>
      </c>
    </row>
    <row r="315" spans="1:5" x14ac:dyDescent="0.2">
      <c r="A315" s="102" t="s">
        <v>174</v>
      </c>
      <c r="B315" s="69">
        <v>12262995.35</v>
      </c>
      <c r="C315" s="71">
        <v>2.6202873870873077E-2</v>
      </c>
      <c r="D315" s="70">
        <v>96</v>
      </c>
      <c r="E315" s="71">
        <v>2.6482758620689655E-2</v>
      </c>
    </row>
    <row r="316" spans="1:5" x14ac:dyDescent="0.2">
      <c r="A316" s="102" t="s">
        <v>175</v>
      </c>
      <c r="B316" s="69">
        <v>2208008.1300000004</v>
      </c>
      <c r="C316" s="71">
        <v>4.7179467075515388E-3</v>
      </c>
      <c r="D316" s="70">
        <v>27</v>
      </c>
      <c r="E316" s="71">
        <v>7.4482758620689656E-3</v>
      </c>
    </row>
    <row r="317" spans="1:5" x14ac:dyDescent="0.2">
      <c r="A317" s="102" t="s">
        <v>176</v>
      </c>
      <c r="B317" s="69">
        <v>4924183.66</v>
      </c>
      <c r="C317" s="71">
        <v>1.0521716732119137E-2</v>
      </c>
      <c r="D317" s="70">
        <v>33</v>
      </c>
      <c r="E317" s="71">
        <v>9.1034482758620694E-3</v>
      </c>
    </row>
    <row r="318" spans="1:5" x14ac:dyDescent="0.2">
      <c r="A318" s="102" t="s">
        <v>177</v>
      </c>
      <c r="B318" s="69">
        <v>0</v>
      </c>
      <c r="C318" s="71">
        <v>0</v>
      </c>
      <c r="D318" s="70">
        <v>0</v>
      </c>
      <c r="E318" s="71">
        <v>0</v>
      </c>
    </row>
    <row r="319" spans="1:5" x14ac:dyDescent="0.2">
      <c r="A319" s="102" t="s">
        <v>178</v>
      </c>
      <c r="B319" s="69">
        <v>0</v>
      </c>
      <c r="C319" s="71">
        <v>0</v>
      </c>
      <c r="D319" s="70">
        <v>0</v>
      </c>
      <c r="E319" s="71">
        <v>0</v>
      </c>
    </row>
    <row r="320" spans="1:5" x14ac:dyDescent="0.2">
      <c r="A320" s="102"/>
      <c r="B320" s="69"/>
      <c r="C320" s="102"/>
      <c r="D320" s="70"/>
      <c r="E320" s="71"/>
    </row>
    <row r="321" spans="1:5" ht="10.8" thickBot="1" x14ac:dyDescent="0.25">
      <c r="A321" s="102"/>
      <c r="B321" s="74">
        <v>468001922.63000035</v>
      </c>
      <c r="C321" s="109"/>
      <c r="D321" s="76">
        <v>3625</v>
      </c>
      <c r="E321" s="102"/>
    </row>
    <row r="322" spans="1:5" ht="10.8" thickTop="1" x14ac:dyDescent="0.2">
      <c r="A322" s="102"/>
      <c r="B322" s="102"/>
      <c r="C322" s="71"/>
      <c r="D322" s="102"/>
      <c r="E322" s="71"/>
    </row>
  </sheetData>
  <mergeCells count="1">
    <mergeCell ref="A1:E1"/>
  </mergeCells>
  <pageMargins left="0.7" right="0.7" top="0.75" bottom="0.75" header="0.3" footer="0.3"/>
  <drawing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>
    <tabColor rgb="FFF2F2F2"/>
  </sheetPr>
  <dimension ref="A1:L322"/>
  <sheetViews>
    <sheetView workbookViewId="0">
      <selection sqref="A1:E1"/>
    </sheetView>
  </sheetViews>
  <sheetFormatPr defaultColWidth="9.109375" defaultRowHeight="10.199999999999999" x14ac:dyDescent="0.2"/>
  <cols>
    <col min="1" max="1" width="53.88671875" style="96" customWidth="1"/>
    <col min="2" max="2" width="18.44140625" style="96" customWidth="1"/>
    <col min="3" max="3" width="20.109375" style="47" customWidth="1"/>
    <col min="4" max="4" width="19.88671875" style="96" customWidth="1"/>
    <col min="5" max="5" width="12.88671875" style="47" bestFit="1" customWidth="1"/>
    <col min="6" max="6" width="15.109375" style="96" customWidth="1"/>
    <col min="7" max="7" width="6" style="96" bestFit="1" customWidth="1"/>
    <col min="8" max="8" width="46.88671875" style="96" customWidth="1"/>
    <col min="9" max="9" width="15.5546875" style="96" customWidth="1"/>
    <col min="10" max="10" width="15.44140625" style="96" customWidth="1"/>
    <col min="11" max="11" width="16.109375" style="96" customWidth="1"/>
    <col min="12" max="12" width="12.88671875" style="96" bestFit="1" customWidth="1"/>
    <col min="13" max="16384" width="9.109375" style="96"/>
  </cols>
  <sheetData>
    <row r="1" spans="1:12" s="95" customFormat="1" ht="13.2" x14ac:dyDescent="0.25">
      <c r="A1" s="333" t="s">
        <v>606</v>
      </c>
      <c r="B1" s="333"/>
      <c r="C1" s="333"/>
      <c r="D1" s="333"/>
      <c r="E1" s="333"/>
    </row>
    <row r="2" spans="1:12" ht="6.75" customHeight="1" x14ac:dyDescent="0.3">
      <c r="A2" s="44"/>
      <c r="B2" s="44"/>
      <c r="C2" s="44"/>
      <c r="D2" s="44"/>
      <c r="E2" s="44"/>
    </row>
    <row r="3" spans="1:12" x14ac:dyDescent="0.2">
      <c r="B3" s="46"/>
      <c r="D3" s="48"/>
    </row>
    <row r="4" spans="1:12" s="99" customFormat="1" ht="23.25" customHeight="1" x14ac:dyDescent="0.2">
      <c r="A4" s="97"/>
      <c r="B4" s="98" t="s">
        <v>140</v>
      </c>
      <c r="C4" s="98" t="s">
        <v>190</v>
      </c>
      <c r="D4" s="98" t="s">
        <v>146</v>
      </c>
      <c r="E4" s="98" t="s">
        <v>141</v>
      </c>
      <c r="G4" s="100"/>
    </row>
    <row r="5" spans="1:12" x14ac:dyDescent="0.2">
      <c r="B5" s="101"/>
      <c r="C5" s="101"/>
      <c r="D5" s="101"/>
      <c r="E5" s="101"/>
      <c r="G5" s="101"/>
      <c r="I5" s="113"/>
    </row>
    <row r="6" spans="1:12" s="95" customFormat="1" x14ac:dyDescent="0.2">
      <c r="A6" s="102" t="s">
        <v>170</v>
      </c>
      <c r="B6" s="69">
        <v>466304651.89000243</v>
      </c>
      <c r="C6" s="69">
        <v>83030136.299999893</v>
      </c>
      <c r="D6" s="69">
        <v>138997158.14000013</v>
      </c>
      <c r="E6" s="69">
        <v>244277357.44999963</v>
      </c>
      <c r="F6" s="53"/>
      <c r="G6" s="54"/>
      <c r="H6" s="103"/>
      <c r="I6" s="104"/>
      <c r="J6" s="103"/>
      <c r="K6" s="103"/>
      <c r="L6" s="103"/>
    </row>
    <row r="7" spans="1:12" s="95" customFormat="1" x14ac:dyDescent="0.2">
      <c r="A7" s="102" t="s">
        <v>89</v>
      </c>
      <c r="B7" s="70">
        <v>3612</v>
      </c>
      <c r="C7" s="70">
        <v>678</v>
      </c>
      <c r="D7" s="70">
        <v>960</v>
      </c>
      <c r="E7" s="70">
        <v>1974</v>
      </c>
      <c r="G7" s="54"/>
      <c r="H7" s="104"/>
      <c r="I7" s="105"/>
      <c r="J7" s="104"/>
      <c r="K7" s="104"/>
      <c r="L7" s="104"/>
    </row>
    <row r="8" spans="1:12" s="95" customFormat="1" x14ac:dyDescent="0.2">
      <c r="A8" s="102" t="s">
        <v>90</v>
      </c>
      <c r="B8" s="71">
        <v>0.79851970697603336</v>
      </c>
      <c r="C8" s="71">
        <v>0.77392523648948153</v>
      </c>
      <c r="D8" s="71">
        <v>0.79579683112133381</v>
      </c>
      <c r="E8" s="71">
        <v>0.80842874753454486</v>
      </c>
      <c r="H8" s="105"/>
      <c r="I8" s="105"/>
      <c r="J8" s="105"/>
      <c r="K8" s="105"/>
      <c r="L8" s="105"/>
    </row>
    <row r="9" spans="1:12" s="95" customFormat="1" x14ac:dyDescent="0.2">
      <c r="A9" s="102" t="s">
        <v>91</v>
      </c>
      <c r="B9" s="71">
        <v>2.7229249999999997E-3</v>
      </c>
      <c r="C9" s="71">
        <v>2.3806000000000004E-2</v>
      </c>
      <c r="D9" s="71">
        <v>2.7229249999999997E-3</v>
      </c>
      <c r="E9" s="71">
        <v>2.4208510638297872E-2</v>
      </c>
      <c r="H9" s="105"/>
      <c r="I9" s="105"/>
      <c r="J9" s="105"/>
      <c r="K9" s="105"/>
      <c r="L9" s="105"/>
    </row>
    <row r="10" spans="1:12" s="95" customFormat="1" x14ac:dyDescent="0.2">
      <c r="A10" s="102" t="s">
        <v>92</v>
      </c>
      <c r="B10" s="71">
        <v>0.92746270000000008</v>
      </c>
      <c r="C10" s="71">
        <v>0.8850243333333333</v>
      </c>
      <c r="D10" s="71">
        <v>0.89999805194805194</v>
      </c>
      <c r="E10" s="71">
        <v>0.92746270000000008</v>
      </c>
      <c r="H10" s="105"/>
      <c r="I10" s="103"/>
      <c r="J10" s="105"/>
      <c r="K10" s="105"/>
      <c r="L10" s="105"/>
    </row>
    <row r="11" spans="1:12" s="95" customFormat="1" x14ac:dyDescent="0.2">
      <c r="A11" s="102" t="s">
        <v>93</v>
      </c>
      <c r="B11" s="69">
        <v>11.021204487447903</v>
      </c>
      <c r="C11" s="69">
        <v>13.836723930185753</v>
      </c>
      <c r="D11" s="69">
        <v>10.443613728998715</v>
      </c>
      <c r="E11" s="69">
        <v>10.392863446363652</v>
      </c>
      <c r="H11" s="103"/>
      <c r="I11" s="103"/>
      <c r="J11" s="103"/>
      <c r="K11" s="103"/>
      <c r="L11" s="103"/>
    </row>
    <row r="12" spans="1:12" s="95" customFormat="1" x14ac:dyDescent="0.2">
      <c r="A12" s="102" t="s">
        <v>94</v>
      </c>
      <c r="B12" s="69">
        <v>10.224657534246575</v>
      </c>
      <c r="C12" s="69">
        <v>12.967123287671233</v>
      </c>
      <c r="D12" s="69">
        <v>10.30958904109589</v>
      </c>
      <c r="E12" s="69">
        <v>10.224657534246575</v>
      </c>
      <c r="H12" s="103"/>
      <c r="I12" s="103"/>
      <c r="J12" s="103"/>
      <c r="K12" s="103"/>
      <c r="L12" s="103"/>
    </row>
    <row r="13" spans="1:12" s="95" customFormat="1" x14ac:dyDescent="0.2">
      <c r="A13" s="102" t="s">
        <v>95</v>
      </c>
      <c r="B13" s="69">
        <v>14.098630136986301</v>
      </c>
      <c r="C13" s="69">
        <v>14.098630136986301</v>
      </c>
      <c r="D13" s="69">
        <v>10.586301369863014</v>
      </c>
      <c r="E13" s="69">
        <v>11.769863013698631</v>
      </c>
      <c r="H13" s="103"/>
      <c r="I13" s="103"/>
      <c r="J13" s="103"/>
      <c r="K13" s="103"/>
      <c r="L13" s="103"/>
    </row>
    <row r="14" spans="1:12" s="95" customFormat="1" x14ac:dyDescent="0.2">
      <c r="A14" s="102" t="s">
        <v>120</v>
      </c>
      <c r="B14" s="69">
        <v>129098.740833334</v>
      </c>
      <c r="C14" s="69">
        <v>122463.32787610604</v>
      </c>
      <c r="D14" s="69">
        <v>144788.70639583346</v>
      </c>
      <c r="E14" s="69">
        <v>123747.39485815584</v>
      </c>
      <c r="H14" s="103"/>
      <c r="I14" s="103"/>
      <c r="J14" s="103"/>
      <c r="K14" s="103"/>
      <c r="L14" s="103"/>
    </row>
    <row r="15" spans="1:12" s="95" customFormat="1" x14ac:dyDescent="0.2">
      <c r="A15" s="102" t="s">
        <v>96</v>
      </c>
      <c r="B15" s="69">
        <v>1034.3599999999999</v>
      </c>
      <c r="C15" s="69">
        <v>2525</v>
      </c>
      <c r="D15" s="69">
        <v>1034.3599999999999</v>
      </c>
      <c r="E15" s="69">
        <v>5689</v>
      </c>
      <c r="H15" s="103"/>
      <c r="I15" s="103"/>
      <c r="J15" s="103"/>
      <c r="K15" s="103"/>
      <c r="L15" s="103"/>
    </row>
    <row r="16" spans="1:12" s="95" customFormat="1" x14ac:dyDescent="0.2">
      <c r="A16" s="102" t="s">
        <v>97</v>
      </c>
      <c r="B16" s="69">
        <v>1607069.2</v>
      </c>
      <c r="C16" s="69">
        <v>539843.21</v>
      </c>
      <c r="D16" s="69">
        <v>1607069.2</v>
      </c>
      <c r="E16" s="69">
        <v>512625.5</v>
      </c>
      <c r="H16" s="103"/>
      <c r="I16" s="103"/>
      <c r="J16" s="103"/>
      <c r="K16" s="103"/>
      <c r="L16" s="103"/>
    </row>
    <row r="17" spans="1:12" s="95" customFormat="1" x14ac:dyDescent="0.2">
      <c r="A17" s="102" t="s">
        <v>98</v>
      </c>
      <c r="B17" s="69">
        <v>11.561480270261663</v>
      </c>
      <c r="C17" s="69">
        <v>9.4854672814943743</v>
      </c>
      <c r="D17" s="69">
        <v>11.973202301652464</v>
      </c>
      <c r="E17" s="69">
        <v>12.032843847766264</v>
      </c>
      <c r="H17" s="103"/>
      <c r="I17" s="103"/>
      <c r="J17" s="103"/>
      <c r="K17" s="103"/>
      <c r="L17" s="103"/>
    </row>
    <row r="18" spans="1:12" s="95" customFormat="1" x14ac:dyDescent="0.2">
      <c r="A18" s="102" t="s">
        <v>99</v>
      </c>
      <c r="B18" s="69">
        <v>0</v>
      </c>
      <c r="C18" s="69">
        <v>0.16666666666666666</v>
      </c>
      <c r="D18" s="69">
        <v>0</v>
      </c>
      <c r="E18" s="69">
        <v>0</v>
      </c>
      <c r="H18" s="103"/>
      <c r="I18" s="103"/>
      <c r="J18" s="103"/>
      <c r="K18" s="103"/>
      <c r="L18" s="103"/>
    </row>
    <row r="19" spans="1:12" s="95" customFormat="1" x14ac:dyDescent="0.2">
      <c r="A19" s="102" t="s">
        <v>100</v>
      </c>
      <c r="B19" s="69">
        <v>23.416666666666668</v>
      </c>
      <c r="C19" s="69">
        <v>23.416666666666668</v>
      </c>
      <c r="D19" s="69">
        <v>19.75</v>
      </c>
      <c r="E19" s="69">
        <v>19.833333333333332</v>
      </c>
      <c r="H19" s="103"/>
      <c r="I19" s="105"/>
      <c r="J19" s="103"/>
      <c r="K19" s="103"/>
      <c r="L19" s="103"/>
    </row>
    <row r="20" spans="1:12" s="95" customFormat="1" x14ac:dyDescent="0.2">
      <c r="A20" s="102" t="s">
        <v>101</v>
      </c>
      <c r="B20" s="71">
        <v>0.62087881336061712</v>
      </c>
      <c r="C20" s="71">
        <v>0.96066384380968484</v>
      </c>
      <c r="D20" s="71">
        <v>0.96399804739202144</v>
      </c>
      <c r="E20" s="71">
        <v>0.31014597828825552</v>
      </c>
      <c r="H20" s="105"/>
      <c r="I20" s="105"/>
      <c r="J20" s="105"/>
      <c r="K20" s="105"/>
      <c r="L20" s="105"/>
    </row>
    <row r="21" spans="1:12" s="95" customFormat="1" x14ac:dyDescent="0.2">
      <c r="A21" s="102" t="s">
        <v>143</v>
      </c>
      <c r="B21" s="71">
        <v>0.37912118663937794</v>
      </c>
      <c r="C21" s="71">
        <v>3.9336156190315733E-2</v>
      </c>
      <c r="D21" s="71">
        <v>3.6001952607978664E-2</v>
      </c>
      <c r="E21" s="71">
        <v>0.68985402171174504</v>
      </c>
      <c r="H21" s="105"/>
      <c r="I21" s="105"/>
      <c r="J21" s="105"/>
      <c r="K21" s="105"/>
      <c r="L21" s="105"/>
    </row>
    <row r="22" spans="1:12" s="95" customFormat="1" x14ac:dyDescent="0.2">
      <c r="A22" s="102" t="s">
        <v>102</v>
      </c>
      <c r="B22" s="71">
        <v>0</v>
      </c>
      <c r="C22" s="71">
        <v>0</v>
      </c>
      <c r="D22" s="71">
        <v>0</v>
      </c>
      <c r="E22" s="71">
        <v>0</v>
      </c>
      <c r="H22" s="105"/>
      <c r="I22" s="105"/>
      <c r="J22" s="105"/>
      <c r="K22" s="105"/>
      <c r="L22" s="105"/>
    </row>
    <row r="23" spans="1:12" s="95" customFormat="1" x14ac:dyDescent="0.2">
      <c r="A23" s="102" t="s">
        <v>103</v>
      </c>
      <c r="B23" s="71">
        <v>0.41957359028481656</v>
      </c>
      <c r="C23" s="71">
        <v>0.35462609423658192</v>
      </c>
      <c r="D23" s="71">
        <v>0.28645522565214043</v>
      </c>
      <c r="E23" s="71">
        <v>0.51739548454002737</v>
      </c>
      <c r="H23" s="105"/>
      <c r="I23" s="103"/>
      <c r="J23" s="105"/>
      <c r="K23" s="105"/>
      <c r="L23" s="105"/>
    </row>
    <row r="24" spans="1:12" s="95" customFormat="1" ht="20.399999999999999" x14ac:dyDescent="0.2">
      <c r="A24" s="90" t="s">
        <v>386</v>
      </c>
      <c r="B24" s="69">
        <v>1.7396718600772463</v>
      </c>
      <c r="C24" s="69">
        <v>2.161630480170698</v>
      </c>
      <c r="D24" s="69">
        <v>1.6695700132970148</v>
      </c>
      <c r="E24" s="69">
        <v>1.4194046056019911</v>
      </c>
      <c r="H24" s="103"/>
      <c r="I24" s="103"/>
      <c r="J24" s="103"/>
      <c r="K24" s="103"/>
      <c r="L24" s="103"/>
    </row>
    <row r="25" spans="1:12" x14ac:dyDescent="0.2">
      <c r="A25" s="102"/>
      <c r="B25" s="69"/>
      <c r="C25" s="71"/>
      <c r="D25" s="102"/>
      <c r="E25" s="102"/>
    </row>
    <row r="26" spans="1:12" x14ac:dyDescent="0.2">
      <c r="A26" s="102"/>
      <c r="B26" s="69"/>
      <c r="C26" s="71"/>
      <c r="D26" s="102"/>
      <c r="E26" s="102"/>
    </row>
    <row r="27" spans="1:12" x14ac:dyDescent="0.2">
      <c r="A27" s="107" t="s">
        <v>109</v>
      </c>
      <c r="B27" s="69"/>
      <c r="C27" s="71"/>
      <c r="D27" s="102"/>
      <c r="E27" s="102"/>
    </row>
    <row r="28" spans="1:12" x14ac:dyDescent="0.2">
      <c r="B28" s="46"/>
      <c r="D28" s="48"/>
    </row>
    <row r="29" spans="1:12" ht="20.399999999999999" x14ac:dyDescent="0.2">
      <c r="A29" s="108" t="s">
        <v>110</v>
      </c>
      <c r="B29" s="56" t="s">
        <v>111</v>
      </c>
      <c r="C29" s="57" t="s">
        <v>112</v>
      </c>
      <c r="D29" s="58" t="s">
        <v>113</v>
      </c>
      <c r="E29" s="57" t="s">
        <v>112</v>
      </c>
    </row>
    <row r="30" spans="1:12" x14ac:dyDescent="0.2">
      <c r="B30" s="46"/>
      <c r="D30" s="48"/>
    </row>
    <row r="31" spans="1:12" x14ac:dyDescent="0.2">
      <c r="A31" s="102" t="s">
        <v>17</v>
      </c>
      <c r="B31" s="69">
        <v>1882632.79</v>
      </c>
      <c r="C31" s="71">
        <v>4.0373450755196586E-3</v>
      </c>
      <c r="D31" s="70">
        <v>54</v>
      </c>
      <c r="E31" s="71">
        <v>1.4950166112956811E-2</v>
      </c>
    </row>
    <row r="32" spans="1:12" x14ac:dyDescent="0.2">
      <c r="A32" s="102" t="s">
        <v>18</v>
      </c>
      <c r="B32" s="69">
        <v>9400601.6700000018</v>
      </c>
      <c r="C32" s="71">
        <v>2.0159785307519471E-2</v>
      </c>
      <c r="D32" s="70">
        <v>139</v>
      </c>
      <c r="E32" s="71">
        <v>3.8482834994462901E-2</v>
      </c>
    </row>
    <row r="33" spans="1:5" x14ac:dyDescent="0.2">
      <c r="A33" s="102" t="s">
        <v>19</v>
      </c>
      <c r="B33" s="69">
        <v>5940728.1900000004</v>
      </c>
      <c r="C33" s="71">
        <v>1.274001485063761E-2</v>
      </c>
      <c r="D33" s="70">
        <v>61</v>
      </c>
      <c r="E33" s="71">
        <v>1.6888150609080842E-2</v>
      </c>
    </row>
    <row r="34" spans="1:5" x14ac:dyDescent="0.2">
      <c r="A34" s="102" t="s">
        <v>20</v>
      </c>
      <c r="B34" s="69">
        <v>9404719.3300000019</v>
      </c>
      <c r="C34" s="71">
        <v>2.0168615714815024E-2</v>
      </c>
      <c r="D34" s="70">
        <v>86</v>
      </c>
      <c r="E34" s="71">
        <v>2.3809523809523808E-2</v>
      </c>
    </row>
    <row r="35" spans="1:5" x14ac:dyDescent="0.2">
      <c r="A35" s="102" t="s">
        <v>21</v>
      </c>
      <c r="B35" s="69">
        <v>11692764.529999999</v>
      </c>
      <c r="C35" s="71">
        <v>2.5075376114322558E-2</v>
      </c>
      <c r="D35" s="70">
        <v>89</v>
      </c>
      <c r="E35" s="71">
        <v>2.4640088593576966E-2</v>
      </c>
    </row>
    <row r="36" spans="1:5" x14ac:dyDescent="0.2">
      <c r="A36" s="102" t="s">
        <v>22</v>
      </c>
      <c r="B36" s="69">
        <v>21458788.749999993</v>
      </c>
      <c r="C36" s="71">
        <v>4.6018817661424627E-2</v>
      </c>
      <c r="D36" s="70">
        <v>154</v>
      </c>
      <c r="E36" s="71">
        <v>4.2635658914728682E-2</v>
      </c>
    </row>
    <row r="37" spans="1:5" x14ac:dyDescent="0.2">
      <c r="A37" s="102" t="s">
        <v>23</v>
      </c>
      <c r="B37" s="69">
        <v>31565748.109999988</v>
      </c>
      <c r="C37" s="71">
        <v>6.7693401689345081E-2</v>
      </c>
      <c r="D37" s="70">
        <v>230</v>
      </c>
      <c r="E37" s="71">
        <v>6.3676633444075301E-2</v>
      </c>
    </row>
    <row r="38" spans="1:5" x14ac:dyDescent="0.2">
      <c r="A38" s="102" t="s">
        <v>24</v>
      </c>
      <c r="B38" s="69">
        <v>54474812.14000003</v>
      </c>
      <c r="C38" s="71">
        <v>0.11682236477634475</v>
      </c>
      <c r="D38" s="70">
        <v>351</v>
      </c>
      <c r="E38" s="71">
        <v>9.7176079734219267E-2</v>
      </c>
    </row>
    <row r="39" spans="1:5" x14ac:dyDescent="0.2">
      <c r="A39" s="102" t="s">
        <v>41</v>
      </c>
      <c r="B39" s="69">
        <v>114604024.68000005</v>
      </c>
      <c r="C39" s="71">
        <v>0.24577070851747551</v>
      </c>
      <c r="D39" s="70">
        <v>815</v>
      </c>
      <c r="E39" s="71">
        <v>0.22563676633444074</v>
      </c>
    </row>
    <row r="40" spans="1:5" x14ac:dyDescent="0.2">
      <c r="A40" s="102" t="s">
        <v>42</v>
      </c>
      <c r="B40" s="69">
        <v>102393355.59999993</v>
      </c>
      <c r="C40" s="71">
        <v>0.21958467535115705</v>
      </c>
      <c r="D40" s="70">
        <v>795</v>
      </c>
      <c r="E40" s="71">
        <v>0.22009966777408638</v>
      </c>
    </row>
    <row r="41" spans="1:5" x14ac:dyDescent="0.2">
      <c r="A41" s="102" t="s">
        <v>43</v>
      </c>
      <c r="B41" s="69">
        <v>88167326.539999947</v>
      </c>
      <c r="C41" s="71">
        <v>0.18907666089678726</v>
      </c>
      <c r="D41" s="70">
        <v>719</v>
      </c>
      <c r="E41" s="71">
        <v>0.19905869324473977</v>
      </c>
    </row>
    <row r="42" spans="1:5" x14ac:dyDescent="0.2">
      <c r="A42" s="102" t="s">
        <v>44</v>
      </c>
      <c r="B42" s="69">
        <v>11555459.020000005</v>
      </c>
      <c r="C42" s="71">
        <v>2.4780921599568146E-2</v>
      </c>
      <c r="D42" s="70">
        <v>87</v>
      </c>
      <c r="E42" s="71">
        <v>2.408637873754153E-2</v>
      </c>
    </row>
    <row r="43" spans="1:5" x14ac:dyDescent="0.2">
      <c r="A43" s="102" t="s">
        <v>45</v>
      </c>
      <c r="B43" s="69">
        <v>2115045.54</v>
      </c>
      <c r="C43" s="71">
        <v>4.53575903956226E-3</v>
      </c>
      <c r="D43" s="70">
        <v>21</v>
      </c>
      <c r="E43" s="71">
        <v>5.8139534883720929E-3</v>
      </c>
    </row>
    <row r="44" spans="1:5" x14ac:dyDescent="0.2">
      <c r="A44" s="102" t="s">
        <v>46</v>
      </c>
      <c r="B44" s="69">
        <v>1148830.21</v>
      </c>
      <c r="C44" s="71">
        <v>2.4636902191381227E-3</v>
      </c>
      <c r="D44" s="70">
        <v>7</v>
      </c>
      <c r="E44" s="71">
        <v>1.937984496124031E-3</v>
      </c>
    </row>
    <row r="45" spans="1:5" x14ac:dyDescent="0.2">
      <c r="A45" s="102" t="s">
        <v>25</v>
      </c>
      <c r="B45" s="69">
        <v>499814.79</v>
      </c>
      <c r="C45" s="71">
        <v>1.0718631863829335E-3</v>
      </c>
      <c r="D45" s="70">
        <v>4</v>
      </c>
      <c r="E45" s="71">
        <v>1.1074197120708748E-3</v>
      </c>
    </row>
    <row r="46" spans="1:5" x14ac:dyDescent="0.2">
      <c r="A46" s="102" t="s">
        <v>26</v>
      </c>
      <c r="B46" s="69">
        <v>0</v>
      </c>
      <c r="C46" s="71">
        <v>0</v>
      </c>
      <c r="D46" s="70">
        <v>0</v>
      </c>
      <c r="E46" s="71">
        <v>0</v>
      </c>
    </row>
    <row r="47" spans="1:5" x14ac:dyDescent="0.2">
      <c r="A47" s="102" t="s">
        <v>27</v>
      </c>
      <c r="B47" s="69">
        <v>0</v>
      </c>
      <c r="C47" s="71">
        <v>0</v>
      </c>
      <c r="D47" s="70">
        <v>0</v>
      </c>
      <c r="E47" s="71">
        <v>0</v>
      </c>
    </row>
    <row r="48" spans="1:5" x14ac:dyDescent="0.2">
      <c r="A48" s="102" t="s">
        <v>4</v>
      </c>
      <c r="B48" s="69">
        <v>0</v>
      </c>
      <c r="C48" s="71">
        <v>0</v>
      </c>
      <c r="D48" s="70">
        <v>0</v>
      </c>
      <c r="E48" s="71">
        <v>0</v>
      </c>
    </row>
    <row r="49" spans="1:5" x14ac:dyDescent="0.2">
      <c r="A49" s="102"/>
      <c r="B49" s="69"/>
      <c r="C49" s="71"/>
      <c r="D49" s="70"/>
      <c r="E49" s="71"/>
    </row>
    <row r="50" spans="1:5" ht="10.8" thickBot="1" x14ac:dyDescent="0.25">
      <c r="A50" s="109"/>
      <c r="B50" s="74">
        <v>466304651.88999993</v>
      </c>
      <c r="C50" s="75"/>
      <c r="D50" s="76">
        <v>3612</v>
      </c>
      <c r="E50" s="75"/>
    </row>
    <row r="51" spans="1:5" ht="10.8" thickTop="1" x14ac:dyDescent="0.2">
      <c r="A51" s="102"/>
      <c r="B51" s="69"/>
      <c r="C51" s="71"/>
      <c r="D51" s="70"/>
      <c r="E51" s="71"/>
    </row>
    <row r="52" spans="1:5" x14ac:dyDescent="0.2">
      <c r="A52" s="109" t="s">
        <v>114</v>
      </c>
      <c r="B52" s="69"/>
      <c r="C52" s="102"/>
      <c r="D52" s="75">
        <v>0.79851970697603336</v>
      </c>
      <c r="E52" s="71"/>
    </row>
    <row r="53" spans="1:5" x14ac:dyDescent="0.2">
      <c r="A53" s="102"/>
      <c r="B53" s="69"/>
      <c r="C53" s="71"/>
      <c r="D53" s="102"/>
      <c r="E53" s="102"/>
    </row>
    <row r="54" spans="1:5" x14ac:dyDescent="0.2">
      <c r="A54" s="102"/>
      <c r="B54" s="69"/>
      <c r="C54" s="71"/>
      <c r="D54" s="102"/>
      <c r="E54" s="102"/>
    </row>
    <row r="55" spans="1:5" x14ac:dyDescent="0.2">
      <c r="A55" s="107" t="s">
        <v>603</v>
      </c>
      <c r="B55" s="69"/>
      <c r="C55" s="71"/>
      <c r="D55" s="102"/>
      <c r="E55" s="102"/>
    </row>
    <row r="56" spans="1:5" x14ac:dyDescent="0.2">
      <c r="B56" s="46"/>
      <c r="D56" s="48"/>
    </row>
    <row r="57" spans="1:5" ht="20.399999999999999" x14ac:dyDescent="0.2">
      <c r="A57" s="108" t="s">
        <v>110</v>
      </c>
      <c r="B57" s="56" t="s">
        <v>111</v>
      </c>
      <c r="C57" s="57" t="s">
        <v>112</v>
      </c>
      <c r="D57" s="58" t="s">
        <v>113</v>
      </c>
      <c r="E57" s="57" t="s">
        <v>112</v>
      </c>
    </row>
    <row r="58" spans="1:5" x14ac:dyDescent="0.2">
      <c r="B58" s="46"/>
      <c r="D58" s="48"/>
    </row>
    <row r="59" spans="1:5" x14ac:dyDescent="0.2">
      <c r="A59" s="102" t="s">
        <v>17</v>
      </c>
      <c r="B59" s="69">
        <v>4615236.8100000005</v>
      </c>
      <c r="C59" s="71">
        <v>9.8974710873970043E-3</v>
      </c>
      <c r="D59" s="70">
        <v>101</v>
      </c>
      <c r="E59" s="71">
        <v>2.7962347729789592E-2</v>
      </c>
    </row>
    <row r="60" spans="1:5" x14ac:dyDescent="0.2">
      <c r="A60" s="102" t="s">
        <v>18</v>
      </c>
      <c r="B60" s="69">
        <v>77544519.899999991</v>
      </c>
      <c r="C60" s="71">
        <v>0.16629583167506665</v>
      </c>
      <c r="D60" s="70">
        <v>575</v>
      </c>
      <c r="E60" s="71">
        <v>0.15919158361018826</v>
      </c>
    </row>
    <row r="61" spans="1:5" x14ac:dyDescent="0.2">
      <c r="A61" s="102" t="s">
        <v>19</v>
      </c>
      <c r="B61" s="69">
        <v>21268611</v>
      </c>
      <c r="C61" s="71">
        <v>4.5610977531095283E-2</v>
      </c>
      <c r="D61" s="70">
        <v>150</v>
      </c>
      <c r="E61" s="71">
        <v>4.1528239202657809E-2</v>
      </c>
    </row>
    <row r="62" spans="1:5" x14ac:dyDescent="0.2">
      <c r="A62" s="102" t="s">
        <v>20</v>
      </c>
      <c r="B62" s="69">
        <v>30608152.189999998</v>
      </c>
      <c r="C62" s="71">
        <v>6.5639817372485434E-2</v>
      </c>
      <c r="D62" s="70">
        <v>219</v>
      </c>
      <c r="E62" s="71">
        <v>6.06312292358804E-2</v>
      </c>
    </row>
    <row r="63" spans="1:5" x14ac:dyDescent="0.2">
      <c r="A63" s="102" t="s">
        <v>21</v>
      </c>
      <c r="B63" s="69">
        <v>94929223.799999967</v>
      </c>
      <c r="C63" s="71">
        <v>0.20357768985412888</v>
      </c>
      <c r="D63" s="70">
        <v>657</v>
      </c>
      <c r="E63" s="71">
        <v>0.18189368770764119</v>
      </c>
    </row>
    <row r="64" spans="1:5" x14ac:dyDescent="0.2">
      <c r="A64" s="102" t="s">
        <v>22</v>
      </c>
      <c r="B64" s="69">
        <v>49137825.890000015</v>
      </c>
      <c r="C64" s="71">
        <v>0.10537708704135229</v>
      </c>
      <c r="D64" s="70">
        <v>369</v>
      </c>
      <c r="E64" s="71">
        <v>0.10215946843853821</v>
      </c>
    </row>
    <row r="65" spans="1:5" x14ac:dyDescent="0.2">
      <c r="A65" s="102" t="s">
        <v>23</v>
      </c>
      <c r="B65" s="69">
        <v>39818182.170000002</v>
      </c>
      <c r="C65" s="71">
        <v>8.539091773717282E-2</v>
      </c>
      <c r="D65" s="70">
        <v>287</v>
      </c>
      <c r="E65" s="71">
        <v>7.9457364341085274E-2</v>
      </c>
    </row>
    <row r="66" spans="1:5" x14ac:dyDescent="0.2">
      <c r="A66" s="102" t="s">
        <v>24</v>
      </c>
      <c r="B66" s="69">
        <v>41853369.04999999</v>
      </c>
      <c r="C66" s="71">
        <v>8.9755418223606054E-2</v>
      </c>
      <c r="D66" s="70">
        <v>343</v>
      </c>
      <c r="E66" s="71">
        <v>9.4961240310077522E-2</v>
      </c>
    </row>
    <row r="67" spans="1:5" x14ac:dyDescent="0.2">
      <c r="A67" s="102" t="s">
        <v>41</v>
      </c>
      <c r="B67" s="69">
        <v>45291155.039999999</v>
      </c>
      <c r="C67" s="71">
        <v>9.7127821599952757E-2</v>
      </c>
      <c r="D67" s="70">
        <v>420</v>
      </c>
      <c r="E67" s="71">
        <v>0.11627906976744186</v>
      </c>
    </row>
    <row r="68" spans="1:5" x14ac:dyDescent="0.2">
      <c r="A68" s="102" t="s">
        <v>42</v>
      </c>
      <c r="B68" s="69">
        <v>9708739.9599999972</v>
      </c>
      <c r="C68" s="71">
        <v>2.0820594263104761E-2</v>
      </c>
      <c r="D68" s="70">
        <v>93</v>
      </c>
      <c r="E68" s="71">
        <v>2.5747508305647839E-2</v>
      </c>
    </row>
    <row r="69" spans="1:5" x14ac:dyDescent="0.2">
      <c r="A69" s="102" t="s">
        <v>43</v>
      </c>
      <c r="B69" s="69">
        <v>14560117.150000006</v>
      </c>
      <c r="C69" s="71">
        <v>3.1224473294413319E-2</v>
      </c>
      <c r="D69" s="70">
        <v>123</v>
      </c>
      <c r="E69" s="71">
        <v>3.4053156146179403E-2</v>
      </c>
    </row>
    <row r="70" spans="1:5" x14ac:dyDescent="0.2">
      <c r="A70" s="102" t="s">
        <v>44</v>
      </c>
      <c r="B70" s="69">
        <v>5150640.1100000003</v>
      </c>
      <c r="C70" s="71">
        <v>1.1045654571799172E-2</v>
      </c>
      <c r="D70" s="70">
        <v>41</v>
      </c>
      <c r="E70" s="71">
        <v>1.1351052048726468E-2</v>
      </c>
    </row>
    <row r="71" spans="1:5" x14ac:dyDescent="0.2">
      <c r="A71" s="102" t="s">
        <v>45</v>
      </c>
      <c r="B71" s="69">
        <v>3493964.77</v>
      </c>
      <c r="C71" s="71">
        <v>7.4928799355495528E-3</v>
      </c>
      <c r="D71" s="70">
        <v>29</v>
      </c>
      <c r="E71" s="71">
        <v>8.0287929125138421E-3</v>
      </c>
    </row>
    <row r="72" spans="1:5" x14ac:dyDescent="0.2">
      <c r="A72" s="102" t="s">
        <v>46</v>
      </c>
      <c r="B72" s="69">
        <v>3760211.2399999998</v>
      </c>
      <c r="C72" s="71">
        <v>8.0638510140512674E-3</v>
      </c>
      <c r="D72" s="70">
        <v>25</v>
      </c>
      <c r="E72" s="71">
        <v>6.9213732004429675E-3</v>
      </c>
    </row>
    <row r="73" spans="1:5" x14ac:dyDescent="0.2">
      <c r="A73" s="102" t="s">
        <v>25</v>
      </c>
      <c r="B73" s="69">
        <v>10843242.299999997</v>
      </c>
      <c r="C73" s="71">
        <v>2.3253558067779876E-2</v>
      </c>
      <c r="D73" s="70">
        <v>73</v>
      </c>
      <c r="E73" s="71">
        <v>2.0210409745293468E-2</v>
      </c>
    </row>
    <row r="74" spans="1:5" x14ac:dyDescent="0.2">
      <c r="A74" s="102" t="s">
        <v>26</v>
      </c>
      <c r="B74" s="69">
        <v>859546.57999999984</v>
      </c>
      <c r="C74" s="71">
        <v>1.8433154730842455E-3</v>
      </c>
      <c r="D74" s="70">
        <v>8</v>
      </c>
      <c r="E74" s="71">
        <v>2.2148394241417496E-3</v>
      </c>
    </row>
    <row r="75" spans="1:5" x14ac:dyDescent="0.2">
      <c r="A75" s="102" t="s">
        <v>27</v>
      </c>
      <c r="B75" s="69">
        <v>1747916.87</v>
      </c>
      <c r="C75" s="71">
        <v>3.7484439902442336E-3</v>
      </c>
      <c r="D75" s="70">
        <v>14</v>
      </c>
      <c r="E75" s="71">
        <v>3.875968992248062E-3</v>
      </c>
    </row>
    <row r="76" spans="1:5" x14ac:dyDescent="0.2">
      <c r="A76" s="102" t="s">
        <v>4</v>
      </c>
      <c r="B76" s="69">
        <v>11113997.059999993</v>
      </c>
      <c r="C76" s="71">
        <v>2.3834197267716201E-2</v>
      </c>
      <c r="D76" s="70">
        <v>85</v>
      </c>
      <c r="E76" s="71">
        <v>2.353266888150609E-2</v>
      </c>
    </row>
    <row r="77" spans="1:5" x14ac:dyDescent="0.2">
      <c r="A77" s="102"/>
      <c r="B77" s="69"/>
      <c r="C77" s="71"/>
      <c r="D77" s="70"/>
      <c r="E77" s="71"/>
    </row>
    <row r="78" spans="1:5" ht="10.8" thickBot="1" x14ac:dyDescent="0.25">
      <c r="A78" s="109"/>
      <c r="B78" s="74">
        <v>466304651.89000005</v>
      </c>
      <c r="C78" s="75"/>
      <c r="D78" s="76">
        <v>3612</v>
      </c>
      <c r="E78" s="75"/>
    </row>
    <row r="79" spans="1:5" ht="10.8" thickTop="1" x14ac:dyDescent="0.2">
      <c r="A79" s="102"/>
      <c r="B79" s="69"/>
      <c r="C79" s="71"/>
      <c r="D79" s="70"/>
      <c r="E79" s="71"/>
    </row>
    <row r="80" spans="1:5" x14ac:dyDescent="0.2">
      <c r="A80" s="109" t="s">
        <v>114</v>
      </c>
      <c r="B80" s="69"/>
      <c r="C80" s="102"/>
      <c r="D80" s="75">
        <v>0.67455702799037942</v>
      </c>
      <c r="E80" s="71"/>
    </row>
    <row r="81" spans="1:5" x14ac:dyDescent="0.2">
      <c r="A81" s="109"/>
      <c r="B81" s="69"/>
      <c r="C81" s="102"/>
      <c r="D81" s="75"/>
      <c r="E81" s="71"/>
    </row>
    <row r="82" spans="1:5" x14ac:dyDescent="0.2">
      <c r="A82" s="109"/>
      <c r="B82" s="69"/>
      <c r="C82" s="102"/>
      <c r="D82" s="75"/>
      <c r="E82" s="71"/>
    </row>
    <row r="83" spans="1:5" x14ac:dyDescent="0.2">
      <c r="A83" s="107" t="s">
        <v>604</v>
      </c>
      <c r="B83" s="69"/>
      <c r="C83" s="71"/>
      <c r="D83" s="102"/>
      <c r="E83" s="102"/>
    </row>
    <row r="84" spans="1:5" x14ac:dyDescent="0.2">
      <c r="B84" s="46"/>
      <c r="D84" s="48"/>
    </row>
    <row r="85" spans="1:5" s="110" customFormat="1" ht="20.399999999999999" x14ac:dyDescent="0.2">
      <c r="A85" s="108" t="s">
        <v>110</v>
      </c>
      <c r="B85" s="56" t="s">
        <v>111</v>
      </c>
      <c r="C85" s="57" t="s">
        <v>112</v>
      </c>
      <c r="D85" s="58" t="s">
        <v>113</v>
      </c>
      <c r="E85" s="57" t="s">
        <v>112</v>
      </c>
    </row>
    <row r="86" spans="1:5" x14ac:dyDescent="0.2">
      <c r="B86" s="46"/>
      <c r="D86" s="48"/>
    </row>
    <row r="87" spans="1:5" x14ac:dyDescent="0.2">
      <c r="A87" s="102" t="s">
        <v>17</v>
      </c>
      <c r="B87" s="69">
        <v>4901916.3100000005</v>
      </c>
      <c r="C87" s="71">
        <v>1.0512261222640233E-2</v>
      </c>
      <c r="D87" s="70">
        <v>108</v>
      </c>
      <c r="E87" s="71">
        <v>2.9900332225913623E-2</v>
      </c>
    </row>
    <row r="88" spans="1:5" x14ac:dyDescent="0.2">
      <c r="A88" s="102" t="s">
        <v>18</v>
      </c>
      <c r="B88" s="69">
        <v>80681164.009999976</v>
      </c>
      <c r="C88" s="71">
        <v>0.17302243004222145</v>
      </c>
      <c r="D88" s="70">
        <v>604</v>
      </c>
      <c r="E88" s="71">
        <v>0.16722037652270211</v>
      </c>
    </row>
    <row r="89" spans="1:5" x14ac:dyDescent="0.2">
      <c r="A89" s="102" t="s">
        <v>19</v>
      </c>
      <c r="B89" s="69">
        <v>30800888.550000008</v>
      </c>
      <c r="C89" s="71">
        <v>6.6053144495041086E-2</v>
      </c>
      <c r="D89" s="70">
        <v>203</v>
      </c>
      <c r="E89" s="71">
        <v>5.6201550387596902E-2</v>
      </c>
    </row>
    <row r="90" spans="1:5" x14ac:dyDescent="0.2">
      <c r="A90" s="102" t="s">
        <v>20</v>
      </c>
      <c r="B90" s="69">
        <v>91335695.620000005</v>
      </c>
      <c r="C90" s="71">
        <v>0.1958712941202779</v>
      </c>
      <c r="D90" s="70">
        <v>651</v>
      </c>
      <c r="E90" s="71">
        <v>0.18023255813953487</v>
      </c>
    </row>
    <row r="91" spans="1:5" x14ac:dyDescent="0.2">
      <c r="A91" s="102" t="s">
        <v>21</v>
      </c>
      <c r="B91" s="69">
        <v>41049720.719999991</v>
      </c>
      <c r="C91" s="71">
        <v>8.8031977707319756E-2</v>
      </c>
      <c r="D91" s="70">
        <v>280</v>
      </c>
      <c r="E91" s="71">
        <v>7.7519379844961239E-2</v>
      </c>
    </row>
    <row r="92" spans="1:5" x14ac:dyDescent="0.2">
      <c r="A92" s="102" t="s">
        <v>22</v>
      </c>
      <c r="B92" s="69">
        <v>39905010.409999982</v>
      </c>
      <c r="C92" s="71">
        <v>8.5577122699203645E-2</v>
      </c>
      <c r="D92" s="70">
        <v>284</v>
      </c>
      <c r="E92" s="71">
        <v>7.8626799557032112E-2</v>
      </c>
    </row>
    <row r="93" spans="1:5" x14ac:dyDescent="0.2">
      <c r="A93" s="102" t="s">
        <v>23</v>
      </c>
      <c r="B93" s="69">
        <v>48518099.900000006</v>
      </c>
      <c r="C93" s="71">
        <v>0.10404807179887471</v>
      </c>
      <c r="D93" s="70">
        <v>390</v>
      </c>
      <c r="E93" s="71">
        <v>0.1079734219269103</v>
      </c>
    </row>
    <row r="94" spans="1:5" x14ac:dyDescent="0.2">
      <c r="A94" s="102" t="s">
        <v>24</v>
      </c>
      <c r="B94" s="69">
        <v>74597749.619999975</v>
      </c>
      <c r="C94" s="71">
        <v>0.15997642167549589</v>
      </c>
      <c r="D94" s="70">
        <v>655</v>
      </c>
      <c r="E94" s="71">
        <v>0.18133997785160577</v>
      </c>
    </row>
    <row r="95" spans="1:5" x14ac:dyDescent="0.2">
      <c r="A95" s="102" t="s">
        <v>41</v>
      </c>
      <c r="B95" s="69">
        <v>20510420.43</v>
      </c>
      <c r="C95" s="71">
        <v>4.3985022124202071E-2</v>
      </c>
      <c r="D95" s="70">
        <v>164</v>
      </c>
      <c r="E95" s="71">
        <v>4.5404208194905871E-2</v>
      </c>
    </row>
    <row r="96" spans="1:5" x14ac:dyDescent="0.2">
      <c r="A96" s="102" t="s">
        <v>42</v>
      </c>
      <c r="B96" s="69">
        <v>4800393.1199999992</v>
      </c>
      <c r="C96" s="71">
        <v>1.029454263547085E-2</v>
      </c>
      <c r="D96" s="70">
        <v>29</v>
      </c>
      <c r="E96" s="71">
        <v>8.0287929125138421E-3</v>
      </c>
    </row>
    <row r="97" spans="1:5" x14ac:dyDescent="0.2">
      <c r="A97" s="102" t="s">
        <v>43</v>
      </c>
      <c r="B97" s="69">
        <v>1442170.2200000002</v>
      </c>
      <c r="C97" s="71">
        <v>3.0927639562562288E-3</v>
      </c>
      <c r="D97" s="70">
        <v>12</v>
      </c>
      <c r="E97" s="71">
        <v>3.3222591362126247E-3</v>
      </c>
    </row>
    <row r="98" spans="1:5" x14ac:dyDescent="0.2">
      <c r="A98" s="102" t="s">
        <v>44</v>
      </c>
      <c r="B98" s="69">
        <v>1912100.9700000002</v>
      </c>
      <c r="C98" s="71">
        <v>4.1005401988806651E-3</v>
      </c>
      <c r="D98" s="70">
        <v>10</v>
      </c>
      <c r="E98" s="71">
        <v>2.7685492801771874E-3</v>
      </c>
    </row>
    <row r="99" spans="1:5" x14ac:dyDescent="0.2">
      <c r="A99" s="102" t="s">
        <v>45</v>
      </c>
      <c r="B99" s="69">
        <v>1199208.3</v>
      </c>
      <c r="C99" s="71">
        <v>2.5717270782940629E-3</v>
      </c>
      <c r="D99" s="70">
        <v>13</v>
      </c>
      <c r="E99" s="71">
        <v>3.5991140642303433E-3</v>
      </c>
    </row>
    <row r="100" spans="1:5" x14ac:dyDescent="0.2">
      <c r="A100" s="102" t="s">
        <v>46</v>
      </c>
      <c r="B100" s="69">
        <v>1214837.1900000002</v>
      </c>
      <c r="C100" s="71">
        <v>2.6052435571382133E-3</v>
      </c>
      <c r="D100" s="70">
        <v>15</v>
      </c>
      <c r="E100" s="71">
        <v>4.152823920265781E-3</v>
      </c>
    </row>
    <row r="101" spans="1:5" x14ac:dyDescent="0.2">
      <c r="A101" s="102" t="s">
        <v>25</v>
      </c>
      <c r="B101" s="69">
        <v>9445067.6000000034</v>
      </c>
      <c r="C101" s="71">
        <v>2.0255143416900902E-2</v>
      </c>
      <c r="D101" s="70">
        <v>85</v>
      </c>
      <c r="E101" s="71">
        <v>2.353266888150609E-2</v>
      </c>
    </row>
    <row r="102" spans="1:5" x14ac:dyDescent="0.2">
      <c r="A102" s="102" t="s">
        <v>26</v>
      </c>
      <c r="B102" s="69">
        <v>1306996.44</v>
      </c>
      <c r="C102" s="71">
        <v>2.8028809807119758E-3</v>
      </c>
      <c r="D102" s="70">
        <v>10</v>
      </c>
      <c r="E102" s="71">
        <v>2.7685492801771874E-3</v>
      </c>
    </row>
    <row r="103" spans="1:5" x14ac:dyDescent="0.2">
      <c r="A103" s="102" t="s">
        <v>27</v>
      </c>
      <c r="B103" s="69">
        <v>1661818.7900000007</v>
      </c>
      <c r="C103" s="71">
        <v>3.563804871481357E-3</v>
      </c>
      <c r="D103" s="70">
        <v>17</v>
      </c>
      <c r="E103" s="71">
        <v>4.7065337763012183E-3</v>
      </c>
    </row>
    <row r="104" spans="1:5" x14ac:dyDescent="0.2">
      <c r="A104" s="102" t="s">
        <v>4</v>
      </c>
      <c r="B104" s="69">
        <v>11021393.689999994</v>
      </c>
      <c r="C104" s="71">
        <v>2.3635607419588662E-2</v>
      </c>
      <c r="D104" s="70">
        <v>82</v>
      </c>
      <c r="E104" s="71">
        <v>2.2702104097452935E-2</v>
      </c>
    </row>
    <row r="105" spans="1:5" x14ac:dyDescent="0.2">
      <c r="A105" s="102"/>
      <c r="B105" s="69"/>
      <c r="C105" s="71"/>
      <c r="D105" s="70"/>
      <c r="E105" s="71"/>
    </row>
    <row r="106" spans="1:5" s="111" customFormat="1" ht="10.8" thickBot="1" x14ac:dyDescent="0.25">
      <c r="A106" s="109"/>
      <c r="B106" s="74">
        <v>466304651.8900001</v>
      </c>
      <c r="C106" s="75"/>
      <c r="D106" s="76">
        <v>3612</v>
      </c>
      <c r="E106" s="75"/>
    </row>
    <row r="107" spans="1:5" ht="10.8" thickTop="1" x14ac:dyDescent="0.2">
      <c r="A107" s="102"/>
      <c r="B107" s="69"/>
      <c r="C107" s="71"/>
      <c r="D107" s="70"/>
      <c r="E107" s="71"/>
    </row>
    <row r="108" spans="1:5" x14ac:dyDescent="0.2">
      <c r="A108" s="109" t="s">
        <v>114</v>
      </c>
      <c r="B108" s="69"/>
      <c r="C108" s="102"/>
      <c r="D108" s="75">
        <v>0.65264977309804595</v>
      </c>
      <c r="E108" s="71"/>
    </row>
    <row r="109" spans="1:5" x14ac:dyDescent="0.2">
      <c r="A109" s="102"/>
      <c r="B109" s="69"/>
      <c r="C109" s="71"/>
      <c r="D109" s="70"/>
      <c r="E109" s="71"/>
    </row>
    <row r="110" spans="1:5" x14ac:dyDescent="0.2">
      <c r="A110" s="102"/>
      <c r="B110" s="69"/>
      <c r="C110" s="71"/>
      <c r="D110" s="70"/>
      <c r="E110" s="71"/>
    </row>
    <row r="111" spans="1:5" x14ac:dyDescent="0.2">
      <c r="A111" s="107" t="s">
        <v>115</v>
      </c>
      <c r="B111" s="69"/>
      <c r="C111" s="71"/>
      <c r="D111" s="70"/>
      <c r="E111" s="71"/>
    </row>
    <row r="112" spans="1:5" x14ac:dyDescent="0.2">
      <c r="B112" s="46"/>
      <c r="D112" s="48"/>
    </row>
    <row r="113" spans="1:6" s="112" customFormat="1" ht="20.399999999999999" x14ac:dyDescent="0.2">
      <c r="A113" s="108" t="s">
        <v>116</v>
      </c>
      <c r="B113" s="56" t="s">
        <v>111</v>
      </c>
      <c r="C113" s="57" t="s">
        <v>112</v>
      </c>
      <c r="D113" s="58" t="s">
        <v>113</v>
      </c>
      <c r="E113" s="57" t="s">
        <v>112</v>
      </c>
    </row>
    <row r="114" spans="1:6" x14ac:dyDescent="0.2">
      <c r="B114" s="46"/>
      <c r="D114" s="48"/>
    </row>
    <row r="115" spans="1:6" x14ac:dyDescent="0.2">
      <c r="A115" s="102" t="s">
        <v>47</v>
      </c>
      <c r="B115" s="69">
        <v>534383.05000000005</v>
      </c>
      <c r="C115" s="71">
        <v>1.1459955371109121E-3</v>
      </c>
      <c r="D115" s="70">
        <v>10</v>
      </c>
      <c r="E115" s="71">
        <v>2.7685492801771874E-3</v>
      </c>
      <c r="F115" s="113"/>
    </row>
    <row r="116" spans="1:6" x14ac:dyDescent="0.2">
      <c r="A116" s="102" t="s">
        <v>48</v>
      </c>
      <c r="B116" s="69">
        <v>0</v>
      </c>
      <c r="C116" s="71">
        <v>0</v>
      </c>
      <c r="D116" s="70">
        <v>0</v>
      </c>
      <c r="E116" s="71">
        <v>0</v>
      </c>
      <c r="F116" s="113"/>
    </row>
    <row r="117" spans="1:6" x14ac:dyDescent="0.2">
      <c r="A117" s="102" t="s">
        <v>49</v>
      </c>
      <c r="B117" s="69">
        <v>458057208.04000223</v>
      </c>
      <c r="C117" s="71">
        <v>0.98231318556104485</v>
      </c>
      <c r="D117" s="70">
        <v>3554</v>
      </c>
      <c r="E117" s="71">
        <v>0.9839424141749723</v>
      </c>
      <c r="F117" s="113"/>
    </row>
    <row r="118" spans="1:6" x14ac:dyDescent="0.2">
      <c r="A118" s="102" t="s">
        <v>50</v>
      </c>
      <c r="B118" s="69">
        <v>0</v>
      </c>
      <c r="C118" s="71">
        <v>0</v>
      </c>
      <c r="D118" s="70">
        <v>0</v>
      </c>
      <c r="E118" s="71">
        <v>0</v>
      </c>
      <c r="F118" s="113"/>
    </row>
    <row r="119" spans="1:6" x14ac:dyDescent="0.2">
      <c r="A119" s="102" t="s">
        <v>2</v>
      </c>
      <c r="B119" s="69">
        <v>7713060.8000000007</v>
      </c>
      <c r="C119" s="71">
        <v>1.654081890184414E-2</v>
      </c>
      <c r="D119" s="70">
        <v>48</v>
      </c>
      <c r="E119" s="71">
        <v>1.3289036544850499E-2</v>
      </c>
      <c r="F119" s="113"/>
    </row>
    <row r="120" spans="1:6" x14ac:dyDescent="0.2">
      <c r="A120" s="102"/>
      <c r="B120" s="69"/>
      <c r="C120" s="71"/>
      <c r="D120" s="70"/>
      <c r="E120" s="71"/>
    </row>
    <row r="121" spans="1:6" ht="10.8" thickBot="1" x14ac:dyDescent="0.25">
      <c r="A121" s="109"/>
      <c r="B121" s="74">
        <v>466304651.89000225</v>
      </c>
      <c r="C121" s="75"/>
      <c r="D121" s="76">
        <v>3612</v>
      </c>
      <c r="E121" s="75"/>
    </row>
    <row r="122" spans="1:6" ht="10.8" thickTop="1" x14ac:dyDescent="0.2">
      <c r="A122" s="102"/>
      <c r="B122" s="69"/>
      <c r="C122" s="71"/>
      <c r="D122" s="70"/>
      <c r="E122" s="71"/>
    </row>
    <row r="123" spans="1:6" x14ac:dyDescent="0.2">
      <c r="A123" s="102"/>
      <c r="B123" s="69"/>
      <c r="C123" s="71"/>
      <c r="D123" s="70"/>
      <c r="E123" s="71"/>
    </row>
    <row r="124" spans="1:6" x14ac:dyDescent="0.2">
      <c r="A124" s="107" t="s">
        <v>117</v>
      </c>
      <c r="B124" s="69"/>
      <c r="C124" s="71"/>
      <c r="D124" s="70"/>
      <c r="E124" s="71"/>
    </row>
    <row r="125" spans="1:6" x14ac:dyDescent="0.2">
      <c r="B125" s="46"/>
      <c r="D125" s="48"/>
    </row>
    <row r="126" spans="1:6" s="112" customFormat="1" ht="20.399999999999999" x14ac:dyDescent="0.2">
      <c r="A126" s="108" t="s">
        <v>118</v>
      </c>
      <c r="B126" s="56" t="s">
        <v>111</v>
      </c>
      <c r="C126" s="57" t="s">
        <v>112</v>
      </c>
      <c r="D126" s="58" t="s">
        <v>113</v>
      </c>
      <c r="E126" s="57" t="s">
        <v>112</v>
      </c>
    </row>
    <row r="127" spans="1:6" x14ac:dyDescent="0.2">
      <c r="B127" s="46"/>
      <c r="D127" s="48"/>
    </row>
    <row r="128" spans="1:6" x14ac:dyDescent="0.2">
      <c r="A128" s="102" t="s">
        <v>5</v>
      </c>
      <c r="B128" s="69">
        <v>450505584.40000206</v>
      </c>
      <c r="C128" s="71">
        <v>0.96611857199801876</v>
      </c>
      <c r="D128" s="70">
        <v>3375</v>
      </c>
      <c r="E128" s="71">
        <v>0.93438538205980071</v>
      </c>
    </row>
    <row r="129" spans="1:5" x14ac:dyDescent="0.2">
      <c r="A129" s="102" t="s">
        <v>6</v>
      </c>
      <c r="B129" s="69">
        <v>15799067.49000001</v>
      </c>
      <c r="C129" s="71">
        <v>3.3881428001981198E-2</v>
      </c>
      <c r="D129" s="70">
        <v>237</v>
      </c>
      <c r="E129" s="71">
        <v>6.5614617940199335E-2</v>
      </c>
    </row>
    <row r="130" spans="1:5" x14ac:dyDescent="0.2">
      <c r="A130" s="102"/>
      <c r="B130" s="69"/>
      <c r="C130" s="71"/>
      <c r="D130" s="70"/>
      <c r="E130" s="71"/>
    </row>
    <row r="131" spans="1:5" s="111" customFormat="1" ht="10.8" thickBot="1" x14ac:dyDescent="0.25">
      <c r="A131" s="109"/>
      <c r="B131" s="74">
        <v>466304651.89000207</v>
      </c>
      <c r="C131" s="75"/>
      <c r="D131" s="76">
        <v>3612</v>
      </c>
      <c r="E131" s="75"/>
    </row>
    <row r="132" spans="1:5" ht="10.8" thickTop="1" x14ac:dyDescent="0.2">
      <c r="A132" s="102"/>
      <c r="B132" s="69"/>
      <c r="C132" s="71"/>
      <c r="D132" s="70"/>
      <c r="E132" s="71"/>
    </row>
    <row r="133" spans="1:5" x14ac:dyDescent="0.2">
      <c r="A133" s="102"/>
      <c r="B133" s="69"/>
      <c r="C133" s="71"/>
      <c r="D133" s="70"/>
      <c r="E133" s="71"/>
    </row>
    <row r="134" spans="1:5" x14ac:dyDescent="0.2">
      <c r="A134" s="107" t="s">
        <v>119</v>
      </c>
      <c r="B134" s="69"/>
      <c r="C134" s="71"/>
      <c r="D134" s="70"/>
      <c r="E134" s="71"/>
    </row>
    <row r="135" spans="1:5" x14ac:dyDescent="0.2">
      <c r="B135" s="46"/>
      <c r="D135" s="48"/>
    </row>
    <row r="136" spans="1:5" s="112" customFormat="1" ht="20.399999999999999" x14ac:dyDescent="0.2">
      <c r="A136" s="108" t="s">
        <v>144</v>
      </c>
      <c r="B136" s="56" t="s">
        <v>111</v>
      </c>
      <c r="C136" s="57" t="s">
        <v>112</v>
      </c>
      <c r="D136" s="58" t="s">
        <v>113</v>
      </c>
      <c r="E136" s="57" t="s">
        <v>112</v>
      </c>
    </row>
    <row r="137" spans="1:5" x14ac:dyDescent="0.2">
      <c r="B137" s="46"/>
      <c r="D137" s="48"/>
    </row>
    <row r="138" spans="1:5" x14ac:dyDescent="0.2">
      <c r="A138" s="102" t="s">
        <v>70</v>
      </c>
      <c r="B138" s="69">
        <v>104711862.17999993</v>
      </c>
      <c r="C138" s="71">
        <v>0.22455676081203085</v>
      </c>
      <c r="D138" s="70">
        <v>1491</v>
      </c>
      <c r="E138" s="71">
        <v>0.41279069767441862</v>
      </c>
    </row>
    <row r="139" spans="1:5" x14ac:dyDescent="0.2">
      <c r="A139" s="102" t="s">
        <v>71</v>
      </c>
      <c r="B139" s="69">
        <v>224333909.6999996</v>
      </c>
      <c r="C139" s="71">
        <v>0.48108872341449338</v>
      </c>
      <c r="D139" s="70">
        <v>1663</v>
      </c>
      <c r="E139" s="71">
        <v>0.46040974529346623</v>
      </c>
    </row>
    <row r="140" spans="1:5" x14ac:dyDescent="0.2">
      <c r="A140" s="102" t="s">
        <v>72</v>
      </c>
      <c r="B140" s="69">
        <v>76970737.710000038</v>
      </c>
      <c r="C140" s="71">
        <v>0.16506534386484592</v>
      </c>
      <c r="D140" s="70">
        <v>323</v>
      </c>
      <c r="E140" s="71">
        <v>8.9424141749723143E-2</v>
      </c>
    </row>
    <row r="141" spans="1:5" x14ac:dyDescent="0.2">
      <c r="A141" s="102" t="s">
        <v>73</v>
      </c>
      <c r="B141" s="69">
        <v>25748649.309999991</v>
      </c>
      <c r="C141" s="71">
        <v>5.5218512630395233E-2</v>
      </c>
      <c r="D141" s="70">
        <v>76</v>
      </c>
      <c r="E141" s="71">
        <v>2.1040974529346623E-2</v>
      </c>
    </row>
    <row r="142" spans="1:5" x14ac:dyDescent="0.2">
      <c r="A142" s="102" t="s">
        <v>74</v>
      </c>
      <c r="B142" s="69">
        <v>16170012.940000001</v>
      </c>
      <c r="C142" s="71">
        <v>3.4676928215192845E-2</v>
      </c>
      <c r="D142" s="70">
        <v>36</v>
      </c>
      <c r="E142" s="71">
        <v>9.9667774086378731E-3</v>
      </c>
    </row>
    <row r="143" spans="1:5" x14ac:dyDescent="0.2">
      <c r="A143" s="102" t="s">
        <v>75</v>
      </c>
      <c r="B143" s="69">
        <v>7086510.9400000004</v>
      </c>
      <c r="C143" s="71">
        <v>1.5197169728582713E-2</v>
      </c>
      <c r="D143" s="70">
        <v>12</v>
      </c>
      <c r="E143" s="71">
        <v>3.3222591362126247E-3</v>
      </c>
    </row>
    <row r="144" spans="1:5" x14ac:dyDescent="0.2">
      <c r="A144" s="102" t="s">
        <v>76</v>
      </c>
      <c r="B144" s="69">
        <v>5847879.4299999997</v>
      </c>
      <c r="C144" s="71">
        <v>1.2540898758564185E-2</v>
      </c>
      <c r="D144" s="70">
        <v>7</v>
      </c>
      <c r="E144" s="71">
        <v>1.937984496124031E-3</v>
      </c>
    </row>
    <row r="145" spans="1:5" x14ac:dyDescent="0.2">
      <c r="A145" s="102" t="s">
        <v>196</v>
      </c>
      <c r="B145" s="69">
        <v>1000720.03</v>
      </c>
      <c r="C145" s="71">
        <v>2.1460648654134983E-3</v>
      </c>
      <c r="D145" s="70">
        <v>1</v>
      </c>
      <c r="E145" s="71">
        <v>2.768549280177187E-4</v>
      </c>
    </row>
    <row r="146" spans="1:5" x14ac:dyDescent="0.2">
      <c r="A146" s="102" t="s">
        <v>77</v>
      </c>
      <c r="B146" s="69">
        <v>1283836</v>
      </c>
      <c r="C146" s="71">
        <v>2.7532129366422335E-3</v>
      </c>
      <c r="D146" s="70">
        <v>1</v>
      </c>
      <c r="E146" s="71">
        <v>2.768549280177187E-4</v>
      </c>
    </row>
    <row r="147" spans="1:5" x14ac:dyDescent="0.2">
      <c r="A147" s="102" t="s">
        <v>80</v>
      </c>
      <c r="B147" s="69">
        <v>3150533.65</v>
      </c>
      <c r="C147" s="71">
        <v>6.7563847738392399E-3</v>
      </c>
      <c r="D147" s="70">
        <v>2</v>
      </c>
      <c r="E147" s="71">
        <v>5.5370985603543741E-4</v>
      </c>
    </row>
    <row r="148" spans="1:5" x14ac:dyDescent="0.2">
      <c r="A148" s="102" t="s">
        <v>78</v>
      </c>
      <c r="B148" s="69">
        <v>0</v>
      </c>
      <c r="C148" s="71">
        <v>0</v>
      </c>
      <c r="D148" s="70">
        <v>0</v>
      </c>
      <c r="E148" s="71">
        <v>0</v>
      </c>
    </row>
    <row r="149" spans="1:5" x14ac:dyDescent="0.2">
      <c r="A149" s="102" t="s">
        <v>79</v>
      </c>
      <c r="B149" s="69">
        <v>0</v>
      </c>
      <c r="C149" s="71">
        <v>0</v>
      </c>
      <c r="D149" s="70">
        <v>0</v>
      </c>
      <c r="E149" s="71">
        <v>0</v>
      </c>
    </row>
    <row r="150" spans="1:5" x14ac:dyDescent="0.2">
      <c r="A150" s="102"/>
      <c r="B150" s="69"/>
      <c r="C150" s="71"/>
      <c r="D150" s="70"/>
      <c r="E150" s="71"/>
    </row>
    <row r="151" spans="1:5" ht="10.8" thickBot="1" x14ac:dyDescent="0.25">
      <c r="A151" s="109"/>
      <c r="B151" s="74">
        <v>466304651.88999951</v>
      </c>
      <c r="C151" s="75"/>
      <c r="D151" s="76">
        <v>3612</v>
      </c>
      <c r="E151" s="75"/>
    </row>
    <row r="152" spans="1:5" ht="10.8" thickTop="1" x14ac:dyDescent="0.2">
      <c r="A152" s="102"/>
      <c r="B152" s="69"/>
      <c r="C152" s="71"/>
      <c r="D152" s="70"/>
      <c r="E152" s="71"/>
    </row>
    <row r="153" spans="1:5" x14ac:dyDescent="0.2">
      <c r="A153" s="109" t="s">
        <v>120</v>
      </c>
      <c r="B153" s="77">
        <v>129098.7408333332</v>
      </c>
      <c r="C153" s="71"/>
      <c r="D153" s="70"/>
      <c r="E153" s="71"/>
    </row>
    <row r="154" spans="1:5" x14ac:dyDescent="0.2">
      <c r="A154" s="102"/>
      <c r="B154" s="69"/>
      <c r="C154" s="71"/>
      <c r="D154" s="70"/>
      <c r="E154" s="71"/>
    </row>
    <row r="155" spans="1:5" x14ac:dyDescent="0.2">
      <c r="A155" s="102"/>
      <c r="B155" s="69"/>
      <c r="C155" s="71"/>
      <c r="D155" s="70"/>
      <c r="E155" s="71"/>
    </row>
    <row r="156" spans="1:5" x14ac:dyDescent="0.2">
      <c r="A156" s="107" t="s">
        <v>121</v>
      </c>
      <c r="B156" s="69"/>
      <c r="C156" s="71"/>
      <c r="D156" s="70"/>
      <c r="E156" s="71"/>
    </row>
    <row r="157" spans="1:5" x14ac:dyDescent="0.2">
      <c r="A157" s="95"/>
      <c r="B157" s="52"/>
      <c r="C157" s="53"/>
      <c r="D157" s="54"/>
      <c r="E157" s="53"/>
    </row>
    <row r="158" spans="1:5" s="112" customFormat="1" ht="20.399999999999999" x14ac:dyDescent="0.2">
      <c r="A158" s="108" t="s">
        <v>122</v>
      </c>
      <c r="B158" s="56" t="s">
        <v>111</v>
      </c>
      <c r="C158" s="57" t="s">
        <v>112</v>
      </c>
      <c r="D158" s="58" t="s">
        <v>113</v>
      </c>
      <c r="E158" s="57" t="s">
        <v>112</v>
      </c>
    </row>
    <row r="159" spans="1:5" x14ac:dyDescent="0.2">
      <c r="B159" s="46"/>
      <c r="D159" s="48"/>
    </row>
    <row r="160" spans="1:5" x14ac:dyDescent="0.2">
      <c r="A160" s="102" t="s">
        <v>7</v>
      </c>
      <c r="B160" s="69">
        <v>299849279.75000244</v>
      </c>
      <c r="C160" s="71">
        <v>0.64303300113920914</v>
      </c>
      <c r="D160" s="70">
        <v>2176</v>
      </c>
      <c r="E160" s="71">
        <v>0.60243632336655595</v>
      </c>
    </row>
    <row r="161" spans="1:5" x14ac:dyDescent="0.2">
      <c r="A161" s="102" t="s">
        <v>8</v>
      </c>
      <c r="B161" s="69">
        <v>161842101.72</v>
      </c>
      <c r="C161" s="71">
        <v>0.34707374473754393</v>
      </c>
      <c r="D161" s="70">
        <v>1380</v>
      </c>
      <c r="E161" s="71">
        <v>0.38205980066445183</v>
      </c>
    </row>
    <row r="162" spans="1:5" x14ac:dyDescent="0.2">
      <c r="A162" s="102" t="s">
        <v>9</v>
      </c>
      <c r="B162" s="69">
        <v>4613270.42</v>
      </c>
      <c r="C162" s="71">
        <v>9.8932541232469497E-3</v>
      </c>
      <c r="D162" s="70">
        <v>56</v>
      </c>
      <c r="E162" s="71">
        <v>1.5503875968992248E-2</v>
      </c>
    </row>
    <row r="163" spans="1:5" x14ac:dyDescent="0.2">
      <c r="A163" s="102"/>
      <c r="B163" s="69"/>
      <c r="C163" s="71"/>
      <c r="D163" s="70"/>
      <c r="E163" s="71"/>
    </row>
    <row r="164" spans="1:5" ht="10.8" thickBot="1" x14ac:dyDescent="0.25">
      <c r="A164" s="102"/>
      <c r="B164" s="74">
        <v>466304651.89000243</v>
      </c>
      <c r="C164" s="71"/>
      <c r="D164" s="76">
        <v>3612</v>
      </c>
      <c r="E164" s="71"/>
    </row>
    <row r="165" spans="1:5" ht="10.8" thickTop="1" x14ac:dyDescent="0.2">
      <c r="A165" s="102"/>
      <c r="B165" s="78"/>
      <c r="C165" s="71"/>
      <c r="D165" s="79"/>
      <c r="E165" s="71"/>
    </row>
    <row r="166" spans="1:5" x14ac:dyDescent="0.2">
      <c r="A166" s="102"/>
      <c r="B166" s="69"/>
      <c r="C166" s="71"/>
      <c r="D166" s="70"/>
      <c r="E166" s="71"/>
    </row>
    <row r="167" spans="1:5" x14ac:dyDescent="0.2">
      <c r="A167" s="107" t="s">
        <v>192</v>
      </c>
      <c r="B167" s="69"/>
      <c r="C167" s="71"/>
      <c r="D167" s="70"/>
      <c r="E167" s="71"/>
    </row>
    <row r="168" spans="1:5" x14ac:dyDescent="0.2">
      <c r="B168" s="46"/>
      <c r="D168" s="48"/>
    </row>
    <row r="169" spans="1:5" s="112" customFormat="1" ht="20.399999999999999" x14ac:dyDescent="0.2">
      <c r="A169" s="108" t="s">
        <v>156</v>
      </c>
      <c r="B169" s="56" t="s">
        <v>111</v>
      </c>
      <c r="C169" s="57" t="s">
        <v>112</v>
      </c>
      <c r="D169" s="58" t="s">
        <v>113</v>
      </c>
      <c r="E169" s="57" t="s">
        <v>112</v>
      </c>
    </row>
    <row r="170" spans="1:5" x14ac:dyDescent="0.2">
      <c r="B170" s="46"/>
      <c r="D170" s="48"/>
    </row>
    <row r="171" spans="1:5" x14ac:dyDescent="0.2">
      <c r="A171" s="114">
        <v>1996</v>
      </c>
      <c r="B171" s="69">
        <v>0</v>
      </c>
      <c r="C171" s="71">
        <v>0</v>
      </c>
      <c r="D171" s="70">
        <v>0</v>
      </c>
      <c r="E171" s="71">
        <v>0</v>
      </c>
    </row>
    <row r="172" spans="1:5" x14ac:dyDescent="0.2">
      <c r="A172" s="114">
        <v>1997</v>
      </c>
      <c r="B172" s="69">
        <v>0</v>
      </c>
      <c r="C172" s="71">
        <v>0</v>
      </c>
      <c r="D172" s="70">
        <v>0</v>
      </c>
      <c r="E172" s="71">
        <v>0</v>
      </c>
    </row>
    <row r="173" spans="1:5" x14ac:dyDescent="0.2">
      <c r="A173" s="114">
        <v>1998</v>
      </c>
      <c r="B173" s="69">
        <v>0</v>
      </c>
      <c r="C173" s="71">
        <v>0</v>
      </c>
      <c r="D173" s="70">
        <v>0</v>
      </c>
      <c r="E173" s="71">
        <v>0</v>
      </c>
    </row>
    <row r="174" spans="1:5" x14ac:dyDescent="0.2">
      <c r="A174" s="114">
        <v>1999</v>
      </c>
      <c r="B174" s="69">
        <v>0</v>
      </c>
      <c r="C174" s="71">
        <v>0</v>
      </c>
      <c r="D174" s="70">
        <v>0</v>
      </c>
      <c r="E174" s="71">
        <v>0</v>
      </c>
    </row>
    <row r="175" spans="1:5" x14ac:dyDescent="0.2">
      <c r="A175" s="114">
        <v>2000</v>
      </c>
      <c r="B175" s="69">
        <v>0</v>
      </c>
      <c r="C175" s="71">
        <v>0</v>
      </c>
      <c r="D175" s="70">
        <v>0</v>
      </c>
      <c r="E175" s="71">
        <v>0</v>
      </c>
    </row>
    <row r="176" spans="1:5" x14ac:dyDescent="0.2">
      <c r="A176" s="114">
        <v>2001</v>
      </c>
      <c r="B176" s="69">
        <v>0</v>
      </c>
      <c r="C176" s="71">
        <v>0</v>
      </c>
      <c r="D176" s="70">
        <v>0</v>
      </c>
      <c r="E176" s="71">
        <v>0</v>
      </c>
    </row>
    <row r="177" spans="1:5" x14ac:dyDescent="0.2">
      <c r="A177" s="114">
        <v>2002</v>
      </c>
      <c r="B177" s="69">
        <v>82952867.73999989</v>
      </c>
      <c r="C177" s="71">
        <v>0.17789414582029153</v>
      </c>
      <c r="D177" s="70">
        <v>677</v>
      </c>
      <c r="E177" s="71">
        <v>0.18743078626799556</v>
      </c>
    </row>
    <row r="178" spans="1:5" x14ac:dyDescent="0.2">
      <c r="A178" s="114">
        <v>2003</v>
      </c>
      <c r="B178" s="69">
        <v>77268.56</v>
      </c>
      <c r="C178" s="71">
        <v>1.6570402994441386E-4</v>
      </c>
      <c r="D178" s="70">
        <v>1</v>
      </c>
      <c r="E178" s="71">
        <v>2.768549280177187E-4</v>
      </c>
    </row>
    <row r="179" spans="1:5" x14ac:dyDescent="0.2">
      <c r="A179" s="114">
        <v>2004</v>
      </c>
      <c r="B179" s="69">
        <v>1215865.4600000002</v>
      </c>
      <c r="C179" s="71">
        <v>2.6074487034858495E-3</v>
      </c>
      <c r="D179" s="70">
        <v>9</v>
      </c>
      <c r="E179" s="71">
        <v>2.4916943521594683E-3</v>
      </c>
    </row>
    <row r="180" spans="1:5" x14ac:dyDescent="0.2">
      <c r="A180" s="114">
        <v>2005</v>
      </c>
      <c r="B180" s="69">
        <v>165937976.55000019</v>
      </c>
      <c r="C180" s="71">
        <v>0.35585743328407671</v>
      </c>
      <c r="D180" s="70">
        <v>1242</v>
      </c>
      <c r="E180" s="71">
        <v>0.34385382059800662</v>
      </c>
    </row>
    <row r="181" spans="1:5" x14ac:dyDescent="0.2">
      <c r="A181" s="114">
        <v>2006</v>
      </c>
      <c r="B181" s="69">
        <v>216120673.57999972</v>
      </c>
      <c r="C181" s="71">
        <v>0.46347526816220164</v>
      </c>
      <c r="D181" s="70">
        <v>1683</v>
      </c>
      <c r="E181" s="71">
        <v>0.46594684385382062</v>
      </c>
    </row>
    <row r="182" spans="1:5" x14ac:dyDescent="0.2">
      <c r="A182" s="102"/>
      <c r="B182" s="102"/>
      <c r="C182" s="71"/>
      <c r="D182" s="102"/>
      <c r="E182" s="71"/>
    </row>
    <row r="183" spans="1:5" ht="10.8" thickBot="1" x14ac:dyDescent="0.25">
      <c r="A183" s="102"/>
      <c r="B183" s="115">
        <v>466304651.88999975</v>
      </c>
      <c r="C183" s="71"/>
      <c r="D183" s="116">
        <v>3612</v>
      </c>
      <c r="E183" s="71"/>
    </row>
    <row r="184" spans="1:5" ht="13.8" thickTop="1" x14ac:dyDescent="0.25">
      <c r="A184" s="117"/>
      <c r="B184" s="117"/>
      <c r="C184" s="117"/>
      <c r="D184" s="117"/>
      <c r="E184" s="117"/>
    </row>
    <row r="185" spans="1:5" ht="13.2" x14ac:dyDescent="0.25">
      <c r="A185" s="109" t="s">
        <v>123</v>
      </c>
      <c r="B185" s="117"/>
      <c r="C185" s="117"/>
      <c r="D185" s="77">
        <v>132.25445384937484</v>
      </c>
      <c r="E185" s="117"/>
    </row>
    <row r="186" spans="1:5" ht="13.2" x14ac:dyDescent="0.25">
      <c r="A186" s="109"/>
      <c r="B186" s="117"/>
      <c r="C186" s="117"/>
      <c r="D186" s="117"/>
      <c r="E186" s="117"/>
    </row>
    <row r="187" spans="1:5" x14ac:dyDescent="0.2">
      <c r="A187" s="102"/>
      <c r="B187" s="69"/>
      <c r="C187" s="71"/>
      <c r="D187" s="70"/>
      <c r="E187" s="71"/>
    </row>
    <row r="188" spans="1:5" x14ac:dyDescent="0.2">
      <c r="A188" s="107" t="s">
        <v>124</v>
      </c>
      <c r="B188" s="69"/>
      <c r="C188" s="71"/>
      <c r="D188" s="70"/>
      <c r="E188" s="71"/>
    </row>
    <row r="189" spans="1:5" x14ac:dyDescent="0.2">
      <c r="B189" s="46"/>
      <c r="D189" s="48"/>
    </row>
    <row r="190" spans="1:5" s="112" customFormat="1" ht="20.399999999999999" x14ac:dyDescent="0.2">
      <c r="A190" s="108" t="s">
        <v>125</v>
      </c>
      <c r="B190" s="56" t="s">
        <v>111</v>
      </c>
      <c r="C190" s="57" t="s">
        <v>112</v>
      </c>
      <c r="D190" s="58" t="s">
        <v>113</v>
      </c>
      <c r="E190" s="57" t="s">
        <v>112</v>
      </c>
    </row>
    <row r="191" spans="1:5" x14ac:dyDescent="0.2">
      <c r="B191" s="46"/>
      <c r="D191" s="48"/>
    </row>
    <row r="192" spans="1:5" x14ac:dyDescent="0.2">
      <c r="A192" s="102" t="s">
        <v>10</v>
      </c>
      <c r="B192" s="69">
        <v>58782013.150000021</v>
      </c>
      <c r="C192" s="71">
        <v>0.12605924670008764</v>
      </c>
      <c r="D192" s="70">
        <v>488</v>
      </c>
      <c r="E192" s="71">
        <v>0.13510520487264674</v>
      </c>
    </row>
    <row r="193" spans="1:5" x14ac:dyDescent="0.2">
      <c r="A193" s="102" t="s">
        <v>11</v>
      </c>
      <c r="B193" s="69">
        <v>110148332.85999988</v>
      </c>
      <c r="C193" s="71">
        <v>0.2362153849710758</v>
      </c>
      <c r="D193" s="70">
        <v>888</v>
      </c>
      <c r="E193" s="71">
        <v>0.24584717607973422</v>
      </c>
    </row>
    <row r="194" spans="1:5" x14ac:dyDescent="0.2">
      <c r="A194" s="102" t="s">
        <v>12</v>
      </c>
      <c r="B194" s="69">
        <v>282734154.61000019</v>
      </c>
      <c r="C194" s="71">
        <v>0.60632926020368394</v>
      </c>
      <c r="D194" s="70">
        <v>2126</v>
      </c>
      <c r="E194" s="71">
        <v>0.58859357696566994</v>
      </c>
    </row>
    <row r="195" spans="1:5" x14ac:dyDescent="0.2">
      <c r="A195" s="102" t="s">
        <v>13</v>
      </c>
      <c r="B195" s="69">
        <v>13496914.1</v>
      </c>
      <c r="C195" s="71">
        <v>2.8944412296328281E-2</v>
      </c>
      <c r="D195" s="70">
        <v>99</v>
      </c>
      <c r="E195" s="71">
        <v>2.7408637873754152E-2</v>
      </c>
    </row>
    <row r="196" spans="1:5" x14ac:dyDescent="0.2">
      <c r="A196" s="102" t="s">
        <v>14</v>
      </c>
      <c r="B196" s="69">
        <v>1143237.1700000002</v>
      </c>
      <c r="C196" s="71">
        <v>2.4516958288241272E-3</v>
      </c>
      <c r="D196" s="70">
        <v>11</v>
      </c>
      <c r="E196" s="71">
        <v>3.045404208194906E-3</v>
      </c>
    </row>
    <row r="197" spans="1:5" x14ac:dyDescent="0.2">
      <c r="A197" s="102" t="s">
        <v>15</v>
      </c>
      <c r="B197" s="69">
        <v>0</v>
      </c>
      <c r="C197" s="71">
        <v>0</v>
      </c>
      <c r="D197" s="70">
        <v>0</v>
      </c>
      <c r="E197" s="71">
        <v>0</v>
      </c>
    </row>
    <row r="198" spans="1:5" x14ac:dyDescent="0.2">
      <c r="A198" s="102" t="s">
        <v>16</v>
      </c>
      <c r="B198" s="69">
        <v>0</v>
      </c>
      <c r="C198" s="71">
        <v>0</v>
      </c>
      <c r="D198" s="70">
        <v>0</v>
      </c>
      <c r="E198" s="71">
        <v>0</v>
      </c>
    </row>
    <row r="199" spans="1:5" x14ac:dyDescent="0.2">
      <c r="A199" s="102"/>
      <c r="B199" s="69"/>
      <c r="C199" s="71"/>
      <c r="D199" s="70"/>
      <c r="E199" s="71"/>
    </row>
    <row r="200" spans="1:5" s="111" customFormat="1" ht="10.8" thickBot="1" x14ac:dyDescent="0.25">
      <c r="A200" s="109"/>
      <c r="B200" s="74">
        <v>466304651.89000016</v>
      </c>
      <c r="C200" s="75"/>
      <c r="D200" s="76">
        <v>3612</v>
      </c>
      <c r="E200" s="75"/>
    </row>
    <row r="201" spans="1:5" ht="10.8" thickTop="1" x14ac:dyDescent="0.2">
      <c r="A201" s="102"/>
      <c r="B201" s="69"/>
      <c r="C201" s="71"/>
      <c r="D201" s="70"/>
      <c r="E201" s="71"/>
    </row>
    <row r="202" spans="1:5" x14ac:dyDescent="0.2">
      <c r="A202" s="109" t="s">
        <v>126</v>
      </c>
      <c r="B202" s="69"/>
      <c r="C202" s="102"/>
      <c r="D202" s="77">
        <v>11.561480270261663</v>
      </c>
      <c r="E202" s="71"/>
    </row>
    <row r="203" spans="1:5" x14ac:dyDescent="0.2">
      <c r="A203" s="102"/>
      <c r="B203" s="69"/>
      <c r="C203" s="71"/>
      <c r="D203" s="70"/>
      <c r="E203" s="71"/>
    </row>
    <row r="204" spans="1:5" x14ac:dyDescent="0.2">
      <c r="A204" s="102"/>
      <c r="B204" s="69"/>
      <c r="C204" s="71"/>
      <c r="D204" s="70"/>
      <c r="E204" s="71"/>
    </row>
    <row r="205" spans="1:5" x14ac:dyDescent="0.2">
      <c r="A205" s="107" t="s">
        <v>127</v>
      </c>
      <c r="B205" s="69"/>
      <c r="C205" s="71"/>
      <c r="D205" s="70"/>
      <c r="E205" s="71"/>
    </row>
    <row r="206" spans="1:5" x14ac:dyDescent="0.2">
      <c r="B206" s="46"/>
      <c r="D206" s="48"/>
    </row>
    <row r="207" spans="1:5" s="112" customFormat="1" ht="20.399999999999999" x14ac:dyDescent="0.2">
      <c r="A207" s="108" t="s">
        <v>128</v>
      </c>
      <c r="B207" s="56" t="s">
        <v>111</v>
      </c>
      <c r="C207" s="57" t="s">
        <v>112</v>
      </c>
      <c r="D207" s="58" t="s">
        <v>113</v>
      </c>
      <c r="E207" s="57" t="s">
        <v>112</v>
      </c>
    </row>
    <row r="208" spans="1:5" x14ac:dyDescent="0.2">
      <c r="B208" s="46"/>
      <c r="D208" s="48"/>
    </row>
    <row r="209" spans="1:6" x14ac:dyDescent="0.2">
      <c r="A209" s="102" t="s">
        <v>51</v>
      </c>
      <c r="B209" s="69">
        <v>226581094.06999996</v>
      </c>
      <c r="C209" s="71">
        <v>0.48590785691636185</v>
      </c>
      <c r="D209" s="70">
        <v>1862</v>
      </c>
      <c r="E209" s="71">
        <v>0.51550387596899228</v>
      </c>
      <c r="F209" s="95"/>
    </row>
    <row r="210" spans="1:6" x14ac:dyDescent="0.2">
      <c r="A210" s="102" t="s">
        <v>52</v>
      </c>
      <c r="B210" s="69">
        <v>239723557.8199999</v>
      </c>
      <c r="C210" s="71">
        <v>0.51409214308363815</v>
      </c>
      <c r="D210" s="70">
        <v>1750</v>
      </c>
      <c r="E210" s="71">
        <v>0.48449612403100772</v>
      </c>
      <c r="F210" s="95"/>
    </row>
    <row r="211" spans="1:6" x14ac:dyDescent="0.2">
      <c r="A211" s="102"/>
      <c r="B211" s="69"/>
      <c r="C211" s="71"/>
      <c r="D211" s="70"/>
      <c r="E211" s="71"/>
      <c r="F211" s="95"/>
    </row>
    <row r="212" spans="1:6" s="111" customFormat="1" ht="10.8" thickBot="1" x14ac:dyDescent="0.25">
      <c r="A212" s="109"/>
      <c r="B212" s="74">
        <v>466304651.88999987</v>
      </c>
      <c r="C212" s="75"/>
      <c r="D212" s="76">
        <v>3612</v>
      </c>
      <c r="E212" s="75"/>
      <c r="F212" s="118"/>
    </row>
    <row r="213" spans="1:6" ht="10.8" thickTop="1" x14ac:dyDescent="0.2">
      <c r="A213" s="102"/>
      <c r="B213" s="69"/>
      <c r="C213" s="71"/>
      <c r="D213" s="70"/>
      <c r="E213" s="71"/>
      <c r="F213" s="95"/>
    </row>
    <row r="214" spans="1:6" x14ac:dyDescent="0.2">
      <c r="A214" s="102"/>
      <c r="B214" s="69"/>
      <c r="C214" s="71"/>
      <c r="D214" s="70"/>
      <c r="E214" s="71"/>
      <c r="F214" s="95"/>
    </row>
    <row r="215" spans="1:6" x14ac:dyDescent="0.2">
      <c r="A215" s="107" t="s">
        <v>129</v>
      </c>
      <c r="B215" s="69"/>
      <c r="C215" s="71"/>
      <c r="D215" s="70"/>
      <c r="E215" s="71"/>
      <c r="F215" s="95"/>
    </row>
    <row r="216" spans="1:6" x14ac:dyDescent="0.2">
      <c r="B216" s="46"/>
      <c r="D216" s="48"/>
    </row>
    <row r="217" spans="1:6" s="112" customFormat="1" ht="30.6" x14ac:dyDescent="0.2">
      <c r="A217" s="108" t="s">
        <v>130</v>
      </c>
      <c r="B217" s="56" t="s">
        <v>111</v>
      </c>
      <c r="C217" s="57" t="s">
        <v>112</v>
      </c>
      <c r="D217" s="58" t="s">
        <v>113</v>
      </c>
      <c r="E217" s="57" t="s">
        <v>112</v>
      </c>
      <c r="F217" s="119" t="s">
        <v>131</v>
      </c>
    </row>
    <row r="218" spans="1:6" x14ac:dyDescent="0.2">
      <c r="B218" s="46"/>
      <c r="D218" s="48"/>
    </row>
    <row r="219" spans="1:6" x14ac:dyDescent="0.2">
      <c r="A219" s="102" t="s">
        <v>53</v>
      </c>
      <c r="B219" s="69">
        <v>18096169.75</v>
      </c>
      <c r="C219" s="71">
        <v>3.8807611454557918E-2</v>
      </c>
      <c r="D219" s="70">
        <v>189</v>
      </c>
      <c r="E219" s="71">
        <v>5.232558139534884E-2</v>
      </c>
      <c r="F219" s="71">
        <v>0.80706300642100681</v>
      </c>
    </row>
    <row r="220" spans="1:6" x14ac:dyDescent="0.2">
      <c r="A220" s="102" t="s">
        <v>54</v>
      </c>
      <c r="B220" s="69">
        <v>61658195.119999982</v>
      </c>
      <c r="C220" s="71">
        <v>0.13222727860442834</v>
      </c>
      <c r="D220" s="70">
        <v>526</v>
      </c>
      <c r="E220" s="71">
        <v>0.14562569213732005</v>
      </c>
      <c r="F220" s="71">
        <v>0.80712243042842868</v>
      </c>
    </row>
    <row r="221" spans="1:6" x14ac:dyDescent="0.2">
      <c r="A221" s="102" t="s">
        <v>55</v>
      </c>
      <c r="B221" s="69">
        <v>53295019.620000005</v>
      </c>
      <c r="C221" s="71">
        <v>0.11429227524106315</v>
      </c>
      <c r="D221" s="70">
        <v>496</v>
      </c>
      <c r="E221" s="71">
        <v>0.13732004429678848</v>
      </c>
      <c r="F221" s="71">
        <v>0.78693792454534151</v>
      </c>
    </row>
    <row r="222" spans="1:6" x14ac:dyDescent="0.2">
      <c r="A222" s="102" t="s">
        <v>56</v>
      </c>
      <c r="B222" s="69">
        <v>25780342.670000002</v>
      </c>
      <c r="C222" s="71">
        <v>5.5286479698430119E-2</v>
      </c>
      <c r="D222" s="70">
        <v>213</v>
      </c>
      <c r="E222" s="71">
        <v>5.8970099667774084E-2</v>
      </c>
      <c r="F222" s="71">
        <v>0.79851903759764231</v>
      </c>
    </row>
    <row r="223" spans="1:6" x14ac:dyDescent="0.2">
      <c r="A223" s="102" t="s">
        <v>57</v>
      </c>
      <c r="B223" s="69">
        <v>24395160.509999998</v>
      </c>
      <c r="C223" s="71">
        <v>5.2315927819126189E-2</v>
      </c>
      <c r="D223" s="70">
        <v>221</v>
      </c>
      <c r="E223" s="71">
        <v>6.1184939091915837E-2</v>
      </c>
      <c r="F223" s="71">
        <v>0.79571881063059025</v>
      </c>
    </row>
    <row r="224" spans="1:6" x14ac:dyDescent="0.2">
      <c r="A224" s="102" t="s">
        <v>58</v>
      </c>
      <c r="B224" s="69">
        <v>13922882.150000004</v>
      </c>
      <c r="C224" s="71">
        <v>2.9857909616746389E-2</v>
      </c>
      <c r="D224" s="70">
        <v>120</v>
      </c>
      <c r="E224" s="71">
        <v>3.3222591362126248E-2</v>
      </c>
      <c r="F224" s="71">
        <v>0.80569495899722332</v>
      </c>
    </row>
    <row r="225" spans="1:6" x14ac:dyDescent="0.2">
      <c r="A225" s="102" t="s">
        <v>28</v>
      </c>
      <c r="B225" s="69">
        <v>136495185.37999988</v>
      </c>
      <c r="C225" s="71">
        <v>0.29271675679572412</v>
      </c>
      <c r="D225" s="70">
        <v>951</v>
      </c>
      <c r="E225" s="71">
        <v>0.26328903654485047</v>
      </c>
      <c r="F225" s="71">
        <v>0.80676811695523565</v>
      </c>
    </row>
    <row r="226" spans="1:6" x14ac:dyDescent="0.2">
      <c r="A226" s="102" t="s">
        <v>59</v>
      </c>
      <c r="B226" s="69">
        <v>50619642.090000004</v>
      </c>
      <c r="C226" s="71">
        <v>0.10855487262421962</v>
      </c>
      <c r="D226" s="70">
        <v>373</v>
      </c>
      <c r="E226" s="71">
        <v>0.10326688815060908</v>
      </c>
      <c r="F226" s="71">
        <v>0.80202537030416876</v>
      </c>
    </row>
    <row r="227" spans="1:6" x14ac:dyDescent="0.2">
      <c r="A227" s="102" t="s">
        <v>60</v>
      </c>
      <c r="B227" s="69">
        <v>59153931.580000021</v>
      </c>
      <c r="C227" s="71">
        <v>0.12685683348909479</v>
      </c>
      <c r="D227" s="70">
        <v>301</v>
      </c>
      <c r="E227" s="71">
        <v>8.3333333333333329E-2</v>
      </c>
      <c r="F227" s="71">
        <v>0.78199514121644353</v>
      </c>
    </row>
    <row r="228" spans="1:6" x14ac:dyDescent="0.2">
      <c r="A228" s="102" t="s">
        <v>61</v>
      </c>
      <c r="B228" s="69">
        <v>17946190.460000005</v>
      </c>
      <c r="C228" s="71">
        <v>3.8485977755661482E-2</v>
      </c>
      <c r="D228" s="70">
        <v>164</v>
      </c>
      <c r="E228" s="71">
        <v>4.5404208194905871E-2</v>
      </c>
      <c r="F228" s="71">
        <v>0.77886671243584549</v>
      </c>
    </row>
    <row r="229" spans="1:6" x14ac:dyDescent="0.2">
      <c r="A229" s="102" t="s">
        <v>62</v>
      </c>
      <c r="B229" s="69">
        <v>4613270.42</v>
      </c>
      <c r="C229" s="71">
        <v>9.8932541232470035E-3</v>
      </c>
      <c r="D229" s="70">
        <v>56</v>
      </c>
      <c r="E229" s="71">
        <v>1.5503875968992248E-2</v>
      </c>
      <c r="F229" s="71">
        <v>0.77886792642766989</v>
      </c>
    </row>
    <row r="230" spans="1:6" x14ac:dyDescent="0.2">
      <c r="A230" s="102" t="s">
        <v>3</v>
      </c>
      <c r="B230" s="69">
        <v>328662.14</v>
      </c>
      <c r="C230" s="71">
        <v>7.0482277770098382E-4</v>
      </c>
      <c r="D230" s="70">
        <v>2</v>
      </c>
      <c r="E230" s="71">
        <v>5.5370985603543741E-4</v>
      </c>
      <c r="F230" s="71">
        <v>0.85387147139632513</v>
      </c>
    </row>
    <row r="231" spans="1:6" x14ac:dyDescent="0.2">
      <c r="A231" s="102"/>
      <c r="B231" s="69"/>
      <c r="C231" s="71"/>
      <c r="D231" s="70"/>
      <c r="E231" s="71"/>
      <c r="F231" s="102"/>
    </row>
    <row r="232" spans="1:6" s="111" customFormat="1" ht="10.8" thickBot="1" x14ac:dyDescent="0.25">
      <c r="A232" s="109"/>
      <c r="B232" s="74">
        <v>466304651.88999987</v>
      </c>
      <c r="C232" s="75"/>
      <c r="D232" s="76">
        <v>3612</v>
      </c>
      <c r="E232" s="75"/>
      <c r="F232" s="120">
        <v>0.79851970697603336</v>
      </c>
    </row>
    <row r="233" spans="1:6" ht="10.8" thickTop="1" x14ac:dyDescent="0.2">
      <c r="A233" s="102"/>
      <c r="B233" s="69"/>
      <c r="C233" s="71"/>
      <c r="D233" s="70"/>
      <c r="E233" s="71"/>
      <c r="F233" s="102"/>
    </row>
    <row r="234" spans="1:6" x14ac:dyDescent="0.2">
      <c r="A234" s="102"/>
      <c r="B234" s="69"/>
      <c r="C234" s="71"/>
      <c r="D234" s="70"/>
      <c r="E234" s="71"/>
      <c r="F234" s="102"/>
    </row>
    <row r="235" spans="1:6" x14ac:dyDescent="0.2">
      <c r="A235" s="107" t="s">
        <v>132</v>
      </c>
      <c r="B235" s="69"/>
      <c r="C235" s="71"/>
      <c r="D235" s="70"/>
      <c r="E235" s="71"/>
      <c r="F235" s="102"/>
    </row>
    <row r="236" spans="1:6" x14ac:dyDescent="0.2">
      <c r="B236" s="46"/>
      <c r="D236" s="48"/>
    </row>
    <row r="237" spans="1:6" s="112" customFormat="1" ht="20.399999999999999" x14ac:dyDescent="0.2">
      <c r="A237" s="108" t="s">
        <v>133</v>
      </c>
      <c r="B237" s="56" t="s">
        <v>111</v>
      </c>
      <c r="C237" s="57" t="s">
        <v>112</v>
      </c>
      <c r="D237" s="58" t="s">
        <v>113</v>
      </c>
      <c r="E237" s="57" t="s">
        <v>112</v>
      </c>
    </row>
    <row r="238" spans="1:6" x14ac:dyDescent="0.2">
      <c r="B238" s="46"/>
      <c r="D238" s="48"/>
    </row>
    <row r="239" spans="1:6" x14ac:dyDescent="0.2">
      <c r="A239" s="102" t="s">
        <v>366</v>
      </c>
      <c r="B239" s="69">
        <v>7111913.1399999997</v>
      </c>
      <c r="C239" s="71">
        <v>1.5251645273480297E-2</v>
      </c>
      <c r="D239" s="70">
        <v>50</v>
      </c>
      <c r="E239" s="71">
        <v>1.3842746400885935E-2</v>
      </c>
    </row>
    <row r="240" spans="1:6" x14ac:dyDescent="0.2">
      <c r="A240" s="102" t="s">
        <v>350</v>
      </c>
      <c r="B240" s="69">
        <v>326369522.87000042</v>
      </c>
      <c r="C240" s="71">
        <v>0.69990621270274145</v>
      </c>
      <c r="D240" s="70">
        <v>2614</v>
      </c>
      <c r="E240" s="71">
        <v>0.72369878183831671</v>
      </c>
    </row>
    <row r="241" spans="1:5" x14ac:dyDescent="0.2">
      <c r="A241" s="102" t="s">
        <v>319</v>
      </c>
      <c r="B241" s="69">
        <v>118197908.75999999</v>
      </c>
      <c r="C241" s="71">
        <v>0.25347786748625972</v>
      </c>
      <c r="D241" s="70">
        <v>825</v>
      </c>
      <c r="E241" s="71">
        <v>0.22840531561461794</v>
      </c>
    </row>
    <row r="242" spans="1:5" x14ac:dyDescent="0.2">
      <c r="A242" s="102" t="s">
        <v>320</v>
      </c>
      <c r="B242" s="69">
        <v>6392177.46</v>
      </c>
      <c r="C242" s="71">
        <v>1.3708157175982649E-2</v>
      </c>
      <c r="D242" s="70">
        <v>48</v>
      </c>
      <c r="E242" s="71">
        <v>1.3289036544850499E-2</v>
      </c>
    </row>
    <row r="243" spans="1:5" x14ac:dyDescent="0.2">
      <c r="A243" s="102" t="s">
        <v>321</v>
      </c>
      <c r="B243" s="69">
        <v>3858475.0000000009</v>
      </c>
      <c r="C243" s="71">
        <v>8.2745796859650493E-3</v>
      </c>
      <c r="D243" s="70">
        <v>36</v>
      </c>
      <c r="E243" s="71">
        <v>9.9667774086378731E-3</v>
      </c>
    </row>
    <row r="244" spans="1:5" x14ac:dyDescent="0.2">
      <c r="A244" s="102" t="s">
        <v>39</v>
      </c>
      <c r="B244" s="69">
        <v>3716531.7900000005</v>
      </c>
      <c r="C244" s="71">
        <v>7.9701795273462491E-3</v>
      </c>
      <c r="D244" s="70">
        <v>28</v>
      </c>
      <c r="E244" s="71">
        <v>7.7519379844961239E-3</v>
      </c>
    </row>
    <row r="245" spans="1:5" x14ac:dyDescent="0.2">
      <c r="A245" s="102" t="s">
        <v>40</v>
      </c>
      <c r="B245" s="69">
        <v>123739.82</v>
      </c>
      <c r="C245" s="71">
        <v>2.6536261111370982E-4</v>
      </c>
      <c r="D245" s="70">
        <v>1</v>
      </c>
      <c r="E245" s="71">
        <v>2.768549280177187E-4</v>
      </c>
    </row>
    <row r="246" spans="1:5" x14ac:dyDescent="0.2">
      <c r="A246" s="102" t="s">
        <v>29</v>
      </c>
      <c r="B246" s="69">
        <v>0</v>
      </c>
      <c r="C246" s="71">
        <v>0</v>
      </c>
      <c r="D246" s="70">
        <v>0</v>
      </c>
      <c r="E246" s="71">
        <v>0</v>
      </c>
    </row>
    <row r="247" spans="1:5" x14ac:dyDescent="0.2">
      <c r="A247" s="102" t="s">
        <v>30</v>
      </c>
      <c r="B247" s="69">
        <v>0</v>
      </c>
      <c r="C247" s="71">
        <v>0</v>
      </c>
      <c r="D247" s="70">
        <v>0</v>
      </c>
      <c r="E247" s="71">
        <v>0</v>
      </c>
    </row>
    <row r="248" spans="1:5" x14ac:dyDescent="0.2">
      <c r="A248" s="102" t="s">
        <v>31</v>
      </c>
      <c r="B248" s="69">
        <v>0</v>
      </c>
      <c r="C248" s="71">
        <v>0</v>
      </c>
      <c r="D248" s="70">
        <v>0</v>
      </c>
      <c r="E248" s="71">
        <v>0</v>
      </c>
    </row>
    <row r="249" spans="1:5" x14ac:dyDescent="0.2">
      <c r="A249" s="102" t="s">
        <v>32</v>
      </c>
      <c r="B249" s="69">
        <v>490798.3</v>
      </c>
      <c r="C249" s="71">
        <v>1.0525271365205628E-3</v>
      </c>
      <c r="D249" s="70">
        <v>9</v>
      </c>
      <c r="E249" s="71">
        <v>2.4916943521594683E-3</v>
      </c>
    </row>
    <row r="250" spans="1:5" x14ac:dyDescent="0.2">
      <c r="A250" s="102" t="s">
        <v>33</v>
      </c>
      <c r="B250" s="69">
        <v>0</v>
      </c>
      <c r="C250" s="71">
        <v>0</v>
      </c>
      <c r="D250" s="70">
        <v>0</v>
      </c>
      <c r="E250" s="71">
        <v>0</v>
      </c>
    </row>
    <row r="251" spans="1:5" x14ac:dyDescent="0.2">
      <c r="A251" s="102" t="s">
        <v>34</v>
      </c>
      <c r="B251" s="69">
        <v>43584.75</v>
      </c>
      <c r="C251" s="71">
        <v>9.3468400590353715E-5</v>
      </c>
      <c r="D251" s="70">
        <v>1</v>
      </c>
      <c r="E251" s="71">
        <v>2.768549280177187E-4</v>
      </c>
    </row>
    <row r="252" spans="1:5" x14ac:dyDescent="0.2">
      <c r="A252" s="102" t="s">
        <v>322</v>
      </c>
      <c r="B252" s="69">
        <v>0</v>
      </c>
      <c r="C252" s="71">
        <v>0</v>
      </c>
      <c r="D252" s="70">
        <v>0</v>
      </c>
      <c r="E252" s="71">
        <v>0</v>
      </c>
    </row>
    <row r="253" spans="1:5" x14ac:dyDescent="0.2">
      <c r="A253" s="102"/>
      <c r="B253" s="69"/>
      <c r="C253" s="71"/>
      <c r="D253" s="70"/>
      <c r="E253" s="71"/>
    </row>
    <row r="254" spans="1:5" s="111" customFormat="1" ht="10.8" thickBot="1" x14ac:dyDescent="0.25">
      <c r="A254" s="109"/>
      <c r="B254" s="74">
        <v>466304651.8900004</v>
      </c>
      <c r="C254" s="75"/>
      <c r="D254" s="76">
        <v>3612</v>
      </c>
      <c r="E254" s="75"/>
    </row>
    <row r="255" spans="1:5" ht="10.8" thickTop="1" x14ac:dyDescent="0.2">
      <c r="A255" s="102"/>
      <c r="B255" s="69"/>
      <c r="C255" s="71"/>
      <c r="D255" s="70"/>
      <c r="E255" s="71"/>
    </row>
    <row r="256" spans="1:5" x14ac:dyDescent="0.2">
      <c r="A256" s="109" t="s">
        <v>134</v>
      </c>
      <c r="B256" s="69"/>
      <c r="C256" s="102"/>
      <c r="D256" s="86">
        <v>2.3557324215040622E-2</v>
      </c>
      <c r="E256" s="71"/>
    </row>
    <row r="257" spans="1:5" x14ac:dyDescent="0.2">
      <c r="A257" s="102"/>
      <c r="B257" s="69"/>
      <c r="C257" s="71"/>
      <c r="D257" s="70"/>
      <c r="E257" s="71"/>
    </row>
    <row r="258" spans="1:5" x14ac:dyDescent="0.2">
      <c r="A258" s="102"/>
      <c r="B258" s="69"/>
      <c r="C258" s="71"/>
      <c r="D258" s="70"/>
      <c r="E258" s="71"/>
    </row>
    <row r="259" spans="1:5" x14ac:dyDescent="0.2">
      <c r="A259" s="102"/>
      <c r="B259" s="69"/>
      <c r="C259" s="71"/>
      <c r="D259" s="70"/>
      <c r="E259" s="71"/>
    </row>
    <row r="260" spans="1:5" x14ac:dyDescent="0.2">
      <c r="A260" s="107" t="s">
        <v>137</v>
      </c>
      <c r="B260" s="69"/>
      <c r="C260" s="71"/>
      <c r="D260" s="70"/>
      <c r="E260" s="71"/>
    </row>
    <row r="261" spans="1:5" x14ac:dyDescent="0.2">
      <c r="B261" s="46"/>
      <c r="D261" s="48"/>
    </row>
    <row r="262" spans="1:5" s="112" customFormat="1" ht="20.399999999999999" x14ac:dyDescent="0.2">
      <c r="A262" s="108" t="s">
        <v>137</v>
      </c>
      <c r="B262" s="56" t="s">
        <v>111</v>
      </c>
      <c r="C262" s="57" t="s">
        <v>112</v>
      </c>
      <c r="D262" s="58" t="s">
        <v>113</v>
      </c>
      <c r="E262" s="57" t="s">
        <v>112</v>
      </c>
    </row>
    <row r="264" spans="1:5" x14ac:dyDescent="0.2">
      <c r="A264" s="102" t="s">
        <v>148</v>
      </c>
      <c r="B264" s="69">
        <v>0</v>
      </c>
      <c r="C264" s="71">
        <v>0</v>
      </c>
      <c r="D264" s="70">
        <v>0</v>
      </c>
      <c r="E264" s="71">
        <v>0</v>
      </c>
    </row>
    <row r="265" spans="1:5" x14ac:dyDescent="0.2">
      <c r="A265" s="102" t="s">
        <v>142</v>
      </c>
      <c r="B265" s="69">
        <v>289518678.93000036</v>
      </c>
      <c r="C265" s="71">
        <v>0.62087881336062023</v>
      </c>
      <c r="D265" s="70">
        <v>2179</v>
      </c>
      <c r="E265" s="71">
        <v>0.60326688815060903</v>
      </c>
    </row>
    <row r="266" spans="1:5" x14ac:dyDescent="0.2">
      <c r="A266" s="102" t="s">
        <v>145</v>
      </c>
      <c r="B266" s="69">
        <v>176785972.95999977</v>
      </c>
      <c r="C266" s="71">
        <v>0.37912118663937983</v>
      </c>
      <c r="D266" s="70">
        <v>1433</v>
      </c>
      <c r="E266" s="71">
        <v>0.39673311184939092</v>
      </c>
    </row>
    <row r="267" spans="1:5" x14ac:dyDescent="0.2">
      <c r="A267" s="102"/>
      <c r="B267" s="102"/>
      <c r="C267" s="71"/>
      <c r="D267" s="102"/>
      <c r="E267" s="71"/>
    </row>
    <row r="268" spans="1:5" ht="10.8" thickBot="1" x14ac:dyDescent="0.25">
      <c r="A268" s="102"/>
      <c r="B268" s="115">
        <v>466304651.8900001</v>
      </c>
      <c r="C268" s="71"/>
      <c r="D268" s="116">
        <v>3612</v>
      </c>
      <c r="E268" s="71"/>
    </row>
    <row r="269" spans="1:5" ht="10.8" thickTop="1" x14ac:dyDescent="0.2">
      <c r="A269" s="102"/>
      <c r="B269" s="102"/>
      <c r="C269" s="71"/>
      <c r="D269" s="102"/>
      <c r="E269" s="71"/>
    </row>
    <row r="270" spans="1:5" x14ac:dyDescent="0.2">
      <c r="A270" s="102"/>
      <c r="B270" s="102"/>
      <c r="C270" s="71"/>
      <c r="D270" s="102"/>
      <c r="E270" s="71"/>
    </row>
    <row r="271" spans="1:5" x14ac:dyDescent="0.2">
      <c r="A271" s="102"/>
      <c r="B271" s="102"/>
      <c r="C271" s="102"/>
      <c r="D271" s="102"/>
      <c r="E271" s="102"/>
    </row>
    <row r="272" spans="1:5" x14ac:dyDescent="0.2">
      <c r="A272" s="107" t="s">
        <v>149</v>
      </c>
      <c r="B272" s="69"/>
      <c r="C272" s="71"/>
      <c r="D272" s="70"/>
      <c r="E272" s="71"/>
    </row>
    <row r="273" spans="1:5" x14ac:dyDescent="0.2">
      <c r="B273" s="46"/>
      <c r="D273" s="48"/>
    </row>
    <row r="274" spans="1:5" s="112" customFormat="1" ht="20.399999999999999" x14ac:dyDescent="0.2">
      <c r="A274" s="108" t="s">
        <v>138</v>
      </c>
      <c r="B274" s="56" t="s">
        <v>111</v>
      </c>
      <c r="C274" s="57" t="s">
        <v>112</v>
      </c>
      <c r="D274" s="58" t="s">
        <v>113</v>
      </c>
      <c r="E274" s="57" t="s">
        <v>112</v>
      </c>
    </row>
    <row r="276" spans="1:5" x14ac:dyDescent="0.2">
      <c r="A276" s="102" t="s">
        <v>37</v>
      </c>
      <c r="B276" s="69">
        <v>40802432.109999977</v>
      </c>
      <c r="C276" s="71">
        <v>8.7501662152890264E-2</v>
      </c>
      <c r="D276" s="70">
        <v>275</v>
      </c>
      <c r="E276" s="71">
        <v>7.6135105204872641E-2</v>
      </c>
    </row>
    <row r="277" spans="1:5" x14ac:dyDescent="0.2">
      <c r="A277" s="102" t="s">
        <v>38</v>
      </c>
      <c r="B277" s="69">
        <v>425502219.78000116</v>
      </c>
      <c r="C277" s="71">
        <v>0.91249833784710976</v>
      </c>
      <c r="D277" s="70">
        <v>3337</v>
      </c>
      <c r="E277" s="71">
        <v>0.92386489479512734</v>
      </c>
    </row>
    <row r="278" spans="1:5" x14ac:dyDescent="0.2">
      <c r="A278" s="102"/>
      <c r="B278" s="102"/>
      <c r="C278" s="71"/>
      <c r="D278" s="102"/>
      <c r="E278" s="71"/>
    </row>
    <row r="279" spans="1:5" ht="10.8" thickBot="1" x14ac:dyDescent="0.25">
      <c r="A279" s="102"/>
      <c r="B279" s="115">
        <v>466304651.89000112</v>
      </c>
      <c r="C279" s="71"/>
      <c r="D279" s="116">
        <v>3612</v>
      </c>
      <c r="E279" s="71"/>
    </row>
    <row r="280" spans="1:5" ht="10.8" thickTop="1" x14ac:dyDescent="0.2">
      <c r="A280" s="102"/>
      <c r="B280" s="102"/>
      <c r="C280" s="71"/>
      <c r="D280" s="102"/>
      <c r="E280" s="71"/>
    </row>
    <row r="281" spans="1:5" x14ac:dyDescent="0.2">
      <c r="A281" s="102"/>
      <c r="B281" s="102"/>
      <c r="C281" s="71"/>
      <c r="D281" s="102"/>
      <c r="E281" s="71"/>
    </row>
    <row r="282" spans="1:5" x14ac:dyDescent="0.2">
      <c r="A282" s="102"/>
      <c r="B282" s="102"/>
      <c r="C282" s="71"/>
      <c r="D282" s="102"/>
      <c r="E282" s="71"/>
    </row>
    <row r="283" spans="1:5" x14ac:dyDescent="0.2">
      <c r="A283" s="102"/>
      <c r="B283" s="102"/>
      <c r="C283" s="71"/>
      <c r="D283" s="102"/>
      <c r="E283" s="71"/>
    </row>
    <row r="284" spans="1:5" x14ac:dyDescent="0.2">
      <c r="A284" s="107" t="s">
        <v>147</v>
      </c>
      <c r="B284" s="69"/>
      <c r="C284" s="71"/>
      <c r="D284" s="70"/>
      <c r="E284" s="71"/>
    </row>
    <row r="285" spans="1:5" x14ac:dyDescent="0.2">
      <c r="A285" s="95"/>
      <c r="B285" s="52"/>
      <c r="C285" s="53"/>
      <c r="D285" s="54"/>
      <c r="E285" s="53"/>
    </row>
    <row r="286" spans="1:5" s="112" customFormat="1" ht="20.399999999999999" x14ac:dyDescent="0.2">
      <c r="A286" s="108" t="s">
        <v>139</v>
      </c>
      <c r="B286" s="56" t="s">
        <v>111</v>
      </c>
      <c r="C286" s="57" t="s">
        <v>112</v>
      </c>
      <c r="D286" s="58" t="s">
        <v>113</v>
      </c>
      <c r="E286" s="57" t="s">
        <v>112</v>
      </c>
    </row>
    <row r="288" spans="1:5" x14ac:dyDescent="0.2">
      <c r="A288" s="121" t="s">
        <v>1</v>
      </c>
      <c r="B288" s="69">
        <v>11364743.930000002</v>
      </c>
      <c r="C288" s="71">
        <v>3.9253923000760076E-2</v>
      </c>
      <c r="D288" s="70">
        <v>73</v>
      </c>
      <c r="E288" s="71">
        <v>3.3501606241395136E-2</v>
      </c>
    </row>
    <row r="289" spans="1:5" x14ac:dyDescent="0.2">
      <c r="A289" s="102" t="s">
        <v>82</v>
      </c>
      <c r="B289" s="69">
        <v>59376468.700000025</v>
      </c>
      <c r="C289" s="71">
        <v>0.20508683211543699</v>
      </c>
      <c r="D289" s="70">
        <v>396</v>
      </c>
      <c r="E289" s="71">
        <v>0.18173474070674622</v>
      </c>
    </row>
    <row r="290" spans="1:5" x14ac:dyDescent="0.2">
      <c r="A290" s="102" t="s">
        <v>83</v>
      </c>
      <c r="B290" s="69">
        <v>77365750.650000051</v>
      </c>
      <c r="C290" s="71">
        <v>0.26722196625077022</v>
      </c>
      <c r="D290" s="70">
        <v>575</v>
      </c>
      <c r="E290" s="71">
        <v>0.26388251491509868</v>
      </c>
    </row>
    <row r="291" spans="1:5" x14ac:dyDescent="0.2">
      <c r="A291" s="102" t="s">
        <v>84</v>
      </c>
      <c r="B291" s="69">
        <v>85391688.030000016</v>
      </c>
      <c r="C291" s="71">
        <v>0.29494362279349184</v>
      </c>
      <c r="D291" s="70">
        <v>663</v>
      </c>
      <c r="E291" s="71">
        <v>0.30426801284993116</v>
      </c>
    </row>
    <row r="292" spans="1:5" x14ac:dyDescent="0.2">
      <c r="A292" s="102" t="s">
        <v>85</v>
      </c>
      <c r="B292" s="69">
        <v>36724203.959999993</v>
      </c>
      <c r="C292" s="71">
        <v>0.12684571543267917</v>
      </c>
      <c r="D292" s="70">
        <v>304</v>
      </c>
      <c r="E292" s="71">
        <v>0.13951353832033042</v>
      </c>
    </row>
    <row r="293" spans="1:5" x14ac:dyDescent="0.2">
      <c r="A293" s="102" t="s">
        <v>86</v>
      </c>
      <c r="B293" s="69">
        <v>9272776.0900000017</v>
      </c>
      <c r="C293" s="71">
        <v>3.2028248140224404E-2</v>
      </c>
      <c r="D293" s="70">
        <v>89</v>
      </c>
      <c r="E293" s="71">
        <v>4.0844424047728319E-2</v>
      </c>
    </row>
    <row r="294" spans="1:5" x14ac:dyDescent="0.2">
      <c r="A294" s="102" t="s">
        <v>87</v>
      </c>
      <c r="B294" s="69">
        <v>3016214.92</v>
      </c>
      <c r="C294" s="71">
        <v>1.0418032201401629E-2</v>
      </c>
      <c r="D294" s="70">
        <v>19</v>
      </c>
      <c r="E294" s="71">
        <v>8.7195961450206513E-3</v>
      </c>
    </row>
    <row r="295" spans="1:5" x14ac:dyDescent="0.2">
      <c r="A295" s="102" t="s">
        <v>88</v>
      </c>
      <c r="B295" s="69">
        <v>2726162.0700000003</v>
      </c>
      <c r="C295" s="71">
        <v>9.4161871699446811E-3</v>
      </c>
      <c r="D295" s="70">
        <v>17</v>
      </c>
      <c r="E295" s="71">
        <v>7.8017439192290044E-3</v>
      </c>
    </row>
    <row r="296" spans="1:5" x14ac:dyDescent="0.2">
      <c r="A296" s="102" t="s">
        <v>0</v>
      </c>
      <c r="B296" s="69">
        <v>1148381.0899999999</v>
      </c>
      <c r="C296" s="71">
        <v>3.9665181336284551E-3</v>
      </c>
      <c r="D296" s="70">
        <v>7</v>
      </c>
      <c r="E296" s="71">
        <v>3.2124827902707664E-3</v>
      </c>
    </row>
    <row r="297" spans="1:5" x14ac:dyDescent="0.2">
      <c r="A297" s="102" t="s">
        <v>69</v>
      </c>
      <c r="B297" s="69">
        <v>177169.92000000001</v>
      </c>
      <c r="C297" s="71">
        <v>6.1194642312814714E-4</v>
      </c>
      <c r="D297" s="70">
        <v>4</v>
      </c>
      <c r="E297" s="71">
        <v>1.8357044515832951E-3</v>
      </c>
    </row>
    <row r="298" spans="1:5" x14ac:dyDescent="0.2">
      <c r="A298" s="102" t="s">
        <v>81</v>
      </c>
      <c r="B298" s="69">
        <v>2955119.5700000003</v>
      </c>
      <c r="C298" s="71">
        <v>1.0207008338534489E-2</v>
      </c>
      <c r="D298" s="70">
        <v>32</v>
      </c>
      <c r="E298" s="71">
        <v>1.4685635612666361E-2</v>
      </c>
    </row>
    <row r="299" spans="1:5" x14ac:dyDescent="0.2">
      <c r="A299" s="102"/>
      <c r="B299" s="102"/>
      <c r="C299" s="71"/>
      <c r="D299" s="70"/>
      <c r="E299" s="71"/>
    </row>
    <row r="300" spans="1:5" ht="10.8" thickBot="1" x14ac:dyDescent="0.25">
      <c r="A300" s="102"/>
      <c r="B300" s="115">
        <v>289518678.93000007</v>
      </c>
      <c r="C300" s="71"/>
      <c r="D300" s="76">
        <v>2179</v>
      </c>
      <c r="E300" s="71"/>
    </row>
    <row r="301" spans="1:5" ht="10.8" thickTop="1" x14ac:dyDescent="0.2">
      <c r="A301" s="102"/>
      <c r="B301" s="102"/>
      <c r="C301" s="71"/>
      <c r="D301" s="102"/>
      <c r="E301" s="71"/>
    </row>
    <row r="302" spans="1:5" x14ac:dyDescent="0.2">
      <c r="A302" s="102"/>
      <c r="B302" s="102"/>
      <c r="C302" s="71"/>
      <c r="D302" s="102"/>
      <c r="E302" s="71"/>
    </row>
    <row r="303" spans="1:5" x14ac:dyDescent="0.2">
      <c r="A303" s="73" t="s">
        <v>387</v>
      </c>
      <c r="B303" s="102"/>
      <c r="C303" s="71"/>
      <c r="D303" s="77">
        <v>1.7396718600772463</v>
      </c>
      <c r="E303" s="71"/>
    </row>
    <row r="304" spans="1:5" x14ac:dyDescent="0.2">
      <c r="A304" s="102"/>
      <c r="B304" s="102"/>
      <c r="C304" s="71"/>
      <c r="D304" s="102"/>
      <c r="E304" s="71"/>
    </row>
    <row r="305" spans="1:5" x14ac:dyDescent="0.2">
      <c r="A305" s="102"/>
      <c r="B305" s="102"/>
      <c r="C305" s="71"/>
      <c r="D305" s="102"/>
      <c r="E305" s="71"/>
    </row>
    <row r="306" spans="1:5" x14ac:dyDescent="0.2">
      <c r="A306" s="102"/>
      <c r="B306" s="102"/>
      <c r="C306" s="71"/>
      <c r="D306" s="102"/>
      <c r="E306" s="71"/>
    </row>
    <row r="307" spans="1:5" x14ac:dyDescent="0.2">
      <c r="A307" s="102"/>
      <c r="B307" s="102"/>
      <c r="C307" s="71"/>
      <c r="D307" s="102"/>
      <c r="E307" s="71"/>
    </row>
    <row r="308" spans="1:5" x14ac:dyDescent="0.2">
      <c r="A308" s="102"/>
      <c r="B308" s="102"/>
      <c r="C308" s="71"/>
      <c r="D308" s="102"/>
      <c r="E308" s="71"/>
    </row>
    <row r="309" spans="1:5" ht="15" x14ac:dyDescent="0.25">
      <c r="A309" s="107" t="s">
        <v>171</v>
      </c>
      <c r="B309" s="122"/>
      <c r="C309" s="122"/>
      <c r="D309" s="122"/>
      <c r="E309" s="122"/>
    </row>
    <row r="310" spans="1:5" ht="15" x14ac:dyDescent="0.25">
      <c r="A310" s="123"/>
      <c r="B310" s="123"/>
      <c r="C310" s="123"/>
      <c r="D310" s="123"/>
      <c r="E310" s="123"/>
    </row>
    <row r="311" spans="1:5" ht="20.399999999999999" x14ac:dyDescent="0.2">
      <c r="A311" s="108" t="s">
        <v>89</v>
      </c>
      <c r="B311" s="56" t="s">
        <v>111</v>
      </c>
      <c r="C311" s="119" t="s">
        <v>112</v>
      </c>
      <c r="D311" s="58" t="s">
        <v>113</v>
      </c>
      <c r="E311" s="119" t="s">
        <v>112</v>
      </c>
    </row>
    <row r="312" spans="1:5" x14ac:dyDescent="0.2">
      <c r="C312" s="96"/>
      <c r="E312" s="96"/>
    </row>
    <row r="313" spans="1:5" x14ac:dyDescent="0.2">
      <c r="A313" s="102" t="s">
        <v>172</v>
      </c>
      <c r="B313" s="69">
        <v>316583871.1600005</v>
      </c>
      <c r="C313" s="71">
        <v>0.67892067959614</v>
      </c>
      <c r="D313" s="70">
        <v>2441</v>
      </c>
      <c r="E313" s="71">
        <v>0.67580287929125138</v>
      </c>
    </row>
    <row r="314" spans="1:5" x14ac:dyDescent="0.2">
      <c r="A314" s="102" t="s">
        <v>173</v>
      </c>
      <c r="B314" s="69">
        <v>130325900.54999985</v>
      </c>
      <c r="C314" s="71">
        <v>0.27948659748893795</v>
      </c>
      <c r="D314" s="70">
        <v>1015</v>
      </c>
      <c r="E314" s="71">
        <v>0.2810077519379845</v>
      </c>
    </row>
    <row r="315" spans="1:5" x14ac:dyDescent="0.2">
      <c r="A315" s="102" t="s">
        <v>174</v>
      </c>
      <c r="B315" s="69">
        <v>12262688.389999999</v>
      </c>
      <c r="C315" s="71">
        <v>2.6297589655813094E-2</v>
      </c>
      <c r="D315" s="70">
        <v>96</v>
      </c>
      <c r="E315" s="71">
        <v>2.6578073089700997E-2</v>
      </c>
    </row>
    <row r="316" spans="1:5" x14ac:dyDescent="0.2">
      <c r="A316" s="102" t="s">
        <v>175</v>
      </c>
      <c r="B316" s="69">
        <v>2208008.13</v>
      </c>
      <c r="C316" s="71">
        <v>4.735119242432223E-3</v>
      </c>
      <c r="D316" s="70">
        <v>27</v>
      </c>
      <c r="E316" s="71">
        <v>7.4750830564784057E-3</v>
      </c>
    </row>
    <row r="317" spans="1:5" x14ac:dyDescent="0.2">
      <c r="A317" s="102" t="s">
        <v>176</v>
      </c>
      <c r="B317" s="69">
        <v>4924183.66</v>
      </c>
      <c r="C317" s="71">
        <v>1.0560014016676802E-2</v>
      </c>
      <c r="D317" s="70">
        <v>33</v>
      </c>
      <c r="E317" s="71">
        <v>9.1362126245847185E-3</v>
      </c>
    </row>
    <row r="318" spans="1:5" x14ac:dyDescent="0.2">
      <c r="A318" s="102" t="s">
        <v>177</v>
      </c>
      <c r="B318" s="69">
        <v>0</v>
      </c>
      <c r="C318" s="71">
        <v>0</v>
      </c>
      <c r="D318" s="70">
        <v>0</v>
      </c>
      <c r="E318" s="71">
        <v>0</v>
      </c>
    </row>
    <row r="319" spans="1:5" x14ac:dyDescent="0.2">
      <c r="A319" s="102" t="s">
        <v>178</v>
      </c>
      <c r="B319" s="69">
        <v>0</v>
      </c>
      <c r="C319" s="71">
        <v>0</v>
      </c>
      <c r="D319" s="70">
        <v>0</v>
      </c>
      <c r="E319" s="71">
        <v>0</v>
      </c>
    </row>
    <row r="320" spans="1:5" x14ac:dyDescent="0.2">
      <c r="A320" s="102"/>
      <c r="B320" s="69"/>
      <c r="C320" s="102"/>
      <c r="D320" s="70"/>
      <c r="E320" s="71"/>
    </row>
    <row r="321" spans="1:5" ht="10.8" thickBot="1" x14ac:dyDescent="0.25">
      <c r="A321" s="102"/>
      <c r="B321" s="74">
        <v>466304651.89000034</v>
      </c>
      <c r="C321" s="109"/>
      <c r="D321" s="76">
        <v>3612</v>
      </c>
      <c r="E321" s="102"/>
    </row>
    <row r="322" spans="1:5" ht="10.8" thickTop="1" x14ac:dyDescent="0.2">
      <c r="A322" s="102"/>
      <c r="B322" s="102"/>
      <c r="C322" s="71"/>
      <c r="D322" s="102"/>
      <c r="E322" s="71"/>
    </row>
  </sheetData>
  <mergeCells count="1">
    <mergeCell ref="A1:E1"/>
  </mergeCells>
  <pageMargins left="0.7" right="0.7" top="0.75" bottom="0.75" header="0.3" footer="0.3"/>
  <drawing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>
    <tabColor rgb="FFF2F2F2"/>
  </sheetPr>
  <dimension ref="A1:L357"/>
  <sheetViews>
    <sheetView workbookViewId="0">
      <selection sqref="A1:E1"/>
    </sheetView>
  </sheetViews>
  <sheetFormatPr defaultColWidth="9.109375" defaultRowHeight="10.199999999999999" x14ac:dyDescent="0.2"/>
  <cols>
    <col min="1" max="1" width="53.88671875" style="45" customWidth="1"/>
    <col min="2" max="2" width="18.44140625" style="45" customWidth="1"/>
    <col min="3" max="3" width="20.109375" style="47" customWidth="1"/>
    <col min="4" max="4" width="19.88671875" style="45" customWidth="1"/>
    <col min="5" max="5" width="12.88671875" style="47" bestFit="1" customWidth="1"/>
    <col min="6" max="6" width="15.109375" style="45" customWidth="1"/>
    <col min="7" max="7" width="6" style="45" bestFit="1" customWidth="1"/>
    <col min="8" max="8" width="46.88671875" style="45" customWidth="1"/>
    <col min="9" max="9" width="15.5546875" style="45" customWidth="1"/>
    <col min="10" max="10" width="15.44140625" style="45" customWidth="1"/>
    <col min="11" max="11" width="16.109375" style="45" customWidth="1"/>
    <col min="12" max="12" width="12.88671875" style="45" bestFit="1" customWidth="1"/>
    <col min="13" max="16384" width="9.109375" style="45"/>
  </cols>
  <sheetData>
    <row r="1" spans="1:12" s="43" customFormat="1" ht="13.2" x14ac:dyDescent="0.25">
      <c r="A1" s="333" t="s">
        <v>607</v>
      </c>
      <c r="B1" s="333"/>
      <c r="C1" s="333"/>
      <c r="D1" s="333"/>
      <c r="E1" s="333"/>
    </row>
    <row r="2" spans="1:12" ht="6.75" customHeight="1" x14ac:dyDescent="0.3">
      <c r="A2" s="44"/>
      <c r="B2" s="44"/>
      <c r="C2" s="44"/>
      <c r="D2" s="44"/>
      <c r="E2" s="44"/>
    </row>
    <row r="3" spans="1:12" x14ac:dyDescent="0.2">
      <c r="B3" s="46"/>
      <c r="D3" s="48"/>
    </row>
    <row r="4" spans="1:12" s="49" customFormat="1" ht="23.25" customHeight="1" x14ac:dyDescent="0.2">
      <c r="A4" s="66"/>
      <c r="B4" s="67" t="s">
        <v>140</v>
      </c>
      <c r="C4" s="67" t="s">
        <v>190</v>
      </c>
      <c r="D4" s="67" t="s">
        <v>146</v>
      </c>
      <c r="E4" s="67" t="s">
        <v>141</v>
      </c>
      <c r="G4" s="50"/>
    </row>
    <row r="5" spans="1:12" x14ac:dyDescent="0.2">
      <c r="B5" s="51"/>
      <c r="C5" s="51"/>
      <c r="D5" s="51"/>
      <c r="E5" s="51"/>
      <c r="G5" s="51"/>
    </row>
    <row r="6" spans="1:12" s="43" customFormat="1" x14ac:dyDescent="0.2">
      <c r="A6" s="68" t="s">
        <v>170</v>
      </c>
      <c r="B6" s="69">
        <v>464153376.20000213</v>
      </c>
      <c r="C6" s="69">
        <v>82845177.259999886</v>
      </c>
      <c r="D6" s="69">
        <v>138565140.7900002</v>
      </c>
      <c r="E6" s="69">
        <v>242743058.14999959</v>
      </c>
      <c r="F6" s="53"/>
      <c r="G6" s="54"/>
      <c r="H6" s="92"/>
      <c r="I6" s="92"/>
      <c r="J6" s="92"/>
      <c r="K6" s="92"/>
      <c r="L6" s="92"/>
    </row>
    <row r="7" spans="1:12" s="43" customFormat="1" x14ac:dyDescent="0.2">
      <c r="A7" s="68" t="s">
        <v>89</v>
      </c>
      <c r="B7" s="70">
        <v>3597</v>
      </c>
      <c r="C7" s="70">
        <v>677</v>
      </c>
      <c r="D7" s="70">
        <v>958</v>
      </c>
      <c r="E7" s="70">
        <v>1962</v>
      </c>
      <c r="G7" s="54"/>
      <c r="H7" s="93"/>
      <c r="I7" s="93"/>
      <c r="J7" s="93"/>
      <c r="K7" s="93"/>
      <c r="L7" s="93"/>
    </row>
    <row r="8" spans="1:12" s="43" customFormat="1" x14ac:dyDescent="0.2">
      <c r="A8" s="68" t="s">
        <v>90</v>
      </c>
      <c r="B8" s="71">
        <v>0.7983201386679798</v>
      </c>
      <c r="C8" s="71">
        <v>0.77381502292980708</v>
      </c>
      <c r="D8" s="71">
        <v>0.79559793637845999</v>
      </c>
      <c r="E8" s="71">
        <v>0.80823734502996814</v>
      </c>
      <c r="H8" s="94"/>
      <c r="I8" s="94"/>
      <c r="J8" s="94"/>
      <c r="K8" s="94"/>
      <c r="L8" s="94"/>
    </row>
    <row r="9" spans="1:12" s="43" customFormat="1" x14ac:dyDescent="0.2">
      <c r="A9" s="68" t="s">
        <v>91</v>
      </c>
      <c r="B9" s="71">
        <v>2.7229249999999997E-3</v>
      </c>
      <c r="C9" s="71">
        <v>2.2132260869565223E-2</v>
      </c>
      <c r="D9" s="71">
        <v>2.7229249999999997E-3</v>
      </c>
      <c r="E9" s="71">
        <v>2.3695629629629629E-2</v>
      </c>
      <c r="H9" s="94"/>
      <c r="I9" s="94"/>
      <c r="J9" s="94"/>
      <c r="K9" s="94"/>
      <c r="L9" s="94"/>
    </row>
    <row r="10" spans="1:12" s="43" customFormat="1" x14ac:dyDescent="0.2">
      <c r="A10" s="68" t="s">
        <v>92</v>
      </c>
      <c r="B10" s="71">
        <v>0.92746270000000008</v>
      </c>
      <c r="C10" s="71">
        <v>0.8850243333333333</v>
      </c>
      <c r="D10" s="71">
        <v>0.89999805194805194</v>
      </c>
      <c r="E10" s="71">
        <v>0.92746270000000008</v>
      </c>
      <c r="H10" s="94"/>
      <c r="I10" s="94"/>
      <c r="J10" s="94"/>
      <c r="K10" s="94"/>
      <c r="L10" s="94"/>
    </row>
    <row r="11" spans="1:12" s="43" customFormat="1" x14ac:dyDescent="0.2">
      <c r="A11" s="68" t="s">
        <v>93</v>
      </c>
      <c r="B11" s="69">
        <v>11.104536576600898</v>
      </c>
      <c r="C11" s="69">
        <v>13.918719065989016</v>
      </c>
      <c r="D11" s="69">
        <v>10.525632793136657</v>
      </c>
      <c r="E11" s="69">
        <v>10.474547138051328</v>
      </c>
      <c r="H11" s="92"/>
      <c r="I11" s="92"/>
      <c r="J11" s="92"/>
      <c r="K11" s="92"/>
      <c r="L11" s="92"/>
    </row>
    <row r="12" spans="1:12" s="43" customFormat="1" x14ac:dyDescent="0.2">
      <c r="A12" s="68" t="s">
        <v>94</v>
      </c>
      <c r="B12" s="69">
        <v>10.306849315068494</v>
      </c>
      <c r="C12" s="69">
        <v>13.049315068493151</v>
      </c>
      <c r="D12" s="69">
        <v>10.391780821917807</v>
      </c>
      <c r="E12" s="69">
        <v>10.306849315068494</v>
      </c>
      <c r="H12" s="92"/>
      <c r="I12" s="92"/>
      <c r="J12" s="92"/>
      <c r="K12" s="92"/>
      <c r="L12" s="92"/>
    </row>
    <row r="13" spans="1:12" s="43" customFormat="1" x14ac:dyDescent="0.2">
      <c r="A13" s="68" t="s">
        <v>95</v>
      </c>
      <c r="B13" s="69">
        <v>14.180821917808219</v>
      </c>
      <c r="C13" s="69">
        <v>14.180821917808219</v>
      </c>
      <c r="D13" s="69">
        <v>10.668493150684931</v>
      </c>
      <c r="E13" s="69">
        <v>11.852054794520548</v>
      </c>
      <c r="H13" s="92"/>
      <c r="I13" s="92"/>
      <c r="J13" s="92"/>
      <c r="K13" s="92"/>
      <c r="L13" s="92"/>
    </row>
    <row r="14" spans="1:12" s="43" customFormat="1" x14ac:dyDescent="0.2">
      <c r="A14" s="68" t="s">
        <v>120</v>
      </c>
      <c r="B14" s="69">
        <v>129039.02591048155</v>
      </c>
      <c r="C14" s="69">
        <v>122371.01515509584</v>
      </c>
      <c r="D14" s="69">
        <v>144640.02170146158</v>
      </c>
      <c r="E14" s="69">
        <v>123722.25186034637</v>
      </c>
      <c r="H14" s="92"/>
      <c r="I14" s="92"/>
      <c r="J14" s="92"/>
      <c r="K14" s="92"/>
      <c r="L14" s="92"/>
    </row>
    <row r="15" spans="1:12" s="43" customFormat="1" x14ac:dyDescent="0.2">
      <c r="A15" s="68" t="s">
        <v>96</v>
      </c>
      <c r="B15" s="69">
        <v>1028.3</v>
      </c>
      <c r="C15" s="69">
        <v>2525</v>
      </c>
      <c r="D15" s="69">
        <v>1028.3</v>
      </c>
      <c r="E15" s="69">
        <v>5689</v>
      </c>
      <c r="H15" s="92"/>
      <c r="I15" s="92"/>
      <c r="J15" s="92"/>
      <c r="K15" s="92"/>
      <c r="L15" s="92"/>
    </row>
    <row r="16" spans="1:12" s="43" customFormat="1" x14ac:dyDescent="0.2">
      <c r="A16" s="68" t="s">
        <v>97</v>
      </c>
      <c r="B16" s="69">
        <v>1607069.2</v>
      </c>
      <c r="C16" s="69">
        <v>539843.21</v>
      </c>
      <c r="D16" s="69">
        <v>1607069.2</v>
      </c>
      <c r="E16" s="69">
        <v>512625.5</v>
      </c>
      <c r="H16" s="92"/>
      <c r="I16" s="92"/>
      <c r="J16" s="92"/>
      <c r="K16" s="92"/>
      <c r="L16" s="92"/>
    </row>
    <row r="17" spans="1:12" s="43" customFormat="1" x14ac:dyDescent="0.2">
      <c r="A17" s="68" t="s">
        <v>98</v>
      </c>
      <c r="B17" s="69">
        <v>11.479499522890267</v>
      </c>
      <c r="C17" s="69">
        <v>9.4107048191216354</v>
      </c>
      <c r="D17" s="69">
        <v>11.883463191851328</v>
      </c>
      <c r="E17" s="69">
        <v>11.95495856243708</v>
      </c>
      <c r="H17" s="92"/>
      <c r="I17" s="92"/>
      <c r="J17" s="92"/>
      <c r="K17" s="92"/>
      <c r="L17" s="92"/>
    </row>
    <row r="18" spans="1:12" s="43" customFormat="1" x14ac:dyDescent="0.2">
      <c r="A18" s="68" t="s">
        <v>99</v>
      </c>
      <c r="B18" s="69">
        <v>0</v>
      </c>
      <c r="C18" s="69">
        <v>8.3333333333333329E-2</v>
      </c>
      <c r="D18" s="69">
        <v>0</v>
      </c>
      <c r="E18" s="69">
        <v>0</v>
      </c>
      <c r="H18" s="92"/>
      <c r="I18" s="92"/>
      <c r="J18" s="92"/>
      <c r="K18" s="92"/>
      <c r="L18" s="92"/>
    </row>
    <row r="19" spans="1:12" s="43" customFormat="1" x14ac:dyDescent="0.2">
      <c r="A19" s="68" t="s">
        <v>100</v>
      </c>
      <c r="B19" s="69">
        <v>23.333333333333332</v>
      </c>
      <c r="C19" s="69">
        <v>23.333333333333332</v>
      </c>
      <c r="D19" s="69">
        <v>19.666666666666668</v>
      </c>
      <c r="E19" s="69">
        <v>19.75</v>
      </c>
      <c r="H19" s="92"/>
      <c r="I19" s="92"/>
      <c r="J19" s="92"/>
      <c r="K19" s="92"/>
      <c r="L19" s="92"/>
    </row>
    <row r="20" spans="1:12" s="43" customFormat="1" x14ac:dyDescent="0.2">
      <c r="A20" s="68" t="s">
        <v>101</v>
      </c>
      <c r="B20" s="71">
        <v>0.62131018330832244</v>
      </c>
      <c r="C20" s="71">
        <v>0.9606627755798951</v>
      </c>
      <c r="D20" s="71">
        <v>0.96392545079158332</v>
      </c>
      <c r="E20" s="71">
        <v>0.30991813357444165</v>
      </c>
      <c r="H20" s="94"/>
      <c r="I20" s="94"/>
      <c r="J20" s="94"/>
      <c r="K20" s="94"/>
      <c r="L20" s="94"/>
    </row>
    <row r="21" spans="1:12" s="43" customFormat="1" x14ac:dyDescent="0.2">
      <c r="A21" s="68" t="s">
        <v>143</v>
      </c>
      <c r="B21" s="71">
        <v>0.37868981669167256</v>
      </c>
      <c r="C21" s="71">
        <v>3.9337224420105059E-2</v>
      </c>
      <c r="D21" s="71">
        <v>3.6074549208416337E-2</v>
      </c>
      <c r="E21" s="71">
        <v>0.69008186642555924</v>
      </c>
      <c r="H21" s="94"/>
      <c r="I21" s="94"/>
      <c r="J21" s="94"/>
      <c r="K21" s="94"/>
      <c r="L21" s="94"/>
    </row>
    <row r="22" spans="1:12" s="43" customFormat="1" x14ac:dyDescent="0.2">
      <c r="A22" s="68" t="s">
        <v>102</v>
      </c>
      <c r="B22" s="71">
        <v>0</v>
      </c>
      <c r="C22" s="71">
        <v>0</v>
      </c>
      <c r="D22" s="71">
        <v>0</v>
      </c>
      <c r="E22" s="71">
        <v>0</v>
      </c>
      <c r="H22" s="94"/>
      <c r="I22" s="94"/>
      <c r="J22" s="94"/>
      <c r="K22" s="94"/>
      <c r="L22" s="94"/>
    </row>
    <row r="23" spans="1:12" s="43" customFormat="1" x14ac:dyDescent="0.2">
      <c r="A23" s="68" t="s">
        <v>103</v>
      </c>
      <c r="B23" s="71">
        <v>0.41918972866882936</v>
      </c>
      <c r="C23" s="71">
        <v>0.35531635906357939</v>
      </c>
      <c r="D23" s="71">
        <v>0.28583921868218048</v>
      </c>
      <c r="E23" s="71">
        <v>0.51710945085990401</v>
      </c>
      <c r="H23" s="94"/>
      <c r="I23" s="94"/>
      <c r="J23" s="94"/>
      <c r="K23" s="94"/>
      <c r="L23" s="94"/>
    </row>
    <row r="24" spans="1:12" s="43" customFormat="1" ht="20.399999999999999" x14ac:dyDescent="0.2">
      <c r="A24" s="90" t="s">
        <v>386</v>
      </c>
      <c r="B24" s="69">
        <v>1.7400933942415944</v>
      </c>
      <c r="C24" s="69">
        <v>2.1627206463750039</v>
      </c>
      <c r="D24" s="69">
        <v>1.6686857728670212</v>
      </c>
      <c r="E24" s="69">
        <v>1.4197755155583789</v>
      </c>
      <c r="H24" s="92"/>
      <c r="I24" s="92"/>
      <c r="J24" s="92"/>
      <c r="K24" s="92"/>
      <c r="L24" s="92"/>
    </row>
    <row r="25" spans="1:12" x14ac:dyDescent="0.2">
      <c r="A25" s="68"/>
      <c r="B25" s="69"/>
      <c r="C25" s="71"/>
      <c r="D25" s="68"/>
      <c r="E25" s="68"/>
    </row>
    <row r="26" spans="1:12" x14ac:dyDescent="0.2">
      <c r="A26" s="68"/>
      <c r="B26" s="69"/>
      <c r="C26" s="71"/>
      <c r="D26" s="68"/>
      <c r="E26" s="68"/>
    </row>
    <row r="27" spans="1:12" x14ac:dyDescent="0.2">
      <c r="A27" s="72" t="s">
        <v>109</v>
      </c>
      <c r="B27" s="69"/>
      <c r="C27" s="71"/>
      <c r="D27" s="68"/>
      <c r="E27" s="68"/>
    </row>
    <row r="28" spans="1:12" x14ac:dyDescent="0.2">
      <c r="B28" s="46"/>
      <c r="D28" s="48"/>
    </row>
    <row r="29" spans="1:12" ht="20.399999999999999" x14ac:dyDescent="0.2">
      <c r="A29" s="55" t="s">
        <v>110</v>
      </c>
      <c r="B29" s="56" t="s">
        <v>111</v>
      </c>
      <c r="C29" s="57" t="s">
        <v>112</v>
      </c>
      <c r="D29" s="58" t="s">
        <v>113</v>
      </c>
      <c r="E29" s="57" t="s">
        <v>112</v>
      </c>
    </row>
    <row r="30" spans="1:12" x14ac:dyDescent="0.2">
      <c r="B30" s="46"/>
      <c r="D30" s="48"/>
    </row>
    <row r="31" spans="1:12" x14ac:dyDescent="0.2">
      <c r="A31" s="68" t="s">
        <v>17</v>
      </c>
      <c r="B31" s="69">
        <v>1870242.4100000001</v>
      </c>
      <c r="C31" s="71">
        <v>4.0293629345359494E-3</v>
      </c>
      <c r="D31" s="70">
        <v>55</v>
      </c>
      <c r="E31" s="71">
        <v>1.5290519877675841E-2</v>
      </c>
    </row>
    <row r="32" spans="1:12" x14ac:dyDescent="0.2">
      <c r="A32" s="68" t="s">
        <v>18</v>
      </c>
      <c r="B32" s="69">
        <v>9572959.4500000011</v>
      </c>
      <c r="C32" s="71">
        <v>2.0624560632033603E-2</v>
      </c>
      <c r="D32" s="70">
        <v>142</v>
      </c>
      <c r="E32" s="71">
        <v>3.9477342229635809E-2</v>
      </c>
    </row>
    <row r="33" spans="1:5" x14ac:dyDescent="0.2">
      <c r="A33" s="68" t="s">
        <v>19</v>
      </c>
      <c r="B33" s="69">
        <v>5872922.330000001</v>
      </c>
      <c r="C33" s="71">
        <v>1.2652977724909205E-2</v>
      </c>
      <c r="D33" s="70">
        <v>61</v>
      </c>
      <c r="E33" s="71">
        <v>1.6958576591604116E-2</v>
      </c>
    </row>
    <row r="34" spans="1:5" x14ac:dyDescent="0.2">
      <c r="A34" s="68" t="s">
        <v>20</v>
      </c>
      <c r="B34" s="69">
        <v>9384161.8200000022</v>
      </c>
      <c r="C34" s="71">
        <v>2.021780364246762E-2</v>
      </c>
      <c r="D34" s="70">
        <v>85</v>
      </c>
      <c r="E34" s="71">
        <v>2.363080344731721E-2</v>
      </c>
    </row>
    <row r="35" spans="1:5" x14ac:dyDescent="0.2">
      <c r="A35" s="68" t="s">
        <v>21</v>
      </c>
      <c r="B35" s="69">
        <v>11863442.93</v>
      </c>
      <c r="C35" s="71">
        <v>2.555931624827423E-2</v>
      </c>
      <c r="D35" s="70">
        <v>90</v>
      </c>
      <c r="E35" s="71">
        <v>2.5020850708924104E-2</v>
      </c>
    </row>
    <row r="36" spans="1:5" x14ac:dyDescent="0.2">
      <c r="A36" s="68" t="s">
        <v>22</v>
      </c>
      <c r="B36" s="69">
        <v>21131500.779999997</v>
      </c>
      <c r="C36" s="71">
        <v>4.5526978502241043E-2</v>
      </c>
      <c r="D36" s="70">
        <v>152</v>
      </c>
      <c r="E36" s="71">
        <v>4.2257436752849598E-2</v>
      </c>
    </row>
    <row r="37" spans="1:5" x14ac:dyDescent="0.2">
      <c r="A37" s="68" t="s">
        <v>23</v>
      </c>
      <c r="B37" s="69">
        <v>31104610.069999985</v>
      </c>
      <c r="C37" s="71">
        <v>6.7013646059524215E-2</v>
      </c>
      <c r="D37" s="70">
        <v>226</v>
      </c>
      <c r="E37" s="71">
        <v>6.2830136224631641E-2</v>
      </c>
    </row>
    <row r="38" spans="1:5" x14ac:dyDescent="0.2">
      <c r="A38" s="68" t="s">
        <v>24</v>
      </c>
      <c r="B38" s="69">
        <v>54144240.690000035</v>
      </c>
      <c r="C38" s="71">
        <v>0.11665161445829864</v>
      </c>
      <c r="D38" s="70">
        <v>350</v>
      </c>
      <c r="E38" s="71">
        <v>9.7303308312482628E-2</v>
      </c>
    </row>
    <row r="39" spans="1:5" x14ac:dyDescent="0.2">
      <c r="A39" s="68" t="s">
        <v>41</v>
      </c>
      <c r="B39" s="69">
        <v>114698229.81000008</v>
      </c>
      <c r="C39" s="71">
        <v>0.24711277713636093</v>
      </c>
      <c r="D39" s="70">
        <v>815</v>
      </c>
      <c r="E39" s="71">
        <v>0.22657770364192384</v>
      </c>
    </row>
    <row r="40" spans="1:5" x14ac:dyDescent="0.2">
      <c r="A40" s="68" t="s">
        <v>42</v>
      </c>
      <c r="B40" s="69">
        <v>101827914.82999992</v>
      </c>
      <c r="C40" s="71">
        <v>0.219384195077196</v>
      </c>
      <c r="D40" s="70">
        <v>790</v>
      </c>
      <c r="E40" s="71">
        <v>0.21962746733388935</v>
      </c>
    </row>
    <row r="41" spans="1:5" x14ac:dyDescent="0.2">
      <c r="A41" s="68" t="s">
        <v>43</v>
      </c>
      <c r="B41" s="69">
        <v>87509773.289999947</v>
      </c>
      <c r="C41" s="71">
        <v>0.18853632824226768</v>
      </c>
      <c r="D41" s="70">
        <v>713</v>
      </c>
      <c r="E41" s="71">
        <v>0.19822073950514318</v>
      </c>
    </row>
    <row r="42" spans="1:5" x14ac:dyDescent="0.2">
      <c r="A42" s="68" t="s">
        <v>44</v>
      </c>
      <c r="B42" s="69">
        <v>11555459.020000005</v>
      </c>
      <c r="C42" s="71">
        <v>2.4895777155827154E-2</v>
      </c>
      <c r="D42" s="70">
        <v>87</v>
      </c>
      <c r="E42" s="71">
        <v>2.4186822351959968E-2</v>
      </c>
    </row>
    <row r="43" spans="1:5" x14ac:dyDescent="0.2">
      <c r="A43" s="68" t="s">
        <v>45</v>
      </c>
      <c r="B43" s="69">
        <v>1969273.7699999998</v>
      </c>
      <c r="C43" s="71">
        <v>4.2427220633884941E-3</v>
      </c>
      <c r="D43" s="70">
        <v>20</v>
      </c>
      <c r="E43" s="71">
        <v>5.5601890464275789E-3</v>
      </c>
    </row>
    <row r="44" spans="1:5" x14ac:dyDescent="0.2">
      <c r="A44" s="68" t="s">
        <v>46</v>
      </c>
      <c r="B44" s="69">
        <v>1148830.21</v>
      </c>
      <c r="C44" s="71">
        <v>2.4751090241019345E-3</v>
      </c>
      <c r="D44" s="70">
        <v>7</v>
      </c>
      <c r="E44" s="71">
        <v>1.9460661662496525E-3</v>
      </c>
    </row>
    <row r="45" spans="1:5" x14ac:dyDescent="0.2">
      <c r="A45" s="68" t="s">
        <v>25</v>
      </c>
      <c r="B45" s="69">
        <v>499814.79</v>
      </c>
      <c r="C45" s="71">
        <v>1.076831098573403E-3</v>
      </c>
      <c r="D45" s="70">
        <v>4</v>
      </c>
      <c r="E45" s="71">
        <v>1.1120378092855157E-3</v>
      </c>
    </row>
    <row r="46" spans="1:5" x14ac:dyDescent="0.2">
      <c r="A46" s="68" t="s">
        <v>26</v>
      </c>
      <c r="B46" s="69">
        <v>0</v>
      </c>
      <c r="C46" s="71">
        <v>0</v>
      </c>
      <c r="D46" s="70">
        <v>0</v>
      </c>
      <c r="E46" s="71">
        <v>0</v>
      </c>
    </row>
    <row r="47" spans="1:5" x14ac:dyDescent="0.2">
      <c r="A47" s="68" t="s">
        <v>27</v>
      </c>
      <c r="B47" s="69">
        <v>0</v>
      </c>
      <c r="C47" s="71">
        <v>0</v>
      </c>
      <c r="D47" s="70">
        <v>0</v>
      </c>
      <c r="E47" s="71">
        <v>0</v>
      </c>
    </row>
    <row r="48" spans="1:5" x14ac:dyDescent="0.2">
      <c r="A48" s="68" t="s">
        <v>4</v>
      </c>
      <c r="B48" s="69">
        <v>0</v>
      </c>
      <c r="C48" s="71">
        <v>0</v>
      </c>
      <c r="D48" s="70">
        <v>0</v>
      </c>
      <c r="E48" s="71">
        <v>0</v>
      </c>
    </row>
    <row r="49" spans="1:5" x14ac:dyDescent="0.2">
      <c r="A49" s="68"/>
      <c r="B49" s="69"/>
      <c r="C49" s="71"/>
      <c r="D49" s="70"/>
      <c r="E49" s="71"/>
    </row>
    <row r="50" spans="1:5" ht="10.8" thickBot="1" x14ac:dyDescent="0.25">
      <c r="A50" s="73"/>
      <c r="B50" s="74">
        <v>464153376.19999993</v>
      </c>
      <c r="C50" s="75"/>
      <c r="D50" s="76">
        <v>3597</v>
      </c>
      <c r="E50" s="75"/>
    </row>
    <row r="51" spans="1:5" ht="10.8" thickTop="1" x14ac:dyDescent="0.2">
      <c r="A51" s="68"/>
      <c r="B51" s="69"/>
      <c r="C51" s="71"/>
      <c r="D51" s="70"/>
      <c r="E51" s="71"/>
    </row>
    <row r="52" spans="1:5" x14ac:dyDescent="0.2">
      <c r="A52" s="73" t="s">
        <v>114</v>
      </c>
      <c r="B52" s="69"/>
      <c r="C52" s="68"/>
      <c r="D52" s="75">
        <v>0.7983201386679798</v>
      </c>
      <c r="E52" s="71"/>
    </row>
    <row r="53" spans="1:5" x14ac:dyDescent="0.2">
      <c r="A53" s="68"/>
      <c r="B53" s="69"/>
      <c r="C53" s="71"/>
      <c r="D53" s="68"/>
      <c r="E53" s="68"/>
    </row>
    <row r="54" spans="1:5" x14ac:dyDescent="0.2">
      <c r="A54" s="68"/>
      <c r="B54" s="69"/>
      <c r="C54" s="71"/>
      <c r="D54" s="68"/>
      <c r="E54" s="68"/>
    </row>
    <row r="55" spans="1:5" x14ac:dyDescent="0.2">
      <c r="A55" s="72" t="s">
        <v>610</v>
      </c>
      <c r="B55" s="69"/>
      <c r="C55" s="71"/>
      <c r="D55" s="68"/>
      <c r="E55" s="68"/>
    </row>
    <row r="56" spans="1:5" x14ac:dyDescent="0.2">
      <c r="B56" s="46"/>
      <c r="D56" s="48"/>
    </row>
    <row r="57" spans="1:5" ht="20.399999999999999" x14ac:dyDescent="0.2">
      <c r="A57" s="55" t="s">
        <v>110</v>
      </c>
      <c r="B57" s="56" t="s">
        <v>111</v>
      </c>
      <c r="C57" s="57" t="s">
        <v>112</v>
      </c>
      <c r="D57" s="58" t="s">
        <v>113</v>
      </c>
      <c r="E57" s="57" t="s">
        <v>112</v>
      </c>
    </row>
    <row r="58" spans="1:5" x14ac:dyDescent="0.2">
      <c r="B58" s="46"/>
      <c r="D58" s="48"/>
    </row>
    <row r="59" spans="1:5" x14ac:dyDescent="0.2">
      <c r="A59" s="68" t="s">
        <v>17</v>
      </c>
      <c r="B59" s="69">
        <v>4629705.9399999985</v>
      </c>
      <c r="C59" s="71">
        <v>9.9745174276295572E-3</v>
      </c>
      <c r="D59" s="70">
        <v>103</v>
      </c>
      <c r="E59" s="71">
        <v>2.8634973589102029E-2</v>
      </c>
    </row>
    <row r="60" spans="1:5" x14ac:dyDescent="0.2">
      <c r="A60" s="68" t="s">
        <v>18</v>
      </c>
      <c r="B60" s="69">
        <v>77252848.210000038</v>
      </c>
      <c r="C60" s="71">
        <v>0.1664381908464507</v>
      </c>
      <c r="D60" s="70">
        <v>573</v>
      </c>
      <c r="E60" s="71">
        <v>0.15929941618015012</v>
      </c>
    </row>
    <row r="61" spans="1:5" x14ac:dyDescent="0.2">
      <c r="A61" s="68" t="s">
        <v>19</v>
      </c>
      <c r="B61" s="69">
        <v>21350030.609999999</v>
      </c>
      <c r="C61" s="71">
        <v>4.5997792334920858E-2</v>
      </c>
      <c r="D61" s="70">
        <v>152</v>
      </c>
      <c r="E61" s="71">
        <v>4.2257436752849598E-2</v>
      </c>
    </row>
    <row r="62" spans="1:5" x14ac:dyDescent="0.2">
      <c r="A62" s="68" t="s">
        <v>20</v>
      </c>
      <c r="B62" s="69">
        <v>29880550.700000003</v>
      </c>
      <c r="C62" s="71">
        <v>6.4376458800387365E-2</v>
      </c>
      <c r="D62" s="70">
        <v>212</v>
      </c>
      <c r="E62" s="71">
        <v>5.8938003892132329E-2</v>
      </c>
    </row>
    <row r="63" spans="1:5" x14ac:dyDescent="0.2">
      <c r="A63" s="68" t="s">
        <v>21</v>
      </c>
      <c r="B63" s="69">
        <v>93530115.549999997</v>
      </c>
      <c r="C63" s="71">
        <v>0.20150691634676079</v>
      </c>
      <c r="D63" s="70">
        <v>656</v>
      </c>
      <c r="E63" s="71">
        <v>0.18237420072282456</v>
      </c>
    </row>
    <row r="64" spans="1:5" x14ac:dyDescent="0.2">
      <c r="A64" s="68" t="s">
        <v>22</v>
      </c>
      <c r="B64" s="69">
        <v>50267029.410000011</v>
      </c>
      <c r="C64" s="71">
        <v>0.10829831686571713</v>
      </c>
      <c r="D64" s="70">
        <v>368</v>
      </c>
      <c r="E64" s="71">
        <v>0.10230747845426745</v>
      </c>
    </row>
    <row r="65" spans="1:5" x14ac:dyDescent="0.2">
      <c r="A65" s="68" t="s">
        <v>23</v>
      </c>
      <c r="B65" s="69">
        <v>39699382.289999992</v>
      </c>
      <c r="C65" s="71">
        <v>8.5530741185202194E-2</v>
      </c>
      <c r="D65" s="70">
        <v>286</v>
      </c>
      <c r="E65" s="71">
        <v>7.9510703363914373E-2</v>
      </c>
    </row>
    <row r="66" spans="1:5" x14ac:dyDescent="0.2">
      <c r="A66" s="68" t="s">
        <v>24</v>
      </c>
      <c r="B66" s="69">
        <v>41778323.489999987</v>
      </c>
      <c r="C66" s="71">
        <v>9.0009737367499051E-2</v>
      </c>
      <c r="D66" s="70">
        <v>343</v>
      </c>
      <c r="E66" s="71">
        <v>9.5357242146232965E-2</v>
      </c>
    </row>
    <row r="67" spans="1:5" x14ac:dyDescent="0.2">
      <c r="A67" s="68" t="s">
        <v>41</v>
      </c>
      <c r="B67" s="69">
        <v>45273575.68</v>
      </c>
      <c r="C67" s="71">
        <v>9.7540119282665677E-2</v>
      </c>
      <c r="D67" s="70">
        <v>420</v>
      </c>
      <c r="E67" s="71">
        <v>0.11676396997497915</v>
      </c>
    </row>
    <row r="68" spans="1:5" x14ac:dyDescent="0.2">
      <c r="A68" s="68" t="s">
        <v>42</v>
      </c>
      <c r="B68" s="69">
        <v>9295501.0999999978</v>
      </c>
      <c r="C68" s="71">
        <v>2.0026787645286113E-2</v>
      </c>
      <c r="D68" s="70">
        <v>90</v>
      </c>
      <c r="E68" s="71">
        <v>2.5020850708924104E-2</v>
      </c>
    </row>
    <row r="69" spans="1:5" x14ac:dyDescent="0.2">
      <c r="A69" s="68" t="s">
        <v>43</v>
      </c>
      <c r="B69" s="69">
        <v>14450634.270000005</v>
      </c>
      <c r="C69" s="71">
        <v>3.1133317155433854E-2</v>
      </c>
      <c r="D69" s="70">
        <v>122</v>
      </c>
      <c r="E69" s="71">
        <v>3.3917153183208232E-2</v>
      </c>
    </row>
    <row r="70" spans="1:5" x14ac:dyDescent="0.2">
      <c r="A70" s="68" t="s">
        <v>44</v>
      </c>
      <c r="B70" s="69">
        <v>5150490.1100000003</v>
      </c>
      <c r="C70" s="71">
        <v>1.109652622192862E-2</v>
      </c>
      <c r="D70" s="70">
        <v>41</v>
      </c>
      <c r="E70" s="71">
        <v>1.1398387545176535E-2</v>
      </c>
    </row>
    <row r="71" spans="1:5" x14ac:dyDescent="0.2">
      <c r="A71" s="68" t="s">
        <v>45</v>
      </c>
      <c r="B71" s="69">
        <v>3493964.77</v>
      </c>
      <c r="C71" s="71">
        <v>7.527608219948567E-3</v>
      </c>
      <c r="D71" s="70">
        <v>29</v>
      </c>
      <c r="E71" s="71">
        <v>8.0622741173199883E-3</v>
      </c>
    </row>
    <row r="72" spans="1:5" x14ac:dyDescent="0.2">
      <c r="A72" s="68" t="s">
        <v>46</v>
      </c>
      <c r="B72" s="69">
        <v>3760211.2399999998</v>
      </c>
      <c r="C72" s="71">
        <v>8.1012256568823368E-3</v>
      </c>
      <c r="D72" s="70">
        <v>25</v>
      </c>
      <c r="E72" s="71">
        <v>6.9502363080344732E-3</v>
      </c>
    </row>
    <row r="73" spans="1:5" x14ac:dyDescent="0.2">
      <c r="A73" s="68" t="s">
        <v>25</v>
      </c>
      <c r="B73" s="69">
        <v>10697420.529999996</v>
      </c>
      <c r="C73" s="71">
        <v>2.3047167334167059E-2</v>
      </c>
      <c r="D73" s="70">
        <v>72</v>
      </c>
      <c r="E73" s="71">
        <v>2.0016680567139282E-2</v>
      </c>
    </row>
    <row r="74" spans="1:5" x14ac:dyDescent="0.2">
      <c r="A74" s="68" t="s">
        <v>26</v>
      </c>
      <c r="B74" s="69">
        <v>859546.57999999984</v>
      </c>
      <c r="C74" s="71">
        <v>1.8518589416219779E-3</v>
      </c>
      <c r="D74" s="70">
        <v>8</v>
      </c>
      <c r="E74" s="71">
        <v>2.2240756185710315E-3</v>
      </c>
    </row>
    <row r="75" spans="1:5" x14ac:dyDescent="0.2">
      <c r="A75" s="68" t="s">
        <v>27</v>
      </c>
      <c r="B75" s="69">
        <v>1747916.87</v>
      </c>
      <c r="C75" s="71">
        <v>3.7658174207631668E-3</v>
      </c>
      <c r="D75" s="70">
        <v>14</v>
      </c>
      <c r="E75" s="71">
        <v>3.892132332499305E-3</v>
      </c>
    </row>
    <row r="76" spans="1:5" x14ac:dyDescent="0.2">
      <c r="A76" s="68" t="s">
        <v>4</v>
      </c>
      <c r="B76" s="69">
        <v>11036128.849999994</v>
      </c>
      <c r="C76" s="71">
        <v>2.3776900946734927E-2</v>
      </c>
      <c r="D76" s="70">
        <v>83</v>
      </c>
      <c r="E76" s="71">
        <v>2.3074784542674451E-2</v>
      </c>
    </row>
    <row r="77" spans="1:5" x14ac:dyDescent="0.2">
      <c r="A77" s="68"/>
      <c r="B77" s="69"/>
      <c r="C77" s="71"/>
      <c r="D77" s="70"/>
      <c r="E77" s="71"/>
    </row>
    <row r="78" spans="1:5" ht="10.8" thickBot="1" x14ac:dyDescent="0.25">
      <c r="A78" s="73"/>
      <c r="B78" s="74">
        <v>464153376.20000005</v>
      </c>
      <c r="C78" s="75"/>
      <c r="D78" s="76">
        <v>3597</v>
      </c>
      <c r="E78" s="75"/>
    </row>
    <row r="79" spans="1:5" ht="10.8" thickTop="1" x14ac:dyDescent="0.2">
      <c r="A79" s="68"/>
      <c r="B79" s="69"/>
      <c r="C79" s="71"/>
      <c r="D79" s="70"/>
      <c r="E79" s="71"/>
    </row>
    <row r="80" spans="1:5" x14ac:dyDescent="0.2">
      <c r="A80" s="73" t="s">
        <v>114</v>
      </c>
      <c r="B80" s="69"/>
      <c r="C80" s="68"/>
      <c r="D80" s="75">
        <v>0.67449467494689286</v>
      </c>
      <c r="E80" s="71"/>
    </row>
    <row r="81" spans="1:5" x14ac:dyDescent="0.2">
      <c r="A81" s="73"/>
      <c r="B81" s="69"/>
      <c r="C81" s="68"/>
      <c r="D81" s="75"/>
      <c r="E81" s="71"/>
    </row>
    <row r="82" spans="1:5" x14ac:dyDescent="0.2">
      <c r="A82" s="73"/>
      <c r="B82" s="69"/>
      <c r="C82" s="68"/>
      <c r="D82" s="75"/>
      <c r="E82" s="71"/>
    </row>
    <row r="83" spans="1:5" x14ac:dyDescent="0.2">
      <c r="A83" s="72" t="s">
        <v>611</v>
      </c>
      <c r="B83" s="69"/>
      <c r="C83" s="71"/>
      <c r="D83" s="68"/>
      <c r="E83" s="68"/>
    </row>
    <row r="84" spans="1:5" x14ac:dyDescent="0.2">
      <c r="B84" s="46"/>
      <c r="D84" s="48"/>
    </row>
    <row r="85" spans="1:5" s="60" customFormat="1" ht="20.399999999999999" x14ac:dyDescent="0.2">
      <c r="A85" s="55" t="s">
        <v>110</v>
      </c>
      <c r="B85" s="56" t="s">
        <v>111</v>
      </c>
      <c r="C85" s="57" t="s">
        <v>112</v>
      </c>
      <c r="D85" s="58" t="s">
        <v>113</v>
      </c>
      <c r="E85" s="57" t="s">
        <v>112</v>
      </c>
    </row>
    <row r="86" spans="1:5" x14ac:dyDescent="0.2">
      <c r="B86" s="46"/>
      <c r="D86" s="48"/>
    </row>
    <row r="87" spans="1:5" x14ac:dyDescent="0.2">
      <c r="A87" s="68" t="s">
        <v>17</v>
      </c>
      <c r="B87" s="69">
        <v>4871956.2500000009</v>
      </c>
      <c r="C87" s="71">
        <v>1.0496436091635178E-2</v>
      </c>
      <c r="D87" s="70">
        <v>109</v>
      </c>
      <c r="E87" s="71">
        <v>3.0303030303030304E-2</v>
      </c>
    </row>
    <row r="88" spans="1:5" x14ac:dyDescent="0.2">
      <c r="A88" s="68" t="s">
        <v>18</v>
      </c>
      <c r="B88" s="69">
        <v>80501637.820000038</v>
      </c>
      <c r="C88" s="71">
        <v>0.17343757892932468</v>
      </c>
      <c r="D88" s="70">
        <v>604</v>
      </c>
      <c r="E88" s="71">
        <v>0.16791770920211288</v>
      </c>
    </row>
    <row r="89" spans="1:5" x14ac:dyDescent="0.2">
      <c r="A89" s="68" t="s">
        <v>19</v>
      </c>
      <c r="B89" s="69">
        <v>30343043.030000012</v>
      </c>
      <c r="C89" s="71">
        <v>6.5372880142372233E-2</v>
      </c>
      <c r="D89" s="70">
        <v>199</v>
      </c>
      <c r="E89" s="71">
        <v>5.5323881011954408E-2</v>
      </c>
    </row>
    <row r="90" spans="1:5" x14ac:dyDescent="0.2">
      <c r="A90" s="68" t="s">
        <v>20</v>
      </c>
      <c r="B90" s="69">
        <v>89646562.020000011</v>
      </c>
      <c r="C90" s="71">
        <v>0.19313995462864417</v>
      </c>
      <c r="D90" s="70">
        <v>647</v>
      </c>
      <c r="E90" s="71">
        <v>0.17987211565193217</v>
      </c>
    </row>
    <row r="91" spans="1:5" x14ac:dyDescent="0.2">
      <c r="A91" s="68" t="s">
        <v>21</v>
      </c>
      <c r="B91" s="69">
        <v>41016590.279999986</v>
      </c>
      <c r="C91" s="71">
        <v>8.8368613443686891E-2</v>
      </c>
      <c r="D91" s="70">
        <v>280</v>
      </c>
      <c r="E91" s="71">
        <v>7.7842646649986094E-2</v>
      </c>
    </row>
    <row r="92" spans="1:5" x14ac:dyDescent="0.2">
      <c r="A92" s="68" t="s">
        <v>22</v>
      </c>
      <c r="B92" s="69">
        <v>40983814.679999992</v>
      </c>
      <c r="C92" s="71">
        <v>8.8297999716241179E-2</v>
      </c>
      <c r="D92" s="70">
        <v>283</v>
      </c>
      <c r="E92" s="71">
        <v>7.8676675006950234E-2</v>
      </c>
    </row>
    <row r="93" spans="1:5" x14ac:dyDescent="0.2">
      <c r="A93" s="68" t="s">
        <v>23</v>
      </c>
      <c r="B93" s="69">
        <v>48598702.890000008</v>
      </c>
      <c r="C93" s="71">
        <v>0.10470397369049667</v>
      </c>
      <c r="D93" s="70">
        <v>391</v>
      </c>
      <c r="E93" s="71">
        <v>0.10870169585765917</v>
      </c>
    </row>
    <row r="94" spans="1:5" x14ac:dyDescent="0.2">
      <c r="A94" s="68" t="s">
        <v>24</v>
      </c>
      <c r="B94" s="69">
        <v>74036764.449999958</v>
      </c>
      <c r="C94" s="71">
        <v>0.15950926621741968</v>
      </c>
      <c r="D94" s="70">
        <v>651</v>
      </c>
      <c r="E94" s="71">
        <v>0.18098415346121768</v>
      </c>
    </row>
    <row r="95" spans="1:5" x14ac:dyDescent="0.2">
      <c r="A95" s="68" t="s">
        <v>41</v>
      </c>
      <c r="B95" s="69">
        <v>20374231.360000003</v>
      </c>
      <c r="C95" s="71">
        <v>4.3895471636558575E-2</v>
      </c>
      <c r="D95" s="70">
        <v>163</v>
      </c>
      <c r="E95" s="71">
        <v>4.5315540728384764E-2</v>
      </c>
    </row>
    <row r="96" spans="1:5" x14ac:dyDescent="0.2">
      <c r="A96" s="68" t="s">
        <v>42</v>
      </c>
      <c r="B96" s="69">
        <v>4800270.1999999993</v>
      </c>
      <c r="C96" s="71">
        <v>1.0341991346264819E-2</v>
      </c>
      <c r="D96" s="70">
        <v>29</v>
      </c>
      <c r="E96" s="71">
        <v>8.0622741173199883E-3</v>
      </c>
    </row>
    <row r="97" spans="1:5" x14ac:dyDescent="0.2">
      <c r="A97" s="68" t="s">
        <v>43</v>
      </c>
      <c r="B97" s="69">
        <v>1442120.2200000002</v>
      </c>
      <c r="C97" s="71">
        <v>3.1069906930475538E-3</v>
      </c>
      <c r="D97" s="70">
        <v>12</v>
      </c>
      <c r="E97" s="71">
        <v>3.336113427856547E-3</v>
      </c>
    </row>
    <row r="98" spans="1:5" x14ac:dyDescent="0.2">
      <c r="A98" s="68" t="s">
        <v>44</v>
      </c>
      <c r="B98" s="69">
        <v>1912100.9700000002</v>
      </c>
      <c r="C98" s="71">
        <v>4.1195455382750266E-3</v>
      </c>
      <c r="D98" s="70">
        <v>10</v>
      </c>
      <c r="E98" s="71">
        <v>2.7800945232137894E-3</v>
      </c>
    </row>
    <row r="99" spans="1:5" x14ac:dyDescent="0.2">
      <c r="A99" s="68" t="s">
        <v>45</v>
      </c>
      <c r="B99" s="69">
        <v>1199158.3</v>
      </c>
      <c r="C99" s="71">
        <v>2.5835388935817891E-3</v>
      </c>
      <c r="D99" s="70">
        <v>13</v>
      </c>
      <c r="E99" s="71">
        <v>3.6141228801779262E-3</v>
      </c>
    </row>
    <row r="100" spans="1:5" x14ac:dyDescent="0.2">
      <c r="A100" s="68" t="s">
        <v>46</v>
      </c>
      <c r="B100" s="69">
        <v>1214787.1900000002</v>
      </c>
      <c r="C100" s="71">
        <v>2.6172107158745688E-3</v>
      </c>
      <c r="D100" s="70">
        <v>15</v>
      </c>
      <c r="E100" s="71">
        <v>4.1701417848206837E-3</v>
      </c>
    </row>
    <row r="101" spans="1:5" x14ac:dyDescent="0.2">
      <c r="A101" s="68" t="s">
        <v>25</v>
      </c>
      <c r="B101" s="69">
        <v>9299295.8300000038</v>
      </c>
      <c r="C101" s="71">
        <v>2.0034963240239387E-2</v>
      </c>
      <c r="D101" s="70">
        <v>84</v>
      </c>
      <c r="E101" s="71">
        <v>2.3352793994995829E-2</v>
      </c>
    </row>
    <row r="102" spans="1:5" x14ac:dyDescent="0.2">
      <c r="A102" s="68" t="s">
        <v>26</v>
      </c>
      <c r="B102" s="69">
        <v>1306996.44</v>
      </c>
      <c r="C102" s="71">
        <v>2.8158718798952037E-3</v>
      </c>
      <c r="D102" s="70">
        <v>10</v>
      </c>
      <c r="E102" s="71">
        <v>2.7800945232137894E-3</v>
      </c>
    </row>
    <row r="103" spans="1:5" x14ac:dyDescent="0.2">
      <c r="A103" s="68" t="s">
        <v>27</v>
      </c>
      <c r="B103" s="69">
        <v>1661818.7900000007</v>
      </c>
      <c r="C103" s="71">
        <v>3.5803225296026633E-3</v>
      </c>
      <c r="D103" s="70">
        <v>17</v>
      </c>
      <c r="E103" s="71">
        <v>4.7261606894634422E-3</v>
      </c>
    </row>
    <row r="104" spans="1:5" x14ac:dyDescent="0.2">
      <c r="A104" s="68" t="s">
        <v>4</v>
      </c>
      <c r="B104" s="69">
        <v>10943525.479999995</v>
      </c>
      <c r="C104" s="71">
        <v>2.3577390666839653E-2</v>
      </c>
      <c r="D104" s="70">
        <v>80</v>
      </c>
      <c r="E104" s="71">
        <v>2.2240756185710316E-2</v>
      </c>
    </row>
    <row r="105" spans="1:5" x14ac:dyDescent="0.2">
      <c r="A105" s="68"/>
      <c r="B105" s="69"/>
      <c r="C105" s="71"/>
      <c r="D105" s="70"/>
      <c r="E105" s="71"/>
    </row>
    <row r="106" spans="1:5" s="61" customFormat="1" ht="10.8" thickBot="1" x14ac:dyDescent="0.25">
      <c r="A106" s="73"/>
      <c r="B106" s="74">
        <v>464153376.20000005</v>
      </c>
      <c r="C106" s="75"/>
      <c r="D106" s="76">
        <v>3597</v>
      </c>
      <c r="E106" s="75"/>
    </row>
    <row r="107" spans="1:5" ht="10.8" thickTop="1" x14ac:dyDescent="0.2">
      <c r="A107" s="68"/>
      <c r="B107" s="69"/>
      <c r="C107" s="71"/>
      <c r="D107" s="70"/>
      <c r="E107" s="71"/>
    </row>
    <row r="108" spans="1:5" x14ac:dyDescent="0.2">
      <c r="A108" s="73" t="s">
        <v>114</v>
      </c>
      <c r="B108" s="69"/>
      <c r="C108" s="68"/>
      <c r="D108" s="75">
        <v>0.65291142923599632</v>
      </c>
      <c r="E108" s="71"/>
    </row>
    <row r="109" spans="1:5" x14ac:dyDescent="0.2">
      <c r="A109" s="68"/>
      <c r="B109" s="69"/>
      <c r="C109" s="71"/>
      <c r="D109" s="70"/>
      <c r="E109" s="71"/>
    </row>
    <row r="110" spans="1:5" x14ac:dyDescent="0.2">
      <c r="A110" s="68"/>
      <c r="B110" s="69"/>
      <c r="C110" s="71"/>
      <c r="D110" s="70"/>
      <c r="E110" s="71"/>
    </row>
    <row r="111" spans="1:5" x14ac:dyDescent="0.2">
      <c r="A111" s="72" t="s">
        <v>115</v>
      </c>
      <c r="B111" s="69"/>
      <c r="C111" s="71"/>
      <c r="D111" s="70"/>
      <c r="E111" s="71"/>
    </row>
    <row r="112" spans="1:5" x14ac:dyDescent="0.2">
      <c r="B112" s="46"/>
      <c r="D112" s="48"/>
    </row>
    <row r="113" spans="1:6" s="62" customFormat="1" ht="20.399999999999999" x14ac:dyDescent="0.2">
      <c r="A113" s="55" t="s">
        <v>116</v>
      </c>
      <c r="B113" s="56" t="s">
        <v>111</v>
      </c>
      <c r="C113" s="57" t="s">
        <v>112</v>
      </c>
      <c r="D113" s="58" t="s">
        <v>113</v>
      </c>
      <c r="E113" s="57" t="s">
        <v>112</v>
      </c>
    </row>
    <row r="114" spans="1:6" x14ac:dyDescent="0.2">
      <c r="B114" s="46"/>
      <c r="D114" s="48"/>
    </row>
    <row r="115" spans="1:6" x14ac:dyDescent="0.2">
      <c r="A115" s="68" t="s">
        <v>47</v>
      </c>
      <c r="B115" s="69">
        <v>533016.51</v>
      </c>
      <c r="C115" s="71">
        <v>1.1483628846218391E-3</v>
      </c>
      <c r="D115" s="70">
        <v>10</v>
      </c>
      <c r="E115" s="71">
        <v>2.7800945232137894E-3</v>
      </c>
      <c r="F115" s="63"/>
    </row>
    <row r="116" spans="1:6" x14ac:dyDescent="0.2">
      <c r="A116" s="68" t="s">
        <v>48</v>
      </c>
      <c r="B116" s="69">
        <v>0</v>
      </c>
      <c r="C116" s="71">
        <v>0</v>
      </c>
      <c r="D116" s="70">
        <v>0</v>
      </c>
      <c r="E116" s="71">
        <v>0</v>
      </c>
      <c r="F116" s="63"/>
    </row>
    <row r="117" spans="1:6" x14ac:dyDescent="0.2">
      <c r="A117" s="68" t="s">
        <v>49</v>
      </c>
      <c r="B117" s="69">
        <v>455950596.42000204</v>
      </c>
      <c r="C117" s="71">
        <v>0.98232743700550951</v>
      </c>
      <c r="D117" s="70">
        <v>3540</v>
      </c>
      <c r="E117" s="71">
        <v>0.98415346121768144</v>
      </c>
      <c r="F117" s="63"/>
    </row>
    <row r="118" spans="1:6" x14ac:dyDescent="0.2">
      <c r="A118" s="68" t="s">
        <v>50</v>
      </c>
      <c r="B118" s="69">
        <v>0</v>
      </c>
      <c r="C118" s="71">
        <v>0</v>
      </c>
      <c r="D118" s="70">
        <v>0</v>
      </c>
      <c r="E118" s="71">
        <v>0</v>
      </c>
      <c r="F118" s="63"/>
    </row>
    <row r="119" spans="1:6" x14ac:dyDescent="0.2">
      <c r="A119" s="68" t="s">
        <v>2</v>
      </c>
      <c r="B119" s="69">
        <v>7669763.2700000014</v>
      </c>
      <c r="C119" s="71">
        <v>1.65242001098687E-2</v>
      </c>
      <c r="D119" s="70">
        <v>47</v>
      </c>
      <c r="E119" s="71">
        <v>1.3066444259104809E-2</v>
      </c>
      <c r="F119" s="63"/>
    </row>
    <row r="120" spans="1:6" x14ac:dyDescent="0.2">
      <c r="A120" s="68"/>
      <c r="B120" s="69"/>
      <c r="C120" s="71"/>
      <c r="D120" s="70"/>
      <c r="E120" s="71"/>
    </row>
    <row r="121" spans="1:6" ht="10.8" thickBot="1" x14ac:dyDescent="0.25">
      <c r="A121" s="73"/>
      <c r="B121" s="74">
        <v>464153376.20000201</v>
      </c>
      <c r="C121" s="75"/>
      <c r="D121" s="76">
        <v>3597</v>
      </c>
      <c r="E121" s="75"/>
    </row>
    <row r="122" spans="1:6" ht="10.8" thickTop="1" x14ac:dyDescent="0.2">
      <c r="A122" s="68"/>
      <c r="B122" s="69"/>
      <c r="C122" s="71"/>
      <c r="D122" s="70"/>
      <c r="E122" s="71"/>
    </row>
    <row r="123" spans="1:6" x14ac:dyDescent="0.2">
      <c r="A123" s="68"/>
      <c r="B123" s="69"/>
      <c r="C123" s="71"/>
      <c r="D123" s="70"/>
      <c r="E123" s="71"/>
    </row>
    <row r="124" spans="1:6" x14ac:dyDescent="0.2">
      <c r="A124" s="72" t="s">
        <v>117</v>
      </c>
      <c r="B124" s="69"/>
      <c r="C124" s="71"/>
      <c r="D124" s="70"/>
      <c r="E124" s="71"/>
    </row>
    <row r="125" spans="1:6" x14ac:dyDescent="0.2">
      <c r="B125" s="46"/>
      <c r="D125" s="48"/>
    </row>
    <row r="126" spans="1:6" s="62" customFormat="1" ht="20.399999999999999" x14ac:dyDescent="0.2">
      <c r="A126" s="55" t="s">
        <v>118</v>
      </c>
      <c r="B126" s="56" t="s">
        <v>111</v>
      </c>
      <c r="C126" s="57" t="s">
        <v>112</v>
      </c>
      <c r="D126" s="58" t="s">
        <v>113</v>
      </c>
      <c r="E126" s="57" t="s">
        <v>112</v>
      </c>
    </row>
    <row r="127" spans="1:6" x14ac:dyDescent="0.2">
      <c r="B127" s="46"/>
      <c r="D127" s="48"/>
    </row>
    <row r="128" spans="1:6" x14ac:dyDescent="0.2">
      <c r="A128" s="68" t="s">
        <v>5</v>
      </c>
      <c r="B128" s="69">
        <v>448463792.6800018</v>
      </c>
      <c r="C128" s="71">
        <v>0.96619741593080777</v>
      </c>
      <c r="D128" s="70">
        <v>3360</v>
      </c>
      <c r="E128" s="71">
        <v>0.93411175979983319</v>
      </c>
    </row>
    <row r="129" spans="1:5" x14ac:dyDescent="0.2">
      <c r="A129" s="68" t="s">
        <v>6</v>
      </c>
      <c r="B129" s="69">
        <v>15689583.519999998</v>
      </c>
      <c r="C129" s="71">
        <v>3.3802584069192294E-2</v>
      </c>
      <c r="D129" s="70">
        <v>237</v>
      </c>
      <c r="E129" s="71">
        <v>6.58882402001668E-2</v>
      </c>
    </row>
    <row r="130" spans="1:5" x14ac:dyDescent="0.2">
      <c r="A130" s="68"/>
      <c r="B130" s="69"/>
      <c r="C130" s="71"/>
      <c r="D130" s="70"/>
      <c r="E130" s="71"/>
    </row>
    <row r="131" spans="1:5" s="61" customFormat="1" ht="10.8" thickBot="1" x14ac:dyDescent="0.25">
      <c r="A131" s="73"/>
      <c r="B131" s="74">
        <v>464153376.20000178</v>
      </c>
      <c r="C131" s="75"/>
      <c r="D131" s="76">
        <v>3597</v>
      </c>
      <c r="E131" s="75"/>
    </row>
    <row r="132" spans="1:5" ht="10.8" thickTop="1" x14ac:dyDescent="0.2">
      <c r="A132" s="68"/>
      <c r="B132" s="69"/>
      <c r="C132" s="71"/>
      <c r="D132" s="70"/>
      <c r="E132" s="71"/>
    </row>
    <row r="133" spans="1:5" x14ac:dyDescent="0.2">
      <c r="A133" s="68"/>
      <c r="B133" s="69"/>
      <c r="C133" s="71"/>
      <c r="D133" s="70"/>
      <c r="E133" s="71"/>
    </row>
    <row r="134" spans="1:5" x14ac:dyDescent="0.2">
      <c r="A134" s="72" t="s">
        <v>119</v>
      </c>
      <c r="B134" s="69"/>
      <c r="C134" s="71"/>
      <c r="D134" s="70"/>
      <c r="E134" s="71"/>
    </row>
    <row r="135" spans="1:5" x14ac:dyDescent="0.2">
      <c r="B135" s="46"/>
      <c r="D135" s="48"/>
    </row>
    <row r="136" spans="1:5" s="62" customFormat="1" ht="20.399999999999999" x14ac:dyDescent="0.2">
      <c r="A136" s="55" t="s">
        <v>144</v>
      </c>
      <c r="B136" s="56" t="s">
        <v>111</v>
      </c>
      <c r="C136" s="57" t="s">
        <v>112</v>
      </c>
      <c r="D136" s="58" t="s">
        <v>113</v>
      </c>
      <c r="E136" s="57" t="s">
        <v>112</v>
      </c>
    </row>
    <row r="137" spans="1:5" x14ac:dyDescent="0.2">
      <c r="B137" s="46"/>
      <c r="D137" s="48"/>
    </row>
    <row r="138" spans="1:5" x14ac:dyDescent="0.2">
      <c r="A138" s="68" t="s">
        <v>70</v>
      </c>
      <c r="B138" s="69">
        <v>104646314.06000002</v>
      </c>
      <c r="C138" s="71">
        <v>0.22545632419338221</v>
      </c>
      <c r="D138" s="70">
        <v>1491</v>
      </c>
      <c r="E138" s="71">
        <v>0.41451209341117595</v>
      </c>
    </row>
    <row r="139" spans="1:5" x14ac:dyDescent="0.2">
      <c r="A139" s="68" t="s">
        <v>71</v>
      </c>
      <c r="B139" s="69">
        <v>222267850.56999961</v>
      </c>
      <c r="C139" s="71">
        <v>0.47886724942021391</v>
      </c>
      <c r="D139" s="70">
        <v>1648</v>
      </c>
      <c r="E139" s="71">
        <v>0.45815957742563246</v>
      </c>
    </row>
    <row r="140" spans="1:5" x14ac:dyDescent="0.2">
      <c r="A140" s="68" t="s">
        <v>72</v>
      </c>
      <c r="B140" s="69">
        <v>76966417.710000038</v>
      </c>
      <c r="C140" s="71">
        <v>0.16582108771915058</v>
      </c>
      <c r="D140" s="70">
        <v>323</v>
      </c>
      <c r="E140" s="71">
        <v>8.9797053099805388E-2</v>
      </c>
    </row>
    <row r="141" spans="1:5" x14ac:dyDescent="0.2">
      <c r="A141" s="68" t="s">
        <v>73</v>
      </c>
      <c r="B141" s="69">
        <v>25746741.249999996</v>
      </c>
      <c r="C141" s="71">
        <v>5.5470330649724606E-2</v>
      </c>
      <c r="D141" s="70">
        <v>76</v>
      </c>
      <c r="E141" s="71">
        <v>2.1128718376424799E-2</v>
      </c>
    </row>
    <row r="142" spans="1:5" x14ac:dyDescent="0.2">
      <c r="A142" s="68" t="s">
        <v>74</v>
      </c>
      <c r="B142" s="69">
        <v>16159757.690000003</v>
      </c>
      <c r="C142" s="71">
        <v>3.4815555630121939E-2</v>
      </c>
      <c r="D142" s="70">
        <v>36</v>
      </c>
      <c r="E142" s="71">
        <v>1.0008340283569641E-2</v>
      </c>
    </row>
    <row r="143" spans="1:5" x14ac:dyDescent="0.2">
      <c r="A143" s="68" t="s">
        <v>75</v>
      </c>
      <c r="B143" s="69">
        <v>7083325.8100000005</v>
      </c>
      <c r="C143" s="71">
        <v>1.5260743911831113E-2</v>
      </c>
      <c r="D143" s="70">
        <v>12</v>
      </c>
      <c r="E143" s="71">
        <v>3.336113427856547E-3</v>
      </c>
    </row>
    <row r="144" spans="1:5" x14ac:dyDescent="0.2">
      <c r="A144" s="68" t="s">
        <v>76</v>
      </c>
      <c r="B144" s="69">
        <v>5847879.4299999997</v>
      </c>
      <c r="C144" s="71">
        <v>1.2599023792256548E-2</v>
      </c>
      <c r="D144" s="70">
        <v>7</v>
      </c>
      <c r="E144" s="71">
        <v>1.9460661662496525E-3</v>
      </c>
    </row>
    <row r="145" spans="1:5" x14ac:dyDescent="0.2">
      <c r="A145" s="68" t="s">
        <v>196</v>
      </c>
      <c r="B145" s="69">
        <v>1000720.03</v>
      </c>
      <c r="C145" s="71">
        <v>2.1560115283289429E-3</v>
      </c>
      <c r="D145" s="70">
        <v>1</v>
      </c>
      <c r="E145" s="71">
        <v>2.7800945232137893E-4</v>
      </c>
    </row>
    <row r="146" spans="1:5" x14ac:dyDescent="0.2">
      <c r="A146" s="68" t="s">
        <v>77</v>
      </c>
      <c r="B146" s="69">
        <v>1283836</v>
      </c>
      <c r="C146" s="71">
        <v>2.7659736324891155E-3</v>
      </c>
      <c r="D146" s="70">
        <v>1</v>
      </c>
      <c r="E146" s="71">
        <v>2.7800945232137893E-4</v>
      </c>
    </row>
    <row r="147" spans="1:5" x14ac:dyDescent="0.2">
      <c r="A147" s="68" t="s">
        <v>80</v>
      </c>
      <c r="B147" s="69">
        <v>3150533.65</v>
      </c>
      <c r="C147" s="71">
        <v>6.7876995225010766E-3</v>
      </c>
      <c r="D147" s="70">
        <v>2</v>
      </c>
      <c r="E147" s="71">
        <v>5.5601890464275787E-4</v>
      </c>
    </row>
    <row r="148" spans="1:5" x14ac:dyDescent="0.2">
      <c r="A148" s="68" t="s">
        <v>78</v>
      </c>
      <c r="B148" s="69">
        <v>0</v>
      </c>
      <c r="C148" s="71">
        <v>0</v>
      </c>
      <c r="D148" s="70">
        <v>0</v>
      </c>
      <c r="E148" s="71">
        <v>0</v>
      </c>
    </row>
    <row r="149" spans="1:5" x14ac:dyDescent="0.2">
      <c r="A149" s="68" t="s">
        <v>79</v>
      </c>
      <c r="B149" s="69">
        <v>0</v>
      </c>
      <c r="C149" s="71">
        <v>0</v>
      </c>
      <c r="D149" s="70">
        <v>0</v>
      </c>
      <c r="E149" s="71">
        <v>0</v>
      </c>
    </row>
    <row r="150" spans="1:5" x14ac:dyDescent="0.2">
      <c r="A150" s="68"/>
      <c r="B150" s="69"/>
      <c r="C150" s="71"/>
      <c r="D150" s="70"/>
      <c r="E150" s="71"/>
    </row>
    <row r="151" spans="1:5" ht="10.8" thickBot="1" x14ac:dyDescent="0.25">
      <c r="A151" s="73"/>
      <c r="B151" s="74">
        <v>464153376.19999963</v>
      </c>
      <c r="C151" s="75"/>
      <c r="D151" s="76">
        <v>3597</v>
      </c>
      <c r="E151" s="75"/>
    </row>
    <row r="152" spans="1:5" ht="10.8" thickTop="1" x14ac:dyDescent="0.2">
      <c r="A152" s="68"/>
      <c r="B152" s="69"/>
      <c r="C152" s="71"/>
      <c r="D152" s="70"/>
      <c r="E152" s="71"/>
    </row>
    <row r="153" spans="1:5" x14ac:dyDescent="0.2">
      <c r="A153" s="73" t="s">
        <v>120</v>
      </c>
      <c r="B153" s="77">
        <v>129039.02591048085</v>
      </c>
      <c r="C153" s="71"/>
      <c r="D153" s="70"/>
      <c r="E153" s="71"/>
    </row>
    <row r="154" spans="1:5" x14ac:dyDescent="0.2">
      <c r="A154" s="68"/>
      <c r="B154" s="69"/>
      <c r="C154" s="71"/>
      <c r="D154" s="70"/>
      <c r="E154" s="71"/>
    </row>
    <row r="155" spans="1:5" x14ac:dyDescent="0.2">
      <c r="A155" s="68"/>
      <c r="B155" s="69"/>
      <c r="C155" s="71"/>
      <c r="D155" s="70"/>
      <c r="E155" s="71"/>
    </row>
    <row r="156" spans="1:5" x14ac:dyDescent="0.2">
      <c r="A156" s="72" t="s">
        <v>121</v>
      </c>
      <c r="B156" s="69"/>
      <c r="C156" s="71"/>
      <c r="D156" s="70"/>
      <c r="E156" s="71"/>
    </row>
    <row r="157" spans="1:5" x14ac:dyDescent="0.2">
      <c r="A157" s="43"/>
      <c r="B157" s="52"/>
      <c r="C157" s="53"/>
      <c r="D157" s="54"/>
      <c r="E157" s="53"/>
    </row>
    <row r="158" spans="1:5" s="62" customFormat="1" ht="20.399999999999999" x14ac:dyDescent="0.2">
      <c r="A158" s="55" t="s">
        <v>122</v>
      </c>
      <c r="B158" s="56" t="s">
        <v>111</v>
      </c>
      <c r="C158" s="57" t="s">
        <v>112</v>
      </c>
      <c r="D158" s="58" t="s">
        <v>113</v>
      </c>
      <c r="E158" s="57" t="s">
        <v>112</v>
      </c>
    </row>
    <row r="159" spans="1:5" x14ac:dyDescent="0.2">
      <c r="B159" s="46"/>
      <c r="D159" s="48"/>
    </row>
    <row r="160" spans="1:5" x14ac:dyDescent="0.2">
      <c r="A160" s="68" t="s">
        <v>7</v>
      </c>
      <c r="B160" s="69">
        <v>298330284.22000217</v>
      </c>
      <c r="C160" s="71">
        <v>0.64274073941337151</v>
      </c>
      <c r="D160" s="70">
        <v>2165</v>
      </c>
      <c r="E160" s="71">
        <v>0.60189046427578541</v>
      </c>
    </row>
    <row r="161" spans="1:5" x14ac:dyDescent="0.2">
      <c r="A161" s="68" t="s">
        <v>8</v>
      </c>
      <c r="B161" s="69">
        <v>161232136.07999998</v>
      </c>
      <c r="C161" s="71">
        <v>0.34736822857995459</v>
      </c>
      <c r="D161" s="70">
        <v>1376</v>
      </c>
      <c r="E161" s="71">
        <v>0.3825410063942174</v>
      </c>
    </row>
    <row r="162" spans="1:5" x14ac:dyDescent="0.2">
      <c r="A162" s="68" t="s">
        <v>9</v>
      </c>
      <c r="B162" s="69">
        <v>4590955.9000000004</v>
      </c>
      <c r="C162" s="71">
        <v>9.8910320066739593E-3</v>
      </c>
      <c r="D162" s="70">
        <v>56</v>
      </c>
      <c r="E162" s="71">
        <v>1.556852932999722E-2</v>
      </c>
    </row>
    <row r="163" spans="1:5" x14ac:dyDescent="0.2">
      <c r="A163" s="68"/>
      <c r="B163" s="69"/>
      <c r="C163" s="71"/>
      <c r="D163" s="70"/>
      <c r="E163" s="71"/>
    </row>
    <row r="164" spans="1:5" ht="10.8" thickBot="1" x14ac:dyDescent="0.25">
      <c r="A164" s="68"/>
      <c r="B164" s="74">
        <v>464153376.20000213</v>
      </c>
      <c r="C164" s="71"/>
      <c r="D164" s="76">
        <v>3597</v>
      </c>
      <c r="E164" s="71"/>
    </row>
    <row r="165" spans="1:5" ht="10.8" thickTop="1" x14ac:dyDescent="0.2">
      <c r="A165" s="68"/>
      <c r="B165" s="78"/>
      <c r="C165" s="71"/>
      <c r="D165" s="79"/>
      <c r="E165" s="71"/>
    </row>
    <row r="166" spans="1:5" x14ac:dyDescent="0.2">
      <c r="A166" s="68"/>
      <c r="B166" s="69"/>
      <c r="C166" s="71"/>
      <c r="D166" s="70"/>
      <c r="E166" s="71"/>
    </row>
    <row r="167" spans="1:5" x14ac:dyDescent="0.2">
      <c r="A167" s="72" t="s">
        <v>192</v>
      </c>
      <c r="B167" s="69"/>
      <c r="C167" s="71"/>
      <c r="D167" s="70"/>
      <c r="E167" s="71"/>
    </row>
    <row r="168" spans="1:5" x14ac:dyDescent="0.2">
      <c r="B168" s="46"/>
      <c r="D168" s="48"/>
    </row>
    <row r="169" spans="1:5" s="62" customFormat="1" ht="20.399999999999999" x14ac:dyDescent="0.2">
      <c r="A169" s="55" t="s">
        <v>156</v>
      </c>
      <c r="B169" s="56" t="s">
        <v>111</v>
      </c>
      <c r="C169" s="57" t="s">
        <v>112</v>
      </c>
      <c r="D169" s="58" t="s">
        <v>113</v>
      </c>
      <c r="E169" s="57" t="s">
        <v>112</v>
      </c>
    </row>
    <row r="170" spans="1:5" x14ac:dyDescent="0.2">
      <c r="B170" s="46"/>
      <c r="D170" s="48"/>
    </row>
    <row r="171" spans="1:5" x14ac:dyDescent="0.2">
      <c r="A171" s="80">
        <v>1996</v>
      </c>
      <c r="B171" s="69">
        <v>0</v>
      </c>
      <c r="C171" s="71">
        <v>0</v>
      </c>
      <c r="D171" s="70">
        <v>0</v>
      </c>
      <c r="E171" s="71">
        <v>0</v>
      </c>
    </row>
    <row r="172" spans="1:5" x14ac:dyDescent="0.2">
      <c r="A172" s="80">
        <v>1997</v>
      </c>
      <c r="B172" s="69">
        <v>0</v>
      </c>
      <c r="C172" s="71">
        <v>0</v>
      </c>
      <c r="D172" s="70">
        <v>0</v>
      </c>
      <c r="E172" s="71">
        <v>0</v>
      </c>
    </row>
    <row r="173" spans="1:5" x14ac:dyDescent="0.2">
      <c r="A173" s="80">
        <v>1998</v>
      </c>
      <c r="B173" s="69">
        <v>0</v>
      </c>
      <c r="C173" s="71">
        <v>0</v>
      </c>
      <c r="D173" s="70">
        <v>0</v>
      </c>
      <c r="E173" s="71">
        <v>0</v>
      </c>
    </row>
    <row r="174" spans="1:5" x14ac:dyDescent="0.2">
      <c r="A174" s="80">
        <v>1999</v>
      </c>
      <c r="B174" s="69">
        <v>0</v>
      </c>
      <c r="C174" s="71">
        <v>0</v>
      </c>
      <c r="D174" s="70">
        <v>0</v>
      </c>
      <c r="E174" s="71">
        <v>0</v>
      </c>
    </row>
    <row r="175" spans="1:5" x14ac:dyDescent="0.2">
      <c r="A175" s="80">
        <v>2000</v>
      </c>
      <c r="B175" s="69">
        <v>0</v>
      </c>
      <c r="C175" s="71">
        <v>0</v>
      </c>
      <c r="D175" s="70">
        <v>0</v>
      </c>
      <c r="E175" s="71">
        <v>0</v>
      </c>
    </row>
    <row r="176" spans="1:5" x14ac:dyDescent="0.2">
      <c r="A176" s="80">
        <v>2001</v>
      </c>
      <c r="B176" s="69">
        <v>0</v>
      </c>
      <c r="C176" s="71">
        <v>0</v>
      </c>
      <c r="D176" s="70">
        <v>0</v>
      </c>
      <c r="E176" s="71">
        <v>0</v>
      </c>
    </row>
    <row r="177" spans="1:5" x14ac:dyDescent="0.2">
      <c r="A177" s="80">
        <v>2002</v>
      </c>
      <c r="B177" s="69">
        <v>82767908.699999884</v>
      </c>
      <c r="C177" s="71">
        <v>0.17832016946125995</v>
      </c>
      <c r="D177" s="70">
        <v>676</v>
      </c>
      <c r="E177" s="71">
        <v>0.18793438976925214</v>
      </c>
    </row>
    <row r="178" spans="1:5" x14ac:dyDescent="0.2">
      <c r="A178" s="80">
        <v>2003</v>
      </c>
      <c r="B178" s="69">
        <v>77268.56</v>
      </c>
      <c r="C178" s="71">
        <v>1.6647204127349845E-4</v>
      </c>
      <c r="D178" s="70">
        <v>1</v>
      </c>
      <c r="E178" s="71">
        <v>2.7800945232137893E-4</v>
      </c>
    </row>
    <row r="179" spans="1:5" x14ac:dyDescent="0.2">
      <c r="A179" s="80">
        <v>2004</v>
      </c>
      <c r="B179" s="69">
        <v>1069992.7200000002</v>
      </c>
      <c r="C179" s="71">
        <v>2.3052567855047757E-3</v>
      </c>
      <c r="D179" s="70">
        <v>8</v>
      </c>
      <c r="E179" s="71">
        <v>2.2240756185710315E-3</v>
      </c>
    </row>
    <row r="180" spans="1:5" x14ac:dyDescent="0.2">
      <c r="A180" s="80">
        <v>2005</v>
      </c>
      <c r="B180" s="69">
        <v>165356995.04000005</v>
      </c>
      <c r="C180" s="71">
        <v>0.35625507325567562</v>
      </c>
      <c r="D180" s="70">
        <v>1239</v>
      </c>
      <c r="E180" s="71">
        <v>0.34445371142618847</v>
      </c>
    </row>
    <row r="181" spans="1:5" x14ac:dyDescent="0.2">
      <c r="A181" s="80">
        <v>2006</v>
      </c>
      <c r="B181" s="69">
        <v>214881211.17999974</v>
      </c>
      <c r="C181" s="71">
        <v>0.46295302845628611</v>
      </c>
      <c r="D181" s="70">
        <v>1673</v>
      </c>
      <c r="E181" s="71">
        <v>0.46510981373366694</v>
      </c>
    </row>
    <row r="182" spans="1:5" x14ac:dyDescent="0.2">
      <c r="A182" s="68"/>
      <c r="B182" s="68"/>
      <c r="C182" s="71"/>
      <c r="D182" s="68"/>
      <c r="E182" s="71"/>
    </row>
    <row r="183" spans="1:5" ht="10.8" thickBot="1" x14ac:dyDescent="0.25">
      <c r="A183" s="68"/>
      <c r="B183" s="81">
        <v>464153376.19999969</v>
      </c>
      <c r="C183" s="71"/>
      <c r="D183" s="82">
        <v>3597</v>
      </c>
      <c r="E183" s="71"/>
    </row>
    <row r="184" spans="1:5" ht="13.8" thickTop="1" x14ac:dyDescent="0.25">
      <c r="A184" s="83"/>
      <c r="B184" s="83"/>
      <c r="C184" s="83"/>
      <c r="D184" s="83"/>
      <c r="E184" s="83"/>
    </row>
    <row r="185" spans="1:5" ht="13.2" x14ac:dyDescent="0.25">
      <c r="A185" s="73" t="s">
        <v>123</v>
      </c>
      <c r="B185" s="83"/>
      <c r="C185" s="83"/>
      <c r="D185" s="77">
        <v>133.25443891921077</v>
      </c>
      <c r="E185" s="83"/>
    </row>
    <row r="186" spans="1:5" ht="13.2" x14ac:dyDescent="0.25">
      <c r="A186" s="73"/>
      <c r="B186" s="83"/>
      <c r="C186" s="83"/>
      <c r="D186" s="83"/>
      <c r="E186" s="83"/>
    </row>
    <row r="187" spans="1:5" x14ac:dyDescent="0.2">
      <c r="A187" s="68"/>
      <c r="B187" s="69"/>
      <c r="C187" s="71"/>
      <c r="D187" s="70"/>
      <c r="E187" s="71"/>
    </row>
    <row r="188" spans="1:5" x14ac:dyDescent="0.2">
      <c r="A188" s="72" t="s">
        <v>124</v>
      </c>
      <c r="B188" s="69"/>
      <c r="C188" s="71"/>
      <c r="D188" s="70"/>
      <c r="E188" s="71"/>
    </row>
    <row r="189" spans="1:5" x14ac:dyDescent="0.2">
      <c r="B189" s="46"/>
      <c r="D189" s="48"/>
    </row>
    <row r="190" spans="1:5" s="62" customFormat="1" ht="20.399999999999999" x14ac:dyDescent="0.2">
      <c r="A190" s="55" t="s">
        <v>125</v>
      </c>
      <c r="B190" s="56" t="s">
        <v>111</v>
      </c>
      <c r="C190" s="57" t="s">
        <v>112</v>
      </c>
      <c r="D190" s="58" t="s">
        <v>113</v>
      </c>
      <c r="E190" s="57" t="s">
        <v>112</v>
      </c>
    </row>
    <row r="191" spans="1:5" x14ac:dyDescent="0.2">
      <c r="B191" s="46"/>
      <c r="D191" s="48"/>
    </row>
    <row r="192" spans="1:5" x14ac:dyDescent="0.2">
      <c r="A192" s="68" t="s">
        <v>10</v>
      </c>
      <c r="B192" s="69">
        <v>58973406.920000002</v>
      </c>
      <c r="C192" s="71">
        <v>0.12705586115264808</v>
      </c>
      <c r="D192" s="70">
        <v>489</v>
      </c>
      <c r="E192" s="71">
        <v>0.1359466221851543</v>
      </c>
    </row>
    <row r="193" spans="1:5" x14ac:dyDescent="0.2">
      <c r="A193" s="68" t="s">
        <v>11</v>
      </c>
      <c r="B193" s="69">
        <v>109062103.49999997</v>
      </c>
      <c r="C193" s="71">
        <v>0.23496996702444758</v>
      </c>
      <c r="D193" s="70">
        <v>881</v>
      </c>
      <c r="E193" s="71">
        <v>0.24492632749513482</v>
      </c>
    </row>
    <row r="194" spans="1:5" x14ac:dyDescent="0.2">
      <c r="A194" s="68" t="s">
        <v>12</v>
      </c>
      <c r="B194" s="69">
        <v>281485717.58999985</v>
      </c>
      <c r="C194" s="71">
        <v>0.60644979014158895</v>
      </c>
      <c r="D194" s="70">
        <v>2117</v>
      </c>
      <c r="E194" s="71">
        <v>0.58854601056435918</v>
      </c>
    </row>
    <row r="195" spans="1:5" x14ac:dyDescent="0.2">
      <c r="A195" s="68" t="s">
        <v>13</v>
      </c>
      <c r="B195" s="69">
        <v>13489075.269999998</v>
      </c>
      <c r="C195" s="71">
        <v>2.9061676509679567E-2</v>
      </c>
      <c r="D195" s="70">
        <v>99</v>
      </c>
      <c r="E195" s="71">
        <v>2.7522935779816515E-2</v>
      </c>
    </row>
    <row r="196" spans="1:5" x14ac:dyDescent="0.2">
      <c r="A196" s="68" t="s">
        <v>14</v>
      </c>
      <c r="B196" s="69">
        <v>1143072.9200000002</v>
      </c>
      <c r="C196" s="71">
        <v>2.4627051716358938E-3</v>
      </c>
      <c r="D196" s="70">
        <v>11</v>
      </c>
      <c r="E196" s="71">
        <v>3.0581039755351682E-3</v>
      </c>
    </row>
    <row r="197" spans="1:5" x14ac:dyDescent="0.2">
      <c r="A197" s="68" t="s">
        <v>15</v>
      </c>
      <c r="B197" s="69">
        <v>0</v>
      </c>
      <c r="C197" s="71">
        <v>0</v>
      </c>
      <c r="D197" s="70">
        <v>0</v>
      </c>
      <c r="E197" s="71">
        <v>0</v>
      </c>
    </row>
    <row r="198" spans="1:5" x14ac:dyDescent="0.2">
      <c r="A198" s="68" t="s">
        <v>16</v>
      </c>
      <c r="B198" s="69">
        <v>0</v>
      </c>
      <c r="C198" s="71">
        <v>0</v>
      </c>
      <c r="D198" s="70">
        <v>0</v>
      </c>
      <c r="E198" s="71">
        <v>0</v>
      </c>
    </row>
    <row r="199" spans="1:5" x14ac:dyDescent="0.2">
      <c r="A199" s="68"/>
      <c r="B199" s="69"/>
      <c r="C199" s="71"/>
      <c r="D199" s="70"/>
      <c r="E199" s="71"/>
    </row>
    <row r="200" spans="1:5" s="61" customFormat="1" ht="10.8" thickBot="1" x14ac:dyDescent="0.25">
      <c r="A200" s="73"/>
      <c r="B200" s="74">
        <v>464153376.19999981</v>
      </c>
      <c r="C200" s="75"/>
      <c r="D200" s="76">
        <v>3597</v>
      </c>
      <c r="E200" s="75"/>
    </row>
    <row r="201" spans="1:5" ht="10.8" thickTop="1" x14ac:dyDescent="0.2">
      <c r="A201" s="68"/>
      <c r="B201" s="69"/>
      <c r="C201" s="71"/>
      <c r="D201" s="70"/>
      <c r="E201" s="71"/>
    </row>
    <row r="202" spans="1:5" x14ac:dyDescent="0.2">
      <c r="A202" s="73" t="s">
        <v>126</v>
      </c>
      <c r="B202" s="69"/>
      <c r="C202" s="68"/>
      <c r="D202" s="77">
        <v>11.479499522890267</v>
      </c>
      <c r="E202" s="71"/>
    </row>
    <row r="203" spans="1:5" x14ac:dyDescent="0.2">
      <c r="A203" s="68"/>
      <c r="B203" s="69"/>
      <c r="C203" s="71"/>
      <c r="D203" s="70"/>
      <c r="E203" s="71"/>
    </row>
    <row r="204" spans="1:5" x14ac:dyDescent="0.2">
      <c r="A204" s="68"/>
      <c r="B204" s="69"/>
      <c r="C204" s="71"/>
      <c r="D204" s="70"/>
      <c r="E204" s="71"/>
    </row>
    <row r="205" spans="1:5" x14ac:dyDescent="0.2">
      <c r="A205" s="72" t="s">
        <v>127</v>
      </c>
      <c r="B205" s="69"/>
      <c r="C205" s="71"/>
      <c r="D205" s="70"/>
      <c r="E205" s="71"/>
    </row>
    <row r="206" spans="1:5" x14ac:dyDescent="0.2">
      <c r="B206" s="46"/>
      <c r="D206" s="48"/>
    </row>
    <row r="207" spans="1:5" s="62" customFormat="1" ht="20.399999999999999" x14ac:dyDescent="0.2">
      <c r="A207" s="55" t="s">
        <v>128</v>
      </c>
      <c r="B207" s="56" t="s">
        <v>111</v>
      </c>
      <c r="C207" s="57" t="s">
        <v>112</v>
      </c>
      <c r="D207" s="58" t="s">
        <v>113</v>
      </c>
      <c r="E207" s="57" t="s">
        <v>112</v>
      </c>
    </row>
    <row r="208" spans="1:5" x14ac:dyDescent="0.2">
      <c r="B208" s="46"/>
      <c r="D208" s="48"/>
    </row>
    <row r="209" spans="1:6" x14ac:dyDescent="0.2">
      <c r="A209" s="68" t="s">
        <v>51</v>
      </c>
      <c r="B209" s="69">
        <v>225449242.76999992</v>
      </c>
      <c r="C209" s="71">
        <v>0.48572143246213462</v>
      </c>
      <c r="D209" s="70">
        <v>1854</v>
      </c>
      <c r="E209" s="71">
        <v>0.51542952460383651</v>
      </c>
      <c r="F209" s="43"/>
    </row>
    <row r="210" spans="1:6" x14ac:dyDescent="0.2">
      <c r="A210" s="68" t="s">
        <v>52</v>
      </c>
      <c r="B210" s="69">
        <v>238704133.42999977</v>
      </c>
      <c r="C210" s="71">
        <v>0.51427856753786538</v>
      </c>
      <c r="D210" s="70">
        <v>1743</v>
      </c>
      <c r="E210" s="71">
        <v>0.48457047539616349</v>
      </c>
      <c r="F210" s="43"/>
    </row>
    <row r="211" spans="1:6" x14ac:dyDescent="0.2">
      <c r="A211" s="68"/>
      <c r="B211" s="69"/>
      <c r="C211" s="71"/>
      <c r="D211" s="70"/>
      <c r="E211" s="71"/>
      <c r="F211" s="43"/>
    </row>
    <row r="212" spans="1:6" s="61" customFormat="1" ht="10.8" thickBot="1" x14ac:dyDescent="0.25">
      <c r="A212" s="73"/>
      <c r="B212" s="74">
        <v>464153376.19999969</v>
      </c>
      <c r="C212" s="75"/>
      <c r="D212" s="76">
        <v>3597</v>
      </c>
      <c r="E212" s="75"/>
      <c r="F212" s="59"/>
    </row>
    <row r="213" spans="1:6" ht="10.8" thickTop="1" x14ac:dyDescent="0.2">
      <c r="A213" s="68"/>
      <c r="B213" s="69"/>
      <c r="C213" s="71"/>
      <c r="D213" s="70"/>
      <c r="E213" s="71"/>
      <c r="F213" s="43"/>
    </row>
    <row r="214" spans="1:6" x14ac:dyDescent="0.2">
      <c r="A214" s="68"/>
      <c r="B214" s="69"/>
      <c r="C214" s="71"/>
      <c r="D214" s="70"/>
      <c r="E214" s="71"/>
      <c r="F214" s="43"/>
    </row>
    <row r="215" spans="1:6" x14ac:dyDescent="0.2">
      <c r="A215" s="72" t="s">
        <v>129</v>
      </c>
      <c r="B215" s="69"/>
      <c r="C215" s="71"/>
      <c r="D215" s="70"/>
      <c r="E215" s="71"/>
      <c r="F215" s="43"/>
    </row>
    <row r="216" spans="1:6" x14ac:dyDescent="0.2">
      <c r="B216" s="46"/>
      <c r="D216" s="48"/>
    </row>
    <row r="217" spans="1:6" s="62" customFormat="1" ht="30.6" x14ac:dyDescent="0.2">
      <c r="A217" s="55" t="s">
        <v>130</v>
      </c>
      <c r="B217" s="56" t="s">
        <v>111</v>
      </c>
      <c r="C217" s="57" t="s">
        <v>112</v>
      </c>
      <c r="D217" s="58" t="s">
        <v>113</v>
      </c>
      <c r="E217" s="57" t="s">
        <v>112</v>
      </c>
      <c r="F217" s="64" t="s">
        <v>131</v>
      </c>
    </row>
    <row r="218" spans="1:6" x14ac:dyDescent="0.2">
      <c r="B218" s="46"/>
      <c r="D218" s="48"/>
    </row>
    <row r="219" spans="1:6" x14ac:dyDescent="0.2">
      <c r="A219" s="68" t="s">
        <v>53</v>
      </c>
      <c r="B219" s="69">
        <v>18093133.039999999</v>
      </c>
      <c r="C219" s="71">
        <v>3.8980935974499545E-2</v>
      </c>
      <c r="D219" s="70">
        <v>189</v>
      </c>
      <c r="E219" s="71">
        <v>5.2543786488740619E-2</v>
      </c>
      <c r="F219" s="71">
        <v>0.80702350820633328</v>
      </c>
    </row>
    <row r="220" spans="1:6" x14ac:dyDescent="0.2">
      <c r="A220" s="68" t="s">
        <v>54</v>
      </c>
      <c r="B220" s="69">
        <v>61160981.179999977</v>
      </c>
      <c r="C220" s="71">
        <v>0.13176890294480201</v>
      </c>
      <c r="D220" s="70">
        <v>523</v>
      </c>
      <c r="E220" s="71">
        <v>0.14539894356408117</v>
      </c>
      <c r="F220" s="71">
        <v>0.80684067000426651</v>
      </c>
    </row>
    <row r="221" spans="1:6" x14ac:dyDescent="0.2">
      <c r="A221" s="68" t="s">
        <v>55</v>
      </c>
      <c r="B221" s="69">
        <v>53147407.629999995</v>
      </c>
      <c r="C221" s="71">
        <v>0.11450397725233652</v>
      </c>
      <c r="D221" s="70">
        <v>494</v>
      </c>
      <c r="E221" s="71">
        <v>0.13733666944676118</v>
      </c>
      <c r="F221" s="71">
        <v>0.78680236834599415</v>
      </c>
    </row>
    <row r="222" spans="1:6" x14ac:dyDescent="0.2">
      <c r="A222" s="68" t="s">
        <v>56</v>
      </c>
      <c r="B222" s="69">
        <v>25548121.590000004</v>
      </c>
      <c r="C222" s="71">
        <v>5.5042412486926567E-2</v>
      </c>
      <c r="D222" s="70">
        <v>211</v>
      </c>
      <c r="E222" s="71">
        <v>5.8659994439810952E-2</v>
      </c>
      <c r="F222" s="71">
        <v>0.79782052101454615</v>
      </c>
    </row>
    <row r="223" spans="1:6" x14ac:dyDescent="0.2">
      <c r="A223" s="68" t="s">
        <v>57</v>
      </c>
      <c r="B223" s="69">
        <v>24383066.150000002</v>
      </c>
      <c r="C223" s="71">
        <v>5.2532346849704988E-2</v>
      </c>
      <c r="D223" s="70">
        <v>221</v>
      </c>
      <c r="E223" s="71">
        <v>6.144008896302474E-2</v>
      </c>
      <c r="F223" s="71">
        <v>0.79550248074454788</v>
      </c>
    </row>
    <row r="224" spans="1:6" x14ac:dyDescent="0.2">
      <c r="A224" s="68" t="s">
        <v>58</v>
      </c>
      <c r="B224" s="69">
        <v>13917358.640000002</v>
      </c>
      <c r="C224" s="71">
        <v>2.998439600707143E-2</v>
      </c>
      <c r="D224" s="70">
        <v>120</v>
      </c>
      <c r="E224" s="71">
        <v>3.336113427856547E-2</v>
      </c>
      <c r="F224" s="71">
        <v>0.80566673178806436</v>
      </c>
    </row>
    <row r="225" spans="1:6" x14ac:dyDescent="0.2">
      <c r="A225" s="68" t="s">
        <v>28</v>
      </c>
      <c r="B225" s="69">
        <v>135750264.50999996</v>
      </c>
      <c r="C225" s="71">
        <v>0.29246854912783454</v>
      </c>
      <c r="D225" s="70">
        <v>946</v>
      </c>
      <c r="E225" s="71">
        <v>0.26299694189602446</v>
      </c>
      <c r="F225" s="71">
        <v>0.80672044476482152</v>
      </c>
    </row>
    <row r="226" spans="1:6" x14ac:dyDescent="0.2">
      <c r="A226" s="68" t="s">
        <v>59</v>
      </c>
      <c r="B226" s="69">
        <v>50601343.689999983</v>
      </c>
      <c r="C226" s="71">
        <v>0.10901858369375787</v>
      </c>
      <c r="D226" s="70">
        <v>373</v>
      </c>
      <c r="E226" s="71">
        <v>0.10369752571587434</v>
      </c>
      <c r="F226" s="71">
        <v>0.80193023664116769</v>
      </c>
    </row>
    <row r="227" spans="1:6" x14ac:dyDescent="0.2">
      <c r="A227" s="68" t="s">
        <v>60</v>
      </c>
      <c r="B227" s="69">
        <v>58818063.320000038</v>
      </c>
      <c r="C227" s="71">
        <v>0.12672117954099682</v>
      </c>
      <c r="D227" s="70">
        <v>299</v>
      </c>
      <c r="E227" s="71">
        <v>8.3124826244092301E-2</v>
      </c>
      <c r="F227" s="71">
        <v>0.78176652761068288</v>
      </c>
    </row>
    <row r="228" spans="1:6" x14ac:dyDescent="0.2">
      <c r="A228" s="68" t="s">
        <v>61</v>
      </c>
      <c r="B228" s="69">
        <v>17814068.410000004</v>
      </c>
      <c r="C228" s="71">
        <v>3.8379702321337986E-2</v>
      </c>
      <c r="D228" s="70">
        <v>163</v>
      </c>
      <c r="E228" s="71">
        <v>4.5315540728384764E-2</v>
      </c>
      <c r="F228" s="71">
        <v>0.77816665001915941</v>
      </c>
    </row>
    <row r="229" spans="1:6" x14ac:dyDescent="0.2">
      <c r="A229" s="68" t="s">
        <v>62</v>
      </c>
      <c r="B229" s="69">
        <v>4590955.9000000004</v>
      </c>
      <c r="C229" s="71">
        <v>9.8910320066740061E-3</v>
      </c>
      <c r="D229" s="70">
        <v>56</v>
      </c>
      <c r="E229" s="71">
        <v>1.556852932999722E-2</v>
      </c>
      <c r="F229" s="71">
        <v>0.77745287794900275</v>
      </c>
    </row>
    <row r="230" spans="1:6" x14ac:dyDescent="0.2">
      <c r="A230" s="68" t="s">
        <v>3</v>
      </c>
      <c r="B230" s="69">
        <v>328612.14</v>
      </c>
      <c r="C230" s="71">
        <v>7.0798179405766868E-4</v>
      </c>
      <c r="D230" s="70">
        <v>2</v>
      </c>
      <c r="E230" s="71">
        <v>5.5601890464275787E-4</v>
      </c>
      <c r="F230" s="71">
        <v>0.85374923856848117</v>
      </c>
    </row>
    <row r="231" spans="1:6" x14ac:dyDescent="0.2">
      <c r="A231" s="68"/>
      <c r="B231" s="69"/>
      <c r="C231" s="71"/>
      <c r="D231" s="70"/>
      <c r="E231" s="71"/>
      <c r="F231" s="68"/>
    </row>
    <row r="232" spans="1:6" s="61" customFormat="1" ht="10.8" thickBot="1" x14ac:dyDescent="0.25">
      <c r="A232" s="73"/>
      <c r="B232" s="74">
        <v>464153376.19999999</v>
      </c>
      <c r="C232" s="75"/>
      <c r="D232" s="76">
        <v>3597</v>
      </c>
      <c r="E232" s="75"/>
      <c r="F232" s="85">
        <v>0.7983201386679798</v>
      </c>
    </row>
    <row r="233" spans="1:6" ht="10.8" thickTop="1" x14ac:dyDescent="0.2">
      <c r="A233" s="68"/>
      <c r="B233" s="69"/>
      <c r="C233" s="71"/>
      <c r="D233" s="70"/>
      <c r="E233" s="71"/>
      <c r="F233" s="68"/>
    </row>
    <row r="234" spans="1:6" x14ac:dyDescent="0.2">
      <c r="A234" s="68"/>
      <c r="B234" s="69"/>
      <c r="C234" s="71"/>
      <c r="D234" s="70"/>
      <c r="E234" s="71"/>
      <c r="F234" s="68"/>
    </row>
    <row r="235" spans="1:6" x14ac:dyDescent="0.2">
      <c r="A235" s="72" t="s">
        <v>132</v>
      </c>
      <c r="B235" s="69"/>
      <c r="C235" s="71"/>
      <c r="D235" s="70"/>
      <c r="E235" s="71"/>
      <c r="F235" s="68"/>
    </row>
    <row r="236" spans="1:6" x14ac:dyDescent="0.2">
      <c r="B236" s="46"/>
      <c r="D236" s="48"/>
    </row>
    <row r="237" spans="1:6" s="62" customFormat="1" ht="20.399999999999999" x14ac:dyDescent="0.2">
      <c r="A237" s="55" t="s">
        <v>133</v>
      </c>
      <c r="B237" s="56" t="s">
        <v>111</v>
      </c>
      <c r="C237" s="57" t="s">
        <v>112</v>
      </c>
      <c r="D237" s="58" t="s">
        <v>113</v>
      </c>
      <c r="E237" s="57" t="s">
        <v>112</v>
      </c>
    </row>
    <row r="238" spans="1:6" x14ac:dyDescent="0.2">
      <c r="B238" s="46"/>
      <c r="D238" s="48"/>
    </row>
    <row r="239" spans="1:6" x14ac:dyDescent="0.2">
      <c r="A239" s="68" t="s">
        <v>366</v>
      </c>
      <c r="B239" s="69">
        <v>7109556.6799999997</v>
      </c>
      <c r="C239" s="71">
        <v>1.5317257278629686E-2</v>
      </c>
      <c r="D239" s="70">
        <v>50</v>
      </c>
      <c r="E239" s="71">
        <v>1.3900472616068946E-2</v>
      </c>
    </row>
    <row r="240" spans="1:6" x14ac:dyDescent="0.2">
      <c r="A240" s="68" t="s">
        <v>350</v>
      </c>
      <c r="B240" s="69">
        <v>324817459.76000041</v>
      </c>
      <c r="C240" s="71">
        <v>0.69980630631034946</v>
      </c>
      <c r="D240" s="70">
        <v>2603</v>
      </c>
      <c r="E240" s="71">
        <v>0.72365860439254936</v>
      </c>
    </row>
    <row r="241" spans="1:5" x14ac:dyDescent="0.2">
      <c r="A241" s="68" t="s">
        <v>319</v>
      </c>
      <c r="B241" s="69">
        <v>117315661.75000004</v>
      </c>
      <c r="C241" s="71">
        <v>0.25275193021422632</v>
      </c>
      <c r="D241" s="70">
        <v>820</v>
      </c>
      <c r="E241" s="71">
        <v>0.22796775090353072</v>
      </c>
    </row>
    <row r="242" spans="1:5" x14ac:dyDescent="0.2">
      <c r="A242" s="68" t="s">
        <v>320</v>
      </c>
      <c r="B242" s="69">
        <v>6389285.8899999997</v>
      </c>
      <c r="C242" s="71">
        <v>1.3765462490672266E-2</v>
      </c>
      <c r="D242" s="70">
        <v>48</v>
      </c>
      <c r="E242" s="71">
        <v>1.3344453711426188E-2</v>
      </c>
    </row>
    <row r="243" spans="1:5" x14ac:dyDescent="0.2">
      <c r="A243" s="68" t="s">
        <v>321</v>
      </c>
      <c r="B243" s="69">
        <v>4148124.0000000009</v>
      </c>
      <c r="C243" s="71">
        <v>8.9369682796675443E-3</v>
      </c>
      <c r="D243" s="70">
        <v>37</v>
      </c>
      <c r="E243" s="71">
        <v>1.028634973589102E-2</v>
      </c>
    </row>
    <row r="244" spans="1:5" x14ac:dyDescent="0.2">
      <c r="A244" s="68" t="s">
        <v>39</v>
      </c>
      <c r="B244" s="69">
        <v>3716531.7900000005</v>
      </c>
      <c r="C244" s="71">
        <v>8.0071200180144176E-3</v>
      </c>
      <c r="D244" s="70">
        <v>28</v>
      </c>
      <c r="E244" s="71">
        <v>7.7842646649986099E-3</v>
      </c>
    </row>
    <row r="245" spans="1:5" x14ac:dyDescent="0.2">
      <c r="A245" s="68" t="s">
        <v>40</v>
      </c>
      <c r="B245" s="69">
        <v>123739.82</v>
      </c>
      <c r="C245" s="71">
        <v>2.6659252381842284E-4</v>
      </c>
      <c r="D245" s="70">
        <v>1</v>
      </c>
      <c r="E245" s="71">
        <v>2.7800945232137893E-4</v>
      </c>
    </row>
    <row r="246" spans="1:5" x14ac:dyDescent="0.2">
      <c r="A246" s="68" t="s">
        <v>29</v>
      </c>
      <c r="B246" s="69">
        <v>0</v>
      </c>
      <c r="C246" s="71">
        <v>0</v>
      </c>
      <c r="D246" s="70">
        <v>0</v>
      </c>
      <c r="E246" s="71">
        <v>0</v>
      </c>
    </row>
    <row r="247" spans="1:5" x14ac:dyDescent="0.2">
      <c r="A247" s="68" t="s">
        <v>30</v>
      </c>
      <c r="B247" s="69">
        <v>0</v>
      </c>
      <c r="C247" s="71">
        <v>0</v>
      </c>
      <c r="D247" s="70">
        <v>0</v>
      </c>
      <c r="E247" s="71">
        <v>0</v>
      </c>
    </row>
    <row r="248" spans="1:5" x14ac:dyDescent="0.2">
      <c r="A248" s="68" t="s">
        <v>31</v>
      </c>
      <c r="B248" s="69">
        <v>0</v>
      </c>
      <c r="C248" s="71">
        <v>0</v>
      </c>
      <c r="D248" s="70">
        <v>0</v>
      </c>
      <c r="E248" s="71">
        <v>0</v>
      </c>
    </row>
    <row r="249" spans="1:5" x14ac:dyDescent="0.2">
      <c r="A249" s="68" t="s">
        <v>32</v>
      </c>
      <c r="B249" s="69">
        <v>489646.70000000007</v>
      </c>
      <c r="C249" s="71">
        <v>1.054924352826456E-3</v>
      </c>
      <c r="D249" s="70">
        <v>9</v>
      </c>
      <c r="E249" s="71">
        <v>2.5020850708924102E-3</v>
      </c>
    </row>
    <row r="250" spans="1:5" x14ac:dyDescent="0.2">
      <c r="A250" s="68" t="s">
        <v>33</v>
      </c>
      <c r="B250" s="69">
        <v>0</v>
      </c>
      <c r="C250" s="71">
        <v>0</v>
      </c>
      <c r="D250" s="70">
        <v>0</v>
      </c>
      <c r="E250" s="71">
        <v>0</v>
      </c>
    </row>
    <row r="251" spans="1:5" x14ac:dyDescent="0.2">
      <c r="A251" s="68" t="s">
        <v>34</v>
      </c>
      <c r="B251" s="69">
        <v>43369.81</v>
      </c>
      <c r="C251" s="71">
        <v>9.343853179538706E-5</v>
      </c>
      <c r="D251" s="70">
        <v>1</v>
      </c>
      <c r="E251" s="71">
        <v>2.7800945232137893E-4</v>
      </c>
    </row>
    <row r="252" spans="1:5" x14ac:dyDescent="0.2">
      <c r="A252" s="68" t="s">
        <v>322</v>
      </c>
      <c r="B252" s="69">
        <v>0</v>
      </c>
      <c r="C252" s="71">
        <v>0</v>
      </c>
      <c r="D252" s="70">
        <v>0</v>
      </c>
      <c r="E252" s="71">
        <v>0</v>
      </c>
    </row>
    <row r="253" spans="1:5" x14ac:dyDescent="0.2">
      <c r="A253" s="68"/>
      <c r="B253" s="69"/>
      <c r="C253" s="71"/>
      <c r="D253" s="70"/>
      <c r="E253" s="71"/>
    </row>
    <row r="254" spans="1:5" s="61" customFormat="1" ht="10.8" thickBot="1" x14ac:dyDescent="0.25">
      <c r="A254" s="73"/>
      <c r="B254" s="74">
        <v>464153376.20000046</v>
      </c>
      <c r="C254" s="75"/>
      <c r="D254" s="76">
        <v>3597</v>
      </c>
      <c r="E254" s="75"/>
    </row>
    <row r="255" spans="1:5" ht="10.8" thickTop="1" x14ac:dyDescent="0.2">
      <c r="A255" s="68"/>
      <c r="B255" s="69"/>
      <c r="C255" s="71"/>
      <c r="D255" s="70"/>
      <c r="E255" s="71"/>
    </row>
    <row r="256" spans="1:5" x14ac:dyDescent="0.2">
      <c r="A256" s="73" t="s">
        <v>134</v>
      </c>
      <c r="B256" s="69"/>
      <c r="C256" s="68"/>
      <c r="D256" s="86">
        <v>2.3559507684121753E-2</v>
      </c>
      <c r="E256" s="71"/>
    </row>
    <row r="257" spans="1:5" x14ac:dyDescent="0.2">
      <c r="A257" s="68"/>
      <c r="B257" s="69"/>
      <c r="C257" s="71"/>
      <c r="D257" s="70"/>
      <c r="E257" s="71"/>
    </row>
    <row r="258" spans="1:5" x14ac:dyDescent="0.2">
      <c r="A258" s="68"/>
      <c r="B258" s="69"/>
      <c r="C258" s="71"/>
      <c r="D258" s="70"/>
      <c r="E258" s="71"/>
    </row>
    <row r="259" spans="1:5" x14ac:dyDescent="0.2">
      <c r="A259" s="72" t="s">
        <v>169</v>
      </c>
      <c r="B259" s="69"/>
      <c r="C259" s="71"/>
      <c r="D259" s="70"/>
      <c r="E259" s="71"/>
    </row>
    <row r="260" spans="1:5" x14ac:dyDescent="0.2">
      <c r="B260" s="46"/>
      <c r="D260" s="48"/>
    </row>
    <row r="261" spans="1:5" s="62" customFormat="1" ht="20.399999999999999" x14ac:dyDescent="0.2">
      <c r="A261" s="55" t="s">
        <v>135</v>
      </c>
      <c r="B261" s="56" t="s">
        <v>111</v>
      </c>
      <c r="C261" s="57" t="s">
        <v>112</v>
      </c>
      <c r="D261" s="58" t="s">
        <v>113</v>
      </c>
      <c r="E261" s="57" t="s">
        <v>112</v>
      </c>
    </row>
    <row r="262" spans="1:5" x14ac:dyDescent="0.2">
      <c r="B262" s="46"/>
      <c r="D262" s="48"/>
    </row>
    <row r="263" spans="1:5" x14ac:dyDescent="0.2">
      <c r="A263" s="68" t="s">
        <v>63</v>
      </c>
      <c r="B263" s="69">
        <v>454579743.65000176</v>
      </c>
      <c r="C263" s="71">
        <v>0.99924793532843104</v>
      </c>
      <c r="D263" s="70">
        <v>3534</v>
      </c>
      <c r="E263" s="71">
        <v>0.99915182357930454</v>
      </c>
    </row>
    <row r="264" spans="1:5" x14ac:dyDescent="0.2">
      <c r="A264" s="68" t="s">
        <v>64</v>
      </c>
      <c r="B264" s="69">
        <v>231976.69</v>
      </c>
      <c r="C264" s="71">
        <v>5.099264359330909E-4</v>
      </c>
      <c r="D264" s="70">
        <v>2</v>
      </c>
      <c r="E264" s="71">
        <v>5.654509471303364E-4</v>
      </c>
    </row>
    <row r="265" spans="1:5" x14ac:dyDescent="0.2">
      <c r="A265" s="68" t="s">
        <v>65</v>
      </c>
      <c r="B265" s="69">
        <v>0</v>
      </c>
      <c r="C265" s="71">
        <v>0</v>
      </c>
      <c r="D265" s="70">
        <v>0</v>
      </c>
      <c r="E265" s="71">
        <v>0</v>
      </c>
    </row>
    <row r="266" spans="1:5" x14ac:dyDescent="0.2">
      <c r="A266" s="68" t="s">
        <v>66</v>
      </c>
      <c r="B266" s="69">
        <v>110153.98</v>
      </c>
      <c r="C266" s="71">
        <v>2.421382356358519E-4</v>
      </c>
      <c r="D266" s="70">
        <v>1</v>
      </c>
      <c r="E266" s="71">
        <v>2.827254735651682E-4</v>
      </c>
    </row>
    <row r="267" spans="1:5" x14ac:dyDescent="0.2">
      <c r="A267" s="68" t="s">
        <v>67</v>
      </c>
      <c r="B267" s="69">
        <v>0</v>
      </c>
      <c r="C267" s="71">
        <v>0</v>
      </c>
      <c r="D267" s="70">
        <v>0</v>
      </c>
      <c r="E267" s="71">
        <v>0</v>
      </c>
    </row>
    <row r="268" spans="1:5" x14ac:dyDescent="0.2">
      <c r="A268" s="68" t="s">
        <v>68</v>
      </c>
      <c r="B268" s="69">
        <v>0</v>
      </c>
      <c r="C268" s="71">
        <v>0</v>
      </c>
      <c r="D268" s="70">
        <v>0</v>
      </c>
      <c r="E268" s="71">
        <v>0</v>
      </c>
    </row>
    <row r="269" spans="1:5" x14ac:dyDescent="0.2">
      <c r="A269" s="68" t="s">
        <v>167</v>
      </c>
      <c r="B269" s="69">
        <v>0</v>
      </c>
      <c r="C269" s="71">
        <v>0</v>
      </c>
      <c r="D269" s="70">
        <v>0</v>
      </c>
      <c r="E269" s="71">
        <v>0</v>
      </c>
    </row>
    <row r="270" spans="1:5" x14ac:dyDescent="0.2">
      <c r="A270" s="68" t="s">
        <v>165</v>
      </c>
      <c r="B270" s="69">
        <v>0</v>
      </c>
      <c r="C270" s="71">
        <v>0</v>
      </c>
      <c r="D270" s="70">
        <v>0</v>
      </c>
      <c r="E270" s="71">
        <v>0</v>
      </c>
    </row>
    <row r="271" spans="1:5" x14ac:dyDescent="0.2">
      <c r="A271" s="68"/>
      <c r="B271" s="69"/>
      <c r="C271" s="71"/>
      <c r="D271" s="70"/>
      <c r="E271" s="71"/>
    </row>
    <row r="272" spans="1:5" s="61" customFormat="1" ht="10.8" thickBot="1" x14ac:dyDescent="0.25">
      <c r="A272" s="73"/>
      <c r="B272" s="74">
        <v>454921874.32000178</v>
      </c>
      <c r="C272" s="75"/>
      <c r="D272" s="76">
        <v>3537</v>
      </c>
      <c r="E272" s="75"/>
    </row>
    <row r="273" spans="1:5" ht="10.8" thickTop="1" x14ac:dyDescent="0.2">
      <c r="A273" s="68"/>
      <c r="B273" s="69"/>
      <c r="C273" s="71"/>
      <c r="D273" s="70"/>
      <c r="E273" s="71"/>
    </row>
    <row r="274" spans="1:5" x14ac:dyDescent="0.2">
      <c r="A274" s="73" t="s">
        <v>136</v>
      </c>
      <c r="B274" s="69"/>
      <c r="C274" s="71"/>
      <c r="D274" s="87">
        <v>0.821968544511821</v>
      </c>
      <c r="E274" s="71"/>
    </row>
    <row r="275" spans="1:5" x14ac:dyDescent="0.2">
      <c r="A275" s="68"/>
      <c r="B275" s="69"/>
      <c r="C275" s="71"/>
      <c r="D275" s="70"/>
      <c r="E275" s="71"/>
    </row>
    <row r="276" spans="1:5" x14ac:dyDescent="0.2">
      <c r="A276" s="68"/>
      <c r="B276" s="69"/>
      <c r="C276" s="71"/>
      <c r="D276" s="70"/>
      <c r="E276" s="71"/>
    </row>
    <row r="277" spans="1:5" x14ac:dyDescent="0.2">
      <c r="A277" s="72" t="s">
        <v>168</v>
      </c>
      <c r="B277" s="69"/>
      <c r="C277" s="71"/>
      <c r="D277" s="70"/>
      <c r="E277" s="71"/>
    </row>
    <row r="278" spans="1:5" x14ac:dyDescent="0.2">
      <c r="B278" s="46"/>
      <c r="D278" s="48"/>
    </row>
    <row r="279" spans="1:5" ht="20.399999999999999" x14ac:dyDescent="0.2">
      <c r="A279" s="55" t="s">
        <v>135</v>
      </c>
      <c r="B279" s="56" t="s">
        <v>111</v>
      </c>
      <c r="C279" s="57" t="s">
        <v>112</v>
      </c>
      <c r="D279" s="58" t="s">
        <v>113</v>
      </c>
      <c r="E279" s="57" t="s">
        <v>112</v>
      </c>
    </row>
    <row r="280" spans="1:5" x14ac:dyDescent="0.2">
      <c r="B280" s="46"/>
      <c r="D280" s="48"/>
    </row>
    <row r="281" spans="1:5" x14ac:dyDescent="0.2">
      <c r="A281" s="68" t="s">
        <v>63</v>
      </c>
      <c r="B281" s="69">
        <v>8118915.4100000001</v>
      </c>
      <c r="C281" s="71">
        <v>0.87947936484631895</v>
      </c>
      <c r="D281" s="70">
        <v>53</v>
      </c>
      <c r="E281" s="71">
        <v>0.8833333333333333</v>
      </c>
    </row>
    <row r="282" spans="1:5" x14ac:dyDescent="0.2">
      <c r="A282" s="68" t="s">
        <v>64</v>
      </c>
      <c r="B282" s="69">
        <v>0</v>
      </c>
      <c r="C282" s="71">
        <v>0</v>
      </c>
      <c r="D282" s="70">
        <v>0</v>
      </c>
      <c r="E282" s="71">
        <v>0</v>
      </c>
    </row>
    <row r="283" spans="1:5" x14ac:dyDescent="0.2">
      <c r="A283" s="68" t="s">
        <v>65</v>
      </c>
      <c r="B283" s="69">
        <v>264453.3</v>
      </c>
      <c r="C283" s="71">
        <v>2.8646833791253039E-2</v>
      </c>
      <c r="D283" s="70">
        <v>1</v>
      </c>
      <c r="E283" s="71">
        <v>1.6666666666666666E-2</v>
      </c>
    </row>
    <row r="284" spans="1:5" x14ac:dyDescent="0.2">
      <c r="A284" s="68" t="s">
        <v>66</v>
      </c>
      <c r="B284" s="69">
        <v>146314.79</v>
      </c>
      <c r="C284" s="71">
        <v>1.5849510935700528E-2</v>
      </c>
      <c r="D284" s="70">
        <v>1</v>
      </c>
      <c r="E284" s="71">
        <v>1.6666666666666666E-2</v>
      </c>
    </row>
    <row r="285" spans="1:5" x14ac:dyDescent="0.2">
      <c r="A285" s="68" t="s">
        <v>67</v>
      </c>
      <c r="B285" s="69">
        <v>122103.75</v>
      </c>
      <c r="C285" s="71">
        <v>1.3226856429996199E-2</v>
      </c>
      <c r="D285" s="70">
        <v>1</v>
      </c>
      <c r="E285" s="71">
        <v>1.6666666666666666E-2</v>
      </c>
    </row>
    <row r="286" spans="1:5" x14ac:dyDescent="0.2">
      <c r="A286" s="68" t="s">
        <v>68</v>
      </c>
      <c r="B286" s="69">
        <v>0</v>
      </c>
      <c r="C286" s="71">
        <v>0</v>
      </c>
      <c r="D286" s="70">
        <v>0</v>
      </c>
      <c r="E286" s="71">
        <v>0</v>
      </c>
    </row>
    <row r="287" spans="1:5" x14ac:dyDescent="0.2">
      <c r="A287" s="68" t="s">
        <v>167</v>
      </c>
      <c r="B287" s="69">
        <v>51815</v>
      </c>
      <c r="C287" s="71">
        <v>5.6128461731949509E-3</v>
      </c>
      <c r="D287" s="70">
        <v>1</v>
      </c>
      <c r="E287" s="71">
        <v>1.6666666666666666E-2</v>
      </c>
    </row>
    <row r="288" spans="1:5" x14ac:dyDescent="0.2">
      <c r="A288" s="68" t="s">
        <v>165</v>
      </c>
      <c r="B288" s="69">
        <v>527899.63</v>
      </c>
      <c r="C288" s="71">
        <v>5.7184587823536248E-2</v>
      </c>
      <c r="D288" s="70">
        <v>3</v>
      </c>
      <c r="E288" s="71">
        <v>0.05</v>
      </c>
    </row>
    <row r="289" spans="1:5" x14ac:dyDescent="0.2">
      <c r="A289" s="68"/>
      <c r="B289" s="69"/>
      <c r="C289" s="71"/>
      <c r="D289" s="70"/>
      <c r="E289" s="71"/>
    </row>
    <row r="290" spans="1:5" ht="10.8" thickBot="1" x14ac:dyDescent="0.25">
      <c r="A290" s="73"/>
      <c r="B290" s="74">
        <v>9231501.8800000008</v>
      </c>
      <c r="C290" s="75"/>
      <c r="D290" s="76">
        <v>60</v>
      </c>
      <c r="E290" s="75"/>
    </row>
    <row r="291" spans="1:5" ht="10.8" thickTop="1" x14ac:dyDescent="0.2">
      <c r="A291" s="68"/>
      <c r="B291" s="69"/>
      <c r="C291" s="71"/>
      <c r="D291" s="70"/>
      <c r="E291" s="71"/>
    </row>
    <row r="292" spans="1:5" x14ac:dyDescent="0.2">
      <c r="A292" s="73" t="s">
        <v>136</v>
      </c>
      <c r="B292" s="69"/>
      <c r="C292" s="71"/>
      <c r="D292" s="87">
        <v>11.853075469961384</v>
      </c>
      <c r="E292" s="71"/>
    </row>
    <row r="293" spans="1:5" x14ac:dyDescent="0.2">
      <c r="A293" s="68"/>
      <c r="B293" s="69"/>
      <c r="C293" s="71"/>
      <c r="D293" s="70"/>
      <c r="E293" s="71"/>
    </row>
    <row r="294" spans="1:5" x14ac:dyDescent="0.2">
      <c r="A294" s="68"/>
      <c r="B294" s="69"/>
      <c r="C294" s="71"/>
      <c r="D294" s="70"/>
      <c r="E294" s="71"/>
    </row>
    <row r="295" spans="1:5" x14ac:dyDescent="0.2">
      <c r="A295" s="72" t="s">
        <v>137</v>
      </c>
      <c r="B295" s="69"/>
      <c r="C295" s="71"/>
      <c r="D295" s="70"/>
      <c r="E295" s="71"/>
    </row>
    <row r="296" spans="1:5" x14ac:dyDescent="0.2">
      <c r="B296" s="46"/>
      <c r="D296" s="48"/>
    </row>
    <row r="297" spans="1:5" s="62" customFormat="1" ht="20.399999999999999" x14ac:dyDescent="0.2">
      <c r="A297" s="55" t="s">
        <v>137</v>
      </c>
      <c r="B297" s="56" t="s">
        <v>111</v>
      </c>
      <c r="C297" s="57" t="s">
        <v>112</v>
      </c>
      <c r="D297" s="58" t="s">
        <v>113</v>
      </c>
      <c r="E297" s="57" t="s">
        <v>112</v>
      </c>
    </row>
    <row r="299" spans="1:5" x14ac:dyDescent="0.2">
      <c r="A299" s="68" t="s">
        <v>148</v>
      </c>
      <c r="B299" s="69">
        <v>0</v>
      </c>
      <c r="C299" s="71">
        <v>0</v>
      </c>
      <c r="D299" s="70">
        <v>0</v>
      </c>
      <c r="E299" s="71">
        <v>0</v>
      </c>
    </row>
    <row r="300" spans="1:5" x14ac:dyDescent="0.2">
      <c r="A300" s="68" t="s">
        <v>142</v>
      </c>
      <c r="B300" s="69">
        <v>288383219.25000006</v>
      </c>
      <c r="C300" s="71">
        <v>0.62131018330832555</v>
      </c>
      <c r="D300" s="70">
        <v>2172</v>
      </c>
      <c r="E300" s="71">
        <v>0.603836530442035</v>
      </c>
    </row>
    <row r="301" spans="1:5" x14ac:dyDescent="0.2">
      <c r="A301" s="68" t="s">
        <v>145</v>
      </c>
      <c r="B301" s="69">
        <v>175770156.94999975</v>
      </c>
      <c r="C301" s="71">
        <v>0.37868981669167445</v>
      </c>
      <c r="D301" s="70">
        <v>1425</v>
      </c>
      <c r="E301" s="71">
        <v>0.396163469557965</v>
      </c>
    </row>
    <row r="302" spans="1:5" x14ac:dyDescent="0.2">
      <c r="A302" s="68"/>
      <c r="B302" s="68"/>
      <c r="C302" s="71"/>
      <c r="D302" s="68"/>
      <c r="E302" s="71"/>
    </row>
    <row r="303" spans="1:5" ht="10.8" thickBot="1" x14ac:dyDescent="0.25">
      <c r="A303" s="68"/>
      <c r="B303" s="81">
        <v>464153376.19999981</v>
      </c>
      <c r="C303" s="71"/>
      <c r="D303" s="82">
        <v>3597</v>
      </c>
      <c r="E303" s="71"/>
    </row>
    <row r="304" spans="1:5" ht="10.8" thickTop="1" x14ac:dyDescent="0.2">
      <c r="A304" s="68"/>
      <c r="B304" s="68"/>
      <c r="C304" s="71"/>
      <c r="D304" s="68"/>
      <c r="E304" s="71"/>
    </row>
    <row r="305" spans="1:5" x14ac:dyDescent="0.2">
      <c r="A305" s="68"/>
      <c r="B305" s="68"/>
      <c r="C305" s="71"/>
      <c r="D305" s="68"/>
      <c r="E305" s="71"/>
    </row>
    <row r="306" spans="1:5" x14ac:dyDescent="0.2">
      <c r="A306" s="68"/>
      <c r="B306" s="68"/>
      <c r="C306" s="68"/>
      <c r="D306" s="68"/>
      <c r="E306" s="68"/>
    </row>
    <row r="307" spans="1:5" x14ac:dyDescent="0.2">
      <c r="A307" s="72" t="s">
        <v>149</v>
      </c>
      <c r="B307" s="69"/>
      <c r="C307" s="71"/>
      <c r="D307" s="70"/>
      <c r="E307" s="71"/>
    </row>
    <row r="308" spans="1:5" x14ac:dyDescent="0.2">
      <c r="B308" s="46"/>
      <c r="D308" s="48"/>
    </row>
    <row r="309" spans="1:5" s="62" customFormat="1" ht="20.399999999999999" x14ac:dyDescent="0.2">
      <c r="A309" s="55" t="s">
        <v>138</v>
      </c>
      <c r="B309" s="56" t="s">
        <v>111</v>
      </c>
      <c r="C309" s="57" t="s">
        <v>112</v>
      </c>
      <c r="D309" s="58" t="s">
        <v>113</v>
      </c>
      <c r="E309" s="57" t="s">
        <v>112</v>
      </c>
    </row>
    <row r="311" spans="1:5" x14ac:dyDescent="0.2">
      <c r="A311" s="68" t="s">
        <v>37</v>
      </c>
      <c r="B311" s="69">
        <v>40612218.319999978</v>
      </c>
      <c r="C311" s="71">
        <v>8.7497410128716618E-2</v>
      </c>
      <c r="D311" s="70">
        <v>274</v>
      </c>
      <c r="E311" s="71">
        <v>7.6174589936057829E-2</v>
      </c>
    </row>
    <row r="312" spans="1:5" x14ac:dyDescent="0.2">
      <c r="A312" s="68" t="s">
        <v>38</v>
      </c>
      <c r="B312" s="69">
        <v>423541157.88000095</v>
      </c>
      <c r="C312" s="71">
        <v>0.9125025898712833</v>
      </c>
      <c r="D312" s="70">
        <v>3323</v>
      </c>
      <c r="E312" s="71">
        <v>0.92382541006394214</v>
      </c>
    </row>
    <row r="313" spans="1:5" x14ac:dyDescent="0.2">
      <c r="A313" s="68"/>
      <c r="B313" s="68"/>
      <c r="C313" s="71"/>
      <c r="D313" s="68"/>
      <c r="E313" s="71"/>
    </row>
    <row r="314" spans="1:5" ht="10.8" thickBot="1" x14ac:dyDescent="0.25">
      <c r="A314" s="68"/>
      <c r="B314" s="81">
        <v>464153376.20000094</v>
      </c>
      <c r="C314" s="71"/>
      <c r="D314" s="82">
        <v>3597</v>
      </c>
      <c r="E314" s="71"/>
    </row>
    <row r="315" spans="1:5" ht="10.8" thickTop="1" x14ac:dyDescent="0.2">
      <c r="A315" s="68"/>
      <c r="B315" s="68"/>
      <c r="C315" s="71"/>
      <c r="D315" s="68"/>
      <c r="E315" s="71"/>
    </row>
    <row r="316" spans="1:5" x14ac:dyDescent="0.2">
      <c r="A316" s="68"/>
      <c r="B316" s="68"/>
      <c r="C316" s="71"/>
      <c r="D316" s="68"/>
      <c r="E316" s="71"/>
    </row>
    <row r="317" spans="1:5" x14ac:dyDescent="0.2">
      <c r="A317" s="68"/>
      <c r="B317" s="68"/>
      <c r="C317" s="71"/>
      <c r="D317" s="68"/>
      <c r="E317" s="71"/>
    </row>
    <row r="318" spans="1:5" x14ac:dyDescent="0.2">
      <c r="A318" s="68"/>
      <c r="B318" s="68"/>
      <c r="C318" s="71"/>
      <c r="D318" s="68"/>
      <c r="E318" s="71"/>
    </row>
    <row r="319" spans="1:5" x14ac:dyDescent="0.2">
      <c r="A319" s="72" t="s">
        <v>147</v>
      </c>
      <c r="B319" s="69"/>
      <c r="C319" s="71"/>
      <c r="D319" s="70"/>
      <c r="E319" s="71"/>
    </row>
    <row r="320" spans="1:5" x14ac:dyDescent="0.2">
      <c r="A320" s="43"/>
      <c r="B320" s="52"/>
      <c r="C320" s="53"/>
      <c r="D320" s="54"/>
      <c r="E320" s="53"/>
    </row>
    <row r="321" spans="1:5" s="62" customFormat="1" ht="20.399999999999999" x14ac:dyDescent="0.2">
      <c r="A321" s="55" t="s">
        <v>139</v>
      </c>
      <c r="B321" s="56" t="s">
        <v>111</v>
      </c>
      <c r="C321" s="57" t="s">
        <v>112</v>
      </c>
      <c r="D321" s="58" t="s">
        <v>113</v>
      </c>
      <c r="E321" s="57" t="s">
        <v>112</v>
      </c>
    </row>
    <row r="323" spans="1:5" x14ac:dyDescent="0.2">
      <c r="A323" s="88" t="s">
        <v>1</v>
      </c>
      <c r="B323" s="69">
        <v>11275497.130000003</v>
      </c>
      <c r="C323" s="71">
        <v>3.90990056887646E-2</v>
      </c>
      <c r="D323" s="70">
        <v>73</v>
      </c>
      <c r="E323" s="71">
        <v>3.3609576427255983E-2</v>
      </c>
    </row>
    <row r="324" spans="1:5" x14ac:dyDescent="0.2">
      <c r="A324" s="68" t="s">
        <v>82</v>
      </c>
      <c r="B324" s="69">
        <v>59044217.720000021</v>
      </c>
      <c r="C324" s="71">
        <v>0.20474221029072584</v>
      </c>
      <c r="D324" s="70">
        <v>394</v>
      </c>
      <c r="E324" s="71">
        <v>0.18139963167587478</v>
      </c>
    </row>
    <row r="325" spans="1:5" x14ac:dyDescent="0.2">
      <c r="A325" s="68" t="s">
        <v>83</v>
      </c>
      <c r="B325" s="69">
        <v>76964250.340000063</v>
      </c>
      <c r="C325" s="71">
        <v>0.26688186136544778</v>
      </c>
      <c r="D325" s="70">
        <v>572</v>
      </c>
      <c r="E325" s="71">
        <v>0.26335174953959484</v>
      </c>
    </row>
    <row r="326" spans="1:5" x14ac:dyDescent="0.2">
      <c r="A326" s="68" t="s">
        <v>84</v>
      </c>
      <c r="B326" s="69">
        <v>85363131.620000005</v>
      </c>
      <c r="C326" s="71">
        <v>0.29600589050224346</v>
      </c>
      <c r="D326" s="70">
        <v>663</v>
      </c>
      <c r="E326" s="71">
        <v>0.30524861878453041</v>
      </c>
    </row>
    <row r="327" spans="1:5" x14ac:dyDescent="0.2">
      <c r="A327" s="68" t="s">
        <v>85</v>
      </c>
      <c r="B327" s="69">
        <v>36470070.419999972</v>
      </c>
      <c r="C327" s="71">
        <v>0.12646391324310718</v>
      </c>
      <c r="D327" s="70">
        <v>302</v>
      </c>
      <c r="E327" s="71">
        <v>0.13904235727440148</v>
      </c>
    </row>
    <row r="328" spans="1:5" x14ac:dyDescent="0.2">
      <c r="A328" s="68" t="s">
        <v>86</v>
      </c>
      <c r="B328" s="69">
        <v>9262766.0099999998</v>
      </c>
      <c r="C328" s="71">
        <v>3.2119642863026938E-2</v>
      </c>
      <c r="D328" s="70">
        <v>89</v>
      </c>
      <c r="E328" s="71">
        <v>4.0976058931860036E-2</v>
      </c>
    </row>
    <row r="329" spans="1:5" x14ac:dyDescent="0.2">
      <c r="A329" s="68" t="s">
        <v>87</v>
      </c>
      <c r="B329" s="69">
        <v>3011103.25</v>
      </c>
      <c r="C329" s="71">
        <v>1.0441326155630669E-2</v>
      </c>
      <c r="D329" s="70">
        <v>19</v>
      </c>
      <c r="E329" s="71">
        <v>8.7476979742173114E-3</v>
      </c>
    </row>
    <row r="330" spans="1:5" x14ac:dyDescent="0.2">
      <c r="A330" s="68" t="s">
        <v>88</v>
      </c>
      <c r="B330" s="69">
        <v>2725547.9100000006</v>
      </c>
      <c r="C330" s="71">
        <v>9.4511321327515121E-3</v>
      </c>
      <c r="D330" s="70">
        <v>17</v>
      </c>
      <c r="E330" s="71">
        <v>7.8268876611418056E-3</v>
      </c>
    </row>
    <row r="331" spans="1:5" x14ac:dyDescent="0.2">
      <c r="A331" s="68" t="s">
        <v>0</v>
      </c>
      <c r="B331" s="69">
        <v>1148266.8499999999</v>
      </c>
      <c r="C331" s="71">
        <v>3.9817394818821425E-3</v>
      </c>
      <c r="D331" s="70">
        <v>7</v>
      </c>
      <c r="E331" s="71">
        <v>3.2228360957642726E-3</v>
      </c>
    </row>
    <row r="332" spans="1:5" x14ac:dyDescent="0.2">
      <c r="A332" s="68" t="s">
        <v>69</v>
      </c>
      <c r="B332" s="69">
        <v>177169.92000000001</v>
      </c>
      <c r="C332" s="71">
        <v>6.1435585767010586E-4</v>
      </c>
      <c r="D332" s="70">
        <v>4</v>
      </c>
      <c r="E332" s="71">
        <v>1.841620626151013E-3</v>
      </c>
    </row>
    <row r="333" spans="1:5" x14ac:dyDescent="0.2">
      <c r="A333" s="68" t="s">
        <v>81</v>
      </c>
      <c r="B333" s="69">
        <v>2941198.0800000005</v>
      </c>
      <c r="C333" s="71">
        <v>1.0198922418749576E-2</v>
      </c>
      <c r="D333" s="70">
        <v>32</v>
      </c>
      <c r="E333" s="71">
        <v>1.4732965009208104E-2</v>
      </c>
    </row>
    <row r="334" spans="1:5" x14ac:dyDescent="0.2">
      <c r="A334" s="68"/>
      <c r="B334" s="68"/>
      <c r="C334" s="71"/>
      <c r="D334" s="70"/>
      <c r="E334" s="71"/>
    </row>
    <row r="335" spans="1:5" ht="10.8" thickBot="1" x14ac:dyDescent="0.25">
      <c r="A335" s="68"/>
      <c r="B335" s="81">
        <v>288383219.25000012</v>
      </c>
      <c r="C335" s="71"/>
      <c r="D335" s="76">
        <v>2172</v>
      </c>
      <c r="E335" s="71"/>
    </row>
    <row r="336" spans="1:5" ht="10.8" thickTop="1" x14ac:dyDescent="0.2">
      <c r="A336" s="68"/>
      <c r="B336" s="68"/>
      <c r="C336" s="71"/>
      <c r="D336" s="68"/>
      <c r="E336" s="71"/>
    </row>
    <row r="337" spans="1:5" x14ac:dyDescent="0.2">
      <c r="A337" s="68"/>
      <c r="B337" s="68"/>
      <c r="C337" s="71"/>
      <c r="D337" s="68"/>
      <c r="E337" s="71"/>
    </row>
    <row r="338" spans="1:5" x14ac:dyDescent="0.2">
      <c r="A338" s="73" t="s">
        <v>387</v>
      </c>
      <c r="B338" s="68"/>
      <c r="C338" s="71"/>
      <c r="D338" s="77">
        <v>1.7400933942415944</v>
      </c>
      <c r="E338" s="71"/>
    </row>
    <row r="339" spans="1:5" x14ac:dyDescent="0.2">
      <c r="A339" s="68"/>
      <c r="B339" s="68"/>
      <c r="C339" s="71"/>
      <c r="D339" s="68"/>
      <c r="E339" s="71"/>
    </row>
    <row r="340" spans="1:5" x14ac:dyDescent="0.2">
      <c r="A340" s="68"/>
      <c r="B340" s="68"/>
      <c r="C340" s="71"/>
      <c r="D340" s="68"/>
      <c r="E340" s="71"/>
    </row>
    <row r="341" spans="1:5" x14ac:dyDescent="0.2">
      <c r="A341" s="68"/>
      <c r="B341" s="68"/>
      <c r="C341" s="71"/>
      <c r="D341" s="68"/>
      <c r="E341" s="71"/>
    </row>
    <row r="342" spans="1:5" x14ac:dyDescent="0.2">
      <c r="A342" s="68"/>
      <c r="B342" s="68"/>
      <c r="C342" s="71"/>
      <c r="D342" s="68"/>
      <c r="E342" s="71"/>
    </row>
    <row r="343" spans="1:5" x14ac:dyDescent="0.2">
      <c r="A343" s="68"/>
      <c r="B343" s="68"/>
      <c r="C343" s="71"/>
      <c r="D343" s="68"/>
      <c r="E343" s="71"/>
    </row>
    <row r="344" spans="1:5" ht="15" x14ac:dyDescent="0.25">
      <c r="A344" s="72" t="s">
        <v>171</v>
      </c>
      <c r="B344" s="89"/>
      <c r="C344" s="89"/>
      <c r="D344" s="89"/>
      <c r="E344" s="89"/>
    </row>
    <row r="345" spans="1:5" ht="15" x14ac:dyDescent="0.25">
      <c r="A345" s="65"/>
      <c r="B345" s="65"/>
      <c r="C345" s="65"/>
      <c r="D345" s="65"/>
      <c r="E345" s="65"/>
    </row>
    <row r="346" spans="1:5" ht="20.399999999999999" x14ac:dyDescent="0.2">
      <c r="A346" s="55" t="s">
        <v>89</v>
      </c>
      <c r="B346" s="56" t="s">
        <v>111</v>
      </c>
      <c r="C346" s="64" t="s">
        <v>112</v>
      </c>
      <c r="D346" s="58" t="s">
        <v>113</v>
      </c>
      <c r="E346" s="64" t="s">
        <v>112</v>
      </c>
    </row>
    <row r="347" spans="1:5" x14ac:dyDescent="0.2">
      <c r="C347" s="45"/>
      <c r="E347" s="45"/>
    </row>
    <row r="348" spans="1:5" x14ac:dyDescent="0.2">
      <c r="A348" s="68" t="s">
        <v>172</v>
      </c>
      <c r="B348" s="69">
        <v>315512935.41000015</v>
      </c>
      <c r="C348" s="71">
        <v>0.67976007843159181</v>
      </c>
      <c r="D348" s="70">
        <v>2433</v>
      </c>
      <c r="E348" s="71">
        <v>0.67639699749791493</v>
      </c>
    </row>
    <row r="349" spans="1:5" x14ac:dyDescent="0.2">
      <c r="A349" s="68" t="s">
        <v>173</v>
      </c>
      <c r="B349" s="69">
        <v>129245867.5699999</v>
      </c>
      <c r="C349" s="71">
        <v>0.27845508445533501</v>
      </c>
      <c r="D349" s="70">
        <v>1008</v>
      </c>
      <c r="E349" s="71">
        <v>0.28023352793994993</v>
      </c>
    </row>
    <row r="350" spans="1:5" x14ac:dyDescent="0.2">
      <c r="A350" s="68" t="s">
        <v>174</v>
      </c>
      <c r="B350" s="69">
        <v>12262381.43</v>
      </c>
      <c r="C350" s="71">
        <v>2.641881338964178E-2</v>
      </c>
      <c r="D350" s="70">
        <v>96</v>
      </c>
      <c r="E350" s="71">
        <v>2.6688907422852376E-2</v>
      </c>
    </row>
    <row r="351" spans="1:5" x14ac:dyDescent="0.2">
      <c r="A351" s="68" t="s">
        <v>175</v>
      </c>
      <c r="B351" s="69">
        <v>2208008.13</v>
      </c>
      <c r="C351" s="71">
        <v>4.7570657528699881E-3</v>
      </c>
      <c r="D351" s="70">
        <v>27</v>
      </c>
      <c r="E351" s="71">
        <v>7.5062552126772307E-3</v>
      </c>
    </row>
    <row r="352" spans="1:5" x14ac:dyDescent="0.2">
      <c r="A352" s="68" t="s">
        <v>176</v>
      </c>
      <c r="B352" s="69">
        <v>4924183.66</v>
      </c>
      <c r="C352" s="71">
        <v>1.0608957970561455E-2</v>
      </c>
      <c r="D352" s="70">
        <v>33</v>
      </c>
      <c r="E352" s="71">
        <v>9.1743119266055051E-3</v>
      </c>
    </row>
    <row r="353" spans="1:5" x14ac:dyDescent="0.2">
      <c r="A353" s="68" t="s">
        <v>177</v>
      </c>
      <c r="B353" s="69">
        <v>0</v>
      </c>
      <c r="C353" s="71">
        <v>0</v>
      </c>
      <c r="D353" s="70">
        <v>0</v>
      </c>
      <c r="E353" s="71">
        <v>0</v>
      </c>
    </row>
    <row r="354" spans="1:5" x14ac:dyDescent="0.2">
      <c r="A354" s="68" t="s">
        <v>178</v>
      </c>
      <c r="B354" s="69">
        <v>0</v>
      </c>
      <c r="C354" s="71">
        <v>0</v>
      </c>
      <c r="D354" s="70">
        <v>0</v>
      </c>
      <c r="E354" s="71">
        <v>0</v>
      </c>
    </row>
    <row r="355" spans="1:5" x14ac:dyDescent="0.2">
      <c r="A355" s="68"/>
      <c r="B355" s="69"/>
      <c r="C355" s="68"/>
      <c r="D355" s="70"/>
      <c r="E355" s="71"/>
    </row>
    <row r="356" spans="1:5" ht="10.8" thickBot="1" x14ac:dyDescent="0.25">
      <c r="A356" s="68"/>
      <c r="B356" s="74">
        <v>464153376.20000005</v>
      </c>
      <c r="C356" s="73"/>
      <c r="D356" s="76">
        <v>3597</v>
      </c>
      <c r="E356" s="68"/>
    </row>
    <row r="357" spans="1:5" ht="10.8" thickTop="1" x14ac:dyDescent="0.2">
      <c r="A357" s="68"/>
      <c r="B357" s="68"/>
      <c r="C357" s="71"/>
      <c r="D357" s="68"/>
      <c r="E357" s="71"/>
    </row>
  </sheetData>
  <mergeCells count="1">
    <mergeCell ref="A1:E1"/>
  </mergeCells>
  <pageMargins left="0.7" right="0.7" top="0.75" bottom="0.75" header="0.3" footer="0.3"/>
  <drawing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>
    <tabColor rgb="FFF2F2F2"/>
  </sheetPr>
  <dimension ref="A1:L322"/>
  <sheetViews>
    <sheetView workbookViewId="0">
      <selection sqref="A1:E1"/>
    </sheetView>
  </sheetViews>
  <sheetFormatPr defaultColWidth="9.109375" defaultRowHeight="10.199999999999999" x14ac:dyDescent="0.2"/>
  <cols>
    <col min="1" max="1" width="53.88671875" style="96" customWidth="1"/>
    <col min="2" max="2" width="18.44140625" style="96" customWidth="1"/>
    <col min="3" max="3" width="20.109375" style="47" customWidth="1"/>
    <col min="4" max="4" width="19.88671875" style="96" customWidth="1"/>
    <col min="5" max="5" width="12.88671875" style="47" bestFit="1" customWidth="1"/>
    <col min="6" max="6" width="15.109375" style="96" customWidth="1"/>
    <col min="7" max="7" width="6" style="96" bestFit="1" customWidth="1"/>
    <col min="8" max="8" width="46.88671875" style="96" customWidth="1"/>
    <col min="9" max="9" width="15.5546875" style="96" customWidth="1"/>
    <col min="10" max="10" width="15.44140625" style="96" customWidth="1"/>
    <col min="11" max="11" width="16.109375" style="96" customWidth="1"/>
    <col min="12" max="12" width="12.88671875" style="96" bestFit="1" customWidth="1"/>
    <col min="13" max="16384" width="9.109375" style="96"/>
  </cols>
  <sheetData>
    <row r="1" spans="1:12" s="95" customFormat="1" ht="13.2" x14ac:dyDescent="0.25">
      <c r="A1" s="333" t="s">
        <v>615</v>
      </c>
      <c r="B1" s="333"/>
      <c r="C1" s="333"/>
      <c r="D1" s="333"/>
      <c r="E1" s="333"/>
    </row>
    <row r="2" spans="1:12" ht="6.75" customHeight="1" x14ac:dyDescent="0.3">
      <c r="A2" s="44"/>
      <c r="B2" s="44"/>
      <c r="C2" s="44"/>
      <c r="D2" s="44"/>
      <c r="E2" s="44"/>
    </row>
    <row r="3" spans="1:12" x14ac:dyDescent="0.2">
      <c r="B3" s="46"/>
      <c r="D3" s="48"/>
    </row>
    <row r="4" spans="1:12" s="99" customFormat="1" ht="23.25" customHeight="1" x14ac:dyDescent="0.2">
      <c r="A4" s="97"/>
      <c r="B4" s="98" t="s">
        <v>140</v>
      </c>
      <c r="C4" s="98" t="s">
        <v>190</v>
      </c>
      <c r="D4" s="98" t="s">
        <v>146</v>
      </c>
      <c r="E4" s="98" t="s">
        <v>141</v>
      </c>
      <c r="G4" s="100"/>
    </row>
    <row r="5" spans="1:12" x14ac:dyDescent="0.2">
      <c r="B5" s="101"/>
      <c r="C5" s="101"/>
      <c r="D5" s="101"/>
      <c r="E5" s="101"/>
      <c r="G5" s="101"/>
      <c r="I5" s="113"/>
    </row>
    <row r="6" spans="1:12" s="95" customFormat="1" x14ac:dyDescent="0.2">
      <c r="A6" s="102" t="s">
        <v>170</v>
      </c>
      <c r="B6" s="69">
        <v>461949477.75000238</v>
      </c>
      <c r="C6" s="69">
        <v>82676572.569999889</v>
      </c>
      <c r="D6" s="69">
        <v>138015502.34000015</v>
      </c>
      <c r="E6" s="69">
        <v>241257402.83999977</v>
      </c>
      <c r="F6" s="53"/>
      <c r="G6" s="54"/>
      <c r="H6" s="103"/>
      <c r="I6" s="104"/>
      <c r="J6" s="103"/>
      <c r="K6" s="103"/>
      <c r="L6" s="103"/>
    </row>
    <row r="7" spans="1:12" s="95" customFormat="1" x14ac:dyDescent="0.2">
      <c r="A7" s="102" t="s">
        <v>89</v>
      </c>
      <c r="B7" s="70">
        <v>3579</v>
      </c>
      <c r="C7" s="70">
        <v>675</v>
      </c>
      <c r="D7" s="70">
        <v>954</v>
      </c>
      <c r="E7" s="70">
        <v>1950</v>
      </c>
      <c r="G7" s="54"/>
      <c r="H7" s="104"/>
      <c r="I7" s="105"/>
      <c r="J7" s="104"/>
      <c r="K7" s="104"/>
      <c r="L7" s="104"/>
    </row>
    <row r="8" spans="1:12" s="95" customFormat="1" x14ac:dyDescent="0.2">
      <c r="A8" s="102" t="s">
        <v>90</v>
      </c>
      <c r="B8" s="71">
        <v>0.79827780465580844</v>
      </c>
      <c r="C8" s="71">
        <v>0.77402097410559778</v>
      </c>
      <c r="D8" s="71">
        <v>0.79541479098781964</v>
      </c>
      <c r="E8" s="71">
        <v>0.80822822214617063</v>
      </c>
      <c r="H8" s="105"/>
      <c r="I8" s="105"/>
      <c r="J8" s="105"/>
      <c r="K8" s="105"/>
      <c r="L8" s="105"/>
    </row>
    <row r="9" spans="1:12" s="95" customFormat="1" x14ac:dyDescent="0.2">
      <c r="A9" s="102" t="s">
        <v>91</v>
      </c>
      <c r="B9" s="71">
        <v>2.7229249999999997E-3</v>
      </c>
      <c r="C9" s="71">
        <v>1.8531000000000002E-2</v>
      </c>
      <c r="D9" s="71">
        <v>2.7229249999999997E-3</v>
      </c>
      <c r="E9" s="71">
        <v>2.3695629629629629E-2</v>
      </c>
      <c r="H9" s="105"/>
      <c r="I9" s="105"/>
      <c r="J9" s="105"/>
      <c r="K9" s="105"/>
      <c r="L9" s="105"/>
    </row>
    <row r="10" spans="1:12" s="95" customFormat="1" x14ac:dyDescent="0.2">
      <c r="A10" s="102" t="s">
        <v>92</v>
      </c>
      <c r="B10" s="71">
        <v>0.92746270000000008</v>
      </c>
      <c r="C10" s="71">
        <v>0.8850243333333333</v>
      </c>
      <c r="D10" s="71">
        <v>0.89999805194805194</v>
      </c>
      <c r="E10" s="71">
        <v>0.92746270000000008</v>
      </c>
      <c r="H10" s="105"/>
      <c r="I10" s="103"/>
      <c r="J10" s="105"/>
      <c r="K10" s="105"/>
      <c r="L10" s="105"/>
    </row>
    <row r="11" spans="1:12" s="95" customFormat="1" x14ac:dyDescent="0.2">
      <c r="A11" s="102" t="s">
        <v>93</v>
      </c>
      <c r="B11" s="69">
        <v>11.190767835133924</v>
      </c>
      <c r="C11" s="69">
        <v>14.003700271993864</v>
      </c>
      <c r="D11" s="69">
        <v>10.610505948250623</v>
      </c>
      <c r="E11" s="69">
        <v>10.558752091166495</v>
      </c>
      <c r="H11" s="103"/>
      <c r="I11" s="103"/>
      <c r="J11" s="103"/>
      <c r="K11" s="103"/>
      <c r="L11" s="103"/>
    </row>
    <row r="12" spans="1:12" s="95" customFormat="1" x14ac:dyDescent="0.2">
      <c r="A12" s="102" t="s">
        <v>94</v>
      </c>
      <c r="B12" s="69">
        <v>10.391780821917807</v>
      </c>
      <c r="C12" s="69">
        <v>13.134246575342466</v>
      </c>
      <c r="D12" s="69">
        <v>10.476712328767123</v>
      </c>
      <c r="E12" s="69">
        <v>10.391780821917807</v>
      </c>
      <c r="H12" s="103"/>
      <c r="I12" s="103"/>
      <c r="J12" s="103"/>
      <c r="K12" s="103"/>
      <c r="L12" s="103"/>
    </row>
    <row r="13" spans="1:12" s="95" customFormat="1" x14ac:dyDescent="0.2">
      <c r="A13" s="102" t="s">
        <v>95</v>
      </c>
      <c r="B13" s="69">
        <v>14.265753424657534</v>
      </c>
      <c r="C13" s="69">
        <v>14.265753424657534</v>
      </c>
      <c r="D13" s="69">
        <v>10.753424657534246</v>
      </c>
      <c r="E13" s="69">
        <v>11.936986301369863</v>
      </c>
      <c r="H13" s="103"/>
      <c r="I13" s="103"/>
      <c r="J13" s="103"/>
      <c r="K13" s="103"/>
      <c r="L13" s="103"/>
    </row>
    <row r="14" spans="1:12" s="95" customFormat="1" x14ac:dyDescent="0.2">
      <c r="A14" s="102" t="s">
        <v>120</v>
      </c>
      <c r="B14" s="69">
        <v>129072.22066219681</v>
      </c>
      <c r="C14" s="69">
        <v>122483.81121481465</v>
      </c>
      <c r="D14" s="69">
        <v>144670.33788259974</v>
      </c>
      <c r="E14" s="69">
        <v>123721.74504615372</v>
      </c>
      <c r="H14" s="103"/>
      <c r="I14" s="103"/>
      <c r="J14" s="103"/>
      <c r="K14" s="103"/>
      <c r="L14" s="103"/>
    </row>
    <row r="15" spans="1:12" s="95" customFormat="1" x14ac:dyDescent="0.2">
      <c r="A15" s="102" t="s">
        <v>96</v>
      </c>
      <c r="B15" s="69">
        <v>1022.15</v>
      </c>
      <c r="C15" s="69">
        <v>2351.58</v>
      </c>
      <c r="D15" s="69">
        <v>1022.15</v>
      </c>
      <c r="E15" s="69">
        <v>5689</v>
      </c>
      <c r="H15" s="103"/>
      <c r="I15" s="103"/>
      <c r="J15" s="103"/>
      <c r="K15" s="103"/>
      <c r="L15" s="103"/>
    </row>
    <row r="16" spans="1:12" s="95" customFormat="1" x14ac:dyDescent="0.2">
      <c r="A16" s="102" t="s">
        <v>97</v>
      </c>
      <c r="B16" s="69">
        <v>1607069.2</v>
      </c>
      <c r="C16" s="69">
        <v>539843.21</v>
      </c>
      <c r="D16" s="69">
        <v>1607069.2</v>
      </c>
      <c r="E16" s="69">
        <v>512625.5</v>
      </c>
      <c r="H16" s="103"/>
      <c r="I16" s="103"/>
      <c r="J16" s="103"/>
      <c r="K16" s="103"/>
      <c r="L16" s="103"/>
    </row>
    <row r="17" spans="1:12" s="95" customFormat="1" x14ac:dyDescent="0.2">
      <c r="A17" s="102" t="s">
        <v>98</v>
      </c>
      <c r="B17" s="69">
        <v>11.401009393912664</v>
      </c>
      <c r="C17" s="69">
        <v>9.3349758337714519</v>
      </c>
      <c r="D17" s="69">
        <v>11.799876129256896</v>
      </c>
      <c r="E17" s="69">
        <v>11.880840393331304</v>
      </c>
      <c r="H17" s="103"/>
      <c r="I17" s="103"/>
      <c r="J17" s="103"/>
      <c r="K17" s="103"/>
      <c r="L17" s="103"/>
    </row>
    <row r="18" spans="1:12" s="95" customFormat="1" x14ac:dyDescent="0.2">
      <c r="A18" s="102" t="s">
        <v>99</v>
      </c>
      <c r="B18" s="69">
        <v>0</v>
      </c>
      <c r="C18" s="69">
        <v>0.83333333333333337</v>
      </c>
      <c r="D18" s="69">
        <v>0</v>
      </c>
      <c r="E18" s="69">
        <v>0</v>
      </c>
      <c r="H18" s="103"/>
      <c r="I18" s="103"/>
      <c r="J18" s="103"/>
      <c r="K18" s="103"/>
      <c r="L18" s="103"/>
    </row>
    <row r="19" spans="1:12" s="95" customFormat="1" x14ac:dyDescent="0.2">
      <c r="A19" s="102" t="s">
        <v>100</v>
      </c>
      <c r="B19" s="69">
        <v>23.25</v>
      </c>
      <c r="C19" s="69">
        <v>23.25</v>
      </c>
      <c r="D19" s="69">
        <v>19.583333333333332</v>
      </c>
      <c r="E19" s="69">
        <v>19.666666666666668</v>
      </c>
      <c r="H19" s="103"/>
      <c r="I19" s="105"/>
      <c r="J19" s="103"/>
      <c r="K19" s="103"/>
      <c r="L19" s="103"/>
    </row>
    <row r="20" spans="1:12" s="95" customFormat="1" x14ac:dyDescent="0.2">
      <c r="A20" s="102" t="s">
        <v>101</v>
      </c>
      <c r="B20" s="71">
        <v>0.62131166749651945</v>
      </c>
      <c r="C20" s="71">
        <v>0.96172948537119096</v>
      </c>
      <c r="D20" s="71">
        <v>0.96382180881608936</v>
      </c>
      <c r="E20" s="71">
        <v>0.30871488602318448</v>
      </c>
      <c r="H20" s="105"/>
      <c r="I20" s="105"/>
      <c r="J20" s="105"/>
      <c r="K20" s="105"/>
      <c r="L20" s="105"/>
    </row>
    <row r="21" spans="1:12" s="95" customFormat="1" x14ac:dyDescent="0.2">
      <c r="A21" s="102" t="s">
        <v>143</v>
      </c>
      <c r="B21" s="71">
        <v>0.37868833250347583</v>
      </c>
      <c r="C21" s="71">
        <v>3.8270514628809364E-2</v>
      </c>
      <c r="D21" s="71">
        <v>3.6178191183910691E-2</v>
      </c>
      <c r="E21" s="71">
        <v>0.69128511397681602</v>
      </c>
      <c r="H21" s="105"/>
      <c r="I21" s="105"/>
      <c r="J21" s="105"/>
      <c r="K21" s="105"/>
      <c r="L21" s="105"/>
    </row>
    <row r="22" spans="1:12" s="95" customFormat="1" x14ac:dyDescent="0.2">
      <c r="A22" s="102" t="s">
        <v>102</v>
      </c>
      <c r="B22" s="71">
        <v>0</v>
      </c>
      <c r="C22" s="71">
        <v>0</v>
      </c>
      <c r="D22" s="71">
        <v>0</v>
      </c>
      <c r="E22" s="71">
        <v>0</v>
      </c>
      <c r="H22" s="105"/>
      <c r="I22" s="105"/>
      <c r="J22" s="105"/>
      <c r="K22" s="105"/>
      <c r="L22" s="105"/>
    </row>
    <row r="23" spans="1:12" s="95" customFormat="1" x14ac:dyDescent="0.2">
      <c r="A23" s="102" t="s">
        <v>103</v>
      </c>
      <c r="B23" s="71">
        <v>0.41895729085494982</v>
      </c>
      <c r="C23" s="71">
        <v>0.35669464944294121</v>
      </c>
      <c r="D23" s="71">
        <v>0.28514257038351737</v>
      </c>
      <c r="E23" s="71">
        <v>0.51684513752597827</v>
      </c>
      <c r="H23" s="105"/>
      <c r="I23" s="103"/>
      <c r="J23" s="105"/>
      <c r="K23" s="105"/>
      <c r="L23" s="105"/>
    </row>
    <row r="24" spans="1:12" s="95" customFormat="1" ht="20.399999999999999" x14ac:dyDescent="0.2">
      <c r="A24" s="90" t="s">
        <v>386</v>
      </c>
      <c r="B24" s="69">
        <v>1.7412884621555775</v>
      </c>
      <c r="C24" s="69">
        <v>2.1623724819533785</v>
      </c>
      <c r="D24" s="69">
        <v>1.6694419262104383</v>
      </c>
      <c r="E24" s="69">
        <v>1.4200703262400332</v>
      </c>
      <c r="H24" s="103"/>
      <c r="I24" s="103"/>
      <c r="J24" s="103"/>
      <c r="K24" s="103"/>
      <c r="L24" s="103"/>
    </row>
    <row r="25" spans="1:12" x14ac:dyDescent="0.2">
      <c r="A25" s="102"/>
      <c r="B25" s="69"/>
      <c r="C25" s="71"/>
      <c r="D25" s="102"/>
      <c r="E25" s="102"/>
    </row>
    <row r="26" spans="1:12" x14ac:dyDescent="0.2">
      <c r="A26" s="102"/>
      <c r="B26" s="69"/>
      <c r="C26" s="71"/>
      <c r="D26" s="102"/>
      <c r="E26" s="102"/>
    </row>
    <row r="27" spans="1:12" x14ac:dyDescent="0.2">
      <c r="A27" s="107" t="s">
        <v>109</v>
      </c>
      <c r="B27" s="69"/>
      <c r="C27" s="71"/>
      <c r="D27" s="102"/>
      <c r="E27" s="102"/>
    </row>
    <row r="28" spans="1:12" x14ac:dyDescent="0.2">
      <c r="B28" s="46"/>
      <c r="D28" s="48"/>
    </row>
    <row r="29" spans="1:12" ht="20.399999999999999" x14ac:dyDescent="0.2">
      <c r="A29" s="108" t="s">
        <v>110</v>
      </c>
      <c r="B29" s="56" t="s">
        <v>111</v>
      </c>
      <c r="C29" s="57" t="s">
        <v>112</v>
      </c>
      <c r="D29" s="58" t="s">
        <v>113</v>
      </c>
      <c r="E29" s="57" t="s">
        <v>112</v>
      </c>
    </row>
    <row r="30" spans="1:12" x14ac:dyDescent="0.2">
      <c r="B30" s="46"/>
      <c r="D30" s="48"/>
    </row>
    <row r="31" spans="1:12" x14ac:dyDescent="0.2">
      <c r="A31" s="102" t="s">
        <v>17</v>
      </c>
      <c r="B31" s="69">
        <v>1825209.37</v>
      </c>
      <c r="C31" s="71">
        <v>3.9511017068143027E-3</v>
      </c>
      <c r="D31" s="70">
        <v>56</v>
      </c>
      <c r="E31" s="71">
        <v>1.5646828723107013E-2</v>
      </c>
    </row>
    <row r="32" spans="1:12" x14ac:dyDescent="0.2">
      <c r="A32" s="102" t="s">
        <v>18</v>
      </c>
      <c r="B32" s="69">
        <v>9488493.160000002</v>
      </c>
      <c r="C32" s="71">
        <v>2.0540110157100409E-2</v>
      </c>
      <c r="D32" s="70">
        <v>142</v>
      </c>
      <c r="E32" s="71">
        <v>3.9675887119307071E-2</v>
      </c>
    </row>
    <row r="33" spans="1:5" x14ac:dyDescent="0.2">
      <c r="A33" s="102" t="s">
        <v>19</v>
      </c>
      <c r="B33" s="69">
        <v>5801540.9799999995</v>
      </c>
      <c r="C33" s="71">
        <v>1.2558821385094641E-2</v>
      </c>
      <c r="D33" s="70">
        <v>59</v>
      </c>
      <c r="E33" s="71">
        <v>1.6485051690416318E-2</v>
      </c>
    </row>
    <row r="34" spans="1:5" x14ac:dyDescent="0.2">
      <c r="A34" s="102" t="s">
        <v>20</v>
      </c>
      <c r="B34" s="69">
        <v>10211656.380000001</v>
      </c>
      <c r="C34" s="71">
        <v>2.2105569703720709E-2</v>
      </c>
      <c r="D34" s="70">
        <v>87</v>
      </c>
      <c r="E34" s="71">
        <v>2.4308466051969825E-2</v>
      </c>
    </row>
    <row r="35" spans="1:5" x14ac:dyDescent="0.2">
      <c r="A35" s="102" t="s">
        <v>21</v>
      </c>
      <c r="B35" s="69">
        <v>10951164.790000001</v>
      </c>
      <c r="C35" s="71">
        <v>2.3706412318809041E-2</v>
      </c>
      <c r="D35" s="70">
        <v>87</v>
      </c>
      <c r="E35" s="71">
        <v>2.4308466051969825E-2</v>
      </c>
    </row>
    <row r="36" spans="1:5" x14ac:dyDescent="0.2">
      <c r="A36" s="102" t="s">
        <v>22</v>
      </c>
      <c r="B36" s="69">
        <v>21246548.509999994</v>
      </c>
      <c r="C36" s="71">
        <v>4.599322985163825E-2</v>
      </c>
      <c r="D36" s="70">
        <v>153</v>
      </c>
      <c r="E36" s="71">
        <v>4.2749371332774518E-2</v>
      </c>
    </row>
    <row r="37" spans="1:5" x14ac:dyDescent="0.2">
      <c r="A37" s="102" t="s">
        <v>23</v>
      </c>
      <c r="B37" s="69">
        <v>30901768.629999984</v>
      </c>
      <c r="C37" s="71">
        <v>6.6894260343170156E-2</v>
      </c>
      <c r="D37" s="70">
        <v>224</v>
      </c>
      <c r="E37" s="71">
        <v>6.2587314892428053E-2</v>
      </c>
    </row>
    <row r="38" spans="1:5" x14ac:dyDescent="0.2">
      <c r="A38" s="102" t="s">
        <v>24</v>
      </c>
      <c r="B38" s="69">
        <v>53657451.590000026</v>
      </c>
      <c r="C38" s="71">
        <v>0.11615437222994034</v>
      </c>
      <c r="D38" s="70">
        <v>345</v>
      </c>
      <c r="E38" s="71">
        <v>9.6395641240569985E-2</v>
      </c>
    </row>
    <row r="39" spans="1:5" x14ac:dyDescent="0.2">
      <c r="A39" s="102" t="s">
        <v>41</v>
      </c>
      <c r="B39" s="69">
        <v>114519503.92000006</v>
      </c>
      <c r="C39" s="71">
        <v>0.24790482387335069</v>
      </c>
      <c r="D39" s="70">
        <v>815</v>
      </c>
      <c r="E39" s="71">
        <v>0.227717239452361</v>
      </c>
    </row>
    <row r="40" spans="1:5" x14ac:dyDescent="0.2">
      <c r="A40" s="102" t="s">
        <v>42</v>
      </c>
      <c r="B40" s="69">
        <v>101138737.78999992</v>
      </c>
      <c r="C40" s="71">
        <v>0.21893895904507263</v>
      </c>
      <c r="D40" s="70">
        <v>784</v>
      </c>
      <c r="E40" s="71">
        <v>0.21905560212349817</v>
      </c>
    </row>
    <row r="41" spans="1:5" x14ac:dyDescent="0.2">
      <c r="A41" s="102" t="s">
        <v>43</v>
      </c>
      <c r="B41" s="69">
        <v>87137470.99999994</v>
      </c>
      <c r="C41" s="71">
        <v>0.18862987230642012</v>
      </c>
      <c r="D41" s="70">
        <v>710</v>
      </c>
      <c r="E41" s="71">
        <v>0.19837943559653534</v>
      </c>
    </row>
    <row r="42" spans="1:5" x14ac:dyDescent="0.2">
      <c r="A42" s="102" t="s">
        <v>44</v>
      </c>
      <c r="B42" s="69">
        <v>11555459.020000005</v>
      </c>
      <c r="C42" s="71">
        <v>2.5014551539884293E-2</v>
      </c>
      <c r="D42" s="70">
        <v>87</v>
      </c>
      <c r="E42" s="71">
        <v>2.4308466051969825E-2</v>
      </c>
    </row>
    <row r="43" spans="1:5" x14ac:dyDescent="0.2">
      <c r="A43" s="102" t="s">
        <v>45</v>
      </c>
      <c r="B43" s="69">
        <v>1969273.7699999998</v>
      </c>
      <c r="C43" s="71">
        <v>4.2629635162521849E-3</v>
      </c>
      <c r="D43" s="70">
        <v>20</v>
      </c>
      <c r="E43" s="71">
        <v>5.5881531153953619E-3</v>
      </c>
    </row>
    <row r="44" spans="1:5" x14ac:dyDescent="0.2">
      <c r="A44" s="102" t="s">
        <v>46</v>
      </c>
      <c r="B44" s="69">
        <v>1045384.0499999999</v>
      </c>
      <c r="C44" s="71">
        <v>2.2629835086982091E-3</v>
      </c>
      <c r="D44" s="70">
        <v>6</v>
      </c>
      <c r="E44" s="71">
        <v>1.6764459346186086E-3</v>
      </c>
    </row>
    <row r="45" spans="1:5" x14ac:dyDescent="0.2">
      <c r="A45" s="102" t="s">
        <v>25</v>
      </c>
      <c r="B45" s="69">
        <v>499814.79</v>
      </c>
      <c r="C45" s="71">
        <v>1.0819685140341089E-3</v>
      </c>
      <c r="D45" s="70">
        <v>4</v>
      </c>
      <c r="E45" s="71">
        <v>1.1176306230790724E-3</v>
      </c>
    </row>
    <row r="46" spans="1:5" x14ac:dyDescent="0.2">
      <c r="A46" s="102" t="s">
        <v>26</v>
      </c>
      <c r="B46" s="69">
        <v>0</v>
      </c>
      <c r="C46" s="71">
        <v>0</v>
      </c>
      <c r="D46" s="70">
        <v>0</v>
      </c>
      <c r="E46" s="71">
        <v>0</v>
      </c>
    </row>
    <row r="47" spans="1:5" x14ac:dyDescent="0.2">
      <c r="A47" s="102" t="s">
        <v>27</v>
      </c>
      <c r="B47" s="69">
        <v>0</v>
      </c>
      <c r="C47" s="71">
        <v>0</v>
      </c>
      <c r="D47" s="70">
        <v>0</v>
      </c>
      <c r="E47" s="71">
        <v>0</v>
      </c>
    </row>
    <row r="48" spans="1:5" x14ac:dyDescent="0.2">
      <c r="A48" s="102" t="s">
        <v>4</v>
      </c>
      <c r="B48" s="69">
        <v>0</v>
      </c>
      <c r="C48" s="71">
        <v>0</v>
      </c>
      <c r="D48" s="70">
        <v>0</v>
      </c>
      <c r="E48" s="71">
        <v>0</v>
      </c>
    </row>
    <row r="49" spans="1:5" x14ac:dyDescent="0.2">
      <c r="A49" s="102"/>
      <c r="B49" s="69"/>
      <c r="C49" s="71"/>
      <c r="D49" s="70"/>
      <c r="E49" s="71"/>
    </row>
    <row r="50" spans="1:5" ht="10.8" thickBot="1" x14ac:dyDescent="0.25">
      <c r="A50" s="109"/>
      <c r="B50" s="74">
        <v>461949477.74999988</v>
      </c>
      <c r="C50" s="75"/>
      <c r="D50" s="76">
        <v>3579</v>
      </c>
      <c r="E50" s="75"/>
    </row>
    <row r="51" spans="1:5" ht="10.8" thickTop="1" x14ac:dyDescent="0.2">
      <c r="A51" s="102"/>
      <c r="B51" s="69"/>
      <c r="C51" s="71"/>
      <c r="D51" s="70"/>
      <c r="E51" s="71"/>
    </row>
    <row r="52" spans="1:5" x14ac:dyDescent="0.2">
      <c r="A52" s="109" t="s">
        <v>114</v>
      </c>
      <c r="B52" s="69"/>
      <c r="C52" s="102"/>
      <c r="D52" s="75">
        <v>0.79827780465580844</v>
      </c>
      <c r="E52" s="71"/>
    </row>
    <row r="53" spans="1:5" x14ac:dyDescent="0.2">
      <c r="A53" s="102"/>
      <c r="B53" s="69"/>
      <c r="C53" s="71"/>
      <c r="D53" s="102"/>
      <c r="E53" s="102"/>
    </row>
    <row r="54" spans="1:5" x14ac:dyDescent="0.2">
      <c r="A54" s="102"/>
      <c r="B54" s="69"/>
      <c r="C54" s="71"/>
      <c r="D54" s="102"/>
      <c r="E54" s="102"/>
    </row>
    <row r="55" spans="1:5" x14ac:dyDescent="0.2">
      <c r="A55" s="107" t="s">
        <v>610</v>
      </c>
      <c r="B55" s="69"/>
      <c r="C55" s="71"/>
      <c r="D55" s="102"/>
      <c r="E55" s="102"/>
    </row>
    <row r="56" spans="1:5" x14ac:dyDescent="0.2">
      <c r="B56" s="46"/>
      <c r="D56" s="48"/>
    </row>
    <row r="57" spans="1:5" ht="20.399999999999999" x14ac:dyDescent="0.2">
      <c r="A57" s="108" t="s">
        <v>110</v>
      </c>
      <c r="B57" s="56" t="s">
        <v>111</v>
      </c>
      <c r="C57" s="57" t="s">
        <v>112</v>
      </c>
      <c r="D57" s="58" t="s">
        <v>113</v>
      </c>
      <c r="E57" s="57" t="s">
        <v>112</v>
      </c>
    </row>
    <row r="58" spans="1:5" x14ac:dyDescent="0.2">
      <c r="B58" s="46"/>
      <c r="D58" s="48"/>
    </row>
    <row r="59" spans="1:5" x14ac:dyDescent="0.2">
      <c r="A59" s="102" t="s">
        <v>17</v>
      </c>
      <c r="B59" s="69">
        <v>4779729.0199999986</v>
      </c>
      <c r="C59" s="71">
        <v>1.0346865296353288E-2</v>
      </c>
      <c r="D59" s="70">
        <v>106</v>
      </c>
      <c r="E59" s="71">
        <v>2.9617211511595416E-2</v>
      </c>
    </row>
    <row r="60" spans="1:5" x14ac:dyDescent="0.2">
      <c r="A60" s="102" t="s">
        <v>18</v>
      </c>
      <c r="B60" s="69">
        <v>83051497.769999981</v>
      </c>
      <c r="C60" s="71">
        <v>0.17978480714929221</v>
      </c>
      <c r="D60" s="70">
        <v>604</v>
      </c>
      <c r="E60" s="71">
        <v>0.16876222408493993</v>
      </c>
    </row>
    <row r="61" spans="1:5" x14ac:dyDescent="0.2">
      <c r="A61" s="102" t="s">
        <v>19</v>
      </c>
      <c r="B61" s="69">
        <v>24385415.73</v>
      </c>
      <c r="C61" s="71">
        <v>5.2788057795352721E-2</v>
      </c>
      <c r="D61" s="70">
        <v>175</v>
      </c>
      <c r="E61" s="71">
        <v>4.8896339759709417E-2</v>
      </c>
    </row>
    <row r="62" spans="1:5" x14ac:dyDescent="0.2">
      <c r="A62" s="102" t="s">
        <v>20</v>
      </c>
      <c r="B62" s="69">
        <v>52747460.609999985</v>
      </c>
      <c r="C62" s="71">
        <v>0.11418447936539527</v>
      </c>
      <c r="D62" s="70">
        <v>384</v>
      </c>
      <c r="E62" s="71">
        <v>0.10729253981559095</v>
      </c>
    </row>
    <row r="63" spans="1:5" x14ac:dyDescent="0.2">
      <c r="A63" s="102" t="s">
        <v>21</v>
      </c>
      <c r="B63" s="69">
        <v>71129025.829999968</v>
      </c>
      <c r="C63" s="71">
        <v>0.15397576846811359</v>
      </c>
      <c r="D63" s="70">
        <v>499</v>
      </c>
      <c r="E63" s="71">
        <v>0.13942442022911428</v>
      </c>
    </row>
    <row r="64" spans="1:5" x14ac:dyDescent="0.2">
      <c r="A64" s="102" t="s">
        <v>22</v>
      </c>
      <c r="B64" s="69">
        <v>54714355.660000011</v>
      </c>
      <c r="C64" s="71">
        <v>0.11844229357395356</v>
      </c>
      <c r="D64" s="70">
        <v>405</v>
      </c>
      <c r="E64" s="71">
        <v>0.11316010058675607</v>
      </c>
    </row>
    <row r="65" spans="1:5" x14ac:dyDescent="0.2">
      <c r="A65" s="102" t="s">
        <v>23</v>
      </c>
      <c r="B65" s="69">
        <v>47068131.569999985</v>
      </c>
      <c r="C65" s="71">
        <v>0.10189021491972018</v>
      </c>
      <c r="D65" s="70">
        <v>366</v>
      </c>
      <c r="E65" s="71">
        <v>0.10226320201173512</v>
      </c>
    </row>
    <row r="66" spans="1:5" x14ac:dyDescent="0.2">
      <c r="A66" s="102" t="s">
        <v>24</v>
      </c>
      <c r="B66" s="69">
        <v>31000744.769999985</v>
      </c>
      <c r="C66" s="71">
        <v>6.7108517842674395E-2</v>
      </c>
      <c r="D66" s="70">
        <v>250</v>
      </c>
      <c r="E66" s="71">
        <v>6.9851913942442029E-2</v>
      </c>
    </row>
    <row r="67" spans="1:5" x14ac:dyDescent="0.2">
      <c r="A67" s="102" t="s">
        <v>41</v>
      </c>
      <c r="B67" s="69">
        <v>57584351.089999981</v>
      </c>
      <c r="C67" s="71">
        <v>0.12465508429725679</v>
      </c>
      <c r="D67" s="70">
        <v>521</v>
      </c>
      <c r="E67" s="71">
        <v>0.14557138865604918</v>
      </c>
    </row>
    <row r="68" spans="1:5" x14ac:dyDescent="0.2">
      <c r="A68" s="102" t="s">
        <v>42</v>
      </c>
      <c r="B68" s="69">
        <v>4301185.51</v>
      </c>
      <c r="C68" s="71">
        <v>9.310943549389045E-3</v>
      </c>
      <c r="D68" s="70">
        <v>33</v>
      </c>
      <c r="E68" s="71">
        <v>9.2204526404023462E-3</v>
      </c>
    </row>
    <row r="69" spans="1:5" x14ac:dyDescent="0.2">
      <c r="A69" s="102" t="s">
        <v>43</v>
      </c>
      <c r="B69" s="69">
        <v>4842935.08</v>
      </c>
      <c r="C69" s="71">
        <v>1.0483689912559926E-2</v>
      </c>
      <c r="D69" s="70">
        <v>40</v>
      </c>
      <c r="E69" s="71">
        <v>1.1176306230790724E-2</v>
      </c>
    </row>
    <row r="70" spans="1:5" x14ac:dyDescent="0.2">
      <c r="A70" s="102" t="s">
        <v>44</v>
      </c>
      <c r="B70" s="69">
        <v>3445630.4</v>
      </c>
      <c r="C70" s="71">
        <v>7.4588901296793395E-3</v>
      </c>
      <c r="D70" s="70">
        <v>26</v>
      </c>
      <c r="E70" s="71">
        <v>7.2645990500139705E-3</v>
      </c>
    </row>
    <row r="71" spans="1:5" x14ac:dyDescent="0.2">
      <c r="A71" s="102" t="s">
        <v>45</v>
      </c>
      <c r="B71" s="69">
        <v>2406403.7399999998</v>
      </c>
      <c r="C71" s="71">
        <v>5.2092357625790177E-3</v>
      </c>
      <c r="D71" s="70">
        <v>14</v>
      </c>
      <c r="E71" s="71">
        <v>3.9117071807767533E-3</v>
      </c>
    </row>
    <row r="72" spans="1:5" x14ac:dyDescent="0.2">
      <c r="A72" s="102" t="s">
        <v>46</v>
      </c>
      <c r="B72" s="69">
        <v>1877849.6999999997</v>
      </c>
      <c r="C72" s="71">
        <v>4.0650542763818508E-3</v>
      </c>
      <c r="D72" s="70">
        <v>15</v>
      </c>
      <c r="E72" s="71">
        <v>4.1911148365465214E-3</v>
      </c>
    </row>
    <row r="73" spans="1:5" x14ac:dyDescent="0.2">
      <c r="A73" s="102" t="s">
        <v>25</v>
      </c>
      <c r="B73" s="69">
        <v>6109947.0399999982</v>
      </c>
      <c r="C73" s="71">
        <v>1.3226439977288187E-2</v>
      </c>
      <c r="D73" s="70">
        <v>46</v>
      </c>
      <c r="E73" s="71">
        <v>1.2852752165409332E-2</v>
      </c>
    </row>
    <row r="74" spans="1:5" x14ac:dyDescent="0.2">
      <c r="A74" s="102" t="s">
        <v>26</v>
      </c>
      <c r="B74" s="69">
        <v>1395660.41</v>
      </c>
      <c r="C74" s="71">
        <v>3.0212403676648605E-3</v>
      </c>
      <c r="D74" s="70">
        <v>11</v>
      </c>
      <c r="E74" s="71">
        <v>3.073484213467449E-3</v>
      </c>
    </row>
    <row r="75" spans="1:5" x14ac:dyDescent="0.2">
      <c r="A75" s="102" t="s">
        <v>27</v>
      </c>
      <c r="B75" s="69">
        <v>1255227.0800000003</v>
      </c>
      <c r="C75" s="71">
        <v>2.7172388766706439E-3</v>
      </c>
      <c r="D75" s="70">
        <v>13</v>
      </c>
      <c r="E75" s="71">
        <v>3.6322995250069852E-3</v>
      </c>
    </row>
    <row r="76" spans="1:5" x14ac:dyDescent="0.2">
      <c r="A76" s="102" t="s">
        <v>4</v>
      </c>
      <c r="B76" s="69">
        <v>9853926.7399999909</v>
      </c>
      <c r="C76" s="71">
        <v>2.1331178439675146E-2</v>
      </c>
      <c r="D76" s="70">
        <v>71</v>
      </c>
      <c r="E76" s="71">
        <v>1.9837943559653536E-2</v>
      </c>
    </row>
    <row r="77" spans="1:5" x14ac:dyDescent="0.2">
      <c r="A77" s="102"/>
      <c r="B77" s="69"/>
      <c r="C77" s="71"/>
      <c r="D77" s="70"/>
      <c r="E77" s="71"/>
    </row>
    <row r="78" spans="1:5" ht="10.8" thickBot="1" x14ac:dyDescent="0.25">
      <c r="A78" s="109"/>
      <c r="B78" s="74">
        <v>461949477.74999988</v>
      </c>
      <c r="C78" s="75"/>
      <c r="D78" s="76">
        <v>3579</v>
      </c>
      <c r="E78" s="75"/>
    </row>
    <row r="79" spans="1:5" ht="10.8" thickTop="1" x14ac:dyDescent="0.2">
      <c r="A79" s="102"/>
      <c r="B79" s="69"/>
      <c r="C79" s="71"/>
      <c r="D79" s="70"/>
      <c r="E79" s="71"/>
    </row>
    <row r="80" spans="1:5" x14ac:dyDescent="0.2">
      <c r="A80" s="109" t="s">
        <v>114</v>
      </c>
      <c r="B80" s="69"/>
      <c r="C80" s="102"/>
      <c r="D80" s="75">
        <v>0.65484144158503976</v>
      </c>
      <c r="E80" s="71"/>
    </row>
    <row r="81" spans="1:5" x14ac:dyDescent="0.2">
      <c r="A81" s="109"/>
      <c r="B81" s="69"/>
      <c r="C81" s="102"/>
      <c r="D81" s="75"/>
      <c r="E81" s="71"/>
    </row>
    <row r="82" spans="1:5" x14ac:dyDescent="0.2">
      <c r="A82" s="109"/>
      <c r="B82" s="69"/>
      <c r="C82" s="102"/>
      <c r="D82" s="75"/>
      <c r="E82" s="71"/>
    </row>
    <row r="83" spans="1:5" x14ac:dyDescent="0.2">
      <c r="A83" s="107" t="s">
        <v>611</v>
      </c>
      <c r="B83" s="69"/>
      <c r="C83" s="71"/>
      <c r="D83" s="102"/>
      <c r="E83" s="102"/>
    </row>
    <row r="84" spans="1:5" x14ac:dyDescent="0.2">
      <c r="B84" s="46"/>
      <c r="D84" s="48"/>
    </row>
    <row r="85" spans="1:5" s="110" customFormat="1" ht="20.399999999999999" x14ac:dyDescent="0.2">
      <c r="A85" s="108" t="s">
        <v>110</v>
      </c>
      <c r="B85" s="56" t="s">
        <v>111</v>
      </c>
      <c r="C85" s="57" t="s">
        <v>112</v>
      </c>
      <c r="D85" s="58" t="s">
        <v>113</v>
      </c>
      <c r="E85" s="57" t="s">
        <v>112</v>
      </c>
    </row>
    <row r="86" spans="1:5" x14ac:dyDescent="0.2">
      <c r="B86" s="46"/>
      <c r="D86" s="48"/>
    </row>
    <row r="87" spans="1:5" x14ac:dyDescent="0.2">
      <c r="A87" s="102" t="s">
        <v>17</v>
      </c>
      <c r="B87" s="69">
        <v>5193051.4199999981</v>
      </c>
      <c r="C87" s="71">
        <v>1.124160037000929E-2</v>
      </c>
      <c r="D87" s="70">
        <v>115</v>
      </c>
      <c r="E87" s="71">
        <v>3.2131880413523328E-2</v>
      </c>
    </row>
    <row r="88" spans="1:5" x14ac:dyDescent="0.2">
      <c r="A88" s="102" t="s">
        <v>18</v>
      </c>
      <c r="B88" s="69">
        <v>90915069.300000012</v>
      </c>
      <c r="C88" s="71">
        <v>0.19680738625967634</v>
      </c>
      <c r="D88" s="70">
        <v>666</v>
      </c>
      <c r="E88" s="71">
        <v>0.18608549874266556</v>
      </c>
    </row>
    <row r="89" spans="1:5" x14ac:dyDescent="0.2">
      <c r="A89" s="102" t="s">
        <v>19</v>
      </c>
      <c r="B89" s="69">
        <v>32006239.570000004</v>
      </c>
      <c r="C89" s="71">
        <v>6.9285151540578849E-2</v>
      </c>
      <c r="D89" s="70">
        <v>242</v>
      </c>
      <c r="E89" s="71">
        <v>6.7616652696283877E-2</v>
      </c>
    </row>
    <row r="90" spans="1:5" x14ac:dyDescent="0.2">
      <c r="A90" s="102" t="s">
        <v>20</v>
      </c>
      <c r="B90" s="69">
        <v>92527121.860000014</v>
      </c>
      <c r="C90" s="71">
        <v>0.20029705913007717</v>
      </c>
      <c r="D90" s="70">
        <v>642</v>
      </c>
      <c r="E90" s="71">
        <v>0.17937971500419111</v>
      </c>
    </row>
    <row r="91" spans="1:5" x14ac:dyDescent="0.2">
      <c r="A91" s="102" t="s">
        <v>21</v>
      </c>
      <c r="B91" s="69">
        <v>40831637.409999982</v>
      </c>
      <c r="C91" s="71">
        <v>8.838983347026845E-2</v>
      </c>
      <c r="D91" s="70">
        <v>277</v>
      </c>
      <c r="E91" s="71">
        <v>7.7395920648225758E-2</v>
      </c>
    </row>
    <row r="92" spans="1:5" x14ac:dyDescent="0.2">
      <c r="A92" s="102" t="s">
        <v>22</v>
      </c>
      <c r="B92" s="69">
        <v>50679787.06000004</v>
      </c>
      <c r="C92" s="71">
        <v>0.10970850601854597</v>
      </c>
      <c r="D92" s="70">
        <v>399</v>
      </c>
      <c r="E92" s="71">
        <v>0.11148365465213747</v>
      </c>
    </row>
    <row r="93" spans="1:5" x14ac:dyDescent="0.2">
      <c r="A93" s="102" t="s">
        <v>23</v>
      </c>
      <c r="B93" s="69">
        <v>63526075.529999979</v>
      </c>
      <c r="C93" s="71">
        <v>0.13751736627003899</v>
      </c>
      <c r="D93" s="70">
        <v>538</v>
      </c>
      <c r="E93" s="71">
        <v>0.15032131880413524</v>
      </c>
    </row>
    <row r="94" spans="1:5" x14ac:dyDescent="0.2">
      <c r="A94" s="102" t="s">
        <v>24</v>
      </c>
      <c r="B94" s="69">
        <v>41864222.310000002</v>
      </c>
      <c r="C94" s="71">
        <v>9.0625110161194469E-2</v>
      </c>
      <c r="D94" s="70">
        <v>333</v>
      </c>
      <c r="E94" s="71">
        <v>9.3042749371332778E-2</v>
      </c>
    </row>
    <row r="95" spans="1:5" x14ac:dyDescent="0.2">
      <c r="A95" s="102" t="s">
        <v>41</v>
      </c>
      <c r="B95" s="69">
        <v>21652539.419999998</v>
      </c>
      <c r="C95" s="71">
        <v>4.6872094163764859E-2</v>
      </c>
      <c r="D95" s="70">
        <v>192</v>
      </c>
      <c r="E95" s="71">
        <v>5.3646269907795474E-2</v>
      </c>
    </row>
    <row r="96" spans="1:5" x14ac:dyDescent="0.2">
      <c r="A96" s="102" t="s">
        <v>42</v>
      </c>
      <c r="B96" s="69">
        <v>3614669.19</v>
      </c>
      <c r="C96" s="71">
        <v>7.8248149724204335E-3</v>
      </c>
      <c r="D96" s="70">
        <v>29</v>
      </c>
      <c r="E96" s="71">
        <v>8.1028220173232739E-3</v>
      </c>
    </row>
    <row r="97" spans="1:5" x14ac:dyDescent="0.2">
      <c r="A97" s="102" t="s">
        <v>43</v>
      </c>
      <c r="B97" s="69">
        <v>1825481.57</v>
      </c>
      <c r="C97" s="71">
        <v>3.9516909487403353E-3</v>
      </c>
      <c r="D97" s="70">
        <v>13</v>
      </c>
      <c r="E97" s="71">
        <v>3.6322995250069852E-3</v>
      </c>
    </row>
    <row r="98" spans="1:5" x14ac:dyDescent="0.2">
      <c r="A98" s="102" t="s">
        <v>44</v>
      </c>
      <c r="B98" s="69">
        <v>748704.27</v>
      </c>
      <c r="C98" s="71">
        <v>1.6207492508632888E-3</v>
      </c>
      <c r="D98" s="70">
        <v>7</v>
      </c>
      <c r="E98" s="71">
        <v>1.9558535903883767E-3</v>
      </c>
    </row>
    <row r="99" spans="1:5" x14ac:dyDescent="0.2">
      <c r="A99" s="102" t="s">
        <v>45</v>
      </c>
      <c r="B99" s="69">
        <v>696170.88</v>
      </c>
      <c r="C99" s="71">
        <v>1.5070281784727052E-3</v>
      </c>
      <c r="D99" s="70">
        <v>6</v>
      </c>
      <c r="E99" s="71">
        <v>1.6764459346186086E-3</v>
      </c>
    </row>
    <row r="100" spans="1:5" x14ac:dyDescent="0.2">
      <c r="A100" s="102" t="s">
        <v>46</v>
      </c>
      <c r="B100" s="69">
        <v>183151.9</v>
      </c>
      <c r="C100" s="71">
        <v>3.9647604082609011E-4</v>
      </c>
      <c r="D100" s="70">
        <v>2</v>
      </c>
      <c r="E100" s="71">
        <v>5.5881531153953619E-4</v>
      </c>
    </row>
    <row r="101" spans="1:5" x14ac:dyDescent="0.2">
      <c r="A101" s="102" t="s">
        <v>25</v>
      </c>
      <c r="B101" s="69">
        <v>4763269.76</v>
      </c>
      <c r="C101" s="71">
        <v>1.0311235296119999E-2</v>
      </c>
      <c r="D101" s="70">
        <v>42</v>
      </c>
      <c r="E101" s="71">
        <v>1.173512154233026E-2</v>
      </c>
    </row>
    <row r="102" spans="1:5" x14ac:dyDescent="0.2">
      <c r="A102" s="102" t="s">
        <v>26</v>
      </c>
      <c r="B102" s="69">
        <v>1098567.46</v>
      </c>
      <c r="C102" s="71">
        <v>2.3781117046624911E-3</v>
      </c>
      <c r="D102" s="70">
        <v>7</v>
      </c>
      <c r="E102" s="71">
        <v>1.9558535903883767E-3</v>
      </c>
    </row>
    <row r="103" spans="1:5" x14ac:dyDescent="0.2">
      <c r="A103" s="102" t="s">
        <v>27</v>
      </c>
      <c r="B103" s="69">
        <v>1669562.6000000003</v>
      </c>
      <c r="C103" s="71">
        <v>3.6141670905915431E-3</v>
      </c>
      <c r="D103" s="70">
        <v>12</v>
      </c>
      <c r="E103" s="71">
        <v>3.3528918692372171E-3</v>
      </c>
    </row>
    <row r="104" spans="1:5" x14ac:dyDescent="0.2">
      <c r="A104" s="102" t="s">
        <v>4</v>
      </c>
      <c r="B104" s="69">
        <v>8154156.2399999974</v>
      </c>
      <c r="C104" s="71">
        <v>1.7651619133148805E-2</v>
      </c>
      <c r="D104" s="70">
        <v>57</v>
      </c>
      <c r="E104" s="71">
        <v>1.5926236378876781E-2</v>
      </c>
    </row>
    <row r="105" spans="1:5" x14ac:dyDescent="0.2">
      <c r="A105" s="102"/>
      <c r="B105" s="69"/>
      <c r="C105" s="71"/>
      <c r="D105" s="70"/>
      <c r="E105" s="71"/>
    </row>
    <row r="106" spans="1:5" s="111" customFormat="1" ht="10.8" thickBot="1" x14ac:dyDescent="0.25">
      <c r="A106" s="109"/>
      <c r="B106" s="74">
        <v>461949477.75</v>
      </c>
      <c r="C106" s="75"/>
      <c r="D106" s="76">
        <v>3579</v>
      </c>
      <c r="E106" s="75"/>
    </row>
    <row r="107" spans="1:5" ht="10.8" thickTop="1" x14ac:dyDescent="0.2">
      <c r="A107" s="102"/>
      <c r="B107" s="69"/>
      <c r="C107" s="71"/>
      <c r="D107" s="70"/>
      <c r="E107" s="71"/>
    </row>
    <row r="108" spans="1:5" x14ac:dyDescent="0.2">
      <c r="A108" s="109" t="s">
        <v>114</v>
      </c>
      <c r="B108" s="69"/>
      <c r="C108" s="102"/>
      <c r="D108" s="75">
        <v>0.6330547641791473</v>
      </c>
      <c r="E108" s="71"/>
    </row>
    <row r="109" spans="1:5" x14ac:dyDescent="0.2">
      <c r="A109" s="102"/>
      <c r="B109" s="69"/>
      <c r="C109" s="71"/>
      <c r="D109" s="70"/>
      <c r="E109" s="71"/>
    </row>
    <row r="110" spans="1:5" x14ac:dyDescent="0.2">
      <c r="A110" s="102"/>
      <c r="B110" s="69"/>
      <c r="C110" s="71"/>
      <c r="D110" s="70"/>
      <c r="E110" s="71"/>
    </row>
    <row r="111" spans="1:5" x14ac:dyDescent="0.2">
      <c r="A111" s="107" t="s">
        <v>115</v>
      </c>
      <c r="B111" s="69"/>
      <c r="C111" s="71"/>
      <c r="D111" s="70"/>
      <c r="E111" s="71"/>
    </row>
    <row r="112" spans="1:5" x14ac:dyDescent="0.2">
      <c r="B112" s="46"/>
      <c r="D112" s="48"/>
    </row>
    <row r="113" spans="1:6" s="112" customFormat="1" ht="20.399999999999999" x14ac:dyDescent="0.2">
      <c r="A113" s="108" t="s">
        <v>116</v>
      </c>
      <c r="B113" s="56" t="s">
        <v>111</v>
      </c>
      <c r="C113" s="57" t="s">
        <v>112</v>
      </c>
      <c r="D113" s="58" t="s">
        <v>113</v>
      </c>
      <c r="E113" s="57" t="s">
        <v>112</v>
      </c>
    </row>
    <row r="114" spans="1:6" x14ac:dyDescent="0.2">
      <c r="B114" s="46"/>
      <c r="D114" s="48"/>
    </row>
    <row r="115" spans="1:6" x14ac:dyDescent="0.2">
      <c r="A115" s="102" t="s">
        <v>47</v>
      </c>
      <c r="B115" s="69">
        <v>531631.67000000004</v>
      </c>
      <c r="C115" s="71">
        <v>1.1508437515491867E-3</v>
      </c>
      <c r="D115" s="70">
        <v>10</v>
      </c>
      <c r="E115" s="71">
        <v>2.7940765576976809E-3</v>
      </c>
      <c r="F115" s="113"/>
    </row>
    <row r="116" spans="1:6" x14ac:dyDescent="0.2">
      <c r="A116" s="102" t="s">
        <v>48</v>
      </c>
      <c r="B116" s="69">
        <v>0</v>
      </c>
      <c r="C116" s="71">
        <v>0</v>
      </c>
      <c r="D116" s="70">
        <v>0</v>
      </c>
      <c r="E116" s="71">
        <v>0</v>
      </c>
      <c r="F116" s="113"/>
    </row>
    <row r="117" spans="1:6" x14ac:dyDescent="0.2">
      <c r="A117" s="102" t="s">
        <v>49</v>
      </c>
      <c r="B117" s="69">
        <v>453837107.54000211</v>
      </c>
      <c r="C117" s="71">
        <v>0.98243883671107801</v>
      </c>
      <c r="D117" s="70">
        <v>3523</v>
      </c>
      <c r="E117" s="71">
        <v>0.98435317127689304</v>
      </c>
      <c r="F117" s="113"/>
    </row>
    <row r="118" spans="1:6" x14ac:dyDescent="0.2">
      <c r="A118" s="102" t="s">
        <v>50</v>
      </c>
      <c r="B118" s="69">
        <v>0</v>
      </c>
      <c r="C118" s="71">
        <v>0</v>
      </c>
      <c r="D118" s="70">
        <v>0</v>
      </c>
      <c r="E118" s="71">
        <v>0</v>
      </c>
      <c r="F118" s="113"/>
    </row>
    <row r="119" spans="1:6" x14ac:dyDescent="0.2">
      <c r="A119" s="102" t="s">
        <v>2</v>
      </c>
      <c r="B119" s="69">
        <v>7580738.540000001</v>
      </c>
      <c r="C119" s="71">
        <v>1.6410319537372754E-2</v>
      </c>
      <c r="D119" s="70">
        <v>46</v>
      </c>
      <c r="E119" s="71">
        <v>1.2852752165409332E-2</v>
      </c>
      <c r="F119" s="113"/>
    </row>
    <row r="120" spans="1:6" x14ac:dyDescent="0.2">
      <c r="A120" s="102"/>
      <c r="B120" s="69"/>
      <c r="C120" s="71"/>
      <c r="D120" s="70"/>
      <c r="E120" s="71"/>
    </row>
    <row r="121" spans="1:6" ht="10.8" thickBot="1" x14ac:dyDescent="0.25">
      <c r="A121" s="109"/>
      <c r="B121" s="74">
        <v>461949477.75000215</v>
      </c>
      <c r="C121" s="75"/>
      <c r="D121" s="76">
        <v>3579</v>
      </c>
      <c r="E121" s="75"/>
    </row>
    <row r="122" spans="1:6" ht="10.8" thickTop="1" x14ac:dyDescent="0.2">
      <c r="A122" s="102"/>
      <c r="B122" s="69"/>
      <c r="C122" s="71"/>
      <c r="D122" s="70"/>
      <c r="E122" s="71"/>
    </row>
    <row r="123" spans="1:6" x14ac:dyDescent="0.2">
      <c r="A123" s="102"/>
      <c r="B123" s="69"/>
      <c r="C123" s="71"/>
      <c r="D123" s="70"/>
      <c r="E123" s="71"/>
    </row>
    <row r="124" spans="1:6" x14ac:dyDescent="0.2">
      <c r="A124" s="107" t="s">
        <v>117</v>
      </c>
      <c r="B124" s="69"/>
      <c r="C124" s="71"/>
      <c r="D124" s="70"/>
      <c r="E124" s="71"/>
    </row>
    <row r="125" spans="1:6" x14ac:dyDescent="0.2">
      <c r="B125" s="46"/>
      <c r="D125" s="48"/>
    </row>
    <row r="126" spans="1:6" s="112" customFormat="1" ht="20.399999999999999" x14ac:dyDescent="0.2">
      <c r="A126" s="108" t="s">
        <v>118</v>
      </c>
      <c r="B126" s="56" t="s">
        <v>111</v>
      </c>
      <c r="C126" s="57" t="s">
        <v>112</v>
      </c>
      <c r="D126" s="58" t="s">
        <v>113</v>
      </c>
      <c r="E126" s="57" t="s">
        <v>112</v>
      </c>
    </row>
    <row r="127" spans="1:6" x14ac:dyDescent="0.2">
      <c r="B127" s="46"/>
      <c r="D127" s="48"/>
    </row>
    <row r="128" spans="1:6" x14ac:dyDescent="0.2">
      <c r="A128" s="102" t="s">
        <v>5</v>
      </c>
      <c r="B128" s="69">
        <v>446697858.00000179</v>
      </c>
      <c r="C128" s="71">
        <v>0.96698422558179864</v>
      </c>
      <c r="D128" s="70">
        <v>3346</v>
      </c>
      <c r="E128" s="71">
        <v>0.93489801620564406</v>
      </c>
    </row>
    <row r="129" spans="1:5" x14ac:dyDescent="0.2">
      <c r="A129" s="102" t="s">
        <v>6</v>
      </c>
      <c r="B129" s="69">
        <v>15251619.750000004</v>
      </c>
      <c r="C129" s="71">
        <v>3.3015774418201395E-2</v>
      </c>
      <c r="D129" s="70">
        <v>233</v>
      </c>
      <c r="E129" s="71">
        <v>6.5101983794355972E-2</v>
      </c>
    </row>
    <row r="130" spans="1:5" x14ac:dyDescent="0.2">
      <c r="A130" s="102"/>
      <c r="B130" s="69"/>
      <c r="C130" s="71"/>
      <c r="D130" s="70"/>
      <c r="E130" s="71"/>
    </row>
    <row r="131" spans="1:5" s="111" customFormat="1" ht="10.8" thickBot="1" x14ac:dyDescent="0.25">
      <c r="A131" s="109"/>
      <c r="B131" s="74">
        <v>461949477.75000179</v>
      </c>
      <c r="C131" s="75"/>
      <c r="D131" s="76">
        <v>3579</v>
      </c>
      <c r="E131" s="75"/>
    </row>
    <row r="132" spans="1:5" ht="10.8" thickTop="1" x14ac:dyDescent="0.2">
      <c r="A132" s="102"/>
      <c r="B132" s="69"/>
      <c r="C132" s="71"/>
      <c r="D132" s="70"/>
      <c r="E132" s="71"/>
    </row>
    <row r="133" spans="1:5" x14ac:dyDescent="0.2">
      <c r="A133" s="102"/>
      <c r="B133" s="69"/>
      <c r="C133" s="71"/>
      <c r="D133" s="70"/>
      <c r="E133" s="71"/>
    </row>
    <row r="134" spans="1:5" x14ac:dyDescent="0.2">
      <c r="A134" s="107" t="s">
        <v>119</v>
      </c>
      <c r="B134" s="69"/>
      <c r="C134" s="71"/>
      <c r="D134" s="70"/>
      <c r="E134" s="71"/>
    </row>
    <row r="135" spans="1:5" x14ac:dyDescent="0.2">
      <c r="B135" s="46"/>
      <c r="D135" s="48"/>
    </row>
    <row r="136" spans="1:5" s="112" customFormat="1" ht="20.399999999999999" x14ac:dyDescent="0.2">
      <c r="A136" s="108" t="s">
        <v>144</v>
      </c>
      <c r="B136" s="56" t="s">
        <v>111</v>
      </c>
      <c r="C136" s="57" t="s">
        <v>112</v>
      </c>
      <c r="D136" s="58" t="s">
        <v>113</v>
      </c>
      <c r="E136" s="57" t="s">
        <v>112</v>
      </c>
    </row>
    <row r="137" spans="1:5" x14ac:dyDescent="0.2">
      <c r="B137" s="46"/>
      <c r="D137" s="48"/>
    </row>
    <row r="138" spans="1:5" x14ac:dyDescent="0.2">
      <c r="A138" s="102" t="s">
        <v>70</v>
      </c>
      <c r="B138" s="69">
        <v>103934865.83000001</v>
      </c>
      <c r="C138" s="71">
        <v>0.22499184615649259</v>
      </c>
      <c r="D138" s="70">
        <v>1484</v>
      </c>
      <c r="E138" s="71">
        <v>0.41464096116233584</v>
      </c>
    </row>
    <row r="139" spans="1:5" x14ac:dyDescent="0.2">
      <c r="A139" s="102" t="s">
        <v>71</v>
      </c>
      <c r="B139" s="69">
        <v>221010363.41999969</v>
      </c>
      <c r="C139" s="71">
        <v>0.47842972893154195</v>
      </c>
      <c r="D139" s="70">
        <v>1638</v>
      </c>
      <c r="E139" s="71">
        <v>0.45766974015088013</v>
      </c>
    </row>
    <row r="140" spans="1:5" x14ac:dyDescent="0.2">
      <c r="A140" s="102" t="s">
        <v>72</v>
      </c>
      <c r="B140" s="69">
        <v>76746963.710000023</v>
      </c>
      <c r="C140" s="71">
        <v>0.16613713708219488</v>
      </c>
      <c r="D140" s="70">
        <v>322</v>
      </c>
      <c r="E140" s="71">
        <v>8.9969265157865325E-2</v>
      </c>
    </row>
    <row r="141" spans="1:5" x14ac:dyDescent="0.2">
      <c r="A141" s="102" t="s">
        <v>73</v>
      </c>
      <c r="B141" s="69">
        <v>25744828.909999993</v>
      </c>
      <c r="C141" s="71">
        <v>5.573083237455833E-2</v>
      </c>
      <c r="D141" s="70">
        <v>76</v>
      </c>
      <c r="E141" s="71">
        <v>2.1234981838502375E-2</v>
      </c>
    </row>
    <row r="142" spans="1:5" x14ac:dyDescent="0.2">
      <c r="A142" s="102" t="s">
        <v>74</v>
      </c>
      <c r="B142" s="69">
        <v>16149470.690000001</v>
      </c>
      <c r="C142" s="71">
        <v>3.4959387266024489E-2</v>
      </c>
      <c r="D142" s="70">
        <v>36</v>
      </c>
      <c r="E142" s="71">
        <v>1.0058675607711651E-2</v>
      </c>
    </row>
    <row r="143" spans="1:5" x14ac:dyDescent="0.2">
      <c r="A143" s="102" t="s">
        <v>75</v>
      </c>
      <c r="B143" s="69">
        <v>7080126.0800000001</v>
      </c>
      <c r="C143" s="71">
        <v>1.5326624276067829E-2</v>
      </c>
      <c r="D143" s="70">
        <v>12</v>
      </c>
      <c r="E143" s="71">
        <v>3.3528918692372171E-3</v>
      </c>
    </row>
    <row r="144" spans="1:5" x14ac:dyDescent="0.2">
      <c r="A144" s="102" t="s">
        <v>76</v>
      </c>
      <c r="B144" s="69">
        <v>5847879.4299999997</v>
      </c>
      <c r="C144" s="71">
        <v>1.2659132029942E-2</v>
      </c>
      <c r="D144" s="70">
        <v>7</v>
      </c>
      <c r="E144" s="71">
        <v>1.9558535903883767E-3</v>
      </c>
    </row>
    <row r="145" spans="1:5" x14ac:dyDescent="0.2">
      <c r="A145" s="102" t="s">
        <v>196</v>
      </c>
      <c r="B145" s="69">
        <v>1000720.03</v>
      </c>
      <c r="C145" s="71">
        <v>2.1662975675915261E-3</v>
      </c>
      <c r="D145" s="70">
        <v>1</v>
      </c>
      <c r="E145" s="71">
        <v>2.7940765576976809E-4</v>
      </c>
    </row>
    <row r="146" spans="1:5" x14ac:dyDescent="0.2">
      <c r="A146" s="102" t="s">
        <v>77</v>
      </c>
      <c r="B146" s="69">
        <v>1283726</v>
      </c>
      <c r="C146" s="71">
        <v>2.7789315971361132E-3</v>
      </c>
      <c r="D146" s="70">
        <v>1</v>
      </c>
      <c r="E146" s="71">
        <v>2.7940765576976809E-4</v>
      </c>
    </row>
    <row r="147" spans="1:5" x14ac:dyDescent="0.2">
      <c r="A147" s="102" t="s">
        <v>80</v>
      </c>
      <c r="B147" s="69">
        <v>3150533.65</v>
      </c>
      <c r="C147" s="71">
        <v>6.8200827184504865E-3</v>
      </c>
      <c r="D147" s="70">
        <v>2</v>
      </c>
      <c r="E147" s="71">
        <v>5.5881531153953619E-4</v>
      </c>
    </row>
    <row r="148" spans="1:5" x14ac:dyDescent="0.2">
      <c r="A148" s="102" t="s">
        <v>78</v>
      </c>
      <c r="B148" s="69">
        <v>0</v>
      </c>
      <c r="C148" s="71">
        <v>0</v>
      </c>
      <c r="D148" s="70">
        <v>0</v>
      </c>
      <c r="E148" s="71">
        <v>0</v>
      </c>
    </row>
    <row r="149" spans="1:5" x14ac:dyDescent="0.2">
      <c r="A149" s="102" t="s">
        <v>79</v>
      </c>
      <c r="B149" s="69">
        <v>0</v>
      </c>
      <c r="C149" s="71">
        <v>0</v>
      </c>
      <c r="D149" s="70">
        <v>0</v>
      </c>
      <c r="E149" s="71">
        <v>0</v>
      </c>
    </row>
    <row r="150" spans="1:5" x14ac:dyDescent="0.2">
      <c r="A150" s="102"/>
      <c r="B150" s="69"/>
      <c r="C150" s="71"/>
      <c r="D150" s="70"/>
      <c r="E150" s="71"/>
    </row>
    <row r="151" spans="1:5" ht="10.8" thickBot="1" x14ac:dyDescent="0.25">
      <c r="A151" s="109"/>
      <c r="B151" s="74">
        <v>461949477.74999964</v>
      </c>
      <c r="C151" s="75"/>
      <c r="D151" s="76">
        <v>3579</v>
      </c>
      <c r="E151" s="75"/>
    </row>
    <row r="152" spans="1:5" ht="10.8" thickTop="1" x14ac:dyDescent="0.2">
      <c r="A152" s="102"/>
      <c r="B152" s="69"/>
      <c r="C152" s="71"/>
      <c r="D152" s="70"/>
      <c r="E152" s="71"/>
    </row>
    <row r="153" spans="1:5" x14ac:dyDescent="0.2">
      <c r="A153" s="109" t="s">
        <v>120</v>
      </c>
      <c r="B153" s="77">
        <v>129072.22066219605</v>
      </c>
      <c r="C153" s="71"/>
      <c r="D153" s="70"/>
      <c r="E153" s="71"/>
    </row>
    <row r="154" spans="1:5" x14ac:dyDescent="0.2">
      <c r="A154" s="102"/>
      <c r="B154" s="69"/>
      <c r="C154" s="71"/>
      <c r="D154" s="70"/>
      <c r="E154" s="71"/>
    </row>
    <row r="155" spans="1:5" x14ac:dyDescent="0.2">
      <c r="A155" s="102"/>
      <c r="B155" s="69"/>
      <c r="C155" s="71"/>
      <c r="D155" s="70"/>
      <c r="E155" s="71"/>
    </row>
    <row r="156" spans="1:5" x14ac:dyDescent="0.2">
      <c r="A156" s="107" t="s">
        <v>121</v>
      </c>
      <c r="B156" s="69"/>
      <c r="C156" s="71"/>
      <c r="D156" s="70"/>
      <c r="E156" s="71"/>
    </row>
    <row r="157" spans="1:5" x14ac:dyDescent="0.2">
      <c r="A157" s="95"/>
      <c r="B157" s="52"/>
      <c r="C157" s="53"/>
      <c r="D157" s="54"/>
      <c r="E157" s="53"/>
    </row>
    <row r="158" spans="1:5" s="112" customFormat="1" ht="20.399999999999999" x14ac:dyDescent="0.2">
      <c r="A158" s="108" t="s">
        <v>122</v>
      </c>
      <c r="B158" s="56" t="s">
        <v>111</v>
      </c>
      <c r="C158" s="57" t="s">
        <v>112</v>
      </c>
      <c r="D158" s="58" t="s">
        <v>113</v>
      </c>
      <c r="E158" s="57" t="s">
        <v>112</v>
      </c>
    </row>
    <row r="159" spans="1:5" x14ac:dyDescent="0.2">
      <c r="B159" s="46"/>
      <c r="D159" s="48"/>
    </row>
    <row r="160" spans="1:5" x14ac:dyDescent="0.2">
      <c r="A160" s="102" t="s">
        <v>7</v>
      </c>
      <c r="B160" s="69">
        <v>297192624.9000023</v>
      </c>
      <c r="C160" s="71">
        <v>0.64334443313482192</v>
      </c>
      <c r="D160" s="70">
        <v>2155</v>
      </c>
      <c r="E160" s="71">
        <v>0.60212349818385025</v>
      </c>
    </row>
    <row r="161" spans="1:5" x14ac:dyDescent="0.2">
      <c r="A161" s="102" t="s">
        <v>8</v>
      </c>
      <c r="B161" s="69">
        <v>160193222.88000005</v>
      </c>
      <c r="C161" s="71">
        <v>0.3467764995865919</v>
      </c>
      <c r="D161" s="70">
        <v>1368</v>
      </c>
      <c r="E161" s="71">
        <v>0.38222967309304273</v>
      </c>
    </row>
    <row r="162" spans="1:5" x14ac:dyDescent="0.2">
      <c r="A162" s="102" t="s">
        <v>9</v>
      </c>
      <c r="B162" s="69">
        <v>4563629.9700000007</v>
      </c>
      <c r="C162" s="71">
        <v>9.8790672785861317E-3</v>
      </c>
      <c r="D162" s="70">
        <v>56</v>
      </c>
      <c r="E162" s="71">
        <v>1.5646828723107013E-2</v>
      </c>
    </row>
    <row r="163" spans="1:5" x14ac:dyDescent="0.2">
      <c r="A163" s="102"/>
      <c r="B163" s="69"/>
      <c r="C163" s="71"/>
      <c r="D163" s="70"/>
      <c r="E163" s="71"/>
    </row>
    <row r="164" spans="1:5" ht="10.8" thickBot="1" x14ac:dyDescent="0.25">
      <c r="A164" s="102"/>
      <c r="B164" s="74">
        <v>461949477.75000238</v>
      </c>
      <c r="C164" s="71"/>
      <c r="D164" s="76">
        <v>3579</v>
      </c>
      <c r="E164" s="71"/>
    </row>
    <row r="165" spans="1:5" ht="10.8" thickTop="1" x14ac:dyDescent="0.2">
      <c r="A165" s="102"/>
      <c r="B165" s="78"/>
      <c r="C165" s="71"/>
      <c r="D165" s="79"/>
      <c r="E165" s="71"/>
    </row>
    <row r="166" spans="1:5" x14ac:dyDescent="0.2">
      <c r="A166" s="102"/>
      <c r="B166" s="69"/>
      <c r="C166" s="71"/>
      <c r="D166" s="70"/>
      <c r="E166" s="71"/>
    </row>
    <row r="167" spans="1:5" x14ac:dyDescent="0.2">
      <c r="A167" s="107" t="s">
        <v>192</v>
      </c>
      <c r="B167" s="69"/>
      <c r="C167" s="71"/>
      <c r="D167" s="70"/>
      <c r="E167" s="71"/>
    </row>
    <row r="168" spans="1:5" x14ac:dyDescent="0.2">
      <c r="B168" s="46"/>
      <c r="D168" s="48"/>
    </row>
    <row r="169" spans="1:5" s="112" customFormat="1" ht="20.399999999999999" x14ac:dyDescent="0.2">
      <c r="A169" s="108" t="s">
        <v>156</v>
      </c>
      <c r="B169" s="56" t="s">
        <v>111</v>
      </c>
      <c r="C169" s="57" t="s">
        <v>112</v>
      </c>
      <c r="D169" s="58" t="s">
        <v>113</v>
      </c>
      <c r="E169" s="57" t="s">
        <v>112</v>
      </c>
    </row>
    <row r="170" spans="1:5" x14ac:dyDescent="0.2">
      <c r="B170" s="46"/>
      <c r="D170" s="48"/>
    </row>
    <row r="171" spans="1:5" x14ac:dyDescent="0.2">
      <c r="A171" s="114">
        <v>1996</v>
      </c>
      <c r="B171" s="69">
        <v>0</v>
      </c>
      <c r="C171" s="71">
        <v>0</v>
      </c>
      <c r="D171" s="70">
        <v>0</v>
      </c>
      <c r="E171" s="71">
        <v>0</v>
      </c>
    </row>
    <row r="172" spans="1:5" x14ac:dyDescent="0.2">
      <c r="A172" s="114">
        <v>1997</v>
      </c>
      <c r="B172" s="69">
        <v>0</v>
      </c>
      <c r="C172" s="71">
        <v>0</v>
      </c>
      <c r="D172" s="70">
        <v>0</v>
      </c>
      <c r="E172" s="71">
        <v>0</v>
      </c>
    </row>
    <row r="173" spans="1:5" x14ac:dyDescent="0.2">
      <c r="A173" s="114">
        <v>1998</v>
      </c>
      <c r="B173" s="69">
        <v>0</v>
      </c>
      <c r="C173" s="71">
        <v>0</v>
      </c>
      <c r="D173" s="70">
        <v>0</v>
      </c>
      <c r="E173" s="71">
        <v>0</v>
      </c>
    </row>
    <row r="174" spans="1:5" x14ac:dyDescent="0.2">
      <c r="A174" s="114">
        <v>1999</v>
      </c>
      <c r="B174" s="69">
        <v>0</v>
      </c>
      <c r="C174" s="71">
        <v>0</v>
      </c>
      <c r="D174" s="70">
        <v>0</v>
      </c>
      <c r="E174" s="71">
        <v>0</v>
      </c>
    </row>
    <row r="175" spans="1:5" x14ac:dyDescent="0.2">
      <c r="A175" s="114">
        <v>2000</v>
      </c>
      <c r="B175" s="69">
        <v>0</v>
      </c>
      <c r="C175" s="71">
        <v>0</v>
      </c>
      <c r="D175" s="70">
        <v>0</v>
      </c>
      <c r="E175" s="71">
        <v>0</v>
      </c>
    </row>
    <row r="176" spans="1:5" x14ac:dyDescent="0.2">
      <c r="A176" s="114">
        <v>2001</v>
      </c>
      <c r="B176" s="69">
        <v>0</v>
      </c>
      <c r="C176" s="71">
        <v>0</v>
      </c>
      <c r="D176" s="70">
        <v>0</v>
      </c>
      <c r="E176" s="71">
        <v>0</v>
      </c>
    </row>
    <row r="177" spans="1:5" x14ac:dyDescent="0.2">
      <c r="A177" s="114">
        <v>2002</v>
      </c>
      <c r="B177" s="69">
        <v>82599304.009999886</v>
      </c>
      <c r="C177" s="71">
        <v>0.17880592573091167</v>
      </c>
      <c r="D177" s="70">
        <v>674</v>
      </c>
      <c r="E177" s="71">
        <v>0.18832075998882369</v>
      </c>
    </row>
    <row r="178" spans="1:5" x14ac:dyDescent="0.2">
      <c r="A178" s="114">
        <v>2003</v>
      </c>
      <c r="B178" s="69">
        <v>77268.56</v>
      </c>
      <c r="C178" s="71">
        <v>1.6726625685637553E-4</v>
      </c>
      <c r="D178" s="70">
        <v>1</v>
      </c>
      <c r="E178" s="71">
        <v>2.7940765576976809E-4</v>
      </c>
    </row>
    <row r="179" spans="1:5" x14ac:dyDescent="0.2">
      <c r="A179" s="114">
        <v>2004</v>
      </c>
      <c r="B179" s="69">
        <v>923551.93</v>
      </c>
      <c r="C179" s="71">
        <v>1.9992487804041045E-3</v>
      </c>
      <c r="D179" s="70">
        <v>7</v>
      </c>
      <c r="E179" s="71">
        <v>1.9558535903883767E-3</v>
      </c>
    </row>
    <row r="180" spans="1:5" x14ac:dyDescent="0.2">
      <c r="A180" s="114">
        <v>2005</v>
      </c>
      <c r="B180" s="69">
        <v>164565595.27000016</v>
      </c>
      <c r="C180" s="71">
        <v>0.35624154414362308</v>
      </c>
      <c r="D180" s="70">
        <v>1233</v>
      </c>
      <c r="E180" s="71">
        <v>0.34450963956412406</v>
      </c>
    </row>
    <row r="181" spans="1:5" x14ac:dyDescent="0.2">
      <c r="A181" s="114">
        <v>2006</v>
      </c>
      <c r="B181" s="69">
        <v>213783757.97999975</v>
      </c>
      <c r="C181" s="71">
        <v>0.46278601508820488</v>
      </c>
      <c r="D181" s="70">
        <v>1664</v>
      </c>
      <c r="E181" s="71">
        <v>0.46493433920089411</v>
      </c>
    </row>
    <row r="182" spans="1:5" x14ac:dyDescent="0.2">
      <c r="A182" s="102"/>
      <c r="B182" s="102"/>
      <c r="C182" s="71"/>
      <c r="D182" s="102"/>
      <c r="E182" s="71"/>
    </row>
    <row r="183" spans="1:5" ht="10.8" thickBot="1" x14ac:dyDescent="0.25">
      <c r="A183" s="102"/>
      <c r="B183" s="115">
        <v>461949477.74999976</v>
      </c>
      <c r="C183" s="71"/>
      <c r="D183" s="116">
        <v>3579</v>
      </c>
      <c r="E183" s="71"/>
    </row>
    <row r="184" spans="1:5" ht="13.8" thickTop="1" x14ac:dyDescent="0.25">
      <c r="A184" s="117"/>
      <c r="B184" s="117"/>
      <c r="C184" s="117"/>
      <c r="D184" s="117"/>
      <c r="E184" s="117"/>
    </row>
    <row r="185" spans="1:5" ht="13.2" x14ac:dyDescent="0.25">
      <c r="A185" s="109" t="s">
        <v>123</v>
      </c>
      <c r="B185" s="117"/>
      <c r="C185" s="117"/>
      <c r="D185" s="77">
        <v>134.28921402160708</v>
      </c>
      <c r="E185" s="117"/>
    </row>
    <row r="186" spans="1:5" ht="13.2" x14ac:dyDescent="0.25">
      <c r="A186" s="109"/>
      <c r="B186" s="117"/>
      <c r="C186" s="117"/>
      <c r="D186" s="117"/>
      <c r="E186" s="117"/>
    </row>
    <row r="187" spans="1:5" x14ac:dyDescent="0.2">
      <c r="A187" s="102"/>
      <c r="B187" s="69"/>
      <c r="C187" s="71"/>
      <c r="D187" s="70"/>
      <c r="E187" s="71"/>
    </row>
    <row r="188" spans="1:5" x14ac:dyDescent="0.2">
      <c r="A188" s="107" t="s">
        <v>124</v>
      </c>
      <c r="B188" s="69"/>
      <c r="C188" s="71"/>
      <c r="D188" s="70"/>
      <c r="E188" s="71"/>
    </row>
    <row r="189" spans="1:5" x14ac:dyDescent="0.2">
      <c r="B189" s="46"/>
      <c r="D189" s="48"/>
    </row>
    <row r="190" spans="1:5" s="112" customFormat="1" ht="20.399999999999999" x14ac:dyDescent="0.2">
      <c r="A190" s="108" t="s">
        <v>125</v>
      </c>
      <c r="B190" s="56" t="s">
        <v>111</v>
      </c>
      <c r="C190" s="57" t="s">
        <v>112</v>
      </c>
      <c r="D190" s="58" t="s">
        <v>113</v>
      </c>
      <c r="E190" s="57" t="s">
        <v>112</v>
      </c>
    </row>
    <row r="191" spans="1:5" x14ac:dyDescent="0.2">
      <c r="B191" s="46"/>
      <c r="D191" s="48"/>
    </row>
    <row r="192" spans="1:5" x14ac:dyDescent="0.2">
      <c r="A192" s="102" t="s">
        <v>10</v>
      </c>
      <c r="B192" s="69">
        <v>58432217.630000003</v>
      </c>
      <c r="C192" s="71">
        <v>0.1264904939704741</v>
      </c>
      <c r="D192" s="70">
        <v>483</v>
      </c>
      <c r="E192" s="71">
        <v>0.134953897736798</v>
      </c>
    </row>
    <row r="193" spans="1:5" x14ac:dyDescent="0.2">
      <c r="A193" s="102" t="s">
        <v>11</v>
      </c>
      <c r="B193" s="69">
        <v>108768979.62999995</v>
      </c>
      <c r="C193" s="71">
        <v>0.23545644030117105</v>
      </c>
      <c r="D193" s="70">
        <v>880</v>
      </c>
      <c r="E193" s="71">
        <v>0.24587873707739591</v>
      </c>
    </row>
    <row r="194" spans="1:5" x14ac:dyDescent="0.2">
      <c r="A194" s="102" t="s">
        <v>12</v>
      </c>
      <c r="B194" s="69">
        <v>280124254.67999971</v>
      </c>
      <c r="C194" s="71">
        <v>0.60639586831960623</v>
      </c>
      <c r="D194" s="70">
        <v>2106</v>
      </c>
      <c r="E194" s="71">
        <v>0.58843252305113158</v>
      </c>
    </row>
    <row r="195" spans="1:5" x14ac:dyDescent="0.2">
      <c r="A195" s="102" t="s">
        <v>13</v>
      </c>
      <c r="B195" s="69">
        <v>13481117.619999999</v>
      </c>
      <c r="C195" s="71">
        <v>2.9183099601415251E-2</v>
      </c>
      <c r="D195" s="70">
        <v>99</v>
      </c>
      <c r="E195" s="71">
        <v>2.7661357921207042E-2</v>
      </c>
    </row>
    <row r="196" spans="1:5" x14ac:dyDescent="0.2">
      <c r="A196" s="102" t="s">
        <v>14</v>
      </c>
      <c r="B196" s="69">
        <v>1142908.19</v>
      </c>
      <c r="C196" s="71">
        <v>2.4740978073332191E-3</v>
      </c>
      <c r="D196" s="70">
        <v>11</v>
      </c>
      <c r="E196" s="71">
        <v>3.073484213467449E-3</v>
      </c>
    </row>
    <row r="197" spans="1:5" x14ac:dyDescent="0.2">
      <c r="A197" s="102" t="s">
        <v>15</v>
      </c>
      <c r="B197" s="69">
        <v>0</v>
      </c>
      <c r="C197" s="71">
        <v>0</v>
      </c>
      <c r="D197" s="70">
        <v>0</v>
      </c>
      <c r="E197" s="71">
        <v>0</v>
      </c>
    </row>
    <row r="198" spans="1:5" x14ac:dyDescent="0.2">
      <c r="A198" s="102" t="s">
        <v>16</v>
      </c>
      <c r="B198" s="69">
        <v>0</v>
      </c>
      <c r="C198" s="71">
        <v>0</v>
      </c>
      <c r="D198" s="70">
        <v>0</v>
      </c>
      <c r="E198" s="71">
        <v>0</v>
      </c>
    </row>
    <row r="199" spans="1:5" x14ac:dyDescent="0.2">
      <c r="A199" s="102"/>
      <c r="B199" s="69"/>
      <c r="C199" s="71"/>
      <c r="D199" s="70"/>
      <c r="E199" s="71"/>
    </row>
    <row r="200" spans="1:5" s="111" customFormat="1" ht="10.8" thickBot="1" x14ac:dyDescent="0.25">
      <c r="A200" s="109"/>
      <c r="B200" s="74">
        <v>461949477.7499997</v>
      </c>
      <c r="C200" s="75"/>
      <c r="D200" s="76">
        <v>3579</v>
      </c>
      <c r="E200" s="75"/>
    </row>
    <row r="201" spans="1:5" ht="10.8" thickTop="1" x14ac:dyDescent="0.2">
      <c r="A201" s="102"/>
      <c r="B201" s="69"/>
      <c r="C201" s="71"/>
      <c r="D201" s="70"/>
      <c r="E201" s="71"/>
    </row>
    <row r="202" spans="1:5" x14ac:dyDescent="0.2">
      <c r="A202" s="109" t="s">
        <v>126</v>
      </c>
      <c r="B202" s="69"/>
      <c r="C202" s="102"/>
      <c r="D202" s="77">
        <v>11.401009393912664</v>
      </c>
      <c r="E202" s="71"/>
    </row>
    <row r="203" spans="1:5" x14ac:dyDescent="0.2">
      <c r="A203" s="102"/>
      <c r="B203" s="69"/>
      <c r="C203" s="71"/>
      <c r="D203" s="70"/>
      <c r="E203" s="71"/>
    </row>
    <row r="204" spans="1:5" x14ac:dyDescent="0.2">
      <c r="A204" s="102"/>
      <c r="B204" s="69"/>
      <c r="C204" s="71"/>
      <c r="D204" s="70"/>
      <c r="E204" s="71"/>
    </row>
    <row r="205" spans="1:5" x14ac:dyDescent="0.2">
      <c r="A205" s="107" t="s">
        <v>127</v>
      </c>
      <c r="B205" s="69"/>
      <c r="C205" s="71"/>
      <c r="D205" s="70"/>
      <c r="E205" s="71"/>
    </row>
    <row r="206" spans="1:5" x14ac:dyDescent="0.2">
      <c r="B206" s="46"/>
      <c r="D206" s="48"/>
    </row>
    <row r="207" spans="1:5" s="112" customFormat="1" ht="20.399999999999999" x14ac:dyDescent="0.2">
      <c r="A207" s="108" t="s">
        <v>128</v>
      </c>
      <c r="B207" s="56" t="s">
        <v>111</v>
      </c>
      <c r="C207" s="57" t="s">
        <v>112</v>
      </c>
      <c r="D207" s="58" t="s">
        <v>113</v>
      </c>
      <c r="E207" s="57" t="s">
        <v>112</v>
      </c>
    </row>
    <row r="208" spans="1:5" x14ac:dyDescent="0.2">
      <c r="B208" s="46"/>
      <c r="D208" s="48"/>
    </row>
    <row r="209" spans="1:6" x14ac:dyDescent="0.2">
      <c r="A209" s="102" t="s">
        <v>51</v>
      </c>
      <c r="B209" s="69">
        <v>224795434.64000005</v>
      </c>
      <c r="C209" s="71">
        <v>0.4866234198053494</v>
      </c>
      <c r="D209" s="70">
        <v>1847</v>
      </c>
      <c r="E209" s="71">
        <v>0.51606594020676166</v>
      </c>
      <c r="F209" s="95"/>
    </row>
    <row r="210" spans="1:6" x14ac:dyDescent="0.2">
      <c r="A210" s="102" t="s">
        <v>52</v>
      </c>
      <c r="B210" s="69">
        <v>237154043.10999975</v>
      </c>
      <c r="C210" s="71">
        <v>0.51337658019465071</v>
      </c>
      <c r="D210" s="70">
        <v>1732</v>
      </c>
      <c r="E210" s="71">
        <v>0.48393405979323834</v>
      </c>
      <c r="F210" s="95"/>
    </row>
    <row r="211" spans="1:6" x14ac:dyDescent="0.2">
      <c r="A211" s="102"/>
      <c r="B211" s="69"/>
      <c r="C211" s="71"/>
      <c r="D211" s="70"/>
      <c r="E211" s="71"/>
      <c r="F211" s="95"/>
    </row>
    <row r="212" spans="1:6" s="111" customFormat="1" ht="10.8" thickBot="1" x14ac:dyDescent="0.25">
      <c r="A212" s="109"/>
      <c r="B212" s="74">
        <v>461949477.74999976</v>
      </c>
      <c r="C212" s="75"/>
      <c r="D212" s="76">
        <v>3579</v>
      </c>
      <c r="E212" s="75"/>
      <c r="F212" s="118"/>
    </row>
    <row r="213" spans="1:6" ht="10.8" thickTop="1" x14ac:dyDescent="0.2">
      <c r="A213" s="102"/>
      <c r="B213" s="69"/>
      <c r="C213" s="71"/>
      <c r="D213" s="70"/>
      <c r="E213" s="71"/>
      <c r="F213" s="95"/>
    </row>
    <row r="214" spans="1:6" x14ac:dyDescent="0.2">
      <c r="A214" s="102"/>
      <c r="B214" s="69"/>
      <c r="C214" s="71"/>
      <c r="D214" s="70"/>
      <c r="E214" s="71"/>
      <c r="F214" s="95"/>
    </row>
    <row r="215" spans="1:6" x14ac:dyDescent="0.2">
      <c r="A215" s="107" t="s">
        <v>129</v>
      </c>
      <c r="B215" s="69"/>
      <c r="C215" s="71"/>
      <c r="D215" s="70"/>
      <c r="E215" s="71"/>
      <c r="F215" s="95"/>
    </row>
    <row r="216" spans="1:6" x14ac:dyDescent="0.2">
      <c r="B216" s="46"/>
      <c r="D216" s="48"/>
    </row>
    <row r="217" spans="1:6" s="112" customFormat="1" ht="30.6" x14ac:dyDescent="0.2">
      <c r="A217" s="108" t="s">
        <v>130</v>
      </c>
      <c r="B217" s="56" t="s">
        <v>111</v>
      </c>
      <c r="C217" s="57" t="s">
        <v>112</v>
      </c>
      <c r="D217" s="58" t="s">
        <v>113</v>
      </c>
      <c r="E217" s="57" t="s">
        <v>112</v>
      </c>
      <c r="F217" s="119" t="s">
        <v>131</v>
      </c>
    </row>
    <row r="218" spans="1:6" x14ac:dyDescent="0.2">
      <c r="B218" s="46"/>
      <c r="D218" s="48"/>
    </row>
    <row r="219" spans="1:6" x14ac:dyDescent="0.2">
      <c r="A219" s="102" t="s">
        <v>53</v>
      </c>
      <c r="B219" s="69">
        <v>18090082.450000003</v>
      </c>
      <c r="C219" s="71">
        <v>3.9160305014545517E-2</v>
      </c>
      <c r="D219" s="70">
        <v>189</v>
      </c>
      <c r="E219" s="71">
        <v>5.2808046940486172E-2</v>
      </c>
      <c r="F219" s="71">
        <v>0.80698482729649779</v>
      </c>
    </row>
    <row r="220" spans="1:6" x14ac:dyDescent="0.2">
      <c r="A220" s="102" t="s">
        <v>54</v>
      </c>
      <c r="B220" s="69">
        <v>61120550.989999987</v>
      </c>
      <c r="C220" s="71">
        <v>0.13231003374589267</v>
      </c>
      <c r="D220" s="70">
        <v>523</v>
      </c>
      <c r="E220" s="71">
        <v>0.14613020396758872</v>
      </c>
      <c r="F220" s="71">
        <v>0.80701386016784926</v>
      </c>
    </row>
    <row r="221" spans="1:6" x14ac:dyDescent="0.2">
      <c r="A221" s="102" t="s">
        <v>55</v>
      </c>
      <c r="B221" s="69">
        <v>52705856.909999989</v>
      </c>
      <c r="C221" s="71">
        <v>0.11409441821801043</v>
      </c>
      <c r="D221" s="70">
        <v>490</v>
      </c>
      <c r="E221" s="71">
        <v>0.13690975132718636</v>
      </c>
      <c r="F221" s="71">
        <v>0.78702896322206994</v>
      </c>
    </row>
    <row r="222" spans="1:6" x14ac:dyDescent="0.2">
      <c r="A222" s="102" t="s">
        <v>56</v>
      </c>
      <c r="B222" s="69">
        <v>25353145.370000001</v>
      </c>
      <c r="C222" s="71">
        <v>5.4882939782693603E-2</v>
      </c>
      <c r="D222" s="70">
        <v>209</v>
      </c>
      <c r="E222" s="71">
        <v>5.8396200055881531E-2</v>
      </c>
      <c r="F222" s="71">
        <v>0.79880259210203663</v>
      </c>
    </row>
    <row r="223" spans="1:6" x14ac:dyDescent="0.2">
      <c r="A223" s="102" t="s">
        <v>57</v>
      </c>
      <c r="B223" s="69">
        <v>24265014.099999998</v>
      </c>
      <c r="C223" s="71">
        <v>5.2527419704394292E-2</v>
      </c>
      <c r="D223" s="70">
        <v>220</v>
      </c>
      <c r="E223" s="71">
        <v>6.1469684269348977E-2</v>
      </c>
      <c r="F223" s="71">
        <v>0.79557030422608277</v>
      </c>
    </row>
    <row r="224" spans="1:6" x14ac:dyDescent="0.2">
      <c r="A224" s="102" t="s">
        <v>58</v>
      </c>
      <c r="B224" s="69">
        <v>13823946.730000004</v>
      </c>
      <c r="C224" s="71">
        <v>2.9925235108678522E-2</v>
      </c>
      <c r="D224" s="70">
        <v>119</v>
      </c>
      <c r="E224" s="71">
        <v>3.3249511036602404E-2</v>
      </c>
      <c r="F224" s="71">
        <v>0.80629916350434616</v>
      </c>
    </row>
    <row r="225" spans="1:6" x14ac:dyDescent="0.2">
      <c r="A225" s="102" t="s">
        <v>28</v>
      </c>
      <c r="B225" s="69">
        <v>135137718.6999999</v>
      </c>
      <c r="C225" s="71">
        <v>0.29253787526335162</v>
      </c>
      <c r="D225" s="70">
        <v>941</v>
      </c>
      <c r="E225" s="71">
        <v>0.26292260407935175</v>
      </c>
      <c r="F225" s="71">
        <v>0.80612111202126602</v>
      </c>
    </row>
    <row r="226" spans="1:6" x14ac:dyDescent="0.2">
      <c r="A226" s="102" t="s">
        <v>59</v>
      </c>
      <c r="B226" s="69">
        <v>50439234.099999979</v>
      </c>
      <c r="C226" s="71">
        <v>0.10918777167077334</v>
      </c>
      <c r="D226" s="70">
        <v>372</v>
      </c>
      <c r="E226" s="71">
        <v>0.10393964794635373</v>
      </c>
      <c r="F226" s="71">
        <v>0.80166966226579073</v>
      </c>
    </row>
    <row r="227" spans="1:6" x14ac:dyDescent="0.2">
      <c r="A227" s="102" t="s">
        <v>60</v>
      </c>
      <c r="B227" s="69">
        <v>58399383.010000035</v>
      </c>
      <c r="C227" s="71">
        <v>0.12641941559160047</v>
      </c>
      <c r="D227" s="70">
        <v>296</v>
      </c>
      <c r="E227" s="71">
        <v>8.2704666107851349E-2</v>
      </c>
      <c r="F227" s="71">
        <v>0.78220432487583802</v>
      </c>
    </row>
    <row r="228" spans="1:6" x14ac:dyDescent="0.2">
      <c r="A228" s="102" t="s">
        <v>61</v>
      </c>
      <c r="B228" s="69">
        <v>17722353.279999997</v>
      </c>
      <c r="C228" s="71">
        <v>3.836426737902076E-2</v>
      </c>
      <c r="D228" s="70">
        <v>162</v>
      </c>
      <c r="E228" s="71">
        <v>4.526404023470243E-2</v>
      </c>
      <c r="F228" s="71">
        <v>0.77840643944871146</v>
      </c>
    </row>
    <row r="229" spans="1:6" x14ac:dyDescent="0.2">
      <c r="A229" s="102" t="s">
        <v>62</v>
      </c>
      <c r="B229" s="69">
        <v>4563629.9700000007</v>
      </c>
      <c r="C229" s="71">
        <v>9.8790672785861854E-3</v>
      </c>
      <c r="D229" s="70">
        <v>56</v>
      </c>
      <c r="E229" s="71">
        <v>1.5646828723107013E-2</v>
      </c>
      <c r="F229" s="71">
        <v>0.77298561882989869</v>
      </c>
    </row>
    <row r="230" spans="1:6" x14ac:dyDescent="0.2">
      <c r="A230" s="102" t="s">
        <v>3</v>
      </c>
      <c r="B230" s="69">
        <v>328562.14</v>
      </c>
      <c r="C230" s="71">
        <v>7.11251242452563E-4</v>
      </c>
      <c r="D230" s="70">
        <v>2</v>
      </c>
      <c r="E230" s="71">
        <v>5.5881531153953619E-4</v>
      </c>
      <c r="F230" s="71">
        <v>0.85362714757148406</v>
      </c>
    </row>
    <row r="231" spans="1:6" x14ac:dyDescent="0.2">
      <c r="A231" s="102"/>
      <c r="B231" s="69"/>
      <c r="C231" s="71"/>
      <c r="D231" s="70"/>
      <c r="E231" s="71"/>
      <c r="F231" s="102"/>
    </row>
    <row r="232" spans="1:6" s="111" customFormat="1" ht="10.8" thickBot="1" x14ac:dyDescent="0.25">
      <c r="A232" s="109"/>
      <c r="B232" s="74">
        <v>461949477.74999988</v>
      </c>
      <c r="C232" s="75"/>
      <c r="D232" s="76">
        <v>3579</v>
      </c>
      <c r="E232" s="75"/>
      <c r="F232" s="120">
        <v>0.79827780465580844</v>
      </c>
    </row>
    <row r="233" spans="1:6" ht="10.8" thickTop="1" x14ac:dyDescent="0.2">
      <c r="A233" s="102"/>
      <c r="B233" s="69"/>
      <c r="C233" s="71"/>
      <c r="D233" s="70"/>
      <c r="E233" s="71"/>
      <c r="F233" s="102"/>
    </row>
    <row r="234" spans="1:6" x14ac:dyDescent="0.2">
      <c r="A234" s="102"/>
      <c r="B234" s="69"/>
      <c r="C234" s="71"/>
      <c r="D234" s="70"/>
      <c r="E234" s="71"/>
      <c r="F234" s="102"/>
    </row>
    <row r="235" spans="1:6" x14ac:dyDescent="0.2">
      <c r="A235" s="107" t="s">
        <v>132</v>
      </c>
      <c r="B235" s="69"/>
      <c r="C235" s="71"/>
      <c r="D235" s="70"/>
      <c r="E235" s="71"/>
      <c r="F235" s="102"/>
    </row>
    <row r="236" spans="1:6" x14ac:dyDescent="0.2">
      <c r="B236" s="46"/>
      <c r="D236" s="48"/>
    </row>
    <row r="237" spans="1:6" s="112" customFormat="1" ht="20.399999999999999" x14ac:dyDescent="0.2">
      <c r="A237" s="108" t="s">
        <v>133</v>
      </c>
      <c r="B237" s="56" t="s">
        <v>111</v>
      </c>
      <c r="C237" s="57" t="s">
        <v>112</v>
      </c>
      <c r="D237" s="58" t="s">
        <v>113</v>
      </c>
      <c r="E237" s="57" t="s">
        <v>112</v>
      </c>
    </row>
    <row r="238" spans="1:6" x14ac:dyDescent="0.2">
      <c r="B238" s="46"/>
      <c r="D238" s="48"/>
    </row>
    <row r="239" spans="1:6" x14ac:dyDescent="0.2">
      <c r="A239" s="102" t="s">
        <v>366</v>
      </c>
      <c r="B239" s="69">
        <v>9846463.6400000006</v>
      </c>
      <c r="C239" s="71">
        <v>2.131502277686035E-2</v>
      </c>
      <c r="D239" s="70">
        <v>73</v>
      </c>
      <c r="E239" s="71">
        <v>2.039675887119307E-2</v>
      </c>
    </row>
    <row r="240" spans="1:6" x14ac:dyDescent="0.2">
      <c r="A240" s="102" t="s">
        <v>350</v>
      </c>
      <c r="B240" s="69">
        <v>320632572.33000034</v>
      </c>
      <c r="C240" s="71">
        <v>0.69408579893128819</v>
      </c>
      <c r="D240" s="70">
        <v>2569</v>
      </c>
      <c r="E240" s="71">
        <v>0.71779826767253418</v>
      </c>
    </row>
    <row r="241" spans="1:5" x14ac:dyDescent="0.2">
      <c r="A241" s="102" t="s">
        <v>319</v>
      </c>
      <c r="B241" s="69">
        <v>116608742.27</v>
      </c>
      <c r="C241" s="71">
        <v>0.25242747938142873</v>
      </c>
      <c r="D241" s="70">
        <v>814</v>
      </c>
      <c r="E241" s="71">
        <v>0.22743783179659122</v>
      </c>
    </row>
    <row r="242" spans="1:5" x14ac:dyDescent="0.2">
      <c r="A242" s="102" t="s">
        <v>320</v>
      </c>
      <c r="B242" s="69">
        <v>6361672.2300000004</v>
      </c>
      <c r="C242" s="71">
        <v>1.3771359285836957E-2</v>
      </c>
      <c r="D242" s="70">
        <v>47</v>
      </c>
      <c r="E242" s="71">
        <v>1.31321598211791E-2</v>
      </c>
    </row>
    <row r="243" spans="1:5" x14ac:dyDescent="0.2">
      <c r="A243" s="102" t="s">
        <v>321</v>
      </c>
      <c r="B243" s="69">
        <v>4128124.0000000009</v>
      </c>
      <c r="C243" s="71">
        <v>8.9363105682177552E-3</v>
      </c>
      <c r="D243" s="70">
        <v>37</v>
      </c>
      <c r="E243" s="71">
        <v>1.0338083263481419E-2</v>
      </c>
    </row>
    <row r="244" spans="1:5" x14ac:dyDescent="0.2">
      <c r="A244" s="102" t="s">
        <v>39</v>
      </c>
      <c r="B244" s="69">
        <v>3716531.7900000005</v>
      </c>
      <c r="C244" s="71">
        <v>8.0453209041429583E-3</v>
      </c>
      <c r="D244" s="70">
        <v>28</v>
      </c>
      <c r="E244" s="71">
        <v>7.8234143615535066E-3</v>
      </c>
    </row>
    <row r="245" spans="1:5" x14ac:dyDescent="0.2">
      <c r="A245" s="102" t="s">
        <v>40</v>
      </c>
      <c r="B245" s="69">
        <v>123739.82</v>
      </c>
      <c r="C245" s="71">
        <v>2.6786440067579428E-4</v>
      </c>
      <c r="D245" s="70">
        <v>1</v>
      </c>
      <c r="E245" s="71">
        <v>2.7940765576976809E-4</v>
      </c>
    </row>
    <row r="246" spans="1:5" x14ac:dyDescent="0.2">
      <c r="A246" s="102" t="s">
        <v>29</v>
      </c>
      <c r="B246" s="69">
        <v>0</v>
      </c>
      <c r="C246" s="71">
        <v>0</v>
      </c>
      <c r="D246" s="70">
        <v>0</v>
      </c>
      <c r="E246" s="71">
        <v>0</v>
      </c>
    </row>
    <row r="247" spans="1:5" x14ac:dyDescent="0.2">
      <c r="A247" s="102" t="s">
        <v>30</v>
      </c>
      <c r="B247" s="69">
        <v>0</v>
      </c>
      <c r="C247" s="71">
        <v>0</v>
      </c>
      <c r="D247" s="70">
        <v>0</v>
      </c>
      <c r="E247" s="71">
        <v>0</v>
      </c>
    </row>
    <row r="248" spans="1:5" x14ac:dyDescent="0.2">
      <c r="A248" s="102" t="s">
        <v>31</v>
      </c>
      <c r="B248" s="69">
        <v>0</v>
      </c>
      <c r="C248" s="71">
        <v>0</v>
      </c>
      <c r="D248" s="70">
        <v>0</v>
      </c>
      <c r="E248" s="71">
        <v>0</v>
      </c>
    </row>
    <row r="249" spans="1:5" x14ac:dyDescent="0.2">
      <c r="A249" s="102" t="s">
        <v>32</v>
      </c>
      <c r="B249" s="69">
        <v>488480.95</v>
      </c>
      <c r="C249" s="71">
        <v>1.0574337098057248E-3</v>
      </c>
      <c r="D249" s="70">
        <v>9</v>
      </c>
      <c r="E249" s="71">
        <v>2.5146689019279128E-3</v>
      </c>
    </row>
    <row r="250" spans="1:5" x14ac:dyDescent="0.2">
      <c r="A250" s="102" t="s">
        <v>33</v>
      </c>
      <c r="B250" s="69">
        <v>0</v>
      </c>
      <c r="C250" s="71">
        <v>0</v>
      </c>
      <c r="D250" s="70">
        <v>0</v>
      </c>
      <c r="E250" s="71">
        <v>0</v>
      </c>
    </row>
    <row r="251" spans="1:5" x14ac:dyDescent="0.2">
      <c r="A251" s="102" t="s">
        <v>34</v>
      </c>
      <c r="B251" s="69">
        <v>43150.720000000001</v>
      </c>
      <c r="C251" s="71">
        <v>9.3410041743466324E-5</v>
      </c>
      <c r="D251" s="70">
        <v>1</v>
      </c>
      <c r="E251" s="71">
        <v>2.7940765576976809E-4</v>
      </c>
    </row>
    <row r="252" spans="1:5" x14ac:dyDescent="0.2">
      <c r="A252" s="102" t="s">
        <v>322</v>
      </c>
      <c r="B252" s="69">
        <v>0</v>
      </c>
      <c r="C252" s="71">
        <v>0</v>
      </c>
      <c r="D252" s="70">
        <v>0</v>
      </c>
      <c r="E252" s="71">
        <v>0</v>
      </c>
    </row>
    <row r="253" spans="1:5" x14ac:dyDescent="0.2">
      <c r="A253" s="102"/>
      <c r="B253" s="69"/>
      <c r="C253" s="71"/>
      <c r="D253" s="70"/>
      <c r="E253" s="71"/>
    </row>
    <row r="254" spans="1:5" s="111" customFormat="1" ht="10.8" thickBot="1" x14ac:dyDescent="0.25">
      <c r="A254" s="109"/>
      <c r="B254" s="74">
        <v>461949477.75000036</v>
      </c>
      <c r="C254" s="75"/>
      <c r="D254" s="76">
        <v>3579</v>
      </c>
      <c r="E254" s="75"/>
    </row>
    <row r="255" spans="1:5" ht="10.8" thickTop="1" x14ac:dyDescent="0.2">
      <c r="A255" s="102"/>
      <c r="B255" s="69"/>
      <c r="C255" s="71"/>
      <c r="D255" s="70"/>
      <c r="E255" s="71"/>
    </row>
    <row r="256" spans="1:5" x14ac:dyDescent="0.2">
      <c r="A256" s="109" t="s">
        <v>134</v>
      </c>
      <c r="B256" s="69"/>
      <c r="C256" s="102"/>
      <c r="D256" s="86">
        <v>2.3521091387110792E-2</v>
      </c>
      <c r="E256" s="71"/>
    </row>
    <row r="257" spans="1:5" x14ac:dyDescent="0.2">
      <c r="A257" s="102"/>
      <c r="B257" s="69"/>
      <c r="C257" s="71"/>
      <c r="D257" s="70"/>
      <c r="E257" s="71"/>
    </row>
    <row r="258" spans="1:5" x14ac:dyDescent="0.2">
      <c r="A258" s="102"/>
      <c r="B258" s="69"/>
      <c r="C258" s="71"/>
      <c r="D258" s="70"/>
      <c r="E258" s="71"/>
    </row>
    <row r="259" spans="1:5" x14ac:dyDescent="0.2">
      <c r="A259" s="102"/>
      <c r="B259" s="69"/>
      <c r="C259" s="71"/>
      <c r="D259" s="70"/>
      <c r="E259" s="71"/>
    </row>
    <row r="260" spans="1:5" x14ac:dyDescent="0.2">
      <c r="A260" s="107" t="s">
        <v>137</v>
      </c>
      <c r="B260" s="69"/>
      <c r="C260" s="71"/>
      <c r="D260" s="70"/>
      <c r="E260" s="71"/>
    </row>
    <row r="261" spans="1:5" x14ac:dyDescent="0.2">
      <c r="B261" s="46"/>
      <c r="D261" s="48"/>
    </row>
    <row r="262" spans="1:5" s="112" customFormat="1" ht="20.399999999999999" x14ac:dyDescent="0.2">
      <c r="A262" s="108" t="s">
        <v>137</v>
      </c>
      <c r="B262" s="56" t="s">
        <v>111</v>
      </c>
      <c r="C262" s="57" t="s">
        <v>112</v>
      </c>
      <c r="D262" s="58" t="s">
        <v>113</v>
      </c>
      <c r="E262" s="57" t="s">
        <v>112</v>
      </c>
    </row>
    <row r="264" spans="1:5" x14ac:dyDescent="0.2">
      <c r="A264" s="102" t="s">
        <v>148</v>
      </c>
      <c r="B264" s="69">
        <v>0</v>
      </c>
      <c r="C264" s="71">
        <v>0</v>
      </c>
      <c r="D264" s="70">
        <v>0</v>
      </c>
      <c r="E264" s="71">
        <v>0</v>
      </c>
    </row>
    <row r="265" spans="1:5" x14ac:dyDescent="0.2">
      <c r="A265" s="102" t="s">
        <v>142</v>
      </c>
      <c r="B265" s="69">
        <v>287014600.32000029</v>
      </c>
      <c r="C265" s="71">
        <v>0.62131166749652234</v>
      </c>
      <c r="D265" s="70">
        <v>2160</v>
      </c>
      <c r="E265" s="71">
        <v>0.6035205364626991</v>
      </c>
    </row>
    <row r="266" spans="1:5" x14ac:dyDescent="0.2">
      <c r="A266" s="102" t="s">
        <v>145</v>
      </c>
      <c r="B266" s="69">
        <v>174934877.42999992</v>
      </c>
      <c r="C266" s="71">
        <v>0.37868833250347761</v>
      </c>
      <c r="D266" s="70">
        <v>1419</v>
      </c>
      <c r="E266" s="71">
        <v>0.3964794635373009</v>
      </c>
    </row>
    <row r="267" spans="1:5" x14ac:dyDescent="0.2">
      <c r="A267" s="102"/>
      <c r="B267" s="102"/>
      <c r="C267" s="71"/>
      <c r="D267" s="102"/>
      <c r="E267" s="71"/>
    </row>
    <row r="268" spans="1:5" ht="10.8" thickBot="1" x14ac:dyDescent="0.25">
      <c r="A268" s="102"/>
      <c r="B268" s="115">
        <v>461949477.75000024</v>
      </c>
      <c r="C268" s="71"/>
      <c r="D268" s="116">
        <v>3579</v>
      </c>
      <c r="E268" s="71"/>
    </row>
    <row r="269" spans="1:5" ht="10.8" thickTop="1" x14ac:dyDescent="0.2">
      <c r="A269" s="102"/>
      <c r="B269" s="102"/>
      <c r="C269" s="71"/>
      <c r="D269" s="102"/>
      <c r="E269" s="71"/>
    </row>
    <row r="270" spans="1:5" x14ac:dyDescent="0.2">
      <c r="A270" s="102"/>
      <c r="B270" s="102"/>
      <c r="C270" s="71"/>
      <c r="D270" s="102"/>
      <c r="E270" s="71"/>
    </row>
    <row r="271" spans="1:5" x14ac:dyDescent="0.2">
      <c r="A271" s="102"/>
      <c r="B271" s="102"/>
      <c r="C271" s="102"/>
      <c r="D271" s="102"/>
      <c r="E271" s="102"/>
    </row>
    <row r="272" spans="1:5" x14ac:dyDescent="0.2">
      <c r="A272" s="107" t="s">
        <v>149</v>
      </c>
      <c r="B272" s="69"/>
      <c r="C272" s="71"/>
      <c r="D272" s="70"/>
      <c r="E272" s="71"/>
    </row>
    <row r="273" spans="1:5" x14ac:dyDescent="0.2">
      <c r="B273" s="46"/>
      <c r="D273" s="48"/>
    </row>
    <row r="274" spans="1:5" s="112" customFormat="1" ht="20.399999999999999" x14ac:dyDescent="0.2">
      <c r="A274" s="108" t="s">
        <v>138</v>
      </c>
      <c r="B274" s="56" t="s">
        <v>111</v>
      </c>
      <c r="C274" s="57" t="s">
        <v>112</v>
      </c>
      <c r="D274" s="58" t="s">
        <v>113</v>
      </c>
      <c r="E274" s="57" t="s">
        <v>112</v>
      </c>
    </row>
    <row r="276" spans="1:5" x14ac:dyDescent="0.2">
      <c r="A276" s="102" t="s">
        <v>37</v>
      </c>
      <c r="B276" s="69">
        <v>40591071.779999994</v>
      </c>
      <c r="C276" s="71">
        <v>8.7869071695253986E-2</v>
      </c>
      <c r="D276" s="70">
        <v>274</v>
      </c>
      <c r="E276" s="71">
        <v>7.6557697680916456E-2</v>
      </c>
    </row>
    <row r="277" spans="1:5" x14ac:dyDescent="0.2">
      <c r="A277" s="102" t="s">
        <v>38</v>
      </c>
      <c r="B277" s="69">
        <v>421358405.97000128</v>
      </c>
      <c r="C277" s="71">
        <v>0.91213092830474607</v>
      </c>
      <c r="D277" s="70">
        <v>3305</v>
      </c>
      <c r="E277" s="71">
        <v>0.92344230231908353</v>
      </c>
    </row>
    <row r="278" spans="1:5" x14ac:dyDescent="0.2">
      <c r="A278" s="102"/>
      <c r="B278" s="102"/>
      <c r="C278" s="71"/>
      <c r="D278" s="102"/>
      <c r="E278" s="71"/>
    </row>
    <row r="279" spans="1:5" ht="10.8" thickBot="1" x14ac:dyDescent="0.25">
      <c r="A279" s="102"/>
      <c r="B279" s="115">
        <v>461949477.75000125</v>
      </c>
      <c r="C279" s="71"/>
      <c r="D279" s="116">
        <v>3579</v>
      </c>
      <c r="E279" s="71"/>
    </row>
    <row r="280" spans="1:5" ht="10.8" thickTop="1" x14ac:dyDescent="0.2">
      <c r="A280" s="102"/>
      <c r="B280" s="102"/>
      <c r="C280" s="71"/>
      <c r="D280" s="102"/>
      <c r="E280" s="71"/>
    </row>
    <row r="281" spans="1:5" x14ac:dyDescent="0.2">
      <c r="A281" s="102"/>
      <c r="B281" s="102"/>
      <c r="C281" s="71"/>
      <c r="D281" s="102"/>
      <c r="E281" s="71"/>
    </row>
    <row r="282" spans="1:5" x14ac:dyDescent="0.2">
      <c r="A282" s="102"/>
      <c r="B282" s="102"/>
      <c r="C282" s="71"/>
      <c r="D282" s="102"/>
      <c r="E282" s="71"/>
    </row>
    <row r="283" spans="1:5" x14ac:dyDescent="0.2">
      <c r="A283" s="102"/>
      <c r="B283" s="102"/>
      <c r="C283" s="71"/>
      <c r="D283" s="102"/>
      <c r="E283" s="71"/>
    </row>
    <row r="284" spans="1:5" x14ac:dyDescent="0.2">
      <c r="A284" s="107" t="s">
        <v>147</v>
      </c>
      <c r="B284" s="69"/>
      <c r="C284" s="71"/>
      <c r="D284" s="70"/>
      <c r="E284" s="71"/>
    </row>
    <row r="285" spans="1:5" x14ac:dyDescent="0.2">
      <c r="A285" s="95"/>
      <c r="B285" s="52"/>
      <c r="C285" s="53"/>
      <c r="D285" s="54"/>
      <c r="E285" s="53"/>
    </row>
    <row r="286" spans="1:5" s="112" customFormat="1" ht="20.399999999999999" x14ac:dyDescent="0.2">
      <c r="A286" s="108" t="s">
        <v>139</v>
      </c>
      <c r="B286" s="56" t="s">
        <v>111</v>
      </c>
      <c r="C286" s="57" t="s">
        <v>112</v>
      </c>
      <c r="D286" s="58" t="s">
        <v>113</v>
      </c>
      <c r="E286" s="57" t="s">
        <v>112</v>
      </c>
    </row>
    <row r="288" spans="1:5" x14ac:dyDescent="0.2">
      <c r="A288" s="121" t="s">
        <v>1</v>
      </c>
      <c r="B288" s="69">
        <v>11311240.070000002</v>
      </c>
      <c r="C288" s="71">
        <v>3.9409981434354917E-2</v>
      </c>
      <c r="D288" s="70">
        <v>73</v>
      </c>
      <c r="E288" s="71">
        <v>3.3796296296296297E-2</v>
      </c>
    </row>
    <row r="289" spans="1:5" x14ac:dyDescent="0.2">
      <c r="A289" s="102" t="s">
        <v>82</v>
      </c>
      <c r="B289" s="69">
        <v>58586128.930000015</v>
      </c>
      <c r="C289" s="71">
        <v>0.20412246925654931</v>
      </c>
      <c r="D289" s="70">
        <v>390</v>
      </c>
      <c r="E289" s="71">
        <v>0.18055555555555555</v>
      </c>
    </row>
    <row r="290" spans="1:5" x14ac:dyDescent="0.2">
      <c r="A290" s="102" t="s">
        <v>83</v>
      </c>
      <c r="B290" s="69">
        <v>76253237.470000058</v>
      </c>
      <c r="C290" s="71">
        <v>0.26567720730925648</v>
      </c>
      <c r="D290" s="70">
        <v>566</v>
      </c>
      <c r="E290" s="71">
        <v>0.26203703703703701</v>
      </c>
    </row>
    <row r="291" spans="1:5" x14ac:dyDescent="0.2">
      <c r="A291" s="102" t="s">
        <v>84</v>
      </c>
      <c r="B291" s="69">
        <v>85210962.900000021</v>
      </c>
      <c r="C291" s="71">
        <v>0.29688720645220168</v>
      </c>
      <c r="D291" s="70">
        <v>661</v>
      </c>
      <c r="E291" s="71">
        <v>0.30601851851851852</v>
      </c>
    </row>
    <row r="292" spans="1:5" x14ac:dyDescent="0.2">
      <c r="A292" s="102" t="s">
        <v>85</v>
      </c>
      <c r="B292" s="69">
        <v>36421745.539999962</v>
      </c>
      <c r="C292" s="71">
        <v>0.12689858111535929</v>
      </c>
      <c r="D292" s="70">
        <v>302</v>
      </c>
      <c r="E292" s="71">
        <v>0.13981481481481481</v>
      </c>
    </row>
    <row r="293" spans="1:5" x14ac:dyDescent="0.2">
      <c r="A293" s="102" t="s">
        <v>86</v>
      </c>
      <c r="B293" s="69">
        <v>9247952.4300000034</v>
      </c>
      <c r="C293" s="71">
        <v>3.222119160380419E-2</v>
      </c>
      <c r="D293" s="70">
        <v>89</v>
      </c>
      <c r="E293" s="71">
        <v>4.1203703703703701E-2</v>
      </c>
    </row>
    <row r="294" spans="1:5" x14ac:dyDescent="0.2">
      <c r="A294" s="102" t="s">
        <v>87</v>
      </c>
      <c r="B294" s="69">
        <v>3005964.67</v>
      </c>
      <c r="C294" s="71">
        <v>1.0473211699504385E-2</v>
      </c>
      <c r="D294" s="70">
        <v>19</v>
      </c>
      <c r="E294" s="71">
        <v>8.7962962962962968E-3</v>
      </c>
    </row>
    <row r="295" spans="1:5" x14ac:dyDescent="0.2">
      <c r="A295" s="102" t="s">
        <v>88</v>
      </c>
      <c r="B295" s="69">
        <v>2724930.5200000005</v>
      </c>
      <c r="C295" s="71">
        <v>9.4940484454864114E-3</v>
      </c>
      <c r="D295" s="70">
        <v>17</v>
      </c>
      <c r="E295" s="71">
        <v>7.8703703703703696E-3</v>
      </c>
    </row>
    <row r="296" spans="1:5" x14ac:dyDescent="0.2">
      <c r="A296" s="102" t="s">
        <v>0</v>
      </c>
      <c r="B296" s="69">
        <v>1148151.05</v>
      </c>
      <c r="C296" s="71">
        <v>4.0003228014181035E-3</v>
      </c>
      <c r="D296" s="70">
        <v>7</v>
      </c>
      <c r="E296" s="71">
        <v>3.2407407407407406E-3</v>
      </c>
    </row>
    <row r="297" spans="1:5" x14ac:dyDescent="0.2">
      <c r="A297" s="102" t="s">
        <v>69</v>
      </c>
      <c r="B297" s="69">
        <v>177169.92000000001</v>
      </c>
      <c r="C297" s="71">
        <v>6.1728539176219123E-4</v>
      </c>
      <c r="D297" s="70">
        <v>4</v>
      </c>
      <c r="E297" s="71">
        <v>1.8518518518518519E-3</v>
      </c>
    </row>
    <row r="298" spans="1:5" x14ac:dyDescent="0.2">
      <c r="A298" s="102" t="s">
        <v>81</v>
      </c>
      <c r="B298" s="69">
        <v>2927116.82</v>
      </c>
      <c r="C298" s="71">
        <v>1.0198494490302865E-2</v>
      </c>
      <c r="D298" s="70">
        <v>32</v>
      </c>
      <c r="E298" s="71">
        <v>1.4814814814814815E-2</v>
      </c>
    </row>
    <row r="299" spans="1:5" x14ac:dyDescent="0.2">
      <c r="A299" s="102"/>
      <c r="B299" s="102"/>
      <c r="C299" s="71"/>
      <c r="D299" s="70"/>
      <c r="E299" s="71"/>
    </row>
    <row r="300" spans="1:5" ht="10.8" thickBot="1" x14ac:dyDescent="0.25">
      <c r="A300" s="102"/>
      <c r="B300" s="115">
        <v>287014600.32000011</v>
      </c>
      <c r="C300" s="71"/>
      <c r="D300" s="76">
        <v>2160</v>
      </c>
      <c r="E300" s="71"/>
    </row>
    <row r="301" spans="1:5" ht="10.8" thickTop="1" x14ac:dyDescent="0.2">
      <c r="A301" s="102"/>
      <c r="B301" s="102"/>
      <c r="C301" s="71"/>
      <c r="D301" s="102"/>
      <c r="E301" s="71"/>
    </row>
    <row r="302" spans="1:5" x14ac:dyDescent="0.2">
      <c r="A302" s="102"/>
      <c r="B302" s="102"/>
      <c r="C302" s="71"/>
      <c r="D302" s="102"/>
      <c r="E302" s="71"/>
    </row>
    <row r="303" spans="1:5" x14ac:dyDescent="0.2">
      <c r="A303" s="73" t="s">
        <v>387</v>
      </c>
      <c r="B303" s="102"/>
      <c r="C303" s="71"/>
      <c r="D303" s="77">
        <v>1.7412884621555775</v>
      </c>
      <c r="E303" s="71"/>
    </row>
    <row r="304" spans="1:5" x14ac:dyDescent="0.2">
      <c r="A304" s="102"/>
      <c r="B304" s="102"/>
      <c r="C304" s="71"/>
      <c r="D304" s="102"/>
      <c r="E304" s="71"/>
    </row>
    <row r="305" spans="1:5" x14ac:dyDescent="0.2">
      <c r="A305" s="102"/>
      <c r="B305" s="102"/>
      <c r="C305" s="71"/>
      <c r="D305" s="102"/>
      <c r="E305" s="71"/>
    </row>
    <row r="306" spans="1:5" x14ac:dyDescent="0.2">
      <c r="A306" s="102"/>
      <c r="B306" s="102"/>
      <c r="C306" s="71"/>
      <c r="D306" s="102"/>
      <c r="E306" s="71"/>
    </row>
    <row r="307" spans="1:5" x14ac:dyDescent="0.2">
      <c r="A307" s="102"/>
      <c r="B307" s="102"/>
      <c r="C307" s="71"/>
      <c r="D307" s="102"/>
      <c r="E307" s="71"/>
    </row>
    <row r="308" spans="1:5" x14ac:dyDescent="0.2">
      <c r="A308" s="102"/>
      <c r="B308" s="102"/>
      <c r="C308" s="71"/>
      <c r="D308" s="102"/>
      <c r="E308" s="71"/>
    </row>
    <row r="309" spans="1:5" ht="15" x14ac:dyDescent="0.25">
      <c r="A309" s="107" t="s">
        <v>171</v>
      </c>
      <c r="B309" s="122"/>
      <c r="C309" s="122"/>
      <c r="D309" s="122"/>
      <c r="E309" s="122"/>
    </row>
    <row r="310" spans="1:5" ht="15" x14ac:dyDescent="0.25">
      <c r="A310" s="123"/>
      <c r="B310" s="123"/>
      <c r="C310" s="123"/>
      <c r="D310" s="123"/>
      <c r="E310" s="123"/>
    </row>
    <row r="311" spans="1:5" ht="20.399999999999999" x14ac:dyDescent="0.2">
      <c r="A311" s="108" t="s">
        <v>89</v>
      </c>
      <c r="B311" s="56" t="s">
        <v>111</v>
      </c>
      <c r="C311" s="119" t="s">
        <v>112</v>
      </c>
      <c r="D311" s="58" t="s">
        <v>113</v>
      </c>
      <c r="E311" s="119" t="s">
        <v>112</v>
      </c>
    </row>
    <row r="312" spans="1:5" x14ac:dyDescent="0.2">
      <c r="C312" s="96"/>
      <c r="E312" s="96"/>
    </row>
    <row r="313" spans="1:5" x14ac:dyDescent="0.2">
      <c r="A313" s="102" t="s">
        <v>172</v>
      </c>
      <c r="B313" s="69">
        <v>313807867.67000037</v>
      </c>
      <c r="C313" s="71">
        <v>0.67931209533659909</v>
      </c>
      <c r="D313" s="70">
        <v>2419</v>
      </c>
      <c r="E313" s="71">
        <v>0.67588711930706902</v>
      </c>
    </row>
    <row r="314" spans="1:5" x14ac:dyDescent="0.2">
      <c r="A314" s="102" t="s">
        <v>173</v>
      </c>
      <c r="B314" s="69">
        <v>128747345.77999988</v>
      </c>
      <c r="C314" s="71">
        <v>0.27870438647768292</v>
      </c>
      <c r="D314" s="70">
        <v>1004</v>
      </c>
      <c r="E314" s="71">
        <v>0.28052528639284718</v>
      </c>
    </row>
    <row r="315" spans="1:5" x14ac:dyDescent="0.2">
      <c r="A315" s="102" t="s">
        <v>174</v>
      </c>
      <c r="B315" s="69">
        <v>12262072.509999998</v>
      </c>
      <c r="C315" s="71">
        <v>2.654418524234383E-2</v>
      </c>
      <c r="D315" s="70">
        <v>96</v>
      </c>
      <c r="E315" s="71">
        <v>2.6823134953897737E-2</v>
      </c>
    </row>
    <row r="316" spans="1:5" x14ac:dyDescent="0.2">
      <c r="A316" s="102" t="s">
        <v>175</v>
      </c>
      <c r="B316" s="69">
        <v>2208008.13</v>
      </c>
      <c r="C316" s="71">
        <v>4.7797610698781627E-3</v>
      </c>
      <c r="D316" s="70">
        <v>27</v>
      </c>
      <c r="E316" s="71">
        <v>7.5440067057837385E-3</v>
      </c>
    </row>
    <row r="317" spans="1:5" x14ac:dyDescent="0.2">
      <c r="A317" s="102" t="s">
        <v>176</v>
      </c>
      <c r="B317" s="69">
        <v>4924183.66</v>
      </c>
      <c r="C317" s="71">
        <v>1.065957187349585E-2</v>
      </c>
      <c r="D317" s="70">
        <v>33</v>
      </c>
      <c r="E317" s="71">
        <v>9.2204526404023462E-3</v>
      </c>
    </row>
    <row r="318" spans="1:5" x14ac:dyDescent="0.2">
      <c r="A318" s="102" t="s">
        <v>177</v>
      </c>
      <c r="B318" s="69">
        <v>0</v>
      </c>
      <c r="C318" s="71">
        <v>0</v>
      </c>
      <c r="D318" s="70">
        <v>0</v>
      </c>
      <c r="E318" s="71">
        <v>0</v>
      </c>
    </row>
    <row r="319" spans="1:5" x14ac:dyDescent="0.2">
      <c r="A319" s="102" t="s">
        <v>178</v>
      </c>
      <c r="B319" s="69">
        <v>0</v>
      </c>
      <c r="C319" s="71">
        <v>0</v>
      </c>
      <c r="D319" s="70">
        <v>0</v>
      </c>
      <c r="E319" s="71">
        <v>0</v>
      </c>
    </row>
    <row r="320" spans="1:5" x14ac:dyDescent="0.2">
      <c r="A320" s="102"/>
      <c r="B320" s="69"/>
      <c r="C320" s="102"/>
      <c r="D320" s="70"/>
      <c r="E320" s="71"/>
    </row>
    <row r="321" spans="1:5" ht="10.8" thickBot="1" x14ac:dyDescent="0.25">
      <c r="A321" s="102"/>
      <c r="B321" s="74">
        <v>461949477.7500003</v>
      </c>
      <c r="C321" s="109"/>
      <c r="D321" s="76">
        <v>3579</v>
      </c>
      <c r="E321" s="102"/>
    </row>
    <row r="322" spans="1:5" ht="10.8" thickTop="1" x14ac:dyDescent="0.2">
      <c r="A322" s="102"/>
      <c r="B322" s="102"/>
      <c r="C322" s="71"/>
      <c r="D322" s="102"/>
      <c r="E322" s="71"/>
    </row>
  </sheetData>
  <mergeCells count="1">
    <mergeCell ref="A1:E1"/>
  </mergeCells>
  <pageMargins left="0.7" right="0.7" top="0.75" bottom="0.75" header="0.3" footer="0.3"/>
  <drawing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>
    <tabColor rgb="FFF2F2F2"/>
  </sheetPr>
  <dimension ref="A1:L322"/>
  <sheetViews>
    <sheetView workbookViewId="0">
      <selection sqref="A1:E1"/>
    </sheetView>
  </sheetViews>
  <sheetFormatPr defaultColWidth="9.109375" defaultRowHeight="10.199999999999999" x14ac:dyDescent="0.2"/>
  <cols>
    <col min="1" max="1" width="53.88671875" style="96" customWidth="1"/>
    <col min="2" max="2" width="18.44140625" style="96" customWidth="1"/>
    <col min="3" max="3" width="20.109375" style="47" customWidth="1"/>
    <col min="4" max="4" width="19.88671875" style="96" customWidth="1"/>
    <col min="5" max="5" width="12.88671875" style="47" bestFit="1" customWidth="1"/>
    <col min="6" max="6" width="15.109375" style="96" customWidth="1"/>
    <col min="7" max="7" width="6" style="96" bestFit="1" customWidth="1"/>
    <col min="8" max="8" width="46.88671875" style="96" customWidth="1"/>
    <col min="9" max="9" width="15.5546875" style="96" customWidth="1"/>
    <col min="10" max="10" width="15.44140625" style="96" customWidth="1"/>
    <col min="11" max="11" width="16.109375" style="96" customWidth="1"/>
    <col min="12" max="12" width="12.88671875" style="96" bestFit="1" customWidth="1"/>
    <col min="13" max="16384" width="9.109375" style="96"/>
  </cols>
  <sheetData>
    <row r="1" spans="1:12" s="95" customFormat="1" ht="13.2" x14ac:dyDescent="0.25">
      <c r="A1" s="333" t="s">
        <v>616</v>
      </c>
      <c r="B1" s="333"/>
      <c r="C1" s="333"/>
      <c r="D1" s="333"/>
      <c r="E1" s="333"/>
    </row>
    <row r="2" spans="1:12" ht="6.75" customHeight="1" x14ac:dyDescent="0.3">
      <c r="A2" s="44"/>
      <c r="B2" s="44"/>
      <c r="C2" s="44"/>
      <c r="D2" s="44"/>
      <c r="E2" s="44"/>
    </row>
    <row r="3" spans="1:12" x14ac:dyDescent="0.2">
      <c r="B3" s="46"/>
      <c r="D3" s="48"/>
    </row>
    <row r="4" spans="1:12" s="99" customFormat="1" ht="23.25" customHeight="1" x14ac:dyDescent="0.2">
      <c r="A4" s="97"/>
      <c r="B4" s="98" t="s">
        <v>140</v>
      </c>
      <c r="C4" s="98" t="s">
        <v>190</v>
      </c>
      <c r="D4" s="98" t="s">
        <v>146</v>
      </c>
      <c r="E4" s="98" t="s">
        <v>141</v>
      </c>
      <c r="G4" s="100"/>
    </row>
    <row r="5" spans="1:12" x14ac:dyDescent="0.2">
      <c r="B5" s="101"/>
      <c r="C5" s="101"/>
      <c r="D5" s="101"/>
      <c r="E5" s="101"/>
      <c r="G5" s="101"/>
      <c r="I5" s="113"/>
    </row>
    <row r="6" spans="1:12" s="95" customFormat="1" x14ac:dyDescent="0.2">
      <c r="A6" s="102" t="s">
        <v>170</v>
      </c>
      <c r="B6" s="69">
        <v>459108134.43000197</v>
      </c>
      <c r="C6" s="69">
        <v>82293826.33999984</v>
      </c>
      <c r="D6" s="69">
        <v>137539188.35000011</v>
      </c>
      <c r="E6" s="69">
        <v>239275119.73999974</v>
      </c>
      <c r="F6" s="53"/>
      <c r="G6" s="54"/>
      <c r="H6" s="103"/>
      <c r="I6" s="104"/>
      <c r="J6" s="103"/>
      <c r="K6" s="103"/>
      <c r="L6" s="103"/>
    </row>
    <row r="7" spans="1:12" s="95" customFormat="1" x14ac:dyDescent="0.2">
      <c r="A7" s="102" t="s">
        <v>89</v>
      </c>
      <c r="B7" s="70">
        <v>3559</v>
      </c>
      <c r="C7" s="70">
        <v>673</v>
      </c>
      <c r="D7" s="70">
        <v>950</v>
      </c>
      <c r="E7" s="70">
        <v>1936</v>
      </c>
      <c r="G7" s="54"/>
      <c r="H7" s="104"/>
      <c r="I7" s="105"/>
      <c r="J7" s="104"/>
      <c r="K7" s="104"/>
      <c r="L7" s="104"/>
    </row>
    <row r="8" spans="1:12" s="95" customFormat="1" x14ac:dyDescent="0.2">
      <c r="A8" s="102" t="s">
        <v>90</v>
      </c>
      <c r="B8" s="71">
        <v>0.79816936244509851</v>
      </c>
      <c r="C8" s="71">
        <v>0.77385434809328757</v>
      </c>
      <c r="D8" s="71">
        <v>0.79513251274566188</v>
      </c>
      <c r="E8" s="71">
        <v>0.80827764873058483</v>
      </c>
      <c r="H8" s="105"/>
      <c r="I8" s="105"/>
      <c r="J8" s="105"/>
      <c r="K8" s="105"/>
      <c r="L8" s="105"/>
    </row>
    <row r="9" spans="1:12" s="95" customFormat="1" x14ac:dyDescent="0.2">
      <c r="A9" s="102" t="s">
        <v>91</v>
      </c>
      <c r="B9" s="71">
        <v>2.7229249999999997E-3</v>
      </c>
      <c r="C9" s="71">
        <v>1.8531000000000002E-2</v>
      </c>
      <c r="D9" s="71">
        <v>2.7229249999999997E-3</v>
      </c>
      <c r="E9" s="71">
        <v>2.3695629629629629E-2</v>
      </c>
      <c r="H9" s="105"/>
      <c r="I9" s="105"/>
      <c r="J9" s="105"/>
      <c r="K9" s="105"/>
      <c r="L9" s="105"/>
    </row>
    <row r="10" spans="1:12" s="95" customFormat="1" x14ac:dyDescent="0.2">
      <c r="A10" s="102" t="s">
        <v>92</v>
      </c>
      <c r="B10" s="71">
        <v>0.92746270000000008</v>
      </c>
      <c r="C10" s="71">
        <v>0.8850243333333333</v>
      </c>
      <c r="D10" s="71">
        <v>0.89999805194805194</v>
      </c>
      <c r="E10" s="71">
        <v>0.92746270000000008</v>
      </c>
      <c r="H10" s="105"/>
      <c r="I10" s="103"/>
      <c r="J10" s="105"/>
      <c r="K10" s="105"/>
      <c r="L10" s="105"/>
    </row>
    <row r="11" spans="1:12" s="95" customFormat="1" x14ac:dyDescent="0.2">
      <c r="A11" s="102" t="s">
        <v>93</v>
      </c>
      <c r="B11" s="69">
        <v>11.276791782279501</v>
      </c>
      <c r="C11" s="69">
        <v>14.088621893006378</v>
      </c>
      <c r="D11" s="69">
        <v>10.695441553086701</v>
      </c>
      <c r="E11" s="69">
        <v>10.643889287761864</v>
      </c>
      <c r="H11" s="103"/>
      <c r="I11" s="103"/>
      <c r="J11" s="103"/>
      <c r="K11" s="103"/>
      <c r="L11" s="103"/>
    </row>
    <row r="12" spans="1:12" s="95" customFormat="1" x14ac:dyDescent="0.2">
      <c r="A12" s="102" t="s">
        <v>94</v>
      </c>
      <c r="B12" s="69">
        <v>10.476712328767123</v>
      </c>
      <c r="C12" s="69">
        <v>13.219178082191782</v>
      </c>
      <c r="D12" s="69">
        <v>10.561643835616438</v>
      </c>
      <c r="E12" s="69">
        <v>10.476712328767123</v>
      </c>
      <c r="H12" s="103"/>
      <c r="I12" s="103"/>
      <c r="J12" s="103"/>
      <c r="K12" s="103"/>
      <c r="L12" s="103"/>
    </row>
    <row r="13" spans="1:12" s="95" customFormat="1" x14ac:dyDescent="0.2">
      <c r="A13" s="102" t="s">
        <v>95</v>
      </c>
      <c r="B13" s="69">
        <v>14.35068493150685</v>
      </c>
      <c r="C13" s="69">
        <v>14.35068493150685</v>
      </c>
      <c r="D13" s="69">
        <v>10.838356164383562</v>
      </c>
      <c r="E13" s="69">
        <v>12.021917808219179</v>
      </c>
      <c r="H13" s="103"/>
      <c r="I13" s="103"/>
      <c r="J13" s="103"/>
      <c r="K13" s="103"/>
      <c r="L13" s="103"/>
    </row>
    <row r="14" spans="1:12" s="95" customFormat="1" x14ac:dyDescent="0.2">
      <c r="A14" s="102" t="s">
        <v>120</v>
      </c>
      <c r="B14" s="69">
        <v>128999.19483843831</v>
      </c>
      <c r="C14" s="69">
        <v>122279.08817236232</v>
      </c>
      <c r="D14" s="69">
        <v>144778.09300000011</v>
      </c>
      <c r="E14" s="69">
        <v>123592.52052685937</v>
      </c>
      <c r="H14" s="103"/>
      <c r="I14" s="103"/>
      <c r="J14" s="103"/>
      <c r="K14" s="103"/>
      <c r="L14" s="103"/>
    </row>
    <row r="15" spans="1:12" s="95" customFormat="1" x14ac:dyDescent="0.2">
      <c r="A15" s="102" t="s">
        <v>96</v>
      </c>
      <c r="B15" s="69">
        <v>1016</v>
      </c>
      <c r="C15" s="69">
        <v>2157.9499999999998</v>
      </c>
      <c r="D15" s="69">
        <v>1016</v>
      </c>
      <c r="E15" s="69">
        <v>5689</v>
      </c>
      <c r="H15" s="103"/>
      <c r="I15" s="103"/>
      <c r="J15" s="103"/>
      <c r="K15" s="103"/>
      <c r="L15" s="103"/>
    </row>
    <row r="16" spans="1:12" s="95" customFormat="1" x14ac:dyDescent="0.2">
      <c r="A16" s="102" t="s">
        <v>97</v>
      </c>
      <c r="B16" s="69">
        <v>1607069.2</v>
      </c>
      <c r="C16" s="69">
        <v>539843.21</v>
      </c>
      <c r="D16" s="69">
        <v>1607069.2</v>
      </c>
      <c r="E16" s="69">
        <v>512625.5</v>
      </c>
      <c r="H16" s="103"/>
      <c r="I16" s="103"/>
      <c r="J16" s="103"/>
      <c r="K16" s="103"/>
      <c r="L16" s="103"/>
    </row>
    <row r="17" spans="1:12" s="95" customFormat="1" x14ac:dyDescent="0.2">
      <c r="A17" s="102" t="s">
        <v>98</v>
      </c>
      <c r="B17" s="69">
        <v>11.329675477502098</v>
      </c>
      <c r="C17" s="69">
        <v>9.2361485565216608</v>
      </c>
      <c r="D17" s="69">
        <v>11.713672143112275</v>
      </c>
      <c r="E17" s="69">
        <v>11.828974156303289</v>
      </c>
      <c r="H17" s="103"/>
      <c r="I17" s="103"/>
      <c r="J17" s="103"/>
      <c r="K17" s="103"/>
      <c r="L17" s="103"/>
    </row>
    <row r="18" spans="1:12" s="95" customFormat="1" x14ac:dyDescent="0.2">
      <c r="A18" s="102" t="s">
        <v>99</v>
      </c>
      <c r="B18" s="69">
        <v>0.25</v>
      </c>
      <c r="C18" s="69">
        <v>0.75</v>
      </c>
      <c r="D18" s="69">
        <v>0.25</v>
      </c>
      <c r="E18" s="69">
        <v>0.33333333333333331</v>
      </c>
      <c r="H18" s="103"/>
      <c r="I18" s="103"/>
      <c r="J18" s="103"/>
      <c r="K18" s="103"/>
      <c r="L18" s="103"/>
    </row>
    <row r="19" spans="1:12" s="95" customFormat="1" x14ac:dyDescent="0.2">
      <c r="A19" s="102" t="s">
        <v>100</v>
      </c>
      <c r="B19" s="69">
        <v>23.166666666666668</v>
      </c>
      <c r="C19" s="69">
        <v>23.166666666666668</v>
      </c>
      <c r="D19" s="69">
        <v>19.5</v>
      </c>
      <c r="E19" s="69">
        <v>19.583333333333332</v>
      </c>
      <c r="H19" s="103"/>
      <c r="I19" s="105"/>
      <c r="J19" s="103"/>
      <c r="K19" s="103"/>
      <c r="L19" s="103"/>
    </row>
    <row r="20" spans="1:12" s="95" customFormat="1" x14ac:dyDescent="0.2">
      <c r="A20" s="102" t="s">
        <v>101</v>
      </c>
      <c r="B20" s="71">
        <v>0.62006388110163935</v>
      </c>
      <c r="C20" s="71">
        <v>0.96163728872009568</v>
      </c>
      <c r="D20" s="71">
        <v>0.96441648719384776</v>
      </c>
      <c r="E20" s="71">
        <v>0.30464721463396771</v>
      </c>
      <c r="H20" s="105"/>
      <c r="I20" s="105"/>
      <c r="J20" s="105"/>
      <c r="K20" s="105"/>
      <c r="L20" s="105"/>
    </row>
    <row r="21" spans="1:12" s="95" customFormat="1" x14ac:dyDescent="0.2">
      <c r="A21" s="102" t="s">
        <v>143</v>
      </c>
      <c r="B21" s="71">
        <v>0.37993611889835627</v>
      </c>
      <c r="C21" s="71">
        <v>3.8362711279904343E-2</v>
      </c>
      <c r="D21" s="71">
        <v>3.5583512806152136E-2</v>
      </c>
      <c r="E21" s="71">
        <v>0.6953527853660324</v>
      </c>
      <c r="H21" s="105"/>
      <c r="I21" s="105"/>
      <c r="J21" s="105"/>
      <c r="K21" s="105"/>
      <c r="L21" s="105"/>
    </row>
    <row r="22" spans="1:12" s="95" customFormat="1" x14ac:dyDescent="0.2">
      <c r="A22" s="102" t="s">
        <v>102</v>
      </c>
      <c r="B22" s="71">
        <v>0</v>
      </c>
      <c r="C22" s="71">
        <v>0</v>
      </c>
      <c r="D22" s="71">
        <v>0</v>
      </c>
      <c r="E22" s="71">
        <v>0</v>
      </c>
      <c r="H22" s="105"/>
      <c r="I22" s="105"/>
      <c r="J22" s="105"/>
      <c r="K22" s="105"/>
      <c r="L22" s="105"/>
    </row>
    <row r="23" spans="1:12" s="95" customFormat="1" x14ac:dyDescent="0.2">
      <c r="A23" s="102" t="s">
        <v>103</v>
      </c>
      <c r="B23" s="71">
        <v>0.41755469804081186</v>
      </c>
      <c r="C23" s="71">
        <v>0.35589795119010204</v>
      </c>
      <c r="D23" s="71">
        <v>0.28601219966411096</v>
      </c>
      <c r="E23" s="71">
        <v>0.51437303044184934</v>
      </c>
      <c r="H23" s="105"/>
      <c r="I23" s="103"/>
      <c r="J23" s="105"/>
      <c r="K23" s="105"/>
      <c r="L23" s="105"/>
    </row>
    <row r="24" spans="1:12" s="95" customFormat="1" ht="20.399999999999999" x14ac:dyDescent="0.2">
      <c r="A24" s="90" t="s">
        <v>386</v>
      </c>
      <c r="B24" s="69">
        <v>1.7437011206740574</v>
      </c>
      <c r="C24" s="69">
        <v>2.1646809537293867</v>
      </c>
      <c r="D24" s="69">
        <v>1.6690804197881095</v>
      </c>
      <c r="E24" s="69">
        <v>1.4224569265640983</v>
      </c>
      <c r="H24" s="103"/>
      <c r="I24" s="103"/>
      <c r="J24" s="103"/>
      <c r="K24" s="103"/>
      <c r="L24" s="103"/>
    </row>
    <row r="25" spans="1:12" x14ac:dyDescent="0.2">
      <c r="A25" s="102"/>
      <c r="B25" s="69"/>
      <c r="C25" s="71"/>
      <c r="D25" s="102"/>
      <c r="E25" s="102"/>
    </row>
    <row r="26" spans="1:12" x14ac:dyDescent="0.2">
      <c r="A26" s="102"/>
      <c r="B26" s="69"/>
      <c r="C26" s="71"/>
      <c r="D26" s="102"/>
      <c r="E26" s="102"/>
    </row>
    <row r="27" spans="1:12" x14ac:dyDescent="0.2">
      <c r="A27" s="107" t="s">
        <v>109</v>
      </c>
      <c r="B27" s="69"/>
      <c r="C27" s="71"/>
      <c r="D27" s="102"/>
      <c r="E27" s="102"/>
    </row>
    <row r="28" spans="1:12" x14ac:dyDescent="0.2">
      <c r="B28" s="46"/>
      <c r="D28" s="48"/>
    </row>
    <row r="29" spans="1:12" ht="20.399999999999999" x14ac:dyDescent="0.2">
      <c r="A29" s="108" t="s">
        <v>110</v>
      </c>
      <c r="B29" s="56" t="s">
        <v>111</v>
      </c>
      <c r="C29" s="57" t="s">
        <v>112</v>
      </c>
      <c r="D29" s="58" t="s">
        <v>113</v>
      </c>
      <c r="E29" s="57" t="s">
        <v>112</v>
      </c>
    </row>
    <row r="30" spans="1:12" x14ac:dyDescent="0.2">
      <c r="B30" s="46"/>
      <c r="D30" s="48"/>
    </row>
    <row r="31" spans="1:12" x14ac:dyDescent="0.2">
      <c r="A31" s="102" t="s">
        <v>17</v>
      </c>
      <c r="B31" s="69">
        <v>1794382.3699999996</v>
      </c>
      <c r="C31" s="71">
        <v>3.9084090118067568E-3</v>
      </c>
      <c r="D31" s="70">
        <v>56</v>
      </c>
      <c r="E31" s="71">
        <v>1.5734756954200617E-2</v>
      </c>
    </row>
    <row r="32" spans="1:12" x14ac:dyDescent="0.2">
      <c r="A32" s="102" t="s">
        <v>18</v>
      </c>
      <c r="B32" s="69">
        <v>9701471.6899999995</v>
      </c>
      <c r="C32" s="71">
        <v>2.1131125681414342E-2</v>
      </c>
      <c r="D32" s="70">
        <v>145</v>
      </c>
      <c r="E32" s="71">
        <v>4.0741781399269456E-2</v>
      </c>
    </row>
    <row r="33" spans="1:5" x14ac:dyDescent="0.2">
      <c r="A33" s="102" t="s">
        <v>19</v>
      </c>
      <c r="B33" s="69">
        <v>5640794.620000001</v>
      </c>
      <c r="C33" s="71">
        <v>1.2286418377237554E-2</v>
      </c>
      <c r="D33" s="70">
        <v>56</v>
      </c>
      <c r="E33" s="71">
        <v>1.5734756954200617E-2</v>
      </c>
    </row>
    <row r="34" spans="1:5" x14ac:dyDescent="0.2">
      <c r="A34" s="102" t="s">
        <v>20</v>
      </c>
      <c r="B34" s="69">
        <v>9909642.1900000013</v>
      </c>
      <c r="C34" s="71">
        <v>2.1584549361782047E-2</v>
      </c>
      <c r="D34" s="70">
        <v>86</v>
      </c>
      <c r="E34" s="71">
        <v>2.4164091036808093E-2</v>
      </c>
    </row>
    <row r="35" spans="1:5" x14ac:dyDescent="0.2">
      <c r="A35" s="102" t="s">
        <v>21</v>
      </c>
      <c r="B35" s="69">
        <v>10892624.25</v>
      </c>
      <c r="C35" s="71">
        <v>2.3725618069310846E-2</v>
      </c>
      <c r="D35" s="70">
        <v>85</v>
      </c>
      <c r="E35" s="71">
        <v>2.3883113234054509E-2</v>
      </c>
    </row>
    <row r="36" spans="1:5" x14ac:dyDescent="0.2">
      <c r="A36" s="102" t="s">
        <v>22</v>
      </c>
      <c r="B36" s="69">
        <v>20966799.539999999</v>
      </c>
      <c r="C36" s="71">
        <v>4.566854291534405E-2</v>
      </c>
      <c r="D36" s="70">
        <v>151</v>
      </c>
      <c r="E36" s="71">
        <v>4.2427648215790953E-2</v>
      </c>
    </row>
    <row r="37" spans="1:5" x14ac:dyDescent="0.2">
      <c r="A37" s="102" t="s">
        <v>23</v>
      </c>
      <c r="B37" s="69">
        <v>30872740.589999981</v>
      </c>
      <c r="C37" s="71">
        <v>6.724503069049223E-2</v>
      </c>
      <c r="D37" s="70">
        <v>225</v>
      </c>
      <c r="E37" s="71">
        <v>6.3220005619556055E-2</v>
      </c>
    </row>
    <row r="38" spans="1:5" x14ac:dyDescent="0.2">
      <c r="A38" s="102" t="s">
        <v>24</v>
      </c>
      <c r="B38" s="69">
        <v>53675137.830000035</v>
      </c>
      <c r="C38" s="71">
        <v>0.1169117552156634</v>
      </c>
      <c r="D38" s="70">
        <v>344</v>
      </c>
      <c r="E38" s="71">
        <v>9.6656364147232374E-2</v>
      </c>
    </row>
    <row r="39" spans="1:5" x14ac:dyDescent="0.2">
      <c r="A39" s="102" t="s">
        <v>41</v>
      </c>
      <c r="B39" s="69">
        <v>113452730.63000007</v>
      </c>
      <c r="C39" s="71">
        <v>0.24711548788142451</v>
      </c>
      <c r="D39" s="70">
        <v>808</v>
      </c>
      <c r="E39" s="71">
        <v>0.22703006462489464</v>
      </c>
    </row>
    <row r="40" spans="1:5" x14ac:dyDescent="0.2">
      <c r="A40" s="102" t="s">
        <v>42</v>
      </c>
      <c r="B40" s="69">
        <v>100768042.33999991</v>
      </c>
      <c r="C40" s="71">
        <v>0.21948651043856418</v>
      </c>
      <c r="D40" s="70">
        <v>782</v>
      </c>
      <c r="E40" s="71">
        <v>0.2197246417533015</v>
      </c>
    </row>
    <row r="41" spans="1:5" x14ac:dyDescent="0.2">
      <c r="A41" s="102" t="s">
        <v>43</v>
      </c>
      <c r="B41" s="69">
        <v>86666218.569999933</v>
      </c>
      <c r="C41" s="71">
        <v>0.18877081905246421</v>
      </c>
      <c r="D41" s="70">
        <v>707</v>
      </c>
      <c r="E41" s="71">
        <v>0.19865130654678281</v>
      </c>
    </row>
    <row r="42" spans="1:5" x14ac:dyDescent="0.2">
      <c r="A42" s="102" t="s">
        <v>44</v>
      </c>
      <c r="B42" s="69">
        <v>11253077.200000005</v>
      </c>
      <c r="C42" s="71">
        <v>2.4510733650953766E-2</v>
      </c>
      <c r="D42" s="70">
        <v>84</v>
      </c>
      <c r="E42" s="71">
        <v>2.3602135431300929E-2</v>
      </c>
    </row>
    <row r="43" spans="1:5" x14ac:dyDescent="0.2">
      <c r="A43" s="102" t="s">
        <v>45</v>
      </c>
      <c r="B43" s="69">
        <v>1969273.7699999998</v>
      </c>
      <c r="C43" s="71">
        <v>4.2893462831908374E-3</v>
      </c>
      <c r="D43" s="70">
        <v>20</v>
      </c>
      <c r="E43" s="71">
        <v>5.619556055071649E-3</v>
      </c>
    </row>
    <row r="44" spans="1:5" x14ac:dyDescent="0.2">
      <c r="A44" s="102" t="s">
        <v>46</v>
      </c>
      <c r="B44" s="69">
        <v>1045384.0499999999</v>
      </c>
      <c r="C44" s="71">
        <v>2.2769887344685881E-3</v>
      </c>
      <c r="D44" s="70">
        <v>6</v>
      </c>
      <c r="E44" s="71">
        <v>1.6858668165214948E-3</v>
      </c>
    </row>
    <row r="45" spans="1:5" x14ac:dyDescent="0.2">
      <c r="A45" s="102" t="s">
        <v>25</v>
      </c>
      <c r="B45" s="69">
        <v>499814.79</v>
      </c>
      <c r="C45" s="71">
        <v>1.088664635882653E-3</v>
      </c>
      <c r="D45" s="70">
        <v>4</v>
      </c>
      <c r="E45" s="71">
        <v>1.1239112110143299E-3</v>
      </c>
    </row>
    <row r="46" spans="1:5" x14ac:dyDescent="0.2">
      <c r="A46" s="102" t="s">
        <v>26</v>
      </c>
      <c r="B46" s="69">
        <v>0</v>
      </c>
      <c r="C46" s="71">
        <v>0</v>
      </c>
      <c r="D46" s="70">
        <v>0</v>
      </c>
      <c r="E46" s="71">
        <v>0</v>
      </c>
    </row>
    <row r="47" spans="1:5" x14ac:dyDescent="0.2">
      <c r="A47" s="102" t="s">
        <v>27</v>
      </c>
      <c r="B47" s="69">
        <v>0</v>
      </c>
      <c r="C47" s="71">
        <v>0</v>
      </c>
      <c r="D47" s="70">
        <v>0</v>
      </c>
      <c r="E47" s="71">
        <v>0</v>
      </c>
    </row>
    <row r="48" spans="1:5" x14ac:dyDescent="0.2">
      <c r="A48" s="102" t="s">
        <v>4</v>
      </c>
      <c r="B48" s="69">
        <v>0</v>
      </c>
      <c r="C48" s="71">
        <v>0</v>
      </c>
      <c r="D48" s="70">
        <v>0</v>
      </c>
      <c r="E48" s="71">
        <v>0</v>
      </c>
    </row>
    <row r="49" spans="1:5" x14ac:dyDescent="0.2">
      <c r="A49" s="102"/>
      <c r="B49" s="69"/>
      <c r="C49" s="71"/>
      <c r="D49" s="70"/>
      <c r="E49" s="71"/>
    </row>
    <row r="50" spans="1:5" ht="10.8" thickBot="1" x14ac:dyDescent="0.25">
      <c r="A50" s="109"/>
      <c r="B50" s="74">
        <v>459108134.42999995</v>
      </c>
      <c r="C50" s="75"/>
      <c r="D50" s="76">
        <v>3559</v>
      </c>
      <c r="E50" s="75"/>
    </row>
    <row r="51" spans="1:5" ht="10.8" thickTop="1" x14ac:dyDescent="0.2">
      <c r="A51" s="102"/>
      <c r="B51" s="69"/>
      <c r="C51" s="71"/>
      <c r="D51" s="70"/>
      <c r="E51" s="71"/>
    </row>
    <row r="52" spans="1:5" x14ac:dyDescent="0.2">
      <c r="A52" s="109" t="s">
        <v>114</v>
      </c>
      <c r="B52" s="69"/>
      <c r="C52" s="102"/>
      <c r="D52" s="75">
        <v>0.79816936244509851</v>
      </c>
      <c r="E52" s="71"/>
    </row>
    <row r="53" spans="1:5" x14ac:dyDescent="0.2">
      <c r="A53" s="102"/>
      <c r="B53" s="69"/>
      <c r="C53" s="71"/>
      <c r="D53" s="102"/>
      <c r="E53" s="102"/>
    </row>
    <row r="54" spans="1:5" x14ac:dyDescent="0.2">
      <c r="A54" s="102"/>
      <c r="B54" s="69"/>
      <c r="C54" s="71"/>
      <c r="D54" s="102"/>
      <c r="E54" s="102"/>
    </row>
    <row r="55" spans="1:5" x14ac:dyDescent="0.2">
      <c r="A55" s="107" t="s">
        <v>610</v>
      </c>
      <c r="B55" s="69"/>
      <c r="C55" s="71"/>
      <c r="D55" s="102"/>
      <c r="E55" s="102"/>
    </row>
    <row r="56" spans="1:5" x14ac:dyDescent="0.2">
      <c r="B56" s="46"/>
      <c r="D56" s="48"/>
    </row>
    <row r="57" spans="1:5" ht="20.399999999999999" x14ac:dyDescent="0.2">
      <c r="A57" s="108" t="s">
        <v>110</v>
      </c>
      <c r="B57" s="56" t="s">
        <v>111</v>
      </c>
      <c r="C57" s="57" t="s">
        <v>112</v>
      </c>
      <c r="D57" s="58" t="s">
        <v>113</v>
      </c>
      <c r="E57" s="57" t="s">
        <v>112</v>
      </c>
    </row>
    <row r="58" spans="1:5" x14ac:dyDescent="0.2">
      <c r="B58" s="46"/>
      <c r="D58" s="48"/>
    </row>
    <row r="59" spans="1:5" x14ac:dyDescent="0.2">
      <c r="A59" s="102" t="s">
        <v>17</v>
      </c>
      <c r="B59" s="69">
        <v>4722624.5500000017</v>
      </c>
      <c r="C59" s="71">
        <v>1.0286519004642163E-2</v>
      </c>
      <c r="D59" s="70">
        <v>106</v>
      </c>
      <c r="E59" s="71">
        <v>2.978364709187974E-2</v>
      </c>
    </row>
    <row r="60" spans="1:5" x14ac:dyDescent="0.2">
      <c r="A60" s="102" t="s">
        <v>18</v>
      </c>
      <c r="B60" s="69">
        <v>82013510.269999981</v>
      </c>
      <c r="C60" s="71">
        <v>0.17863658715570976</v>
      </c>
      <c r="D60" s="70">
        <v>598</v>
      </c>
      <c r="E60" s="71">
        <v>0.16802472604664231</v>
      </c>
    </row>
    <row r="61" spans="1:5" x14ac:dyDescent="0.2">
      <c r="A61" s="102" t="s">
        <v>19</v>
      </c>
      <c r="B61" s="69">
        <v>24158094.900000002</v>
      </c>
      <c r="C61" s="71">
        <v>5.2619618534951888E-2</v>
      </c>
      <c r="D61" s="70">
        <v>173</v>
      </c>
      <c r="E61" s="71">
        <v>4.8609159876369767E-2</v>
      </c>
    </row>
    <row r="62" spans="1:5" x14ac:dyDescent="0.2">
      <c r="A62" s="102" t="s">
        <v>20</v>
      </c>
      <c r="B62" s="69">
        <v>52997868.129999988</v>
      </c>
      <c r="C62" s="71">
        <v>0.11543656963473072</v>
      </c>
      <c r="D62" s="70">
        <v>383</v>
      </c>
      <c r="E62" s="71">
        <v>0.10761449845462208</v>
      </c>
    </row>
    <row r="63" spans="1:5" x14ac:dyDescent="0.2">
      <c r="A63" s="102" t="s">
        <v>21</v>
      </c>
      <c r="B63" s="69">
        <v>70121207.219999969</v>
      </c>
      <c r="C63" s="71">
        <v>0.15273353260677489</v>
      </c>
      <c r="D63" s="70">
        <v>494</v>
      </c>
      <c r="E63" s="71">
        <v>0.13880303456026974</v>
      </c>
    </row>
    <row r="64" spans="1:5" x14ac:dyDescent="0.2">
      <c r="A64" s="102" t="s">
        <v>22</v>
      </c>
      <c r="B64" s="69">
        <v>54895790.940000013</v>
      </c>
      <c r="C64" s="71">
        <v>0.11957050381639441</v>
      </c>
      <c r="D64" s="70">
        <v>407</v>
      </c>
      <c r="E64" s="71">
        <v>0.11435796572070807</v>
      </c>
    </row>
    <row r="65" spans="1:5" x14ac:dyDescent="0.2">
      <c r="A65" s="102" t="s">
        <v>23</v>
      </c>
      <c r="B65" s="69">
        <v>48015422.729999989</v>
      </c>
      <c r="C65" s="71">
        <v>0.10458412545796636</v>
      </c>
      <c r="D65" s="70">
        <v>365</v>
      </c>
      <c r="E65" s="71">
        <v>0.1025568980050576</v>
      </c>
    </row>
    <row r="66" spans="1:5" x14ac:dyDescent="0.2">
      <c r="A66" s="102" t="s">
        <v>24</v>
      </c>
      <c r="B66" s="69">
        <v>29518721.77999999</v>
      </c>
      <c r="C66" s="71">
        <v>6.429579344449779E-2</v>
      </c>
      <c r="D66" s="70">
        <v>247</v>
      </c>
      <c r="E66" s="71">
        <v>6.940151728013487E-2</v>
      </c>
    </row>
    <row r="67" spans="1:5" x14ac:dyDescent="0.2">
      <c r="A67" s="102" t="s">
        <v>41</v>
      </c>
      <c r="B67" s="69">
        <v>57504897.759999983</v>
      </c>
      <c r="C67" s="71">
        <v>0.12525349356180435</v>
      </c>
      <c r="D67" s="70">
        <v>520</v>
      </c>
      <c r="E67" s="71">
        <v>0.14610845743186288</v>
      </c>
    </row>
    <row r="68" spans="1:5" x14ac:dyDescent="0.2">
      <c r="A68" s="102" t="s">
        <v>42</v>
      </c>
      <c r="B68" s="69">
        <v>4301185.51</v>
      </c>
      <c r="C68" s="71">
        <v>9.3685674189591187E-3</v>
      </c>
      <c r="D68" s="70">
        <v>33</v>
      </c>
      <c r="E68" s="71">
        <v>9.2722674908682218E-3</v>
      </c>
    </row>
    <row r="69" spans="1:5" x14ac:dyDescent="0.2">
      <c r="A69" s="102" t="s">
        <v>43</v>
      </c>
      <c r="B69" s="69">
        <v>4732436.95</v>
      </c>
      <c r="C69" s="71">
        <v>1.0307891747279757E-2</v>
      </c>
      <c r="D69" s="70">
        <v>39</v>
      </c>
      <c r="E69" s="71">
        <v>1.0958134307389716E-2</v>
      </c>
    </row>
    <row r="70" spans="1:5" x14ac:dyDescent="0.2">
      <c r="A70" s="102" t="s">
        <v>44</v>
      </c>
      <c r="B70" s="69">
        <v>3445630.4</v>
      </c>
      <c r="C70" s="71">
        <v>7.5050519509480716E-3</v>
      </c>
      <c r="D70" s="70">
        <v>26</v>
      </c>
      <c r="E70" s="71">
        <v>7.3054228715931438E-3</v>
      </c>
    </row>
    <row r="71" spans="1:5" x14ac:dyDescent="0.2">
      <c r="A71" s="102" t="s">
        <v>45</v>
      </c>
      <c r="B71" s="69">
        <v>2406353.7399999998</v>
      </c>
      <c r="C71" s="71">
        <v>5.2413659430965631E-3</v>
      </c>
      <c r="D71" s="70">
        <v>14</v>
      </c>
      <c r="E71" s="71">
        <v>3.9336892385501542E-3</v>
      </c>
    </row>
    <row r="72" spans="1:5" x14ac:dyDescent="0.2">
      <c r="A72" s="102" t="s">
        <v>46</v>
      </c>
      <c r="B72" s="69">
        <v>1877849.6999999997</v>
      </c>
      <c r="C72" s="71">
        <v>4.0902122161948218E-3</v>
      </c>
      <c r="D72" s="70">
        <v>15</v>
      </c>
      <c r="E72" s="71">
        <v>4.2146670413037374E-3</v>
      </c>
    </row>
    <row r="73" spans="1:5" x14ac:dyDescent="0.2">
      <c r="A73" s="102" t="s">
        <v>25</v>
      </c>
      <c r="B73" s="69">
        <v>5895775.4999999991</v>
      </c>
      <c r="C73" s="71">
        <v>1.2841801435994655E-2</v>
      </c>
      <c r="D73" s="70">
        <v>44</v>
      </c>
      <c r="E73" s="71">
        <v>1.2363023321157629E-2</v>
      </c>
    </row>
    <row r="74" spans="1:5" x14ac:dyDescent="0.2">
      <c r="A74" s="102" t="s">
        <v>26</v>
      </c>
      <c r="B74" s="69">
        <v>1394714.49</v>
      </c>
      <c r="C74" s="71">
        <v>3.0378779755919397E-3</v>
      </c>
      <c r="D74" s="70">
        <v>11</v>
      </c>
      <c r="E74" s="71">
        <v>3.0907558302894073E-3</v>
      </c>
    </row>
    <row r="75" spans="1:5" x14ac:dyDescent="0.2">
      <c r="A75" s="102" t="s">
        <v>27</v>
      </c>
      <c r="B75" s="69">
        <v>1376844.5400000003</v>
      </c>
      <c r="C75" s="71">
        <v>2.9989547924464573E-3</v>
      </c>
      <c r="D75" s="70">
        <v>14</v>
      </c>
      <c r="E75" s="71">
        <v>3.9336892385501542E-3</v>
      </c>
    </row>
    <row r="76" spans="1:5" x14ac:dyDescent="0.2">
      <c r="A76" s="102" t="s">
        <v>4</v>
      </c>
      <c r="B76" s="69">
        <v>9729205.319999991</v>
      </c>
      <c r="C76" s="71">
        <v>2.1191533302016459E-2</v>
      </c>
      <c r="D76" s="70">
        <v>70</v>
      </c>
      <c r="E76" s="71">
        <v>1.9668446192750773E-2</v>
      </c>
    </row>
    <row r="77" spans="1:5" x14ac:dyDescent="0.2">
      <c r="A77" s="102"/>
      <c r="B77" s="69"/>
      <c r="C77" s="71"/>
      <c r="D77" s="70"/>
      <c r="E77" s="71"/>
    </row>
    <row r="78" spans="1:5" ht="10.8" thickBot="1" x14ac:dyDescent="0.25">
      <c r="A78" s="109"/>
      <c r="B78" s="74">
        <v>459108134.42999983</v>
      </c>
      <c r="C78" s="75"/>
      <c r="D78" s="76">
        <v>3559</v>
      </c>
      <c r="E78" s="75"/>
    </row>
    <row r="79" spans="1:5" ht="10.8" thickTop="1" x14ac:dyDescent="0.2">
      <c r="A79" s="102"/>
      <c r="B79" s="69"/>
      <c r="C79" s="71"/>
      <c r="D79" s="70"/>
      <c r="E79" s="71"/>
    </row>
    <row r="80" spans="1:5" x14ac:dyDescent="0.2">
      <c r="A80" s="109" t="s">
        <v>114</v>
      </c>
      <c r="B80" s="69"/>
      <c r="C80" s="102"/>
      <c r="D80" s="75">
        <v>0.65496276065919767</v>
      </c>
      <c r="E80" s="71"/>
    </row>
    <row r="81" spans="1:5" x14ac:dyDescent="0.2">
      <c r="A81" s="109"/>
      <c r="B81" s="69"/>
      <c r="C81" s="102"/>
      <c r="D81" s="75"/>
      <c r="E81" s="71"/>
    </row>
    <row r="82" spans="1:5" x14ac:dyDescent="0.2">
      <c r="A82" s="109"/>
      <c r="B82" s="69"/>
      <c r="C82" s="102"/>
      <c r="D82" s="75"/>
      <c r="E82" s="71"/>
    </row>
    <row r="83" spans="1:5" x14ac:dyDescent="0.2">
      <c r="A83" s="107" t="s">
        <v>611</v>
      </c>
      <c r="B83" s="69"/>
      <c r="C83" s="71"/>
      <c r="D83" s="102"/>
      <c r="E83" s="102"/>
    </row>
    <row r="84" spans="1:5" x14ac:dyDescent="0.2">
      <c r="B84" s="46"/>
      <c r="D84" s="48"/>
    </row>
    <row r="85" spans="1:5" s="110" customFormat="1" ht="20.399999999999999" x14ac:dyDescent="0.2">
      <c r="A85" s="108" t="s">
        <v>110</v>
      </c>
      <c r="B85" s="56" t="s">
        <v>111</v>
      </c>
      <c r="C85" s="57" t="s">
        <v>112</v>
      </c>
      <c r="D85" s="58" t="s">
        <v>113</v>
      </c>
      <c r="E85" s="57" t="s">
        <v>112</v>
      </c>
    </row>
    <row r="86" spans="1:5" x14ac:dyDescent="0.2">
      <c r="B86" s="46"/>
      <c r="D86" s="48"/>
    </row>
    <row r="87" spans="1:5" x14ac:dyDescent="0.2">
      <c r="A87" s="102" t="s">
        <v>17</v>
      </c>
      <c r="B87" s="69">
        <v>5184585.3300000019</v>
      </c>
      <c r="C87" s="71">
        <v>1.1292732454929949E-2</v>
      </c>
      <c r="D87" s="70">
        <v>115</v>
      </c>
      <c r="E87" s="71">
        <v>3.2312447316661982E-2</v>
      </c>
    </row>
    <row r="88" spans="1:5" x14ac:dyDescent="0.2">
      <c r="A88" s="102" t="s">
        <v>18</v>
      </c>
      <c r="B88" s="69">
        <v>89710685.039999962</v>
      </c>
      <c r="C88" s="71">
        <v>0.19540208136668971</v>
      </c>
      <c r="D88" s="70">
        <v>659</v>
      </c>
      <c r="E88" s="71">
        <v>0.18516437201461083</v>
      </c>
    </row>
    <row r="89" spans="1:5" x14ac:dyDescent="0.2">
      <c r="A89" s="102" t="s">
        <v>19</v>
      </c>
      <c r="B89" s="69">
        <v>31891927.600000005</v>
      </c>
      <c r="C89" s="71">
        <v>6.9464958706503946E-2</v>
      </c>
      <c r="D89" s="70">
        <v>241</v>
      </c>
      <c r="E89" s="71">
        <v>6.7715650463613372E-2</v>
      </c>
    </row>
    <row r="90" spans="1:5" x14ac:dyDescent="0.2">
      <c r="A90" s="102" t="s">
        <v>20</v>
      </c>
      <c r="B90" s="69">
        <v>91996445.350000024</v>
      </c>
      <c r="C90" s="71">
        <v>0.20038077840684981</v>
      </c>
      <c r="D90" s="70">
        <v>638</v>
      </c>
      <c r="E90" s="71">
        <v>0.17926383815678562</v>
      </c>
    </row>
    <row r="91" spans="1:5" x14ac:dyDescent="0.2">
      <c r="A91" s="102" t="s">
        <v>21</v>
      </c>
      <c r="B91" s="69">
        <v>40936557.089999981</v>
      </c>
      <c r="C91" s="71">
        <v>8.9165392682105854E-2</v>
      </c>
      <c r="D91" s="70">
        <v>278</v>
      </c>
      <c r="E91" s="71">
        <v>7.811182916549593E-2</v>
      </c>
    </row>
    <row r="92" spans="1:5" x14ac:dyDescent="0.2">
      <c r="A92" s="102" t="s">
        <v>22</v>
      </c>
      <c r="B92" s="69">
        <v>50494440.13000004</v>
      </c>
      <c r="C92" s="71">
        <v>0.10998376274184468</v>
      </c>
      <c r="D92" s="70">
        <v>398</v>
      </c>
      <c r="E92" s="71">
        <v>0.11182916549592582</v>
      </c>
    </row>
    <row r="93" spans="1:5" x14ac:dyDescent="0.2">
      <c r="A93" s="102" t="s">
        <v>23</v>
      </c>
      <c r="B93" s="69">
        <v>64377285.689999968</v>
      </c>
      <c r="C93" s="71">
        <v>0.1402224897843006</v>
      </c>
      <c r="D93" s="70">
        <v>535</v>
      </c>
      <c r="E93" s="71">
        <v>0.15032312447316662</v>
      </c>
    </row>
    <row r="94" spans="1:5" x14ac:dyDescent="0.2">
      <c r="A94" s="102" t="s">
        <v>24</v>
      </c>
      <c r="B94" s="69">
        <v>40328758.309999995</v>
      </c>
      <c r="C94" s="71">
        <v>8.7841524219712794E-2</v>
      </c>
      <c r="D94" s="70">
        <v>330</v>
      </c>
      <c r="E94" s="71">
        <v>9.2722674908682218E-2</v>
      </c>
    </row>
    <row r="95" spans="1:5" x14ac:dyDescent="0.2">
      <c r="A95" s="102" t="s">
        <v>41</v>
      </c>
      <c r="B95" s="69">
        <v>21651987.439999998</v>
      </c>
      <c r="C95" s="71">
        <v>4.7160975413519428E-2</v>
      </c>
      <c r="D95" s="70">
        <v>192</v>
      </c>
      <c r="E95" s="71">
        <v>5.3947738128687833E-2</v>
      </c>
    </row>
    <row r="96" spans="1:5" x14ac:dyDescent="0.2">
      <c r="A96" s="102" t="s">
        <v>42</v>
      </c>
      <c r="B96" s="69">
        <v>3521169.19</v>
      </c>
      <c r="C96" s="71">
        <v>7.6695857161661156E-3</v>
      </c>
      <c r="D96" s="70">
        <v>28</v>
      </c>
      <c r="E96" s="71">
        <v>7.8673784771003084E-3</v>
      </c>
    </row>
    <row r="97" spans="1:5" x14ac:dyDescent="0.2">
      <c r="A97" s="102" t="s">
        <v>43</v>
      </c>
      <c r="B97" s="69">
        <v>1825481.57</v>
      </c>
      <c r="C97" s="71">
        <v>3.9761473019126626E-3</v>
      </c>
      <c r="D97" s="70">
        <v>13</v>
      </c>
      <c r="E97" s="71">
        <v>3.6527114357965719E-3</v>
      </c>
    </row>
    <row r="98" spans="1:5" x14ac:dyDescent="0.2">
      <c r="A98" s="102" t="s">
        <v>44</v>
      </c>
      <c r="B98" s="69">
        <v>748704.27</v>
      </c>
      <c r="C98" s="71">
        <v>1.6307797964188648E-3</v>
      </c>
      <c r="D98" s="70">
        <v>7</v>
      </c>
      <c r="E98" s="71">
        <v>1.9668446192750771E-3</v>
      </c>
    </row>
    <row r="99" spans="1:5" x14ac:dyDescent="0.2">
      <c r="A99" s="102" t="s">
        <v>45</v>
      </c>
      <c r="B99" s="69">
        <v>696170.88</v>
      </c>
      <c r="C99" s="71">
        <v>1.5163549233653255E-3</v>
      </c>
      <c r="D99" s="70">
        <v>6</v>
      </c>
      <c r="E99" s="71">
        <v>1.6858668165214948E-3</v>
      </c>
    </row>
    <row r="100" spans="1:5" x14ac:dyDescent="0.2">
      <c r="A100" s="102" t="s">
        <v>46</v>
      </c>
      <c r="B100" s="69">
        <v>183151.9</v>
      </c>
      <c r="C100" s="71">
        <v>3.9892976461284007E-4</v>
      </c>
      <c r="D100" s="70">
        <v>2</v>
      </c>
      <c r="E100" s="71">
        <v>5.6195560550716497E-4</v>
      </c>
    </row>
    <row r="101" spans="1:5" x14ac:dyDescent="0.2">
      <c r="A101" s="102" t="s">
        <v>25</v>
      </c>
      <c r="B101" s="69">
        <v>4763269.76</v>
      </c>
      <c r="C101" s="71">
        <v>1.0375049803710795E-2</v>
      </c>
      <c r="D101" s="70">
        <v>42</v>
      </c>
      <c r="E101" s="71">
        <v>1.1801067715650464E-2</v>
      </c>
    </row>
    <row r="102" spans="1:5" x14ac:dyDescent="0.2">
      <c r="A102" s="102" t="s">
        <v>26</v>
      </c>
      <c r="B102" s="69">
        <v>1098517.46</v>
      </c>
      <c r="C102" s="71">
        <v>2.3927205327430126E-3</v>
      </c>
      <c r="D102" s="70">
        <v>7</v>
      </c>
      <c r="E102" s="71">
        <v>1.9668446192750771E-3</v>
      </c>
    </row>
    <row r="103" spans="1:5" x14ac:dyDescent="0.2">
      <c r="A103" s="102" t="s">
        <v>27</v>
      </c>
      <c r="B103" s="69">
        <v>1669314.8900000004</v>
      </c>
      <c r="C103" s="71">
        <v>3.6359950190656453E-3</v>
      </c>
      <c r="D103" s="70">
        <v>12</v>
      </c>
      <c r="E103" s="71">
        <v>3.3717336330429896E-3</v>
      </c>
    </row>
    <row r="104" spans="1:5" x14ac:dyDescent="0.2">
      <c r="A104" s="102" t="s">
        <v>4</v>
      </c>
      <c r="B104" s="69">
        <v>8029682.5299999975</v>
      </c>
      <c r="C104" s="71">
        <v>1.7489741365548123E-2</v>
      </c>
      <c r="D104" s="70">
        <v>56</v>
      </c>
      <c r="E104" s="71">
        <v>1.5734756954200617E-2</v>
      </c>
    </row>
    <row r="105" spans="1:5" x14ac:dyDescent="0.2">
      <c r="A105" s="102"/>
      <c r="B105" s="69"/>
      <c r="C105" s="71"/>
      <c r="D105" s="70"/>
      <c r="E105" s="71"/>
    </row>
    <row r="106" spans="1:5" s="111" customFormat="1" ht="10.8" thickBot="1" x14ac:dyDescent="0.25">
      <c r="A106" s="109"/>
      <c r="B106" s="74">
        <v>459108134.42999989</v>
      </c>
      <c r="C106" s="75"/>
      <c r="D106" s="76">
        <v>3559</v>
      </c>
      <c r="E106" s="75"/>
    </row>
    <row r="107" spans="1:5" ht="10.8" thickTop="1" x14ac:dyDescent="0.2">
      <c r="A107" s="102"/>
      <c r="B107" s="69"/>
      <c r="C107" s="71"/>
      <c r="D107" s="70"/>
      <c r="E107" s="71"/>
    </row>
    <row r="108" spans="1:5" x14ac:dyDescent="0.2">
      <c r="A108" s="109" t="s">
        <v>114</v>
      </c>
      <c r="B108" s="69"/>
      <c r="C108" s="102"/>
      <c r="D108" s="75">
        <v>0.63313812763499155</v>
      </c>
      <c r="E108" s="71"/>
    </row>
    <row r="109" spans="1:5" x14ac:dyDescent="0.2">
      <c r="A109" s="102"/>
      <c r="B109" s="69"/>
      <c r="C109" s="71"/>
      <c r="D109" s="70"/>
      <c r="E109" s="71"/>
    </row>
    <row r="110" spans="1:5" x14ac:dyDescent="0.2">
      <c r="A110" s="102"/>
      <c r="B110" s="69"/>
      <c r="C110" s="71"/>
      <c r="D110" s="70"/>
      <c r="E110" s="71"/>
    </row>
    <row r="111" spans="1:5" x14ac:dyDescent="0.2">
      <c r="A111" s="107" t="s">
        <v>115</v>
      </c>
      <c r="B111" s="69"/>
      <c r="C111" s="71"/>
      <c r="D111" s="70"/>
      <c r="E111" s="71"/>
    </row>
    <row r="112" spans="1:5" x14ac:dyDescent="0.2">
      <c r="B112" s="46"/>
      <c r="D112" s="48"/>
    </row>
    <row r="113" spans="1:6" s="112" customFormat="1" ht="20.399999999999999" x14ac:dyDescent="0.2">
      <c r="A113" s="108" t="s">
        <v>116</v>
      </c>
      <c r="B113" s="56" t="s">
        <v>111</v>
      </c>
      <c r="C113" s="57" t="s">
        <v>112</v>
      </c>
      <c r="D113" s="58" t="s">
        <v>113</v>
      </c>
      <c r="E113" s="57" t="s">
        <v>112</v>
      </c>
    </row>
    <row r="114" spans="1:6" x14ac:dyDescent="0.2">
      <c r="B114" s="46"/>
      <c r="D114" s="48"/>
    </row>
    <row r="115" spans="1:6" x14ac:dyDescent="0.2">
      <c r="A115" s="102" t="s">
        <v>47</v>
      </c>
      <c r="B115" s="69">
        <v>530246.82999999996</v>
      </c>
      <c r="C115" s="71">
        <v>1.1549497607101196E-3</v>
      </c>
      <c r="D115" s="70">
        <v>10</v>
      </c>
      <c r="E115" s="71">
        <v>2.8097780275358245E-3</v>
      </c>
      <c r="F115" s="113"/>
    </row>
    <row r="116" spans="1:6" x14ac:dyDescent="0.2">
      <c r="A116" s="102" t="s">
        <v>48</v>
      </c>
      <c r="B116" s="69">
        <v>0</v>
      </c>
      <c r="C116" s="71">
        <v>0</v>
      </c>
      <c r="D116" s="70">
        <v>0</v>
      </c>
      <c r="E116" s="71">
        <v>0</v>
      </c>
      <c r="F116" s="113"/>
    </row>
    <row r="117" spans="1:6" x14ac:dyDescent="0.2">
      <c r="A117" s="102" t="s">
        <v>49</v>
      </c>
      <c r="B117" s="69">
        <v>451178137.32000172</v>
      </c>
      <c r="C117" s="71">
        <v>0.98272738704609242</v>
      </c>
      <c r="D117" s="70">
        <v>3504</v>
      </c>
      <c r="E117" s="71">
        <v>0.98454622084855292</v>
      </c>
      <c r="F117" s="113"/>
    </row>
    <row r="118" spans="1:6" x14ac:dyDescent="0.2">
      <c r="A118" s="102" t="s">
        <v>50</v>
      </c>
      <c r="B118" s="69">
        <v>0</v>
      </c>
      <c r="C118" s="71">
        <v>0</v>
      </c>
      <c r="D118" s="70">
        <v>0</v>
      </c>
      <c r="E118" s="71">
        <v>0</v>
      </c>
      <c r="F118" s="113"/>
    </row>
    <row r="119" spans="1:6" x14ac:dyDescent="0.2">
      <c r="A119" s="102" t="s">
        <v>2</v>
      </c>
      <c r="B119" s="69">
        <v>7399750.2800000021</v>
      </c>
      <c r="C119" s="71">
        <v>1.6117663193197487E-2</v>
      </c>
      <c r="D119" s="70">
        <v>45</v>
      </c>
      <c r="E119" s="71">
        <v>1.2644001123911211E-2</v>
      </c>
      <c r="F119" s="113"/>
    </row>
    <row r="120" spans="1:6" x14ac:dyDescent="0.2">
      <c r="A120" s="102"/>
      <c r="B120" s="69"/>
      <c r="C120" s="71"/>
      <c r="D120" s="70"/>
      <c r="E120" s="71"/>
    </row>
    <row r="121" spans="1:6" ht="10.8" thickBot="1" x14ac:dyDescent="0.25">
      <c r="A121" s="109"/>
      <c r="B121" s="74">
        <v>459108134.43000174</v>
      </c>
      <c r="C121" s="75"/>
      <c r="D121" s="76">
        <v>3559</v>
      </c>
      <c r="E121" s="75"/>
    </row>
    <row r="122" spans="1:6" ht="10.8" thickTop="1" x14ac:dyDescent="0.2">
      <c r="A122" s="102"/>
      <c r="B122" s="69"/>
      <c r="C122" s="71"/>
      <c r="D122" s="70"/>
      <c r="E122" s="71"/>
    </row>
    <row r="123" spans="1:6" x14ac:dyDescent="0.2">
      <c r="A123" s="102"/>
      <c r="B123" s="69"/>
      <c r="C123" s="71"/>
      <c r="D123" s="70"/>
      <c r="E123" s="71"/>
    </row>
    <row r="124" spans="1:6" x14ac:dyDescent="0.2">
      <c r="A124" s="107" t="s">
        <v>117</v>
      </c>
      <c r="B124" s="69"/>
      <c r="C124" s="71"/>
      <c r="D124" s="70"/>
      <c r="E124" s="71"/>
    </row>
    <row r="125" spans="1:6" x14ac:dyDescent="0.2">
      <c r="B125" s="46"/>
      <c r="D125" s="48"/>
    </row>
    <row r="126" spans="1:6" s="112" customFormat="1" ht="20.399999999999999" x14ac:dyDescent="0.2">
      <c r="A126" s="108" t="s">
        <v>118</v>
      </c>
      <c r="B126" s="56" t="s">
        <v>111</v>
      </c>
      <c r="C126" s="57" t="s">
        <v>112</v>
      </c>
      <c r="D126" s="58" t="s">
        <v>113</v>
      </c>
      <c r="E126" s="57" t="s">
        <v>112</v>
      </c>
    </row>
    <row r="127" spans="1:6" x14ac:dyDescent="0.2">
      <c r="B127" s="46"/>
      <c r="D127" s="48"/>
    </row>
    <row r="128" spans="1:6" x14ac:dyDescent="0.2">
      <c r="A128" s="102" t="s">
        <v>5</v>
      </c>
      <c r="B128" s="69">
        <v>444194521.91000175</v>
      </c>
      <c r="C128" s="71">
        <v>0.96751612223443673</v>
      </c>
      <c r="D128" s="70">
        <v>3328</v>
      </c>
      <c r="E128" s="71">
        <v>0.93509412756392241</v>
      </c>
    </row>
    <row r="129" spans="1:5" x14ac:dyDescent="0.2">
      <c r="A129" s="102" t="s">
        <v>6</v>
      </c>
      <c r="B129" s="69">
        <v>14913612.520000007</v>
      </c>
      <c r="C129" s="71">
        <v>3.2483877765563357E-2</v>
      </c>
      <c r="D129" s="70">
        <v>231</v>
      </c>
      <c r="E129" s="71">
        <v>6.4905872436077552E-2</v>
      </c>
    </row>
    <row r="130" spans="1:5" x14ac:dyDescent="0.2">
      <c r="A130" s="102"/>
      <c r="B130" s="69"/>
      <c r="C130" s="71"/>
      <c r="D130" s="70"/>
      <c r="E130" s="71"/>
    </row>
    <row r="131" spans="1:5" s="111" customFormat="1" ht="10.8" thickBot="1" x14ac:dyDescent="0.25">
      <c r="A131" s="109"/>
      <c r="B131" s="74">
        <v>459108134.43000174</v>
      </c>
      <c r="C131" s="75"/>
      <c r="D131" s="76">
        <v>3559</v>
      </c>
      <c r="E131" s="75"/>
    </row>
    <row r="132" spans="1:5" ht="10.8" thickTop="1" x14ac:dyDescent="0.2">
      <c r="A132" s="102"/>
      <c r="B132" s="69"/>
      <c r="C132" s="71"/>
      <c r="D132" s="70"/>
      <c r="E132" s="71"/>
    </row>
    <row r="133" spans="1:5" x14ac:dyDescent="0.2">
      <c r="A133" s="102"/>
      <c r="B133" s="69"/>
      <c r="C133" s="71"/>
      <c r="D133" s="70"/>
      <c r="E133" s="71"/>
    </row>
    <row r="134" spans="1:5" x14ac:dyDescent="0.2">
      <c r="A134" s="107" t="s">
        <v>119</v>
      </c>
      <c r="B134" s="69"/>
      <c r="C134" s="71"/>
      <c r="D134" s="70"/>
      <c r="E134" s="71"/>
    </row>
    <row r="135" spans="1:5" x14ac:dyDescent="0.2">
      <c r="B135" s="46"/>
      <c r="D135" s="48"/>
    </row>
    <row r="136" spans="1:5" s="112" customFormat="1" ht="20.399999999999999" x14ac:dyDescent="0.2">
      <c r="A136" s="108" t="s">
        <v>144</v>
      </c>
      <c r="B136" s="56" t="s">
        <v>111</v>
      </c>
      <c r="C136" s="57" t="s">
        <v>112</v>
      </c>
      <c r="D136" s="58" t="s">
        <v>113</v>
      </c>
      <c r="E136" s="57" t="s">
        <v>112</v>
      </c>
    </row>
    <row r="137" spans="1:5" x14ac:dyDescent="0.2">
      <c r="B137" s="46"/>
      <c r="D137" s="48"/>
    </row>
    <row r="138" spans="1:5" x14ac:dyDescent="0.2">
      <c r="A138" s="102" t="s">
        <v>70</v>
      </c>
      <c r="B138" s="69">
        <v>103440598.07999997</v>
      </c>
      <c r="C138" s="71">
        <v>0.22530770056693819</v>
      </c>
      <c r="D138" s="70">
        <v>1479</v>
      </c>
      <c r="E138" s="71">
        <v>0.4155661702725485</v>
      </c>
    </row>
    <row r="139" spans="1:5" x14ac:dyDescent="0.2">
      <c r="A139" s="102" t="s">
        <v>71</v>
      </c>
      <c r="B139" s="69">
        <v>219672139.22999966</v>
      </c>
      <c r="C139" s="71">
        <v>0.47847581594852606</v>
      </c>
      <c r="D139" s="70">
        <v>1627</v>
      </c>
      <c r="E139" s="71">
        <v>0.45715088508007867</v>
      </c>
    </row>
    <row r="140" spans="1:5" x14ac:dyDescent="0.2">
      <c r="A140" s="102" t="s">
        <v>72</v>
      </c>
      <c r="B140" s="69">
        <v>75788491.700000033</v>
      </c>
      <c r="C140" s="71">
        <v>0.1650776495042815</v>
      </c>
      <c r="D140" s="70">
        <v>318</v>
      </c>
      <c r="E140" s="71">
        <v>8.9350941275639223E-2</v>
      </c>
    </row>
    <row r="141" spans="1:5" x14ac:dyDescent="0.2">
      <c r="A141" s="102" t="s">
        <v>73</v>
      </c>
      <c r="B141" s="69">
        <v>25742912.269999992</v>
      </c>
      <c r="C141" s="71">
        <v>5.6071566455603766E-2</v>
      </c>
      <c r="D141" s="70">
        <v>76</v>
      </c>
      <c r="E141" s="71">
        <v>2.1354313009272267E-2</v>
      </c>
    </row>
    <row r="142" spans="1:5" x14ac:dyDescent="0.2">
      <c r="A142" s="102" t="s">
        <v>74</v>
      </c>
      <c r="B142" s="69">
        <v>16636336.970000004</v>
      </c>
      <c r="C142" s="71">
        <v>3.6236206075186739E-2</v>
      </c>
      <c r="D142" s="70">
        <v>37</v>
      </c>
      <c r="E142" s="71">
        <v>1.0396178701882551E-2</v>
      </c>
    </row>
    <row r="143" spans="1:5" x14ac:dyDescent="0.2">
      <c r="A143" s="102" t="s">
        <v>75</v>
      </c>
      <c r="B143" s="69">
        <v>6579773.0700000003</v>
      </c>
      <c r="C143" s="71">
        <v>1.4331641233429769E-2</v>
      </c>
      <c r="D143" s="70">
        <v>11</v>
      </c>
      <c r="E143" s="71">
        <v>3.0907558302894073E-3</v>
      </c>
    </row>
    <row r="144" spans="1:5" x14ac:dyDescent="0.2">
      <c r="A144" s="102" t="s">
        <v>76</v>
      </c>
      <c r="B144" s="69">
        <v>5847879.4299999997</v>
      </c>
      <c r="C144" s="71">
        <v>1.2737477277026177E-2</v>
      </c>
      <c r="D144" s="70">
        <v>7</v>
      </c>
      <c r="E144" s="71">
        <v>1.9668446192750771E-3</v>
      </c>
    </row>
    <row r="145" spans="1:5" x14ac:dyDescent="0.2">
      <c r="A145" s="102" t="s">
        <v>196</v>
      </c>
      <c r="B145" s="69">
        <v>2249470.0300000003</v>
      </c>
      <c r="C145" s="71">
        <v>4.8996518713239606E-3</v>
      </c>
      <c r="D145" s="70">
        <v>2</v>
      </c>
      <c r="E145" s="71">
        <v>5.6195560550716497E-4</v>
      </c>
    </row>
    <row r="146" spans="1:5" x14ac:dyDescent="0.2">
      <c r="A146" s="102" t="s">
        <v>77</v>
      </c>
      <c r="B146" s="69">
        <v>0</v>
      </c>
      <c r="C146" s="71">
        <v>0</v>
      </c>
      <c r="D146" s="70">
        <v>0</v>
      </c>
      <c r="E146" s="71">
        <v>0</v>
      </c>
    </row>
    <row r="147" spans="1:5" x14ac:dyDescent="0.2">
      <c r="A147" s="102" t="s">
        <v>80</v>
      </c>
      <c r="B147" s="69">
        <v>3150533.65</v>
      </c>
      <c r="C147" s="71">
        <v>6.8622910676838875E-3</v>
      </c>
      <c r="D147" s="70">
        <v>2</v>
      </c>
      <c r="E147" s="71">
        <v>5.6195560550716497E-4</v>
      </c>
    </row>
    <row r="148" spans="1:5" x14ac:dyDescent="0.2">
      <c r="A148" s="102" t="s">
        <v>78</v>
      </c>
      <c r="B148" s="69">
        <v>0</v>
      </c>
      <c r="C148" s="71">
        <v>0</v>
      </c>
      <c r="D148" s="70">
        <v>0</v>
      </c>
      <c r="E148" s="71">
        <v>0</v>
      </c>
    </row>
    <row r="149" spans="1:5" x14ac:dyDescent="0.2">
      <c r="A149" s="102" t="s">
        <v>79</v>
      </c>
      <c r="B149" s="69">
        <v>0</v>
      </c>
      <c r="C149" s="71">
        <v>0</v>
      </c>
      <c r="D149" s="70">
        <v>0</v>
      </c>
      <c r="E149" s="71">
        <v>0</v>
      </c>
    </row>
    <row r="150" spans="1:5" x14ac:dyDescent="0.2">
      <c r="A150" s="102"/>
      <c r="B150" s="69"/>
      <c r="C150" s="71"/>
      <c r="D150" s="70"/>
      <c r="E150" s="71"/>
    </row>
    <row r="151" spans="1:5" ht="10.8" thickBot="1" x14ac:dyDescent="0.25">
      <c r="A151" s="109"/>
      <c r="B151" s="74">
        <v>459108134.42999965</v>
      </c>
      <c r="C151" s="75"/>
      <c r="D151" s="76">
        <v>3559</v>
      </c>
      <c r="E151" s="75"/>
    </row>
    <row r="152" spans="1:5" ht="10.8" thickTop="1" x14ac:dyDescent="0.2">
      <c r="A152" s="102"/>
      <c r="B152" s="69"/>
      <c r="C152" s="71"/>
      <c r="D152" s="70"/>
      <c r="E152" s="71"/>
    </row>
    <row r="153" spans="1:5" x14ac:dyDescent="0.2">
      <c r="A153" s="109" t="s">
        <v>120</v>
      </c>
      <c r="B153" s="77">
        <v>128999.19483843766</v>
      </c>
      <c r="C153" s="71"/>
      <c r="D153" s="70"/>
      <c r="E153" s="71"/>
    </row>
    <row r="154" spans="1:5" x14ac:dyDescent="0.2">
      <c r="A154" s="102"/>
      <c r="B154" s="69"/>
      <c r="C154" s="71"/>
      <c r="D154" s="70"/>
      <c r="E154" s="71"/>
    </row>
    <row r="155" spans="1:5" x14ac:dyDescent="0.2">
      <c r="A155" s="102"/>
      <c r="B155" s="69"/>
      <c r="C155" s="71"/>
      <c r="D155" s="70"/>
      <c r="E155" s="71"/>
    </row>
    <row r="156" spans="1:5" x14ac:dyDescent="0.2">
      <c r="A156" s="107" t="s">
        <v>121</v>
      </c>
      <c r="B156" s="69"/>
      <c r="C156" s="71"/>
      <c r="D156" s="70"/>
      <c r="E156" s="71"/>
    </row>
    <row r="157" spans="1:5" x14ac:dyDescent="0.2">
      <c r="A157" s="95"/>
      <c r="B157" s="52"/>
      <c r="C157" s="53"/>
      <c r="D157" s="54"/>
      <c r="E157" s="53"/>
    </row>
    <row r="158" spans="1:5" s="112" customFormat="1" ht="20.399999999999999" x14ac:dyDescent="0.2">
      <c r="A158" s="108" t="s">
        <v>122</v>
      </c>
      <c r="B158" s="56" t="s">
        <v>111</v>
      </c>
      <c r="C158" s="57" t="s">
        <v>112</v>
      </c>
      <c r="D158" s="58" t="s">
        <v>113</v>
      </c>
      <c r="E158" s="57" t="s">
        <v>112</v>
      </c>
    </row>
    <row r="159" spans="1:5" x14ac:dyDescent="0.2">
      <c r="B159" s="46"/>
      <c r="D159" s="48"/>
    </row>
    <row r="160" spans="1:5" x14ac:dyDescent="0.2">
      <c r="A160" s="102" t="s">
        <v>7</v>
      </c>
      <c r="B160" s="69">
        <v>295359727.00000203</v>
      </c>
      <c r="C160" s="71">
        <v>0.64333368296055338</v>
      </c>
      <c r="D160" s="70">
        <v>2143</v>
      </c>
      <c r="E160" s="71">
        <v>0.60213543130092728</v>
      </c>
    </row>
    <row r="161" spans="1:5" x14ac:dyDescent="0.2">
      <c r="A161" s="102" t="s">
        <v>8</v>
      </c>
      <c r="B161" s="69">
        <v>159210053.41</v>
      </c>
      <c r="C161" s="71">
        <v>0.34678116432779954</v>
      </c>
      <c r="D161" s="70">
        <v>1360</v>
      </c>
      <c r="E161" s="71">
        <v>0.38212981174487215</v>
      </c>
    </row>
    <row r="162" spans="1:5" x14ac:dyDescent="0.2">
      <c r="A162" s="102" t="s">
        <v>9</v>
      </c>
      <c r="B162" s="69">
        <v>4538354.0199999996</v>
      </c>
      <c r="C162" s="71">
        <v>9.8851527116471521E-3</v>
      </c>
      <c r="D162" s="70">
        <v>56</v>
      </c>
      <c r="E162" s="71">
        <v>1.5734756954200617E-2</v>
      </c>
    </row>
    <row r="163" spans="1:5" x14ac:dyDescent="0.2">
      <c r="A163" s="102"/>
      <c r="B163" s="69"/>
      <c r="C163" s="71"/>
      <c r="D163" s="70"/>
      <c r="E163" s="71"/>
    </row>
    <row r="164" spans="1:5" ht="10.8" thickBot="1" x14ac:dyDescent="0.25">
      <c r="A164" s="102"/>
      <c r="B164" s="74">
        <v>459108134.43000197</v>
      </c>
      <c r="C164" s="71"/>
      <c r="D164" s="76">
        <v>3559</v>
      </c>
      <c r="E164" s="71"/>
    </row>
    <row r="165" spans="1:5" ht="10.8" thickTop="1" x14ac:dyDescent="0.2">
      <c r="A165" s="102"/>
      <c r="B165" s="78"/>
      <c r="C165" s="71"/>
      <c r="D165" s="79"/>
      <c r="E165" s="71"/>
    </row>
    <row r="166" spans="1:5" x14ac:dyDescent="0.2">
      <c r="A166" s="102"/>
      <c r="B166" s="69"/>
      <c r="C166" s="71"/>
      <c r="D166" s="70"/>
      <c r="E166" s="71"/>
    </row>
    <row r="167" spans="1:5" x14ac:dyDescent="0.2">
      <c r="A167" s="107" t="s">
        <v>192</v>
      </c>
      <c r="B167" s="69"/>
      <c r="C167" s="71"/>
      <c r="D167" s="70"/>
      <c r="E167" s="71"/>
    </row>
    <row r="168" spans="1:5" x14ac:dyDescent="0.2">
      <c r="B168" s="46"/>
      <c r="D168" s="48"/>
    </row>
    <row r="169" spans="1:5" s="112" customFormat="1" ht="20.399999999999999" x14ac:dyDescent="0.2">
      <c r="A169" s="108" t="s">
        <v>156</v>
      </c>
      <c r="B169" s="56" t="s">
        <v>111</v>
      </c>
      <c r="C169" s="57" t="s">
        <v>112</v>
      </c>
      <c r="D169" s="58" t="s">
        <v>113</v>
      </c>
      <c r="E169" s="57" t="s">
        <v>112</v>
      </c>
    </row>
    <row r="170" spans="1:5" x14ac:dyDescent="0.2">
      <c r="B170" s="46"/>
      <c r="D170" s="48"/>
    </row>
    <row r="171" spans="1:5" x14ac:dyDescent="0.2">
      <c r="A171" s="114">
        <v>1996</v>
      </c>
      <c r="B171" s="69">
        <v>0</v>
      </c>
      <c r="C171" s="71">
        <v>0</v>
      </c>
      <c r="D171" s="70">
        <v>0</v>
      </c>
      <c r="E171" s="71">
        <v>0</v>
      </c>
    </row>
    <row r="172" spans="1:5" x14ac:dyDescent="0.2">
      <c r="A172" s="114">
        <v>1997</v>
      </c>
      <c r="B172" s="69">
        <v>0</v>
      </c>
      <c r="C172" s="71">
        <v>0</v>
      </c>
      <c r="D172" s="70">
        <v>0</v>
      </c>
      <c r="E172" s="71">
        <v>0</v>
      </c>
    </row>
    <row r="173" spans="1:5" x14ac:dyDescent="0.2">
      <c r="A173" s="114">
        <v>1998</v>
      </c>
      <c r="B173" s="69">
        <v>0</v>
      </c>
      <c r="C173" s="71">
        <v>0</v>
      </c>
      <c r="D173" s="70">
        <v>0</v>
      </c>
      <c r="E173" s="71">
        <v>0</v>
      </c>
    </row>
    <row r="174" spans="1:5" x14ac:dyDescent="0.2">
      <c r="A174" s="114">
        <v>1999</v>
      </c>
      <c r="B174" s="69">
        <v>0</v>
      </c>
      <c r="C174" s="71">
        <v>0</v>
      </c>
      <c r="D174" s="70">
        <v>0</v>
      </c>
      <c r="E174" s="71">
        <v>0</v>
      </c>
    </row>
    <row r="175" spans="1:5" x14ac:dyDescent="0.2">
      <c r="A175" s="114">
        <v>2000</v>
      </c>
      <c r="B175" s="69">
        <v>0</v>
      </c>
      <c r="C175" s="71">
        <v>0</v>
      </c>
      <c r="D175" s="70">
        <v>0</v>
      </c>
      <c r="E175" s="71">
        <v>0</v>
      </c>
    </row>
    <row r="176" spans="1:5" x14ac:dyDescent="0.2">
      <c r="A176" s="114">
        <v>2001</v>
      </c>
      <c r="B176" s="69">
        <v>0</v>
      </c>
      <c r="C176" s="71">
        <v>0</v>
      </c>
      <c r="D176" s="70">
        <v>0</v>
      </c>
      <c r="E176" s="71">
        <v>0</v>
      </c>
    </row>
    <row r="177" spans="1:5" x14ac:dyDescent="0.2">
      <c r="A177" s="114">
        <v>2002</v>
      </c>
      <c r="B177" s="69">
        <v>82216557.779999852</v>
      </c>
      <c r="C177" s="71">
        <v>0.17907885226663395</v>
      </c>
      <c r="D177" s="70">
        <v>672</v>
      </c>
      <c r="E177" s="71">
        <v>0.18881708345040743</v>
      </c>
    </row>
    <row r="178" spans="1:5" x14ac:dyDescent="0.2">
      <c r="A178" s="114">
        <v>2003</v>
      </c>
      <c r="B178" s="69">
        <v>77268.56</v>
      </c>
      <c r="C178" s="71">
        <v>1.6830143969444553E-4</v>
      </c>
      <c r="D178" s="70">
        <v>1</v>
      </c>
      <c r="E178" s="71">
        <v>2.8097780275358248E-4</v>
      </c>
    </row>
    <row r="179" spans="1:5" x14ac:dyDescent="0.2">
      <c r="A179" s="114">
        <v>2004</v>
      </c>
      <c r="B179" s="69">
        <v>923425.93</v>
      </c>
      <c r="C179" s="71">
        <v>2.0113473509818522E-3</v>
      </c>
      <c r="D179" s="70">
        <v>7</v>
      </c>
      <c r="E179" s="71">
        <v>1.9668446192750771E-3</v>
      </c>
    </row>
    <row r="180" spans="1:5" x14ac:dyDescent="0.2">
      <c r="A180" s="114">
        <v>2005</v>
      </c>
      <c r="B180" s="69">
        <v>163912443.69000012</v>
      </c>
      <c r="C180" s="71">
        <v>0.35702361033856145</v>
      </c>
      <c r="D180" s="70">
        <v>1227</v>
      </c>
      <c r="E180" s="71">
        <v>0.34475976397864566</v>
      </c>
    </row>
    <row r="181" spans="1:5" x14ac:dyDescent="0.2">
      <c r="A181" s="114">
        <v>2006</v>
      </c>
      <c r="B181" s="69">
        <v>211978438.46999979</v>
      </c>
      <c r="C181" s="71">
        <v>0.46171788860412827</v>
      </c>
      <c r="D181" s="70">
        <v>1652</v>
      </c>
      <c r="E181" s="71">
        <v>0.46417533014891821</v>
      </c>
    </row>
    <row r="182" spans="1:5" x14ac:dyDescent="0.2">
      <c r="A182" s="102"/>
      <c r="B182" s="102"/>
      <c r="C182" s="71"/>
      <c r="D182" s="102"/>
      <c r="E182" s="71"/>
    </row>
    <row r="183" spans="1:5" ht="10.8" thickBot="1" x14ac:dyDescent="0.25">
      <c r="A183" s="102"/>
      <c r="B183" s="115">
        <v>459108134.42999977</v>
      </c>
      <c r="C183" s="71"/>
      <c r="D183" s="116">
        <v>3559</v>
      </c>
      <c r="E183" s="71"/>
    </row>
    <row r="184" spans="1:5" ht="13.8" thickTop="1" x14ac:dyDescent="0.25">
      <c r="A184" s="117"/>
      <c r="B184" s="117"/>
      <c r="C184" s="117"/>
      <c r="D184" s="117"/>
      <c r="E184" s="117"/>
    </row>
    <row r="185" spans="1:5" ht="13.2" x14ac:dyDescent="0.25">
      <c r="A185" s="109" t="s">
        <v>123</v>
      </c>
      <c r="B185" s="117"/>
      <c r="C185" s="117"/>
      <c r="D185" s="77">
        <v>135.321501387354</v>
      </c>
      <c r="E185" s="117"/>
    </row>
    <row r="186" spans="1:5" ht="13.2" x14ac:dyDescent="0.25">
      <c r="A186" s="109"/>
      <c r="B186" s="117"/>
      <c r="C186" s="117"/>
      <c r="D186" s="117"/>
      <c r="E186" s="117"/>
    </row>
    <row r="187" spans="1:5" x14ac:dyDescent="0.2">
      <c r="A187" s="102"/>
      <c r="B187" s="69"/>
      <c r="C187" s="71"/>
      <c r="D187" s="70"/>
      <c r="E187" s="71"/>
    </row>
    <row r="188" spans="1:5" x14ac:dyDescent="0.2">
      <c r="A188" s="107" t="s">
        <v>124</v>
      </c>
      <c r="B188" s="69"/>
      <c r="C188" s="71"/>
      <c r="D188" s="70"/>
      <c r="E188" s="71"/>
    </row>
    <row r="189" spans="1:5" x14ac:dyDescent="0.2">
      <c r="B189" s="46"/>
      <c r="D189" s="48"/>
    </row>
    <row r="190" spans="1:5" s="112" customFormat="1" ht="20.399999999999999" x14ac:dyDescent="0.2">
      <c r="A190" s="108" t="s">
        <v>125</v>
      </c>
      <c r="B190" s="56" t="s">
        <v>111</v>
      </c>
      <c r="C190" s="57" t="s">
        <v>112</v>
      </c>
      <c r="D190" s="58" t="s">
        <v>113</v>
      </c>
      <c r="E190" s="57" t="s">
        <v>112</v>
      </c>
    </row>
    <row r="191" spans="1:5" x14ac:dyDescent="0.2">
      <c r="B191" s="46"/>
      <c r="D191" s="48"/>
    </row>
    <row r="192" spans="1:5" x14ac:dyDescent="0.2">
      <c r="A192" s="102" t="s">
        <v>10</v>
      </c>
      <c r="B192" s="69">
        <v>57517747.000000015</v>
      </c>
      <c r="C192" s="71">
        <v>0.1252814809552667</v>
      </c>
      <c r="D192" s="70">
        <v>479</v>
      </c>
      <c r="E192" s="71">
        <v>0.134588367518966</v>
      </c>
    </row>
    <row r="193" spans="1:5" x14ac:dyDescent="0.2">
      <c r="A193" s="102" t="s">
        <v>11</v>
      </c>
      <c r="B193" s="69">
        <v>108476108.82999991</v>
      </c>
      <c r="C193" s="71">
        <v>0.23627572829803414</v>
      </c>
      <c r="D193" s="70">
        <v>877</v>
      </c>
      <c r="E193" s="71">
        <v>0.24641753301489183</v>
      </c>
    </row>
    <row r="194" spans="1:5" x14ac:dyDescent="0.2">
      <c r="A194" s="102" t="s">
        <v>12</v>
      </c>
      <c r="B194" s="69">
        <v>278839052.7899996</v>
      </c>
      <c r="C194" s="71">
        <v>0.60734940611799237</v>
      </c>
      <c r="D194" s="70">
        <v>2095</v>
      </c>
      <c r="E194" s="71">
        <v>0.5886484967687553</v>
      </c>
    </row>
    <row r="195" spans="1:5" x14ac:dyDescent="0.2">
      <c r="A195" s="102" t="s">
        <v>13</v>
      </c>
      <c r="B195" s="69">
        <v>13132482.35</v>
      </c>
      <c r="C195" s="71">
        <v>2.8604333848940584E-2</v>
      </c>
      <c r="D195" s="70">
        <v>97</v>
      </c>
      <c r="E195" s="71">
        <v>2.7254846867097501E-2</v>
      </c>
    </row>
    <row r="196" spans="1:5" x14ac:dyDescent="0.2">
      <c r="A196" s="102" t="s">
        <v>14</v>
      </c>
      <c r="B196" s="69">
        <v>1142743.46</v>
      </c>
      <c r="C196" s="71">
        <v>2.4890507797662091E-3</v>
      </c>
      <c r="D196" s="70">
        <v>11</v>
      </c>
      <c r="E196" s="71">
        <v>3.0907558302894073E-3</v>
      </c>
    </row>
    <row r="197" spans="1:5" x14ac:dyDescent="0.2">
      <c r="A197" s="102" t="s">
        <v>15</v>
      </c>
      <c r="B197" s="69">
        <v>0</v>
      </c>
      <c r="C197" s="71">
        <v>0</v>
      </c>
      <c r="D197" s="70">
        <v>0</v>
      </c>
      <c r="E197" s="71">
        <v>0</v>
      </c>
    </row>
    <row r="198" spans="1:5" x14ac:dyDescent="0.2">
      <c r="A198" s="102" t="s">
        <v>16</v>
      </c>
      <c r="B198" s="69">
        <v>0</v>
      </c>
      <c r="C198" s="71">
        <v>0</v>
      </c>
      <c r="D198" s="70">
        <v>0</v>
      </c>
      <c r="E198" s="71">
        <v>0</v>
      </c>
    </row>
    <row r="199" spans="1:5" x14ac:dyDescent="0.2">
      <c r="A199" s="102"/>
      <c r="B199" s="69"/>
      <c r="C199" s="71"/>
      <c r="D199" s="70"/>
      <c r="E199" s="71"/>
    </row>
    <row r="200" spans="1:5" s="111" customFormat="1" ht="10.8" thickBot="1" x14ac:dyDescent="0.25">
      <c r="A200" s="109"/>
      <c r="B200" s="74">
        <v>459108134.42999953</v>
      </c>
      <c r="C200" s="75"/>
      <c r="D200" s="76">
        <v>3559</v>
      </c>
      <c r="E200" s="75"/>
    </row>
    <row r="201" spans="1:5" ht="10.8" thickTop="1" x14ac:dyDescent="0.2">
      <c r="A201" s="102"/>
      <c r="B201" s="69"/>
      <c r="C201" s="71"/>
      <c r="D201" s="70"/>
      <c r="E201" s="71"/>
    </row>
    <row r="202" spans="1:5" x14ac:dyDescent="0.2">
      <c r="A202" s="109" t="s">
        <v>126</v>
      </c>
      <c r="B202" s="69"/>
      <c r="C202" s="102"/>
      <c r="D202" s="77">
        <v>11.329675477502098</v>
      </c>
      <c r="E202" s="71"/>
    </row>
    <row r="203" spans="1:5" x14ac:dyDescent="0.2">
      <c r="A203" s="102"/>
      <c r="B203" s="69"/>
      <c r="C203" s="71"/>
      <c r="D203" s="70"/>
      <c r="E203" s="71"/>
    </row>
    <row r="204" spans="1:5" x14ac:dyDescent="0.2">
      <c r="A204" s="102"/>
      <c r="B204" s="69"/>
      <c r="C204" s="71"/>
      <c r="D204" s="70"/>
      <c r="E204" s="71"/>
    </row>
    <row r="205" spans="1:5" x14ac:dyDescent="0.2">
      <c r="A205" s="107" t="s">
        <v>127</v>
      </c>
      <c r="B205" s="69"/>
      <c r="C205" s="71"/>
      <c r="D205" s="70"/>
      <c r="E205" s="71"/>
    </row>
    <row r="206" spans="1:5" x14ac:dyDescent="0.2">
      <c r="B206" s="46"/>
      <c r="D206" s="48"/>
    </row>
    <row r="207" spans="1:5" s="112" customFormat="1" ht="20.399999999999999" x14ac:dyDescent="0.2">
      <c r="A207" s="108" t="s">
        <v>128</v>
      </c>
      <c r="B207" s="56" t="s">
        <v>111</v>
      </c>
      <c r="C207" s="57" t="s">
        <v>112</v>
      </c>
      <c r="D207" s="58" t="s">
        <v>113</v>
      </c>
      <c r="E207" s="57" t="s">
        <v>112</v>
      </c>
    </row>
    <row r="208" spans="1:5" x14ac:dyDescent="0.2">
      <c r="B208" s="46"/>
      <c r="D208" s="48"/>
    </row>
    <row r="209" spans="1:6" x14ac:dyDescent="0.2">
      <c r="A209" s="102" t="s">
        <v>51</v>
      </c>
      <c r="B209" s="69">
        <v>222529521.15999994</v>
      </c>
      <c r="C209" s="71">
        <v>0.48469958267299879</v>
      </c>
      <c r="D209" s="70">
        <v>1832</v>
      </c>
      <c r="E209" s="71">
        <v>0.51475133464456313</v>
      </c>
      <c r="F209" s="95"/>
    </row>
    <row r="210" spans="1:6" x14ac:dyDescent="0.2">
      <c r="A210" s="102" t="s">
        <v>52</v>
      </c>
      <c r="B210" s="69">
        <v>236578613.26999986</v>
      </c>
      <c r="C210" s="71">
        <v>0.51530041732700116</v>
      </c>
      <c r="D210" s="70">
        <v>1727</v>
      </c>
      <c r="E210" s="71">
        <v>0.48524866535543693</v>
      </c>
      <c r="F210" s="95"/>
    </row>
    <row r="211" spans="1:6" x14ac:dyDescent="0.2">
      <c r="A211" s="102"/>
      <c r="B211" s="69"/>
      <c r="C211" s="71"/>
      <c r="D211" s="70"/>
      <c r="E211" s="71"/>
      <c r="F211" s="95"/>
    </row>
    <row r="212" spans="1:6" s="111" customFormat="1" ht="10.8" thickBot="1" x14ac:dyDescent="0.25">
      <c r="A212" s="109"/>
      <c r="B212" s="74">
        <v>459108134.42999983</v>
      </c>
      <c r="C212" s="75"/>
      <c r="D212" s="76">
        <v>3559</v>
      </c>
      <c r="E212" s="75"/>
      <c r="F212" s="118"/>
    </row>
    <row r="213" spans="1:6" ht="10.8" thickTop="1" x14ac:dyDescent="0.2">
      <c r="A213" s="102"/>
      <c r="B213" s="69"/>
      <c r="C213" s="71"/>
      <c r="D213" s="70"/>
      <c r="E213" s="71"/>
      <c r="F213" s="95"/>
    </row>
    <row r="214" spans="1:6" x14ac:dyDescent="0.2">
      <c r="A214" s="102"/>
      <c r="B214" s="69"/>
      <c r="C214" s="71"/>
      <c r="D214" s="70"/>
      <c r="E214" s="71"/>
      <c r="F214" s="95"/>
    </row>
    <row r="215" spans="1:6" x14ac:dyDescent="0.2">
      <c r="A215" s="107" t="s">
        <v>129</v>
      </c>
      <c r="B215" s="69"/>
      <c r="C215" s="71"/>
      <c r="D215" s="70"/>
      <c r="E215" s="71"/>
      <c r="F215" s="95"/>
    </row>
    <row r="216" spans="1:6" x14ac:dyDescent="0.2">
      <c r="B216" s="46"/>
      <c r="D216" s="48"/>
    </row>
    <row r="217" spans="1:6" s="112" customFormat="1" ht="30.6" x14ac:dyDescent="0.2">
      <c r="A217" s="108" t="s">
        <v>130</v>
      </c>
      <c r="B217" s="56" t="s">
        <v>111</v>
      </c>
      <c r="C217" s="57" t="s">
        <v>112</v>
      </c>
      <c r="D217" s="58" t="s">
        <v>113</v>
      </c>
      <c r="E217" s="57" t="s">
        <v>112</v>
      </c>
      <c r="F217" s="119" t="s">
        <v>131</v>
      </c>
    </row>
    <row r="218" spans="1:6" x14ac:dyDescent="0.2">
      <c r="B218" s="46"/>
      <c r="D218" s="48"/>
    </row>
    <row r="219" spans="1:6" x14ac:dyDescent="0.2">
      <c r="A219" s="102" t="s">
        <v>53</v>
      </c>
      <c r="B219" s="69">
        <v>18084531.290000003</v>
      </c>
      <c r="C219" s="71">
        <v>3.9390570398959782E-2</v>
      </c>
      <c r="D219" s="70">
        <v>189</v>
      </c>
      <c r="E219" s="71">
        <v>5.3104804720427085E-2</v>
      </c>
      <c r="F219" s="71">
        <v>0.80684449819561355</v>
      </c>
    </row>
    <row r="220" spans="1:6" x14ac:dyDescent="0.2">
      <c r="A220" s="102" t="s">
        <v>54</v>
      </c>
      <c r="B220" s="69">
        <v>60888097.479999989</v>
      </c>
      <c r="C220" s="71">
        <v>0.13262256299508801</v>
      </c>
      <c r="D220" s="70">
        <v>521</v>
      </c>
      <c r="E220" s="71">
        <v>0.14638943523461648</v>
      </c>
      <c r="F220" s="71">
        <v>0.80699367707846814</v>
      </c>
    </row>
    <row r="221" spans="1:6" x14ac:dyDescent="0.2">
      <c r="A221" s="102" t="s">
        <v>55</v>
      </c>
      <c r="B221" s="69">
        <v>52589194.999999978</v>
      </c>
      <c r="C221" s="71">
        <v>0.11454642393842891</v>
      </c>
      <c r="D221" s="70">
        <v>489</v>
      </c>
      <c r="E221" s="71">
        <v>0.13739814554650182</v>
      </c>
      <c r="F221" s="71">
        <v>0.7869503745881008</v>
      </c>
    </row>
    <row r="222" spans="1:6" x14ac:dyDescent="0.2">
      <c r="A222" s="102" t="s">
        <v>56</v>
      </c>
      <c r="B222" s="69">
        <v>25174760.280000005</v>
      </c>
      <c r="C222" s="71">
        <v>5.4834054097637419E-2</v>
      </c>
      <c r="D222" s="70">
        <v>208</v>
      </c>
      <c r="E222" s="71">
        <v>5.844338297274515E-2</v>
      </c>
      <c r="F222" s="71">
        <v>0.79791345694668303</v>
      </c>
    </row>
    <row r="223" spans="1:6" x14ac:dyDescent="0.2">
      <c r="A223" s="102" t="s">
        <v>57</v>
      </c>
      <c r="B223" s="69">
        <v>24126800.350000001</v>
      </c>
      <c r="C223" s="71">
        <v>5.2551454745959437E-2</v>
      </c>
      <c r="D223" s="70">
        <v>219</v>
      </c>
      <c r="E223" s="71">
        <v>6.1534138803034558E-2</v>
      </c>
      <c r="F223" s="71">
        <v>0.79595940398425269</v>
      </c>
    </row>
    <row r="224" spans="1:6" x14ac:dyDescent="0.2">
      <c r="A224" s="102" t="s">
        <v>58</v>
      </c>
      <c r="B224" s="69">
        <v>13712966.270000005</v>
      </c>
      <c r="C224" s="71">
        <v>2.9868706828784838E-2</v>
      </c>
      <c r="D224" s="70">
        <v>118</v>
      </c>
      <c r="E224" s="71">
        <v>3.3155380724922731E-2</v>
      </c>
      <c r="F224" s="71">
        <v>0.80663501517202207</v>
      </c>
    </row>
    <row r="225" spans="1:6" x14ac:dyDescent="0.2">
      <c r="A225" s="102" t="s">
        <v>28</v>
      </c>
      <c r="B225" s="69">
        <v>134315259.36999989</v>
      </c>
      <c r="C225" s="71">
        <v>0.29255691480343154</v>
      </c>
      <c r="D225" s="70">
        <v>934</v>
      </c>
      <c r="E225" s="71">
        <v>0.262433267771846</v>
      </c>
      <c r="F225" s="71">
        <v>0.80592991255387858</v>
      </c>
    </row>
    <row r="226" spans="1:6" x14ac:dyDescent="0.2">
      <c r="A226" s="102" t="s">
        <v>59</v>
      </c>
      <c r="B226" s="69">
        <v>50246318.969999999</v>
      </c>
      <c r="C226" s="71">
        <v>0.10944332108683438</v>
      </c>
      <c r="D226" s="70">
        <v>370</v>
      </c>
      <c r="E226" s="71">
        <v>0.10396178701882551</v>
      </c>
      <c r="F226" s="71">
        <v>0.80217412872027949</v>
      </c>
    </row>
    <row r="227" spans="1:6" x14ac:dyDescent="0.2">
      <c r="A227" s="102" t="s">
        <v>60</v>
      </c>
      <c r="B227" s="69">
        <v>57387499.070000038</v>
      </c>
      <c r="C227" s="71">
        <v>0.12499778323738217</v>
      </c>
      <c r="D227" s="70">
        <v>291</v>
      </c>
      <c r="E227" s="71">
        <v>8.1764540601292499E-2</v>
      </c>
      <c r="F227" s="71">
        <v>0.78184908476663939</v>
      </c>
    </row>
    <row r="228" spans="1:6" x14ac:dyDescent="0.2">
      <c r="A228" s="102" t="s">
        <v>61</v>
      </c>
      <c r="B228" s="69">
        <v>17715840.189999994</v>
      </c>
      <c r="C228" s="71">
        <v>3.8587511005429863E-2</v>
      </c>
      <c r="D228" s="70">
        <v>162</v>
      </c>
      <c r="E228" s="71">
        <v>4.551840404608036E-2</v>
      </c>
      <c r="F228" s="71">
        <v>0.77831505244716637</v>
      </c>
    </row>
    <row r="229" spans="1:6" x14ac:dyDescent="0.2">
      <c r="A229" s="102" t="s">
        <v>62</v>
      </c>
      <c r="B229" s="69">
        <v>4538354.0199999996</v>
      </c>
      <c r="C229" s="71">
        <v>9.8851527116471972E-3</v>
      </c>
      <c r="D229" s="70">
        <v>56</v>
      </c>
      <c r="E229" s="71">
        <v>1.5734756954200617E-2</v>
      </c>
      <c r="F229" s="71">
        <v>0.76865217798744556</v>
      </c>
    </row>
    <row r="230" spans="1:6" x14ac:dyDescent="0.2">
      <c r="A230" s="102" t="s">
        <v>3</v>
      </c>
      <c r="B230" s="69">
        <v>328512.14</v>
      </c>
      <c r="C230" s="71">
        <v>7.1554415041645959E-4</v>
      </c>
      <c r="D230" s="70">
        <v>2</v>
      </c>
      <c r="E230" s="71">
        <v>5.6195560550716497E-4</v>
      </c>
      <c r="F230" s="71">
        <v>0.85350519847009476</v>
      </c>
    </row>
    <row r="231" spans="1:6" x14ac:dyDescent="0.2">
      <c r="A231" s="102"/>
      <c r="B231" s="69"/>
      <c r="C231" s="71"/>
      <c r="D231" s="70"/>
      <c r="E231" s="71"/>
      <c r="F231" s="102"/>
    </row>
    <row r="232" spans="1:6" s="111" customFormat="1" ht="10.8" thickBot="1" x14ac:dyDescent="0.25">
      <c r="A232" s="109"/>
      <c r="B232" s="74">
        <v>459108134.42999989</v>
      </c>
      <c r="C232" s="75"/>
      <c r="D232" s="76">
        <v>3559</v>
      </c>
      <c r="E232" s="75"/>
      <c r="F232" s="120">
        <v>0.79816936244509851</v>
      </c>
    </row>
    <row r="233" spans="1:6" ht="10.8" thickTop="1" x14ac:dyDescent="0.2">
      <c r="A233" s="102"/>
      <c r="B233" s="69"/>
      <c r="C233" s="71"/>
      <c r="D233" s="70"/>
      <c r="E233" s="71"/>
      <c r="F233" s="102"/>
    </row>
    <row r="234" spans="1:6" x14ac:dyDescent="0.2">
      <c r="A234" s="102"/>
      <c r="B234" s="69"/>
      <c r="C234" s="71"/>
      <c r="D234" s="70"/>
      <c r="E234" s="71"/>
      <c r="F234" s="102"/>
    </row>
    <row r="235" spans="1:6" x14ac:dyDescent="0.2">
      <c r="A235" s="107" t="s">
        <v>132</v>
      </c>
      <c r="B235" s="69"/>
      <c r="C235" s="71"/>
      <c r="D235" s="70"/>
      <c r="E235" s="71"/>
      <c r="F235" s="102"/>
    </row>
    <row r="236" spans="1:6" x14ac:dyDescent="0.2">
      <c r="B236" s="46"/>
      <c r="D236" s="48"/>
    </row>
    <row r="237" spans="1:6" s="112" customFormat="1" ht="20.399999999999999" x14ac:dyDescent="0.2">
      <c r="A237" s="108" t="s">
        <v>133</v>
      </c>
      <c r="B237" s="56" t="s">
        <v>111</v>
      </c>
      <c r="C237" s="57" t="s">
        <v>112</v>
      </c>
      <c r="D237" s="58" t="s">
        <v>113</v>
      </c>
      <c r="E237" s="57" t="s">
        <v>112</v>
      </c>
    </row>
    <row r="238" spans="1:6" x14ac:dyDescent="0.2">
      <c r="B238" s="46"/>
      <c r="D238" s="48"/>
    </row>
    <row r="239" spans="1:6" x14ac:dyDescent="0.2">
      <c r="A239" s="102" t="s">
        <v>366</v>
      </c>
      <c r="B239" s="69">
        <v>9808553.1999999993</v>
      </c>
      <c r="C239" s="71">
        <v>2.1364363783659968E-2</v>
      </c>
      <c r="D239" s="70">
        <v>73</v>
      </c>
      <c r="E239" s="71">
        <v>2.0511379601011522E-2</v>
      </c>
    </row>
    <row r="240" spans="1:6" x14ac:dyDescent="0.2">
      <c r="A240" s="102" t="s">
        <v>350</v>
      </c>
      <c r="B240" s="69">
        <v>318620872.00000077</v>
      </c>
      <c r="C240" s="71">
        <v>0.69399962254116898</v>
      </c>
      <c r="D240" s="70">
        <v>2556</v>
      </c>
      <c r="E240" s="71">
        <v>0.71817926383815678</v>
      </c>
    </row>
    <row r="241" spans="1:5" x14ac:dyDescent="0.2">
      <c r="A241" s="102" t="s">
        <v>319</v>
      </c>
      <c r="B241" s="69">
        <v>115942261.76000002</v>
      </c>
      <c r="C241" s="71">
        <v>0.25253802550012866</v>
      </c>
      <c r="D241" s="70">
        <v>808</v>
      </c>
      <c r="E241" s="71">
        <v>0.22703006462489464</v>
      </c>
    </row>
    <row r="242" spans="1:5" x14ac:dyDescent="0.2">
      <c r="A242" s="102" t="s">
        <v>320</v>
      </c>
      <c r="B242" s="69">
        <v>6237805.0300000012</v>
      </c>
      <c r="C242" s="71">
        <v>1.3586788301506487E-2</v>
      </c>
      <c r="D242" s="70">
        <v>46</v>
      </c>
      <c r="E242" s="71">
        <v>1.2924978926664794E-2</v>
      </c>
    </row>
    <row r="243" spans="1:5" x14ac:dyDescent="0.2">
      <c r="A243" s="102" t="s">
        <v>321</v>
      </c>
      <c r="B243" s="69">
        <v>4128124.0000000009</v>
      </c>
      <c r="C243" s="71">
        <v>8.9916158970374492E-3</v>
      </c>
      <c r="D243" s="70">
        <v>37</v>
      </c>
      <c r="E243" s="71">
        <v>1.0396178701882551E-2</v>
      </c>
    </row>
    <row r="244" spans="1:5" x14ac:dyDescent="0.2">
      <c r="A244" s="102" t="s">
        <v>39</v>
      </c>
      <c r="B244" s="69">
        <v>3716531.7900000005</v>
      </c>
      <c r="C244" s="71">
        <v>8.0951120472178267E-3</v>
      </c>
      <c r="D244" s="70">
        <v>28</v>
      </c>
      <c r="E244" s="71">
        <v>7.8673784771003084E-3</v>
      </c>
    </row>
    <row r="245" spans="1:5" x14ac:dyDescent="0.2">
      <c r="A245" s="102" t="s">
        <v>40</v>
      </c>
      <c r="B245" s="69">
        <v>123739.82</v>
      </c>
      <c r="C245" s="71">
        <v>2.6952216857065154E-4</v>
      </c>
      <c r="D245" s="70">
        <v>1</v>
      </c>
      <c r="E245" s="71">
        <v>2.8097780275358248E-4</v>
      </c>
    </row>
    <row r="246" spans="1:5" x14ac:dyDescent="0.2">
      <c r="A246" s="102" t="s">
        <v>29</v>
      </c>
      <c r="B246" s="69">
        <v>0</v>
      </c>
      <c r="C246" s="71">
        <v>0</v>
      </c>
      <c r="D246" s="70">
        <v>0</v>
      </c>
      <c r="E246" s="71">
        <v>0</v>
      </c>
    </row>
    <row r="247" spans="1:5" x14ac:dyDescent="0.2">
      <c r="A247" s="102" t="s">
        <v>30</v>
      </c>
      <c r="B247" s="69">
        <v>0</v>
      </c>
      <c r="C247" s="71">
        <v>0</v>
      </c>
      <c r="D247" s="70">
        <v>0</v>
      </c>
      <c r="E247" s="71">
        <v>0</v>
      </c>
    </row>
    <row r="248" spans="1:5" x14ac:dyDescent="0.2">
      <c r="A248" s="102" t="s">
        <v>31</v>
      </c>
      <c r="B248" s="69">
        <v>0</v>
      </c>
      <c r="C248" s="71">
        <v>0</v>
      </c>
      <c r="D248" s="70">
        <v>0</v>
      </c>
      <c r="E248" s="71">
        <v>0</v>
      </c>
    </row>
    <row r="249" spans="1:5" x14ac:dyDescent="0.2">
      <c r="A249" s="102" t="s">
        <v>32</v>
      </c>
      <c r="B249" s="69">
        <v>487315.19999999995</v>
      </c>
      <c r="C249" s="71">
        <v>1.0614388277067218E-3</v>
      </c>
      <c r="D249" s="70">
        <v>9</v>
      </c>
      <c r="E249" s="71">
        <v>2.5288002247822422E-3</v>
      </c>
    </row>
    <row r="250" spans="1:5" x14ac:dyDescent="0.2">
      <c r="A250" s="102" t="s">
        <v>33</v>
      </c>
      <c r="B250" s="69">
        <v>0</v>
      </c>
      <c r="C250" s="71">
        <v>0</v>
      </c>
      <c r="D250" s="70">
        <v>0</v>
      </c>
      <c r="E250" s="71">
        <v>0</v>
      </c>
    </row>
    <row r="251" spans="1:5" x14ac:dyDescent="0.2">
      <c r="A251" s="102" t="s">
        <v>34</v>
      </c>
      <c r="B251" s="69">
        <v>42931.63</v>
      </c>
      <c r="C251" s="71">
        <v>9.3510933003400522E-5</v>
      </c>
      <c r="D251" s="70">
        <v>1</v>
      </c>
      <c r="E251" s="71">
        <v>2.8097780275358248E-4</v>
      </c>
    </row>
    <row r="252" spans="1:5" x14ac:dyDescent="0.2">
      <c r="A252" s="102" t="s">
        <v>322</v>
      </c>
      <c r="B252" s="69">
        <v>0</v>
      </c>
      <c r="C252" s="71">
        <v>0</v>
      </c>
      <c r="D252" s="70">
        <v>0</v>
      </c>
      <c r="E252" s="71">
        <v>0</v>
      </c>
    </row>
    <row r="253" spans="1:5" x14ac:dyDescent="0.2">
      <c r="A253" s="102"/>
      <c r="B253" s="69"/>
      <c r="C253" s="71"/>
      <c r="D253" s="70"/>
      <c r="E253" s="71"/>
    </row>
    <row r="254" spans="1:5" s="111" customFormat="1" ht="10.8" thickBot="1" x14ac:dyDescent="0.25">
      <c r="A254" s="109"/>
      <c r="B254" s="74">
        <v>459108134.43000072</v>
      </c>
      <c r="C254" s="75"/>
      <c r="D254" s="76">
        <v>3559</v>
      </c>
      <c r="E254" s="75"/>
    </row>
    <row r="255" spans="1:5" ht="10.8" thickTop="1" x14ac:dyDescent="0.2">
      <c r="A255" s="102"/>
      <c r="B255" s="69"/>
      <c r="C255" s="71"/>
      <c r="D255" s="70"/>
      <c r="E255" s="71"/>
    </row>
    <row r="256" spans="1:5" x14ac:dyDescent="0.2">
      <c r="A256" s="109" t="s">
        <v>134</v>
      </c>
      <c r="B256" s="69"/>
      <c r="C256" s="102"/>
      <c r="D256" s="86">
        <v>2.3518706514445292E-2</v>
      </c>
      <c r="E256" s="71"/>
    </row>
    <row r="257" spans="1:5" x14ac:dyDescent="0.2">
      <c r="A257" s="102"/>
      <c r="B257" s="69"/>
      <c r="C257" s="71"/>
      <c r="D257" s="70"/>
      <c r="E257" s="71"/>
    </row>
    <row r="258" spans="1:5" x14ac:dyDescent="0.2">
      <c r="A258" s="102"/>
      <c r="B258" s="69"/>
      <c r="C258" s="71"/>
      <c r="D258" s="70"/>
      <c r="E258" s="71"/>
    </row>
    <row r="259" spans="1:5" x14ac:dyDescent="0.2">
      <c r="A259" s="102"/>
      <c r="B259" s="69"/>
      <c r="C259" s="71"/>
      <c r="D259" s="70"/>
      <c r="E259" s="71"/>
    </row>
    <row r="260" spans="1:5" x14ac:dyDescent="0.2">
      <c r="A260" s="107" t="s">
        <v>137</v>
      </c>
      <c r="B260" s="69"/>
      <c r="C260" s="71"/>
      <c r="D260" s="70"/>
      <c r="E260" s="71"/>
    </row>
    <row r="261" spans="1:5" x14ac:dyDescent="0.2">
      <c r="B261" s="46"/>
      <c r="D261" s="48"/>
    </row>
    <row r="262" spans="1:5" s="112" customFormat="1" ht="20.399999999999999" x14ac:dyDescent="0.2">
      <c r="A262" s="108" t="s">
        <v>137</v>
      </c>
      <c r="B262" s="56" t="s">
        <v>111</v>
      </c>
      <c r="C262" s="57" t="s">
        <v>112</v>
      </c>
      <c r="D262" s="58" t="s">
        <v>113</v>
      </c>
      <c r="E262" s="57" t="s">
        <v>112</v>
      </c>
    </row>
    <row r="264" spans="1:5" x14ac:dyDescent="0.2">
      <c r="A264" s="102" t="s">
        <v>148</v>
      </c>
      <c r="B264" s="69">
        <v>0</v>
      </c>
      <c r="C264" s="71">
        <v>0</v>
      </c>
      <c r="D264" s="70">
        <v>0</v>
      </c>
      <c r="E264" s="71">
        <v>0</v>
      </c>
    </row>
    <row r="265" spans="1:5" x14ac:dyDescent="0.2">
      <c r="A265" s="102" t="s">
        <v>142</v>
      </c>
      <c r="B265" s="69">
        <v>284676371.68000019</v>
      </c>
      <c r="C265" s="71">
        <v>0.62006388110164201</v>
      </c>
      <c r="D265" s="70">
        <v>2145</v>
      </c>
      <c r="E265" s="71">
        <v>0.60269738690643437</v>
      </c>
    </row>
    <row r="266" spans="1:5" x14ac:dyDescent="0.2">
      <c r="A266" s="102" t="s">
        <v>145</v>
      </c>
      <c r="B266" s="69">
        <v>174431762.74999976</v>
      </c>
      <c r="C266" s="71">
        <v>0.37993611889835793</v>
      </c>
      <c r="D266" s="70">
        <v>1414</v>
      </c>
      <c r="E266" s="71">
        <v>0.39730261309356563</v>
      </c>
    </row>
    <row r="267" spans="1:5" x14ac:dyDescent="0.2">
      <c r="A267" s="102"/>
      <c r="B267" s="102"/>
      <c r="C267" s="71"/>
      <c r="D267" s="102"/>
      <c r="E267" s="71"/>
    </row>
    <row r="268" spans="1:5" ht="10.8" thickBot="1" x14ac:dyDescent="0.25">
      <c r="A268" s="102"/>
      <c r="B268" s="115">
        <v>459108134.42999995</v>
      </c>
      <c r="C268" s="71"/>
      <c r="D268" s="116">
        <v>3559</v>
      </c>
      <c r="E268" s="71"/>
    </row>
    <row r="269" spans="1:5" ht="10.8" thickTop="1" x14ac:dyDescent="0.2">
      <c r="A269" s="102"/>
      <c r="B269" s="102"/>
      <c r="C269" s="71"/>
      <c r="D269" s="102"/>
      <c r="E269" s="71"/>
    </row>
    <row r="270" spans="1:5" x14ac:dyDescent="0.2">
      <c r="A270" s="102"/>
      <c r="B270" s="102"/>
      <c r="C270" s="71"/>
      <c r="D270" s="102"/>
      <c r="E270" s="71"/>
    </row>
    <row r="271" spans="1:5" x14ac:dyDescent="0.2">
      <c r="A271" s="102"/>
      <c r="B271" s="102"/>
      <c r="C271" s="102"/>
      <c r="D271" s="102"/>
      <c r="E271" s="102"/>
    </row>
    <row r="272" spans="1:5" x14ac:dyDescent="0.2">
      <c r="A272" s="107" t="s">
        <v>149</v>
      </c>
      <c r="B272" s="69"/>
      <c r="C272" s="71"/>
      <c r="D272" s="70"/>
      <c r="E272" s="71"/>
    </row>
    <row r="273" spans="1:5" x14ac:dyDescent="0.2">
      <c r="B273" s="46"/>
      <c r="D273" s="48"/>
    </row>
    <row r="274" spans="1:5" s="112" customFormat="1" ht="20.399999999999999" x14ac:dyDescent="0.2">
      <c r="A274" s="108" t="s">
        <v>138</v>
      </c>
      <c r="B274" s="56" t="s">
        <v>111</v>
      </c>
      <c r="C274" s="57" t="s">
        <v>112</v>
      </c>
      <c r="D274" s="58" t="s">
        <v>113</v>
      </c>
      <c r="E274" s="57" t="s">
        <v>112</v>
      </c>
    </row>
    <row r="276" spans="1:5" x14ac:dyDescent="0.2">
      <c r="A276" s="102" t="s">
        <v>37</v>
      </c>
      <c r="B276" s="69">
        <v>40438175.80999998</v>
      </c>
      <c r="C276" s="71">
        <v>8.8079850426099282E-2</v>
      </c>
      <c r="D276" s="70">
        <v>273</v>
      </c>
      <c r="E276" s="71">
        <v>7.670694015172802E-2</v>
      </c>
    </row>
    <row r="277" spans="1:5" x14ac:dyDescent="0.2">
      <c r="A277" s="102" t="s">
        <v>38</v>
      </c>
      <c r="B277" s="69">
        <v>418669958.62000114</v>
      </c>
      <c r="C277" s="71">
        <v>0.91192014957390066</v>
      </c>
      <c r="D277" s="70">
        <v>3286</v>
      </c>
      <c r="E277" s="71">
        <v>0.92329305984827204</v>
      </c>
    </row>
    <row r="278" spans="1:5" x14ac:dyDescent="0.2">
      <c r="A278" s="102"/>
      <c r="B278" s="102"/>
      <c r="C278" s="71"/>
      <c r="D278" s="102"/>
      <c r="E278" s="71"/>
    </row>
    <row r="279" spans="1:5" ht="10.8" thickBot="1" x14ac:dyDescent="0.25">
      <c r="A279" s="102"/>
      <c r="B279" s="115">
        <v>459108134.43000114</v>
      </c>
      <c r="C279" s="71"/>
      <c r="D279" s="116">
        <v>3559</v>
      </c>
      <c r="E279" s="71"/>
    </row>
    <row r="280" spans="1:5" ht="10.8" thickTop="1" x14ac:dyDescent="0.2">
      <c r="A280" s="102"/>
      <c r="B280" s="102"/>
      <c r="C280" s="71"/>
      <c r="D280" s="102"/>
      <c r="E280" s="71"/>
    </row>
    <row r="281" spans="1:5" x14ac:dyDescent="0.2">
      <c r="A281" s="102"/>
      <c r="B281" s="102"/>
      <c r="C281" s="71"/>
      <c r="D281" s="102"/>
      <c r="E281" s="71"/>
    </row>
    <row r="282" spans="1:5" x14ac:dyDescent="0.2">
      <c r="A282" s="102"/>
      <c r="B282" s="102"/>
      <c r="C282" s="71"/>
      <c r="D282" s="102"/>
      <c r="E282" s="71"/>
    </row>
    <row r="283" spans="1:5" x14ac:dyDescent="0.2">
      <c r="A283" s="102"/>
      <c r="B283" s="102"/>
      <c r="C283" s="71"/>
      <c r="D283" s="102"/>
      <c r="E283" s="71"/>
    </row>
    <row r="284" spans="1:5" x14ac:dyDescent="0.2">
      <c r="A284" s="107" t="s">
        <v>147</v>
      </c>
      <c r="B284" s="69"/>
      <c r="C284" s="71"/>
      <c r="D284" s="70"/>
      <c r="E284" s="71"/>
    </row>
    <row r="285" spans="1:5" x14ac:dyDescent="0.2">
      <c r="A285" s="95"/>
      <c r="B285" s="52"/>
      <c r="C285" s="53"/>
      <c r="D285" s="54"/>
      <c r="E285" s="53"/>
    </row>
    <row r="286" spans="1:5" s="112" customFormat="1" ht="20.399999999999999" x14ac:dyDescent="0.2">
      <c r="A286" s="108" t="s">
        <v>139</v>
      </c>
      <c r="B286" s="56" t="s">
        <v>111</v>
      </c>
      <c r="C286" s="57" t="s">
        <v>112</v>
      </c>
      <c r="D286" s="58" t="s">
        <v>113</v>
      </c>
      <c r="E286" s="57" t="s">
        <v>112</v>
      </c>
    </row>
    <row r="288" spans="1:5" x14ac:dyDescent="0.2">
      <c r="A288" s="121" t="s">
        <v>1</v>
      </c>
      <c r="B288" s="69">
        <v>10716321.100000001</v>
      </c>
      <c r="C288" s="71">
        <v>3.7643872713278917E-2</v>
      </c>
      <c r="D288" s="70">
        <v>70</v>
      </c>
      <c r="E288" s="71">
        <v>3.2634032634032632E-2</v>
      </c>
    </row>
    <row r="289" spans="1:5" x14ac:dyDescent="0.2">
      <c r="A289" s="102" t="s">
        <v>82</v>
      </c>
      <c r="B289" s="69">
        <v>58015299.400000021</v>
      </c>
      <c r="C289" s="71">
        <v>0.20379386971116115</v>
      </c>
      <c r="D289" s="70">
        <v>387</v>
      </c>
      <c r="E289" s="71">
        <v>0.18041958041958042</v>
      </c>
    </row>
    <row r="290" spans="1:5" x14ac:dyDescent="0.2">
      <c r="A290" s="102" t="s">
        <v>83</v>
      </c>
      <c r="B290" s="69">
        <v>75958121.350000054</v>
      </c>
      <c r="C290" s="71">
        <v>0.26682271135373081</v>
      </c>
      <c r="D290" s="70">
        <v>564</v>
      </c>
      <c r="E290" s="71">
        <v>0.26293706293706293</v>
      </c>
    </row>
    <row r="291" spans="1:5" x14ac:dyDescent="0.2">
      <c r="A291" s="102" t="s">
        <v>84</v>
      </c>
      <c r="B291" s="69">
        <v>84470634.400000006</v>
      </c>
      <c r="C291" s="71">
        <v>0.29672513353146157</v>
      </c>
      <c r="D291" s="70">
        <v>655</v>
      </c>
      <c r="E291" s="71">
        <v>0.30536130536130535</v>
      </c>
    </row>
    <row r="292" spans="1:5" x14ac:dyDescent="0.2">
      <c r="A292" s="102" t="s">
        <v>85</v>
      </c>
      <c r="B292" s="69">
        <v>36384862.709999986</v>
      </c>
      <c r="C292" s="71">
        <v>0.12781131955306638</v>
      </c>
      <c r="D292" s="70">
        <v>302</v>
      </c>
      <c r="E292" s="71">
        <v>0.1407925407925408</v>
      </c>
    </row>
    <row r="293" spans="1:5" x14ac:dyDescent="0.2">
      <c r="A293" s="102" t="s">
        <v>86</v>
      </c>
      <c r="B293" s="69">
        <v>9158093.3900000025</v>
      </c>
      <c r="C293" s="71">
        <v>3.2170191491320756E-2</v>
      </c>
      <c r="D293" s="70">
        <v>88</v>
      </c>
      <c r="E293" s="71">
        <v>4.1025641025641026E-2</v>
      </c>
    </row>
    <row r="294" spans="1:5" x14ac:dyDescent="0.2">
      <c r="A294" s="102" t="s">
        <v>87</v>
      </c>
      <c r="B294" s="69">
        <v>3000826.09</v>
      </c>
      <c r="C294" s="71">
        <v>1.0541184265806148E-2</v>
      </c>
      <c r="D294" s="70">
        <v>19</v>
      </c>
      <c r="E294" s="71">
        <v>8.8578088578088587E-3</v>
      </c>
    </row>
    <row r="295" spans="1:5" x14ac:dyDescent="0.2">
      <c r="A295" s="102" t="s">
        <v>88</v>
      </c>
      <c r="B295" s="69">
        <v>2724313.1300000004</v>
      </c>
      <c r="C295" s="71">
        <v>9.5698603783750443E-3</v>
      </c>
      <c r="D295" s="70">
        <v>17</v>
      </c>
      <c r="E295" s="71">
        <v>7.9254079254079263E-3</v>
      </c>
    </row>
    <row r="296" spans="1:5" x14ac:dyDescent="0.2">
      <c r="A296" s="102" t="s">
        <v>0</v>
      </c>
      <c r="B296" s="69">
        <v>1148035.25</v>
      </c>
      <c r="C296" s="71">
        <v>4.0327732267519808E-3</v>
      </c>
      <c r="D296" s="70">
        <v>7</v>
      </c>
      <c r="E296" s="71">
        <v>3.2634032634032634E-3</v>
      </c>
    </row>
    <row r="297" spans="1:5" x14ac:dyDescent="0.2">
      <c r="A297" s="102" t="s">
        <v>69</v>
      </c>
      <c r="B297" s="69">
        <v>177169.92000000001</v>
      </c>
      <c r="C297" s="71">
        <v>6.2235555046048481E-4</v>
      </c>
      <c r="D297" s="70">
        <v>4</v>
      </c>
      <c r="E297" s="71">
        <v>1.8648018648018648E-3</v>
      </c>
    </row>
    <row r="298" spans="1:5" x14ac:dyDescent="0.2">
      <c r="A298" s="102" t="s">
        <v>81</v>
      </c>
      <c r="B298" s="69">
        <v>2922694.9400000009</v>
      </c>
      <c r="C298" s="71">
        <v>1.0266728224586736E-2</v>
      </c>
      <c r="D298" s="70">
        <v>32</v>
      </c>
      <c r="E298" s="71">
        <v>1.4918414918414918E-2</v>
      </c>
    </row>
    <row r="299" spans="1:5" x14ac:dyDescent="0.2">
      <c r="A299" s="102"/>
      <c r="B299" s="102"/>
      <c r="C299" s="71"/>
      <c r="D299" s="70"/>
      <c r="E299" s="71"/>
    </row>
    <row r="300" spans="1:5" ht="10.8" thickBot="1" x14ac:dyDescent="0.25">
      <c r="A300" s="102"/>
      <c r="B300" s="115">
        <v>284676371.68000007</v>
      </c>
      <c r="C300" s="71"/>
      <c r="D300" s="76">
        <v>2145</v>
      </c>
      <c r="E300" s="71"/>
    </row>
    <row r="301" spans="1:5" ht="10.8" thickTop="1" x14ac:dyDescent="0.2">
      <c r="A301" s="102"/>
      <c r="B301" s="102"/>
      <c r="C301" s="71"/>
      <c r="D301" s="102"/>
      <c r="E301" s="71"/>
    </row>
    <row r="302" spans="1:5" x14ac:dyDescent="0.2">
      <c r="A302" s="102"/>
      <c r="B302" s="102"/>
      <c r="C302" s="71"/>
      <c r="D302" s="102"/>
      <c r="E302" s="71"/>
    </row>
    <row r="303" spans="1:5" x14ac:dyDescent="0.2">
      <c r="A303" s="73" t="s">
        <v>387</v>
      </c>
      <c r="B303" s="102"/>
      <c r="C303" s="71"/>
      <c r="D303" s="77">
        <v>1.7437011206740574</v>
      </c>
      <c r="E303" s="71"/>
    </row>
    <row r="304" spans="1:5" x14ac:dyDescent="0.2">
      <c r="A304" s="102"/>
      <c r="B304" s="102"/>
      <c r="C304" s="71"/>
      <c r="D304" s="102"/>
      <c r="E304" s="71"/>
    </row>
    <row r="305" spans="1:5" x14ac:dyDescent="0.2">
      <c r="A305" s="102"/>
      <c r="B305" s="102"/>
      <c r="C305" s="71"/>
      <c r="D305" s="102"/>
      <c r="E305" s="71"/>
    </row>
    <row r="306" spans="1:5" x14ac:dyDescent="0.2">
      <c r="A306" s="102"/>
      <c r="B306" s="102"/>
      <c r="C306" s="71"/>
      <c r="D306" s="102"/>
      <c r="E306" s="71"/>
    </row>
    <row r="307" spans="1:5" x14ac:dyDescent="0.2">
      <c r="A307" s="102"/>
      <c r="B307" s="102"/>
      <c r="C307" s="71"/>
      <c r="D307" s="102"/>
      <c r="E307" s="71"/>
    </row>
    <row r="308" spans="1:5" x14ac:dyDescent="0.2">
      <c r="A308" s="102"/>
      <c r="B308" s="102"/>
      <c r="C308" s="71"/>
      <c r="D308" s="102"/>
      <c r="E308" s="71"/>
    </row>
    <row r="309" spans="1:5" ht="15" x14ac:dyDescent="0.25">
      <c r="A309" s="107" t="s">
        <v>171</v>
      </c>
      <c r="B309" s="122"/>
      <c r="C309" s="122"/>
      <c r="D309" s="122"/>
      <c r="E309" s="122"/>
    </row>
    <row r="310" spans="1:5" ht="15" x14ac:dyDescent="0.25">
      <c r="A310" s="123"/>
      <c r="B310" s="123"/>
      <c r="C310" s="123"/>
      <c r="D310" s="123"/>
      <c r="E310" s="123"/>
    </row>
    <row r="311" spans="1:5" ht="20.399999999999999" x14ac:dyDescent="0.2">
      <c r="A311" s="108" t="s">
        <v>89</v>
      </c>
      <c r="B311" s="56" t="s">
        <v>111</v>
      </c>
      <c r="C311" s="119" t="s">
        <v>112</v>
      </c>
      <c r="D311" s="58" t="s">
        <v>113</v>
      </c>
      <c r="E311" s="119" t="s">
        <v>112</v>
      </c>
    </row>
    <row r="312" spans="1:5" x14ac:dyDescent="0.2">
      <c r="C312" s="96"/>
      <c r="E312" s="96"/>
    </row>
    <row r="313" spans="1:5" x14ac:dyDescent="0.2">
      <c r="A313" s="102" t="s">
        <v>172</v>
      </c>
      <c r="B313" s="69">
        <v>312579642.78000039</v>
      </c>
      <c r="C313" s="71">
        <v>0.68084100310720841</v>
      </c>
      <c r="D313" s="70">
        <v>2410</v>
      </c>
      <c r="E313" s="71">
        <v>0.67715650463613375</v>
      </c>
    </row>
    <row r="314" spans="1:5" x14ac:dyDescent="0.2">
      <c r="A314" s="102" t="s">
        <v>173</v>
      </c>
      <c r="B314" s="69">
        <v>127211801.26999983</v>
      </c>
      <c r="C314" s="71">
        <v>0.27708461630273229</v>
      </c>
      <c r="D314" s="70">
        <v>994</v>
      </c>
      <c r="E314" s="71">
        <v>0.27929193593706098</v>
      </c>
    </row>
    <row r="315" spans="1:5" x14ac:dyDescent="0.2">
      <c r="A315" s="102" t="s">
        <v>174</v>
      </c>
      <c r="B315" s="69">
        <v>12261763.589999998</v>
      </c>
      <c r="C315" s="71">
        <v>2.6707789887503153E-2</v>
      </c>
      <c r="D315" s="70">
        <v>96</v>
      </c>
      <c r="E315" s="71">
        <v>2.6973869064343917E-2</v>
      </c>
    </row>
    <row r="316" spans="1:5" x14ac:dyDescent="0.2">
      <c r="A316" s="102" t="s">
        <v>175</v>
      </c>
      <c r="B316" s="69">
        <v>2130743.13</v>
      </c>
      <c r="C316" s="71">
        <v>4.641048524756366E-3</v>
      </c>
      <c r="D316" s="70">
        <v>26</v>
      </c>
      <c r="E316" s="71">
        <v>7.3054228715931438E-3</v>
      </c>
    </row>
    <row r="317" spans="1:5" x14ac:dyDescent="0.2">
      <c r="A317" s="102" t="s">
        <v>176</v>
      </c>
      <c r="B317" s="69">
        <v>4924183.66</v>
      </c>
      <c r="C317" s="71">
        <v>1.0725542177799915E-2</v>
      </c>
      <c r="D317" s="70">
        <v>33</v>
      </c>
      <c r="E317" s="71">
        <v>9.2722674908682218E-3</v>
      </c>
    </row>
    <row r="318" spans="1:5" x14ac:dyDescent="0.2">
      <c r="A318" s="102" t="s">
        <v>177</v>
      </c>
      <c r="B318" s="69">
        <v>0</v>
      </c>
      <c r="C318" s="71">
        <v>0</v>
      </c>
      <c r="D318" s="70">
        <v>0</v>
      </c>
      <c r="E318" s="71">
        <v>0</v>
      </c>
    </row>
    <row r="319" spans="1:5" x14ac:dyDescent="0.2">
      <c r="A319" s="102" t="s">
        <v>178</v>
      </c>
      <c r="B319" s="69">
        <v>0</v>
      </c>
      <c r="C319" s="71">
        <v>0</v>
      </c>
      <c r="D319" s="70">
        <v>0</v>
      </c>
      <c r="E319" s="71">
        <v>0</v>
      </c>
    </row>
    <row r="320" spans="1:5" x14ac:dyDescent="0.2">
      <c r="A320" s="102"/>
      <c r="B320" s="69"/>
      <c r="C320" s="102"/>
      <c r="D320" s="70"/>
      <c r="E320" s="71"/>
    </row>
    <row r="321" spans="1:5" ht="10.8" thickBot="1" x14ac:dyDescent="0.25">
      <c r="A321" s="102"/>
      <c r="B321" s="74">
        <v>459108134.43000019</v>
      </c>
      <c r="C321" s="109"/>
      <c r="D321" s="76">
        <v>3559</v>
      </c>
      <c r="E321" s="102"/>
    </row>
    <row r="322" spans="1:5" ht="10.8" thickTop="1" x14ac:dyDescent="0.2">
      <c r="A322" s="102"/>
      <c r="B322" s="102"/>
      <c r="C322" s="71"/>
      <c r="D322" s="102"/>
      <c r="E322" s="71"/>
    </row>
  </sheetData>
  <mergeCells count="1">
    <mergeCell ref="A1:E1"/>
  </mergeCells>
  <pageMargins left="0.7" right="0.7" top="0.75" bottom="0.75" header="0.3" footer="0.3"/>
  <drawing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>
    <tabColor rgb="FFF2F2F2"/>
  </sheetPr>
  <dimension ref="A1:L329"/>
  <sheetViews>
    <sheetView workbookViewId="0">
      <selection sqref="A1:E1"/>
    </sheetView>
  </sheetViews>
  <sheetFormatPr defaultColWidth="9.109375" defaultRowHeight="10.199999999999999" x14ac:dyDescent="0.2"/>
  <cols>
    <col min="1" max="1" width="53.88671875" style="45" customWidth="1"/>
    <col min="2" max="2" width="18.44140625" style="45" customWidth="1"/>
    <col min="3" max="3" width="20.109375" style="47" customWidth="1"/>
    <col min="4" max="4" width="19.88671875" style="45" customWidth="1"/>
    <col min="5" max="5" width="12.88671875" style="47" bestFit="1" customWidth="1"/>
    <col min="6" max="6" width="15.109375" style="45" customWidth="1"/>
    <col min="7" max="7" width="6" style="45" bestFit="1" customWidth="1"/>
    <col min="8" max="8" width="46.88671875" style="45" customWidth="1"/>
    <col min="9" max="9" width="15.5546875" style="45" customWidth="1"/>
    <col min="10" max="10" width="15.44140625" style="45" customWidth="1"/>
    <col min="11" max="11" width="16.109375" style="45" customWidth="1"/>
    <col min="12" max="12" width="12.88671875" style="45" bestFit="1" customWidth="1"/>
    <col min="13" max="16384" width="9.109375" style="45"/>
  </cols>
  <sheetData>
    <row r="1" spans="1:12" s="43" customFormat="1" ht="13.2" x14ac:dyDescent="0.25">
      <c r="A1" s="333" t="s">
        <v>631</v>
      </c>
      <c r="B1" s="333"/>
      <c r="C1" s="333"/>
      <c r="D1" s="333"/>
      <c r="E1" s="333"/>
    </row>
    <row r="2" spans="1:12" ht="6.75" customHeight="1" x14ac:dyDescent="0.3">
      <c r="A2" s="44"/>
      <c r="B2" s="44"/>
      <c r="C2" s="44"/>
      <c r="D2" s="44"/>
      <c r="E2" s="44"/>
    </row>
    <row r="3" spans="1:12" x14ac:dyDescent="0.2">
      <c r="B3" s="46"/>
      <c r="D3" s="48"/>
    </row>
    <row r="4" spans="1:12" s="49" customFormat="1" ht="23.25" customHeight="1" x14ac:dyDescent="0.2">
      <c r="A4" s="66"/>
      <c r="B4" s="67" t="s">
        <v>140</v>
      </c>
      <c r="C4" s="67" t="s">
        <v>190</v>
      </c>
      <c r="D4" s="67" t="s">
        <v>146</v>
      </c>
      <c r="E4" s="67" t="s">
        <v>141</v>
      </c>
      <c r="G4" s="50"/>
    </row>
    <row r="5" spans="1:12" x14ac:dyDescent="0.2">
      <c r="B5" s="51"/>
      <c r="C5" s="51"/>
      <c r="D5" s="51"/>
      <c r="E5" s="51"/>
      <c r="G5" s="51"/>
    </row>
    <row r="6" spans="1:12" s="43" customFormat="1" x14ac:dyDescent="0.2">
      <c r="A6" s="68" t="s">
        <v>170</v>
      </c>
      <c r="B6" s="69">
        <v>457180853.07000089</v>
      </c>
      <c r="C6" s="69">
        <v>81768677.369999856</v>
      </c>
      <c r="D6" s="69">
        <v>136930676.97000009</v>
      </c>
      <c r="E6" s="69">
        <v>238481498.73000011</v>
      </c>
      <c r="F6" s="53"/>
      <c r="G6" s="54"/>
      <c r="H6" s="92"/>
      <c r="I6" s="92"/>
      <c r="J6" s="92"/>
      <c r="K6" s="92"/>
      <c r="L6" s="92"/>
    </row>
    <row r="7" spans="1:12" s="43" customFormat="1" x14ac:dyDescent="0.2">
      <c r="A7" s="68" t="s">
        <v>89</v>
      </c>
      <c r="B7" s="70">
        <v>3544</v>
      </c>
      <c r="C7" s="70">
        <v>668</v>
      </c>
      <c r="D7" s="70">
        <v>946</v>
      </c>
      <c r="E7" s="70">
        <v>1930</v>
      </c>
      <c r="G7" s="54"/>
      <c r="H7" s="93"/>
      <c r="I7" s="93"/>
      <c r="J7" s="93"/>
      <c r="K7" s="93"/>
      <c r="L7" s="93"/>
    </row>
    <row r="8" spans="1:12" s="43" customFormat="1" x14ac:dyDescent="0.2">
      <c r="A8" s="68" t="s">
        <v>90</v>
      </c>
      <c r="B8" s="71">
        <v>0.79845608185028805</v>
      </c>
      <c r="C8" s="71">
        <v>0.77555731741356793</v>
      </c>
      <c r="D8" s="71">
        <v>0.79524632848681009</v>
      </c>
      <c r="E8" s="71">
        <v>0.80815039941654732</v>
      </c>
      <c r="H8" s="94"/>
      <c r="I8" s="94"/>
      <c r="J8" s="94"/>
      <c r="K8" s="94"/>
      <c r="L8" s="94"/>
    </row>
    <row r="9" spans="1:12" s="43" customFormat="1" x14ac:dyDescent="0.2">
      <c r="A9" s="68" t="s">
        <v>91</v>
      </c>
      <c r="B9" s="71">
        <v>2.7229250000000002E-3</v>
      </c>
      <c r="C9" s="71">
        <v>1.7081043478260869E-2</v>
      </c>
      <c r="D9" s="71">
        <v>2.7229250000000002E-3</v>
      </c>
      <c r="E9" s="71">
        <v>1.2735E-2</v>
      </c>
      <c r="H9" s="94"/>
      <c r="I9" s="94"/>
      <c r="J9" s="94"/>
      <c r="K9" s="94"/>
      <c r="L9" s="94"/>
    </row>
    <row r="10" spans="1:12" s="43" customFormat="1" x14ac:dyDescent="0.2">
      <c r="A10" s="68" t="s">
        <v>92</v>
      </c>
      <c r="B10" s="71">
        <v>0.92746270000000008</v>
      </c>
      <c r="C10" s="71">
        <v>0.8850243333333333</v>
      </c>
      <c r="D10" s="71">
        <v>0.89999805194805194</v>
      </c>
      <c r="E10" s="71">
        <v>0.92746270000000008</v>
      </c>
      <c r="H10" s="94"/>
      <c r="I10" s="94"/>
      <c r="J10" s="94"/>
      <c r="K10" s="94"/>
      <c r="L10" s="94"/>
    </row>
    <row r="11" spans="1:12" s="43" customFormat="1" x14ac:dyDescent="0.2">
      <c r="A11" s="68" t="s">
        <v>93</v>
      </c>
      <c r="B11" s="69">
        <v>11.349978330554261</v>
      </c>
      <c r="C11" s="69">
        <v>14.161138572834657</v>
      </c>
      <c r="D11" s="69">
        <v>10.770229294048951</v>
      </c>
      <c r="E11" s="69">
        <v>10.718988389421012</v>
      </c>
      <c r="H11" s="92"/>
      <c r="I11" s="92"/>
      <c r="J11" s="92"/>
      <c r="K11" s="92"/>
      <c r="L11" s="92"/>
    </row>
    <row r="12" spans="1:12" s="43" customFormat="1" x14ac:dyDescent="0.2">
      <c r="A12" s="68" t="s">
        <v>94</v>
      </c>
      <c r="B12" s="69">
        <v>10.551676933607119</v>
      </c>
      <c r="C12" s="69">
        <v>13.292265571526352</v>
      </c>
      <c r="D12" s="69">
        <v>10.636550308008214</v>
      </c>
      <c r="E12" s="69">
        <v>10.551676933607119</v>
      </c>
      <c r="H12" s="92"/>
      <c r="I12" s="92"/>
      <c r="J12" s="92"/>
      <c r="K12" s="92"/>
      <c r="L12" s="92"/>
    </row>
    <row r="13" spans="1:12" s="43" customFormat="1" x14ac:dyDescent="0.2">
      <c r="A13" s="68" t="s">
        <v>95</v>
      </c>
      <c r="B13" s="69">
        <v>14.422997946611909</v>
      </c>
      <c r="C13" s="69">
        <v>14.422997946611909</v>
      </c>
      <c r="D13" s="69">
        <v>10.913073237508556</v>
      </c>
      <c r="E13" s="69">
        <v>12.095824777549623</v>
      </c>
      <c r="H13" s="92"/>
      <c r="I13" s="92"/>
      <c r="J13" s="92"/>
      <c r="K13" s="92"/>
      <c r="L13" s="92"/>
    </row>
    <row r="14" spans="1:12" s="43" customFormat="1" x14ac:dyDescent="0.2">
      <c r="A14" s="68" t="s">
        <v>120</v>
      </c>
      <c r="B14" s="69">
        <v>129001.36937641108</v>
      </c>
      <c r="C14" s="69">
        <v>122408.19965568841</v>
      </c>
      <c r="D14" s="69">
        <v>144747.01582452439</v>
      </c>
      <c r="E14" s="69">
        <v>123565.54338341975</v>
      </c>
      <c r="H14" s="92"/>
      <c r="I14" s="92"/>
      <c r="J14" s="92"/>
      <c r="K14" s="92"/>
      <c r="L14" s="92"/>
    </row>
    <row r="15" spans="1:12" s="43" customFormat="1" x14ac:dyDescent="0.2">
      <c r="A15" s="68" t="s">
        <v>96</v>
      </c>
      <c r="B15" s="69">
        <v>1009.85</v>
      </c>
      <c r="C15" s="69">
        <v>1964.32</v>
      </c>
      <c r="D15" s="69">
        <v>1009.85</v>
      </c>
      <c r="E15" s="69">
        <v>1502.73</v>
      </c>
      <c r="H15" s="92"/>
      <c r="I15" s="92"/>
      <c r="J15" s="92"/>
      <c r="K15" s="92"/>
      <c r="L15" s="92"/>
    </row>
    <row r="16" spans="1:12" s="43" customFormat="1" x14ac:dyDescent="0.2">
      <c r="A16" s="68" t="s">
        <v>97</v>
      </c>
      <c r="B16" s="69">
        <v>1607069.2</v>
      </c>
      <c r="C16" s="69">
        <v>539843.21</v>
      </c>
      <c r="D16" s="69">
        <v>1607069.2</v>
      </c>
      <c r="E16" s="69">
        <v>512625.5</v>
      </c>
      <c r="H16" s="92"/>
      <c r="I16" s="92"/>
      <c r="J16" s="92"/>
      <c r="K16" s="92"/>
      <c r="L16" s="92"/>
    </row>
    <row r="17" spans="1:12" s="43" customFormat="1" x14ac:dyDescent="0.2">
      <c r="A17" s="68" t="s">
        <v>98</v>
      </c>
      <c r="B17" s="69">
        <v>11.257432543510218</v>
      </c>
      <c r="C17" s="69">
        <v>9.1809006321748523</v>
      </c>
      <c r="D17" s="69">
        <v>11.646349694252395</v>
      </c>
      <c r="E17" s="69">
        <v>11.746110196874346</v>
      </c>
      <c r="H17" s="92"/>
      <c r="I17" s="92"/>
      <c r="J17" s="92"/>
      <c r="K17" s="92"/>
      <c r="L17" s="92"/>
    </row>
    <row r="18" spans="1:12" s="43" customFormat="1" x14ac:dyDescent="0.2">
      <c r="A18" s="68" t="s">
        <v>99</v>
      </c>
      <c r="B18" s="69">
        <v>0</v>
      </c>
      <c r="C18" s="69">
        <v>0.66666666666666663</v>
      </c>
      <c r="D18" s="69">
        <v>0</v>
      </c>
      <c r="E18" s="69">
        <v>0</v>
      </c>
      <c r="H18" s="92"/>
      <c r="I18" s="92"/>
      <c r="J18" s="92"/>
      <c r="K18" s="92"/>
      <c r="L18" s="92"/>
    </row>
    <row r="19" spans="1:12" s="43" customFormat="1" x14ac:dyDescent="0.2">
      <c r="A19" s="68" t="s">
        <v>100</v>
      </c>
      <c r="B19" s="69">
        <v>23.083333333333332</v>
      </c>
      <c r="C19" s="69">
        <v>23.083333333333332</v>
      </c>
      <c r="D19" s="69">
        <v>19.416666666666668</v>
      </c>
      <c r="E19" s="69">
        <v>19.5</v>
      </c>
      <c r="H19" s="92"/>
      <c r="I19" s="92"/>
      <c r="J19" s="92"/>
      <c r="K19" s="92"/>
      <c r="L19" s="92"/>
    </row>
    <row r="20" spans="1:12" s="43" customFormat="1" x14ac:dyDescent="0.2">
      <c r="A20" s="68" t="s">
        <v>101</v>
      </c>
      <c r="B20" s="71">
        <v>0.50625218640676928</v>
      </c>
      <c r="C20" s="71">
        <v>0.71568817990286704</v>
      </c>
      <c r="D20" s="71">
        <v>0.73182412427534149</v>
      </c>
      <c r="E20" s="71">
        <v>0.30492410605121806</v>
      </c>
      <c r="H20" s="94"/>
      <c r="I20" s="94"/>
      <c r="J20" s="94"/>
      <c r="K20" s="94"/>
      <c r="L20" s="94"/>
    </row>
    <row r="21" spans="1:12" s="43" customFormat="1" x14ac:dyDescent="0.2">
      <c r="A21" s="68" t="s">
        <v>143</v>
      </c>
      <c r="B21" s="71">
        <v>0.37988510650380963</v>
      </c>
      <c r="C21" s="71">
        <v>3.8522741486285643E-2</v>
      </c>
      <c r="D21" s="71">
        <v>3.4787694221679981E-2</v>
      </c>
      <c r="E21" s="71">
        <v>0.69507589394878089</v>
      </c>
      <c r="H21" s="94"/>
      <c r="I21" s="94"/>
      <c r="J21" s="94"/>
      <c r="K21" s="94"/>
      <c r="L21" s="94"/>
    </row>
    <row r="22" spans="1:12" s="43" customFormat="1" x14ac:dyDescent="0.2">
      <c r="A22" s="68" t="s">
        <v>102</v>
      </c>
      <c r="B22" s="71">
        <v>0</v>
      </c>
      <c r="C22" s="71">
        <v>0</v>
      </c>
      <c r="D22" s="71">
        <v>0</v>
      </c>
      <c r="E22" s="71">
        <v>0</v>
      </c>
      <c r="H22" s="94"/>
      <c r="I22" s="94"/>
      <c r="J22" s="94"/>
      <c r="K22" s="94"/>
      <c r="L22" s="94"/>
    </row>
    <row r="23" spans="1:12" s="43" customFormat="1" x14ac:dyDescent="0.2">
      <c r="A23" s="68" t="s">
        <v>103</v>
      </c>
      <c r="B23" s="71">
        <v>0.41768530004637294</v>
      </c>
      <c r="C23" s="71">
        <v>0.35559121127068388</v>
      </c>
      <c r="D23" s="71">
        <v>0.28600033021512034</v>
      </c>
      <c r="E23" s="71">
        <v>0.5145861653148126</v>
      </c>
      <c r="H23" s="94"/>
      <c r="I23" s="94"/>
      <c r="J23" s="94"/>
      <c r="K23" s="94"/>
      <c r="L23" s="94"/>
    </row>
    <row r="24" spans="1:12" s="43" customFormat="1" ht="20.399999999999999" x14ac:dyDescent="0.2">
      <c r="A24" s="90" t="s">
        <v>386</v>
      </c>
      <c r="B24" s="69">
        <v>1.7441173352468278</v>
      </c>
      <c r="C24" s="69">
        <v>2.1664599628594234</v>
      </c>
      <c r="D24" s="69">
        <v>1.6697985542170293</v>
      </c>
      <c r="E24" s="69">
        <v>1.4225835828147821</v>
      </c>
      <c r="H24" s="92"/>
      <c r="I24" s="92"/>
      <c r="J24" s="92"/>
      <c r="K24" s="92"/>
      <c r="L24" s="92"/>
    </row>
    <row r="25" spans="1:12" x14ac:dyDescent="0.2">
      <c r="A25" s="68"/>
      <c r="B25" s="69"/>
      <c r="C25" s="71"/>
      <c r="D25" s="68"/>
      <c r="E25" s="68"/>
    </row>
    <row r="26" spans="1:12" x14ac:dyDescent="0.2">
      <c r="A26" s="68"/>
      <c r="B26" s="69"/>
      <c r="C26" s="71"/>
      <c r="D26" s="68"/>
      <c r="E26" s="68"/>
    </row>
    <row r="27" spans="1:12" x14ac:dyDescent="0.2">
      <c r="A27" s="72" t="s">
        <v>109</v>
      </c>
      <c r="B27" s="69"/>
      <c r="C27" s="71"/>
      <c r="D27" s="68"/>
      <c r="E27" s="68"/>
    </row>
    <row r="28" spans="1:12" x14ac:dyDescent="0.2">
      <c r="B28" s="46"/>
      <c r="D28" s="48"/>
    </row>
    <row r="29" spans="1:12" ht="20.399999999999999" x14ac:dyDescent="0.2">
      <c r="A29" s="55" t="s">
        <v>110</v>
      </c>
      <c r="B29" s="56" t="s">
        <v>111</v>
      </c>
      <c r="C29" s="57" t="s">
        <v>112</v>
      </c>
      <c r="D29" s="58" t="s">
        <v>113</v>
      </c>
      <c r="E29" s="57" t="s">
        <v>112</v>
      </c>
    </row>
    <row r="30" spans="1:12" x14ac:dyDescent="0.2">
      <c r="B30" s="46"/>
      <c r="D30" s="48"/>
    </row>
    <row r="31" spans="1:12" x14ac:dyDescent="0.2">
      <c r="A31" s="68" t="s">
        <v>17</v>
      </c>
      <c r="B31" s="69">
        <v>1744036.0200000007</v>
      </c>
      <c r="C31" s="71">
        <v>3.814761725668699E-3</v>
      </c>
      <c r="D31" s="70">
        <v>56</v>
      </c>
      <c r="E31" s="71">
        <v>1.580135440180587E-2</v>
      </c>
    </row>
    <row r="32" spans="1:12" x14ac:dyDescent="0.2">
      <c r="A32" s="68" t="s">
        <v>18</v>
      </c>
      <c r="B32" s="69">
        <v>9503704.2299999967</v>
      </c>
      <c r="C32" s="71">
        <v>2.0787625216983584E-2</v>
      </c>
      <c r="D32" s="70">
        <v>144</v>
      </c>
      <c r="E32" s="71">
        <v>4.0632054176072234E-2</v>
      </c>
    </row>
    <row r="33" spans="1:5" x14ac:dyDescent="0.2">
      <c r="A33" s="68" t="s">
        <v>19</v>
      </c>
      <c r="B33" s="69">
        <v>5533723.1600000011</v>
      </c>
      <c r="C33" s="71">
        <v>1.2104013374227467E-2</v>
      </c>
      <c r="D33" s="70">
        <v>55</v>
      </c>
      <c r="E33" s="71">
        <v>1.5519187358916478E-2</v>
      </c>
    </row>
    <row r="34" spans="1:5" x14ac:dyDescent="0.2">
      <c r="A34" s="68" t="s">
        <v>20</v>
      </c>
      <c r="B34" s="69">
        <v>9921967.7799999993</v>
      </c>
      <c r="C34" s="71">
        <v>2.170250069173572E-2</v>
      </c>
      <c r="D34" s="70">
        <v>86</v>
      </c>
      <c r="E34" s="71">
        <v>2.4266365688487584E-2</v>
      </c>
    </row>
    <row r="35" spans="1:5" x14ac:dyDescent="0.2">
      <c r="A35" s="68" t="s">
        <v>21</v>
      </c>
      <c r="B35" s="69">
        <v>10704099.469999999</v>
      </c>
      <c r="C35" s="71">
        <v>2.341327157102328E-2</v>
      </c>
      <c r="D35" s="70">
        <v>84</v>
      </c>
      <c r="E35" s="71">
        <v>2.3702031602708805E-2</v>
      </c>
    </row>
    <row r="36" spans="1:5" x14ac:dyDescent="0.2">
      <c r="A36" s="68" t="s">
        <v>22</v>
      </c>
      <c r="B36" s="69">
        <v>20963921.119999997</v>
      </c>
      <c r="C36" s="71">
        <v>4.5854766181098509E-2</v>
      </c>
      <c r="D36" s="70">
        <v>151</v>
      </c>
      <c r="E36" s="71">
        <v>4.2607223476297966E-2</v>
      </c>
    </row>
    <row r="37" spans="1:5" x14ac:dyDescent="0.2">
      <c r="A37" s="68" t="s">
        <v>23</v>
      </c>
      <c r="B37" s="69">
        <v>30669673.369999994</v>
      </c>
      <c r="C37" s="71">
        <v>6.7084334709231794E-2</v>
      </c>
      <c r="D37" s="70">
        <v>221</v>
      </c>
      <c r="E37" s="71">
        <v>6.2358916478555307E-2</v>
      </c>
    </row>
    <row r="38" spans="1:5" x14ac:dyDescent="0.2">
      <c r="A38" s="68" t="s">
        <v>24</v>
      </c>
      <c r="B38" s="69">
        <v>53343647.830000035</v>
      </c>
      <c r="C38" s="71">
        <v>0.11667953168159578</v>
      </c>
      <c r="D38" s="70">
        <v>342</v>
      </c>
      <c r="E38" s="71">
        <v>9.6501128668171551E-2</v>
      </c>
    </row>
    <row r="39" spans="1:5" x14ac:dyDescent="0.2">
      <c r="A39" s="68" t="s">
        <v>41</v>
      </c>
      <c r="B39" s="69">
        <v>113442302.61999997</v>
      </c>
      <c r="C39" s="71">
        <v>0.24813441301889036</v>
      </c>
      <c r="D39" s="70">
        <v>808</v>
      </c>
      <c r="E39" s="71">
        <v>0.22799097065462753</v>
      </c>
    </row>
    <row r="40" spans="1:5" x14ac:dyDescent="0.2">
      <c r="A40" s="68" t="s">
        <v>42</v>
      </c>
      <c r="B40" s="69">
        <v>100669122.07999997</v>
      </c>
      <c r="C40" s="71">
        <v>0.22019540276894825</v>
      </c>
      <c r="D40" s="70">
        <v>781</v>
      </c>
      <c r="E40" s="71">
        <v>0.22037246049661399</v>
      </c>
    </row>
    <row r="41" spans="1:5" x14ac:dyDescent="0.2">
      <c r="A41" s="68" t="s">
        <v>43</v>
      </c>
      <c r="B41" s="69">
        <v>86025858.069999933</v>
      </c>
      <c r="C41" s="71">
        <v>0.18816592491205739</v>
      </c>
      <c r="D41" s="70">
        <v>703</v>
      </c>
      <c r="E41" s="71">
        <v>0.19836343115124153</v>
      </c>
    </row>
    <row r="42" spans="1:5" x14ac:dyDescent="0.2">
      <c r="A42" s="68" t="s">
        <v>44</v>
      </c>
      <c r="B42" s="69">
        <v>11144324.710000003</v>
      </c>
      <c r="C42" s="71">
        <v>2.4376184249985798E-2</v>
      </c>
      <c r="D42" s="70">
        <v>83</v>
      </c>
      <c r="E42" s="71">
        <v>2.3419864559819412E-2</v>
      </c>
    </row>
    <row r="43" spans="1:5" x14ac:dyDescent="0.2">
      <c r="A43" s="68" t="s">
        <v>45</v>
      </c>
      <c r="B43" s="69">
        <v>1969273.7699999998</v>
      </c>
      <c r="C43" s="71">
        <v>4.3074283552694635E-3</v>
      </c>
      <c r="D43" s="70">
        <v>20</v>
      </c>
      <c r="E43" s="71">
        <v>5.6433408577878106E-3</v>
      </c>
    </row>
    <row r="44" spans="1:5" x14ac:dyDescent="0.2">
      <c r="A44" s="68" t="s">
        <v>46</v>
      </c>
      <c r="B44" s="69">
        <v>1045384.05</v>
      </c>
      <c r="C44" s="71">
        <v>2.286587557156378E-3</v>
      </c>
      <c r="D44" s="70">
        <v>6</v>
      </c>
      <c r="E44" s="71">
        <v>1.6930022573363431E-3</v>
      </c>
    </row>
    <row r="45" spans="1:5" x14ac:dyDescent="0.2">
      <c r="A45" s="68" t="s">
        <v>25</v>
      </c>
      <c r="B45" s="69">
        <v>499814.79000000004</v>
      </c>
      <c r="C45" s="71">
        <v>1.0932539861276134E-3</v>
      </c>
      <c r="D45" s="70">
        <v>4</v>
      </c>
      <c r="E45" s="71">
        <v>1.128668171557562E-3</v>
      </c>
    </row>
    <row r="46" spans="1:5" x14ac:dyDescent="0.2">
      <c r="A46" s="68" t="s">
        <v>26</v>
      </c>
      <c r="B46" s="69">
        <v>0</v>
      </c>
      <c r="C46" s="71">
        <v>0</v>
      </c>
      <c r="D46" s="70">
        <v>0</v>
      </c>
      <c r="E46" s="71">
        <v>0</v>
      </c>
    </row>
    <row r="47" spans="1:5" x14ac:dyDescent="0.2">
      <c r="A47" s="68" t="s">
        <v>27</v>
      </c>
      <c r="B47" s="69">
        <v>0</v>
      </c>
      <c r="C47" s="71">
        <v>0</v>
      </c>
      <c r="D47" s="70">
        <v>0</v>
      </c>
      <c r="E47" s="71">
        <v>0</v>
      </c>
    </row>
    <row r="48" spans="1:5" x14ac:dyDescent="0.2">
      <c r="A48" s="68" t="s">
        <v>4</v>
      </c>
      <c r="B48" s="69">
        <v>0</v>
      </c>
      <c r="C48" s="71">
        <v>0</v>
      </c>
      <c r="D48" s="70">
        <v>0</v>
      </c>
      <c r="E48" s="71">
        <v>0</v>
      </c>
    </row>
    <row r="49" spans="1:5" x14ac:dyDescent="0.2">
      <c r="A49" s="68"/>
      <c r="B49" s="69"/>
      <c r="C49" s="71"/>
      <c r="D49" s="70"/>
      <c r="E49" s="71"/>
    </row>
    <row r="50" spans="1:5" ht="10.8" thickBot="1" x14ac:dyDescent="0.25">
      <c r="A50" s="73"/>
      <c r="B50" s="74">
        <v>457180853.06999987</v>
      </c>
      <c r="C50" s="75"/>
      <c r="D50" s="76">
        <v>3544</v>
      </c>
      <c r="E50" s="75"/>
    </row>
    <row r="51" spans="1:5" ht="10.8" thickTop="1" x14ac:dyDescent="0.2">
      <c r="A51" s="68"/>
      <c r="B51" s="69"/>
      <c r="C51" s="71"/>
      <c r="D51" s="70"/>
      <c r="E51" s="71"/>
    </row>
    <row r="52" spans="1:5" x14ac:dyDescent="0.2">
      <c r="A52" s="73" t="s">
        <v>114</v>
      </c>
      <c r="B52" s="69"/>
      <c r="C52" s="68"/>
      <c r="D52" s="75">
        <v>0.79845608185028982</v>
      </c>
      <c r="E52" s="71"/>
    </row>
    <row r="53" spans="1:5" x14ac:dyDescent="0.2">
      <c r="A53" s="68"/>
      <c r="B53" s="69"/>
      <c r="C53" s="71"/>
      <c r="D53" s="68"/>
      <c r="E53" s="68"/>
    </row>
    <row r="54" spans="1:5" x14ac:dyDescent="0.2">
      <c r="A54" s="68"/>
      <c r="B54" s="69"/>
      <c r="C54" s="71"/>
      <c r="D54" s="68"/>
      <c r="E54" s="68"/>
    </row>
    <row r="55" spans="1:5" x14ac:dyDescent="0.2">
      <c r="A55" s="72" t="s">
        <v>610</v>
      </c>
      <c r="B55" s="69"/>
      <c r="C55" s="71"/>
      <c r="D55" s="68"/>
      <c r="E55" s="68"/>
    </row>
    <row r="56" spans="1:5" x14ac:dyDescent="0.2">
      <c r="B56" s="46"/>
      <c r="D56" s="48"/>
    </row>
    <row r="57" spans="1:5" ht="20.399999999999999" x14ac:dyDescent="0.2">
      <c r="A57" s="55" t="s">
        <v>110</v>
      </c>
      <c r="B57" s="56" t="s">
        <v>111</v>
      </c>
      <c r="C57" s="57" t="s">
        <v>112</v>
      </c>
      <c r="D57" s="58" t="s">
        <v>113</v>
      </c>
      <c r="E57" s="57" t="s">
        <v>112</v>
      </c>
    </row>
    <row r="58" spans="1:5" x14ac:dyDescent="0.2">
      <c r="B58" s="46"/>
      <c r="D58" s="48"/>
    </row>
    <row r="59" spans="1:5" x14ac:dyDescent="0.2">
      <c r="A59" s="68" t="s">
        <v>17</v>
      </c>
      <c r="B59" s="69">
        <v>4566584.8499999996</v>
      </c>
      <c r="C59" s="71">
        <v>9.9885741481408902E-3</v>
      </c>
      <c r="D59" s="70">
        <v>104</v>
      </c>
      <c r="E59" s="71">
        <v>2.9345372460496615E-2</v>
      </c>
    </row>
    <row r="60" spans="1:5" x14ac:dyDescent="0.2">
      <c r="A60" s="68" t="s">
        <v>18</v>
      </c>
      <c r="B60" s="69">
        <v>81569696.779999971</v>
      </c>
      <c r="C60" s="71">
        <v>0.17841888222626565</v>
      </c>
      <c r="D60" s="70">
        <v>596</v>
      </c>
      <c r="E60" s="71">
        <v>0.16817155756207675</v>
      </c>
    </row>
    <row r="61" spans="1:5" x14ac:dyDescent="0.2">
      <c r="A61" s="68" t="s">
        <v>19</v>
      </c>
      <c r="B61" s="69">
        <v>23982014.689999994</v>
      </c>
      <c r="C61" s="71">
        <v>5.24562971720254E-2</v>
      </c>
      <c r="D61" s="70">
        <v>170</v>
      </c>
      <c r="E61" s="71">
        <v>4.7968397291196389E-2</v>
      </c>
    </row>
    <row r="62" spans="1:5" x14ac:dyDescent="0.2">
      <c r="A62" s="68" t="s">
        <v>20</v>
      </c>
      <c r="B62" s="69">
        <v>52804412.279999994</v>
      </c>
      <c r="C62" s="71">
        <v>0.11550005194971498</v>
      </c>
      <c r="D62" s="70">
        <v>382</v>
      </c>
      <c r="E62" s="71">
        <v>0.10778781038374718</v>
      </c>
    </row>
    <row r="63" spans="1:5" x14ac:dyDescent="0.2">
      <c r="A63" s="68" t="s">
        <v>21</v>
      </c>
      <c r="B63" s="69">
        <v>69569305.269999996</v>
      </c>
      <c r="C63" s="71">
        <v>0.15217020748536925</v>
      </c>
      <c r="D63" s="70">
        <v>491</v>
      </c>
      <c r="E63" s="71">
        <v>0.13854401805869074</v>
      </c>
    </row>
    <row r="64" spans="1:5" x14ac:dyDescent="0.2">
      <c r="A64" s="68" t="s">
        <v>22</v>
      </c>
      <c r="B64" s="69">
        <v>54856568.549999982</v>
      </c>
      <c r="C64" s="71">
        <v>0.11998877070558504</v>
      </c>
      <c r="D64" s="70">
        <v>407</v>
      </c>
      <c r="E64" s="71">
        <v>0.11484198645598194</v>
      </c>
    </row>
    <row r="65" spans="1:5" x14ac:dyDescent="0.2">
      <c r="A65" s="68" t="s">
        <v>23</v>
      </c>
      <c r="B65" s="69">
        <v>46842398.520000026</v>
      </c>
      <c r="C65" s="71">
        <v>0.10245923075179154</v>
      </c>
      <c r="D65" s="70">
        <v>363</v>
      </c>
      <c r="E65" s="71">
        <v>0.10242663656884876</v>
      </c>
    </row>
    <row r="66" spans="1:5" x14ac:dyDescent="0.2">
      <c r="A66" s="68" t="s">
        <v>24</v>
      </c>
      <c r="B66" s="69">
        <v>29372694.739999995</v>
      </c>
      <c r="C66" s="71">
        <v>6.42474297485566E-2</v>
      </c>
      <c r="D66" s="70">
        <v>246</v>
      </c>
      <c r="E66" s="71">
        <v>6.9413092550790062E-2</v>
      </c>
    </row>
    <row r="67" spans="1:5" x14ac:dyDescent="0.2">
      <c r="A67" s="68" t="s">
        <v>41</v>
      </c>
      <c r="B67" s="69">
        <v>58750324.289999999</v>
      </c>
      <c r="C67" s="71">
        <v>0.12850565349683316</v>
      </c>
      <c r="D67" s="70">
        <v>521</v>
      </c>
      <c r="E67" s="71">
        <v>0.14700902934537247</v>
      </c>
    </row>
    <row r="68" spans="1:5" x14ac:dyDescent="0.2">
      <c r="A68" s="68" t="s">
        <v>42</v>
      </c>
      <c r="B68" s="69">
        <v>4301185.51</v>
      </c>
      <c r="C68" s="71">
        <v>9.408061341845908E-3</v>
      </c>
      <c r="D68" s="70">
        <v>33</v>
      </c>
      <c r="E68" s="71">
        <v>9.3115124153498874E-3</v>
      </c>
    </row>
    <row r="69" spans="1:5" x14ac:dyDescent="0.2">
      <c r="A69" s="68" t="s">
        <v>43</v>
      </c>
      <c r="B69" s="69">
        <v>4732436.95</v>
      </c>
      <c r="C69" s="71">
        <v>1.0351345464757264E-2</v>
      </c>
      <c r="D69" s="70">
        <v>39</v>
      </c>
      <c r="E69" s="71">
        <v>1.100451467268623E-2</v>
      </c>
    </row>
    <row r="70" spans="1:5" x14ac:dyDescent="0.2">
      <c r="A70" s="68" t="s">
        <v>44</v>
      </c>
      <c r="B70" s="69">
        <v>3241652.81</v>
      </c>
      <c r="C70" s="71">
        <v>7.090526185058026E-3</v>
      </c>
      <c r="D70" s="70">
        <v>25</v>
      </c>
      <c r="E70" s="71">
        <v>7.054176072234763E-3</v>
      </c>
    </row>
    <row r="71" spans="1:5" x14ac:dyDescent="0.2">
      <c r="A71" s="68" t="s">
        <v>45</v>
      </c>
      <c r="B71" s="69">
        <v>2406303.7400000002</v>
      </c>
      <c r="C71" s="71">
        <v>5.2633519620113364E-3</v>
      </c>
      <c r="D71" s="70">
        <v>14</v>
      </c>
      <c r="E71" s="71">
        <v>3.9503386004514675E-3</v>
      </c>
    </row>
    <row r="72" spans="1:5" x14ac:dyDescent="0.2">
      <c r="A72" s="68" t="s">
        <v>46</v>
      </c>
      <c r="B72" s="69">
        <v>1877849.7000000002</v>
      </c>
      <c r="C72" s="71">
        <v>4.1074548231626812E-3</v>
      </c>
      <c r="D72" s="70">
        <v>15</v>
      </c>
      <c r="E72" s="71">
        <v>4.2325056433408581E-3</v>
      </c>
    </row>
    <row r="73" spans="1:5" x14ac:dyDescent="0.2">
      <c r="A73" s="68" t="s">
        <v>25</v>
      </c>
      <c r="B73" s="69">
        <v>5946581.1699999981</v>
      </c>
      <c r="C73" s="71">
        <v>1.3007065212963994E-2</v>
      </c>
      <c r="D73" s="70">
        <v>44</v>
      </c>
      <c r="E73" s="71">
        <v>1.2415349887133182E-2</v>
      </c>
    </row>
    <row r="74" spans="1:5" x14ac:dyDescent="0.2">
      <c r="A74" s="68" t="s">
        <v>26</v>
      </c>
      <c r="B74" s="69">
        <v>1424637.02</v>
      </c>
      <c r="C74" s="71">
        <v>3.1161344803341336E-3</v>
      </c>
      <c r="D74" s="70">
        <v>11</v>
      </c>
      <c r="E74" s="71">
        <v>3.1038374717832955E-3</v>
      </c>
    </row>
    <row r="75" spans="1:5" x14ac:dyDescent="0.2">
      <c r="A75" s="68" t="s">
        <v>27</v>
      </c>
      <c r="B75" s="69">
        <v>1500093.9300000002</v>
      </c>
      <c r="C75" s="71">
        <v>3.281182752791963E-3</v>
      </c>
      <c r="D75" s="70">
        <v>15</v>
      </c>
      <c r="E75" s="71">
        <v>4.2325056433408581E-3</v>
      </c>
    </row>
    <row r="76" spans="1:5" x14ac:dyDescent="0.2">
      <c r="A76" s="68" t="s">
        <v>4</v>
      </c>
      <c r="B76" s="69">
        <v>9436112.2699999958</v>
      </c>
      <c r="C76" s="71">
        <v>2.0639780092792322E-2</v>
      </c>
      <c r="D76" s="70">
        <v>68</v>
      </c>
      <c r="E76" s="71">
        <v>1.9187358916478554E-2</v>
      </c>
    </row>
    <row r="77" spans="1:5" x14ac:dyDescent="0.2">
      <c r="A77" s="68"/>
      <c r="B77" s="69"/>
      <c r="C77" s="71"/>
      <c r="D77" s="70"/>
      <c r="E77" s="71"/>
    </row>
    <row r="78" spans="1:5" ht="10.8" thickBot="1" x14ac:dyDescent="0.25">
      <c r="A78" s="73"/>
      <c r="B78" s="74">
        <v>457180853.06999999</v>
      </c>
      <c r="C78" s="75"/>
      <c r="D78" s="76">
        <v>3544</v>
      </c>
      <c r="E78" s="75"/>
    </row>
    <row r="79" spans="1:5" ht="10.8" thickTop="1" x14ac:dyDescent="0.2">
      <c r="A79" s="68"/>
      <c r="B79" s="69"/>
      <c r="C79" s="71"/>
      <c r="D79" s="70"/>
      <c r="E79" s="71"/>
    </row>
    <row r="80" spans="1:5" x14ac:dyDescent="0.2">
      <c r="A80" s="73" t="s">
        <v>114</v>
      </c>
      <c r="B80" s="69"/>
      <c r="C80" s="68"/>
      <c r="D80" s="75">
        <v>0.65508440175409532</v>
      </c>
      <c r="E80" s="71"/>
    </row>
    <row r="81" spans="1:6" x14ac:dyDescent="0.2">
      <c r="A81" s="73"/>
      <c r="B81" s="69"/>
      <c r="C81" s="68"/>
      <c r="D81" s="75"/>
      <c r="E81" s="71"/>
    </row>
    <row r="82" spans="1:6" x14ac:dyDescent="0.2">
      <c r="A82" s="73"/>
      <c r="B82" s="69"/>
      <c r="C82" s="68"/>
      <c r="D82" s="75"/>
      <c r="E82" s="71"/>
    </row>
    <row r="83" spans="1:6" x14ac:dyDescent="0.2">
      <c r="A83" s="72" t="s">
        <v>115</v>
      </c>
      <c r="B83" s="69"/>
      <c r="C83" s="71"/>
      <c r="D83" s="70"/>
      <c r="E83" s="71"/>
    </row>
    <row r="84" spans="1:6" x14ac:dyDescent="0.2">
      <c r="B84" s="46"/>
      <c r="D84" s="48"/>
    </row>
    <row r="85" spans="1:6" s="62" customFormat="1" ht="20.399999999999999" x14ac:dyDescent="0.2">
      <c r="A85" s="55" t="s">
        <v>116</v>
      </c>
      <c r="B85" s="56" t="s">
        <v>111</v>
      </c>
      <c r="C85" s="57" t="s">
        <v>112</v>
      </c>
      <c r="D85" s="58" t="s">
        <v>113</v>
      </c>
      <c r="E85" s="57" t="s">
        <v>112</v>
      </c>
    </row>
    <row r="86" spans="1:6" x14ac:dyDescent="0.2">
      <c r="B86" s="46"/>
      <c r="D86" s="48"/>
    </row>
    <row r="87" spans="1:6" x14ac:dyDescent="0.2">
      <c r="A87" s="68" t="s">
        <v>47</v>
      </c>
      <c r="B87" s="69">
        <v>528861.99</v>
      </c>
      <c r="C87" s="71">
        <v>1.1567894553077968E-3</v>
      </c>
      <c r="D87" s="70">
        <v>10</v>
      </c>
      <c r="E87" s="71">
        <v>2.8216704288939053E-3</v>
      </c>
      <c r="F87" s="63"/>
    </row>
    <row r="88" spans="1:6" x14ac:dyDescent="0.2">
      <c r="A88" s="68" t="s">
        <v>617</v>
      </c>
      <c r="B88" s="69">
        <v>0</v>
      </c>
      <c r="C88" s="71">
        <v>0</v>
      </c>
      <c r="D88" s="70">
        <v>0</v>
      </c>
      <c r="E88" s="71">
        <v>0</v>
      </c>
      <c r="F88" s="63"/>
    </row>
    <row r="89" spans="1:6" x14ac:dyDescent="0.2">
      <c r="A89" s="68" t="s">
        <v>618</v>
      </c>
      <c r="B89" s="69">
        <v>449253507.94000071</v>
      </c>
      <c r="C89" s="71">
        <v>0.98266037373007353</v>
      </c>
      <c r="D89" s="70">
        <v>3489</v>
      </c>
      <c r="E89" s="71">
        <v>0.98448081264108356</v>
      </c>
      <c r="F89" s="63"/>
    </row>
    <row r="90" spans="1:6" x14ac:dyDescent="0.2">
      <c r="A90" s="68" t="s">
        <v>50</v>
      </c>
      <c r="B90" s="69">
        <v>0</v>
      </c>
      <c r="C90" s="71">
        <v>0</v>
      </c>
      <c r="D90" s="70">
        <v>0</v>
      </c>
      <c r="E90" s="71">
        <v>0</v>
      </c>
      <c r="F90" s="63"/>
    </row>
    <row r="91" spans="1:6" x14ac:dyDescent="0.2">
      <c r="A91" s="68" t="s">
        <v>2</v>
      </c>
      <c r="B91" s="69">
        <v>7398483.1399999997</v>
      </c>
      <c r="C91" s="71">
        <v>1.6182836814618722E-2</v>
      </c>
      <c r="D91" s="70">
        <v>45</v>
      </c>
      <c r="E91" s="71">
        <v>1.2697516930022574E-2</v>
      </c>
      <c r="F91" s="63"/>
    </row>
    <row r="92" spans="1:6" x14ac:dyDescent="0.2">
      <c r="A92" s="68"/>
      <c r="B92" s="69"/>
      <c r="C92" s="71"/>
      <c r="D92" s="70"/>
      <c r="E92" s="71"/>
    </row>
    <row r="93" spans="1:6" ht="10.8" thickBot="1" x14ac:dyDescent="0.25">
      <c r="A93" s="73"/>
      <c r="B93" s="74">
        <v>457180853.07000071</v>
      </c>
      <c r="C93" s="75"/>
      <c r="D93" s="76">
        <v>3544</v>
      </c>
      <c r="E93" s="75"/>
    </row>
    <row r="94" spans="1:6" ht="10.8" thickTop="1" x14ac:dyDescent="0.2">
      <c r="A94" s="68"/>
      <c r="B94" s="69"/>
      <c r="C94" s="71"/>
      <c r="D94" s="70"/>
      <c r="E94" s="71"/>
    </row>
    <row r="95" spans="1:6" x14ac:dyDescent="0.2">
      <c r="A95" s="68"/>
      <c r="B95" s="69"/>
      <c r="C95" s="71"/>
      <c r="D95" s="70"/>
      <c r="E95" s="71"/>
    </row>
    <row r="96" spans="1:6" x14ac:dyDescent="0.2">
      <c r="A96" s="72" t="s">
        <v>117</v>
      </c>
      <c r="B96" s="69"/>
      <c r="C96" s="71"/>
      <c r="D96" s="70"/>
      <c r="E96" s="71"/>
    </row>
    <row r="97" spans="1:5" x14ac:dyDescent="0.2">
      <c r="B97" s="46"/>
      <c r="D97" s="48"/>
    </row>
    <row r="98" spans="1:5" s="62" customFormat="1" ht="20.399999999999999" x14ac:dyDescent="0.2">
      <c r="A98" s="55" t="s">
        <v>118</v>
      </c>
      <c r="B98" s="56" t="s">
        <v>111</v>
      </c>
      <c r="C98" s="57" t="s">
        <v>112</v>
      </c>
      <c r="D98" s="58" t="s">
        <v>113</v>
      </c>
      <c r="E98" s="57" t="s">
        <v>112</v>
      </c>
    </row>
    <row r="99" spans="1:5" x14ac:dyDescent="0.2">
      <c r="B99" s="46"/>
      <c r="D99" s="48"/>
    </row>
    <row r="100" spans="1:5" x14ac:dyDescent="0.2">
      <c r="A100" s="68" t="s">
        <v>5</v>
      </c>
      <c r="B100" s="69">
        <v>442585037.84000111</v>
      </c>
      <c r="C100" s="71">
        <v>0.96807430772310754</v>
      </c>
      <c r="D100" s="70">
        <v>3316</v>
      </c>
      <c r="E100" s="71">
        <v>0.93566591422121892</v>
      </c>
    </row>
    <row r="101" spans="1:5" x14ac:dyDescent="0.2">
      <c r="A101" s="68" t="s">
        <v>6</v>
      </c>
      <c r="B101" s="69">
        <v>14595815.23</v>
      </c>
      <c r="C101" s="71">
        <v>3.1925692276892369E-2</v>
      </c>
      <c r="D101" s="70">
        <v>228</v>
      </c>
      <c r="E101" s="71">
        <v>6.4334085778781039E-2</v>
      </c>
    </row>
    <row r="102" spans="1:5" x14ac:dyDescent="0.2">
      <c r="A102" s="68"/>
      <c r="B102" s="69"/>
      <c r="C102" s="71"/>
      <c r="D102" s="70"/>
      <c r="E102" s="71"/>
    </row>
    <row r="103" spans="1:5" s="61" customFormat="1" ht="10.8" thickBot="1" x14ac:dyDescent="0.25">
      <c r="A103" s="73"/>
      <c r="B103" s="74">
        <v>457180853.07000113</v>
      </c>
      <c r="C103" s="75"/>
      <c r="D103" s="76">
        <v>3544</v>
      </c>
      <c r="E103" s="75"/>
    </row>
    <row r="104" spans="1:5" ht="10.8" thickTop="1" x14ac:dyDescent="0.2">
      <c r="A104" s="68"/>
      <c r="B104" s="69"/>
      <c r="C104" s="71"/>
      <c r="D104" s="70"/>
      <c r="E104" s="71"/>
    </row>
    <row r="105" spans="1:5" x14ac:dyDescent="0.2">
      <c r="A105" s="68"/>
      <c r="B105" s="69"/>
      <c r="C105" s="71"/>
      <c r="D105" s="70"/>
      <c r="E105" s="71"/>
    </row>
    <row r="106" spans="1:5" x14ac:dyDescent="0.2">
      <c r="A106" s="72" t="s">
        <v>119</v>
      </c>
      <c r="B106" s="69"/>
      <c r="C106" s="71"/>
      <c r="D106" s="70"/>
      <c r="E106" s="71"/>
    </row>
    <row r="107" spans="1:5" x14ac:dyDescent="0.2">
      <c r="B107" s="46"/>
      <c r="D107" s="48"/>
    </row>
    <row r="108" spans="1:5" s="62" customFormat="1" ht="20.399999999999999" x14ac:dyDescent="0.2">
      <c r="A108" s="55" t="s">
        <v>111</v>
      </c>
      <c r="B108" s="56" t="s">
        <v>111</v>
      </c>
      <c r="C108" s="57" t="s">
        <v>112</v>
      </c>
      <c r="D108" s="58" t="s">
        <v>113</v>
      </c>
      <c r="E108" s="57" t="s">
        <v>112</v>
      </c>
    </row>
    <row r="109" spans="1:5" x14ac:dyDescent="0.2">
      <c r="B109" s="46"/>
      <c r="D109" s="48"/>
    </row>
    <row r="110" spans="1:5" x14ac:dyDescent="0.2">
      <c r="A110" s="68" t="s">
        <v>70</v>
      </c>
      <c r="B110" s="69">
        <v>102914044.25999989</v>
      </c>
      <c r="C110" s="71">
        <v>0.2251057619078429</v>
      </c>
      <c r="D110" s="70">
        <v>1473</v>
      </c>
      <c r="E110" s="71">
        <v>0.41563205417607224</v>
      </c>
    </row>
    <row r="111" spans="1:5" x14ac:dyDescent="0.2">
      <c r="A111" s="68" t="s">
        <v>71</v>
      </c>
      <c r="B111" s="69">
        <v>218759827.36999997</v>
      </c>
      <c r="C111" s="71">
        <v>0.4784973515426405</v>
      </c>
      <c r="D111" s="70">
        <v>1620</v>
      </c>
      <c r="E111" s="71">
        <v>0.45711060948081267</v>
      </c>
    </row>
    <row r="112" spans="1:5" x14ac:dyDescent="0.2">
      <c r="A112" s="68" t="s">
        <v>72</v>
      </c>
      <c r="B112" s="69">
        <v>75315506.38000001</v>
      </c>
      <c r="C112" s="71">
        <v>0.16473897774644625</v>
      </c>
      <c r="D112" s="70">
        <v>316</v>
      </c>
      <c r="E112" s="71">
        <v>8.916478555304741E-2</v>
      </c>
    </row>
    <row r="113" spans="1:5" x14ac:dyDescent="0.2">
      <c r="A113" s="68" t="s">
        <v>73</v>
      </c>
      <c r="B113" s="69">
        <v>25740968.640000004</v>
      </c>
      <c r="C113" s="71">
        <v>5.63036891574695E-2</v>
      </c>
      <c r="D113" s="70">
        <v>76</v>
      </c>
      <c r="E113" s="71">
        <v>2.144469525959368E-2</v>
      </c>
    </row>
    <row r="114" spans="1:5" x14ac:dyDescent="0.2">
      <c r="A114" s="68" t="s">
        <v>74</v>
      </c>
      <c r="B114" s="69">
        <v>16622850.24</v>
      </c>
      <c r="C114" s="71">
        <v>3.6359462843591234E-2</v>
      </c>
      <c r="D114" s="70">
        <v>37</v>
      </c>
      <c r="E114" s="71">
        <v>1.044018058690745E-2</v>
      </c>
    </row>
    <row r="115" spans="1:5" x14ac:dyDescent="0.2">
      <c r="A115" s="68" t="s">
        <v>75</v>
      </c>
      <c r="B115" s="69">
        <v>6579773.0700000003</v>
      </c>
      <c r="C115" s="71">
        <v>1.4392057379079606E-2</v>
      </c>
      <c r="D115" s="70">
        <v>11</v>
      </c>
      <c r="E115" s="71">
        <v>3.1038374717832955E-3</v>
      </c>
    </row>
    <row r="116" spans="1:5" x14ac:dyDescent="0.2">
      <c r="A116" s="68" t="s">
        <v>76</v>
      </c>
      <c r="B116" s="69">
        <v>5847879.4299999997</v>
      </c>
      <c r="C116" s="71">
        <v>1.2791173100822357E-2</v>
      </c>
      <c r="D116" s="70">
        <v>7</v>
      </c>
      <c r="E116" s="71">
        <v>1.9751693002257337E-3</v>
      </c>
    </row>
    <row r="117" spans="1:5" x14ac:dyDescent="0.2">
      <c r="A117" s="68" t="s">
        <v>196</v>
      </c>
      <c r="B117" s="69">
        <v>2249470.0300000003</v>
      </c>
      <c r="C117" s="71">
        <v>4.9203067339645993E-3</v>
      </c>
      <c r="D117" s="70">
        <v>2</v>
      </c>
      <c r="E117" s="71">
        <v>5.6433408577878099E-4</v>
      </c>
    </row>
    <row r="118" spans="1:5" x14ac:dyDescent="0.2">
      <c r="A118" s="68" t="s">
        <v>77</v>
      </c>
      <c r="B118" s="69">
        <v>0</v>
      </c>
      <c r="C118" s="71">
        <v>0</v>
      </c>
      <c r="D118" s="70">
        <v>0</v>
      </c>
      <c r="E118" s="71">
        <v>0</v>
      </c>
    </row>
    <row r="119" spans="1:5" x14ac:dyDescent="0.2">
      <c r="A119" s="68" t="s">
        <v>80</v>
      </c>
      <c r="B119" s="69">
        <v>3150533.65</v>
      </c>
      <c r="C119" s="71">
        <v>6.8912195881431978E-3</v>
      </c>
      <c r="D119" s="70">
        <v>2</v>
      </c>
      <c r="E119" s="71">
        <v>5.6433408577878099E-4</v>
      </c>
    </row>
    <row r="120" spans="1:5" x14ac:dyDescent="0.2">
      <c r="A120" s="68" t="s">
        <v>78</v>
      </c>
      <c r="B120" s="69">
        <v>0</v>
      </c>
      <c r="C120" s="71">
        <v>0</v>
      </c>
      <c r="D120" s="70">
        <v>0</v>
      </c>
      <c r="E120" s="71">
        <v>0</v>
      </c>
    </row>
    <row r="121" spans="1:5" x14ac:dyDescent="0.2">
      <c r="A121" s="68" t="s">
        <v>79</v>
      </c>
      <c r="B121" s="69">
        <v>0</v>
      </c>
      <c r="C121" s="71">
        <v>0</v>
      </c>
      <c r="D121" s="70">
        <v>0</v>
      </c>
      <c r="E121" s="71">
        <v>0</v>
      </c>
    </row>
    <row r="122" spans="1:5" x14ac:dyDescent="0.2">
      <c r="A122" s="68"/>
      <c r="B122" s="69"/>
      <c r="C122" s="71"/>
      <c r="D122" s="70"/>
      <c r="E122" s="71"/>
    </row>
    <row r="123" spans="1:5" ht="10.8" thickBot="1" x14ac:dyDescent="0.25">
      <c r="A123" s="73"/>
      <c r="B123" s="74">
        <v>457180853.06999981</v>
      </c>
      <c r="C123" s="75"/>
      <c r="D123" s="76">
        <v>3544</v>
      </c>
      <c r="E123" s="75"/>
    </row>
    <row r="124" spans="1:5" ht="10.8" thickTop="1" x14ac:dyDescent="0.2">
      <c r="A124" s="68"/>
      <c r="B124" s="69"/>
      <c r="C124" s="71"/>
      <c r="D124" s="70"/>
      <c r="E124" s="71"/>
    </row>
    <row r="125" spans="1:5" x14ac:dyDescent="0.2">
      <c r="A125" s="73" t="s">
        <v>154</v>
      </c>
      <c r="B125" s="77">
        <v>129001.36937641108</v>
      </c>
      <c r="C125" s="71"/>
      <c r="D125" s="70"/>
      <c r="E125" s="71"/>
    </row>
    <row r="126" spans="1:5" x14ac:dyDescent="0.2">
      <c r="A126" s="68"/>
      <c r="B126" s="69"/>
      <c r="C126" s="71"/>
      <c r="D126" s="70"/>
      <c r="E126" s="71"/>
    </row>
    <row r="127" spans="1:5" x14ac:dyDescent="0.2">
      <c r="A127" s="68"/>
      <c r="B127" s="69"/>
      <c r="C127" s="71"/>
      <c r="D127" s="70"/>
      <c r="E127" s="71"/>
    </row>
    <row r="128" spans="1:5" x14ac:dyDescent="0.2">
      <c r="A128" s="72" t="s">
        <v>121</v>
      </c>
      <c r="B128" s="69"/>
      <c r="C128" s="71"/>
      <c r="D128" s="70"/>
      <c r="E128" s="71"/>
    </row>
    <row r="129" spans="1:5" x14ac:dyDescent="0.2">
      <c r="A129" s="43"/>
      <c r="B129" s="52"/>
      <c r="C129" s="53"/>
      <c r="D129" s="54"/>
      <c r="E129" s="53"/>
    </row>
    <row r="130" spans="1:5" s="62" customFormat="1" ht="20.399999999999999" x14ac:dyDescent="0.2">
      <c r="A130" s="55" t="s">
        <v>122</v>
      </c>
      <c r="B130" s="56" t="s">
        <v>111</v>
      </c>
      <c r="C130" s="57" t="s">
        <v>112</v>
      </c>
      <c r="D130" s="58" t="s">
        <v>113</v>
      </c>
      <c r="E130" s="57" t="s">
        <v>112</v>
      </c>
    </row>
    <row r="131" spans="1:5" x14ac:dyDescent="0.2">
      <c r="B131" s="46"/>
      <c r="D131" s="48"/>
    </row>
    <row r="132" spans="1:5" x14ac:dyDescent="0.2">
      <c r="A132" s="68" t="s">
        <v>7</v>
      </c>
      <c r="B132" s="69">
        <v>294521765.12</v>
      </c>
      <c r="C132" s="71">
        <v>0.64421281674914155</v>
      </c>
      <c r="D132" s="70">
        <v>2136</v>
      </c>
      <c r="E132" s="71">
        <v>0.60270880361173818</v>
      </c>
    </row>
    <row r="133" spans="1:5" x14ac:dyDescent="0.2">
      <c r="A133" s="68" t="s">
        <v>8</v>
      </c>
      <c r="B133" s="69">
        <v>158136738.84999976</v>
      </c>
      <c r="C133" s="71">
        <v>0.3458953667637239</v>
      </c>
      <c r="D133" s="70">
        <v>1352</v>
      </c>
      <c r="E133" s="71">
        <v>0.38148984198645597</v>
      </c>
    </row>
    <row r="134" spans="1:5" x14ac:dyDescent="0.2">
      <c r="A134" s="68" t="s">
        <v>9</v>
      </c>
      <c r="B134" s="69">
        <v>4522349.1000000006</v>
      </c>
      <c r="C134" s="71">
        <v>9.8918164871344139E-3</v>
      </c>
      <c r="D134" s="70">
        <v>56</v>
      </c>
      <c r="E134" s="71">
        <v>1.580135440180587E-2</v>
      </c>
    </row>
    <row r="135" spans="1:5" x14ac:dyDescent="0.2">
      <c r="A135" s="68"/>
      <c r="B135" s="69"/>
      <c r="C135" s="71"/>
      <c r="D135" s="70"/>
      <c r="E135" s="71"/>
    </row>
    <row r="136" spans="1:5" ht="10.8" thickBot="1" x14ac:dyDescent="0.25">
      <c r="A136" s="68"/>
      <c r="B136" s="74">
        <v>457180853.06999981</v>
      </c>
      <c r="C136" s="71"/>
      <c r="D136" s="76">
        <v>3544</v>
      </c>
      <c r="E136" s="71"/>
    </row>
    <row r="137" spans="1:5" ht="10.8" thickTop="1" x14ac:dyDescent="0.2">
      <c r="A137" s="68"/>
      <c r="B137" s="78"/>
      <c r="C137" s="71"/>
      <c r="D137" s="79"/>
      <c r="E137" s="71"/>
    </row>
    <row r="138" spans="1:5" x14ac:dyDescent="0.2">
      <c r="A138" s="68"/>
      <c r="B138" s="69"/>
      <c r="C138" s="71"/>
      <c r="D138" s="70"/>
      <c r="E138" s="71"/>
    </row>
    <row r="139" spans="1:5" x14ac:dyDescent="0.2">
      <c r="A139" s="72" t="s">
        <v>192</v>
      </c>
      <c r="B139" s="69"/>
      <c r="C139" s="71"/>
      <c r="D139" s="70"/>
      <c r="E139" s="71"/>
    </row>
    <row r="140" spans="1:5" x14ac:dyDescent="0.2">
      <c r="B140" s="46"/>
      <c r="D140" s="48"/>
    </row>
    <row r="141" spans="1:5" s="62" customFormat="1" ht="20.399999999999999" x14ac:dyDescent="0.2">
      <c r="A141" s="55" t="s">
        <v>156</v>
      </c>
      <c r="B141" s="56" t="s">
        <v>111</v>
      </c>
      <c r="C141" s="57" t="s">
        <v>112</v>
      </c>
      <c r="D141" s="58" t="s">
        <v>113</v>
      </c>
      <c r="E141" s="57" t="s">
        <v>112</v>
      </c>
    </row>
    <row r="142" spans="1:5" x14ac:dyDescent="0.2">
      <c r="B142" s="46"/>
      <c r="D142" s="48"/>
    </row>
    <row r="143" spans="1:5" x14ac:dyDescent="0.2">
      <c r="A143" s="80">
        <v>1996</v>
      </c>
      <c r="B143" s="69">
        <v>0</v>
      </c>
      <c r="C143" s="71">
        <v>0</v>
      </c>
      <c r="D143" s="70">
        <v>0</v>
      </c>
      <c r="E143" s="71">
        <v>0</v>
      </c>
    </row>
    <row r="144" spans="1:5" x14ac:dyDescent="0.2">
      <c r="A144" s="80">
        <v>1997</v>
      </c>
      <c r="B144" s="69">
        <v>0</v>
      </c>
      <c r="C144" s="71">
        <v>0</v>
      </c>
      <c r="D144" s="70">
        <v>0</v>
      </c>
      <c r="E144" s="71">
        <v>0</v>
      </c>
    </row>
    <row r="145" spans="1:5" x14ac:dyDescent="0.2">
      <c r="A145" s="80">
        <v>1998</v>
      </c>
      <c r="B145" s="69">
        <v>0</v>
      </c>
      <c r="C145" s="71">
        <v>0</v>
      </c>
      <c r="D145" s="70">
        <v>0</v>
      </c>
      <c r="E145" s="71">
        <v>0</v>
      </c>
    </row>
    <row r="146" spans="1:5" x14ac:dyDescent="0.2">
      <c r="A146" s="80">
        <v>1999</v>
      </c>
      <c r="B146" s="69">
        <v>0</v>
      </c>
      <c r="C146" s="71">
        <v>0</v>
      </c>
      <c r="D146" s="70">
        <v>0</v>
      </c>
      <c r="E146" s="71">
        <v>0</v>
      </c>
    </row>
    <row r="147" spans="1:5" x14ac:dyDescent="0.2">
      <c r="A147" s="80">
        <v>2000</v>
      </c>
      <c r="B147" s="69">
        <v>0</v>
      </c>
      <c r="C147" s="71">
        <v>0</v>
      </c>
      <c r="D147" s="70">
        <v>0</v>
      </c>
      <c r="E147" s="71">
        <v>0</v>
      </c>
    </row>
    <row r="148" spans="1:5" x14ac:dyDescent="0.2">
      <c r="A148" s="80">
        <v>2001</v>
      </c>
      <c r="B148" s="69">
        <v>0</v>
      </c>
      <c r="C148" s="71">
        <v>0</v>
      </c>
      <c r="D148" s="70">
        <v>0</v>
      </c>
      <c r="E148" s="71">
        <v>0</v>
      </c>
    </row>
    <row r="149" spans="1:5" x14ac:dyDescent="0.2">
      <c r="A149" s="80">
        <v>2002</v>
      </c>
      <c r="B149" s="69">
        <v>81691408.809999853</v>
      </c>
      <c r="C149" s="71">
        <v>0.17868510516448063</v>
      </c>
      <c r="D149" s="70">
        <v>667</v>
      </c>
      <c r="E149" s="71">
        <v>0.18820541760722348</v>
      </c>
    </row>
    <row r="150" spans="1:5" x14ac:dyDescent="0.2">
      <c r="A150" s="80">
        <v>2003</v>
      </c>
      <c r="B150" s="69">
        <v>77268.56</v>
      </c>
      <c r="C150" s="71">
        <v>1.6901092747243572E-4</v>
      </c>
      <c r="D150" s="70">
        <v>1</v>
      </c>
      <c r="E150" s="71">
        <v>2.821670428893905E-4</v>
      </c>
    </row>
    <row r="151" spans="1:5" x14ac:dyDescent="0.2">
      <c r="A151" s="80">
        <v>2004</v>
      </c>
      <c r="B151" s="69">
        <v>923299.92999999993</v>
      </c>
      <c r="C151" s="71">
        <v>2.0195507397126975E-3</v>
      </c>
      <c r="D151" s="70">
        <v>7</v>
      </c>
      <c r="E151" s="71">
        <v>1.9751693002257337E-3</v>
      </c>
    </row>
    <row r="152" spans="1:5" x14ac:dyDescent="0.2">
      <c r="A152" s="80">
        <v>2005</v>
      </c>
      <c r="B152" s="69">
        <v>163448184.72999996</v>
      </c>
      <c r="C152" s="71">
        <v>0.35751318899825879</v>
      </c>
      <c r="D152" s="70">
        <v>1225</v>
      </c>
      <c r="E152" s="71">
        <v>0.34565462753950338</v>
      </c>
    </row>
    <row r="153" spans="1:5" x14ac:dyDescent="0.2">
      <c r="A153" s="80">
        <v>2006</v>
      </c>
      <c r="B153" s="69">
        <v>211040691.03999981</v>
      </c>
      <c r="C153" s="71">
        <v>0.46161314417007543</v>
      </c>
      <c r="D153" s="70">
        <v>1644</v>
      </c>
      <c r="E153" s="71">
        <v>0.463882618510158</v>
      </c>
    </row>
    <row r="154" spans="1:5" x14ac:dyDescent="0.2">
      <c r="A154" s="68"/>
      <c r="B154" s="68"/>
      <c r="C154" s="71"/>
      <c r="D154" s="68"/>
      <c r="E154" s="71"/>
    </row>
    <row r="155" spans="1:5" ht="10.8" thickBot="1" x14ac:dyDescent="0.25">
      <c r="A155" s="68"/>
      <c r="B155" s="81">
        <v>457180853.06999964</v>
      </c>
      <c r="C155" s="71"/>
      <c r="D155" s="82">
        <v>3544</v>
      </c>
      <c r="E155" s="71"/>
    </row>
    <row r="156" spans="1:5" ht="13.8" thickTop="1" x14ac:dyDescent="0.25">
      <c r="A156" s="83"/>
      <c r="B156" s="83"/>
      <c r="C156" s="83"/>
      <c r="D156" s="83"/>
      <c r="E156" s="83"/>
    </row>
    <row r="157" spans="1:5" ht="13.2" x14ac:dyDescent="0.25">
      <c r="A157" s="73" t="s">
        <v>123</v>
      </c>
      <c r="B157" s="83"/>
      <c r="C157" s="83"/>
      <c r="D157" s="77">
        <v>136.19973996665149</v>
      </c>
      <c r="E157" s="83"/>
    </row>
    <row r="158" spans="1:5" ht="13.2" x14ac:dyDescent="0.25">
      <c r="A158" s="73"/>
      <c r="B158" s="83"/>
      <c r="C158" s="83"/>
      <c r="D158" s="83"/>
      <c r="E158" s="83"/>
    </row>
    <row r="159" spans="1:5" x14ac:dyDescent="0.2">
      <c r="A159" s="68"/>
      <c r="B159" s="69"/>
      <c r="C159" s="71"/>
      <c r="D159" s="70"/>
      <c r="E159" s="71"/>
    </row>
    <row r="160" spans="1:5" x14ac:dyDescent="0.2">
      <c r="A160" s="72" t="s">
        <v>124</v>
      </c>
      <c r="B160" s="69"/>
      <c r="C160" s="71"/>
      <c r="D160" s="70"/>
      <c r="E160" s="71"/>
    </row>
    <row r="161" spans="1:5" x14ac:dyDescent="0.2">
      <c r="B161" s="46"/>
      <c r="D161" s="48"/>
    </row>
    <row r="162" spans="1:5" s="62" customFormat="1" ht="20.399999999999999" x14ac:dyDescent="0.2">
      <c r="A162" s="55" t="s">
        <v>125</v>
      </c>
      <c r="B162" s="56" t="s">
        <v>111</v>
      </c>
      <c r="C162" s="57" t="s">
        <v>112</v>
      </c>
      <c r="D162" s="58" t="s">
        <v>113</v>
      </c>
      <c r="E162" s="57" t="s">
        <v>112</v>
      </c>
    </row>
    <row r="163" spans="1:5" x14ac:dyDescent="0.2">
      <c r="B163" s="46"/>
      <c r="D163" s="48"/>
    </row>
    <row r="164" spans="1:5" x14ac:dyDescent="0.2">
      <c r="A164" s="68" t="s">
        <v>10</v>
      </c>
      <c r="B164" s="69">
        <v>57169293.490000002</v>
      </c>
      <c r="C164" s="71">
        <v>0.12504743605534732</v>
      </c>
      <c r="D164" s="70">
        <v>477</v>
      </c>
      <c r="E164" s="71">
        <v>0.13459367945823927</v>
      </c>
    </row>
    <row r="165" spans="1:5" x14ac:dyDescent="0.2">
      <c r="A165" s="68" t="s">
        <v>11</v>
      </c>
      <c r="B165" s="69">
        <v>107767954.48999994</v>
      </c>
      <c r="C165" s="71">
        <v>0.23572280808859519</v>
      </c>
      <c r="D165" s="70">
        <v>871</v>
      </c>
      <c r="E165" s="71">
        <v>0.24576749435665915</v>
      </c>
    </row>
    <row r="166" spans="1:5" x14ac:dyDescent="0.2">
      <c r="A166" s="68" t="s">
        <v>12</v>
      </c>
      <c r="B166" s="69">
        <v>277976479.93000042</v>
      </c>
      <c r="C166" s="71">
        <v>0.60802301335099573</v>
      </c>
      <c r="D166" s="70">
        <v>2088</v>
      </c>
      <c r="E166" s="71">
        <v>0.58916478555304741</v>
      </c>
    </row>
    <row r="167" spans="1:5" x14ac:dyDescent="0.2">
      <c r="A167" s="68" t="s">
        <v>13</v>
      </c>
      <c r="B167" s="69">
        <v>13124546.430000007</v>
      </c>
      <c r="C167" s="71">
        <v>2.870755925552829E-2</v>
      </c>
      <c r="D167" s="70">
        <v>97</v>
      </c>
      <c r="E167" s="71">
        <v>2.7370203160270879E-2</v>
      </c>
    </row>
    <row r="168" spans="1:5" x14ac:dyDescent="0.2">
      <c r="A168" s="68" t="s">
        <v>14</v>
      </c>
      <c r="B168" s="69">
        <v>1142578.7299999997</v>
      </c>
      <c r="C168" s="71">
        <v>2.4991832495335408E-3</v>
      </c>
      <c r="D168" s="70">
        <v>11</v>
      </c>
      <c r="E168" s="71">
        <v>3.1038374717832955E-3</v>
      </c>
    </row>
    <row r="169" spans="1:5" x14ac:dyDescent="0.2">
      <c r="A169" s="68" t="s">
        <v>15</v>
      </c>
      <c r="B169" s="69">
        <v>0</v>
      </c>
      <c r="C169" s="71">
        <v>0</v>
      </c>
      <c r="D169" s="70">
        <v>0</v>
      </c>
      <c r="E169" s="71">
        <v>0</v>
      </c>
    </row>
    <row r="170" spans="1:5" x14ac:dyDescent="0.2">
      <c r="A170" s="68" t="s">
        <v>16</v>
      </c>
      <c r="B170" s="69">
        <v>0</v>
      </c>
      <c r="C170" s="71">
        <v>0</v>
      </c>
      <c r="D170" s="70">
        <v>0</v>
      </c>
      <c r="E170" s="71">
        <v>0</v>
      </c>
    </row>
    <row r="171" spans="1:5" x14ac:dyDescent="0.2">
      <c r="A171" s="68"/>
      <c r="B171" s="69"/>
      <c r="C171" s="71"/>
      <c r="D171" s="70"/>
      <c r="E171" s="71"/>
    </row>
    <row r="172" spans="1:5" s="61" customFormat="1" ht="10.8" thickBot="1" x14ac:dyDescent="0.25">
      <c r="A172" s="73"/>
      <c r="B172" s="74">
        <v>457180853.07000035</v>
      </c>
      <c r="C172" s="75"/>
      <c r="D172" s="76">
        <v>3544</v>
      </c>
      <c r="E172" s="75"/>
    </row>
    <row r="173" spans="1:5" ht="10.8" thickTop="1" x14ac:dyDescent="0.2">
      <c r="A173" s="68"/>
      <c r="B173" s="69"/>
      <c r="C173" s="71"/>
      <c r="D173" s="70"/>
      <c r="E173" s="71"/>
    </row>
    <row r="174" spans="1:5" x14ac:dyDescent="0.2">
      <c r="A174" s="73" t="s">
        <v>126</v>
      </c>
      <c r="B174" s="69"/>
      <c r="C174" s="68"/>
      <c r="D174" s="77">
        <v>11.257432543510218</v>
      </c>
      <c r="E174" s="71"/>
    </row>
    <row r="175" spans="1:5" x14ac:dyDescent="0.2">
      <c r="A175" s="68"/>
      <c r="B175" s="69"/>
      <c r="C175" s="71"/>
      <c r="D175" s="70"/>
      <c r="E175" s="71"/>
    </row>
    <row r="176" spans="1:5" x14ac:dyDescent="0.2">
      <c r="A176" s="68"/>
      <c r="B176" s="69"/>
      <c r="C176" s="71"/>
      <c r="D176" s="70"/>
      <c r="E176" s="71"/>
    </row>
    <row r="177" spans="1:6" x14ac:dyDescent="0.2">
      <c r="A177" s="72" t="s">
        <v>127</v>
      </c>
      <c r="B177" s="69"/>
      <c r="C177" s="71"/>
      <c r="D177" s="70"/>
      <c r="E177" s="71"/>
    </row>
    <row r="178" spans="1:6" x14ac:dyDescent="0.2">
      <c r="B178" s="46"/>
      <c r="D178" s="48"/>
    </row>
    <row r="179" spans="1:6" s="62" customFormat="1" ht="20.399999999999999" x14ac:dyDescent="0.2">
      <c r="A179" s="55" t="s">
        <v>128</v>
      </c>
      <c r="B179" s="56" t="s">
        <v>111</v>
      </c>
      <c r="C179" s="57" t="s">
        <v>112</v>
      </c>
      <c r="D179" s="58" t="s">
        <v>113</v>
      </c>
      <c r="E179" s="57" t="s">
        <v>112</v>
      </c>
    </row>
    <row r="180" spans="1:6" x14ac:dyDescent="0.2">
      <c r="B180" s="46"/>
      <c r="D180" s="48"/>
    </row>
    <row r="181" spans="1:6" x14ac:dyDescent="0.2">
      <c r="A181" s="68" t="s">
        <v>51</v>
      </c>
      <c r="B181" s="69">
        <v>221805218.33000001</v>
      </c>
      <c r="C181" s="71">
        <v>0.48515859061149047</v>
      </c>
      <c r="D181" s="70">
        <v>1826</v>
      </c>
      <c r="E181" s="71">
        <v>0.51523702031602714</v>
      </c>
      <c r="F181" s="43"/>
    </row>
    <row r="182" spans="1:6" x14ac:dyDescent="0.2">
      <c r="A182" s="68" t="s">
        <v>52</v>
      </c>
      <c r="B182" s="69">
        <v>235375634.7399998</v>
      </c>
      <c r="C182" s="71">
        <v>0.51484140938850953</v>
      </c>
      <c r="D182" s="70">
        <v>1718</v>
      </c>
      <c r="E182" s="71">
        <v>0.48476297968397292</v>
      </c>
      <c r="F182" s="43"/>
    </row>
    <row r="183" spans="1:6" x14ac:dyDescent="0.2">
      <c r="A183" s="68"/>
      <c r="B183" s="69"/>
      <c r="C183" s="71"/>
      <c r="D183" s="70"/>
      <c r="E183" s="71"/>
      <c r="F183" s="43"/>
    </row>
    <row r="184" spans="1:6" s="61" customFormat="1" ht="10.8" thickBot="1" x14ac:dyDescent="0.25">
      <c r="A184" s="73"/>
      <c r="B184" s="74">
        <v>457180853.06999981</v>
      </c>
      <c r="C184" s="75"/>
      <c r="D184" s="76">
        <v>3544</v>
      </c>
      <c r="E184" s="75"/>
      <c r="F184" s="59"/>
    </row>
    <row r="185" spans="1:6" ht="10.8" thickTop="1" x14ac:dyDescent="0.2">
      <c r="A185" s="68"/>
      <c r="B185" s="69"/>
      <c r="C185" s="71"/>
      <c r="D185" s="70"/>
      <c r="E185" s="71"/>
      <c r="F185" s="43"/>
    </row>
    <row r="186" spans="1:6" x14ac:dyDescent="0.2">
      <c r="A186" s="68"/>
      <c r="B186" s="69"/>
      <c r="C186" s="71"/>
      <c r="D186" s="70"/>
      <c r="E186" s="71"/>
      <c r="F186" s="43"/>
    </row>
    <row r="187" spans="1:6" x14ac:dyDescent="0.2">
      <c r="A187" s="72" t="s">
        <v>129</v>
      </c>
      <c r="B187" s="69"/>
      <c r="C187" s="71"/>
      <c r="D187" s="70"/>
      <c r="E187" s="71"/>
      <c r="F187" s="43"/>
    </row>
    <row r="188" spans="1:6" x14ac:dyDescent="0.2">
      <c r="B188" s="46"/>
      <c r="D188" s="48"/>
    </row>
    <row r="189" spans="1:6" s="62" customFormat="1" ht="20.399999999999999" x14ac:dyDescent="0.2">
      <c r="A189" s="55" t="s">
        <v>130</v>
      </c>
      <c r="B189" s="56" t="s">
        <v>111</v>
      </c>
      <c r="C189" s="57" t="s">
        <v>112</v>
      </c>
      <c r="D189" s="58" t="s">
        <v>113</v>
      </c>
      <c r="E189" s="57" t="s">
        <v>112</v>
      </c>
      <c r="F189" s="64" t="s">
        <v>619</v>
      </c>
    </row>
    <row r="190" spans="1:6" x14ac:dyDescent="0.2">
      <c r="B190" s="46"/>
      <c r="D190" s="48"/>
    </row>
    <row r="191" spans="1:6" x14ac:dyDescent="0.2">
      <c r="A191" s="68" t="s">
        <v>53</v>
      </c>
      <c r="B191" s="69">
        <v>17840824.489999998</v>
      </c>
      <c r="C191" s="71">
        <v>3.9023560086118361E-2</v>
      </c>
      <c r="D191" s="70">
        <v>188</v>
      </c>
      <c r="E191" s="71">
        <v>5.3047404063205419E-2</v>
      </c>
      <c r="F191" s="71">
        <v>0.80770312649882081</v>
      </c>
    </row>
    <row r="192" spans="1:6" x14ac:dyDescent="0.2">
      <c r="A192" s="68" t="s">
        <v>54</v>
      </c>
      <c r="B192" s="69">
        <v>60872050.509999961</v>
      </c>
      <c r="C192" s="71">
        <v>0.13314654387041813</v>
      </c>
      <c r="D192" s="70">
        <v>521</v>
      </c>
      <c r="E192" s="71">
        <v>0.14700902934537247</v>
      </c>
      <c r="F192" s="71">
        <v>0.80691319930667194</v>
      </c>
    </row>
    <row r="193" spans="1:6" x14ac:dyDescent="0.2">
      <c r="A193" s="68" t="s">
        <v>55</v>
      </c>
      <c r="B193" s="69">
        <v>52234135.180000015</v>
      </c>
      <c r="C193" s="71">
        <v>0.11425267447060455</v>
      </c>
      <c r="D193" s="70">
        <v>486</v>
      </c>
      <c r="E193" s="71">
        <v>0.13713318284424381</v>
      </c>
      <c r="F193" s="71">
        <v>0.78862926025994262</v>
      </c>
    </row>
    <row r="194" spans="1:6" x14ac:dyDescent="0.2">
      <c r="A194" s="68" t="s">
        <v>56</v>
      </c>
      <c r="B194" s="69">
        <v>24981716.539999999</v>
      </c>
      <c r="C194" s="71">
        <v>5.4642963221766823E-2</v>
      </c>
      <c r="D194" s="70">
        <v>207</v>
      </c>
      <c r="E194" s="71">
        <v>5.8408577878103836E-2</v>
      </c>
      <c r="F194" s="71">
        <v>0.79846537613519197</v>
      </c>
    </row>
    <row r="195" spans="1:6" x14ac:dyDescent="0.2">
      <c r="A195" s="68" t="s">
        <v>57</v>
      </c>
      <c r="B195" s="69">
        <v>24115410.860000007</v>
      </c>
      <c r="C195" s="71">
        <v>5.2748077042298259E-2</v>
      </c>
      <c r="D195" s="70">
        <v>219</v>
      </c>
      <c r="E195" s="71">
        <v>6.179458239277652E-2</v>
      </c>
      <c r="F195" s="71">
        <v>0.79577339391517099</v>
      </c>
    </row>
    <row r="196" spans="1:6" x14ac:dyDescent="0.2">
      <c r="A196" s="68" t="s">
        <v>58</v>
      </c>
      <c r="B196" s="69">
        <v>13708002.179999998</v>
      </c>
      <c r="C196" s="71">
        <v>2.9983762635617486E-2</v>
      </c>
      <c r="D196" s="70">
        <v>118</v>
      </c>
      <c r="E196" s="71">
        <v>3.3295711060948079E-2</v>
      </c>
      <c r="F196" s="71">
        <v>0.80663588611943327</v>
      </c>
    </row>
    <row r="197" spans="1:6" x14ac:dyDescent="0.2">
      <c r="A197" s="68" t="s">
        <v>28</v>
      </c>
      <c r="B197" s="69">
        <v>133771284.50000006</v>
      </c>
      <c r="C197" s="71">
        <v>0.29260036504529202</v>
      </c>
      <c r="D197" s="70">
        <v>929</v>
      </c>
      <c r="E197" s="71">
        <v>0.26213318284424381</v>
      </c>
      <c r="F197" s="71">
        <v>0.80597618115319636</v>
      </c>
    </row>
    <row r="198" spans="1:6" x14ac:dyDescent="0.2">
      <c r="A198" s="68" t="s">
        <v>59</v>
      </c>
      <c r="B198" s="69">
        <v>49911416.980000027</v>
      </c>
      <c r="C198" s="71">
        <v>0.10917215068138027</v>
      </c>
      <c r="D198" s="70">
        <v>367</v>
      </c>
      <c r="E198" s="71">
        <v>0.10355530474040632</v>
      </c>
      <c r="F198" s="71">
        <v>0.80288631833999646</v>
      </c>
    </row>
    <row r="199" spans="1:6" x14ac:dyDescent="0.2">
      <c r="A199" s="68" t="s">
        <v>60</v>
      </c>
      <c r="B199" s="69">
        <v>57186437.289999992</v>
      </c>
      <c r="C199" s="71">
        <v>0.12508493500108159</v>
      </c>
      <c r="D199" s="70">
        <v>289</v>
      </c>
      <c r="E199" s="71">
        <v>8.1546275395033854E-2</v>
      </c>
      <c r="F199" s="71">
        <v>0.78168033367138912</v>
      </c>
    </row>
    <row r="200" spans="1:6" x14ac:dyDescent="0.2">
      <c r="A200" s="68" t="s">
        <v>61</v>
      </c>
      <c r="B200" s="69">
        <v>17708763.299999993</v>
      </c>
      <c r="C200" s="71">
        <v>3.8734700241894342E-2</v>
      </c>
      <c r="D200" s="70">
        <v>162</v>
      </c>
      <c r="E200" s="71">
        <v>4.5711060948081264E-2</v>
      </c>
      <c r="F200" s="71">
        <v>0.77821993757608843</v>
      </c>
    </row>
    <row r="201" spans="1:6" x14ac:dyDescent="0.2">
      <c r="A201" s="68" t="s">
        <v>62</v>
      </c>
      <c r="B201" s="69">
        <v>4522349.1000000006</v>
      </c>
      <c r="C201" s="71">
        <v>9.8918164871344087E-3</v>
      </c>
      <c r="D201" s="70">
        <v>56</v>
      </c>
      <c r="E201" s="71">
        <v>1.580135440180587E-2</v>
      </c>
      <c r="F201" s="71">
        <v>0.7671492993091279</v>
      </c>
    </row>
    <row r="202" spans="1:6" x14ac:dyDescent="0.2">
      <c r="A202" s="68" t="s">
        <v>3</v>
      </c>
      <c r="B202" s="69">
        <v>328462.14</v>
      </c>
      <c r="C202" s="71">
        <v>7.1845121639358843E-4</v>
      </c>
      <c r="D202" s="70">
        <v>2</v>
      </c>
      <c r="E202" s="71">
        <v>5.6433408577878099E-4</v>
      </c>
      <c r="F202" s="71">
        <v>0.85338339132911312</v>
      </c>
    </row>
    <row r="203" spans="1:6" x14ac:dyDescent="0.2">
      <c r="A203" s="68"/>
      <c r="B203" s="69"/>
      <c r="C203" s="71"/>
      <c r="D203" s="70"/>
      <c r="E203" s="71"/>
      <c r="F203" s="68"/>
    </row>
    <row r="204" spans="1:6" s="61" customFormat="1" ht="10.8" thickBot="1" x14ac:dyDescent="0.25">
      <c r="A204" s="73"/>
      <c r="B204" s="74">
        <v>457180853.07000011</v>
      </c>
      <c r="C204" s="75"/>
      <c r="D204" s="76">
        <v>3544</v>
      </c>
      <c r="E204" s="75"/>
      <c r="F204" s="85">
        <v>0.79845608185028938</v>
      </c>
    </row>
    <row r="205" spans="1:6" ht="10.8" thickTop="1" x14ac:dyDescent="0.2">
      <c r="A205" s="68"/>
      <c r="B205" s="69"/>
      <c r="C205" s="71"/>
      <c r="D205" s="70"/>
      <c r="E205" s="71"/>
      <c r="F205" s="68"/>
    </row>
    <row r="206" spans="1:6" x14ac:dyDescent="0.2">
      <c r="A206" s="68"/>
      <c r="B206" s="69"/>
      <c r="C206" s="71"/>
      <c r="D206" s="70"/>
      <c r="E206" s="71"/>
      <c r="F206" s="68"/>
    </row>
    <row r="207" spans="1:6" x14ac:dyDescent="0.2">
      <c r="A207" s="72" t="s">
        <v>132</v>
      </c>
      <c r="B207" s="69"/>
      <c r="C207" s="71"/>
      <c r="D207" s="70"/>
      <c r="E207" s="71"/>
      <c r="F207" s="68"/>
    </row>
    <row r="208" spans="1:6" x14ac:dyDescent="0.2">
      <c r="B208" s="46"/>
      <c r="D208" s="48"/>
    </row>
    <row r="209" spans="1:5" s="62" customFormat="1" ht="20.399999999999999" x14ac:dyDescent="0.2">
      <c r="A209" s="55" t="s">
        <v>133</v>
      </c>
      <c r="B209" s="56" t="s">
        <v>111</v>
      </c>
      <c r="C209" s="57" t="s">
        <v>112</v>
      </c>
      <c r="D209" s="58" t="s">
        <v>113</v>
      </c>
      <c r="E209" s="57" t="s">
        <v>112</v>
      </c>
    </row>
    <row r="210" spans="1:5" x14ac:dyDescent="0.2">
      <c r="B210" s="46"/>
      <c r="D210" s="48"/>
    </row>
    <row r="211" spans="1:5" x14ac:dyDescent="0.2">
      <c r="A211" s="68" t="s">
        <v>366</v>
      </c>
      <c r="B211" s="69">
        <v>11064266.689999998</v>
      </c>
      <c r="C211" s="71">
        <v>2.4201071885890872E-2</v>
      </c>
      <c r="D211" s="70">
        <v>84</v>
      </c>
      <c r="E211" s="71">
        <v>2.3702031602708805E-2</v>
      </c>
    </row>
    <row r="212" spans="1:5" x14ac:dyDescent="0.2">
      <c r="A212" s="68" t="s">
        <v>350</v>
      </c>
      <c r="B212" s="69">
        <v>374595572.22000057</v>
      </c>
      <c r="C212" s="71">
        <v>0.81935971225515192</v>
      </c>
      <c r="D212" s="70">
        <v>2984</v>
      </c>
      <c r="E212" s="71">
        <v>0.84198645598194133</v>
      </c>
    </row>
    <row r="213" spans="1:5" x14ac:dyDescent="0.2">
      <c r="A213" s="68" t="s">
        <v>319</v>
      </c>
      <c r="B213" s="69">
        <v>56991678.530000046</v>
      </c>
      <c r="C213" s="71">
        <v>0.12465893562098465</v>
      </c>
      <c r="D213" s="70">
        <v>355</v>
      </c>
      <c r="E213" s="71">
        <v>0.10016930022573363</v>
      </c>
    </row>
    <row r="214" spans="1:5" x14ac:dyDescent="0.2">
      <c r="A214" s="68" t="s">
        <v>320</v>
      </c>
      <c r="B214" s="69">
        <v>6549913.1199999992</v>
      </c>
      <c r="C214" s="71">
        <v>1.4326744167033431E-2</v>
      </c>
      <c r="D214" s="70">
        <v>50</v>
      </c>
      <c r="E214" s="71">
        <v>1.4108352144469526E-2</v>
      </c>
    </row>
    <row r="215" spans="1:5" x14ac:dyDescent="0.2">
      <c r="A215" s="68" t="s">
        <v>321</v>
      </c>
      <c r="B215" s="69">
        <v>3728748.8099999996</v>
      </c>
      <c r="C215" s="71">
        <v>8.1559601303536605E-3</v>
      </c>
      <c r="D215" s="70">
        <v>33</v>
      </c>
      <c r="E215" s="71">
        <v>9.3115124153498874E-3</v>
      </c>
    </row>
    <row r="216" spans="1:5" x14ac:dyDescent="0.2">
      <c r="A216" s="68" t="s">
        <v>39</v>
      </c>
      <c r="B216" s="69">
        <v>3721811.7099999995</v>
      </c>
      <c r="C216" s="71">
        <v>8.1407864852777196E-3</v>
      </c>
      <c r="D216" s="70">
        <v>28</v>
      </c>
      <c r="E216" s="71">
        <v>7.900677200902935E-3</v>
      </c>
    </row>
    <row r="217" spans="1:5" x14ac:dyDescent="0.2">
      <c r="A217" s="68" t="s">
        <v>40</v>
      </c>
      <c r="B217" s="69">
        <v>0</v>
      </c>
      <c r="C217" s="71">
        <v>0</v>
      </c>
      <c r="D217" s="70">
        <v>0</v>
      </c>
      <c r="E217" s="71">
        <v>0</v>
      </c>
    </row>
    <row r="218" spans="1:5" x14ac:dyDescent="0.2">
      <c r="A218" s="68" t="s">
        <v>29</v>
      </c>
      <c r="B218" s="69">
        <v>0</v>
      </c>
      <c r="C218" s="71">
        <v>0</v>
      </c>
      <c r="D218" s="70">
        <v>0</v>
      </c>
      <c r="E218" s="71">
        <v>0</v>
      </c>
    </row>
    <row r="219" spans="1:5" x14ac:dyDescent="0.2">
      <c r="A219" s="68" t="s">
        <v>30</v>
      </c>
      <c r="B219" s="69">
        <v>0</v>
      </c>
      <c r="C219" s="71">
        <v>0</v>
      </c>
      <c r="D219" s="70">
        <v>0</v>
      </c>
      <c r="E219" s="71">
        <v>0</v>
      </c>
    </row>
    <row r="220" spans="1:5" x14ac:dyDescent="0.2">
      <c r="A220" s="68" t="s">
        <v>31</v>
      </c>
      <c r="B220" s="69">
        <v>0</v>
      </c>
      <c r="C220" s="71">
        <v>0</v>
      </c>
      <c r="D220" s="70">
        <v>0</v>
      </c>
      <c r="E220" s="71">
        <v>0</v>
      </c>
    </row>
    <row r="221" spans="1:5" x14ac:dyDescent="0.2">
      <c r="A221" s="68" t="s">
        <v>32</v>
      </c>
      <c r="B221" s="69">
        <v>486149.45000000007</v>
      </c>
      <c r="C221" s="71">
        <v>1.0633635392547029E-3</v>
      </c>
      <c r="D221" s="70">
        <v>9</v>
      </c>
      <c r="E221" s="71">
        <v>2.5395033860045146E-3</v>
      </c>
    </row>
    <row r="222" spans="1:5" x14ac:dyDescent="0.2">
      <c r="A222" s="68" t="s">
        <v>33</v>
      </c>
      <c r="B222" s="69">
        <v>0</v>
      </c>
      <c r="C222" s="71">
        <v>0</v>
      </c>
      <c r="D222" s="70">
        <v>0</v>
      </c>
      <c r="E222" s="71">
        <v>0</v>
      </c>
    </row>
    <row r="223" spans="1:5" x14ac:dyDescent="0.2">
      <c r="A223" s="68" t="s">
        <v>34</v>
      </c>
      <c r="B223" s="69">
        <v>42712.54</v>
      </c>
      <c r="C223" s="71">
        <v>9.3425916053094485E-5</v>
      </c>
      <c r="D223" s="70">
        <v>1</v>
      </c>
      <c r="E223" s="71">
        <v>2.821670428893905E-4</v>
      </c>
    </row>
    <row r="224" spans="1:5" x14ac:dyDescent="0.2">
      <c r="A224" s="68" t="s">
        <v>322</v>
      </c>
      <c r="B224" s="69">
        <v>0</v>
      </c>
      <c r="C224" s="71">
        <v>0</v>
      </c>
      <c r="D224" s="70">
        <v>0</v>
      </c>
      <c r="E224" s="71">
        <v>0</v>
      </c>
    </row>
    <row r="225" spans="1:5" x14ac:dyDescent="0.2">
      <c r="A225" s="68"/>
      <c r="B225" s="69"/>
      <c r="C225" s="71"/>
      <c r="D225" s="70"/>
      <c r="E225" s="71"/>
    </row>
    <row r="226" spans="1:5" s="61" customFormat="1" ht="10.8" thickBot="1" x14ac:dyDescent="0.25">
      <c r="A226" s="73"/>
      <c r="B226" s="74">
        <v>457180853.07000059</v>
      </c>
      <c r="C226" s="75"/>
      <c r="D226" s="76">
        <v>3544</v>
      </c>
      <c r="E226" s="75"/>
    </row>
    <row r="227" spans="1:5" ht="10.8" thickTop="1" x14ac:dyDescent="0.2">
      <c r="A227" s="68"/>
      <c r="B227" s="69"/>
      <c r="C227" s="71"/>
      <c r="D227" s="70"/>
      <c r="E227" s="71"/>
    </row>
    <row r="228" spans="1:5" x14ac:dyDescent="0.2">
      <c r="A228" s="73" t="s">
        <v>134</v>
      </c>
      <c r="B228" s="69"/>
      <c r="C228" s="68"/>
      <c r="D228" s="86">
        <v>2.2424800812572209E-2</v>
      </c>
      <c r="E228" s="71"/>
    </row>
    <row r="229" spans="1:5" x14ac:dyDescent="0.2">
      <c r="A229" s="68"/>
      <c r="B229" s="69"/>
      <c r="C229" s="71"/>
      <c r="D229" s="70"/>
      <c r="E229" s="71"/>
    </row>
    <row r="230" spans="1:5" x14ac:dyDescent="0.2">
      <c r="A230" s="68"/>
      <c r="B230" s="69"/>
      <c r="C230" s="71"/>
      <c r="D230" s="70"/>
      <c r="E230" s="71"/>
    </row>
    <row r="231" spans="1:5" x14ac:dyDescent="0.2">
      <c r="A231" s="72" t="s">
        <v>169</v>
      </c>
      <c r="B231" s="69"/>
      <c r="C231" s="71"/>
      <c r="D231" s="70"/>
      <c r="E231" s="71"/>
    </row>
    <row r="232" spans="1:5" x14ac:dyDescent="0.2">
      <c r="B232" s="46"/>
      <c r="D232" s="48"/>
    </row>
    <row r="233" spans="1:5" s="62" customFormat="1" ht="20.399999999999999" x14ac:dyDescent="0.2">
      <c r="A233" s="55" t="s">
        <v>135</v>
      </c>
      <c r="B233" s="56" t="s">
        <v>111</v>
      </c>
      <c r="C233" s="57" t="s">
        <v>112</v>
      </c>
      <c r="D233" s="58" t="s">
        <v>113</v>
      </c>
      <c r="E233" s="57" t="s">
        <v>112</v>
      </c>
    </row>
    <row r="234" spans="1:5" x14ac:dyDescent="0.2">
      <c r="B234" s="46"/>
      <c r="D234" s="48"/>
    </row>
    <row r="235" spans="1:5" x14ac:dyDescent="0.2">
      <c r="A235" s="68" t="s">
        <v>63</v>
      </c>
      <c r="B235" s="69">
        <v>448114494.85000092</v>
      </c>
      <c r="C235" s="71">
        <v>0.9985201983055938</v>
      </c>
      <c r="D235" s="70">
        <v>3484</v>
      </c>
      <c r="E235" s="71">
        <v>0.99828080229226357</v>
      </c>
    </row>
    <row r="236" spans="1:5" x14ac:dyDescent="0.2">
      <c r="A236" s="68" t="s">
        <v>64</v>
      </c>
      <c r="B236" s="69">
        <v>664103.32999999996</v>
      </c>
      <c r="C236" s="71">
        <v>1.4798016944061899E-3</v>
      </c>
      <c r="D236" s="70">
        <v>6</v>
      </c>
      <c r="E236" s="71">
        <v>1.7191977077363897E-3</v>
      </c>
    </row>
    <row r="237" spans="1:5" x14ac:dyDescent="0.2">
      <c r="A237" s="68" t="s">
        <v>65</v>
      </c>
      <c r="B237" s="69">
        <v>0</v>
      </c>
      <c r="C237" s="71">
        <v>0</v>
      </c>
      <c r="D237" s="70">
        <v>0</v>
      </c>
      <c r="E237" s="71">
        <v>0</v>
      </c>
    </row>
    <row r="238" spans="1:5" x14ac:dyDescent="0.2">
      <c r="A238" s="68" t="s">
        <v>66</v>
      </c>
      <c r="B238" s="69">
        <v>0</v>
      </c>
      <c r="C238" s="71">
        <v>0</v>
      </c>
      <c r="D238" s="70">
        <v>0</v>
      </c>
      <c r="E238" s="71">
        <v>0</v>
      </c>
    </row>
    <row r="239" spans="1:5" x14ac:dyDescent="0.2">
      <c r="A239" s="68" t="s">
        <v>67</v>
      </c>
      <c r="B239" s="69">
        <v>0</v>
      </c>
      <c r="C239" s="71">
        <v>0</v>
      </c>
      <c r="D239" s="70">
        <v>0</v>
      </c>
      <c r="E239" s="71">
        <v>0</v>
      </c>
    </row>
    <row r="240" spans="1:5" x14ac:dyDescent="0.2">
      <c r="A240" s="68" t="s">
        <v>68</v>
      </c>
      <c r="B240" s="69">
        <v>0</v>
      </c>
      <c r="C240" s="71">
        <v>0</v>
      </c>
      <c r="D240" s="70">
        <v>0</v>
      </c>
      <c r="E240" s="71">
        <v>0</v>
      </c>
    </row>
    <row r="241" spans="1:5" x14ac:dyDescent="0.2">
      <c r="A241" s="68" t="s">
        <v>167</v>
      </c>
      <c r="B241" s="69">
        <v>0</v>
      </c>
      <c r="C241" s="71">
        <v>0</v>
      </c>
      <c r="D241" s="70">
        <v>0</v>
      </c>
      <c r="E241" s="71">
        <v>0</v>
      </c>
    </row>
    <row r="242" spans="1:5" x14ac:dyDescent="0.2">
      <c r="A242" s="68" t="s">
        <v>165</v>
      </c>
      <c r="B242" s="69">
        <v>0</v>
      </c>
      <c r="C242" s="71">
        <v>0</v>
      </c>
      <c r="D242" s="70">
        <v>0</v>
      </c>
      <c r="E242" s="71">
        <v>0</v>
      </c>
    </row>
    <row r="243" spans="1:5" x14ac:dyDescent="0.2">
      <c r="A243" s="68"/>
      <c r="B243" s="69"/>
      <c r="C243" s="71"/>
      <c r="D243" s="70"/>
      <c r="E243" s="71"/>
    </row>
    <row r="244" spans="1:5" s="61" customFormat="1" ht="10.8" thickBot="1" x14ac:dyDescent="0.25">
      <c r="A244" s="73"/>
      <c r="B244" s="74">
        <v>448778598.1800009</v>
      </c>
      <c r="C244" s="75"/>
      <c r="D244" s="76">
        <v>3490</v>
      </c>
      <c r="E244" s="75"/>
    </row>
    <row r="245" spans="1:5" ht="10.8" thickTop="1" x14ac:dyDescent="0.2">
      <c r="A245" s="68"/>
      <c r="B245" s="69"/>
      <c r="C245" s="71"/>
      <c r="D245" s="70"/>
      <c r="E245" s="71"/>
    </row>
    <row r="246" spans="1:5" x14ac:dyDescent="0.2">
      <c r="A246" s="73" t="s">
        <v>136</v>
      </c>
      <c r="B246" s="69"/>
      <c r="C246" s="71"/>
      <c r="D246" s="87">
        <v>0.83550136781458084</v>
      </c>
      <c r="E246" s="71"/>
    </row>
    <row r="247" spans="1:5" x14ac:dyDescent="0.2">
      <c r="A247" s="68"/>
      <c r="B247" s="69"/>
      <c r="C247" s="71"/>
      <c r="D247" s="70"/>
      <c r="E247" s="71"/>
    </row>
    <row r="248" spans="1:5" x14ac:dyDescent="0.2">
      <c r="A248" s="68"/>
      <c r="B248" s="69"/>
      <c r="C248" s="71"/>
      <c r="D248" s="70"/>
      <c r="E248" s="71"/>
    </row>
    <row r="249" spans="1:5" x14ac:dyDescent="0.2">
      <c r="A249" s="72" t="s">
        <v>168</v>
      </c>
      <c r="B249" s="69"/>
      <c r="C249" s="71"/>
      <c r="D249" s="70"/>
      <c r="E249" s="71"/>
    </row>
    <row r="250" spans="1:5" x14ac:dyDescent="0.2">
      <c r="B250" s="46"/>
      <c r="D250" s="48"/>
    </row>
    <row r="251" spans="1:5" ht="20.399999999999999" x14ac:dyDescent="0.2">
      <c r="A251" s="55" t="s">
        <v>135</v>
      </c>
      <c r="B251" s="56" t="s">
        <v>111</v>
      </c>
      <c r="C251" s="57" t="s">
        <v>112</v>
      </c>
      <c r="D251" s="58" t="s">
        <v>113</v>
      </c>
      <c r="E251" s="57" t="s">
        <v>112</v>
      </c>
    </row>
    <row r="252" spans="1:5" x14ac:dyDescent="0.2">
      <c r="B252" s="46"/>
      <c r="D252" s="48"/>
    </row>
    <row r="253" spans="1:5" x14ac:dyDescent="0.2">
      <c r="A253" s="68" t="s">
        <v>63</v>
      </c>
      <c r="B253" s="69">
        <v>7208608.21</v>
      </c>
      <c r="C253" s="71">
        <v>0.85793733996089228</v>
      </c>
      <c r="D253" s="70">
        <v>46</v>
      </c>
      <c r="E253" s="71">
        <v>0.85185185185185186</v>
      </c>
    </row>
    <row r="254" spans="1:5" x14ac:dyDescent="0.2">
      <c r="A254" s="68" t="s">
        <v>64</v>
      </c>
      <c r="B254" s="69">
        <v>50800</v>
      </c>
      <c r="C254" s="71">
        <v>6.0459960647539935E-3</v>
      </c>
      <c r="D254" s="70">
        <v>1</v>
      </c>
      <c r="E254" s="71">
        <v>1.8518518518518517E-2</v>
      </c>
    </row>
    <row r="255" spans="1:5" x14ac:dyDescent="0.2">
      <c r="A255" s="68" t="s">
        <v>65</v>
      </c>
      <c r="B255" s="69">
        <v>681678.3</v>
      </c>
      <c r="C255" s="71">
        <v>8.1130399984806936E-2</v>
      </c>
      <c r="D255" s="70">
        <v>3</v>
      </c>
      <c r="E255" s="71">
        <v>5.5555555555555552E-2</v>
      </c>
    </row>
    <row r="256" spans="1:5" x14ac:dyDescent="0.2">
      <c r="A256" s="68" t="s">
        <v>66</v>
      </c>
      <c r="B256" s="69">
        <v>51815</v>
      </c>
      <c r="C256" s="71">
        <v>6.1667969703785071E-3</v>
      </c>
      <c r="D256" s="70">
        <v>1</v>
      </c>
      <c r="E256" s="71">
        <v>1.8518518518518517E-2</v>
      </c>
    </row>
    <row r="257" spans="1:5" x14ac:dyDescent="0.2">
      <c r="A257" s="68" t="s">
        <v>67</v>
      </c>
      <c r="B257" s="69">
        <v>122103.75</v>
      </c>
      <c r="C257" s="71">
        <v>1.453225968487609E-2</v>
      </c>
      <c r="D257" s="70">
        <v>1</v>
      </c>
      <c r="E257" s="71">
        <v>1.8518518518518517E-2</v>
      </c>
    </row>
    <row r="258" spans="1:5" x14ac:dyDescent="0.2">
      <c r="A258" s="68" t="s">
        <v>68</v>
      </c>
      <c r="B258" s="69">
        <v>0</v>
      </c>
      <c r="C258" s="71">
        <v>0</v>
      </c>
      <c r="D258" s="70">
        <v>0</v>
      </c>
      <c r="E258" s="71">
        <v>0</v>
      </c>
    </row>
    <row r="259" spans="1:5" x14ac:dyDescent="0.2">
      <c r="A259" s="68" t="s">
        <v>167</v>
      </c>
      <c r="B259" s="69">
        <v>0</v>
      </c>
      <c r="C259" s="71">
        <v>0</v>
      </c>
      <c r="D259" s="70">
        <v>0</v>
      </c>
      <c r="E259" s="71">
        <v>0</v>
      </c>
    </row>
    <row r="260" spans="1:5" x14ac:dyDescent="0.2">
      <c r="A260" s="68" t="s">
        <v>165</v>
      </c>
      <c r="B260" s="69">
        <v>287249.63</v>
      </c>
      <c r="C260" s="71">
        <v>3.418720733429214E-2</v>
      </c>
      <c r="D260" s="70">
        <v>2</v>
      </c>
      <c r="E260" s="71">
        <v>3.7037037037037035E-2</v>
      </c>
    </row>
    <row r="261" spans="1:5" x14ac:dyDescent="0.2">
      <c r="A261" s="68"/>
      <c r="B261" s="69"/>
      <c r="C261" s="71"/>
      <c r="D261" s="70"/>
      <c r="E261" s="71"/>
    </row>
    <row r="262" spans="1:5" ht="10.8" thickBot="1" x14ac:dyDescent="0.25">
      <c r="A262" s="73"/>
      <c r="B262" s="74">
        <v>8402254.8900000006</v>
      </c>
      <c r="C262" s="75"/>
      <c r="D262" s="76">
        <v>54</v>
      </c>
      <c r="E262" s="75"/>
    </row>
    <row r="263" spans="1:5" ht="10.8" thickTop="1" x14ac:dyDescent="0.2">
      <c r="A263" s="68"/>
      <c r="B263" s="69"/>
      <c r="C263" s="71"/>
      <c r="D263" s="70"/>
      <c r="E263" s="71"/>
    </row>
    <row r="264" spans="1:5" x14ac:dyDescent="0.2">
      <c r="A264" s="73" t="s">
        <v>136</v>
      </c>
      <c r="B264" s="69"/>
      <c r="C264" s="71"/>
      <c r="D264" s="87">
        <v>6.019293449852011</v>
      </c>
      <c r="E264" s="71"/>
    </row>
    <row r="265" spans="1:5" x14ac:dyDescent="0.2">
      <c r="A265" s="68"/>
      <c r="B265" s="69"/>
      <c r="C265" s="71"/>
      <c r="D265" s="70"/>
      <c r="E265" s="71"/>
    </row>
    <row r="266" spans="1:5" x14ac:dyDescent="0.2">
      <c r="A266" s="68"/>
      <c r="B266" s="69"/>
      <c r="C266" s="71"/>
      <c r="D266" s="70"/>
      <c r="E266" s="71"/>
    </row>
    <row r="267" spans="1:5" x14ac:dyDescent="0.2">
      <c r="A267" s="72" t="s">
        <v>137</v>
      </c>
      <c r="B267" s="69"/>
      <c r="C267" s="71"/>
      <c r="D267" s="70"/>
      <c r="E267" s="71"/>
    </row>
    <row r="268" spans="1:5" x14ac:dyDescent="0.2">
      <c r="B268" s="46"/>
      <c r="D268" s="48"/>
    </row>
    <row r="269" spans="1:5" s="62" customFormat="1" ht="20.399999999999999" x14ac:dyDescent="0.2">
      <c r="A269" s="55" t="s">
        <v>137</v>
      </c>
      <c r="B269" s="56" t="s">
        <v>111</v>
      </c>
      <c r="C269" s="57" t="s">
        <v>112</v>
      </c>
      <c r="D269" s="58" t="s">
        <v>113</v>
      </c>
      <c r="E269" s="57" t="s">
        <v>112</v>
      </c>
    </row>
    <row r="271" spans="1:5" x14ac:dyDescent="0.2">
      <c r="A271" s="68" t="s">
        <v>161</v>
      </c>
      <c r="B271" s="69">
        <v>0</v>
      </c>
      <c r="C271" s="71">
        <v>0</v>
      </c>
      <c r="D271" s="70">
        <v>0</v>
      </c>
      <c r="E271" s="71">
        <v>0</v>
      </c>
    </row>
    <row r="272" spans="1:5" x14ac:dyDescent="0.2">
      <c r="A272" s="68" t="s">
        <v>162</v>
      </c>
      <c r="B272" s="69">
        <v>283504656.01000011</v>
      </c>
      <c r="C272" s="71">
        <v>0.62011489349618953</v>
      </c>
      <c r="D272" s="70">
        <v>2135</v>
      </c>
      <c r="E272" s="71">
        <v>0.60242663656884876</v>
      </c>
    </row>
    <row r="273" spans="1:5" x14ac:dyDescent="0.2">
      <c r="A273" s="68" t="s">
        <v>620</v>
      </c>
      <c r="B273" s="69">
        <v>173676197.05999982</v>
      </c>
      <c r="C273" s="71">
        <v>0.37988510650381041</v>
      </c>
      <c r="D273" s="70">
        <v>1409</v>
      </c>
      <c r="E273" s="71">
        <v>0.39757336343115124</v>
      </c>
    </row>
    <row r="274" spans="1:5" x14ac:dyDescent="0.2">
      <c r="A274" s="68"/>
      <c r="B274" s="68"/>
      <c r="C274" s="71"/>
      <c r="D274" s="68"/>
      <c r="E274" s="71"/>
    </row>
    <row r="275" spans="1:5" ht="10.8" thickBot="1" x14ac:dyDescent="0.25">
      <c r="A275" s="68"/>
      <c r="B275" s="81">
        <v>457180853.06999993</v>
      </c>
      <c r="C275" s="71"/>
      <c r="D275" s="82">
        <v>3544</v>
      </c>
      <c r="E275" s="71"/>
    </row>
    <row r="276" spans="1:5" ht="10.8" thickTop="1" x14ac:dyDescent="0.2">
      <c r="A276" s="68"/>
      <c r="B276" s="68"/>
      <c r="C276" s="71"/>
      <c r="D276" s="68"/>
      <c r="E276" s="71"/>
    </row>
    <row r="277" spans="1:5" x14ac:dyDescent="0.2">
      <c r="A277" s="68"/>
      <c r="B277" s="68"/>
      <c r="C277" s="71"/>
      <c r="D277" s="68"/>
      <c r="E277" s="71"/>
    </row>
    <row r="278" spans="1:5" x14ac:dyDescent="0.2">
      <c r="A278" s="68"/>
      <c r="B278" s="68"/>
      <c r="C278" s="68"/>
      <c r="D278" s="68"/>
      <c r="E278" s="68"/>
    </row>
    <row r="279" spans="1:5" x14ac:dyDescent="0.2">
      <c r="A279" s="72" t="s">
        <v>149</v>
      </c>
      <c r="B279" s="69"/>
      <c r="C279" s="71"/>
      <c r="D279" s="70"/>
      <c r="E279" s="71"/>
    </row>
    <row r="280" spans="1:5" x14ac:dyDescent="0.2">
      <c r="B280" s="46"/>
      <c r="D280" s="48"/>
    </row>
    <row r="281" spans="1:5" s="62" customFormat="1" ht="20.399999999999999" x14ac:dyDescent="0.2">
      <c r="A281" s="55" t="s">
        <v>621</v>
      </c>
      <c r="B281" s="56" t="s">
        <v>111</v>
      </c>
      <c r="C281" s="57" t="s">
        <v>112</v>
      </c>
      <c r="D281" s="58" t="s">
        <v>113</v>
      </c>
      <c r="E281" s="57" t="s">
        <v>112</v>
      </c>
    </row>
    <row r="283" spans="1:5" x14ac:dyDescent="0.2">
      <c r="A283" s="68" t="s">
        <v>37</v>
      </c>
      <c r="B283" s="69">
        <v>40417027.010000028</v>
      </c>
      <c r="C283" s="71">
        <v>8.8404898714801672E-2</v>
      </c>
      <c r="D283" s="70">
        <v>273</v>
      </c>
      <c r="E283" s="71">
        <v>7.7031602708803618E-2</v>
      </c>
    </row>
    <row r="284" spans="1:5" x14ac:dyDescent="0.2">
      <c r="A284" s="68" t="s">
        <v>38</v>
      </c>
      <c r="B284" s="69">
        <v>416763826.06000054</v>
      </c>
      <c r="C284" s="71">
        <v>0.91159510128519827</v>
      </c>
      <c r="D284" s="70">
        <v>3271</v>
      </c>
      <c r="E284" s="71">
        <v>0.9229683972911964</v>
      </c>
    </row>
    <row r="285" spans="1:5" x14ac:dyDescent="0.2">
      <c r="A285" s="68"/>
      <c r="B285" s="68"/>
      <c r="C285" s="71"/>
      <c r="D285" s="68"/>
      <c r="E285" s="71"/>
    </row>
    <row r="286" spans="1:5" ht="10.8" thickBot="1" x14ac:dyDescent="0.25">
      <c r="A286" s="68"/>
      <c r="B286" s="81">
        <v>457180853.07000059</v>
      </c>
      <c r="C286" s="71"/>
      <c r="D286" s="82">
        <v>3544</v>
      </c>
      <c r="E286" s="71"/>
    </row>
    <row r="287" spans="1:5" ht="10.8" thickTop="1" x14ac:dyDescent="0.2">
      <c r="A287" s="68"/>
      <c r="B287" s="68"/>
      <c r="C287" s="71"/>
      <c r="D287" s="68"/>
      <c r="E287" s="71"/>
    </row>
    <row r="288" spans="1:5" x14ac:dyDescent="0.2">
      <c r="A288" s="68"/>
      <c r="B288" s="68"/>
      <c r="C288" s="71"/>
      <c r="D288" s="68"/>
      <c r="E288" s="71"/>
    </row>
    <row r="289" spans="1:5" x14ac:dyDescent="0.2">
      <c r="A289" s="68"/>
      <c r="B289" s="68"/>
      <c r="C289" s="71"/>
      <c r="D289" s="68"/>
      <c r="E289" s="71"/>
    </row>
    <row r="290" spans="1:5" x14ac:dyDescent="0.2">
      <c r="A290" s="68"/>
      <c r="B290" s="68"/>
      <c r="C290" s="71"/>
      <c r="D290" s="68"/>
      <c r="E290" s="71"/>
    </row>
    <row r="291" spans="1:5" x14ac:dyDescent="0.2">
      <c r="A291" s="72" t="s">
        <v>147</v>
      </c>
      <c r="B291" s="69"/>
      <c r="C291" s="71"/>
      <c r="D291" s="70"/>
      <c r="E291" s="71"/>
    </row>
    <row r="292" spans="1:5" x14ac:dyDescent="0.2">
      <c r="A292" s="43"/>
      <c r="B292" s="52"/>
      <c r="C292" s="53"/>
      <c r="D292" s="54"/>
      <c r="E292" s="53"/>
    </row>
    <row r="293" spans="1:5" s="62" customFormat="1" ht="20.399999999999999" x14ac:dyDescent="0.2">
      <c r="A293" s="55" t="s">
        <v>139</v>
      </c>
      <c r="B293" s="56" t="s">
        <v>111</v>
      </c>
      <c r="C293" s="57" t="s">
        <v>112</v>
      </c>
      <c r="D293" s="58" t="s">
        <v>113</v>
      </c>
      <c r="E293" s="57" t="s">
        <v>112</v>
      </c>
    </row>
    <row r="295" spans="1:5" x14ac:dyDescent="0.2">
      <c r="A295" s="88" t="s">
        <v>1</v>
      </c>
      <c r="B295" s="69">
        <v>10615575.110000001</v>
      </c>
      <c r="C295" s="71">
        <v>3.7444094426532328E-2</v>
      </c>
      <c r="D295" s="70">
        <v>69</v>
      </c>
      <c r="E295" s="71">
        <v>3.231850117096019E-2</v>
      </c>
    </row>
    <row r="296" spans="1:5" x14ac:dyDescent="0.2">
      <c r="A296" s="68" t="s">
        <v>82</v>
      </c>
      <c r="B296" s="69">
        <v>57511639.680000037</v>
      </c>
      <c r="C296" s="71">
        <v>0.20285959493367708</v>
      </c>
      <c r="D296" s="70">
        <v>384</v>
      </c>
      <c r="E296" s="71">
        <v>0.17985948477751756</v>
      </c>
    </row>
    <row r="297" spans="1:5" x14ac:dyDescent="0.2">
      <c r="A297" s="68" t="s">
        <v>83</v>
      </c>
      <c r="B297" s="69">
        <v>75943764.509999961</v>
      </c>
      <c r="C297" s="71">
        <v>0.26787484050110716</v>
      </c>
      <c r="D297" s="70">
        <v>564</v>
      </c>
      <c r="E297" s="71">
        <v>0.26416861826697891</v>
      </c>
    </row>
    <row r="298" spans="1:5" x14ac:dyDescent="0.2">
      <c r="A298" s="68" t="s">
        <v>84</v>
      </c>
      <c r="B298" s="69">
        <v>84299574.47999987</v>
      </c>
      <c r="C298" s="71">
        <v>0.29734811296018515</v>
      </c>
      <c r="D298" s="70">
        <v>652</v>
      </c>
      <c r="E298" s="71">
        <v>0.30538641686182671</v>
      </c>
    </row>
    <row r="299" spans="1:5" x14ac:dyDescent="0.2">
      <c r="A299" s="68" t="s">
        <v>85</v>
      </c>
      <c r="B299" s="69">
        <v>36039974.589999989</v>
      </c>
      <c r="C299" s="71">
        <v>0.12712304304705591</v>
      </c>
      <c r="D299" s="70">
        <v>299</v>
      </c>
      <c r="E299" s="71">
        <v>0.14004683840749416</v>
      </c>
    </row>
    <row r="300" spans="1:5" x14ac:dyDescent="0.2">
      <c r="A300" s="68" t="s">
        <v>86</v>
      </c>
      <c r="B300" s="69">
        <v>9141141.3399999999</v>
      </c>
      <c r="C300" s="71">
        <v>3.2243355254375682E-2</v>
      </c>
      <c r="D300" s="70">
        <v>88</v>
      </c>
      <c r="E300" s="71">
        <v>4.1217798594847775E-2</v>
      </c>
    </row>
    <row r="301" spans="1:5" x14ac:dyDescent="0.2">
      <c r="A301" s="68" t="s">
        <v>87</v>
      </c>
      <c r="B301" s="69">
        <v>2995687.5100000002</v>
      </c>
      <c r="C301" s="71">
        <v>1.0566625438046899E-2</v>
      </c>
      <c r="D301" s="70">
        <v>19</v>
      </c>
      <c r="E301" s="71">
        <v>8.8992974238875887E-3</v>
      </c>
    </row>
    <row r="302" spans="1:5" x14ac:dyDescent="0.2">
      <c r="A302" s="68" t="s">
        <v>88</v>
      </c>
      <c r="B302" s="69">
        <v>2723695.74</v>
      </c>
      <c r="C302" s="71">
        <v>9.6072345983056057E-3</v>
      </c>
      <c r="D302" s="70">
        <v>17</v>
      </c>
      <c r="E302" s="71">
        <v>7.9625292740046847E-3</v>
      </c>
    </row>
    <row r="303" spans="1:5" x14ac:dyDescent="0.2">
      <c r="A303" s="68" t="s">
        <v>0</v>
      </c>
      <c r="B303" s="69">
        <v>1147919.45</v>
      </c>
      <c r="C303" s="71">
        <v>4.0490320905329684E-3</v>
      </c>
      <c r="D303" s="70">
        <v>7</v>
      </c>
      <c r="E303" s="71">
        <v>3.2786885245901639E-3</v>
      </c>
    </row>
    <row r="304" spans="1:5" x14ac:dyDescent="0.2">
      <c r="A304" s="68" t="s">
        <v>69</v>
      </c>
      <c r="B304" s="69">
        <v>177169.91999999998</v>
      </c>
      <c r="C304" s="71">
        <v>6.2492772603265744E-4</v>
      </c>
      <c r="D304" s="70">
        <v>4</v>
      </c>
      <c r="E304" s="71">
        <v>1.873536299765808E-3</v>
      </c>
    </row>
    <row r="305" spans="1:5" x14ac:dyDescent="0.2">
      <c r="A305" s="68" t="s">
        <v>81</v>
      </c>
      <c r="B305" s="69">
        <v>2908513.68</v>
      </c>
      <c r="C305" s="71">
        <v>1.025913902414855E-2</v>
      </c>
      <c r="D305" s="70">
        <v>32</v>
      </c>
      <c r="E305" s="71">
        <v>1.4988290398126464E-2</v>
      </c>
    </row>
    <row r="306" spans="1:5" x14ac:dyDescent="0.2">
      <c r="A306" s="68"/>
      <c r="B306" s="68"/>
      <c r="C306" s="71"/>
      <c r="D306" s="70"/>
      <c r="E306" s="71"/>
    </row>
    <row r="307" spans="1:5" ht="10.8" thickBot="1" x14ac:dyDescent="0.25">
      <c r="A307" s="68"/>
      <c r="B307" s="81">
        <v>283504656.00999987</v>
      </c>
      <c r="C307" s="71"/>
      <c r="D307" s="76">
        <v>2135</v>
      </c>
      <c r="E307" s="71"/>
    </row>
    <row r="308" spans="1:5" ht="10.8" thickTop="1" x14ac:dyDescent="0.2">
      <c r="A308" s="68"/>
      <c r="B308" s="68"/>
      <c r="C308" s="71"/>
      <c r="D308" s="68"/>
      <c r="E308" s="71"/>
    </row>
    <row r="309" spans="1:5" x14ac:dyDescent="0.2">
      <c r="A309" s="68"/>
      <c r="B309" s="68"/>
      <c r="C309" s="71"/>
      <c r="D309" s="68"/>
      <c r="E309" s="71"/>
    </row>
    <row r="310" spans="1:5" x14ac:dyDescent="0.2">
      <c r="A310" s="73" t="s">
        <v>387</v>
      </c>
      <c r="B310" s="68"/>
      <c r="C310" s="71"/>
      <c r="D310" s="77">
        <v>1.7441173352468278</v>
      </c>
      <c r="E310" s="71"/>
    </row>
    <row r="311" spans="1:5" x14ac:dyDescent="0.2">
      <c r="A311" s="68"/>
      <c r="B311" s="68"/>
      <c r="C311" s="71"/>
      <c r="D311" s="68"/>
      <c r="E311" s="71"/>
    </row>
    <row r="312" spans="1:5" x14ac:dyDescent="0.2">
      <c r="A312" s="68"/>
      <c r="B312" s="68"/>
      <c r="C312" s="71"/>
      <c r="D312" s="68"/>
      <c r="E312" s="71"/>
    </row>
    <row r="313" spans="1:5" x14ac:dyDescent="0.2">
      <c r="A313" s="68"/>
      <c r="B313" s="68"/>
      <c r="C313" s="71"/>
      <c r="D313" s="68"/>
      <c r="E313" s="71"/>
    </row>
    <row r="314" spans="1:5" x14ac:dyDescent="0.2">
      <c r="A314" s="68"/>
      <c r="B314" s="68"/>
      <c r="C314" s="71"/>
      <c r="D314" s="68"/>
      <c r="E314" s="71"/>
    </row>
    <row r="315" spans="1:5" x14ac:dyDescent="0.2">
      <c r="A315" s="68"/>
      <c r="B315" s="68"/>
      <c r="C315" s="71"/>
      <c r="D315" s="68"/>
      <c r="E315" s="71"/>
    </row>
    <row r="316" spans="1:5" ht="15" x14ac:dyDescent="0.25">
      <c r="A316" s="72" t="s">
        <v>171</v>
      </c>
      <c r="B316" s="89"/>
      <c r="C316" s="89"/>
      <c r="D316" s="89"/>
      <c r="E316" s="89"/>
    </row>
    <row r="317" spans="1:5" ht="15" x14ac:dyDescent="0.25">
      <c r="A317" s="65"/>
      <c r="B317" s="65"/>
      <c r="C317" s="65"/>
      <c r="D317" s="65"/>
      <c r="E317" s="65"/>
    </row>
    <row r="318" spans="1:5" ht="20.399999999999999" x14ac:dyDescent="0.2">
      <c r="A318" s="55" t="s">
        <v>89</v>
      </c>
      <c r="B318" s="56" t="s">
        <v>111</v>
      </c>
      <c r="C318" s="64" t="s">
        <v>112</v>
      </c>
      <c r="D318" s="58" t="s">
        <v>113</v>
      </c>
      <c r="E318" s="64" t="s">
        <v>112</v>
      </c>
    </row>
    <row r="319" spans="1:5" x14ac:dyDescent="0.2">
      <c r="C319" s="45"/>
      <c r="E319" s="45"/>
    </row>
    <row r="320" spans="1:5" x14ac:dyDescent="0.2">
      <c r="A320" s="68" t="s">
        <v>172</v>
      </c>
      <c r="B320" s="69">
        <v>310786771.00000012</v>
      </c>
      <c r="C320" s="71">
        <v>0.67978956011181579</v>
      </c>
      <c r="D320" s="70">
        <v>2397</v>
      </c>
      <c r="E320" s="71">
        <v>0.67635440180586903</v>
      </c>
    </row>
    <row r="321" spans="1:5" x14ac:dyDescent="0.2">
      <c r="A321" s="68" t="s">
        <v>173</v>
      </c>
      <c r="B321" s="69">
        <v>127077700.61</v>
      </c>
      <c r="C321" s="71">
        <v>0.27795936718842157</v>
      </c>
      <c r="D321" s="70">
        <v>992</v>
      </c>
      <c r="E321" s="71">
        <v>0.27990970654627539</v>
      </c>
    </row>
    <row r="322" spans="1:5" x14ac:dyDescent="0.2">
      <c r="A322" s="68" t="s">
        <v>174</v>
      </c>
      <c r="B322" s="69">
        <v>12261454.670000004</v>
      </c>
      <c r="C322" s="71">
        <v>2.6819702941764754E-2</v>
      </c>
      <c r="D322" s="70">
        <v>96</v>
      </c>
      <c r="E322" s="71">
        <v>2.7088036117381489E-2</v>
      </c>
    </row>
    <row r="323" spans="1:5" x14ac:dyDescent="0.2">
      <c r="A323" s="68" t="s">
        <v>175</v>
      </c>
      <c r="B323" s="69">
        <v>2130743.13</v>
      </c>
      <c r="C323" s="71">
        <v>4.660613224923827E-3</v>
      </c>
      <c r="D323" s="70">
        <v>26</v>
      </c>
      <c r="E323" s="71">
        <v>7.3363431151241536E-3</v>
      </c>
    </row>
    <row r="324" spans="1:5" x14ac:dyDescent="0.2">
      <c r="A324" s="68" t="s">
        <v>176</v>
      </c>
      <c r="B324" s="69">
        <v>4924183.6599999992</v>
      </c>
      <c r="C324" s="71">
        <v>1.0770756533073892E-2</v>
      </c>
      <c r="D324" s="70">
        <v>33</v>
      </c>
      <c r="E324" s="71">
        <v>9.3115124153498874E-3</v>
      </c>
    </row>
    <row r="325" spans="1:5" x14ac:dyDescent="0.2">
      <c r="A325" s="68" t="s">
        <v>177</v>
      </c>
      <c r="B325" s="69">
        <v>0</v>
      </c>
      <c r="C325" s="71">
        <v>0</v>
      </c>
      <c r="D325" s="70">
        <v>0</v>
      </c>
      <c r="E325" s="71">
        <v>0</v>
      </c>
    </row>
    <row r="326" spans="1:5" x14ac:dyDescent="0.2">
      <c r="A326" s="68" t="s">
        <v>178</v>
      </c>
      <c r="B326" s="69">
        <v>0</v>
      </c>
      <c r="C326" s="71">
        <v>0</v>
      </c>
      <c r="D326" s="70">
        <v>0</v>
      </c>
      <c r="E326" s="71">
        <v>0</v>
      </c>
    </row>
    <row r="327" spans="1:5" x14ac:dyDescent="0.2">
      <c r="A327" s="68"/>
      <c r="B327" s="69"/>
      <c r="C327" s="68"/>
      <c r="D327" s="70"/>
      <c r="E327" s="71"/>
    </row>
    <row r="328" spans="1:5" ht="10.8" thickBot="1" x14ac:dyDescent="0.25">
      <c r="A328" s="68"/>
      <c r="B328" s="74">
        <v>457180853.07000017</v>
      </c>
      <c r="C328" s="73"/>
      <c r="D328" s="76">
        <v>3544</v>
      </c>
      <c r="E328" s="68"/>
    </row>
    <row r="329" spans="1:5" ht="10.8" thickTop="1" x14ac:dyDescent="0.2">
      <c r="A329" s="68"/>
      <c r="B329" s="68"/>
      <c r="C329" s="71"/>
      <c r="D329" s="68"/>
      <c r="E329" s="71"/>
    </row>
  </sheetData>
  <mergeCells count="1">
    <mergeCell ref="A1:E1"/>
  </mergeCells>
  <pageMargins left="0.7" right="0.7" top="0.75" bottom="0.75" header="0.3" footer="0.3"/>
  <drawing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>
    <tabColor rgb="FFF2F2F2"/>
  </sheetPr>
  <dimension ref="A1:L294"/>
  <sheetViews>
    <sheetView workbookViewId="0">
      <selection sqref="A1:E1"/>
    </sheetView>
  </sheetViews>
  <sheetFormatPr defaultColWidth="9.109375" defaultRowHeight="10.199999999999999" x14ac:dyDescent="0.2"/>
  <cols>
    <col min="1" max="1" width="53.88671875" style="96" customWidth="1"/>
    <col min="2" max="2" width="18.44140625" style="96" customWidth="1"/>
    <col min="3" max="3" width="20.109375" style="47" customWidth="1"/>
    <col min="4" max="4" width="19.88671875" style="96" customWidth="1"/>
    <col min="5" max="5" width="12.88671875" style="47" bestFit="1" customWidth="1"/>
    <col min="6" max="6" width="15.109375" style="96" customWidth="1"/>
    <col min="7" max="7" width="6" style="96" bestFit="1" customWidth="1"/>
    <col min="8" max="8" width="46.88671875" style="96" customWidth="1"/>
    <col min="9" max="9" width="15.5546875" style="96" customWidth="1"/>
    <col min="10" max="10" width="15.44140625" style="96" customWidth="1"/>
    <col min="11" max="11" width="16.109375" style="96" customWidth="1"/>
    <col min="12" max="12" width="12.88671875" style="96" bestFit="1" customWidth="1"/>
    <col min="13" max="16384" width="9.109375" style="96"/>
  </cols>
  <sheetData>
    <row r="1" spans="1:12" s="95" customFormat="1" ht="13.2" x14ac:dyDescent="0.25">
      <c r="A1" s="333" t="s">
        <v>634</v>
      </c>
      <c r="B1" s="333"/>
      <c r="C1" s="333"/>
      <c r="D1" s="333"/>
      <c r="E1" s="333"/>
    </row>
    <row r="2" spans="1:12" ht="6.75" customHeight="1" x14ac:dyDescent="0.3">
      <c r="A2" s="44"/>
      <c r="B2" s="44"/>
      <c r="C2" s="44"/>
      <c r="D2" s="44"/>
      <c r="E2" s="44"/>
    </row>
    <row r="3" spans="1:12" x14ac:dyDescent="0.2">
      <c r="B3" s="46"/>
      <c r="D3" s="48"/>
    </row>
    <row r="4" spans="1:12" s="99" customFormat="1" ht="23.25" customHeight="1" x14ac:dyDescent="0.2">
      <c r="A4" s="97"/>
      <c r="B4" s="98" t="s">
        <v>140</v>
      </c>
      <c r="C4" s="98" t="s">
        <v>190</v>
      </c>
      <c r="D4" s="98" t="s">
        <v>146</v>
      </c>
      <c r="E4" s="98" t="s">
        <v>141</v>
      </c>
      <c r="G4" s="100"/>
    </row>
    <row r="5" spans="1:12" x14ac:dyDescent="0.2">
      <c r="B5" s="101"/>
      <c r="C5" s="101"/>
      <c r="D5" s="101"/>
      <c r="E5" s="101"/>
      <c r="G5" s="101"/>
      <c r="I5" s="113"/>
    </row>
    <row r="6" spans="1:12" s="95" customFormat="1" x14ac:dyDescent="0.2">
      <c r="A6" s="102" t="s">
        <v>170</v>
      </c>
      <c r="B6" s="69">
        <v>454687883.15000105</v>
      </c>
      <c r="C6" s="69">
        <v>80949504.389999941</v>
      </c>
      <c r="D6" s="69">
        <v>136967516.39000005</v>
      </c>
      <c r="E6" s="69">
        <v>236770862.36999997</v>
      </c>
      <c r="F6" s="53"/>
      <c r="G6" s="54"/>
      <c r="H6" s="103"/>
      <c r="I6" s="104"/>
      <c r="J6" s="103"/>
      <c r="K6" s="103"/>
      <c r="L6" s="103"/>
    </row>
    <row r="7" spans="1:12" s="95" customFormat="1" x14ac:dyDescent="0.2">
      <c r="A7" s="102" t="s">
        <v>89</v>
      </c>
      <c r="B7" s="70">
        <v>3523</v>
      </c>
      <c r="C7" s="70">
        <v>660</v>
      </c>
      <c r="D7" s="70">
        <v>945</v>
      </c>
      <c r="E7" s="70">
        <v>1918</v>
      </c>
      <c r="G7" s="54"/>
      <c r="H7" s="104"/>
      <c r="I7" s="105"/>
      <c r="J7" s="104"/>
      <c r="K7" s="104"/>
      <c r="L7" s="104"/>
    </row>
    <row r="8" spans="1:12" s="95" customFormat="1" x14ac:dyDescent="0.2">
      <c r="A8" s="102" t="s">
        <v>90</v>
      </c>
      <c r="B8" s="71">
        <v>0.79823693969915455</v>
      </c>
      <c r="C8" s="71">
        <v>0.77630748389838344</v>
      </c>
      <c r="D8" s="71">
        <v>0.79440172839356493</v>
      </c>
      <c r="E8" s="71">
        <v>0.80795299142505361</v>
      </c>
      <c r="H8" s="105"/>
      <c r="I8" s="105"/>
      <c r="J8" s="105"/>
      <c r="K8" s="105"/>
      <c r="L8" s="105"/>
    </row>
    <row r="9" spans="1:12" s="95" customFormat="1" x14ac:dyDescent="0.2">
      <c r="A9" s="102" t="s">
        <v>91</v>
      </c>
      <c r="B9" s="71">
        <v>2.7229250000000002E-3</v>
      </c>
      <c r="C9" s="71">
        <v>1.5386782608695653E-2</v>
      </c>
      <c r="D9" s="71">
        <v>2.7229250000000002E-3</v>
      </c>
      <c r="E9" s="71">
        <v>1.2546779661016949E-2</v>
      </c>
      <c r="H9" s="105"/>
      <c r="I9" s="105"/>
      <c r="J9" s="105"/>
      <c r="K9" s="105"/>
      <c r="L9" s="105"/>
    </row>
    <row r="10" spans="1:12" s="95" customFormat="1" x14ac:dyDescent="0.2">
      <c r="A10" s="102" t="s">
        <v>92</v>
      </c>
      <c r="B10" s="71">
        <v>0.92746270000000008</v>
      </c>
      <c r="C10" s="71">
        <v>0.8850243333333333</v>
      </c>
      <c r="D10" s="71">
        <v>0.89999805194805194</v>
      </c>
      <c r="E10" s="71">
        <v>0.92746270000000008</v>
      </c>
      <c r="H10" s="105"/>
      <c r="I10" s="103"/>
      <c r="J10" s="105"/>
      <c r="K10" s="105"/>
      <c r="L10" s="105"/>
    </row>
    <row r="11" spans="1:12" s="95" customFormat="1" x14ac:dyDescent="0.2">
      <c r="A11" s="102" t="s">
        <v>93</v>
      </c>
      <c r="B11" s="69">
        <v>11.431689215114051</v>
      </c>
      <c r="C11" s="69">
        <v>14.244640085005027</v>
      </c>
      <c r="D11" s="69">
        <v>10.855015909877984</v>
      </c>
      <c r="E11" s="69">
        <v>10.803565184497103</v>
      </c>
      <c r="H11" s="103"/>
      <c r="I11" s="103"/>
      <c r="J11" s="103"/>
      <c r="K11" s="103"/>
      <c r="L11" s="103"/>
    </row>
    <row r="12" spans="1:12" s="95" customFormat="1" x14ac:dyDescent="0.2">
      <c r="A12" s="102" t="s">
        <v>94</v>
      </c>
      <c r="B12" s="69">
        <v>10.636550308008214</v>
      </c>
      <c r="C12" s="69">
        <v>13.377138945927447</v>
      </c>
      <c r="D12" s="69">
        <v>10.721423682409309</v>
      </c>
      <c r="E12" s="69">
        <v>10.636550308008214</v>
      </c>
      <c r="H12" s="103"/>
      <c r="I12" s="103"/>
      <c r="J12" s="103"/>
      <c r="K12" s="103"/>
      <c r="L12" s="103"/>
    </row>
    <row r="13" spans="1:12" s="95" customFormat="1" x14ac:dyDescent="0.2">
      <c r="A13" s="102" t="s">
        <v>95</v>
      </c>
      <c r="B13" s="69">
        <v>14.507871321013004</v>
      </c>
      <c r="C13" s="69">
        <v>14.507871321013004</v>
      </c>
      <c r="D13" s="69">
        <v>10.997946611909651</v>
      </c>
      <c r="E13" s="69">
        <v>12.180698151950718</v>
      </c>
      <c r="H13" s="103"/>
      <c r="I13" s="103"/>
      <c r="J13" s="103"/>
      <c r="K13" s="103"/>
      <c r="L13" s="103"/>
    </row>
    <row r="14" spans="1:12" s="95" customFormat="1" x14ac:dyDescent="0.2">
      <c r="A14" s="102" t="s">
        <v>120</v>
      </c>
      <c r="B14" s="69">
        <v>129062.69745955181</v>
      </c>
      <c r="C14" s="69">
        <v>122650.76422727264</v>
      </c>
      <c r="D14" s="69">
        <v>144939.17078306884</v>
      </c>
      <c r="E14" s="69">
        <v>123446.74784671531</v>
      </c>
      <c r="H14" s="103"/>
      <c r="I14" s="103"/>
      <c r="J14" s="103"/>
      <c r="K14" s="103"/>
      <c r="L14" s="103"/>
    </row>
    <row r="15" spans="1:12" s="95" customFormat="1" x14ac:dyDescent="0.2">
      <c r="A15" s="102" t="s">
        <v>96</v>
      </c>
      <c r="B15" s="69">
        <v>1003.56</v>
      </c>
      <c r="C15" s="69">
        <v>1769.48</v>
      </c>
      <c r="D15" s="69">
        <v>1003.56</v>
      </c>
      <c r="E15" s="69">
        <v>1480.52</v>
      </c>
      <c r="H15" s="103"/>
      <c r="I15" s="103"/>
      <c r="J15" s="103"/>
      <c r="K15" s="103"/>
      <c r="L15" s="103"/>
    </row>
    <row r="16" spans="1:12" s="95" customFormat="1" x14ac:dyDescent="0.2">
      <c r="A16" s="102" t="s">
        <v>97</v>
      </c>
      <c r="B16" s="69">
        <v>1607069.2</v>
      </c>
      <c r="C16" s="69">
        <v>539843.21</v>
      </c>
      <c r="D16" s="69">
        <v>1607069.2</v>
      </c>
      <c r="E16" s="69">
        <v>512625.5</v>
      </c>
      <c r="H16" s="103"/>
      <c r="I16" s="103"/>
      <c r="J16" s="103"/>
      <c r="K16" s="103"/>
      <c r="L16" s="103"/>
    </row>
    <row r="17" spans="1:12" s="95" customFormat="1" x14ac:dyDescent="0.2">
      <c r="A17" s="102" t="s">
        <v>98</v>
      </c>
      <c r="B17" s="69">
        <v>11.191770892808366</v>
      </c>
      <c r="C17" s="69">
        <v>9.1145363748244659</v>
      </c>
      <c r="D17" s="69">
        <v>11.566905302377728</v>
      </c>
      <c r="E17" s="69">
        <v>11.68494760878025</v>
      </c>
      <c r="H17" s="103"/>
      <c r="I17" s="103"/>
      <c r="J17" s="103"/>
      <c r="K17" s="103"/>
      <c r="L17" s="103"/>
    </row>
    <row r="18" spans="1:12" s="95" customFormat="1" x14ac:dyDescent="0.2">
      <c r="A18" s="102" t="s">
        <v>99</v>
      </c>
      <c r="B18" s="69">
        <v>0</v>
      </c>
      <c r="C18" s="69">
        <v>0.58333333333333337</v>
      </c>
      <c r="D18" s="69">
        <v>0</v>
      </c>
      <c r="E18" s="69">
        <v>0</v>
      </c>
      <c r="H18" s="103"/>
      <c r="I18" s="103"/>
      <c r="J18" s="103"/>
      <c r="K18" s="103"/>
      <c r="L18" s="103"/>
    </row>
    <row r="19" spans="1:12" s="95" customFormat="1" x14ac:dyDescent="0.2">
      <c r="A19" s="102" t="s">
        <v>100</v>
      </c>
      <c r="B19" s="69">
        <v>23</v>
      </c>
      <c r="C19" s="69">
        <v>23</v>
      </c>
      <c r="D19" s="69">
        <v>19.333333333333332</v>
      </c>
      <c r="E19" s="69">
        <v>19.416666666666668</v>
      </c>
      <c r="H19" s="103"/>
      <c r="I19" s="105"/>
      <c r="J19" s="103"/>
      <c r="K19" s="103"/>
      <c r="L19" s="103"/>
    </row>
    <row r="20" spans="1:12" s="95" customFormat="1" x14ac:dyDescent="0.2">
      <c r="A20" s="102" t="s">
        <v>101</v>
      </c>
      <c r="B20" s="71">
        <v>0.62133632722471122</v>
      </c>
      <c r="C20" s="71">
        <v>0.96188672625917682</v>
      </c>
      <c r="D20" s="71">
        <v>0.96526265580772808</v>
      </c>
      <c r="E20" s="71">
        <v>0.30595072478470003</v>
      </c>
      <c r="H20" s="105"/>
      <c r="I20" s="105"/>
      <c r="J20" s="105"/>
      <c r="K20" s="105"/>
      <c r="L20" s="105"/>
    </row>
    <row r="21" spans="1:12" s="95" customFormat="1" x14ac:dyDescent="0.2">
      <c r="A21" s="102" t="s">
        <v>143</v>
      </c>
      <c r="B21" s="71">
        <v>0.37866367277528662</v>
      </c>
      <c r="C21" s="71">
        <v>3.8113273740822746E-2</v>
      </c>
      <c r="D21" s="71">
        <v>3.4737344192271355E-2</v>
      </c>
      <c r="E21" s="71">
        <v>0.69404927521529891</v>
      </c>
      <c r="H21" s="105"/>
      <c r="I21" s="105"/>
      <c r="J21" s="105"/>
      <c r="K21" s="105"/>
      <c r="L21" s="105"/>
    </row>
    <row r="22" spans="1:12" s="95" customFormat="1" x14ac:dyDescent="0.2">
      <c r="A22" s="102" t="s">
        <v>102</v>
      </c>
      <c r="B22" s="71">
        <v>0</v>
      </c>
      <c r="C22" s="71">
        <v>0</v>
      </c>
      <c r="D22" s="71">
        <v>0</v>
      </c>
      <c r="E22" s="71">
        <v>0</v>
      </c>
      <c r="H22" s="105"/>
      <c r="I22" s="105"/>
      <c r="J22" s="105"/>
      <c r="K22" s="105"/>
      <c r="L22" s="105"/>
    </row>
    <row r="23" spans="1:12" s="95" customFormat="1" x14ac:dyDescent="0.2">
      <c r="A23" s="102" t="s">
        <v>103</v>
      </c>
      <c r="B23" s="71">
        <v>0.41669025630818507</v>
      </c>
      <c r="C23" s="71">
        <v>0.35553710275161843</v>
      </c>
      <c r="D23" s="71">
        <v>0.28674425305464207</v>
      </c>
      <c r="E23" s="71">
        <v>0.51276921879126958</v>
      </c>
      <c r="H23" s="105"/>
      <c r="I23" s="103"/>
      <c r="J23" s="105"/>
      <c r="K23" s="105"/>
      <c r="L23" s="105"/>
    </row>
    <row r="24" spans="1:12" s="95" customFormat="1" ht="20.399999999999999" x14ac:dyDescent="0.2">
      <c r="A24" s="90" t="s">
        <v>386</v>
      </c>
      <c r="B24" s="69">
        <v>1.7436829694270599</v>
      </c>
      <c r="C24" s="69">
        <v>2.1678096814026677</v>
      </c>
      <c r="D24" s="69">
        <v>1.6698919036713267</v>
      </c>
      <c r="E24" s="69">
        <v>1.4224743713331771</v>
      </c>
      <c r="H24" s="103"/>
      <c r="I24" s="103"/>
      <c r="J24" s="103"/>
      <c r="K24" s="103"/>
      <c r="L24" s="103"/>
    </row>
    <row r="25" spans="1:12" x14ac:dyDescent="0.2">
      <c r="A25" s="102"/>
      <c r="B25" s="69"/>
      <c r="C25" s="71"/>
      <c r="D25" s="102"/>
      <c r="E25" s="102"/>
    </row>
    <row r="26" spans="1:12" x14ac:dyDescent="0.2">
      <c r="A26" s="102"/>
      <c r="B26" s="69"/>
      <c r="C26" s="71"/>
      <c r="D26" s="102"/>
      <c r="E26" s="102"/>
    </row>
    <row r="27" spans="1:12" x14ac:dyDescent="0.2">
      <c r="A27" s="107" t="s">
        <v>109</v>
      </c>
      <c r="B27" s="69"/>
      <c r="C27" s="71"/>
      <c r="D27" s="102"/>
      <c r="E27" s="102"/>
    </row>
    <row r="28" spans="1:12" x14ac:dyDescent="0.2">
      <c r="B28" s="46"/>
      <c r="D28" s="48"/>
    </row>
    <row r="29" spans="1:12" ht="20.399999999999999" x14ac:dyDescent="0.2">
      <c r="A29" s="108" t="s">
        <v>110</v>
      </c>
      <c r="B29" s="56" t="s">
        <v>111</v>
      </c>
      <c r="C29" s="57" t="s">
        <v>112</v>
      </c>
      <c r="D29" s="58" t="s">
        <v>113</v>
      </c>
      <c r="E29" s="57" t="s">
        <v>112</v>
      </c>
    </row>
    <row r="30" spans="1:12" x14ac:dyDescent="0.2">
      <c r="B30" s="46"/>
      <c r="D30" s="48"/>
    </row>
    <row r="31" spans="1:12" x14ac:dyDescent="0.2">
      <c r="A31" s="102" t="s">
        <v>17</v>
      </c>
      <c r="B31" s="69">
        <v>1702838.6699999997</v>
      </c>
      <c r="C31" s="71">
        <v>3.7450715822973431E-3</v>
      </c>
      <c r="D31" s="70">
        <v>56</v>
      </c>
      <c r="E31" s="71">
        <v>1.5895543570820323E-2</v>
      </c>
    </row>
    <row r="32" spans="1:12" x14ac:dyDescent="0.2">
      <c r="A32" s="102" t="s">
        <v>18</v>
      </c>
      <c r="B32" s="69">
        <v>9458580.1400000006</v>
      </c>
      <c r="C32" s="71">
        <v>2.080235803618204E-2</v>
      </c>
      <c r="D32" s="70">
        <v>145</v>
      </c>
      <c r="E32" s="71">
        <v>4.1158103888731194E-2</v>
      </c>
    </row>
    <row r="33" spans="1:5" x14ac:dyDescent="0.2">
      <c r="A33" s="102" t="s">
        <v>19</v>
      </c>
      <c r="B33" s="69">
        <v>5402602.4700000007</v>
      </c>
      <c r="C33" s="71">
        <v>1.1882002292587377E-2</v>
      </c>
      <c r="D33" s="70">
        <v>53</v>
      </c>
      <c r="E33" s="71">
        <v>1.5043996593812092E-2</v>
      </c>
    </row>
    <row r="34" spans="1:5" x14ac:dyDescent="0.2">
      <c r="A34" s="102" t="s">
        <v>20</v>
      </c>
      <c r="B34" s="69">
        <v>10166750.129999999</v>
      </c>
      <c r="C34" s="71">
        <v>2.235984398697078E-2</v>
      </c>
      <c r="D34" s="70">
        <v>86</v>
      </c>
      <c r="E34" s="71">
        <v>2.4411013340902638E-2</v>
      </c>
    </row>
    <row r="35" spans="1:5" x14ac:dyDescent="0.2">
      <c r="A35" s="102" t="s">
        <v>21</v>
      </c>
      <c r="B35" s="69">
        <v>10407196.27</v>
      </c>
      <c r="C35" s="71">
        <v>2.2888659794276293E-2</v>
      </c>
      <c r="D35" s="70">
        <v>80</v>
      </c>
      <c r="E35" s="71">
        <v>2.2707919386886176E-2</v>
      </c>
    </row>
    <row r="36" spans="1:5" x14ac:dyDescent="0.2">
      <c r="A36" s="102" t="s">
        <v>22</v>
      </c>
      <c r="B36" s="69">
        <v>21046819.539999999</v>
      </c>
      <c r="C36" s="71">
        <v>4.6288498814156274E-2</v>
      </c>
      <c r="D36" s="70">
        <v>152</v>
      </c>
      <c r="E36" s="71">
        <v>4.3145046835083738E-2</v>
      </c>
    </row>
    <row r="37" spans="1:5" x14ac:dyDescent="0.2">
      <c r="A37" s="102" t="s">
        <v>23</v>
      </c>
      <c r="B37" s="69">
        <v>30872187.119999997</v>
      </c>
      <c r="C37" s="71">
        <v>6.7897536450988671E-2</v>
      </c>
      <c r="D37" s="70">
        <v>222</v>
      </c>
      <c r="E37" s="71">
        <v>6.3014476298609137E-2</v>
      </c>
    </row>
    <row r="38" spans="1:5" x14ac:dyDescent="0.2">
      <c r="A38" s="102" t="s">
        <v>24</v>
      </c>
      <c r="B38" s="69">
        <v>53802840.050000027</v>
      </c>
      <c r="C38" s="71">
        <v>0.11832917050101083</v>
      </c>
      <c r="D38" s="70">
        <v>346</v>
      </c>
      <c r="E38" s="71">
        <v>9.8211751348282708E-2</v>
      </c>
    </row>
    <row r="39" spans="1:5" x14ac:dyDescent="0.2">
      <c r="A39" s="102" t="s">
        <v>41</v>
      </c>
      <c r="B39" s="69">
        <v>112151015.32999997</v>
      </c>
      <c r="C39" s="71">
        <v>0.24665494614247671</v>
      </c>
      <c r="D39" s="70">
        <v>799</v>
      </c>
      <c r="E39" s="71">
        <v>0.2267953448765257</v>
      </c>
    </row>
    <row r="40" spans="1:5" x14ac:dyDescent="0.2">
      <c r="A40" s="102" t="s">
        <v>42</v>
      </c>
      <c r="B40" s="69">
        <v>100043161.70999995</v>
      </c>
      <c r="C40" s="71">
        <v>0.22002601216667142</v>
      </c>
      <c r="D40" s="70">
        <v>776</v>
      </c>
      <c r="E40" s="71">
        <v>0.22026681805279591</v>
      </c>
    </row>
    <row r="41" spans="1:5" x14ac:dyDescent="0.2">
      <c r="A41" s="102" t="s">
        <v>43</v>
      </c>
      <c r="B41" s="69">
        <v>84975094.399999961</v>
      </c>
      <c r="C41" s="71">
        <v>0.18688664807011579</v>
      </c>
      <c r="D41" s="70">
        <v>695</v>
      </c>
      <c r="E41" s="71">
        <v>0.19727504967357365</v>
      </c>
    </row>
    <row r="42" spans="1:5" x14ac:dyDescent="0.2">
      <c r="A42" s="102" t="s">
        <v>44</v>
      </c>
      <c r="B42" s="69">
        <v>11144324.710000003</v>
      </c>
      <c r="C42" s="71">
        <v>2.4509834378681979E-2</v>
      </c>
      <c r="D42" s="70">
        <v>83</v>
      </c>
      <c r="E42" s="71">
        <v>2.3559466363894409E-2</v>
      </c>
    </row>
    <row r="43" spans="1:5" x14ac:dyDescent="0.2">
      <c r="A43" s="102" t="s">
        <v>45</v>
      </c>
      <c r="B43" s="69">
        <v>1969273.7699999998</v>
      </c>
      <c r="C43" s="71">
        <v>4.331045191609699E-3</v>
      </c>
      <c r="D43" s="70">
        <v>20</v>
      </c>
      <c r="E43" s="71">
        <v>5.676979846721544E-3</v>
      </c>
    </row>
    <row r="44" spans="1:5" x14ac:dyDescent="0.2">
      <c r="A44" s="102" t="s">
        <v>46</v>
      </c>
      <c r="B44" s="69">
        <v>1045384.05</v>
      </c>
      <c r="C44" s="71">
        <v>2.2991244955941161E-3</v>
      </c>
      <c r="D44" s="70">
        <v>6</v>
      </c>
      <c r="E44" s="71">
        <v>1.7030939540164632E-3</v>
      </c>
    </row>
    <row r="45" spans="1:5" x14ac:dyDescent="0.2">
      <c r="A45" s="102" t="s">
        <v>25</v>
      </c>
      <c r="B45" s="69">
        <v>499814.79000000004</v>
      </c>
      <c r="C45" s="71">
        <v>1.0992480963806835E-3</v>
      </c>
      <c r="D45" s="70">
        <v>4</v>
      </c>
      <c r="E45" s="71">
        <v>1.1353959693443088E-3</v>
      </c>
    </row>
    <row r="46" spans="1:5" x14ac:dyDescent="0.2">
      <c r="A46" s="102" t="s">
        <v>26</v>
      </c>
      <c r="B46" s="69">
        <v>0</v>
      </c>
      <c r="C46" s="71">
        <v>0</v>
      </c>
      <c r="D46" s="70">
        <v>0</v>
      </c>
      <c r="E46" s="71">
        <v>0</v>
      </c>
    </row>
    <row r="47" spans="1:5" x14ac:dyDescent="0.2">
      <c r="A47" s="102" t="s">
        <v>27</v>
      </c>
      <c r="B47" s="69">
        <v>0</v>
      </c>
      <c r="C47" s="71">
        <v>0</v>
      </c>
      <c r="D47" s="70">
        <v>0</v>
      </c>
      <c r="E47" s="71">
        <v>0</v>
      </c>
    </row>
    <row r="48" spans="1:5" x14ac:dyDescent="0.2">
      <c r="A48" s="102" t="s">
        <v>4</v>
      </c>
      <c r="B48" s="69">
        <v>0</v>
      </c>
      <c r="C48" s="71">
        <v>0</v>
      </c>
      <c r="D48" s="70">
        <v>0</v>
      </c>
      <c r="E48" s="71">
        <v>0</v>
      </c>
    </row>
    <row r="49" spans="1:5" x14ac:dyDescent="0.2">
      <c r="A49" s="102"/>
      <c r="B49" s="69"/>
      <c r="C49" s="71"/>
      <c r="D49" s="70"/>
      <c r="E49" s="71"/>
    </row>
    <row r="50" spans="1:5" ht="10.8" thickBot="1" x14ac:dyDescent="0.25">
      <c r="A50" s="109"/>
      <c r="B50" s="74">
        <v>454687883.14999992</v>
      </c>
      <c r="C50" s="75"/>
      <c r="D50" s="76">
        <v>3523</v>
      </c>
      <c r="E50" s="75"/>
    </row>
    <row r="51" spans="1:5" ht="10.8" thickTop="1" x14ac:dyDescent="0.2">
      <c r="A51" s="102"/>
      <c r="B51" s="69"/>
      <c r="C51" s="71"/>
      <c r="D51" s="70"/>
      <c r="E51" s="71"/>
    </row>
    <row r="52" spans="1:5" x14ac:dyDescent="0.2">
      <c r="A52" s="109" t="s">
        <v>114</v>
      </c>
      <c r="B52" s="69"/>
      <c r="C52" s="102"/>
      <c r="D52" s="75">
        <v>0.79823693969915654</v>
      </c>
      <c r="E52" s="71"/>
    </row>
    <row r="53" spans="1:5" x14ac:dyDescent="0.2">
      <c r="A53" s="102"/>
      <c r="B53" s="69"/>
      <c r="C53" s="71"/>
      <c r="D53" s="102"/>
      <c r="E53" s="102"/>
    </row>
    <row r="54" spans="1:5" x14ac:dyDescent="0.2">
      <c r="A54" s="102"/>
      <c r="B54" s="69"/>
      <c r="C54" s="71"/>
      <c r="D54" s="102"/>
      <c r="E54" s="102"/>
    </row>
    <row r="55" spans="1:5" x14ac:dyDescent="0.2">
      <c r="A55" s="107" t="s">
        <v>635</v>
      </c>
      <c r="B55" s="69"/>
      <c r="C55" s="71"/>
      <c r="D55" s="102"/>
      <c r="E55" s="102"/>
    </row>
    <row r="56" spans="1:5" x14ac:dyDescent="0.2">
      <c r="B56" s="46"/>
      <c r="D56" s="48"/>
    </row>
    <row r="57" spans="1:5" ht="20.399999999999999" x14ac:dyDescent="0.2">
      <c r="A57" s="108" t="s">
        <v>110</v>
      </c>
      <c r="B57" s="56" t="s">
        <v>111</v>
      </c>
      <c r="C57" s="57" t="s">
        <v>112</v>
      </c>
      <c r="D57" s="58" t="s">
        <v>113</v>
      </c>
      <c r="E57" s="57" t="s">
        <v>112</v>
      </c>
    </row>
    <row r="58" spans="1:5" x14ac:dyDescent="0.2">
      <c r="B58" s="46"/>
      <c r="D58" s="48"/>
    </row>
    <row r="59" spans="1:5" x14ac:dyDescent="0.2">
      <c r="A59" s="102" t="s">
        <v>17</v>
      </c>
      <c r="B59" s="69">
        <v>4816188.9600000018</v>
      </c>
      <c r="C59" s="71">
        <v>1.0592296690719507E-2</v>
      </c>
      <c r="D59" s="70">
        <v>109</v>
      </c>
      <c r="E59" s="71">
        <v>3.0939540164632417E-2</v>
      </c>
    </row>
    <row r="60" spans="1:5" x14ac:dyDescent="0.2">
      <c r="A60" s="102" t="s">
        <v>18</v>
      </c>
      <c r="B60" s="69">
        <v>81300264.979999959</v>
      </c>
      <c r="C60" s="71">
        <v>0.17880455581258428</v>
      </c>
      <c r="D60" s="70">
        <v>597</v>
      </c>
      <c r="E60" s="71">
        <v>0.1694578484246381</v>
      </c>
    </row>
    <row r="61" spans="1:5" x14ac:dyDescent="0.2">
      <c r="A61" s="102" t="s">
        <v>19</v>
      </c>
      <c r="B61" s="69">
        <v>24413874.809999995</v>
      </c>
      <c r="C61" s="71">
        <v>5.3693700040706706E-2</v>
      </c>
      <c r="D61" s="70">
        <v>175</v>
      </c>
      <c r="E61" s="71">
        <v>4.9673573658813509E-2</v>
      </c>
    </row>
    <row r="62" spans="1:5" x14ac:dyDescent="0.2">
      <c r="A62" s="102" t="s">
        <v>20</v>
      </c>
      <c r="B62" s="69">
        <v>60352589.100000009</v>
      </c>
      <c r="C62" s="71">
        <v>0.13273410472671404</v>
      </c>
      <c r="D62" s="70">
        <v>433</v>
      </c>
      <c r="E62" s="71">
        <v>0.12290661368152143</v>
      </c>
    </row>
    <row r="63" spans="1:5" x14ac:dyDescent="0.2">
      <c r="A63" s="102" t="s">
        <v>21</v>
      </c>
      <c r="B63" s="69">
        <v>68825792.150000021</v>
      </c>
      <c r="C63" s="71">
        <v>0.15136931222619504</v>
      </c>
      <c r="D63" s="70">
        <v>469</v>
      </c>
      <c r="E63" s="71">
        <v>0.13312517740562022</v>
      </c>
    </row>
    <row r="64" spans="1:5" x14ac:dyDescent="0.2">
      <c r="A64" s="102" t="s">
        <v>22</v>
      </c>
      <c r="B64" s="69">
        <v>50402247.329999976</v>
      </c>
      <c r="C64" s="71">
        <v>0.11085020999640857</v>
      </c>
      <c r="D64" s="70">
        <v>385</v>
      </c>
      <c r="E64" s="71">
        <v>0.10928186204938972</v>
      </c>
    </row>
    <row r="65" spans="1:5" x14ac:dyDescent="0.2">
      <c r="A65" s="102" t="s">
        <v>23</v>
      </c>
      <c r="B65" s="69">
        <v>46322262.450000025</v>
      </c>
      <c r="C65" s="71">
        <v>0.10187705493510693</v>
      </c>
      <c r="D65" s="70">
        <v>363</v>
      </c>
      <c r="E65" s="71">
        <v>0.10303718421799603</v>
      </c>
    </row>
    <row r="66" spans="1:5" x14ac:dyDescent="0.2">
      <c r="A66" s="102" t="s">
        <v>24</v>
      </c>
      <c r="B66" s="69">
        <v>37407213.520000003</v>
      </c>
      <c r="C66" s="71">
        <v>8.2270090992637018E-2</v>
      </c>
      <c r="D66" s="70">
        <v>327</v>
      </c>
      <c r="E66" s="71">
        <v>9.2818620493897247E-2</v>
      </c>
    </row>
    <row r="67" spans="1:5" x14ac:dyDescent="0.2">
      <c r="A67" s="102" t="s">
        <v>41</v>
      </c>
      <c r="B67" s="69">
        <v>48506198.62999998</v>
      </c>
      <c r="C67" s="71">
        <v>0.1066802094965833</v>
      </c>
      <c r="D67" s="70">
        <v>429</v>
      </c>
      <c r="E67" s="71">
        <v>0.12177121771217712</v>
      </c>
    </row>
    <row r="68" spans="1:5" x14ac:dyDescent="0.2">
      <c r="A68" s="102" t="s">
        <v>42</v>
      </c>
      <c r="B68" s="69">
        <v>4616647.0000000009</v>
      </c>
      <c r="C68" s="71">
        <v>1.0153441890768366E-2</v>
      </c>
      <c r="D68" s="70">
        <v>35</v>
      </c>
      <c r="E68" s="71">
        <v>9.9347147317627015E-3</v>
      </c>
    </row>
    <row r="69" spans="1:5" x14ac:dyDescent="0.2">
      <c r="A69" s="102" t="s">
        <v>43</v>
      </c>
      <c r="B69" s="69">
        <v>3346630.84</v>
      </c>
      <c r="C69" s="71">
        <v>7.3602815558116777E-3</v>
      </c>
      <c r="D69" s="70">
        <v>30</v>
      </c>
      <c r="E69" s="71">
        <v>8.5154697700823168E-3</v>
      </c>
    </row>
    <row r="70" spans="1:5" x14ac:dyDescent="0.2">
      <c r="A70" s="102" t="s">
        <v>44</v>
      </c>
      <c r="B70" s="69">
        <v>2579441.36</v>
      </c>
      <c r="C70" s="71">
        <v>5.6729933996262916E-3</v>
      </c>
      <c r="D70" s="70">
        <v>14</v>
      </c>
      <c r="E70" s="71">
        <v>3.9738858927050808E-3</v>
      </c>
    </row>
    <row r="71" spans="1:5" x14ac:dyDescent="0.2">
      <c r="A71" s="102" t="s">
        <v>45</v>
      </c>
      <c r="B71" s="69">
        <v>3024693.93</v>
      </c>
      <c r="C71" s="71">
        <v>6.652242212933931E-3</v>
      </c>
      <c r="D71" s="70">
        <v>23</v>
      </c>
      <c r="E71" s="71">
        <v>6.528526823729776E-3</v>
      </c>
    </row>
    <row r="72" spans="1:5" x14ac:dyDescent="0.2">
      <c r="A72" s="102" t="s">
        <v>46</v>
      </c>
      <c r="B72" s="69">
        <v>871532.8</v>
      </c>
      <c r="C72" s="71">
        <v>1.9167715531853847E-3</v>
      </c>
      <c r="D72" s="70">
        <v>7</v>
      </c>
      <c r="E72" s="71">
        <v>1.9869429463525404E-3</v>
      </c>
    </row>
    <row r="73" spans="1:5" x14ac:dyDescent="0.2">
      <c r="A73" s="102" t="s">
        <v>25</v>
      </c>
      <c r="B73" s="69">
        <v>4854413.8299999991</v>
      </c>
      <c r="C73" s="71">
        <v>1.0676365062489569E-2</v>
      </c>
      <c r="D73" s="70">
        <v>37</v>
      </c>
      <c r="E73" s="71">
        <v>1.0502412716434857E-2</v>
      </c>
    </row>
    <row r="74" spans="1:5" x14ac:dyDescent="0.2">
      <c r="A74" s="102" t="s">
        <v>26</v>
      </c>
      <c r="B74" s="69">
        <v>1069519.8800000001</v>
      </c>
      <c r="C74" s="71">
        <v>2.3522066886642089E-3</v>
      </c>
      <c r="D74" s="70">
        <v>10</v>
      </c>
      <c r="E74" s="71">
        <v>2.838489923360772E-3</v>
      </c>
    </row>
    <row r="75" spans="1:5" x14ac:dyDescent="0.2">
      <c r="A75" s="102" t="s">
        <v>27</v>
      </c>
      <c r="B75" s="69">
        <v>3084284.9499999997</v>
      </c>
      <c r="C75" s="71">
        <v>6.7833013904672387E-3</v>
      </c>
      <c r="D75" s="70">
        <v>16</v>
      </c>
      <c r="E75" s="71">
        <v>4.5415838773772352E-3</v>
      </c>
    </row>
    <row r="76" spans="1:5" x14ac:dyDescent="0.2">
      <c r="A76" s="102" t="s">
        <v>4</v>
      </c>
      <c r="B76" s="69">
        <v>8894086.6299999971</v>
      </c>
      <c r="C76" s="71">
        <v>1.9560861328398033E-2</v>
      </c>
      <c r="D76" s="70">
        <v>64</v>
      </c>
      <c r="E76" s="71">
        <v>1.8166335509508941E-2</v>
      </c>
    </row>
    <row r="77" spans="1:5" x14ac:dyDescent="0.2">
      <c r="A77" s="102"/>
      <c r="B77" s="69"/>
      <c r="C77" s="71"/>
      <c r="D77" s="70"/>
      <c r="E77" s="71"/>
    </row>
    <row r="78" spans="1:5" ht="10.8" thickBot="1" x14ac:dyDescent="0.25">
      <c r="A78" s="109"/>
      <c r="B78" s="74">
        <v>454687883.14999998</v>
      </c>
      <c r="C78" s="75"/>
      <c r="D78" s="76">
        <v>3523</v>
      </c>
      <c r="E78" s="75"/>
    </row>
    <row r="79" spans="1:5" ht="10.8" thickTop="1" x14ac:dyDescent="0.2">
      <c r="A79" s="102"/>
      <c r="B79" s="69"/>
      <c r="C79" s="71"/>
      <c r="D79" s="70"/>
      <c r="E79" s="71"/>
    </row>
    <row r="80" spans="1:5" x14ac:dyDescent="0.2">
      <c r="A80" s="109" t="s">
        <v>114</v>
      </c>
      <c r="B80" s="69"/>
      <c r="C80" s="102"/>
      <c r="D80" s="75">
        <v>0.6500836507236889</v>
      </c>
      <c r="E80" s="71"/>
    </row>
    <row r="81" spans="1:6" x14ac:dyDescent="0.2">
      <c r="A81" s="109"/>
      <c r="B81" s="69"/>
      <c r="C81" s="102"/>
      <c r="D81" s="75"/>
      <c r="E81" s="71"/>
    </row>
    <row r="82" spans="1:6" x14ac:dyDescent="0.2">
      <c r="A82" s="109"/>
      <c r="B82" s="69"/>
      <c r="C82" s="102"/>
      <c r="D82" s="75"/>
      <c r="E82" s="71"/>
    </row>
    <row r="83" spans="1:6" x14ac:dyDescent="0.2">
      <c r="A83" s="107" t="s">
        <v>115</v>
      </c>
      <c r="B83" s="69"/>
      <c r="C83" s="71"/>
      <c r="D83" s="70"/>
      <c r="E83" s="71"/>
    </row>
    <row r="84" spans="1:6" x14ac:dyDescent="0.2">
      <c r="B84" s="46"/>
      <c r="D84" s="48"/>
    </row>
    <row r="85" spans="1:6" s="112" customFormat="1" ht="20.399999999999999" x14ac:dyDescent="0.2">
      <c r="A85" s="108" t="s">
        <v>116</v>
      </c>
      <c r="B85" s="56" t="s">
        <v>111</v>
      </c>
      <c r="C85" s="57" t="s">
        <v>112</v>
      </c>
      <c r="D85" s="58" t="s">
        <v>113</v>
      </c>
      <c r="E85" s="57" t="s">
        <v>112</v>
      </c>
    </row>
    <row r="86" spans="1:6" x14ac:dyDescent="0.2">
      <c r="B86" s="46"/>
      <c r="D86" s="48"/>
    </row>
    <row r="87" spans="1:6" x14ac:dyDescent="0.2">
      <c r="A87" s="102" t="s">
        <v>47</v>
      </c>
      <c r="B87" s="69">
        <v>527453.24</v>
      </c>
      <c r="C87" s="71">
        <v>1.1600336396604476E-3</v>
      </c>
      <c r="D87" s="70">
        <v>10</v>
      </c>
      <c r="E87" s="71">
        <v>2.838489923360772E-3</v>
      </c>
      <c r="F87" s="113"/>
    </row>
    <row r="88" spans="1:6" x14ac:dyDescent="0.2">
      <c r="A88" s="102" t="s">
        <v>617</v>
      </c>
      <c r="B88" s="69">
        <v>0</v>
      </c>
      <c r="C88" s="71">
        <v>0</v>
      </c>
      <c r="D88" s="70">
        <v>0</v>
      </c>
      <c r="E88" s="71">
        <v>0</v>
      </c>
      <c r="F88" s="113"/>
    </row>
    <row r="89" spans="1:6" x14ac:dyDescent="0.2">
      <c r="A89" s="102" t="s">
        <v>618</v>
      </c>
      <c r="B89" s="69">
        <v>446763225.97000098</v>
      </c>
      <c r="C89" s="71">
        <v>0.9825712153904359</v>
      </c>
      <c r="D89" s="70">
        <v>3468</v>
      </c>
      <c r="E89" s="71">
        <v>0.98438830542151579</v>
      </c>
      <c r="F89" s="113"/>
    </row>
    <row r="90" spans="1:6" x14ac:dyDescent="0.2">
      <c r="A90" s="102" t="s">
        <v>50</v>
      </c>
      <c r="B90" s="69">
        <v>0</v>
      </c>
      <c r="C90" s="71">
        <v>0</v>
      </c>
      <c r="D90" s="70">
        <v>0</v>
      </c>
      <c r="E90" s="71">
        <v>0</v>
      </c>
      <c r="F90" s="113"/>
    </row>
    <row r="91" spans="1:6" x14ac:dyDescent="0.2">
      <c r="A91" s="102" t="s">
        <v>2</v>
      </c>
      <c r="B91" s="69">
        <v>7397203.9399999995</v>
      </c>
      <c r="C91" s="71">
        <v>1.6268750969903614E-2</v>
      </c>
      <c r="D91" s="70">
        <v>45</v>
      </c>
      <c r="E91" s="71">
        <v>1.2773204655123474E-2</v>
      </c>
      <c r="F91" s="113"/>
    </row>
    <row r="92" spans="1:6" x14ac:dyDescent="0.2">
      <c r="A92" s="102"/>
      <c r="B92" s="69"/>
      <c r="C92" s="71"/>
      <c r="D92" s="70"/>
      <c r="E92" s="71"/>
    </row>
    <row r="93" spans="1:6" ht="10.8" thickBot="1" x14ac:dyDescent="0.25">
      <c r="A93" s="109"/>
      <c r="B93" s="74">
        <v>454687883.15000099</v>
      </c>
      <c r="C93" s="75"/>
      <c r="D93" s="76">
        <v>3523</v>
      </c>
      <c r="E93" s="75"/>
    </row>
    <row r="94" spans="1:6" ht="10.8" thickTop="1" x14ac:dyDescent="0.2">
      <c r="A94" s="102"/>
      <c r="B94" s="69"/>
      <c r="C94" s="71"/>
      <c r="D94" s="70"/>
      <c r="E94" s="71"/>
    </row>
    <row r="95" spans="1:6" x14ac:dyDescent="0.2">
      <c r="A95" s="102"/>
      <c r="B95" s="69"/>
      <c r="C95" s="71"/>
      <c r="D95" s="70"/>
      <c r="E95" s="71"/>
    </row>
    <row r="96" spans="1:6" x14ac:dyDescent="0.2">
      <c r="A96" s="107" t="s">
        <v>117</v>
      </c>
      <c r="B96" s="69"/>
      <c r="C96" s="71"/>
      <c r="D96" s="70"/>
      <c r="E96" s="71"/>
    </row>
    <row r="97" spans="1:5" x14ac:dyDescent="0.2">
      <c r="B97" s="46"/>
      <c r="D97" s="48"/>
    </row>
    <row r="98" spans="1:5" s="112" customFormat="1" ht="20.399999999999999" x14ac:dyDescent="0.2">
      <c r="A98" s="108" t="s">
        <v>118</v>
      </c>
      <c r="B98" s="56" t="s">
        <v>111</v>
      </c>
      <c r="C98" s="57" t="s">
        <v>112</v>
      </c>
      <c r="D98" s="58" t="s">
        <v>113</v>
      </c>
      <c r="E98" s="57" t="s">
        <v>112</v>
      </c>
    </row>
    <row r="99" spans="1:5" x14ac:dyDescent="0.2">
      <c r="B99" s="46"/>
      <c r="D99" s="48"/>
    </row>
    <row r="100" spans="1:5" x14ac:dyDescent="0.2">
      <c r="A100" s="102" t="s">
        <v>5</v>
      </c>
      <c r="B100" s="69">
        <v>440200333.24000102</v>
      </c>
      <c r="C100" s="71">
        <v>0.96813737412654866</v>
      </c>
      <c r="D100" s="70">
        <v>3295</v>
      </c>
      <c r="E100" s="71">
        <v>0.93528242974737441</v>
      </c>
    </row>
    <row r="101" spans="1:5" x14ac:dyDescent="0.2">
      <c r="A101" s="102" t="s">
        <v>6</v>
      </c>
      <c r="B101" s="69">
        <v>14487549.910000002</v>
      </c>
      <c r="C101" s="71">
        <v>3.1862625873451247E-2</v>
      </c>
      <c r="D101" s="70">
        <v>228</v>
      </c>
      <c r="E101" s="71">
        <v>6.4717570252625603E-2</v>
      </c>
    </row>
    <row r="102" spans="1:5" x14ac:dyDescent="0.2">
      <c r="A102" s="102"/>
      <c r="B102" s="69"/>
      <c r="C102" s="71"/>
      <c r="D102" s="70"/>
      <c r="E102" s="71"/>
    </row>
    <row r="103" spans="1:5" s="111" customFormat="1" ht="10.8" thickBot="1" x14ac:dyDescent="0.25">
      <c r="A103" s="109"/>
      <c r="B103" s="74">
        <v>454687883.15000105</v>
      </c>
      <c r="C103" s="75"/>
      <c r="D103" s="76">
        <v>3523</v>
      </c>
      <c r="E103" s="75"/>
    </row>
    <row r="104" spans="1:5" ht="10.8" thickTop="1" x14ac:dyDescent="0.2">
      <c r="A104" s="102"/>
      <c r="B104" s="69"/>
      <c r="C104" s="71"/>
      <c r="D104" s="70"/>
      <c r="E104" s="71"/>
    </row>
    <row r="105" spans="1:5" x14ac:dyDescent="0.2">
      <c r="A105" s="102"/>
      <c r="B105" s="69"/>
      <c r="C105" s="71"/>
      <c r="D105" s="70"/>
      <c r="E105" s="71"/>
    </row>
    <row r="106" spans="1:5" x14ac:dyDescent="0.2">
      <c r="A106" s="107" t="s">
        <v>119</v>
      </c>
      <c r="B106" s="69"/>
      <c r="C106" s="71"/>
      <c r="D106" s="70"/>
      <c r="E106" s="71"/>
    </row>
    <row r="107" spans="1:5" x14ac:dyDescent="0.2">
      <c r="B107" s="46"/>
      <c r="D107" s="48"/>
    </row>
    <row r="108" spans="1:5" s="112" customFormat="1" ht="20.399999999999999" x14ac:dyDescent="0.2">
      <c r="A108" s="108" t="s">
        <v>111</v>
      </c>
      <c r="B108" s="56" t="s">
        <v>111</v>
      </c>
      <c r="C108" s="57" t="s">
        <v>112</v>
      </c>
      <c r="D108" s="58" t="s">
        <v>113</v>
      </c>
      <c r="E108" s="57" t="s">
        <v>112</v>
      </c>
    </row>
    <row r="109" spans="1:5" x14ac:dyDescent="0.2">
      <c r="B109" s="46"/>
      <c r="D109" s="48"/>
    </row>
    <row r="110" spans="1:5" x14ac:dyDescent="0.2">
      <c r="A110" s="102" t="s">
        <v>70</v>
      </c>
      <c r="B110" s="69">
        <v>102454488.52999978</v>
      </c>
      <c r="C110" s="71">
        <v>0.22532926943250089</v>
      </c>
      <c r="D110" s="70">
        <v>1467</v>
      </c>
      <c r="E110" s="71">
        <v>0.41640647175702528</v>
      </c>
    </row>
    <row r="111" spans="1:5" x14ac:dyDescent="0.2">
      <c r="A111" s="102" t="s">
        <v>71</v>
      </c>
      <c r="B111" s="69">
        <v>216711584.94999999</v>
      </c>
      <c r="C111" s="71">
        <v>0.47661614259139534</v>
      </c>
      <c r="D111" s="70">
        <v>1605</v>
      </c>
      <c r="E111" s="71">
        <v>0.45557763269940393</v>
      </c>
    </row>
    <row r="112" spans="1:5" x14ac:dyDescent="0.2">
      <c r="A112" s="102" t="s">
        <v>72</v>
      </c>
      <c r="B112" s="69">
        <v>74944005.239999995</v>
      </c>
      <c r="C112" s="71">
        <v>0.1648251647279465</v>
      </c>
      <c r="D112" s="70">
        <v>315</v>
      </c>
      <c r="E112" s="71">
        <v>8.9412432585864315E-2</v>
      </c>
    </row>
    <row r="113" spans="1:5" x14ac:dyDescent="0.2">
      <c r="A113" s="102" t="s">
        <v>73</v>
      </c>
      <c r="B113" s="69">
        <v>25739170.860000003</v>
      </c>
      <c r="C113" s="71">
        <v>5.6608438038162436E-2</v>
      </c>
      <c r="D113" s="70">
        <v>76</v>
      </c>
      <c r="E113" s="71">
        <v>2.1572523417541869E-2</v>
      </c>
    </row>
    <row r="114" spans="1:5" x14ac:dyDescent="0.2">
      <c r="A114" s="102" t="s">
        <v>74</v>
      </c>
      <c r="B114" s="69">
        <v>17010977.390000001</v>
      </c>
      <c r="C114" s="71">
        <v>3.7412427338399397E-2</v>
      </c>
      <c r="D114" s="70">
        <v>38</v>
      </c>
      <c r="E114" s="71">
        <v>1.0786261708770934E-2</v>
      </c>
    </row>
    <row r="115" spans="1:5" x14ac:dyDescent="0.2">
      <c r="A115" s="102" t="s">
        <v>75</v>
      </c>
      <c r="B115" s="69">
        <v>6579773.0700000003</v>
      </c>
      <c r="C115" s="71">
        <v>1.4470966378994884E-2</v>
      </c>
      <c r="D115" s="70">
        <v>11</v>
      </c>
      <c r="E115" s="71">
        <v>3.1223389156968492E-3</v>
      </c>
    </row>
    <row r="116" spans="1:5" x14ac:dyDescent="0.2">
      <c r="A116" s="102" t="s">
        <v>76</v>
      </c>
      <c r="B116" s="69">
        <v>5847879.4299999997</v>
      </c>
      <c r="C116" s="71">
        <v>1.2861304747086931E-2</v>
      </c>
      <c r="D116" s="70">
        <v>7</v>
      </c>
      <c r="E116" s="71">
        <v>1.9869429463525404E-3</v>
      </c>
    </row>
    <row r="117" spans="1:5" x14ac:dyDescent="0.2">
      <c r="A117" s="102" t="s">
        <v>196</v>
      </c>
      <c r="B117" s="69">
        <v>2249470.0300000003</v>
      </c>
      <c r="C117" s="71">
        <v>4.9472838695767685E-3</v>
      </c>
      <c r="D117" s="70">
        <v>2</v>
      </c>
      <c r="E117" s="71">
        <v>5.676979846721544E-4</v>
      </c>
    </row>
    <row r="118" spans="1:5" x14ac:dyDescent="0.2">
      <c r="A118" s="102" t="s">
        <v>77</v>
      </c>
      <c r="B118" s="69">
        <v>0</v>
      </c>
      <c r="C118" s="71">
        <v>0</v>
      </c>
      <c r="D118" s="70">
        <v>0</v>
      </c>
      <c r="E118" s="71">
        <v>0</v>
      </c>
    </row>
    <row r="119" spans="1:5" x14ac:dyDescent="0.2">
      <c r="A119" s="102" t="s">
        <v>80</v>
      </c>
      <c r="B119" s="69">
        <v>3150533.65</v>
      </c>
      <c r="C119" s="71">
        <v>6.9290028759368795E-3</v>
      </c>
      <c r="D119" s="70">
        <v>2</v>
      </c>
      <c r="E119" s="71">
        <v>5.676979846721544E-4</v>
      </c>
    </row>
    <row r="120" spans="1:5" x14ac:dyDescent="0.2">
      <c r="A120" s="102" t="s">
        <v>78</v>
      </c>
      <c r="B120" s="69">
        <v>0</v>
      </c>
      <c r="C120" s="71">
        <v>0</v>
      </c>
      <c r="D120" s="70">
        <v>0</v>
      </c>
      <c r="E120" s="71">
        <v>0</v>
      </c>
    </row>
    <row r="121" spans="1:5" x14ac:dyDescent="0.2">
      <c r="A121" s="102" t="s">
        <v>79</v>
      </c>
      <c r="B121" s="69">
        <v>0</v>
      </c>
      <c r="C121" s="71">
        <v>0</v>
      </c>
      <c r="D121" s="70">
        <v>0</v>
      </c>
      <c r="E121" s="71">
        <v>0</v>
      </c>
    </row>
    <row r="122" spans="1:5" x14ac:dyDescent="0.2">
      <c r="A122" s="102"/>
      <c r="B122" s="69"/>
      <c r="C122" s="71"/>
      <c r="D122" s="70"/>
      <c r="E122" s="71"/>
    </row>
    <row r="123" spans="1:5" ht="10.8" thickBot="1" x14ac:dyDescent="0.25">
      <c r="A123" s="109"/>
      <c r="B123" s="74">
        <v>454687883.14999974</v>
      </c>
      <c r="C123" s="75"/>
      <c r="D123" s="76">
        <v>3523</v>
      </c>
      <c r="E123" s="75"/>
    </row>
    <row r="124" spans="1:5" ht="10.8" thickTop="1" x14ac:dyDescent="0.2">
      <c r="A124" s="102"/>
      <c r="B124" s="69"/>
      <c r="C124" s="71"/>
      <c r="D124" s="70"/>
      <c r="E124" s="71"/>
    </row>
    <row r="125" spans="1:5" x14ac:dyDescent="0.2">
      <c r="A125" s="109" t="s">
        <v>154</v>
      </c>
      <c r="B125" s="77">
        <v>129062.69745955181</v>
      </c>
      <c r="C125" s="71"/>
      <c r="D125" s="70"/>
      <c r="E125" s="71"/>
    </row>
    <row r="126" spans="1:5" x14ac:dyDescent="0.2">
      <c r="A126" s="102"/>
      <c r="B126" s="69"/>
      <c r="C126" s="71"/>
      <c r="D126" s="70"/>
      <c r="E126" s="71"/>
    </row>
    <row r="127" spans="1:5" x14ac:dyDescent="0.2">
      <c r="A127" s="102"/>
      <c r="B127" s="69"/>
      <c r="C127" s="71"/>
      <c r="D127" s="70"/>
      <c r="E127" s="71"/>
    </row>
    <row r="128" spans="1:5" x14ac:dyDescent="0.2">
      <c r="A128" s="107" t="s">
        <v>121</v>
      </c>
      <c r="B128" s="69"/>
      <c r="C128" s="71"/>
      <c r="D128" s="70"/>
      <c r="E128" s="71"/>
    </row>
    <row r="129" spans="1:5" x14ac:dyDescent="0.2">
      <c r="A129" s="95"/>
      <c r="B129" s="52"/>
      <c r="C129" s="53"/>
      <c r="D129" s="54"/>
      <c r="E129" s="53"/>
    </row>
    <row r="130" spans="1:5" s="112" customFormat="1" ht="20.399999999999999" x14ac:dyDescent="0.2">
      <c r="A130" s="108" t="s">
        <v>122</v>
      </c>
      <c r="B130" s="56" t="s">
        <v>111</v>
      </c>
      <c r="C130" s="57" t="s">
        <v>112</v>
      </c>
      <c r="D130" s="58" t="s">
        <v>113</v>
      </c>
      <c r="E130" s="57" t="s">
        <v>112</v>
      </c>
    </row>
    <row r="131" spans="1:5" x14ac:dyDescent="0.2">
      <c r="B131" s="46"/>
      <c r="D131" s="48"/>
    </row>
    <row r="132" spans="1:5" x14ac:dyDescent="0.2">
      <c r="A132" s="102" t="s">
        <v>7</v>
      </c>
      <c r="B132" s="69">
        <v>293327540.46999997</v>
      </c>
      <c r="C132" s="71">
        <v>0.64511844573001831</v>
      </c>
      <c r="D132" s="70">
        <v>2129</v>
      </c>
      <c r="E132" s="71">
        <v>0.60431450468350834</v>
      </c>
    </row>
    <row r="133" spans="1:5" x14ac:dyDescent="0.2">
      <c r="A133" s="102" t="s">
        <v>8</v>
      </c>
      <c r="B133" s="69">
        <v>156840385.12999973</v>
      </c>
      <c r="C133" s="71">
        <v>0.34494076253678996</v>
      </c>
      <c r="D133" s="70">
        <v>1338</v>
      </c>
      <c r="E133" s="71">
        <v>0.37978995174567132</v>
      </c>
    </row>
    <row r="134" spans="1:5" x14ac:dyDescent="0.2">
      <c r="A134" s="102" t="s">
        <v>9</v>
      </c>
      <c r="B134" s="69">
        <v>4519957.55</v>
      </c>
      <c r="C134" s="71">
        <v>9.9407917331918085E-3</v>
      </c>
      <c r="D134" s="70">
        <v>56</v>
      </c>
      <c r="E134" s="71">
        <v>1.5895543570820323E-2</v>
      </c>
    </row>
    <row r="135" spans="1:5" x14ac:dyDescent="0.2">
      <c r="A135" s="102"/>
      <c r="B135" s="69"/>
      <c r="C135" s="71"/>
      <c r="D135" s="70"/>
      <c r="E135" s="71"/>
    </row>
    <row r="136" spans="1:5" ht="10.8" thickBot="1" x14ac:dyDescent="0.25">
      <c r="A136" s="102"/>
      <c r="B136" s="74">
        <v>454687883.14999968</v>
      </c>
      <c r="C136" s="71"/>
      <c r="D136" s="76">
        <v>3523</v>
      </c>
      <c r="E136" s="71"/>
    </row>
    <row r="137" spans="1:5" ht="10.8" thickTop="1" x14ac:dyDescent="0.2">
      <c r="A137" s="102"/>
      <c r="B137" s="78"/>
      <c r="C137" s="71"/>
      <c r="D137" s="79"/>
      <c r="E137" s="71"/>
    </row>
    <row r="138" spans="1:5" x14ac:dyDescent="0.2">
      <c r="A138" s="102"/>
      <c r="B138" s="69"/>
      <c r="C138" s="71"/>
      <c r="D138" s="70"/>
      <c r="E138" s="71"/>
    </row>
    <row r="139" spans="1:5" x14ac:dyDescent="0.2">
      <c r="A139" s="107" t="s">
        <v>192</v>
      </c>
      <c r="B139" s="69"/>
      <c r="C139" s="71"/>
      <c r="D139" s="70"/>
      <c r="E139" s="71"/>
    </row>
    <row r="140" spans="1:5" x14ac:dyDescent="0.2">
      <c r="B140" s="46"/>
      <c r="D140" s="48"/>
    </row>
    <row r="141" spans="1:5" s="112" customFormat="1" ht="20.399999999999999" x14ac:dyDescent="0.2">
      <c r="A141" s="108" t="s">
        <v>156</v>
      </c>
      <c r="B141" s="56" t="s">
        <v>111</v>
      </c>
      <c r="C141" s="57" t="s">
        <v>112</v>
      </c>
      <c r="D141" s="58" t="s">
        <v>113</v>
      </c>
      <c r="E141" s="57" t="s">
        <v>112</v>
      </c>
    </row>
    <row r="142" spans="1:5" x14ac:dyDescent="0.2">
      <c r="B142" s="46"/>
      <c r="D142" s="48"/>
    </row>
    <row r="143" spans="1:5" x14ac:dyDescent="0.2">
      <c r="A143" s="114">
        <v>1996</v>
      </c>
      <c r="B143" s="69">
        <v>0</v>
      </c>
      <c r="C143" s="71">
        <v>0</v>
      </c>
      <c r="D143" s="70">
        <v>0</v>
      </c>
      <c r="E143" s="71">
        <v>0</v>
      </c>
    </row>
    <row r="144" spans="1:5" x14ac:dyDescent="0.2">
      <c r="A144" s="114">
        <v>1997</v>
      </c>
      <c r="B144" s="69">
        <v>0</v>
      </c>
      <c r="C144" s="71">
        <v>0</v>
      </c>
      <c r="D144" s="70">
        <v>0</v>
      </c>
      <c r="E144" s="71">
        <v>0</v>
      </c>
    </row>
    <row r="145" spans="1:5" x14ac:dyDescent="0.2">
      <c r="A145" s="114">
        <v>1998</v>
      </c>
      <c r="B145" s="69">
        <v>0</v>
      </c>
      <c r="C145" s="71">
        <v>0</v>
      </c>
      <c r="D145" s="70">
        <v>0</v>
      </c>
      <c r="E145" s="71">
        <v>0</v>
      </c>
    </row>
    <row r="146" spans="1:5" x14ac:dyDescent="0.2">
      <c r="A146" s="114">
        <v>1999</v>
      </c>
      <c r="B146" s="69">
        <v>0</v>
      </c>
      <c r="C146" s="71">
        <v>0</v>
      </c>
      <c r="D146" s="70">
        <v>0</v>
      </c>
      <c r="E146" s="71">
        <v>0</v>
      </c>
    </row>
    <row r="147" spans="1:5" x14ac:dyDescent="0.2">
      <c r="A147" s="114">
        <v>2000</v>
      </c>
      <c r="B147" s="69">
        <v>0</v>
      </c>
      <c r="C147" s="71">
        <v>0</v>
      </c>
      <c r="D147" s="70">
        <v>0</v>
      </c>
      <c r="E147" s="71">
        <v>0</v>
      </c>
    </row>
    <row r="148" spans="1:5" x14ac:dyDescent="0.2">
      <c r="A148" s="114">
        <v>2001</v>
      </c>
      <c r="B148" s="69">
        <v>0</v>
      </c>
      <c r="C148" s="71">
        <v>0</v>
      </c>
      <c r="D148" s="70">
        <v>0</v>
      </c>
      <c r="E148" s="71">
        <v>0</v>
      </c>
    </row>
    <row r="149" spans="1:5" x14ac:dyDescent="0.2">
      <c r="A149" s="114">
        <v>2002</v>
      </c>
      <c r="B149" s="69">
        <v>80872235.829999939</v>
      </c>
      <c r="C149" s="71">
        <v>0.17786318665395473</v>
      </c>
      <c r="D149" s="70">
        <v>659</v>
      </c>
      <c r="E149" s="71">
        <v>0.18705648594947488</v>
      </c>
    </row>
    <row r="150" spans="1:5" x14ac:dyDescent="0.2">
      <c r="A150" s="114">
        <v>2003</v>
      </c>
      <c r="B150" s="69">
        <v>77268.56</v>
      </c>
      <c r="C150" s="71">
        <v>1.699375832597444E-4</v>
      </c>
      <c r="D150" s="70">
        <v>1</v>
      </c>
      <c r="E150" s="71">
        <v>2.838489923360772E-4</v>
      </c>
    </row>
    <row r="151" spans="1:5" x14ac:dyDescent="0.2">
      <c r="A151" s="114">
        <v>2004</v>
      </c>
      <c r="B151" s="69">
        <v>923173.92999999993</v>
      </c>
      <c r="C151" s="71">
        <v>2.0303464512940379E-3</v>
      </c>
      <c r="D151" s="70">
        <v>7</v>
      </c>
      <c r="E151" s="71">
        <v>1.9869429463525404E-3</v>
      </c>
    </row>
    <row r="152" spans="1:5" x14ac:dyDescent="0.2">
      <c r="A152" s="114">
        <v>2005</v>
      </c>
      <c r="B152" s="69">
        <v>162612830.52999997</v>
      </c>
      <c r="C152" s="71">
        <v>0.35763616440237245</v>
      </c>
      <c r="D152" s="70">
        <v>1220</v>
      </c>
      <c r="E152" s="71">
        <v>0.34629577065001421</v>
      </c>
    </row>
    <row r="153" spans="1:5" x14ac:dyDescent="0.2">
      <c r="A153" s="114">
        <v>2006</v>
      </c>
      <c r="B153" s="69">
        <v>210202374.29999974</v>
      </c>
      <c r="C153" s="71">
        <v>0.46230036490911913</v>
      </c>
      <c r="D153" s="70">
        <v>1636</v>
      </c>
      <c r="E153" s="71">
        <v>0.46437695146182228</v>
      </c>
    </row>
    <row r="154" spans="1:5" x14ac:dyDescent="0.2">
      <c r="A154" s="102"/>
      <c r="B154" s="102"/>
      <c r="C154" s="71"/>
      <c r="D154" s="102"/>
      <c r="E154" s="71"/>
    </row>
    <row r="155" spans="1:5" ht="10.8" thickBot="1" x14ac:dyDescent="0.25">
      <c r="A155" s="102"/>
      <c r="B155" s="115">
        <v>454687883.14999962</v>
      </c>
      <c r="C155" s="71"/>
      <c r="D155" s="116">
        <v>3523</v>
      </c>
      <c r="E155" s="71"/>
    </row>
    <row r="156" spans="1:5" ht="13.8" thickTop="1" x14ac:dyDescent="0.25">
      <c r="A156" s="117"/>
      <c r="B156" s="117"/>
      <c r="C156" s="117"/>
      <c r="D156" s="117"/>
      <c r="E156" s="117"/>
    </row>
    <row r="157" spans="1:5" ht="13.2" x14ac:dyDescent="0.25">
      <c r="A157" s="109" t="s">
        <v>123</v>
      </c>
      <c r="B157" s="117"/>
      <c r="C157" s="117"/>
      <c r="D157" s="77">
        <v>137.18027058136906</v>
      </c>
      <c r="E157" s="117"/>
    </row>
    <row r="158" spans="1:5" ht="13.2" x14ac:dyDescent="0.25">
      <c r="A158" s="109"/>
      <c r="B158" s="117"/>
      <c r="C158" s="117"/>
      <c r="D158" s="117"/>
      <c r="E158" s="117"/>
    </row>
    <row r="159" spans="1:5" x14ac:dyDescent="0.2">
      <c r="A159" s="102"/>
      <c r="B159" s="69"/>
      <c r="C159" s="71"/>
      <c r="D159" s="70"/>
      <c r="E159" s="71"/>
    </row>
    <row r="160" spans="1:5" x14ac:dyDescent="0.2">
      <c r="A160" s="107" t="s">
        <v>124</v>
      </c>
      <c r="B160" s="69"/>
      <c r="C160" s="71"/>
      <c r="D160" s="70"/>
      <c r="E160" s="71"/>
    </row>
    <row r="161" spans="1:5" x14ac:dyDescent="0.2">
      <c r="B161" s="46"/>
      <c r="D161" s="48"/>
    </row>
    <row r="162" spans="1:5" s="112" customFormat="1" ht="20.399999999999999" x14ac:dyDescent="0.2">
      <c r="A162" s="108" t="s">
        <v>125</v>
      </c>
      <c r="B162" s="56" t="s">
        <v>111</v>
      </c>
      <c r="C162" s="57" t="s">
        <v>112</v>
      </c>
      <c r="D162" s="58" t="s">
        <v>113</v>
      </c>
      <c r="E162" s="57" t="s">
        <v>112</v>
      </c>
    </row>
    <row r="163" spans="1:5" x14ac:dyDescent="0.2">
      <c r="B163" s="46"/>
      <c r="D163" s="48"/>
    </row>
    <row r="164" spans="1:5" x14ac:dyDescent="0.2">
      <c r="A164" s="102" t="s">
        <v>10</v>
      </c>
      <c r="B164" s="69">
        <v>56398013.859999985</v>
      </c>
      <c r="C164" s="71">
        <v>0.1240367644487998</v>
      </c>
      <c r="D164" s="70">
        <v>473</v>
      </c>
      <c r="E164" s="71">
        <v>0.13426057337496453</v>
      </c>
    </row>
    <row r="165" spans="1:5" x14ac:dyDescent="0.2">
      <c r="A165" s="102" t="s">
        <v>11</v>
      </c>
      <c r="B165" s="69">
        <v>107036977.21999994</v>
      </c>
      <c r="C165" s="71">
        <v>0.23540758658107622</v>
      </c>
      <c r="D165" s="70">
        <v>862</v>
      </c>
      <c r="E165" s="71">
        <v>0.24467783139369856</v>
      </c>
    </row>
    <row r="166" spans="1:5" x14ac:dyDescent="0.2">
      <c r="A166" s="102" t="s">
        <v>12</v>
      </c>
      <c r="B166" s="69">
        <v>276993758.22000027</v>
      </c>
      <c r="C166" s="71">
        <v>0.60919538101836956</v>
      </c>
      <c r="D166" s="70">
        <v>2080</v>
      </c>
      <c r="E166" s="71">
        <v>0.59040590405904059</v>
      </c>
    </row>
    <row r="167" spans="1:5" x14ac:dyDescent="0.2">
      <c r="A167" s="102" t="s">
        <v>13</v>
      </c>
      <c r="B167" s="69">
        <v>13116729.030000005</v>
      </c>
      <c r="C167" s="71">
        <v>2.8847764622909104E-2</v>
      </c>
      <c r="D167" s="70">
        <v>97</v>
      </c>
      <c r="E167" s="71">
        <v>2.7533352256599489E-2</v>
      </c>
    </row>
    <row r="168" spans="1:5" x14ac:dyDescent="0.2">
      <c r="A168" s="102" t="s">
        <v>14</v>
      </c>
      <c r="B168" s="69">
        <v>1142404.8199999998</v>
      </c>
      <c r="C168" s="71">
        <v>2.5125033288453031E-3</v>
      </c>
      <c r="D168" s="70">
        <v>11</v>
      </c>
      <c r="E168" s="71">
        <v>3.1223389156968492E-3</v>
      </c>
    </row>
    <row r="169" spans="1:5" x14ac:dyDescent="0.2">
      <c r="A169" s="102" t="s">
        <v>15</v>
      </c>
      <c r="B169" s="69">
        <v>0</v>
      </c>
      <c r="C169" s="71">
        <v>0</v>
      </c>
      <c r="D169" s="70">
        <v>0</v>
      </c>
      <c r="E169" s="71">
        <v>0</v>
      </c>
    </row>
    <row r="170" spans="1:5" x14ac:dyDescent="0.2">
      <c r="A170" s="102" t="s">
        <v>16</v>
      </c>
      <c r="B170" s="69">
        <v>0</v>
      </c>
      <c r="C170" s="71">
        <v>0</v>
      </c>
      <c r="D170" s="70">
        <v>0</v>
      </c>
      <c r="E170" s="71">
        <v>0</v>
      </c>
    </row>
    <row r="171" spans="1:5" x14ac:dyDescent="0.2">
      <c r="A171" s="102"/>
      <c r="B171" s="69"/>
      <c r="C171" s="71"/>
      <c r="D171" s="70"/>
      <c r="E171" s="71"/>
    </row>
    <row r="172" spans="1:5" s="111" customFormat="1" ht="10.8" thickBot="1" x14ac:dyDescent="0.25">
      <c r="A172" s="109"/>
      <c r="B172" s="74">
        <v>454687883.15000021</v>
      </c>
      <c r="C172" s="75"/>
      <c r="D172" s="76">
        <v>3523</v>
      </c>
      <c r="E172" s="75"/>
    </row>
    <row r="173" spans="1:5" ht="10.8" thickTop="1" x14ac:dyDescent="0.2">
      <c r="A173" s="102"/>
      <c r="B173" s="69"/>
      <c r="C173" s="71"/>
      <c r="D173" s="70"/>
      <c r="E173" s="71"/>
    </row>
    <row r="174" spans="1:5" x14ac:dyDescent="0.2">
      <c r="A174" s="109" t="s">
        <v>126</v>
      </c>
      <c r="B174" s="69"/>
      <c r="C174" s="102"/>
      <c r="D174" s="77">
        <v>11.191770892808366</v>
      </c>
      <c r="E174" s="71"/>
    </row>
    <row r="175" spans="1:5" x14ac:dyDescent="0.2">
      <c r="A175" s="102"/>
      <c r="B175" s="69"/>
      <c r="C175" s="71"/>
      <c r="D175" s="70"/>
      <c r="E175" s="71"/>
    </row>
    <row r="176" spans="1:5" x14ac:dyDescent="0.2">
      <c r="A176" s="102"/>
      <c r="B176" s="69"/>
      <c r="C176" s="71"/>
      <c r="D176" s="70"/>
      <c r="E176" s="71"/>
    </row>
    <row r="177" spans="1:6" x14ac:dyDescent="0.2">
      <c r="A177" s="107" t="s">
        <v>127</v>
      </c>
      <c r="B177" s="69"/>
      <c r="C177" s="71"/>
      <c r="D177" s="70"/>
      <c r="E177" s="71"/>
    </row>
    <row r="178" spans="1:6" x14ac:dyDescent="0.2">
      <c r="B178" s="46"/>
      <c r="D178" s="48"/>
    </row>
    <row r="179" spans="1:6" s="112" customFormat="1" ht="20.399999999999999" x14ac:dyDescent="0.2">
      <c r="A179" s="108" t="s">
        <v>128</v>
      </c>
      <c r="B179" s="56" t="s">
        <v>111</v>
      </c>
      <c r="C179" s="57" t="s">
        <v>112</v>
      </c>
      <c r="D179" s="58" t="s">
        <v>113</v>
      </c>
      <c r="E179" s="57" t="s">
        <v>112</v>
      </c>
    </row>
    <row r="180" spans="1:6" x14ac:dyDescent="0.2">
      <c r="B180" s="46"/>
      <c r="D180" s="48"/>
    </row>
    <row r="181" spans="1:6" x14ac:dyDescent="0.2">
      <c r="A181" s="102" t="s">
        <v>51</v>
      </c>
      <c r="B181" s="69">
        <v>220246979.25000027</v>
      </c>
      <c r="C181" s="71">
        <v>0.48439157367503771</v>
      </c>
      <c r="D181" s="70">
        <v>1812</v>
      </c>
      <c r="E181" s="71">
        <v>0.51433437411297189</v>
      </c>
      <c r="F181" s="95"/>
    </row>
    <row r="182" spans="1:6" x14ac:dyDescent="0.2">
      <c r="A182" s="102" t="s">
        <v>52</v>
      </c>
      <c r="B182" s="69">
        <v>234440903.89999995</v>
      </c>
      <c r="C182" s="71">
        <v>0.51560842632496229</v>
      </c>
      <c r="D182" s="70">
        <v>1711</v>
      </c>
      <c r="E182" s="71">
        <v>0.48566562588702811</v>
      </c>
      <c r="F182" s="95"/>
    </row>
    <row r="183" spans="1:6" x14ac:dyDescent="0.2">
      <c r="A183" s="102"/>
      <c r="B183" s="69"/>
      <c r="C183" s="71"/>
      <c r="D183" s="70"/>
      <c r="E183" s="71"/>
      <c r="F183" s="95"/>
    </row>
    <row r="184" spans="1:6" s="111" customFormat="1" ht="10.8" thickBot="1" x14ac:dyDescent="0.25">
      <c r="A184" s="109"/>
      <c r="B184" s="74">
        <v>454687883.15000021</v>
      </c>
      <c r="C184" s="75"/>
      <c r="D184" s="76">
        <v>3523</v>
      </c>
      <c r="E184" s="75"/>
      <c r="F184" s="118"/>
    </row>
    <row r="185" spans="1:6" ht="10.8" thickTop="1" x14ac:dyDescent="0.2">
      <c r="A185" s="102"/>
      <c r="B185" s="69"/>
      <c r="C185" s="71"/>
      <c r="D185" s="70"/>
      <c r="E185" s="71"/>
      <c r="F185" s="95"/>
    </row>
    <row r="186" spans="1:6" x14ac:dyDescent="0.2">
      <c r="A186" s="102"/>
      <c r="B186" s="69"/>
      <c r="C186" s="71"/>
      <c r="D186" s="70"/>
      <c r="E186" s="71"/>
      <c r="F186" s="95"/>
    </row>
    <row r="187" spans="1:6" x14ac:dyDescent="0.2">
      <c r="A187" s="107" t="s">
        <v>129</v>
      </c>
      <c r="B187" s="69"/>
      <c r="C187" s="71"/>
      <c r="D187" s="70"/>
      <c r="E187" s="71"/>
      <c r="F187" s="95"/>
    </row>
    <row r="188" spans="1:6" x14ac:dyDescent="0.2">
      <c r="B188" s="46"/>
      <c r="D188" s="48"/>
    </row>
    <row r="189" spans="1:6" s="112" customFormat="1" ht="20.399999999999999" x14ac:dyDescent="0.2">
      <c r="A189" s="108" t="s">
        <v>130</v>
      </c>
      <c r="B189" s="56" t="s">
        <v>111</v>
      </c>
      <c r="C189" s="57" t="s">
        <v>112</v>
      </c>
      <c r="D189" s="58" t="s">
        <v>113</v>
      </c>
      <c r="E189" s="57" t="s">
        <v>112</v>
      </c>
      <c r="F189" s="119" t="s">
        <v>619</v>
      </c>
    </row>
    <row r="190" spans="1:6" x14ac:dyDescent="0.2">
      <c r="B190" s="46"/>
      <c r="D190" s="48"/>
    </row>
    <row r="191" spans="1:6" x14ac:dyDescent="0.2">
      <c r="A191" s="102" t="s">
        <v>53</v>
      </c>
      <c r="B191" s="69">
        <v>17837614.869999997</v>
      </c>
      <c r="C191" s="71">
        <v>3.9230460126678648E-2</v>
      </c>
      <c r="D191" s="70">
        <v>188</v>
      </c>
      <c r="E191" s="71">
        <v>5.3363610559182512E-2</v>
      </c>
      <c r="F191" s="71">
        <v>0.8076632461161849</v>
      </c>
    </row>
    <row r="192" spans="1:6" x14ac:dyDescent="0.2">
      <c r="A192" s="102" t="s">
        <v>54</v>
      </c>
      <c r="B192" s="69">
        <v>60550913.229999967</v>
      </c>
      <c r="C192" s="71">
        <v>0.13317028113991861</v>
      </c>
      <c r="D192" s="70">
        <v>519</v>
      </c>
      <c r="E192" s="71">
        <v>0.14731762702242407</v>
      </c>
      <c r="F192" s="71">
        <v>0.8065266911308816</v>
      </c>
    </row>
    <row r="193" spans="1:6" x14ac:dyDescent="0.2">
      <c r="A193" s="102" t="s">
        <v>55</v>
      </c>
      <c r="B193" s="69">
        <v>52041821.590000026</v>
      </c>
      <c r="C193" s="71">
        <v>0.11445614347464721</v>
      </c>
      <c r="D193" s="70">
        <v>483</v>
      </c>
      <c r="E193" s="71">
        <v>0.1370990632983253</v>
      </c>
      <c r="F193" s="71">
        <v>0.78877478534108658</v>
      </c>
    </row>
    <row r="194" spans="1:6" x14ac:dyDescent="0.2">
      <c r="A194" s="102" t="s">
        <v>56</v>
      </c>
      <c r="B194" s="69">
        <v>24969019.359999999</v>
      </c>
      <c r="C194" s="71">
        <v>5.4914635479219057E-2</v>
      </c>
      <c r="D194" s="70">
        <v>207</v>
      </c>
      <c r="E194" s="71">
        <v>5.875674141356798E-2</v>
      </c>
      <c r="F194" s="71">
        <v>0.79829322259141566</v>
      </c>
    </row>
    <row r="195" spans="1:6" x14ac:dyDescent="0.2">
      <c r="A195" s="102" t="s">
        <v>57</v>
      </c>
      <c r="B195" s="69">
        <v>24101862.050000008</v>
      </c>
      <c r="C195" s="71">
        <v>5.3007486988715033E-2</v>
      </c>
      <c r="D195" s="70">
        <v>219</v>
      </c>
      <c r="E195" s="71">
        <v>6.2162929321600911E-2</v>
      </c>
      <c r="F195" s="71">
        <v>0.79551807192696244</v>
      </c>
    </row>
    <row r="196" spans="1:6" x14ac:dyDescent="0.2">
      <c r="A196" s="102" t="s">
        <v>58</v>
      </c>
      <c r="B196" s="69">
        <v>13703007.17</v>
      </c>
      <c r="C196" s="71">
        <v>3.0137172504065658E-2</v>
      </c>
      <c r="D196" s="70">
        <v>118</v>
      </c>
      <c r="E196" s="71">
        <v>3.3494181095657112E-2</v>
      </c>
      <c r="F196" s="71">
        <v>0.80663903959527383</v>
      </c>
    </row>
    <row r="197" spans="1:6" x14ac:dyDescent="0.2">
      <c r="A197" s="102" t="s">
        <v>28</v>
      </c>
      <c r="B197" s="69">
        <v>132400876.97000006</v>
      </c>
      <c r="C197" s="71">
        <v>0.29119068679101229</v>
      </c>
      <c r="D197" s="70">
        <v>918</v>
      </c>
      <c r="E197" s="71">
        <v>0.26057337496451888</v>
      </c>
      <c r="F197" s="71">
        <v>0.80654693658095211</v>
      </c>
    </row>
    <row r="198" spans="1:6" x14ac:dyDescent="0.2">
      <c r="A198" s="102" t="s">
        <v>59</v>
      </c>
      <c r="B198" s="69">
        <v>49469203.110000014</v>
      </c>
      <c r="C198" s="71">
        <v>0.10879815570911153</v>
      </c>
      <c r="D198" s="70">
        <v>365</v>
      </c>
      <c r="E198" s="71">
        <v>0.10360488220266818</v>
      </c>
      <c r="F198" s="71">
        <v>0.80312956527597312</v>
      </c>
    </row>
    <row r="199" spans="1:6" x14ac:dyDescent="0.2">
      <c r="A199" s="102" t="s">
        <v>60</v>
      </c>
      <c r="B199" s="69">
        <v>57063133.599999987</v>
      </c>
      <c r="C199" s="71">
        <v>0.1254995695171737</v>
      </c>
      <c r="D199" s="70">
        <v>286</v>
      </c>
      <c r="E199" s="71">
        <v>8.1180811808118078E-2</v>
      </c>
      <c r="F199" s="71">
        <v>0.77909477336614164</v>
      </c>
    </row>
    <row r="200" spans="1:6" x14ac:dyDescent="0.2">
      <c r="A200" s="102" t="s">
        <v>61</v>
      </c>
      <c r="B200" s="69">
        <v>17702061.509999994</v>
      </c>
      <c r="C200" s="71">
        <v>3.8932336149719089E-2</v>
      </c>
      <c r="D200" s="70">
        <v>162</v>
      </c>
      <c r="E200" s="71">
        <v>4.5983536758444507E-2</v>
      </c>
      <c r="F200" s="71">
        <v>0.77813106239616314</v>
      </c>
    </row>
    <row r="201" spans="1:6" x14ac:dyDescent="0.2">
      <c r="A201" s="102" t="s">
        <v>62</v>
      </c>
      <c r="B201" s="69">
        <v>4519957.55</v>
      </c>
      <c r="C201" s="71">
        <v>9.9407917331917998E-3</v>
      </c>
      <c r="D201" s="70">
        <v>56</v>
      </c>
      <c r="E201" s="71">
        <v>1.5895543570820323E-2</v>
      </c>
      <c r="F201" s="71">
        <v>0.76708505831918938</v>
      </c>
    </row>
    <row r="202" spans="1:6" x14ac:dyDescent="0.2">
      <c r="A202" s="102" t="s">
        <v>3</v>
      </c>
      <c r="B202" s="69">
        <v>328412.14</v>
      </c>
      <c r="C202" s="71">
        <v>7.2228038654739766E-4</v>
      </c>
      <c r="D202" s="70">
        <v>2</v>
      </c>
      <c r="E202" s="71">
        <v>5.676979846721544E-4</v>
      </c>
      <c r="F202" s="71">
        <v>0.85326172621337826</v>
      </c>
    </row>
    <row r="203" spans="1:6" x14ac:dyDescent="0.2">
      <c r="A203" s="102"/>
      <c r="B203" s="69"/>
      <c r="C203" s="71"/>
      <c r="D203" s="70"/>
      <c r="E203" s="71"/>
      <c r="F203" s="102"/>
    </row>
    <row r="204" spans="1:6" s="111" customFormat="1" ht="10.8" thickBot="1" x14ac:dyDescent="0.25">
      <c r="A204" s="109"/>
      <c r="B204" s="74">
        <v>454687883.15000004</v>
      </c>
      <c r="C204" s="75"/>
      <c r="D204" s="76">
        <v>3523</v>
      </c>
      <c r="E204" s="75"/>
      <c r="F204" s="120">
        <v>0.79823693969915632</v>
      </c>
    </row>
    <row r="205" spans="1:6" ht="10.8" thickTop="1" x14ac:dyDescent="0.2">
      <c r="A205" s="102"/>
      <c r="B205" s="69"/>
      <c r="C205" s="71"/>
      <c r="D205" s="70"/>
      <c r="E205" s="71"/>
      <c r="F205" s="102"/>
    </row>
    <row r="206" spans="1:6" x14ac:dyDescent="0.2">
      <c r="A206" s="102"/>
      <c r="B206" s="69"/>
      <c r="C206" s="71"/>
      <c r="D206" s="70"/>
      <c r="E206" s="71"/>
      <c r="F206" s="102"/>
    </row>
    <row r="207" spans="1:6" x14ac:dyDescent="0.2">
      <c r="A207" s="107" t="s">
        <v>132</v>
      </c>
      <c r="B207" s="69"/>
      <c r="C207" s="71"/>
      <c r="D207" s="70"/>
      <c r="E207" s="71"/>
      <c r="F207" s="102"/>
    </row>
    <row r="208" spans="1:6" x14ac:dyDescent="0.2">
      <c r="B208" s="46"/>
      <c r="D208" s="48"/>
    </row>
    <row r="209" spans="1:5" s="112" customFormat="1" ht="20.399999999999999" x14ac:dyDescent="0.2">
      <c r="A209" s="108" t="s">
        <v>133</v>
      </c>
      <c r="B209" s="56" t="s">
        <v>111</v>
      </c>
      <c r="C209" s="57" t="s">
        <v>112</v>
      </c>
      <c r="D209" s="58" t="s">
        <v>113</v>
      </c>
      <c r="E209" s="57" t="s">
        <v>112</v>
      </c>
    </row>
    <row r="210" spans="1:5" x14ac:dyDescent="0.2">
      <c r="B210" s="46"/>
      <c r="D210" s="48"/>
    </row>
    <row r="211" spans="1:5" x14ac:dyDescent="0.2">
      <c r="A211" s="102" t="s">
        <v>366</v>
      </c>
      <c r="B211" s="69">
        <v>145572061.68000004</v>
      </c>
      <c r="C211" s="71">
        <v>0.32015821638241521</v>
      </c>
      <c r="D211" s="70">
        <v>1130</v>
      </c>
      <c r="E211" s="71">
        <v>0.32074936133976722</v>
      </c>
    </row>
    <row r="212" spans="1:5" x14ac:dyDescent="0.2">
      <c r="A212" s="102" t="s">
        <v>350</v>
      </c>
      <c r="B212" s="69">
        <v>293026708.18000001</v>
      </c>
      <c r="C212" s="71">
        <v>0.64445682200713372</v>
      </c>
      <c r="D212" s="70">
        <v>2259</v>
      </c>
      <c r="E212" s="71">
        <v>0.64121487368719843</v>
      </c>
    </row>
    <row r="213" spans="1:5" x14ac:dyDescent="0.2">
      <c r="A213" s="102" t="s">
        <v>319</v>
      </c>
      <c r="B213" s="69">
        <v>4549620.83</v>
      </c>
      <c r="C213" s="71">
        <v>1.0006030507083241E-2</v>
      </c>
      <c r="D213" s="70">
        <v>39</v>
      </c>
      <c r="E213" s="71">
        <v>1.107011070110701E-2</v>
      </c>
    </row>
    <row r="214" spans="1:5" x14ac:dyDescent="0.2">
      <c r="A214" s="102" t="s">
        <v>320</v>
      </c>
      <c r="B214" s="69">
        <v>5521670.2199999997</v>
      </c>
      <c r="C214" s="71">
        <v>1.214386928841563E-2</v>
      </c>
      <c r="D214" s="70">
        <v>43</v>
      </c>
      <c r="E214" s="71">
        <v>1.2205506670451319E-2</v>
      </c>
    </row>
    <row r="215" spans="1:5" x14ac:dyDescent="0.2">
      <c r="A215" s="102" t="s">
        <v>321</v>
      </c>
      <c r="B215" s="69">
        <v>5366629.1799999988</v>
      </c>
      <c r="C215" s="71">
        <v>1.1802885845166816E-2</v>
      </c>
      <c r="D215" s="70">
        <v>41</v>
      </c>
      <c r="E215" s="71">
        <v>1.1637808685779166E-2</v>
      </c>
    </row>
    <row r="216" spans="1:5" x14ac:dyDescent="0.2">
      <c r="A216" s="102" t="s">
        <v>39</v>
      </c>
      <c r="B216" s="69">
        <v>123739.82</v>
      </c>
      <c r="C216" s="71">
        <v>2.7214233012490166E-4</v>
      </c>
      <c r="D216" s="70">
        <v>1</v>
      </c>
      <c r="E216" s="71">
        <v>2.838489923360772E-4</v>
      </c>
    </row>
    <row r="217" spans="1:5" x14ac:dyDescent="0.2">
      <c r="A217" s="102" t="s">
        <v>40</v>
      </c>
      <c r="B217" s="69">
        <v>0</v>
      </c>
      <c r="C217" s="71">
        <v>0</v>
      </c>
      <c r="D217" s="70">
        <v>0</v>
      </c>
      <c r="E217" s="71">
        <v>0</v>
      </c>
    </row>
    <row r="218" spans="1:5" x14ac:dyDescent="0.2">
      <c r="A218" s="102" t="s">
        <v>29</v>
      </c>
      <c r="B218" s="69">
        <v>0</v>
      </c>
      <c r="C218" s="71">
        <v>0</v>
      </c>
      <c r="D218" s="70">
        <v>0</v>
      </c>
      <c r="E218" s="71">
        <v>0</v>
      </c>
    </row>
    <row r="219" spans="1:5" x14ac:dyDescent="0.2">
      <c r="A219" s="102" t="s">
        <v>30</v>
      </c>
      <c r="B219" s="69">
        <v>0</v>
      </c>
      <c r="C219" s="71">
        <v>0</v>
      </c>
      <c r="D219" s="70">
        <v>0</v>
      </c>
      <c r="E219" s="71">
        <v>0</v>
      </c>
    </row>
    <row r="220" spans="1:5" x14ac:dyDescent="0.2">
      <c r="A220" s="102" t="s">
        <v>31</v>
      </c>
      <c r="B220" s="69">
        <v>0</v>
      </c>
      <c r="C220" s="71">
        <v>0</v>
      </c>
      <c r="D220" s="70">
        <v>0</v>
      </c>
      <c r="E220" s="71">
        <v>0</v>
      </c>
    </row>
    <row r="221" spans="1:5" x14ac:dyDescent="0.2">
      <c r="A221" s="102" t="s">
        <v>32</v>
      </c>
      <c r="B221" s="69">
        <v>484960.93</v>
      </c>
      <c r="C221" s="71">
        <v>1.0665798407476211E-3</v>
      </c>
      <c r="D221" s="70">
        <v>9</v>
      </c>
      <c r="E221" s="71">
        <v>2.5546409310246948E-3</v>
      </c>
    </row>
    <row r="222" spans="1:5" x14ac:dyDescent="0.2">
      <c r="A222" s="102" t="s">
        <v>33</v>
      </c>
      <c r="B222" s="69">
        <v>0</v>
      </c>
      <c r="C222" s="71">
        <v>0</v>
      </c>
      <c r="D222" s="70">
        <v>0</v>
      </c>
      <c r="E222" s="71">
        <v>0</v>
      </c>
    </row>
    <row r="223" spans="1:5" x14ac:dyDescent="0.2">
      <c r="A223" s="102" t="s">
        <v>34</v>
      </c>
      <c r="B223" s="69">
        <v>42492.31</v>
      </c>
      <c r="C223" s="71">
        <v>9.3453798912829014E-5</v>
      </c>
      <c r="D223" s="70">
        <v>1</v>
      </c>
      <c r="E223" s="71">
        <v>2.838489923360772E-4</v>
      </c>
    </row>
    <row r="224" spans="1:5" x14ac:dyDescent="0.2">
      <c r="A224" s="102" t="s">
        <v>322</v>
      </c>
      <c r="B224" s="69">
        <v>0</v>
      </c>
      <c r="C224" s="71">
        <v>0</v>
      </c>
      <c r="D224" s="70">
        <v>0</v>
      </c>
      <c r="E224" s="71">
        <v>0</v>
      </c>
    </row>
    <row r="225" spans="1:5" x14ac:dyDescent="0.2">
      <c r="A225" s="102"/>
      <c r="B225" s="69"/>
      <c r="C225" s="71"/>
      <c r="D225" s="70"/>
      <c r="E225" s="71"/>
    </row>
    <row r="226" spans="1:5" s="111" customFormat="1" ht="10.8" thickBot="1" x14ac:dyDescent="0.25">
      <c r="A226" s="109"/>
      <c r="B226" s="74">
        <v>454687883.15000004</v>
      </c>
      <c r="C226" s="75"/>
      <c r="D226" s="76">
        <v>3523</v>
      </c>
      <c r="E226" s="75"/>
    </row>
    <row r="227" spans="1:5" ht="10.8" thickTop="1" x14ac:dyDescent="0.2">
      <c r="A227" s="102"/>
      <c r="B227" s="69"/>
      <c r="C227" s="71"/>
      <c r="D227" s="70"/>
      <c r="E227" s="71"/>
    </row>
    <row r="228" spans="1:5" x14ac:dyDescent="0.2">
      <c r="A228" s="109" t="s">
        <v>134</v>
      </c>
      <c r="B228" s="69"/>
      <c r="C228" s="102"/>
      <c r="D228" s="86">
        <v>2.1539792034572017E-2</v>
      </c>
      <c r="E228" s="71"/>
    </row>
    <row r="229" spans="1:5" x14ac:dyDescent="0.2">
      <c r="A229" s="102"/>
      <c r="B229" s="69"/>
      <c r="C229" s="71"/>
      <c r="D229" s="70"/>
      <c r="E229" s="71"/>
    </row>
    <row r="230" spans="1:5" x14ac:dyDescent="0.2">
      <c r="A230" s="102"/>
      <c r="B230" s="69"/>
      <c r="C230" s="71"/>
      <c r="D230" s="70"/>
      <c r="E230" s="71"/>
    </row>
    <row r="231" spans="1:5" x14ac:dyDescent="0.2">
      <c r="A231" s="102"/>
      <c r="B231" s="69"/>
      <c r="C231" s="71"/>
      <c r="D231" s="70"/>
      <c r="E231" s="71"/>
    </row>
    <row r="232" spans="1:5" x14ac:dyDescent="0.2">
      <c r="A232" s="107" t="s">
        <v>137</v>
      </c>
      <c r="B232" s="69"/>
      <c r="C232" s="71"/>
      <c r="D232" s="70"/>
      <c r="E232" s="71"/>
    </row>
    <row r="233" spans="1:5" x14ac:dyDescent="0.2">
      <c r="B233" s="46"/>
      <c r="D233" s="48"/>
    </row>
    <row r="234" spans="1:5" s="112" customFormat="1" ht="20.399999999999999" x14ac:dyDescent="0.2">
      <c r="A234" s="108" t="s">
        <v>137</v>
      </c>
      <c r="B234" s="56" t="s">
        <v>111</v>
      </c>
      <c r="C234" s="57" t="s">
        <v>112</v>
      </c>
      <c r="D234" s="58" t="s">
        <v>113</v>
      </c>
      <c r="E234" s="57" t="s">
        <v>112</v>
      </c>
    </row>
    <row r="236" spans="1:5" x14ac:dyDescent="0.2">
      <c r="A236" s="102" t="s">
        <v>161</v>
      </c>
      <c r="B236" s="69">
        <v>0</v>
      </c>
      <c r="C236" s="71">
        <v>0</v>
      </c>
      <c r="D236" s="70">
        <v>0</v>
      </c>
      <c r="E236" s="71">
        <v>0</v>
      </c>
    </row>
    <row r="237" spans="1:5" x14ac:dyDescent="0.2">
      <c r="A237" s="102" t="s">
        <v>162</v>
      </c>
      <c r="B237" s="69">
        <v>282514099.35000032</v>
      </c>
      <c r="C237" s="71">
        <v>0.62133632722471255</v>
      </c>
      <c r="D237" s="70">
        <v>2124</v>
      </c>
      <c r="E237" s="71">
        <v>0.602895259721828</v>
      </c>
    </row>
    <row r="238" spans="1:5" x14ac:dyDescent="0.2">
      <c r="A238" s="102" t="s">
        <v>620</v>
      </c>
      <c r="B238" s="69">
        <v>172173783.79999974</v>
      </c>
      <c r="C238" s="71">
        <v>0.3786636727752874</v>
      </c>
      <c r="D238" s="70">
        <v>1399</v>
      </c>
      <c r="E238" s="71">
        <v>0.397104740278172</v>
      </c>
    </row>
    <row r="239" spans="1:5" x14ac:dyDescent="0.2">
      <c r="A239" s="102"/>
      <c r="B239" s="102"/>
      <c r="C239" s="71"/>
      <c r="D239" s="102"/>
      <c r="E239" s="71"/>
    </row>
    <row r="240" spans="1:5" ht="10.8" thickBot="1" x14ac:dyDescent="0.25">
      <c r="A240" s="102"/>
      <c r="B240" s="115">
        <v>454687883.1500001</v>
      </c>
      <c r="C240" s="71"/>
      <c r="D240" s="116">
        <v>3523</v>
      </c>
      <c r="E240" s="71"/>
    </row>
    <row r="241" spans="1:5" ht="10.8" thickTop="1" x14ac:dyDescent="0.2">
      <c r="A241" s="102"/>
      <c r="B241" s="102"/>
      <c r="C241" s="71"/>
      <c r="D241" s="102"/>
      <c r="E241" s="71"/>
    </row>
    <row r="242" spans="1:5" x14ac:dyDescent="0.2">
      <c r="A242" s="102"/>
      <c r="B242" s="102"/>
      <c r="C242" s="71"/>
      <c r="D242" s="102"/>
      <c r="E242" s="71"/>
    </row>
    <row r="243" spans="1:5" x14ac:dyDescent="0.2">
      <c r="A243" s="102"/>
      <c r="B243" s="102"/>
      <c r="C243" s="102"/>
      <c r="D243" s="102"/>
      <c r="E243" s="102"/>
    </row>
    <row r="244" spans="1:5" x14ac:dyDescent="0.2">
      <c r="A244" s="107" t="s">
        <v>149</v>
      </c>
      <c r="B244" s="69"/>
      <c r="C244" s="71"/>
      <c r="D244" s="70"/>
      <c r="E244" s="71"/>
    </row>
    <row r="245" spans="1:5" x14ac:dyDescent="0.2">
      <c r="B245" s="46"/>
      <c r="D245" s="48"/>
    </row>
    <row r="246" spans="1:5" s="112" customFormat="1" ht="20.399999999999999" x14ac:dyDescent="0.2">
      <c r="A246" s="108" t="s">
        <v>621</v>
      </c>
      <c r="B246" s="56" t="s">
        <v>111</v>
      </c>
      <c r="C246" s="57" t="s">
        <v>112</v>
      </c>
      <c r="D246" s="58" t="s">
        <v>113</v>
      </c>
      <c r="E246" s="57" t="s">
        <v>112</v>
      </c>
    </row>
    <row r="248" spans="1:5" x14ac:dyDescent="0.2">
      <c r="A248" s="102" t="s">
        <v>37</v>
      </c>
      <c r="B248" s="69">
        <v>40249698.63000001</v>
      </c>
      <c r="C248" s="71">
        <v>8.8521599368685408E-2</v>
      </c>
      <c r="D248" s="70">
        <v>272</v>
      </c>
      <c r="E248" s="71">
        <v>7.7206925915413005E-2</v>
      </c>
    </row>
    <row r="249" spans="1:5" x14ac:dyDescent="0.2">
      <c r="A249" s="102" t="s">
        <v>38</v>
      </c>
      <c r="B249" s="69">
        <v>414438184.52000076</v>
      </c>
      <c r="C249" s="71">
        <v>0.91147840063131458</v>
      </c>
      <c r="D249" s="70">
        <v>3251</v>
      </c>
      <c r="E249" s="71">
        <v>0.922793074084587</v>
      </c>
    </row>
    <row r="250" spans="1:5" x14ac:dyDescent="0.2">
      <c r="A250" s="102"/>
      <c r="B250" s="102"/>
      <c r="C250" s="71"/>
      <c r="D250" s="102"/>
      <c r="E250" s="71"/>
    </row>
    <row r="251" spans="1:5" ht="10.8" thickBot="1" x14ac:dyDescent="0.25">
      <c r="A251" s="102"/>
      <c r="B251" s="115">
        <v>454687883.15000075</v>
      </c>
      <c r="C251" s="71"/>
      <c r="D251" s="116">
        <v>3523</v>
      </c>
      <c r="E251" s="71"/>
    </row>
    <row r="252" spans="1:5" ht="10.8" thickTop="1" x14ac:dyDescent="0.2">
      <c r="A252" s="102"/>
      <c r="B252" s="102"/>
      <c r="C252" s="71"/>
      <c r="D252" s="102"/>
      <c r="E252" s="71"/>
    </row>
    <row r="253" spans="1:5" x14ac:dyDescent="0.2">
      <c r="A253" s="102"/>
      <c r="B253" s="102"/>
      <c r="C253" s="71"/>
      <c r="D253" s="102"/>
      <c r="E253" s="71"/>
    </row>
    <row r="254" spans="1:5" x14ac:dyDescent="0.2">
      <c r="A254" s="102"/>
      <c r="B254" s="102"/>
      <c r="C254" s="71"/>
      <c r="D254" s="102"/>
      <c r="E254" s="71"/>
    </row>
    <row r="255" spans="1:5" x14ac:dyDescent="0.2">
      <c r="A255" s="102"/>
      <c r="B255" s="102"/>
      <c r="C255" s="71"/>
      <c r="D255" s="102"/>
      <c r="E255" s="71"/>
    </row>
    <row r="256" spans="1:5" x14ac:dyDescent="0.2">
      <c r="A256" s="107" t="s">
        <v>147</v>
      </c>
      <c r="B256" s="69"/>
      <c r="C256" s="71"/>
      <c r="D256" s="70"/>
      <c r="E256" s="71"/>
    </row>
    <row r="257" spans="1:5" x14ac:dyDescent="0.2">
      <c r="A257" s="95"/>
      <c r="B257" s="52"/>
      <c r="C257" s="53"/>
      <c r="D257" s="54"/>
      <c r="E257" s="53"/>
    </row>
    <row r="258" spans="1:5" s="112" customFormat="1" ht="20.399999999999999" x14ac:dyDescent="0.2">
      <c r="A258" s="108" t="s">
        <v>139</v>
      </c>
      <c r="B258" s="56" t="s">
        <v>111</v>
      </c>
      <c r="C258" s="57" t="s">
        <v>112</v>
      </c>
      <c r="D258" s="58" t="s">
        <v>113</v>
      </c>
      <c r="E258" s="57" t="s">
        <v>112</v>
      </c>
    </row>
    <row r="260" spans="1:5" x14ac:dyDescent="0.2">
      <c r="A260" s="121" t="s">
        <v>626</v>
      </c>
      <c r="B260" s="69">
        <v>10614434.73</v>
      </c>
      <c r="C260" s="71">
        <v>3.7571345127274634E-2</v>
      </c>
      <c r="D260" s="70">
        <v>69</v>
      </c>
      <c r="E260" s="71">
        <v>3.2485875706214688E-2</v>
      </c>
    </row>
    <row r="261" spans="1:5" x14ac:dyDescent="0.2">
      <c r="A261" s="102" t="s">
        <v>82</v>
      </c>
      <c r="B261" s="69">
        <v>57501962.050000034</v>
      </c>
      <c r="C261" s="71">
        <v>0.20353660996848955</v>
      </c>
      <c r="D261" s="70">
        <v>384</v>
      </c>
      <c r="E261" s="71">
        <v>0.1807909604519774</v>
      </c>
    </row>
    <row r="262" spans="1:5" x14ac:dyDescent="0.2">
      <c r="A262" s="102" t="s">
        <v>83</v>
      </c>
      <c r="B262" s="69">
        <v>75666492.329999954</v>
      </c>
      <c r="C262" s="71">
        <v>0.26783262323576479</v>
      </c>
      <c r="D262" s="70">
        <v>561</v>
      </c>
      <c r="E262" s="71">
        <v>0.26412429378531072</v>
      </c>
    </row>
    <row r="263" spans="1:5" x14ac:dyDescent="0.2">
      <c r="A263" s="102" t="s">
        <v>84</v>
      </c>
      <c r="B263" s="69">
        <v>83932627.199999869</v>
      </c>
      <c r="C263" s="71">
        <v>0.29709181733977025</v>
      </c>
      <c r="D263" s="70">
        <v>647</v>
      </c>
      <c r="E263" s="71">
        <v>0.30461393596986819</v>
      </c>
    </row>
    <row r="264" spans="1:5" x14ac:dyDescent="0.2">
      <c r="A264" s="102" t="s">
        <v>85</v>
      </c>
      <c r="B264" s="69">
        <v>35721346.529999986</v>
      </c>
      <c r="C264" s="71">
        <v>0.12644093378768212</v>
      </c>
      <c r="D264" s="70">
        <v>296</v>
      </c>
      <c r="E264" s="71">
        <v>0.13935969868173259</v>
      </c>
    </row>
    <row r="265" spans="1:5" x14ac:dyDescent="0.2">
      <c r="A265" s="102" t="s">
        <v>86</v>
      </c>
      <c r="B265" s="69">
        <v>9134431.6100000013</v>
      </c>
      <c r="C265" s="71">
        <v>3.2332657488657136E-2</v>
      </c>
      <c r="D265" s="70">
        <v>88</v>
      </c>
      <c r="E265" s="71">
        <v>4.1431261770244823E-2</v>
      </c>
    </row>
    <row r="266" spans="1:5" x14ac:dyDescent="0.2">
      <c r="A266" s="102" t="s">
        <v>87</v>
      </c>
      <c r="B266" s="69">
        <v>2990492.56</v>
      </c>
      <c r="C266" s="71">
        <v>1.05852860684845E-2</v>
      </c>
      <c r="D266" s="70">
        <v>19</v>
      </c>
      <c r="E266" s="71">
        <v>8.9453860640301315E-3</v>
      </c>
    </row>
    <row r="267" spans="1:5" x14ac:dyDescent="0.2">
      <c r="A267" s="102" t="s">
        <v>88</v>
      </c>
      <c r="B267" s="69">
        <v>2723068.8600000003</v>
      </c>
      <c r="C267" s="71">
        <v>9.6387007454323756E-3</v>
      </c>
      <c r="D267" s="70">
        <v>17</v>
      </c>
      <c r="E267" s="71">
        <v>8.0037664783427498E-3</v>
      </c>
    </row>
    <row r="268" spans="1:5" x14ac:dyDescent="0.2">
      <c r="A268" s="102" t="s">
        <v>0</v>
      </c>
      <c r="B268" s="69">
        <v>1147801.21</v>
      </c>
      <c r="C268" s="71">
        <v>4.0628103611141074E-3</v>
      </c>
      <c r="D268" s="70">
        <v>7</v>
      </c>
      <c r="E268" s="71">
        <v>3.2956685499058382E-3</v>
      </c>
    </row>
    <row r="269" spans="1:5" x14ac:dyDescent="0.2">
      <c r="A269" s="102" t="s">
        <v>69</v>
      </c>
      <c r="B269" s="69">
        <v>177169.91999999998</v>
      </c>
      <c r="C269" s="71">
        <v>6.2711886028919369E-4</v>
      </c>
      <c r="D269" s="70">
        <v>4</v>
      </c>
      <c r="E269" s="71">
        <v>1.8832391713747645E-3</v>
      </c>
    </row>
    <row r="270" spans="1:5" x14ac:dyDescent="0.2">
      <c r="A270" s="102" t="s">
        <v>81</v>
      </c>
      <c r="B270" s="69">
        <v>2904272.35</v>
      </c>
      <c r="C270" s="71">
        <v>1.0280097017041146E-2</v>
      </c>
      <c r="D270" s="70">
        <v>32</v>
      </c>
      <c r="E270" s="71">
        <v>1.5065913370998116E-2</v>
      </c>
    </row>
    <row r="271" spans="1:5" x14ac:dyDescent="0.2">
      <c r="A271" s="102"/>
      <c r="B271" s="102"/>
      <c r="C271" s="71"/>
      <c r="D271" s="70"/>
      <c r="E271" s="71"/>
    </row>
    <row r="272" spans="1:5" ht="10.8" thickBot="1" x14ac:dyDescent="0.25">
      <c r="A272" s="102"/>
      <c r="B272" s="115">
        <v>282514099.3499999</v>
      </c>
      <c r="C272" s="71"/>
      <c r="D272" s="76">
        <v>2124</v>
      </c>
      <c r="E272" s="71"/>
    </row>
    <row r="273" spans="1:5" ht="10.8" thickTop="1" x14ac:dyDescent="0.2">
      <c r="A273" s="102"/>
      <c r="B273" s="102"/>
      <c r="C273" s="71"/>
      <c r="D273" s="102"/>
      <c r="E273" s="71"/>
    </row>
    <row r="274" spans="1:5" x14ac:dyDescent="0.2">
      <c r="A274" s="102"/>
      <c r="B274" s="102"/>
      <c r="C274" s="71"/>
      <c r="D274" s="102"/>
      <c r="E274" s="71"/>
    </row>
    <row r="275" spans="1:5" x14ac:dyDescent="0.2">
      <c r="A275" s="73" t="s">
        <v>387</v>
      </c>
      <c r="B275" s="102"/>
      <c r="C275" s="71"/>
      <c r="D275" s="77">
        <v>1.7436829694270599</v>
      </c>
      <c r="E275" s="71"/>
    </row>
    <row r="276" spans="1:5" x14ac:dyDescent="0.2">
      <c r="A276" s="102"/>
      <c r="B276" s="102"/>
      <c r="C276" s="71"/>
      <c r="D276" s="102"/>
      <c r="E276" s="71"/>
    </row>
    <row r="277" spans="1:5" x14ac:dyDescent="0.2">
      <c r="A277" s="102"/>
      <c r="B277" s="102"/>
      <c r="C277" s="71"/>
      <c r="D277" s="102"/>
      <c r="E277" s="71"/>
    </row>
    <row r="278" spans="1:5" x14ac:dyDescent="0.2">
      <c r="A278" s="102"/>
      <c r="B278" s="102"/>
      <c r="C278" s="71"/>
      <c r="D278" s="102"/>
      <c r="E278" s="71"/>
    </row>
    <row r="279" spans="1:5" x14ac:dyDescent="0.2">
      <c r="A279" s="102"/>
      <c r="B279" s="102"/>
      <c r="C279" s="71"/>
      <c r="D279" s="102"/>
      <c r="E279" s="71"/>
    </row>
    <row r="280" spans="1:5" x14ac:dyDescent="0.2">
      <c r="A280" s="102"/>
      <c r="B280" s="102"/>
      <c r="C280" s="71"/>
      <c r="D280" s="102"/>
      <c r="E280" s="71"/>
    </row>
    <row r="281" spans="1:5" ht="15" x14ac:dyDescent="0.25">
      <c r="A281" s="107" t="s">
        <v>171</v>
      </c>
      <c r="B281" s="122"/>
      <c r="C281" s="122"/>
      <c r="D281" s="122"/>
      <c r="E281" s="122"/>
    </row>
    <row r="282" spans="1:5" ht="15" x14ac:dyDescent="0.25">
      <c r="A282" s="123"/>
      <c r="B282" s="123"/>
      <c r="C282" s="123"/>
      <c r="D282" s="123"/>
      <c r="E282" s="123"/>
    </row>
    <row r="283" spans="1:5" ht="20.399999999999999" x14ac:dyDescent="0.2">
      <c r="A283" s="108" t="s">
        <v>89</v>
      </c>
      <c r="B283" s="56" t="s">
        <v>111</v>
      </c>
      <c r="C283" s="119" t="s">
        <v>112</v>
      </c>
      <c r="D283" s="58" t="s">
        <v>113</v>
      </c>
      <c r="E283" s="119" t="s">
        <v>112</v>
      </c>
    </row>
    <row r="284" spans="1:5" x14ac:dyDescent="0.2">
      <c r="C284" s="96"/>
      <c r="E284" s="96"/>
    </row>
    <row r="285" spans="1:5" x14ac:dyDescent="0.2">
      <c r="A285" s="102" t="s">
        <v>172</v>
      </c>
      <c r="B285" s="69">
        <v>308895103.87000024</v>
      </c>
      <c r="C285" s="71">
        <v>0.6793563570025829</v>
      </c>
      <c r="D285" s="70">
        <v>2382</v>
      </c>
      <c r="E285" s="71">
        <v>0.67612829974453592</v>
      </c>
    </row>
    <row r="286" spans="1:5" x14ac:dyDescent="0.2">
      <c r="A286" s="102" t="s">
        <v>173</v>
      </c>
      <c r="B286" s="69">
        <v>126476712.77999997</v>
      </c>
      <c r="C286" s="71">
        <v>0.27816160814269086</v>
      </c>
      <c r="D286" s="70">
        <v>986</v>
      </c>
      <c r="E286" s="71">
        <v>0.2798751064433721</v>
      </c>
    </row>
    <row r="287" spans="1:5" x14ac:dyDescent="0.2">
      <c r="A287" s="102" t="s">
        <v>174</v>
      </c>
      <c r="B287" s="69">
        <v>12261139.710000005</v>
      </c>
      <c r="C287" s="71">
        <v>2.6966057738457679E-2</v>
      </c>
      <c r="D287" s="70">
        <v>96</v>
      </c>
      <c r="E287" s="71">
        <v>2.7249503264263411E-2</v>
      </c>
    </row>
    <row r="288" spans="1:5" x14ac:dyDescent="0.2">
      <c r="A288" s="102" t="s">
        <v>175</v>
      </c>
      <c r="B288" s="69">
        <v>2130743.13</v>
      </c>
      <c r="C288" s="71">
        <v>4.6861665088556445E-3</v>
      </c>
      <c r="D288" s="70">
        <v>26</v>
      </c>
      <c r="E288" s="71">
        <v>7.3800738007380072E-3</v>
      </c>
    </row>
    <row r="289" spans="1:5" x14ac:dyDescent="0.2">
      <c r="A289" s="102" t="s">
        <v>176</v>
      </c>
      <c r="B289" s="69">
        <v>4924183.6599999992</v>
      </c>
      <c r="C289" s="71">
        <v>1.0829810607412921E-2</v>
      </c>
      <c r="D289" s="70">
        <v>33</v>
      </c>
      <c r="E289" s="71">
        <v>9.367016747090548E-3</v>
      </c>
    </row>
    <row r="290" spans="1:5" x14ac:dyDescent="0.2">
      <c r="A290" s="102" t="s">
        <v>177</v>
      </c>
      <c r="B290" s="69">
        <v>0</v>
      </c>
      <c r="C290" s="71">
        <v>0</v>
      </c>
      <c r="D290" s="70">
        <v>0</v>
      </c>
      <c r="E290" s="71">
        <v>0</v>
      </c>
    </row>
    <row r="291" spans="1:5" x14ac:dyDescent="0.2">
      <c r="A291" s="102" t="s">
        <v>178</v>
      </c>
      <c r="B291" s="69">
        <v>0</v>
      </c>
      <c r="C291" s="71">
        <v>0</v>
      </c>
      <c r="D291" s="70">
        <v>0</v>
      </c>
      <c r="E291" s="71">
        <v>0</v>
      </c>
    </row>
    <row r="292" spans="1:5" x14ac:dyDescent="0.2">
      <c r="A292" s="102"/>
      <c r="B292" s="69"/>
      <c r="C292" s="102"/>
      <c r="D292" s="70"/>
      <c r="E292" s="71"/>
    </row>
    <row r="293" spans="1:5" ht="10.8" thickBot="1" x14ac:dyDescent="0.25">
      <c r="A293" s="102"/>
      <c r="B293" s="74">
        <v>454687883.15000021</v>
      </c>
      <c r="C293" s="109"/>
      <c r="D293" s="76">
        <v>3523</v>
      </c>
      <c r="E293" s="102"/>
    </row>
    <row r="294" spans="1:5" ht="10.8" thickTop="1" x14ac:dyDescent="0.2">
      <c r="A294" s="102"/>
      <c r="B294" s="102"/>
      <c r="C294" s="71"/>
      <c r="D294" s="102"/>
      <c r="E294" s="71"/>
    </row>
  </sheetData>
  <mergeCells count="1">
    <mergeCell ref="A1:E1"/>
  </mergeCells>
  <pageMargins left="0.7" right="0.7" top="0.75" bottom="0.75" header="0.3" footer="0.3"/>
  <drawing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>
    <tabColor rgb="FFF2F2F2"/>
  </sheetPr>
  <dimension ref="A1:L294"/>
  <sheetViews>
    <sheetView workbookViewId="0">
      <selection sqref="A1:E1"/>
    </sheetView>
  </sheetViews>
  <sheetFormatPr defaultColWidth="9.109375" defaultRowHeight="10.199999999999999" x14ac:dyDescent="0.2"/>
  <cols>
    <col min="1" max="1" width="53.88671875" style="96" customWidth="1"/>
    <col min="2" max="2" width="18.44140625" style="96" customWidth="1"/>
    <col min="3" max="3" width="20.109375" style="47" customWidth="1"/>
    <col min="4" max="4" width="19.88671875" style="96" customWidth="1"/>
    <col min="5" max="5" width="12.88671875" style="47" bestFit="1" customWidth="1"/>
    <col min="6" max="6" width="15.109375" style="96" customWidth="1"/>
    <col min="7" max="7" width="6" style="96" bestFit="1" customWidth="1"/>
    <col min="8" max="8" width="46.88671875" style="96" customWidth="1"/>
    <col min="9" max="9" width="15.5546875" style="96" customWidth="1"/>
    <col min="10" max="10" width="15.44140625" style="96" customWidth="1"/>
    <col min="11" max="11" width="16.109375" style="96" customWidth="1"/>
    <col min="12" max="12" width="12.88671875" style="96" bestFit="1" customWidth="1"/>
    <col min="13" max="16384" width="9.109375" style="96"/>
  </cols>
  <sheetData>
    <row r="1" spans="1:12" s="95" customFormat="1" ht="13.2" x14ac:dyDescent="0.25">
      <c r="A1" s="333" t="s">
        <v>636</v>
      </c>
      <c r="B1" s="333"/>
      <c r="C1" s="333"/>
      <c r="D1" s="333"/>
      <c r="E1" s="333"/>
    </row>
    <row r="2" spans="1:12" ht="6.75" customHeight="1" x14ac:dyDescent="0.3">
      <c r="A2" s="44"/>
      <c r="B2" s="44"/>
      <c r="C2" s="44"/>
      <c r="D2" s="44"/>
      <c r="E2" s="44"/>
    </row>
    <row r="3" spans="1:12" x14ac:dyDescent="0.2">
      <c r="B3" s="46"/>
      <c r="D3" s="48"/>
    </row>
    <row r="4" spans="1:12" s="99" customFormat="1" ht="23.25" customHeight="1" x14ac:dyDescent="0.2">
      <c r="A4" s="97"/>
      <c r="B4" s="98" t="s">
        <v>140</v>
      </c>
      <c r="C4" s="98" t="s">
        <v>190</v>
      </c>
      <c r="D4" s="98" t="s">
        <v>146</v>
      </c>
      <c r="E4" s="98" t="s">
        <v>141</v>
      </c>
      <c r="G4" s="100"/>
    </row>
    <row r="5" spans="1:12" x14ac:dyDescent="0.2">
      <c r="B5" s="101"/>
      <c r="C5" s="101"/>
      <c r="D5" s="101"/>
      <c r="E5" s="101"/>
      <c r="G5" s="101"/>
      <c r="I5" s="113"/>
    </row>
    <row r="6" spans="1:12" s="95" customFormat="1" x14ac:dyDescent="0.2">
      <c r="A6" s="102" t="s">
        <v>170</v>
      </c>
      <c r="B6" s="69">
        <v>451271015.9900018</v>
      </c>
      <c r="C6" s="69">
        <v>80728464.829999879</v>
      </c>
      <c r="D6" s="69">
        <v>136401646.64000008</v>
      </c>
      <c r="E6" s="69">
        <v>234140904.51999998</v>
      </c>
      <c r="F6" s="53"/>
      <c r="G6" s="54"/>
      <c r="H6" s="103"/>
      <c r="I6" s="104"/>
      <c r="J6" s="103"/>
      <c r="K6" s="103"/>
      <c r="L6" s="103"/>
    </row>
    <row r="7" spans="1:12" s="95" customFormat="1" x14ac:dyDescent="0.2">
      <c r="A7" s="102" t="s">
        <v>89</v>
      </c>
      <c r="B7" s="70">
        <v>3499</v>
      </c>
      <c r="C7" s="70">
        <v>658</v>
      </c>
      <c r="D7" s="70">
        <v>942</v>
      </c>
      <c r="E7" s="70">
        <v>1899</v>
      </c>
      <c r="G7" s="54"/>
      <c r="H7" s="104"/>
      <c r="I7" s="105"/>
      <c r="J7" s="104"/>
      <c r="K7" s="104"/>
      <c r="L7" s="104"/>
    </row>
    <row r="8" spans="1:12" s="95" customFormat="1" x14ac:dyDescent="0.2">
      <c r="A8" s="102" t="s">
        <v>90</v>
      </c>
      <c r="B8" s="71">
        <v>0.79797045108374887</v>
      </c>
      <c r="C8" s="71">
        <v>0.77645188262387066</v>
      </c>
      <c r="D8" s="71">
        <v>0.79406266544767057</v>
      </c>
      <c r="E8" s="71">
        <v>0.80766627675435332</v>
      </c>
      <c r="H8" s="105"/>
      <c r="I8" s="105"/>
      <c r="J8" s="105"/>
      <c r="K8" s="105"/>
      <c r="L8" s="105"/>
    </row>
    <row r="9" spans="1:12" s="95" customFormat="1" x14ac:dyDescent="0.2">
      <c r="A9" s="102" t="s">
        <v>91</v>
      </c>
      <c r="B9" s="71">
        <v>2.7229250000000002E-3</v>
      </c>
      <c r="C9" s="71">
        <v>1.3692521739130435E-2</v>
      </c>
      <c r="D9" s="71">
        <v>2.7229250000000002E-3</v>
      </c>
      <c r="E9" s="71">
        <v>2.3695629629629629E-2</v>
      </c>
      <c r="H9" s="105"/>
      <c r="I9" s="105"/>
      <c r="J9" s="105"/>
      <c r="K9" s="105"/>
      <c r="L9" s="105"/>
    </row>
    <row r="10" spans="1:12" s="95" customFormat="1" x14ac:dyDescent="0.2">
      <c r="A10" s="102" t="s">
        <v>92</v>
      </c>
      <c r="B10" s="71">
        <v>0.92746270000000008</v>
      </c>
      <c r="C10" s="71">
        <v>0.8850243333333333</v>
      </c>
      <c r="D10" s="71">
        <v>0.89999805194805194</v>
      </c>
      <c r="E10" s="71">
        <v>0.92746270000000008</v>
      </c>
      <c r="H10" s="105"/>
      <c r="I10" s="103"/>
      <c r="J10" s="105"/>
      <c r="K10" s="105"/>
      <c r="L10" s="105"/>
    </row>
    <row r="11" spans="1:12" s="95" customFormat="1" x14ac:dyDescent="0.2">
      <c r="A11" s="102" t="s">
        <v>93</v>
      </c>
      <c r="B11" s="69">
        <v>11.516935849150366</v>
      </c>
      <c r="C11" s="69">
        <v>14.326136444483026</v>
      </c>
      <c r="D11" s="69">
        <v>10.937038349092969</v>
      </c>
      <c r="E11" s="69">
        <v>10.886189684257873</v>
      </c>
      <c r="H11" s="103"/>
      <c r="I11" s="103"/>
      <c r="J11" s="103"/>
      <c r="K11" s="103"/>
      <c r="L11" s="103"/>
    </row>
    <row r="12" spans="1:12" s="95" customFormat="1" x14ac:dyDescent="0.2">
      <c r="A12" s="102" t="s">
        <v>94</v>
      </c>
      <c r="B12" s="69">
        <v>10.718685831622176</v>
      </c>
      <c r="C12" s="69">
        <v>13.459274469541411</v>
      </c>
      <c r="D12" s="69">
        <v>10.803559206023271</v>
      </c>
      <c r="E12" s="69">
        <v>10.718685831622176</v>
      </c>
      <c r="H12" s="103"/>
      <c r="I12" s="103"/>
      <c r="J12" s="103"/>
      <c r="K12" s="103"/>
      <c r="L12" s="103"/>
    </row>
    <row r="13" spans="1:12" s="95" customFormat="1" x14ac:dyDescent="0.2">
      <c r="A13" s="102" t="s">
        <v>95</v>
      </c>
      <c r="B13" s="69">
        <v>14.590006844626968</v>
      </c>
      <c r="C13" s="69">
        <v>14.590006844626968</v>
      </c>
      <c r="D13" s="69">
        <v>11.080082135523615</v>
      </c>
      <c r="E13" s="69">
        <v>12.262833675564682</v>
      </c>
      <c r="H13" s="103"/>
      <c r="I13" s="103"/>
      <c r="J13" s="103"/>
      <c r="K13" s="103"/>
      <c r="L13" s="103"/>
    </row>
    <row r="14" spans="1:12" s="95" customFormat="1" x14ac:dyDescent="0.2">
      <c r="A14" s="102" t="s">
        <v>120</v>
      </c>
      <c r="B14" s="69">
        <v>128971.42497570787</v>
      </c>
      <c r="C14" s="69">
        <v>122687.63651975665</v>
      </c>
      <c r="D14" s="69">
        <v>144800.04951167735</v>
      </c>
      <c r="E14" s="69">
        <v>123296.94814112689</v>
      </c>
      <c r="H14" s="103"/>
      <c r="I14" s="103"/>
      <c r="J14" s="103"/>
      <c r="K14" s="103"/>
      <c r="L14" s="103"/>
    </row>
    <row r="15" spans="1:12" s="95" customFormat="1" x14ac:dyDescent="0.2">
      <c r="A15" s="102" t="s">
        <v>96</v>
      </c>
      <c r="B15" s="69">
        <v>997.27</v>
      </c>
      <c r="C15" s="69">
        <v>1574.64</v>
      </c>
      <c r="D15" s="69">
        <v>997.27</v>
      </c>
      <c r="E15" s="69">
        <v>5689</v>
      </c>
      <c r="H15" s="103"/>
      <c r="I15" s="103"/>
      <c r="J15" s="103"/>
      <c r="K15" s="103"/>
      <c r="L15" s="103"/>
    </row>
    <row r="16" spans="1:12" s="95" customFormat="1" x14ac:dyDescent="0.2">
      <c r="A16" s="102" t="s">
        <v>97</v>
      </c>
      <c r="B16" s="69">
        <v>1607069.2</v>
      </c>
      <c r="C16" s="69">
        <v>539843.21</v>
      </c>
      <c r="D16" s="69">
        <v>1607069.2</v>
      </c>
      <c r="E16" s="69">
        <v>512625.5</v>
      </c>
      <c r="H16" s="103"/>
      <c r="I16" s="103"/>
      <c r="J16" s="103"/>
      <c r="K16" s="103"/>
      <c r="L16" s="103"/>
    </row>
    <row r="17" spans="1:12" s="95" customFormat="1" x14ac:dyDescent="0.2">
      <c r="A17" s="102" t="s">
        <v>98</v>
      </c>
      <c r="B17" s="69">
        <v>11.110116023535133</v>
      </c>
      <c r="C17" s="69">
        <v>9.0492693587081519</v>
      </c>
      <c r="D17" s="69">
        <v>11.475590907023372</v>
      </c>
      <c r="E17" s="69">
        <v>11.607754878339426</v>
      </c>
      <c r="H17" s="103"/>
      <c r="I17" s="103"/>
      <c r="J17" s="103"/>
      <c r="K17" s="103"/>
      <c r="L17" s="103"/>
    </row>
    <row r="18" spans="1:12" s="95" customFormat="1" x14ac:dyDescent="0.2">
      <c r="A18" s="102" t="s">
        <v>99</v>
      </c>
      <c r="B18" s="69">
        <v>0</v>
      </c>
      <c r="C18" s="69">
        <v>0.5</v>
      </c>
      <c r="D18" s="69">
        <v>0</v>
      </c>
      <c r="E18" s="69">
        <v>0</v>
      </c>
      <c r="H18" s="103"/>
      <c r="I18" s="103"/>
      <c r="J18" s="103"/>
      <c r="K18" s="103"/>
      <c r="L18" s="103"/>
    </row>
    <row r="19" spans="1:12" s="95" customFormat="1" x14ac:dyDescent="0.2">
      <c r="A19" s="102" t="s">
        <v>100</v>
      </c>
      <c r="B19" s="69">
        <v>22.916666666666668</v>
      </c>
      <c r="C19" s="69">
        <v>22.916666666666668</v>
      </c>
      <c r="D19" s="69">
        <v>19.25</v>
      </c>
      <c r="E19" s="69">
        <v>19.333333333333332</v>
      </c>
      <c r="H19" s="103"/>
      <c r="I19" s="105"/>
      <c r="J19" s="103"/>
      <c r="K19" s="103"/>
      <c r="L19" s="103"/>
    </row>
    <row r="20" spans="1:12" s="95" customFormat="1" x14ac:dyDescent="0.2">
      <c r="A20" s="102" t="s">
        <v>101</v>
      </c>
      <c r="B20" s="71">
        <v>0.62155575040568234</v>
      </c>
      <c r="C20" s="71">
        <v>0.96186887776842667</v>
      </c>
      <c r="D20" s="71">
        <v>0.96515981942254303</v>
      </c>
      <c r="E20" s="71">
        <v>0.3040498567131783</v>
      </c>
      <c r="H20" s="105"/>
      <c r="I20" s="105"/>
      <c r="J20" s="105"/>
      <c r="K20" s="105"/>
      <c r="L20" s="105"/>
    </row>
    <row r="21" spans="1:12" s="95" customFormat="1" x14ac:dyDescent="0.2">
      <c r="A21" s="102" t="s">
        <v>143</v>
      </c>
      <c r="B21" s="71">
        <v>0.37844424959431361</v>
      </c>
      <c r="C21" s="71">
        <v>3.8131122231573403E-2</v>
      </c>
      <c r="D21" s="71">
        <v>3.484018057745638E-2</v>
      </c>
      <c r="E21" s="71">
        <v>0.6959501432868207</v>
      </c>
      <c r="H21" s="105"/>
      <c r="I21" s="105"/>
      <c r="J21" s="105"/>
      <c r="K21" s="105"/>
      <c r="L21" s="105"/>
    </row>
    <row r="22" spans="1:12" s="95" customFormat="1" x14ac:dyDescent="0.2">
      <c r="A22" s="102" t="s">
        <v>102</v>
      </c>
      <c r="B22" s="71">
        <v>0</v>
      </c>
      <c r="C22" s="71">
        <v>0</v>
      </c>
      <c r="D22" s="71">
        <v>0</v>
      </c>
      <c r="E22" s="71">
        <v>0</v>
      </c>
      <c r="H22" s="105"/>
      <c r="I22" s="105"/>
      <c r="J22" s="105"/>
      <c r="K22" s="105"/>
      <c r="L22" s="105"/>
    </row>
    <row r="23" spans="1:12" s="95" customFormat="1" x14ac:dyDescent="0.2">
      <c r="A23" s="102" t="s">
        <v>103</v>
      </c>
      <c r="B23" s="71">
        <v>0.41468051339274592</v>
      </c>
      <c r="C23" s="71">
        <v>0.35398469362916096</v>
      </c>
      <c r="D23" s="71">
        <v>0.28781967444729661</v>
      </c>
      <c r="E23" s="71">
        <v>0.50951190444303518</v>
      </c>
      <c r="H23" s="105"/>
      <c r="I23" s="103"/>
      <c r="J23" s="105"/>
      <c r="K23" s="105"/>
      <c r="L23" s="105"/>
    </row>
    <row r="24" spans="1:12" s="95" customFormat="1" ht="20.399999999999999" x14ac:dyDescent="0.2">
      <c r="A24" s="90" t="s">
        <v>386</v>
      </c>
      <c r="B24" s="69">
        <v>1.7457841838045842</v>
      </c>
      <c r="C24" s="69">
        <v>2.1684826188392083</v>
      </c>
      <c r="D24" s="69">
        <v>1.6712106034855632</v>
      </c>
      <c r="E24" s="69">
        <v>1.4226364586864735</v>
      </c>
      <c r="H24" s="103"/>
      <c r="I24" s="103"/>
      <c r="J24" s="103"/>
      <c r="K24" s="103"/>
      <c r="L24" s="103"/>
    </row>
    <row r="25" spans="1:12" x14ac:dyDescent="0.2">
      <c r="A25" s="102"/>
      <c r="B25" s="69"/>
      <c r="C25" s="71"/>
      <c r="D25" s="102"/>
      <c r="E25" s="102"/>
    </row>
    <row r="26" spans="1:12" x14ac:dyDescent="0.2">
      <c r="A26" s="102"/>
      <c r="B26" s="69"/>
      <c r="C26" s="71"/>
      <c r="D26" s="102"/>
      <c r="E26" s="102"/>
    </row>
    <row r="27" spans="1:12" x14ac:dyDescent="0.2">
      <c r="A27" s="107" t="s">
        <v>109</v>
      </c>
      <c r="B27" s="69"/>
      <c r="C27" s="71"/>
      <c r="D27" s="102"/>
      <c r="E27" s="102"/>
    </row>
    <row r="28" spans="1:12" x14ac:dyDescent="0.2">
      <c r="B28" s="46"/>
      <c r="D28" s="48"/>
    </row>
    <row r="29" spans="1:12" ht="20.399999999999999" x14ac:dyDescent="0.2">
      <c r="A29" s="108" t="s">
        <v>110</v>
      </c>
      <c r="B29" s="56" t="s">
        <v>111</v>
      </c>
      <c r="C29" s="57" t="s">
        <v>112</v>
      </c>
      <c r="D29" s="58" t="s">
        <v>113</v>
      </c>
      <c r="E29" s="57" t="s">
        <v>112</v>
      </c>
    </row>
    <row r="30" spans="1:12" x14ac:dyDescent="0.2">
      <c r="B30" s="46"/>
      <c r="D30" s="48"/>
    </row>
    <row r="31" spans="1:12" x14ac:dyDescent="0.2">
      <c r="A31" s="102" t="s">
        <v>17</v>
      </c>
      <c r="B31" s="69">
        <v>1670181.4400000004</v>
      </c>
      <c r="C31" s="71">
        <v>3.7010607391568251E-3</v>
      </c>
      <c r="D31" s="70">
        <v>55</v>
      </c>
      <c r="E31" s="71">
        <v>1.5718776793369534E-2</v>
      </c>
    </row>
    <row r="32" spans="1:12" x14ac:dyDescent="0.2">
      <c r="A32" s="102" t="s">
        <v>18</v>
      </c>
      <c r="B32" s="69">
        <v>9352754.9100000001</v>
      </c>
      <c r="C32" s="71">
        <v>2.0725361431604233E-2</v>
      </c>
      <c r="D32" s="70">
        <v>143</v>
      </c>
      <c r="E32" s="71">
        <v>4.0868819662760791E-2</v>
      </c>
    </row>
    <row r="33" spans="1:5" x14ac:dyDescent="0.2">
      <c r="A33" s="102" t="s">
        <v>19</v>
      </c>
      <c r="B33" s="69">
        <v>6840658.3899999997</v>
      </c>
      <c r="C33" s="71">
        <v>1.5158647791711019E-2</v>
      </c>
      <c r="D33" s="70">
        <v>58</v>
      </c>
      <c r="E33" s="71">
        <v>1.6576164618462418E-2</v>
      </c>
    </row>
    <row r="34" spans="1:5" x14ac:dyDescent="0.2">
      <c r="A34" s="102" t="s">
        <v>20</v>
      </c>
      <c r="B34" s="69">
        <v>8539478.7400000002</v>
      </c>
      <c r="C34" s="71">
        <v>1.8923171303758701E-2</v>
      </c>
      <c r="D34" s="70">
        <v>81</v>
      </c>
      <c r="E34" s="71">
        <v>2.3149471277507858E-2</v>
      </c>
    </row>
    <row r="35" spans="1:5" x14ac:dyDescent="0.2">
      <c r="A35" s="102" t="s">
        <v>21</v>
      </c>
      <c r="B35" s="69">
        <v>10414378.769999998</v>
      </c>
      <c r="C35" s="71">
        <v>2.3077880920743154E-2</v>
      </c>
      <c r="D35" s="70">
        <v>80</v>
      </c>
      <c r="E35" s="71">
        <v>2.286367533581023E-2</v>
      </c>
    </row>
    <row r="36" spans="1:5" x14ac:dyDescent="0.2">
      <c r="A36" s="102" t="s">
        <v>22</v>
      </c>
      <c r="B36" s="69">
        <v>21088748.579999998</v>
      </c>
      <c r="C36" s="71">
        <v>4.6731892438816237E-2</v>
      </c>
      <c r="D36" s="70">
        <v>153</v>
      </c>
      <c r="E36" s="71">
        <v>4.3726779079737065E-2</v>
      </c>
    </row>
    <row r="37" spans="1:5" x14ac:dyDescent="0.2">
      <c r="A37" s="102" t="s">
        <v>23</v>
      </c>
      <c r="B37" s="69">
        <v>30949475.209999993</v>
      </c>
      <c r="C37" s="71">
        <v>6.8582900548361012E-2</v>
      </c>
      <c r="D37" s="70">
        <v>223</v>
      </c>
      <c r="E37" s="71">
        <v>6.3732494998571018E-2</v>
      </c>
    </row>
    <row r="38" spans="1:5" x14ac:dyDescent="0.2">
      <c r="A38" s="102" t="s">
        <v>24</v>
      </c>
      <c r="B38" s="69">
        <v>52999761.550000019</v>
      </c>
      <c r="C38" s="71">
        <v>0.11744552535404686</v>
      </c>
      <c r="D38" s="70">
        <v>341</v>
      </c>
      <c r="E38" s="71">
        <v>9.7456416118891109E-2</v>
      </c>
    </row>
    <row r="39" spans="1:5" x14ac:dyDescent="0.2">
      <c r="A39" s="102" t="s">
        <v>41</v>
      </c>
      <c r="B39" s="69">
        <v>111597728.94999997</v>
      </c>
      <c r="C39" s="71">
        <v>0.2472964692961202</v>
      </c>
      <c r="D39" s="70">
        <v>794</v>
      </c>
      <c r="E39" s="71">
        <v>0.22692197770791656</v>
      </c>
    </row>
    <row r="40" spans="1:5" x14ac:dyDescent="0.2">
      <c r="A40" s="102" t="s">
        <v>42</v>
      </c>
      <c r="B40" s="69">
        <v>99501314.229999959</v>
      </c>
      <c r="C40" s="71">
        <v>0.2204912584773778</v>
      </c>
      <c r="D40" s="70">
        <v>773</v>
      </c>
      <c r="E40" s="71">
        <v>0.22092026293226635</v>
      </c>
    </row>
    <row r="41" spans="1:5" x14ac:dyDescent="0.2">
      <c r="A41" s="102" t="s">
        <v>43</v>
      </c>
      <c r="B41" s="69">
        <v>83850697.289999977</v>
      </c>
      <c r="C41" s="71">
        <v>0.18581006605542355</v>
      </c>
      <c r="D41" s="70">
        <v>687</v>
      </c>
      <c r="E41" s="71">
        <v>0.19634181194627037</v>
      </c>
    </row>
    <row r="42" spans="1:5" x14ac:dyDescent="0.2">
      <c r="A42" s="102" t="s">
        <v>44</v>
      </c>
      <c r="B42" s="69">
        <v>10951365.320000004</v>
      </c>
      <c r="C42" s="71">
        <v>2.4267823396490158E-2</v>
      </c>
      <c r="D42" s="70">
        <v>81</v>
      </c>
      <c r="E42" s="71">
        <v>2.3149471277507858E-2</v>
      </c>
    </row>
    <row r="43" spans="1:5" x14ac:dyDescent="0.2">
      <c r="A43" s="102" t="s">
        <v>45</v>
      </c>
      <c r="B43" s="69">
        <v>1969273.7699999998</v>
      </c>
      <c r="C43" s="71">
        <v>4.3638383592613413E-3</v>
      </c>
      <c r="D43" s="70">
        <v>20</v>
      </c>
      <c r="E43" s="71">
        <v>5.7159188339525576E-3</v>
      </c>
    </row>
    <row r="44" spans="1:5" x14ac:dyDescent="0.2">
      <c r="A44" s="102" t="s">
        <v>46</v>
      </c>
      <c r="B44" s="69">
        <v>1045384.05</v>
      </c>
      <c r="C44" s="71">
        <v>2.3165326665321789E-3</v>
      </c>
      <c r="D44" s="70">
        <v>6</v>
      </c>
      <c r="E44" s="71">
        <v>1.7147756501857674E-3</v>
      </c>
    </row>
    <row r="45" spans="1:5" x14ac:dyDescent="0.2">
      <c r="A45" s="102" t="s">
        <v>25</v>
      </c>
      <c r="B45" s="69">
        <v>499814.79000000004</v>
      </c>
      <c r="C45" s="71">
        <v>1.1075712205967951E-3</v>
      </c>
      <c r="D45" s="70">
        <v>4</v>
      </c>
      <c r="E45" s="71">
        <v>1.1431837667905116E-3</v>
      </c>
    </row>
    <row r="46" spans="1:5" x14ac:dyDescent="0.2">
      <c r="A46" s="102" t="s">
        <v>26</v>
      </c>
      <c r="B46" s="69">
        <v>0</v>
      </c>
      <c r="C46" s="71">
        <v>0</v>
      </c>
      <c r="D46" s="70">
        <v>0</v>
      </c>
      <c r="E46" s="71">
        <v>0</v>
      </c>
    </row>
    <row r="47" spans="1:5" x14ac:dyDescent="0.2">
      <c r="A47" s="102" t="s">
        <v>27</v>
      </c>
      <c r="B47" s="69">
        <v>0</v>
      </c>
      <c r="C47" s="71">
        <v>0</v>
      </c>
      <c r="D47" s="70">
        <v>0</v>
      </c>
      <c r="E47" s="71">
        <v>0</v>
      </c>
    </row>
    <row r="48" spans="1:5" x14ac:dyDescent="0.2">
      <c r="A48" s="102" t="s">
        <v>4</v>
      </c>
      <c r="B48" s="69">
        <v>0</v>
      </c>
      <c r="C48" s="71">
        <v>0</v>
      </c>
      <c r="D48" s="70">
        <v>0</v>
      </c>
      <c r="E48" s="71">
        <v>0</v>
      </c>
    </row>
    <row r="49" spans="1:5" x14ac:dyDescent="0.2">
      <c r="A49" s="102"/>
      <c r="B49" s="69"/>
      <c r="C49" s="71"/>
      <c r="D49" s="70"/>
      <c r="E49" s="71"/>
    </row>
    <row r="50" spans="1:5" ht="10.8" thickBot="1" x14ac:dyDescent="0.25">
      <c r="A50" s="109"/>
      <c r="B50" s="74">
        <v>451271015.98999989</v>
      </c>
      <c r="C50" s="75"/>
      <c r="D50" s="76">
        <v>3499</v>
      </c>
      <c r="E50" s="75"/>
    </row>
    <row r="51" spans="1:5" ht="10.8" thickTop="1" x14ac:dyDescent="0.2">
      <c r="A51" s="102"/>
      <c r="B51" s="69"/>
      <c r="C51" s="71"/>
      <c r="D51" s="70"/>
      <c r="E51" s="71"/>
    </row>
    <row r="52" spans="1:5" x14ac:dyDescent="0.2">
      <c r="A52" s="109" t="s">
        <v>114</v>
      </c>
      <c r="B52" s="69"/>
      <c r="C52" s="102"/>
      <c r="D52" s="75">
        <v>0.7979704510837522</v>
      </c>
      <c r="E52" s="71"/>
    </row>
    <row r="53" spans="1:5" x14ac:dyDescent="0.2">
      <c r="A53" s="102"/>
      <c r="B53" s="69"/>
      <c r="C53" s="71"/>
      <c r="D53" s="102"/>
      <c r="E53" s="102"/>
    </row>
    <row r="54" spans="1:5" x14ac:dyDescent="0.2">
      <c r="A54" s="102"/>
      <c r="B54" s="69"/>
      <c r="C54" s="71"/>
      <c r="D54" s="102"/>
      <c r="E54" s="102"/>
    </row>
    <row r="55" spans="1:5" x14ac:dyDescent="0.2">
      <c r="A55" s="107" t="s">
        <v>635</v>
      </c>
      <c r="B55" s="69"/>
      <c r="C55" s="71"/>
      <c r="D55" s="102"/>
      <c r="E55" s="102"/>
    </row>
    <row r="56" spans="1:5" x14ac:dyDescent="0.2">
      <c r="B56" s="46"/>
      <c r="D56" s="48"/>
    </row>
    <row r="57" spans="1:5" ht="20.399999999999999" x14ac:dyDescent="0.2">
      <c r="A57" s="108" t="s">
        <v>110</v>
      </c>
      <c r="B57" s="56" t="s">
        <v>111</v>
      </c>
      <c r="C57" s="57" t="s">
        <v>112</v>
      </c>
      <c r="D57" s="58" t="s">
        <v>113</v>
      </c>
      <c r="E57" s="57" t="s">
        <v>112</v>
      </c>
    </row>
    <row r="58" spans="1:5" x14ac:dyDescent="0.2">
      <c r="B58" s="46"/>
      <c r="D58" s="48"/>
    </row>
    <row r="59" spans="1:5" x14ac:dyDescent="0.2">
      <c r="A59" s="102" t="s">
        <v>17</v>
      </c>
      <c r="B59" s="69">
        <v>4766074.18</v>
      </c>
      <c r="C59" s="71">
        <v>1.0561445364586888E-2</v>
      </c>
      <c r="D59" s="70">
        <v>108</v>
      </c>
      <c r="E59" s="71">
        <v>3.0865961703343811E-2</v>
      </c>
    </row>
    <row r="60" spans="1:5" x14ac:dyDescent="0.2">
      <c r="A60" s="102" t="s">
        <v>18</v>
      </c>
      <c r="B60" s="69">
        <v>80070246.029999912</v>
      </c>
      <c r="C60" s="71">
        <v>0.1774327248878183</v>
      </c>
      <c r="D60" s="70">
        <v>588</v>
      </c>
      <c r="E60" s="71">
        <v>0.16804801371820521</v>
      </c>
    </row>
    <row r="61" spans="1:5" x14ac:dyDescent="0.2">
      <c r="A61" s="102" t="s">
        <v>19</v>
      </c>
      <c r="B61" s="69">
        <v>24218343.309999999</v>
      </c>
      <c r="C61" s="71">
        <v>5.3666959436492315E-2</v>
      </c>
      <c r="D61" s="70">
        <v>174</v>
      </c>
      <c r="E61" s="71">
        <v>4.9728493855387253E-2</v>
      </c>
    </row>
    <row r="62" spans="1:5" x14ac:dyDescent="0.2">
      <c r="A62" s="102" t="s">
        <v>20</v>
      </c>
      <c r="B62" s="69">
        <v>60206801.99000001</v>
      </c>
      <c r="C62" s="71">
        <v>0.13341606231439021</v>
      </c>
      <c r="D62" s="70">
        <v>433</v>
      </c>
      <c r="E62" s="71">
        <v>0.12374964275507287</v>
      </c>
    </row>
    <row r="63" spans="1:5" x14ac:dyDescent="0.2">
      <c r="A63" s="102" t="s">
        <v>21</v>
      </c>
      <c r="B63" s="69">
        <v>68315509.040000021</v>
      </c>
      <c r="C63" s="71">
        <v>0.15138465937177292</v>
      </c>
      <c r="D63" s="70">
        <v>466</v>
      </c>
      <c r="E63" s="71">
        <v>0.1331809088310946</v>
      </c>
    </row>
    <row r="64" spans="1:5" x14ac:dyDescent="0.2">
      <c r="A64" s="102" t="s">
        <v>22</v>
      </c>
      <c r="B64" s="69">
        <v>50239409.469999984</v>
      </c>
      <c r="C64" s="71">
        <v>0.111328686509557</v>
      </c>
      <c r="D64" s="70">
        <v>384</v>
      </c>
      <c r="E64" s="71">
        <v>0.10974564161188911</v>
      </c>
    </row>
    <row r="65" spans="1:5" x14ac:dyDescent="0.2">
      <c r="A65" s="102" t="s">
        <v>23</v>
      </c>
      <c r="B65" s="69">
        <v>46415522.800000019</v>
      </c>
      <c r="C65" s="71">
        <v>0.1028550940684136</v>
      </c>
      <c r="D65" s="70">
        <v>364</v>
      </c>
      <c r="E65" s="71">
        <v>0.10402972277793655</v>
      </c>
    </row>
    <row r="66" spans="1:5" x14ac:dyDescent="0.2">
      <c r="A66" s="102" t="s">
        <v>24</v>
      </c>
      <c r="B66" s="69">
        <v>36916830.750000007</v>
      </c>
      <c r="C66" s="71">
        <v>8.1806341293627599E-2</v>
      </c>
      <c r="D66" s="70">
        <v>324</v>
      </c>
      <c r="E66" s="71">
        <v>9.2597885110031433E-2</v>
      </c>
    </row>
    <row r="67" spans="1:5" x14ac:dyDescent="0.2">
      <c r="A67" s="102" t="s">
        <v>41</v>
      </c>
      <c r="B67" s="69">
        <v>48265044.129999973</v>
      </c>
      <c r="C67" s="71">
        <v>0.10695356541814668</v>
      </c>
      <c r="D67" s="70">
        <v>426</v>
      </c>
      <c r="E67" s="71">
        <v>0.12174907116318948</v>
      </c>
    </row>
    <row r="68" spans="1:5" x14ac:dyDescent="0.2">
      <c r="A68" s="102" t="s">
        <v>42</v>
      </c>
      <c r="B68" s="69">
        <v>4616647.0000000009</v>
      </c>
      <c r="C68" s="71">
        <v>1.0230320220925302E-2</v>
      </c>
      <c r="D68" s="70">
        <v>35</v>
      </c>
      <c r="E68" s="71">
        <v>1.0002857959416977E-2</v>
      </c>
    </row>
    <row r="69" spans="1:5" x14ac:dyDescent="0.2">
      <c r="A69" s="102" t="s">
        <v>43</v>
      </c>
      <c r="B69" s="69">
        <v>3346630.84</v>
      </c>
      <c r="C69" s="71">
        <v>7.4160110475035707E-3</v>
      </c>
      <c r="D69" s="70">
        <v>30</v>
      </c>
      <c r="E69" s="71">
        <v>8.5738782509288368E-3</v>
      </c>
    </row>
    <row r="70" spans="1:5" x14ac:dyDescent="0.2">
      <c r="A70" s="102" t="s">
        <v>44</v>
      </c>
      <c r="B70" s="69">
        <v>3696911.36</v>
      </c>
      <c r="C70" s="71">
        <v>8.1922198169313027E-3</v>
      </c>
      <c r="D70" s="70">
        <v>15</v>
      </c>
      <c r="E70" s="71">
        <v>4.2869391254644184E-3</v>
      </c>
    </row>
    <row r="71" spans="1:5" x14ac:dyDescent="0.2">
      <c r="A71" s="102" t="s">
        <v>45</v>
      </c>
      <c r="B71" s="69">
        <v>3024683.93</v>
      </c>
      <c r="C71" s="71">
        <v>6.7025885173778296E-3</v>
      </c>
      <c r="D71" s="70">
        <v>23</v>
      </c>
      <c r="E71" s="71">
        <v>6.5733066590454416E-3</v>
      </c>
    </row>
    <row r="72" spans="1:5" x14ac:dyDescent="0.2">
      <c r="A72" s="102" t="s">
        <v>46</v>
      </c>
      <c r="B72" s="69">
        <v>871532.8</v>
      </c>
      <c r="C72" s="71">
        <v>1.9312846806436891E-3</v>
      </c>
      <c r="D72" s="70">
        <v>7</v>
      </c>
      <c r="E72" s="71">
        <v>2.0005715918833952E-3</v>
      </c>
    </row>
    <row r="73" spans="1:5" x14ac:dyDescent="0.2">
      <c r="A73" s="102" t="s">
        <v>25</v>
      </c>
      <c r="B73" s="69">
        <v>4854413.8299999991</v>
      </c>
      <c r="C73" s="71">
        <v>1.0757202785005745E-2</v>
      </c>
      <c r="D73" s="70">
        <v>37</v>
      </c>
      <c r="E73" s="71">
        <v>1.0574449842812233E-2</v>
      </c>
    </row>
    <row r="74" spans="1:5" x14ac:dyDescent="0.2">
      <c r="A74" s="102" t="s">
        <v>26</v>
      </c>
      <c r="B74" s="69">
        <v>959780.4800000001</v>
      </c>
      <c r="C74" s="71">
        <v>2.1268382989198418E-3</v>
      </c>
      <c r="D74" s="70">
        <v>9</v>
      </c>
      <c r="E74" s="71">
        <v>2.5721634752786512E-3</v>
      </c>
    </row>
    <row r="75" spans="1:5" x14ac:dyDescent="0.2">
      <c r="A75" s="102" t="s">
        <v>27</v>
      </c>
      <c r="B75" s="69">
        <v>1712285.5599999998</v>
      </c>
      <c r="C75" s="71">
        <v>3.7943619229424295E-3</v>
      </c>
      <c r="D75" s="70">
        <v>14</v>
      </c>
      <c r="E75" s="71">
        <v>4.0011431837667904E-3</v>
      </c>
    </row>
    <row r="76" spans="1:5" x14ac:dyDescent="0.2">
      <c r="A76" s="102" t="s">
        <v>4</v>
      </c>
      <c r="B76" s="69">
        <v>8774348.4899999965</v>
      </c>
      <c r="C76" s="71">
        <v>1.9443634044944813E-2</v>
      </c>
      <c r="D76" s="70">
        <v>62</v>
      </c>
      <c r="E76" s="71">
        <v>1.771934838525293E-2</v>
      </c>
    </row>
    <row r="77" spans="1:5" x14ac:dyDescent="0.2">
      <c r="A77" s="102"/>
      <c r="B77" s="69"/>
      <c r="C77" s="71"/>
      <c r="D77" s="70"/>
      <c r="E77" s="71"/>
    </row>
    <row r="78" spans="1:5" ht="10.8" thickBot="1" x14ac:dyDescent="0.25">
      <c r="A78" s="109"/>
      <c r="B78" s="74">
        <v>451271015.98999995</v>
      </c>
      <c r="C78" s="75"/>
      <c r="D78" s="76">
        <v>3499</v>
      </c>
      <c r="E78" s="75"/>
    </row>
    <row r="79" spans="1:5" ht="10.8" thickTop="1" x14ac:dyDescent="0.2">
      <c r="A79" s="102"/>
      <c r="B79" s="69"/>
      <c r="C79" s="71"/>
      <c r="D79" s="70"/>
      <c r="E79" s="71"/>
    </row>
    <row r="80" spans="1:5" x14ac:dyDescent="0.2">
      <c r="A80" s="109" t="s">
        <v>114</v>
      </c>
      <c r="B80" s="69"/>
      <c r="C80" s="102"/>
      <c r="D80" s="75">
        <v>0.64955325340965797</v>
      </c>
      <c r="E80" s="71"/>
    </row>
    <row r="81" spans="1:6" x14ac:dyDescent="0.2">
      <c r="A81" s="109"/>
      <c r="B81" s="69"/>
      <c r="C81" s="102"/>
      <c r="D81" s="75"/>
      <c r="E81" s="71"/>
    </row>
    <row r="82" spans="1:6" x14ac:dyDescent="0.2">
      <c r="A82" s="109"/>
      <c r="B82" s="69"/>
      <c r="C82" s="102"/>
      <c r="D82" s="75"/>
      <c r="E82" s="71"/>
    </row>
    <row r="83" spans="1:6" x14ac:dyDescent="0.2">
      <c r="A83" s="107" t="s">
        <v>115</v>
      </c>
      <c r="B83" s="69"/>
      <c r="C83" s="71"/>
      <c r="D83" s="70"/>
      <c r="E83" s="71"/>
    </row>
    <row r="84" spans="1:6" x14ac:dyDescent="0.2">
      <c r="B84" s="46"/>
      <c r="D84" s="48"/>
    </row>
    <row r="85" spans="1:6" s="112" customFormat="1" ht="20.399999999999999" x14ac:dyDescent="0.2">
      <c r="A85" s="108" t="s">
        <v>116</v>
      </c>
      <c r="B85" s="56" t="s">
        <v>111</v>
      </c>
      <c r="C85" s="57" t="s">
        <v>112</v>
      </c>
      <c r="D85" s="58" t="s">
        <v>113</v>
      </c>
      <c r="E85" s="57" t="s">
        <v>112</v>
      </c>
    </row>
    <row r="86" spans="1:6" x14ac:dyDescent="0.2">
      <c r="B86" s="46"/>
      <c r="D86" s="48"/>
    </row>
    <row r="87" spans="1:6" x14ac:dyDescent="0.2">
      <c r="A87" s="102" t="s">
        <v>47</v>
      </c>
      <c r="B87" s="69">
        <v>526044.49000000011</v>
      </c>
      <c r="C87" s="71">
        <v>1.1656952725979082E-3</v>
      </c>
      <c r="D87" s="70">
        <v>10</v>
      </c>
      <c r="E87" s="71">
        <v>2.8579594169762788E-3</v>
      </c>
      <c r="F87" s="113"/>
    </row>
    <row r="88" spans="1:6" x14ac:dyDescent="0.2">
      <c r="A88" s="102" t="s">
        <v>617</v>
      </c>
      <c r="B88" s="69">
        <v>0</v>
      </c>
      <c r="C88" s="71">
        <v>0</v>
      </c>
      <c r="D88" s="70">
        <v>0</v>
      </c>
      <c r="E88" s="71">
        <v>0</v>
      </c>
      <c r="F88" s="113"/>
    </row>
    <row r="89" spans="1:6" x14ac:dyDescent="0.2">
      <c r="A89" s="102" t="s">
        <v>618</v>
      </c>
      <c r="B89" s="69">
        <v>443349046.76000172</v>
      </c>
      <c r="C89" s="71">
        <v>0.98244520709440919</v>
      </c>
      <c r="D89" s="70">
        <v>3444</v>
      </c>
      <c r="E89" s="71">
        <v>0.98428122320663047</v>
      </c>
      <c r="F89" s="113"/>
    </row>
    <row r="90" spans="1:6" x14ac:dyDescent="0.2">
      <c r="A90" s="102" t="s">
        <v>50</v>
      </c>
      <c r="B90" s="69">
        <v>0</v>
      </c>
      <c r="C90" s="71">
        <v>0</v>
      </c>
      <c r="D90" s="70">
        <v>0</v>
      </c>
      <c r="E90" s="71">
        <v>0</v>
      </c>
      <c r="F90" s="113"/>
    </row>
    <row r="91" spans="1:6" x14ac:dyDescent="0.2">
      <c r="A91" s="102" t="s">
        <v>2</v>
      </c>
      <c r="B91" s="69">
        <v>7395924.7399999993</v>
      </c>
      <c r="C91" s="71">
        <v>1.6389097632992813E-2</v>
      </c>
      <c r="D91" s="70">
        <v>45</v>
      </c>
      <c r="E91" s="71">
        <v>1.2860817376393255E-2</v>
      </c>
      <c r="F91" s="113"/>
    </row>
    <row r="92" spans="1:6" x14ac:dyDescent="0.2">
      <c r="A92" s="102"/>
      <c r="B92" s="69"/>
      <c r="C92" s="71"/>
      <c r="D92" s="70"/>
      <c r="E92" s="71"/>
    </row>
    <row r="93" spans="1:6" ht="10.8" thickBot="1" x14ac:dyDescent="0.25">
      <c r="A93" s="109"/>
      <c r="B93" s="74">
        <v>451271015.99000174</v>
      </c>
      <c r="C93" s="75"/>
      <c r="D93" s="76">
        <v>3499</v>
      </c>
      <c r="E93" s="75"/>
    </row>
    <row r="94" spans="1:6" ht="10.8" thickTop="1" x14ac:dyDescent="0.2">
      <c r="A94" s="102"/>
      <c r="B94" s="69"/>
      <c r="C94" s="71"/>
      <c r="D94" s="70"/>
      <c r="E94" s="71"/>
    </row>
    <row r="95" spans="1:6" x14ac:dyDescent="0.2">
      <c r="A95" s="102"/>
      <c r="B95" s="69"/>
      <c r="C95" s="71"/>
      <c r="D95" s="70"/>
      <c r="E95" s="71"/>
    </row>
    <row r="96" spans="1:6" x14ac:dyDescent="0.2">
      <c r="A96" s="107" t="s">
        <v>117</v>
      </c>
      <c r="B96" s="69"/>
      <c r="C96" s="71"/>
      <c r="D96" s="70"/>
      <c r="E96" s="71"/>
    </row>
    <row r="97" spans="1:5" x14ac:dyDescent="0.2">
      <c r="B97" s="46"/>
      <c r="D97" s="48"/>
    </row>
    <row r="98" spans="1:5" s="112" customFormat="1" ht="20.399999999999999" x14ac:dyDescent="0.2">
      <c r="A98" s="108" t="s">
        <v>118</v>
      </c>
      <c r="B98" s="56" t="s">
        <v>111</v>
      </c>
      <c r="C98" s="57" t="s">
        <v>112</v>
      </c>
      <c r="D98" s="58" t="s">
        <v>113</v>
      </c>
      <c r="E98" s="57" t="s">
        <v>112</v>
      </c>
    </row>
    <row r="99" spans="1:5" x14ac:dyDescent="0.2">
      <c r="B99" s="46"/>
      <c r="D99" s="48"/>
    </row>
    <row r="100" spans="1:5" x14ac:dyDescent="0.2">
      <c r="A100" s="102" t="s">
        <v>5</v>
      </c>
      <c r="B100" s="69">
        <v>437027698.34000117</v>
      </c>
      <c r="C100" s="71">
        <v>0.96843733112627917</v>
      </c>
      <c r="D100" s="70">
        <v>3274</v>
      </c>
      <c r="E100" s="71">
        <v>0.93569591311803368</v>
      </c>
    </row>
    <row r="101" spans="1:5" x14ac:dyDescent="0.2">
      <c r="A101" s="102" t="s">
        <v>6</v>
      </c>
      <c r="B101" s="69">
        <v>14243317.650000002</v>
      </c>
      <c r="C101" s="71">
        <v>3.1562668873720869E-2</v>
      </c>
      <c r="D101" s="70">
        <v>225</v>
      </c>
      <c r="E101" s="71">
        <v>6.4304086881966274E-2</v>
      </c>
    </row>
    <row r="102" spans="1:5" x14ac:dyDescent="0.2">
      <c r="A102" s="102"/>
      <c r="B102" s="69"/>
      <c r="C102" s="71"/>
      <c r="D102" s="70"/>
      <c r="E102" s="71"/>
    </row>
    <row r="103" spans="1:5" s="111" customFormat="1" ht="10.8" thickBot="1" x14ac:dyDescent="0.25">
      <c r="A103" s="109"/>
      <c r="B103" s="74">
        <v>451271015.99000114</v>
      </c>
      <c r="C103" s="75"/>
      <c r="D103" s="76">
        <v>3499</v>
      </c>
      <c r="E103" s="75"/>
    </row>
    <row r="104" spans="1:5" ht="10.8" thickTop="1" x14ac:dyDescent="0.2">
      <c r="A104" s="102"/>
      <c r="B104" s="69"/>
      <c r="C104" s="71"/>
      <c r="D104" s="70"/>
      <c r="E104" s="71"/>
    </row>
    <row r="105" spans="1:5" x14ac:dyDescent="0.2">
      <c r="A105" s="102"/>
      <c r="B105" s="69"/>
      <c r="C105" s="71"/>
      <c r="D105" s="70"/>
      <c r="E105" s="71"/>
    </row>
    <row r="106" spans="1:5" x14ac:dyDescent="0.2">
      <c r="A106" s="107" t="s">
        <v>119</v>
      </c>
      <c r="B106" s="69"/>
      <c r="C106" s="71"/>
      <c r="D106" s="70"/>
      <c r="E106" s="71"/>
    </row>
    <row r="107" spans="1:5" x14ac:dyDescent="0.2">
      <c r="B107" s="46"/>
      <c r="D107" s="48"/>
    </row>
    <row r="108" spans="1:5" s="112" customFormat="1" ht="20.399999999999999" x14ac:dyDescent="0.2">
      <c r="A108" s="108" t="s">
        <v>111</v>
      </c>
      <c r="B108" s="56" t="s">
        <v>111</v>
      </c>
      <c r="C108" s="57" t="s">
        <v>112</v>
      </c>
      <c r="D108" s="58" t="s">
        <v>113</v>
      </c>
      <c r="E108" s="57" t="s">
        <v>112</v>
      </c>
    </row>
    <row r="109" spans="1:5" x14ac:dyDescent="0.2">
      <c r="B109" s="46"/>
      <c r="D109" s="48"/>
    </row>
    <row r="110" spans="1:5" x14ac:dyDescent="0.2">
      <c r="A110" s="102" t="s">
        <v>70</v>
      </c>
      <c r="B110" s="69">
        <v>102099863.21999986</v>
      </c>
      <c r="C110" s="71">
        <v>0.2262495476161101</v>
      </c>
      <c r="D110" s="70">
        <v>1461</v>
      </c>
      <c r="E110" s="71">
        <v>0.41754787082023437</v>
      </c>
    </row>
    <row r="111" spans="1:5" x14ac:dyDescent="0.2">
      <c r="A111" s="102" t="s">
        <v>71</v>
      </c>
      <c r="B111" s="69">
        <v>214230576.57000002</v>
      </c>
      <c r="C111" s="71">
        <v>0.47472709077054343</v>
      </c>
      <c r="D111" s="70">
        <v>1589</v>
      </c>
      <c r="E111" s="71">
        <v>0.4541297513575307</v>
      </c>
    </row>
    <row r="112" spans="1:5" x14ac:dyDescent="0.2">
      <c r="A112" s="102" t="s">
        <v>72</v>
      </c>
      <c r="B112" s="69">
        <v>74509308.560000002</v>
      </c>
      <c r="C112" s="71">
        <v>0.16510989166131404</v>
      </c>
      <c r="D112" s="70">
        <v>313</v>
      </c>
      <c r="E112" s="71">
        <v>8.9454129751357525E-2</v>
      </c>
    </row>
    <row r="113" spans="1:5" x14ac:dyDescent="0.2">
      <c r="A113" s="102" t="s">
        <v>73</v>
      </c>
      <c r="B113" s="69">
        <v>26132707.289999999</v>
      </c>
      <c r="C113" s="71">
        <v>5.7909119717493879E-2</v>
      </c>
      <c r="D113" s="70">
        <v>77</v>
      </c>
      <c r="E113" s="71">
        <v>2.2006287510717346E-2</v>
      </c>
    </row>
    <row r="114" spans="1:5" x14ac:dyDescent="0.2">
      <c r="A114" s="102" t="s">
        <v>74</v>
      </c>
      <c r="B114" s="69">
        <v>16602134.169999998</v>
      </c>
      <c r="C114" s="71">
        <v>3.6789719662314625E-2</v>
      </c>
      <c r="D114" s="70">
        <v>37</v>
      </c>
      <c r="E114" s="71">
        <v>1.0574449842812233E-2</v>
      </c>
    </row>
    <row r="115" spans="1:5" x14ac:dyDescent="0.2">
      <c r="A115" s="102" t="s">
        <v>75</v>
      </c>
      <c r="B115" s="69">
        <v>6579773.0700000003</v>
      </c>
      <c r="C115" s="71">
        <v>1.4580535502740568E-2</v>
      </c>
      <c r="D115" s="70">
        <v>11</v>
      </c>
      <c r="E115" s="71">
        <v>3.1437553586739068E-3</v>
      </c>
    </row>
    <row r="116" spans="1:5" x14ac:dyDescent="0.2">
      <c r="A116" s="102" t="s">
        <v>76</v>
      </c>
      <c r="B116" s="69">
        <v>5847879.4299999997</v>
      </c>
      <c r="C116" s="71">
        <v>1.2958686072871093E-2</v>
      </c>
      <c r="D116" s="70">
        <v>7</v>
      </c>
      <c r="E116" s="71">
        <v>2.0005715918833952E-3</v>
      </c>
    </row>
    <row r="117" spans="1:5" x14ac:dyDescent="0.2">
      <c r="A117" s="102" t="s">
        <v>196</v>
      </c>
      <c r="B117" s="69">
        <v>2118240.0300000003</v>
      </c>
      <c r="C117" s="71">
        <v>4.6939421211286926E-3</v>
      </c>
      <c r="D117" s="70">
        <v>2</v>
      </c>
      <c r="E117" s="71">
        <v>5.715918833952558E-4</v>
      </c>
    </row>
    <row r="118" spans="1:5" x14ac:dyDescent="0.2">
      <c r="A118" s="102" t="s">
        <v>77</v>
      </c>
      <c r="B118" s="69">
        <v>0</v>
      </c>
      <c r="C118" s="71">
        <v>0</v>
      </c>
      <c r="D118" s="70">
        <v>0</v>
      </c>
      <c r="E118" s="71">
        <v>0</v>
      </c>
    </row>
    <row r="119" spans="1:5" x14ac:dyDescent="0.2">
      <c r="A119" s="102" t="s">
        <v>80</v>
      </c>
      <c r="B119" s="69">
        <v>3150533.65</v>
      </c>
      <c r="C119" s="71">
        <v>6.981466875483568E-3</v>
      </c>
      <c r="D119" s="70">
        <v>2</v>
      </c>
      <c r="E119" s="71">
        <v>5.715918833952558E-4</v>
      </c>
    </row>
    <row r="120" spans="1:5" x14ac:dyDescent="0.2">
      <c r="A120" s="102" t="s">
        <v>78</v>
      </c>
      <c r="B120" s="69">
        <v>0</v>
      </c>
      <c r="C120" s="71">
        <v>0</v>
      </c>
      <c r="D120" s="70">
        <v>0</v>
      </c>
      <c r="E120" s="71">
        <v>0</v>
      </c>
    </row>
    <row r="121" spans="1:5" x14ac:dyDescent="0.2">
      <c r="A121" s="102" t="s">
        <v>79</v>
      </c>
      <c r="B121" s="69">
        <v>0</v>
      </c>
      <c r="C121" s="71">
        <v>0</v>
      </c>
      <c r="D121" s="70">
        <v>0</v>
      </c>
      <c r="E121" s="71">
        <v>0</v>
      </c>
    </row>
    <row r="122" spans="1:5" x14ac:dyDescent="0.2">
      <c r="A122" s="102"/>
      <c r="B122" s="69"/>
      <c r="C122" s="71"/>
      <c r="D122" s="70"/>
      <c r="E122" s="71"/>
    </row>
    <row r="123" spans="1:5" ht="10.8" thickBot="1" x14ac:dyDescent="0.25">
      <c r="A123" s="109"/>
      <c r="B123" s="74">
        <v>451271015.98999989</v>
      </c>
      <c r="C123" s="75"/>
      <c r="D123" s="76">
        <v>3499</v>
      </c>
      <c r="E123" s="75"/>
    </row>
    <row r="124" spans="1:5" ht="10.8" thickTop="1" x14ac:dyDescent="0.2">
      <c r="A124" s="102"/>
      <c r="B124" s="69"/>
      <c r="C124" s="71"/>
      <c r="D124" s="70"/>
      <c r="E124" s="71"/>
    </row>
    <row r="125" spans="1:5" x14ac:dyDescent="0.2">
      <c r="A125" s="109" t="s">
        <v>154</v>
      </c>
      <c r="B125" s="77">
        <v>128971.42497570787</v>
      </c>
      <c r="C125" s="71"/>
      <c r="D125" s="70"/>
      <c r="E125" s="71"/>
    </row>
    <row r="126" spans="1:5" x14ac:dyDescent="0.2">
      <c r="A126" s="102"/>
      <c r="B126" s="69"/>
      <c r="C126" s="71"/>
      <c r="D126" s="70"/>
      <c r="E126" s="71"/>
    </row>
    <row r="127" spans="1:5" x14ac:dyDescent="0.2">
      <c r="A127" s="102"/>
      <c r="B127" s="69"/>
      <c r="C127" s="71"/>
      <c r="D127" s="70"/>
      <c r="E127" s="71"/>
    </row>
    <row r="128" spans="1:5" x14ac:dyDescent="0.2">
      <c r="A128" s="107" t="s">
        <v>121</v>
      </c>
      <c r="B128" s="69"/>
      <c r="C128" s="71"/>
      <c r="D128" s="70"/>
      <c r="E128" s="71"/>
    </row>
    <row r="129" spans="1:5" x14ac:dyDescent="0.2">
      <c r="A129" s="95"/>
      <c r="B129" s="52"/>
      <c r="C129" s="53"/>
      <c r="D129" s="54"/>
      <c r="E129" s="53"/>
    </row>
    <row r="130" spans="1:5" s="112" customFormat="1" ht="20.399999999999999" x14ac:dyDescent="0.2">
      <c r="A130" s="108" t="s">
        <v>122</v>
      </c>
      <c r="B130" s="56" t="s">
        <v>111</v>
      </c>
      <c r="C130" s="57" t="s">
        <v>112</v>
      </c>
      <c r="D130" s="58" t="s">
        <v>113</v>
      </c>
      <c r="E130" s="57" t="s">
        <v>112</v>
      </c>
    </row>
    <row r="131" spans="1:5" x14ac:dyDescent="0.2">
      <c r="B131" s="46"/>
      <c r="D131" s="48"/>
    </row>
    <row r="132" spans="1:5" x14ac:dyDescent="0.2">
      <c r="A132" s="102" t="s">
        <v>7</v>
      </c>
      <c r="B132" s="69">
        <v>291614681.05000025</v>
      </c>
      <c r="C132" s="71">
        <v>0.64620742462321668</v>
      </c>
      <c r="D132" s="70">
        <v>2119</v>
      </c>
      <c r="E132" s="71">
        <v>0.60560160045727351</v>
      </c>
    </row>
    <row r="133" spans="1:5" x14ac:dyDescent="0.2">
      <c r="A133" s="102" t="s">
        <v>8</v>
      </c>
      <c r="B133" s="69">
        <v>155180515.89999962</v>
      </c>
      <c r="C133" s="71">
        <v>0.34387432474377749</v>
      </c>
      <c r="D133" s="70">
        <v>1325</v>
      </c>
      <c r="E133" s="71">
        <v>0.37867962274935696</v>
      </c>
    </row>
    <row r="134" spans="1:5" x14ac:dyDescent="0.2">
      <c r="A134" s="102" t="s">
        <v>9</v>
      </c>
      <c r="B134" s="69">
        <v>4475819.040000001</v>
      </c>
      <c r="C134" s="71">
        <v>9.9182506330058318E-3</v>
      </c>
      <c r="D134" s="70">
        <v>55</v>
      </c>
      <c r="E134" s="71">
        <v>1.5718776793369534E-2</v>
      </c>
    </row>
    <row r="135" spans="1:5" x14ac:dyDescent="0.2">
      <c r="A135" s="102"/>
      <c r="B135" s="69"/>
      <c r="C135" s="71"/>
      <c r="D135" s="70"/>
      <c r="E135" s="71"/>
    </row>
    <row r="136" spans="1:5" ht="10.8" thickBot="1" x14ac:dyDescent="0.25">
      <c r="A136" s="102"/>
      <c r="B136" s="74">
        <v>451271015.98999989</v>
      </c>
      <c r="C136" s="71"/>
      <c r="D136" s="76">
        <v>3499</v>
      </c>
      <c r="E136" s="71"/>
    </row>
    <row r="137" spans="1:5" ht="10.8" thickTop="1" x14ac:dyDescent="0.2">
      <c r="A137" s="102"/>
      <c r="B137" s="78"/>
      <c r="C137" s="71"/>
      <c r="D137" s="79"/>
      <c r="E137" s="71"/>
    </row>
    <row r="138" spans="1:5" x14ac:dyDescent="0.2">
      <c r="A138" s="102"/>
      <c r="B138" s="69"/>
      <c r="C138" s="71"/>
      <c r="D138" s="70"/>
      <c r="E138" s="71"/>
    </row>
    <row r="139" spans="1:5" x14ac:dyDescent="0.2">
      <c r="A139" s="107" t="s">
        <v>192</v>
      </c>
      <c r="B139" s="69"/>
      <c r="C139" s="71"/>
      <c r="D139" s="70"/>
      <c r="E139" s="71"/>
    </row>
    <row r="140" spans="1:5" x14ac:dyDescent="0.2">
      <c r="B140" s="46"/>
      <c r="D140" s="48"/>
    </row>
    <row r="141" spans="1:5" s="112" customFormat="1" ht="20.399999999999999" x14ac:dyDescent="0.2">
      <c r="A141" s="108" t="s">
        <v>156</v>
      </c>
      <c r="B141" s="56" t="s">
        <v>111</v>
      </c>
      <c r="C141" s="57" t="s">
        <v>112</v>
      </c>
      <c r="D141" s="58" t="s">
        <v>113</v>
      </c>
      <c r="E141" s="57" t="s">
        <v>112</v>
      </c>
    </row>
    <row r="142" spans="1:5" x14ac:dyDescent="0.2">
      <c r="B142" s="46"/>
      <c r="D142" s="48"/>
    </row>
    <row r="143" spans="1:5" x14ac:dyDescent="0.2">
      <c r="A143" s="114">
        <v>1996</v>
      </c>
      <c r="B143" s="69">
        <v>0</v>
      </c>
      <c r="C143" s="71">
        <v>0</v>
      </c>
      <c r="D143" s="70">
        <v>0</v>
      </c>
      <c r="E143" s="71">
        <v>0</v>
      </c>
    </row>
    <row r="144" spans="1:5" x14ac:dyDescent="0.2">
      <c r="A144" s="114">
        <v>1997</v>
      </c>
      <c r="B144" s="69">
        <v>0</v>
      </c>
      <c r="C144" s="71">
        <v>0</v>
      </c>
      <c r="D144" s="70">
        <v>0</v>
      </c>
      <c r="E144" s="71">
        <v>0</v>
      </c>
    </row>
    <row r="145" spans="1:5" x14ac:dyDescent="0.2">
      <c r="A145" s="114">
        <v>1998</v>
      </c>
      <c r="B145" s="69">
        <v>0</v>
      </c>
      <c r="C145" s="71">
        <v>0</v>
      </c>
      <c r="D145" s="70">
        <v>0</v>
      </c>
      <c r="E145" s="71">
        <v>0</v>
      </c>
    </row>
    <row r="146" spans="1:5" x14ac:dyDescent="0.2">
      <c r="A146" s="114">
        <v>1999</v>
      </c>
      <c r="B146" s="69">
        <v>0</v>
      </c>
      <c r="C146" s="71">
        <v>0</v>
      </c>
      <c r="D146" s="70">
        <v>0</v>
      </c>
      <c r="E146" s="71">
        <v>0</v>
      </c>
    </row>
    <row r="147" spans="1:5" x14ac:dyDescent="0.2">
      <c r="A147" s="114">
        <v>2000</v>
      </c>
      <c r="B147" s="69">
        <v>0</v>
      </c>
      <c r="C147" s="71">
        <v>0</v>
      </c>
      <c r="D147" s="70">
        <v>0</v>
      </c>
      <c r="E147" s="71">
        <v>0</v>
      </c>
    </row>
    <row r="148" spans="1:5" x14ac:dyDescent="0.2">
      <c r="A148" s="114">
        <v>2001</v>
      </c>
      <c r="B148" s="69">
        <v>0</v>
      </c>
      <c r="C148" s="71">
        <v>0</v>
      </c>
      <c r="D148" s="70">
        <v>0</v>
      </c>
      <c r="E148" s="71">
        <v>0</v>
      </c>
    </row>
    <row r="149" spans="1:5" x14ac:dyDescent="0.2">
      <c r="A149" s="114">
        <v>2002</v>
      </c>
      <c r="B149" s="69">
        <v>80651196.269999877</v>
      </c>
      <c r="C149" s="71">
        <v>0.17872008928618438</v>
      </c>
      <c r="D149" s="70">
        <v>657</v>
      </c>
      <c r="E149" s="71">
        <v>0.18776793369534153</v>
      </c>
    </row>
    <row r="150" spans="1:5" x14ac:dyDescent="0.2">
      <c r="A150" s="114">
        <v>2003</v>
      </c>
      <c r="B150" s="69">
        <v>77268.56</v>
      </c>
      <c r="C150" s="71">
        <v>1.7122429152798127E-4</v>
      </c>
      <c r="D150" s="70">
        <v>1</v>
      </c>
      <c r="E150" s="71">
        <v>2.857959416976279E-4</v>
      </c>
    </row>
    <row r="151" spans="1:5" x14ac:dyDescent="0.2">
      <c r="A151" s="114">
        <v>2004</v>
      </c>
      <c r="B151" s="69">
        <v>923047.92999999993</v>
      </c>
      <c r="C151" s="71">
        <v>2.0454403170011145E-3</v>
      </c>
      <c r="D151" s="70">
        <v>7</v>
      </c>
      <c r="E151" s="71">
        <v>2.0005715918833952E-3</v>
      </c>
    </row>
    <row r="152" spans="1:5" x14ac:dyDescent="0.2">
      <c r="A152" s="114">
        <v>2005</v>
      </c>
      <c r="B152" s="69">
        <v>161522626.44999996</v>
      </c>
      <c r="C152" s="71">
        <v>0.35792820882956811</v>
      </c>
      <c r="D152" s="70">
        <v>1213</v>
      </c>
      <c r="E152" s="71">
        <v>0.34667047727922262</v>
      </c>
    </row>
    <row r="153" spans="1:5" x14ac:dyDescent="0.2">
      <c r="A153" s="114">
        <v>2006</v>
      </c>
      <c r="B153" s="69">
        <v>208096876.77999976</v>
      </c>
      <c r="C153" s="71">
        <v>0.46113503727571831</v>
      </c>
      <c r="D153" s="70">
        <v>1621</v>
      </c>
      <c r="E153" s="71">
        <v>0.46327522149185479</v>
      </c>
    </row>
    <row r="154" spans="1:5" x14ac:dyDescent="0.2">
      <c r="A154" s="102"/>
      <c r="B154" s="102"/>
      <c r="C154" s="71"/>
      <c r="D154" s="102"/>
      <c r="E154" s="71"/>
    </row>
    <row r="155" spans="1:5" ht="10.8" thickBot="1" x14ac:dyDescent="0.25">
      <c r="A155" s="102"/>
      <c r="B155" s="115">
        <v>451271015.98999965</v>
      </c>
      <c r="C155" s="71"/>
      <c r="D155" s="116">
        <v>3499</v>
      </c>
      <c r="E155" s="71"/>
    </row>
    <row r="156" spans="1:5" ht="13.8" thickTop="1" x14ac:dyDescent="0.25">
      <c r="A156" s="117"/>
      <c r="B156" s="117"/>
      <c r="C156" s="117"/>
      <c r="D156" s="117"/>
      <c r="E156" s="117"/>
    </row>
    <row r="157" spans="1:5" ht="13.2" x14ac:dyDescent="0.25">
      <c r="A157" s="109" t="s">
        <v>123</v>
      </c>
      <c r="B157" s="117"/>
      <c r="C157" s="117"/>
      <c r="D157" s="77">
        <v>138.20323018980505</v>
      </c>
      <c r="E157" s="117"/>
    </row>
    <row r="158" spans="1:5" ht="13.2" x14ac:dyDescent="0.25">
      <c r="A158" s="109"/>
      <c r="B158" s="117"/>
      <c r="C158" s="117"/>
      <c r="D158" s="117"/>
      <c r="E158" s="117"/>
    </row>
    <row r="159" spans="1:5" x14ac:dyDescent="0.2">
      <c r="A159" s="102"/>
      <c r="B159" s="69"/>
      <c r="C159" s="71"/>
      <c r="D159" s="70"/>
      <c r="E159" s="71"/>
    </row>
    <row r="160" spans="1:5" x14ac:dyDescent="0.2">
      <c r="A160" s="107" t="s">
        <v>124</v>
      </c>
      <c r="B160" s="69"/>
      <c r="C160" s="71"/>
      <c r="D160" s="70"/>
      <c r="E160" s="71"/>
    </row>
    <row r="161" spans="1:5" x14ac:dyDescent="0.2">
      <c r="B161" s="46"/>
      <c r="D161" s="48"/>
    </row>
    <row r="162" spans="1:5" s="112" customFormat="1" ht="20.399999999999999" x14ac:dyDescent="0.2">
      <c r="A162" s="108" t="s">
        <v>125</v>
      </c>
      <c r="B162" s="56" t="s">
        <v>111</v>
      </c>
      <c r="C162" s="57" t="s">
        <v>112</v>
      </c>
      <c r="D162" s="58" t="s">
        <v>113</v>
      </c>
      <c r="E162" s="57" t="s">
        <v>112</v>
      </c>
    </row>
    <row r="163" spans="1:5" x14ac:dyDescent="0.2">
      <c r="B163" s="46"/>
      <c r="D163" s="48"/>
    </row>
    <row r="164" spans="1:5" x14ac:dyDescent="0.2">
      <c r="A164" s="102" t="s">
        <v>10</v>
      </c>
      <c r="B164" s="69">
        <v>55622677.610000007</v>
      </c>
      <c r="C164" s="71">
        <v>0.12325781102509929</v>
      </c>
      <c r="D164" s="70">
        <v>466</v>
      </c>
      <c r="E164" s="71">
        <v>0.1331809088310946</v>
      </c>
    </row>
    <row r="165" spans="1:5" x14ac:dyDescent="0.2">
      <c r="A165" s="102" t="s">
        <v>11</v>
      </c>
      <c r="B165" s="69">
        <v>106608176.31999993</v>
      </c>
      <c r="C165" s="71">
        <v>0.23623980389283916</v>
      </c>
      <c r="D165" s="70">
        <v>860</v>
      </c>
      <c r="E165" s="71">
        <v>0.24578450985995998</v>
      </c>
    </row>
    <row r="166" spans="1:5" x14ac:dyDescent="0.2">
      <c r="A166" s="102" t="s">
        <v>12</v>
      </c>
      <c r="B166" s="69">
        <v>274874254.28000021</v>
      </c>
      <c r="C166" s="71">
        <v>0.6091112536376394</v>
      </c>
      <c r="D166" s="70">
        <v>2065</v>
      </c>
      <c r="E166" s="71">
        <v>0.59016861960560163</v>
      </c>
    </row>
    <row r="167" spans="1:5" x14ac:dyDescent="0.2">
      <c r="A167" s="102" t="s">
        <v>13</v>
      </c>
      <c r="B167" s="69">
        <v>12977676.870000003</v>
      </c>
      <c r="C167" s="71">
        <v>2.8758055381707868E-2</v>
      </c>
      <c r="D167" s="70">
        <v>97</v>
      </c>
      <c r="E167" s="71">
        <v>2.7722206344669906E-2</v>
      </c>
    </row>
    <row r="168" spans="1:5" x14ac:dyDescent="0.2">
      <c r="A168" s="102" t="s">
        <v>14</v>
      </c>
      <c r="B168" s="69">
        <v>1188230.9099999999</v>
      </c>
      <c r="C168" s="71">
        <v>2.6330760627142299E-3</v>
      </c>
      <c r="D168" s="70">
        <v>11</v>
      </c>
      <c r="E168" s="71">
        <v>3.1437553586739068E-3</v>
      </c>
    </row>
    <row r="169" spans="1:5" x14ac:dyDescent="0.2">
      <c r="A169" s="102" t="s">
        <v>15</v>
      </c>
      <c r="B169" s="69">
        <v>0</v>
      </c>
      <c r="C169" s="71">
        <v>0</v>
      </c>
      <c r="D169" s="70">
        <v>0</v>
      </c>
      <c r="E169" s="71">
        <v>0</v>
      </c>
    </row>
    <row r="170" spans="1:5" x14ac:dyDescent="0.2">
      <c r="A170" s="102" t="s">
        <v>16</v>
      </c>
      <c r="B170" s="69">
        <v>0</v>
      </c>
      <c r="C170" s="71">
        <v>0</v>
      </c>
      <c r="D170" s="70">
        <v>0</v>
      </c>
      <c r="E170" s="71">
        <v>0</v>
      </c>
    </row>
    <row r="171" spans="1:5" x14ac:dyDescent="0.2">
      <c r="A171" s="102"/>
      <c r="B171" s="69"/>
      <c r="C171" s="71"/>
      <c r="D171" s="70"/>
      <c r="E171" s="71"/>
    </row>
    <row r="172" spans="1:5" s="111" customFormat="1" ht="10.8" thickBot="1" x14ac:dyDescent="0.25">
      <c r="A172" s="109"/>
      <c r="B172" s="74">
        <v>451271015.99000019</v>
      </c>
      <c r="C172" s="75"/>
      <c r="D172" s="76">
        <v>3499</v>
      </c>
      <c r="E172" s="75"/>
    </row>
    <row r="173" spans="1:5" ht="10.8" thickTop="1" x14ac:dyDescent="0.2">
      <c r="A173" s="102"/>
      <c r="B173" s="69"/>
      <c r="C173" s="71"/>
      <c r="D173" s="70"/>
      <c r="E173" s="71"/>
    </row>
    <row r="174" spans="1:5" x14ac:dyDescent="0.2">
      <c r="A174" s="109" t="s">
        <v>126</v>
      </c>
      <c r="B174" s="69"/>
      <c r="C174" s="102"/>
      <c r="D174" s="77">
        <v>11.110116023535133</v>
      </c>
      <c r="E174" s="71"/>
    </row>
    <row r="175" spans="1:5" x14ac:dyDescent="0.2">
      <c r="A175" s="102"/>
      <c r="B175" s="69"/>
      <c r="C175" s="71"/>
      <c r="D175" s="70"/>
      <c r="E175" s="71"/>
    </row>
    <row r="176" spans="1:5" x14ac:dyDescent="0.2">
      <c r="A176" s="102"/>
      <c r="B176" s="69"/>
      <c r="C176" s="71"/>
      <c r="D176" s="70"/>
      <c r="E176" s="71"/>
    </row>
    <row r="177" spans="1:6" x14ac:dyDescent="0.2">
      <c r="A177" s="107" t="s">
        <v>127</v>
      </c>
      <c r="B177" s="69"/>
      <c r="C177" s="71"/>
      <c r="D177" s="70"/>
      <c r="E177" s="71"/>
    </row>
    <row r="178" spans="1:6" x14ac:dyDescent="0.2">
      <c r="B178" s="46"/>
      <c r="D178" s="48"/>
    </row>
    <row r="179" spans="1:6" s="112" customFormat="1" ht="20.399999999999999" x14ac:dyDescent="0.2">
      <c r="A179" s="108" t="s">
        <v>128</v>
      </c>
      <c r="B179" s="56" t="s">
        <v>111</v>
      </c>
      <c r="C179" s="57" t="s">
        <v>112</v>
      </c>
      <c r="D179" s="58" t="s">
        <v>113</v>
      </c>
      <c r="E179" s="57" t="s">
        <v>112</v>
      </c>
    </row>
    <row r="180" spans="1:6" x14ac:dyDescent="0.2">
      <c r="B180" s="46"/>
      <c r="D180" s="48"/>
    </row>
    <row r="181" spans="1:6" x14ac:dyDescent="0.2">
      <c r="A181" s="102" t="s">
        <v>51</v>
      </c>
      <c r="B181" s="69">
        <v>217967946.48999998</v>
      </c>
      <c r="C181" s="71">
        <v>0.48300896527072762</v>
      </c>
      <c r="D181" s="70">
        <v>1795</v>
      </c>
      <c r="E181" s="71">
        <v>0.5130037153472421</v>
      </c>
      <c r="F181" s="95"/>
    </row>
    <row r="182" spans="1:6" x14ac:dyDescent="0.2">
      <c r="A182" s="102" t="s">
        <v>52</v>
      </c>
      <c r="B182" s="69">
        <v>233303069.50000021</v>
      </c>
      <c r="C182" s="71">
        <v>0.51699103472927233</v>
      </c>
      <c r="D182" s="70">
        <v>1704</v>
      </c>
      <c r="E182" s="71">
        <v>0.4869962846527579</v>
      </c>
      <c r="F182" s="95"/>
    </row>
    <row r="183" spans="1:6" x14ac:dyDescent="0.2">
      <c r="A183" s="102"/>
      <c r="B183" s="69"/>
      <c r="C183" s="71"/>
      <c r="D183" s="70"/>
      <c r="E183" s="71"/>
      <c r="F183" s="95"/>
    </row>
    <row r="184" spans="1:6" s="111" customFormat="1" ht="10.8" thickBot="1" x14ac:dyDescent="0.25">
      <c r="A184" s="109"/>
      <c r="B184" s="74">
        <v>451271015.99000019</v>
      </c>
      <c r="C184" s="75"/>
      <c r="D184" s="76">
        <v>3499</v>
      </c>
      <c r="E184" s="75"/>
      <c r="F184" s="118"/>
    </row>
    <row r="185" spans="1:6" ht="10.8" thickTop="1" x14ac:dyDescent="0.2">
      <c r="A185" s="102"/>
      <c r="B185" s="69"/>
      <c r="C185" s="71"/>
      <c r="D185" s="70"/>
      <c r="E185" s="71"/>
      <c r="F185" s="95"/>
    </row>
    <row r="186" spans="1:6" x14ac:dyDescent="0.2">
      <c r="A186" s="102"/>
      <c r="B186" s="69"/>
      <c r="C186" s="71"/>
      <c r="D186" s="70"/>
      <c r="E186" s="71"/>
      <c r="F186" s="95"/>
    </row>
    <row r="187" spans="1:6" x14ac:dyDescent="0.2">
      <c r="A187" s="107" t="s">
        <v>129</v>
      </c>
      <c r="B187" s="69"/>
      <c r="C187" s="71"/>
      <c r="D187" s="70"/>
      <c r="E187" s="71"/>
      <c r="F187" s="95"/>
    </row>
    <row r="188" spans="1:6" x14ac:dyDescent="0.2">
      <c r="B188" s="46"/>
      <c r="D188" s="48"/>
    </row>
    <row r="189" spans="1:6" s="112" customFormat="1" ht="20.399999999999999" x14ac:dyDescent="0.2">
      <c r="A189" s="108" t="s">
        <v>130</v>
      </c>
      <c r="B189" s="56" t="s">
        <v>111</v>
      </c>
      <c r="C189" s="57" t="s">
        <v>112</v>
      </c>
      <c r="D189" s="58" t="s">
        <v>113</v>
      </c>
      <c r="E189" s="57" t="s">
        <v>112</v>
      </c>
      <c r="F189" s="119" t="s">
        <v>619</v>
      </c>
    </row>
    <row r="190" spans="1:6" x14ac:dyDescent="0.2">
      <c r="B190" s="46"/>
      <c r="D190" s="48"/>
    </row>
    <row r="191" spans="1:6" x14ac:dyDescent="0.2">
      <c r="A191" s="102" t="s">
        <v>53</v>
      </c>
      <c r="B191" s="69">
        <v>17710054.729999997</v>
      </c>
      <c r="C191" s="71">
        <v>3.9244830938560536E-2</v>
      </c>
      <c r="D191" s="70">
        <v>187</v>
      </c>
      <c r="E191" s="71">
        <v>5.3443841097456417E-2</v>
      </c>
      <c r="F191" s="71">
        <v>0.80784373527797404</v>
      </c>
    </row>
    <row r="192" spans="1:6" x14ac:dyDescent="0.2">
      <c r="A192" s="102" t="s">
        <v>54</v>
      </c>
      <c r="B192" s="69">
        <v>60305839.839999944</v>
      </c>
      <c r="C192" s="71">
        <v>0.13363552655315294</v>
      </c>
      <c r="D192" s="70">
        <v>518</v>
      </c>
      <c r="E192" s="71">
        <v>0.14804229779937125</v>
      </c>
      <c r="F192" s="71">
        <v>0.80629943743526244</v>
      </c>
    </row>
    <row r="193" spans="1:6" x14ac:dyDescent="0.2">
      <c r="A193" s="102" t="s">
        <v>55</v>
      </c>
      <c r="B193" s="69">
        <v>51907416.100000001</v>
      </c>
      <c r="C193" s="71">
        <v>0.11502492794961655</v>
      </c>
      <c r="D193" s="70">
        <v>481</v>
      </c>
      <c r="E193" s="71">
        <v>0.13746784795655903</v>
      </c>
      <c r="F193" s="71">
        <v>0.78872962053998252</v>
      </c>
    </row>
    <row r="194" spans="1:6" x14ac:dyDescent="0.2">
      <c r="A194" s="102" t="s">
        <v>56</v>
      </c>
      <c r="B194" s="69">
        <v>24803815.649999995</v>
      </c>
      <c r="C194" s="71">
        <v>5.4964344642399195E-2</v>
      </c>
      <c r="D194" s="70">
        <v>205</v>
      </c>
      <c r="E194" s="71">
        <v>5.8588168048013721E-2</v>
      </c>
      <c r="F194" s="71">
        <v>0.79765614139215735</v>
      </c>
    </row>
    <row r="195" spans="1:6" x14ac:dyDescent="0.2">
      <c r="A195" s="102" t="s">
        <v>57</v>
      </c>
      <c r="B195" s="69">
        <v>24060428.030000005</v>
      </c>
      <c r="C195" s="71">
        <v>5.3317024974928101E-2</v>
      </c>
      <c r="D195" s="70">
        <v>219</v>
      </c>
      <c r="E195" s="71">
        <v>6.2589311231780506E-2</v>
      </c>
      <c r="F195" s="71">
        <v>0.79439182396183805</v>
      </c>
    </row>
    <row r="196" spans="1:6" x14ac:dyDescent="0.2">
      <c r="A196" s="102" t="s">
        <v>58</v>
      </c>
      <c r="B196" s="69">
        <v>13694011.839999998</v>
      </c>
      <c r="C196" s="71">
        <v>3.0345427370197988E-2</v>
      </c>
      <c r="D196" s="70">
        <v>118</v>
      </c>
      <c r="E196" s="71">
        <v>3.3723921120320091E-2</v>
      </c>
      <c r="F196" s="71">
        <v>0.8066180111752751</v>
      </c>
    </row>
    <row r="197" spans="1:6" x14ac:dyDescent="0.2">
      <c r="A197" s="102" t="s">
        <v>28</v>
      </c>
      <c r="B197" s="69">
        <v>131007218.48000002</v>
      </c>
      <c r="C197" s="71">
        <v>0.29030718534536487</v>
      </c>
      <c r="D197" s="70">
        <v>909</v>
      </c>
      <c r="E197" s="71">
        <v>0.25978851100314376</v>
      </c>
      <c r="F197" s="71">
        <v>0.8062145460711474</v>
      </c>
    </row>
    <row r="198" spans="1:6" x14ac:dyDescent="0.2">
      <c r="A198" s="102" t="s">
        <v>59</v>
      </c>
      <c r="B198" s="69">
        <v>49157648.060000002</v>
      </c>
      <c r="C198" s="71">
        <v>0.10893154294910294</v>
      </c>
      <c r="D198" s="70">
        <v>362</v>
      </c>
      <c r="E198" s="71">
        <v>0.1034581308945413</v>
      </c>
      <c r="F198" s="71">
        <v>0.80308619710209073</v>
      </c>
    </row>
    <row r="199" spans="1:6" x14ac:dyDescent="0.2">
      <c r="A199" s="102" t="s">
        <v>60</v>
      </c>
      <c r="B199" s="69">
        <v>56126078.109999992</v>
      </c>
      <c r="C199" s="71">
        <v>0.1243733280473828</v>
      </c>
      <c r="D199" s="70">
        <v>281</v>
      </c>
      <c r="E199" s="71">
        <v>8.0308659617033443E-2</v>
      </c>
      <c r="F199" s="71">
        <v>0.77847713266734064</v>
      </c>
    </row>
    <row r="200" spans="1:6" x14ac:dyDescent="0.2">
      <c r="A200" s="102" t="s">
        <v>61</v>
      </c>
      <c r="B200" s="69">
        <v>17694323.969999995</v>
      </c>
      <c r="C200" s="71">
        <v>3.920997215206061E-2</v>
      </c>
      <c r="D200" s="70">
        <v>162</v>
      </c>
      <c r="E200" s="71">
        <v>4.6298942555015717E-2</v>
      </c>
      <c r="F200" s="71">
        <v>0.7780373521897388</v>
      </c>
    </row>
    <row r="201" spans="1:6" x14ac:dyDescent="0.2">
      <c r="A201" s="102" t="s">
        <v>62</v>
      </c>
      <c r="B201" s="69">
        <v>4475819.040000001</v>
      </c>
      <c r="C201" s="71">
        <v>9.91825063300583E-3</v>
      </c>
      <c r="D201" s="70">
        <v>55</v>
      </c>
      <c r="E201" s="71">
        <v>1.5718776793369534E-2</v>
      </c>
      <c r="F201" s="71">
        <v>0.77007854454986413</v>
      </c>
    </row>
    <row r="202" spans="1:6" x14ac:dyDescent="0.2">
      <c r="A202" s="102" t="s">
        <v>3</v>
      </c>
      <c r="B202" s="69">
        <v>328362.14</v>
      </c>
      <c r="C202" s="71">
        <v>7.276384442276621E-4</v>
      </c>
      <c r="D202" s="70">
        <v>2</v>
      </c>
      <c r="E202" s="71">
        <v>5.715918833952558E-4</v>
      </c>
      <c r="F202" s="71">
        <v>0.85314020318776962</v>
      </c>
    </row>
    <row r="203" spans="1:6" x14ac:dyDescent="0.2">
      <c r="A203" s="102"/>
      <c r="B203" s="69"/>
      <c r="C203" s="71"/>
      <c r="D203" s="70"/>
      <c r="E203" s="71"/>
      <c r="F203" s="102"/>
    </row>
    <row r="204" spans="1:6" s="111" customFormat="1" ht="10.8" thickBot="1" x14ac:dyDescent="0.25">
      <c r="A204" s="109"/>
      <c r="B204" s="74">
        <v>451271015.98999995</v>
      </c>
      <c r="C204" s="75"/>
      <c r="D204" s="76">
        <v>3499</v>
      </c>
      <c r="E204" s="75"/>
      <c r="F204" s="120">
        <v>0.79797045108375209</v>
      </c>
    </row>
    <row r="205" spans="1:6" ht="10.8" thickTop="1" x14ac:dyDescent="0.2">
      <c r="A205" s="102"/>
      <c r="B205" s="69"/>
      <c r="C205" s="71"/>
      <c r="D205" s="70"/>
      <c r="E205" s="71"/>
      <c r="F205" s="102"/>
    </row>
    <row r="206" spans="1:6" x14ac:dyDescent="0.2">
      <c r="A206" s="102"/>
      <c r="B206" s="69"/>
      <c r="C206" s="71"/>
      <c r="D206" s="70"/>
      <c r="E206" s="71"/>
      <c r="F206" s="102"/>
    </row>
    <row r="207" spans="1:6" x14ac:dyDescent="0.2">
      <c r="A207" s="107" t="s">
        <v>132</v>
      </c>
      <c r="B207" s="69"/>
      <c r="C207" s="71"/>
      <c r="D207" s="70"/>
      <c r="E207" s="71"/>
      <c r="F207" s="102"/>
    </row>
    <row r="208" spans="1:6" x14ac:dyDescent="0.2">
      <c r="B208" s="46"/>
      <c r="D208" s="48"/>
    </row>
    <row r="209" spans="1:5" s="112" customFormat="1" ht="20.399999999999999" x14ac:dyDescent="0.2">
      <c r="A209" s="108" t="s">
        <v>133</v>
      </c>
      <c r="B209" s="56" t="s">
        <v>111</v>
      </c>
      <c r="C209" s="57" t="s">
        <v>112</v>
      </c>
      <c r="D209" s="58" t="s">
        <v>113</v>
      </c>
      <c r="E209" s="57" t="s">
        <v>112</v>
      </c>
    </row>
    <row r="210" spans="1:5" x14ac:dyDescent="0.2">
      <c r="B210" s="46"/>
      <c r="D210" s="48"/>
    </row>
    <row r="211" spans="1:5" x14ac:dyDescent="0.2">
      <c r="A211" s="102" t="s">
        <v>366</v>
      </c>
      <c r="B211" s="69">
        <v>144998989.73000002</v>
      </c>
      <c r="C211" s="71">
        <v>0.32131243663389436</v>
      </c>
      <c r="D211" s="70">
        <v>1127</v>
      </c>
      <c r="E211" s="71">
        <v>0.32209202629322664</v>
      </c>
    </row>
    <row r="212" spans="1:5" x14ac:dyDescent="0.2">
      <c r="A212" s="102" t="s">
        <v>350</v>
      </c>
      <c r="B212" s="69">
        <v>290187245.91000003</v>
      </c>
      <c r="C212" s="71">
        <v>0.643044280770805</v>
      </c>
      <c r="D212" s="70">
        <v>2238</v>
      </c>
      <c r="E212" s="71">
        <v>0.63961131751929123</v>
      </c>
    </row>
    <row r="213" spans="1:5" x14ac:dyDescent="0.2">
      <c r="A213" s="102" t="s">
        <v>319</v>
      </c>
      <c r="B213" s="69">
        <v>4547696.6400000006</v>
      </c>
      <c r="C213" s="71">
        <v>1.0077528755138964E-2</v>
      </c>
      <c r="D213" s="70">
        <v>39</v>
      </c>
      <c r="E213" s="71">
        <v>1.1146041726207487E-2</v>
      </c>
    </row>
    <row r="214" spans="1:5" x14ac:dyDescent="0.2">
      <c r="A214" s="102" t="s">
        <v>320</v>
      </c>
      <c r="B214" s="69">
        <v>5520670.2199999997</v>
      </c>
      <c r="C214" s="71">
        <v>1.2233602479185889E-2</v>
      </c>
      <c r="D214" s="70">
        <v>43</v>
      </c>
      <c r="E214" s="71">
        <v>1.2289225492997999E-2</v>
      </c>
    </row>
    <row r="215" spans="1:5" x14ac:dyDescent="0.2">
      <c r="A215" s="102" t="s">
        <v>321</v>
      </c>
      <c r="B215" s="69">
        <v>5366629.1799999988</v>
      </c>
      <c r="C215" s="71">
        <v>1.1892253191193029E-2</v>
      </c>
      <c r="D215" s="70">
        <v>41</v>
      </c>
      <c r="E215" s="71">
        <v>1.1717633609602743E-2</v>
      </c>
    </row>
    <row r="216" spans="1:5" x14ac:dyDescent="0.2">
      <c r="A216" s="102" t="s">
        <v>39</v>
      </c>
      <c r="B216" s="69">
        <v>123739.82</v>
      </c>
      <c r="C216" s="71">
        <v>2.7420289718483053E-4</v>
      </c>
      <c r="D216" s="70">
        <v>1</v>
      </c>
      <c r="E216" s="71">
        <v>2.857959416976279E-4</v>
      </c>
    </row>
    <row r="217" spans="1:5" x14ac:dyDescent="0.2">
      <c r="A217" s="102" t="s">
        <v>40</v>
      </c>
      <c r="B217" s="69">
        <v>0</v>
      </c>
      <c r="C217" s="71">
        <v>0</v>
      </c>
      <c r="D217" s="70">
        <v>0</v>
      </c>
      <c r="E217" s="71">
        <v>0</v>
      </c>
    </row>
    <row r="218" spans="1:5" x14ac:dyDescent="0.2">
      <c r="A218" s="102" t="s">
        <v>29</v>
      </c>
      <c r="B218" s="69">
        <v>0</v>
      </c>
      <c r="C218" s="71">
        <v>0</v>
      </c>
      <c r="D218" s="70">
        <v>0</v>
      </c>
      <c r="E218" s="71">
        <v>0</v>
      </c>
    </row>
    <row r="219" spans="1:5" x14ac:dyDescent="0.2">
      <c r="A219" s="102" t="s">
        <v>30</v>
      </c>
      <c r="B219" s="69">
        <v>0</v>
      </c>
      <c r="C219" s="71">
        <v>0</v>
      </c>
      <c r="D219" s="70">
        <v>0</v>
      </c>
      <c r="E219" s="71">
        <v>0</v>
      </c>
    </row>
    <row r="220" spans="1:5" x14ac:dyDescent="0.2">
      <c r="A220" s="102" t="s">
        <v>31</v>
      </c>
      <c r="B220" s="69">
        <v>0</v>
      </c>
      <c r="C220" s="71">
        <v>0</v>
      </c>
      <c r="D220" s="70">
        <v>0</v>
      </c>
      <c r="E220" s="71">
        <v>0</v>
      </c>
    </row>
    <row r="221" spans="1:5" x14ac:dyDescent="0.2">
      <c r="A221" s="102" t="s">
        <v>32</v>
      </c>
      <c r="B221" s="69">
        <v>483772.41000000003</v>
      </c>
      <c r="C221" s="71">
        <v>1.0720218956200816E-3</v>
      </c>
      <c r="D221" s="70">
        <v>9</v>
      </c>
      <c r="E221" s="71">
        <v>2.5721634752786512E-3</v>
      </c>
    </row>
    <row r="222" spans="1:5" x14ac:dyDescent="0.2">
      <c r="A222" s="102" t="s">
        <v>33</v>
      </c>
      <c r="B222" s="69">
        <v>0</v>
      </c>
      <c r="C222" s="71">
        <v>0</v>
      </c>
      <c r="D222" s="70">
        <v>0</v>
      </c>
      <c r="E222" s="71">
        <v>0</v>
      </c>
    </row>
    <row r="223" spans="1:5" x14ac:dyDescent="0.2">
      <c r="A223" s="102" t="s">
        <v>34</v>
      </c>
      <c r="B223" s="69">
        <v>42272.08</v>
      </c>
      <c r="C223" s="71">
        <v>9.3673376977830837E-5</v>
      </c>
      <c r="D223" s="70">
        <v>1</v>
      </c>
      <c r="E223" s="71">
        <v>2.857959416976279E-4</v>
      </c>
    </row>
    <row r="224" spans="1:5" x14ac:dyDescent="0.2">
      <c r="A224" s="102" t="s">
        <v>322</v>
      </c>
      <c r="B224" s="69">
        <v>0</v>
      </c>
      <c r="C224" s="71">
        <v>0</v>
      </c>
      <c r="D224" s="70">
        <v>0</v>
      </c>
      <c r="E224" s="71">
        <v>0</v>
      </c>
    </row>
    <row r="225" spans="1:5" x14ac:dyDescent="0.2">
      <c r="A225" s="102"/>
      <c r="B225" s="69"/>
      <c r="C225" s="71"/>
      <c r="D225" s="70"/>
      <c r="E225" s="71"/>
    </row>
    <row r="226" spans="1:5" s="111" customFormat="1" ht="10.8" thickBot="1" x14ac:dyDescent="0.25">
      <c r="A226" s="109"/>
      <c r="B226" s="74">
        <v>451271015.99000007</v>
      </c>
      <c r="C226" s="75"/>
      <c r="D226" s="76">
        <v>3499</v>
      </c>
      <c r="E226" s="75"/>
    </row>
    <row r="227" spans="1:5" ht="10.8" thickTop="1" x14ac:dyDescent="0.2">
      <c r="A227" s="102"/>
      <c r="B227" s="69"/>
      <c r="C227" s="71"/>
      <c r="D227" s="70"/>
      <c r="E227" s="71"/>
    </row>
    <row r="228" spans="1:5" x14ac:dyDescent="0.2">
      <c r="A228" s="109" t="s">
        <v>134</v>
      </c>
      <c r="B228" s="69"/>
      <c r="C228" s="102"/>
      <c r="D228" s="86">
        <v>2.1541093631224018E-2</v>
      </c>
      <c r="E228" s="71"/>
    </row>
    <row r="229" spans="1:5" x14ac:dyDescent="0.2">
      <c r="A229" s="102"/>
      <c r="B229" s="69"/>
      <c r="C229" s="71"/>
      <c r="D229" s="70"/>
      <c r="E229" s="71"/>
    </row>
    <row r="230" spans="1:5" x14ac:dyDescent="0.2">
      <c r="A230" s="102"/>
      <c r="B230" s="69"/>
      <c r="C230" s="71"/>
      <c r="D230" s="70"/>
      <c r="E230" s="71"/>
    </row>
    <row r="231" spans="1:5" x14ac:dyDescent="0.2">
      <c r="A231" s="102"/>
      <c r="B231" s="69"/>
      <c r="C231" s="71"/>
      <c r="D231" s="70"/>
      <c r="E231" s="71"/>
    </row>
    <row r="232" spans="1:5" x14ac:dyDescent="0.2">
      <c r="A232" s="107" t="s">
        <v>137</v>
      </c>
      <c r="B232" s="69"/>
      <c r="C232" s="71"/>
      <c r="D232" s="70"/>
      <c r="E232" s="71"/>
    </row>
    <row r="233" spans="1:5" x14ac:dyDescent="0.2">
      <c r="B233" s="46"/>
      <c r="D233" s="48"/>
    </row>
    <row r="234" spans="1:5" s="112" customFormat="1" ht="20.399999999999999" x14ac:dyDescent="0.2">
      <c r="A234" s="108" t="s">
        <v>137</v>
      </c>
      <c r="B234" s="56" t="s">
        <v>111</v>
      </c>
      <c r="C234" s="57" t="s">
        <v>112</v>
      </c>
      <c r="D234" s="58" t="s">
        <v>113</v>
      </c>
      <c r="E234" s="57" t="s">
        <v>112</v>
      </c>
    </row>
    <row r="236" spans="1:5" x14ac:dyDescent="0.2">
      <c r="A236" s="102" t="s">
        <v>161</v>
      </c>
      <c r="B236" s="69">
        <v>0</v>
      </c>
      <c r="C236" s="71">
        <v>0</v>
      </c>
      <c r="D236" s="70">
        <v>0</v>
      </c>
      <c r="E236" s="71">
        <v>0</v>
      </c>
    </row>
    <row r="237" spans="1:5" x14ac:dyDescent="0.2">
      <c r="A237" s="102" t="s">
        <v>162</v>
      </c>
      <c r="B237" s="69">
        <v>280490094.98000026</v>
      </c>
      <c r="C237" s="71">
        <v>0.62155575040568489</v>
      </c>
      <c r="D237" s="70">
        <v>2109</v>
      </c>
      <c r="E237" s="71">
        <v>0.60274364104029721</v>
      </c>
    </row>
    <row r="238" spans="1:5" x14ac:dyDescent="0.2">
      <c r="A238" s="102" t="s">
        <v>620</v>
      </c>
      <c r="B238" s="69">
        <v>170780921.00999972</v>
      </c>
      <c r="C238" s="71">
        <v>0.37844424959431511</v>
      </c>
      <c r="D238" s="70">
        <v>1390</v>
      </c>
      <c r="E238" s="71">
        <v>0.39725635895970279</v>
      </c>
    </row>
    <row r="239" spans="1:5" x14ac:dyDescent="0.2">
      <c r="A239" s="102"/>
      <c r="B239" s="102"/>
      <c r="C239" s="71"/>
      <c r="D239" s="102"/>
      <c r="E239" s="71"/>
    </row>
    <row r="240" spans="1:5" ht="10.8" thickBot="1" x14ac:dyDescent="0.25">
      <c r="A240" s="102"/>
      <c r="B240" s="115">
        <v>451271015.99000001</v>
      </c>
      <c r="C240" s="71"/>
      <c r="D240" s="116">
        <v>3499</v>
      </c>
      <c r="E240" s="71"/>
    </row>
    <row r="241" spans="1:5" ht="10.8" thickTop="1" x14ac:dyDescent="0.2">
      <c r="A241" s="102"/>
      <c r="B241" s="102"/>
      <c r="C241" s="71"/>
      <c r="D241" s="102"/>
      <c r="E241" s="71"/>
    </row>
    <row r="242" spans="1:5" x14ac:dyDescent="0.2">
      <c r="A242" s="102"/>
      <c r="B242" s="102"/>
      <c r="C242" s="71"/>
      <c r="D242" s="102"/>
      <c r="E242" s="71"/>
    </row>
    <row r="243" spans="1:5" x14ac:dyDescent="0.2">
      <c r="A243" s="102"/>
      <c r="B243" s="102"/>
      <c r="C243" s="102"/>
      <c r="D243" s="102"/>
      <c r="E243" s="102"/>
    </row>
    <row r="244" spans="1:5" x14ac:dyDescent="0.2">
      <c r="A244" s="107" t="s">
        <v>149</v>
      </c>
      <c r="B244" s="69"/>
      <c r="C244" s="71"/>
      <c r="D244" s="70"/>
      <c r="E244" s="71"/>
    </row>
    <row r="245" spans="1:5" x14ac:dyDescent="0.2">
      <c r="B245" s="46"/>
      <c r="D245" s="48"/>
    </row>
    <row r="246" spans="1:5" s="112" customFormat="1" ht="20.399999999999999" x14ac:dyDescent="0.2">
      <c r="A246" s="108" t="s">
        <v>621</v>
      </c>
      <c r="B246" s="56" t="s">
        <v>111</v>
      </c>
      <c r="C246" s="57" t="s">
        <v>112</v>
      </c>
      <c r="D246" s="58" t="s">
        <v>113</v>
      </c>
      <c r="E246" s="57" t="s">
        <v>112</v>
      </c>
    </row>
    <row r="248" spans="1:5" x14ac:dyDescent="0.2">
      <c r="A248" s="102" t="s">
        <v>37</v>
      </c>
      <c r="B248" s="69">
        <v>40019966.939999998</v>
      </c>
      <c r="C248" s="71">
        <v>8.8682777138265681E-2</v>
      </c>
      <c r="D248" s="70">
        <v>271</v>
      </c>
      <c r="E248" s="71">
        <v>7.7450700200057163E-2</v>
      </c>
    </row>
    <row r="249" spans="1:5" x14ac:dyDescent="0.2">
      <c r="A249" s="102" t="s">
        <v>38</v>
      </c>
      <c r="B249" s="69">
        <v>411251049.05000108</v>
      </c>
      <c r="C249" s="71">
        <v>0.91131722286173433</v>
      </c>
      <c r="D249" s="70">
        <v>3228</v>
      </c>
      <c r="E249" s="71">
        <v>0.92254929979994282</v>
      </c>
    </row>
    <row r="250" spans="1:5" x14ac:dyDescent="0.2">
      <c r="A250" s="102"/>
      <c r="B250" s="102"/>
      <c r="C250" s="71"/>
      <c r="D250" s="102"/>
      <c r="E250" s="71"/>
    </row>
    <row r="251" spans="1:5" ht="10.8" thickBot="1" x14ac:dyDescent="0.25">
      <c r="A251" s="102"/>
      <c r="B251" s="115">
        <v>451271015.99000108</v>
      </c>
      <c r="C251" s="71"/>
      <c r="D251" s="116">
        <v>3499</v>
      </c>
      <c r="E251" s="71"/>
    </row>
    <row r="252" spans="1:5" ht="10.8" thickTop="1" x14ac:dyDescent="0.2">
      <c r="A252" s="102"/>
      <c r="B252" s="102"/>
      <c r="C252" s="71"/>
      <c r="D252" s="102"/>
      <c r="E252" s="71"/>
    </row>
    <row r="253" spans="1:5" x14ac:dyDescent="0.2">
      <c r="A253" s="102"/>
      <c r="B253" s="102"/>
      <c r="C253" s="71"/>
      <c r="D253" s="102"/>
      <c r="E253" s="71"/>
    </row>
    <row r="254" spans="1:5" x14ac:dyDescent="0.2">
      <c r="A254" s="102"/>
      <c r="B254" s="102"/>
      <c r="C254" s="71"/>
      <c r="D254" s="102"/>
      <c r="E254" s="71"/>
    </row>
    <row r="255" spans="1:5" x14ac:dyDescent="0.2">
      <c r="A255" s="102"/>
      <c r="B255" s="102"/>
      <c r="C255" s="71"/>
      <c r="D255" s="102"/>
      <c r="E255" s="71"/>
    </row>
    <row r="256" spans="1:5" x14ac:dyDescent="0.2">
      <c r="A256" s="107" t="s">
        <v>147</v>
      </c>
      <c r="B256" s="69"/>
      <c r="C256" s="71"/>
      <c r="D256" s="70"/>
      <c r="E256" s="71"/>
    </row>
    <row r="257" spans="1:5" x14ac:dyDescent="0.2">
      <c r="A257" s="95"/>
      <c r="B257" s="52"/>
      <c r="C257" s="53"/>
      <c r="D257" s="54"/>
      <c r="E257" s="53"/>
    </row>
    <row r="258" spans="1:5" s="112" customFormat="1" ht="20.399999999999999" x14ac:dyDescent="0.2">
      <c r="A258" s="108" t="s">
        <v>139</v>
      </c>
      <c r="B258" s="56" t="s">
        <v>111</v>
      </c>
      <c r="C258" s="57" t="s">
        <v>112</v>
      </c>
      <c r="D258" s="58" t="s">
        <v>113</v>
      </c>
      <c r="E258" s="57" t="s">
        <v>112</v>
      </c>
    </row>
    <row r="260" spans="1:5" x14ac:dyDescent="0.2">
      <c r="A260" s="121" t="s">
        <v>626</v>
      </c>
      <c r="B260" s="69">
        <v>10397316.370000003</v>
      </c>
      <c r="C260" s="71">
        <v>3.7068390492510532E-2</v>
      </c>
      <c r="D260" s="70">
        <v>68</v>
      </c>
      <c r="E260" s="71">
        <v>3.2242769084874348E-2</v>
      </c>
    </row>
    <row r="261" spans="1:5" x14ac:dyDescent="0.2">
      <c r="A261" s="102" t="s">
        <v>82</v>
      </c>
      <c r="B261" s="69">
        <v>56920593.790000021</v>
      </c>
      <c r="C261" s="71">
        <v>0.20293263401710748</v>
      </c>
      <c r="D261" s="70">
        <v>381</v>
      </c>
      <c r="E261" s="71">
        <v>0.18065433854907539</v>
      </c>
    </row>
    <row r="262" spans="1:5" x14ac:dyDescent="0.2">
      <c r="A262" s="102" t="s">
        <v>83</v>
      </c>
      <c r="B262" s="69">
        <v>75157018.61999996</v>
      </c>
      <c r="C262" s="71">
        <v>0.26794892213701516</v>
      </c>
      <c r="D262" s="70">
        <v>558</v>
      </c>
      <c r="E262" s="71">
        <v>0.26458036984352773</v>
      </c>
    </row>
    <row r="263" spans="1:5" x14ac:dyDescent="0.2">
      <c r="A263" s="102" t="s">
        <v>84</v>
      </c>
      <c r="B263" s="69">
        <v>83271938.389999866</v>
      </c>
      <c r="C263" s="71">
        <v>0.2968801390150248</v>
      </c>
      <c r="D263" s="70">
        <v>641</v>
      </c>
      <c r="E263" s="71">
        <v>0.30393551446183026</v>
      </c>
    </row>
    <row r="264" spans="1:5" x14ac:dyDescent="0.2">
      <c r="A264" s="102" t="s">
        <v>85</v>
      </c>
      <c r="B264" s="69">
        <v>35683026.889999978</v>
      </c>
      <c r="C264" s="71">
        <v>0.12721670935490373</v>
      </c>
      <c r="D264" s="70">
        <v>294</v>
      </c>
      <c r="E264" s="71">
        <v>0.13940256045519203</v>
      </c>
    </row>
    <row r="265" spans="1:5" x14ac:dyDescent="0.2">
      <c r="A265" s="102" t="s">
        <v>86</v>
      </c>
      <c r="B265" s="69">
        <v>9127721.6500000004</v>
      </c>
      <c r="C265" s="71">
        <v>3.2542046273152166E-2</v>
      </c>
      <c r="D265" s="70">
        <v>88</v>
      </c>
      <c r="E265" s="71">
        <v>4.1725936462778571E-2</v>
      </c>
    </row>
    <row r="266" spans="1:5" x14ac:dyDescent="0.2">
      <c r="A266" s="102" t="s">
        <v>87</v>
      </c>
      <c r="B266" s="69">
        <v>2985297.6100000003</v>
      </c>
      <c r="C266" s="71">
        <v>1.064314805916004E-2</v>
      </c>
      <c r="D266" s="70">
        <v>19</v>
      </c>
      <c r="E266" s="71">
        <v>9.0090090090090089E-3</v>
      </c>
    </row>
    <row r="267" spans="1:5" x14ac:dyDescent="0.2">
      <c r="A267" s="102" t="s">
        <v>88</v>
      </c>
      <c r="B267" s="69">
        <v>2722389.8100000005</v>
      </c>
      <c r="C267" s="71">
        <v>9.7058322512034462E-3</v>
      </c>
      <c r="D267" s="70">
        <v>17</v>
      </c>
      <c r="E267" s="71">
        <v>8.060692271218587E-3</v>
      </c>
    </row>
    <row r="268" spans="1:5" x14ac:dyDescent="0.2">
      <c r="A268" s="102" t="s">
        <v>0</v>
      </c>
      <c r="B268" s="69">
        <v>1147682.97</v>
      </c>
      <c r="C268" s="71">
        <v>4.091705876750602E-3</v>
      </c>
      <c r="D268" s="70">
        <v>7</v>
      </c>
      <c r="E268" s="71">
        <v>3.3191085822664771E-3</v>
      </c>
    </row>
    <row r="269" spans="1:5" x14ac:dyDescent="0.2">
      <c r="A269" s="102" t="s">
        <v>69</v>
      </c>
      <c r="B269" s="69">
        <v>177169.91999999998</v>
      </c>
      <c r="C269" s="71">
        <v>6.3164412280809052E-4</v>
      </c>
      <c r="D269" s="70">
        <v>4</v>
      </c>
      <c r="E269" s="71">
        <v>1.896633475580844E-3</v>
      </c>
    </row>
    <row r="270" spans="1:5" x14ac:dyDescent="0.2">
      <c r="A270" s="102" t="s">
        <v>81</v>
      </c>
      <c r="B270" s="69">
        <v>2899938.9599999995</v>
      </c>
      <c r="C270" s="71">
        <v>1.0338828400363934E-2</v>
      </c>
      <c r="D270" s="70">
        <v>32</v>
      </c>
      <c r="E270" s="71">
        <v>1.5173067804646752E-2</v>
      </c>
    </row>
    <row r="271" spans="1:5" x14ac:dyDescent="0.2">
      <c r="A271" s="102"/>
      <c r="B271" s="102"/>
      <c r="C271" s="71"/>
      <c r="D271" s="70"/>
      <c r="E271" s="71"/>
    </row>
    <row r="272" spans="1:5" ht="10.8" thickBot="1" x14ac:dyDescent="0.25">
      <c r="A272" s="102"/>
      <c r="B272" s="115">
        <v>280490094.97999984</v>
      </c>
      <c r="C272" s="71"/>
      <c r="D272" s="76">
        <v>2109</v>
      </c>
      <c r="E272" s="71"/>
    </row>
    <row r="273" spans="1:5" ht="10.8" thickTop="1" x14ac:dyDescent="0.2">
      <c r="A273" s="102"/>
      <c r="B273" s="102"/>
      <c r="C273" s="71"/>
      <c r="D273" s="102"/>
      <c r="E273" s="71"/>
    </row>
    <row r="274" spans="1:5" x14ac:dyDescent="0.2">
      <c r="A274" s="102"/>
      <c r="B274" s="102"/>
      <c r="C274" s="71"/>
      <c r="D274" s="102"/>
      <c r="E274" s="71"/>
    </row>
    <row r="275" spans="1:5" x14ac:dyDescent="0.2">
      <c r="A275" s="73" t="s">
        <v>387</v>
      </c>
      <c r="B275" s="102"/>
      <c r="C275" s="71"/>
      <c r="D275" s="77">
        <v>1.7457841838045842</v>
      </c>
      <c r="E275" s="71"/>
    </row>
    <row r="276" spans="1:5" x14ac:dyDescent="0.2">
      <c r="A276" s="102"/>
      <c r="B276" s="102"/>
      <c r="C276" s="71"/>
      <c r="D276" s="102"/>
      <c r="E276" s="71"/>
    </row>
    <row r="277" spans="1:5" x14ac:dyDescent="0.2">
      <c r="A277" s="102"/>
      <c r="B277" s="102"/>
      <c r="C277" s="71"/>
      <c r="D277" s="102"/>
      <c r="E277" s="71"/>
    </row>
    <row r="278" spans="1:5" x14ac:dyDescent="0.2">
      <c r="A278" s="102"/>
      <c r="B278" s="102"/>
      <c r="C278" s="71"/>
      <c r="D278" s="102"/>
      <c r="E278" s="71"/>
    </row>
    <row r="279" spans="1:5" x14ac:dyDescent="0.2">
      <c r="A279" s="102"/>
      <c r="B279" s="102"/>
      <c r="C279" s="71"/>
      <c r="D279" s="102"/>
      <c r="E279" s="71"/>
    </row>
    <row r="280" spans="1:5" x14ac:dyDescent="0.2">
      <c r="A280" s="102"/>
      <c r="B280" s="102"/>
      <c r="C280" s="71"/>
      <c r="D280" s="102"/>
      <c r="E280" s="71"/>
    </row>
    <row r="281" spans="1:5" ht="15" x14ac:dyDescent="0.25">
      <c r="A281" s="107" t="s">
        <v>171</v>
      </c>
      <c r="B281" s="122"/>
      <c r="C281" s="122"/>
      <c r="D281" s="122"/>
      <c r="E281" s="122"/>
    </row>
    <row r="282" spans="1:5" ht="15" x14ac:dyDescent="0.25">
      <c r="A282" s="123"/>
      <c r="B282" s="123"/>
      <c r="C282" s="123"/>
      <c r="D282" s="123"/>
      <c r="E282" s="123"/>
    </row>
    <row r="283" spans="1:5" ht="20.399999999999999" x14ac:dyDescent="0.2">
      <c r="A283" s="108" t="s">
        <v>89</v>
      </c>
      <c r="B283" s="56" t="s">
        <v>111</v>
      </c>
      <c r="C283" s="119" t="s">
        <v>112</v>
      </c>
      <c r="D283" s="58" t="s">
        <v>113</v>
      </c>
      <c r="E283" s="119" t="s">
        <v>112</v>
      </c>
    </row>
    <row r="284" spans="1:5" x14ac:dyDescent="0.2">
      <c r="C284" s="96"/>
      <c r="E284" s="96"/>
    </row>
    <row r="285" spans="1:5" x14ac:dyDescent="0.2">
      <c r="A285" s="102" t="s">
        <v>172</v>
      </c>
      <c r="B285" s="69">
        <v>306233168.05000025</v>
      </c>
      <c r="C285" s="71">
        <v>0.67860145499968494</v>
      </c>
      <c r="D285" s="70">
        <v>2366</v>
      </c>
      <c r="E285" s="71">
        <v>0.67619319805658762</v>
      </c>
    </row>
    <row r="286" spans="1:5" x14ac:dyDescent="0.2">
      <c r="A286" s="102" t="s">
        <v>173</v>
      </c>
      <c r="B286" s="69">
        <v>125722096.39999999</v>
      </c>
      <c r="C286" s="71">
        <v>0.27859554889469318</v>
      </c>
      <c r="D286" s="70">
        <v>978</v>
      </c>
      <c r="E286" s="71">
        <v>0.27950843098028005</v>
      </c>
    </row>
    <row r="287" spans="1:5" x14ac:dyDescent="0.2">
      <c r="A287" s="102" t="s">
        <v>174</v>
      </c>
      <c r="B287" s="69">
        <v>12260824.750000006</v>
      </c>
      <c r="C287" s="71">
        <v>2.7169537407808381E-2</v>
      </c>
      <c r="D287" s="70">
        <v>96</v>
      </c>
      <c r="E287" s="71">
        <v>2.7436410402972278E-2</v>
      </c>
    </row>
    <row r="288" spans="1:5" x14ac:dyDescent="0.2">
      <c r="A288" s="102" t="s">
        <v>175</v>
      </c>
      <c r="B288" s="69">
        <v>2130743.13</v>
      </c>
      <c r="C288" s="71">
        <v>4.7216485315937405E-3</v>
      </c>
      <c r="D288" s="70">
        <v>26</v>
      </c>
      <c r="E288" s="71">
        <v>7.4306944841383256E-3</v>
      </c>
    </row>
    <row r="289" spans="1:5" x14ac:dyDescent="0.2">
      <c r="A289" s="102" t="s">
        <v>176</v>
      </c>
      <c r="B289" s="69">
        <v>4924183.6599999992</v>
      </c>
      <c r="C289" s="71">
        <v>1.0911810166219747E-2</v>
      </c>
      <c r="D289" s="70">
        <v>33</v>
      </c>
      <c r="E289" s="71">
        <v>9.4312660760217208E-3</v>
      </c>
    </row>
    <row r="290" spans="1:5" x14ac:dyDescent="0.2">
      <c r="A290" s="102" t="s">
        <v>177</v>
      </c>
      <c r="B290" s="69">
        <v>0</v>
      </c>
      <c r="C290" s="71">
        <v>0</v>
      </c>
      <c r="D290" s="70">
        <v>0</v>
      </c>
      <c r="E290" s="71">
        <v>0</v>
      </c>
    </row>
    <row r="291" spans="1:5" x14ac:dyDescent="0.2">
      <c r="A291" s="102" t="s">
        <v>178</v>
      </c>
      <c r="B291" s="69">
        <v>0</v>
      </c>
      <c r="C291" s="71">
        <v>0</v>
      </c>
      <c r="D291" s="70">
        <v>0</v>
      </c>
      <c r="E291" s="71">
        <v>0</v>
      </c>
    </row>
    <row r="292" spans="1:5" x14ac:dyDescent="0.2">
      <c r="A292" s="102"/>
      <c r="B292" s="69"/>
      <c r="C292" s="102"/>
      <c r="D292" s="70"/>
      <c r="E292" s="71"/>
    </row>
    <row r="293" spans="1:5" ht="10.8" thickBot="1" x14ac:dyDescent="0.25">
      <c r="A293" s="102"/>
      <c r="B293" s="74">
        <v>451271015.99000025</v>
      </c>
      <c r="C293" s="109"/>
      <c r="D293" s="76">
        <v>3499</v>
      </c>
      <c r="E293" s="102"/>
    </row>
    <row r="294" spans="1:5" ht="10.8" thickTop="1" x14ac:dyDescent="0.2">
      <c r="A294" s="102"/>
      <c r="B294" s="102"/>
      <c r="C294" s="71"/>
      <c r="D294" s="102"/>
      <c r="E294" s="71"/>
    </row>
  </sheetData>
  <mergeCells count="1">
    <mergeCell ref="A1:E1"/>
  </mergeCells>
  <pageMargins left="0.7" right="0.7" top="0.75" bottom="0.75" header="0.3" footer="0.3"/>
  <drawing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>
    <tabColor rgb="FFF2F2F2"/>
  </sheetPr>
  <dimension ref="A1:L329"/>
  <sheetViews>
    <sheetView workbookViewId="0">
      <selection sqref="A1:E1"/>
    </sheetView>
  </sheetViews>
  <sheetFormatPr defaultColWidth="9.109375" defaultRowHeight="10.199999999999999" x14ac:dyDescent="0.2"/>
  <cols>
    <col min="1" max="1" width="53.88671875" style="45" customWidth="1"/>
    <col min="2" max="2" width="18.44140625" style="45" customWidth="1"/>
    <col min="3" max="3" width="20.109375" style="47" customWidth="1"/>
    <col min="4" max="4" width="19.88671875" style="45" customWidth="1"/>
    <col min="5" max="5" width="12.88671875" style="47" bestFit="1" customWidth="1"/>
    <col min="6" max="6" width="15.109375" style="45" customWidth="1"/>
    <col min="7" max="7" width="6" style="45" bestFit="1" customWidth="1"/>
    <col min="8" max="8" width="46.88671875" style="45" customWidth="1"/>
    <col min="9" max="9" width="15.5546875" style="45" customWidth="1"/>
    <col min="10" max="10" width="15.44140625" style="45" customWidth="1"/>
    <col min="11" max="11" width="16.109375" style="45" customWidth="1"/>
    <col min="12" max="12" width="12.88671875" style="45" bestFit="1" customWidth="1"/>
    <col min="13" max="16384" width="9.109375" style="45"/>
  </cols>
  <sheetData>
    <row r="1" spans="1:12" s="43" customFormat="1" ht="13.2" x14ac:dyDescent="0.25">
      <c r="A1" s="333" t="s">
        <v>637</v>
      </c>
      <c r="B1" s="333"/>
      <c r="C1" s="333"/>
      <c r="D1" s="333"/>
      <c r="E1" s="333"/>
    </row>
    <row r="2" spans="1:12" ht="6.75" customHeight="1" x14ac:dyDescent="0.3">
      <c r="A2" s="44"/>
      <c r="B2" s="44"/>
      <c r="C2" s="44"/>
      <c r="D2" s="44"/>
      <c r="E2" s="44"/>
    </row>
    <row r="3" spans="1:12" x14ac:dyDescent="0.2">
      <c r="B3" s="46"/>
      <c r="D3" s="48"/>
    </row>
    <row r="4" spans="1:12" s="49" customFormat="1" ht="23.25" customHeight="1" x14ac:dyDescent="0.2">
      <c r="A4" s="66"/>
      <c r="B4" s="67" t="s">
        <v>140</v>
      </c>
      <c r="C4" s="67" t="s">
        <v>190</v>
      </c>
      <c r="D4" s="67" t="s">
        <v>146</v>
      </c>
      <c r="E4" s="67" t="s">
        <v>141</v>
      </c>
      <c r="G4" s="50"/>
    </row>
    <row r="5" spans="1:12" x14ac:dyDescent="0.2">
      <c r="B5" s="51"/>
      <c r="C5" s="51"/>
      <c r="D5" s="51"/>
      <c r="E5" s="51"/>
      <c r="G5" s="51"/>
    </row>
    <row r="6" spans="1:12" s="43" customFormat="1" x14ac:dyDescent="0.2">
      <c r="A6" s="68" t="s">
        <v>170</v>
      </c>
      <c r="B6" s="69">
        <v>448600518.52000076</v>
      </c>
      <c r="C6" s="69">
        <v>80602431.669999927</v>
      </c>
      <c r="D6" s="69">
        <v>135775478.48000005</v>
      </c>
      <c r="E6" s="69">
        <v>232222608.37000003</v>
      </c>
      <c r="F6" s="53"/>
      <c r="G6" s="54"/>
      <c r="H6" s="92"/>
      <c r="I6" s="92"/>
      <c r="J6" s="92"/>
      <c r="K6" s="92"/>
      <c r="L6" s="92"/>
    </row>
    <row r="7" spans="1:12" s="43" customFormat="1" x14ac:dyDescent="0.2">
      <c r="A7" s="68" t="s">
        <v>89</v>
      </c>
      <c r="B7" s="70">
        <v>3481</v>
      </c>
      <c r="C7" s="70">
        <v>657</v>
      </c>
      <c r="D7" s="70">
        <v>938</v>
      </c>
      <c r="E7" s="70">
        <v>1886</v>
      </c>
      <c r="G7" s="54"/>
      <c r="H7" s="93"/>
      <c r="I7" s="93"/>
      <c r="J7" s="93"/>
      <c r="K7" s="93"/>
      <c r="L7" s="93"/>
    </row>
    <row r="8" spans="1:12" s="43" customFormat="1" x14ac:dyDescent="0.2">
      <c r="A8" s="68" t="s">
        <v>90</v>
      </c>
      <c r="B8" s="71">
        <v>0.79767366478277546</v>
      </c>
      <c r="C8" s="71">
        <v>0.77647669388689067</v>
      </c>
      <c r="D8" s="71">
        <v>0.79333137711747104</v>
      </c>
      <c r="E8" s="71">
        <v>0.80756978816125269</v>
      </c>
      <c r="H8" s="94"/>
      <c r="I8" s="94"/>
      <c r="J8" s="94"/>
      <c r="K8" s="94"/>
      <c r="L8" s="94"/>
    </row>
    <row r="9" spans="1:12" s="43" customFormat="1" x14ac:dyDescent="0.2">
      <c r="A9" s="68" t="s">
        <v>91</v>
      </c>
      <c r="B9" s="71">
        <v>2.7229250000000002E-3</v>
      </c>
      <c r="C9" s="71">
        <v>1.1998260869565217E-2</v>
      </c>
      <c r="D9" s="71">
        <v>2.7229250000000002E-3</v>
      </c>
      <c r="E9" s="71">
        <v>2.3695629629629629E-2</v>
      </c>
      <c r="H9" s="94"/>
      <c r="I9" s="94"/>
      <c r="J9" s="94"/>
      <c r="K9" s="94"/>
      <c r="L9" s="94"/>
    </row>
    <row r="10" spans="1:12" s="43" customFormat="1" x14ac:dyDescent="0.2">
      <c r="A10" s="68" t="s">
        <v>92</v>
      </c>
      <c r="B10" s="71">
        <v>0.92746270000000008</v>
      </c>
      <c r="C10" s="71">
        <v>0.8850243333333333</v>
      </c>
      <c r="D10" s="71">
        <v>0.89999805194805194</v>
      </c>
      <c r="E10" s="71">
        <v>0.92746270000000008</v>
      </c>
      <c r="H10" s="94"/>
      <c r="I10" s="94"/>
      <c r="J10" s="94"/>
      <c r="K10" s="94"/>
      <c r="L10" s="94"/>
    </row>
    <row r="11" spans="1:12" s="43" customFormat="1" x14ac:dyDescent="0.2">
      <c r="A11" s="68" t="s">
        <v>93</v>
      </c>
      <c r="B11" s="69">
        <v>11.604587127506328</v>
      </c>
      <c r="C11" s="69">
        <v>14.411028236843043</v>
      </c>
      <c r="D11" s="69">
        <v>11.021563211459732</v>
      </c>
      <c r="E11" s="69">
        <v>10.971377348248343</v>
      </c>
      <c r="H11" s="92"/>
      <c r="I11" s="92"/>
      <c r="J11" s="92"/>
      <c r="K11" s="92"/>
      <c r="L11" s="92"/>
    </row>
    <row r="12" spans="1:12" s="43" customFormat="1" x14ac:dyDescent="0.2">
      <c r="A12" s="68" t="s">
        <v>94</v>
      </c>
      <c r="B12" s="69">
        <v>10.803559206023271</v>
      </c>
      <c r="C12" s="69">
        <v>13.544147843942506</v>
      </c>
      <c r="D12" s="69">
        <v>10.888432580424366</v>
      </c>
      <c r="E12" s="69">
        <v>10.803559206023271</v>
      </c>
      <c r="H12" s="92"/>
      <c r="I12" s="92"/>
      <c r="J12" s="92"/>
      <c r="K12" s="92"/>
      <c r="L12" s="92"/>
    </row>
    <row r="13" spans="1:12" s="43" customFormat="1" x14ac:dyDescent="0.2">
      <c r="A13" s="68" t="s">
        <v>95</v>
      </c>
      <c r="B13" s="69">
        <v>14.674880219028063</v>
      </c>
      <c r="C13" s="69">
        <v>14.674880219028063</v>
      </c>
      <c r="D13" s="69">
        <v>11.16495550992471</v>
      </c>
      <c r="E13" s="69">
        <v>12.347707049965777</v>
      </c>
      <c r="H13" s="92"/>
      <c r="I13" s="92"/>
      <c r="J13" s="92"/>
      <c r="K13" s="92"/>
      <c r="L13" s="92"/>
    </row>
    <row r="14" spans="1:12" s="43" customFormat="1" x14ac:dyDescent="0.2">
      <c r="A14" s="68" t="s">
        <v>120</v>
      </c>
      <c r="B14" s="69">
        <v>128871.16303361124</v>
      </c>
      <c r="C14" s="69">
        <v>122682.54439878224</v>
      </c>
      <c r="D14" s="69">
        <v>144749.97705756934</v>
      </c>
      <c r="E14" s="69">
        <v>123129.69690880172</v>
      </c>
      <c r="H14" s="92"/>
      <c r="I14" s="92"/>
      <c r="J14" s="92"/>
      <c r="K14" s="92"/>
      <c r="L14" s="92"/>
    </row>
    <row r="15" spans="1:12" s="43" customFormat="1" x14ac:dyDescent="0.2">
      <c r="A15" s="68" t="s">
        <v>96</v>
      </c>
      <c r="B15" s="69">
        <v>990.98</v>
      </c>
      <c r="C15" s="69">
        <v>1379.8</v>
      </c>
      <c r="D15" s="69">
        <v>990.98</v>
      </c>
      <c r="E15" s="69">
        <v>5689</v>
      </c>
      <c r="H15" s="92"/>
      <c r="I15" s="92"/>
      <c r="J15" s="92"/>
      <c r="K15" s="92"/>
      <c r="L15" s="92"/>
    </row>
    <row r="16" spans="1:12" s="43" customFormat="1" x14ac:dyDescent="0.2">
      <c r="A16" s="68" t="s">
        <v>97</v>
      </c>
      <c r="B16" s="69">
        <v>1607069.2</v>
      </c>
      <c r="C16" s="69">
        <v>539843.21</v>
      </c>
      <c r="D16" s="69">
        <v>1607069.2</v>
      </c>
      <c r="E16" s="69">
        <v>512625.5</v>
      </c>
      <c r="H16" s="92"/>
      <c r="I16" s="92"/>
      <c r="J16" s="92"/>
      <c r="K16" s="92"/>
      <c r="L16" s="92"/>
    </row>
    <row r="17" spans="1:12" s="43" customFormat="1" x14ac:dyDescent="0.2">
      <c r="A17" s="68" t="s">
        <v>98</v>
      </c>
      <c r="B17" s="69">
        <v>11.022719710325157</v>
      </c>
      <c r="C17" s="69">
        <v>8.9710820984962005</v>
      </c>
      <c r="D17" s="69">
        <v>11.390875903249478</v>
      </c>
      <c r="E17" s="69">
        <v>11.519572269080093</v>
      </c>
      <c r="H17" s="92"/>
      <c r="I17" s="92"/>
      <c r="J17" s="92"/>
      <c r="K17" s="92"/>
      <c r="L17" s="92"/>
    </row>
    <row r="18" spans="1:12" s="43" customFormat="1" x14ac:dyDescent="0.2">
      <c r="A18" s="68" t="s">
        <v>99</v>
      </c>
      <c r="B18" s="69">
        <v>0</v>
      </c>
      <c r="C18" s="69">
        <v>0.41666666666666669</v>
      </c>
      <c r="D18" s="69">
        <v>0</v>
      </c>
      <c r="E18" s="69">
        <v>0</v>
      </c>
      <c r="H18" s="92"/>
      <c r="I18" s="92"/>
      <c r="J18" s="92"/>
      <c r="K18" s="92"/>
      <c r="L18" s="92"/>
    </row>
    <row r="19" spans="1:12" s="43" customFormat="1" x14ac:dyDescent="0.2">
      <c r="A19" s="68" t="s">
        <v>100</v>
      </c>
      <c r="B19" s="69">
        <v>22.833333333333332</v>
      </c>
      <c r="C19" s="69">
        <v>22.833333333333332</v>
      </c>
      <c r="D19" s="69">
        <v>19.166666666666668</v>
      </c>
      <c r="E19" s="69">
        <v>19.25</v>
      </c>
      <c r="H19" s="92"/>
      <c r="I19" s="92"/>
      <c r="J19" s="92"/>
      <c r="K19" s="92"/>
      <c r="L19" s="92"/>
    </row>
    <row r="20" spans="1:12" s="43" customFormat="1" x14ac:dyDescent="0.2">
      <c r="A20" s="68" t="s">
        <v>101</v>
      </c>
      <c r="B20" s="71">
        <v>0.62316788973469772</v>
      </c>
      <c r="C20" s="71">
        <v>0.96189589772459527</v>
      </c>
      <c r="D20" s="71">
        <v>0.9650406075298843</v>
      </c>
      <c r="E20" s="71">
        <v>0.30571286899372951</v>
      </c>
      <c r="H20" s="94"/>
      <c r="I20" s="94"/>
      <c r="J20" s="94"/>
      <c r="K20" s="94"/>
      <c r="L20" s="94"/>
    </row>
    <row r="21" spans="1:12" s="43" customFormat="1" x14ac:dyDescent="0.2">
      <c r="A21" s="68" t="s">
        <v>143</v>
      </c>
      <c r="B21" s="71">
        <v>0.37683211026530017</v>
      </c>
      <c r="C21" s="71">
        <v>3.8104102275404748E-2</v>
      </c>
      <c r="D21" s="71">
        <v>3.4959392470115189E-2</v>
      </c>
      <c r="E21" s="71">
        <v>0.6942871310062696</v>
      </c>
      <c r="H21" s="94"/>
      <c r="I21" s="94"/>
      <c r="J21" s="94"/>
      <c r="K21" s="94"/>
      <c r="L21" s="94"/>
    </row>
    <row r="22" spans="1:12" s="43" customFormat="1" x14ac:dyDescent="0.2">
      <c r="A22" s="68" t="s">
        <v>102</v>
      </c>
      <c r="B22" s="71">
        <v>0</v>
      </c>
      <c r="C22" s="71">
        <v>0</v>
      </c>
      <c r="D22" s="71">
        <v>0</v>
      </c>
      <c r="E22" s="71">
        <v>0</v>
      </c>
      <c r="H22" s="94"/>
      <c r="I22" s="94"/>
      <c r="J22" s="94"/>
      <c r="K22" s="94"/>
      <c r="L22" s="94"/>
    </row>
    <row r="23" spans="1:12" s="43" customFormat="1" x14ac:dyDescent="0.2">
      <c r="A23" s="68" t="s">
        <v>103</v>
      </c>
      <c r="B23" s="71">
        <v>0.41347383220140049</v>
      </c>
      <c r="C23" s="71">
        <v>0.35443508251666161</v>
      </c>
      <c r="D23" s="71">
        <v>0.28637672512954931</v>
      </c>
      <c r="E23" s="71">
        <v>0.50827656251254294</v>
      </c>
      <c r="H23" s="94"/>
      <c r="I23" s="94"/>
      <c r="J23" s="94"/>
      <c r="K23" s="94"/>
      <c r="L23" s="94"/>
    </row>
    <row r="24" spans="1:12" s="43" customFormat="1" ht="20.399999999999999" x14ac:dyDescent="0.2">
      <c r="A24" s="90" t="s">
        <v>386</v>
      </c>
      <c r="B24" s="69">
        <v>1.7461069992907405</v>
      </c>
      <c r="C24" s="69">
        <v>2.1681781413122407</v>
      </c>
      <c r="D24" s="69">
        <v>1.6715121424031201</v>
      </c>
      <c r="E24" s="69">
        <v>1.4228435815517144</v>
      </c>
      <c r="H24" s="92"/>
      <c r="I24" s="92"/>
      <c r="J24" s="92"/>
      <c r="K24" s="92"/>
      <c r="L24" s="92"/>
    </row>
    <row r="25" spans="1:12" x14ac:dyDescent="0.2">
      <c r="A25" s="68"/>
      <c r="B25" s="69"/>
      <c r="C25" s="71"/>
      <c r="D25" s="68"/>
      <c r="E25" s="68"/>
    </row>
    <row r="26" spans="1:12" x14ac:dyDescent="0.2">
      <c r="A26" s="68"/>
      <c r="B26" s="69"/>
      <c r="C26" s="71"/>
      <c r="D26" s="68"/>
      <c r="E26" s="68"/>
    </row>
    <row r="27" spans="1:12" x14ac:dyDescent="0.2">
      <c r="A27" s="72" t="s">
        <v>109</v>
      </c>
      <c r="B27" s="69"/>
      <c r="C27" s="71"/>
      <c r="D27" s="68"/>
      <c r="E27" s="68"/>
    </row>
    <row r="28" spans="1:12" x14ac:dyDescent="0.2">
      <c r="B28" s="46"/>
      <c r="D28" s="48"/>
    </row>
    <row r="29" spans="1:12" ht="20.399999999999999" x14ac:dyDescent="0.2">
      <c r="A29" s="55" t="s">
        <v>110</v>
      </c>
      <c r="B29" s="56" t="s">
        <v>111</v>
      </c>
      <c r="C29" s="57" t="s">
        <v>112</v>
      </c>
      <c r="D29" s="58" t="s">
        <v>113</v>
      </c>
      <c r="E29" s="57" t="s">
        <v>112</v>
      </c>
    </row>
    <row r="30" spans="1:12" x14ac:dyDescent="0.2">
      <c r="B30" s="46"/>
      <c r="D30" s="48"/>
    </row>
    <row r="31" spans="1:12" x14ac:dyDescent="0.2">
      <c r="A31" s="68" t="s">
        <v>17</v>
      </c>
      <c r="B31" s="69">
        <v>1701778.73</v>
      </c>
      <c r="C31" s="71">
        <v>3.7935282277747292E-3</v>
      </c>
      <c r="D31" s="70">
        <v>57</v>
      </c>
      <c r="E31" s="71">
        <v>1.6374604998563632E-2</v>
      </c>
    </row>
    <row r="32" spans="1:12" x14ac:dyDescent="0.2">
      <c r="A32" s="68" t="s">
        <v>18</v>
      </c>
      <c r="B32" s="69">
        <v>9394909.3400000017</v>
      </c>
      <c r="C32" s="71">
        <v>2.0942707268808359E-2</v>
      </c>
      <c r="D32" s="70">
        <v>143</v>
      </c>
      <c r="E32" s="71">
        <v>4.1080149382361389E-2</v>
      </c>
    </row>
    <row r="33" spans="1:5" x14ac:dyDescent="0.2">
      <c r="A33" s="68" t="s">
        <v>19</v>
      </c>
      <c r="B33" s="69">
        <v>6995713.4900000012</v>
      </c>
      <c r="C33" s="71">
        <v>1.5594528319048548E-2</v>
      </c>
      <c r="D33" s="70">
        <v>59</v>
      </c>
      <c r="E33" s="71">
        <v>1.6949152542372881E-2</v>
      </c>
    </row>
    <row r="34" spans="1:5" x14ac:dyDescent="0.2">
      <c r="A34" s="68" t="s">
        <v>20</v>
      </c>
      <c r="B34" s="69">
        <v>8093236.3500000015</v>
      </c>
      <c r="C34" s="71">
        <v>1.8041076672628012E-2</v>
      </c>
      <c r="D34" s="70">
        <v>77</v>
      </c>
      <c r="E34" s="71">
        <v>2.2120080436656132E-2</v>
      </c>
    </row>
    <row r="35" spans="1:5" x14ac:dyDescent="0.2">
      <c r="A35" s="68" t="s">
        <v>21</v>
      </c>
      <c r="B35" s="69">
        <v>10403320.01</v>
      </c>
      <c r="C35" s="71">
        <v>2.3190610756140241E-2</v>
      </c>
      <c r="D35" s="70">
        <v>80</v>
      </c>
      <c r="E35" s="71">
        <v>2.2981901752370009E-2</v>
      </c>
    </row>
    <row r="36" spans="1:5" x14ac:dyDescent="0.2">
      <c r="A36" s="68" t="s">
        <v>22</v>
      </c>
      <c r="B36" s="69">
        <v>21404349.899999999</v>
      </c>
      <c r="C36" s="71">
        <v>4.7713609361433963E-2</v>
      </c>
      <c r="D36" s="70">
        <v>153</v>
      </c>
      <c r="E36" s="71">
        <v>4.3952887101407642E-2</v>
      </c>
    </row>
    <row r="37" spans="1:5" x14ac:dyDescent="0.2">
      <c r="A37" s="68" t="s">
        <v>23</v>
      </c>
      <c r="B37" s="69">
        <v>30635250.829999998</v>
      </c>
      <c r="C37" s="71">
        <v>6.829071649553653E-2</v>
      </c>
      <c r="D37" s="70">
        <v>224</v>
      </c>
      <c r="E37" s="71">
        <v>6.434932490663603E-2</v>
      </c>
    </row>
    <row r="38" spans="1:5" x14ac:dyDescent="0.2">
      <c r="A38" s="68" t="s">
        <v>24</v>
      </c>
      <c r="B38" s="69">
        <v>52903271.460000016</v>
      </c>
      <c r="C38" s="71">
        <v>0.11792958161202266</v>
      </c>
      <c r="D38" s="70">
        <v>340</v>
      </c>
      <c r="E38" s="71">
        <v>9.7673082447572543E-2</v>
      </c>
    </row>
    <row r="39" spans="1:5" x14ac:dyDescent="0.2">
      <c r="A39" s="68" t="s">
        <v>41</v>
      </c>
      <c r="B39" s="69">
        <v>110980512.44999996</v>
      </c>
      <c r="C39" s="71">
        <v>0.24739274224680174</v>
      </c>
      <c r="D39" s="70">
        <v>790</v>
      </c>
      <c r="E39" s="71">
        <v>0.22694627980465384</v>
      </c>
    </row>
    <row r="40" spans="1:5" x14ac:dyDescent="0.2">
      <c r="A40" s="68" t="s">
        <v>42</v>
      </c>
      <c r="B40" s="69">
        <v>99055129.809999973</v>
      </c>
      <c r="C40" s="71">
        <v>0.2208092182701831</v>
      </c>
      <c r="D40" s="70">
        <v>769</v>
      </c>
      <c r="E40" s="71">
        <v>0.22091353059465671</v>
      </c>
    </row>
    <row r="41" spans="1:5" x14ac:dyDescent="0.2">
      <c r="A41" s="68" t="s">
        <v>43</v>
      </c>
      <c r="B41" s="69">
        <v>82706839.219999969</v>
      </c>
      <c r="C41" s="71">
        <v>0.18436634779839794</v>
      </c>
      <c r="D41" s="70">
        <v>679</v>
      </c>
      <c r="E41" s="71">
        <v>0.19505889112324046</v>
      </c>
    </row>
    <row r="42" spans="1:5" x14ac:dyDescent="0.2">
      <c r="A42" s="68" t="s">
        <v>44</v>
      </c>
      <c r="B42" s="69">
        <v>10811734.320000002</v>
      </c>
      <c r="C42" s="71">
        <v>2.4101029476447169E-2</v>
      </c>
      <c r="D42" s="70">
        <v>80</v>
      </c>
      <c r="E42" s="71">
        <v>2.2981901752370009E-2</v>
      </c>
    </row>
    <row r="43" spans="1:5" x14ac:dyDescent="0.2">
      <c r="A43" s="68" t="s">
        <v>45</v>
      </c>
      <c r="B43" s="69">
        <v>1969273.7699999998</v>
      </c>
      <c r="C43" s="71">
        <v>4.3898160806789257E-3</v>
      </c>
      <c r="D43" s="70">
        <v>20</v>
      </c>
      <c r="E43" s="71">
        <v>5.7454754380925023E-3</v>
      </c>
    </row>
    <row r="44" spans="1:5" x14ac:dyDescent="0.2">
      <c r="A44" s="68" t="s">
        <v>46</v>
      </c>
      <c r="B44" s="69">
        <v>1045384.05</v>
      </c>
      <c r="C44" s="71">
        <v>2.3303228749018794E-3</v>
      </c>
      <c r="D44" s="70">
        <v>6</v>
      </c>
      <c r="E44" s="71">
        <v>1.7236426314277506E-3</v>
      </c>
    </row>
    <row r="45" spans="1:5" x14ac:dyDescent="0.2">
      <c r="A45" s="68" t="s">
        <v>25</v>
      </c>
      <c r="B45" s="69">
        <v>499814.79000000004</v>
      </c>
      <c r="C45" s="71">
        <v>1.1141645391961731E-3</v>
      </c>
      <c r="D45" s="70">
        <v>4</v>
      </c>
      <c r="E45" s="71">
        <v>1.1490950876185005E-3</v>
      </c>
    </row>
    <row r="46" spans="1:5" x14ac:dyDescent="0.2">
      <c r="A46" s="68" t="s">
        <v>26</v>
      </c>
      <c r="B46" s="69">
        <v>0</v>
      </c>
      <c r="C46" s="71">
        <v>0</v>
      </c>
      <c r="D46" s="70">
        <v>0</v>
      </c>
      <c r="E46" s="71">
        <v>0</v>
      </c>
    </row>
    <row r="47" spans="1:5" x14ac:dyDescent="0.2">
      <c r="A47" s="68" t="s">
        <v>27</v>
      </c>
      <c r="B47" s="69">
        <v>0</v>
      </c>
      <c r="C47" s="71">
        <v>0</v>
      </c>
      <c r="D47" s="70">
        <v>0</v>
      </c>
      <c r="E47" s="71">
        <v>0</v>
      </c>
    </row>
    <row r="48" spans="1:5" x14ac:dyDescent="0.2">
      <c r="A48" s="68" t="s">
        <v>4</v>
      </c>
      <c r="B48" s="69">
        <v>0</v>
      </c>
      <c r="C48" s="71">
        <v>0</v>
      </c>
      <c r="D48" s="70">
        <v>0</v>
      </c>
      <c r="E48" s="71">
        <v>0</v>
      </c>
    </row>
    <row r="49" spans="1:5" x14ac:dyDescent="0.2">
      <c r="A49" s="68"/>
      <c r="B49" s="69"/>
      <c r="C49" s="71"/>
      <c r="D49" s="70"/>
      <c r="E49" s="71"/>
    </row>
    <row r="50" spans="1:5" ht="10.8" thickBot="1" x14ac:dyDescent="0.25">
      <c r="A50" s="73"/>
      <c r="B50" s="74">
        <v>448600518.51999992</v>
      </c>
      <c r="C50" s="75"/>
      <c r="D50" s="76">
        <v>3481</v>
      </c>
      <c r="E50" s="75"/>
    </row>
    <row r="51" spans="1:5" ht="10.8" thickTop="1" x14ac:dyDescent="0.2">
      <c r="A51" s="68"/>
      <c r="B51" s="69"/>
      <c r="C51" s="71"/>
      <c r="D51" s="70"/>
      <c r="E51" s="71"/>
    </row>
    <row r="52" spans="1:5" x14ac:dyDescent="0.2">
      <c r="A52" s="73" t="s">
        <v>114</v>
      </c>
      <c r="B52" s="69"/>
      <c r="C52" s="68"/>
      <c r="D52" s="75">
        <v>0.79767366478277701</v>
      </c>
      <c r="E52" s="71"/>
    </row>
    <row r="53" spans="1:5" x14ac:dyDescent="0.2">
      <c r="A53" s="68"/>
      <c r="B53" s="69"/>
      <c r="C53" s="71"/>
      <c r="D53" s="68"/>
      <c r="E53" s="68"/>
    </row>
    <row r="54" spans="1:5" x14ac:dyDescent="0.2">
      <c r="A54" s="68"/>
      <c r="B54" s="69"/>
      <c r="C54" s="71"/>
      <c r="D54" s="68"/>
      <c r="E54" s="68"/>
    </row>
    <row r="55" spans="1:5" x14ac:dyDescent="0.2">
      <c r="A55" s="72" t="s">
        <v>638</v>
      </c>
      <c r="B55" s="69"/>
      <c r="C55" s="71"/>
      <c r="D55" s="68"/>
      <c r="E55" s="68"/>
    </row>
    <row r="56" spans="1:5" x14ac:dyDescent="0.2">
      <c r="B56" s="46"/>
      <c r="D56" s="48"/>
    </row>
    <row r="57" spans="1:5" ht="20.399999999999999" x14ac:dyDescent="0.2">
      <c r="A57" s="55" t="s">
        <v>110</v>
      </c>
      <c r="B57" s="56" t="s">
        <v>111</v>
      </c>
      <c r="C57" s="57" t="s">
        <v>112</v>
      </c>
      <c r="D57" s="58" t="s">
        <v>113</v>
      </c>
      <c r="E57" s="57" t="s">
        <v>112</v>
      </c>
    </row>
    <row r="58" spans="1:5" x14ac:dyDescent="0.2">
      <c r="B58" s="46"/>
      <c r="D58" s="48"/>
    </row>
    <row r="59" spans="1:5" x14ac:dyDescent="0.2">
      <c r="A59" s="68" t="s">
        <v>17</v>
      </c>
      <c r="B59" s="69">
        <v>4532667.669999999</v>
      </c>
      <c r="C59" s="71">
        <v>1.0104017902061162E-2</v>
      </c>
      <c r="D59" s="70">
        <v>108</v>
      </c>
      <c r="E59" s="71">
        <v>3.1025567365699513E-2</v>
      </c>
    </row>
    <row r="60" spans="1:5" x14ac:dyDescent="0.2">
      <c r="A60" s="68" t="s">
        <v>18</v>
      </c>
      <c r="B60" s="69">
        <v>80242457.000000015</v>
      </c>
      <c r="C60" s="71">
        <v>0.1788728583389334</v>
      </c>
      <c r="D60" s="70">
        <v>587</v>
      </c>
      <c r="E60" s="71">
        <v>0.16862970410801495</v>
      </c>
    </row>
    <row r="61" spans="1:5" x14ac:dyDescent="0.2">
      <c r="A61" s="68" t="s">
        <v>19</v>
      </c>
      <c r="B61" s="69">
        <v>24305394.270000003</v>
      </c>
      <c r="C61" s="71">
        <v>5.4180486349385257E-2</v>
      </c>
      <c r="D61" s="70">
        <v>174</v>
      </c>
      <c r="E61" s="71">
        <v>4.998563631140477E-2</v>
      </c>
    </row>
    <row r="62" spans="1:5" x14ac:dyDescent="0.2">
      <c r="A62" s="68" t="s">
        <v>20</v>
      </c>
      <c r="B62" s="69">
        <v>80607037.170000002</v>
      </c>
      <c r="C62" s="71">
        <v>0.17968556397557151</v>
      </c>
      <c r="D62" s="70">
        <v>577</v>
      </c>
      <c r="E62" s="71">
        <v>0.1657569663889687</v>
      </c>
    </row>
    <row r="63" spans="1:5" x14ac:dyDescent="0.2">
      <c r="A63" s="68" t="s">
        <v>21</v>
      </c>
      <c r="B63" s="69">
        <v>49575516.849999994</v>
      </c>
      <c r="C63" s="71">
        <v>0.11051150144354943</v>
      </c>
      <c r="D63" s="70">
        <v>340</v>
      </c>
      <c r="E63" s="71">
        <v>9.7673082447572543E-2</v>
      </c>
    </row>
    <row r="64" spans="1:5" x14ac:dyDescent="0.2">
      <c r="A64" s="68" t="s">
        <v>22</v>
      </c>
      <c r="B64" s="69">
        <v>45837331.689999998</v>
      </c>
      <c r="C64" s="71">
        <v>0.10217850804369152</v>
      </c>
      <c r="D64" s="70">
        <v>349</v>
      </c>
      <c r="E64" s="71">
        <v>0.10025854639471417</v>
      </c>
    </row>
    <row r="65" spans="1:5" x14ac:dyDescent="0.2">
      <c r="A65" s="68" t="s">
        <v>23</v>
      </c>
      <c r="B65" s="69">
        <v>44815540.940000027</v>
      </c>
      <c r="C65" s="71">
        <v>9.9900778286777708E-2</v>
      </c>
      <c r="D65" s="70">
        <v>350</v>
      </c>
      <c r="E65" s="71">
        <v>0.10054582016661878</v>
      </c>
    </row>
    <row r="66" spans="1:5" x14ac:dyDescent="0.2">
      <c r="A66" s="68" t="s">
        <v>24</v>
      </c>
      <c r="B66" s="69">
        <v>30519575.599999994</v>
      </c>
      <c r="C66" s="71">
        <v>6.8032858501119509E-2</v>
      </c>
      <c r="D66" s="70">
        <v>265</v>
      </c>
      <c r="E66" s="71">
        <v>7.6127549554725657E-2</v>
      </c>
    </row>
    <row r="67" spans="1:5" x14ac:dyDescent="0.2">
      <c r="A67" s="68" t="s">
        <v>41</v>
      </c>
      <c r="B67" s="69">
        <v>56018196.889999993</v>
      </c>
      <c r="C67" s="71">
        <v>0.12487323259191137</v>
      </c>
      <c r="D67" s="70">
        <v>497</v>
      </c>
      <c r="E67" s="71">
        <v>0.14277506463659867</v>
      </c>
    </row>
    <row r="68" spans="1:5" x14ac:dyDescent="0.2">
      <c r="A68" s="68" t="s">
        <v>42</v>
      </c>
      <c r="B68" s="69">
        <v>2237454.2400000002</v>
      </c>
      <c r="C68" s="71">
        <v>4.9876318631589993E-3</v>
      </c>
      <c r="D68" s="70">
        <v>21</v>
      </c>
      <c r="E68" s="71">
        <v>6.0327492099971269E-3</v>
      </c>
    </row>
    <row r="69" spans="1:5" x14ac:dyDescent="0.2">
      <c r="A69" s="68" t="s">
        <v>43</v>
      </c>
      <c r="B69" s="69">
        <v>5322834.66</v>
      </c>
      <c r="C69" s="71">
        <v>1.1865422442133653E-2</v>
      </c>
      <c r="D69" s="70">
        <v>42</v>
      </c>
      <c r="E69" s="71">
        <v>1.2065498419994254E-2</v>
      </c>
    </row>
    <row r="70" spans="1:5" x14ac:dyDescent="0.2">
      <c r="A70" s="68" t="s">
        <v>44</v>
      </c>
      <c r="B70" s="69">
        <v>4099205.73</v>
      </c>
      <c r="C70" s="71">
        <v>9.1377641370631747E-3</v>
      </c>
      <c r="D70" s="70">
        <v>18</v>
      </c>
      <c r="E70" s="71">
        <v>5.1709278942832521E-3</v>
      </c>
    </row>
    <row r="71" spans="1:5" x14ac:dyDescent="0.2">
      <c r="A71" s="68" t="s">
        <v>45</v>
      </c>
      <c r="B71" s="69">
        <v>1510367.4000000001</v>
      </c>
      <c r="C71" s="71">
        <v>3.3668427423644708E-3</v>
      </c>
      <c r="D71" s="70">
        <v>11</v>
      </c>
      <c r="E71" s="71">
        <v>3.1600114909508762E-3</v>
      </c>
    </row>
    <row r="72" spans="1:5" x14ac:dyDescent="0.2">
      <c r="A72" s="68" t="s">
        <v>46</v>
      </c>
      <c r="B72" s="69">
        <v>2700051.5900000003</v>
      </c>
      <c r="C72" s="71">
        <v>6.0188329672642236E-3</v>
      </c>
      <c r="D72" s="70">
        <v>20</v>
      </c>
      <c r="E72" s="71">
        <v>5.7454754380925023E-3</v>
      </c>
    </row>
    <row r="73" spans="1:5" x14ac:dyDescent="0.2">
      <c r="A73" s="68" t="s">
        <v>25</v>
      </c>
      <c r="B73" s="69">
        <v>4982225.459999999</v>
      </c>
      <c r="C73" s="71">
        <v>1.110615180837754E-2</v>
      </c>
      <c r="D73" s="70">
        <v>38</v>
      </c>
      <c r="E73" s="71">
        <v>1.0916403332375754E-2</v>
      </c>
    </row>
    <row r="74" spans="1:5" x14ac:dyDescent="0.2">
      <c r="A74" s="68" t="s">
        <v>26</v>
      </c>
      <c r="B74" s="69">
        <v>842681.4800000001</v>
      </c>
      <c r="C74" s="71">
        <v>1.8784674676260566E-3</v>
      </c>
      <c r="D74" s="70">
        <v>8</v>
      </c>
      <c r="E74" s="71">
        <v>2.298190175237001E-3</v>
      </c>
    </row>
    <row r="75" spans="1:5" x14ac:dyDescent="0.2">
      <c r="A75" s="68" t="s">
        <v>27</v>
      </c>
      <c r="B75" s="69">
        <v>1348492.2400000002</v>
      </c>
      <c r="C75" s="71">
        <v>3.0059979521398624E-3</v>
      </c>
      <c r="D75" s="70">
        <v>12</v>
      </c>
      <c r="E75" s="71">
        <v>3.4472852628555013E-3</v>
      </c>
    </row>
    <row r="76" spans="1:5" x14ac:dyDescent="0.2">
      <c r="A76" s="68" t="s">
        <v>4</v>
      </c>
      <c r="B76" s="69">
        <v>9103487.6399999969</v>
      </c>
      <c r="C76" s="71">
        <v>2.0293083186871386E-2</v>
      </c>
      <c r="D76" s="70">
        <v>64</v>
      </c>
      <c r="E76" s="71">
        <v>1.8385521401896008E-2</v>
      </c>
    </row>
    <row r="77" spans="1:5" x14ac:dyDescent="0.2">
      <c r="A77" s="68"/>
      <c r="B77" s="69"/>
      <c r="C77" s="71"/>
      <c r="D77" s="70"/>
      <c r="E77" s="71"/>
    </row>
    <row r="78" spans="1:5" ht="10.8" thickBot="1" x14ac:dyDescent="0.25">
      <c r="A78" s="73"/>
      <c r="B78" s="74">
        <v>448600518.52000004</v>
      </c>
      <c r="C78" s="75"/>
      <c r="D78" s="76">
        <v>3481</v>
      </c>
      <c r="E78" s="75"/>
    </row>
    <row r="79" spans="1:5" ht="10.8" thickTop="1" x14ac:dyDescent="0.2">
      <c r="A79" s="68"/>
      <c r="B79" s="69"/>
      <c r="C79" s="71"/>
      <c r="D79" s="70"/>
      <c r="E79" s="71"/>
    </row>
    <row r="80" spans="1:5" x14ac:dyDescent="0.2">
      <c r="A80" s="73" t="s">
        <v>114</v>
      </c>
      <c r="B80" s="69"/>
      <c r="C80" s="68"/>
      <c r="D80" s="75">
        <v>0.65050702683331452</v>
      </c>
      <c r="E80" s="71"/>
    </row>
    <row r="81" spans="1:6" x14ac:dyDescent="0.2">
      <c r="A81" s="73"/>
      <c r="B81" s="69"/>
      <c r="C81" s="68"/>
      <c r="D81" s="75"/>
      <c r="E81" s="71"/>
    </row>
    <row r="82" spans="1:6" x14ac:dyDescent="0.2">
      <c r="A82" s="73"/>
      <c r="B82" s="69"/>
      <c r="C82" s="68"/>
      <c r="D82" s="75"/>
      <c r="E82" s="71"/>
    </row>
    <row r="83" spans="1:6" x14ac:dyDescent="0.2">
      <c r="A83" s="72" t="s">
        <v>115</v>
      </c>
      <c r="B83" s="69"/>
      <c r="C83" s="71"/>
      <c r="D83" s="70"/>
      <c r="E83" s="71"/>
    </row>
    <row r="84" spans="1:6" x14ac:dyDescent="0.2">
      <c r="B84" s="46"/>
      <c r="D84" s="48"/>
    </row>
    <row r="85" spans="1:6" s="62" customFormat="1" ht="20.399999999999999" x14ac:dyDescent="0.2">
      <c r="A85" s="55" t="s">
        <v>116</v>
      </c>
      <c r="B85" s="56" t="s">
        <v>111</v>
      </c>
      <c r="C85" s="57" t="s">
        <v>112</v>
      </c>
      <c r="D85" s="58" t="s">
        <v>113</v>
      </c>
      <c r="E85" s="57" t="s">
        <v>112</v>
      </c>
    </row>
    <row r="86" spans="1:6" x14ac:dyDescent="0.2">
      <c r="B86" s="46"/>
      <c r="D86" s="48"/>
    </row>
    <row r="87" spans="1:6" x14ac:dyDescent="0.2">
      <c r="A87" s="68" t="s">
        <v>47</v>
      </c>
      <c r="B87" s="69">
        <v>524635.74</v>
      </c>
      <c r="C87" s="71">
        <v>1.1694942790767397E-3</v>
      </c>
      <c r="D87" s="70">
        <v>10</v>
      </c>
      <c r="E87" s="71">
        <v>2.8727377190462511E-3</v>
      </c>
      <c r="F87" s="63"/>
    </row>
    <row r="88" spans="1:6" x14ac:dyDescent="0.2">
      <c r="A88" s="68" t="s">
        <v>617</v>
      </c>
      <c r="B88" s="69">
        <v>0</v>
      </c>
      <c r="C88" s="71">
        <v>0</v>
      </c>
      <c r="D88" s="70">
        <v>0</v>
      </c>
      <c r="E88" s="71">
        <v>0</v>
      </c>
      <c r="F88" s="63"/>
    </row>
    <row r="89" spans="1:6" x14ac:dyDescent="0.2">
      <c r="A89" s="68" t="s">
        <v>618</v>
      </c>
      <c r="B89" s="69">
        <v>440681237.24000084</v>
      </c>
      <c r="C89" s="71">
        <v>0.98234669610697978</v>
      </c>
      <c r="D89" s="70">
        <v>3426</v>
      </c>
      <c r="E89" s="71">
        <v>0.98419994254524557</v>
      </c>
      <c r="F89" s="63"/>
    </row>
    <row r="90" spans="1:6" x14ac:dyDescent="0.2">
      <c r="A90" s="68" t="s">
        <v>50</v>
      </c>
      <c r="B90" s="69">
        <v>0</v>
      </c>
      <c r="C90" s="71">
        <v>0</v>
      </c>
      <c r="D90" s="70">
        <v>0</v>
      </c>
      <c r="E90" s="71">
        <v>0</v>
      </c>
      <c r="F90" s="63"/>
    </row>
    <row r="91" spans="1:6" x14ac:dyDescent="0.2">
      <c r="A91" s="68" t="s">
        <v>2</v>
      </c>
      <c r="B91" s="69">
        <v>7394645.5399999991</v>
      </c>
      <c r="C91" s="71">
        <v>1.6483809613943433E-2</v>
      </c>
      <c r="D91" s="70">
        <v>45</v>
      </c>
      <c r="E91" s="71">
        <v>1.2927319735708129E-2</v>
      </c>
      <c r="F91" s="63"/>
    </row>
    <row r="92" spans="1:6" x14ac:dyDescent="0.2">
      <c r="A92" s="68"/>
      <c r="B92" s="69"/>
      <c r="C92" s="71"/>
      <c r="D92" s="70"/>
      <c r="E92" s="71"/>
    </row>
    <row r="93" spans="1:6" ht="10.8" thickBot="1" x14ac:dyDescent="0.25">
      <c r="A93" s="73"/>
      <c r="B93" s="74">
        <v>448600518.52000087</v>
      </c>
      <c r="C93" s="75"/>
      <c r="D93" s="76">
        <v>3481</v>
      </c>
      <c r="E93" s="75"/>
    </row>
    <row r="94" spans="1:6" ht="10.8" thickTop="1" x14ac:dyDescent="0.2">
      <c r="A94" s="68"/>
      <c r="B94" s="69"/>
      <c r="C94" s="71"/>
      <c r="D94" s="70"/>
      <c r="E94" s="71"/>
    </row>
    <row r="95" spans="1:6" x14ac:dyDescent="0.2">
      <c r="A95" s="68"/>
      <c r="B95" s="69"/>
      <c r="C95" s="71"/>
      <c r="D95" s="70"/>
      <c r="E95" s="71"/>
    </row>
    <row r="96" spans="1:6" x14ac:dyDescent="0.2">
      <c r="A96" s="72" t="s">
        <v>117</v>
      </c>
      <c r="B96" s="69"/>
      <c r="C96" s="71"/>
      <c r="D96" s="70"/>
      <c r="E96" s="71"/>
    </row>
    <row r="97" spans="1:5" x14ac:dyDescent="0.2">
      <c r="B97" s="46"/>
      <c r="D97" s="48"/>
    </row>
    <row r="98" spans="1:5" s="62" customFormat="1" ht="20.399999999999999" x14ac:dyDescent="0.2">
      <c r="A98" s="55" t="s">
        <v>118</v>
      </c>
      <c r="B98" s="56" t="s">
        <v>111</v>
      </c>
      <c r="C98" s="57" t="s">
        <v>112</v>
      </c>
      <c r="D98" s="58" t="s">
        <v>113</v>
      </c>
      <c r="E98" s="57" t="s">
        <v>112</v>
      </c>
    </row>
    <row r="99" spans="1:5" x14ac:dyDescent="0.2">
      <c r="B99" s="46"/>
      <c r="D99" s="48"/>
    </row>
    <row r="100" spans="1:5" x14ac:dyDescent="0.2">
      <c r="A100" s="68" t="s">
        <v>5</v>
      </c>
      <c r="B100" s="69">
        <v>434465450.44000083</v>
      </c>
      <c r="C100" s="71">
        <v>0.96849074511408584</v>
      </c>
      <c r="D100" s="70">
        <v>3256</v>
      </c>
      <c r="E100" s="71">
        <v>0.93536340132145934</v>
      </c>
    </row>
    <row r="101" spans="1:5" x14ac:dyDescent="0.2">
      <c r="A101" s="68" t="s">
        <v>6</v>
      </c>
      <c r="B101" s="69">
        <v>14135068.08</v>
      </c>
      <c r="C101" s="71">
        <v>3.1509254885914245E-2</v>
      </c>
      <c r="D101" s="70">
        <v>225</v>
      </c>
      <c r="E101" s="71">
        <v>6.4636598678540644E-2</v>
      </c>
    </row>
    <row r="102" spans="1:5" x14ac:dyDescent="0.2">
      <c r="A102" s="68"/>
      <c r="B102" s="69"/>
      <c r="C102" s="71"/>
      <c r="D102" s="70"/>
      <c r="E102" s="71"/>
    </row>
    <row r="103" spans="1:5" s="61" customFormat="1" ht="10.8" thickBot="1" x14ac:dyDescent="0.25">
      <c r="A103" s="73"/>
      <c r="B103" s="74">
        <v>448600518.52000082</v>
      </c>
      <c r="C103" s="75"/>
      <c r="D103" s="76">
        <v>3481</v>
      </c>
      <c r="E103" s="75"/>
    </row>
    <row r="104" spans="1:5" ht="10.8" thickTop="1" x14ac:dyDescent="0.2">
      <c r="A104" s="68"/>
      <c r="B104" s="69"/>
      <c r="C104" s="71"/>
      <c r="D104" s="70"/>
      <c r="E104" s="71"/>
    </row>
    <row r="105" spans="1:5" x14ac:dyDescent="0.2">
      <c r="A105" s="68"/>
      <c r="B105" s="69"/>
      <c r="C105" s="71"/>
      <c r="D105" s="70"/>
      <c r="E105" s="71"/>
    </row>
    <row r="106" spans="1:5" x14ac:dyDescent="0.2">
      <c r="A106" s="72" t="s">
        <v>119</v>
      </c>
      <c r="B106" s="69"/>
      <c r="C106" s="71"/>
      <c r="D106" s="70"/>
      <c r="E106" s="71"/>
    </row>
    <row r="107" spans="1:5" x14ac:dyDescent="0.2">
      <c r="B107" s="46"/>
      <c r="D107" s="48"/>
    </row>
    <row r="108" spans="1:5" s="62" customFormat="1" ht="20.399999999999999" x14ac:dyDescent="0.2">
      <c r="A108" s="55" t="s">
        <v>111</v>
      </c>
      <c r="B108" s="56" t="s">
        <v>111</v>
      </c>
      <c r="C108" s="57" t="s">
        <v>112</v>
      </c>
      <c r="D108" s="58" t="s">
        <v>113</v>
      </c>
      <c r="E108" s="57" t="s">
        <v>112</v>
      </c>
    </row>
    <row r="109" spans="1:5" x14ac:dyDescent="0.2">
      <c r="B109" s="46"/>
      <c r="D109" s="48"/>
    </row>
    <row r="110" spans="1:5" x14ac:dyDescent="0.2">
      <c r="A110" s="68" t="s">
        <v>70</v>
      </c>
      <c r="B110" s="69">
        <v>101749033.27999993</v>
      </c>
      <c r="C110" s="71">
        <v>0.22681434612622656</v>
      </c>
      <c r="D110" s="70">
        <v>1458</v>
      </c>
      <c r="E110" s="71">
        <v>0.41884515943694339</v>
      </c>
    </row>
    <row r="111" spans="1:5" x14ac:dyDescent="0.2">
      <c r="A111" s="68" t="s">
        <v>71</v>
      </c>
      <c r="B111" s="69">
        <v>211929469.99999988</v>
      </c>
      <c r="C111" s="71">
        <v>0.47242359571760401</v>
      </c>
      <c r="D111" s="70">
        <v>1574</v>
      </c>
      <c r="E111" s="71">
        <v>0.45216891697787992</v>
      </c>
    </row>
    <row r="112" spans="1:5" x14ac:dyDescent="0.2">
      <c r="A112" s="68" t="s">
        <v>72</v>
      </c>
      <c r="B112" s="69">
        <v>74506058.560000002</v>
      </c>
      <c r="C112" s="71">
        <v>0.16608553821071506</v>
      </c>
      <c r="D112" s="70">
        <v>313</v>
      </c>
      <c r="E112" s="71">
        <v>8.9916690606147653E-2</v>
      </c>
    </row>
    <row r="113" spans="1:5" x14ac:dyDescent="0.2">
      <c r="A113" s="68" t="s">
        <v>73</v>
      </c>
      <c r="B113" s="69">
        <v>26125706.23</v>
      </c>
      <c r="C113" s="71">
        <v>5.8238243496000888E-2</v>
      </c>
      <c r="D113" s="70">
        <v>77</v>
      </c>
      <c r="E113" s="71">
        <v>2.2120080436656132E-2</v>
      </c>
    </row>
    <row r="114" spans="1:5" x14ac:dyDescent="0.2">
      <c r="A114" s="68" t="s">
        <v>74</v>
      </c>
      <c r="B114" s="69">
        <v>16593824.27</v>
      </c>
      <c r="C114" s="71">
        <v>3.6990203053588772E-2</v>
      </c>
      <c r="D114" s="70">
        <v>37</v>
      </c>
      <c r="E114" s="71">
        <v>1.0629129560471129E-2</v>
      </c>
    </row>
    <row r="115" spans="1:5" x14ac:dyDescent="0.2">
      <c r="A115" s="68" t="s">
        <v>75</v>
      </c>
      <c r="B115" s="69">
        <v>6579773.0700000003</v>
      </c>
      <c r="C115" s="71">
        <v>1.4667332734495395E-2</v>
      </c>
      <c r="D115" s="70">
        <v>11</v>
      </c>
      <c r="E115" s="71">
        <v>3.1600114909508762E-3</v>
      </c>
    </row>
    <row r="116" spans="1:5" x14ac:dyDescent="0.2">
      <c r="A116" s="68" t="s">
        <v>76</v>
      </c>
      <c r="B116" s="69">
        <v>5847879.4299999997</v>
      </c>
      <c r="C116" s="71">
        <v>1.3035828512399025E-2</v>
      </c>
      <c r="D116" s="70">
        <v>7</v>
      </c>
      <c r="E116" s="71">
        <v>2.0109164033323759E-3</v>
      </c>
    </row>
    <row r="117" spans="1:5" x14ac:dyDescent="0.2">
      <c r="A117" s="68" t="s">
        <v>196</v>
      </c>
      <c r="B117" s="69">
        <v>2118240.0300000003</v>
      </c>
      <c r="C117" s="71">
        <v>4.7218849344811088E-3</v>
      </c>
      <c r="D117" s="70">
        <v>2</v>
      </c>
      <c r="E117" s="71">
        <v>5.7454754380925025E-4</v>
      </c>
    </row>
    <row r="118" spans="1:5" x14ac:dyDescent="0.2">
      <c r="A118" s="68" t="s">
        <v>77</v>
      </c>
      <c r="B118" s="69">
        <v>0</v>
      </c>
      <c r="C118" s="71">
        <v>0</v>
      </c>
      <c r="D118" s="70">
        <v>0</v>
      </c>
      <c r="E118" s="71">
        <v>0</v>
      </c>
    </row>
    <row r="119" spans="1:5" x14ac:dyDescent="0.2">
      <c r="A119" s="68" t="s">
        <v>80</v>
      </c>
      <c r="B119" s="69">
        <v>3150533.65</v>
      </c>
      <c r="C119" s="71">
        <v>7.0230272144893684E-3</v>
      </c>
      <c r="D119" s="70">
        <v>2</v>
      </c>
      <c r="E119" s="71">
        <v>5.7454754380925025E-4</v>
      </c>
    </row>
    <row r="120" spans="1:5" x14ac:dyDescent="0.2">
      <c r="A120" s="68" t="s">
        <v>78</v>
      </c>
      <c r="B120" s="69">
        <v>0</v>
      </c>
      <c r="C120" s="71">
        <v>0</v>
      </c>
      <c r="D120" s="70">
        <v>0</v>
      </c>
      <c r="E120" s="71">
        <v>0</v>
      </c>
    </row>
    <row r="121" spans="1:5" x14ac:dyDescent="0.2">
      <c r="A121" s="68" t="s">
        <v>79</v>
      </c>
      <c r="B121" s="69">
        <v>0</v>
      </c>
      <c r="C121" s="71">
        <v>0</v>
      </c>
      <c r="D121" s="70">
        <v>0</v>
      </c>
      <c r="E121" s="71">
        <v>0</v>
      </c>
    </row>
    <row r="122" spans="1:5" x14ac:dyDescent="0.2">
      <c r="A122" s="68"/>
      <c r="B122" s="69"/>
      <c r="C122" s="71"/>
      <c r="D122" s="70"/>
      <c r="E122" s="71"/>
    </row>
    <row r="123" spans="1:5" ht="10.8" thickBot="1" x14ac:dyDescent="0.25">
      <c r="A123" s="73"/>
      <c r="B123" s="74">
        <v>448600518.51999974</v>
      </c>
      <c r="C123" s="75"/>
      <c r="D123" s="76">
        <v>3481</v>
      </c>
      <c r="E123" s="75"/>
    </row>
    <row r="124" spans="1:5" ht="10.8" thickTop="1" x14ac:dyDescent="0.2">
      <c r="A124" s="68"/>
      <c r="B124" s="69"/>
      <c r="C124" s="71"/>
      <c r="D124" s="70"/>
      <c r="E124" s="71"/>
    </row>
    <row r="125" spans="1:5" x14ac:dyDescent="0.2">
      <c r="A125" s="73" t="s">
        <v>154</v>
      </c>
      <c r="B125" s="77">
        <v>128871.16303361124</v>
      </c>
      <c r="C125" s="71"/>
      <c r="D125" s="70"/>
      <c r="E125" s="71"/>
    </row>
    <row r="126" spans="1:5" x14ac:dyDescent="0.2">
      <c r="A126" s="68"/>
      <c r="B126" s="69"/>
      <c r="C126" s="71"/>
      <c r="D126" s="70"/>
      <c r="E126" s="71"/>
    </row>
    <row r="127" spans="1:5" x14ac:dyDescent="0.2">
      <c r="A127" s="68"/>
      <c r="B127" s="69"/>
      <c r="C127" s="71"/>
      <c r="D127" s="70"/>
      <c r="E127" s="71"/>
    </row>
    <row r="128" spans="1:5" x14ac:dyDescent="0.2">
      <c r="A128" s="72" t="s">
        <v>121</v>
      </c>
      <c r="B128" s="69"/>
      <c r="C128" s="71"/>
      <c r="D128" s="70"/>
      <c r="E128" s="71"/>
    </row>
    <row r="129" spans="1:5" x14ac:dyDescent="0.2">
      <c r="A129" s="43"/>
      <c r="B129" s="52"/>
      <c r="C129" s="53"/>
      <c r="D129" s="54"/>
      <c r="E129" s="53"/>
    </row>
    <row r="130" spans="1:5" s="62" customFormat="1" ht="20.399999999999999" x14ac:dyDescent="0.2">
      <c r="A130" s="55" t="s">
        <v>122</v>
      </c>
      <c r="B130" s="56" t="s">
        <v>111</v>
      </c>
      <c r="C130" s="57" t="s">
        <v>112</v>
      </c>
      <c r="D130" s="58" t="s">
        <v>113</v>
      </c>
      <c r="E130" s="57" t="s">
        <v>112</v>
      </c>
    </row>
    <row r="131" spans="1:5" x14ac:dyDescent="0.2">
      <c r="B131" s="46"/>
      <c r="D131" s="48"/>
    </row>
    <row r="132" spans="1:5" x14ac:dyDescent="0.2">
      <c r="A132" s="68" t="s">
        <v>7</v>
      </c>
      <c r="B132" s="69">
        <v>290303635.18000007</v>
      </c>
      <c r="C132" s="71">
        <v>0.64713174237460802</v>
      </c>
      <c r="D132" s="70">
        <v>2109</v>
      </c>
      <c r="E132" s="71">
        <v>0.60586038494685435</v>
      </c>
    </row>
    <row r="133" spans="1:5" x14ac:dyDescent="0.2">
      <c r="A133" s="68" t="s">
        <v>8</v>
      </c>
      <c r="B133" s="69">
        <v>153852457.76999968</v>
      </c>
      <c r="C133" s="71">
        <v>0.34296094502427676</v>
      </c>
      <c r="D133" s="70">
        <v>1317</v>
      </c>
      <c r="E133" s="71">
        <v>0.37833955759839127</v>
      </c>
    </row>
    <row r="134" spans="1:5" x14ac:dyDescent="0.2">
      <c r="A134" s="68" t="s">
        <v>9</v>
      </c>
      <c r="B134" s="69">
        <v>4444425.5699999994</v>
      </c>
      <c r="C134" s="71">
        <v>9.9073126011151851E-3</v>
      </c>
      <c r="D134" s="70">
        <v>55</v>
      </c>
      <c r="E134" s="71">
        <v>1.5800057454754379E-2</v>
      </c>
    </row>
    <row r="135" spans="1:5" x14ac:dyDescent="0.2">
      <c r="A135" s="68"/>
      <c r="B135" s="69"/>
      <c r="C135" s="71"/>
      <c r="D135" s="70"/>
      <c r="E135" s="71"/>
    </row>
    <row r="136" spans="1:5" ht="10.8" thickBot="1" x14ac:dyDescent="0.25">
      <c r="A136" s="68"/>
      <c r="B136" s="74">
        <v>448600518.51999974</v>
      </c>
      <c r="C136" s="71"/>
      <c r="D136" s="76">
        <v>3481</v>
      </c>
      <c r="E136" s="71"/>
    </row>
    <row r="137" spans="1:5" ht="10.8" thickTop="1" x14ac:dyDescent="0.2">
      <c r="A137" s="68"/>
      <c r="B137" s="78"/>
      <c r="C137" s="71"/>
      <c r="D137" s="79"/>
      <c r="E137" s="71"/>
    </row>
    <row r="138" spans="1:5" x14ac:dyDescent="0.2">
      <c r="A138" s="68"/>
      <c r="B138" s="69"/>
      <c r="C138" s="71"/>
      <c r="D138" s="70"/>
      <c r="E138" s="71"/>
    </row>
    <row r="139" spans="1:5" x14ac:dyDescent="0.2">
      <c r="A139" s="72" t="s">
        <v>192</v>
      </c>
      <c r="B139" s="69"/>
      <c r="C139" s="71"/>
      <c r="D139" s="70"/>
      <c r="E139" s="71"/>
    </row>
    <row r="140" spans="1:5" x14ac:dyDescent="0.2">
      <c r="B140" s="46"/>
      <c r="D140" s="48"/>
    </row>
    <row r="141" spans="1:5" s="62" customFormat="1" ht="20.399999999999999" x14ac:dyDescent="0.2">
      <c r="A141" s="55" t="s">
        <v>156</v>
      </c>
      <c r="B141" s="56" t="s">
        <v>111</v>
      </c>
      <c r="C141" s="57" t="s">
        <v>112</v>
      </c>
      <c r="D141" s="58" t="s">
        <v>113</v>
      </c>
      <c r="E141" s="57" t="s">
        <v>112</v>
      </c>
    </row>
    <row r="142" spans="1:5" x14ac:dyDescent="0.2">
      <c r="B142" s="46"/>
      <c r="D142" s="48"/>
    </row>
    <row r="143" spans="1:5" x14ac:dyDescent="0.2">
      <c r="A143" s="80">
        <v>1996</v>
      </c>
      <c r="B143" s="69">
        <v>0</v>
      </c>
      <c r="C143" s="71">
        <v>0</v>
      </c>
      <c r="D143" s="70">
        <v>0</v>
      </c>
      <c r="E143" s="71">
        <v>0</v>
      </c>
    </row>
    <row r="144" spans="1:5" x14ac:dyDescent="0.2">
      <c r="A144" s="80">
        <v>1997</v>
      </c>
      <c r="B144" s="69">
        <v>0</v>
      </c>
      <c r="C144" s="71">
        <v>0</v>
      </c>
      <c r="D144" s="70">
        <v>0</v>
      </c>
      <c r="E144" s="71">
        <v>0</v>
      </c>
    </row>
    <row r="145" spans="1:5" x14ac:dyDescent="0.2">
      <c r="A145" s="80">
        <v>1998</v>
      </c>
      <c r="B145" s="69">
        <v>0</v>
      </c>
      <c r="C145" s="71">
        <v>0</v>
      </c>
      <c r="D145" s="70">
        <v>0</v>
      </c>
      <c r="E145" s="71">
        <v>0</v>
      </c>
    </row>
    <row r="146" spans="1:5" x14ac:dyDescent="0.2">
      <c r="A146" s="80">
        <v>1999</v>
      </c>
      <c r="B146" s="69">
        <v>0</v>
      </c>
      <c r="C146" s="71">
        <v>0</v>
      </c>
      <c r="D146" s="70">
        <v>0</v>
      </c>
      <c r="E146" s="71">
        <v>0</v>
      </c>
    </row>
    <row r="147" spans="1:5" x14ac:dyDescent="0.2">
      <c r="A147" s="80">
        <v>2000</v>
      </c>
      <c r="B147" s="69">
        <v>0</v>
      </c>
      <c r="C147" s="71">
        <v>0</v>
      </c>
      <c r="D147" s="70">
        <v>0</v>
      </c>
      <c r="E147" s="71">
        <v>0</v>
      </c>
    </row>
    <row r="148" spans="1:5" x14ac:dyDescent="0.2">
      <c r="A148" s="80">
        <v>2001</v>
      </c>
      <c r="B148" s="69">
        <v>0</v>
      </c>
      <c r="C148" s="71">
        <v>0</v>
      </c>
      <c r="D148" s="70">
        <v>0</v>
      </c>
      <c r="E148" s="71">
        <v>0</v>
      </c>
    </row>
    <row r="149" spans="1:5" x14ac:dyDescent="0.2">
      <c r="A149" s="80">
        <v>2002</v>
      </c>
      <c r="B149" s="69">
        <v>80525163.109999925</v>
      </c>
      <c r="C149" s="71">
        <v>0.17950305402157032</v>
      </c>
      <c r="D149" s="70">
        <v>656</v>
      </c>
      <c r="E149" s="71">
        <v>0.18845159436943407</v>
      </c>
    </row>
    <row r="150" spans="1:5" x14ac:dyDescent="0.2">
      <c r="A150" s="80">
        <v>2003</v>
      </c>
      <c r="B150" s="69">
        <v>77268.56</v>
      </c>
      <c r="C150" s="71">
        <v>1.7224358156098566E-4</v>
      </c>
      <c r="D150" s="70">
        <v>1</v>
      </c>
      <c r="E150" s="71">
        <v>2.8727377190462512E-4</v>
      </c>
    </row>
    <row r="151" spans="1:5" x14ac:dyDescent="0.2">
      <c r="A151" s="80">
        <v>2004</v>
      </c>
      <c r="B151" s="69">
        <v>922921.92999999993</v>
      </c>
      <c r="C151" s="71">
        <v>2.0573358520513041E-3</v>
      </c>
      <c r="D151" s="70">
        <v>7</v>
      </c>
      <c r="E151" s="71">
        <v>2.0109164033323759E-3</v>
      </c>
    </row>
    <row r="152" spans="1:5" x14ac:dyDescent="0.2">
      <c r="A152" s="80">
        <v>2005</v>
      </c>
      <c r="B152" s="69">
        <v>160363769.99999985</v>
      </c>
      <c r="C152" s="71">
        <v>0.35747566794854363</v>
      </c>
      <c r="D152" s="70">
        <v>1205</v>
      </c>
      <c r="E152" s="71">
        <v>0.34616489514507326</v>
      </c>
    </row>
    <row r="153" spans="1:5" x14ac:dyDescent="0.2">
      <c r="A153" s="80">
        <v>2006</v>
      </c>
      <c r="B153" s="69">
        <v>206711394.91999969</v>
      </c>
      <c r="C153" s="71">
        <v>0.46079169859627367</v>
      </c>
      <c r="D153" s="70">
        <v>1612</v>
      </c>
      <c r="E153" s="71">
        <v>0.46308532031025568</v>
      </c>
    </row>
    <row r="154" spans="1:5" x14ac:dyDescent="0.2">
      <c r="A154" s="68"/>
      <c r="B154" s="68"/>
      <c r="C154" s="71"/>
      <c r="D154" s="68"/>
      <c r="E154" s="71"/>
    </row>
    <row r="155" spans="1:5" ht="10.8" thickBot="1" x14ac:dyDescent="0.25">
      <c r="A155" s="68"/>
      <c r="B155" s="81">
        <v>448600518.5199995</v>
      </c>
      <c r="C155" s="71"/>
      <c r="D155" s="82">
        <v>3481</v>
      </c>
      <c r="E155" s="71"/>
    </row>
    <row r="156" spans="1:5" ht="13.8" thickTop="1" x14ac:dyDescent="0.25">
      <c r="A156" s="83"/>
      <c r="B156" s="83"/>
      <c r="C156" s="83"/>
      <c r="D156" s="83"/>
      <c r="E156" s="83"/>
    </row>
    <row r="157" spans="1:5" ht="13.2" x14ac:dyDescent="0.25">
      <c r="A157" s="73" t="s">
        <v>123</v>
      </c>
      <c r="B157" s="83"/>
      <c r="C157" s="83"/>
      <c r="D157" s="77">
        <v>139.2550455300763</v>
      </c>
      <c r="E157" s="83"/>
    </row>
    <row r="158" spans="1:5" ht="13.2" x14ac:dyDescent="0.25">
      <c r="A158" s="73"/>
      <c r="B158" s="83"/>
      <c r="C158" s="83"/>
      <c r="D158" s="83"/>
      <c r="E158" s="83"/>
    </row>
    <row r="159" spans="1:5" x14ac:dyDescent="0.2">
      <c r="A159" s="68"/>
      <c r="B159" s="69"/>
      <c r="C159" s="71"/>
      <c r="D159" s="70"/>
      <c r="E159" s="71"/>
    </row>
    <row r="160" spans="1:5" x14ac:dyDescent="0.2">
      <c r="A160" s="72" t="s">
        <v>124</v>
      </c>
      <c r="B160" s="69"/>
      <c r="C160" s="71"/>
      <c r="D160" s="70"/>
      <c r="E160" s="71"/>
    </row>
    <row r="161" spans="1:5" x14ac:dyDescent="0.2">
      <c r="B161" s="46"/>
      <c r="D161" s="48"/>
    </row>
    <row r="162" spans="1:5" s="62" customFormat="1" ht="20.399999999999999" x14ac:dyDescent="0.2">
      <c r="A162" s="55" t="s">
        <v>125</v>
      </c>
      <c r="B162" s="56" t="s">
        <v>111</v>
      </c>
      <c r="C162" s="57" t="s">
        <v>112</v>
      </c>
      <c r="D162" s="58" t="s">
        <v>113</v>
      </c>
      <c r="E162" s="57" t="s">
        <v>112</v>
      </c>
    </row>
    <row r="163" spans="1:5" x14ac:dyDescent="0.2">
      <c r="B163" s="46"/>
      <c r="D163" s="48"/>
    </row>
    <row r="164" spans="1:5" x14ac:dyDescent="0.2">
      <c r="A164" s="68" t="s">
        <v>10</v>
      </c>
      <c r="B164" s="69">
        <v>55690118.989999995</v>
      </c>
      <c r="C164" s="71">
        <v>0.12414189616572451</v>
      </c>
      <c r="D164" s="70">
        <v>467</v>
      </c>
      <c r="E164" s="71">
        <v>0.13415685147945994</v>
      </c>
    </row>
    <row r="165" spans="1:5" x14ac:dyDescent="0.2">
      <c r="A165" s="68" t="s">
        <v>11</v>
      </c>
      <c r="B165" s="69">
        <v>107571912.90999992</v>
      </c>
      <c r="C165" s="71">
        <v>0.23979444621440862</v>
      </c>
      <c r="D165" s="70">
        <v>854</v>
      </c>
      <c r="E165" s="71">
        <v>0.24533180120654985</v>
      </c>
    </row>
    <row r="166" spans="1:5" x14ac:dyDescent="0.2">
      <c r="A166" s="68" t="s">
        <v>12</v>
      </c>
      <c r="B166" s="69">
        <v>271269875.21999997</v>
      </c>
      <c r="C166" s="71">
        <v>0.60470254496129394</v>
      </c>
      <c r="D166" s="70">
        <v>2053</v>
      </c>
      <c r="E166" s="71">
        <v>0.58977305372019539</v>
      </c>
    </row>
    <row r="167" spans="1:5" x14ac:dyDescent="0.2">
      <c r="A167" s="68" t="s">
        <v>13</v>
      </c>
      <c r="B167" s="69">
        <v>12880554.400000006</v>
      </c>
      <c r="C167" s="71">
        <v>2.8712749692075434E-2</v>
      </c>
      <c r="D167" s="70">
        <v>96</v>
      </c>
      <c r="E167" s="71">
        <v>2.757828210284401E-2</v>
      </c>
    </row>
    <row r="168" spans="1:5" x14ac:dyDescent="0.2">
      <c r="A168" s="68" t="s">
        <v>14</v>
      </c>
      <c r="B168" s="69">
        <v>1188056.9999999998</v>
      </c>
      <c r="C168" s="71">
        <v>2.6483629664976254E-3</v>
      </c>
      <c r="D168" s="70">
        <v>11</v>
      </c>
      <c r="E168" s="71">
        <v>3.1600114909508762E-3</v>
      </c>
    </row>
    <row r="169" spans="1:5" x14ac:dyDescent="0.2">
      <c r="A169" s="68" t="s">
        <v>15</v>
      </c>
      <c r="B169" s="69">
        <v>0</v>
      </c>
      <c r="C169" s="71">
        <v>0</v>
      </c>
      <c r="D169" s="70">
        <v>0</v>
      </c>
      <c r="E169" s="71">
        <v>0</v>
      </c>
    </row>
    <row r="170" spans="1:5" x14ac:dyDescent="0.2">
      <c r="A170" s="68" t="s">
        <v>16</v>
      </c>
      <c r="B170" s="69">
        <v>0</v>
      </c>
      <c r="C170" s="71">
        <v>0</v>
      </c>
      <c r="D170" s="70">
        <v>0</v>
      </c>
      <c r="E170" s="71">
        <v>0</v>
      </c>
    </row>
    <row r="171" spans="1:5" x14ac:dyDescent="0.2">
      <c r="A171" s="68"/>
      <c r="B171" s="69"/>
      <c r="C171" s="71"/>
      <c r="D171" s="70"/>
      <c r="E171" s="71"/>
    </row>
    <row r="172" spans="1:5" s="61" customFormat="1" ht="10.8" thickBot="1" x14ac:dyDescent="0.25">
      <c r="A172" s="73"/>
      <c r="B172" s="74">
        <v>448600518.51999986</v>
      </c>
      <c r="C172" s="75"/>
      <c r="D172" s="76">
        <v>3481</v>
      </c>
      <c r="E172" s="75"/>
    </row>
    <row r="173" spans="1:5" ht="10.8" thickTop="1" x14ac:dyDescent="0.2">
      <c r="A173" s="68"/>
      <c r="B173" s="69"/>
      <c r="C173" s="71"/>
      <c r="D173" s="70"/>
      <c r="E173" s="71"/>
    </row>
    <row r="174" spans="1:5" x14ac:dyDescent="0.2">
      <c r="A174" s="73" t="s">
        <v>126</v>
      </c>
      <c r="B174" s="69"/>
      <c r="C174" s="68"/>
      <c r="D174" s="77">
        <v>11.022719710325157</v>
      </c>
      <c r="E174" s="71"/>
    </row>
    <row r="175" spans="1:5" x14ac:dyDescent="0.2">
      <c r="A175" s="68"/>
      <c r="B175" s="69"/>
      <c r="C175" s="71"/>
      <c r="D175" s="70"/>
      <c r="E175" s="71"/>
    </row>
    <row r="176" spans="1:5" x14ac:dyDescent="0.2">
      <c r="A176" s="68"/>
      <c r="B176" s="69"/>
      <c r="C176" s="71"/>
      <c r="D176" s="70"/>
      <c r="E176" s="71"/>
    </row>
    <row r="177" spans="1:6" x14ac:dyDescent="0.2">
      <c r="A177" s="72" t="s">
        <v>127</v>
      </c>
      <c r="B177" s="69"/>
      <c r="C177" s="71"/>
      <c r="D177" s="70"/>
      <c r="E177" s="71"/>
    </row>
    <row r="178" spans="1:6" x14ac:dyDescent="0.2">
      <c r="B178" s="46"/>
      <c r="D178" s="48"/>
    </row>
    <row r="179" spans="1:6" s="62" customFormat="1" ht="20.399999999999999" x14ac:dyDescent="0.2">
      <c r="A179" s="55" t="s">
        <v>128</v>
      </c>
      <c r="B179" s="56" t="s">
        <v>111</v>
      </c>
      <c r="C179" s="57" t="s">
        <v>112</v>
      </c>
      <c r="D179" s="58" t="s">
        <v>113</v>
      </c>
      <c r="E179" s="57" t="s">
        <v>112</v>
      </c>
    </row>
    <row r="180" spans="1:6" x14ac:dyDescent="0.2">
      <c r="B180" s="46"/>
      <c r="D180" s="48"/>
    </row>
    <row r="181" spans="1:6" x14ac:dyDescent="0.2">
      <c r="A181" s="68" t="s">
        <v>51</v>
      </c>
      <c r="B181" s="69">
        <v>217000787.76000002</v>
      </c>
      <c r="C181" s="71">
        <v>0.4837283480543404</v>
      </c>
      <c r="D181" s="70">
        <v>1789</v>
      </c>
      <c r="E181" s="71">
        <v>0.51393277793737435</v>
      </c>
      <c r="F181" s="43"/>
    </row>
    <row r="182" spans="1:6" x14ac:dyDescent="0.2">
      <c r="A182" s="68" t="s">
        <v>52</v>
      </c>
      <c r="B182" s="69">
        <v>231599730.75999975</v>
      </c>
      <c r="C182" s="71">
        <v>0.5162716519456596</v>
      </c>
      <c r="D182" s="70">
        <v>1692</v>
      </c>
      <c r="E182" s="71">
        <v>0.4860672220626257</v>
      </c>
      <c r="F182" s="43"/>
    </row>
    <row r="183" spans="1:6" x14ac:dyDescent="0.2">
      <c r="A183" s="68"/>
      <c r="B183" s="69"/>
      <c r="C183" s="71"/>
      <c r="D183" s="70"/>
      <c r="E183" s="71"/>
      <c r="F183" s="43"/>
    </row>
    <row r="184" spans="1:6" s="61" customFormat="1" ht="10.8" thickBot="1" x14ac:dyDescent="0.25">
      <c r="A184" s="73"/>
      <c r="B184" s="74">
        <v>448600518.51999974</v>
      </c>
      <c r="C184" s="75"/>
      <c r="D184" s="76">
        <v>3481</v>
      </c>
      <c r="E184" s="75"/>
      <c r="F184" s="59"/>
    </row>
    <row r="185" spans="1:6" ht="10.8" thickTop="1" x14ac:dyDescent="0.2">
      <c r="A185" s="68"/>
      <c r="B185" s="69"/>
      <c r="C185" s="71"/>
      <c r="D185" s="70"/>
      <c r="E185" s="71"/>
      <c r="F185" s="43"/>
    </row>
    <row r="186" spans="1:6" x14ac:dyDescent="0.2">
      <c r="A186" s="68"/>
      <c r="B186" s="69"/>
      <c r="C186" s="71"/>
      <c r="D186" s="70"/>
      <c r="E186" s="71"/>
      <c r="F186" s="43"/>
    </row>
    <row r="187" spans="1:6" x14ac:dyDescent="0.2">
      <c r="A187" s="72" t="s">
        <v>129</v>
      </c>
      <c r="B187" s="69"/>
      <c r="C187" s="71"/>
      <c r="D187" s="70"/>
      <c r="E187" s="71"/>
      <c r="F187" s="43"/>
    </row>
    <row r="188" spans="1:6" x14ac:dyDescent="0.2">
      <c r="B188" s="46"/>
      <c r="D188" s="48"/>
    </row>
    <row r="189" spans="1:6" s="62" customFormat="1" ht="20.399999999999999" x14ac:dyDescent="0.2">
      <c r="A189" s="55" t="s">
        <v>130</v>
      </c>
      <c r="B189" s="56" t="s">
        <v>111</v>
      </c>
      <c r="C189" s="57" t="s">
        <v>112</v>
      </c>
      <c r="D189" s="58" t="s">
        <v>113</v>
      </c>
      <c r="E189" s="57" t="s">
        <v>112</v>
      </c>
      <c r="F189" s="64" t="s">
        <v>619</v>
      </c>
    </row>
    <row r="190" spans="1:6" x14ac:dyDescent="0.2">
      <c r="B190" s="46"/>
      <c r="D190" s="48"/>
    </row>
    <row r="191" spans="1:6" x14ac:dyDescent="0.2">
      <c r="A191" s="68" t="s">
        <v>53</v>
      </c>
      <c r="B191" s="69">
        <v>17655284.07</v>
      </c>
      <c r="C191" s="71">
        <v>3.9356361263797497E-2</v>
      </c>
      <c r="D191" s="70">
        <v>186</v>
      </c>
      <c r="E191" s="71">
        <v>5.3432921574260273E-2</v>
      </c>
      <c r="F191" s="71">
        <v>0.80765604797930612</v>
      </c>
    </row>
    <row r="192" spans="1:6" x14ac:dyDescent="0.2">
      <c r="A192" s="68" t="s">
        <v>54</v>
      </c>
      <c r="B192" s="69">
        <v>60154465.039999977</v>
      </c>
      <c r="C192" s="71">
        <v>0.13409361460048802</v>
      </c>
      <c r="D192" s="70">
        <v>516</v>
      </c>
      <c r="E192" s="71">
        <v>0.14823326630278655</v>
      </c>
      <c r="F192" s="71">
        <v>0.80641728916940514</v>
      </c>
    </row>
    <row r="193" spans="1:6" x14ac:dyDescent="0.2">
      <c r="A193" s="68" t="s">
        <v>55</v>
      </c>
      <c r="B193" s="69">
        <v>51735371.990000002</v>
      </c>
      <c r="C193" s="71">
        <v>0.11532615290031921</v>
      </c>
      <c r="D193" s="70">
        <v>480</v>
      </c>
      <c r="E193" s="71">
        <v>0.13789141051422005</v>
      </c>
      <c r="F193" s="71">
        <v>0.78853391516945504</v>
      </c>
    </row>
    <row r="194" spans="1:6" x14ac:dyDescent="0.2">
      <c r="A194" s="68" t="s">
        <v>56</v>
      </c>
      <c r="B194" s="69">
        <v>24662648.759999994</v>
      </c>
      <c r="C194" s="71">
        <v>5.4976861911274086E-2</v>
      </c>
      <c r="D194" s="70">
        <v>204</v>
      </c>
      <c r="E194" s="71">
        <v>5.8603849468543523E-2</v>
      </c>
      <c r="F194" s="71">
        <v>0.79717177341814494</v>
      </c>
    </row>
    <row r="195" spans="1:6" x14ac:dyDescent="0.2">
      <c r="A195" s="68" t="s">
        <v>57</v>
      </c>
      <c r="B195" s="69">
        <v>24048787.939999998</v>
      </c>
      <c r="C195" s="71">
        <v>5.3608471116664183E-2</v>
      </c>
      <c r="D195" s="70">
        <v>219</v>
      </c>
      <c r="E195" s="71">
        <v>6.2912956047112903E-2</v>
      </c>
      <c r="F195" s="71">
        <v>0.79421090743131528</v>
      </c>
    </row>
    <row r="196" spans="1:6" x14ac:dyDescent="0.2">
      <c r="A196" s="68" t="s">
        <v>58</v>
      </c>
      <c r="B196" s="69">
        <v>13559682.629999997</v>
      </c>
      <c r="C196" s="71">
        <v>3.0226631647095305E-2</v>
      </c>
      <c r="D196" s="70">
        <v>117</v>
      </c>
      <c r="E196" s="71">
        <v>3.3611031312841134E-2</v>
      </c>
      <c r="F196" s="71">
        <v>0.80609743447893101</v>
      </c>
    </row>
    <row r="197" spans="1:6" x14ac:dyDescent="0.2">
      <c r="A197" s="68" t="s">
        <v>28</v>
      </c>
      <c r="B197" s="69">
        <v>130240388.79000004</v>
      </c>
      <c r="C197" s="71">
        <v>0.29032598807438403</v>
      </c>
      <c r="D197" s="70">
        <v>904</v>
      </c>
      <c r="E197" s="71">
        <v>0.25969548980178109</v>
      </c>
      <c r="F197" s="71">
        <v>0.80613822096104182</v>
      </c>
    </row>
    <row r="198" spans="1:6" x14ac:dyDescent="0.2">
      <c r="A198" s="68" t="s">
        <v>59</v>
      </c>
      <c r="B198" s="69">
        <v>48839669.100000009</v>
      </c>
      <c r="C198" s="71">
        <v>0.10887118289815927</v>
      </c>
      <c r="D198" s="70">
        <v>360</v>
      </c>
      <c r="E198" s="71">
        <v>0.10341855788566504</v>
      </c>
      <c r="F198" s="71">
        <v>0.80102778963031429</v>
      </c>
    </row>
    <row r="199" spans="1:6" x14ac:dyDescent="0.2">
      <c r="A199" s="68" t="s">
        <v>60</v>
      </c>
      <c r="B199" s="69">
        <v>55244186.729999989</v>
      </c>
      <c r="C199" s="71">
        <v>0.12314784412701704</v>
      </c>
      <c r="D199" s="70">
        <v>276</v>
      </c>
      <c r="E199" s="71">
        <v>7.9287561045676525E-2</v>
      </c>
      <c r="F199" s="71">
        <v>0.77853495371164849</v>
      </c>
    </row>
    <row r="200" spans="1:6" x14ac:dyDescent="0.2">
      <c r="A200" s="68" t="s">
        <v>61</v>
      </c>
      <c r="B200" s="69">
        <v>17687295.759999994</v>
      </c>
      <c r="C200" s="71">
        <v>3.9427720276278368E-2</v>
      </c>
      <c r="D200" s="70">
        <v>162</v>
      </c>
      <c r="E200" s="71">
        <v>4.6538351048549267E-2</v>
      </c>
      <c r="F200" s="71">
        <v>0.77793577900005495</v>
      </c>
    </row>
    <row r="201" spans="1:6" x14ac:dyDescent="0.2">
      <c r="A201" s="68" t="s">
        <v>62</v>
      </c>
      <c r="B201" s="69">
        <v>4444425.5699999994</v>
      </c>
      <c r="C201" s="71">
        <v>9.9073126011151782E-3</v>
      </c>
      <c r="D201" s="70">
        <v>55</v>
      </c>
      <c r="E201" s="71">
        <v>1.5800057454754379E-2</v>
      </c>
      <c r="F201" s="71">
        <v>0.76933892567592987</v>
      </c>
    </row>
    <row r="202" spans="1:6" x14ac:dyDescent="0.2">
      <c r="A202" s="68" t="s">
        <v>3</v>
      </c>
      <c r="B202" s="69">
        <v>328312.14</v>
      </c>
      <c r="C202" s="71">
        <v>7.3185858340768463E-4</v>
      </c>
      <c r="D202" s="70">
        <v>2</v>
      </c>
      <c r="E202" s="71">
        <v>5.7454754380925025E-4</v>
      </c>
      <c r="F202" s="71">
        <v>0.85301882231720527</v>
      </c>
    </row>
    <row r="203" spans="1:6" x14ac:dyDescent="0.2">
      <c r="A203" s="68"/>
      <c r="B203" s="69"/>
      <c r="C203" s="71"/>
      <c r="D203" s="70"/>
      <c r="E203" s="71"/>
      <c r="F203" s="68"/>
    </row>
    <row r="204" spans="1:6" s="61" customFormat="1" ht="10.8" thickBot="1" x14ac:dyDescent="0.25">
      <c r="A204" s="73"/>
      <c r="B204" s="74">
        <v>448600518.52000004</v>
      </c>
      <c r="C204" s="75"/>
      <c r="D204" s="76">
        <v>3481</v>
      </c>
      <c r="E204" s="75"/>
      <c r="F204" s="85">
        <v>0.79767366478277679</v>
      </c>
    </row>
    <row r="205" spans="1:6" ht="10.8" thickTop="1" x14ac:dyDescent="0.2">
      <c r="A205" s="68"/>
      <c r="B205" s="69"/>
      <c r="C205" s="71"/>
      <c r="D205" s="70"/>
      <c r="E205" s="71"/>
      <c r="F205" s="68"/>
    </row>
    <row r="206" spans="1:6" x14ac:dyDescent="0.2">
      <c r="A206" s="68"/>
      <c r="B206" s="69"/>
      <c r="C206" s="71"/>
      <c r="D206" s="70"/>
      <c r="E206" s="71"/>
      <c r="F206" s="68"/>
    </row>
    <row r="207" spans="1:6" x14ac:dyDescent="0.2">
      <c r="A207" s="72" t="s">
        <v>132</v>
      </c>
      <c r="B207" s="69"/>
      <c r="C207" s="71"/>
      <c r="D207" s="70"/>
      <c r="E207" s="71"/>
      <c r="F207" s="68"/>
    </row>
    <row r="208" spans="1:6" x14ac:dyDescent="0.2">
      <c r="B208" s="46"/>
      <c r="D208" s="48"/>
    </row>
    <row r="209" spans="1:5" s="62" customFormat="1" ht="20.399999999999999" x14ac:dyDescent="0.2">
      <c r="A209" s="55" t="s">
        <v>133</v>
      </c>
      <c r="B209" s="56" t="s">
        <v>111</v>
      </c>
      <c r="C209" s="57" t="s">
        <v>112</v>
      </c>
      <c r="D209" s="58" t="s">
        <v>113</v>
      </c>
      <c r="E209" s="57" t="s">
        <v>112</v>
      </c>
    </row>
    <row r="210" spans="1:5" x14ac:dyDescent="0.2">
      <c r="B210" s="46"/>
      <c r="D210" s="48"/>
    </row>
    <row r="211" spans="1:5" x14ac:dyDescent="0.2">
      <c r="A211" s="68" t="s">
        <v>366</v>
      </c>
      <c r="B211" s="69">
        <v>144310861.59000003</v>
      </c>
      <c r="C211" s="71">
        <v>0.32169125008170535</v>
      </c>
      <c r="D211" s="70">
        <v>1122</v>
      </c>
      <c r="E211" s="71">
        <v>0.32232117207698935</v>
      </c>
    </row>
    <row r="212" spans="1:5" x14ac:dyDescent="0.2">
      <c r="A212" s="68" t="s">
        <v>350</v>
      </c>
      <c r="B212" s="69">
        <v>288070464.52000004</v>
      </c>
      <c r="C212" s="71">
        <v>0.64215365927437484</v>
      </c>
      <c r="D212" s="70">
        <v>2224</v>
      </c>
      <c r="E212" s="71">
        <v>0.63889686871588625</v>
      </c>
    </row>
    <row r="213" spans="1:5" x14ac:dyDescent="0.2">
      <c r="A213" s="68" t="s">
        <v>319</v>
      </c>
      <c r="B213" s="69">
        <v>4545772.45</v>
      </c>
      <c r="C213" s="71">
        <v>1.0133230485326187E-2</v>
      </c>
      <c r="D213" s="70">
        <v>39</v>
      </c>
      <c r="E213" s="71">
        <v>1.120367710428038E-2</v>
      </c>
    </row>
    <row r="214" spans="1:5" x14ac:dyDescent="0.2">
      <c r="A214" s="68" t="s">
        <v>320</v>
      </c>
      <c r="B214" s="69">
        <v>5664415.2199999997</v>
      </c>
      <c r="C214" s="71">
        <v>1.2626858387698144E-2</v>
      </c>
      <c r="D214" s="70">
        <v>44</v>
      </c>
      <c r="E214" s="71">
        <v>1.2640045963803505E-2</v>
      </c>
    </row>
    <row r="215" spans="1:5" x14ac:dyDescent="0.2">
      <c r="A215" s="68" t="s">
        <v>321</v>
      </c>
      <c r="B215" s="69">
        <v>5360629.1799999988</v>
      </c>
      <c r="C215" s="71">
        <v>1.1949672277877682E-2</v>
      </c>
      <c r="D215" s="70">
        <v>41</v>
      </c>
      <c r="E215" s="71">
        <v>1.1778224648089629E-2</v>
      </c>
    </row>
    <row r="216" spans="1:5" x14ac:dyDescent="0.2">
      <c r="A216" s="68" t="s">
        <v>39</v>
      </c>
      <c r="B216" s="69">
        <v>123739.82</v>
      </c>
      <c r="C216" s="71">
        <v>2.758352139409827E-4</v>
      </c>
      <c r="D216" s="70">
        <v>1</v>
      </c>
      <c r="E216" s="71">
        <v>2.8727377190462512E-4</v>
      </c>
    </row>
    <row r="217" spans="1:5" x14ac:dyDescent="0.2">
      <c r="A217" s="68" t="s">
        <v>40</v>
      </c>
      <c r="B217" s="69">
        <v>0</v>
      </c>
      <c r="C217" s="71">
        <v>0</v>
      </c>
      <c r="D217" s="70">
        <v>0</v>
      </c>
      <c r="E217" s="71">
        <v>0</v>
      </c>
    </row>
    <row r="218" spans="1:5" x14ac:dyDescent="0.2">
      <c r="A218" s="68" t="s">
        <v>29</v>
      </c>
      <c r="B218" s="69">
        <v>0</v>
      </c>
      <c r="C218" s="71">
        <v>0</v>
      </c>
      <c r="D218" s="70">
        <v>0</v>
      </c>
      <c r="E218" s="71">
        <v>0</v>
      </c>
    </row>
    <row r="219" spans="1:5" x14ac:dyDescent="0.2">
      <c r="A219" s="68" t="s">
        <v>30</v>
      </c>
      <c r="B219" s="69">
        <v>0</v>
      </c>
      <c r="C219" s="71">
        <v>0</v>
      </c>
      <c r="D219" s="70">
        <v>0</v>
      </c>
      <c r="E219" s="71">
        <v>0</v>
      </c>
    </row>
    <row r="220" spans="1:5" x14ac:dyDescent="0.2">
      <c r="A220" s="68" t="s">
        <v>31</v>
      </c>
      <c r="B220" s="69">
        <v>0</v>
      </c>
      <c r="C220" s="71">
        <v>0</v>
      </c>
      <c r="D220" s="70">
        <v>0</v>
      </c>
      <c r="E220" s="71">
        <v>0</v>
      </c>
    </row>
    <row r="221" spans="1:5" x14ac:dyDescent="0.2">
      <c r="A221" s="68" t="s">
        <v>32</v>
      </c>
      <c r="B221" s="69">
        <v>482583.88999999996</v>
      </c>
      <c r="C221" s="71">
        <v>1.0757541957198712E-3</v>
      </c>
      <c r="D221" s="70">
        <v>9</v>
      </c>
      <c r="E221" s="71">
        <v>2.5854639471416261E-3</v>
      </c>
    </row>
    <row r="222" spans="1:5" x14ac:dyDescent="0.2">
      <c r="A222" s="68" t="s">
        <v>33</v>
      </c>
      <c r="B222" s="69">
        <v>0</v>
      </c>
      <c r="C222" s="71">
        <v>0</v>
      </c>
      <c r="D222" s="70">
        <v>0</v>
      </c>
      <c r="E222" s="71">
        <v>0</v>
      </c>
    </row>
    <row r="223" spans="1:5" x14ac:dyDescent="0.2">
      <c r="A223" s="68" t="s">
        <v>34</v>
      </c>
      <c r="B223" s="69">
        <v>42051.85</v>
      </c>
      <c r="C223" s="71">
        <v>9.3740083356870187E-5</v>
      </c>
      <c r="D223" s="70">
        <v>1</v>
      </c>
      <c r="E223" s="71">
        <v>2.8727377190462512E-4</v>
      </c>
    </row>
    <row r="224" spans="1:5" x14ac:dyDescent="0.2">
      <c r="A224" s="68" t="s">
        <v>322</v>
      </c>
      <c r="B224" s="69">
        <v>0</v>
      </c>
      <c r="C224" s="71">
        <v>0</v>
      </c>
      <c r="D224" s="70">
        <v>0</v>
      </c>
      <c r="E224" s="71">
        <v>0</v>
      </c>
    </row>
    <row r="225" spans="1:5" x14ac:dyDescent="0.2">
      <c r="A225" s="68"/>
      <c r="B225" s="69"/>
      <c r="C225" s="71"/>
      <c r="D225" s="70"/>
      <c r="E225" s="71"/>
    </row>
    <row r="226" spans="1:5" s="61" customFormat="1" ht="10.8" thickBot="1" x14ac:dyDescent="0.25">
      <c r="A226" s="73"/>
      <c r="B226" s="74">
        <v>448600518.5200001</v>
      </c>
      <c r="C226" s="75"/>
      <c r="D226" s="76">
        <v>3481</v>
      </c>
      <c r="E226" s="75"/>
    </row>
    <row r="227" spans="1:5" ht="10.8" thickTop="1" x14ac:dyDescent="0.2">
      <c r="A227" s="68"/>
      <c r="B227" s="69"/>
      <c r="C227" s="71"/>
      <c r="D227" s="70"/>
      <c r="E227" s="71"/>
    </row>
    <row r="228" spans="1:5" x14ac:dyDescent="0.2">
      <c r="A228" s="73" t="s">
        <v>134</v>
      </c>
      <c r="B228" s="69"/>
      <c r="C228" s="68"/>
      <c r="D228" s="86">
        <v>2.1546606487608099E-2</v>
      </c>
      <c r="E228" s="71"/>
    </row>
    <row r="229" spans="1:5" x14ac:dyDescent="0.2">
      <c r="A229" s="68"/>
      <c r="B229" s="69"/>
      <c r="C229" s="71"/>
      <c r="D229" s="70"/>
      <c r="E229" s="71"/>
    </row>
    <row r="230" spans="1:5" x14ac:dyDescent="0.2">
      <c r="A230" s="68"/>
      <c r="B230" s="69"/>
      <c r="C230" s="71"/>
      <c r="D230" s="70"/>
      <c r="E230" s="71"/>
    </row>
    <row r="231" spans="1:5" x14ac:dyDescent="0.2">
      <c r="A231" s="72" t="s">
        <v>169</v>
      </c>
      <c r="B231" s="69"/>
      <c r="C231" s="71"/>
      <c r="D231" s="70"/>
      <c r="E231" s="71"/>
    </row>
    <row r="232" spans="1:5" x14ac:dyDescent="0.2">
      <c r="B232" s="46"/>
      <c r="D232" s="48"/>
    </row>
    <row r="233" spans="1:5" s="62" customFormat="1" ht="20.399999999999999" x14ac:dyDescent="0.2">
      <c r="A233" s="55" t="s">
        <v>135</v>
      </c>
      <c r="B233" s="56" t="s">
        <v>111</v>
      </c>
      <c r="C233" s="57" t="s">
        <v>112</v>
      </c>
      <c r="D233" s="58" t="s">
        <v>113</v>
      </c>
      <c r="E233" s="57" t="s">
        <v>112</v>
      </c>
    </row>
    <row r="234" spans="1:5" x14ac:dyDescent="0.2">
      <c r="B234" s="46"/>
      <c r="D234" s="48"/>
    </row>
    <row r="235" spans="1:5" x14ac:dyDescent="0.2">
      <c r="A235" s="68" t="s">
        <v>63</v>
      </c>
      <c r="B235" s="69">
        <v>440905580.15000081</v>
      </c>
      <c r="C235" s="71">
        <v>0.99838485317205805</v>
      </c>
      <c r="D235" s="70">
        <v>3433</v>
      </c>
      <c r="E235" s="71">
        <v>0.99825530677522534</v>
      </c>
    </row>
    <row r="236" spans="1:5" x14ac:dyDescent="0.2">
      <c r="A236" s="68" t="s">
        <v>64</v>
      </c>
      <c r="B236" s="69">
        <v>595074.24</v>
      </c>
      <c r="C236" s="71">
        <v>1.3474837572406101E-3</v>
      </c>
      <c r="D236" s="70">
        <v>5</v>
      </c>
      <c r="E236" s="71">
        <v>1.4539110206455365E-3</v>
      </c>
    </row>
    <row r="237" spans="1:5" x14ac:dyDescent="0.2">
      <c r="A237" s="68" t="s">
        <v>65</v>
      </c>
      <c r="B237" s="69">
        <v>0</v>
      </c>
      <c r="C237" s="71">
        <v>0</v>
      </c>
      <c r="D237" s="70">
        <v>0</v>
      </c>
      <c r="E237" s="71">
        <v>0</v>
      </c>
    </row>
    <row r="238" spans="1:5" x14ac:dyDescent="0.2">
      <c r="A238" s="68" t="s">
        <v>66</v>
      </c>
      <c r="B238" s="69">
        <v>0</v>
      </c>
      <c r="C238" s="71">
        <v>0</v>
      </c>
      <c r="D238" s="70">
        <v>0</v>
      </c>
      <c r="E238" s="71">
        <v>0</v>
      </c>
    </row>
    <row r="239" spans="1:5" x14ac:dyDescent="0.2">
      <c r="A239" s="68" t="s">
        <v>67</v>
      </c>
      <c r="B239" s="69">
        <v>0</v>
      </c>
      <c r="C239" s="71">
        <v>0</v>
      </c>
      <c r="D239" s="70">
        <v>0</v>
      </c>
      <c r="E239" s="71">
        <v>0</v>
      </c>
    </row>
    <row r="240" spans="1:5" x14ac:dyDescent="0.2">
      <c r="A240" s="68" t="s">
        <v>68</v>
      </c>
      <c r="B240" s="69">
        <v>0</v>
      </c>
      <c r="C240" s="71">
        <v>0</v>
      </c>
      <c r="D240" s="70">
        <v>0</v>
      </c>
      <c r="E240" s="71">
        <v>0</v>
      </c>
    </row>
    <row r="241" spans="1:5" x14ac:dyDescent="0.2">
      <c r="A241" s="68" t="s">
        <v>167</v>
      </c>
      <c r="B241" s="69">
        <v>0</v>
      </c>
      <c r="C241" s="71">
        <v>0</v>
      </c>
      <c r="D241" s="70">
        <v>0</v>
      </c>
      <c r="E241" s="71">
        <v>0</v>
      </c>
    </row>
    <row r="242" spans="1:5" x14ac:dyDescent="0.2">
      <c r="A242" s="68" t="s">
        <v>165</v>
      </c>
      <c r="B242" s="69">
        <v>118205.06</v>
      </c>
      <c r="C242" s="71">
        <v>2.6766307070131575E-4</v>
      </c>
      <c r="D242" s="70">
        <v>1</v>
      </c>
      <c r="E242" s="71">
        <v>2.9078220412910729E-4</v>
      </c>
    </row>
    <row r="243" spans="1:5" x14ac:dyDescent="0.2">
      <c r="A243" s="68"/>
      <c r="B243" s="69"/>
      <c r="C243" s="71"/>
      <c r="D243" s="70"/>
      <c r="E243" s="71"/>
    </row>
    <row r="244" spans="1:5" s="61" customFormat="1" ht="10.8" thickBot="1" x14ac:dyDescent="0.25">
      <c r="A244" s="73"/>
      <c r="B244" s="74">
        <v>441618859.45000082</v>
      </c>
      <c r="C244" s="75"/>
      <c r="D244" s="76">
        <v>3439</v>
      </c>
      <c r="E244" s="75"/>
    </row>
    <row r="245" spans="1:5" ht="10.8" thickTop="1" x14ac:dyDescent="0.2">
      <c r="A245" s="68"/>
      <c r="B245" s="69"/>
      <c r="C245" s="71"/>
      <c r="D245" s="70"/>
      <c r="E245" s="71"/>
    </row>
    <row r="246" spans="1:5" x14ac:dyDescent="0.2">
      <c r="A246" s="73" t="s">
        <v>136</v>
      </c>
      <c r="B246" s="69"/>
      <c r="C246" s="71"/>
      <c r="D246" s="87">
        <v>2.8483005892216444</v>
      </c>
      <c r="E246" s="71"/>
    </row>
    <row r="247" spans="1:5" x14ac:dyDescent="0.2">
      <c r="A247" s="68"/>
      <c r="B247" s="69"/>
      <c r="C247" s="71"/>
      <c r="D247" s="70"/>
      <c r="E247" s="71"/>
    </row>
    <row r="248" spans="1:5" x14ac:dyDescent="0.2">
      <c r="A248" s="68"/>
      <c r="B248" s="69"/>
      <c r="C248" s="71"/>
      <c r="D248" s="70"/>
      <c r="E248" s="71"/>
    </row>
    <row r="249" spans="1:5" x14ac:dyDescent="0.2">
      <c r="A249" s="72" t="s">
        <v>168</v>
      </c>
      <c r="B249" s="69"/>
      <c r="C249" s="71"/>
      <c r="D249" s="70"/>
      <c r="E249" s="71"/>
    </row>
    <row r="250" spans="1:5" x14ac:dyDescent="0.2">
      <c r="B250" s="46"/>
      <c r="D250" s="48"/>
    </row>
    <row r="251" spans="1:5" ht="20.399999999999999" x14ac:dyDescent="0.2">
      <c r="A251" s="55" t="s">
        <v>135</v>
      </c>
      <c r="B251" s="56" t="s">
        <v>111</v>
      </c>
      <c r="C251" s="57" t="s">
        <v>112</v>
      </c>
      <c r="D251" s="58" t="s">
        <v>113</v>
      </c>
      <c r="E251" s="57" t="s">
        <v>112</v>
      </c>
    </row>
    <row r="252" spans="1:5" x14ac:dyDescent="0.2">
      <c r="B252" s="46"/>
      <c r="D252" s="48"/>
    </row>
    <row r="253" spans="1:5" x14ac:dyDescent="0.2">
      <c r="A253" s="68" t="s">
        <v>63</v>
      </c>
      <c r="B253" s="69">
        <v>5836495.1400000006</v>
      </c>
      <c r="C253" s="71">
        <v>0.83597538657813608</v>
      </c>
      <c r="D253" s="70">
        <v>35</v>
      </c>
      <c r="E253" s="71">
        <v>0.83333333333333337</v>
      </c>
    </row>
    <row r="254" spans="1:5" x14ac:dyDescent="0.2">
      <c r="A254" s="68" t="s">
        <v>64</v>
      </c>
      <c r="B254" s="69">
        <v>0</v>
      </c>
      <c r="C254" s="71">
        <v>0</v>
      </c>
      <c r="D254" s="70">
        <v>0</v>
      </c>
      <c r="E254" s="71">
        <v>0</v>
      </c>
    </row>
    <row r="255" spans="1:5" x14ac:dyDescent="0.2">
      <c r="A255" s="68" t="s">
        <v>65</v>
      </c>
      <c r="B255" s="69">
        <v>458960.55</v>
      </c>
      <c r="C255" s="71">
        <v>6.57380352432477E-2</v>
      </c>
      <c r="D255" s="70">
        <v>3</v>
      </c>
      <c r="E255" s="71">
        <v>7.1428571428571425E-2</v>
      </c>
    </row>
    <row r="256" spans="1:5" x14ac:dyDescent="0.2">
      <c r="A256" s="68" t="s">
        <v>66</v>
      </c>
      <c r="B256" s="69">
        <v>122103.75</v>
      </c>
      <c r="C256" s="71">
        <v>1.7489216929064397E-2</v>
      </c>
      <c r="D256" s="70">
        <v>1</v>
      </c>
      <c r="E256" s="71">
        <v>2.3809523809523808E-2</v>
      </c>
    </row>
    <row r="257" spans="1:5" x14ac:dyDescent="0.2">
      <c r="A257" s="68" t="s">
        <v>67</v>
      </c>
      <c r="B257" s="69">
        <v>0</v>
      </c>
      <c r="C257" s="71">
        <v>0</v>
      </c>
      <c r="D257" s="70">
        <v>0</v>
      </c>
      <c r="E257" s="71">
        <v>0</v>
      </c>
    </row>
    <row r="258" spans="1:5" x14ac:dyDescent="0.2">
      <c r="A258" s="68" t="s">
        <v>68</v>
      </c>
      <c r="B258" s="69">
        <v>0</v>
      </c>
      <c r="C258" s="71">
        <v>0</v>
      </c>
      <c r="D258" s="70">
        <v>0</v>
      </c>
      <c r="E258" s="71">
        <v>0</v>
      </c>
    </row>
    <row r="259" spans="1:5" x14ac:dyDescent="0.2">
      <c r="A259" s="68" t="s">
        <v>167</v>
      </c>
      <c r="B259" s="69">
        <v>276850</v>
      </c>
      <c r="C259" s="71">
        <v>3.9653898482327352E-2</v>
      </c>
      <c r="D259" s="70">
        <v>1</v>
      </c>
      <c r="E259" s="71">
        <v>2.3809523809523808E-2</v>
      </c>
    </row>
    <row r="260" spans="1:5" x14ac:dyDescent="0.2">
      <c r="A260" s="68" t="s">
        <v>165</v>
      </c>
      <c r="B260" s="69">
        <v>287249.63</v>
      </c>
      <c r="C260" s="71">
        <v>4.1143462767224463E-2</v>
      </c>
      <c r="D260" s="70">
        <v>2</v>
      </c>
      <c r="E260" s="71">
        <v>4.7619047619047616E-2</v>
      </c>
    </row>
    <row r="261" spans="1:5" x14ac:dyDescent="0.2">
      <c r="A261" s="68"/>
      <c r="B261" s="69"/>
      <c r="C261" s="71"/>
      <c r="D261" s="70"/>
      <c r="E261" s="71"/>
    </row>
    <row r="262" spans="1:5" ht="10.8" thickBot="1" x14ac:dyDescent="0.25">
      <c r="A262" s="73"/>
      <c r="B262" s="74">
        <v>6981659.0700000003</v>
      </c>
      <c r="C262" s="75"/>
      <c r="D262" s="76">
        <v>42</v>
      </c>
      <c r="E262" s="75"/>
    </row>
    <row r="263" spans="1:5" ht="10.8" thickTop="1" x14ac:dyDescent="0.2">
      <c r="A263" s="68"/>
      <c r="B263" s="69"/>
      <c r="C263" s="71"/>
      <c r="D263" s="70"/>
      <c r="E263" s="71"/>
    </row>
    <row r="264" spans="1:5" x14ac:dyDescent="0.2">
      <c r="A264" s="73" t="s">
        <v>136</v>
      </c>
      <c r="B264" s="69"/>
      <c r="C264" s="71"/>
      <c r="D264" s="87">
        <v>5.6667053290972991</v>
      </c>
      <c r="E264" s="71"/>
    </row>
    <row r="265" spans="1:5" x14ac:dyDescent="0.2">
      <c r="A265" s="68"/>
      <c r="B265" s="69"/>
      <c r="C265" s="71"/>
      <c r="D265" s="70"/>
      <c r="E265" s="71"/>
    </row>
    <row r="266" spans="1:5" x14ac:dyDescent="0.2">
      <c r="A266" s="68"/>
      <c r="B266" s="69"/>
      <c r="C266" s="71"/>
      <c r="D266" s="70"/>
      <c r="E266" s="71"/>
    </row>
    <row r="267" spans="1:5" x14ac:dyDescent="0.2">
      <c r="A267" s="72" t="s">
        <v>137</v>
      </c>
      <c r="B267" s="69"/>
      <c r="C267" s="71"/>
      <c r="D267" s="70"/>
      <c r="E267" s="71"/>
    </row>
    <row r="268" spans="1:5" x14ac:dyDescent="0.2">
      <c r="B268" s="46"/>
      <c r="D268" s="48"/>
    </row>
    <row r="269" spans="1:5" s="62" customFormat="1" ht="20.399999999999999" x14ac:dyDescent="0.2">
      <c r="A269" s="55" t="s">
        <v>137</v>
      </c>
      <c r="B269" s="56" t="s">
        <v>111</v>
      </c>
      <c r="C269" s="57" t="s">
        <v>112</v>
      </c>
      <c r="D269" s="58" t="s">
        <v>113</v>
      </c>
      <c r="E269" s="57" t="s">
        <v>112</v>
      </c>
    </row>
    <row r="271" spans="1:5" x14ac:dyDescent="0.2">
      <c r="A271" s="68" t="s">
        <v>161</v>
      </c>
      <c r="B271" s="69">
        <v>0</v>
      </c>
      <c r="C271" s="71">
        <v>0</v>
      </c>
      <c r="D271" s="70">
        <v>0</v>
      </c>
      <c r="E271" s="71">
        <v>0</v>
      </c>
    </row>
    <row r="272" spans="1:5" x14ac:dyDescent="0.2">
      <c r="A272" s="68" t="s">
        <v>162</v>
      </c>
      <c r="B272" s="69">
        <v>279553438.46000004</v>
      </c>
      <c r="C272" s="71">
        <v>0.62316788973469905</v>
      </c>
      <c r="D272" s="70">
        <v>2102</v>
      </c>
      <c r="E272" s="71">
        <v>0.60384946854352195</v>
      </c>
    </row>
    <row r="273" spans="1:5" x14ac:dyDescent="0.2">
      <c r="A273" s="68" t="s">
        <v>620</v>
      </c>
      <c r="B273" s="69">
        <v>169047080.05999976</v>
      </c>
      <c r="C273" s="71">
        <v>0.376832110265301</v>
      </c>
      <c r="D273" s="70">
        <v>1379</v>
      </c>
      <c r="E273" s="71">
        <v>0.39615053145647805</v>
      </c>
    </row>
    <row r="274" spans="1:5" x14ac:dyDescent="0.2">
      <c r="A274" s="68"/>
      <c r="B274" s="68"/>
      <c r="C274" s="71"/>
      <c r="D274" s="68"/>
      <c r="E274" s="71"/>
    </row>
    <row r="275" spans="1:5" ht="10.8" thickBot="1" x14ac:dyDescent="0.25">
      <c r="A275" s="68"/>
      <c r="B275" s="81">
        <v>448600518.5199998</v>
      </c>
      <c r="C275" s="71"/>
      <c r="D275" s="82">
        <v>3481</v>
      </c>
      <c r="E275" s="71"/>
    </row>
    <row r="276" spans="1:5" ht="10.8" thickTop="1" x14ac:dyDescent="0.2">
      <c r="A276" s="68"/>
      <c r="B276" s="68"/>
      <c r="C276" s="71"/>
      <c r="D276" s="68"/>
      <c r="E276" s="71"/>
    </row>
    <row r="277" spans="1:5" x14ac:dyDescent="0.2">
      <c r="A277" s="68"/>
      <c r="B277" s="68"/>
      <c r="C277" s="71"/>
      <c r="D277" s="68"/>
      <c r="E277" s="71"/>
    </row>
    <row r="278" spans="1:5" x14ac:dyDescent="0.2">
      <c r="A278" s="68"/>
      <c r="B278" s="68"/>
      <c r="C278" s="68"/>
      <c r="D278" s="68"/>
      <c r="E278" s="68"/>
    </row>
    <row r="279" spans="1:5" x14ac:dyDescent="0.2">
      <c r="A279" s="72" t="s">
        <v>149</v>
      </c>
      <c r="B279" s="69"/>
      <c r="C279" s="71"/>
      <c r="D279" s="70"/>
      <c r="E279" s="71"/>
    </row>
    <row r="280" spans="1:5" x14ac:dyDescent="0.2">
      <c r="B280" s="46"/>
      <c r="D280" s="48"/>
    </row>
    <row r="281" spans="1:5" s="62" customFormat="1" ht="20.399999999999999" x14ac:dyDescent="0.2">
      <c r="A281" s="55" t="s">
        <v>621</v>
      </c>
      <c r="B281" s="56" t="s">
        <v>111</v>
      </c>
      <c r="C281" s="57" t="s">
        <v>112</v>
      </c>
      <c r="D281" s="58" t="s">
        <v>113</v>
      </c>
      <c r="E281" s="57" t="s">
        <v>112</v>
      </c>
    </row>
    <row r="283" spans="1:5" x14ac:dyDescent="0.2">
      <c r="A283" s="68" t="s">
        <v>37</v>
      </c>
      <c r="B283" s="69">
        <v>39998554.250000007</v>
      </c>
      <c r="C283" s="71">
        <v>8.9162969276007864E-2</v>
      </c>
      <c r="D283" s="70">
        <v>271</v>
      </c>
      <c r="E283" s="71">
        <v>7.7851192186153398E-2</v>
      </c>
    </row>
    <row r="284" spans="1:5" x14ac:dyDescent="0.2">
      <c r="A284" s="68" t="s">
        <v>38</v>
      </c>
      <c r="B284" s="69">
        <v>408601964.27000058</v>
      </c>
      <c r="C284" s="71">
        <v>0.91083703072399214</v>
      </c>
      <c r="D284" s="70">
        <v>3210</v>
      </c>
      <c r="E284" s="71">
        <v>0.92214880781384656</v>
      </c>
    </row>
    <row r="285" spans="1:5" x14ac:dyDescent="0.2">
      <c r="A285" s="68"/>
      <c r="B285" s="68"/>
      <c r="C285" s="71"/>
      <c r="D285" s="68"/>
      <c r="E285" s="71"/>
    </row>
    <row r="286" spans="1:5" ht="10.8" thickBot="1" x14ac:dyDescent="0.25">
      <c r="A286" s="68"/>
      <c r="B286" s="81">
        <v>448600518.52000058</v>
      </c>
      <c r="C286" s="71"/>
      <c r="D286" s="82">
        <v>3481</v>
      </c>
      <c r="E286" s="71"/>
    </row>
    <row r="287" spans="1:5" ht="10.8" thickTop="1" x14ac:dyDescent="0.2">
      <c r="A287" s="68"/>
      <c r="B287" s="68"/>
      <c r="C287" s="71"/>
      <c r="D287" s="68"/>
      <c r="E287" s="71"/>
    </row>
    <row r="288" spans="1:5" x14ac:dyDescent="0.2">
      <c r="A288" s="68"/>
      <c r="B288" s="68"/>
      <c r="C288" s="71"/>
      <c r="D288" s="68"/>
      <c r="E288" s="71"/>
    </row>
    <row r="289" spans="1:5" x14ac:dyDescent="0.2">
      <c r="A289" s="68"/>
      <c r="B289" s="68"/>
      <c r="C289" s="71"/>
      <c r="D289" s="68"/>
      <c r="E289" s="71"/>
    </row>
    <row r="290" spans="1:5" x14ac:dyDescent="0.2">
      <c r="A290" s="68"/>
      <c r="B290" s="68"/>
      <c r="C290" s="71"/>
      <c r="D290" s="68"/>
      <c r="E290" s="71"/>
    </row>
    <row r="291" spans="1:5" x14ac:dyDescent="0.2">
      <c r="A291" s="72" t="s">
        <v>147</v>
      </c>
      <c r="B291" s="69"/>
      <c r="C291" s="71"/>
      <c r="D291" s="70"/>
      <c r="E291" s="71"/>
    </row>
    <row r="292" spans="1:5" x14ac:dyDescent="0.2">
      <c r="A292" s="43"/>
      <c r="B292" s="52"/>
      <c r="C292" s="53"/>
      <c r="D292" s="54"/>
      <c r="E292" s="53"/>
    </row>
    <row r="293" spans="1:5" s="62" customFormat="1" ht="20.399999999999999" x14ac:dyDescent="0.2">
      <c r="A293" s="55" t="s">
        <v>139</v>
      </c>
      <c r="B293" s="56" t="s">
        <v>111</v>
      </c>
      <c r="C293" s="57" t="s">
        <v>112</v>
      </c>
      <c r="D293" s="58" t="s">
        <v>113</v>
      </c>
      <c r="E293" s="57" t="s">
        <v>112</v>
      </c>
    </row>
    <row r="295" spans="1:5" x14ac:dyDescent="0.2">
      <c r="A295" s="88" t="s">
        <v>1</v>
      </c>
      <c r="B295" s="69">
        <v>10396175.220000003</v>
      </c>
      <c r="C295" s="71">
        <v>3.718850777608141E-2</v>
      </c>
      <c r="D295" s="70">
        <v>68</v>
      </c>
      <c r="E295" s="71">
        <v>3.2350142721217889E-2</v>
      </c>
    </row>
    <row r="296" spans="1:5" x14ac:dyDescent="0.2">
      <c r="A296" s="68" t="s">
        <v>82</v>
      </c>
      <c r="B296" s="69">
        <v>56670287.070000038</v>
      </c>
      <c r="C296" s="71">
        <v>0.20271718846380329</v>
      </c>
      <c r="D296" s="70">
        <v>379</v>
      </c>
      <c r="E296" s="71">
        <v>0.18030447193149382</v>
      </c>
    </row>
    <row r="297" spans="1:5" x14ac:dyDescent="0.2">
      <c r="A297" s="68" t="s">
        <v>83</v>
      </c>
      <c r="B297" s="69">
        <v>74781261.009999976</v>
      </c>
      <c r="C297" s="71">
        <v>0.26750256202160827</v>
      </c>
      <c r="D297" s="70">
        <v>556</v>
      </c>
      <c r="E297" s="71">
        <v>0.26450999048525214</v>
      </c>
    </row>
    <row r="298" spans="1:5" x14ac:dyDescent="0.2">
      <c r="A298" s="68" t="s">
        <v>84</v>
      </c>
      <c r="B298" s="69">
        <v>83138748.159999877</v>
      </c>
      <c r="C298" s="71">
        <v>0.29739841018587876</v>
      </c>
      <c r="D298" s="70">
        <v>639</v>
      </c>
      <c r="E298" s="71">
        <v>0.30399619410085632</v>
      </c>
    </row>
    <row r="299" spans="1:5" x14ac:dyDescent="0.2">
      <c r="A299" s="68" t="s">
        <v>85</v>
      </c>
      <c r="B299" s="69">
        <v>35556675.149999991</v>
      </c>
      <c r="C299" s="71">
        <v>0.12719097767451584</v>
      </c>
      <c r="D299" s="70">
        <v>293</v>
      </c>
      <c r="E299" s="71">
        <v>0.13939105613701236</v>
      </c>
    </row>
    <row r="300" spans="1:5" x14ac:dyDescent="0.2">
      <c r="A300" s="68" t="s">
        <v>86</v>
      </c>
      <c r="B300" s="69">
        <v>9121011.4500000011</v>
      </c>
      <c r="C300" s="71">
        <v>3.2627076598469695E-2</v>
      </c>
      <c r="D300" s="70">
        <v>88</v>
      </c>
      <c r="E300" s="71">
        <v>4.1864890580399619E-2</v>
      </c>
    </row>
    <row r="301" spans="1:5" x14ac:dyDescent="0.2">
      <c r="A301" s="68" t="s">
        <v>87</v>
      </c>
      <c r="B301" s="69">
        <v>2947085.1900000004</v>
      </c>
      <c r="C301" s="71">
        <v>1.0542117479344422E-2</v>
      </c>
      <c r="D301" s="70">
        <v>19</v>
      </c>
      <c r="E301" s="71">
        <v>9.0390104662226457E-3</v>
      </c>
    </row>
    <row r="302" spans="1:5" x14ac:dyDescent="0.2">
      <c r="A302" s="68" t="s">
        <v>88</v>
      </c>
      <c r="B302" s="69">
        <v>2721762.9300000006</v>
      </c>
      <c r="C302" s="71">
        <v>9.736109650425373E-3</v>
      </c>
      <c r="D302" s="70">
        <v>17</v>
      </c>
      <c r="E302" s="71">
        <v>8.0875356803044723E-3</v>
      </c>
    </row>
    <row r="303" spans="1:5" x14ac:dyDescent="0.2">
      <c r="A303" s="68" t="s">
        <v>0</v>
      </c>
      <c r="B303" s="69">
        <v>1147564.73</v>
      </c>
      <c r="C303" s="71">
        <v>4.1049923632550849E-3</v>
      </c>
      <c r="D303" s="70">
        <v>7</v>
      </c>
      <c r="E303" s="71">
        <v>3.3301617507136062E-3</v>
      </c>
    </row>
    <row r="304" spans="1:5" x14ac:dyDescent="0.2">
      <c r="A304" s="68" t="s">
        <v>69</v>
      </c>
      <c r="B304" s="69">
        <v>177169.91999999998</v>
      </c>
      <c r="C304" s="71">
        <v>6.3376047519211767E-4</v>
      </c>
      <c r="D304" s="70">
        <v>4</v>
      </c>
      <c r="E304" s="71">
        <v>1.9029495718363464E-3</v>
      </c>
    </row>
    <row r="305" spans="1:5" x14ac:dyDescent="0.2">
      <c r="A305" s="68" t="s">
        <v>81</v>
      </c>
      <c r="B305" s="69">
        <v>2895697.6300000004</v>
      </c>
      <c r="C305" s="71">
        <v>1.0358297311425605E-2</v>
      </c>
      <c r="D305" s="70">
        <v>32</v>
      </c>
      <c r="E305" s="71">
        <v>1.5223596574690771E-2</v>
      </c>
    </row>
    <row r="306" spans="1:5" x14ac:dyDescent="0.2">
      <c r="A306" s="68"/>
      <c r="B306" s="68"/>
      <c r="C306" s="71"/>
      <c r="D306" s="70"/>
      <c r="E306" s="71"/>
    </row>
    <row r="307" spans="1:5" ht="10.8" thickBot="1" x14ac:dyDescent="0.25">
      <c r="A307" s="68"/>
      <c r="B307" s="81">
        <v>279553438.45999992</v>
      </c>
      <c r="C307" s="71"/>
      <c r="D307" s="76">
        <v>2102</v>
      </c>
      <c r="E307" s="71"/>
    </row>
    <row r="308" spans="1:5" ht="10.8" thickTop="1" x14ac:dyDescent="0.2">
      <c r="A308" s="68"/>
      <c r="B308" s="68"/>
      <c r="C308" s="71"/>
      <c r="D308" s="68"/>
      <c r="E308" s="71"/>
    </row>
    <row r="309" spans="1:5" x14ac:dyDescent="0.2">
      <c r="A309" s="68"/>
      <c r="B309" s="68"/>
      <c r="C309" s="71"/>
      <c r="D309" s="68"/>
      <c r="E309" s="71"/>
    </row>
    <row r="310" spans="1:5" x14ac:dyDescent="0.2">
      <c r="A310" s="73" t="s">
        <v>387</v>
      </c>
      <c r="B310" s="68"/>
      <c r="C310" s="71"/>
      <c r="D310" s="77">
        <v>1.7461069992907405</v>
      </c>
      <c r="E310" s="71"/>
    </row>
    <row r="311" spans="1:5" x14ac:dyDescent="0.2">
      <c r="A311" s="68"/>
      <c r="B311" s="68"/>
      <c r="C311" s="71"/>
      <c r="D311" s="68"/>
      <c r="E311" s="71"/>
    </row>
    <row r="312" spans="1:5" x14ac:dyDescent="0.2">
      <c r="A312" s="68"/>
      <c r="B312" s="68"/>
      <c r="C312" s="71"/>
      <c r="D312" s="68"/>
      <c r="E312" s="71"/>
    </row>
    <row r="313" spans="1:5" x14ac:dyDescent="0.2">
      <c r="A313" s="68"/>
      <c r="B313" s="68"/>
      <c r="C313" s="71"/>
      <c r="D313" s="68"/>
      <c r="E313" s="71"/>
    </row>
    <row r="314" spans="1:5" x14ac:dyDescent="0.2">
      <c r="A314" s="68"/>
      <c r="B314" s="68"/>
      <c r="C314" s="71"/>
      <c r="D314" s="68"/>
      <c r="E314" s="71"/>
    </row>
    <row r="315" spans="1:5" x14ac:dyDescent="0.2">
      <c r="A315" s="68"/>
      <c r="B315" s="68"/>
      <c r="C315" s="71"/>
      <c r="D315" s="68"/>
      <c r="E315" s="71"/>
    </row>
    <row r="316" spans="1:5" ht="15" x14ac:dyDescent="0.25">
      <c r="A316" s="72" t="s">
        <v>171</v>
      </c>
      <c r="B316" s="89"/>
      <c r="C316" s="89"/>
      <c r="D316" s="89"/>
      <c r="E316" s="89"/>
    </row>
    <row r="317" spans="1:5" ht="15" x14ac:dyDescent="0.25">
      <c r="A317" s="65"/>
      <c r="B317" s="65"/>
      <c r="C317" s="65"/>
      <c r="D317" s="65"/>
      <c r="E317" s="65"/>
    </row>
    <row r="318" spans="1:5" ht="20.399999999999999" x14ac:dyDescent="0.2">
      <c r="A318" s="55" t="s">
        <v>89</v>
      </c>
      <c r="B318" s="56" t="s">
        <v>111</v>
      </c>
      <c r="C318" s="64" t="s">
        <v>112</v>
      </c>
      <c r="D318" s="58" t="s">
        <v>113</v>
      </c>
      <c r="E318" s="64" t="s">
        <v>112</v>
      </c>
    </row>
    <row r="319" spans="1:5" x14ac:dyDescent="0.2">
      <c r="C319" s="45"/>
      <c r="E319" s="45"/>
    </row>
    <row r="320" spans="1:5" x14ac:dyDescent="0.2">
      <c r="A320" s="68" t="s">
        <v>172</v>
      </c>
      <c r="B320" s="69">
        <v>304008994.90000027</v>
      </c>
      <c r="C320" s="71">
        <v>0.67768311080640531</v>
      </c>
      <c r="D320" s="70">
        <v>2351</v>
      </c>
      <c r="E320" s="71">
        <v>0.67538063774777368</v>
      </c>
    </row>
    <row r="321" spans="1:5" x14ac:dyDescent="0.2">
      <c r="A321" s="68" t="s">
        <v>173</v>
      </c>
      <c r="B321" s="69">
        <v>125352687.03999999</v>
      </c>
      <c r="C321" s="71">
        <v>0.27943054424804747</v>
      </c>
      <c r="D321" s="70">
        <v>976</v>
      </c>
      <c r="E321" s="71">
        <v>0.28037920137891409</v>
      </c>
    </row>
    <row r="322" spans="1:5" x14ac:dyDescent="0.2">
      <c r="A322" s="68" t="s">
        <v>174</v>
      </c>
      <c r="B322" s="69">
        <v>12183909.790000005</v>
      </c>
      <c r="C322" s="71">
        <v>2.7159821014466345E-2</v>
      </c>
      <c r="D322" s="70">
        <v>95</v>
      </c>
      <c r="E322" s="71">
        <v>2.7291008330939386E-2</v>
      </c>
    </row>
    <row r="323" spans="1:5" x14ac:dyDescent="0.2">
      <c r="A323" s="68" t="s">
        <v>175</v>
      </c>
      <c r="B323" s="69">
        <v>2130743.13</v>
      </c>
      <c r="C323" s="71">
        <v>4.7497562798849129E-3</v>
      </c>
      <c r="D323" s="70">
        <v>26</v>
      </c>
      <c r="E323" s="71">
        <v>7.4691180695202527E-3</v>
      </c>
    </row>
    <row r="324" spans="1:5" x14ac:dyDescent="0.2">
      <c r="A324" s="68" t="s">
        <v>176</v>
      </c>
      <c r="B324" s="69">
        <v>4924183.6599999992</v>
      </c>
      <c r="C324" s="71">
        <v>1.0976767651195794E-2</v>
      </c>
      <c r="D324" s="70">
        <v>33</v>
      </c>
      <c r="E324" s="71">
        <v>9.4800344728526286E-3</v>
      </c>
    </row>
    <row r="325" spans="1:5" x14ac:dyDescent="0.2">
      <c r="A325" s="68" t="s">
        <v>177</v>
      </c>
      <c r="B325" s="69">
        <v>0</v>
      </c>
      <c r="C325" s="71">
        <v>0</v>
      </c>
      <c r="D325" s="70">
        <v>0</v>
      </c>
      <c r="E325" s="71">
        <v>0</v>
      </c>
    </row>
    <row r="326" spans="1:5" x14ac:dyDescent="0.2">
      <c r="A326" s="68" t="s">
        <v>178</v>
      </c>
      <c r="B326" s="69">
        <v>0</v>
      </c>
      <c r="C326" s="71">
        <v>0</v>
      </c>
      <c r="D326" s="70">
        <v>0</v>
      </c>
      <c r="E326" s="71">
        <v>0</v>
      </c>
    </row>
    <row r="327" spans="1:5" x14ac:dyDescent="0.2">
      <c r="A327" s="68"/>
      <c r="B327" s="69"/>
      <c r="C327" s="68"/>
      <c r="D327" s="70"/>
      <c r="E327" s="71"/>
    </row>
    <row r="328" spans="1:5" ht="10.8" thickBot="1" x14ac:dyDescent="0.25">
      <c r="A328" s="68"/>
      <c r="B328" s="74">
        <v>448600518.52000034</v>
      </c>
      <c r="C328" s="73"/>
      <c r="D328" s="76">
        <v>3481</v>
      </c>
      <c r="E328" s="68"/>
    </row>
    <row r="329" spans="1:5" ht="10.8" thickTop="1" x14ac:dyDescent="0.2">
      <c r="A329" s="68"/>
      <c r="B329" s="68"/>
      <c r="C329" s="71"/>
      <c r="D329" s="68"/>
      <c r="E329" s="71"/>
    </row>
  </sheetData>
  <mergeCells count="1">
    <mergeCell ref="A1:E1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indexed="38"/>
  </sheetPr>
  <dimension ref="A1:G359"/>
  <sheetViews>
    <sheetView zoomScaleNormal="100" workbookViewId="0">
      <selection sqref="A1:E1"/>
    </sheetView>
  </sheetViews>
  <sheetFormatPr defaultColWidth="9.109375" defaultRowHeight="10.199999999999999" x14ac:dyDescent="0.2"/>
  <cols>
    <col min="1" max="1" width="53.109375" style="1" customWidth="1"/>
    <col min="2" max="2" width="18.44140625" style="1" customWidth="1"/>
    <col min="3" max="3" width="20.109375" style="4" customWidth="1"/>
    <col min="4" max="4" width="19.88671875" style="1" customWidth="1"/>
    <col min="5" max="5" width="12.88671875" style="4" bestFit="1" customWidth="1"/>
    <col min="6" max="6" width="15.109375" style="1" customWidth="1"/>
    <col min="7" max="7" width="6" style="1" bestFit="1" customWidth="1"/>
    <col min="8" max="8" width="46.88671875" style="1" customWidth="1"/>
    <col min="9" max="9" width="15.5546875" style="1" customWidth="1"/>
    <col min="10" max="10" width="15.44140625" style="1" customWidth="1"/>
    <col min="11" max="11" width="16.109375" style="1" customWidth="1"/>
    <col min="12" max="12" width="12.88671875" style="1" bestFit="1" customWidth="1"/>
    <col min="13" max="16384" width="9.109375" style="1"/>
  </cols>
  <sheetData>
    <row r="1" spans="1:7" s="8" customFormat="1" ht="13.2" x14ac:dyDescent="0.25">
      <c r="A1" s="332" t="s">
        <v>216</v>
      </c>
      <c r="B1" s="332"/>
      <c r="C1" s="332"/>
      <c r="D1" s="332"/>
      <c r="E1" s="332"/>
    </row>
    <row r="2" spans="1:7" ht="6.75" customHeight="1" x14ac:dyDescent="0.3">
      <c r="A2" s="2"/>
      <c r="B2" s="2"/>
      <c r="C2" s="2"/>
      <c r="D2" s="2"/>
      <c r="E2" s="2"/>
    </row>
    <row r="3" spans="1:7" x14ac:dyDescent="0.2">
      <c r="B3" s="3"/>
      <c r="D3" s="5"/>
    </row>
    <row r="4" spans="1:7" s="12" customFormat="1" ht="23.25" customHeight="1" x14ac:dyDescent="0.2">
      <c r="B4" s="13" t="s">
        <v>140</v>
      </c>
      <c r="C4" s="13" t="s">
        <v>190</v>
      </c>
      <c r="D4" s="13" t="s">
        <v>146</v>
      </c>
      <c r="E4" s="13" t="s">
        <v>141</v>
      </c>
      <c r="G4" s="13"/>
    </row>
    <row r="5" spans="1:7" x14ac:dyDescent="0.2">
      <c r="B5" s="6"/>
      <c r="C5" s="6"/>
      <c r="D5" s="6"/>
      <c r="E5" s="6"/>
      <c r="G5" s="6"/>
    </row>
    <row r="6" spans="1:7" s="8" customFormat="1" x14ac:dyDescent="0.2">
      <c r="A6" s="8" t="s">
        <v>170</v>
      </c>
      <c r="B6" s="9">
        <v>861909719.4300015</v>
      </c>
      <c r="C6" s="9">
        <v>122822011.42999977</v>
      </c>
      <c r="D6" s="9">
        <v>210871428.14999998</v>
      </c>
      <c r="E6" s="9">
        <v>528216279.84999996</v>
      </c>
      <c r="F6" s="10"/>
      <c r="G6" s="11"/>
    </row>
    <row r="7" spans="1:7" s="8" customFormat="1" x14ac:dyDescent="0.2">
      <c r="A7" s="8" t="s">
        <v>89</v>
      </c>
      <c r="B7" s="11">
        <v>6438</v>
      </c>
      <c r="C7" s="11">
        <v>1047</v>
      </c>
      <c r="D7" s="11">
        <v>1458</v>
      </c>
      <c r="E7" s="11">
        <v>3933</v>
      </c>
      <c r="G7" s="11"/>
    </row>
    <row r="8" spans="1:7" s="8" customFormat="1" x14ac:dyDescent="0.2">
      <c r="A8" s="8" t="s">
        <v>90</v>
      </c>
      <c r="B8" s="10">
        <v>0.80688216469632723</v>
      </c>
      <c r="C8" s="10">
        <v>0.78947180565272379</v>
      </c>
      <c r="D8" s="10">
        <v>0.80092126240892425</v>
      </c>
      <c r="E8" s="10">
        <v>0.81331013639160621</v>
      </c>
    </row>
    <row r="9" spans="1:7" s="8" customFormat="1" x14ac:dyDescent="0.2">
      <c r="A9" s="8" t="s">
        <v>91</v>
      </c>
      <c r="B9" s="10">
        <v>7.7030769230769227E-3</v>
      </c>
      <c r="C9" s="10">
        <v>7.7030769230769227E-3</v>
      </c>
      <c r="D9" s="10">
        <v>0.13012219999999999</v>
      </c>
      <c r="E9" s="10">
        <v>0.12668883116883117</v>
      </c>
    </row>
    <row r="10" spans="1:7" s="8" customFormat="1" x14ac:dyDescent="0.2">
      <c r="A10" s="8" t="s">
        <v>92</v>
      </c>
      <c r="B10" s="10">
        <v>1.1844403333333333</v>
      </c>
      <c r="C10" s="10">
        <v>0.88880000000000015</v>
      </c>
      <c r="D10" s="10">
        <v>0.94998550724637676</v>
      </c>
      <c r="E10" s="10">
        <v>1.1844403333333333</v>
      </c>
    </row>
    <row r="11" spans="1:7" s="8" customFormat="1" x14ac:dyDescent="0.2">
      <c r="A11" s="8" t="s">
        <v>93</v>
      </c>
      <c r="B11" s="9">
        <v>2.3943344938234739</v>
      </c>
      <c r="C11" s="9">
        <v>5.3231518004172065</v>
      </c>
      <c r="D11" s="9">
        <v>1.9357557744131475</v>
      </c>
      <c r="E11" s="9">
        <v>1.8963905771757759</v>
      </c>
    </row>
    <row r="12" spans="1:7" s="8" customFormat="1" x14ac:dyDescent="0.2">
      <c r="A12" s="8" t="s">
        <v>94</v>
      </c>
      <c r="B12" s="9">
        <v>1.7178082191780824</v>
      </c>
      <c r="C12" s="9">
        <v>5.0547945205479454</v>
      </c>
      <c r="D12" s="9">
        <v>1.8027397260273972</v>
      </c>
      <c r="E12" s="9">
        <v>1.7178082191780824</v>
      </c>
    </row>
    <row r="13" spans="1:7" s="8" customFormat="1" x14ac:dyDescent="0.2">
      <c r="A13" s="8" t="s">
        <v>95</v>
      </c>
      <c r="B13" s="9">
        <v>6.2602739726027394</v>
      </c>
      <c r="C13" s="9">
        <v>6.2602739726027394</v>
      </c>
      <c r="D13" s="9">
        <v>2.0794520547945203</v>
      </c>
      <c r="E13" s="9">
        <v>3.2630136986301372</v>
      </c>
    </row>
    <row r="14" spans="1:7" s="8" customFormat="1" x14ac:dyDescent="0.2">
      <c r="A14" s="8" t="s">
        <v>120</v>
      </c>
      <c r="B14" s="9">
        <v>133878.4901258157</v>
      </c>
      <c r="C14" s="9">
        <v>117308.51139446015</v>
      </c>
      <c r="D14" s="9">
        <v>144630.60915637857</v>
      </c>
      <c r="E14" s="9">
        <v>134303.65620391557</v>
      </c>
    </row>
    <row r="15" spans="1:7" s="8" customFormat="1" x14ac:dyDescent="0.2">
      <c r="A15" s="8" t="s">
        <v>96</v>
      </c>
      <c r="B15" s="9">
        <v>1450</v>
      </c>
      <c r="C15" s="9">
        <v>1450</v>
      </c>
      <c r="D15" s="9">
        <v>19592.88</v>
      </c>
      <c r="E15" s="9">
        <v>24387.599999999999</v>
      </c>
    </row>
    <row r="16" spans="1:7" s="8" customFormat="1" x14ac:dyDescent="0.2">
      <c r="A16" s="8" t="s">
        <v>97</v>
      </c>
      <c r="B16" s="9">
        <v>1913095</v>
      </c>
      <c r="C16" s="9">
        <v>858624.97</v>
      </c>
      <c r="D16" s="9">
        <v>1913095</v>
      </c>
      <c r="E16" s="9">
        <v>551799</v>
      </c>
    </row>
    <row r="17" spans="1:5" s="8" customFormat="1" x14ac:dyDescent="0.2">
      <c r="A17" s="8" t="s">
        <v>98</v>
      </c>
      <c r="B17" s="9">
        <v>19.594954499293824</v>
      </c>
      <c r="C17" s="9">
        <v>17.238231677966343</v>
      </c>
      <c r="D17" s="9">
        <v>19.746174379452864</v>
      </c>
      <c r="E17" s="9">
        <v>20.082575754128676</v>
      </c>
    </row>
    <row r="18" spans="1:5" s="8" customFormat="1" x14ac:dyDescent="0.2">
      <c r="A18" s="8" t="s">
        <v>99</v>
      </c>
      <c r="B18" s="9">
        <v>2.6666666666666665</v>
      </c>
      <c r="C18" s="9">
        <v>2.6666666666666665</v>
      </c>
      <c r="D18" s="9">
        <v>3</v>
      </c>
      <c r="E18" s="9">
        <v>3.1666666666666665</v>
      </c>
    </row>
    <row r="19" spans="1:5" s="8" customFormat="1" x14ac:dyDescent="0.2">
      <c r="A19" s="8" t="s">
        <v>100</v>
      </c>
      <c r="B19" s="9">
        <v>31.916666666666668</v>
      </c>
      <c r="C19" s="9">
        <v>31.916666666666668</v>
      </c>
      <c r="D19" s="9">
        <v>28.25</v>
      </c>
      <c r="E19" s="9">
        <v>28.333333333333332</v>
      </c>
    </row>
    <row r="20" spans="1:5" s="8" customFormat="1" x14ac:dyDescent="0.2">
      <c r="A20" s="8" t="s">
        <v>101</v>
      </c>
      <c r="B20" s="10">
        <v>0.5257211372667443</v>
      </c>
      <c r="C20" s="10">
        <v>0.94939966584457014</v>
      </c>
      <c r="D20" s="10">
        <v>0.94649619847040378</v>
      </c>
      <c r="E20" s="10">
        <v>0.25922710341090621</v>
      </c>
    </row>
    <row r="21" spans="1:5" s="8" customFormat="1" x14ac:dyDescent="0.2">
      <c r="A21" s="8" t="s">
        <v>143</v>
      </c>
      <c r="B21" s="10">
        <v>0.47427886273325454</v>
      </c>
      <c r="C21" s="10">
        <v>5.0600334155429756E-2</v>
      </c>
      <c r="D21" s="10">
        <v>5.3503801529595718E-2</v>
      </c>
      <c r="E21" s="10">
        <v>0.74077289658909351</v>
      </c>
    </row>
    <row r="22" spans="1:5" s="8" customFormat="1" x14ac:dyDescent="0.2">
      <c r="A22" s="8" t="s">
        <v>102</v>
      </c>
      <c r="B22" s="10">
        <v>0</v>
      </c>
      <c r="C22" s="10">
        <v>0</v>
      </c>
      <c r="D22" s="10">
        <v>0</v>
      </c>
      <c r="E22" s="10">
        <v>0</v>
      </c>
    </row>
    <row r="23" spans="1:5" s="8" customFormat="1" x14ac:dyDescent="0.2">
      <c r="A23" s="8" t="s">
        <v>103</v>
      </c>
      <c r="B23" s="10">
        <v>0.50525219342925198</v>
      </c>
      <c r="C23" s="10">
        <v>0.36042764472417066</v>
      </c>
      <c r="D23" s="10">
        <v>0.3318064946675896</v>
      </c>
      <c r="E23" s="10">
        <v>0.60816909821716458</v>
      </c>
    </row>
    <row r="24" spans="1:5" s="8" customFormat="1" ht="20.399999999999999" x14ac:dyDescent="0.2">
      <c r="A24" s="91" t="s">
        <v>388</v>
      </c>
      <c r="B24" s="9">
        <v>1.7233166179063346</v>
      </c>
      <c r="C24" s="9">
        <v>2.2167019823114713</v>
      </c>
      <c r="D24" s="9">
        <v>1.6437245346401248</v>
      </c>
      <c r="E24" s="9">
        <v>1.4191671608997309</v>
      </c>
    </row>
    <row r="25" spans="1:5" s="8" customFormat="1" x14ac:dyDescent="0.2">
      <c r="A25" s="8" t="s">
        <v>221</v>
      </c>
      <c r="B25" s="9">
        <v>702584.89</v>
      </c>
      <c r="C25" s="9">
        <v>0</v>
      </c>
      <c r="D25" s="9">
        <v>0</v>
      </c>
      <c r="E25" s="9">
        <v>702584.89</v>
      </c>
    </row>
    <row r="26" spans="1:5" s="8" customFormat="1" x14ac:dyDescent="0.2">
      <c r="A26" s="8" t="s">
        <v>105</v>
      </c>
      <c r="B26" s="9">
        <v>551799</v>
      </c>
      <c r="C26" s="9">
        <v>0</v>
      </c>
      <c r="D26" s="9">
        <v>0</v>
      </c>
      <c r="E26" s="9">
        <v>551799</v>
      </c>
    </row>
    <row r="27" spans="1:5" s="8" customFormat="1" x14ac:dyDescent="0.2">
      <c r="A27" s="8" t="s">
        <v>106</v>
      </c>
      <c r="B27" s="9">
        <v>134303.65620391557</v>
      </c>
      <c r="C27" s="9">
        <v>0</v>
      </c>
      <c r="D27" s="9">
        <v>0</v>
      </c>
      <c r="E27" s="9">
        <v>134303.65620391557</v>
      </c>
    </row>
    <row r="28" spans="1:5" s="8" customFormat="1" x14ac:dyDescent="0.2">
      <c r="A28" s="8" t="s">
        <v>107</v>
      </c>
      <c r="B28" s="9">
        <v>100795.6</v>
      </c>
      <c r="C28" s="9">
        <v>0</v>
      </c>
      <c r="D28" s="9">
        <v>0</v>
      </c>
      <c r="E28" s="9">
        <v>100795.6</v>
      </c>
    </row>
    <row r="29" spans="1:5" s="8" customFormat="1" x14ac:dyDescent="0.2">
      <c r="A29" s="8" t="s">
        <v>108</v>
      </c>
      <c r="B29" s="9">
        <v>3605.9682352941168</v>
      </c>
      <c r="C29" s="9">
        <v>0</v>
      </c>
      <c r="D29" s="9">
        <v>0</v>
      </c>
      <c r="E29" s="9">
        <v>3605.9682352941168</v>
      </c>
    </row>
    <row r="30" spans="1:5" x14ac:dyDescent="0.2">
      <c r="B30" s="3"/>
      <c r="E30" s="1"/>
    </row>
    <row r="31" spans="1:5" x14ac:dyDescent="0.2">
      <c r="B31" s="3"/>
      <c r="E31" s="1"/>
    </row>
    <row r="32" spans="1:5" x14ac:dyDescent="0.2">
      <c r="A32" s="21" t="s">
        <v>109</v>
      </c>
      <c r="B32" s="3"/>
      <c r="E32" s="1"/>
    </row>
    <row r="33" spans="1:5" x14ac:dyDescent="0.2">
      <c r="B33" s="3"/>
      <c r="D33" s="5"/>
    </row>
    <row r="34" spans="1:5" ht="20.399999999999999" x14ac:dyDescent="0.2">
      <c r="A34" s="14" t="s">
        <v>110</v>
      </c>
      <c r="B34" s="15" t="s">
        <v>111</v>
      </c>
      <c r="C34" s="16" t="s">
        <v>112</v>
      </c>
      <c r="D34" s="17" t="s">
        <v>113</v>
      </c>
      <c r="E34" s="16" t="s">
        <v>112</v>
      </c>
    </row>
    <row r="35" spans="1:5" x14ac:dyDescent="0.2">
      <c r="B35" s="3"/>
      <c r="D35" s="5"/>
    </row>
    <row r="36" spans="1:5" x14ac:dyDescent="0.2">
      <c r="A36" s="8" t="s">
        <v>17</v>
      </c>
      <c r="B36" s="9">
        <v>697387.6</v>
      </c>
      <c r="C36" s="10">
        <v>8.0911908089538443E-4</v>
      </c>
      <c r="D36" s="11">
        <v>22</v>
      </c>
      <c r="E36" s="10">
        <v>3.417210313762038E-3</v>
      </c>
    </row>
    <row r="37" spans="1:5" x14ac:dyDescent="0.2">
      <c r="A37" s="8" t="s">
        <v>18</v>
      </c>
      <c r="B37" s="9">
        <v>10183737.470000001</v>
      </c>
      <c r="C37" s="10">
        <v>1.1815318055276993E-2</v>
      </c>
      <c r="D37" s="11">
        <v>138</v>
      </c>
      <c r="E37" s="10">
        <v>2.1435228331780055E-2</v>
      </c>
    </row>
    <row r="38" spans="1:5" x14ac:dyDescent="0.2">
      <c r="A38" s="8" t="s">
        <v>19</v>
      </c>
      <c r="B38" s="9">
        <v>7756098.4400000004</v>
      </c>
      <c r="C38" s="10">
        <v>8.9987364861476276E-3</v>
      </c>
      <c r="D38" s="11">
        <v>65</v>
      </c>
      <c r="E38" s="10">
        <v>1.0096303199751475E-2</v>
      </c>
    </row>
    <row r="39" spans="1:5" x14ac:dyDescent="0.2">
      <c r="A39" s="8" t="s">
        <v>20</v>
      </c>
      <c r="B39" s="9">
        <v>10411220.289999997</v>
      </c>
      <c r="C39" s="10">
        <v>1.2079246880851019E-2</v>
      </c>
      <c r="D39" s="11">
        <v>87</v>
      </c>
      <c r="E39" s="10">
        <v>1.3513513513513514E-2</v>
      </c>
    </row>
    <row r="40" spans="1:5" x14ac:dyDescent="0.2">
      <c r="A40" s="8" t="s">
        <v>21</v>
      </c>
      <c r="B40" s="9">
        <v>20868200.009999998</v>
      </c>
      <c r="C40" s="10">
        <v>2.4211584507714583E-2</v>
      </c>
      <c r="D40" s="11">
        <v>168</v>
      </c>
      <c r="E40" s="10">
        <v>2.6095060577819199E-2</v>
      </c>
    </row>
    <row r="41" spans="1:5" x14ac:dyDescent="0.2">
      <c r="A41" s="8" t="s">
        <v>22</v>
      </c>
      <c r="B41" s="9">
        <v>34384654.890000001</v>
      </c>
      <c r="C41" s="10">
        <v>3.9893569030338069E-2</v>
      </c>
      <c r="D41" s="11">
        <v>250</v>
      </c>
      <c r="E41" s="10">
        <v>3.8831935383659519E-2</v>
      </c>
    </row>
    <row r="42" spans="1:5" x14ac:dyDescent="0.2">
      <c r="A42" s="8" t="s">
        <v>23</v>
      </c>
      <c r="B42" s="9">
        <v>56373051.899999976</v>
      </c>
      <c r="C42" s="10">
        <v>6.540482213993451E-2</v>
      </c>
      <c r="D42" s="11">
        <v>414</v>
      </c>
      <c r="E42" s="10">
        <v>6.4305684995340173E-2</v>
      </c>
    </row>
    <row r="43" spans="1:5" x14ac:dyDescent="0.2">
      <c r="A43" s="8" t="s">
        <v>24</v>
      </c>
      <c r="B43" s="9">
        <v>104296923.73999991</v>
      </c>
      <c r="C43" s="10">
        <v>0.12100678457248845</v>
      </c>
      <c r="D43" s="11">
        <v>671</v>
      </c>
      <c r="E43" s="10">
        <v>0.10422491456974216</v>
      </c>
    </row>
    <row r="44" spans="1:5" x14ac:dyDescent="0.2">
      <c r="A44" s="8" t="s">
        <v>41</v>
      </c>
      <c r="B44" s="9">
        <v>219796568.86999977</v>
      </c>
      <c r="C44" s="10">
        <v>0.25501112693723449</v>
      </c>
      <c r="D44" s="11">
        <v>1546</v>
      </c>
      <c r="E44" s="10">
        <v>0.24013668841255048</v>
      </c>
    </row>
    <row r="45" spans="1:5" x14ac:dyDescent="0.2">
      <c r="A45" s="8" t="s">
        <v>42</v>
      </c>
      <c r="B45" s="9">
        <v>267121035.06999987</v>
      </c>
      <c r="C45" s="10">
        <v>0.30991765036209723</v>
      </c>
      <c r="D45" s="11">
        <v>2044</v>
      </c>
      <c r="E45" s="10">
        <v>0.31748990369680025</v>
      </c>
    </row>
    <row r="46" spans="1:5" x14ac:dyDescent="0.2">
      <c r="A46" s="8" t="s">
        <v>43</v>
      </c>
      <c r="B46" s="9">
        <v>127523177.22</v>
      </c>
      <c r="C46" s="10">
        <v>0.14795421648607696</v>
      </c>
      <c r="D46" s="11">
        <v>1018</v>
      </c>
      <c r="E46" s="10">
        <v>0.15812364088226158</v>
      </c>
    </row>
    <row r="47" spans="1:5" x14ac:dyDescent="0.2">
      <c r="A47" s="8" t="s">
        <v>44</v>
      </c>
      <c r="B47" s="9">
        <v>506367.27</v>
      </c>
      <c r="C47" s="10">
        <v>5.874945584032539E-4</v>
      </c>
      <c r="D47" s="11">
        <v>3</v>
      </c>
      <c r="E47" s="10">
        <v>4.6598322460391424E-4</v>
      </c>
    </row>
    <row r="48" spans="1:5" x14ac:dyDescent="0.2">
      <c r="A48" s="8" t="s">
        <v>45</v>
      </c>
      <c r="B48" s="9">
        <v>434777.43</v>
      </c>
      <c r="C48" s="10">
        <v>5.0443500078816632E-4</v>
      </c>
      <c r="D48" s="11">
        <v>3</v>
      </c>
      <c r="E48" s="10">
        <v>4.6598322460391424E-4</v>
      </c>
    </row>
    <row r="49" spans="1:5" x14ac:dyDescent="0.2">
      <c r="A49" s="8" t="s">
        <v>46</v>
      </c>
      <c r="B49" s="9">
        <v>548839.25</v>
      </c>
      <c r="C49" s="10">
        <v>6.3677115784581233E-4</v>
      </c>
      <c r="D49" s="11">
        <v>3</v>
      </c>
      <c r="E49" s="10">
        <v>4.6598322460391424E-4</v>
      </c>
    </row>
    <row r="50" spans="1:5" x14ac:dyDescent="0.2">
      <c r="A50" s="8" t="s">
        <v>25</v>
      </c>
      <c r="B50" s="9">
        <v>517686.37</v>
      </c>
      <c r="C50" s="10">
        <v>6.0062714032550627E-4</v>
      </c>
      <c r="D50" s="11">
        <v>2</v>
      </c>
      <c r="E50" s="10">
        <v>3.1065548306927616E-4</v>
      </c>
    </row>
    <row r="51" spans="1:5" x14ac:dyDescent="0.2">
      <c r="A51" s="8" t="s">
        <v>26</v>
      </c>
      <c r="B51" s="9">
        <v>0</v>
      </c>
      <c r="C51" s="10">
        <v>0</v>
      </c>
      <c r="D51" s="11">
        <v>0</v>
      </c>
      <c r="E51" s="10">
        <v>0</v>
      </c>
    </row>
    <row r="52" spans="1:5" x14ac:dyDescent="0.2">
      <c r="A52" s="8" t="s">
        <v>27</v>
      </c>
      <c r="B52" s="9">
        <v>73451.12</v>
      </c>
      <c r="C52" s="10">
        <v>8.5219041326712152E-5</v>
      </c>
      <c r="D52" s="11">
        <v>1</v>
      </c>
      <c r="E52" s="10">
        <v>1.5532774153463808E-4</v>
      </c>
    </row>
    <row r="53" spans="1:5" x14ac:dyDescent="0.2">
      <c r="A53" s="8" t="s">
        <v>4</v>
      </c>
      <c r="B53" s="9">
        <v>416542.49</v>
      </c>
      <c r="C53" s="10">
        <v>4.8327856225530098E-4</v>
      </c>
      <c r="D53" s="11">
        <v>3</v>
      </c>
      <c r="E53" s="10">
        <v>4.6598322460391424E-4</v>
      </c>
    </row>
    <row r="54" spans="1:5" x14ac:dyDescent="0.2">
      <c r="A54" s="8"/>
      <c r="B54" s="9"/>
      <c r="C54" s="10"/>
      <c r="D54" s="11"/>
      <c r="E54" s="10"/>
    </row>
    <row r="55" spans="1:5" ht="10.8" thickBot="1" x14ac:dyDescent="0.25">
      <c r="A55" s="22"/>
      <c r="B55" s="23">
        <f>SUM(B36:B54)</f>
        <v>861909719.42999947</v>
      </c>
      <c r="C55" s="24"/>
      <c r="D55" s="25">
        <f>SUM(D36:D54)</f>
        <v>6438</v>
      </c>
      <c r="E55" s="24"/>
    </row>
    <row r="56" spans="1:5" ht="10.8" thickTop="1" x14ac:dyDescent="0.2">
      <c r="A56" s="8"/>
      <c r="B56" s="9"/>
      <c r="C56" s="10"/>
      <c r="D56" s="11"/>
      <c r="E56" s="10"/>
    </row>
    <row r="57" spans="1:5" x14ac:dyDescent="0.2">
      <c r="A57" s="22" t="s">
        <v>114</v>
      </c>
      <c r="B57" s="9"/>
      <c r="C57" s="8"/>
      <c r="D57" s="24">
        <v>0.80688216469632723</v>
      </c>
      <c r="E57" s="10"/>
    </row>
    <row r="58" spans="1:5" x14ac:dyDescent="0.2">
      <c r="B58" s="3"/>
      <c r="E58" s="1"/>
    </row>
    <row r="59" spans="1:5" x14ac:dyDescent="0.2">
      <c r="B59" s="3"/>
      <c r="E59" s="1"/>
    </row>
    <row r="60" spans="1:5" x14ac:dyDescent="0.2">
      <c r="A60" s="21" t="s">
        <v>217</v>
      </c>
      <c r="B60" s="3"/>
      <c r="E60" s="1"/>
    </row>
    <row r="61" spans="1:5" x14ac:dyDescent="0.2">
      <c r="B61" s="3"/>
      <c r="D61" s="5"/>
    </row>
    <row r="62" spans="1:5" ht="20.399999999999999" x14ac:dyDescent="0.2">
      <c r="A62" s="14" t="s">
        <v>110</v>
      </c>
      <c r="B62" s="15" t="s">
        <v>111</v>
      </c>
      <c r="C62" s="16" t="s">
        <v>112</v>
      </c>
      <c r="D62" s="17" t="s">
        <v>113</v>
      </c>
      <c r="E62" s="16" t="s">
        <v>112</v>
      </c>
    </row>
    <row r="63" spans="1:5" x14ac:dyDescent="0.2">
      <c r="B63" s="3"/>
      <c r="D63" s="5"/>
    </row>
    <row r="64" spans="1:5" x14ac:dyDescent="0.2">
      <c r="A64" s="8" t="s">
        <v>17</v>
      </c>
      <c r="B64" s="9">
        <v>2670597.66</v>
      </c>
      <c r="C64" s="10">
        <v>3.0984656510964141E-3</v>
      </c>
      <c r="D64" s="11">
        <v>65</v>
      </c>
      <c r="E64" s="10">
        <v>1.0096303199751475E-2</v>
      </c>
    </row>
    <row r="65" spans="1:5" x14ac:dyDescent="0.2">
      <c r="A65" s="8" t="s">
        <v>18</v>
      </c>
      <c r="B65" s="9">
        <v>51231287.459999986</v>
      </c>
      <c r="C65" s="10">
        <v>5.9439273400792372E-2</v>
      </c>
      <c r="D65" s="11">
        <v>546</v>
      </c>
      <c r="E65" s="10">
        <v>8.4808946877912392E-2</v>
      </c>
    </row>
    <row r="66" spans="1:5" x14ac:dyDescent="0.2">
      <c r="A66" s="8" t="s">
        <v>19</v>
      </c>
      <c r="B66" s="9">
        <v>28865147.720000006</v>
      </c>
      <c r="C66" s="10">
        <v>3.3489757766148855E-2</v>
      </c>
      <c r="D66" s="11">
        <v>201</v>
      </c>
      <c r="E66" s="10">
        <v>3.1220876048462257E-2</v>
      </c>
    </row>
    <row r="67" spans="1:5" x14ac:dyDescent="0.2">
      <c r="A67" s="8" t="s">
        <v>20</v>
      </c>
      <c r="B67" s="9">
        <v>38656659.429999992</v>
      </c>
      <c r="C67" s="10">
        <v>4.4850009877559473E-2</v>
      </c>
      <c r="D67" s="11">
        <v>261</v>
      </c>
      <c r="E67" s="10">
        <v>4.0540540540540543E-2</v>
      </c>
    </row>
    <row r="68" spans="1:5" x14ac:dyDescent="0.2">
      <c r="A68" s="8" t="s">
        <v>21</v>
      </c>
      <c r="B68" s="9">
        <v>71121708.920000002</v>
      </c>
      <c r="C68" s="10">
        <v>8.2516425231907595E-2</v>
      </c>
      <c r="D68" s="11">
        <v>444</v>
      </c>
      <c r="E68" s="10">
        <v>6.8965517241379309E-2</v>
      </c>
    </row>
    <row r="69" spans="1:5" x14ac:dyDescent="0.2">
      <c r="A69" s="8" t="s">
        <v>22</v>
      </c>
      <c r="B69" s="9">
        <v>170769741.36999986</v>
      </c>
      <c r="C69" s="10">
        <v>0.1981294995523821</v>
      </c>
      <c r="D69" s="11">
        <v>1030</v>
      </c>
      <c r="E69" s="10">
        <v>0.15998757378067724</v>
      </c>
    </row>
    <row r="70" spans="1:5" x14ac:dyDescent="0.2">
      <c r="A70" s="8" t="s">
        <v>23</v>
      </c>
      <c r="B70" s="9">
        <v>254405741.88000005</v>
      </c>
      <c r="C70" s="10">
        <v>0.29516518510574907</v>
      </c>
      <c r="D70" s="11">
        <v>1827</v>
      </c>
      <c r="E70" s="10">
        <v>0.28378378378378377</v>
      </c>
    </row>
    <row r="71" spans="1:5" x14ac:dyDescent="0.2">
      <c r="A71" s="8" t="s">
        <v>24</v>
      </c>
      <c r="B71" s="9">
        <v>196279999.52999973</v>
      </c>
      <c r="C71" s="10">
        <v>0.22772686640522416</v>
      </c>
      <c r="D71" s="11">
        <v>1720</v>
      </c>
      <c r="E71" s="10">
        <v>0.26716371543957751</v>
      </c>
    </row>
    <row r="72" spans="1:5" x14ac:dyDescent="0.2">
      <c r="A72" s="8" t="s">
        <v>41</v>
      </c>
      <c r="B72" s="9">
        <v>44696063.639999963</v>
      </c>
      <c r="C72" s="10">
        <v>5.1857013133067446E-2</v>
      </c>
      <c r="D72" s="11">
        <v>325</v>
      </c>
      <c r="E72" s="10">
        <v>5.048151599875738E-2</v>
      </c>
    </row>
    <row r="73" spans="1:5" x14ac:dyDescent="0.2">
      <c r="A73" s="8" t="s">
        <v>42</v>
      </c>
      <c r="B73" s="9">
        <v>356701.61</v>
      </c>
      <c r="C73" s="10">
        <v>4.1385031629054476E-4</v>
      </c>
      <c r="D73" s="11">
        <v>4</v>
      </c>
      <c r="E73" s="10">
        <v>6.2131096613855233E-4</v>
      </c>
    </row>
    <row r="74" spans="1:5" x14ac:dyDescent="0.2">
      <c r="A74" s="8" t="s">
        <v>43</v>
      </c>
      <c r="B74" s="9">
        <v>1500755.92</v>
      </c>
      <c r="C74" s="10">
        <v>1.7411985108979674E-3</v>
      </c>
      <c r="D74" s="11">
        <v>7</v>
      </c>
      <c r="E74" s="10">
        <v>1.0872941907424667E-3</v>
      </c>
    </row>
    <row r="75" spans="1:5" x14ac:dyDescent="0.2">
      <c r="A75" s="8" t="s">
        <v>44</v>
      </c>
      <c r="B75" s="9">
        <v>262294.31</v>
      </c>
      <c r="C75" s="10">
        <v>3.0431761481174759E-4</v>
      </c>
      <c r="D75" s="11">
        <v>1</v>
      </c>
      <c r="E75" s="10">
        <v>1.5532774153463808E-4</v>
      </c>
    </row>
    <row r="76" spans="1:5" x14ac:dyDescent="0.2">
      <c r="A76" s="8" t="s">
        <v>45</v>
      </c>
      <c r="B76" s="9">
        <v>0</v>
      </c>
      <c r="C76" s="10">
        <v>0</v>
      </c>
      <c r="D76" s="11">
        <v>0</v>
      </c>
      <c r="E76" s="10">
        <v>0</v>
      </c>
    </row>
    <row r="77" spans="1:5" x14ac:dyDescent="0.2">
      <c r="A77" s="8" t="s">
        <v>46</v>
      </c>
      <c r="B77" s="9">
        <v>85340</v>
      </c>
      <c r="C77" s="10">
        <v>9.9012690164855421E-5</v>
      </c>
      <c r="D77" s="11">
        <v>1</v>
      </c>
      <c r="E77" s="10">
        <v>1.5532774153463808E-4</v>
      </c>
    </row>
    <row r="78" spans="1:5" x14ac:dyDescent="0.2">
      <c r="A78" s="8" t="s">
        <v>25</v>
      </c>
      <c r="B78" s="9">
        <v>517686.37</v>
      </c>
      <c r="C78" s="10">
        <v>6.0062714032550627E-4</v>
      </c>
      <c r="D78" s="11">
        <v>2</v>
      </c>
      <c r="E78" s="10">
        <v>3.1065548306927616E-4</v>
      </c>
    </row>
    <row r="79" spans="1:5" x14ac:dyDescent="0.2">
      <c r="A79" s="8" t="s">
        <v>26</v>
      </c>
      <c r="B79" s="9">
        <v>215693.86</v>
      </c>
      <c r="C79" s="10">
        <v>2.502511053508519E-4</v>
      </c>
      <c r="D79" s="11">
        <v>1</v>
      </c>
      <c r="E79" s="10">
        <v>1.5532774153463808E-4</v>
      </c>
    </row>
    <row r="80" spans="1:5" x14ac:dyDescent="0.2">
      <c r="A80" s="8" t="s">
        <v>27</v>
      </c>
      <c r="B80" s="9">
        <v>73451.12</v>
      </c>
      <c r="C80" s="10">
        <v>8.5219041326712152E-5</v>
      </c>
      <c r="D80" s="11">
        <v>1</v>
      </c>
      <c r="E80" s="10">
        <v>1.5532774153463808E-4</v>
      </c>
    </row>
    <row r="81" spans="1:5" x14ac:dyDescent="0.2">
      <c r="A81" s="8" t="s">
        <v>4</v>
      </c>
      <c r="B81" s="9">
        <v>200848.63</v>
      </c>
      <c r="C81" s="10">
        <v>2.3302745690444908E-4</v>
      </c>
      <c r="D81" s="11">
        <v>2</v>
      </c>
      <c r="E81" s="10">
        <v>3.1065548306927616E-4</v>
      </c>
    </row>
    <row r="82" spans="1:5" x14ac:dyDescent="0.2">
      <c r="A82" s="8"/>
      <c r="B82" s="9"/>
      <c r="C82" s="10"/>
      <c r="D82" s="11"/>
      <c r="E82" s="10"/>
    </row>
    <row r="83" spans="1:5" ht="10.8" thickBot="1" x14ac:dyDescent="0.25">
      <c r="A83" s="22"/>
      <c r="B83" s="23">
        <f>SUM(B64:B82)</f>
        <v>861909719.42999947</v>
      </c>
      <c r="C83" s="24"/>
      <c r="D83" s="25">
        <f>SUM(D64:D82)</f>
        <v>6438</v>
      </c>
      <c r="E83" s="24"/>
    </row>
    <row r="84" spans="1:5" ht="10.8" thickTop="1" x14ac:dyDescent="0.2">
      <c r="A84" s="8"/>
      <c r="B84" s="9"/>
      <c r="C84" s="10"/>
      <c r="D84" s="11"/>
      <c r="E84" s="10"/>
    </row>
    <row r="85" spans="1:5" x14ac:dyDescent="0.2">
      <c r="A85" s="22" t="s">
        <v>114</v>
      </c>
      <c r="B85" s="9"/>
      <c r="C85" s="8"/>
      <c r="D85" s="24">
        <v>0.69356589612801367</v>
      </c>
      <c r="E85" s="10"/>
    </row>
    <row r="86" spans="1:5" x14ac:dyDescent="0.2">
      <c r="A86" s="22"/>
      <c r="B86" s="9"/>
      <c r="C86" s="8"/>
      <c r="D86" s="24"/>
      <c r="E86" s="10"/>
    </row>
    <row r="87" spans="1:5" x14ac:dyDescent="0.2">
      <c r="A87" s="22"/>
      <c r="B87" s="9"/>
      <c r="C87" s="8"/>
      <c r="D87" s="24"/>
      <c r="E87" s="10"/>
    </row>
    <row r="88" spans="1:5" x14ac:dyDescent="0.2">
      <c r="A88" s="21" t="s">
        <v>218</v>
      </c>
      <c r="B88" s="3"/>
      <c r="E88" s="1"/>
    </row>
    <row r="89" spans="1:5" x14ac:dyDescent="0.2">
      <c r="B89" s="3"/>
      <c r="D89" s="5"/>
    </row>
    <row r="90" spans="1:5" s="18" customFormat="1" ht="20.399999999999999" x14ac:dyDescent="0.2">
      <c r="A90" s="14" t="s">
        <v>110</v>
      </c>
      <c r="B90" s="15" t="s">
        <v>111</v>
      </c>
      <c r="C90" s="16" t="s">
        <v>112</v>
      </c>
      <c r="D90" s="17" t="s">
        <v>113</v>
      </c>
      <c r="E90" s="16" t="s">
        <v>112</v>
      </c>
    </row>
    <row r="91" spans="1:5" x14ac:dyDescent="0.2">
      <c r="B91" s="3"/>
      <c r="D91" s="5"/>
    </row>
    <row r="92" spans="1:5" x14ac:dyDescent="0.2">
      <c r="A92" s="8" t="s">
        <v>17</v>
      </c>
      <c r="B92" s="9">
        <v>3087357.42</v>
      </c>
      <c r="C92" s="10">
        <v>3.5819962931172614E-3</v>
      </c>
      <c r="D92" s="11">
        <v>70</v>
      </c>
      <c r="E92" s="10">
        <v>1.0872941907424665E-2</v>
      </c>
    </row>
    <row r="93" spans="1:5" x14ac:dyDescent="0.2">
      <c r="A93" s="8" t="s">
        <v>18</v>
      </c>
      <c r="B93" s="9">
        <v>52079642.519999988</v>
      </c>
      <c r="C93" s="10">
        <v>6.0423547090803664E-2</v>
      </c>
      <c r="D93" s="11">
        <v>554</v>
      </c>
      <c r="E93" s="10">
        <v>8.6051568810189494E-2</v>
      </c>
    </row>
    <row r="94" spans="1:5" x14ac:dyDescent="0.2">
      <c r="A94" s="8" t="s">
        <v>19</v>
      </c>
      <c r="B94" s="9">
        <v>32913056.709999993</v>
      </c>
      <c r="C94" s="10">
        <v>3.8186199746959713E-2</v>
      </c>
      <c r="D94" s="11">
        <v>227</v>
      </c>
      <c r="E94" s="10">
        <v>3.5259397328362849E-2</v>
      </c>
    </row>
    <row r="95" spans="1:5" x14ac:dyDescent="0.2">
      <c r="A95" s="8" t="s">
        <v>20</v>
      </c>
      <c r="B95" s="9">
        <v>46634138.160000004</v>
      </c>
      <c r="C95" s="10">
        <v>5.4105594946580002E-2</v>
      </c>
      <c r="D95" s="11">
        <v>328</v>
      </c>
      <c r="E95" s="10">
        <v>5.0947499223361295E-2</v>
      </c>
    </row>
    <row r="96" spans="1:5" x14ac:dyDescent="0.2">
      <c r="A96" s="8" t="s">
        <v>21</v>
      </c>
      <c r="B96" s="9">
        <v>87549790.710000053</v>
      </c>
      <c r="C96" s="10">
        <v>0.10157652099328762</v>
      </c>
      <c r="D96" s="11">
        <v>544</v>
      </c>
      <c r="E96" s="10">
        <v>8.449829139484312E-2</v>
      </c>
    </row>
    <row r="97" spans="1:5" x14ac:dyDescent="0.2">
      <c r="A97" s="8" t="s">
        <v>22</v>
      </c>
      <c r="B97" s="9">
        <v>220407728.11999997</v>
      </c>
      <c r="C97" s="10">
        <v>0.25572020265157286</v>
      </c>
      <c r="D97" s="11">
        <v>1390</v>
      </c>
      <c r="E97" s="10">
        <v>0.21590556073314693</v>
      </c>
    </row>
    <row r="98" spans="1:5" x14ac:dyDescent="0.2">
      <c r="A98" s="8" t="s">
        <v>23</v>
      </c>
      <c r="B98" s="9">
        <v>251522774.26000014</v>
      </c>
      <c r="C98" s="10">
        <v>0.29182032478568365</v>
      </c>
      <c r="D98" s="11">
        <v>1916</v>
      </c>
      <c r="E98" s="10">
        <v>0.29760795278036656</v>
      </c>
    </row>
    <row r="99" spans="1:5" x14ac:dyDescent="0.2">
      <c r="A99" s="8" t="s">
        <v>24</v>
      </c>
      <c r="B99" s="9">
        <v>124651498.57999986</v>
      </c>
      <c r="C99" s="10">
        <v>0.14462245380227831</v>
      </c>
      <c r="D99" s="11">
        <v>1086</v>
      </c>
      <c r="E99" s="10">
        <v>0.16868592730661697</v>
      </c>
    </row>
    <row r="100" spans="1:5" x14ac:dyDescent="0.2">
      <c r="A100" s="8" t="s">
        <v>41</v>
      </c>
      <c r="B100" s="9">
        <v>36649876.849999994</v>
      </c>
      <c r="C100" s="10">
        <v>4.2521711988858138E-2</v>
      </c>
      <c r="D100" s="11">
        <v>279</v>
      </c>
      <c r="E100" s="10">
        <v>4.3336439888164026E-2</v>
      </c>
    </row>
    <row r="101" spans="1:5" x14ac:dyDescent="0.2">
      <c r="A101" s="8" t="s">
        <v>42</v>
      </c>
      <c r="B101" s="9">
        <v>688950.58</v>
      </c>
      <c r="C101" s="10">
        <v>7.9933032946376107E-4</v>
      </c>
      <c r="D101" s="11">
        <v>6</v>
      </c>
      <c r="E101" s="10">
        <v>9.3196644920782849E-4</v>
      </c>
    </row>
    <row r="102" spans="1:5" x14ac:dyDescent="0.2">
      <c r="A102" s="8" t="s">
        <v>43</v>
      </c>
      <c r="B102" s="9">
        <v>4036814.2</v>
      </c>
      <c r="C102" s="10">
        <v>4.683569646563023E-3</v>
      </c>
      <c r="D102" s="11">
        <v>28</v>
      </c>
      <c r="E102" s="10">
        <v>4.3491767629698667E-3</v>
      </c>
    </row>
    <row r="103" spans="1:5" x14ac:dyDescent="0.2">
      <c r="A103" s="8" t="s">
        <v>44</v>
      </c>
      <c r="B103" s="9">
        <v>483971.34</v>
      </c>
      <c r="C103" s="10">
        <v>5.615104796823278E-4</v>
      </c>
      <c r="D103" s="11">
        <v>2</v>
      </c>
      <c r="E103" s="10">
        <v>3.1065548306927616E-4</v>
      </c>
    </row>
    <row r="104" spans="1:5" x14ac:dyDescent="0.2">
      <c r="A104" s="8" t="s">
        <v>45</v>
      </c>
      <c r="B104" s="9">
        <v>111100</v>
      </c>
      <c r="C104" s="10">
        <v>1.2889981107704976E-4</v>
      </c>
      <c r="D104" s="11">
        <v>1</v>
      </c>
      <c r="E104" s="10">
        <v>1.5532774153463808E-4</v>
      </c>
    </row>
    <row r="105" spans="1:5" x14ac:dyDescent="0.2">
      <c r="A105" s="8" t="s">
        <v>46</v>
      </c>
      <c r="B105" s="9">
        <v>85340</v>
      </c>
      <c r="C105" s="10">
        <v>9.901269016485534E-5</v>
      </c>
      <c r="D105" s="11">
        <v>1</v>
      </c>
      <c r="E105" s="10">
        <v>1.5532774153463808E-4</v>
      </c>
    </row>
    <row r="106" spans="1:5" x14ac:dyDescent="0.2">
      <c r="A106" s="8" t="s">
        <v>25</v>
      </c>
      <c r="B106" s="9">
        <v>733380.23</v>
      </c>
      <c r="C106" s="10">
        <v>8.5087824567635741E-4</v>
      </c>
      <c r="D106" s="11">
        <v>3</v>
      </c>
      <c r="E106" s="10">
        <v>4.6598322460391424E-4</v>
      </c>
    </row>
    <row r="107" spans="1:5" x14ac:dyDescent="0.2">
      <c r="A107" s="8" t="s">
        <v>26</v>
      </c>
      <c r="B107" s="9">
        <v>0</v>
      </c>
      <c r="C107" s="10">
        <v>0</v>
      </c>
      <c r="D107" s="11">
        <v>0</v>
      </c>
      <c r="E107" s="10">
        <v>0</v>
      </c>
    </row>
    <row r="108" spans="1:5" x14ac:dyDescent="0.2">
      <c r="A108" s="8" t="s">
        <v>27</v>
      </c>
      <c r="B108" s="9">
        <v>73451.12</v>
      </c>
      <c r="C108" s="10">
        <v>8.521904132671207E-5</v>
      </c>
      <c r="D108" s="11">
        <v>1</v>
      </c>
      <c r="E108" s="10">
        <v>1.5532774153463808E-4</v>
      </c>
    </row>
    <row r="109" spans="1:5" x14ac:dyDescent="0.2">
      <c r="A109" s="8" t="s">
        <v>4</v>
      </c>
      <c r="B109" s="9">
        <v>200848.63</v>
      </c>
      <c r="C109" s="10">
        <v>2.3302745690444889E-4</v>
      </c>
      <c r="D109" s="11">
        <v>2</v>
      </c>
      <c r="E109" s="10">
        <v>3.1065548306927616E-4</v>
      </c>
    </row>
    <row r="110" spans="1:5" x14ac:dyDescent="0.2">
      <c r="A110" s="8"/>
      <c r="B110" s="9"/>
      <c r="C110" s="10"/>
      <c r="D110" s="11"/>
      <c r="E110" s="10"/>
    </row>
    <row r="111" spans="1:5" s="7" customFormat="1" ht="10.8" thickBot="1" x14ac:dyDescent="0.25">
      <c r="A111" s="22"/>
      <c r="B111" s="23">
        <f>SUM(B92:B110)</f>
        <v>861909719.43000019</v>
      </c>
      <c r="C111" s="24"/>
      <c r="D111" s="25">
        <f>SUM(D92:D110)</f>
        <v>6438</v>
      </c>
      <c r="E111" s="24"/>
    </row>
    <row r="112" spans="1:5" ht="10.8" thickTop="1" x14ac:dyDescent="0.2">
      <c r="A112" s="8"/>
      <c r="B112" s="9"/>
      <c r="C112" s="10"/>
      <c r="D112" s="11"/>
      <c r="E112" s="10"/>
    </row>
    <row r="113" spans="1:6" x14ac:dyDescent="0.2">
      <c r="A113" s="22" t="s">
        <v>114</v>
      </c>
      <c r="B113" s="9"/>
      <c r="C113" s="8"/>
      <c r="D113" s="24">
        <v>0.67923808404204333</v>
      </c>
      <c r="E113" s="10"/>
    </row>
    <row r="114" spans="1:6" x14ac:dyDescent="0.2">
      <c r="A114" s="8"/>
      <c r="B114" s="9"/>
      <c r="C114" s="10"/>
      <c r="D114" s="11"/>
      <c r="E114" s="10"/>
    </row>
    <row r="115" spans="1:6" x14ac:dyDescent="0.2">
      <c r="A115" s="8"/>
      <c r="B115" s="9"/>
      <c r="C115" s="10"/>
      <c r="D115" s="11"/>
      <c r="E115" s="10"/>
    </row>
    <row r="116" spans="1:6" x14ac:dyDescent="0.2">
      <c r="A116" s="21" t="s">
        <v>115</v>
      </c>
      <c r="B116" s="9"/>
      <c r="C116" s="10"/>
      <c r="D116" s="11"/>
      <c r="E116" s="10"/>
    </row>
    <row r="117" spans="1:6" x14ac:dyDescent="0.2">
      <c r="B117" s="3"/>
      <c r="D117" s="5"/>
    </row>
    <row r="118" spans="1:6" s="19" customFormat="1" ht="20.399999999999999" x14ac:dyDescent="0.2">
      <c r="A118" s="14" t="s">
        <v>116</v>
      </c>
      <c r="B118" s="15" t="s">
        <v>111</v>
      </c>
      <c r="C118" s="16" t="s">
        <v>112</v>
      </c>
      <c r="D118" s="17" t="s">
        <v>113</v>
      </c>
      <c r="E118" s="16" t="s">
        <v>112</v>
      </c>
    </row>
    <row r="119" spans="1:6" x14ac:dyDescent="0.2">
      <c r="B119" s="3"/>
      <c r="D119" s="5"/>
    </row>
    <row r="120" spans="1:6" x14ac:dyDescent="0.2">
      <c r="A120" s="8" t="s">
        <v>47</v>
      </c>
      <c r="B120" s="9">
        <v>24277925.069999997</v>
      </c>
      <c r="C120" s="10">
        <v>2.8167596353427308E-2</v>
      </c>
      <c r="D120" s="11">
        <v>179</v>
      </c>
      <c r="E120" s="10">
        <v>2.7803665734700219E-2</v>
      </c>
      <c r="F120" s="39"/>
    </row>
    <row r="121" spans="1:6" x14ac:dyDescent="0.2">
      <c r="A121" s="8" t="s">
        <v>48</v>
      </c>
      <c r="B121" s="9">
        <v>673111107.09999943</v>
      </c>
      <c r="C121" s="10">
        <v>0.78095314616610123</v>
      </c>
      <c r="D121" s="11">
        <v>4828</v>
      </c>
      <c r="E121" s="10">
        <v>0.74992233612923265</v>
      </c>
      <c r="F121" s="39"/>
    </row>
    <row r="122" spans="1:6" x14ac:dyDescent="0.2">
      <c r="A122" s="8" t="s">
        <v>49</v>
      </c>
      <c r="B122" s="9">
        <v>164520687.25999957</v>
      </c>
      <c r="C122" s="10">
        <v>0.1908792574804713</v>
      </c>
      <c r="D122" s="11">
        <v>1431</v>
      </c>
      <c r="E122" s="10">
        <v>0.2222739981360671</v>
      </c>
      <c r="F122" s="39"/>
    </row>
    <row r="123" spans="1:6" x14ac:dyDescent="0.2">
      <c r="A123" s="8" t="s">
        <v>50</v>
      </c>
      <c r="B123" s="9">
        <v>0</v>
      </c>
      <c r="C123" s="10">
        <v>0</v>
      </c>
      <c r="D123" s="11">
        <v>0</v>
      </c>
      <c r="E123" s="10">
        <v>0</v>
      </c>
      <c r="F123" s="39"/>
    </row>
    <row r="124" spans="1:6" x14ac:dyDescent="0.2">
      <c r="A124" s="8" t="s">
        <v>2</v>
      </c>
      <c r="B124" s="9">
        <v>0</v>
      </c>
      <c r="C124" s="10">
        <v>0</v>
      </c>
      <c r="D124" s="11">
        <v>0</v>
      </c>
      <c r="E124" s="10">
        <v>0</v>
      </c>
      <c r="F124" s="39"/>
    </row>
    <row r="125" spans="1:6" x14ac:dyDescent="0.2">
      <c r="A125" s="8"/>
      <c r="B125" s="9"/>
      <c r="C125" s="10"/>
      <c r="D125" s="11"/>
      <c r="E125" s="10"/>
    </row>
    <row r="126" spans="1:6" ht="10.8" thickBot="1" x14ac:dyDescent="0.25">
      <c r="A126" s="22"/>
      <c r="B126" s="23">
        <f>SUM(B120:B125)</f>
        <v>861909719.42999911</v>
      </c>
      <c r="C126" s="24"/>
      <c r="D126" s="25">
        <f>SUM(D120:D125)</f>
        <v>6438</v>
      </c>
      <c r="E126" s="24"/>
    </row>
    <row r="127" spans="1:6" ht="10.8" thickTop="1" x14ac:dyDescent="0.2">
      <c r="A127" s="8"/>
      <c r="B127" s="9"/>
      <c r="C127" s="10"/>
      <c r="D127" s="11"/>
      <c r="E127" s="10"/>
    </row>
    <row r="128" spans="1:6" x14ac:dyDescent="0.2">
      <c r="A128" s="8"/>
      <c r="B128" s="9"/>
      <c r="C128" s="10"/>
      <c r="D128" s="11"/>
      <c r="E128" s="10"/>
    </row>
    <row r="129" spans="1:5" x14ac:dyDescent="0.2">
      <c r="A129" s="21" t="s">
        <v>117</v>
      </c>
      <c r="B129" s="9"/>
      <c r="C129" s="10"/>
      <c r="D129" s="11"/>
      <c r="E129" s="10"/>
    </row>
    <row r="130" spans="1:5" x14ac:dyDescent="0.2">
      <c r="B130" s="3"/>
      <c r="D130" s="5"/>
    </row>
    <row r="131" spans="1:5" s="19" customFormat="1" ht="20.399999999999999" x14ac:dyDescent="0.2">
      <c r="A131" s="14" t="s">
        <v>118</v>
      </c>
      <c r="B131" s="15" t="s">
        <v>111</v>
      </c>
      <c r="C131" s="16" t="s">
        <v>112</v>
      </c>
      <c r="D131" s="17" t="s">
        <v>113</v>
      </c>
      <c r="E131" s="16" t="s">
        <v>112</v>
      </c>
    </row>
    <row r="132" spans="1:5" x14ac:dyDescent="0.2">
      <c r="B132" s="3"/>
      <c r="D132" s="5"/>
    </row>
    <row r="133" spans="1:5" x14ac:dyDescent="0.2">
      <c r="A133" s="8" t="s">
        <v>5</v>
      </c>
      <c r="B133" s="9">
        <v>805808156.90000081</v>
      </c>
      <c r="C133" s="10">
        <v>0.93491016371517299</v>
      </c>
      <c r="D133" s="11">
        <v>5867</v>
      </c>
      <c r="E133" s="10">
        <v>0.91130785958372162</v>
      </c>
    </row>
    <row r="134" spans="1:5" x14ac:dyDescent="0.2">
      <c r="A134" s="8" t="s">
        <v>6</v>
      </c>
      <c r="B134" s="9">
        <v>56101562.529999949</v>
      </c>
      <c r="C134" s="10">
        <v>6.5089836284827035E-2</v>
      </c>
      <c r="D134" s="11">
        <v>571</v>
      </c>
      <c r="E134" s="10">
        <v>8.8692140416278348E-2</v>
      </c>
    </row>
    <row r="135" spans="1:5" x14ac:dyDescent="0.2">
      <c r="A135" s="8"/>
      <c r="B135" s="9"/>
      <c r="C135" s="10"/>
      <c r="D135" s="11"/>
      <c r="E135" s="10"/>
    </row>
    <row r="136" spans="1:5" s="7" customFormat="1" ht="10.8" thickBot="1" x14ac:dyDescent="0.25">
      <c r="A136" s="22"/>
      <c r="B136" s="23">
        <f>SUM(B133:B135)</f>
        <v>861909719.43000078</v>
      </c>
      <c r="C136" s="24"/>
      <c r="D136" s="25">
        <f>SUM(D133:D135)</f>
        <v>6438</v>
      </c>
      <c r="E136" s="24"/>
    </row>
    <row r="137" spans="1:5" ht="10.8" thickTop="1" x14ac:dyDescent="0.2">
      <c r="A137" s="8"/>
      <c r="B137" s="9"/>
      <c r="C137" s="10"/>
      <c r="D137" s="11"/>
      <c r="E137" s="10"/>
    </row>
    <row r="138" spans="1:5" x14ac:dyDescent="0.2">
      <c r="A138" s="8"/>
      <c r="B138" s="9"/>
      <c r="C138" s="10"/>
      <c r="D138" s="11"/>
      <c r="E138" s="10"/>
    </row>
    <row r="139" spans="1:5" x14ac:dyDescent="0.2">
      <c r="A139" s="21" t="s">
        <v>119</v>
      </c>
      <c r="B139" s="9"/>
      <c r="C139" s="10"/>
      <c r="D139" s="11"/>
      <c r="E139" s="10"/>
    </row>
    <row r="140" spans="1:5" x14ac:dyDescent="0.2">
      <c r="B140" s="3"/>
      <c r="D140" s="5"/>
    </row>
    <row r="141" spans="1:5" s="19" customFormat="1" ht="20.399999999999999" x14ac:dyDescent="0.2">
      <c r="A141" s="14" t="s">
        <v>144</v>
      </c>
      <c r="B141" s="15" t="s">
        <v>111</v>
      </c>
      <c r="C141" s="16" t="s">
        <v>112</v>
      </c>
      <c r="D141" s="17" t="s">
        <v>113</v>
      </c>
      <c r="E141" s="16" t="s">
        <v>112</v>
      </c>
    </row>
    <row r="142" spans="1:5" x14ac:dyDescent="0.2">
      <c r="B142" s="3"/>
      <c r="D142" s="5"/>
    </row>
    <row r="143" spans="1:5" x14ac:dyDescent="0.2">
      <c r="A143" s="8" t="s">
        <v>70</v>
      </c>
      <c r="B143" s="9">
        <v>172465726.18999958</v>
      </c>
      <c r="C143" s="10">
        <v>0.20009720542895737</v>
      </c>
      <c r="D143" s="11">
        <v>2388</v>
      </c>
      <c r="E143" s="10">
        <v>0.37092264678471576</v>
      </c>
    </row>
    <row r="144" spans="1:5" x14ac:dyDescent="0.2">
      <c r="A144" s="8" t="s">
        <v>71</v>
      </c>
      <c r="B144" s="9">
        <v>431997738.09999985</v>
      </c>
      <c r="C144" s="10">
        <v>0.50120996243746951</v>
      </c>
      <c r="D144" s="11">
        <v>3165</v>
      </c>
      <c r="E144" s="10">
        <v>0.49161230195712952</v>
      </c>
    </row>
    <row r="145" spans="1:5" x14ac:dyDescent="0.2">
      <c r="A145" s="8" t="s">
        <v>72</v>
      </c>
      <c r="B145" s="9">
        <v>151861192.51000002</v>
      </c>
      <c r="C145" s="10">
        <v>0.1761915303733079</v>
      </c>
      <c r="D145" s="11">
        <v>638</v>
      </c>
      <c r="E145" s="10">
        <v>9.90990990990991E-2</v>
      </c>
    </row>
    <row r="146" spans="1:5" x14ac:dyDescent="0.2">
      <c r="A146" s="8" t="s">
        <v>73</v>
      </c>
      <c r="B146" s="9">
        <v>52682772.260000005</v>
      </c>
      <c r="C146" s="10">
        <v>6.1123306852648475E-2</v>
      </c>
      <c r="D146" s="11">
        <v>156</v>
      </c>
      <c r="E146" s="10">
        <v>2.4231127679403542E-2</v>
      </c>
    </row>
    <row r="147" spans="1:5" x14ac:dyDescent="0.2">
      <c r="A147" s="8" t="s">
        <v>74</v>
      </c>
      <c r="B147" s="9">
        <v>22276412.870000001</v>
      </c>
      <c r="C147" s="10">
        <v>2.5845413235079776E-2</v>
      </c>
      <c r="D147" s="11">
        <v>50</v>
      </c>
      <c r="E147" s="10">
        <v>7.7663870767319043E-3</v>
      </c>
    </row>
    <row r="148" spans="1:5" x14ac:dyDescent="0.2">
      <c r="A148" s="8" t="s">
        <v>75</v>
      </c>
      <c r="B148" s="9">
        <v>13992197.790000001</v>
      </c>
      <c r="C148" s="10">
        <v>1.6233948259979435E-2</v>
      </c>
      <c r="D148" s="11">
        <v>25</v>
      </c>
      <c r="E148" s="10">
        <v>3.8831935383659521E-3</v>
      </c>
    </row>
    <row r="149" spans="1:5" x14ac:dyDescent="0.2">
      <c r="A149" s="8" t="s">
        <v>76</v>
      </c>
      <c r="B149" s="9">
        <v>8303726.1599999992</v>
      </c>
      <c r="C149" s="10">
        <v>9.6341020095369653E-3</v>
      </c>
      <c r="D149" s="11">
        <v>10</v>
      </c>
      <c r="E149" s="10">
        <v>1.5532774153463808E-3</v>
      </c>
    </row>
    <row r="150" spans="1:5" x14ac:dyDescent="0.2">
      <c r="A150" s="8" t="s">
        <v>196</v>
      </c>
      <c r="B150" s="9">
        <v>2005450</v>
      </c>
      <c r="C150" s="10">
        <v>2.3267518103012577E-3</v>
      </c>
      <c r="D150" s="11">
        <v>2</v>
      </c>
      <c r="E150" s="10">
        <v>3.1065548306927616E-4</v>
      </c>
    </row>
    <row r="151" spans="1:5" x14ac:dyDescent="0.2">
      <c r="A151" s="8" t="s">
        <v>77</v>
      </c>
      <c r="B151" s="9">
        <v>2835813.55</v>
      </c>
      <c r="C151" s="10">
        <v>3.2901514927519185E-3</v>
      </c>
      <c r="D151" s="11">
        <v>2</v>
      </c>
      <c r="E151" s="10">
        <v>3.1065548306927616E-4</v>
      </c>
    </row>
    <row r="152" spans="1:5" x14ac:dyDescent="0.2">
      <c r="A152" s="8" t="s">
        <v>80</v>
      </c>
      <c r="B152" s="9">
        <v>1575595</v>
      </c>
      <c r="C152" s="10">
        <v>1.8280278832938292E-3</v>
      </c>
      <c r="D152" s="11">
        <v>1</v>
      </c>
      <c r="E152" s="10">
        <v>1.5532774153463808E-4</v>
      </c>
    </row>
    <row r="153" spans="1:5" x14ac:dyDescent="0.2">
      <c r="A153" s="8" t="s">
        <v>78</v>
      </c>
      <c r="B153" s="9">
        <v>1913095</v>
      </c>
      <c r="C153" s="10">
        <v>2.2196002166737063E-3</v>
      </c>
      <c r="D153" s="11">
        <v>1</v>
      </c>
      <c r="E153" s="10">
        <v>1.5532774153463808E-4</v>
      </c>
    </row>
    <row r="154" spans="1:5" x14ac:dyDescent="0.2">
      <c r="A154" s="8" t="s">
        <v>79</v>
      </c>
      <c r="B154" s="9">
        <v>0</v>
      </c>
      <c r="C154" s="10">
        <v>0</v>
      </c>
      <c r="D154" s="11">
        <v>0</v>
      </c>
      <c r="E154" s="10">
        <v>0</v>
      </c>
    </row>
    <row r="155" spans="1:5" x14ac:dyDescent="0.2">
      <c r="A155" s="8"/>
      <c r="B155" s="9"/>
      <c r="C155" s="10"/>
      <c r="D155" s="11"/>
      <c r="E155" s="10"/>
    </row>
    <row r="156" spans="1:5" ht="10.8" thickBot="1" x14ac:dyDescent="0.25">
      <c r="A156" s="22"/>
      <c r="B156" s="23">
        <f>SUM(B143:B155)</f>
        <v>861909719.42999935</v>
      </c>
      <c r="C156" s="24"/>
      <c r="D156" s="25">
        <f>SUM(D143:D155)</f>
        <v>6438</v>
      </c>
      <c r="E156" s="24"/>
    </row>
    <row r="157" spans="1:5" ht="10.8" thickTop="1" x14ac:dyDescent="0.2">
      <c r="A157" s="8"/>
      <c r="B157" s="9"/>
      <c r="C157" s="10"/>
      <c r="D157" s="11"/>
      <c r="E157" s="10"/>
    </row>
    <row r="158" spans="1:5" x14ac:dyDescent="0.2">
      <c r="A158" s="22" t="s">
        <v>120</v>
      </c>
      <c r="B158" s="26">
        <f>+B156/D156</f>
        <v>133878.49012581538</v>
      </c>
      <c r="C158" s="10"/>
      <c r="D158" s="11"/>
      <c r="E158" s="10"/>
    </row>
    <row r="159" spans="1:5" x14ac:dyDescent="0.2">
      <c r="A159" s="8"/>
      <c r="B159" s="9"/>
      <c r="C159" s="10"/>
      <c r="D159" s="11"/>
      <c r="E159" s="10"/>
    </row>
    <row r="160" spans="1:5" x14ac:dyDescent="0.2">
      <c r="A160" s="8"/>
      <c r="B160" s="9"/>
      <c r="C160" s="10"/>
      <c r="D160" s="11"/>
      <c r="E160" s="10"/>
    </row>
    <row r="161" spans="1:5" x14ac:dyDescent="0.2">
      <c r="A161" s="21" t="s">
        <v>121</v>
      </c>
      <c r="B161" s="9"/>
      <c r="C161" s="10"/>
      <c r="D161" s="11"/>
      <c r="E161" s="10"/>
    </row>
    <row r="162" spans="1:5" x14ac:dyDescent="0.2">
      <c r="A162" s="8"/>
      <c r="B162" s="9"/>
      <c r="C162" s="10"/>
      <c r="D162" s="11"/>
      <c r="E162" s="10"/>
    </row>
    <row r="163" spans="1:5" s="19" customFormat="1" ht="20.399999999999999" x14ac:dyDescent="0.2">
      <c r="A163" s="14" t="s">
        <v>122</v>
      </c>
      <c r="B163" s="15" t="s">
        <v>111</v>
      </c>
      <c r="C163" s="16" t="s">
        <v>112</v>
      </c>
      <c r="D163" s="17" t="s">
        <v>113</v>
      </c>
      <c r="E163" s="16" t="s">
        <v>112</v>
      </c>
    </row>
    <row r="164" spans="1:5" x14ac:dyDescent="0.2">
      <c r="B164" s="3"/>
      <c r="D164" s="5"/>
    </row>
    <row r="165" spans="1:5" x14ac:dyDescent="0.2">
      <c r="A165" s="8" t="s">
        <v>7</v>
      </c>
      <c r="B165" s="9">
        <v>528648859.29999959</v>
      </c>
      <c r="C165" s="10">
        <v>0.61334597740655161</v>
      </c>
      <c r="D165" s="11">
        <v>3796</v>
      </c>
      <c r="E165" s="10">
        <v>0.58962410686548616</v>
      </c>
    </row>
    <row r="166" spans="1:5" x14ac:dyDescent="0.2">
      <c r="A166" s="8" t="s">
        <v>8</v>
      </c>
      <c r="B166" s="9">
        <v>325635708.91999972</v>
      </c>
      <c r="C166" s="10">
        <v>0.3778072129588585</v>
      </c>
      <c r="D166" s="11">
        <v>2556</v>
      </c>
      <c r="E166" s="10">
        <v>0.39701770736253494</v>
      </c>
    </row>
    <row r="167" spans="1:5" x14ac:dyDescent="0.2">
      <c r="A167" s="8" t="s">
        <v>9</v>
      </c>
      <c r="B167" s="9">
        <v>7625151.209999999</v>
      </c>
      <c r="C167" s="10">
        <v>8.8468096345899038E-3</v>
      </c>
      <c r="D167" s="11">
        <v>86</v>
      </c>
      <c r="E167" s="10">
        <v>1.3358185771978875E-2</v>
      </c>
    </row>
    <row r="168" spans="1:5" x14ac:dyDescent="0.2">
      <c r="A168" s="8"/>
      <c r="B168" s="9"/>
      <c r="C168" s="10"/>
      <c r="D168" s="11"/>
      <c r="E168" s="10"/>
    </row>
    <row r="169" spans="1:5" ht="10.8" thickBot="1" x14ac:dyDescent="0.25">
      <c r="A169" s="8"/>
      <c r="B169" s="23">
        <f>SUM(B165:B168)</f>
        <v>861909719.42999935</v>
      </c>
      <c r="C169" s="10"/>
      <c r="D169" s="25">
        <f>SUM(D165:D168)</f>
        <v>6438</v>
      </c>
      <c r="E169" s="10"/>
    </row>
    <row r="170" spans="1:5" ht="10.8" thickTop="1" x14ac:dyDescent="0.2">
      <c r="A170" s="8"/>
      <c r="B170" s="27"/>
      <c r="C170" s="10"/>
      <c r="D170" s="28"/>
      <c r="E170" s="10"/>
    </row>
    <row r="171" spans="1:5" x14ac:dyDescent="0.2">
      <c r="A171" s="8"/>
      <c r="B171" s="9"/>
      <c r="C171" s="10"/>
      <c r="D171" s="11"/>
      <c r="E171" s="10"/>
    </row>
    <row r="172" spans="1:5" x14ac:dyDescent="0.2">
      <c r="A172" s="21" t="s">
        <v>192</v>
      </c>
      <c r="B172" s="9"/>
      <c r="C172" s="10"/>
      <c r="D172" s="11"/>
      <c r="E172" s="10"/>
    </row>
    <row r="173" spans="1:5" x14ac:dyDescent="0.2">
      <c r="B173" s="3"/>
      <c r="D173" s="5"/>
    </row>
    <row r="174" spans="1:5" s="19" customFormat="1" ht="20.399999999999999" x14ac:dyDescent="0.2">
      <c r="A174" s="14" t="s">
        <v>156</v>
      </c>
      <c r="B174" s="15" t="s">
        <v>111</v>
      </c>
      <c r="C174" s="16" t="s">
        <v>112</v>
      </c>
      <c r="D174" s="17" t="s">
        <v>113</v>
      </c>
      <c r="E174" s="16" t="s">
        <v>112</v>
      </c>
    </row>
    <row r="175" spans="1:5" x14ac:dyDescent="0.2">
      <c r="B175" s="3"/>
      <c r="D175" s="5"/>
    </row>
    <row r="176" spans="1:5" x14ac:dyDescent="0.2">
      <c r="A176" s="29">
        <v>1996</v>
      </c>
      <c r="B176" s="9">
        <v>0</v>
      </c>
      <c r="C176" s="10">
        <v>0</v>
      </c>
      <c r="D176" s="11">
        <v>0</v>
      </c>
      <c r="E176" s="10">
        <v>0</v>
      </c>
    </row>
    <row r="177" spans="1:5" x14ac:dyDescent="0.2">
      <c r="A177" s="29">
        <v>1997</v>
      </c>
      <c r="B177" s="9">
        <v>0</v>
      </c>
      <c r="C177" s="10">
        <v>0</v>
      </c>
      <c r="D177" s="11">
        <v>0</v>
      </c>
      <c r="E177" s="10">
        <v>0</v>
      </c>
    </row>
    <row r="178" spans="1:5" x14ac:dyDescent="0.2">
      <c r="A178" s="29">
        <v>1998</v>
      </c>
      <c r="B178" s="9">
        <v>0</v>
      </c>
      <c r="C178" s="10">
        <v>0</v>
      </c>
      <c r="D178" s="11">
        <v>0</v>
      </c>
      <c r="E178" s="10">
        <v>0</v>
      </c>
    </row>
    <row r="179" spans="1:5" x14ac:dyDescent="0.2">
      <c r="A179" s="29">
        <v>1999</v>
      </c>
      <c r="B179" s="9">
        <v>0</v>
      </c>
      <c r="C179" s="10">
        <v>0</v>
      </c>
      <c r="D179" s="11">
        <v>0</v>
      </c>
      <c r="E179" s="10">
        <v>0</v>
      </c>
    </row>
    <row r="180" spans="1:5" x14ac:dyDescent="0.2">
      <c r="A180" s="29">
        <v>2000</v>
      </c>
      <c r="B180" s="9">
        <v>0</v>
      </c>
      <c r="C180" s="10">
        <v>0</v>
      </c>
      <c r="D180" s="11">
        <v>0</v>
      </c>
      <c r="E180" s="10">
        <v>0</v>
      </c>
    </row>
    <row r="181" spans="1:5" x14ac:dyDescent="0.2">
      <c r="A181" s="29">
        <v>2001</v>
      </c>
      <c r="B181" s="9">
        <v>179333.99</v>
      </c>
      <c r="C181" s="10">
        <v>2.0806586346258822E-4</v>
      </c>
      <c r="D181" s="11">
        <v>2</v>
      </c>
      <c r="E181" s="10">
        <v>3.1065548306927616E-4</v>
      </c>
    </row>
    <row r="182" spans="1:5" x14ac:dyDescent="0.2">
      <c r="A182" s="29">
        <v>2002</v>
      </c>
      <c r="B182" s="9">
        <v>122642677.43999976</v>
      </c>
      <c r="C182" s="10">
        <v>0.14229179074707055</v>
      </c>
      <c r="D182" s="11">
        <v>1045</v>
      </c>
      <c r="E182" s="10">
        <v>0.16231748990369679</v>
      </c>
    </row>
    <row r="183" spans="1:5" x14ac:dyDescent="0.2">
      <c r="A183" s="29">
        <v>2003</v>
      </c>
      <c r="B183" s="9">
        <v>0</v>
      </c>
      <c r="C183" s="10">
        <v>0</v>
      </c>
      <c r="D183" s="11">
        <v>0</v>
      </c>
      <c r="E183" s="10">
        <v>0</v>
      </c>
    </row>
    <row r="184" spans="1:5" x14ac:dyDescent="0.2">
      <c r="A184" s="29">
        <v>2004</v>
      </c>
      <c r="B184" s="9">
        <v>3079522.16</v>
      </c>
      <c r="C184" s="10">
        <v>3.5729057122555223E-3</v>
      </c>
      <c r="D184" s="11">
        <v>25</v>
      </c>
      <c r="E184" s="10">
        <v>3.8831935383659521E-3</v>
      </c>
    </row>
    <row r="185" spans="1:5" x14ac:dyDescent="0.2">
      <c r="A185" s="29">
        <v>2005</v>
      </c>
      <c r="B185" s="9">
        <v>329459833.37999988</v>
      </c>
      <c r="C185" s="10">
        <v>0.38224401692311716</v>
      </c>
      <c r="D185" s="11">
        <v>2410</v>
      </c>
      <c r="E185" s="10">
        <v>0.37433985709847778</v>
      </c>
    </row>
    <row r="186" spans="1:5" x14ac:dyDescent="0.2">
      <c r="A186" s="29">
        <v>2006</v>
      </c>
      <c r="B186" s="9">
        <v>406548352.45999986</v>
      </c>
      <c r="C186" s="10">
        <v>0.47168322075409425</v>
      </c>
      <c r="D186" s="11">
        <v>2956</v>
      </c>
      <c r="E186" s="10">
        <v>0.45914880397639019</v>
      </c>
    </row>
    <row r="187" spans="1:5" x14ac:dyDescent="0.2">
      <c r="A187" s="8"/>
      <c r="B187" s="8"/>
      <c r="C187" s="10"/>
      <c r="D187" s="8"/>
      <c r="E187" s="10"/>
    </row>
    <row r="188" spans="1:5" ht="10.8" thickBot="1" x14ac:dyDescent="0.25">
      <c r="A188" s="8"/>
      <c r="B188" s="30">
        <f>SUM(B176:B187)</f>
        <v>861909719.42999947</v>
      </c>
      <c r="C188" s="10"/>
      <c r="D188" s="31">
        <f>SUM(D176:D187)</f>
        <v>6438</v>
      </c>
      <c r="E188" s="10"/>
    </row>
    <row r="189" spans="1:5" ht="13.8" thickTop="1" x14ac:dyDescent="0.25">
      <c r="A189" s="32"/>
      <c r="B189" s="32"/>
      <c r="C189" s="32"/>
      <c r="D189" s="32"/>
      <c r="E189" s="32"/>
    </row>
    <row r="190" spans="1:5" ht="13.2" x14ac:dyDescent="0.25">
      <c r="A190" s="22" t="s">
        <v>123</v>
      </c>
      <c r="B190" s="32"/>
      <c r="C190" s="32"/>
      <c r="D190" s="26">
        <v>28.732013925881684</v>
      </c>
      <c r="E190" s="32"/>
    </row>
    <row r="191" spans="1:5" ht="13.2" x14ac:dyDescent="0.25">
      <c r="A191" s="22"/>
      <c r="B191" s="32"/>
      <c r="C191" s="32"/>
      <c r="D191" s="32"/>
      <c r="E191" s="32"/>
    </row>
    <row r="192" spans="1:5" x14ac:dyDescent="0.2">
      <c r="A192" s="8"/>
      <c r="B192" s="9"/>
      <c r="C192" s="10"/>
      <c r="D192" s="11"/>
      <c r="E192" s="10"/>
    </row>
    <row r="193" spans="1:5" x14ac:dyDescent="0.2">
      <c r="A193" s="21" t="s">
        <v>124</v>
      </c>
      <c r="B193" s="9"/>
      <c r="C193" s="10"/>
      <c r="D193" s="11"/>
      <c r="E193" s="10"/>
    </row>
    <row r="194" spans="1:5" x14ac:dyDescent="0.2">
      <c r="B194" s="3"/>
      <c r="D194" s="5"/>
    </row>
    <row r="195" spans="1:5" s="19" customFormat="1" ht="20.399999999999999" x14ac:dyDescent="0.2">
      <c r="A195" s="14" t="s">
        <v>125</v>
      </c>
      <c r="B195" s="15" t="s">
        <v>111</v>
      </c>
      <c r="C195" s="16" t="s">
        <v>112</v>
      </c>
      <c r="D195" s="17" t="s">
        <v>113</v>
      </c>
      <c r="E195" s="16" t="s">
        <v>112</v>
      </c>
    </row>
    <row r="196" spans="1:5" x14ac:dyDescent="0.2">
      <c r="B196" s="3"/>
      <c r="D196" s="5"/>
    </row>
    <row r="197" spans="1:5" x14ac:dyDescent="0.2">
      <c r="A197" s="8" t="s">
        <v>10</v>
      </c>
      <c r="B197" s="9">
        <v>6881102.1700000009</v>
      </c>
      <c r="C197" s="10">
        <v>7.9835532827621791E-3</v>
      </c>
      <c r="D197" s="11">
        <v>70</v>
      </c>
      <c r="E197" s="10">
        <v>1.0872941907424665E-2</v>
      </c>
    </row>
    <row r="198" spans="1:5" x14ac:dyDescent="0.2">
      <c r="A198" s="8" t="s">
        <v>11</v>
      </c>
      <c r="B198" s="9">
        <v>48499782.290000021</v>
      </c>
      <c r="C198" s="10">
        <v>5.6270141984329905E-2</v>
      </c>
      <c r="D198" s="11">
        <v>406</v>
      </c>
      <c r="E198" s="10">
        <v>6.3063063063063057E-2</v>
      </c>
    </row>
    <row r="199" spans="1:5" x14ac:dyDescent="0.2">
      <c r="A199" s="8" t="s">
        <v>12</v>
      </c>
      <c r="B199" s="9">
        <v>105539902.2299999</v>
      </c>
      <c r="C199" s="10">
        <v>0.12244890601743746</v>
      </c>
      <c r="D199" s="11">
        <v>842</v>
      </c>
      <c r="E199" s="10">
        <v>0.13078595837216528</v>
      </c>
    </row>
    <row r="200" spans="1:5" x14ac:dyDescent="0.2">
      <c r="A200" s="8" t="s">
        <v>13</v>
      </c>
      <c r="B200" s="9">
        <v>258458045.23999977</v>
      </c>
      <c r="C200" s="10">
        <v>0.29986672549756599</v>
      </c>
      <c r="D200" s="11">
        <v>1931</v>
      </c>
      <c r="E200" s="10">
        <v>0.29993786890338614</v>
      </c>
    </row>
    <row r="201" spans="1:5" x14ac:dyDescent="0.2">
      <c r="A201" s="8" t="s">
        <v>14</v>
      </c>
      <c r="B201" s="9">
        <v>423553300.09999985</v>
      </c>
      <c r="C201" s="10">
        <v>0.49141260453601254</v>
      </c>
      <c r="D201" s="11">
        <v>3041</v>
      </c>
      <c r="E201" s="10">
        <v>0.47235166200683443</v>
      </c>
    </row>
    <row r="202" spans="1:5" x14ac:dyDescent="0.2">
      <c r="A202" s="8" t="s">
        <v>15</v>
      </c>
      <c r="B202" s="9">
        <v>17669797.18</v>
      </c>
      <c r="C202" s="10">
        <v>2.0500751739620061E-2</v>
      </c>
      <c r="D202" s="11">
        <v>132</v>
      </c>
      <c r="E202" s="10">
        <v>2.0503261882572229E-2</v>
      </c>
    </row>
    <row r="203" spans="1:5" x14ac:dyDescent="0.2">
      <c r="A203" s="8" t="s">
        <v>16</v>
      </c>
      <c r="B203" s="9">
        <v>1307790.22</v>
      </c>
      <c r="C203" s="10">
        <v>1.5173169422719483E-3</v>
      </c>
      <c r="D203" s="11">
        <v>16</v>
      </c>
      <c r="E203" s="10">
        <v>2.4852438645542093E-3</v>
      </c>
    </row>
    <row r="204" spans="1:5" x14ac:dyDescent="0.2">
      <c r="A204" s="8"/>
      <c r="B204" s="9"/>
      <c r="C204" s="10"/>
      <c r="D204" s="11"/>
      <c r="E204" s="10"/>
    </row>
    <row r="205" spans="1:5" s="7" customFormat="1" ht="10.8" thickBot="1" x14ac:dyDescent="0.25">
      <c r="A205" s="22"/>
      <c r="B205" s="23">
        <f>SUM(B197:B204)</f>
        <v>861909719.42999947</v>
      </c>
      <c r="C205" s="24"/>
      <c r="D205" s="25">
        <f>SUM(D197:D204)</f>
        <v>6438</v>
      </c>
      <c r="E205" s="24"/>
    </row>
    <row r="206" spans="1:5" ht="10.8" thickTop="1" x14ac:dyDescent="0.2">
      <c r="A206" s="8"/>
      <c r="B206" s="9"/>
      <c r="C206" s="10"/>
      <c r="D206" s="11"/>
      <c r="E206" s="10"/>
    </row>
    <row r="207" spans="1:5" x14ac:dyDescent="0.2">
      <c r="A207" s="22" t="s">
        <v>126</v>
      </c>
      <c r="B207" s="9"/>
      <c r="C207" s="8"/>
      <c r="D207" s="33">
        <v>19.594954499293824</v>
      </c>
      <c r="E207" s="10"/>
    </row>
    <row r="208" spans="1:5" x14ac:dyDescent="0.2">
      <c r="A208" s="8"/>
      <c r="B208" s="9"/>
      <c r="C208" s="10"/>
      <c r="D208" s="11"/>
      <c r="E208" s="10"/>
    </row>
    <row r="209" spans="1:6" x14ac:dyDescent="0.2">
      <c r="A209" s="8"/>
      <c r="B209" s="9"/>
      <c r="C209" s="10"/>
      <c r="D209" s="11"/>
      <c r="E209" s="10"/>
    </row>
    <row r="210" spans="1:6" x14ac:dyDescent="0.2">
      <c r="A210" s="21" t="s">
        <v>127</v>
      </c>
      <c r="B210" s="9"/>
      <c r="C210" s="10"/>
      <c r="D210" s="11"/>
      <c r="E210" s="10"/>
    </row>
    <row r="211" spans="1:6" x14ac:dyDescent="0.2">
      <c r="B211" s="3"/>
      <c r="D211" s="5"/>
    </row>
    <row r="212" spans="1:6" s="19" customFormat="1" ht="20.399999999999999" x14ac:dyDescent="0.2">
      <c r="A212" s="14" t="s">
        <v>128</v>
      </c>
      <c r="B212" s="15" t="s">
        <v>111</v>
      </c>
      <c r="C212" s="16" t="s">
        <v>112</v>
      </c>
      <c r="D212" s="17" t="s">
        <v>113</v>
      </c>
      <c r="E212" s="16" t="s">
        <v>112</v>
      </c>
    </row>
    <row r="213" spans="1:6" x14ac:dyDescent="0.2">
      <c r="B213" s="3"/>
      <c r="D213" s="5"/>
    </row>
    <row r="214" spans="1:6" x14ac:dyDescent="0.2">
      <c r="A214" s="8" t="s">
        <v>51</v>
      </c>
      <c r="B214" s="9">
        <v>410825922.06999987</v>
      </c>
      <c r="C214" s="10">
        <v>0.47664611827522768</v>
      </c>
      <c r="D214" s="11">
        <v>3272</v>
      </c>
      <c r="E214" s="10">
        <v>0.50823237030133583</v>
      </c>
      <c r="F214" s="8"/>
    </row>
    <row r="215" spans="1:6" x14ac:dyDescent="0.2">
      <c r="A215" s="8" t="s">
        <v>52</v>
      </c>
      <c r="B215" s="9">
        <v>451083797.35999966</v>
      </c>
      <c r="C215" s="10">
        <v>0.52335388172477226</v>
      </c>
      <c r="D215" s="11">
        <v>3166</v>
      </c>
      <c r="E215" s="10">
        <v>0.49176762969866417</v>
      </c>
      <c r="F215" s="8"/>
    </row>
    <row r="216" spans="1:6" x14ac:dyDescent="0.2">
      <c r="A216" s="8"/>
      <c r="B216" s="9"/>
      <c r="C216" s="10"/>
      <c r="D216" s="11"/>
      <c r="E216" s="10"/>
      <c r="F216" s="8"/>
    </row>
    <row r="217" spans="1:6" s="7" customFormat="1" ht="10.8" thickBot="1" x14ac:dyDescent="0.25">
      <c r="A217" s="22"/>
      <c r="B217" s="23">
        <f>SUM(B214:B216)</f>
        <v>861909719.42999959</v>
      </c>
      <c r="C217" s="24"/>
      <c r="D217" s="25">
        <f>SUM(D214:D216)</f>
        <v>6438</v>
      </c>
      <c r="E217" s="24"/>
      <c r="F217" s="22"/>
    </row>
    <row r="218" spans="1:6" ht="10.8" thickTop="1" x14ac:dyDescent="0.2">
      <c r="A218" s="8"/>
      <c r="B218" s="9"/>
      <c r="C218" s="10"/>
      <c r="D218" s="11"/>
      <c r="E218" s="10"/>
      <c r="F218" s="8"/>
    </row>
    <row r="219" spans="1:6" x14ac:dyDescent="0.2">
      <c r="A219" s="8"/>
      <c r="B219" s="9"/>
      <c r="C219" s="10"/>
      <c r="D219" s="11"/>
      <c r="E219" s="10"/>
      <c r="F219" s="8"/>
    </row>
    <row r="220" spans="1:6" x14ac:dyDescent="0.2">
      <c r="A220" s="21" t="s">
        <v>129</v>
      </c>
      <c r="B220" s="9"/>
      <c r="C220" s="10"/>
      <c r="D220" s="11"/>
      <c r="E220" s="10"/>
      <c r="F220" s="8"/>
    </row>
    <row r="221" spans="1:6" x14ac:dyDescent="0.2">
      <c r="B221" s="3"/>
      <c r="D221" s="5"/>
    </row>
    <row r="222" spans="1:6" s="19" customFormat="1" ht="30.6" x14ac:dyDescent="0.2">
      <c r="A222" s="14" t="s">
        <v>130</v>
      </c>
      <c r="B222" s="15" t="s">
        <v>111</v>
      </c>
      <c r="C222" s="16" t="s">
        <v>112</v>
      </c>
      <c r="D222" s="17" t="s">
        <v>113</v>
      </c>
      <c r="E222" s="16" t="s">
        <v>112</v>
      </c>
      <c r="F222" s="20" t="s">
        <v>131</v>
      </c>
    </row>
    <row r="223" spans="1:6" x14ac:dyDescent="0.2">
      <c r="B223" s="3"/>
      <c r="D223" s="5"/>
    </row>
    <row r="224" spans="1:6" x14ac:dyDescent="0.2">
      <c r="A224" s="8" t="s">
        <v>53</v>
      </c>
      <c r="B224" s="9">
        <v>25867937.700000007</v>
      </c>
      <c r="C224" s="10">
        <v>3.0012351777523833E-2</v>
      </c>
      <c r="D224" s="11">
        <v>290</v>
      </c>
      <c r="E224" s="10">
        <v>4.5045045045045043E-2</v>
      </c>
      <c r="F224" s="10">
        <v>0.80820841086134065</v>
      </c>
    </row>
    <row r="225" spans="1:6" x14ac:dyDescent="0.2">
      <c r="A225" s="8" t="s">
        <v>54</v>
      </c>
      <c r="B225" s="9">
        <v>86388050.189999938</v>
      </c>
      <c r="C225" s="10">
        <v>0.10022865300455173</v>
      </c>
      <c r="D225" s="11">
        <v>767</v>
      </c>
      <c r="E225" s="10">
        <v>0.11913637775706741</v>
      </c>
      <c r="F225" s="10">
        <v>0.81309065338342068</v>
      </c>
    </row>
    <row r="226" spans="1:6" x14ac:dyDescent="0.2">
      <c r="A226" s="8" t="s">
        <v>55</v>
      </c>
      <c r="B226" s="9">
        <v>76125922.709999979</v>
      </c>
      <c r="C226" s="10">
        <v>8.8322385737039613E-2</v>
      </c>
      <c r="D226" s="11">
        <v>720</v>
      </c>
      <c r="E226" s="10">
        <v>0.11183597390493942</v>
      </c>
      <c r="F226" s="10">
        <v>0.7965420369773405</v>
      </c>
    </row>
    <row r="227" spans="1:6" x14ac:dyDescent="0.2">
      <c r="A227" s="8" t="s">
        <v>56</v>
      </c>
      <c r="B227" s="9">
        <v>40555732.979999989</v>
      </c>
      <c r="C227" s="10">
        <v>4.7053342207140247E-2</v>
      </c>
      <c r="D227" s="11">
        <v>356</v>
      </c>
      <c r="E227" s="10">
        <v>5.5296675986331159E-2</v>
      </c>
      <c r="F227" s="10">
        <v>0.80156010854139526</v>
      </c>
    </row>
    <row r="228" spans="1:6" x14ac:dyDescent="0.2">
      <c r="A228" s="8" t="s">
        <v>57</v>
      </c>
      <c r="B228" s="9">
        <v>36357856.269999988</v>
      </c>
      <c r="C228" s="10">
        <v>4.2182905529878786E-2</v>
      </c>
      <c r="D228" s="11">
        <v>340</v>
      </c>
      <c r="E228" s="10">
        <v>5.2811432121776948E-2</v>
      </c>
      <c r="F228" s="10">
        <v>0.80382980297599926</v>
      </c>
    </row>
    <row r="229" spans="1:6" x14ac:dyDescent="0.2">
      <c r="A229" s="8" t="s">
        <v>58</v>
      </c>
      <c r="B229" s="9">
        <v>30050098.499999993</v>
      </c>
      <c r="C229" s="10">
        <v>3.4864554630933756E-2</v>
      </c>
      <c r="D229" s="11">
        <v>252</v>
      </c>
      <c r="E229" s="10">
        <v>3.9142590866728798E-2</v>
      </c>
      <c r="F229" s="10">
        <v>0.81273511061046633</v>
      </c>
    </row>
    <row r="230" spans="1:6" x14ac:dyDescent="0.2">
      <c r="A230" s="8" t="s">
        <v>28</v>
      </c>
      <c r="B230" s="9">
        <v>272598507.56999952</v>
      </c>
      <c r="C230" s="10">
        <v>0.31627269240016831</v>
      </c>
      <c r="D230" s="11">
        <v>1854</v>
      </c>
      <c r="E230" s="10">
        <v>0.28797763280521899</v>
      </c>
      <c r="F230" s="10">
        <v>0.81350357681129881</v>
      </c>
    </row>
    <row r="231" spans="1:6" x14ac:dyDescent="0.2">
      <c r="A231" s="8" t="s">
        <v>59</v>
      </c>
      <c r="B231" s="9">
        <v>91947445.739999935</v>
      </c>
      <c r="C231" s="10">
        <v>0.10667874333846346</v>
      </c>
      <c r="D231" s="11">
        <v>680</v>
      </c>
      <c r="E231" s="10">
        <v>0.1056228642435539</v>
      </c>
      <c r="F231" s="10">
        <v>0.7994689633917369</v>
      </c>
    </row>
    <row r="232" spans="1:6" x14ac:dyDescent="0.2">
      <c r="A232" s="8" t="s">
        <v>60</v>
      </c>
      <c r="B232" s="9">
        <v>162883268.70999986</v>
      </c>
      <c r="C232" s="10">
        <v>0.18897950102908495</v>
      </c>
      <c r="D232" s="11">
        <v>793</v>
      </c>
      <c r="E232" s="10">
        <v>0.123174899036968</v>
      </c>
      <c r="F232" s="10">
        <v>0.8026390637083195</v>
      </c>
    </row>
    <row r="233" spans="1:6" x14ac:dyDescent="0.2">
      <c r="A233" s="8" t="s">
        <v>61</v>
      </c>
      <c r="B233" s="9">
        <v>31181255.950000003</v>
      </c>
      <c r="C233" s="10">
        <v>3.617693970387164E-2</v>
      </c>
      <c r="D233" s="11">
        <v>298</v>
      </c>
      <c r="E233" s="10">
        <v>4.6287666977322152E-2</v>
      </c>
      <c r="F233" s="10">
        <v>0.81125895410734683</v>
      </c>
    </row>
    <row r="234" spans="1:6" x14ac:dyDescent="0.2">
      <c r="A234" s="8" t="s">
        <v>62</v>
      </c>
      <c r="B234" s="9">
        <v>7625151.209999999</v>
      </c>
      <c r="C234" s="10">
        <v>8.8468096345899055E-3</v>
      </c>
      <c r="D234" s="11">
        <v>86</v>
      </c>
      <c r="E234" s="10">
        <v>1.3358185771978875E-2</v>
      </c>
      <c r="F234" s="10">
        <v>0.77849061116932294</v>
      </c>
    </row>
    <row r="235" spans="1:6" x14ac:dyDescent="0.2">
      <c r="A235" s="8" t="s">
        <v>3</v>
      </c>
      <c r="B235" s="9">
        <v>328491.90000000002</v>
      </c>
      <c r="C235" s="10">
        <v>3.8112100675374594E-4</v>
      </c>
      <c r="D235" s="11">
        <v>2</v>
      </c>
      <c r="E235" s="10">
        <v>3.1065548306927616E-4</v>
      </c>
      <c r="F235" s="10">
        <v>0.85323038301771104</v>
      </c>
    </row>
    <row r="236" spans="1:6" x14ac:dyDescent="0.2">
      <c r="A236" s="8"/>
      <c r="B236" s="9"/>
      <c r="C236" s="10"/>
      <c r="D236" s="11"/>
      <c r="E236" s="10"/>
      <c r="F236" s="8"/>
    </row>
    <row r="237" spans="1:6" s="7" customFormat="1" ht="10.8" thickBot="1" x14ac:dyDescent="0.25">
      <c r="A237" s="22"/>
      <c r="B237" s="23">
        <f>SUM(B224:B236)</f>
        <v>861909719.42999923</v>
      </c>
      <c r="C237" s="24"/>
      <c r="D237" s="25">
        <f>SUM(D224:D236)</f>
        <v>6438</v>
      </c>
      <c r="E237" s="24"/>
      <c r="F237" s="34">
        <v>0.80688216469632723</v>
      </c>
    </row>
    <row r="238" spans="1:6" ht="10.8" thickTop="1" x14ac:dyDescent="0.2">
      <c r="A238" s="8"/>
      <c r="B238" s="9"/>
      <c r="C238" s="10"/>
      <c r="D238" s="11"/>
      <c r="E238" s="10"/>
      <c r="F238" s="8"/>
    </row>
    <row r="239" spans="1:6" x14ac:dyDescent="0.2">
      <c r="A239" s="8"/>
      <c r="B239" s="9"/>
      <c r="C239" s="10"/>
      <c r="D239" s="11"/>
      <c r="E239" s="10"/>
      <c r="F239" s="8"/>
    </row>
    <row r="240" spans="1:6" x14ac:dyDescent="0.2">
      <c r="A240" s="21" t="s">
        <v>132</v>
      </c>
      <c r="B240" s="9"/>
      <c r="C240" s="10"/>
      <c r="D240" s="11"/>
      <c r="E240" s="10"/>
      <c r="F240" s="8"/>
    </row>
    <row r="241" spans="1:5" x14ac:dyDescent="0.2">
      <c r="B241" s="3"/>
      <c r="D241" s="5"/>
    </row>
    <row r="242" spans="1:5" s="19" customFormat="1" ht="20.399999999999999" x14ac:dyDescent="0.2">
      <c r="A242" s="14" t="s">
        <v>133</v>
      </c>
      <c r="B242" s="15" t="s">
        <v>111</v>
      </c>
      <c r="C242" s="16" t="s">
        <v>112</v>
      </c>
      <c r="D242" s="17" t="s">
        <v>113</v>
      </c>
      <c r="E242" s="16" t="s">
        <v>112</v>
      </c>
    </row>
    <row r="243" spans="1:5" x14ac:dyDescent="0.2">
      <c r="B243" s="3"/>
      <c r="D243" s="5"/>
    </row>
    <row r="244" spans="1:5" x14ac:dyDescent="0.2">
      <c r="A244" s="8" t="s">
        <v>39</v>
      </c>
      <c r="B244" s="9">
        <v>451830</v>
      </c>
      <c r="C244" s="10">
        <v>5.2421963671416189E-4</v>
      </c>
      <c r="D244" s="11">
        <v>4</v>
      </c>
      <c r="E244" s="10">
        <v>6.2131096613855233E-4</v>
      </c>
    </row>
    <row r="245" spans="1:5" x14ac:dyDescent="0.2">
      <c r="A245" s="8" t="s">
        <v>40</v>
      </c>
      <c r="B245" s="9">
        <v>482048991.45000052</v>
      </c>
      <c r="C245" s="10">
        <v>0.55928014336442344</v>
      </c>
      <c r="D245" s="11">
        <v>3449</v>
      </c>
      <c r="E245" s="10">
        <v>0.53572538055296681</v>
      </c>
    </row>
    <row r="246" spans="1:5" x14ac:dyDescent="0.2">
      <c r="A246" s="8" t="s">
        <v>29</v>
      </c>
      <c r="B246" s="9">
        <v>137281915.9499999</v>
      </c>
      <c r="C246" s="10">
        <v>0.15927644491674536</v>
      </c>
      <c r="D246" s="11">
        <v>1008</v>
      </c>
      <c r="E246" s="10">
        <v>0.15657036346691519</v>
      </c>
    </row>
    <row r="247" spans="1:5" x14ac:dyDescent="0.2">
      <c r="A247" s="8" t="s">
        <v>30</v>
      </c>
      <c r="B247" s="9">
        <v>67568359.559999898</v>
      </c>
      <c r="C247" s="10">
        <v>7.8393778416473048E-2</v>
      </c>
      <c r="D247" s="11">
        <v>469</v>
      </c>
      <c r="E247" s="10">
        <v>7.2848710779745265E-2</v>
      </c>
    </row>
    <row r="248" spans="1:5" x14ac:dyDescent="0.2">
      <c r="A248" s="8" t="s">
        <v>31</v>
      </c>
      <c r="B248" s="9">
        <v>6840977.1100000003</v>
      </c>
      <c r="C248" s="10">
        <v>7.9369996135141476E-3</v>
      </c>
      <c r="D248" s="11">
        <v>40</v>
      </c>
      <c r="E248" s="10">
        <v>6.2131096613855233E-3</v>
      </c>
    </row>
    <row r="249" spans="1:5" x14ac:dyDescent="0.2">
      <c r="A249" s="8" t="s">
        <v>32</v>
      </c>
      <c r="B249" s="9">
        <v>21381864.309999995</v>
      </c>
      <c r="C249" s="10">
        <v>2.4807545184825492E-2</v>
      </c>
      <c r="D249" s="11">
        <v>175</v>
      </c>
      <c r="E249" s="10">
        <v>2.7182354768561665E-2</v>
      </c>
    </row>
    <row r="250" spans="1:5" x14ac:dyDescent="0.2">
      <c r="A250" s="8" t="s">
        <v>33</v>
      </c>
      <c r="B250" s="9">
        <v>17523092.970000003</v>
      </c>
      <c r="C250" s="10">
        <v>2.0330543414208632E-2</v>
      </c>
      <c r="D250" s="11">
        <v>153</v>
      </c>
      <c r="E250" s="10">
        <v>2.3765144454799627E-2</v>
      </c>
    </row>
    <row r="251" spans="1:5" x14ac:dyDescent="0.2">
      <c r="A251" s="8" t="s">
        <v>34</v>
      </c>
      <c r="B251" s="9">
        <v>56319336.159999922</v>
      </c>
      <c r="C251" s="10">
        <v>6.5342500369116527E-2</v>
      </c>
      <c r="D251" s="11">
        <v>563</v>
      </c>
      <c r="E251" s="10">
        <v>8.7449518484001246E-2</v>
      </c>
    </row>
    <row r="252" spans="1:5" x14ac:dyDescent="0.2">
      <c r="A252" s="8" t="s">
        <v>35</v>
      </c>
      <c r="B252" s="9">
        <v>70795516.560000002</v>
      </c>
      <c r="C252" s="10">
        <v>8.2137972184393768E-2</v>
      </c>
      <c r="D252" s="11">
        <v>553</v>
      </c>
      <c r="E252" s="10">
        <v>8.5896241068654858E-2</v>
      </c>
    </row>
    <row r="253" spans="1:5" x14ac:dyDescent="0.2">
      <c r="A253" s="8" t="s">
        <v>36</v>
      </c>
      <c r="B253" s="9">
        <v>1676703.05</v>
      </c>
      <c r="C253" s="10">
        <v>1.9453348908849062E-3</v>
      </c>
      <c r="D253" s="11">
        <v>23</v>
      </c>
      <c r="E253" s="10">
        <v>3.5725380552966762E-3</v>
      </c>
    </row>
    <row r="254" spans="1:5" x14ac:dyDescent="0.2">
      <c r="A254" s="8" t="s">
        <v>220</v>
      </c>
      <c r="B254" s="9">
        <v>21132.31</v>
      </c>
      <c r="C254" s="10">
        <v>2.451800870046489E-5</v>
      </c>
      <c r="D254" s="11">
        <v>1</v>
      </c>
      <c r="E254" s="10">
        <v>1.5532774153463808E-4</v>
      </c>
    </row>
    <row r="255" spans="1:5" x14ac:dyDescent="0.2">
      <c r="A255" s="8"/>
      <c r="B255" s="9"/>
      <c r="C255" s="10"/>
      <c r="D255" s="11"/>
      <c r="E255" s="10"/>
    </row>
    <row r="256" spans="1:5" s="7" customFormat="1" ht="10.8" thickBot="1" x14ac:dyDescent="0.25">
      <c r="A256" s="22"/>
      <c r="B256" s="23">
        <f>SUM(B244:B255)</f>
        <v>861909719.43000031</v>
      </c>
      <c r="C256" s="24"/>
      <c r="D256" s="25">
        <f>SUM(D244:D255)</f>
        <v>6438</v>
      </c>
      <c r="E256" s="24"/>
    </row>
    <row r="257" spans="1:5" ht="10.8" thickTop="1" x14ac:dyDescent="0.2">
      <c r="A257" s="8"/>
      <c r="B257" s="9"/>
      <c r="C257" s="10"/>
      <c r="D257" s="11"/>
      <c r="E257" s="10"/>
    </row>
    <row r="258" spans="1:5" x14ac:dyDescent="0.2">
      <c r="A258" s="22" t="s">
        <v>134</v>
      </c>
      <c r="B258" s="9"/>
      <c r="C258" s="8"/>
      <c r="D258" s="35">
        <v>5.5357302795603719E-2</v>
      </c>
      <c r="E258" s="10"/>
    </row>
    <row r="259" spans="1:5" x14ac:dyDescent="0.2">
      <c r="A259" s="8"/>
      <c r="B259" s="9"/>
      <c r="C259" s="10"/>
      <c r="D259" s="11"/>
      <c r="E259" s="10"/>
    </row>
    <row r="260" spans="1:5" x14ac:dyDescent="0.2">
      <c r="A260" s="8"/>
      <c r="B260" s="9"/>
      <c r="C260" s="10"/>
      <c r="D260" s="11"/>
      <c r="E260" s="10"/>
    </row>
    <row r="261" spans="1:5" x14ac:dyDescent="0.2">
      <c r="A261" s="21" t="s">
        <v>169</v>
      </c>
      <c r="B261" s="9"/>
      <c r="C261" s="10"/>
      <c r="D261" s="11"/>
      <c r="E261" s="10"/>
    </row>
    <row r="262" spans="1:5" x14ac:dyDescent="0.2">
      <c r="B262" s="3"/>
      <c r="D262" s="5"/>
    </row>
    <row r="263" spans="1:5" s="19" customFormat="1" ht="20.399999999999999" x14ac:dyDescent="0.2">
      <c r="A263" s="14" t="s">
        <v>135</v>
      </c>
      <c r="B263" s="15" t="s">
        <v>111</v>
      </c>
      <c r="C263" s="16" t="s">
        <v>112</v>
      </c>
      <c r="D263" s="17" t="s">
        <v>113</v>
      </c>
      <c r="E263" s="16" t="s">
        <v>112</v>
      </c>
    </row>
    <row r="264" spans="1:5" x14ac:dyDescent="0.2">
      <c r="B264" s="3"/>
      <c r="D264" s="5"/>
    </row>
    <row r="265" spans="1:5" x14ac:dyDescent="0.2">
      <c r="A265" s="8" t="s">
        <v>63</v>
      </c>
      <c r="B265" s="9">
        <v>851191987.62000096</v>
      </c>
      <c r="C265" s="10">
        <v>0.99070208399844473</v>
      </c>
      <c r="D265" s="11">
        <v>6364</v>
      </c>
      <c r="E265" s="10">
        <v>0.99112287805637755</v>
      </c>
    </row>
    <row r="266" spans="1:5" x14ac:dyDescent="0.2">
      <c r="A266" s="8" t="s">
        <v>64</v>
      </c>
      <c r="B266" s="9">
        <v>5868096.25</v>
      </c>
      <c r="C266" s="10">
        <v>6.8298753612960521E-3</v>
      </c>
      <c r="D266" s="11">
        <v>43</v>
      </c>
      <c r="E266" s="10">
        <v>6.6967762030836321E-3</v>
      </c>
    </row>
    <row r="267" spans="1:5" x14ac:dyDescent="0.2">
      <c r="A267" s="8" t="s">
        <v>65</v>
      </c>
      <c r="B267" s="9">
        <v>1356621.77</v>
      </c>
      <c r="C267" s="10">
        <v>1.578971647154022E-3</v>
      </c>
      <c r="D267" s="11">
        <v>10</v>
      </c>
      <c r="E267" s="10">
        <v>1.557389814670612E-3</v>
      </c>
    </row>
    <row r="268" spans="1:5" x14ac:dyDescent="0.2">
      <c r="A268" s="8" t="s">
        <v>66</v>
      </c>
      <c r="B268" s="9">
        <v>255553.5</v>
      </c>
      <c r="C268" s="10">
        <v>2.9743863747002628E-4</v>
      </c>
      <c r="D268" s="11">
        <v>2</v>
      </c>
      <c r="E268" s="10">
        <v>3.1147796293412241E-4</v>
      </c>
    </row>
    <row r="269" spans="1:5" x14ac:dyDescent="0.2">
      <c r="A269" s="8" t="s">
        <v>67</v>
      </c>
      <c r="B269" s="9">
        <v>0</v>
      </c>
      <c r="C269" s="10">
        <v>0</v>
      </c>
      <c r="D269" s="11">
        <v>0</v>
      </c>
      <c r="E269" s="10">
        <v>0</v>
      </c>
    </row>
    <row r="270" spans="1:5" x14ac:dyDescent="0.2">
      <c r="A270" s="8" t="s">
        <v>68</v>
      </c>
      <c r="B270" s="9">
        <v>0</v>
      </c>
      <c r="C270" s="10">
        <v>0</v>
      </c>
      <c r="D270" s="11">
        <v>0</v>
      </c>
      <c r="E270" s="10">
        <v>0</v>
      </c>
    </row>
    <row r="271" spans="1:5" x14ac:dyDescent="0.2">
      <c r="A271" s="8" t="s">
        <v>167</v>
      </c>
      <c r="B271" s="9">
        <v>272699</v>
      </c>
      <c r="C271" s="10">
        <v>3.173942794735298E-4</v>
      </c>
      <c r="D271" s="11">
        <v>1</v>
      </c>
      <c r="E271" s="10">
        <v>1.5573898146706121E-4</v>
      </c>
    </row>
    <row r="272" spans="1:5" x14ac:dyDescent="0.2">
      <c r="A272" s="8" t="s">
        <v>165</v>
      </c>
      <c r="B272" s="9">
        <v>235618.31</v>
      </c>
      <c r="C272" s="10">
        <v>2.7423607616170495E-4</v>
      </c>
      <c r="D272" s="11">
        <v>1</v>
      </c>
      <c r="E272" s="10">
        <v>1.5573898146706121E-4</v>
      </c>
    </row>
    <row r="273" spans="1:5" x14ac:dyDescent="0.2">
      <c r="A273" s="8"/>
      <c r="B273" s="9"/>
      <c r="C273" s="10"/>
      <c r="D273" s="11"/>
      <c r="E273" s="10"/>
    </row>
    <row r="274" spans="1:5" s="7" customFormat="1" ht="10.8" thickBot="1" x14ac:dyDescent="0.25">
      <c r="A274" s="22"/>
      <c r="B274" s="23">
        <f>SUM(B265:B272)</f>
        <v>859180576.45000088</v>
      </c>
      <c r="C274" s="24"/>
      <c r="D274" s="25">
        <f>SUM(D265:D272)</f>
        <v>6421</v>
      </c>
      <c r="E274" s="24"/>
    </row>
    <row r="275" spans="1:5" ht="10.8" thickTop="1" x14ac:dyDescent="0.2">
      <c r="A275" s="8"/>
      <c r="B275" s="9"/>
      <c r="C275" s="10"/>
      <c r="D275" s="11"/>
      <c r="E275" s="10"/>
    </row>
    <row r="276" spans="1:5" x14ac:dyDescent="0.2">
      <c r="A276" s="22" t="s">
        <v>136</v>
      </c>
      <c r="B276" s="9"/>
      <c r="C276" s="10"/>
      <c r="D276" s="36">
        <v>0.81848097312456614</v>
      </c>
      <c r="E276" s="10"/>
    </row>
    <row r="277" spans="1:5" x14ac:dyDescent="0.2">
      <c r="A277" s="8"/>
      <c r="B277" s="9"/>
      <c r="C277" s="10"/>
      <c r="D277" s="11"/>
      <c r="E277" s="10"/>
    </row>
    <row r="278" spans="1:5" x14ac:dyDescent="0.2">
      <c r="A278" s="8"/>
      <c r="B278" s="9"/>
      <c r="C278" s="10"/>
      <c r="D278" s="11"/>
      <c r="E278" s="10"/>
    </row>
    <row r="279" spans="1:5" x14ac:dyDescent="0.2">
      <c r="A279" s="21" t="s">
        <v>168</v>
      </c>
      <c r="B279" s="9"/>
      <c r="C279" s="10"/>
      <c r="D279" s="11"/>
      <c r="E279" s="10"/>
    </row>
    <row r="280" spans="1:5" x14ac:dyDescent="0.2">
      <c r="B280" s="3"/>
      <c r="D280" s="5"/>
    </row>
    <row r="281" spans="1:5" ht="20.399999999999999" x14ac:dyDescent="0.2">
      <c r="A281" s="14" t="s">
        <v>135</v>
      </c>
      <c r="B281" s="15" t="s">
        <v>111</v>
      </c>
      <c r="C281" s="16" t="s">
        <v>112</v>
      </c>
      <c r="D281" s="17" t="s">
        <v>113</v>
      </c>
      <c r="E281" s="16" t="s">
        <v>112</v>
      </c>
    </row>
    <row r="282" spans="1:5" x14ac:dyDescent="0.2">
      <c r="B282" s="3"/>
      <c r="D282" s="5"/>
    </row>
    <row r="283" spans="1:5" x14ac:dyDescent="0.2">
      <c r="A283" s="8" t="s">
        <v>63</v>
      </c>
      <c r="B283" s="9">
        <v>403618.72</v>
      </c>
      <c r="C283" s="10">
        <v>0.1478921122703509</v>
      </c>
      <c r="D283" s="11">
        <v>3</v>
      </c>
      <c r="E283" s="10">
        <v>0.17647058823529413</v>
      </c>
    </row>
    <row r="284" spans="1:5" x14ac:dyDescent="0.2">
      <c r="A284" s="8" t="s">
        <v>64</v>
      </c>
      <c r="B284" s="9">
        <v>0</v>
      </c>
      <c r="C284" s="10">
        <v>0</v>
      </c>
      <c r="D284" s="11">
        <v>0</v>
      </c>
      <c r="E284" s="10">
        <v>0</v>
      </c>
    </row>
    <row r="285" spans="1:5" x14ac:dyDescent="0.2">
      <c r="A285" s="8" t="s">
        <v>65</v>
      </c>
      <c r="B285" s="9">
        <v>158873.21</v>
      </c>
      <c r="C285" s="10">
        <v>5.82135898207869E-2</v>
      </c>
      <c r="D285" s="11">
        <v>1</v>
      </c>
      <c r="E285" s="10">
        <v>5.8823529411764705E-2</v>
      </c>
    </row>
    <row r="286" spans="1:5" x14ac:dyDescent="0.2">
      <c r="A286" s="8" t="s">
        <v>66</v>
      </c>
      <c r="B286" s="9">
        <v>0</v>
      </c>
      <c r="C286" s="10">
        <v>0</v>
      </c>
      <c r="D286" s="11">
        <v>0</v>
      </c>
      <c r="E286" s="10">
        <v>0</v>
      </c>
    </row>
    <row r="287" spans="1:5" x14ac:dyDescent="0.2">
      <c r="A287" s="8" t="s">
        <v>67</v>
      </c>
      <c r="B287" s="9">
        <v>362222.41</v>
      </c>
      <c r="C287" s="10">
        <v>0.1327238670360906</v>
      </c>
      <c r="D287" s="11">
        <v>2</v>
      </c>
      <c r="E287" s="10">
        <v>0.11764705882352941</v>
      </c>
    </row>
    <row r="288" spans="1:5" x14ac:dyDescent="0.2">
      <c r="A288" s="8" t="s">
        <v>68</v>
      </c>
      <c r="B288" s="9">
        <v>94249</v>
      </c>
      <c r="C288" s="10">
        <v>3.4534284458779076E-2</v>
      </c>
      <c r="D288" s="11">
        <v>1</v>
      </c>
      <c r="E288" s="10">
        <v>5.8823529411764705E-2</v>
      </c>
    </row>
    <row r="289" spans="1:5" x14ac:dyDescent="0.2">
      <c r="A289" s="8" t="s">
        <v>167</v>
      </c>
      <c r="B289" s="9">
        <v>1603580.01</v>
      </c>
      <c r="C289" s="10">
        <v>0.58757640099896868</v>
      </c>
      <c r="D289" s="11">
        <v>9</v>
      </c>
      <c r="E289" s="10">
        <v>0.52941176470588236</v>
      </c>
    </row>
    <row r="290" spans="1:5" x14ac:dyDescent="0.2">
      <c r="A290" s="8" t="s">
        <v>165</v>
      </c>
      <c r="B290" s="9">
        <v>106599.63</v>
      </c>
      <c r="C290" s="10">
        <v>3.9059745415024029E-2</v>
      </c>
      <c r="D290" s="11">
        <v>1</v>
      </c>
      <c r="E290" s="10">
        <v>5.8823529411764705E-2</v>
      </c>
    </row>
    <row r="291" spans="1:5" x14ac:dyDescent="0.2">
      <c r="A291" s="8"/>
      <c r="B291" s="9"/>
      <c r="C291" s="10"/>
      <c r="D291" s="11"/>
      <c r="E291" s="10"/>
    </row>
    <row r="292" spans="1:5" ht="10.8" thickBot="1" x14ac:dyDescent="0.25">
      <c r="A292" s="22"/>
      <c r="B292" s="23">
        <f>SUM(B283:B291)</f>
        <v>2729142.9799999995</v>
      </c>
      <c r="C292" s="24"/>
      <c r="D292" s="25">
        <f>SUM(D283:D291)</f>
        <v>17</v>
      </c>
      <c r="E292" s="24"/>
    </row>
    <row r="293" spans="1:5" ht="10.8" thickTop="1" x14ac:dyDescent="0.2">
      <c r="A293" s="8"/>
      <c r="B293" s="9"/>
      <c r="C293" s="10"/>
      <c r="D293" s="11"/>
      <c r="E293" s="10"/>
    </row>
    <row r="294" spans="1:5" x14ac:dyDescent="0.2">
      <c r="A294" s="22" t="s">
        <v>136</v>
      </c>
      <c r="B294" s="9"/>
      <c r="C294" s="10"/>
      <c r="D294" s="36">
        <v>7.3913840875061929</v>
      </c>
      <c r="E294" s="10"/>
    </row>
    <row r="295" spans="1:5" x14ac:dyDescent="0.2">
      <c r="A295" s="8"/>
      <c r="B295" s="9"/>
      <c r="C295" s="10"/>
      <c r="D295" s="11"/>
      <c r="E295" s="10"/>
    </row>
    <row r="296" spans="1:5" x14ac:dyDescent="0.2">
      <c r="A296" s="8"/>
      <c r="B296" s="9"/>
      <c r="C296" s="10"/>
      <c r="D296" s="11"/>
      <c r="E296" s="10"/>
    </row>
    <row r="297" spans="1:5" x14ac:dyDescent="0.2">
      <c r="A297" s="21" t="s">
        <v>137</v>
      </c>
      <c r="B297" s="9"/>
      <c r="C297" s="10"/>
      <c r="D297" s="11"/>
      <c r="E297" s="10"/>
    </row>
    <row r="298" spans="1:5" x14ac:dyDescent="0.2">
      <c r="B298" s="3"/>
      <c r="D298" s="5"/>
    </row>
    <row r="299" spans="1:5" s="19" customFormat="1" ht="20.399999999999999" x14ac:dyDescent="0.2">
      <c r="A299" s="14" t="s">
        <v>137</v>
      </c>
      <c r="B299" s="15" t="s">
        <v>111</v>
      </c>
      <c r="C299" s="16" t="s">
        <v>112</v>
      </c>
      <c r="D299" s="17" t="s">
        <v>113</v>
      </c>
      <c r="E299" s="16" t="s">
        <v>112</v>
      </c>
    </row>
    <row r="301" spans="1:5" x14ac:dyDescent="0.2">
      <c r="A301" s="8" t="s">
        <v>148</v>
      </c>
      <c r="B301" s="9">
        <v>0</v>
      </c>
      <c r="C301" s="10">
        <v>0</v>
      </c>
      <c r="D301" s="11">
        <v>0</v>
      </c>
      <c r="E301" s="10">
        <v>0</v>
      </c>
    </row>
    <row r="302" spans="1:5" x14ac:dyDescent="0.2">
      <c r="A302" s="8" t="s">
        <v>142</v>
      </c>
      <c r="B302" s="9">
        <v>453124157.92000085</v>
      </c>
      <c r="C302" s="10">
        <v>0.52572113726674485</v>
      </c>
      <c r="D302" s="11">
        <v>3449</v>
      </c>
      <c r="E302" s="10">
        <v>0.53572538055296681</v>
      </c>
    </row>
    <row r="303" spans="1:5" x14ac:dyDescent="0.2">
      <c r="A303" s="8" t="s">
        <v>145</v>
      </c>
      <c r="B303" s="9">
        <v>408785561.50999963</v>
      </c>
      <c r="C303" s="10">
        <v>0.47427886273325509</v>
      </c>
      <c r="D303" s="11">
        <v>2989</v>
      </c>
      <c r="E303" s="10">
        <v>0.46427461944703324</v>
      </c>
    </row>
    <row r="304" spans="1:5" x14ac:dyDescent="0.2">
      <c r="A304" s="8"/>
      <c r="B304" s="8"/>
      <c r="C304" s="10"/>
      <c r="D304" s="8"/>
      <c r="E304" s="10"/>
    </row>
    <row r="305" spans="1:5" ht="10.8" thickBot="1" x14ac:dyDescent="0.25">
      <c r="A305" s="8"/>
      <c r="B305" s="30">
        <f>SUM(B301:B304)</f>
        <v>861909719.43000054</v>
      </c>
      <c r="C305" s="10"/>
      <c r="D305" s="31">
        <f>SUM(D301:D304)</f>
        <v>6438</v>
      </c>
      <c r="E305" s="10"/>
    </row>
    <row r="306" spans="1:5" ht="10.8" thickTop="1" x14ac:dyDescent="0.2">
      <c r="A306" s="8"/>
      <c r="B306" s="8"/>
      <c r="C306" s="10"/>
      <c r="D306" s="8"/>
      <c r="E306" s="10"/>
    </row>
    <row r="307" spans="1:5" x14ac:dyDescent="0.2">
      <c r="A307" s="8"/>
      <c r="B307" s="8"/>
      <c r="C307" s="10"/>
      <c r="D307" s="8"/>
      <c r="E307" s="10"/>
    </row>
    <row r="308" spans="1:5" x14ac:dyDescent="0.2">
      <c r="A308" s="8"/>
      <c r="B308" s="8"/>
      <c r="C308" s="8"/>
      <c r="D308" s="8"/>
      <c r="E308" s="8"/>
    </row>
    <row r="309" spans="1:5" x14ac:dyDescent="0.2">
      <c r="A309" s="21" t="s">
        <v>149</v>
      </c>
      <c r="B309" s="9"/>
      <c r="C309" s="10"/>
      <c r="D309" s="11"/>
      <c r="E309" s="10"/>
    </row>
    <row r="310" spans="1:5" x14ac:dyDescent="0.2">
      <c r="B310" s="3"/>
      <c r="D310" s="5"/>
    </row>
    <row r="311" spans="1:5" s="19" customFormat="1" ht="20.399999999999999" x14ac:dyDescent="0.2">
      <c r="A311" s="14" t="s">
        <v>138</v>
      </c>
      <c r="B311" s="15" t="s">
        <v>111</v>
      </c>
      <c r="C311" s="16" t="s">
        <v>112</v>
      </c>
      <c r="D311" s="17" t="s">
        <v>113</v>
      </c>
      <c r="E311" s="16" t="s">
        <v>112</v>
      </c>
    </row>
    <row r="313" spans="1:5" x14ac:dyDescent="0.2">
      <c r="A313" s="8" t="s">
        <v>37</v>
      </c>
      <c r="B313" s="9">
        <v>58669904.099999927</v>
      </c>
      <c r="C313" s="10">
        <v>6.8069662955883292E-2</v>
      </c>
      <c r="D313" s="11">
        <v>405</v>
      </c>
      <c r="E313" s="10">
        <v>6.2907735321528421E-2</v>
      </c>
    </row>
    <row r="314" spans="1:5" x14ac:dyDescent="0.2">
      <c r="A314" s="8" t="s">
        <v>38</v>
      </c>
      <c r="B314" s="9">
        <v>803239815.32999861</v>
      </c>
      <c r="C314" s="10">
        <v>0.93193033704411676</v>
      </c>
      <c r="D314" s="11">
        <v>6033</v>
      </c>
      <c r="E314" s="10">
        <v>0.93709226467847162</v>
      </c>
    </row>
    <row r="315" spans="1:5" x14ac:dyDescent="0.2">
      <c r="A315" s="8"/>
      <c r="B315" s="8"/>
      <c r="C315" s="10"/>
      <c r="D315" s="8"/>
      <c r="E315" s="10"/>
    </row>
    <row r="316" spans="1:5" ht="10.8" thickBot="1" x14ac:dyDescent="0.25">
      <c r="A316" s="8"/>
      <c r="B316" s="30">
        <f>SUM(B313:B315)</f>
        <v>861909719.42999852</v>
      </c>
      <c r="C316" s="10"/>
      <c r="D316" s="31">
        <f>SUM(D313:D315)</f>
        <v>6438</v>
      </c>
      <c r="E316" s="10"/>
    </row>
    <row r="317" spans="1:5" ht="10.8" thickTop="1" x14ac:dyDescent="0.2">
      <c r="A317" s="8"/>
      <c r="B317" s="8"/>
      <c r="C317" s="10"/>
      <c r="D317" s="8"/>
      <c r="E317" s="10"/>
    </row>
    <row r="318" spans="1:5" x14ac:dyDescent="0.2">
      <c r="A318" s="8"/>
      <c r="B318" s="8"/>
      <c r="C318" s="10"/>
      <c r="D318" s="8"/>
      <c r="E318" s="10"/>
    </row>
    <row r="319" spans="1:5" x14ac:dyDescent="0.2">
      <c r="A319" s="8"/>
      <c r="B319" s="8"/>
      <c r="C319" s="10"/>
      <c r="D319" s="8"/>
      <c r="E319" s="10"/>
    </row>
    <row r="320" spans="1:5" x14ac:dyDescent="0.2">
      <c r="A320" s="8"/>
      <c r="B320" s="8"/>
      <c r="C320" s="10"/>
      <c r="D320" s="8"/>
      <c r="E320" s="10"/>
    </row>
    <row r="321" spans="1:5" x14ac:dyDescent="0.2">
      <c r="A321" s="21" t="s">
        <v>147</v>
      </c>
      <c r="B321" s="9"/>
      <c r="C321" s="10"/>
      <c r="D321" s="11"/>
      <c r="E321" s="10"/>
    </row>
    <row r="322" spans="1:5" x14ac:dyDescent="0.2">
      <c r="A322" s="8"/>
      <c r="B322" s="9"/>
      <c r="C322" s="10"/>
      <c r="D322" s="11"/>
      <c r="E322" s="10"/>
    </row>
    <row r="323" spans="1:5" s="19" customFormat="1" ht="20.399999999999999" x14ac:dyDescent="0.2">
      <c r="A323" s="14" t="s">
        <v>139</v>
      </c>
      <c r="B323" s="15" t="s">
        <v>111</v>
      </c>
      <c r="C323" s="16" t="s">
        <v>112</v>
      </c>
      <c r="D323" s="17" t="s">
        <v>113</v>
      </c>
      <c r="E323" s="16" t="s">
        <v>112</v>
      </c>
    </row>
    <row r="325" spans="1:5" x14ac:dyDescent="0.2">
      <c r="A325" s="37" t="s">
        <v>1</v>
      </c>
      <c r="B325" s="9">
        <v>16090516.810000002</v>
      </c>
      <c r="C325" s="10">
        <v>3.551017205496429E-2</v>
      </c>
      <c r="D325" s="11">
        <v>111</v>
      </c>
      <c r="E325" s="10">
        <v>3.2183241519280953E-2</v>
      </c>
    </row>
    <row r="326" spans="1:5" x14ac:dyDescent="0.2">
      <c r="A326" s="8" t="s">
        <v>82</v>
      </c>
      <c r="B326" s="9">
        <v>100507023.34999998</v>
      </c>
      <c r="C326" s="10">
        <v>0.22180901546137549</v>
      </c>
      <c r="D326" s="11">
        <v>681</v>
      </c>
      <c r="E326" s="10">
        <v>0.19744853580748042</v>
      </c>
    </row>
    <row r="327" spans="1:5" x14ac:dyDescent="0.2">
      <c r="A327" s="8" t="s">
        <v>83</v>
      </c>
      <c r="B327" s="9">
        <v>125692096.75000001</v>
      </c>
      <c r="C327" s="10">
        <v>0.27738997039348157</v>
      </c>
      <c r="D327" s="11">
        <v>930</v>
      </c>
      <c r="E327" s="10">
        <v>0.26964337489127282</v>
      </c>
    </row>
    <row r="328" spans="1:5" x14ac:dyDescent="0.2">
      <c r="A328" s="8" t="s">
        <v>84</v>
      </c>
      <c r="B328" s="9">
        <v>130777993.8799998</v>
      </c>
      <c r="C328" s="10">
        <v>0.28861404009072716</v>
      </c>
      <c r="D328" s="11">
        <v>999</v>
      </c>
      <c r="E328" s="10">
        <v>0.28964917367352855</v>
      </c>
    </row>
    <row r="329" spans="1:5" x14ac:dyDescent="0.2">
      <c r="A329" s="8" t="s">
        <v>85</v>
      </c>
      <c r="B329" s="9">
        <v>53421569.079999946</v>
      </c>
      <c r="C329" s="10">
        <v>0.1178960956864976</v>
      </c>
      <c r="D329" s="11">
        <v>471</v>
      </c>
      <c r="E329" s="10">
        <v>0.13656132212235431</v>
      </c>
    </row>
    <row r="330" spans="1:5" x14ac:dyDescent="0.2">
      <c r="A330" s="8" t="s">
        <v>86</v>
      </c>
      <c r="B330" s="9">
        <v>13290208.970000003</v>
      </c>
      <c r="C330" s="10">
        <v>2.9330170854290277E-2</v>
      </c>
      <c r="D330" s="11">
        <v>126</v>
      </c>
      <c r="E330" s="10">
        <v>3.6532328211075674E-2</v>
      </c>
    </row>
    <row r="331" spans="1:5" x14ac:dyDescent="0.2">
      <c r="A331" s="8" t="s">
        <v>87</v>
      </c>
      <c r="B331" s="9">
        <v>3809526.95</v>
      </c>
      <c r="C331" s="10">
        <v>8.4072475135448018E-3</v>
      </c>
      <c r="D331" s="11">
        <v>29</v>
      </c>
      <c r="E331" s="10">
        <v>8.4082342708031322E-3</v>
      </c>
    </row>
    <row r="332" spans="1:5" x14ac:dyDescent="0.2">
      <c r="A332" s="8" t="s">
        <v>88</v>
      </c>
      <c r="B332" s="9">
        <v>2974233.16</v>
      </c>
      <c r="C332" s="10">
        <v>6.5638371029538203E-3</v>
      </c>
      <c r="D332" s="11">
        <v>29</v>
      </c>
      <c r="E332" s="10">
        <v>8.4082342708031322E-3</v>
      </c>
    </row>
    <row r="333" spans="1:5" x14ac:dyDescent="0.2">
      <c r="A333" s="8" t="s">
        <v>0</v>
      </c>
      <c r="B333" s="9">
        <v>1201487.1200000001</v>
      </c>
      <c r="C333" s="10">
        <v>2.6515627096892181E-3</v>
      </c>
      <c r="D333" s="11">
        <v>9</v>
      </c>
      <c r="E333" s="10">
        <v>2.6094520150768338E-3</v>
      </c>
    </row>
    <row r="334" spans="1:5" x14ac:dyDescent="0.2">
      <c r="A334" s="8" t="s">
        <v>69</v>
      </c>
      <c r="B334" s="9">
        <v>541265.66</v>
      </c>
      <c r="C334" s="10">
        <v>1.1945195384960292E-3</v>
      </c>
      <c r="D334" s="11">
        <v>7</v>
      </c>
      <c r="E334" s="10">
        <v>2.029573789504204E-3</v>
      </c>
    </row>
    <row r="335" spans="1:5" x14ac:dyDescent="0.2">
      <c r="A335" s="8" t="s">
        <v>81</v>
      </c>
      <c r="B335" s="9">
        <v>4818236.1900000004</v>
      </c>
      <c r="C335" s="10">
        <v>1.0633368593979644E-2</v>
      </c>
      <c r="D335" s="11">
        <v>57</v>
      </c>
      <c r="E335" s="10">
        <v>1.6526529428819946E-2</v>
      </c>
    </row>
    <row r="336" spans="1:5" x14ac:dyDescent="0.2">
      <c r="A336" s="8"/>
      <c r="B336" s="8"/>
      <c r="C336" s="10"/>
      <c r="D336" s="11"/>
      <c r="E336" s="10"/>
    </row>
    <row r="337" spans="1:5" ht="10.8" thickBot="1" x14ac:dyDescent="0.25">
      <c r="A337" s="8"/>
      <c r="B337" s="30">
        <f>SUM(B325:B336)</f>
        <v>453124157.91999978</v>
      </c>
      <c r="C337" s="10"/>
      <c r="D337" s="25">
        <f>SUM(D325:D336)</f>
        <v>3449</v>
      </c>
      <c r="E337" s="10"/>
    </row>
    <row r="338" spans="1:5" ht="10.8" thickTop="1" x14ac:dyDescent="0.2">
      <c r="A338" s="8"/>
      <c r="B338" s="8"/>
      <c r="C338" s="10"/>
      <c r="D338" s="8"/>
      <c r="E338" s="10"/>
    </row>
    <row r="339" spans="1:5" x14ac:dyDescent="0.2">
      <c r="A339" s="8"/>
      <c r="B339" s="8"/>
      <c r="C339" s="10"/>
      <c r="D339" s="8"/>
      <c r="E339" s="10"/>
    </row>
    <row r="340" spans="1:5" x14ac:dyDescent="0.2">
      <c r="A340" s="22" t="s">
        <v>387</v>
      </c>
      <c r="B340" s="8"/>
      <c r="C340" s="10"/>
      <c r="D340" s="26">
        <v>1.7233166179063346</v>
      </c>
      <c r="E340" s="10"/>
    </row>
    <row r="346" spans="1:5" ht="15" x14ac:dyDescent="0.25">
      <c r="A346" s="21" t="s">
        <v>171</v>
      </c>
      <c r="B346" s="38"/>
      <c r="C346" s="38"/>
      <c r="D346" s="38"/>
      <c r="E346" s="38"/>
    </row>
    <row r="347" spans="1:5" ht="15" x14ac:dyDescent="0.25">
      <c r="A347" s="38"/>
      <c r="B347" s="38"/>
      <c r="C347" s="38"/>
      <c r="D347" s="38"/>
      <c r="E347" s="38"/>
    </row>
    <row r="348" spans="1:5" ht="20.399999999999999" x14ac:dyDescent="0.2">
      <c r="A348" s="14" t="s">
        <v>89</v>
      </c>
      <c r="B348" s="15" t="s">
        <v>111</v>
      </c>
      <c r="C348" s="20" t="s">
        <v>112</v>
      </c>
      <c r="D348" s="17" t="s">
        <v>113</v>
      </c>
      <c r="E348" s="20" t="s">
        <v>112</v>
      </c>
    </row>
    <row r="349" spans="1:5" x14ac:dyDescent="0.2">
      <c r="C349" s="1"/>
      <c r="E349" s="1"/>
    </row>
    <row r="350" spans="1:5" x14ac:dyDescent="0.2">
      <c r="A350" s="8" t="s">
        <v>172</v>
      </c>
      <c r="B350" s="9">
        <v>622613567.46000051</v>
      </c>
      <c r="C350" s="10">
        <v>0.72236517749416762</v>
      </c>
      <c r="D350" s="11">
        <v>4527</v>
      </c>
      <c r="E350" s="10">
        <v>0.70316868592730664</v>
      </c>
    </row>
    <row r="351" spans="1:5" x14ac:dyDescent="0.2">
      <c r="A351" s="8" t="s">
        <v>173</v>
      </c>
      <c r="B351" s="9">
        <v>204260214.36999992</v>
      </c>
      <c r="C351" s="10">
        <v>0.23698562594825084</v>
      </c>
      <c r="D351" s="11">
        <v>1621</v>
      </c>
      <c r="E351" s="10">
        <v>0.25178626902764834</v>
      </c>
    </row>
    <row r="352" spans="1:5" x14ac:dyDescent="0.2">
      <c r="A352" s="8" t="s">
        <v>174</v>
      </c>
      <c r="B352" s="9">
        <v>26143512.729999974</v>
      </c>
      <c r="C352" s="10">
        <v>3.0332077873874361E-2</v>
      </c>
      <c r="D352" s="11">
        <v>220</v>
      </c>
      <c r="E352" s="10">
        <v>3.4172103137620376E-2</v>
      </c>
    </row>
    <row r="353" spans="1:5" x14ac:dyDescent="0.2">
      <c r="A353" s="8" t="s">
        <v>175</v>
      </c>
      <c r="B353" s="9">
        <v>0</v>
      </c>
      <c r="C353" s="10">
        <v>0</v>
      </c>
      <c r="D353" s="11">
        <v>0</v>
      </c>
      <c r="E353" s="10">
        <v>0</v>
      </c>
    </row>
    <row r="354" spans="1:5" x14ac:dyDescent="0.2">
      <c r="A354" s="8" t="s">
        <v>176</v>
      </c>
      <c r="B354" s="9">
        <v>8892424.8699999992</v>
      </c>
      <c r="C354" s="10">
        <v>1.0317118683707096E-2</v>
      </c>
      <c r="D354" s="11">
        <v>70</v>
      </c>
      <c r="E354" s="10">
        <v>1.0872941907424665E-2</v>
      </c>
    </row>
    <row r="355" spans="1:5" x14ac:dyDescent="0.2">
      <c r="A355" s="8" t="s">
        <v>177</v>
      </c>
      <c r="B355" s="9">
        <v>0</v>
      </c>
      <c r="C355" s="10">
        <v>0</v>
      </c>
      <c r="D355" s="11">
        <v>0</v>
      </c>
      <c r="E355" s="10">
        <v>0</v>
      </c>
    </row>
    <row r="356" spans="1:5" x14ac:dyDescent="0.2">
      <c r="A356" s="8" t="s">
        <v>178</v>
      </c>
      <c r="B356" s="9">
        <v>0</v>
      </c>
      <c r="C356" s="10">
        <v>0</v>
      </c>
      <c r="D356" s="11">
        <v>0</v>
      </c>
      <c r="E356" s="10">
        <v>0</v>
      </c>
    </row>
    <row r="357" spans="1:5" x14ac:dyDescent="0.2">
      <c r="A357" s="8"/>
      <c r="B357" s="9"/>
      <c r="C357" s="8"/>
      <c r="D357" s="11"/>
      <c r="E357" s="10"/>
    </row>
    <row r="358" spans="1:5" ht="10.8" thickBot="1" x14ac:dyDescent="0.25">
      <c r="A358" s="8"/>
      <c r="B358" s="23">
        <f>SUM(B350:B357)</f>
        <v>861909719.43000042</v>
      </c>
      <c r="C358" s="22"/>
      <c r="D358" s="25">
        <f>SUM(D350:D357)</f>
        <v>6438</v>
      </c>
      <c r="E358" s="8"/>
    </row>
    <row r="359" spans="1:5" ht="10.8" thickTop="1" x14ac:dyDescent="0.2"/>
  </sheetData>
  <mergeCells count="1">
    <mergeCell ref="A1:E1"/>
  </mergeCells>
  <phoneticPr fontId="13" type="noConversion"/>
  <pageMargins left="0.75" right="0.75" top="1" bottom="1" header="0.5" footer="0.5"/>
  <pageSetup paperSize="9" scale="63" orientation="portrait" r:id="rId1"/>
  <headerFooter alignWithMargins="0"/>
  <colBreaks count="1" manualBreakCount="1">
    <brk id="6" max="1048575" man="1"/>
  </colBreaks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>
    <tabColor rgb="FFF2F2F2"/>
  </sheetPr>
  <dimension ref="A1:L294"/>
  <sheetViews>
    <sheetView workbookViewId="0">
      <selection sqref="A1:E1"/>
    </sheetView>
  </sheetViews>
  <sheetFormatPr defaultColWidth="9.109375" defaultRowHeight="10.199999999999999" x14ac:dyDescent="0.2"/>
  <cols>
    <col min="1" max="1" width="53.88671875" style="96" customWidth="1"/>
    <col min="2" max="2" width="18.44140625" style="96" customWidth="1"/>
    <col min="3" max="3" width="20.109375" style="47" customWidth="1"/>
    <col min="4" max="4" width="19.88671875" style="96" customWidth="1"/>
    <col min="5" max="5" width="12.88671875" style="47" bestFit="1" customWidth="1"/>
    <col min="6" max="6" width="15.109375" style="96" customWidth="1"/>
    <col min="7" max="7" width="6" style="96" bestFit="1" customWidth="1"/>
    <col min="8" max="8" width="46.88671875" style="96" customWidth="1"/>
    <col min="9" max="9" width="15.5546875" style="96" customWidth="1"/>
    <col min="10" max="10" width="15.44140625" style="96" customWidth="1"/>
    <col min="11" max="11" width="16.109375" style="96" customWidth="1"/>
    <col min="12" max="12" width="12.88671875" style="96" bestFit="1" customWidth="1"/>
    <col min="13" max="16384" width="9.109375" style="96"/>
  </cols>
  <sheetData>
    <row r="1" spans="1:12" s="95" customFormat="1" ht="13.2" x14ac:dyDescent="0.25">
      <c r="A1" s="333" t="s">
        <v>643</v>
      </c>
      <c r="B1" s="333"/>
      <c r="C1" s="333"/>
      <c r="D1" s="333"/>
      <c r="E1" s="333"/>
    </row>
    <row r="2" spans="1:12" ht="6.75" customHeight="1" x14ac:dyDescent="0.3">
      <c r="A2" s="44"/>
      <c r="B2" s="44"/>
      <c r="C2" s="44"/>
      <c r="D2" s="44"/>
      <c r="E2" s="44"/>
    </row>
    <row r="3" spans="1:12" x14ac:dyDescent="0.2">
      <c r="B3" s="46"/>
      <c r="D3" s="48"/>
    </row>
    <row r="4" spans="1:12" s="99" customFormat="1" ht="23.25" customHeight="1" x14ac:dyDescent="0.2">
      <c r="A4" s="97"/>
      <c r="B4" s="98" t="s">
        <v>140</v>
      </c>
      <c r="C4" s="98" t="s">
        <v>190</v>
      </c>
      <c r="D4" s="98" t="s">
        <v>146</v>
      </c>
      <c r="E4" s="98" t="s">
        <v>141</v>
      </c>
      <c r="G4" s="100"/>
    </row>
    <row r="5" spans="1:12" x14ac:dyDescent="0.2">
      <c r="B5" s="101"/>
      <c r="C5" s="101"/>
      <c r="D5" s="101"/>
      <c r="E5" s="101"/>
      <c r="G5" s="101"/>
      <c r="I5" s="113"/>
    </row>
    <row r="6" spans="1:12" s="95" customFormat="1" x14ac:dyDescent="0.2">
      <c r="A6" s="102" t="s">
        <v>170</v>
      </c>
      <c r="B6" s="69">
        <v>446047436.48000139</v>
      </c>
      <c r="C6" s="69">
        <v>80169818.209999874</v>
      </c>
      <c r="D6" s="69">
        <v>135278460.83000004</v>
      </c>
      <c r="E6" s="69">
        <v>230599157.44000006</v>
      </c>
      <c r="F6" s="53"/>
      <c r="G6" s="54"/>
      <c r="H6" s="103"/>
      <c r="I6" s="104"/>
      <c r="J6" s="103"/>
      <c r="K6" s="103"/>
      <c r="L6" s="103"/>
    </row>
    <row r="7" spans="1:12" s="95" customFormat="1" x14ac:dyDescent="0.2">
      <c r="A7" s="102" t="s">
        <v>89</v>
      </c>
      <c r="B7" s="70">
        <v>3464</v>
      </c>
      <c r="C7" s="70">
        <v>654</v>
      </c>
      <c r="D7" s="70">
        <v>934</v>
      </c>
      <c r="E7" s="70">
        <v>1876</v>
      </c>
      <c r="G7" s="54"/>
      <c r="H7" s="104"/>
      <c r="I7" s="105"/>
      <c r="J7" s="104"/>
      <c r="K7" s="104"/>
      <c r="L7" s="104"/>
    </row>
    <row r="8" spans="1:12" s="95" customFormat="1" x14ac:dyDescent="0.2">
      <c r="A8" s="102" t="s">
        <v>90</v>
      </c>
      <c r="B8" s="71">
        <v>0.798064555926707</v>
      </c>
      <c r="C8" s="71">
        <v>0.77676615648027547</v>
      </c>
      <c r="D8" s="71">
        <v>0.79313862426862425</v>
      </c>
      <c r="E8" s="71">
        <v>0.80835887482621072</v>
      </c>
      <c r="H8" s="105"/>
      <c r="I8" s="105"/>
      <c r="J8" s="105"/>
      <c r="K8" s="105"/>
      <c r="L8" s="105"/>
    </row>
    <row r="9" spans="1:12" s="95" customFormat="1" x14ac:dyDescent="0.2">
      <c r="A9" s="102" t="s">
        <v>91</v>
      </c>
      <c r="B9" s="71">
        <v>2.7229250000000002E-3</v>
      </c>
      <c r="C9" s="71">
        <v>1.0295130434782609E-2</v>
      </c>
      <c r="D9" s="71">
        <v>2.7229250000000002E-3</v>
      </c>
      <c r="E9" s="71">
        <v>2.3695629629629629E-2</v>
      </c>
      <c r="H9" s="105"/>
      <c r="I9" s="105"/>
      <c r="J9" s="105"/>
      <c r="K9" s="105"/>
      <c r="L9" s="105"/>
    </row>
    <row r="10" spans="1:12" s="95" customFormat="1" x14ac:dyDescent="0.2">
      <c r="A10" s="102" t="s">
        <v>92</v>
      </c>
      <c r="B10" s="71">
        <v>0.92746270000000008</v>
      </c>
      <c r="C10" s="71">
        <v>0.8850243333333333</v>
      </c>
      <c r="D10" s="71">
        <v>0.89999805194805194</v>
      </c>
      <c r="E10" s="71">
        <v>0.92746270000000008</v>
      </c>
      <c r="H10" s="105"/>
      <c r="I10" s="103"/>
      <c r="J10" s="105"/>
      <c r="K10" s="105"/>
      <c r="L10" s="105"/>
    </row>
    <row r="11" spans="1:12" s="95" customFormat="1" x14ac:dyDescent="0.2">
      <c r="A11" s="102" t="s">
        <v>93</v>
      </c>
      <c r="B11" s="69">
        <v>11.68973543225753</v>
      </c>
      <c r="C11" s="69">
        <v>14.496115074152584</v>
      </c>
      <c r="D11" s="69">
        <v>11.106108410196738</v>
      </c>
      <c r="E11" s="69">
        <v>11.0564513296746</v>
      </c>
      <c r="H11" s="103"/>
      <c r="I11" s="103"/>
      <c r="J11" s="103"/>
      <c r="K11" s="103"/>
      <c r="L11" s="103"/>
    </row>
    <row r="12" spans="1:12" s="95" customFormat="1" x14ac:dyDescent="0.2">
      <c r="A12" s="102" t="s">
        <v>94</v>
      </c>
      <c r="B12" s="69">
        <v>10.888432580424366</v>
      </c>
      <c r="C12" s="69">
        <v>13.629021218343601</v>
      </c>
      <c r="D12" s="69">
        <v>10.973305954825461</v>
      </c>
      <c r="E12" s="69">
        <v>10.888432580424366</v>
      </c>
      <c r="H12" s="103"/>
      <c r="I12" s="103"/>
      <c r="J12" s="103"/>
      <c r="K12" s="103"/>
      <c r="L12" s="103"/>
    </row>
    <row r="13" spans="1:12" s="95" customFormat="1" x14ac:dyDescent="0.2">
      <c r="A13" s="102" t="s">
        <v>95</v>
      </c>
      <c r="B13" s="69">
        <v>14.759753593429158</v>
      </c>
      <c r="C13" s="69">
        <v>14.759753593429158</v>
      </c>
      <c r="D13" s="69">
        <v>11.249828884325805</v>
      </c>
      <c r="E13" s="69">
        <v>12.432580424366872</v>
      </c>
      <c r="H13" s="103"/>
      <c r="I13" s="103"/>
      <c r="J13" s="103"/>
      <c r="K13" s="103"/>
      <c r="L13" s="103"/>
    </row>
    <row r="14" spans="1:12" s="95" customFormat="1" x14ac:dyDescent="0.2">
      <c r="A14" s="102" t="s">
        <v>120</v>
      </c>
      <c r="B14" s="69">
        <v>128766.58096997731</v>
      </c>
      <c r="C14" s="69">
        <v>122583.81989296617</v>
      </c>
      <c r="D14" s="69">
        <v>144837.75249464673</v>
      </c>
      <c r="E14" s="69">
        <v>122920.65961620472</v>
      </c>
      <c r="H14" s="103"/>
      <c r="I14" s="103"/>
      <c r="J14" s="103"/>
      <c r="K14" s="103"/>
      <c r="L14" s="103"/>
    </row>
    <row r="15" spans="1:12" s="95" customFormat="1" x14ac:dyDescent="0.2">
      <c r="A15" s="102" t="s">
        <v>96</v>
      </c>
      <c r="B15" s="69">
        <v>984.61</v>
      </c>
      <c r="C15" s="69">
        <v>1154.76</v>
      </c>
      <c r="D15" s="69">
        <v>984.61</v>
      </c>
      <c r="E15" s="69">
        <v>5689</v>
      </c>
      <c r="H15" s="103"/>
      <c r="I15" s="103"/>
      <c r="J15" s="103"/>
      <c r="K15" s="103"/>
      <c r="L15" s="103"/>
    </row>
    <row r="16" spans="1:12" s="95" customFormat="1" x14ac:dyDescent="0.2">
      <c r="A16" s="102" t="s">
        <v>97</v>
      </c>
      <c r="B16" s="69">
        <v>1607069.2</v>
      </c>
      <c r="C16" s="69">
        <v>539843.21</v>
      </c>
      <c r="D16" s="69">
        <v>1607069.2</v>
      </c>
      <c r="E16" s="69">
        <v>512625.5</v>
      </c>
      <c r="H16" s="103"/>
      <c r="I16" s="103"/>
      <c r="J16" s="103"/>
      <c r="K16" s="103"/>
      <c r="L16" s="103"/>
    </row>
    <row r="17" spans="1:12" s="95" customFormat="1" x14ac:dyDescent="0.2">
      <c r="A17" s="102" t="s">
        <v>98</v>
      </c>
      <c r="B17" s="69">
        <v>10.947626919311455</v>
      </c>
      <c r="C17" s="69">
        <v>8.8868155573473206</v>
      </c>
      <c r="D17" s="69">
        <v>11.323517299248138</v>
      </c>
      <c r="E17" s="69">
        <v>11.443574092253344</v>
      </c>
      <c r="H17" s="103"/>
      <c r="I17" s="103"/>
      <c r="J17" s="103"/>
      <c r="K17" s="103"/>
      <c r="L17" s="103"/>
    </row>
    <row r="18" spans="1:12" s="95" customFormat="1" x14ac:dyDescent="0.2">
      <c r="A18" s="102" t="s">
        <v>99</v>
      </c>
      <c r="B18" s="69">
        <v>0</v>
      </c>
      <c r="C18" s="69">
        <v>0.33333333333333331</v>
      </c>
      <c r="D18" s="69">
        <v>0</v>
      </c>
      <c r="E18" s="69">
        <v>0</v>
      </c>
      <c r="H18" s="103"/>
      <c r="I18" s="103"/>
      <c r="J18" s="103"/>
      <c r="K18" s="103"/>
      <c r="L18" s="103"/>
    </row>
    <row r="19" spans="1:12" s="95" customFormat="1" x14ac:dyDescent="0.2">
      <c r="A19" s="102" t="s">
        <v>100</v>
      </c>
      <c r="B19" s="69">
        <v>22.75</v>
      </c>
      <c r="C19" s="69">
        <v>22.75</v>
      </c>
      <c r="D19" s="69">
        <v>19.083333333333332</v>
      </c>
      <c r="E19" s="69">
        <v>19.166666666666668</v>
      </c>
      <c r="H19" s="103"/>
      <c r="I19" s="105"/>
      <c r="J19" s="103"/>
      <c r="K19" s="103"/>
      <c r="L19" s="103"/>
    </row>
    <row r="20" spans="1:12" s="95" customFormat="1" x14ac:dyDescent="0.2">
      <c r="A20" s="102" t="s">
        <v>101</v>
      </c>
      <c r="B20" s="71">
        <v>0.62404944307415677</v>
      </c>
      <c r="C20" s="71">
        <v>0.96177807062037513</v>
      </c>
      <c r="D20" s="71">
        <v>0.96495396043899484</v>
      </c>
      <c r="E20" s="71">
        <v>0.30664723793884108</v>
      </c>
      <c r="H20" s="105"/>
      <c r="I20" s="105"/>
      <c r="J20" s="105"/>
      <c r="K20" s="105"/>
      <c r="L20" s="105"/>
    </row>
    <row r="21" spans="1:12" s="95" customFormat="1" x14ac:dyDescent="0.2">
      <c r="A21" s="102" t="s">
        <v>143</v>
      </c>
      <c r="B21" s="71">
        <v>0.37595055692584001</v>
      </c>
      <c r="C21" s="71">
        <v>3.8221929379625132E-2</v>
      </c>
      <c r="D21" s="71">
        <v>3.5046039561004654E-2</v>
      </c>
      <c r="E21" s="71">
        <v>0.69335276206115781</v>
      </c>
      <c r="H21" s="105"/>
      <c r="I21" s="105"/>
      <c r="J21" s="105"/>
      <c r="K21" s="105"/>
      <c r="L21" s="105"/>
    </row>
    <row r="22" spans="1:12" s="95" customFormat="1" x14ac:dyDescent="0.2">
      <c r="A22" s="102" t="s">
        <v>102</v>
      </c>
      <c r="B22" s="71">
        <v>0</v>
      </c>
      <c r="C22" s="71">
        <v>0</v>
      </c>
      <c r="D22" s="71">
        <v>0</v>
      </c>
      <c r="E22" s="71">
        <v>0</v>
      </c>
      <c r="H22" s="105"/>
      <c r="I22" s="105"/>
      <c r="J22" s="105"/>
      <c r="K22" s="105"/>
      <c r="L22" s="105"/>
    </row>
    <row r="23" spans="1:12" s="95" customFormat="1" x14ac:dyDescent="0.2">
      <c r="A23" s="102" t="s">
        <v>103</v>
      </c>
      <c r="B23" s="71">
        <v>0.41210492574648278</v>
      </c>
      <c r="C23" s="71">
        <v>0.35438835417561376</v>
      </c>
      <c r="D23" s="71">
        <v>0.2859084905512374</v>
      </c>
      <c r="E23" s="71">
        <v>0.50620234920143714</v>
      </c>
      <c r="H23" s="105"/>
      <c r="I23" s="103"/>
      <c r="J23" s="105"/>
      <c r="K23" s="105"/>
      <c r="L23" s="105"/>
    </row>
    <row r="24" spans="1:12" s="95" customFormat="1" ht="20.399999999999999" x14ac:dyDescent="0.2">
      <c r="A24" s="90" t="s">
        <v>386</v>
      </c>
      <c r="B24" s="69">
        <v>1.7459330903942802</v>
      </c>
      <c r="C24" s="69">
        <v>2.1687878364239266</v>
      </c>
      <c r="D24" s="69">
        <v>1.6709230272104481</v>
      </c>
      <c r="E24" s="69">
        <v>1.4233196647977078</v>
      </c>
      <c r="H24" s="103"/>
      <c r="I24" s="103"/>
      <c r="J24" s="103"/>
      <c r="K24" s="103"/>
      <c r="L24" s="103"/>
    </row>
    <row r="25" spans="1:12" x14ac:dyDescent="0.2">
      <c r="A25" s="102"/>
      <c r="B25" s="69"/>
      <c r="C25" s="71"/>
      <c r="D25" s="102"/>
      <c r="E25" s="102"/>
    </row>
    <row r="26" spans="1:12" x14ac:dyDescent="0.2">
      <c r="A26" s="102"/>
      <c r="B26" s="69"/>
      <c r="C26" s="71"/>
      <c r="D26" s="102"/>
      <c r="E26" s="102"/>
    </row>
    <row r="27" spans="1:12" x14ac:dyDescent="0.2">
      <c r="A27" s="107" t="s">
        <v>109</v>
      </c>
      <c r="B27" s="69"/>
      <c r="C27" s="71"/>
      <c r="D27" s="102"/>
      <c r="E27" s="102"/>
    </row>
    <row r="28" spans="1:12" x14ac:dyDescent="0.2">
      <c r="B28" s="46"/>
      <c r="D28" s="48"/>
    </row>
    <row r="29" spans="1:12" ht="20.399999999999999" x14ac:dyDescent="0.2">
      <c r="A29" s="108" t="s">
        <v>110</v>
      </c>
      <c r="B29" s="56" t="s">
        <v>111</v>
      </c>
      <c r="C29" s="57" t="s">
        <v>112</v>
      </c>
      <c r="D29" s="58" t="s">
        <v>113</v>
      </c>
      <c r="E29" s="57" t="s">
        <v>112</v>
      </c>
    </row>
    <row r="30" spans="1:12" x14ac:dyDescent="0.2">
      <c r="B30" s="46"/>
      <c r="D30" s="48"/>
    </row>
    <row r="31" spans="1:12" x14ac:dyDescent="0.2">
      <c r="A31" s="102" t="s">
        <v>17</v>
      </c>
      <c r="B31" s="69">
        <v>1669740.1100000006</v>
      </c>
      <c r="C31" s="71">
        <v>3.7434137570138671E-3</v>
      </c>
      <c r="D31" s="70">
        <v>57</v>
      </c>
      <c r="E31" s="71">
        <v>1.6454965357967668E-2</v>
      </c>
    </row>
    <row r="32" spans="1:12" x14ac:dyDescent="0.2">
      <c r="A32" s="102" t="s">
        <v>18</v>
      </c>
      <c r="B32" s="69">
        <v>9250450.9700000025</v>
      </c>
      <c r="C32" s="71">
        <v>2.0738715691318133E-2</v>
      </c>
      <c r="D32" s="70">
        <v>142</v>
      </c>
      <c r="E32" s="71">
        <v>4.0993071593533485E-2</v>
      </c>
    </row>
    <row r="33" spans="1:5" x14ac:dyDescent="0.2">
      <c r="A33" s="102" t="s">
        <v>19</v>
      </c>
      <c r="B33" s="69">
        <v>6574746.9300000006</v>
      </c>
      <c r="C33" s="71">
        <v>1.4740017299247055E-2</v>
      </c>
      <c r="D33" s="70">
        <v>58</v>
      </c>
      <c r="E33" s="71">
        <v>1.674364896073903E-2</v>
      </c>
    </row>
    <row r="34" spans="1:5" x14ac:dyDescent="0.2">
      <c r="A34" s="102" t="s">
        <v>20</v>
      </c>
      <c r="B34" s="69">
        <v>7925122.4499999974</v>
      </c>
      <c r="C34" s="71">
        <v>1.7767443105471917E-2</v>
      </c>
      <c r="D34" s="70">
        <v>76</v>
      </c>
      <c r="E34" s="71">
        <v>2.1939953810623556E-2</v>
      </c>
    </row>
    <row r="35" spans="1:5" x14ac:dyDescent="0.2">
      <c r="A35" s="102" t="s">
        <v>21</v>
      </c>
      <c r="B35" s="69">
        <v>10572865.759999998</v>
      </c>
      <c r="C35" s="71">
        <v>2.3703455945036173E-2</v>
      </c>
      <c r="D35" s="70">
        <v>82</v>
      </c>
      <c r="E35" s="71">
        <v>2.3672055427251731E-2</v>
      </c>
    </row>
    <row r="36" spans="1:5" x14ac:dyDescent="0.2">
      <c r="A36" s="102" t="s">
        <v>22</v>
      </c>
      <c r="B36" s="69">
        <v>21120127.929999996</v>
      </c>
      <c r="C36" s="71">
        <v>4.7349510842771073E-2</v>
      </c>
      <c r="D36" s="70">
        <v>151</v>
      </c>
      <c r="E36" s="71">
        <v>4.3591224018475754E-2</v>
      </c>
    </row>
    <row r="37" spans="1:5" x14ac:dyDescent="0.2">
      <c r="A37" s="102" t="s">
        <v>23</v>
      </c>
      <c r="B37" s="69">
        <v>30118828.539999995</v>
      </c>
      <c r="C37" s="71">
        <v>6.7523823873272007E-2</v>
      </c>
      <c r="D37" s="70">
        <v>220</v>
      </c>
      <c r="E37" s="71">
        <v>6.3510392609699776E-2</v>
      </c>
    </row>
    <row r="38" spans="1:5" x14ac:dyDescent="0.2">
      <c r="A38" s="102" t="s">
        <v>24</v>
      </c>
      <c r="B38" s="69">
        <v>52843202.160000011</v>
      </c>
      <c r="C38" s="71">
        <v>0.11846991561483712</v>
      </c>
      <c r="D38" s="70">
        <v>339</v>
      </c>
      <c r="E38" s="71">
        <v>9.7863741339491911E-2</v>
      </c>
    </row>
    <row r="39" spans="1:5" x14ac:dyDescent="0.2">
      <c r="A39" s="102" t="s">
        <v>41</v>
      </c>
      <c r="B39" s="69">
        <v>110500790.58999996</v>
      </c>
      <c r="C39" s="71">
        <v>0.24773327129065262</v>
      </c>
      <c r="D39" s="70">
        <v>786</v>
      </c>
      <c r="E39" s="71">
        <v>0.22690531177829099</v>
      </c>
    </row>
    <row r="40" spans="1:5" x14ac:dyDescent="0.2">
      <c r="A40" s="102" t="s">
        <v>42</v>
      </c>
      <c r="B40" s="69">
        <v>98815280.10999997</v>
      </c>
      <c r="C40" s="71">
        <v>0.22153536155213549</v>
      </c>
      <c r="D40" s="70">
        <v>767</v>
      </c>
      <c r="E40" s="71">
        <v>0.2214203233256351</v>
      </c>
    </row>
    <row r="41" spans="1:5" x14ac:dyDescent="0.2">
      <c r="A41" s="102" t="s">
        <v>43</v>
      </c>
      <c r="B41" s="69">
        <v>82330073.999999985</v>
      </c>
      <c r="C41" s="71">
        <v>0.18457694690437154</v>
      </c>
      <c r="D41" s="70">
        <v>676</v>
      </c>
      <c r="E41" s="71">
        <v>0.1951501154734411</v>
      </c>
    </row>
    <row r="42" spans="1:5" x14ac:dyDescent="0.2">
      <c r="A42" s="102" t="s">
        <v>44</v>
      </c>
      <c r="B42" s="69">
        <v>10811734.320000002</v>
      </c>
      <c r="C42" s="71">
        <v>2.4238978717871826E-2</v>
      </c>
      <c r="D42" s="70">
        <v>80</v>
      </c>
      <c r="E42" s="71">
        <v>2.3094688221709007E-2</v>
      </c>
    </row>
    <row r="43" spans="1:5" x14ac:dyDescent="0.2">
      <c r="A43" s="102" t="s">
        <v>45</v>
      </c>
      <c r="B43" s="69">
        <v>1969273.7699999998</v>
      </c>
      <c r="C43" s="71">
        <v>4.4149424678697801E-3</v>
      </c>
      <c r="D43" s="70">
        <v>20</v>
      </c>
      <c r="E43" s="71">
        <v>5.7736720554272519E-3</v>
      </c>
    </row>
    <row r="44" spans="1:5" x14ac:dyDescent="0.2">
      <c r="A44" s="102" t="s">
        <v>46</v>
      </c>
      <c r="B44" s="69">
        <v>1045384.05</v>
      </c>
      <c r="C44" s="71">
        <v>2.3436611546289506E-3</v>
      </c>
      <c r="D44" s="70">
        <v>6</v>
      </c>
      <c r="E44" s="71">
        <v>1.7321016166281756E-3</v>
      </c>
    </row>
    <row r="45" spans="1:5" x14ac:dyDescent="0.2">
      <c r="A45" s="102" t="s">
        <v>25</v>
      </c>
      <c r="B45" s="69">
        <v>499814.79000000004</v>
      </c>
      <c r="C45" s="71">
        <v>1.1205417835024615E-3</v>
      </c>
      <c r="D45" s="70">
        <v>4</v>
      </c>
      <c r="E45" s="71">
        <v>1.1547344110854503E-3</v>
      </c>
    </row>
    <row r="46" spans="1:5" x14ac:dyDescent="0.2">
      <c r="A46" s="102" t="s">
        <v>26</v>
      </c>
      <c r="B46" s="69">
        <v>0</v>
      </c>
      <c r="C46" s="71">
        <v>0</v>
      </c>
      <c r="D46" s="70">
        <v>0</v>
      </c>
      <c r="E46" s="71">
        <v>0</v>
      </c>
    </row>
    <row r="47" spans="1:5" x14ac:dyDescent="0.2">
      <c r="A47" s="102" t="s">
        <v>27</v>
      </c>
      <c r="B47" s="69">
        <v>0</v>
      </c>
      <c r="C47" s="71">
        <v>0</v>
      </c>
      <c r="D47" s="70">
        <v>0</v>
      </c>
      <c r="E47" s="71">
        <v>0</v>
      </c>
    </row>
    <row r="48" spans="1:5" x14ac:dyDescent="0.2">
      <c r="A48" s="102" t="s">
        <v>4</v>
      </c>
      <c r="B48" s="69">
        <v>0</v>
      </c>
      <c r="C48" s="71">
        <v>0</v>
      </c>
      <c r="D48" s="70">
        <v>0</v>
      </c>
      <c r="E48" s="71">
        <v>0</v>
      </c>
    </row>
    <row r="49" spans="1:5" x14ac:dyDescent="0.2">
      <c r="A49" s="102"/>
      <c r="B49" s="69"/>
      <c r="C49" s="71"/>
      <c r="D49" s="70"/>
      <c r="E49" s="71"/>
    </row>
    <row r="50" spans="1:5" ht="10.8" thickBot="1" x14ac:dyDescent="0.25">
      <c r="A50" s="109"/>
      <c r="B50" s="74">
        <v>446047436.4799999</v>
      </c>
      <c r="C50" s="75"/>
      <c r="D50" s="76">
        <v>3464</v>
      </c>
      <c r="E50" s="75"/>
    </row>
    <row r="51" spans="1:5" ht="10.8" thickTop="1" x14ac:dyDescent="0.2">
      <c r="A51" s="102"/>
      <c r="B51" s="69"/>
      <c r="C51" s="71"/>
      <c r="D51" s="70"/>
      <c r="E51" s="71"/>
    </row>
    <row r="52" spans="1:5" x14ac:dyDescent="0.2">
      <c r="A52" s="109" t="s">
        <v>114</v>
      </c>
      <c r="B52" s="69"/>
      <c r="C52" s="102"/>
      <c r="D52" s="75">
        <v>0.79806455592670966</v>
      </c>
      <c r="E52" s="71"/>
    </row>
    <row r="53" spans="1:5" x14ac:dyDescent="0.2">
      <c r="A53" s="102"/>
      <c r="B53" s="69"/>
      <c r="C53" s="71"/>
      <c r="D53" s="102"/>
      <c r="E53" s="102"/>
    </row>
    <row r="54" spans="1:5" x14ac:dyDescent="0.2">
      <c r="A54" s="102"/>
      <c r="B54" s="69"/>
      <c r="C54" s="71"/>
      <c r="D54" s="102"/>
      <c r="E54" s="102"/>
    </row>
    <row r="55" spans="1:5" x14ac:dyDescent="0.2">
      <c r="A55" s="107" t="s">
        <v>635</v>
      </c>
      <c r="B55" s="69"/>
      <c r="C55" s="71"/>
      <c r="D55" s="102"/>
      <c r="E55" s="102"/>
    </row>
    <row r="56" spans="1:5" x14ac:dyDescent="0.2">
      <c r="B56" s="46"/>
      <c r="D56" s="48"/>
    </row>
    <row r="57" spans="1:5" ht="20.399999999999999" x14ac:dyDescent="0.2">
      <c r="A57" s="108" t="s">
        <v>110</v>
      </c>
      <c r="B57" s="56" t="s">
        <v>111</v>
      </c>
      <c r="C57" s="57" t="s">
        <v>112</v>
      </c>
      <c r="D57" s="58" t="s">
        <v>113</v>
      </c>
      <c r="E57" s="57" t="s">
        <v>112</v>
      </c>
    </row>
    <row r="58" spans="1:5" x14ac:dyDescent="0.2">
      <c r="B58" s="46"/>
      <c r="D58" s="48"/>
    </row>
    <row r="59" spans="1:5" x14ac:dyDescent="0.2">
      <c r="A59" s="102" t="s">
        <v>17</v>
      </c>
      <c r="B59" s="69">
        <v>4477306.4399999995</v>
      </c>
      <c r="C59" s="71">
        <v>1.0037736065322629E-2</v>
      </c>
      <c r="D59" s="70">
        <v>110</v>
      </c>
      <c r="E59" s="71">
        <v>3.1755196304849888E-2</v>
      </c>
    </row>
    <row r="60" spans="1:5" x14ac:dyDescent="0.2">
      <c r="A60" s="102" t="s">
        <v>18</v>
      </c>
      <c r="B60" s="69">
        <v>79180424.25999999</v>
      </c>
      <c r="C60" s="71">
        <v>0.17751570300427078</v>
      </c>
      <c r="D60" s="70">
        <v>580</v>
      </c>
      <c r="E60" s="71">
        <v>0.1674364896073903</v>
      </c>
    </row>
    <row r="61" spans="1:5" x14ac:dyDescent="0.2">
      <c r="A61" s="102" t="s">
        <v>19</v>
      </c>
      <c r="B61" s="69">
        <v>24224386.729999993</v>
      </c>
      <c r="C61" s="71">
        <v>5.4308992158250365E-2</v>
      </c>
      <c r="D61" s="70">
        <v>172</v>
      </c>
      <c r="E61" s="71">
        <v>4.9653579676674366E-2</v>
      </c>
    </row>
    <row r="62" spans="1:5" x14ac:dyDescent="0.2">
      <c r="A62" s="102" t="s">
        <v>20</v>
      </c>
      <c r="B62" s="69">
        <v>79940615.840000018</v>
      </c>
      <c r="C62" s="71">
        <v>0.1792199871629224</v>
      </c>
      <c r="D62" s="70">
        <v>572</v>
      </c>
      <c r="E62" s="71">
        <v>0.1651270207852194</v>
      </c>
    </row>
    <row r="63" spans="1:5" x14ac:dyDescent="0.2">
      <c r="A63" s="102" t="s">
        <v>21</v>
      </c>
      <c r="B63" s="69">
        <v>49569355.669999994</v>
      </c>
      <c r="C63" s="71">
        <v>0.11113023328007089</v>
      </c>
      <c r="D63" s="70">
        <v>340</v>
      </c>
      <c r="E63" s="71">
        <v>9.8152424942263283E-2</v>
      </c>
    </row>
    <row r="64" spans="1:5" x14ac:dyDescent="0.2">
      <c r="A64" s="102" t="s">
        <v>22</v>
      </c>
      <c r="B64" s="69">
        <v>45532815.419999987</v>
      </c>
      <c r="C64" s="71">
        <v>0.10208065711423858</v>
      </c>
      <c r="D64" s="70">
        <v>346</v>
      </c>
      <c r="E64" s="71">
        <v>9.9884526558891448E-2</v>
      </c>
    </row>
    <row r="65" spans="1:5" x14ac:dyDescent="0.2">
      <c r="A65" s="102" t="s">
        <v>23</v>
      </c>
      <c r="B65" s="69">
        <v>44665240.470000029</v>
      </c>
      <c r="C65" s="71">
        <v>0.10013562867321343</v>
      </c>
      <c r="D65" s="70">
        <v>350</v>
      </c>
      <c r="E65" s="71">
        <v>0.10103926096997691</v>
      </c>
    </row>
    <row r="66" spans="1:5" x14ac:dyDescent="0.2">
      <c r="A66" s="102" t="s">
        <v>24</v>
      </c>
      <c r="B66" s="69">
        <v>30531326.139999989</v>
      </c>
      <c r="C66" s="71">
        <v>6.8448608024606297E-2</v>
      </c>
      <c r="D66" s="70">
        <v>265</v>
      </c>
      <c r="E66" s="71">
        <v>7.6501154734411089E-2</v>
      </c>
    </row>
    <row r="67" spans="1:5" x14ac:dyDescent="0.2">
      <c r="A67" s="102" t="s">
        <v>41</v>
      </c>
      <c r="B67" s="69">
        <v>55946865.060000002</v>
      </c>
      <c r="C67" s="71">
        <v>0.12542806097375381</v>
      </c>
      <c r="D67" s="70">
        <v>496</v>
      </c>
      <c r="E67" s="71">
        <v>0.14318706697459585</v>
      </c>
    </row>
    <row r="68" spans="1:5" x14ac:dyDescent="0.2">
      <c r="A68" s="102" t="s">
        <v>42</v>
      </c>
      <c r="B68" s="69">
        <v>2237454.2400000002</v>
      </c>
      <c r="C68" s="71">
        <v>5.0161800225934586E-3</v>
      </c>
      <c r="D68" s="70">
        <v>21</v>
      </c>
      <c r="E68" s="71">
        <v>6.0623556581986147E-3</v>
      </c>
    </row>
    <row r="69" spans="1:5" x14ac:dyDescent="0.2">
      <c r="A69" s="102" t="s">
        <v>43</v>
      </c>
      <c r="B69" s="69">
        <v>5322834.66</v>
      </c>
      <c r="C69" s="71">
        <v>1.1933337633336377E-2</v>
      </c>
      <c r="D69" s="70">
        <v>42</v>
      </c>
      <c r="E69" s="71">
        <v>1.2124711316397229E-2</v>
      </c>
    </row>
    <row r="70" spans="1:5" x14ac:dyDescent="0.2">
      <c r="A70" s="102" t="s">
        <v>44</v>
      </c>
      <c r="B70" s="69">
        <v>4099155.73</v>
      </c>
      <c r="C70" s="71">
        <v>9.18995468811264E-3</v>
      </c>
      <c r="D70" s="70">
        <v>18</v>
      </c>
      <c r="E70" s="71">
        <v>5.1963048498845262E-3</v>
      </c>
    </row>
    <row r="71" spans="1:5" x14ac:dyDescent="0.2">
      <c r="A71" s="102" t="s">
        <v>45</v>
      </c>
      <c r="B71" s="69">
        <v>1510367.4000000001</v>
      </c>
      <c r="C71" s="71">
        <v>3.3861138445702575E-3</v>
      </c>
      <c r="D71" s="70">
        <v>11</v>
      </c>
      <c r="E71" s="71">
        <v>3.1755196304849883E-3</v>
      </c>
    </row>
    <row r="72" spans="1:5" x14ac:dyDescent="0.2">
      <c r="A72" s="102" t="s">
        <v>46</v>
      </c>
      <c r="B72" s="69">
        <v>2700051.5900000003</v>
      </c>
      <c r="C72" s="71">
        <v>6.0532835056906929E-3</v>
      </c>
      <c r="D72" s="70">
        <v>20</v>
      </c>
      <c r="E72" s="71">
        <v>5.7736720554272519E-3</v>
      </c>
    </row>
    <row r="73" spans="1:5" x14ac:dyDescent="0.2">
      <c r="A73" s="102" t="s">
        <v>25</v>
      </c>
      <c r="B73" s="69">
        <v>4982225.459999999</v>
      </c>
      <c r="C73" s="71">
        <v>1.1169721093607036E-2</v>
      </c>
      <c r="D73" s="70">
        <v>38</v>
      </c>
      <c r="E73" s="71">
        <v>1.0969976905311778E-2</v>
      </c>
    </row>
    <row r="74" spans="1:5" x14ac:dyDescent="0.2">
      <c r="A74" s="102" t="s">
        <v>26</v>
      </c>
      <c r="B74" s="69">
        <v>842681.4800000001</v>
      </c>
      <c r="C74" s="71">
        <v>1.8892194217055762E-3</v>
      </c>
      <c r="D74" s="70">
        <v>8</v>
      </c>
      <c r="E74" s="71">
        <v>2.3094688221709007E-3</v>
      </c>
    </row>
    <row r="75" spans="1:5" x14ac:dyDescent="0.2">
      <c r="A75" s="102" t="s">
        <v>27</v>
      </c>
      <c r="B75" s="69">
        <v>1348492.2400000002</v>
      </c>
      <c r="C75" s="71">
        <v>3.0232036543953204E-3</v>
      </c>
      <c r="D75" s="70">
        <v>12</v>
      </c>
      <c r="E75" s="71">
        <v>3.4642032332563512E-3</v>
      </c>
    </row>
    <row r="76" spans="1:5" x14ac:dyDescent="0.2">
      <c r="A76" s="102" t="s">
        <v>4</v>
      </c>
      <c r="B76" s="69">
        <v>8935837.6499999966</v>
      </c>
      <c r="C76" s="71">
        <v>2.0033379679339703E-2</v>
      </c>
      <c r="D76" s="70">
        <v>63</v>
      </c>
      <c r="E76" s="71">
        <v>1.8187066974595843E-2</v>
      </c>
    </row>
    <row r="77" spans="1:5" x14ac:dyDescent="0.2">
      <c r="A77" s="102"/>
      <c r="B77" s="69"/>
      <c r="C77" s="71"/>
      <c r="D77" s="70"/>
      <c r="E77" s="71"/>
    </row>
    <row r="78" spans="1:5" ht="10.8" thickBot="1" x14ac:dyDescent="0.25">
      <c r="A78" s="109"/>
      <c r="B78" s="74">
        <v>446047436.47999996</v>
      </c>
      <c r="C78" s="75"/>
      <c r="D78" s="76">
        <v>3464</v>
      </c>
      <c r="E78" s="75"/>
    </row>
    <row r="79" spans="1:5" ht="10.8" thickTop="1" x14ac:dyDescent="0.2">
      <c r="A79" s="102"/>
      <c r="B79" s="69"/>
      <c r="C79" s="71"/>
      <c r="D79" s="70"/>
      <c r="E79" s="71"/>
    </row>
    <row r="80" spans="1:5" x14ac:dyDescent="0.2">
      <c r="A80" s="109" t="s">
        <v>114</v>
      </c>
      <c r="B80" s="69"/>
      <c r="C80" s="102"/>
      <c r="D80" s="75">
        <v>0.65046965674286228</v>
      </c>
      <c r="E80" s="71"/>
    </row>
    <row r="81" spans="1:6" x14ac:dyDescent="0.2">
      <c r="A81" s="109"/>
      <c r="B81" s="69"/>
      <c r="C81" s="102"/>
      <c r="D81" s="75"/>
      <c r="E81" s="71"/>
    </row>
    <row r="82" spans="1:6" x14ac:dyDescent="0.2">
      <c r="A82" s="109"/>
      <c r="B82" s="69"/>
      <c r="C82" s="102"/>
      <c r="D82" s="75"/>
      <c r="E82" s="71"/>
    </row>
    <row r="83" spans="1:6" x14ac:dyDescent="0.2">
      <c r="A83" s="107" t="s">
        <v>115</v>
      </c>
      <c r="B83" s="69"/>
      <c r="C83" s="71"/>
      <c r="D83" s="70"/>
      <c r="E83" s="71"/>
    </row>
    <row r="84" spans="1:6" x14ac:dyDescent="0.2">
      <c r="B84" s="46"/>
      <c r="D84" s="48"/>
    </row>
    <row r="85" spans="1:6" s="112" customFormat="1" ht="20.399999999999999" x14ac:dyDescent="0.2">
      <c r="A85" s="108" t="s">
        <v>116</v>
      </c>
      <c r="B85" s="56" t="s">
        <v>111</v>
      </c>
      <c r="C85" s="57" t="s">
        <v>112</v>
      </c>
      <c r="D85" s="58" t="s">
        <v>113</v>
      </c>
      <c r="E85" s="57" t="s">
        <v>112</v>
      </c>
    </row>
    <row r="86" spans="1:6" x14ac:dyDescent="0.2">
      <c r="B86" s="46"/>
      <c r="D86" s="48"/>
    </row>
    <row r="87" spans="1:6" x14ac:dyDescent="0.2">
      <c r="A87" s="102" t="s">
        <v>47</v>
      </c>
      <c r="B87" s="69">
        <v>523206.48999999993</v>
      </c>
      <c r="C87" s="71">
        <v>1.1729839636091218E-3</v>
      </c>
      <c r="D87" s="70">
        <v>10</v>
      </c>
      <c r="E87" s="71">
        <v>2.8868360277136259E-3</v>
      </c>
      <c r="F87" s="113"/>
    </row>
    <row r="88" spans="1:6" x14ac:dyDescent="0.2">
      <c r="A88" s="102" t="s">
        <v>617</v>
      </c>
      <c r="B88" s="69">
        <v>0</v>
      </c>
      <c r="C88" s="71">
        <v>0</v>
      </c>
      <c r="D88" s="70">
        <v>0</v>
      </c>
      <c r="E88" s="71">
        <v>0</v>
      </c>
      <c r="F88" s="113"/>
    </row>
    <row r="89" spans="1:6" x14ac:dyDescent="0.2">
      <c r="A89" s="102" t="s">
        <v>618</v>
      </c>
      <c r="B89" s="69">
        <v>438130866.38000131</v>
      </c>
      <c r="C89" s="71">
        <v>0.98225173052786963</v>
      </c>
      <c r="D89" s="70">
        <v>3409</v>
      </c>
      <c r="E89" s="71">
        <v>0.98412240184757505</v>
      </c>
      <c r="F89" s="113"/>
    </row>
    <row r="90" spans="1:6" x14ac:dyDescent="0.2">
      <c r="A90" s="102" t="s">
        <v>50</v>
      </c>
      <c r="B90" s="69">
        <v>0</v>
      </c>
      <c r="C90" s="71">
        <v>0</v>
      </c>
      <c r="D90" s="70">
        <v>0</v>
      </c>
      <c r="E90" s="71">
        <v>0</v>
      </c>
      <c r="F90" s="113"/>
    </row>
    <row r="91" spans="1:6" x14ac:dyDescent="0.2">
      <c r="A91" s="102" t="s">
        <v>2</v>
      </c>
      <c r="B91" s="69">
        <v>7393363.6099999994</v>
      </c>
      <c r="C91" s="71">
        <v>1.6575285508521206E-2</v>
      </c>
      <c r="D91" s="70">
        <v>45</v>
      </c>
      <c r="E91" s="71">
        <v>1.2990762124711317E-2</v>
      </c>
      <c r="F91" s="113"/>
    </row>
    <row r="92" spans="1:6" x14ac:dyDescent="0.2">
      <c r="A92" s="102"/>
      <c r="B92" s="69"/>
      <c r="C92" s="71"/>
      <c r="D92" s="70"/>
      <c r="E92" s="71"/>
    </row>
    <row r="93" spans="1:6" ht="10.8" thickBot="1" x14ac:dyDescent="0.25">
      <c r="A93" s="109"/>
      <c r="B93" s="74">
        <v>446047436.48000133</v>
      </c>
      <c r="C93" s="75"/>
      <c r="D93" s="76">
        <v>3464</v>
      </c>
      <c r="E93" s="75"/>
    </row>
    <row r="94" spans="1:6" ht="10.8" thickTop="1" x14ac:dyDescent="0.2">
      <c r="A94" s="102"/>
      <c r="B94" s="69"/>
      <c r="C94" s="71"/>
      <c r="D94" s="70"/>
      <c r="E94" s="71"/>
    </row>
    <row r="95" spans="1:6" x14ac:dyDescent="0.2">
      <c r="A95" s="102"/>
      <c r="B95" s="69"/>
      <c r="C95" s="71"/>
      <c r="D95" s="70"/>
      <c r="E95" s="71"/>
    </row>
    <row r="96" spans="1:6" x14ac:dyDescent="0.2">
      <c r="A96" s="107" t="s">
        <v>117</v>
      </c>
      <c r="B96" s="69"/>
      <c r="C96" s="71"/>
      <c r="D96" s="70"/>
      <c r="E96" s="71"/>
    </row>
    <row r="97" spans="1:5" x14ac:dyDescent="0.2">
      <c r="B97" s="46"/>
      <c r="D97" s="48"/>
    </row>
    <row r="98" spans="1:5" s="112" customFormat="1" ht="20.399999999999999" x14ac:dyDescent="0.2">
      <c r="A98" s="108" t="s">
        <v>118</v>
      </c>
      <c r="B98" s="56" t="s">
        <v>111</v>
      </c>
      <c r="C98" s="57" t="s">
        <v>112</v>
      </c>
      <c r="D98" s="58" t="s">
        <v>113</v>
      </c>
      <c r="E98" s="57" t="s">
        <v>112</v>
      </c>
    </row>
    <row r="99" spans="1:5" x14ac:dyDescent="0.2">
      <c r="B99" s="46"/>
      <c r="D99" s="48"/>
    </row>
    <row r="100" spans="1:5" x14ac:dyDescent="0.2">
      <c r="A100" s="102" t="s">
        <v>5</v>
      </c>
      <c r="B100" s="69">
        <v>432159929.28000087</v>
      </c>
      <c r="C100" s="71">
        <v>0.96886540294997825</v>
      </c>
      <c r="D100" s="70">
        <v>3241</v>
      </c>
      <c r="E100" s="71">
        <v>0.93562355658198615</v>
      </c>
    </row>
    <row r="101" spans="1:5" x14ac:dyDescent="0.2">
      <c r="A101" s="102" t="s">
        <v>6</v>
      </c>
      <c r="B101" s="69">
        <v>13887507.199999996</v>
      </c>
      <c r="C101" s="71">
        <v>3.1134597050021744E-2</v>
      </c>
      <c r="D101" s="70">
        <v>223</v>
      </c>
      <c r="E101" s="71">
        <v>6.4376443418013851E-2</v>
      </c>
    </row>
    <row r="102" spans="1:5" x14ac:dyDescent="0.2">
      <c r="A102" s="102"/>
      <c r="B102" s="69"/>
      <c r="C102" s="71"/>
      <c r="D102" s="70"/>
      <c r="E102" s="71"/>
    </row>
    <row r="103" spans="1:5" s="111" customFormat="1" ht="10.8" thickBot="1" x14ac:dyDescent="0.25">
      <c r="A103" s="109"/>
      <c r="B103" s="74">
        <v>446047436.48000085</v>
      </c>
      <c r="C103" s="75"/>
      <c r="D103" s="76">
        <v>3464</v>
      </c>
      <c r="E103" s="75"/>
    </row>
    <row r="104" spans="1:5" ht="10.8" thickTop="1" x14ac:dyDescent="0.2">
      <c r="A104" s="102"/>
      <c r="B104" s="69"/>
      <c r="C104" s="71"/>
      <c r="D104" s="70"/>
      <c r="E104" s="71"/>
    </row>
    <row r="105" spans="1:5" x14ac:dyDescent="0.2">
      <c r="A105" s="102"/>
      <c r="B105" s="69"/>
      <c r="C105" s="71"/>
      <c r="D105" s="70"/>
      <c r="E105" s="71"/>
    </row>
    <row r="106" spans="1:5" x14ac:dyDescent="0.2">
      <c r="A106" s="107" t="s">
        <v>119</v>
      </c>
      <c r="B106" s="69"/>
      <c r="C106" s="71"/>
      <c r="D106" s="70"/>
      <c r="E106" s="71"/>
    </row>
    <row r="107" spans="1:5" x14ac:dyDescent="0.2">
      <c r="B107" s="46"/>
      <c r="D107" s="48"/>
    </row>
    <row r="108" spans="1:5" s="112" customFormat="1" ht="20.399999999999999" x14ac:dyDescent="0.2">
      <c r="A108" s="108" t="s">
        <v>111</v>
      </c>
      <c r="B108" s="56" t="s">
        <v>111</v>
      </c>
      <c r="C108" s="57" t="s">
        <v>112</v>
      </c>
      <c r="D108" s="58" t="s">
        <v>113</v>
      </c>
      <c r="E108" s="57" t="s">
        <v>112</v>
      </c>
    </row>
    <row r="109" spans="1:5" x14ac:dyDescent="0.2">
      <c r="B109" s="46"/>
      <c r="D109" s="48"/>
    </row>
    <row r="110" spans="1:5" x14ac:dyDescent="0.2">
      <c r="A110" s="102" t="s">
        <v>70</v>
      </c>
      <c r="B110" s="69">
        <v>101055781.50999981</v>
      </c>
      <c r="C110" s="71">
        <v>0.22655837304544407</v>
      </c>
      <c r="D110" s="70">
        <v>1451</v>
      </c>
      <c r="E110" s="71">
        <v>0.41887990762124711</v>
      </c>
    </row>
    <row r="111" spans="1:5" x14ac:dyDescent="0.2">
      <c r="A111" s="102" t="s">
        <v>71</v>
      </c>
      <c r="B111" s="69">
        <v>210929315.66999999</v>
      </c>
      <c r="C111" s="71">
        <v>0.47288538935355545</v>
      </c>
      <c r="D111" s="70">
        <v>1567</v>
      </c>
      <c r="E111" s="71">
        <v>0.45236720554272519</v>
      </c>
    </row>
    <row r="112" spans="1:5" x14ac:dyDescent="0.2">
      <c r="A112" s="102" t="s">
        <v>72</v>
      </c>
      <c r="B112" s="69">
        <v>74071092.640000015</v>
      </c>
      <c r="C112" s="71">
        <v>0.16606102082893884</v>
      </c>
      <c r="D112" s="70">
        <v>311</v>
      </c>
      <c r="E112" s="71">
        <v>8.9780600461893761E-2</v>
      </c>
    </row>
    <row r="113" spans="1:5" x14ac:dyDescent="0.2">
      <c r="A113" s="102" t="s">
        <v>73</v>
      </c>
      <c r="B113" s="69">
        <v>26118695.120000001</v>
      </c>
      <c r="C113" s="71">
        <v>5.8555868689923816E-2</v>
      </c>
      <c r="D113" s="70">
        <v>77</v>
      </c>
      <c r="E113" s="71">
        <v>2.2228637413394918E-2</v>
      </c>
    </row>
    <row r="114" spans="1:5" x14ac:dyDescent="0.2">
      <c r="A114" s="102" t="s">
        <v>74</v>
      </c>
      <c r="B114" s="69">
        <v>16176125.359999999</v>
      </c>
      <c r="C114" s="71">
        <v>3.6265482182017465E-2</v>
      </c>
      <c r="D114" s="70">
        <v>36</v>
      </c>
      <c r="E114" s="71">
        <v>1.0392609699769052E-2</v>
      </c>
    </row>
    <row r="115" spans="1:5" x14ac:dyDescent="0.2">
      <c r="A115" s="102" t="s">
        <v>75</v>
      </c>
      <c r="B115" s="69">
        <v>6579773.0700000003</v>
      </c>
      <c r="C115" s="71">
        <v>1.4751285472963433E-2</v>
      </c>
      <c r="D115" s="70">
        <v>11</v>
      </c>
      <c r="E115" s="71">
        <v>3.1755196304849883E-3</v>
      </c>
    </row>
    <row r="116" spans="1:5" x14ac:dyDescent="0.2">
      <c r="A116" s="102" t="s">
        <v>76</v>
      </c>
      <c r="B116" s="69">
        <v>5847879.4299999997</v>
      </c>
      <c r="C116" s="71">
        <v>1.31104428626443E-2</v>
      </c>
      <c r="D116" s="70">
        <v>7</v>
      </c>
      <c r="E116" s="71">
        <v>2.0207852193995382E-3</v>
      </c>
    </row>
    <row r="117" spans="1:5" x14ac:dyDescent="0.2">
      <c r="A117" s="102" t="s">
        <v>196</v>
      </c>
      <c r="B117" s="69">
        <v>2118240.0300000003</v>
      </c>
      <c r="C117" s="71">
        <v>4.7489120141933142E-3</v>
      </c>
      <c r="D117" s="70">
        <v>2</v>
      </c>
      <c r="E117" s="71">
        <v>5.7736720554272516E-4</v>
      </c>
    </row>
    <row r="118" spans="1:5" x14ac:dyDescent="0.2">
      <c r="A118" s="102" t="s">
        <v>77</v>
      </c>
      <c r="B118" s="69">
        <v>0</v>
      </c>
      <c r="C118" s="71">
        <v>0</v>
      </c>
      <c r="D118" s="70">
        <v>0</v>
      </c>
      <c r="E118" s="71">
        <v>0</v>
      </c>
    </row>
    <row r="119" spans="1:5" x14ac:dyDescent="0.2">
      <c r="A119" s="102" t="s">
        <v>80</v>
      </c>
      <c r="B119" s="69">
        <v>3150533.65</v>
      </c>
      <c r="C119" s="71">
        <v>7.063225550319391E-3</v>
      </c>
      <c r="D119" s="70">
        <v>2</v>
      </c>
      <c r="E119" s="71">
        <v>5.7736720554272516E-4</v>
      </c>
    </row>
    <row r="120" spans="1:5" x14ac:dyDescent="0.2">
      <c r="A120" s="102" t="s">
        <v>78</v>
      </c>
      <c r="B120" s="69">
        <v>0</v>
      </c>
      <c r="C120" s="71">
        <v>0</v>
      </c>
      <c r="D120" s="70">
        <v>0</v>
      </c>
      <c r="E120" s="71">
        <v>0</v>
      </c>
    </row>
    <row r="121" spans="1:5" x14ac:dyDescent="0.2">
      <c r="A121" s="102" t="s">
        <v>79</v>
      </c>
      <c r="B121" s="69">
        <v>0</v>
      </c>
      <c r="C121" s="71">
        <v>0</v>
      </c>
      <c r="D121" s="70">
        <v>0</v>
      </c>
      <c r="E121" s="71">
        <v>0</v>
      </c>
    </row>
    <row r="122" spans="1:5" x14ac:dyDescent="0.2">
      <c r="A122" s="102"/>
      <c r="B122" s="69"/>
      <c r="C122" s="71"/>
      <c r="D122" s="70"/>
      <c r="E122" s="71"/>
    </row>
    <row r="123" spans="1:5" ht="10.8" thickBot="1" x14ac:dyDescent="0.25">
      <c r="A123" s="109"/>
      <c r="B123" s="74">
        <v>446047436.47999978</v>
      </c>
      <c r="C123" s="75"/>
      <c r="D123" s="76">
        <v>3464</v>
      </c>
      <c r="E123" s="75"/>
    </row>
    <row r="124" spans="1:5" ht="10.8" thickTop="1" x14ac:dyDescent="0.2">
      <c r="A124" s="102"/>
      <c r="B124" s="69"/>
      <c r="C124" s="71"/>
      <c r="D124" s="70"/>
      <c r="E124" s="71"/>
    </row>
    <row r="125" spans="1:5" x14ac:dyDescent="0.2">
      <c r="A125" s="109" t="s">
        <v>154</v>
      </c>
      <c r="B125" s="77">
        <v>128766.58096997731</v>
      </c>
      <c r="C125" s="71"/>
      <c r="D125" s="70"/>
      <c r="E125" s="71"/>
    </row>
    <row r="126" spans="1:5" x14ac:dyDescent="0.2">
      <c r="A126" s="102"/>
      <c r="B126" s="69"/>
      <c r="C126" s="71"/>
      <c r="D126" s="70"/>
      <c r="E126" s="71"/>
    </row>
    <row r="127" spans="1:5" x14ac:dyDescent="0.2">
      <c r="A127" s="102"/>
      <c r="B127" s="69"/>
      <c r="C127" s="71"/>
      <c r="D127" s="70"/>
      <c r="E127" s="71"/>
    </row>
    <row r="128" spans="1:5" x14ac:dyDescent="0.2">
      <c r="A128" s="107" t="s">
        <v>121</v>
      </c>
      <c r="B128" s="69"/>
      <c r="C128" s="71"/>
      <c r="D128" s="70"/>
      <c r="E128" s="71"/>
    </row>
    <row r="129" spans="1:5" x14ac:dyDescent="0.2">
      <c r="A129" s="95"/>
      <c r="B129" s="52"/>
      <c r="C129" s="53"/>
      <c r="D129" s="54"/>
      <c r="E129" s="53"/>
    </row>
    <row r="130" spans="1:5" s="112" customFormat="1" ht="20.399999999999999" x14ac:dyDescent="0.2">
      <c r="A130" s="108" t="s">
        <v>122</v>
      </c>
      <c r="B130" s="56" t="s">
        <v>111</v>
      </c>
      <c r="C130" s="57" t="s">
        <v>112</v>
      </c>
      <c r="D130" s="58" t="s">
        <v>113</v>
      </c>
      <c r="E130" s="57" t="s">
        <v>112</v>
      </c>
    </row>
    <row r="131" spans="1:5" x14ac:dyDescent="0.2">
      <c r="B131" s="46"/>
      <c r="D131" s="48"/>
    </row>
    <row r="132" spans="1:5" x14ac:dyDescent="0.2">
      <c r="A132" s="102" t="s">
        <v>7</v>
      </c>
      <c r="B132" s="69">
        <v>288967815.73000008</v>
      </c>
      <c r="C132" s="71">
        <v>0.64784099648772908</v>
      </c>
      <c r="D132" s="70">
        <v>2099</v>
      </c>
      <c r="E132" s="71">
        <v>0.60594688221709003</v>
      </c>
    </row>
    <row r="133" spans="1:5" x14ac:dyDescent="0.2">
      <c r="A133" s="102" t="s">
        <v>8</v>
      </c>
      <c r="B133" s="69">
        <v>152637593.44999966</v>
      </c>
      <c r="C133" s="71">
        <v>0.34220036024541478</v>
      </c>
      <c r="D133" s="70">
        <v>1310</v>
      </c>
      <c r="E133" s="71">
        <v>0.37817551963048501</v>
      </c>
    </row>
    <row r="134" spans="1:5" x14ac:dyDescent="0.2">
      <c r="A134" s="102" t="s">
        <v>9</v>
      </c>
      <c r="B134" s="69">
        <v>4442027.3000000007</v>
      </c>
      <c r="C134" s="71">
        <v>9.9586432668561618E-3</v>
      </c>
      <c r="D134" s="70">
        <v>55</v>
      </c>
      <c r="E134" s="71">
        <v>1.5877598152424944E-2</v>
      </c>
    </row>
    <row r="135" spans="1:5" x14ac:dyDescent="0.2">
      <c r="A135" s="102"/>
      <c r="B135" s="69"/>
      <c r="C135" s="71"/>
      <c r="D135" s="70"/>
      <c r="E135" s="71"/>
    </row>
    <row r="136" spans="1:5" ht="10.8" thickBot="1" x14ac:dyDescent="0.25">
      <c r="A136" s="102"/>
      <c r="B136" s="74">
        <v>446047436.47999972</v>
      </c>
      <c r="C136" s="71"/>
      <c r="D136" s="76">
        <v>3464</v>
      </c>
      <c r="E136" s="71"/>
    </row>
    <row r="137" spans="1:5" ht="10.8" thickTop="1" x14ac:dyDescent="0.2">
      <c r="A137" s="102"/>
      <c r="B137" s="78"/>
      <c r="C137" s="71"/>
      <c r="D137" s="79"/>
      <c r="E137" s="71"/>
    </row>
    <row r="138" spans="1:5" x14ac:dyDescent="0.2">
      <c r="A138" s="102"/>
      <c r="B138" s="69"/>
      <c r="C138" s="71"/>
      <c r="D138" s="70"/>
      <c r="E138" s="71"/>
    </row>
    <row r="139" spans="1:5" x14ac:dyDescent="0.2">
      <c r="A139" s="107" t="s">
        <v>192</v>
      </c>
      <c r="B139" s="69"/>
      <c r="C139" s="71"/>
      <c r="D139" s="70"/>
      <c r="E139" s="71"/>
    </row>
    <row r="140" spans="1:5" x14ac:dyDescent="0.2">
      <c r="B140" s="46"/>
      <c r="D140" s="48"/>
    </row>
    <row r="141" spans="1:5" s="112" customFormat="1" ht="20.399999999999999" x14ac:dyDescent="0.2">
      <c r="A141" s="108" t="s">
        <v>156</v>
      </c>
      <c r="B141" s="56" t="s">
        <v>111</v>
      </c>
      <c r="C141" s="57" t="s">
        <v>112</v>
      </c>
      <c r="D141" s="58" t="s">
        <v>113</v>
      </c>
      <c r="E141" s="57" t="s">
        <v>112</v>
      </c>
    </row>
    <row r="142" spans="1:5" x14ac:dyDescent="0.2">
      <c r="B142" s="46"/>
      <c r="D142" s="48"/>
    </row>
    <row r="143" spans="1:5" x14ac:dyDescent="0.2">
      <c r="A143" s="114">
        <v>1996</v>
      </c>
      <c r="B143" s="69">
        <v>0</v>
      </c>
      <c r="C143" s="71">
        <v>0</v>
      </c>
      <c r="D143" s="70">
        <v>0</v>
      </c>
      <c r="E143" s="71">
        <v>0</v>
      </c>
    </row>
    <row r="144" spans="1:5" x14ac:dyDescent="0.2">
      <c r="A144" s="114">
        <v>1997</v>
      </c>
      <c r="B144" s="69">
        <v>0</v>
      </c>
      <c r="C144" s="71">
        <v>0</v>
      </c>
      <c r="D144" s="70">
        <v>0</v>
      </c>
      <c r="E144" s="71">
        <v>0</v>
      </c>
    </row>
    <row r="145" spans="1:5" x14ac:dyDescent="0.2">
      <c r="A145" s="114">
        <v>1998</v>
      </c>
      <c r="B145" s="69">
        <v>0</v>
      </c>
      <c r="C145" s="71">
        <v>0</v>
      </c>
      <c r="D145" s="70">
        <v>0</v>
      </c>
      <c r="E145" s="71">
        <v>0</v>
      </c>
    </row>
    <row r="146" spans="1:5" x14ac:dyDescent="0.2">
      <c r="A146" s="114">
        <v>1999</v>
      </c>
      <c r="B146" s="69">
        <v>0</v>
      </c>
      <c r="C146" s="71">
        <v>0</v>
      </c>
      <c r="D146" s="70">
        <v>0</v>
      </c>
      <c r="E146" s="71">
        <v>0</v>
      </c>
    </row>
    <row r="147" spans="1:5" x14ac:dyDescent="0.2">
      <c r="A147" s="114">
        <v>2000</v>
      </c>
      <c r="B147" s="69">
        <v>0</v>
      </c>
      <c r="C147" s="71">
        <v>0</v>
      </c>
      <c r="D147" s="70">
        <v>0</v>
      </c>
      <c r="E147" s="71">
        <v>0</v>
      </c>
    </row>
    <row r="148" spans="1:5" x14ac:dyDescent="0.2">
      <c r="A148" s="114">
        <v>2001</v>
      </c>
      <c r="B148" s="69">
        <v>0</v>
      </c>
      <c r="C148" s="71">
        <v>0</v>
      </c>
      <c r="D148" s="70">
        <v>0</v>
      </c>
      <c r="E148" s="71">
        <v>0</v>
      </c>
    </row>
    <row r="149" spans="1:5" x14ac:dyDescent="0.2">
      <c r="A149" s="114">
        <v>2002</v>
      </c>
      <c r="B149" s="69">
        <v>80092549.649999872</v>
      </c>
      <c r="C149" s="71">
        <v>0.17956060970118631</v>
      </c>
      <c r="D149" s="70">
        <v>653</v>
      </c>
      <c r="E149" s="71">
        <v>0.18851039260969976</v>
      </c>
    </row>
    <row r="150" spans="1:5" x14ac:dyDescent="0.2">
      <c r="A150" s="114">
        <v>2003</v>
      </c>
      <c r="B150" s="69">
        <v>77268.56</v>
      </c>
      <c r="C150" s="71">
        <v>1.7322946772156751E-4</v>
      </c>
      <c r="D150" s="70">
        <v>1</v>
      </c>
      <c r="E150" s="71">
        <v>2.8868360277136258E-4</v>
      </c>
    </row>
    <row r="151" spans="1:5" x14ac:dyDescent="0.2">
      <c r="A151" s="114">
        <v>2004</v>
      </c>
      <c r="B151" s="69">
        <v>922795.92999999993</v>
      </c>
      <c r="C151" s="71">
        <v>2.0688291301084022E-3</v>
      </c>
      <c r="D151" s="70">
        <v>7</v>
      </c>
      <c r="E151" s="71">
        <v>2.0207852193995382E-3</v>
      </c>
    </row>
    <row r="152" spans="1:5" x14ac:dyDescent="0.2">
      <c r="A152" s="114">
        <v>2005</v>
      </c>
      <c r="B152" s="69">
        <v>159211576.9199999</v>
      </c>
      <c r="C152" s="71">
        <v>0.35693866593298734</v>
      </c>
      <c r="D152" s="70">
        <v>1196</v>
      </c>
      <c r="E152" s="71">
        <v>0.34526558891454967</v>
      </c>
    </row>
    <row r="153" spans="1:5" x14ac:dyDescent="0.2">
      <c r="A153" s="114">
        <v>2006</v>
      </c>
      <c r="B153" s="69">
        <v>205743245.41999969</v>
      </c>
      <c r="C153" s="71">
        <v>0.46125866576799646</v>
      </c>
      <c r="D153" s="70">
        <v>1607</v>
      </c>
      <c r="E153" s="71">
        <v>0.4639145496535797</v>
      </c>
    </row>
    <row r="154" spans="1:5" x14ac:dyDescent="0.2">
      <c r="A154" s="102"/>
      <c r="B154" s="102"/>
      <c r="C154" s="71"/>
      <c r="D154" s="102"/>
      <c r="E154" s="71"/>
    </row>
    <row r="155" spans="1:5" ht="10.8" thickBot="1" x14ac:dyDescent="0.25">
      <c r="A155" s="102"/>
      <c r="B155" s="115">
        <v>446047436.47999942</v>
      </c>
      <c r="C155" s="71"/>
      <c r="D155" s="116">
        <v>3464</v>
      </c>
      <c r="E155" s="71"/>
    </row>
    <row r="156" spans="1:5" ht="13.8" thickTop="1" x14ac:dyDescent="0.25">
      <c r="A156" s="117"/>
      <c r="B156" s="117"/>
      <c r="C156" s="117"/>
      <c r="D156" s="117"/>
      <c r="E156" s="117"/>
    </row>
    <row r="157" spans="1:5" ht="13.2" x14ac:dyDescent="0.25">
      <c r="A157" s="109" t="s">
        <v>123</v>
      </c>
      <c r="B157" s="117"/>
      <c r="C157" s="117"/>
      <c r="D157" s="77">
        <v>140.27682518709099</v>
      </c>
      <c r="E157" s="117"/>
    </row>
    <row r="158" spans="1:5" ht="13.2" x14ac:dyDescent="0.25">
      <c r="A158" s="109"/>
      <c r="B158" s="117"/>
      <c r="C158" s="117"/>
      <c r="D158" s="117"/>
      <c r="E158" s="117"/>
    </row>
    <row r="159" spans="1:5" x14ac:dyDescent="0.2">
      <c r="A159" s="102"/>
      <c r="B159" s="69"/>
      <c r="C159" s="71"/>
      <c r="D159" s="70"/>
      <c r="E159" s="71"/>
    </row>
    <row r="160" spans="1:5" x14ac:dyDescent="0.2">
      <c r="A160" s="107" t="s">
        <v>124</v>
      </c>
      <c r="B160" s="69"/>
      <c r="C160" s="71"/>
      <c r="D160" s="70"/>
      <c r="E160" s="71"/>
    </row>
    <row r="161" spans="1:5" x14ac:dyDescent="0.2">
      <c r="B161" s="46"/>
      <c r="D161" s="48"/>
    </row>
    <row r="162" spans="1:5" s="112" customFormat="1" ht="20.399999999999999" x14ac:dyDescent="0.2">
      <c r="A162" s="108" t="s">
        <v>125</v>
      </c>
      <c r="B162" s="56" t="s">
        <v>111</v>
      </c>
      <c r="C162" s="57" t="s">
        <v>112</v>
      </c>
      <c r="D162" s="58" t="s">
        <v>113</v>
      </c>
      <c r="E162" s="57" t="s">
        <v>112</v>
      </c>
    </row>
    <row r="163" spans="1:5" x14ac:dyDescent="0.2">
      <c r="B163" s="46"/>
      <c r="D163" s="48"/>
    </row>
    <row r="164" spans="1:5" x14ac:dyDescent="0.2">
      <c r="A164" s="102" t="s">
        <v>10</v>
      </c>
      <c r="B164" s="69">
        <v>55152216.879999988</v>
      </c>
      <c r="C164" s="71">
        <v>0.12364652808059107</v>
      </c>
      <c r="D164" s="70">
        <v>462</v>
      </c>
      <c r="E164" s="71">
        <v>0.13337182448036952</v>
      </c>
    </row>
    <row r="165" spans="1:5" x14ac:dyDescent="0.2">
      <c r="A165" s="102" t="s">
        <v>11</v>
      </c>
      <c r="B165" s="69">
        <v>107160110.26999995</v>
      </c>
      <c r="C165" s="71">
        <v>0.24024375325561323</v>
      </c>
      <c r="D165" s="70">
        <v>853</v>
      </c>
      <c r="E165" s="71">
        <v>0.2462471131639723</v>
      </c>
    </row>
    <row r="166" spans="1:5" x14ac:dyDescent="0.2">
      <c r="A166" s="102" t="s">
        <v>12</v>
      </c>
      <c r="B166" s="69">
        <v>269675694.51000011</v>
      </c>
      <c r="C166" s="71">
        <v>0.60458971951090201</v>
      </c>
      <c r="D166" s="70">
        <v>2042</v>
      </c>
      <c r="E166" s="71">
        <v>0.58949191685912239</v>
      </c>
    </row>
    <row r="167" spans="1:5" x14ac:dyDescent="0.2">
      <c r="A167" s="102" t="s">
        <v>13</v>
      </c>
      <c r="B167" s="69">
        <v>12871532.500000004</v>
      </c>
      <c r="C167" s="71">
        <v>2.8856869129382696E-2</v>
      </c>
      <c r="D167" s="70">
        <v>96</v>
      </c>
      <c r="E167" s="71">
        <v>2.771362586605081E-2</v>
      </c>
    </row>
    <row r="168" spans="1:5" x14ac:dyDescent="0.2">
      <c r="A168" s="102" t="s">
        <v>14</v>
      </c>
      <c r="B168" s="69">
        <v>1187882.3199999998</v>
      </c>
      <c r="C168" s="71">
        <v>2.663130023510991E-3</v>
      </c>
      <c r="D168" s="70">
        <v>11</v>
      </c>
      <c r="E168" s="71">
        <v>3.1755196304849883E-3</v>
      </c>
    </row>
    <row r="169" spans="1:5" x14ac:dyDescent="0.2">
      <c r="A169" s="102" t="s">
        <v>15</v>
      </c>
      <c r="B169" s="69">
        <v>0</v>
      </c>
      <c r="C169" s="71">
        <v>0</v>
      </c>
      <c r="D169" s="70">
        <v>0</v>
      </c>
      <c r="E169" s="71">
        <v>0</v>
      </c>
    </row>
    <row r="170" spans="1:5" x14ac:dyDescent="0.2">
      <c r="A170" s="102" t="s">
        <v>16</v>
      </c>
      <c r="B170" s="69">
        <v>0</v>
      </c>
      <c r="C170" s="71">
        <v>0</v>
      </c>
      <c r="D170" s="70">
        <v>0</v>
      </c>
      <c r="E170" s="71">
        <v>0</v>
      </c>
    </row>
    <row r="171" spans="1:5" x14ac:dyDescent="0.2">
      <c r="A171" s="102"/>
      <c r="B171" s="69"/>
      <c r="C171" s="71"/>
      <c r="D171" s="70"/>
      <c r="E171" s="71"/>
    </row>
    <row r="172" spans="1:5" s="111" customFormat="1" ht="10.8" thickBot="1" x14ac:dyDescent="0.25">
      <c r="A172" s="109"/>
      <c r="B172" s="74">
        <v>446047436.48000008</v>
      </c>
      <c r="C172" s="75"/>
      <c r="D172" s="76">
        <v>3464</v>
      </c>
      <c r="E172" s="75"/>
    </row>
    <row r="173" spans="1:5" ht="10.8" thickTop="1" x14ac:dyDescent="0.2">
      <c r="A173" s="102"/>
      <c r="B173" s="69"/>
      <c r="C173" s="71"/>
      <c r="D173" s="70"/>
      <c r="E173" s="71"/>
    </row>
    <row r="174" spans="1:5" x14ac:dyDescent="0.2">
      <c r="A174" s="109" t="s">
        <v>126</v>
      </c>
      <c r="B174" s="69"/>
      <c r="C174" s="102"/>
      <c r="D174" s="77">
        <v>10.947626919311455</v>
      </c>
      <c r="E174" s="71"/>
    </row>
    <row r="175" spans="1:5" x14ac:dyDescent="0.2">
      <c r="A175" s="102"/>
      <c r="B175" s="69"/>
      <c r="C175" s="71"/>
      <c r="D175" s="70"/>
      <c r="E175" s="71"/>
    </row>
    <row r="176" spans="1:5" x14ac:dyDescent="0.2">
      <c r="A176" s="102"/>
      <c r="B176" s="69"/>
      <c r="C176" s="71"/>
      <c r="D176" s="70"/>
      <c r="E176" s="71"/>
    </row>
    <row r="177" spans="1:6" x14ac:dyDescent="0.2">
      <c r="A177" s="107" t="s">
        <v>127</v>
      </c>
      <c r="B177" s="69"/>
      <c r="C177" s="71"/>
      <c r="D177" s="70"/>
      <c r="E177" s="71"/>
    </row>
    <row r="178" spans="1:6" x14ac:dyDescent="0.2">
      <c r="B178" s="46"/>
      <c r="D178" s="48"/>
    </row>
    <row r="179" spans="1:6" s="112" customFormat="1" ht="20.399999999999999" x14ac:dyDescent="0.2">
      <c r="A179" s="108" t="s">
        <v>128</v>
      </c>
      <c r="B179" s="56" t="s">
        <v>111</v>
      </c>
      <c r="C179" s="57" t="s">
        <v>112</v>
      </c>
      <c r="D179" s="58" t="s">
        <v>113</v>
      </c>
      <c r="E179" s="57" t="s">
        <v>112</v>
      </c>
    </row>
    <row r="180" spans="1:6" x14ac:dyDescent="0.2">
      <c r="B180" s="46"/>
      <c r="D180" s="48"/>
    </row>
    <row r="181" spans="1:6" x14ac:dyDescent="0.2">
      <c r="A181" s="102" t="s">
        <v>51</v>
      </c>
      <c r="B181" s="69">
        <v>216248643.86000007</v>
      </c>
      <c r="C181" s="71">
        <v>0.4848108657826492</v>
      </c>
      <c r="D181" s="70">
        <v>1783</v>
      </c>
      <c r="E181" s="71">
        <v>0.51472286374133946</v>
      </c>
      <c r="F181" s="95"/>
    </row>
    <row r="182" spans="1:6" x14ac:dyDescent="0.2">
      <c r="A182" s="102" t="s">
        <v>52</v>
      </c>
      <c r="B182" s="69">
        <v>229798792.62</v>
      </c>
      <c r="C182" s="71">
        <v>0.5151891342173508</v>
      </c>
      <c r="D182" s="70">
        <v>1681</v>
      </c>
      <c r="E182" s="71">
        <v>0.48527713625866054</v>
      </c>
      <c r="F182" s="95"/>
    </row>
    <row r="183" spans="1:6" x14ac:dyDescent="0.2">
      <c r="A183" s="102"/>
      <c r="B183" s="69"/>
      <c r="C183" s="71"/>
      <c r="D183" s="70"/>
      <c r="E183" s="71"/>
      <c r="F183" s="95"/>
    </row>
    <row r="184" spans="1:6" s="111" customFormat="1" ht="10.8" thickBot="1" x14ac:dyDescent="0.25">
      <c r="A184" s="109"/>
      <c r="B184" s="74">
        <v>446047436.48000008</v>
      </c>
      <c r="C184" s="75"/>
      <c r="D184" s="76">
        <v>3464</v>
      </c>
      <c r="E184" s="75"/>
      <c r="F184" s="118"/>
    </row>
    <row r="185" spans="1:6" ht="10.8" thickTop="1" x14ac:dyDescent="0.2">
      <c r="A185" s="102"/>
      <c r="B185" s="69"/>
      <c r="C185" s="71"/>
      <c r="D185" s="70"/>
      <c r="E185" s="71"/>
      <c r="F185" s="95"/>
    </row>
    <row r="186" spans="1:6" x14ac:dyDescent="0.2">
      <c r="A186" s="102"/>
      <c r="B186" s="69"/>
      <c r="C186" s="71"/>
      <c r="D186" s="70"/>
      <c r="E186" s="71"/>
      <c r="F186" s="95"/>
    </row>
    <row r="187" spans="1:6" x14ac:dyDescent="0.2">
      <c r="A187" s="107" t="s">
        <v>129</v>
      </c>
      <c r="B187" s="69"/>
      <c r="C187" s="71"/>
      <c r="D187" s="70"/>
      <c r="E187" s="71"/>
      <c r="F187" s="95"/>
    </row>
    <row r="188" spans="1:6" x14ac:dyDescent="0.2">
      <c r="B188" s="46"/>
      <c r="D188" s="48"/>
    </row>
    <row r="189" spans="1:6" s="112" customFormat="1" ht="20.399999999999999" x14ac:dyDescent="0.2">
      <c r="A189" s="108" t="s">
        <v>130</v>
      </c>
      <c r="B189" s="56" t="s">
        <v>111</v>
      </c>
      <c r="C189" s="57" t="s">
        <v>112</v>
      </c>
      <c r="D189" s="58" t="s">
        <v>113</v>
      </c>
      <c r="E189" s="57" t="s">
        <v>112</v>
      </c>
      <c r="F189" s="119" t="s">
        <v>619</v>
      </c>
    </row>
    <row r="190" spans="1:6" x14ac:dyDescent="0.2">
      <c r="B190" s="46"/>
      <c r="D190" s="48"/>
    </row>
    <row r="191" spans="1:6" x14ac:dyDescent="0.2">
      <c r="A191" s="102" t="s">
        <v>53</v>
      </c>
      <c r="B191" s="69">
        <v>17652071.690000001</v>
      </c>
      <c r="C191" s="71">
        <v>3.9574426947281631E-2</v>
      </c>
      <c r="D191" s="70">
        <v>186</v>
      </c>
      <c r="E191" s="71">
        <v>5.369515011547344E-2</v>
      </c>
      <c r="F191" s="71">
        <v>0.80761958265054901</v>
      </c>
    </row>
    <row r="192" spans="1:6" x14ac:dyDescent="0.2">
      <c r="A192" s="102" t="s">
        <v>54</v>
      </c>
      <c r="B192" s="69">
        <v>59946295.249999955</v>
      </c>
      <c r="C192" s="71">
        <v>0.13439443957590785</v>
      </c>
      <c r="D192" s="70">
        <v>515</v>
      </c>
      <c r="E192" s="71">
        <v>0.14867205542725173</v>
      </c>
      <c r="F192" s="71">
        <v>0.80607073952602382</v>
      </c>
    </row>
    <row r="193" spans="1:6" x14ac:dyDescent="0.2">
      <c r="A193" s="102" t="s">
        <v>55</v>
      </c>
      <c r="B193" s="69">
        <v>51637008.710000008</v>
      </c>
      <c r="C193" s="71">
        <v>0.11576573361231575</v>
      </c>
      <c r="D193" s="70">
        <v>479</v>
      </c>
      <c r="E193" s="71">
        <v>0.13827944572748269</v>
      </c>
      <c r="F193" s="71">
        <v>0.78892211748662788</v>
      </c>
    </row>
    <row r="194" spans="1:6" x14ac:dyDescent="0.2">
      <c r="A194" s="102" t="s">
        <v>56</v>
      </c>
      <c r="B194" s="69">
        <v>24640891.139999997</v>
      </c>
      <c r="C194" s="71">
        <v>5.524275923308631E-2</v>
      </c>
      <c r="D194" s="70">
        <v>204</v>
      </c>
      <c r="E194" s="71">
        <v>5.889145496535797E-2</v>
      </c>
      <c r="F194" s="71">
        <v>0.79706110635137994</v>
      </c>
    </row>
    <row r="195" spans="1:6" x14ac:dyDescent="0.2">
      <c r="A195" s="102" t="s">
        <v>57</v>
      </c>
      <c r="B195" s="69">
        <v>24037581.360000003</v>
      </c>
      <c r="C195" s="71">
        <v>5.3890190580834801E-2</v>
      </c>
      <c r="D195" s="70">
        <v>219</v>
      </c>
      <c r="E195" s="71">
        <v>6.3221709006928403E-2</v>
      </c>
      <c r="F195" s="71">
        <v>0.79404449083049611</v>
      </c>
    </row>
    <row r="196" spans="1:6" x14ac:dyDescent="0.2">
      <c r="A196" s="102" t="s">
        <v>58</v>
      </c>
      <c r="B196" s="69">
        <v>13501393.379999995</v>
      </c>
      <c r="C196" s="71">
        <v>3.0268963064885534E-2</v>
      </c>
      <c r="D196" s="70">
        <v>116</v>
      </c>
      <c r="E196" s="71">
        <v>3.348729792147806E-2</v>
      </c>
      <c r="F196" s="71">
        <v>0.80760481820283536</v>
      </c>
    </row>
    <row r="197" spans="1:6" x14ac:dyDescent="0.2">
      <c r="A197" s="102" t="s">
        <v>28</v>
      </c>
      <c r="B197" s="69">
        <v>129381986.05999999</v>
      </c>
      <c r="C197" s="71">
        <v>0.29006328806869236</v>
      </c>
      <c r="D197" s="70">
        <v>897</v>
      </c>
      <c r="E197" s="71">
        <v>0.25894919168591224</v>
      </c>
      <c r="F197" s="71">
        <v>0.80625253472522551</v>
      </c>
    </row>
    <row r="198" spans="1:6" x14ac:dyDescent="0.2">
      <c r="A198" s="102" t="s">
        <v>59</v>
      </c>
      <c r="B198" s="69">
        <v>48364567.20000001</v>
      </c>
      <c r="C198" s="71">
        <v>0.10842920112190489</v>
      </c>
      <c r="D198" s="70">
        <v>356</v>
      </c>
      <c r="E198" s="71">
        <v>0.10277136258660508</v>
      </c>
      <c r="F198" s="71">
        <v>0.80141461630990096</v>
      </c>
    </row>
    <row r="199" spans="1:6" x14ac:dyDescent="0.2">
      <c r="A199" s="102" t="s">
        <v>60</v>
      </c>
      <c r="B199" s="69">
        <v>54436359.629999988</v>
      </c>
      <c r="C199" s="71">
        <v>0.12204163767779176</v>
      </c>
      <c r="D199" s="70">
        <v>273</v>
      </c>
      <c r="E199" s="71">
        <v>7.8810623556581985E-2</v>
      </c>
      <c r="F199" s="71">
        <v>0.78083872390371556</v>
      </c>
    </row>
    <row r="200" spans="1:6" x14ac:dyDescent="0.2">
      <c r="A200" s="102" t="s">
        <v>61</v>
      </c>
      <c r="B200" s="69">
        <v>17678992.619999997</v>
      </c>
      <c r="C200" s="71">
        <v>3.9634781357593775E-2</v>
      </c>
      <c r="D200" s="70">
        <v>162</v>
      </c>
      <c r="E200" s="71">
        <v>4.6766743648960739E-2</v>
      </c>
      <c r="F200" s="71">
        <v>0.77782575137623233</v>
      </c>
    </row>
    <row r="201" spans="1:6" x14ac:dyDescent="0.2">
      <c r="A201" s="102" t="s">
        <v>62</v>
      </c>
      <c r="B201" s="69">
        <v>4442027.3000000007</v>
      </c>
      <c r="C201" s="71">
        <v>9.9586432668561566E-3</v>
      </c>
      <c r="D201" s="70">
        <v>55</v>
      </c>
      <c r="E201" s="71">
        <v>1.5877598152424944E-2</v>
      </c>
      <c r="F201" s="71">
        <v>0.7692815917351391</v>
      </c>
    </row>
    <row r="202" spans="1:6" x14ac:dyDescent="0.2">
      <c r="A202" s="102" t="s">
        <v>3</v>
      </c>
      <c r="B202" s="69">
        <v>328262.14</v>
      </c>
      <c r="C202" s="71">
        <v>7.3593549284913049E-4</v>
      </c>
      <c r="D202" s="70">
        <v>2</v>
      </c>
      <c r="E202" s="71">
        <v>5.7736720554272516E-4</v>
      </c>
      <c r="F202" s="71">
        <v>0.85289758366664359</v>
      </c>
    </row>
    <row r="203" spans="1:6" x14ac:dyDescent="0.2">
      <c r="A203" s="102"/>
      <c r="B203" s="69"/>
      <c r="C203" s="71"/>
      <c r="D203" s="70"/>
      <c r="E203" s="71"/>
      <c r="F203" s="102"/>
    </row>
    <row r="204" spans="1:6" s="111" customFormat="1" ht="10.8" thickBot="1" x14ac:dyDescent="0.25">
      <c r="A204" s="109"/>
      <c r="B204" s="74">
        <v>446047436.47999996</v>
      </c>
      <c r="C204" s="75"/>
      <c r="D204" s="76">
        <v>3464</v>
      </c>
      <c r="E204" s="75"/>
      <c r="F204" s="120">
        <v>0.79806455592670955</v>
      </c>
    </row>
    <row r="205" spans="1:6" ht="10.8" thickTop="1" x14ac:dyDescent="0.2">
      <c r="A205" s="102"/>
      <c r="B205" s="69"/>
      <c r="C205" s="71"/>
      <c r="D205" s="70"/>
      <c r="E205" s="71"/>
      <c r="F205" s="102"/>
    </row>
    <row r="206" spans="1:6" x14ac:dyDescent="0.2">
      <c r="A206" s="102"/>
      <c r="B206" s="69"/>
      <c r="C206" s="71"/>
      <c r="D206" s="70"/>
      <c r="E206" s="71"/>
      <c r="F206" s="102"/>
    </row>
    <row r="207" spans="1:6" x14ac:dyDescent="0.2">
      <c r="A207" s="107" t="s">
        <v>132</v>
      </c>
      <c r="B207" s="69"/>
      <c r="C207" s="71"/>
      <c r="D207" s="70"/>
      <c r="E207" s="71"/>
      <c r="F207" s="102"/>
    </row>
    <row r="208" spans="1:6" x14ac:dyDescent="0.2">
      <c r="B208" s="46"/>
      <c r="D208" s="48"/>
    </row>
    <row r="209" spans="1:5" s="112" customFormat="1" ht="20.399999999999999" x14ac:dyDescent="0.2">
      <c r="A209" s="108" t="s">
        <v>133</v>
      </c>
      <c r="B209" s="56" t="s">
        <v>111</v>
      </c>
      <c r="C209" s="57" t="s">
        <v>112</v>
      </c>
      <c r="D209" s="58" t="s">
        <v>113</v>
      </c>
      <c r="E209" s="57" t="s">
        <v>112</v>
      </c>
    </row>
    <row r="210" spans="1:5" x14ac:dyDescent="0.2">
      <c r="B210" s="46"/>
      <c r="D210" s="48"/>
    </row>
    <row r="211" spans="1:5" x14ac:dyDescent="0.2">
      <c r="A211" s="102" t="s">
        <v>366</v>
      </c>
      <c r="B211" s="69">
        <v>143773270.19999996</v>
      </c>
      <c r="C211" s="71">
        <v>0.32232730970183798</v>
      </c>
      <c r="D211" s="70">
        <v>1118</v>
      </c>
      <c r="E211" s="71">
        <v>0.32274826789838335</v>
      </c>
    </row>
    <row r="212" spans="1:5" x14ac:dyDescent="0.2">
      <c r="A212" s="102" t="s">
        <v>350</v>
      </c>
      <c r="B212" s="69">
        <v>286249391.62000036</v>
      </c>
      <c r="C212" s="71">
        <v>0.64174652337192639</v>
      </c>
      <c r="D212" s="70">
        <v>2213</v>
      </c>
      <c r="E212" s="71">
        <v>0.63885681293302543</v>
      </c>
    </row>
    <row r="213" spans="1:5" x14ac:dyDescent="0.2">
      <c r="A213" s="102" t="s">
        <v>319</v>
      </c>
      <c r="B213" s="69">
        <v>4353783.95</v>
      </c>
      <c r="C213" s="71">
        <v>9.7608092636021996E-3</v>
      </c>
      <c r="D213" s="70">
        <v>37</v>
      </c>
      <c r="E213" s="71">
        <v>1.0681293302540416E-2</v>
      </c>
    </row>
    <row r="214" spans="1:5" x14ac:dyDescent="0.2">
      <c r="A214" s="102" t="s">
        <v>320</v>
      </c>
      <c r="B214" s="69">
        <v>5663415.2199999997</v>
      </c>
      <c r="C214" s="71">
        <v>1.2696889964648265E-2</v>
      </c>
      <c r="D214" s="70">
        <v>44</v>
      </c>
      <c r="E214" s="71">
        <v>1.2702078521939953E-2</v>
      </c>
    </row>
    <row r="215" spans="1:5" x14ac:dyDescent="0.2">
      <c r="A215" s="102" t="s">
        <v>321</v>
      </c>
      <c r="B215" s="69">
        <v>5360629.1799999988</v>
      </c>
      <c r="C215" s="71">
        <v>1.2018069697482404E-2</v>
      </c>
      <c r="D215" s="70">
        <v>41</v>
      </c>
      <c r="E215" s="71">
        <v>1.1836027713625866E-2</v>
      </c>
    </row>
    <row r="216" spans="1:5" x14ac:dyDescent="0.2">
      <c r="A216" s="102" t="s">
        <v>39</v>
      </c>
      <c r="B216" s="69">
        <v>123739.82</v>
      </c>
      <c r="C216" s="71">
        <v>2.7741403689369309E-4</v>
      </c>
      <c r="D216" s="70">
        <v>1</v>
      </c>
      <c r="E216" s="71">
        <v>2.8868360277136258E-4</v>
      </c>
    </row>
    <row r="217" spans="1:5" x14ac:dyDescent="0.2">
      <c r="A217" s="102" t="s">
        <v>40</v>
      </c>
      <c r="B217" s="69">
        <v>0</v>
      </c>
      <c r="C217" s="71">
        <v>0</v>
      </c>
      <c r="D217" s="70">
        <v>0</v>
      </c>
      <c r="E217" s="71">
        <v>0</v>
      </c>
    </row>
    <row r="218" spans="1:5" x14ac:dyDescent="0.2">
      <c r="A218" s="102" t="s">
        <v>29</v>
      </c>
      <c r="B218" s="69">
        <v>0</v>
      </c>
      <c r="C218" s="71">
        <v>0</v>
      </c>
      <c r="D218" s="70">
        <v>0</v>
      </c>
      <c r="E218" s="71">
        <v>0</v>
      </c>
    </row>
    <row r="219" spans="1:5" x14ac:dyDescent="0.2">
      <c r="A219" s="102" t="s">
        <v>30</v>
      </c>
      <c r="B219" s="69">
        <v>0</v>
      </c>
      <c r="C219" s="71">
        <v>0</v>
      </c>
      <c r="D219" s="70">
        <v>0</v>
      </c>
      <c r="E219" s="71">
        <v>0</v>
      </c>
    </row>
    <row r="220" spans="1:5" x14ac:dyDescent="0.2">
      <c r="A220" s="102" t="s">
        <v>31</v>
      </c>
      <c r="B220" s="69">
        <v>0</v>
      </c>
      <c r="C220" s="71">
        <v>0</v>
      </c>
      <c r="D220" s="70">
        <v>0</v>
      </c>
      <c r="E220" s="71">
        <v>0</v>
      </c>
    </row>
    <row r="221" spans="1:5" x14ac:dyDescent="0.2">
      <c r="A221" s="102" t="s">
        <v>32</v>
      </c>
      <c r="B221" s="69">
        <v>481379.14999999997</v>
      </c>
      <c r="C221" s="71">
        <v>1.0792106637778735E-3</v>
      </c>
      <c r="D221" s="70">
        <v>9</v>
      </c>
      <c r="E221" s="71">
        <v>2.5981524249422631E-3</v>
      </c>
    </row>
    <row r="222" spans="1:5" x14ac:dyDescent="0.2">
      <c r="A222" s="102" t="s">
        <v>33</v>
      </c>
      <c r="B222" s="69">
        <v>0</v>
      </c>
      <c r="C222" s="71">
        <v>0</v>
      </c>
      <c r="D222" s="70">
        <v>0</v>
      </c>
      <c r="E222" s="71">
        <v>0</v>
      </c>
    </row>
    <row r="223" spans="1:5" x14ac:dyDescent="0.2">
      <c r="A223" s="102" t="s">
        <v>34</v>
      </c>
      <c r="B223" s="69">
        <v>41827.339999999997</v>
      </c>
      <c r="C223" s="71">
        <v>9.3773299831251107E-5</v>
      </c>
      <c r="D223" s="70">
        <v>1</v>
      </c>
      <c r="E223" s="71">
        <v>2.8868360277136258E-4</v>
      </c>
    </row>
    <row r="224" spans="1:5" x14ac:dyDescent="0.2">
      <c r="A224" s="102" t="s">
        <v>322</v>
      </c>
      <c r="B224" s="69">
        <v>0</v>
      </c>
      <c r="C224" s="71">
        <v>0</v>
      </c>
      <c r="D224" s="70">
        <v>0</v>
      </c>
      <c r="E224" s="71">
        <v>0</v>
      </c>
    </row>
    <row r="225" spans="1:5" x14ac:dyDescent="0.2">
      <c r="A225" s="102"/>
      <c r="B225" s="69"/>
      <c r="C225" s="71"/>
      <c r="D225" s="70"/>
      <c r="E225" s="71"/>
    </row>
    <row r="226" spans="1:5" s="111" customFormat="1" ht="10.8" thickBot="1" x14ac:dyDescent="0.25">
      <c r="A226" s="109"/>
      <c r="B226" s="74">
        <v>446047436.48000026</v>
      </c>
      <c r="C226" s="75"/>
      <c r="D226" s="76">
        <v>3464</v>
      </c>
      <c r="E226" s="75"/>
    </row>
    <row r="227" spans="1:5" ht="10.8" thickTop="1" x14ac:dyDescent="0.2">
      <c r="A227" s="102"/>
      <c r="B227" s="69"/>
      <c r="C227" s="71"/>
      <c r="D227" s="70"/>
      <c r="E227" s="71"/>
    </row>
    <row r="228" spans="1:5" x14ac:dyDescent="0.2">
      <c r="A228" s="109" t="s">
        <v>134</v>
      </c>
      <c r="B228" s="69"/>
      <c r="C228" s="102"/>
      <c r="D228" s="86">
        <v>2.1504606314605868E-2</v>
      </c>
      <c r="E228" s="71"/>
    </row>
    <row r="229" spans="1:5" x14ac:dyDescent="0.2">
      <c r="A229" s="102"/>
      <c r="B229" s="69"/>
      <c r="C229" s="71"/>
      <c r="D229" s="70"/>
      <c r="E229" s="71"/>
    </row>
    <row r="230" spans="1:5" x14ac:dyDescent="0.2">
      <c r="A230" s="102"/>
      <c r="B230" s="69"/>
      <c r="C230" s="71"/>
      <c r="D230" s="70"/>
      <c r="E230" s="71"/>
    </row>
    <row r="231" spans="1:5" x14ac:dyDescent="0.2">
      <c r="A231" s="102"/>
      <c r="B231" s="69"/>
      <c r="C231" s="71"/>
      <c r="D231" s="70"/>
      <c r="E231" s="71"/>
    </row>
    <row r="232" spans="1:5" x14ac:dyDescent="0.2">
      <c r="A232" s="107" t="s">
        <v>137</v>
      </c>
      <c r="B232" s="69"/>
      <c r="C232" s="71"/>
      <c r="D232" s="70"/>
      <c r="E232" s="71"/>
    </row>
    <row r="233" spans="1:5" x14ac:dyDescent="0.2">
      <c r="B233" s="46"/>
      <c r="D233" s="48"/>
    </row>
    <row r="234" spans="1:5" s="112" customFormat="1" ht="20.399999999999999" x14ac:dyDescent="0.2">
      <c r="A234" s="108" t="s">
        <v>137</v>
      </c>
      <c r="B234" s="56" t="s">
        <v>111</v>
      </c>
      <c r="C234" s="57" t="s">
        <v>112</v>
      </c>
      <c r="D234" s="58" t="s">
        <v>113</v>
      </c>
      <c r="E234" s="57" t="s">
        <v>112</v>
      </c>
    </row>
    <row r="236" spans="1:5" x14ac:dyDescent="0.2">
      <c r="A236" s="102" t="s">
        <v>161</v>
      </c>
      <c r="B236" s="69">
        <v>0</v>
      </c>
      <c r="C236" s="71">
        <v>0</v>
      </c>
      <c r="D236" s="70">
        <v>0</v>
      </c>
      <c r="E236" s="71">
        <v>0</v>
      </c>
    </row>
    <row r="237" spans="1:5" x14ac:dyDescent="0.2">
      <c r="A237" s="102" t="s">
        <v>162</v>
      </c>
      <c r="B237" s="69">
        <v>278355654.32000017</v>
      </c>
      <c r="C237" s="71">
        <v>0.62404944307415877</v>
      </c>
      <c r="D237" s="70">
        <v>2093</v>
      </c>
      <c r="E237" s="71">
        <v>0.60421478060046185</v>
      </c>
    </row>
    <row r="238" spans="1:5" x14ac:dyDescent="0.2">
      <c r="A238" s="102" t="s">
        <v>620</v>
      </c>
      <c r="B238" s="69">
        <v>167691782.15999976</v>
      </c>
      <c r="C238" s="71">
        <v>0.37595055692584123</v>
      </c>
      <c r="D238" s="70">
        <v>1371</v>
      </c>
      <c r="E238" s="71">
        <v>0.39578521939953809</v>
      </c>
    </row>
    <row r="239" spans="1:5" x14ac:dyDescent="0.2">
      <c r="A239" s="102"/>
      <c r="B239" s="102"/>
      <c r="C239" s="71"/>
      <c r="D239" s="102"/>
      <c r="E239" s="71"/>
    </row>
    <row r="240" spans="1:5" ht="10.8" thickBot="1" x14ac:dyDescent="0.25">
      <c r="A240" s="102"/>
      <c r="B240" s="115">
        <v>446047436.4799999</v>
      </c>
      <c r="C240" s="71"/>
      <c r="D240" s="116">
        <v>3464</v>
      </c>
      <c r="E240" s="71"/>
    </row>
    <row r="241" spans="1:5" ht="10.8" thickTop="1" x14ac:dyDescent="0.2">
      <c r="A241" s="102"/>
      <c r="B241" s="102"/>
      <c r="C241" s="71"/>
      <c r="D241" s="102"/>
      <c r="E241" s="71"/>
    </row>
    <row r="242" spans="1:5" x14ac:dyDescent="0.2">
      <c r="A242" s="102"/>
      <c r="B242" s="102"/>
      <c r="C242" s="71"/>
      <c r="D242" s="102"/>
      <c r="E242" s="71"/>
    </row>
    <row r="243" spans="1:5" x14ac:dyDescent="0.2">
      <c r="A243" s="102"/>
      <c r="B243" s="102"/>
      <c r="C243" s="102"/>
      <c r="D243" s="102"/>
      <c r="E243" s="102"/>
    </row>
    <row r="244" spans="1:5" x14ac:dyDescent="0.2">
      <c r="A244" s="107" t="s">
        <v>149</v>
      </c>
      <c r="B244" s="69"/>
      <c r="C244" s="71"/>
      <c r="D244" s="70"/>
      <c r="E244" s="71"/>
    </row>
    <row r="245" spans="1:5" x14ac:dyDescent="0.2">
      <c r="B245" s="46"/>
      <c r="D245" s="48"/>
    </row>
    <row r="246" spans="1:5" s="112" customFormat="1" ht="20.399999999999999" x14ac:dyDescent="0.2">
      <c r="A246" s="108" t="s">
        <v>621</v>
      </c>
      <c r="B246" s="56" t="s">
        <v>111</v>
      </c>
      <c r="C246" s="57" t="s">
        <v>112</v>
      </c>
      <c r="D246" s="58" t="s">
        <v>113</v>
      </c>
      <c r="E246" s="57" t="s">
        <v>112</v>
      </c>
    </row>
    <row r="248" spans="1:5" x14ac:dyDescent="0.2">
      <c r="A248" s="102" t="s">
        <v>37</v>
      </c>
      <c r="B248" s="69">
        <v>39720326.840000004</v>
      </c>
      <c r="C248" s="71">
        <v>8.90495574942754E-2</v>
      </c>
      <c r="D248" s="70">
        <v>269</v>
      </c>
      <c r="E248" s="71">
        <v>7.7655889145496537E-2</v>
      </c>
    </row>
    <row r="249" spans="1:5" x14ac:dyDescent="0.2">
      <c r="A249" s="102" t="s">
        <v>38</v>
      </c>
      <c r="B249" s="69">
        <v>406327109.640001</v>
      </c>
      <c r="C249" s="71">
        <v>0.91095044250572466</v>
      </c>
      <c r="D249" s="70">
        <v>3195</v>
      </c>
      <c r="E249" s="71">
        <v>0.92234411085450352</v>
      </c>
    </row>
    <row r="250" spans="1:5" x14ac:dyDescent="0.2">
      <c r="A250" s="102"/>
      <c r="B250" s="102"/>
      <c r="C250" s="71"/>
      <c r="D250" s="102"/>
      <c r="E250" s="71"/>
    </row>
    <row r="251" spans="1:5" ht="10.8" thickBot="1" x14ac:dyDescent="0.25">
      <c r="A251" s="102"/>
      <c r="B251" s="115">
        <v>446047436.48000097</v>
      </c>
      <c r="C251" s="71"/>
      <c r="D251" s="116">
        <v>3464</v>
      </c>
      <c r="E251" s="71"/>
    </row>
    <row r="252" spans="1:5" ht="10.8" thickTop="1" x14ac:dyDescent="0.2">
      <c r="A252" s="102"/>
      <c r="B252" s="102"/>
      <c r="C252" s="71"/>
      <c r="D252" s="102"/>
      <c r="E252" s="71"/>
    </row>
    <row r="253" spans="1:5" x14ac:dyDescent="0.2">
      <c r="A253" s="102"/>
      <c r="B253" s="102"/>
      <c r="C253" s="71"/>
      <c r="D253" s="102"/>
      <c r="E253" s="71"/>
    </row>
    <row r="254" spans="1:5" x14ac:dyDescent="0.2">
      <c r="A254" s="102"/>
      <c r="B254" s="102"/>
      <c r="C254" s="71"/>
      <c r="D254" s="102"/>
      <c r="E254" s="71"/>
    </row>
    <row r="255" spans="1:5" x14ac:dyDescent="0.2">
      <c r="A255" s="102"/>
      <c r="B255" s="102"/>
      <c r="C255" s="71"/>
      <c r="D255" s="102"/>
      <c r="E255" s="71"/>
    </row>
    <row r="256" spans="1:5" x14ac:dyDescent="0.2">
      <c r="A256" s="107" t="s">
        <v>147</v>
      </c>
      <c r="B256" s="69"/>
      <c r="C256" s="71"/>
      <c r="D256" s="70"/>
      <c r="E256" s="71"/>
    </row>
    <row r="257" spans="1:5" x14ac:dyDescent="0.2">
      <c r="A257" s="95"/>
      <c r="B257" s="52"/>
      <c r="C257" s="53"/>
      <c r="D257" s="54"/>
      <c r="E257" s="53"/>
    </row>
    <row r="258" spans="1:5" s="112" customFormat="1" ht="20.399999999999999" x14ac:dyDescent="0.2">
      <c r="A258" s="108" t="s">
        <v>139</v>
      </c>
      <c r="B258" s="56" t="s">
        <v>111</v>
      </c>
      <c r="C258" s="57" t="s">
        <v>112</v>
      </c>
      <c r="D258" s="58" t="s">
        <v>113</v>
      </c>
      <c r="E258" s="57" t="s">
        <v>112</v>
      </c>
    </row>
    <row r="260" spans="1:5" x14ac:dyDescent="0.2">
      <c r="A260" s="121" t="s">
        <v>626</v>
      </c>
      <c r="B260" s="69">
        <v>10395040.480000002</v>
      </c>
      <c r="C260" s="71">
        <v>3.734445598166216E-2</v>
      </c>
      <c r="D260" s="70">
        <v>68</v>
      </c>
      <c r="E260" s="71">
        <v>3.2489249880554232E-2</v>
      </c>
    </row>
    <row r="261" spans="1:5" x14ac:dyDescent="0.2">
      <c r="A261" s="102" t="s">
        <v>82</v>
      </c>
      <c r="B261" s="69">
        <v>56311053.50000003</v>
      </c>
      <c r="C261" s="71">
        <v>0.20229893887933889</v>
      </c>
      <c r="D261" s="70">
        <v>376</v>
      </c>
      <c r="E261" s="71">
        <v>0.17964644051600573</v>
      </c>
    </row>
    <row r="262" spans="1:5" x14ac:dyDescent="0.2">
      <c r="A262" s="102" t="s">
        <v>83</v>
      </c>
      <c r="B262" s="69">
        <v>74570565.639999986</v>
      </c>
      <c r="C262" s="71">
        <v>0.2678967158837488</v>
      </c>
      <c r="D262" s="70">
        <v>554</v>
      </c>
      <c r="E262" s="71">
        <v>0.26469182990922119</v>
      </c>
    </row>
    <row r="263" spans="1:5" x14ac:dyDescent="0.2">
      <c r="A263" s="102" t="s">
        <v>84</v>
      </c>
      <c r="B263" s="69">
        <v>83025554.349999845</v>
      </c>
      <c r="C263" s="71">
        <v>0.29827148492034233</v>
      </c>
      <c r="D263" s="70">
        <v>638</v>
      </c>
      <c r="E263" s="71">
        <v>0.30482560917343526</v>
      </c>
    </row>
    <row r="264" spans="1:5" x14ac:dyDescent="0.2">
      <c r="A264" s="102" t="s">
        <v>85</v>
      </c>
      <c r="B264" s="69">
        <v>35070195.459999986</v>
      </c>
      <c r="C264" s="71">
        <v>0.12599059841508742</v>
      </c>
      <c r="D264" s="70">
        <v>290</v>
      </c>
      <c r="E264" s="71">
        <v>0.13855709507883421</v>
      </c>
    </row>
    <row r="265" spans="1:5" x14ac:dyDescent="0.2">
      <c r="A265" s="102" t="s">
        <v>86</v>
      </c>
      <c r="B265" s="69">
        <v>9114171.3300000001</v>
      </c>
      <c r="C265" s="71">
        <v>3.2742899914374575E-2</v>
      </c>
      <c r="D265" s="70">
        <v>88</v>
      </c>
      <c r="E265" s="71">
        <v>4.2044911610129E-2</v>
      </c>
    </row>
    <row r="266" spans="1:5" x14ac:dyDescent="0.2">
      <c r="A266" s="102" t="s">
        <v>87</v>
      </c>
      <c r="B266" s="69">
        <v>2941880.3900000006</v>
      </c>
      <c r="C266" s="71">
        <v>1.0568782578484977E-2</v>
      </c>
      <c r="D266" s="70">
        <v>19</v>
      </c>
      <c r="E266" s="71">
        <v>9.0778786430960341E-3</v>
      </c>
    </row>
    <row r="267" spans="1:5" x14ac:dyDescent="0.2">
      <c r="A267" s="102" t="s">
        <v>88</v>
      </c>
      <c r="B267" s="69">
        <v>2721132.6700000009</v>
      </c>
      <c r="C267" s="71">
        <v>9.7757405957766743E-3</v>
      </c>
      <c r="D267" s="70">
        <v>17</v>
      </c>
      <c r="E267" s="71">
        <v>8.1223124701385579E-3</v>
      </c>
    </row>
    <row r="268" spans="1:5" x14ac:dyDescent="0.2">
      <c r="A268" s="102" t="s">
        <v>0</v>
      </c>
      <c r="B268" s="69">
        <v>1147444.94</v>
      </c>
      <c r="C268" s="71">
        <v>4.1222260880710848E-3</v>
      </c>
      <c r="D268" s="70">
        <v>7</v>
      </c>
      <c r="E268" s="71">
        <v>3.3444816053511705E-3</v>
      </c>
    </row>
    <row r="269" spans="1:5" x14ac:dyDescent="0.2">
      <c r="A269" s="102" t="s">
        <v>69</v>
      </c>
      <c r="B269" s="69">
        <v>177169.91999999998</v>
      </c>
      <c r="C269" s="71">
        <v>6.3648759150523339E-4</v>
      </c>
      <c r="D269" s="70">
        <v>4</v>
      </c>
      <c r="E269" s="71">
        <v>1.9111323459149545E-3</v>
      </c>
    </row>
    <row r="270" spans="1:5" x14ac:dyDescent="0.2">
      <c r="A270" s="102" t="s">
        <v>81</v>
      </c>
      <c r="B270" s="69">
        <v>2881445.6399999997</v>
      </c>
      <c r="C270" s="71">
        <v>1.0351669151607991E-2</v>
      </c>
      <c r="D270" s="70">
        <v>32</v>
      </c>
      <c r="E270" s="71">
        <v>1.5289058767319636E-2</v>
      </c>
    </row>
    <row r="271" spans="1:5" x14ac:dyDescent="0.2">
      <c r="A271" s="102"/>
      <c r="B271" s="102"/>
      <c r="C271" s="71"/>
      <c r="D271" s="70"/>
      <c r="E271" s="71"/>
    </row>
    <row r="272" spans="1:5" ht="10.8" thickBot="1" x14ac:dyDescent="0.25">
      <c r="A272" s="102"/>
      <c r="B272" s="115">
        <v>278355654.31999981</v>
      </c>
      <c r="C272" s="71"/>
      <c r="D272" s="76">
        <v>2093</v>
      </c>
      <c r="E272" s="71"/>
    </row>
    <row r="273" spans="1:5" ht="10.8" thickTop="1" x14ac:dyDescent="0.2">
      <c r="A273" s="102"/>
      <c r="B273" s="102"/>
      <c r="C273" s="71"/>
      <c r="D273" s="102"/>
      <c r="E273" s="71"/>
    </row>
    <row r="274" spans="1:5" x14ac:dyDescent="0.2">
      <c r="A274" s="102"/>
      <c r="B274" s="102"/>
      <c r="C274" s="71"/>
      <c r="D274" s="102"/>
      <c r="E274" s="71"/>
    </row>
    <row r="275" spans="1:5" x14ac:dyDescent="0.2">
      <c r="A275" s="73" t="s">
        <v>387</v>
      </c>
      <c r="B275" s="102"/>
      <c r="C275" s="71"/>
      <c r="D275" s="77">
        <v>1.7459330903942802</v>
      </c>
      <c r="E275" s="71"/>
    </row>
    <row r="276" spans="1:5" x14ac:dyDescent="0.2">
      <c r="A276" s="102"/>
      <c r="B276" s="102"/>
      <c r="C276" s="71"/>
      <c r="D276" s="102"/>
      <c r="E276" s="71"/>
    </row>
    <row r="277" spans="1:5" x14ac:dyDescent="0.2">
      <c r="A277" s="102"/>
      <c r="B277" s="102"/>
      <c r="C277" s="71"/>
      <c r="D277" s="102"/>
      <c r="E277" s="71"/>
    </row>
    <row r="278" spans="1:5" x14ac:dyDescent="0.2">
      <c r="A278" s="102"/>
      <c r="B278" s="102"/>
      <c r="C278" s="71"/>
      <c r="D278" s="102"/>
      <c r="E278" s="71"/>
    </row>
    <row r="279" spans="1:5" x14ac:dyDescent="0.2">
      <c r="A279" s="102"/>
      <c r="B279" s="102"/>
      <c r="C279" s="71"/>
      <c r="D279" s="102"/>
      <c r="E279" s="71"/>
    </row>
    <row r="280" spans="1:5" x14ac:dyDescent="0.2">
      <c r="A280" s="102"/>
      <c r="B280" s="102"/>
      <c r="C280" s="71"/>
      <c r="D280" s="102"/>
      <c r="E280" s="71"/>
    </row>
    <row r="281" spans="1:5" ht="15" x14ac:dyDescent="0.25">
      <c r="A281" s="107" t="s">
        <v>171</v>
      </c>
      <c r="B281" s="122"/>
      <c r="C281" s="122"/>
      <c r="D281" s="122"/>
      <c r="E281" s="122"/>
    </row>
    <row r="282" spans="1:5" ht="15" x14ac:dyDescent="0.25">
      <c r="A282" s="123"/>
      <c r="B282" s="123"/>
      <c r="C282" s="123"/>
      <c r="D282" s="123"/>
      <c r="E282" s="123"/>
    </row>
    <row r="283" spans="1:5" ht="20.399999999999999" x14ac:dyDescent="0.2">
      <c r="A283" s="108" t="s">
        <v>89</v>
      </c>
      <c r="B283" s="56" t="s">
        <v>111</v>
      </c>
      <c r="C283" s="119" t="s">
        <v>112</v>
      </c>
      <c r="D283" s="58" t="s">
        <v>113</v>
      </c>
      <c r="E283" s="119" t="s">
        <v>112</v>
      </c>
    </row>
    <row r="284" spans="1:5" x14ac:dyDescent="0.2">
      <c r="C284" s="96"/>
      <c r="E284" s="96"/>
    </row>
    <row r="285" spans="1:5" x14ac:dyDescent="0.2">
      <c r="A285" s="102" t="s">
        <v>172</v>
      </c>
      <c r="B285" s="69">
        <v>301881214.18000066</v>
      </c>
      <c r="C285" s="71">
        <v>0.67679172547724309</v>
      </c>
      <c r="D285" s="70">
        <v>2337</v>
      </c>
      <c r="E285" s="71">
        <v>0.67465357967667439</v>
      </c>
    </row>
    <row r="286" spans="1:5" x14ac:dyDescent="0.2">
      <c r="A286" s="102" t="s">
        <v>173</v>
      </c>
      <c r="B286" s="69">
        <v>124927702.66999999</v>
      </c>
      <c r="C286" s="71">
        <v>0.28007716770187363</v>
      </c>
      <c r="D286" s="70">
        <v>973</v>
      </c>
      <c r="E286" s="71">
        <v>0.28088914549653582</v>
      </c>
    </row>
    <row r="287" spans="1:5" x14ac:dyDescent="0.2">
      <c r="A287" s="102" t="s">
        <v>174</v>
      </c>
      <c r="B287" s="69">
        <v>12183592.840000005</v>
      </c>
      <c r="C287" s="71">
        <v>2.7314567562919462E-2</v>
      </c>
      <c r="D287" s="70">
        <v>95</v>
      </c>
      <c r="E287" s="71">
        <v>2.7424942263279444E-2</v>
      </c>
    </row>
    <row r="288" spans="1:5" x14ac:dyDescent="0.2">
      <c r="A288" s="102" t="s">
        <v>175</v>
      </c>
      <c r="B288" s="69">
        <v>2130743.13</v>
      </c>
      <c r="C288" s="71">
        <v>4.7769428893366939E-3</v>
      </c>
      <c r="D288" s="70">
        <v>26</v>
      </c>
      <c r="E288" s="71">
        <v>7.5057736720554272E-3</v>
      </c>
    </row>
    <row r="289" spans="1:5" x14ac:dyDescent="0.2">
      <c r="A289" s="102" t="s">
        <v>176</v>
      </c>
      <c r="B289" s="69">
        <v>4924183.6599999992</v>
      </c>
      <c r="C289" s="71">
        <v>1.1039596368627003E-2</v>
      </c>
      <c r="D289" s="70">
        <v>33</v>
      </c>
      <c r="E289" s="71">
        <v>9.5265588914549646E-3</v>
      </c>
    </row>
    <row r="290" spans="1:5" x14ac:dyDescent="0.2">
      <c r="A290" s="102" t="s">
        <v>177</v>
      </c>
      <c r="B290" s="69">
        <v>0</v>
      </c>
      <c r="C290" s="71">
        <v>0</v>
      </c>
      <c r="D290" s="70">
        <v>0</v>
      </c>
      <c r="E290" s="71">
        <v>0</v>
      </c>
    </row>
    <row r="291" spans="1:5" x14ac:dyDescent="0.2">
      <c r="A291" s="102" t="s">
        <v>178</v>
      </c>
      <c r="B291" s="69">
        <v>0</v>
      </c>
      <c r="C291" s="71">
        <v>0</v>
      </c>
      <c r="D291" s="70">
        <v>0</v>
      </c>
      <c r="E291" s="71">
        <v>0</v>
      </c>
    </row>
    <row r="292" spans="1:5" x14ac:dyDescent="0.2">
      <c r="A292" s="102"/>
      <c r="B292" s="69"/>
      <c r="C292" s="102"/>
      <c r="D292" s="70"/>
      <c r="E292" s="71"/>
    </row>
    <row r="293" spans="1:5" ht="10.8" thickBot="1" x14ac:dyDescent="0.25">
      <c r="A293" s="102"/>
      <c r="B293" s="74">
        <v>446047436.48000067</v>
      </c>
      <c r="C293" s="109"/>
      <c r="D293" s="76">
        <v>3464</v>
      </c>
      <c r="E293" s="102"/>
    </row>
    <row r="294" spans="1:5" ht="10.8" thickTop="1" x14ac:dyDescent="0.2">
      <c r="A294" s="102"/>
      <c r="B294" s="102"/>
      <c r="C294" s="71"/>
      <c r="D294" s="102"/>
      <c r="E294" s="71"/>
    </row>
  </sheetData>
  <mergeCells count="1">
    <mergeCell ref="A1:E1"/>
  </mergeCells>
  <pageMargins left="0.7" right="0.7" top="0.75" bottom="0.75" header="0.3" footer="0.3"/>
  <drawing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>
    <tabColor rgb="FFF2F2F2"/>
  </sheetPr>
  <dimension ref="A1:L294"/>
  <sheetViews>
    <sheetView workbookViewId="0">
      <selection sqref="A1:E1"/>
    </sheetView>
  </sheetViews>
  <sheetFormatPr defaultColWidth="9.109375" defaultRowHeight="10.199999999999999" x14ac:dyDescent="0.2"/>
  <cols>
    <col min="1" max="1" width="53.88671875" style="96" customWidth="1"/>
    <col min="2" max="2" width="18.44140625" style="96" customWidth="1"/>
    <col min="3" max="3" width="20.109375" style="47" customWidth="1"/>
    <col min="4" max="4" width="19.88671875" style="96" customWidth="1"/>
    <col min="5" max="5" width="12.88671875" style="47" bestFit="1" customWidth="1"/>
    <col min="6" max="6" width="15.109375" style="96" customWidth="1"/>
    <col min="7" max="7" width="6" style="96" bestFit="1" customWidth="1"/>
    <col min="8" max="8" width="46.88671875" style="96" customWidth="1"/>
    <col min="9" max="9" width="15.5546875" style="96" customWidth="1"/>
    <col min="10" max="10" width="15.44140625" style="96" customWidth="1"/>
    <col min="11" max="11" width="16.109375" style="96" customWidth="1"/>
    <col min="12" max="12" width="12.88671875" style="96" bestFit="1" customWidth="1"/>
    <col min="13" max="16384" width="9.109375" style="96"/>
  </cols>
  <sheetData>
    <row r="1" spans="1:12" s="95" customFormat="1" ht="13.2" x14ac:dyDescent="0.25">
      <c r="A1" s="333" t="s">
        <v>644</v>
      </c>
      <c r="B1" s="333"/>
      <c r="C1" s="333"/>
      <c r="D1" s="333"/>
      <c r="E1" s="333"/>
    </row>
    <row r="2" spans="1:12" ht="6.75" customHeight="1" x14ac:dyDescent="0.3">
      <c r="A2" s="44"/>
      <c r="B2" s="44"/>
      <c r="C2" s="44"/>
      <c r="D2" s="44"/>
      <c r="E2" s="44"/>
    </row>
    <row r="3" spans="1:12" x14ac:dyDescent="0.2">
      <c r="B3" s="46"/>
      <c r="D3" s="48"/>
    </row>
    <row r="4" spans="1:12" s="99" customFormat="1" ht="23.25" customHeight="1" x14ac:dyDescent="0.2">
      <c r="A4" s="97"/>
      <c r="B4" s="98" t="s">
        <v>140</v>
      </c>
      <c r="C4" s="98" t="s">
        <v>190</v>
      </c>
      <c r="D4" s="98" t="s">
        <v>146</v>
      </c>
      <c r="E4" s="98" t="s">
        <v>141</v>
      </c>
      <c r="G4" s="100"/>
    </row>
    <row r="5" spans="1:12" x14ac:dyDescent="0.2">
      <c r="B5" s="101"/>
      <c r="C5" s="101"/>
      <c r="D5" s="101"/>
      <c r="E5" s="101"/>
      <c r="G5" s="101"/>
      <c r="I5" s="113"/>
    </row>
    <row r="6" spans="1:12" s="95" customFormat="1" x14ac:dyDescent="0.2">
      <c r="A6" s="102" t="s">
        <v>170</v>
      </c>
      <c r="B6" s="69">
        <v>444239212.50000083</v>
      </c>
      <c r="C6" s="69">
        <v>80585955.439999923</v>
      </c>
      <c r="D6" s="69">
        <v>134860041.34999999</v>
      </c>
      <c r="E6" s="69">
        <v>228793215.71000004</v>
      </c>
      <c r="F6" s="53"/>
      <c r="G6" s="54"/>
      <c r="H6" s="103"/>
      <c r="I6" s="104"/>
      <c r="J6" s="103"/>
      <c r="K6" s="103"/>
      <c r="L6" s="103"/>
    </row>
    <row r="7" spans="1:12" s="95" customFormat="1" x14ac:dyDescent="0.2">
      <c r="A7" s="102" t="s">
        <v>89</v>
      </c>
      <c r="B7" s="70">
        <v>3447</v>
      </c>
      <c r="C7" s="70">
        <v>653</v>
      </c>
      <c r="D7" s="70">
        <v>932</v>
      </c>
      <c r="E7" s="70">
        <v>1862</v>
      </c>
      <c r="G7" s="54"/>
      <c r="H7" s="104"/>
      <c r="I7" s="105"/>
      <c r="J7" s="104"/>
      <c r="K7" s="104"/>
      <c r="L7" s="104"/>
    </row>
    <row r="8" spans="1:12" s="95" customFormat="1" x14ac:dyDescent="0.2">
      <c r="A8" s="102" t="s">
        <v>90</v>
      </c>
      <c r="B8" s="71">
        <v>0.79668690366649064</v>
      </c>
      <c r="C8" s="71">
        <v>0.76886552897975757</v>
      </c>
      <c r="D8" s="71">
        <v>0.79401752165783213</v>
      </c>
      <c r="E8" s="71">
        <v>0.80805964048815337</v>
      </c>
      <c r="H8" s="105"/>
      <c r="I8" s="105"/>
      <c r="J8" s="105"/>
      <c r="K8" s="105"/>
      <c r="L8" s="105"/>
    </row>
    <row r="9" spans="1:12" s="95" customFormat="1" x14ac:dyDescent="0.2">
      <c r="A9" s="102" t="s">
        <v>91</v>
      </c>
      <c r="B9" s="71">
        <v>2.7229250000000002E-3</v>
      </c>
      <c r="C9" s="71">
        <v>8.5920000000000007E-3</v>
      </c>
      <c r="D9" s="71">
        <v>2.7229250000000002E-3</v>
      </c>
      <c r="E9" s="71">
        <v>2.3695629629629629E-2</v>
      </c>
      <c r="H9" s="105"/>
      <c r="I9" s="105"/>
      <c r="J9" s="105"/>
      <c r="K9" s="105"/>
      <c r="L9" s="105"/>
    </row>
    <row r="10" spans="1:12" s="95" customFormat="1" x14ac:dyDescent="0.2">
      <c r="A10" s="102" t="s">
        <v>92</v>
      </c>
      <c r="B10" s="71">
        <v>0.92746270000000008</v>
      </c>
      <c r="C10" s="71">
        <v>0.8850243333333333</v>
      </c>
      <c r="D10" s="71">
        <v>0.89999805194805194</v>
      </c>
      <c r="E10" s="71">
        <v>0.92746270000000008</v>
      </c>
      <c r="H10" s="105"/>
      <c r="I10" s="103"/>
      <c r="J10" s="105"/>
      <c r="K10" s="105"/>
      <c r="L10" s="105"/>
    </row>
    <row r="11" spans="1:12" s="95" customFormat="1" x14ac:dyDescent="0.2">
      <c r="A11" s="102" t="s">
        <v>93</v>
      </c>
      <c r="B11" s="69">
        <v>11.772375247707123</v>
      </c>
      <c r="C11" s="69">
        <v>14.573807030269515</v>
      </c>
      <c r="D11" s="69">
        <v>11.182787484567662</v>
      </c>
      <c r="E11" s="69">
        <v>11.13317698202648</v>
      </c>
      <c r="H11" s="103"/>
      <c r="I11" s="103"/>
      <c r="J11" s="103"/>
      <c r="K11" s="103"/>
      <c r="L11" s="103"/>
    </row>
    <row r="12" spans="1:12" s="95" customFormat="1" x14ac:dyDescent="0.2">
      <c r="A12" s="102" t="s">
        <v>94</v>
      </c>
      <c r="B12" s="69">
        <v>10.965092402464066</v>
      </c>
      <c r="C12" s="69">
        <v>13.705681040383299</v>
      </c>
      <c r="D12" s="69">
        <v>11.049965776865161</v>
      </c>
      <c r="E12" s="69">
        <v>10.965092402464066</v>
      </c>
      <c r="H12" s="103"/>
      <c r="I12" s="103"/>
      <c r="J12" s="103"/>
      <c r="K12" s="103"/>
      <c r="L12" s="103"/>
    </row>
    <row r="13" spans="1:12" s="95" customFormat="1" x14ac:dyDescent="0.2">
      <c r="A13" s="102" t="s">
        <v>95</v>
      </c>
      <c r="B13" s="69">
        <v>14.836413415468858</v>
      </c>
      <c r="C13" s="69">
        <v>14.836413415468858</v>
      </c>
      <c r="D13" s="69">
        <v>11.326488706365502</v>
      </c>
      <c r="E13" s="69">
        <v>12.509240246406572</v>
      </c>
      <c r="H13" s="103"/>
      <c r="I13" s="103"/>
      <c r="J13" s="103"/>
      <c r="K13" s="103"/>
      <c r="L13" s="103"/>
    </row>
    <row r="14" spans="1:12" s="95" customFormat="1" x14ac:dyDescent="0.2">
      <c r="A14" s="102" t="s">
        <v>120</v>
      </c>
      <c r="B14" s="69">
        <v>128877.05613577047</v>
      </c>
      <c r="C14" s="69">
        <v>123408.81384379773</v>
      </c>
      <c r="D14" s="69">
        <v>144699.61518240342</v>
      </c>
      <c r="E14" s="69">
        <v>122874.98158431795</v>
      </c>
      <c r="H14" s="103"/>
      <c r="I14" s="103"/>
      <c r="J14" s="103"/>
      <c r="K14" s="103"/>
      <c r="L14" s="103"/>
    </row>
    <row r="15" spans="1:12" s="95" customFormat="1" x14ac:dyDescent="0.2">
      <c r="A15" s="102" t="s">
        <v>96</v>
      </c>
      <c r="B15" s="69">
        <v>924.46</v>
      </c>
      <c r="C15" s="69">
        <v>924.46</v>
      </c>
      <c r="D15" s="69">
        <v>978.24</v>
      </c>
      <c r="E15" s="69">
        <v>5689</v>
      </c>
      <c r="H15" s="103"/>
      <c r="I15" s="103"/>
      <c r="J15" s="103"/>
      <c r="K15" s="103"/>
      <c r="L15" s="103"/>
    </row>
    <row r="16" spans="1:12" s="95" customFormat="1" x14ac:dyDescent="0.2">
      <c r="A16" s="102" t="s">
        <v>97</v>
      </c>
      <c r="B16" s="69">
        <v>1607069.2</v>
      </c>
      <c r="C16" s="69">
        <v>539843.21</v>
      </c>
      <c r="D16" s="69">
        <v>1607069.2</v>
      </c>
      <c r="E16" s="69">
        <v>512625.5</v>
      </c>
      <c r="H16" s="103"/>
      <c r="I16" s="103"/>
      <c r="J16" s="103"/>
      <c r="K16" s="103"/>
      <c r="L16" s="103"/>
    </row>
    <row r="17" spans="1:12" s="95" customFormat="1" x14ac:dyDescent="0.2">
      <c r="A17" s="102" t="s">
        <v>98</v>
      </c>
      <c r="B17" s="69">
        <v>10.862016470056625</v>
      </c>
      <c r="C17" s="69">
        <v>8.7968413536749761</v>
      </c>
      <c r="D17" s="69">
        <v>11.256198588483281</v>
      </c>
      <c r="E17" s="69">
        <v>11.357069143548742</v>
      </c>
      <c r="H17" s="103"/>
      <c r="I17" s="103"/>
      <c r="J17" s="103"/>
      <c r="K17" s="103"/>
      <c r="L17" s="103"/>
    </row>
    <row r="18" spans="1:12" s="95" customFormat="1" x14ac:dyDescent="0.2">
      <c r="A18" s="102" t="s">
        <v>99</v>
      </c>
      <c r="B18" s="69">
        <v>0</v>
      </c>
      <c r="C18" s="69">
        <v>0.25</v>
      </c>
      <c r="D18" s="69">
        <v>0</v>
      </c>
      <c r="E18" s="69">
        <v>0</v>
      </c>
      <c r="H18" s="103"/>
      <c r="I18" s="103"/>
      <c r="J18" s="103"/>
      <c r="K18" s="103"/>
      <c r="L18" s="103"/>
    </row>
    <row r="19" spans="1:12" s="95" customFormat="1" x14ac:dyDescent="0.2">
      <c r="A19" s="102" t="s">
        <v>100</v>
      </c>
      <c r="B19" s="69">
        <v>22.666666666666668</v>
      </c>
      <c r="C19" s="69">
        <v>22.666666666666668</v>
      </c>
      <c r="D19" s="69">
        <v>19</v>
      </c>
      <c r="E19" s="69">
        <v>19.083333333333332</v>
      </c>
      <c r="H19" s="103"/>
      <c r="I19" s="105"/>
      <c r="J19" s="103"/>
      <c r="K19" s="103"/>
      <c r="L19" s="103"/>
    </row>
    <row r="20" spans="1:12" s="95" customFormat="1" x14ac:dyDescent="0.2">
      <c r="A20" s="102" t="s">
        <v>101</v>
      </c>
      <c r="B20" s="71">
        <v>0.6258097307877778</v>
      </c>
      <c r="C20" s="71">
        <v>0.96206278199088602</v>
      </c>
      <c r="D20" s="71">
        <v>0.9648871504665304</v>
      </c>
      <c r="E20" s="71">
        <v>0.30750803633608292</v>
      </c>
      <c r="H20" s="105"/>
      <c r="I20" s="105"/>
      <c r="J20" s="105"/>
      <c r="K20" s="105"/>
      <c r="L20" s="105"/>
    </row>
    <row r="21" spans="1:12" s="95" customFormat="1" x14ac:dyDescent="0.2">
      <c r="A21" s="102" t="s">
        <v>143</v>
      </c>
      <c r="B21" s="71">
        <v>0.3741902692122196</v>
      </c>
      <c r="C21" s="71">
        <v>3.7937218009113712E-2</v>
      </c>
      <c r="D21" s="71">
        <v>3.5112849533469312E-2</v>
      </c>
      <c r="E21" s="71">
        <v>0.69249196366391619</v>
      </c>
      <c r="H21" s="105"/>
      <c r="I21" s="105"/>
      <c r="J21" s="105"/>
      <c r="K21" s="105"/>
      <c r="L21" s="105"/>
    </row>
    <row r="22" spans="1:12" s="95" customFormat="1" x14ac:dyDescent="0.2">
      <c r="A22" s="102" t="s">
        <v>102</v>
      </c>
      <c r="B22" s="71">
        <v>0</v>
      </c>
      <c r="C22" s="71">
        <v>0</v>
      </c>
      <c r="D22" s="71">
        <v>0</v>
      </c>
      <c r="E22" s="71">
        <v>0</v>
      </c>
      <c r="H22" s="105"/>
      <c r="I22" s="105"/>
      <c r="J22" s="105"/>
      <c r="K22" s="105"/>
      <c r="L22" s="105"/>
    </row>
    <row r="23" spans="1:12" s="95" customFormat="1" x14ac:dyDescent="0.2">
      <c r="A23" s="102" t="s">
        <v>103</v>
      </c>
      <c r="B23" s="71">
        <v>0.41068627436845107</v>
      </c>
      <c r="C23" s="71">
        <v>0.35822411687472616</v>
      </c>
      <c r="D23" s="71">
        <v>0.28389495099320611</v>
      </c>
      <c r="E23" s="71">
        <v>0.50390056017277707</v>
      </c>
      <c r="H23" s="105"/>
      <c r="I23" s="103"/>
      <c r="J23" s="105"/>
      <c r="K23" s="105"/>
      <c r="L23" s="105"/>
    </row>
    <row r="24" spans="1:12" s="95" customFormat="1" ht="20.399999999999999" x14ac:dyDescent="0.2">
      <c r="A24" s="90" t="s">
        <v>386</v>
      </c>
      <c r="B24" s="69">
        <v>1.7453312655635451</v>
      </c>
      <c r="C24" s="69">
        <v>2.1669459044365871</v>
      </c>
      <c r="D24" s="69">
        <v>1.6678782258322857</v>
      </c>
      <c r="E24" s="69">
        <v>1.4239829847746996</v>
      </c>
      <c r="H24" s="103"/>
      <c r="I24" s="103"/>
      <c r="J24" s="103"/>
      <c r="K24" s="103"/>
      <c r="L24" s="103"/>
    </row>
    <row r="25" spans="1:12" x14ac:dyDescent="0.2">
      <c r="A25" s="102"/>
      <c r="B25" s="69"/>
      <c r="C25" s="71"/>
      <c r="D25" s="102"/>
      <c r="E25" s="102"/>
    </row>
    <row r="26" spans="1:12" x14ac:dyDescent="0.2">
      <c r="A26" s="102"/>
      <c r="B26" s="69"/>
      <c r="C26" s="71"/>
      <c r="D26" s="102"/>
      <c r="E26" s="102"/>
    </row>
    <row r="27" spans="1:12" x14ac:dyDescent="0.2">
      <c r="A27" s="107" t="s">
        <v>109</v>
      </c>
      <c r="B27" s="69"/>
      <c r="C27" s="71"/>
      <c r="D27" s="102"/>
      <c r="E27" s="102"/>
    </row>
    <row r="28" spans="1:12" x14ac:dyDescent="0.2">
      <c r="B28" s="46"/>
      <c r="D28" s="48"/>
    </row>
    <row r="29" spans="1:12" ht="20.399999999999999" x14ac:dyDescent="0.2">
      <c r="A29" s="108" t="s">
        <v>110</v>
      </c>
      <c r="B29" s="56" t="s">
        <v>111</v>
      </c>
      <c r="C29" s="57" t="s">
        <v>112</v>
      </c>
      <c r="D29" s="58" t="s">
        <v>113</v>
      </c>
      <c r="E29" s="57" t="s">
        <v>112</v>
      </c>
    </row>
    <row r="30" spans="1:12" x14ac:dyDescent="0.2">
      <c r="B30" s="46"/>
      <c r="D30" s="48"/>
    </row>
    <row r="31" spans="1:12" x14ac:dyDescent="0.2">
      <c r="A31" s="102" t="s">
        <v>17</v>
      </c>
      <c r="B31" s="69">
        <v>1396679.7300000007</v>
      </c>
      <c r="C31" s="71">
        <v>3.1439811945911931E-3</v>
      </c>
      <c r="D31" s="70">
        <v>56</v>
      </c>
      <c r="E31" s="71">
        <v>1.624601102407891E-2</v>
      </c>
    </row>
    <row r="32" spans="1:12" x14ac:dyDescent="0.2">
      <c r="A32" s="102" t="s">
        <v>18</v>
      </c>
      <c r="B32" s="69">
        <v>9288534.9999999981</v>
      </c>
      <c r="C32" s="71">
        <v>2.0908858872965879E-2</v>
      </c>
      <c r="D32" s="70">
        <v>143</v>
      </c>
      <c r="E32" s="71">
        <v>4.1485349579344355E-2</v>
      </c>
    </row>
    <row r="33" spans="1:5" x14ac:dyDescent="0.2">
      <c r="A33" s="102" t="s">
        <v>19</v>
      </c>
      <c r="B33" s="69">
        <v>6875684.0100000007</v>
      </c>
      <c r="C33" s="71">
        <v>1.5477436067172935E-2</v>
      </c>
      <c r="D33" s="70">
        <v>61</v>
      </c>
      <c r="E33" s="71">
        <v>1.7696547722657382E-2</v>
      </c>
    </row>
    <row r="34" spans="1:5" x14ac:dyDescent="0.2">
      <c r="A34" s="102" t="s">
        <v>20</v>
      </c>
      <c r="B34" s="69">
        <v>7864020.3400000008</v>
      </c>
      <c r="C34" s="71">
        <v>1.7702220152391437E-2</v>
      </c>
      <c r="D34" s="70">
        <v>71</v>
      </c>
      <c r="E34" s="71">
        <v>2.0597621119814332E-2</v>
      </c>
    </row>
    <row r="35" spans="1:5" x14ac:dyDescent="0.2">
      <c r="A35" s="102" t="s">
        <v>21</v>
      </c>
      <c r="B35" s="69">
        <v>11098136.050000001</v>
      </c>
      <c r="C35" s="71">
        <v>2.4982342255525231E-2</v>
      </c>
      <c r="D35" s="70">
        <v>89</v>
      </c>
      <c r="E35" s="71">
        <v>2.5819553234696837E-2</v>
      </c>
    </row>
    <row r="36" spans="1:5" x14ac:dyDescent="0.2">
      <c r="A36" s="102" t="s">
        <v>22</v>
      </c>
      <c r="B36" s="69">
        <v>23691508.129999999</v>
      </c>
      <c r="C36" s="71">
        <v>5.3330519826635073E-2</v>
      </c>
      <c r="D36" s="70">
        <v>162</v>
      </c>
      <c r="E36" s="71">
        <v>4.6997389033942558E-2</v>
      </c>
    </row>
    <row r="37" spans="1:5" x14ac:dyDescent="0.2">
      <c r="A37" s="102" t="s">
        <v>23</v>
      </c>
      <c r="B37" s="69">
        <v>29859197.829999998</v>
      </c>
      <c r="C37" s="71">
        <v>6.7214232759788176E-2</v>
      </c>
      <c r="D37" s="70">
        <v>219</v>
      </c>
      <c r="E37" s="71">
        <v>6.3533507397737166E-2</v>
      </c>
    </row>
    <row r="38" spans="1:5" x14ac:dyDescent="0.2">
      <c r="A38" s="102" t="s">
        <v>24</v>
      </c>
      <c r="B38" s="69">
        <v>52977754.050000027</v>
      </c>
      <c r="C38" s="71">
        <v>0.11925501522448344</v>
      </c>
      <c r="D38" s="70">
        <v>341</v>
      </c>
      <c r="E38" s="71">
        <v>9.8926602843051922E-2</v>
      </c>
    </row>
    <row r="39" spans="1:5" x14ac:dyDescent="0.2">
      <c r="A39" s="102" t="s">
        <v>41</v>
      </c>
      <c r="B39" s="69">
        <v>109326737.87999997</v>
      </c>
      <c r="C39" s="71">
        <v>0.24609880173511242</v>
      </c>
      <c r="D39" s="70">
        <v>776</v>
      </c>
      <c r="E39" s="71">
        <v>0.22512329561937916</v>
      </c>
    </row>
    <row r="40" spans="1:5" x14ac:dyDescent="0.2">
      <c r="A40" s="102" t="s">
        <v>42</v>
      </c>
      <c r="B40" s="69">
        <v>96145985.039999962</v>
      </c>
      <c r="C40" s="71">
        <v>0.21642840689125337</v>
      </c>
      <c r="D40" s="70">
        <v>749</v>
      </c>
      <c r="E40" s="71">
        <v>0.21729039744705542</v>
      </c>
    </row>
    <row r="41" spans="1:5" x14ac:dyDescent="0.2">
      <c r="A41" s="102" t="s">
        <v>43</v>
      </c>
      <c r="B41" s="69">
        <v>81388767.509999976</v>
      </c>
      <c r="C41" s="71">
        <v>0.18320932781232135</v>
      </c>
      <c r="D41" s="70">
        <v>670</v>
      </c>
      <c r="E41" s="71">
        <v>0.19437191760951553</v>
      </c>
    </row>
    <row r="42" spans="1:5" x14ac:dyDescent="0.2">
      <c r="A42" s="102" t="s">
        <v>44</v>
      </c>
      <c r="B42" s="69">
        <v>10811734.320000002</v>
      </c>
      <c r="C42" s="71">
        <v>2.4337640657959712E-2</v>
      </c>
      <c r="D42" s="70">
        <v>80</v>
      </c>
      <c r="E42" s="71">
        <v>2.3208587177255584E-2</v>
      </c>
    </row>
    <row r="43" spans="1:5" x14ac:dyDescent="0.2">
      <c r="A43" s="102" t="s">
        <v>45</v>
      </c>
      <c r="B43" s="69">
        <v>1969273.7699999998</v>
      </c>
      <c r="C43" s="71">
        <v>4.4329129770371185E-3</v>
      </c>
      <c r="D43" s="70">
        <v>20</v>
      </c>
      <c r="E43" s="71">
        <v>5.8021467943138961E-3</v>
      </c>
    </row>
    <row r="44" spans="1:5" x14ac:dyDescent="0.2">
      <c r="A44" s="102" t="s">
        <v>46</v>
      </c>
      <c r="B44" s="69">
        <v>1045384.05</v>
      </c>
      <c r="C44" s="71">
        <v>2.3532007544246223E-3</v>
      </c>
      <c r="D44" s="70">
        <v>6</v>
      </c>
      <c r="E44" s="71">
        <v>1.7406440382941688E-3</v>
      </c>
    </row>
    <row r="45" spans="1:5" x14ac:dyDescent="0.2">
      <c r="A45" s="102" t="s">
        <v>25</v>
      </c>
      <c r="B45" s="69">
        <v>499814.79000000004</v>
      </c>
      <c r="C45" s="71">
        <v>1.125102818337992E-3</v>
      </c>
      <c r="D45" s="70">
        <v>4</v>
      </c>
      <c r="E45" s="71">
        <v>1.1604293588627793E-3</v>
      </c>
    </row>
    <row r="46" spans="1:5" x14ac:dyDescent="0.2">
      <c r="A46" s="102" t="s">
        <v>26</v>
      </c>
      <c r="B46" s="69">
        <v>0</v>
      </c>
      <c r="C46" s="71">
        <v>0</v>
      </c>
      <c r="D46" s="70">
        <v>0</v>
      </c>
      <c r="E46" s="71">
        <v>0</v>
      </c>
    </row>
    <row r="47" spans="1:5" x14ac:dyDescent="0.2">
      <c r="A47" s="102" t="s">
        <v>27</v>
      </c>
      <c r="B47" s="69">
        <v>0</v>
      </c>
      <c r="C47" s="71">
        <v>0</v>
      </c>
      <c r="D47" s="70">
        <v>0</v>
      </c>
      <c r="E47" s="71">
        <v>0</v>
      </c>
    </row>
    <row r="48" spans="1:5" x14ac:dyDescent="0.2">
      <c r="A48" s="102" t="s">
        <v>4</v>
      </c>
      <c r="B48" s="69">
        <v>0</v>
      </c>
      <c r="C48" s="71">
        <v>0</v>
      </c>
      <c r="D48" s="70">
        <v>0</v>
      </c>
      <c r="E48" s="71">
        <v>0</v>
      </c>
    </row>
    <row r="49" spans="1:5" x14ac:dyDescent="0.2">
      <c r="A49" s="102"/>
      <c r="B49" s="69"/>
      <c r="C49" s="71"/>
      <c r="D49" s="70"/>
      <c r="E49" s="71"/>
    </row>
    <row r="50" spans="1:5" ht="10.8" thickBot="1" x14ac:dyDescent="0.25">
      <c r="A50" s="109"/>
      <c r="B50" s="74">
        <v>444239212.49999994</v>
      </c>
      <c r="C50" s="75"/>
      <c r="D50" s="76">
        <v>3447</v>
      </c>
      <c r="E50" s="75"/>
    </row>
    <row r="51" spans="1:5" ht="10.8" thickTop="1" x14ac:dyDescent="0.2">
      <c r="A51" s="102"/>
      <c r="B51" s="69"/>
      <c r="C51" s="71"/>
      <c r="D51" s="70"/>
      <c r="E51" s="71"/>
    </row>
    <row r="52" spans="1:5" x14ac:dyDescent="0.2">
      <c r="A52" s="109" t="s">
        <v>114</v>
      </c>
      <c r="B52" s="69"/>
      <c r="C52" s="102"/>
      <c r="D52" s="75">
        <v>0.79668690366649231</v>
      </c>
      <c r="E52" s="71"/>
    </row>
    <row r="53" spans="1:5" x14ac:dyDescent="0.2">
      <c r="A53" s="102"/>
      <c r="B53" s="69"/>
      <c r="C53" s="71"/>
      <c r="D53" s="102"/>
      <c r="E53" s="102"/>
    </row>
    <row r="54" spans="1:5" x14ac:dyDescent="0.2">
      <c r="A54" s="102"/>
      <c r="B54" s="69"/>
      <c r="C54" s="71"/>
      <c r="D54" s="102"/>
      <c r="E54" s="102"/>
    </row>
    <row r="55" spans="1:5" x14ac:dyDescent="0.2">
      <c r="A55" s="107" t="s">
        <v>638</v>
      </c>
      <c r="B55" s="69"/>
      <c r="C55" s="71"/>
      <c r="D55" s="102"/>
      <c r="E55" s="102"/>
    </row>
    <row r="56" spans="1:5" x14ac:dyDescent="0.2">
      <c r="B56" s="46"/>
      <c r="D56" s="48"/>
    </row>
    <row r="57" spans="1:5" ht="20.399999999999999" x14ac:dyDescent="0.2">
      <c r="A57" s="108" t="s">
        <v>110</v>
      </c>
      <c r="B57" s="56" t="s">
        <v>111</v>
      </c>
      <c r="C57" s="57" t="s">
        <v>112</v>
      </c>
      <c r="D57" s="58" t="s">
        <v>113</v>
      </c>
      <c r="E57" s="57" t="s">
        <v>112</v>
      </c>
    </row>
    <row r="58" spans="1:5" x14ac:dyDescent="0.2">
      <c r="B58" s="46"/>
      <c r="D58" s="48"/>
    </row>
    <row r="59" spans="1:5" x14ac:dyDescent="0.2">
      <c r="A59" s="102" t="s">
        <v>17</v>
      </c>
      <c r="B59" s="69">
        <v>4187647.5599999996</v>
      </c>
      <c r="C59" s="71">
        <v>9.4265599302537934E-3</v>
      </c>
      <c r="D59" s="70">
        <v>109</v>
      </c>
      <c r="E59" s="71">
        <v>3.1621700029010734E-2</v>
      </c>
    </row>
    <row r="60" spans="1:5" x14ac:dyDescent="0.2">
      <c r="A60" s="102" t="s">
        <v>18</v>
      </c>
      <c r="B60" s="69">
        <v>78000603.949999988</v>
      </c>
      <c r="C60" s="71">
        <v>0.17558243791907496</v>
      </c>
      <c r="D60" s="70">
        <v>575</v>
      </c>
      <c r="E60" s="71">
        <v>0.16681172033652453</v>
      </c>
    </row>
    <row r="61" spans="1:5" x14ac:dyDescent="0.2">
      <c r="A61" s="102" t="s">
        <v>19</v>
      </c>
      <c r="B61" s="69">
        <v>23718163.769999992</v>
      </c>
      <c r="C61" s="71">
        <v>5.3390522724285613E-2</v>
      </c>
      <c r="D61" s="70">
        <v>168</v>
      </c>
      <c r="E61" s="71">
        <v>4.8738033072236731E-2</v>
      </c>
    </row>
    <row r="62" spans="1:5" x14ac:dyDescent="0.2">
      <c r="A62" s="102" t="s">
        <v>20</v>
      </c>
      <c r="B62" s="69">
        <v>77349127.520000026</v>
      </c>
      <c r="C62" s="71">
        <v>0.17411593876351028</v>
      </c>
      <c r="D62" s="70">
        <v>554</v>
      </c>
      <c r="E62" s="71">
        <v>0.16071946620249491</v>
      </c>
    </row>
    <row r="63" spans="1:5" x14ac:dyDescent="0.2">
      <c r="A63" s="102" t="s">
        <v>21</v>
      </c>
      <c r="B63" s="69">
        <v>50254562.840000011</v>
      </c>
      <c r="C63" s="71">
        <v>0.11312500433536136</v>
      </c>
      <c r="D63" s="70">
        <v>344</v>
      </c>
      <c r="E63" s="71">
        <v>9.9796924862199016E-2</v>
      </c>
    </row>
    <row r="64" spans="1:5" x14ac:dyDescent="0.2">
      <c r="A64" s="102" t="s">
        <v>22</v>
      </c>
      <c r="B64" s="69">
        <v>47931412.799999975</v>
      </c>
      <c r="C64" s="71">
        <v>0.10789550190822018</v>
      </c>
      <c r="D64" s="70">
        <v>357</v>
      </c>
      <c r="E64" s="71">
        <v>0.10356832027850305</v>
      </c>
    </row>
    <row r="65" spans="1:5" x14ac:dyDescent="0.2">
      <c r="A65" s="102" t="s">
        <v>23</v>
      </c>
      <c r="B65" s="69">
        <v>44500429.840000033</v>
      </c>
      <c r="C65" s="71">
        <v>0.10017222385563282</v>
      </c>
      <c r="D65" s="70">
        <v>348</v>
      </c>
      <c r="E65" s="71">
        <v>0.10095735422106179</v>
      </c>
    </row>
    <row r="66" spans="1:5" x14ac:dyDescent="0.2">
      <c r="A66" s="102" t="s">
        <v>24</v>
      </c>
      <c r="B66" s="69">
        <v>30485780.569999997</v>
      </c>
      <c r="C66" s="71">
        <v>6.862469523669075E-2</v>
      </c>
      <c r="D66" s="70">
        <v>265</v>
      </c>
      <c r="E66" s="71">
        <v>7.6878445024659126E-2</v>
      </c>
    </row>
    <row r="67" spans="1:5" x14ac:dyDescent="0.2">
      <c r="A67" s="102" t="s">
        <v>41</v>
      </c>
      <c r="B67" s="69">
        <v>55888383.409999996</v>
      </c>
      <c r="C67" s="71">
        <v>0.12580695678682349</v>
      </c>
      <c r="D67" s="70">
        <v>495</v>
      </c>
      <c r="E67" s="71">
        <v>0.14360313315926893</v>
      </c>
    </row>
    <row r="68" spans="1:5" x14ac:dyDescent="0.2">
      <c r="A68" s="102" t="s">
        <v>42</v>
      </c>
      <c r="B68" s="69">
        <v>2237454.2400000002</v>
      </c>
      <c r="C68" s="71">
        <v>5.036597799209363E-3</v>
      </c>
      <c r="D68" s="70">
        <v>21</v>
      </c>
      <c r="E68" s="71">
        <v>6.0922541340295913E-3</v>
      </c>
    </row>
    <row r="69" spans="1:5" x14ac:dyDescent="0.2">
      <c r="A69" s="102" t="s">
        <v>43</v>
      </c>
      <c r="B69" s="69">
        <v>5322834.66</v>
      </c>
      <c r="C69" s="71">
        <v>1.1981910894459819E-2</v>
      </c>
      <c r="D69" s="70">
        <v>42</v>
      </c>
      <c r="E69" s="71">
        <v>1.2184508268059183E-2</v>
      </c>
    </row>
    <row r="70" spans="1:5" x14ac:dyDescent="0.2">
      <c r="A70" s="102" t="s">
        <v>44</v>
      </c>
      <c r="B70" s="69">
        <v>4099105.73</v>
      </c>
      <c r="C70" s="71">
        <v>9.2272487764686034E-3</v>
      </c>
      <c r="D70" s="70">
        <v>18</v>
      </c>
      <c r="E70" s="71">
        <v>5.2219321148825066E-3</v>
      </c>
    </row>
    <row r="71" spans="1:5" x14ac:dyDescent="0.2">
      <c r="A71" s="102" t="s">
        <v>45</v>
      </c>
      <c r="B71" s="69">
        <v>1510367.4000000001</v>
      </c>
      <c r="C71" s="71">
        <v>3.3998966266400904E-3</v>
      </c>
      <c r="D71" s="70">
        <v>11</v>
      </c>
      <c r="E71" s="71">
        <v>3.1911807368726428E-3</v>
      </c>
    </row>
    <row r="72" spans="1:5" x14ac:dyDescent="0.2">
      <c r="A72" s="102" t="s">
        <v>46</v>
      </c>
      <c r="B72" s="69">
        <v>2644801.5900000003</v>
      </c>
      <c r="C72" s="71">
        <v>5.9535527607212308E-3</v>
      </c>
      <c r="D72" s="70">
        <v>19</v>
      </c>
      <c r="E72" s="71">
        <v>5.5120394545982009E-3</v>
      </c>
    </row>
    <row r="73" spans="1:5" x14ac:dyDescent="0.2">
      <c r="A73" s="102" t="s">
        <v>25</v>
      </c>
      <c r="B73" s="69">
        <v>4982225.459999999</v>
      </c>
      <c r="C73" s="71">
        <v>1.1215186142533511E-2</v>
      </c>
      <c r="D73" s="70">
        <v>38</v>
      </c>
      <c r="E73" s="71">
        <v>1.1024078909196402E-2</v>
      </c>
    </row>
    <row r="74" spans="1:5" x14ac:dyDescent="0.2">
      <c r="A74" s="102" t="s">
        <v>26</v>
      </c>
      <c r="B74" s="69">
        <v>842681.4800000001</v>
      </c>
      <c r="C74" s="71">
        <v>1.896909269350013E-3</v>
      </c>
      <c r="D74" s="70">
        <v>8</v>
      </c>
      <c r="E74" s="71">
        <v>2.3208587177255585E-3</v>
      </c>
    </row>
    <row r="75" spans="1:5" x14ac:dyDescent="0.2">
      <c r="A75" s="102" t="s">
        <v>27</v>
      </c>
      <c r="B75" s="69">
        <v>1348492.2400000002</v>
      </c>
      <c r="C75" s="71">
        <v>3.035509252799246E-3</v>
      </c>
      <c r="D75" s="70">
        <v>12</v>
      </c>
      <c r="E75" s="71">
        <v>3.4812880765883376E-3</v>
      </c>
    </row>
    <row r="76" spans="1:5" x14ac:dyDescent="0.2">
      <c r="A76" s="102" t="s">
        <v>4</v>
      </c>
      <c r="B76" s="69">
        <v>8935137.4399999976</v>
      </c>
      <c r="C76" s="71">
        <v>2.0113347017965008E-2</v>
      </c>
      <c r="D76" s="70">
        <v>63</v>
      </c>
      <c r="E76" s="71">
        <v>1.8276762402088774E-2</v>
      </c>
    </row>
    <row r="77" spans="1:5" x14ac:dyDescent="0.2">
      <c r="A77" s="102"/>
      <c r="B77" s="69"/>
      <c r="C77" s="71"/>
      <c r="D77" s="70"/>
      <c r="E77" s="71"/>
    </row>
    <row r="78" spans="1:5" ht="10.8" thickBot="1" x14ac:dyDescent="0.25">
      <c r="A78" s="109"/>
      <c r="B78" s="74">
        <v>444239212.5</v>
      </c>
      <c r="C78" s="75"/>
      <c r="D78" s="76">
        <v>3447</v>
      </c>
      <c r="E78" s="75"/>
    </row>
    <row r="79" spans="1:5" ht="10.8" thickTop="1" x14ac:dyDescent="0.2">
      <c r="A79" s="102"/>
      <c r="B79" s="69"/>
      <c r="C79" s="71"/>
      <c r="D79" s="70"/>
      <c r="E79" s="71"/>
    </row>
    <row r="80" spans="1:5" x14ac:dyDescent="0.2">
      <c r="A80" s="109" t="s">
        <v>114</v>
      </c>
      <c r="B80" s="69"/>
      <c r="C80" s="102"/>
      <c r="D80" s="75">
        <v>0.65182426762133072</v>
      </c>
      <c r="E80" s="71"/>
    </row>
    <row r="81" spans="1:6" x14ac:dyDescent="0.2">
      <c r="A81" s="109"/>
      <c r="B81" s="69"/>
      <c r="C81" s="102"/>
      <c r="D81" s="75"/>
      <c r="E81" s="71"/>
    </row>
    <row r="82" spans="1:6" x14ac:dyDescent="0.2">
      <c r="A82" s="109"/>
      <c r="B82" s="69"/>
      <c r="C82" s="102"/>
      <c r="D82" s="75"/>
      <c r="E82" s="71"/>
    </row>
    <row r="83" spans="1:6" x14ac:dyDescent="0.2">
      <c r="A83" s="107" t="s">
        <v>115</v>
      </c>
      <c r="B83" s="69"/>
      <c r="C83" s="71"/>
      <c r="D83" s="70"/>
      <c r="E83" s="71"/>
    </row>
    <row r="84" spans="1:6" x14ac:dyDescent="0.2">
      <c r="B84" s="46"/>
      <c r="D84" s="48"/>
    </row>
    <row r="85" spans="1:6" s="112" customFormat="1" ht="20.399999999999999" x14ac:dyDescent="0.2">
      <c r="A85" s="108" t="s">
        <v>116</v>
      </c>
      <c r="B85" s="56" t="s">
        <v>111</v>
      </c>
      <c r="C85" s="57" t="s">
        <v>112</v>
      </c>
      <c r="D85" s="58" t="s">
        <v>113</v>
      </c>
      <c r="E85" s="57" t="s">
        <v>112</v>
      </c>
    </row>
    <row r="86" spans="1:6" x14ac:dyDescent="0.2">
      <c r="B86" s="46"/>
      <c r="D86" s="48"/>
    </row>
    <row r="87" spans="1:6" x14ac:dyDescent="0.2">
      <c r="A87" s="102" t="s">
        <v>47</v>
      </c>
      <c r="B87" s="69">
        <v>521777.24000000011</v>
      </c>
      <c r="C87" s="71">
        <v>1.1745411600737499E-3</v>
      </c>
      <c r="D87" s="70">
        <v>10</v>
      </c>
      <c r="E87" s="71">
        <v>2.9010733971569481E-3</v>
      </c>
      <c r="F87" s="113"/>
    </row>
    <row r="88" spans="1:6" x14ac:dyDescent="0.2">
      <c r="A88" s="102" t="s">
        <v>617</v>
      </c>
      <c r="B88" s="69">
        <v>0</v>
      </c>
      <c r="C88" s="71">
        <v>0</v>
      </c>
      <c r="D88" s="70">
        <v>0</v>
      </c>
      <c r="E88" s="71">
        <v>0</v>
      </c>
      <c r="F88" s="113"/>
    </row>
    <row r="89" spans="1:6" x14ac:dyDescent="0.2">
      <c r="A89" s="102" t="s">
        <v>618</v>
      </c>
      <c r="B89" s="69">
        <v>436325353.58000082</v>
      </c>
      <c r="C89" s="71">
        <v>0.9821855912370635</v>
      </c>
      <c r="D89" s="70">
        <v>3392</v>
      </c>
      <c r="E89" s="71">
        <v>0.98404409631563683</v>
      </c>
      <c r="F89" s="113"/>
    </row>
    <row r="90" spans="1:6" x14ac:dyDescent="0.2">
      <c r="A90" s="102" t="s">
        <v>50</v>
      </c>
      <c r="B90" s="69">
        <v>0</v>
      </c>
      <c r="C90" s="71">
        <v>0</v>
      </c>
      <c r="D90" s="70">
        <v>0</v>
      </c>
      <c r="E90" s="71">
        <v>0</v>
      </c>
      <c r="F90" s="113"/>
    </row>
    <row r="91" spans="1:6" x14ac:dyDescent="0.2">
      <c r="A91" s="102" t="s">
        <v>2</v>
      </c>
      <c r="B91" s="69">
        <v>7392081.6799999997</v>
      </c>
      <c r="C91" s="71">
        <v>1.6639867602862693E-2</v>
      </c>
      <c r="D91" s="70">
        <v>45</v>
      </c>
      <c r="E91" s="71">
        <v>1.3054830287206266E-2</v>
      </c>
      <c r="F91" s="113"/>
    </row>
    <row r="92" spans="1:6" x14ac:dyDescent="0.2">
      <c r="A92" s="102"/>
      <c r="B92" s="69"/>
      <c r="C92" s="71"/>
      <c r="D92" s="70"/>
      <c r="E92" s="71"/>
    </row>
    <row r="93" spans="1:6" ht="10.8" thickBot="1" x14ac:dyDescent="0.25">
      <c r="A93" s="109"/>
      <c r="B93" s="74">
        <v>444239212.50000083</v>
      </c>
      <c r="C93" s="75"/>
      <c r="D93" s="76">
        <v>3447</v>
      </c>
      <c r="E93" s="75"/>
    </row>
    <row r="94" spans="1:6" ht="10.8" thickTop="1" x14ac:dyDescent="0.2">
      <c r="A94" s="102"/>
      <c r="B94" s="69"/>
      <c r="C94" s="71"/>
      <c r="D94" s="70"/>
      <c r="E94" s="71"/>
    </row>
    <row r="95" spans="1:6" x14ac:dyDescent="0.2">
      <c r="A95" s="102"/>
      <c r="B95" s="69"/>
      <c r="C95" s="71"/>
      <c r="D95" s="70"/>
      <c r="E95" s="71"/>
    </row>
    <row r="96" spans="1:6" x14ac:dyDescent="0.2">
      <c r="A96" s="107" t="s">
        <v>117</v>
      </c>
      <c r="B96" s="69"/>
      <c r="C96" s="71"/>
      <c r="D96" s="70"/>
      <c r="E96" s="71"/>
    </row>
    <row r="97" spans="1:5" x14ac:dyDescent="0.2">
      <c r="B97" s="46"/>
      <c r="D97" s="48"/>
    </row>
    <row r="98" spans="1:5" s="112" customFormat="1" ht="20.399999999999999" x14ac:dyDescent="0.2">
      <c r="A98" s="108" t="s">
        <v>118</v>
      </c>
      <c r="B98" s="56" t="s">
        <v>111</v>
      </c>
      <c r="C98" s="57" t="s">
        <v>112</v>
      </c>
      <c r="D98" s="58" t="s">
        <v>113</v>
      </c>
      <c r="E98" s="57" t="s">
        <v>112</v>
      </c>
    </row>
    <row r="99" spans="1:5" x14ac:dyDescent="0.2">
      <c r="B99" s="46"/>
      <c r="D99" s="48"/>
    </row>
    <row r="100" spans="1:5" x14ac:dyDescent="0.2">
      <c r="A100" s="102" t="s">
        <v>5</v>
      </c>
      <c r="B100" s="69">
        <v>430789859.65000081</v>
      </c>
      <c r="C100" s="71">
        <v>0.96972497593287088</v>
      </c>
      <c r="D100" s="70">
        <v>3227</v>
      </c>
      <c r="E100" s="71">
        <v>0.93617638526254709</v>
      </c>
    </row>
    <row r="101" spans="1:5" x14ac:dyDescent="0.2">
      <c r="A101" s="102" t="s">
        <v>6</v>
      </c>
      <c r="B101" s="69">
        <v>13449352.850000005</v>
      </c>
      <c r="C101" s="71">
        <v>3.0275024067129102E-2</v>
      </c>
      <c r="D101" s="70">
        <v>220</v>
      </c>
      <c r="E101" s="71">
        <v>6.3823614737452863E-2</v>
      </c>
    </row>
    <row r="102" spans="1:5" x14ac:dyDescent="0.2">
      <c r="A102" s="102"/>
      <c r="B102" s="69"/>
      <c r="C102" s="71"/>
      <c r="D102" s="70"/>
      <c r="E102" s="71"/>
    </row>
    <row r="103" spans="1:5" s="111" customFormat="1" ht="10.8" thickBot="1" x14ac:dyDescent="0.25">
      <c r="A103" s="109"/>
      <c r="B103" s="74">
        <v>444239212.50000083</v>
      </c>
      <c r="C103" s="75"/>
      <c r="D103" s="76">
        <v>3447</v>
      </c>
      <c r="E103" s="75"/>
    </row>
    <row r="104" spans="1:5" ht="10.8" thickTop="1" x14ac:dyDescent="0.2">
      <c r="A104" s="102"/>
      <c r="B104" s="69"/>
      <c r="C104" s="71"/>
      <c r="D104" s="70"/>
      <c r="E104" s="71"/>
    </row>
    <row r="105" spans="1:5" x14ac:dyDescent="0.2">
      <c r="A105" s="102"/>
      <c r="B105" s="69"/>
      <c r="C105" s="71"/>
      <c r="D105" s="70"/>
      <c r="E105" s="71"/>
    </row>
    <row r="106" spans="1:5" x14ac:dyDescent="0.2">
      <c r="A106" s="107" t="s">
        <v>119</v>
      </c>
      <c r="B106" s="69"/>
      <c r="C106" s="71"/>
      <c r="D106" s="70"/>
      <c r="E106" s="71"/>
    </row>
    <row r="107" spans="1:5" x14ac:dyDescent="0.2">
      <c r="B107" s="46"/>
      <c r="D107" s="48"/>
    </row>
    <row r="108" spans="1:5" s="112" customFormat="1" ht="20.399999999999999" x14ac:dyDescent="0.2">
      <c r="A108" s="108" t="s">
        <v>111</v>
      </c>
      <c r="B108" s="56" t="s">
        <v>111</v>
      </c>
      <c r="C108" s="57" t="s">
        <v>112</v>
      </c>
      <c r="D108" s="58" t="s">
        <v>113</v>
      </c>
      <c r="E108" s="57" t="s">
        <v>112</v>
      </c>
    </row>
    <row r="109" spans="1:5" x14ac:dyDescent="0.2">
      <c r="B109" s="46"/>
      <c r="D109" s="48"/>
    </row>
    <row r="110" spans="1:5" x14ac:dyDescent="0.2">
      <c r="A110" s="102" t="s">
        <v>70</v>
      </c>
      <c r="B110" s="69">
        <v>100465246.31999981</v>
      </c>
      <c r="C110" s="71">
        <v>0.22615123449958816</v>
      </c>
      <c r="D110" s="70">
        <v>1444</v>
      </c>
      <c r="E110" s="71">
        <v>0.41891499854946329</v>
      </c>
    </row>
    <row r="111" spans="1:5" x14ac:dyDescent="0.2">
      <c r="A111" s="102" t="s">
        <v>71</v>
      </c>
      <c r="B111" s="69">
        <v>208869851.40999997</v>
      </c>
      <c r="C111" s="71">
        <v>0.47017427893085884</v>
      </c>
      <c r="D111" s="70">
        <v>1553</v>
      </c>
      <c r="E111" s="71">
        <v>0.45053669857847406</v>
      </c>
    </row>
    <row r="112" spans="1:5" x14ac:dyDescent="0.2">
      <c r="A112" s="102" t="s">
        <v>72</v>
      </c>
      <c r="B112" s="69">
        <v>75240851.330000028</v>
      </c>
      <c r="C112" s="71">
        <v>0.16937012585308431</v>
      </c>
      <c r="D112" s="70">
        <v>316</v>
      </c>
      <c r="E112" s="71">
        <v>9.1673919350159561E-2</v>
      </c>
    </row>
    <row r="113" spans="1:5" x14ac:dyDescent="0.2">
      <c r="A113" s="102" t="s">
        <v>73</v>
      </c>
      <c r="B113" s="69">
        <v>25801039.810000002</v>
      </c>
      <c r="C113" s="71">
        <v>5.8079158894601218E-2</v>
      </c>
      <c r="D113" s="70">
        <v>76</v>
      </c>
      <c r="E113" s="71">
        <v>2.2048157818392804E-2</v>
      </c>
    </row>
    <row r="114" spans="1:5" x14ac:dyDescent="0.2">
      <c r="A114" s="102" t="s">
        <v>74</v>
      </c>
      <c r="B114" s="69">
        <v>16165797.450000001</v>
      </c>
      <c r="C114" s="71">
        <v>3.6389848070874677E-2</v>
      </c>
      <c r="D114" s="70">
        <v>36</v>
      </c>
      <c r="E114" s="71">
        <v>1.0443864229765013E-2</v>
      </c>
    </row>
    <row r="115" spans="1:5" x14ac:dyDescent="0.2">
      <c r="A115" s="102" t="s">
        <v>75</v>
      </c>
      <c r="B115" s="69">
        <v>6579773.0700000003</v>
      </c>
      <c r="C115" s="71">
        <v>1.4811328862600132E-2</v>
      </c>
      <c r="D115" s="70">
        <v>11</v>
      </c>
      <c r="E115" s="71">
        <v>3.1911807368726428E-3</v>
      </c>
    </row>
    <row r="116" spans="1:5" x14ac:dyDescent="0.2">
      <c r="A116" s="102" t="s">
        <v>76</v>
      </c>
      <c r="B116" s="69">
        <v>5847879.4299999997</v>
      </c>
      <c r="C116" s="71">
        <v>1.3163807393522253E-2</v>
      </c>
      <c r="D116" s="70">
        <v>7</v>
      </c>
      <c r="E116" s="71">
        <v>2.0307513780098638E-3</v>
      </c>
    </row>
    <row r="117" spans="1:5" x14ac:dyDescent="0.2">
      <c r="A117" s="102" t="s">
        <v>196</v>
      </c>
      <c r="B117" s="69">
        <v>2118240.0300000003</v>
      </c>
      <c r="C117" s="71">
        <v>4.7682419075060862E-3</v>
      </c>
      <c r="D117" s="70">
        <v>2</v>
      </c>
      <c r="E117" s="71">
        <v>5.8021467943138963E-4</v>
      </c>
    </row>
    <row r="118" spans="1:5" x14ac:dyDescent="0.2">
      <c r="A118" s="102" t="s">
        <v>77</v>
      </c>
      <c r="B118" s="69">
        <v>0</v>
      </c>
      <c r="C118" s="71">
        <v>0</v>
      </c>
      <c r="D118" s="70">
        <v>0</v>
      </c>
      <c r="E118" s="71">
        <v>0</v>
      </c>
    </row>
    <row r="119" spans="1:5" x14ac:dyDescent="0.2">
      <c r="A119" s="102" t="s">
        <v>80</v>
      </c>
      <c r="B119" s="69">
        <v>3150533.65</v>
      </c>
      <c r="C119" s="71">
        <v>7.0919755873644352E-3</v>
      </c>
      <c r="D119" s="70">
        <v>2</v>
      </c>
      <c r="E119" s="71">
        <v>5.8021467943138963E-4</v>
      </c>
    </row>
    <row r="120" spans="1:5" x14ac:dyDescent="0.2">
      <c r="A120" s="102" t="s">
        <v>78</v>
      </c>
      <c r="B120" s="69">
        <v>0</v>
      </c>
      <c r="C120" s="71">
        <v>0</v>
      </c>
      <c r="D120" s="70">
        <v>0</v>
      </c>
      <c r="E120" s="71">
        <v>0</v>
      </c>
    </row>
    <row r="121" spans="1:5" x14ac:dyDescent="0.2">
      <c r="A121" s="102" t="s">
        <v>79</v>
      </c>
      <c r="B121" s="69">
        <v>0</v>
      </c>
      <c r="C121" s="71">
        <v>0</v>
      </c>
      <c r="D121" s="70">
        <v>0</v>
      </c>
      <c r="E121" s="71">
        <v>0</v>
      </c>
    </row>
    <row r="122" spans="1:5" x14ac:dyDescent="0.2">
      <c r="A122" s="102"/>
      <c r="B122" s="69"/>
      <c r="C122" s="71"/>
      <c r="D122" s="70"/>
      <c r="E122" s="71"/>
    </row>
    <row r="123" spans="1:5" ht="10.8" thickBot="1" x14ac:dyDescent="0.25">
      <c r="A123" s="109"/>
      <c r="B123" s="74">
        <v>444239212.49999976</v>
      </c>
      <c r="C123" s="75"/>
      <c r="D123" s="76">
        <v>3447</v>
      </c>
      <c r="E123" s="75"/>
    </row>
    <row r="124" spans="1:5" ht="10.8" thickTop="1" x14ac:dyDescent="0.2">
      <c r="A124" s="102"/>
      <c r="B124" s="69"/>
      <c r="C124" s="71"/>
      <c r="D124" s="70"/>
      <c r="E124" s="71"/>
    </row>
    <row r="125" spans="1:5" x14ac:dyDescent="0.2">
      <c r="A125" s="109" t="s">
        <v>154</v>
      </c>
      <c r="B125" s="77">
        <v>128877.05613577047</v>
      </c>
      <c r="C125" s="71"/>
      <c r="D125" s="70"/>
      <c r="E125" s="71"/>
    </row>
    <row r="126" spans="1:5" x14ac:dyDescent="0.2">
      <c r="A126" s="102"/>
      <c r="B126" s="69"/>
      <c r="C126" s="71"/>
      <c r="D126" s="70"/>
      <c r="E126" s="71"/>
    </row>
    <row r="127" spans="1:5" x14ac:dyDescent="0.2">
      <c r="A127" s="102"/>
      <c r="B127" s="69"/>
      <c r="C127" s="71"/>
      <c r="D127" s="70"/>
      <c r="E127" s="71"/>
    </row>
    <row r="128" spans="1:5" x14ac:dyDescent="0.2">
      <c r="A128" s="107" t="s">
        <v>121</v>
      </c>
      <c r="B128" s="69"/>
      <c r="C128" s="71"/>
      <c r="D128" s="70"/>
      <c r="E128" s="71"/>
    </row>
    <row r="129" spans="1:5" x14ac:dyDescent="0.2">
      <c r="A129" s="95"/>
      <c r="B129" s="52"/>
      <c r="C129" s="53"/>
      <c r="D129" s="54"/>
      <c r="E129" s="53"/>
    </row>
    <row r="130" spans="1:5" s="112" customFormat="1" ht="20.399999999999999" x14ac:dyDescent="0.2">
      <c r="A130" s="108" t="s">
        <v>122</v>
      </c>
      <c r="B130" s="56" t="s">
        <v>111</v>
      </c>
      <c r="C130" s="57" t="s">
        <v>112</v>
      </c>
      <c r="D130" s="58" t="s">
        <v>113</v>
      </c>
      <c r="E130" s="57" t="s">
        <v>112</v>
      </c>
    </row>
    <row r="131" spans="1:5" x14ac:dyDescent="0.2">
      <c r="B131" s="46"/>
      <c r="D131" s="48"/>
    </row>
    <row r="132" spans="1:5" x14ac:dyDescent="0.2">
      <c r="A132" s="102" t="s">
        <v>7</v>
      </c>
      <c r="B132" s="69">
        <v>287925255.62000006</v>
      </c>
      <c r="C132" s="71">
        <v>0.64813111386469557</v>
      </c>
      <c r="D132" s="70">
        <v>2089</v>
      </c>
      <c r="E132" s="71">
        <v>0.60603423266608647</v>
      </c>
    </row>
    <row r="133" spans="1:5" x14ac:dyDescent="0.2">
      <c r="A133" s="102" t="s">
        <v>8</v>
      </c>
      <c r="B133" s="69">
        <v>151874328.82999972</v>
      </c>
      <c r="C133" s="71">
        <v>0.34187510817721833</v>
      </c>
      <c r="D133" s="70">
        <v>1303</v>
      </c>
      <c r="E133" s="71">
        <v>0.37800986364955036</v>
      </c>
    </row>
    <row r="134" spans="1:5" x14ac:dyDescent="0.2">
      <c r="A134" s="102" t="s">
        <v>9</v>
      </c>
      <c r="B134" s="69">
        <v>4439628.0500000007</v>
      </c>
      <c r="C134" s="71">
        <v>9.9937779580860451E-3</v>
      </c>
      <c r="D134" s="70">
        <v>55</v>
      </c>
      <c r="E134" s="71">
        <v>1.5955903684363216E-2</v>
      </c>
    </row>
    <row r="135" spans="1:5" x14ac:dyDescent="0.2">
      <c r="A135" s="102"/>
      <c r="B135" s="69"/>
      <c r="C135" s="71"/>
      <c r="D135" s="70"/>
      <c r="E135" s="71"/>
    </row>
    <row r="136" spans="1:5" ht="10.8" thickBot="1" x14ac:dyDescent="0.25">
      <c r="A136" s="102"/>
      <c r="B136" s="74">
        <v>444239212.49999982</v>
      </c>
      <c r="C136" s="71"/>
      <c r="D136" s="76">
        <v>3447</v>
      </c>
      <c r="E136" s="71"/>
    </row>
    <row r="137" spans="1:5" ht="10.8" thickTop="1" x14ac:dyDescent="0.2">
      <c r="A137" s="102"/>
      <c r="B137" s="78"/>
      <c r="C137" s="71"/>
      <c r="D137" s="79"/>
      <c r="E137" s="71"/>
    </row>
    <row r="138" spans="1:5" x14ac:dyDescent="0.2">
      <c r="A138" s="102"/>
      <c r="B138" s="69"/>
      <c r="C138" s="71"/>
      <c r="D138" s="70"/>
      <c r="E138" s="71"/>
    </row>
    <row r="139" spans="1:5" x14ac:dyDescent="0.2">
      <c r="A139" s="107" t="s">
        <v>192</v>
      </c>
      <c r="B139" s="69"/>
      <c r="C139" s="71"/>
      <c r="D139" s="70"/>
      <c r="E139" s="71"/>
    </row>
    <row r="140" spans="1:5" x14ac:dyDescent="0.2">
      <c r="B140" s="46"/>
      <c r="D140" s="48"/>
    </row>
    <row r="141" spans="1:5" s="112" customFormat="1" ht="20.399999999999999" x14ac:dyDescent="0.2">
      <c r="A141" s="108" t="s">
        <v>156</v>
      </c>
      <c r="B141" s="56" t="s">
        <v>111</v>
      </c>
      <c r="C141" s="57" t="s">
        <v>112</v>
      </c>
      <c r="D141" s="58" t="s">
        <v>113</v>
      </c>
      <c r="E141" s="57" t="s">
        <v>112</v>
      </c>
    </row>
    <row r="142" spans="1:5" x14ac:dyDescent="0.2">
      <c r="B142" s="46"/>
      <c r="D142" s="48"/>
    </row>
    <row r="143" spans="1:5" x14ac:dyDescent="0.2">
      <c r="A143" s="114">
        <v>1996</v>
      </c>
      <c r="B143" s="69">
        <v>0</v>
      </c>
      <c r="C143" s="71">
        <v>0</v>
      </c>
      <c r="D143" s="70">
        <v>0</v>
      </c>
      <c r="E143" s="71">
        <v>0</v>
      </c>
    </row>
    <row r="144" spans="1:5" x14ac:dyDescent="0.2">
      <c r="A144" s="114">
        <v>1997</v>
      </c>
      <c r="B144" s="69">
        <v>0</v>
      </c>
      <c r="C144" s="71">
        <v>0</v>
      </c>
      <c r="D144" s="70">
        <v>0</v>
      </c>
      <c r="E144" s="71">
        <v>0</v>
      </c>
    </row>
    <row r="145" spans="1:5" x14ac:dyDescent="0.2">
      <c r="A145" s="114">
        <v>1998</v>
      </c>
      <c r="B145" s="69">
        <v>0</v>
      </c>
      <c r="C145" s="71">
        <v>0</v>
      </c>
      <c r="D145" s="70">
        <v>0</v>
      </c>
      <c r="E145" s="71">
        <v>0</v>
      </c>
    </row>
    <row r="146" spans="1:5" x14ac:dyDescent="0.2">
      <c r="A146" s="114">
        <v>1999</v>
      </c>
      <c r="B146" s="69">
        <v>0</v>
      </c>
      <c r="C146" s="71">
        <v>0</v>
      </c>
      <c r="D146" s="70">
        <v>0</v>
      </c>
      <c r="E146" s="71">
        <v>0</v>
      </c>
    </row>
    <row r="147" spans="1:5" x14ac:dyDescent="0.2">
      <c r="A147" s="114">
        <v>2000</v>
      </c>
      <c r="B147" s="69">
        <v>0</v>
      </c>
      <c r="C147" s="71">
        <v>0</v>
      </c>
      <c r="D147" s="70">
        <v>0</v>
      </c>
      <c r="E147" s="71">
        <v>0</v>
      </c>
    </row>
    <row r="148" spans="1:5" x14ac:dyDescent="0.2">
      <c r="A148" s="114">
        <v>2001</v>
      </c>
      <c r="B148" s="69">
        <v>0</v>
      </c>
      <c r="C148" s="71">
        <v>0</v>
      </c>
      <c r="D148" s="70">
        <v>0</v>
      </c>
      <c r="E148" s="71">
        <v>0</v>
      </c>
    </row>
    <row r="149" spans="1:5" x14ac:dyDescent="0.2">
      <c r="A149" s="114">
        <v>2002</v>
      </c>
      <c r="B149" s="69">
        <v>80508686.879999921</v>
      </c>
      <c r="C149" s="71">
        <v>0.18122823158029974</v>
      </c>
      <c r="D149" s="70">
        <v>652</v>
      </c>
      <c r="E149" s="71">
        <v>0.18914998549463302</v>
      </c>
    </row>
    <row r="150" spans="1:5" x14ac:dyDescent="0.2">
      <c r="A150" s="114">
        <v>2003</v>
      </c>
      <c r="B150" s="69">
        <v>77268.56</v>
      </c>
      <c r="C150" s="71">
        <v>1.7393457809625497E-4</v>
      </c>
      <c r="D150" s="70">
        <v>1</v>
      </c>
      <c r="E150" s="71">
        <v>2.9010733971569482E-4</v>
      </c>
    </row>
    <row r="151" spans="1:5" x14ac:dyDescent="0.2">
      <c r="A151" s="114">
        <v>2004</v>
      </c>
      <c r="B151" s="69">
        <v>922669.92999999993</v>
      </c>
      <c r="C151" s="71">
        <v>2.0769664271813931E-3</v>
      </c>
      <c r="D151" s="70">
        <v>7</v>
      </c>
      <c r="E151" s="71">
        <v>2.0307513780098638E-3</v>
      </c>
    </row>
    <row r="152" spans="1:5" x14ac:dyDescent="0.2">
      <c r="A152" s="114">
        <v>2005</v>
      </c>
      <c r="B152" s="69">
        <v>158430619.94999996</v>
      </c>
      <c r="C152" s="71">
        <v>0.35663357824361369</v>
      </c>
      <c r="D152" s="70">
        <v>1189</v>
      </c>
      <c r="E152" s="71">
        <v>0.34493762692196112</v>
      </c>
    </row>
    <row r="153" spans="1:5" x14ac:dyDescent="0.2">
      <c r="A153" s="114">
        <v>2006</v>
      </c>
      <c r="B153" s="69">
        <v>204299967.17999977</v>
      </c>
      <c r="C153" s="71">
        <v>0.4598872891708089</v>
      </c>
      <c r="D153" s="70">
        <v>1598</v>
      </c>
      <c r="E153" s="71">
        <v>0.46359152886568028</v>
      </c>
    </row>
    <row r="154" spans="1:5" x14ac:dyDescent="0.2">
      <c r="A154" s="102"/>
      <c r="B154" s="102"/>
      <c r="C154" s="71"/>
      <c r="D154" s="102"/>
      <c r="E154" s="71"/>
    </row>
    <row r="155" spans="1:5" ht="10.8" thickBot="1" x14ac:dyDescent="0.25">
      <c r="A155" s="102"/>
      <c r="B155" s="115">
        <v>444239212.49999964</v>
      </c>
      <c r="C155" s="71"/>
      <c r="D155" s="116">
        <v>3447</v>
      </c>
      <c r="E155" s="71"/>
    </row>
    <row r="156" spans="1:5" ht="13.8" thickTop="1" x14ac:dyDescent="0.25">
      <c r="A156" s="117"/>
      <c r="B156" s="117"/>
      <c r="C156" s="117"/>
      <c r="D156" s="117"/>
      <c r="E156" s="117"/>
    </row>
    <row r="157" spans="1:5" ht="13.2" x14ac:dyDescent="0.25">
      <c r="A157" s="109" t="s">
        <v>123</v>
      </c>
      <c r="B157" s="117"/>
      <c r="C157" s="117"/>
      <c r="D157" s="77">
        <v>141.26850297248586</v>
      </c>
      <c r="E157" s="117"/>
    </row>
    <row r="158" spans="1:5" ht="13.2" x14ac:dyDescent="0.25">
      <c r="A158" s="109"/>
      <c r="B158" s="117"/>
      <c r="C158" s="117"/>
      <c r="D158" s="117"/>
      <c r="E158" s="117"/>
    </row>
    <row r="159" spans="1:5" x14ac:dyDescent="0.2">
      <c r="A159" s="102"/>
      <c r="B159" s="69"/>
      <c r="C159" s="71"/>
      <c r="D159" s="70"/>
      <c r="E159" s="71"/>
    </row>
    <row r="160" spans="1:5" x14ac:dyDescent="0.2">
      <c r="A160" s="107" t="s">
        <v>124</v>
      </c>
      <c r="B160" s="69"/>
      <c r="C160" s="71"/>
      <c r="D160" s="70"/>
      <c r="E160" s="71"/>
    </row>
    <row r="161" spans="1:5" x14ac:dyDescent="0.2">
      <c r="B161" s="46"/>
      <c r="D161" s="48"/>
    </row>
    <row r="162" spans="1:5" s="112" customFormat="1" ht="20.399999999999999" x14ac:dyDescent="0.2">
      <c r="A162" s="108" t="s">
        <v>125</v>
      </c>
      <c r="B162" s="56" t="s">
        <v>111</v>
      </c>
      <c r="C162" s="57" t="s">
        <v>112</v>
      </c>
      <c r="D162" s="58" t="s">
        <v>113</v>
      </c>
      <c r="E162" s="57" t="s">
        <v>112</v>
      </c>
    </row>
    <row r="163" spans="1:5" x14ac:dyDescent="0.2">
      <c r="B163" s="46"/>
      <c r="D163" s="48"/>
    </row>
    <row r="164" spans="1:5" x14ac:dyDescent="0.2">
      <c r="A164" s="102" t="s">
        <v>10</v>
      </c>
      <c r="B164" s="69">
        <v>55705110.56000001</v>
      </c>
      <c r="C164" s="71">
        <v>0.12539440236829616</v>
      </c>
      <c r="D164" s="70">
        <v>464</v>
      </c>
      <c r="E164" s="71">
        <v>0.13460980562808239</v>
      </c>
    </row>
    <row r="165" spans="1:5" x14ac:dyDescent="0.2">
      <c r="A165" s="102" t="s">
        <v>11</v>
      </c>
      <c r="B165" s="69">
        <v>107314095.76999998</v>
      </c>
      <c r="C165" s="71">
        <v>0.24156826491312941</v>
      </c>
      <c r="D165" s="70">
        <v>849</v>
      </c>
      <c r="E165" s="71">
        <v>0.24630113141862489</v>
      </c>
    </row>
    <row r="166" spans="1:5" x14ac:dyDescent="0.2">
      <c r="A166" s="102" t="s">
        <v>12</v>
      </c>
      <c r="B166" s="69">
        <v>267252761.45999995</v>
      </c>
      <c r="C166" s="71">
        <v>0.6015965136350947</v>
      </c>
      <c r="D166" s="70">
        <v>2028</v>
      </c>
      <c r="E166" s="71">
        <v>0.58833768494342908</v>
      </c>
    </row>
    <row r="167" spans="1:5" x14ac:dyDescent="0.2">
      <c r="A167" s="102" t="s">
        <v>13</v>
      </c>
      <c r="B167" s="69">
        <v>12698687.070000008</v>
      </c>
      <c r="C167" s="71">
        <v>2.8585245770036585E-2</v>
      </c>
      <c r="D167" s="70">
        <v>95</v>
      </c>
      <c r="E167" s="71">
        <v>2.7560197272991006E-2</v>
      </c>
    </row>
    <row r="168" spans="1:5" x14ac:dyDescent="0.2">
      <c r="A168" s="102" t="s">
        <v>14</v>
      </c>
      <c r="B168" s="69">
        <v>1268557.6399999999</v>
      </c>
      <c r="C168" s="71">
        <v>2.8555733134431487E-3</v>
      </c>
      <c r="D168" s="70">
        <v>11</v>
      </c>
      <c r="E168" s="71">
        <v>3.1911807368726428E-3</v>
      </c>
    </row>
    <row r="169" spans="1:5" x14ac:dyDescent="0.2">
      <c r="A169" s="102" t="s">
        <v>15</v>
      </c>
      <c r="B169" s="69">
        <v>0</v>
      </c>
      <c r="C169" s="71">
        <v>0</v>
      </c>
      <c r="D169" s="70">
        <v>0</v>
      </c>
      <c r="E169" s="71">
        <v>0</v>
      </c>
    </row>
    <row r="170" spans="1:5" x14ac:dyDescent="0.2">
      <c r="A170" s="102" t="s">
        <v>16</v>
      </c>
      <c r="B170" s="69">
        <v>0</v>
      </c>
      <c r="C170" s="71">
        <v>0</v>
      </c>
      <c r="D170" s="70">
        <v>0</v>
      </c>
      <c r="E170" s="71">
        <v>0</v>
      </c>
    </row>
    <row r="171" spans="1:5" x14ac:dyDescent="0.2">
      <c r="A171" s="102"/>
      <c r="B171" s="69"/>
      <c r="C171" s="71"/>
      <c r="D171" s="70"/>
      <c r="E171" s="71"/>
    </row>
    <row r="172" spans="1:5" s="111" customFormat="1" ht="10.8" thickBot="1" x14ac:dyDescent="0.25">
      <c r="A172" s="109"/>
      <c r="B172" s="74">
        <v>444239212.49999994</v>
      </c>
      <c r="C172" s="75"/>
      <c r="D172" s="76">
        <v>3447</v>
      </c>
      <c r="E172" s="75"/>
    </row>
    <row r="173" spans="1:5" ht="10.8" thickTop="1" x14ac:dyDescent="0.2">
      <c r="A173" s="102"/>
      <c r="B173" s="69"/>
      <c r="C173" s="71"/>
      <c r="D173" s="70"/>
      <c r="E173" s="71"/>
    </row>
    <row r="174" spans="1:5" x14ac:dyDescent="0.2">
      <c r="A174" s="109" t="s">
        <v>126</v>
      </c>
      <c r="B174" s="69"/>
      <c r="C174" s="102"/>
      <c r="D174" s="77">
        <v>10.862016470056625</v>
      </c>
      <c r="E174" s="71"/>
    </row>
    <row r="175" spans="1:5" x14ac:dyDescent="0.2">
      <c r="A175" s="102"/>
      <c r="B175" s="69"/>
      <c r="C175" s="71"/>
      <c r="D175" s="70"/>
      <c r="E175" s="71"/>
    </row>
    <row r="176" spans="1:5" x14ac:dyDescent="0.2">
      <c r="A176" s="102"/>
      <c r="B176" s="69"/>
      <c r="C176" s="71"/>
      <c r="D176" s="70"/>
      <c r="E176" s="71"/>
    </row>
    <row r="177" spans="1:6" x14ac:dyDescent="0.2">
      <c r="A177" s="107" t="s">
        <v>127</v>
      </c>
      <c r="B177" s="69"/>
      <c r="C177" s="71"/>
      <c r="D177" s="70"/>
      <c r="E177" s="71"/>
    </row>
    <row r="178" spans="1:6" x14ac:dyDescent="0.2">
      <c r="B178" s="46"/>
      <c r="D178" s="48"/>
    </row>
    <row r="179" spans="1:6" s="112" customFormat="1" ht="20.399999999999999" x14ac:dyDescent="0.2">
      <c r="A179" s="108" t="s">
        <v>128</v>
      </c>
      <c r="B179" s="56" t="s">
        <v>111</v>
      </c>
      <c r="C179" s="57" t="s">
        <v>112</v>
      </c>
      <c r="D179" s="58" t="s">
        <v>113</v>
      </c>
      <c r="E179" s="57" t="s">
        <v>112</v>
      </c>
    </row>
    <row r="180" spans="1:6" x14ac:dyDescent="0.2">
      <c r="B180" s="46"/>
      <c r="D180" s="48"/>
    </row>
    <row r="181" spans="1:6" x14ac:dyDescent="0.2">
      <c r="A181" s="102" t="s">
        <v>51</v>
      </c>
      <c r="B181" s="69">
        <v>215796788.84999999</v>
      </c>
      <c r="C181" s="71">
        <v>0.4857670884917662</v>
      </c>
      <c r="D181" s="70">
        <v>1775</v>
      </c>
      <c r="E181" s="71">
        <v>0.51494052799535828</v>
      </c>
      <c r="F181" s="95"/>
    </row>
    <row r="182" spans="1:6" x14ac:dyDescent="0.2">
      <c r="A182" s="102" t="s">
        <v>52</v>
      </c>
      <c r="B182" s="69">
        <v>228442423.64999995</v>
      </c>
      <c r="C182" s="71">
        <v>0.5142329115082338</v>
      </c>
      <c r="D182" s="70">
        <v>1672</v>
      </c>
      <c r="E182" s="71">
        <v>0.48505947200464172</v>
      </c>
      <c r="F182" s="95"/>
    </row>
    <row r="183" spans="1:6" x14ac:dyDescent="0.2">
      <c r="A183" s="102"/>
      <c r="B183" s="69"/>
      <c r="C183" s="71"/>
      <c r="D183" s="70"/>
      <c r="E183" s="71"/>
      <c r="F183" s="95"/>
    </row>
    <row r="184" spans="1:6" s="111" customFormat="1" ht="10.8" thickBot="1" x14ac:dyDescent="0.25">
      <c r="A184" s="109"/>
      <c r="B184" s="74">
        <v>444239212.49999994</v>
      </c>
      <c r="C184" s="75"/>
      <c r="D184" s="76">
        <v>3447</v>
      </c>
      <c r="E184" s="75"/>
      <c r="F184" s="118"/>
    </row>
    <row r="185" spans="1:6" ht="10.8" thickTop="1" x14ac:dyDescent="0.2">
      <c r="A185" s="102"/>
      <c r="B185" s="69"/>
      <c r="C185" s="71"/>
      <c r="D185" s="70"/>
      <c r="E185" s="71"/>
      <c r="F185" s="95"/>
    </row>
    <row r="186" spans="1:6" x14ac:dyDescent="0.2">
      <c r="A186" s="102"/>
      <c r="B186" s="69"/>
      <c r="C186" s="71"/>
      <c r="D186" s="70"/>
      <c r="E186" s="71"/>
      <c r="F186" s="95"/>
    </row>
    <row r="187" spans="1:6" x14ac:dyDescent="0.2">
      <c r="A187" s="107" t="s">
        <v>129</v>
      </c>
      <c r="B187" s="69"/>
      <c r="C187" s="71"/>
      <c r="D187" s="70"/>
      <c r="E187" s="71"/>
      <c r="F187" s="95"/>
    </row>
    <row r="188" spans="1:6" x14ac:dyDescent="0.2">
      <c r="B188" s="46"/>
      <c r="D188" s="48"/>
    </row>
    <row r="189" spans="1:6" s="112" customFormat="1" ht="20.399999999999999" x14ac:dyDescent="0.2">
      <c r="A189" s="108" t="s">
        <v>130</v>
      </c>
      <c r="B189" s="56" t="s">
        <v>111</v>
      </c>
      <c r="C189" s="57" t="s">
        <v>112</v>
      </c>
      <c r="D189" s="58" t="s">
        <v>113</v>
      </c>
      <c r="E189" s="57" t="s">
        <v>112</v>
      </c>
      <c r="F189" s="119" t="s">
        <v>619</v>
      </c>
    </row>
    <row r="190" spans="1:6" x14ac:dyDescent="0.2">
      <c r="B190" s="46"/>
      <c r="D190" s="48"/>
    </row>
    <row r="191" spans="1:6" x14ac:dyDescent="0.2">
      <c r="A191" s="102" t="s">
        <v>53</v>
      </c>
      <c r="B191" s="69">
        <v>17646858.789999999</v>
      </c>
      <c r="C191" s="71">
        <v>3.9723775599840819E-2</v>
      </c>
      <c r="D191" s="70">
        <v>186</v>
      </c>
      <c r="E191" s="71">
        <v>5.3959965187119235E-2</v>
      </c>
      <c r="F191" s="71">
        <v>0.8074938203773222</v>
      </c>
    </row>
    <row r="192" spans="1:6" x14ac:dyDescent="0.2">
      <c r="A192" s="102" t="s">
        <v>54</v>
      </c>
      <c r="B192" s="69">
        <v>59869683.089999951</v>
      </c>
      <c r="C192" s="71">
        <v>0.13476901949532419</v>
      </c>
      <c r="D192" s="70">
        <v>514</v>
      </c>
      <c r="E192" s="71">
        <v>0.14911517261386714</v>
      </c>
      <c r="F192" s="71">
        <v>0.80591539644293253</v>
      </c>
    </row>
    <row r="193" spans="1:6" x14ac:dyDescent="0.2">
      <c r="A193" s="102" t="s">
        <v>55</v>
      </c>
      <c r="B193" s="69">
        <v>51507427.980000012</v>
      </c>
      <c r="C193" s="71">
        <v>0.11594525321197309</v>
      </c>
      <c r="D193" s="70">
        <v>478</v>
      </c>
      <c r="E193" s="71">
        <v>0.1386713083841021</v>
      </c>
      <c r="F193" s="71">
        <v>0.78893738656688017</v>
      </c>
    </row>
    <row r="194" spans="1:6" x14ac:dyDescent="0.2">
      <c r="A194" s="102" t="s">
        <v>56</v>
      </c>
      <c r="B194" s="69">
        <v>24629131.919999994</v>
      </c>
      <c r="C194" s="71">
        <v>5.5441147982856188E-2</v>
      </c>
      <c r="D194" s="70">
        <v>204</v>
      </c>
      <c r="E194" s="71">
        <v>5.918189730200174E-2</v>
      </c>
      <c r="F194" s="71">
        <v>0.79655860258014055</v>
      </c>
    </row>
    <row r="195" spans="1:6" x14ac:dyDescent="0.2">
      <c r="A195" s="102" t="s">
        <v>57</v>
      </c>
      <c r="B195" s="69">
        <v>23976185.790000007</v>
      </c>
      <c r="C195" s="71">
        <v>5.3971340474587237E-2</v>
      </c>
      <c r="D195" s="70">
        <v>218</v>
      </c>
      <c r="E195" s="71">
        <v>6.3243400058021468E-2</v>
      </c>
      <c r="F195" s="71">
        <v>0.79379678520954089</v>
      </c>
    </row>
    <row r="196" spans="1:6" x14ac:dyDescent="0.2">
      <c r="A196" s="102" t="s">
        <v>58</v>
      </c>
      <c r="B196" s="69">
        <v>13496390.499999996</v>
      </c>
      <c r="C196" s="71">
        <v>3.0380907673700681E-2</v>
      </c>
      <c r="D196" s="70">
        <v>116</v>
      </c>
      <c r="E196" s="71">
        <v>3.3652451407020598E-2</v>
      </c>
      <c r="F196" s="71">
        <v>0.80757828149215505</v>
      </c>
    </row>
    <row r="197" spans="1:6" x14ac:dyDescent="0.2">
      <c r="A197" s="102" t="s">
        <v>28</v>
      </c>
      <c r="B197" s="69">
        <v>128713766.22000001</v>
      </c>
      <c r="C197" s="71">
        <v>0.28973976767077947</v>
      </c>
      <c r="D197" s="70">
        <v>887</v>
      </c>
      <c r="E197" s="71">
        <v>0.2573252103278213</v>
      </c>
      <c r="F197" s="71">
        <v>0.8007653749142859</v>
      </c>
    </row>
    <row r="198" spans="1:6" x14ac:dyDescent="0.2">
      <c r="A198" s="102" t="s">
        <v>59</v>
      </c>
      <c r="B198" s="69">
        <v>48231931.910000004</v>
      </c>
      <c r="C198" s="71">
        <v>0.10857198228533239</v>
      </c>
      <c r="D198" s="70">
        <v>355</v>
      </c>
      <c r="E198" s="71">
        <v>0.10298810559907165</v>
      </c>
      <c r="F198" s="71">
        <v>0.80133779383205339</v>
      </c>
    </row>
    <row r="199" spans="1:6" x14ac:dyDescent="0.2">
      <c r="A199" s="102" t="s">
        <v>60</v>
      </c>
      <c r="B199" s="69">
        <v>53729180.889999978</v>
      </c>
      <c r="C199" s="71">
        <v>0.12094650669767246</v>
      </c>
      <c r="D199" s="70">
        <v>270</v>
      </c>
      <c r="E199" s="71">
        <v>7.8328981723237601E-2</v>
      </c>
      <c r="F199" s="71">
        <v>0.78311504409906385</v>
      </c>
    </row>
    <row r="200" spans="1:6" x14ac:dyDescent="0.2">
      <c r="A200" s="102" t="s">
        <v>61</v>
      </c>
      <c r="B200" s="69">
        <v>17670815.219999999</v>
      </c>
      <c r="C200" s="71">
        <v>3.977770246925242E-2</v>
      </c>
      <c r="D200" s="70">
        <v>162</v>
      </c>
      <c r="E200" s="71">
        <v>4.6997389033942558E-2</v>
      </c>
      <c r="F200" s="71">
        <v>0.777719732721185</v>
      </c>
    </row>
    <row r="201" spans="1:6" x14ac:dyDescent="0.2">
      <c r="A201" s="102" t="s">
        <v>62</v>
      </c>
      <c r="B201" s="69">
        <v>4439628.0500000007</v>
      </c>
      <c r="C201" s="71">
        <v>9.9937779580860416E-3</v>
      </c>
      <c r="D201" s="70">
        <v>55</v>
      </c>
      <c r="E201" s="71">
        <v>1.5955903684363216E-2</v>
      </c>
      <c r="F201" s="71">
        <v>0.76922660144611688</v>
      </c>
    </row>
    <row r="202" spans="1:6" x14ac:dyDescent="0.2">
      <c r="A202" s="102" t="s">
        <v>3</v>
      </c>
      <c r="B202" s="69">
        <v>328212.14</v>
      </c>
      <c r="C202" s="71">
        <v>7.3881848059506919E-4</v>
      </c>
      <c r="D202" s="70">
        <v>2</v>
      </c>
      <c r="E202" s="71">
        <v>5.8021467943138963E-4</v>
      </c>
      <c r="F202" s="71">
        <v>0.85277648730108169</v>
      </c>
    </row>
    <row r="203" spans="1:6" x14ac:dyDescent="0.2">
      <c r="A203" s="102"/>
      <c r="B203" s="69"/>
      <c r="C203" s="71"/>
      <c r="D203" s="70"/>
      <c r="E203" s="71"/>
      <c r="F203" s="102"/>
    </row>
    <row r="204" spans="1:6" s="111" customFormat="1" ht="10.8" thickBot="1" x14ac:dyDescent="0.25">
      <c r="A204" s="109"/>
      <c r="B204" s="74">
        <v>444239212.49999994</v>
      </c>
      <c r="C204" s="75"/>
      <c r="D204" s="76">
        <v>3447</v>
      </c>
      <c r="E204" s="75"/>
      <c r="F204" s="120">
        <v>0.79668690366649231</v>
      </c>
    </row>
    <row r="205" spans="1:6" ht="10.8" thickTop="1" x14ac:dyDescent="0.2">
      <c r="A205" s="102"/>
      <c r="B205" s="69"/>
      <c r="C205" s="71"/>
      <c r="D205" s="70"/>
      <c r="E205" s="71"/>
      <c r="F205" s="102"/>
    </row>
    <row r="206" spans="1:6" x14ac:dyDescent="0.2">
      <c r="A206" s="102"/>
      <c r="B206" s="69"/>
      <c r="C206" s="71"/>
      <c r="D206" s="70"/>
      <c r="E206" s="71"/>
      <c r="F206" s="102"/>
    </row>
    <row r="207" spans="1:6" x14ac:dyDescent="0.2">
      <c r="A207" s="107" t="s">
        <v>132</v>
      </c>
      <c r="B207" s="69"/>
      <c r="C207" s="71"/>
      <c r="D207" s="70"/>
      <c r="E207" s="71"/>
      <c r="F207" s="102"/>
    </row>
    <row r="208" spans="1:6" x14ac:dyDescent="0.2">
      <c r="B208" s="46"/>
      <c r="D208" s="48"/>
    </row>
    <row r="209" spans="1:5" s="112" customFormat="1" ht="20.399999999999999" x14ac:dyDescent="0.2">
      <c r="A209" s="108" t="s">
        <v>133</v>
      </c>
      <c r="B209" s="56" t="s">
        <v>111</v>
      </c>
      <c r="C209" s="57" t="s">
        <v>112</v>
      </c>
      <c r="D209" s="58" t="s">
        <v>113</v>
      </c>
      <c r="E209" s="57" t="s">
        <v>112</v>
      </c>
    </row>
    <row r="210" spans="1:5" x14ac:dyDescent="0.2">
      <c r="B210" s="46"/>
      <c r="D210" s="48"/>
    </row>
    <row r="211" spans="1:5" x14ac:dyDescent="0.2">
      <c r="A211" s="102" t="s">
        <v>366</v>
      </c>
      <c r="B211" s="69">
        <v>143340979.44</v>
      </c>
      <c r="C211" s="71">
        <v>0.32266620191705819</v>
      </c>
      <c r="D211" s="70">
        <v>1115</v>
      </c>
      <c r="E211" s="71">
        <v>0.32346968378299973</v>
      </c>
    </row>
    <row r="212" spans="1:5" x14ac:dyDescent="0.2">
      <c r="A212" s="102" t="s">
        <v>350</v>
      </c>
      <c r="B212" s="69">
        <v>284576530.40000021</v>
      </c>
      <c r="C212" s="71">
        <v>0.64059300123129059</v>
      </c>
      <c r="D212" s="70">
        <v>2196</v>
      </c>
      <c r="E212" s="71">
        <v>0.63707571801566576</v>
      </c>
    </row>
    <row r="213" spans="1:5" x14ac:dyDescent="0.2">
      <c r="A213" s="102" t="s">
        <v>319</v>
      </c>
      <c r="B213" s="69">
        <v>4351860.45</v>
      </c>
      <c r="C213" s="71">
        <v>9.7962096265871573E-3</v>
      </c>
      <c r="D213" s="70">
        <v>37</v>
      </c>
      <c r="E213" s="71">
        <v>1.0733971569480708E-2</v>
      </c>
    </row>
    <row r="214" spans="1:5" x14ac:dyDescent="0.2">
      <c r="A214" s="102" t="s">
        <v>320</v>
      </c>
      <c r="B214" s="69">
        <v>5963695.9699999997</v>
      </c>
      <c r="C214" s="71">
        <v>1.3424514995960642E-2</v>
      </c>
      <c r="D214" s="70">
        <v>47</v>
      </c>
      <c r="E214" s="71">
        <v>1.3635044966637656E-2</v>
      </c>
    </row>
    <row r="215" spans="1:5" x14ac:dyDescent="0.2">
      <c r="A215" s="102" t="s">
        <v>321</v>
      </c>
      <c r="B215" s="69">
        <v>5360629.1799999988</v>
      </c>
      <c r="C215" s="71">
        <v>1.2066987850605367E-2</v>
      </c>
      <c r="D215" s="70">
        <v>41</v>
      </c>
      <c r="E215" s="71">
        <v>1.1894400928343487E-2</v>
      </c>
    </row>
    <row r="216" spans="1:5" x14ac:dyDescent="0.2">
      <c r="A216" s="102" t="s">
        <v>39</v>
      </c>
      <c r="B216" s="69">
        <v>123739.82</v>
      </c>
      <c r="C216" s="71">
        <v>2.7854321842424014E-4</v>
      </c>
      <c r="D216" s="70">
        <v>1</v>
      </c>
      <c r="E216" s="71">
        <v>2.9010733971569482E-4</v>
      </c>
    </row>
    <row r="217" spans="1:5" x14ac:dyDescent="0.2">
      <c r="A217" s="102" t="s">
        <v>40</v>
      </c>
      <c r="B217" s="69">
        <v>0</v>
      </c>
      <c r="C217" s="71">
        <v>0</v>
      </c>
      <c r="D217" s="70">
        <v>0</v>
      </c>
      <c r="E217" s="71">
        <v>0</v>
      </c>
    </row>
    <row r="218" spans="1:5" x14ac:dyDescent="0.2">
      <c r="A218" s="102" t="s">
        <v>29</v>
      </c>
      <c r="B218" s="69">
        <v>0</v>
      </c>
      <c r="C218" s="71">
        <v>0</v>
      </c>
      <c r="D218" s="70">
        <v>0</v>
      </c>
      <c r="E218" s="71">
        <v>0</v>
      </c>
    </row>
    <row r="219" spans="1:5" x14ac:dyDescent="0.2">
      <c r="A219" s="102" t="s">
        <v>30</v>
      </c>
      <c r="B219" s="69">
        <v>0</v>
      </c>
      <c r="C219" s="71">
        <v>0</v>
      </c>
      <c r="D219" s="70">
        <v>0</v>
      </c>
      <c r="E219" s="71">
        <v>0</v>
      </c>
    </row>
    <row r="220" spans="1:5" x14ac:dyDescent="0.2">
      <c r="A220" s="102" t="s">
        <v>31</v>
      </c>
      <c r="B220" s="69">
        <v>0</v>
      </c>
      <c r="C220" s="71">
        <v>0</v>
      </c>
      <c r="D220" s="70">
        <v>0</v>
      </c>
      <c r="E220" s="71">
        <v>0</v>
      </c>
    </row>
    <row r="221" spans="1:5" x14ac:dyDescent="0.2">
      <c r="A221" s="102" t="s">
        <v>32</v>
      </c>
      <c r="B221" s="69">
        <v>480174.41000000003</v>
      </c>
      <c r="C221" s="71">
        <v>1.0808915478167066E-3</v>
      </c>
      <c r="D221" s="70">
        <v>9</v>
      </c>
      <c r="E221" s="71">
        <v>2.6109660574412533E-3</v>
      </c>
    </row>
    <row r="222" spans="1:5" x14ac:dyDescent="0.2">
      <c r="A222" s="102" t="s">
        <v>33</v>
      </c>
      <c r="B222" s="69">
        <v>0</v>
      </c>
      <c r="C222" s="71">
        <v>0</v>
      </c>
      <c r="D222" s="70">
        <v>0</v>
      </c>
      <c r="E222" s="71">
        <v>0</v>
      </c>
    </row>
    <row r="223" spans="1:5" x14ac:dyDescent="0.2">
      <c r="A223" s="102" t="s">
        <v>34</v>
      </c>
      <c r="B223" s="69">
        <v>41602.83</v>
      </c>
      <c r="C223" s="71">
        <v>9.3649612257044906E-5</v>
      </c>
      <c r="D223" s="70">
        <v>1</v>
      </c>
      <c r="E223" s="71">
        <v>2.9010733971569482E-4</v>
      </c>
    </row>
    <row r="224" spans="1:5" x14ac:dyDescent="0.2">
      <c r="A224" s="102" t="s">
        <v>322</v>
      </c>
      <c r="B224" s="69">
        <v>0</v>
      </c>
      <c r="C224" s="71">
        <v>0</v>
      </c>
      <c r="D224" s="70">
        <v>0</v>
      </c>
      <c r="E224" s="71">
        <v>0</v>
      </c>
    </row>
    <row r="225" spans="1:5" x14ac:dyDescent="0.2">
      <c r="A225" s="102"/>
      <c r="B225" s="69"/>
      <c r="C225" s="71"/>
      <c r="D225" s="70"/>
      <c r="E225" s="71"/>
    </row>
    <row r="226" spans="1:5" s="111" customFormat="1" ht="10.8" thickBot="1" x14ac:dyDescent="0.25">
      <c r="A226" s="109"/>
      <c r="B226" s="74">
        <v>444239212.50000024</v>
      </c>
      <c r="C226" s="75"/>
      <c r="D226" s="76">
        <v>3447</v>
      </c>
      <c r="E226" s="75"/>
    </row>
    <row r="227" spans="1:5" ht="10.8" thickTop="1" x14ac:dyDescent="0.2">
      <c r="A227" s="102"/>
      <c r="B227" s="69"/>
      <c r="C227" s="71"/>
      <c r="D227" s="70"/>
      <c r="E227" s="71"/>
    </row>
    <row r="228" spans="1:5" x14ac:dyDescent="0.2">
      <c r="A228" s="109" t="s">
        <v>134</v>
      </c>
      <c r="B228" s="69"/>
      <c r="C228" s="102"/>
      <c r="D228" s="86">
        <v>2.1514247781876918E-2</v>
      </c>
      <c r="E228" s="71"/>
    </row>
    <row r="229" spans="1:5" x14ac:dyDescent="0.2">
      <c r="A229" s="102"/>
      <c r="B229" s="69"/>
      <c r="C229" s="71"/>
      <c r="D229" s="70"/>
      <c r="E229" s="71"/>
    </row>
    <row r="230" spans="1:5" x14ac:dyDescent="0.2">
      <c r="A230" s="102"/>
      <c r="B230" s="69"/>
      <c r="C230" s="71"/>
      <c r="D230" s="70"/>
      <c r="E230" s="71"/>
    </row>
    <row r="231" spans="1:5" x14ac:dyDescent="0.2">
      <c r="A231" s="102"/>
      <c r="B231" s="69"/>
      <c r="C231" s="71"/>
      <c r="D231" s="70"/>
      <c r="E231" s="71"/>
    </row>
    <row r="232" spans="1:5" x14ac:dyDescent="0.2">
      <c r="A232" s="107" t="s">
        <v>137</v>
      </c>
      <c r="B232" s="69"/>
      <c r="C232" s="71"/>
      <c r="D232" s="70"/>
      <c r="E232" s="71"/>
    </row>
    <row r="233" spans="1:5" x14ac:dyDescent="0.2">
      <c r="B233" s="46"/>
      <c r="D233" s="48"/>
    </row>
    <row r="234" spans="1:5" s="112" customFormat="1" ht="20.399999999999999" x14ac:dyDescent="0.2">
      <c r="A234" s="108" t="s">
        <v>137</v>
      </c>
      <c r="B234" s="56" t="s">
        <v>111</v>
      </c>
      <c r="C234" s="57" t="s">
        <v>112</v>
      </c>
      <c r="D234" s="58" t="s">
        <v>113</v>
      </c>
      <c r="E234" s="57" t="s">
        <v>112</v>
      </c>
    </row>
    <row r="236" spans="1:5" x14ac:dyDescent="0.2">
      <c r="A236" s="102" t="s">
        <v>161</v>
      </c>
      <c r="B236" s="69">
        <v>0</v>
      </c>
      <c r="C236" s="71">
        <v>0</v>
      </c>
      <c r="D236" s="70">
        <v>0</v>
      </c>
      <c r="E236" s="71">
        <v>0</v>
      </c>
    </row>
    <row r="237" spans="1:5" x14ac:dyDescent="0.2">
      <c r="A237" s="102" t="s">
        <v>162</v>
      </c>
      <c r="B237" s="69">
        <v>278009221.97999996</v>
      </c>
      <c r="C237" s="71">
        <v>0.62580973078777946</v>
      </c>
      <c r="D237" s="70">
        <v>2088</v>
      </c>
      <c r="E237" s="71">
        <v>0.60574412532637079</v>
      </c>
    </row>
    <row r="238" spans="1:5" x14ac:dyDescent="0.2">
      <c r="A238" s="102" t="s">
        <v>620</v>
      </c>
      <c r="B238" s="69">
        <v>166229990.51999974</v>
      </c>
      <c r="C238" s="71">
        <v>0.37419026921222054</v>
      </c>
      <c r="D238" s="70">
        <v>1359</v>
      </c>
      <c r="E238" s="71">
        <v>0.39425587467362927</v>
      </c>
    </row>
    <row r="239" spans="1:5" x14ac:dyDescent="0.2">
      <c r="A239" s="102"/>
      <c r="B239" s="102"/>
      <c r="C239" s="71"/>
      <c r="D239" s="102"/>
      <c r="E239" s="71"/>
    </row>
    <row r="240" spans="1:5" ht="10.8" thickBot="1" x14ac:dyDescent="0.25">
      <c r="A240" s="102"/>
      <c r="B240" s="115">
        <v>444239212.4999997</v>
      </c>
      <c r="C240" s="71"/>
      <c r="D240" s="116">
        <v>3447</v>
      </c>
      <c r="E240" s="71"/>
    </row>
    <row r="241" spans="1:5" ht="10.8" thickTop="1" x14ac:dyDescent="0.2">
      <c r="A241" s="102"/>
      <c r="B241" s="102"/>
      <c r="C241" s="71"/>
      <c r="D241" s="102"/>
      <c r="E241" s="71"/>
    </row>
    <row r="242" spans="1:5" x14ac:dyDescent="0.2">
      <c r="A242" s="102"/>
      <c r="B242" s="102"/>
      <c r="C242" s="71"/>
      <c r="D242" s="102"/>
      <c r="E242" s="71"/>
    </row>
    <row r="243" spans="1:5" x14ac:dyDescent="0.2">
      <c r="A243" s="102"/>
      <c r="B243" s="102"/>
      <c r="C243" s="102"/>
      <c r="D243" s="102"/>
      <c r="E243" s="102"/>
    </row>
    <row r="244" spans="1:5" x14ac:dyDescent="0.2">
      <c r="A244" s="107" t="s">
        <v>149</v>
      </c>
      <c r="B244" s="69"/>
      <c r="C244" s="71"/>
      <c r="D244" s="70"/>
      <c r="E244" s="71"/>
    </row>
    <row r="245" spans="1:5" x14ac:dyDescent="0.2">
      <c r="B245" s="46"/>
      <c r="D245" s="48"/>
    </row>
    <row r="246" spans="1:5" s="112" customFormat="1" ht="20.399999999999999" x14ac:dyDescent="0.2">
      <c r="A246" s="108" t="s">
        <v>621</v>
      </c>
      <c r="B246" s="56" t="s">
        <v>111</v>
      </c>
      <c r="C246" s="57" t="s">
        <v>112</v>
      </c>
      <c r="D246" s="58" t="s">
        <v>113</v>
      </c>
      <c r="E246" s="57" t="s">
        <v>112</v>
      </c>
    </row>
    <row r="248" spans="1:5" x14ac:dyDescent="0.2">
      <c r="A248" s="102" t="s">
        <v>37</v>
      </c>
      <c r="B248" s="69">
        <v>39698682.570000008</v>
      </c>
      <c r="C248" s="71">
        <v>8.9363301241670481E-2</v>
      </c>
      <c r="D248" s="70">
        <v>269</v>
      </c>
      <c r="E248" s="71">
        <v>7.8038874383521903E-2</v>
      </c>
    </row>
    <row r="249" spans="1:5" x14ac:dyDescent="0.2">
      <c r="A249" s="102" t="s">
        <v>38</v>
      </c>
      <c r="B249" s="69">
        <v>404540529.93000048</v>
      </c>
      <c r="C249" s="71">
        <v>0.91063669875832953</v>
      </c>
      <c r="D249" s="70">
        <v>3178</v>
      </c>
      <c r="E249" s="71">
        <v>0.92196112561647814</v>
      </c>
    </row>
    <row r="250" spans="1:5" x14ac:dyDescent="0.2">
      <c r="A250" s="102"/>
      <c r="B250" s="102"/>
      <c r="C250" s="71"/>
      <c r="D250" s="102"/>
      <c r="E250" s="71"/>
    </row>
    <row r="251" spans="1:5" ht="10.8" thickBot="1" x14ac:dyDescent="0.25">
      <c r="A251" s="102"/>
      <c r="B251" s="115">
        <v>444239212.50000048</v>
      </c>
      <c r="C251" s="71"/>
      <c r="D251" s="116">
        <v>3447</v>
      </c>
      <c r="E251" s="71"/>
    </row>
    <row r="252" spans="1:5" ht="10.8" thickTop="1" x14ac:dyDescent="0.2">
      <c r="A252" s="102"/>
      <c r="B252" s="102"/>
      <c r="C252" s="71"/>
      <c r="D252" s="102"/>
      <c r="E252" s="71"/>
    </row>
    <row r="253" spans="1:5" x14ac:dyDescent="0.2">
      <c r="A253" s="102"/>
      <c r="B253" s="102"/>
      <c r="C253" s="71"/>
      <c r="D253" s="102"/>
      <c r="E253" s="71"/>
    </row>
    <row r="254" spans="1:5" x14ac:dyDescent="0.2">
      <c r="A254" s="102"/>
      <c r="B254" s="102"/>
      <c r="C254" s="71"/>
      <c r="D254" s="102"/>
      <c r="E254" s="71"/>
    </row>
    <row r="255" spans="1:5" x14ac:dyDescent="0.2">
      <c r="A255" s="102"/>
      <c r="B255" s="102"/>
      <c r="C255" s="71"/>
      <c r="D255" s="102"/>
      <c r="E255" s="71"/>
    </row>
    <row r="256" spans="1:5" x14ac:dyDescent="0.2">
      <c r="A256" s="107" t="s">
        <v>147</v>
      </c>
      <c r="B256" s="69"/>
      <c r="C256" s="71"/>
      <c r="D256" s="70"/>
      <c r="E256" s="71"/>
    </row>
    <row r="257" spans="1:5" x14ac:dyDescent="0.2">
      <c r="A257" s="95"/>
      <c r="B257" s="52"/>
      <c r="C257" s="53"/>
      <c r="D257" s="54"/>
      <c r="E257" s="53"/>
    </row>
    <row r="258" spans="1:5" s="112" customFormat="1" ht="20.399999999999999" x14ac:dyDescent="0.2">
      <c r="A258" s="108" t="s">
        <v>139</v>
      </c>
      <c r="B258" s="56" t="s">
        <v>111</v>
      </c>
      <c r="C258" s="57" t="s">
        <v>112</v>
      </c>
      <c r="D258" s="58" t="s">
        <v>113</v>
      </c>
      <c r="E258" s="57" t="s">
        <v>112</v>
      </c>
    </row>
    <row r="260" spans="1:5" x14ac:dyDescent="0.2">
      <c r="A260" s="121" t="s">
        <v>626</v>
      </c>
      <c r="B260" s="69">
        <v>10397170.73</v>
      </c>
      <c r="C260" s="71">
        <v>3.7398654102013852E-2</v>
      </c>
      <c r="D260" s="70">
        <v>67</v>
      </c>
      <c r="E260" s="71">
        <v>3.2088122605363985E-2</v>
      </c>
    </row>
    <row r="261" spans="1:5" x14ac:dyDescent="0.2">
      <c r="A261" s="102" t="s">
        <v>82</v>
      </c>
      <c r="B261" s="69">
        <v>56029148.580000013</v>
      </c>
      <c r="C261" s="71">
        <v>0.20153701442332292</v>
      </c>
      <c r="D261" s="70">
        <v>374</v>
      </c>
      <c r="E261" s="71">
        <v>0.17911877394636017</v>
      </c>
    </row>
    <row r="262" spans="1:5" x14ac:dyDescent="0.2">
      <c r="A262" s="102" t="s">
        <v>83</v>
      </c>
      <c r="B262" s="69">
        <v>74389350.609999985</v>
      </c>
      <c r="C262" s="71">
        <v>0.26757871584328813</v>
      </c>
      <c r="D262" s="70">
        <v>553</v>
      </c>
      <c r="E262" s="71">
        <v>0.26484674329501917</v>
      </c>
    </row>
    <row r="263" spans="1:5" x14ac:dyDescent="0.2">
      <c r="A263" s="102" t="s">
        <v>84</v>
      </c>
      <c r="B263" s="69">
        <v>83338340.489999861</v>
      </c>
      <c r="C263" s="71">
        <v>0.29976825911190558</v>
      </c>
      <c r="D263" s="70">
        <v>638</v>
      </c>
      <c r="E263" s="71">
        <v>0.30555555555555558</v>
      </c>
    </row>
    <row r="264" spans="1:5" x14ac:dyDescent="0.2">
      <c r="A264" s="102" t="s">
        <v>85</v>
      </c>
      <c r="B264" s="69">
        <v>35130033.879999988</v>
      </c>
      <c r="C264" s="71">
        <v>0.12636283656276431</v>
      </c>
      <c r="D264" s="70">
        <v>290</v>
      </c>
      <c r="E264" s="71">
        <v>0.1388888888888889</v>
      </c>
    </row>
    <row r="265" spans="1:5" x14ac:dyDescent="0.2">
      <c r="A265" s="102" t="s">
        <v>86</v>
      </c>
      <c r="B265" s="69">
        <v>9107330.9700000007</v>
      </c>
      <c r="C265" s="71">
        <v>3.2759096641244469E-2</v>
      </c>
      <c r="D265" s="70">
        <v>88</v>
      </c>
      <c r="E265" s="71">
        <v>4.2145593869731802E-2</v>
      </c>
    </row>
    <row r="266" spans="1:5" x14ac:dyDescent="0.2">
      <c r="A266" s="102" t="s">
        <v>87</v>
      </c>
      <c r="B266" s="69">
        <v>2695655.5900000003</v>
      </c>
      <c r="C266" s="71">
        <v>9.696281190966851E-3</v>
      </c>
      <c r="D266" s="70">
        <v>18</v>
      </c>
      <c r="E266" s="71">
        <v>8.6206896551724137E-3</v>
      </c>
    </row>
    <row r="267" spans="1:5" x14ac:dyDescent="0.2">
      <c r="A267" s="102" t="s">
        <v>88</v>
      </c>
      <c r="B267" s="69">
        <v>2720502.41</v>
      </c>
      <c r="C267" s="71">
        <v>9.7856552765566707E-3</v>
      </c>
      <c r="D267" s="70">
        <v>17</v>
      </c>
      <c r="E267" s="71">
        <v>8.141762452107279E-3</v>
      </c>
    </row>
    <row r="268" spans="1:5" x14ac:dyDescent="0.2">
      <c r="A268" s="102" t="s">
        <v>0</v>
      </c>
      <c r="B268" s="69">
        <v>1147325.1500000001</v>
      </c>
      <c r="C268" s="71">
        <v>4.1269319838697274E-3</v>
      </c>
      <c r="D268" s="70">
        <v>7</v>
      </c>
      <c r="E268" s="71">
        <v>3.3524904214559388E-3</v>
      </c>
    </row>
    <row r="269" spans="1:5" x14ac:dyDescent="0.2">
      <c r="A269" s="102" t="s">
        <v>69</v>
      </c>
      <c r="B269" s="69">
        <v>177169.91999999998</v>
      </c>
      <c r="C269" s="71">
        <v>6.372807302512637E-4</v>
      </c>
      <c r="D269" s="70">
        <v>4</v>
      </c>
      <c r="E269" s="71">
        <v>1.9157088122605363E-3</v>
      </c>
    </row>
    <row r="270" spans="1:5" x14ac:dyDescent="0.2">
      <c r="A270" s="102" t="s">
        <v>81</v>
      </c>
      <c r="B270" s="69">
        <v>2877193.65</v>
      </c>
      <c r="C270" s="71">
        <v>1.0349274133816276E-2</v>
      </c>
      <c r="D270" s="70">
        <v>32</v>
      </c>
      <c r="E270" s="71">
        <v>1.532567049808429E-2</v>
      </c>
    </row>
    <row r="271" spans="1:5" x14ac:dyDescent="0.2">
      <c r="A271" s="102"/>
      <c r="B271" s="102"/>
      <c r="C271" s="71"/>
      <c r="D271" s="70"/>
      <c r="E271" s="71"/>
    </row>
    <row r="272" spans="1:5" ht="10.8" thickBot="1" x14ac:dyDescent="0.25">
      <c r="A272" s="102"/>
      <c r="B272" s="115">
        <v>278009221.97999984</v>
      </c>
      <c r="C272" s="71"/>
      <c r="D272" s="76">
        <v>2088</v>
      </c>
      <c r="E272" s="71"/>
    </row>
    <row r="273" spans="1:5" ht="10.8" thickTop="1" x14ac:dyDescent="0.2">
      <c r="A273" s="102"/>
      <c r="B273" s="102"/>
      <c r="C273" s="71"/>
      <c r="D273" s="102"/>
      <c r="E273" s="71"/>
    </row>
    <row r="274" spans="1:5" x14ac:dyDescent="0.2">
      <c r="A274" s="102"/>
      <c r="B274" s="102"/>
      <c r="C274" s="71"/>
      <c r="D274" s="102"/>
      <c r="E274" s="71"/>
    </row>
    <row r="275" spans="1:5" x14ac:dyDescent="0.2">
      <c r="A275" s="73" t="s">
        <v>387</v>
      </c>
      <c r="B275" s="102"/>
      <c r="C275" s="71"/>
      <c r="D275" s="77">
        <v>1.7453312655635451</v>
      </c>
      <c r="E275" s="71"/>
    </row>
    <row r="276" spans="1:5" x14ac:dyDescent="0.2">
      <c r="A276" s="102"/>
      <c r="B276" s="102"/>
      <c r="C276" s="71"/>
      <c r="D276" s="102"/>
      <c r="E276" s="71"/>
    </row>
    <row r="277" spans="1:5" x14ac:dyDescent="0.2">
      <c r="A277" s="102"/>
      <c r="B277" s="102"/>
      <c r="C277" s="71"/>
      <c r="D277" s="102"/>
      <c r="E277" s="71"/>
    </row>
    <row r="278" spans="1:5" x14ac:dyDescent="0.2">
      <c r="A278" s="102"/>
      <c r="B278" s="102"/>
      <c r="C278" s="71"/>
      <c r="D278" s="102"/>
      <c r="E278" s="71"/>
    </row>
    <row r="279" spans="1:5" x14ac:dyDescent="0.2">
      <c r="A279" s="102"/>
      <c r="B279" s="102"/>
      <c r="C279" s="71"/>
      <c r="D279" s="102"/>
      <c r="E279" s="71"/>
    </row>
    <row r="280" spans="1:5" x14ac:dyDescent="0.2">
      <c r="A280" s="102"/>
      <c r="B280" s="102"/>
      <c r="C280" s="71"/>
      <c r="D280" s="102"/>
      <c r="E280" s="71"/>
    </row>
    <row r="281" spans="1:5" ht="15" x14ac:dyDescent="0.25">
      <c r="A281" s="107" t="s">
        <v>171</v>
      </c>
      <c r="B281" s="122"/>
      <c r="C281" s="122"/>
      <c r="D281" s="122"/>
      <c r="E281" s="122"/>
    </row>
    <row r="282" spans="1:5" ht="15" x14ac:dyDescent="0.25">
      <c r="A282" s="123"/>
      <c r="B282" s="123"/>
      <c r="C282" s="123"/>
      <c r="D282" s="123"/>
      <c r="E282" s="123"/>
    </row>
    <row r="283" spans="1:5" ht="20.399999999999999" x14ac:dyDescent="0.2">
      <c r="A283" s="108" t="s">
        <v>89</v>
      </c>
      <c r="B283" s="56" t="s">
        <v>111</v>
      </c>
      <c r="C283" s="119" t="s">
        <v>112</v>
      </c>
      <c r="D283" s="58" t="s">
        <v>113</v>
      </c>
      <c r="E283" s="119" t="s">
        <v>112</v>
      </c>
    </row>
    <row r="284" spans="1:5" x14ac:dyDescent="0.2">
      <c r="C284" s="96"/>
      <c r="E284" s="96"/>
    </row>
    <row r="285" spans="1:5" x14ac:dyDescent="0.2">
      <c r="A285" s="102" t="s">
        <v>172</v>
      </c>
      <c r="B285" s="69">
        <v>299685663.26000041</v>
      </c>
      <c r="C285" s="71">
        <v>0.67460425560699488</v>
      </c>
      <c r="D285" s="70">
        <v>2321</v>
      </c>
      <c r="E285" s="71">
        <v>0.67333913548012769</v>
      </c>
    </row>
    <row r="286" spans="1:5" x14ac:dyDescent="0.2">
      <c r="A286" s="102" t="s">
        <v>173</v>
      </c>
      <c r="B286" s="69">
        <v>124828548.55999999</v>
      </c>
      <c r="C286" s="71">
        <v>0.28099398938134007</v>
      </c>
      <c r="D286" s="70">
        <v>972</v>
      </c>
      <c r="E286" s="71">
        <v>0.28198433420365537</v>
      </c>
    </row>
    <row r="287" spans="1:5" x14ac:dyDescent="0.2">
      <c r="A287" s="102" t="s">
        <v>174</v>
      </c>
      <c r="B287" s="69">
        <v>12670073.890000006</v>
      </c>
      <c r="C287" s="71">
        <v>2.8520836372588326E-2</v>
      </c>
      <c r="D287" s="70">
        <v>95</v>
      </c>
      <c r="E287" s="71">
        <v>2.7560197272991006E-2</v>
      </c>
    </row>
    <row r="288" spans="1:5" x14ac:dyDescent="0.2">
      <c r="A288" s="102" t="s">
        <v>175</v>
      </c>
      <c r="B288" s="69">
        <v>2130743.13</v>
      </c>
      <c r="C288" s="71">
        <v>4.7963868790623651E-3</v>
      </c>
      <c r="D288" s="70">
        <v>26</v>
      </c>
      <c r="E288" s="71">
        <v>7.5427908326080647E-3</v>
      </c>
    </row>
    <row r="289" spans="1:5" x14ac:dyDescent="0.2">
      <c r="A289" s="102" t="s">
        <v>176</v>
      </c>
      <c r="B289" s="69">
        <v>4924183.6599999992</v>
      </c>
      <c r="C289" s="71">
        <v>1.1084531760014307E-2</v>
      </c>
      <c r="D289" s="70">
        <v>33</v>
      </c>
      <c r="E289" s="71">
        <v>9.5735422106179285E-3</v>
      </c>
    </row>
    <row r="290" spans="1:5" x14ac:dyDescent="0.2">
      <c r="A290" s="102" t="s">
        <v>177</v>
      </c>
      <c r="B290" s="69">
        <v>0</v>
      </c>
      <c r="C290" s="71">
        <v>0</v>
      </c>
      <c r="D290" s="70">
        <v>0</v>
      </c>
      <c r="E290" s="71">
        <v>0</v>
      </c>
    </row>
    <row r="291" spans="1:5" x14ac:dyDescent="0.2">
      <c r="A291" s="102" t="s">
        <v>178</v>
      </c>
      <c r="B291" s="69">
        <v>0</v>
      </c>
      <c r="C291" s="71">
        <v>0</v>
      </c>
      <c r="D291" s="70">
        <v>0</v>
      </c>
      <c r="E291" s="71">
        <v>0</v>
      </c>
    </row>
    <row r="292" spans="1:5" x14ac:dyDescent="0.2">
      <c r="A292" s="102"/>
      <c r="B292" s="69"/>
      <c r="C292" s="102"/>
      <c r="D292" s="70"/>
      <c r="E292" s="71"/>
    </row>
    <row r="293" spans="1:5" ht="10.8" thickBot="1" x14ac:dyDescent="0.25">
      <c r="A293" s="102"/>
      <c r="B293" s="74">
        <v>444239212.50000042</v>
      </c>
      <c r="C293" s="109"/>
      <c r="D293" s="76">
        <v>3447</v>
      </c>
      <c r="E293" s="102"/>
    </row>
    <row r="294" spans="1:5" ht="10.8" thickTop="1" x14ac:dyDescent="0.2">
      <c r="A294" s="102"/>
      <c r="B294" s="102"/>
      <c r="C294" s="71"/>
      <c r="D294" s="102"/>
      <c r="E294" s="71"/>
    </row>
  </sheetData>
  <mergeCells count="1">
    <mergeCell ref="A1:E1"/>
  </mergeCells>
  <pageMargins left="0.7" right="0.7" top="0.75" bottom="0.75" header="0.3" footer="0.3"/>
  <drawing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>
    <tabColor rgb="FFF2F2F2"/>
  </sheetPr>
  <dimension ref="A1:L329"/>
  <sheetViews>
    <sheetView workbookViewId="0">
      <selection sqref="A1:E1"/>
    </sheetView>
  </sheetViews>
  <sheetFormatPr defaultColWidth="9.109375" defaultRowHeight="10.199999999999999" x14ac:dyDescent="0.2"/>
  <cols>
    <col min="1" max="1" width="53.88671875" style="45" customWidth="1"/>
    <col min="2" max="2" width="18.44140625" style="45" customWidth="1"/>
    <col min="3" max="3" width="20.109375" style="47" customWidth="1"/>
    <col min="4" max="4" width="19.88671875" style="45" customWidth="1"/>
    <col min="5" max="5" width="12.88671875" style="47" bestFit="1" customWidth="1"/>
    <col min="6" max="6" width="15.109375" style="45" customWidth="1"/>
    <col min="7" max="7" width="6" style="45" bestFit="1" customWidth="1"/>
    <col min="8" max="8" width="46.88671875" style="45" customWidth="1"/>
    <col min="9" max="9" width="15.5546875" style="45" customWidth="1"/>
    <col min="10" max="10" width="15.44140625" style="45" customWidth="1"/>
    <col min="11" max="11" width="16.109375" style="45" customWidth="1"/>
    <col min="12" max="12" width="12.88671875" style="45" bestFit="1" customWidth="1"/>
    <col min="13" max="16384" width="9.109375" style="45"/>
  </cols>
  <sheetData>
    <row r="1" spans="1:12" s="43" customFormat="1" ht="13.2" x14ac:dyDescent="0.25">
      <c r="A1" s="333" t="s">
        <v>645</v>
      </c>
      <c r="B1" s="333"/>
      <c r="C1" s="333"/>
      <c r="D1" s="333"/>
      <c r="E1" s="333"/>
    </row>
    <row r="2" spans="1:12" ht="6.75" customHeight="1" x14ac:dyDescent="0.3">
      <c r="A2" s="44"/>
      <c r="B2" s="44"/>
      <c r="C2" s="44"/>
      <c r="D2" s="44"/>
      <c r="E2" s="44"/>
    </row>
    <row r="3" spans="1:12" x14ac:dyDescent="0.2">
      <c r="B3" s="46"/>
      <c r="D3" s="48"/>
    </row>
    <row r="4" spans="1:12" s="49" customFormat="1" ht="23.25" customHeight="1" x14ac:dyDescent="0.2">
      <c r="A4" s="66"/>
      <c r="B4" s="67" t="s">
        <v>140</v>
      </c>
      <c r="C4" s="67" t="s">
        <v>190</v>
      </c>
      <c r="D4" s="67" t="s">
        <v>146</v>
      </c>
      <c r="E4" s="67" t="s">
        <v>141</v>
      </c>
      <c r="G4" s="50"/>
    </row>
    <row r="5" spans="1:12" x14ac:dyDescent="0.2">
      <c r="B5" s="51"/>
      <c r="C5" s="51"/>
      <c r="D5" s="51"/>
      <c r="E5" s="51"/>
      <c r="G5" s="51"/>
    </row>
    <row r="6" spans="1:12" s="43" customFormat="1" x14ac:dyDescent="0.2">
      <c r="A6" s="68" t="s">
        <v>170</v>
      </c>
      <c r="B6" s="69">
        <v>441215564.12000132</v>
      </c>
      <c r="C6" s="69">
        <v>79645942.749999896</v>
      </c>
      <c r="D6" s="69">
        <v>134629513.85000002</v>
      </c>
      <c r="E6" s="69">
        <v>226940107.51999998</v>
      </c>
      <c r="F6" s="53"/>
      <c r="G6" s="54"/>
      <c r="H6" s="92"/>
      <c r="I6" s="92"/>
      <c r="J6" s="92"/>
      <c r="K6" s="92"/>
      <c r="L6" s="92"/>
    </row>
    <row r="7" spans="1:12" s="43" customFormat="1" x14ac:dyDescent="0.2">
      <c r="A7" s="68" t="s">
        <v>89</v>
      </c>
      <c r="B7" s="70">
        <v>3430</v>
      </c>
      <c r="C7" s="70">
        <v>648</v>
      </c>
      <c r="D7" s="70">
        <v>930</v>
      </c>
      <c r="E7" s="70">
        <v>1852</v>
      </c>
      <c r="G7" s="54"/>
      <c r="H7" s="93"/>
      <c r="I7" s="93"/>
      <c r="J7" s="93"/>
      <c r="K7" s="93"/>
      <c r="L7" s="93"/>
    </row>
    <row r="8" spans="1:12" s="43" customFormat="1" x14ac:dyDescent="0.2">
      <c r="A8" s="68" t="s">
        <v>90</v>
      </c>
      <c r="B8" s="71">
        <v>0.79681970961170145</v>
      </c>
      <c r="C8" s="71">
        <v>0.76915693575403077</v>
      </c>
      <c r="D8" s="71">
        <v>0.79420545273758514</v>
      </c>
      <c r="E8" s="71">
        <v>0.80807899675551798</v>
      </c>
      <c r="H8" s="94"/>
      <c r="I8" s="94"/>
      <c r="J8" s="94"/>
      <c r="K8" s="94"/>
      <c r="L8" s="94"/>
    </row>
    <row r="9" spans="1:12" s="43" customFormat="1" x14ac:dyDescent="0.2">
      <c r="A9" s="68" t="s">
        <v>91</v>
      </c>
      <c r="B9" s="71">
        <v>2.7229250000000002E-3</v>
      </c>
      <c r="C9" s="71">
        <v>6.8888695652173917E-3</v>
      </c>
      <c r="D9" s="71">
        <v>2.7229250000000002E-3</v>
      </c>
      <c r="E9" s="71">
        <v>2.3695629629629629E-2</v>
      </c>
      <c r="H9" s="94"/>
      <c r="I9" s="94"/>
      <c r="J9" s="94"/>
      <c r="K9" s="94"/>
      <c r="L9" s="94"/>
    </row>
    <row r="10" spans="1:12" s="43" customFormat="1" x14ac:dyDescent="0.2">
      <c r="A10" s="68" t="s">
        <v>92</v>
      </c>
      <c r="B10" s="71">
        <v>0.92746270000000008</v>
      </c>
      <c r="C10" s="71">
        <v>0.8850243333333333</v>
      </c>
      <c r="D10" s="71">
        <v>0.89999805194805194</v>
      </c>
      <c r="E10" s="71">
        <v>0.92746270000000008</v>
      </c>
      <c r="H10" s="94"/>
      <c r="I10" s="94"/>
      <c r="J10" s="94"/>
      <c r="K10" s="94"/>
      <c r="L10" s="94"/>
    </row>
    <row r="11" spans="1:12" s="43" customFormat="1" x14ac:dyDescent="0.2">
      <c r="A11" s="68" t="s">
        <v>93</v>
      </c>
      <c r="B11" s="69">
        <v>11.854388951697144</v>
      </c>
      <c r="C11" s="69">
        <v>14.65789316359084</v>
      </c>
      <c r="D11" s="69">
        <v>11.267616045433925</v>
      </c>
      <c r="E11" s="69">
        <v>11.21857897334608</v>
      </c>
      <c r="H11" s="92"/>
      <c r="I11" s="92"/>
      <c r="J11" s="92"/>
      <c r="K11" s="92"/>
      <c r="L11" s="92"/>
    </row>
    <row r="12" spans="1:12" s="43" customFormat="1" x14ac:dyDescent="0.2">
      <c r="A12" s="68" t="s">
        <v>94</v>
      </c>
      <c r="B12" s="69">
        <v>11.049965776865161</v>
      </c>
      <c r="C12" s="69">
        <v>13.790554414784394</v>
      </c>
      <c r="D12" s="69">
        <v>11.134839151266256</v>
      </c>
      <c r="E12" s="69">
        <v>11.049965776865161</v>
      </c>
      <c r="H12" s="92"/>
      <c r="I12" s="92"/>
      <c r="J12" s="92"/>
      <c r="K12" s="92"/>
      <c r="L12" s="92"/>
    </row>
    <row r="13" spans="1:12" s="43" customFormat="1" x14ac:dyDescent="0.2">
      <c r="A13" s="68" t="s">
        <v>95</v>
      </c>
      <c r="B13" s="69">
        <v>14.921286789869953</v>
      </c>
      <c r="C13" s="69">
        <v>14.921286789869953</v>
      </c>
      <c r="D13" s="69">
        <v>11.411362080766597</v>
      </c>
      <c r="E13" s="69">
        <v>12.594113620807667</v>
      </c>
      <c r="H13" s="92"/>
      <c r="I13" s="92"/>
      <c r="J13" s="92"/>
      <c r="K13" s="92"/>
      <c r="L13" s="92"/>
    </row>
    <row r="14" spans="1:12" s="43" customFormat="1" x14ac:dyDescent="0.2">
      <c r="A14" s="68" t="s">
        <v>120</v>
      </c>
      <c r="B14" s="69">
        <v>128634.27525364469</v>
      </c>
      <c r="C14" s="69">
        <v>122910.4054783949</v>
      </c>
      <c r="D14" s="69">
        <v>144762.9181182796</v>
      </c>
      <c r="E14" s="69">
        <v>122537.85503239741</v>
      </c>
      <c r="H14" s="92"/>
      <c r="I14" s="92"/>
      <c r="J14" s="92"/>
      <c r="K14" s="92"/>
      <c r="L14" s="92"/>
    </row>
    <row r="15" spans="1:12" s="43" customFormat="1" x14ac:dyDescent="0.2">
      <c r="A15" s="68" t="s">
        <v>96</v>
      </c>
      <c r="B15" s="69">
        <v>694.16</v>
      </c>
      <c r="C15" s="69">
        <v>694.16</v>
      </c>
      <c r="D15" s="69">
        <v>971.87</v>
      </c>
      <c r="E15" s="69">
        <v>5689</v>
      </c>
      <c r="H15" s="92"/>
      <c r="I15" s="92"/>
      <c r="J15" s="92"/>
      <c r="K15" s="92"/>
      <c r="L15" s="92"/>
    </row>
    <row r="16" spans="1:12" s="43" customFormat="1" x14ac:dyDescent="0.2">
      <c r="A16" s="68" t="s">
        <v>97</v>
      </c>
      <c r="B16" s="69">
        <v>1607069.2</v>
      </c>
      <c r="C16" s="69">
        <v>539843.21</v>
      </c>
      <c r="D16" s="69">
        <v>1607069.2</v>
      </c>
      <c r="E16" s="69">
        <v>512625.5</v>
      </c>
      <c r="H16" s="92"/>
      <c r="I16" s="92"/>
      <c r="J16" s="92"/>
      <c r="K16" s="92"/>
      <c r="L16" s="92"/>
    </row>
    <row r="17" spans="1:12" s="43" customFormat="1" x14ac:dyDescent="0.2">
      <c r="A17" s="68" t="s">
        <v>98</v>
      </c>
      <c r="B17" s="69">
        <v>10.785215883601362</v>
      </c>
      <c r="C17" s="69">
        <v>8.7512184104841584</v>
      </c>
      <c r="D17" s="69">
        <v>11.182697352992028</v>
      </c>
      <c r="E17" s="69">
        <v>11.263257911934922</v>
      </c>
      <c r="H17" s="92"/>
      <c r="I17" s="92"/>
      <c r="J17" s="92"/>
      <c r="K17" s="92"/>
      <c r="L17" s="92"/>
    </row>
    <row r="18" spans="1:12" s="43" customFormat="1" x14ac:dyDescent="0.2">
      <c r="A18" s="68" t="s">
        <v>99</v>
      </c>
      <c r="B18" s="69">
        <v>0</v>
      </c>
      <c r="C18" s="69">
        <v>0.16666666666666666</v>
      </c>
      <c r="D18" s="69">
        <v>0</v>
      </c>
      <c r="E18" s="69">
        <v>0</v>
      </c>
      <c r="H18" s="92"/>
      <c r="I18" s="92"/>
      <c r="J18" s="92"/>
      <c r="K18" s="92"/>
      <c r="L18" s="92"/>
    </row>
    <row r="19" spans="1:12" s="43" customFormat="1" x14ac:dyDescent="0.2">
      <c r="A19" s="68" t="s">
        <v>100</v>
      </c>
      <c r="B19" s="69">
        <v>22.583333333333332</v>
      </c>
      <c r="C19" s="69">
        <v>22.583333333333332</v>
      </c>
      <c r="D19" s="69">
        <v>18.916666666666668</v>
      </c>
      <c r="E19" s="69">
        <v>19</v>
      </c>
      <c r="H19" s="92"/>
      <c r="I19" s="92"/>
      <c r="J19" s="92"/>
      <c r="K19" s="92"/>
      <c r="L19" s="92"/>
    </row>
    <row r="20" spans="1:12" s="43" customFormat="1" x14ac:dyDescent="0.2">
      <c r="A20" s="68" t="s">
        <v>101</v>
      </c>
      <c r="B20" s="71">
        <v>0.62649652999280814</v>
      </c>
      <c r="C20" s="71">
        <v>0.96170340026516909</v>
      </c>
      <c r="D20" s="71">
        <v>0.9648690227369483</v>
      </c>
      <c r="E20" s="71">
        <v>0.30811829272548313</v>
      </c>
      <c r="H20" s="94"/>
      <c r="I20" s="94"/>
      <c r="J20" s="94"/>
      <c r="K20" s="94"/>
      <c r="L20" s="94"/>
    </row>
    <row r="21" spans="1:12" s="43" customFormat="1" x14ac:dyDescent="0.2">
      <c r="A21" s="68" t="s">
        <v>143</v>
      </c>
      <c r="B21" s="71">
        <v>0.37350347000718864</v>
      </c>
      <c r="C21" s="71">
        <v>3.8296599734830863E-2</v>
      </c>
      <c r="D21" s="71">
        <v>3.5130977263051297E-2</v>
      </c>
      <c r="E21" s="71">
        <v>0.69188170727451614</v>
      </c>
      <c r="H21" s="94"/>
      <c r="I21" s="94"/>
      <c r="J21" s="94"/>
      <c r="K21" s="94"/>
      <c r="L21" s="94"/>
    </row>
    <row r="22" spans="1:12" s="43" customFormat="1" x14ac:dyDescent="0.2">
      <c r="A22" s="68" t="s">
        <v>102</v>
      </c>
      <c r="B22" s="71">
        <v>0</v>
      </c>
      <c r="C22" s="71">
        <v>0</v>
      </c>
      <c r="D22" s="71">
        <v>0</v>
      </c>
      <c r="E22" s="71">
        <v>0</v>
      </c>
      <c r="H22" s="94"/>
      <c r="I22" s="94"/>
      <c r="J22" s="94"/>
      <c r="K22" s="94"/>
      <c r="L22" s="94"/>
    </row>
    <row r="23" spans="1:12" s="43" customFormat="1" x14ac:dyDescent="0.2">
      <c r="A23" s="68" t="s">
        <v>103</v>
      </c>
      <c r="B23" s="71">
        <v>0.40904439821826905</v>
      </c>
      <c r="C23" s="71">
        <v>0.355265425243523</v>
      </c>
      <c r="D23" s="71">
        <v>0.28426510945170441</v>
      </c>
      <c r="E23" s="71">
        <v>0.50194226549382082</v>
      </c>
      <c r="H23" s="94"/>
      <c r="I23" s="94"/>
      <c r="J23" s="94"/>
      <c r="K23" s="94"/>
      <c r="L23" s="94"/>
    </row>
    <row r="24" spans="1:12" s="43" customFormat="1" ht="20.399999999999999" x14ac:dyDescent="0.2">
      <c r="A24" s="90" t="s">
        <v>386</v>
      </c>
      <c r="B24" s="69">
        <v>1.7459224526791952</v>
      </c>
      <c r="C24" s="69">
        <v>2.1723843039462682</v>
      </c>
      <c r="D24" s="69">
        <v>1.667288495346166</v>
      </c>
      <c r="E24" s="69">
        <v>1.4248523113908118</v>
      </c>
      <c r="H24" s="92"/>
      <c r="I24" s="92"/>
      <c r="J24" s="92"/>
      <c r="K24" s="92"/>
      <c r="L24" s="92"/>
    </row>
    <row r="25" spans="1:12" x14ac:dyDescent="0.2">
      <c r="A25" s="68"/>
      <c r="B25" s="69"/>
      <c r="C25" s="71"/>
      <c r="D25" s="68"/>
      <c r="E25" s="68"/>
    </row>
    <row r="26" spans="1:12" x14ac:dyDescent="0.2">
      <c r="A26" s="68"/>
      <c r="B26" s="69"/>
      <c r="C26" s="71"/>
      <c r="D26" s="68"/>
      <c r="E26" s="68"/>
    </row>
    <row r="27" spans="1:12" x14ac:dyDescent="0.2">
      <c r="A27" s="72" t="s">
        <v>109</v>
      </c>
      <c r="B27" s="69"/>
      <c r="C27" s="71"/>
      <c r="D27" s="68"/>
      <c r="E27" s="68"/>
    </row>
    <row r="28" spans="1:12" x14ac:dyDescent="0.2">
      <c r="B28" s="46"/>
      <c r="D28" s="48"/>
    </row>
    <row r="29" spans="1:12" ht="20.399999999999999" x14ac:dyDescent="0.2">
      <c r="A29" s="55" t="s">
        <v>110</v>
      </c>
      <c r="B29" s="56" t="s">
        <v>111</v>
      </c>
      <c r="C29" s="57" t="s">
        <v>112</v>
      </c>
      <c r="D29" s="58" t="s">
        <v>113</v>
      </c>
      <c r="E29" s="57" t="s">
        <v>112</v>
      </c>
    </row>
    <row r="30" spans="1:12" x14ac:dyDescent="0.2">
      <c r="B30" s="46"/>
      <c r="D30" s="48"/>
    </row>
    <row r="31" spans="1:12" x14ac:dyDescent="0.2">
      <c r="A31" s="68" t="s">
        <v>17</v>
      </c>
      <c r="B31" s="69">
        <v>1455504.1900000004</v>
      </c>
      <c r="C31" s="71">
        <v>3.2988505129074243E-3</v>
      </c>
      <c r="D31" s="70">
        <v>59</v>
      </c>
      <c r="E31" s="71">
        <v>1.7201166180758017E-2</v>
      </c>
    </row>
    <row r="32" spans="1:12" x14ac:dyDescent="0.2">
      <c r="A32" s="68" t="s">
        <v>18</v>
      </c>
      <c r="B32" s="69">
        <v>9159113.6300000008</v>
      </c>
      <c r="C32" s="71">
        <v>2.0758818080834844E-2</v>
      </c>
      <c r="D32" s="70">
        <v>141</v>
      </c>
      <c r="E32" s="71">
        <v>4.1107871720116616E-2</v>
      </c>
    </row>
    <row r="33" spans="1:5" x14ac:dyDescent="0.2">
      <c r="A33" s="68" t="s">
        <v>19</v>
      </c>
      <c r="B33" s="69">
        <v>6874053.3199999994</v>
      </c>
      <c r="C33" s="71">
        <v>1.5579806967395247E-2</v>
      </c>
      <c r="D33" s="70">
        <v>61</v>
      </c>
      <c r="E33" s="71">
        <v>1.7784256559766762E-2</v>
      </c>
    </row>
    <row r="34" spans="1:5" x14ac:dyDescent="0.2">
      <c r="A34" s="68" t="s">
        <v>20</v>
      </c>
      <c r="B34" s="69">
        <v>7880858.1699999999</v>
      </c>
      <c r="C34" s="71">
        <v>1.7861695757986899E-2</v>
      </c>
      <c r="D34" s="70">
        <v>71</v>
      </c>
      <c r="E34" s="71">
        <v>2.0699708454810496E-2</v>
      </c>
    </row>
    <row r="35" spans="1:5" x14ac:dyDescent="0.2">
      <c r="A35" s="68" t="s">
        <v>21</v>
      </c>
      <c r="B35" s="69">
        <v>10964868.819999998</v>
      </c>
      <c r="C35" s="71">
        <v>2.4851500517370281E-2</v>
      </c>
      <c r="D35" s="70">
        <v>87</v>
      </c>
      <c r="E35" s="71">
        <v>2.5364431486880466E-2</v>
      </c>
    </row>
    <row r="36" spans="1:5" x14ac:dyDescent="0.2">
      <c r="A36" s="68" t="s">
        <v>22</v>
      </c>
      <c r="B36" s="69">
        <v>23531113.309999995</v>
      </c>
      <c r="C36" s="71">
        <v>5.3332464272724756E-2</v>
      </c>
      <c r="D36" s="70">
        <v>161</v>
      </c>
      <c r="E36" s="71">
        <v>4.6938775510204082E-2</v>
      </c>
    </row>
    <row r="37" spans="1:5" x14ac:dyDescent="0.2">
      <c r="A37" s="68" t="s">
        <v>23</v>
      </c>
      <c r="B37" s="69">
        <v>29433856.669999994</v>
      </c>
      <c r="C37" s="71">
        <v>6.6710830404873703E-2</v>
      </c>
      <c r="D37" s="70">
        <v>218</v>
      </c>
      <c r="E37" s="71">
        <v>6.355685131195335E-2</v>
      </c>
    </row>
    <row r="38" spans="1:5" x14ac:dyDescent="0.2">
      <c r="A38" s="68" t="s">
        <v>24</v>
      </c>
      <c r="B38" s="69">
        <v>52459763.180000022</v>
      </c>
      <c r="C38" s="71">
        <v>0.11889826072801964</v>
      </c>
      <c r="D38" s="70">
        <v>337</v>
      </c>
      <c r="E38" s="71">
        <v>9.8250728862973757E-2</v>
      </c>
    </row>
    <row r="39" spans="1:5" x14ac:dyDescent="0.2">
      <c r="A39" s="68" t="s">
        <v>41</v>
      </c>
      <c r="B39" s="69">
        <v>108225740.11999996</v>
      </c>
      <c r="C39" s="71">
        <v>0.24528994197168708</v>
      </c>
      <c r="D39" s="70">
        <v>771</v>
      </c>
      <c r="E39" s="71">
        <v>0.22478134110787171</v>
      </c>
    </row>
    <row r="40" spans="1:5" x14ac:dyDescent="0.2">
      <c r="A40" s="68" t="s">
        <v>42</v>
      </c>
      <c r="B40" s="69">
        <v>95976935.939999983</v>
      </c>
      <c r="C40" s="71">
        <v>0.21752844583219774</v>
      </c>
      <c r="D40" s="70">
        <v>747</v>
      </c>
      <c r="E40" s="71">
        <v>0.21778425655976677</v>
      </c>
    </row>
    <row r="41" spans="1:5" x14ac:dyDescent="0.2">
      <c r="A41" s="68" t="s">
        <v>43</v>
      </c>
      <c r="B41" s="69">
        <v>80927549.839999989</v>
      </c>
      <c r="C41" s="71">
        <v>0.18341952646527596</v>
      </c>
      <c r="D41" s="70">
        <v>667</v>
      </c>
      <c r="E41" s="71">
        <v>0.19446064139941691</v>
      </c>
    </row>
    <row r="42" spans="1:5" x14ac:dyDescent="0.2">
      <c r="A42" s="68" t="s">
        <v>44</v>
      </c>
      <c r="B42" s="69">
        <v>10811734.320000002</v>
      </c>
      <c r="C42" s="71">
        <v>2.4504426405636662E-2</v>
      </c>
      <c r="D42" s="70">
        <v>80</v>
      </c>
      <c r="E42" s="71">
        <v>2.3323615160349854E-2</v>
      </c>
    </row>
    <row r="43" spans="1:5" x14ac:dyDescent="0.2">
      <c r="A43" s="68" t="s">
        <v>45</v>
      </c>
      <c r="B43" s="69">
        <v>1969273.7699999998</v>
      </c>
      <c r="C43" s="71">
        <v>4.4632917107711211E-3</v>
      </c>
      <c r="D43" s="70">
        <v>20</v>
      </c>
      <c r="E43" s="71">
        <v>5.8309037900874635E-3</v>
      </c>
    </row>
    <row r="44" spans="1:5" x14ac:dyDescent="0.2">
      <c r="A44" s="68" t="s">
        <v>46</v>
      </c>
      <c r="B44" s="69">
        <v>1045384.05</v>
      </c>
      <c r="C44" s="71">
        <v>2.3693272291629335E-3</v>
      </c>
      <c r="D44" s="70">
        <v>6</v>
      </c>
      <c r="E44" s="71">
        <v>1.749271137026239E-3</v>
      </c>
    </row>
    <row r="45" spans="1:5" x14ac:dyDescent="0.2">
      <c r="A45" s="68" t="s">
        <v>25</v>
      </c>
      <c r="B45" s="69">
        <v>499814.79000000004</v>
      </c>
      <c r="C45" s="71">
        <v>1.1328131431557172E-3</v>
      </c>
      <c r="D45" s="70">
        <v>4</v>
      </c>
      <c r="E45" s="71">
        <v>1.1661807580174927E-3</v>
      </c>
    </row>
    <row r="46" spans="1:5" x14ac:dyDescent="0.2">
      <c r="A46" s="68" t="s">
        <v>26</v>
      </c>
      <c r="B46" s="69">
        <v>0</v>
      </c>
      <c r="C46" s="71">
        <v>0</v>
      </c>
      <c r="D46" s="70">
        <v>0</v>
      </c>
      <c r="E46" s="71">
        <v>0</v>
      </c>
    </row>
    <row r="47" spans="1:5" x14ac:dyDescent="0.2">
      <c r="A47" s="68" t="s">
        <v>27</v>
      </c>
      <c r="B47" s="69">
        <v>0</v>
      </c>
      <c r="C47" s="71">
        <v>0</v>
      </c>
      <c r="D47" s="70">
        <v>0</v>
      </c>
      <c r="E47" s="71">
        <v>0</v>
      </c>
    </row>
    <row r="48" spans="1:5" x14ac:dyDescent="0.2">
      <c r="A48" s="68" t="s">
        <v>4</v>
      </c>
      <c r="B48" s="69">
        <v>0</v>
      </c>
      <c r="C48" s="71">
        <v>0</v>
      </c>
      <c r="D48" s="70">
        <v>0</v>
      </c>
      <c r="E48" s="71">
        <v>0</v>
      </c>
    </row>
    <row r="49" spans="1:5" x14ac:dyDescent="0.2">
      <c r="A49" s="68"/>
      <c r="B49" s="69"/>
      <c r="C49" s="71"/>
      <c r="D49" s="70"/>
      <c r="E49" s="71"/>
    </row>
    <row r="50" spans="1:5" ht="10.8" thickBot="1" x14ac:dyDescent="0.25">
      <c r="A50" s="73"/>
      <c r="B50" s="74">
        <v>441215564.11999995</v>
      </c>
      <c r="C50" s="75"/>
      <c r="D50" s="76">
        <v>3430</v>
      </c>
      <c r="E50" s="75"/>
    </row>
    <row r="51" spans="1:5" ht="10.8" thickTop="1" x14ac:dyDescent="0.2">
      <c r="A51" s="68"/>
      <c r="B51" s="69"/>
      <c r="C51" s="71"/>
      <c r="D51" s="70"/>
      <c r="E51" s="71"/>
    </row>
    <row r="52" spans="1:5" x14ac:dyDescent="0.2">
      <c r="A52" s="73" t="s">
        <v>114</v>
      </c>
      <c r="B52" s="69"/>
      <c r="C52" s="68"/>
      <c r="D52" s="75">
        <v>0.7968197096117039</v>
      </c>
      <c r="E52" s="71"/>
    </row>
    <row r="53" spans="1:5" x14ac:dyDescent="0.2">
      <c r="A53" s="68"/>
      <c r="B53" s="69"/>
      <c r="C53" s="71"/>
      <c r="D53" s="68"/>
      <c r="E53" s="68"/>
    </row>
    <row r="54" spans="1:5" x14ac:dyDescent="0.2">
      <c r="A54" s="68"/>
      <c r="B54" s="69"/>
      <c r="C54" s="71"/>
      <c r="D54" s="68"/>
      <c r="E54" s="68"/>
    </row>
    <row r="55" spans="1:5" x14ac:dyDescent="0.2">
      <c r="A55" s="72" t="s">
        <v>638</v>
      </c>
      <c r="B55" s="69"/>
      <c r="C55" s="71"/>
      <c r="D55" s="68"/>
      <c r="E55" s="68"/>
    </row>
    <row r="56" spans="1:5" x14ac:dyDescent="0.2">
      <c r="B56" s="46"/>
      <c r="D56" s="48"/>
    </row>
    <row r="57" spans="1:5" ht="20.399999999999999" x14ac:dyDescent="0.2">
      <c r="A57" s="55" t="s">
        <v>110</v>
      </c>
      <c r="B57" s="56" t="s">
        <v>111</v>
      </c>
      <c r="C57" s="57" t="s">
        <v>112</v>
      </c>
      <c r="D57" s="58" t="s">
        <v>113</v>
      </c>
      <c r="E57" s="57" t="s">
        <v>112</v>
      </c>
    </row>
    <row r="58" spans="1:5" x14ac:dyDescent="0.2">
      <c r="B58" s="46"/>
      <c r="D58" s="48"/>
    </row>
    <row r="59" spans="1:5" x14ac:dyDescent="0.2">
      <c r="A59" s="68" t="s">
        <v>17</v>
      </c>
      <c r="B59" s="69">
        <v>4369646.4800000014</v>
      </c>
      <c r="C59" s="71">
        <v>9.9036544386533996E-3</v>
      </c>
      <c r="D59" s="70">
        <v>112</v>
      </c>
      <c r="E59" s="71">
        <v>3.2653061224489799E-2</v>
      </c>
    </row>
    <row r="60" spans="1:5" x14ac:dyDescent="0.2">
      <c r="A60" s="68" t="s">
        <v>18</v>
      </c>
      <c r="B60" s="69">
        <v>78269053.319999948</v>
      </c>
      <c r="C60" s="71">
        <v>0.17739413494196832</v>
      </c>
      <c r="D60" s="70">
        <v>578</v>
      </c>
      <c r="E60" s="71">
        <v>0.16851311953352768</v>
      </c>
    </row>
    <row r="61" spans="1:5" x14ac:dyDescent="0.2">
      <c r="A61" s="68" t="s">
        <v>19</v>
      </c>
      <c r="B61" s="69">
        <v>26981278.499999989</v>
      </c>
      <c r="C61" s="71">
        <v>6.1152145785731471E-2</v>
      </c>
      <c r="D61" s="70">
        <v>189</v>
      </c>
      <c r="E61" s="71">
        <v>5.5102040816326532E-2</v>
      </c>
    </row>
    <row r="62" spans="1:5" x14ac:dyDescent="0.2">
      <c r="A62" s="68" t="s">
        <v>20</v>
      </c>
      <c r="B62" s="69">
        <v>83343493.920000017</v>
      </c>
      <c r="C62" s="71">
        <v>0.18889518117119869</v>
      </c>
      <c r="D62" s="70">
        <v>588</v>
      </c>
      <c r="E62" s="71">
        <v>0.17142857142857143</v>
      </c>
    </row>
    <row r="63" spans="1:5" x14ac:dyDescent="0.2">
      <c r="A63" s="68" t="s">
        <v>21</v>
      </c>
      <c r="B63" s="69">
        <v>48952592.399999999</v>
      </c>
      <c r="C63" s="71">
        <v>0.11094937799312556</v>
      </c>
      <c r="D63" s="70">
        <v>341</v>
      </c>
      <c r="E63" s="71">
        <v>9.9416909620991256E-2</v>
      </c>
    </row>
    <row r="64" spans="1:5" x14ac:dyDescent="0.2">
      <c r="A64" s="68" t="s">
        <v>22</v>
      </c>
      <c r="B64" s="69">
        <v>39966179</v>
      </c>
      <c r="C64" s="71">
        <v>9.0581979082519776E-2</v>
      </c>
      <c r="D64" s="70">
        <v>310</v>
      </c>
      <c r="E64" s="71">
        <v>9.0379008746355682E-2</v>
      </c>
    </row>
    <row r="65" spans="1:5" x14ac:dyDescent="0.2">
      <c r="A65" s="68" t="s">
        <v>23</v>
      </c>
      <c r="B65" s="69">
        <v>43736123.410000034</v>
      </c>
      <c r="C65" s="71">
        <v>9.9126429270987526E-2</v>
      </c>
      <c r="D65" s="70">
        <v>343</v>
      </c>
      <c r="E65" s="71">
        <v>0.1</v>
      </c>
    </row>
    <row r="66" spans="1:5" x14ac:dyDescent="0.2">
      <c r="A66" s="68" t="s">
        <v>24</v>
      </c>
      <c r="B66" s="69">
        <v>26227722.209999993</v>
      </c>
      <c r="C66" s="71">
        <v>5.9444236203024532E-2</v>
      </c>
      <c r="D66" s="70">
        <v>223</v>
      </c>
      <c r="E66" s="71">
        <v>6.5014577259475223E-2</v>
      </c>
    </row>
    <row r="67" spans="1:5" x14ac:dyDescent="0.2">
      <c r="A67" s="68" t="s">
        <v>41</v>
      </c>
      <c r="B67" s="69">
        <v>56602262.310000002</v>
      </c>
      <c r="C67" s="71">
        <v>0.12828709345939021</v>
      </c>
      <c r="D67" s="70">
        <v>506</v>
      </c>
      <c r="E67" s="71">
        <v>0.14752186588921282</v>
      </c>
    </row>
    <row r="68" spans="1:5" x14ac:dyDescent="0.2">
      <c r="A68" s="68" t="s">
        <v>42</v>
      </c>
      <c r="B68" s="69">
        <v>3401463.3600000003</v>
      </c>
      <c r="C68" s="71">
        <v>7.7093004794248025E-3</v>
      </c>
      <c r="D68" s="70">
        <v>21</v>
      </c>
      <c r="E68" s="71">
        <v>6.1224489795918364E-3</v>
      </c>
    </row>
    <row r="69" spans="1:5" x14ac:dyDescent="0.2">
      <c r="A69" s="68" t="s">
        <v>43</v>
      </c>
      <c r="B69" s="69">
        <v>4765061.24</v>
      </c>
      <c r="C69" s="71">
        <v>1.0799848481102129E-2</v>
      </c>
      <c r="D69" s="70">
        <v>36</v>
      </c>
      <c r="E69" s="71">
        <v>1.0495626822157435E-2</v>
      </c>
    </row>
    <row r="70" spans="1:5" x14ac:dyDescent="0.2">
      <c r="A70" s="68" t="s">
        <v>44</v>
      </c>
      <c r="B70" s="69">
        <v>4390477.5500000007</v>
      </c>
      <c r="C70" s="71">
        <v>9.9508673470229108E-3</v>
      </c>
      <c r="D70" s="70">
        <v>29</v>
      </c>
      <c r="E70" s="71">
        <v>8.4548104956268227E-3</v>
      </c>
    </row>
    <row r="71" spans="1:5" x14ac:dyDescent="0.2">
      <c r="A71" s="68" t="s">
        <v>45</v>
      </c>
      <c r="B71" s="69">
        <v>2329703.5</v>
      </c>
      <c r="C71" s="71">
        <v>5.2801933781428823E-3</v>
      </c>
      <c r="D71" s="70">
        <v>20</v>
      </c>
      <c r="E71" s="71">
        <v>5.8309037900874635E-3</v>
      </c>
    </row>
    <row r="72" spans="1:5" x14ac:dyDescent="0.2">
      <c r="A72" s="68" t="s">
        <v>46</v>
      </c>
      <c r="B72" s="69">
        <v>1611402.5099999998</v>
      </c>
      <c r="C72" s="71">
        <v>3.6521887282329355E-3</v>
      </c>
      <c r="D72" s="70">
        <v>13</v>
      </c>
      <c r="E72" s="71">
        <v>3.7900874635568515E-3</v>
      </c>
    </row>
    <row r="73" spans="1:5" x14ac:dyDescent="0.2">
      <c r="A73" s="68" t="s">
        <v>25</v>
      </c>
      <c r="B73" s="69">
        <v>5680070.5099999979</v>
      </c>
      <c r="C73" s="71">
        <v>1.2873685726225098E-2</v>
      </c>
      <c r="D73" s="70">
        <v>42</v>
      </c>
      <c r="E73" s="71">
        <v>1.2244897959183673E-2</v>
      </c>
    </row>
    <row r="74" spans="1:5" x14ac:dyDescent="0.2">
      <c r="A74" s="68" t="s">
        <v>26</v>
      </c>
      <c r="B74" s="69">
        <v>670135.63</v>
      </c>
      <c r="C74" s="71">
        <v>1.5188395072521497E-3</v>
      </c>
      <c r="D74" s="70">
        <v>8</v>
      </c>
      <c r="E74" s="71">
        <v>2.3323615160349854E-3</v>
      </c>
    </row>
    <row r="75" spans="1:5" x14ac:dyDescent="0.2">
      <c r="A75" s="68" t="s">
        <v>27</v>
      </c>
      <c r="B75" s="69">
        <v>1670136.55</v>
      </c>
      <c r="C75" s="71">
        <v>3.7853074229851134E-3</v>
      </c>
      <c r="D75" s="70">
        <v>14</v>
      </c>
      <c r="E75" s="71">
        <v>4.0816326530612249E-3</v>
      </c>
    </row>
    <row r="76" spans="1:5" x14ac:dyDescent="0.2">
      <c r="A76" s="68" t="s">
        <v>4</v>
      </c>
      <c r="B76" s="69">
        <v>8248761.7199999979</v>
      </c>
      <c r="C76" s="71">
        <v>1.8695536583012595E-2</v>
      </c>
      <c r="D76" s="70">
        <v>57</v>
      </c>
      <c r="E76" s="71">
        <v>1.6618075801749271E-2</v>
      </c>
    </row>
    <row r="77" spans="1:5" x14ac:dyDescent="0.2">
      <c r="A77" s="68"/>
      <c r="B77" s="69"/>
      <c r="C77" s="71"/>
      <c r="D77" s="70"/>
      <c r="E77" s="71"/>
    </row>
    <row r="78" spans="1:5" ht="10.8" thickBot="1" x14ac:dyDescent="0.25">
      <c r="A78" s="73"/>
      <c r="B78" s="74">
        <v>441215564.12</v>
      </c>
      <c r="C78" s="75"/>
      <c r="D78" s="76">
        <v>3430</v>
      </c>
      <c r="E78" s="75"/>
    </row>
    <row r="79" spans="1:5" ht="10.8" thickTop="1" x14ac:dyDescent="0.2">
      <c r="A79" s="68"/>
      <c r="B79" s="69"/>
      <c r="C79" s="71"/>
      <c r="D79" s="70"/>
      <c r="E79" s="71"/>
    </row>
    <row r="80" spans="1:5" x14ac:dyDescent="0.2">
      <c r="A80" s="73" t="s">
        <v>114</v>
      </c>
      <c r="B80" s="69"/>
      <c r="C80" s="68"/>
      <c r="D80" s="75">
        <v>0.64855623487297553</v>
      </c>
      <c r="E80" s="71"/>
    </row>
    <row r="81" spans="1:6" x14ac:dyDescent="0.2">
      <c r="A81" s="73"/>
      <c r="B81" s="69"/>
      <c r="C81" s="68"/>
      <c r="D81" s="75"/>
      <c r="E81" s="71"/>
    </row>
    <row r="82" spans="1:6" x14ac:dyDescent="0.2">
      <c r="A82" s="73"/>
      <c r="B82" s="69"/>
      <c r="C82" s="68"/>
      <c r="D82" s="75"/>
      <c r="E82" s="71"/>
    </row>
    <row r="83" spans="1:6" x14ac:dyDescent="0.2">
      <c r="A83" s="72" t="s">
        <v>115</v>
      </c>
      <c r="B83" s="69"/>
      <c r="C83" s="71"/>
      <c r="D83" s="70"/>
      <c r="E83" s="71"/>
    </row>
    <row r="84" spans="1:6" x14ac:dyDescent="0.2">
      <c r="B84" s="46"/>
      <c r="D84" s="48"/>
    </row>
    <row r="85" spans="1:6" s="62" customFormat="1" ht="20.399999999999999" x14ac:dyDescent="0.2">
      <c r="A85" s="55" t="s">
        <v>116</v>
      </c>
      <c r="B85" s="56" t="s">
        <v>111</v>
      </c>
      <c r="C85" s="57" t="s">
        <v>112</v>
      </c>
      <c r="D85" s="58" t="s">
        <v>113</v>
      </c>
      <c r="E85" s="57" t="s">
        <v>112</v>
      </c>
    </row>
    <row r="86" spans="1:6" x14ac:dyDescent="0.2">
      <c r="B86" s="46"/>
      <c r="D86" s="48"/>
    </row>
    <row r="87" spans="1:6" x14ac:dyDescent="0.2">
      <c r="A87" s="68" t="s">
        <v>47</v>
      </c>
      <c r="B87" s="69">
        <v>520347.99</v>
      </c>
      <c r="C87" s="71">
        <v>1.1793509393482691E-3</v>
      </c>
      <c r="D87" s="70">
        <v>10</v>
      </c>
      <c r="E87" s="71">
        <v>2.9154518950437317E-3</v>
      </c>
      <c r="F87" s="63"/>
    </row>
    <row r="88" spans="1:6" x14ac:dyDescent="0.2">
      <c r="A88" s="68" t="s">
        <v>617</v>
      </c>
      <c r="B88" s="69">
        <v>0</v>
      </c>
      <c r="C88" s="71">
        <v>0</v>
      </c>
      <c r="D88" s="70">
        <v>0</v>
      </c>
      <c r="E88" s="71">
        <v>0</v>
      </c>
      <c r="F88" s="63"/>
    </row>
    <row r="89" spans="1:6" x14ac:dyDescent="0.2">
      <c r="A89" s="68" t="s">
        <v>618</v>
      </c>
      <c r="B89" s="69">
        <v>433304416.38000131</v>
      </c>
      <c r="C89" s="71">
        <v>0.98206965396658508</v>
      </c>
      <c r="D89" s="70">
        <v>3375</v>
      </c>
      <c r="E89" s="71">
        <v>0.98396501457725949</v>
      </c>
      <c r="F89" s="63"/>
    </row>
    <row r="90" spans="1:6" x14ac:dyDescent="0.2">
      <c r="A90" s="68" t="s">
        <v>50</v>
      </c>
      <c r="B90" s="69">
        <v>0</v>
      </c>
      <c r="C90" s="71">
        <v>0</v>
      </c>
      <c r="D90" s="70">
        <v>0</v>
      </c>
      <c r="E90" s="71">
        <v>0</v>
      </c>
      <c r="F90" s="63"/>
    </row>
    <row r="91" spans="1:6" x14ac:dyDescent="0.2">
      <c r="A91" s="68" t="s">
        <v>2</v>
      </c>
      <c r="B91" s="69">
        <v>7390799.7499999991</v>
      </c>
      <c r="C91" s="71">
        <v>1.6750995094066669E-2</v>
      </c>
      <c r="D91" s="70">
        <v>45</v>
      </c>
      <c r="E91" s="71">
        <v>1.3119533527696793E-2</v>
      </c>
      <c r="F91" s="63"/>
    </row>
    <row r="92" spans="1:6" x14ac:dyDescent="0.2">
      <c r="A92" s="68"/>
      <c r="B92" s="69"/>
      <c r="C92" s="71"/>
      <c r="D92" s="70"/>
      <c r="E92" s="71"/>
    </row>
    <row r="93" spans="1:6" ht="10.8" thickBot="1" x14ac:dyDescent="0.25">
      <c r="A93" s="73"/>
      <c r="B93" s="74">
        <v>441215564.12000132</v>
      </c>
      <c r="C93" s="75"/>
      <c r="D93" s="76">
        <v>3430</v>
      </c>
      <c r="E93" s="75"/>
    </row>
    <row r="94" spans="1:6" ht="10.8" thickTop="1" x14ac:dyDescent="0.2">
      <c r="A94" s="68"/>
      <c r="B94" s="69"/>
      <c r="C94" s="71"/>
      <c r="D94" s="70"/>
      <c r="E94" s="71"/>
    </row>
    <row r="95" spans="1:6" x14ac:dyDescent="0.2">
      <c r="A95" s="68"/>
      <c r="B95" s="69"/>
      <c r="C95" s="71"/>
      <c r="D95" s="70"/>
      <c r="E95" s="71"/>
    </row>
    <row r="96" spans="1:6" x14ac:dyDescent="0.2">
      <c r="A96" s="72" t="s">
        <v>117</v>
      </c>
      <c r="B96" s="69"/>
      <c r="C96" s="71"/>
      <c r="D96" s="70"/>
      <c r="E96" s="71"/>
    </row>
    <row r="97" spans="1:5" x14ac:dyDescent="0.2">
      <c r="B97" s="46"/>
      <c r="D97" s="48"/>
    </row>
    <row r="98" spans="1:5" s="62" customFormat="1" ht="20.399999999999999" x14ac:dyDescent="0.2">
      <c r="A98" s="55" t="s">
        <v>118</v>
      </c>
      <c r="B98" s="56" t="s">
        <v>111</v>
      </c>
      <c r="C98" s="57" t="s">
        <v>112</v>
      </c>
      <c r="D98" s="58" t="s">
        <v>113</v>
      </c>
      <c r="E98" s="57" t="s">
        <v>112</v>
      </c>
    </row>
    <row r="99" spans="1:5" x14ac:dyDescent="0.2">
      <c r="B99" s="46"/>
      <c r="D99" s="48"/>
    </row>
    <row r="100" spans="1:5" x14ac:dyDescent="0.2">
      <c r="A100" s="68" t="s">
        <v>5</v>
      </c>
      <c r="B100" s="69">
        <v>427949400.46000105</v>
      </c>
      <c r="C100" s="71">
        <v>0.96993269336166954</v>
      </c>
      <c r="D100" s="70">
        <v>3211</v>
      </c>
      <c r="E100" s="71">
        <v>0.93615160349854232</v>
      </c>
    </row>
    <row r="101" spans="1:5" x14ac:dyDescent="0.2">
      <c r="A101" s="68" t="s">
        <v>6</v>
      </c>
      <c r="B101" s="69">
        <v>13266163.660000004</v>
      </c>
      <c r="C101" s="71">
        <v>3.0067306638330408E-2</v>
      </c>
      <c r="D101" s="70">
        <v>219</v>
      </c>
      <c r="E101" s="71">
        <v>6.3848396501457724E-2</v>
      </c>
    </row>
    <row r="102" spans="1:5" x14ac:dyDescent="0.2">
      <c r="A102" s="68"/>
      <c r="B102" s="69"/>
      <c r="C102" s="71"/>
      <c r="D102" s="70"/>
      <c r="E102" s="71"/>
    </row>
    <row r="103" spans="1:5" s="61" customFormat="1" ht="10.8" thickBot="1" x14ac:dyDescent="0.25">
      <c r="A103" s="73"/>
      <c r="B103" s="74">
        <v>441215564.12000108</v>
      </c>
      <c r="C103" s="75"/>
      <c r="D103" s="76">
        <v>3430</v>
      </c>
      <c r="E103" s="75"/>
    </row>
    <row r="104" spans="1:5" ht="10.8" thickTop="1" x14ac:dyDescent="0.2">
      <c r="A104" s="68"/>
      <c r="B104" s="69"/>
      <c r="C104" s="71"/>
      <c r="D104" s="70"/>
      <c r="E104" s="71"/>
    </row>
    <row r="105" spans="1:5" x14ac:dyDescent="0.2">
      <c r="A105" s="68"/>
      <c r="B105" s="69"/>
      <c r="C105" s="71"/>
      <c r="D105" s="70"/>
      <c r="E105" s="71"/>
    </row>
    <row r="106" spans="1:5" x14ac:dyDescent="0.2">
      <c r="A106" s="72" t="s">
        <v>119</v>
      </c>
      <c r="B106" s="69"/>
      <c r="C106" s="71"/>
      <c r="D106" s="70"/>
      <c r="E106" s="71"/>
    </row>
    <row r="107" spans="1:5" x14ac:dyDescent="0.2">
      <c r="B107" s="46"/>
      <c r="D107" s="48"/>
    </row>
    <row r="108" spans="1:5" s="62" customFormat="1" ht="20.399999999999999" x14ac:dyDescent="0.2">
      <c r="A108" s="55" t="s">
        <v>111</v>
      </c>
      <c r="B108" s="56" t="s">
        <v>111</v>
      </c>
      <c r="C108" s="57" t="s">
        <v>112</v>
      </c>
      <c r="D108" s="58" t="s">
        <v>113</v>
      </c>
      <c r="E108" s="57" t="s">
        <v>112</v>
      </c>
    </row>
    <row r="109" spans="1:5" x14ac:dyDescent="0.2">
      <c r="B109" s="46"/>
      <c r="D109" s="48"/>
    </row>
    <row r="110" spans="1:5" x14ac:dyDescent="0.2">
      <c r="A110" s="68" t="s">
        <v>70</v>
      </c>
      <c r="B110" s="69">
        <v>100017464.40999985</v>
      </c>
      <c r="C110" s="71">
        <v>0.226686165546956</v>
      </c>
      <c r="D110" s="70">
        <v>1440</v>
      </c>
      <c r="E110" s="71">
        <v>0.41982507288629739</v>
      </c>
    </row>
    <row r="111" spans="1:5" x14ac:dyDescent="0.2">
      <c r="A111" s="68" t="s">
        <v>71</v>
      </c>
      <c r="B111" s="69">
        <v>207617724.85999992</v>
      </c>
      <c r="C111" s="71">
        <v>0.47055847921886323</v>
      </c>
      <c r="D111" s="70">
        <v>1544</v>
      </c>
      <c r="E111" s="71">
        <v>0.45014577259475219</v>
      </c>
    </row>
    <row r="112" spans="1:5" x14ac:dyDescent="0.2">
      <c r="A112" s="68" t="s">
        <v>72</v>
      </c>
      <c r="B112" s="69">
        <v>74429325.090000004</v>
      </c>
      <c r="C112" s="71">
        <v>0.1686915221099432</v>
      </c>
      <c r="D112" s="70">
        <v>313</v>
      </c>
      <c r="E112" s="71">
        <v>9.1253644314868806E-2</v>
      </c>
    </row>
    <row r="113" spans="1:5" x14ac:dyDescent="0.2">
      <c r="A113" s="68" t="s">
        <v>73</v>
      </c>
      <c r="B113" s="69">
        <v>25794016.540000003</v>
      </c>
      <c r="C113" s="71">
        <v>5.8461257121438868E-2</v>
      </c>
      <c r="D113" s="70">
        <v>76</v>
      </c>
      <c r="E113" s="71">
        <v>2.2157434402332362E-2</v>
      </c>
    </row>
    <row r="114" spans="1:5" x14ac:dyDescent="0.2">
      <c r="A114" s="68" t="s">
        <v>74</v>
      </c>
      <c r="B114" s="69">
        <v>15660607.039999999</v>
      </c>
      <c r="C114" s="71">
        <v>3.5494230742369508E-2</v>
      </c>
      <c r="D114" s="70">
        <v>35</v>
      </c>
      <c r="E114" s="71">
        <v>1.020408163265306E-2</v>
      </c>
    </row>
    <row r="115" spans="1:5" x14ac:dyDescent="0.2">
      <c r="A115" s="68" t="s">
        <v>75</v>
      </c>
      <c r="B115" s="69">
        <v>6579773.0700000003</v>
      </c>
      <c r="C115" s="71">
        <v>1.491283083615442E-2</v>
      </c>
      <c r="D115" s="70">
        <v>11</v>
      </c>
      <c r="E115" s="71">
        <v>3.2069970845481051E-3</v>
      </c>
    </row>
    <row r="116" spans="1:5" x14ac:dyDescent="0.2">
      <c r="A116" s="68" t="s">
        <v>76</v>
      </c>
      <c r="B116" s="69">
        <v>5847879.4299999997</v>
      </c>
      <c r="C116" s="71">
        <v>1.3254018909472379E-2</v>
      </c>
      <c r="D116" s="70">
        <v>7</v>
      </c>
      <c r="E116" s="71">
        <v>2.0408163265306124E-3</v>
      </c>
    </row>
    <row r="117" spans="1:5" x14ac:dyDescent="0.2">
      <c r="A117" s="68" t="s">
        <v>196</v>
      </c>
      <c r="B117" s="69">
        <v>2118240.0300000003</v>
      </c>
      <c r="C117" s="71">
        <v>4.800918648971076E-3</v>
      </c>
      <c r="D117" s="70">
        <v>2</v>
      </c>
      <c r="E117" s="71">
        <v>5.8309037900874635E-4</v>
      </c>
    </row>
    <row r="118" spans="1:5" x14ac:dyDescent="0.2">
      <c r="A118" s="68" t="s">
        <v>77</v>
      </c>
      <c r="B118" s="69">
        <v>0</v>
      </c>
      <c r="C118" s="71">
        <v>0</v>
      </c>
      <c r="D118" s="70">
        <v>0</v>
      </c>
      <c r="E118" s="71">
        <v>0</v>
      </c>
    </row>
    <row r="119" spans="1:5" x14ac:dyDescent="0.2">
      <c r="A119" s="68" t="s">
        <v>80</v>
      </c>
      <c r="B119" s="69">
        <v>3150533.65</v>
      </c>
      <c r="C119" s="71">
        <v>7.140576865831352E-3</v>
      </c>
      <c r="D119" s="70">
        <v>2</v>
      </c>
      <c r="E119" s="71">
        <v>5.8309037900874635E-4</v>
      </c>
    </row>
    <row r="120" spans="1:5" x14ac:dyDescent="0.2">
      <c r="A120" s="68" t="s">
        <v>78</v>
      </c>
      <c r="B120" s="69">
        <v>0</v>
      </c>
      <c r="C120" s="71">
        <v>0</v>
      </c>
      <c r="D120" s="70">
        <v>0</v>
      </c>
      <c r="E120" s="71">
        <v>0</v>
      </c>
    </row>
    <row r="121" spans="1:5" x14ac:dyDescent="0.2">
      <c r="A121" s="68" t="s">
        <v>79</v>
      </c>
      <c r="B121" s="69">
        <v>0</v>
      </c>
      <c r="C121" s="71">
        <v>0</v>
      </c>
      <c r="D121" s="70">
        <v>0</v>
      </c>
      <c r="E121" s="71">
        <v>0</v>
      </c>
    </row>
    <row r="122" spans="1:5" x14ac:dyDescent="0.2">
      <c r="A122" s="68"/>
      <c r="B122" s="69"/>
      <c r="C122" s="71"/>
      <c r="D122" s="70"/>
      <c r="E122" s="71"/>
    </row>
    <row r="123" spans="1:5" ht="10.8" thickBot="1" x14ac:dyDescent="0.25">
      <c r="A123" s="73"/>
      <c r="B123" s="74">
        <v>441215564.11999977</v>
      </c>
      <c r="C123" s="75"/>
      <c r="D123" s="76">
        <v>3430</v>
      </c>
      <c r="E123" s="75"/>
    </row>
    <row r="124" spans="1:5" ht="10.8" thickTop="1" x14ac:dyDescent="0.2">
      <c r="A124" s="68"/>
      <c r="B124" s="69"/>
      <c r="C124" s="71"/>
      <c r="D124" s="70"/>
      <c r="E124" s="71"/>
    </row>
    <row r="125" spans="1:5" x14ac:dyDescent="0.2">
      <c r="A125" s="73" t="s">
        <v>154</v>
      </c>
      <c r="B125" s="77">
        <v>128634.27525364469</v>
      </c>
      <c r="C125" s="71"/>
      <c r="D125" s="70"/>
      <c r="E125" s="71"/>
    </row>
    <row r="126" spans="1:5" x14ac:dyDescent="0.2">
      <c r="A126" s="68"/>
      <c r="B126" s="69"/>
      <c r="C126" s="71"/>
      <c r="D126" s="70"/>
      <c r="E126" s="71"/>
    </row>
    <row r="127" spans="1:5" x14ac:dyDescent="0.2">
      <c r="A127" s="68"/>
      <c r="B127" s="69"/>
      <c r="C127" s="71"/>
      <c r="D127" s="70"/>
      <c r="E127" s="71"/>
    </row>
    <row r="128" spans="1:5" x14ac:dyDescent="0.2">
      <c r="A128" s="72" t="s">
        <v>121</v>
      </c>
      <c r="B128" s="69"/>
      <c r="C128" s="71"/>
      <c r="D128" s="70"/>
      <c r="E128" s="71"/>
    </row>
    <row r="129" spans="1:5" x14ac:dyDescent="0.2">
      <c r="A129" s="43"/>
      <c r="B129" s="52"/>
      <c r="C129" s="53"/>
      <c r="D129" s="54"/>
      <c r="E129" s="53"/>
    </row>
    <row r="130" spans="1:5" s="62" customFormat="1" ht="20.399999999999999" x14ac:dyDescent="0.2">
      <c r="A130" s="55" t="s">
        <v>122</v>
      </c>
      <c r="B130" s="56" t="s">
        <v>111</v>
      </c>
      <c r="C130" s="57" t="s">
        <v>112</v>
      </c>
      <c r="D130" s="58" t="s">
        <v>113</v>
      </c>
      <c r="E130" s="57" t="s">
        <v>112</v>
      </c>
    </row>
    <row r="131" spans="1:5" x14ac:dyDescent="0.2">
      <c r="B131" s="46"/>
      <c r="D131" s="48"/>
    </row>
    <row r="132" spans="1:5" x14ac:dyDescent="0.2">
      <c r="A132" s="68" t="s">
        <v>7</v>
      </c>
      <c r="B132" s="69">
        <v>286369249.49999994</v>
      </c>
      <c r="C132" s="71">
        <v>0.64904611892184871</v>
      </c>
      <c r="D132" s="70">
        <v>2080</v>
      </c>
      <c r="E132" s="71">
        <v>0.60641399416909625</v>
      </c>
    </row>
    <row r="133" spans="1:5" x14ac:dyDescent="0.2">
      <c r="A133" s="68" t="s">
        <v>8</v>
      </c>
      <c r="B133" s="69">
        <v>150409088.13999981</v>
      </c>
      <c r="C133" s="71">
        <v>0.34089705887866695</v>
      </c>
      <c r="D133" s="70">
        <v>1295</v>
      </c>
      <c r="E133" s="71">
        <v>0.37755102040816324</v>
      </c>
    </row>
    <row r="134" spans="1:5" x14ac:dyDescent="0.2">
      <c r="A134" s="68" t="s">
        <v>9</v>
      </c>
      <c r="B134" s="69">
        <v>4437226.4800000014</v>
      </c>
      <c r="C134" s="71">
        <v>1.0056822199484299E-2</v>
      </c>
      <c r="D134" s="70">
        <v>55</v>
      </c>
      <c r="E134" s="71">
        <v>1.6034985422740525E-2</v>
      </c>
    </row>
    <row r="135" spans="1:5" x14ac:dyDescent="0.2">
      <c r="A135" s="68"/>
      <c r="B135" s="69"/>
      <c r="C135" s="71"/>
      <c r="D135" s="70"/>
      <c r="E135" s="71"/>
    </row>
    <row r="136" spans="1:5" ht="10.8" thickBot="1" x14ac:dyDescent="0.25">
      <c r="A136" s="68"/>
      <c r="B136" s="74">
        <v>441215564.11999977</v>
      </c>
      <c r="C136" s="71"/>
      <c r="D136" s="76">
        <v>3430</v>
      </c>
      <c r="E136" s="71"/>
    </row>
    <row r="137" spans="1:5" ht="10.8" thickTop="1" x14ac:dyDescent="0.2">
      <c r="A137" s="68"/>
      <c r="B137" s="78"/>
      <c r="C137" s="71"/>
      <c r="D137" s="79"/>
      <c r="E137" s="71"/>
    </row>
    <row r="138" spans="1:5" x14ac:dyDescent="0.2">
      <c r="A138" s="68"/>
      <c r="B138" s="69"/>
      <c r="C138" s="71"/>
      <c r="D138" s="70"/>
      <c r="E138" s="71"/>
    </row>
    <row r="139" spans="1:5" x14ac:dyDescent="0.2">
      <c r="A139" s="72" t="s">
        <v>192</v>
      </c>
      <c r="B139" s="69"/>
      <c r="C139" s="71"/>
      <c r="D139" s="70"/>
      <c r="E139" s="71"/>
    </row>
    <row r="140" spans="1:5" x14ac:dyDescent="0.2">
      <c r="B140" s="46"/>
      <c r="D140" s="48"/>
    </row>
    <row r="141" spans="1:5" s="62" customFormat="1" ht="20.399999999999999" x14ac:dyDescent="0.2">
      <c r="A141" s="55" t="s">
        <v>156</v>
      </c>
      <c r="B141" s="56" t="s">
        <v>111</v>
      </c>
      <c r="C141" s="57" t="s">
        <v>112</v>
      </c>
      <c r="D141" s="58" t="s">
        <v>113</v>
      </c>
      <c r="E141" s="57" t="s">
        <v>112</v>
      </c>
    </row>
    <row r="142" spans="1:5" x14ac:dyDescent="0.2">
      <c r="B142" s="46"/>
      <c r="D142" s="48"/>
    </row>
    <row r="143" spans="1:5" x14ac:dyDescent="0.2">
      <c r="A143" s="80">
        <v>1996</v>
      </c>
      <c r="B143" s="69">
        <v>0</v>
      </c>
      <c r="C143" s="71">
        <v>0</v>
      </c>
      <c r="D143" s="70">
        <v>0</v>
      </c>
      <c r="E143" s="71">
        <v>0</v>
      </c>
    </row>
    <row r="144" spans="1:5" x14ac:dyDescent="0.2">
      <c r="A144" s="80">
        <v>1997</v>
      </c>
      <c r="B144" s="69">
        <v>0</v>
      </c>
      <c r="C144" s="71">
        <v>0</v>
      </c>
      <c r="D144" s="70">
        <v>0</v>
      </c>
      <c r="E144" s="71">
        <v>0</v>
      </c>
    </row>
    <row r="145" spans="1:5" x14ac:dyDescent="0.2">
      <c r="A145" s="80">
        <v>1998</v>
      </c>
      <c r="B145" s="69">
        <v>0</v>
      </c>
      <c r="C145" s="71">
        <v>0</v>
      </c>
      <c r="D145" s="70">
        <v>0</v>
      </c>
      <c r="E145" s="71">
        <v>0</v>
      </c>
    </row>
    <row r="146" spans="1:5" x14ac:dyDescent="0.2">
      <c r="A146" s="80">
        <v>1999</v>
      </c>
      <c r="B146" s="69">
        <v>0</v>
      </c>
      <c r="C146" s="71">
        <v>0</v>
      </c>
      <c r="D146" s="70">
        <v>0</v>
      </c>
      <c r="E146" s="71">
        <v>0</v>
      </c>
    </row>
    <row r="147" spans="1:5" x14ac:dyDescent="0.2">
      <c r="A147" s="80">
        <v>2000</v>
      </c>
      <c r="B147" s="69">
        <v>0</v>
      </c>
      <c r="C147" s="71">
        <v>0</v>
      </c>
      <c r="D147" s="70">
        <v>0</v>
      </c>
      <c r="E147" s="71">
        <v>0</v>
      </c>
    </row>
    <row r="148" spans="1:5" x14ac:dyDescent="0.2">
      <c r="A148" s="80">
        <v>2001</v>
      </c>
      <c r="B148" s="69">
        <v>0</v>
      </c>
      <c r="C148" s="71">
        <v>0</v>
      </c>
      <c r="D148" s="70">
        <v>0</v>
      </c>
      <c r="E148" s="71">
        <v>0</v>
      </c>
    </row>
    <row r="149" spans="1:5" x14ac:dyDescent="0.2">
      <c r="A149" s="80">
        <v>2002</v>
      </c>
      <c r="B149" s="69">
        <v>79568674.189999893</v>
      </c>
      <c r="C149" s="71">
        <v>0.18033968123653765</v>
      </c>
      <c r="D149" s="70">
        <v>647</v>
      </c>
      <c r="E149" s="71">
        <v>0.18862973760932944</v>
      </c>
    </row>
    <row r="150" spans="1:5" x14ac:dyDescent="0.2">
      <c r="A150" s="80">
        <v>2003</v>
      </c>
      <c r="B150" s="69">
        <v>77268.56</v>
      </c>
      <c r="C150" s="71">
        <v>1.7512655101846057E-4</v>
      </c>
      <c r="D150" s="70">
        <v>1</v>
      </c>
      <c r="E150" s="71">
        <v>2.9154518950437317E-4</v>
      </c>
    </row>
    <row r="151" spans="1:5" x14ac:dyDescent="0.2">
      <c r="A151" s="80">
        <v>2004</v>
      </c>
      <c r="B151" s="69">
        <v>922543.92999999993</v>
      </c>
      <c r="C151" s="71">
        <v>2.0909142945580465E-3</v>
      </c>
      <c r="D151" s="70">
        <v>7</v>
      </c>
      <c r="E151" s="71">
        <v>2.0408163265306124E-3</v>
      </c>
    </row>
    <row r="152" spans="1:5" x14ac:dyDescent="0.2">
      <c r="A152" s="80">
        <v>2005</v>
      </c>
      <c r="B152" s="69">
        <v>158129774.11999992</v>
      </c>
      <c r="C152" s="71">
        <v>0.3583957298410092</v>
      </c>
      <c r="D152" s="70">
        <v>1187</v>
      </c>
      <c r="E152" s="71">
        <v>0.34606413994169094</v>
      </c>
    </row>
    <row r="153" spans="1:5" x14ac:dyDescent="0.2">
      <c r="A153" s="80">
        <v>2006</v>
      </c>
      <c r="B153" s="69">
        <v>202517303.3199999</v>
      </c>
      <c r="C153" s="71">
        <v>0.45899854807687651</v>
      </c>
      <c r="D153" s="70">
        <v>1588</v>
      </c>
      <c r="E153" s="71">
        <v>0.46297376093294462</v>
      </c>
    </row>
    <row r="154" spans="1:5" x14ac:dyDescent="0.2">
      <c r="A154" s="68"/>
      <c r="B154" s="68"/>
      <c r="C154" s="71"/>
      <c r="D154" s="68"/>
      <c r="E154" s="71"/>
    </row>
    <row r="155" spans="1:5" ht="10.8" thickBot="1" x14ac:dyDescent="0.25">
      <c r="A155" s="68"/>
      <c r="B155" s="81">
        <v>441215564.11999977</v>
      </c>
      <c r="C155" s="71"/>
      <c r="D155" s="82">
        <v>3430</v>
      </c>
      <c r="E155" s="71"/>
    </row>
    <row r="156" spans="1:5" ht="13.8" thickTop="1" x14ac:dyDescent="0.25">
      <c r="A156" s="83"/>
      <c r="B156" s="83"/>
      <c r="C156" s="83"/>
      <c r="D156" s="83"/>
      <c r="E156" s="83"/>
    </row>
    <row r="157" spans="1:5" ht="13.2" x14ac:dyDescent="0.25">
      <c r="A157" s="73" t="s">
        <v>123</v>
      </c>
      <c r="B157" s="83"/>
      <c r="C157" s="83"/>
      <c r="D157" s="77">
        <v>142.25266742036624</v>
      </c>
      <c r="E157" s="83"/>
    </row>
    <row r="158" spans="1:5" ht="13.2" x14ac:dyDescent="0.25">
      <c r="A158" s="73"/>
      <c r="B158" s="83"/>
      <c r="C158" s="83"/>
      <c r="D158" s="83"/>
      <c r="E158" s="83"/>
    </row>
    <row r="159" spans="1:5" x14ac:dyDescent="0.2">
      <c r="A159" s="68"/>
      <c r="B159" s="69"/>
      <c r="C159" s="71"/>
      <c r="D159" s="70"/>
      <c r="E159" s="71"/>
    </row>
    <row r="160" spans="1:5" x14ac:dyDescent="0.2">
      <c r="A160" s="72" t="s">
        <v>124</v>
      </c>
      <c r="B160" s="69"/>
      <c r="C160" s="71"/>
      <c r="D160" s="70"/>
      <c r="E160" s="71"/>
    </row>
    <row r="161" spans="1:5" x14ac:dyDescent="0.2">
      <c r="B161" s="46"/>
      <c r="D161" s="48"/>
    </row>
    <row r="162" spans="1:5" s="62" customFormat="1" ht="20.399999999999999" x14ac:dyDescent="0.2">
      <c r="A162" s="55" t="s">
        <v>125</v>
      </c>
      <c r="B162" s="56" t="s">
        <v>111</v>
      </c>
      <c r="C162" s="57" t="s">
        <v>112</v>
      </c>
      <c r="D162" s="58" t="s">
        <v>113</v>
      </c>
      <c r="E162" s="57" t="s">
        <v>112</v>
      </c>
    </row>
    <row r="163" spans="1:5" x14ac:dyDescent="0.2">
      <c r="B163" s="46"/>
      <c r="D163" s="48"/>
    </row>
    <row r="164" spans="1:5" x14ac:dyDescent="0.2">
      <c r="A164" s="68" t="s">
        <v>10</v>
      </c>
      <c r="B164" s="69">
        <v>55620289.440000013</v>
      </c>
      <c r="C164" s="71">
        <v>0.12606148550297433</v>
      </c>
      <c r="D164" s="70">
        <v>464</v>
      </c>
      <c r="E164" s="71">
        <v>0.13527696793002916</v>
      </c>
    </row>
    <row r="165" spans="1:5" x14ac:dyDescent="0.2">
      <c r="A165" s="68" t="s">
        <v>11</v>
      </c>
      <c r="B165" s="69">
        <v>106727412.48999992</v>
      </c>
      <c r="C165" s="71">
        <v>0.24189403359527148</v>
      </c>
      <c r="D165" s="70">
        <v>844</v>
      </c>
      <c r="E165" s="71">
        <v>0.24606413994169096</v>
      </c>
    </row>
    <row r="166" spans="1:5" x14ac:dyDescent="0.2">
      <c r="A166" s="68" t="s">
        <v>12</v>
      </c>
      <c r="B166" s="69">
        <v>264915095.73000005</v>
      </c>
      <c r="C166" s="71">
        <v>0.60042101247804025</v>
      </c>
      <c r="D166" s="70">
        <v>2016</v>
      </c>
      <c r="E166" s="71">
        <v>0.58775510204081638</v>
      </c>
    </row>
    <row r="167" spans="1:5" x14ac:dyDescent="0.2">
      <c r="A167" s="68" t="s">
        <v>13</v>
      </c>
      <c r="B167" s="69">
        <v>12684383.500000006</v>
      </c>
      <c r="C167" s="71">
        <v>2.8748721784778563E-2</v>
      </c>
      <c r="D167" s="70">
        <v>95</v>
      </c>
      <c r="E167" s="71">
        <v>2.7696793002915453E-2</v>
      </c>
    </row>
    <row r="168" spans="1:5" x14ac:dyDescent="0.2">
      <c r="A168" s="68" t="s">
        <v>14</v>
      </c>
      <c r="B168" s="69">
        <v>1268382.96</v>
      </c>
      <c r="C168" s="71">
        <v>2.8747466389354988E-3</v>
      </c>
      <c r="D168" s="70">
        <v>11</v>
      </c>
      <c r="E168" s="71">
        <v>3.2069970845481051E-3</v>
      </c>
    </row>
    <row r="169" spans="1:5" x14ac:dyDescent="0.2">
      <c r="A169" s="68" t="s">
        <v>15</v>
      </c>
      <c r="B169" s="69">
        <v>0</v>
      </c>
      <c r="C169" s="71">
        <v>0</v>
      </c>
      <c r="D169" s="70">
        <v>0</v>
      </c>
      <c r="E169" s="71">
        <v>0</v>
      </c>
    </row>
    <row r="170" spans="1:5" x14ac:dyDescent="0.2">
      <c r="A170" s="68" t="s">
        <v>16</v>
      </c>
      <c r="B170" s="69">
        <v>0</v>
      </c>
      <c r="C170" s="71">
        <v>0</v>
      </c>
      <c r="D170" s="70">
        <v>0</v>
      </c>
      <c r="E170" s="71">
        <v>0</v>
      </c>
    </row>
    <row r="171" spans="1:5" x14ac:dyDescent="0.2">
      <c r="A171" s="68"/>
      <c r="B171" s="69"/>
      <c r="C171" s="71"/>
      <c r="D171" s="70"/>
      <c r="E171" s="71"/>
    </row>
    <row r="172" spans="1:5" s="61" customFormat="1" ht="10.8" thickBot="1" x14ac:dyDescent="0.25">
      <c r="A172" s="73"/>
      <c r="B172" s="74">
        <v>441215564.11999995</v>
      </c>
      <c r="C172" s="75"/>
      <c r="D172" s="76">
        <v>3430</v>
      </c>
      <c r="E172" s="75"/>
    </row>
    <row r="173" spans="1:5" ht="10.8" thickTop="1" x14ac:dyDescent="0.2">
      <c r="A173" s="68"/>
      <c r="B173" s="69"/>
      <c r="C173" s="71"/>
      <c r="D173" s="70"/>
      <c r="E173" s="71"/>
    </row>
    <row r="174" spans="1:5" x14ac:dyDescent="0.2">
      <c r="A174" s="73" t="s">
        <v>126</v>
      </c>
      <c r="B174" s="69"/>
      <c r="C174" s="68"/>
      <c r="D174" s="77">
        <v>10.785215883601362</v>
      </c>
      <c r="E174" s="71"/>
    </row>
    <row r="175" spans="1:5" x14ac:dyDescent="0.2">
      <c r="A175" s="68"/>
      <c r="B175" s="69"/>
      <c r="C175" s="71"/>
      <c r="D175" s="70"/>
      <c r="E175" s="71"/>
    </row>
    <row r="176" spans="1:5" x14ac:dyDescent="0.2">
      <c r="A176" s="68"/>
      <c r="B176" s="69"/>
      <c r="C176" s="71"/>
      <c r="D176" s="70"/>
      <c r="E176" s="71"/>
    </row>
    <row r="177" spans="1:6" x14ac:dyDescent="0.2">
      <c r="A177" s="72" t="s">
        <v>127</v>
      </c>
      <c r="B177" s="69"/>
      <c r="C177" s="71"/>
      <c r="D177" s="70"/>
      <c r="E177" s="71"/>
    </row>
    <row r="178" spans="1:6" x14ac:dyDescent="0.2">
      <c r="B178" s="46"/>
      <c r="D178" s="48"/>
    </row>
    <row r="179" spans="1:6" s="62" customFormat="1" ht="20.399999999999999" x14ac:dyDescent="0.2">
      <c r="A179" s="55" t="s">
        <v>128</v>
      </c>
      <c r="B179" s="56" t="s">
        <v>111</v>
      </c>
      <c r="C179" s="57" t="s">
        <v>112</v>
      </c>
      <c r="D179" s="58" t="s">
        <v>113</v>
      </c>
      <c r="E179" s="57" t="s">
        <v>112</v>
      </c>
    </row>
    <row r="180" spans="1:6" x14ac:dyDescent="0.2">
      <c r="B180" s="46"/>
      <c r="D180" s="48"/>
    </row>
    <row r="181" spans="1:6" x14ac:dyDescent="0.2">
      <c r="A181" s="68" t="s">
        <v>51</v>
      </c>
      <c r="B181" s="69">
        <v>213785578.27000013</v>
      </c>
      <c r="C181" s="71">
        <v>0.48453770822068204</v>
      </c>
      <c r="D181" s="70">
        <v>1766</v>
      </c>
      <c r="E181" s="71">
        <v>0.51486880466472307</v>
      </c>
      <c r="F181" s="43"/>
    </row>
    <row r="182" spans="1:6" x14ac:dyDescent="0.2">
      <c r="A182" s="68" t="s">
        <v>52</v>
      </c>
      <c r="B182" s="69">
        <v>227429985.84999976</v>
      </c>
      <c r="C182" s="71">
        <v>0.51546229177931802</v>
      </c>
      <c r="D182" s="70">
        <v>1664</v>
      </c>
      <c r="E182" s="71">
        <v>0.48513119533527699</v>
      </c>
      <c r="F182" s="43"/>
    </row>
    <row r="183" spans="1:6" x14ac:dyDescent="0.2">
      <c r="A183" s="68"/>
      <c r="B183" s="69"/>
      <c r="C183" s="71"/>
      <c r="D183" s="70"/>
      <c r="E183" s="71"/>
      <c r="F183" s="43"/>
    </row>
    <row r="184" spans="1:6" s="61" customFormat="1" ht="10.8" thickBot="1" x14ac:dyDescent="0.25">
      <c r="A184" s="73"/>
      <c r="B184" s="74">
        <v>441215564.11999989</v>
      </c>
      <c r="C184" s="75"/>
      <c r="D184" s="76">
        <v>3430</v>
      </c>
      <c r="E184" s="75"/>
      <c r="F184" s="59"/>
    </row>
    <row r="185" spans="1:6" ht="10.8" thickTop="1" x14ac:dyDescent="0.2">
      <c r="A185" s="68"/>
      <c r="B185" s="69"/>
      <c r="C185" s="71"/>
      <c r="D185" s="70"/>
      <c r="E185" s="71"/>
      <c r="F185" s="43"/>
    </row>
    <row r="186" spans="1:6" x14ac:dyDescent="0.2">
      <c r="A186" s="68"/>
      <c r="B186" s="69"/>
      <c r="C186" s="71"/>
      <c r="D186" s="70"/>
      <c r="E186" s="71"/>
      <c r="F186" s="43"/>
    </row>
    <row r="187" spans="1:6" x14ac:dyDescent="0.2">
      <c r="A187" s="72" t="s">
        <v>129</v>
      </c>
      <c r="B187" s="69"/>
      <c r="C187" s="71"/>
      <c r="D187" s="70"/>
      <c r="E187" s="71"/>
      <c r="F187" s="43"/>
    </row>
    <row r="188" spans="1:6" x14ac:dyDescent="0.2">
      <c r="B188" s="46"/>
      <c r="D188" s="48"/>
    </row>
    <row r="189" spans="1:6" s="62" customFormat="1" ht="20.399999999999999" x14ac:dyDescent="0.2">
      <c r="A189" s="55" t="s">
        <v>130</v>
      </c>
      <c r="B189" s="56" t="s">
        <v>111</v>
      </c>
      <c r="C189" s="57" t="s">
        <v>112</v>
      </c>
      <c r="D189" s="58" t="s">
        <v>113</v>
      </c>
      <c r="E189" s="57" t="s">
        <v>112</v>
      </c>
      <c r="F189" s="64" t="s">
        <v>619</v>
      </c>
    </row>
    <row r="190" spans="1:6" x14ac:dyDescent="0.2">
      <c r="B190" s="46"/>
      <c r="D190" s="48"/>
    </row>
    <row r="191" spans="1:6" x14ac:dyDescent="0.2">
      <c r="A191" s="68" t="s">
        <v>53</v>
      </c>
      <c r="B191" s="69">
        <v>17513033.709999993</v>
      </c>
      <c r="C191" s="71">
        <v>3.9692692493587721E-2</v>
      </c>
      <c r="D191" s="70">
        <v>185</v>
      </c>
      <c r="E191" s="71">
        <v>5.393586005830904E-2</v>
      </c>
      <c r="F191" s="71">
        <v>0.80757437240000973</v>
      </c>
    </row>
    <row r="192" spans="1:6" x14ac:dyDescent="0.2">
      <c r="A192" s="68" t="s">
        <v>54</v>
      </c>
      <c r="B192" s="69">
        <v>59794936.159999959</v>
      </c>
      <c r="C192" s="71">
        <v>0.13552317964861543</v>
      </c>
      <c r="D192" s="70">
        <v>513</v>
      </c>
      <c r="E192" s="71">
        <v>0.14956268221574345</v>
      </c>
      <c r="F192" s="71">
        <v>0.80622325871661782</v>
      </c>
    </row>
    <row r="193" spans="1:6" x14ac:dyDescent="0.2">
      <c r="A193" s="68" t="s">
        <v>55</v>
      </c>
      <c r="B193" s="69">
        <v>51471091.210000008</v>
      </c>
      <c r="C193" s="71">
        <v>0.11665746949035805</v>
      </c>
      <c r="D193" s="70">
        <v>478</v>
      </c>
      <c r="E193" s="71">
        <v>0.13935860058309038</v>
      </c>
      <c r="F193" s="71">
        <v>0.78898718234197718</v>
      </c>
    </row>
    <row r="194" spans="1:6" x14ac:dyDescent="0.2">
      <c r="A194" s="68" t="s">
        <v>56</v>
      </c>
      <c r="B194" s="69">
        <v>24582943.909999993</v>
      </c>
      <c r="C194" s="71">
        <v>5.5716402387187836E-2</v>
      </c>
      <c r="D194" s="70">
        <v>204</v>
      </c>
      <c r="E194" s="71">
        <v>5.9475218658892132E-2</v>
      </c>
      <c r="F194" s="71">
        <v>0.79628509270646219</v>
      </c>
    </row>
    <row r="195" spans="1:6" x14ac:dyDescent="0.2">
      <c r="A195" s="68" t="s">
        <v>57</v>
      </c>
      <c r="B195" s="69">
        <v>23964523.810000006</v>
      </c>
      <c r="C195" s="71">
        <v>5.4314774361591281E-2</v>
      </c>
      <c r="D195" s="70">
        <v>218</v>
      </c>
      <c r="E195" s="71">
        <v>6.355685131195335E-2</v>
      </c>
      <c r="F195" s="71">
        <v>0.79362897823504353</v>
      </c>
    </row>
    <row r="196" spans="1:6" x14ac:dyDescent="0.2">
      <c r="A196" s="68" t="s">
        <v>58</v>
      </c>
      <c r="B196" s="69">
        <v>13404709.709999993</v>
      </c>
      <c r="C196" s="71">
        <v>3.0381316526617897E-2</v>
      </c>
      <c r="D196" s="70">
        <v>115</v>
      </c>
      <c r="E196" s="71">
        <v>3.3527696793002916E-2</v>
      </c>
      <c r="F196" s="71">
        <v>0.8089974484998127</v>
      </c>
    </row>
    <row r="197" spans="1:6" x14ac:dyDescent="0.2">
      <c r="A197" s="68" t="s">
        <v>28</v>
      </c>
      <c r="B197" s="69">
        <v>127375563.67000003</v>
      </c>
      <c r="C197" s="71">
        <v>0.28869236270948267</v>
      </c>
      <c r="D197" s="70">
        <v>879</v>
      </c>
      <c r="E197" s="71">
        <v>0.25626822157434404</v>
      </c>
      <c r="F197" s="71">
        <v>0.80080780382732819</v>
      </c>
    </row>
    <row r="198" spans="1:6" x14ac:dyDescent="0.2">
      <c r="A198" s="68" t="s">
        <v>59</v>
      </c>
      <c r="B198" s="69">
        <v>47820673.270000011</v>
      </c>
      <c r="C198" s="71">
        <v>0.10838392196199576</v>
      </c>
      <c r="D198" s="70">
        <v>353</v>
      </c>
      <c r="E198" s="71">
        <v>0.10291545189504374</v>
      </c>
      <c r="F198" s="71">
        <v>0.80208271700948852</v>
      </c>
    </row>
    <row r="199" spans="1:6" x14ac:dyDescent="0.2">
      <c r="A199" s="68" t="s">
        <v>60</v>
      </c>
      <c r="B199" s="69">
        <v>53101191.239999995</v>
      </c>
      <c r="C199" s="71">
        <v>0.12035203550878762</v>
      </c>
      <c r="D199" s="70">
        <v>268</v>
      </c>
      <c r="E199" s="71">
        <v>7.8134110787172015E-2</v>
      </c>
      <c r="F199" s="71">
        <v>0.78321327236296567</v>
      </c>
    </row>
    <row r="200" spans="1:6" x14ac:dyDescent="0.2">
      <c r="A200" s="68" t="s">
        <v>61</v>
      </c>
      <c r="B200" s="69">
        <v>17421508.809999999</v>
      </c>
      <c r="C200" s="71">
        <v>3.9485254435090079E-2</v>
      </c>
      <c r="D200" s="70">
        <v>160</v>
      </c>
      <c r="E200" s="71">
        <v>4.6647230320699708E-2</v>
      </c>
      <c r="F200" s="71">
        <v>0.7765048055407322</v>
      </c>
    </row>
    <row r="201" spans="1:6" x14ac:dyDescent="0.2">
      <c r="A201" s="68" t="s">
        <v>62</v>
      </c>
      <c r="B201" s="69">
        <v>4437226.4800000014</v>
      </c>
      <c r="C201" s="71">
        <v>1.0056822199484294E-2</v>
      </c>
      <c r="D201" s="70">
        <v>55</v>
      </c>
      <c r="E201" s="71">
        <v>1.6034985422740525E-2</v>
      </c>
      <c r="F201" s="71">
        <v>0.769174037872279</v>
      </c>
    </row>
    <row r="202" spans="1:6" x14ac:dyDescent="0.2">
      <c r="A202" s="68" t="s">
        <v>3</v>
      </c>
      <c r="B202" s="69">
        <v>328162.14</v>
      </c>
      <c r="C202" s="71">
        <v>7.4376827720145397E-4</v>
      </c>
      <c r="D202" s="70">
        <v>2</v>
      </c>
      <c r="E202" s="71">
        <v>5.8309037900874635E-4</v>
      </c>
      <c r="F202" s="71">
        <v>0.85265553328555721</v>
      </c>
    </row>
    <row r="203" spans="1:6" x14ac:dyDescent="0.2">
      <c r="A203" s="68"/>
      <c r="B203" s="69"/>
      <c r="C203" s="71"/>
      <c r="D203" s="70"/>
      <c r="E203" s="71"/>
      <c r="F203" s="68"/>
    </row>
    <row r="204" spans="1:6" s="61" customFormat="1" ht="10.8" thickBot="1" x14ac:dyDescent="0.25">
      <c r="A204" s="73"/>
      <c r="B204" s="74">
        <v>441215564.11999995</v>
      </c>
      <c r="C204" s="75"/>
      <c r="D204" s="76">
        <v>3430</v>
      </c>
      <c r="E204" s="75"/>
      <c r="F204" s="85">
        <v>0.7968197096117039</v>
      </c>
    </row>
    <row r="205" spans="1:6" ht="10.8" thickTop="1" x14ac:dyDescent="0.2">
      <c r="A205" s="68"/>
      <c r="B205" s="69"/>
      <c r="C205" s="71"/>
      <c r="D205" s="70"/>
      <c r="E205" s="71"/>
      <c r="F205" s="68"/>
    </row>
    <row r="206" spans="1:6" x14ac:dyDescent="0.2">
      <c r="A206" s="68"/>
      <c r="B206" s="69"/>
      <c r="C206" s="71"/>
      <c r="D206" s="70"/>
      <c r="E206" s="71"/>
      <c r="F206" s="68"/>
    </row>
    <row r="207" spans="1:6" x14ac:dyDescent="0.2">
      <c r="A207" s="72" t="s">
        <v>132</v>
      </c>
      <c r="B207" s="69"/>
      <c r="C207" s="71"/>
      <c r="D207" s="70"/>
      <c r="E207" s="71"/>
      <c r="F207" s="68"/>
    </row>
    <row r="208" spans="1:6" x14ac:dyDescent="0.2">
      <c r="B208" s="46"/>
      <c r="D208" s="48"/>
    </row>
    <row r="209" spans="1:5" s="62" customFormat="1" ht="20.399999999999999" x14ac:dyDescent="0.2">
      <c r="A209" s="55" t="s">
        <v>133</v>
      </c>
      <c r="B209" s="56" t="s">
        <v>111</v>
      </c>
      <c r="C209" s="57" t="s">
        <v>112</v>
      </c>
      <c r="D209" s="58" t="s">
        <v>113</v>
      </c>
      <c r="E209" s="57" t="s">
        <v>112</v>
      </c>
    </row>
    <row r="210" spans="1:5" x14ac:dyDescent="0.2">
      <c r="B210" s="46"/>
      <c r="D210" s="48"/>
    </row>
    <row r="211" spans="1:5" x14ac:dyDescent="0.2">
      <c r="A211" s="68" t="s">
        <v>366</v>
      </c>
      <c r="B211" s="69">
        <v>142570364.58000007</v>
      </c>
      <c r="C211" s="71">
        <v>0.32313085977453027</v>
      </c>
      <c r="D211" s="70">
        <v>1110</v>
      </c>
      <c r="E211" s="71">
        <v>0.32361516034985421</v>
      </c>
    </row>
    <row r="212" spans="1:5" x14ac:dyDescent="0.2">
      <c r="A212" s="68" t="s">
        <v>350</v>
      </c>
      <c r="B212" s="69">
        <v>281689845.01000017</v>
      </c>
      <c r="C212" s="71">
        <v>0.63844040853778028</v>
      </c>
      <c r="D212" s="70">
        <v>2178</v>
      </c>
      <c r="E212" s="71">
        <v>0.63498542274052483</v>
      </c>
    </row>
    <row r="213" spans="1:5" x14ac:dyDescent="0.2">
      <c r="A213" s="68" t="s">
        <v>319</v>
      </c>
      <c r="B213" s="69">
        <v>4350586.95</v>
      </c>
      <c r="C213" s="71">
        <v>9.8604566651613931E-3</v>
      </c>
      <c r="D213" s="70">
        <v>37</v>
      </c>
      <c r="E213" s="71">
        <v>1.0787172011661808E-2</v>
      </c>
    </row>
    <row r="214" spans="1:5" x14ac:dyDescent="0.2">
      <c r="A214" s="68" t="s">
        <v>320</v>
      </c>
      <c r="B214" s="69">
        <v>6336811.8300000001</v>
      </c>
      <c r="C214" s="71">
        <v>1.4362167487537988E-2</v>
      </c>
      <c r="D214" s="70">
        <v>51</v>
      </c>
      <c r="E214" s="71">
        <v>1.4868804664723033E-2</v>
      </c>
    </row>
    <row r="215" spans="1:5" x14ac:dyDescent="0.2">
      <c r="A215" s="68" t="s">
        <v>321</v>
      </c>
      <c r="B215" s="69">
        <v>5623867.9399999985</v>
      </c>
      <c r="C215" s="71">
        <v>1.2746304521729063E-2</v>
      </c>
      <c r="D215" s="70">
        <v>43</v>
      </c>
      <c r="E215" s="71">
        <v>1.2536443148688046E-2</v>
      </c>
    </row>
    <row r="216" spans="1:5" x14ac:dyDescent="0.2">
      <c r="A216" s="68" t="s">
        <v>39</v>
      </c>
      <c r="B216" s="69">
        <v>123739.82</v>
      </c>
      <c r="C216" s="71">
        <v>2.804520739126639E-4</v>
      </c>
      <c r="D216" s="70">
        <v>1</v>
      </c>
      <c r="E216" s="71">
        <v>2.9154518950437317E-4</v>
      </c>
    </row>
    <row r="217" spans="1:5" x14ac:dyDescent="0.2">
      <c r="A217" s="68" t="s">
        <v>40</v>
      </c>
      <c r="B217" s="69">
        <v>0</v>
      </c>
      <c r="C217" s="71">
        <v>0</v>
      </c>
      <c r="D217" s="70">
        <v>0</v>
      </c>
      <c r="E217" s="71">
        <v>0</v>
      </c>
    </row>
    <row r="218" spans="1:5" x14ac:dyDescent="0.2">
      <c r="A218" s="68" t="s">
        <v>29</v>
      </c>
      <c r="B218" s="69">
        <v>0</v>
      </c>
      <c r="C218" s="71">
        <v>0</v>
      </c>
      <c r="D218" s="70">
        <v>0</v>
      </c>
      <c r="E218" s="71">
        <v>0</v>
      </c>
    </row>
    <row r="219" spans="1:5" x14ac:dyDescent="0.2">
      <c r="A219" s="68" t="s">
        <v>30</v>
      </c>
      <c r="B219" s="69">
        <v>0</v>
      </c>
      <c r="C219" s="71">
        <v>0</v>
      </c>
      <c r="D219" s="70">
        <v>0</v>
      </c>
      <c r="E219" s="71">
        <v>0</v>
      </c>
    </row>
    <row r="220" spans="1:5" x14ac:dyDescent="0.2">
      <c r="A220" s="68" t="s">
        <v>31</v>
      </c>
      <c r="B220" s="69">
        <v>0</v>
      </c>
      <c r="C220" s="71">
        <v>0</v>
      </c>
      <c r="D220" s="70">
        <v>0</v>
      </c>
      <c r="E220" s="71">
        <v>0</v>
      </c>
    </row>
    <row r="221" spans="1:5" x14ac:dyDescent="0.2">
      <c r="A221" s="68" t="s">
        <v>32</v>
      </c>
      <c r="B221" s="69">
        <v>478969.66999999993</v>
      </c>
      <c r="C221" s="71">
        <v>1.0855683909412848E-3</v>
      </c>
      <c r="D221" s="70">
        <v>9</v>
      </c>
      <c r="E221" s="71">
        <v>2.6239067055393588E-3</v>
      </c>
    </row>
    <row r="222" spans="1:5" x14ac:dyDescent="0.2">
      <c r="A222" s="68" t="s">
        <v>33</v>
      </c>
      <c r="B222" s="69">
        <v>0</v>
      </c>
      <c r="C222" s="71">
        <v>0</v>
      </c>
      <c r="D222" s="70">
        <v>0</v>
      </c>
      <c r="E222" s="71">
        <v>0</v>
      </c>
    </row>
    <row r="223" spans="1:5" x14ac:dyDescent="0.2">
      <c r="A223" s="68" t="s">
        <v>34</v>
      </c>
      <c r="B223" s="69">
        <v>41378.32</v>
      </c>
      <c r="C223" s="71">
        <v>9.3782548406986995E-5</v>
      </c>
      <c r="D223" s="70">
        <v>1</v>
      </c>
      <c r="E223" s="71">
        <v>2.9154518950437317E-4</v>
      </c>
    </row>
    <row r="224" spans="1:5" x14ac:dyDescent="0.2">
      <c r="A224" s="68" t="s">
        <v>322</v>
      </c>
      <c r="B224" s="69">
        <v>0</v>
      </c>
      <c r="C224" s="71">
        <v>0</v>
      </c>
      <c r="D224" s="70">
        <v>0</v>
      </c>
      <c r="E224" s="71">
        <v>0</v>
      </c>
    </row>
    <row r="225" spans="1:5" x14ac:dyDescent="0.2">
      <c r="A225" s="68"/>
      <c r="B225" s="69"/>
      <c r="C225" s="71"/>
      <c r="D225" s="70"/>
      <c r="E225" s="71"/>
    </row>
    <row r="226" spans="1:5" s="61" customFormat="1" ht="10.8" thickBot="1" x14ac:dyDescent="0.25">
      <c r="A226" s="73"/>
      <c r="B226" s="74">
        <v>441215564.12000024</v>
      </c>
      <c r="C226" s="75"/>
      <c r="D226" s="76">
        <v>3430</v>
      </c>
      <c r="E226" s="75"/>
    </row>
    <row r="227" spans="1:5" ht="10.8" thickTop="1" x14ac:dyDescent="0.2">
      <c r="A227" s="68"/>
      <c r="B227" s="69"/>
      <c r="C227" s="71"/>
      <c r="D227" s="70"/>
      <c r="E227" s="71"/>
    </row>
    <row r="228" spans="1:5" x14ac:dyDescent="0.2">
      <c r="A228" s="73" t="s">
        <v>134</v>
      </c>
      <c r="B228" s="69"/>
      <c r="C228" s="68"/>
      <c r="D228" s="86">
        <v>2.1358938393696132E-2</v>
      </c>
      <c r="E228" s="71"/>
    </row>
    <row r="229" spans="1:5" x14ac:dyDescent="0.2">
      <c r="A229" s="68"/>
      <c r="B229" s="69"/>
      <c r="C229" s="71"/>
      <c r="D229" s="70"/>
      <c r="E229" s="71"/>
    </row>
    <row r="230" spans="1:5" x14ac:dyDescent="0.2">
      <c r="A230" s="68"/>
      <c r="B230" s="69"/>
      <c r="C230" s="71"/>
      <c r="D230" s="70"/>
      <c r="E230" s="71"/>
    </row>
    <row r="231" spans="1:5" x14ac:dyDescent="0.2">
      <c r="A231" s="72" t="s">
        <v>169</v>
      </c>
      <c r="B231" s="69"/>
      <c r="C231" s="71"/>
      <c r="D231" s="70"/>
      <c r="E231" s="71"/>
    </row>
    <row r="232" spans="1:5" x14ac:dyDescent="0.2">
      <c r="B232" s="46"/>
      <c r="D232" s="48"/>
    </row>
    <row r="233" spans="1:5" s="62" customFormat="1" ht="20.399999999999999" x14ac:dyDescent="0.2">
      <c r="A233" s="55" t="s">
        <v>135</v>
      </c>
      <c r="B233" s="56" t="s">
        <v>111</v>
      </c>
      <c r="C233" s="57" t="s">
        <v>112</v>
      </c>
      <c r="D233" s="58" t="s">
        <v>113</v>
      </c>
      <c r="E233" s="57" t="s">
        <v>112</v>
      </c>
    </row>
    <row r="234" spans="1:5" x14ac:dyDescent="0.2">
      <c r="B234" s="46"/>
      <c r="D234" s="48"/>
    </row>
    <row r="235" spans="1:5" x14ac:dyDescent="0.2">
      <c r="A235" s="68" t="s">
        <v>63</v>
      </c>
      <c r="B235" s="69">
        <v>434589914.65000135</v>
      </c>
      <c r="C235" s="71">
        <v>0.9985447780102914</v>
      </c>
      <c r="D235" s="70">
        <v>3389</v>
      </c>
      <c r="E235" s="71">
        <v>0.99882110226937815</v>
      </c>
    </row>
    <row r="236" spans="1:5" x14ac:dyDescent="0.2">
      <c r="A236" s="68" t="s">
        <v>64</v>
      </c>
      <c r="B236" s="69">
        <v>633346.46</v>
      </c>
      <c r="C236" s="71">
        <v>1.4552219897086879E-3</v>
      </c>
      <c r="D236" s="70">
        <v>4</v>
      </c>
      <c r="E236" s="71">
        <v>1.1788977306218685E-3</v>
      </c>
    </row>
    <row r="237" spans="1:5" x14ac:dyDescent="0.2">
      <c r="A237" s="68" t="s">
        <v>65</v>
      </c>
      <c r="B237" s="69">
        <v>0</v>
      </c>
      <c r="C237" s="71">
        <v>0</v>
      </c>
      <c r="D237" s="70">
        <v>0</v>
      </c>
      <c r="E237" s="71">
        <v>0</v>
      </c>
    </row>
    <row r="238" spans="1:5" x14ac:dyDescent="0.2">
      <c r="A238" s="68" t="s">
        <v>66</v>
      </c>
      <c r="B238" s="69">
        <v>0</v>
      </c>
      <c r="C238" s="71">
        <v>0</v>
      </c>
      <c r="D238" s="70">
        <v>0</v>
      </c>
      <c r="E238" s="71">
        <v>0</v>
      </c>
    </row>
    <row r="239" spans="1:5" x14ac:dyDescent="0.2">
      <c r="A239" s="68" t="s">
        <v>67</v>
      </c>
      <c r="B239" s="69">
        <v>0</v>
      </c>
      <c r="C239" s="71">
        <v>0</v>
      </c>
      <c r="D239" s="70">
        <v>0</v>
      </c>
      <c r="E239" s="71">
        <v>0</v>
      </c>
    </row>
    <row r="240" spans="1:5" x14ac:dyDescent="0.2">
      <c r="A240" s="68" t="s">
        <v>68</v>
      </c>
      <c r="B240" s="69">
        <v>0</v>
      </c>
      <c r="C240" s="71">
        <v>0</v>
      </c>
      <c r="D240" s="70">
        <v>0</v>
      </c>
      <c r="E240" s="71">
        <v>0</v>
      </c>
    </row>
    <row r="241" spans="1:5" x14ac:dyDescent="0.2">
      <c r="A241" s="68" t="s">
        <v>167</v>
      </c>
      <c r="B241" s="69">
        <v>0</v>
      </c>
      <c r="C241" s="71">
        <v>0</v>
      </c>
      <c r="D241" s="70">
        <v>0</v>
      </c>
      <c r="E241" s="71">
        <v>0</v>
      </c>
    </row>
    <row r="242" spans="1:5" x14ac:dyDescent="0.2">
      <c r="A242" s="68" t="s">
        <v>165</v>
      </c>
      <c r="B242" s="69">
        <v>0</v>
      </c>
      <c r="C242" s="71">
        <v>0</v>
      </c>
      <c r="D242" s="70">
        <v>0</v>
      </c>
      <c r="E242" s="71">
        <v>0</v>
      </c>
    </row>
    <row r="243" spans="1:5" x14ac:dyDescent="0.2">
      <c r="A243" s="68"/>
      <c r="B243" s="69"/>
      <c r="C243" s="71"/>
      <c r="D243" s="70"/>
      <c r="E243" s="71"/>
    </row>
    <row r="244" spans="1:5" s="61" customFormat="1" ht="10.8" thickBot="1" x14ac:dyDescent="0.25">
      <c r="A244" s="73"/>
      <c r="B244" s="74">
        <v>435223261.11000133</v>
      </c>
      <c r="C244" s="75"/>
      <c r="D244" s="76">
        <v>3393</v>
      </c>
      <c r="E244" s="75"/>
    </row>
    <row r="245" spans="1:5" ht="10.8" thickTop="1" x14ac:dyDescent="0.2">
      <c r="A245" s="68"/>
      <c r="B245" s="69"/>
      <c r="C245" s="71"/>
      <c r="D245" s="70"/>
      <c r="E245" s="71"/>
    </row>
    <row r="246" spans="1:5" x14ac:dyDescent="0.2">
      <c r="A246" s="73" t="s">
        <v>136</v>
      </c>
      <c r="B246" s="69"/>
      <c r="C246" s="71"/>
      <c r="D246" s="87">
        <v>0.62394895349231438</v>
      </c>
      <c r="E246" s="71"/>
    </row>
    <row r="247" spans="1:5" x14ac:dyDescent="0.2">
      <c r="A247" s="68"/>
      <c r="B247" s="69"/>
      <c r="C247" s="71"/>
      <c r="D247" s="70"/>
      <c r="E247" s="71"/>
    </row>
    <row r="248" spans="1:5" x14ac:dyDescent="0.2">
      <c r="A248" s="68"/>
      <c r="B248" s="69"/>
      <c r="C248" s="71"/>
      <c r="D248" s="70"/>
      <c r="E248" s="71"/>
    </row>
    <row r="249" spans="1:5" x14ac:dyDescent="0.2">
      <c r="A249" s="72" t="s">
        <v>168</v>
      </c>
      <c r="B249" s="69"/>
      <c r="C249" s="71"/>
      <c r="D249" s="70"/>
      <c r="E249" s="71"/>
    </row>
    <row r="250" spans="1:5" x14ac:dyDescent="0.2">
      <c r="B250" s="46"/>
      <c r="D250" s="48"/>
    </row>
    <row r="251" spans="1:5" ht="20.399999999999999" x14ac:dyDescent="0.2">
      <c r="A251" s="55" t="s">
        <v>135</v>
      </c>
      <c r="B251" s="56" t="s">
        <v>111</v>
      </c>
      <c r="C251" s="57" t="s">
        <v>112</v>
      </c>
      <c r="D251" s="58" t="s">
        <v>113</v>
      </c>
      <c r="E251" s="57" t="s">
        <v>112</v>
      </c>
    </row>
    <row r="252" spans="1:5" x14ac:dyDescent="0.2">
      <c r="B252" s="46"/>
      <c r="D252" s="48"/>
    </row>
    <row r="253" spans="1:5" x14ac:dyDescent="0.2">
      <c r="A253" s="68" t="s">
        <v>63</v>
      </c>
      <c r="B253" s="69">
        <v>5499902.9400000004</v>
      </c>
      <c r="C253" s="71">
        <v>0.9178279087058383</v>
      </c>
      <c r="D253" s="70">
        <v>33</v>
      </c>
      <c r="E253" s="71">
        <v>0.89189189189189189</v>
      </c>
    </row>
    <row r="254" spans="1:5" x14ac:dyDescent="0.2">
      <c r="A254" s="68" t="s">
        <v>64</v>
      </c>
      <c r="B254" s="69">
        <v>0</v>
      </c>
      <c r="C254" s="71">
        <v>0</v>
      </c>
      <c r="D254" s="70">
        <v>0</v>
      </c>
      <c r="E254" s="71">
        <v>0</v>
      </c>
    </row>
    <row r="255" spans="1:5" x14ac:dyDescent="0.2">
      <c r="A255" s="68" t="s">
        <v>65</v>
      </c>
      <c r="B255" s="69">
        <v>140642.57999999999</v>
      </c>
      <c r="C255" s="71">
        <v>2.3470538750342662E-2</v>
      </c>
      <c r="D255" s="70">
        <v>1</v>
      </c>
      <c r="E255" s="71">
        <v>2.7027027027027029E-2</v>
      </c>
    </row>
    <row r="256" spans="1:5" x14ac:dyDescent="0.2">
      <c r="A256" s="68" t="s">
        <v>66</v>
      </c>
      <c r="B256" s="69">
        <v>0</v>
      </c>
      <c r="C256" s="71">
        <v>0</v>
      </c>
      <c r="D256" s="70">
        <v>0</v>
      </c>
      <c r="E256" s="71">
        <v>0</v>
      </c>
    </row>
    <row r="257" spans="1:5" x14ac:dyDescent="0.2">
      <c r="A257" s="68" t="s">
        <v>67</v>
      </c>
      <c r="B257" s="69">
        <v>0</v>
      </c>
      <c r="C257" s="71">
        <v>0</v>
      </c>
      <c r="D257" s="70">
        <v>0</v>
      </c>
      <c r="E257" s="71">
        <v>0</v>
      </c>
    </row>
    <row r="258" spans="1:5" x14ac:dyDescent="0.2">
      <c r="A258" s="68" t="s">
        <v>68</v>
      </c>
      <c r="B258" s="69">
        <v>64507.86</v>
      </c>
      <c r="C258" s="71">
        <v>1.0765119836621879E-2</v>
      </c>
      <c r="D258" s="70">
        <v>1</v>
      </c>
      <c r="E258" s="71">
        <v>2.7027027027027029E-2</v>
      </c>
    </row>
    <row r="259" spans="1:5" x14ac:dyDescent="0.2">
      <c r="A259" s="68" t="s">
        <v>167</v>
      </c>
      <c r="B259" s="69">
        <v>180650</v>
      </c>
      <c r="C259" s="71">
        <v>3.0147006868399329E-2</v>
      </c>
      <c r="D259" s="70">
        <v>1</v>
      </c>
      <c r="E259" s="71">
        <v>2.7027027027027029E-2</v>
      </c>
    </row>
    <row r="260" spans="1:5" x14ac:dyDescent="0.2">
      <c r="A260" s="68" t="s">
        <v>165</v>
      </c>
      <c r="B260" s="69">
        <v>106599.63</v>
      </c>
      <c r="C260" s="71">
        <v>1.7789425838797827E-2</v>
      </c>
      <c r="D260" s="70">
        <v>1</v>
      </c>
      <c r="E260" s="71">
        <v>2.7027027027027029E-2</v>
      </c>
    </row>
    <row r="261" spans="1:5" x14ac:dyDescent="0.2">
      <c r="A261" s="68"/>
      <c r="B261" s="69"/>
      <c r="C261" s="71"/>
      <c r="D261" s="70"/>
      <c r="E261" s="71"/>
    </row>
    <row r="262" spans="1:5" ht="10.8" thickBot="1" x14ac:dyDescent="0.25">
      <c r="A262" s="73"/>
      <c r="B262" s="74">
        <v>5992303.0100000007</v>
      </c>
      <c r="C262" s="75"/>
      <c r="D262" s="76">
        <v>37</v>
      </c>
      <c r="E262" s="75"/>
    </row>
    <row r="263" spans="1:5" ht="10.8" thickTop="1" x14ac:dyDescent="0.2">
      <c r="A263" s="68"/>
      <c r="B263" s="69"/>
      <c r="C263" s="71"/>
      <c r="D263" s="70"/>
      <c r="E263" s="71"/>
    </row>
    <row r="264" spans="1:5" x14ac:dyDescent="0.2">
      <c r="A264" s="73" t="s">
        <v>136</v>
      </c>
      <c r="B264" s="69"/>
      <c r="C264" s="71"/>
      <c r="D264" s="87">
        <v>5.7823871058833847</v>
      </c>
      <c r="E264" s="71"/>
    </row>
    <row r="265" spans="1:5" x14ac:dyDescent="0.2">
      <c r="A265" s="68"/>
      <c r="B265" s="69"/>
      <c r="C265" s="71"/>
      <c r="D265" s="70"/>
      <c r="E265" s="71"/>
    </row>
    <row r="266" spans="1:5" x14ac:dyDescent="0.2">
      <c r="A266" s="68"/>
      <c r="B266" s="69"/>
      <c r="C266" s="71"/>
      <c r="D266" s="70"/>
      <c r="E266" s="71"/>
    </row>
    <row r="267" spans="1:5" x14ac:dyDescent="0.2">
      <c r="A267" s="72" t="s">
        <v>137</v>
      </c>
      <c r="B267" s="69"/>
      <c r="C267" s="71"/>
      <c r="D267" s="70"/>
      <c r="E267" s="71"/>
    </row>
    <row r="268" spans="1:5" x14ac:dyDescent="0.2">
      <c r="B268" s="46"/>
      <c r="D268" s="48"/>
    </row>
    <row r="269" spans="1:5" s="62" customFormat="1" ht="20.399999999999999" x14ac:dyDescent="0.2">
      <c r="A269" s="55" t="s">
        <v>137</v>
      </c>
      <c r="B269" s="56" t="s">
        <v>111</v>
      </c>
      <c r="C269" s="57" t="s">
        <v>112</v>
      </c>
      <c r="D269" s="58" t="s">
        <v>113</v>
      </c>
      <c r="E269" s="57" t="s">
        <v>112</v>
      </c>
    </row>
    <row r="271" spans="1:5" x14ac:dyDescent="0.2">
      <c r="A271" s="68" t="s">
        <v>161</v>
      </c>
      <c r="B271" s="69">
        <v>0</v>
      </c>
      <c r="C271" s="71">
        <v>0</v>
      </c>
      <c r="D271" s="70">
        <v>0</v>
      </c>
      <c r="E271" s="71">
        <v>0</v>
      </c>
    </row>
    <row r="272" spans="1:5" x14ac:dyDescent="0.2">
      <c r="A272" s="68" t="s">
        <v>162</v>
      </c>
      <c r="B272" s="69">
        <v>276420019.90000015</v>
      </c>
      <c r="C272" s="71">
        <v>0.62649652999281014</v>
      </c>
      <c r="D272" s="70">
        <v>2079</v>
      </c>
      <c r="E272" s="71">
        <v>0.60612244897959189</v>
      </c>
    </row>
    <row r="273" spans="1:5" x14ac:dyDescent="0.2">
      <c r="A273" s="68" t="s">
        <v>620</v>
      </c>
      <c r="B273" s="69">
        <v>164795544.21999973</v>
      </c>
      <c r="C273" s="71">
        <v>0.37350347000718986</v>
      </c>
      <c r="D273" s="70">
        <v>1351</v>
      </c>
      <c r="E273" s="71">
        <v>0.39387755102040817</v>
      </c>
    </row>
    <row r="274" spans="1:5" x14ac:dyDescent="0.2">
      <c r="A274" s="68"/>
      <c r="B274" s="68"/>
      <c r="C274" s="71"/>
      <c r="D274" s="68"/>
      <c r="E274" s="71"/>
    </row>
    <row r="275" spans="1:5" ht="10.8" thickBot="1" x14ac:dyDescent="0.25">
      <c r="A275" s="68"/>
      <c r="B275" s="81">
        <v>441215564.11999989</v>
      </c>
      <c r="C275" s="71"/>
      <c r="D275" s="82">
        <v>3430</v>
      </c>
      <c r="E275" s="71"/>
    </row>
    <row r="276" spans="1:5" ht="10.8" thickTop="1" x14ac:dyDescent="0.2">
      <c r="A276" s="68"/>
      <c r="B276" s="68"/>
      <c r="C276" s="71"/>
      <c r="D276" s="68"/>
      <c r="E276" s="71"/>
    </row>
    <row r="277" spans="1:5" x14ac:dyDescent="0.2">
      <c r="A277" s="68"/>
      <c r="B277" s="68"/>
      <c r="C277" s="71"/>
      <c r="D277" s="68"/>
      <c r="E277" s="71"/>
    </row>
    <row r="278" spans="1:5" x14ac:dyDescent="0.2">
      <c r="A278" s="68"/>
      <c r="B278" s="68"/>
      <c r="C278" s="68"/>
      <c r="D278" s="68"/>
      <c r="E278" s="68"/>
    </row>
    <row r="279" spans="1:5" x14ac:dyDescent="0.2">
      <c r="A279" s="72" t="s">
        <v>149</v>
      </c>
      <c r="B279" s="69"/>
      <c r="C279" s="71"/>
      <c r="D279" s="70"/>
      <c r="E279" s="71"/>
    </row>
    <row r="280" spans="1:5" x14ac:dyDescent="0.2">
      <c r="B280" s="46"/>
      <c r="D280" s="48"/>
    </row>
    <row r="281" spans="1:5" s="62" customFormat="1" ht="20.399999999999999" x14ac:dyDescent="0.2">
      <c r="A281" s="55" t="s">
        <v>621</v>
      </c>
      <c r="B281" s="56" t="s">
        <v>111</v>
      </c>
      <c r="C281" s="57" t="s">
        <v>112</v>
      </c>
      <c r="D281" s="58" t="s">
        <v>113</v>
      </c>
      <c r="E281" s="57" t="s">
        <v>112</v>
      </c>
    </row>
    <row r="283" spans="1:5" x14ac:dyDescent="0.2">
      <c r="A283" s="68" t="s">
        <v>37</v>
      </c>
      <c r="B283" s="69">
        <v>39596767.610000022</v>
      </c>
      <c r="C283" s="71">
        <v>8.9744720789655993E-2</v>
      </c>
      <c r="D283" s="70">
        <v>268</v>
      </c>
      <c r="E283" s="71">
        <v>7.8134110787172015E-2</v>
      </c>
    </row>
    <row r="284" spans="1:5" x14ac:dyDescent="0.2">
      <c r="A284" s="68" t="s">
        <v>38</v>
      </c>
      <c r="B284" s="69">
        <v>401618796.51000065</v>
      </c>
      <c r="C284" s="71">
        <v>0.91025527921034399</v>
      </c>
      <c r="D284" s="70">
        <v>3162</v>
      </c>
      <c r="E284" s="71">
        <v>0.92186588921282797</v>
      </c>
    </row>
    <row r="285" spans="1:5" x14ac:dyDescent="0.2">
      <c r="A285" s="68"/>
      <c r="B285" s="68"/>
      <c r="C285" s="71"/>
      <c r="D285" s="68"/>
      <c r="E285" s="71"/>
    </row>
    <row r="286" spans="1:5" ht="10.8" thickBot="1" x14ac:dyDescent="0.25">
      <c r="A286" s="68"/>
      <c r="B286" s="81">
        <v>441215564.12000066</v>
      </c>
      <c r="C286" s="71"/>
      <c r="D286" s="82">
        <v>3430</v>
      </c>
      <c r="E286" s="71"/>
    </row>
    <row r="287" spans="1:5" ht="10.8" thickTop="1" x14ac:dyDescent="0.2">
      <c r="A287" s="68"/>
      <c r="B287" s="68"/>
      <c r="C287" s="71"/>
      <c r="D287" s="68"/>
      <c r="E287" s="71"/>
    </row>
    <row r="288" spans="1:5" x14ac:dyDescent="0.2">
      <c r="A288" s="68"/>
      <c r="B288" s="68"/>
      <c r="C288" s="71"/>
      <c r="D288" s="68"/>
      <c r="E288" s="71"/>
    </row>
    <row r="289" spans="1:5" x14ac:dyDescent="0.2">
      <c r="A289" s="68"/>
      <c r="B289" s="68"/>
      <c r="C289" s="71"/>
      <c r="D289" s="68"/>
      <c r="E289" s="71"/>
    </row>
    <row r="290" spans="1:5" x14ac:dyDescent="0.2">
      <c r="A290" s="68"/>
      <c r="B290" s="68"/>
      <c r="C290" s="71"/>
      <c r="D290" s="68"/>
      <c r="E290" s="71"/>
    </row>
    <row r="291" spans="1:5" x14ac:dyDescent="0.2">
      <c r="A291" s="72" t="s">
        <v>147</v>
      </c>
      <c r="B291" s="69"/>
      <c r="C291" s="71"/>
      <c r="D291" s="70"/>
      <c r="E291" s="71"/>
    </row>
    <row r="292" spans="1:5" x14ac:dyDescent="0.2">
      <c r="A292" s="43"/>
      <c r="B292" s="52"/>
      <c r="C292" s="53"/>
      <c r="D292" s="54"/>
      <c r="E292" s="53"/>
    </row>
    <row r="293" spans="1:5" s="62" customFormat="1" ht="20.399999999999999" x14ac:dyDescent="0.2">
      <c r="A293" s="55" t="s">
        <v>139</v>
      </c>
      <c r="B293" s="56" t="s">
        <v>111</v>
      </c>
      <c r="C293" s="57" t="s">
        <v>112</v>
      </c>
      <c r="D293" s="58" t="s">
        <v>113</v>
      </c>
      <c r="E293" s="57" t="s">
        <v>112</v>
      </c>
    </row>
    <row r="295" spans="1:5" x14ac:dyDescent="0.2">
      <c r="A295" s="88" t="s">
        <v>1</v>
      </c>
      <c r="B295" s="69">
        <v>10396034.600000001</v>
      </c>
      <c r="C295" s="71">
        <v>3.76095573821352E-2</v>
      </c>
      <c r="D295" s="70">
        <v>67</v>
      </c>
      <c r="E295" s="71">
        <v>3.2227032227032229E-2</v>
      </c>
    </row>
    <row r="296" spans="1:5" x14ac:dyDescent="0.2">
      <c r="A296" s="68" t="s">
        <v>82</v>
      </c>
      <c r="B296" s="69">
        <v>55489083.340000026</v>
      </c>
      <c r="C296" s="71">
        <v>0.20074191210923953</v>
      </c>
      <c r="D296" s="70">
        <v>372</v>
      </c>
      <c r="E296" s="71">
        <v>0.17893217893217894</v>
      </c>
    </row>
    <row r="297" spans="1:5" x14ac:dyDescent="0.2">
      <c r="A297" s="68" t="s">
        <v>83</v>
      </c>
      <c r="B297" s="69">
        <v>74125836.269999966</v>
      </c>
      <c r="C297" s="71">
        <v>0.2681637758973332</v>
      </c>
      <c r="D297" s="70">
        <v>551</v>
      </c>
      <c r="E297" s="71">
        <v>0.26503126503126501</v>
      </c>
    </row>
    <row r="298" spans="1:5" x14ac:dyDescent="0.2">
      <c r="A298" s="68" t="s">
        <v>84</v>
      </c>
      <c r="B298" s="69">
        <v>82770897.73999989</v>
      </c>
      <c r="C298" s="71">
        <v>0.29943886759701344</v>
      </c>
      <c r="D298" s="70">
        <v>634</v>
      </c>
      <c r="E298" s="71">
        <v>0.30495430495430498</v>
      </c>
    </row>
    <row r="299" spans="1:5" x14ac:dyDescent="0.2">
      <c r="A299" s="68" t="s">
        <v>85</v>
      </c>
      <c r="B299" s="69">
        <v>34965132.68999999</v>
      </c>
      <c r="C299" s="71">
        <v>0.12649276525864253</v>
      </c>
      <c r="D299" s="70">
        <v>289</v>
      </c>
      <c r="E299" s="71">
        <v>0.139009139009139</v>
      </c>
    </row>
    <row r="300" spans="1:5" x14ac:dyDescent="0.2">
      <c r="A300" s="68" t="s">
        <v>86</v>
      </c>
      <c r="B300" s="69">
        <v>9100490.040000001</v>
      </c>
      <c r="C300" s="71">
        <v>3.2922687883794641E-2</v>
      </c>
      <c r="D300" s="70">
        <v>88</v>
      </c>
      <c r="E300" s="71">
        <v>4.2328042328042326E-2</v>
      </c>
    </row>
    <row r="301" spans="1:5" x14ac:dyDescent="0.2">
      <c r="A301" s="68" t="s">
        <v>87</v>
      </c>
      <c r="B301" s="69">
        <v>2690450.7900000005</v>
      </c>
      <c r="C301" s="71">
        <v>9.7331980186287567E-3</v>
      </c>
      <c r="D301" s="70">
        <v>18</v>
      </c>
      <c r="E301" s="71">
        <v>8.658008658008658E-3</v>
      </c>
    </row>
    <row r="302" spans="1:5" x14ac:dyDescent="0.2">
      <c r="A302" s="68" t="s">
        <v>88</v>
      </c>
      <c r="B302" s="69">
        <v>2719852.49</v>
      </c>
      <c r="C302" s="71">
        <v>9.8395640481610466E-3</v>
      </c>
      <c r="D302" s="70">
        <v>17</v>
      </c>
      <c r="E302" s="71">
        <v>8.1770081770081767E-3</v>
      </c>
    </row>
    <row r="303" spans="1:5" x14ac:dyDescent="0.2">
      <c r="A303" s="68" t="s">
        <v>0</v>
      </c>
      <c r="B303" s="69">
        <v>1147205.3600000001</v>
      </c>
      <c r="C303" s="71">
        <v>4.1502252999439876E-3</v>
      </c>
      <c r="D303" s="70">
        <v>7</v>
      </c>
      <c r="E303" s="71">
        <v>3.3670033670033669E-3</v>
      </c>
    </row>
    <row r="304" spans="1:5" x14ac:dyDescent="0.2">
      <c r="A304" s="68" t="s">
        <v>69</v>
      </c>
      <c r="B304" s="69">
        <v>177169.91999999998</v>
      </c>
      <c r="C304" s="71">
        <v>6.4094460330367715E-4</v>
      </c>
      <c r="D304" s="70">
        <v>4</v>
      </c>
      <c r="E304" s="71">
        <v>1.9240019240019241E-3</v>
      </c>
    </row>
    <row r="305" spans="1:5" x14ac:dyDescent="0.2">
      <c r="A305" s="68" t="s">
        <v>81</v>
      </c>
      <c r="B305" s="69">
        <v>2837866.66</v>
      </c>
      <c r="C305" s="71">
        <v>1.0266501901803825E-2</v>
      </c>
      <c r="D305" s="70">
        <v>32</v>
      </c>
      <c r="E305" s="71">
        <v>1.5392015392015393E-2</v>
      </c>
    </row>
    <row r="306" spans="1:5" x14ac:dyDescent="0.2">
      <c r="A306" s="68"/>
      <c r="B306" s="68"/>
      <c r="C306" s="71"/>
      <c r="D306" s="70"/>
      <c r="E306" s="71"/>
    </row>
    <row r="307" spans="1:5" ht="10.8" thickBot="1" x14ac:dyDescent="0.25">
      <c r="A307" s="68"/>
      <c r="B307" s="81">
        <v>276420019.89999992</v>
      </c>
      <c r="C307" s="71"/>
      <c r="D307" s="76">
        <v>2079</v>
      </c>
      <c r="E307" s="71"/>
    </row>
    <row r="308" spans="1:5" ht="10.8" thickTop="1" x14ac:dyDescent="0.2">
      <c r="A308" s="68"/>
      <c r="B308" s="68"/>
      <c r="C308" s="71"/>
      <c r="D308" s="68"/>
      <c r="E308" s="71"/>
    </row>
    <row r="309" spans="1:5" x14ac:dyDescent="0.2">
      <c r="A309" s="68"/>
      <c r="B309" s="68"/>
      <c r="C309" s="71"/>
      <c r="D309" s="68"/>
      <c r="E309" s="71"/>
    </row>
    <row r="310" spans="1:5" x14ac:dyDescent="0.2">
      <c r="A310" s="73" t="s">
        <v>387</v>
      </c>
      <c r="B310" s="68"/>
      <c r="C310" s="71"/>
      <c r="D310" s="77">
        <v>1.7459224526791952</v>
      </c>
      <c r="E310" s="71"/>
    </row>
    <row r="311" spans="1:5" x14ac:dyDescent="0.2">
      <c r="A311" s="68"/>
      <c r="B311" s="68"/>
      <c r="C311" s="71"/>
      <c r="D311" s="68"/>
      <c r="E311" s="71"/>
    </row>
    <row r="312" spans="1:5" x14ac:dyDescent="0.2">
      <c r="A312" s="68"/>
      <c r="B312" s="68"/>
      <c r="C312" s="71"/>
      <c r="D312" s="68"/>
      <c r="E312" s="71"/>
    </row>
    <row r="313" spans="1:5" x14ac:dyDescent="0.2">
      <c r="A313" s="68"/>
      <c r="B313" s="68"/>
      <c r="C313" s="71"/>
      <c r="D313" s="68"/>
      <c r="E313" s="71"/>
    </row>
    <row r="314" spans="1:5" x14ac:dyDescent="0.2">
      <c r="A314" s="68"/>
      <c r="B314" s="68"/>
      <c r="C314" s="71"/>
      <c r="D314" s="68"/>
      <c r="E314" s="71"/>
    </row>
    <row r="315" spans="1:5" x14ac:dyDescent="0.2">
      <c r="A315" s="68"/>
      <c r="B315" s="68"/>
      <c r="C315" s="71"/>
      <c r="D315" s="68"/>
      <c r="E315" s="71"/>
    </row>
    <row r="316" spans="1:5" ht="15" x14ac:dyDescent="0.25">
      <c r="A316" s="72" t="s">
        <v>171</v>
      </c>
      <c r="B316" s="89"/>
      <c r="C316" s="89"/>
      <c r="D316" s="89"/>
      <c r="E316" s="89"/>
    </row>
    <row r="317" spans="1:5" ht="15" x14ac:dyDescent="0.25">
      <c r="A317" s="65"/>
      <c r="B317" s="65"/>
      <c r="C317" s="65"/>
      <c r="D317" s="65"/>
      <c r="E317" s="65"/>
    </row>
    <row r="318" spans="1:5" ht="20.399999999999999" x14ac:dyDescent="0.2">
      <c r="A318" s="55" t="s">
        <v>89</v>
      </c>
      <c r="B318" s="56" t="s">
        <v>111</v>
      </c>
      <c r="C318" s="64" t="s">
        <v>112</v>
      </c>
      <c r="D318" s="58" t="s">
        <v>113</v>
      </c>
      <c r="E318" s="64" t="s">
        <v>112</v>
      </c>
    </row>
    <row r="319" spans="1:5" x14ac:dyDescent="0.2">
      <c r="C319" s="45"/>
      <c r="E319" s="45"/>
    </row>
    <row r="320" spans="1:5" x14ac:dyDescent="0.2">
      <c r="A320" s="68" t="s">
        <v>172</v>
      </c>
      <c r="B320" s="69">
        <v>297648480.98000032</v>
      </c>
      <c r="C320" s="71">
        <v>0.67461011166652063</v>
      </c>
      <c r="D320" s="70">
        <v>2310</v>
      </c>
      <c r="E320" s="71">
        <v>0.67346938775510201</v>
      </c>
    </row>
    <row r="321" spans="1:5" x14ac:dyDescent="0.2">
      <c r="A321" s="68" t="s">
        <v>173</v>
      </c>
      <c r="B321" s="69">
        <v>123842399.40999997</v>
      </c>
      <c r="C321" s="71">
        <v>0.2806845666403503</v>
      </c>
      <c r="D321" s="70">
        <v>966</v>
      </c>
      <c r="E321" s="71">
        <v>0.28163265306122448</v>
      </c>
    </row>
    <row r="322" spans="1:5" x14ac:dyDescent="0.2">
      <c r="A322" s="68" t="s">
        <v>174</v>
      </c>
      <c r="B322" s="69">
        <v>12669756.940000005</v>
      </c>
      <c r="C322" s="71">
        <v>2.8715571186319545E-2</v>
      </c>
      <c r="D322" s="70">
        <v>95</v>
      </c>
      <c r="E322" s="71">
        <v>2.7696793002915453E-2</v>
      </c>
    </row>
    <row r="323" spans="1:5" x14ac:dyDescent="0.2">
      <c r="A323" s="68" t="s">
        <v>175</v>
      </c>
      <c r="B323" s="69">
        <v>2130743.13</v>
      </c>
      <c r="C323" s="71">
        <v>4.8292564978974486E-3</v>
      </c>
      <c r="D323" s="70">
        <v>26</v>
      </c>
      <c r="E323" s="71">
        <v>7.5801749271137029E-3</v>
      </c>
    </row>
    <row r="324" spans="1:5" x14ac:dyDescent="0.2">
      <c r="A324" s="68" t="s">
        <v>176</v>
      </c>
      <c r="B324" s="69">
        <v>4924183.6599999992</v>
      </c>
      <c r="C324" s="71">
        <v>1.1160494008912017E-2</v>
      </c>
      <c r="D324" s="70">
        <v>33</v>
      </c>
      <c r="E324" s="71">
        <v>9.6209912536443145E-3</v>
      </c>
    </row>
    <row r="325" spans="1:5" x14ac:dyDescent="0.2">
      <c r="A325" s="68" t="s">
        <v>177</v>
      </c>
      <c r="B325" s="69">
        <v>0</v>
      </c>
      <c r="C325" s="71">
        <v>0</v>
      </c>
      <c r="D325" s="70">
        <v>0</v>
      </c>
      <c r="E325" s="71">
        <v>0</v>
      </c>
    </row>
    <row r="326" spans="1:5" x14ac:dyDescent="0.2">
      <c r="A326" s="68" t="s">
        <v>178</v>
      </c>
      <c r="B326" s="69">
        <v>0</v>
      </c>
      <c r="C326" s="71">
        <v>0</v>
      </c>
      <c r="D326" s="70">
        <v>0</v>
      </c>
      <c r="E326" s="71">
        <v>0</v>
      </c>
    </row>
    <row r="327" spans="1:5" x14ac:dyDescent="0.2">
      <c r="A327" s="68"/>
      <c r="B327" s="69"/>
      <c r="C327" s="68"/>
      <c r="D327" s="70"/>
      <c r="E327" s="71"/>
    </row>
    <row r="328" spans="1:5" ht="10.8" thickBot="1" x14ac:dyDescent="0.25">
      <c r="A328" s="68"/>
      <c r="B328" s="74">
        <v>441215564.1200003</v>
      </c>
      <c r="C328" s="73"/>
      <c r="D328" s="76">
        <v>3430</v>
      </c>
      <c r="E328" s="68"/>
    </row>
    <row r="329" spans="1:5" ht="10.8" thickTop="1" x14ac:dyDescent="0.2">
      <c r="A329" s="68"/>
      <c r="B329" s="68"/>
      <c r="C329" s="71"/>
      <c r="D329" s="68"/>
      <c r="E329" s="71"/>
    </row>
  </sheetData>
  <mergeCells count="1">
    <mergeCell ref="A1:E1"/>
  </mergeCells>
  <pageMargins left="0.7" right="0.7" top="0.75" bottom="0.75" header="0.3" footer="0.3"/>
  <drawing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>
    <tabColor rgb="FFF2F2F2"/>
  </sheetPr>
  <dimension ref="A1:L294"/>
  <sheetViews>
    <sheetView workbookViewId="0">
      <selection sqref="A1:E1"/>
    </sheetView>
  </sheetViews>
  <sheetFormatPr defaultColWidth="9.109375" defaultRowHeight="10.199999999999999" x14ac:dyDescent="0.2"/>
  <cols>
    <col min="1" max="1" width="53.88671875" style="96" customWidth="1"/>
    <col min="2" max="2" width="18.44140625" style="96" customWidth="1"/>
    <col min="3" max="3" width="20.109375" style="47" customWidth="1"/>
    <col min="4" max="4" width="19.88671875" style="96" customWidth="1"/>
    <col min="5" max="5" width="12.88671875" style="47" bestFit="1" customWidth="1"/>
    <col min="6" max="6" width="15.109375" style="96" customWidth="1"/>
    <col min="7" max="7" width="6" style="96" bestFit="1" customWidth="1"/>
    <col min="8" max="8" width="46.88671875" style="96" customWidth="1"/>
    <col min="9" max="9" width="15.5546875" style="96" customWidth="1"/>
    <col min="10" max="10" width="15.44140625" style="96" customWidth="1"/>
    <col min="11" max="11" width="16.109375" style="96" customWidth="1"/>
    <col min="12" max="12" width="12.88671875" style="96" bestFit="1" customWidth="1"/>
    <col min="13" max="16384" width="9.109375" style="96"/>
  </cols>
  <sheetData>
    <row r="1" spans="1:12" s="95" customFormat="1" ht="13.2" x14ac:dyDescent="0.25">
      <c r="A1" s="333" t="s">
        <v>651</v>
      </c>
      <c r="B1" s="333"/>
      <c r="C1" s="333"/>
      <c r="D1" s="333"/>
      <c r="E1" s="333"/>
    </row>
    <row r="2" spans="1:12" ht="6.75" customHeight="1" x14ac:dyDescent="0.3">
      <c r="A2" s="44"/>
      <c r="B2" s="44"/>
      <c r="C2" s="44"/>
      <c r="D2" s="44"/>
      <c r="E2" s="44"/>
    </row>
    <row r="3" spans="1:12" x14ac:dyDescent="0.2">
      <c r="B3" s="46"/>
      <c r="D3" s="48"/>
    </row>
    <row r="4" spans="1:12" s="99" customFormat="1" ht="23.25" customHeight="1" x14ac:dyDescent="0.2">
      <c r="A4" s="97"/>
      <c r="B4" s="98" t="s">
        <v>140</v>
      </c>
      <c r="C4" s="98" t="s">
        <v>190</v>
      </c>
      <c r="D4" s="98" t="s">
        <v>146</v>
      </c>
      <c r="E4" s="98" t="s">
        <v>141</v>
      </c>
      <c r="G4" s="100"/>
    </row>
    <row r="5" spans="1:12" x14ac:dyDescent="0.2">
      <c r="B5" s="101"/>
      <c r="C5" s="101"/>
      <c r="D5" s="101"/>
      <c r="E5" s="101"/>
      <c r="G5" s="101"/>
      <c r="I5" s="113"/>
    </row>
    <row r="6" spans="1:12" s="95" customFormat="1" x14ac:dyDescent="0.2">
      <c r="A6" s="102" t="s">
        <v>170</v>
      </c>
      <c r="B6" s="69">
        <v>439474744.82000077</v>
      </c>
      <c r="C6" s="69">
        <v>79560075.569999874</v>
      </c>
      <c r="D6" s="69">
        <v>134272219.40000004</v>
      </c>
      <c r="E6" s="69">
        <v>225642449.85000014</v>
      </c>
      <c r="F6" s="53"/>
      <c r="G6" s="54"/>
      <c r="H6" s="103"/>
      <c r="I6" s="104"/>
      <c r="J6" s="103"/>
      <c r="K6" s="103"/>
      <c r="L6" s="103"/>
    </row>
    <row r="7" spans="1:12" s="95" customFormat="1" x14ac:dyDescent="0.2">
      <c r="A7" s="102" t="s">
        <v>89</v>
      </c>
      <c r="B7" s="70">
        <v>3419</v>
      </c>
      <c r="C7" s="70">
        <v>647</v>
      </c>
      <c r="D7" s="70">
        <v>928</v>
      </c>
      <c r="E7" s="70">
        <v>1844</v>
      </c>
      <c r="G7" s="54"/>
      <c r="H7" s="104"/>
      <c r="I7" s="105"/>
      <c r="J7" s="104"/>
      <c r="K7" s="104"/>
      <c r="L7" s="104"/>
    </row>
    <row r="8" spans="1:12" s="95" customFormat="1" x14ac:dyDescent="0.2">
      <c r="A8" s="102" t="s">
        <v>90</v>
      </c>
      <c r="B8" s="71">
        <v>0.79677107725231988</v>
      </c>
      <c r="C8" s="71">
        <v>0.76927805348269707</v>
      </c>
      <c r="D8" s="71">
        <v>0.79433499686036579</v>
      </c>
      <c r="E8" s="71">
        <v>0.80791456984999144</v>
      </c>
      <c r="H8" s="105"/>
      <c r="I8" s="105"/>
      <c r="J8" s="105"/>
      <c r="K8" s="105"/>
      <c r="L8" s="105"/>
    </row>
    <row r="9" spans="1:12" s="95" customFormat="1" x14ac:dyDescent="0.2">
      <c r="A9" s="102" t="s">
        <v>91</v>
      </c>
      <c r="B9" s="71">
        <v>2.7229250000000002E-3</v>
      </c>
      <c r="C9" s="71">
        <v>5.168695652173913E-3</v>
      </c>
      <c r="D9" s="71">
        <v>2.7229250000000002E-3</v>
      </c>
      <c r="E9" s="71">
        <v>2.3695629629629629E-2</v>
      </c>
      <c r="H9" s="105"/>
      <c r="I9" s="105"/>
      <c r="J9" s="105"/>
      <c r="K9" s="105"/>
      <c r="L9" s="105"/>
    </row>
    <row r="10" spans="1:12" s="95" customFormat="1" x14ac:dyDescent="0.2">
      <c r="A10" s="102" t="s">
        <v>92</v>
      </c>
      <c r="B10" s="71">
        <v>0.92746270000000008</v>
      </c>
      <c r="C10" s="71">
        <v>0.8850243333333333</v>
      </c>
      <c r="D10" s="71">
        <v>0.89999805194805194</v>
      </c>
      <c r="E10" s="71">
        <v>0.92746270000000008</v>
      </c>
      <c r="H10" s="105"/>
      <c r="I10" s="103"/>
      <c r="J10" s="105"/>
      <c r="K10" s="105"/>
      <c r="L10" s="105"/>
    </row>
    <row r="11" spans="1:12" s="95" customFormat="1" x14ac:dyDescent="0.2">
      <c r="A11" s="102" t="s">
        <v>93</v>
      </c>
      <c r="B11" s="69">
        <v>11.93854741477679</v>
      </c>
      <c r="C11" s="69">
        <v>14.740045396112739</v>
      </c>
      <c r="D11" s="69">
        <v>11.34997692799532</v>
      </c>
      <c r="E11" s="69">
        <v>11.300995723300133</v>
      </c>
      <c r="H11" s="103"/>
      <c r="I11" s="103"/>
      <c r="J11" s="103"/>
      <c r="K11" s="103"/>
      <c r="L11" s="103"/>
    </row>
    <row r="12" spans="1:12" s="95" customFormat="1" x14ac:dyDescent="0.2">
      <c r="A12" s="102" t="s">
        <v>94</v>
      </c>
      <c r="B12" s="69">
        <v>11.132101300479125</v>
      </c>
      <c r="C12" s="69">
        <v>13.872689938398358</v>
      </c>
      <c r="D12" s="69">
        <v>11.21697467488022</v>
      </c>
      <c r="E12" s="69">
        <v>11.132101300479125</v>
      </c>
      <c r="H12" s="103"/>
      <c r="I12" s="103"/>
      <c r="J12" s="103"/>
      <c r="K12" s="103"/>
      <c r="L12" s="103"/>
    </row>
    <row r="13" spans="1:12" s="95" customFormat="1" x14ac:dyDescent="0.2">
      <c r="A13" s="102" t="s">
        <v>95</v>
      </c>
      <c r="B13" s="69">
        <v>15.003422313483915</v>
      </c>
      <c r="C13" s="69">
        <v>15.003422313483915</v>
      </c>
      <c r="D13" s="69">
        <v>11.493497604380561</v>
      </c>
      <c r="E13" s="69">
        <v>12.676249144421629</v>
      </c>
      <c r="H13" s="103"/>
      <c r="I13" s="103"/>
      <c r="J13" s="103"/>
      <c r="K13" s="103"/>
      <c r="L13" s="103"/>
    </row>
    <row r="14" spans="1:12" s="95" customFormat="1" x14ac:dyDescent="0.2">
      <c r="A14" s="102" t="s">
        <v>120</v>
      </c>
      <c r="B14" s="69">
        <v>128538.97186896775</v>
      </c>
      <c r="C14" s="69">
        <v>122967.65930448203</v>
      </c>
      <c r="D14" s="69">
        <v>144689.89159482761</v>
      </c>
      <c r="E14" s="69">
        <v>122365.75371475062</v>
      </c>
      <c r="H14" s="103"/>
      <c r="I14" s="103"/>
      <c r="J14" s="103"/>
      <c r="K14" s="103"/>
      <c r="L14" s="103"/>
    </row>
    <row r="15" spans="1:12" s="95" customFormat="1" x14ac:dyDescent="0.2">
      <c r="A15" s="102" t="s">
        <v>96</v>
      </c>
      <c r="B15" s="69">
        <v>399.92</v>
      </c>
      <c r="C15" s="69">
        <v>399.92</v>
      </c>
      <c r="D15" s="69">
        <v>965.47</v>
      </c>
      <c r="E15" s="69">
        <v>5585.28</v>
      </c>
      <c r="H15" s="103"/>
      <c r="I15" s="103"/>
      <c r="J15" s="103"/>
      <c r="K15" s="103"/>
      <c r="L15" s="103"/>
    </row>
    <row r="16" spans="1:12" s="95" customFormat="1" x14ac:dyDescent="0.2">
      <c r="A16" s="102" t="s">
        <v>97</v>
      </c>
      <c r="B16" s="69">
        <v>1607069.2</v>
      </c>
      <c r="C16" s="69">
        <v>539843.21</v>
      </c>
      <c r="D16" s="69">
        <v>1607069.2</v>
      </c>
      <c r="E16" s="69">
        <v>512625.5</v>
      </c>
      <c r="H16" s="103"/>
      <c r="I16" s="103"/>
      <c r="J16" s="103"/>
      <c r="K16" s="103"/>
      <c r="L16" s="103"/>
    </row>
    <row r="17" spans="1:12" s="95" customFormat="1" x14ac:dyDescent="0.2">
      <c r="A17" s="102" t="s">
        <v>98</v>
      </c>
      <c r="B17" s="69">
        <v>10.706596304590873</v>
      </c>
      <c r="C17" s="69">
        <v>8.6786323892858785</v>
      </c>
      <c r="D17" s="69">
        <v>11.09344458445611</v>
      </c>
      <c r="E17" s="69">
        <v>11.191442951660399</v>
      </c>
      <c r="H17" s="103"/>
      <c r="I17" s="103"/>
      <c r="J17" s="103"/>
      <c r="K17" s="103"/>
      <c r="L17" s="103"/>
    </row>
    <row r="18" spans="1:12" s="95" customFormat="1" x14ac:dyDescent="0.2">
      <c r="A18" s="102" t="s">
        <v>99</v>
      </c>
      <c r="B18" s="69">
        <v>0</v>
      </c>
      <c r="C18" s="69">
        <v>8.3333333333333329E-2</v>
      </c>
      <c r="D18" s="69">
        <v>0</v>
      </c>
      <c r="E18" s="69">
        <v>0</v>
      </c>
      <c r="H18" s="103"/>
      <c r="I18" s="103"/>
      <c r="J18" s="103"/>
      <c r="K18" s="103"/>
      <c r="L18" s="103"/>
    </row>
    <row r="19" spans="1:12" s="95" customFormat="1" x14ac:dyDescent="0.2">
      <c r="A19" s="102" t="s">
        <v>100</v>
      </c>
      <c r="B19" s="69">
        <v>22.5</v>
      </c>
      <c r="C19" s="69">
        <v>22.5</v>
      </c>
      <c r="D19" s="69">
        <v>18.833333333333332</v>
      </c>
      <c r="E19" s="69">
        <v>18.916666666666668</v>
      </c>
      <c r="H19" s="103"/>
      <c r="I19" s="105"/>
      <c r="J19" s="103"/>
      <c r="K19" s="103"/>
      <c r="L19" s="103"/>
    </row>
    <row r="20" spans="1:12" s="95" customFormat="1" x14ac:dyDescent="0.2">
      <c r="A20" s="102" t="s">
        <v>101</v>
      </c>
      <c r="B20" s="71">
        <v>0.62747230356307415</v>
      </c>
      <c r="C20" s="71">
        <v>0.96175090737159319</v>
      </c>
      <c r="D20" s="71">
        <v>0.96481780407660378</v>
      </c>
      <c r="E20" s="71">
        <v>0.30886487802419116</v>
      </c>
      <c r="H20" s="105"/>
      <c r="I20" s="105"/>
      <c r="J20" s="105"/>
      <c r="K20" s="105"/>
      <c r="L20" s="105"/>
    </row>
    <row r="21" spans="1:12" s="95" customFormat="1" x14ac:dyDescent="0.2">
      <c r="A21" s="102" t="s">
        <v>143</v>
      </c>
      <c r="B21" s="71">
        <v>0.37252769643692379</v>
      </c>
      <c r="C21" s="71">
        <v>3.8249092628407172E-2</v>
      </c>
      <c r="D21" s="71">
        <v>3.5182195923395887E-2</v>
      </c>
      <c r="E21" s="71">
        <v>0.69113512197580773</v>
      </c>
      <c r="H21" s="105"/>
      <c r="I21" s="105"/>
      <c r="J21" s="105"/>
      <c r="K21" s="105"/>
      <c r="L21" s="105"/>
    </row>
    <row r="22" spans="1:12" s="95" customFormat="1" x14ac:dyDescent="0.2">
      <c r="A22" s="102" t="s">
        <v>102</v>
      </c>
      <c r="B22" s="71">
        <v>0</v>
      </c>
      <c r="C22" s="71">
        <v>0</v>
      </c>
      <c r="D22" s="71">
        <v>0</v>
      </c>
      <c r="E22" s="71">
        <v>0</v>
      </c>
      <c r="H22" s="105"/>
      <c r="I22" s="105"/>
      <c r="J22" s="105"/>
      <c r="K22" s="105"/>
      <c r="L22" s="105"/>
    </row>
    <row r="23" spans="1:12" s="95" customFormat="1" x14ac:dyDescent="0.2">
      <c r="A23" s="102" t="s">
        <v>103</v>
      </c>
      <c r="B23" s="71">
        <v>0.40759441656509005</v>
      </c>
      <c r="C23" s="71">
        <v>0.35554361339327778</v>
      </c>
      <c r="D23" s="71">
        <v>0.28299976823053841</v>
      </c>
      <c r="E23" s="71">
        <v>0.50008927205414311</v>
      </c>
      <c r="H23" s="105"/>
      <c r="I23" s="103"/>
      <c r="J23" s="105"/>
      <c r="K23" s="105"/>
      <c r="L23" s="105"/>
    </row>
    <row r="24" spans="1:12" s="95" customFormat="1" ht="20.399999999999999" x14ac:dyDescent="0.2">
      <c r="A24" s="90" t="s">
        <v>386</v>
      </c>
      <c r="B24" s="69">
        <v>1.7465192210765397</v>
      </c>
      <c r="C24" s="69">
        <v>2.1722880631297525</v>
      </c>
      <c r="D24" s="69">
        <v>1.6678075656941043</v>
      </c>
      <c r="E24" s="69">
        <v>1.4253739208523646</v>
      </c>
      <c r="H24" s="103"/>
      <c r="I24" s="103"/>
      <c r="J24" s="103"/>
      <c r="K24" s="103"/>
      <c r="L24" s="103"/>
    </row>
    <row r="25" spans="1:12" x14ac:dyDescent="0.2">
      <c r="A25" s="102"/>
      <c r="B25" s="69"/>
      <c r="C25" s="71"/>
      <c r="D25" s="102"/>
      <c r="E25" s="102"/>
    </row>
    <row r="26" spans="1:12" x14ac:dyDescent="0.2">
      <c r="A26" s="102"/>
      <c r="B26" s="69"/>
      <c r="C26" s="71"/>
      <c r="D26" s="102"/>
      <c r="E26" s="102"/>
    </row>
    <row r="27" spans="1:12" x14ac:dyDescent="0.2">
      <c r="A27" s="107" t="s">
        <v>109</v>
      </c>
      <c r="B27" s="69"/>
      <c r="C27" s="71"/>
      <c r="D27" s="102"/>
      <c r="E27" s="102"/>
    </row>
    <row r="28" spans="1:12" x14ac:dyDescent="0.2">
      <c r="B28" s="46"/>
      <c r="D28" s="48"/>
    </row>
    <row r="29" spans="1:12" ht="20.399999999999999" x14ac:dyDescent="0.2">
      <c r="A29" s="108" t="s">
        <v>110</v>
      </c>
      <c r="B29" s="56" t="s">
        <v>111</v>
      </c>
      <c r="C29" s="57" t="s">
        <v>112</v>
      </c>
      <c r="D29" s="58" t="s">
        <v>113</v>
      </c>
      <c r="E29" s="57" t="s">
        <v>112</v>
      </c>
    </row>
    <row r="30" spans="1:12" x14ac:dyDescent="0.2">
      <c r="B30" s="46"/>
      <c r="D30" s="48"/>
    </row>
    <row r="31" spans="1:12" x14ac:dyDescent="0.2">
      <c r="A31" s="102" t="s">
        <v>17</v>
      </c>
      <c r="B31" s="69">
        <v>1539007.5</v>
      </c>
      <c r="C31" s="71">
        <v>3.5019247821176771E-3</v>
      </c>
      <c r="D31" s="70">
        <v>62</v>
      </c>
      <c r="E31" s="71">
        <v>1.8133957297455396E-2</v>
      </c>
    </row>
    <row r="32" spans="1:12" x14ac:dyDescent="0.2">
      <c r="A32" s="102" t="s">
        <v>18</v>
      </c>
      <c r="B32" s="69">
        <v>9138123.8900000006</v>
      </c>
      <c r="C32" s="71">
        <v>2.0793285615861256E-2</v>
      </c>
      <c r="D32" s="70">
        <v>141</v>
      </c>
      <c r="E32" s="71">
        <v>4.1240128692600173E-2</v>
      </c>
    </row>
    <row r="33" spans="1:5" x14ac:dyDescent="0.2">
      <c r="A33" s="102" t="s">
        <v>19</v>
      </c>
      <c r="B33" s="69">
        <v>7273142.0399999991</v>
      </c>
      <c r="C33" s="71">
        <v>1.654962458190614E-2</v>
      </c>
      <c r="D33" s="70">
        <v>66</v>
      </c>
      <c r="E33" s="71">
        <v>1.9303890026323486E-2</v>
      </c>
    </row>
    <row r="34" spans="1:5" x14ac:dyDescent="0.2">
      <c r="A34" s="102" t="s">
        <v>20</v>
      </c>
      <c r="B34" s="69">
        <v>7351542.410000002</v>
      </c>
      <c r="C34" s="71">
        <v>1.6728020202869783E-2</v>
      </c>
      <c r="D34" s="70">
        <v>64</v>
      </c>
      <c r="E34" s="71">
        <v>1.8718923661889441E-2</v>
      </c>
    </row>
    <row r="35" spans="1:5" x14ac:dyDescent="0.2">
      <c r="A35" s="102" t="s">
        <v>21</v>
      </c>
      <c r="B35" s="69">
        <v>10664389.169999998</v>
      </c>
      <c r="C35" s="71">
        <v>2.426621619489857E-2</v>
      </c>
      <c r="D35" s="70">
        <v>84</v>
      </c>
      <c r="E35" s="71">
        <v>2.4568587306229892E-2</v>
      </c>
    </row>
    <row r="36" spans="1:5" x14ac:dyDescent="0.2">
      <c r="A36" s="102" t="s">
        <v>22</v>
      </c>
      <c r="B36" s="69">
        <v>23753366.239999998</v>
      </c>
      <c r="C36" s="71">
        <v>5.404944543452412E-2</v>
      </c>
      <c r="D36" s="70">
        <v>164</v>
      </c>
      <c r="E36" s="71">
        <v>4.7967241883591694E-2</v>
      </c>
    </row>
    <row r="37" spans="1:5" x14ac:dyDescent="0.2">
      <c r="A37" s="102" t="s">
        <v>23</v>
      </c>
      <c r="B37" s="69">
        <v>29265075.889999993</v>
      </c>
      <c r="C37" s="71">
        <v>6.6591029939584767E-2</v>
      </c>
      <c r="D37" s="70">
        <v>216</v>
      </c>
      <c r="E37" s="71">
        <v>6.317636735887687E-2</v>
      </c>
    </row>
    <row r="38" spans="1:5" x14ac:dyDescent="0.2">
      <c r="A38" s="102" t="s">
        <v>24</v>
      </c>
      <c r="B38" s="69">
        <v>51979259.690000027</v>
      </c>
      <c r="C38" s="71">
        <v>0.11827587433104875</v>
      </c>
      <c r="D38" s="70">
        <v>335</v>
      </c>
      <c r="E38" s="71">
        <v>9.7981866042702551E-2</v>
      </c>
    </row>
    <row r="39" spans="1:5" x14ac:dyDescent="0.2">
      <c r="A39" s="102" t="s">
        <v>41</v>
      </c>
      <c r="B39" s="69">
        <v>108113629.86999997</v>
      </c>
      <c r="C39" s="71">
        <v>0.24600646827676334</v>
      </c>
      <c r="D39" s="70">
        <v>769</v>
      </c>
      <c r="E39" s="71">
        <v>0.22491956712489031</v>
      </c>
    </row>
    <row r="40" spans="1:5" x14ac:dyDescent="0.2">
      <c r="A40" s="102" t="s">
        <v>42</v>
      </c>
      <c r="B40" s="69">
        <v>95924118.729999974</v>
      </c>
      <c r="C40" s="71">
        <v>0.21826992304026158</v>
      </c>
      <c r="D40" s="70">
        <v>747</v>
      </c>
      <c r="E40" s="71">
        <v>0.21848493711611583</v>
      </c>
    </row>
    <row r="41" spans="1:5" x14ac:dyDescent="0.2">
      <c r="A41" s="102" t="s">
        <v>43</v>
      </c>
      <c r="B41" s="69">
        <v>80146882.459999979</v>
      </c>
      <c r="C41" s="71">
        <v>0.18236971158109788</v>
      </c>
      <c r="D41" s="70">
        <v>661</v>
      </c>
      <c r="E41" s="71">
        <v>0.19333138344545189</v>
      </c>
    </row>
    <row r="42" spans="1:5" x14ac:dyDescent="0.2">
      <c r="A42" s="102" t="s">
        <v>44</v>
      </c>
      <c r="B42" s="69">
        <v>10811734.320000002</v>
      </c>
      <c r="C42" s="71">
        <v>2.4601491774978498E-2</v>
      </c>
      <c r="D42" s="70">
        <v>80</v>
      </c>
      <c r="E42" s="71">
        <v>2.3398654577361802E-2</v>
      </c>
    </row>
    <row r="43" spans="1:5" x14ac:dyDescent="0.2">
      <c r="A43" s="102" t="s">
        <v>45</v>
      </c>
      <c r="B43" s="69">
        <v>1969273.7699999998</v>
      </c>
      <c r="C43" s="71">
        <v>4.4809714169276663E-3</v>
      </c>
      <c r="D43" s="70">
        <v>20</v>
      </c>
      <c r="E43" s="71">
        <v>5.8496636443404505E-3</v>
      </c>
    </row>
    <row r="44" spans="1:5" x14ac:dyDescent="0.2">
      <c r="A44" s="102" t="s">
        <v>46</v>
      </c>
      <c r="B44" s="69">
        <v>1045384.05</v>
      </c>
      <c r="C44" s="71">
        <v>2.3787124569084588E-3</v>
      </c>
      <c r="D44" s="70">
        <v>6</v>
      </c>
      <c r="E44" s="71">
        <v>1.7548990933021352E-3</v>
      </c>
    </row>
    <row r="45" spans="1:5" x14ac:dyDescent="0.2">
      <c r="A45" s="102" t="s">
        <v>25</v>
      </c>
      <c r="B45" s="69">
        <v>499814.79000000004</v>
      </c>
      <c r="C45" s="71">
        <v>1.1373003702515698E-3</v>
      </c>
      <c r="D45" s="70">
        <v>4</v>
      </c>
      <c r="E45" s="71">
        <v>1.1699327288680901E-3</v>
      </c>
    </row>
    <row r="46" spans="1:5" x14ac:dyDescent="0.2">
      <c r="A46" s="102" t="s">
        <v>26</v>
      </c>
      <c r="B46" s="69">
        <v>0</v>
      </c>
      <c r="C46" s="71">
        <v>0</v>
      </c>
      <c r="D46" s="70">
        <v>0</v>
      </c>
      <c r="E46" s="71">
        <v>0</v>
      </c>
    </row>
    <row r="47" spans="1:5" x14ac:dyDescent="0.2">
      <c r="A47" s="102" t="s">
        <v>27</v>
      </c>
      <c r="B47" s="69">
        <v>0</v>
      </c>
      <c r="C47" s="71">
        <v>0</v>
      </c>
      <c r="D47" s="70">
        <v>0</v>
      </c>
      <c r="E47" s="71">
        <v>0</v>
      </c>
    </row>
    <row r="48" spans="1:5" x14ac:dyDescent="0.2">
      <c r="A48" s="102" t="s">
        <v>4</v>
      </c>
      <c r="B48" s="69">
        <v>0</v>
      </c>
      <c r="C48" s="71">
        <v>0</v>
      </c>
      <c r="D48" s="70">
        <v>0</v>
      </c>
      <c r="E48" s="71">
        <v>0</v>
      </c>
    </row>
    <row r="49" spans="1:5" x14ac:dyDescent="0.2">
      <c r="A49" s="102"/>
      <c r="B49" s="69"/>
      <c r="C49" s="71"/>
      <c r="D49" s="70"/>
      <c r="E49" s="71"/>
    </row>
    <row r="50" spans="1:5" ht="10.8" thickBot="1" x14ac:dyDescent="0.25">
      <c r="A50" s="109"/>
      <c r="B50" s="74">
        <v>439474744.81999993</v>
      </c>
      <c r="C50" s="75"/>
      <c r="D50" s="76">
        <v>3419</v>
      </c>
      <c r="E50" s="75"/>
    </row>
    <row r="51" spans="1:5" ht="10.8" thickTop="1" x14ac:dyDescent="0.2">
      <c r="A51" s="102"/>
      <c r="B51" s="69"/>
      <c r="C51" s="71"/>
      <c r="D51" s="70"/>
      <c r="E51" s="71"/>
    </row>
    <row r="52" spans="1:5" x14ac:dyDescent="0.2">
      <c r="A52" s="109" t="s">
        <v>114</v>
      </c>
      <c r="B52" s="69"/>
      <c r="C52" s="102"/>
      <c r="D52" s="75">
        <v>0.79677107725232144</v>
      </c>
      <c r="E52" s="71"/>
    </row>
    <row r="53" spans="1:5" x14ac:dyDescent="0.2">
      <c r="A53" s="102"/>
      <c r="B53" s="69"/>
      <c r="C53" s="71"/>
      <c r="D53" s="102"/>
      <c r="E53" s="102"/>
    </row>
    <row r="54" spans="1:5" x14ac:dyDescent="0.2">
      <c r="A54" s="102"/>
      <c r="B54" s="69"/>
      <c r="C54" s="71"/>
      <c r="D54" s="102"/>
      <c r="E54" s="102"/>
    </row>
    <row r="55" spans="1:5" x14ac:dyDescent="0.2">
      <c r="A55" s="107" t="s">
        <v>650</v>
      </c>
      <c r="B55" s="69"/>
      <c r="C55" s="71"/>
      <c r="D55" s="102"/>
      <c r="E55" s="102"/>
    </row>
    <row r="56" spans="1:5" x14ac:dyDescent="0.2">
      <c r="B56" s="46"/>
      <c r="D56" s="48"/>
    </row>
    <row r="57" spans="1:5" ht="20.399999999999999" x14ac:dyDescent="0.2">
      <c r="A57" s="108" t="s">
        <v>110</v>
      </c>
      <c r="B57" s="56" t="s">
        <v>111</v>
      </c>
      <c r="C57" s="57" t="s">
        <v>112</v>
      </c>
      <c r="D57" s="58" t="s">
        <v>113</v>
      </c>
      <c r="E57" s="57" t="s">
        <v>112</v>
      </c>
    </row>
    <row r="58" spans="1:5" x14ac:dyDescent="0.2">
      <c r="B58" s="46"/>
      <c r="D58" s="48"/>
    </row>
    <row r="59" spans="1:5" x14ac:dyDescent="0.2">
      <c r="A59" s="102" t="s">
        <v>17</v>
      </c>
      <c r="B59" s="69">
        <v>4314526.5</v>
      </c>
      <c r="C59" s="71">
        <v>9.8174617560040766E-3</v>
      </c>
      <c r="D59" s="70">
        <v>112</v>
      </c>
      <c r="E59" s="71">
        <v>3.2758116408306524E-2</v>
      </c>
    </row>
    <row r="60" spans="1:5" x14ac:dyDescent="0.2">
      <c r="A60" s="102" t="s">
        <v>18</v>
      </c>
      <c r="B60" s="69">
        <v>77719907.699999973</v>
      </c>
      <c r="C60" s="71">
        <v>0.17684726737103515</v>
      </c>
      <c r="D60" s="70">
        <v>575</v>
      </c>
      <c r="E60" s="71">
        <v>0.16817782977478796</v>
      </c>
    </row>
    <row r="61" spans="1:5" x14ac:dyDescent="0.2">
      <c r="A61" s="102" t="s">
        <v>19</v>
      </c>
      <c r="B61" s="69">
        <v>27143061.039999988</v>
      </c>
      <c r="C61" s="71">
        <v>6.1762504808136914E-2</v>
      </c>
      <c r="D61" s="70">
        <v>191</v>
      </c>
      <c r="E61" s="71">
        <v>5.5864287803451304E-2</v>
      </c>
    </row>
    <row r="62" spans="1:5" x14ac:dyDescent="0.2">
      <c r="A62" s="102" t="s">
        <v>20</v>
      </c>
      <c r="B62" s="69">
        <v>82371039.380000025</v>
      </c>
      <c r="C62" s="71">
        <v>0.18743065523307273</v>
      </c>
      <c r="D62" s="70">
        <v>582</v>
      </c>
      <c r="E62" s="71">
        <v>0.17022521205030711</v>
      </c>
    </row>
    <row r="63" spans="1:5" x14ac:dyDescent="0.2">
      <c r="A63" s="102" t="s">
        <v>21</v>
      </c>
      <c r="B63" s="69">
        <v>48805314.590000004</v>
      </c>
      <c r="C63" s="71">
        <v>0.11105374123373048</v>
      </c>
      <c r="D63" s="70">
        <v>339</v>
      </c>
      <c r="E63" s="71">
        <v>9.915179877157064E-2</v>
      </c>
    </row>
    <row r="64" spans="1:5" x14ac:dyDescent="0.2">
      <c r="A64" s="102" t="s">
        <v>22</v>
      </c>
      <c r="B64" s="69">
        <v>39916707.529999994</v>
      </c>
      <c r="C64" s="71">
        <v>9.0828217094361313E-2</v>
      </c>
      <c r="D64" s="70">
        <v>310</v>
      </c>
      <c r="E64" s="71">
        <v>9.0669786487276985E-2</v>
      </c>
    </row>
    <row r="65" spans="1:5" x14ac:dyDescent="0.2">
      <c r="A65" s="102" t="s">
        <v>23</v>
      </c>
      <c r="B65" s="69">
        <v>43678246.990000039</v>
      </c>
      <c r="C65" s="71">
        <v>9.9387388023604806E-2</v>
      </c>
      <c r="D65" s="70">
        <v>342</v>
      </c>
      <c r="E65" s="71">
        <v>0.1000292483182217</v>
      </c>
    </row>
    <row r="66" spans="1:5" x14ac:dyDescent="0.2">
      <c r="A66" s="102" t="s">
        <v>24</v>
      </c>
      <c r="B66" s="69">
        <v>26269904.969999991</v>
      </c>
      <c r="C66" s="71">
        <v>5.9775687407838687E-2</v>
      </c>
      <c r="D66" s="70">
        <v>223</v>
      </c>
      <c r="E66" s="71">
        <v>6.5223749634396019E-2</v>
      </c>
    </row>
    <row r="67" spans="1:5" x14ac:dyDescent="0.2">
      <c r="A67" s="102" t="s">
        <v>41</v>
      </c>
      <c r="B67" s="69">
        <v>56489418.550000004</v>
      </c>
      <c r="C67" s="71">
        <v>0.12853848649058763</v>
      </c>
      <c r="D67" s="70">
        <v>505</v>
      </c>
      <c r="E67" s="71">
        <v>0.14770400701959638</v>
      </c>
    </row>
    <row r="68" spans="1:5" x14ac:dyDescent="0.2">
      <c r="A68" s="102" t="s">
        <v>42</v>
      </c>
      <c r="B68" s="69">
        <v>3401463.3600000003</v>
      </c>
      <c r="C68" s="71">
        <v>7.7398380682675441E-3</v>
      </c>
      <c r="D68" s="70">
        <v>21</v>
      </c>
      <c r="E68" s="71">
        <v>6.1421468265574729E-3</v>
      </c>
    </row>
    <row r="69" spans="1:5" x14ac:dyDescent="0.2">
      <c r="A69" s="102" t="s">
        <v>43</v>
      </c>
      <c r="B69" s="69">
        <v>4765061.24</v>
      </c>
      <c r="C69" s="71">
        <v>1.0842628151366636E-2</v>
      </c>
      <c r="D69" s="70">
        <v>36</v>
      </c>
      <c r="E69" s="71">
        <v>1.052939455981281E-2</v>
      </c>
    </row>
    <row r="70" spans="1:5" x14ac:dyDescent="0.2">
      <c r="A70" s="102" t="s">
        <v>44</v>
      </c>
      <c r="B70" s="69">
        <v>4390427.5500000007</v>
      </c>
      <c r="C70" s="71">
        <v>9.9901703152435583E-3</v>
      </c>
      <c r="D70" s="70">
        <v>29</v>
      </c>
      <c r="E70" s="71">
        <v>8.4820122842936534E-3</v>
      </c>
    </row>
    <row r="71" spans="1:5" x14ac:dyDescent="0.2">
      <c r="A71" s="102" t="s">
        <v>45</v>
      </c>
      <c r="B71" s="69">
        <v>2329703.5</v>
      </c>
      <c r="C71" s="71">
        <v>5.3011089430274319E-3</v>
      </c>
      <c r="D71" s="70">
        <v>20</v>
      </c>
      <c r="E71" s="71">
        <v>5.8496636443404505E-3</v>
      </c>
    </row>
    <row r="72" spans="1:5" x14ac:dyDescent="0.2">
      <c r="A72" s="102" t="s">
        <v>46</v>
      </c>
      <c r="B72" s="69">
        <v>1611357.5099999998</v>
      </c>
      <c r="C72" s="71">
        <v>3.6665531500791465E-3</v>
      </c>
      <c r="D72" s="70">
        <v>13</v>
      </c>
      <c r="E72" s="71">
        <v>3.8022813688212928E-3</v>
      </c>
    </row>
    <row r="73" spans="1:5" x14ac:dyDescent="0.2">
      <c r="A73" s="102" t="s">
        <v>25</v>
      </c>
      <c r="B73" s="69">
        <v>5680070.5099999979</v>
      </c>
      <c r="C73" s="71">
        <v>1.2924680148176526E-2</v>
      </c>
      <c r="D73" s="70">
        <v>42</v>
      </c>
      <c r="E73" s="71">
        <v>1.2284293653114946E-2</v>
      </c>
    </row>
    <row r="74" spans="1:5" x14ac:dyDescent="0.2">
      <c r="A74" s="102" t="s">
        <v>26</v>
      </c>
      <c r="B74" s="69">
        <v>670135.63</v>
      </c>
      <c r="C74" s="71">
        <v>1.5248558373348034E-3</v>
      </c>
      <c r="D74" s="70">
        <v>8</v>
      </c>
      <c r="E74" s="71">
        <v>2.3398654577361801E-3</v>
      </c>
    </row>
    <row r="75" spans="1:5" x14ac:dyDescent="0.2">
      <c r="A75" s="102" t="s">
        <v>27</v>
      </c>
      <c r="B75" s="69">
        <v>1670136.55</v>
      </c>
      <c r="C75" s="71">
        <v>3.8003015410682009E-3</v>
      </c>
      <c r="D75" s="70">
        <v>14</v>
      </c>
      <c r="E75" s="71">
        <v>4.0947645510383155E-3</v>
      </c>
    </row>
    <row r="76" spans="1:5" x14ac:dyDescent="0.2">
      <c r="A76" s="102" t="s">
        <v>4</v>
      </c>
      <c r="B76" s="69">
        <v>8248261.7199999979</v>
      </c>
      <c r="C76" s="71">
        <v>1.8768454427064565E-2</v>
      </c>
      <c r="D76" s="70">
        <v>57</v>
      </c>
      <c r="E76" s="71">
        <v>1.6671541386370285E-2</v>
      </c>
    </row>
    <row r="77" spans="1:5" x14ac:dyDescent="0.2">
      <c r="A77" s="102"/>
      <c r="B77" s="69"/>
      <c r="C77" s="71"/>
      <c r="D77" s="70"/>
      <c r="E77" s="71"/>
    </row>
    <row r="78" spans="1:5" ht="10.8" thickBot="1" x14ac:dyDescent="0.25">
      <c r="A78" s="109"/>
      <c r="B78" s="74">
        <v>439474744.81999999</v>
      </c>
      <c r="C78" s="75"/>
      <c r="D78" s="76">
        <v>3419</v>
      </c>
      <c r="E78" s="75"/>
    </row>
    <row r="79" spans="1:5" ht="10.8" thickTop="1" x14ac:dyDescent="0.2">
      <c r="A79" s="102"/>
      <c r="B79" s="69"/>
      <c r="C79" s="71"/>
      <c r="D79" s="70"/>
      <c r="E79" s="71"/>
    </row>
    <row r="80" spans="1:5" x14ac:dyDescent="0.2">
      <c r="A80" s="109" t="s">
        <v>114</v>
      </c>
      <c r="B80" s="69"/>
      <c r="C80" s="102"/>
      <c r="D80" s="75">
        <v>0.649117737537527</v>
      </c>
      <c r="E80" s="71"/>
    </row>
    <row r="81" spans="1:6" x14ac:dyDescent="0.2">
      <c r="A81" s="109"/>
      <c r="B81" s="69"/>
      <c r="C81" s="102"/>
      <c r="D81" s="75"/>
      <c r="E81" s="71"/>
    </row>
    <row r="82" spans="1:6" x14ac:dyDescent="0.2">
      <c r="A82" s="109"/>
      <c r="B82" s="69"/>
      <c r="C82" s="102"/>
      <c r="D82" s="75"/>
      <c r="E82" s="71"/>
    </row>
    <row r="83" spans="1:6" x14ac:dyDescent="0.2">
      <c r="A83" s="107" t="s">
        <v>115</v>
      </c>
      <c r="B83" s="69"/>
      <c r="C83" s="71"/>
      <c r="D83" s="70"/>
      <c r="E83" s="71"/>
    </row>
    <row r="84" spans="1:6" x14ac:dyDescent="0.2">
      <c r="B84" s="46"/>
      <c r="D84" s="48"/>
    </row>
    <row r="85" spans="1:6" s="112" customFormat="1" ht="20.399999999999999" x14ac:dyDescent="0.2">
      <c r="A85" s="108" t="s">
        <v>116</v>
      </c>
      <c r="B85" s="56" t="s">
        <v>111</v>
      </c>
      <c r="C85" s="57" t="s">
        <v>112</v>
      </c>
      <c r="D85" s="58" t="s">
        <v>113</v>
      </c>
      <c r="E85" s="57" t="s">
        <v>112</v>
      </c>
    </row>
    <row r="86" spans="1:6" x14ac:dyDescent="0.2">
      <c r="B86" s="46"/>
      <c r="D86" s="48"/>
    </row>
    <row r="87" spans="1:6" x14ac:dyDescent="0.2">
      <c r="A87" s="102" t="s">
        <v>47</v>
      </c>
      <c r="B87" s="69">
        <v>518899.86000000004</v>
      </c>
      <c r="C87" s="71">
        <v>1.1807273708356778E-3</v>
      </c>
      <c r="D87" s="70">
        <v>10</v>
      </c>
      <c r="E87" s="71">
        <v>2.9248318221702253E-3</v>
      </c>
      <c r="F87" s="113"/>
    </row>
    <row r="88" spans="1:6" x14ac:dyDescent="0.2">
      <c r="A88" s="102" t="s">
        <v>617</v>
      </c>
      <c r="B88" s="69">
        <v>0</v>
      </c>
      <c r="C88" s="71">
        <v>0</v>
      </c>
      <c r="D88" s="70">
        <v>0</v>
      </c>
      <c r="E88" s="71">
        <v>0</v>
      </c>
      <c r="F88" s="113"/>
    </row>
    <row r="89" spans="1:6" x14ac:dyDescent="0.2">
      <c r="A89" s="102" t="s">
        <v>618</v>
      </c>
      <c r="B89" s="69">
        <v>431566432.96000087</v>
      </c>
      <c r="C89" s="71">
        <v>0.9820050823097034</v>
      </c>
      <c r="D89" s="70">
        <v>3364</v>
      </c>
      <c r="E89" s="71">
        <v>0.98391342497806378</v>
      </c>
      <c r="F89" s="113"/>
    </row>
    <row r="90" spans="1:6" x14ac:dyDescent="0.2">
      <c r="A90" s="102" t="s">
        <v>50</v>
      </c>
      <c r="B90" s="69">
        <v>0</v>
      </c>
      <c r="C90" s="71">
        <v>0</v>
      </c>
      <c r="D90" s="70">
        <v>0</v>
      </c>
      <c r="E90" s="71">
        <v>0</v>
      </c>
      <c r="F90" s="113"/>
    </row>
    <row r="91" spans="1:6" x14ac:dyDescent="0.2">
      <c r="A91" s="102" t="s">
        <v>2</v>
      </c>
      <c r="B91" s="69">
        <v>7389411.9999999991</v>
      </c>
      <c r="C91" s="71">
        <v>1.6814190319460878E-2</v>
      </c>
      <c r="D91" s="70">
        <v>45</v>
      </c>
      <c r="E91" s="71">
        <v>1.3161743199766013E-2</v>
      </c>
      <c r="F91" s="113"/>
    </row>
    <row r="92" spans="1:6" x14ac:dyDescent="0.2">
      <c r="A92" s="102"/>
      <c r="B92" s="69"/>
      <c r="C92" s="71"/>
      <c r="D92" s="70"/>
      <c r="E92" s="71"/>
    </row>
    <row r="93" spans="1:6" ht="10.8" thickBot="1" x14ac:dyDescent="0.25">
      <c r="A93" s="109"/>
      <c r="B93" s="74">
        <v>439474744.82000089</v>
      </c>
      <c r="C93" s="75"/>
      <c r="D93" s="76">
        <v>3419</v>
      </c>
      <c r="E93" s="75"/>
    </row>
    <row r="94" spans="1:6" ht="10.8" thickTop="1" x14ac:dyDescent="0.2">
      <c r="A94" s="102"/>
      <c r="B94" s="69"/>
      <c r="C94" s="71"/>
      <c r="D94" s="70"/>
      <c r="E94" s="71"/>
    </row>
    <row r="95" spans="1:6" x14ac:dyDescent="0.2">
      <c r="A95" s="102"/>
      <c r="B95" s="69"/>
      <c r="C95" s="71"/>
      <c r="D95" s="70"/>
      <c r="E95" s="71"/>
    </row>
    <row r="96" spans="1:6" x14ac:dyDescent="0.2">
      <c r="A96" s="107" t="s">
        <v>117</v>
      </c>
      <c r="B96" s="69"/>
      <c r="C96" s="71"/>
      <c r="D96" s="70"/>
      <c r="E96" s="71"/>
    </row>
    <row r="97" spans="1:5" x14ac:dyDescent="0.2">
      <c r="B97" s="46"/>
      <c r="D97" s="48"/>
    </row>
    <row r="98" spans="1:5" s="112" customFormat="1" ht="20.399999999999999" x14ac:dyDescent="0.2">
      <c r="A98" s="108" t="s">
        <v>118</v>
      </c>
      <c r="B98" s="56" t="s">
        <v>111</v>
      </c>
      <c r="C98" s="57" t="s">
        <v>112</v>
      </c>
      <c r="D98" s="58" t="s">
        <v>113</v>
      </c>
      <c r="E98" s="57" t="s">
        <v>112</v>
      </c>
    </row>
    <row r="99" spans="1:5" x14ac:dyDescent="0.2">
      <c r="B99" s="46"/>
      <c r="D99" s="48"/>
    </row>
    <row r="100" spans="1:5" x14ac:dyDescent="0.2">
      <c r="A100" s="102" t="s">
        <v>5</v>
      </c>
      <c r="B100" s="69">
        <v>426315380.63000083</v>
      </c>
      <c r="C100" s="71">
        <v>0.97005660883792133</v>
      </c>
      <c r="D100" s="70">
        <v>3200</v>
      </c>
      <c r="E100" s="71">
        <v>0.93594618309447208</v>
      </c>
    </row>
    <row r="101" spans="1:5" x14ac:dyDescent="0.2">
      <c r="A101" s="102" t="s">
        <v>6</v>
      </c>
      <c r="B101" s="69">
        <v>13159364.190000005</v>
      </c>
      <c r="C101" s="71">
        <v>2.9943391162078701E-2</v>
      </c>
      <c r="D101" s="70">
        <v>219</v>
      </c>
      <c r="E101" s="71">
        <v>6.405381690552793E-2</v>
      </c>
    </row>
    <row r="102" spans="1:5" x14ac:dyDescent="0.2">
      <c r="A102" s="102"/>
      <c r="B102" s="69"/>
      <c r="C102" s="71"/>
      <c r="D102" s="70"/>
      <c r="E102" s="71"/>
    </row>
    <row r="103" spans="1:5" s="111" customFormat="1" ht="10.8" thickBot="1" x14ac:dyDescent="0.25">
      <c r="A103" s="109"/>
      <c r="B103" s="74">
        <v>439474744.82000083</v>
      </c>
      <c r="C103" s="75"/>
      <c r="D103" s="76">
        <v>3419</v>
      </c>
      <c r="E103" s="75"/>
    </row>
    <row r="104" spans="1:5" ht="10.8" thickTop="1" x14ac:dyDescent="0.2">
      <c r="A104" s="102"/>
      <c r="B104" s="69"/>
      <c r="C104" s="71"/>
      <c r="D104" s="70"/>
      <c r="E104" s="71"/>
    </row>
    <row r="105" spans="1:5" x14ac:dyDescent="0.2">
      <c r="A105" s="102"/>
      <c r="B105" s="69"/>
      <c r="C105" s="71"/>
      <c r="D105" s="70"/>
      <c r="E105" s="71"/>
    </row>
    <row r="106" spans="1:5" x14ac:dyDescent="0.2">
      <c r="A106" s="107" t="s">
        <v>119</v>
      </c>
      <c r="B106" s="69"/>
      <c r="C106" s="71"/>
      <c r="D106" s="70"/>
      <c r="E106" s="71"/>
    </row>
    <row r="107" spans="1:5" x14ac:dyDescent="0.2">
      <c r="B107" s="46"/>
      <c r="D107" s="48"/>
    </row>
    <row r="108" spans="1:5" s="112" customFormat="1" ht="20.399999999999999" x14ac:dyDescent="0.2">
      <c r="A108" s="108" t="s">
        <v>111</v>
      </c>
      <c r="B108" s="56" t="s">
        <v>111</v>
      </c>
      <c r="C108" s="57" t="s">
        <v>112</v>
      </c>
      <c r="D108" s="58" t="s">
        <v>113</v>
      </c>
      <c r="E108" s="57" t="s">
        <v>112</v>
      </c>
    </row>
    <row r="109" spans="1:5" x14ac:dyDescent="0.2">
      <c r="B109" s="46"/>
      <c r="D109" s="48"/>
    </row>
    <row r="110" spans="1:5" x14ac:dyDescent="0.2">
      <c r="A110" s="102" t="s">
        <v>70</v>
      </c>
      <c r="B110" s="69">
        <v>99641037.509999767</v>
      </c>
      <c r="C110" s="71">
        <v>0.22672756212831027</v>
      </c>
      <c r="D110" s="70">
        <v>1436</v>
      </c>
      <c r="E110" s="71">
        <v>0.42000584966364435</v>
      </c>
    </row>
    <row r="111" spans="1:5" x14ac:dyDescent="0.2">
      <c r="A111" s="102" t="s">
        <v>71</v>
      </c>
      <c r="B111" s="69">
        <v>206746305.10999992</v>
      </c>
      <c r="C111" s="71">
        <v>0.47043955892090961</v>
      </c>
      <c r="D111" s="70">
        <v>1539</v>
      </c>
      <c r="E111" s="71">
        <v>0.45013161743199764</v>
      </c>
    </row>
    <row r="112" spans="1:5" x14ac:dyDescent="0.2">
      <c r="A112" s="102" t="s">
        <v>72</v>
      </c>
      <c r="B112" s="69">
        <v>73953763.400000021</v>
      </c>
      <c r="C112" s="71">
        <v>0.16827761838803743</v>
      </c>
      <c r="D112" s="70">
        <v>311</v>
      </c>
      <c r="E112" s="71">
        <v>9.0962269669494E-2</v>
      </c>
    </row>
    <row r="113" spans="1:5" x14ac:dyDescent="0.2">
      <c r="A113" s="102" t="s">
        <v>73</v>
      </c>
      <c r="B113" s="69">
        <v>25786964.34</v>
      </c>
      <c r="C113" s="71">
        <v>5.8676783237138784E-2</v>
      </c>
      <c r="D113" s="70">
        <v>76</v>
      </c>
      <c r="E113" s="71">
        <v>2.2228721848493713E-2</v>
      </c>
    </row>
    <row r="114" spans="1:5" x14ac:dyDescent="0.2">
      <c r="A114" s="102" t="s">
        <v>74</v>
      </c>
      <c r="B114" s="69">
        <v>15650248.279999997</v>
      </c>
      <c r="C114" s="71">
        <v>3.5611257448730158E-2</v>
      </c>
      <c r="D114" s="70">
        <v>35</v>
      </c>
      <c r="E114" s="71">
        <v>1.0236911377595788E-2</v>
      </c>
    </row>
    <row r="115" spans="1:5" x14ac:dyDescent="0.2">
      <c r="A115" s="102" t="s">
        <v>75</v>
      </c>
      <c r="B115" s="69">
        <v>6579773.0700000003</v>
      </c>
      <c r="C115" s="71">
        <v>1.4971902589521835E-2</v>
      </c>
      <c r="D115" s="70">
        <v>11</v>
      </c>
      <c r="E115" s="71">
        <v>3.2173150043872476E-3</v>
      </c>
    </row>
    <row r="116" spans="1:5" x14ac:dyDescent="0.2">
      <c r="A116" s="102" t="s">
        <v>76</v>
      </c>
      <c r="B116" s="69">
        <v>5847879.4299999997</v>
      </c>
      <c r="C116" s="71">
        <v>1.3306519882946125E-2</v>
      </c>
      <c r="D116" s="70">
        <v>7</v>
      </c>
      <c r="E116" s="71">
        <v>2.0473822755191578E-3</v>
      </c>
    </row>
    <row r="117" spans="1:5" x14ac:dyDescent="0.2">
      <c r="A117" s="102" t="s">
        <v>196</v>
      </c>
      <c r="B117" s="69">
        <v>2118240.0300000003</v>
      </c>
      <c r="C117" s="71">
        <v>4.8199357413987245E-3</v>
      </c>
      <c r="D117" s="70">
        <v>2</v>
      </c>
      <c r="E117" s="71">
        <v>5.8496636443404503E-4</v>
      </c>
    </row>
    <row r="118" spans="1:5" x14ac:dyDescent="0.2">
      <c r="A118" s="102" t="s">
        <v>77</v>
      </c>
      <c r="B118" s="69">
        <v>0</v>
      </c>
      <c r="C118" s="71">
        <v>0</v>
      </c>
      <c r="D118" s="70">
        <v>0</v>
      </c>
      <c r="E118" s="71">
        <v>0</v>
      </c>
    </row>
    <row r="119" spans="1:5" x14ac:dyDescent="0.2">
      <c r="A119" s="102" t="s">
        <v>80</v>
      </c>
      <c r="B119" s="69">
        <v>3150533.65</v>
      </c>
      <c r="C119" s="71">
        <v>7.1688616630072735E-3</v>
      </c>
      <c r="D119" s="70">
        <v>2</v>
      </c>
      <c r="E119" s="71">
        <v>5.8496636443404503E-4</v>
      </c>
    </row>
    <row r="120" spans="1:5" x14ac:dyDescent="0.2">
      <c r="A120" s="102" t="s">
        <v>78</v>
      </c>
      <c r="B120" s="69">
        <v>0</v>
      </c>
      <c r="C120" s="71">
        <v>0</v>
      </c>
      <c r="D120" s="70">
        <v>0</v>
      </c>
      <c r="E120" s="71">
        <v>0</v>
      </c>
    </row>
    <row r="121" spans="1:5" x14ac:dyDescent="0.2">
      <c r="A121" s="102" t="s">
        <v>79</v>
      </c>
      <c r="B121" s="69">
        <v>0</v>
      </c>
      <c r="C121" s="71">
        <v>0</v>
      </c>
      <c r="D121" s="70">
        <v>0</v>
      </c>
      <c r="E121" s="71">
        <v>0</v>
      </c>
    </row>
    <row r="122" spans="1:5" x14ac:dyDescent="0.2">
      <c r="A122" s="102"/>
      <c r="B122" s="69"/>
      <c r="C122" s="71"/>
      <c r="D122" s="70"/>
      <c r="E122" s="71"/>
    </row>
    <row r="123" spans="1:5" ht="10.8" thickBot="1" x14ac:dyDescent="0.25">
      <c r="A123" s="109"/>
      <c r="B123" s="74">
        <v>439474744.81999964</v>
      </c>
      <c r="C123" s="75"/>
      <c r="D123" s="76">
        <v>3419</v>
      </c>
      <c r="E123" s="75"/>
    </row>
    <row r="124" spans="1:5" ht="10.8" thickTop="1" x14ac:dyDescent="0.2">
      <c r="A124" s="102"/>
      <c r="B124" s="69"/>
      <c r="C124" s="71"/>
      <c r="D124" s="70"/>
      <c r="E124" s="71"/>
    </row>
    <row r="125" spans="1:5" x14ac:dyDescent="0.2">
      <c r="A125" s="109" t="s">
        <v>154</v>
      </c>
      <c r="B125" s="77">
        <v>128538.97186896775</v>
      </c>
      <c r="C125" s="71"/>
      <c r="D125" s="70"/>
      <c r="E125" s="71"/>
    </row>
    <row r="126" spans="1:5" x14ac:dyDescent="0.2">
      <c r="A126" s="102"/>
      <c r="B126" s="69"/>
      <c r="C126" s="71"/>
      <c r="D126" s="70"/>
      <c r="E126" s="71"/>
    </row>
    <row r="127" spans="1:5" x14ac:dyDescent="0.2">
      <c r="A127" s="102"/>
      <c r="B127" s="69"/>
      <c r="C127" s="71"/>
      <c r="D127" s="70"/>
      <c r="E127" s="71"/>
    </row>
    <row r="128" spans="1:5" x14ac:dyDescent="0.2">
      <c r="A128" s="107" t="s">
        <v>121</v>
      </c>
      <c r="B128" s="69"/>
      <c r="C128" s="71"/>
      <c r="D128" s="70"/>
      <c r="E128" s="71"/>
    </row>
    <row r="129" spans="1:5" x14ac:dyDescent="0.2">
      <c r="A129" s="95"/>
      <c r="B129" s="52"/>
      <c r="C129" s="53"/>
      <c r="D129" s="54"/>
      <c r="E129" s="53"/>
    </row>
    <row r="130" spans="1:5" s="112" customFormat="1" ht="20.399999999999999" x14ac:dyDescent="0.2">
      <c r="A130" s="108" t="s">
        <v>122</v>
      </c>
      <c r="B130" s="56" t="s">
        <v>111</v>
      </c>
      <c r="C130" s="57" t="s">
        <v>112</v>
      </c>
      <c r="D130" s="58" t="s">
        <v>113</v>
      </c>
      <c r="E130" s="57" t="s">
        <v>112</v>
      </c>
    </row>
    <row r="131" spans="1:5" x14ac:dyDescent="0.2">
      <c r="B131" s="46"/>
      <c r="D131" s="48"/>
    </row>
    <row r="132" spans="1:5" x14ac:dyDescent="0.2">
      <c r="A132" s="102" t="s">
        <v>7</v>
      </c>
      <c r="B132" s="69">
        <v>285065754.59999985</v>
      </c>
      <c r="C132" s="71">
        <v>0.64865104982712318</v>
      </c>
      <c r="D132" s="70">
        <v>2072</v>
      </c>
      <c r="E132" s="71">
        <v>0.6060251535536707</v>
      </c>
    </row>
    <row r="133" spans="1:5" x14ac:dyDescent="0.2">
      <c r="A133" s="102" t="s">
        <v>8</v>
      </c>
      <c r="B133" s="69">
        <v>150034414.01999983</v>
      </c>
      <c r="C133" s="71">
        <v>0.34139484871070586</v>
      </c>
      <c r="D133" s="70">
        <v>1293</v>
      </c>
      <c r="E133" s="71">
        <v>0.3781807546066101</v>
      </c>
    </row>
    <row r="134" spans="1:5" x14ac:dyDescent="0.2">
      <c r="A134" s="102" t="s">
        <v>9</v>
      </c>
      <c r="B134" s="69">
        <v>4374576.2</v>
      </c>
      <c r="C134" s="71">
        <v>9.954101462171034E-3</v>
      </c>
      <c r="D134" s="70">
        <v>54</v>
      </c>
      <c r="E134" s="71">
        <v>1.5794091839719217E-2</v>
      </c>
    </row>
    <row r="135" spans="1:5" x14ac:dyDescent="0.2">
      <c r="A135" s="102"/>
      <c r="B135" s="69"/>
      <c r="C135" s="71"/>
      <c r="D135" s="70"/>
      <c r="E135" s="71"/>
    </row>
    <row r="136" spans="1:5" ht="10.8" thickBot="1" x14ac:dyDescent="0.25">
      <c r="A136" s="102"/>
      <c r="B136" s="74">
        <v>439474744.81999964</v>
      </c>
      <c r="C136" s="71"/>
      <c r="D136" s="76">
        <v>3419</v>
      </c>
      <c r="E136" s="71"/>
    </row>
    <row r="137" spans="1:5" ht="10.8" thickTop="1" x14ac:dyDescent="0.2">
      <c r="A137" s="102"/>
      <c r="B137" s="78"/>
      <c r="C137" s="71"/>
      <c r="D137" s="79"/>
      <c r="E137" s="71"/>
    </row>
    <row r="138" spans="1:5" x14ac:dyDescent="0.2">
      <c r="A138" s="102"/>
      <c r="B138" s="69"/>
      <c r="C138" s="71"/>
      <c r="D138" s="70"/>
      <c r="E138" s="71"/>
    </row>
    <row r="139" spans="1:5" x14ac:dyDescent="0.2">
      <c r="A139" s="107" t="s">
        <v>192</v>
      </c>
      <c r="B139" s="69"/>
      <c r="C139" s="71"/>
      <c r="D139" s="70"/>
      <c r="E139" s="71"/>
    </row>
    <row r="140" spans="1:5" x14ac:dyDescent="0.2">
      <c r="B140" s="46"/>
      <c r="D140" s="48"/>
    </row>
    <row r="141" spans="1:5" s="112" customFormat="1" ht="20.399999999999999" x14ac:dyDescent="0.2">
      <c r="A141" s="108" t="s">
        <v>156</v>
      </c>
      <c r="B141" s="56" t="s">
        <v>111</v>
      </c>
      <c r="C141" s="57" t="s">
        <v>112</v>
      </c>
      <c r="D141" s="58" t="s">
        <v>113</v>
      </c>
      <c r="E141" s="57" t="s">
        <v>112</v>
      </c>
    </row>
    <row r="142" spans="1:5" x14ac:dyDescent="0.2">
      <c r="B142" s="46"/>
      <c r="D142" s="48"/>
    </row>
    <row r="143" spans="1:5" x14ac:dyDescent="0.2">
      <c r="A143" s="114">
        <v>1996</v>
      </c>
      <c r="B143" s="69">
        <v>0</v>
      </c>
      <c r="C143" s="71">
        <v>0</v>
      </c>
      <c r="D143" s="70">
        <v>0</v>
      </c>
      <c r="E143" s="71">
        <v>0</v>
      </c>
    </row>
    <row r="144" spans="1:5" x14ac:dyDescent="0.2">
      <c r="A144" s="114">
        <v>1997</v>
      </c>
      <c r="B144" s="69">
        <v>0</v>
      </c>
      <c r="C144" s="71">
        <v>0</v>
      </c>
      <c r="D144" s="70">
        <v>0</v>
      </c>
      <c r="E144" s="71">
        <v>0</v>
      </c>
    </row>
    <row r="145" spans="1:5" x14ac:dyDescent="0.2">
      <c r="A145" s="114">
        <v>1998</v>
      </c>
      <c r="B145" s="69">
        <v>0</v>
      </c>
      <c r="C145" s="71">
        <v>0</v>
      </c>
      <c r="D145" s="70">
        <v>0</v>
      </c>
      <c r="E145" s="71">
        <v>0</v>
      </c>
    </row>
    <row r="146" spans="1:5" x14ac:dyDescent="0.2">
      <c r="A146" s="114">
        <v>1999</v>
      </c>
      <c r="B146" s="69">
        <v>0</v>
      </c>
      <c r="C146" s="71">
        <v>0</v>
      </c>
      <c r="D146" s="70">
        <v>0</v>
      </c>
      <c r="E146" s="71">
        <v>0</v>
      </c>
    </row>
    <row r="147" spans="1:5" x14ac:dyDescent="0.2">
      <c r="A147" s="114">
        <v>2000</v>
      </c>
      <c r="B147" s="69">
        <v>0</v>
      </c>
      <c r="C147" s="71">
        <v>0</v>
      </c>
      <c r="D147" s="70">
        <v>0</v>
      </c>
      <c r="E147" s="71">
        <v>0</v>
      </c>
    </row>
    <row r="148" spans="1:5" x14ac:dyDescent="0.2">
      <c r="A148" s="114">
        <v>2001</v>
      </c>
      <c r="B148" s="69">
        <v>0</v>
      </c>
      <c r="C148" s="71">
        <v>0</v>
      </c>
      <c r="D148" s="70">
        <v>0</v>
      </c>
      <c r="E148" s="71">
        <v>0</v>
      </c>
    </row>
    <row r="149" spans="1:5" x14ac:dyDescent="0.2">
      <c r="A149" s="114">
        <v>2002</v>
      </c>
      <c r="B149" s="69">
        <v>79482807.009999871</v>
      </c>
      <c r="C149" s="71">
        <v>0.1808586453416213</v>
      </c>
      <c r="D149" s="70">
        <v>646</v>
      </c>
      <c r="E149" s="71">
        <v>0.18894413571219654</v>
      </c>
    </row>
    <row r="150" spans="1:5" x14ac:dyDescent="0.2">
      <c r="A150" s="114">
        <v>2003</v>
      </c>
      <c r="B150" s="69">
        <v>77268.56</v>
      </c>
      <c r="C150" s="71">
        <v>1.7582025113103525E-4</v>
      </c>
      <c r="D150" s="70">
        <v>1</v>
      </c>
      <c r="E150" s="71">
        <v>2.9248318221702252E-4</v>
      </c>
    </row>
    <row r="151" spans="1:5" x14ac:dyDescent="0.2">
      <c r="A151" s="114">
        <v>2004</v>
      </c>
      <c r="B151" s="69">
        <v>922417.92999999993</v>
      </c>
      <c r="C151" s="71">
        <v>2.0989099848679679E-3</v>
      </c>
      <c r="D151" s="70">
        <v>7</v>
      </c>
      <c r="E151" s="71">
        <v>2.0473822755191578E-3</v>
      </c>
    </row>
    <row r="152" spans="1:5" x14ac:dyDescent="0.2">
      <c r="A152" s="114">
        <v>2005</v>
      </c>
      <c r="B152" s="69">
        <v>157838347.30000007</v>
      </c>
      <c r="C152" s="71">
        <v>0.35915225882808705</v>
      </c>
      <c r="D152" s="70">
        <v>1185</v>
      </c>
      <c r="E152" s="71">
        <v>0.34659257092717166</v>
      </c>
    </row>
    <row r="153" spans="1:5" x14ac:dyDescent="0.2">
      <c r="A153" s="114">
        <v>2006</v>
      </c>
      <c r="B153" s="69">
        <v>201153904.01999989</v>
      </c>
      <c r="C153" s="71">
        <v>0.45771436559429274</v>
      </c>
      <c r="D153" s="70">
        <v>1580</v>
      </c>
      <c r="E153" s="71">
        <v>0.46212342790289557</v>
      </c>
    </row>
    <row r="154" spans="1:5" x14ac:dyDescent="0.2">
      <c r="A154" s="102"/>
      <c r="B154" s="102"/>
      <c r="C154" s="71"/>
      <c r="D154" s="102"/>
      <c r="E154" s="71"/>
    </row>
    <row r="155" spans="1:5" ht="10.8" thickBot="1" x14ac:dyDescent="0.25">
      <c r="A155" s="102"/>
      <c r="B155" s="115">
        <v>439474744.81999981</v>
      </c>
      <c r="C155" s="71"/>
      <c r="D155" s="116">
        <v>3419</v>
      </c>
      <c r="E155" s="71"/>
    </row>
    <row r="156" spans="1:5" ht="13.8" thickTop="1" x14ac:dyDescent="0.25">
      <c r="A156" s="117"/>
      <c r="B156" s="117"/>
      <c r="C156" s="117"/>
      <c r="D156" s="117"/>
      <c r="E156" s="117"/>
    </row>
    <row r="157" spans="1:5" ht="13.2" x14ac:dyDescent="0.25">
      <c r="A157" s="109" t="s">
        <v>123</v>
      </c>
      <c r="B157" s="117"/>
      <c r="C157" s="117"/>
      <c r="D157" s="77">
        <v>143.26256897732179</v>
      </c>
      <c r="E157" s="117"/>
    </row>
    <row r="158" spans="1:5" ht="13.2" x14ac:dyDescent="0.25">
      <c r="A158" s="109"/>
      <c r="B158" s="117"/>
      <c r="C158" s="117"/>
      <c r="D158" s="117"/>
      <c r="E158" s="117"/>
    </row>
    <row r="159" spans="1:5" x14ac:dyDescent="0.2">
      <c r="A159" s="102"/>
      <c r="B159" s="69"/>
      <c r="C159" s="71"/>
      <c r="D159" s="70"/>
      <c r="E159" s="71"/>
    </row>
    <row r="160" spans="1:5" x14ac:dyDescent="0.2">
      <c r="A160" s="107" t="s">
        <v>124</v>
      </c>
      <c r="B160" s="69"/>
      <c r="C160" s="71"/>
      <c r="D160" s="70"/>
      <c r="E160" s="71"/>
    </row>
    <row r="161" spans="1:5" x14ac:dyDescent="0.2">
      <c r="B161" s="46"/>
      <c r="D161" s="48"/>
    </row>
    <row r="162" spans="1:5" s="112" customFormat="1" ht="20.399999999999999" x14ac:dyDescent="0.2">
      <c r="A162" s="108" t="s">
        <v>125</v>
      </c>
      <c r="B162" s="56" t="s">
        <v>111</v>
      </c>
      <c r="C162" s="57" t="s">
        <v>112</v>
      </c>
      <c r="D162" s="58" t="s">
        <v>113</v>
      </c>
      <c r="E162" s="57" t="s">
        <v>112</v>
      </c>
    </row>
    <row r="163" spans="1:5" x14ac:dyDescent="0.2">
      <c r="B163" s="46"/>
      <c r="D163" s="48"/>
    </row>
    <row r="164" spans="1:5" x14ac:dyDescent="0.2">
      <c r="A164" s="102" t="s">
        <v>10</v>
      </c>
      <c r="B164" s="69">
        <v>55120373.54999999</v>
      </c>
      <c r="C164" s="71">
        <v>0.12542330179308978</v>
      </c>
      <c r="D164" s="70">
        <v>461</v>
      </c>
      <c r="E164" s="71">
        <v>0.13483474700204739</v>
      </c>
    </row>
    <row r="165" spans="1:5" x14ac:dyDescent="0.2">
      <c r="A165" s="102" t="s">
        <v>11</v>
      </c>
      <c r="B165" s="69">
        <v>106582785.75999998</v>
      </c>
      <c r="C165" s="71">
        <v>0.24252311882825967</v>
      </c>
      <c r="D165" s="70">
        <v>844</v>
      </c>
      <c r="E165" s="71">
        <v>0.246855805791167</v>
      </c>
    </row>
    <row r="166" spans="1:5" x14ac:dyDescent="0.2">
      <c r="A166" s="102" t="s">
        <v>12</v>
      </c>
      <c r="B166" s="69">
        <v>263828308.73000008</v>
      </c>
      <c r="C166" s="71">
        <v>0.60032643932260266</v>
      </c>
      <c r="D166" s="70">
        <v>2008</v>
      </c>
      <c r="E166" s="71">
        <v>0.58730622989178127</v>
      </c>
    </row>
    <row r="167" spans="1:5" x14ac:dyDescent="0.2">
      <c r="A167" s="102" t="s">
        <v>13</v>
      </c>
      <c r="B167" s="69">
        <v>12675068.990000008</v>
      </c>
      <c r="C167" s="71">
        <v>2.8841404743727553E-2</v>
      </c>
      <c r="D167" s="70">
        <v>95</v>
      </c>
      <c r="E167" s="71">
        <v>2.7785902310617141E-2</v>
      </c>
    </row>
    <row r="168" spans="1:5" x14ac:dyDescent="0.2">
      <c r="A168" s="102" t="s">
        <v>14</v>
      </c>
      <c r="B168" s="69">
        <v>1268207.7899999998</v>
      </c>
      <c r="C168" s="71">
        <v>2.8857353123202378E-3</v>
      </c>
      <c r="D168" s="70">
        <v>11</v>
      </c>
      <c r="E168" s="71">
        <v>3.2173150043872476E-3</v>
      </c>
    </row>
    <row r="169" spans="1:5" x14ac:dyDescent="0.2">
      <c r="A169" s="102" t="s">
        <v>15</v>
      </c>
      <c r="B169" s="69">
        <v>0</v>
      </c>
      <c r="C169" s="71">
        <v>0</v>
      </c>
      <c r="D169" s="70">
        <v>0</v>
      </c>
      <c r="E169" s="71">
        <v>0</v>
      </c>
    </row>
    <row r="170" spans="1:5" x14ac:dyDescent="0.2">
      <c r="A170" s="102" t="s">
        <v>16</v>
      </c>
      <c r="B170" s="69">
        <v>0</v>
      </c>
      <c r="C170" s="71">
        <v>0</v>
      </c>
      <c r="D170" s="70">
        <v>0</v>
      </c>
      <c r="E170" s="71">
        <v>0</v>
      </c>
    </row>
    <row r="171" spans="1:5" x14ac:dyDescent="0.2">
      <c r="A171" s="102"/>
      <c r="B171" s="69"/>
      <c r="C171" s="71"/>
      <c r="D171" s="70"/>
      <c r="E171" s="71"/>
    </row>
    <row r="172" spans="1:5" s="111" customFormat="1" ht="10.8" thickBot="1" x14ac:dyDescent="0.25">
      <c r="A172" s="109"/>
      <c r="B172" s="74">
        <v>439474744.82000011</v>
      </c>
      <c r="C172" s="75"/>
      <c r="D172" s="76">
        <v>3419</v>
      </c>
      <c r="E172" s="75"/>
    </row>
    <row r="173" spans="1:5" ht="10.8" thickTop="1" x14ac:dyDescent="0.2">
      <c r="A173" s="102"/>
      <c r="B173" s="69"/>
      <c r="C173" s="71"/>
      <c r="D173" s="70"/>
      <c r="E173" s="71"/>
    </row>
    <row r="174" spans="1:5" x14ac:dyDescent="0.2">
      <c r="A174" s="109" t="s">
        <v>126</v>
      </c>
      <c r="B174" s="69"/>
      <c r="C174" s="102"/>
      <c r="D174" s="77">
        <v>10.706596304590873</v>
      </c>
      <c r="E174" s="71"/>
    </row>
    <row r="175" spans="1:5" x14ac:dyDescent="0.2">
      <c r="A175" s="102"/>
      <c r="B175" s="69"/>
      <c r="C175" s="71"/>
      <c r="D175" s="70"/>
      <c r="E175" s="71"/>
    </row>
    <row r="176" spans="1:5" x14ac:dyDescent="0.2">
      <c r="A176" s="102"/>
      <c r="B176" s="69"/>
      <c r="C176" s="71"/>
      <c r="D176" s="70"/>
      <c r="E176" s="71"/>
    </row>
    <row r="177" spans="1:6" x14ac:dyDescent="0.2">
      <c r="A177" s="107" t="s">
        <v>127</v>
      </c>
      <c r="B177" s="69"/>
      <c r="C177" s="71"/>
      <c r="D177" s="70"/>
      <c r="E177" s="71"/>
    </row>
    <row r="178" spans="1:6" x14ac:dyDescent="0.2">
      <c r="B178" s="46"/>
      <c r="D178" s="48"/>
    </row>
    <row r="179" spans="1:6" s="112" customFormat="1" ht="20.399999999999999" x14ac:dyDescent="0.2">
      <c r="A179" s="108" t="s">
        <v>128</v>
      </c>
      <c r="B179" s="56" t="s">
        <v>111</v>
      </c>
      <c r="C179" s="57" t="s">
        <v>112</v>
      </c>
      <c r="D179" s="58" t="s">
        <v>113</v>
      </c>
      <c r="E179" s="57" t="s">
        <v>112</v>
      </c>
    </row>
    <row r="180" spans="1:6" x14ac:dyDescent="0.2">
      <c r="B180" s="46"/>
      <c r="D180" s="48"/>
    </row>
    <row r="181" spans="1:6" x14ac:dyDescent="0.2">
      <c r="A181" s="102" t="s">
        <v>51</v>
      </c>
      <c r="B181" s="69">
        <v>212527892.47000024</v>
      </c>
      <c r="C181" s="71">
        <v>0.48359523493675916</v>
      </c>
      <c r="D181" s="70">
        <v>1758</v>
      </c>
      <c r="E181" s="71">
        <v>0.51418543433752562</v>
      </c>
      <c r="F181" s="95"/>
    </row>
    <row r="182" spans="1:6" x14ac:dyDescent="0.2">
      <c r="A182" s="102" t="s">
        <v>52</v>
      </c>
      <c r="B182" s="69">
        <v>226946852.34999987</v>
      </c>
      <c r="C182" s="71">
        <v>0.51640476506324084</v>
      </c>
      <c r="D182" s="70">
        <v>1661</v>
      </c>
      <c r="E182" s="71">
        <v>0.48581456566247438</v>
      </c>
      <c r="F182" s="95"/>
    </row>
    <row r="183" spans="1:6" x14ac:dyDescent="0.2">
      <c r="A183" s="102"/>
      <c r="B183" s="69"/>
      <c r="C183" s="71"/>
      <c r="D183" s="70"/>
      <c r="E183" s="71"/>
      <c r="F183" s="95"/>
    </row>
    <row r="184" spans="1:6" s="111" customFormat="1" ht="10.8" thickBot="1" x14ac:dyDescent="0.25">
      <c r="A184" s="109"/>
      <c r="B184" s="74">
        <v>439474744.82000011</v>
      </c>
      <c r="C184" s="75"/>
      <c r="D184" s="76">
        <v>3419</v>
      </c>
      <c r="E184" s="75"/>
      <c r="F184" s="118"/>
    </row>
    <row r="185" spans="1:6" ht="10.8" thickTop="1" x14ac:dyDescent="0.2">
      <c r="A185" s="102"/>
      <c r="B185" s="69"/>
      <c r="C185" s="71"/>
      <c r="D185" s="70"/>
      <c r="E185" s="71"/>
      <c r="F185" s="95"/>
    </row>
    <row r="186" spans="1:6" x14ac:dyDescent="0.2">
      <c r="A186" s="102"/>
      <c r="B186" s="69"/>
      <c r="C186" s="71"/>
      <c r="D186" s="70"/>
      <c r="E186" s="71"/>
      <c r="F186" s="95"/>
    </row>
    <row r="187" spans="1:6" x14ac:dyDescent="0.2">
      <c r="A187" s="107" t="s">
        <v>129</v>
      </c>
      <c r="B187" s="69"/>
      <c r="C187" s="71"/>
      <c r="D187" s="70"/>
      <c r="E187" s="71"/>
      <c r="F187" s="95"/>
    </row>
    <row r="188" spans="1:6" x14ac:dyDescent="0.2">
      <c r="B188" s="46"/>
      <c r="D188" s="48"/>
    </row>
    <row r="189" spans="1:6" s="112" customFormat="1" ht="20.399999999999999" x14ac:dyDescent="0.2">
      <c r="A189" s="108" t="s">
        <v>130</v>
      </c>
      <c r="B189" s="56" t="s">
        <v>111</v>
      </c>
      <c r="C189" s="57" t="s">
        <v>112</v>
      </c>
      <c r="D189" s="58" t="s">
        <v>113</v>
      </c>
      <c r="E189" s="57" t="s">
        <v>112</v>
      </c>
      <c r="F189" s="119" t="s">
        <v>619</v>
      </c>
    </row>
    <row r="190" spans="1:6" x14ac:dyDescent="0.2">
      <c r="B190" s="46"/>
      <c r="D190" s="48"/>
    </row>
    <row r="191" spans="1:6" x14ac:dyDescent="0.2">
      <c r="A191" s="102" t="s">
        <v>53</v>
      </c>
      <c r="B191" s="69">
        <v>17448201.569999997</v>
      </c>
      <c r="C191" s="71">
        <v>3.9702398774123931E-2</v>
      </c>
      <c r="D191" s="70">
        <v>184</v>
      </c>
      <c r="E191" s="71">
        <v>5.3816905527932141E-2</v>
      </c>
      <c r="F191" s="71">
        <v>0.80730412346304148</v>
      </c>
    </row>
    <row r="192" spans="1:6" x14ac:dyDescent="0.2">
      <c r="A192" s="102" t="s">
        <v>54</v>
      </c>
      <c r="B192" s="69">
        <v>59778948.199999951</v>
      </c>
      <c r="C192" s="71">
        <v>0.13602362571365553</v>
      </c>
      <c r="D192" s="70">
        <v>513</v>
      </c>
      <c r="E192" s="71">
        <v>0.15004387247733256</v>
      </c>
      <c r="F192" s="71">
        <v>0.80615746829168555</v>
      </c>
    </row>
    <row r="193" spans="1:6" x14ac:dyDescent="0.2">
      <c r="A193" s="102" t="s">
        <v>55</v>
      </c>
      <c r="B193" s="69">
        <v>51432347.230000004</v>
      </c>
      <c r="C193" s="71">
        <v>0.1170314058685344</v>
      </c>
      <c r="D193" s="70">
        <v>478</v>
      </c>
      <c r="E193" s="71">
        <v>0.13980696109973675</v>
      </c>
      <c r="F193" s="71">
        <v>0.78899049166644442</v>
      </c>
    </row>
    <row r="194" spans="1:6" x14ac:dyDescent="0.2">
      <c r="A194" s="102" t="s">
        <v>56</v>
      </c>
      <c r="B194" s="69">
        <v>24572143.199999996</v>
      </c>
      <c r="C194" s="71">
        <v>5.5912526236437658E-2</v>
      </c>
      <c r="D194" s="70">
        <v>204</v>
      </c>
      <c r="E194" s="71">
        <v>5.9666569172272595E-2</v>
      </c>
      <c r="F194" s="71">
        <v>0.79617317406880017</v>
      </c>
    </row>
    <row r="195" spans="1:6" x14ac:dyDescent="0.2">
      <c r="A195" s="102" t="s">
        <v>57</v>
      </c>
      <c r="B195" s="69">
        <v>23823341.38000001</v>
      </c>
      <c r="C195" s="71">
        <v>5.4208669919718754E-2</v>
      </c>
      <c r="D195" s="70">
        <v>216</v>
      </c>
      <c r="E195" s="71">
        <v>6.317636735887687E-2</v>
      </c>
      <c r="F195" s="71">
        <v>0.79333255903093558</v>
      </c>
    </row>
    <row r="196" spans="1:6" x14ac:dyDescent="0.2">
      <c r="A196" s="102" t="s">
        <v>58</v>
      </c>
      <c r="B196" s="69">
        <v>13376530.449999994</v>
      </c>
      <c r="C196" s="71">
        <v>3.0437540740773969E-2</v>
      </c>
      <c r="D196" s="70">
        <v>115</v>
      </c>
      <c r="E196" s="71">
        <v>3.3635565954957591E-2</v>
      </c>
      <c r="F196" s="71">
        <v>0.80775374951145162</v>
      </c>
    </row>
    <row r="197" spans="1:6" x14ac:dyDescent="0.2">
      <c r="A197" s="102" t="s">
        <v>28</v>
      </c>
      <c r="B197" s="69">
        <v>126699632.05000006</v>
      </c>
      <c r="C197" s="71">
        <v>0.28829786817873615</v>
      </c>
      <c r="D197" s="70">
        <v>875</v>
      </c>
      <c r="E197" s="71">
        <v>0.25592278443989469</v>
      </c>
      <c r="F197" s="71">
        <v>0.80051208954230002</v>
      </c>
    </row>
    <row r="198" spans="1:6" x14ac:dyDescent="0.2">
      <c r="A198" s="102" t="s">
        <v>59</v>
      </c>
      <c r="B198" s="69">
        <v>47799822.750000007</v>
      </c>
      <c r="C198" s="71">
        <v>0.10876580125116826</v>
      </c>
      <c r="D198" s="70">
        <v>353</v>
      </c>
      <c r="E198" s="71">
        <v>0.10324656332260895</v>
      </c>
      <c r="F198" s="71">
        <v>0.80207287003665662</v>
      </c>
    </row>
    <row r="199" spans="1:6" x14ac:dyDescent="0.2">
      <c r="A199" s="102" t="s">
        <v>60</v>
      </c>
      <c r="B199" s="69">
        <v>52427820.159999989</v>
      </c>
      <c r="C199" s="71">
        <v>0.11929654838635464</v>
      </c>
      <c r="D199" s="70">
        <v>265</v>
      </c>
      <c r="E199" s="71">
        <v>7.7508043287510972E-2</v>
      </c>
      <c r="F199" s="71">
        <v>0.78389358039679857</v>
      </c>
    </row>
    <row r="200" spans="1:6" x14ac:dyDescent="0.2">
      <c r="A200" s="102" t="s">
        <v>61</v>
      </c>
      <c r="B200" s="69">
        <v>17413269.489999998</v>
      </c>
      <c r="C200" s="71">
        <v>3.962291279589257E-2</v>
      </c>
      <c r="D200" s="70">
        <v>160</v>
      </c>
      <c r="E200" s="71">
        <v>4.6797309154723604E-2</v>
      </c>
      <c r="F200" s="71">
        <v>0.77640249172744558</v>
      </c>
    </row>
    <row r="201" spans="1:6" x14ac:dyDescent="0.2">
      <c r="A201" s="102" t="s">
        <v>62</v>
      </c>
      <c r="B201" s="69">
        <v>4374576.2</v>
      </c>
      <c r="C201" s="71">
        <v>9.9541014621710253E-3</v>
      </c>
      <c r="D201" s="70">
        <v>54</v>
      </c>
      <c r="E201" s="71">
        <v>1.5794091839719217E-2</v>
      </c>
      <c r="F201" s="71">
        <v>0.77141949735758708</v>
      </c>
    </row>
    <row r="202" spans="1:6" x14ac:dyDescent="0.2">
      <c r="A202" s="102" t="s">
        <v>3</v>
      </c>
      <c r="B202" s="69">
        <v>328112.14</v>
      </c>
      <c r="C202" s="71">
        <v>7.4660067243315228E-4</v>
      </c>
      <c r="D202" s="70">
        <v>2</v>
      </c>
      <c r="E202" s="71">
        <v>5.8496636443404503E-4</v>
      </c>
      <c r="F202" s="71">
        <v>0.85253472168514677</v>
      </c>
    </row>
    <row r="203" spans="1:6" x14ac:dyDescent="0.2">
      <c r="A203" s="102"/>
      <c r="B203" s="69"/>
      <c r="C203" s="71"/>
      <c r="D203" s="70"/>
      <c r="E203" s="71"/>
      <c r="F203" s="102"/>
    </row>
    <row r="204" spans="1:6" s="111" customFormat="1" ht="10.8" thickBot="1" x14ac:dyDescent="0.25">
      <c r="A204" s="109"/>
      <c r="B204" s="74">
        <v>439474744.81999999</v>
      </c>
      <c r="C204" s="75"/>
      <c r="D204" s="76">
        <v>3419</v>
      </c>
      <c r="E204" s="75"/>
      <c r="F204" s="120">
        <v>0.79677107725232132</v>
      </c>
    </row>
    <row r="205" spans="1:6" ht="10.8" thickTop="1" x14ac:dyDescent="0.2">
      <c r="A205" s="102"/>
      <c r="B205" s="69"/>
      <c r="C205" s="71"/>
      <c r="D205" s="70"/>
      <c r="E205" s="71"/>
      <c r="F205" s="102"/>
    </row>
    <row r="206" spans="1:6" x14ac:dyDescent="0.2">
      <c r="A206" s="102"/>
      <c r="B206" s="69"/>
      <c r="C206" s="71"/>
      <c r="D206" s="70"/>
      <c r="E206" s="71"/>
      <c r="F206" s="102"/>
    </row>
    <row r="207" spans="1:6" x14ac:dyDescent="0.2">
      <c r="A207" s="107" t="s">
        <v>132</v>
      </c>
      <c r="B207" s="69"/>
      <c r="C207" s="71"/>
      <c r="D207" s="70"/>
      <c r="E207" s="71"/>
      <c r="F207" s="102"/>
    </row>
    <row r="208" spans="1:6" x14ac:dyDescent="0.2">
      <c r="B208" s="46"/>
      <c r="D208" s="48"/>
    </row>
    <row r="209" spans="1:5" s="112" customFormat="1" ht="20.399999999999999" x14ac:dyDescent="0.2">
      <c r="A209" s="108" t="s">
        <v>133</v>
      </c>
      <c r="B209" s="56" t="s">
        <v>111</v>
      </c>
      <c r="C209" s="57" t="s">
        <v>112</v>
      </c>
      <c r="D209" s="58" t="s">
        <v>113</v>
      </c>
      <c r="E209" s="57" t="s">
        <v>112</v>
      </c>
    </row>
    <row r="210" spans="1:5" x14ac:dyDescent="0.2">
      <c r="B210" s="46"/>
      <c r="D210" s="48"/>
    </row>
    <row r="211" spans="1:5" x14ac:dyDescent="0.2">
      <c r="A211" s="102" t="s">
        <v>366</v>
      </c>
      <c r="B211" s="69">
        <v>142162378.41000003</v>
      </c>
      <c r="C211" s="71">
        <v>0.32348247558167836</v>
      </c>
      <c r="D211" s="70">
        <v>1107</v>
      </c>
      <c r="E211" s="71">
        <v>0.32377888271424393</v>
      </c>
    </row>
    <row r="212" spans="1:5" x14ac:dyDescent="0.2">
      <c r="A212" s="102" t="s">
        <v>350</v>
      </c>
      <c r="B212" s="69">
        <v>280576865.45000011</v>
      </c>
      <c r="C212" s="71">
        <v>0.63843683569329712</v>
      </c>
      <c r="D212" s="70">
        <v>2171</v>
      </c>
      <c r="E212" s="71">
        <v>0.63498098859315588</v>
      </c>
    </row>
    <row r="213" spans="1:5" x14ac:dyDescent="0.2">
      <c r="A213" s="102" t="s">
        <v>319</v>
      </c>
      <c r="B213" s="69">
        <v>4349306.96</v>
      </c>
      <c r="C213" s="71">
        <v>9.8966027314752458E-3</v>
      </c>
      <c r="D213" s="70">
        <v>37</v>
      </c>
      <c r="E213" s="71">
        <v>1.0821877742029834E-2</v>
      </c>
    </row>
    <row r="214" spans="1:5" x14ac:dyDescent="0.2">
      <c r="A214" s="102" t="s">
        <v>320</v>
      </c>
      <c r="B214" s="69">
        <v>6119686.379999999</v>
      </c>
      <c r="C214" s="71">
        <v>1.3925001270565611E-2</v>
      </c>
      <c r="D214" s="70">
        <v>50</v>
      </c>
      <c r="E214" s="71">
        <v>1.4624159110851126E-2</v>
      </c>
    </row>
    <row r="215" spans="1:5" x14ac:dyDescent="0.2">
      <c r="A215" s="102" t="s">
        <v>321</v>
      </c>
      <c r="B215" s="69">
        <v>5623867.9399999985</v>
      </c>
      <c r="C215" s="71">
        <v>1.2796794369386164E-2</v>
      </c>
      <c r="D215" s="70">
        <v>43</v>
      </c>
      <c r="E215" s="71">
        <v>1.2576776835331968E-2</v>
      </c>
    </row>
    <row r="216" spans="1:5" x14ac:dyDescent="0.2">
      <c r="A216" s="102" t="s">
        <v>39</v>
      </c>
      <c r="B216" s="69">
        <v>123739.82</v>
      </c>
      <c r="C216" s="71">
        <v>2.8156298276179969E-4</v>
      </c>
      <c r="D216" s="70">
        <v>1</v>
      </c>
      <c r="E216" s="71">
        <v>2.9248318221702252E-4</v>
      </c>
    </row>
    <row r="217" spans="1:5" x14ac:dyDescent="0.2">
      <c r="A217" s="102" t="s">
        <v>40</v>
      </c>
      <c r="B217" s="69">
        <v>0</v>
      </c>
      <c r="C217" s="71">
        <v>0</v>
      </c>
      <c r="D217" s="70">
        <v>0</v>
      </c>
      <c r="E217" s="71">
        <v>0</v>
      </c>
    </row>
    <row r="218" spans="1:5" x14ac:dyDescent="0.2">
      <c r="A218" s="102" t="s">
        <v>29</v>
      </c>
      <c r="B218" s="69">
        <v>0</v>
      </c>
      <c r="C218" s="71">
        <v>0</v>
      </c>
      <c r="D218" s="70">
        <v>0</v>
      </c>
      <c r="E218" s="71">
        <v>0</v>
      </c>
    </row>
    <row r="219" spans="1:5" x14ac:dyDescent="0.2">
      <c r="A219" s="102" t="s">
        <v>30</v>
      </c>
      <c r="B219" s="69">
        <v>0</v>
      </c>
      <c r="C219" s="71">
        <v>0</v>
      </c>
      <c r="D219" s="70">
        <v>0</v>
      </c>
      <c r="E219" s="71">
        <v>0</v>
      </c>
    </row>
    <row r="220" spans="1:5" x14ac:dyDescent="0.2">
      <c r="A220" s="102" t="s">
        <v>31</v>
      </c>
      <c r="B220" s="69">
        <v>0</v>
      </c>
      <c r="C220" s="71">
        <v>0</v>
      </c>
      <c r="D220" s="70">
        <v>0</v>
      </c>
      <c r="E220" s="71">
        <v>0</v>
      </c>
    </row>
    <row r="221" spans="1:5" x14ac:dyDescent="0.2">
      <c r="A221" s="102" t="s">
        <v>32</v>
      </c>
      <c r="B221" s="69">
        <v>477750.37000000005</v>
      </c>
      <c r="C221" s="71">
        <v>1.087094026747036E-3</v>
      </c>
      <c r="D221" s="70">
        <v>9</v>
      </c>
      <c r="E221" s="71">
        <v>2.6323486399532025E-3</v>
      </c>
    </row>
    <row r="222" spans="1:5" x14ac:dyDescent="0.2">
      <c r="A222" s="102" t="s">
        <v>33</v>
      </c>
      <c r="B222" s="69">
        <v>0</v>
      </c>
      <c r="C222" s="71">
        <v>0</v>
      </c>
      <c r="D222" s="70">
        <v>0</v>
      </c>
      <c r="E222" s="71">
        <v>0</v>
      </c>
    </row>
    <row r="223" spans="1:5" x14ac:dyDescent="0.2">
      <c r="A223" s="102" t="s">
        <v>34</v>
      </c>
      <c r="B223" s="69">
        <v>41149.49</v>
      </c>
      <c r="C223" s="71">
        <v>9.3633344088643798E-5</v>
      </c>
      <c r="D223" s="70">
        <v>1</v>
      </c>
      <c r="E223" s="71">
        <v>2.9248318221702252E-4</v>
      </c>
    </row>
    <row r="224" spans="1:5" x14ac:dyDescent="0.2">
      <c r="A224" s="102" t="s">
        <v>322</v>
      </c>
      <c r="B224" s="69">
        <v>0</v>
      </c>
      <c r="C224" s="71">
        <v>0</v>
      </c>
      <c r="D224" s="70">
        <v>0</v>
      </c>
      <c r="E224" s="71">
        <v>0</v>
      </c>
    </row>
    <row r="225" spans="1:5" x14ac:dyDescent="0.2">
      <c r="A225" s="102"/>
      <c r="B225" s="69"/>
      <c r="C225" s="71"/>
      <c r="D225" s="70"/>
      <c r="E225" s="71"/>
    </row>
    <row r="226" spans="1:5" s="111" customFormat="1" ht="10.8" thickBot="1" x14ac:dyDescent="0.25">
      <c r="A226" s="109"/>
      <c r="B226" s="74">
        <v>439474744.82000011</v>
      </c>
      <c r="C226" s="75"/>
      <c r="D226" s="76">
        <v>3419</v>
      </c>
      <c r="E226" s="75"/>
    </row>
    <row r="227" spans="1:5" ht="10.8" thickTop="1" x14ac:dyDescent="0.2">
      <c r="A227" s="102"/>
      <c r="B227" s="69"/>
      <c r="C227" s="71"/>
      <c r="D227" s="70"/>
      <c r="E227" s="71"/>
    </row>
    <row r="228" spans="1:5" x14ac:dyDescent="0.2">
      <c r="A228" s="109" t="s">
        <v>134</v>
      </c>
      <c r="B228" s="69"/>
      <c r="C228" s="102"/>
      <c r="D228" s="86">
        <v>2.135488680748502E-2</v>
      </c>
      <c r="E228" s="71"/>
    </row>
    <row r="229" spans="1:5" x14ac:dyDescent="0.2">
      <c r="A229" s="102"/>
      <c r="B229" s="69"/>
      <c r="C229" s="71"/>
      <c r="D229" s="70"/>
      <c r="E229" s="71"/>
    </row>
    <row r="230" spans="1:5" x14ac:dyDescent="0.2">
      <c r="A230" s="102"/>
      <c r="B230" s="69"/>
      <c r="C230" s="71"/>
      <c r="D230" s="70"/>
      <c r="E230" s="71"/>
    </row>
    <row r="231" spans="1:5" x14ac:dyDescent="0.2">
      <c r="A231" s="102"/>
      <c r="B231" s="69"/>
      <c r="C231" s="71"/>
      <c r="D231" s="70"/>
      <c r="E231" s="71"/>
    </row>
    <row r="232" spans="1:5" x14ac:dyDescent="0.2">
      <c r="A232" s="107" t="s">
        <v>137</v>
      </c>
      <c r="B232" s="69"/>
      <c r="C232" s="71"/>
      <c r="D232" s="70"/>
      <c r="E232" s="71"/>
    </row>
    <row r="233" spans="1:5" x14ac:dyDescent="0.2">
      <c r="B233" s="46"/>
      <c r="D233" s="48"/>
    </row>
    <row r="234" spans="1:5" s="112" customFormat="1" ht="20.399999999999999" x14ac:dyDescent="0.2">
      <c r="A234" s="108" t="s">
        <v>137</v>
      </c>
      <c r="B234" s="56" t="s">
        <v>111</v>
      </c>
      <c r="C234" s="57" t="s">
        <v>112</v>
      </c>
      <c r="D234" s="58" t="s">
        <v>113</v>
      </c>
      <c r="E234" s="57" t="s">
        <v>112</v>
      </c>
    </row>
    <row r="236" spans="1:5" x14ac:dyDescent="0.2">
      <c r="A236" s="102" t="s">
        <v>161</v>
      </c>
      <c r="B236" s="69">
        <v>0</v>
      </c>
      <c r="C236" s="71">
        <v>0</v>
      </c>
      <c r="D236" s="70">
        <v>0</v>
      </c>
      <c r="E236" s="71">
        <v>0</v>
      </c>
    </row>
    <row r="237" spans="1:5" x14ac:dyDescent="0.2">
      <c r="A237" s="102" t="s">
        <v>162</v>
      </c>
      <c r="B237" s="69">
        <v>275758230.49000007</v>
      </c>
      <c r="C237" s="71">
        <v>0.62747230356307537</v>
      </c>
      <c r="D237" s="70">
        <v>2075</v>
      </c>
      <c r="E237" s="71">
        <v>0.60690260310032174</v>
      </c>
    </row>
    <row r="238" spans="1:5" x14ac:dyDescent="0.2">
      <c r="A238" s="102" t="s">
        <v>620</v>
      </c>
      <c r="B238" s="69">
        <v>163716514.3299998</v>
      </c>
      <c r="C238" s="71">
        <v>0.37252769643692457</v>
      </c>
      <c r="D238" s="70">
        <v>1344</v>
      </c>
      <c r="E238" s="71">
        <v>0.39309739689967826</v>
      </c>
    </row>
    <row r="239" spans="1:5" x14ac:dyDescent="0.2">
      <c r="A239" s="102"/>
      <c r="B239" s="102"/>
      <c r="C239" s="71"/>
      <c r="D239" s="102"/>
      <c r="E239" s="71"/>
    </row>
    <row r="240" spans="1:5" ht="10.8" thickBot="1" x14ac:dyDescent="0.25">
      <c r="A240" s="102"/>
      <c r="B240" s="115">
        <v>439474744.81999987</v>
      </c>
      <c r="C240" s="71"/>
      <c r="D240" s="116">
        <v>3419</v>
      </c>
      <c r="E240" s="71"/>
    </row>
    <row r="241" spans="1:5" ht="10.8" thickTop="1" x14ac:dyDescent="0.2">
      <c r="A241" s="102"/>
      <c r="B241" s="102"/>
      <c r="C241" s="71"/>
      <c r="D241" s="102"/>
      <c r="E241" s="71"/>
    </row>
    <row r="242" spans="1:5" x14ac:dyDescent="0.2">
      <c r="A242" s="102"/>
      <c r="B242" s="102"/>
      <c r="C242" s="71"/>
      <c r="D242" s="102"/>
      <c r="E242" s="71"/>
    </row>
    <row r="243" spans="1:5" x14ac:dyDescent="0.2">
      <c r="A243" s="102"/>
      <c r="B243" s="102"/>
      <c r="C243" s="102"/>
      <c r="D243" s="102"/>
      <c r="E243" s="102"/>
    </row>
    <row r="244" spans="1:5" x14ac:dyDescent="0.2">
      <c r="A244" s="107" t="s">
        <v>149</v>
      </c>
      <c r="B244" s="69"/>
      <c r="C244" s="71"/>
      <c r="D244" s="70"/>
      <c r="E244" s="71"/>
    </row>
    <row r="245" spans="1:5" x14ac:dyDescent="0.2">
      <c r="B245" s="46"/>
      <c r="D245" s="48"/>
    </row>
    <row r="246" spans="1:5" s="112" customFormat="1" ht="20.399999999999999" x14ac:dyDescent="0.2">
      <c r="A246" s="108" t="s">
        <v>621</v>
      </c>
      <c r="B246" s="56" t="s">
        <v>111</v>
      </c>
      <c r="C246" s="57" t="s">
        <v>112</v>
      </c>
      <c r="D246" s="58" t="s">
        <v>113</v>
      </c>
      <c r="E246" s="57" t="s">
        <v>112</v>
      </c>
    </row>
    <row r="248" spans="1:5" x14ac:dyDescent="0.2">
      <c r="A248" s="102" t="s">
        <v>37</v>
      </c>
      <c r="B248" s="69">
        <v>39575013.550000012</v>
      </c>
      <c r="C248" s="71">
        <v>9.0050711710883607E-2</v>
      </c>
      <c r="D248" s="70">
        <v>268</v>
      </c>
      <c r="E248" s="71">
        <v>7.8385492834162032E-2</v>
      </c>
    </row>
    <row r="249" spans="1:5" x14ac:dyDescent="0.2">
      <c r="A249" s="102" t="s">
        <v>38</v>
      </c>
      <c r="B249" s="69">
        <v>399899731.27000058</v>
      </c>
      <c r="C249" s="71">
        <v>0.90994928828911636</v>
      </c>
      <c r="D249" s="70">
        <v>3151</v>
      </c>
      <c r="E249" s="71">
        <v>0.92161450716583793</v>
      </c>
    </row>
    <row r="250" spans="1:5" x14ac:dyDescent="0.2">
      <c r="A250" s="102"/>
      <c r="B250" s="102"/>
      <c r="C250" s="71"/>
      <c r="D250" s="102"/>
      <c r="E250" s="71"/>
    </row>
    <row r="251" spans="1:5" ht="10.8" thickBot="1" x14ac:dyDescent="0.25">
      <c r="A251" s="102"/>
      <c r="B251" s="115">
        <v>439474744.82000059</v>
      </c>
      <c r="C251" s="71"/>
      <c r="D251" s="116">
        <v>3419</v>
      </c>
      <c r="E251" s="71"/>
    </row>
    <row r="252" spans="1:5" ht="10.8" thickTop="1" x14ac:dyDescent="0.2">
      <c r="A252" s="102"/>
      <c r="B252" s="102"/>
      <c r="C252" s="71"/>
      <c r="D252" s="102"/>
      <c r="E252" s="71"/>
    </row>
    <row r="253" spans="1:5" x14ac:dyDescent="0.2">
      <c r="A253" s="102"/>
      <c r="B253" s="102"/>
      <c r="C253" s="71"/>
      <c r="D253" s="102"/>
      <c r="E253" s="71"/>
    </row>
    <row r="254" spans="1:5" x14ac:dyDescent="0.2">
      <c r="A254" s="102"/>
      <c r="B254" s="102"/>
      <c r="C254" s="71"/>
      <c r="D254" s="102"/>
      <c r="E254" s="71"/>
    </row>
    <row r="255" spans="1:5" x14ac:dyDescent="0.2">
      <c r="A255" s="102"/>
      <c r="B255" s="102"/>
      <c r="C255" s="71"/>
      <c r="D255" s="102"/>
      <c r="E255" s="71"/>
    </row>
    <row r="256" spans="1:5" x14ac:dyDescent="0.2">
      <c r="A256" s="107" t="s">
        <v>147</v>
      </c>
      <c r="B256" s="69"/>
      <c r="C256" s="71"/>
      <c r="D256" s="70"/>
      <c r="E256" s="71"/>
    </row>
    <row r="257" spans="1:5" x14ac:dyDescent="0.2">
      <c r="A257" s="95"/>
      <c r="B257" s="52"/>
      <c r="C257" s="53"/>
      <c r="D257" s="54"/>
      <c r="E257" s="53"/>
    </row>
    <row r="258" spans="1:5" s="112" customFormat="1" ht="20.399999999999999" x14ac:dyDescent="0.2">
      <c r="A258" s="108" t="s">
        <v>139</v>
      </c>
      <c r="B258" s="56" t="s">
        <v>111</v>
      </c>
      <c r="C258" s="57" t="s">
        <v>112</v>
      </c>
      <c r="D258" s="58" t="s">
        <v>113</v>
      </c>
      <c r="E258" s="57" t="s">
        <v>112</v>
      </c>
    </row>
    <row r="260" spans="1:5" x14ac:dyDescent="0.2">
      <c r="A260" s="121" t="s">
        <v>626</v>
      </c>
      <c r="B260" s="69">
        <v>10394893.400000002</v>
      </c>
      <c r="C260" s="71">
        <v>3.7695677773711869E-2</v>
      </c>
      <c r="D260" s="70">
        <v>67</v>
      </c>
      <c r="E260" s="71">
        <v>3.2289156626506027E-2</v>
      </c>
    </row>
    <row r="261" spans="1:5" x14ac:dyDescent="0.2">
      <c r="A261" s="102" t="s">
        <v>82</v>
      </c>
      <c r="B261" s="69">
        <v>55008252.12000002</v>
      </c>
      <c r="C261" s="71">
        <v>0.19948000109463587</v>
      </c>
      <c r="D261" s="70">
        <v>370</v>
      </c>
      <c r="E261" s="71">
        <v>0.1783132530120482</v>
      </c>
    </row>
    <row r="262" spans="1:5" x14ac:dyDescent="0.2">
      <c r="A262" s="102" t="s">
        <v>83</v>
      </c>
      <c r="B262" s="69">
        <v>74108991.229999989</v>
      </c>
      <c r="C262" s="71">
        <v>0.26874625318821627</v>
      </c>
      <c r="D262" s="70">
        <v>551</v>
      </c>
      <c r="E262" s="71">
        <v>0.26554216867469882</v>
      </c>
    </row>
    <row r="263" spans="1:5" x14ac:dyDescent="0.2">
      <c r="A263" s="102" t="s">
        <v>84</v>
      </c>
      <c r="B263" s="69">
        <v>82711301.719999865</v>
      </c>
      <c r="C263" s="71">
        <v>0.29994137100832363</v>
      </c>
      <c r="D263" s="70">
        <v>633</v>
      </c>
      <c r="E263" s="71">
        <v>0.30506024096385542</v>
      </c>
    </row>
    <row r="264" spans="1:5" x14ac:dyDescent="0.2">
      <c r="A264" s="102" t="s">
        <v>85</v>
      </c>
      <c r="B264" s="69">
        <v>34878527.079999991</v>
      </c>
      <c r="C264" s="71">
        <v>0.12648227042225973</v>
      </c>
      <c r="D264" s="70">
        <v>288</v>
      </c>
      <c r="E264" s="71">
        <v>0.13879518072289157</v>
      </c>
    </row>
    <row r="265" spans="1:5" x14ac:dyDescent="0.2">
      <c r="A265" s="102" t="s">
        <v>86</v>
      </c>
      <c r="B265" s="69">
        <v>9093615.6800000016</v>
      </c>
      <c r="C265" s="71">
        <v>3.2976769773440273E-2</v>
      </c>
      <c r="D265" s="70">
        <v>88</v>
      </c>
      <c r="E265" s="71">
        <v>4.2409638554216866E-2</v>
      </c>
    </row>
    <row r="266" spans="1:5" x14ac:dyDescent="0.2">
      <c r="A266" s="102" t="s">
        <v>87</v>
      </c>
      <c r="B266" s="69">
        <v>2685221.2600000002</v>
      </c>
      <c r="C266" s="71">
        <v>9.7375924382332359E-3</v>
      </c>
      <c r="D266" s="70">
        <v>18</v>
      </c>
      <c r="E266" s="71">
        <v>8.6746987951807231E-3</v>
      </c>
    </row>
    <row r="267" spans="1:5" x14ac:dyDescent="0.2">
      <c r="A267" s="102" t="s">
        <v>88</v>
      </c>
      <c r="B267" s="69">
        <v>2719219.2300000004</v>
      </c>
      <c r="C267" s="71">
        <v>9.8608814872657487E-3</v>
      </c>
      <c r="D267" s="70">
        <v>17</v>
      </c>
      <c r="E267" s="71">
        <v>8.1927710843373493E-3</v>
      </c>
    </row>
    <row r="268" spans="1:5" x14ac:dyDescent="0.2">
      <c r="A268" s="102" t="s">
        <v>0</v>
      </c>
      <c r="B268" s="69">
        <v>1147085.01</v>
      </c>
      <c r="C268" s="71">
        <v>4.1597489509623111E-3</v>
      </c>
      <c r="D268" s="70">
        <v>7</v>
      </c>
      <c r="E268" s="71">
        <v>3.3734939759036144E-3</v>
      </c>
    </row>
    <row r="269" spans="1:5" x14ac:dyDescent="0.2">
      <c r="A269" s="102" t="s">
        <v>69</v>
      </c>
      <c r="B269" s="69">
        <v>177169.91999999998</v>
      </c>
      <c r="C269" s="71">
        <v>6.4248279982498987E-4</v>
      </c>
      <c r="D269" s="70">
        <v>4</v>
      </c>
      <c r="E269" s="71">
        <v>1.9277108433734939E-3</v>
      </c>
    </row>
    <row r="270" spans="1:5" x14ac:dyDescent="0.2">
      <c r="A270" s="102" t="s">
        <v>81</v>
      </c>
      <c r="B270" s="69">
        <v>2833953.84</v>
      </c>
      <c r="C270" s="71">
        <v>1.0276951063126188E-2</v>
      </c>
      <c r="D270" s="70">
        <v>32</v>
      </c>
      <c r="E270" s="71">
        <v>1.5421686746987951E-2</v>
      </c>
    </row>
    <row r="271" spans="1:5" x14ac:dyDescent="0.2">
      <c r="A271" s="102"/>
      <c r="B271" s="102"/>
      <c r="C271" s="71"/>
      <c r="D271" s="70"/>
      <c r="E271" s="71"/>
    </row>
    <row r="272" spans="1:5" ht="10.8" thickBot="1" x14ac:dyDescent="0.25">
      <c r="A272" s="102"/>
      <c r="B272" s="115">
        <v>275758230.48999983</v>
      </c>
      <c r="C272" s="71"/>
      <c r="D272" s="76">
        <v>2075</v>
      </c>
      <c r="E272" s="71"/>
    </row>
    <row r="273" spans="1:5" ht="10.8" thickTop="1" x14ac:dyDescent="0.2">
      <c r="A273" s="102"/>
      <c r="B273" s="102"/>
      <c r="C273" s="71"/>
      <c r="D273" s="102"/>
      <c r="E273" s="71"/>
    </row>
    <row r="274" spans="1:5" x14ac:dyDescent="0.2">
      <c r="A274" s="102"/>
      <c r="B274" s="102"/>
      <c r="C274" s="71"/>
      <c r="D274" s="102"/>
      <c r="E274" s="71"/>
    </row>
    <row r="275" spans="1:5" x14ac:dyDescent="0.2">
      <c r="A275" s="73" t="s">
        <v>387</v>
      </c>
      <c r="B275" s="102"/>
      <c r="C275" s="71"/>
      <c r="D275" s="77">
        <v>1.7465192210765397</v>
      </c>
      <c r="E275" s="71"/>
    </row>
    <row r="276" spans="1:5" x14ac:dyDescent="0.2">
      <c r="A276" s="102"/>
      <c r="B276" s="102"/>
      <c r="C276" s="71"/>
      <c r="D276" s="102"/>
      <c r="E276" s="71"/>
    </row>
    <row r="277" spans="1:5" x14ac:dyDescent="0.2">
      <c r="A277" s="102"/>
      <c r="B277" s="102"/>
      <c r="C277" s="71"/>
      <c r="D277" s="102"/>
      <c r="E277" s="71"/>
    </row>
    <row r="278" spans="1:5" x14ac:dyDescent="0.2">
      <c r="A278" s="102"/>
      <c r="B278" s="102"/>
      <c r="C278" s="71"/>
      <c r="D278" s="102"/>
      <c r="E278" s="71"/>
    </row>
    <row r="279" spans="1:5" x14ac:dyDescent="0.2">
      <c r="A279" s="102"/>
      <c r="B279" s="102"/>
      <c r="C279" s="71"/>
      <c r="D279" s="102"/>
      <c r="E279" s="71"/>
    </row>
    <row r="280" spans="1:5" x14ac:dyDescent="0.2">
      <c r="A280" s="102"/>
      <c r="B280" s="102"/>
      <c r="C280" s="71"/>
      <c r="D280" s="102"/>
      <c r="E280" s="71"/>
    </row>
    <row r="281" spans="1:5" ht="15" x14ac:dyDescent="0.25">
      <c r="A281" s="107" t="s">
        <v>171</v>
      </c>
      <c r="B281" s="122"/>
      <c r="C281" s="122"/>
      <c r="D281" s="122"/>
      <c r="E281" s="122"/>
    </row>
    <row r="282" spans="1:5" ht="15" x14ac:dyDescent="0.25">
      <c r="A282" s="123"/>
      <c r="B282" s="123"/>
      <c r="C282" s="123"/>
      <c r="D282" s="123"/>
      <c r="E282" s="123"/>
    </row>
    <row r="283" spans="1:5" ht="20.399999999999999" x14ac:dyDescent="0.2">
      <c r="A283" s="108" t="s">
        <v>89</v>
      </c>
      <c r="B283" s="56" t="s">
        <v>111</v>
      </c>
      <c r="C283" s="119" t="s">
        <v>112</v>
      </c>
      <c r="D283" s="58" t="s">
        <v>113</v>
      </c>
      <c r="E283" s="119" t="s">
        <v>112</v>
      </c>
    </row>
    <row r="284" spans="1:5" x14ac:dyDescent="0.2">
      <c r="C284" s="96"/>
      <c r="E284" s="96"/>
    </row>
    <row r="285" spans="1:5" x14ac:dyDescent="0.2">
      <c r="A285" s="102" t="s">
        <v>172</v>
      </c>
      <c r="B285" s="69">
        <v>296036683.71000034</v>
      </c>
      <c r="C285" s="71">
        <v>0.67361478036980438</v>
      </c>
      <c r="D285" s="70">
        <v>2301</v>
      </c>
      <c r="E285" s="71">
        <v>0.6730038022813688</v>
      </c>
    </row>
    <row r="286" spans="1:5" x14ac:dyDescent="0.2">
      <c r="A286" s="102" t="s">
        <v>173</v>
      </c>
      <c r="B286" s="69">
        <v>123713696.18999997</v>
      </c>
      <c r="C286" s="71">
        <v>0.28150353950525758</v>
      </c>
      <c r="D286" s="70">
        <v>964</v>
      </c>
      <c r="E286" s="71">
        <v>0.28195378765720969</v>
      </c>
    </row>
    <row r="287" spans="1:5" x14ac:dyDescent="0.2">
      <c r="A287" s="102" t="s">
        <v>174</v>
      </c>
      <c r="B287" s="69">
        <v>12669438.130000005</v>
      </c>
      <c r="C287" s="71">
        <v>2.8828592039319895E-2</v>
      </c>
      <c r="D287" s="70">
        <v>95</v>
      </c>
      <c r="E287" s="71">
        <v>2.7785902310617141E-2</v>
      </c>
    </row>
    <row r="288" spans="1:5" x14ac:dyDescent="0.2">
      <c r="A288" s="102" t="s">
        <v>175</v>
      </c>
      <c r="B288" s="69">
        <v>2130743.13</v>
      </c>
      <c r="C288" s="71">
        <v>4.848385840402974E-3</v>
      </c>
      <c r="D288" s="70">
        <v>26</v>
      </c>
      <c r="E288" s="71">
        <v>7.6045627376425855E-3</v>
      </c>
    </row>
    <row r="289" spans="1:5" x14ac:dyDescent="0.2">
      <c r="A289" s="102" t="s">
        <v>176</v>
      </c>
      <c r="B289" s="69">
        <v>4924183.6599999992</v>
      </c>
      <c r="C289" s="71">
        <v>1.1204702245215118E-2</v>
      </c>
      <c r="D289" s="70">
        <v>33</v>
      </c>
      <c r="E289" s="71">
        <v>9.6519450131617428E-3</v>
      </c>
    </row>
    <row r="290" spans="1:5" x14ac:dyDescent="0.2">
      <c r="A290" s="102" t="s">
        <v>177</v>
      </c>
      <c r="B290" s="69">
        <v>0</v>
      </c>
      <c r="C290" s="71">
        <v>0</v>
      </c>
      <c r="D290" s="70">
        <v>0</v>
      </c>
      <c r="E290" s="71">
        <v>0</v>
      </c>
    </row>
    <row r="291" spans="1:5" x14ac:dyDescent="0.2">
      <c r="A291" s="102" t="s">
        <v>178</v>
      </c>
      <c r="B291" s="69">
        <v>0</v>
      </c>
      <c r="C291" s="71">
        <v>0</v>
      </c>
      <c r="D291" s="70">
        <v>0</v>
      </c>
      <c r="E291" s="71">
        <v>0</v>
      </c>
    </row>
    <row r="292" spans="1:5" x14ac:dyDescent="0.2">
      <c r="A292" s="102"/>
      <c r="B292" s="69"/>
      <c r="C292" s="102"/>
      <c r="D292" s="70"/>
      <c r="E292" s="71"/>
    </row>
    <row r="293" spans="1:5" ht="10.8" thickBot="1" x14ac:dyDescent="0.25">
      <c r="A293" s="102"/>
      <c r="B293" s="74">
        <v>439474744.82000035</v>
      </c>
      <c r="C293" s="109"/>
      <c r="D293" s="76">
        <v>3419</v>
      </c>
      <c r="E293" s="102"/>
    </row>
    <row r="294" spans="1:5" ht="10.8" thickTop="1" x14ac:dyDescent="0.2">
      <c r="A294" s="102"/>
      <c r="B294" s="102"/>
      <c r="C294" s="71"/>
      <c r="D294" s="102"/>
      <c r="E294" s="71"/>
    </row>
  </sheetData>
  <mergeCells count="1">
    <mergeCell ref="A1:E1"/>
  </mergeCells>
  <pageMargins left="0.7" right="0.7" top="0.75" bottom="0.75" header="0.3" footer="0.3"/>
  <drawing r:id="rId1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>
    <tabColor rgb="FFF2F2F2"/>
  </sheetPr>
  <dimension ref="A1:L294"/>
  <sheetViews>
    <sheetView workbookViewId="0">
      <selection sqref="A1:E1"/>
    </sheetView>
  </sheetViews>
  <sheetFormatPr defaultColWidth="9.109375" defaultRowHeight="10.199999999999999" x14ac:dyDescent="0.2"/>
  <cols>
    <col min="1" max="1" width="53.88671875" style="96" customWidth="1"/>
    <col min="2" max="2" width="18.44140625" style="96" customWidth="1"/>
    <col min="3" max="3" width="20.109375" style="47" customWidth="1"/>
    <col min="4" max="4" width="19.88671875" style="96" customWidth="1"/>
    <col min="5" max="5" width="12.88671875" style="47" bestFit="1" customWidth="1"/>
    <col min="6" max="6" width="15.109375" style="96" customWidth="1"/>
    <col min="7" max="7" width="6" style="96" bestFit="1" customWidth="1"/>
    <col min="8" max="8" width="46.88671875" style="96" customWidth="1"/>
    <col min="9" max="9" width="15.5546875" style="96" customWidth="1"/>
    <col min="10" max="10" width="15.44140625" style="96" customWidth="1"/>
    <col min="11" max="11" width="16.109375" style="96" customWidth="1"/>
    <col min="12" max="12" width="12.88671875" style="96" bestFit="1" customWidth="1"/>
    <col min="13" max="16384" width="9.109375" style="96"/>
  </cols>
  <sheetData>
    <row r="1" spans="1:12" s="95" customFormat="1" ht="13.2" x14ac:dyDescent="0.25">
      <c r="A1" s="333" t="s">
        <v>652</v>
      </c>
      <c r="B1" s="333"/>
      <c r="C1" s="333"/>
      <c r="D1" s="333"/>
      <c r="E1" s="333"/>
    </row>
    <row r="2" spans="1:12" ht="6.75" customHeight="1" x14ac:dyDescent="0.3">
      <c r="A2" s="44"/>
      <c r="B2" s="44"/>
      <c r="C2" s="44"/>
      <c r="D2" s="44"/>
      <c r="E2" s="44"/>
    </row>
    <row r="3" spans="1:12" x14ac:dyDescent="0.2">
      <c r="B3" s="46"/>
      <c r="D3" s="48"/>
    </row>
    <row r="4" spans="1:12" s="99" customFormat="1" ht="23.25" customHeight="1" x14ac:dyDescent="0.2">
      <c r="A4" s="97"/>
      <c r="B4" s="98" t="s">
        <v>140</v>
      </c>
      <c r="C4" s="98" t="s">
        <v>190</v>
      </c>
      <c r="D4" s="98" t="s">
        <v>146</v>
      </c>
      <c r="E4" s="98" t="s">
        <v>141</v>
      </c>
      <c r="G4" s="100"/>
    </row>
    <row r="5" spans="1:12" x14ac:dyDescent="0.2">
      <c r="B5" s="101"/>
      <c r="C5" s="101"/>
      <c r="D5" s="101"/>
      <c r="E5" s="101"/>
      <c r="G5" s="101"/>
      <c r="I5" s="113"/>
    </row>
    <row r="6" spans="1:12" s="95" customFormat="1" x14ac:dyDescent="0.2">
      <c r="A6" s="102" t="s">
        <v>170</v>
      </c>
      <c r="B6" s="69">
        <v>437480034.05000097</v>
      </c>
      <c r="C6" s="69">
        <v>79503871.73999995</v>
      </c>
      <c r="D6" s="69">
        <v>133546639.12999997</v>
      </c>
      <c r="E6" s="69">
        <v>224429523.18000001</v>
      </c>
      <c r="F6" s="53"/>
      <c r="G6" s="54"/>
      <c r="H6" s="103"/>
      <c r="I6" s="104"/>
      <c r="J6" s="103"/>
      <c r="K6" s="103"/>
      <c r="L6" s="103"/>
    </row>
    <row r="7" spans="1:12" s="95" customFormat="1" x14ac:dyDescent="0.2">
      <c r="A7" s="102" t="s">
        <v>89</v>
      </c>
      <c r="B7" s="70">
        <v>3402</v>
      </c>
      <c r="C7" s="70">
        <v>642</v>
      </c>
      <c r="D7" s="70">
        <v>924</v>
      </c>
      <c r="E7" s="70">
        <v>1836</v>
      </c>
      <c r="G7" s="54"/>
      <c r="H7" s="104"/>
      <c r="I7" s="105"/>
      <c r="J7" s="104"/>
      <c r="K7" s="104"/>
      <c r="L7" s="104"/>
    </row>
    <row r="8" spans="1:12" s="95" customFormat="1" x14ac:dyDescent="0.2">
      <c r="A8" s="102" t="s">
        <v>90</v>
      </c>
      <c r="B8" s="71">
        <v>0.79657730882485844</v>
      </c>
      <c r="C8" s="71">
        <v>0.76963096062662351</v>
      </c>
      <c r="D8" s="71">
        <v>0.7939823489071447</v>
      </c>
      <c r="E8" s="71">
        <v>0.80766714741398948</v>
      </c>
      <c r="H8" s="105"/>
      <c r="I8" s="105"/>
      <c r="J8" s="105"/>
      <c r="K8" s="105"/>
      <c r="L8" s="105"/>
    </row>
    <row r="9" spans="1:12" s="95" customFormat="1" x14ac:dyDescent="0.2">
      <c r="A9" s="102" t="s">
        <v>91</v>
      </c>
      <c r="B9" s="71">
        <v>2.7229250000000002E-3</v>
      </c>
      <c r="C9" s="71">
        <v>3.4485217391304348E-3</v>
      </c>
      <c r="D9" s="71">
        <v>2.7229250000000002E-3</v>
      </c>
      <c r="E9" s="71">
        <v>2.3695629629629629E-2</v>
      </c>
      <c r="H9" s="105"/>
      <c r="I9" s="105"/>
      <c r="J9" s="105"/>
      <c r="K9" s="105"/>
      <c r="L9" s="105"/>
    </row>
    <row r="10" spans="1:12" s="95" customFormat="1" x14ac:dyDescent="0.2">
      <c r="A10" s="102" t="s">
        <v>92</v>
      </c>
      <c r="B10" s="71">
        <v>0.92746270000000008</v>
      </c>
      <c r="C10" s="71">
        <v>0.8850243333333333</v>
      </c>
      <c r="D10" s="71">
        <v>0.88853320512820511</v>
      </c>
      <c r="E10" s="71">
        <v>0.92746270000000008</v>
      </c>
      <c r="H10" s="105"/>
      <c r="I10" s="103"/>
      <c r="J10" s="105"/>
      <c r="K10" s="105"/>
      <c r="L10" s="105"/>
    </row>
    <row r="11" spans="1:12" s="95" customFormat="1" x14ac:dyDescent="0.2">
      <c r="A11" s="102" t="s">
        <v>93</v>
      </c>
      <c r="B11" s="69">
        <v>12.02570483278358</v>
      </c>
      <c r="C11" s="69">
        <v>14.824931030122057</v>
      </c>
      <c r="D11" s="69">
        <v>11.434647897116973</v>
      </c>
      <c r="E11" s="69">
        <v>11.385790568221807</v>
      </c>
      <c r="H11" s="103"/>
      <c r="I11" s="103"/>
      <c r="J11" s="103"/>
      <c r="K11" s="103"/>
      <c r="L11" s="103"/>
    </row>
    <row r="12" spans="1:12" s="95" customFormat="1" x14ac:dyDescent="0.2">
      <c r="A12" s="102" t="s">
        <v>94</v>
      </c>
      <c r="B12" s="69">
        <v>11.21697467488022</v>
      </c>
      <c r="C12" s="69">
        <v>13.957563312799453</v>
      </c>
      <c r="D12" s="69">
        <v>11.301848049281315</v>
      </c>
      <c r="E12" s="69">
        <v>11.21697467488022</v>
      </c>
      <c r="H12" s="103"/>
      <c r="I12" s="103"/>
      <c r="J12" s="103"/>
      <c r="K12" s="103"/>
      <c r="L12" s="103"/>
    </row>
    <row r="13" spans="1:12" s="95" customFormat="1" x14ac:dyDescent="0.2">
      <c r="A13" s="102" t="s">
        <v>95</v>
      </c>
      <c r="B13" s="69">
        <v>15.08829568788501</v>
      </c>
      <c r="C13" s="69">
        <v>15.08829568788501</v>
      </c>
      <c r="D13" s="69">
        <v>11.578370978781656</v>
      </c>
      <c r="E13" s="69">
        <v>12.761122518822724</v>
      </c>
      <c r="H13" s="103"/>
      <c r="I13" s="103"/>
      <c r="J13" s="103"/>
      <c r="K13" s="103"/>
      <c r="L13" s="103"/>
    </row>
    <row r="14" spans="1:12" s="95" customFormat="1" x14ac:dyDescent="0.2">
      <c r="A14" s="102" t="s">
        <v>120</v>
      </c>
      <c r="B14" s="69">
        <v>128594.95415931834</v>
      </c>
      <c r="C14" s="69">
        <v>123837.80644859806</v>
      </c>
      <c r="D14" s="69">
        <v>144530.9947294372</v>
      </c>
      <c r="E14" s="69">
        <v>122238.30238562092</v>
      </c>
      <c r="H14" s="103"/>
      <c r="I14" s="103"/>
      <c r="J14" s="103"/>
      <c r="K14" s="103"/>
      <c r="L14" s="103"/>
    </row>
    <row r="15" spans="1:12" s="95" customFormat="1" x14ac:dyDescent="0.2">
      <c r="A15" s="102" t="s">
        <v>96</v>
      </c>
      <c r="B15" s="69">
        <v>231.4</v>
      </c>
      <c r="C15" s="69">
        <v>231.4</v>
      </c>
      <c r="D15" s="69">
        <v>959.07</v>
      </c>
      <c r="E15" s="69">
        <v>4791.96</v>
      </c>
      <c r="H15" s="103"/>
      <c r="I15" s="103"/>
      <c r="J15" s="103"/>
      <c r="K15" s="103"/>
      <c r="L15" s="103"/>
    </row>
    <row r="16" spans="1:12" s="95" customFormat="1" x14ac:dyDescent="0.2">
      <c r="A16" s="102" t="s">
        <v>97</v>
      </c>
      <c r="B16" s="69">
        <v>1607069.2</v>
      </c>
      <c r="C16" s="69">
        <v>539843.21</v>
      </c>
      <c r="D16" s="69">
        <v>1607069.2</v>
      </c>
      <c r="E16" s="69">
        <v>512625.5</v>
      </c>
      <c r="H16" s="103"/>
      <c r="I16" s="103"/>
      <c r="J16" s="103"/>
      <c r="K16" s="103"/>
      <c r="L16" s="103"/>
    </row>
    <row r="17" spans="1:12" s="95" customFormat="1" x14ac:dyDescent="0.2">
      <c r="A17" s="102" t="s">
        <v>98</v>
      </c>
      <c r="B17" s="69">
        <v>10.637092867630823</v>
      </c>
      <c r="C17" s="69">
        <v>8.6796957611496968</v>
      </c>
      <c r="D17" s="69">
        <v>11.005476287383678</v>
      </c>
      <c r="E17" s="69">
        <v>11.11129198087931</v>
      </c>
      <c r="H17" s="103"/>
      <c r="I17" s="103"/>
      <c r="J17" s="103"/>
      <c r="K17" s="103"/>
      <c r="L17" s="103"/>
    </row>
    <row r="18" spans="1:12" s="95" customFormat="1" x14ac:dyDescent="0.2">
      <c r="A18" s="102" t="s">
        <v>99</v>
      </c>
      <c r="B18" s="69">
        <v>0</v>
      </c>
      <c r="C18" s="69">
        <v>8.3333333333333329E-2</v>
      </c>
      <c r="D18" s="69">
        <v>0</v>
      </c>
      <c r="E18" s="69">
        <v>0</v>
      </c>
      <c r="H18" s="103"/>
      <c r="I18" s="103"/>
      <c r="J18" s="103"/>
      <c r="K18" s="103"/>
      <c r="L18" s="103"/>
    </row>
    <row r="19" spans="1:12" s="95" customFormat="1" x14ac:dyDescent="0.2">
      <c r="A19" s="102" t="s">
        <v>100</v>
      </c>
      <c r="B19" s="69">
        <v>22.416666666666668</v>
      </c>
      <c r="C19" s="69">
        <v>22.416666666666668</v>
      </c>
      <c r="D19" s="69">
        <v>18.75</v>
      </c>
      <c r="E19" s="69">
        <v>18.833333333333332</v>
      </c>
      <c r="H19" s="103"/>
      <c r="I19" s="105"/>
      <c r="J19" s="103"/>
      <c r="K19" s="103"/>
      <c r="L19" s="103"/>
    </row>
    <row r="20" spans="1:12" s="95" customFormat="1" x14ac:dyDescent="0.2">
      <c r="A20" s="102" t="s">
        <v>101</v>
      </c>
      <c r="B20" s="71">
        <v>0.62697889771273607</v>
      </c>
      <c r="C20" s="71">
        <v>0.96181277032735346</v>
      </c>
      <c r="D20" s="71">
        <v>0.96466914704302653</v>
      </c>
      <c r="E20" s="71">
        <v>0.30742206708100506</v>
      </c>
      <c r="H20" s="105"/>
      <c r="I20" s="105"/>
      <c r="J20" s="105"/>
      <c r="K20" s="105"/>
      <c r="L20" s="105"/>
    </row>
    <row r="21" spans="1:12" s="95" customFormat="1" x14ac:dyDescent="0.2">
      <c r="A21" s="102" t="s">
        <v>143</v>
      </c>
      <c r="B21" s="71">
        <v>0.37302110228726082</v>
      </c>
      <c r="C21" s="71">
        <v>3.81872296726464E-2</v>
      </c>
      <c r="D21" s="71">
        <v>3.533085295697326E-2</v>
      </c>
      <c r="E21" s="71">
        <v>0.69257793291899417</v>
      </c>
      <c r="H21" s="105"/>
      <c r="I21" s="105"/>
      <c r="J21" s="105"/>
      <c r="K21" s="105"/>
      <c r="L21" s="105"/>
    </row>
    <row r="22" spans="1:12" s="95" customFormat="1" x14ac:dyDescent="0.2">
      <c r="A22" s="102" t="s">
        <v>102</v>
      </c>
      <c r="B22" s="71">
        <v>0</v>
      </c>
      <c r="C22" s="71">
        <v>0</v>
      </c>
      <c r="D22" s="71">
        <v>0</v>
      </c>
      <c r="E22" s="71">
        <v>0</v>
      </c>
      <c r="H22" s="105"/>
      <c r="I22" s="105"/>
      <c r="J22" s="105"/>
      <c r="K22" s="105"/>
      <c r="L22" s="105"/>
    </row>
    <row r="23" spans="1:12" s="95" customFormat="1" x14ac:dyDescent="0.2">
      <c r="A23" s="102" t="s">
        <v>103</v>
      </c>
      <c r="B23" s="71">
        <v>0.40787288690209339</v>
      </c>
      <c r="C23" s="71">
        <v>0.35650721354416415</v>
      </c>
      <c r="D23" s="71">
        <v>0.28357337112119668</v>
      </c>
      <c r="E23" s="71">
        <v>0.50003345558059231</v>
      </c>
      <c r="H23" s="105"/>
      <c r="I23" s="103"/>
      <c r="J23" s="105"/>
      <c r="K23" s="105"/>
      <c r="L23" s="105"/>
    </row>
    <row r="24" spans="1:12" s="95" customFormat="1" ht="20.399999999999999" x14ac:dyDescent="0.2">
      <c r="A24" s="90" t="s">
        <v>386</v>
      </c>
      <c r="B24" s="69">
        <v>1.7475780550570796</v>
      </c>
      <c r="C24" s="69">
        <v>2.1721785206647066</v>
      </c>
      <c r="D24" s="69">
        <v>1.6685589031672936</v>
      </c>
      <c r="E24" s="69">
        <v>1.424532784592575</v>
      </c>
      <c r="H24" s="103"/>
      <c r="I24" s="103"/>
      <c r="J24" s="103"/>
      <c r="K24" s="103"/>
      <c r="L24" s="103"/>
    </row>
    <row r="25" spans="1:12" x14ac:dyDescent="0.2">
      <c r="A25" s="102"/>
      <c r="B25" s="69"/>
      <c r="C25" s="71"/>
      <c r="D25" s="102"/>
      <c r="E25" s="102"/>
    </row>
    <row r="26" spans="1:12" x14ac:dyDescent="0.2">
      <c r="A26" s="102"/>
      <c r="B26" s="69"/>
      <c r="C26" s="71"/>
      <c r="D26" s="102"/>
      <c r="E26" s="102"/>
    </row>
    <row r="27" spans="1:12" x14ac:dyDescent="0.2">
      <c r="A27" s="107" t="s">
        <v>109</v>
      </c>
      <c r="B27" s="69"/>
      <c r="C27" s="71"/>
      <c r="D27" s="102"/>
      <c r="E27" s="102"/>
    </row>
    <row r="28" spans="1:12" x14ac:dyDescent="0.2">
      <c r="B28" s="46"/>
      <c r="D28" s="48"/>
    </row>
    <row r="29" spans="1:12" ht="20.399999999999999" x14ac:dyDescent="0.2">
      <c r="A29" s="108" t="s">
        <v>110</v>
      </c>
      <c r="B29" s="56" t="s">
        <v>111</v>
      </c>
      <c r="C29" s="57" t="s">
        <v>112</v>
      </c>
      <c r="D29" s="58" t="s">
        <v>113</v>
      </c>
      <c r="E29" s="57" t="s">
        <v>112</v>
      </c>
    </row>
    <row r="30" spans="1:12" x14ac:dyDescent="0.2">
      <c r="B30" s="46"/>
      <c r="D30" s="48"/>
    </row>
    <row r="31" spans="1:12" x14ac:dyDescent="0.2">
      <c r="A31" s="102" t="s">
        <v>17</v>
      </c>
      <c r="B31" s="69">
        <v>1530823.4400000004</v>
      </c>
      <c r="C31" s="71">
        <v>3.4991846961067055E-3</v>
      </c>
      <c r="D31" s="70">
        <v>60</v>
      </c>
      <c r="E31" s="71">
        <v>1.7636684303350969E-2</v>
      </c>
    </row>
    <row r="32" spans="1:12" x14ac:dyDescent="0.2">
      <c r="A32" s="102" t="s">
        <v>18</v>
      </c>
      <c r="B32" s="69">
        <v>8978796.4800000023</v>
      </c>
      <c r="C32" s="71">
        <v>2.0523900020940858E-2</v>
      </c>
      <c r="D32" s="70">
        <v>138</v>
      </c>
      <c r="E32" s="71">
        <v>4.0564373897707229E-2</v>
      </c>
    </row>
    <row r="33" spans="1:5" x14ac:dyDescent="0.2">
      <c r="A33" s="102" t="s">
        <v>19</v>
      </c>
      <c r="B33" s="69">
        <v>7672402.6700000027</v>
      </c>
      <c r="C33" s="71">
        <v>1.7537720748012735E-2</v>
      </c>
      <c r="D33" s="70">
        <v>73</v>
      </c>
      <c r="E33" s="71">
        <v>2.1457965902410347E-2</v>
      </c>
    </row>
    <row r="34" spans="1:5" x14ac:dyDescent="0.2">
      <c r="A34" s="102" t="s">
        <v>20</v>
      </c>
      <c r="B34" s="69">
        <v>7085973.8600000003</v>
      </c>
      <c r="C34" s="71">
        <v>1.6197250865144938E-2</v>
      </c>
      <c r="D34" s="70">
        <v>59</v>
      </c>
      <c r="E34" s="71">
        <v>1.7342739564961789E-2</v>
      </c>
    </row>
    <row r="35" spans="1:5" x14ac:dyDescent="0.2">
      <c r="A35" s="102" t="s">
        <v>21</v>
      </c>
      <c r="B35" s="69">
        <v>10621641.289999997</v>
      </c>
      <c r="C35" s="71">
        <v>2.4279145248457305E-2</v>
      </c>
      <c r="D35" s="70">
        <v>85</v>
      </c>
      <c r="E35" s="71">
        <v>2.4985302763080541E-2</v>
      </c>
    </row>
    <row r="36" spans="1:5" x14ac:dyDescent="0.2">
      <c r="A36" s="102" t="s">
        <v>22</v>
      </c>
      <c r="B36" s="69">
        <v>23506008.539999999</v>
      </c>
      <c r="C36" s="71">
        <v>5.3730471588363901E-2</v>
      </c>
      <c r="D36" s="70">
        <v>160</v>
      </c>
      <c r="E36" s="71">
        <v>4.7031158142269255E-2</v>
      </c>
    </row>
    <row r="37" spans="1:5" x14ac:dyDescent="0.2">
      <c r="A37" s="102" t="s">
        <v>23</v>
      </c>
      <c r="B37" s="69">
        <v>29683596.059999999</v>
      </c>
      <c r="C37" s="71">
        <v>6.7851316059391709E-2</v>
      </c>
      <c r="D37" s="70">
        <v>219</v>
      </c>
      <c r="E37" s="71">
        <v>6.4373897707231037E-2</v>
      </c>
    </row>
    <row r="38" spans="1:5" x14ac:dyDescent="0.2">
      <c r="A38" s="102" t="s">
        <v>24</v>
      </c>
      <c r="B38" s="69">
        <v>51629405.150000021</v>
      </c>
      <c r="C38" s="71">
        <v>0.11801545472152736</v>
      </c>
      <c r="D38" s="70">
        <v>332</v>
      </c>
      <c r="E38" s="71">
        <v>9.7589653145208705E-2</v>
      </c>
    </row>
    <row r="39" spans="1:5" x14ac:dyDescent="0.2">
      <c r="A39" s="102" t="s">
        <v>41</v>
      </c>
      <c r="B39" s="69">
        <v>107647921.18999998</v>
      </c>
      <c r="C39" s="71">
        <v>0.2460636207633119</v>
      </c>
      <c r="D39" s="70">
        <v>766</v>
      </c>
      <c r="E39" s="71">
        <v>0.22516166960611406</v>
      </c>
    </row>
    <row r="40" spans="1:5" x14ac:dyDescent="0.2">
      <c r="A40" s="102" t="s">
        <v>42</v>
      </c>
      <c r="B40" s="69">
        <v>95588088.37999998</v>
      </c>
      <c r="C40" s="71">
        <v>0.21849703058465778</v>
      </c>
      <c r="D40" s="70">
        <v>744</v>
      </c>
      <c r="E40" s="71">
        <v>0.21869488536155202</v>
      </c>
    </row>
    <row r="41" spans="1:5" x14ac:dyDescent="0.2">
      <c r="A41" s="102" t="s">
        <v>43</v>
      </c>
      <c r="B41" s="69">
        <v>79555669.310000002</v>
      </c>
      <c r="C41" s="71">
        <v>0.18184982883334855</v>
      </c>
      <c r="D41" s="70">
        <v>657</v>
      </c>
      <c r="E41" s="71">
        <v>0.19312169312169311</v>
      </c>
    </row>
    <row r="42" spans="1:5" x14ac:dyDescent="0.2">
      <c r="A42" s="102" t="s">
        <v>44</v>
      </c>
      <c r="B42" s="69">
        <v>10811734.320000002</v>
      </c>
      <c r="C42" s="71">
        <v>2.4713663432613518E-2</v>
      </c>
      <c r="D42" s="70">
        <v>80</v>
      </c>
      <c r="E42" s="71">
        <v>2.3515579071134628E-2</v>
      </c>
    </row>
    <row r="43" spans="1:5" x14ac:dyDescent="0.2">
      <c r="A43" s="102" t="s">
        <v>45</v>
      </c>
      <c r="B43" s="69">
        <v>1969273.7699999998</v>
      </c>
      <c r="C43" s="71">
        <v>4.5014026166390253E-3</v>
      </c>
      <c r="D43" s="70">
        <v>20</v>
      </c>
      <c r="E43" s="71">
        <v>5.8788947677836569E-3</v>
      </c>
    </row>
    <row r="44" spans="1:5" x14ac:dyDescent="0.2">
      <c r="A44" s="102" t="s">
        <v>46</v>
      </c>
      <c r="B44" s="69">
        <v>698884.8</v>
      </c>
      <c r="C44" s="71">
        <v>1.5975238767585078E-3</v>
      </c>
      <c r="D44" s="70">
        <v>5</v>
      </c>
      <c r="E44" s="71">
        <v>1.4697236919459142E-3</v>
      </c>
    </row>
    <row r="45" spans="1:5" x14ac:dyDescent="0.2">
      <c r="A45" s="102" t="s">
        <v>25</v>
      </c>
      <c r="B45" s="69">
        <v>499814.79000000004</v>
      </c>
      <c r="C45" s="71">
        <v>1.1424859447251386E-3</v>
      </c>
      <c r="D45" s="70">
        <v>4</v>
      </c>
      <c r="E45" s="71">
        <v>1.1757789535567313E-3</v>
      </c>
    </row>
    <row r="46" spans="1:5" x14ac:dyDescent="0.2">
      <c r="A46" s="102" t="s">
        <v>26</v>
      </c>
      <c r="B46" s="69">
        <v>0</v>
      </c>
      <c r="C46" s="71">
        <v>0</v>
      </c>
      <c r="D46" s="70">
        <v>0</v>
      </c>
      <c r="E46" s="71">
        <v>0</v>
      </c>
    </row>
    <row r="47" spans="1:5" x14ac:dyDescent="0.2">
      <c r="A47" s="102" t="s">
        <v>27</v>
      </c>
      <c r="B47" s="69">
        <v>0</v>
      </c>
      <c r="C47" s="71">
        <v>0</v>
      </c>
      <c r="D47" s="70">
        <v>0</v>
      </c>
      <c r="E47" s="71">
        <v>0</v>
      </c>
    </row>
    <row r="48" spans="1:5" x14ac:dyDescent="0.2">
      <c r="A48" s="102" t="s">
        <v>4</v>
      </c>
      <c r="B48" s="69">
        <v>0</v>
      </c>
      <c r="C48" s="71">
        <v>0</v>
      </c>
      <c r="D48" s="70">
        <v>0</v>
      </c>
      <c r="E48" s="71">
        <v>0</v>
      </c>
    </row>
    <row r="49" spans="1:5" x14ac:dyDescent="0.2">
      <c r="A49" s="102"/>
      <c r="B49" s="69"/>
      <c r="C49" s="71"/>
      <c r="D49" s="70"/>
      <c r="E49" s="71"/>
    </row>
    <row r="50" spans="1:5" ht="10.8" thickBot="1" x14ac:dyDescent="0.25">
      <c r="A50" s="109"/>
      <c r="B50" s="74">
        <v>437480034.05000001</v>
      </c>
      <c r="C50" s="75"/>
      <c r="D50" s="76">
        <v>3402</v>
      </c>
      <c r="E50" s="75"/>
    </row>
    <row r="51" spans="1:5" ht="10.8" thickTop="1" x14ac:dyDescent="0.2">
      <c r="A51" s="102"/>
      <c r="B51" s="69"/>
      <c r="C51" s="71"/>
      <c r="D51" s="70"/>
      <c r="E51" s="71"/>
    </row>
    <row r="52" spans="1:5" x14ac:dyDescent="0.2">
      <c r="A52" s="109" t="s">
        <v>114</v>
      </c>
      <c r="B52" s="69"/>
      <c r="C52" s="102"/>
      <c r="D52" s="75">
        <v>0.79657730882486022</v>
      </c>
      <c r="E52" s="71"/>
    </row>
    <row r="53" spans="1:5" x14ac:dyDescent="0.2">
      <c r="A53" s="102"/>
      <c r="B53" s="69"/>
      <c r="C53" s="71"/>
      <c r="D53" s="102"/>
      <c r="E53" s="102"/>
    </row>
    <row r="54" spans="1:5" x14ac:dyDescent="0.2">
      <c r="A54" s="102"/>
      <c r="B54" s="69"/>
      <c r="C54" s="71"/>
      <c r="D54" s="102"/>
      <c r="E54" s="102"/>
    </row>
    <row r="55" spans="1:5" x14ac:dyDescent="0.2">
      <c r="A55" s="107" t="s">
        <v>650</v>
      </c>
      <c r="B55" s="69"/>
      <c r="C55" s="71"/>
      <c r="D55" s="102"/>
      <c r="E55" s="102"/>
    </row>
    <row r="56" spans="1:5" x14ac:dyDescent="0.2">
      <c r="B56" s="46"/>
      <c r="D56" s="48"/>
    </row>
    <row r="57" spans="1:5" ht="20.399999999999999" x14ac:dyDescent="0.2">
      <c r="A57" s="108" t="s">
        <v>110</v>
      </c>
      <c r="B57" s="56" t="s">
        <v>111</v>
      </c>
      <c r="C57" s="57" t="s">
        <v>112</v>
      </c>
      <c r="D57" s="58" t="s">
        <v>113</v>
      </c>
      <c r="E57" s="57" t="s">
        <v>112</v>
      </c>
    </row>
    <row r="58" spans="1:5" x14ac:dyDescent="0.2">
      <c r="B58" s="46"/>
      <c r="D58" s="48"/>
    </row>
    <row r="59" spans="1:5" x14ac:dyDescent="0.2">
      <c r="A59" s="102" t="s">
        <v>17</v>
      </c>
      <c r="B59" s="69">
        <v>4287197.3199999994</v>
      </c>
      <c r="C59" s="71">
        <v>9.7997553861166875E-3</v>
      </c>
      <c r="D59" s="70">
        <v>110</v>
      </c>
      <c r="E59" s="71">
        <v>3.2333921222810112E-2</v>
      </c>
    </row>
    <row r="60" spans="1:5" x14ac:dyDescent="0.2">
      <c r="A60" s="102" t="s">
        <v>18</v>
      </c>
      <c r="B60" s="69">
        <v>77053929.469999894</v>
      </c>
      <c r="C60" s="71">
        <v>0.17613130536876873</v>
      </c>
      <c r="D60" s="70">
        <v>569</v>
      </c>
      <c r="E60" s="71">
        <v>0.16725455614344503</v>
      </c>
    </row>
    <row r="61" spans="1:5" x14ac:dyDescent="0.2">
      <c r="A61" s="102" t="s">
        <v>19</v>
      </c>
      <c r="B61" s="69">
        <v>27089588.559999987</v>
      </c>
      <c r="C61" s="71">
        <v>6.1921885461186307E-2</v>
      </c>
      <c r="D61" s="70">
        <v>191</v>
      </c>
      <c r="E61" s="71">
        <v>5.614344503233392E-2</v>
      </c>
    </row>
    <row r="62" spans="1:5" x14ac:dyDescent="0.2">
      <c r="A62" s="102" t="s">
        <v>20</v>
      </c>
      <c r="B62" s="69">
        <v>82385941.830000028</v>
      </c>
      <c r="C62" s="71">
        <v>0.18831931840936098</v>
      </c>
      <c r="D62" s="70">
        <v>583</v>
      </c>
      <c r="E62" s="71">
        <v>0.1713697824808936</v>
      </c>
    </row>
    <row r="63" spans="1:5" x14ac:dyDescent="0.2">
      <c r="A63" s="102" t="s">
        <v>21</v>
      </c>
      <c r="B63" s="69">
        <v>48587893.040000007</v>
      </c>
      <c r="C63" s="71">
        <v>0.1110631097611345</v>
      </c>
      <c r="D63" s="70">
        <v>337</v>
      </c>
      <c r="E63" s="71">
        <v>9.9059376837154614E-2</v>
      </c>
    </row>
    <row r="64" spans="1:5" x14ac:dyDescent="0.2">
      <c r="A64" s="102" t="s">
        <v>22</v>
      </c>
      <c r="B64" s="69">
        <v>39641434.080000006</v>
      </c>
      <c r="C64" s="71">
        <v>9.0613127444964373E-2</v>
      </c>
      <c r="D64" s="70">
        <v>307</v>
      </c>
      <c r="E64" s="71">
        <v>9.024103468547913E-2</v>
      </c>
    </row>
    <row r="65" spans="1:5" x14ac:dyDescent="0.2">
      <c r="A65" s="102" t="s">
        <v>23</v>
      </c>
      <c r="B65" s="69">
        <v>43235590.030000038</v>
      </c>
      <c r="C65" s="71">
        <v>9.8828715975318324E-2</v>
      </c>
      <c r="D65" s="70">
        <v>340</v>
      </c>
      <c r="E65" s="71">
        <v>9.9941211052322163E-2</v>
      </c>
    </row>
    <row r="66" spans="1:5" x14ac:dyDescent="0.2">
      <c r="A66" s="102" t="s">
        <v>24</v>
      </c>
      <c r="B66" s="69">
        <v>26633596.979999989</v>
      </c>
      <c r="C66" s="71">
        <v>6.087957142509505E-2</v>
      </c>
      <c r="D66" s="70">
        <v>223</v>
      </c>
      <c r="E66" s="71">
        <v>6.5549676660787773E-2</v>
      </c>
    </row>
    <row r="67" spans="1:5" x14ac:dyDescent="0.2">
      <c r="A67" s="102" t="s">
        <v>41</v>
      </c>
      <c r="B67" s="69">
        <v>55922349.560000002</v>
      </c>
      <c r="C67" s="71">
        <v>0.12782834691287553</v>
      </c>
      <c r="D67" s="70">
        <v>503</v>
      </c>
      <c r="E67" s="71">
        <v>0.14785420340975897</v>
      </c>
    </row>
    <row r="68" spans="1:5" x14ac:dyDescent="0.2">
      <c r="A68" s="102" t="s">
        <v>42</v>
      </c>
      <c r="B68" s="69">
        <v>3401463.3600000003</v>
      </c>
      <c r="C68" s="71">
        <v>7.7751282235916713E-3</v>
      </c>
      <c r="D68" s="70">
        <v>21</v>
      </c>
      <c r="E68" s="71">
        <v>6.1728395061728392E-3</v>
      </c>
    </row>
    <row r="69" spans="1:5" x14ac:dyDescent="0.2">
      <c r="A69" s="102" t="s">
        <v>43</v>
      </c>
      <c r="B69" s="69">
        <v>4764756.24</v>
      </c>
      <c r="C69" s="71">
        <v>1.0891368449183744E-2</v>
      </c>
      <c r="D69" s="70">
        <v>36</v>
      </c>
      <c r="E69" s="71">
        <v>1.0582010582010581E-2</v>
      </c>
    </row>
    <row r="70" spans="1:5" x14ac:dyDescent="0.2">
      <c r="A70" s="102" t="s">
        <v>44</v>
      </c>
      <c r="B70" s="69">
        <v>4390377.5500000007</v>
      </c>
      <c r="C70" s="71">
        <v>1.0035606675248224E-2</v>
      </c>
      <c r="D70" s="70">
        <v>29</v>
      </c>
      <c r="E70" s="71">
        <v>8.5243974132863023E-3</v>
      </c>
    </row>
    <row r="71" spans="1:5" x14ac:dyDescent="0.2">
      <c r="A71" s="102" t="s">
        <v>45</v>
      </c>
      <c r="B71" s="69">
        <v>2329703.5</v>
      </c>
      <c r="C71" s="71">
        <v>5.3252795983227338E-3</v>
      </c>
      <c r="D71" s="70">
        <v>20</v>
      </c>
      <c r="E71" s="71">
        <v>5.8788947677836569E-3</v>
      </c>
    </row>
    <row r="72" spans="1:5" x14ac:dyDescent="0.2">
      <c r="A72" s="102" t="s">
        <v>46</v>
      </c>
      <c r="B72" s="69">
        <v>1611357.5099999998</v>
      </c>
      <c r="C72" s="71">
        <v>3.6832709714378327E-3</v>
      </c>
      <c r="D72" s="70">
        <v>13</v>
      </c>
      <c r="E72" s="71">
        <v>3.8212815990593769E-3</v>
      </c>
    </row>
    <row r="73" spans="1:5" x14ac:dyDescent="0.2">
      <c r="A73" s="102" t="s">
        <v>25</v>
      </c>
      <c r="B73" s="69">
        <v>5680070.5099999979</v>
      </c>
      <c r="C73" s="71">
        <v>1.2983610834570836E-2</v>
      </c>
      <c r="D73" s="70">
        <v>42</v>
      </c>
      <c r="E73" s="71">
        <v>1.2345679012345678E-2</v>
      </c>
    </row>
    <row r="74" spans="1:5" x14ac:dyDescent="0.2">
      <c r="A74" s="102" t="s">
        <v>26</v>
      </c>
      <c r="B74" s="69">
        <v>670135.63</v>
      </c>
      <c r="C74" s="71">
        <v>1.5318084891696099E-3</v>
      </c>
      <c r="D74" s="70">
        <v>8</v>
      </c>
      <c r="E74" s="71">
        <v>2.3515579071134627E-3</v>
      </c>
    </row>
    <row r="75" spans="1:5" x14ac:dyDescent="0.2">
      <c r="A75" s="102" t="s">
        <v>27</v>
      </c>
      <c r="B75" s="69">
        <v>1670136.55</v>
      </c>
      <c r="C75" s="71">
        <v>3.8176291944996936E-3</v>
      </c>
      <c r="D75" s="70">
        <v>14</v>
      </c>
      <c r="E75" s="71">
        <v>4.11522633744856E-3</v>
      </c>
    </row>
    <row r="76" spans="1:5" x14ac:dyDescent="0.2">
      <c r="A76" s="102" t="s">
        <v>4</v>
      </c>
      <c r="B76" s="69">
        <v>8124512.3299999982</v>
      </c>
      <c r="C76" s="71">
        <v>1.857116141915505E-2</v>
      </c>
      <c r="D76" s="70">
        <v>56</v>
      </c>
      <c r="E76" s="71">
        <v>1.646090534979424E-2</v>
      </c>
    </row>
    <row r="77" spans="1:5" x14ac:dyDescent="0.2">
      <c r="A77" s="102"/>
      <c r="B77" s="69"/>
      <c r="C77" s="71"/>
      <c r="D77" s="70"/>
      <c r="E77" s="71"/>
    </row>
    <row r="78" spans="1:5" ht="10.8" thickBot="1" x14ac:dyDescent="0.25">
      <c r="A78" s="109"/>
      <c r="B78" s="74">
        <v>437480034.04999995</v>
      </c>
      <c r="C78" s="75"/>
      <c r="D78" s="76">
        <v>3402</v>
      </c>
      <c r="E78" s="75"/>
    </row>
    <row r="79" spans="1:5" ht="10.8" thickTop="1" x14ac:dyDescent="0.2">
      <c r="A79" s="102"/>
      <c r="B79" s="69"/>
      <c r="C79" s="71"/>
      <c r="D79" s="70"/>
      <c r="E79" s="71"/>
    </row>
    <row r="80" spans="1:5" x14ac:dyDescent="0.2">
      <c r="A80" s="109" t="s">
        <v>114</v>
      </c>
      <c r="B80" s="69"/>
      <c r="C80" s="102"/>
      <c r="D80" s="75">
        <v>0.64912060039215624</v>
      </c>
      <c r="E80" s="71"/>
    </row>
    <row r="81" spans="1:6" x14ac:dyDescent="0.2">
      <c r="A81" s="109"/>
      <c r="B81" s="69"/>
      <c r="C81" s="102"/>
      <c r="D81" s="75"/>
      <c r="E81" s="71"/>
    </row>
    <row r="82" spans="1:6" x14ac:dyDescent="0.2">
      <c r="A82" s="109"/>
      <c r="B82" s="69"/>
      <c r="C82" s="102"/>
      <c r="D82" s="75"/>
      <c r="E82" s="71"/>
    </row>
    <row r="83" spans="1:6" x14ac:dyDescent="0.2">
      <c r="A83" s="107" t="s">
        <v>115</v>
      </c>
      <c r="B83" s="69"/>
      <c r="C83" s="71"/>
      <c r="D83" s="70"/>
      <c r="E83" s="71"/>
    </row>
    <row r="84" spans="1:6" x14ac:dyDescent="0.2">
      <c r="B84" s="46"/>
      <c r="D84" s="48"/>
    </row>
    <row r="85" spans="1:6" s="112" customFormat="1" ht="20.399999999999999" x14ac:dyDescent="0.2">
      <c r="A85" s="108" t="s">
        <v>116</v>
      </c>
      <c r="B85" s="56" t="s">
        <v>111</v>
      </c>
      <c r="C85" s="57" t="s">
        <v>112</v>
      </c>
      <c r="D85" s="58" t="s">
        <v>113</v>
      </c>
      <c r="E85" s="57" t="s">
        <v>112</v>
      </c>
    </row>
    <row r="86" spans="1:6" x14ac:dyDescent="0.2">
      <c r="B86" s="46"/>
      <c r="D86" s="48"/>
    </row>
    <row r="87" spans="1:6" x14ac:dyDescent="0.2">
      <c r="A87" s="102" t="s">
        <v>47</v>
      </c>
      <c r="B87" s="69">
        <v>480039.22</v>
      </c>
      <c r="C87" s="71">
        <v>1.0972825789465281E-3</v>
      </c>
      <c r="D87" s="70">
        <v>9</v>
      </c>
      <c r="E87" s="71">
        <v>2.6455026455026454E-3</v>
      </c>
      <c r="F87" s="113"/>
    </row>
    <row r="88" spans="1:6" x14ac:dyDescent="0.2">
      <c r="A88" s="102" t="s">
        <v>617</v>
      </c>
      <c r="B88" s="69">
        <v>0</v>
      </c>
      <c r="C88" s="71">
        <v>0</v>
      </c>
      <c r="D88" s="70">
        <v>0</v>
      </c>
      <c r="E88" s="71">
        <v>0</v>
      </c>
      <c r="F88" s="113"/>
    </row>
    <row r="89" spans="1:6" x14ac:dyDescent="0.2">
      <c r="A89" s="102" t="s">
        <v>618</v>
      </c>
      <c r="B89" s="69">
        <v>429611970.57000095</v>
      </c>
      <c r="C89" s="71">
        <v>0.98201503413273317</v>
      </c>
      <c r="D89" s="70">
        <v>3349</v>
      </c>
      <c r="E89" s="71">
        <v>0.98442092886537336</v>
      </c>
      <c r="F89" s="113"/>
    </row>
    <row r="90" spans="1:6" x14ac:dyDescent="0.2">
      <c r="A90" s="102" t="s">
        <v>50</v>
      </c>
      <c r="B90" s="69">
        <v>0</v>
      </c>
      <c r="C90" s="71">
        <v>0</v>
      </c>
      <c r="D90" s="70">
        <v>0</v>
      </c>
      <c r="E90" s="71">
        <v>0</v>
      </c>
      <c r="F90" s="113"/>
    </row>
    <row r="91" spans="1:6" x14ac:dyDescent="0.2">
      <c r="A91" s="102" t="s">
        <v>2</v>
      </c>
      <c r="B91" s="69">
        <v>7388024.2599999998</v>
      </c>
      <c r="C91" s="71">
        <v>1.6887683288320306E-2</v>
      </c>
      <c r="D91" s="70">
        <v>44</v>
      </c>
      <c r="E91" s="71">
        <v>1.2933568489124045E-2</v>
      </c>
      <c r="F91" s="113"/>
    </row>
    <row r="92" spans="1:6" x14ac:dyDescent="0.2">
      <c r="A92" s="102"/>
      <c r="B92" s="69"/>
      <c r="C92" s="71"/>
      <c r="D92" s="70"/>
      <c r="E92" s="71"/>
    </row>
    <row r="93" spans="1:6" ht="10.8" thickBot="1" x14ac:dyDescent="0.25">
      <c r="A93" s="109"/>
      <c r="B93" s="74">
        <v>437480034.05000097</v>
      </c>
      <c r="C93" s="75"/>
      <c r="D93" s="76">
        <v>3402</v>
      </c>
      <c r="E93" s="75"/>
    </row>
    <row r="94" spans="1:6" ht="10.8" thickTop="1" x14ac:dyDescent="0.2">
      <c r="A94" s="102"/>
      <c r="B94" s="69"/>
      <c r="C94" s="71"/>
      <c r="D94" s="70"/>
      <c r="E94" s="71"/>
    </row>
    <row r="95" spans="1:6" x14ac:dyDescent="0.2">
      <c r="A95" s="102"/>
      <c r="B95" s="69"/>
      <c r="C95" s="71"/>
      <c r="D95" s="70"/>
      <c r="E95" s="71"/>
    </row>
    <row r="96" spans="1:6" x14ac:dyDescent="0.2">
      <c r="A96" s="107" t="s">
        <v>117</v>
      </c>
      <c r="B96" s="69"/>
      <c r="C96" s="71"/>
      <c r="D96" s="70"/>
      <c r="E96" s="71"/>
    </row>
    <row r="97" spans="1:5" x14ac:dyDescent="0.2">
      <c r="B97" s="46"/>
      <c r="D97" s="48"/>
    </row>
    <row r="98" spans="1:5" s="112" customFormat="1" ht="20.399999999999999" x14ac:dyDescent="0.2">
      <c r="A98" s="108" t="s">
        <v>118</v>
      </c>
      <c r="B98" s="56" t="s">
        <v>111</v>
      </c>
      <c r="C98" s="57" t="s">
        <v>112</v>
      </c>
      <c r="D98" s="58" t="s">
        <v>113</v>
      </c>
      <c r="E98" s="57" t="s">
        <v>112</v>
      </c>
    </row>
    <row r="99" spans="1:5" x14ac:dyDescent="0.2">
      <c r="B99" s="46"/>
      <c r="D99" s="48"/>
    </row>
    <row r="100" spans="1:5" x14ac:dyDescent="0.2">
      <c r="A100" s="102" t="s">
        <v>5</v>
      </c>
      <c r="B100" s="69">
        <v>424515619.4100008</v>
      </c>
      <c r="C100" s="71">
        <v>0.97036569984695975</v>
      </c>
      <c r="D100" s="70">
        <v>3188</v>
      </c>
      <c r="E100" s="71">
        <v>0.93709582598471486</v>
      </c>
    </row>
    <row r="101" spans="1:5" x14ac:dyDescent="0.2">
      <c r="A101" s="102" t="s">
        <v>6</v>
      </c>
      <c r="B101" s="69">
        <v>12964414.640000006</v>
      </c>
      <c r="C101" s="71">
        <v>2.9634300153040281E-2</v>
      </c>
      <c r="D101" s="70">
        <v>214</v>
      </c>
      <c r="E101" s="71">
        <v>6.2904174015285128E-2</v>
      </c>
    </row>
    <row r="102" spans="1:5" x14ac:dyDescent="0.2">
      <c r="A102" s="102"/>
      <c r="B102" s="69"/>
      <c r="C102" s="71"/>
      <c r="D102" s="70"/>
      <c r="E102" s="71"/>
    </row>
    <row r="103" spans="1:5" s="111" customFormat="1" ht="10.8" thickBot="1" x14ac:dyDescent="0.25">
      <c r="A103" s="109"/>
      <c r="B103" s="74">
        <v>437480034.05000079</v>
      </c>
      <c r="C103" s="75"/>
      <c r="D103" s="76">
        <v>3402</v>
      </c>
      <c r="E103" s="75"/>
    </row>
    <row r="104" spans="1:5" ht="10.8" thickTop="1" x14ac:dyDescent="0.2">
      <c r="A104" s="102"/>
      <c r="B104" s="69"/>
      <c r="C104" s="71"/>
      <c r="D104" s="70"/>
      <c r="E104" s="71"/>
    </row>
    <row r="105" spans="1:5" x14ac:dyDescent="0.2">
      <c r="A105" s="102"/>
      <c r="B105" s="69"/>
      <c r="C105" s="71"/>
      <c r="D105" s="70"/>
      <c r="E105" s="71"/>
    </row>
    <row r="106" spans="1:5" x14ac:dyDescent="0.2">
      <c r="A106" s="107" t="s">
        <v>119</v>
      </c>
      <c r="B106" s="69"/>
      <c r="C106" s="71"/>
      <c r="D106" s="70"/>
      <c r="E106" s="71"/>
    </row>
    <row r="107" spans="1:5" x14ac:dyDescent="0.2">
      <c r="B107" s="46"/>
      <c r="D107" s="48"/>
    </row>
    <row r="108" spans="1:5" s="112" customFormat="1" ht="20.399999999999999" x14ac:dyDescent="0.2">
      <c r="A108" s="108" t="s">
        <v>111</v>
      </c>
      <c r="B108" s="56" t="s">
        <v>111</v>
      </c>
      <c r="C108" s="57" t="s">
        <v>112</v>
      </c>
      <c r="D108" s="58" t="s">
        <v>113</v>
      </c>
      <c r="E108" s="57" t="s">
        <v>112</v>
      </c>
    </row>
    <row r="109" spans="1:5" x14ac:dyDescent="0.2">
      <c r="B109" s="46"/>
      <c r="D109" s="48"/>
    </row>
    <row r="110" spans="1:5" x14ac:dyDescent="0.2">
      <c r="A110" s="102" t="s">
        <v>70</v>
      </c>
      <c r="B110" s="69">
        <v>99228537.799999833</v>
      </c>
      <c r="C110" s="71">
        <v>0.22681843758990605</v>
      </c>
      <c r="D110" s="70">
        <v>1428</v>
      </c>
      <c r="E110" s="71">
        <v>0.41975308641975306</v>
      </c>
    </row>
    <row r="111" spans="1:5" x14ac:dyDescent="0.2">
      <c r="A111" s="102" t="s">
        <v>71</v>
      </c>
      <c r="B111" s="69">
        <v>206074834.96999991</v>
      </c>
      <c r="C111" s="71">
        <v>0.47104969125619012</v>
      </c>
      <c r="D111" s="70">
        <v>1533</v>
      </c>
      <c r="E111" s="71">
        <v>0.45061728395061729</v>
      </c>
    </row>
    <row r="112" spans="1:5" x14ac:dyDescent="0.2">
      <c r="A112" s="102" t="s">
        <v>72</v>
      </c>
      <c r="B112" s="69">
        <v>73741764.400000021</v>
      </c>
      <c r="C112" s="71">
        <v>0.16856029683761992</v>
      </c>
      <c r="D112" s="70">
        <v>310</v>
      </c>
      <c r="E112" s="71">
        <v>9.1122868900646678E-2</v>
      </c>
    </row>
    <row r="113" spans="1:5" x14ac:dyDescent="0.2">
      <c r="A113" s="102" t="s">
        <v>73</v>
      </c>
      <c r="B113" s="69">
        <v>25096886.18</v>
      </c>
      <c r="C113" s="71">
        <v>5.7366929291981519E-2</v>
      </c>
      <c r="D113" s="70">
        <v>74</v>
      </c>
      <c r="E113" s="71">
        <v>2.1751910640799531E-2</v>
      </c>
    </row>
    <row r="114" spans="1:5" x14ac:dyDescent="0.2">
      <c r="A114" s="102" t="s">
        <v>74</v>
      </c>
      <c r="B114" s="69">
        <v>15641889.520000001</v>
      </c>
      <c r="C114" s="71">
        <v>3.5754522041141393E-2</v>
      </c>
      <c r="D114" s="70">
        <v>35</v>
      </c>
      <c r="E114" s="71">
        <v>1.0288065843621399E-2</v>
      </c>
    </row>
    <row r="115" spans="1:5" x14ac:dyDescent="0.2">
      <c r="A115" s="102" t="s">
        <v>75</v>
      </c>
      <c r="B115" s="69">
        <v>6579773.0700000003</v>
      </c>
      <c r="C115" s="71">
        <v>1.5040167682825033E-2</v>
      </c>
      <c r="D115" s="70">
        <v>11</v>
      </c>
      <c r="E115" s="71">
        <v>3.2333921222810111E-3</v>
      </c>
    </row>
    <row r="116" spans="1:5" x14ac:dyDescent="0.2">
      <c r="A116" s="102" t="s">
        <v>76</v>
      </c>
      <c r="B116" s="69">
        <v>5847879.4299999997</v>
      </c>
      <c r="C116" s="71">
        <v>1.3367191585551637E-2</v>
      </c>
      <c r="D116" s="70">
        <v>7</v>
      </c>
      <c r="E116" s="71">
        <v>2.05761316872428E-3</v>
      </c>
    </row>
    <row r="117" spans="1:5" x14ac:dyDescent="0.2">
      <c r="A117" s="102" t="s">
        <v>196</v>
      </c>
      <c r="B117" s="69">
        <v>2117935.0300000003</v>
      </c>
      <c r="C117" s="71">
        <v>4.8412152901998289E-3</v>
      </c>
      <c r="D117" s="70">
        <v>2</v>
      </c>
      <c r="E117" s="71">
        <v>5.8788947677836567E-4</v>
      </c>
    </row>
    <row r="118" spans="1:5" x14ac:dyDescent="0.2">
      <c r="A118" s="102" t="s">
        <v>77</v>
      </c>
      <c r="B118" s="69">
        <v>0</v>
      </c>
      <c r="C118" s="71">
        <v>0</v>
      </c>
      <c r="D118" s="70">
        <v>0</v>
      </c>
      <c r="E118" s="71">
        <v>0</v>
      </c>
    </row>
    <row r="119" spans="1:5" x14ac:dyDescent="0.2">
      <c r="A119" s="102" t="s">
        <v>80</v>
      </c>
      <c r="B119" s="69">
        <v>3150533.65</v>
      </c>
      <c r="C119" s="71">
        <v>7.2015484245846169E-3</v>
      </c>
      <c r="D119" s="70">
        <v>2</v>
      </c>
      <c r="E119" s="71">
        <v>5.8788947677836567E-4</v>
      </c>
    </row>
    <row r="120" spans="1:5" x14ac:dyDescent="0.2">
      <c r="A120" s="102" t="s">
        <v>78</v>
      </c>
      <c r="B120" s="69">
        <v>0</v>
      </c>
      <c r="C120" s="71">
        <v>0</v>
      </c>
      <c r="D120" s="70">
        <v>0</v>
      </c>
      <c r="E120" s="71">
        <v>0</v>
      </c>
    </row>
    <row r="121" spans="1:5" x14ac:dyDescent="0.2">
      <c r="A121" s="102" t="s">
        <v>79</v>
      </c>
      <c r="B121" s="69">
        <v>0</v>
      </c>
      <c r="C121" s="71">
        <v>0</v>
      </c>
      <c r="D121" s="70">
        <v>0</v>
      </c>
      <c r="E121" s="71">
        <v>0</v>
      </c>
    </row>
    <row r="122" spans="1:5" x14ac:dyDescent="0.2">
      <c r="A122" s="102"/>
      <c r="B122" s="69"/>
      <c r="C122" s="71"/>
      <c r="D122" s="70"/>
      <c r="E122" s="71"/>
    </row>
    <row r="123" spans="1:5" ht="10.8" thickBot="1" x14ac:dyDescent="0.25">
      <c r="A123" s="109"/>
      <c r="B123" s="74">
        <v>437480034.04999971</v>
      </c>
      <c r="C123" s="75"/>
      <c r="D123" s="76">
        <v>3402</v>
      </c>
      <c r="E123" s="75"/>
    </row>
    <row r="124" spans="1:5" ht="10.8" thickTop="1" x14ac:dyDescent="0.2">
      <c r="A124" s="102"/>
      <c r="B124" s="69"/>
      <c r="C124" s="71"/>
      <c r="D124" s="70"/>
      <c r="E124" s="71"/>
    </row>
    <row r="125" spans="1:5" x14ac:dyDescent="0.2">
      <c r="A125" s="109" t="s">
        <v>154</v>
      </c>
      <c r="B125" s="77">
        <v>128594.95415931834</v>
      </c>
      <c r="C125" s="71"/>
      <c r="D125" s="70"/>
      <c r="E125" s="71"/>
    </row>
    <row r="126" spans="1:5" x14ac:dyDescent="0.2">
      <c r="A126" s="102"/>
      <c r="B126" s="69"/>
      <c r="C126" s="71"/>
      <c r="D126" s="70"/>
      <c r="E126" s="71"/>
    </row>
    <row r="127" spans="1:5" x14ac:dyDescent="0.2">
      <c r="A127" s="102"/>
      <c r="B127" s="69"/>
      <c r="C127" s="71"/>
      <c r="D127" s="70"/>
      <c r="E127" s="71"/>
    </row>
    <row r="128" spans="1:5" x14ac:dyDescent="0.2">
      <c r="A128" s="107" t="s">
        <v>121</v>
      </c>
      <c r="B128" s="69"/>
      <c r="C128" s="71"/>
      <c r="D128" s="70"/>
      <c r="E128" s="71"/>
    </row>
    <row r="129" spans="1:5" x14ac:dyDescent="0.2">
      <c r="A129" s="95"/>
      <c r="B129" s="52"/>
      <c r="C129" s="53"/>
      <c r="D129" s="54"/>
      <c r="E129" s="53"/>
    </row>
    <row r="130" spans="1:5" s="112" customFormat="1" ht="20.399999999999999" x14ac:dyDescent="0.2">
      <c r="A130" s="108" t="s">
        <v>122</v>
      </c>
      <c r="B130" s="56" t="s">
        <v>111</v>
      </c>
      <c r="C130" s="57" t="s">
        <v>112</v>
      </c>
      <c r="D130" s="58" t="s">
        <v>113</v>
      </c>
      <c r="E130" s="57" t="s">
        <v>112</v>
      </c>
    </row>
    <row r="131" spans="1:5" x14ac:dyDescent="0.2">
      <c r="B131" s="46"/>
      <c r="D131" s="48"/>
    </row>
    <row r="132" spans="1:5" x14ac:dyDescent="0.2">
      <c r="A132" s="102" t="s">
        <v>7</v>
      </c>
      <c r="B132" s="69">
        <v>283876725.07999998</v>
      </c>
      <c r="C132" s="71">
        <v>0.64889069896971707</v>
      </c>
      <c r="D132" s="70">
        <v>2062</v>
      </c>
      <c r="E132" s="71">
        <v>0.60611405055849499</v>
      </c>
    </row>
    <row r="133" spans="1:5" x14ac:dyDescent="0.2">
      <c r="A133" s="102" t="s">
        <v>8</v>
      </c>
      <c r="B133" s="69">
        <v>149231144.00999978</v>
      </c>
      <c r="C133" s="71">
        <v>0.34111532503205411</v>
      </c>
      <c r="D133" s="70">
        <v>1286</v>
      </c>
      <c r="E133" s="71">
        <v>0.37801293356848914</v>
      </c>
    </row>
    <row r="134" spans="1:5" x14ac:dyDescent="0.2">
      <c r="A134" s="102" t="s">
        <v>9</v>
      </c>
      <c r="B134" s="69">
        <v>4372164.9600000009</v>
      </c>
      <c r="C134" s="71">
        <v>9.9939759982287657E-3</v>
      </c>
      <c r="D134" s="70">
        <v>54</v>
      </c>
      <c r="E134" s="71">
        <v>1.5873015873015872E-2</v>
      </c>
    </row>
    <row r="135" spans="1:5" x14ac:dyDescent="0.2">
      <c r="A135" s="102"/>
      <c r="B135" s="69"/>
      <c r="C135" s="71"/>
      <c r="D135" s="70"/>
      <c r="E135" s="71"/>
    </row>
    <row r="136" spans="1:5" ht="10.8" thickBot="1" x14ac:dyDescent="0.25">
      <c r="A136" s="102"/>
      <c r="B136" s="74">
        <v>437480034.04999977</v>
      </c>
      <c r="C136" s="71"/>
      <c r="D136" s="76">
        <v>3402</v>
      </c>
      <c r="E136" s="71"/>
    </row>
    <row r="137" spans="1:5" ht="10.8" thickTop="1" x14ac:dyDescent="0.2">
      <c r="A137" s="102"/>
      <c r="B137" s="78"/>
      <c r="C137" s="71"/>
      <c r="D137" s="79"/>
      <c r="E137" s="71"/>
    </row>
    <row r="138" spans="1:5" x14ac:dyDescent="0.2">
      <c r="A138" s="102"/>
      <c r="B138" s="69"/>
      <c r="C138" s="71"/>
      <c r="D138" s="70"/>
      <c r="E138" s="71"/>
    </row>
    <row r="139" spans="1:5" x14ac:dyDescent="0.2">
      <c r="A139" s="107" t="s">
        <v>192</v>
      </c>
      <c r="B139" s="69"/>
      <c r="C139" s="71"/>
      <c r="D139" s="70"/>
      <c r="E139" s="71"/>
    </row>
    <row r="140" spans="1:5" x14ac:dyDescent="0.2">
      <c r="B140" s="46"/>
      <c r="D140" s="48"/>
    </row>
    <row r="141" spans="1:5" s="112" customFormat="1" ht="20.399999999999999" x14ac:dyDescent="0.2">
      <c r="A141" s="108" t="s">
        <v>156</v>
      </c>
      <c r="B141" s="56" t="s">
        <v>111</v>
      </c>
      <c r="C141" s="57" t="s">
        <v>112</v>
      </c>
      <c r="D141" s="58" t="s">
        <v>113</v>
      </c>
      <c r="E141" s="57" t="s">
        <v>112</v>
      </c>
    </row>
    <row r="142" spans="1:5" x14ac:dyDescent="0.2">
      <c r="B142" s="46"/>
      <c r="D142" s="48"/>
    </row>
    <row r="143" spans="1:5" x14ac:dyDescent="0.2">
      <c r="A143" s="114">
        <v>1996</v>
      </c>
      <c r="B143" s="69">
        <v>0</v>
      </c>
      <c r="C143" s="71">
        <v>0</v>
      </c>
      <c r="D143" s="70">
        <v>0</v>
      </c>
      <c r="E143" s="71">
        <v>0</v>
      </c>
    </row>
    <row r="144" spans="1:5" x14ac:dyDescent="0.2">
      <c r="A144" s="114">
        <v>1997</v>
      </c>
      <c r="B144" s="69">
        <v>0</v>
      </c>
      <c r="C144" s="71">
        <v>0</v>
      </c>
      <c r="D144" s="70">
        <v>0</v>
      </c>
      <c r="E144" s="71">
        <v>0</v>
      </c>
    </row>
    <row r="145" spans="1:5" x14ac:dyDescent="0.2">
      <c r="A145" s="114">
        <v>1998</v>
      </c>
      <c r="B145" s="69">
        <v>0</v>
      </c>
      <c r="C145" s="71">
        <v>0</v>
      </c>
      <c r="D145" s="70">
        <v>0</v>
      </c>
      <c r="E145" s="71">
        <v>0</v>
      </c>
    </row>
    <row r="146" spans="1:5" x14ac:dyDescent="0.2">
      <c r="A146" s="114">
        <v>1999</v>
      </c>
      <c r="B146" s="69">
        <v>0</v>
      </c>
      <c r="C146" s="71">
        <v>0</v>
      </c>
      <c r="D146" s="70">
        <v>0</v>
      </c>
      <c r="E146" s="71">
        <v>0</v>
      </c>
    </row>
    <row r="147" spans="1:5" x14ac:dyDescent="0.2">
      <c r="A147" s="114">
        <v>2000</v>
      </c>
      <c r="B147" s="69">
        <v>0</v>
      </c>
      <c r="C147" s="71">
        <v>0</v>
      </c>
      <c r="D147" s="70">
        <v>0</v>
      </c>
      <c r="E147" s="71">
        <v>0</v>
      </c>
    </row>
    <row r="148" spans="1:5" x14ac:dyDescent="0.2">
      <c r="A148" s="114">
        <v>2001</v>
      </c>
      <c r="B148" s="69">
        <v>0</v>
      </c>
      <c r="C148" s="71">
        <v>0</v>
      </c>
      <c r="D148" s="70">
        <v>0</v>
      </c>
      <c r="E148" s="71">
        <v>0</v>
      </c>
    </row>
    <row r="149" spans="1:5" x14ac:dyDescent="0.2">
      <c r="A149" s="114">
        <v>2002</v>
      </c>
      <c r="B149" s="69">
        <v>79426603.179999948</v>
      </c>
      <c r="C149" s="71">
        <v>0.18155480707245772</v>
      </c>
      <c r="D149" s="70">
        <v>641</v>
      </c>
      <c r="E149" s="71">
        <v>0.1884185773074662</v>
      </c>
    </row>
    <row r="150" spans="1:5" x14ac:dyDescent="0.2">
      <c r="A150" s="114">
        <v>2003</v>
      </c>
      <c r="B150" s="69">
        <v>77268.56</v>
      </c>
      <c r="C150" s="71">
        <v>1.7662191182688108E-4</v>
      </c>
      <c r="D150" s="70">
        <v>1</v>
      </c>
      <c r="E150" s="71">
        <v>2.9394473838918284E-4</v>
      </c>
    </row>
    <row r="151" spans="1:5" x14ac:dyDescent="0.2">
      <c r="A151" s="114">
        <v>2004</v>
      </c>
      <c r="B151" s="69">
        <v>922291.92999999993</v>
      </c>
      <c r="C151" s="71">
        <v>2.1081920504161587E-3</v>
      </c>
      <c r="D151" s="70">
        <v>7</v>
      </c>
      <c r="E151" s="71">
        <v>2.05761316872428E-3</v>
      </c>
    </row>
    <row r="152" spans="1:5" x14ac:dyDescent="0.2">
      <c r="A152" s="114">
        <v>2005</v>
      </c>
      <c r="B152" s="69">
        <v>156409202.78999996</v>
      </c>
      <c r="C152" s="71">
        <v>0.3575230653203339</v>
      </c>
      <c r="D152" s="70">
        <v>1178</v>
      </c>
      <c r="E152" s="71">
        <v>0.3462669018224574</v>
      </c>
    </row>
    <row r="153" spans="1:5" x14ac:dyDescent="0.2">
      <c r="A153" s="114">
        <v>2006</v>
      </c>
      <c r="B153" s="69">
        <v>200644667.58999985</v>
      </c>
      <c r="C153" s="71">
        <v>0.45863731364496529</v>
      </c>
      <c r="D153" s="70">
        <v>1575</v>
      </c>
      <c r="E153" s="71">
        <v>0.46296296296296297</v>
      </c>
    </row>
    <row r="154" spans="1:5" x14ac:dyDescent="0.2">
      <c r="A154" s="102"/>
      <c r="B154" s="102"/>
      <c r="C154" s="71"/>
      <c r="D154" s="102"/>
      <c r="E154" s="71"/>
    </row>
    <row r="155" spans="1:5" ht="10.8" thickBot="1" x14ac:dyDescent="0.25">
      <c r="A155" s="102"/>
      <c r="B155" s="115">
        <v>437480034.04999977</v>
      </c>
      <c r="C155" s="71"/>
      <c r="D155" s="116">
        <v>3402</v>
      </c>
      <c r="E155" s="71"/>
    </row>
    <row r="156" spans="1:5" ht="13.8" thickTop="1" x14ac:dyDescent="0.25">
      <c r="A156" s="117"/>
      <c r="B156" s="117"/>
      <c r="C156" s="117"/>
      <c r="D156" s="117"/>
      <c r="E156" s="117"/>
    </row>
    <row r="157" spans="1:5" ht="13.2" x14ac:dyDescent="0.25">
      <c r="A157" s="109" t="s">
        <v>123</v>
      </c>
      <c r="B157" s="117"/>
      <c r="C157" s="117"/>
      <c r="D157" s="77">
        <v>144.30845799340335</v>
      </c>
      <c r="E157" s="117"/>
    </row>
    <row r="158" spans="1:5" ht="13.2" x14ac:dyDescent="0.25">
      <c r="A158" s="109"/>
      <c r="B158" s="117"/>
      <c r="C158" s="117"/>
      <c r="D158" s="117"/>
      <c r="E158" s="117"/>
    </row>
    <row r="159" spans="1:5" x14ac:dyDescent="0.2">
      <c r="A159" s="102"/>
      <c r="B159" s="69"/>
      <c r="C159" s="71"/>
      <c r="D159" s="70"/>
      <c r="E159" s="71"/>
    </row>
    <row r="160" spans="1:5" x14ac:dyDescent="0.2">
      <c r="A160" s="107" t="s">
        <v>124</v>
      </c>
      <c r="B160" s="69"/>
      <c r="C160" s="71"/>
      <c r="D160" s="70"/>
      <c r="E160" s="71"/>
    </row>
    <row r="161" spans="1:5" x14ac:dyDescent="0.2">
      <c r="B161" s="46"/>
      <c r="D161" s="48"/>
    </row>
    <row r="162" spans="1:5" s="112" customFormat="1" ht="20.399999999999999" x14ac:dyDescent="0.2">
      <c r="A162" s="108" t="s">
        <v>125</v>
      </c>
      <c r="B162" s="56" t="s">
        <v>111</v>
      </c>
      <c r="C162" s="57" t="s">
        <v>112</v>
      </c>
      <c r="D162" s="58" t="s">
        <v>113</v>
      </c>
      <c r="E162" s="57" t="s">
        <v>112</v>
      </c>
    </row>
    <row r="163" spans="1:5" x14ac:dyDescent="0.2">
      <c r="B163" s="46"/>
      <c r="D163" s="48"/>
    </row>
    <row r="164" spans="1:5" x14ac:dyDescent="0.2">
      <c r="A164" s="102" t="s">
        <v>10</v>
      </c>
      <c r="B164" s="69">
        <v>53701980.710000008</v>
      </c>
      <c r="C164" s="71">
        <v>0.12275298649140717</v>
      </c>
      <c r="D164" s="70">
        <v>446</v>
      </c>
      <c r="E164" s="71">
        <v>0.13109935332157555</v>
      </c>
    </row>
    <row r="165" spans="1:5" x14ac:dyDescent="0.2">
      <c r="A165" s="102" t="s">
        <v>11</v>
      </c>
      <c r="B165" s="69">
        <v>107601760.44999994</v>
      </c>
      <c r="C165" s="71">
        <v>0.2459581056851203</v>
      </c>
      <c r="D165" s="70">
        <v>849</v>
      </c>
      <c r="E165" s="71">
        <v>0.24955908289241621</v>
      </c>
    </row>
    <row r="166" spans="1:5" x14ac:dyDescent="0.2">
      <c r="A166" s="102" t="s">
        <v>12</v>
      </c>
      <c r="B166" s="69">
        <v>262243909.50000009</v>
      </c>
      <c r="C166" s="71">
        <v>0.59944200669516257</v>
      </c>
      <c r="D166" s="70">
        <v>2001</v>
      </c>
      <c r="E166" s="71">
        <v>0.58818342151675485</v>
      </c>
    </row>
    <row r="167" spans="1:5" x14ac:dyDescent="0.2">
      <c r="A167" s="102" t="s">
        <v>13</v>
      </c>
      <c r="B167" s="69">
        <v>12664350.770000003</v>
      </c>
      <c r="C167" s="71">
        <v>2.8948408577093101E-2</v>
      </c>
      <c r="D167" s="70">
        <v>95</v>
      </c>
      <c r="E167" s="71">
        <v>2.792475014697237E-2</v>
      </c>
    </row>
    <row r="168" spans="1:5" x14ac:dyDescent="0.2">
      <c r="A168" s="102" t="s">
        <v>14</v>
      </c>
      <c r="B168" s="69">
        <v>1268032.6199999999</v>
      </c>
      <c r="C168" s="71">
        <v>2.898492551216806E-3</v>
      </c>
      <c r="D168" s="70">
        <v>11</v>
      </c>
      <c r="E168" s="71">
        <v>3.2333921222810111E-3</v>
      </c>
    </row>
    <row r="169" spans="1:5" x14ac:dyDescent="0.2">
      <c r="A169" s="102" t="s">
        <v>15</v>
      </c>
      <c r="B169" s="69">
        <v>0</v>
      </c>
      <c r="C169" s="71">
        <v>0</v>
      </c>
      <c r="D169" s="70">
        <v>0</v>
      </c>
      <c r="E169" s="71">
        <v>0</v>
      </c>
    </row>
    <row r="170" spans="1:5" x14ac:dyDescent="0.2">
      <c r="A170" s="102" t="s">
        <v>16</v>
      </c>
      <c r="B170" s="69">
        <v>0</v>
      </c>
      <c r="C170" s="71">
        <v>0</v>
      </c>
      <c r="D170" s="70">
        <v>0</v>
      </c>
      <c r="E170" s="71">
        <v>0</v>
      </c>
    </row>
    <row r="171" spans="1:5" x14ac:dyDescent="0.2">
      <c r="A171" s="102"/>
      <c r="B171" s="69"/>
      <c r="C171" s="71"/>
      <c r="D171" s="70"/>
      <c r="E171" s="71"/>
    </row>
    <row r="172" spans="1:5" s="111" customFormat="1" ht="10.8" thickBot="1" x14ac:dyDescent="0.25">
      <c r="A172" s="109"/>
      <c r="B172" s="74">
        <v>437480034.05000007</v>
      </c>
      <c r="C172" s="75"/>
      <c r="D172" s="76">
        <v>3402</v>
      </c>
      <c r="E172" s="75"/>
    </row>
    <row r="173" spans="1:5" ht="10.8" thickTop="1" x14ac:dyDescent="0.2">
      <c r="A173" s="102"/>
      <c r="B173" s="69"/>
      <c r="C173" s="71"/>
      <c r="D173" s="70"/>
      <c r="E173" s="71"/>
    </row>
    <row r="174" spans="1:5" x14ac:dyDescent="0.2">
      <c r="A174" s="109" t="s">
        <v>126</v>
      </c>
      <c r="B174" s="69"/>
      <c r="C174" s="102"/>
      <c r="D174" s="77">
        <v>10.637092867630823</v>
      </c>
      <c r="E174" s="71"/>
    </row>
    <row r="175" spans="1:5" x14ac:dyDescent="0.2">
      <c r="A175" s="102"/>
      <c r="B175" s="69"/>
      <c r="C175" s="71"/>
      <c r="D175" s="70"/>
      <c r="E175" s="71"/>
    </row>
    <row r="176" spans="1:5" x14ac:dyDescent="0.2">
      <c r="A176" s="102"/>
      <c r="B176" s="69"/>
      <c r="C176" s="71"/>
      <c r="D176" s="70"/>
      <c r="E176" s="71"/>
    </row>
    <row r="177" spans="1:6" x14ac:dyDescent="0.2">
      <c r="A177" s="107" t="s">
        <v>127</v>
      </c>
      <c r="B177" s="69"/>
      <c r="C177" s="71"/>
      <c r="D177" s="70"/>
      <c r="E177" s="71"/>
    </row>
    <row r="178" spans="1:6" x14ac:dyDescent="0.2">
      <c r="B178" s="46"/>
      <c r="D178" s="48"/>
    </row>
    <row r="179" spans="1:6" s="112" customFormat="1" ht="20.399999999999999" x14ac:dyDescent="0.2">
      <c r="A179" s="108" t="s">
        <v>128</v>
      </c>
      <c r="B179" s="56" t="s">
        <v>111</v>
      </c>
      <c r="C179" s="57" t="s">
        <v>112</v>
      </c>
      <c r="D179" s="58" t="s">
        <v>113</v>
      </c>
      <c r="E179" s="57" t="s">
        <v>112</v>
      </c>
    </row>
    <row r="180" spans="1:6" x14ac:dyDescent="0.2">
      <c r="B180" s="46"/>
      <c r="D180" s="48"/>
    </row>
    <row r="181" spans="1:6" x14ac:dyDescent="0.2">
      <c r="A181" s="102" t="s">
        <v>51</v>
      </c>
      <c r="B181" s="69">
        <v>211744722.19000012</v>
      </c>
      <c r="C181" s="71">
        <v>0.48401002493704565</v>
      </c>
      <c r="D181" s="70">
        <v>1749</v>
      </c>
      <c r="E181" s="71">
        <v>0.51410934744268078</v>
      </c>
      <c r="F181" s="95"/>
    </row>
    <row r="182" spans="1:6" x14ac:dyDescent="0.2">
      <c r="A182" s="102" t="s">
        <v>52</v>
      </c>
      <c r="B182" s="69">
        <v>225735311.85999995</v>
      </c>
      <c r="C182" s="71">
        <v>0.5159899750629543</v>
      </c>
      <c r="D182" s="70">
        <v>1653</v>
      </c>
      <c r="E182" s="71">
        <v>0.48589065255731922</v>
      </c>
      <c r="F182" s="95"/>
    </row>
    <row r="183" spans="1:6" x14ac:dyDescent="0.2">
      <c r="A183" s="102"/>
      <c r="B183" s="69"/>
      <c r="C183" s="71"/>
      <c r="D183" s="70"/>
      <c r="E183" s="71"/>
      <c r="F183" s="95"/>
    </row>
    <row r="184" spans="1:6" s="111" customFormat="1" ht="10.8" thickBot="1" x14ac:dyDescent="0.25">
      <c r="A184" s="109"/>
      <c r="B184" s="74">
        <v>437480034.05000007</v>
      </c>
      <c r="C184" s="75"/>
      <c r="D184" s="76">
        <v>3402</v>
      </c>
      <c r="E184" s="75"/>
      <c r="F184" s="118"/>
    </row>
    <row r="185" spans="1:6" ht="10.8" thickTop="1" x14ac:dyDescent="0.2">
      <c r="A185" s="102"/>
      <c r="B185" s="69"/>
      <c r="C185" s="71"/>
      <c r="D185" s="70"/>
      <c r="E185" s="71"/>
      <c r="F185" s="95"/>
    </row>
    <row r="186" spans="1:6" x14ac:dyDescent="0.2">
      <c r="A186" s="102"/>
      <c r="B186" s="69"/>
      <c r="C186" s="71"/>
      <c r="D186" s="70"/>
      <c r="E186" s="71"/>
      <c r="F186" s="95"/>
    </row>
    <row r="187" spans="1:6" x14ac:dyDescent="0.2">
      <c r="A187" s="107" t="s">
        <v>129</v>
      </c>
      <c r="B187" s="69"/>
      <c r="C187" s="71"/>
      <c r="D187" s="70"/>
      <c r="E187" s="71"/>
      <c r="F187" s="95"/>
    </row>
    <row r="188" spans="1:6" x14ac:dyDescent="0.2">
      <c r="B188" s="46"/>
      <c r="D188" s="48"/>
    </row>
    <row r="189" spans="1:6" s="112" customFormat="1" ht="20.399999999999999" x14ac:dyDescent="0.2">
      <c r="A189" s="108" t="s">
        <v>130</v>
      </c>
      <c r="B189" s="56" t="s">
        <v>111</v>
      </c>
      <c r="C189" s="57" t="s">
        <v>112</v>
      </c>
      <c r="D189" s="58" t="s">
        <v>113</v>
      </c>
      <c r="E189" s="57" t="s">
        <v>112</v>
      </c>
      <c r="F189" s="119" t="s">
        <v>619</v>
      </c>
    </row>
    <row r="190" spans="1:6" x14ac:dyDescent="0.2">
      <c r="B190" s="46"/>
      <c r="D190" s="48"/>
    </row>
    <row r="191" spans="1:6" x14ac:dyDescent="0.2">
      <c r="A191" s="102" t="s">
        <v>53</v>
      </c>
      <c r="B191" s="69">
        <v>17442980.439999998</v>
      </c>
      <c r="C191" s="71">
        <v>3.9871489170649616E-2</v>
      </c>
      <c r="D191" s="70">
        <v>184</v>
      </c>
      <c r="E191" s="71">
        <v>5.4085831863609643E-2</v>
      </c>
      <c r="F191" s="71">
        <v>0.80718223652148113</v>
      </c>
    </row>
    <row r="192" spans="1:6" x14ac:dyDescent="0.2">
      <c r="A192" s="102" t="s">
        <v>54</v>
      </c>
      <c r="B192" s="69">
        <v>59762779.499999948</v>
      </c>
      <c r="C192" s="71">
        <v>0.1366068731108529</v>
      </c>
      <c r="D192" s="70">
        <v>513</v>
      </c>
      <c r="E192" s="71">
        <v>0.15079365079365079</v>
      </c>
      <c r="F192" s="71">
        <v>0.80609176576072461</v>
      </c>
    </row>
    <row r="193" spans="1:6" x14ac:dyDescent="0.2">
      <c r="A193" s="102" t="s">
        <v>55</v>
      </c>
      <c r="B193" s="69">
        <v>51102087.410000019</v>
      </c>
      <c r="C193" s="71">
        <v>0.11681010202207198</v>
      </c>
      <c r="D193" s="70">
        <v>472</v>
      </c>
      <c r="E193" s="71">
        <v>0.13874191651969431</v>
      </c>
      <c r="F193" s="71">
        <v>0.78973961147260208</v>
      </c>
    </row>
    <row r="194" spans="1:6" x14ac:dyDescent="0.2">
      <c r="A194" s="102" t="s">
        <v>56</v>
      </c>
      <c r="B194" s="69">
        <v>24340086.889999997</v>
      </c>
      <c r="C194" s="71">
        <v>5.5637023396633796E-2</v>
      </c>
      <c r="D194" s="70">
        <v>203</v>
      </c>
      <c r="E194" s="71">
        <v>5.9670781893004114E-2</v>
      </c>
      <c r="F194" s="71">
        <v>0.79516586228354669</v>
      </c>
    </row>
    <row r="195" spans="1:6" x14ac:dyDescent="0.2">
      <c r="A195" s="102" t="s">
        <v>57</v>
      </c>
      <c r="B195" s="69">
        <v>23706302.690000001</v>
      </c>
      <c r="C195" s="71">
        <v>5.4188307682381198E-2</v>
      </c>
      <c r="D195" s="70">
        <v>215</v>
      </c>
      <c r="E195" s="71">
        <v>6.3198118753674315E-2</v>
      </c>
      <c r="F195" s="71">
        <v>0.79267883925334526</v>
      </c>
    </row>
    <row r="196" spans="1:6" x14ac:dyDescent="0.2">
      <c r="A196" s="102" t="s">
        <v>58</v>
      </c>
      <c r="B196" s="69">
        <v>13015611.339999994</v>
      </c>
      <c r="C196" s="71">
        <v>2.9751326522280623E-2</v>
      </c>
      <c r="D196" s="70">
        <v>114</v>
      </c>
      <c r="E196" s="71">
        <v>3.3509700176366841E-2</v>
      </c>
      <c r="F196" s="71">
        <v>0.80499788395043437</v>
      </c>
    </row>
    <row r="197" spans="1:6" x14ac:dyDescent="0.2">
      <c r="A197" s="102" t="s">
        <v>28</v>
      </c>
      <c r="B197" s="69">
        <v>126299601.96000002</v>
      </c>
      <c r="C197" s="71">
        <v>0.28869797963297483</v>
      </c>
      <c r="D197" s="70">
        <v>872</v>
      </c>
      <c r="E197" s="71">
        <v>0.25631981187536745</v>
      </c>
      <c r="F197" s="71">
        <v>0.80054265811147463</v>
      </c>
    </row>
    <row r="198" spans="1:6" x14ac:dyDescent="0.2">
      <c r="A198" s="102" t="s">
        <v>59</v>
      </c>
      <c r="B198" s="69">
        <v>47691956.859999999</v>
      </c>
      <c r="C198" s="71">
        <v>0.10901516217434792</v>
      </c>
      <c r="D198" s="70">
        <v>351</v>
      </c>
      <c r="E198" s="71">
        <v>0.10317460317460317</v>
      </c>
      <c r="F198" s="71">
        <v>0.80175938268497926</v>
      </c>
    </row>
    <row r="199" spans="1:6" x14ac:dyDescent="0.2">
      <c r="A199" s="102" t="s">
        <v>60</v>
      </c>
      <c r="B199" s="69">
        <v>52136642.489999987</v>
      </c>
      <c r="C199" s="71">
        <v>0.1191749072691195</v>
      </c>
      <c r="D199" s="70">
        <v>264</v>
      </c>
      <c r="E199" s="71">
        <v>7.7601410934744264E-2</v>
      </c>
      <c r="F199" s="71">
        <v>0.78307601850893893</v>
      </c>
    </row>
    <row r="200" spans="1:6" x14ac:dyDescent="0.2">
      <c r="A200" s="102" t="s">
        <v>61</v>
      </c>
      <c r="B200" s="69">
        <v>17281757.369999997</v>
      </c>
      <c r="C200" s="71">
        <v>3.9502962478111289E-2</v>
      </c>
      <c r="D200" s="70">
        <v>158</v>
      </c>
      <c r="E200" s="71">
        <v>4.6443268665490887E-2</v>
      </c>
      <c r="F200" s="71">
        <v>0.77695158177635026</v>
      </c>
    </row>
    <row r="201" spans="1:6" x14ac:dyDescent="0.2">
      <c r="A201" s="102" t="s">
        <v>62</v>
      </c>
      <c r="B201" s="69">
        <v>4372164.9600000009</v>
      </c>
      <c r="C201" s="71">
        <v>9.9939759982287622E-3</v>
      </c>
      <c r="D201" s="70">
        <v>54</v>
      </c>
      <c r="E201" s="71">
        <v>1.5873015873015872E-2</v>
      </c>
      <c r="F201" s="71">
        <v>0.77137207635601102</v>
      </c>
    </row>
    <row r="202" spans="1:6" x14ac:dyDescent="0.2">
      <c r="A202" s="102" t="s">
        <v>3</v>
      </c>
      <c r="B202" s="69">
        <v>328062.14</v>
      </c>
      <c r="C202" s="71">
        <v>7.4989054234759784E-4</v>
      </c>
      <c r="D202" s="70">
        <v>2</v>
      </c>
      <c r="E202" s="71">
        <v>5.8788947677836567E-4</v>
      </c>
      <c r="F202" s="71">
        <v>0.85241405256496705</v>
      </c>
    </row>
    <row r="203" spans="1:6" x14ac:dyDescent="0.2">
      <c r="A203" s="102"/>
      <c r="B203" s="69"/>
      <c r="C203" s="71"/>
      <c r="D203" s="70"/>
      <c r="E203" s="71"/>
      <c r="F203" s="102"/>
    </row>
    <row r="204" spans="1:6" s="111" customFormat="1" ht="10.8" thickBot="1" x14ac:dyDescent="0.25">
      <c r="A204" s="109"/>
      <c r="B204" s="74">
        <v>437480034.04999995</v>
      </c>
      <c r="C204" s="75"/>
      <c r="D204" s="76">
        <v>3402</v>
      </c>
      <c r="E204" s="75"/>
      <c r="F204" s="120">
        <v>0.79657730882486033</v>
      </c>
    </row>
    <row r="205" spans="1:6" ht="10.8" thickTop="1" x14ac:dyDescent="0.2">
      <c r="A205" s="102"/>
      <c r="B205" s="69"/>
      <c r="C205" s="71"/>
      <c r="D205" s="70"/>
      <c r="E205" s="71"/>
      <c r="F205" s="102"/>
    </row>
    <row r="206" spans="1:6" x14ac:dyDescent="0.2">
      <c r="A206" s="102"/>
      <c r="B206" s="69"/>
      <c r="C206" s="71"/>
      <c r="D206" s="70"/>
      <c r="E206" s="71"/>
      <c r="F206" s="102"/>
    </row>
    <row r="207" spans="1:6" x14ac:dyDescent="0.2">
      <c r="A207" s="107" t="s">
        <v>132</v>
      </c>
      <c r="B207" s="69"/>
      <c r="C207" s="71"/>
      <c r="D207" s="70"/>
      <c r="E207" s="71"/>
      <c r="F207" s="102"/>
    </row>
    <row r="208" spans="1:6" x14ac:dyDescent="0.2">
      <c r="B208" s="46"/>
      <c r="D208" s="48"/>
    </row>
    <row r="209" spans="1:5" s="112" customFormat="1" ht="20.399999999999999" x14ac:dyDescent="0.2">
      <c r="A209" s="108" t="s">
        <v>133</v>
      </c>
      <c r="B209" s="56" t="s">
        <v>111</v>
      </c>
      <c r="C209" s="57" t="s">
        <v>112</v>
      </c>
      <c r="D209" s="58" t="s">
        <v>113</v>
      </c>
      <c r="E209" s="57" t="s">
        <v>112</v>
      </c>
    </row>
    <row r="210" spans="1:5" x14ac:dyDescent="0.2">
      <c r="B210" s="46"/>
      <c r="D210" s="48"/>
    </row>
    <row r="211" spans="1:5" x14ac:dyDescent="0.2">
      <c r="A211" s="102" t="s">
        <v>366</v>
      </c>
      <c r="B211" s="69">
        <v>141466788.39000002</v>
      </c>
      <c r="C211" s="71">
        <v>0.3233674165203882</v>
      </c>
      <c r="D211" s="70">
        <v>1101</v>
      </c>
      <c r="E211" s="71">
        <v>0.32363315696649031</v>
      </c>
    </row>
    <row r="212" spans="1:5" x14ac:dyDescent="0.2">
      <c r="A212" s="102" t="s">
        <v>350</v>
      </c>
      <c r="B212" s="69">
        <v>279447227.23000008</v>
      </c>
      <c r="C212" s="71">
        <v>0.63876567038499787</v>
      </c>
      <c r="D212" s="70">
        <v>2162</v>
      </c>
      <c r="E212" s="71">
        <v>0.63550852439741323</v>
      </c>
    </row>
    <row r="213" spans="1:5" x14ac:dyDescent="0.2">
      <c r="A213" s="102" t="s">
        <v>319</v>
      </c>
      <c r="B213" s="69">
        <v>4348226.97</v>
      </c>
      <c r="C213" s="71">
        <v>9.9392580953832389E-3</v>
      </c>
      <c r="D213" s="70">
        <v>37</v>
      </c>
      <c r="E213" s="71">
        <v>1.0875955320399765E-2</v>
      </c>
    </row>
    <row r="214" spans="1:5" x14ac:dyDescent="0.2">
      <c r="A214" s="102" t="s">
        <v>320</v>
      </c>
      <c r="B214" s="69">
        <v>5990144.4799999995</v>
      </c>
      <c r="C214" s="71">
        <v>1.3692383683309712E-2</v>
      </c>
      <c r="D214" s="70">
        <v>49</v>
      </c>
      <c r="E214" s="71">
        <v>1.4403292181069959E-2</v>
      </c>
    </row>
    <row r="215" spans="1:5" x14ac:dyDescent="0.2">
      <c r="A215" s="102" t="s">
        <v>321</v>
      </c>
      <c r="B215" s="69">
        <v>5623867.9399999985</v>
      </c>
      <c r="C215" s="71">
        <v>1.2855141954563437E-2</v>
      </c>
      <c r="D215" s="70">
        <v>43</v>
      </c>
      <c r="E215" s="71">
        <v>1.2639623750734862E-2</v>
      </c>
    </row>
    <row r="216" spans="1:5" x14ac:dyDescent="0.2">
      <c r="A216" s="102" t="s">
        <v>39</v>
      </c>
      <c r="B216" s="69">
        <v>123739.82</v>
      </c>
      <c r="C216" s="71">
        <v>2.8284678241077767E-4</v>
      </c>
      <c r="D216" s="70">
        <v>1</v>
      </c>
      <c r="E216" s="71">
        <v>2.9394473838918284E-4</v>
      </c>
    </row>
    <row r="217" spans="1:5" x14ac:dyDescent="0.2">
      <c r="A217" s="102" t="s">
        <v>40</v>
      </c>
      <c r="B217" s="69">
        <v>0</v>
      </c>
      <c r="C217" s="71">
        <v>0</v>
      </c>
      <c r="D217" s="70">
        <v>0</v>
      </c>
      <c r="E217" s="71">
        <v>0</v>
      </c>
    </row>
    <row r="218" spans="1:5" x14ac:dyDescent="0.2">
      <c r="A218" s="102" t="s">
        <v>29</v>
      </c>
      <c r="B218" s="69">
        <v>0</v>
      </c>
      <c r="C218" s="71">
        <v>0</v>
      </c>
      <c r="D218" s="70">
        <v>0</v>
      </c>
      <c r="E218" s="71">
        <v>0</v>
      </c>
    </row>
    <row r="219" spans="1:5" x14ac:dyDescent="0.2">
      <c r="A219" s="102" t="s">
        <v>30</v>
      </c>
      <c r="B219" s="69">
        <v>0</v>
      </c>
      <c r="C219" s="71">
        <v>0</v>
      </c>
      <c r="D219" s="70">
        <v>0</v>
      </c>
      <c r="E219" s="71">
        <v>0</v>
      </c>
    </row>
    <row r="220" spans="1:5" x14ac:dyDescent="0.2">
      <c r="A220" s="102" t="s">
        <v>31</v>
      </c>
      <c r="B220" s="69">
        <v>0</v>
      </c>
      <c r="C220" s="71">
        <v>0</v>
      </c>
      <c r="D220" s="70">
        <v>0</v>
      </c>
      <c r="E220" s="71">
        <v>0</v>
      </c>
    </row>
    <row r="221" spans="1:5" x14ac:dyDescent="0.2">
      <c r="A221" s="102" t="s">
        <v>32</v>
      </c>
      <c r="B221" s="69">
        <v>439118.56</v>
      </c>
      <c r="C221" s="71">
        <v>1.003745373096987E-3</v>
      </c>
      <c r="D221" s="70">
        <v>8</v>
      </c>
      <c r="E221" s="71">
        <v>2.3515579071134627E-3</v>
      </c>
    </row>
    <row r="222" spans="1:5" x14ac:dyDescent="0.2">
      <c r="A222" s="102" t="s">
        <v>33</v>
      </c>
      <c r="B222" s="69">
        <v>0</v>
      </c>
      <c r="C222" s="71">
        <v>0</v>
      </c>
      <c r="D222" s="70">
        <v>0</v>
      </c>
      <c r="E222" s="71">
        <v>0</v>
      </c>
    </row>
    <row r="223" spans="1:5" x14ac:dyDescent="0.2">
      <c r="A223" s="102" t="s">
        <v>34</v>
      </c>
      <c r="B223" s="69">
        <v>40920.660000000003</v>
      </c>
      <c r="C223" s="71">
        <v>9.3537205849543122E-5</v>
      </c>
      <c r="D223" s="70">
        <v>1</v>
      </c>
      <c r="E223" s="71">
        <v>2.9394473838918284E-4</v>
      </c>
    </row>
    <row r="224" spans="1:5" x14ac:dyDescent="0.2">
      <c r="A224" s="102" t="s">
        <v>322</v>
      </c>
      <c r="B224" s="69">
        <v>0</v>
      </c>
      <c r="C224" s="71">
        <v>0</v>
      </c>
      <c r="D224" s="70">
        <v>0</v>
      </c>
      <c r="E224" s="71">
        <v>0</v>
      </c>
    </row>
    <row r="225" spans="1:5" x14ac:dyDescent="0.2">
      <c r="A225" s="102"/>
      <c r="B225" s="69"/>
      <c r="C225" s="71"/>
      <c r="D225" s="70"/>
      <c r="E225" s="71"/>
    </row>
    <row r="226" spans="1:5" s="111" customFormat="1" ht="10.8" thickBot="1" x14ac:dyDescent="0.25">
      <c r="A226" s="109"/>
      <c r="B226" s="74">
        <v>437480034.05000019</v>
      </c>
      <c r="C226" s="75"/>
      <c r="D226" s="76">
        <v>3402</v>
      </c>
      <c r="E226" s="75"/>
    </row>
    <row r="227" spans="1:5" ht="10.8" thickTop="1" x14ac:dyDescent="0.2">
      <c r="A227" s="102"/>
      <c r="B227" s="69"/>
      <c r="C227" s="71"/>
      <c r="D227" s="70"/>
      <c r="E227" s="71"/>
    </row>
    <row r="228" spans="1:5" x14ac:dyDescent="0.2">
      <c r="A228" s="109" t="s">
        <v>134</v>
      </c>
      <c r="B228" s="69"/>
      <c r="C228" s="102"/>
      <c r="D228" s="86">
        <v>2.1351680909746103E-2</v>
      </c>
      <c r="E228" s="71"/>
    </row>
    <row r="229" spans="1:5" x14ac:dyDescent="0.2">
      <c r="A229" s="102"/>
      <c r="B229" s="69"/>
      <c r="C229" s="71"/>
      <c r="D229" s="70"/>
      <c r="E229" s="71"/>
    </row>
    <row r="230" spans="1:5" x14ac:dyDescent="0.2">
      <c r="A230" s="102"/>
      <c r="B230" s="69"/>
      <c r="C230" s="71"/>
      <c r="D230" s="70"/>
      <c r="E230" s="71"/>
    </row>
    <row r="231" spans="1:5" x14ac:dyDescent="0.2">
      <c r="A231" s="102"/>
      <c r="B231" s="69"/>
      <c r="C231" s="71"/>
      <c r="D231" s="70"/>
      <c r="E231" s="71"/>
    </row>
    <row r="232" spans="1:5" x14ac:dyDescent="0.2">
      <c r="A232" s="107" t="s">
        <v>137</v>
      </c>
      <c r="B232" s="69"/>
      <c r="C232" s="71"/>
      <c r="D232" s="70"/>
      <c r="E232" s="71"/>
    </row>
    <row r="233" spans="1:5" x14ac:dyDescent="0.2">
      <c r="B233" s="46"/>
      <c r="D233" s="48"/>
    </row>
    <row r="234" spans="1:5" s="112" customFormat="1" ht="20.399999999999999" x14ac:dyDescent="0.2">
      <c r="A234" s="108" t="s">
        <v>137</v>
      </c>
      <c r="B234" s="56" t="s">
        <v>111</v>
      </c>
      <c r="C234" s="57" t="s">
        <v>112</v>
      </c>
      <c r="D234" s="58" t="s">
        <v>113</v>
      </c>
      <c r="E234" s="57" t="s">
        <v>112</v>
      </c>
    </row>
    <row r="236" spans="1:5" x14ac:dyDescent="0.2">
      <c r="A236" s="102" t="s">
        <v>161</v>
      </c>
      <c r="B236" s="69">
        <v>0</v>
      </c>
      <c r="C236" s="71">
        <v>0</v>
      </c>
      <c r="D236" s="70">
        <v>0</v>
      </c>
      <c r="E236" s="71">
        <v>0</v>
      </c>
    </row>
    <row r="237" spans="1:5" x14ac:dyDescent="0.2">
      <c r="A237" s="102" t="s">
        <v>162</v>
      </c>
      <c r="B237" s="69">
        <v>274290749.51999986</v>
      </c>
      <c r="C237" s="71">
        <v>0.62697889771273807</v>
      </c>
      <c r="D237" s="70">
        <v>2063</v>
      </c>
      <c r="E237" s="71">
        <v>0.60640799529688416</v>
      </c>
    </row>
    <row r="238" spans="1:5" x14ac:dyDescent="0.2">
      <c r="A238" s="102" t="s">
        <v>620</v>
      </c>
      <c r="B238" s="69">
        <v>163189284.52999976</v>
      </c>
      <c r="C238" s="71">
        <v>0.37302110228726199</v>
      </c>
      <c r="D238" s="70">
        <v>1339</v>
      </c>
      <c r="E238" s="71">
        <v>0.39359200470311584</v>
      </c>
    </row>
    <row r="239" spans="1:5" x14ac:dyDescent="0.2">
      <c r="A239" s="102"/>
      <c r="B239" s="102"/>
      <c r="C239" s="71"/>
      <c r="D239" s="102"/>
      <c r="E239" s="71"/>
    </row>
    <row r="240" spans="1:5" ht="10.8" thickBot="1" x14ac:dyDescent="0.25">
      <c r="A240" s="102"/>
      <c r="B240" s="115">
        <v>437480034.04999959</v>
      </c>
      <c r="C240" s="71"/>
      <c r="D240" s="116">
        <v>3402</v>
      </c>
      <c r="E240" s="71"/>
    </row>
    <row r="241" spans="1:5" ht="10.8" thickTop="1" x14ac:dyDescent="0.2">
      <c r="A241" s="102"/>
      <c r="B241" s="102"/>
      <c r="C241" s="71"/>
      <c r="D241" s="102"/>
      <c r="E241" s="71"/>
    </row>
    <row r="242" spans="1:5" x14ac:dyDescent="0.2">
      <c r="A242" s="102"/>
      <c r="B242" s="102"/>
      <c r="C242" s="71"/>
      <c r="D242" s="102"/>
      <c r="E242" s="71"/>
    </row>
    <row r="243" spans="1:5" x14ac:dyDescent="0.2">
      <c r="A243" s="102"/>
      <c r="B243" s="102"/>
      <c r="C243" s="102"/>
      <c r="D243" s="102"/>
      <c r="E243" s="102"/>
    </row>
    <row r="244" spans="1:5" x14ac:dyDescent="0.2">
      <c r="A244" s="107" t="s">
        <v>149</v>
      </c>
      <c r="B244" s="69"/>
      <c r="C244" s="71"/>
      <c r="D244" s="70"/>
      <c r="E244" s="71"/>
    </row>
    <row r="245" spans="1:5" x14ac:dyDescent="0.2">
      <c r="B245" s="46"/>
      <c r="D245" s="48"/>
    </row>
    <row r="246" spans="1:5" s="112" customFormat="1" ht="20.399999999999999" x14ac:dyDescent="0.2">
      <c r="A246" s="108" t="s">
        <v>621</v>
      </c>
      <c r="B246" s="56" t="s">
        <v>111</v>
      </c>
      <c r="C246" s="57" t="s">
        <v>112</v>
      </c>
      <c r="D246" s="58" t="s">
        <v>113</v>
      </c>
      <c r="E246" s="57" t="s">
        <v>112</v>
      </c>
    </row>
    <row r="248" spans="1:5" x14ac:dyDescent="0.2">
      <c r="A248" s="102" t="s">
        <v>37</v>
      </c>
      <c r="B248" s="69">
        <v>39617259.490000002</v>
      </c>
      <c r="C248" s="71">
        <v>9.0557868717437387E-2</v>
      </c>
      <c r="D248" s="70">
        <v>268</v>
      </c>
      <c r="E248" s="71">
        <v>7.8777189888301E-2</v>
      </c>
    </row>
    <row r="249" spans="1:5" x14ac:dyDescent="0.2">
      <c r="A249" s="102" t="s">
        <v>38</v>
      </c>
      <c r="B249" s="69">
        <v>397862774.56000072</v>
      </c>
      <c r="C249" s="71">
        <v>0.90944213128256257</v>
      </c>
      <c r="D249" s="70">
        <v>3134</v>
      </c>
      <c r="E249" s="71">
        <v>0.92122281011169904</v>
      </c>
    </row>
    <row r="250" spans="1:5" x14ac:dyDescent="0.2">
      <c r="A250" s="102"/>
      <c r="B250" s="102"/>
      <c r="C250" s="71"/>
      <c r="D250" s="102"/>
      <c r="E250" s="71"/>
    </row>
    <row r="251" spans="1:5" ht="10.8" thickBot="1" x14ac:dyDescent="0.25">
      <c r="A251" s="102"/>
      <c r="B251" s="115">
        <v>437480034.05000073</v>
      </c>
      <c r="C251" s="71"/>
      <c r="D251" s="116">
        <v>3402</v>
      </c>
      <c r="E251" s="71"/>
    </row>
    <row r="252" spans="1:5" ht="10.8" thickTop="1" x14ac:dyDescent="0.2">
      <c r="A252" s="102"/>
      <c r="B252" s="102"/>
      <c r="C252" s="71"/>
      <c r="D252" s="102"/>
      <c r="E252" s="71"/>
    </row>
    <row r="253" spans="1:5" x14ac:dyDescent="0.2">
      <c r="A253" s="102"/>
      <c r="B253" s="102"/>
      <c r="C253" s="71"/>
      <c r="D253" s="102"/>
      <c r="E253" s="71"/>
    </row>
    <row r="254" spans="1:5" x14ac:dyDescent="0.2">
      <c r="A254" s="102"/>
      <c r="B254" s="102"/>
      <c r="C254" s="71"/>
      <c r="D254" s="102"/>
      <c r="E254" s="71"/>
    </row>
    <row r="255" spans="1:5" x14ac:dyDescent="0.2">
      <c r="A255" s="102"/>
      <c r="B255" s="102"/>
      <c r="C255" s="71"/>
      <c r="D255" s="102"/>
      <c r="E255" s="71"/>
    </row>
    <row r="256" spans="1:5" x14ac:dyDescent="0.2">
      <c r="A256" s="107" t="s">
        <v>147</v>
      </c>
      <c r="B256" s="69"/>
      <c r="C256" s="71"/>
      <c r="D256" s="70"/>
      <c r="E256" s="71"/>
    </row>
    <row r="257" spans="1:5" x14ac:dyDescent="0.2">
      <c r="A257" s="95"/>
      <c r="B257" s="52"/>
      <c r="C257" s="53"/>
      <c r="D257" s="54"/>
      <c r="E257" s="53"/>
    </row>
    <row r="258" spans="1:5" s="112" customFormat="1" ht="20.399999999999999" x14ac:dyDescent="0.2">
      <c r="A258" s="108" t="s">
        <v>139</v>
      </c>
      <c r="B258" s="56" t="s">
        <v>111</v>
      </c>
      <c r="C258" s="57" t="s">
        <v>112</v>
      </c>
      <c r="D258" s="58" t="s">
        <v>113</v>
      </c>
      <c r="E258" s="57" t="s">
        <v>112</v>
      </c>
    </row>
    <row r="260" spans="1:5" x14ac:dyDescent="0.2">
      <c r="A260" s="121" t="s">
        <v>626</v>
      </c>
      <c r="B260" s="69">
        <v>10393751.820000002</v>
      </c>
      <c r="C260" s="71">
        <v>3.789319121475565E-2</v>
      </c>
      <c r="D260" s="70">
        <v>67</v>
      </c>
      <c r="E260" s="71">
        <v>3.2476975278720309E-2</v>
      </c>
    </row>
    <row r="261" spans="1:5" x14ac:dyDescent="0.2">
      <c r="A261" s="102" t="s">
        <v>82</v>
      </c>
      <c r="B261" s="69">
        <v>54520307.110000007</v>
      </c>
      <c r="C261" s="71">
        <v>0.19876830409122007</v>
      </c>
      <c r="D261" s="70">
        <v>366</v>
      </c>
      <c r="E261" s="71">
        <v>0.17741153659718856</v>
      </c>
    </row>
    <row r="262" spans="1:5" x14ac:dyDescent="0.2">
      <c r="A262" s="102" t="s">
        <v>83</v>
      </c>
      <c r="B262" s="69">
        <v>73756015.419999972</v>
      </c>
      <c r="C262" s="71">
        <v>0.26889720323806277</v>
      </c>
      <c r="D262" s="70">
        <v>550</v>
      </c>
      <c r="E262" s="71">
        <v>0.26660203587009212</v>
      </c>
    </row>
    <row r="263" spans="1:5" x14ac:dyDescent="0.2">
      <c r="A263" s="102" t="s">
        <v>84</v>
      </c>
      <c r="B263" s="69">
        <v>82077353.779999867</v>
      </c>
      <c r="C263" s="71">
        <v>0.29923485908158637</v>
      </c>
      <c r="D263" s="70">
        <v>629</v>
      </c>
      <c r="E263" s="71">
        <v>0.30489578284052349</v>
      </c>
    </row>
    <row r="264" spans="1:5" x14ac:dyDescent="0.2">
      <c r="A264" s="102" t="s">
        <v>85</v>
      </c>
      <c r="B264" s="69">
        <v>34856547.389999986</v>
      </c>
      <c r="C264" s="71">
        <v>0.12707882949387772</v>
      </c>
      <c r="D264" s="70">
        <v>286</v>
      </c>
      <c r="E264" s="71">
        <v>0.1386330586524479</v>
      </c>
    </row>
    <row r="265" spans="1:5" x14ac:dyDescent="0.2">
      <c r="A265" s="102" t="s">
        <v>86</v>
      </c>
      <c r="B265" s="69">
        <v>9151936.0800000001</v>
      </c>
      <c r="C265" s="71">
        <v>3.3365821107768305E-2</v>
      </c>
      <c r="D265" s="70">
        <v>88</v>
      </c>
      <c r="E265" s="71">
        <v>4.2656325739214733E-2</v>
      </c>
    </row>
    <row r="266" spans="1:5" x14ac:dyDescent="0.2">
      <c r="A266" s="102" t="s">
        <v>87</v>
      </c>
      <c r="B266" s="69">
        <v>2679991.7300000004</v>
      </c>
      <c r="C266" s="71">
        <v>9.7706238168436283E-3</v>
      </c>
      <c r="D266" s="70">
        <v>18</v>
      </c>
      <c r="E266" s="71">
        <v>8.7251575375666499E-3</v>
      </c>
    </row>
    <row r="267" spans="1:5" x14ac:dyDescent="0.2">
      <c r="A267" s="102" t="s">
        <v>88</v>
      </c>
      <c r="B267" s="69">
        <v>2718585.9700000007</v>
      </c>
      <c r="C267" s="71">
        <v>9.9113294004899554E-3</v>
      </c>
      <c r="D267" s="70">
        <v>17</v>
      </c>
      <c r="E267" s="71">
        <v>8.2404265632573925E-3</v>
      </c>
    </row>
    <row r="268" spans="1:5" x14ac:dyDescent="0.2">
      <c r="A268" s="102" t="s">
        <v>0</v>
      </c>
      <c r="B268" s="69">
        <v>1146964.6599999999</v>
      </c>
      <c r="C268" s="71">
        <v>4.1815652259770035E-3</v>
      </c>
      <c r="D268" s="70">
        <v>7</v>
      </c>
      <c r="E268" s="71">
        <v>3.3931168201648087E-3</v>
      </c>
    </row>
    <row r="269" spans="1:5" x14ac:dyDescent="0.2">
      <c r="A269" s="102" t="s">
        <v>69</v>
      </c>
      <c r="B269" s="69">
        <v>159254.54</v>
      </c>
      <c r="C269" s="71">
        <v>5.8060485189052283E-4</v>
      </c>
      <c r="D269" s="70">
        <v>3</v>
      </c>
      <c r="E269" s="71">
        <v>1.454192922927775E-3</v>
      </c>
    </row>
    <row r="270" spans="1:5" x14ac:dyDescent="0.2">
      <c r="A270" s="102" t="s">
        <v>81</v>
      </c>
      <c r="B270" s="69">
        <v>2830041.02</v>
      </c>
      <c r="C270" s="71">
        <v>1.0317668477527887E-2</v>
      </c>
      <c r="D270" s="70">
        <v>32</v>
      </c>
      <c r="E270" s="71">
        <v>1.5511391177896268E-2</v>
      </c>
    </row>
    <row r="271" spans="1:5" x14ac:dyDescent="0.2">
      <c r="A271" s="102"/>
      <c r="B271" s="102"/>
      <c r="C271" s="71"/>
      <c r="D271" s="70"/>
      <c r="E271" s="71"/>
    </row>
    <row r="272" spans="1:5" ht="10.8" thickBot="1" x14ac:dyDescent="0.25">
      <c r="A272" s="102"/>
      <c r="B272" s="115">
        <v>274290749.51999986</v>
      </c>
      <c r="C272" s="71"/>
      <c r="D272" s="76">
        <v>2063</v>
      </c>
      <c r="E272" s="71"/>
    </row>
    <row r="273" spans="1:5" ht="10.8" thickTop="1" x14ac:dyDescent="0.2">
      <c r="A273" s="102"/>
      <c r="B273" s="102"/>
      <c r="C273" s="71"/>
      <c r="D273" s="102"/>
      <c r="E273" s="71"/>
    </row>
    <row r="274" spans="1:5" x14ac:dyDescent="0.2">
      <c r="A274" s="102"/>
      <c r="B274" s="102"/>
      <c r="C274" s="71"/>
      <c r="D274" s="102"/>
      <c r="E274" s="71"/>
    </row>
    <row r="275" spans="1:5" x14ac:dyDescent="0.2">
      <c r="A275" s="73" t="s">
        <v>387</v>
      </c>
      <c r="B275" s="102"/>
      <c r="C275" s="71"/>
      <c r="D275" s="77">
        <v>1.7475780550570796</v>
      </c>
      <c r="E275" s="71"/>
    </row>
    <row r="276" spans="1:5" x14ac:dyDescent="0.2">
      <c r="A276" s="102"/>
      <c r="B276" s="102"/>
      <c r="C276" s="71"/>
      <c r="D276" s="102"/>
      <c r="E276" s="71"/>
    </row>
    <row r="277" spans="1:5" x14ac:dyDescent="0.2">
      <c r="A277" s="102"/>
      <c r="B277" s="102"/>
      <c r="C277" s="71"/>
      <c r="D277" s="102"/>
      <c r="E277" s="71"/>
    </row>
    <row r="278" spans="1:5" x14ac:dyDescent="0.2">
      <c r="A278" s="102"/>
      <c r="B278" s="102"/>
      <c r="C278" s="71"/>
      <c r="D278" s="102"/>
      <c r="E278" s="71"/>
    </row>
    <row r="279" spans="1:5" x14ac:dyDescent="0.2">
      <c r="A279" s="102"/>
      <c r="B279" s="102"/>
      <c r="C279" s="71"/>
      <c r="D279" s="102"/>
      <c r="E279" s="71"/>
    </row>
    <row r="280" spans="1:5" x14ac:dyDescent="0.2">
      <c r="A280" s="102"/>
      <c r="B280" s="102"/>
      <c r="C280" s="71"/>
      <c r="D280" s="102"/>
      <c r="E280" s="71"/>
    </row>
    <row r="281" spans="1:5" ht="15" x14ac:dyDescent="0.25">
      <c r="A281" s="107" t="s">
        <v>171</v>
      </c>
      <c r="B281" s="122"/>
      <c r="C281" s="122"/>
      <c r="D281" s="122"/>
      <c r="E281" s="122"/>
    </row>
    <row r="282" spans="1:5" ht="15" x14ac:dyDescent="0.25">
      <c r="A282" s="123"/>
      <c r="B282" s="123"/>
      <c r="C282" s="123"/>
      <c r="D282" s="123"/>
      <c r="E282" s="123"/>
    </row>
    <row r="283" spans="1:5" ht="20.399999999999999" x14ac:dyDescent="0.2">
      <c r="A283" s="108" t="s">
        <v>89</v>
      </c>
      <c r="B283" s="56" t="s">
        <v>111</v>
      </c>
      <c r="C283" s="119" t="s">
        <v>112</v>
      </c>
      <c r="D283" s="58" t="s">
        <v>113</v>
      </c>
      <c r="E283" s="119" t="s">
        <v>112</v>
      </c>
    </row>
    <row r="284" spans="1:5" x14ac:dyDescent="0.2">
      <c r="C284" s="96"/>
      <c r="E284" s="96"/>
    </row>
    <row r="285" spans="1:5" x14ac:dyDescent="0.2">
      <c r="A285" s="102" t="s">
        <v>172</v>
      </c>
      <c r="B285" s="69">
        <v>294329411.81000024</v>
      </c>
      <c r="C285" s="71">
        <v>0.67278364474196994</v>
      </c>
      <c r="D285" s="70">
        <v>2288</v>
      </c>
      <c r="E285" s="71">
        <v>0.67254556143445032</v>
      </c>
    </row>
    <row r="286" spans="1:5" x14ac:dyDescent="0.2">
      <c r="A286" s="102" t="s">
        <v>173</v>
      </c>
      <c r="B286" s="69">
        <v>123426576.12999997</v>
      </c>
      <c r="C286" s="71">
        <v>0.28213076374565099</v>
      </c>
      <c r="D286" s="70">
        <v>960</v>
      </c>
      <c r="E286" s="71">
        <v>0.2821869488536155</v>
      </c>
    </row>
    <row r="287" spans="1:5" x14ac:dyDescent="0.2">
      <c r="A287" s="102" t="s">
        <v>174</v>
      </c>
      <c r="B287" s="69">
        <v>12669119.320000006</v>
      </c>
      <c r="C287" s="71">
        <v>2.8959308617389462E-2</v>
      </c>
      <c r="D287" s="70">
        <v>95</v>
      </c>
      <c r="E287" s="71">
        <v>2.792475014697237E-2</v>
      </c>
    </row>
    <row r="288" spans="1:5" x14ac:dyDescent="0.2">
      <c r="A288" s="102" t="s">
        <v>175</v>
      </c>
      <c r="B288" s="69">
        <v>2130743.13</v>
      </c>
      <c r="C288" s="71">
        <v>4.8704922834409267E-3</v>
      </c>
      <c r="D288" s="70">
        <v>26</v>
      </c>
      <c r="E288" s="71">
        <v>7.6425631981187538E-3</v>
      </c>
    </row>
    <row r="289" spans="1:5" x14ac:dyDescent="0.2">
      <c r="A289" s="102" t="s">
        <v>176</v>
      </c>
      <c r="B289" s="69">
        <v>4924183.6599999992</v>
      </c>
      <c r="C289" s="71">
        <v>1.1255790611548704E-2</v>
      </c>
      <c r="D289" s="70">
        <v>33</v>
      </c>
      <c r="E289" s="71">
        <v>9.700176366843033E-3</v>
      </c>
    </row>
    <row r="290" spans="1:5" x14ac:dyDescent="0.2">
      <c r="A290" s="102" t="s">
        <v>177</v>
      </c>
      <c r="B290" s="69">
        <v>0</v>
      </c>
      <c r="C290" s="71">
        <v>0</v>
      </c>
      <c r="D290" s="70">
        <v>0</v>
      </c>
      <c r="E290" s="71">
        <v>0</v>
      </c>
    </row>
    <row r="291" spans="1:5" x14ac:dyDescent="0.2">
      <c r="A291" s="102" t="s">
        <v>178</v>
      </c>
      <c r="B291" s="69">
        <v>0</v>
      </c>
      <c r="C291" s="71">
        <v>0</v>
      </c>
      <c r="D291" s="70">
        <v>0</v>
      </c>
      <c r="E291" s="71">
        <v>0</v>
      </c>
    </row>
    <row r="292" spans="1:5" x14ac:dyDescent="0.2">
      <c r="A292" s="102"/>
      <c r="B292" s="69"/>
      <c r="C292" s="102"/>
      <c r="D292" s="70"/>
      <c r="E292" s="71"/>
    </row>
    <row r="293" spans="1:5" ht="10.8" thickBot="1" x14ac:dyDescent="0.25">
      <c r="A293" s="102"/>
      <c r="B293" s="74">
        <v>437480034.05000019</v>
      </c>
      <c r="C293" s="109"/>
      <c r="D293" s="76">
        <v>3402</v>
      </c>
      <c r="E293" s="102"/>
    </row>
    <row r="294" spans="1:5" ht="10.8" thickTop="1" x14ac:dyDescent="0.2">
      <c r="A294" s="102"/>
      <c r="B294" s="102"/>
      <c r="C294" s="71"/>
      <c r="D294" s="102"/>
      <c r="E294" s="71"/>
    </row>
  </sheetData>
  <mergeCells count="1">
    <mergeCell ref="A1:E1"/>
  </mergeCells>
  <pageMargins left="0.7" right="0.7" top="0.75" bottom="0.75" header="0.3" footer="0.3"/>
  <drawing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>
    <tabColor rgb="FFF2F2F2"/>
  </sheetPr>
  <dimension ref="A1:L329"/>
  <sheetViews>
    <sheetView workbookViewId="0">
      <selection sqref="A1:E1"/>
    </sheetView>
  </sheetViews>
  <sheetFormatPr defaultColWidth="9.109375" defaultRowHeight="10.199999999999999" x14ac:dyDescent="0.2"/>
  <cols>
    <col min="1" max="1" width="53.88671875" style="45" customWidth="1"/>
    <col min="2" max="2" width="18.44140625" style="45" customWidth="1"/>
    <col min="3" max="3" width="20.109375" style="47" customWidth="1"/>
    <col min="4" max="4" width="19.88671875" style="45" customWidth="1"/>
    <col min="5" max="5" width="12.88671875" style="47" bestFit="1" customWidth="1"/>
    <col min="6" max="6" width="15.109375" style="45" customWidth="1"/>
    <col min="7" max="7" width="6" style="45" bestFit="1" customWidth="1"/>
    <col min="8" max="8" width="46.88671875" style="45" customWidth="1"/>
    <col min="9" max="9" width="15.5546875" style="45" customWidth="1"/>
    <col min="10" max="10" width="15.44140625" style="45" customWidth="1"/>
    <col min="11" max="11" width="16.109375" style="45" customWidth="1"/>
    <col min="12" max="12" width="12.88671875" style="45" bestFit="1" customWidth="1"/>
    <col min="13" max="16384" width="9.109375" style="45"/>
  </cols>
  <sheetData>
    <row r="1" spans="1:12" s="43" customFormat="1" ht="13.2" x14ac:dyDescent="0.25">
      <c r="A1" s="333" t="s">
        <v>655</v>
      </c>
      <c r="B1" s="333"/>
      <c r="C1" s="333"/>
      <c r="D1" s="333"/>
      <c r="E1" s="333"/>
    </row>
    <row r="2" spans="1:12" ht="6.75" customHeight="1" x14ac:dyDescent="0.3">
      <c r="A2" s="44"/>
      <c r="B2" s="44"/>
      <c r="C2" s="44"/>
      <c r="D2" s="44"/>
      <c r="E2" s="44"/>
    </row>
    <row r="3" spans="1:12" x14ac:dyDescent="0.2">
      <c r="B3" s="46"/>
      <c r="D3" s="48"/>
    </row>
    <row r="4" spans="1:12" s="49" customFormat="1" ht="23.25" customHeight="1" x14ac:dyDescent="0.2">
      <c r="A4" s="66"/>
      <c r="B4" s="67" t="s">
        <v>140</v>
      </c>
      <c r="C4" s="67" t="s">
        <v>190</v>
      </c>
      <c r="D4" s="67" t="s">
        <v>146</v>
      </c>
      <c r="E4" s="67" t="s">
        <v>141</v>
      </c>
      <c r="G4" s="50"/>
    </row>
    <row r="5" spans="1:12" x14ac:dyDescent="0.2">
      <c r="B5" s="51"/>
      <c r="C5" s="51"/>
      <c r="D5" s="51"/>
      <c r="E5" s="51"/>
      <c r="G5" s="51"/>
    </row>
    <row r="6" spans="1:12" s="43" customFormat="1" x14ac:dyDescent="0.2">
      <c r="A6" s="68" t="s">
        <v>170</v>
      </c>
      <c r="B6" s="69">
        <v>435138172.04000092</v>
      </c>
      <c r="C6" s="69">
        <v>79387885.049999908</v>
      </c>
      <c r="D6" s="69">
        <v>133070701.85000002</v>
      </c>
      <c r="E6" s="69">
        <v>222679585.1400001</v>
      </c>
      <c r="F6" s="53"/>
      <c r="G6" s="54"/>
      <c r="H6" s="92"/>
      <c r="I6" s="92"/>
      <c r="J6" s="92"/>
      <c r="K6" s="92"/>
      <c r="L6" s="92"/>
    </row>
    <row r="7" spans="1:12" s="43" customFormat="1" x14ac:dyDescent="0.2">
      <c r="A7" s="68" t="s">
        <v>89</v>
      </c>
      <c r="B7" s="70">
        <v>3384</v>
      </c>
      <c r="C7" s="70">
        <v>639</v>
      </c>
      <c r="D7" s="70">
        <v>921</v>
      </c>
      <c r="E7" s="70">
        <v>1824</v>
      </c>
      <c r="G7" s="54"/>
      <c r="H7" s="93"/>
      <c r="I7" s="93"/>
      <c r="J7" s="93"/>
      <c r="K7" s="93"/>
      <c r="L7" s="93"/>
    </row>
    <row r="8" spans="1:12" s="43" customFormat="1" x14ac:dyDescent="0.2">
      <c r="A8" s="68" t="s">
        <v>90</v>
      </c>
      <c r="B8" s="71">
        <v>0.79659628460437082</v>
      </c>
      <c r="C8" s="71">
        <v>0.76970221872566325</v>
      </c>
      <c r="D8" s="71">
        <v>0.79400254936326875</v>
      </c>
      <c r="E8" s="71">
        <v>0.80773432035153381</v>
      </c>
      <c r="H8" s="94"/>
      <c r="I8" s="94"/>
      <c r="J8" s="94"/>
      <c r="K8" s="94"/>
      <c r="L8" s="94"/>
    </row>
    <row r="9" spans="1:12" s="43" customFormat="1" x14ac:dyDescent="0.2">
      <c r="A9" s="68" t="s">
        <v>91</v>
      </c>
      <c r="B9" s="71">
        <v>1.7283478260869565E-3</v>
      </c>
      <c r="C9" s="71">
        <v>1.7283478260869565E-3</v>
      </c>
      <c r="D9" s="71">
        <v>2.7229250000000002E-3</v>
      </c>
      <c r="E9" s="71">
        <v>2.3695629629629629E-2</v>
      </c>
      <c r="H9" s="94"/>
      <c r="I9" s="94"/>
      <c r="J9" s="94"/>
      <c r="K9" s="94"/>
      <c r="L9" s="94"/>
    </row>
    <row r="10" spans="1:12" s="43" customFormat="1" x14ac:dyDescent="0.2">
      <c r="A10" s="68" t="s">
        <v>92</v>
      </c>
      <c r="B10" s="71">
        <v>0.92746270000000008</v>
      </c>
      <c r="C10" s="71">
        <v>0.8850243333333333</v>
      </c>
      <c r="D10" s="71">
        <v>0.88853320512820511</v>
      </c>
      <c r="E10" s="71">
        <v>0.92746270000000008</v>
      </c>
      <c r="H10" s="94"/>
      <c r="I10" s="94"/>
      <c r="J10" s="94"/>
      <c r="K10" s="94"/>
      <c r="L10" s="94"/>
    </row>
    <row r="11" spans="1:12" s="43" customFormat="1" x14ac:dyDescent="0.2">
      <c r="A11" s="68" t="s">
        <v>93</v>
      </c>
      <c r="B11" s="69">
        <v>12.110195713818708</v>
      </c>
      <c r="C11" s="69">
        <v>14.907088789048698</v>
      </c>
      <c r="D11" s="69">
        <v>11.516492202329145</v>
      </c>
      <c r="E11" s="69">
        <v>11.467860751236342</v>
      </c>
      <c r="H11" s="92"/>
      <c r="I11" s="92"/>
      <c r="J11" s="92"/>
      <c r="K11" s="92"/>
      <c r="L11" s="92"/>
    </row>
    <row r="12" spans="1:12" s="43" customFormat="1" x14ac:dyDescent="0.2">
      <c r="A12" s="68" t="s">
        <v>94</v>
      </c>
      <c r="B12" s="69">
        <v>11.299110198494182</v>
      </c>
      <c r="C12" s="69">
        <v>14.039698836413416</v>
      </c>
      <c r="D12" s="69">
        <v>11.383983572895277</v>
      </c>
      <c r="E12" s="69">
        <v>11.299110198494182</v>
      </c>
      <c r="H12" s="92"/>
      <c r="I12" s="92"/>
      <c r="J12" s="92"/>
      <c r="K12" s="92"/>
      <c r="L12" s="92"/>
    </row>
    <row r="13" spans="1:12" s="43" customFormat="1" x14ac:dyDescent="0.2">
      <c r="A13" s="68" t="s">
        <v>95</v>
      </c>
      <c r="B13" s="69">
        <v>15.170431211498974</v>
      </c>
      <c r="C13" s="69">
        <v>15.170431211498974</v>
      </c>
      <c r="D13" s="69">
        <v>11.66050650239562</v>
      </c>
      <c r="E13" s="69">
        <v>12.843258042436688</v>
      </c>
      <c r="H13" s="92"/>
      <c r="I13" s="92"/>
      <c r="J13" s="92"/>
      <c r="K13" s="92"/>
      <c r="L13" s="92"/>
    </row>
    <row r="14" spans="1:12" s="43" customFormat="1" x14ac:dyDescent="0.2">
      <c r="A14" s="68" t="s">
        <v>120</v>
      </c>
      <c r="B14" s="69">
        <v>128586.93027186788</v>
      </c>
      <c r="C14" s="69">
        <v>124237.69178403741</v>
      </c>
      <c r="D14" s="69">
        <v>144485.01829533119</v>
      </c>
      <c r="E14" s="69">
        <v>122083.10588815795</v>
      </c>
      <c r="H14" s="92"/>
      <c r="I14" s="92"/>
      <c r="J14" s="92"/>
      <c r="K14" s="92"/>
      <c r="L14" s="92"/>
    </row>
    <row r="15" spans="1:12" s="43" customFormat="1" x14ac:dyDescent="0.2">
      <c r="A15" s="68" t="s">
        <v>96</v>
      </c>
      <c r="B15" s="69">
        <v>198.76</v>
      </c>
      <c r="C15" s="69">
        <v>198.76</v>
      </c>
      <c r="D15" s="69">
        <v>1089.17</v>
      </c>
      <c r="E15" s="69">
        <v>3997.02</v>
      </c>
      <c r="H15" s="92"/>
      <c r="I15" s="92"/>
      <c r="J15" s="92"/>
      <c r="K15" s="92"/>
      <c r="L15" s="92"/>
    </row>
    <row r="16" spans="1:12" s="43" customFormat="1" x14ac:dyDescent="0.2">
      <c r="A16" s="68" t="s">
        <v>97</v>
      </c>
      <c r="B16" s="69">
        <v>1607069.2</v>
      </c>
      <c r="C16" s="69">
        <v>539843.21</v>
      </c>
      <c r="D16" s="69">
        <v>1607069.2</v>
      </c>
      <c r="E16" s="69">
        <v>512625.5</v>
      </c>
      <c r="H16" s="92"/>
      <c r="I16" s="92"/>
      <c r="J16" s="92"/>
      <c r="K16" s="92"/>
      <c r="L16" s="92"/>
    </row>
    <row r="17" spans="1:12" s="43" customFormat="1" x14ac:dyDescent="0.2">
      <c r="A17" s="68" t="s">
        <v>98</v>
      </c>
      <c r="B17" s="69">
        <v>10.563394334010818</v>
      </c>
      <c r="C17" s="69">
        <v>8.6668341317863025</v>
      </c>
      <c r="D17" s="69">
        <v>10.921682041331316</v>
      </c>
      <c r="E17" s="69">
        <v>11.025431779349866</v>
      </c>
      <c r="H17" s="92"/>
      <c r="I17" s="92"/>
      <c r="J17" s="92"/>
      <c r="K17" s="92"/>
      <c r="L17" s="92"/>
    </row>
    <row r="18" spans="1:12" s="43" customFormat="1" x14ac:dyDescent="0.2">
      <c r="A18" s="68" t="s">
        <v>99</v>
      </c>
      <c r="B18" s="69">
        <v>0</v>
      </c>
      <c r="C18" s="69">
        <v>0</v>
      </c>
      <c r="D18" s="69">
        <v>0</v>
      </c>
      <c r="E18" s="69">
        <v>0</v>
      </c>
      <c r="H18" s="92"/>
      <c r="I18" s="92"/>
      <c r="J18" s="92"/>
      <c r="K18" s="92"/>
      <c r="L18" s="92"/>
    </row>
    <row r="19" spans="1:12" s="43" customFormat="1" x14ac:dyDescent="0.2">
      <c r="A19" s="68" t="s">
        <v>100</v>
      </c>
      <c r="B19" s="69">
        <v>22.333333333333332</v>
      </c>
      <c r="C19" s="69">
        <v>22.333333333333332</v>
      </c>
      <c r="D19" s="69">
        <v>18.666666666666668</v>
      </c>
      <c r="E19" s="69">
        <v>18.75</v>
      </c>
      <c r="H19" s="92"/>
      <c r="I19" s="92"/>
      <c r="J19" s="92"/>
      <c r="K19" s="92"/>
      <c r="L19" s="92"/>
    </row>
    <row r="20" spans="1:12" s="43" customFormat="1" x14ac:dyDescent="0.2">
      <c r="A20" s="68" t="s">
        <v>101</v>
      </c>
      <c r="B20" s="71">
        <v>0.6282511883716545</v>
      </c>
      <c r="C20" s="71">
        <v>0.96184601065902831</v>
      </c>
      <c r="D20" s="71">
        <v>0.96458542906527789</v>
      </c>
      <c r="E20" s="71">
        <v>0.30833133211036623</v>
      </c>
      <c r="H20" s="94"/>
      <c r="I20" s="94"/>
      <c r="J20" s="94"/>
      <c r="K20" s="94"/>
      <c r="L20" s="94"/>
    </row>
    <row r="21" spans="1:12" s="43" customFormat="1" x14ac:dyDescent="0.2">
      <c r="A21" s="68" t="s">
        <v>143</v>
      </c>
      <c r="B21" s="71">
        <v>0.37174881162834306</v>
      </c>
      <c r="C21" s="71">
        <v>3.8153989340971917E-2</v>
      </c>
      <c r="D21" s="71">
        <v>3.5414570934721487E-2</v>
      </c>
      <c r="E21" s="71">
        <v>0.69166866788963266</v>
      </c>
      <c r="H21" s="94"/>
      <c r="I21" s="94"/>
      <c r="J21" s="94"/>
      <c r="K21" s="94"/>
      <c r="L21" s="94"/>
    </row>
    <row r="22" spans="1:12" s="43" customFormat="1" x14ac:dyDescent="0.2">
      <c r="A22" s="68" t="s">
        <v>102</v>
      </c>
      <c r="B22" s="71">
        <v>0</v>
      </c>
      <c r="C22" s="71">
        <v>0</v>
      </c>
      <c r="D22" s="71">
        <v>0</v>
      </c>
      <c r="E22" s="71">
        <v>0</v>
      </c>
      <c r="H22" s="94"/>
      <c r="I22" s="94"/>
      <c r="J22" s="94"/>
      <c r="K22" s="94"/>
      <c r="L22" s="94"/>
    </row>
    <row r="23" spans="1:12" s="43" customFormat="1" x14ac:dyDescent="0.2">
      <c r="A23" s="68" t="s">
        <v>103</v>
      </c>
      <c r="B23" s="71">
        <v>0.40783609741249316</v>
      </c>
      <c r="C23" s="71">
        <v>0.35692260591340735</v>
      </c>
      <c r="D23" s="71">
        <v>0.28446739315067343</v>
      </c>
      <c r="E23" s="71">
        <v>0.49971104167470248</v>
      </c>
      <c r="H23" s="94"/>
      <c r="I23" s="94"/>
      <c r="J23" s="94"/>
      <c r="K23" s="94"/>
      <c r="L23" s="94"/>
    </row>
    <row r="24" spans="1:12" s="43" customFormat="1" ht="20.399999999999999" x14ac:dyDescent="0.2">
      <c r="A24" s="90" t="s">
        <v>386</v>
      </c>
      <c r="B24" s="69">
        <v>1.7475691583894652</v>
      </c>
      <c r="C24" s="69">
        <v>2.1705224489033275</v>
      </c>
      <c r="D24" s="69">
        <v>1.6684044117285177</v>
      </c>
      <c r="E24" s="69">
        <v>1.4251818038899582</v>
      </c>
      <c r="H24" s="92"/>
      <c r="I24" s="92"/>
      <c r="J24" s="92"/>
      <c r="K24" s="92"/>
      <c r="L24" s="92"/>
    </row>
    <row r="25" spans="1:12" x14ac:dyDescent="0.2">
      <c r="A25" s="68"/>
      <c r="B25" s="69"/>
      <c r="C25" s="71"/>
      <c r="D25" s="68"/>
      <c r="E25" s="68"/>
    </row>
    <row r="26" spans="1:12" x14ac:dyDescent="0.2">
      <c r="A26" s="68"/>
      <c r="B26" s="69"/>
      <c r="C26" s="71"/>
      <c r="D26" s="68"/>
      <c r="E26" s="68"/>
    </row>
    <row r="27" spans="1:12" x14ac:dyDescent="0.2">
      <c r="A27" s="72" t="s">
        <v>109</v>
      </c>
      <c r="B27" s="69"/>
      <c r="C27" s="71"/>
      <c r="D27" s="68"/>
      <c r="E27" s="68"/>
    </row>
    <row r="28" spans="1:12" x14ac:dyDescent="0.2">
      <c r="B28" s="46"/>
      <c r="D28" s="48"/>
    </row>
    <row r="29" spans="1:12" ht="20.399999999999999" x14ac:dyDescent="0.2">
      <c r="A29" s="55" t="s">
        <v>110</v>
      </c>
      <c r="B29" s="56" t="s">
        <v>111</v>
      </c>
      <c r="C29" s="57" t="s">
        <v>112</v>
      </c>
      <c r="D29" s="58" t="s">
        <v>113</v>
      </c>
      <c r="E29" s="57" t="s">
        <v>112</v>
      </c>
    </row>
    <row r="30" spans="1:12" x14ac:dyDescent="0.2">
      <c r="B30" s="46"/>
      <c r="D30" s="48"/>
    </row>
    <row r="31" spans="1:12" x14ac:dyDescent="0.2">
      <c r="A31" s="68" t="s">
        <v>17</v>
      </c>
      <c r="B31" s="69">
        <v>1499730.1</v>
      </c>
      <c r="C31" s="71">
        <v>3.4465606475502174E-3</v>
      </c>
      <c r="D31" s="70">
        <v>58</v>
      </c>
      <c r="E31" s="71">
        <v>1.7139479905437353E-2</v>
      </c>
    </row>
    <row r="32" spans="1:12" x14ac:dyDescent="0.2">
      <c r="A32" s="68" t="s">
        <v>18</v>
      </c>
      <c r="B32" s="69">
        <v>9970951.370000001</v>
      </c>
      <c r="C32" s="71">
        <v>2.2914448813475791E-2</v>
      </c>
      <c r="D32" s="70">
        <v>141</v>
      </c>
      <c r="E32" s="71">
        <v>4.1666666666666664E-2</v>
      </c>
    </row>
    <row r="33" spans="1:5" x14ac:dyDescent="0.2">
      <c r="A33" s="68" t="s">
        <v>19</v>
      </c>
      <c r="B33" s="69">
        <v>6559612.0200000023</v>
      </c>
      <c r="C33" s="71">
        <v>1.507477955622108E-2</v>
      </c>
      <c r="D33" s="70">
        <v>74</v>
      </c>
      <c r="E33" s="71">
        <v>2.1867612293144208E-2</v>
      </c>
    </row>
    <row r="34" spans="1:5" x14ac:dyDescent="0.2">
      <c r="A34" s="68" t="s">
        <v>20</v>
      </c>
      <c r="B34" s="69">
        <v>6768697.1800000006</v>
      </c>
      <c r="C34" s="71">
        <v>1.555528247100737E-2</v>
      </c>
      <c r="D34" s="70">
        <v>54</v>
      </c>
      <c r="E34" s="71">
        <v>1.5957446808510637E-2</v>
      </c>
    </row>
    <row r="35" spans="1:5" x14ac:dyDescent="0.2">
      <c r="A35" s="68" t="s">
        <v>21</v>
      </c>
      <c r="B35" s="69">
        <v>10496907.9</v>
      </c>
      <c r="C35" s="71">
        <v>2.4123160353385579E-2</v>
      </c>
      <c r="D35" s="70">
        <v>84</v>
      </c>
      <c r="E35" s="71">
        <v>2.4822695035460994E-2</v>
      </c>
    </row>
    <row r="36" spans="1:5" x14ac:dyDescent="0.2">
      <c r="A36" s="68" t="s">
        <v>22</v>
      </c>
      <c r="B36" s="69">
        <v>23472561.73</v>
      </c>
      <c r="C36" s="71">
        <v>5.394277780769436E-2</v>
      </c>
      <c r="D36" s="70">
        <v>160</v>
      </c>
      <c r="E36" s="71">
        <v>4.7281323877068557E-2</v>
      </c>
    </row>
    <row r="37" spans="1:5" x14ac:dyDescent="0.2">
      <c r="A37" s="68" t="s">
        <v>23</v>
      </c>
      <c r="B37" s="69">
        <v>29658623.999999996</v>
      </c>
      <c r="C37" s="71">
        <v>6.8159094985750027E-2</v>
      </c>
      <c r="D37" s="70">
        <v>218</v>
      </c>
      <c r="E37" s="71">
        <v>6.4420803782505906E-2</v>
      </c>
    </row>
    <row r="38" spans="1:5" x14ac:dyDescent="0.2">
      <c r="A38" s="68" t="s">
        <v>24</v>
      </c>
      <c r="B38" s="69">
        <v>51052581.150000021</v>
      </c>
      <c r="C38" s="71">
        <v>0.11732498877461622</v>
      </c>
      <c r="D38" s="70">
        <v>328</v>
      </c>
      <c r="E38" s="71">
        <v>9.6926713947990545E-2</v>
      </c>
    </row>
    <row r="39" spans="1:5" x14ac:dyDescent="0.2">
      <c r="A39" s="68" t="s">
        <v>41</v>
      </c>
      <c r="B39" s="69">
        <v>107385423.66999997</v>
      </c>
      <c r="C39" s="71">
        <v>0.2467846550132784</v>
      </c>
      <c r="D39" s="70">
        <v>764</v>
      </c>
      <c r="E39" s="71">
        <v>0.22576832151300236</v>
      </c>
    </row>
    <row r="40" spans="1:5" x14ac:dyDescent="0.2">
      <c r="A40" s="68" t="s">
        <v>42</v>
      </c>
      <c r="B40" s="69">
        <v>95020781.659999967</v>
      </c>
      <c r="C40" s="71">
        <v>0.21836921641355153</v>
      </c>
      <c r="D40" s="70">
        <v>739</v>
      </c>
      <c r="E40" s="71">
        <v>0.2183806146572104</v>
      </c>
    </row>
    <row r="41" spans="1:5" x14ac:dyDescent="0.2">
      <c r="A41" s="68" t="s">
        <v>43</v>
      </c>
      <c r="B41" s="69">
        <v>79413236.159999996</v>
      </c>
      <c r="C41" s="71">
        <v>0.18250119447737156</v>
      </c>
      <c r="D41" s="70">
        <v>656</v>
      </c>
      <c r="E41" s="71">
        <v>0.19385342789598109</v>
      </c>
    </row>
    <row r="42" spans="1:5" x14ac:dyDescent="0.2">
      <c r="A42" s="68" t="s">
        <v>44</v>
      </c>
      <c r="B42" s="69">
        <v>10811734.320000002</v>
      </c>
      <c r="C42" s="71">
        <v>2.4846669436774067E-2</v>
      </c>
      <c r="D42" s="70">
        <v>80</v>
      </c>
      <c r="E42" s="71">
        <v>2.3640661938534278E-2</v>
      </c>
    </row>
    <row r="43" spans="1:5" x14ac:dyDescent="0.2">
      <c r="A43" s="68" t="s">
        <v>45</v>
      </c>
      <c r="B43" s="69">
        <v>1969273.7699999998</v>
      </c>
      <c r="C43" s="71">
        <v>4.5256286314016474E-3</v>
      </c>
      <c r="D43" s="70">
        <v>20</v>
      </c>
      <c r="E43" s="71">
        <v>5.9101654846335696E-3</v>
      </c>
    </row>
    <row r="44" spans="1:5" x14ac:dyDescent="0.2">
      <c r="A44" s="68" t="s">
        <v>46</v>
      </c>
      <c r="B44" s="69">
        <v>558242.22</v>
      </c>
      <c r="C44" s="71">
        <v>1.2829079494057435E-3</v>
      </c>
      <c r="D44" s="70">
        <v>4</v>
      </c>
      <c r="E44" s="71">
        <v>1.1820330969267139E-3</v>
      </c>
    </row>
    <row r="45" spans="1:5" x14ac:dyDescent="0.2">
      <c r="A45" s="68" t="s">
        <v>25</v>
      </c>
      <c r="B45" s="69">
        <v>499814.79000000004</v>
      </c>
      <c r="C45" s="71">
        <v>1.1486346685164056E-3</v>
      </c>
      <c r="D45" s="70">
        <v>4</v>
      </c>
      <c r="E45" s="71">
        <v>1.1820330969267139E-3</v>
      </c>
    </row>
    <row r="46" spans="1:5" x14ac:dyDescent="0.2">
      <c r="A46" s="68" t="s">
        <v>26</v>
      </c>
      <c r="B46" s="69">
        <v>0</v>
      </c>
      <c r="C46" s="71">
        <v>0</v>
      </c>
      <c r="D46" s="70">
        <v>0</v>
      </c>
      <c r="E46" s="71">
        <v>0</v>
      </c>
    </row>
    <row r="47" spans="1:5" x14ac:dyDescent="0.2">
      <c r="A47" s="68" t="s">
        <v>27</v>
      </c>
      <c r="B47" s="69">
        <v>0</v>
      </c>
      <c r="C47" s="71">
        <v>0</v>
      </c>
      <c r="D47" s="70">
        <v>0</v>
      </c>
      <c r="E47" s="71">
        <v>0</v>
      </c>
    </row>
    <row r="48" spans="1:5" x14ac:dyDescent="0.2">
      <c r="A48" s="68" t="s">
        <v>4</v>
      </c>
      <c r="B48" s="69">
        <v>0</v>
      </c>
      <c r="C48" s="71">
        <v>0</v>
      </c>
      <c r="D48" s="70">
        <v>0</v>
      </c>
      <c r="E48" s="71">
        <v>0</v>
      </c>
    </row>
    <row r="49" spans="1:5" x14ac:dyDescent="0.2">
      <c r="A49" s="68"/>
      <c r="B49" s="69"/>
      <c r="C49" s="71"/>
      <c r="D49" s="70"/>
      <c r="E49" s="71"/>
    </row>
    <row r="50" spans="1:5" ht="10.8" thickBot="1" x14ac:dyDescent="0.25">
      <c r="A50" s="73"/>
      <c r="B50" s="74">
        <v>435138172.03999996</v>
      </c>
      <c r="C50" s="75"/>
      <c r="D50" s="76">
        <v>3384</v>
      </c>
      <c r="E50" s="75"/>
    </row>
    <row r="51" spans="1:5" ht="10.8" thickTop="1" x14ac:dyDescent="0.2">
      <c r="A51" s="68"/>
      <c r="B51" s="69"/>
      <c r="C51" s="71"/>
      <c r="D51" s="70"/>
      <c r="E51" s="71"/>
    </row>
    <row r="52" spans="1:5" x14ac:dyDescent="0.2">
      <c r="A52" s="73" t="s">
        <v>114</v>
      </c>
      <c r="B52" s="69"/>
      <c r="C52" s="68"/>
      <c r="D52" s="75">
        <v>0.79659628460437248</v>
      </c>
      <c r="E52" s="71"/>
    </row>
    <row r="53" spans="1:5" x14ac:dyDescent="0.2">
      <c r="A53" s="68"/>
      <c r="B53" s="69"/>
      <c r="C53" s="71"/>
      <c r="D53" s="68"/>
      <c r="E53" s="68"/>
    </row>
    <row r="54" spans="1:5" x14ac:dyDescent="0.2">
      <c r="A54" s="68"/>
      <c r="B54" s="69"/>
      <c r="C54" s="71"/>
      <c r="D54" s="68"/>
      <c r="E54" s="68"/>
    </row>
    <row r="55" spans="1:5" x14ac:dyDescent="0.2">
      <c r="A55" s="72" t="s">
        <v>650</v>
      </c>
      <c r="B55" s="69"/>
      <c r="C55" s="71"/>
      <c r="D55" s="68"/>
      <c r="E55" s="68"/>
    </row>
    <row r="56" spans="1:5" x14ac:dyDescent="0.2">
      <c r="B56" s="46"/>
      <c r="D56" s="48"/>
    </row>
    <row r="57" spans="1:5" ht="20.399999999999999" x14ac:dyDescent="0.2">
      <c r="A57" s="55" t="s">
        <v>110</v>
      </c>
      <c r="B57" s="56" t="s">
        <v>111</v>
      </c>
      <c r="C57" s="57" t="s">
        <v>112</v>
      </c>
      <c r="D57" s="58" t="s">
        <v>113</v>
      </c>
      <c r="E57" s="57" t="s">
        <v>112</v>
      </c>
    </row>
    <row r="58" spans="1:5" x14ac:dyDescent="0.2">
      <c r="B58" s="46"/>
      <c r="D58" s="48"/>
    </row>
    <row r="59" spans="1:5" x14ac:dyDescent="0.2">
      <c r="A59" s="68" t="s">
        <v>17</v>
      </c>
      <c r="B59" s="69">
        <v>4373036.59</v>
      </c>
      <c r="C59" s="71">
        <v>1.00497655020668E-2</v>
      </c>
      <c r="D59" s="70">
        <v>112</v>
      </c>
      <c r="E59" s="71">
        <v>3.309692671394799E-2</v>
      </c>
    </row>
    <row r="60" spans="1:5" x14ac:dyDescent="0.2">
      <c r="A60" s="68" t="s">
        <v>18</v>
      </c>
      <c r="B60" s="69">
        <v>76462171.739999935</v>
      </c>
      <c r="C60" s="71">
        <v>0.17571929252157442</v>
      </c>
      <c r="D60" s="70">
        <v>563</v>
      </c>
      <c r="E60" s="71">
        <v>0.16637115839243499</v>
      </c>
    </row>
    <row r="61" spans="1:5" x14ac:dyDescent="0.2">
      <c r="A61" s="68" t="s">
        <v>19</v>
      </c>
      <c r="B61" s="69">
        <v>26966103.609999988</v>
      </c>
      <c r="C61" s="71">
        <v>6.1971358393078733E-2</v>
      </c>
      <c r="D61" s="70">
        <v>189</v>
      </c>
      <c r="E61" s="71">
        <v>5.5851063829787231E-2</v>
      </c>
    </row>
    <row r="62" spans="1:5" x14ac:dyDescent="0.2">
      <c r="A62" s="68" t="s">
        <v>20</v>
      </c>
      <c r="B62" s="69">
        <v>81802902.550000012</v>
      </c>
      <c r="C62" s="71">
        <v>0.18799293605177048</v>
      </c>
      <c r="D62" s="70">
        <v>579</v>
      </c>
      <c r="E62" s="71">
        <v>0.17109929078014185</v>
      </c>
    </row>
    <row r="63" spans="1:5" x14ac:dyDescent="0.2">
      <c r="A63" s="68" t="s">
        <v>21</v>
      </c>
      <c r="B63" s="69">
        <v>48254344.07</v>
      </c>
      <c r="C63" s="71">
        <v>0.11089430247816602</v>
      </c>
      <c r="D63" s="70">
        <v>334</v>
      </c>
      <c r="E63" s="71">
        <v>9.8699763593380618E-2</v>
      </c>
    </row>
    <row r="64" spans="1:5" x14ac:dyDescent="0.2">
      <c r="A64" s="68" t="s">
        <v>22</v>
      </c>
      <c r="B64" s="69">
        <v>39418458.350000009</v>
      </c>
      <c r="C64" s="71">
        <v>9.0588371425103287E-2</v>
      </c>
      <c r="D64" s="70">
        <v>305</v>
      </c>
      <c r="E64" s="71">
        <v>9.0130023640661944E-2</v>
      </c>
    </row>
    <row r="65" spans="1:5" x14ac:dyDescent="0.2">
      <c r="A65" s="68" t="s">
        <v>23</v>
      </c>
      <c r="B65" s="69">
        <v>43231907.410000034</v>
      </c>
      <c r="C65" s="71">
        <v>9.9352137293130777E-2</v>
      </c>
      <c r="D65" s="70">
        <v>340</v>
      </c>
      <c r="E65" s="71">
        <v>0.10047281323877069</v>
      </c>
    </row>
    <row r="66" spans="1:5" x14ac:dyDescent="0.2">
      <c r="A66" s="68" t="s">
        <v>24</v>
      </c>
      <c r="B66" s="69">
        <v>26730040.679999989</v>
      </c>
      <c r="C66" s="71">
        <v>6.1428857309128095E-2</v>
      </c>
      <c r="D66" s="70">
        <v>224</v>
      </c>
      <c r="E66" s="71">
        <v>6.6193853427895979E-2</v>
      </c>
    </row>
    <row r="67" spans="1:5" x14ac:dyDescent="0.2">
      <c r="A67" s="68" t="s">
        <v>41</v>
      </c>
      <c r="B67" s="69">
        <v>55675732.980000004</v>
      </c>
      <c r="C67" s="71">
        <v>0.12794954926381874</v>
      </c>
      <c r="D67" s="70">
        <v>501</v>
      </c>
      <c r="E67" s="71">
        <v>0.14804964539007093</v>
      </c>
    </row>
    <row r="68" spans="1:5" x14ac:dyDescent="0.2">
      <c r="A68" s="68" t="s">
        <v>42</v>
      </c>
      <c r="B68" s="69">
        <v>3401463.3600000003</v>
      </c>
      <c r="C68" s="71">
        <v>7.8169730411224922E-3</v>
      </c>
      <c r="D68" s="70">
        <v>21</v>
      </c>
      <c r="E68" s="71">
        <v>6.2056737588652485E-3</v>
      </c>
    </row>
    <row r="69" spans="1:5" x14ac:dyDescent="0.2">
      <c r="A69" s="68" t="s">
        <v>43</v>
      </c>
      <c r="B69" s="69">
        <v>3751511.2399999998</v>
      </c>
      <c r="C69" s="71">
        <v>8.6214252875409497E-3</v>
      </c>
      <c r="D69" s="70">
        <v>36</v>
      </c>
      <c r="E69" s="71">
        <v>1.0638297872340425E-2</v>
      </c>
    </row>
    <row r="70" spans="1:5" x14ac:dyDescent="0.2">
      <c r="A70" s="68" t="s">
        <v>44</v>
      </c>
      <c r="B70" s="69">
        <v>4286357.5500000007</v>
      </c>
      <c r="C70" s="71">
        <v>9.8505666140592651E-3</v>
      </c>
      <c r="D70" s="70">
        <v>28</v>
      </c>
      <c r="E70" s="71">
        <v>8.2742316784869974E-3</v>
      </c>
    </row>
    <row r="71" spans="1:5" x14ac:dyDescent="0.2">
      <c r="A71" s="68" t="s">
        <v>45</v>
      </c>
      <c r="B71" s="69">
        <v>2329703.5</v>
      </c>
      <c r="C71" s="71">
        <v>5.3539396212425204E-3</v>
      </c>
      <c r="D71" s="70">
        <v>20</v>
      </c>
      <c r="E71" s="71">
        <v>5.9101654846335696E-3</v>
      </c>
    </row>
    <row r="72" spans="1:5" x14ac:dyDescent="0.2">
      <c r="A72" s="68" t="s">
        <v>46</v>
      </c>
      <c r="B72" s="69">
        <v>2571397.5099999998</v>
      </c>
      <c r="C72" s="71">
        <v>5.9093816061800818E-3</v>
      </c>
      <c r="D72" s="70">
        <v>14</v>
      </c>
      <c r="E72" s="71">
        <v>4.1371158392434987E-3</v>
      </c>
    </row>
    <row r="73" spans="1:5" x14ac:dyDescent="0.2">
      <c r="A73" s="68" t="s">
        <v>25</v>
      </c>
      <c r="B73" s="69">
        <v>5680070.5099999979</v>
      </c>
      <c r="C73" s="71">
        <v>1.3053487087494266E-2</v>
      </c>
      <c r="D73" s="70">
        <v>42</v>
      </c>
      <c r="E73" s="71">
        <v>1.2411347517730497E-2</v>
      </c>
    </row>
    <row r="74" spans="1:5" x14ac:dyDescent="0.2">
      <c r="A74" s="68" t="s">
        <v>26</v>
      </c>
      <c r="B74" s="69">
        <v>670135.63</v>
      </c>
      <c r="C74" s="71">
        <v>1.5400525006994744E-3</v>
      </c>
      <c r="D74" s="70">
        <v>8</v>
      </c>
      <c r="E74" s="71">
        <v>2.3640661938534278E-3</v>
      </c>
    </row>
    <row r="75" spans="1:5" x14ac:dyDescent="0.2">
      <c r="A75" s="68" t="s">
        <v>27</v>
      </c>
      <c r="B75" s="69">
        <v>1549465.01</v>
      </c>
      <c r="C75" s="71">
        <v>3.5608574691019428E-3</v>
      </c>
      <c r="D75" s="70">
        <v>13</v>
      </c>
      <c r="E75" s="71">
        <v>3.8416075650118202E-3</v>
      </c>
    </row>
    <row r="76" spans="1:5" x14ac:dyDescent="0.2">
      <c r="A76" s="68" t="s">
        <v>4</v>
      </c>
      <c r="B76" s="69">
        <v>7983369.7499999981</v>
      </c>
      <c r="C76" s="71">
        <v>1.8346746534721688E-2</v>
      </c>
      <c r="D76" s="70">
        <v>55</v>
      </c>
      <c r="E76" s="71">
        <v>1.6252955082742316E-2</v>
      </c>
    </row>
    <row r="77" spans="1:5" x14ac:dyDescent="0.2">
      <c r="A77" s="68"/>
      <c r="B77" s="69"/>
      <c r="C77" s="71"/>
      <c r="D77" s="70"/>
      <c r="E77" s="71"/>
    </row>
    <row r="78" spans="1:5" ht="10.8" thickBot="1" x14ac:dyDescent="0.25">
      <c r="A78" s="73"/>
      <c r="B78" s="74">
        <v>435138172.04000002</v>
      </c>
      <c r="C78" s="75"/>
      <c r="D78" s="76">
        <v>3384</v>
      </c>
      <c r="E78" s="75"/>
    </row>
    <row r="79" spans="1:5" ht="10.8" thickTop="1" x14ac:dyDescent="0.2">
      <c r="A79" s="68"/>
      <c r="B79" s="69"/>
      <c r="C79" s="71"/>
      <c r="D79" s="70"/>
      <c r="E79" s="71"/>
    </row>
    <row r="80" spans="1:5" x14ac:dyDescent="0.2">
      <c r="A80" s="73" t="s">
        <v>114</v>
      </c>
      <c r="B80" s="69"/>
      <c r="C80" s="68"/>
      <c r="D80" s="75">
        <v>0.6491207198335458</v>
      </c>
      <c r="E80" s="71"/>
    </row>
    <row r="81" spans="1:6" x14ac:dyDescent="0.2">
      <c r="A81" s="73"/>
      <c r="B81" s="69"/>
      <c r="C81" s="68"/>
      <c r="D81" s="75"/>
      <c r="E81" s="71"/>
    </row>
    <row r="82" spans="1:6" x14ac:dyDescent="0.2">
      <c r="A82" s="73"/>
      <c r="B82" s="69"/>
      <c r="C82" s="68"/>
      <c r="D82" s="75"/>
      <c r="E82" s="71"/>
    </row>
    <row r="83" spans="1:6" x14ac:dyDescent="0.2">
      <c r="A83" s="72" t="s">
        <v>115</v>
      </c>
      <c r="B83" s="69"/>
      <c r="C83" s="71"/>
      <c r="D83" s="70"/>
      <c r="E83" s="71"/>
    </row>
    <row r="84" spans="1:6" x14ac:dyDescent="0.2">
      <c r="B84" s="46"/>
      <c r="D84" s="48"/>
    </row>
    <row r="85" spans="1:6" s="62" customFormat="1" ht="20.399999999999999" x14ac:dyDescent="0.2">
      <c r="A85" s="55" t="s">
        <v>116</v>
      </c>
      <c r="B85" s="56" t="s">
        <v>111</v>
      </c>
      <c r="C85" s="57" t="s">
        <v>112</v>
      </c>
      <c r="D85" s="58" t="s">
        <v>113</v>
      </c>
      <c r="E85" s="57" t="s">
        <v>112</v>
      </c>
    </row>
    <row r="86" spans="1:6" x14ac:dyDescent="0.2">
      <c r="B86" s="46"/>
      <c r="D86" s="48"/>
    </row>
    <row r="87" spans="1:6" x14ac:dyDescent="0.2">
      <c r="A87" s="68" t="s">
        <v>47</v>
      </c>
      <c r="B87" s="69">
        <v>479122.91000000003</v>
      </c>
      <c r="C87" s="71">
        <v>1.1010822326935632E-3</v>
      </c>
      <c r="D87" s="70">
        <v>9</v>
      </c>
      <c r="E87" s="71">
        <v>2.6595744680851063E-3</v>
      </c>
      <c r="F87" s="63"/>
    </row>
    <row r="88" spans="1:6" x14ac:dyDescent="0.2">
      <c r="A88" s="68" t="s">
        <v>617</v>
      </c>
      <c r="B88" s="69">
        <v>0</v>
      </c>
      <c r="C88" s="71">
        <v>0</v>
      </c>
      <c r="D88" s="70">
        <v>0</v>
      </c>
      <c r="E88" s="71">
        <v>0</v>
      </c>
      <c r="F88" s="63"/>
    </row>
    <row r="89" spans="1:6" x14ac:dyDescent="0.2">
      <c r="A89" s="68" t="s">
        <v>618</v>
      </c>
      <c r="B89" s="69">
        <v>427272012.69000095</v>
      </c>
      <c r="C89" s="71">
        <v>0.98192261710085749</v>
      </c>
      <c r="D89" s="70">
        <v>3331</v>
      </c>
      <c r="E89" s="71">
        <v>0.984338061465721</v>
      </c>
      <c r="F89" s="63"/>
    </row>
    <row r="90" spans="1:6" x14ac:dyDescent="0.2">
      <c r="A90" s="68" t="s">
        <v>50</v>
      </c>
      <c r="B90" s="69">
        <v>0</v>
      </c>
      <c r="C90" s="71">
        <v>0</v>
      </c>
      <c r="D90" s="70">
        <v>0</v>
      </c>
      <c r="E90" s="71">
        <v>0</v>
      </c>
      <c r="F90" s="63"/>
    </row>
    <row r="91" spans="1:6" x14ac:dyDescent="0.2">
      <c r="A91" s="68" t="s">
        <v>2</v>
      </c>
      <c r="B91" s="69">
        <v>7387036.4399999985</v>
      </c>
      <c r="C91" s="71">
        <v>1.697630066644884E-2</v>
      </c>
      <c r="D91" s="70">
        <v>44</v>
      </c>
      <c r="E91" s="71">
        <v>1.3002364066193853E-2</v>
      </c>
      <c r="F91" s="63"/>
    </row>
    <row r="92" spans="1:6" x14ac:dyDescent="0.2">
      <c r="A92" s="68"/>
      <c r="B92" s="69"/>
      <c r="C92" s="71"/>
      <c r="D92" s="70"/>
      <c r="E92" s="71"/>
    </row>
    <row r="93" spans="1:6" ht="10.8" thickBot="1" x14ac:dyDescent="0.25">
      <c r="A93" s="73"/>
      <c r="B93" s="74">
        <v>435138172.04000098</v>
      </c>
      <c r="C93" s="75"/>
      <c r="D93" s="76">
        <v>3384</v>
      </c>
      <c r="E93" s="75"/>
    </row>
    <row r="94" spans="1:6" ht="10.8" thickTop="1" x14ac:dyDescent="0.2">
      <c r="A94" s="68"/>
      <c r="B94" s="69"/>
      <c r="C94" s="71"/>
      <c r="D94" s="70"/>
      <c r="E94" s="71"/>
    </row>
    <row r="95" spans="1:6" x14ac:dyDescent="0.2">
      <c r="A95" s="68"/>
      <c r="B95" s="69"/>
      <c r="C95" s="71"/>
      <c r="D95" s="70"/>
      <c r="E95" s="71"/>
    </row>
    <row r="96" spans="1:6" x14ac:dyDescent="0.2">
      <c r="A96" s="72" t="s">
        <v>117</v>
      </c>
      <c r="B96" s="69"/>
      <c r="C96" s="71"/>
      <c r="D96" s="70"/>
      <c r="E96" s="71"/>
    </row>
    <row r="97" spans="1:5" x14ac:dyDescent="0.2">
      <c r="B97" s="46"/>
      <c r="D97" s="48"/>
    </row>
    <row r="98" spans="1:5" s="62" customFormat="1" ht="20.399999999999999" x14ac:dyDescent="0.2">
      <c r="A98" s="55" t="s">
        <v>118</v>
      </c>
      <c r="B98" s="56" t="s">
        <v>111</v>
      </c>
      <c r="C98" s="57" t="s">
        <v>112</v>
      </c>
      <c r="D98" s="58" t="s">
        <v>113</v>
      </c>
      <c r="E98" s="57" t="s">
        <v>112</v>
      </c>
    </row>
    <row r="99" spans="1:5" x14ac:dyDescent="0.2">
      <c r="B99" s="46"/>
      <c r="D99" s="48"/>
    </row>
    <row r="100" spans="1:5" x14ac:dyDescent="0.2">
      <c r="A100" s="68" t="s">
        <v>5</v>
      </c>
      <c r="B100" s="69">
        <v>422408344.02000082</v>
      </c>
      <c r="C100" s="71">
        <v>0.97074531990535229</v>
      </c>
      <c r="D100" s="70">
        <v>3174</v>
      </c>
      <c r="E100" s="71">
        <v>0.93794326241134751</v>
      </c>
    </row>
    <row r="101" spans="1:5" x14ac:dyDescent="0.2">
      <c r="A101" s="68" t="s">
        <v>6</v>
      </c>
      <c r="B101" s="69">
        <v>12729828.020000009</v>
      </c>
      <c r="C101" s="71">
        <v>2.9254680094647725E-2</v>
      </c>
      <c r="D101" s="70">
        <v>210</v>
      </c>
      <c r="E101" s="71">
        <v>6.2056737588652482E-2</v>
      </c>
    </row>
    <row r="102" spans="1:5" x14ac:dyDescent="0.2">
      <c r="A102" s="68"/>
      <c r="B102" s="69"/>
      <c r="C102" s="71"/>
      <c r="D102" s="70"/>
      <c r="E102" s="71"/>
    </row>
    <row r="103" spans="1:5" s="61" customFormat="1" ht="10.8" thickBot="1" x14ac:dyDescent="0.25">
      <c r="A103" s="73"/>
      <c r="B103" s="74">
        <v>435138172.0400008</v>
      </c>
      <c r="C103" s="75"/>
      <c r="D103" s="76">
        <v>3384</v>
      </c>
      <c r="E103" s="75"/>
    </row>
    <row r="104" spans="1:5" ht="10.8" thickTop="1" x14ac:dyDescent="0.2">
      <c r="A104" s="68"/>
      <c r="B104" s="69"/>
      <c r="C104" s="71"/>
      <c r="D104" s="70"/>
      <c r="E104" s="71"/>
    </row>
    <row r="105" spans="1:5" x14ac:dyDescent="0.2">
      <c r="A105" s="68"/>
      <c r="B105" s="69"/>
      <c r="C105" s="71"/>
      <c r="D105" s="70"/>
      <c r="E105" s="71"/>
    </row>
    <row r="106" spans="1:5" x14ac:dyDescent="0.2">
      <c r="A106" s="72" t="s">
        <v>119</v>
      </c>
      <c r="B106" s="69"/>
      <c r="C106" s="71"/>
      <c r="D106" s="70"/>
      <c r="E106" s="71"/>
    </row>
    <row r="107" spans="1:5" x14ac:dyDescent="0.2">
      <c r="B107" s="46"/>
      <c r="D107" s="48"/>
    </row>
    <row r="108" spans="1:5" s="62" customFormat="1" ht="20.399999999999999" x14ac:dyDescent="0.2">
      <c r="A108" s="55" t="s">
        <v>111</v>
      </c>
      <c r="B108" s="56" t="s">
        <v>111</v>
      </c>
      <c r="C108" s="57" t="s">
        <v>112</v>
      </c>
      <c r="D108" s="58" t="s">
        <v>113</v>
      </c>
      <c r="E108" s="57" t="s">
        <v>112</v>
      </c>
    </row>
    <row r="109" spans="1:5" x14ac:dyDescent="0.2">
      <c r="B109" s="46"/>
      <c r="D109" s="48"/>
    </row>
    <row r="110" spans="1:5" x14ac:dyDescent="0.2">
      <c r="A110" s="68" t="s">
        <v>70</v>
      </c>
      <c r="B110" s="69">
        <v>98792337.689999789</v>
      </c>
      <c r="C110" s="71">
        <v>0.22703670704605156</v>
      </c>
      <c r="D110" s="70">
        <v>1422</v>
      </c>
      <c r="E110" s="71">
        <v>0.42021276595744683</v>
      </c>
    </row>
    <row r="111" spans="1:5" x14ac:dyDescent="0.2">
      <c r="A111" s="68" t="s">
        <v>71</v>
      </c>
      <c r="B111" s="69">
        <v>204345626.04999992</v>
      </c>
      <c r="C111" s="71">
        <v>0.46961089414884899</v>
      </c>
      <c r="D111" s="70">
        <v>1521</v>
      </c>
      <c r="E111" s="71">
        <v>0.44946808510638298</v>
      </c>
    </row>
    <row r="112" spans="1:5" x14ac:dyDescent="0.2">
      <c r="A112" s="68" t="s">
        <v>72</v>
      </c>
      <c r="B112" s="69">
        <v>73737912.150000021</v>
      </c>
      <c r="C112" s="71">
        <v>0.16945861541933796</v>
      </c>
      <c r="D112" s="70">
        <v>310</v>
      </c>
      <c r="E112" s="71">
        <v>9.1607565011820324E-2</v>
      </c>
    </row>
    <row r="113" spans="1:5" x14ac:dyDescent="0.2">
      <c r="A113" s="68" t="s">
        <v>73</v>
      </c>
      <c r="B113" s="69">
        <v>25089819.210000001</v>
      </c>
      <c r="C113" s="71">
        <v>5.7659430549093824E-2</v>
      </c>
      <c r="D113" s="70">
        <v>74</v>
      </c>
      <c r="E113" s="71">
        <v>2.1867612293144208E-2</v>
      </c>
    </row>
    <row r="114" spans="1:5" x14ac:dyDescent="0.2">
      <c r="A114" s="68" t="s">
        <v>74</v>
      </c>
      <c r="B114" s="69">
        <v>15633530.76</v>
      </c>
      <c r="C114" s="71">
        <v>3.5927739197660881E-2</v>
      </c>
      <c r="D114" s="70">
        <v>35</v>
      </c>
      <c r="E114" s="71">
        <v>1.0342789598108746E-2</v>
      </c>
    </row>
    <row r="115" spans="1:5" x14ac:dyDescent="0.2">
      <c r="A115" s="68" t="s">
        <v>75</v>
      </c>
      <c r="B115" s="69">
        <v>6579773.0700000003</v>
      </c>
      <c r="C115" s="71">
        <v>1.512111208068218E-2</v>
      </c>
      <c r="D115" s="70">
        <v>11</v>
      </c>
      <c r="E115" s="71">
        <v>3.2505910165484633E-3</v>
      </c>
    </row>
    <row r="116" spans="1:5" x14ac:dyDescent="0.2">
      <c r="A116" s="68" t="s">
        <v>76</v>
      </c>
      <c r="B116" s="69">
        <v>6807919.4299999997</v>
      </c>
      <c r="C116" s="71">
        <v>1.5645419931980108E-2</v>
      </c>
      <c r="D116" s="70">
        <v>8</v>
      </c>
      <c r="E116" s="71">
        <v>2.3640661938534278E-3</v>
      </c>
    </row>
    <row r="117" spans="1:5" x14ac:dyDescent="0.2">
      <c r="A117" s="68" t="s">
        <v>196</v>
      </c>
      <c r="B117" s="69">
        <v>1000720.03</v>
      </c>
      <c r="C117" s="71">
        <v>2.2997753226485719E-3</v>
      </c>
      <c r="D117" s="70">
        <v>1</v>
      </c>
      <c r="E117" s="71">
        <v>2.9550827423167848E-4</v>
      </c>
    </row>
    <row r="118" spans="1:5" x14ac:dyDescent="0.2">
      <c r="A118" s="68" t="s">
        <v>77</v>
      </c>
      <c r="B118" s="69">
        <v>0</v>
      </c>
      <c r="C118" s="71">
        <v>0</v>
      </c>
      <c r="D118" s="70">
        <v>0</v>
      </c>
      <c r="E118" s="71">
        <v>0</v>
      </c>
    </row>
    <row r="119" spans="1:5" x14ac:dyDescent="0.2">
      <c r="A119" s="68" t="s">
        <v>80</v>
      </c>
      <c r="B119" s="69">
        <v>3150533.65</v>
      </c>
      <c r="C119" s="71">
        <v>7.2403063036960823E-3</v>
      </c>
      <c r="D119" s="70">
        <v>2</v>
      </c>
      <c r="E119" s="71">
        <v>5.9101654846335696E-4</v>
      </c>
    </row>
    <row r="120" spans="1:5" x14ac:dyDescent="0.2">
      <c r="A120" s="68" t="s">
        <v>78</v>
      </c>
      <c r="B120" s="69">
        <v>0</v>
      </c>
      <c r="C120" s="71">
        <v>0</v>
      </c>
      <c r="D120" s="70">
        <v>0</v>
      </c>
      <c r="E120" s="71">
        <v>0</v>
      </c>
    </row>
    <row r="121" spans="1:5" x14ac:dyDescent="0.2">
      <c r="A121" s="68" t="s">
        <v>79</v>
      </c>
      <c r="B121" s="69">
        <v>0</v>
      </c>
      <c r="C121" s="71">
        <v>0</v>
      </c>
      <c r="D121" s="70">
        <v>0</v>
      </c>
      <c r="E121" s="71">
        <v>0</v>
      </c>
    </row>
    <row r="122" spans="1:5" x14ac:dyDescent="0.2">
      <c r="A122" s="68"/>
      <c r="B122" s="69"/>
      <c r="C122" s="71"/>
      <c r="D122" s="70"/>
      <c r="E122" s="71"/>
    </row>
    <row r="123" spans="1:5" ht="10.8" thickBot="1" x14ac:dyDescent="0.25">
      <c r="A123" s="73"/>
      <c r="B123" s="74">
        <v>435138172.03999966</v>
      </c>
      <c r="C123" s="75"/>
      <c r="D123" s="76">
        <v>3384</v>
      </c>
      <c r="E123" s="75"/>
    </row>
    <row r="124" spans="1:5" ht="10.8" thickTop="1" x14ac:dyDescent="0.2">
      <c r="A124" s="68"/>
      <c r="B124" s="69"/>
      <c r="C124" s="71"/>
      <c r="D124" s="70"/>
      <c r="E124" s="71"/>
    </row>
    <row r="125" spans="1:5" x14ac:dyDescent="0.2">
      <c r="A125" s="73" t="s">
        <v>154</v>
      </c>
      <c r="B125" s="77">
        <v>128586.93027186788</v>
      </c>
      <c r="C125" s="71"/>
      <c r="D125" s="70"/>
      <c r="E125" s="71"/>
    </row>
    <row r="126" spans="1:5" x14ac:dyDescent="0.2">
      <c r="A126" s="68"/>
      <c r="B126" s="69"/>
      <c r="C126" s="71"/>
      <c r="D126" s="70"/>
      <c r="E126" s="71"/>
    </row>
    <row r="127" spans="1:5" x14ac:dyDescent="0.2">
      <c r="A127" s="68"/>
      <c r="B127" s="69"/>
      <c r="C127" s="71"/>
      <c r="D127" s="70"/>
      <c r="E127" s="71"/>
    </row>
    <row r="128" spans="1:5" x14ac:dyDescent="0.2">
      <c r="A128" s="72" t="s">
        <v>121</v>
      </c>
      <c r="B128" s="69"/>
      <c r="C128" s="71"/>
      <c r="D128" s="70"/>
      <c r="E128" s="71"/>
    </row>
    <row r="129" spans="1:5" x14ac:dyDescent="0.2">
      <c r="A129" s="43"/>
      <c r="B129" s="52"/>
      <c r="C129" s="53"/>
      <c r="D129" s="54"/>
      <c r="E129" s="53"/>
    </row>
    <row r="130" spans="1:5" s="62" customFormat="1" ht="20.399999999999999" x14ac:dyDescent="0.2">
      <c r="A130" s="55" t="s">
        <v>122</v>
      </c>
      <c r="B130" s="56" t="s">
        <v>111</v>
      </c>
      <c r="C130" s="57" t="s">
        <v>112</v>
      </c>
      <c r="D130" s="58" t="s">
        <v>113</v>
      </c>
      <c r="E130" s="57" t="s">
        <v>112</v>
      </c>
    </row>
    <row r="131" spans="1:5" x14ac:dyDescent="0.2">
      <c r="B131" s="46"/>
      <c r="D131" s="48"/>
    </row>
    <row r="132" spans="1:5" x14ac:dyDescent="0.2">
      <c r="A132" s="68" t="s">
        <v>7</v>
      </c>
      <c r="B132" s="69">
        <v>282386387.26999992</v>
      </c>
      <c r="C132" s="71">
        <v>0.64895797568419678</v>
      </c>
      <c r="D132" s="70">
        <v>2051</v>
      </c>
      <c r="E132" s="71">
        <v>0.60608747044917255</v>
      </c>
    </row>
    <row r="133" spans="1:5" x14ac:dyDescent="0.2">
      <c r="A133" s="68" t="s">
        <v>8</v>
      </c>
      <c r="B133" s="69">
        <v>148382056.51999974</v>
      </c>
      <c r="C133" s="71">
        <v>0.34099986177806496</v>
      </c>
      <c r="D133" s="70">
        <v>1279</v>
      </c>
      <c r="E133" s="71">
        <v>0.37795508274231676</v>
      </c>
    </row>
    <row r="134" spans="1:5" x14ac:dyDescent="0.2">
      <c r="A134" s="68" t="s">
        <v>9</v>
      </c>
      <c r="B134" s="69">
        <v>4369728.2499999991</v>
      </c>
      <c r="C134" s="71">
        <v>1.004216253773828E-2</v>
      </c>
      <c r="D134" s="70">
        <v>54</v>
      </c>
      <c r="E134" s="71">
        <v>1.5957446808510637E-2</v>
      </c>
    </row>
    <row r="135" spans="1:5" x14ac:dyDescent="0.2">
      <c r="A135" s="68"/>
      <c r="B135" s="69"/>
      <c r="C135" s="71"/>
      <c r="D135" s="70"/>
      <c r="E135" s="71"/>
    </row>
    <row r="136" spans="1:5" ht="10.8" thickBot="1" x14ac:dyDescent="0.25">
      <c r="A136" s="68"/>
      <c r="B136" s="74">
        <v>435138172.03999966</v>
      </c>
      <c r="C136" s="71"/>
      <c r="D136" s="76">
        <v>3384</v>
      </c>
      <c r="E136" s="71"/>
    </row>
    <row r="137" spans="1:5" ht="10.8" thickTop="1" x14ac:dyDescent="0.2">
      <c r="A137" s="68"/>
      <c r="B137" s="78"/>
      <c r="C137" s="71"/>
      <c r="D137" s="79"/>
      <c r="E137" s="71"/>
    </row>
    <row r="138" spans="1:5" x14ac:dyDescent="0.2">
      <c r="A138" s="68"/>
      <c r="B138" s="69"/>
      <c r="C138" s="71"/>
      <c r="D138" s="70"/>
      <c r="E138" s="71"/>
    </row>
    <row r="139" spans="1:5" x14ac:dyDescent="0.2">
      <c r="A139" s="72" t="s">
        <v>192</v>
      </c>
      <c r="B139" s="69"/>
      <c r="C139" s="71"/>
      <c r="D139" s="70"/>
      <c r="E139" s="71"/>
    </row>
    <row r="140" spans="1:5" x14ac:dyDescent="0.2">
      <c r="B140" s="46"/>
      <c r="D140" s="48"/>
    </row>
    <row r="141" spans="1:5" s="62" customFormat="1" ht="20.399999999999999" x14ac:dyDescent="0.2">
      <c r="A141" s="55" t="s">
        <v>156</v>
      </c>
      <c r="B141" s="56" t="s">
        <v>111</v>
      </c>
      <c r="C141" s="57" t="s">
        <v>112</v>
      </c>
      <c r="D141" s="58" t="s">
        <v>113</v>
      </c>
      <c r="E141" s="57" t="s">
        <v>112</v>
      </c>
    </row>
    <row r="142" spans="1:5" x14ac:dyDescent="0.2">
      <c r="B142" s="46"/>
      <c r="D142" s="48"/>
    </row>
    <row r="143" spans="1:5" x14ac:dyDescent="0.2">
      <c r="A143" s="80">
        <v>1996</v>
      </c>
      <c r="B143" s="69">
        <v>0</v>
      </c>
      <c r="C143" s="71">
        <v>0</v>
      </c>
      <c r="D143" s="70">
        <v>0</v>
      </c>
      <c r="E143" s="71">
        <v>0</v>
      </c>
    </row>
    <row r="144" spans="1:5" x14ac:dyDescent="0.2">
      <c r="A144" s="80">
        <v>1997</v>
      </c>
      <c r="B144" s="69">
        <v>0</v>
      </c>
      <c r="C144" s="71">
        <v>0</v>
      </c>
      <c r="D144" s="70">
        <v>0</v>
      </c>
      <c r="E144" s="71">
        <v>0</v>
      </c>
    </row>
    <row r="145" spans="1:5" x14ac:dyDescent="0.2">
      <c r="A145" s="80">
        <v>1998</v>
      </c>
      <c r="B145" s="69">
        <v>0</v>
      </c>
      <c r="C145" s="71">
        <v>0</v>
      </c>
      <c r="D145" s="70">
        <v>0</v>
      </c>
      <c r="E145" s="71">
        <v>0</v>
      </c>
    </row>
    <row r="146" spans="1:5" x14ac:dyDescent="0.2">
      <c r="A146" s="80">
        <v>1999</v>
      </c>
      <c r="B146" s="69">
        <v>0</v>
      </c>
      <c r="C146" s="71">
        <v>0</v>
      </c>
      <c r="D146" s="70">
        <v>0</v>
      </c>
      <c r="E146" s="71">
        <v>0</v>
      </c>
    </row>
    <row r="147" spans="1:5" x14ac:dyDescent="0.2">
      <c r="A147" s="80">
        <v>2000</v>
      </c>
      <c r="B147" s="69">
        <v>0</v>
      </c>
      <c r="C147" s="71">
        <v>0</v>
      </c>
      <c r="D147" s="70">
        <v>0</v>
      </c>
      <c r="E147" s="71">
        <v>0</v>
      </c>
    </row>
    <row r="148" spans="1:5" x14ac:dyDescent="0.2">
      <c r="A148" s="80">
        <v>2001</v>
      </c>
      <c r="B148" s="69">
        <v>0</v>
      </c>
      <c r="C148" s="71">
        <v>0</v>
      </c>
      <c r="D148" s="70">
        <v>0</v>
      </c>
      <c r="E148" s="71">
        <v>0</v>
      </c>
    </row>
    <row r="149" spans="1:5" x14ac:dyDescent="0.2">
      <c r="A149" s="80">
        <v>2002</v>
      </c>
      <c r="B149" s="69">
        <v>79310616.489999905</v>
      </c>
      <c r="C149" s="71">
        <v>0.1822653620990744</v>
      </c>
      <c r="D149" s="70">
        <v>638</v>
      </c>
      <c r="E149" s="71">
        <v>0.18853427895981087</v>
      </c>
    </row>
    <row r="150" spans="1:5" x14ac:dyDescent="0.2">
      <c r="A150" s="80">
        <v>2003</v>
      </c>
      <c r="B150" s="69">
        <v>77268.56</v>
      </c>
      <c r="C150" s="71">
        <v>1.7757246999901705E-4</v>
      </c>
      <c r="D150" s="70">
        <v>1</v>
      </c>
      <c r="E150" s="71">
        <v>2.9550827423167848E-4</v>
      </c>
    </row>
    <row r="151" spans="1:5" x14ac:dyDescent="0.2">
      <c r="A151" s="80">
        <v>2004</v>
      </c>
      <c r="B151" s="69">
        <v>922165.92999999993</v>
      </c>
      <c r="C151" s="71">
        <v>2.1192485266846007E-3</v>
      </c>
      <c r="D151" s="70">
        <v>7</v>
      </c>
      <c r="E151" s="71">
        <v>2.0685579196217494E-3</v>
      </c>
    </row>
    <row r="152" spans="1:5" x14ac:dyDescent="0.2">
      <c r="A152" s="80">
        <v>2005</v>
      </c>
      <c r="B152" s="69">
        <v>155309473.41999993</v>
      </c>
      <c r="C152" s="71">
        <v>0.35691990130832096</v>
      </c>
      <c r="D152" s="70">
        <v>1171</v>
      </c>
      <c r="E152" s="71">
        <v>0.34604018912529549</v>
      </c>
    </row>
    <row r="153" spans="1:5" x14ac:dyDescent="0.2">
      <c r="A153" s="80">
        <v>2006</v>
      </c>
      <c r="B153" s="69">
        <v>199518647.63999996</v>
      </c>
      <c r="C153" s="71">
        <v>0.45851791559592092</v>
      </c>
      <c r="D153" s="70">
        <v>1567</v>
      </c>
      <c r="E153" s="71">
        <v>0.46306146572104018</v>
      </c>
    </row>
    <row r="154" spans="1:5" x14ac:dyDescent="0.2">
      <c r="A154" s="68"/>
      <c r="B154" s="68"/>
      <c r="C154" s="71"/>
      <c r="D154" s="68"/>
      <c r="E154" s="71"/>
    </row>
    <row r="155" spans="1:5" ht="10.8" thickBot="1" x14ac:dyDescent="0.25">
      <c r="A155" s="68"/>
      <c r="B155" s="81">
        <v>435138172.03999984</v>
      </c>
      <c r="C155" s="71"/>
      <c r="D155" s="82">
        <v>3384</v>
      </c>
      <c r="E155" s="71"/>
    </row>
    <row r="156" spans="1:5" ht="13.8" thickTop="1" x14ac:dyDescent="0.25">
      <c r="A156" s="83"/>
      <c r="B156" s="83"/>
      <c r="C156" s="83"/>
      <c r="D156" s="83"/>
      <c r="E156" s="83"/>
    </row>
    <row r="157" spans="1:5" ht="13.2" x14ac:dyDescent="0.25">
      <c r="A157" s="73" t="s">
        <v>123</v>
      </c>
      <c r="B157" s="83"/>
      <c r="C157" s="83"/>
      <c r="D157" s="77">
        <v>145.32234856582485</v>
      </c>
      <c r="E157" s="83"/>
    </row>
    <row r="158" spans="1:5" ht="13.2" x14ac:dyDescent="0.25">
      <c r="A158" s="73"/>
      <c r="B158" s="83"/>
      <c r="C158" s="83"/>
      <c r="D158" s="83"/>
      <c r="E158" s="83"/>
    </row>
    <row r="159" spans="1:5" x14ac:dyDescent="0.2">
      <c r="A159" s="68"/>
      <c r="B159" s="69"/>
      <c r="C159" s="71"/>
      <c r="D159" s="70"/>
      <c r="E159" s="71"/>
    </row>
    <row r="160" spans="1:5" x14ac:dyDescent="0.2">
      <c r="A160" s="72" t="s">
        <v>124</v>
      </c>
      <c r="B160" s="69"/>
      <c r="C160" s="71"/>
      <c r="D160" s="70"/>
      <c r="E160" s="71"/>
    </row>
    <row r="161" spans="1:5" x14ac:dyDescent="0.2">
      <c r="B161" s="46"/>
      <c r="D161" s="48"/>
    </row>
    <row r="162" spans="1:5" s="62" customFormat="1" ht="20.399999999999999" x14ac:dyDescent="0.2">
      <c r="A162" s="55" t="s">
        <v>125</v>
      </c>
      <c r="B162" s="56" t="s">
        <v>111</v>
      </c>
      <c r="C162" s="57" t="s">
        <v>112</v>
      </c>
      <c r="D162" s="58" t="s">
        <v>113</v>
      </c>
      <c r="E162" s="57" t="s">
        <v>112</v>
      </c>
    </row>
    <row r="163" spans="1:5" x14ac:dyDescent="0.2">
      <c r="B163" s="46"/>
      <c r="D163" s="48"/>
    </row>
    <row r="164" spans="1:5" x14ac:dyDescent="0.2">
      <c r="A164" s="68" t="s">
        <v>10</v>
      </c>
      <c r="B164" s="69">
        <v>56336796.319999993</v>
      </c>
      <c r="C164" s="71">
        <v>0.12946875254791765</v>
      </c>
      <c r="D164" s="70">
        <v>465</v>
      </c>
      <c r="E164" s="71">
        <v>0.13741134751773049</v>
      </c>
    </row>
    <row r="165" spans="1:5" x14ac:dyDescent="0.2">
      <c r="A165" s="68" t="s">
        <v>11</v>
      </c>
      <c r="B165" s="69">
        <v>110255094.66999996</v>
      </c>
      <c r="C165" s="71">
        <v>0.25337950507330981</v>
      </c>
      <c r="D165" s="70">
        <v>867</v>
      </c>
      <c r="E165" s="71">
        <v>0.25620567375886527</v>
      </c>
    </row>
    <row r="166" spans="1:5" x14ac:dyDescent="0.2">
      <c r="A166" s="68" t="s">
        <v>12</v>
      </c>
      <c r="B166" s="69">
        <v>255083329.52000013</v>
      </c>
      <c r="C166" s="71">
        <v>0.58621225603841443</v>
      </c>
      <c r="D166" s="70">
        <v>1947</v>
      </c>
      <c r="E166" s="71">
        <v>0.57535460992907805</v>
      </c>
    </row>
    <row r="167" spans="1:5" x14ac:dyDescent="0.2">
      <c r="A167" s="68" t="s">
        <v>13</v>
      </c>
      <c r="B167" s="69">
        <v>12195094.080000006</v>
      </c>
      <c r="C167" s="71">
        <v>2.8025797007942048E-2</v>
      </c>
      <c r="D167" s="70">
        <v>94</v>
      </c>
      <c r="E167" s="71">
        <v>2.7777777777777776E-2</v>
      </c>
    </row>
    <row r="168" spans="1:5" x14ac:dyDescent="0.2">
      <c r="A168" s="68" t="s">
        <v>14</v>
      </c>
      <c r="B168" s="69">
        <v>1267857.45</v>
      </c>
      <c r="C168" s="71">
        <v>2.913689332416123E-3</v>
      </c>
      <c r="D168" s="70">
        <v>11</v>
      </c>
      <c r="E168" s="71">
        <v>3.2505910165484633E-3</v>
      </c>
    </row>
    <row r="169" spans="1:5" x14ac:dyDescent="0.2">
      <c r="A169" s="68" t="s">
        <v>15</v>
      </c>
      <c r="B169" s="69">
        <v>0</v>
      </c>
      <c r="C169" s="71">
        <v>0</v>
      </c>
      <c r="D169" s="70">
        <v>0</v>
      </c>
      <c r="E169" s="71">
        <v>0</v>
      </c>
    </row>
    <row r="170" spans="1:5" x14ac:dyDescent="0.2">
      <c r="A170" s="68" t="s">
        <v>16</v>
      </c>
      <c r="B170" s="69">
        <v>0</v>
      </c>
      <c r="C170" s="71">
        <v>0</v>
      </c>
      <c r="D170" s="70">
        <v>0</v>
      </c>
      <c r="E170" s="71">
        <v>0</v>
      </c>
    </row>
    <row r="171" spans="1:5" x14ac:dyDescent="0.2">
      <c r="A171" s="68"/>
      <c r="B171" s="69"/>
      <c r="C171" s="71"/>
      <c r="D171" s="70"/>
      <c r="E171" s="71"/>
    </row>
    <row r="172" spans="1:5" s="61" customFormat="1" ht="10.8" thickBot="1" x14ac:dyDescent="0.25">
      <c r="A172" s="73"/>
      <c r="B172" s="74">
        <v>435138172.04000008</v>
      </c>
      <c r="C172" s="75"/>
      <c r="D172" s="76">
        <v>3384</v>
      </c>
      <c r="E172" s="75"/>
    </row>
    <row r="173" spans="1:5" ht="10.8" thickTop="1" x14ac:dyDescent="0.2">
      <c r="A173" s="68"/>
      <c r="B173" s="69"/>
      <c r="C173" s="71"/>
      <c r="D173" s="70"/>
      <c r="E173" s="71"/>
    </row>
    <row r="174" spans="1:5" x14ac:dyDescent="0.2">
      <c r="A174" s="73" t="s">
        <v>126</v>
      </c>
      <c r="B174" s="69"/>
      <c r="C174" s="68"/>
      <c r="D174" s="77">
        <v>10.563394334010818</v>
      </c>
      <c r="E174" s="71"/>
    </row>
    <row r="175" spans="1:5" x14ac:dyDescent="0.2">
      <c r="A175" s="68"/>
      <c r="B175" s="69"/>
      <c r="C175" s="71"/>
      <c r="D175" s="70"/>
      <c r="E175" s="71"/>
    </row>
    <row r="176" spans="1:5" x14ac:dyDescent="0.2">
      <c r="A176" s="68"/>
      <c r="B176" s="69"/>
      <c r="C176" s="71"/>
      <c r="D176" s="70"/>
      <c r="E176" s="71"/>
    </row>
    <row r="177" spans="1:6" x14ac:dyDescent="0.2">
      <c r="A177" s="72" t="s">
        <v>127</v>
      </c>
      <c r="B177" s="69"/>
      <c r="C177" s="71"/>
      <c r="D177" s="70"/>
      <c r="E177" s="71"/>
    </row>
    <row r="178" spans="1:6" x14ac:dyDescent="0.2">
      <c r="B178" s="46"/>
      <c r="D178" s="48"/>
    </row>
    <row r="179" spans="1:6" s="62" customFormat="1" ht="20.399999999999999" x14ac:dyDescent="0.2">
      <c r="A179" s="55" t="s">
        <v>128</v>
      </c>
      <c r="B179" s="56" t="s">
        <v>111</v>
      </c>
      <c r="C179" s="57" t="s">
        <v>112</v>
      </c>
      <c r="D179" s="58" t="s">
        <v>113</v>
      </c>
      <c r="E179" s="57" t="s">
        <v>112</v>
      </c>
    </row>
    <row r="180" spans="1:6" x14ac:dyDescent="0.2">
      <c r="B180" s="46"/>
      <c r="D180" s="48"/>
    </row>
    <row r="181" spans="1:6" x14ac:dyDescent="0.2">
      <c r="A181" s="68" t="s">
        <v>51</v>
      </c>
      <c r="B181" s="69">
        <v>210948923.08000016</v>
      </c>
      <c r="C181" s="71">
        <v>0.48478606712676242</v>
      </c>
      <c r="D181" s="70">
        <v>1741</v>
      </c>
      <c r="E181" s="71">
        <v>0.51447990543735223</v>
      </c>
      <c r="F181" s="43"/>
    </row>
    <row r="182" spans="1:6" x14ac:dyDescent="0.2">
      <c r="A182" s="68" t="s">
        <v>52</v>
      </c>
      <c r="B182" s="69">
        <v>224189248.95999992</v>
      </c>
      <c r="C182" s="71">
        <v>0.51521393287323758</v>
      </c>
      <c r="D182" s="70">
        <v>1643</v>
      </c>
      <c r="E182" s="71">
        <v>0.48552009456264777</v>
      </c>
      <c r="F182" s="43"/>
    </row>
    <row r="183" spans="1:6" x14ac:dyDescent="0.2">
      <c r="A183" s="68"/>
      <c r="B183" s="69"/>
      <c r="C183" s="71"/>
      <c r="D183" s="70"/>
      <c r="E183" s="71"/>
      <c r="F183" s="43"/>
    </row>
    <row r="184" spans="1:6" s="61" customFormat="1" ht="10.8" thickBot="1" x14ac:dyDescent="0.25">
      <c r="A184" s="73"/>
      <c r="B184" s="74">
        <v>435138172.04000008</v>
      </c>
      <c r="C184" s="75"/>
      <c r="D184" s="76">
        <v>3384</v>
      </c>
      <c r="E184" s="75"/>
      <c r="F184" s="59"/>
    </row>
    <row r="185" spans="1:6" ht="10.8" thickTop="1" x14ac:dyDescent="0.2">
      <c r="A185" s="68"/>
      <c r="B185" s="69"/>
      <c r="C185" s="71"/>
      <c r="D185" s="70"/>
      <c r="E185" s="71"/>
      <c r="F185" s="43"/>
    </row>
    <row r="186" spans="1:6" x14ac:dyDescent="0.2">
      <c r="A186" s="68"/>
      <c r="B186" s="69"/>
      <c r="C186" s="71"/>
      <c r="D186" s="70"/>
      <c r="E186" s="71"/>
      <c r="F186" s="43"/>
    </row>
    <row r="187" spans="1:6" x14ac:dyDescent="0.2">
      <c r="A187" s="72" t="s">
        <v>129</v>
      </c>
      <c r="B187" s="69"/>
      <c r="C187" s="71"/>
      <c r="D187" s="70"/>
      <c r="E187" s="71"/>
      <c r="F187" s="43"/>
    </row>
    <row r="188" spans="1:6" x14ac:dyDescent="0.2">
      <c r="B188" s="46"/>
      <c r="D188" s="48"/>
    </row>
    <row r="189" spans="1:6" s="62" customFormat="1" ht="20.399999999999999" x14ac:dyDescent="0.2">
      <c r="A189" s="55" t="s">
        <v>130</v>
      </c>
      <c r="B189" s="56" t="s">
        <v>111</v>
      </c>
      <c r="C189" s="57" t="s">
        <v>112</v>
      </c>
      <c r="D189" s="58" t="s">
        <v>113</v>
      </c>
      <c r="E189" s="57" t="s">
        <v>112</v>
      </c>
      <c r="F189" s="64" t="s">
        <v>619</v>
      </c>
    </row>
    <row r="190" spans="1:6" x14ac:dyDescent="0.2">
      <c r="B190" s="46"/>
      <c r="D190" s="48"/>
    </row>
    <row r="191" spans="1:6" x14ac:dyDescent="0.2">
      <c r="A191" s="68" t="s">
        <v>53</v>
      </c>
      <c r="B191" s="69">
        <v>17395057.390000001</v>
      </c>
      <c r="C191" s="71">
        <v>3.9975939845610611E-2</v>
      </c>
      <c r="D191" s="70">
        <v>183</v>
      </c>
      <c r="E191" s="71">
        <v>5.4078014184397165E-2</v>
      </c>
      <c r="F191" s="71">
        <v>0.80694687838603929</v>
      </c>
    </row>
    <row r="192" spans="1:6" x14ac:dyDescent="0.2">
      <c r="A192" s="68" t="s">
        <v>54</v>
      </c>
      <c r="B192" s="69">
        <v>59710517.089999944</v>
      </c>
      <c r="C192" s="71">
        <v>0.13722196977127318</v>
      </c>
      <c r="D192" s="70">
        <v>512</v>
      </c>
      <c r="E192" s="71">
        <v>0.15130023640661938</v>
      </c>
      <c r="F192" s="71">
        <v>0.80600900539601639</v>
      </c>
    </row>
    <row r="193" spans="1:6" x14ac:dyDescent="0.2">
      <c r="A193" s="68" t="s">
        <v>55</v>
      </c>
      <c r="B193" s="69">
        <v>50743924.720000006</v>
      </c>
      <c r="C193" s="71">
        <v>0.11661565907239088</v>
      </c>
      <c r="D193" s="70">
        <v>469</v>
      </c>
      <c r="E193" s="71">
        <v>0.1385933806146572</v>
      </c>
      <c r="F193" s="71">
        <v>0.79018370545928873</v>
      </c>
    </row>
    <row r="194" spans="1:6" x14ac:dyDescent="0.2">
      <c r="A194" s="68" t="s">
        <v>56</v>
      </c>
      <c r="B194" s="69">
        <v>23930155.629999992</v>
      </c>
      <c r="C194" s="71">
        <v>5.4994383778861435E-2</v>
      </c>
      <c r="D194" s="70">
        <v>201</v>
      </c>
      <c r="E194" s="71">
        <v>5.9397163120567378E-2</v>
      </c>
      <c r="F194" s="71">
        <v>0.79417381817787414</v>
      </c>
    </row>
    <row r="195" spans="1:6" x14ac:dyDescent="0.2">
      <c r="A195" s="68" t="s">
        <v>57</v>
      </c>
      <c r="B195" s="69">
        <v>23693876.910000004</v>
      </c>
      <c r="C195" s="71">
        <v>5.4451386783465068E-2</v>
      </c>
      <c r="D195" s="70">
        <v>214</v>
      </c>
      <c r="E195" s="71">
        <v>6.323877068557919E-2</v>
      </c>
      <c r="F195" s="71">
        <v>0.7925021213189003</v>
      </c>
    </row>
    <row r="196" spans="1:6" x14ac:dyDescent="0.2">
      <c r="A196" s="68" t="s">
        <v>58</v>
      </c>
      <c r="B196" s="69">
        <v>12840052.509999994</v>
      </c>
      <c r="C196" s="71">
        <v>2.9507989266498266E-2</v>
      </c>
      <c r="D196" s="70">
        <v>113</v>
      </c>
      <c r="E196" s="71">
        <v>3.3392434988179669E-2</v>
      </c>
      <c r="F196" s="71">
        <v>0.80434589205018314</v>
      </c>
    </row>
    <row r="197" spans="1:6" x14ac:dyDescent="0.2">
      <c r="A197" s="68" t="s">
        <v>28</v>
      </c>
      <c r="B197" s="69">
        <v>125678925.64000003</v>
      </c>
      <c r="C197" s="71">
        <v>0.28882532886231599</v>
      </c>
      <c r="D197" s="70">
        <v>868</v>
      </c>
      <c r="E197" s="71">
        <v>0.25650118203309691</v>
      </c>
      <c r="F197" s="71">
        <v>0.80059610455488361</v>
      </c>
    </row>
    <row r="198" spans="1:6" x14ac:dyDescent="0.2">
      <c r="A198" s="68" t="s">
        <v>59</v>
      </c>
      <c r="B198" s="69">
        <v>47388312.910000004</v>
      </c>
      <c r="C198" s="71">
        <v>0.10890405842318023</v>
      </c>
      <c r="D198" s="70">
        <v>348</v>
      </c>
      <c r="E198" s="71">
        <v>0.10283687943262411</v>
      </c>
      <c r="F198" s="71">
        <v>0.80203873731131192</v>
      </c>
    </row>
    <row r="199" spans="1:6" x14ac:dyDescent="0.2">
      <c r="A199" s="68" t="s">
        <v>60</v>
      </c>
      <c r="B199" s="69">
        <v>51786128.279999979</v>
      </c>
      <c r="C199" s="71">
        <v>0.11901076855017802</v>
      </c>
      <c r="D199" s="70">
        <v>262</v>
      </c>
      <c r="E199" s="71">
        <v>7.7423167848699764E-2</v>
      </c>
      <c r="F199" s="71">
        <v>0.78330059358113979</v>
      </c>
    </row>
    <row r="200" spans="1:6" x14ac:dyDescent="0.2">
      <c r="A200" s="68" t="s">
        <v>61</v>
      </c>
      <c r="B200" s="69">
        <v>17273480.57</v>
      </c>
      <c r="C200" s="71">
        <v>3.9696541650251133E-2</v>
      </c>
      <c r="D200" s="70">
        <v>158</v>
      </c>
      <c r="E200" s="71">
        <v>4.6690307328605199E-2</v>
      </c>
      <c r="F200" s="71">
        <v>0.77684833422646826</v>
      </c>
    </row>
    <row r="201" spans="1:6" x14ac:dyDescent="0.2">
      <c r="A201" s="68" t="s">
        <v>62</v>
      </c>
      <c r="B201" s="69">
        <v>4369728.2499999991</v>
      </c>
      <c r="C201" s="71">
        <v>1.0042162537738273E-2</v>
      </c>
      <c r="D201" s="70">
        <v>54</v>
      </c>
      <c r="E201" s="71">
        <v>1.5957446808510637E-2</v>
      </c>
      <c r="F201" s="71">
        <v>0.77132244029840025</v>
      </c>
    </row>
    <row r="202" spans="1:6" x14ac:dyDescent="0.2">
      <c r="A202" s="68" t="s">
        <v>3</v>
      </c>
      <c r="B202" s="69">
        <v>328012.14</v>
      </c>
      <c r="C202" s="71">
        <v>7.5381145823687375E-4</v>
      </c>
      <c r="D202" s="70">
        <v>2</v>
      </c>
      <c r="E202" s="71">
        <v>5.9101654846335696E-4</v>
      </c>
      <c r="F202" s="71">
        <v>0.85229352599017405</v>
      </c>
    </row>
    <row r="203" spans="1:6" x14ac:dyDescent="0.2">
      <c r="A203" s="68"/>
      <c r="B203" s="69"/>
      <c r="C203" s="71"/>
      <c r="D203" s="70"/>
      <c r="E203" s="71"/>
      <c r="F203" s="68"/>
    </row>
    <row r="204" spans="1:6" s="61" customFormat="1" ht="10.8" thickBot="1" x14ac:dyDescent="0.25">
      <c r="A204" s="73"/>
      <c r="B204" s="74">
        <v>435138172.03999996</v>
      </c>
      <c r="C204" s="75"/>
      <c r="D204" s="76">
        <v>3384</v>
      </c>
      <c r="E204" s="75"/>
      <c r="F204" s="85">
        <v>0.79659628460437248</v>
      </c>
    </row>
    <row r="205" spans="1:6" ht="10.8" thickTop="1" x14ac:dyDescent="0.2">
      <c r="A205" s="68"/>
      <c r="B205" s="69"/>
      <c r="C205" s="71"/>
      <c r="D205" s="70"/>
      <c r="E205" s="71"/>
      <c r="F205" s="68"/>
    </row>
    <row r="206" spans="1:6" x14ac:dyDescent="0.2">
      <c r="A206" s="68"/>
      <c r="B206" s="69"/>
      <c r="C206" s="71"/>
      <c r="D206" s="70"/>
      <c r="E206" s="71"/>
      <c r="F206" s="68"/>
    </row>
    <row r="207" spans="1:6" x14ac:dyDescent="0.2">
      <c r="A207" s="72" t="s">
        <v>132</v>
      </c>
      <c r="B207" s="69"/>
      <c r="C207" s="71"/>
      <c r="D207" s="70"/>
      <c r="E207" s="71"/>
      <c r="F207" s="68"/>
    </row>
    <row r="208" spans="1:6" x14ac:dyDescent="0.2">
      <c r="B208" s="46"/>
      <c r="D208" s="48"/>
    </row>
    <row r="209" spans="1:5" s="62" customFormat="1" ht="20.399999999999999" x14ac:dyDescent="0.2">
      <c r="A209" s="55" t="s">
        <v>133</v>
      </c>
      <c r="B209" s="56" t="s">
        <v>111</v>
      </c>
      <c r="C209" s="57" t="s">
        <v>112</v>
      </c>
      <c r="D209" s="58" t="s">
        <v>113</v>
      </c>
      <c r="E209" s="57" t="s">
        <v>112</v>
      </c>
    </row>
    <row r="210" spans="1:5" x14ac:dyDescent="0.2">
      <c r="B210" s="46"/>
      <c r="D210" s="48"/>
    </row>
    <row r="211" spans="1:5" x14ac:dyDescent="0.2">
      <c r="A211" s="68" t="s">
        <v>366</v>
      </c>
      <c r="B211" s="69">
        <v>140639696.15000001</v>
      </c>
      <c r="C211" s="71">
        <v>0.32320698386597008</v>
      </c>
      <c r="D211" s="70">
        <v>1095</v>
      </c>
      <c r="E211" s="71">
        <v>0.32358156028368795</v>
      </c>
    </row>
    <row r="212" spans="1:5" x14ac:dyDescent="0.2">
      <c r="A212" s="68" t="s">
        <v>350</v>
      </c>
      <c r="B212" s="69">
        <v>277669179.89000005</v>
      </c>
      <c r="C212" s="71">
        <v>0.6381172641973486</v>
      </c>
      <c r="D212" s="70">
        <v>2149</v>
      </c>
      <c r="E212" s="71">
        <v>0.63504728132387711</v>
      </c>
    </row>
    <row r="213" spans="1:5" x14ac:dyDescent="0.2">
      <c r="A213" s="68" t="s">
        <v>319</v>
      </c>
      <c r="B213" s="69">
        <v>4613420.8500000006</v>
      </c>
      <c r="C213" s="71">
        <v>1.0602197523539516E-2</v>
      </c>
      <c r="D213" s="70">
        <v>38</v>
      </c>
      <c r="E213" s="71">
        <v>1.1229314420803783E-2</v>
      </c>
    </row>
    <row r="214" spans="1:5" x14ac:dyDescent="0.2">
      <c r="A214" s="68" t="s">
        <v>320</v>
      </c>
      <c r="B214" s="69">
        <v>5989144.4799999995</v>
      </c>
      <c r="C214" s="71">
        <v>1.3763776346997769E-2</v>
      </c>
      <c r="D214" s="70">
        <v>49</v>
      </c>
      <c r="E214" s="71">
        <v>1.4479905437352246E-2</v>
      </c>
    </row>
    <row r="215" spans="1:5" x14ac:dyDescent="0.2">
      <c r="A215" s="68" t="s">
        <v>321</v>
      </c>
      <c r="B215" s="69">
        <v>5623867.9399999985</v>
      </c>
      <c r="C215" s="71">
        <v>1.2924326803218322E-2</v>
      </c>
      <c r="D215" s="70">
        <v>43</v>
      </c>
      <c r="E215" s="71">
        <v>1.2706855791962174E-2</v>
      </c>
    </row>
    <row r="216" spans="1:5" x14ac:dyDescent="0.2">
      <c r="A216" s="68" t="s">
        <v>39</v>
      </c>
      <c r="B216" s="69">
        <v>123739.82</v>
      </c>
      <c r="C216" s="71">
        <v>2.8436903023213789E-4</v>
      </c>
      <c r="D216" s="70">
        <v>1</v>
      </c>
      <c r="E216" s="71">
        <v>2.9550827423167848E-4</v>
      </c>
    </row>
    <row r="217" spans="1:5" x14ac:dyDescent="0.2">
      <c r="A217" s="68" t="s">
        <v>40</v>
      </c>
      <c r="B217" s="69">
        <v>0</v>
      </c>
      <c r="C217" s="71">
        <v>0</v>
      </c>
      <c r="D217" s="70">
        <v>0</v>
      </c>
      <c r="E217" s="71">
        <v>0</v>
      </c>
    </row>
    <row r="218" spans="1:5" x14ac:dyDescent="0.2">
      <c r="A218" s="68" t="s">
        <v>29</v>
      </c>
      <c r="B218" s="69">
        <v>0</v>
      </c>
      <c r="C218" s="71">
        <v>0</v>
      </c>
      <c r="D218" s="70">
        <v>0</v>
      </c>
      <c r="E218" s="71">
        <v>0</v>
      </c>
    </row>
    <row r="219" spans="1:5" x14ac:dyDescent="0.2">
      <c r="A219" s="68" t="s">
        <v>30</v>
      </c>
      <c r="B219" s="69">
        <v>0</v>
      </c>
      <c r="C219" s="71">
        <v>0</v>
      </c>
      <c r="D219" s="70">
        <v>0</v>
      </c>
      <c r="E219" s="71">
        <v>0</v>
      </c>
    </row>
    <row r="220" spans="1:5" x14ac:dyDescent="0.2">
      <c r="A220" s="68" t="s">
        <v>31</v>
      </c>
      <c r="B220" s="69">
        <v>0</v>
      </c>
      <c r="C220" s="71">
        <v>0</v>
      </c>
      <c r="D220" s="70">
        <v>0</v>
      </c>
      <c r="E220" s="71">
        <v>0</v>
      </c>
    </row>
    <row r="221" spans="1:5" x14ac:dyDescent="0.2">
      <c r="A221" s="68" t="s">
        <v>32</v>
      </c>
      <c r="B221" s="69">
        <v>438431.07999999996</v>
      </c>
      <c r="C221" s="71">
        <v>1.0075674996393954E-3</v>
      </c>
      <c r="D221" s="70">
        <v>8</v>
      </c>
      <c r="E221" s="71">
        <v>2.3640661938534278E-3</v>
      </c>
    </row>
    <row r="222" spans="1:5" x14ac:dyDescent="0.2">
      <c r="A222" s="68" t="s">
        <v>33</v>
      </c>
      <c r="B222" s="69">
        <v>0</v>
      </c>
      <c r="C222" s="71">
        <v>0</v>
      </c>
      <c r="D222" s="70">
        <v>0</v>
      </c>
      <c r="E222" s="71">
        <v>0</v>
      </c>
    </row>
    <row r="223" spans="1:5" x14ac:dyDescent="0.2">
      <c r="A223" s="68" t="s">
        <v>34</v>
      </c>
      <c r="B223" s="69">
        <v>40691.83</v>
      </c>
      <c r="C223" s="71">
        <v>9.3514733054169761E-5</v>
      </c>
      <c r="D223" s="70">
        <v>1</v>
      </c>
      <c r="E223" s="71">
        <v>2.9550827423167848E-4</v>
      </c>
    </row>
    <row r="224" spans="1:5" x14ac:dyDescent="0.2">
      <c r="A224" s="68" t="s">
        <v>322</v>
      </c>
      <c r="B224" s="69">
        <v>0</v>
      </c>
      <c r="C224" s="71">
        <v>0</v>
      </c>
      <c r="D224" s="70">
        <v>0</v>
      </c>
      <c r="E224" s="71">
        <v>0</v>
      </c>
    </row>
    <row r="225" spans="1:5" x14ac:dyDescent="0.2">
      <c r="A225" s="68"/>
      <c r="B225" s="69"/>
      <c r="C225" s="71"/>
      <c r="D225" s="70"/>
      <c r="E225" s="71"/>
    </row>
    <row r="226" spans="1:5" s="61" customFormat="1" ht="10.8" thickBot="1" x14ac:dyDescent="0.25">
      <c r="A226" s="73"/>
      <c r="B226" s="74">
        <v>435138172.04000008</v>
      </c>
      <c r="C226" s="75"/>
      <c r="D226" s="76">
        <v>3384</v>
      </c>
      <c r="E226" s="75"/>
    </row>
    <row r="227" spans="1:5" ht="10.8" thickTop="1" x14ac:dyDescent="0.2">
      <c r="A227" s="68"/>
      <c r="B227" s="69"/>
      <c r="C227" s="71"/>
      <c r="D227" s="70"/>
      <c r="E227" s="71"/>
    </row>
    <row r="228" spans="1:5" x14ac:dyDescent="0.2">
      <c r="A228" s="73" t="s">
        <v>134</v>
      </c>
      <c r="B228" s="69"/>
      <c r="C228" s="68"/>
      <c r="D228" s="86">
        <v>2.1064482115349104E-2</v>
      </c>
      <c r="E228" s="71"/>
    </row>
    <row r="229" spans="1:5" x14ac:dyDescent="0.2">
      <c r="A229" s="68"/>
      <c r="B229" s="69"/>
      <c r="C229" s="71"/>
      <c r="D229" s="70"/>
      <c r="E229" s="71"/>
    </row>
    <row r="230" spans="1:5" x14ac:dyDescent="0.2">
      <c r="A230" s="68"/>
      <c r="B230" s="69"/>
      <c r="C230" s="71"/>
      <c r="D230" s="70"/>
      <c r="E230" s="71"/>
    </row>
    <row r="231" spans="1:5" x14ac:dyDescent="0.2">
      <c r="A231" s="72" t="s">
        <v>169</v>
      </c>
      <c r="B231" s="69"/>
      <c r="C231" s="71"/>
      <c r="D231" s="70"/>
      <c r="E231" s="71"/>
    </row>
    <row r="232" spans="1:5" x14ac:dyDescent="0.2">
      <c r="B232" s="46"/>
      <c r="D232" s="48"/>
    </row>
    <row r="233" spans="1:5" s="62" customFormat="1" ht="20.399999999999999" x14ac:dyDescent="0.2">
      <c r="A233" s="55" t="s">
        <v>135</v>
      </c>
      <c r="B233" s="56" t="s">
        <v>111</v>
      </c>
      <c r="C233" s="57" t="s">
        <v>112</v>
      </c>
      <c r="D233" s="58" t="s">
        <v>113</v>
      </c>
      <c r="E233" s="57" t="s">
        <v>112</v>
      </c>
    </row>
    <row r="234" spans="1:5" x14ac:dyDescent="0.2">
      <c r="B234" s="46"/>
      <c r="D234" s="48"/>
    </row>
    <row r="235" spans="1:5" x14ac:dyDescent="0.2">
      <c r="A235" s="68" t="s">
        <v>63</v>
      </c>
      <c r="B235" s="69">
        <v>429016850.80000079</v>
      </c>
      <c r="C235" s="71">
        <v>0.99880431815514681</v>
      </c>
      <c r="D235" s="70">
        <v>3345</v>
      </c>
      <c r="E235" s="71">
        <v>0.9985074626865672</v>
      </c>
    </row>
    <row r="236" spans="1:5" x14ac:dyDescent="0.2">
      <c r="A236" s="68" t="s">
        <v>64</v>
      </c>
      <c r="B236" s="69">
        <v>513581.74</v>
      </c>
      <c r="C236" s="71">
        <v>1.1956818448531509E-3</v>
      </c>
      <c r="D236" s="70">
        <v>5</v>
      </c>
      <c r="E236" s="71">
        <v>1.4925373134328358E-3</v>
      </c>
    </row>
    <row r="237" spans="1:5" x14ac:dyDescent="0.2">
      <c r="A237" s="68" t="s">
        <v>65</v>
      </c>
      <c r="B237" s="69">
        <v>0</v>
      </c>
      <c r="C237" s="71">
        <v>0</v>
      </c>
      <c r="D237" s="70">
        <v>0</v>
      </c>
      <c r="E237" s="71">
        <v>0</v>
      </c>
    </row>
    <row r="238" spans="1:5" x14ac:dyDescent="0.2">
      <c r="A238" s="68" t="s">
        <v>66</v>
      </c>
      <c r="B238" s="69">
        <v>0</v>
      </c>
      <c r="C238" s="71">
        <v>0</v>
      </c>
      <c r="D238" s="70">
        <v>0</v>
      </c>
      <c r="E238" s="71">
        <v>0</v>
      </c>
    </row>
    <row r="239" spans="1:5" x14ac:dyDescent="0.2">
      <c r="A239" s="68" t="s">
        <v>67</v>
      </c>
      <c r="B239" s="69">
        <v>0</v>
      </c>
      <c r="C239" s="71">
        <v>0</v>
      </c>
      <c r="D239" s="70">
        <v>0</v>
      </c>
      <c r="E239" s="71">
        <v>0</v>
      </c>
    </row>
    <row r="240" spans="1:5" x14ac:dyDescent="0.2">
      <c r="A240" s="68" t="s">
        <v>68</v>
      </c>
      <c r="B240" s="69">
        <v>0</v>
      </c>
      <c r="C240" s="71">
        <v>0</v>
      </c>
      <c r="D240" s="70">
        <v>0</v>
      </c>
      <c r="E240" s="71">
        <v>0</v>
      </c>
    </row>
    <row r="241" spans="1:5" x14ac:dyDescent="0.2">
      <c r="A241" s="68" t="s">
        <v>167</v>
      </c>
      <c r="B241" s="69">
        <v>0</v>
      </c>
      <c r="C241" s="71">
        <v>0</v>
      </c>
      <c r="D241" s="70">
        <v>0</v>
      </c>
      <c r="E241" s="71">
        <v>0</v>
      </c>
    </row>
    <row r="242" spans="1:5" x14ac:dyDescent="0.2">
      <c r="A242" s="68" t="s">
        <v>165</v>
      </c>
      <c r="B242" s="69">
        <v>0</v>
      </c>
      <c r="C242" s="71">
        <v>0</v>
      </c>
      <c r="D242" s="70">
        <v>0</v>
      </c>
      <c r="E242" s="71">
        <v>0</v>
      </c>
    </row>
    <row r="243" spans="1:5" x14ac:dyDescent="0.2">
      <c r="A243" s="68"/>
      <c r="B243" s="69"/>
      <c r="C243" s="71"/>
      <c r="D243" s="70"/>
      <c r="E243" s="71"/>
    </row>
    <row r="244" spans="1:5" s="61" customFormat="1" ht="10.8" thickBot="1" x14ac:dyDescent="0.25">
      <c r="A244" s="73"/>
      <c r="B244" s="74">
        <v>429530432.5400008</v>
      </c>
      <c r="C244" s="75"/>
      <c r="D244" s="76">
        <v>3350</v>
      </c>
      <c r="E244" s="75"/>
    </row>
    <row r="245" spans="1:5" ht="10.8" thickTop="1" x14ac:dyDescent="0.2">
      <c r="A245" s="68"/>
      <c r="B245" s="69"/>
      <c r="C245" s="71"/>
      <c r="D245" s="70"/>
      <c r="E245" s="71"/>
    </row>
    <row r="246" spans="1:5" x14ac:dyDescent="0.2">
      <c r="A246" s="73" t="s">
        <v>136</v>
      </c>
      <c r="B246" s="69"/>
      <c r="C246" s="71"/>
      <c r="D246" s="87">
        <v>0.61848232003543291</v>
      </c>
      <c r="E246" s="71"/>
    </row>
    <row r="247" spans="1:5" x14ac:dyDescent="0.2">
      <c r="A247" s="68"/>
      <c r="B247" s="69"/>
      <c r="C247" s="71"/>
      <c r="D247" s="70"/>
      <c r="E247" s="71"/>
    </row>
    <row r="248" spans="1:5" x14ac:dyDescent="0.2">
      <c r="A248" s="68"/>
      <c r="B248" s="69"/>
      <c r="C248" s="71"/>
      <c r="D248" s="70"/>
      <c r="E248" s="71"/>
    </row>
    <row r="249" spans="1:5" x14ac:dyDescent="0.2">
      <c r="A249" s="72" t="s">
        <v>168</v>
      </c>
      <c r="B249" s="69"/>
      <c r="C249" s="71"/>
      <c r="D249" s="70"/>
      <c r="E249" s="71"/>
    </row>
    <row r="250" spans="1:5" x14ac:dyDescent="0.2">
      <c r="B250" s="46"/>
      <c r="D250" s="48"/>
    </row>
    <row r="251" spans="1:5" ht="20.399999999999999" x14ac:dyDescent="0.2">
      <c r="A251" s="55" t="s">
        <v>135</v>
      </c>
      <c r="B251" s="56" t="s">
        <v>111</v>
      </c>
      <c r="C251" s="57" t="s">
        <v>112</v>
      </c>
      <c r="D251" s="58" t="s">
        <v>113</v>
      </c>
      <c r="E251" s="57" t="s">
        <v>112</v>
      </c>
    </row>
    <row r="252" spans="1:5" x14ac:dyDescent="0.2">
      <c r="B252" s="46"/>
      <c r="D252" s="48"/>
    </row>
    <row r="253" spans="1:5" x14ac:dyDescent="0.2">
      <c r="A253" s="68" t="s">
        <v>63</v>
      </c>
      <c r="B253" s="69">
        <v>5255982.0100000007</v>
      </c>
      <c r="C253" s="71">
        <v>0.9372728547750836</v>
      </c>
      <c r="D253" s="70">
        <v>31</v>
      </c>
      <c r="E253" s="71">
        <v>0.91176470588235292</v>
      </c>
    </row>
    <row r="254" spans="1:5" x14ac:dyDescent="0.2">
      <c r="A254" s="68" t="s">
        <v>64</v>
      </c>
      <c r="B254" s="69">
        <v>0</v>
      </c>
      <c r="C254" s="71">
        <v>0</v>
      </c>
      <c r="D254" s="70">
        <v>0</v>
      </c>
      <c r="E254" s="71">
        <v>0</v>
      </c>
    </row>
    <row r="255" spans="1:5" x14ac:dyDescent="0.2">
      <c r="A255" s="68" t="s">
        <v>65</v>
      </c>
      <c r="B255" s="69">
        <v>0</v>
      </c>
      <c r="C255" s="71">
        <v>0</v>
      </c>
      <c r="D255" s="70">
        <v>0</v>
      </c>
      <c r="E255" s="71">
        <v>0</v>
      </c>
    </row>
    <row r="256" spans="1:5" x14ac:dyDescent="0.2">
      <c r="A256" s="68" t="s">
        <v>66</v>
      </c>
      <c r="B256" s="69">
        <v>0</v>
      </c>
      <c r="C256" s="71">
        <v>0</v>
      </c>
      <c r="D256" s="70">
        <v>0</v>
      </c>
      <c r="E256" s="71">
        <v>0</v>
      </c>
    </row>
    <row r="257" spans="1:5" x14ac:dyDescent="0.2">
      <c r="A257" s="68" t="s">
        <v>67</v>
      </c>
      <c r="B257" s="69">
        <v>0</v>
      </c>
      <c r="C257" s="71">
        <v>0</v>
      </c>
      <c r="D257" s="70">
        <v>0</v>
      </c>
      <c r="E257" s="71">
        <v>0</v>
      </c>
    </row>
    <row r="258" spans="1:5" x14ac:dyDescent="0.2">
      <c r="A258" s="68" t="s">
        <v>68</v>
      </c>
      <c r="B258" s="69">
        <v>0</v>
      </c>
      <c r="C258" s="71">
        <v>0</v>
      </c>
      <c r="D258" s="70">
        <v>0</v>
      </c>
      <c r="E258" s="71">
        <v>0</v>
      </c>
    </row>
    <row r="259" spans="1:5" x14ac:dyDescent="0.2">
      <c r="A259" s="68" t="s">
        <v>167</v>
      </c>
      <c r="B259" s="69">
        <v>245157.86</v>
      </c>
      <c r="C259" s="71">
        <v>4.3717768986950969E-2</v>
      </c>
      <c r="D259" s="70">
        <v>2</v>
      </c>
      <c r="E259" s="71">
        <v>5.8823529411764705E-2</v>
      </c>
    </row>
    <row r="260" spans="1:5" x14ac:dyDescent="0.2">
      <c r="A260" s="68" t="s">
        <v>165</v>
      </c>
      <c r="B260" s="69">
        <v>106599.63</v>
      </c>
      <c r="C260" s="71">
        <v>1.9009376237965402E-2</v>
      </c>
      <c r="D260" s="70">
        <v>1</v>
      </c>
      <c r="E260" s="71">
        <v>2.9411764705882353E-2</v>
      </c>
    </row>
    <row r="261" spans="1:5" x14ac:dyDescent="0.2">
      <c r="A261" s="68"/>
      <c r="B261" s="69"/>
      <c r="C261" s="71"/>
      <c r="D261" s="70"/>
      <c r="E261" s="71"/>
    </row>
    <row r="262" spans="1:5" ht="10.8" thickBot="1" x14ac:dyDescent="0.25">
      <c r="A262" s="73"/>
      <c r="B262" s="74">
        <v>5607739.5000000009</v>
      </c>
      <c r="C262" s="75"/>
      <c r="D262" s="76">
        <v>34</v>
      </c>
      <c r="E262" s="75"/>
    </row>
    <row r="263" spans="1:5" ht="10.8" thickTop="1" x14ac:dyDescent="0.2">
      <c r="A263" s="68"/>
      <c r="B263" s="69"/>
      <c r="C263" s="71"/>
      <c r="D263" s="70"/>
      <c r="E263" s="71"/>
    </row>
    <row r="264" spans="1:5" x14ac:dyDescent="0.2">
      <c r="A264" s="73" t="s">
        <v>136</v>
      </c>
      <c r="B264" s="69"/>
      <c r="C264" s="71"/>
      <c r="D264" s="87">
        <v>6.1840008857304563</v>
      </c>
      <c r="E264" s="71"/>
    </row>
    <row r="265" spans="1:5" x14ac:dyDescent="0.2">
      <c r="A265" s="68"/>
      <c r="B265" s="69"/>
      <c r="C265" s="71"/>
      <c r="D265" s="70"/>
      <c r="E265" s="71"/>
    </row>
    <row r="266" spans="1:5" x14ac:dyDescent="0.2">
      <c r="A266" s="68"/>
      <c r="B266" s="69"/>
      <c r="C266" s="71"/>
      <c r="D266" s="70"/>
      <c r="E266" s="71"/>
    </row>
    <row r="267" spans="1:5" x14ac:dyDescent="0.2">
      <c r="A267" s="72" t="s">
        <v>137</v>
      </c>
      <c r="B267" s="69"/>
      <c r="C267" s="71"/>
      <c r="D267" s="70"/>
      <c r="E267" s="71"/>
    </row>
    <row r="268" spans="1:5" x14ac:dyDescent="0.2">
      <c r="B268" s="46"/>
      <c r="D268" s="48"/>
    </row>
    <row r="269" spans="1:5" s="62" customFormat="1" ht="20.399999999999999" x14ac:dyDescent="0.2">
      <c r="A269" s="55" t="s">
        <v>137</v>
      </c>
      <c r="B269" s="56" t="s">
        <v>111</v>
      </c>
      <c r="C269" s="57" t="s">
        <v>112</v>
      </c>
      <c r="D269" s="58" t="s">
        <v>113</v>
      </c>
      <c r="E269" s="57" t="s">
        <v>112</v>
      </c>
    </row>
    <row r="271" spans="1:5" x14ac:dyDescent="0.2">
      <c r="A271" s="68" t="s">
        <v>161</v>
      </c>
      <c r="B271" s="69">
        <v>0</v>
      </c>
      <c r="C271" s="71">
        <v>0</v>
      </c>
      <c r="D271" s="70">
        <v>0</v>
      </c>
      <c r="E271" s="71">
        <v>0</v>
      </c>
    </row>
    <row r="272" spans="1:5" x14ac:dyDescent="0.2">
      <c r="A272" s="68" t="s">
        <v>162</v>
      </c>
      <c r="B272" s="69">
        <v>273376073.69</v>
      </c>
      <c r="C272" s="71">
        <v>0.62825118837165606</v>
      </c>
      <c r="D272" s="70">
        <v>2055</v>
      </c>
      <c r="E272" s="71">
        <v>0.60726950354609932</v>
      </c>
    </row>
    <row r="273" spans="1:5" x14ac:dyDescent="0.2">
      <c r="A273" s="68" t="s">
        <v>620</v>
      </c>
      <c r="B273" s="69">
        <v>161762098.34999985</v>
      </c>
      <c r="C273" s="71">
        <v>0.371748811628344</v>
      </c>
      <c r="D273" s="70">
        <v>1329</v>
      </c>
      <c r="E273" s="71">
        <v>0.39273049645390073</v>
      </c>
    </row>
    <row r="274" spans="1:5" x14ac:dyDescent="0.2">
      <c r="A274" s="68"/>
      <c r="B274" s="68"/>
      <c r="C274" s="71"/>
      <c r="D274" s="68"/>
      <c r="E274" s="71"/>
    </row>
    <row r="275" spans="1:5" ht="10.8" thickBot="1" x14ac:dyDescent="0.25">
      <c r="A275" s="68"/>
      <c r="B275" s="81">
        <v>435138172.03999984</v>
      </c>
      <c r="C275" s="71"/>
      <c r="D275" s="82">
        <v>3384</v>
      </c>
      <c r="E275" s="71"/>
    </row>
    <row r="276" spans="1:5" ht="10.8" thickTop="1" x14ac:dyDescent="0.2">
      <c r="A276" s="68"/>
      <c r="B276" s="68"/>
      <c r="C276" s="71"/>
      <c r="D276" s="68"/>
      <c r="E276" s="71"/>
    </row>
    <row r="277" spans="1:5" x14ac:dyDescent="0.2">
      <c r="A277" s="68"/>
      <c r="B277" s="68"/>
      <c r="C277" s="71"/>
      <c r="D277" s="68"/>
      <c r="E277" s="71"/>
    </row>
    <row r="278" spans="1:5" x14ac:dyDescent="0.2">
      <c r="A278" s="68"/>
      <c r="B278" s="68"/>
      <c r="C278" s="68"/>
      <c r="D278" s="68"/>
      <c r="E278" s="68"/>
    </row>
    <row r="279" spans="1:5" x14ac:dyDescent="0.2">
      <c r="A279" s="72" t="s">
        <v>149</v>
      </c>
      <c r="B279" s="69"/>
      <c r="C279" s="71"/>
      <c r="D279" s="70"/>
      <c r="E279" s="71"/>
    </row>
    <row r="280" spans="1:5" x14ac:dyDescent="0.2">
      <c r="B280" s="46"/>
      <c r="D280" s="48"/>
    </row>
    <row r="281" spans="1:5" s="62" customFormat="1" ht="20.399999999999999" x14ac:dyDescent="0.2">
      <c r="A281" s="55" t="s">
        <v>621</v>
      </c>
      <c r="B281" s="56" t="s">
        <v>111</v>
      </c>
      <c r="C281" s="57" t="s">
        <v>112</v>
      </c>
      <c r="D281" s="58" t="s">
        <v>113</v>
      </c>
      <c r="E281" s="57" t="s">
        <v>112</v>
      </c>
    </row>
    <row r="283" spans="1:5" x14ac:dyDescent="0.2">
      <c r="A283" s="68" t="s">
        <v>37</v>
      </c>
      <c r="B283" s="69">
        <v>39498115.060000002</v>
      </c>
      <c r="C283" s="71">
        <v>9.0771432151829423E-2</v>
      </c>
      <c r="D283" s="70">
        <v>265</v>
      </c>
      <c r="E283" s="71">
        <v>7.8309692671394801E-2</v>
      </c>
    </row>
    <row r="284" spans="1:5" x14ac:dyDescent="0.2">
      <c r="A284" s="68" t="s">
        <v>38</v>
      </c>
      <c r="B284" s="69">
        <v>395640056.98000067</v>
      </c>
      <c r="C284" s="71">
        <v>0.90922856784817052</v>
      </c>
      <c r="D284" s="70">
        <v>3119</v>
      </c>
      <c r="E284" s="71">
        <v>0.92169030732860524</v>
      </c>
    </row>
    <row r="285" spans="1:5" x14ac:dyDescent="0.2">
      <c r="A285" s="68"/>
      <c r="B285" s="68"/>
      <c r="C285" s="71"/>
      <c r="D285" s="68"/>
      <c r="E285" s="71"/>
    </row>
    <row r="286" spans="1:5" ht="10.8" thickBot="1" x14ac:dyDescent="0.25">
      <c r="A286" s="68"/>
      <c r="B286" s="81">
        <v>435138172.04000068</v>
      </c>
      <c r="C286" s="71"/>
      <c r="D286" s="82">
        <v>3384</v>
      </c>
      <c r="E286" s="71"/>
    </row>
    <row r="287" spans="1:5" ht="10.8" thickTop="1" x14ac:dyDescent="0.2">
      <c r="A287" s="68"/>
      <c r="B287" s="68"/>
      <c r="C287" s="71"/>
      <c r="D287" s="68"/>
      <c r="E287" s="71"/>
    </row>
    <row r="288" spans="1:5" x14ac:dyDescent="0.2">
      <c r="A288" s="68"/>
      <c r="B288" s="68"/>
      <c r="C288" s="71"/>
      <c r="D288" s="68"/>
      <c r="E288" s="71"/>
    </row>
    <row r="289" spans="1:5" x14ac:dyDescent="0.2">
      <c r="A289" s="68"/>
      <c r="B289" s="68"/>
      <c r="C289" s="71"/>
      <c r="D289" s="68"/>
      <c r="E289" s="71"/>
    </row>
    <row r="290" spans="1:5" x14ac:dyDescent="0.2">
      <c r="A290" s="68"/>
      <c r="B290" s="68"/>
      <c r="C290" s="71"/>
      <c r="D290" s="68"/>
      <c r="E290" s="71"/>
    </row>
    <row r="291" spans="1:5" x14ac:dyDescent="0.2">
      <c r="A291" s="72" t="s">
        <v>147</v>
      </c>
      <c r="B291" s="69"/>
      <c r="C291" s="71"/>
      <c r="D291" s="70"/>
      <c r="E291" s="71"/>
    </row>
    <row r="292" spans="1:5" x14ac:dyDescent="0.2">
      <c r="A292" s="43"/>
      <c r="B292" s="52"/>
      <c r="C292" s="53"/>
      <c r="D292" s="54"/>
      <c r="E292" s="53"/>
    </row>
    <row r="293" spans="1:5" s="62" customFormat="1" ht="20.399999999999999" x14ac:dyDescent="0.2">
      <c r="A293" s="55" t="s">
        <v>139</v>
      </c>
      <c r="B293" s="56" t="s">
        <v>111</v>
      </c>
      <c r="C293" s="57" t="s">
        <v>112</v>
      </c>
      <c r="D293" s="58" t="s">
        <v>113</v>
      </c>
      <c r="E293" s="57" t="s">
        <v>112</v>
      </c>
    </row>
    <row r="295" spans="1:5" x14ac:dyDescent="0.2">
      <c r="A295" s="88" t="s">
        <v>1</v>
      </c>
      <c r="B295" s="69">
        <v>10392608.820000004</v>
      </c>
      <c r="C295" s="71">
        <v>3.8015795163496659E-2</v>
      </c>
      <c r="D295" s="70">
        <v>67</v>
      </c>
      <c r="E295" s="71">
        <v>3.2603406326034062E-2</v>
      </c>
    </row>
    <row r="296" spans="1:5" x14ac:dyDescent="0.2">
      <c r="A296" s="68" t="s">
        <v>82</v>
      </c>
      <c r="B296" s="69">
        <v>53948139.440000005</v>
      </c>
      <c r="C296" s="71">
        <v>0.19734038429850137</v>
      </c>
      <c r="D296" s="70">
        <v>363</v>
      </c>
      <c r="E296" s="71">
        <v>0.17664233576642335</v>
      </c>
    </row>
    <row r="297" spans="1:5" x14ac:dyDescent="0.2">
      <c r="A297" s="68" t="s">
        <v>83</v>
      </c>
      <c r="B297" s="69">
        <v>73724219.749999985</v>
      </c>
      <c r="C297" s="71">
        <v>0.26968058599598221</v>
      </c>
      <c r="D297" s="70">
        <v>550</v>
      </c>
      <c r="E297" s="71">
        <v>0.26763990267639903</v>
      </c>
    </row>
    <row r="298" spans="1:5" x14ac:dyDescent="0.2">
      <c r="A298" s="68" t="s">
        <v>84</v>
      </c>
      <c r="B298" s="69">
        <v>81936315.309999898</v>
      </c>
      <c r="C298" s="71">
        <v>0.29972014084492699</v>
      </c>
      <c r="D298" s="70">
        <v>626</v>
      </c>
      <c r="E298" s="71">
        <v>0.3046228710462287</v>
      </c>
    </row>
    <row r="299" spans="1:5" x14ac:dyDescent="0.2">
      <c r="A299" s="68" t="s">
        <v>85</v>
      </c>
      <c r="B299" s="69">
        <v>34792214.719999991</v>
      </c>
      <c r="C299" s="71">
        <v>0.12726868979563039</v>
      </c>
      <c r="D299" s="70">
        <v>284</v>
      </c>
      <c r="E299" s="71">
        <v>0.13819951338199513</v>
      </c>
    </row>
    <row r="300" spans="1:5" x14ac:dyDescent="0.2">
      <c r="A300" s="68" t="s">
        <v>86</v>
      </c>
      <c r="B300" s="69">
        <v>9145060.6900000013</v>
      </c>
      <c r="C300" s="71">
        <v>3.3452308267365859E-2</v>
      </c>
      <c r="D300" s="70">
        <v>88</v>
      </c>
      <c r="E300" s="71">
        <v>4.2822384428223843E-2</v>
      </c>
    </row>
    <row r="301" spans="1:5" x14ac:dyDescent="0.2">
      <c r="A301" s="68" t="s">
        <v>87</v>
      </c>
      <c r="B301" s="69">
        <v>2674762.2000000002</v>
      </c>
      <c r="C301" s="71">
        <v>9.7841854405777261E-3</v>
      </c>
      <c r="D301" s="70">
        <v>18</v>
      </c>
      <c r="E301" s="71">
        <v>8.7591240875912416E-3</v>
      </c>
    </row>
    <row r="302" spans="1:5" x14ac:dyDescent="0.2">
      <c r="A302" s="68" t="s">
        <v>88</v>
      </c>
      <c r="B302" s="69">
        <v>2655557.71</v>
      </c>
      <c r="C302" s="71">
        <v>9.7139360959998325E-3</v>
      </c>
      <c r="D302" s="70">
        <v>17</v>
      </c>
      <c r="E302" s="71">
        <v>8.2725060827250601E-3</v>
      </c>
    </row>
    <row r="303" spans="1:5" x14ac:dyDescent="0.2">
      <c r="A303" s="68" t="s">
        <v>0</v>
      </c>
      <c r="B303" s="69">
        <v>1146844.31</v>
      </c>
      <c r="C303" s="71">
        <v>4.1951158875026002E-3</v>
      </c>
      <c r="D303" s="70">
        <v>7</v>
      </c>
      <c r="E303" s="71">
        <v>3.4063260340632603E-3</v>
      </c>
    </row>
    <row r="304" spans="1:5" x14ac:dyDescent="0.2">
      <c r="A304" s="68" t="s">
        <v>69</v>
      </c>
      <c r="B304" s="69">
        <v>159254.54</v>
      </c>
      <c r="C304" s="71">
        <v>5.8254746968306305E-4</v>
      </c>
      <c r="D304" s="70">
        <v>3</v>
      </c>
      <c r="E304" s="71">
        <v>1.4598540145985401E-3</v>
      </c>
    </row>
    <row r="305" spans="1:5" x14ac:dyDescent="0.2">
      <c r="A305" s="68" t="s">
        <v>81</v>
      </c>
      <c r="B305" s="69">
        <v>2801096.2</v>
      </c>
      <c r="C305" s="71">
        <v>1.0246310740333324E-2</v>
      </c>
      <c r="D305" s="70">
        <v>32</v>
      </c>
      <c r="E305" s="71">
        <v>1.5571776155717762E-2</v>
      </c>
    </row>
    <row r="306" spans="1:5" x14ac:dyDescent="0.2">
      <c r="A306" s="68"/>
      <c r="B306" s="68"/>
      <c r="C306" s="71"/>
      <c r="D306" s="70"/>
      <c r="E306" s="71"/>
    </row>
    <row r="307" spans="1:5" ht="10.8" thickBot="1" x14ac:dyDescent="0.25">
      <c r="A307" s="68"/>
      <c r="B307" s="81">
        <v>273376073.68999988</v>
      </c>
      <c r="C307" s="71"/>
      <c r="D307" s="76">
        <v>2055</v>
      </c>
      <c r="E307" s="71"/>
    </row>
    <row r="308" spans="1:5" ht="10.8" thickTop="1" x14ac:dyDescent="0.2">
      <c r="A308" s="68"/>
      <c r="B308" s="68"/>
      <c r="C308" s="71"/>
      <c r="D308" s="68"/>
      <c r="E308" s="71"/>
    </row>
    <row r="309" spans="1:5" x14ac:dyDescent="0.2">
      <c r="A309" s="68"/>
      <c r="B309" s="68"/>
      <c r="C309" s="71"/>
      <c r="D309" s="68"/>
      <c r="E309" s="71"/>
    </row>
    <row r="310" spans="1:5" x14ac:dyDescent="0.2">
      <c r="A310" s="73" t="s">
        <v>387</v>
      </c>
      <c r="B310" s="68"/>
      <c r="C310" s="71"/>
      <c r="D310" s="77">
        <v>1.7475691583894652</v>
      </c>
      <c r="E310" s="71"/>
    </row>
    <row r="311" spans="1:5" x14ac:dyDescent="0.2">
      <c r="A311" s="68"/>
      <c r="B311" s="68"/>
      <c r="C311" s="71"/>
      <c r="D311" s="68"/>
      <c r="E311" s="71"/>
    </row>
    <row r="312" spans="1:5" x14ac:dyDescent="0.2">
      <c r="A312" s="68"/>
      <c r="B312" s="68"/>
      <c r="C312" s="71"/>
      <c r="D312" s="68"/>
      <c r="E312" s="71"/>
    </row>
    <row r="313" spans="1:5" x14ac:dyDescent="0.2">
      <c r="A313" s="68"/>
      <c r="B313" s="68"/>
      <c r="C313" s="71"/>
      <c r="D313" s="68"/>
      <c r="E313" s="71"/>
    </row>
    <row r="314" spans="1:5" x14ac:dyDescent="0.2">
      <c r="A314" s="68"/>
      <c r="B314" s="68"/>
      <c r="C314" s="71"/>
      <c r="D314" s="68"/>
      <c r="E314" s="71"/>
    </row>
    <row r="315" spans="1:5" x14ac:dyDescent="0.2">
      <c r="A315" s="68"/>
      <c r="B315" s="68"/>
      <c r="C315" s="71"/>
      <c r="D315" s="68"/>
      <c r="E315" s="71"/>
    </row>
    <row r="316" spans="1:5" ht="15" x14ac:dyDescent="0.25">
      <c r="A316" s="72" t="s">
        <v>171</v>
      </c>
      <c r="B316" s="89"/>
      <c r="C316" s="89"/>
      <c r="D316" s="89"/>
      <c r="E316" s="89"/>
    </row>
    <row r="317" spans="1:5" ht="15" x14ac:dyDescent="0.25">
      <c r="A317" s="65"/>
      <c r="B317" s="65"/>
      <c r="C317" s="65"/>
      <c r="D317" s="65"/>
      <c r="E317" s="65"/>
    </row>
    <row r="318" spans="1:5" ht="20.399999999999999" x14ac:dyDescent="0.2">
      <c r="A318" s="55" t="s">
        <v>89</v>
      </c>
      <c r="B318" s="56" t="s">
        <v>111</v>
      </c>
      <c r="C318" s="64" t="s">
        <v>112</v>
      </c>
      <c r="D318" s="58" t="s">
        <v>113</v>
      </c>
      <c r="E318" s="64" t="s">
        <v>112</v>
      </c>
    </row>
    <row r="319" spans="1:5" x14ac:dyDescent="0.2">
      <c r="C319" s="45"/>
      <c r="E319" s="45"/>
    </row>
    <row r="320" spans="1:5" x14ac:dyDescent="0.2">
      <c r="A320" s="68" t="s">
        <v>172</v>
      </c>
      <c r="B320" s="69">
        <v>292377888.43000031</v>
      </c>
      <c r="C320" s="71">
        <v>0.67191965039353829</v>
      </c>
      <c r="D320" s="70">
        <v>2274</v>
      </c>
      <c r="E320" s="71">
        <v>0.67198581560283688</v>
      </c>
    </row>
    <row r="321" spans="1:5" x14ac:dyDescent="0.2">
      <c r="A321" s="68" t="s">
        <v>173</v>
      </c>
      <c r="B321" s="69">
        <v>123036556.30999997</v>
      </c>
      <c r="C321" s="71">
        <v>0.28275284545408669</v>
      </c>
      <c r="D321" s="70">
        <v>956</v>
      </c>
      <c r="E321" s="71">
        <v>0.28250591016548465</v>
      </c>
    </row>
    <row r="322" spans="1:5" x14ac:dyDescent="0.2">
      <c r="A322" s="68" t="s">
        <v>174</v>
      </c>
      <c r="B322" s="69">
        <v>12668800.510000005</v>
      </c>
      <c r="C322" s="71">
        <v>2.9114431516330912E-2</v>
      </c>
      <c r="D322" s="70">
        <v>95</v>
      </c>
      <c r="E322" s="71">
        <v>2.8073286052009455E-2</v>
      </c>
    </row>
    <row r="323" spans="1:5" x14ac:dyDescent="0.2">
      <c r="A323" s="68" t="s">
        <v>175</v>
      </c>
      <c r="B323" s="69">
        <v>2130743.13</v>
      </c>
      <c r="C323" s="71">
        <v>4.8967046949954336E-3</v>
      </c>
      <c r="D323" s="70">
        <v>26</v>
      </c>
      <c r="E323" s="71">
        <v>7.6832151300236405E-3</v>
      </c>
    </row>
    <row r="324" spans="1:5" x14ac:dyDescent="0.2">
      <c r="A324" s="68" t="s">
        <v>176</v>
      </c>
      <c r="B324" s="69">
        <v>4924183.6599999992</v>
      </c>
      <c r="C324" s="71">
        <v>1.1316367941048715E-2</v>
      </c>
      <c r="D324" s="70">
        <v>33</v>
      </c>
      <c r="E324" s="71">
        <v>9.7517730496453903E-3</v>
      </c>
    </row>
    <row r="325" spans="1:5" x14ac:dyDescent="0.2">
      <c r="A325" s="68" t="s">
        <v>177</v>
      </c>
      <c r="B325" s="69">
        <v>0</v>
      </c>
      <c r="C325" s="71">
        <v>0</v>
      </c>
      <c r="D325" s="70">
        <v>0</v>
      </c>
      <c r="E325" s="71">
        <v>0</v>
      </c>
    </row>
    <row r="326" spans="1:5" x14ac:dyDescent="0.2">
      <c r="A326" s="68" t="s">
        <v>178</v>
      </c>
      <c r="B326" s="69">
        <v>0</v>
      </c>
      <c r="C326" s="71">
        <v>0</v>
      </c>
      <c r="D326" s="70">
        <v>0</v>
      </c>
      <c r="E326" s="71">
        <v>0</v>
      </c>
    </row>
    <row r="327" spans="1:5" x14ac:dyDescent="0.2">
      <c r="A327" s="68"/>
      <c r="B327" s="69"/>
      <c r="C327" s="68"/>
      <c r="D327" s="70"/>
      <c r="E327" s="71"/>
    </row>
    <row r="328" spans="1:5" ht="10.8" thickBot="1" x14ac:dyDescent="0.25">
      <c r="A328" s="68"/>
      <c r="B328" s="74">
        <v>435138172.04000026</v>
      </c>
      <c r="C328" s="73"/>
      <c r="D328" s="76">
        <v>3384</v>
      </c>
      <c r="E328" s="68"/>
    </row>
    <row r="329" spans="1:5" ht="10.8" thickTop="1" x14ac:dyDescent="0.2">
      <c r="A329" s="68"/>
      <c r="B329" s="68"/>
      <c r="C329" s="71"/>
      <c r="D329" s="68"/>
      <c r="E329" s="71"/>
    </row>
  </sheetData>
  <mergeCells count="1">
    <mergeCell ref="A1:E1"/>
  </mergeCells>
  <pageMargins left="0.7" right="0.7" top="0.75" bottom="0.75" header="0.3" footer="0.3"/>
  <drawing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>
    <tabColor rgb="FFF2F2F2"/>
  </sheetPr>
  <dimension ref="A1:L294"/>
  <sheetViews>
    <sheetView workbookViewId="0">
      <selection sqref="A1:E1"/>
    </sheetView>
  </sheetViews>
  <sheetFormatPr defaultColWidth="9.109375" defaultRowHeight="10.199999999999999" x14ac:dyDescent="0.2"/>
  <cols>
    <col min="1" max="1" width="53.88671875" style="96" customWidth="1"/>
    <col min="2" max="2" width="18.44140625" style="96" customWidth="1"/>
    <col min="3" max="3" width="20.109375" style="47" customWidth="1"/>
    <col min="4" max="4" width="19.88671875" style="96" customWidth="1"/>
    <col min="5" max="5" width="12.88671875" style="47" bestFit="1" customWidth="1"/>
    <col min="6" max="6" width="15.109375" style="96" customWidth="1"/>
    <col min="7" max="7" width="6" style="96" bestFit="1" customWidth="1"/>
    <col min="8" max="8" width="46.88671875" style="96" customWidth="1"/>
    <col min="9" max="9" width="15.5546875" style="96" customWidth="1"/>
    <col min="10" max="10" width="15.44140625" style="96" customWidth="1"/>
    <col min="11" max="11" width="16.109375" style="96" customWidth="1"/>
    <col min="12" max="12" width="12.88671875" style="96" bestFit="1" customWidth="1"/>
    <col min="13" max="16384" width="9.109375" style="96"/>
  </cols>
  <sheetData>
    <row r="1" spans="1:12" s="95" customFormat="1" ht="13.2" x14ac:dyDescent="0.25">
      <c r="A1" s="333" t="s">
        <v>658</v>
      </c>
      <c r="B1" s="333"/>
      <c r="C1" s="333"/>
      <c r="D1" s="333"/>
      <c r="E1" s="333"/>
    </row>
    <row r="2" spans="1:12" ht="6.75" customHeight="1" x14ac:dyDescent="0.3">
      <c r="A2" s="44"/>
      <c r="B2" s="44"/>
      <c r="C2" s="44"/>
      <c r="D2" s="44"/>
      <c r="E2" s="44"/>
    </row>
    <row r="3" spans="1:12" x14ac:dyDescent="0.2">
      <c r="B3" s="46"/>
      <c r="D3" s="48"/>
    </row>
    <row r="4" spans="1:12" s="99" customFormat="1" ht="23.25" customHeight="1" x14ac:dyDescent="0.2">
      <c r="A4" s="97"/>
      <c r="B4" s="98" t="s">
        <v>140</v>
      </c>
      <c r="C4" s="98" t="s">
        <v>190</v>
      </c>
      <c r="D4" s="98" t="s">
        <v>146</v>
      </c>
      <c r="E4" s="98" t="s">
        <v>141</v>
      </c>
      <c r="G4" s="100"/>
    </row>
    <row r="5" spans="1:12" x14ac:dyDescent="0.2">
      <c r="B5" s="101"/>
      <c r="C5" s="101"/>
      <c r="D5" s="101"/>
      <c r="E5" s="101"/>
      <c r="G5" s="101"/>
      <c r="I5" s="113"/>
    </row>
    <row r="6" spans="1:12" s="95" customFormat="1" x14ac:dyDescent="0.2">
      <c r="A6" s="102" t="s">
        <v>170</v>
      </c>
      <c r="B6" s="69">
        <v>433084859.49000055</v>
      </c>
      <c r="C6" s="69">
        <v>79361560.719999924</v>
      </c>
      <c r="D6" s="69">
        <v>132923009.34999992</v>
      </c>
      <c r="E6" s="69">
        <v>220800289.41999984</v>
      </c>
      <c r="F6" s="53"/>
      <c r="G6" s="54"/>
      <c r="H6" s="103"/>
      <c r="I6" s="104"/>
      <c r="J6" s="103"/>
      <c r="K6" s="103"/>
      <c r="L6" s="103"/>
    </row>
    <row r="7" spans="1:12" s="95" customFormat="1" x14ac:dyDescent="0.2">
      <c r="A7" s="102" t="s">
        <v>89</v>
      </c>
      <c r="B7" s="70">
        <v>3361</v>
      </c>
      <c r="C7" s="70">
        <v>633</v>
      </c>
      <c r="D7" s="70">
        <v>919</v>
      </c>
      <c r="E7" s="70">
        <v>1809</v>
      </c>
      <c r="G7" s="54"/>
      <c r="H7" s="104"/>
      <c r="I7" s="105"/>
      <c r="J7" s="104"/>
      <c r="K7" s="104"/>
      <c r="L7" s="104"/>
    </row>
    <row r="8" spans="1:12" s="95" customFormat="1" x14ac:dyDescent="0.2">
      <c r="A8" s="102" t="s">
        <v>90</v>
      </c>
      <c r="B8" s="71">
        <v>0.79627246400855778</v>
      </c>
      <c r="C8" s="71">
        <v>0.76953368458019467</v>
      </c>
      <c r="D8" s="71">
        <v>0.7937372105768925</v>
      </c>
      <c r="E8" s="71">
        <v>0.80740933701377504</v>
      </c>
      <c r="H8" s="105"/>
      <c r="I8" s="105"/>
      <c r="J8" s="105"/>
      <c r="K8" s="105"/>
      <c r="L8" s="105"/>
    </row>
    <row r="9" spans="1:12" s="95" customFormat="1" x14ac:dyDescent="0.2">
      <c r="A9" s="102" t="s">
        <v>91</v>
      </c>
      <c r="B9" s="71">
        <v>2.7229250000000002E-3</v>
      </c>
      <c r="C9" s="71">
        <v>5.3229357798165143E-3</v>
      </c>
      <c r="D9" s="71">
        <v>2.7229250000000002E-3</v>
      </c>
      <c r="E9" s="71">
        <v>2.3695629629629629E-2</v>
      </c>
      <c r="H9" s="105"/>
      <c r="I9" s="105"/>
      <c r="J9" s="105"/>
      <c r="K9" s="105"/>
      <c r="L9" s="105"/>
    </row>
    <row r="10" spans="1:12" s="95" customFormat="1" x14ac:dyDescent="0.2">
      <c r="A10" s="102" t="s">
        <v>92</v>
      </c>
      <c r="B10" s="71">
        <v>0.92746270000000008</v>
      </c>
      <c r="C10" s="71">
        <v>0.8850243333333333</v>
      </c>
      <c r="D10" s="71">
        <v>0.88853320512820511</v>
      </c>
      <c r="E10" s="71">
        <v>0.92746270000000008</v>
      </c>
      <c r="H10" s="105"/>
      <c r="I10" s="103"/>
      <c r="J10" s="105"/>
      <c r="K10" s="105"/>
      <c r="L10" s="105"/>
    </row>
    <row r="11" spans="1:12" s="95" customFormat="1" x14ac:dyDescent="0.2">
      <c r="A11" s="102" t="s">
        <v>93</v>
      </c>
      <c r="B11" s="69">
        <v>12.197727068480873</v>
      </c>
      <c r="C11" s="69">
        <v>14.991844096032393</v>
      </c>
      <c r="D11" s="69">
        <v>11.601339423340859</v>
      </c>
      <c r="E11" s="69">
        <v>11.552474981249107</v>
      </c>
      <c r="H11" s="103"/>
      <c r="I11" s="103"/>
      <c r="J11" s="103"/>
      <c r="K11" s="103"/>
      <c r="L11" s="103"/>
    </row>
    <row r="12" spans="1:12" s="95" customFormat="1" x14ac:dyDescent="0.2">
      <c r="A12" s="102" t="s">
        <v>94</v>
      </c>
      <c r="B12" s="69">
        <v>11.383983572895277</v>
      </c>
      <c r="C12" s="69">
        <v>14.124572210814511</v>
      </c>
      <c r="D12" s="69">
        <v>11.468856947296372</v>
      </c>
      <c r="E12" s="69">
        <v>11.383983572895277</v>
      </c>
      <c r="H12" s="103"/>
      <c r="I12" s="103"/>
      <c r="J12" s="103"/>
      <c r="K12" s="103"/>
      <c r="L12" s="103"/>
    </row>
    <row r="13" spans="1:12" s="95" customFormat="1" x14ac:dyDescent="0.2">
      <c r="A13" s="102" t="s">
        <v>95</v>
      </c>
      <c r="B13" s="69">
        <v>15.255304585900069</v>
      </c>
      <c r="C13" s="69">
        <v>15.255304585900069</v>
      </c>
      <c r="D13" s="69">
        <v>11.745379876796715</v>
      </c>
      <c r="E13" s="69">
        <v>12.928131416837783</v>
      </c>
      <c r="H13" s="103"/>
      <c r="I13" s="103"/>
      <c r="J13" s="103"/>
      <c r="K13" s="103"/>
      <c r="L13" s="103"/>
    </row>
    <row r="14" spans="1:12" s="95" customFormat="1" x14ac:dyDescent="0.2">
      <c r="A14" s="102" t="s">
        <v>120</v>
      </c>
      <c r="B14" s="69">
        <v>128855.9534335021</v>
      </c>
      <c r="C14" s="69">
        <v>125373.7136176934</v>
      </c>
      <c r="D14" s="69">
        <v>144638.74793253528</v>
      </c>
      <c r="E14" s="69">
        <v>122056.54473189599</v>
      </c>
      <c r="H14" s="103"/>
      <c r="I14" s="103"/>
      <c r="J14" s="103"/>
      <c r="K14" s="103"/>
      <c r="L14" s="103"/>
    </row>
    <row r="15" spans="1:12" s="95" customFormat="1" x14ac:dyDescent="0.2">
      <c r="A15" s="102" t="s">
        <v>96</v>
      </c>
      <c r="B15" s="69">
        <v>290.10000000000002</v>
      </c>
      <c r="C15" s="69">
        <v>290.10000000000002</v>
      </c>
      <c r="D15" s="69">
        <v>1089.17</v>
      </c>
      <c r="E15" s="69">
        <v>3200.6</v>
      </c>
      <c r="H15" s="103"/>
      <c r="I15" s="103"/>
      <c r="J15" s="103"/>
      <c r="K15" s="103"/>
      <c r="L15" s="103"/>
    </row>
    <row r="16" spans="1:12" s="95" customFormat="1" x14ac:dyDescent="0.2">
      <c r="A16" s="102" t="s">
        <v>97</v>
      </c>
      <c r="B16" s="69">
        <v>1607069.2</v>
      </c>
      <c r="C16" s="69">
        <v>539843.21</v>
      </c>
      <c r="D16" s="69">
        <v>1607069.2</v>
      </c>
      <c r="E16" s="69">
        <v>512625.5</v>
      </c>
      <c r="H16" s="103"/>
      <c r="I16" s="103"/>
      <c r="J16" s="103"/>
      <c r="K16" s="103"/>
      <c r="L16" s="103"/>
    </row>
    <row r="17" spans="1:12" s="95" customFormat="1" x14ac:dyDescent="0.2">
      <c r="A17" s="102" t="s">
        <v>98</v>
      </c>
      <c r="B17" s="69">
        <v>10.492071012730518</v>
      </c>
      <c r="C17" s="69">
        <v>8.6359682406331615</v>
      </c>
      <c r="D17" s="69">
        <v>10.834268798812753</v>
      </c>
      <c r="E17" s="69">
        <v>10.953199273018877</v>
      </c>
      <c r="H17" s="103"/>
      <c r="I17" s="103"/>
      <c r="J17" s="103"/>
      <c r="K17" s="103"/>
      <c r="L17" s="103"/>
    </row>
    <row r="18" spans="1:12" s="95" customFormat="1" x14ac:dyDescent="0.2">
      <c r="A18" s="102" t="s">
        <v>99</v>
      </c>
      <c r="B18" s="69">
        <v>0</v>
      </c>
      <c r="C18" s="69">
        <v>0</v>
      </c>
      <c r="D18" s="69">
        <v>0</v>
      </c>
      <c r="E18" s="69">
        <v>0</v>
      </c>
      <c r="H18" s="103"/>
      <c r="I18" s="103"/>
      <c r="J18" s="103"/>
      <c r="K18" s="103"/>
      <c r="L18" s="103"/>
    </row>
    <row r="19" spans="1:12" s="95" customFormat="1" x14ac:dyDescent="0.2">
      <c r="A19" s="102" t="s">
        <v>100</v>
      </c>
      <c r="B19" s="69">
        <v>22.25</v>
      </c>
      <c r="C19" s="69">
        <v>22.25</v>
      </c>
      <c r="D19" s="69">
        <v>18.583333333333332</v>
      </c>
      <c r="E19" s="69">
        <v>18.666666666666668</v>
      </c>
      <c r="H19" s="103"/>
      <c r="I19" s="105"/>
      <c r="J19" s="103"/>
      <c r="K19" s="103"/>
      <c r="L19" s="103"/>
    </row>
    <row r="20" spans="1:12" s="95" customFormat="1" x14ac:dyDescent="0.2">
      <c r="A20" s="102" t="s">
        <v>101</v>
      </c>
      <c r="B20" s="71">
        <v>0.62891655810999048</v>
      </c>
      <c r="C20" s="71">
        <v>0.96192314059117967</v>
      </c>
      <c r="D20" s="71">
        <v>0.96467511040442799</v>
      </c>
      <c r="E20" s="71">
        <v>0.30709651209296884</v>
      </c>
      <c r="H20" s="105"/>
      <c r="I20" s="105"/>
      <c r="J20" s="105"/>
      <c r="K20" s="105"/>
      <c r="L20" s="105"/>
    </row>
    <row r="21" spans="1:12" s="95" customFormat="1" x14ac:dyDescent="0.2">
      <c r="A21" s="102" t="s">
        <v>143</v>
      </c>
      <c r="B21" s="71">
        <v>0.37108344189000803</v>
      </c>
      <c r="C21" s="71">
        <v>3.8076859408820392E-2</v>
      </c>
      <c r="D21" s="71">
        <v>3.532488959557252E-2</v>
      </c>
      <c r="E21" s="71">
        <v>0.69290348790703182</v>
      </c>
      <c r="H21" s="105"/>
      <c r="I21" s="105"/>
      <c r="J21" s="105"/>
      <c r="K21" s="105"/>
      <c r="L21" s="105"/>
    </row>
    <row r="22" spans="1:12" s="95" customFormat="1" x14ac:dyDescent="0.2">
      <c r="A22" s="102" t="s">
        <v>102</v>
      </c>
      <c r="B22" s="71">
        <v>0</v>
      </c>
      <c r="C22" s="71">
        <v>0</v>
      </c>
      <c r="D22" s="71">
        <v>0</v>
      </c>
      <c r="E22" s="71">
        <v>0</v>
      </c>
      <c r="H22" s="105"/>
      <c r="I22" s="105"/>
      <c r="J22" s="105"/>
      <c r="K22" s="105"/>
      <c r="L22" s="105"/>
    </row>
    <row r="23" spans="1:12" s="95" customFormat="1" x14ac:dyDescent="0.2">
      <c r="A23" s="102" t="s">
        <v>103</v>
      </c>
      <c r="B23" s="71">
        <v>0.40825860160110811</v>
      </c>
      <c r="C23" s="71">
        <v>0.35760665544532172</v>
      </c>
      <c r="D23" s="71">
        <v>0.28466270260529591</v>
      </c>
      <c r="E23" s="71">
        <v>0.50086969550857241</v>
      </c>
      <c r="H23" s="105"/>
      <c r="I23" s="103"/>
      <c r="J23" s="105"/>
      <c r="K23" s="105"/>
      <c r="L23" s="105"/>
    </row>
    <row r="24" spans="1:12" s="95" customFormat="1" ht="20.399999999999999" x14ac:dyDescent="0.2">
      <c r="A24" s="90" t="s">
        <v>386</v>
      </c>
      <c r="B24" s="69">
        <v>1.7478814330125176</v>
      </c>
      <c r="C24" s="69">
        <v>2.1683085792104855</v>
      </c>
      <c r="D24" s="69">
        <v>1.6684717974436687</v>
      </c>
      <c r="E24" s="69">
        <v>1.4247172874081815</v>
      </c>
      <c r="H24" s="103"/>
      <c r="I24" s="103"/>
      <c r="J24" s="103"/>
      <c r="K24" s="103"/>
      <c r="L24" s="103"/>
    </row>
    <row r="25" spans="1:12" x14ac:dyDescent="0.2">
      <c r="A25" s="102"/>
      <c r="B25" s="69"/>
      <c r="C25" s="71"/>
      <c r="D25" s="102"/>
      <c r="E25" s="102"/>
    </row>
    <row r="26" spans="1:12" x14ac:dyDescent="0.2">
      <c r="A26" s="102"/>
      <c r="B26" s="69"/>
      <c r="C26" s="71"/>
      <c r="D26" s="102"/>
      <c r="E26" s="102"/>
    </row>
    <row r="27" spans="1:12" x14ac:dyDescent="0.2">
      <c r="A27" s="107" t="s">
        <v>109</v>
      </c>
      <c r="B27" s="69"/>
      <c r="C27" s="71"/>
      <c r="D27" s="102"/>
      <c r="E27" s="102"/>
    </row>
    <row r="28" spans="1:12" x14ac:dyDescent="0.2">
      <c r="B28" s="46"/>
      <c r="D28" s="48"/>
    </row>
    <row r="29" spans="1:12" ht="20.399999999999999" x14ac:dyDescent="0.2">
      <c r="A29" s="108" t="s">
        <v>110</v>
      </c>
      <c r="B29" s="56" t="s">
        <v>111</v>
      </c>
      <c r="C29" s="57" t="s">
        <v>112</v>
      </c>
      <c r="D29" s="58" t="s">
        <v>113</v>
      </c>
      <c r="E29" s="57" t="s">
        <v>112</v>
      </c>
    </row>
    <row r="30" spans="1:12" x14ac:dyDescent="0.2">
      <c r="B30" s="46"/>
      <c r="D30" s="48"/>
    </row>
    <row r="31" spans="1:12" x14ac:dyDescent="0.2">
      <c r="A31" s="102" t="s">
        <v>17</v>
      </c>
      <c r="B31" s="69">
        <v>1455077.76</v>
      </c>
      <c r="C31" s="71">
        <v>3.3597982661261751E-3</v>
      </c>
      <c r="D31" s="70">
        <v>52</v>
      </c>
      <c r="E31" s="71">
        <v>1.5471585837548348E-2</v>
      </c>
    </row>
    <row r="32" spans="1:12" x14ac:dyDescent="0.2">
      <c r="A32" s="102" t="s">
        <v>18</v>
      </c>
      <c r="B32" s="69">
        <v>9995061.9200000037</v>
      </c>
      <c r="C32" s="71">
        <v>2.3078760896352215E-2</v>
      </c>
      <c r="D32" s="70">
        <v>143</v>
      </c>
      <c r="E32" s="71">
        <v>4.2546861053257959E-2</v>
      </c>
    </row>
    <row r="33" spans="1:5" x14ac:dyDescent="0.2">
      <c r="A33" s="102" t="s">
        <v>19</v>
      </c>
      <c r="B33" s="69">
        <v>6485649.4400000004</v>
      </c>
      <c r="C33" s="71">
        <v>1.4975470275357793E-2</v>
      </c>
      <c r="D33" s="70">
        <v>72</v>
      </c>
      <c r="E33" s="71">
        <v>2.1422195775066943E-2</v>
      </c>
    </row>
    <row r="34" spans="1:5" x14ac:dyDescent="0.2">
      <c r="A34" s="102" t="s">
        <v>20</v>
      </c>
      <c r="B34" s="69">
        <v>6846718.4900000002</v>
      </c>
      <c r="C34" s="71">
        <v>1.5809184597362018E-2</v>
      </c>
      <c r="D34" s="70">
        <v>54</v>
      </c>
      <c r="E34" s="71">
        <v>1.606664683130021E-2</v>
      </c>
    </row>
    <row r="35" spans="1:5" x14ac:dyDescent="0.2">
      <c r="A35" s="102" t="s">
        <v>21</v>
      </c>
      <c r="B35" s="69">
        <v>10351468.02</v>
      </c>
      <c r="C35" s="71">
        <v>2.3901708390798682E-2</v>
      </c>
      <c r="D35" s="70">
        <v>83</v>
      </c>
      <c r="E35" s="71">
        <v>2.4695031240702173E-2</v>
      </c>
    </row>
    <row r="36" spans="1:5" x14ac:dyDescent="0.2">
      <c r="A36" s="102" t="s">
        <v>22</v>
      </c>
      <c r="B36" s="69">
        <v>23528855.929999992</v>
      </c>
      <c r="C36" s="71">
        <v>5.4328511871108903E-2</v>
      </c>
      <c r="D36" s="70">
        <v>162</v>
      </c>
      <c r="E36" s="71">
        <v>4.8199940493900625E-2</v>
      </c>
    </row>
    <row r="37" spans="1:5" x14ac:dyDescent="0.2">
      <c r="A37" s="102" t="s">
        <v>23</v>
      </c>
      <c r="B37" s="69">
        <v>29832777.499999993</v>
      </c>
      <c r="C37" s="71">
        <v>6.8884369532407633E-2</v>
      </c>
      <c r="D37" s="70">
        <v>218</v>
      </c>
      <c r="E37" s="71">
        <v>6.4861648318952692E-2</v>
      </c>
    </row>
    <row r="38" spans="1:5" x14ac:dyDescent="0.2">
      <c r="A38" s="102" t="s">
        <v>24</v>
      </c>
      <c r="B38" s="69">
        <v>51119797.490000017</v>
      </c>
      <c r="C38" s="71">
        <v>0.11803644567533164</v>
      </c>
      <c r="D38" s="70">
        <v>329</v>
      </c>
      <c r="E38" s="71">
        <v>9.7887533472180904E-2</v>
      </c>
    </row>
    <row r="39" spans="1:5" x14ac:dyDescent="0.2">
      <c r="A39" s="102" t="s">
        <v>41</v>
      </c>
      <c r="B39" s="69">
        <v>106403132.74999997</v>
      </c>
      <c r="C39" s="71">
        <v>0.24568656792874297</v>
      </c>
      <c r="D39" s="70">
        <v>758</v>
      </c>
      <c r="E39" s="71">
        <v>0.22552811663195477</v>
      </c>
    </row>
    <row r="40" spans="1:5" x14ac:dyDescent="0.2">
      <c r="A40" s="102" t="s">
        <v>42</v>
      </c>
      <c r="B40" s="69">
        <v>95019835.269999936</v>
      </c>
      <c r="C40" s="71">
        <v>0.21940234849561618</v>
      </c>
      <c r="D40" s="70">
        <v>739</v>
      </c>
      <c r="E40" s="71">
        <v>0.2198750371913121</v>
      </c>
    </row>
    <row r="41" spans="1:5" x14ac:dyDescent="0.2">
      <c r="A41" s="102" t="s">
        <v>43</v>
      </c>
      <c r="B41" s="69">
        <v>78346481.200000003</v>
      </c>
      <c r="C41" s="71">
        <v>0.18090330216637149</v>
      </c>
      <c r="D41" s="70">
        <v>645</v>
      </c>
      <c r="E41" s="71">
        <v>0.19190717048497472</v>
      </c>
    </row>
    <row r="42" spans="1:5" x14ac:dyDescent="0.2">
      <c r="A42" s="102" t="s">
        <v>44</v>
      </c>
      <c r="B42" s="69">
        <v>10672672.940000003</v>
      </c>
      <c r="C42" s="71">
        <v>2.4643375786833385E-2</v>
      </c>
      <c r="D42" s="70">
        <v>78</v>
      </c>
      <c r="E42" s="71">
        <v>2.3207378756322523E-2</v>
      </c>
    </row>
    <row r="43" spans="1:5" x14ac:dyDescent="0.2">
      <c r="A43" s="102" t="s">
        <v>45</v>
      </c>
      <c r="B43" s="69">
        <v>1969273.77</v>
      </c>
      <c r="C43" s="71">
        <v>4.5470852347944323E-3</v>
      </c>
      <c r="D43" s="70">
        <v>20</v>
      </c>
      <c r="E43" s="71">
        <v>5.9506099375185957E-3</v>
      </c>
    </row>
    <row r="44" spans="1:5" x14ac:dyDescent="0.2">
      <c r="A44" s="102" t="s">
        <v>46</v>
      </c>
      <c r="B44" s="69">
        <v>558242.22</v>
      </c>
      <c r="C44" s="71">
        <v>1.2889903855271808E-3</v>
      </c>
      <c r="D44" s="70">
        <v>4</v>
      </c>
      <c r="E44" s="71">
        <v>1.1901219875037191E-3</v>
      </c>
    </row>
    <row r="45" spans="1:5" x14ac:dyDescent="0.2">
      <c r="A45" s="102" t="s">
        <v>25</v>
      </c>
      <c r="B45" s="69">
        <v>499814.79000000004</v>
      </c>
      <c r="C45" s="71">
        <v>1.1540804972692445E-3</v>
      </c>
      <c r="D45" s="70">
        <v>4</v>
      </c>
      <c r="E45" s="71">
        <v>1.1901219875037191E-3</v>
      </c>
    </row>
    <row r="46" spans="1:5" x14ac:dyDescent="0.2">
      <c r="A46" s="102" t="s">
        <v>26</v>
      </c>
      <c r="B46" s="69">
        <v>0</v>
      </c>
      <c r="C46" s="71">
        <v>0</v>
      </c>
      <c r="D46" s="70">
        <v>0</v>
      </c>
      <c r="E46" s="71">
        <v>0</v>
      </c>
    </row>
    <row r="47" spans="1:5" x14ac:dyDescent="0.2">
      <c r="A47" s="102" t="s">
        <v>27</v>
      </c>
      <c r="B47" s="69">
        <v>0</v>
      </c>
      <c r="C47" s="71">
        <v>0</v>
      </c>
      <c r="D47" s="70">
        <v>0</v>
      </c>
      <c r="E47" s="71">
        <v>0</v>
      </c>
    </row>
    <row r="48" spans="1:5" x14ac:dyDescent="0.2">
      <c r="A48" s="102" t="s">
        <v>4</v>
      </c>
      <c r="B48" s="69">
        <v>0</v>
      </c>
      <c r="C48" s="71">
        <v>0</v>
      </c>
      <c r="D48" s="70">
        <v>0</v>
      </c>
      <c r="E48" s="71">
        <v>0</v>
      </c>
    </row>
    <row r="49" spans="1:5" x14ac:dyDescent="0.2">
      <c r="A49" s="102"/>
      <c r="B49" s="69"/>
      <c r="C49" s="71"/>
      <c r="D49" s="70"/>
      <c r="E49" s="71"/>
    </row>
    <row r="50" spans="1:5" ht="10.8" thickBot="1" x14ac:dyDescent="0.25">
      <c r="A50" s="109"/>
      <c r="B50" s="74">
        <v>433084859.48999995</v>
      </c>
      <c r="C50" s="75"/>
      <c r="D50" s="76">
        <v>3361</v>
      </c>
      <c r="E50" s="75"/>
    </row>
    <row r="51" spans="1:5" ht="10.8" thickTop="1" x14ac:dyDescent="0.2">
      <c r="A51" s="102"/>
      <c r="B51" s="69"/>
      <c r="C51" s="71"/>
      <c r="D51" s="70"/>
      <c r="E51" s="71"/>
    </row>
    <row r="52" spans="1:5" x14ac:dyDescent="0.2">
      <c r="A52" s="109" t="s">
        <v>114</v>
      </c>
      <c r="B52" s="69"/>
      <c r="C52" s="102"/>
      <c r="D52" s="75">
        <v>0.79627246400855889</v>
      </c>
      <c r="E52" s="71"/>
    </row>
    <row r="53" spans="1:5" x14ac:dyDescent="0.2">
      <c r="A53" s="102"/>
      <c r="B53" s="69"/>
      <c r="C53" s="71"/>
      <c r="D53" s="102"/>
      <c r="E53" s="102"/>
    </row>
    <row r="54" spans="1:5" x14ac:dyDescent="0.2">
      <c r="A54" s="102"/>
      <c r="B54" s="69"/>
      <c r="C54" s="71"/>
      <c r="D54" s="102"/>
      <c r="E54" s="102"/>
    </row>
    <row r="55" spans="1:5" x14ac:dyDescent="0.2">
      <c r="A55" s="107" t="s">
        <v>660</v>
      </c>
      <c r="B55" s="69"/>
      <c r="C55" s="71"/>
      <c r="D55" s="102"/>
      <c r="E55" s="102"/>
    </row>
    <row r="56" spans="1:5" x14ac:dyDescent="0.2">
      <c r="B56" s="46"/>
      <c r="D56" s="48"/>
    </row>
    <row r="57" spans="1:5" ht="20.399999999999999" x14ac:dyDescent="0.2">
      <c r="A57" s="108" t="s">
        <v>110</v>
      </c>
      <c r="B57" s="56" t="s">
        <v>111</v>
      </c>
      <c r="C57" s="57" t="s">
        <v>112</v>
      </c>
      <c r="D57" s="58" t="s">
        <v>113</v>
      </c>
      <c r="E57" s="57" t="s">
        <v>112</v>
      </c>
    </row>
    <row r="58" spans="1:5" x14ac:dyDescent="0.2">
      <c r="B58" s="46"/>
      <c r="D58" s="48"/>
    </row>
    <row r="59" spans="1:5" x14ac:dyDescent="0.2">
      <c r="A59" s="102" t="s">
        <v>17</v>
      </c>
      <c r="B59" s="69">
        <v>4322361.3899999997</v>
      </c>
      <c r="C59" s="71">
        <v>9.9804029055414346E-3</v>
      </c>
      <c r="D59" s="70">
        <v>107</v>
      </c>
      <c r="E59" s="71">
        <v>3.1835763165724486E-2</v>
      </c>
    </row>
    <row r="60" spans="1:5" x14ac:dyDescent="0.2">
      <c r="A60" s="102" t="s">
        <v>18</v>
      </c>
      <c r="B60" s="69">
        <v>79409814.359999999</v>
      </c>
      <c r="C60" s="71">
        <v>0.18335855576552104</v>
      </c>
      <c r="D60" s="70">
        <v>593</v>
      </c>
      <c r="E60" s="71">
        <v>0.17643558464742637</v>
      </c>
    </row>
    <row r="61" spans="1:5" x14ac:dyDescent="0.2">
      <c r="A61" s="102" t="s">
        <v>19</v>
      </c>
      <c r="B61" s="69">
        <v>28350909.409999996</v>
      </c>
      <c r="C61" s="71">
        <v>6.5462711957619532E-2</v>
      </c>
      <c r="D61" s="70">
        <v>197</v>
      </c>
      <c r="E61" s="71">
        <v>5.8613507884558165E-2</v>
      </c>
    </row>
    <row r="62" spans="1:5" x14ac:dyDescent="0.2">
      <c r="A62" s="102" t="s">
        <v>20</v>
      </c>
      <c r="B62" s="69">
        <v>87325406.049999997</v>
      </c>
      <c r="C62" s="71">
        <v>0.20163578600469723</v>
      </c>
      <c r="D62" s="70">
        <v>613</v>
      </c>
      <c r="E62" s="71">
        <v>0.18238619458494496</v>
      </c>
    </row>
    <row r="63" spans="1:5" x14ac:dyDescent="0.2">
      <c r="A63" s="102" t="s">
        <v>21</v>
      </c>
      <c r="B63" s="69">
        <v>50353786.099999979</v>
      </c>
      <c r="C63" s="71">
        <v>0.11626771288956284</v>
      </c>
      <c r="D63" s="70">
        <v>358</v>
      </c>
      <c r="E63" s="71">
        <v>0.10651591788158286</v>
      </c>
    </row>
    <row r="64" spans="1:5" x14ac:dyDescent="0.2">
      <c r="A64" s="102" t="s">
        <v>22</v>
      </c>
      <c r="B64" s="69">
        <v>36598358.449999988</v>
      </c>
      <c r="C64" s="71">
        <v>8.4506206227338815E-2</v>
      </c>
      <c r="D64" s="70">
        <v>273</v>
      </c>
      <c r="E64" s="71">
        <v>8.1225825647128824E-2</v>
      </c>
    </row>
    <row r="65" spans="1:5" x14ac:dyDescent="0.2">
      <c r="A65" s="102" t="s">
        <v>23</v>
      </c>
      <c r="B65" s="69">
        <v>42580047.68</v>
      </c>
      <c r="C65" s="71">
        <v>9.8318024163075557E-2</v>
      </c>
      <c r="D65" s="70">
        <v>349</v>
      </c>
      <c r="E65" s="71">
        <v>0.10383814340969949</v>
      </c>
    </row>
    <row r="66" spans="1:5" x14ac:dyDescent="0.2">
      <c r="A66" s="102" t="s">
        <v>24</v>
      </c>
      <c r="B66" s="69">
        <v>44304961.909999996</v>
      </c>
      <c r="C66" s="71">
        <v>0.10230087923686237</v>
      </c>
      <c r="D66" s="70">
        <v>400</v>
      </c>
      <c r="E66" s="71">
        <v>0.11901219875037192</v>
      </c>
    </row>
    <row r="67" spans="1:5" x14ac:dyDescent="0.2">
      <c r="A67" s="102" t="s">
        <v>41</v>
      </c>
      <c r="B67" s="69">
        <v>35984136.039999999</v>
      </c>
      <c r="C67" s="71">
        <v>8.3087956670604604E-2</v>
      </c>
      <c r="D67" s="70">
        <v>292</v>
      </c>
      <c r="E67" s="71">
        <v>8.6878905087771491E-2</v>
      </c>
    </row>
    <row r="68" spans="1:5" x14ac:dyDescent="0.2">
      <c r="A68" s="102" t="s">
        <v>42</v>
      </c>
      <c r="B68" s="69">
        <v>2628464.6800000002</v>
      </c>
      <c r="C68" s="71">
        <v>6.0691677910312452E-3</v>
      </c>
      <c r="D68" s="70">
        <v>24</v>
      </c>
      <c r="E68" s="71">
        <v>7.1407319250223148E-3</v>
      </c>
    </row>
    <row r="69" spans="1:5" x14ac:dyDescent="0.2">
      <c r="A69" s="102" t="s">
        <v>43</v>
      </c>
      <c r="B69" s="69">
        <v>2666536.84</v>
      </c>
      <c r="C69" s="71">
        <v>6.1570770290610239E-3</v>
      </c>
      <c r="D69" s="70">
        <v>21</v>
      </c>
      <c r="E69" s="71">
        <v>6.2481404343945257E-3</v>
      </c>
    </row>
    <row r="70" spans="1:5" x14ac:dyDescent="0.2">
      <c r="A70" s="102" t="s">
        <v>44</v>
      </c>
      <c r="B70" s="69">
        <v>2317344.67</v>
      </c>
      <c r="C70" s="71">
        <v>5.3507866165741777E-3</v>
      </c>
      <c r="D70" s="70">
        <v>16</v>
      </c>
      <c r="E70" s="71">
        <v>4.7604879500148765E-3</v>
      </c>
    </row>
    <row r="71" spans="1:5" x14ac:dyDescent="0.2">
      <c r="A71" s="102" t="s">
        <v>45</v>
      </c>
      <c r="B71" s="69">
        <v>1087026.82</v>
      </c>
      <c r="C71" s="71">
        <v>2.5099626463046553E-3</v>
      </c>
      <c r="D71" s="70">
        <v>10</v>
      </c>
      <c r="E71" s="71">
        <v>2.9753049687592978E-3</v>
      </c>
    </row>
    <row r="72" spans="1:5" x14ac:dyDescent="0.2">
      <c r="A72" s="102" t="s">
        <v>46</v>
      </c>
      <c r="B72" s="69">
        <v>1994676.21</v>
      </c>
      <c r="C72" s="71">
        <v>4.6057398828232591E-3</v>
      </c>
      <c r="D72" s="70">
        <v>7</v>
      </c>
      <c r="E72" s="71">
        <v>2.0827134781315083E-3</v>
      </c>
    </row>
    <row r="73" spans="1:5" x14ac:dyDescent="0.2">
      <c r="A73" s="102" t="s">
        <v>25</v>
      </c>
      <c r="B73" s="69">
        <v>3682886.7099999995</v>
      </c>
      <c r="C73" s="71">
        <v>8.5038454457561988E-3</v>
      </c>
      <c r="D73" s="70">
        <v>34</v>
      </c>
      <c r="E73" s="71">
        <v>1.0116036893781613E-2</v>
      </c>
    </row>
    <row r="74" spans="1:5" x14ac:dyDescent="0.2">
      <c r="A74" s="102" t="s">
        <v>26</v>
      </c>
      <c r="B74" s="69">
        <v>804243.74</v>
      </c>
      <c r="C74" s="71">
        <v>1.8570119051196483E-3</v>
      </c>
      <c r="D74" s="70">
        <v>6</v>
      </c>
      <c r="E74" s="71">
        <v>1.7851829812555787E-3</v>
      </c>
    </row>
    <row r="75" spans="1:5" x14ac:dyDescent="0.2">
      <c r="A75" s="102" t="s">
        <v>27</v>
      </c>
      <c r="B75" s="69">
        <v>1529838.3699999999</v>
      </c>
      <c r="C75" s="71">
        <v>3.5324217332407676E-3</v>
      </c>
      <c r="D75" s="70">
        <v>13</v>
      </c>
      <c r="E75" s="71">
        <v>3.867896459387087E-3</v>
      </c>
    </row>
    <row r="76" spans="1:5" x14ac:dyDescent="0.2">
      <c r="A76" s="102" t="s">
        <v>4</v>
      </c>
      <c r="B76" s="69">
        <v>7144060.0599999987</v>
      </c>
      <c r="C76" s="71">
        <v>1.6495751129265598E-2</v>
      </c>
      <c r="D76" s="70">
        <v>48</v>
      </c>
      <c r="E76" s="71">
        <v>1.428146385004463E-2</v>
      </c>
    </row>
    <row r="77" spans="1:5" x14ac:dyDescent="0.2">
      <c r="A77" s="102"/>
      <c r="B77" s="69"/>
      <c r="C77" s="71"/>
      <c r="D77" s="70"/>
      <c r="E77" s="71"/>
    </row>
    <row r="78" spans="1:5" ht="10.8" thickBot="1" x14ac:dyDescent="0.25">
      <c r="A78" s="109"/>
      <c r="B78" s="74">
        <v>433084859.48999989</v>
      </c>
      <c r="C78" s="75"/>
      <c r="D78" s="76">
        <v>3361</v>
      </c>
      <c r="E78" s="75"/>
    </row>
    <row r="79" spans="1:5" ht="10.8" thickTop="1" x14ac:dyDescent="0.2">
      <c r="A79" s="102"/>
      <c r="B79" s="69"/>
      <c r="C79" s="71"/>
      <c r="D79" s="70"/>
      <c r="E79" s="71"/>
    </row>
    <row r="80" spans="1:5" x14ac:dyDescent="0.2">
      <c r="A80" s="109" t="s">
        <v>114</v>
      </c>
      <c r="B80" s="69"/>
      <c r="C80" s="102"/>
      <c r="D80" s="75">
        <v>0.63795839560089862</v>
      </c>
      <c r="E80" s="71"/>
    </row>
    <row r="81" spans="1:6" x14ac:dyDescent="0.2">
      <c r="A81" s="109"/>
      <c r="B81" s="69"/>
      <c r="C81" s="102"/>
      <c r="D81" s="75"/>
      <c r="E81" s="71"/>
    </row>
    <row r="82" spans="1:6" x14ac:dyDescent="0.2">
      <c r="A82" s="109"/>
      <c r="B82" s="69"/>
      <c r="C82" s="102"/>
      <c r="D82" s="75"/>
      <c r="E82" s="71"/>
    </row>
    <row r="83" spans="1:6" x14ac:dyDescent="0.2">
      <c r="A83" s="107" t="s">
        <v>115</v>
      </c>
      <c r="B83" s="69"/>
      <c r="C83" s="71"/>
      <c r="D83" s="70"/>
      <c r="E83" s="71"/>
    </row>
    <row r="84" spans="1:6" x14ac:dyDescent="0.2">
      <c r="B84" s="46"/>
      <c r="D84" s="48"/>
    </row>
    <row r="85" spans="1:6" s="112" customFormat="1" ht="20.399999999999999" x14ac:dyDescent="0.2">
      <c r="A85" s="108" t="s">
        <v>116</v>
      </c>
      <c r="B85" s="56" t="s">
        <v>111</v>
      </c>
      <c r="C85" s="57" t="s">
        <v>112</v>
      </c>
      <c r="D85" s="58" t="s">
        <v>113</v>
      </c>
      <c r="E85" s="57" t="s">
        <v>112</v>
      </c>
    </row>
    <row r="86" spans="1:6" x14ac:dyDescent="0.2">
      <c r="B86" s="46"/>
      <c r="D86" s="48"/>
    </row>
    <row r="87" spans="1:6" x14ac:dyDescent="0.2">
      <c r="A87" s="102" t="s">
        <v>47</v>
      </c>
      <c r="B87" s="69">
        <v>478195.63</v>
      </c>
      <c r="C87" s="71">
        <v>1.1041615044292284E-3</v>
      </c>
      <c r="D87" s="70">
        <v>9</v>
      </c>
      <c r="E87" s="71">
        <v>2.6777744718833678E-3</v>
      </c>
      <c r="F87" s="113"/>
    </row>
    <row r="88" spans="1:6" x14ac:dyDescent="0.2">
      <c r="A88" s="102" t="s">
        <v>617</v>
      </c>
      <c r="B88" s="69">
        <v>0</v>
      </c>
      <c r="C88" s="71">
        <v>0</v>
      </c>
      <c r="D88" s="70">
        <v>0</v>
      </c>
      <c r="E88" s="71">
        <v>0</v>
      </c>
      <c r="F88" s="113"/>
    </row>
    <row r="89" spans="1:6" x14ac:dyDescent="0.2">
      <c r="A89" s="102" t="s">
        <v>618</v>
      </c>
      <c r="B89" s="69">
        <v>425220819.00000054</v>
      </c>
      <c r="C89" s="71">
        <v>0.98184180232192675</v>
      </c>
      <c r="D89" s="70">
        <v>3308</v>
      </c>
      <c r="E89" s="71">
        <v>0.98423088366557576</v>
      </c>
      <c r="F89" s="113"/>
    </row>
    <row r="90" spans="1:6" x14ac:dyDescent="0.2">
      <c r="A90" s="102" t="s">
        <v>50</v>
      </c>
      <c r="B90" s="69">
        <v>0</v>
      </c>
      <c r="C90" s="71">
        <v>0</v>
      </c>
      <c r="D90" s="70">
        <v>0</v>
      </c>
      <c r="E90" s="71">
        <v>0</v>
      </c>
      <c r="F90" s="113"/>
    </row>
    <row r="91" spans="1:6" x14ac:dyDescent="0.2">
      <c r="A91" s="102" t="s">
        <v>2</v>
      </c>
      <c r="B91" s="69">
        <v>7385844.8599999994</v>
      </c>
      <c r="C91" s="71">
        <v>1.7054036173644004E-2</v>
      </c>
      <c r="D91" s="70">
        <v>44</v>
      </c>
      <c r="E91" s="71">
        <v>1.309134186254091E-2</v>
      </c>
      <c r="F91" s="113"/>
    </row>
    <row r="92" spans="1:6" x14ac:dyDescent="0.2">
      <c r="A92" s="102"/>
      <c r="B92" s="69"/>
      <c r="C92" s="71"/>
      <c r="D92" s="70"/>
      <c r="E92" s="71"/>
    </row>
    <row r="93" spans="1:6" ht="10.8" thickBot="1" x14ac:dyDescent="0.25">
      <c r="A93" s="109"/>
      <c r="B93" s="74">
        <v>433084859.49000055</v>
      </c>
      <c r="C93" s="75"/>
      <c r="D93" s="76">
        <v>3361</v>
      </c>
      <c r="E93" s="75"/>
    </row>
    <row r="94" spans="1:6" ht="10.8" thickTop="1" x14ac:dyDescent="0.2">
      <c r="A94" s="102"/>
      <c r="B94" s="69"/>
      <c r="C94" s="71"/>
      <c r="D94" s="70"/>
      <c r="E94" s="71"/>
    </row>
    <row r="95" spans="1:6" x14ac:dyDescent="0.2">
      <c r="A95" s="102"/>
      <c r="B95" s="69"/>
      <c r="C95" s="71"/>
      <c r="D95" s="70"/>
      <c r="E95" s="71"/>
    </row>
    <row r="96" spans="1:6" x14ac:dyDescent="0.2">
      <c r="A96" s="107" t="s">
        <v>117</v>
      </c>
      <c r="B96" s="69"/>
      <c r="C96" s="71"/>
      <c r="D96" s="70"/>
      <c r="E96" s="71"/>
    </row>
    <row r="97" spans="1:5" x14ac:dyDescent="0.2">
      <c r="B97" s="46"/>
      <c r="D97" s="48"/>
    </row>
    <row r="98" spans="1:5" s="112" customFormat="1" ht="20.399999999999999" x14ac:dyDescent="0.2">
      <c r="A98" s="108" t="s">
        <v>118</v>
      </c>
      <c r="B98" s="56" t="s">
        <v>111</v>
      </c>
      <c r="C98" s="57" t="s">
        <v>112</v>
      </c>
      <c r="D98" s="58" t="s">
        <v>113</v>
      </c>
      <c r="E98" s="57" t="s">
        <v>112</v>
      </c>
    </row>
    <row r="99" spans="1:5" x14ac:dyDescent="0.2">
      <c r="B99" s="46"/>
      <c r="D99" s="48"/>
    </row>
    <row r="100" spans="1:5" x14ac:dyDescent="0.2">
      <c r="A100" s="102" t="s">
        <v>5</v>
      </c>
      <c r="B100" s="69">
        <v>420469696.86000073</v>
      </c>
      <c r="C100" s="71">
        <v>0.97087138385568228</v>
      </c>
      <c r="D100" s="70">
        <v>3157</v>
      </c>
      <c r="E100" s="71">
        <v>0.93930377863731029</v>
      </c>
    </row>
    <row r="101" spans="1:5" x14ac:dyDescent="0.2">
      <c r="A101" s="102" t="s">
        <v>6</v>
      </c>
      <c r="B101" s="69">
        <v>12615162.63000001</v>
      </c>
      <c r="C101" s="71">
        <v>2.9128616144317727E-2</v>
      </c>
      <c r="D101" s="70">
        <v>204</v>
      </c>
      <c r="E101" s="71">
        <v>6.0696221362689678E-2</v>
      </c>
    </row>
    <row r="102" spans="1:5" x14ac:dyDescent="0.2">
      <c r="A102" s="102"/>
      <c r="B102" s="69"/>
      <c r="C102" s="71"/>
      <c r="D102" s="70"/>
      <c r="E102" s="71"/>
    </row>
    <row r="103" spans="1:5" s="111" customFormat="1" ht="10.8" thickBot="1" x14ac:dyDescent="0.25">
      <c r="A103" s="109"/>
      <c r="B103" s="74">
        <v>433084859.49000072</v>
      </c>
      <c r="C103" s="75"/>
      <c r="D103" s="76">
        <v>3361</v>
      </c>
      <c r="E103" s="75"/>
    </row>
    <row r="104" spans="1:5" ht="10.8" thickTop="1" x14ac:dyDescent="0.2">
      <c r="A104" s="102"/>
      <c r="B104" s="69"/>
      <c r="C104" s="71"/>
      <c r="D104" s="70"/>
      <c r="E104" s="71"/>
    </row>
    <row r="105" spans="1:5" x14ac:dyDescent="0.2">
      <c r="A105" s="102"/>
      <c r="B105" s="69"/>
      <c r="C105" s="71"/>
      <c r="D105" s="70"/>
      <c r="E105" s="71"/>
    </row>
    <row r="106" spans="1:5" x14ac:dyDescent="0.2">
      <c r="A106" s="107" t="s">
        <v>119</v>
      </c>
      <c r="B106" s="69"/>
      <c r="C106" s="71"/>
      <c r="D106" s="70"/>
      <c r="E106" s="71"/>
    </row>
    <row r="107" spans="1:5" x14ac:dyDescent="0.2">
      <c r="B107" s="46"/>
      <c r="D107" s="48"/>
    </row>
    <row r="108" spans="1:5" s="112" customFormat="1" ht="20.399999999999999" x14ac:dyDescent="0.2">
      <c r="A108" s="108" t="s">
        <v>111</v>
      </c>
      <c r="B108" s="56" t="s">
        <v>111</v>
      </c>
      <c r="C108" s="57" t="s">
        <v>112</v>
      </c>
      <c r="D108" s="58" t="s">
        <v>113</v>
      </c>
      <c r="E108" s="57" t="s">
        <v>112</v>
      </c>
    </row>
    <row r="109" spans="1:5" x14ac:dyDescent="0.2">
      <c r="B109" s="46"/>
      <c r="D109" s="48"/>
    </row>
    <row r="110" spans="1:5" x14ac:dyDescent="0.2">
      <c r="A110" s="102" t="s">
        <v>70</v>
      </c>
      <c r="B110" s="69">
        <v>98225540.980000019</v>
      </c>
      <c r="C110" s="71">
        <v>0.22680437523415226</v>
      </c>
      <c r="D110" s="70">
        <v>1409</v>
      </c>
      <c r="E110" s="71">
        <v>0.41922047009818508</v>
      </c>
    </row>
    <row r="111" spans="1:5" x14ac:dyDescent="0.2">
      <c r="A111" s="102" t="s">
        <v>71</v>
      </c>
      <c r="B111" s="69">
        <v>203285795.50999981</v>
      </c>
      <c r="C111" s="71">
        <v>0.46939021546352122</v>
      </c>
      <c r="D111" s="70">
        <v>1513</v>
      </c>
      <c r="E111" s="71">
        <v>0.45016364177328178</v>
      </c>
    </row>
    <row r="112" spans="1:5" x14ac:dyDescent="0.2">
      <c r="A112" s="102" t="s">
        <v>72</v>
      </c>
      <c r="B112" s="69">
        <v>73003167.839999989</v>
      </c>
      <c r="C112" s="71">
        <v>0.16856550452021904</v>
      </c>
      <c r="D112" s="70">
        <v>307</v>
      </c>
      <c r="E112" s="71">
        <v>9.1341862540910437E-2</v>
      </c>
    </row>
    <row r="113" spans="1:5" x14ac:dyDescent="0.2">
      <c r="A113" s="102" t="s">
        <v>73</v>
      </c>
      <c r="B113" s="69">
        <v>25406246.86999999</v>
      </c>
      <c r="C113" s="71">
        <v>5.8663438153710466E-2</v>
      </c>
      <c r="D113" s="70">
        <v>75</v>
      </c>
      <c r="E113" s="71">
        <v>2.2314787265694733E-2</v>
      </c>
    </row>
    <row r="114" spans="1:5" x14ac:dyDescent="0.2">
      <c r="A114" s="102" t="s">
        <v>74</v>
      </c>
      <c r="B114" s="69">
        <v>15625162.109999999</v>
      </c>
      <c r="C114" s="71">
        <v>3.607875400770226E-2</v>
      </c>
      <c r="D114" s="70">
        <v>35</v>
      </c>
      <c r="E114" s="71">
        <v>1.0413567390657543E-2</v>
      </c>
    </row>
    <row r="115" spans="1:5" x14ac:dyDescent="0.2">
      <c r="A115" s="102" t="s">
        <v>75</v>
      </c>
      <c r="B115" s="69">
        <v>6579773.0699999994</v>
      </c>
      <c r="C115" s="71">
        <v>1.5192803271276518E-2</v>
      </c>
      <c r="D115" s="70">
        <v>11</v>
      </c>
      <c r="E115" s="71">
        <v>3.2728354656352274E-3</v>
      </c>
    </row>
    <row r="116" spans="1:5" x14ac:dyDescent="0.2">
      <c r="A116" s="102" t="s">
        <v>76</v>
      </c>
      <c r="B116" s="69">
        <v>6807919.4300000006</v>
      </c>
      <c r="C116" s="71">
        <v>1.5719596935383516E-2</v>
      </c>
      <c r="D116" s="70">
        <v>8</v>
      </c>
      <c r="E116" s="71">
        <v>2.3802439750074383E-3</v>
      </c>
    </row>
    <row r="117" spans="1:5" x14ac:dyDescent="0.2">
      <c r="A117" s="102" t="s">
        <v>196</v>
      </c>
      <c r="B117" s="69">
        <v>1000720.03</v>
      </c>
      <c r="C117" s="71">
        <v>2.3106788613632134E-3</v>
      </c>
      <c r="D117" s="70">
        <v>1</v>
      </c>
      <c r="E117" s="71">
        <v>2.9753049687592978E-4</v>
      </c>
    </row>
    <row r="118" spans="1:5" x14ac:dyDescent="0.2">
      <c r="A118" s="102" t="s">
        <v>77</v>
      </c>
      <c r="B118" s="69">
        <v>0</v>
      </c>
      <c r="C118" s="71">
        <v>0</v>
      </c>
      <c r="D118" s="70">
        <v>0</v>
      </c>
      <c r="E118" s="71">
        <v>0</v>
      </c>
    </row>
    <row r="119" spans="1:5" x14ac:dyDescent="0.2">
      <c r="A119" s="102" t="s">
        <v>80</v>
      </c>
      <c r="B119" s="69">
        <v>3150533.65</v>
      </c>
      <c r="C119" s="71">
        <v>7.2746335526715587E-3</v>
      </c>
      <c r="D119" s="70">
        <v>2</v>
      </c>
      <c r="E119" s="71">
        <v>5.9506099375185957E-4</v>
      </c>
    </row>
    <row r="120" spans="1:5" x14ac:dyDescent="0.2">
      <c r="A120" s="102" t="s">
        <v>78</v>
      </c>
      <c r="B120" s="69">
        <v>0</v>
      </c>
      <c r="C120" s="71">
        <v>0</v>
      </c>
      <c r="D120" s="70">
        <v>0</v>
      </c>
      <c r="E120" s="71">
        <v>0</v>
      </c>
    </row>
    <row r="121" spans="1:5" x14ac:dyDescent="0.2">
      <c r="A121" s="102" t="s">
        <v>79</v>
      </c>
      <c r="B121" s="69">
        <v>0</v>
      </c>
      <c r="C121" s="71">
        <v>0</v>
      </c>
      <c r="D121" s="70">
        <v>0</v>
      </c>
      <c r="E121" s="71">
        <v>0</v>
      </c>
    </row>
    <row r="122" spans="1:5" x14ac:dyDescent="0.2">
      <c r="A122" s="102"/>
      <c r="B122" s="69"/>
      <c r="C122" s="71"/>
      <c r="D122" s="70"/>
      <c r="E122" s="71"/>
    </row>
    <row r="123" spans="1:5" ht="10.8" thickBot="1" x14ac:dyDescent="0.25">
      <c r="A123" s="109"/>
      <c r="B123" s="74">
        <v>433084859.48999977</v>
      </c>
      <c r="C123" s="75"/>
      <c r="D123" s="76">
        <v>3361</v>
      </c>
      <c r="E123" s="75"/>
    </row>
    <row r="124" spans="1:5" ht="10.8" thickTop="1" x14ac:dyDescent="0.2">
      <c r="A124" s="102"/>
      <c r="B124" s="69"/>
      <c r="C124" s="71"/>
      <c r="D124" s="70"/>
      <c r="E124" s="71"/>
    </row>
    <row r="125" spans="1:5" x14ac:dyDescent="0.2">
      <c r="A125" s="109" t="s">
        <v>154</v>
      </c>
      <c r="B125" s="77">
        <v>128855.9534335021</v>
      </c>
      <c r="C125" s="71"/>
      <c r="D125" s="70"/>
      <c r="E125" s="71"/>
    </row>
    <row r="126" spans="1:5" x14ac:dyDescent="0.2">
      <c r="A126" s="102"/>
      <c r="B126" s="69"/>
      <c r="C126" s="71"/>
      <c r="D126" s="70"/>
      <c r="E126" s="71"/>
    </row>
    <row r="127" spans="1:5" x14ac:dyDescent="0.2">
      <c r="A127" s="102"/>
      <c r="B127" s="69"/>
      <c r="C127" s="71"/>
      <c r="D127" s="70"/>
      <c r="E127" s="71"/>
    </row>
    <row r="128" spans="1:5" x14ac:dyDescent="0.2">
      <c r="A128" s="107" t="s">
        <v>121</v>
      </c>
      <c r="B128" s="69"/>
      <c r="C128" s="71"/>
      <c r="D128" s="70"/>
      <c r="E128" s="71"/>
    </row>
    <row r="129" spans="1:5" x14ac:dyDescent="0.2">
      <c r="A129" s="95"/>
      <c r="B129" s="52"/>
      <c r="C129" s="53"/>
      <c r="D129" s="54"/>
      <c r="E129" s="53"/>
    </row>
    <row r="130" spans="1:5" s="112" customFormat="1" ht="20.399999999999999" x14ac:dyDescent="0.2">
      <c r="A130" s="108" t="s">
        <v>122</v>
      </c>
      <c r="B130" s="56" t="s">
        <v>111</v>
      </c>
      <c r="C130" s="57" t="s">
        <v>112</v>
      </c>
      <c r="D130" s="58" t="s">
        <v>113</v>
      </c>
      <c r="E130" s="57" t="s">
        <v>112</v>
      </c>
    </row>
    <row r="131" spans="1:5" x14ac:dyDescent="0.2">
      <c r="B131" s="46"/>
      <c r="D131" s="48"/>
    </row>
    <row r="132" spans="1:5" x14ac:dyDescent="0.2">
      <c r="A132" s="102" t="s">
        <v>7</v>
      </c>
      <c r="B132" s="69">
        <v>281074915.81</v>
      </c>
      <c r="C132" s="71">
        <v>0.6490065622266119</v>
      </c>
      <c r="D132" s="70">
        <v>2033</v>
      </c>
      <c r="E132" s="71">
        <v>0.60487950014876524</v>
      </c>
    </row>
    <row r="133" spans="1:5" x14ac:dyDescent="0.2">
      <c r="A133" s="102" t="s">
        <v>8</v>
      </c>
      <c r="B133" s="69">
        <v>147642857.84999979</v>
      </c>
      <c r="C133" s="71">
        <v>0.34090976540686241</v>
      </c>
      <c r="D133" s="70">
        <v>1274</v>
      </c>
      <c r="E133" s="71">
        <v>0.37905385301993455</v>
      </c>
    </row>
    <row r="134" spans="1:5" x14ac:dyDescent="0.2">
      <c r="A134" s="102" t="s">
        <v>9</v>
      </c>
      <c r="B134" s="69">
        <v>4367085.83</v>
      </c>
      <c r="C134" s="71">
        <v>1.0083672366525754E-2</v>
      </c>
      <c r="D134" s="70">
        <v>54</v>
      </c>
      <c r="E134" s="71">
        <v>1.606664683130021E-2</v>
      </c>
    </row>
    <row r="135" spans="1:5" x14ac:dyDescent="0.2">
      <c r="A135" s="102"/>
      <c r="B135" s="69"/>
      <c r="C135" s="71"/>
      <c r="D135" s="70"/>
      <c r="E135" s="71"/>
    </row>
    <row r="136" spans="1:5" ht="10.8" thickBot="1" x14ac:dyDescent="0.25">
      <c r="A136" s="102"/>
      <c r="B136" s="74">
        <v>433084859.48999977</v>
      </c>
      <c r="C136" s="71"/>
      <c r="D136" s="76">
        <v>3361</v>
      </c>
      <c r="E136" s="71"/>
    </row>
    <row r="137" spans="1:5" ht="10.8" thickTop="1" x14ac:dyDescent="0.2">
      <c r="A137" s="102"/>
      <c r="B137" s="78"/>
      <c r="C137" s="71"/>
      <c r="D137" s="79"/>
      <c r="E137" s="71"/>
    </row>
    <row r="138" spans="1:5" x14ac:dyDescent="0.2">
      <c r="A138" s="102"/>
      <c r="B138" s="69"/>
      <c r="C138" s="71"/>
      <c r="D138" s="70"/>
      <c r="E138" s="71"/>
    </row>
    <row r="139" spans="1:5" x14ac:dyDescent="0.2">
      <c r="A139" s="107" t="s">
        <v>192</v>
      </c>
      <c r="B139" s="69"/>
      <c r="C139" s="71"/>
      <c r="D139" s="70"/>
      <c r="E139" s="71"/>
    </row>
    <row r="140" spans="1:5" x14ac:dyDescent="0.2">
      <c r="B140" s="46"/>
      <c r="D140" s="48"/>
    </row>
    <row r="141" spans="1:5" s="112" customFormat="1" ht="20.399999999999999" x14ac:dyDescent="0.2">
      <c r="A141" s="108" t="s">
        <v>156</v>
      </c>
      <c r="B141" s="56" t="s">
        <v>111</v>
      </c>
      <c r="C141" s="57" t="s">
        <v>112</v>
      </c>
      <c r="D141" s="58" t="s">
        <v>113</v>
      </c>
      <c r="E141" s="57" t="s">
        <v>112</v>
      </c>
    </row>
    <row r="142" spans="1:5" x14ac:dyDescent="0.2">
      <c r="B142" s="46"/>
      <c r="D142" s="48"/>
    </row>
    <row r="143" spans="1:5" x14ac:dyDescent="0.2">
      <c r="A143" s="114">
        <v>1996</v>
      </c>
      <c r="B143" s="69">
        <v>0</v>
      </c>
      <c r="C143" s="71">
        <v>0</v>
      </c>
      <c r="D143" s="70">
        <v>0</v>
      </c>
      <c r="E143" s="71">
        <v>0</v>
      </c>
    </row>
    <row r="144" spans="1:5" x14ac:dyDescent="0.2">
      <c r="A144" s="114">
        <v>1997</v>
      </c>
      <c r="B144" s="69">
        <v>0</v>
      </c>
      <c r="C144" s="71">
        <v>0</v>
      </c>
      <c r="D144" s="70">
        <v>0</v>
      </c>
      <c r="E144" s="71">
        <v>0</v>
      </c>
    </row>
    <row r="145" spans="1:5" x14ac:dyDescent="0.2">
      <c r="A145" s="114">
        <v>1998</v>
      </c>
      <c r="B145" s="69">
        <v>0</v>
      </c>
      <c r="C145" s="71">
        <v>0</v>
      </c>
      <c r="D145" s="70">
        <v>0</v>
      </c>
      <c r="E145" s="71">
        <v>0</v>
      </c>
    </row>
    <row r="146" spans="1:5" x14ac:dyDescent="0.2">
      <c r="A146" s="114">
        <v>1999</v>
      </c>
      <c r="B146" s="69">
        <v>0</v>
      </c>
      <c r="C146" s="71">
        <v>0</v>
      </c>
      <c r="D146" s="70">
        <v>0</v>
      </c>
      <c r="E146" s="71">
        <v>0</v>
      </c>
    </row>
    <row r="147" spans="1:5" x14ac:dyDescent="0.2">
      <c r="A147" s="114">
        <v>2000</v>
      </c>
      <c r="B147" s="69">
        <v>0</v>
      </c>
      <c r="C147" s="71">
        <v>0</v>
      </c>
      <c r="D147" s="70">
        <v>0</v>
      </c>
      <c r="E147" s="71">
        <v>0</v>
      </c>
    </row>
    <row r="148" spans="1:5" x14ac:dyDescent="0.2">
      <c r="A148" s="114">
        <v>2001</v>
      </c>
      <c r="B148" s="69">
        <v>0</v>
      </c>
      <c r="C148" s="71">
        <v>0</v>
      </c>
      <c r="D148" s="70">
        <v>0</v>
      </c>
      <c r="E148" s="71">
        <v>0</v>
      </c>
    </row>
    <row r="149" spans="1:5" x14ac:dyDescent="0.2">
      <c r="A149" s="114">
        <v>2002</v>
      </c>
      <c r="B149" s="69">
        <v>79284292.159999922</v>
      </c>
      <c r="C149" s="71">
        <v>0.18306872295966425</v>
      </c>
      <c r="D149" s="70">
        <v>632</v>
      </c>
      <c r="E149" s="71">
        <v>0.18803927402558762</v>
      </c>
    </row>
    <row r="150" spans="1:5" x14ac:dyDescent="0.2">
      <c r="A150" s="114">
        <v>2003</v>
      </c>
      <c r="B150" s="69">
        <v>77268.56</v>
      </c>
      <c r="C150" s="71">
        <v>1.7841436454507168E-4</v>
      </c>
      <c r="D150" s="70">
        <v>1</v>
      </c>
      <c r="E150" s="71">
        <v>2.9753049687592978E-4</v>
      </c>
    </row>
    <row r="151" spans="1:5" x14ac:dyDescent="0.2">
      <c r="A151" s="114">
        <v>2004</v>
      </c>
      <c r="B151" s="69">
        <v>922039.93</v>
      </c>
      <c r="C151" s="71">
        <v>2.1290052279495358E-3</v>
      </c>
      <c r="D151" s="70">
        <v>7</v>
      </c>
      <c r="E151" s="71">
        <v>2.0827134781315083E-3</v>
      </c>
    </row>
    <row r="152" spans="1:5" x14ac:dyDescent="0.2">
      <c r="A152" s="114">
        <v>2005</v>
      </c>
      <c r="B152" s="69">
        <v>154367413.82000002</v>
      </c>
      <c r="C152" s="71">
        <v>0.35643687475425218</v>
      </c>
      <c r="D152" s="70">
        <v>1164</v>
      </c>
      <c r="E152" s="71">
        <v>0.34632549836358228</v>
      </c>
    </row>
    <row r="153" spans="1:5" x14ac:dyDescent="0.2">
      <c r="A153" s="114">
        <v>2006</v>
      </c>
      <c r="B153" s="69">
        <v>198433845.01999998</v>
      </c>
      <c r="C153" s="71">
        <v>0.45818698269358887</v>
      </c>
      <c r="D153" s="70">
        <v>1557</v>
      </c>
      <c r="E153" s="71">
        <v>0.46325498363582268</v>
      </c>
    </row>
    <row r="154" spans="1:5" x14ac:dyDescent="0.2">
      <c r="A154" s="102"/>
      <c r="B154" s="102"/>
      <c r="C154" s="71"/>
      <c r="D154" s="102"/>
      <c r="E154" s="71"/>
    </row>
    <row r="155" spans="1:5" ht="10.8" thickBot="1" x14ac:dyDescent="0.25">
      <c r="A155" s="102"/>
      <c r="B155" s="115">
        <v>433084859.48999995</v>
      </c>
      <c r="C155" s="71"/>
      <c r="D155" s="116">
        <v>3361</v>
      </c>
      <c r="E155" s="71"/>
    </row>
    <row r="156" spans="1:5" ht="13.8" thickTop="1" x14ac:dyDescent="0.25">
      <c r="A156" s="117"/>
      <c r="B156" s="117"/>
      <c r="C156" s="117"/>
      <c r="D156" s="117"/>
      <c r="E156" s="117"/>
    </row>
    <row r="157" spans="1:5" ht="13.2" x14ac:dyDescent="0.25">
      <c r="A157" s="109" t="s">
        <v>123</v>
      </c>
      <c r="B157" s="117"/>
      <c r="C157" s="117"/>
      <c r="D157" s="77">
        <v>146.37272482177065</v>
      </c>
      <c r="E157" s="117"/>
    </row>
    <row r="158" spans="1:5" ht="13.2" x14ac:dyDescent="0.25">
      <c r="A158" s="109"/>
      <c r="B158" s="117"/>
      <c r="C158" s="117"/>
      <c r="D158" s="117"/>
      <c r="E158" s="117"/>
    </row>
    <row r="159" spans="1:5" x14ac:dyDescent="0.2">
      <c r="A159" s="102"/>
      <c r="B159" s="69"/>
      <c r="C159" s="71"/>
      <c r="D159" s="70"/>
      <c r="E159" s="71"/>
    </row>
    <row r="160" spans="1:5" x14ac:dyDescent="0.2">
      <c r="A160" s="107" t="s">
        <v>124</v>
      </c>
      <c r="B160" s="69"/>
      <c r="C160" s="71"/>
      <c r="D160" s="70"/>
      <c r="E160" s="71"/>
    </row>
    <row r="161" spans="1:5" x14ac:dyDescent="0.2">
      <c r="B161" s="46"/>
      <c r="D161" s="48"/>
    </row>
    <row r="162" spans="1:5" s="112" customFormat="1" ht="20.399999999999999" x14ac:dyDescent="0.2">
      <c r="A162" s="108" t="s">
        <v>125</v>
      </c>
      <c r="B162" s="56" t="s">
        <v>111</v>
      </c>
      <c r="C162" s="57" t="s">
        <v>112</v>
      </c>
      <c r="D162" s="58" t="s">
        <v>113</v>
      </c>
      <c r="E162" s="57" t="s">
        <v>112</v>
      </c>
    </row>
    <row r="163" spans="1:5" x14ac:dyDescent="0.2">
      <c r="B163" s="46"/>
      <c r="D163" s="48"/>
    </row>
    <row r="164" spans="1:5" x14ac:dyDescent="0.2">
      <c r="A164" s="102" t="s">
        <v>10</v>
      </c>
      <c r="B164" s="69">
        <v>59530544.639999963</v>
      </c>
      <c r="C164" s="71">
        <v>0.13745699794285826</v>
      </c>
      <c r="D164" s="70">
        <v>487</v>
      </c>
      <c r="E164" s="71">
        <v>0.14489735197857781</v>
      </c>
    </row>
    <row r="165" spans="1:5" x14ac:dyDescent="0.2">
      <c r="A165" s="102" t="s">
        <v>11</v>
      </c>
      <c r="B165" s="69">
        <v>114874302.63999996</v>
      </c>
      <c r="C165" s="71">
        <v>0.26524663728784192</v>
      </c>
      <c r="D165" s="70">
        <v>896</v>
      </c>
      <c r="E165" s="71">
        <v>0.26658732520083306</v>
      </c>
    </row>
    <row r="166" spans="1:5" x14ac:dyDescent="0.2">
      <c r="A166" s="102" t="s">
        <v>12</v>
      </c>
      <c r="B166" s="69">
        <v>245881143.90999994</v>
      </c>
      <c r="C166" s="71">
        <v>0.56774356923848435</v>
      </c>
      <c r="D166" s="70">
        <v>1879</v>
      </c>
      <c r="E166" s="71">
        <v>0.55905980362987207</v>
      </c>
    </row>
    <row r="167" spans="1:5" x14ac:dyDescent="0.2">
      <c r="A167" s="102" t="s">
        <v>13</v>
      </c>
      <c r="B167" s="69">
        <v>11531186.529999999</v>
      </c>
      <c r="C167" s="71">
        <v>2.6625697660220934E-2</v>
      </c>
      <c r="D167" s="70">
        <v>88</v>
      </c>
      <c r="E167" s="71">
        <v>2.6182683725081819E-2</v>
      </c>
    </row>
    <row r="168" spans="1:5" x14ac:dyDescent="0.2">
      <c r="A168" s="102" t="s">
        <v>14</v>
      </c>
      <c r="B168" s="69">
        <v>1267681.77</v>
      </c>
      <c r="C168" s="71">
        <v>2.9270978705947387E-3</v>
      </c>
      <c r="D168" s="70">
        <v>11</v>
      </c>
      <c r="E168" s="71">
        <v>3.2728354656352274E-3</v>
      </c>
    </row>
    <row r="169" spans="1:5" x14ac:dyDescent="0.2">
      <c r="A169" s="102" t="s">
        <v>15</v>
      </c>
      <c r="B169" s="69">
        <v>0</v>
      </c>
      <c r="C169" s="71">
        <v>0</v>
      </c>
      <c r="D169" s="70">
        <v>0</v>
      </c>
      <c r="E169" s="71">
        <v>0</v>
      </c>
    </row>
    <row r="170" spans="1:5" x14ac:dyDescent="0.2">
      <c r="A170" s="102" t="s">
        <v>16</v>
      </c>
      <c r="B170" s="69">
        <v>0</v>
      </c>
      <c r="C170" s="71">
        <v>0</v>
      </c>
      <c r="D170" s="70">
        <v>0</v>
      </c>
      <c r="E170" s="71">
        <v>0</v>
      </c>
    </row>
    <row r="171" spans="1:5" x14ac:dyDescent="0.2">
      <c r="A171" s="102"/>
      <c r="B171" s="69"/>
      <c r="C171" s="71"/>
      <c r="D171" s="70"/>
      <c r="E171" s="71"/>
    </row>
    <row r="172" spans="1:5" s="111" customFormat="1" ht="10.8" thickBot="1" x14ac:dyDescent="0.25">
      <c r="A172" s="109"/>
      <c r="B172" s="74">
        <v>433084859.48999977</v>
      </c>
      <c r="C172" s="75"/>
      <c r="D172" s="76">
        <v>3361</v>
      </c>
      <c r="E172" s="75"/>
    </row>
    <row r="173" spans="1:5" ht="10.8" thickTop="1" x14ac:dyDescent="0.2">
      <c r="A173" s="102"/>
      <c r="B173" s="69"/>
      <c r="C173" s="71"/>
      <c r="D173" s="70"/>
      <c r="E173" s="71"/>
    </row>
    <row r="174" spans="1:5" x14ac:dyDescent="0.2">
      <c r="A174" s="109" t="s">
        <v>126</v>
      </c>
      <c r="B174" s="69"/>
      <c r="C174" s="102"/>
      <c r="D174" s="77">
        <v>10.492071012730518</v>
      </c>
      <c r="E174" s="71"/>
    </row>
    <row r="175" spans="1:5" x14ac:dyDescent="0.2">
      <c r="A175" s="102"/>
      <c r="B175" s="69"/>
      <c r="C175" s="71"/>
      <c r="D175" s="70"/>
      <c r="E175" s="71"/>
    </row>
    <row r="176" spans="1:5" x14ac:dyDescent="0.2">
      <c r="A176" s="102"/>
      <c r="B176" s="69"/>
      <c r="C176" s="71"/>
      <c r="D176" s="70"/>
      <c r="E176" s="71"/>
    </row>
    <row r="177" spans="1:6" x14ac:dyDescent="0.2">
      <c r="A177" s="107" t="s">
        <v>127</v>
      </c>
      <c r="B177" s="69"/>
      <c r="C177" s="71"/>
      <c r="D177" s="70"/>
      <c r="E177" s="71"/>
    </row>
    <row r="178" spans="1:6" x14ac:dyDescent="0.2">
      <c r="B178" s="46"/>
      <c r="D178" s="48"/>
    </row>
    <row r="179" spans="1:6" s="112" customFormat="1" ht="20.399999999999999" x14ac:dyDescent="0.2">
      <c r="A179" s="108" t="s">
        <v>128</v>
      </c>
      <c r="B179" s="56" t="s">
        <v>111</v>
      </c>
      <c r="C179" s="57" t="s">
        <v>112</v>
      </c>
      <c r="D179" s="58" t="s">
        <v>113</v>
      </c>
      <c r="E179" s="57" t="s">
        <v>112</v>
      </c>
    </row>
    <row r="180" spans="1:6" x14ac:dyDescent="0.2">
      <c r="B180" s="46"/>
      <c r="D180" s="48"/>
    </row>
    <row r="181" spans="1:6" x14ac:dyDescent="0.2">
      <c r="A181" s="102" t="s">
        <v>51</v>
      </c>
      <c r="B181" s="69">
        <v>209723338.18999988</v>
      </c>
      <c r="C181" s="71">
        <v>0.48425460644588186</v>
      </c>
      <c r="D181" s="70">
        <v>1725</v>
      </c>
      <c r="E181" s="71">
        <v>0.51324010711097889</v>
      </c>
      <c r="F181" s="95"/>
    </row>
    <row r="182" spans="1:6" x14ac:dyDescent="0.2">
      <c r="A182" s="102" t="s">
        <v>52</v>
      </c>
      <c r="B182" s="69">
        <v>223361521.29999989</v>
      </c>
      <c r="C182" s="71">
        <v>0.51574539355411819</v>
      </c>
      <c r="D182" s="70">
        <v>1636</v>
      </c>
      <c r="E182" s="71">
        <v>0.48675989288902111</v>
      </c>
      <c r="F182" s="95"/>
    </row>
    <row r="183" spans="1:6" x14ac:dyDescent="0.2">
      <c r="A183" s="102"/>
      <c r="B183" s="69"/>
      <c r="C183" s="71"/>
      <c r="D183" s="70"/>
      <c r="E183" s="71"/>
      <c r="F183" s="95"/>
    </row>
    <row r="184" spans="1:6" s="111" customFormat="1" ht="10.8" thickBot="1" x14ac:dyDescent="0.25">
      <c r="A184" s="109"/>
      <c r="B184" s="74">
        <v>433084859.48999977</v>
      </c>
      <c r="C184" s="75"/>
      <c r="D184" s="76">
        <v>3361</v>
      </c>
      <c r="E184" s="75"/>
      <c r="F184" s="118"/>
    </row>
    <row r="185" spans="1:6" ht="10.8" thickTop="1" x14ac:dyDescent="0.2">
      <c r="A185" s="102"/>
      <c r="B185" s="69"/>
      <c r="C185" s="71"/>
      <c r="D185" s="70"/>
      <c r="E185" s="71"/>
      <c r="F185" s="95"/>
    </row>
    <row r="186" spans="1:6" x14ac:dyDescent="0.2">
      <c r="A186" s="102"/>
      <c r="B186" s="69"/>
      <c r="C186" s="71"/>
      <c r="D186" s="70"/>
      <c r="E186" s="71"/>
      <c r="F186" s="95"/>
    </row>
    <row r="187" spans="1:6" x14ac:dyDescent="0.2">
      <c r="A187" s="107" t="s">
        <v>129</v>
      </c>
      <c r="B187" s="69"/>
      <c r="C187" s="71"/>
      <c r="D187" s="70"/>
      <c r="E187" s="71"/>
      <c r="F187" s="95"/>
    </row>
    <row r="188" spans="1:6" x14ac:dyDescent="0.2">
      <c r="B188" s="46"/>
      <c r="D188" s="48"/>
    </row>
    <row r="189" spans="1:6" s="112" customFormat="1" ht="20.399999999999999" x14ac:dyDescent="0.2">
      <c r="A189" s="108" t="s">
        <v>130</v>
      </c>
      <c r="B189" s="56" t="s">
        <v>111</v>
      </c>
      <c r="C189" s="57" t="s">
        <v>112</v>
      </c>
      <c r="D189" s="58" t="s">
        <v>113</v>
      </c>
      <c r="E189" s="57" t="s">
        <v>112</v>
      </c>
      <c r="F189" s="119" t="s">
        <v>619</v>
      </c>
    </row>
    <row r="190" spans="1:6" x14ac:dyDescent="0.2">
      <c r="B190" s="46"/>
      <c r="D190" s="48"/>
    </row>
    <row r="191" spans="1:6" x14ac:dyDescent="0.2">
      <c r="A191" s="102" t="s">
        <v>53</v>
      </c>
      <c r="B191" s="69">
        <v>17270415.950000007</v>
      </c>
      <c r="C191" s="71">
        <v>3.9877671942486335E-2</v>
      </c>
      <c r="D191" s="70">
        <v>180</v>
      </c>
      <c r="E191" s="71">
        <v>5.3555489437667358E-2</v>
      </c>
      <c r="F191" s="71">
        <v>0.80644926273471884</v>
      </c>
    </row>
    <row r="192" spans="1:6" x14ac:dyDescent="0.2">
      <c r="A192" s="102" t="s">
        <v>54</v>
      </c>
      <c r="B192" s="69">
        <v>59538085.049999997</v>
      </c>
      <c r="C192" s="71">
        <v>0.13747440887245965</v>
      </c>
      <c r="D192" s="70">
        <v>510</v>
      </c>
      <c r="E192" s="71">
        <v>0.15174055340672418</v>
      </c>
      <c r="F192" s="71">
        <v>0.80580408475669385</v>
      </c>
    </row>
    <row r="193" spans="1:6" x14ac:dyDescent="0.2">
      <c r="A193" s="102" t="s">
        <v>55</v>
      </c>
      <c r="B193" s="69">
        <v>50520650.55999998</v>
      </c>
      <c r="C193" s="71">
        <v>0.11665300564765302</v>
      </c>
      <c r="D193" s="70">
        <v>464</v>
      </c>
      <c r="E193" s="71">
        <v>0.13805415055043141</v>
      </c>
      <c r="F193" s="71">
        <v>0.78947624931461913</v>
      </c>
    </row>
    <row r="194" spans="1:6" x14ac:dyDescent="0.2">
      <c r="A194" s="102" t="s">
        <v>56</v>
      </c>
      <c r="B194" s="69">
        <v>23887859.120000008</v>
      </c>
      <c r="C194" s="71">
        <v>5.515745608869891E-2</v>
      </c>
      <c r="D194" s="70">
        <v>199</v>
      </c>
      <c r="E194" s="71">
        <v>5.9208568878310025E-2</v>
      </c>
      <c r="F194" s="71">
        <v>0.79484687868841142</v>
      </c>
    </row>
    <row r="195" spans="1:6" x14ac:dyDescent="0.2">
      <c r="A195" s="102" t="s">
        <v>57</v>
      </c>
      <c r="B195" s="69">
        <v>23682925.870000001</v>
      </c>
      <c r="C195" s="71">
        <v>5.4684261873963864E-2</v>
      </c>
      <c r="D195" s="70">
        <v>214</v>
      </c>
      <c r="E195" s="71">
        <v>6.3671526331448972E-2</v>
      </c>
      <c r="F195" s="71">
        <v>0.79236216678201632</v>
      </c>
    </row>
    <row r="196" spans="1:6" x14ac:dyDescent="0.2">
      <c r="A196" s="102" t="s">
        <v>58</v>
      </c>
      <c r="B196" s="69">
        <v>12762267.900000004</v>
      </c>
      <c r="C196" s="71">
        <v>2.9468284610616107E-2</v>
      </c>
      <c r="D196" s="70">
        <v>112</v>
      </c>
      <c r="E196" s="71">
        <v>3.3323415650104132E-2</v>
      </c>
      <c r="F196" s="71">
        <v>0.80403453754303478</v>
      </c>
    </row>
    <row r="197" spans="1:6" x14ac:dyDescent="0.2">
      <c r="A197" s="102" t="s">
        <v>28</v>
      </c>
      <c r="B197" s="69">
        <v>125291824.61999999</v>
      </c>
      <c r="C197" s="71">
        <v>0.28930086534898369</v>
      </c>
      <c r="D197" s="70">
        <v>864</v>
      </c>
      <c r="E197" s="71">
        <v>0.25706634930080335</v>
      </c>
      <c r="F197" s="71">
        <v>0.80000470483807651</v>
      </c>
    </row>
    <row r="198" spans="1:6" x14ac:dyDescent="0.2">
      <c r="A198" s="102" t="s">
        <v>59</v>
      </c>
      <c r="B198" s="69">
        <v>46796954.979999967</v>
      </c>
      <c r="C198" s="71">
        <v>0.10805493185586766</v>
      </c>
      <c r="D198" s="70">
        <v>344</v>
      </c>
      <c r="E198" s="71">
        <v>0.10235049092531985</v>
      </c>
      <c r="F198" s="71">
        <v>0.80134343750634374</v>
      </c>
    </row>
    <row r="199" spans="1:6" x14ac:dyDescent="0.2">
      <c r="A199" s="102" t="s">
        <v>60</v>
      </c>
      <c r="B199" s="69">
        <v>51518794.490000024</v>
      </c>
      <c r="C199" s="71">
        <v>0.118957736252125</v>
      </c>
      <c r="D199" s="70">
        <v>261</v>
      </c>
      <c r="E199" s="71">
        <v>7.7655459684617678E-2</v>
      </c>
      <c r="F199" s="71">
        <v>0.78373428001395562</v>
      </c>
    </row>
    <row r="200" spans="1:6" x14ac:dyDescent="0.2">
      <c r="A200" s="102" t="s">
        <v>61</v>
      </c>
      <c r="B200" s="69">
        <v>17120032.980000004</v>
      </c>
      <c r="C200" s="71">
        <v>3.9530435213460308E-2</v>
      </c>
      <c r="D200" s="70">
        <v>157</v>
      </c>
      <c r="E200" s="71">
        <v>4.6712288009520979E-2</v>
      </c>
      <c r="F200" s="71">
        <v>0.77639748430404376</v>
      </c>
    </row>
    <row r="201" spans="1:6" x14ac:dyDescent="0.2">
      <c r="A201" s="102" t="s">
        <v>62</v>
      </c>
      <c r="B201" s="69">
        <v>4367085.83</v>
      </c>
      <c r="C201" s="71">
        <v>1.0083672366525751E-2</v>
      </c>
      <c r="D201" s="70">
        <v>54</v>
      </c>
      <c r="E201" s="71">
        <v>1.606664683130021E-2</v>
      </c>
      <c r="F201" s="71">
        <v>0.77123305167329337</v>
      </c>
    </row>
    <row r="202" spans="1:6" x14ac:dyDescent="0.2">
      <c r="A202" s="102" t="s">
        <v>3</v>
      </c>
      <c r="B202" s="69">
        <v>327962.14</v>
      </c>
      <c r="C202" s="71">
        <v>7.5726992715978967E-4</v>
      </c>
      <c r="D202" s="70">
        <v>2</v>
      </c>
      <c r="E202" s="71">
        <v>5.9506099375185957E-4</v>
      </c>
      <c r="F202" s="71">
        <v>0.85217314202596406</v>
      </c>
    </row>
    <row r="203" spans="1:6" x14ac:dyDescent="0.2">
      <c r="A203" s="102"/>
      <c r="B203" s="69"/>
      <c r="C203" s="71"/>
      <c r="D203" s="70"/>
      <c r="E203" s="71"/>
      <c r="F203" s="102"/>
    </row>
    <row r="204" spans="1:6" s="111" customFormat="1" ht="10.8" thickBot="1" x14ac:dyDescent="0.25">
      <c r="A204" s="109"/>
      <c r="B204" s="74">
        <v>433084859.48999995</v>
      </c>
      <c r="C204" s="75"/>
      <c r="D204" s="76">
        <v>3361</v>
      </c>
      <c r="E204" s="75"/>
      <c r="F204" s="120">
        <v>0.79627246400855889</v>
      </c>
    </row>
    <row r="205" spans="1:6" ht="10.8" thickTop="1" x14ac:dyDescent="0.2">
      <c r="A205" s="102"/>
      <c r="B205" s="69"/>
      <c r="C205" s="71"/>
      <c r="D205" s="70"/>
      <c r="E205" s="71"/>
      <c r="F205" s="102"/>
    </row>
    <row r="206" spans="1:6" x14ac:dyDescent="0.2">
      <c r="A206" s="102"/>
      <c r="B206" s="69"/>
      <c r="C206" s="71"/>
      <c r="D206" s="70"/>
      <c r="E206" s="71"/>
      <c r="F206" s="102"/>
    </row>
    <row r="207" spans="1:6" x14ac:dyDescent="0.2">
      <c r="A207" s="107" t="s">
        <v>132</v>
      </c>
      <c r="B207" s="69"/>
      <c r="C207" s="71"/>
      <c r="D207" s="70"/>
      <c r="E207" s="71"/>
      <c r="F207" s="102"/>
    </row>
    <row r="208" spans="1:6" x14ac:dyDescent="0.2">
      <c r="B208" s="46"/>
      <c r="D208" s="48"/>
    </row>
    <row r="209" spans="1:5" s="112" customFormat="1" ht="20.399999999999999" x14ac:dyDescent="0.2">
      <c r="A209" s="108" t="s">
        <v>133</v>
      </c>
      <c r="B209" s="56" t="s">
        <v>111</v>
      </c>
      <c r="C209" s="57" t="s">
        <v>112</v>
      </c>
      <c r="D209" s="58" t="s">
        <v>113</v>
      </c>
      <c r="E209" s="57" t="s">
        <v>112</v>
      </c>
    </row>
    <row r="210" spans="1:5" x14ac:dyDescent="0.2">
      <c r="B210" s="46"/>
      <c r="D210" s="48"/>
    </row>
    <row r="211" spans="1:5" x14ac:dyDescent="0.2">
      <c r="A211" s="102" t="s">
        <v>366</v>
      </c>
      <c r="B211" s="69">
        <v>139888055.88999996</v>
      </c>
      <c r="C211" s="71">
        <v>0.32300380127518658</v>
      </c>
      <c r="D211" s="70">
        <v>1085</v>
      </c>
      <c r="E211" s="71">
        <v>0.3228205891103838</v>
      </c>
    </row>
    <row r="212" spans="1:5" x14ac:dyDescent="0.2">
      <c r="A212" s="102" t="s">
        <v>350</v>
      </c>
      <c r="B212" s="69">
        <v>275084241.71999967</v>
      </c>
      <c r="C212" s="71">
        <v>0.63517399810267805</v>
      </c>
      <c r="D212" s="70">
        <v>2127</v>
      </c>
      <c r="E212" s="71">
        <v>0.63284736685510268</v>
      </c>
    </row>
    <row r="213" spans="1:5" x14ac:dyDescent="0.2">
      <c r="A213" s="102" t="s">
        <v>319</v>
      </c>
      <c r="B213" s="69">
        <v>4827721.26</v>
      </c>
      <c r="C213" s="71">
        <v>1.1147287082917467E-2</v>
      </c>
      <c r="D213" s="70">
        <v>40</v>
      </c>
      <c r="E213" s="71">
        <v>1.1901219875037191E-2</v>
      </c>
    </row>
    <row r="214" spans="1:5" x14ac:dyDescent="0.2">
      <c r="A214" s="102" t="s">
        <v>320</v>
      </c>
      <c r="B214" s="69">
        <v>6635312.2600000007</v>
      </c>
      <c r="C214" s="71">
        <v>1.5321044166295117E-2</v>
      </c>
      <c r="D214" s="70">
        <v>54</v>
      </c>
      <c r="E214" s="71">
        <v>1.606664683130021E-2</v>
      </c>
    </row>
    <row r="215" spans="1:5" x14ac:dyDescent="0.2">
      <c r="A215" s="102" t="s">
        <v>321</v>
      </c>
      <c r="B215" s="69">
        <v>6047592.9099999983</v>
      </c>
      <c r="C215" s="71">
        <v>1.3963990607110203E-2</v>
      </c>
      <c r="D215" s="70">
        <v>45</v>
      </c>
      <c r="E215" s="71">
        <v>1.338887235941684E-2</v>
      </c>
    </row>
    <row r="216" spans="1:5" x14ac:dyDescent="0.2">
      <c r="A216" s="102" t="s">
        <v>39</v>
      </c>
      <c r="B216" s="69">
        <v>123739.82</v>
      </c>
      <c r="C216" s="71">
        <v>2.8571726138317531E-4</v>
      </c>
      <c r="D216" s="70">
        <v>1</v>
      </c>
      <c r="E216" s="71">
        <v>2.9753049687592978E-4</v>
      </c>
    </row>
    <row r="217" spans="1:5" x14ac:dyDescent="0.2">
      <c r="A217" s="102" t="s">
        <v>40</v>
      </c>
      <c r="B217" s="69">
        <v>0</v>
      </c>
      <c r="C217" s="71">
        <v>0</v>
      </c>
      <c r="D217" s="70">
        <v>0</v>
      </c>
      <c r="E217" s="71">
        <v>0</v>
      </c>
    </row>
    <row r="218" spans="1:5" x14ac:dyDescent="0.2">
      <c r="A218" s="102" t="s">
        <v>29</v>
      </c>
      <c r="B218" s="69">
        <v>0</v>
      </c>
      <c r="C218" s="71">
        <v>0</v>
      </c>
      <c r="D218" s="70">
        <v>0</v>
      </c>
      <c r="E218" s="71">
        <v>0</v>
      </c>
    </row>
    <row r="219" spans="1:5" x14ac:dyDescent="0.2">
      <c r="A219" s="102" t="s">
        <v>30</v>
      </c>
      <c r="B219" s="69">
        <v>0</v>
      </c>
      <c r="C219" s="71">
        <v>0</v>
      </c>
      <c r="D219" s="70">
        <v>0</v>
      </c>
      <c r="E219" s="71">
        <v>0</v>
      </c>
    </row>
    <row r="220" spans="1:5" x14ac:dyDescent="0.2">
      <c r="A220" s="102" t="s">
        <v>31</v>
      </c>
      <c r="B220" s="69">
        <v>0</v>
      </c>
      <c r="C220" s="71">
        <v>0</v>
      </c>
      <c r="D220" s="70">
        <v>0</v>
      </c>
      <c r="E220" s="71">
        <v>0</v>
      </c>
    </row>
    <row r="221" spans="1:5" x14ac:dyDescent="0.2">
      <c r="A221" s="102" t="s">
        <v>32</v>
      </c>
      <c r="B221" s="69">
        <v>437734.41000000003</v>
      </c>
      <c r="C221" s="71">
        <v>1.0107358879169214E-3</v>
      </c>
      <c r="D221" s="70">
        <v>8</v>
      </c>
      <c r="E221" s="71">
        <v>2.3802439750074383E-3</v>
      </c>
    </row>
    <row r="222" spans="1:5" x14ac:dyDescent="0.2">
      <c r="A222" s="102" t="s">
        <v>33</v>
      </c>
      <c r="B222" s="69">
        <v>0</v>
      </c>
      <c r="C222" s="71">
        <v>0</v>
      </c>
      <c r="D222" s="70">
        <v>0</v>
      </c>
      <c r="E222" s="71">
        <v>0</v>
      </c>
    </row>
    <row r="223" spans="1:5" x14ac:dyDescent="0.2">
      <c r="A223" s="102" t="s">
        <v>34</v>
      </c>
      <c r="B223" s="69">
        <v>40461.22</v>
      </c>
      <c r="C223" s="71">
        <v>9.3425616512309134E-5</v>
      </c>
      <c r="D223" s="70">
        <v>1</v>
      </c>
      <c r="E223" s="71">
        <v>2.9753049687592978E-4</v>
      </c>
    </row>
    <row r="224" spans="1:5" x14ac:dyDescent="0.2">
      <c r="A224" s="102" t="s">
        <v>322</v>
      </c>
      <c r="B224" s="69">
        <v>0</v>
      </c>
      <c r="C224" s="71">
        <v>0</v>
      </c>
      <c r="D224" s="70">
        <v>0</v>
      </c>
      <c r="E224" s="71">
        <v>0</v>
      </c>
    </row>
    <row r="225" spans="1:5" x14ac:dyDescent="0.2">
      <c r="A225" s="102"/>
      <c r="B225" s="69"/>
      <c r="C225" s="71"/>
      <c r="D225" s="70"/>
      <c r="E225" s="71"/>
    </row>
    <row r="226" spans="1:5" s="111" customFormat="1" ht="10.8" thickBot="1" x14ac:dyDescent="0.25">
      <c r="A226" s="109"/>
      <c r="B226" s="74">
        <v>433084859.48999971</v>
      </c>
      <c r="C226" s="75"/>
      <c r="D226" s="76">
        <v>3361</v>
      </c>
      <c r="E226" s="75"/>
    </row>
    <row r="227" spans="1:5" ht="10.8" thickTop="1" x14ac:dyDescent="0.2">
      <c r="A227" s="102"/>
      <c r="B227" s="69"/>
      <c r="C227" s="71"/>
      <c r="D227" s="70"/>
      <c r="E227" s="71"/>
    </row>
    <row r="228" spans="1:5" x14ac:dyDescent="0.2">
      <c r="A228" s="109" t="s">
        <v>134</v>
      </c>
      <c r="B228" s="69"/>
      <c r="C228" s="102"/>
      <c r="D228" s="86">
        <v>2.1066480660035341E-2</v>
      </c>
      <c r="E228" s="71"/>
    </row>
    <row r="229" spans="1:5" x14ac:dyDescent="0.2">
      <c r="A229" s="102"/>
      <c r="B229" s="69"/>
      <c r="C229" s="71"/>
      <c r="D229" s="70"/>
      <c r="E229" s="71"/>
    </row>
    <row r="230" spans="1:5" x14ac:dyDescent="0.2">
      <c r="A230" s="102"/>
      <c r="B230" s="69"/>
      <c r="C230" s="71"/>
      <c r="D230" s="70"/>
      <c r="E230" s="71"/>
    </row>
    <row r="231" spans="1:5" x14ac:dyDescent="0.2">
      <c r="A231" s="102"/>
      <c r="B231" s="69"/>
      <c r="C231" s="71"/>
      <c r="D231" s="70"/>
      <c r="E231" s="71"/>
    </row>
    <row r="232" spans="1:5" x14ac:dyDescent="0.2">
      <c r="A232" s="107" t="s">
        <v>137</v>
      </c>
      <c r="B232" s="69"/>
      <c r="C232" s="71"/>
      <c r="D232" s="70"/>
      <c r="E232" s="71"/>
    </row>
    <row r="233" spans="1:5" x14ac:dyDescent="0.2">
      <c r="B233" s="46"/>
      <c r="D233" s="48"/>
    </row>
    <row r="234" spans="1:5" s="112" customFormat="1" ht="20.399999999999999" x14ac:dyDescent="0.2">
      <c r="A234" s="108" t="s">
        <v>137</v>
      </c>
      <c r="B234" s="56" t="s">
        <v>111</v>
      </c>
      <c r="C234" s="57" t="s">
        <v>112</v>
      </c>
      <c r="D234" s="58" t="s">
        <v>113</v>
      </c>
      <c r="E234" s="57" t="s">
        <v>112</v>
      </c>
    </row>
    <row r="236" spans="1:5" x14ac:dyDescent="0.2">
      <c r="A236" s="102" t="s">
        <v>161</v>
      </c>
      <c r="B236" s="69">
        <v>0</v>
      </c>
      <c r="C236" s="71">
        <v>0</v>
      </c>
      <c r="D236" s="70">
        <v>0</v>
      </c>
      <c r="E236" s="71">
        <v>0</v>
      </c>
    </row>
    <row r="237" spans="1:5" x14ac:dyDescent="0.2">
      <c r="A237" s="102" t="s">
        <v>162</v>
      </c>
      <c r="B237" s="69">
        <v>272374239.19999999</v>
      </c>
      <c r="C237" s="71">
        <v>0.62891655810999147</v>
      </c>
      <c r="D237" s="70">
        <v>2041</v>
      </c>
      <c r="E237" s="71">
        <v>0.6072597441237727</v>
      </c>
    </row>
    <row r="238" spans="1:5" x14ac:dyDescent="0.2">
      <c r="A238" s="102" t="s">
        <v>620</v>
      </c>
      <c r="B238" s="69">
        <v>160710620.2899999</v>
      </c>
      <c r="C238" s="71">
        <v>0.37108344189000858</v>
      </c>
      <c r="D238" s="70">
        <v>1320</v>
      </c>
      <c r="E238" s="71">
        <v>0.3927402558762273</v>
      </c>
    </row>
    <row r="239" spans="1:5" x14ac:dyDescent="0.2">
      <c r="A239" s="102"/>
      <c r="B239" s="102"/>
      <c r="C239" s="71"/>
      <c r="D239" s="102"/>
      <c r="E239" s="71"/>
    </row>
    <row r="240" spans="1:5" ht="10.8" thickBot="1" x14ac:dyDescent="0.25">
      <c r="A240" s="102"/>
      <c r="B240" s="115">
        <v>433084859.48999989</v>
      </c>
      <c r="C240" s="71"/>
      <c r="D240" s="116">
        <v>3361</v>
      </c>
      <c r="E240" s="71"/>
    </row>
    <row r="241" spans="1:5" ht="10.8" thickTop="1" x14ac:dyDescent="0.2">
      <c r="A241" s="102"/>
      <c r="B241" s="102"/>
      <c r="C241" s="71"/>
      <c r="D241" s="102"/>
      <c r="E241" s="71"/>
    </row>
    <row r="242" spans="1:5" x14ac:dyDescent="0.2">
      <c r="A242" s="102"/>
      <c r="B242" s="102"/>
      <c r="C242" s="71"/>
      <c r="D242" s="102"/>
      <c r="E242" s="71"/>
    </row>
    <row r="243" spans="1:5" x14ac:dyDescent="0.2">
      <c r="A243" s="102"/>
      <c r="B243" s="102"/>
      <c r="C243" s="102"/>
      <c r="D243" s="102"/>
      <c r="E243" s="102"/>
    </row>
    <row r="244" spans="1:5" x14ac:dyDescent="0.2">
      <c r="A244" s="107" t="s">
        <v>149</v>
      </c>
      <c r="B244" s="69"/>
      <c r="C244" s="71"/>
      <c r="D244" s="70"/>
      <c r="E244" s="71"/>
    </row>
    <row r="245" spans="1:5" x14ac:dyDescent="0.2">
      <c r="B245" s="46"/>
      <c r="D245" s="48"/>
    </row>
    <row r="246" spans="1:5" s="112" customFormat="1" ht="20.399999999999999" x14ac:dyDescent="0.2">
      <c r="A246" s="108" t="s">
        <v>621</v>
      </c>
      <c r="B246" s="56" t="s">
        <v>111</v>
      </c>
      <c r="C246" s="57" t="s">
        <v>112</v>
      </c>
      <c r="D246" s="58" t="s">
        <v>113</v>
      </c>
      <c r="E246" s="57" t="s">
        <v>112</v>
      </c>
    </row>
    <row r="248" spans="1:5" x14ac:dyDescent="0.2">
      <c r="A248" s="102" t="s">
        <v>37</v>
      </c>
      <c r="B248" s="69">
        <v>39477162.640000015</v>
      </c>
      <c r="C248" s="71">
        <v>9.1153412027583258E-2</v>
      </c>
      <c r="D248" s="70">
        <v>264</v>
      </c>
      <c r="E248" s="71">
        <v>7.8548051175245465E-2</v>
      </c>
    </row>
    <row r="249" spans="1:5" x14ac:dyDescent="0.2">
      <c r="A249" s="102" t="s">
        <v>38</v>
      </c>
      <c r="B249" s="69">
        <v>393607696.85000044</v>
      </c>
      <c r="C249" s="71">
        <v>0.90884658797241669</v>
      </c>
      <c r="D249" s="70">
        <v>3097</v>
      </c>
      <c r="E249" s="71">
        <v>0.92145194882475456</v>
      </c>
    </row>
    <row r="250" spans="1:5" x14ac:dyDescent="0.2">
      <c r="A250" s="102"/>
      <c r="B250" s="102"/>
      <c r="C250" s="71"/>
      <c r="D250" s="102"/>
      <c r="E250" s="71"/>
    </row>
    <row r="251" spans="1:5" ht="10.8" thickBot="1" x14ac:dyDescent="0.25">
      <c r="A251" s="102"/>
      <c r="B251" s="115">
        <v>433084859.49000049</v>
      </c>
      <c r="C251" s="71"/>
      <c r="D251" s="116">
        <v>3361</v>
      </c>
      <c r="E251" s="71"/>
    </row>
    <row r="252" spans="1:5" ht="10.8" thickTop="1" x14ac:dyDescent="0.2">
      <c r="A252" s="102"/>
      <c r="B252" s="102"/>
      <c r="C252" s="71"/>
      <c r="D252" s="102"/>
      <c r="E252" s="71"/>
    </row>
    <row r="253" spans="1:5" x14ac:dyDescent="0.2">
      <c r="A253" s="102"/>
      <c r="B253" s="102"/>
      <c r="C253" s="71"/>
      <c r="D253" s="102"/>
      <c r="E253" s="71"/>
    </row>
    <row r="254" spans="1:5" x14ac:dyDescent="0.2">
      <c r="A254" s="102"/>
      <c r="B254" s="102"/>
      <c r="C254" s="71"/>
      <c r="D254" s="102"/>
      <c r="E254" s="71"/>
    </row>
    <row r="255" spans="1:5" x14ac:dyDescent="0.2">
      <c r="A255" s="102"/>
      <c r="B255" s="102"/>
      <c r="C255" s="71"/>
      <c r="D255" s="102"/>
      <c r="E255" s="71"/>
    </row>
    <row r="256" spans="1:5" x14ac:dyDescent="0.2">
      <c r="A256" s="107" t="s">
        <v>147</v>
      </c>
      <c r="B256" s="69"/>
      <c r="C256" s="71"/>
      <c r="D256" s="70"/>
      <c r="E256" s="71"/>
    </row>
    <row r="257" spans="1:5" x14ac:dyDescent="0.2">
      <c r="A257" s="95"/>
      <c r="B257" s="52"/>
      <c r="C257" s="53"/>
      <c r="D257" s="54"/>
      <c r="E257" s="53"/>
    </row>
    <row r="258" spans="1:5" s="112" customFormat="1" ht="20.399999999999999" x14ac:dyDescent="0.2">
      <c r="A258" s="108" t="s">
        <v>139</v>
      </c>
      <c r="B258" s="56" t="s">
        <v>111</v>
      </c>
      <c r="C258" s="57" t="s">
        <v>112</v>
      </c>
      <c r="D258" s="58" t="s">
        <v>113</v>
      </c>
      <c r="E258" s="57" t="s">
        <v>112</v>
      </c>
    </row>
    <row r="260" spans="1:5" x14ac:dyDescent="0.2">
      <c r="A260" s="121" t="s">
        <v>626</v>
      </c>
      <c r="B260" s="69">
        <v>10391460.74</v>
      </c>
      <c r="C260" s="71">
        <v>3.8151408042556179E-2</v>
      </c>
      <c r="D260" s="70">
        <v>67</v>
      </c>
      <c r="E260" s="71">
        <v>3.282704556589907E-2</v>
      </c>
    </row>
    <row r="261" spans="1:5" x14ac:dyDescent="0.2">
      <c r="A261" s="102" t="s">
        <v>82</v>
      </c>
      <c r="B261" s="69">
        <v>53935194.860000014</v>
      </c>
      <c r="C261" s="71">
        <v>0.19801870771044641</v>
      </c>
      <c r="D261" s="70">
        <v>362</v>
      </c>
      <c r="E261" s="71">
        <v>0.1773640372366487</v>
      </c>
    </row>
    <row r="262" spans="1:5" x14ac:dyDescent="0.2">
      <c r="A262" s="102" t="s">
        <v>83</v>
      </c>
      <c r="B262" s="69">
        <v>72959125.469999984</v>
      </c>
      <c r="C262" s="71">
        <v>0.26786353101633553</v>
      </c>
      <c r="D262" s="70">
        <v>544</v>
      </c>
      <c r="E262" s="71">
        <v>0.2665360117589417</v>
      </c>
    </row>
    <row r="263" spans="1:5" x14ac:dyDescent="0.2">
      <c r="A263" s="102" t="s">
        <v>84</v>
      </c>
      <c r="B263" s="69">
        <v>81731422.019999981</v>
      </c>
      <c r="C263" s="71">
        <v>0.30007030863144851</v>
      </c>
      <c r="D263" s="70">
        <v>623</v>
      </c>
      <c r="E263" s="71">
        <v>0.3052425281724645</v>
      </c>
    </row>
    <row r="264" spans="1:5" x14ac:dyDescent="0.2">
      <c r="A264" s="102" t="s">
        <v>85</v>
      </c>
      <c r="B264" s="69">
        <v>34824525.180000007</v>
      </c>
      <c r="C264" s="71">
        <v>0.12785542892119442</v>
      </c>
      <c r="D264" s="70">
        <v>284</v>
      </c>
      <c r="E264" s="71">
        <v>0.13914747672709457</v>
      </c>
    </row>
    <row r="265" spans="1:5" x14ac:dyDescent="0.2">
      <c r="A265" s="102" t="s">
        <v>86</v>
      </c>
      <c r="B265" s="69">
        <v>9138167.0000000019</v>
      </c>
      <c r="C265" s="71">
        <v>3.3550041394663589E-2</v>
      </c>
      <c r="D265" s="70">
        <v>86</v>
      </c>
      <c r="E265" s="71">
        <v>4.2136207741303285E-2</v>
      </c>
    </row>
    <row r="266" spans="1:5" x14ac:dyDescent="0.2">
      <c r="A266" s="102" t="s">
        <v>87</v>
      </c>
      <c r="B266" s="69">
        <v>2669507.83</v>
      </c>
      <c r="C266" s="71">
        <v>9.800882190036421E-3</v>
      </c>
      <c r="D266" s="70">
        <v>18</v>
      </c>
      <c r="E266" s="71">
        <v>8.8192062714355715E-3</v>
      </c>
    </row>
    <row r="267" spans="1:5" x14ac:dyDescent="0.2">
      <c r="A267" s="102" t="s">
        <v>88</v>
      </c>
      <c r="B267" s="69">
        <v>2654921.4400000004</v>
      </c>
      <c r="C267" s="71">
        <v>9.7473294383413935E-3</v>
      </c>
      <c r="D267" s="70">
        <v>17</v>
      </c>
      <c r="E267" s="71">
        <v>8.3292503674669283E-3</v>
      </c>
    </row>
    <row r="268" spans="1:5" x14ac:dyDescent="0.2">
      <c r="A268" s="102" t="s">
        <v>0</v>
      </c>
      <c r="B268" s="69">
        <v>1146722.53</v>
      </c>
      <c r="C268" s="71">
        <v>4.2100990657856609E-3</v>
      </c>
      <c r="D268" s="70">
        <v>7</v>
      </c>
      <c r="E268" s="71">
        <v>3.4296913277804997E-3</v>
      </c>
    </row>
    <row r="269" spans="1:5" x14ac:dyDescent="0.2">
      <c r="A269" s="102" t="s">
        <v>69</v>
      </c>
      <c r="B269" s="69">
        <v>159254.54</v>
      </c>
      <c r="C269" s="71">
        <v>5.8469016918689574E-4</v>
      </c>
      <c r="D269" s="70">
        <v>3</v>
      </c>
      <c r="E269" s="71">
        <v>1.4698677119059284E-3</v>
      </c>
    </row>
    <row r="270" spans="1:5" x14ac:dyDescent="0.2">
      <c r="A270" s="102" t="s">
        <v>81</v>
      </c>
      <c r="B270" s="69">
        <v>2763937.59</v>
      </c>
      <c r="C270" s="71">
        <v>1.0147573420004986E-2</v>
      </c>
      <c r="D270" s="70">
        <v>30</v>
      </c>
      <c r="E270" s="71">
        <v>1.4698677119059285E-2</v>
      </c>
    </row>
    <row r="271" spans="1:5" x14ac:dyDescent="0.2">
      <c r="A271" s="102"/>
      <c r="B271" s="102"/>
      <c r="C271" s="71"/>
      <c r="D271" s="70"/>
      <c r="E271" s="71"/>
    </row>
    <row r="272" spans="1:5" ht="10.8" thickBot="1" x14ac:dyDescent="0.25">
      <c r="A272" s="102"/>
      <c r="B272" s="115">
        <v>272374239.19999999</v>
      </c>
      <c r="C272" s="71"/>
      <c r="D272" s="76">
        <v>2041</v>
      </c>
      <c r="E272" s="71"/>
    </row>
    <row r="273" spans="1:5" ht="10.8" thickTop="1" x14ac:dyDescent="0.2">
      <c r="A273" s="102"/>
      <c r="B273" s="102"/>
      <c r="C273" s="71"/>
      <c r="D273" s="102"/>
      <c r="E273" s="71"/>
    </row>
    <row r="274" spans="1:5" x14ac:dyDescent="0.2">
      <c r="A274" s="102"/>
      <c r="B274" s="102"/>
      <c r="C274" s="71"/>
      <c r="D274" s="102"/>
      <c r="E274" s="71"/>
    </row>
    <row r="275" spans="1:5" x14ac:dyDescent="0.2">
      <c r="A275" s="73" t="s">
        <v>387</v>
      </c>
      <c r="B275" s="102"/>
      <c r="C275" s="71"/>
      <c r="D275" s="77">
        <v>1.7478814330125176</v>
      </c>
      <c r="E275" s="71"/>
    </row>
    <row r="276" spans="1:5" x14ac:dyDescent="0.2">
      <c r="A276" s="102"/>
      <c r="B276" s="102"/>
      <c r="C276" s="71"/>
      <c r="D276" s="102"/>
      <c r="E276" s="71"/>
    </row>
    <row r="277" spans="1:5" x14ac:dyDescent="0.2">
      <c r="A277" s="102"/>
      <c r="B277" s="102"/>
      <c r="C277" s="71"/>
      <c r="D277" s="102"/>
      <c r="E277" s="71"/>
    </row>
    <row r="278" spans="1:5" x14ac:dyDescent="0.2">
      <c r="A278" s="102"/>
      <c r="B278" s="102"/>
      <c r="C278" s="71"/>
      <c r="D278" s="102"/>
      <c r="E278" s="71"/>
    </row>
    <row r="279" spans="1:5" x14ac:dyDescent="0.2">
      <c r="A279" s="102"/>
      <c r="B279" s="102"/>
      <c r="C279" s="71"/>
      <c r="D279" s="102"/>
      <c r="E279" s="71"/>
    </row>
    <row r="280" spans="1:5" x14ac:dyDescent="0.2">
      <c r="A280" s="102"/>
      <c r="B280" s="102"/>
      <c r="C280" s="71"/>
      <c r="D280" s="102"/>
      <c r="E280" s="71"/>
    </row>
    <row r="281" spans="1:5" ht="15" x14ac:dyDescent="0.25">
      <c r="A281" s="107" t="s">
        <v>171</v>
      </c>
      <c r="B281" s="122"/>
      <c r="C281" s="122"/>
      <c r="D281" s="122"/>
      <c r="E281" s="122"/>
    </row>
    <row r="282" spans="1:5" ht="15" x14ac:dyDescent="0.25">
      <c r="A282" s="123"/>
      <c r="B282" s="123"/>
      <c r="C282" s="123"/>
      <c r="D282" s="123"/>
      <c r="E282" s="123"/>
    </row>
    <row r="283" spans="1:5" ht="20.399999999999999" x14ac:dyDescent="0.2">
      <c r="A283" s="108" t="s">
        <v>89</v>
      </c>
      <c r="B283" s="56" t="s">
        <v>111</v>
      </c>
      <c r="C283" s="119" t="s">
        <v>112</v>
      </c>
      <c r="D283" s="58" t="s">
        <v>113</v>
      </c>
      <c r="E283" s="119" t="s">
        <v>112</v>
      </c>
    </row>
    <row r="284" spans="1:5" x14ac:dyDescent="0.2">
      <c r="C284" s="96"/>
      <c r="E284" s="96"/>
    </row>
    <row r="285" spans="1:5" x14ac:dyDescent="0.2">
      <c r="A285" s="102" t="s">
        <v>172</v>
      </c>
      <c r="B285" s="69">
        <v>290830245.20999992</v>
      </c>
      <c r="C285" s="71">
        <v>0.67153177682655818</v>
      </c>
      <c r="D285" s="70">
        <v>2258</v>
      </c>
      <c r="E285" s="71">
        <v>0.67182386194584942</v>
      </c>
    </row>
    <row r="286" spans="1:5" x14ac:dyDescent="0.2">
      <c r="A286" s="102" t="s">
        <v>173</v>
      </c>
      <c r="B286" s="69">
        <v>122531207.65999995</v>
      </c>
      <c r="C286" s="71">
        <v>0.28292655578930309</v>
      </c>
      <c r="D286" s="70">
        <v>949</v>
      </c>
      <c r="E286" s="71">
        <v>0.28235644153525735</v>
      </c>
    </row>
    <row r="287" spans="1:5" x14ac:dyDescent="0.2">
      <c r="A287" s="102" t="s">
        <v>174</v>
      </c>
      <c r="B287" s="69">
        <v>12668479.829999998</v>
      </c>
      <c r="C287" s="71">
        <v>2.9251726428207121E-2</v>
      </c>
      <c r="D287" s="70">
        <v>95</v>
      </c>
      <c r="E287" s="71">
        <v>2.8265397203213329E-2</v>
      </c>
    </row>
    <row r="288" spans="1:5" x14ac:dyDescent="0.2">
      <c r="A288" s="102" t="s">
        <v>175</v>
      </c>
      <c r="B288" s="69">
        <v>2130743.13</v>
      </c>
      <c r="C288" s="71">
        <v>4.9199206190425589E-3</v>
      </c>
      <c r="D288" s="70">
        <v>26</v>
      </c>
      <c r="E288" s="71">
        <v>7.7357929187741739E-3</v>
      </c>
    </row>
    <row r="289" spans="1:5" x14ac:dyDescent="0.2">
      <c r="A289" s="102" t="s">
        <v>176</v>
      </c>
      <c r="B289" s="69">
        <v>4924183.66</v>
      </c>
      <c r="C289" s="71">
        <v>1.1370020336888968E-2</v>
      </c>
      <c r="D289" s="70">
        <v>33</v>
      </c>
      <c r="E289" s="71">
        <v>9.8185063969056831E-3</v>
      </c>
    </row>
    <row r="290" spans="1:5" x14ac:dyDescent="0.2">
      <c r="A290" s="102" t="s">
        <v>177</v>
      </c>
      <c r="B290" s="69">
        <v>0</v>
      </c>
      <c r="C290" s="71">
        <v>0</v>
      </c>
      <c r="D290" s="70">
        <v>0</v>
      </c>
      <c r="E290" s="71">
        <v>0</v>
      </c>
    </row>
    <row r="291" spans="1:5" x14ac:dyDescent="0.2">
      <c r="A291" s="102" t="s">
        <v>178</v>
      </c>
      <c r="B291" s="69">
        <v>0</v>
      </c>
      <c r="C291" s="71">
        <v>0</v>
      </c>
      <c r="D291" s="70">
        <v>0</v>
      </c>
      <c r="E291" s="71">
        <v>0</v>
      </c>
    </row>
    <row r="292" spans="1:5" x14ac:dyDescent="0.2">
      <c r="A292" s="102"/>
      <c r="B292" s="69"/>
      <c r="C292" s="102"/>
      <c r="D292" s="70"/>
      <c r="E292" s="71"/>
    </row>
    <row r="293" spans="1:5" ht="10.8" thickBot="1" x14ac:dyDescent="0.25">
      <c r="A293" s="102"/>
      <c r="B293" s="74">
        <v>433084859.48999989</v>
      </c>
      <c r="C293" s="109"/>
      <c r="D293" s="76">
        <v>3361</v>
      </c>
      <c r="E293" s="102"/>
    </row>
    <row r="294" spans="1:5" ht="10.8" thickTop="1" x14ac:dyDescent="0.2">
      <c r="A294" s="102"/>
      <c r="B294" s="102"/>
      <c r="C294" s="71"/>
      <c r="D294" s="102"/>
      <c r="E294" s="71"/>
    </row>
  </sheetData>
  <mergeCells count="1">
    <mergeCell ref="A1:E1"/>
  </mergeCells>
  <pageMargins left="0.7" right="0.7" top="0.75" bottom="0.75" header="0.3" footer="0.3"/>
  <drawing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>
    <tabColor rgb="FFF2F2F2"/>
  </sheetPr>
  <dimension ref="A1:L294"/>
  <sheetViews>
    <sheetView workbookViewId="0">
      <selection sqref="A1:E1"/>
    </sheetView>
  </sheetViews>
  <sheetFormatPr defaultColWidth="9.109375" defaultRowHeight="10.199999999999999" x14ac:dyDescent="0.2"/>
  <cols>
    <col min="1" max="1" width="53.88671875" style="96" customWidth="1"/>
    <col min="2" max="2" width="18.44140625" style="96" customWidth="1"/>
    <col min="3" max="3" width="20.109375" style="47" customWidth="1"/>
    <col min="4" max="4" width="19.88671875" style="96" customWidth="1"/>
    <col min="5" max="5" width="12.88671875" style="47" customWidth="1"/>
    <col min="6" max="6" width="15.109375" style="96" customWidth="1"/>
    <col min="7" max="7" width="6" style="96" customWidth="1"/>
    <col min="8" max="8" width="46.88671875" style="96" customWidth="1"/>
    <col min="9" max="9" width="15.5546875" style="96" customWidth="1"/>
    <col min="10" max="10" width="15.44140625" style="96" customWidth="1"/>
    <col min="11" max="11" width="16.109375" style="96" customWidth="1"/>
    <col min="12" max="12" width="12.88671875" style="96" customWidth="1"/>
    <col min="13" max="16384" width="9.109375" style="96"/>
  </cols>
  <sheetData>
    <row r="1" spans="1:12" s="95" customFormat="1" ht="13.2" x14ac:dyDescent="0.25">
      <c r="A1" s="333" t="s">
        <v>659</v>
      </c>
      <c r="B1" s="333"/>
      <c r="C1" s="333"/>
      <c r="D1" s="333"/>
      <c r="E1" s="333"/>
    </row>
    <row r="2" spans="1:12" ht="6.75" customHeight="1" x14ac:dyDescent="0.3">
      <c r="A2" s="44"/>
      <c r="B2" s="44"/>
      <c r="C2" s="44"/>
      <c r="D2" s="44"/>
      <c r="E2" s="44"/>
    </row>
    <row r="3" spans="1:12" x14ac:dyDescent="0.2">
      <c r="B3" s="46"/>
      <c r="D3" s="48"/>
    </row>
    <row r="4" spans="1:12" s="99" customFormat="1" ht="23.25" customHeight="1" x14ac:dyDescent="0.2">
      <c r="A4" s="97"/>
      <c r="B4" s="98" t="s">
        <v>140</v>
      </c>
      <c r="C4" s="98" t="s">
        <v>190</v>
      </c>
      <c r="D4" s="98" t="s">
        <v>146</v>
      </c>
      <c r="E4" s="98" t="s">
        <v>141</v>
      </c>
      <c r="G4" s="100"/>
    </row>
    <row r="5" spans="1:12" x14ac:dyDescent="0.2">
      <c r="B5" s="101"/>
      <c r="C5" s="101"/>
      <c r="D5" s="101"/>
      <c r="E5" s="101"/>
      <c r="G5" s="101"/>
      <c r="I5" s="113"/>
    </row>
    <row r="6" spans="1:12" s="95" customFormat="1" x14ac:dyDescent="0.2">
      <c r="A6" s="102" t="s">
        <v>170</v>
      </c>
      <c r="B6" s="69">
        <v>430061584.09000093</v>
      </c>
      <c r="C6" s="69">
        <v>79067134.559999898</v>
      </c>
      <c r="D6" s="69">
        <v>131332195.42999995</v>
      </c>
      <c r="E6" s="69">
        <v>219662254.10000002</v>
      </c>
      <c r="F6" s="53"/>
      <c r="G6" s="54"/>
      <c r="H6" s="103"/>
      <c r="I6" s="104"/>
      <c r="J6" s="103"/>
      <c r="K6" s="103"/>
      <c r="L6" s="103"/>
    </row>
    <row r="7" spans="1:12" s="95" customFormat="1" x14ac:dyDescent="0.2">
      <c r="A7" s="102" t="s">
        <v>89</v>
      </c>
      <c r="B7" s="70">
        <v>3337</v>
      </c>
      <c r="C7" s="70">
        <v>629</v>
      </c>
      <c r="D7" s="70">
        <v>908</v>
      </c>
      <c r="E7" s="70">
        <v>1800</v>
      </c>
      <c r="G7" s="54"/>
      <c r="H7" s="104"/>
      <c r="I7" s="105"/>
      <c r="J7" s="104"/>
      <c r="K7" s="104"/>
      <c r="L7" s="104"/>
    </row>
    <row r="8" spans="1:12" s="95" customFormat="1" x14ac:dyDescent="0.2">
      <c r="A8" s="102" t="s">
        <v>90</v>
      </c>
      <c r="B8" s="71">
        <v>0.79603033351608499</v>
      </c>
      <c r="C8" s="71">
        <v>0.76934648976694642</v>
      </c>
      <c r="D8" s="71">
        <v>0.79305396067794942</v>
      </c>
      <c r="E8" s="71">
        <v>0.80741466831583508</v>
      </c>
      <c r="H8" s="105"/>
      <c r="I8" s="105"/>
      <c r="J8" s="105"/>
      <c r="K8" s="105"/>
      <c r="L8" s="105"/>
    </row>
    <row r="9" spans="1:12" s="95" customFormat="1" x14ac:dyDescent="0.2">
      <c r="A9" s="102" t="s">
        <v>91</v>
      </c>
      <c r="B9" s="71">
        <v>2.7229250000000002E-3</v>
      </c>
      <c r="C9" s="71">
        <v>5.3492727272727268E-3</v>
      </c>
      <c r="D9" s="71">
        <v>2.7229250000000002E-3</v>
      </c>
      <c r="E9" s="71">
        <v>2.0892956521739132E-2</v>
      </c>
      <c r="H9" s="105"/>
      <c r="I9" s="105"/>
      <c r="J9" s="105"/>
      <c r="K9" s="105"/>
      <c r="L9" s="105"/>
    </row>
    <row r="10" spans="1:12" s="95" customFormat="1" x14ac:dyDescent="0.2">
      <c r="A10" s="102" t="s">
        <v>92</v>
      </c>
      <c r="B10" s="71">
        <v>0.92746270000000008</v>
      </c>
      <c r="C10" s="71">
        <v>0.8850243333333333</v>
      </c>
      <c r="D10" s="71">
        <v>0.88853320512820511</v>
      </c>
      <c r="E10" s="71">
        <v>0.92746270000000008</v>
      </c>
      <c r="H10" s="105"/>
      <c r="I10" s="103"/>
      <c r="J10" s="105"/>
      <c r="K10" s="105"/>
      <c r="L10" s="105"/>
    </row>
    <row r="11" spans="1:12" s="95" customFormat="1" x14ac:dyDescent="0.2">
      <c r="A11" s="102" t="s">
        <v>93</v>
      </c>
      <c r="B11" s="69">
        <v>12.285001044350564</v>
      </c>
      <c r="C11" s="69">
        <v>15.076507360893936</v>
      </c>
      <c r="D11" s="69">
        <v>11.687152966125952</v>
      </c>
      <c r="E11" s="69">
        <v>11.637644922603586</v>
      </c>
      <c r="H11" s="103"/>
      <c r="I11" s="103"/>
      <c r="J11" s="103"/>
      <c r="K11" s="103"/>
      <c r="L11" s="103"/>
    </row>
    <row r="12" spans="1:12" s="95" customFormat="1" x14ac:dyDescent="0.2">
      <c r="A12" s="102" t="s">
        <v>94</v>
      </c>
      <c r="B12" s="69">
        <v>11.468856947296372</v>
      </c>
      <c r="C12" s="69">
        <v>14.209445585215606</v>
      </c>
      <c r="D12" s="69">
        <v>11.553730321697467</v>
      </c>
      <c r="E12" s="69">
        <v>11.468856947296372</v>
      </c>
      <c r="H12" s="103"/>
      <c r="I12" s="103"/>
      <c r="J12" s="103"/>
      <c r="K12" s="103"/>
      <c r="L12" s="103"/>
    </row>
    <row r="13" spans="1:12" s="95" customFormat="1" x14ac:dyDescent="0.2">
      <c r="A13" s="102" t="s">
        <v>95</v>
      </c>
      <c r="B13" s="69">
        <v>15.340177960301164</v>
      </c>
      <c r="C13" s="69">
        <v>15.340177960301164</v>
      </c>
      <c r="D13" s="69">
        <v>11.83025325119781</v>
      </c>
      <c r="E13" s="69">
        <v>13.013004791238878</v>
      </c>
      <c r="H13" s="103"/>
      <c r="I13" s="103"/>
      <c r="J13" s="103"/>
      <c r="K13" s="103"/>
      <c r="L13" s="103"/>
    </row>
    <row r="14" spans="1:12" s="95" customFormat="1" x14ac:dyDescent="0.2">
      <c r="A14" s="102" t="s">
        <v>120</v>
      </c>
      <c r="B14" s="69">
        <v>128876.7108450707</v>
      </c>
      <c r="C14" s="69">
        <v>125702.91662957058</v>
      </c>
      <c r="D14" s="69">
        <v>144638.98175110127</v>
      </c>
      <c r="E14" s="69">
        <v>122034.58561111112</v>
      </c>
      <c r="H14" s="103"/>
      <c r="I14" s="103"/>
      <c r="J14" s="103"/>
      <c r="K14" s="103"/>
      <c r="L14" s="103"/>
    </row>
    <row r="15" spans="1:12" s="95" customFormat="1" x14ac:dyDescent="0.2">
      <c r="A15" s="102" t="s">
        <v>96</v>
      </c>
      <c r="B15" s="69">
        <v>294.20999999999998</v>
      </c>
      <c r="C15" s="69">
        <v>294.20999999999998</v>
      </c>
      <c r="D15" s="69">
        <v>1089.17</v>
      </c>
      <c r="E15" s="69">
        <v>2402.69</v>
      </c>
      <c r="H15" s="103"/>
      <c r="I15" s="103"/>
      <c r="J15" s="103"/>
      <c r="K15" s="103"/>
      <c r="L15" s="103"/>
    </row>
    <row r="16" spans="1:12" s="95" customFormat="1" x14ac:dyDescent="0.2">
      <c r="A16" s="102" t="s">
        <v>97</v>
      </c>
      <c r="B16" s="69">
        <v>1607069.2</v>
      </c>
      <c r="C16" s="69">
        <v>539843.21</v>
      </c>
      <c r="D16" s="69">
        <v>1607069.2</v>
      </c>
      <c r="E16" s="69">
        <v>512625.5</v>
      </c>
      <c r="H16" s="103"/>
      <c r="I16" s="103"/>
      <c r="J16" s="103"/>
      <c r="K16" s="103"/>
      <c r="L16" s="103"/>
    </row>
    <row r="17" spans="1:12" s="95" customFormat="1" x14ac:dyDescent="0.2">
      <c r="A17" s="102" t="s">
        <v>98</v>
      </c>
      <c r="B17" s="69">
        <v>10.417000603976186</v>
      </c>
      <c r="C17" s="69">
        <v>8.5847440605563179</v>
      </c>
      <c r="D17" s="69">
        <v>10.74752807791009</v>
      </c>
      <c r="E17" s="69">
        <v>10.878902337075836</v>
      </c>
      <c r="H17" s="103"/>
      <c r="I17" s="103"/>
      <c r="J17" s="103"/>
      <c r="K17" s="103"/>
      <c r="L17" s="103"/>
    </row>
    <row r="18" spans="1:12" s="95" customFormat="1" x14ac:dyDescent="0.2">
      <c r="A18" s="102" t="s">
        <v>99</v>
      </c>
      <c r="B18" s="69">
        <v>0</v>
      </c>
      <c r="C18" s="69">
        <v>0</v>
      </c>
      <c r="D18" s="69">
        <v>0</v>
      </c>
      <c r="E18" s="69">
        <v>0</v>
      </c>
      <c r="H18" s="103"/>
      <c r="I18" s="103"/>
      <c r="J18" s="103"/>
      <c r="K18" s="103"/>
      <c r="L18" s="103"/>
    </row>
    <row r="19" spans="1:12" s="95" customFormat="1" x14ac:dyDescent="0.2">
      <c r="A19" s="102" t="s">
        <v>100</v>
      </c>
      <c r="B19" s="69">
        <v>22.166666666666668</v>
      </c>
      <c r="C19" s="69">
        <v>22.166666666666668</v>
      </c>
      <c r="D19" s="69">
        <v>18.5</v>
      </c>
      <c r="E19" s="69">
        <v>18.583333333333332</v>
      </c>
      <c r="H19" s="103"/>
      <c r="I19" s="105"/>
      <c r="J19" s="103"/>
      <c r="K19" s="103"/>
      <c r="L19" s="103"/>
    </row>
    <row r="20" spans="1:12" s="95" customFormat="1" x14ac:dyDescent="0.2">
      <c r="A20" s="102" t="s">
        <v>101</v>
      </c>
      <c r="B20" s="71">
        <v>0.62939743581782803</v>
      </c>
      <c r="C20" s="71">
        <v>0.96186895811037465</v>
      </c>
      <c r="D20" s="71">
        <v>0.96657552662066193</v>
      </c>
      <c r="E20" s="71">
        <v>0.3081319102697852</v>
      </c>
      <c r="H20" s="105"/>
      <c r="I20" s="105"/>
      <c r="J20" s="105"/>
      <c r="K20" s="105"/>
      <c r="L20" s="105"/>
    </row>
    <row r="21" spans="1:12" s="95" customFormat="1" x14ac:dyDescent="0.2">
      <c r="A21" s="102" t="s">
        <v>143</v>
      </c>
      <c r="B21" s="71">
        <v>0.37060256418216936</v>
      </c>
      <c r="C21" s="71">
        <v>3.8131041889625343E-2</v>
      </c>
      <c r="D21" s="71">
        <v>3.3424473379337627E-2</v>
      </c>
      <c r="E21" s="71">
        <v>0.69186808973021441</v>
      </c>
      <c r="H21" s="105"/>
      <c r="I21" s="105"/>
      <c r="J21" s="105"/>
      <c r="K21" s="105"/>
      <c r="L21" s="105"/>
    </row>
    <row r="22" spans="1:12" s="95" customFormat="1" x14ac:dyDescent="0.2">
      <c r="A22" s="102" t="s">
        <v>102</v>
      </c>
      <c r="B22" s="71">
        <v>0</v>
      </c>
      <c r="C22" s="71">
        <v>0</v>
      </c>
      <c r="D22" s="71">
        <v>0</v>
      </c>
      <c r="E22" s="71">
        <v>0</v>
      </c>
      <c r="H22" s="105"/>
      <c r="I22" s="105"/>
      <c r="J22" s="105"/>
      <c r="K22" s="105"/>
      <c r="L22" s="105"/>
    </row>
    <row r="23" spans="1:12" s="95" customFormat="1" x14ac:dyDescent="0.2">
      <c r="A23" s="102" t="s">
        <v>103</v>
      </c>
      <c r="B23" s="71">
        <v>0.40857853633173519</v>
      </c>
      <c r="C23" s="71">
        <v>0.35743590199988701</v>
      </c>
      <c r="D23" s="71">
        <v>0.28798595436683339</v>
      </c>
      <c r="E23" s="71">
        <v>0.49908744135026167</v>
      </c>
      <c r="H23" s="105"/>
      <c r="I23" s="103"/>
      <c r="J23" s="105"/>
      <c r="K23" s="105"/>
      <c r="L23" s="105"/>
    </row>
    <row r="24" spans="1:12" s="95" customFormat="1" ht="20.399999999999999" x14ac:dyDescent="0.2">
      <c r="A24" s="90" t="s">
        <v>386</v>
      </c>
      <c r="B24" s="69">
        <v>1.7496657076400639</v>
      </c>
      <c r="C24" s="69">
        <v>2.1698777483757388</v>
      </c>
      <c r="D24" s="69">
        <v>1.6710498818138164</v>
      </c>
      <c r="E24" s="69">
        <v>1.4249499296785864</v>
      </c>
      <c r="H24" s="103"/>
      <c r="I24" s="103"/>
      <c r="J24" s="103"/>
      <c r="K24" s="103"/>
      <c r="L24" s="103"/>
    </row>
    <row r="25" spans="1:12" x14ac:dyDescent="0.2">
      <c r="A25" s="102"/>
      <c r="B25" s="69"/>
      <c r="C25" s="71"/>
      <c r="D25" s="102"/>
      <c r="E25" s="102"/>
    </row>
    <row r="26" spans="1:12" x14ac:dyDescent="0.2">
      <c r="A26" s="102"/>
      <c r="B26" s="69"/>
      <c r="C26" s="71"/>
      <c r="D26" s="102"/>
      <c r="E26" s="102"/>
    </row>
    <row r="27" spans="1:12" x14ac:dyDescent="0.2">
      <c r="A27" s="107" t="s">
        <v>109</v>
      </c>
      <c r="B27" s="69"/>
      <c r="C27" s="71"/>
      <c r="D27" s="102"/>
      <c r="E27" s="102"/>
    </row>
    <row r="28" spans="1:12" x14ac:dyDescent="0.2">
      <c r="B28" s="46"/>
      <c r="D28" s="48"/>
    </row>
    <row r="29" spans="1:12" ht="20.399999999999999" x14ac:dyDescent="0.2">
      <c r="A29" s="108" t="s">
        <v>110</v>
      </c>
      <c r="B29" s="56" t="s">
        <v>111</v>
      </c>
      <c r="C29" s="57" t="s">
        <v>112</v>
      </c>
      <c r="D29" s="58" t="s">
        <v>113</v>
      </c>
      <c r="E29" s="57" t="s">
        <v>112</v>
      </c>
    </row>
    <row r="30" spans="1:12" x14ac:dyDescent="0.2">
      <c r="B30" s="46"/>
      <c r="D30" s="48"/>
    </row>
    <row r="31" spans="1:12" x14ac:dyDescent="0.2">
      <c r="A31" s="102" t="s">
        <v>17</v>
      </c>
      <c r="B31" s="69">
        <v>1547611.8900000006</v>
      </c>
      <c r="C31" s="71">
        <v>3.5985820339538362E-3</v>
      </c>
      <c r="D31" s="70">
        <v>54</v>
      </c>
      <c r="E31" s="71">
        <v>1.6182199580461493E-2</v>
      </c>
    </row>
    <row r="32" spans="1:12" x14ac:dyDescent="0.2">
      <c r="A32" s="102" t="s">
        <v>18</v>
      </c>
      <c r="B32" s="69">
        <v>9886894.4200000018</v>
      </c>
      <c r="C32" s="71">
        <v>2.2989485194127336E-2</v>
      </c>
      <c r="D32" s="70">
        <v>141</v>
      </c>
      <c r="E32" s="71">
        <v>4.2253521126760563E-2</v>
      </c>
    </row>
    <row r="33" spans="1:5" x14ac:dyDescent="0.2">
      <c r="A33" s="102" t="s">
        <v>19</v>
      </c>
      <c r="B33" s="69">
        <v>7254581.1500000004</v>
      </c>
      <c r="C33" s="71">
        <v>1.6868703037846364E-2</v>
      </c>
      <c r="D33" s="70">
        <v>73</v>
      </c>
      <c r="E33" s="71">
        <v>2.1875936469883128E-2</v>
      </c>
    </row>
    <row r="34" spans="1:5" x14ac:dyDescent="0.2">
      <c r="A34" s="102" t="s">
        <v>20</v>
      </c>
      <c r="B34" s="69">
        <v>6377485.7599999998</v>
      </c>
      <c r="C34" s="71">
        <v>1.4829238406621712E-2</v>
      </c>
      <c r="D34" s="70">
        <v>52</v>
      </c>
      <c r="E34" s="71">
        <v>1.5582858855259216E-2</v>
      </c>
    </row>
    <row r="35" spans="1:5" x14ac:dyDescent="0.2">
      <c r="A35" s="102" t="s">
        <v>21</v>
      </c>
      <c r="B35" s="69">
        <v>10014371.01</v>
      </c>
      <c r="C35" s="71">
        <v>2.3285899928007218E-2</v>
      </c>
      <c r="D35" s="70">
        <v>81</v>
      </c>
      <c r="E35" s="71">
        <v>2.4273299370692239E-2</v>
      </c>
    </row>
    <row r="36" spans="1:5" x14ac:dyDescent="0.2">
      <c r="A36" s="102" t="s">
        <v>22</v>
      </c>
      <c r="B36" s="69">
        <v>23414961.689999998</v>
      </c>
      <c r="C36" s="71">
        <v>5.4445601644577249E-2</v>
      </c>
      <c r="D36" s="70">
        <v>161</v>
      </c>
      <c r="E36" s="71">
        <v>4.8246928378783339E-2</v>
      </c>
    </row>
    <row r="37" spans="1:5" x14ac:dyDescent="0.2">
      <c r="A37" s="102" t="s">
        <v>23</v>
      </c>
      <c r="B37" s="69">
        <v>29789216.529999997</v>
      </c>
      <c r="C37" s="71">
        <v>6.9267327359715872E-2</v>
      </c>
      <c r="D37" s="70">
        <v>217</v>
      </c>
      <c r="E37" s="71">
        <v>6.5028468684447102E-2</v>
      </c>
    </row>
    <row r="38" spans="1:5" x14ac:dyDescent="0.2">
      <c r="A38" s="102" t="s">
        <v>24</v>
      </c>
      <c r="B38" s="69">
        <v>50420671.900000013</v>
      </c>
      <c r="C38" s="71">
        <v>0.11724058545403203</v>
      </c>
      <c r="D38" s="70">
        <v>326</v>
      </c>
      <c r="E38" s="71">
        <v>9.7692538207971233E-2</v>
      </c>
    </row>
    <row r="39" spans="1:5" x14ac:dyDescent="0.2">
      <c r="A39" s="102" t="s">
        <v>41</v>
      </c>
      <c r="B39" s="69">
        <v>105819450.15999994</v>
      </c>
      <c r="C39" s="71">
        <v>0.24605650463737974</v>
      </c>
      <c r="D39" s="70">
        <v>753</v>
      </c>
      <c r="E39" s="71">
        <v>0.22565178303865749</v>
      </c>
    </row>
    <row r="40" spans="1:5" x14ac:dyDescent="0.2">
      <c r="A40" s="102" t="s">
        <v>42</v>
      </c>
      <c r="B40" s="69">
        <v>93955469.73999998</v>
      </c>
      <c r="C40" s="71">
        <v>0.21846980343247241</v>
      </c>
      <c r="D40" s="70">
        <v>731</v>
      </c>
      <c r="E40" s="71">
        <v>0.21905903506143243</v>
      </c>
    </row>
    <row r="41" spans="1:5" x14ac:dyDescent="0.2">
      <c r="A41" s="102" t="s">
        <v>43</v>
      </c>
      <c r="B41" s="69">
        <v>77880866.11999999</v>
      </c>
      <c r="C41" s="71">
        <v>0.18109235746967275</v>
      </c>
      <c r="D41" s="70">
        <v>642</v>
      </c>
      <c r="E41" s="71">
        <v>0.19238837278993107</v>
      </c>
    </row>
    <row r="42" spans="1:5" x14ac:dyDescent="0.2">
      <c r="A42" s="102" t="s">
        <v>44</v>
      </c>
      <c r="B42" s="69">
        <v>10672672.940000003</v>
      </c>
      <c r="C42" s="71">
        <v>2.4816615421679955E-2</v>
      </c>
      <c r="D42" s="70">
        <v>78</v>
      </c>
      <c r="E42" s="71">
        <v>2.3374288282888823E-2</v>
      </c>
    </row>
    <row r="43" spans="1:5" x14ac:dyDescent="0.2">
      <c r="A43" s="102" t="s">
        <v>45</v>
      </c>
      <c r="B43" s="69">
        <v>1969273.7699999998</v>
      </c>
      <c r="C43" s="71">
        <v>4.5790506356593935E-3</v>
      </c>
      <c r="D43" s="70">
        <v>20</v>
      </c>
      <c r="E43" s="71">
        <v>5.9934072520227751E-3</v>
      </c>
    </row>
    <row r="44" spans="1:5" x14ac:dyDescent="0.2">
      <c r="A44" s="102" t="s">
        <v>46</v>
      </c>
      <c r="B44" s="69">
        <v>558242.22</v>
      </c>
      <c r="C44" s="71">
        <v>1.2980518154887682E-3</v>
      </c>
      <c r="D44" s="70">
        <v>4</v>
      </c>
      <c r="E44" s="71">
        <v>1.1986814504045551E-3</v>
      </c>
    </row>
    <row r="45" spans="1:5" x14ac:dyDescent="0.2">
      <c r="A45" s="102" t="s">
        <v>25</v>
      </c>
      <c r="B45" s="69">
        <v>499814.79000000004</v>
      </c>
      <c r="C45" s="71">
        <v>1.1621935287654123E-3</v>
      </c>
      <c r="D45" s="70">
        <v>4</v>
      </c>
      <c r="E45" s="71">
        <v>1.1986814504045551E-3</v>
      </c>
    </row>
    <row r="46" spans="1:5" x14ac:dyDescent="0.2">
      <c r="A46" s="102" t="s">
        <v>26</v>
      </c>
      <c r="B46" s="69">
        <v>0</v>
      </c>
      <c r="C46" s="71">
        <v>0</v>
      </c>
      <c r="D46" s="70">
        <v>0</v>
      </c>
      <c r="E46" s="71">
        <v>0</v>
      </c>
    </row>
    <row r="47" spans="1:5" x14ac:dyDescent="0.2">
      <c r="A47" s="102" t="s">
        <v>27</v>
      </c>
      <c r="B47" s="69">
        <v>0</v>
      </c>
      <c r="C47" s="71">
        <v>0</v>
      </c>
      <c r="D47" s="70">
        <v>0</v>
      </c>
      <c r="E47" s="71">
        <v>0</v>
      </c>
    </row>
    <row r="48" spans="1:5" x14ac:dyDescent="0.2">
      <c r="A48" s="102" t="s">
        <v>4</v>
      </c>
      <c r="B48" s="69">
        <v>0</v>
      </c>
      <c r="C48" s="71">
        <v>0</v>
      </c>
      <c r="D48" s="70">
        <v>0</v>
      </c>
      <c r="E48" s="71">
        <v>0</v>
      </c>
    </row>
    <row r="49" spans="1:5" x14ac:dyDescent="0.2">
      <c r="A49" s="102"/>
      <c r="B49" s="69"/>
      <c r="C49" s="71"/>
      <c r="D49" s="70"/>
      <c r="E49" s="71"/>
    </row>
    <row r="50" spans="1:5" ht="10.8" thickBot="1" x14ac:dyDescent="0.25">
      <c r="A50" s="109"/>
      <c r="B50" s="74">
        <v>430061584.08999991</v>
      </c>
      <c r="C50" s="75"/>
      <c r="D50" s="76">
        <v>3337</v>
      </c>
      <c r="E50" s="75"/>
    </row>
    <row r="51" spans="1:5" ht="10.8" thickTop="1" x14ac:dyDescent="0.2">
      <c r="A51" s="102"/>
      <c r="B51" s="69"/>
      <c r="C51" s="71"/>
      <c r="D51" s="70"/>
      <c r="E51" s="71"/>
    </row>
    <row r="52" spans="1:5" x14ac:dyDescent="0.2">
      <c r="A52" s="109" t="s">
        <v>114</v>
      </c>
      <c r="B52" s="69"/>
      <c r="C52" s="102"/>
      <c r="D52" s="75">
        <v>0.79603033351608687</v>
      </c>
      <c r="E52" s="71"/>
    </row>
    <row r="53" spans="1:5" x14ac:dyDescent="0.2">
      <c r="A53" s="102"/>
      <c r="B53" s="69"/>
      <c r="C53" s="71"/>
      <c r="D53" s="102"/>
      <c r="E53" s="102"/>
    </row>
    <row r="54" spans="1:5" x14ac:dyDescent="0.2">
      <c r="A54" s="102"/>
      <c r="B54" s="69"/>
      <c r="C54" s="71"/>
      <c r="D54" s="102"/>
      <c r="E54" s="102"/>
    </row>
    <row r="55" spans="1:5" x14ac:dyDescent="0.2">
      <c r="A55" s="107" t="s">
        <v>660</v>
      </c>
      <c r="B55" s="69"/>
      <c r="C55" s="71"/>
      <c r="D55" s="102"/>
      <c r="E55" s="102"/>
    </row>
    <row r="56" spans="1:5" x14ac:dyDescent="0.2">
      <c r="B56" s="46"/>
      <c r="D56" s="48"/>
    </row>
    <row r="57" spans="1:5" ht="20.399999999999999" x14ac:dyDescent="0.2">
      <c r="A57" s="108" t="s">
        <v>110</v>
      </c>
      <c r="B57" s="56" t="s">
        <v>111</v>
      </c>
      <c r="C57" s="57" t="s">
        <v>112</v>
      </c>
      <c r="D57" s="58" t="s">
        <v>113</v>
      </c>
      <c r="E57" s="57" t="s">
        <v>112</v>
      </c>
    </row>
    <row r="58" spans="1:5" x14ac:dyDescent="0.2">
      <c r="B58" s="46"/>
      <c r="D58" s="48"/>
    </row>
    <row r="59" spans="1:5" x14ac:dyDescent="0.2">
      <c r="A59" s="102" t="s">
        <v>17</v>
      </c>
      <c r="B59" s="69">
        <v>4318949.7199999979</v>
      </c>
      <c r="C59" s="71">
        <v>1.004263082260368E-2</v>
      </c>
      <c r="D59" s="70">
        <v>107</v>
      </c>
      <c r="E59" s="71">
        <v>3.2064728798321847E-2</v>
      </c>
    </row>
    <row r="60" spans="1:5" x14ac:dyDescent="0.2">
      <c r="A60" s="102" t="s">
        <v>18</v>
      </c>
      <c r="B60" s="69">
        <v>77553567.489999965</v>
      </c>
      <c r="C60" s="71">
        <v>0.18033130686178694</v>
      </c>
      <c r="D60" s="70">
        <v>586</v>
      </c>
      <c r="E60" s="71">
        <v>0.17560683248426731</v>
      </c>
    </row>
    <row r="61" spans="1:5" x14ac:dyDescent="0.2">
      <c r="A61" s="102" t="s">
        <v>19</v>
      </c>
      <c r="B61" s="69">
        <v>28990019.919999987</v>
      </c>
      <c r="C61" s="71">
        <v>6.7408996740181248E-2</v>
      </c>
      <c r="D61" s="70">
        <v>194</v>
      </c>
      <c r="E61" s="71">
        <v>5.8136050344620917E-2</v>
      </c>
    </row>
    <row r="62" spans="1:5" x14ac:dyDescent="0.2">
      <c r="A62" s="102" t="s">
        <v>20</v>
      </c>
      <c r="B62" s="69">
        <v>86688513.400000006</v>
      </c>
      <c r="C62" s="71">
        <v>0.20157232500417549</v>
      </c>
      <c r="D62" s="70">
        <v>609</v>
      </c>
      <c r="E62" s="71">
        <v>0.18249925082409349</v>
      </c>
    </row>
    <row r="63" spans="1:5" x14ac:dyDescent="0.2">
      <c r="A63" s="102" t="s">
        <v>21</v>
      </c>
      <c r="B63" s="69">
        <v>49661376.330000013</v>
      </c>
      <c r="C63" s="71">
        <v>0.1154750346629595</v>
      </c>
      <c r="D63" s="70">
        <v>352</v>
      </c>
      <c r="E63" s="71">
        <v>0.10548396763560083</v>
      </c>
    </row>
    <row r="64" spans="1:5" x14ac:dyDescent="0.2">
      <c r="A64" s="102" t="s">
        <v>22</v>
      </c>
      <c r="B64" s="69">
        <v>36704428.469999991</v>
      </c>
      <c r="C64" s="71">
        <v>8.5346912693133686E-2</v>
      </c>
      <c r="D64" s="70">
        <v>274</v>
      </c>
      <c r="E64" s="71">
        <v>8.2109679352712017E-2</v>
      </c>
    </row>
    <row r="65" spans="1:5" x14ac:dyDescent="0.2">
      <c r="A65" s="102" t="s">
        <v>23</v>
      </c>
      <c r="B65" s="69">
        <v>42391532.540000021</v>
      </c>
      <c r="C65" s="71">
        <v>9.857084219623917E-2</v>
      </c>
      <c r="D65" s="70">
        <v>347</v>
      </c>
      <c r="E65" s="71">
        <v>0.10398561582259515</v>
      </c>
    </row>
    <row r="66" spans="1:5" x14ac:dyDescent="0.2">
      <c r="A66" s="102" t="s">
        <v>24</v>
      </c>
      <c r="B66" s="69">
        <v>44124011.229999997</v>
      </c>
      <c r="C66" s="71">
        <v>0.1025992854566756</v>
      </c>
      <c r="D66" s="70">
        <v>398</v>
      </c>
      <c r="E66" s="71">
        <v>0.11926880431525322</v>
      </c>
    </row>
    <row r="67" spans="1:5" x14ac:dyDescent="0.2">
      <c r="A67" s="102" t="s">
        <v>41</v>
      </c>
      <c r="B67" s="69">
        <v>35983077.949999988</v>
      </c>
      <c r="C67" s="71">
        <v>8.36695935679522E-2</v>
      </c>
      <c r="D67" s="70">
        <v>292</v>
      </c>
      <c r="E67" s="71">
        <v>8.750374587953251E-2</v>
      </c>
    </row>
    <row r="68" spans="1:5" x14ac:dyDescent="0.2">
      <c r="A68" s="102" t="s">
        <v>42</v>
      </c>
      <c r="B68" s="69">
        <v>2628464.6799999997</v>
      </c>
      <c r="C68" s="71">
        <v>6.1118332286334487E-3</v>
      </c>
      <c r="D68" s="70">
        <v>24</v>
      </c>
      <c r="E68" s="71">
        <v>7.19208870242733E-3</v>
      </c>
    </row>
    <row r="69" spans="1:5" x14ac:dyDescent="0.2">
      <c r="A69" s="102" t="s">
        <v>43</v>
      </c>
      <c r="B69" s="69">
        <v>2666536.84</v>
      </c>
      <c r="C69" s="71">
        <v>6.2003604568455668E-3</v>
      </c>
      <c r="D69" s="70">
        <v>21</v>
      </c>
      <c r="E69" s="71">
        <v>6.2930776146239136E-3</v>
      </c>
    </row>
    <row r="70" spans="1:5" x14ac:dyDescent="0.2">
      <c r="A70" s="102" t="s">
        <v>44</v>
      </c>
      <c r="B70" s="69">
        <v>2317344.67</v>
      </c>
      <c r="C70" s="71">
        <v>5.3884019306291824E-3</v>
      </c>
      <c r="D70" s="70">
        <v>16</v>
      </c>
      <c r="E70" s="71">
        <v>4.7947258016182203E-3</v>
      </c>
    </row>
    <row r="71" spans="1:5" x14ac:dyDescent="0.2">
      <c r="A71" s="102" t="s">
        <v>45</v>
      </c>
      <c r="B71" s="69">
        <v>1087026.82</v>
      </c>
      <c r="C71" s="71">
        <v>2.5276073479107023E-3</v>
      </c>
      <c r="D71" s="70">
        <v>10</v>
      </c>
      <c r="E71" s="71">
        <v>2.9967036260113876E-3</v>
      </c>
    </row>
    <row r="72" spans="1:5" x14ac:dyDescent="0.2">
      <c r="A72" s="102" t="s">
        <v>46</v>
      </c>
      <c r="B72" s="69">
        <v>1994676.21</v>
      </c>
      <c r="C72" s="71">
        <v>4.6381176180167018E-3</v>
      </c>
      <c r="D72" s="70">
        <v>7</v>
      </c>
      <c r="E72" s="71">
        <v>2.0976925382079712E-3</v>
      </c>
    </row>
    <row r="73" spans="1:5" x14ac:dyDescent="0.2">
      <c r="A73" s="102" t="s">
        <v>25</v>
      </c>
      <c r="B73" s="69">
        <v>3682886.71</v>
      </c>
      <c r="C73" s="71">
        <v>8.5636263415457131E-3</v>
      </c>
      <c r="D73" s="70">
        <v>34</v>
      </c>
      <c r="E73" s="71">
        <v>1.0188792328438718E-2</v>
      </c>
    </row>
    <row r="74" spans="1:5" x14ac:dyDescent="0.2">
      <c r="A74" s="102" t="s">
        <v>26</v>
      </c>
      <c r="B74" s="69">
        <v>682626.28</v>
      </c>
      <c r="C74" s="71">
        <v>1.5872756490083182E-3</v>
      </c>
      <c r="D74" s="70">
        <v>5</v>
      </c>
      <c r="E74" s="71">
        <v>1.4983518130056938E-3</v>
      </c>
    </row>
    <row r="75" spans="1:5" x14ac:dyDescent="0.2">
      <c r="A75" s="102" t="s">
        <v>27</v>
      </c>
      <c r="B75" s="69">
        <v>1529555.41</v>
      </c>
      <c r="C75" s="71">
        <v>3.556596233156939E-3</v>
      </c>
      <c r="D75" s="70">
        <v>13</v>
      </c>
      <c r="E75" s="71">
        <v>3.8957147138148039E-3</v>
      </c>
    </row>
    <row r="76" spans="1:5" x14ac:dyDescent="0.2">
      <c r="A76" s="102" t="s">
        <v>4</v>
      </c>
      <c r="B76" s="69">
        <v>7056989.4199999999</v>
      </c>
      <c r="C76" s="71">
        <v>1.6409253188546059E-2</v>
      </c>
      <c r="D76" s="70">
        <v>48</v>
      </c>
      <c r="E76" s="71">
        <v>1.438417740485466E-2</v>
      </c>
    </row>
    <row r="77" spans="1:5" x14ac:dyDescent="0.2">
      <c r="A77" s="102"/>
      <c r="B77" s="69"/>
      <c r="C77" s="71"/>
      <c r="D77" s="70"/>
      <c r="E77" s="71"/>
    </row>
    <row r="78" spans="1:5" ht="10.8" thickBot="1" x14ac:dyDescent="0.25">
      <c r="A78" s="109"/>
      <c r="B78" s="74">
        <v>430061584.08999997</v>
      </c>
      <c r="C78" s="75"/>
      <c r="D78" s="76">
        <v>3337</v>
      </c>
      <c r="E78" s="75"/>
    </row>
    <row r="79" spans="1:5" ht="10.8" thickTop="1" x14ac:dyDescent="0.2">
      <c r="A79" s="102"/>
      <c r="B79" s="69"/>
      <c r="C79" s="71"/>
      <c r="D79" s="70"/>
      <c r="E79" s="71"/>
    </row>
    <row r="80" spans="1:5" x14ac:dyDescent="0.2">
      <c r="A80" s="109" t="s">
        <v>114</v>
      </c>
      <c r="B80" s="69"/>
      <c r="C80" s="102"/>
      <c r="D80" s="75">
        <v>0.6378789132319046</v>
      </c>
      <c r="E80" s="71"/>
    </row>
    <row r="81" spans="1:6" x14ac:dyDescent="0.2">
      <c r="A81" s="109"/>
      <c r="B81" s="69"/>
      <c r="C81" s="102"/>
      <c r="D81" s="75"/>
      <c r="E81" s="71"/>
    </row>
    <row r="82" spans="1:6" x14ac:dyDescent="0.2">
      <c r="A82" s="109"/>
      <c r="B82" s="69"/>
      <c r="C82" s="102"/>
      <c r="D82" s="75"/>
      <c r="E82" s="71"/>
    </row>
    <row r="83" spans="1:6" x14ac:dyDescent="0.2">
      <c r="A83" s="107" t="s">
        <v>115</v>
      </c>
      <c r="B83" s="69"/>
      <c r="C83" s="71"/>
      <c r="D83" s="70"/>
      <c r="E83" s="71"/>
    </row>
    <row r="84" spans="1:6" x14ac:dyDescent="0.2">
      <c r="B84" s="46"/>
      <c r="D84" s="48"/>
    </row>
    <row r="85" spans="1:6" s="112" customFormat="1" ht="20.399999999999999" x14ac:dyDescent="0.2">
      <c r="A85" s="108" t="s">
        <v>116</v>
      </c>
      <c r="B85" s="56" t="s">
        <v>111</v>
      </c>
      <c r="C85" s="57" t="s">
        <v>112</v>
      </c>
      <c r="D85" s="58" t="s">
        <v>113</v>
      </c>
      <c r="E85" s="57" t="s">
        <v>112</v>
      </c>
    </row>
    <row r="86" spans="1:6" x14ac:dyDescent="0.2">
      <c r="B86" s="46"/>
      <c r="D86" s="48"/>
    </row>
    <row r="87" spans="1:6" x14ac:dyDescent="0.2">
      <c r="A87" s="102" t="s">
        <v>47</v>
      </c>
      <c r="B87" s="69">
        <v>477268.35</v>
      </c>
      <c r="C87" s="71">
        <v>1.1097674557700549E-3</v>
      </c>
      <c r="D87" s="70">
        <v>9</v>
      </c>
      <c r="E87" s="71">
        <v>2.6970332634102486E-3</v>
      </c>
      <c r="F87" s="113"/>
    </row>
    <row r="88" spans="1:6" x14ac:dyDescent="0.2">
      <c r="A88" s="102" t="s">
        <v>617</v>
      </c>
      <c r="B88" s="69">
        <v>0</v>
      </c>
      <c r="C88" s="71">
        <v>0</v>
      </c>
      <c r="D88" s="70">
        <v>0</v>
      </c>
      <c r="E88" s="71">
        <v>0</v>
      </c>
      <c r="F88" s="113"/>
    </row>
    <row r="89" spans="1:6" x14ac:dyDescent="0.2">
      <c r="A89" s="102" t="s">
        <v>618</v>
      </c>
      <c r="B89" s="69">
        <v>422199662.46000105</v>
      </c>
      <c r="C89" s="71">
        <v>0.98171907949733384</v>
      </c>
      <c r="D89" s="70">
        <v>3284</v>
      </c>
      <c r="E89" s="71">
        <v>0.98411747078213963</v>
      </c>
      <c r="F89" s="113"/>
    </row>
    <row r="90" spans="1:6" x14ac:dyDescent="0.2">
      <c r="A90" s="102" t="s">
        <v>50</v>
      </c>
      <c r="B90" s="69">
        <v>0</v>
      </c>
      <c r="C90" s="71">
        <v>0</v>
      </c>
      <c r="D90" s="70">
        <v>0</v>
      </c>
      <c r="E90" s="71">
        <v>0</v>
      </c>
      <c r="F90" s="113"/>
    </row>
    <row r="91" spans="1:6" x14ac:dyDescent="0.2">
      <c r="A91" s="102" t="s">
        <v>2</v>
      </c>
      <c r="B91" s="69">
        <v>7384653.2799999984</v>
      </c>
      <c r="C91" s="71">
        <v>1.7171153046896131E-2</v>
      </c>
      <c r="D91" s="70">
        <v>44</v>
      </c>
      <c r="E91" s="71">
        <v>1.3185495954450104E-2</v>
      </c>
      <c r="F91" s="113"/>
    </row>
    <row r="92" spans="1:6" x14ac:dyDescent="0.2">
      <c r="A92" s="102"/>
      <c r="B92" s="69"/>
      <c r="C92" s="71"/>
      <c r="D92" s="70"/>
      <c r="E92" s="71"/>
    </row>
    <row r="93" spans="1:6" ht="10.8" thickBot="1" x14ac:dyDescent="0.25">
      <c r="A93" s="109"/>
      <c r="B93" s="74">
        <v>430061584.09000105</v>
      </c>
      <c r="C93" s="75"/>
      <c r="D93" s="76">
        <v>3337</v>
      </c>
      <c r="E93" s="75"/>
    </row>
    <row r="94" spans="1:6" ht="10.8" thickTop="1" x14ac:dyDescent="0.2">
      <c r="A94" s="102"/>
      <c r="B94" s="69"/>
      <c r="C94" s="71"/>
      <c r="D94" s="70"/>
      <c r="E94" s="71"/>
    </row>
    <row r="95" spans="1:6" x14ac:dyDescent="0.2">
      <c r="A95" s="102"/>
      <c r="B95" s="69"/>
      <c r="C95" s="71"/>
      <c r="D95" s="70"/>
      <c r="E95" s="71"/>
    </row>
    <row r="96" spans="1:6" x14ac:dyDescent="0.2">
      <c r="A96" s="107" t="s">
        <v>117</v>
      </c>
      <c r="B96" s="69"/>
      <c r="C96" s="71"/>
      <c r="D96" s="70"/>
      <c r="E96" s="71"/>
    </row>
    <row r="97" spans="1:5" x14ac:dyDescent="0.2">
      <c r="B97" s="46"/>
      <c r="D97" s="48"/>
    </row>
    <row r="98" spans="1:5" s="112" customFormat="1" ht="20.399999999999999" x14ac:dyDescent="0.2">
      <c r="A98" s="108" t="s">
        <v>118</v>
      </c>
      <c r="B98" s="56" t="s">
        <v>111</v>
      </c>
      <c r="C98" s="57" t="s">
        <v>112</v>
      </c>
      <c r="D98" s="58" t="s">
        <v>113</v>
      </c>
      <c r="E98" s="57" t="s">
        <v>112</v>
      </c>
    </row>
    <row r="99" spans="1:5" x14ac:dyDescent="0.2">
      <c r="B99" s="46"/>
      <c r="D99" s="48"/>
    </row>
    <row r="100" spans="1:5" x14ac:dyDescent="0.2">
      <c r="A100" s="102" t="s">
        <v>5</v>
      </c>
      <c r="B100" s="69">
        <v>417546106.260001</v>
      </c>
      <c r="C100" s="71">
        <v>0.97089840550049966</v>
      </c>
      <c r="D100" s="70">
        <v>3134</v>
      </c>
      <c r="E100" s="71">
        <v>0.93916691639196881</v>
      </c>
    </row>
    <row r="101" spans="1:5" x14ac:dyDescent="0.2">
      <c r="A101" s="102" t="s">
        <v>6</v>
      </c>
      <c r="B101" s="69">
        <v>12515477.830000006</v>
      </c>
      <c r="C101" s="71">
        <v>2.9101594499500411E-2</v>
      </c>
      <c r="D101" s="70">
        <v>203</v>
      </c>
      <c r="E101" s="71">
        <v>6.0833083608031163E-2</v>
      </c>
    </row>
    <row r="102" spans="1:5" x14ac:dyDescent="0.2">
      <c r="A102" s="102"/>
      <c r="B102" s="69"/>
      <c r="C102" s="71"/>
      <c r="D102" s="70"/>
      <c r="E102" s="71"/>
    </row>
    <row r="103" spans="1:5" s="111" customFormat="1" ht="10.8" thickBot="1" x14ac:dyDescent="0.25">
      <c r="A103" s="109"/>
      <c r="B103" s="74">
        <v>430061584.09000099</v>
      </c>
      <c r="C103" s="75"/>
      <c r="D103" s="76">
        <v>3337</v>
      </c>
      <c r="E103" s="75"/>
    </row>
    <row r="104" spans="1:5" ht="10.8" thickTop="1" x14ac:dyDescent="0.2">
      <c r="A104" s="102"/>
      <c r="B104" s="69"/>
      <c r="C104" s="71"/>
      <c r="D104" s="70"/>
      <c r="E104" s="71"/>
    </row>
    <row r="105" spans="1:5" x14ac:dyDescent="0.2">
      <c r="A105" s="102"/>
      <c r="B105" s="69"/>
      <c r="C105" s="71"/>
      <c r="D105" s="70"/>
      <c r="E105" s="71"/>
    </row>
    <row r="106" spans="1:5" x14ac:dyDescent="0.2">
      <c r="A106" s="107" t="s">
        <v>119</v>
      </c>
      <c r="B106" s="69"/>
      <c r="C106" s="71"/>
      <c r="D106" s="70"/>
      <c r="E106" s="71"/>
    </row>
    <row r="107" spans="1:5" x14ac:dyDescent="0.2">
      <c r="B107" s="46"/>
      <c r="D107" s="48"/>
    </row>
    <row r="108" spans="1:5" s="112" customFormat="1" ht="20.399999999999999" x14ac:dyDescent="0.2">
      <c r="A108" s="108" t="s">
        <v>111</v>
      </c>
      <c r="B108" s="56" t="s">
        <v>111</v>
      </c>
      <c r="C108" s="57" t="s">
        <v>112</v>
      </c>
      <c r="D108" s="58" t="s">
        <v>113</v>
      </c>
      <c r="E108" s="57" t="s">
        <v>112</v>
      </c>
    </row>
    <row r="109" spans="1:5" x14ac:dyDescent="0.2">
      <c r="B109" s="46"/>
      <c r="D109" s="48"/>
    </row>
    <row r="110" spans="1:5" x14ac:dyDescent="0.2">
      <c r="A110" s="102" t="s">
        <v>70</v>
      </c>
      <c r="B110" s="69">
        <v>97512373.979999855</v>
      </c>
      <c r="C110" s="71">
        <v>0.22674048924024168</v>
      </c>
      <c r="D110" s="70">
        <v>1400</v>
      </c>
      <c r="E110" s="71">
        <v>0.41953850764159423</v>
      </c>
    </row>
    <row r="111" spans="1:5" x14ac:dyDescent="0.2">
      <c r="A111" s="102" t="s">
        <v>71</v>
      </c>
      <c r="B111" s="69">
        <v>201671045.75999987</v>
      </c>
      <c r="C111" s="71">
        <v>0.46893527164657395</v>
      </c>
      <c r="D111" s="70">
        <v>1501</v>
      </c>
      <c r="E111" s="71">
        <v>0.44980521426430925</v>
      </c>
    </row>
    <row r="112" spans="1:5" x14ac:dyDescent="0.2">
      <c r="A112" s="102" t="s">
        <v>72</v>
      </c>
      <c r="B112" s="69">
        <v>72792217.000000015</v>
      </c>
      <c r="C112" s="71">
        <v>0.16925998436718467</v>
      </c>
      <c r="D112" s="70">
        <v>306</v>
      </c>
      <c r="E112" s="71">
        <v>9.1699130955948463E-2</v>
      </c>
    </row>
    <row r="113" spans="1:5" x14ac:dyDescent="0.2">
      <c r="A113" s="102" t="s">
        <v>73</v>
      </c>
      <c r="B113" s="69">
        <v>25095780.890000004</v>
      </c>
      <c r="C113" s="71">
        <v>5.8353923759784536E-2</v>
      </c>
      <c r="D113" s="70">
        <v>74</v>
      </c>
      <c r="E113" s="71">
        <v>2.2175606832484266E-2</v>
      </c>
    </row>
    <row r="114" spans="1:5" x14ac:dyDescent="0.2">
      <c r="A114" s="102" t="s">
        <v>74</v>
      </c>
      <c r="B114" s="69">
        <v>14680710.279999999</v>
      </c>
      <c r="C114" s="71">
        <v>3.4136297737599706E-2</v>
      </c>
      <c r="D114" s="70">
        <v>33</v>
      </c>
      <c r="E114" s="71">
        <v>9.889121965837579E-3</v>
      </c>
    </row>
    <row r="115" spans="1:5" x14ac:dyDescent="0.2">
      <c r="A115" s="102" t="s">
        <v>75</v>
      </c>
      <c r="B115" s="69">
        <v>6579773.0700000003</v>
      </c>
      <c r="C115" s="71">
        <v>1.5299606645691567E-2</v>
      </c>
      <c r="D115" s="70">
        <v>11</v>
      </c>
      <c r="E115" s="71">
        <v>3.2963739886125261E-3</v>
      </c>
    </row>
    <row r="116" spans="1:5" x14ac:dyDescent="0.2">
      <c r="A116" s="102" t="s">
        <v>76</v>
      </c>
      <c r="B116" s="69">
        <v>7578429.4299999997</v>
      </c>
      <c r="C116" s="71">
        <v>1.7621730724997866E-2</v>
      </c>
      <c r="D116" s="70">
        <v>9</v>
      </c>
      <c r="E116" s="71">
        <v>2.6970332634102486E-3</v>
      </c>
    </row>
    <row r="117" spans="1:5" x14ac:dyDescent="0.2">
      <c r="A117" s="102" t="s">
        <v>196</v>
      </c>
      <c r="B117" s="69">
        <v>1000720.03</v>
      </c>
      <c r="C117" s="71">
        <v>2.3269226246224726E-3</v>
      </c>
      <c r="D117" s="70">
        <v>1</v>
      </c>
      <c r="E117" s="71">
        <v>2.9967036260113877E-4</v>
      </c>
    </row>
    <row r="118" spans="1:5" x14ac:dyDescent="0.2">
      <c r="A118" s="102" t="s">
        <v>77</v>
      </c>
      <c r="B118" s="69">
        <v>0</v>
      </c>
      <c r="C118" s="71">
        <v>0</v>
      </c>
      <c r="D118" s="70">
        <v>0</v>
      </c>
      <c r="E118" s="71">
        <v>0</v>
      </c>
    </row>
    <row r="119" spans="1:5" x14ac:dyDescent="0.2">
      <c r="A119" s="102" t="s">
        <v>80</v>
      </c>
      <c r="B119" s="69">
        <v>3150533.65</v>
      </c>
      <c r="C119" s="71">
        <v>7.3257732533038413E-3</v>
      </c>
      <c r="D119" s="70">
        <v>2</v>
      </c>
      <c r="E119" s="71">
        <v>5.9934072520227753E-4</v>
      </c>
    </row>
    <row r="120" spans="1:5" x14ac:dyDescent="0.2">
      <c r="A120" s="102" t="s">
        <v>78</v>
      </c>
      <c r="B120" s="69">
        <v>0</v>
      </c>
      <c r="C120" s="71">
        <v>0</v>
      </c>
      <c r="D120" s="70">
        <v>0</v>
      </c>
      <c r="E120" s="71">
        <v>0</v>
      </c>
    </row>
    <row r="121" spans="1:5" x14ac:dyDescent="0.2">
      <c r="A121" s="102" t="s">
        <v>79</v>
      </c>
      <c r="B121" s="69">
        <v>0</v>
      </c>
      <c r="C121" s="71">
        <v>0</v>
      </c>
      <c r="D121" s="70">
        <v>0</v>
      </c>
      <c r="E121" s="71">
        <v>0</v>
      </c>
    </row>
    <row r="122" spans="1:5" x14ac:dyDescent="0.2">
      <c r="A122" s="102"/>
      <c r="B122" s="69"/>
      <c r="C122" s="71"/>
      <c r="D122" s="70"/>
      <c r="E122" s="71"/>
    </row>
    <row r="123" spans="1:5" ht="10.8" thickBot="1" x14ac:dyDescent="0.25">
      <c r="A123" s="109"/>
      <c r="B123" s="74">
        <v>430061584.08999962</v>
      </c>
      <c r="C123" s="75"/>
      <c r="D123" s="76">
        <v>3337</v>
      </c>
      <c r="E123" s="75"/>
    </row>
    <row r="124" spans="1:5" ht="10.8" thickTop="1" x14ac:dyDescent="0.2">
      <c r="A124" s="102"/>
      <c r="B124" s="69"/>
      <c r="C124" s="71"/>
      <c r="D124" s="70"/>
      <c r="E124" s="71"/>
    </row>
    <row r="125" spans="1:5" x14ac:dyDescent="0.2">
      <c r="A125" s="109" t="s">
        <v>154</v>
      </c>
      <c r="B125" s="77">
        <v>128876.7108450707</v>
      </c>
      <c r="C125" s="71"/>
      <c r="D125" s="70"/>
      <c r="E125" s="71"/>
    </row>
    <row r="126" spans="1:5" x14ac:dyDescent="0.2">
      <c r="A126" s="102"/>
      <c r="B126" s="69"/>
      <c r="C126" s="71"/>
      <c r="D126" s="70"/>
      <c r="E126" s="71"/>
    </row>
    <row r="127" spans="1:5" x14ac:dyDescent="0.2">
      <c r="A127" s="102"/>
      <c r="B127" s="69"/>
      <c r="C127" s="71"/>
      <c r="D127" s="70"/>
      <c r="E127" s="71"/>
    </row>
    <row r="128" spans="1:5" x14ac:dyDescent="0.2">
      <c r="A128" s="107" t="s">
        <v>121</v>
      </c>
      <c r="B128" s="69"/>
      <c r="C128" s="71"/>
      <c r="D128" s="70"/>
      <c r="E128" s="71"/>
    </row>
    <row r="129" spans="1:5" x14ac:dyDescent="0.2">
      <c r="A129" s="95"/>
      <c r="B129" s="52"/>
      <c r="C129" s="53"/>
      <c r="D129" s="54"/>
      <c r="E129" s="53"/>
    </row>
    <row r="130" spans="1:5" s="112" customFormat="1" ht="20.399999999999999" x14ac:dyDescent="0.2">
      <c r="A130" s="108" t="s">
        <v>122</v>
      </c>
      <c r="B130" s="56" t="s">
        <v>111</v>
      </c>
      <c r="C130" s="57" t="s">
        <v>112</v>
      </c>
      <c r="D130" s="58" t="s">
        <v>113</v>
      </c>
      <c r="E130" s="57" t="s">
        <v>112</v>
      </c>
    </row>
    <row r="131" spans="1:5" x14ac:dyDescent="0.2">
      <c r="B131" s="46"/>
      <c r="D131" s="48"/>
    </row>
    <row r="132" spans="1:5" x14ac:dyDescent="0.2">
      <c r="A132" s="102" t="s">
        <v>7</v>
      </c>
      <c r="B132" s="69">
        <v>279273232.46999979</v>
      </c>
      <c r="C132" s="71">
        <v>0.64937963027070988</v>
      </c>
      <c r="D132" s="70">
        <v>2020</v>
      </c>
      <c r="E132" s="71">
        <v>0.60533413245430023</v>
      </c>
    </row>
    <row r="133" spans="1:5" x14ac:dyDescent="0.2">
      <c r="A133" s="102" t="s">
        <v>8</v>
      </c>
      <c r="B133" s="69">
        <v>146479759.88999984</v>
      </c>
      <c r="C133" s="71">
        <v>0.34060182380611281</v>
      </c>
      <c r="D133" s="70">
        <v>1264</v>
      </c>
      <c r="E133" s="71">
        <v>0.37878333832783939</v>
      </c>
    </row>
    <row r="134" spans="1:5" x14ac:dyDescent="0.2">
      <c r="A134" s="102" t="s">
        <v>9</v>
      </c>
      <c r="B134" s="69">
        <v>4308591.7299999995</v>
      </c>
      <c r="C134" s="71">
        <v>1.001854592317721E-2</v>
      </c>
      <c r="D134" s="70">
        <v>53</v>
      </c>
      <c r="E134" s="71">
        <v>1.5882529217860354E-2</v>
      </c>
    </row>
    <row r="135" spans="1:5" x14ac:dyDescent="0.2">
      <c r="A135" s="102"/>
      <c r="B135" s="69"/>
      <c r="C135" s="71"/>
      <c r="D135" s="70"/>
      <c r="E135" s="71"/>
    </row>
    <row r="136" spans="1:5" ht="10.8" thickBot="1" x14ac:dyDescent="0.25">
      <c r="A136" s="102"/>
      <c r="B136" s="74">
        <v>430061584.08999968</v>
      </c>
      <c r="C136" s="71"/>
      <c r="D136" s="76">
        <v>3337</v>
      </c>
      <c r="E136" s="71"/>
    </row>
    <row r="137" spans="1:5" ht="10.8" thickTop="1" x14ac:dyDescent="0.2">
      <c r="A137" s="102"/>
      <c r="B137" s="78"/>
      <c r="C137" s="71"/>
      <c r="D137" s="79"/>
      <c r="E137" s="71"/>
    </row>
    <row r="138" spans="1:5" x14ac:dyDescent="0.2">
      <c r="A138" s="102"/>
      <c r="B138" s="69"/>
      <c r="C138" s="71"/>
      <c r="D138" s="70"/>
      <c r="E138" s="71"/>
    </row>
    <row r="139" spans="1:5" x14ac:dyDescent="0.2">
      <c r="A139" s="107" t="s">
        <v>192</v>
      </c>
      <c r="B139" s="69"/>
      <c r="C139" s="71"/>
      <c r="D139" s="70"/>
      <c r="E139" s="71"/>
    </row>
    <row r="140" spans="1:5" x14ac:dyDescent="0.2">
      <c r="B140" s="46"/>
      <c r="D140" s="48"/>
    </row>
    <row r="141" spans="1:5" s="112" customFormat="1" ht="20.399999999999999" x14ac:dyDescent="0.2">
      <c r="A141" s="108" t="s">
        <v>156</v>
      </c>
      <c r="B141" s="56" t="s">
        <v>111</v>
      </c>
      <c r="C141" s="57" t="s">
        <v>112</v>
      </c>
      <c r="D141" s="58" t="s">
        <v>113</v>
      </c>
      <c r="E141" s="57" t="s">
        <v>112</v>
      </c>
    </row>
    <row r="142" spans="1:5" x14ac:dyDescent="0.2">
      <c r="B142" s="46"/>
      <c r="D142" s="48"/>
    </row>
    <row r="143" spans="1:5" x14ac:dyDescent="0.2">
      <c r="A143" s="114">
        <v>1996</v>
      </c>
      <c r="B143" s="69">
        <v>0</v>
      </c>
      <c r="C143" s="71">
        <v>0</v>
      </c>
      <c r="D143" s="70">
        <v>0</v>
      </c>
      <c r="E143" s="71">
        <v>0</v>
      </c>
    </row>
    <row r="144" spans="1:5" x14ac:dyDescent="0.2">
      <c r="A144" s="114">
        <v>1997</v>
      </c>
      <c r="B144" s="69">
        <v>0</v>
      </c>
      <c r="C144" s="71">
        <v>0</v>
      </c>
      <c r="D144" s="70">
        <v>0</v>
      </c>
      <c r="E144" s="71">
        <v>0</v>
      </c>
    </row>
    <row r="145" spans="1:5" x14ac:dyDescent="0.2">
      <c r="A145" s="114">
        <v>1998</v>
      </c>
      <c r="B145" s="69">
        <v>0</v>
      </c>
      <c r="C145" s="71">
        <v>0</v>
      </c>
      <c r="D145" s="70">
        <v>0</v>
      </c>
      <c r="E145" s="71">
        <v>0</v>
      </c>
    </row>
    <row r="146" spans="1:5" x14ac:dyDescent="0.2">
      <c r="A146" s="114">
        <v>1999</v>
      </c>
      <c r="B146" s="69">
        <v>0</v>
      </c>
      <c r="C146" s="71">
        <v>0</v>
      </c>
      <c r="D146" s="70">
        <v>0</v>
      </c>
      <c r="E146" s="71">
        <v>0</v>
      </c>
    </row>
    <row r="147" spans="1:5" x14ac:dyDescent="0.2">
      <c r="A147" s="114">
        <v>2000</v>
      </c>
      <c r="B147" s="69">
        <v>0</v>
      </c>
      <c r="C147" s="71">
        <v>0</v>
      </c>
      <c r="D147" s="70">
        <v>0</v>
      </c>
      <c r="E147" s="71">
        <v>0</v>
      </c>
    </row>
    <row r="148" spans="1:5" x14ac:dyDescent="0.2">
      <c r="A148" s="114">
        <v>2001</v>
      </c>
      <c r="B148" s="69">
        <v>0</v>
      </c>
      <c r="C148" s="71">
        <v>0</v>
      </c>
      <c r="D148" s="70">
        <v>0</v>
      </c>
      <c r="E148" s="71">
        <v>0</v>
      </c>
    </row>
    <row r="149" spans="1:5" x14ac:dyDescent="0.2">
      <c r="A149" s="114">
        <v>2002</v>
      </c>
      <c r="B149" s="69">
        <v>78989865.999999896</v>
      </c>
      <c r="C149" s="71">
        <v>0.18367105763966482</v>
      </c>
      <c r="D149" s="70">
        <v>628</v>
      </c>
      <c r="E149" s="71">
        <v>0.18819298771351514</v>
      </c>
    </row>
    <row r="150" spans="1:5" x14ac:dyDescent="0.2">
      <c r="A150" s="114">
        <v>2003</v>
      </c>
      <c r="B150" s="69">
        <v>77268.56</v>
      </c>
      <c r="C150" s="71">
        <v>1.79668593658507E-4</v>
      </c>
      <c r="D150" s="70">
        <v>1</v>
      </c>
      <c r="E150" s="71">
        <v>2.9967036260113877E-4</v>
      </c>
    </row>
    <row r="151" spans="1:5" x14ac:dyDescent="0.2">
      <c r="A151" s="114">
        <v>2004</v>
      </c>
      <c r="B151" s="69">
        <v>921933.92999999993</v>
      </c>
      <c r="C151" s="71">
        <v>2.1437253735433976E-3</v>
      </c>
      <c r="D151" s="70">
        <v>7</v>
      </c>
      <c r="E151" s="71">
        <v>2.0976925382079712E-3</v>
      </c>
    </row>
    <row r="152" spans="1:5" x14ac:dyDescent="0.2">
      <c r="A152" s="114">
        <v>2005</v>
      </c>
      <c r="B152" s="69">
        <v>154181421.61000001</v>
      </c>
      <c r="C152" s="71">
        <v>0.35851010021330854</v>
      </c>
      <c r="D152" s="70">
        <v>1161</v>
      </c>
      <c r="E152" s="71">
        <v>0.34791729097992208</v>
      </c>
    </row>
    <row r="153" spans="1:5" x14ac:dyDescent="0.2">
      <c r="A153" s="114">
        <v>2006</v>
      </c>
      <c r="B153" s="69">
        <v>195891093.98999983</v>
      </c>
      <c r="C153" s="71">
        <v>0.45549544817982479</v>
      </c>
      <c r="D153" s="70">
        <v>1540</v>
      </c>
      <c r="E153" s="71">
        <v>0.46149235840575364</v>
      </c>
    </row>
    <row r="154" spans="1:5" x14ac:dyDescent="0.2">
      <c r="A154" s="102"/>
      <c r="B154" s="102"/>
      <c r="C154" s="71"/>
      <c r="D154" s="102"/>
      <c r="E154" s="71"/>
    </row>
    <row r="155" spans="1:5" ht="10.8" thickBot="1" x14ac:dyDescent="0.25">
      <c r="A155" s="102"/>
      <c r="B155" s="115">
        <v>430061584.08999974</v>
      </c>
      <c r="C155" s="71"/>
      <c r="D155" s="116">
        <v>3337</v>
      </c>
      <c r="E155" s="71"/>
    </row>
    <row r="156" spans="1:5" ht="13.8" thickTop="1" x14ac:dyDescent="0.25">
      <c r="A156" s="117"/>
      <c r="B156" s="117"/>
      <c r="C156" s="117"/>
      <c r="D156" s="117"/>
      <c r="E156" s="117"/>
    </row>
    <row r="157" spans="1:5" ht="13.2" x14ac:dyDescent="0.25">
      <c r="A157" s="109" t="s">
        <v>123</v>
      </c>
      <c r="B157" s="117"/>
      <c r="C157" s="117"/>
      <c r="D157" s="77">
        <v>147.42001253220718</v>
      </c>
      <c r="E157" s="117"/>
    </row>
    <row r="158" spans="1:5" ht="13.2" x14ac:dyDescent="0.25">
      <c r="A158" s="109"/>
      <c r="B158" s="117"/>
      <c r="C158" s="117"/>
      <c r="D158" s="117"/>
      <c r="E158" s="117"/>
    </row>
    <row r="159" spans="1:5" x14ac:dyDescent="0.2">
      <c r="A159" s="102"/>
      <c r="B159" s="69"/>
      <c r="C159" s="71"/>
      <c r="D159" s="70"/>
      <c r="E159" s="71"/>
    </row>
    <row r="160" spans="1:5" x14ac:dyDescent="0.2">
      <c r="A160" s="107" t="s">
        <v>124</v>
      </c>
      <c r="B160" s="69"/>
      <c r="C160" s="71"/>
      <c r="D160" s="70"/>
      <c r="E160" s="71"/>
    </row>
    <row r="161" spans="1:5" x14ac:dyDescent="0.2">
      <c r="B161" s="46"/>
      <c r="D161" s="48"/>
    </row>
    <row r="162" spans="1:5" s="112" customFormat="1" ht="20.399999999999999" x14ac:dyDescent="0.2">
      <c r="A162" s="108" t="s">
        <v>125</v>
      </c>
      <c r="B162" s="56" t="s">
        <v>111</v>
      </c>
      <c r="C162" s="57" t="s">
        <v>112</v>
      </c>
      <c r="D162" s="58" t="s">
        <v>113</v>
      </c>
      <c r="E162" s="57" t="s">
        <v>112</v>
      </c>
    </row>
    <row r="163" spans="1:5" x14ac:dyDescent="0.2">
      <c r="B163" s="46"/>
      <c r="D163" s="48"/>
    </row>
    <row r="164" spans="1:5" x14ac:dyDescent="0.2">
      <c r="A164" s="102" t="s">
        <v>10</v>
      </c>
      <c r="B164" s="69">
        <v>61976539.569999978</v>
      </c>
      <c r="C164" s="71">
        <v>0.14411084798736642</v>
      </c>
      <c r="D164" s="70">
        <v>505</v>
      </c>
      <c r="E164" s="71">
        <v>0.15133353311357506</v>
      </c>
    </row>
    <row r="165" spans="1:5" x14ac:dyDescent="0.2">
      <c r="A165" s="102" t="s">
        <v>11</v>
      </c>
      <c r="B165" s="69">
        <v>121408921.16999987</v>
      </c>
      <c r="C165" s="71">
        <v>0.2823058967866155</v>
      </c>
      <c r="D165" s="70">
        <v>954</v>
      </c>
      <c r="E165" s="71">
        <v>0.28588552592148636</v>
      </c>
    </row>
    <row r="166" spans="1:5" x14ac:dyDescent="0.2">
      <c r="A166" s="102" t="s">
        <v>12</v>
      </c>
      <c r="B166" s="69">
        <v>235154822.72000006</v>
      </c>
      <c r="C166" s="71">
        <v>0.54679336964630787</v>
      </c>
      <c r="D166" s="70">
        <v>1785</v>
      </c>
      <c r="E166" s="71">
        <v>0.53491159724303261</v>
      </c>
    </row>
    <row r="167" spans="1:5" x14ac:dyDescent="0.2">
      <c r="A167" s="102" t="s">
        <v>13</v>
      </c>
      <c r="B167" s="69">
        <v>10253794.540000005</v>
      </c>
      <c r="C167" s="71">
        <v>2.3842619102324124E-2</v>
      </c>
      <c r="D167" s="70">
        <v>82</v>
      </c>
      <c r="E167" s="71">
        <v>2.4572969733293377E-2</v>
      </c>
    </row>
    <row r="168" spans="1:5" x14ac:dyDescent="0.2">
      <c r="A168" s="102" t="s">
        <v>14</v>
      </c>
      <c r="B168" s="69">
        <v>1267506.0899999999</v>
      </c>
      <c r="C168" s="71">
        <v>2.947266477386053E-3</v>
      </c>
      <c r="D168" s="70">
        <v>11</v>
      </c>
      <c r="E168" s="71">
        <v>3.2963739886125261E-3</v>
      </c>
    </row>
    <row r="169" spans="1:5" x14ac:dyDescent="0.2">
      <c r="A169" s="102" t="s">
        <v>15</v>
      </c>
      <c r="B169" s="69">
        <v>0</v>
      </c>
      <c r="C169" s="71">
        <v>0</v>
      </c>
      <c r="D169" s="70">
        <v>0</v>
      </c>
      <c r="E169" s="71">
        <v>0</v>
      </c>
    </row>
    <row r="170" spans="1:5" x14ac:dyDescent="0.2">
      <c r="A170" s="102" t="s">
        <v>16</v>
      </c>
      <c r="B170" s="69">
        <v>0</v>
      </c>
      <c r="C170" s="71">
        <v>0</v>
      </c>
      <c r="D170" s="70">
        <v>0</v>
      </c>
      <c r="E170" s="71">
        <v>0</v>
      </c>
    </row>
    <row r="171" spans="1:5" x14ac:dyDescent="0.2">
      <c r="A171" s="102"/>
      <c r="B171" s="69"/>
      <c r="C171" s="71"/>
      <c r="D171" s="70"/>
      <c r="E171" s="71"/>
    </row>
    <row r="172" spans="1:5" s="111" customFormat="1" ht="10.8" thickBot="1" x14ac:dyDescent="0.25">
      <c r="A172" s="109"/>
      <c r="B172" s="74">
        <v>430061584.08999991</v>
      </c>
      <c r="C172" s="75"/>
      <c r="D172" s="76">
        <v>3337</v>
      </c>
      <c r="E172" s="75"/>
    </row>
    <row r="173" spans="1:5" ht="10.8" thickTop="1" x14ac:dyDescent="0.2">
      <c r="A173" s="102"/>
      <c r="B173" s="69"/>
      <c r="C173" s="71"/>
      <c r="D173" s="70"/>
      <c r="E173" s="71"/>
    </row>
    <row r="174" spans="1:5" x14ac:dyDescent="0.2">
      <c r="A174" s="109" t="s">
        <v>126</v>
      </c>
      <c r="B174" s="69"/>
      <c r="C174" s="102"/>
      <c r="D174" s="77">
        <v>10.417000603976186</v>
      </c>
      <c r="E174" s="71"/>
    </row>
    <row r="175" spans="1:5" x14ac:dyDescent="0.2">
      <c r="A175" s="102"/>
      <c r="B175" s="69"/>
      <c r="C175" s="71"/>
      <c r="D175" s="70"/>
      <c r="E175" s="71"/>
    </row>
    <row r="176" spans="1:5" x14ac:dyDescent="0.2">
      <c r="A176" s="102"/>
      <c r="B176" s="69"/>
      <c r="C176" s="71"/>
      <c r="D176" s="70"/>
      <c r="E176" s="71"/>
    </row>
    <row r="177" spans="1:6" x14ac:dyDescent="0.2">
      <c r="A177" s="107" t="s">
        <v>127</v>
      </c>
      <c r="B177" s="69"/>
      <c r="C177" s="71"/>
      <c r="D177" s="70"/>
      <c r="E177" s="71"/>
    </row>
    <row r="178" spans="1:6" x14ac:dyDescent="0.2">
      <c r="B178" s="46"/>
      <c r="D178" s="48"/>
    </row>
    <row r="179" spans="1:6" s="112" customFormat="1" ht="20.399999999999999" x14ac:dyDescent="0.2">
      <c r="A179" s="108" t="s">
        <v>128</v>
      </c>
      <c r="B179" s="56" t="s">
        <v>111</v>
      </c>
      <c r="C179" s="57" t="s">
        <v>112</v>
      </c>
      <c r="D179" s="58" t="s">
        <v>113</v>
      </c>
      <c r="E179" s="57" t="s">
        <v>112</v>
      </c>
    </row>
    <row r="180" spans="1:6" x14ac:dyDescent="0.2">
      <c r="B180" s="46"/>
      <c r="D180" s="48"/>
    </row>
    <row r="181" spans="1:6" x14ac:dyDescent="0.2">
      <c r="A181" s="102" t="s">
        <v>51</v>
      </c>
      <c r="B181" s="69">
        <v>207816827.92000017</v>
      </c>
      <c r="C181" s="71">
        <v>0.48322574163357473</v>
      </c>
      <c r="D181" s="70">
        <v>1710</v>
      </c>
      <c r="E181" s="71">
        <v>0.51243632004794726</v>
      </c>
      <c r="F181" s="95"/>
    </row>
    <row r="182" spans="1:6" x14ac:dyDescent="0.2">
      <c r="A182" s="102" t="s">
        <v>52</v>
      </c>
      <c r="B182" s="69">
        <v>222244756.16999975</v>
      </c>
      <c r="C182" s="71">
        <v>0.51677425836642532</v>
      </c>
      <c r="D182" s="70">
        <v>1627</v>
      </c>
      <c r="E182" s="71">
        <v>0.48756367995205274</v>
      </c>
      <c r="F182" s="95"/>
    </row>
    <row r="183" spans="1:6" x14ac:dyDescent="0.2">
      <c r="A183" s="102"/>
      <c r="B183" s="69"/>
      <c r="C183" s="71"/>
      <c r="D183" s="70"/>
      <c r="E183" s="71"/>
      <c r="F183" s="95"/>
    </row>
    <row r="184" spans="1:6" s="111" customFormat="1" ht="10.8" thickBot="1" x14ac:dyDescent="0.25">
      <c r="A184" s="109"/>
      <c r="B184" s="74">
        <v>430061584.08999991</v>
      </c>
      <c r="C184" s="75"/>
      <c r="D184" s="76">
        <v>3337</v>
      </c>
      <c r="E184" s="75"/>
      <c r="F184" s="118"/>
    </row>
    <row r="185" spans="1:6" ht="10.8" thickTop="1" x14ac:dyDescent="0.2">
      <c r="A185" s="102"/>
      <c r="B185" s="69"/>
      <c r="C185" s="71"/>
      <c r="D185" s="70"/>
      <c r="E185" s="71"/>
      <c r="F185" s="95"/>
    </row>
    <row r="186" spans="1:6" x14ac:dyDescent="0.2">
      <c r="A186" s="102"/>
      <c r="B186" s="69"/>
      <c r="C186" s="71"/>
      <c r="D186" s="70"/>
      <c r="E186" s="71"/>
      <c r="F186" s="95"/>
    </row>
    <row r="187" spans="1:6" x14ac:dyDescent="0.2">
      <c r="A187" s="107" t="s">
        <v>129</v>
      </c>
      <c r="B187" s="69"/>
      <c r="C187" s="71"/>
      <c r="D187" s="70"/>
      <c r="E187" s="71"/>
      <c r="F187" s="95"/>
    </row>
    <row r="188" spans="1:6" x14ac:dyDescent="0.2">
      <c r="B188" s="46"/>
      <c r="D188" s="48"/>
    </row>
    <row r="189" spans="1:6" s="112" customFormat="1" ht="20.399999999999999" x14ac:dyDescent="0.2">
      <c r="A189" s="108" t="s">
        <v>130</v>
      </c>
      <c r="B189" s="56" t="s">
        <v>111</v>
      </c>
      <c r="C189" s="57" t="s">
        <v>112</v>
      </c>
      <c r="D189" s="58" t="s">
        <v>113</v>
      </c>
      <c r="E189" s="57" t="s">
        <v>112</v>
      </c>
      <c r="F189" s="119" t="s">
        <v>619</v>
      </c>
    </row>
    <row r="190" spans="1:6" x14ac:dyDescent="0.2">
      <c r="B190" s="46"/>
      <c r="D190" s="48"/>
    </row>
    <row r="191" spans="1:6" x14ac:dyDescent="0.2">
      <c r="A191" s="102" t="s">
        <v>53</v>
      </c>
      <c r="B191" s="69">
        <v>17182800.539999999</v>
      </c>
      <c r="C191" s="71">
        <v>3.9954279051355845E-2</v>
      </c>
      <c r="D191" s="70">
        <v>179</v>
      </c>
      <c r="E191" s="71">
        <v>5.3640994905603832E-2</v>
      </c>
      <c r="F191" s="71">
        <v>0.80622529780761276</v>
      </c>
    </row>
    <row r="192" spans="1:6" x14ac:dyDescent="0.2">
      <c r="A192" s="102" t="s">
        <v>54</v>
      </c>
      <c r="B192" s="69">
        <v>58791292.909999959</v>
      </c>
      <c r="C192" s="71">
        <v>0.13670435836393274</v>
      </c>
      <c r="D192" s="70">
        <v>503</v>
      </c>
      <c r="E192" s="71">
        <v>0.1507341923883728</v>
      </c>
      <c r="F192" s="71">
        <v>0.8061930853043322</v>
      </c>
    </row>
    <row r="193" spans="1:6" x14ac:dyDescent="0.2">
      <c r="A193" s="102" t="s">
        <v>55</v>
      </c>
      <c r="B193" s="69">
        <v>50494816.320000015</v>
      </c>
      <c r="C193" s="71">
        <v>0.117412989646229</v>
      </c>
      <c r="D193" s="70">
        <v>464</v>
      </c>
      <c r="E193" s="71">
        <v>0.13904704824692837</v>
      </c>
      <c r="F193" s="71">
        <v>0.78950400311925872</v>
      </c>
    </row>
    <row r="194" spans="1:6" x14ac:dyDescent="0.2">
      <c r="A194" s="102" t="s">
        <v>56</v>
      </c>
      <c r="B194" s="69">
        <v>23272122.009999994</v>
      </c>
      <c r="C194" s="71">
        <v>5.4113463910623973E-2</v>
      </c>
      <c r="D194" s="70">
        <v>196</v>
      </c>
      <c r="E194" s="71">
        <v>5.8735391069823194E-2</v>
      </c>
      <c r="F194" s="71">
        <v>0.79951100843405576</v>
      </c>
    </row>
    <row r="195" spans="1:6" x14ac:dyDescent="0.2">
      <c r="A195" s="102" t="s">
        <v>57</v>
      </c>
      <c r="B195" s="69">
        <v>23616156.440000001</v>
      </c>
      <c r="C195" s="71">
        <v>5.4913429410281371E-2</v>
      </c>
      <c r="D195" s="70">
        <v>213</v>
      </c>
      <c r="E195" s="71">
        <v>6.3829787234042548E-2</v>
      </c>
      <c r="F195" s="71">
        <v>0.79266676695406779</v>
      </c>
    </row>
    <row r="196" spans="1:6" x14ac:dyDescent="0.2">
      <c r="A196" s="102" t="s">
        <v>58</v>
      </c>
      <c r="B196" s="69">
        <v>12757823.629999995</v>
      </c>
      <c r="C196" s="71">
        <v>2.9665108677389179E-2</v>
      </c>
      <c r="D196" s="70">
        <v>112</v>
      </c>
      <c r="E196" s="71">
        <v>3.3563080611327539E-2</v>
      </c>
      <c r="F196" s="71">
        <v>0.80406168849715431</v>
      </c>
    </row>
    <row r="197" spans="1:6" x14ac:dyDescent="0.2">
      <c r="A197" s="102" t="s">
        <v>28</v>
      </c>
      <c r="B197" s="69">
        <v>124560260.56000006</v>
      </c>
      <c r="C197" s="71">
        <v>0.28963354358554622</v>
      </c>
      <c r="D197" s="70">
        <v>858</v>
      </c>
      <c r="E197" s="71">
        <v>0.25711717111177707</v>
      </c>
      <c r="F197" s="71">
        <v>0.80016361655262214</v>
      </c>
    </row>
    <row r="198" spans="1:6" x14ac:dyDescent="0.2">
      <c r="A198" s="102" t="s">
        <v>59</v>
      </c>
      <c r="B198" s="69">
        <v>46499414.640000001</v>
      </c>
      <c r="C198" s="71">
        <v>0.10812268837820435</v>
      </c>
      <c r="D198" s="70">
        <v>342</v>
      </c>
      <c r="E198" s="71">
        <v>0.10248726400958945</v>
      </c>
      <c r="F198" s="71">
        <v>0.80096570050384819</v>
      </c>
    </row>
    <row r="199" spans="1:6" x14ac:dyDescent="0.2">
      <c r="A199" s="102" t="s">
        <v>60</v>
      </c>
      <c r="B199" s="69">
        <v>51153671.999999978</v>
      </c>
      <c r="C199" s="71">
        <v>0.11894499274618987</v>
      </c>
      <c r="D199" s="70">
        <v>258</v>
      </c>
      <c r="E199" s="71">
        <v>7.7314953551093801E-2</v>
      </c>
      <c r="F199" s="71">
        <v>0.77915336680530389</v>
      </c>
    </row>
    <row r="200" spans="1:6" x14ac:dyDescent="0.2">
      <c r="A200" s="102" t="s">
        <v>61</v>
      </c>
      <c r="B200" s="69">
        <v>17096721.169999991</v>
      </c>
      <c r="C200" s="71">
        <v>3.9754123136053275E-2</v>
      </c>
      <c r="D200" s="70">
        <v>157</v>
      </c>
      <c r="E200" s="71">
        <v>4.7048246928378785E-2</v>
      </c>
      <c r="F200" s="71">
        <v>0.77647132566230959</v>
      </c>
    </row>
    <row r="201" spans="1:6" x14ac:dyDescent="0.2">
      <c r="A201" s="102" t="s">
        <v>62</v>
      </c>
      <c r="B201" s="69">
        <v>4308591.7299999995</v>
      </c>
      <c r="C201" s="71">
        <v>1.0018545923177203E-2</v>
      </c>
      <c r="D201" s="70">
        <v>53</v>
      </c>
      <c r="E201" s="71">
        <v>1.5882529217860354E-2</v>
      </c>
      <c r="F201" s="71">
        <v>0.77000430463264213</v>
      </c>
    </row>
    <row r="202" spans="1:6" x14ac:dyDescent="0.2">
      <c r="A202" s="102" t="s">
        <v>3</v>
      </c>
      <c r="B202" s="69">
        <v>327912.14</v>
      </c>
      <c r="C202" s="71">
        <v>7.6247717101692362E-4</v>
      </c>
      <c r="D202" s="70">
        <v>2</v>
      </c>
      <c r="E202" s="71">
        <v>5.9934072520227753E-4</v>
      </c>
      <c r="F202" s="71">
        <v>0.85205290073757245</v>
      </c>
    </row>
    <row r="203" spans="1:6" x14ac:dyDescent="0.2">
      <c r="A203" s="102"/>
      <c r="B203" s="69"/>
      <c r="C203" s="71"/>
      <c r="D203" s="70"/>
      <c r="E203" s="71"/>
      <c r="F203" s="102"/>
    </row>
    <row r="204" spans="1:6" s="111" customFormat="1" ht="10.8" thickBot="1" x14ac:dyDescent="0.25">
      <c r="A204" s="109"/>
      <c r="B204" s="74">
        <v>430061584.09000003</v>
      </c>
      <c r="C204" s="75"/>
      <c r="D204" s="76">
        <v>3337</v>
      </c>
      <c r="E204" s="75"/>
      <c r="F204" s="120">
        <v>0.79603033351608665</v>
      </c>
    </row>
    <row r="205" spans="1:6" ht="10.8" thickTop="1" x14ac:dyDescent="0.2">
      <c r="A205" s="102"/>
      <c r="B205" s="69"/>
      <c r="C205" s="71"/>
      <c r="D205" s="70"/>
      <c r="E205" s="71"/>
      <c r="F205" s="102"/>
    </row>
    <row r="206" spans="1:6" x14ac:dyDescent="0.2">
      <c r="A206" s="102"/>
      <c r="B206" s="69"/>
      <c r="C206" s="71"/>
      <c r="D206" s="70"/>
      <c r="E206" s="71"/>
      <c r="F206" s="102"/>
    </row>
    <row r="207" spans="1:6" x14ac:dyDescent="0.2">
      <c r="A207" s="107" t="s">
        <v>132</v>
      </c>
      <c r="B207" s="69"/>
      <c r="C207" s="71"/>
      <c r="D207" s="70"/>
      <c r="E207" s="71"/>
      <c r="F207" s="102"/>
    </row>
    <row r="208" spans="1:6" x14ac:dyDescent="0.2">
      <c r="B208" s="46"/>
      <c r="D208" s="48"/>
    </row>
    <row r="209" spans="1:5" s="112" customFormat="1" ht="20.399999999999999" x14ac:dyDescent="0.2">
      <c r="A209" s="108" t="s">
        <v>133</v>
      </c>
      <c r="B209" s="56" t="s">
        <v>111</v>
      </c>
      <c r="C209" s="57" t="s">
        <v>112</v>
      </c>
      <c r="D209" s="58" t="s">
        <v>113</v>
      </c>
      <c r="E209" s="57" t="s">
        <v>112</v>
      </c>
    </row>
    <row r="210" spans="1:5" x14ac:dyDescent="0.2">
      <c r="B210" s="46"/>
      <c r="D210" s="48"/>
    </row>
    <row r="211" spans="1:5" x14ac:dyDescent="0.2">
      <c r="A211" s="102" t="s">
        <v>366</v>
      </c>
      <c r="B211" s="69">
        <v>139054080.30000004</v>
      </c>
      <c r="C211" s="71">
        <v>0.32333527439851478</v>
      </c>
      <c r="D211" s="70">
        <v>1076</v>
      </c>
      <c r="E211" s="71">
        <v>0.32244531015882527</v>
      </c>
    </row>
    <row r="212" spans="1:5" x14ac:dyDescent="0.2">
      <c r="A212" s="102" t="s">
        <v>350</v>
      </c>
      <c r="B212" s="69">
        <v>271855181.79999977</v>
      </c>
      <c r="C212" s="71">
        <v>0.63213081999695209</v>
      </c>
      <c r="D212" s="70">
        <v>2105</v>
      </c>
      <c r="E212" s="71">
        <v>0.63080611327539704</v>
      </c>
    </row>
    <row r="213" spans="1:5" x14ac:dyDescent="0.2">
      <c r="A213" s="102" t="s">
        <v>319</v>
      </c>
      <c r="B213" s="69">
        <v>4743994.3600000003</v>
      </c>
      <c r="C213" s="71">
        <v>1.103096518150576E-2</v>
      </c>
      <c r="D213" s="70">
        <v>39</v>
      </c>
      <c r="E213" s="71">
        <v>1.1687144141444412E-2</v>
      </c>
    </row>
    <row r="214" spans="1:5" x14ac:dyDescent="0.2">
      <c r="A214" s="102" t="s">
        <v>320</v>
      </c>
      <c r="B214" s="69">
        <v>7279176.6099999994</v>
      </c>
      <c r="C214" s="71">
        <v>1.6925893591269177E-2</v>
      </c>
      <c r="D214" s="70">
        <v>59</v>
      </c>
      <c r="E214" s="71">
        <v>1.7680551393467185E-2</v>
      </c>
    </row>
    <row r="215" spans="1:5" x14ac:dyDescent="0.2">
      <c r="A215" s="102" t="s">
        <v>321</v>
      </c>
      <c r="B215" s="69">
        <v>6528142.8499999978</v>
      </c>
      <c r="C215" s="71">
        <v>1.517955356048226E-2</v>
      </c>
      <c r="D215" s="70">
        <v>48</v>
      </c>
      <c r="E215" s="71">
        <v>1.438417740485466E-2</v>
      </c>
    </row>
    <row r="216" spans="1:5" x14ac:dyDescent="0.2">
      <c r="A216" s="102" t="s">
        <v>39</v>
      </c>
      <c r="B216" s="69">
        <v>123739.82</v>
      </c>
      <c r="C216" s="71">
        <v>2.8772581550577355E-4</v>
      </c>
      <c r="D216" s="70">
        <v>1</v>
      </c>
      <c r="E216" s="71">
        <v>2.9967036260113877E-4</v>
      </c>
    </row>
    <row r="217" spans="1:5" x14ac:dyDescent="0.2">
      <c r="A217" s="102" t="s">
        <v>40</v>
      </c>
      <c r="B217" s="69">
        <v>0</v>
      </c>
      <c r="C217" s="71">
        <v>0</v>
      </c>
      <c r="D217" s="70">
        <v>0</v>
      </c>
      <c r="E217" s="71">
        <v>0</v>
      </c>
    </row>
    <row r="218" spans="1:5" x14ac:dyDescent="0.2">
      <c r="A218" s="102" t="s">
        <v>29</v>
      </c>
      <c r="B218" s="69">
        <v>0</v>
      </c>
      <c r="C218" s="71">
        <v>0</v>
      </c>
      <c r="D218" s="70">
        <v>0</v>
      </c>
      <c r="E218" s="71">
        <v>0</v>
      </c>
    </row>
    <row r="219" spans="1:5" x14ac:dyDescent="0.2">
      <c r="A219" s="102" t="s">
        <v>30</v>
      </c>
      <c r="B219" s="69">
        <v>0</v>
      </c>
      <c r="C219" s="71">
        <v>0</v>
      </c>
      <c r="D219" s="70">
        <v>0</v>
      </c>
      <c r="E219" s="71">
        <v>0</v>
      </c>
    </row>
    <row r="220" spans="1:5" x14ac:dyDescent="0.2">
      <c r="A220" s="102" t="s">
        <v>31</v>
      </c>
      <c r="B220" s="69">
        <v>0</v>
      </c>
      <c r="C220" s="71">
        <v>0</v>
      </c>
      <c r="D220" s="70">
        <v>0</v>
      </c>
      <c r="E220" s="71">
        <v>0</v>
      </c>
    </row>
    <row r="221" spans="1:5" x14ac:dyDescent="0.2">
      <c r="A221" s="102" t="s">
        <v>32</v>
      </c>
      <c r="B221" s="69">
        <v>437037.74</v>
      </c>
      <c r="C221" s="71">
        <v>1.0162212952006897E-3</v>
      </c>
      <c r="D221" s="70">
        <v>8</v>
      </c>
      <c r="E221" s="71">
        <v>2.3973629008091101E-3</v>
      </c>
    </row>
    <row r="222" spans="1:5" x14ac:dyDescent="0.2">
      <c r="A222" s="102" t="s">
        <v>33</v>
      </c>
      <c r="B222" s="69">
        <v>0</v>
      </c>
      <c r="C222" s="71">
        <v>0</v>
      </c>
      <c r="D222" s="70">
        <v>0</v>
      </c>
      <c r="E222" s="71">
        <v>0</v>
      </c>
    </row>
    <row r="223" spans="1:5" x14ac:dyDescent="0.2">
      <c r="A223" s="102" t="s">
        <v>34</v>
      </c>
      <c r="B223" s="69">
        <v>40230.61</v>
      </c>
      <c r="C223" s="71">
        <v>9.3546160569368269E-5</v>
      </c>
      <c r="D223" s="70">
        <v>1</v>
      </c>
      <c r="E223" s="71">
        <v>2.9967036260113877E-4</v>
      </c>
    </row>
    <row r="224" spans="1:5" x14ac:dyDescent="0.2">
      <c r="A224" s="102" t="s">
        <v>322</v>
      </c>
      <c r="B224" s="69">
        <v>0</v>
      </c>
      <c r="C224" s="71">
        <v>0</v>
      </c>
      <c r="D224" s="70">
        <v>0</v>
      </c>
      <c r="E224" s="71">
        <v>0</v>
      </c>
    </row>
    <row r="225" spans="1:5" x14ac:dyDescent="0.2">
      <c r="A225" s="102"/>
      <c r="B225" s="69"/>
      <c r="C225" s="71"/>
      <c r="D225" s="70"/>
      <c r="E225" s="71"/>
    </row>
    <row r="226" spans="1:5" s="111" customFormat="1" ht="10.8" thickBot="1" x14ac:dyDescent="0.25">
      <c r="A226" s="109"/>
      <c r="B226" s="74">
        <v>430061584.08999985</v>
      </c>
      <c r="C226" s="75"/>
      <c r="D226" s="76">
        <v>3337</v>
      </c>
      <c r="E226" s="75"/>
    </row>
    <row r="227" spans="1:5" ht="10.8" thickTop="1" x14ac:dyDescent="0.2">
      <c r="A227" s="102"/>
      <c r="B227" s="69"/>
      <c r="C227" s="71"/>
      <c r="D227" s="70"/>
      <c r="E227" s="71"/>
    </row>
    <row r="228" spans="1:5" x14ac:dyDescent="0.2">
      <c r="A228" s="109" t="s">
        <v>134</v>
      </c>
      <c r="B228" s="69"/>
      <c r="C228" s="102"/>
      <c r="D228" s="86">
        <v>2.1095959042620148E-2</v>
      </c>
      <c r="E228" s="71"/>
    </row>
    <row r="229" spans="1:5" x14ac:dyDescent="0.2">
      <c r="A229" s="102"/>
      <c r="B229" s="69"/>
      <c r="C229" s="71"/>
      <c r="D229" s="70"/>
      <c r="E229" s="71"/>
    </row>
    <row r="230" spans="1:5" x14ac:dyDescent="0.2">
      <c r="A230" s="102"/>
      <c r="B230" s="69"/>
      <c r="C230" s="71"/>
      <c r="D230" s="70"/>
      <c r="E230" s="71"/>
    </row>
    <row r="231" spans="1:5" x14ac:dyDescent="0.2">
      <c r="A231" s="102"/>
      <c r="B231" s="69"/>
      <c r="C231" s="71"/>
      <c r="D231" s="70"/>
      <c r="E231" s="71"/>
    </row>
    <row r="232" spans="1:5" x14ac:dyDescent="0.2">
      <c r="A232" s="107" t="s">
        <v>137</v>
      </c>
      <c r="B232" s="69"/>
      <c r="C232" s="71"/>
      <c r="D232" s="70"/>
      <c r="E232" s="71"/>
    </row>
    <row r="233" spans="1:5" x14ac:dyDescent="0.2">
      <c r="B233" s="46"/>
      <c r="D233" s="48"/>
    </row>
    <row r="234" spans="1:5" s="112" customFormat="1" ht="20.399999999999999" x14ac:dyDescent="0.2">
      <c r="A234" s="108" t="s">
        <v>137</v>
      </c>
      <c r="B234" s="56" t="s">
        <v>111</v>
      </c>
      <c r="C234" s="57" t="s">
        <v>112</v>
      </c>
      <c r="D234" s="58" t="s">
        <v>113</v>
      </c>
      <c r="E234" s="57" t="s">
        <v>112</v>
      </c>
    </row>
    <row r="236" spans="1:5" x14ac:dyDescent="0.2">
      <c r="A236" s="102" t="s">
        <v>161</v>
      </c>
      <c r="B236" s="69">
        <v>0</v>
      </c>
      <c r="C236" s="71">
        <v>0</v>
      </c>
      <c r="D236" s="70">
        <v>0</v>
      </c>
      <c r="E236" s="71">
        <v>0</v>
      </c>
    </row>
    <row r="237" spans="1:5" x14ac:dyDescent="0.2">
      <c r="A237" s="102" t="s">
        <v>162</v>
      </c>
      <c r="B237" s="69">
        <v>270679658.2699998</v>
      </c>
      <c r="C237" s="71">
        <v>0.6293974358178297</v>
      </c>
      <c r="D237" s="70">
        <v>2026</v>
      </c>
      <c r="E237" s="71">
        <v>0.60713215462990711</v>
      </c>
    </row>
    <row r="238" spans="1:5" x14ac:dyDescent="0.2">
      <c r="A238" s="102" t="s">
        <v>620</v>
      </c>
      <c r="B238" s="69">
        <v>159381925.81999999</v>
      </c>
      <c r="C238" s="71">
        <v>0.37060256418217036</v>
      </c>
      <c r="D238" s="70">
        <v>1311</v>
      </c>
      <c r="E238" s="71">
        <v>0.39286784537009289</v>
      </c>
    </row>
    <row r="239" spans="1:5" x14ac:dyDescent="0.2">
      <c r="A239" s="102"/>
      <c r="B239" s="102"/>
      <c r="C239" s="71"/>
      <c r="D239" s="102"/>
      <c r="E239" s="71"/>
    </row>
    <row r="240" spans="1:5" ht="10.8" thickBot="1" x14ac:dyDescent="0.25">
      <c r="A240" s="102"/>
      <c r="B240" s="115">
        <v>430061584.08999979</v>
      </c>
      <c r="C240" s="71"/>
      <c r="D240" s="116">
        <v>3337</v>
      </c>
      <c r="E240" s="71"/>
    </row>
    <row r="241" spans="1:5" ht="10.8" thickTop="1" x14ac:dyDescent="0.2">
      <c r="A241" s="102"/>
      <c r="B241" s="102"/>
      <c r="C241" s="71"/>
      <c r="D241" s="102"/>
      <c r="E241" s="71"/>
    </row>
    <row r="242" spans="1:5" x14ac:dyDescent="0.2">
      <c r="A242" s="102"/>
      <c r="B242" s="102"/>
      <c r="C242" s="71"/>
      <c r="D242" s="102"/>
      <c r="E242" s="71"/>
    </row>
    <row r="243" spans="1:5" x14ac:dyDescent="0.2">
      <c r="A243" s="102"/>
      <c r="B243" s="102"/>
      <c r="C243" s="102"/>
      <c r="D243" s="102"/>
      <c r="E243" s="102"/>
    </row>
    <row r="244" spans="1:5" x14ac:dyDescent="0.2">
      <c r="A244" s="107" t="s">
        <v>149</v>
      </c>
      <c r="B244" s="69"/>
      <c r="C244" s="71"/>
      <c r="D244" s="70"/>
      <c r="E244" s="71"/>
    </row>
    <row r="245" spans="1:5" x14ac:dyDescent="0.2">
      <c r="B245" s="46"/>
      <c r="D245" s="48"/>
    </row>
    <row r="246" spans="1:5" s="112" customFormat="1" ht="20.399999999999999" x14ac:dyDescent="0.2">
      <c r="A246" s="108" t="s">
        <v>621</v>
      </c>
      <c r="B246" s="56" t="s">
        <v>111</v>
      </c>
      <c r="C246" s="57" t="s">
        <v>112</v>
      </c>
      <c r="D246" s="58" t="s">
        <v>113</v>
      </c>
      <c r="E246" s="57" t="s">
        <v>112</v>
      </c>
    </row>
    <row r="248" spans="1:5" x14ac:dyDescent="0.2">
      <c r="A248" s="102" t="s">
        <v>37</v>
      </c>
      <c r="B248" s="69">
        <v>39250247.519999996</v>
      </c>
      <c r="C248" s="71">
        <v>9.1266574304823128E-2</v>
      </c>
      <c r="D248" s="70">
        <v>263</v>
      </c>
      <c r="E248" s="71">
        <v>7.8813305364099487E-2</v>
      </c>
    </row>
    <row r="249" spans="1:5" x14ac:dyDescent="0.2">
      <c r="A249" s="102" t="s">
        <v>38</v>
      </c>
      <c r="B249" s="69">
        <v>390811336.57000077</v>
      </c>
      <c r="C249" s="71">
        <v>0.9087334256951769</v>
      </c>
      <c r="D249" s="70">
        <v>3074</v>
      </c>
      <c r="E249" s="71">
        <v>0.92118669463590053</v>
      </c>
    </row>
    <row r="250" spans="1:5" x14ac:dyDescent="0.2">
      <c r="A250" s="102"/>
      <c r="B250" s="102"/>
      <c r="C250" s="71"/>
      <c r="D250" s="102"/>
      <c r="E250" s="71"/>
    </row>
    <row r="251" spans="1:5" ht="10.8" thickBot="1" x14ac:dyDescent="0.25">
      <c r="A251" s="102"/>
      <c r="B251" s="115">
        <v>430061584.09000075</v>
      </c>
      <c r="C251" s="71"/>
      <c r="D251" s="116">
        <v>3337</v>
      </c>
      <c r="E251" s="71"/>
    </row>
    <row r="252" spans="1:5" ht="10.8" thickTop="1" x14ac:dyDescent="0.2">
      <c r="A252" s="102"/>
      <c r="B252" s="102"/>
      <c r="C252" s="71"/>
      <c r="D252" s="102"/>
      <c r="E252" s="71"/>
    </row>
    <row r="253" spans="1:5" x14ac:dyDescent="0.2">
      <c r="A253" s="102"/>
      <c r="B253" s="102"/>
      <c r="C253" s="71"/>
      <c r="D253" s="102"/>
      <c r="E253" s="71"/>
    </row>
    <row r="254" spans="1:5" x14ac:dyDescent="0.2">
      <c r="A254" s="102"/>
      <c r="B254" s="102"/>
      <c r="C254" s="71"/>
      <c r="D254" s="102"/>
      <c r="E254" s="71"/>
    </row>
    <row r="255" spans="1:5" x14ac:dyDescent="0.2">
      <c r="A255" s="102"/>
      <c r="B255" s="102"/>
      <c r="C255" s="71"/>
      <c r="D255" s="102"/>
      <c r="E255" s="71"/>
    </row>
    <row r="256" spans="1:5" x14ac:dyDescent="0.2">
      <c r="A256" s="107" t="s">
        <v>147</v>
      </c>
      <c r="B256" s="69"/>
      <c r="C256" s="71"/>
      <c r="D256" s="70"/>
      <c r="E256" s="71"/>
    </row>
    <row r="257" spans="1:5" x14ac:dyDescent="0.2">
      <c r="A257" s="95"/>
      <c r="B257" s="52"/>
      <c r="C257" s="53"/>
      <c r="D257" s="54"/>
      <c r="E257" s="53"/>
    </row>
    <row r="258" spans="1:5" s="112" customFormat="1" ht="20.399999999999999" x14ac:dyDescent="0.2">
      <c r="A258" s="108" t="s">
        <v>139</v>
      </c>
      <c r="B258" s="56" t="s">
        <v>111</v>
      </c>
      <c r="C258" s="57" t="s">
        <v>112</v>
      </c>
      <c r="D258" s="58" t="s">
        <v>113</v>
      </c>
      <c r="E258" s="57" t="s">
        <v>112</v>
      </c>
    </row>
    <row r="260" spans="1:5" x14ac:dyDescent="0.2">
      <c r="A260" s="121" t="s">
        <v>626</v>
      </c>
      <c r="B260" s="69">
        <v>10390312.280000003</v>
      </c>
      <c r="C260" s="71">
        <v>3.838601077896954E-2</v>
      </c>
      <c r="D260" s="70">
        <v>67</v>
      </c>
      <c r="E260" s="71">
        <v>3.3070088845014806E-2</v>
      </c>
    </row>
    <row r="261" spans="1:5" x14ac:dyDescent="0.2">
      <c r="A261" s="102" t="s">
        <v>82</v>
      </c>
      <c r="B261" s="69">
        <v>53214669.87000002</v>
      </c>
      <c r="C261" s="71">
        <v>0.19659648682177294</v>
      </c>
      <c r="D261" s="70">
        <v>355</v>
      </c>
      <c r="E261" s="71">
        <v>0.17522211253701875</v>
      </c>
    </row>
    <row r="262" spans="1:5" x14ac:dyDescent="0.2">
      <c r="A262" s="102" t="s">
        <v>83</v>
      </c>
      <c r="B262" s="69">
        <v>72561331.839999974</v>
      </c>
      <c r="C262" s="71">
        <v>0.26807087131616258</v>
      </c>
      <c r="D262" s="70">
        <v>541</v>
      </c>
      <c r="E262" s="71">
        <v>0.26702862783810466</v>
      </c>
    </row>
    <row r="263" spans="1:5" x14ac:dyDescent="0.2">
      <c r="A263" s="102" t="s">
        <v>84</v>
      </c>
      <c r="B263" s="69">
        <v>81481457.969999865</v>
      </c>
      <c r="C263" s="71">
        <v>0.30102542056826104</v>
      </c>
      <c r="D263" s="70">
        <v>621</v>
      </c>
      <c r="E263" s="71">
        <v>0.30651530108588354</v>
      </c>
    </row>
    <row r="264" spans="1:5" x14ac:dyDescent="0.2">
      <c r="A264" s="102" t="s">
        <v>85</v>
      </c>
      <c r="B264" s="69">
        <v>34513165.50999999</v>
      </c>
      <c r="C264" s="71">
        <v>0.12750557515324448</v>
      </c>
      <c r="D264" s="70">
        <v>281</v>
      </c>
      <c r="E264" s="71">
        <v>0.1386969397828233</v>
      </c>
    </row>
    <row r="265" spans="1:5" x14ac:dyDescent="0.2">
      <c r="A265" s="102" t="s">
        <v>86</v>
      </c>
      <c r="B265" s="69">
        <v>9133210.2300000004</v>
      </c>
      <c r="C265" s="71">
        <v>3.3741767993846546E-2</v>
      </c>
      <c r="D265" s="70">
        <v>86</v>
      </c>
      <c r="E265" s="71">
        <v>4.244817374136229E-2</v>
      </c>
    </row>
    <row r="266" spans="1:5" x14ac:dyDescent="0.2">
      <c r="A266" s="102" t="s">
        <v>87</v>
      </c>
      <c r="B266" s="69">
        <v>2664253.4600000004</v>
      </c>
      <c r="C266" s="71">
        <v>9.842828519247053E-3</v>
      </c>
      <c r="D266" s="70">
        <v>18</v>
      </c>
      <c r="E266" s="71">
        <v>8.8845014807502464E-3</v>
      </c>
    </row>
    <row r="267" spans="1:5" x14ac:dyDescent="0.2">
      <c r="A267" s="102" t="s">
        <v>88</v>
      </c>
      <c r="B267" s="69">
        <v>2654285.17</v>
      </c>
      <c r="C267" s="71">
        <v>9.8060016292483322E-3</v>
      </c>
      <c r="D267" s="70">
        <v>17</v>
      </c>
      <c r="E267" s="71">
        <v>8.3909180651530104E-3</v>
      </c>
    </row>
    <row r="268" spans="1:5" x14ac:dyDescent="0.2">
      <c r="A268" s="102" t="s">
        <v>0</v>
      </c>
      <c r="B268" s="69">
        <v>1146600.75</v>
      </c>
      <c r="C268" s="71">
        <v>4.2360063453910496E-3</v>
      </c>
      <c r="D268" s="70">
        <v>7</v>
      </c>
      <c r="E268" s="71">
        <v>3.4550839091806516E-3</v>
      </c>
    </row>
    <row r="269" spans="1:5" x14ac:dyDescent="0.2">
      <c r="A269" s="102" t="s">
        <v>69</v>
      </c>
      <c r="B269" s="69">
        <v>159254.54</v>
      </c>
      <c r="C269" s="71">
        <v>5.883506023978553E-4</v>
      </c>
      <c r="D269" s="70">
        <v>3</v>
      </c>
      <c r="E269" s="71">
        <v>1.4807502467917078E-3</v>
      </c>
    </row>
    <row r="270" spans="1:5" x14ac:dyDescent="0.2">
      <c r="A270" s="102" t="s">
        <v>81</v>
      </c>
      <c r="B270" s="69">
        <v>2761116.6500000004</v>
      </c>
      <c r="C270" s="71">
        <v>1.0200680271458814E-2</v>
      </c>
      <c r="D270" s="70">
        <v>30</v>
      </c>
      <c r="E270" s="71">
        <v>1.4807502467917079E-2</v>
      </c>
    </row>
    <row r="271" spans="1:5" x14ac:dyDescent="0.2">
      <c r="A271" s="102"/>
      <c r="B271" s="102"/>
      <c r="C271" s="71"/>
      <c r="D271" s="70"/>
      <c r="E271" s="71"/>
    </row>
    <row r="272" spans="1:5" ht="10.8" thickBot="1" x14ac:dyDescent="0.25">
      <c r="A272" s="102"/>
      <c r="B272" s="115">
        <v>270679658.2699998</v>
      </c>
      <c r="C272" s="71"/>
      <c r="D272" s="76">
        <v>2026</v>
      </c>
      <c r="E272" s="71"/>
    </row>
    <row r="273" spans="1:5" ht="10.8" thickTop="1" x14ac:dyDescent="0.2">
      <c r="A273" s="102"/>
      <c r="B273" s="102"/>
      <c r="C273" s="71"/>
      <c r="D273" s="102"/>
      <c r="E273" s="71"/>
    </row>
    <row r="274" spans="1:5" x14ac:dyDescent="0.2">
      <c r="A274" s="102"/>
      <c r="B274" s="102"/>
      <c r="C274" s="71"/>
      <c r="D274" s="102"/>
      <c r="E274" s="71"/>
    </row>
    <row r="275" spans="1:5" x14ac:dyDescent="0.2">
      <c r="A275" s="73" t="s">
        <v>387</v>
      </c>
      <c r="B275" s="102"/>
      <c r="C275" s="71"/>
      <c r="D275" s="77">
        <v>1.7496657076400639</v>
      </c>
      <c r="E275" s="71"/>
    </row>
    <row r="276" spans="1:5" x14ac:dyDescent="0.2">
      <c r="A276" s="102"/>
      <c r="B276" s="102"/>
      <c r="C276" s="71"/>
      <c r="D276" s="102"/>
      <c r="E276" s="71"/>
    </row>
    <row r="277" spans="1:5" x14ac:dyDescent="0.2">
      <c r="A277" s="102"/>
      <c r="B277" s="102"/>
      <c r="C277" s="71"/>
      <c r="D277" s="102"/>
      <c r="E277" s="71"/>
    </row>
    <row r="278" spans="1:5" x14ac:dyDescent="0.2">
      <c r="A278" s="102"/>
      <c r="B278" s="102"/>
      <c r="C278" s="71"/>
      <c r="D278" s="102"/>
      <c r="E278" s="71"/>
    </row>
    <row r="279" spans="1:5" x14ac:dyDescent="0.2">
      <c r="A279" s="102"/>
      <c r="B279" s="102"/>
      <c r="C279" s="71"/>
      <c r="D279" s="102"/>
      <c r="E279" s="71"/>
    </row>
    <row r="280" spans="1:5" x14ac:dyDescent="0.2">
      <c r="A280" s="102"/>
      <c r="B280" s="102"/>
      <c r="C280" s="71"/>
      <c r="D280" s="102"/>
      <c r="E280" s="71"/>
    </row>
    <row r="281" spans="1:5" ht="15" x14ac:dyDescent="0.25">
      <c r="A281" s="107" t="s">
        <v>171</v>
      </c>
      <c r="B281" s="122"/>
      <c r="C281" s="122"/>
      <c r="D281" s="122"/>
      <c r="E281" s="122"/>
    </row>
    <row r="282" spans="1:5" ht="15" x14ac:dyDescent="0.25">
      <c r="A282" s="123"/>
      <c r="B282" s="123"/>
      <c r="C282" s="123"/>
      <c r="D282" s="123"/>
      <c r="E282" s="123"/>
    </row>
    <row r="283" spans="1:5" ht="20.399999999999999" x14ac:dyDescent="0.2">
      <c r="A283" s="108" t="s">
        <v>89</v>
      </c>
      <c r="B283" s="56" t="s">
        <v>111</v>
      </c>
      <c r="C283" s="119" t="s">
        <v>112</v>
      </c>
      <c r="D283" s="58" t="s">
        <v>113</v>
      </c>
      <c r="E283" s="119" t="s">
        <v>112</v>
      </c>
    </row>
    <row r="284" spans="1:5" x14ac:dyDescent="0.2">
      <c r="C284" s="96"/>
      <c r="E284" s="96"/>
    </row>
    <row r="285" spans="1:5" x14ac:dyDescent="0.2">
      <c r="A285" s="102" t="s">
        <v>172</v>
      </c>
      <c r="B285" s="69">
        <v>289061633.26000017</v>
      </c>
      <c r="C285" s="71">
        <v>0.67214009331163005</v>
      </c>
      <c r="D285" s="70">
        <v>2242</v>
      </c>
      <c r="E285" s="71">
        <v>0.67186095295175308</v>
      </c>
    </row>
    <row r="286" spans="1:5" x14ac:dyDescent="0.2">
      <c r="A286" s="102" t="s">
        <v>173</v>
      </c>
      <c r="B286" s="69">
        <v>121276864.88999999</v>
      </c>
      <c r="C286" s="71">
        <v>0.28199883313600044</v>
      </c>
      <c r="D286" s="70">
        <v>941</v>
      </c>
      <c r="E286" s="71">
        <v>0.28198981120767158</v>
      </c>
    </row>
    <row r="287" spans="1:5" x14ac:dyDescent="0.2">
      <c r="A287" s="102" t="s">
        <v>174</v>
      </c>
      <c r="B287" s="69">
        <v>12668159.150000006</v>
      </c>
      <c r="C287" s="71">
        <v>2.9456616490881233E-2</v>
      </c>
      <c r="D287" s="70">
        <v>95</v>
      </c>
      <c r="E287" s="71">
        <v>2.8468684447108181E-2</v>
      </c>
    </row>
    <row r="288" spans="1:5" x14ac:dyDescent="0.2">
      <c r="A288" s="102" t="s">
        <v>175</v>
      </c>
      <c r="B288" s="69">
        <v>2130743.13</v>
      </c>
      <c r="C288" s="71">
        <v>4.9545070027786839E-3</v>
      </c>
      <c r="D288" s="70">
        <v>26</v>
      </c>
      <c r="E288" s="71">
        <v>7.7914294276296078E-3</v>
      </c>
    </row>
    <row r="289" spans="1:5" x14ac:dyDescent="0.2">
      <c r="A289" s="102" t="s">
        <v>176</v>
      </c>
      <c r="B289" s="69">
        <v>4924183.6599999992</v>
      </c>
      <c r="C289" s="71">
        <v>1.1449950058709501E-2</v>
      </c>
      <c r="D289" s="70">
        <v>33</v>
      </c>
      <c r="E289" s="71">
        <v>9.889121965837579E-3</v>
      </c>
    </row>
    <row r="290" spans="1:5" x14ac:dyDescent="0.2">
      <c r="A290" s="102" t="s">
        <v>177</v>
      </c>
      <c r="B290" s="69">
        <v>0</v>
      </c>
      <c r="C290" s="71">
        <v>0</v>
      </c>
      <c r="D290" s="70">
        <v>0</v>
      </c>
      <c r="E290" s="71">
        <v>0</v>
      </c>
    </row>
    <row r="291" spans="1:5" x14ac:dyDescent="0.2">
      <c r="A291" s="102" t="s">
        <v>178</v>
      </c>
      <c r="B291" s="69">
        <v>0</v>
      </c>
      <c r="C291" s="71">
        <v>0</v>
      </c>
      <c r="D291" s="70">
        <v>0</v>
      </c>
      <c r="E291" s="71">
        <v>0</v>
      </c>
    </row>
    <row r="292" spans="1:5" x14ac:dyDescent="0.2">
      <c r="A292" s="102"/>
      <c r="B292" s="69"/>
      <c r="C292" s="102"/>
      <c r="D292" s="70"/>
      <c r="E292" s="71"/>
    </row>
    <row r="293" spans="1:5" ht="10.8" thickBot="1" x14ac:dyDescent="0.25">
      <c r="A293" s="102"/>
      <c r="B293" s="74">
        <v>430061584.09000021</v>
      </c>
      <c r="C293" s="109"/>
      <c r="D293" s="76">
        <v>3337</v>
      </c>
      <c r="E293" s="102"/>
    </row>
    <row r="294" spans="1:5" ht="10.8" thickTop="1" x14ac:dyDescent="0.2">
      <c r="A294" s="102"/>
      <c r="B294" s="102"/>
      <c r="C294" s="71"/>
      <c r="D294" s="102"/>
      <c r="E294" s="71"/>
    </row>
  </sheetData>
  <mergeCells count="1">
    <mergeCell ref="A1:E1"/>
  </mergeCells>
  <pageMargins left="0.7" right="0.7" top="0.75" bottom="0.75" header="0.3" footer="0.3"/>
  <drawing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>
    <tabColor rgb="FFF2F2F2"/>
  </sheetPr>
  <dimension ref="A1:L329"/>
  <sheetViews>
    <sheetView workbookViewId="0">
      <selection sqref="A1:E1"/>
    </sheetView>
  </sheetViews>
  <sheetFormatPr defaultColWidth="9.109375" defaultRowHeight="10.199999999999999" x14ac:dyDescent="0.2"/>
  <cols>
    <col min="1" max="1" width="53.88671875" style="126" customWidth="1"/>
    <col min="2" max="2" width="18.44140625" style="126" customWidth="1"/>
    <col min="3" max="3" width="20.109375" style="128" customWidth="1"/>
    <col min="4" max="4" width="19.88671875" style="126" customWidth="1"/>
    <col min="5" max="5" width="12.88671875" style="128" customWidth="1"/>
    <col min="6" max="6" width="15.109375" style="126" customWidth="1"/>
    <col min="7" max="7" width="6" style="126" customWidth="1"/>
    <col min="8" max="8" width="46.88671875" style="126" customWidth="1"/>
    <col min="9" max="9" width="15.5546875" style="126" customWidth="1"/>
    <col min="10" max="10" width="15.44140625" style="126" customWidth="1"/>
    <col min="11" max="11" width="16.109375" style="126" customWidth="1"/>
    <col min="12" max="12" width="12.88671875" style="126" customWidth="1"/>
    <col min="13" max="16384" width="9.109375" style="126"/>
  </cols>
  <sheetData>
    <row r="1" spans="1:12" s="124" customFormat="1" ht="13.8" x14ac:dyDescent="0.3">
      <c r="A1" s="335" t="s">
        <v>661</v>
      </c>
      <c r="B1" s="335"/>
      <c r="C1" s="335"/>
      <c r="D1" s="335"/>
      <c r="E1" s="335"/>
    </row>
    <row r="2" spans="1:12" ht="6.75" customHeight="1" x14ac:dyDescent="0.3">
      <c r="A2" s="125"/>
      <c r="B2" s="125"/>
      <c r="C2" s="125"/>
      <c r="D2" s="125"/>
      <c r="E2" s="125"/>
    </row>
    <row r="3" spans="1:12" x14ac:dyDescent="0.2">
      <c r="B3" s="127"/>
      <c r="D3" s="129"/>
    </row>
    <row r="4" spans="1:12" s="132" customFormat="1" ht="23.25" customHeight="1" x14ac:dyDescent="0.2">
      <c r="A4" s="130"/>
      <c r="B4" s="131" t="s">
        <v>140</v>
      </c>
      <c r="C4" s="131" t="s">
        <v>190</v>
      </c>
      <c r="D4" s="131" t="s">
        <v>146</v>
      </c>
      <c r="E4" s="131" t="s">
        <v>141</v>
      </c>
      <c r="G4" s="133"/>
    </row>
    <row r="5" spans="1:12" x14ac:dyDescent="0.2">
      <c r="B5" s="134"/>
      <c r="C5" s="134"/>
      <c r="D5" s="134"/>
      <c r="E5" s="134"/>
      <c r="G5" s="134"/>
    </row>
    <row r="6" spans="1:12" s="124" customFormat="1" x14ac:dyDescent="0.2">
      <c r="A6" s="135" t="s">
        <v>170</v>
      </c>
      <c r="B6" s="136">
        <v>427219653.84000075</v>
      </c>
      <c r="C6" s="136">
        <v>78530882.069999948</v>
      </c>
      <c r="D6" s="136">
        <v>130906222.95999996</v>
      </c>
      <c r="E6" s="136">
        <v>217782548.80999994</v>
      </c>
      <c r="F6" s="137"/>
      <c r="G6" s="138"/>
      <c r="H6" s="139"/>
      <c r="I6" s="139"/>
      <c r="J6" s="139"/>
      <c r="K6" s="139"/>
      <c r="L6" s="139"/>
    </row>
    <row r="7" spans="1:12" s="124" customFormat="1" x14ac:dyDescent="0.2">
      <c r="A7" s="135" t="s">
        <v>89</v>
      </c>
      <c r="B7" s="140">
        <v>3312</v>
      </c>
      <c r="C7" s="140">
        <v>622</v>
      </c>
      <c r="D7" s="140">
        <v>903</v>
      </c>
      <c r="E7" s="140">
        <v>1787</v>
      </c>
      <c r="G7" s="138"/>
      <c r="H7" s="141"/>
      <c r="I7" s="141"/>
      <c r="J7" s="141"/>
      <c r="K7" s="141"/>
      <c r="L7" s="141"/>
    </row>
    <row r="8" spans="1:12" s="124" customFormat="1" x14ac:dyDescent="0.2">
      <c r="A8" s="135" t="s">
        <v>90</v>
      </c>
      <c r="B8" s="142">
        <v>0.79575117537104234</v>
      </c>
      <c r="C8" s="142">
        <v>0.76886276582506152</v>
      </c>
      <c r="D8" s="142">
        <v>0.79337255283382258</v>
      </c>
      <c r="E8" s="142">
        <v>0.80687670872777695</v>
      </c>
      <c r="H8" s="143"/>
      <c r="I8" s="143"/>
      <c r="J8" s="143"/>
      <c r="K8" s="143"/>
      <c r="L8" s="143"/>
    </row>
    <row r="9" spans="1:12" s="124" customFormat="1" x14ac:dyDescent="0.2">
      <c r="A9" s="135" t="s">
        <v>91</v>
      </c>
      <c r="B9" s="142">
        <v>2.7229250000000002E-3</v>
      </c>
      <c r="C9" s="142">
        <v>7.2354999999999997E-3</v>
      </c>
      <c r="D9" s="142">
        <v>2.7229250000000002E-3</v>
      </c>
      <c r="E9" s="142">
        <v>1.3941565217391304E-2</v>
      </c>
      <c r="H9" s="143"/>
      <c r="I9" s="143"/>
      <c r="J9" s="143"/>
      <c r="K9" s="143"/>
      <c r="L9" s="143"/>
    </row>
    <row r="10" spans="1:12" s="124" customFormat="1" x14ac:dyDescent="0.2">
      <c r="A10" s="135" t="s">
        <v>92</v>
      </c>
      <c r="B10" s="142">
        <v>0.92746270000000008</v>
      </c>
      <c r="C10" s="142">
        <v>0.8850243333333333</v>
      </c>
      <c r="D10" s="142">
        <v>0.88853320512820511</v>
      </c>
      <c r="E10" s="142">
        <v>0.92746270000000008</v>
      </c>
      <c r="H10" s="143"/>
      <c r="I10" s="143"/>
      <c r="J10" s="143"/>
      <c r="K10" s="143"/>
      <c r="L10" s="143"/>
    </row>
    <row r="11" spans="1:12" s="124" customFormat="1" x14ac:dyDescent="0.2">
      <c r="A11" s="135" t="s">
        <v>93</v>
      </c>
      <c r="B11" s="136">
        <v>12.367528056596994</v>
      </c>
      <c r="C11" s="136">
        <v>15.158978675421078</v>
      </c>
      <c r="D11" s="136">
        <v>11.768923555471986</v>
      </c>
      <c r="E11" s="136">
        <v>11.720763539276339</v>
      </c>
      <c r="H11" s="139"/>
      <c r="I11" s="139"/>
      <c r="J11" s="139"/>
      <c r="K11" s="139"/>
      <c r="L11" s="139"/>
    </row>
    <row r="12" spans="1:12" s="124" customFormat="1" x14ac:dyDescent="0.2">
      <c r="A12" s="135" t="s">
        <v>94</v>
      </c>
      <c r="B12" s="136">
        <v>11.550992470910336</v>
      </c>
      <c r="C12" s="136">
        <v>14.291581108829568</v>
      </c>
      <c r="D12" s="136">
        <v>11.635865845311431</v>
      </c>
      <c r="E12" s="136">
        <v>11.550992470910336</v>
      </c>
      <c r="H12" s="139"/>
      <c r="I12" s="139"/>
      <c r="J12" s="139"/>
      <c r="K12" s="139"/>
      <c r="L12" s="139"/>
    </row>
    <row r="13" spans="1:12" s="124" customFormat="1" x14ac:dyDescent="0.2">
      <c r="A13" s="135" t="s">
        <v>95</v>
      </c>
      <c r="B13" s="136">
        <v>15.422313483915127</v>
      </c>
      <c r="C13" s="136">
        <v>15.422313483915127</v>
      </c>
      <c r="D13" s="136">
        <v>11.912388774811772</v>
      </c>
      <c r="E13" s="136">
        <v>13.095140314852841</v>
      </c>
      <c r="H13" s="139"/>
      <c r="I13" s="139"/>
      <c r="J13" s="139"/>
      <c r="K13" s="139"/>
      <c r="L13" s="139"/>
    </row>
    <row r="14" spans="1:12" s="124" customFormat="1" x14ac:dyDescent="0.2">
      <c r="A14" s="135" t="s">
        <v>120</v>
      </c>
      <c r="B14" s="136">
        <v>128991.44137681182</v>
      </c>
      <c r="C14" s="136">
        <v>126255.43741157548</v>
      </c>
      <c r="D14" s="136">
        <v>144968.1317386489</v>
      </c>
      <c r="E14" s="136">
        <v>121870.48058757691</v>
      </c>
      <c r="H14" s="139"/>
      <c r="I14" s="139"/>
      <c r="J14" s="139"/>
      <c r="K14" s="139"/>
      <c r="L14" s="139"/>
    </row>
    <row r="15" spans="1:12" s="124" customFormat="1" x14ac:dyDescent="0.2">
      <c r="A15" s="135" t="s">
        <v>96</v>
      </c>
      <c r="B15" s="136">
        <v>458.96</v>
      </c>
      <c r="C15" s="136">
        <v>458.96</v>
      </c>
      <c r="D15" s="136">
        <v>1089.17</v>
      </c>
      <c r="E15" s="136">
        <v>1603.28</v>
      </c>
      <c r="H15" s="139"/>
      <c r="I15" s="139"/>
      <c r="J15" s="139"/>
      <c r="K15" s="139"/>
      <c r="L15" s="139"/>
    </row>
    <row r="16" spans="1:12" s="124" customFormat="1" x14ac:dyDescent="0.2">
      <c r="A16" s="135" t="s">
        <v>97</v>
      </c>
      <c r="B16" s="136">
        <v>1607069.2</v>
      </c>
      <c r="C16" s="136">
        <v>539843.21</v>
      </c>
      <c r="D16" s="136">
        <v>1607069.2</v>
      </c>
      <c r="E16" s="136">
        <v>512625.5</v>
      </c>
      <c r="H16" s="139"/>
      <c r="I16" s="139"/>
      <c r="J16" s="139"/>
      <c r="K16" s="139"/>
      <c r="L16" s="139"/>
    </row>
    <row r="17" spans="1:12" s="124" customFormat="1" x14ac:dyDescent="0.2">
      <c r="A17" s="135" t="s">
        <v>98</v>
      </c>
      <c r="B17" s="136">
        <v>10.325899706773098</v>
      </c>
      <c r="C17" s="136">
        <v>8.5183019036857246</v>
      </c>
      <c r="D17" s="136">
        <v>10.66172448582247</v>
      </c>
      <c r="E17" s="136">
        <v>10.775847129273016</v>
      </c>
      <c r="H17" s="139"/>
      <c r="I17" s="139"/>
      <c r="J17" s="139"/>
      <c r="K17" s="139"/>
      <c r="L17" s="139"/>
    </row>
    <row r="18" spans="1:12" s="124" customFormat="1" x14ac:dyDescent="0.2">
      <c r="A18" s="135" t="s">
        <v>99</v>
      </c>
      <c r="B18" s="136">
        <v>0</v>
      </c>
      <c r="C18" s="136">
        <v>0</v>
      </c>
      <c r="D18" s="136">
        <v>0</v>
      </c>
      <c r="E18" s="136">
        <v>0</v>
      </c>
      <c r="H18" s="139"/>
      <c r="I18" s="139"/>
      <c r="J18" s="139"/>
      <c r="K18" s="139"/>
      <c r="L18" s="139"/>
    </row>
    <row r="19" spans="1:12" s="124" customFormat="1" x14ac:dyDescent="0.2">
      <c r="A19" s="135" t="s">
        <v>100</v>
      </c>
      <c r="B19" s="136">
        <v>22.083333333333332</v>
      </c>
      <c r="C19" s="136">
        <v>22.083333333333332</v>
      </c>
      <c r="D19" s="136">
        <v>18.416666666666668</v>
      </c>
      <c r="E19" s="136">
        <v>18.5</v>
      </c>
      <c r="H19" s="139"/>
      <c r="I19" s="139"/>
      <c r="J19" s="139"/>
      <c r="K19" s="139"/>
      <c r="L19" s="139"/>
    </row>
    <row r="20" spans="1:12" s="124" customFormat="1" x14ac:dyDescent="0.2">
      <c r="A20" s="135" t="s">
        <v>101</v>
      </c>
      <c r="B20" s="142">
        <v>0.62789824814675577</v>
      </c>
      <c r="C20" s="142">
        <v>0.96169678258142066</v>
      </c>
      <c r="D20" s="142">
        <v>0.96687267960267154</v>
      </c>
      <c r="E20" s="142">
        <v>0.30377973529788266</v>
      </c>
      <c r="H20" s="143"/>
      <c r="I20" s="143"/>
      <c r="J20" s="143"/>
      <c r="K20" s="143"/>
      <c r="L20" s="143"/>
    </row>
    <row r="21" spans="1:12" s="124" customFormat="1" x14ac:dyDescent="0.2">
      <c r="A21" s="135" t="s">
        <v>143</v>
      </c>
      <c r="B21" s="142">
        <v>0.3721017518532419</v>
      </c>
      <c r="C21" s="142">
        <v>3.8303217418579061E-2</v>
      </c>
      <c r="D21" s="142">
        <v>3.31273203973282E-2</v>
      </c>
      <c r="E21" s="142">
        <v>0.69622026470211684</v>
      </c>
      <c r="H21" s="143"/>
      <c r="I21" s="143"/>
      <c r="J21" s="143"/>
      <c r="K21" s="143"/>
      <c r="L21" s="143"/>
    </row>
    <row r="22" spans="1:12" s="124" customFormat="1" x14ac:dyDescent="0.2">
      <c r="A22" s="135" t="s">
        <v>102</v>
      </c>
      <c r="B22" s="142">
        <v>0</v>
      </c>
      <c r="C22" s="142">
        <v>0</v>
      </c>
      <c r="D22" s="142">
        <v>0</v>
      </c>
      <c r="E22" s="142">
        <v>0</v>
      </c>
      <c r="H22" s="143"/>
      <c r="I22" s="143"/>
      <c r="J22" s="143"/>
      <c r="K22" s="143"/>
      <c r="L22" s="143"/>
    </row>
    <row r="23" spans="1:12" s="124" customFormat="1" x14ac:dyDescent="0.2">
      <c r="A23" s="135" t="s">
        <v>103</v>
      </c>
      <c r="B23" s="142">
        <v>0.40668064097319984</v>
      </c>
      <c r="C23" s="142">
        <v>0.35460630704717638</v>
      </c>
      <c r="D23" s="142">
        <v>0.28879886895485463</v>
      </c>
      <c r="E23" s="142">
        <v>0.49631546715113528</v>
      </c>
      <c r="H23" s="143"/>
      <c r="I23" s="143"/>
      <c r="J23" s="143"/>
      <c r="K23" s="143"/>
      <c r="L23" s="143"/>
    </row>
    <row r="24" spans="1:12" s="124" customFormat="1" ht="20.399999999999999" x14ac:dyDescent="0.2">
      <c r="A24" s="144" t="s">
        <v>386</v>
      </c>
      <c r="B24" s="136">
        <v>1.7515165101506933</v>
      </c>
      <c r="C24" s="136">
        <v>2.1717803424056505</v>
      </c>
      <c r="D24" s="136">
        <v>1.6700357315387193</v>
      </c>
      <c r="E24" s="136">
        <v>1.4276467958313488</v>
      </c>
      <c r="H24" s="139"/>
      <c r="I24" s="139"/>
      <c r="J24" s="139"/>
      <c r="K24" s="139"/>
      <c r="L24" s="139"/>
    </row>
    <row r="25" spans="1:12" x14ac:dyDescent="0.2">
      <c r="A25" s="145"/>
      <c r="B25" s="146"/>
      <c r="C25" s="147"/>
      <c r="D25" s="145"/>
      <c r="E25" s="145"/>
    </row>
    <row r="26" spans="1:12" x14ac:dyDescent="0.2">
      <c r="A26" s="145"/>
      <c r="B26" s="146"/>
      <c r="C26" s="147"/>
      <c r="D26" s="145"/>
      <c r="E26" s="145"/>
    </row>
    <row r="27" spans="1:12" x14ac:dyDescent="0.2">
      <c r="A27" s="148" t="s">
        <v>109</v>
      </c>
      <c r="B27" s="146"/>
      <c r="C27" s="147"/>
      <c r="D27" s="145"/>
      <c r="E27" s="145"/>
    </row>
    <row r="28" spans="1:12" x14ac:dyDescent="0.2">
      <c r="B28" s="127"/>
      <c r="D28" s="129"/>
    </row>
    <row r="29" spans="1:12" ht="20.399999999999999" x14ac:dyDescent="0.2">
      <c r="A29" s="149" t="s">
        <v>110</v>
      </c>
      <c r="B29" s="150" t="s">
        <v>111</v>
      </c>
      <c r="C29" s="151" t="s">
        <v>112</v>
      </c>
      <c r="D29" s="152" t="s">
        <v>113</v>
      </c>
      <c r="E29" s="151" t="s">
        <v>112</v>
      </c>
    </row>
    <row r="30" spans="1:12" x14ac:dyDescent="0.2">
      <c r="B30" s="127"/>
      <c r="D30" s="129"/>
    </row>
    <row r="31" spans="1:12" x14ac:dyDescent="0.2">
      <c r="A31" s="135" t="s">
        <v>17</v>
      </c>
      <c r="B31" s="136">
        <v>1616718.2700000007</v>
      </c>
      <c r="C31" s="142">
        <v>3.7842787790036587E-3</v>
      </c>
      <c r="D31" s="140">
        <v>54</v>
      </c>
      <c r="E31" s="142">
        <v>1.6304347826086956E-2</v>
      </c>
    </row>
    <row r="32" spans="1:12" x14ac:dyDescent="0.2">
      <c r="A32" s="135" t="s">
        <v>18</v>
      </c>
      <c r="B32" s="136">
        <v>9755252.3599999975</v>
      </c>
      <c r="C32" s="142">
        <v>2.2834278040151878E-2</v>
      </c>
      <c r="D32" s="140">
        <v>139</v>
      </c>
      <c r="E32" s="142">
        <v>4.1968599033816424E-2</v>
      </c>
    </row>
    <row r="33" spans="1:5" x14ac:dyDescent="0.2">
      <c r="A33" s="135" t="s">
        <v>19</v>
      </c>
      <c r="B33" s="136">
        <v>7122636.3700000001</v>
      </c>
      <c r="C33" s="142">
        <v>1.6672070926464288E-2</v>
      </c>
      <c r="D33" s="140">
        <v>72</v>
      </c>
      <c r="E33" s="142">
        <v>2.1739130434782608E-2</v>
      </c>
    </row>
    <row r="34" spans="1:5" x14ac:dyDescent="0.2">
      <c r="A34" s="135" t="s">
        <v>20</v>
      </c>
      <c r="B34" s="136">
        <v>6641816.4200000018</v>
      </c>
      <c r="C34" s="142">
        <v>1.5546607840489146E-2</v>
      </c>
      <c r="D34" s="140">
        <v>53</v>
      </c>
      <c r="E34" s="142">
        <v>1.60024154589372E-2</v>
      </c>
    </row>
    <row r="35" spans="1:5" x14ac:dyDescent="0.2">
      <c r="A35" s="135" t="s">
        <v>21</v>
      </c>
      <c r="B35" s="136">
        <v>9662560.2999999989</v>
      </c>
      <c r="C35" s="142">
        <v>2.2617312226039982E-2</v>
      </c>
      <c r="D35" s="140">
        <v>79</v>
      </c>
      <c r="E35" s="142">
        <v>2.3852657004830916E-2</v>
      </c>
    </row>
    <row r="36" spans="1:5" x14ac:dyDescent="0.2">
      <c r="A36" s="135" t="s">
        <v>22</v>
      </c>
      <c r="B36" s="136">
        <v>23266380.119999997</v>
      </c>
      <c r="C36" s="142">
        <v>5.445999478458826E-2</v>
      </c>
      <c r="D36" s="140">
        <v>159</v>
      </c>
      <c r="E36" s="142">
        <v>4.8007246376811592E-2</v>
      </c>
    </row>
    <row r="37" spans="1:5" x14ac:dyDescent="0.2">
      <c r="A37" s="135" t="s">
        <v>23</v>
      </c>
      <c r="B37" s="136">
        <v>30145819.879999999</v>
      </c>
      <c r="C37" s="142">
        <v>7.0562811446146748E-2</v>
      </c>
      <c r="D37" s="140">
        <v>218</v>
      </c>
      <c r="E37" s="142">
        <v>6.5821256038647344E-2</v>
      </c>
    </row>
    <row r="38" spans="1:5" x14ac:dyDescent="0.2">
      <c r="A38" s="135" t="s">
        <v>24</v>
      </c>
      <c r="B38" s="136">
        <v>50460359.500000007</v>
      </c>
      <c r="C38" s="142">
        <v>0.11811338510867798</v>
      </c>
      <c r="D38" s="140">
        <v>326</v>
      </c>
      <c r="E38" s="142">
        <v>9.8429951690821263E-2</v>
      </c>
    </row>
    <row r="39" spans="1:5" x14ac:dyDescent="0.2">
      <c r="A39" s="135" t="s">
        <v>41</v>
      </c>
      <c r="B39" s="136">
        <v>105492576.89999996</v>
      </c>
      <c r="C39" s="142">
        <v>0.24692819244572603</v>
      </c>
      <c r="D39" s="140">
        <v>750</v>
      </c>
      <c r="E39" s="142">
        <v>0.22644927536231885</v>
      </c>
    </row>
    <row r="40" spans="1:5" x14ac:dyDescent="0.2">
      <c r="A40" s="135" t="s">
        <v>42</v>
      </c>
      <c r="B40" s="136">
        <v>93188809.849999979</v>
      </c>
      <c r="C40" s="142">
        <v>0.21812856457418639</v>
      </c>
      <c r="D40" s="140">
        <v>726</v>
      </c>
      <c r="E40" s="142">
        <v>0.21920289855072464</v>
      </c>
    </row>
    <row r="41" spans="1:5" x14ac:dyDescent="0.2">
      <c r="A41" s="135" t="s">
        <v>43</v>
      </c>
      <c r="B41" s="136">
        <v>76166720.150000006</v>
      </c>
      <c r="C41" s="142">
        <v>0.17828468204912121</v>
      </c>
      <c r="D41" s="140">
        <v>630</v>
      </c>
      <c r="E41" s="142">
        <v>0.19021739130434784</v>
      </c>
    </row>
    <row r="42" spans="1:5" x14ac:dyDescent="0.2">
      <c r="A42" s="135" t="s">
        <v>44</v>
      </c>
      <c r="B42" s="136">
        <v>10672672.940000003</v>
      </c>
      <c r="C42" s="142">
        <v>2.4981699329771654E-2</v>
      </c>
      <c r="D42" s="140">
        <v>78</v>
      </c>
      <c r="E42" s="142">
        <v>2.355072463768116E-2</v>
      </c>
    </row>
    <row r="43" spans="1:5" x14ac:dyDescent="0.2">
      <c r="A43" s="135" t="s">
        <v>45</v>
      </c>
      <c r="B43" s="136">
        <v>1969273.7699999998</v>
      </c>
      <c r="C43" s="142">
        <v>4.609511178382074E-3</v>
      </c>
      <c r="D43" s="140">
        <v>20</v>
      </c>
      <c r="E43" s="142">
        <v>6.038647342995169E-3</v>
      </c>
    </row>
    <row r="44" spans="1:5" x14ac:dyDescent="0.2">
      <c r="A44" s="135" t="s">
        <v>46</v>
      </c>
      <c r="B44" s="136">
        <v>558242.22</v>
      </c>
      <c r="C44" s="142">
        <v>1.3066866540018076E-3</v>
      </c>
      <c r="D44" s="140">
        <v>4</v>
      </c>
      <c r="E44" s="142">
        <v>1.2077294685990338E-3</v>
      </c>
    </row>
    <row r="45" spans="1:5" x14ac:dyDescent="0.2">
      <c r="A45" s="135" t="s">
        <v>25</v>
      </c>
      <c r="B45" s="136">
        <v>499814.79000000004</v>
      </c>
      <c r="C45" s="142">
        <v>1.1699246172489717E-3</v>
      </c>
      <c r="D45" s="140">
        <v>4</v>
      </c>
      <c r="E45" s="142">
        <v>1.2077294685990338E-3</v>
      </c>
    </row>
    <row r="46" spans="1:5" x14ac:dyDescent="0.2">
      <c r="A46" s="135" t="s">
        <v>26</v>
      </c>
      <c r="B46" s="136">
        <v>0</v>
      </c>
      <c r="C46" s="142">
        <v>0</v>
      </c>
      <c r="D46" s="140">
        <v>0</v>
      </c>
      <c r="E46" s="142">
        <v>0</v>
      </c>
    </row>
    <row r="47" spans="1:5" x14ac:dyDescent="0.2">
      <c r="A47" s="135" t="s">
        <v>27</v>
      </c>
      <c r="B47" s="136">
        <v>0</v>
      </c>
      <c r="C47" s="142">
        <v>0</v>
      </c>
      <c r="D47" s="140">
        <v>0</v>
      </c>
      <c r="E47" s="142">
        <v>0</v>
      </c>
    </row>
    <row r="48" spans="1:5" x14ac:dyDescent="0.2">
      <c r="A48" s="135" t="s">
        <v>4</v>
      </c>
      <c r="B48" s="136">
        <v>0</v>
      </c>
      <c r="C48" s="142">
        <v>0</v>
      </c>
      <c r="D48" s="140">
        <v>0</v>
      </c>
      <c r="E48" s="142">
        <v>0</v>
      </c>
    </row>
    <row r="49" spans="1:5" x14ac:dyDescent="0.2">
      <c r="A49" s="135"/>
      <c r="B49" s="136"/>
      <c r="C49" s="142"/>
      <c r="D49" s="140"/>
      <c r="E49" s="142"/>
    </row>
    <row r="50" spans="1:5" ht="10.8" thickBot="1" x14ac:dyDescent="0.25">
      <c r="A50" s="153"/>
      <c r="B50" s="154">
        <v>427219653.83999991</v>
      </c>
      <c r="C50" s="155"/>
      <c r="D50" s="156">
        <v>3312</v>
      </c>
      <c r="E50" s="155"/>
    </row>
    <row r="51" spans="1:5" ht="10.8" thickTop="1" x14ac:dyDescent="0.2">
      <c r="A51" s="135"/>
      <c r="B51" s="136"/>
      <c r="C51" s="142"/>
      <c r="D51" s="140"/>
      <c r="E51" s="142"/>
    </row>
    <row r="52" spans="1:5" x14ac:dyDescent="0.2">
      <c r="A52" s="153" t="s">
        <v>114</v>
      </c>
      <c r="B52" s="136"/>
      <c r="C52" s="135"/>
      <c r="D52" s="155">
        <v>0.7957511753710439</v>
      </c>
      <c r="E52" s="142"/>
    </row>
    <row r="53" spans="1:5" x14ac:dyDescent="0.2">
      <c r="A53" s="135"/>
      <c r="B53" s="136"/>
      <c r="C53" s="142"/>
      <c r="D53" s="135"/>
      <c r="E53" s="135"/>
    </row>
    <row r="54" spans="1:5" x14ac:dyDescent="0.2">
      <c r="A54" s="135"/>
      <c r="B54" s="136"/>
      <c r="C54" s="142"/>
      <c r="D54" s="135"/>
      <c r="E54" s="135"/>
    </row>
    <row r="55" spans="1:5" x14ac:dyDescent="0.2">
      <c r="A55" s="148" t="s">
        <v>662</v>
      </c>
      <c r="B55" s="136"/>
      <c r="C55" s="142"/>
      <c r="D55" s="135"/>
      <c r="E55" s="135"/>
    </row>
    <row r="56" spans="1:5" x14ac:dyDescent="0.2">
      <c r="B56" s="127"/>
      <c r="D56" s="129"/>
    </row>
    <row r="57" spans="1:5" ht="20.399999999999999" x14ac:dyDescent="0.2">
      <c r="A57" s="149" t="s">
        <v>110</v>
      </c>
      <c r="B57" s="150" t="s">
        <v>111</v>
      </c>
      <c r="C57" s="151" t="s">
        <v>112</v>
      </c>
      <c r="D57" s="152" t="s">
        <v>113</v>
      </c>
      <c r="E57" s="151" t="s">
        <v>112</v>
      </c>
    </row>
    <row r="58" spans="1:5" x14ac:dyDescent="0.2">
      <c r="B58" s="127"/>
      <c r="D58" s="129"/>
    </row>
    <row r="59" spans="1:5" x14ac:dyDescent="0.2">
      <c r="A59" s="135" t="s">
        <v>17</v>
      </c>
      <c r="B59" s="136">
        <v>4463335.8100000015</v>
      </c>
      <c r="C59" s="142">
        <v>1.0447402805282892E-2</v>
      </c>
      <c r="D59" s="140">
        <v>106</v>
      </c>
      <c r="E59" s="142">
        <v>3.2004830917874399E-2</v>
      </c>
    </row>
    <row r="60" spans="1:5" x14ac:dyDescent="0.2">
      <c r="A60" s="135" t="s">
        <v>18</v>
      </c>
      <c r="B60" s="136">
        <v>77270296.870000005</v>
      </c>
      <c r="C60" s="142">
        <v>0.18086784204674927</v>
      </c>
      <c r="D60" s="140">
        <v>591</v>
      </c>
      <c r="E60" s="142">
        <v>0.17844202898550723</v>
      </c>
    </row>
    <row r="61" spans="1:5" x14ac:dyDescent="0.2">
      <c r="A61" s="135" t="s">
        <v>19</v>
      </c>
      <c r="B61" s="136">
        <v>30471480.569999993</v>
      </c>
      <c r="C61" s="142">
        <v>7.132509072584009E-2</v>
      </c>
      <c r="D61" s="140">
        <v>201</v>
      </c>
      <c r="E61" s="142">
        <v>6.0688405797101448E-2</v>
      </c>
    </row>
    <row r="62" spans="1:5" x14ac:dyDescent="0.2">
      <c r="A62" s="135" t="s">
        <v>20</v>
      </c>
      <c r="B62" s="136">
        <v>87055968.720000014</v>
      </c>
      <c r="C62" s="142">
        <v>0.20377332348245328</v>
      </c>
      <c r="D62" s="140">
        <v>601</v>
      </c>
      <c r="E62" s="142">
        <v>0.18146135265700483</v>
      </c>
    </row>
    <row r="63" spans="1:5" x14ac:dyDescent="0.2">
      <c r="A63" s="135" t="s">
        <v>21</v>
      </c>
      <c r="B63" s="136">
        <v>50447587.579999991</v>
      </c>
      <c r="C63" s="142">
        <v>0.11808348966757358</v>
      </c>
      <c r="D63" s="140">
        <v>377</v>
      </c>
      <c r="E63" s="142">
        <v>0.11382850241545894</v>
      </c>
    </row>
    <row r="64" spans="1:5" x14ac:dyDescent="0.2">
      <c r="A64" s="135" t="s">
        <v>22</v>
      </c>
      <c r="B64" s="136">
        <v>44791223.900000021</v>
      </c>
      <c r="C64" s="142">
        <v>0.10484354710135831</v>
      </c>
      <c r="D64" s="140">
        <v>344</v>
      </c>
      <c r="E64" s="142">
        <v>0.10386473429951691</v>
      </c>
    </row>
    <row r="65" spans="1:5" x14ac:dyDescent="0.2">
      <c r="A65" s="135" t="s">
        <v>23</v>
      </c>
      <c r="B65" s="136">
        <v>31259689.530000012</v>
      </c>
      <c r="C65" s="142">
        <v>7.3170064272621751E-2</v>
      </c>
      <c r="D65" s="140">
        <v>247</v>
      </c>
      <c r="E65" s="142">
        <v>7.4577294685990336E-2</v>
      </c>
    </row>
    <row r="66" spans="1:5" x14ac:dyDescent="0.2">
      <c r="A66" s="135" t="s">
        <v>24</v>
      </c>
      <c r="B66" s="136">
        <v>45796023.730000004</v>
      </c>
      <c r="C66" s="142">
        <v>0.10719549842421644</v>
      </c>
      <c r="D66" s="140">
        <v>400</v>
      </c>
      <c r="E66" s="142">
        <v>0.12077294685990338</v>
      </c>
    </row>
    <row r="67" spans="1:5" x14ac:dyDescent="0.2">
      <c r="A67" s="135" t="s">
        <v>41</v>
      </c>
      <c r="B67" s="136">
        <v>31919452.45000001</v>
      </c>
      <c r="C67" s="142">
        <v>7.4714382082136876E-2</v>
      </c>
      <c r="D67" s="140">
        <v>280</v>
      </c>
      <c r="E67" s="142">
        <v>8.4541062801932368E-2</v>
      </c>
    </row>
    <row r="68" spans="1:5" x14ac:dyDescent="0.2">
      <c r="A68" s="135" t="s">
        <v>42</v>
      </c>
      <c r="B68" s="136">
        <v>4016386.8500000006</v>
      </c>
      <c r="C68" s="142">
        <v>9.4012220971093179E-3</v>
      </c>
      <c r="D68" s="140">
        <v>23</v>
      </c>
      <c r="E68" s="142">
        <v>6.9444444444444441E-3</v>
      </c>
    </row>
    <row r="69" spans="1:5" x14ac:dyDescent="0.2">
      <c r="A69" s="135" t="s">
        <v>43</v>
      </c>
      <c r="B69" s="136">
        <v>2687475.14</v>
      </c>
      <c r="C69" s="142">
        <v>6.2906168193434739E-3</v>
      </c>
      <c r="D69" s="140">
        <v>18</v>
      </c>
      <c r="E69" s="142">
        <v>5.434782608695652E-3</v>
      </c>
    </row>
    <row r="70" spans="1:5" x14ac:dyDescent="0.2">
      <c r="A70" s="135" t="s">
        <v>44</v>
      </c>
      <c r="B70" s="136">
        <v>2881144.77</v>
      </c>
      <c r="C70" s="142">
        <v>6.7439424757341137E-3</v>
      </c>
      <c r="D70" s="140">
        <v>16</v>
      </c>
      <c r="E70" s="142">
        <v>4.830917874396135E-3</v>
      </c>
    </row>
    <row r="71" spans="1:5" x14ac:dyDescent="0.2">
      <c r="A71" s="135" t="s">
        <v>45</v>
      </c>
      <c r="B71" s="136">
        <v>536852.79</v>
      </c>
      <c r="C71" s="142">
        <v>1.2566200669247754E-3</v>
      </c>
      <c r="D71" s="140">
        <v>6</v>
      </c>
      <c r="E71" s="142">
        <v>1.8115942028985507E-3</v>
      </c>
    </row>
    <row r="72" spans="1:5" x14ac:dyDescent="0.2">
      <c r="A72" s="135" t="s">
        <v>46</v>
      </c>
      <c r="B72" s="136">
        <v>2438001.35</v>
      </c>
      <c r="C72" s="142">
        <v>5.7066694570027145E-3</v>
      </c>
      <c r="D72" s="140">
        <v>16</v>
      </c>
      <c r="E72" s="142">
        <v>4.830917874396135E-3</v>
      </c>
    </row>
    <row r="73" spans="1:5" x14ac:dyDescent="0.2">
      <c r="A73" s="135" t="s">
        <v>25</v>
      </c>
      <c r="B73" s="136">
        <v>2031987.9999999998</v>
      </c>
      <c r="C73" s="142">
        <v>4.75630739769526E-3</v>
      </c>
      <c r="D73" s="140">
        <v>21</v>
      </c>
      <c r="E73" s="142">
        <v>6.3405797101449279E-3</v>
      </c>
    </row>
    <row r="74" spans="1:5" x14ac:dyDescent="0.2">
      <c r="A74" s="135" t="s">
        <v>26</v>
      </c>
      <c r="B74" s="136">
        <v>1453561.71</v>
      </c>
      <c r="C74" s="142">
        <v>3.4023755623948434E-3</v>
      </c>
      <c r="D74" s="140">
        <v>12</v>
      </c>
      <c r="E74" s="142">
        <v>3.6231884057971015E-3</v>
      </c>
    </row>
    <row r="75" spans="1:5" x14ac:dyDescent="0.2">
      <c r="A75" s="135" t="s">
        <v>27</v>
      </c>
      <c r="B75" s="136">
        <v>715287.74</v>
      </c>
      <c r="C75" s="142">
        <v>1.6742856597788589E-3</v>
      </c>
      <c r="D75" s="140">
        <v>6</v>
      </c>
      <c r="E75" s="142">
        <v>1.8115942028985507E-3</v>
      </c>
    </row>
    <row r="76" spans="1:5" x14ac:dyDescent="0.2">
      <c r="A76" s="135" t="s">
        <v>4</v>
      </c>
      <c r="B76" s="136">
        <v>6983896.3299999991</v>
      </c>
      <c r="C76" s="142">
        <v>1.634731985578447E-2</v>
      </c>
      <c r="D76" s="140">
        <v>47</v>
      </c>
      <c r="E76" s="142">
        <v>1.4190821256038648E-2</v>
      </c>
    </row>
    <row r="77" spans="1:5" x14ac:dyDescent="0.2">
      <c r="A77" s="135"/>
      <c r="B77" s="136"/>
      <c r="C77" s="142"/>
      <c r="D77" s="140"/>
      <c r="E77" s="142"/>
    </row>
    <row r="78" spans="1:5" ht="10.8" thickBot="1" x14ac:dyDescent="0.25">
      <c r="A78" s="153"/>
      <c r="B78" s="154">
        <v>427219653.84000009</v>
      </c>
      <c r="C78" s="155"/>
      <c r="D78" s="156">
        <v>3312</v>
      </c>
      <c r="E78" s="155"/>
    </row>
    <row r="79" spans="1:5" ht="10.8" thickTop="1" x14ac:dyDescent="0.2">
      <c r="A79" s="135"/>
      <c r="B79" s="136"/>
      <c r="C79" s="142"/>
      <c r="D79" s="140"/>
      <c r="E79" s="142"/>
    </row>
    <row r="80" spans="1:5" x14ac:dyDescent="0.2">
      <c r="A80" s="153" t="s">
        <v>114</v>
      </c>
      <c r="B80" s="136"/>
      <c r="C80" s="135"/>
      <c r="D80" s="155">
        <v>0.63455687541145211</v>
      </c>
      <c r="E80" s="142"/>
    </row>
    <row r="81" spans="1:6" x14ac:dyDescent="0.2">
      <c r="A81" s="153"/>
      <c r="B81" s="136"/>
      <c r="C81" s="135"/>
      <c r="D81" s="155"/>
      <c r="E81" s="142"/>
    </row>
    <row r="82" spans="1:6" x14ac:dyDescent="0.2">
      <c r="A82" s="153"/>
      <c r="B82" s="136"/>
      <c r="C82" s="135"/>
      <c r="D82" s="155"/>
      <c r="E82" s="142"/>
    </row>
    <row r="83" spans="1:6" x14ac:dyDescent="0.2">
      <c r="A83" s="148" t="s">
        <v>115</v>
      </c>
      <c r="B83" s="136"/>
      <c r="C83" s="142"/>
      <c r="D83" s="140"/>
      <c r="E83" s="142"/>
    </row>
    <row r="84" spans="1:6" x14ac:dyDescent="0.2">
      <c r="B84" s="127"/>
      <c r="D84" s="129"/>
    </row>
    <row r="85" spans="1:6" s="157" customFormat="1" ht="20.399999999999999" x14ac:dyDescent="0.2">
      <c r="A85" s="149" t="s">
        <v>116</v>
      </c>
      <c r="B85" s="150" t="s">
        <v>111</v>
      </c>
      <c r="C85" s="151" t="s">
        <v>112</v>
      </c>
      <c r="D85" s="152" t="s">
        <v>113</v>
      </c>
      <c r="E85" s="151" t="s">
        <v>112</v>
      </c>
    </row>
    <row r="86" spans="1:6" x14ac:dyDescent="0.2">
      <c r="B86" s="127"/>
      <c r="D86" s="129"/>
    </row>
    <row r="87" spans="1:6" x14ac:dyDescent="0.2">
      <c r="A87" s="135" t="s">
        <v>47</v>
      </c>
      <c r="B87" s="136">
        <v>476341.06999999995</v>
      </c>
      <c r="C87" s="142">
        <v>1.1149792986312277E-3</v>
      </c>
      <c r="D87" s="140">
        <v>9</v>
      </c>
      <c r="E87" s="142">
        <v>2.717391304347826E-3</v>
      </c>
      <c r="F87" s="158"/>
    </row>
    <row r="88" spans="1:6" x14ac:dyDescent="0.2">
      <c r="A88" s="135" t="s">
        <v>617</v>
      </c>
      <c r="B88" s="136">
        <v>0</v>
      </c>
      <c r="C88" s="142">
        <v>0</v>
      </c>
      <c r="D88" s="140">
        <v>0</v>
      </c>
      <c r="E88" s="142">
        <v>0</v>
      </c>
      <c r="F88" s="158"/>
    </row>
    <row r="89" spans="1:6" x14ac:dyDescent="0.2">
      <c r="A89" s="135" t="s">
        <v>618</v>
      </c>
      <c r="B89" s="136">
        <v>419359851.07000083</v>
      </c>
      <c r="C89" s="142">
        <v>0.98160243167805294</v>
      </c>
      <c r="D89" s="140">
        <v>3259</v>
      </c>
      <c r="E89" s="142">
        <v>0.98399758454106279</v>
      </c>
      <c r="F89" s="158"/>
    </row>
    <row r="90" spans="1:6" x14ac:dyDescent="0.2">
      <c r="A90" s="135" t="s">
        <v>50</v>
      </c>
      <c r="B90" s="136">
        <v>0</v>
      </c>
      <c r="C90" s="142">
        <v>0</v>
      </c>
      <c r="D90" s="140">
        <v>0</v>
      </c>
      <c r="E90" s="142">
        <v>0</v>
      </c>
      <c r="F90" s="158"/>
    </row>
    <row r="91" spans="1:6" x14ac:dyDescent="0.2">
      <c r="A91" s="135" t="s">
        <v>2</v>
      </c>
      <c r="B91" s="136">
        <v>7383461.6999999983</v>
      </c>
      <c r="C91" s="142">
        <v>1.7282589023315857E-2</v>
      </c>
      <c r="D91" s="140">
        <v>44</v>
      </c>
      <c r="E91" s="142">
        <v>1.3285024154589372E-2</v>
      </c>
      <c r="F91" s="158"/>
    </row>
    <row r="92" spans="1:6" x14ac:dyDescent="0.2">
      <c r="A92" s="135"/>
      <c r="B92" s="136"/>
      <c r="C92" s="142"/>
      <c r="D92" s="140"/>
      <c r="E92" s="142"/>
    </row>
    <row r="93" spans="1:6" ht="10.8" thickBot="1" x14ac:dyDescent="0.25">
      <c r="A93" s="153"/>
      <c r="B93" s="154">
        <v>427219653.84000081</v>
      </c>
      <c r="C93" s="155"/>
      <c r="D93" s="156">
        <v>3312</v>
      </c>
      <c r="E93" s="155"/>
    </row>
    <row r="94" spans="1:6" ht="10.8" thickTop="1" x14ac:dyDescent="0.2">
      <c r="A94" s="135"/>
      <c r="B94" s="136"/>
      <c r="C94" s="142"/>
      <c r="D94" s="140"/>
      <c r="E94" s="142"/>
    </row>
    <row r="95" spans="1:6" x14ac:dyDescent="0.2">
      <c r="A95" s="135"/>
      <c r="B95" s="136"/>
      <c r="C95" s="142"/>
      <c r="D95" s="140"/>
      <c r="E95" s="142"/>
    </row>
    <row r="96" spans="1:6" x14ac:dyDescent="0.2">
      <c r="A96" s="148" t="s">
        <v>117</v>
      </c>
      <c r="B96" s="136"/>
      <c r="C96" s="142"/>
      <c r="D96" s="140"/>
      <c r="E96" s="142"/>
    </row>
    <row r="97" spans="1:5" x14ac:dyDescent="0.2">
      <c r="B97" s="127"/>
      <c r="D97" s="129"/>
    </row>
    <row r="98" spans="1:5" s="157" customFormat="1" ht="20.399999999999999" x14ac:dyDescent="0.2">
      <c r="A98" s="149" t="s">
        <v>118</v>
      </c>
      <c r="B98" s="150" t="s">
        <v>111</v>
      </c>
      <c r="C98" s="151" t="s">
        <v>112</v>
      </c>
      <c r="D98" s="152" t="s">
        <v>113</v>
      </c>
      <c r="E98" s="151" t="s">
        <v>112</v>
      </c>
    </row>
    <row r="99" spans="1:5" x14ac:dyDescent="0.2">
      <c r="B99" s="127"/>
      <c r="D99" s="129"/>
    </row>
    <row r="100" spans="1:5" x14ac:dyDescent="0.2">
      <c r="A100" s="135" t="s">
        <v>5</v>
      </c>
      <c r="B100" s="136">
        <v>414800699.70000094</v>
      </c>
      <c r="C100" s="142">
        <v>0.97093075183134936</v>
      </c>
      <c r="D100" s="140">
        <v>3112</v>
      </c>
      <c r="E100" s="142">
        <v>0.93961352657004826</v>
      </c>
    </row>
    <row r="101" spans="1:5" x14ac:dyDescent="0.2">
      <c r="A101" s="135" t="s">
        <v>6</v>
      </c>
      <c r="B101" s="136">
        <v>12418954.140000001</v>
      </c>
      <c r="C101" s="142">
        <v>2.9069248168650624E-2</v>
      </c>
      <c r="D101" s="140">
        <v>200</v>
      </c>
      <c r="E101" s="142">
        <v>6.0386473429951688E-2</v>
      </c>
    </row>
    <row r="102" spans="1:5" x14ac:dyDescent="0.2">
      <c r="A102" s="135"/>
      <c r="B102" s="136"/>
      <c r="C102" s="142"/>
      <c r="D102" s="140"/>
      <c r="E102" s="142"/>
    </row>
    <row r="103" spans="1:5" s="159" customFormat="1" ht="10.8" thickBot="1" x14ac:dyDescent="0.25">
      <c r="A103" s="153"/>
      <c r="B103" s="154">
        <v>427219653.84000093</v>
      </c>
      <c r="C103" s="155"/>
      <c r="D103" s="156">
        <v>3312</v>
      </c>
      <c r="E103" s="155"/>
    </row>
    <row r="104" spans="1:5" ht="10.8" thickTop="1" x14ac:dyDescent="0.2">
      <c r="A104" s="135"/>
      <c r="B104" s="136"/>
      <c r="C104" s="142"/>
      <c r="D104" s="140"/>
      <c r="E104" s="142"/>
    </row>
    <row r="105" spans="1:5" x14ac:dyDescent="0.2">
      <c r="A105" s="135"/>
      <c r="B105" s="136"/>
      <c r="C105" s="142"/>
      <c r="D105" s="140"/>
      <c r="E105" s="142"/>
    </row>
    <row r="106" spans="1:5" x14ac:dyDescent="0.2">
      <c r="A106" s="148" t="s">
        <v>119</v>
      </c>
      <c r="B106" s="136"/>
      <c r="C106" s="142"/>
      <c r="D106" s="140"/>
      <c r="E106" s="142"/>
    </row>
    <row r="107" spans="1:5" x14ac:dyDescent="0.2">
      <c r="B107" s="127"/>
      <c r="D107" s="129"/>
    </row>
    <row r="108" spans="1:5" s="157" customFormat="1" ht="20.399999999999999" x14ac:dyDescent="0.2">
      <c r="A108" s="149" t="s">
        <v>111</v>
      </c>
      <c r="B108" s="150" t="s">
        <v>111</v>
      </c>
      <c r="C108" s="151" t="s">
        <v>112</v>
      </c>
      <c r="D108" s="152" t="s">
        <v>113</v>
      </c>
      <c r="E108" s="151" t="s">
        <v>112</v>
      </c>
    </row>
    <row r="109" spans="1:5" x14ac:dyDescent="0.2">
      <c r="B109" s="127"/>
      <c r="D109" s="129"/>
    </row>
    <row r="110" spans="1:5" x14ac:dyDescent="0.2">
      <c r="A110" s="135" t="s">
        <v>70</v>
      </c>
      <c r="B110" s="136">
        <v>97021232.199999869</v>
      </c>
      <c r="C110" s="142">
        <v>0.22709917797072088</v>
      </c>
      <c r="D110" s="140">
        <v>1390</v>
      </c>
      <c r="E110" s="142">
        <v>0.41968599033816423</v>
      </c>
    </row>
    <row r="111" spans="1:5" x14ac:dyDescent="0.2">
      <c r="A111" s="135" t="s">
        <v>71</v>
      </c>
      <c r="B111" s="136">
        <v>200042493.6099999</v>
      </c>
      <c r="C111" s="142">
        <v>0.46824272200950484</v>
      </c>
      <c r="D111" s="140">
        <v>1490</v>
      </c>
      <c r="E111" s="142">
        <v>0.4498792270531401</v>
      </c>
    </row>
    <row r="112" spans="1:5" x14ac:dyDescent="0.2">
      <c r="A112" s="135" t="s">
        <v>72</v>
      </c>
      <c r="B112" s="136">
        <v>71720850.460000023</v>
      </c>
      <c r="C112" s="142">
        <v>0.16787816247531667</v>
      </c>
      <c r="D112" s="140">
        <v>301</v>
      </c>
      <c r="E112" s="142">
        <v>9.0881642512077296E-2</v>
      </c>
    </row>
    <row r="113" spans="1:5" x14ac:dyDescent="0.2">
      <c r="A113" s="135" t="s">
        <v>73</v>
      </c>
      <c r="B113" s="136">
        <v>25451955.070000004</v>
      </c>
      <c r="C113" s="142">
        <v>5.957580565694702E-2</v>
      </c>
      <c r="D113" s="140">
        <v>75</v>
      </c>
      <c r="E113" s="142">
        <v>2.2644927536231884E-2</v>
      </c>
    </row>
    <row r="114" spans="1:5" x14ac:dyDescent="0.2">
      <c r="A114" s="135" t="s">
        <v>74</v>
      </c>
      <c r="B114" s="136">
        <v>14674166.319999998</v>
      </c>
      <c r="C114" s="142">
        <v>3.4348060039147206E-2</v>
      </c>
      <c r="D114" s="140">
        <v>33</v>
      </c>
      <c r="E114" s="142">
        <v>9.9637681159420281E-3</v>
      </c>
    </row>
    <row r="115" spans="1:5" x14ac:dyDescent="0.2">
      <c r="A115" s="135" t="s">
        <v>75</v>
      </c>
      <c r="B115" s="136">
        <v>6579773.0700000003</v>
      </c>
      <c r="C115" s="142">
        <v>1.540138196091565E-2</v>
      </c>
      <c r="D115" s="140">
        <v>11</v>
      </c>
      <c r="E115" s="142">
        <v>3.321256038647343E-3</v>
      </c>
    </row>
    <row r="116" spans="1:5" x14ac:dyDescent="0.2">
      <c r="A116" s="135" t="s">
        <v>76</v>
      </c>
      <c r="B116" s="136">
        <v>7577929.4299999997</v>
      </c>
      <c r="C116" s="142">
        <v>1.7737782805371707E-2</v>
      </c>
      <c r="D116" s="140">
        <v>9</v>
      </c>
      <c r="E116" s="142">
        <v>2.717391304347826E-3</v>
      </c>
    </row>
    <row r="117" spans="1:5" x14ac:dyDescent="0.2">
      <c r="A117" s="135" t="s">
        <v>196</v>
      </c>
      <c r="B117" s="136">
        <v>1000720.03</v>
      </c>
      <c r="C117" s="142">
        <v>2.3424016685683305E-3</v>
      </c>
      <c r="D117" s="140">
        <v>1</v>
      </c>
      <c r="E117" s="142">
        <v>3.0193236714975844E-4</v>
      </c>
    </row>
    <row r="118" spans="1:5" x14ac:dyDescent="0.2">
      <c r="A118" s="135" t="s">
        <v>77</v>
      </c>
      <c r="B118" s="136">
        <v>0</v>
      </c>
      <c r="C118" s="142">
        <v>0</v>
      </c>
      <c r="D118" s="140">
        <v>0</v>
      </c>
      <c r="E118" s="142">
        <v>0</v>
      </c>
    </row>
    <row r="119" spans="1:5" x14ac:dyDescent="0.2">
      <c r="A119" s="135" t="s">
        <v>80</v>
      </c>
      <c r="B119" s="136">
        <v>3150533.65</v>
      </c>
      <c r="C119" s="142">
        <v>7.3745054135077844E-3</v>
      </c>
      <c r="D119" s="140">
        <v>2</v>
      </c>
      <c r="E119" s="142">
        <v>6.0386473429951688E-4</v>
      </c>
    </row>
    <row r="120" spans="1:5" x14ac:dyDescent="0.2">
      <c r="A120" s="135" t="s">
        <v>78</v>
      </c>
      <c r="B120" s="136">
        <v>0</v>
      </c>
      <c r="C120" s="142">
        <v>0</v>
      </c>
      <c r="D120" s="140">
        <v>0</v>
      </c>
      <c r="E120" s="142">
        <v>0</v>
      </c>
    </row>
    <row r="121" spans="1:5" x14ac:dyDescent="0.2">
      <c r="A121" s="135" t="s">
        <v>79</v>
      </c>
      <c r="B121" s="136">
        <v>0</v>
      </c>
      <c r="C121" s="142">
        <v>0</v>
      </c>
      <c r="D121" s="140">
        <v>0</v>
      </c>
      <c r="E121" s="142">
        <v>0</v>
      </c>
    </row>
    <row r="122" spans="1:5" x14ac:dyDescent="0.2">
      <c r="A122" s="135"/>
      <c r="B122" s="136"/>
      <c r="C122" s="142"/>
      <c r="D122" s="140"/>
      <c r="E122" s="142"/>
    </row>
    <row r="123" spans="1:5" ht="10.8" thickBot="1" x14ac:dyDescent="0.25">
      <c r="A123" s="153"/>
      <c r="B123" s="154">
        <v>427219653.83999974</v>
      </c>
      <c r="C123" s="155"/>
      <c r="D123" s="156">
        <v>3312</v>
      </c>
      <c r="E123" s="155"/>
    </row>
    <row r="124" spans="1:5" ht="10.8" thickTop="1" x14ac:dyDescent="0.2">
      <c r="A124" s="135"/>
      <c r="B124" s="136"/>
      <c r="C124" s="142"/>
      <c r="D124" s="140"/>
      <c r="E124" s="142"/>
    </row>
    <row r="125" spans="1:5" x14ac:dyDescent="0.2">
      <c r="A125" s="153" t="s">
        <v>154</v>
      </c>
      <c r="B125" s="160">
        <v>128991.44137681182</v>
      </c>
      <c r="C125" s="142"/>
      <c r="D125" s="140"/>
      <c r="E125" s="142"/>
    </row>
    <row r="126" spans="1:5" x14ac:dyDescent="0.2">
      <c r="A126" s="135"/>
      <c r="B126" s="136"/>
      <c r="C126" s="142"/>
      <c r="D126" s="140"/>
      <c r="E126" s="142"/>
    </row>
    <row r="127" spans="1:5" x14ac:dyDescent="0.2">
      <c r="A127" s="135"/>
      <c r="B127" s="136"/>
      <c r="C127" s="142"/>
      <c r="D127" s="140"/>
      <c r="E127" s="142"/>
    </row>
    <row r="128" spans="1:5" x14ac:dyDescent="0.2">
      <c r="A128" s="148" t="s">
        <v>121</v>
      </c>
      <c r="B128" s="136"/>
      <c r="C128" s="142"/>
      <c r="D128" s="140"/>
      <c r="E128" s="142"/>
    </row>
    <row r="129" spans="1:5" x14ac:dyDescent="0.2">
      <c r="A129" s="161"/>
      <c r="B129" s="162"/>
      <c r="C129" s="163"/>
      <c r="D129" s="164"/>
      <c r="E129" s="163"/>
    </row>
    <row r="130" spans="1:5" s="157" customFormat="1" ht="20.399999999999999" x14ac:dyDescent="0.2">
      <c r="A130" s="149" t="s">
        <v>122</v>
      </c>
      <c r="B130" s="150" t="s">
        <v>111</v>
      </c>
      <c r="C130" s="151" t="s">
        <v>112</v>
      </c>
      <c r="D130" s="152" t="s">
        <v>113</v>
      </c>
      <c r="E130" s="151" t="s">
        <v>112</v>
      </c>
    </row>
    <row r="131" spans="1:5" x14ac:dyDescent="0.2">
      <c r="B131" s="127"/>
      <c r="D131" s="129"/>
    </row>
    <row r="132" spans="1:5" x14ac:dyDescent="0.2">
      <c r="A132" s="135" t="s">
        <v>7</v>
      </c>
      <c r="B132" s="136">
        <v>277142132.44999999</v>
      </c>
      <c r="C132" s="142">
        <v>0.64871110202667304</v>
      </c>
      <c r="D132" s="140">
        <v>2001</v>
      </c>
      <c r="E132" s="142">
        <v>0.60416666666666663</v>
      </c>
    </row>
    <row r="133" spans="1:5" x14ac:dyDescent="0.2">
      <c r="A133" s="135" t="s">
        <v>8</v>
      </c>
      <c r="B133" s="136">
        <v>145771626.31999972</v>
      </c>
      <c r="C133" s="142">
        <v>0.34121001927171035</v>
      </c>
      <c r="D133" s="140">
        <v>1258</v>
      </c>
      <c r="E133" s="142">
        <v>0.37983091787439616</v>
      </c>
    </row>
    <row r="134" spans="1:5" x14ac:dyDescent="0.2">
      <c r="A134" s="135" t="s">
        <v>9</v>
      </c>
      <c r="B134" s="136">
        <v>4305895.0699999994</v>
      </c>
      <c r="C134" s="142">
        <v>1.0078878701616622E-2</v>
      </c>
      <c r="D134" s="140">
        <v>53</v>
      </c>
      <c r="E134" s="142">
        <v>1.60024154589372E-2</v>
      </c>
    </row>
    <row r="135" spans="1:5" x14ac:dyDescent="0.2">
      <c r="A135" s="135"/>
      <c r="B135" s="136"/>
      <c r="C135" s="142"/>
      <c r="D135" s="140"/>
      <c r="E135" s="142"/>
    </row>
    <row r="136" spans="1:5" ht="10.8" thickBot="1" x14ac:dyDescent="0.25">
      <c r="A136" s="135"/>
      <c r="B136" s="154">
        <v>427219653.83999974</v>
      </c>
      <c r="C136" s="142"/>
      <c r="D136" s="156">
        <v>3312</v>
      </c>
      <c r="E136" s="142"/>
    </row>
    <row r="137" spans="1:5" ht="10.8" thickTop="1" x14ac:dyDescent="0.2">
      <c r="A137" s="135"/>
      <c r="B137" s="165"/>
      <c r="C137" s="142"/>
      <c r="D137" s="166"/>
      <c r="E137" s="142"/>
    </row>
    <row r="138" spans="1:5" x14ac:dyDescent="0.2">
      <c r="A138" s="135"/>
      <c r="B138" s="136"/>
      <c r="C138" s="142"/>
      <c r="D138" s="140"/>
      <c r="E138" s="142"/>
    </row>
    <row r="139" spans="1:5" x14ac:dyDescent="0.2">
      <c r="A139" s="148" t="s">
        <v>192</v>
      </c>
      <c r="B139" s="136"/>
      <c r="C139" s="142"/>
      <c r="D139" s="140"/>
      <c r="E139" s="142"/>
    </row>
    <row r="140" spans="1:5" x14ac:dyDescent="0.2">
      <c r="B140" s="127"/>
      <c r="D140" s="129"/>
    </row>
    <row r="141" spans="1:5" s="157" customFormat="1" ht="20.399999999999999" x14ac:dyDescent="0.2">
      <c r="A141" s="149" t="s">
        <v>156</v>
      </c>
      <c r="B141" s="150" t="s">
        <v>111</v>
      </c>
      <c r="C141" s="151" t="s">
        <v>112</v>
      </c>
      <c r="D141" s="152" t="s">
        <v>113</v>
      </c>
      <c r="E141" s="151" t="s">
        <v>112</v>
      </c>
    </row>
    <row r="142" spans="1:5" x14ac:dyDescent="0.2">
      <c r="B142" s="127"/>
      <c r="D142" s="129"/>
    </row>
    <row r="143" spans="1:5" x14ac:dyDescent="0.2">
      <c r="A143" s="167">
        <v>1996</v>
      </c>
      <c r="B143" s="136">
        <v>0</v>
      </c>
      <c r="C143" s="142">
        <v>0</v>
      </c>
      <c r="D143" s="140">
        <v>0</v>
      </c>
      <c r="E143" s="142">
        <v>0</v>
      </c>
    </row>
    <row r="144" spans="1:5" x14ac:dyDescent="0.2">
      <c r="A144" s="167">
        <v>1997</v>
      </c>
      <c r="B144" s="136">
        <v>0</v>
      </c>
      <c r="C144" s="142">
        <v>0</v>
      </c>
      <c r="D144" s="140">
        <v>0</v>
      </c>
      <c r="E144" s="142">
        <v>0</v>
      </c>
    </row>
    <row r="145" spans="1:5" x14ac:dyDescent="0.2">
      <c r="A145" s="167">
        <v>1998</v>
      </c>
      <c r="B145" s="136">
        <v>0</v>
      </c>
      <c r="C145" s="142">
        <v>0</v>
      </c>
      <c r="D145" s="140">
        <v>0</v>
      </c>
      <c r="E145" s="142">
        <v>0</v>
      </c>
    </row>
    <row r="146" spans="1:5" x14ac:dyDescent="0.2">
      <c r="A146" s="167">
        <v>1999</v>
      </c>
      <c r="B146" s="136">
        <v>0</v>
      </c>
      <c r="C146" s="142">
        <v>0</v>
      </c>
      <c r="D146" s="140">
        <v>0</v>
      </c>
      <c r="E146" s="142">
        <v>0</v>
      </c>
    </row>
    <row r="147" spans="1:5" x14ac:dyDescent="0.2">
      <c r="A147" s="167">
        <v>2000</v>
      </c>
      <c r="B147" s="136">
        <v>0</v>
      </c>
      <c r="C147" s="142">
        <v>0</v>
      </c>
      <c r="D147" s="140">
        <v>0</v>
      </c>
      <c r="E147" s="142">
        <v>0</v>
      </c>
    </row>
    <row r="148" spans="1:5" x14ac:dyDescent="0.2">
      <c r="A148" s="167">
        <v>2001</v>
      </c>
      <c r="B148" s="136">
        <v>0</v>
      </c>
      <c r="C148" s="142">
        <v>0</v>
      </c>
      <c r="D148" s="140">
        <v>0</v>
      </c>
      <c r="E148" s="142">
        <v>0</v>
      </c>
    </row>
    <row r="149" spans="1:5" x14ac:dyDescent="0.2">
      <c r="A149" s="167">
        <v>2002</v>
      </c>
      <c r="B149" s="136">
        <v>78453613.509999946</v>
      </c>
      <c r="C149" s="142">
        <v>0.18363765057349637</v>
      </c>
      <c r="D149" s="140">
        <v>621</v>
      </c>
      <c r="E149" s="142">
        <v>0.1875</v>
      </c>
    </row>
    <row r="150" spans="1:5" x14ac:dyDescent="0.2">
      <c r="A150" s="167">
        <v>2003</v>
      </c>
      <c r="B150" s="136">
        <v>77268.56</v>
      </c>
      <c r="C150" s="142">
        <v>1.8086377652685952E-4</v>
      </c>
      <c r="D150" s="140">
        <v>1</v>
      </c>
      <c r="E150" s="142">
        <v>3.0193236714975844E-4</v>
      </c>
    </row>
    <row r="151" spans="1:5" x14ac:dyDescent="0.2">
      <c r="A151" s="167">
        <v>2004</v>
      </c>
      <c r="B151" s="136">
        <v>921807.92999999993</v>
      </c>
      <c r="C151" s="142">
        <v>2.1576908312023282E-3</v>
      </c>
      <c r="D151" s="140">
        <v>7</v>
      </c>
      <c r="E151" s="142">
        <v>2.113526570048309E-3</v>
      </c>
    </row>
    <row r="152" spans="1:5" x14ac:dyDescent="0.2">
      <c r="A152" s="167">
        <v>2005</v>
      </c>
      <c r="B152" s="136">
        <v>153600134.40999994</v>
      </c>
      <c r="C152" s="142">
        <v>0.35953433562662246</v>
      </c>
      <c r="D152" s="140">
        <v>1154</v>
      </c>
      <c r="E152" s="142">
        <v>0.34842995169082125</v>
      </c>
    </row>
    <row r="153" spans="1:5" x14ac:dyDescent="0.2">
      <c r="A153" s="167">
        <v>2006</v>
      </c>
      <c r="B153" s="136">
        <v>194166829.42999983</v>
      </c>
      <c r="C153" s="142">
        <v>0.45448945919215195</v>
      </c>
      <c r="D153" s="140">
        <v>1529</v>
      </c>
      <c r="E153" s="142">
        <v>0.46165458937198067</v>
      </c>
    </row>
    <row r="154" spans="1:5" x14ac:dyDescent="0.2">
      <c r="A154" s="135"/>
      <c r="B154" s="135"/>
      <c r="C154" s="142"/>
      <c r="D154" s="135"/>
      <c r="E154" s="142"/>
    </row>
    <row r="155" spans="1:5" ht="10.8" thickBot="1" x14ac:dyDescent="0.25">
      <c r="A155" s="135"/>
      <c r="B155" s="168">
        <v>427219653.83999974</v>
      </c>
      <c r="C155" s="142"/>
      <c r="D155" s="169">
        <v>3312</v>
      </c>
      <c r="E155" s="142"/>
    </row>
    <row r="156" spans="1:5" ht="14.4" thickTop="1" x14ac:dyDescent="0.3">
      <c r="A156" s="170"/>
      <c r="B156" s="170"/>
      <c r="C156" s="170"/>
      <c r="D156" s="170"/>
      <c r="E156" s="170"/>
    </row>
    <row r="157" spans="1:5" ht="13.8" x14ac:dyDescent="0.3">
      <c r="A157" s="153" t="s">
        <v>123</v>
      </c>
      <c r="B157" s="170"/>
      <c r="C157" s="170"/>
      <c r="D157" s="160">
        <v>148.41033667916426</v>
      </c>
      <c r="E157" s="170"/>
    </row>
    <row r="158" spans="1:5" ht="13.8" x14ac:dyDescent="0.3">
      <c r="A158" s="153"/>
      <c r="B158" s="170"/>
      <c r="C158" s="170"/>
      <c r="D158" s="170"/>
      <c r="E158" s="170"/>
    </row>
    <row r="159" spans="1:5" x14ac:dyDescent="0.2">
      <c r="A159" s="135"/>
      <c r="B159" s="136"/>
      <c r="C159" s="142"/>
      <c r="D159" s="140"/>
      <c r="E159" s="142"/>
    </row>
    <row r="160" spans="1:5" x14ac:dyDescent="0.2">
      <c r="A160" s="148" t="s">
        <v>124</v>
      </c>
      <c r="B160" s="136"/>
      <c r="C160" s="142"/>
      <c r="D160" s="140"/>
      <c r="E160" s="142"/>
    </row>
    <row r="161" spans="1:5" x14ac:dyDescent="0.2">
      <c r="B161" s="127"/>
      <c r="D161" s="129"/>
    </row>
    <row r="162" spans="1:5" s="157" customFormat="1" ht="20.399999999999999" x14ac:dyDescent="0.2">
      <c r="A162" s="149" t="s">
        <v>125</v>
      </c>
      <c r="B162" s="150" t="s">
        <v>111</v>
      </c>
      <c r="C162" s="151" t="s">
        <v>112</v>
      </c>
      <c r="D162" s="152" t="s">
        <v>113</v>
      </c>
      <c r="E162" s="151" t="s">
        <v>112</v>
      </c>
    </row>
    <row r="163" spans="1:5" x14ac:dyDescent="0.2">
      <c r="B163" s="127"/>
      <c r="D163" s="129"/>
    </row>
    <row r="164" spans="1:5" x14ac:dyDescent="0.2">
      <c r="A164" s="135" t="s">
        <v>10</v>
      </c>
      <c r="B164" s="136">
        <v>64473538.079999983</v>
      </c>
      <c r="C164" s="142">
        <v>0.15091426038219274</v>
      </c>
      <c r="D164" s="140">
        <v>523</v>
      </c>
      <c r="E164" s="142">
        <v>0.15791062801932368</v>
      </c>
    </row>
    <row r="165" spans="1:5" x14ac:dyDescent="0.2">
      <c r="A165" s="135" t="s">
        <v>11</v>
      </c>
      <c r="B165" s="136">
        <v>125831617.65999995</v>
      </c>
      <c r="C165" s="142">
        <v>0.29453611632559812</v>
      </c>
      <c r="D165" s="140">
        <v>980</v>
      </c>
      <c r="E165" s="142">
        <v>0.29589371980676327</v>
      </c>
    </row>
    <row r="166" spans="1:5" x14ac:dyDescent="0.2">
      <c r="A166" s="135" t="s">
        <v>12</v>
      </c>
      <c r="B166" s="136">
        <v>225402723.92999986</v>
      </c>
      <c r="C166" s="142">
        <v>0.52760382605060707</v>
      </c>
      <c r="D166" s="140">
        <v>1716</v>
      </c>
      <c r="E166" s="142">
        <v>0.51811594202898548</v>
      </c>
    </row>
    <row r="167" spans="1:5" x14ac:dyDescent="0.2">
      <c r="A167" s="135" t="s">
        <v>13</v>
      </c>
      <c r="B167" s="136">
        <v>10244443.760000007</v>
      </c>
      <c r="C167" s="142">
        <v>2.3979336315451218E-2</v>
      </c>
      <c r="D167" s="140">
        <v>82</v>
      </c>
      <c r="E167" s="142">
        <v>2.4758454106280192E-2</v>
      </c>
    </row>
    <row r="168" spans="1:5" x14ac:dyDescent="0.2">
      <c r="A168" s="135" t="s">
        <v>14</v>
      </c>
      <c r="B168" s="136">
        <v>1267330.4099999999</v>
      </c>
      <c r="C168" s="142">
        <v>2.9664609261507292E-3</v>
      </c>
      <c r="D168" s="140">
        <v>11</v>
      </c>
      <c r="E168" s="142">
        <v>3.321256038647343E-3</v>
      </c>
    </row>
    <row r="169" spans="1:5" x14ac:dyDescent="0.2">
      <c r="A169" s="135" t="s">
        <v>15</v>
      </c>
      <c r="B169" s="136">
        <v>0</v>
      </c>
      <c r="C169" s="142">
        <v>0</v>
      </c>
      <c r="D169" s="140">
        <v>0</v>
      </c>
      <c r="E169" s="142">
        <v>0</v>
      </c>
    </row>
    <row r="170" spans="1:5" x14ac:dyDescent="0.2">
      <c r="A170" s="135" t="s">
        <v>16</v>
      </c>
      <c r="B170" s="136">
        <v>0</v>
      </c>
      <c r="C170" s="142">
        <v>0</v>
      </c>
      <c r="D170" s="140">
        <v>0</v>
      </c>
      <c r="E170" s="142">
        <v>0</v>
      </c>
    </row>
    <row r="171" spans="1:5" x14ac:dyDescent="0.2">
      <c r="A171" s="135"/>
      <c r="B171" s="136"/>
      <c r="C171" s="142"/>
      <c r="D171" s="140"/>
      <c r="E171" s="142"/>
    </row>
    <row r="172" spans="1:5" s="159" customFormat="1" ht="10.8" thickBot="1" x14ac:dyDescent="0.25">
      <c r="A172" s="153"/>
      <c r="B172" s="154">
        <v>427219653.83999985</v>
      </c>
      <c r="C172" s="155"/>
      <c r="D172" s="156">
        <v>3312</v>
      </c>
      <c r="E172" s="155"/>
    </row>
    <row r="173" spans="1:5" ht="10.8" thickTop="1" x14ac:dyDescent="0.2">
      <c r="A173" s="135"/>
      <c r="B173" s="136"/>
      <c r="C173" s="142"/>
      <c r="D173" s="140"/>
      <c r="E173" s="142"/>
    </row>
    <row r="174" spans="1:5" x14ac:dyDescent="0.2">
      <c r="A174" s="153" t="s">
        <v>126</v>
      </c>
      <c r="B174" s="136"/>
      <c r="C174" s="135"/>
      <c r="D174" s="160">
        <v>10.325899706773098</v>
      </c>
      <c r="E174" s="142"/>
    </row>
    <row r="175" spans="1:5" x14ac:dyDescent="0.2">
      <c r="A175" s="135"/>
      <c r="B175" s="136"/>
      <c r="C175" s="142"/>
      <c r="D175" s="140"/>
      <c r="E175" s="142"/>
    </row>
    <row r="176" spans="1:5" x14ac:dyDescent="0.2">
      <c r="A176" s="135"/>
      <c r="B176" s="136"/>
      <c r="C176" s="142"/>
      <c r="D176" s="140"/>
      <c r="E176" s="142"/>
    </row>
    <row r="177" spans="1:6" x14ac:dyDescent="0.2">
      <c r="A177" s="148" t="s">
        <v>127</v>
      </c>
      <c r="B177" s="136"/>
      <c r="C177" s="142"/>
      <c r="D177" s="140"/>
      <c r="E177" s="142"/>
    </row>
    <row r="178" spans="1:6" x14ac:dyDescent="0.2">
      <c r="B178" s="127"/>
      <c r="D178" s="129"/>
    </row>
    <row r="179" spans="1:6" s="157" customFormat="1" ht="20.399999999999999" x14ac:dyDescent="0.2">
      <c r="A179" s="149" t="s">
        <v>128</v>
      </c>
      <c r="B179" s="150" t="s">
        <v>111</v>
      </c>
      <c r="C179" s="151" t="s">
        <v>112</v>
      </c>
      <c r="D179" s="152" t="s">
        <v>113</v>
      </c>
      <c r="E179" s="151" t="s">
        <v>112</v>
      </c>
    </row>
    <row r="180" spans="1:6" x14ac:dyDescent="0.2">
      <c r="B180" s="127"/>
      <c r="D180" s="129"/>
    </row>
    <row r="181" spans="1:6" x14ac:dyDescent="0.2">
      <c r="A181" s="135" t="s">
        <v>51</v>
      </c>
      <c r="B181" s="136">
        <v>207313924.6000002</v>
      </c>
      <c r="C181" s="142">
        <v>0.48526307892577036</v>
      </c>
      <c r="D181" s="140">
        <v>1703</v>
      </c>
      <c r="E181" s="142">
        <v>0.51419082125603865</v>
      </c>
      <c r="F181" s="124"/>
    </row>
    <row r="182" spans="1:6" x14ac:dyDescent="0.2">
      <c r="A182" s="135" t="s">
        <v>52</v>
      </c>
      <c r="B182" s="136">
        <v>219905729.23999977</v>
      </c>
      <c r="C182" s="142">
        <v>0.51473692107422964</v>
      </c>
      <c r="D182" s="140">
        <v>1609</v>
      </c>
      <c r="E182" s="142">
        <v>0.48580917874396135</v>
      </c>
      <c r="F182" s="124"/>
    </row>
    <row r="183" spans="1:6" x14ac:dyDescent="0.2">
      <c r="A183" s="135"/>
      <c r="B183" s="136"/>
      <c r="C183" s="142"/>
      <c r="D183" s="140"/>
      <c r="E183" s="142"/>
      <c r="F183" s="124"/>
    </row>
    <row r="184" spans="1:6" s="159" customFormat="1" ht="10.8" thickBot="1" x14ac:dyDescent="0.25">
      <c r="A184" s="153"/>
      <c r="B184" s="154">
        <v>427219653.83999997</v>
      </c>
      <c r="C184" s="155"/>
      <c r="D184" s="156">
        <v>3312</v>
      </c>
      <c r="E184" s="155"/>
      <c r="F184" s="171"/>
    </row>
    <row r="185" spans="1:6" ht="10.8" thickTop="1" x14ac:dyDescent="0.2">
      <c r="A185" s="135"/>
      <c r="B185" s="136"/>
      <c r="C185" s="142"/>
      <c r="D185" s="140"/>
      <c r="E185" s="142"/>
      <c r="F185" s="124"/>
    </row>
    <row r="186" spans="1:6" x14ac:dyDescent="0.2">
      <c r="A186" s="135"/>
      <c r="B186" s="136"/>
      <c r="C186" s="142"/>
      <c r="D186" s="140"/>
      <c r="E186" s="142"/>
      <c r="F186" s="124"/>
    </row>
    <row r="187" spans="1:6" x14ac:dyDescent="0.2">
      <c r="A187" s="148" t="s">
        <v>129</v>
      </c>
      <c r="B187" s="136"/>
      <c r="C187" s="142"/>
      <c r="D187" s="140"/>
      <c r="E187" s="142"/>
      <c r="F187" s="124"/>
    </row>
    <row r="188" spans="1:6" x14ac:dyDescent="0.2">
      <c r="B188" s="127"/>
      <c r="D188" s="129"/>
    </row>
    <row r="189" spans="1:6" s="157" customFormat="1" ht="20.399999999999999" x14ac:dyDescent="0.2">
      <c r="A189" s="149" t="s">
        <v>130</v>
      </c>
      <c r="B189" s="150" t="s">
        <v>111</v>
      </c>
      <c r="C189" s="151" t="s">
        <v>112</v>
      </c>
      <c r="D189" s="152" t="s">
        <v>113</v>
      </c>
      <c r="E189" s="151" t="s">
        <v>112</v>
      </c>
      <c r="F189" s="172" t="s">
        <v>619</v>
      </c>
    </row>
    <row r="190" spans="1:6" x14ac:dyDescent="0.2">
      <c r="B190" s="127"/>
      <c r="D190" s="129"/>
    </row>
    <row r="191" spans="1:6" x14ac:dyDescent="0.2">
      <c r="A191" s="135" t="s">
        <v>53</v>
      </c>
      <c r="B191" s="136">
        <v>17133727.960000001</v>
      </c>
      <c r="C191" s="142">
        <v>4.0105196018010984E-2</v>
      </c>
      <c r="D191" s="140">
        <v>178</v>
      </c>
      <c r="E191" s="142">
        <v>5.3743961352657008E-2</v>
      </c>
      <c r="F191" s="142">
        <v>0.80595011058505694</v>
      </c>
    </row>
    <row r="192" spans="1:6" x14ac:dyDescent="0.2">
      <c r="A192" s="135" t="s">
        <v>54</v>
      </c>
      <c r="B192" s="136">
        <v>58774222.209999964</v>
      </c>
      <c r="C192" s="142">
        <v>0.13757377892546996</v>
      </c>
      <c r="D192" s="140">
        <v>503</v>
      </c>
      <c r="E192" s="142">
        <v>0.15187198067632851</v>
      </c>
      <c r="F192" s="142">
        <v>0.80613093537754799</v>
      </c>
    </row>
    <row r="193" spans="1:6" x14ac:dyDescent="0.2">
      <c r="A193" s="135" t="s">
        <v>55</v>
      </c>
      <c r="B193" s="136">
        <v>50307631.500000022</v>
      </c>
      <c r="C193" s="142">
        <v>0.11775589219226548</v>
      </c>
      <c r="D193" s="140">
        <v>461</v>
      </c>
      <c r="E193" s="142">
        <v>0.13919082125603865</v>
      </c>
      <c r="F193" s="142">
        <v>0.78951214929400992</v>
      </c>
    </row>
    <row r="194" spans="1:6" x14ac:dyDescent="0.2">
      <c r="A194" s="135" t="s">
        <v>56</v>
      </c>
      <c r="B194" s="136">
        <v>23206587.479999997</v>
      </c>
      <c r="C194" s="142">
        <v>5.4320037178559211E-2</v>
      </c>
      <c r="D194" s="140">
        <v>195</v>
      </c>
      <c r="E194" s="142">
        <v>5.8876811594202896E-2</v>
      </c>
      <c r="F194" s="142">
        <v>0.79936417595168074</v>
      </c>
    </row>
    <row r="195" spans="1:6" x14ac:dyDescent="0.2">
      <c r="A195" s="135" t="s">
        <v>57</v>
      </c>
      <c r="B195" s="136">
        <v>23296353.759999998</v>
      </c>
      <c r="C195" s="142">
        <v>5.4530154571785734E-2</v>
      </c>
      <c r="D195" s="140">
        <v>210</v>
      </c>
      <c r="E195" s="142">
        <v>6.3405797101449279E-2</v>
      </c>
      <c r="F195" s="142">
        <v>0.79152281501258803</v>
      </c>
    </row>
    <row r="196" spans="1:6" x14ac:dyDescent="0.2">
      <c r="A196" s="135" t="s">
        <v>58</v>
      </c>
      <c r="B196" s="136">
        <v>12649794.069999997</v>
      </c>
      <c r="C196" s="142">
        <v>2.9609578951481311E-2</v>
      </c>
      <c r="D196" s="140">
        <v>110</v>
      </c>
      <c r="E196" s="142">
        <v>3.3212560386473432E-2</v>
      </c>
      <c r="F196" s="142">
        <v>0.80360737184076159</v>
      </c>
    </row>
    <row r="197" spans="1:6" x14ac:dyDescent="0.2">
      <c r="A197" s="135" t="s">
        <v>28</v>
      </c>
      <c r="B197" s="136">
        <v>124123563.10000005</v>
      </c>
      <c r="C197" s="142">
        <v>0.29053804520539717</v>
      </c>
      <c r="D197" s="140">
        <v>855</v>
      </c>
      <c r="E197" s="142">
        <v>0.25815217391304346</v>
      </c>
      <c r="F197" s="142">
        <v>0.79997160321974847</v>
      </c>
    </row>
    <row r="198" spans="1:6" x14ac:dyDescent="0.2">
      <c r="A198" s="135" t="s">
        <v>59</v>
      </c>
      <c r="B198" s="136">
        <v>46435285.010000013</v>
      </c>
      <c r="C198" s="142">
        <v>0.10869182771116308</v>
      </c>
      <c r="D198" s="140">
        <v>341</v>
      </c>
      <c r="E198" s="142">
        <v>0.10295893719806763</v>
      </c>
      <c r="F198" s="142">
        <v>0.80191145942420639</v>
      </c>
    </row>
    <row r="199" spans="1:6" x14ac:dyDescent="0.2">
      <c r="A199" s="135" t="s">
        <v>60</v>
      </c>
      <c r="B199" s="136">
        <v>49618399.560000002</v>
      </c>
      <c r="C199" s="142">
        <v>0.11614259576780335</v>
      </c>
      <c r="D199" s="140">
        <v>249</v>
      </c>
      <c r="E199" s="142">
        <v>7.5181159420289856E-2</v>
      </c>
      <c r="F199" s="142">
        <v>0.77660113568555544</v>
      </c>
    </row>
    <row r="200" spans="1:6" x14ac:dyDescent="0.2">
      <c r="A200" s="135" t="s">
        <v>61</v>
      </c>
      <c r="B200" s="136">
        <v>17040331.98</v>
      </c>
      <c r="C200" s="142">
        <v>3.9886582526893422E-2</v>
      </c>
      <c r="D200" s="140">
        <v>155</v>
      </c>
      <c r="E200" s="142">
        <v>4.679951690821256E-2</v>
      </c>
      <c r="F200" s="142">
        <v>0.77682498970681058</v>
      </c>
    </row>
    <row r="201" spans="1:6" x14ac:dyDescent="0.2">
      <c r="A201" s="135" t="s">
        <v>62</v>
      </c>
      <c r="B201" s="136">
        <v>4305895.0699999994</v>
      </c>
      <c r="C201" s="142">
        <v>1.0078878701616615E-2</v>
      </c>
      <c r="D201" s="140">
        <v>53</v>
      </c>
      <c r="E201" s="142">
        <v>1.60024154589372E-2</v>
      </c>
      <c r="F201" s="142">
        <v>0.76990686477940695</v>
      </c>
    </row>
    <row r="202" spans="1:6" x14ac:dyDescent="0.2">
      <c r="A202" s="135" t="s">
        <v>3</v>
      </c>
      <c r="B202" s="136">
        <v>327862.14</v>
      </c>
      <c r="C202" s="142">
        <v>7.6743224955373691E-4</v>
      </c>
      <c r="D202" s="140">
        <v>2</v>
      </c>
      <c r="E202" s="142">
        <v>6.0386473429951688E-4</v>
      </c>
      <c r="F202" s="142">
        <v>0.85193280219027501</v>
      </c>
    </row>
    <row r="203" spans="1:6" x14ac:dyDescent="0.2">
      <c r="A203" s="135"/>
      <c r="B203" s="136"/>
      <c r="C203" s="142"/>
      <c r="D203" s="140"/>
      <c r="E203" s="142"/>
      <c r="F203" s="135"/>
    </row>
    <row r="204" spans="1:6" s="159" customFormat="1" ht="10.8" thickBot="1" x14ac:dyDescent="0.25">
      <c r="A204" s="153"/>
      <c r="B204" s="154">
        <v>427219653.84000003</v>
      </c>
      <c r="C204" s="155"/>
      <c r="D204" s="156">
        <v>3312</v>
      </c>
      <c r="E204" s="155"/>
      <c r="F204" s="173">
        <v>0.79575117537104367</v>
      </c>
    </row>
    <row r="205" spans="1:6" ht="10.8" thickTop="1" x14ac:dyDescent="0.2">
      <c r="A205" s="135"/>
      <c r="B205" s="136"/>
      <c r="C205" s="142"/>
      <c r="D205" s="140"/>
      <c r="E205" s="142"/>
      <c r="F205" s="135"/>
    </row>
    <row r="206" spans="1:6" x14ac:dyDescent="0.2">
      <c r="A206" s="135"/>
      <c r="B206" s="136"/>
      <c r="C206" s="142"/>
      <c r="D206" s="140"/>
      <c r="E206" s="142"/>
      <c r="F206" s="135"/>
    </row>
    <row r="207" spans="1:6" x14ac:dyDescent="0.2">
      <c r="A207" s="148" t="s">
        <v>132</v>
      </c>
      <c r="B207" s="136"/>
      <c r="C207" s="142"/>
      <c r="D207" s="140"/>
      <c r="E207" s="142"/>
      <c r="F207" s="135"/>
    </row>
    <row r="208" spans="1:6" x14ac:dyDescent="0.2">
      <c r="B208" s="127"/>
      <c r="D208" s="129"/>
    </row>
    <row r="209" spans="1:5" s="157" customFormat="1" ht="20.399999999999999" x14ac:dyDescent="0.2">
      <c r="A209" s="149" t="s">
        <v>133</v>
      </c>
      <c r="B209" s="150" t="s">
        <v>111</v>
      </c>
      <c r="C209" s="151" t="s">
        <v>112</v>
      </c>
      <c r="D209" s="152" t="s">
        <v>113</v>
      </c>
      <c r="E209" s="151" t="s">
        <v>112</v>
      </c>
    </row>
    <row r="210" spans="1:5" x14ac:dyDescent="0.2">
      <c r="B210" s="127"/>
      <c r="D210" s="129"/>
    </row>
    <row r="211" spans="1:5" x14ac:dyDescent="0.2">
      <c r="A211" s="135" t="s">
        <v>366</v>
      </c>
      <c r="B211" s="136">
        <v>138350493.51000005</v>
      </c>
      <c r="C211" s="142">
        <v>0.32383925286783355</v>
      </c>
      <c r="D211" s="140">
        <v>1069</v>
      </c>
      <c r="E211" s="142">
        <v>0.32276570048309178</v>
      </c>
    </row>
    <row r="212" spans="1:5" x14ac:dyDescent="0.2">
      <c r="A212" s="135" t="s">
        <v>350</v>
      </c>
      <c r="B212" s="136">
        <v>269228762.94999981</v>
      </c>
      <c r="C212" s="142">
        <v>0.63018814918760724</v>
      </c>
      <c r="D212" s="140">
        <v>2085</v>
      </c>
      <c r="E212" s="142">
        <v>0.62952898550724634</v>
      </c>
    </row>
    <row r="213" spans="1:5" x14ac:dyDescent="0.2">
      <c r="A213" s="135" t="s">
        <v>319</v>
      </c>
      <c r="B213" s="136">
        <v>4737905.5399999991</v>
      </c>
      <c r="C213" s="142">
        <v>1.1090092643009385E-2</v>
      </c>
      <c r="D213" s="140">
        <v>39</v>
      </c>
      <c r="E213" s="142">
        <v>1.177536231884058E-2</v>
      </c>
    </row>
    <row r="214" spans="1:5" x14ac:dyDescent="0.2">
      <c r="A214" s="135" t="s">
        <v>320</v>
      </c>
      <c r="B214" s="136">
        <v>7774268.0999999996</v>
      </c>
      <c r="C214" s="142">
        <v>1.8197355927149311E-2</v>
      </c>
      <c r="D214" s="140">
        <v>61</v>
      </c>
      <c r="E214" s="142">
        <v>1.8417874396135264E-2</v>
      </c>
    </row>
    <row r="215" spans="1:5" x14ac:dyDescent="0.2">
      <c r="A215" s="135" t="s">
        <v>321</v>
      </c>
      <c r="B215" s="136">
        <v>6528142.8499999978</v>
      </c>
      <c r="C215" s="142">
        <v>1.5280530264286211E-2</v>
      </c>
      <c r="D215" s="140">
        <v>48</v>
      </c>
      <c r="E215" s="142">
        <v>1.4492753623188406E-2</v>
      </c>
    </row>
    <row r="216" spans="1:5" x14ac:dyDescent="0.2">
      <c r="A216" s="135" t="s">
        <v>39</v>
      </c>
      <c r="B216" s="136">
        <v>123739.82</v>
      </c>
      <c r="C216" s="142">
        <v>2.8963981148288274E-4</v>
      </c>
      <c r="D216" s="140">
        <v>1</v>
      </c>
      <c r="E216" s="142">
        <v>3.0193236714975844E-4</v>
      </c>
    </row>
    <row r="217" spans="1:5" x14ac:dyDescent="0.2">
      <c r="A217" s="135" t="s">
        <v>40</v>
      </c>
      <c r="B217" s="136">
        <v>0</v>
      </c>
      <c r="C217" s="142">
        <v>0</v>
      </c>
      <c r="D217" s="140">
        <v>0</v>
      </c>
      <c r="E217" s="142">
        <v>0</v>
      </c>
    </row>
    <row r="218" spans="1:5" x14ac:dyDescent="0.2">
      <c r="A218" s="135" t="s">
        <v>29</v>
      </c>
      <c r="B218" s="136">
        <v>0</v>
      </c>
      <c r="C218" s="142">
        <v>0</v>
      </c>
      <c r="D218" s="140">
        <v>0</v>
      </c>
      <c r="E218" s="142">
        <v>0</v>
      </c>
    </row>
    <row r="219" spans="1:5" x14ac:dyDescent="0.2">
      <c r="A219" s="135" t="s">
        <v>30</v>
      </c>
      <c r="B219" s="136">
        <v>0</v>
      </c>
      <c r="C219" s="142">
        <v>0</v>
      </c>
      <c r="D219" s="140">
        <v>0</v>
      </c>
      <c r="E219" s="142">
        <v>0</v>
      </c>
    </row>
    <row r="220" spans="1:5" x14ac:dyDescent="0.2">
      <c r="A220" s="135" t="s">
        <v>31</v>
      </c>
      <c r="B220" s="136">
        <v>0</v>
      </c>
      <c r="C220" s="142">
        <v>0</v>
      </c>
      <c r="D220" s="140">
        <v>0</v>
      </c>
      <c r="E220" s="142">
        <v>0</v>
      </c>
    </row>
    <row r="221" spans="1:5" x14ac:dyDescent="0.2">
      <c r="A221" s="135" t="s">
        <v>32</v>
      </c>
      <c r="B221" s="136">
        <v>436341.06999999995</v>
      </c>
      <c r="C221" s="142">
        <v>1.0213506473262959E-3</v>
      </c>
      <c r="D221" s="140">
        <v>8</v>
      </c>
      <c r="E221" s="142">
        <v>2.4154589371980675E-3</v>
      </c>
    </row>
    <row r="222" spans="1:5" x14ac:dyDescent="0.2">
      <c r="A222" s="135" t="s">
        <v>33</v>
      </c>
      <c r="B222" s="136">
        <v>0</v>
      </c>
      <c r="C222" s="142">
        <v>0</v>
      </c>
      <c r="D222" s="140">
        <v>0</v>
      </c>
      <c r="E222" s="142">
        <v>0</v>
      </c>
    </row>
    <row r="223" spans="1:5" x14ac:dyDescent="0.2">
      <c r="A223" s="135" t="s">
        <v>34</v>
      </c>
      <c r="B223" s="136">
        <v>40000</v>
      </c>
      <c r="C223" s="142">
        <v>9.362865130493409E-5</v>
      </c>
      <c r="D223" s="140">
        <v>1</v>
      </c>
      <c r="E223" s="142">
        <v>3.0193236714975844E-4</v>
      </c>
    </row>
    <row r="224" spans="1:5" x14ac:dyDescent="0.2">
      <c r="A224" s="135" t="s">
        <v>322</v>
      </c>
      <c r="B224" s="136">
        <v>0</v>
      </c>
      <c r="C224" s="142">
        <v>0</v>
      </c>
      <c r="D224" s="140">
        <v>0</v>
      </c>
      <c r="E224" s="142">
        <v>0</v>
      </c>
    </row>
    <row r="225" spans="1:5" x14ac:dyDescent="0.2">
      <c r="A225" s="135"/>
      <c r="B225" s="136"/>
      <c r="C225" s="142"/>
      <c r="D225" s="140"/>
      <c r="E225" s="142"/>
    </row>
    <row r="226" spans="1:5" s="159" customFormat="1" ht="10.8" thickBot="1" x14ac:dyDescent="0.25">
      <c r="A226" s="153"/>
      <c r="B226" s="154">
        <v>427219653.83999991</v>
      </c>
      <c r="C226" s="155"/>
      <c r="D226" s="156">
        <v>3312</v>
      </c>
      <c r="E226" s="155"/>
    </row>
    <row r="227" spans="1:5" ht="10.8" thickTop="1" x14ac:dyDescent="0.2">
      <c r="A227" s="135"/>
      <c r="B227" s="136"/>
      <c r="C227" s="142"/>
      <c r="D227" s="140"/>
      <c r="E227" s="142"/>
    </row>
    <row r="228" spans="1:5" x14ac:dyDescent="0.2">
      <c r="A228" s="153" t="s">
        <v>134</v>
      </c>
      <c r="B228" s="136"/>
      <c r="C228" s="135"/>
      <c r="D228" s="174">
        <v>2.1031981294245168E-2</v>
      </c>
      <c r="E228" s="142"/>
    </row>
    <row r="229" spans="1:5" x14ac:dyDescent="0.2">
      <c r="A229" s="135"/>
      <c r="B229" s="136"/>
      <c r="C229" s="142"/>
      <c r="D229" s="140"/>
      <c r="E229" s="142"/>
    </row>
    <row r="230" spans="1:5" x14ac:dyDescent="0.2">
      <c r="A230" s="135"/>
      <c r="B230" s="136"/>
      <c r="C230" s="142"/>
      <c r="D230" s="140"/>
      <c r="E230" s="142"/>
    </row>
    <row r="231" spans="1:5" x14ac:dyDescent="0.2">
      <c r="A231" s="148" t="s">
        <v>169</v>
      </c>
      <c r="B231" s="136"/>
      <c r="C231" s="142"/>
      <c r="D231" s="140"/>
      <c r="E231" s="142"/>
    </row>
    <row r="232" spans="1:5" x14ac:dyDescent="0.2">
      <c r="B232" s="127"/>
      <c r="D232" s="129"/>
    </row>
    <row r="233" spans="1:5" s="157" customFormat="1" ht="20.399999999999999" x14ac:dyDescent="0.2">
      <c r="A233" s="149" t="s">
        <v>135</v>
      </c>
      <c r="B233" s="150" t="s">
        <v>111</v>
      </c>
      <c r="C233" s="151" t="s">
        <v>112</v>
      </c>
      <c r="D233" s="152" t="s">
        <v>113</v>
      </c>
      <c r="E233" s="151" t="s">
        <v>112</v>
      </c>
    </row>
    <row r="234" spans="1:5" x14ac:dyDescent="0.2">
      <c r="B234" s="127"/>
      <c r="D234" s="129"/>
    </row>
    <row r="235" spans="1:5" x14ac:dyDescent="0.2">
      <c r="A235" s="135" t="s">
        <v>63</v>
      </c>
      <c r="B235" s="136">
        <v>421119964.16000074</v>
      </c>
      <c r="C235" s="142">
        <v>0.99817824235086783</v>
      </c>
      <c r="D235" s="140">
        <v>3274</v>
      </c>
      <c r="E235" s="142">
        <v>0.99817073170731707</v>
      </c>
    </row>
    <row r="236" spans="1:5" x14ac:dyDescent="0.2">
      <c r="A236" s="135" t="s">
        <v>64</v>
      </c>
      <c r="B236" s="136">
        <v>768578.67999999993</v>
      </c>
      <c r="C236" s="142">
        <v>1.8217576491321779E-3</v>
      </c>
      <c r="D236" s="140">
        <v>6</v>
      </c>
      <c r="E236" s="142">
        <v>1.8292682926829269E-3</v>
      </c>
    </row>
    <row r="237" spans="1:5" x14ac:dyDescent="0.2">
      <c r="A237" s="135" t="s">
        <v>65</v>
      </c>
      <c r="B237" s="136">
        <v>0</v>
      </c>
      <c r="C237" s="142">
        <v>0</v>
      </c>
      <c r="D237" s="140">
        <v>0</v>
      </c>
      <c r="E237" s="142">
        <v>0</v>
      </c>
    </row>
    <row r="238" spans="1:5" x14ac:dyDescent="0.2">
      <c r="A238" s="135" t="s">
        <v>66</v>
      </c>
      <c r="B238" s="136">
        <v>0</v>
      </c>
      <c r="C238" s="142">
        <v>0</v>
      </c>
      <c r="D238" s="140">
        <v>0</v>
      </c>
      <c r="E238" s="142">
        <v>0</v>
      </c>
    </row>
    <row r="239" spans="1:5" x14ac:dyDescent="0.2">
      <c r="A239" s="135" t="s">
        <v>67</v>
      </c>
      <c r="B239" s="136">
        <v>0</v>
      </c>
      <c r="C239" s="142">
        <v>0</v>
      </c>
      <c r="D239" s="140">
        <v>0</v>
      </c>
      <c r="E239" s="142">
        <v>0</v>
      </c>
    </row>
    <row r="240" spans="1:5" x14ac:dyDescent="0.2">
      <c r="A240" s="135" t="s">
        <v>68</v>
      </c>
      <c r="B240" s="136">
        <v>0</v>
      </c>
      <c r="C240" s="142">
        <v>0</v>
      </c>
      <c r="D240" s="140">
        <v>0</v>
      </c>
      <c r="E240" s="142">
        <v>0</v>
      </c>
    </row>
    <row r="241" spans="1:5" x14ac:dyDescent="0.2">
      <c r="A241" s="135" t="s">
        <v>167</v>
      </c>
      <c r="B241" s="136">
        <v>0</v>
      </c>
      <c r="C241" s="142">
        <v>0</v>
      </c>
      <c r="D241" s="140">
        <v>0</v>
      </c>
      <c r="E241" s="142">
        <v>0</v>
      </c>
    </row>
    <row r="242" spans="1:5" x14ac:dyDescent="0.2">
      <c r="A242" s="135" t="s">
        <v>165</v>
      </c>
      <c r="B242" s="136">
        <v>0</v>
      </c>
      <c r="C242" s="142">
        <v>0</v>
      </c>
      <c r="D242" s="140">
        <v>0</v>
      </c>
      <c r="E242" s="142">
        <v>0</v>
      </c>
    </row>
    <row r="243" spans="1:5" x14ac:dyDescent="0.2">
      <c r="A243" s="135"/>
      <c r="B243" s="136"/>
      <c r="C243" s="142"/>
      <c r="D243" s="140"/>
      <c r="E243" s="142"/>
    </row>
    <row r="244" spans="1:5" s="159" customFormat="1" ht="10.8" thickBot="1" x14ac:dyDescent="0.25">
      <c r="A244" s="153"/>
      <c r="B244" s="154">
        <v>421888542.84000075</v>
      </c>
      <c r="C244" s="155"/>
      <c r="D244" s="156">
        <v>3280</v>
      </c>
      <c r="E244" s="155"/>
    </row>
    <row r="245" spans="1:5" ht="10.8" thickTop="1" x14ac:dyDescent="0.2">
      <c r="A245" s="135"/>
      <c r="B245" s="136"/>
      <c r="C245" s="142"/>
      <c r="D245" s="140"/>
      <c r="E245" s="142"/>
    </row>
    <row r="246" spans="1:5" x14ac:dyDescent="0.2">
      <c r="A246" s="153" t="s">
        <v>136</v>
      </c>
      <c r="B246" s="136"/>
      <c r="C246" s="142"/>
      <c r="D246" s="175">
        <v>0.68405541045091278</v>
      </c>
      <c r="E246" s="142"/>
    </row>
    <row r="247" spans="1:5" x14ac:dyDescent="0.2">
      <c r="A247" s="135"/>
      <c r="B247" s="136"/>
      <c r="C247" s="142"/>
      <c r="D247" s="140"/>
      <c r="E247" s="142"/>
    </row>
    <row r="248" spans="1:5" x14ac:dyDescent="0.2">
      <c r="A248" s="135"/>
      <c r="B248" s="136"/>
      <c r="C248" s="142"/>
      <c r="D248" s="140"/>
      <c r="E248" s="142"/>
    </row>
    <row r="249" spans="1:5" x14ac:dyDescent="0.2">
      <c r="A249" s="148" t="s">
        <v>168</v>
      </c>
      <c r="B249" s="136"/>
      <c r="C249" s="142"/>
      <c r="D249" s="140"/>
      <c r="E249" s="142"/>
    </row>
    <row r="250" spans="1:5" x14ac:dyDescent="0.2">
      <c r="B250" s="127"/>
      <c r="D250" s="129"/>
    </row>
    <row r="251" spans="1:5" ht="20.399999999999999" x14ac:dyDescent="0.2">
      <c r="A251" s="149" t="s">
        <v>135</v>
      </c>
      <c r="B251" s="150" t="s">
        <v>111</v>
      </c>
      <c r="C251" s="151" t="s">
        <v>112</v>
      </c>
      <c r="D251" s="152" t="s">
        <v>113</v>
      </c>
      <c r="E251" s="151" t="s">
        <v>112</v>
      </c>
    </row>
    <row r="252" spans="1:5" x14ac:dyDescent="0.2">
      <c r="B252" s="127"/>
      <c r="D252" s="129"/>
    </row>
    <row r="253" spans="1:5" x14ac:dyDescent="0.2">
      <c r="A253" s="135" t="s">
        <v>63</v>
      </c>
      <c r="B253" s="136">
        <v>5043861.37</v>
      </c>
      <c r="C253" s="142">
        <v>0.94611824252018017</v>
      </c>
      <c r="D253" s="140">
        <v>30</v>
      </c>
      <c r="E253" s="142">
        <v>0.9375</v>
      </c>
    </row>
    <row r="254" spans="1:5" x14ac:dyDescent="0.2">
      <c r="A254" s="135" t="s">
        <v>64</v>
      </c>
      <c r="B254" s="136">
        <v>0</v>
      </c>
      <c r="C254" s="142">
        <v>0</v>
      </c>
      <c r="D254" s="140">
        <v>0</v>
      </c>
      <c r="E254" s="142">
        <v>0</v>
      </c>
    </row>
    <row r="255" spans="1:5" x14ac:dyDescent="0.2">
      <c r="A255" s="135" t="s">
        <v>65</v>
      </c>
      <c r="B255" s="136">
        <v>0</v>
      </c>
      <c r="C255" s="142">
        <v>0</v>
      </c>
      <c r="D255" s="140">
        <v>0</v>
      </c>
      <c r="E255" s="142">
        <v>0</v>
      </c>
    </row>
    <row r="256" spans="1:5" x14ac:dyDescent="0.2">
      <c r="A256" s="135" t="s">
        <v>66</v>
      </c>
      <c r="B256" s="136">
        <v>0</v>
      </c>
      <c r="C256" s="142">
        <v>0</v>
      </c>
      <c r="D256" s="140">
        <v>0</v>
      </c>
      <c r="E256" s="142">
        <v>0</v>
      </c>
    </row>
    <row r="257" spans="1:5" x14ac:dyDescent="0.2">
      <c r="A257" s="135" t="s">
        <v>67</v>
      </c>
      <c r="B257" s="136">
        <v>0</v>
      </c>
      <c r="C257" s="142">
        <v>0</v>
      </c>
      <c r="D257" s="140">
        <v>0</v>
      </c>
      <c r="E257" s="142">
        <v>0</v>
      </c>
    </row>
    <row r="258" spans="1:5" x14ac:dyDescent="0.2">
      <c r="A258" s="135" t="s">
        <v>68</v>
      </c>
      <c r="B258" s="136">
        <v>0</v>
      </c>
      <c r="C258" s="142">
        <v>0</v>
      </c>
      <c r="D258" s="140">
        <v>0</v>
      </c>
      <c r="E258" s="142">
        <v>0</v>
      </c>
    </row>
    <row r="259" spans="1:5" x14ac:dyDescent="0.2">
      <c r="A259" s="135" t="s">
        <v>167</v>
      </c>
      <c r="B259" s="136">
        <v>287249.63</v>
      </c>
      <c r="C259" s="142">
        <v>5.3881757479819874E-2</v>
      </c>
      <c r="D259" s="140">
        <v>2</v>
      </c>
      <c r="E259" s="142">
        <v>6.25E-2</v>
      </c>
    </row>
    <row r="260" spans="1:5" x14ac:dyDescent="0.2">
      <c r="A260" s="135" t="s">
        <v>165</v>
      </c>
      <c r="B260" s="136">
        <v>0</v>
      </c>
      <c r="C260" s="142">
        <v>0</v>
      </c>
      <c r="D260" s="140">
        <v>0</v>
      </c>
      <c r="E260" s="142">
        <v>0</v>
      </c>
    </row>
    <row r="261" spans="1:5" x14ac:dyDescent="0.2">
      <c r="A261" s="135"/>
      <c r="B261" s="136"/>
      <c r="C261" s="142"/>
      <c r="D261" s="140"/>
      <c r="E261" s="142"/>
    </row>
    <row r="262" spans="1:5" ht="10.8" thickBot="1" x14ac:dyDescent="0.25">
      <c r="A262" s="153"/>
      <c r="B262" s="154">
        <v>5331111</v>
      </c>
      <c r="C262" s="155"/>
      <c r="D262" s="156">
        <v>32</v>
      </c>
      <c r="E262" s="155"/>
    </row>
    <row r="263" spans="1:5" ht="10.8" thickTop="1" x14ac:dyDescent="0.2">
      <c r="A263" s="135"/>
      <c r="B263" s="136"/>
      <c r="C263" s="142"/>
      <c r="D263" s="140"/>
      <c r="E263" s="142"/>
    </row>
    <row r="264" spans="1:5" x14ac:dyDescent="0.2">
      <c r="A264" s="153" t="s">
        <v>136</v>
      </c>
      <c r="B264" s="136"/>
      <c r="C264" s="142"/>
      <c r="D264" s="175">
        <v>11.092004742108424</v>
      </c>
      <c r="E264" s="142"/>
    </row>
    <row r="265" spans="1:5" x14ac:dyDescent="0.2">
      <c r="A265" s="135"/>
      <c r="B265" s="136"/>
      <c r="C265" s="142"/>
      <c r="D265" s="140"/>
      <c r="E265" s="142"/>
    </row>
    <row r="266" spans="1:5" x14ac:dyDescent="0.2">
      <c r="A266" s="135"/>
      <c r="B266" s="136"/>
      <c r="C266" s="142"/>
      <c r="D266" s="140"/>
      <c r="E266" s="142"/>
    </row>
    <row r="267" spans="1:5" x14ac:dyDescent="0.2">
      <c r="A267" s="148" t="s">
        <v>137</v>
      </c>
      <c r="B267" s="136"/>
      <c r="C267" s="142"/>
      <c r="D267" s="140"/>
      <c r="E267" s="142"/>
    </row>
    <row r="268" spans="1:5" x14ac:dyDescent="0.2">
      <c r="B268" s="127"/>
      <c r="D268" s="129"/>
    </row>
    <row r="269" spans="1:5" s="157" customFormat="1" ht="20.399999999999999" x14ac:dyDescent="0.2">
      <c r="A269" s="149" t="s">
        <v>137</v>
      </c>
      <c r="B269" s="150" t="s">
        <v>111</v>
      </c>
      <c r="C269" s="151" t="s">
        <v>112</v>
      </c>
      <c r="D269" s="152" t="s">
        <v>113</v>
      </c>
      <c r="E269" s="151" t="s">
        <v>112</v>
      </c>
    </row>
    <row r="271" spans="1:5" x14ac:dyDescent="0.2">
      <c r="A271" s="135" t="s">
        <v>161</v>
      </c>
      <c r="B271" s="136">
        <v>0</v>
      </c>
      <c r="C271" s="142">
        <v>0</v>
      </c>
      <c r="D271" s="140">
        <v>0</v>
      </c>
      <c r="E271" s="142">
        <v>0</v>
      </c>
    </row>
    <row r="272" spans="1:5" x14ac:dyDescent="0.2">
      <c r="A272" s="135" t="s">
        <v>162</v>
      </c>
      <c r="B272" s="136">
        <v>268250472.21999991</v>
      </c>
      <c r="C272" s="142">
        <v>0.62789824814675721</v>
      </c>
      <c r="D272" s="140">
        <v>2006</v>
      </c>
      <c r="E272" s="142">
        <v>0.60567632850241548</v>
      </c>
    </row>
    <row r="273" spans="1:5" x14ac:dyDescent="0.2">
      <c r="A273" s="135" t="s">
        <v>620</v>
      </c>
      <c r="B273" s="136">
        <v>158969181.61999986</v>
      </c>
      <c r="C273" s="142">
        <v>0.37210175185324273</v>
      </c>
      <c r="D273" s="140">
        <v>1306</v>
      </c>
      <c r="E273" s="142">
        <v>0.39432367149758452</v>
      </c>
    </row>
    <row r="274" spans="1:5" x14ac:dyDescent="0.2">
      <c r="A274" s="135"/>
      <c r="B274" s="135"/>
      <c r="C274" s="142"/>
      <c r="D274" s="135"/>
      <c r="E274" s="142"/>
    </row>
    <row r="275" spans="1:5" ht="10.8" thickBot="1" x14ac:dyDescent="0.25">
      <c r="A275" s="135"/>
      <c r="B275" s="168">
        <v>427219653.83999979</v>
      </c>
      <c r="C275" s="142"/>
      <c r="D275" s="169">
        <v>3312</v>
      </c>
      <c r="E275" s="142"/>
    </row>
    <row r="276" spans="1:5" ht="10.8" thickTop="1" x14ac:dyDescent="0.2">
      <c r="A276" s="135"/>
      <c r="B276" s="135"/>
      <c r="C276" s="142"/>
      <c r="D276" s="135"/>
      <c r="E276" s="142"/>
    </row>
    <row r="277" spans="1:5" x14ac:dyDescent="0.2">
      <c r="A277" s="135"/>
      <c r="B277" s="135"/>
      <c r="C277" s="142"/>
      <c r="D277" s="135"/>
      <c r="E277" s="142"/>
    </row>
    <row r="278" spans="1:5" x14ac:dyDescent="0.2">
      <c r="A278" s="135"/>
      <c r="B278" s="135"/>
      <c r="C278" s="135"/>
      <c r="D278" s="135"/>
      <c r="E278" s="135"/>
    </row>
    <row r="279" spans="1:5" x14ac:dyDescent="0.2">
      <c r="A279" s="148" t="s">
        <v>149</v>
      </c>
      <c r="B279" s="136"/>
      <c r="C279" s="142"/>
      <c r="D279" s="140"/>
      <c r="E279" s="142"/>
    </row>
    <row r="280" spans="1:5" x14ac:dyDescent="0.2">
      <c r="B280" s="127"/>
      <c r="D280" s="129"/>
    </row>
    <row r="281" spans="1:5" s="157" customFormat="1" ht="20.399999999999999" x14ac:dyDescent="0.2">
      <c r="A281" s="149" t="s">
        <v>621</v>
      </c>
      <c r="B281" s="150" t="s">
        <v>111</v>
      </c>
      <c r="C281" s="151" t="s">
        <v>112</v>
      </c>
      <c r="D281" s="152" t="s">
        <v>113</v>
      </c>
      <c r="E281" s="151" t="s">
        <v>112</v>
      </c>
    </row>
    <row r="283" spans="1:5" x14ac:dyDescent="0.2">
      <c r="A283" s="135" t="s">
        <v>37</v>
      </c>
      <c r="B283" s="136">
        <v>38849383.010000013</v>
      </c>
      <c r="C283" s="142">
        <v>9.093538338137791E-2</v>
      </c>
      <c r="D283" s="140">
        <v>260</v>
      </c>
      <c r="E283" s="142">
        <v>7.85024154589372E-2</v>
      </c>
    </row>
    <row r="284" spans="1:5" x14ac:dyDescent="0.2">
      <c r="A284" s="135" t="s">
        <v>38</v>
      </c>
      <c r="B284" s="136">
        <v>388370270.83000058</v>
      </c>
      <c r="C284" s="142">
        <v>0.90906461661862215</v>
      </c>
      <c r="D284" s="140">
        <v>3052</v>
      </c>
      <c r="E284" s="142">
        <v>0.92149758454106279</v>
      </c>
    </row>
    <row r="285" spans="1:5" x14ac:dyDescent="0.2">
      <c r="A285" s="135"/>
      <c r="B285" s="135"/>
      <c r="C285" s="142"/>
      <c r="D285" s="135"/>
      <c r="E285" s="142"/>
    </row>
    <row r="286" spans="1:5" ht="10.8" thickBot="1" x14ac:dyDescent="0.25">
      <c r="A286" s="135"/>
      <c r="B286" s="168">
        <v>427219653.84000057</v>
      </c>
      <c r="C286" s="142"/>
      <c r="D286" s="169">
        <v>3312</v>
      </c>
      <c r="E286" s="142"/>
    </row>
    <row r="287" spans="1:5" ht="10.8" thickTop="1" x14ac:dyDescent="0.2">
      <c r="A287" s="135"/>
      <c r="B287" s="135"/>
      <c r="C287" s="142"/>
      <c r="D287" s="135"/>
      <c r="E287" s="142"/>
    </row>
    <row r="288" spans="1:5" x14ac:dyDescent="0.2">
      <c r="A288" s="135"/>
      <c r="B288" s="135"/>
      <c r="C288" s="142"/>
      <c r="D288" s="135"/>
      <c r="E288" s="142"/>
    </row>
    <row r="289" spans="1:5" x14ac:dyDescent="0.2">
      <c r="A289" s="135"/>
      <c r="B289" s="135"/>
      <c r="C289" s="142"/>
      <c r="D289" s="135"/>
      <c r="E289" s="142"/>
    </row>
    <row r="290" spans="1:5" x14ac:dyDescent="0.2">
      <c r="A290" s="135"/>
      <c r="B290" s="135"/>
      <c r="C290" s="142"/>
      <c r="D290" s="135"/>
      <c r="E290" s="142"/>
    </row>
    <row r="291" spans="1:5" x14ac:dyDescent="0.2">
      <c r="A291" s="148" t="s">
        <v>147</v>
      </c>
      <c r="B291" s="136"/>
      <c r="C291" s="142"/>
      <c r="D291" s="140"/>
      <c r="E291" s="142"/>
    </row>
    <row r="292" spans="1:5" x14ac:dyDescent="0.2">
      <c r="A292" s="124"/>
      <c r="B292" s="176"/>
      <c r="C292" s="137"/>
      <c r="D292" s="138"/>
      <c r="E292" s="137"/>
    </row>
    <row r="293" spans="1:5" s="157" customFormat="1" ht="20.399999999999999" x14ac:dyDescent="0.2">
      <c r="A293" s="149" t="s">
        <v>139</v>
      </c>
      <c r="B293" s="150" t="s">
        <v>111</v>
      </c>
      <c r="C293" s="151" t="s">
        <v>112</v>
      </c>
      <c r="D293" s="152" t="s">
        <v>113</v>
      </c>
      <c r="E293" s="151" t="s">
        <v>112</v>
      </c>
    </row>
    <row r="295" spans="1:5" x14ac:dyDescent="0.2">
      <c r="A295" s="177" t="s">
        <v>1</v>
      </c>
      <c r="B295" s="136">
        <v>10389163.170000004</v>
      </c>
      <c r="C295" s="142">
        <v>3.8729337861070211E-2</v>
      </c>
      <c r="D295" s="140">
        <v>67</v>
      </c>
      <c r="E295" s="142">
        <v>3.3399800598205381E-2</v>
      </c>
    </row>
    <row r="296" spans="1:5" x14ac:dyDescent="0.2">
      <c r="A296" s="135" t="s">
        <v>82</v>
      </c>
      <c r="B296" s="136">
        <v>51929964.670000002</v>
      </c>
      <c r="C296" s="142">
        <v>0.19358759833761169</v>
      </c>
      <c r="D296" s="140">
        <v>347</v>
      </c>
      <c r="E296" s="142">
        <v>0.17298105682951145</v>
      </c>
    </row>
    <row r="297" spans="1:5" x14ac:dyDescent="0.2">
      <c r="A297" s="135" t="s">
        <v>83</v>
      </c>
      <c r="B297" s="136">
        <v>72029427.87999998</v>
      </c>
      <c r="C297" s="142">
        <v>0.26851556787168146</v>
      </c>
      <c r="D297" s="140">
        <v>537</v>
      </c>
      <c r="E297" s="142">
        <v>0.26769690927218343</v>
      </c>
    </row>
    <row r="298" spans="1:5" x14ac:dyDescent="0.2">
      <c r="A298" s="135" t="s">
        <v>84</v>
      </c>
      <c r="B298" s="136">
        <v>81212915.639999896</v>
      </c>
      <c r="C298" s="142">
        <v>0.30275031752188253</v>
      </c>
      <c r="D298" s="140">
        <v>617</v>
      </c>
      <c r="E298" s="142">
        <v>0.30757726819541376</v>
      </c>
    </row>
    <row r="299" spans="1:5" x14ac:dyDescent="0.2">
      <c r="A299" s="135" t="s">
        <v>85</v>
      </c>
      <c r="B299" s="136">
        <v>34280610.149999991</v>
      </c>
      <c r="C299" s="142">
        <v>0.12779328910886495</v>
      </c>
      <c r="D299" s="140">
        <v>279</v>
      </c>
      <c r="E299" s="142">
        <v>0.1390827517447657</v>
      </c>
    </row>
    <row r="300" spans="1:5" x14ac:dyDescent="0.2">
      <c r="A300" s="135" t="s">
        <v>86</v>
      </c>
      <c r="B300" s="136">
        <v>9128253.0800000001</v>
      </c>
      <c r="C300" s="142">
        <v>3.4028842538303752E-2</v>
      </c>
      <c r="D300" s="140">
        <v>86</v>
      </c>
      <c r="E300" s="142">
        <v>4.2871385842472583E-2</v>
      </c>
    </row>
    <row r="301" spans="1:5" x14ac:dyDescent="0.2">
      <c r="A301" s="135" t="s">
        <v>87</v>
      </c>
      <c r="B301" s="136">
        <v>2567749.0900000003</v>
      </c>
      <c r="C301" s="142">
        <v>9.5722071568027506E-3</v>
      </c>
      <c r="D301" s="140">
        <v>17</v>
      </c>
      <c r="E301" s="142">
        <v>8.4745762711864406E-3</v>
      </c>
    </row>
    <row r="302" spans="1:5" x14ac:dyDescent="0.2">
      <c r="A302" s="135" t="s">
        <v>88</v>
      </c>
      <c r="B302" s="136">
        <v>2648630.16</v>
      </c>
      <c r="C302" s="142">
        <v>9.8737204004911601E-3</v>
      </c>
      <c r="D302" s="140">
        <v>16</v>
      </c>
      <c r="E302" s="142">
        <v>7.9760717846460612E-3</v>
      </c>
    </row>
    <row r="303" spans="1:5" x14ac:dyDescent="0.2">
      <c r="A303" s="135" t="s">
        <v>0</v>
      </c>
      <c r="B303" s="136">
        <v>1146478.97</v>
      </c>
      <c r="C303" s="142">
        <v>4.2739122153706401E-3</v>
      </c>
      <c r="D303" s="140">
        <v>7</v>
      </c>
      <c r="E303" s="142">
        <v>3.489531405782652E-3</v>
      </c>
    </row>
    <row r="304" spans="1:5" x14ac:dyDescent="0.2">
      <c r="A304" s="135" t="s">
        <v>69</v>
      </c>
      <c r="B304" s="136">
        <v>159254.54</v>
      </c>
      <c r="C304" s="142">
        <v>5.9367850756061598E-4</v>
      </c>
      <c r="D304" s="140">
        <v>3</v>
      </c>
      <c r="E304" s="142">
        <v>1.4955134596211367E-3</v>
      </c>
    </row>
    <row r="305" spans="1:5" x14ac:dyDescent="0.2">
      <c r="A305" s="135" t="s">
        <v>81</v>
      </c>
      <c r="B305" s="136">
        <v>2758024.87</v>
      </c>
      <c r="C305" s="142">
        <v>1.0281528480360196E-2</v>
      </c>
      <c r="D305" s="140">
        <v>30</v>
      </c>
      <c r="E305" s="142">
        <v>1.4955134596211365E-2</v>
      </c>
    </row>
    <row r="306" spans="1:5" x14ac:dyDescent="0.2">
      <c r="A306" s="135"/>
      <c r="B306" s="135"/>
      <c r="C306" s="142"/>
      <c r="D306" s="140"/>
      <c r="E306" s="142"/>
    </row>
    <row r="307" spans="1:5" ht="10.8" thickBot="1" x14ac:dyDescent="0.25">
      <c r="A307" s="135"/>
      <c r="B307" s="168">
        <v>268250472.21999988</v>
      </c>
      <c r="C307" s="142"/>
      <c r="D307" s="156">
        <v>2006</v>
      </c>
      <c r="E307" s="142"/>
    </row>
    <row r="308" spans="1:5" ht="10.8" thickTop="1" x14ac:dyDescent="0.2">
      <c r="A308" s="135"/>
      <c r="B308" s="135"/>
      <c r="C308" s="142"/>
      <c r="D308" s="135"/>
      <c r="E308" s="142"/>
    </row>
    <row r="309" spans="1:5" x14ac:dyDescent="0.2">
      <c r="A309" s="135"/>
      <c r="B309" s="135"/>
      <c r="C309" s="142"/>
      <c r="D309" s="135"/>
      <c r="E309" s="142"/>
    </row>
    <row r="310" spans="1:5" x14ac:dyDescent="0.2">
      <c r="A310" s="153" t="s">
        <v>387</v>
      </c>
      <c r="B310" s="135"/>
      <c r="C310" s="142"/>
      <c r="D310" s="160">
        <v>1.7515165101506933</v>
      </c>
      <c r="E310" s="142"/>
    </row>
    <row r="311" spans="1:5" x14ac:dyDescent="0.2">
      <c r="A311" s="135"/>
      <c r="B311" s="135"/>
      <c r="C311" s="142"/>
      <c r="D311" s="135"/>
      <c r="E311" s="142"/>
    </row>
    <row r="312" spans="1:5" x14ac:dyDescent="0.2">
      <c r="A312" s="135"/>
      <c r="B312" s="135"/>
      <c r="C312" s="142"/>
      <c r="D312" s="135"/>
      <c r="E312" s="142"/>
    </row>
    <row r="313" spans="1:5" x14ac:dyDescent="0.2">
      <c r="A313" s="135"/>
      <c r="B313" s="135"/>
      <c r="C313" s="142"/>
      <c r="D313" s="135"/>
      <c r="E313" s="142"/>
    </row>
    <row r="314" spans="1:5" x14ac:dyDescent="0.2">
      <c r="A314" s="135"/>
      <c r="B314" s="135"/>
      <c r="C314" s="142"/>
      <c r="D314" s="135"/>
      <c r="E314" s="142"/>
    </row>
    <row r="315" spans="1:5" x14ac:dyDescent="0.2">
      <c r="A315" s="135"/>
      <c r="B315" s="135"/>
      <c r="C315" s="142"/>
      <c r="D315" s="135"/>
      <c r="E315" s="142"/>
    </row>
    <row r="316" spans="1:5" ht="15.6" x14ac:dyDescent="0.3">
      <c r="A316" s="148" t="s">
        <v>171</v>
      </c>
      <c r="B316" s="178"/>
      <c r="C316" s="178"/>
      <c r="D316" s="178"/>
      <c r="E316" s="178"/>
    </row>
    <row r="317" spans="1:5" ht="15.6" x14ac:dyDescent="0.3">
      <c r="A317" s="179"/>
      <c r="B317" s="179"/>
      <c r="C317" s="179"/>
      <c r="D317" s="179"/>
      <c r="E317" s="179"/>
    </row>
    <row r="318" spans="1:5" ht="20.399999999999999" x14ac:dyDescent="0.2">
      <c r="A318" s="149" t="s">
        <v>89</v>
      </c>
      <c r="B318" s="150" t="s">
        <v>111</v>
      </c>
      <c r="C318" s="172" t="s">
        <v>112</v>
      </c>
      <c r="D318" s="152" t="s">
        <v>113</v>
      </c>
      <c r="E318" s="172" t="s">
        <v>112</v>
      </c>
    </row>
    <row r="319" spans="1:5" x14ac:dyDescent="0.2">
      <c r="C319" s="126"/>
      <c r="E319" s="126"/>
    </row>
    <row r="320" spans="1:5" x14ac:dyDescent="0.2">
      <c r="A320" s="135" t="s">
        <v>172</v>
      </c>
      <c r="B320" s="136">
        <v>287745479.99000031</v>
      </c>
      <c r="C320" s="142">
        <v>0.67353053026386511</v>
      </c>
      <c r="D320" s="140">
        <v>2227</v>
      </c>
      <c r="E320" s="142">
        <v>0.67240338164251212</v>
      </c>
    </row>
    <row r="321" spans="1:5" x14ac:dyDescent="0.2">
      <c r="A321" s="135" t="s">
        <v>173</v>
      </c>
      <c r="B321" s="136">
        <v>119751408.58999999</v>
      </c>
      <c r="C321" s="142">
        <v>0.28030407195369467</v>
      </c>
      <c r="D321" s="140">
        <v>931</v>
      </c>
      <c r="E321" s="142">
        <v>0.28109903381642515</v>
      </c>
    </row>
    <row r="322" spans="1:5" x14ac:dyDescent="0.2">
      <c r="A322" s="135" t="s">
        <v>174</v>
      </c>
      <c r="B322" s="136">
        <v>12667838.470000004</v>
      </c>
      <c r="C322" s="142">
        <v>2.9651815772371477E-2</v>
      </c>
      <c r="D322" s="140">
        <v>95</v>
      </c>
      <c r="E322" s="142">
        <v>2.8683574879227052E-2</v>
      </c>
    </row>
    <row r="323" spans="1:5" x14ac:dyDescent="0.2">
      <c r="A323" s="135" t="s">
        <v>175</v>
      </c>
      <c r="B323" s="136">
        <v>2130743.13</v>
      </c>
      <c r="C323" s="142">
        <v>4.9874651384788412E-3</v>
      </c>
      <c r="D323" s="140">
        <v>26</v>
      </c>
      <c r="E323" s="142">
        <v>7.85024154589372E-3</v>
      </c>
    </row>
    <row r="324" spans="1:5" x14ac:dyDescent="0.2">
      <c r="A324" s="135" t="s">
        <v>176</v>
      </c>
      <c r="B324" s="136">
        <v>4924183.6599999992</v>
      </c>
      <c r="C324" s="142">
        <v>1.152611687158984E-2</v>
      </c>
      <c r="D324" s="140">
        <v>33</v>
      </c>
      <c r="E324" s="142">
        <v>9.9637681159420281E-3</v>
      </c>
    </row>
    <row r="325" spans="1:5" x14ac:dyDescent="0.2">
      <c r="A325" s="135" t="s">
        <v>177</v>
      </c>
      <c r="B325" s="136">
        <v>0</v>
      </c>
      <c r="C325" s="142">
        <v>0</v>
      </c>
      <c r="D325" s="140">
        <v>0</v>
      </c>
      <c r="E325" s="142">
        <v>0</v>
      </c>
    </row>
    <row r="326" spans="1:5" x14ac:dyDescent="0.2">
      <c r="A326" s="135" t="s">
        <v>178</v>
      </c>
      <c r="B326" s="136">
        <v>0</v>
      </c>
      <c r="C326" s="142">
        <v>0</v>
      </c>
      <c r="D326" s="140">
        <v>0</v>
      </c>
      <c r="E326" s="142">
        <v>0</v>
      </c>
    </row>
    <row r="327" spans="1:5" x14ac:dyDescent="0.2">
      <c r="A327" s="135"/>
      <c r="B327" s="136"/>
      <c r="C327" s="135"/>
      <c r="D327" s="140"/>
      <c r="E327" s="142"/>
    </row>
    <row r="328" spans="1:5" ht="10.8" thickBot="1" x14ac:dyDescent="0.25">
      <c r="A328" s="135"/>
      <c r="B328" s="154">
        <v>427219653.84000033</v>
      </c>
      <c r="C328" s="153"/>
      <c r="D328" s="156">
        <v>3312</v>
      </c>
      <c r="E328" s="135"/>
    </row>
    <row r="329" spans="1:5" ht="10.8" thickTop="1" x14ac:dyDescent="0.2">
      <c r="A329" s="145"/>
      <c r="B329" s="145"/>
      <c r="C329" s="147"/>
      <c r="D329" s="145"/>
      <c r="E329" s="147"/>
    </row>
  </sheetData>
  <mergeCells count="1">
    <mergeCell ref="A1:E1"/>
  </mergeCells>
  <pageMargins left="0.7" right="0.7" top="0.75" bottom="0.75" header="0.3" footer="0.3"/>
  <drawing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>
    <tabColor rgb="FFF2F2F2"/>
  </sheetPr>
  <dimension ref="A1:L294"/>
  <sheetViews>
    <sheetView workbookViewId="0">
      <selection sqref="A1:E1"/>
    </sheetView>
  </sheetViews>
  <sheetFormatPr defaultColWidth="9.109375" defaultRowHeight="10.199999999999999" x14ac:dyDescent="0.2"/>
  <cols>
    <col min="1" max="1" width="53.88671875" style="126" customWidth="1"/>
    <col min="2" max="2" width="18.44140625" style="126" customWidth="1"/>
    <col min="3" max="3" width="20.109375" style="128" customWidth="1"/>
    <col min="4" max="4" width="19.88671875" style="126" customWidth="1"/>
    <col min="5" max="5" width="12.88671875" style="128" customWidth="1"/>
    <col min="6" max="6" width="15.109375" style="126" customWidth="1"/>
    <col min="7" max="7" width="6" style="126" customWidth="1"/>
    <col min="8" max="8" width="46.88671875" style="126" customWidth="1"/>
    <col min="9" max="9" width="15.5546875" style="126" customWidth="1"/>
    <col min="10" max="10" width="15.44140625" style="126" customWidth="1"/>
    <col min="11" max="11" width="16.109375" style="126" customWidth="1"/>
    <col min="12" max="12" width="12.88671875" style="126" customWidth="1"/>
    <col min="13" max="16384" width="9.109375" style="126"/>
  </cols>
  <sheetData>
    <row r="1" spans="1:12" s="124" customFormat="1" ht="13.8" x14ac:dyDescent="0.3">
      <c r="A1" s="335" t="s">
        <v>668</v>
      </c>
      <c r="B1" s="335"/>
      <c r="C1" s="335"/>
      <c r="D1" s="335"/>
      <c r="E1" s="335"/>
    </row>
    <row r="2" spans="1:12" ht="6.75" customHeight="1" x14ac:dyDescent="0.3">
      <c r="A2" s="125"/>
      <c r="B2" s="125"/>
      <c r="C2" s="125"/>
      <c r="D2" s="125"/>
      <c r="E2" s="125"/>
    </row>
    <row r="3" spans="1:12" x14ac:dyDescent="0.2">
      <c r="B3" s="127"/>
      <c r="D3" s="129"/>
    </row>
    <row r="4" spans="1:12" s="132" customFormat="1" ht="23.25" customHeight="1" x14ac:dyDescent="0.2">
      <c r="A4" s="130"/>
      <c r="B4" s="131" t="s">
        <v>140</v>
      </c>
      <c r="C4" s="131" t="s">
        <v>190</v>
      </c>
      <c r="D4" s="131" t="s">
        <v>146</v>
      </c>
      <c r="E4" s="131" t="s">
        <v>141</v>
      </c>
      <c r="G4" s="133"/>
    </row>
    <row r="5" spans="1:12" x14ac:dyDescent="0.2">
      <c r="B5" s="134"/>
      <c r="C5" s="134"/>
      <c r="D5" s="134"/>
      <c r="E5" s="134"/>
      <c r="G5" s="134"/>
    </row>
    <row r="6" spans="1:12" s="124" customFormat="1" x14ac:dyDescent="0.2">
      <c r="A6" s="135" t="s">
        <v>170</v>
      </c>
      <c r="B6" s="136">
        <v>425165484.43000078</v>
      </c>
      <c r="C6" s="136">
        <v>78344252.169999927</v>
      </c>
      <c r="D6" s="136">
        <v>130748641.71999998</v>
      </c>
      <c r="E6" s="136">
        <v>216072590.54000005</v>
      </c>
      <c r="F6" s="137"/>
      <c r="G6" s="138"/>
      <c r="H6" s="139"/>
      <c r="I6" s="139"/>
      <c r="J6" s="139"/>
      <c r="K6" s="139"/>
      <c r="L6" s="139"/>
    </row>
    <row r="7" spans="1:12" s="124" customFormat="1" x14ac:dyDescent="0.2">
      <c r="A7" s="135" t="s">
        <v>89</v>
      </c>
      <c r="B7" s="140">
        <v>3292</v>
      </c>
      <c r="C7" s="140">
        <v>617</v>
      </c>
      <c r="D7" s="140">
        <v>901</v>
      </c>
      <c r="E7" s="140">
        <v>1774</v>
      </c>
      <c r="G7" s="138"/>
      <c r="H7" s="141"/>
      <c r="I7" s="141"/>
      <c r="J7" s="141"/>
      <c r="K7" s="141"/>
      <c r="L7" s="141"/>
    </row>
    <row r="8" spans="1:12" s="124" customFormat="1" x14ac:dyDescent="0.2">
      <c r="A8" s="135" t="s">
        <v>90</v>
      </c>
      <c r="B8" s="142">
        <v>0.79568726699955428</v>
      </c>
      <c r="C8" s="142">
        <v>0.76914870299028604</v>
      </c>
      <c r="D8" s="142">
        <v>0.79351895378164838</v>
      </c>
      <c r="E8" s="142">
        <v>0.80662177726359008</v>
      </c>
      <c r="H8" s="143"/>
      <c r="I8" s="143"/>
      <c r="J8" s="143"/>
      <c r="K8" s="143"/>
      <c r="L8" s="143"/>
    </row>
    <row r="9" spans="1:12" s="124" customFormat="1" x14ac:dyDescent="0.2">
      <c r="A9" s="135" t="s">
        <v>91</v>
      </c>
      <c r="B9" s="142">
        <v>2.4999999999999999E-8</v>
      </c>
      <c r="C9" s="142">
        <v>2.4999999999999999E-8</v>
      </c>
      <c r="D9" s="142">
        <v>2.7229250000000002E-3</v>
      </c>
      <c r="E9" s="142">
        <v>6.9772173913043474E-3</v>
      </c>
      <c r="H9" s="143"/>
      <c r="I9" s="143"/>
      <c r="J9" s="143"/>
      <c r="K9" s="143"/>
      <c r="L9" s="143"/>
    </row>
    <row r="10" spans="1:12" s="124" customFormat="1" x14ac:dyDescent="0.2">
      <c r="A10" s="135" t="s">
        <v>92</v>
      </c>
      <c r="B10" s="142">
        <v>0.92746270000000008</v>
      </c>
      <c r="C10" s="142">
        <v>0.8850243333333333</v>
      </c>
      <c r="D10" s="142">
        <v>0.88853320512820511</v>
      </c>
      <c r="E10" s="142">
        <v>0.92746270000000008</v>
      </c>
      <c r="H10" s="143"/>
      <c r="I10" s="143"/>
      <c r="J10" s="143"/>
      <c r="K10" s="143"/>
      <c r="L10" s="143"/>
    </row>
    <row r="11" spans="1:12" s="124" customFormat="1" x14ac:dyDescent="0.2">
      <c r="A11" s="135" t="s">
        <v>93</v>
      </c>
      <c r="B11" s="136">
        <v>12.453981820353841</v>
      </c>
      <c r="C11" s="136">
        <v>15.243828792178094</v>
      </c>
      <c r="D11" s="136">
        <v>11.853897011913379</v>
      </c>
      <c r="E11" s="136">
        <v>11.805550657910958</v>
      </c>
      <c r="H11" s="139"/>
      <c r="I11" s="139"/>
      <c r="J11" s="139"/>
      <c r="K11" s="139"/>
      <c r="L11" s="139"/>
    </row>
    <row r="12" spans="1:12" s="124" customFormat="1" x14ac:dyDescent="0.2">
      <c r="A12" s="135" t="s">
        <v>94</v>
      </c>
      <c r="B12" s="136">
        <v>11.635865845311431</v>
      </c>
      <c r="C12" s="136">
        <v>14.376454483230663</v>
      </c>
      <c r="D12" s="136">
        <v>11.720739219712526</v>
      </c>
      <c r="E12" s="136">
        <v>11.635865845311431</v>
      </c>
      <c r="H12" s="139"/>
      <c r="I12" s="139"/>
      <c r="J12" s="139"/>
      <c r="K12" s="139"/>
      <c r="L12" s="139"/>
    </row>
    <row r="13" spans="1:12" s="124" customFormat="1" x14ac:dyDescent="0.2">
      <c r="A13" s="135" t="s">
        <v>95</v>
      </c>
      <c r="B13" s="136">
        <v>15.507186858316222</v>
      </c>
      <c r="C13" s="136">
        <v>15.507186858316222</v>
      </c>
      <c r="D13" s="136">
        <v>11.997262149212867</v>
      </c>
      <c r="E13" s="136">
        <v>13.180013689253936</v>
      </c>
      <c r="H13" s="139"/>
      <c r="I13" s="139"/>
      <c r="J13" s="139"/>
      <c r="K13" s="139"/>
      <c r="L13" s="139"/>
    </row>
    <row r="14" spans="1:12" s="124" customFormat="1" x14ac:dyDescent="0.2">
      <c r="A14" s="135" t="s">
        <v>120</v>
      </c>
      <c r="B14" s="136">
        <v>129151.11920716913</v>
      </c>
      <c r="C14" s="136">
        <v>126976.09752025919</v>
      </c>
      <c r="D14" s="136">
        <v>145115.02965593783</v>
      </c>
      <c r="E14" s="136">
        <v>121799.65644870352</v>
      </c>
      <c r="H14" s="139"/>
      <c r="I14" s="139"/>
      <c r="J14" s="139"/>
      <c r="K14" s="139"/>
      <c r="L14" s="139"/>
    </row>
    <row r="15" spans="1:12" s="124" customFormat="1" x14ac:dyDescent="0.2">
      <c r="A15" s="135" t="s">
        <v>96</v>
      </c>
      <c r="B15" s="136">
        <v>0.01</v>
      </c>
      <c r="C15" s="136">
        <v>0.01</v>
      </c>
      <c r="D15" s="136">
        <v>1089.17</v>
      </c>
      <c r="E15" s="136">
        <v>802.38</v>
      </c>
      <c r="H15" s="139"/>
      <c r="I15" s="139"/>
      <c r="J15" s="139"/>
      <c r="K15" s="139"/>
      <c r="L15" s="139"/>
    </row>
    <row r="16" spans="1:12" s="124" customFormat="1" x14ac:dyDescent="0.2">
      <c r="A16" s="135" t="s">
        <v>97</v>
      </c>
      <c r="B16" s="136">
        <v>1607069.2</v>
      </c>
      <c r="C16" s="136">
        <v>539843.21</v>
      </c>
      <c r="D16" s="136">
        <v>1607069.2</v>
      </c>
      <c r="E16" s="136">
        <v>512625.5</v>
      </c>
      <c r="H16" s="139"/>
      <c r="I16" s="139"/>
      <c r="J16" s="139"/>
      <c r="K16" s="139"/>
      <c r="L16" s="139"/>
    </row>
    <row r="17" spans="1:12" s="124" customFormat="1" x14ac:dyDescent="0.2">
      <c r="A17" s="135" t="s">
        <v>98</v>
      </c>
      <c r="B17" s="136">
        <v>10.246357627907923</v>
      </c>
      <c r="C17" s="136">
        <v>8.4423200219352328</v>
      </c>
      <c r="D17" s="136">
        <v>10.579776181937993</v>
      </c>
      <c r="E17" s="136">
        <v>10.698714652084552</v>
      </c>
      <c r="H17" s="139"/>
      <c r="I17" s="139"/>
      <c r="J17" s="139"/>
      <c r="K17" s="139"/>
      <c r="L17" s="139"/>
    </row>
    <row r="18" spans="1:12" s="124" customFormat="1" x14ac:dyDescent="0.2">
      <c r="A18" s="135" t="s">
        <v>99</v>
      </c>
      <c r="B18" s="136">
        <v>0</v>
      </c>
      <c r="C18" s="136">
        <v>0</v>
      </c>
      <c r="D18" s="136">
        <v>0</v>
      </c>
      <c r="E18" s="136">
        <v>0</v>
      </c>
      <c r="H18" s="139"/>
      <c r="I18" s="139"/>
      <c r="J18" s="139"/>
      <c r="K18" s="139"/>
      <c r="L18" s="139"/>
    </row>
    <row r="19" spans="1:12" s="124" customFormat="1" x14ac:dyDescent="0.2">
      <c r="A19" s="135" t="s">
        <v>100</v>
      </c>
      <c r="B19" s="136">
        <v>22</v>
      </c>
      <c r="C19" s="136">
        <v>22</v>
      </c>
      <c r="D19" s="136">
        <v>18.333333333333332</v>
      </c>
      <c r="E19" s="136">
        <v>18.416666666666668</v>
      </c>
      <c r="H19" s="139"/>
      <c r="I19" s="139"/>
      <c r="J19" s="139"/>
      <c r="K19" s="139"/>
      <c r="L19" s="139"/>
    </row>
    <row r="20" spans="1:12" s="124" customFormat="1" x14ac:dyDescent="0.2">
      <c r="A20" s="135" t="s">
        <v>101</v>
      </c>
      <c r="B20" s="142">
        <v>0.6290701506933688</v>
      </c>
      <c r="C20" s="142">
        <v>0.96155299467963529</v>
      </c>
      <c r="D20" s="142">
        <v>0.96720314694218268</v>
      </c>
      <c r="E20" s="142">
        <v>0.30390836327684811</v>
      </c>
      <c r="H20" s="143"/>
      <c r="I20" s="143"/>
      <c r="J20" s="143"/>
      <c r="K20" s="143"/>
      <c r="L20" s="143"/>
    </row>
    <row r="21" spans="1:12" s="124" customFormat="1" x14ac:dyDescent="0.2">
      <c r="A21" s="135" t="s">
        <v>143</v>
      </c>
      <c r="B21" s="142">
        <v>0.37092984930662853</v>
      </c>
      <c r="C21" s="142">
        <v>3.8447005320364942E-2</v>
      </c>
      <c r="D21" s="142">
        <v>3.2796853057816995E-2</v>
      </c>
      <c r="E21" s="142">
        <v>0.69609163672315133</v>
      </c>
      <c r="H21" s="143"/>
      <c r="I21" s="143"/>
      <c r="J21" s="143"/>
      <c r="K21" s="143"/>
      <c r="L21" s="143"/>
    </row>
    <row r="22" spans="1:12" s="124" customFormat="1" x14ac:dyDescent="0.2">
      <c r="A22" s="135" t="s">
        <v>102</v>
      </c>
      <c r="B22" s="142">
        <v>0</v>
      </c>
      <c r="C22" s="142">
        <v>0</v>
      </c>
      <c r="D22" s="142">
        <v>0</v>
      </c>
      <c r="E22" s="142">
        <v>0</v>
      </c>
      <c r="H22" s="143"/>
      <c r="I22" s="143"/>
      <c r="J22" s="143"/>
      <c r="K22" s="143"/>
      <c r="L22" s="143"/>
    </row>
    <row r="23" spans="1:12" s="124" customFormat="1" x14ac:dyDescent="0.2">
      <c r="A23" s="135" t="s">
        <v>103</v>
      </c>
      <c r="B23" s="142">
        <v>0.40606349713795781</v>
      </c>
      <c r="C23" s="142">
        <v>0.35445258868184853</v>
      </c>
      <c r="D23" s="142">
        <v>0.28902274909231085</v>
      </c>
      <c r="E23" s="142">
        <v>0.49559978126969328</v>
      </c>
      <c r="H23" s="143"/>
      <c r="I23" s="143"/>
      <c r="J23" s="143"/>
      <c r="K23" s="143"/>
      <c r="L23" s="143"/>
    </row>
    <row r="24" spans="1:12" s="124" customFormat="1" ht="20.399999999999999" x14ac:dyDescent="0.2">
      <c r="A24" s="144" t="s">
        <v>386</v>
      </c>
      <c r="B24" s="136">
        <v>1.7496871390252697</v>
      </c>
      <c r="C24" s="136">
        <v>2.1632540986924753</v>
      </c>
      <c r="D24" s="136">
        <v>1.670039372772441</v>
      </c>
      <c r="E24" s="136">
        <v>1.4286304831314032</v>
      </c>
      <c r="H24" s="139"/>
      <c r="I24" s="139"/>
      <c r="J24" s="139"/>
      <c r="K24" s="139"/>
      <c r="L24" s="139"/>
    </row>
    <row r="25" spans="1:12" x14ac:dyDescent="0.2">
      <c r="A25" s="145"/>
      <c r="B25" s="146"/>
      <c r="C25" s="147"/>
      <c r="D25" s="145"/>
      <c r="E25" s="145"/>
    </row>
    <row r="26" spans="1:12" x14ac:dyDescent="0.2">
      <c r="A26" s="145"/>
      <c r="B26" s="146"/>
      <c r="C26" s="147"/>
      <c r="D26" s="145"/>
      <c r="E26" s="145"/>
    </row>
    <row r="27" spans="1:12" x14ac:dyDescent="0.2">
      <c r="A27" s="148" t="s">
        <v>109</v>
      </c>
      <c r="B27" s="146"/>
      <c r="C27" s="147"/>
      <c r="D27" s="145"/>
      <c r="E27" s="145"/>
    </row>
    <row r="28" spans="1:12" x14ac:dyDescent="0.2">
      <c r="B28" s="127"/>
      <c r="D28" s="129"/>
    </row>
    <row r="29" spans="1:12" ht="20.399999999999999" x14ac:dyDescent="0.2">
      <c r="A29" s="149" t="s">
        <v>110</v>
      </c>
      <c r="B29" s="150" t="s">
        <v>111</v>
      </c>
      <c r="C29" s="151" t="s">
        <v>112</v>
      </c>
      <c r="D29" s="152" t="s">
        <v>113</v>
      </c>
      <c r="E29" s="151" t="s">
        <v>112</v>
      </c>
    </row>
    <row r="30" spans="1:12" x14ac:dyDescent="0.2">
      <c r="B30" s="127"/>
      <c r="D30" s="129"/>
    </row>
    <row r="31" spans="1:12" x14ac:dyDescent="0.2">
      <c r="A31" s="135" t="s">
        <v>17</v>
      </c>
      <c r="B31" s="136">
        <v>1534664.1800000002</v>
      </c>
      <c r="C31" s="142">
        <v>3.6095690647547619E-3</v>
      </c>
      <c r="D31" s="140">
        <v>50</v>
      </c>
      <c r="E31" s="142">
        <v>1.5188335358444714E-2</v>
      </c>
    </row>
    <row r="32" spans="1:12" x14ac:dyDescent="0.2">
      <c r="A32" s="135" t="s">
        <v>18</v>
      </c>
      <c r="B32" s="136">
        <v>10364970.08</v>
      </c>
      <c r="C32" s="142">
        <v>2.4378672445379345E-2</v>
      </c>
      <c r="D32" s="140">
        <v>144</v>
      </c>
      <c r="E32" s="142">
        <v>4.374240583232078E-2</v>
      </c>
    </row>
    <row r="33" spans="1:5" x14ac:dyDescent="0.2">
      <c r="A33" s="135" t="s">
        <v>19</v>
      </c>
      <c r="B33" s="136">
        <v>6834779.959999999</v>
      </c>
      <c r="C33" s="142">
        <v>1.6075575770603954E-2</v>
      </c>
      <c r="D33" s="140">
        <v>70</v>
      </c>
      <c r="E33" s="142">
        <v>2.12636695018226E-2</v>
      </c>
    </row>
    <row r="34" spans="1:5" x14ac:dyDescent="0.2">
      <c r="A34" s="135" t="s">
        <v>20</v>
      </c>
      <c r="B34" s="136">
        <v>6417739.2799999993</v>
      </c>
      <c r="C34" s="142">
        <v>1.5094685516638236E-2</v>
      </c>
      <c r="D34" s="140">
        <v>50</v>
      </c>
      <c r="E34" s="142">
        <v>1.5188335358444714E-2</v>
      </c>
    </row>
    <row r="35" spans="1:5" x14ac:dyDescent="0.2">
      <c r="A35" s="135" t="s">
        <v>21</v>
      </c>
      <c r="B35" s="136">
        <v>9566871.0099999979</v>
      </c>
      <c r="C35" s="142">
        <v>2.2501523195905395E-2</v>
      </c>
      <c r="D35" s="140">
        <v>79</v>
      </c>
      <c r="E35" s="142">
        <v>2.399756986634265E-2</v>
      </c>
    </row>
    <row r="36" spans="1:5" x14ac:dyDescent="0.2">
      <c r="A36" s="135" t="s">
        <v>22</v>
      </c>
      <c r="B36" s="136">
        <v>23301787.829999998</v>
      </c>
      <c r="C36" s="142">
        <v>5.4806395823122016E-2</v>
      </c>
      <c r="D36" s="140">
        <v>159</v>
      </c>
      <c r="E36" s="142">
        <v>4.829890643985419E-2</v>
      </c>
    </row>
    <row r="37" spans="1:5" x14ac:dyDescent="0.2">
      <c r="A37" s="135" t="s">
        <v>23</v>
      </c>
      <c r="B37" s="136">
        <v>29711422.359999999</v>
      </c>
      <c r="C37" s="142">
        <v>6.9882018762253834E-2</v>
      </c>
      <c r="D37" s="140">
        <v>214</v>
      </c>
      <c r="E37" s="142">
        <v>6.5006075334143376E-2</v>
      </c>
    </row>
    <row r="38" spans="1:5" x14ac:dyDescent="0.2">
      <c r="A38" s="135" t="s">
        <v>24</v>
      </c>
      <c r="B38" s="136">
        <v>50344583.580000013</v>
      </c>
      <c r="C38" s="142">
        <v>0.1184117371321774</v>
      </c>
      <c r="D38" s="140">
        <v>327</v>
      </c>
      <c r="E38" s="142">
        <v>9.9331713244228431E-2</v>
      </c>
    </row>
    <row r="39" spans="1:5" x14ac:dyDescent="0.2">
      <c r="A39" s="135" t="s">
        <v>41</v>
      </c>
      <c r="B39" s="136">
        <v>104844066.90999995</v>
      </c>
      <c r="C39" s="142">
        <v>0.24659590382921048</v>
      </c>
      <c r="D39" s="140">
        <v>744</v>
      </c>
      <c r="E39" s="142">
        <v>0.22600243013365734</v>
      </c>
    </row>
    <row r="40" spans="1:5" x14ac:dyDescent="0.2">
      <c r="A40" s="135" t="s">
        <v>42</v>
      </c>
      <c r="B40" s="136">
        <v>93144649.579999983</v>
      </c>
      <c r="C40" s="142">
        <v>0.21907857761519561</v>
      </c>
      <c r="D40" s="140">
        <v>726</v>
      </c>
      <c r="E40" s="142">
        <v>0.22053462940461727</v>
      </c>
    </row>
    <row r="41" spans="1:5" x14ac:dyDescent="0.2">
      <c r="A41" s="135" t="s">
        <v>43</v>
      </c>
      <c r="B41" s="136">
        <v>75399945.940000027</v>
      </c>
      <c r="C41" s="142">
        <v>0.17734258471400921</v>
      </c>
      <c r="D41" s="140">
        <v>623</v>
      </c>
      <c r="E41" s="142">
        <v>0.18924665856622114</v>
      </c>
    </row>
    <row r="42" spans="1:5" x14ac:dyDescent="0.2">
      <c r="A42" s="135" t="s">
        <v>44</v>
      </c>
      <c r="B42" s="136">
        <v>10672672.940000003</v>
      </c>
      <c r="C42" s="142">
        <v>2.5102397374303257E-2</v>
      </c>
      <c r="D42" s="140">
        <v>78</v>
      </c>
      <c r="E42" s="142">
        <v>2.3693803159173753E-2</v>
      </c>
    </row>
    <row r="43" spans="1:5" x14ac:dyDescent="0.2">
      <c r="A43" s="135" t="s">
        <v>45</v>
      </c>
      <c r="B43" s="136">
        <v>1969273.7699999998</v>
      </c>
      <c r="C43" s="142">
        <v>4.6317818405229097E-3</v>
      </c>
      <c r="D43" s="140">
        <v>20</v>
      </c>
      <c r="E43" s="142">
        <v>6.0753341433778859E-3</v>
      </c>
    </row>
    <row r="44" spans="1:5" x14ac:dyDescent="0.2">
      <c r="A44" s="135" t="s">
        <v>46</v>
      </c>
      <c r="B44" s="136">
        <v>558242.22</v>
      </c>
      <c r="C44" s="142">
        <v>1.3129998563933523E-3</v>
      </c>
      <c r="D44" s="140">
        <v>4</v>
      </c>
      <c r="E44" s="142">
        <v>1.215066828675577E-3</v>
      </c>
    </row>
    <row r="45" spans="1:5" x14ac:dyDescent="0.2">
      <c r="A45" s="135" t="s">
        <v>25</v>
      </c>
      <c r="B45" s="136">
        <v>499814.79000000004</v>
      </c>
      <c r="C45" s="142">
        <v>1.175577059530312E-3</v>
      </c>
      <c r="D45" s="140">
        <v>4</v>
      </c>
      <c r="E45" s="142">
        <v>1.215066828675577E-3</v>
      </c>
    </row>
    <row r="46" spans="1:5" x14ac:dyDescent="0.2">
      <c r="A46" s="135" t="s">
        <v>26</v>
      </c>
      <c r="B46" s="136">
        <v>0</v>
      </c>
      <c r="C46" s="142">
        <v>0</v>
      </c>
      <c r="D46" s="140">
        <v>0</v>
      </c>
      <c r="E46" s="142">
        <v>0</v>
      </c>
    </row>
    <row r="47" spans="1:5" x14ac:dyDescent="0.2">
      <c r="A47" s="135" t="s">
        <v>27</v>
      </c>
      <c r="B47" s="136">
        <v>0</v>
      </c>
      <c r="C47" s="142">
        <v>0</v>
      </c>
      <c r="D47" s="140">
        <v>0</v>
      </c>
      <c r="E47" s="142">
        <v>0</v>
      </c>
    </row>
    <row r="48" spans="1:5" x14ac:dyDescent="0.2">
      <c r="A48" s="135" t="s">
        <v>4</v>
      </c>
      <c r="B48" s="136">
        <v>0</v>
      </c>
      <c r="C48" s="142">
        <v>0</v>
      </c>
      <c r="D48" s="140">
        <v>0</v>
      </c>
      <c r="E48" s="142">
        <v>0</v>
      </c>
    </row>
    <row r="49" spans="1:5" x14ac:dyDescent="0.2">
      <c r="A49" s="135"/>
      <c r="B49" s="136"/>
      <c r="C49" s="142"/>
      <c r="D49" s="140"/>
      <c r="E49" s="142"/>
    </row>
    <row r="50" spans="1:5" ht="10.8" thickBot="1" x14ac:dyDescent="0.25">
      <c r="A50" s="153"/>
      <c r="B50" s="154">
        <v>425165484.42999995</v>
      </c>
      <c r="C50" s="155"/>
      <c r="D50" s="156">
        <v>3292</v>
      </c>
      <c r="E50" s="155"/>
    </row>
    <row r="51" spans="1:5" ht="10.8" thickTop="1" x14ac:dyDescent="0.2">
      <c r="A51" s="135"/>
      <c r="B51" s="136"/>
      <c r="C51" s="142"/>
      <c r="D51" s="140"/>
      <c r="E51" s="142"/>
    </row>
    <row r="52" spans="1:5" x14ac:dyDescent="0.2">
      <c r="A52" s="153" t="s">
        <v>114</v>
      </c>
      <c r="B52" s="136"/>
      <c r="C52" s="135"/>
      <c r="D52" s="155">
        <v>0.79568726699955583</v>
      </c>
      <c r="E52" s="142"/>
    </row>
    <row r="53" spans="1:5" x14ac:dyDescent="0.2">
      <c r="A53" s="135"/>
      <c r="B53" s="136"/>
      <c r="C53" s="142"/>
      <c r="D53" s="135"/>
      <c r="E53" s="135"/>
    </row>
    <row r="54" spans="1:5" x14ac:dyDescent="0.2">
      <c r="A54" s="135"/>
      <c r="B54" s="136"/>
      <c r="C54" s="142"/>
      <c r="D54" s="135"/>
      <c r="E54" s="135"/>
    </row>
    <row r="55" spans="1:5" x14ac:dyDescent="0.2">
      <c r="A55" s="148" t="s">
        <v>662</v>
      </c>
      <c r="B55" s="136"/>
      <c r="C55" s="142"/>
      <c r="D55" s="135"/>
      <c r="E55" s="135"/>
    </row>
    <row r="56" spans="1:5" x14ac:dyDescent="0.2">
      <c r="B56" s="127"/>
      <c r="D56" s="129"/>
    </row>
    <row r="57" spans="1:5" ht="20.399999999999999" x14ac:dyDescent="0.2">
      <c r="A57" s="149" t="s">
        <v>110</v>
      </c>
      <c r="B57" s="150" t="s">
        <v>111</v>
      </c>
      <c r="C57" s="151" t="s">
        <v>112</v>
      </c>
      <c r="D57" s="152" t="s">
        <v>113</v>
      </c>
      <c r="E57" s="151" t="s">
        <v>112</v>
      </c>
    </row>
    <row r="58" spans="1:5" x14ac:dyDescent="0.2">
      <c r="B58" s="127"/>
      <c r="D58" s="129"/>
    </row>
    <row r="59" spans="1:5" x14ac:dyDescent="0.2">
      <c r="A59" s="135" t="s">
        <v>17</v>
      </c>
      <c r="B59" s="136">
        <v>4404173.2199999988</v>
      </c>
      <c r="C59" s="142">
        <v>1.0358727086947036E-2</v>
      </c>
      <c r="D59" s="140">
        <v>101</v>
      </c>
      <c r="E59" s="142">
        <v>3.0680437424058325E-2</v>
      </c>
    </row>
    <row r="60" spans="1:5" x14ac:dyDescent="0.2">
      <c r="A60" s="135" t="s">
        <v>18</v>
      </c>
      <c r="B60" s="136">
        <v>77103212.869999975</v>
      </c>
      <c r="C60" s="142">
        <v>0.18134871172190459</v>
      </c>
      <c r="D60" s="140">
        <v>592</v>
      </c>
      <c r="E60" s="142">
        <v>0.17982989064398541</v>
      </c>
    </row>
    <row r="61" spans="1:5" x14ac:dyDescent="0.2">
      <c r="A61" s="135" t="s">
        <v>19</v>
      </c>
      <c r="B61" s="136">
        <v>30299786.529999997</v>
      </c>
      <c r="C61" s="142">
        <v>7.1265866208828188E-2</v>
      </c>
      <c r="D61" s="140">
        <v>198</v>
      </c>
      <c r="E61" s="142">
        <v>6.0145808019441069E-2</v>
      </c>
    </row>
    <row r="62" spans="1:5" x14ac:dyDescent="0.2">
      <c r="A62" s="135" t="s">
        <v>20</v>
      </c>
      <c r="B62" s="136">
        <v>86090553.800000012</v>
      </c>
      <c r="C62" s="142">
        <v>0.20248716547491552</v>
      </c>
      <c r="D62" s="140">
        <v>594</v>
      </c>
      <c r="E62" s="142">
        <v>0.18043742405832322</v>
      </c>
    </row>
    <row r="63" spans="1:5" x14ac:dyDescent="0.2">
      <c r="A63" s="135" t="s">
        <v>21</v>
      </c>
      <c r="B63" s="136">
        <v>50541044.260000005</v>
      </c>
      <c r="C63" s="142">
        <v>0.11887381763305196</v>
      </c>
      <c r="D63" s="140">
        <v>378</v>
      </c>
      <c r="E63" s="142">
        <v>0.11482381530984204</v>
      </c>
    </row>
    <row r="64" spans="1:5" x14ac:dyDescent="0.2">
      <c r="A64" s="135" t="s">
        <v>22</v>
      </c>
      <c r="B64" s="136">
        <v>44081066.850000016</v>
      </c>
      <c r="C64" s="142">
        <v>0.10367978696365135</v>
      </c>
      <c r="D64" s="140">
        <v>338</v>
      </c>
      <c r="E64" s="142">
        <v>0.10267314702308628</v>
      </c>
    </row>
    <row r="65" spans="1:5" x14ac:dyDescent="0.2">
      <c r="A65" s="135" t="s">
        <v>23</v>
      </c>
      <c r="B65" s="136">
        <v>31344561.740000013</v>
      </c>
      <c r="C65" s="142">
        <v>7.3723203994374667E-2</v>
      </c>
      <c r="D65" s="140">
        <v>248</v>
      </c>
      <c r="E65" s="142">
        <v>7.5334143377885784E-2</v>
      </c>
    </row>
    <row r="66" spans="1:5" x14ac:dyDescent="0.2">
      <c r="A66" s="135" t="s">
        <v>24</v>
      </c>
      <c r="B66" s="136">
        <v>45637989.560000002</v>
      </c>
      <c r="C66" s="142">
        <v>0.10734170865535989</v>
      </c>
      <c r="D66" s="140">
        <v>398</v>
      </c>
      <c r="E66" s="142">
        <v>0.12089914945321993</v>
      </c>
    </row>
    <row r="67" spans="1:5" x14ac:dyDescent="0.2">
      <c r="A67" s="135" t="s">
        <v>41</v>
      </c>
      <c r="B67" s="136">
        <v>31919152.45000001</v>
      </c>
      <c r="C67" s="142">
        <v>7.5074655913785121E-2</v>
      </c>
      <c r="D67" s="140">
        <v>280</v>
      </c>
      <c r="E67" s="142">
        <v>8.5054678007290399E-2</v>
      </c>
    </row>
    <row r="68" spans="1:5" x14ac:dyDescent="0.2">
      <c r="A68" s="135" t="s">
        <v>42</v>
      </c>
      <c r="B68" s="136">
        <v>4016320.7500000009</v>
      </c>
      <c r="C68" s="142">
        <v>9.446488243006132E-3</v>
      </c>
      <c r="D68" s="140">
        <v>23</v>
      </c>
      <c r="E68" s="142">
        <v>6.9866342648845685E-3</v>
      </c>
    </row>
    <row r="69" spans="1:5" x14ac:dyDescent="0.2">
      <c r="A69" s="135" t="s">
        <v>43</v>
      </c>
      <c r="B69" s="136">
        <v>2483497.5499999998</v>
      </c>
      <c r="C69" s="142">
        <v>5.8412492098917955E-3</v>
      </c>
      <c r="D69" s="140">
        <v>17</v>
      </c>
      <c r="E69" s="142">
        <v>5.1640340218712033E-3</v>
      </c>
    </row>
    <row r="70" spans="1:5" x14ac:dyDescent="0.2">
      <c r="A70" s="135" t="s">
        <v>44</v>
      </c>
      <c r="B70" s="136">
        <v>2881144.77</v>
      </c>
      <c r="C70" s="142">
        <v>6.7765255541912582E-3</v>
      </c>
      <c r="D70" s="140">
        <v>16</v>
      </c>
      <c r="E70" s="142">
        <v>4.8602673147023082E-3</v>
      </c>
    </row>
    <row r="71" spans="1:5" x14ac:dyDescent="0.2">
      <c r="A71" s="135" t="s">
        <v>45</v>
      </c>
      <c r="B71" s="136">
        <v>536852.79</v>
      </c>
      <c r="C71" s="142">
        <v>1.2626913746766959E-3</v>
      </c>
      <c r="D71" s="140">
        <v>6</v>
      </c>
      <c r="E71" s="142">
        <v>1.8226002430133657E-3</v>
      </c>
    </row>
    <row r="72" spans="1:5" x14ac:dyDescent="0.2">
      <c r="A72" s="135" t="s">
        <v>46</v>
      </c>
      <c r="B72" s="136">
        <v>2438001.35</v>
      </c>
      <c r="C72" s="142">
        <v>5.734240993876814E-3</v>
      </c>
      <c r="D72" s="140">
        <v>16</v>
      </c>
      <c r="E72" s="142">
        <v>4.8602673147023082E-3</v>
      </c>
    </row>
    <row r="73" spans="1:5" x14ac:dyDescent="0.2">
      <c r="A73" s="135" t="s">
        <v>25</v>
      </c>
      <c r="B73" s="136">
        <v>2235965.5900000003</v>
      </c>
      <c r="C73" s="142">
        <v>5.2590477634788671E-3</v>
      </c>
      <c r="D73" s="140">
        <v>22</v>
      </c>
      <c r="E73" s="142">
        <v>6.6828675577156743E-3</v>
      </c>
    </row>
    <row r="74" spans="1:5" x14ac:dyDescent="0.2">
      <c r="A74" s="135" t="s">
        <v>26</v>
      </c>
      <c r="B74" s="136">
        <v>1453476.28</v>
      </c>
      <c r="C74" s="142">
        <v>3.4186130653305726E-3</v>
      </c>
      <c r="D74" s="140">
        <v>12</v>
      </c>
      <c r="E74" s="142">
        <v>3.6452004860267314E-3</v>
      </c>
    </row>
    <row r="75" spans="1:5" x14ac:dyDescent="0.2">
      <c r="A75" s="135" t="s">
        <v>27</v>
      </c>
      <c r="B75" s="136">
        <v>715287.74</v>
      </c>
      <c r="C75" s="142">
        <v>1.6823749015255878E-3</v>
      </c>
      <c r="D75" s="140">
        <v>6</v>
      </c>
      <c r="E75" s="142">
        <v>1.8226002430133657E-3</v>
      </c>
    </row>
    <row r="76" spans="1:5" x14ac:dyDescent="0.2">
      <c r="A76" s="135" t="s">
        <v>4</v>
      </c>
      <c r="B76" s="136">
        <v>6983396.3299999991</v>
      </c>
      <c r="C76" s="142">
        <v>1.6425125241204191E-2</v>
      </c>
      <c r="D76" s="140">
        <v>47</v>
      </c>
      <c r="E76" s="142">
        <v>1.4277035236938032E-2</v>
      </c>
    </row>
    <row r="77" spans="1:5" x14ac:dyDescent="0.2">
      <c r="A77" s="135"/>
      <c r="B77" s="136"/>
      <c r="C77" s="142"/>
      <c r="D77" s="140"/>
      <c r="E77" s="142"/>
    </row>
    <row r="78" spans="1:5" ht="10.8" thickBot="1" x14ac:dyDescent="0.25">
      <c r="A78" s="153"/>
      <c r="B78" s="154">
        <v>425165484.43000001</v>
      </c>
      <c r="C78" s="155"/>
      <c r="D78" s="156">
        <v>3292</v>
      </c>
      <c r="E78" s="155"/>
    </row>
    <row r="79" spans="1:5" ht="10.8" thickTop="1" x14ac:dyDescent="0.2">
      <c r="A79" s="135"/>
      <c r="B79" s="136"/>
      <c r="C79" s="142"/>
      <c r="D79" s="140"/>
      <c r="E79" s="142"/>
    </row>
    <row r="80" spans="1:5" x14ac:dyDescent="0.2">
      <c r="A80" s="153" t="s">
        <v>114</v>
      </c>
      <c r="B80" s="136"/>
      <c r="C80" s="135"/>
      <c r="D80" s="155">
        <v>0.63490041994307767</v>
      </c>
      <c r="E80" s="142"/>
    </row>
    <row r="81" spans="1:6" x14ac:dyDescent="0.2">
      <c r="A81" s="153"/>
      <c r="B81" s="136"/>
      <c r="C81" s="135"/>
      <c r="D81" s="155"/>
      <c r="E81" s="142"/>
    </row>
    <row r="82" spans="1:6" x14ac:dyDescent="0.2">
      <c r="A82" s="153"/>
      <c r="B82" s="136"/>
      <c r="C82" s="135"/>
      <c r="D82" s="155"/>
      <c r="E82" s="142"/>
    </row>
    <row r="83" spans="1:6" x14ac:dyDescent="0.2">
      <c r="A83" s="148" t="s">
        <v>115</v>
      </c>
      <c r="B83" s="136"/>
      <c r="C83" s="142"/>
      <c r="D83" s="140"/>
      <c r="E83" s="142"/>
    </row>
    <row r="84" spans="1:6" x14ac:dyDescent="0.2">
      <c r="B84" s="127"/>
      <c r="D84" s="129"/>
    </row>
    <row r="85" spans="1:6" s="157" customFormat="1" ht="20.399999999999999" x14ac:dyDescent="0.2">
      <c r="A85" s="149" t="s">
        <v>116</v>
      </c>
      <c r="B85" s="150" t="s">
        <v>111</v>
      </c>
      <c r="C85" s="151" t="s">
        <v>112</v>
      </c>
      <c r="D85" s="152" t="s">
        <v>113</v>
      </c>
      <c r="E85" s="151" t="s">
        <v>112</v>
      </c>
    </row>
    <row r="86" spans="1:6" x14ac:dyDescent="0.2">
      <c r="B86" s="127"/>
      <c r="D86" s="129"/>
    </row>
    <row r="87" spans="1:6" x14ac:dyDescent="0.2">
      <c r="A87" s="135" t="s">
        <v>47</v>
      </c>
      <c r="B87" s="136">
        <v>475635.07999999996</v>
      </c>
      <c r="C87" s="142">
        <v>1.118705768502496E-3</v>
      </c>
      <c r="D87" s="140">
        <v>9</v>
      </c>
      <c r="E87" s="142">
        <v>2.7339003645200487E-3</v>
      </c>
      <c r="F87" s="158"/>
    </row>
    <row r="88" spans="1:6" x14ac:dyDescent="0.2">
      <c r="A88" s="135" t="s">
        <v>617</v>
      </c>
      <c r="B88" s="136">
        <v>0</v>
      </c>
      <c r="C88" s="142">
        <v>0</v>
      </c>
      <c r="D88" s="140">
        <v>0</v>
      </c>
      <c r="E88" s="142">
        <v>0</v>
      </c>
      <c r="F88" s="158"/>
    </row>
    <row r="89" spans="1:6" x14ac:dyDescent="0.2">
      <c r="A89" s="135" t="s">
        <v>618</v>
      </c>
      <c r="B89" s="136">
        <v>417307583.01000077</v>
      </c>
      <c r="C89" s="142">
        <v>0.98151801661290861</v>
      </c>
      <c r="D89" s="140">
        <v>3239</v>
      </c>
      <c r="E89" s="142">
        <v>0.98390036452004859</v>
      </c>
      <c r="F89" s="158"/>
    </row>
    <row r="90" spans="1:6" x14ac:dyDescent="0.2">
      <c r="A90" s="135" t="s">
        <v>50</v>
      </c>
      <c r="B90" s="136">
        <v>0</v>
      </c>
      <c r="C90" s="142">
        <v>0</v>
      </c>
      <c r="D90" s="140">
        <v>0</v>
      </c>
      <c r="E90" s="142">
        <v>0</v>
      </c>
      <c r="F90" s="158"/>
    </row>
    <row r="91" spans="1:6" x14ac:dyDescent="0.2">
      <c r="A91" s="135" t="s">
        <v>2</v>
      </c>
      <c r="B91" s="136">
        <v>7382266.3399999989</v>
      </c>
      <c r="C91" s="142">
        <v>1.7363277618589041E-2</v>
      </c>
      <c r="D91" s="140">
        <v>44</v>
      </c>
      <c r="E91" s="142">
        <v>1.3365735115431349E-2</v>
      </c>
      <c r="F91" s="158"/>
    </row>
    <row r="92" spans="1:6" x14ac:dyDescent="0.2">
      <c r="A92" s="135"/>
      <c r="B92" s="136"/>
      <c r="C92" s="142"/>
      <c r="D92" s="140"/>
      <c r="E92" s="142"/>
    </row>
    <row r="93" spans="1:6" ht="10.8" thickBot="1" x14ac:dyDescent="0.25">
      <c r="A93" s="153"/>
      <c r="B93" s="154">
        <v>425165484.43000072</v>
      </c>
      <c r="C93" s="155"/>
      <c r="D93" s="156">
        <v>3292</v>
      </c>
      <c r="E93" s="155"/>
    </row>
    <row r="94" spans="1:6" ht="10.8" thickTop="1" x14ac:dyDescent="0.2">
      <c r="A94" s="135"/>
      <c r="B94" s="136"/>
      <c r="C94" s="142"/>
      <c r="D94" s="140"/>
      <c r="E94" s="142"/>
    </row>
    <row r="95" spans="1:6" x14ac:dyDescent="0.2">
      <c r="A95" s="135"/>
      <c r="B95" s="136"/>
      <c r="C95" s="142"/>
      <c r="D95" s="140"/>
      <c r="E95" s="142"/>
    </row>
    <row r="96" spans="1:6" x14ac:dyDescent="0.2">
      <c r="A96" s="148" t="s">
        <v>117</v>
      </c>
      <c r="B96" s="136"/>
      <c r="C96" s="142"/>
      <c r="D96" s="140"/>
      <c r="E96" s="142"/>
    </row>
    <row r="97" spans="1:5" x14ac:dyDescent="0.2">
      <c r="B97" s="127"/>
      <c r="D97" s="129"/>
    </row>
    <row r="98" spans="1:5" s="157" customFormat="1" ht="20.399999999999999" x14ac:dyDescent="0.2">
      <c r="A98" s="149" t="s">
        <v>118</v>
      </c>
      <c r="B98" s="150" t="s">
        <v>111</v>
      </c>
      <c r="C98" s="151" t="s">
        <v>112</v>
      </c>
      <c r="D98" s="152" t="s">
        <v>113</v>
      </c>
      <c r="E98" s="151" t="s">
        <v>112</v>
      </c>
    </row>
    <row r="99" spans="1:5" x14ac:dyDescent="0.2">
      <c r="B99" s="127"/>
      <c r="D99" s="129"/>
    </row>
    <row r="100" spans="1:5" x14ac:dyDescent="0.2">
      <c r="A100" s="135" t="s">
        <v>5</v>
      </c>
      <c r="B100" s="136">
        <v>412897399.32000089</v>
      </c>
      <c r="C100" s="142">
        <v>0.97114515274811819</v>
      </c>
      <c r="D100" s="140">
        <v>3096</v>
      </c>
      <c r="E100" s="142">
        <v>0.9404617253948967</v>
      </c>
    </row>
    <row r="101" spans="1:5" x14ac:dyDescent="0.2">
      <c r="A101" s="135" t="s">
        <v>6</v>
      </c>
      <c r="B101" s="136">
        <v>12268085.110000001</v>
      </c>
      <c r="C101" s="142">
        <v>2.8854847251881789E-2</v>
      </c>
      <c r="D101" s="140">
        <v>196</v>
      </c>
      <c r="E101" s="142">
        <v>5.9538274605103282E-2</v>
      </c>
    </row>
    <row r="102" spans="1:5" x14ac:dyDescent="0.2">
      <c r="A102" s="135"/>
      <c r="B102" s="136"/>
      <c r="C102" s="142"/>
      <c r="D102" s="140"/>
      <c r="E102" s="142"/>
    </row>
    <row r="103" spans="1:5" s="159" customFormat="1" ht="10.8" thickBot="1" x14ac:dyDescent="0.25">
      <c r="A103" s="153"/>
      <c r="B103" s="154">
        <v>425165484.4300009</v>
      </c>
      <c r="C103" s="155"/>
      <c r="D103" s="156">
        <v>3292</v>
      </c>
      <c r="E103" s="155"/>
    </row>
    <row r="104" spans="1:5" ht="10.8" thickTop="1" x14ac:dyDescent="0.2">
      <c r="A104" s="135"/>
      <c r="B104" s="136"/>
      <c r="C104" s="142"/>
      <c r="D104" s="140"/>
      <c r="E104" s="142"/>
    </row>
    <row r="105" spans="1:5" x14ac:dyDescent="0.2">
      <c r="A105" s="135"/>
      <c r="B105" s="136"/>
      <c r="C105" s="142"/>
      <c r="D105" s="140"/>
      <c r="E105" s="142"/>
    </row>
    <row r="106" spans="1:5" x14ac:dyDescent="0.2">
      <c r="A106" s="148" t="s">
        <v>119</v>
      </c>
      <c r="B106" s="136"/>
      <c r="C106" s="142"/>
      <c r="D106" s="140"/>
      <c r="E106" s="142"/>
    </row>
    <row r="107" spans="1:5" x14ac:dyDescent="0.2">
      <c r="B107" s="127"/>
      <c r="D107" s="129"/>
    </row>
    <row r="108" spans="1:5" s="157" customFormat="1" ht="20.399999999999999" x14ac:dyDescent="0.2">
      <c r="A108" s="149" t="s">
        <v>111</v>
      </c>
      <c r="B108" s="150" t="s">
        <v>111</v>
      </c>
      <c r="C108" s="151" t="s">
        <v>112</v>
      </c>
      <c r="D108" s="152" t="s">
        <v>113</v>
      </c>
      <c r="E108" s="151" t="s">
        <v>112</v>
      </c>
    </row>
    <row r="109" spans="1:5" x14ac:dyDescent="0.2">
      <c r="B109" s="127"/>
      <c r="D109" s="129"/>
    </row>
    <row r="110" spans="1:5" x14ac:dyDescent="0.2">
      <c r="A110" s="135" t="s">
        <v>70</v>
      </c>
      <c r="B110" s="136">
        <v>96617386.179999858</v>
      </c>
      <c r="C110" s="142">
        <v>0.22724654215412254</v>
      </c>
      <c r="D110" s="140">
        <v>1381</v>
      </c>
      <c r="E110" s="142">
        <v>0.41950182260024299</v>
      </c>
    </row>
    <row r="111" spans="1:5" x14ac:dyDescent="0.2">
      <c r="A111" s="135" t="s">
        <v>71</v>
      </c>
      <c r="B111" s="136">
        <v>198621443.77999988</v>
      </c>
      <c r="C111" s="142">
        <v>0.46716267207410483</v>
      </c>
      <c r="D111" s="140">
        <v>1480</v>
      </c>
      <c r="E111" s="142">
        <v>0.44957472660996356</v>
      </c>
    </row>
    <row r="112" spans="1:5" x14ac:dyDescent="0.2">
      <c r="A112" s="135" t="s">
        <v>72</v>
      </c>
      <c r="B112" s="136">
        <v>71506260.470000014</v>
      </c>
      <c r="C112" s="142">
        <v>0.16818453775913925</v>
      </c>
      <c r="D112" s="140">
        <v>300</v>
      </c>
      <c r="E112" s="142">
        <v>9.1130012150668294E-2</v>
      </c>
    </row>
    <row r="113" spans="1:5" x14ac:dyDescent="0.2">
      <c r="A113" s="135" t="s">
        <v>73</v>
      </c>
      <c r="B113" s="136">
        <v>25444332.300000001</v>
      </c>
      <c r="C113" s="142">
        <v>5.9845714743547621E-2</v>
      </c>
      <c r="D113" s="140">
        <v>75</v>
      </c>
      <c r="E113" s="142">
        <v>2.2782503037667073E-2</v>
      </c>
    </row>
    <row r="114" spans="1:5" x14ac:dyDescent="0.2">
      <c r="A114" s="135" t="s">
        <v>74</v>
      </c>
      <c r="B114" s="136">
        <v>14667605.52</v>
      </c>
      <c r="C114" s="142">
        <v>3.4498580099144693E-2</v>
      </c>
      <c r="D114" s="140">
        <v>33</v>
      </c>
      <c r="E114" s="142">
        <v>1.0024301336573511E-2</v>
      </c>
    </row>
    <row r="115" spans="1:5" x14ac:dyDescent="0.2">
      <c r="A115" s="135" t="s">
        <v>75</v>
      </c>
      <c r="B115" s="136">
        <v>6579773.0700000003</v>
      </c>
      <c r="C115" s="142">
        <v>1.5475793099294519E-2</v>
      </c>
      <c r="D115" s="140">
        <v>11</v>
      </c>
      <c r="E115" s="142">
        <v>3.3414337788578372E-3</v>
      </c>
    </row>
    <row r="116" spans="1:5" x14ac:dyDescent="0.2">
      <c r="A116" s="135" t="s">
        <v>76</v>
      </c>
      <c r="B116" s="136">
        <v>7577429.4299999997</v>
      </c>
      <c r="C116" s="142">
        <v>1.7822306154881597E-2</v>
      </c>
      <c r="D116" s="140">
        <v>9</v>
      </c>
      <c r="E116" s="142">
        <v>2.7339003645200487E-3</v>
      </c>
    </row>
    <row r="117" spans="1:5" x14ac:dyDescent="0.2">
      <c r="A117" s="135" t="s">
        <v>196</v>
      </c>
      <c r="B117" s="136">
        <v>1000720.03</v>
      </c>
      <c r="C117" s="142">
        <v>2.3537188851103954E-3</v>
      </c>
      <c r="D117" s="140">
        <v>1</v>
      </c>
      <c r="E117" s="142">
        <v>3.0376670716889426E-4</v>
      </c>
    </row>
    <row r="118" spans="1:5" x14ac:dyDescent="0.2">
      <c r="A118" s="135" t="s">
        <v>77</v>
      </c>
      <c r="B118" s="136">
        <v>0</v>
      </c>
      <c r="C118" s="142">
        <v>0</v>
      </c>
      <c r="D118" s="140">
        <v>0</v>
      </c>
      <c r="E118" s="142">
        <v>0</v>
      </c>
    </row>
    <row r="119" spans="1:5" x14ac:dyDescent="0.2">
      <c r="A119" s="135" t="s">
        <v>80</v>
      </c>
      <c r="B119" s="136">
        <v>3150533.65</v>
      </c>
      <c r="C119" s="142">
        <v>7.4101350306546611E-3</v>
      </c>
      <c r="D119" s="140">
        <v>2</v>
      </c>
      <c r="E119" s="142">
        <v>6.0753341433778852E-4</v>
      </c>
    </row>
    <row r="120" spans="1:5" x14ac:dyDescent="0.2">
      <c r="A120" s="135" t="s">
        <v>78</v>
      </c>
      <c r="B120" s="136">
        <v>0</v>
      </c>
      <c r="C120" s="142">
        <v>0</v>
      </c>
      <c r="D120" s="140">
        <v>0</v>
      </c>
      <c r="E120" s="142">
        <v>0</v>
      </c>
    </row>
    <row r="121" spans="1:5" x14ac:dyDescent="0.2">
      <c r="A121" s="135" t="s">
        <v>79</v>
      </c>
      <c r="B121" s="136">
        <v>0</v>
      </c>
      <c r="C121" s="142">
        <v>0</v>
      </c>
      <c r="D121" s="140">
        <v>0</v>
      </c>
      <c r="E121" s="142">
        <v>0</v>
      </c>
    </row>
    <row r="122" spans="1:5" x14ac:dyDescent="0.2">
      <c r="A122" s="135"/>
      <c r="B122" s="136"/>
      <c r="C122" s="142"/>
      <c r="D122" s="140"/>
      <c r="E122" s="142"/>
    </row>
    <row r="123" spans="1:5" ht="10.8" thickBot="1" x14ac:dyDescent="0.25">
      <c r="A123" s="153"/>
      <c r="B123" s="154">
        <v>425165484.42999971</v>
      </c>
      <c r="C123" s="155"/>
      <c r="D123" s="156">
        <v>3292</v>
      </c>
      <c r="E123" s="155"/>
    </row>
    <row r="124" spans="1:5" ht="10.8" thickTop="1" x14ac:dyDescent="0.2">
      <c r="A124" s="135"/>
      <c r="B124" s="136"/>
      <c r="C124" s="142"/>
      <c r="D124" s="140"/>
      <c r="E124" s="142"/>
    </row>
    <row r="125" spans="1:5" x14ac:dyDescent="0.2">
      <c r="A125" s="153" t="s">
        <v>154</v>
      </c>
      <c r="B125" s="160">
        <v>129151.11920716913</v>
      </c>
      <c r="C125" s="142"/>
      <c r="D125" s="140"/>
      <c r="E125" s="142"/>
    </row>
    <row r="126" spans="1:5" x14ac:dyDescent="0.2">
      <c r="A126" s="135"/>
      <c r="B126" s="136"/>
      <c r="C126" s="142"/>
      <c r="D126" s="140"/>
      <c r="E126" s="142"/>
    </row>
    <row r="127" spans="1:5" x14ac:dyDescent="0.2">
      <c r="A127" s="135"/>
      <c r="B127" s="136"/>
      <c r="C127" s="142"/>
      <c r="D127" s="140"/>
      <c r="E127" s="142"/>
    </row>
    <row r="128" spans="1:5" x14ac:dyDescent="0.2">
      <c r="A128" s="148" t="s">
        <v>121</v>
      </c>
      <c r="B128" s="136"/>
      <c r="C128" s="142"/>
      <c r="D128" s="140"/>
      <c r="E128" s="142"/>
    </row>
    <row r="129" spans="1:5" x14ac:dyDescent="0.2">
      <c r="A129" s="161"/>
      <c r="B129" s="162"/>
      <c r="C129" s="163"/>
      <c r="D129" s="164"/>
      <c r="E129" s="163"/>
    </row>
    <row r="130" spans="1:5" s="157" customFormat="1" ht="20.399999999999999" x14ac:dyDescent="0.2">
      <c r="A130" s="149" t="s">
        <v>122</v>
      </c>
      <c r="B130" s="150" t="s">
        <v>111</v>
      </c>
      <c r="C130" s="151" t="s">
        <v>112</v>
      </c>
      <c r="D130" s="152" t="s">
        <v>113</v>
      </c>
      <c r="E130" s="151" t="s">
        <v>112</v>
      </c>
    </row>
    <row r="131" spans="1:5" x14ac:dyDescent="0.2">
      <c r="B131" s="127"/>
      <c r="D131" s="129"/>
    </row>
    <row r="132" spans="1:5" x14ac:dyDescent="0.2">
      <c r="A132" s="135" t="s">
        <v>7</v>
      </c>
      <c r="B132" s="136">
        <v>276128641.38</v>
      </c>
      <c r="C132" s="142">
        <v>0.6494615661245251</v>
      </c>
      <c r="D132" s="140">
        <v>1993</v>
      </c>
      <c r="E132" s="142">
        <v>0.60540704738760631</v>
      </c>
    </row>
    <row r="133" spans="1:5" x14ac:dyDescent="0.2">
      <c r="A133" s="135" t="s">
        <v>8</v>
      </c>
      <c r="B133" s="136">
        <v>144733654.26999977</v>
      </c>
      <c r="C133" s="142">
        <v>0.34041722475199909</v>
      </c>
      <c r="D133" s="140">
        <v>1246</v>
      </c>
      <c r="E133" s="142">
        <v>0.37849331713244228</v>
      </c>
    </row>
    <row r="134" spans="1:5" x14ac:dyDescent="0.2">
      <c r="A134" s="135" t="s">
        <v>9</v>
      </c>
      <c r="B134" s="136">
        <v>4303188.78</v>
      </c>
      <c r="C134" s="142">
        <v>1.0121209123475985E-2</v>
      </c>
      <c r="D134" s="140">
        <v>53</v>
      </c>
      <c r="E134" s="142">
        <v>1.6099635479951396E-2</v>
      </c>
    </row>
    <row r="135" spans="1:5" x14ac:dyDescent="0.2">
      <c r="A135" s="135"/>
      <c r="B135" s="136"/>
      <c r="C135" s="142"/>
      <c r="D135" s="140"/>
      <c r="E135" s="142"/>
    </row>
    <row r="136" spans="1:5" ht="10.8" thickBot="1" x14ac:dyDescent="0.25">
      <c r="A136" s="135"/>
      <c r="B136" s="154">
        <v>425165484.42999971</v>
      </c>
      <c r="C136" s="142"/>
      <c r="D136" s="156">
        <v>3292</v>
      </c>
      <c r="E136" s="142"/>
    </row>
    <row r="137" spans="1:5" ht="10.8" thickTop="1" x14ac:dyDescent="0.2">
      <c r="A137" s="135"/>
      <c r="B137" s="165"/>
      <c r="C137" s="142"/>
      <c r="D137" s="166"/>
      <c r="E137" s="142"/>
    </row>
    <row r="138" spans="1:5" x14ac:dyDescent="0.2">
      <c r="A138" s="135"/>
      <c r="B138" s="136"/>
      <c r="C138" s="142"/>
      <c r="D138" s="140"/>
      <c r="E138" s="142"/>
    </row>
    <row r="139" spans="1:5" x14ac:dyDescent="0.2">
      <c r="A139" s="148" t="s">
        <v>192</v>
      </c>
      <c r="B139" s="136"/>
      <c r="C139" s="142"/>
      <c r="D139" s="140"/>
      <c r="E139" s="142"/>
    </row>
    <row r="140" spans="1:5" x14ac:dyDescent="0.2">
      <c r="B140" s="127"/>
      <c r="D140" s="129"/>
    </row>
    <row r="141" spans="1:5" s="157" customFormat="1" ht="20.399999999999999" x14ac:dyDescent="0.2">
      <c r="A141" s="149" t="s">
        <v>156</v>
      </c>
      <c r="B141" s="150" t="s">
        <v>111</v>
      </c>
      <c r="C141" s="151" t="s">
        <v>112</v>
      </c>
      <c r="D141" s="152" t="s">
        <v>113</v>
      </c>
      <c r="E141" s="151" t="s">
        <v>112</v>
      </c>
    </row>
    <row r="142" spans="1:5" x14ac:dyDescent="0.2">
      <c r="B142" s="127"/>
      <c r="D142" s="129"/>
    </row>
    <row r="143" spans="1:5" x14ac:dyDescent="0.2">
      <c r="A143" s="167">
        <v>1996</v>
      </c>
      <c r="B143" s="136">
        <v>0</v>
      </c>
      <c r="C143" s="142">
        <v>0</v>
      </c>
      <c r="D143" s="140">
        <v>0</v>
      </c>
      <c r="E143" s="142">
        <v>0</v>
      </c>
    </row>
    <row r="144" spans="1:5" x14ac:dyDescent="0.2">
      <c r="A144" s="167">
        <v>1997</v>
      </c>
      <c r="B144" s="136">
        <v>0</v>
      </c>
      <c r="C144" s="142">
        <v>0</v>
      </c>
      <c r="D144" s="140">
        <v>0</v>
      </c>
      <c r="E144" s="142">
        <v>0</v>
      </c>
    </row>
    <row r="145" spans="1:5" x14ac:dyDescent="0.2">
      <c r="A145" s="167">
        <v>1998</v>
      </c>
      <c r="B145" s="136">
        <v>0</v>
      </c>
      <c r="C145" s="142">
        <v>0</v>
      </c>
      <c r="D145" s="140">
        <v>0</v>
      </c>
      <c r="E145" s="142">
        <v>0</v>
      </c>
    </row>
    <row r="146" spans="1:5" x14ac:dyDescent="0.2">
      <c r="A146" s="167">
        <v>1999</v>
      </c>
      <c r="B146" s="136">
        <v>0</v>
      </c>
      <c r="C146" s="142">
        <v>0</v>
      </c>
      <c r="D146" s="140">
        <v>0</v>
      </c>
      <c r="E146" s="142">
        <v>0</v>
      </c>
    </row>
    <row r="147" spans="1:5" x14ac:dyDescent="0.2">
      <c r="A147" s="167">
        <v>2000</v>
      </c>
      <c r="B147" s="136">
        <v>0</v>
      </c>
      <c r="C147" s="142">
        <v>0</v>
      </c>
      <c r="D147" s="140">
        <v>0</v>
      </c>
      <c r="E147" s="142">
        <v>0</v>
      </c>
    </row>
    <row r="148" spans="1:5" x14ac:dyDescent="0.2">
      <c r="A148" s="167">
        <v>2001</v>
      </c>
      <c r="B148" s="136">
        <v>0</v>
      </c>
      <c r="C148" s="142">
        <v>0</v>
      </c>
      <c r="D148" s="140">
        <v>0</v>
      </c>
      <c r="E148" s="142">
        <v>0</v>
      </c>
    </row>
    <row r="149" spans="1:5" x14ac:dyDescent="0.2">
      <c r="A149" s="167">
        <v>2002</v>
      </c>
      <c r="B149" s="136">
        <v>78266983.609999925</v>
      </c>
      <c r="C149" s="142">
        <v>0.1840859300112965</v>
      </c>
      <c r="D149" s="140">
        <v>616</v>
      </c>
      <c r="E149" s="142">
        <v>0.18712029161603888</v>
      </c>
    </row>
    <row r="150" spans="1:5" x14ac:dyDescent="0.2">
      <c r="A150" s="167">
        <v>2003</v>
      </c>
      <c r="B150" s="136">
        <v>77268.56</v>
      </c>
      <c r="C150" s="142">
        <v>1.8173761236425499E-4</v>
      </c>
      <c r="D150" s="140">
        <v>1</v>
      </c>
      <c r="E150" s="142">
        <v>3.0376670716889426E-4</v>
      </c>
    </row>
    <row r="151" spans="1:5" x14ac:dyDescent="0.2">
      <c r="A151" s="167">
        <v>2004</v>
      </c>
      <c r="B151" s="136">
        <v>921681.92999999993</v>
      </c>
      <c r="C151" s="142">
        <v>2.1678192697971643E-3</v>
      </c>
      <c r="D151" s="140">
        <v>7</v>
      </c>
      <c r="E151" s="142">
        <v>2.1263669501822599E-3</v>
      </c>
    </row>
    <row r="152" spans="1:5" x14ac:dyDescent="0.2">
      <c r="A152" s="167">
        <v>2005</v>
      </c>
      <c r="B152" s="136">
        <v>152762340.53000003</v>
      </c>
      <c r="C152" s="142">
        <v>0.35930089841324164</v>
      </c>
      <c r="D152" s="140">
        <v>1149</v>
      </c>
      <c r="E152" s="142">
        <v>0.34902794653705954</v>
      </c>
    </row>
    <row r="153" spans="1:5" x14ac:dyDescent="0.2">
      <c r="A153" s="167">
        <v>2006</v>
      </c>
      <c r="B153" s="136">
        <v>193137209.79999983</v>
      </c>
      <c r="C153" s="142">
        <v>0.45426361469330034</v>
      </c>
      <c r="D153" s="140">
        <v>1519</v>
      </c>
      <c r="E153" s="142">
        <v>0.4614216281895504</v>
      </c>
    </row>
    <row r="154" spans="1:5" x14ac:dyDescent="0.2">
      <c r="A154" s="135"/>
      <c r="B154" s="135"/>
      <c r="C154" s="142"/>
      <c r="D154" s="135"/>
      <c r="E154" s="142"/>
    </row>
    <row r="155" spans="1:5" ht="10.8" thickBot="1" x14ac:dyDescent="0.25">
      <c r="A155" s="135"/>
      <c r="B155" s="168">
        <v>425165484.42999983</v>
      </c>
      <c r="C155" s="142"/>
      <c r="D155" s="169">
        <v>3292</v>
      </c>
      <c r="E155" s="142"/>
    </row>
    <row r="156" spans="1:5" ht="14.4" thickTop="1" x14ac:dyDescent="0.3">
      <c r="A156" s="170"/>
      <c r="B156" s="170"/>
      <c r="C156" s="170"/>
      <c r="D156" s="170"/>
      <c r="E156" s="170"/>
    </row>
    <row r="157" spans="1:5" ht="13.8" x14ac:dyDescent="0.3">
      <c r="A157" s="153" t="s">
        <v>123</v>
      </c>
      <c r="B157" s="170"/>
      <c r="C157" s="170"/>
      <c r="D157" s="160">
        <v>149.44778184424641</v>
      </c>
      <c r="E157" s="170"/>
    </row>
    <row r="158" spans="1:5" ht="13.8" x14ac:dyDescent="0.3">
      <c r="A158" s="153"/>
      <c r="B158" s="170"/>
      <c r="C158" s="170"/>
      <c r="D158" s="170"/>
      <c r="E158" s="170"/>
    </row>
    <row r="159" spans="1:5" x14ac:dyDescent="0.2">
      <c r="A159" s="135"/>
      <c r="B159" s="136"/>
      <c r="C159" s="142"/>
      <c r="D159" s="140"/>
      <c r="E159" s="142"/>
    </row>
    <row r="160" spans="1:5" x14ac:dyDescent="0.2">
      <c r="A160" s="148" t="s">
        <v>124</v>
      </c>
      <c r="B160" s="136"/>
      <c r="C160" s="142"/>
      <c r="D160" s="140"/>
      <c r="E160" s="142"/>
    </row>
    <row r="161" spans="1:5" x14ac:dyDescent="0.2">
      <c r="B161" s="127"/>
      <c r="D161" s="129"/>
    </row>
    <row r="162" spans="1:5" s="157" customFormat="1" ht="20.399999999999999" x14ac:dyDescent="0.2">
      <c r="A162" s="149" t="s">
        <v>125</v>
      </c>
      <c r="B162" s="150" t="s">
        <v>111</v>
      </c>
      <c r="C162" s="151" t="s">
        <v>112</v>
      </c>
      <c r="D162" s="152" t="s">
        <v>113</v>
      </c>
      <c r="E162" s="151" t="s">
        <v>112</v>
      </c>
    </row>
    <row r="163" spans="1:5" x14ac:dyDescent="0.2">
      <c r="B163" s="127"/>
      <c r="D163" s="129"/>
    </row>
    <row r="164" spans="1:5" x14ac:dyDescent="0.2">
      <c r="A164" s="135" t="s">
        <v>10</v>
      </c>
      <c r="B164" s="136">
        <v>66289299.179999985</v>
      </c>
      <c r="C164" s="142">
        <v>0.15591411252225956</v>
      </c>
      <c r="D164" s="140">
        <v>540</v>
      </c>
      <c r="E164" s="142">
        <v>0.16403402187120292</v>
      </c>
    </row>
    <row r="165" spans="1:5" x14ac:dyDescent="0.2">
      <c r="A165" s="135" t="s">
        <v>11</v>
      </c>
      <c r="B165" s="136">
        <v>130754455.36999995</v>
      </c>
      <c r="C165" s="142">
        <v>0.3075377944785348</v>
      </c>
      <c r="D165" s="140">
        <v>1019</v>
      </c>
      <c r="E165" s="142">
        <v>0.3095382746051033</v>
      </c>
    </row>
    <row r="166" spans="1:5" x14ac:dyDescent="0.2">
      <c r="A166" s="135" t="s">
        <v>12</v>
      </c>
      <c r="B166" s="136">
        <v>216713478.72999984</v>
      </c>
      <c r="C166" s="142">
        <v>0.50971559702344571</v>
      </c>
      <c r="D166" s="140">
        <v>1642</v>
      </c>
      <c r="E166" s="142">
        <v>0.49878493317132444</v>
      </c>
    </row>
    <row r="167" spans="1:5" x14ac:dyDescent="0.2">
      <c r="A167" s="135" t="s">
        <v>13</v>
      </c>
      <c r="B167" s="136">
        <v>10141096.920000004</v>
      </c>
      <c r="C167" s="142">
        <v>2.38521170964659E-2</v>
      </c>
      <c r="D167" s="140">
        <v>80</v>
      </c>
      <c r="E167" s="142">
        <v>2.4301336573511544E-2</v>
      </c>
    </row>
    <row r="168" spans="1:5" x14ac:dyDescent="0.2">
      <c r="A168" s="135" t="s">
        <v>14</v>
      </c>
      <c r="B168" s="136">
        <v>1267154.2299999997</v>
      </c>
      <c r="C168" s="142">
        <v>2.9803788792940621E-3</v>
      </c>
      <c r="D168" s="140">
        <v>11</v>
      </c>
      <c r="E168" s="142">
        <v>3.3414337788578372E-3</v>
      </c>
    </row>
    <row r="169" spans="1:5" x14ac:dyDescent="0.2">
      <c r="A169" s="135" t="s">
        <v>15</v>
      </c>
      <c r="B169" s="136">
        <v>0</v>
      </c>
      <c r="C169" s="142">
        <v>0</v>
      </c>
      <c r="D169" s="140">
        <v>0</v>
      </c>
      <c r="E169" s="142">
        <v>0</v>
      </c>
    </row>
    <row r="170" spans="1:5" x14ac:dyDescent="0.2">
      <c r="A170" s="135" t="s">
        <v>16</v>
      </c>
      <c r="B170" s="136">
        <v>0</v>
      </c>
      <c r="C170" s="142">
        <v>0</v>
      </c>
      <c r="D170" s="140">
        <v>0</v>
      </c>
      <c r="E170" s="142">
        <v>0</v>
      </c>
    </row>
    <row r="171" spans="1:5" x14ac:dyDescent="0.2">
      <c r="A171" s="135"/>
      <c r="B171" s="136"/>
      <c r="C171" s="142"/>
      <c r="D171" s="140"/>
      <c r="E171" s="142"/>
    </row>
    <row r="172" spans="1:5" s="159" customFormat="1" ht="10.8" thickBot="1" x14ac:dyDescent="0.25">
      <c r="A172" s="153"/>
      <c r="B172" s="154">
        <v>425165484.42999977</v>
      </c>
      <c r="C172" s="155"/>
      <c r="D172" s="156">
        <v>3292</v>
      </c>
      <c r="E172" s="155"/>
    </row>
    <row r="173" spans="1:5" ht="10.8" thickTop="1" x14ac:dyDescent="0.2">
      <c r="A173" s="135"/>
      <c r="B173" s="136"/>
      <c r="C173" s="142"/>
      <c r="D173" s="140"/>
      <c r="E173" s="142"/>
    </row>
    <row r="174" spans="1:5" x14ac:dyDescent="0.2">
      <c r="A174" s="153" t="s">
        <v>126</v>
      </c>
      <c r="B174" s="136"/>
      <c r="C174" s="135"/>
      <c r="D174" s="160">
        <v>10.246357627907923</v>
      </c>
      <c r="E174" s="142"/>
    </row>
    <row r="175" spans="1:5" x14ac:dyDescent="0.2">
      <c r="A175" s="135"/>
      <c r="B175" s="136"/>
      <c r="C175" s="142"/>
      <c r="D175" s="140"/>
      <c r="E175" s="142"/>
    </row>
    <row r="176" spans="1:5" x14ac:dyDescent="0.2">
      <c r="A176" s="135"/>
      <c r="B176" s="136"/>
      <c r="C176" s="142"/>
      <c r="D176" s="140"/>
      <c r="E176" s="142"/>
    </row>
    <row r="177" spans="1:6" x14ac:dyDescent="0.2">
      <c r="A177" s="148" t="s">
        <v>127</v>
      </c>
      <c r="B177" s="136"/>
      <c r="C177" s="142"/>
      <c r="D177" s="140"/>
      <c r="E177" s="142"/>
    </row>
    <row r="178" spans="1:6" x14ac:dyDescent="0.2">
      <c r="B178" s="127"/>
      <c r="D178" s="129"/>
    </row>
    <row r="179" spans="1:6" s="157" customFormat="1" ht="20.399999999999999" x14ac:dyDescent="0.2">
      <c r="A179" s="149" t="s">
        <v>128</v>
      </c>
      <c r="B179" s="150" t="s">
        <v>111</v>
      </c>
      <c r="C179" s="151" t="s">
        <v>112</v>
      </c>
      <c r="D179" s="152" t="s">
        <v>113</v>
      </c>
      <c r="E179" s="151" t="s">
        <v>112</v>
      </c>
    </row>
    <row r="180" spans="1:6" x14ac:dyDescent="0.2">
      <c r="B180" s="127"/>
      <c r="D180" s="129"/>
    </row>
    <row r="181" spans="1:6" x14ac:dyDescent="0.2">
      <c r="A181" s="135" t="s">
        <v>51</v>
      </c>
      <c r="B181" s="136">
        <v>206494889.4500002</v>
      </c>
      <c r="C181" s="142">
        <v>0.48568121593134167</v>
      </c>
      <c r="D181" s="140">
        <v>1695</v>
      </c>
      <c r="E181" s="142">
        <v>0.51488456865127585</v>
      </c>
      <c r="F181" s="124"/>
    </row>
    <row r="182" spans="1:6" x14ac:dyDescent="0.2">
      <c r="A182" s="135" t="s">
        <v>52</v>
      </c>
      <c r="B182" s="136">
        <v>218670594.97999957</v>
      </c>
      <c r="C182" s="142">
        <v>0.51431878406865839</v>
      </c>
      <c r="D182" s="140">
        <v>1597</v>
      </c>
      <c r="E182" s="142">
        <v>0.4851154313487242</v>
      </c>
      <c r="F182" s="124"/>
    </row>
    <row r="183" spans="1:6" x14ac:dyDescent="0.2">
      <c r="A183" s="135"/>
      <c r="B183" s="136"/>
      <c r="C183" s="142"/>
      <c r="D183" s="140"/>
      <c r="E183" s="142"/>
      <c r="F183" s="124"/>
    </row>
    <row r="184" spans="1:6" s="159" customFormat="1" ht="10.8" thickBot="1" x14ac:dyDescent="0.25">
      <c r="A184" s="153"/>
      <c r="B184" s="154">
        <v>425165484.42999977</v>
      </c>
      <c r="C184" s="155"/>
      <c r="D184" s="156">
        <v>3292</v>
      </c>
      <c r="E184" s="155"/>
      <c r="F184" s="171"/>
    </row>
    <row r="185" spans="1:6" ht="10.8" thickTop="1" x14ac:dyDescent="0.2">
      <c r="A185" s="135"/>
      <c r="B185" s="136"/>
      <c r="C185" s="142"/>
      <c r="D185" s="140"/>
      <c r="E185" s="142"/>
      <c r="F185" s="124"/>
    </row>
    <row r="186" spans="1:6" x14ac:dyDescent="0.2">
      <c r="A186" s="135"/>
      <c r="B186" s="136"/>
      <c r="C186" s="142"/>
      <c r="D186" s="140"/>
      <c r="E186" s="142"/>
      <c r="F186" s="124"/>
    </row>
    <row r="187" spans="1:6" x14ac:dyDescent="0.2">
      <c r="A187" s="148" t="s">
        <v>129</v>
      </c>
      <c r="B187" s="136"/>
      <c r="C187" s="142"/>
      <c r="D187" s="140"/>
      <c r="E187" s="142"/>
      <c r="F187" s="124"/>
    </row>
    <row r="188" spans="1:6" x14ac:dyDescent="0.2">
      <c r="B188" s="127"/>
      <c r="D188" s="129"/>
    </row>
    <row r="189" spans="1:6" s="157" customFormat="1" ht="20.399999999999999" x14ac:dyDescent="0.2">
      <c r="A189" s="149" t="s">
        <v>130</v>
      </c>
      <c r="B189" s="150" t="s">
        <v>111</v>
      </c>
      <c r="C189" s="151" t="s">
        <v>112</v>
      </c>
      <c r="D189" s="152" t="s">
        <v>113</v>
      </c>
      <c r="E189" s="151" t="s">
        <v>112</v>
      </c>
      <c r="F189" s="172" t="s">
        <v>619</v>
      </c>
    </row>
    <row r="190" spans="1:6" x14ac:dyDescent="0.2">
      <c r="B190" s="127"/>
      <c r="D190" s="129"/>
    </row>
    <row r="191" spans="1:6" x14ac:dyDescent="0.2">
      <c r="A191" s="135" t="s">
        <v>53</v>
      </c>
      <c r="B191" s="136">
        <v>17126789.579999998</v>
      </c>
      <c r="C191" s="142">
        <v>4.0282643364056472E-2</v>
      </c>
      <c r="D191" s="140">
        <v>178</v>
      </c>
      <c r="E191" s="142">
        <v>5.4070473876063181E-2</v>
      </c>
      <c r="F191" s="142">
        <v>0.80575971974627625</v>
      </c>
    </row>
    <row r="192" spans="1:6" x14ac:dyDescent="0.2">
      <c r="A192" s="135" t="s">
        <v>54</v>
      </c>
      <c r="B192" s="136">
        <v>58604503.809999973</v>
      </c>
      <c r="C192" s="142">
        <v>0.13783927895409562</v>
      </c>
      <c r="D192" s="140">
        <v>501</v>
      </c>
      <c r="E192" s="142">
        <v>0.15218712029161605</v>
      </c>
      <c r="F192" s="142">
        <v>0.80628708982773201</v>
      </c>
    </row>
    <row r="193" spans="1:6" x14ac:dyDescent="0.2">
      <c r="A193" s="135" t="s">
        <v>55</v>
      </c>
      <c r="B193" s="136">
        <v>50210510.590000026</v>
      </c>
      <c r="C193" s="142">
        <v>0.11809639406010336</v>
      </c>
      <c r="D193" s="140">
        <v>459</v>
      </c>
      <c r="E193" s="142">
        <v>0.13942891859052248</v>
      </c>
      <c r="F193" s="142">
        <v>0.78892161873922018</v>
      </c>
    </row>
    <row r="194" spans="1:6" x14ac:dyDescent="0.2">
      <c r="A194" s="135" t="s">
        <v>56</v>
      </c>
      <c r="B194" s="136">
        <v>23015070.439999994</v>
      </c>
      <c r="C194" s="142">
        <v>5.4132029251751812E-2</v>
      </c>
      <c r="D194" s="140">
        <v>193</v>
      </c>
      <c r="E194" s="142">
        <v>5.8626974483596599E-2</v>
      </c>
      <c r="F194" s="142">
        <v>0.79859357527934716</v>
      </c>
    </row>
    <row r="195" spans="1:6" x14ac:dyDescent="0.2">
      <c r="A195" s="135" t="s">
        <v>57</v>
      </c>
      <c r="B195" s="136">
        <v>22876346.52</v>
      </c>
      <c r="C195" s="142">
        <v>5.3805747074387449E-2</v>
      </c>
      <c r="D195" s="140">
        <v>207</v>
      </c>
      <c r="E195" s="142">
        <v>6.2879708383961119E-2</v>
      </c>
      <c r="F195" s="142">
        <v>0.79312138829809464</v>
      </c>
    </row>
    <row r="196" spans="1:6" x14ac:dyDescent="0.2">
      <c r="A196" s="135" t="s">
        <v>58</v>
      </c>
      <c r="B196" s="136">
        <v>12647755.469999997</v>
      </c>
      <c r="C196" s="142">
        <v>2.9747841565634765E-2</v>
      </c>
      <c r="D196" s="140">
        <v>110</v>
      </c>
      <c r="E196" s="142">
        <v>3.3414337788578372E-2</v>
      </c>
      <c r="F196" s="142">
        <v>0.80358851123956554</v>
      </c>
    </row>
    <row r="197" spans="1:6" x14ac:dyDescent="0.2">
      <c r="A197" s="135" t="s">
        <v>28</v>
      </c>
      <c r="B197" s="136">
        <v>123257141.73000008</v>
      </c>
      <c r="C197" s="142">
        <v>0.28990392269317272</v>
      </c>
      <c r="D197" s="140">
        <v>847</v>
      </c>
      <c r="E197" s="142">
        <v>0.25729040097205347</v>
      </c>
      <c r="F197" s="142">
        <v>0.79959303379781677</v>
      </c>
    </row>
    <row r="198" spans="1:6" x14ac:dyDescent="0.2">
      <c r="A198" s="135" t="s">
        <v>59</v>
      </c>
      <c r="B198" s="136">
        <v>46377203.56000001</v>
      </c>
      <c r="C198" s="142">
        <v>0.10908035872708671</v>
      </c>
      <c r="D198" s="140">
        <v>340</v>
      </c>
      <c r="E198" s="142">
        <v>0.10328068043742406</v>
      </c>
      <c r="F198" s="142">
        <v>0.80249113976188324</v>
      </c>
    </row>
    <row r="199" spans="1:6" x14ac:dyDescent="0.2">
      <c r="A199" s="135" t="s">
        <v>60</v>
      </c>
      <c r="B199" s="136">
        <v>49387041.739999987</v>
      </c>
      <c r="C199" s="142">
        <v>0.11615957444478575</v>
      </c>
      <c r="D199" s="140">
        <v>247</v>
      </c>
      <c r="E199" s="142">
        <v>7.5030376670716895E-2</v>
      </c>
      <c r="F199" s="142">
        <v>0.77659714979944028</v>
      </c>
    </row>
    <row r="200" spans="1:6" x14ac:dyDescent="0.2">
      <c r="A200" s="135" t="s">
        <v>61</v>
      </c>
      <c r="B200" s="136">
        <v>17032120.069999997</v>
      </c>
      <c r="C200" s="142">
        <v>4.0059978276068629E-2</v>
      </c>
      <c r="D200" s="140">
        <v>155</v>
      </c>
      <c r="E200" s="142">
        <v>4.7083839611178617E-2</v>
      </c>
      <c r="F200" s="142">
        <v>0.7767038791977563</v>
      </c>
    </row>
    <row r="201" spans="1:6" x14ac:dyDescent="0.2">
      <c r="A201" s="135" t="s">
        <v>62</v>
      </c>
      <c r="B201" s="136">
        <v>4303188.78</v>
      </c>
      <c r="C201" s="142">
        <v>1.0121209123475977E-2</v>
      </c>
      <c r="D201" s="140">
        <v>53</v>
      </c>
      <c r="E201" s="142">
        <v>1.6099635479951396E-2</v>
      </c>
      <c r="F201" s="142">
        <v>0.76981143688116871</v>
      </c>
    </row>
    <row r="202" spans="1:6" x14ac:dyDescent="0.2">
      <c r="A202" s="135" t="s">
        <v>3</v>
      </c>
      <c r="B202" s="136">
        <v>327812.14</v>
      </c>
      <c r="C202" s="142">
        <v>7.7102246538070414E-4</v>
      </c>
      <c r="D202" s="140">
        <v>2</v>
      </c>
      <c r="E202" s="142">
        <v>6.0753341433778852E-4</v>
      </c>
      <c r="F202" s="142">
        <v>0.85181284644938715</v>
      </c>
    </row>
    <row r="203" spans="1:6" x14ac:dyDescent="0.2">
      <c r="A203" s="135"/>
      <c r="B203" s="136"/>
      <c r="C203" s="142"/>
      <c r="D203" s="140"/>
      <c r="E203" s="142"/>
      <c r="F203" s="135"/>
    </row>
    <row r="204" spans="1:6" s="159" customFormat="1" ht="10.8" thickBot="1" x14ac:dyDescent="0.25">
      <c r="A204" s="153"/>
      <c r="B204" s="154">
        <v>425165484.43000007</v>
      </c>
      <c r="C204" s="155"/>
      <c r="D204" s="156">
        <v>3292</v>
      </c>
      <c r="E204" s="155"/>
      <c r="F204" s="173">
        <v>0.79568726699955561</v>
      </c>
    </row>
    <row r="205" spans="1:6" ht="10.8" thickTop="1" x14ac:dyDescent="0.2">
      <c r="A205" s="135"/>
      <c r="B205" s="136"/>
      <c r="C205" s="142"/>
      <c r="D205" s="140"/>
      <c r="E205" s="142"/>
      <c r="F205" s="135"/>
    </row>
    <row r="206" spans="1:6" x14ac:dyDescent="0.2">
      <c r="A206" s="135"/>
      <c r="B206" s="136"/>
      <c r="C206" s="142"/>
      <c r="D206" s="140"/>
      <c r="E206" s="142"/>
      <c r="F206" s="135"/>
    </row>
    <row r="207" spans="1:6" x14ac:dyDescent="0.2">
      <c r="A207" s="148" t="s">
        <v>132</v>
      </c>
      <c r="B207" s="136"/>
      <c r="C207" s="142"/>
      <c r="D207" s="140"/>
      <c r="E207" s="142"/>
      <c r="F207" s="135"/>
    </row>
    <row r="208" spans="1:6" x14ac:dyDescent="0.2">
      <c r="B208" s="127"/>
      <c r="D208" s="129"/>
    </row>
    <row r="209" spans="1:5" s="157" customFormat="1" ht="20.399999999999999" x14ac:dyDescent="0.2">
      <c r="A209" s="149" t="s">
        <v>133</v>
      </c>
      <c r="B209" s="150" t="s">
        <v>111</v>
      </c>
      <c r="C209" s="151" t="s">
        <v>112</v>
      </c>
      <c r="D209" s="152" t="s">
        <v>113</v>
      </c>
      <c r="E209" s="151" t="s">
        <v>112</v>
      </c>
    </row>
    <row r="210" spans="1:5" x14ac:dyDescent="0.2">
      <c r="B210" s="127"/>
      <c r="D210" s="129"/>
    </row>
    <row r="211" spans="1:5" x14ac:dyDescent="0.2">
      <c r="A211" s="135" t="s">
        <v>366</v>
      </c>
      <c r="B211" s="136">
        <v>137693491.36000007</v>
      </c>
      <c r="C211" s="142">
        <v>0.3238585830752454</v>
      </c>
      <c r="D211" s="140">
        <v>1061</v>
      </c>
      <c r="E211" s="142">
        <v>0.32229647630619684</v>
      </c>
    </row>
    <row r="212" spans="1:5" x14ac:dyDescent="0.2">
      <c r="A212" s="135" t="s">
        <v>350</v>
      </c>
      <c r="B212" s="136">
        <v>267389359.50999987</v>
      </c>
      <c r="C212" s="142">
        <v>0.62890655357049197</v>
      </c>
      <c r="D212" s="140">
        <v>2068</v>
      </c>
      <c r="E212" s="142">
        <v>0.62818955042527336</v>
      </c>
    </row>
    <row r="213" spans="1:5" x14ac:dyDescent="0.2">
      <c r="A213" s="135" t="s">
        <v>319</v>
      </c>
      <c r="B213" s="136">
        <v>4969055.0200000005</v>
      </c>
      <c r="C213" s="142">
        <v>1.168734340385553E-2</v>
      </c>
      <c r="D213" s="140">
        <v>42</v>
      </c>
      <c r="E213" s="142">
        <v>1.275820170109356E-2</v>
      </c>
    </row>
    <row r="214" spans="1:5" x14ac:dyDescent="0.2">
      <c r="A214" s="135" t="s">
        <v>320</v>
      </c>
      <c r="B214" s="136">
        <v>7790560.8199999994</v>
      </c>
      <c r="C214" s="142">
        <v>1.8323596588383582E-2</v>
      </c>
      <c r="D214" s="140">
        <v>62</v>
      </c>
      <c r="E214" s="142">
        <v>1.8833535844471446E-2</v>
      </c>
    </row>
    <row r="215" spans="1:5" x14ac:dyDescent="0.2">
      <c r="A215" s="135" t="s">
        <v>321</v>
      </c>
      <c r="B215" s="136">
        <v>6723642.8199999984</v>
      </c>
      <c r="C215" s="142">
        <v>1.5814178399298058E-2</v>
      </c>
      <c r="D215" s="140">
        <v>49</v>
      </c>
      <c r="E215" s="142">
        <v>1.4884568651275821E-2</v>
      </c>
    </row>
    <row r="216" spans="1:5" x14ac:dyDescent="0.2">
      <c r="A216" s="135" t="s">
        <v>39</v>
      </c>
      <c r="B216" s="136">
        <v>123739.82</v>
      </c>
      <c r="C216" s="142">
        <v>2.9103919422314439E-4</v>
      </c>
      <c r="D216" s="140">
        <v>1</v>
      </c>
      <c r="E216" s="142">
        <v>3.0376670716889426E-4</v>
      </c>
    </row>
    <row r="217" spans="1:5" x14ac:dyDescent="0.2">
      <c r="A217" s="135" t="s">
        <v>40</v>
      </c>
      <c r="B217" s="136">
        <v>0</v>
      </c>
      <c r="C217" s="142">
        <v>0</v>
      </c>
      <c r="D217" s="140">
        <v>0</v>
      </c>
      <c r="E217" s="142">
        <v>0</v>
      </c>
    </row>
    <row r="218" spans="1:5" x14ac:dyDescent="0.2">
      <c r="A218" s="135" t="s">
        <v>29</v>
      </c>
      <c r="B218" s="136">
        <v>0</v>
      </c>
      <c r="C218" s="142">
        <v>0</v>
      </c>
      <c r="D218" s="140">
        <v>0</v>
      </c>
      <c r="E218" s="142">
        <v>0</v>
      </c>
    </row>
    <row r="219" spans="1:5" x14ac:dyDescent="0.2">
      <c r="A219" s="135" t="s">
        <v>30</v>
      </c>
      <c r="B219" s="136">
        <v>0</v>
      </c>
      <c r="C219" s="142">
        <v>0</v>
      </c>
      <c r="D219" s="140">
        <v>0</v>
      </c>
      <c r="E219" s="142">
        <v>0</v>
      </c>
    </row>
    <row r="220" spans="1:5" x14ac:dyDescent="0.2">
      <c r="A220" s="135" t="s">
        <v>31</v>
      </c>
      <c r="B220" s="136">
        <v>0</v>
      </c>
      <c r="C220" s="142">
        <v>0</v>
      </c>
      <c r="D220" s="140">
        <v>0</v>
      </c>
      <c r="E220" s="142">
        <v>0</v>
      </c>
    </row>
    <row r="221" spans="1:5" x14ac:dyDescent="0.2">
      <c r="A221" s="135" t="s">
        <v>32</v>
      </c>
      <c r="B221" s="136">
        <v>435635.07999999996</v>
      </c>
      <c r="C221" s="142">
        <v>1.0246247542507741E-3</v>
      </c>
      <c r="D221" s="140">
        <v>8</v>
      </c>
      <c r="E221" s="142">
        <v>2.4301336573511541E-3</v>
      </c>
    </row>
    <row r="222" spans="1:5" x14ac:dyDescent="0.2">
      <c r="A222" s="135" t="s">
        <v>33</v>
      </c>
      <c r="B222" s="136">
        <v>0</v>
      </c>
      <c r="C222" s="142">
        <v>0</v>
      </c>
      <c r="D222" s="140">
        <v>0</v>
      </c>
      <c r="E222" s="142">
        <v>0</v>
      </c>
    </row>
    <row r="223" spans="1:5" x14ac:dyDescent="0.2">
      <c r="A223" s="135" t="s">
        <v>34</v>
      </c>
      <c r="B223" s="136">
        <v>40000</v>
      </c>
      <c r="C223" s="142">
        <v>9.4081014251724105E-5</v>
      </c>
      <c r="D223" s="140">
        <v>1</v>
      </c>
      <c r="E223" s="142">
        <v>3.0376670716889426E-4</v>
      </c>
    </row>
    <row r="224" spans="1:5" x14ac:dyDescent="0.2">
      <c r="A224" s="135" t="s">
        <v>322</v>
      </c>
      <c r="B224" s="136">
        <v>0</v>
      </c>
      <c r="C224" s="142">
        <v>0</v>
      </c>
      <c r="D224" s="140">
        <v>0</v>
      </c>
      <c r="E224" s="142">
        <v>0</v>
      </c>
    </row>
    <row r="225" spans="1:5" x14ac:dyDescent="0.2">
      <c r="A225" s="135"/>
      <c r="B225" s="136"/>
      <c r="C225" s="142"/>
      <c r="D225" s="140"/>
      <c r="E225" s="142"/>
    </row>
    <row r="226" spans="1:5" s="159" customFormat="1" ht="10.8" thickBot="1" x14ac:dyDescent="0.25">
      <c r="A226" s="153"/>
      <c r="B226" s="154">
        <v>425165484.42999989</v>
      </c>
      <c r="C226" s="155"/>
      <c r="D226" s="156">
        <v>3292</v>
      </c>
      <c r="E226" s="155"/>
    </row>
    <row r="227" spans="1:5" ht="10.8" thickTop="1" x14ac:dyDescent="0.2">
      <c r="A227" s="135"/>
      <c r="B227" s="136"/>
      <c r="C227" s="142"/>
      <c r="D227" s="140"/>
      <c r="E227" s="142"/>
    </row>
    <row r="228" spans="1:5" x14ac:dyDescent="0.2">
      <c r="A228" s="153" t="s">
        <v>134</v>
      </c>
      <c r="B228" s="136"/>
      <c r="C228" s="135"/>
      <c r="D228" s="174">
        <v>2.1087419768205575E-2</v>
      </c>
      <c r="E228" s="142"/>
    </row>
    <row r="229" spans="1:5" x14ac:dyDescent="0.2">
      <c r="A229" s="135"/>
      <c r="B229" s="136"/>
      <c r="C229" s="142"/>
      <c r="D229" s="140"/>
      <c r="E229" s="142"/>
    </row>
    <row r="230" spans="1:5" x14ac:dyDescent="0.2">
      <c r="A230" s="135"/>
      <c r="B230" s="136"/>
      <c r="C230" s="142"/>
      <c r="D230" s="140"/>
      <c r="E230" s="142"/>
    </row>
    <row r="231" spans="1:5" x14ac:dyDescent="0.2">
      <c r="A231" s="135"/>
      <c r="B231" s="136"/>
      <c r="C231" s="142"/>
      <c r="D231" s="140"/>
      <c r="E231" s="142"/>
    </row>
    <row r="232" spans="1:5" x14ac:dyDescent="0.2">
      <c r="A232" s="148" t="s">
        <v>137</v>
      </c>
      <c r="B232" s="136"/>
      <c r="C232" s="142"/>
      <c r="D232" s="140"/>
      <c r="E232" s="142"/>
    </row>
    <row r="233" spans="1:5" x14ac:dyDescent="0.2">
      <c r="B233" s="127"/>
      <c r="D233" s="129"/>
    </row>
    <row r="234" spans="1:5" s="157" customFormat="1" ht="20.399999999999999" x14ac:dyDescent="0.2">
      <c r="A234" s="149" t="s">
        <v>137</v>
      </c>
      <c r="B234" s="150" t="s">
        <v>111</v>
      </c>
      <c r="C234" s="151" t="s">
        <v>112</v>
      </c>
      <c r="D234" s="152" t="s">
        <v>113</v>
      </c>
      <c r="E234" s="151" t="s">
        <v>112</v>
      </c>
    </row>
    <row r="236" spans="1:5" x14ac:dyDescent="0.2">
      <c r="A236" s="135" t="s">
        <v>161</v>
      </c>
      <c r="B236" s="136">
        <v>0</v>
      </c>
      <c r="C236" s="142">
        <v>0</v>
      </c>
      <c r="D236" s="140">
        <v>0</v>
      </c>
      <c r="E236" s="142">
        <v>0</v>
      </c>
    </row>
    <row r="237" spans="1:5" x14ac:dyDescent="0.2">
      <c r="A237" s="135" t="s">
        <v>162</v>
      </c>
      <c r="B237" s="136">
        <v>267458915.35999975</v>
      </c>
      <c r="C237" s="142">
        <v>0.62907015069337047</v>
      </c>
      <c r="D237" s="140">
        <v>1995</v>
      </c>
      <c r="E237" s="142">
        <v>0.60601458080194415</v>
      </c>
    </row>
    <row r="238" spans="1:5" x14ac:dyDescent="0.2">
      <c r="A238" s="135" t="s">
        <v>620</v>
      </c>
      <c r="B238" s="136">
        <v>157706569.0699999</v>
      </c>
      <c r="C238" s="142">
        <v>0.37092984930662953</v>
      </c>
      <c r="D238" s="140">
        <v>1297</v>
      </c>
      <c r="E238" s="142">
        <v>0.39398541919805591</v>
      </c>
    </row>
    <row r="239" spans="1:5" x14ac:dyDescent="0.2">
      <c r="A239" s="135"/>
      <c r="B239" s="135"/>
      <c r="C239" s="142"/>
      <c r="D239" s="135"/>
      <c r="E239" s="142"/>
    </row>
    <row r="240" spans="1:5" ht="10.8" thickBot="1" x14ac:dyDescent="0.25">
      <c r="A240" s="135"/>
      <c r="B240" s="168">
        <v>425165484.42999965</v>
      </c>
      <c r="C240" s="142"/>
      <c r="D240" s="169">
        <v>3292</v>
      </c>
      <c r="E240" s="142"/>
    </row>
    <row r="241" spans="1:5" ht="10.8" thickTop="1" x14ac:dyDescent="0.2">
      <c r="A241" s="135"/>
      <c r="B241" s="135"/>
      <c r="C241" s="142"/>
      <c r="D241" s="135"/>
      <c r="E241" s="142"/>
    </row>
    <row r="242" spans="1:5" x14ac:dyDescent="0.2">
      <c r="A242" s="135"/>
      <c r="B242" s="135"/>
      <c r="C242" s="142"/>
      <c r="D242" s="135"/>
      <c r="E242" s="142"/>
    </row>
    <row r="243" spans="1:5" x14ac:dyDescent="0.2">
      <c r="A243" s="135"/>
      <c r="B243" s="135"/>
      <c r="C243" s="135"/>
      <c r="D243" s="135"/>
      <c r="E243" s="135"/>
    </row>
    <row r="244" spans="1:5" x14ac:dyDescent="0.2">
      <c r="A244" s="148" t="s">
        <v>149</v>
      </c>
      <c r="B244" s="136"/>
      <c r="C244" s="142"/>
      <c r="D244" s="140"/>
      <c r="E244" s="142"/>
    </row>
    <row r="245" spans="1:5" x14ac:dyDescent="0.2">
      <c r="B245" s="127"/>
      <c r="D245" s="129"/>
    </row>
    <row r="246" spans="1:5" s="157" customFormat="1" ht="20.399999999999999" x14ac:dyDescent="0.2">
      <c r="A246" s="149" t="s">
        <v>621</v>
      </c>
      <c r="B246" s="150" t="s">
        <v>111</v>
      </c>
      <c r="C246" s="151" t="s">
        <v>112</v>
      </c>
      <c r="D246" s="152" t="s">
        <v>113</v>
      </c>
      <c r="E246" s="151" t="s">
        <v>112</v>
      </c>
    </row>
    <row r="248" spans="1:5" x14ac:dyDescent="0.2">
      <c r="A248" s="135" t="s">
        <v>37</v>
      </c>
      <c r="B248" s="136">
        <v>38828807.860000007</v>
      </c>
      <c r="C248" s="142">
        <v>9.1326340641352824E-2</v>
      </c>
      <c r="D248" s="140">
        <v>258</v>
      </c>
      <c r="E248" s="142">
        <v>7.8371810449574725E-2</v>
      </c>
    </row>
    <row r="249" spans="1:5" x14ac:dyDescent="0.2">
      <c r="A249" s="135" t="s">
        <v>38</v>
      </c>
      <c r="B249" s="136">
        <v>386336676.57000041</v>
      </c>
      <c r="C249" s="142">
        <v>0.90867365935864719</v>
      </c>
      <c r="D249" s="140">
        <v>3034</v>
      </c>
      <c r="E249" s="142">
        <v>0.92162818955042525</v>
      </c>
    </row>
    <row r="250" spans="1:5" x14ac:dyDescent="0.2">
      <c r="A250" s="135"/>
      <c r="B250" s="135"/>
      <c r="C250" s="142"/>
      <c r="D250" s="135"/>
      <c r="E250" s="142"/>
    </row>
    <row r="251" spans="1:5" ht="10.8" thickBot="1" x14ac:dyDescent="0.25">
      <c r="A251" s="135"/>
      <c r="B251" s="168">
        <v>425165484.43000042</v>
      </c>
      <c r="C251" s="142"/>
      <c r="D251" s="169">
        <v>3292</v>
      </c>
      <c r="E251" s="142"/>
    </row>
    <row r="252" spans="1:5" ht="10.8" thickTop="1" x14ac:dyDescent="0.2">
      <c r="A252" s="135"/>
      <c r="B252" s="135"/>
      <c r="C252" s="142"/>
      <c r="D252" s="135"/>
      <c r="E252" s="142"/>
    </row>
    <row r="253" spans="1:5" x14ac:dyDescent="0.2">
      <c r="A253" s="135"/>
      <c r="B253" s="135"/>
      <c r="C253" s="142"/>
      <c r="D253" s="135"/>
      <c r="E253" s="142"/>
    </row>
    <row r="254" spans="1:5" x14ac:dyDescent="0.2">
      <c r="A254" s="135"/>
      <c r="B254" s="135"/>
      <c r="C254" s="142"/>
      <c r="D254" s="135"/>
      <c r="E254" s="142"/>
    </row>
    <row r="255" spans="1:5" x14ac:dyDescent="0.2">
      <c r="A255" s="135"/>
      <c r="B255" s="135"/>
      <c r="C255" s="142"/>
      <c r="D255" s="135"/>
      <c r="E255" s="142"/>
    </row>
    <row r="256" spans="1:5" x14ac:dyDescent="0.2">
      <c r="A256" s="148" t="s">
        <v>147</v>
      </c>
      <c r="B256" s="136"/>
      <c r="C256" s="142"/>
      <c r="D256" s="140"/>
      <c r="E256" s="142"/>
    </row>
    <row r="257" spans="1:5" x14ac:dyDescent="0.2">
      <c r="A257" s="124"/>
      <c r="B257" s="176"/>
      <c r="C257" s="137"/>
      <c r="D257" s="138"/>
      <c r="E257" s="137"/>
    </row>
    <row r="258" spans="1:5" s="157" customFormat="1" ht="20.399999999999999" x14ac:dyDescent="0.2">
      <c r="A258" s="149" t="s">
        <v>139</v>
      </c>
      <c r="B258" s="150" t="s">
        <v>111</v>
      </c>
      <c r="C258" s="151" t="s">
        <v>112</v>
      </c>
      <c r="D258" s="152" t="s">
        <v>113</v>
      </c>
      <c r="E258" s="151" t="s">
        <v>112</v>
      </c>
    </row>
    <row r="260" spans="1:5" x14ac:dyDescent="0.2">
      <c r="A260" s="177" t="s">
        <v>1</v>
      </c>
      <c r="B260" s="136">
        <v>10388008.950000005</v>
      </c>
      <c r="C260" s="142">
        <v>3.8839643599158917E-2</v>
      </c>
      <c r="D260" s="140">
        <v>67</v>
      </c>
      <c r="E260" s="142">
        <v>3.3583959899749376E-2</v>
      </c>
    </row>
    <row r="261" spans="1:5" x14ac:dyDescent="0.2">
      <c r="A261" s="135" t="s">
        <v>82</v>
      </c>
      <c r="B261" s="136">
        <v>51622528.690000005</v>
      </c>
      <c r="C261" s="142">
        <v>0.19301105973796406</v>
      </c>
      <c r="D261" s="140">
        <v>344</v>
      </c>
      <c r="E261" s="142">
        <v>0.1724310776942356</v>
      </c>
    </row>
    <row r="262" spans="1:5" x14ac:dyDescent="0.2">
      <c r="A262" s="135" t="s">
        <v>83</v>
      </c>
      <c r="B262" s="136">
        <v>71760455.219999984</v>
      </c>
      <c r="C262" s="142">
        <v>0.26830459221525804</v>
      </c>
      <c r="D262" s="140">
        <v>534</v>
      </c>
      <c r="E262" s="142">
        <v>0.26766917293233083</v>
      </c>
    </row>
    <row r="263" spans="1:5" x14ac:dyDescent="0.2">
      <c r="A263" s="135" t="s">
        <v>84</v>
      </c>
      <c r="B263" s="136">
        <v>81171285.749999881</v>
      </c>
      <c r="C263" s="142">
        <v>0.30349067123353612</v>
      </c>
      <c r="D263" s="140">
        <v>616</v>
      </c>
      <c r="E263" s="142">
        <v>0.30877192982456142</v>
      </c>
    </row>
    <row r="264" spans="1:5" x14ac:dyDescent="0.2">
      <c r="A264" s="135" t="s">
        <v>85</v>
      </c>
      <c r="B264" s="136">
        <v>34172774.159999989</v>
      </c>
      <c r="C264" s="142">
        <v>0.12776831205646449</v>
      </c>
      <c r="D264" s="140">
        <v>277</v>
      </c>
      <c r="E264" s="142">
        <v>0.13884711779448622</v>
      </c>
    </row>
    <row r="265" spans="1:5" x14ac:dyDescent="0.2">
      <c r="A265" s="135" t="s">
        <v>86</v>
      </c>
      <c r="B265" s="136">
        <v>9123382.6300000008</v>
      </c>
      <c r="C265" s="142">
        <v>3.4111342363442709E-2</v>
      </c>
      <c r="D265" s="140">
        <v>85</v>
      </c>
      <c r="E265" s="142">
        <v>4.2606516290726815E-2</v>
      </c>
    </row>
    <row r="266" spans="1:5" x14ac:dyDescent="0.2">
      <c r="A266" s="135" t="s">
        <v>87</v>
      </c>
      <c r="B266" s="136">
        <v>2562469.7700000005</v>
      </c>
      <c r="C266" s="142">
        <v>9.580797733180494E-3</v>
      </c>
      <c r="D266" s="140">
        <v>17</v>
      </c>
      <c r="E266" s="142">
        <v>8.5213032581453636E-3</v>
      </c>
    </row>
    <row r="267" spans="1:5" x14ac:dyDescent="0.2">
      <c r="A267" s="135" t="s">
        <v>88</v>
      </c>
      <c r="B267" s="136">
        <v>2647990.87</v>
      </c>
      <c r="C267" s="142">
        <v>9.9005518901316217E-3</v>
      </c>
      <c r="D267" s="140">
        <v>16</v>
      </c>
      <c r="E267" s="142">
        <v>8.0200501253132831E-3</v>
      </c>
    </row>
    <row r="268" spans="1:5" x14ac:dyDescent="0.2">
      <c r="A268" s="135" t="s">
        <v>0</v>
      </c>
      <c r="B268" s="136">
        <v>1146357.49</v>
      </c>
      <c r="C268" s="142">
        <v>4.2861068529235682E-3</v>
      </c>
      <c r="D268" s="140">
        <v>7</v>
      </c>
      <c r="E268" s="142">
        <v>3.5087719298245615E-3</v>
      </c>
    </row>
    <row r="269" spans="1:5" x14ac:dyDescent="0.2">
      <c r="A269" s="135" t="s">
        <v>69</v>
      </c>
      <c r="B269" s="136">
        <v>159254.54</v>
      </c>
      <c r="C269" s="142">
        <v>5.9543552618406199E-4</v>
      </c>
      <c r="D269" s="140">
        <v>3</v>
      </c>
      <c r="E269" s="142">
        <v>1.5037593984962407E-3</v>
      </c>
    </row>
    <row r="270" spans="1:5" x14ac:dyDescent="0.2">
      <c r="A270" s="135" t="s">
        <v>81</v>
      </c>
      <c r="B270" s="136">
        <v>2704407.2900000005</v>
      </c>
      <c r="C270" s="142">
        <v>1.011148679175591E-2</v>
      </c>
      <c r="D270" s="140">
        <v>29</v>
      </c>
      <c r="E270" s="142">
        <v>1.4536340852130326E-2</v>
      </c>
    </row>
    <row r="271" spans="1:5" x14ac:dyDescent="0.2">
      <c r="A271" s="135"/>
      <c r="B271" s="135"/>
      <c r="C271" s="142"/>
      <c r="D271" s="140"/>
      <c r="E271" s="142"/>
    </row>
    <row r="272" spans="1:5" ht="10.8" thickBot="1" x14ac:dyDescent="0.25">
      <c r="A272" s="135"/>
      <c r="B272" s="168">
        <v>267458915.35999987</v>
      </c>
      <c r="C272" s="142"/>
      <c r="D272" s="156">
        <v>1995</v>
      </c>
      <c r="E272" s="142"/>
    </row>
    <row r="273" spans="1:5" ht="10.8" thickTop="1" x14ac:dyDescent="0.2">
      <c r="A273" s="135"/>
      <c r="B273" s="135"/>
      <c r="C273" s="142"/>
      <c r="D273" s="135"/>
      <c r="E273" s="142"/>
    </row>
    <row r="274" spans="1:5" x14ac:dyDescent="0.2">
      <c r="A274" s="135"/>
      <c r="B274" s="135"/>
      <c r="C274" s="142"/>
      <c r="D274" s="135"/>
      <c r="E274" s="142"/>
    </row>
    <row r="275" spans="1:5" x14ac:dyDescent="0.2">
      <c r="A275" s="153" t="s">
        <v>387</v>
      </c>
      <c r="B275" s="135"/>
      <c r="C275" s="142"/>
      <c r="D275" s="160">
        <v>1.7496871390252697</v>
      </c>
      <c r="E275" s="142"/>
    </row>
    <row r="276" spans="1:5" x14ac:dyDescent="0.2">
      <c r="A276" s="135"/>
      <c r="B276" s="135"/>
      <c r="C276" s="142"/>
      <c r="D276" s="135"/>
      <c r="E276" s="142"/>
    </row>
    <row r="277" spans="1:5" x14ac:dyDescent="0.2">
      <c r="A277" s="135"/>
      <c r="B277" s="135"/>
      <c r="C277" s="142"/>
      <c r="D277" s="135"/>
      <c r="E277" s="142"/>
    </row>
    <row r="278" spans="1:5" x14ac:dyDescent="0.2">
      <c r="A278" s="135"/>
      <c r="B278" s="135"/>
      <c r="C278" s="142"/>
      <c r="D278" s="135"/>
      <c r="E278" s="142"/>
    </row>
    <row r="279" spans="1:5" x14ac:dyDescent="0.2">
      <c r="A279" s="135"/>
      <c r="B279" s="135"/>
      <c r="C279" s="142"/>
      <c r="D279" s="135"/>
      <c r="E279" s="142"/>
    </row>
    <row r="280" spans="1:5" x14ac:dyDescent="0.2">
      <c r="A280" s="135"/>
      <c r="B280" s="135"/>
      <c r="C280" s="142"/>
      <c r="D280" s="135"/>
      <c r="E280" s="142"/>
    </row>
    <row r="281" spans="1:5" ht="15.6" x14ac:dyDescent="0.3">
      <c r="A281" s="148" t="s">
        <v>171</v>
      </c>
      <c r="B281" s="178"/>
      <c r="C281" s="178"/>
      <c r="D281" s="178"/>
      <c r="E281" s="178"/>
    </row>
    <row r="282" spans="1:5" ht="15.6" x14ac:dyDescent="0.3">
      <c r="A282" s="179"/>
      <c r="B282" s="179"/>
      <c r="C282" s="179"/>
      <c r="D282" s="179"/>
      <c r="E282" s="179"/>
    </row>
    <row r="283" spans="1:5" ht="20.399999999999999" x14ac:dyDescent="0.2">
      <c r="A283" s="149" t="s">
        <v>89</v>
      </c>
      <c r="B283" s="150" t="s">
        <v>111</v>
      </c>
      <c r="C283" s="172" t="s">
        <v>112</v>
      </c>
      <c r="D283" s="152" t="s">
        <v>113</v>
      </c>
      <c r="E283" s="172" t="s">
        <v>112</v>
      </c>
    </row>
    <row r="284" spans="1:5" x14ac:dyDescent="0.2">
      <c r="C284" s="126"/>
      <c r="E284" s="126"/>
    </row>
    <row r="285" spans="1:5" x14ac:dyDescent="0.2">
      <c r="A285" s="135" t="s">
        <v>172</v>
      </c>
      <c r="B285" s="136">
        <v>286047194.75000018</v>
      </c>
      <c r="C285" s="142">
        <v>0.67279025514851121</v>
      </c>
      <c r="D285" s="140">
        <v>2212</v>
      </c>
      <c r="E285" s="142">
        <v>0.67193195625759417</v>
      </c>
    </row>
    <row r="286" spans="1:5" x14ac:dyDescent="0.2">
      <c r="A286" s="135" t="s">
        <v>173</v>
      </c>
      <c r="B286" s="136">
        <v>119395846.97999999</v>
      </c>
      <c r="C286" s="142">
        <v>0.280822059533051</v>
      </c>
      <c r="D286" s="140">
        <v>926</v>
      </c>
      <c r="E286" s="142">
        <v>0.28128797083839613</v>
      </c>
    </row>
    <row r="287" spans="1:5" x14ac:dyDescent="0.2">
      <c r="A287" s="135" t="s">
        <v>174</v>
      </c>
      <c r="B287" s="136">
        <v>12667515.910000006</v>
      </c>
      <c r="C287" s="142">
        <v>2.9794318621566288E-2</v>
      </c>
      <c r="D287" s="140">
        <v>95</v>
      </c>
      <c r="E287" s="142">
        <v>2.8857837181044958E-2</v>
      </c>
    </row>
    <row r="288" spans="1:5" x14ac:dyDescent="0.2">
      <c r="A288" s="135" t="s">
        <v>175</v>
      </c>
      <c r="B288" s="136">
        <v>2130743.13</v>
      </c>
      <c r="C288" s="142">
        <v>5.0115618695073267E-3</v>
      </c>
      <c r="D288" s="140">
        <v>26</v>
      </c>
      <c r="E288" s="142">
        <v>7.8979343863912511E-3</v>
      </c>
    </row>
    <row r="289" spans="1:5" x14ac:dyDescent="0.2">
      <c r="A289" s="135" t="s">
        <v>176</v>
      </c>
      <c r="B289" s="136">
        <v>4924183.6599999992</v>
      </c>
      <c r="C289" s="142">
        <v>1.1581804827364163E-2</v>
      </c>
      <c r="D289" s="140">
        <v>33</v>
      </c>
      <c r="E289" s="142">
        <v>1.0024301336573511E-2</v>
      </c>
    </row>
    <row r="290" spans="1:5" x14ac:dyDescent="0.2">
      <c r="A290" s="135" t="s">
        <v>177</v>
      </c>
      <c r="B290" s="136">
        <v>0</v>
      </c>
      <c r="C290" s="142">
        <v>0</v>
      </c>
      <c r="D290" s="140">
        <v>0</v>
      </c>
      <c r="E290" s="142">
        <v>0</v>
      </c>
    </row>
    <row r="291" spans="1:5" x14ac:dyDescent="0.2">
      <c r="A291" s="135" t="s">
        <v>178</v>
      </c>
      <c r="B291" s="136">
        <v>0</v>
      </c>
      <c r="C291" s="142">
        <v>0</v>
      </c>
      <c r="D291" s="140">
        <v>0</v>
      </c>
      <c r="E291" s="142">
        <v>0</v>
      </c>
    </row>
    <row r="292" spans="1:5" x14ac:dyDescent="0.2">
      <c r="A292" s="135"/>
      <c r="B292" s="136"/>
      <c r="C292" s="135"/>
      <c r="D292" s="140"/>
      <c r="E292" s="142"/>
    </row>
    <row r="293" spans="1:5" ht="10.8" thickBot="1" x14ac:dyDescent="0.25">
      <c r="A293" s="135"/>
      <c r="B293" s="154">
        <v>425165484.43000019</v>
      </c>
      <c r="C293" s="153"/>
      <c r="D293" s="156">
        <v>3292</v>
      </c>
      <c r="E293" s="135"/>
    </row>
    <row r="294" spans="1:5" ht="10.8" thickTop="1" x14ac:dyDescent="0.2">
      <c r="A294" s="145"/>
      <c r="B294" s="145"/>
      <c r="C294" s="147"/>
      <c r="D294" s="145"/>
      <c r="E294" s="147"/>
    </row>
  </sheetData>
  <mergeCells count="1">
    <mergeCell ref="A1:E1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indexed="38"/>
  </sheetPr>
  <dimension ref="A1:G359"/>
  <sheetViews>
    <sheetView workbookViewId="0">
      <selection sqref="A1:E1"/>
    </sheetView>
  </sheetViews>
  <sheetFormatPr defaultColWidth="9.109375" defaultRowHeight="10.199999999999999" x14ac:dyDescent="0.2"/>
  <cols>
    <col min="1" max="1" width="53.33203125" style="1" customWidth="1"/>
    <col min="2" max="2" width="18.44140625" style="1" customWidth="1"/>
    <col min="3" max="3" width="20.109375" style="4" customWidth="1"/>
    <col min="4" max="4" width="19.88671875" style="1" customWidth="1"/>
    <col min="5" max="5" width="12.88671875" style="4" bestFit="1" customWidth="1"/>
    <col min="6" max="6" width="15.109375" style="1" customWidth="1"/>
    <col min="7" max="7" width="6" style="1" bestFit="1" customWidth="1"/>
    <col min="8" max="8" width="46.88671875" style="1" customWidth="1"/>
    <col min="9" max="9" width="15.5546875" style="1" customWidth="1"/>
    <col min="10" max="10" width="15.44140625" style="1" customWidth="1"/>
    <col min="11" max="11" width="16.109375" style="1" customWidth="1"/>
    <col min="12" max="12" width="12.88671875" style="1" bestFit="1" customWidth="1"/>
    <col min="13" max="16384" width="9.109375" style="1"/>
  </cols>
  <sheetData>
    <row r="1" spans="1:7" s="8" customFormat="1" ht="13.2" x14ac:dyDescent="0.25">
      <c r="A1" s="332" t="s">
        <v>224</v>
      </c>
      <c r="B1" s="332"/>
      <c r="C1" s="332"/>
      <c r="D1" s="332"/>
      <c r="E1" s="332"/>
    </row>
    <row r="2" spans="1:7" ht="6.75" customHeight="1" x14ac:dyDescent="0.3">
      <c r="A2" s="2"/>
      <c r="B2" s="2"/>
      <c r="C2" s="2"/>
      <c r="D2" s="2"/>
      <c r="E2" s="2"/>
    </row>
    <row r="3" spans="1:7" x14ac:dyDescent="0.2">
      <c r="B3" s="3"/>
      <c r="D3" s="5"/>
    </row>
    <row r="4" spans="1:7" s="12" customFormat="1" ht="23.25" customHeight="1" x14ac:dyDescent="0.2">
      <c r="B4" s="13" t="s">
        <v>140</v>
      </c>
      <c r="C4" s="13" t="s">
        <v>190</v>
      </c>
      <c r="D4" s="13" t="s">
        <v>146</v>
      </c>
      <c r="E4" s="13" t="s">
        <v>141</v>
      </c>
      <c r="G4" s="13"/>
    </row>
    <row r="5" spans="1:7" x14ac:dyDescent="0.2">
      <c r="B5" s="6"/>
      <c r="C5" s="6"/>
      <c r="D5" s="6"/>
      <c r="E5" s="6"/>
      <c r="G5" s="6"/>
    </row>
    <row r="6" spans="1:7" s="8" customFormat="1" x14ac:dyDescent="0.2">
      <c r="A6" s="8" t="s">
        <v>170</v>
      </c>
      <c r="B6" s="9">
        <v>851400642.05000889</v>
      </c>
      <c r="C6" s="9">
        <v>120700480.97999988</v>
      </c>
      <c r="D6" s="9">
        <v>208029249.37999997</v>
      </c>
      <c r="E6" s="9">
        <v>522670911.68999958</v>
      </c>
      <c r="F6" s="10"/>
      <c r="G6" s="11"/>
    </row>
    <row r="7" spans="1:7" s="8" customFormat="1" x14ac:dyDescent="0.2">
      <c r="A7" s="8" t="s">
        <v>89</v>
      </c>
      <c r="B7" s="11">
        <v>6341</v>
      </c>
      <c r="C7" s="11">
        <v>1025</v>
      </c>
      <c r="D7" s="11">
        <v>1434</v>
      </c>
      <c r="E7" s="11">
        <v>3882</v>
      </c>
      <c r="G7" s="11"/>
    </row>
    <row r="8" spans="1:7" s="8" customFormat="1" x14ac:dyDescent="0.2">
      <c r="A8" s="8" t="s">
        <v>90</v>
      </c>
      <c r="B8" s="10">
        <v>0.80725397069666149</v>
      </c>
      <c r="C8" s="10">
        <v>0.78967373497321802</v>
      </c>
      <c r="D8" s="10">
        <v>0.80142151912425386</v>
      </c>
      <c r="E8" s="10">
        <v>0.81363516267735958</v>
      </c>
    </row>
    <row r="9" spans="1:7" s="8" customFormat="1" x14ac:dyDescent="0.2">
      <c r="A9" s="8" t="s">
        <v>91</v>
      </c>
      <c r="B9" s="10">
        <v>7.6601538461538469E-3</v>
      </c>
      <c r="C9" s="10">
        <v>7.6601538461538469E-3</v>
      </c>
      <c r="D9" s="10">
        <v>0.12688725000000001</v>
      </c>
      <c r="E9" s="10">
        <v>0.1201441038961039</v>
      </c>
    </row>
    <row r="10" spans="1:7" s="8" customFormat="1" x14ac:dyDescent="0.2">
      <c r="A10" s="8" t="s">
        <v>92</v>
      </c>
      <c r="B10" s="10">
        <v>1.1844403333333333</v>
      </c>
      <c r="C10" s="10">
        <v>0.88880000000000015</v>
      </c>
      <c r="D10" s="10">
        <v>0.94998550724637676</v>
      </c>
      <c r="E10" s="10">
        <v>1.1844403333333333</v>
      </c>
    </row>
    <row r="11" spans="1:7" s="8" customFormat="1" x14ac:dyDescent="0.2">
      <c r="A11" s="8" t="s">
        <v>93</v>
      </c>
      <c r="B11" s="9">
        <v>2.475881093176914</v>
      </c>
      <c r="C11" s="9">
        <v>5.4091457525242603</v>
      </c>
      <c r="D11" s="9">
        <v>2.0200472707390986</v>
      </c>
      <c r="E11" s="9">
        <v>1.9799290868505481</v>
      </c>
    </row>
    <row r="12" spans="1:7" s="8" customFormat="1" x14ac:dyDescent="0.2">
      <c r="A12" s="8" t="s">
        <v>94</v>
      </c>
      <c r="B12" s="9">
        <v>1.8027397260273972</v>
      </c>
      <c r="C12" s="9">
        <v>5.13972602739726</v>
      </c>
      <c r="D12" s="9">
        <v>1.887671232876712</v>
      </c>
      <c r="E12" s="9">
        <v>1.8027397260273972</v>
      </c>
    </row>
    <row r="13" spans="1:7" s="8" customFormat="1" x14ac:dyDescent="0.2">
      <c r="A13" s="8" t="s">
        <v>95</v>
      </c>
      <c r="B13" s="9">
        <v>6.3452054794520549</v>
      </c>
      <c r="C13" s="9">
        <v>6.3452054794520549</v>
      </c>
      <c r="D13" s="9">
        <v>2.1643835616438358</v>
      </c>
      <c r="E13" s="9">
        <v>3.3479452054794518</v>
      </c>
    </row>
    <row r="14" spans="1:7" s="8" customFormat="1" x14ac:dyDescent="0.2">
      <c r="A14" s="8" t="s">
        <v>120</v>
      </c>
      <c r="B14" s="9">
        <v>134269.14399148538</v>
      </c>
      <c r="C14" s="9">
        <v>117756.56680975598</v>
      </c>
      <c r="D14" s="9">
        <v>145069.21156206413</v>
      </c>
      <c r="E14" s="9">
        <v>134639.59600463667</v>
      </c>
    </row>
    <row r="15" spans="1:7" s="8" customFormat="1" x14ac:dyDescent="0.2">
      <c r="A15" s="8" t="s">
        <v>96</v>
      </c>
      <c r="B15" s="9">
        <v>1450</v>
      </c>
      <c r="C15" s="9">
        <v>1450</v>
      </c>
      <c r="D15" s="9">
        <v>19307.64</v>
      </c>
      <c r="E15" s="9">
        <v>23127.74</v>
      </c>
    </row>
    <row r="16" spans="1:7" s="8" customFormat="1" x14ac:dyDescent="0.2">
      <c r="A16" s="8" t="s">
        <v>97</v>
      </c>
      <c r="B16" s="9">
        <v>1913095</v>
      </c>
      <c r="C16" s="9">
        <v>858624.97</v>
      </c>
      <c r="D16" s="9">
        <v>1913095</v>
      </c>
      <c r="E16" s="9">
        <v>552748</v>
      </c>
    </row>
    <row r="17" spans="1:5" s="8" customFormat="1" x14ac:dyDescent="0.2">
      <c r="A17" s="8" t="s">
        <v>98</v>
      </c>
      <c r="B17" s="9">
        <v>19.514969417776051</v>
      </c>
      <c r="C17" s="9">
        <v>17.147509506876933</v>
      </c>
      <c r="D17" s="9">
        <v>19.663555977435429</v>
      </c>
      <c r="E17" s="9">
        <v>20.002548109784552</v>
      </c>
    </row>
    <row r="18" spans="1:5" s="8" customFormat="1" x14ac:dyDescent="0.2">
      <c r="A18" s="8" t="s">
        <v>99</v>
      </c>
      <c r="B18" s="9">
        <v>2.5833333333333335</v>
      </c>
      <c r="C18" s="9">
        <v>2.5833333333333335</v>
      </c>
      <c r="D18" s="9">
        <v>2.9166666666666665</v>
      </c>
      <c r="E18" s="9">
        <v>3.0833333333333335</v>
      </c>
    </row>
    <row r="19" spans="1:5" s="8" customFormat="1" x14ac:dyDescent="0.2">
      <c r="A19" s="8" t="s">
        <v>100</v>
      </c>
      <c r="B19" s="9">
        <v>31.833333333333332</v>
      </c>
      <c r="C19" s="9">
        <v>31.833333333333332</v>
      </c>
      <c r="D19" s="9">
        <v>28.166666666666668</v>
      </c>
      <c r="E19" s="9">
        <v>28.25</v>
      </c>
    </row>
    <row r="20" spans="1:5" s="8" customFormat="1" x14ac:dyDescent="0.2">
      <c r="A20" s="8" t="s">
        <v>101</v>
      </c>
      <c r="B20" s="10">
        <v>0.52478514368298823</v>
      </c>
      <c r="C20" s="10">
        <v>0.94898111233690619</v>
      </c>
      <c r="D20" s="10">
        <v>0.94626779227770219</v>
      </c>
      <c r="E20" s="10">
        <v>0.25907038253223441</v>
      </c>
    </row>
    <row r="21" spans="1:5" s="8" customFormat="1" x14ac:dyDescent="0.2">
      <c r="A21" s="8" t="s">
        <v>143</v>
      </c>
      <c r="B21" s="10">
        <v>0.47521485631700383</v>
      </c>
      <c r="C21" s="10">
        <v>5.1018887663093766E-2</v>
      </c>
      <c r="D21" s="10">
        <v>5.3732207722298538E-2</v>
      </c>
      <c r="E21" s="10">
        <v>0.74092961746776564</v>
      </c>
    </row>
    <row r="22" spans="1:5" s="8" customFormat="1" x14ac:dyDescent="0.2">
      <c r="A22" s="8" t="s">
        <v>102</v>
      </c>
      <c r="B22" s="10">
        <v>0</v>
      </c>
      <c r="C22" s="10">
        <v>0</v>
      </c>
      <c r="D22" s="10">
        <v>0</v>
      </c>
      <c r="E22" s="10">
        <v>0</v>
      </c>
    </row>
    <row r="23" spans="1:5" s="8" customFormat="1" x14ac:dyDescent="0.2">
      <c r="A23" s="8" t="s">
        <v>103</v>
      </c>
      <c r="B23" s="10">
        <v>0.50519395871530937</v>
      </c>
      <c r="C23" s="10">
        <v>0.35850865239857849</v>
      </c>
      <c r="D23" s="10">
        <v>0.33252420515944281</v>
      </c>
      <c r="E23" s="10">
        <v>0.60779263992868993</v>
      </c>
    </row>
    <row r="24" spans="1:5" s="8" customFormat="1" ht="20.399999999999999" x14ac:dyDescent="0.2">
      <c r="A24" s="91" t="s">
        <v>388</v>
      </c>
      <c r="B24" s="9">
        <v>1.7245330985817391</v>
      </c>
      <c r="C24" s="9">
        <v>2.2233106575077262</v>
      </c>
      <c r="D24" s="9">
        <v>1.6441358437913351</v>
      </c>
      <c r="E24" s="9">
        <v>1.419493973938821</v>
      </c>
    </row>
    <row r="25" spans="1:5" s="8" customFormat="1" x14ac:dyDescent="0.2">
      <c r="A25" s="8" t="s">
        <v>225</v>
      </c>
      <c r="B25" s="9">
        <v>701773.15</v>
      </c>
      <c r="C25" s="9">
        <v>0</v>
      </c>
      <c r="D25" s="9">
        <v>0</v>
      </c>
      <c r="E25" s="9">
        <v>701773.15</v>
      </c>
    </row>
    <row r="26" spans="1:5" s="8" customFormat="1" x14ac:dyDescent="0.2">
      <c r="A26" s="8" t="s">
        <v>105</v>
      </c>
      <c r="B26" s="9">
        <v>552748</v>
      </c>
      <c r="C26" s="9">
        <v>0</v>
      </c>
      <c r="D26" s="9">
        <v>0</v>
      </c>
      <c r="E26" s="9">
        <v>552748</v>
      </c>
    </row>
    <row r="27" spans="1:5" s="8" customFormat="1" x14ac:dyDescent="0.2">
      <c r="A27" s="8" t="s">
        <v>106</v>
      </c>
      <c r="B27" s="9">
        <v>134639.59600463667</v>
      </c>
      <c r="C27" s="9">
        <v>0</v>
      </c>
      <c r="D27" s="9">
        <v>0</v>
      </c>
      <c r="E27" s="9">
        <v>134639.59600463667</v>
      </c>
    </row>
    <row r="28" spans="1:5" s="8" customFormat="1" x14ac:dyDescent="0.2">
      <c r="A28" s="8" t="s">
        <v>107</v>
      </c>
      <c r="B28" s="9">
        <v>101610.42</v>
      </c>
      <c r="C28" s="9">
        <v>0</v>
      </c>
      <c r="D28" s="9">
        <v>0</v>
      </c>
      <c r="E28" s="9">
        <v>101610.42</v>
      </c>
    </row>
    <row r="29" spans="1:5" s="8" customFormat="1" x14ac:dyDescent="0.2">
      <c r="A29" s="8" t="s">
        <v>108</v>
      </c>
      <c r="B29" s="9">
        <v>3774.5102590673573</v>
      </c>
      <c r="C29" s="9">
        <v>0</v>
      </c>
      <c r="D29" s="9">
        <v>0</v>
      </c>
      <c r="E29" s="9">
        <v>3774.5102590673573</v>
      </c>
    </row>
    <row r="30" spans="1:5" x14ac:dyDescent="0.2">
      <c r="B30" s="3"/>
      <c r="E30" s="1"/>
    </row>
    <row r="31" spans="1:5" x14ac:dyDescent="0.2">
      <c r="B31" s="3"/>
      <c r="E31" s="1"/>
    </row>
    <row r="32" spans="1:5" x14ac:dyDescent="0.2">
      <c r="A32" s="21" t="s">
        <v>109</v>
      </c>
      <c r="B32" s="3"/>
      <c r="E32" s="1"/>
    </row>
    <row r="33" spans="1:5" x14ac:dyDescent="0.2">
      <c r="B33" s="3"/>
      <c r="D33" s="5"/>
    </row>
    <row r="34" spans="1:5" ht="20.399999999999999" x14ac:dyDescent="0.2">
      <c r="A34" s="14" t="s">
        <v>110</v>
      </c>
      <c r="B34" s="15" t="s">
        <v>111</v>
      </c>
      <c r="C34" s="16" t="s">
        <v>112</v>
      </c>
      <c r="D34" s="17" t="s">
        <v>113</v>
      </c>
      <c r="E34" s="16" t="s">
        <v>112</v>
      </c>
    </row>
    <row r="35" spans="1:5" x14ac:dyDescent="0.2">
      <c r="B35" s="3"/>
      <c r="D35" s="5"/>
    </row>
    <row r="36" spans="1:5" x14ac:dyDescent="0.2">
      <c r="A36" s="8" t="s">
        <v>17</v>
      </c>
      <c r="B36" s="9">
        <v>763723.71</v>
      </c>
      <c r="C36" s="10">
        <v>8.9702035948799449E-4</v>
      </c>
      <c r="D36" s="11">
        <v>22</v>
      </c>
      <c r="E36" s="10">
        <v>3.4694843084686956E-3</v>
      </c>
    </row>
    <row r="37" spans="1:5" x14ac:dyDescent="0.2">
      <c r="A37" s="8" t="s">
        <v>18</v>
      </c>
      <c r="B37" s="9">
        <v>9901040.2900000047</v>
      </c>
      <c r="C37" s="10">
        <v>1.162912006521432E-2</v>
      </c>
      <c r="D37" s="11">
        <v>134</v>
      </c>
      <c r="E37" s="10">
        <v>2.113231351521842E-2</v>
      </c>
    </row>
    <row r="38" spans="1:5" x14ac:dyDescent="0.2">
      <c r="A38" s="8" t="s">
        <v>19</v>
      </c>
      <c r="B38" s="9">
        <v>7722449.46</v>
      </c>
      <c r="C38" s="10">
        <v>9.0702885088339985E-3</v>
      </c>
      <c r="D38" s="11">
        <v>64</v>
      </c>
      <c r="E38" s="10">
        <v>1.0093045260999842E-2</v>
      </c>
    </row>
    <row r="39" spans="1:5" x14ac:dyDescent="0.2">
      <c r="A39" s="8" t="s">
        <v>20</v>
      </c>
      <c r="B39" s="9">
        <v>10323190.740000002</v>
      </c>
      <c r="C39" s="10">
        <v>1.2124950616837519E-2</v>
      </c>
      <c r="D39" s="11">
        <v>88</v>
      </c>
      <c r="E39" s="10">
        <v>1.3877937233874782E-2</v>
      </c>
    </row>
    <row r="40" spans="1:5" x14ac:dyDescent="0.2">
      <c r="A40" s="8" t="s">
        <v>21</v>
      </c>
      <c r="B40" s="9">
        <v>20520708.070000004</v>
      </c>
      <c r="C40" s="10">
        <v>2.4102293393378601E-2</v>
      </c>
      <c r="D40" s="11">
        <v>160</v>
      </c>
      <c r="E40" s="10">
        <v>2.5232613152499604E-2</v>
      </c>
    </row>
    <row r="41" spans="1:5" x14ac:dyDescent="0.2">
      <c r="A41" s="8" t="s">
        <v>22</v>
      </c>
      <c r="B41" s="9">
        <v>33936230.439999998</v>
      </c>
      <c r="C41" s="10">
        <v>3.9859296274769605E-2</v>
      </c>
      <c r="D41" s="11">
        <v>246</v>
      </c>
      <c r="E41" s="10">
        <v>3.8795142721968143E-2</v>
      </c>
    </row>
    <row r="42" spans="1:5" x14ac:dyDescent="0.2">
      <c r="A42" s="8" t="s">
        <v>23</v>
      </c>
      <c r="B42" s="9">
        <v>55227255.269999996</v>
      </c>
      <c r="C42" s="10">
        <v>6.4866353796755427E-2</v>
      </c>
      <c r="D42" s="11">
        <v>408</v>
      </c>
      <c r="E42" s="10">
        <v>6.4343163538873996E-2</v>
      </c>
    </row>
    <row r="43" spans="1:5" x14ac:dyDescent="0.2">
      <c r="A43" s="8" t="s">
        <v>24</v>
      </c>
      <c r="B43" s="9">
        <v>102176638.00000009</v>
      </c>
      <c r="C43" s="10">
        <v>0.12001005514158355</v>
      </c>
      <c r="D43" s="11">
        <v>660</v>
      </c>
      <c r="E43" s="10">
        <v>0.10408452925406088</v>
      </c>
    </row>
    <row r="44" spans="1:5" x14ac:dyDescent="0.2">
      <c r="A44" s="8" t="s">
        <v>41</v>
      </c>
      <c r="B44" s="9">
        <v>211001165.81999961</v>
      </c>
      <c r="C44" s="10">
        <v>0.24782829069984222</v>
      </c>
      <c r="D44" s="11">
        <v>1478</v>
      </c>
      <c r="E44" s="10">
        <v>0.2330862639962151</v>
      </c>
    </row>
    <row r="45" spans="1:5" x14ac:dyDescent="0.2">
      <c r="A45" s="8" t="s">
        <v>42</v>
      </c>
      <c r="B45" s="9">
        <v>259938598.93999991</v>
      </c>
      <c r="C45" s="10">
        <v>0.30530702715248209</v>
      </c>
      <c r="D45" s="11">
        <v>1971</v>
      </c>
      <c r="E45" s="10">
        <v>0.31083425327235453</v>
      </c>
    </row>
    <row r="46" spans="1:5" x14ac:dyDescent="0.2">
      <c r="A46" s="8" t="s">
        <v>43</v>
      </c>
      <c r="B46" s="9">
        <v>133620021.53999989</v>
      </c>
      <c r="C46" s="10">
        <v>0.15694141505257742</v>
      </c>
      <c r="D46" s="11">
        <v>1065</v>
      </c>
      <c r="E46" s="10">
        <v>0.16795458129632551</v>
      </c>
    </row>
    <row r="47" spans="1:5" x14ac:dyDescent="0.2">
      <c r="A47" s="8" t="s">
        <v>44</v>
      </c>
      <c r="B47" s="9">
        <v>3746634.87</v>
      </c>
      <c r="C47" s="10">
        <v>4.4005544334320273E-3</v>
      </c>
      <c r="D47" s="11">
        <v>27</v>
      </c>
      <c r="E47" s="10">
        <v>4.2580034694843089E-3</v>
      </c>
    </row>
    <row r="48" spans="1:5" x14ac:dyDescent="0.2">
      <c r="A48" s="8" t="s">
        <v>45</v>
      </c>
      <c r="B48" s="9">
        <v>642768.61</v>
      </c>
      <c r="C48" s="10">
        <v>7.5495434024144489E-4</v>
      </c>
      <c r="D48" s="11">
        <v>6</v>
      </c>
      <c r="E48" s="10">
        <v>9.4622299321873527E-4</v>
      </c>
    </row>
    <row r="49" spans="1:5" x14ac:dyDescent="0.2">
      <c r="A49" s="8" t="s">
        <v>46</v>
      </c>
      <c r="B49" s="9">
        <v>809459.37</v>
      </c>
      <c r="C49" s="10">
        <v>9.5073850079674177E-4</v>
      </c>
      <c r="D49" s="11">
        <v>5</v>
      </c>
      <c r="E49" s="10">
        <v>7.8851916101561263E-4</v>
      </c>
    </row>
    <row r="50" spans="1:5" x14ac:dyDescent="0.2">
      <c r="A50" s="8" t="s">
        <v>25</v>
      </c>
      <c r="B50" s="9">
        <v>580719.43999999994</v>
      </c>
      <c r="C50" s="10">
        <v>6.8207540765032265E-4</v>
      </c>
      <c r="D50" s="11">
        <v>3</v>
      </c>
      <c r="E50" s="10">
        <v>4.7311149660936763E-4</v>
      </c>
    </row>
    <row r="51" spans="1:5" x14ac:dyDescent="0.2">
      <c r="A51" s="8" t="s">
        <v>26</v>
      </c>
      <c r="B51" s="9">
        <v>0</v>
      </c>
      <c r="C51" s="10">
        <v>0</v>
      </c>
      <c r="D51" s="11">
        <v>0</v>
      </c>
      <c r="E51" s="10">
        <v>0</v>
      </c>
    </row>
    <row r="52" spans="1:5" x14ac:dyDescent="0.2">
      <c r="A52" s="8" t="s">
        <v>27</v>
      </c>
      <c r="B52" s="9">
        <v>73494.990000000005</v>
      </c>
      <c r="C52" s="10">
        <v>8.6322450759537854E-5</v>
      </c>
      <c r="D52" s="11">
        <v>1</v>
      </c>
      <c r="E52" s="10">
        <v>1.5770383220312253E-4</v>
      </c>
    </row>
    <row r="53" spans="1:5" x14ac:dyDescent="0.2">
      <c r="A53" s="8" t="s">
        <v>4</v>
      </c>
      <c r="B53" s="9">
        <v>416542.49</v>
      </c>
      <c r="C53" s="10">
        <v>4.8924380535707648E-4</v>
      </c>
      <c r="D53" s="11">
        <v>3</v>
      </c>
      <c r="E53" s="10">
        <v>4.7311149660936763E-4</v>
      </c>
    </row>
    <row r="54" spans="1:5" x14ac:dyDescent="0.2">
      <c r="A54" s="8"/>
      <c r="B54" s="9"/>
      <c r="C54" s="10"/>
      <c r="D54" s="11"/>
      <c r="E54" s="10"/>
    </row>
    <row r="55" spans="1:5" ht="10.8" thickBot="1" x14ac:dyDescent="0.25">
      <c r="A55" s="22"/>
      <c r="B55" s="23">
        <f>SUM(B36:B54)</f>
        <v>851400642.04999959</v>
      </c>
      <c r="C55" s="24"/>
      <c r="D55" s="25">
        <f>SUM(D36:D54)</f>
        <v>6341</v>
      </c>
      <c r="E55" s="24"/>
    </row>
    <row r="56" spans="1:5" ht="10.8" thickTop="1" x14ac:dyDescent="0.2">
      <c r="A56" s="8"/>
      <c r="B56" s="9"/>
      <c r="C56" s="10"/>
      <c r="D56" s="11"/>
      <c r="E56" s="10"/>
    </row>
    <row r="57" spans="1:5" x14ac:dyDescent="0.2">
      <c r="A57" s="22" t="s">
        <v>114</v>
      </c>
      <c r="B57" s="9"/>
      <c r="C57" s="8"/>
      <c r="D57" s="24">
        <v>0.80725397069666149</v>
      </c>
      <c r="E57" s="10"/>
    </row>
    <row r="58" spans="1:5" x14ac:dyDescent="0.2">
      <c r="B58" s="3"/>
      <c r="E58" s="1"/>
    </row>
    <row r="59" spans="1:5" x14ac:dyDescent="0.2">
      <c r="B59" s="3"/>
      <c r="E59" s="1"/>
    </row>
    <row r="60" spans="1:5" x14ac:dyDescent="0.2">
      <c r="A60" s="21" t="s">
        <v>217</v>
      </c>
      <c r="B60" s="3"/>
      <c r="E60" s="1"/>
    </row>
    <row r="61" spans="1:5" x14ac:dyDescent="0.2">
      <c r="B61" s="3"/>
      <c r="D61" s="5"/>
    </row>
    <row r="62" spans="1:5" ht="20.399999999999999" x14ac:dyDescent="0.2">
      <c r="A62" s="14" t="s">
        <v>110</v>
      </c>
      <c r="B62" s="15" t="s">
        <v>111</v>
      </c>
      <c r="C62" s="16" t="s">
        <v>112</v>
      </c>
      <c r="D62" s="17" t="s">
        <v>113</v>
      </c>
      <c r="E62" s="16" t="s">
        <v>112</v>
      </c>
    </row>
    <row r="63" spans="1:5" x14ac:dyDescent="0.2">
      <c r="B63" s="3"/>
      <c r="D63" s="5"/>
    </row>
    <row r="64" spans="1:5" x14ac:dyDescent="0.2">
      <c r="A64" s="8" t="s">
        <v>17</v>
      </c>
      <c r="B64" s="9">
        <v>2725569.16</v>
      </c>
      <c r="C64" s="10">
        <v>3.2012768435755257E-3</v>
      </c>
      <c r="D64" s="11">
        <v>65</v>
      </c>
      <c r="E64" s="10">
        <v>1.0250749093202964E-2</v>
      </c>
    </row>
    <row r="65" spans="1:5" x14ac:dyDescent="0.2">
      <c r="A65" s="8" t="s">
        <v>18</v>
      </c>
      <c r="B65" s="9">
        <v>49812555.919999994</v>
      </c>
      <c r="C65" s="10">
        <v>5.8506598961520009E-2</v>
      </c>
      <c r="D65" s="11">
        <v>525</v>
      </c>
      <c r="E65" s="10">
        <v>8.2794511906639334E-2</v>
      </c>
    </row>
    <row r="66" spans="1:5" x14ac:dyDescent="0.2">
      <c r="A66" s="8" t="s">
        <v>19</v>
      </c>
      <c r="B66" s="9">
        <v>28169742.259999998</v>
      </c>
      <c r="C66" s="10">
        <v>3.3086353085396994E-2</v>
      </c>
      <c r="D66" s="11">
        <v>197</v>
      </c>
      <c r="E66" s="10">
        <v>3.106765494401514E-2</v>
      </c>
    </row>
    <row r="67" spans="1:5" x14ac:dyDescent="0.2">
      <c r="A67" s="8" t="s">
        <v>20</v>
      </c>
      <c r="B67" s="9">
        <v>38049258.349999994</v>
      </c>
      <c r="C67" s="10">
        <v>4.4690192220650786E-2</v>
      </c>
      <c r="D67" s="11">
        <v>256</v>
      </c>
      <c r="E67" s="10">
        <v>4.0372181043999367E-2</v>
      </c>
    </row>
    <row r="68" spans="1:5" x14ac:dyDescent="0.2">
      <c r="A68" s="8" t="s">
        <v>21</v>
      </c>
      <c r="B68" s="9">
        <v>68877803.61999999</v>
      </c>
      <c r="C68" s="10">
        <v>8.0899402958114069E-2</v>
      </c>
      <c r="D68" s="11">
        <v>431</v>
      </c>
      <c r="E68" s="10">
        <v>6.7970351679545807E-2</v>
      </c>
    </row>
    <row r="69" spans="1:5" x14ac:dyDescent="0.2">
      <c r="A69" s="8" t="s">
        <v>22</v>
      </c>
      <c r="B69" s="9">
        <v>168631222.55000019</v>
      </c>
      <c r="C69" s="10">
        <v>0.19806330207124395</v>
      </c>
      <c r="D69" s="11">
        <v>1017</v>
      </c>
      <c r="E69" s="10">
        <v>0.16038479735057562</v>
      </c>
    </row>
    <row r="70" spans="1:5" x14ac:dyDescent="0.2">
      <c r="A70" s="8" t="s">
        <v>23</v>
      </c>
      <c r="B70" s="9">
        <v>251270979.47000003</v>
      </c>
      <c r="C70" s="10">
        <v>0.2951266032228852</v>
      </c>
      <c r="D70" s="11">
        <v>1801</v>
      </c>
      <c r="E70" s="10">
        <v>0.28402460179782368</v>
      </c>
    </row>
    <row r="71" spans="1:5" x14ac:dyDescent="0.2">
      <c r="A71" s="8" t="s">
        <v>24</v>
      </c>
      <c r="B71" s="9">
        <v>193391667.83999979</v>
      </c>
      <c r="C71" s="10">
        <v>0.22714531595178494</v>
      </c>
      <c r="D71" s="11">
        <v>1692</v>
      </c>
      <c r="E71" s="10">
        <v>0.26683488408768335</v>
      </c>
    </row>
    <row r="72" spans="1:5" x14ac:dyDescent="0.2">
      <c r="A72" s="8" t="s">
        <v>41</v>
      </c>
      <c r="B72" s="9">
        <v>45971411.490000017</v>
      </c>
      <c r="C72" s="10">
        <v>5.3995039725727938E-2</v>
      </c>
      <c r="D72" s="11">
        <v>330</v>
      </c>
      <c r="E72" s="10">
        <v>5.2042264627030439E-2</v>
      </c>
    </row>
    <row r="73" spans="1:5" x14ac:dyDescent="0.2">
      <c r="A73" s="8" t="s">
        <v>42</v>
      </c>
      <c r="B73" s="9">
        <v>987375.28</v>
      </c>
      <c r="C73" s="10">
        <v>1.1597069948439324E-3</v>
      </c>
      <c r="D73" s="11">
        <v>8</v>
      </c>
      <c r="E73" s="10">
        <v>1.2616306576249802E-3</v>
      </c>
    </row>
    <row r="74" spans="1:5" x14ac:dyDescent="0.2">
      <c r="A74" s="8" t="s">
        <v>43</v>
      </c>
      <c r="B74" s="9">
        <v>1848337.65</v>
      </c>
      <c r="C74" s="10">
        <v>2.1709375806313442E-3</v>
      </c>
      <c r="D74" s="11">
        <v>8</v>
      </c>
      <c r="E74" s="10">
        <v>1.2616306576249802E-3</v>
      </c>
    </row>
    <row r="75" spans="1:5" x14ac:dyDescent="0.2">
      <c r="A75" s="8" t="s">
        <v>44</v>
      </c>
      <c r="B75" s="9">
        <v>571987.84</v>
      </c>
      <c r="C75" s="10">
        <v>6.7181983633788375E-4</v>
      </c>
      <c r="D75" s="11">
        <v>4</v>
      </c>
      <c r="E75" s="10">
        <v>6.308153288124901E-4</v>
      </c>
    </row>
    <row r="76" spans="1:5" x14ac:dyDescent="0.2">
      <c r="A76" s="8" t="s">
        <v>45</v>
      </c>
      <c r="B76" s="9">
        <v>0</v>
      </c>
      <c r="C76" s="10">
        <v>0</v>
      </c>
      <c r="D76" s="11">
        <v>0</v>
      </c>
      <c r="E76" s="10">
        <v>0</v>
      </c>
    </row>
    <row r="77" spans="1:5" x14ac:dyDescent="0.2">
      <c r="A77" s="8" t="s">
        <v>46</v>
      </c>
      <c r="B77" s="9">
        <v>85340</v>
      </c>
      <c r="C77" s="10">
        <v>1.002348316234747E-4</v>
      </c>
      <c r="D77" s="11">
        <v>1</v>
      </c>
      <c r="E77" s="10">
        <v>1.5770383220312253E-4</v>
      </c>
    </row>
    <row r="78" spans="1:5" x14ac:dyDescent="0.2">
      <c r="A78" s="8" t="s">
        <v>25</v>
      </c>
      <c r="B78" s="9">
        <v>517353.14</v>
      </c>
      <c r="C78" s="10">
        <v>6.076494595474096E-4</v>
      </c>
      <c r="D78" s="11">
        <v>2</v>
      </c>
      <c r="E78" s="10">
        <v>3.1540766440624505E-4</v>
      </c>
    </row>
    <row r="79" spans="1:5" x14ac:dyDescent="0.2">
      <c r="A79" s="8" t="s">
        <v>26</v>
      </c>
      <c r="B79" s="9">
        <v>215693.86</v>
      </c>
      <c r="C79" s="10">
        <v>2.5334002506816641E-4</v>
      </c>
      <c r="D79" s="11">
        <v>1</v>
      </c>
      <c r="E79" s="10">
        <v>1.5770383220312253E-4</v>
      </c>
    </row>
    <row r="80" spans="1:5" x14ac:dyDescent="0.2">
      <c r="A80" s="8" t="s">
        <v>27</v>
      </c>
      <c r="B80" s="9">
        <v>73494.990000000005</v>
      </c>
      <c r="C80" s="10">
        <v>8.6322450759537814E-5</v>
      </c>
      <c r="D80" s="11">
        <v>1</v>
      </c>
      <c r="E80" s="10">
        <v>1.5770383220312253E-4</v>
      </c>
    </row>
    <row r="81" spans="1:5" x14ac:dyDescent="0.2">
      <c r="A81" s="8" t="s">
        <v>4</v>
      </c>
      <c r="B81" s="9">
        <v>200848.63</v>
      </c>
      <c r="C81" s="10">
        <v>2.3590378028890988E-4</v>
      </c>
      <c r="D81" s="11">
        <v>2</v>
      </c>
      <c r="E81" s="10">
        <v>3.1540766440624505E-4</v>
      </c>
    </row>
    <row r="82" spans="1:5" x14ac:dyDescent="0.2">
      <c r="A82" s="8"/>
      <c r="B82" s="9"/>
      <c r="C82" s="10"/>
      <c r="D82" s="11"/>
      <c r="E82" s="10"/>
    </row>
    <row r="83" spans="1:5" ht="10.8" thickBot="1" x14ac:dyDescent="0.25">
      <c r="A83" s="22"/>
      <c r="B83" s="23">
        <f>SUM(B64:B82)</f>
        <v>851400642.04999995</v>
      </c>
      <c r="C83" s="24"/>
      <c r="D83" s="25">
        <f>SUM(D64:D82)</f>
        <v>6341</v>
      </c>
      <c r="E83" s="24"/>
    </row>
    <row r="84" spans="1:5" ht="10.8" thickTop="1" x14ac:dyDescent="0.2">
      <c r="A84" s="8"/>
      <c r="B84" s="9"/>
      <c r="C84" s="10"/>
      <c r="D84" s="11"/>
      <c r="E84" s="10"/>
    </row>
    <row r="85" spans="1:5" x14ac:dyDescent="0.2">
      <c r="A85" s="22" t="s">
        <v>114</v>
      </c>
      <c r="B85" s="9"/>
      <c r="C85" s="8"/>
      <c r="D85" s="24">
        <v>0.69441081368497715</v>
      </c>
      <c r="E85" s="10"/>
    </row>
    <row r="86" spans="1:5" x14ac:dyDescent="0.2">
      <c r="A86" s="22"/>
      <c r="B86" s="9"/>
      <c r="C86" s="8"/>
      <c r="D86" s="24"/>
      <c r="E86" s="10"/>
    </row>
    <row r="87" spans="1:5" x14ac:dyDescent="0.2">
      <c r="A87" s="22"/>
      <c r="B87" s="9"/>
      <c r="C87" s="8"/>
      <c r="D87" s="24"/>
      <c r="E87" s="10"/>
    </row>
    <row r="88" spans="1:5" x14ac:dyDescent="0.2">
      <c r="A88" s="21" t="s">
        <v>218</v>
      </c>
      <c r="B88" s="3"/>
      <c r="E88" s="1"/>
    </row>
    <row r="89" spans="1:5" x14ac:dyDescent="0.2">
      <c r="B89" s="3"/>
      <c r="D89" s="5"/>
    </row>
    <row r="90" spans="1:5" s="18" customFormat="1" ht="20.399999999999999" x14ac:dyDescent="0.2">
      <c r="A90" s="14" t="s">
        <v>110</v>
      </c>
      <c r="B90" s="15" t="s">
        <v>111</v>
      </c>
      <c r="C90" s="16" t="s">
        <v>112</v>
      </c>
      <c r="D90" s="17" t="s">
        <v>113</v>
      </c>
      <c r="E90" s="16" t="s">
        <v>112</v>
      </c>
    </row>
    <row r="91" spans="1:5" x14ac:dyDescent="0.2">
      <c r="B91" s="3"/>
      <c r="D91" s="5"/>
    </row>
    <row r="92" spans="1:5" x14ac:dyDescent="0.2">
      <c r="A92" s="8" t="s">
        <v>17</v>
      </c>
      <c r="B92" s="9">
        <v>3140695.42</v>
      </c>
      <c r="C92" s="10">
        <v>3.6888572369852138E-3</v>
      </c>
      <c r="D92" s="11">
        <v>70</v>
      </c>
      <c r="E92" s="10">
        <v>1.1039268254218578E-2</v>
      </c>
    </row>
    <row r="93" spans="1:5" x14ac:dyDescent="0.2">
      <c r="A93" s="8" t="s">
        <v>18</v>
      </c>
      <c r="B93" s="9">
        <v>51340510.139999993</v>
      </c>
      <c r="C93" s="10">
        <v>6.0301234934921434E-2</v>
      </c>
      <c r="D93" s="11">
        <v>539</v>
      </c>
      <c r="E93" s="10">
        <v>8.5002365557483042E-2</v>
      </c>
    </row>
    <row r="94" spans="1:5" x14ac:dyDescent="0.2">
      <c r="A94" s="8" t="s">
        <v>19</v>
      </c>
      <c r="B94" s="9">
        <v>31131093.940000001</v>
      </c>
      <c r="C94" s="10">
        <v>3.6564564791779629E-2</v>
      </c>
      <c r="D94" s="11">
        <v>215</v>
      </c>
      <c r="E94" s="10">
        <v>3.3906323923671343E-2</v>
      </c>
    </row>
    <row r="95" spans="1:5" x14ac:dyDescent="0.2">
      <c r="A95" s="8" t="s">
        <v>20</v>
      </c>
      <c r="B95" s="9">
        <v>46046485.489999972</v>
      </c>
      <c r="C95" s="10">
        <v>5.4083216779270193E-2</v>
      </c>
      <c r="D95" s="11">
        <v>322</v>
      </c>
      <c r="E95" s="10">
        <v>5.0780633969405457E-2</v>
      </c>
    </row>
    <row r="96" spans="1:5" x14ac:dyDescent="0.2">
      <c r="A96" s="8" t="s">
        <v>21</v>
      </c>
      <c r="B96" s="9">
        <v>85876108.249999985</v>
      </c>
      <c r="C96" s="10">
        <v>0.10086450961938172</v>
      </c>
      <c r="D96" s="11">
        <v>536</v>
      </c>
      <c r="E96" s="10">
        <v>8.4529254060873679E-2</v>
      </c>
    </row>
    <row r="97" spans="1:5" x14ac:dyDescent="0.2">
      <c r="A97" s="8" t="s">
        <v>22</v>
      </c>
      <c r="B97" s="9">
        <v>216341152.07000014</v>
      </c>
      <c r="C97" s="10">
        <v>0.25410029237127957</v>
      </c>
      <c r="D97" s="11">
        <v>1363</v>
      </c>
      <c r="E97" s="10">
        <v>0.21495032329285602</v>
      </c>
    </row>
    <row r="98" spans="1:5" x14ac:dyDescent="0.2">
      <c r="A98" s="8" t="s">
        <v>23</v>
      </c>
      <c r="B98" s="9">
        <v>249510451.99999985</v>
      </c>
      <c r="C98" s="10">
        <v>0.29305880178716959</v>
      </c>
      <c r="D98" s="11">
        <v>1890</v>
      </c>
      <c r="E98" s="10">
        <v>0.29806024286390159</v>
      </c>
    </row>
    <row r="99" spans="1:5" x14ac:dyDescent="0.2">
      <c r="A99" s="8" t="s">
        <v>24</v>
      </c>
      <c r="B99" s="9">
        <v>122922448.02000004</v>
      </c>
      <c r="C99" s="10">
        <v>0.1443767386926415</v>
      </c>
      <c r="D99" s="11">
        <v>1073</v>
      </c>
      <c r="E99" s="10">
        <v>0.16921621195395048</v>
      </c>
    </row>
    <row r="100" spans="1:5" x14ac:dyDescent="0.2">
      <c r="A100" s="8" t="s">
        <v>41</v>
      </c>
      <c r="B100" s="9">
        <v>37390181.039999992</v>
      </c>
      <c r="C100" s="10">
        <v>4.3916082738641143E-2</v>
      </c>
      <c r="D100" s="11">
        <v>281</v>
      </c>
      <c r="E100" s="10">
        <v>4.4314776849077434E-2</v>
      </c>
    </row>
    <row r="101" spans="1:5" x14ac:dyDescent="0.2">
      <c r="A101" s="8" t="s">
        <v>42</v>
      </c>
      <c r="B101" s="9">
        <v>1319624.25</v>
      </c>
      <c r="C101" s="10">
        <v>1.5499450961448803E-3</v>
      </c>
      <c r="D101" s="11">
        <v>10</v>
      </c>
      <c r="E101" s="10">
        <v>1.5770383220312253E-3</v>
      </c>
    </row>
    <row r="102" spans="1:5" x14ac:dyDescent="0.2">
      <c r="A102" s="8" t="s">
        <v>43</v>
      </c>
      <c r="B102" s="9">
        <v>4384395.9400000004</v>
      </c>
      <c r="C102" s="10">
        <v>5.149627241815633E-3</v>
      </c>
      <c r="D102" s="11">
        <v>29</v>
      </c>
      <c r="E102" s="10">
        <v>4.5734111338905535E-3</v>
      </c>
    </row>
    <row r="103" spans="1:5" x14ac:dyDescent="0.2">
      <c r="A103" s="8" t="s">
        <v>44</v>
      </c>
      <c r="B103" s="9">
        <v>793664.87</v>
      </c>
      <c r="C103" s="10">
        <v>9.3218730501425985E-4</v>
      </c>
      <c r="D103" s="11">
        <v>5</v>
      </c>
      <c r="E103" s="10">
        <v>7.8851916101561263E-4</v>
      </c>
    </row>
    <row r="104" spans="1:5" x14ac:dyDescent="0.2">
      <c r="A104" s="8" t="s">
        <v>45</v>
      </c>
      <c r="B104" s="9">
        <v>111100</v>
      </c>
      <c r="C104" s="10">
        <v>1.304908576677764E-4</v>
      </c>
      <c r="D104" s="11">
        <v>1</v>
      </c>
      <c r="E104" s="10">
        <v>1.5770383220312253E-4</v>
      </c>
    </row>
    <row r="105" spans="1:5" x14ac:dyDescent="0.2">
      <c r="A105" s="8" t="s">
        <v>46</v>
      </c>
      <c r="B105" s="9">
        <v>85340</v>
      </c>
      <c r="C105" s="10">
        <v>1.002348316234747E-4</v>
      </c>
      <c r="D105" s="11">
        <v>1</v>
      </c>
      <c r="E105" s="10">
        <v>1.5770383220312253E-4</v>
      </c>
    </row>
    <row r="106" spans="1:5" x14ac:dyDescent="0.2">
      <c r="A106" s="8" t="s">
        <v>25</v>
      </c>
      <c r="B106" s="9">
        <v>733047</v>
      </c>
      <c r="C106" s="10">
        <v>8.6098948461557601E-4</v>
      </c>
      <c r="D106" s="11">
        <v>3</v>
      </c>
      <c r="E106" s="10">
        <v>4.7311149660936763E-4</v>
      </c>
    </row>
    <row r="107" spans="1:5" x14ac:dyDescent="0.2">
      <c r="A107" s="8" t="s">
        <v>26</v>
      </c>
      <c r="B107" s="9">
        <v>0</v>
      </c>
      <c r="C107" s="10">
        <v>0</v>
      </c>
      <c r="D107" s="11">
        <v>0</v>
      </c>
      <c r="E107" s="10">
        <v>0</v>
      </c>
    </row>
    <row r="108" spans="1:5" x14ac:dyDescent="0.2">
      <c r="A108" s="8" t="s">
        <v>27</v>
      </c>
      <c r="B108" s="9">
        <v>73494.990000000005</v>
      </c>
      <c r="C108" s="10">
        <v>8.6322450759537814E-5</v>
      </c>
      <c r="D108" s="11">
        <v>1</v>
      </c>
      <c r="E108" s="10">
        <v>1.5770383220312253E-4</v>
      </c>
    </row>
    <row r="109" spans="1:5" x14ac:dyDescent="0.2">
      <c r="A109" s="8" t="s">
        <v>4</v>
      </c>
      <c r="B109" s="9">
        <v>200848.63</v>
      </c>
      <c r="C109" s="10">
        <v>2.3590378028890988E-4</v>
      </c>
      <c r="D109" s="11">
        <v>2</v>
      </c>
      <c r="E109" s="10">
        <v>3.1540766440624505E-4</v>
      </c>
    </row>
    <row r="110" spans="1:5" x14ac:dyDescent="0.2">
      <c r="A110" s="8"/>
      <c r="B110" s="9"/>
      <c r="C110" s="10"/>
      <c r="D110" s="11"/>
      <c r="E110" s="10"/>
    </row>
    <row r="111" spans="1:5" s="7" customFormat="1" ht="10.8" thickBot="1" x14ac:dyDescent="0.25">
      <c r="A111" s="22"/>
      <c r="B111" s="23">
        <f>SUM(B92:B110)</f>
        <v>851400642.04999995</v>
      </c>
      <c r="C111" s="24"/>
      <c r="D111" s="25">
        <f>SUM(D92:D110)</f>
        <v>6341</v>
      </c>
      <c r="E111" s="24"/>
    </row>
    <row r="112" spans="1:5" ht="10.8" thickTop="1" x14ac:dyDescent="0.2">
      <c r="A112" s="8"/>
      <c r="B112" s="9"/>
      <c r="C112" s="10"/>
      <c r="D112" s="11"/>
      <c r="E112" s="10"/>
    </row>
    <row r="113" spans="1:6" x14ac:dyDescent="0.2">
      <c r="A113" s="22" t="s">
        <v>114</v>
      </c>
      <c r="B113" s="9"/>
      <c r="C113" s="8"/>
      <c r="D113" s="24">
        <v>0.68015516905771223</v>
      </c>
      <c r="E113" s="10"/>
    </row>
    <row r="114" spans="1:6" x14ac:dyDescent="0.2">
      <c r="A114" s="8"/>
      <c r="B114" s="9"/>
      <c r="C114" s="10"/>
      <c r="D114" s="11"/>
      <c r="E114" s="10"/>
    </row>
    <row r="115" spans="1:6" x14ac:dyDescent="0.2">
      <c r="A115" s="8"/>
      <c r="B115" s="9"/>
      <c r="C115" s="10"/>
      <c r="D115" s="11"/>
      <c r="E115" s="10"/>
    </row>
    <row r="116" spans="1:6" x14ac:dyDescent="0.2">
      <c r="A116" s="21" t="s">
        <v>115</v>
      </c>
      <c r="B116" s="9"/>
      <c r="C116" s="10"/>
      <c r="D116" s="11"/>
      <c r="E116" s="10"/>
    </row>
    <row r="117" spans="1:6" x14ac:dyDescent="0.2">
      <c r="B117" s="3"/>
      <c r="D117" s="5"/>
    </row>
    <row r="118" spans="1:6" s="19" customFormat="1" ht="20.399999999999999" x14ac:dyDescent="0.2">
      <c r="A118" s="14" t="s">
        <v>116</v>
      </c>
      <c r="B118" s="15" t="s">
        <v>111</v>
      </c>
      <c r="C118" s="16" t="s">
        <v>112</v>
      </c>
      <c r="D118" s="17" t="s">
        <v>113</v>
      </c>
      <c r="E118" s="16" t="s">
        <v>112</v>
      </c>
    </row>
    <row r="119" spans="1:6" x14ac:dyDescent="0.2">
      <c r="B119" s="3"/>
      <c r="D119" s="5"/>
    </row>
    <row r="120" spans="1:6" x14ac:dyDescent="0.2">
      <c r="A120" s="8" t="s">
        <v>47</v>
      </c>
      <c r="B120" s="9">
        <v>24144474.249999996</v>
      </c>
      <c r="C120" s="10">
        <v>2.8358534228803141E-2</v>
      </c>
      <c r="D120" s="11">
        <v>175</v>
      </c>
      <c r="E120" s="10">
        <v>2.7598170635546444E-2</v>
      </c>
      <c r="F120" s="39"/>
    </row>
    <row r="121" spans="1:6" x14ac:dyDescent="0.2">
      <c r="A121" s="8" t="s">
        <v>48</v>
      </c>
      <c r="B121" s="9">
        <v>672591090.19000351</v>
      </c>
      <c r="C121" s="10">
        <v>0.7899818921565972</v>
      </c>
      <c r="D121" s="11">
        <v>4821</v>
      </c>
      <c r="E121" s="10">
        <v>0.76029017505125374</v>
      </c>
      <c r="F121" s="39"/>
    </row>
    <row r="122" spans="1:6" x14ac:dyDescent="0.2">
      <c r="A122" s="8" t="s">
        <v>49</v>
      </c>
      <c r="B122" s="9">
        <v>154665077.60999995</v>
      </c>
      <c r="C122" s="10">
        <v>0.18165957361459958</v>
      </c>
      <c r="D122" s="11">
        <v>1345</v>
      </c>
      <c r="E122" s="10">
        <v>0.21211165431319981</v>
      </c>
      <c r="F122" s="39"/>
    </row>
    <row r="123" spans="1:6" x14ac:dyDescent="0.2">
      <c r="A123" s="8" t="s">
        <v>50</v>
      </c>
      <c r="B123" s="9">
        <v>0</v>
      </c>
      <c r="C123" s="10">
        <v>0</v>
      </c>
      <c r="D123" s="11">
        <v>0</v>
      </c>
      <c r="E123" s="10">
        <v>0</v>
      </c>
      <c r="F123" s="39"/>
    </row>
    <row r="124" spans="1:6" x14ac:dyDescent="0.2">
      <c r="A124" s="8" t="s">
        <v>2</v>
      </c>
      <c r="B124" s="9">
        <v>0</v>
      </c>
      <c r="C124" s="10">
        <v>0</v>
      </c>
      <c r="D124" s="11">
        <v>0</v>
      </c>
      <c r="E124" s="10">
        <v>0</v>
      </c>
      <c r="F124" s="39"/>
    </row>
    <row r="125" spans="1:6" x14ac:dyDescent="0.2">
      <c r="A125" s="8"/>
      <c r="B125" s="9"/>
      <c r="C125" s="10"/>
      <c r="D125" s="11"/>
      <c r="E125" s="10"/>
    </row>
    <row r="126" spans="1:6" ht="10.8" thickBot="1" x14ac:dyDescent="0.25">
      <c r="A126" s="22"/>
      <c r="B126" s="23">
        <f>SUM(B120:B125)</f>
        <v>851400642.05000353</v>
      </c>
      <c r="C126" s="24"/>
      <c r="D126" s="25">
        <f>SUM(D120:D125)</f>
        <v>6341</v>
      </c>
      <c r="E126" s="24"/>
    </row>
    <row r="127" spans="1:6" ht="10.8" thickTop="1" x14ac:dyDescent="0.2">
      <c r="A127" s="8"/>
      <c r="B127" s="9"/>
      <c r="C127" s="10"/>
      <c r="D127" s="11"/>
      <c r="E127" s="10"/>
    </row>
    <row r="128" spans="1:6" x14ac:dyDescent="0.2">
      <c r="A128" s="8"/>
      <c r="B128" s="9"/>
      <c r="C128" s="10"/>
      <c r="D128" s="11"/>
      <c r="E128" s="10"/>
    </row>
    <row r="129" spans="1:5" x14ac:dyDescent="0.2">
      <c r="A129" s="21" t="s">
        <v>117</v>
      </c>
      <c r="B129" s="9"/>
      <c r="C129" s="10"/>
      <c r="D129" s="11"/>
      <c r="E129" s="10"/>
    </row>
    <row r="130" spans="1:5" x14ac:dyDescent="0.2">
      <c r="B130" s="3"/>
      <c r="D130" s="5"/>
    </row>
    <row r="131" spans="1:5" s="19" customFormat="1" ht="20.399999999999999" x14ac:dyDescent="0.2">
      <c r="A131" s="14" t="s">
        <v>118</v>
      </c>
      <c r="B131" s="15" t="s">
        <v>111</v>
      </c>
      <c r="C131" s="16" t="s">
        <v>112</v>
      </c>
      <c r="D131" s="17" t="s">
        <v>113</v>
      </c>
      <c r="E131" s="16" t="s">
        <v>112</v>
      </c>
    </row>
    <row r="132" spans="1:5" x14ac:dyDescent="0.2">
      <c r="B132" s="3"/>
      <c r="D132" s="5"/>
    </row>
    <row r="133" spans="1:5" x14ac:dyDescent="0.2">
      <c r="A133" s="8" t="s">
        <v>5</v>
      </c>
      <c r="B133" s="9">
        <v>796285352.31000805</v>
      </c>
      <c r="C133" s="10">
        <v>0.93526515365634089</v>
      </c>
      <c r="D133" s="11">
        <v>5781</v>
      </c>
      <c r="E133" s="10">
        <v>0.91168585396625135</v>
      </c>
    </row>
    <row r="134" spans="1:5" x14ac:dyDescent="0.2">
      <c r="A134" s="8" t="s">
        <v>6</v>
      </c>
      <c r="B134" s="9">
        <v>55115289.740000032</v>
      </c>
      <c r="C134" s="10">
        <v>6.4734846343659169E-2</v>
      </c>
      <c r="D134" s="11">
        <v>560</v>
      </c>
      <c r="E134" s="10">
        <v>8.8314146033748625E-2</v>
      </c>
    </row>
    <row r="135" spans="1:5" x14ac:dyDescent="0.2">
      <c r="A135" s="8"/>
      <c r="B135" s="9"/>
      <c r="C135" s="10"/>
      <c r="D135" s="11"/>
      <c r="E135" s="10"/>
    </row>
    <row r="136" spans="1:5" s="7" customFormat="1" ht="10.8" thickBot="1" x14ac:dyDescent="0.25">
      <c r="A136" s="22"/>
      <c r="B136" s="23">
        <f>SUM(B133:B135)</f>
        <v>851400642.05000806</v>
      </c>
      <c r="C136" s="24"/>
      <c r="D136" s="25">
        <f>SUM(D133:D135)</f>
        <v>6341</v>
      </c>
      <c r="E136" s="24"/>
    </row>
    <row r="137" spans="1:5" ht="10.8" thickTop="1" x14ac:dyDescent="0.2">
      <c r="A137" s="8"/>
      <c r="B137" s="9"/>
      <c r="C137" s="10"/>
      <c r="D137" s="11"/>
      <c r="E137" s="10"/>
    </row>
    <row r="138" spans="1:5" x14ac:dyDescent="0.2">
      <c r="A138" s="8"/>
      <c r="B138" s="9"/>
      <c r="C138" s="10"/>
      <c r="D138" s="11"/>
      <c r="E138" s="10"/>
    </row>
    <row r="139" spans="1:5" x14ac:dyDescent="0.2">
      <c r="A139" s="21" t="s">
        <v>119</v>
      </c>
      <c r="B139" s="9"/>
      <c r="C139" s="10"/>
      <c r="D139" s="11"/>
      <c r="E139" s="10"/>
    </row>
    <row r="140" spans="1:5" x14ac:dyDescent="0.2">
      <c r="B140" s="3"/>
      <c r="D140" s="5"/>
    </row>
    <row r="141" spans="1:5" s="19" customFormat="1" ht="20.399999999999999" x14ac:dyDescent="0.2">
      <c r="A141" s="14" t="s">
        <v>144</v>
      </c>
      <c r="B141" s="15" t="s">
        <v>111</v>
      </c>
      <c r="C141" s="16" t="s">
        <v>112</v>
      </c>
      <c r="D141" s="17" t="s">
        <v>113</v>
      </c>
      <c r="E141" s="16" t="s">
        <v>112</v>
      </c>
    </row>
    <row r="142" spans="1:5" x14ac:dyDescent="0.2">
      <c r="B142" s="3"/>
      <c r="D142" s="5"/>
    </row>
    <row r="143" spans="1:5" x14ac:dyDescent="0.2">
      <c r="A143" s="8" t="s">
        <v>70</v>
      </c>
      <c r="B143" s="9">
        <v>168529746.00999993</v>
      </c>
      <c r="C143" s="10">
        <v>0.19794411430582667</v>
      </c>
      <c r="D143" s="11">
        <v>2330</v>
      </c>
      <c r="E143" s="10">
        <v>0.3674499290332755</v>
      </c>
    </row>
    <row r="144" spans="1:5" x14ac:dyDescent="0.2">
      <c r="A144" s="8" t="s">
        <v>71</v>
      </c>
      <c r="B144" s="9">
        <v>428369083.79000276</v>
      </c>
      <c r="C144" s="10">
        <v>0.50313455573462529</v>
      </c>
      <c r="D144" s="11">
        <v>3136</v>
      </c>
      <c r="E144" s="10">
        <v>0.49455921778899226</v>
      </c>
    </row>
    <row r="145" spans="1:5" x14ac:dyDescent="0.2">
      <c r="A145" s="8" t="s">
        <v>72</v>
      </c>
      <c r="B145" s="9">
        <v>150812627.18000001</v>
      </c>
      <c r="C145" s="10">
        <v>0.17713473508414715</v>
      </c>
      <c r="D145" s="11">
        <v>633</v>
      </c>
      <c r="E145" s="10">
        <v>9.982652578457657E-2</v>
      </c>
    </row>
    <row r="146" spans="1:5" x14ac:dyDescent="0.2">
      <c r="A146" s="8" t="s">
        <v>73</v>
      </c>
      <c r="B146" s="9">
        <v>51705721.429999977</v>
      </c>
      <c r="C146" s="10">
        <v>6.0730188440430273E-2</v>
      </c>
      <c r="D146" s="11">
        <v>153</v>
      </c>
      <c r="E146" s="10">
        <v>2.4128686327077747E-2</v>
      </c>
    </row>
    <row r="147" spans="1:5" x14ac:dyDescent="0.2">
      <c r="A147" s="8" t="s">
        <v>74</v>
      </c>
      <c r="B147" s="9">
        <v>21850945.580000002</v>
      </c>
      <c r="C147" s="10">
        <v>2.5664704136688567E-2</v>
      </c>
      <c r="D147" s="11">
        <v>49</v>
      </c>
      <c r="E147" s="10">
        <v>7.727487777953004E-3</v>
      </c>
    </row>
    <row r="148" spans="1:5" x14ac:dyDescent="0.2">
      <c r="A148" s="8" t="s">
        <v>75</v>
      </c>
      <c r="B148" s="9">
        <v>13485849.629999999</v>
      </c>
      <c r="C148" s="10">
        <v>1.5839604721848421E-2</v>
      </c>
      <c r="D148" s="11">
        <v>24</v>
      </c>
      <c r="E148" s="10">
        <v>3.7848919728749411E-3</v>
      </c>
    </row>
    <row r="149" spans="1:5" x14ac:dyDescent="0.2">
      <c r="A149" s="8" t="s">
        <v>76</v>
      </c>
      <c r="B149" s="9">
        <v>8316714.8799999999</v>
      </c>
      <c r="C149" s="10">
        <v>9.7682741464406378E-3</v>
      </c>
      <c r="D149" s="11">
        <v>10</v>
      </c>
      <c r="E149" s="10">
        <v>1.5770383220312253E-3</v>
      </c>
    </row>
    <row r="150" spans="1:5" x14ac:dyDescent="0.2">
      <c r="A150" s="8" t="s">
        <v>196</v>
      </c>
      <c r="B150" s="9">
        <v>2005450</v>
      </c>
      <c r="C150" s="10">
        <v>2.3554715617447471E-3</v>
      </c>
      <c r="D150" s="11">
        <v>2</v>
      </c>
      <c r="E150" s="10">
        <v>3.1540766440624505E-4</v>
      </c>
    </row>
    <row r="151" spans="1:5" x14ac:dyDescent="0.2">
      <c r="A151" s="8" t="s">
        <v>77</v>
      </c>
      <c r="B151" s="9">
        <v>2835813.55</v>
      </c>
      <c r="C151" s="10">
        <v>3.3307627572043258E-3</v>
      </c>
      <c r="D151" s="11">
        <v>2</v>
      </c>
      <c r="E151" s="10">
        <v>3.1540766440624505E-4</v>
      </c>
    </row>
    <row r="152" spans="1:5" x14ac:dyDescent="0.2">
      <c r="A152" s="8" t="s">
        <v>80</v>
      </c>
      <c r="B152" s="9">
        <v>1575595</v>
      </c>
      <c r="C152" s="10">
        <v>1.8505917451580518E-3</v>
      </c>
      <c r="D152" s="11">
        <v>1</v>
      </c>
      <c r="E152" s="10">
        <v>1.5770383220312253E-4</v>
      </c>
    </row>
    <row r="153" spans="1:5" x14ac:dyDescent="0.2">
      <c r="A153" s="8" t="s">
        <v>78</v>
      </c>
      <c r="B153" s="9">
        <v>1913095</v>
      </c>
      <c r="C153" s="10">
        <v>2.2469973658859944E-3</v>
      </c>
      <c r="D153" s="11">
        <v>1</v>
      </c>
      <c r="E153" s="10">
        <v>1.5770383220312253E-4</v>
      </c>
    </row>
    <row r="154" spans="1:5" x14ac:dyDescent="0.2">
      <c r="A154" s="8" t="s">
        <v>79</v>
      </c>
      <c r="B154" s="9">
        <v>0</v>
      </c>
      <c r="C154" s="10">
        <v>0</v>
      </c>
      <c r="D154" s="11">
        <v>0</v>
      </c>
      <c r="E154" s="10">
        <v>0</v>
      </c>
    </row>
    <row r="155" spans="1:5" x14ac:dyDescent="0.2">
      <c r="A155" s="8"/>
      <c r="B155" s="9"/>
      <c r="C155" s="10"/>
      <c r="D155" s="11"/>
      <c r="E155" s="10"/>
    </row>
    <row r="156" spans="1:5" ht="10.8" thickBot="1" x14ac:dyDescent="0.25">
      <c r="A156" s="22"/>
      <c r="B156" s="23">
        <f>SUM(B143:B155)</f>
        <v>851400642.05000257</v>
      </c>
      <c r="C156" s="24"/>
      <c r="D156" s="25">
        <f>SUM(D143:D155)</f>
        <v>6341</v>
      </c>
      <c r="E156" s="24"/>
    </row>
    <row r="157" spans="1:5" ht="10.8" thickTop="1" x14ac:dyDescent="0.2">
      <c r="A157" s="8"/>
      <c r="B157" s="9"/>
      <c r="C157" s="10"/>
      <c r="D157" s="11"/>
      <c r="E157" s="10"/>
    </row>
    <row r="158" spans="1:5" x14ac:dyDescent="0.2">
      <c r="A158" s="22" t="s">
        <v>120</v>
      </c>
      <c r="B158" s="26">
        <f>+B156/D156</f>
        <v>134269.14399148439</v>
      </c>
      <c r="C158" s="10"/>
      <c r="D158" s="11"/>
      <c r="E158" s="10"/>
    </row>
    <row r="159" spans="1:5" x14ac:dyDescent="0.2">
      <c r="A159" s="8"/>
      <c r="B159" s="9"/>
      <c r="C159" s="10"/>
      <c r="D159" s="11"/>
      <c r="E159" s="10"/>
    </row>
    <row r="160" spans="1:5" x14ac:dyDescent="0.2">
      <c r="A160" s="8"/>
      <c r="B160" s="9"/>
      <c r="C160" s="10"/>
      <c r="D160" s="11"/>
      <c r="E160" s="10"/>
    </row>
    <row r="161" spans="1:5" x14ac:dyDescent="0.2">
      <c r="A161" s="21" t="s">
        <v>121</v>
      </c>
      <c r="B161" s="9"/>
      <c r="C161" s="10"/>
      <c r="D161" s="11"/>
      <c r="E161" s="10"/>
    </row>
    <row r="162" spans="1:5" x14ac:dyDescent="0.2">
      <c r="A162" s="8"/>
      <c r="B162" s="9"/>
      <c r="C162" s="10"/>
      <c r="D162" s="11"/>
      <c r="E162" s="10"/>
    </row>
    <row r="163" spans="1:5" s="19" customFormat="1" ht="20.399999999999999" x14ac:dyDescent="0.2">
      <c r="A163" s="14" t="s">
        <v>122</v>
      </c>
      <c r="B163" s="15" t="s">
        <v>111</v>
      </c>
      <c r="C163" s="16" t="s">
        <v>112</v>
      </c>
      <c r="D163" s="17" t="s">
        <v>113</v>
      </c>
      <c r="E163" s="16" t="s">
        <v>112</v>
      </c>
    </row>
    <row r="164" spans="1:5" x14ac:dyDescent="0.2">
      <c r="B164" s="3"/>
      <c r="D164" s="5"/>
    </row>
    <row r="165" spans="1:5" x14ac:dyDescent="0.2">
      <c r="A165" s="8" t="s">
        <v>7</v>
      </c>
      <c r="B165" s="9">
        <v>522637464.03000456</v>
      </c>
      <c r="C165" s="10">
        <v>0.61385608398367708</v>
      </c>
      <c r="D165" s="11">
        <v>3738</v>
      </c>
      <c r="E165" s="10">
        <v>0.58949692477527205</v>
      </c>
    </row>
    <row r="166" spans="1:5" x14ac:dyDescent="0.2">
      <c r="A166" s="8" t="s">
        <v>8</v>
      </c>
      <c r="B166" s="9">
        <v>321186120.96000075</v>
      </c>
      <c r="C166" s="10">
        <v>0.37724439599510728</v>
      </c>
      <c r="D166" s="11">
        <v>2517</v>
      </c>
      <c r="E166" s="10">
        <v>0.39694054565525944</v>
      </c>
    </row>
    <row r="167" spans="1:5" x14ac:dyDescent="0.2">
      <c r="A167" s="8" t="s">
        <v>9</v>
      </c>
      <c r="B167" s="9">
        <v>7577057.0600000005</v>
      </c>
      <c r="C167" s="10">
        <v>8.8995200212157906E-3</v>
      </c>
      <c r="D167" s="11">
        <v>86</v>
      </c>
      <c r="E167" s="10">
        <v>1.3562529569468539E-2</v>
      </c>
    </row>
    <row r="168" spans="1:5" x14ac:dyDescent="0.2">
      <c r="A168" s="8"/>
      <c r="B168" s="9"/>
      <c r="C168" s="10"/>
      <c r="D168" s="11"/>
      <c r="E168" s="10"/>
    </row>
    <row r="169" spans="1:5" ht="10.8" thickBot="1" x14ac:dyDescent="0.25">
      <c r="A169" s="8"/>
      <c r="B169" s="23">
        <f>SUM(B165:B168)</f>
        <v>851400642.0500052</v>
      </c>
      <c r="C169" s="10"/>
      <c r="D169" s="25">
        <f>SUM(D165:D168)</f>
        <v>6341</v>
      </c>
      <c r="E169" s="10"/>
    </row>
    <row r="170" spans="1:5" ht="10.8" thickTop="1" x14ac:dyDescent="0.2">
      <c r="A170" s="8"/>
      <c r="B170" s="27"/>
      <c r="C170" s="10"/>
      <c r="D170" s="28"/>
      <c r="E170" s="10"/>
    </row>
    <row r="171" spans="1:5" x14ac:dyDescent="0.2">
      <c r="A171" s="8"/>
      <c r="B171" s="9"/>
      <c r="C171" s="10"/>
      <c r="D171" s="11"/>
      <c r="E171" s="10"/>
    </row>
    <row r="172" spans="1:5" x14ac:dyDescent="0.2">
      <c r="A172" s="21" t="s">
        <v>192</v>
      </c>
      <c r="B172" s="9"/>
      <c r="C172" s="10"/>
      <c r="D172" s="11"/>
      <c r="E172" s="10"/>
    </row>
    <row r="173" spans="1:5" x14ac:dyDescent="0.2">
      <c r="B173" s="3"/>
      <c r="D173" s="5"/>
    </row>
    <row r="174" spans="1:5" s="19" customFormat="1" ht="20.399999999999999" x14ac:dyDescent="0.2">
      <c r="A174" s="14" t="s">
        <v>156</v>
      </c>
      <c r="B174" s="15" t="s">
        <v>111</v>
      </c>
      <c r="C174" s="16" t="s">
        <v>112</v>
      </c>
      <c r="D174" s="17" t="s">
        <v>113</v>
      </c>
      <c r="E174" s="16" t="s">
        <v>112</v>
      </c>
    </row>
    <row r="175" spans="1:5" x14ac:dyDescent="0.2">
      <c r="B175" s="3"/>
      <c r="D175" s="5"/>
    </row>
    <row r="176" spans="1:5" x14ac:dyDescent="0.2">
      <c r="A176" s="29">
        <v>1996</v>
      </c>
      <c r="B176" s="9">
        <v>0</v>
      </c>
      <c r="C176" s="10">
        <v>0</v>
      </c>
      <c r="D176" s="11">
        <v>0</v>
      </c>
      <c r="E176" s="10">
        <v>0</v>
      </c>
    </row>
    <row r="177" spans="1:5" x14ac:dyDescent="0.2">
      <c r="A177" s="29">
        <v>1997</v>
      </c>
      <c r="B177" s="9">
        <v>0</v>
      </c>
      <c r="C177" s="10">
        <v>0</v>
      </c>
      <c r="D177" s="11">
        <v>0</v>
      </c>
      <c r="E177" s="10">
        <v>0</v>
      </c>
    </row>
    <row r="178" spans="1:5" x14ac:dyDescent="0.2">
      <c r="A178" s="29">
        <v>1998</v>
      </c>
      <c r="B178" s="9">
        <v>0</v>
      </c>
      <c r="C178" s="10">
        <v>0</v>
      </c>
      <c r="D178" s="11">
        <v>0</v>
      </c>
      <c r="E178" s="10">
        <v>0</v>
      </c>
    </row>
    <row r="179" spans="1:5" x14ac:dyDescent="0.2">
      <c r="A179" s="29">
        <v>1999</v>
      </c>
      <c r="B179" s="9">
        <v>0</v>
      </c>
      <c r="C179" s="10">
        <v>0</v>
      </c>
      <c r="D179" s="11">
        <v>0</v>
      </c>
      <c r="E179" s="10">
        <v>0</v>
      </c>
    </row>
    <row r="180" spans="1:5" x14ac:dyDescent="0.2">
      <c r="A180" s="29">
        <v>2000</v>
      </c>
      <c r="B180" s="9">
        <v>0</v>
      </c>
      <c r="C180" s="10">
        <v>0</v>
      </c>
      <c r="D180" s="11">
        <v>0</v>
      </c>
      <c r="E180" s="10">
        <v>0</v>
      </c>
    </row>
    <row r="181" spans="1:5" x14ac:dyDescent="0.2">
      <c r="A181" s="29">
        <v>2001</v>
      </c>
      <c r="B181" s="9">
        <v>177772.25</v>
      </c>
      <c r="C181" s="10">
        <v>2.0879976032430527E-4</v>
      </c>
      <c r="D181" s="11">
        <v>2</v>
      </c>
      <c r="E181" s="10">
        <v>3.1540766440624505E-4</v>
      </c>
    </row>
    <row r="182" spans="1:5" x14ac:dyDescent="0.2">
      <c r="A182" s="29">
        <v>2002</v>
      </c>
      <c r="B182" s="9">
        <v>120522708.72999988</v>
      </c>
      <c r="C182" s="10">
        <v>0.14155816049164044</v>
      </c>
      <c r="D182" s="11">
        <v>1023</v>
      </c>
      <c r="E182" s="10">
        <v>0.16133102034379435</v>
      </c>
    </row>
    <row r="183" spans="1:5" x14ac:dyDescent="0.2">
      <c r="A183" s="29">
        <v>2003</v>
      </c>
      <c r="B183" s="9">
        <v>0</v>
      </c>
      <c r="C183" s="10">
        <v>0</v>
      </c>
      <c r="D183" s="11">
        <v>0</v>
      </c>
      <c r="E183" s="10">
        <v>0</v>
      </c>
    </row>
    <row r="184" spans="1:5" x14ac:dyDescent="0.2">
      <c r="A184" s="29">
        <v>2004</v>
      </c>
      <c r="B184" s="9">
        <v>3107937.17</v>
      </c>
      <c r="C184" s="10">
        <v>3.6503815201697669E-3</v>
      </c>
      <c r="D184" s="11">
        <v>25</v>
      </c>
      <c r="E184" s="10">
        <v>3.9425958050780634E-3</v>
      </c>
    </row>
    <row r="185" spans="1:5" x14ac:dyDescent="0.2">
      <c r="A185" s="29">
        <v>2005</v>
      </c>
      <c r="B185" s="9">
        <v>322010472.78000122</v>
      </c>
      <c r="C185" s="10">
        <v>0.37821262620223617</v>
      </c>
      <c r="D185" s="11">
        <v>2346</v>
      </c>
      <c r="E185" s="10">
        <v>0.36997319034852549</v>
      </c>
    </row>
    <row r="186" spans="1:5" x14ac:dyDescent="0.2">
      <c r="A186" s="29">
        <v>2006</v>
      </c>
      <c r="B186" s="9">
        <v>405581751.12000072</v>
      </c>
      <c r="C186" s="10">
        <v>0.47637003202562928</v>
      </c>
      <c r="D186" s="11">
        <v>2945</v>
      </c>
      <c r="E186" s="10">
        <v>0.46443778583819589</v>
      </c>
    </row>
    <row r="187" spans="1:5" x14ac:dyDescent="0.2">
      <c r="A187" s="8"/>
      <c r="B187" s="8"/>
      <c r="C187" s="10"/>
      <c r="D187" s="8"/>
      <c r="E187" s="10"/>
    </row>
    <row r="188" spans="1:5" ht="10.8" thickBot="1" x14ac:dyDescent="0.25">
      <c r="A188" s="8"/>
      <c r="B188" s="30">
        <f>SUM(B176:B187)</f>
        <v>851400642.05000186</v>
      </c>
      <c r="C188" s="10"/>
      <c r="D188" s="31">
        <f>SUM(D176:D187)</f>
        <v>6341</v>
      </c>
      <c r="E188" s="10"/>
    </row>
    <row r="189" spans="1:5" ht="13.8" thickTop="1" x14ac:dyDescent="0.25">
      <c r="A189" s="32"/>
      <c r="B189" s="32"/>
      <c r="C189" s="32"/>
      <c r="D189" s="32"/>
      <c r="E189" s="32"/>
    </row>
    <row r="190" spans="1:5" ht="13.2" x14ac:dyDescent="0.25">
      <c r="A190" s="22" t="s">
        <v>123</v>
      </c>
      <c r="B190" s="32"/>
      <c r="C190" s="32"/>
      <c r="D190" s="26">
        <v>29.710573118122966</v>
      </c>
      <c r="E190" s="32"/>
    </row>
    <row r="191" spans="1:5" ht="13.2" x14ac:dyDescent="0.25">
      <c r="A191" s="22"/>
      <c r="B191" s="32"/>
      <c r="C191" s="32"/>
      <c r="D191" s="32"/>
      <c r="E191" s="32"/>
    </row>
    <row r="192" spans="1:5" x14ac:dyDescent="0.2">
      <c r="A192" s="8"/>
      <c r="B192" s="9"/>
      <c r="C192" s="10"/>
      <c r="D192" s="11"/>
      <c r="E192" s="10"/>
    </row>
    <row r="193" spans="1:5" x14ac:dyDescent="0.2">
      <c r="A193" s="21" t="s">
        <v>124</v>
      </c>
      <c r="B193" s="9"/>
      <c r="C193" s="10"/>
      <c r="D193" s="11"/>
      <c r="E193" s="10"/>
    </row>
    <row r="194" spans="1:5" x14ac:dyDescent="0.2">
      <c r="B194" s="3"/>
      <c r="D194" s="5"/>
    </row>
    <row r="195" spans="1:5" s="19" customFormat="1" ht="20.399999999999999" x14ac:dyDescent="0.2">
      <c r="A195" s="14" t="s">
        <v>125</v>
      </c>
      <c r="B195" s="15" t="s">
        <v>111</v>
      </c>
      <c r="C195" s="16" t="s">
        <v>112</v>
      </c>
      <c r="D195" s="17" t="s">
        <v>113</v>
      </c>
      <c r="E195" s="16" t="s">
        <v>112</v>
      </c>
    </row>
    <row r="196" spans="1:5" x14ac:dyDescent="0.2">
      <c r="B196" s="3"/>
      <c r="D196" s="5"/>
    </row>
    <row r="197" spans="1:5" x14ac:dyDescent="0.2">
      <c r="A197" s="8" t="s">
        <v>10</v>
      </c>
      <c r="B197" s="9">
        <v>6784301.8699999982</v>
      </c>
      <c r="C197" s="10">
        <v>7.9684011673573189E-3</v>
      </c>
      <c r="D197" s="11">
        <v>69</v>
      </c>
      <c r="E197" s="10">
        <v>1.0881564422015455E-2</v>
      </c>
    </row>
    <row r="198" spans="1:5" x14ac:dyDescent="0.2">
      <c r="A198" s="8" t="s">
        <v>11</v>
      </c>
      <c r="B198" s="9">
        <v>48478037.419999979</v>
      </c>
      <c r="C198" s="10">
        <v>5.6939160044881629E-2</v>
      </c>
      <c r="D198" s="11">
        <v>403</v>
      </c>
      <c r="E198" s="10">
        <v>6.3554644377858377E-2</v>
      </c>
    </row>
    <row r="199" spans="1:5" x14ac:dyDescent="0.2">
      <c r="A199" s="8" t="s">
        <v>12</v>
      </c>
      <c r="B199" s="9">
        <v>106083189.83999997</v>
      </c>
      <c r="C199" s="10">
        <v>0.12459843768096424</v>
      </c>
      <c r="D199" s="11">
        <v>840</v>
      </c>
      <c r="E199" s="10">
        <v>0.13247121905062292</v>
      </c>
    </row>
    <row r="200" spans="1:5" x14ac:dyDescent="0.2">
      <c r="A200" s="8" t="s">
        <v>13</v>
      </c>
      <c r="B200" s="9">
        <v>253243932.72999981</v>
      </c>
      <c r="C200" s="10">
        <v>0.29744390622050687</v>
      </c>
      <c r="D200" s="11">
        <v>1888</v>
      </c>
      <c r="E200" s="10">
        <v>0.29774483519949535</v>
      </c>
    </row>
    <row r="201" spans="1:5" x14ac:dyDescent="0.2">
      <c r="A201" s="8" t="s">
        <v>14</v>
      </c>
      <c r="B201" s="9">
        <v>418303546.67000121</v>
      </c>
      <c r="C201" s="10">
        <v>0.49131222835680588</v>
      </c>
      <c r="D201" s="11">
        <v>2998</v>
      </c>
      <c r="E201" s="10">
        <v>0.47279608894496139</v>
      </c>
    </row>
    <row r="202" spans="1:5" x14ac:dyDescent="0.2">
      <c r="A202" s="8" t="s">
        <v>15</v>
      </c>
      <c r="B202" s="9">
        <v>17330493.27</v>
      </c>
      <c r="C202" s="10">
        <v>2.0355273902861605E-2</v>
      </c>
      <c r="D202" s="11">
        <v>129</v>
      </c>
      <c r="E202" s="10">
        <v>2.0343794354202808E-2</v>
      </c>
    </row>
    <row r="203" spans="1:5" x14ac:dyDescent="0.2">
      <c r="A203" s="8" t="s">
        <v>16</v>
      </c>
      <c r="B203" s="9">
        <v>1177140.25</v>
      </c>
      <c r="C203" s="10">
        <v>1.3825926266225073E-3</v>
      </c>
      <c r="D203" s="11">
        <v>14</v>
      </c>
      <c r="E203" s="10">
        <v>2.2078536508437154E-3</v>
      </c>
    </row>
    <row r="204" spans="1:5" x14ac:dyDescent="0.2">
      <c r="A204" s="8"/>
      <c r="B204" s="9"/>
      <c r="C204" s="10"/>
      <c r="D204" s="11"/>
      <c r="E204" s="10"/>
    </row>
    <row r="205" spans="1:5" s="7" customFormat="1" ht="10.8" thickBot="1" x14ac:dyDescent="0.25">
      <c r="A205" s="22"/>
      <c r="B205" s="23">
        <f>SUM(B197:B204)</f>
        <v>851400642.05000091</v>
      </c>
      <c r="C205" s="24"/>
      <c r="D205" s="25">
        <f>SUM(D197:D204)</f>
        <v>6341</v>
      </c>
      <c r="E205" s="24"/>
    </row>
    <row r="206" spans="1:5" ht="10.8" thickTop="1" x14ac:dyDescent="0.2">
      <c r="A206" s="8"/>
      <c r="B206" s="9"/>
      <c r="C206" s="10"/>
      <c r="D206" s="11"/>
      <c r="E206" s="10"/>
    </row>
    <row r="207" spans="1:5" x14ac:dyDescent="0.2">
      <c r="A207" s="22" t="s">
        <v>126</v>
      </c>
      <c r="B207" s="9"/>
      <c r="C207" s="8"/>
      <c r="D207" s="33">
        <v>19.514969417776051</v>
      </c>
      <c r="E207" s="10"/>
    </row>
    <row r="208" spans="1:5" x14ac:dyDescent="0.2">
      <c r="A208" s="8"/>
      <c r="B208" s="9"/>
      <c r="C208" s="10"/>
      <c r="D208" s="11"/>
      <c r="E208" s="10"/>
    </row>
    <row r="209" spans="1:6" x14ac:dyDescent="0.2">
      <c r="A209" s="8"/>
      <c r="B209" s="9"/>
      <c r="C209" s="10"/>
      <c r="D209" s="11"/>
      <c r="E209" s="10"/>
    </row>
    <row r="210" spans="1:6" x14ac:dyDescent="0.2">
      <c r="A210" s="21" t="s">
        <v>127</v>
      </c>
      <c r="B210" s="9"/>
      <c r="C210" s="10"/>
      <c r="D210" s="11"/>
      <c r="E210" s="10"/>
    </row>
    <row r="211" spans="1:6" x14ac:dyDescent="0.2">
      <c r="B211" s="3"/>
      <c r="D211" s="5"/>
    </row>
    <row r="212" spans="1:6" s="19" customFormat="1" ht="20.399999999999999" x14ac:dyDescent="0.2">
      <c r="A212" s="14" t="s">
        <v>128</v>
      </c>
      <c r="B212" s="15" t="s">
        <v>111</v>
      </c>
      <c r="C212" s="16" t="s">
        <v>112</v>
      </c>
      <c r="D212" s="17" t="s">
        <v>113</v>
      </c>
      <c r="E212" s="16" t="s">
        <v>112</v>
      </c>
    </row>
    <row r="213" spans="1:6" x14ac:dyDescent="0.2">
      <c r="B213" s="3"/>
      <c r="D213" s="5"/>
    </row>
    <row r="214" spans="1:6" x14ac:dyDescent="0.2">
      <c r="A214" s="8" t="s">
        <v>51</v>
      </c>
      <c r="B214" s="9">
        <v>406067868.14000213</v>
      </c>
      <c r="C214" s="10">
        <v>0.47694099356358266</v>
      </c>
      <c r="D214" s="11">
        <v>3225</v>
      </c>
      <c r="E214" s="10">
        <v>0.50859485885507016</v>
      </c>
      <c r="F214" s="8"/>
    </row>
    <row r="215" spans="1:6" x14ac:dyDescent="0.2">
      <c r="A215" s="8" t="s">
        <v>52</v>
      </c>
      <c r="B215" s="9">
        <v>445332773.91000396</v>
      </c>
      <c r="C215" s="10">
        <v>0.52305900643641723</v>
      </c>
      <c r="D215" s="11">
        <v>3116</v>
      </c>
      <c r="E215" s="10">
        <v>0.49140514114492984</v>
      </c>
      <c r="F215" s="8"/>
    </row>
    <row r="216" spans="1:6" x14ac:dyDescent="0.2">
      <c r="A216" s="8"/>
      <c r="B216" s="9"/>
      <c r="C216" s="10"/>
      <c r="D216" s="11"/>
      <c r="E216" s="10"/>
      <c r="F216" s="8"/>
    </row>
    <row r="217" spans="1:6" s="7" customFormat="1" ht="10.8" thickBot="1" x14ac:dyDescent="0.25">
      <c r="A217" s="22"/>
      <c r="B217" s="23">
        <f>SUM(B214:B216)</f>
        <v>851400642.05000615</v>
      </c>
      <c r="C217" s="24"/>
      <c r="D217" s="25">
        <f>SUM(D214:D216)</f>
        <v>6341</v>
      </c>
      <c r="E217" s="24"/>
      <c r="F217" s="22"/>
    </row>
    <row r="218" spans="1:6" ht="10.8" thickTop="1" x14ac:dyDescent="0.2">
      <c r="A218" s="8"/>
      <c r="B218" s="9"/>
      <c r="C218" s="10"/>
      <c r="D218" s="11"/>
      <c r="E218" s="10"/>
      <c r="F218" s="8"/>
    </row>
    <row r="219" spans="1:6" x14ac:dyDescent="0.2">
      <c r="A219" s="8"/>
      <c r="B219" s="9"/>
      <c r="C219" s="10"/>
      <c r="D219" s="11"/>
      <c r="E219" s="10"/>
      <c r="F219" s="8"/>
    </row>
    <row r="220" spans="1:6" x14ac:dyDescent="0.2">
      <c r="A220" s="21" t="s">
        <v>129</v>
      </c>
      <c r="B220" s="9"/>
      <c r="C220" s="10"/>
      <c r="D220" s="11"/>
      <c r="E220" s="10"/>
      <c r="F220" s="8"/>
    </row>
    <row r="221" spans="1:6" x14ac:dyDescent="0.2">
      <c r="B221" s="3"/>
      <c r="D221" s="5"/>
    </row>
    <row r="222" spans="1:6" s="19" customFormat="1" ht="30.6" x14ac:dyDescent="0.2">
      <c r="A222" s="14" t="s">
        <v>130</v>
      </c>
      <c r="B222" s="15" t="s">
        <v>111</v>
      </c>
      <c r="C222" s="16" t="s">
        <v>112</v>
      </c>
      <c r="D222" s="17" t="s">
        <v>113</v>
      </c>
      <c r="E222" s="16" t="s">
        <v>112</v>
      </c>
      <c r="F222" s="20" t="s">
        <v>131</v>
      </c>
    </row>
    <row r="223" spans="1:6" x14ac:dyDescent="0.2">
      <c r="B223" s="3"/>
      <c r="D223" s="5"/>
    </row>
    <row r="224" spans="1:6" x14ac:dyDescent="0.2">
      <c r="A224" s="8" t="s">
        <v>53</v>
      </c>
      <c r="B224" s="9">
        <v>25637004.939999998</v>
      </c>
      <c r="C224" s="10">
        <v>3.0111564020284615E-2</v>
      </c>
      <c r="D224" s="11">
        <v>284</v>
      </c>
      <c r="E224" s="10">
        <v>4.4787888345686803E-2</v>
      </c>
      <c r="F224" s="10">
        <v>0.80844166657806904</v>
      </c>
    </row>
    <row r="225" spans="1:6" x14ac:dyDescent="0.2">
      <c r="A225" s="8" t="s">
        <v>54</v>
      </c>
      <c r="B225" s="9">
        <v>85331057.159999996</v>
      </c>
      <c r="C225" s="10">
        <v>0.10022432794335241</v>
      </c>
      <c r="D225" s="11">
        <v>753</v>
      </c>
      <c r="E225" s="10">
        <v>0.11875098564895127</v>
      </c>
      <c r="F225" s="10">
        <v>0.81374986419523854</v>
      </c>
    </row>
    <row r="226" spans="1:6" x14ac:dyDescent="0.2">
      <c r="A226" s="8" t="s">
        <v>55</v>
      </c>
      <c r="B226" s="9">
        <v>75240018.159999922</v>
      </c>
      <c r="C226" s="10">
        <v>8.8372047710508217E-2</v>
      </c>
      <c r="D226" s="11">
        <v>708</v>
      </c>
      <c r="E226" s="10">
        <v>0.11165431319981076</v>
      </c>
      <c r="F226" s="10">
        <v>0.79670835653667571</v>
      </c>
    </row>
    <row r="227" spans="1:6" x14ac:dyDescent="0.2">
      <c r="A227" s="8" t="s">
        <v>56</v>
      </c>
      <c r="B227" s="9">
        <v>40567901.919999972</v>
      </c>
      <c r="C227" s="10">
        <v>4.7648427680675336E-2</v>
      </c>
      <c r="D227" s="11">
        <v>356</v>
      </c>
      <c r="E227" s="10">
        <v>5.614256426431162E-2</v>
      </c>
      <c r="F227" s="10">
        <v>0.80187819195990073</v>
      </c>
    </row>
    <row r="228" spans="1:6" x14ac:dyDescent="0.2">
      <c r="A228" s="8" t="s">
        <v>57</v>
      </c>
      <c r="B228" s="9">
        <v>36055666.68999999</v>
      </c>
      <c r="C228" s="10">
        <v>4.2348648696323814E-2</v>
      </c>
      <c r="D228" s="11">
        <v>336</v>
      </c>
      <c r="E228" s="10">
        <v>5.2988487620249172E-2</v>
      </c>
      <c r="F228" s="10">
        <v>0.80443496203077747</v>
      </c>
    </row>
    <row r="229" spans="1:6" x14ac:dyDescent="0.2">
      <c r="A229" s="8" t="s">
        <v>58</v>
      </c>
      <c r="B229" s="9">
        <v>29526016.819999982</v>
      </c>
      <c r="C229" s="10">
        <v>3.4679345259720884E-2</v>
      </c>
      <c r="D229" s="11">
        <v>245</v>
      </c>
      <c r="E229" s="10">
        <v>3.8637438889765022E-2</v>
      </c>
      <c r="F229" s="10">
        <v>0.81209739720573226</v>
      </c>
    </row>
    <row r="230" spans="1:6" x14ac:dyDescent="0.2">
      <c r="A230" s="8" t="s">
        <v>28</v>
      </c>
      <c r="B230" s="9">
        <v>269008260.35000002</v>
      </c>
      <c r="C230" s="10">
        <v>0.31595966348144011</v>
      </c>
      <c r="D230" s="11">
        <v>1826</v>
      </c>
      <c r="E230" s="10">
        <v>0.28796719760290174</v>
      </c>
      <c r="F230" s="10">
        <v>0.81383424885856437</v>
      </c>
    </row>
    <row r="231" spans="1:6" x14ac:dyDescent="0.2">
      <c r="A231" s="8" t="s">
        <v>59</v>
      </c>
      <c r="B231" s="9">
        <v>90218417.50000003</v>
      </c>
      <c r="C231" s="10">
        <v>0.10596470456349714</v>
      </c>
      <c r="D231" s="11">
        <v>669</v>
      </c>
      <c r="E231" s="10">
        <v>0.10550386374388898</v>
      </c>
      <c r="F231" s="10">
        <v>0.80095353351070453</v>
      </c>
    </row>
    <row r="232" spans="1:6" x14ac:dyDescent="0.2">
      <c r="A232" s="8" t="s">
        <v>60</v>
      </c>
      <c r="B232" s="9">
        <v>161114200.46000004</v>
      </c>
      <c r="C232" s="10">
        <v>0.18923429523387456</v>
      </c>
      <c r="D232" s="11">
        <v>783</v>
      </c>
      <c r="E232" s="10">
        <v>0.12348210061504494</v>
      </c>
      <c r="F232" s="10">
        <v>0.80275863601590713</v>
      </c>
    </row>
    <row r="233" spans="1:6" x14ac:dyDescent="0.2">
      <c r="A233" s="8" t="s">
        <v>61</v>
      </c>
      <c r="B233" s="9">
        <v>30796549.480000008</v>
      </c>
      <c r="C233" s="10">
        <v>3.6171630556735508E-2</v>
      </c>
      <c r="D233" s="11">
        <v>293</v>
      </c>
      <c r="E233" s="10">
        <v>4.6207222835514906E-2</v>
      </c>
      <c r="F233" s="10">
        <v>0.8117723381503994</v>
      </c>
    </row>
    <row r="234" spans="1:6" x14ac:dyDescent="0.2">
      <c r="A234" s="8" t="s">
        <v>62</v>
      </c>
      <c r="B234" s="9">
        <v>7577057.0600000005</v>
      </c>
      <c r="C234" s="10">
        <v>8.8995200212158461E-3</v>
      </c>
      <c r="D234" s="11">
        <v>86</v>
      </c>
      <c r="E234" s="10">
        <v>1.3562529569468539E-2</v>
      </c>
      <c r="F234" s="10">
        <v>0.77474740240689088</v>
      </c>
    </row>
    <row r="235" spans="1:6" x14ac:dyDescent="0.2">
      <c r="A235" s="8" t="s">
        <v>3</v>
      </c>
      <c r="B235" s="9">
        <v>328491.51</v>
      </c>
      <c r="C235" s="10">
        <v>3.8582483237158377E-4</v>
      </c>
      <c r="D235" s="11">
        <v>2</v>
      </c>
      <c r="E235" s="10">
        <v>3.1540766440624505E-4</v>
      </c>
      <c r="F235" s="10">
        <v>0.85322936113714376</v>
      </c>
    </row>
    <row r="236" spans="1:6" x14ac:dyDescent="0.2">
      <c r="A236" s="8"/>
      <c r="B236" s="9"/>
      <c r="C236" s="10"/>
      <c r="D236" s="11"/>
      <c r="E236" s="10"/>
      <c r="F236" s="8"/>
    </row>
    <row r="237" spans="1:6" s="7" customFormat="1" ht="10.8" thickBot="1" x14ac:dyDescent="0.25">
      <c r="A237" s="22"/>
      <c r="B237" s="23">
        <f>SUM(B224:B236)</f>
        <v>851400642.04999995</v>
      </c>
      <c r="C237" s="24"/>
      <c r="D237" s="25">
        <f>SUM(D224:D236)</f>
        <v>6341</v>
      </c>
      <c r="E237" s="24"/>
      <c r="F237" s="34">
        <v>0.80725397069666149</v>
      </c>
    </row>
    <row r="238" spans="1:6" ht="10.8" thickTop="1" x14ac:dyDescent="0.2">
      <c r="A238" s="8"/>
      <c r="B238" s="9"/>
      <c r="C238" s="10"/>
      <c r="D238" s="11"/>
      <c r="E238" s="10"/>
      <c r="F238" s="8"/>
    </row>
    <row r="239" spans="1:6" x14ac:dyDescent="0.2">
      <c r="A239" s="8"/>
      <c r="B239" s="9"/>
      <c r="C239" s="10"/>
      <c r="D239" s="11"/>
      <c r="E239" s="10"/>
      <c r="F239" s="8"/>
    </row>
    <row r="240" spans="1:6" x14ac:dyDescent="0.2">
      <c r="A240" s="21" t="s">
        <v>132</v>
      </c>
      <c r="B240" s="9"/>
      <c r="C240" s="10"/>
      <c r="D240" s="11"/>
      <c r="E240" s="10"/>
      <c r="F240" s="8"/>
    </row>
    <row r="241" spans="1:5" x14ac:dyDescent="0.2">
      <c r="B241" s="3"/>
      <c r="D241" s="5"/>
    </row>
    <row r="242" spans="1:5" s="19" customFormat="1" ht="20.399999999999999" x14ac:dyDescent="0.2">
      <c r="A242" s="14" t="s">
        <v>133</v>
      </c>
      <c r="B242" s="15" t="s">
        <v>111</v>
      </c>
      <c r="C242" s="16" t="s">
        <v>112</v>
      </c>
      <c r="D242" s="17" t="s">
        <v>113</v>
      </c>
      <c r="E242" s="16" t="s">
        <v>112</v>
      </c>
    </row>
    <row r="243" spans="1:5" x14ac:dyDescent="0.2">
      <c r="B243" s="3"/>
      <c r="D243" s="5"/>
    </row>
    <row r="244" spans="1:5" x14ac:dyDescent="0.2">
      <c r="A244" s="8" t="s">
        <v>39</v>
      </c>
      <c r="B244" s="9">
        <v>465210.14</v>
      </c>
      <c r="C244" s="10">
        <v>5.4640567204632183E-4</v>
      </c>
      <c r="D244" s="11">
        <v>4</v>
      </c>
      <c r="E244" s="10">
        <v>6.308153288124901E-4</v>
      </c>
    </row>
    <row r="245" spans="1:5" x14ac:dyDescent="0.2">
      <c r="A245" s="8" t="s">
        <v>40</v>
      </c>
      <c r="B245" s="9">
        <v>479831849.03000003</v>
      </c>
      <c r="C245" s="10">
        <v>0.56357938358451598</v>
      </c>
      <c r="D245" s="11">
        <v>3430</v>
      </c>
      <c r="E245" s="10">
        <v>0.54092414445671033</v>
      </c>
    </row>
    <row r="246" spans="1:5" x14ac:dyDescent="0.2">
      <c r="A246" s="8" t="s">
        <v>29</v>
      </c>
      <c r="B246" s="9">
        <v>137082369.97999996</v>
      </c>
      <c r="C246" s="10">
        <v>0.16100806507490228</v>
      </c>
      <c r="D246" s="11">
        <v>1008</v>
      </c>
      <c r="E246" s="10">
        <v>0.1589654628607475</v>
      </c>
    </row>
    <row r="247" spans="1:5" x14ac:dyDescent="0.2">
      <c r="A247" s="8" t="s">
        <v>30</v>
      </c>
      <c r="B247" s="9">
        <v>67932425.419999987</v>
      </c>
      <c r="C247" s="10">
        <v>7.9789023010873594E-2</v>
      </c>
      <c r="D247" s="11">
        <v>468</v>
      </c>
      <c r="E247" s="10">
        <v>7.3805393471061354E-2</v>
      </c>
    </row>
    <row r="248" spans="1:5" x14ac:dyDescent="0.2">
      <c r="A248" s="8" t="s">
        <v>31</v>
      </c>
      <c r="B248" s="9">
        <v>8258245.8999999994</v>
      </c>
      <c r="C248" s="10">
        <v>9.6996002729288766E-3</v>
      </c>
      <c r="D248" s="11">
        <v>50</v>
      </c>
      <c r="E248" s="10">
        <v>7.8851916101561267E-3</v>
      </c>
    </row>
    <row r="249" spans="1:5" x14ac:dyDescent="0.2">
      <c r="A249" s="8" t="s">
        <v>32</v>
      </c>
      <c r="B249" s="9">
        <v>19289915.529999986</v>
      </c>
      <c r="C249" s="10">
        <v>2.2656684265064432E-2</v>
      </c>
      <c r="D249" s="11">
        <v>169</v>
      </c>
      <c r="E249" s="10">
        <v>2.6651947642327707E-2</v>
      </c>
    </row>
    <row r="250" spans="1:5" x14ac:dyDescent="0.2">
      <c r="A250" s="8" t="s">
        <v>33</v>
      </c>
      <c r="B250" s="9">
        <v>15897843.220000006</v>
      </c>
      <c r="C250" s="10">
        <v>1.8672576029213728E-2</v>
      </c>
      <c r="D250" s="11">
        <v>140</v>
      </c>
      <c r="E250" s="10">
        <v>2.2078536508437156E-2</v>
      </c>
    </row>
    <row r="251" spans="1:5" x14ac:dyDescent="0.2">
      <c r="A251" s="8" t="s">
        <v>34</v>
      </c>
      <c r="B251" s="9">
        <v>56874058.679999933</v>
      </c>
      <c r="C251" s="10">
        <v>6.6800582324038127E-2</v>
      </c>
      <c r="D251" s="11">
        <v>549</v>
      </c>
      <c r="E251" s="10">
        <v>8.6579403879514266E-2</v>
      </c>
    </row>
    <row r="252" spans="1:5" x14ac:dyDescent="0.2">
      <c r="A252" s="8" t="s">
        <v>35</v>
      </c>
      <c r="B252" s="9">
        <v>64071671.420000009</v>
      </c>
      <c r="C252" s="10">
        <v>7.5254431645398384E-2</v>
      </c>
      <c r="D252" s="11">
        <v>499</v>
      </c>
      <c r="E252" s="10">
        <v>7.8694212269358146E-2</v>
      </c>
    </row>
    <row r="253" spans="1:5" x14ac:dyDescent="0.2">
      <c r="A253" s="8" t="s">
        <v>36</v>
      </c>
      <c r="B253" s="9">
        <v>1676036.01</v>
      </c>
      <c r="C253" s="10">
        <v>1.9685632441672181E-3</v>
      </c>
      <c r="D253" s="11">
        <v>23</v>
      </c>
      <c r="E253" s="10">
        <v>3.6271881406718183E-3</v>
      </c>
    </row>
    <row r="254" spans="1:5" x14ac:dyDescent="0.2">
      <c r="A254" s="8" t="s">
        <v>220</v>
      </c>
      <c r="B254" s="9">
        <v>21016.720000000001</v>
      </c>
      <c r="C254" s="10">
        <v>2.4684876851156709E-5</v>
      </c>
      <c r="D254" s="11">
        <v>1</v>
      </c>
      <c r="E254" s="10">
        <v>1.5770383220312253E-4</v>
      </c>
    </row>
    <row r="255" spans="1:5" x14ac:dyDescent="0.2">
      <c r="A255" s="8"/>
      <c r="B255" s="9"/>
      <c r="C255" s="10"/>
      <c r="D255" s="11"/>
      <c r="E255" s="10"/>
    </row>
    <row r="256" spans="1:5" s="7" customFormat="1" ht="10.8" thickBot="1" x14ac:dyDescent="0.25">
      <c r="A256" s="22"/>
      <c r="B256" s="23">
        <f>SUM(B244:B255)</f>
        <v>851400642.04999983</v>
      </c>
      <c r="C256" s="24"/>
      <c r="D256" s="25">
        <f>SUM(D244:D255)</f>
        <v>6341</v>
      </c>
      <c r="E256" s="24"/>
    </row>
    <row r="257" spans="1:5" ht="10.8" thickTop="1" x14ac:dyDescent="0.2">
      <c r="A257" s="8"/>
      <c r="B257" s="9"/>
      <c r="C257" s="10"/>
      <c r="D257" s="11"/>
      <c r="E257" s="10"/>
    </row>
    <row r="258" spans="1:5" x14ac:dyDescent="0.2">
      <c r="A258" s="22" t="s">
        <v>134</v>
      </c>
      <c r="B258" s="9"/>
      <c r="C258" s="8"/>
      <c r="D258" s="35">
        <v>5.5357302795603719E-2</v>
      </c>
      <c r="E258" s="10"/>
    </row>
    <row r="259" spans="1:5" x14ac:dyDescent="0.2">
      <c r="A259" s="8"/>
      <c r="B259" s="9"/>
      <c r="C259" s="10"/>
      <c r="D259" s="11"/>
      <c r="E259" s="10"/>
    </row>
    <row r="260" spans="1:5" x14ac:dyDescent="0.2">
      <c r="A260" s="8"/>
      <c r="B260" s="9"/>
      <c r="C260" s="10"/>
      <c r="D260" s="11"/>
      <c r="E260" s="10"/>
    </row>
    <row r="261" spans="1:5" x14ac:dyDescent="0.2">
      <c r="A261" s="21" t="s">
        <v>169</v>
      </c>
      <c r="B261" s="9"/>
      <c r="C261" s="10"/>
      <c r="D261" s="11"/>
      <c r="E261" s="10"/>
    </row>
    <row r="262" spans="1:5" x14ac:dyDescent="0.2">
      <c r="B262" s="3"/>
      <c r="D262" s="5"/>
    </row>
    <row r="263" spans="1:5" s="19" customFormat="1" ht="20.399999999999999" x14ac:dyDescent="0.2">
      <c r="A263" s="14" t="s">
        <v>135</v>
      </c>
      <c r="B263" s="15" t="s">
        <v>111</v>
      </c>
      <c r="C263" s="16" t="s">
        <v>112</v>
      </c>
      <c r="D263" s="17" t="s">
        <v>113</v>
      </c>
      <c r="E263" s="16" t="s">
        <v>112</v>
      </c>
    </row>
    <row r="264" spans="1:5" x14ac:dyDescent="0.2">
      <c r="B264" s="3"/>
      <c r="D264" s="5"/>
    </row>
    <row r="265" spans="1:5" x14ac:dyDescent="0.2">
      <c r="A265" s="8" t="s">
        <v>63</v>
      </c>
      <c r="B265" s="9">
        <v>838287147.43000865</v>
      </c>
      <c r="C265" s="10">
        <v>0.98820806687343987</v>
      </c>
      <c r="D265" s="11">
        <v>6248</v>
      </c>
      <c r="E265" s="10">
        <v>0.9882948434039861</v>
      </c>
    </row>
    <row r="266" spans="1:5" x14ac:dyDescent="0.2">
      <c r="A266" s="8" t="s">
        <v>64</v>
      </c>
      <c r="B266" s="9">
        <v>7076701.2100000009</v>
      </c>
      <c r="C266" s="10">
        <v>8.342312349670044E-3</v>
      </c>
      <c r="D266" s="11">
        <v>52</v>
      </c>
      <c r="E266" s="10">
        <v>8.2252451755773486E-3</v>
      </c>
    </row>
    <row r="267" spans="1:5" x14ac:dyDescent="0.2">
      <c r="A267" s="8" t="s">
        <v>65</v>
      </c>
      <c r="B267" s="9">
        <v>1760517.08</v>
      </c>
      <c r="C267" s="10">
        <v>2.0753714114049816E-3</v>
      </c>
      <c r="D267" s="11">
        <v>14</v>
      </c>
      <c r="E267" s="10">
        <v>2.2144890857323631E-3</v>
      </c>
    </row>
    <row r="268" spans="1:5" x14ac:dyDescent="0.2">
      <c r="A268" s="8" t="s">
        <v>66</v>
      </c>
      <c r="B268" s="9">
        <v>560943.71</v>
      </c>
      <c r="C268" s="10">
        <v>6.6126398452291452E-4</v>
      </c>
      <c r="D268" s="11">
        <v>5</v>
      </c>
      <c r="E268" s="10">
        <v>7.9088895919012967E-4</v>
      </c>
    </row>
    <row r="269" spans="1:5" x14ac:dyDescent="0.2">
      <c r="A269" s="8" t="s">
        <v>67</v>
      </c>
      <c r="B269" s="9">
        <v>332119.46000000002</v>
      </c>
      <c r="C269" s="10">
        <v>3.915163563509763E-4</v>
      </c>
      <c r="D269" s="11">
        <v>2</v>
      </c>
      <c r="E269" s="10">
        <v>3.1635558367605187E-4</v>
      </c>
    </row>
    <row r="270" spans="1:5" x14ac:dyDescent="0.2">
      <c r="A270" s="8" t="s">
        <v>68</v>
      </c>
      <c r="B270" s="9">
        <v>0</v>
      </c>
      <c r="C270" s="10">
        <v>0</v>
      </c>
      <c r="D270" s="11">
        <v>0</v>
      </c>
      <c r="E270" s="10">
        <v>0</v>
      </c>
    </row>
    <row r="271" spans="1:5" x14ac:dyDescent="0.2">
      <c r="A271" s="8" t="s">
        <v>167</v>
      </c>
      <c r="B271" s="9">
        <v>272699</v>
      </c>
      <c r="C271" s="10">
        <v>3.2146902461106889E-4</v>
      </c>
      <c r="D271" s="11">
        <v>1</v>
      </c>
      <c r="E271" s="10">
        <v>1.5817779183802593E-4</v>
      </c>
    </row>
    <row r="272" spans="1:5" x14ac:dyDescent="0.2">
      <c r="A272" s="8" t="s">
        <v>165</v>
      </c>
      <c r="B272" s="9">
        <v>0</v>
      </c>
      <c r="C272" s="10">
        <v>0</v>
      </c>
      <c r="D272" s="11">
        <v>0</v>
      </c>
      <c r="E272" s="10">
        <v>0</v>
      </c>
    </row>
    <row r="273" spans="1:5" x14ac:dyDescent="0.2">
      <c r="A273" s="8"/>
      <c r="B273" s="9"/>
      <c r="C273" s="10"/>
      <c r="D273" s="11"/>
      <c r="E273" s="10"/>
    </row>
    <row r="274" spans="1:5" s="7" customFormat="1" ht="10.8" thickBot="1" x14ac:dyDescent="0.25">
      <c r="A274" s="22"/>
      <c r="B274" s="23">
        <f>SUM(B265:B272)</f>
        <v>848290127.89000881</v>
      </c>
      <c r="C274" s="24"/>
      <c r="D274" s="25">
        <f>SUM(D265:D272)</f>
        <v>6322</v>
      </c>
      <c r="E274" s="24"/>
    </row>
    <row r="275" spans="1:5" ht="10.8" thickTop="1" x14ac:dyDescent="0.2">
      <c r="A275" s="8"/>
      <c r="B275" s="9"/>
      <c r="C275" s="10"/>
      <c r="D275" s="11"/>
      <c r="E275" s="10"/>
    </row>
    <row r="276" spans="1:5" x14ac:dyDescent="0.2">
      <c r="A276" s="22" t="s">
        <v>136</v>
      </c>
      <c r="B276" s="9"/>
      <c r="C276" s="10"/>
      <c r="D276" s="36">
        <v>0.84242033075384526</v>
      </c>
      <c r="E276" s="10"/>
    </row>
    <row r="277" spans="1:5" x14ac:dyDescent="0.2">
      <c r="A277" s="8"/>
      <c r="B277" s="9"/>
      <c r="C277" s="10"/>
      <c r="D277" s="11"/>
      <c r="E277" s="10"/>
    </row>
    <row r="278" spans="1:5" x14ac:dyDescent="0.2">
      <c r="A278" s="8"/>
      <c r="B278" s="9"/>
      <c r="C278" s="10"/>
      <c r="D278" s="11"/>
      <c r="E278" s="10"/>
    </row>
    <row r="279" spans="1:5" x14ac:dyDescent="0.2">
      <c r="A279" s="21" t="s">
        <v>168</v>
      </c>
      <c r="B279" s="9"/>
      <c r="C279" s="10"/>
      <c r="D279" s="11"/>
      <c r="E279" s="10"/>
    </row>
    <row r="280" spans="1:5" x14ac:dyDescent="0.2">
      <c r="B280" s="3"/>
      <c r="D280" s="5"/>
    </row>
    <row r="281" spans="1:5" ht="20.399999999999999" x14ac:dyDescent="0.2">
      <c r="A281" s="14" t="s">
        <v>135</v>
      </c>
      <c r="B281" s="15" t="s">
        <v>111</v>
      </c>
      <c r="C281" s="16" t="s">
        <v>112</v>
      </c>
      <c r="D281" s="17" t="s">
        <v>113</v>
      </c>
      <c r="E281" s="16" t="s">
        <v>112</v>
      </c>
    </row>
    <row r="282" spans="1:5" x14ac:dyDescent="0.2">
      <c r="B282" s="3"/>
      <c r="D282" s="5"/>
    </row>
    <row r="283" spans="1:5" x14ac:dyDescent="0.2">
      <c r="A283" s="8" t="s">
        <v>63</v>
      </c>
      <c r="B283" s="9">
        <v>403662.59</v>
      </c>
      <c r="C283" s="10">
        <v>0.12977359022856852</v>
      </c>
      <c r="D283" s="11">
        <v>3</v>
      </c>
      <c r="E283" s="10">
        <v>0.15789473684210525</v>
      </c>
    </row>
    <row r="284" spans="1:5" x14ac:dyDescent="0.2">
      <c r="A284" s="8" t="s">
        <v>64</v>
      </c>
      <c r="B284" s="9">
        <v>0</v>
      </c>
      <c r="C284" s="10">
        <v>0</v>
      </c>
      <c r="D284" s="11">
        <v>0</v>
      </c>
      <c r="E284" s="10">
        <v>0</v>
      </c>
    </row>
    <row r="285" spans="1:5" x14ac:dyDescent="0.2">
      <c r="A285" s="8" t="s">
        <v>65</v>
      </c>
      <c r="B285" s="9">
        <v>0</v>
      </c>
      <c r="C285" s="10">
        <v>0</v>
      </c>
      <c r="D285" s="11">
        <v>0</v>
      </c>
      <c r="E285" s="10">
        <v>0</v>
      </c>
    </row>
    <row r="286" spans="1:5" x14ac:dyDescent="0.2">
      <c r="A286" s="8" t="s">
        <v>66</v>
      </c>
      <c r="B286" s="9">
        <v>142710</v>
      </c>
      <c r="C286" s="10">
        <v>4.5879874727848859E-2</v>
      </c>
      <c r="D286" s="11">
        <v>1</v>
      </c>
      <c r="E286" s="10">
        <v>5.2631578947368418E-2</v>
      </c>
    </row>
    <row r="287" spans="1:5" x14ac:dyDescent="0.2">
      <c r="A287" s="8" t="s">
        <v>67</v>
      </c>
      <c r="B287" s="9">
        <v>161872.21</v>
      </c>
      <c r="C287" s="10">
        <v>5.2040338565763032E-2</v>
      </c>
      <c r="D287" s="11">
        <v>1</v>
      </c>
      <c r="E287" s="10">
        <v>5.2631578947368418E-2</v>
      </c>
    </row>
    <row r="288" spans="1:5" x14ac:dyDescent="0.2">
      <c r="A288" s="8" t="s">
        <v>68</v>
      </c>
      <c r="B288" s="9">
        <v>362222.41</v>
      </c>
      <c r="C288" s="10">
        <v>0.11645097606628481</v>
      </c>
      <c r="D288" s="11">
        <v>2</v>
      </c>
      <c r="E288" s="10">
        <v>0.10526315789473684</v>
      </c>
    </row>
    <row r="289" spans="1:5" x14ac:dyDescent="0.2">
      <c r="A289" s="8" t="s">
        <v>167</v>
      </c>
      <c r="B289" s="9">
        <v>1612561.64</v>
      </c>
      <c r="C289" s="10">
        <v>0.51842285778245745</v>
      </c>
      <c r="D289" s="11">
        <v>9</v>
      </c>
      <c r="E289" s="10">
        <v>0.47368421052631576</v>
      </c>
    </row>
    <row r="290" spans="1:5" x14ac:dyDescent="0.2">
      <c r="A290" s="8" t="s">
        <v>165</v>
      </c>
      <c r="B290" s="9">
        <v>427485.31</v>
      </c>
      <c r="C290" s="10">
        <v>0.13743236262907738</v>
      </c>
      <c r="D290" s="11">
        <v>3</v>
      </c>
      <c r="E290" s="10">
        <v>0.15789473684210525</v>
      </c>
    </row>
    <row r="291" spans="1:5" x14ac:dyDescent="0.2">
      <c r="A291" s="8"/>
      <c r="B291" s="9"/>
      <c r="C291" s="10"/>
      <c r="D291" s="11"/>
      <c r="E291" s="10"/>
    </row>
    <row r="292" spans="1:5" ht="10.8" thickBot="1" x14ac:dyDescent="0.25">
      <c r="A292" s="22"/>
      <c r="B292" s="23">
        <f>SUM(B283:B291)</f>
        <v>3110514.1599999997</v>
      </c>
      <c r="C292" s="24"/>
      <c r="D292" s="25">
        <f>SUM(D283:D291)</f>
        <v>19</v>
      </c>
      <c r="E292" s="24"/>
    </row>
    <row r="293" spans="1:5" ht="10.8" thickTop="1" x14ac:dyDescent="0.2">
      <c r="A293" s="8"/>
      <c r="B293" s="9"/>
      <c r="C293" s="10"/>
      <c r="D293" s="11"/>
      <c r="E293" s="10"/>
    </row>
    <row r="294" spans="1:5" x14ac:dyDescent="0.2">
      <c r="A294" s="22" t="s">
        <v>136</v>
      </c>
      <c r="B294" s="9"/>
      <c r="C294" s="10"/>
      <c r="D294" s="36">
        <v>8.4618164340688402</v>
      </c>
      <c r="E294" s="10"/>
    </row>
    <row r="295" spans="1:5" x14ac:dyDescent="0.2">
      <c r="A295" s="8"/>
      <c r="B295" s="9"/>
      <c r="C295" s="10"/>
      <c r="D295" s="11"/>
      <c r="E295" s="10"/>
    </row>
    <row r="296" spans="1:5" x14ac:dyDescent="0.2">
      <c r="A296" s="8"/>
      <c r="B296" s="9"/>
      <c r="C296" s="10"/>
      <c r="D296" s="11"/>
      <c r="E296" s="10"/>
    </row>
    <row r="297" spans="1:5" x14ac:dyDescent="0.2">
      <c r="A297" s="21" t="s">
        <v>137</v>
      </c>
      <c r="B297" s="9"/>
      <c r="C297" s="10"/>
      <c r="D297" s="11"/>
      <c r="E297" s="10"/>
    </row>
    <row r="298" spans="1:5" x14ac:dyDescent="0.2">
      <c r="B298" s="3"/>
      <c r="D298" s="5"/>
    </row>
    <row r="299" spans="1:5" s="19" customFormat="1" ht="20.399999999999999" x14ac:dyDescent="0.2">
      <c r="A299" s="14" t="s">
        <v>137</v>
      </c>
      <c r="B299" s="15" t="s">
        <v>111</v>
      </c>
      <c r="C299" s="16" t="s">
        <v>112</v>
      </c>
      <c r="D299" s="17" t="s">
        <v>113</v>
      </c>
      <c r="E299" s="16" t="s">
        <v>112</v>
      </c>
    </row>
    <row r="301" spans="1:5" x14ac:dyDescent="0.2">
      <c r="A301" s="8" t="s">
        <v>148</v>
      </c>
      <c r="B301" s="9">
        <v>0</v>
      </c>
      <c r="C301" s="10">
        <v>0</v>
      </c>
      <c r="D301" s="11">
        <v>0</v>
      </c>
      <c r="E301" s="10">
        <v>0</v>
      </c>
    </row>
    <row r="302" spans="1:5" x14ac:dyDescent="0.2">
      <c r="A302" s="8" t="s">
        <v>142</v>
      </c>
      <c r="B302" s="9">
        <v>446802408.27000231</v>
      </c>
      <c r="C302" s="10">
        <v>0.52478514368299234</v>
      </c>
      <c r="D302" s="11">
        <v>3388</v>
      </c>
      <c r="E302" s="10">
        <v>0.53430058350417919</v>
      </c>
    </row>
    <row r="303" spans="1:5" x14ac:dyDescent="0.2">
      <c r="A303" s="8" t="s">
        <v>145</v>
      </c>
      <c r="B303" s="9">
        <v>404598233.77999979</v>
      </c>
      <c r="C303" s="10">
        <v>0.47521485631700761</v>
      </c>
      <c r="D303" s="11">
        <v>2953</v>
      </c>
      <c r="E303" s="10">
        <v>0.46569941649582086</v>
      </c>
    </row>
    <row r="304" spans="1:5" x14ac:dyDescent="0.2">
      <c r="A304" s="8"/>
      <c r="B304" s="8"/>
      <c r="C304" s="10"/>
      <c r="D304" s="8"/>
      <c r="E304" s="10"/>
    </row>
    <row r="305" spans="1:5" ht="10.8" thickBot="1" x14ac:dyDescent="0.25">
      <c r="A305" s="8"/>
      <c r="B305" s="30">
        <f>SUM(B301:B304)</f>
        <v>851400642.0500021</v>
      </c>
      <c r="C305" s="10"/>
      <c r="D305" s="31">
        <f>SUM(D301:D304)</f>
        <v>6341</v>
      </c>
      <c r="E305" s="10"/>
    </row>
    <row r="306" spans="1:5" ht="10.8" thickTop="1" x14ac:dyDescent="0.2">
      <c r="A306" s="8"/>
      <c r="B306" s="8"/>
      <c r="C306" s="10"/>
      <c r="D306" s="8"/>
      <c r="E306" s="10"/>
    </row>
    <row r="307" spans="1:5" x14ac:dyDescent="0.2">
      <c r="A307" s="8"/>
      <c r="B307" s="8"/>
      <c r="C307" s="10"/>
      <c r="D307" s="8"/>
      <c r="E307" s="10"/>
    </row>
    <row r="308" spans="1:5" x14ac:dyDescent="0.2">
      <c r="A308" s="8"/>
      <c r="B308" s="8"/>
      <c r="C308" s="8"/>
      <c r="D308" s="8"/>
      <c r="E308" s="8"/>
    </row>
    <row r="309" spans="1:5" x14ac:dyDescent="0.2">
      <c r="A309" s="21" t="s">
        <v>149</v>
      </c>
      <c r="B309" s="9"/>
      <c r="C309" s="10"/>
      <c r="D309" s="11"/>
      <c r="E309" s="10"/>
    </row>
    <row r="310" spans="1:5" x14ac:dyDescent="0.2">
      <c r="B310" s="3"/>
      <c r="D310" s="5"/>
    </row>
    <row r="311" spans="1:5" s="19" customFormat="1" ht="20.399999999999999" x14ac:dyDescent="0.2">
      <c r="A311" s="14" t="s">
        <v>138</v>
      </c>
      <c r="B311" s="15" t="s">
        <v>111</v>
      </c>
      <c r="C311" s="16" t="s">
        <v>112</v>
      </c>
      <c r="D311" s="17" t="s">
        <v>113</v>
      </c>
      <c r="E311" s="16" t="s">
        <v>112</v>
      </c>
    </row>
    <row r="313" spans="1:5" x14ac:dyDescent="0.2">
      <c r="A313" s="8" t="s">
        <v>37</v>
      </c>
      <c r="B313" s="9">
        <v>58413772.960000001</v>
      </c>
      <c r="C313" s="10">
        <v>6.8609030901540108E-2</v>
      </c>
      <c r="D313" s="11">
        <v>402</v>
      </c>
      <c r="E313" s="10">
        <v>6.3396940545655256E-2</v>
      </c>
    </row>
    <row r="314" spans="1:5" x14ac:dyDescent="0.2">
      <c r="A314" s="8" t="s">
        <v>38</v>
      </c>
      <c r="B314" s="9">
        <v>792986869.09000671</v>
      </c>
      <c r="C314" s="10">
        <v>0.93139096909845986</v>
      </c>
      <c r="D314" s="11">
        <v>5939</v>
      </c>
      <c r="E314" s="10">
        <v>0.93660305945434474</v>
      </c>
    </row>
    <row r="315" spans="1:5" x14ac:dyDescent="0.2">
      <c r="A315" s="8"/>
      <c r="B315" s="8"/>
      <c r="C315" s="10"/>
      <c r="D315" s="8"/>
      <c r="E315" s="10"/>
    </row>
    <row r="316" spans="1:5" ht="10.8" thickBot="1" x14ac:dyDescent="0.25">
      <c r="A316" s="8"/>
      <c r="B316" s="30">
        <f>SUM(B313:B315)</f>
        <v>851400642.05000675</v>
      </c>
      <c r="C316" s="10"/>
      <c r="D316" s="31">
        <f>SUM(D313:D315)</f>
        <v>6341</v>
      </c>
      <c r="E316" s="10"/>
    </row>
    <row r="317" spans="1:5" ht="10.8" thickTop="1" x14ac:dyDescent="0.2">
      <c r="A317" s="8"/>
      <c r="B317" s="8"/>
      <c r="C317" s="10"/>
      <c r="D317" s="8"/>
      <c r="E317" s="10"/>
    </row>
    <row r="318" spans="1:5" x14ac:dyDescent="0.2">
      <c r="A318" s="8"/>
      <c r="B318" s="8"/>
      <c r="C318" s="10"/>
      <c r="D318" s="8"/>
      <c r="E318" s="10"/>
    </row>
    <row r="319" spans="1:5" x14ac:dyDescent="0.2">
      <c r="A319" s="8"/>
      <c r="B319" s="8"/>
      <c r="C319" s="10"/>
      <c r="D319" s="8"/>
      <c r="E319" s="10"/>
    </row>
    <row r="320" spans="1:5" x14ac:dyDescent="0.2">
      <c r="A320" s="8"/>
      <c r="B320" s="8"/>
      <c r="C320" s="10"/>
      <c r="D320" s="8"/>
      <c r="E320" s="10"/>
    </row>
    <row r="321" spans="1:5" x14ac:dyDescent="0.2">
      <c r="A321" s="21" t="s">
        <v>147</v>
      </c>
      <c r="B321" s="9"/>
      <c r="C321" s="10"/>
      <c r="D321" s="11"/>
      <c r="E321" s="10"/>
    </row>
    <row r="322" spans="1:5" x14ac:dyDescent="0.2">
      <c r="A322" s="8"/>
      <c r="B322" s="9"/>
      <c r="C322" s="10"/>
      <c r="D322" s="11"/>
      <c r="E322" s="10"/>
    </row>
    <row r="323" spans="1:5" s="19" customFormat="1" ht="20.399999999999999" x14ac:dyDescent="0.2">
      <c r="A323" s="14" t="s">
        <v>139</v>
      </c>
      <c r="B323" s="15" t="s">
        <v>111</v>
      </c>
      <c r="C323" s="16" t="s">
        <v>112</v>
      </c>
      <c r="D323" s="17" t="s">
        <v>113</v>
      </c>
      <c r="E323" s="16" t="s">
        <v>112</v>
      </c>
    </row>
    <row r="325" spans="1:5" x14ac:dyDescent="0.2">
      <c r="A325" s="37" t="s">
        <v>1</v>
      </c>
      <c r="B325" s="9">
        <v>15761251.060000008</v>
      </c>
      <c r="C325" s="10">
        <v>3.5275662727573265E-2</v>
      </c>
      <c r="D325" s="11">
        <v>108</v>
      </c>
      <c r="E325" s="10">
        <v>3.1877213695395513E-2</v>
      </c>
    </row>
    <row r="326" spans="1:5" x14ac:dyDescent="0.2">
      <c r="A326" s="8" t="s">
        <v>82</v>
      </c>
      <c r="B326" s="9">
        <v>99175224.080000013</v>
      </c>
      <c r="C326" s="10">
        <v>0.22196662829997335</v>
      </c>
      <c r="D326" s="11">
        <v>673</v>
      </c>
      <c r="E326" s="10">
        <v>0.19864226682408501</v>
      </c>
    </row>
    <row r="327" spans="1:5" x14ac:dyDescent="0.2">
      <c r="A327" s="8" t="s">
        <v>83</v>
      </c>
      <c r="B327" s="9">
        <v>123597629.12000006</v>
      </c>
      <c r="C327" s="10">
        <v>0.27662704325736487</v>
      </c>
      <c r="D327" s="11">
        <v>913</v>
      </c>
      <c r="E327" s="10">
        <v>0.26948051948051949</v>
      </c>
    </row>
    <row r="328" spans="1:5" x14ac:dyDescent="0.2">
      <c r="A328" s="8" t="s">
        <v>84</v>
      </c>
      <c r="B328" s="9">
        <v>129059720.60999987</v>
      </c>
      <c r="C328" s="10">
        <v>0.28885189117425231</v>
      </c>
      <c r="D328" s="11">
        <v>981</v>
      </c>
      <c r="E328" s="10">
        <v>0.28955135773317592</v>
      </c>
    </row>
    <row r="329" spans="1:5" x14ac:dyDescent="0.2">
      <c r="A329" s="8" t="s">
        <v>85</v>
      </c>
      <c r="B329" s="9">
        <v>52875004.48999998</v>
      </c>
      <c r="C329" s="10">
        <v>0.11834091202580972</v>
      </c>
      <c r="D329" s="11">
        <v>461</v>
      </c>
      <c r="E329" s="10">
        <v>0.13606847697756788</v>
      </c>
    </row>
    <row r="330" spans="1:5" x14ac:dyDescent="0.2">
      <c r="A330" s="8" t="s">
        <v>86</v>
      </c>
      <c r="B330" s="9">
        <v>13210896.280000003</v>
      </c>
      <c r="C330" s="10">
        <v>2.9567647880753455E-2</v>
      </c>
      <c r="D330" s="11">
        <v>124</v>
      </c>
      <c r="E330" s="10">
        <v>3.6599763872491142E-2</v>
      </c>
    </row>
    <row r="331" spans="1:5" x14ac:dyDescent="0.2">
      <c r="A331" s="8" t="s">
        <v>87</v>
      </c>
      <c r="B331" s="9">
        <v>3789922.46</v>
      </c>
      <c r="C331" s="10">
        <v>8.4823232593450419E-3</v>
      </c>
      <c r="D331" s="11">
        <v>28</v>
      </c>
      <c r="E331" s="10">
        <v>8.2644628099173556E-3</v>
      </c>
    </row>
    <row r="332" spans="1:5" x14ac:dyDescent="0.2">
      <c r="A332" s="8" t="s">
        <v>88</v>
      </c>
      <c r="B332" s="9">
        <v>2877463.6</v>
      </c>
      <c r="C332" s="10">
        <v>6.4401255381353432E-3</v>
      </c>
      <c r="D332" s="11">
        <v>28</v>
      </c>
      <c r="E332" s="10">
        <v>8.2644628099173556E-3</v>
      </c>
    </row>
    <row r="333" spans="1:5" x14ac:dyDescent="0.2">
      <c r="A333" s="8" t="s">
        <v>0</v>
      </c>
      <c r="B333" s="9">
        <v>1202456.05</v>
      </c>
      <c r="C333" s="10">
        <v>2.6912479157304883E-3</v>
      </c>
      <c r="D333" s="11">
        <v>9</v>
      </c>
      <c r="E333" s="10">
        <v>2.6564344746162929E-3</v>
      </c>
    </row>
    <row r="334" spans="1:5" x14ac:dyDescent="0.2">
      <c r="A334" s="8" t="s">
        <v>69</v>
      </c>
      <c r="B334" s="9">
        <v>439262.49</v>
      </c>
      <c r="C334" s="10">
        <v>9.831247143470103E-4</v>
      </c>
      <c r="D334" s="11">
        <v>6</v>
      </c>
      <c r="E334" s="10">
        <v>1.7709563164108619E-3</v>
      </c>
    </row>
    <row r="335" spans="1:5" x14ac:dyDescent="0.2">
      <c r="A335" s="8" t="s">
        <v>81</v>
      </c>
      <c r="B335" s="9">
        <v>4813578.03</v>
      </c>
      <c r="C335" s="10">
        <v>1.0773393206715182E-2</v>
      </c>
      <c r="D335" s="11">
        <v>57</v>
      </c>
      <c r="E335" s="10">
        <v>1.6824085005903187E-2</v>
      </c>
    </row>
    <row r="336" spans="1:5" x14ac:dyDescent="0.2">
      <c r="A336" s="8"/>
      <c r="B336" s="8"/>
      <c r="C336" s="10"/>
      <c r="D336" s="11"/>
      <c r="E336" s="10"/>
    </row>
    <row r="337" spans="1:5" ht="10.8" thickBot="1" x14ac:dyDescent="0.25">
      <c r="A337" s="8"/>
      <c r="B337" s="30">
        <f>SUM(B325:B336)</f>
        <v>446802408.26999992</v>
      </c>
      <c r="C337" s="10"/>
      <c r="D337" s="25">
        <f>SUM(D325:D336)</f>
        <v>3388</v>
      </c>
      <c r="E337" s="10"/>
    </row>
    <row r="338" spans="1:5" ht="10.8" thickTop="1" x14ac:dyDescent="0.2">
      <c r="A338" s="8"/>
      <c r="B338" s="8"/>
      <c r="C338" s="10"/>
      <c r="D338" s="8"/>
      <c r="E338" s="10"/>
    </row>
    <row r="339" spans="1:5" x14ac:dyDescent="0.2">
      <c r="A339" s="8"/>
      <c r="B339" s="8"/>
      <c r="C339" s="10"/>
      <c r="D339" s="8"/>
      <c r="E339" s="10"/>
    </row>
    <row r="340" spans="1:5" x14ac:dyDescent="0.2">
      <c r="A340" s="22" t="s">
        <v>387</v>
      </c>
      <c r="B340" s="8"/>
      <c r="C340" s="10"/>
      <c r="D340" s="26">
        <v>1.7245330985817391</v>
      </c>
      <c r="E340" s="10"/>
    </row>
    <row r="346" spans="1:5" ht="15" x14ac:dyDescent="0.25">
      <c r="A346" s="21" t="s">
        <v>171</v>
      </c>
      <c r="B346" s="38"/>
      <c r="C346" s="38"/>
      <c r="D346" s="38"/>
      <c r="E346" s="38"/>
    </row>
    <row r="347" spans="1:5" ht="15" x14ac:dyDescent="0.25">
      <c r="A347" s="38"/>
      <c r="B347" s="38"/>
      <c r="C347" s="38"/>
      <c r="D347" s="38"/>
      <c r="E347" s="38"/>
    </row>
    <row r="348" spans="1:5" ht="20.399999999999999" x14ac:dyDescent="0.2">
      <c r="A348" s="14" t="s">
        <v>89</v>
      </c>
      <c r="B348" s="15" t="s">
        <v>111</v>
      </c>
      <c r="C348" s="20" t="s">
        <v>112</v>
      </c>
      <c r="D348" s="17" t="s">
        <v>113</v>
      </c>
      <c r="E348" s="20" t="s">
        <v>112</v>
      </c>
    </row>
    <row r="349" spans="1:5" x14ac:dyDescent="0.2">
      <c r="C349" s="1"/>
      <c r="E349" s="1"/>
    </row>
    <row r="350" spans="1:5" x14ac:dyDescent="0.2">
      <c r="A350" s="8" t="s">
        <v>172</v>
      </c>
      <c r="B350" s="9">
        <v>616057549.09000385</v>
      </c>
      <c r="C350" s="10">
        <v>0.72358125970713338</v>
      </c>
      <c r="D350" s="11">
        <v>4471</v>
      </c>
      <c r="E350" s="10">
        <v>0.70509383378016088</v>
      </c>
    </row>
    <row r="351" spans="1:5" x14ac:dyDescent="0.2">
      <c r="A351" s="8" t="s">
        <v>173</v>
      </c>
      <c r="B351" s="9">
        <v>201517138.29999992</v>
      </c>
      <c r="C351" s="10">
        <v>0.23668896680038512</v>
      </c>
      <c r="D351" s="11">
        <v>1595</v>
      </c>
      <c r="E351" s="10">
        <v>0.25153761236398042</v>
      </c>
    </row>
    <row r="352" spans="1:5" x14ac:dyDescent="0.2">
      <c r="A352" s="8" t="s">
        <v>174</v>
      </c>
      <c r="B352" s="9">
        <v>24914051.979999993</v>
      </c>
      <c r="C352" s="10">
        <v>2.9262430340681798E-2</v>
      </c>
      <c r="D352" s="11">
        <v>205</v>
      </c>
      <c r="E352" s="10">
        <v>3.2329285601640119E-2</v>
      </c>
    </row>
    <row r="353" spans="1:5" x14ac:dyDescent="0.2">
      <c r="A353" s="8" t="s">
        <v>175</v>
      </c>
      <c r="B353" s="9">
        <v>0</v>
      </c>
      <c r="C353" s="10">
        <v>0</v>
      </c>
      <c r="D353" s="11">
        <v>0</v>
      </c>
      <c r="E353" s="10">
        <v>0</v>
      </c>
    </row>
    <row r="354" spans="1:5" x14ac:dyDescent="0.2">
      <c r="A354" s="8" t="s">
        <v>176</v>
      </c>
      <c r="B354" s="9">
        <v>8911902.6799999997</v>
      </c>
      <c r="C354" s="10">
        <v>1.046734315179973E-2</v>
      </c>
      <c r="D354" s="11">
        <v>70</v>
      </c>
      <c r="E354" s="10">
        <v>1.1039268254218578E-2</v>
      </c>
    </row>
    <row r="355" spans="1:5" x14ac:dyDescent="0.2">
      <c r="A355" s="8" t="s">
        <v>177</v>
      </c>
      <c r="B355" s="9">
        <v>0</v>
      </c>
      <c r="C355" s="10">
        <v>0</v>
      </c>
      <c r="D355" s="11">
        <v>0</v>
      </c>
      <c r="E355" s="10">
        <v>0</v>
      </c>
    </row>
    <row r="356" spans="1:5" x14ac:dyDescent="0.2">
      <c r="A356" s="8" t="s">
        <v>178</v>
      </c>
      <c r="B356" s="9">
        <v>0</v>
      </c>
      <c r="C356" s="10">
        <v>0</v>
      </c>
      <c r="D356" s="11">
        <v>0</v>
      </c>
      <c r="E356" s="10">
        <v>0</v>
      </c>
    </row>
    <row r="357" spans="1:5" x14ac:dyDescent="0.2">
      <c r="A357" s="8"/>
      <c r="B357" s="9"/>
      <c r="C357" s="8"/>
      <c r="D357" s="11"/>
      <c r="E357" s="10"/>
    </row>
    <row r="358" spans="1:5" ht="10.8" thickBot="1" x14ac:dyDescent="0.25">
      <c r="A358" s="8"/>
      <c r="B358" s="23">
        <f>SUM(B350:B357)</f>
        <v>851400642.05000377</v>
      </c>
      <c r="C358" s="22"/>
      <c r="D358" s="25">
        <f>SUM(D350:D357)</f>
        <v>6341</v>
      </c>
      <c r="E358" s="8"/>
    </row>
    <row r="359" spans="1:5" ht="10.8" thickTop="1" x14ac:dyDescent="0.2"/>
  </sheetData>
  <mergeCells count="1">
    <mergeCell ref="A1:E1"/>
  </mergeCells>
  <phoneticPr fontId="13" type="noConversion"/>
  <pageMargins left="0.75" right="0.75" top="1" bottom="1" header="0.5" footer="0.5"/>
  <headerFooter alignWithMargins="0"/>
  <drawing r:id="rId1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>
    <tabColor rgb="FFF2F2F2"/>
  </sheetPr>
  <dimension ref="A1:L294"/>
  <sheetViews>
    <sheetView workbookViewId="0">
      <selection sqref="A1:E1"/>
    </sheetView>
  </sheetViews>
  <sheetFormatPr defaultColWidth="9.109375" defaultRowHeight="10.199999999999999" x14ac:dyDescent="0.2"/>
  <cols>
    <col min="1" max="1" width="53.88671875" style="126" customWidth="1"/>
    <col min="2" max="2" width="18.44140625" style="126" customWidth="1"/>
    <col min="3" max="3" width="20.109375" style="128" customWidth="1"/>
    <col min="4" max="4" width="19.88671875" style="126" customWidth="1"/>
    <col min="5" max="5" width="12.88671875" style="128" customWidth="1"/>
    <col min="6" max="6" width="15.109375" style="126" customWidth="1"/>
    <col min="7" max="7" width="6" style="126" customWidth="1"/>
    <col min="8" max="8" width="46.88671875" style="126" customWidth="1"/>
    <col min="9" max="9" width="15.5546875" style="126" customWidth="1"/>
    <col min="10" max="10" width="15.44140625" style="126" customWidth="1"/>
    <col min="11" max="11" width="16.109375" style="126" customWidth="1"/>
    <col min="12" max="12" width="12.88671875" style="126" customWidth="1"/>
    <col min="13" max="16384" width="9.109375" style="126"/>
  </cols>
  <sheetData>
    <row r="1" spans="1:12" s="124" customFormat="1" ht="13.8" x14ac:dyDescent="0.3">
      <c r="A1" s="335" t="s">
        <v>669</v>
      </c>
      <c r="B1" s="335"/>
      <c r="C1" s="335"/>
      <c r="D1" s="335"/>
      <c r="E1" s="335"/>
    </row>
    <row r="2" spans="1:12" ht="6.75" customHeight="1" x14ac:dyDescent="0.3">
      <c r="A2" s="125"/>
      <c r="B2" s="125"/>
      <c r="C2" s="125"/>
      <c r="D2" s="125"/>
      <c r="E2" s="125"/>
    </row>
    <row r="3" spans="1:12" x14ac:dyDescent="0.2">
      <c r="B3" s="127"/>
      <c r="D3" s="129"/>
    </row>
    <row r="4" spans="1:12" s="132" customFormat="1" ht="23.25" customHeight="1" x14ac:dyDescent="0.2">
      <c r="A4" s="130"/>
      <c r="B4" s="131" t="s">
        <v>140</v>
      </c>
      <c r="C4" s="131" t="s">
        <v>190</v>
      </c>
      <c r="D4" s="131" t="s">
        <v>146</v>
      </c>
      <c r="E4" s="131" t="s">
        <v>141</v>
      </c>
      <c r="G4" s="133"/>
    </row>
    <row r="5" spans="1:12" x14ac:dyDescent="0.2">
      <c r="B5" s="134"/>
      <c r="C5" s="134"/>
      <c r="D5" s="134"/>
      <c r="E5" s="134"/>
      <c r="G5" s="134"/>
    </row>
    <row r="6" spans="1:12" s="124" customFormat="1" x14ac:dyDescent="0.2">
      <c r="A6" s="135" t="s">
        <v>170</v>
      </c>
      <c r="B6" s="136">
        <v>422872777.4700008</v>
      </c>
      <c r="C6" s="136">
        <v>78033284.029999912</v>
      </c>
      <c r="D6" s="136">
        <v>130582039.60999995</v>
      </c>
      <c r="E6" s="136">
        <v>214257453.82999995</v>
      </c>
      <c r="F6" s="137"/>
      <c r="G6" s="138"/>
      <c r="H6" s="139"/>
      <c r="I6" s="139"/>
      <c r="J6" s="139"/>
      <c r="K6" s="139"/>
      <c r="L6" s="139"/>
    </row>
    <row r="7" spans="1:12" s="124" customFormat="1" x14ac:dyDescent="0.2">
      <c r="A7" s="135" t="s">
        <v>89</v>
      </c>
      <c r="B7" s="140">
        <v>3274</v>
      </c>
      <c r="C7" s="140">
        <v>614</v>
      </c>
      <c r="D7" s="140">
        <v>899</v>
      </c>
      <c r="E7" s="140">
        <v>1761</v>
      </c>
      <c r="G7" s="138"/>
      <c r="H7" s="141"/>
      <c r="I7" s="141"/>
      <c r="J7" s="141"/>
      <c r="K7" s="141"/>
      <c r="L7" s="141"/>
    </row>
    <row r="8" spans="1:12" s="124" customFormat="1" x14ac:dyDescent="0.2">
      <c r="A8" s="135" t="s">
        <v>90</v>
      </c>
      <c r="B8" s="142">
        <v>0.79576070933234233</v>
      </c>
      <c r="C8" s="142">
        <v>0.77001548828748267</v>
      </c>
      <c r="D8" s="142">
        <v>0.79322122247609894</v>
      </c>
      <c r="E8" s="142">
        <v>0.80668492913249568</v>
      </c>
      <c r="H8" s="143"/>
      <c r="I8" s="143"/>
      <c r="J8" s="143"/>
      <c r="K8" s="143"/>
      <c r="L8" s="143"/>
    </row>
    <row r="9" spans="1:12" s="124" customFormat="1" x14ac:dyDescent="0.2">
      <c r="A9" s="135" t="s">
        <v>91</v>
      </c>
      <c r="B9" s="142">
        <v>1.9369999999999999E-3</v>
      </c>
      <c r="C9" s="142">
        <v>1.9369999999999999E-3</v>
      </c>
      <c r="D9" s="142">
        <v>2.7229250000000002E-3</v>
      </c>
      <c r="E9" s="142">
        <v>2.3695629629629629E-2</v>
      </c>
      <c r="H9" s="143"/>
      <c r="I9" s="143"/>
      <c r="J9" s="143"/>
      <c r="K9" s="143"/>
      <c r="L9" s="143"/>
    </row>
    <row r="10" spans="1:12" s="124" customFormat="1" x14ac:dyDescent="0.2">
      <c r="A10" s="135" t="s">
        <v>92</v>
      </c>
      <c r="B10" s="142">
        <v>0.92746270000000008</v>
      </c>
      <c r="C10" s="142">
        <v>0.8850243333333333</v>
      </c>
      <c r="D10" s="142">
        <v>0.88853320512820511</v>
      </c>
      <c r="E10" s="142">
        <v>0.92746270000000008</v>
      </c>
      <c r="H10" s="143"/>
      <c r="I10" s="143"/>
      <c r="J10" s="143"/>
      <c r="K10" s="143"/>
      <c r="L10" s="143"/>
    </row>
    <row r="11" spans="1:12" s="124" customFormat="1" x14ac:dyDescent="0.2">
      <c r="A11" s="135" t="s">
        <v>93</v>
      </c>
      <c r="B11" s="136">
        <v>12.536976422783637</v>
      </c>
      <c r="C11" s="136">
        <v>15.326627543232485</v>
      </c>
      <c r="D11" s="136">
        <v>11.936114836282043</v>
      </c>
      <c r="E11" s="136">
        <v>11.887179161361999</v>
      </c>
      <c r="H11" s="139"/>
      <c r="I11" s="139"/>
      <c r="J11" s="139"/>
      <c r="K11" s="139"/>
      <c r="L11" s="139"/>
    </row>
    <row r="12" spans="1:12" s="124" customFormat="1" x14ac:dyDescent="0.2">
      <c r="A12" s="135" t="s">
        <v>94</v>
      </c>
      <c r="B12" s="136">
        <v>11.718001368925394</v>
      </c>
      <c r="C12" s="136">
        <v>14.458590006844627</v>
      </c>
      <c r="D12" s="136">
        <v>11.802874743326489</v>
      </c>
      <c r="E12" s="136">
        <v>11.718001368925394</v>
      </c>
      <c r="H12" s="139"/>
      <c r="I12" s="139"/>
      <c r="J12" s="139"/>
      <c r="K12" s="139"/>
      <c r="L12" s="139"/>
    </row>
    <row r="13" spans="1:12" s="124" customFormat="1" x14ac:dyDescent="0.2">
      <c r="A13" s="135" t="s">
        <v>95</v>
      </c>
      <c r="B13" s="136">
        <v>15.589322381930184</v>
      </c>
      <c r="C13" s="136">
        <v>15.589322381930184</v>
      </c>
      <c r="D13" s="136">
        <v>12.079397672826831</v>
      </c>
      <c r="E13" s="136">
        <v>13.262149212867898</v>
      </c>
      <c r="H13" s="139"/>
      <c r="I13" s="139"/>
      <c r="J13" s="139"/>
      <c r="K13" s="139"/>
      <c r="L13" s="139"/>
    </row>
    <row r="14" spans="1:12" s="124" customFormat="1" x14ac:dyDescent="0.2">
      <c r="A14" s="135" t="s">
        <v>120</v>
      </c>
      <c r="B14" s="136">
        <v>129160.89721136249</v>
      </c>
      <c r="C14" s="136">
        <v>127090.03913680767</v>
      </c>
      <c r="D14" s="136">
        <v>145252.54684093432</v>
      </c>
      <c r="E14" s="136">
        <v>121668.06009653604</v>
      </c>
      <c r="H14" s="139"/>
      <c r="I14" s="139"/>
      <c r="J14" s="139"/>
      <c r="K14" s="139"/>
      <c r="L14" s="139"/>
    </row>
    <row r="15" spans="1:12" s="124" customFormat="1" x14ac:dyDescent="0.2">
      <c r="A15" s="135" t="s">
        <v>96</v>
      </c>
      <c r="B15" s="136">
        <v>96.85</v>
      </c>
      <c r="C15" s="136">
        <v>96.85</v>
      </c>
      <c r="D15" s="136">
        <v>1089.17</v>
      </c>
      <c r="E15" s="136">
        <v>5689</v>
      </c>
      <c r="H15" s="139"/>
      <c r="I15" s="139"/>
      <c r="J15" s="139"/>
      <c r="K15" s="139"/>
      <c r="L15" s="139"/>
    </row>
    <row r="16" spans="1:12" s="124" customFormat="1" x14ac:dyDescent="0.2">
      <c r="A16" s="135" t="s">
        <v>97</v>
      </c>
      <c r="B16" s="136">
        <v>1607069.2</v>
      </c>
      <c r="C16" s="136">
        <v>539843.21</v>
      </c>
      <c r="D16" s="136">
        <v>1607069.2</v>
      </c>
      <c r="E16" s="136">
        <v>512625.5</v>
      </c>
      <c r="H16" s="139"/>
      <c r="I16" s="139"/>
      <c r="J16" s="139"/>
      <c r="K16" s="139"/>
      <c r="L16" s="139"/>
    </row>
    <row r="17" spans="1:12" s="124" customFormat="1" x14ac:dyDescent="0.2">
      <c r="A17" s="135" t="s">
        <v>98</v>
      </c>
      <c r="B17" s="136">
        <v>10.204196184679422</v>
      </c>
      <c r="C17" s="136">
        <v>8.3617052036301569</v>
      </c>
      <c r="D17" s="136">
        <v>10.568292106677156</v>
      </c>
      <c r="E17" s="136">
        <v>10.653334509711229</v>
      </c>
      <c r="H17" s="139"/>
      <c r="I17" s="139"/>
      <c r="J17" s="139"/>
      <c r="K17" s="139"/>
      <c r="L17" s="139"/>
    </row>
    <row r="18" spans="1:12" s="124" customFormat="1" x14ac:dyDescent="0.2">
      <c r="A18" s="135" t="s">
        <v>99</v>
      </c>
      <c r="B18" s="136">
        <v>0</v>
      </c>
      <c r="C18" s="136">
        <v>0</v>
      </c>
      <c r="D18" s="136">
        <v>0</v>
      </c>
      <c r="E18" s="136">
        <v>0</v>
      </c>
      <c r="H18" s="139"/>
      <c r="I18" s="139"/>
      <c r="J18" s="139"/>
      <c r="K18" s="139"/>
      <c r="L18" s="139"/>
    </row>
    <row r="19" spans="1:12" s="124" customFormat="1" x14ac:dyDescent="0.2">
      <c r="A19" s="135" t="s">
        <v>100</v>
      </c>
      <c r="B19" s="136">
        <v>21.916666666666668</v>
      </c>
      <c r="C19" s="136">
        <v>21.916666666666668</v>
      </c>
      <c r="D19" s="136">
        <v>18.25</v>
      </c>
      <c r="E19" s="136">
        <v>18.333333333333332</v>
      </c>
      <c r="H19" s="139"/>
      <c r="I19" s="139"/>
      <c r="J19" s="139"/>
      <c r="K19" s="139"/>
      <c r="L19" s="139"/>
    </row>
    <row r="20" spans="1:12" s="124" customFormat="1" x14ac:dyDescent="0.2">
      <c r="A20" s="135" t="s">
        <v>101</v>
      </c>
      <c r="B20" s="142">
        <v>0.63004270744030222</v>
      </c>
      <c r="C20" s="142">
        <v>0.96282844716768745</v>
      </c>
      <c r="D20" s="142">
        <v>0.96719121739256442</v>
      </c>
      <c r="E20" s="142">
        <v>0.30336140427381092</v>
      </c>
      <c r="H20" s="143"/>
      <c r="I20" s="143"/>
      <c r="J20" s="143"/>
      <c r="K20" s="143"/>
      <c r="L20" s="143"/>
    </row>
    <row r="21" spans="1:12" s="124" customFormat="1" x14ac:dyDescent="0.2">
      <c r="A21" s="135" t="s">
        <v>143</v>
      </c>
      <c r="B21" s="142">
        <v>0.36995729255969489</v>
      </c>
      <c r="C21" s="142">
        <v>3.7171552832312639E-2</v>
      </c>
      <c r="D21" s="142">
        <v>3.2808782607435354E-2</v>
      </c>
      <c r="E21" s="142">
        <v>0.6966385957261888</v>
      </c>
      <c r="H21" s="143"/>
      <c r="I21" s="143"/>
      <c r="J21" s="143"/>
      <c r="K21" s="143"/>
      <c r="L21" s="143"/>
    </row>
    <row r="22" spans="1:12" s="124" customFormat="1" x14ac:dyDescent="0.2">
      <c r="A22" s="135" t="s">
        <v>102</v>
      </c>
      <c r="B22" s="142">
        <v>0</v>
      </c>
      <c r="C22" s="142">
        <v>0</v>
      </c>
      <c r="D22" s="142">
        <v>0</v>
      </c>
      <c r="E22" s="142">
        <v>0</v>
      </c>
      <c r="H22" s="143"/>
      <c r="I22" s="143"/>
      <c r="J22" s="143"/>
      <c r="K22" s="143"/>
      <c r="L22" s="143"/>
    </row>
    <row r="23" spans="1:12" s="124" customFormat="1" x14ac:dyDescent="0.2">
      <c r="A23" s="135" t="s">
        <v>103</v>
      </c>
      <c r="B23" s="142">
        <v>0.40497689946983884</v>
      </c>
      <c r="C23" s="142">
        <v>0.35577025284911667</v>
      </c>
      <c r="D23" s="142">
        <v>0.28966645966757709</v>
      </c>
      <c r="E23" s="142">
        <v>0.49317559833339508</v>
      </c>
      <c r="H23" s="143"/>
      <c r="I23" s="143"/>
      <c r="J23" s="143"/>
      <c r="K23" s="143"/>
      <c r="L23" s="143"/>
    </row>
    <row r="24" spans="1:12" s="124" customFormat="1" ht="20.399999999999999" x14ac:dyDescent="0.2">
      <c r="A24" s="144" t="s">
        <v>386</v>
      </c>
      <c r="B24" s="136">
        <v>1.7504092230566086</v>
      </c>
      <c r="C24" s="136">
        <v>2.1631811062455339</v>
      </c>
      <c r="D24" s="136">
        <v>1.6701284717492395</v>
      </c>
      <c r="E24" s="136">
        <v>1.4292678239597694</v>
      </c>
      <c r="H24" s="139"/>
      <c r="I24" s="139"/>
      <c r="J24" s="139"/>
      <c r="K24" s="139"/>
      <c r="L24" s="139"/>
    </row>
    <row r="25" spans="1:12" x14ac:dyDescent="0.2">
      <c r="A25" s="145"/>
      <c r="B25" s="146"/>
      <c r="C25" s="147"/>
      <c r="D25" s="145"/>
      <c r="E25" s="145"/>
    </row>
    <row r="26" spans="1:12" x14ac:dyDescent="0.2">
      <c r="A26" s="145"/>
      <c r="B26" s="146"/>
      <c r="C26" s="147"/>
      <c r="D26" s="145"/>
      <c r="E26" s="145"/>
    </row>
    <row r="27" spans="1:12" x14ac:dyDescent="0.2">
      <c r="A27" s="148" t="s">
        <v>109</v>
      </c>
      <c r="B27" s="146"/>
      <c r="C27" s="147"/>
      <c r="D27" s="145"/>
      <c r="E27" s="145"/>
    </row>
    <row r="28" spans="1:12" x14ac:dyDescent="0.2">
      <c r="B28" s="127"/>
      <c r="D28" s="129"/>
    </row>
    <row r="29" spans="1:12" ht="20.399999999999999" x14ac:dyDescent="0.2">
      <c r="A29" s="149" t="s">
        <v>110</v>
      </c>
      <c r="B29" s="150" t="s">
        <v>111</v>
      </c>
      <c r="C29" s="151" t="s">
        <v>112</v>
      </c>
      <c r="D29" s="152" t="s">
        <v>113</v>
      </c>
      <c r="E29" s="151" t="s">
        <v>112</v>
      </c>
    </row>
    <row r="30" spans="1:12" x14ac:dyDescent="0.2">
      <c r="B30" s="127"/>
      <c r="D30" s="129"/>
    </row>
    <row r="31" spans="1:12" x14ac:dyDescent="0.2">
      <c r="A31" s="135" t="s">
        <v>17</v>
      </c>
      <c r="B31" s="136">
        <v>1488638.6700000006</v>
      </c>
      <c r="C31" s="142">
        <v>3.5202991285141535E-3</v>
      </c>
      <c r="D31" s="140">
        <v>47</v>
      </c>
      <c r="E31" s="142">
        <v>1.4355528405620037E-2</v>
      </c>
    </row>
    <row r="32" spans="1:12" x14ac:dyDescent="0.2">
      <c r="A32" s="135" t="s">
        <v>18</v>
      </c>
      <c r="B32" s="136">
        <v>10398888.049999995</v>
      </c>
      <c r="C32" s="142">
        <v>2.4591055759643279E-2</v>
      </c>
      <c r="D32" s="140">
        <v>143</v>
      </c>
      <c r="E32" s="142">
        <v>4.3677458766035432E-2</v>
      </c>
    </row>
    <row r="33" spans="1:5" x14ac:dyDescent="0.2">
      <c r="A33" s="135" t="s">
        <v>19</v>
      </c>
      <c r="B33" s="136">
        <v>6081208.2700000005</v>
      </c>
      <c r="C33" s="142">
        <v>1.4380704065140304E-2</v>
      </c>
      <c r="D33" s="140">
        <v>66</v>
      </c>
      <c r="E33" s="142">
        <v>2.0158827122785584E-2</v>
      </c>
    </row>
    <row r="34" spans="1:5" x14ac:dyDescent="0.2">
      <c r="A34" s="135" t="s">
        <v>20</v>
      </c>
      <c r="B34" s="136">
        <v>6754446.870000001</v>
      </c>
      <c r="C34" s="142">
        <v>1.5972763511548537E-2</v>
      </c>
      <c r="D34" s="140">
        <v>52</v>
      </c>
      <c r="E34" s="142">
        <v>1.588271227855834E-2</v>
      </c>
    </row>
    <row r="35" spans="1:5" x14ac:dyDescent="0.2">
      <c r="A35" s="135" t="s">
        <v>21</v>
      </c>
      <c r="B35" s="136">
        <v>9457605.2200000007</v>
      </c>
      <c r="C35" s="142">
        <v>2.2365131367840185E-2</v>
      </c>
      <c r="D35" s="140">
        <v>78</v>
      </c>
      <c r="E35" s="142">
        <v>2.3824068417837508E-2</v>
      </c>
    </row>
    <row r="36" spans="1:5" x14ac:dyDescent="0.2">
      <c r="A36" s="135" t="s">
        <v>22</v>
      </c>
      <c r="B36" s="136">
        <v>22783875.719999995</v>
      </c>
      <c r="C36" s="142">
        <v>5.387879507475829E-2</v>
      </c>
      <c r="D36" s="140">
        <v>157</v>
      </c>
      <c r="E36" s="142">
        <v>4.7953573610262673E-2</v>
      </c>
    </row>
    <row r="37" spans="1:5" x14ac:dyDescent="0.2">
      <c r="A37" s="135" t="s">
        <v>23</v>
      </c>
      <c r="B37" s="136">
        <v>30284952.640000001</v>
      </c>
      <c r="C37" s="142">
        <v>7.1617172477243501E-2</v>
      </c>
      <c r="D37" s="140">
        <v>220</v>
      </c>
      <c r="E37" s="142">
        <v>6.7196090409285272E-2</v>
      </c>
    </row>
    <row r="38" spans="1:5" x14ac:dyDescent="0.2">
      <c r="A38" s="135" t="s">
        <v>24</v>
      </c>
      <c r="B38" s="136">
        <v>50277833.590000026</v>
      </c>
      <c r="C38" s="142">
        <v>0.1188958861121461</v>
      </c>
      <c r="D38" s="140">
        <v>326</v>
      </c>
      <c r="E38" s="142">
        <v>9.9572388515577273E-2</v>
      </c>
    </row>
    <row r="39" spans="1:5" x14ac:dyDescent="0.2">
      <c r="A39" s="135" t="s">
        <v>41</v>
      </c>
      <c r="B39" s="136">
        <v>104405818.08999994</v>
      </c>
      <c r="C39" s="142">
        <v>0.2468965221990598</v>
      </c>
      <c r="D39" s="140">
        <v>740</v>
      </c>
      <c r="E39" s="142">
        <v>0.22602321319486865</v>
      </c>
    </row>
    <row r="40" spans="1:5" x14ac:dyDescent="0.2">
      <c r="A40" s="135" t="s">
        <v>42</v>
      </c>
      <c r="B40" s="136">
        <v>92568661.579999998</v>
      </c>
      <c r="C40" s="142">
        <v>0.21890428164666409</v>
      </c>
      <c r="D40" s="140">
        <v>721</v>
      </c>
      <c r="E40" s="142">
        <v>0.22021991447770312</v>
      </c>
    </row>
    <row r="41" spans="1:5" x14ac:dyDescent="0.2">
      <c r="A41" s="135" t="s">
        <v>43</v>
      </c>
      <c r="B41" s="136">
        <v>74670845.050000042</v>
      </c>
      <c r="C41" s="142">
        <v>0.17657992906695782</v>
      </c>
      <c r="D41" s="140">
        <v>618</v>
      </c>
      <c r="E41" s="142">
        <v>0.18875992669517411</v>
      </c>
    </row>
    <row r="42" spans="1:5" x14ac:dyDescent="0.2">
      <c r="A42" s="135" t="s">
        <v>44</v>
      </c>
      <c r="B42" s="136">
        <v>10672672.940000005</v>
      </c>
      <c r="C42" s="142">
        <v>2.5238496088240532E-2</v>
      </c>
      <c r="D42" s="140">
        <v>78</v>
      </c>
      <c r="E42" s="142">
        <v>2.3824068417837508E-2</v>
      </c>
    </row>
    <row r="43" spans="1:5" x14ac:dyDescent="0.2">
      <c r="A43" s="135" t="s">
        <v>45</v>
      </c>
      <c r="B43" s="136">
        <v>1969273.7699999998</v>
      </c>
      <c r="C43" s="142">
        <v>4.6568941651480662E-3</v>
      </c>
      <c r="D43" s="140">
        <v>20</v>
      </c>
      <c r="E43" s="142">
        <v>6.1087354917532073E-3</v>
      </c>
    </row>
    <row r="44" spans="1:5" x14ac:dyDescent="0.2">
      <c r="A44" s="135" t="s">
        <v>46</v>
      </c>
      <c r="B44" s="136">
        <v>558242.22</v>
      </c>
      <c r="C44" s="142">
        <v>1.3201186024314451E-3</v>
      </c>
      <c r="D44" s="140">
        <v>4</v>
      </c>
      <c r="E44" s="142">
        <v>1.2217470983506415E-3</v>
      </c>
    </row>
    <row r="45" spans="1:5" x14ac:dyDescent="0.2">
      <c r="A45" s="135" t="s">
        <v>25</v>
      </c>
      <c r="B45" s="136">
        <v>499814.79000000004</v>
      </c>
      <c r="C45" s="142">
        <v>1.1819507346638282E-3</v>
      </c>
      <c r="D45" s="140">
        <v>4</v>
      </c>
      <c r="E45" s="142">
        <v>1.2217470983506415E-3</v>
      </c>
    </row>
    <row r="46" spans="1:5" x14ac:dyDescent="0.2">
      <c r="A46" s="135" t="s">
        <v>26</v>
      </c>
      <c r="B46" s="136">
        <v>0</v>
      </c>
      <c r="C46" s="142">
        <v>0</v>
      </c>
      <c r="D46" s="140">
        <v>0</v>
      </c>
      <c r="E46" s="142">
        <v>0</v>
      </c>
    </row>
    <row r="47" spans="1:5" x14ac:dyDescent="0.2">
      <c r="A47" s="135" t="s">
        <v>27</v>
      </c>
      <c r="B47" s="136">
        <v>0</v>
      </c>
      <c r="C47" s="142">
        <v>0</v>
      </c>
      <c r="D47" s="140">
        <v>0</v>
      </c>
      <c r="E47" s="142">
        <v>0</v>
      </c>
    </row>
    <row r="48" spans="1:5" x14ac:dyDescent="0.2">
      <c r="A48" s="135" t="s">
        <v>4</v>
      </c>
      <c r="B48" s="136">
        <v>0</v>
      </c>
      <c r="C48" s="142">
        <v>0</v>
      </c>
      <c r="D48" s="140">
        <v>0</v>
      </c>
      <c r="E48" s="142">
        <v>0</v>
      </c>
    </row>
    <row r="49" spans="1:5" x14ac:dyDescent="0.2">
      <c r="A49" s="135"/>
      <c r="B49" s="136"/>
      <c r="C49" s="142"/>
      <c r="D49" s="140"/>
      <c r="E49" s="142"/>
    </row>
    <row r="50" spans="1:5" ht="10.8" thickBot="1" x14ac:dyDescent="0.25">
      <c r="A50" s="153"/>
      <c r="B50" s="154">
        <v>422872777.47000003</v>
      </c>
      <c r="C50" s="155"/>
      <c r="D50" s="156">
        <v>3274</v>
      </c>
      <c r="E50" s="155"/>
    </row>
    <row r="51" spans="1:5" ht="10.8" thickTop="1" x14ac:dyDescent="0.2">
      <c r="A51" s="135"/>
      <c r="B51" s="136"/>
      <c r="C51" s="142"/>
      <c r="D51" s="140"/>
      <c r="E51" s="142"/>
    </row>
    <row r="52" spans="1:5" x14ac:dyDescent="0.2">
      <c r="A52" s="153" t="s">
        <v>114</v>
      </c>
      <c r="B52" s="136"/>
      <c r="C52" s="135"/>
      <c r="D52" s="155">
        <v>0.79576070933234377</v>
      </c>
      <c r="E52" s="142"/>
    </row>
    <row r="53" spans="1:5" x14ac:dyDescent="0.2">
      <c r="A53" s="135"/>
      <c r="B53" s="136"/>
      <c r="C53" s="142"/>
      <c r="D53" s="135"/>
      <c r="E53" s="135"/>
    </row>
    <row r="54" spans="1:5" x14ac:dyDescent="0.2">
      <c r="A54" s="135"/>
      <c r="B54" s="136"/>
      <c r="C54" s="142"/>
      <c r="D54" s="135"/>
      <c r="E54" s="135"/>
    </row>
    <row r="55" spans="1:5" x14ac:dyDescent="0.2">
      <c r="A55" s="148" t="s">
        <v>662</v>
      </c>
      <c r="B55" s="136"/>
      <c r="C55" s="142"/>
      <c r="D55" s="135"/>
      <c r="E55" s="135"/>
    </row>
    <row r="56" spans="1:5" x14ac:dyDescent="0.2">
      <c r="B56" s="127"/>
      <c r="D56" s="129"/>
    </row>
    <row r="57" spans="1:5" ht="20.399999999999999" x14ac:dyDescent="0.2">
      <c r="A57" s="149" t="s">
        <v>110</v>
      </c>
      <c r="B57" s="150" t="s">
        <v>111</v>
      </c>
      <c r="C57" s="151" t="s">
        <v>112</v>
      </c>
      <c r="D57" s="152" t="s">
        <v>113</v>
      </c>
      <c r="E57" s="151" t="s">
        <v>112</v>
      </c>
    </row>
    <row r="58" spans="1:5" x14ac:dyDescent="0.2">
      <c r="B58" s="127"/>
      <c r="D58" s="129"/>
    </row>
    <row r="59" spans="1:5" x14ac:dyDescent="0.2">
      <c r="A59" s="135" t="s">
        <v>17</v>
      </c>
      <c r="B59" s="136">
        <v>4521397.1400000006</v>
      </c>
      <c r="C59" s="142">
        <v>1.0692097909567525E-2</v>
      </c>
      <c r="D59" s="140">
        <v>99</v>
      </c>
      <c r="E59" s="142">
        <v>3.0238240684178377E-2</v>
      </c>
    </row>
    <row r="60" spans="1:5" x14ac:dyDescent="0.2">
      <c r="A60" s="135" t="s">
        <v>18</v>
      </c>
      <c r="B60" s="136">
        <v>76155445.859999985</v>
      </c>
      <c r="C60" s="142">
        <v>0.18009067955527758</v>
      </c>
      <c r="D60" s="140">
        <v>589</v>
      </c>
      <c r="E60" s="142">
        <v>0.17990226023213196</v>
      </c>
    </row>
    <row r="61" spans="1:5" x14ac:dyDescent="0.2">
      <c r="A61" s="135" t="s">
        <v>19</v>
      </c>
      <c r="B61" s="136">
        <v>30101396.00999999</v>
      </c>
      <c r="C61" s="142">
        <v>7.1183101901458962E-2</v>
      </c>
      <c r="D61" s="140">
        <v>197</v>
      </c>
      <c r="E61" s="142">
        <v>6.0171044593769089E-2</v>
      </c>
    </row>
    <row r="62" spans="1:5" x14ac:dyDescent="0.2">
      <c r="A62" s="135" t="s">
        <v>20</v>
      </c>
      <c r="B62" s="136">
        <v>84425422.610000059</v>
      </c>
      <c r="C62" s="142">
        <v>0.19964733392181877</v>
      </c>
      <c r="D62" s="140">
        <v>579</v>
      </c>
      <c r="E62" s="142">
        <v>0.17684789248625535</v>
      </c>
    </row>
    <row r="63" spans="1:5" x14ac:dyDescent="0.2">
      <c r="A63" s="135" t="s">
        <v>21</v>
      </c>
      <c r="B63" s="136">
        <v>50701143.899999999</v>
      </c>
      <c r="C63" s="142">
        <v>0.11989692077919795</v>
      </c>
      <c r="D63" s="140">
        <v>380</v>
      </c>
      <c r="E63" s="142">
        <v>0.11606597434331094</v>
      </c>
    </row>
    <row r="64" spans="1:5" x14ac:dyDescent="0.2">
      <c r="A64" s="135" t="s">
        <v>22</v>
      </c>
      <c r="B64" s="136">
        <v>43854800.110000014</v>
      </c>
      <c r="C64" s="142">
        <v>0.10370684150533009</v>
      </c>
      <c r="D64" s="140">
        <v>335</v>
      </c>
      <c r="E64" s="142">
        <v>0.10232131948686622</v>
      </c>
    </row>
    <row r="65" spans="1:5" x14ac:dyDescent="0.2">
      <c r="A65" s="135" t="s">
        <v>23</v>
      </c>
      <c r="B65" s="136">
        <v>31891666.01000002</v>
      </c>
      <c r="C65" s="142">
        <v>7.5416691991393364E-2</v>
      </c>
      <c r="D65" s="140">
        <v>253</v>
      </c>
      <c r="E65" s="142">
        <v>7.7275503970678075E-2</v>
      </c>
    </row>
    <row r="66" spans="1:5" x14ac:dyDescent="0.2">
      <c r="A66" s="135" t="s">
        <v>24</v>
      </c>
      <c r="B66" s="136">
        <v>45731822.56000001</v>
      </c>
      <c r="C66" s="142">
        <v>0.10814558183103752</v>
      </c>
      <c r="D66" s="140">
        <v>399</v>
      </c>
      <c r="E66" s="142">
        <v>0.12186927306047649</v>
      </c>
    </row>
    <row r="67" spans="1:5" x14ac:dyDescent="0.2">
      <c r="A67" s="135" t="s">
        <v>41</v>
      </c>
      <c r="B67" s="136">
        <v>31746499.70000001</v>
      </c>
      <c r="C67" s="142">
        <v>7.507340597788234E-2</v>
      </c>
      <c r="D67" s="140">
        <v>278</v>
      </c>
      <c r="E67" s="142">
        <v>8.4911423335369579E-2</v>
      </c>
    </row>
    <row r="68" spans="1:5" x14ac:dyDescent="0.2">
      <c r="A68" s="135" t="s">
        <v>42</v>
      </c>
      <c r="B68" s="136">
        <v>4016320.7500000009</v>
      </c>
      <c r="C68" s="142">
        <v>9.4977046619770453E-3</v>
      </c>
      <c r="D68" s="140">
        <v>23</v>
      </c>
      <c r="E68" s="142">
        <v>7.0250458155161882E-3</v>
      </c>
    </row>
    <row r="69" spans="1:5" x14ac:dyDescent="0.2">
      <c r="A69" s="135" t="s">
        <v>43</v>
      </c>
      <c r="B69" s="136">
        <v>2483497.5499999998</v>
      </c>
      <c r="C69" s="142">
        <v>5.8729189541556317E-3</v>
      </c>
      <c r="D69" s="140">
        <v>17</v>
      </c>
      <c r="E69" s="142">
        <v>5.1924251679902264E-3</v>
      </c>
    </row>
    <row r="70" spans="1:5" x14ac:dyDescent="0.2">
      <c r="A70" s="135" t="s">
        <v>44</v>
      </c>
      <c r="B70" s="136">
        <v>2881144.77</v>
      </c>
      <c r="C70" s="142">
        <v>6.8132661251867838E-3</v>
      </c>
      <c r="D70" s="140">
        <v>16</v>
      </c>
      <c r="E70" s="142">
        <v>4.8869883934025658E-3</v>
      </c>
    </row>
    <row r="71" spans="1:5" x14ac:dyDescent="0.2">
      <c r="A71" s="135" t="s">
        <v>45</v>
      </c>
      <c r="B71" s="136">
        <v>536852.79</v>
      </c>
      <c r="C71" s="142">
        <v>1.2695373611229588E-3</v>
      </c>
      <c r="D71" s="140">
        <v>6</v>
      </c>
      <c r="E71" s="142">
        <v>1.8326206475259622E-3</v>
      </c>
    </row>
    <row r="72" spans="1:5" x14ac:dyDescent="0.2">
      <c r="A72" s="135" t="s">
        <v>46</v>
      </c>
      <c r="B72" s="136">
        <v>2438001.35</v>
      </c>
      <c r="C72" s="142">
        <v>5.765330567236525E-3</v>
      </c>
      <c r="D72" s="140">
        <v>16</v>
      </c>
      <c r="E72" s="142">
        <v>4.8869883934025658E-3</v>
      </c>
    </row>
    <row r="73" spans="1:5" x14ac:dyDescent="0.2">
      <c r="A73" s="135" t="s">
        <v>25</v>
      </c>
      <c r="B73" s="136">
        <v>2235965.5900000003</v>
      </c>
      <c r="C73" s="142">
        <v>5.287560961898587E-3</v>
      </c>
      <c r="D73" s="140">
        <v>22</v>
      </c>
      <c r="E73" s="142">
        <v>6.7196090409285276E-3</v>
      </c>
    </row>
    <row r="74" spans="1:5" x14ac:dyDescent="0.2">
      <c r="A74" s="135" t="s">
        <v>26</v>
      </c>
      <c r="B74" s="136">
        <v>1453340.51</v>
      </c>
      <c r="C74" s="142">
        <v>3.4368268364191514E-3</v>
      </c>
      <c r="D74" s="140">
        <v>12</v>
      </c>
      <c r="E74" s="142">
        <v>3.6652412950519244E-3</v>
      </c>
    </row>
    <row r="75" spans="1:5" x14ac:dyDescent="0.2">
      <c r="A75" s="135" t="s">
        <v>27</v>
      </c>
      <c r="B75" s="136">
        <v>715287.74</v>
      </c>
      <c r="C75" s="142">
        <v>1.6914963036388524E-3</v>
      </c>
      <c r="D75" s="140">
        <v>6</v>
      </c>
      <c r="E75" s="142">
        <v>1.8326206475259622E-3</v>
      </c>
    </row>
    <row r="76" spans="1:5" x14ac:dyDescent="0.2">
      <c r="A76" s="135" t="s">
        <v>4</v>
      </c>
      <c r="B76" s="136">
        <v>6982772.5199999996</v>
      </c>
      <c r="C76" s="142">
        <v>1.6512702855400477E-2</v>
      </c>
      <c r="D76" s="140">
        <v>47</v>
      </c>
      <c r="E76" s="142">
        <v>1.4355528405620037E-2</v>
      </c>
    </row>
    <row r="77" spans="1:5" x14ac:dyDescent="0.2">
      <c r="A77" s="135"/>
      <c r="B77" s="136"/>
      <c r="C77" s="142"/>
      <c r="D77" s="140"/>
      <c r="E77" s="142"/>
    </row>
    <row r="78" spans="1:5" ht="10.8" thickBot="1" x14ac:dyDescent="0.25">
      <c r="A78" s="153"/>
      <c r="B78" s="154">
        <v>422872777.47000009</v>
      </c>
      <c r="C78" s="155"/>
      <c r="D78" s="156">
        <v>3274</v>
      </c>
      <c r="E78" s="155"/>
    </row>
    <row r="79" spans="1:5" ht="10.8" thickTop="1" x14ac:dyDescent="0.2">
      <c r="A79" s="135"/>
      <c r="B79" s="136"/>
      <c r="C79" s="142"/>
      <c r="D79" s="140"/>
      <c r="E79" s="142"/>
    </row>
    <row r="80" spans="1:5" x14ac:dyDescent="0.2">
      <c r="A80" s="153" t="s">
        <v>114</v>
      </c>
      <c r="B80" s="136"/>
      <c r="C80" s="135"/>
      <c r="D80" s="155">
        <v>0.63573162642277359</v>
      </c>
      <c r="E80" s="142"/>
    </row>
    <row r="81" spans="1:6" x14ac:dyDescent="0.2">
      <c r="A81" s="153"/>
      <c r="B81" s="136"/>
      <c r="C81" s="135"/>
      <c r="D81" s="155"/>
      <c r="E81" s="142"/>
    </row>
    <row r="82" spans="1:6" x14ac:dyDescent="0.2">
      <c r="A82" s="153"/>
      <c r="B82" s="136"/>
      <c r="C82" s="135"/>
      <c r="D82" s="155"/>
      <c r="E82" s="142"/>
    </row>
    <row r="83" spans="1:6" x14ac:dyDescent="0.2">
      <c r="A83" s="148" t="s">
        <v>115</v>
      </c>
      <c r="B83" s="136"/>
      <c r="C83" s="142"/>
      <c r="D83" s="140"/>
      <c r="E83" s="142"/>
    </row>
    <row r="84" spans="1:6" x14ac:dyDescent="0.2">
      <c r="B84" s="127"/>
      <c r="D84" s="129"/>
    </row>
    <row r="85" spans="1:6" s="157" customFormat="1" ht="20.399999999999999" x14ac:dyDescent="0.2">
      <c r="A85" s="149" t="s">
        <v>116</v>
      </c>
      <c r="B85" s="150" t="s">
        <v>111</v>
      </c>
      <c r="C85" s="151" t="s">
        <v>112</v>
      </c>
      <c r="D85" s="152" t="s">
        <v>113</v>
      </c>
      <c r="E85" s="151" t="s">
        <v>112</v>
      </c>
    </row>
    <row r="86" spans="1:6" x14ac:dyDescent="0.2">
      <c r="B86" s="127"/>
      <c r="D86" s="129"/>
    </row>
    <row r="87" spans="1:6" x14ac:dyDescent="0.2">
      <c r="A87" s="135" t="s">
        <v>47</v>
      </c>
      <c r="B87" s="136">
        <v>474929.08999999997</v>
      </c>
      <c r="C87" s="142">
        <v>1.1231015929695125E-3</v>
      </c>
      <c r="D87" s="140">
        <v>9</v>
      </c>
      <c r="E87" s="142">
        <v>2.7489309712889431E-3</v>
      </c>
      <c r="F87" s="158"/>
    </row>
    <row r="88" spans="1:6" x14ac:dyDescent="0.2">
      <c r="A88" s="135" t="s">
        <v>617</v>
      </c>
      <c r="B88" s="136">
        <v>0</v>
      </c>
      <c r="C88" s="142">
        <v>0</v>
      </c>
      <c r="D88" s="140">
        <v>0</v>
      </c>
      <c r="E88" s="142">
        <v>0</v>
      </c>
      <c r="F88" s="158"/>
    </row>
    <row r="89" spans="1:6" x14ac:dyDescent="0.2">
      <c r="A89" s="135" t="s">
        <v>618</v>
      </c>
      <c r="B89" s="136">
        <v>415016777.40000069</v>
      </c>
      <c r="C89" s="142">
        <v>0.9814223083429453</v>
      </c>
      <c r="D89" s="140">
        <v>3221</v>
      </c>
      <c r="E89" s="142">
        <v>0.98381185094685397</v>
      </c>
      <c r="F89" s="158"/>
    </row>
    <row r="90" spans="1:6" x14ac:dyDescent="0.2">
      <c r="A90" s="135" t="s">
        <v>50</v>
      </c>
      <c r="B90" s="136">
        <v>0</v>
      </c>
      <c r="C90" s="142">
        <v>0</v>
      </c>
      <c r="D90" s="140">
        <v>0</v>
      </c>
      <c r="E90" s="142">
        <v>0</v>
      </c>
      <c r="F90" s="158"/>
    </row>
    <row r="91" spans="1:6" x14ac:dyDescent="0.2">
      <c r="A91" s="135" t="s">
        <v>2</v>
      </c>
      <c r="B91" s="136">
        <v>7381070.9799999986</v>
      </c>
      <c r="C91" s="142">
        <v>1.7454590064085229E-2</v>
      </c>
      <c r="D91" s="140">
        <v>44</v>
      </c>
      <c r="E91" s="142">
        <v>1.3439218081857055E-2</v>
      </c>
      <c r="F91" s="158"/>
    </row>
    <row r="92" spans="1:6" x14ac:dyDescent="0.2">
      <c r="A92" s="135"/>
      <c r="B92" s="136"/>
      <c r="C92" s="142"/>
      <c r="D92" s="140"/>
      <c r="E92" s="142"/>
    </row>
    <row r="93" spans="1:6" ht="10.8" thickBot="1" x14ac:dyDescent="0.25">
      <c r="A93" s="153"/>
      <c r="B93" s="154">
        <v>422872777.47000068</v>
      </c>
      <c r="C93" s="155"/>
      <c r="D93" s="156">
        <v>3274</v>
      </c>
      <c r="E93" s="155"/>
    </row>
    <row r="94" spans="1:6" ht="10.8" thickTop="1" x14ac:dyDescent="0.2">
      <c r="A94" s="135"/>
      <c r="B94" s="136"/>
      <c r="C94" s="142"/>
      <c r="D94" s="140"/>
      <c r="E94" s="142"/>
    </row>
    <row r="95" spans="1:6" x14ac:dyDescent="0.2">
      <c r="A95" s="135"/>
      <c r="B95" s="136"/>
      <c r="C95" s="142"/>
      <c r="D95" s="140"/>
      <c r="E95" s="142"/>
    </row>
    <row r="96" spans="1:6" x14ac:dyDescent="0.2">
      <c r="A96" s="148" t="s">
        <v>117</v>
      </c>
      <c r="B96" s="136"/>
      <c r="C96" s="142"/>
      <c r="D96" s="140"/>
      <c r="E96" s="142"/>
    </row>
    <row r="97" spans="1:5" x14ac:dyDescent="0.2">
      <c r="B97" s="127"/>
      <c r="D97" s="129"/>
    </row>
    <row r="98" spans="1:5" s="157" customFormat="1" ht="20.399999999999999" x14ac:dyDescent="0.2">
      <c r="A98" s="149" t="s">
        <v>118</v>
      </c>
      <c r="B98" s="150" t="s">
        <v>111</v>
      </c>
      <c r="C98" s="151" t="s">
        <v>112</v>
      </c>
      <c r="D98" s="152" t="s">
        <v>113</v>
      </c>
      <c r="E98" s="151" t="s">
        <v>112</v>
      </c>
    </row>
    <row r="99" spans="1:5" x14ac:dyDescent="0.2">
      <c r="B99" s="127"/>
      <c r="D99" s="129"/>
    </row>
    <row r="100" spans="1:5" x14ac:dyDescent="0.2">
      <c r="A100" s="135" t="s">
        <v>5</v>
      </c>
      <c r="B100" s="136">
        <v>410691870.13000095</v>
      </c>
      <c r="C100" s="142">
        <v>0.97119486524321352</v>
      </c>
      <c r="D100" s="140">
        <v>3080</v>
      </c>
      <c r="E100" s="142">
        <v>0.94074526572999384</v>
      </c>
    </row>
    <row r="101" spans="1:5" x14ac:dyDescent="0.2">
      <c r="A101" s="135" t="s">
        <v>6</v>
      </c>
      <c r="B101" s="136">
        <v>12180907.339999994</v>
      </c>
      <c r="C101" s="142">
        <v>2.8805134756786564E-2</v>
      </c>
      <c r="D101" s="140">
        <v>194</v>
      </c>
      <c r="E101" s="142">
        <v>5.9254734270006111E-2</v>
      </c>
    </row>
    <row r="102" spans="1:5" x14ac:dyDescent="0.2">
      <c r="A102" s="135"/>
      <c r="B102" s="136"/>
      <c r="C102" s="142"/>
      <c r="D102" s="140"/>
      <c r="E102" s="142"/>
    </row>
    <row r="103" spans="1:5" s="159" customFormat="1" ht="10.8" thickBot="1" x14ac:dyDescent="0.25">
      <c r="A103" s="153"/>
      <c r="B103" s="154">
        <v>422872777.47000092</v>
      </c>
      <c r="C103" s="155"/>
      <c r="D103" s="156">
        <v>3274</v>
      </c>
      <c r="E103" s="155"/>
    </row>
    <row r="104" spans="1:5" ht="10.8" thickTop="1" x14ac:dyDescent="0.2">
      <c r="A104" s="135"/>
      <c r="B104" s="136"/>
      <c r="C104" s="142"/>
      <c r="D104" s="140"/>
      <c r="E104" s="142"/>
    </row>
    <row r="105" spans="1:5" x14ac:dyDescent="0.2">
      <c r="A105" s="135"/>
      <c r="B105" s="136"/>
      <c r="C105" s="142"/>
      <c r="D105" s="140"/>
      <c r="E105" s="142"/>
    </row>
    <row r="106" spans="1:5" x14ac:dyDescent="0.2">
      <c r="A106" s="148" t="s">
        <v>119</v>
      </c>
      <c r="B106" s="136"/>
      <c r="C106" s="142"/>
      <c r="D106" s="140"/>
      <c r="E106" s="142"/>
    </row>
    <row r="107" spans="1:5" x14ac:dyDescent="0.2">
      <c r="B107" s="127"/>
      <c r="D107" s="129"/>
    </row>
    <row r="108" spans="1:5" s="157" customFormat="1" ht="20.399999999999999" x14ac:dyDescent="0.2">
      <c r="A108" s="149" t="s">
        <v>111</v>
      </c>
      <c r="B108" s="150" t="s">
        <v>111</v>
      </c>
      <c r="C108" s="151" t="s">
        <v>112</v>
      </c>
      <c r="D108" s="152" t="s">
        <v>113</v>
      </c>
      <c r="E108" s="151" t="s">
        <v>112</v>
      </c>
    </row>
    <row r="109" spans="1:5" x14ac:dyDescent="0.2">
      <c r="B109" s="127"/>
      <c r="D109" s="129"/>
    </row>
    <row r="110" spans="1:5" x14ac:dyDescent="0.2">
      <c r="A110" s="135" t="s">
        <v>70</v>
      </c>
      <c r="B110" s="136">
        <v>96445796.869999886</v>
      </c>
      <c r="C110" s="142">
        <v>0.22807284367422337</v>
      </c>
      <c r="D110" s="140">
        <v>1376</v>
      </c>
      <c r="E110" s="142">
        <v>0.42028100183262063</v>
      </c>
    </row>
    <row r="111" spans="1:5" x14ac:dyDescent="0.2">
      <c r="A111" s="135" t="s">
        <v>71</v>
      </c>
      <c r="B111" s="136">
        <v>197346397.15999988</v>
      </c>
      <c r="C111" s="142">
        <v>0.46668030593196658</v>
      </c>
      <c r="D111" s="140">
        <v>1470</v>
      </c>
      <c r="E111" s="142">
        <v>0.44899205864386071</v>
      </c>
    </row>
    <row r="112" spans="1:5" x14ac:dyDescent="0.2">
      <c r="A112" s="135" t="s">
        <v>72</v>
      </c>
      <c r="B112" s="136">
        <v>71075526.190000013</v>
      </c>
      <c r="C112" s="142">
        <v>0.16807780017251739</v>
      </c>
      <c r="D112" s="140">
        <v>298</v>
      </c>
      <c r="E112" s="142">
        <v>9.1020158827122791E-2</v>
      </c>
    </row>
    <row r="113" spans="1:5" x14ac:dyDescent="0.2">
      <c r="A113" s="135" t="s">
        <v>73</v>
      </c>
      <c r="B113" s="136">
        <v>25436705.349999998</v>
      </c>
      <c r="C113" s="142">
        <v>6.0152146709903979E-2</v>
      </c>
      <c r="D113" s="140">
        <v>75</v>
      </c>
      <c r="E113" s="142">
        <v>2.2907758094074526E-2</v>
      </c>
    </row>
    <row r="114" spans="1:5" x14ac:dyDescent="0.2">
      <c r="A114" s="135" t="s">
        <v>74</v>
      </c>
      <c r="B114" s="136">
        <v>14260395.719999999</v>
      </c>
      <c r="C114" s="142">
        <v>3.3722661944139191E-2</v>
      </c>
      <c r="D114" s="140">
        <v>32</v>
      </c>
      <c r="E114" s="142">
        <v>9.7739767868051317E-3</v>
      </c>
    </row>
    <row r="115" spans="1:5" x14ac:dyDescent="0.2">
      <c r="A115" s="135" t="s">
        <v>75</v>
      </c>
      <c r="B115" s="136">
        <v>6579773.0700000003</v>
      </c>
      <c r="C115" s="142">
        <v>1.5559698851664189E-2</v>
      </c>
      <c r="D115" s="140">
        <v>11</v>
      </c>
      <c r="E115" s="142">
        <v>3.3598045204642638E-3</v>
      </c>
    </row>
    <row r="116" spans="1:5" x14ac:dyDescent="0.2">
      <c r="A116" s="135" t="s">
        <v>76</v>
      </c>
      <c r="B116" s="136">
        <v>7576929.4299999997</v>
      </c>
      <c r="C116" s="142">
        <v>1.791775170615597E-2</v>
      </c>
      <c r="D116" s="140">
        <v>9</v>
      </c>
      <c r="E116" s="142">
        <v>2.7489309712889431E-3</v>
      </c>
    </row>
    <row r="117" spans="1:5" x14ac:dyDescent="0.2">
      <c r="A117" s="135" t="s">
        <v>196</v>
      </c>
      <c r="B117" s="136">
        <v>1000720.03</v>
      </c>
      <c r="C117" s="142">
        <v>2.3664801408764015E-3</v>
      </c>
      <c r="D117" s="140">
        <v>1</v>
      </c>
      <c r="E117" s="142">
        <v>3.0543677458766036E-4</v>
      </c>
    </row>
    <row r="118" spans="1:5" x14ac:dyDescent="0.2">
      <c r="A118" s="135" t="s">
        <v>77</v>
      </c>
      <c r="B118" s="136">
        <v>0</v>
      </c>
      <c r="C118" s="142">
        <v>0</v>
      </c>
      <c r="D118" s="140">
        <v>0</v>
      </c>
      <c r="E118" s="142">
        <v>0</v>
      </c>
    </row>
    <row r="119" spans="1:5" x14ac:dyDescent="0.2">
      <c r="A119" s="135" t="s">
        <v>80</v>
      </c>
      <c r="B119" s="136">
        <v>3150533.65</v>
      </c>
      <c r="C119" s="142">
        <v>7.450310868553159E-3</v>
      </c>
      <c r="D119" s="140">
        <v>2</v>
      </c>
      <c r="E119" s="142">
        <v>6.1087354917532073E-4</v>
      </c>
    </row>
    <row r="120" spans="1:5" x14ac:dyDescent="0.2">
      <c r="A120" s="135" t="s">
        <v>78</v>
      </c>
      <c r="B120" s="136">
        <v>0</v>
      </c>
      <c r="C120" s="142">
        <v>0</v>
      </c>
      <c r="D120" s="140">
        <v>0</v>
      </c>
      <c r="E120" s="142">
        <v>0</v>
      </c>
    </row>
    <row r="121" spans="1:5" x14ac:dyDescent="0.2">
      <c r="A121" s="135" t="s">
        <v>79</v>
      </c>
      <c r="B121" s="136">
        <v>0</v>
      </c>
      <c r="C121" s="142">
        <v>0</v>
      </c>
      <c r="D121" s="140">
        <v>0</v>
      </c>
      <c r="E121" s="142">
        <v>0</v>
      </c>
    </row>
    <row r="122" spans="1:5" x14ac:dyDescent="0.2">
      <c r="A122" s="135"/>
      <c r="B122" s="136"/>
      <c r="C122" s="142"/>
      <c r="D122" s="140"/>
      <c r="E122" s="142"/>
    </row>
    <row r="123" spans="1:5" ht="10.8" thickBot="1" x14ac:dyDescent="0.25">
      <c r="A123" s="153"/>
      <c r="B123" s="154">
        <v>422872777.46999967</v>
      </c>
      <c r="C123" s="155"/>
      <c r="D123" s="156">
        <v>3274</v>
      </c>
      <c r="E123" s="155"/>
    </row>
    <row r="124" spans="1:5" ht="10.8" thickTop="1" x14ac:dyDescent="0.2">
      <c r="A124" s="135"/>
      <c r="B124" s="136"/>
      <c r="C124" s="142"/>
      <c r="D124" s="140"/>
      <c r="E124" s="142"/>
    </row>
    <row r="125" spans="1:5" x14ac:dyDescent="0.2">
      <c r="A125" s="153" t="s">
        <v>154</v>
      </c>
      <c r="B125" s="160">
        <v>129160.89721136249</v>
      </c>
      <c r="C125" s="142"/>
      <c r="D125" s="140"/>
      <c r="E125" s="142"/>
    </row>
    <row r="126" spans="1:5" x14ac:dyDescent="0.2">
      <c r="A126" s="135"/>
      <c r="B126" s="136"/>
      <c r="C126" s="142"/>
      <c r="D126" s="140"/>
      <c r="E126" s="142"/>
    </row>
    <row r="127" spans="1:5" x14ac:dyDescent="0.2">
      <c r="A127" s="135"/>
      <c r="B127" s="136"/>
      <c r="C127" s="142"/>
      <c r="D127" s="140"/>
      <c r="E127" s="142"/>
    </row>
    <row r="128" spans="1:5" x14ac:dyDescent="0.2">
      <c r="A128" s="148" t="s">
        <v>121</v>
      </c>
      <c r="B128" s="136"/>
      <c r="C128" s="142"/>
      <c r="D128" s="140"/>
      <c r="E128" s="142"/>
    </row>
    <row r="129" spans="1:5" x14ac:dyDescent="0.2">
      <c r="A129" s="161"/>
      <c r="B129" s="162"/>
      <c r="C129" s="163"/>
      <c r="D129" s="164"/>
      <c r="E129" s="163"/>
    </row>
    <row r="130" spans="1:5" s="157" customFormat="1" ht="20.399999999999999" x14ac:dyDescent="0.2">
      <c r="A130" s="149" t="s">
        <v>122</v>
      </c>
      <c r="B130" s="150" t="s">
        <v>111</v>
      </c>
      <c r="C130" s="151" t="s">
        <v>112</v>
      </c>
      <c r="D130" s="152" t="s">
        <v>113</v>
      </c>
      <c r="E130" s="151" t="s">
        <v>112</v>
      </c>
    </row>
    <row r="131" spans="1:5" x14ac:dyDescent="0.2">
      <c r="B131" s="127"/>
      <c r="D131" s="129"/>
    </row>
    <row r="132" spans="1:5" x14ac:dyDescent="0.2">
      <c r="A132" s="135" t="s">
        <v>7</v>
      </c>
      <c r="B132" s="136">
        <v>274592437.15999979</v>
      </c>
      <c r="C132" s="142">
        <v>0.64934999789500647</v>
      </c>
      <c r="D132" s="140">
        <v>1982</v>
      </c>
      <c r="E132" s="142">
        <v>0.60537568723274282</v>
      </c>
    </row>
    <row r="133" spans="1:5" x14ac:dyDescent="0.2">
      <c r="A133" s="135" t="s">
        <v>8</v>
      </c>
      <c r="B133" s="136">
        <v>143979858.75999984</v>
      </c>
      <c r="C133" s="142">
        <v>0.34048032039663367</v>
      </c>
      <c r="D133" s="140">
        <v>1239</v>
      </c>
      <c r="E133" s="142">
        <v>0.37843616371411121</v>
      </c>
    </row>
    <row r="134" spans="1:5" x14ac:dyDescent="0.2">
      <c r="A134" s="135" t="s">
        <v>9</v>
      </c>
      <c r="B134" s="136">
        <v>4300481.55</v>
      </c>
      <c r="C134" s="142">
        <v>1.0169681708359897E-2</v>
      </c>
      <c r="D134" s="140">
        <v>53</v>
      </c>
      <c r="E134" s="142">
        <v>1.6188149053146E-2</v>
      </c>
    </row>
    <row r="135" spans="1:5" x14ac:dyDescent="0.2">
      <c r="A135" s="135"/>
      <c r="B135" s="136"/>
      <c r="C135" s="142"/>
      <c r="D135" s="140"/>
      <c r="E135" s="142"/>
    </row>
    <row r="136" spans="1:5" ht="10.8" thickBot="1" x14ac:dyDescent="0.25">
      <c r="A136" s="135"/>
      <c r="B136" s="154">
        <v>422872777.46999961</v>
      </c>
      <c r="C136" s="142"/>
      <c r="D136" s="156">
        <v>3274</v>
      </c>
      <c r="E136" s="142"/>
    </row>
    <row r="137" spans="1:5" ht="10.8" thickTop="1" x14ac:dyDescent="0.2">
      <c r="A137" s="135"/>
      <c r="B137" s="165"/>
      <c r="C137" s="142"/>
      <c r="D137" s="166"/>
      <c r="E137" s="142"/>
    </row>
    <row r="138" spans="1:5" x14ac:dyDescent="0.2">
      <c r="A138" s="135"/>
      <c r="B138" s="136"/>
      <c r="C138" s="142"/>
      <c r="D138" s="140"/>
      <c r="E138" s="142"/>
    </row>
    <row r="139" spans="1:5" x14ac:dyDescent="0.2">
      <c r="A139" s="148" t="s">
        <v>192</v>
      </c>
      <c r="B139" s="136"/>
      <c r="C139" s="142"/>
      <c r="D139" s="140"/>
      <c r="E139" s="142"/>
    </row>
    <row r="140" spans="1:5" x14ac:dyDescent="0.2">
      <c r="B140" s="127"/>
      <c r="D140" s="129"/>
    </row>
    <row r="141" spans="1:5" s="157" customFormat="1" ht="20.399999999999999" x14ac:dyDescent="0.2">
      <c r="A141" s="149" t="s">
        <v>156</v>
      </c>
      <c r="B141" s="150" t="s">
        <v>111</v>
      </c>
      <c r="C141" s="151" t="s">
        <v>112</v>
      </c>
      <c r="D141" s="152" t="s">
        <v>113</v>
      </c>
      <c r="E141" s="151" t="s">
        <v>112</v>
      </c>
    </row>
    <row r="142" spans="1:5" x14ac:dyDescent="0.2">
      <c r="B142" s="127"/>
      <c r="D142" s="129"/>
    </row>
    <row r="143" spans="1:5" x14ac:dyDescent="0.2">
      <c r="A143" s="167">
        <v>1996</v>
      </c>
      <c r="B143" s="136">
        <v>0</v>
      </c>
      <c r="C143" s="142">
        <v>0</v>
      </c>
      <c r="D143" s="140">
        <v>0</v>
      </c>
      <c r="E143" s="142">
        <v>0</v>
      </c>
    </row>
    <row r="144" spans="1:5" x14ac:dyDescent="0.2">
      <c r="A144" s="167">
        <v>1997</v>
      </c>
      <c r="B144" s="136">
        <v>0</v>
      </c>
      <c r="C144" s="142">
        <v>0</v>
      </c>
      <c r="D144" s="140">
        <v>0</v>
      </c>
      <c r="E144" s="142">
        <v>0</v>
      </c>
    </row>
    <row r="145" spans="1:5" x14ac:dyDescent="0.2">
      <c r="A145" s="167">
        <v>1998</v>
      </c>
      <c r="B145" s="136">
        <v>0</v>
      </c>
      <c r="C145" s="142">
        <v>0</v>
      </c>
      <c r="D145" s="140">
        <v>0</v>
      </c>
      <c r="E145" s="142">
        <v>0</v>
      </c>
    </row>
    <row r="146" spans="1:5" x14ac:dyDescent="0.2">
      <c r="A146" s="167">
        <v>1999</v>
      </c>
      <c r="B146" s="136">
        <v>0</v>
      </c>
      <c r="C146" s="142">
        <v>0</v>
      </c>
      <c r="D146" s="140">
        <v>0</v>
      </c>
      <c r="E146" s="142">
        <v>0</v>
      </c>
    </row>
    <row r="147" spans="1:5" x14ac:dyDescent="0.2">
      <c r="A147" s="167">
        <v>2000</v>
      </c>
      <c r="B147" s="136">
        <v>0</v>
      </c>
      <c r="C147" s="142">
        <v>0</v>
      </c>
      <c r="D147" s="140">
        <v>0</v>
      </c>
      <c r="E147" s="142">
        <v>0</v>
      </c>
    </row>
    <row r="148" spans="1:5" x14ac:dyDescent="0.2">
      <c r="A148" s="167">
        <v>2001</v>
      </c>
      <c r="B148" s="136">
        <v>0</v>
      </c>
      <c r="C148" s="142">
        <v>0</v>
      </c>
      <c r="D148" s="140">
        <v>0</v>
      </c>
      <c r="E148" s="142">
        <v>0</v>
      </c>
    </row>
    <row r="149" spans="1:5" x14ac:dyDescent="0.2">
      <c r="A149" s="167">
        <v>2002</v>
      </c>
      <c r="B149" s="136">
        <v>77956015.469999909</v>
      </c>
      <c r="C149" s="142">
        <v>0.18434862593047963</v>
      </c>
      <c r="D149" s="140">
        <v>613</v>
      </c>
      <c r="E149" s="142">
        <v>0.18723274282223579</v>
      </c>
    </row>
    <row r="150" spans="1:5" x14ac:dyDescent="0.2">
      <c r="A150" s="167">
        <v>2003</v>
      </c>
      <c r="B150" s="136">
        <v>77268.56</v>
      </c>
      <c r="C150" s="142">
        <v>1.8272294675076775E-4</v>
      </c>
      <c r="D150" s="140">
        <v>1</v>
      </c>
      <c r="E150" s="142">
        <v>3.0543677458766036E-4</v>
      </c>
    </row>
    <row r="151" spans="1:5" x14ac:dyDescent="0.2">
      <c r="A151" s="167">
        <v>2004</v>
      </c>
      <c r="B151" s="136">
        <v>921555.92999999993</v>
      </c>
      <c r="C151" s="142">
        <v>2.179274663915624E-3</v>
      </c>
      <c r="D151" s="140">
        <v>7</v>
      </c>
      <c r="E151" s="142">
        <v>2.1380574221136223E-3</v>
      </c>
    </row>
    <row r="152" spans="1:5" x14ac:dyDescent="0.2">
      <c r="A152" s="167">
        <v>2005</v>
      </c>
      <c r="B152" s="136">
        <v>151292577.51999995</v>
      </c>
      <c r="C152" s="142">
        <v>0.35777327267356029</v>
      </c>
      <c r="D152" s="140">
        <v>1139</v>
      </c>
      <c r="E152" s="142">
        <v>0.34789248625534513</v>
      </c>
    </row>
    <row r="153" spans="1:5" x14ac:dyDescent="0.2">
      <c r="A153" s="167">
        <v>2006</v>
      </c>
      <c r="B153" s="136">
        <v>192625359.98999974</v>
      </c>
      <c r="C153" s="142">
        <v>0.45551610378529367</v>
      </c>
      <c r="D153" s="140">
        <v>1514</v>
      </c>
      <c r="E153" s="142">
        <v>0.46243127672571777</v>
      </c>
    </row>
    <row r="154" spans="1:5" x14ac:dyDescent="0.2">
      <c r="A154" s="135"/>
      <c r="B154" s="135"/>
      <c r="C154" s="142"/>
      <c r="D154" s="135"/>
      <c r="E154" s="142"/>
    </row>
    <row r="155" spans="1:5" ht="10.8" thickBot="1" x14ac:dyDescent="0.25">
      <c r="A155" s="135"/>
      <c r="B155" s="168">
        <v>422872777.46999961</v>
      </c>
      <c r="C155" s="142"/>
      <c r="D155" s="169">
        <v>3274</v>
      </c>
      <c r="E155" s="142"/>
    </row>
    <row r="156" spans="1:5" ht="14.4" thickTop="1" x14ac:dyDescent="0.3">
      <c r="A156" s="170"/>
      <c r="B156" s="170"/>
      <c r="C156" s="170"/>
      <c r="D156" s="170"/>
      <c r="E156" s="170"/>
    </row>
    <row r="157" spans="1:5" ht="13.8" x14ac:dyDescent="0.3">
      <c r="A157" s="153" t="s">
        <v>123</v>
      </c>
      <c r="B157" s="170"/>
      <c r="C157" s="170"/>
      <c r="D157" s="160">
        <v>150.44371707340406</v>
      </c>
      <c r="E157" s="170"/>
    </row>
    <row r="158" spans="1:5" ht="13.8" x14ac:dyDescent="0.3">
      <c r="A158" s="153"/>
      <c r="B158" s="170"/>
      <c r="C158" s="170"/>
      <c r="D158" s="170"/>
      <c r="E158" s="170"/>
    </row>
    <row r="159" spans="1:5" x14ac:dyDescent="0.2">
      <c r="A159" s="135"/>
      <c r="B159" s="136"/>
      <c r="C159" s="142"/>
      <c r="D159" s="140"/>
      <c r="E159" s="142"/>
    </row>
    <row r="160" spans="1:5" x14ac:dyDescent="0.2">
      <c r="A160" s="148" t="s">
        <v>124</v>
      </c>
      <c r="B160" s="136"/>
      <c r="C160" s="142"/>
      <c r="D160" s="140"/>
      <c r="E160" s="142"/>
    </row>
    <row r="161" spans="1:5" x14ac:dyDescent="0.2">
      <c r="B161" s="127"/>
      <c r="D161" s="129"/>
    </row>
    <row r="162" spans="1:5" s="157" customFormat="1" ht="20.399999999999999" x14ac:dyDescent="0.2">
      <c r="A162" s="149" t="s">
        <v>125</v>
      </c>
      <c r="B162" s="150" t="s">
        <v>111</v>
      </c>
      <c r="C162" s="151" t="s">
        <v>112</v>
      </c>
      <c r="D162" s="152" t="s">
        <v>113</v>
      </c>
      <c r="E162" s="151" t="s">
        <v>112</v>
      </c>
    </row>
    <row r="163" spans="1:5" x14ac:dyDescent="0.2">
      <c r="B163" s="127"/>
      <c r="D163" s="129"/>
    </row>
    <row r="164" spans="1:5" x14ac:dyDescent="0.2">
      <c r="A164" s="135" t="s">
        <v>10</v>
      </c>
      <c r="B164" s="136">
        <v>66110423.61999996</v>
      </c>
      <c r="C164" s="142">
        <v>0.15633643767643596</v>
      </c>
      <c r="D164" s="140">
        <v>544</v>
      </c>
      <c r="E164" s="142">
        <v>0.16615760537568725</v>
      </c>
    </row>
    <row r="165" spans="1:5" x14ac:dyDescent="0.2">
      <c r="A165" s="135" t="s">
        <v>11</v>
      </c>
      <c r="B165" s="136">
        <v>139933275.34999987</v>
      </c>
      <c r="C165" s="142">
        <v>0.33091105127931136</v>
      </c>
      <c r="D165" s="140">
        <v>1075</v>
      </c>
      <c r="E165" s="142">
        <v>0.32834453268173486</v>
      </c>
    </row>
    <row r="166" spans="1:5" x14ac:dyDescent="0.2">
      <c r="A166" s="135" t="s">
        <v>12</v>
      </c>
      <c r="B166" s="136">
        <v>205432378.93999973</v>
      </c>
      <c r="C166" s="142">
        <v>0.48580185314618407</v>
      </c>
      <c r="D166" s="140">
        <v>1564</v>
      </c>
      <c r="E166" s="142">
        <v>0.4777031154551008</v>
      </c>
    </row>
    <row r="167" spans="1:5" x14ac:dyDescent="0.2">
      <c r="A167" s="135" t="s">
        <v>13</v>
      </c>
      <c r="B167" s="136">
        <v>10129721.510000004</v>
      </c>
      <c r="C167" s="142">
        <v>2.3954536800890779E-2</v>
      </c>
      <c r="D167" s="140">
        <v>80</v>
      </c>
      <c r="E167" s="142">
        <v>2.4434941967012829E-2</v>
      </c>
    </row>
    <row r="168" spans="1:5" x14ac:dyDescent="0.2">
      <c r="A168" s="135" t="s">
        <v>14</v>
      </c>
      <c r="B168" s="136">
        <v>1266978.0499999998</v>
      </c>
      <c r="C168" s="142">
        <v>2.9961210971777077E-3</v>
      </c>
      <c r="D168" s="140">
        <v>11</v>
      </c>
      <c r="E168" s="142">
        <v>3.3598045204642638E-3</v>
      </c>
    </row>
    <row r="169" spans="1:5" x14ac:dyDescent="0.2">
      <c r="A169" s="135" t="s">
        <v>15</v>
      </c>
      <c r="B169" s="136">
        <v>0</v>
      </c>
      <c r="C169" s="142">
        <v>0</v>
      </c>
      <c r="D169" s="140">
        <v>0</v>
      </c>
      <c r="E169" s="142">
        <v>0</v>
      </c>
    </row>
    <row r="170" spans="1:5" x14ac:dyDescent="0.2">
      <c r="A170" s="135" t="s">
        <v>16</v>
      </c>
      <c r="B170" s="136">
        <v>0</v>
      </c>
      <c r="C170" s="142">
        <v>0</v>
      </c>
      <c r="D170" s="140">
        <v>0</v>
      </c>
      <c r="E170" s="142">
        <v>0</v>
      </c>
    </row>
    <row r="171" spans="1:5" x14ac:dyDescent="0.2">
      <c r="A171" s="135"/>
      <c r="B171" s="136"/>
      <c r="C171" s="142"/>
      <c r="D171" s="140"/>
      <c r="E171" s="142"/>
    </row>
    <row r="172" spans="1:5" s="159" customFormat="1" ht="10.8" thickBot="1" x14ac:dyDescent="0.25">
      <c r="A172" s="153"/>
      <c r="B172" s="154">
        <v>422872777.46999961</v>
      </c>
      <c r="C172" s="155"/>
      <c r="D172" s="156">
        <v>3274</v>
      </c>
      <c r="E172" s="155"/>
    </row>
    <row r="173" spans="1:5" ht="10.8" thickTop="1" x14ac:dyDescent="0.2">
      <c r="A173" s="135"/>
      <c r="B173" s="136"/>
      <c r="C173" s="142"/>
      <c r="D173" s="140"/>
      <c r="E173" s="142"/>
    </row>
    <row r="174" spans="1:5" x14ac:dyDescent="0.2">
      <c r="A174" s="153" t="s">
        <v>126</v>
      </c>
      <c r="B174" s="136"/>
      <c r="C174" s="135"/>
      <c r="D174" s="160">
        <v>10.204196184679422</v>
      </c>
      <c r="E174" s="142"/>
    </row>
    <row r="175" spans="1:5" x14ac:dyDescent="0.2">
      <c r="A175" s="135"/>
      <c r="B175" s="136"/>
      <c r="C175" s="142"/>
      <c r="D175" s="140"/>
      <c r="E175" s="142"/>
    </row>
    <row r="176" spans="1:5" x14ac:dyDescent="0.2">
      <c r="A176" s="135"/>
      <c r="B176" s="136"/>
      <c r="C176" s="142"/>
      <c r="D176" s="140"/>
      <c r="E176" s="142"/>
    </row>
    <row r="177" spans="1:6" x14ac:dyDescent="0.2">
      <c r="A177" s="148" t="s">
        <v>127</v>
      </c>
      <c r="B177" s="136"/>
      <c r="C177" s="142"/>
      <c r="D177" s="140"/>
      <c r="E177" s="142"/>
    </row>
    <row r="178" spans="1:6" x14ac:dyDescent="0.2">
      <c r="B178" s="127"/>
      <c r="D178" s="129"/>
    </row>
    <row r="179" spans="1:6" s="157" customFormat="1" ht="20.399999999999999" x14ac:dyDescent="0.2">
      <c r="A179" s="149" t="s">
        <v>128</v>
      </c>
      <c r="B179" s="150" t="s">
        <v>111</v>
      </c>
      <c r="C179" s="151" t="s">
        <v>112</v>
      </c>
      <c r="D179" s="152" t="s">
        <v>113</v>
      </c>
      <c r="E179" s="151" t="s">
        <v>112</v>
      </c>
    </row>
    <row r="180" spans="1:6" x14ac:dyDescent="0.2">
      <c r="B180" s="127"/>
      <c r="D180" s="129"/>
    </row>
    <row r="181" spans="1:6" x14ac:dyDescent="0.2">
      <c r="A181" s="135" t="s">
        <v>51</v>
      </c>
      <c r="B181" s="136">
        <v>204908492.95999998</v>
      </c>
      <c r="C181" s="142">
        <v>0.48456297940469117</v>
      </c>
      <c r="D181" s="140">
        <v>1682</v>
      </c>
      <c r="E181" s="142">
        <v>0.51374465485644472</v>
      </c>
      <c r="F181" s="124"/>
    </row>
    <row r="182" spans="1:6" x14ac:dyDescent="0.2">
      <c r="A182" s="135" t="s">
        <v>52</v>
      </c>
      <c r="B182" s="136">
        <v>217964284.50999963</v>
      </c>
      <c r="C182" s="142">
        <v>0.51543702059530883</v>
      </c>
      <c r="D182" s="140">
        <v>1592</v>
      </c>
      <c r="E182" s="142">
        <v>0.48625534514355528</v>
      </c>
      <c r="F182" s="124"/>
    </row>
    <row r="183" spans="1:6" x14ac:dyDescent="0.2">
      <c r="A183" s="135"/>
      <c r="B183" s="136"/>
      <c r="C183" s="142"/>
      <c r="D183" s="140"/>
      <c r="E183" s="142"/>
      <c r="F183" s="124"/>
    </row>
    <row r="184" spans="1:6" s="159" customFormat="1" ht="10.8" thickBot="1" x14ac:dyDescent="0.25">
      <c r="A184" s="153"/>
      <c r="B184" s="154">
        <v>422872777.46999961</v>
      </c>
      <c r="C184" s="155"/>
      <c r="D184" s="156">
        <v>3274</v>
      </c>
      <c r="E184" s="155"/>
      <c r="F184" s="171"/>
    </row>
    <row r="185" spans="1:6" ht="10.8" thickTop="1" x14ac:dyDescent="0.2">
      <c r="A185" s="135"/>
      <c r="B185" s="136"/>
      <c r="C185" s="142"/>
      <c r="D185" s="140"/>
      <c r="E185" s="142"/>
      <c r="F185" s="124"/>
    </row>
    <row r="186" spans="1:6" x14ac:dyDescent="0.2">
      <c r="A186" s="135"/>
      <c r="B186" s="136"/>
      <c r="C186" s="142"/>
      <c r="D186" s="140"/>
      <c r="E186" s="142"/>
      <c r="F186" s="124"/>
    </row>
    <row r="187" spans="1:6" x14ac:dyDescent="0.2">
      <c r="A187" s="148" t="s">
        <v>129</v>
      </c>
      <c r="B187" s="136"/>
      <c r="C187" s="142"/>
      <c r="D187" s="140"/>
      <c r="E187" s="142"/>
      <c r="F187" s="124"/>
    </row>
    <row r="188" spans="1:6" x14ac:dyDescent="0.2">
      <c r="B188" s="127"/>
      <c r="D188" s="129"/>
    </row>
    <row r="189" spans="1:6" s="157" customFormat="1" ht="20.399999999999999" x14ac:dyDescent="0.2">
      <c r="A189" s="149" t="s">
        <v>130</v>
      </c>
      <c r="B189" s="150" t="s">
        <v>111</v>
      </c>
      <c r="C189" s="151" t="s">
        <v>112</v>
      </c>
      <c r="D189" s="152" t="s">
        <v>113</v>
      </c>
      <c r="E189" s="151" t="s">
        <v>112</v>
      </c>
      <c r="F189" s="172" t="s">
        <v>619</v>
      </c>
    </row>
    <row r="190" spans="1:6" x14ac:dyDescent="0.2">
      <c r="B190" s="127"/>
      <c r="D190" s="129"/>
    </row>
    <row r="191" spans="1:6" x14ac:dyDescent="0.2">
      <c r="A191" s="135" t="s">
        <v>53</v>
      </c>
      <c r="B191" s="136">
        <v>16962755.210000001</v>
      </c>
      <c r="C191" s="142">
        <v>4.0113140674332949E-2</v>
      </c>
      <c r="D191" s="140">
        <v>177</v>
      </c>
      <c r="E191" s="142">
        <v>5.4062309102015885E-2</v>
      </c>
      <c r="F191" s="142">
        <v>0.80821436666252289</v>
      </c>
    </row>
    <row r="192" spans="1:6" x14ac:dyDescent="0.2">
      <c r="A192" s="135" t="s">
        <v>54</v>
      </c>
      <c r="B192" s="136">
        <v>58588041.909999967</v>
      </c>
      <c r="C192" s="142">
        <v>0.13854767918740382</v>
      </c>
      <c r="D192" s="140">
        <v>501</v>
      </c>
      <c r="E192" s="142">
        <v>0.15302382406841783</v>
      </c>
      <c r="F192" s="142">
        <v>0.80623249629785509</v>
      </c>
    </row>
    <row r="193" spans="1:6" x14ac:dyDescent="0.2">
      <c r="A193" s="135" t="s">
        <v>55</v>
      </c>
      <c r="B193" s="136">
        <v>50000288.470000014</v>
      </c>
      <c r="C193" s="142">
        <v>0.11823955367651257</v>
      </c>
      <c r="D193" s="140">
        <v>454</v>
      </c>
      <c r="E193" s="142">
        <v>0.13866829566279781</v>
      </c>
      <c r="F193" s="142">
        <v>0.79000155407667272</v>
      </c>
    </row>
    <row r="194" spans="1:6" x14ac:dyDescent="0.2">
      <c r="A194" s="135" t="s">
        <v>56</v>
      </c>
      <c r="B194" s="136">
        <v>22849454.059999991</v>
      </c>
      <c r="C194" s="142">
        <v>5.4033873253099177E-2</v>
      </c>
      <c r="D194" s="140">
        <v>191</v>
      </c>
      <c r="E194" s="142">
        <v>5.8338423946243126E-2</v>
      </c>
      <c r="F194" s="142">
        <v>0.79894105593493936</v>
      </c>
    </row>
    <row r="195" spans="1:6" x14ac:dyDescent="0.2">
      <c r="A195" s="135" t="s">
        <v>57</v>
      </c>
      <c r="B195" s="136">
        <v>22711681.130000006</v>
      </c>
      <c r="C195" s="142">
        <v>5.3708070937744982E-2</v>
      </c>
      <c r="D195" s="140">
        <v>206</v>
      </c>
      <c r="E195" s="142">
        <v>6.2919975565058031E-2</v>
      </c>
      <c r="F195" s="142">
        <v>0.79309486597609269</v>
      </c>
    </row>
    <row r="196" spans="1:6" x14ac:dyDescent="0.2">
      <c r="A196" s="135" t="s">
        <v>58</v>
      </c>
      <c r="B196" s="136">
        <v>12645715.169999998</v>
      </c>
      <c r="C196" s="142">
        <v>2.9904301822543135E-2</v>
      </c>
      <c r="D196" s="140">
        <v>110</v>
      </c>
      <c r="E196" s="142">
        <v>3.3598045204642636E-2</v>
      </c>
      <c r="F196" s="142">
        <v>0.80357040206791452</v>
      </c>
    </row>
    <row r="197" spans="1:6" x14ac:dyDescent="0.2">
      <c r="A197" s="135" t="s">
        <v>28</v>
      </c>
      <c r="B197" s="136">
        <v>121979665.39000006</v>
      </c>
      <c r="C197" s="142">
        <v>0.28845475965558864</v>
      </c>
      <c r="D197" s="140">
        <v>839</v>
      </c>
      <c r="E197" s="142">
        <v>0.25626145387904703</v>
      </c>
      <c r="F197" s="142">
        <v>0.79915189059631631</v>
      </c>
    </row>
    <row r="198" spans="1:6" x14ac:dyDescent="0.2">
      <c r="A198" s="135" t="s">
        <v>59</v>
      </c>
      <c r="B198" s="136">
        <v>46208296.270000011</v>
      </c>
      <c r="C198" s="142">
        <v>0.10927233610652126</v>
      </c>
      <c r="D198" s="140">
        <v>339</v>
      </c>
      <c r="E198" s="142">
        <v>0.10354306658521686</v>
      </c>
      <c r="F198" s="142">
        <v>0.80259340351712316</v>
      </c>
    </row>
    <row r="199" spans="1:6" x14ac:dyDescent="0.2">
      <c r="A199" s="135" t="s">
        <v>60</v>
      </c>
      <c r="B199" s="136">
        <v>49274040.899999984</v>
      </c>
      <c r="C199" s="142">
        <v>0.116522139814251</v>
      </c>
      <c r="D199" s="140">
        <v>247</v>
      </c>
      <c r="E199" s="142">
        <v>7.5442883323152105E-2</v>
      </c>
      <c r="F199" s="142">
        <v>0.77633587351249789</v>
      </c>
    </row>
    <row r="200" spans="1:6" x14ac:dyDescent="0.2">
      <c r="A200" s="135" t="s">
        <v>61</v>
      </c>
      <c r="B200" s="136">
        <v>17024595.27</v>
      </c>
      <c r="C200" s="142">
        <v>4.0259378652502127E-2</v>
      </c>
      <c r="D200" s="140">
        <v>155</v>
      </c>
      <c r="E200" s="142">
        <v>4.7342700061087352E-2</v>
      </c>
      <c r="F200" s="142">
        <v>0.77659586130846048</v>
      </c>
    </row>
    <row r="201" spans="1:6" x14ac:dyDescent="0.2">
      <c r="A201" s="135" t="s">
        <v>62</v>
      </c>
      <c r="B201" s="136">
        <v>4300481.55</v>
      </c>
      <c r="C201" s="142">
        <v>1.0169681708359888E-2</v>
      </c>
      <c r="D201" s="140">
        <v>53</v>
      </c>
      <c r="E201" s="142">
        <v>1.6188149053146E-2</v>
      </c>
      <c r="F201" s="142">
        <v>0.76971854780697213</v>
      </c>
    </row>
    <row r="202" spans="1:6" x14ac:dyDescent="0.2">
      <c r="A202" s="135" t="s">
        <v>3</v>
      </c>
      <c r="B202" s="136">
        <v>327762.14</v>
      </c>
      <c r="C202" s="142">
        <v>7.7508451114059371E-4</v>
      </c>
      <c r="D202" s="140">
        <v>2</v>
      </c>
      <c r="E202" s="142">
        <v>6.1087354917532073E-4</v>
      </c>
      <c r="F202" s="142">
        <v>0.85169303358026383</v>
      </c>
    </row>
    <row r="203" spans="1:6" x14ac:dyDescent="0.2">
      <c r="A203" s="135"/>
      <c r="B203" s="136"/>
      <c r="C203" s="142"/>
      <c r="D203" s="140"/>
      <c r="E203" s="142"/>
      <c r="F203" s="135"/>
    </row>
    <row r="204" spans="1:6" s="159" customFormat="1" ht="10.8" thickBot="1" x14ac:dyDescent="0.25">
      <c r="A204" s="153"/>
      <c r="B204" s="154">
        <v>422872777.46999997</v>
      </c>
      <c r="C204" s="155"/>
      <c r="D204" s="156">
        <v>3274</v>
      </c>
      <c r="E204" s="155"/>
      <c r="F204" s="173">
        <v>0.79576070933234389</v>
      </c>
    </row>
    <row r="205" spans="1:6" ht="10.8" thickTop="1" x14ac:dyDescent="0.2">
      <c r="A205" s="135"/>
      <c r="B205" s="136"/>
      <c r="C205" s="142"/>
      <c r="D205" s="140"/>
      <c r="E205" s="142"/>
      <c r="F205" s="135"/>
    </row>
    <row r="206" spans="1:6" x14ac:dyDescent="0.2">
      <c r="A206" s="135"/>
      <c r="B206" s="136"/>
      <c r="C206" s="142"/>
      <c r="D206" s="140"/>
      <c r="E206" s="142"/>
      <c r="F206" s="135"/>
    </row>
    <row r="207" spans="1:6" x14ac:dyDescent="0.2">
      <c r="A207" s="148" t="s">
        <v>132</v>
      </c>
      <c r="B207" s="136"/>
      <c r="C207" s="142"/>
      <c r="D207" s="140"/>
      <c r="E207" s="142"/>
      <c r="F207" s="135"/>
    </row>
    <row r="208" spans="1:6" x14ac:dyDescent="0.2">
      <c r="B208" s="127"/>
      <c r="D208" s="129"/>
    </row>
    <row r="209" spans="1:5" s="157" customFormat="1" ht="20.399999999999999" x14ac:dyDescent="0.2">
      <c r="A209" s="149" t="s">
        <v>133</v>
      </c>
      <c r="B209" s="150" t="s">
        <v>111</v>
      </c>
      <c r="C209" s="151" t="s">
        <v>112</v>
      </c>
      <c r="D209" s="152" t="s">
        <v>113</v>
      </c>
      <c r="E209" s="151" t="s">
        <v>112</v>
      </c>
    </row>
    <row r="210" spans="1:5" x14ac:dyDescent="0.2">
      <c r="B210" s="127"/>
      <c r="D210" s="129"/>
    </row>
    <row r="211" spans="1:5" x14ac:dyDescent="0.2">
      <c r="A211" s="135" t="s">
        <v>366</v>
      </c>
      <c r="B211" s="136">
        <v>137215432.72999999</v>
      </c>
      <c r="C211" s="142">
        <v>0.32448395839274513</v>
      </c>
      <c r="D211" s="140">
        <v>1055</v>
      </c>
      <c r="E211" s="142">
        <v>0.32223579718998169</v>
      </c>
    </row>
    <row r="212" spans="1:5" x14ac:dyDescent="0.2">
      <c r="A212" s="135" t="s">
        <v>350</v>
      </c>
      <c r="B212" s="136">
        <v>265186289.97999978</v>
      </c>
      <c r="C212" s="142">
        <v>0.62710655333875942</v>
      </c>
      <c r="D212" s="140">
        <v>2052</v>
      </c>
      <c r="E212" s="142">
        <v>0.62675626145387908</v>
      </c>
    </row>
    <row r="213" spans="1:5" x14ac:dyDescent="0.2">
      <c r="A213" s="135" t="s">
        <v>319</v>
      </c>
      <c r="B213" s="136">
        <v>5114119.8000000017</v>
      </c>
      <c r="C213" s="142">
        <v>1.209375507829377E-2</v>
      </c>
      <c r="D213" s="140">
        <v>44</v>
      </c>
      <c r="E213" s="142">
        <v>1.3439218081857055E-2</v>
      </c>
    </row>
    <row r="214" spans="1:5" x14ac:dyDescent="0.2">
      <c r="A214" s="135" t="s">
        <v>320</v>
      </c>
      <c r="B214" s="136">
        <v>8034623.2299999986</v>
      </c>
      <c r="C214" s="142">
        <v>1.9000095674330812E-2</v>
      </c>
      <c r="D214" s="140">
        <v>64</v>
      </c>
      <c r="E214" s="142">
        <v>1.9547953573610263E-2</v>
      </c>
    </row>
    <row r="215" spans="1:5" x14ac:dyDescent="0.2">
      <c r="A215" s="135" t="s">
        <v>321</v>
      </c>
      <c r="B215" s="136">
        <v>6723642.8199999984</v>
      </c>
      <c r="C215" s="142">
        <v>1.5899918789350303E-2</v>
      </c>
      <c r="D215" s="140">
        <v>49</v>
      </c>
      <c r="E215" s="142">
        <v>1.4966401954795358E-2</v>
      </c>
    </row>
    <row r="216" spans="1:5" x14ac:dyDescent="0.2">
      <c r="A216" s="135" t="s">
        <v>39</v>
      </c>
      <c r="B216" s="136">
        <v>123739.82</v>
      </c>
      <c r="C216" s="142">
        <v>2.9261713355094982E-4</v>
      </c>
      <c r="D216" s="140">
        <v>1</v>
      </c>
      <c r="E216" s="142">
        <v>3.0543677458766036E-4</v>
      </c>
    </row>
    <row r="217" spans="1:5" x14ac:dyDescent="0.2">
      <c r="A217" s="135" t="s">
        <v>40</v>
      </c>
      <c r="B217" s="136">
        <v>0</v>
      </c>
      <c r="C217" s="142">
        <v>0</v>
      </c>
      <c r="D217" s="140">
        <v>0</v>
      </c>
      <c r="E217" s="142">
        <v>0</v>
      </c>
    </row>
    <row r="218" spans="1:5" x14ac:dyDescent="0.2">
      <c r="A218" s="135" t="s">
        <v>29</v>
      </c>
      <c r="B218" s="136">
        <v>0</v>
      </c>
      <c r="C218" s="142">
        <v>0</v>
      </c>
      <c r="D218" s="140">
        <v>0</v>
      </c>
      <c r="E218" s="142">
        <v>0</v>
      </c>
    </row>
    <row r="219" spans="1:5" x14ac:dyDescent="0.2">
      <c r="A219" s="135" t="s">
        <v>30</v>
      </c>
      <c r="B219" s="136">
        <v>0</v>
      </c>
      <c r="C219" s="142">
        <v>0</v>
      </c>
      <c r="D219" s="140">
        <v>0</v>
      </c>
      <c r="E219" s="142">
        <v>0</v>
      </c>
    </row>
    <row r="220" spans="1:5" x14ac:dyDescent="0.2">
      <c r="A220" s="135" t="s">
        <v>31</v>
      </c>
      <c r="B220" s="136">
        <v>0</v>
      </c>
      <c r="C220" s="142">
        <v>0</v>
      </c>
      <c r="D220" s="140">
        <v>0</v>
      </c>
      <c r="E220" s="142">
        <v>0</v>
      </c>
    </row>
    <row r="221" spans="1:5" x14ac:dyDescent="0.2">
      <c r="A221" s="135" t="s">
        <v>32</v>
      </c>
      <c r="B221" s="136">
        <v>434929.08999999997</v>
      </c>
      <c r="C221" s="142">
        <v>1.0285104957621811E-3</v>
      </c>
      <c r="D221" s="140">
        <v>8</v>
      </c>
      <c r="E221" s="142">
        <v>2.4434941967012829E-3</v>
      </c>
    </row>
    <row r="222" spans="1:5" x14ac:dyDescent="0.2">
      <c r="A222" s="135" t="s">
        <v>33</v>
      </c>
      <c r="B222" s="136">
        <v>0</v>
      </c>
      <c r="C222" s="142">
        <v>0</v>
      </c>
      <c r="D222" s="140">
        <v>0</v>
      </c>
      <c r="E222" s="142">
        <v>0</v>
      </c>
    </row>
    <row r="223" spans="1:5" x14ac:dyDescent="0.2">
      <c r="A223" s="135" t="s">
        <v>34</v>
      </c>
      <c r="B223" s="136">
        <v>40000</v>
      </c>
      <c r="C223" s="142">
        <v>9.4591097207333833E-5</v>
      </c>
      <c r="D223" s="140">
        <v>1</v>
      </c>
      <c r="E223" s="142">
        <v>3.0543677458766036E-4</v>
      </c>
    </row>
    <row r="224" spans="1:5" x14ac:dyDescent="0.2">
      <c r="A224" s="135" t="s">
        <v>322</v>
      </c>
      <c r="B224" s="136">
        <v>0</v>
      </c>
      <c r="C224" s="142">
        <v>0</v>
      </c>
      <c r="D224" s="140">
        <v>0</v>
      </c>
      <c r="E224" s="142">
        <v>0</v>
      </c>
    </row>
    <row r="225" spans="1:5" x14ac:dyDescent="0.2">
      <c r="A225" s="135"/>
      <c r="B225" s="136"/>
      <c r="C225" s="142"/>
      <c r="D225" s="140"/>
      <c r="E225" s="142"/>
    </row>
    <row r="226" spans="1:5" s="159" customFormat="1" ht="10.8" thickBot="1" x14ac:dyDescent="0.25">
      <c r="A226" s="153"/>
      <c r="B226" s="154">
        <v>422872777.46999979</v>
      </c>
      <c r="C226" s="155"/>
      <c r="D226" s="156">
        <v>3274</v>
      </c>
      <c r="E226" s="155"/>
    </row>
    <row r="227" spans="1:5" ht="10.8" thickTop="1" x14ac:dyDescent="0.2">
      <c r="A227" s="135"/>
      <c r="B227" s="136"/>
      <c r="C227" s="142"/>
      <c r="D227" s="140"/>
      <c r="E227" s="142"/>
    </row>
    <row r="228" spans="1:5" x14ac:dyDescent="0.2">
      <c r="A228" s="153" t="s">
        <v>134</v>
      </c>
      <c r="B228" s="136"/>
      <c r="C228" s="135"/>
      <c r="D228" s="174">
        <v>2.1099773688818938E-2</v>
      </c>
      <c r="E228" s="142"/>
    </row>
    <row r="229" spans="1:5" x14ac:dyDescent="0.2">
      <c r="A229" s="135"/>
      <c r="B229" s="136"/>
      <c r="C229" s="142"/>
      <c r="D229" s="140"/>
      <c r="E229" s="142"/>
    </row>
    <row r="230" spans="1:5" x14ac:dyDescent="0.2">
      <c r="A230" s="135"/>
      <c r="B230" s="136"/>
      <c r="C230" s="142"/>
      <c r="D230" s="140"/>
      <c r="E230" s="142"/>
    </row>
    <row r="231" spans="1:5" x14ac:dyDescent="0.2">
      <c r="A231" s="135"/>
      <c r="B231" s="136"/>
      <c r="C231" s="142"/>
      <c r="D231" s="140"/>
      <c r="E231" s="142"/>
    </row>
    <row r="232" spans="1:5" x14ac:dyDescent="0.2">
      <c r="A232" s="148" t="s">
        <v>137</v>
      </c>
      <c r="B232" s="136"/>
      <c r="C232" s="142"/>
      <c r="D232" s="140"/>
      <c r="E232" s="142"/>
    </row>
    <row r="233" spans="1:5" x14ac:dyDescent="0.2">
      <c r="B233" s="127"/>
      <c r="D233" s="129"/>
    </row>
    <row r="234" spans="1:5" s="157" customFormat="1" ht="20.399999999999999" x14ac:dyDescent="0.2">
      <c r="A234" s="149" t="s">
        <v>137</v>
      </c>
      <c r="B234" s="150" t="s">
        <v>111</v>
      </c>
      <c r="C234" s="151" t="s">
        <v>112</v>
      </c>
      <c r="D234" s="152" t="s">
        <v>113</v>
      </c>
      <c r="E234" s="151" t="s">
        <v>112</v>
      </c>
    </row>
    <row r="236" spans="1:5" x14ac:dyDescent="0.2">
      <c r="A236" s="135" t="s">
        <v>161</v>
      </c>
      <c r="B236" s="136">
        <v>0</v>
      </c>
      <c r="C236" s="142">
        <v>0</v>
      </c>
      <c r="D236" s="140">
        <v>0</v>
      </c>
      <c r="E236" s="142">
        <v>0</v>
      </c>
    </row>
    <row r="237" spans="1:5" x14ac:dyDescent="0.2">
      <c r="A237" s="135" t="s">
        <v>162</v>
      </c>
      <c r="B237" s="136">
        <v>266427909.61999974</v>
      </c>
      <c r="C237" s="142">
        <v>0.63004270744030411</v>
      </c>
      <c r="D237" s="140">
        <v>1985</v>
      </c>
      <c r="E237" s="142">
        <v>0.60629199755650576</v>
      </c>
    </row>
    <row r="238" spans="1:5" x14ac:dyDescent="0.2">
      <c r="A238" s="135" t="s">
        <v>620</v>
      </c>
      <c r="B238" s="136">
        <v>156444867.84999985</v>
      </c>
      <c r="C238" s="142">
        <v>0.369957292559696</v>
      </c>
      <c r="D238" s="140">
        <v>1289</v>
      </c>
      <c r="E238" s="142">
        <v>0.39370800244349419</v>
      </c>
    </row>
    <row r="239" spans="1:5" x14ac:dyDescent="0.2">
      <c r="A239" s="135"/>
      <c r="B239" s="135"/>
      <c r="C239" s="142"/>
      <c r="D239" s="135"/>
      <c r="E239" s="142"/>
    </row>
    <row r="240" spans="1:5" ht="10.8" thickBot="1" x14ac:dyDescent="0.25">
      <c r="A240" s="135"/>
      <c r="B240" s="168">
        <v>422872777.46999955</v>
      </c>
      <c r="C240" s="142"/>
      <c r="D240" s="169">
        <v>3274</v>
      </c>
      <c r="E240" s="142"/>
    </row>
    <row r="241" spans="1:5" ht="10.8" thickTop="1" x14ac:dyDescent="0.2">
      <c r="A241" s="135"/>
      <c r="B241" s="135"/>
      <c r="C241" s="142"/>
      <c r="D241" s="135"/>
      <c r="E241" s="142"/>
    </row>
    <row r="242" spans="1:5" x14ac:dyDescent="0.2">
      <c r="A242" s="135"/>
      <c r="B242" s="135"/>
      <c r="C242" s="142"/>
      <c r="D242" s="135"/>
      <c r="E242" s="142"/>
    </row>
    <row r="243" spans="1:5" x14ac:dyDescent="0.2">
      <c r="A243" s="135"/>
      <c r="B243" s="135"/>
      <c r="C243" s="135"/>
      <c r="D243" s="135"/>
      <c r="E243" s="135"/>
    </row>
    <row r="244" spans="1:5" x14ac:dyDescent="0.2">
      <c r="A244" s="148" t="s">
        <v>149</v>
      </c>
      <c r="B244" s="136"/>
      <c r="C244" s="142"/>
      <c r="D244" s="140"/>
      <c r="E244" s="142"/>
    </row>
    <row r="245" spans="1:5" x14ac:dyDescent="0.2">
      <c r="B245" s="127"/>
      <c r="D245" s="129"/>
    </row>
    <row r="246" spans="1:5" s="157" customFormat="1" ht="20.399999999999999" x14ac:dyDescent="0.2">
      <c r="A246" s="149" t="s">
        <v>621</v>
      </c>
      <c r="B246" s="150" t="s">
        <v>111</v>
      </c>
      <c r="C246" s="151" t="s">
        <v>112</v>
      </c>
      <c r="D246" s="152" t="s">
        <v>113</v>
      </c>
      <c r="E246" s="151" t="s">
        <v>112</v>
      </c>
    </row>
    <row r="248" spans="1:5" x14ac:dyDescent="0.2">
      <c r="A248" s="135" t="s">
        <v>37</v>
      </c>
      <c r="B248" s="136">
        <v>38866907.660000004</v>
      </c>
      <c r="C248" s="142">
        <v>9.1911586015388028E-2</v>
      </c>
      <c r="D248" s="140">
        <v>257</v>
      </c>
      <c r="E248" s="142">
        <v>7.8497251069028717E-2</v>
      </c>
    </row>
    <row r="249" spans="1:5" x14ac:dyDescent="0.2">
      <c r="A249" s="135" t="s">
        <v>38</v>
      </c>
      <c r="B249" s="136">
        <v>384005869.8100006</v>
      </c>
      <c r="C249" s="142">
        <v>0.90808841398461193</v>
      </c>
      <c r="D249" s="140">
        <v>3017</v>
      </c>
      <c r="E249" s="142">
        <v>0.92150274893097128</v>
      </c>
    </row>
    <row r="250" spans="1:5" x14ac:dyDescent="0.2">
      <c r="A250" s="135"/>
      <c r="B250" s="135"/>
      <c r="C250" s="142"/>
      <c r="D250" s="135"/>
      <c r="E250" s="142"/>
    </row>
    <row r="251" spans="1:5" ht="10.8" thickBot="1" x14ac:dyDescent="0.25">
      <c r="A251" s="135"/>
      <c r="B251" s="168">
        <v>422872777.47000062</v>
      </c>
      <c r="C251" s="142"/>
      <c r="D251" s="169">
        <v>3274</v>
      </c>
      <c r="E251" s="142"/>
    </row>
    <row r="252" spans="1:5" ht="10.8" thickTop="1" x14ac:dyDescent="0.2">
      <c r="A252" s="135"/>
      <c r="B252" s="135"/>
      <c r="C252" s="142"/>
      <c r="D252" s="135"/>
      <c r="E252" s="142"/>
    </row>
    <row r="253" spans="1:5" x14ac:dyDescent="0.2">
      <c r="A253" s="135"/>
      <c r="B253" s="135"/>
      <c r="C253" s="142"/>
      <c r="D253" s="135"/>
      <c r="E253" s="142"/>
    </row>
    <row r="254" spans="1:5" x14ac:dyDescent="0.2">
      <c r="A254" s="135"/>
      <c r="B254" s="135"/>
      <c r="C254" s="142"/>
      <c r="D254" s="135"/>
      <c r="E254" s="142"/>
    </row>
    <row r="255" spans="1:5" x14ac:dyDescent="0.2">
      <c r="A255" s="135"/>
      <c r="B255" s="135"/>
      <c r="C255" s="142"/>
      <c r="D255" s="135"/>
      <c r="E255" s="142"/>
    </row>
    <row r="256" spans="1:5" x14ac:dyDescent="0.2">
      <c r="A256" s="148" t="s">
        <v>147</v>
      </c>
      <c r="B256" s="136"/>
      <c r="C256" s="142"/>
      <c r="D256" s="140"/>
      <c r="E256" s="142"/>
    </row>
    <row r="257" spans="1:5" x14ac:dyDescent="0.2">
      <c r="A257" s="124"/>
      <c r="B257" s="176"/>
      <c r="C257" s="137"/>
      <c r="D257" s="138"/>
      <c r="E257" s="137"/>
    </row>
    <row r="258" spans="1:5" s="157" customFormat="1" ht="20.399999999999999" x14ac:dyDescent="0.2">
      <c r="A258" s="149" t="s">
        <v>139</v>
      </c>
      <c r="B258" s="150" t="s">
        <v>111</v>
      </c>
      <c r="C258" s="151" t="s">
        <v>112</v>
      </c>
      <c r="D258" s="152" t="s">
        <v>113</v>
      </c>
      <c r="E258" s="151" t="s">
        <v>112</v>
      </c>
    </row>
    <row r="260" spans="1:5" x14ac:dyDescent="0.2">
      <c r="A260" s="177" t="s">
        <v>1</v>
      </c>
      <c r="B260" s="136">
        <v>10386854.360000003</v>
      </c>
      <c r="C260" s="142">
        <v>3.8985609183416793E-2</v>
      </c>
      <c r="D260" s="140">
        <v>67</v>
      </c>
      <c r="E260" s="142">
        <v>3.3753148614609575E-2</v>
      </c>
    </row>
    <row r="261" spans="1:5" x14ac:dyDescent="0.2">
      <c r="A261" s="135" t="s">
        <v>82</v>
      </c>
      <c r="B261" s="136">
        <v>51285269.990000002</v>
      </c>
      <c r="C261" s="142">
        <v>0.19249210813967291</v>
      </c>
      <c r="D261" s="140">
        <v>341</v>
      </c>
      <c r="E261" s="142">
        <v>0.17178841309823678</v>
      </c>
    </row>
    <row r="262" spans="1:5" x14ac:dyDescent="0.2">
      <c r="A262" s="135" t="s">
        <v>83</v>
      </c>
      <c r="B262" s="136">
        <v>71332268.099999979</v>
      </c>
      <c r="C262" s="142">
        <v>0.26773571958635867</v>
      </c>
      <c r="D262" s="140">
        <v>530</v>
      </c>
      <c r="E262" s="142">
        <v>0.26700251889168763</v>
      </c>
    </row>
    <row r="263" spans="1:5" x14ac:dyDescent="0.2">
      <c r="A263" s="135" t="s">
        <v>84</v>
      </c>
      <c r="B263" s="136">
        <v>81150039.399999872</v>
      </c>
      <c r="C263" s="142">
        <v>0.30458535487420357</v>
      </c>
      <c r="D263" s="140">
        <v>616</v>
      </c>
      <c r="E263" s="142">
        <v>0.31032745591939548</v>
      </c>
    </row>
    <row r="264" spans="1:5" x14ac:dyDescent="0.2">
      <c r="A264" s="135" t="s">
        <v>85</v>
      </c>
      <c r="B264" s="136">
        <v>33942023.829999983</v>
      </c>
      <c r="C264" s="142">
        <v>0.12739665254443777</v>
      </c>
      <c r="D264" s="140">
        <v>274</v>
      </c>
      <c r="E264" s="142">
        <v>0.13803526448362721</v>
      </c>
    </row>
    <row r="265" spans="1:5" x14ac:dyDescent="0.2">
      <c r="A265" s="135" t="s">
        <v>86</v>
      </c>
      <c r="B265" s="136">
        <v>9120110.8200000022</v>
      </c>
      <c r="C265" s="142">
        <v>3.4231063979024617E-2</v>
      </c>
      <c r="D265" s="140">
        <v>85</v>
      </c>
      <c r="E265" s="142">
        <v>4.2821158690176324E-2</v>
      </c>
    </row>
    <row r="266" spans="1:5" x14ac:dyDescent="0.2">
      <c r="A266" s="135" t="s">
        <v>87</v>
      </c>
      <c r="B266" s="136">
        <v>2557190.4500000002</v>
      </c>
      <c r="C266" s="142">
        <v>9.5980577021651525E-3</v>
      </c>
      <c r="D266" s="140">
        <v>17</v>
      </c>
      <c r="E266" s="142">
        <v>8.5642317380352651E-3</v>
      </c>
    </row>
    <row r="267" spans="1:5" x14ac:dyDescent="0.2">
      <c r="A267" s="135" t="s">
        <v>88</v>
      </c>
      <c r="B267" s="136">
        <v>2647351.58</v>
      </c>
      <c r="C267" s="142">
        <v>9.9364649288276839E-3</v>
      </c>
      <c r="D267" s="140">
        <v>16</v>
      </c>
      <c r="E267" s="142">
        <v>8.0604534005037781E-3</v>
      </c>
    </row>
    <row r="268" spans="1:5" x14ac:dyDescent="0.2">
      <c r="A268" s="135" t="s">
        <v>0</v>
      </c>
      <c r="B268" s="136">
        <v>1146236.01</v>
      </c>
      <c r="C268" s="142">
        <v>4.3022369977486624E-3</v>
      </c>
      <c r="D268" s="140">
        <v>7</v>
      </c>
      <c r="E268" s="142">
        <v>3.5264483627204029E-3</v>
      </c>
    </row>
    <row r="269" spans="1:5" x14ac:dyDescent="0.2">
      <c r="A269" s="135" t="s">
        <v>69</v>
      </c>
      <c r="B269" s="136">
        <v>159254.54</v>
      </c>
      <c r="C269" s="142">
        <v>5.9773970462456889E-4</v>
      </c>
      <c r="D269" s="140">
        <v>3</v>
      </c>
      <c r="E269" s="142">
        <v>1.5113350125944584E-3</v>
      </c>
    </row>
    <row r="270" spans="1:5" x14ac:dyDescent="0.2">
      <c r="A270" s="135" t="s">
        <v>81</v>
      </c>
      <c r="B270" s="136">
        <v>2701310.54</v>
      </c>
      <c r="C270" s="142">
        <v>1.0138992359519764E-2</v>
      </c>
      <c r="D270" s="140">
        <v>29</v>
      </c>
      <c r="E270" s="142">
        <v>1.4609571788413099E-2</v>
      </c>
    </row>
    <row r="271" spans="1:5" x14ac:dyDescent="0.2">
      <c r="A271" s="135"/>
      <c r="B271" s="135"/>
      <c r="C271" s="142"/>
      <c r="D271" s="140"/>
      <c r="E271" s="142"/>
    </row>
    <row r="272" spans="1:5" ht="10.8" thickBot="1" x14ac:dyDescent="0.25">
      <c r="A272" s="135"/>
      <c r="B272" s="168">
        <v>266427909.6199998</v>
      </c>
      <c r="C272" s="142"/>
      <c r="D272" s="156">
        <v>1985</v>
      </c>
      <c r="E272" s="142"/>
    </row>
    <row r="273" spans="1:5" ht="10.8" thickTop="1" x14ac:dyDescent="0.2">
      <c r="A273" s="135"/>
      <c r="B273" s="135"/>
      <c r="C273" s="142"/>
      <c r="D273" s="135"/>
      <c r="E273" s="142"/>
    </row>
    <row r="274" spans="1:5" x14ac:dyDescent="0.2">
      <c r="A274" s="135"/>
      <c r="B274" s="135"/>
      <c r="C274" s="142"/>
      <c r="D274" s="135"/>
      <c r="E274" s="142"/>
    </row>
    <row r="275" spans="1:5" x14ac:dyDescent="0.2">
      <c r="A275" s="153" t="s">
        <v>387</v>
      </c>
      <c r="B275" s="135"/>
      <c r="C275" s="142"/>
      <c r="D275" s="160">
        <v>1.7504092230566086</v>
      </c>
      <c r="E275" s="142"/>
    </row>
    <row r="276" spans="1:5" x14ac:dyDescent="0.2">
      <c r="A276" s="135"/>
      <c r="B276" s="135"/>
      <c r="C276" s="142"/>
      <c r="D276" s="135"/>
      <c r="E276" s="142"/>
    </row>
    <row r="277" spans="1:5" x14ac:dyDescent="0.2">
      <c r="A277" s="135"/>
      <c r="B277" s="135"/>
      <c r="C277" s="142"/>
      <c r="D277" s="135"/>
      <c r="E277" s="142"/>
    </row>
    <row r="278" spans="1:5" x14ac:dyDescent="0.2">
      <c r="A278" s="135"/>
      <c r="B278" s="135"/>
      <c r="C278" s="142"/>
      <c r="D278" s="135"/>
      <c r="E278" s="142"/>
    </row>
    <row r="279" spans="1:5" x14ac:dyDescent="0.2">
      <c r="A279" s="135"/>
      <c r="B279" s="135"/>
      <c r="C279" s="142"/>
      <c r="D279" s="135"/>
      <c r="E279" s="142"/>
    </row>
    <row r="280" spans="1:5" x14ac:dyDescent="0.2">
      <c r="A280" s="135"/>
      <c r="B280" s="135"/>
      <c r="C280" s="142"/>
      <c r="D280" s="135"/>
      <c r="E280" s="142"/>
    </row>
    <row r="281" spans="1:5" ht="15.6" x14ac:dyDescent="0.3">
      <c r="A281" s="148" t="s">
        <v>171</v>
      </c>
      <c r="B281" s="178"/>
      <c r="C281" s="178"/>
      <c r="D281" s="178"/>
      <c r="E281" s="178"/>
    </row>
    <row r="282" spans="1:5" ht="15.6" x14ac:dyDescent="0.3">
      <c r="A282" s="179"/>
      <c r="B282" s="179"/>
      <c r="C282" s="179"/>
      <c r="D282" s="179"/>
      <c r="E282" s="179"/>
    </row>
    <row r="283" spans="1:5" ht="20.399999999999999" x14ac:dyDescent="0.2">
      <c r="A283" s="149" t="s">
        <v>89</v>
      </c>
      <c r="B283" s="150" t="s">
        <v>111</v>
      </c>
      <c r="C283" s="172" t="s">
        <v>112</v>
      </c>
      <c r="D283" s="152" t="s">
        <v>113</v>
      </c>
      <c r="E283" s="172" t="s">
        <v>112</v>
      </c>
    </row>
    <row r="284" spans="1:5" x14ac:dyDescent="0.2">
      <c r="C284" s="126"/>
      <c r="E284" s="126"/>
    </row>
    <row r="285" spans="1:5" x14ac:dyDescent="0.2">
      <c r="A285" s="135" t="s">
        <v>172</v>
      </c>
      <c r="B285" s="136">
        <v>284610389.39000016</v>
      </c>
      <c r="C285" s="142">
        <v>0.67304022522516538</v>
      </c>
      <c r="D285" s="140">
        <v>2201</v>
      </c>
      <c r="E285" s="142">
        <v>0.67226634086744042</v>
      </c>
    </row>
    <row r="286" spans="1:5" x14ac:dyDescent="0.2">
      <c r="A286" s="135" t="s">
        <v>173</v>
      </c>
      <c r="B286" s="136">
        <v>118540267.94000001</v>
      </c>
      <c r="C286" s="142">
        <v>0.28032135019239823</v>
      </c>
      <c r="D286" s="140">
        <v>919</v>
      </c>
      <c r="E286" s="142">
        <v>0.28069639584605988</v>
      </c>
    </row>
    <row r="287" spans="1:5" x14ac:dyDescent="0.2">
      <c r="A287" s="135" t="s">
        <v>174</v>
      </c>
      <c r="B287" s="136">
        <v>12667193.350000005</v>
      </c>
      <c r="C287" s="142">
        <v>2.9955092937848551E-2</v>
      </c>
      <c r="D287" s="140">
        <v>95</v>
      </c>
      <c r="E287" s="142">
        <v>2.9016493585827734E-2</v>
      </c>
    </row>
    <row r="288" spans="1:5" x14ac:dyDescent="0.2">
      <c r="A288" s="135" t="s">
        <v>175</v>
      </c>
      <c r="B288" s="136">
        <v>2130743.13</v>
      </c>
      <c r="C288" s="142">
        <v>5.0387332633422136E-3</v>
      </c>
      <c r="D288" s="140">
        <v>26</v>
      </c>
      <c r="E288" s="142">
        <v>7.9413561392791699E-3</v>
      </c>
    </row>
    <row r="289" spans="1:5" x14ac:dyDescent="0.2">
      <c r="A289" s="135" t="s">
        <v>176</v>
      </c>
      <c r="B289" s="136">
        <v>4924183.6599999992</v>
      </c>
      <c r="C289" s="142">
        <v>1.1644598381245609E-2</v>
      </c>
      <c r="D289" s="140">
        <v>33</v>
      </c>
      <c r="E289" s="142">
        <v>1.0079413561392792E-2</v>
      </c>
    </row>
    <row r="290" spans="1:5" x14ac:dyDescent="0.2">
      <c r="A290" s="135" t="s">
        <v>177</v>
      </c>
      <c r="B290" s="136">
        <v>0</v>
      </c>
      <c r="C290" s="142">
        <v>0</v>
      </c>
      <c r="D290" s="140">
        <v>0</v>
      </c>
      <c r="E290" s="142">
        <v>0</v>
      </c>
    </row>
    <row r="291" spans="1:5" x14ac:dyDescent="0.2">
      <c r="A291" s="135" t="s">
        <v>178</v>
      </c>
      <c r="B291" s="136">
        <v>0</v>
      </c>
      <c r="C291" s="142">
        <v>0</v>
      </c>
      <c r="D291" s="140">
        <v>0</v>
      </c>
      <c r="E291" s="142">
        <v>0</v>
      </c>
    </row>
    <row r="292" spans="1:5" x14ac:dyDescent="0.2">
      <c r="A292" s="135"/>
      <c r="B292" s="136"/>
      <c r="C292" s="135"/>
      <c r="D292" s="140"/>
      <c r="E292" s="142"/>
    </row>
    <row r="293" spans="1:5" ht="10.8" thickBot="1" x14ac:dyDescent="0.25">
      <c r="A293" s="135"/>
      <c r="B293" s="154">
        <v>422872777.47000021</v>
      </c>
      <c r="C293" s="153"/>
      <c r="D293" s="156">
        <v>3274</v>
      </c>
      <c r="E293" s="135"/>
    </row>
    <row r="294" spans="1:5" ht="10.8" thickTop="1" x14ac:dyDescent="0.2">
      <c r="A294" s="145"/>
      <c r="B294" s="145"/>
      <c r="C294" s="147"/>
      <c r="D294" s="145"/>
      <c r="E294" s="147"/>
    </row>
  </sheetData>
  <mergeCells count="1">
    <mergeCell ref="A1:E1"/>
  </mergeCells>
  <pageMargins left="0.7" right="0.7" top="0.75" bottom="0.75" header="0.3" footer="0.3"/>
  <drawing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>
    <tabColor rgb="FFF2F2F2"/>
  </sheetPr>
  <dimension ref="A1:L329"/>
  <sheetViews>
    <sheetView workbookViewId="0">
      <selection sqref="A1:E1"/>
    </sheetView>
  </sheetViews>
  <sheetFormatPr defaultColWidth="9.109375" defaultRowHeight="10.199999999999999" x14ac:dyDescent="0.2"/>
  <cols>
    <col min="1" max="1" width="53.88671875" style="126" customWidth="1"/>
    <col min="2" max="2" width="18.44140625" style="126" customWidth="1"/>
    <col min="3" max="3" width="20.109375" style="128" customWidth="1"/>
    <col min="4" max="4" width="19.88671875" style="126" customWidth="1"/>
    <col min="5" max="5" width="12.88671875" style="128" customWidth="1"/>
    <col min="6" max="6" width="15.109375" style="126" customWidth="1"/>
    <col min="7" max="7" width="6" style="126" customWidth="1"/>
    <col min="8" max="8" width="46.88671875" style="126" customWidth="1"/>
    <col min="9" max="9" width="15.5546875" style="126" customWidth="1"/>
    <col min="10" max="10" width="15.44140625" style="126" customWidth="1"/>
    <col min="11" max="11" width="16.109375" style="126" customWidth="1"/>
    <col min="12" max="12" width="12.88671875" style="126" customWidth="1"/>
    <col min="13" max="16384" width="9.109375" style="126"/>
  </cols>
  <sheetData>
    <row r="1" spans="1:12" s="124" customFormat="1" ht="13.8" x14ac:dyDescent="0.3">
      <c r="A1" s="335" t="s">
        <v>670</v>
      </c>
      <c r="B1" s="335"/>
      <c r="C1" s="335"/>
      <c r="D1" s="335"/>
      <c r="E1" s="335"/>
    </row>
    <row r="2" spans="1:12" ht="6.75" customHeight="1" x14ac:dyDescent="0.3">
      <c r="A2" s="125"/>
      <c r="B2" s="125"/>
      <c r="C2" s="125"/>
      <c r="D2" s="125"/>
      <c r="E2" s="125"/>
    </row>
    <row r="3" spans="1:12" x14ac:dyDescent="0.2">
      <c r="B3" s="127"/>
      <c r="D3" s="129"/>
    </row>
    <row r="4" spans="1:12" s="132" customFormat="1" ht="23.25" customHeight="1" x14ac:dyDescent="0.2">
      <c r="A4" s="130"/>
      <c r="B4" s="131" t="s">
        <v>140</v>
      </c>
      <c r="C4" s="131" t="s">
        <v>190</v>
      </c>
      <c r="D4" s="131" t="s">
        <v>146</v>
      </c>
      <c r="E4" s="131" t="s">
        <v>141</v>
      </c>
      <c r="G4" s="133"/>
    </row>
    <row r="5" spans="1:12" x14ac:dyDescent="0.2">
      <c r="B5" s="134"/>
      <c r="C5" s="134"/>
      <c r="D5" s="134"/>
      <c r="E5" s="134"/>
      <c r="G5" s="134"/>
    </row>
    <row r="6" spans="1:12" s="124" customFormat="1" x14ac:dyDescent="0.2">
      <c r="A6" s="135" t="s">
        <v>170</v>
      </c>
      <c r="B6" s="136">
        <v>418612862.640001</v>
      </c>
      <c r="C6" s="136">
        <v>77904185.489999905</v>
      </c>
      <c r="D6" s="136">
        <v>128131091.86999995</v>
      </c>
      <c r="E6" s="136">
        <v>212577585.28000003</v>
      </c>
      <c r="F6" s="137"/>
      <c r="G6" s="138"/>
      <c r="H6" s="139"/>
      <c r="I6" s="139"/>
      <c r="J6" s="139"/>
      <c r="K6" s="139"/>
      <c r="L6" s="139"/>
    </row>
    <row r="7" spans="1:12" s="124" customFormat="1" x14ac:dyDescent="0.2">
      <c r="A7" s="135" t="s">
        <v>89</v>
      </c>
      <c r="B7" s="140">
        <v>3248</v>
      </c>
      <c r="C7" s="140">
        <v>612</v>
      </c>
      <c r="D7" s="140">
        <v>887</v>
      </c>
      <c r="E7" s="140">
        <v>1749</v>
      </c>
      <c r="G7" s="138"/>
      <c r="H7" s="141"/>
      <c r="I7" s="141"/>
      <c r="J7" s="141"/>
      <c r="K7" s="141"/>
      <c r="L7" s="141"/>
    </row>
    <row r="8" spans="1:12" s="124" customFormat="1" x14ac:dyDescent="0.2">
      <c r="A8" s="135" t="s">
        <v>90</v>
      </c>
      <c r="B8" s="142">
        <v>0.79539175463966294</v>
      </c>
      <c r="C8" s="142">
        <v>0.76976022452500248</v>
      </c>
      <c r="D8" s="142">
        <v>0.79263322474538478</v>
      </c>
      <c r="E8" s="142">
        <v>0.80644775059831264</v>
      </c>
      <c r="H8" s="143"/>
      <c r="I8" s="143"/>
      <c r="J8" s="143"/>
      <c r="K8" s="143"/>
      <c r="L8" s="143"/>
    </row>
    <row r="9" spans="1:12" s="124" customFormat="1" x14ac:dyDescent="0.2">
      <c r="A9" s="135" t="s">
        <v>91</v>
      </c>
      <c r="B9" s="142">
        <v>1.0242000000000001E-3</v>
      </c>
      <c r="C9" s="142">
        <v>1.0242000000000001E-3</v>
      </c>
      <c r="D9" s="142">
        <v>2.7229250000000002E-3</v>
      </c>
      <c r="E9" s="142">
        <v>2.3695629629629629E-2</v>
      </c>
      <c r="H9" s="143"/>
      <c r="I9" s="143"/>
      <c r="J9" s="143"/>
      <c r="K9" s="143"/>
      <c r="L9" s="143"/>
    </row>
    <row r="10" spans="1:12" s="124" customFormat="1" x14ac:dyDescent="0.2">
      <c r="A10" s="135" t="s">
        <v>92</v>
      </c>
      <c r="B10" s="142">
        <v>0.92746270000000008</v>
      </c>
      <c r="C10" s="142">
        <v>0.8850243333333333</v>
      </c>
      <c r="D10" s="142">
        <v>0.88853320512820511</v>
      </c>
      <c r="E10" s="142">
        <v>0.92746270000000008</v>
      </c>
      <c r="H10" s="143"/>
      <c r="I10" s="143"/>
      <c r="J10" s="143"/>
      <c r="K10" s="143"/>
      <c r="L10" s="143"/>
    </row>
    <row r="11" spans="1:12" s="124" customFormat="1" x14ac:dyDescent="0.2">
      <c r="A11" s="135" t="s">
        <v>93</v>
      </c>
      <c r="B11" s="136">
        <v>12.627159022218235</v>
      </c>
      <c r="C11" s="136">
        <v>15.411470221950772</v>
      </c>
      <c r="D11" s="136">
        <v>12.021585199144958</v>
      </c>
      <c r="E11" s="136">
        <v>11.971790485483508</v>
      </c>
      <c r="H11" s="139"/>
      <c r="I11" s="139"/>
      <c r="J11" s="139"/>
      <c r="K11" s="139"/>
      <c r="L11" s="139"/>
    </row>
    <row r="12" spans="1:12" s="124" customFormat="1" x14ac:dyDescent="0.2">
      <c r="A12" s="135" t="s">
        <v>94</v>
      </c>
      <c r="B12" s="136">
        <v>11.802874743326489</v>
      </c>
      <c r="C12" s="136">
        <v>14.543463381245722</v>
      </c>
      <c r="D12" s="136">
        <v>11.887748117727584</v>
      </c>
      <c r="E12" s="136">
        <v>11.802874743326489</v>
      </c>
      <c r="H12" s="139"/>
      <c r="I12" s="139"/>
      <c r="J12" s="139"/>
      <c r="K12" s="139"/>
      <c r="L12" s="139"/>
    </row>
    <row r="13" spans="1:12" s="124" customFormat="1" x14ac:dyDescent="0.2">
      <c r="A13" s="135" t="s">
        <v>95</v>
      </c>
      <c r="B13" s="136">
        <v>15.674195756331279</v>
      </c>
      <c r="C13" s="136">
        <v>15.674195756331279</v>
      </c>
      <c r="D13" s="136">
        <v>12.164271047227926</v>
      </c>
      <c r="E13" s="136">
        <v>13.347022587268993</v>
      </c>
      <c r="H13" s="139"/>
      <c r="I13" s="139"/>
      <c r="J13" s="139"/>
      <c r="K13" s="139"/>
      <c r="L13" s="139"/>
    </row>
    <row r="14" spans="1:12" s="124" customFormat="1" x14ac:dyDescent="0.2">
      <c r="A14" s="135" t="s">
        <v>120</v>
      </c>
      <c r="B14" s="136">
        <v>128883.27051724169</v>
      </c>
      <c r="C14" s="136">
        <v>127294.42073529396</v>
      </c>
      <c r="D14" s="136">
        <v>144454.44404735055</v>
      </c>
      <c r="E14" s="136">
        <v>121542.35865065754</v>
      </c>
      <c r="H14" s="139"/>
      <c r="I14" s="139"/>
      <c r="J14" s="139"/>
      <c r="K14" s="139"/>
      <c r="L14" s="139"/>
    </row>
    <row r="15" spans="1:12" s="124" customFormat="1" x14ac:dyDescent="0.2">
      <c r="A15" s="135" t="s">
        <v>96</v>
      </c>
      <c r="B15" s="136">
        <v>51.21</v>
      </c>
      <c r="C15" s="136">
        <v>51.21</v>
      </c>
      <c r="D15" s="136">
        <v>579.15</v>
      </c>
      <c r="E15" s="136">
        <v>5689</v>
      </c>
      <c r="H15" s="139"/>
      <c r="I15" s="139"/>
      <c r="J15" s="139"/>
      <c r="K15" s="139"/>
      <c r="L15" s="139"/>
    </row>
    <row r="16" spans="1:12" s="124" customFormat="1" x14ac:dyDescent="0.2">
      <c r="A16" s="135" t="s">
        <v>97</v>
      </c>
      <c r="B16" s="136">
        <v>1607069.2</v>
      </c>
      <c r="C16" s="136">
        <v>539843.21</v>
      </c>
      <c r="D16" s="136">
        <v>1607069.2</v>
      </c>
      <c r="E16" s="136">
        <v>512625.5</v>
      </c>
      <c r="H16" s="139"/>
      <c r="I16" s="139"/>
      <c r="J16" s="139"/>
      <c r="K16" s="139"/>
      <c r="L16" s="139"/>
    </row>
    <row r="17" spans="1:12" s="124" customFormat="1" x14ac:dyDescent="0.2">
      <c r="A17" s="135" t="s">
        <v>98</v>
      </c>
      <c r="B17" s="136">
        <v>10.129539737970545</v>
      </c>
      <c r="C17" s="136">
        <v>8.2845284290535623</v>
      </c>
      <c r="D17" s="136">
        <v>10.524279909580097</v>
      </c>
      <c r="E17" s="136">
        <v>10.567759101150582</v>
      </c>
      <c r="H17" s="139"/>
      <c r="I17" s="139"/>
      <c r="J17" s="139"/>
      <c r="K17" s="139"/>
      <c r="L17" s="139"/>
    </row>
    <row r="18" spans="1:12" s="124" customFormat="1" x14ac:dyDescent="0.2">
      <c r="A18" s="135" t="s">
        <v>99</v>
      </c>
      <c r="B18" s="136">
        <v>0</v>
      </c>
      <c r="C18" s="136">
        <v>0</v>
      </c>
      <c r="D18" s="136">
        <v>0</v>
      </c>
      <c r="E18" s="136">
        <v>0</v>
      </c>
      <c r="H18" s="139"/>
      <c r="I18" s="139"/>
      <c r="J18" s="139"/>
      <c r="K18" s="139"/>
      <c r="L18" s="139"/>
    </row>
    <row r="19" spans="1:12" s="124" customFormat="1" x14ac:dyDescent="0.2">
      <c r="A19" s="135" t="s">
        <v>100</v>
      </c>
      <c r="B19" s="136">
        <v>21.833333333333332</v>
      </c>
      <c r="C19" s="136">
        <v>21.833333333333332</v>
      </c>
      <c r="D19" s="136">
        <v>18.166666666666668</v>
      </c>
      <c r="E19" s="136">
        <v>18.25</v>
      </c>
      <c r="H19" s="139"/>
      <c r="I19" s="139"/>
      <c r="J19" s="139"/>
      <c r="K19" s="139"/>
      <c r="L19" s="139"/>
    </row>
    <row r="20" spans="1:12" s="124" customFormat="1" x14ac:dyDescent="0.2">
      <c r="A20" s="135" t="s">
        <v>101</v>
      </c>
      <c r="B20" s="142">
        <v>0.62950534393067914</v>
      </c>
      <c r="C20" s="142">
        <v>0.9628423172414583</v>
      </c>
      <c r="D20" s="142">
        <v>0.96659410500971332</v>
      </c>
      <c r="E20" s="142">
        <v>0.30416579167946411</v>
      </c>
      <c r="H20" s="143"/>
      <c r="I20" s="143"/>
      <c r="J20" s="143"/>
      <c r="K20" s="143"/>
      <c r="L20" s="143"/>
    </row>
    <row r="21" spans="1:12" s="124" customFormat="1" x14ac:dyDescent="0.2">
      <c r="A21" s="135" t="s">
        <v>143</v>
      </c>
      <c r="B21" s="142">
        <v>0.3704946560693182</v>
      </c>
      <c r="C21" s="142">
        <v>3.7157682758541644E-2</v>
      </c>
      <c r="D21" s="142">
        <v>3.3405894990286726E-2</v>
      </c>
      <c r="E21" s="142">
        <v>0.69583420832053577</v>
      </c>
      <c r="H21" s="143"/>
      <c r="I21" s="143"/>
      <c r="J21" s="143"/>
      <c r="K21" s="143"/>
      <c r="L21" s="143"/>
    </row>
    <row r="22" spans="1:12" s="124" customFormat="1" x14ac:dyDescent="0.2">
      <c r="A22" s="135" t="s">
        <v>102</v>
      </c>
      <c r="B22" s="142">
        <v>0</v>
      </c>
      <c r="C22" s="142">
        <v>0</v>
      </c>
      <c r="D22" s="142">
        <v>0</v>
      </c>
      <c r="E22" s="142">
        <v>0</v>
      </c>
      <c r="H22" s="143"/>
      <c r="I22" s="143"/>
      <c r="J22" s="143"/>
      <c r="K22" s="143"/>
      <c r="L22" s="143"/>
    </row>
    <row r="23" spans="1:12" s="124" customFormat="1" x14ac:dyDescent="0.2">
      <c r="A23" s="135" t="s">
        <v>103</v>
      </c>
      <c r="B23" s="142">
        <v>0.40301390536841819</v>
      </c>
      <c r="C23" s="142">
        <v>0.35626480420057383</v>
      </c>
      <c r="D23" s="142">
        <v>0.28443045492015306</v>
      </c>
      <c r="E23" s="142">
        <v>0.49162238969054872</v>
      </c>
      <c r="H23" s="143"/>
      <c r="I23" s="143"/>
      <c r="J23" s="143"/>
      <c r="K23" s="143"/>
      <c r="L23" s="143"/>
    </row>
    <row r="24" spans="1:12" s="124" customFormat="1" ht="20.399999999999999" x14ac:dyDescent="0.2">
      <c r="A24" s="144" t="s">
        <v>386</v>
      </c>
      <c r="B24" s="136">
        <v>1.7514905412206232</v>
      </c>
      <c r="C24" s="136">
        <v>2.162500520516708</v>
      </c>
      <c r="D24" s="136">
        <v>1.6718493093295446</v>
      </c>
      <c r="E24" s="136">
        <v>1.427234685414702</v>
      </c>
      <c r="H24" s="139"/>
      <c r="I24" s="139"/>
      <c r="J24" s="139"/>
      <c r="K24" s="139"/>
      <c r="L24" s="139"/>
    </row>
    <row r="25" spans="1:12" x14ac:dyDescent="0.2">
      <c r="A25" s="145"/>
      <c r="B25" s="146"/>
      <c r="C25" s="147"/>
      <c r="D25" s="145"/>
      <c r="E25" s="145"/>
    </row>
    <row r="26" spans="1:12" x14ac:dyDescent="0.2">
      <c r="A26" s="145"/>
      <c r="B26" s="146"/>
      <c r="C26" s="147"/>
      <c r="D26" s="145"/>
      <c r="E26" s="145"/>
    </row>
    <row r="27" spans="1:12" x14ac:dyDescent="0.2">
      <c r="A27" s="148" t="s">
        <v>109</v>
      </c>
      <c r="B27" s="146"/>
      <c r="C27" s="147"/>
      <c r="D27" s="145"/>
      <c r="E27" s="145"/>
    </row>
    <row r="28" spans="1:12" x14ac:dyDescent="0.2">
      <c r="B28" s="127"/>
      <c r="D28" s="129"/>
    </row>
    <row r="29" spans="1:12" ht="20.399999999999999" x14ac:dyDescent="0.2">
      <c r="A29" s="149" t="s">
        <v>110</v>
      </c>
      <c r="B29" s="150" t="s">
        <v>111</v>
      </c>
      <c r="C29" s="151" t="s">
        <v>112</v>
      </c>
      <c r="D29" s="152" t="s">
        <v>113</v>
      </c>
      <c r="E29" s="151" t="s">
        <v>112</v>
      </c>
    </row>
    <row r="30" spans="1:12" x14ac:dyDescent="0.2">
      <c r="B30" s="127"/>
      <c r="D30" s="129"/>
    </row>
    <row r="31" spans="1:12" x14ac:dyDescent="0.2">
      <c r="A31" s="135" t="s">
        <v>17</v>
      </c>
      <c r="B31" s="136">
        <v>1481141.1000000006</v>
      </c>
      <c r="C31" s="142">
        <v>3.5382121100128658E-3</v>
      </c>
      <c r="D31" s="140">
        <v>48</v>
      </c>
      <c r="E31" s="142">
        <v>1.4778325123152709E-2</v>
      </c>
    </row>
    <row r="32" spans="1:12" x14ac:dyDescent="0.2">
      <c r="A32" s="135" t="s">
        <v>18</v>
      </c>
      <c r="B32" s="136">
        <v>10099328.519999996</v>
      </c>
      <c r="C32" s="142">
        <v>2.4125700429528479E-2</v>
      </c>
      <c r="D32" s="140">
        <v>142</v>
      </c>
      <c r="E32" s="142">
        <v>4.3719211822660101E-2</v>
      </c>
    </row>
    <row r="33" spans="1:5" x14ac:dyDescent="0.2">
      <c r="A33" s="135" t="s">
        <v>19</v>
      </c>
      <c r="B33" s="136">
        <v>6159444.1799999997</v>
      </c>
      <c r="C33" s="142">
        <v>1.4713939130191079E-2</v>
      </c>
      <c r="D33" s="140">
        <v>68</v>
      </c>
      <c r="E33" s="142">
        <v>2.0935960591133004E-2</v>
      </c>
    </row>
    <row r="34" spans="1:5" x14ac:dyDescent="0.2">
      <c r="A34" s="135" t="s">
        <v>20</v>
      </c>
      <c r="B34" s="136">
        <v>6902388.3400000026</v>
      </c>
      <c r="C34" s="142">
        <v>1.6488715364525095E-2</v>
      </c>
      <c r="D34" s="140">
        <v>54</v>
      </c>
      <c r="E34" s="142">
        <v>1.6625615763546799E-2</v>
      </c>
    </row>
    <row r="35" spans="1:5" x14ac:dyDescent="0.2">
      <c r="A35" s="135" t="s">
        <v>21</v>
      </c>
      <c r="B35" s="136">
        <v>9415461.5600000005</v>
      </c>
      <c r="C35" s="142">
        <v>2.2492050293488323E-2</v>
      </c>
      <c r="D35" s="140">
        <v>76</v>
      </c>
      <c r="E35" s="142">
        <v>2.3399014778325122E-2</v>
      </c>
    </row>
    <row r="36" spans="1:5" x14ac:dyDescent="0.2">
      <c r="A36" s="135" t="s">
        <v>22</v>
      </c>
      <c r="B36" s="136">
        <v>22655091.829999998</v>
      </c>
      <c r="C36" s="142">
        <v>5.4119435526000528E-2</v>
      </c>
      <c r="D36" s="140">
        <v>156</v>
      </c>
      <c r="E36" s="142">
        <v>4.8029556650246302E-2</v>
      </c>
    </row>
    <row r="37" spans="1:5" x14ac:dyDescent="0.2">
      <c r="A37" s="135" t="s">
        <v>23</v>
      </c>
      <c r="B37" s="136">
        <v>29982644.510000002</v>
      </c>
      <c r="C37" s="142">
        <v>7.1623801334992826E-2</v>
      </c>
      <c r="D37" s="140">
        <v>218</v>
      </c>
      <c r="E37" s="142">
        <v>6.7118226600985223E-2</v>
      </c>
    </row>
    <row r="38" spans="1:5" x14ac:dyDescent="0.2">
      <c r="A38" s="135" t="s">
        <v>24</v>
      </c>
      <c r="B38" s="136">
        <v>50097340.590000018</v>
      </c>
      <c r="C38" s="142">
        <v>0.11967463272403762</v>
      </c>
      <c r="D38" s="140">
        <v>325</v>
      </c>
      <c r="E38" s="142">
        <v>0.1000615763546798</v>
      </c>
    </row>
    <row r="39" spans="1:5" x14ac:dyDescent="0.2">
      <c r="A39" s="135" t="s">
        <v>41</v>
      </c>
      <c r="B39" s="136">
        <v>103660818.27999994</v>
      </c>
      <c r="C39" s="142">
        <v>0.24762931942955246</v>
      </c>
      <c r="D39" s="140">
        <v>734</v>
      </c>
      <c r="E39" s="142">
        <v>0.22598522167487683</v>
      </c>
    </row>
    <row r="40" spans="1:5" x14ac:dyDescent="0.2">
      <c r="A40" s="135" t="s">
        <v>42</v>
      </c>
      <c r="B40" s="136">
        <v>90313778.060000002</v>
      </c>
      <c r="C40" s="142">
        <v>0.21574534879418725</v>
      </c>
      <c r="D40" s="140">
        <v>707</v>
      </c>
      <c r="E40" s="142">
        <v>0.21767241379310345</v>
      </c>
    </row>
    <row r="41" spans="1:5" x14ac:dyDescent="0.2">
      <c r="A41" s="135" t="s">
        <v>43</v>
      </c>
      <c r="B41" s="136">
        <v>74145421.950000033</v>
      </c>
      <c r="C41" s="142">
        <v>0.17712170018474524</v>
      </c>
      <c r="D41" s="140">
        <v>614</v>
      </c>
      <c r="E41" s="142">
        <v>0.18903940886699508</v>
      </c>
    </row>
    <row r="42" spans="1:5" x14ac:dyDescent="0.2">
      <c r="A42" s="135" t="s">
        <v>44</v>
      </c>
      <c r="B42" s="136">
        <v>10672672.940000005</v>
      </c>
      <c r="C42" s="142">
        <v>2.5495329676905612E-2</v>
      </c>
      <c r="D42" s="140">
        <v>78</v>
      </c>
      <c r="E42" s="142">
        <v>2.4014778325123151E-2</v>
      </c>
    </row>
    <row r="43" spans="1:5" x14ac:dyDescent="0.2">
      <c r="A43" s="135" t="s">
        <v>45</v>
      </c>
      <c r="B43" s="136">
        <v>1969273.7699999998</v>
      </c>
      <c r="C43" s="142">
        <v>4.7042839476567682E-3</v>
      </c>
      <c r="D43" s="140">
        <v>20</v>
      </c>
      <c r="E43" s="142">
        <v>6.1576354679802959E-3</v>
      </c>
    </row>
    <row r="44" spans="1:5" x14ac:dyDescent="0.2">
      <c r="A44" s="135" t="s">
        <v>46</v>
      </c>
      <c r="B44" s="136">
        <v>558242.22</v>
      </c>
      <c r="C44" s="142">
        <v>1.3335524772923157E-3</v>
      </c>
      <c r="D44" s="140">
        <v>4</v>
      </c>
      <c r="E44" s="142">
        <v>1.2315270935960591E-3</v>
      </c>
    </row>
    <row r="45" spans="1:5" x14ac:dyDescent="0.2">
      <c r="A45" s="135" t="s">
        <v>25</v>
      </c>
      <c r="B45" s="136">
        <v>499814.79000000004</v>
      </c>
      <c r="C45" s="142">
        <v>1.1939785768834157E-3</v>
      </c>
      <c r="D45" s="140">
        <v>4</v>
      </c>
      <c r="E45" s="142">
        <v>1.2315270935960591E-3</v>
      </c>
    </row>
    <row r="46" spans="1:5" x14ac:dyDescent="0.2">
      <c r="A46" s="135" t="s">
        <v>26</v>
      </c>
      <c r="B46" s="136">
        <v>0</v>
      </c>
      <c r="C46" s="142">
        <v>0</v>
      </c>
      <c r="D46" s="140">
        <v>0</v>
      </c>
      <c r="E46" s="142">
        <v>0</v>
      </c>
    </row>
    <row r="47" spans="1:5" x14ac:dyDescent="0.2">
      <c r="A47" s="135" t="s">
        <v>27</v>
      </c>
      <c r="B47" s="136">
        <v>0</v>
      </c>
      <c r="C47" s="142">
        <v>0</v>
      </c>
      <c r="D47" s="140">
        <v>0</v>
      </c>
      <c r="E47" s="142">
        <v>0</v>
      </c>
    </row>
    <row r="48" spans="1:5" x14ac:dyDescent="0.2">
      <c r="A48" s="135" t="s">
        <v>4</v>
      </c>
      <c r="B48" s="136">
        <v>0</v>
      </c>
      <c r="C48" s="142">
        <v>0</v>
      </c>
      <c r="D48" s="140">
        <v>0</v>
      </c>
      <c r="E48" s="142">
        <v>0</v>
      </c>
    </row>
    <row r="49" spans="1:5" x14ac:dyDescent="0.2">
      <c r="A49" s="135"/>
      <c r="B49" s="136"/>
      <c r="C49" s="142"/>
      <c r="D49" s="140"/>
      <c r="E49" s="142"/>
    </row>
    <row r="50" spans="1:5" ht="10.8" thickBot="1" x14ac:dyDescent="0.25">
      <c r="A50" s="153"/>
      <c r="B50" s="154">
        <v>418612862.64000005</v>
      </c>
      <c r="C50" s="155"/>
      <c r="D50" s="156">
        <v>3248</v>
      </c>
      <c r="E50" s="155"/>
    </row>
    <row r="51" spans="1:5" ht="10.8" thickTop="1" x14ac:dyDescent="0.2">
      <c r="A51" s="135"/>
      <c r="B51" s="136"/>
      <c r="C51" s="142"/>
      <c r="D51" s="140"/>
      <c r="E51" s="142"/>
    </row>
    <row r="52" spans="1:5" x14ac:dyDescent="0.2">
      <c r="A52" s="153" t="s">
        <v>114</v>
      </c>
      <c r="B52" s="136"/>
      <c r="C52" s="135"/>
      <c r="D52" s="155">
        <v>0.79539175463966483</v>
      </c>
      <c r="E52" s="142"/>
    </row>
    <row r="53" spans="1:5" x14ac:dyDescent="0.2">
      <c r="A53" s="135"/>
      <c r="B53" s="136"/>
      <c r="C53" s="142"/>
      <c r="D53" s="135"/>
      <c r="E53" s="135"/>
    </row>
    <row r="54" spans="1:5" x14ac:dyDescent="0.2">
      <c r="A54" s="135"/>
      <c r="B54" s="136"/>
      <c r="C54" s="142"/>
      <c r="D54" s="135"/>
      <c r="E54" s="135"/>
    </row>
    <row r="55" spans="1:5" x14ac:dyDescent="0.2">
      <c r="A55" s="148" t="s">
        <v>662</v>
      </c>
      <c r="B55" s="136"/>
      <c r="C55" s="142"/>
      <c r="D55" s="135"/>
      <c r="E55" s="135"/>
    </row>
    <row r="56" spans="1:5" x14ac:dyDescent="0.2">
      <c r="B56" s="127"/>
      <c r="D56" s="129"/>
    </row>
    <row r="57" spans="1:5" ht="20.399999999999999" x14ac:dyDescent="0.2">
      <c r="A57" s="149" t="s">
        <v>110</v>
      </c>
      <c r="B57" s="150" t="s">
        <v>111</v>
      </c>
      <c r="C57" s="151" t="s">
        <v>112</v>
      </c>
      <c r="D57" s="152" t="s">
        <v>113</v>
      </c>
      <c r="E57" s="151" t="s">
        <v>112</v>
      </c>
    </row>
    <row r="58" spans="1:5" x14ac:dyDescent="0.2">
      <c r="B58" s="127"/>
      <c r="D58" s="129"/>
    </row>
    <row r="59" spans="1:5" x14ac:dyDescent="0.2">
      <c r="A59" s="135" t="s">
        <v>17</v>
      </c>
      <c r="B59" s="136">
        <v>4589044.3</v>
      </c>
      <c r="C59" s="142">
        <v>1.0962501895089878E-2</v>
      </c>
      <c r="D59" s="140">
        <v>102</v>
      </c>
      <c r="E59" s="142">
        <v>3.1403940886699511E-2</v>
      </c>
    </row>
    <row r="60" spans="1:5" x14ac:dyDescent="0.2">
      <c r="A60" s="135" t="s">
        <v>18</v>
      </c>
      <c r="B60" s="136">
        <v>75631505.799999982</v>
      </c>
      <c r="C60" s="142">
        <v>0.180671719743695</v>
      </c>
      <c r="D60" s="140">
        <v>583</v>
      </c>
      <c r="E60" s="142">
        <v>0.17949507389162561</v>
      </c>
    </row>
    <row r="61" spans="1:5" x14ac:dyDescent="0.2">
      <c r="A61" s="135" t="s">
        <v>19</v>
      </c>
      <c r="B61" s="136">
        <v>29889029.52999999</v>
      </c>
      <c r="C61" s="142">
        <v>7.1400169936259333E-2</v>
      </c>
      <c r="D61" s="140">
        <v>195</v>
      </c>
      <c r="E61" s="142">
        <v>6.0036945812807885E-2</v>
      </c>
    </row>
    <row r="62" spans="1:5" x14ac:dyDescent="0.2">
      <c r="A62" s="135" t="s">
        <v>20</v>
      </c>
      <c r="B62" s="136">
        <v>82651736.76000005</v>
      </c>
      <c r="C62" s="142">
        <v>0.19744194251164027</v>
      </c>
      <c r="D62" s="140">
        <v>568</v>
      </c>
      <c r="E62" s="142">
        <v>0.1748768472906404</v>
      </c>
    </row>
    <row r="63" spans="1:5" x14ac:dyDescent="0.2">
      <c r="A63" s="135" t="s">
        <v>21</v>
      </c>
      <c r="B63" s="136">
        <v>50085881.700000003</v>
      </c>
      <c r="C63" s="142">
        <v>0.11964725924600413</v>
      </c>
      <c r="D63" s="140">
        <v>377</v>
      </c>
      <c r="E63" s="142">
        <v>0.11607142857142858</v>
      </c>
    </row>
    <row r="64" spans="1:5" x14ac:dyDescent="0.2">
      <c r="A64" s="135" t="s">
        <v>22</v>
      </c>
      <c r="B64" s="136">
        <v>44202804.560000017</v>
      </c>
      <c r="C64" s="142">
        <v>0.10559351731629345</v>
      </c>
      <c r="D64" s="140">
        <v>333</v>
      </c>
      <c r="E64" s="142">
        <v>0.10252463054187193</v>
      </c>
    </row>
    <row r="65" spans="1:5" x14ac:dyDescent="0.2">
      <c r="A65" s="135" t="s">
        <v>23</v>
      </c>
      <c r="B65" s="136">
        <v>31889154.280000016</v>
      </c>
      <c r="C65" s="142">
        <v>7.6178152001564622E-2</v>
      </c>
      <c r="D65" s="140">
        <v>253</v>
      </c>
      <c r="E65" s="142">
        <v>7.7894088669950734E-2</v>
      </c>
    </row>
    <row r="66" spans="1:5" x14ac:dyDescent="0.2">
      <c r="A66" s="135" t="s">
        <v>24</v>
      </c>
      <c r="B66" s="136">
        <v>45557860.300000004</v>
      </c>
      <c r="C66" s="142">
        <v>0.1088305314191432</v>
      </c>
      <c r="D66" s="140">
        <v>398</v>
      </c>
      <c r="E66" s="142">
        <v>0.12253694581280788</v>
      </c>
    </row>
    <row r="67" spans="1:5" x14ac:dyDescent="0.2">
      <c r="A67" s="135" t="s">
        <v>41</v>
      </c>
      <c r="B67" s="136">
        <v>31192281.450000007</v>
      </c>
      <c r="C67" s="142">
        <v>7.4513432896649523E-2</v>
      </c>
      <c r="D67" s="140">
        <v>273</v>
      </c>
      <c r="E67" s="142">
        <v>8.4051724137931036E-2</v>
      </c>
    </row>
    <row r="68" spans="1:5" x14ac:dyDescent="0.2">
      <c r="A68" s="135" t="s">
        <v>42</v>
      </c>
      <c r="B68" s="136">
        <v>4016320.7500000009</v>
      </c>
      <c r="C68" s="142">
        <v>9.5943558080630893E-3</v>
      </c>
      <c r="D68" s="140">
        <v>23</v>
      </c>
      <c r="E68" s="142">
        <v>7.0812807881773399E-3</v>
      </c>
    </row>
    <row r="69" spans="1:5" x14ac:dyDescent="0.2">
      <c r="A69" s="135" t="s">
        <v>43</v>
      </c>
      <c r="B69" s="136">
        <v>2483497.5499999998</v>
      </c>
      <c r="C69" s="142">
        <v>5.9326833254423087E-3</v>
      </c>
      <c r="D69" s="140">
        <v>17</v>
      </c>
      <c r="E69" s="142">
        <v>5.2339901477832509E-3</v>
      </c>
    </row>
    <row r="70" spans="1:5" x14ac:dyDescent="0.2">
      <c r="A70" s="135" t="s">
        <v>44</v>
      </c>
      <c r="B70" s="136">
        <v>1921104.77</v>
      </c>
      <c r="C70" s="142">
        <v>4.5892158159796378E-3</v>
      </c>
      <c r="D70" s="140">
        <v>15</v>
      </c>
      <c r="E70" s="142">
        <v>4.6182266009852221E-3</v>
      </c>
    </row>
    <row r="71" spans="1:5" x14ac:dyDescent="0.2">
      <c r="A71" s="135" t="s">
        <v>45</v>
      </c>
      <c r="B71" s="136">
        <v>536852.79</v>
      </c>
      <c r="C71" s="142">
        <v>1.2824565079398535E-3</v>
      </c>
      <c r="D71" s="140">
        <v>6</v>
      </c>
      <c r="E71" s="142">
        <v>1.8472906403940886E-3</v>
      </c>
    </row>
    <row r="72" spans="1:5" x14ac:dyDescent="0.2">
      <c r="A72" s="135" t="s">
        <v>46</v>
      </c>
      <c r="B72" s="136">
        <v>2438001.35</v>
      </c>
      <c r="C72" s="142">
        <v>5.8240000907393043E-3</v>
      </c>
      <c r="D72" s="140">
        <v>16</v>
      </c>
      <c r="E72" s="142">
        <v>4.9261083743842365E-3</v>
      </c>
    </row>
    <row r="73" spans="1:5" x14ac:dyDescent="0.2">
      <c r="A73" s="135" t="s">
        <v>25</v>
      </c>
      <c r="B73" s="136">
        <v>2320440.7700000005</v>
      </c>
      <c r="C73" s="142">
        <v>5.543166436325059E-3</v>
      </c>
      <c r="D73" s="140">
        <v>23</v>
      </c>
      <c r="E73" s="142">
        <v>7.0812807881773399E-3</v>
      </c>
    </row>
    <row r="74" spans="1:5" x14ac:dyDescent="0.2">
      <c r="A74" s="135" t="s">
        <v>26</v>
      </c>
      <c r="B74" s="136">
        <v>1453340.51</v>
      </c>
      <c r="C74" s="142">
        <v>3.4718008922001238E-3</v>
      </c>
      <c r="D74" s="140">
        <v>12</v>
      </c>
      <c r="E74" s="142">
        <v>3.6945812807881772E-3</v>
      </c>
    </row>
    <row r="75" spans="1:5" x14ac:dyDescent="0.2">
      <c r="A75" s="135" t="s">
        <v>27</v>
      </c>
      <c r="B75" s="136">
        <v>715287.74</v>
      </c>
      <c r="C75" s="142">
        <v>1.7087094158765382E-3</v>
      </c>
      <c r="D75" s="140">
        <v>6</v>
      </c>
      <c r="E75" s="142">
        <v>1.8472906403940886E-3</v>
      </c>
    </row>
    <row r="76" spans="1:5" x14ac:dyDescent="0.2">
      <c r="A76" s="135" t="s">
        <v>4</v>
      </c>
      <c r="B76" s="136">
        <v>7038717.7299999995</v>
      </c>
      <c r="C76" s="142">
        <v>1.6814384741094725E-2</v>
      </c>
      <c r="D76" s="140">
        <v>48</v>
      </c>
      <c r="E76" s="142">
        <v>1.4778325123152709E-2</v>
      </c>
    </row>
    <row r="77" spans="1:5" x14ac:dyDescent="0.2">
      <c r="A77" s="135"/>
      <c r="B77" s="136"/>
      <c r="C77" s="142"/>
      <c r="D77" s="140"/>
      <c r="E77" s="142"/>
    </row>
    <row r="78" spans="1:5" ht="10.8" thickBot="1" x14ac:dyDescent="0.25">
      <c r="A78" s="153"/>
      <c r="B78" s="154">
        <v>418612862.6400001</v>
      </c>
      <c r="C78" s="155"/>
      <c r="D78" s="156">
        <v>3248</v>
      </c>
      <c r="E78" s="155"/>
    </row>
    <row r="79" spans="1:5" ht="10.8" thickTop="1" x14ac:dyDescent="0.2">
      <c r="A79" s="135"/>
      <c r="B79" s="136"/>
      <c r="C79" s="142"/>
      <c r="D79" s="140"/>
      <c r="E79" s="142"/>
    </row>
    <row r="80" spans="1:5" x14ac:dyDescent="0.2">
      <c r="A80" s="153" t="s">
        <v>114</v>
      </c>
      <c r="B80" s="136"/>
      <c r="C80" s="135"/>
      <c r="D80" s="155">
        <v>0.6353718569114879</v>
      </c>
      <c r="E80" s="142"/>
    </row>
    <row r="81" spans="1:6" x14ac:dyDescent="0.2">
      <c r="A81" s="153"/>
      <c r="B81" s="136"/>
      <c r="C81" s="135"/>
      <c r="D81" s="155"/>
      <c r="E81" s="142"/>
    </row>
    <row r="82" spans="1:6" x14ac:dyDescent="0.2">
      <c r="A82" s="153"/>
      <c r="B82" s="136"/>
      <c r="C82" s="135"/>
      <c r="D82" s="155"/>
      <c r="E82" s="142"/>
    </row>
    <row r="83" spans="1:6" x14ac:dyDescent="0.2">
      <c r="A83" s="148" t="s">
        <v>115</v>
      </c>
      <c r="B83" s="136"/>
      <c r="C83" s="142"/>
      <c r="D83" s="140"/>
      <c r="E83" s="142"/>
    </row>
    <row r="84" spans="1:6" x14ac:dyDescent="0.2">
      <c r="B84" s="127"/>
      <c r="D84" s="129"/>
    </row>
    <row r="85" spans="1:6" s="157" customFormat="1" ht="20.399999999999999" x14ac:dyDescent="0.2">
      <c r="A85" s="149" t="s">
        <v>116</v>
      </c>
      <c r="B85" s="150" t="s">
        <v>111</v>
      </c>
      <c r="C85" s="151" t="s">
        <v>112</v>
      </c>
      <c r="D85" s="152" t="s">
        <v>113</v>
      </c>
      <c r="E85" s="151" t="s">
        <v>112</v>
      </c>
    </row>
    <row r="86" spans="1:6" x14ac:dyDescent="0.2">
      <c r="B86" s="127"/>
      <c r="D86" s="129"/>
    </row>
    <row r="87" spans="1:6" x14ac:dyDescent="0.2">
      <c r="A87" s="135" t="s">
        <v>47</v>
      </c>
      <c r="B87" s="136">
        <v>474228.16000000003</v>
      </c>
      <c r="C87" s="142">
        <v>1.1328561597683806E-3</v>
      </c>
      <c r="D87" s="140">
        <v>9</v>
      </c>
      <c r="E87" s="142">
        <v>2.7709359605911331E-3</v>
      </c>
      <c r="F87" s="158"/>
    </row>
    <row r="88" spans="1:6" x14ac:dyDescent="0.2">
      <c r="A88" s="135" t="s">
        <v>617</v>
      </c>
      <c r="B88" s="136">
        <v>0</v>
      </c>
      <c r="C88" s="142">
        <v>0</v>
      </c>
      <c r="D88" s="140">
        <v>0</v>
      </c>
      <c r="E88" s="142">
        <v>0</v>
      </c>
      <c r="F88" s="158"/>
    </row>
    <row r="89" spans="1:6" x14ac:dyDescent="0.2">
      <c r="A89" s="135" t="s">
        <v>618</v>
      </c>
      <c r="B89" s="136">
        <v>410818976.15000093</v>
      </c>
      <c r="C89" s="142">
        <v>0.98138163638630804</v>
      </c>
      <c r="D89" s="140">
        <v>3196</v>
      </c>
      <c r="E89" s="142">
        <v>0.98399014778325122</v>
      </c>
      <c r="F89" s="158"/>
    </row>
    <row r="90" spans="1:6" x14ac:dyDescent="0.2">
      <c r="A90" s="135" t="s">
        <v>50</v>
      </c>
      <c r="B90" s="136">
        <v>0</v>
      </c>
      <c r="C90" s="142">
        <v>0</v>
      </c>
      <c r="D90" s="140">
        <v>0</v>
      </c>
      <c r="E90" s="142">
        <v>0</v>
      </c>
      <c r="F90" s="158"/>
    </row>
    <row r="91" spans="1:6" x14ac:dyDescent="0.2">
      <c r="A91" s="135" t="s">
        <v>2</v>
      </c>
      <c r="B91" s="136">
        <v>7319658.3299999991</v>
      </c>
      <c r="C91" s="142">
        <v>1.7485507453923521E-2</v>
      </c>
      <c r="D91" s="140">
        <v>43</v>
      </c>
      <c r="E91" s="142">
        <v>1.3238916256157635E-2</v>
      </c>
      <c r="F91" s="158"/>
    </row>
    <row r="92" spans="1:6" x14ac:dyDescent="0.2">
      <c r="A92" s="135"/>
      <c r="B92" s="136"/>
      <c r="C92" s="142"/>
      <c r="D92" s="140"/>
      <c r="E92" s="142"/>
    </row>
    <row r="93" spans="1:6" ht="10.8" thickBot="1" x14ac:dyDescent="0.25">
      <c r="A93" s="153"/>
      <c r="B93" s="154">
        <v>418612862.64000094</v>
      </c>
      <c r="C93" s="155"/>
      <c r="D93" s="156">
        <v>3248</v>
      </c>
      <c r="E93" s="155"/>
    </row>
    <row r="94" spans="1:6" ht="10.8" thickTop="1" x14ac:dyDescent="0.2">
      <c r="A94" s="135"/>
      <c r="B94" s="136"/>
      <c r="C94" s="142"/>
      <c r="D94" s="140"/>
      <c r="E94" s="142"/>
    </row>
    <row r="95" spans="1:6" x14ac:dyDescent="0.2">
      <c r="A95" s="135"/>
      <c r="B95" s="136"/>
      <c r="C95" s="142"/>
      <c r="D95" s="140"/>
      <c r="E95" s="142"/>
    </row>
    <row r="96" spans="1:6" x14ac:dyDescent="0.2">
      <c r="A96" s="148" t="s">
        <v>117</v>
      </c>
      <c r="B96" s="136"/>
      <c r="C96" s="142"/>
      <c r="D96" s="140"/>
      <c r="E96" s="142"/>
    </row>
    <row r="97" spans="1:5" x14ac:dyDescent="0.2">
      <c r="B97" s="127"/>
      <c r="D97" s="129"/>
    </row>
    <row r="98" spans="1:5" s="157" customFormat="1" ht="20.399999999999999" x14ac:dyDescent="0.2">
      <c r="A98" s="149" t="s">
        <v>118</v>
      </c>
      <c r="B98" s="150" t="s">
        <v>111</v>
      </c>
      <c r="C98" s="151" t="s">
        <v>112</v>
      </c>
      <c r="D98" s="152" t="s">
        <v>113</v>
      </c>
      <c r="E98" s="151" t="s">
        <v>112</v>
      </c>
    </row>
    <row r="99" spans="1:5" x14ac:dyDescent="0.2">
      <c r="B99" s="127"/>
      <c r="D99" s="129"/>
    </row>
    <row r="100" spans="1:5" x14ac:dyDescent="0.2">
      <c r="A100" s="135" t="s">
        <v>5</v>
      </c>
      <c r="B100" s="136">
        <v>406518126.17000091</v>
      </c>
      <c r="C100" s="142">
        <v>0.97110758519524709</v>
      </c>
      <c r="D100" s="140">
        <v>3054</v>
      </c>
      <c r="E100" s="142">
        <v>0.94027093596059108</v>
      </c>
    </row>
    <row r="101" spans="1:5" x14ac:dyDescent="0.2">
      <c r="A101" s="135" t="s">
        <v>6</v>
      </c>
      <c r="B101" s="136">
        <v>12094736.469999997</v>
      </c>
      <c r="C101" s="142">
        <v>2.8892414804753002E-2</v>
      </c>
      <c r="D101" s="140">
        <v>194</v>
      </c>
      <c r="E101" s="142">
        <v>5.972906403940887E-2</v>
      </c>
    </row>
    <row r="102" spans="1:5" x14ac:dyDescent="0.2">
      <c r="A102" s="135"/>
      <c r="B102" s="136"/>
      <c r="C102" s="142"/>
      <c r="D102" s="140"/>
      <c r="E102" s="142"/>
    </row>
    <row r="103" spans="1:5" s="159" customFormat="1" ht="10.8" thickBot="1" x14ac:dyDescent="0.25">
      <c r="A103" s="153"/>
      <c r="B103" s="154">
        <v>418612862.64000088</v>
      </c>
      <c r="C103" s="155"/>
      <c r="D103" s="156">
        <v>3248</v>
      </c>
      <c r="E103" s="155"/>
    </row>
    <row r="104" spans="1:5" ht="10.8" thickTop="1" x14ac:dyDescent="0.2">
      <c r="A104" s="135"/>
      <c r="B104" s="136"/>
      <c r="C104" s="142"/>
      <c r="D104" s="140"/>
      <c r="E104" s="142"/>
    </row>
    <row r="105" spans="1:5" x14ac:dyDescent="0.2">
      <c r="A105" s="135"/>
      <c r="B105" s="136"/>
      <c r="C105" s="142"/>
      <c r="D105" s="140"/>
      <c r="E105" s="142"/>
    </row>
    <row r="106" spans="1:5" x14ac:dyDescent="0.2">
      <c r="A106" s="148" t="s">
        <v>119</v>
      </c>
      <c r="B106" s="136"/>
      <c r="C106" s="142"/>
      <c r="D106" s="140"/>
      <c r="E106" s="142"/>
    </row>
    <row r="107" spans="1:5" x14ac:dyDescent="0.2">
      <c r="B107" s="127"/>
      <c r="D107" s="129"/>
    </row>
    <row r="108" spans="1:5" s="157" customFormat="1" ht="20.399999999999999" x14ac:dyDescent="0.2">
      <c r="A108" s="149" t="s">
        <v>111</v>
      </c>
      <c r="B108" s="150" t="s">
        <v>111</v>
      </c>
      <c r="C108" s="151" t="s">
        <v>112</v>
      </c>
      <c r="D108" s="152" t="s">
        <v>113</v>
      </c>
      <c r="E108" s="151" t="s">
        <v>112</v>
      </c>
    </row>
    <row r="109" spans="1:5" x14ac:dyDescent="0.2">
      <c r="B109" s="127"/>
      <c r="D109" s="129"/>
    </row>
    <row r="110" spans="1:5" x14ac:dyDescent="0.2">
      <c r="A110" s="135" t="s">
        <v>70</v>
      </c>
      <c r="B110" s="136">
        <v>95899680.709999844</v>
      </c>
      <c r="C110" s="142">
        <v>0.22908918781234874</v>
      </c>
      <c r="D110" s="140">
        <v>1370</v>
      </c>
      <c r="E110" s="142">
        <v>0.42179802955665024</v>
      </c>
    </row>
    <row r="111" spans="1:5" x14ac:dyDescent="0.2">
      <c r="A111" s="135" t="s">
        <v>71</v>
      </c>
      <c r="B111" s="136">
        <v>195641749.8599999</v>
      </c>
      <c r="C111" s="142">
        <v>0.46735723462049616</v>
      </c>
      <c r="D111" s="140">
        <v>1457</v>
      </c>
      <c r="E111" s="142">
        <v>0.44858374384236455</v>
      </c>
    </row>
    <row r="112" spans="1:5" x14ac:dyDescent="0.2">
      <c r="A112" s="135" t="s">
        <v>72</v>
      </c>
      <c r="B112" s="136">
        <v>69683342.100000009</v>
      </c>
      <c r="C112" s="142">
        <v>0.16646249630395746</v>
      </c>
      <c r="D112" s="140">
        <v>292</v>
      </c>
      <c r="E112" s="142">
        <v>8.9901477832512317E-2</v>
      </c>
    </row>
    <row r="113" spans="1:5" x14ac:dyDescent="0.2">
      <c r="A113" s="135" t="s">
        <v>73</v>
      </c>
      <c r="B113" s="136">
        <v>25046017.870000001</v>
      </c>
      <c r="C113" s="142">
        <v>5.9830980137701044E-2</v>
      </c>
      <c r="D113" s="140">
        <v>74</v>
      </c>
      <c r="E113" s="142">
        <v>2.2783251231527094E-2</v>
      </c>
    </row>
    <row r="114" spans="1:5" x14ac:dyDescent="0.2">
      <c r="A114" s="135" t="s">
        <v>74</v>
      </c>
      <c r="B114" s="136">
        <v>14253834.919999998</v>
      </c>
      <c r="C114" s="142">
        <v>3.4050159926065304E-2</v>
      </c>
      <c r="D114" s="140">
        <v>32</v>
      </c>
      <c r="E114" s="142">
        <v>9.852216748768473E-3</v>
      </c>
    </row>
    <row r="115" spans="1:5" x14ac:dyDescent="0.2">
      <c r="A115" s="135" t="s">
        <v>75</v>
      </c>
      <c r="B115" s="136">
        <v>7320594.0700000003</v>
      </c>
      <c r="C115" s="142">
        <v>1.7487742788963444E-2</v>
      </c>
      <c r="D115" s="140">
        <v>12</v>
      </c>
      <c r="E115" s="142">
        <v>3.6945812807881772E-3</v>
      </c>
    </row>
    <row r="116" spans="1:5" x14ac:dyDescent="0.2">
      <c r="A116" s="135" t="s">
        <v>76</v>
      </c>
      <c r="B116" s="136">
        <v>6616389.4299999997</v>
      </c>
      <c r="C116" s="142">
        <v>1.5805509148174423E-2</v>
      </c>
      <c r="D116" s="140">
        <v>8</v>
      </c>
      <c r="E116" s="142">
        <v>2.4630541871921183E-3</v>
      </c>
    </row>
    <row r="117" spans="1:5" x14ac:dyDescent="0.2">
      <c r="A117" s="135" t="s">
        <v>196</v>
      </c>
      <c r="B117" s="136">
        <v>1000720.03</v>
      </c>
      <c r="C117" s="142">
        <v>2.3905620665569537E-3</v>
      </c>
      <c r="D117" s="140">
        <v>1</v>
      </c>
      <c r="E117" s="142">
        <v>3.0788177339901478E-4</v>
      </c>
    </row>
    <row r="118" spans="1:5" x14ac:dyDescent="0.2">
      <c r="A118" s="135" t="s">
        <v>77</v>
      </c>
      <c r="B118" s="136">
        <v>0</v>
      </c>
      <c r="C118" s="142">
        <v>0</v>
      </c>
      <c r="D118" s="140">
        <v>0</v>
      </c>
      <c r="E118" s="142">
        <v>0</v>
      </c>
    </row>
    <row r="119" spans="1:5" x14ac:dyDescent="0.2">
      <c r="A119" s="135" t="s">
        <v>80</v>
      </c>
      <c r="B119" s="136">
        <v>3150533.65</v>
      </c>
      <c r="C119" s="142">
        <v>7.5261271957364761E-3</v>
      </c>
      <c r="D119" s="140">
        <v>2</v>
      </c>
      <c r="E119" s="142">
        <v>6.1576354679802956E-4</v>
      </c>
    </row>
    <row r="120" spans="1:5" x14ac:dyDescent="0.2">
      <c r="A120" s="135" t="s">
        <v>78</v>
      </c>
      <c r="B120" s="136">
        <v>0</v>
      </c>
      <c r="C120" s="142">
        <v>0</v>
      </c>
      <c r="D120" s="140">
        <v>0</v>
      </c>
      <c r="E120" s="142">
        <v>0</v>
      </c>
    </row>
    <row r="121" spans="1:5" x14ac:dyDescent="0.2">
      <c r="A121" s="135" t="s">
        <v>79</v>
      </c>
      <c r="B121" s="136">
        <v>0</v>
      </c>
      <c r="C121" s="142">
        <v>0</v>
      </c>
      <c r="D121" s="140">
        <v>0</v>
      </c>
      <c r="E121" s="142">
        <v>0</v>
      </c>
    </row>
    <row r="122" spans="1:5" x14ac:dyDescent="0.2">
      <c r="A122" s="135"/>
      <c r="B122" s="136"/>
      <c r="C122" s="142"/>
      <c r="D122" s="140"/>
      <c r="E122" s="142"/>
    </row>
    <row r="123" spans="1:5" ht="10.8" thickBot="1" x14ac:dyDescent="0.25">
      <c r="A123" s="153"/>
      <c r="B123" s="154">
        <v>418612862.63999975</v>
      </c>
      <c r="C123" s="155"/>
      <c r="D123" s="156">
        <v>3248</v>
      </c>
      <c r="E123" s="155"/>
    </row>
    <row r="124" spans="1:5" ht="10.8" thickTop="1" x14ac:dyDescent="0.2">
      <c r="A124" s="135"/>
      <c r="B124" s="136"/>
      <c r="C124" s="142"/>
      <c r="D124" s="140"/>
      <c r="E124" s="142"/>
    </row>
    <row r="125" spans="1:5" x14ac:dyDescent="0.2">
      <c r="A125" s="153" t="s">
        <v>154</v>
      </c>
      <c r="B125" s="160">
        <v>128883.27051724169</v>
      </c>
      <c r="C125" s="142"/>
      <c r="D125" s="140"/>
      <c r="E125" s="142"/>
    </row>
    <row r="126" spans="1:5" x14ac:dyDescent="0.2">
      <c r="A126" s="135"/>
      <c r="B126" s="136"/>
      <c r="C126" s="142"/>
      <c r="D126" s="140"/>
      <c r="E126" s="142"/>
    </row>
    <row r="127" spans="1:5" x14ac:dyDescent="0.2">
      <c r="A127" s="135"/>
      <c r="B127" s="136"/>
      <c r="C127" s="142"/>
      <c r="D127" s="140"/>
      <c r="E127" s="142"/>
    </row>
    <row r="128" spans="1:5" x14ac:dyDescent="0.2">
      <c r="A128" s="148" t="s">
        <v>121</v>
      </c>
      <c r="B128" s="136"/>
      <c r="C128" s="142"/>
      <c r="D128" s="140"/>
      <c r="E128" s="142"/>
    </row>
    <row r="129" spans="1:5" x14ac:dyDescent="0.2">
      <c r="A129" s="161"/>
      <c r="B129" s="162"/>
      <c r="C129" s="163"/>
      <c r="D129" s="164"/>
      <c r="E129" s="163"/>
    </row>
    <row r="130" spans="1:5" s="157" customFormat="1" ht="20.399999999999999" x14ac:dyDescent="0.2">
      <c r="A130" s="149" t="s">
        <v>122</v>
      </c>
      <c r="B130" s="150" t="s">
        <v>111</v>
      </c>
      <c r="C130" s="151" t="s">
        <v>112</v>
      </c>
      <c r="D130" s="152" t="s">
        <v>113</v>
      </c>
      <c r="E130" s="151" t="s">
        <v>112</v>
      </c>
    </row>
    <row r="131" spans="1:5" x14ac:dyDescent="0.2">
      <c r="B131" s="127"/>
      <c r="D131" s="129"/>
    </row>
    <row r="132" spans="1:5" x14ac:dyDescent="0.2">
      <c r="A132" s="135" t="s">
        <v>7</v>
      </c>
      <c r="B132" s="136">
        <v>271887606.36999995</v>
      </c>
      <c r="C132" s="142">
        <v>0.64949654116055866</v>
      </c>
      <c r="D132" s="140">
        <v>1969</v>
      </c>
      <c r="E132" s="142">
        <v>0.60621921182266014</v>
      </c>
    </row>
    <row r="133" spans="1:5" x14ac:dyDescent="0.2">
      <c r="A133" s="135" t="s">
        <v>8</v>
      </c>
      <c r="B133" s="136">
        <v>142451473.70999983</v>
      </c>
      <c r="C133" s="142">
        <v>0.34029406743888269</v>
      </c>
      <c r="D133" s="140">
        <v>1226</v>
      </c>
      <c r="E133" s="142">
        <v>0.37746305418719212</v>
      </c>
    </row>
    <row r="134" spans="1:5" x14ac:dyDescent="0.2">
      <c r="A134" s="135" t="s">
        <v>9</v>
      </c>
      <c r="B134" s="136">
        <v>4273782.5600000005</v>
      </c>
      <c r="C134" s="142">
        <v>1.0209391400558524E-2</v>
      </c>
      <c r="D134" s="140">
        <v>53</v>
      </c>
      <c r="E134" s="142">
        <v>1.6317733990147784E-2</v>
      </c>
    </row>
    <row r="135" spans="1:5" x14ac:dyDescent="0.2">
      <c r="A135" s="135"/>
      <c r="B135" s="136"/>
      <c r="C135" s="142"/>
      <c r="D135" s="140"/>
      <c r="E135" s="142"/>
    </row>
    <row r="136" spans="1:5" ht="10.8" thickBot="1" x14ac:dyDescent="0.25">
      <c r="A136" s="135"/>
      <c r="B136" s="154">
        <v>418612862.63999981</v>
      </c>
      <c r="C136" s="142"/>
      <c r="D136" s="156">
        <v>3248</v>
      </c>
      <c r="E136" s="142"/>
    </row>
    <row r="137" spans="1:5" ht="10.8" thickTop="1" x14ac:dyDescent="0.2">
      <c r="A137" s="135"/>
      <c r="B137" s="165"/>
      <c r="C137" s="142"/>
      <c r="D137" s="166"/>
      <c r="E137" s="142"/>
    </row>
    <row r="138" spans="1:5" x14ac:dyDescent="0.2">
      <c r="A138" s="135"/>
      <c r="B138" s="136"/>
      <c r="C138" s="142"/>
      <c r="D138" s="140"/>
      <c r="E138" s="142"/>
    </row>
    <row r="139" spans="1:5" x14ac:dyDescent="0.2">
      <c r="A139" s="148" t="s">
        <v>192</v>
      </c>
      <c r="B139" s="136"/>
      <c r="C139" s="142"/>
      <c r="D139" s="140"/>
      <c r="E139" s="142"/>
    </row>
    <row r="140" spans="1:5" x14ac:dyDescent="0.2">
      <c r="B140" s="127"/>
      <c r="D140" s="129"/>
    </row>
    <row r="141" spans="1:5" s="157" customFormat="1" ht="20.399999999999999" x14ac:dyDescent="0.2">
      <c r="A141" s="149" t="s">
        <v>156</v>
      </c>
      <c r="B141" s="150" t="s">
        <v>111</v>
      </c>
      <c r="C141" s="151" t="s">
        <v>112</v>
      </c>
      <c r="D141" s="152" t="s">
        <v>113</v>
      </c>
      <c r="E141" s="151" t="s">
        <v>112</v>
      </c>
    </row>
    <row r="142" spans="1:5" x14ac:dyDescent="0.2">
      <c r="B142" s="127"/>
      <c r="D142" s="129"/>
    </row>
    <row r="143" spans="1:5" x14ac:dyDescent="0.2">
      <c r="A143" s="167">
        <v>1996</v>
      </c>
      <c r="B143" s="136">
        <v>0</v>
      </c>
      <c r="C143" s="142">
        <v>0</v>
      </c>
      <c r="D143" s="140">
        <v>0</v>
      </c>
      <c r="E143" s="142">
        <v>0</v>
      </c>
    </row>
    <row r="144" spans="1:5" x14ac:dyDescent="0.2">
      <c r="A144" s="167">
        <v>1997</v>
      </c>
      <c r="B144" s="136">
        <v>0</v>
      </c>
      <c r="C144" s="142">
        <v>0</v>
      </c>
      <c r="D144" s="140">
        <v>0</v>
      </c>
      <c r="E144" s="142">
        <v>0</v>
      </c>
    </row>
    <row r="145" spans="1:5" x14ac:dyDescent="0.2">
      <c r="A145" s="167">
        <v>1998</v>
      </c>
      <c r="B145" s="136">
        <v>0</v>
      </c>
      <c r="C145" s="142">
        <v>0</v>
      </c>
      <c r="D145" s="140">
        <v>0</v>
      </c>
      <c r="E145" s="142">
        <v>0</v>
      </c>
    </row>
    <row r="146" spans="1:5" x14ac:dyDescent="0.2">
      <c r="A146" s="167">
        <v>1999</v>
      </c>
      <c r="B146" s="136">
        <v>0</v>
      </c>
      <c r="C146" s="142">
        <v>0</v>
      </c>
      <c r="D146" s="140">
        <v>0</v>
      </c>
      <c r="E146" s="142">
        <v>0</v>
      </c>
    </row>
    <row r="147" spans="1:5" x14ac:dyDescent="0.2">
      <c r="A147" s="167">
        <v>2000</v>
      </c>
      <c r="B147" s="136">
        <v>0</v>
      </c>
      <c r="C147" s="142">
        <v>0</v>
      </c>
      <c r="D147" s="140">
        <v>0</v>
      </c>
      <c r="E147" s="142">
        <v>0</v>
      </c>
    </row>
    <row r="148" spans="1:5" x14ac:dyDescent="0.2">
      <c r="A148" s="167">
        <v>2001</v>
      </c>
      <c r="B148" s="136">
        <v>0</v>
      </c>
      <c r="C148" s="142">
        <v>0</v>
      </c>
      <c r="D148" s="140">
        <v>0</v>
      </c>
      <c r="E148" s="142">
        <v>0</v>
      </c>
    </row>
    <row r="149" spans="1:5" x14ac:dyDescent="0.2">
      <c r="A149" s="167">
        <v>2002</v>
      </c>
      <c r="B149" s="136">
        <v>77826916.929999903</v>
      </c>
      <c r="C149" s="142">
        <v>0.18591621012116344</v>
      </c>
      <c r="D149" s="140">
        <v>611</v>
      </c>
      <c r="E149" s="142">
        <v>0.18811576354679804</v>
      </c>
    </row>
    <row r="150" spans="1:5" x14ac:dyDescent="0.2">
      <c r="A150" s="167">
        <v>2003</v>
      </c>
      <c r="B150" s="136">
        <v>77268.56</v>
      </c>
      <c r="C150" s="142">
        <v>1.8458238361980224E-4</v>
      </c>
      <c r="D150" s="140">
        <v>1</v>
      </c>
      <c r="E150" s="142">
        <v>3.0788177339901478E-4</v>
      </c>
    </row>
    <row r="151" spans="1:5" x14ac:dyDescent="0.2">
      <c r="A151" s="167">
        <v>2004</v>
      </c>
      <c r="B151" s="136">
        <v>921429.92999999993</v>
      </c>
      <c r="C151" s="142">
        <v>2.201150543222593E-3</v>
      </c>
      <c r="D151" s="140">
        <v>7</v>
      </c>
      <c r="E151" s="142">
        <v>2.1551724137931034E-3</v>
      </c>
    </row>
    <row r="152" spans="1:5" x14ac:dyDescent="0.2">
      <c r="A152" s="167">
        <v>2005</v>
      </c>
      <c r="B152" s="136">
        <v>149702783.14000005</v>
      </c>
      <c r="C152" s="142">
        <v>0.35761630016787621</v>
      </c>
      <c r="D152" s="140">
        <v>1129</v>
      </c>
      <c r="E152" s="142">
        <v>0.34759852216748771</v>
      </c>
    </row>
    <row r="153" spans="1:5" x14ac:dyDescent="0.2">
      <c r="A153" s="167">
        <v>2006</v>
      </c>
      <c r="B153" s="136">
        <v>190084464.07999972</v>
      </c>
      <c r="C153" s="142">
        <v>0.454081756784118</v>
      </c>
      <c r="D153" s="140">
        <v>1500</v>
      </c>
      <c r="E153" s="142">
        <v>0.46182266009852219</v>
      </c>
    </row>
    <row r="154" spans="1:5" x14ac:dyDescent="0.2">
      <c r="A154" s="135"/>
      <c r="B154" s="135"/>
      <c r="C154" s="142"/>
      <c r="D154" s="135"/>
      <c r="E154" s="142"/>
    </row>
    <row r="155" spans="1:5" ht="10.8" thickBot="1" x14ac:dyDescent="0.25">
      <c r="A155" s="135"/>
      <c r="B155" s="168">
        <v>418612862.63999963</v>
      </c>
      <c r="C155" s="142"/>
      <c r="D155" s="169">
        <v>3248</v>
      </c>
      <c r="E155" s="142"/>
    </row>
    <row r="156" spans="1:5" ht="14.4" thickTop="1" x14ac:dyDescent="0.3">
      <c r="A156" s="170"/>
      <c r="B156" s="170"/>
      <c r="C156" s="170"/>
      <c r="D156" s="170"/>
      <c r="E156" s="170"/>
    </row>
    <row r="157" spans="1:5" ht="13.8" x14ac:dyDescent="0.3">
      <c r="A157" s="153" t="s">
        <v>123</v>
      </c>
      <c r="B157" s="170"/>
      <c r="C157" s="170"/>
      <c r="D157" s="160">
        <v>151.52590826661933</v>
      </c>
      <c r="E157" s="170"/>
    </row>
    <row r="158" spans="1:5" ht="13.8" x14ac:dyDescent="0.3">
      <c r="A158" s="153"/>
      <c r="B158" s="170"/>
      <c r="C158" s="170"/>
      <c r="D158" s="170"/>
      <c r="E158" s="170"/>
    </row>
    <row r="159" spans="1:5" x14ac:dyDescent="0.2">
      <c r="A159" s="135"/>
      <c r="B159" s="136"/>
      <c r="C159" s="142"/>
      <c r="D159" s="140"/>
      <c r="E159" s="142"/>
    </row>
    <row r="160" spans="1:5" x14ac:dyDescent="0.2">
      <c r="A160" s="148" t="s">
        <v>124</v>
      </c>
      <c r="B160" s="136"/>
      <c r="C160" s="142"/>
      <c r="D160" s="140"/>
      <c r="E160" s="142"/>
    </row>
    <row r="161" spans="1:5" x14ac:dyDescent="0.2">
      <c r="B161" s="127"/>
      <c r="D161" s="129"/>
    </row>
    <row r="162" spans="1:5" s="157" customFormat="1" ht="20.399999999999999" x14ac:dyDescent="0.2">
      <c r="A162" s="149" t="s">
        <v>125</v>
      </c>
      <c r="B162" s="150" t="s">
        <v>111</v>
      </c>
      <c r="C162" s="151" t="s">
        <v>112</v>
      </c>
      <c r="D162" s="152" t="s">
        <v>113</v>
      </c>
      <c r="E162" s="151" t="s">
        <v>112</v>
      </c>
    </row>
    <row r="163" spans="1:5" x14ac:dyDescent="0.2">
      <c r="B163" s="127"/>
      <c r="D163" s="129"/>
    </row>
    <row r="164" spans="1:5" x14ac:dyDescent="0.2">
      <c r="A164" s="135" t="s">
        <v>10</v>
      </c>
      <c r="B164" s="136">
        <v>66365274.960000008</v>
      </c>
      <c r="C164" s="142">
        <v>0.15853615806610574</v>
      </c>
      <c r="D164" s="140">
        <v>543</v>
      </c>
      <c r="E164" s="142">
        <v>0.16717980295566504</v>
      </c>
    </row>
    <row r="165" spans="1:5" x14ac:dyDescent="0.2">
      <c r="A165" s="135" t="s">
        <v>11</v>
      </c>
      <c r="B165" s="136">
        <v>137877972.50999996</v>
      </c>
      <c r="C165" s="142">
        <v>0.32936869555432835</v>
      </c>
      <c r="D165" s="140">
        <v>1063</v>
      </c>
      <c r="E165" s="142">
        <v>0.32727832512315269</v>
      </c>
    </row>
    <row r="166" spans="1:5" x14ac:dyDescent="0.2">
      <c r="A166" s="135" t="s">
        <v>12</v>
      </c>
      <c r="B166" s="136">
        <v>203278930.53999975</v>
      </c>
      <c r="C166" s="142">
        <v>0.48560125280912908</v>
      </c>
      <c r="D166" s="140">
        <v>1552</v>
      </c>
      <c r="E166" s="142">
        <v>0.47783251231527096</v>
      </c>
    </row>
    <row r="167" spans="1:5" x14ac:dyDescent="0.2">
      <c r="A167" s="135" t="s">
        <v>13</v>
      </c>
      <c r="B167" s="136">
        <v>9823882.7600000054</v>
      </c>
      <c r="C167" s="142">
        <v>2.3467704021432292E-2</v>
      </c>
      <c r="D167" s="140">
        <v>79</v>
      </c>
      <c r="E167" s="142">
        <v>2.4322660098522169E-2</v>
      </c>
    </row>
    <row r="168" spans="1:5" x14ac:dyDescent="0.2">
      <c r="A168" s="135" t="s">
        <v>14</v>
      </c>
      <c r="B168" s="136">
        <v>1266801.8699999999</v>
      </c>
      <c r="C168" s="142">
        <v>3.0261895490044433E-3</v>
      </c>
      <c r="D168" s="140">
        <v>11</v>
      </c>
      <c r="E168" s="142">
        <v>3.3866995073891628E-3</v>
      </c>
    </row>
    <row r="169" spans="1:5" x14ac:dyDescent="0.2">
      <c r="A169" s="135" t="s">
        <v>15</v>
      </c>
      <c r="B169" s="136">
        <v>0</v>
      </c>
      <c r="C169" s="142">
        <v>0</v>
      </c>
      <c r="D169" s="140">
        <v>0</v>
      </c>
      <c r="E169" s="142">
        <v>0</v>
      </c>
    </row>
    <row r="170" spans="1:5" x14ac:dyDescent="0.2">
      <c r="A170" s="135" t="s">
        <v>16</v>
      </c>
      <c r="B170" s="136">
        <v>0</v>
      </c>
      <c r="C170" s="142">
        <v>0</v>
      </c>
      <c r="D170" s="140">
        <v>0</v>
      </c>
      <c r="E170" s="142">
        <v>0</v>
      </c>
    </row>
    <row r="171" spans="1:5" x14ac:dyDescent="0.2">
      <c r="A171" s="135"/>
      <c r="B171" s="136"/>
      <c r="C171" s="142"/>
      <c r="D171" s="140"/>
      <c r="E171" s="142"/>
    </row>
    <row r="172" spans="1:5" s="159" customFormat="1" ht="10.8" thickBot="1" x14ac:dyDescent="0.25">
      <c r="A172" s="153"/>
      <c r="B172" s="154">
        <v>418612862.63999975</v>
      </c>
      <c r="C172" s="155"/>
      <c r="D172" s="156">
        <v>3248</v>
      </c>
      <c r="E172" s="155"/>
    </row>
    <row r="173" spans="1:5" ht="10.8" thickTop="1" x14ac:dyDescent="0.2">
      <c r="A173" s="135"/>
      <c r="B173" s="136"/>
      <c r="C173" s="142"/>
      <c r="D173" s="140"/>
      <c r="E173" s="142"/>
    </row>
    <row r="174" spans="1:5" x14ac:dyDescent="0.2">
      <c r="A174" s="153" t="s">
        <v>126</v>
      </c>
      <c r="B174" s="136"/>
      <c r="C174" s="135"/>
      <c r="D174" s="160">
        <v>10.129539737970545</v>
      </c>
      <c r="E174" s="142"/>
    </row>
    <row r="175" spans="1:5" x14ac:dyDescent="0.2">
      <c r="A175" s="135"/>
      <c r="B175" s="136"/>
      <c r="C175" s="142"/>
      <c r="D175" s="140"/>
      <c r="E175" s="142"/>
    </row>
    <row r="176" spans="1:5" x14ac:dyDescent="0.2">
      <c r="A176" s="135"/>
      <c r="B176" s="136"/>
      <c r="C176" s="142"/>
      <c r="D176" s="140"/>
      <c r="E176" s="142"/>
    </row>
    <row r="177" spans="1:6" x14ac:dyDescent="0.2">
      <c r="A177" s="148" t="s">
        <v>127</v>
      </c>
      <c r="B177" s="136"/>
      <c r="C177" s="142"/>
      <c r="D177" s="140"/>
      <c r="E177" s="142"/>
    </row>
    <row r="178" spans="1:6" x14ac:dyDescent="0.2">
      <c r="B178" s="127"/>
      <c r="D178" s="129"/>
    </row>
    <row r="179" spans="1:6" s="157" customFormat="1" ht="20.399999999999999" x14ac:dyDescent="0.2">
      <c r="A179" s="149" t="s">
        <v>128</v>
      </c>
      <c r="B179" s="150" t="s">
        <v>111</v>
      </c>
      <c r="C179" s="151" t="s">
        <v>112</v>
      </c>
      <c r="D179" s="152" t="s">
        <v>113</v>
      </c>
      <c r="E179" s="151" t="s">
        <v>112</v>
      </c>
    </row>
    <row r="180" spans="1:6" x14ac:dyDescent="0.2">
      <c r="B180" s="127"/>
      <c r="D180" s="129"/>
    </row>
    <row r="181" spans="1:6" x14ac:dyDescent="0.2">
      <c r="A181" s="135" t="s">
        <v>51</v>
      </c>
      <c r="B181" s="136">
        <v>203654515.73000005</v>
      </c>
      <c r="C181" s="142">
        <v>0.48649846649633299</v>
      </c>
      <c r="D181" s="140">
        <v>1672</v>
      </c>
      <c r="E181" s="142">
        <v>0.51477832512315269</v>
      </c>
      <c r="F181" s="124"/>
    </row>
    <row r="182" spans="1:6" x14ac:dyDescent="0.2">
      <c r="A182" s="135" t="s">
        <v>52</v>
      </c>
      <c r="B182" s="136">
        <v>214958346.90999988</v>
      </c>
      <c r="C182" s="142">
        <v>0.51350153350366701</v>
      </c>
      <c r="D182" s="140">
        <v>1576</v>
      </c>
      <c r="E182" s="142">
        <v>0.48522167487684731</v>
      </c>
      <c r="F182" s="124"/>
    </row>
    <row r="183" spans="1:6" x14ac:dyDescent="0.2">
      <c r="A183" s="135"/>
      <c r="B183" s="136"/>
      <c r="C183" s="142"/>
      <c r="D183" s="140"/>
      <c r="E183" s="142"/>
      <c r="F183" s="124"/>
    </row>
    <row r="184" spans="1:6" s="159" customFormat="1" ht="10.8" thickBot="1" x14ac:dyDescent="0.25">
      <c r="A184" s="153"/>
      <c r="B184" s="154">
        <v>418612862.63999993</v>
      </c>
      <c r="C184" s="155"/>
      <c r="D184" s="156">
        <v>3248</v>
      </c>
      <c r="E184" s="155"/>
      <c r="F184" s="171"/>
    </row>
    <row r="185" spans="1:6" ht="10.8" thickTop="1" x14ac:dyDescent="0.2">
      <c r="A185" s="135"/>
      <c r="B185" s="136"/>
      <c r="C185" s="142"/>
      <c r="D185" s="140"/>
      <c r="E185" s="142"/>
      <c r="F185" s="124"/>
    </row>
    <row r="186" spans="1:6" x14ac:dyDescent="0.2">
      <c r="A186" s="135"/>
      <c r="B186" s="136"/>
      <c r="C186" s="142"/>
      <c r="D186" s="140"/>
      <c r="E186" s="142"/>
      <c r="F186" s="124"/>
    </row>
    <row r="187" spans="1:6" x14ac:dyDescent="0.2">
      <c r="A187" s="148" t="s">
        <v>129</v>
      </c>
      <c r="B187" s="136"/>
      <c r="C187" s="142"/>
      <c r="D187" s="140"/>
      <c r="E187" s="142"/>
      <c r="F187" s="124"/>
    </row>
    <row r="188" spans="1:6" x14ac:dyDescent="0.2">
      <c r="B188" s="127"/>
      <c r="D188" s="129"/>
    </row>
    <row r="189" spans="1:6" s="157" customFormat="1" ht="20.399999999999999" x14ac:dyDescent="0.2">
      <c r="A189" s="149" t="s">
        <v>130</v>
      </c>
      <c r="B189" s="150" t="s">
        <v>111</v>
      </c>
      <c r="C189" s="151" t="s">
        <v>112</v>
      </c>
      <c r="D189" s="152" t="s">
        <v>113</v>
      </c>
      <c r="E189" s="151" t="s">
        <v>112</v>
      </c>
      <c r="F189" s="172" t="s">
        <v>619</v>
      </c>
    </row>
    <row r="190" spans="1:6" x14ac:dyDescent="0.2">
      <c r="B190" s="127"/>
      <c r="D190" s="129"/>
    </row>
    <row r="191" spans="1:6" x14ac:dyDescent="0.2">
      <c r="A191" s="135" t="s">
        <v>53</v>
      </c>
      <c r="B191" s="136">
        <v>16956321.75</v>
      </c>
      <c r="C191" s="142">
        <v>4.0505974047391265E-2</v>
      </c>
      <c r="D191" s="140">
        <v>177</v>
      </c>
      <c r="E191" s="142">
        <v>5.4495073891625619E-2</v>
      </c>
      <c r="F191" s="142">
        <v>0.80804801602295329</v>
      </c>
    </row>
    <row r="192" spans="1:6" x14ac:dyDescent="0.2">
      <c r="A192" s="135" t="s">
        <v>54</v>
      </c>
      <c r="B192" s="136">
        <v>58459772.799999952</v>
      </c>
      <c r="C192" s="142">
        <v>0.13965116224886376</v>
      </c>
      <c r="D192" s="140">
        <v>499</v>
      </c>
      <c r="E192" s="142">
        <v>0.15363300492610837</v>
      </c>
      <c r="F192" s="142">
        <v>0.8060770179694946</v>
      </c>
    </row>
    <row r="193" spans="1:6" x14ac:dyDescent="0.2">
      <c r="A193" s="135" t="s">
        <v>55</v>
      </c>
      <c r="B193" s="136">
        <v>49421226.710000023</v>
      </c>
      <c r="C193" s="142">
        <v>0.11805950347135284</v>
      </c>
      <c r="D193" s="140">
        <v>450</v>
      </c>
      <c r="E193" s="142">
        <v>0.13854679802955666</v>
      </c>
      <c r="F193" s="142">
        <v>0.78952040739251506</v>
      </c>
    </row>
    <row r="194" spans="1:6" x14ac:dyDescent="0.2">
      <c r="A194" s="135" t="s">
        <v>56</v>
      </c>
      <c r="B194" s="136">
        <v>22623337.749999993</v>
      </c>
      <c r="C194" s="142">
        <v>5.4043580045116016E-2</v>
      </c>
      <c r="D194" s="140">
        <v>191</v>
      </c>
      <c r="E194" s="142">
        <v>5.880541871921182E-2</v>
      </c>
      <c r="F194" s="142">
        <v>0.79913514426966992</v>
      </c>
    </row>
    <row r="195" spans="1:6" x14ac:dyDescent="0.2">
      <c r="A195" s="135" t="s">
        <v>57</v>
      </c>
      <c r="B195" s="136">
        <v>22694675.510000002</v>
      </c>
      <c r="C195" s="142">
        <v>5.4213994684432436E-2</v>
      </c>
      <c r="D195" s="140">
        <v>206</v>
      </c>
      <c r="E195" s="142">
        <v>6.342364532019705E-2</v>
      </c>
      <c r="F195" s="142">
        <v>0.79277008946583483</v>
      </c>
    </row>
    <row r="196" spans="1:6" x14ac:dyDescent="0.2">
      <c r="A196" s="135" t="s">
        <v>58</v>
      </c>
      <c r="B196" s="136">
        <v>12643739.929999996</v>
      </c>
      <c r="C196" s="142">
        <v>3.0203897343864947E-2</v>
      </c>
      <c r="D196" s="140">
        <v>110</v>
      </c>
      <c r="E196" s="142">
        <v>3.3866995073891626E-2</v>
      </c>
      <c r="F196" s="142">
        <v>0.80355670318063244</v>
      </c>
    </row>
    <row r="197" spans="1:6" x14ac:dyDescent="0.2">
      <c r="A197" s="135" t="s">
        <v>28</v>
      </c>
      <c r="B197" s="136">
        <v>119743420.21000002</v>
      </c>
      <c r="C197" s="142">
        <v>0.28604811484968001</v>
      </c>
      <c r="D197" s="140">
        <v>828</v>
      </c>
      <c r="E197" s="142">
        <v>0.25492610837438423</v>
      </c>
      <c r="F197" s="142">
        <v>0.79850171996380492</v>
      </c>
    </row>
    <row r="198" spans="1:6" x14ac:dyDescent="0.2">
      <c r="A198" s="135" t="s">
        <v>59</v>
      </c>
      <c r="B198" s="136">
        <v>45657406.910000011</v>
      </c>
      <c r="C198" s="142">
        <v>0.109068332544919</v>
      </c>
      <c r="D198" s="140">
        <v>334</v>
      </c>
      <c r="E198" s="142">
        <v>0.10283251231527094</v>
      </c>
      <c r="F198" s="142">
        <v>0.80265441072235577</v>
      </c>
    </row>
    <row r="199" spans="1:6" x14ac:dyDescent="0.2">
      <c r="A199" s="135" t="s">
        <v>60</v>
      </c>
      <c r="B199" s="136">
        <v>48963384.399999999</v>
      </c>
      <c r="C199" s="142">
        <v>0.11696579051873925</v>
      </c>
      <c r="D199" s="140">
        <v>245</v>
      </c>
      <c r="E199" s="142">
        <v>7.5431034482758619E-2</v>
      </c>
      <c r="F199" s="142">
        <v>0.77581796438702844</v>
      </c>
    </row>
    <row r="200" spans="1:6" x14ac:dyDescent="0.2">
      <c r="A200" s="135" t="s">
        <v>61</v>
      </c>
      <c r="B200" s="136">
        <v>16848081.969999999</v>
      </c>
      <c r="C200" s="142">
        <v>4.024740631175748E-2</v>
      </c>
      <c r="D200" s="140">
        <v>153</v>
      </c>
      <c r="E200" s="142">
        <v>4.7105911330049259E-2</v>
      </c>
      <c r="F200" s="142">
        <v>0.77521387138756936</v>
      </c>
    </row>
    <row r="201" spans="1:6" x14ac:dyDescent="0.2">
      <c r="A201" s="135" t="s">
        <v>62</v>
      </c>
      <c r="B201" s="136">
        <v>4273782.5600000005</v>
      </c>
      <c r="C201" s="142">
        <v>1.020939140055852E-2</v>
      </c>
      <c r="D201" s="140">
        <v>53</v>
      </c>
      <c r="E201" s="142">
        <v>1.6317733990147784E-2</v>
      </c>
      <c r="F201" s="142">
        <v>0.7716273698151016</v>
      </c>
    </row>
    <row r="202" spans="1:6" x14ac:dyDescent="0.2">
      <c r="A202" s="135" t="s">
        <v>3</v>
      </c>
      <c r="B202" s="136">
        <v>327712.14</v>
      </c>
      <c r="C202" s="142">
        <v>7.8285253332463175E-4</v>
      </c>
      <c r="D202" s="140">
        <v>2</v>
      </c>
      <c r="E202" s="142">
        <v>6.1576354679802956E-4</v>
      </c>
      <c r="F202" s="142">
        <v>0.85157336364830016</v>
      </c>
    </row>
    <row r="203" spans="1:6" x14ac:dyDescent="0.2">
      <c r="A203" s="135"/>
      <c r="B203" s="136"/>
      <c r="C203" s="142"/>
      <c r="D203" s="140"/>
      <c r="E203" s="142"/>
      <c r="F203" s="135"/>
    </row>
    <row r="204" spans="1:6" s="159" customFormat="1" ht="10.8" thickBot="1" x14ac:dyDescent="0.25">
      <c r="A204" s="153"/>
      <c r="B204" s="154">
        <v>418612862.63999993</v>
      </c>
      <c r="C204" s="155"/>
      <c r="D204" s="156">
        <v>3248</v>
      </c>
      <c r="E204" s="155"/>
      <c r="F204" s="173">
        <v>0.79539175463966505</v>
      </c>
    </row>
    <row r="205" spans="1:6" ht="10.8" thickTop="1" x14ac:dyDescent="0.2">
      <c r="A205" s="135"/>
      <c r="B205" s="136"/>
      <c r="C205" s="142"/>
      <c r="D205" s="140"/>
      <c r="E205" s="142"/>
      <c r="F205" s="135"/>
    </row>
    <row r="206" spans="1:6" x14ac:dyDescent="0.2">
      <c r="A206" s="135"/>
      <c r="B206" s="136"/>
      <c r="C206" s="142"/>
      <c r="D206" s="140"/>
      <c r="E206" s="142"/>
      <c r="F206" s="135"/>
    </row>
    <row r="207" spans="1:6" x14ac:dyDescent="0.2">
      <c r="A207" s="148" t="s">
        <v>132</v>
      </c>
      <c r="B207" s="136"/>
      <c r="C207" s="142"/>
      <c r="D207" s="140"/>
      <c r="E207" s="142"/>
      <c r="F207" s="135"/>
    </row>
    <row r="208" spans="1:6" x14ac:dyDescent="0.2">
      <c r="B208" s="127"/>
      <c r="D208" s="129"/>
    </row>
    <row r="209" spans="1:5" s="157" customFormat="1" ht="20.399999999999999" x14ac:dyDescent="0.2">
      <c r="A209" s="149" t="s">
        <v>133</v>
      </c>
      <c r="B209" s="150" t="s">
        <v>111</v>
      </c>
      <c r="C209" s="151" t="s">
        <v>112</v>
      </c>
      <c r="D209" s="152" t="s">
        <v>113</v>
      </c>
      <c r="E209" s="151" t="s">
        <v>112</v>
      </c>
    </row>
    <row r="210" spans="1:5" x14ac:dyDescent="0.2">
      <c r="B210" s="127"/>
      <c r="D210" s="129"/>
    </row>
    <row r="211" spans="1:5" x14ac:dyDescent="0.2">
      <c r="A211" s="135" t="s">
        <v>366</v>
      </c>
      <c r="B211" s="136">
        <v>133504323.20000002</v>
      </c>
      <c r="C211" s="142">
        <v>0.31892073826410716</v>
      </c>
      <c r="D211" s="140">
        <v>1031</v>
      </c>
      <c r="E211" s="142">
        <v>0.31742610837438423</v>
      </c>
    </row>
    <row r="212" spans="1:5" x14ac:dyDescent="0.2">
      <c r="A212" s="135" t="s">
        <v>350</v>
      </c>
      <c r="B212" s="136">
        <v>243969211.81999987</v>
      </c>
      <c r="C212" s="142">
        <v>0.58280390688761374</v>
      </c>
      <c r="D212" s="140">
        <v>1882</v>
      </c>
      <c r="E212" s="142">
        <v>0.57943349753694584</v>
      </c>
    </row>
    <row r="213" spans="1:5" x14ac:dyDescent="0.2">
      <c r="A213" s="135" t="s">
        <v>319</v>
      </c>
      <c r="B213" s="136">
        <v>25580955.139999978</v>
      </c>
      <c r="C213" s="142">
        <v>6.1108860770958152E-2</v>
      </c>
      <c r="D213" s="140">
        <v>211</v>
      </c>
      <c r="E213" s="142">
        <v>6.4963054187192115E-2</v>
      </c>
    </row>
    <row r="214" spans="1:5" x14ac:dyDescent="0.2">
      <c r="A214" s="135" t="s">
        <v>320</v>
      </c>
      <c r="B214" s="136">
        <v>8135090.7099999981</v>
      </c>
      <c r="C214" s="142">
        <v>1.9433446594774233E-2</v>
      </c>
      <c r="D214" s="140">
        <v>64</v>
      </c>
      <c r="E214" s="142">
        <v>1.9704433497536946E-2</v>
      </c>
    </row>
    <row r="215" spans="1:5" x14ac:dyDescent="0.2">
      <c r="A215" s="135" t="s">
        <v>321</v>
      </c>
      <c r="B215" s="136">
        <v>6706853.8899999978</v>
      </c>
      <c r="C215" s="142">
        <v>1.6021614452319831E-2</v>
      </c>
      <c r="D215" s="140">
        <v>49</v>
      </c>
      <c r="E215" s="142">
        <v>1.5086206896551725E-2</v>
      </c>
    </row>
    <row r="216" spans="1:5" x14ac:dyDescent="0.2">
      <c r="A216" s="135" t="s">
        <v>39</v>
      </c>
      <c r="B216" s="136">
        <v>118459.9</v>
      </c>
      <c r="C216" s="142">
        <v>2.8298198782743462E-4</v>
      </c>
      <c r="D216" s="140">
        <v>1</v>
      </c>
      <c r="E216" s="142">
        <v>3.0788177339901478E-4</v>
      </c>
    </row>
    <row r="217" spans="1:5" x14ac:dyDescent="0.2">
      <c r="A217" s="135" t="s">
        <v>40</v>
      </c>
      <c r="B217" s="136">
        <v>123739.82</v>
      </c>
      <c r="C217" s="142">
        <v>2.9559488263124445E-4</v>
      </c>
      <c r="D217" s="140">
        <v>1</v>
      </c>
      <c r="E217" s="142">
        <v>3.0788177339901478E-4</v>
      </c>
    </row>
    <row r="218" spans="1:5" x14ac:dyDescent="0.2">
      <c r="A218" s="135" t="s">
        <v>29</v>
      </c>
      <c r="B218" s="136">
        <v>0</v>
      </c>
      <c r="C218" s="142">
        <v>0</v>
      </c>
      <c r="D218" s="140">
        <v>0</v>
      </c>
      <c r="E218" s="142">
        <v>0</v>
      </c>
    </row>
    <row r="219" spans="1:5" x14ac:dyDescent="0.2">
      <c r="A219" s="135" t="s">
        <v>30</v>
      </c>
      <c r="B219" s="136">
        <v>0</v>
      </c>
      <c r="C219" s="142">
        <v>0</v>
      </c>
      <c r="D219" s="140">
        <v>0</v>
      </c>
      <c r="E219" s="142">
        <v>0</v>
      </c>
    </row>
    <row r="220" spans="1:5" x14ac:dyDescent="0.2">
      <c r="A220" s="135" t="s">
        <v>31</v>
      </c>
      <c r="B220" s="136">
        <v>0</v>
      </c>
      <c r="C220" s="142">
        <v>0</v>
      </c>
      <c r="D220" s="140">
        <v>0</v>
      </c>
      <c r="E220" s="142">
        <v>0</v>
      </c>
    </row>
    <row r="221" spans="1:5" x14ac:dyDescent="0.2">
      <c r="A221" s="135" t="s">
        <v>32</v>
      </c>
      <c r="B221" s="136">
        <v>434228.16000000003</v>
      </c>
      <c r="C221" s="142">
        <v>1.0373024786231404E-3</v>
      </c>
      <c r="D221" s="140">
        <v>8</v>
      </c>
      <c r="E221" s="142">
        <v>2.4630541871921183E-3</v>
      </c>
    </row>
    <row r="222" spans="1:5" x14ac:dyDescent="0.2">
      <c r="A222" s="135" t="s">
        <v>33</v>
      </c>
      <c r="B222" s="136">
        <v>0</v>
      </c>
      <c r="C222" s="142">
        <v>0</v>
      </c>
      <c r="D222" s="140">
        <v>0</v>
      </c>
      <c r="E222" s="142">
        <v>0</v>
      </c>
    </row>
    <row r="223" spans="1:5" x14ac:dyDescent="0.2">
      <c r="A223" s="135" t="s">
        <v>34</v>
      </c>
      <c r="B223" s="136">
        <v>40000</v>
      </c>
      <c r="C223" s="142">
        <v>9.5553681145243126E-5</v>
      </c>
      <c r="D223" s="140">
        <v>1</v>
      </c>
      <c r="E223" s="142">
        <v>3.0788177339901478E-4</v>
      </c>
    </row>
    <row r="224" spans="1:5" x14ac:dyDescent="0.2">
      <c r="A224" s="135" t="s">
        <v>322</v>
      </c>
      <c r="B224" s="136">
        <v>0</v>
      </c>
      <c r="C224" s="142">
        <v>0</v>
      </c>
      <c r="D224" s="140">
        <v>0</v>
      </c>
      <c r="E224" s="142">
        <v>0</v>
      </c>
    </row>
    <row r="225" spans="1:5" x14ac:dyDescent="0.2">
      <c r="A225" s="135"/>
      <c r="B225" s="136"/>
      <c r="C225" s="142"/>
      <c r="D225" s="140"/>
      <c r="E225" s="142"/>
    </row>
    <row r="226" spans="1:5" s="159" customFormat="1" ht="10.8" thickBot="1" x14ac:dyDescent="0.25">
      <c r="A226" s="153"/>
      <c r="B226" s="154">
        <v>418612862.63999981</v>
      </c>
      <c r="C226" s="155"/>
      <c r="D226" s="156">
        <v>3248</v>
      </c>
      <c r="E226" s="155"/>
    </row>
    <row r="227" spans="1:5" ht="10.8" thickTop="1" x14ac:dyDescent="0.2">
      <c r="A227" s="135"/>
      <c r="B227" s="136"/>
      <c r="C227" s="142"/>
      <c r="D227" s="140"/>
      <c r="E227" s="142"/>
    </row>
    <row r="228" spans="1:5" x14ac:dyDescent="0.2">
      <c r="A228" s="153" t="s">
        <v>134</v>
      </c>
      <c r="B228" s="136"/>
      <c r="C228" s="135"/>
      <c r="D228" s="174">
        <v>2.2388984101810117E-2</v>
      </c>
      <c r="E228" s="142"/>
    </row>
    <row r="229" spans="1:5" x14ac:dyDescent="0.2">
      <c r="A229" s="135"/>
      <c r="B229" s="136"/>
      <c r="C229" s="142"/>
      <c r="D229" s="140"/>
      <c r="E229" s="142"/>
    </row>
    <row r="230" spans="1:5" x14ac:dyDescent="0.2">
      <c r="A230" s="135"/>
      <c r="B230" s="136"/>
      <c r="C230" s="142"/>
      <c r="D230" s="140"/>
      <c r="E230" s="142"/>
    </row>
    <row r="231" spans="1:5" x14ac:dyDescent="0.2">
      <c r="A231" s="148" t="s">
        <v>169</v>
      </c>
      <c r="B231" s="136"/>
      <c r="C231" s="142"/>
      <c r="D231" s="140"/>
      <c r="E231" s="142"/>
    </row>
    <row r="232" spans="1:5" x14ac:dyDescent="0.2">
      <c r="B232" s="127"/>
      <c r="D232" s="129"/>
    </row>
    <row r="233" spans="1:5" s="157" customFormat="1" ht="20.399999999999999" x14ac:dyDescent="0.2">
      <c r="A233" s="149" t="s">
        <v>135</v>
      </c>
      <c r="B233" s="150" t="s">
        <v>111</v>
      </c>
      <c r="C233" s="151" t="s">
        <v>112</v>
      </c>
      <c r="D233" s="152" t="s">
        <v>113</v>
      </c>
      <c r="E233" s="151" t="s">
        <v>112</v>
      </c>
    </row>
    <row r="234" spans="1:5" x14ac:dyDescent="0.2">
      <c r="B234" s="127"/>
      <c r="D234" s="129"/>
    </row>
    <row r="235" spans="1:5" x14ac:dyDescent="0.2">
      <c r="A235" s="135" t="s">
        <v>63</v>
      </c>
      <c r="B235" s="136">
        <v>412491562.80000091</v>
      </c>
      <c r="C235" s="142">
        <v>0.99808783594792849</v>
      </c>
      <c r="D235" s="140">
        <v>3209</v>
      </c>
      <c r="E235" s="142">
        <v>0.99782338308457708</v>
      </c>
    </row>
    <row r="236" spans="1:5" x14ac:dyDescent="0.2">
      <c r="A236" s="135" t="s">
        <v>64</v>
      </c>
      <c r="B236" s="136">
        <v>790262.65</v>
      </c>
      <c r="C236" s="142">
        <v>1.9121640520715483E-3</v>
      </c>
      <c r="D236" s="140">
        <v>7</v>
      </c>
      <c r="E236" s="142">
        <v>2.1766169154228856E-3</v>
      </c>
    </row>
    <row r="237" spans="1:5" x14ac:dyDescent="0.2">
      <c r="A237" s="135" t="s">
        <v>65</v>
      </c>
      <c r="B237" s="136">
        <v>0</v>
      </c>
      <c r="C237" s="142">
        <v>0</v>
      </c>
      <c r="D237" s="140">
        <v>0</v>
      </c>
      <c r="E237" s="142">
        <v>0</v>
      </c>
    </row>
    <row r="238" spans="1:5" x14ac:dyDescent="0.2">
      <c r="A238" s="135" t="s">
        <v>66</v>
      </c>
      <c r="B238" s="136">
        <v>0</v>
      </c>
      <c r="C238" s="142">
        <v>0</v>
      </c>
      <c r="D238" s="140">
        <v>0</v>
      </c>
      <c r="E238" s="142">
        <v>0</v>
      </c>
    </row>
    <row r="239" spans="1:5" x14ac:dyDescent="0.2">
      <c r="A239" s="135" t="s">
        <v>67</v>
      </c>
      <c r="B239" s="136">
        <v>0</v>
      </c>
      <c r="C239" s="142">
        <v>0</v>
      </c>
      <c r="D239" s="140">
        <v>0</v>
      </c>
      <c r="E239" s="142">
        <v>0</v>
      </c>
    </row>
    <row r="240" spans="1:5" x14ac:dyDescent="0.2">
      <c r="A240" s="135" t="s">
        <v>68</v>
      </c>
      <c r="B240" s="136">
        <v>0</v>
      </c>
      <c r="C240" s="142">
        <v>0</v>
      </c>
      <c r="D240" s="140">
        <v>0</v>
      </c>
      <c r="E240" s="142">
        <v>0</v>
      </c>
    </row>
    <row r="241" spans="1:5" x14ac:dyDescent="0.2">
      <c r="A241" s="135" t="s">
        <v>167</v>
      </c>
      <c r="B241" s="136">
        <v>0</v>
      </c>
      <c r="C241" s="142">
        <v>0</v>
      </c>
      <c r="D241" s="140">
        <v>0</v>
      </c>
      <c r="E241" s="142">
        <v>0</v>
      </c>
    </row>
    <row r="242" spans="1:5" x14ac:dyDescent="0.2">
      <c r="A242" s="135" t="s">
        <v>165</v>
      </c>
      <c r="B242" s="136">
        <v>0</v>
      </c>
      <c r="C242" s="142">
        <v>0</v>
      </c>
      <c r="D242" s="140">
        <v>0</v>
      </c>
      <c r="E242" s="142">
        <v>0</v>
      </c>
    </row>
    <row r="243" spans="1:5" x14ac:dyDescent="0.2">
      <c r="A243" s="135"/>
      <c r="B243" s="136"/>
      <c r="C243" s="142"/>
      <c r="D243" s="140"/>
      <c r="E243" s="142"/>
    </row>
    <row r="244" spans="1:5" s="159" customFormat="1" ht="10.8" thickBot="1" x14ac:dyDescent="0.25">
      <c r="A244" s="153"/>
      <c r="B244" s="154">
        <v>413281825.45000088</v>
      </c>
      <c r="C244" s="155"/>
      <c r="D244" s="156">
        <v>3216</v>
      </c>
      <c r="E244" s="155"/>
    </row>
    <row r="245" spans="1:5" ht="10.8" thickTop="1" x14ac:dyDescent="0.2">
      <c r="A245" s="135"/>
      <c r="B245" s="136"/>
      <c r="C245" s="142"/>
      <c r="D245" s="140"/>
      <c r="E245" s="142"/>
    </row>
    <row r="246" spans="1:5" x14ac:dyDescent="0.2">
      <c r="A246" s="153" t="s">
        <v>136</v>
      </c>
      <c r="B246" s="136"/>
      <c r="C246" s="142"/>
      <c r="D246" s="175">
        <v>0.81672169082983281</v>
      </c>
      <c r="E246" s="142"/>
    </row>
    <row r="247" spans="1:5" x14ac:dyDescent="0.2">
      <c r="A247" s="135"/>
      <c r="B247" s="136"/>
      <c r="C247" s="142"/>
      <c r="D247" s="140"/>
      <c r="E247" s="142"/>
    </row>
    <row r="248" spans="1:5" x14ac:dyDescent="0.2">
      <c r="A248" s="135"/>
      <c r="B248" s="136"/>
      <c r="C248" s="142"/>
      <c r="D248" s="140"/>
      <c r="E248" s="142"/>
    </row>
    <row r="249" spans="1:5" x14ac:dyDescent="0.2">
      <c r="A249" s="148" t="s">
        <v>168</v>
      </c>
      <c r="B249" s="136"/>
      <c r="C249" s="142"/>
      <c r="D249" s="140"/>
      <c r="E249" s="142"/>
    </row>
    <row r="250" spans="1:5" x14ac:dyDescent="0.2">
      <c r="B250" s="127"/>
      <c r="D250" s="129"/>
    </row>
    <row r="251" spans="1:5" ht="20.399999999999999" x14ac:dyDescent="0.2">
      <c r="A251" s="149" t="s">
        <v>135</v>
      </c>
      <c r="B251" s="150" t="s">
        <v>111</v>
      </c>
      <c r="C251" s="151" t="s">
        <v>112</v>
      </c>
      <c r="D251" s="152" t="s">
        <v>113</v>
      </c>
      <c r="E251" s="151" t="s">
        <v>112</v>
      </c>
    </row>
    <row r="252" spans="1:5" x14ac:dyDescent="0.2">
      <c r="B252" s="127"/>
      <c r="D252" s="129"/>
    </row>
    <row r="253" spans="1:5" x14ac:dyDescent="0.2">
      <c r="A253" s="135" t="s">
        <v>63</v>
      </c>
      <c r="B253" s="136">
        <v>5043787.5600000005</v>
      </c>
      <c r="C253" s="142">
        <v>0.94611749650915489</v>
      </c>
      <c r="D253" s="140">
        <v>30</v>
      </c>
      <c r="E253" s="142">
        <v>0.9375</v>
      </c>
    </row>
    <row r="254" spans="1:5" x14ac:dyDescent="0.2">
      <c r="A254" s="135" t="s">
        <v>64</v>
      </c>
      <c r="B254" s="136">
        <v>0</v>
      </c>
      <c r="C254" s="142">
        <v>0</v>
      </c>
      <c r="D254" s="140">
        <v>0</v>
      </c>
      <c r="E254" s="142">
        <v>0</v>
      </c>
    </row>
    <row r="255" spans="1:5" x14ac:dyDescent="0.2">
      <c r="A255" s="135" t="s">
        <v>65</v>
      </c>
      <c r="B255" s="136">
        <v>0</v>
      </c>
      <c r="C255" s="142">
        <v>0</v>
      </c>
      <c r="D255" s="140">
        <v>0</v>
      </c>
      <c r="E255" s="142">
        <v>0</v>
      </c>
    </row>
    <row r="256" spans="1:5" x14ac:dyDescent="0.2">
      <c r="A256" s="135" t="s">
        <v>66</v>
      </c>
      <c r="B256" s="136">
        <v>0</v>
      </c>
      <c r="C256" s="142">
        <v>0</v>
      </c>
      <c r="D256" s="140">
        <v>0</v>
      </c>
      <c r="E256" s="142">
        <v>0</v>
      </c>
    </row>
    <row r="257" spans="1:5" x14ac:dyDescent="0.2">
      <c r="A257" s="135" t="s">
        <v>67</v>
      </c>
      <c r="B257" s="136">
        <v>0</v>
      </c>
      <c r="C257" s="142">
        <v>0</v>
      </c>
      <c r="D257" s="140">
        <v>0</v>
      </c>
      <c r="E257" s="142">
        <v>0</v>
      </c>
    </row>
    <row r="258" spans="1:5" x14ac:dyDescent="0.2">
      <c r="A258" s="135" t="s">
        <v>68</v>
      </c>
      <c r="B258" s="136">
        <v>0</v>
      </c>
      <c r="C258" s="142">
        <v>0</v>
      </c>
      <c r="D258" s="140">
        <v>0</v>
      </c>
      <c r="E258" s="142">
        <v>0</v>
      </c>
    </row>
    <row r="259" spans="1:5" x14ac:dyDescent="0.2">
      <c r="A259" s="135" t="s">
        <v>167</v>
      </c>
      <c r="B259" s="136">
        <v>287249.63</v>
      </c>
      <c r="C259" s="142">
        <v>5.3882503490845085E-2</v>
      </c>
      <c r="D259" s="140">
        <v>2</v>
      </c>
      <c r="E259" s="142">
        <v>6.25E-2</v>
      </c>
    </row>
    <row r="260" spans="1:5" x14ac:dyDescent="0.2">
      <c r="A260" s="135" t="s">
        <v>165</v>
      </c>
      <c r="B260" s="136">
        <v>0</v>
      </c>
      <c r="C260" s="142">
        <v>0</v>
      </c>
      <c r="D260" s="140">
        <v>0</v>
      </c>
      <c r="E260" s="142">
        <v>0</v>
      </c>
    </row>
    <row r="261" spans="1:5" x14ac:dyDescent="0.2">
      <c r="A261" s="135"/>
      <c r="B261" s="136"/>
      <c r="C261" s="142"/>
      <c r="D261" s="140"/>
      <c r="E261" s="142"/>
    </row>
    <row r="262" spans="1:5" ht="10.8" thickBot="1" x14ac:dyDescent="0.25">
      <c r="A262" s="153"/>
      <c r="B262" s="154">
        <v>5331037.1900000004</v>
      </c>
      <c r="C262" s="155"/>
      <c r="D262" s="156">
        <v>32</v>
      </c>
      <c r="E262" s="155"/>
    </row>
    <row r="263" spans="1:5" ht="10.8" thickTop="1" x14ac:dyDescent="0.2">
      <c r="A263" s="135"/>
      <c r="B263" s="136"/>
      <c r="C263" s="142"/>
      <c r="D263" s="140"/>
      <c r="E263" s="142"/>
    </row>
    <row r="264" spans="1:5" x14ac:dyDescent="0.2">
      <c r="A264" s="153" t="s">
        <v>136</v>
      </c>
      <c r="B264" s="136"/>
      <c r="C264" s="142"/>
      <c r="D264" s="175">
        <v>9.4874499538056494</v>
      </c>
      <c r="E264" s="142"/>
    </row>
    <row r="265" spans="1:5" x14ac:dyDescent="0.2">
      <c r="A265" s="135"/>
      <c r="B265" s="136"/>
      <c r="C265" s="142"/>
      <c r="D265" s="140"/>
      <c r="E265" s="142"/>
    </row>
    <row r="266" spans="1:5" x14ac:dyDescent="0.2">
      <c r="A266" s="135"/>
      <c r="B266" s="136"/>
      <c r="C266" s="142"/>
      <c r="D266" s="140"/>
      <c r="E266" s="142"/>
    </row>
    <row r="267" spans="1:5" x14ac:dyDescent="0.2">
      <c r="A267" s="148" t="s">
        <v>137</v>
      </c>
      <c r="B267" s="136"/>
      <c r="C267" s="142"/>
      <c r="D267" s="140"/>
      <c r="E267" s="142"/>
    </row>
    <row r="268" spans="1:5" x14ac:dyDescent="0.2">
      <c r="B268" s="127"/>
      <c r="D268" s="129"/>
    </row>
    <row r="269" spans="1:5" s="157" customFormat="1" ht="20.399999999999999" x14ac:dyDescent="0.2">
      <c r="A269" s="149" t="s">
        <v>137</v>
      </c>
      <c r="B269" s="150" t="s">
        <v>111</v>
      </c>
      <c r="C269" s="151" t="s">
        <v>112</v>
      </c>
      <c r="D269" s="152" t="s">
        <v>113</v>
      </c>
      <c r="E269" s="151" t="s">
        <v>112</v>
      </c>
    </row>
    <row r="271" spans="1:5" x14ac:dyDescent="0.2">
      <c r="A271" s="135" t="s">
        <v>161</v>
      </c>
      <c r="B271" s="136">
        <v>0</v>
      </c>
      <c r="C271" s="142">
        <v>0</v>
      </c>
      <c r="D271" s="140">
        <v>0</v>
      </c>
      <c r="E271" s="142">
        <v>0</v>
      </c>
    </row>
    <row r="272" spans="1:5" x14ac:dyDescent="0.2">
      <c r="A272" s="135" t="s">
        <v>162</v>
      </c>
      <c r="B272" s="136">
        <v>263519034.06999996</v>
      </c>
      <c r="C272" s="142">
        <v>0.62950534393068081</v>
      </c>
      <c r="D272" s="140">
        <v>1968</v>
      </c>
      <c r="E272" s="142">
        <v>0.60591133004926112</v>
      </c>
    </row>
    <row r="273" spans="1:5" x14ac:dyDescent="0.2">
      <c r="A273" s="135" t="s">
        <v>620</v>
      </c>
      <c r="B273" s="136">
        <v>155093828.5699999</v>
      </c>
      <c r="C273" s="142">
        <v>0.37049465606931919</v>
      </c>
      <c r="D273" s="140">
        <v>1280</v>
      </c>
      <c r="E273" s="142">
        <v>0.39408866995073893</v>
      </c>
    </row>
    <row r="274" spans="1:5" x14ac:dyDescent="0.2">
      <c r="A274" s="135"/>
      <c r="B274" s="135"/>
      <c r="C274" s="142"/>
      <c r="D274" s="135"/>
      <c r="E274" s="142"/>
    </row>
    <row r="275" spans="1:5" ht="10.8" thickBot="1" x14ac:dyDescent="0.25">
      <c r="A275" s="135"/>
      <c r="B275" s="168">
        <v>418612862.63999987</v>
      </c>
      <c r="C275" s="142"/>
      <c r="D275" s="169">
        <v>3248</v>
      </c>
      <c r="E275" s="142"/>
    </row>
    <row r="276" spans="1:5" ht="10.8" thickTop="1" x14ac:dyDescent="0.2">
      <c r="A276" s="135"/>
      <c r="B276" s="135"/>
      <c r="C276" s="142"/>
      <c r="D276" s="135"/>
      <c r="E276" s="142"/>
    </row>
    <row r="277" spans="1:5" x14ac:dyDescent="0.2">
      <c r="A277" s="135"/>
      <c r="B277" s="135"/>
      <c r="C277" s="142"/>
      <c r="D277" s="135"/>
      <c r="E277" s="142"/>
    </row>
    <row r="278" spans="1:5" x14ac:dyDescent="0.2">
      <c r="A278" s="135"/>
      <c r="B278" s="135"/>
      <c r="C278" s="135"/>
      <c r="D278" s="135"/>
      <c r="E278" s="135"/>
    </row>
    <row r="279" spans="1:5" x14ac:dyDescent="0.2">
      <c r="A279" s="148" t="s">
        <v>149</v>
      </c>
      <c r="B279" s="136"/>
      <c r="C279" s="142"/>
      <c r="D279" s="140"/>
      <c r="E279" s="142"/>
    </row>
    <row r="280" spans="1:5" x14ac:dyDescent="0.2">
      <c r="B280" s="127"/>
      <c r="D280" s="129"/>
    </row>
    <row r="281" spans="1:5" s="157" customFormat="1" ht="20.399999999999999" x14ac:dyDescent="0.2">
      <c r="A281" s="149" t="s">
        <v>621</v>
      </c>
      <c r="B281" s="150" t="s">
        <v>111</v>
      </c>
      <c r="C281" s="151" t="s">
        <v>112</v>
      </c>
      <c r="D281" s="152" t="s">
        <v>113</v>
      </c>
      <c r="E281" s="151" t="s">
        <v>112</v>
      </c>
    </row>
    <row r="283" spans="1:5" x14ac:dyDescent="0.2">
      <c r="A283" s="135" t="s">
        <v>37</v>
      </c>
      <c r="B283" s="136">
        <v>38189558.010000013</v>
      </c>
      <c r="C283" s="142">
        <v>9.1228821229132492E-2</v>
      </c>
      <c r="D283" s="140">
        <v>254</v>
      </c>
      <c r="E283" s="142">
        <v>7.8201970443349755E-2</v>
      </c>
    </row>
    <row r="284" spans="1:5" x14ac:dyDescent="0.2">
      <c r="A284" s="135" t="s">
        <v>38</v>
      </c>
      <c r="B284" s="136">
        <v>380423304.63000065</v>
      </c>
      <c r="C284" s="142">
        <v>0.90877117877086755</v>
      </c>
      <c r="D284" s="140">
        <v>2994</v>
      </c>
      <c r="E284" s="142">
        <v>0.92179802955665024</v>
      </c>
    </row>
    <row r="285" spans="1:5" x14ac:dyDescent="0.2">
      <c r="A285" s="135"/>
      <c r="B285" s="135"/>
      <c r="C285" s="142"/>
      <c r="D285" s="135"/>
      <c r="E285" s="142"/>
    </row>
    <row r="286" spans="1:5" ht="10.8" thickBot="1" x14ac:dyDescent="0.25">
      <c r="A286" s="135"/>
      <c r="B286" s="168">
        <v>418612862.64000064</v>
      </c>
      <c r="C286" s="142"/>
      <c r="D286" s="169">
        <v>3248</v>
      </c>
      <c r="E286" s="142"/>
    </row>
    <row r="287" spans="1:5" ht="10.8" thickTop="1" x14ac:dyDescent="0.2">
      <c r="A287" s="135"/>
      <c r="B287" s="135"/>
      <c r="C287" s="142"/>
      <c r="D287" s="135"/>
      <c r="E287" s="142"/>
    </row>
    <row r="288" spans="1:5" x14ac:dyDescent="0.2">
      <c r="A288" s="135"/>
      <c r="B288" s="135"/>
      <c r="C288" s="142"/>
      <c r="D288" s="135"/>
      <c r="E288" s="142"/>
    </row>
    <row r="289" spans="1:5" x14ac:dyDescent="0.2">
      <c r="A289" s="135"/>
      <c r="B289" s="135"/>
      <c r="C289" s="142"/>
      <c r="D289" s="135"/>
      <c r="E289" s="142"/>
    </row>
    <row r="290" spans="1:5" x14ac:dyDescent="0.2">
      <c r="A290" s="135"/>
      <c r="B290" s="135"/>
      <c r="C290" s="142"/>
      <c r="D290" s="135"/>
      <c r="E290" s="142"/>
    </row>
    <row r="291" spans="1:5" x14ac:dyDescent="0.2">
      <c r="A291" s="148" t="s">
        <v>147</v>
      </c>
      <c r="B291" s="136"/>
      <c r="C291" s="142"/>
      <c r="D291" s="140"/>
      <c r="E291" s="142"/>
    </row>
    <row r="292" spans="1:5" x14ac:dyDescent="0.2">
      <c r="A292" s="124"/>
      <c r="B292" s="176"/>
      <c r="C292" s="137"/>
      <c r="D292" s="138"/>
      <c r="E292" s="137"/>
    </row>
    <row r="293" spans="1:5" s="157" customFormat="1" ht="20.399999999999999" x14ac:dyDescent="0.2">
      <c r="A293" s="149" t="s">
        <v>139</v>
      </c>
      <c r="B293" s="150" t="s">
        <v>111</v>
      </c>
      <c r="C293" s="151" t="s">
        <v>112</v>
      </c>
      <c r="D293" s="152" t="s">
        <v>113</v>
      </c>
      <c r="E293" s="151" t="s">
        <v>112</v>
      </c>
    </row>
    <row r="295" spans="1:5" x14ac:dyDescent="0.2">
      <c r="A295" s="177" t="s">
        <v>1</v>
      </c>
      <c r="B295" s="136">
        <v>10385703.560000002</v>
      </c>
      <c r="C295" s="142">
        <v>3.9411587844698906E-2</v>
      </c>
      <c r="D295" s="140">
        <v>67</v>
      </c>
      <c r="E295" s="142">
        <v>3.4044715447154469E-2</v>
      </c>
    </row>
    <row r="296" spans="1:5" x14ac:dyDescent="0.2">
      <c r="A296" s="135" t="s">
        <v>82</v>
      </c>
      <c r="B296" s="136">
        <v>50472345.899999999</v>
      </c>
      <c r="C296" s="142">
        <v>0.19153206931759162</v>
      </c>
      <c r="D296" s="140">
        <v>337</v>
      </c>
      <c r="E296" s="142">
        <v>0.17123983739837398</v>
      </c>
    </row>
    <row r="297" spans="1:5" x14ac:dyDescent="0.2">
      <c r="A297" s="135" t="s">
        <v>83</v>
      </c>
      <c r="B297" s="136">
        <v>70357675.779999986</v>
      </c>
      <c r="C297" s="142">
        <v>0.26699276592411358</v>
      </c>
      <c r="D297" s="140">
        <v>525</v>
      </c>
      <c r="E297" s="142">
        <v>0.26676829268292684</v>
      </c>
    </row>
    <row r="298" spans="1:5" x14ac:dyDescent="0.2">
      <c r="A298" s="135" t="s">
        <v>84</v>
      </c>
      <c r="B298" s="136">
        <v>80824640.899999872</v>
      </c>
      <c r="C298" s="142">
        <v>0.3067127245105567</v>
      </c>
      <c r="D298" s="140">
        <v>613</v>
      </c>
      <c r="E298" s="142">
        <v>0.31148373983739835</v>
      </c>
    </row>
    <row r="299" spans="1:5" x14ac:dyDescent="0.2">
      <c r="A299" s="135" t="s">
        <v>85</v>
      </c>
      <c r="B299" s="136">
        <v>33198920.339999996</v>
      </c>
      <c r="C299" s="142">
        <v>0.12598300709914262</v>
      </c>
      <c r="D299" s="140">
        <v>270</v>
      </c>
      <c r="E299" s="142">
        <v>0.13719512195121952</v>
      </c>
    </row>
    <row r="300" spans="1:5" x14ac:dyDescent="0.2">
      <c r="A300" s="135" t="s">
        <v>86</v>
      </c>
      <c r="B300" s="136">
        <v>9077541.3100000005</v>
      </c>
      <c r="C300" s="142">
        <v>3.4447383818159753E-2</v>
      </c>
      <c r="D300" s="140">
        <v>84</v>
      </c>
      <c r="E300" s="142">
        <v>4.2682926829268296E-2</v>
      </c>
    </row>
    <row r="301" spans="1:5" x14ac:dyDescent="0.2">
      <c r="A301" s="135" t="s">
        <v>87</v>
      </c>
      <c r="B301" s="136">
        <v>2551911.13</v>
      </c>
      <c r="C301" s="142">
        <v>9.6839726929255649E-3</v>
      </c>
      <c r="D301" s="140">
        <v>17</v>
      </c>
      <c r="E301" s="142">
        <v>8.6382113821138213E-3</v>
      </c>
    </row>
    <row r="302" spans="1:5" x14ac:dyDescent="0.2">
      <c r="A302" s="135" t="s">
        <v>88</v>
      </c>
      <c r="B302" s="136">
        <v>2646712.29</v>
      </c>
      <c r="C302" s="142">
        <v>1.0043723404423761E-2</v>
      </c>
      <c r="D302" s="140">
        <v>16</v>
      </c>
      <c r="E302" s="142">
        <v>8.130081300813009E-3</v>
      </c>
    </row>
    <row r="303" spans="1:5" x14ac:dyDescent="0.2">
      <c r="A303" s="135" t="s">
        <v>0</v>
      </c>
      <c r="B303" s="136">
        <v>1146114.53</v>
      </c>
      <c r="C303" s="142">
        <v>4.3492665873067528E-3</v>
      </c>
      <c r="D303" s="140">
        <v>7</v>
      </c>
      <c r="E303" s="142">
        <v>3.5569105691056909E-3</v>
      </c>
    </row>
    <row r="304" spans="1:5" x14ac:dyDescent="0.2">
      <c r="A304" s="135" t="s">
        <v>69</v>
      </c>
      <c r="B304" s="136">
        <v>159254.54</v>
      </c>
      <c r="C304" s="142">
        <v>6.0433790129063862E-4</v>
      </c>
      <c r="D304" s="140">
        <v>3</v>
      </c>
      <c r="E304" s="142">
        <v>1.5243902439024391E-3</v>
      </c>
    </row>
    <row r="305" spans="1:5" x14ac:dyDescent="0.2">
      <c r="A305" s="135" t="s">
        <v>81</v>
      </c>
      <c r="B305" s="136">
        <v>2698213.79</v>
      </c>
      <c r="C305" s="142">
        <v>1.0239160899790109E-2</v>
      </c>
      <c r="D305" s="140">
        <v>29</v>
      </c>
      <c r="E305" s="142">
        <v>1.4735772357723578E-2</v>
      </c>
    </row>
    <row r="306" spans="1:5" x14ac:dyDescent="0.2">
      <c r="A306" s="135"/>
      <c r="B306" s="135"/>
      <c r="C306" s="142"/>
      <c r="D306" s="140"/>
      <c r="E306" s="142"/>
    </row>
    <row r="307" spans="1:5" ht="10.8" thickBot="1" x14ac:dyDescent="0.25">
      <c r="A307" s="135"/>
      <c r="B307" s="168">
        <v>263519034.06999984</v>
      </c>
      <c r="C307" s="142"/>
      <c r="D307" s="156">
        <v>1968</v>
      </c>
      <c r="E307" s="142"/>
    </row>
    <row r="308" spans="1:5" ht="10.8" thickTop="1" x14ac:dyDescent="0.2">
      <c r="A308" s="135"/>
      <c r="B308" s="135"/>
      <c r="C308" s="142"/>
      <c r="D308" s="135"/>
      <c r="E308" s="142"/>
    </row>
    <row r="309" spans="1:5" x14ac:dyDescent="0.2">
      <c r="A309" s="135"/>
      <c r="B309" s="135"/>
      <c r="C309" s="142"/>
      <c r="D309" s="135"/>
      <c r="E309" s="142"/>
    </row>
    <row r="310" spans="1:5" x14ac:dyDescent="0.2">
      <c r="A310" s="153" t="s">
        <v>387</v>
      </c>
      <c r="B310" s="135"/>
      <c r="C310" s="142"/>
      <c r="D310" s="160">
        <v>1.7514905412206232</v>
      </c>
      <c r="E310" s="142"/>
    </row>
    <row r="311" spans="1:5" x14ac:dyDescent="0.2">
      <c r="A311" s="135"/>
      <c r="B311" s="135"/>
      <c r="C311" s="142"/>
      <c r="D311" s="135"/>
      <c r="E311" s="142"/>
    </row>
    <row r="312" spans="1:5" x14ac:dyDescent="0.2">
      <c r="A312" s="135"/>
      <c r="B312" s="135"/>
      <c r="C312" s="142"/>
      <c r="D312" s="135"/>
      <c r="E312" s="142"/>
    </row>
    <row r="313" spans="1:5" x14ac:dyDescent="0.2">
      <c r="A313" s="135"/>
      <c r="B313" s="135"/>
      <c r="C313" s="142"/>
      <c r="D313" s="135"/>
      <c r="E313" s="142"/>
    </row>
    <row r="314" spans="1:5" x14ac:dyDescent="0.2">
      <c r="A314" s="135"/>
      <c r="B314" s="135"/>
      <c r="C314" s="142"/>
      <c r="D314" s="135"/>
      <c r="E314" s="142"/>
    </row>
    <row r="315" spans="1:5" x14ac:dyDescent="0.2">
      <c r="A315" s="135"/>
      <c r="B315" s="135"/>
      <c r="C315" s="142"/>
      <c r="D315" s="135"/>
      <c r="E315" s="142"/>
    </row>
    <row r="316" spans="1:5" ht="15.6" x14ac:dyDescent="0.3">
      <c r="A316" s="148" t="s">
        <v>171</v>
      </c>
      <c r="B316" s="178"/>
      <c r="C316" s="178"/>
      <c r="D316" s="178"/>
      <c r="E316" s="178"/>
    </row>
    <row r="317" spans="1:5" ht="15.6" x14ac:dyDescent="0.3">
      <c r="A317" s="179"/>
      <c r="B317" s="179"/>
      <c r="C317" s="179"/>
      <c r="D317" s="179"/>
      <c r="E317" s="179"/>
    </row>
    <row r="318" spans="1:5" ht="20.399999999999999" x14ac:dyDescent="0.2">
      <c r="A318" s="149" t="s">
        <v>89</v>
      </c>
      <c r="B318" s="150" t="s">
        <v>111</v>
      </c>
      <c r="C318" s="172" t="s">
        <v>112</v>
      </c>
      <c r="D318" s="152" t="s">
        <v>113</v>
      </c>
      <c r="E318" s="172" t="s">
        <v>112</v>
      </c>
    </row>
    <row r="319" spans="1:5" x14ac:dyDescent="0.2">
      <c r="C319" s="126"/>
      <c r="E319" s="126"/>
    </row>
    <row r="320" spans="1:5" x14ac:dyDescent="0.2">
      <c r="A320" s="135" t="s">
        <v>172</v>
      </c>
      <c r="B320" s="136">
        <v>281472576.45000017</v>
      </c>
      <c r="C320" s="142">
        <v>0.67239352053083401</v>
      </c>
      <c r="D320" s="140">
        <v>2182</v>
      </c>
      <c r="E320" s="142">
        <v>0.67179802955665024</v>
      </c>
    </row>
    <row r="321" spans="1:5" x14ac:dyDescent="0.2">
      <c r="A321" s="135" t="s">
        <v>173</v>
      </c>
      <c r="B321" s="136">
        <v>117418488.60999997</v>
      </c>
      <c r="C321" s="142">
        <v>0.28049422052990725</v>
      </c>
      <c r="D321" s="140">
        <v>912</v>
      </c>
      <c r="E321" s="142">
        <v>0.28078817733990147</v>
      </c>
    </row>
    <row r="322" spans="1:5" x14ac:dyDescent="0.2">
      <c r="A322" s="135" t="s">
        <v>174</v>
      </c>
      <c r="B322" s="136">
        <v>12666870.790000005</v>
      </c>
      <c r="C322" s="142">
        <v>3.0259153314391333E-2</v>
      </c>
      <c r="D322" s="140">
        <v>95</v>
      </c>
      <c r="E322" s="142">
        <v>2.9248768472906403E-2</v>
      </c>
    </row>
    <row r="323" spans="1:5" x14ac:dyDescent="0.2">
      <c r="A323" s="135" t="s">
        <v>175</v>
      </c>
      <c r="B323" s="136">
        <v>2130743.13</v>
      </c>
      <c r="C323" s="142">
        <v>5.0900087411609287E-3</v>
      </c>
      <c r="D323" s="140">
        <v>26</v>
      </c>
      <c r="E323" s="142">
        <v>8.0049261083743849E-3</v>
      </c>
    </row>
    <row r="324" spans="1:5" x14ac:dyDescent="0.2">
      <c r="A324" s="135" t="s">
        <v>176</v>
      </c>
      <c r="B324" s="136">
        <v>4924183.6599999992</v>
      </c>
      <c r="C324" s="142">
        <v>1.1763096883706395E-2</v>
      </c>
      <c r="D324" s="140">
        <v>33</v>
      </c>
      <c r="E324" s="142">
        <v>1.0160098522167487E-2</v>
      </c>
    </row>
    <row r="325" spans="1:5" x14ac:dyDescent="0.2">
      <c r="A325" s="135" t="s">
        <v>177</v>
      </c>
      <c r="B325" s="136">
        <v>0</v>
      </c>
      <c r="C325" s="142">
        <v>0</v>
      </c>
      <c r="D325" s="140">
        <v>0</v>
      </c>
      <c r="E325" s="142">
        <v>0</v>
      </c>
    </row>
    <row r="326" spans="1:5" x14ac:dyDescent="0.2">
      <c r="A326" s="135" t="s">
        <v>178</v>
      </c>
      <c r="B326" s="136">
        <v>0</v>
      </c>
      <c r="C326" s="142">
        <v>0</v>
      </c>
      <c r="D326" s="140">
        <v>0</v>
      </c>
      <c r="E326" s="142">
        <v>0</v>
      </c>
    </row>
    <row r="327" spans="1:5" x14ac:dyDescent="0.2">
      <c r="A327" s="135"/>
      <c r="B327" s="136"/>
      <c r="C327" s="135"/>
      <c r="D327" s="140"/>
      <c r="E327" s="142"/>
    </row>
    <row r="328" spans="1:5" ht="10.8" thickBot="1" x14ac:dyDescent="0.25">
      <c r="A328" s="135"/>
      <c r="B328" s="154">
        <v>418612862.64000016</v>
      </c>
      <c r="C328" s="153"/>
      <c r="D328" s="156">
        <v>3248</v>
      </c>
      <c r="E328" s="135"/>
    </row>
    <row r="329" spans="1:5" ht="10.8" thickTop="1" x14ac:dyDescent="0.2">
      <c r="A329" s="145"/>
      <c r="B329" s="145"/>
      <c r="C329" s="147"/>
      <c r="D329" s="145"/>
      <c r="E329" s="147"/>
    </row>
  </sheetData>
  <mergeCells count="1">
    <mergeCell ref="A1:E1"/>
  </mergeCells>
  <pageMargins left="0.7" right="0.7" top="0.75" bottom="0.75" header="0.3" footer="0.3"/>
  <drawing r:id="rId1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>
    <tabColor rgb="FFF2F2F2"/>
  </sheetPr>
  <dimension ref="A1:L294"/>
  <sheetViews>
    <sheetView workbookViewId="0">
      <selection sqref="A1:E1"/>
    </sheetView>
  </sheetViews>
  <sheetFormatPr defaultColWidth="9.109375" defaultRowHeight="10.199999999999999" x14ac:dyDescent="0.2"/>
  <cols>
    <col min="1" max="1" width="53.88671875" style="126" customWidth="1"/>
    <col min="2" max="2" width="18.44140625" style="126" customWidth="1"/>
    <col min="3" max="3" width="20.109375" style="128" customWidth="1"/>
    <col min="4" max="4" width="19.88671875" style="126" customWidth="1"/>
    <col min="5" max="5" width="12.88671875" style="128" customWidth="1"/>
    <col min="6" max="6" width="15.109375" style="126" customWidth="1"/>
    <col min="7" max="7" width="6" style="126" customWidth="1"/>
    <col min="8" max="8" width="46.88671875" style="126" customWidth="1"/>
    <col min="9" max="9" width="15.5546875" style="126" customWidth="1"/>
    <col min="10" max="10" width="15.44140625" style="126" customWidth="1"/>
    <col min="11" max="11" width="16.109375" style="126" customWidth="1"/>
    <col min="12" max="12" width="12.88671875" style="126" customWidth="1"/>
    <col min="13" max="16384" width="9.109375" style="126"/>
  </cols>
  <sheetData>
    <row r="1" spans="1:12" s="124" customFormat="1" ht="13.8" x14ac:dyDescent="0.3">
      <c r="A1" s="335" t="s">
        <v>676</v>
      </c>
      <c r="B1" s="335"/>
      <c r="C1" s="335"/>
      <c r="D1" s="335"/>
      <c r="E1" s="335"/>
    </row>
    <row r="2" spans="1:12" ht="6.75" customHeight="1" x14ac:dyDescent="0.3">
      <c r="A2" s="125"/>
      <c r="B2" s="125"/>
      <c r="C2" s="125"/>
      <c r="D2" s="125"/>
      <c r="E2" s="125"/>
    </row>
    <row r="3" spans="1:12" x14ac:dyDescent="0.2">
      <c r="B3" s="127"/>
      <c r="D3" s="129"/>
    </row>
    <row r="4" spans="1:12" s="132" customFormat="1" ht="23.25" customHeight="1" x14ac:dyDescent="0.2">
      <c r="A4" s="130"/>
      <c r="B4" s="131" t="s">
        <v>140</v>
      </c>
      <c r="C4" s="131" t="s">
        <v>190</v>
      </c>
      <c r="D4" s="131" t="s">
        <v>146</v>
      </c>
      <c r="E4" s="131" t="s">
        <v>141</v>
      </c>
      <c r="G4" s="133"/>
    </row>
    <row r="5" spans="1:12" x14ac:dyDescent="0.2">
      <c r="B5" s="134"/>
      <c r="C5" s="134"/>
      <c r="D5" s="134"/>
      <c r="E5" s="134"/>
      <c r="G5" s="134"/>
    </row>
    <row r="6" spans="1:12" s="124" customFormat="1" x14ac:dyDescent="0.2">
      <c r="A6" s="135" t="s">
        <v>170</v>
      </c>
      <c r="B6" s="136">
        <v>417044742.90000129</v>
      </c>
      <c r="C6" s="136">
        <v>77388675.429999933</v>
      </c>
      <c r="D6" s="136">
        <v>128032371.93999991</v>
      </c>
      <c r="E6" s="136">
        <v>211623695.52999979</v>
      </c>
      <c r="F6" s="137"/>
      <c r="G6" s="138"/>
      <c r="H6" s="139"/>
      <c r="I6" s="139"/>
      <c r="J6" s="139"/>
      <c r="K6" s="139"/>
      <c r="L6" s="139"/>
    </row>
    <row r="7" spans="1:12" s="124" customFormat="1" x14ac:dyDescent="0.2">
      <c r="A7" s="135" t="s">
        <v>89</v>
      </c>
      <c r="B7" s="140">
        <v>3237</v>
      </c>
      <c r="C7" s="140">
        <v>609</v>
      </c>
      <c r="D7" s="140">
        <v>886</v>
      </c>
      <c r="E7" s="140">
        <v>1742</v>
      </c>
      <c r="G7" s="138"/>
      <c r="H7" s="141"/>
      <c r="I7" s="141"/>
      <c r="J7" s="141"/>
      <c r="K7" s="141"/>
      <c r="L7" s="141"/>
    </row>
    <row r="8" spans="1:12" s="124" customFormat="1" x14ac:dyDescent="0.2">
      <c r="A8" s="135" t="s">
        <v>90</v>
      </c>
      <c r="B8" s="142">
        <v>0.79536340680296691</v>
      </c>
      <c r="C8" s="142">
        <v>0.76926805861319281</v>
      </c>
      <c r="D8" s="142">
        <v>0.79227131853037713</v>
      </c>
      <c r="E8" s="142">
        <v>0.80677692938147583</v>
      </c>
      <c r="H8" s="143"/>
      <c r="I8" s="143"/>
      <c r="J8" s="143"/>
      <c r="K8" s="143"/>
      <c r="L8" s="143"/>
    </row>
    <row r="9" spans="1:12" s="124" customFormat="1" x14ac:dyDescent="0.2">
      <c r="A9" s="135" t="s">
        <v>91</v>
      </c>
      <c r="B9" s="142">
        <v>8.7839999999999999E-4</v>
      </c>
      <c r="C9" s="142">
        <v>8.7839999999999999E-4</v>
      </c>
      <c r="D9" s="142">
        <v>2.7229250000000002E-3</v>
      </c>
      <c r="E9" s="142">
        <v>2.3695629629629629E-2</v>
      </c>
      <c r="H9" s="143"/>
      <c r="I9" s="143"/>
      <c r="J9" s="143"/>
      <c r="K9" s="143"/>
      <c r="L9" s="143"/>
    </row>
    <row r="10" spans="1:12" s="124" customFormat="1" x14ac:dyDescent="0.2">
      <c r="A10" s="135" t="s">
        <v>92</v>
      </c>
      <c r="B10" s="142">
        <v>0.92746270000000008</v>
      </c>
      <c r="C10" s="142">
        <v>0.8850243333333333</v>
      </c>
      <c r="D10" s="142">
        <v>0.88853320512820511</v>
      </c>
      <c r="E10" s="142">
        <v>0.92746270000000008</v>
      </c>
      <c r="H10" s="143"/>
      <c r="I10" s="143"/>
      <c r="J10" s="143"/>
      <c r="K10" s="143"/>
      <c r="L10" s="143"/>
    </row>
    <row r="11" spans="1:12" s="124" customFormat="1" x14ac:dyDescent="0.2">
      <c r="A11" s="135" t="s">
        <v>93</v>
      </c>
      <c r="B11" s="136">
        <v>12.710017315826944</v>
      </c>
      <c r="C11" s="136">
        <v>15.495620475315292</v>
      </c>
      <c r="D11" s="136">
        <v>12.106423572068849</v>
      </c>
      <c r="E11" s="136">
        <v>12.056524332734654</v>
      </c>
      <c r="H11" s="139"/>
      <c r="I11" s="139"/>
      <c r="J11" s="139"/>
      <c r="K11" s="139"/>
      <c r="L11" s="139"/>
    </row>
    <row r="12" spans="1:12" s="124" customFormat="1" x14ac:dyDescent="0.2">
      <c r="A12" s="135" t="s">
        <v>94</v>
      </c>
      <c r="B12" s="136">
        <v>11.887748117727584</v>
      </c>
      <c r="C12" s="136">
        <v>14.628336755646817</v>
      </c>
      <c r="D12" s="136">
        <v>11.972621492128679</v>
      </c>
      <c r="E12" s="136">
        <v>11.887748117727584</v>
      </c>
      <c r="H12" s="139"/>
      <c r="I12" s="139"/>
      <c r="J12" s="139"/>
      <c r="K12" s="139"/>
      <c r="L12" s="139"/>
    </row>
    <row r="13" spans="1:12" s="124" customFormat="1" x14ac:dyDescent="0.2">
      <c r="A13" s="135" t="s">
        <v>95</v>
      </c>
      <c r="B13" s="136">
        <v>15.759069130732374</v>
      </c>
      <c r="C13" s="136">
        <v>15.759069130732374</v>
      </c>
      <c r="D13" s="136">
        <v>12.249144421629021</v>
      </c>
      <c r="E13" s="136">
        <v>13.431895961670088</v>
      </c>
      <c r="H13" s="139"/>
      <c r="I13" s="139"/>
      <c r="J13" s="139"/>
      <c r="K13" s="139"/>
      <c r="L13" s="139"/>
    </row>
    <row r="14" spans="1:12" s="124" customFormat="1" x14ac:dyDescent="0.2">
      <c r="A14" s="135" t="s">
        <v>120</v>
      </c>
      <c r="B14" s="136">
        <v>128836.80658016722</v>
      </c>
      <c r="C14" s="136">
        <v>127075.00070607543</v>
      </c>
      <c r="D14" s="136">
        <v>144506.06313769741</v>
      </c>
      <c r="E14" s="136">
        <v>121483.17768656704</v>
      </c>
      <c r="H14" s="139"/>
      <c r="I14" s="139"/>
      <c r="J14" s="139"/>
      <c r="K14" s="139"/>
      <c r="L14" s="139"/>
    </row>
    <row r="15" spans="1:12" s="124" customFormat="1" x14ac:dyDescent="0.2">
      <c r="A15" s="135" t="s">
        <v>96</v>
      </c>
      <c r="B15" s="136">
        <v>43.92</v>
      </c>
      <c r="C15" s="136">
        <v>43.92</v>
      </c>
      <c r="D15" s="136">
        <v>1089.17</v>
      </c>
      <c r="E15" s="136">
        <v>5689</v>
      </c>
      <c r="H15" s="139"/>
      <c r="I15" s="139"/>
      <c r="J15" s="139"/>
      <c r="K15" s="139"/>
      <c r="L15" s="139"/>
    </row>
    <row r="16" spans="1:12" s="124" customFormat="1" x14ac:dyDescent="0.2">
      <c r="A16" s="135" t="s">
        <v>97</v>
      </c>
      <c r="B16" s="136">
        <v>1607069.2</v>
      </c>
      <c r="C16" s="136">
        <v>539843.21</v>
      </c>
      <c r="D16" s="136">
        <v>1607069.2</v>
      </c>
      <c r="E16" s="136">
        <v>512625.5</v>
      </c>
      <c r="H16" s="139"/>
      <c r="I16" s="139"/>
      <c r="J16" s="139"/>
      <c r="K16" s="139"/>
      <c r="L16" s="139"/>
    </row>
    <row r="17" spans="1:12" s="124" customFormat="1" x14ac:dyDescent="0.2">
      <c r="A17" s="135" t="s">
        <v>98</v>
      </c>
      <c r="B17" s="136">
        <v>10.055497056976144</v>
      </c>
      <c r="C17" s="136">
        <v>8.1942806829913142</v>
      </c>
      <c r="D17" s="136">
        <v>10.444352511781133</v>
      </c>
      <c r="E17" s="136">
        <v>10.500867710837909</v>
      </c>
      <c r="H17" s="139"/>
      <c r="I17" s="139"/>
      <c r="J17" s="139"/>
      <c r="K17" s="139"/>
      <c r="L17" s="139"/>
    </row>
    <row r="18" spans="1:12" s="124" customFormat="1" x14ac:dyDescent="0.2">
      <c r="A18" s="135" t="s">
        <v>99</v>
      </c>
      <c r="B18" s="136">
        <v>0</v>
      </c>
      <c r="C18" s="136">
        <v>0</v>
      </c>
      <c r="D18" s="136">
        <v>0</v>
      </c>
      <c r="E18" s="136">
        <v>0</v>
      </c>
      <c r="H18" s="139"/>
      <c r="I18" s="139"/>
      <c r="J18" s="139"/>
      <c r="K18" s="139"/>
      <c r="L18" s="139"/>
    </row>
    <row r="19" spans="1:12" s="124" customFormat="1" x14ac:dyDescent="0.2">
      <c r="A19" s="135" t="s">
        <v>100</v>
      </c>
      <c r="B19" s="136">
        <v>21.75</v>
      </c>
      <c r="C19" s="136">
        <v>21.75</v>
      </c>
      <c r="D19" s="136">
        <v>18.083333333333332</v>
      </c>
      <c r="E19" s="136">
        <v>18.166666666666668</v>
      </c>
      <c r="H19" s="139"/>
      <c r="I19" s="139"/>
      <c r="J19" s="139"/>
      <c r="K19" s="139"/>
      <c r="L19" s="139"/>
    </row>
    <row r="20" spans="1:12" s="124" customFormat="1" x14ac:dyDescent="0.2">
      <c r="A20" s="135" t="s">
        <v>101</v>
      </c>
      <c r="B20" s="142">
        <v>0.62977100990091206</v>
      </c>
      <c r="C20" s="142">
        <v>0.96267024737213547</v>
      </c>
      <c r="D20" s="142">
        <v>0.96659855796466798</v>
      </c>
      <c r="E20" s="142">
        <v>0.30425235387155636</v>
      </c>
      <c r="H20" s="143"/>
      <c r="I20" s="143"/>
      <c r="J20" s="143"/>
      <c r="K20" s="143"/>
      <c r="L20" s="143"/>
    </row>
    <row r="21" spans="1:12" s="124" customFormat="1" x14ac:dyDescent="0.2">
      <c r="A21" s="135" t="s">
        <v>143</v>
      </c>
      <c r="B21" s="142">
        <v>0.37022899009908466</v>
      </c>
      <c r="C21" s="142">
        <v>3.7329752627864587E-2</v>
      </c>
      <c r="D21" s="142">
        <v>3.3401442035332206E-2</v>
      </c>
      <c r="E21" s="142">
        <v>0.6957476461284442</v>
      </c>
      <c r="H21" s="143"/>
      <c r="I21" s="143"/>
      <c r="J21" s="143"/>
      <c r="K21" s="143"/>
      <c r="L21" s="143"/>
    </row>
    <row r="22" spans="1:12" s="124" customFormat="1" x14ac:dyDescent="0.2">
      <c r="A22" s="135" t="s">
        <v>102</v>
      </c>
      <c r="B22" s="142">
        <v>0</v>
      </c>
      <c r="C22" s="142">
        <v>0</v>
      </c>
      <c r="D22" s="142">
        <v>0</v>
      </c>
      <c r="E22" s="142">
        <v>0</v>
      </c>
      <c r="H22" s="143"/>
      <c r="I22" s="143"/>
      <c r="J22" s="143"/>
      <c r="K22" s="143"/>
      <c r="L22" s="143"/>
    </row>
    <row r="23" spans="1:12" s="124" customFormat="1" x14ac:dyDescent="0.2">
      <c r="A23" s="135" t="s">
        <v>103</v>
      </c>
      <c r="B23" s="142">
        <v>0.40292599319563205</v>
      </c>
      <c r="C23" s="142">
        <v>0.35738952535784507</v>
      </c>
      <c r="D23" s="142">
        <v>0.28452354633460541</v>
      </c>
      <c r="E23" s="142">
        <v>0.49121172602934615</v>
      </c>
      <c r="H23" s="143"/>
      <c r="I23" s="143"/>
      <c r="J23" s="143"/>
      <c r="K23" s="143"/>
      <c r="L23" s="143"/>
    </row>
    <row r="24" spans="1:12" s="124" customFormat="1" ht="20.399999999999999" x14ac:dyDescent="0.2">
      <c r="A24" s="144" t="s">
        <v>386</v>
      </c>
      <c r="B24" s="136">
        <v>1.7519522662308542</v>
      </c>
      <c r="C24" s="136">
        <v>2.165256328053045</v>
      </c>
      <c r="D24" s="136">
        <v>1.6718830888628504</v>
      </c>
      <c r="E24" s="136">
        <v>1.427631771144358</v>
      </c>
      <c r="H24" s="139"/>
      <c r="I24" s="139"/>
      <c r="J24" s="139"/>
      <c r="K24" s="139"/>
      <c r="L24" s="139"/>
    </row>
    <row r="25" spans="1:12" x14ac:dyDescent="0.2">
      <c r="A25" s="145"/>
      <c r="B25" s="146"/>
      <c r="C25" s="147"/>
      <c r="D25" s="145"/>
      <c r="E25" s="145"/>
    </row>
    <row r="26" spans="1:12" x14ac:dyDescent="0.2">
      <c r="A26" s="145"/>
      <c r="B26" s="146"/>
      <c r="C26" s="147"/>
      <c r="D26" s="145"/>
      <c r="E26" s="145"/>
    </row>
    <row r="27" spans="1:12" x14ac:dyDescent="0.2">
      <c r="A27" s="148" t="s">
        <v>109</v>
      </c>
      <c r="B27" s="146"/>
      <c r="C27" s="147"/>
      <c r="D27" s="145"/>
      <c r="E27" s="145"/>
    </row>
    <row r="28" spans="1:12" x14ac:dyDescent="0.2">
      <c r="B28" s="127"/>
      <c r="D28" s="129"/>
    </row>
    <row r="29" spans="1:12" ht="20.399999999999999" x14ac:dyDescent="0.2">
      <c r="A29" s="149" t="s">
        <v>110</v>
      </c>
      <c r="B29" s="150" t="s">
        <v>111</v>
      </c>
      <c r="C29" s="151" t="s">
        <v>112</v>
      </c>
      <c r="D29" s="152" t="s">
        <v>113</v>
      </c>
      <c r="E29" s="151" t="s">
        <v>112</v>
      </c>
    </row>
    <row r="30" spans="1:12" x14ac:dyDescent="0.2">
      <c r="B30" s="127"/>
      <c r="D30" s="129"/>
    </row>
    <row r="31" spans="1:12" x14ac:dyDescent="0.2">
      <c r="A31" s="135" t="s">
        <v>17</v>
      </c>
      <c r="B31" s="136">
        <v>1499334.0500000003</v>
      </c>
      <c r="C31" s="142">
        <v>3.5951395516320267E-3</v>
      </c>
      <c r="D31" s="140">
        <v>49</v>
      </c>
      <c r="E31" s="142">
        <v>1.513747296879827E-2</v>
      </c>
    </row>
    <row r="32" spans="1:12" x14ac:dyDescent="0.2">
      <c r="A32" s="135" t="s">
        <v>18</v>
      </c>
      <c r="B32" s="136">
        <v>9875643.9299999997</v>
      </c>
      <c r="C32" s="142">
        <v>2.3680058550379576E-2</v>
      </c>
      <c r="D32" s="140">
        <v>140</v>
      </c>
      <c r="E32" s="142">
        <v>4.324992276799506E-2</v>
      </c>
    </row>
    <row r="33" spans="1:5" x14ac:dyDescent="0.2">
      <c r="A33" s="135" t="s">
        <v>19</v>
      </c>
      <c r="B33" s="136">
        <v>6138572.549999998</v>
      </c>
      <c r="C33" s="142">
        <v>1.4719218152264105E-2</v>
      </c>
      <c r="D33" s="140">
        <v>68</v>
      </c>
      <c r="E33" s="142">
        <v>2.1007105344454741E-2</v>
      </c>
    </row>
    <row r="34" spans="1:5" x14ac:dyDescent="0.2">
      <c r="A34" s="135" t="s">
        <v>20</v>
      </c>
      <c r="B34" s="136">
        <v>6985861.580000001</v>
      </c>
      <c r="C34" s="142">
        <v>1.6750868339503528E-2</v>
      </c>
      <c r="D34" s="140">
        <v>55</v>
      </c>
      <c r="E34" s="142">
        <v>1.699104108742663E-2</v>
      </c>
    </row>
    <row r="35" spans="1:5" x14ac:dyDescent="0.2">
      <c r="A35" s="135" t="s">
        <v>21</v>
      </c>
      <c r="B35" s="136">
        <v>9369292.2200000007</v>
      </c>
      <c r="C35" s="142">
        <v>2.2465916138515118E-2</v>
      </c>
      <c r="D35" s="140">
        <v>76</v>
      </c>
      <c r="E35" s="142">
        <v>2.3478529502625887E-2</v>
      </c>
    </row>
    <row r="36" spans="1:5" x14ac:dyDescent="0.2">
      <c r="A36" s="135" t="s">
        <v>22</v>
      </c>
      <c r="B36" s="136">
        <v>22825123.84</v>
      </c>
      <c r="C36" s="142">
        <v>5.4730635569893896E-2</v>
      </c>
      <c r="D36" s="140">
        <v>156</v>
      </c>
      <c r="E36" s="142">
        <v>4.8192771084337352E-2</v>
      </c>
    </row>
    <row r="37" spans="1:5" x14ac:dyDescent="0.2">
      <c r="A37" s="135" t="s">
        <v>23</v>
      </c>
      <c r="B37" s="136">
        <v>29839458.070000011</v>
      </c>
      <c r="C37" s="142">
        <v>7.1549776320175271E-2</v>
      </c>
      <c r="D37" s="140">
        <v>217</v>
      </c>
      <c r="E37" s="142">
        <v>6.7037380290392343E-2</v>
      </c>
    </row>
    <row r="38" spans="1:5" x14ac:dyDescent="0.2">
      <c r="A38" s="135" t="s">
        <v>24</v>
      </c>
      <c r="B38" s="136">
        <v>49916663.080000013</v>
      </c>
      <c r="C38" s="142">
        <v>0.11969138546836722</v>
      </c>
      <c r="D38" s="140">
        <v>324</v>
      </c>
      <c r="E38" s="142">
        <v>0.10009267840593142</v>
      </c>
    </row>
    <row r="39" spans="1:5" x14ac:dyDescent="0.2">
      <c r="A39" s="135" t="s">
        <v>41</v>
      </c>
      <c r="B39" s="136">
        <v>103376674.61999995</v>
      </c>
      <c r="C39" s="142">
        <v>0.24787909781849912</v>
      </c>
      <c r="D39" s="140">
        <v>732</v>
      </c>
      <c r="E39" s="142">
        <v>0.22613531047265986</v>
      </c>
    </row>
    <row r="40" spans="1:5" x14ac:dyDescent="0.2">
      <c r="A40" s="135" t="s">
        <v>42</v>
      </c>
      <c r="B40" s="136">
        <v>89618392.890000015</v>
      </c>
      <c r="C40" s="142">
        <v>0.21488915617739585</v>
      </c>
      <c r="D40" s="140">
        <v>702</v>
      </c>
      <c r="E40" s="142">
        <v>0.21686746987951808</v>
      </c>
    </row>
    <row r="41" spans="1:5" x14ac:dyDescent="0.2">
      <c r="A41" s="135" t="s">
        <v>43</v>
      </c>
      <c r="B41" s="136">
        <v>74049975.620000035</v>
      </c>
      <c r="C41" s="142">
        <v>0.17755882763340791</v>
      </c>
      <c r="D41" s="140">
        <v>613</v>
      </c>
      <c r="E41" s="142">
        <v>0.18937287611986406</v>
      </c>
    </row>
    <row r="42" spans="1:5" x14ac:dyDescent="0.2">
      <c r="A42" s="135" t="s">
        <v>44</v>
      </c>
      <c r="B42" s="136">
        <v>10522419.670000006</v>
      </c>
      <c r="C42" s="142">
        <v>2.5230913107381129E-2</v>
      </c>
      <c r="D42" s="140">
        <v>77</v>
      </c>
      <c r="E42" s="142">
        <v>2.3787457522397283E-2</v>
      </c>
    </row>
    <row r="43" spans="1:5" x14ac:dyDescent="0.2">
      <c r="A43" s="135" t="s">
        <v>45</v>
      </c>
      <c r="B43" s="136">
        <v>1969273.7699999998</v>
      </c>
      <c r="C43" s="142">
        <v>4.7219724106969422E-3</v>
      </c>
      <c r="D43" s="140">
        <v>20</v>
      </c>
      <c r="E43" s="142">
        <v>6.1785603954278654E-3</v>
      </c>
    </row>
    <row r="44" spans="1:5" x14ac:dyDescent="0.2">
      <c r="A44" s="135" t="s">
        <v>46</v>
      </c>
      <c r="B44" s="136">
        <v>558242.22</v>
      </c>
      <c r="C44" s="142">
        <v>1.338566735353517E-3</v>
      </c>
      <c r="D44" s="140">
        <v>4</v>
      </c>
      <c r="E44" s="142">
        <v>1.2357120790855731E-3</v>
      </c>
    </row>
    <row r="45" spans="1:5" x14ac:dyDescent="0.2">
      <c r="A45" s="135" t="s">
        <v>25</v>
      </c>
      <c r="B45" s="136">
        <v>499814.79000000004</v>
      </c>
      <c r="C45" s="142">
        <v>1.1984680265346174E-3</v>
      </c>
      <c r="D45" s="140">
        <v>4</v>
      </c>
      <c r="E45" s="142">
        <v>1.2357120790855731E-3</v>
      </c>
    </row>
    <row r="46" spans="1:5" x14ac:dyDescent="0.2">
      <c r="A46" s="135" t="s">
        <v>26</v>
      </c>
      <c r="B46" s="136">
        <v>0</v>
      </c>
      <c r="C46" s="142">
        <v>0</v>
      </c>
      <c r="D46" s="140">
        <v>0</v>
      </c>
      <c r="E46" s="142">
        <v>0</v>
      </c>
    </row>
    <row r="47" spans="1:5" x14ac:dyDescent="0.2">
      <c r="A47" s="135" t="s">
        <v>27</v>
      </c>
      <c r="B47" s="136">
        <v>0</v>
      </c>
      <c r="C47" s="142">
        <v>0</v>
      </c>
      <c r="D47" s="140">
        <v>0</v>
      </c>
      <c r="E47" s="142">
        <v>0</v>
      </c>
    </row>
    <row r="48" spans="1:5" x14ac:dyDescent="0.2">
      <c r="A48" s="135" t="s">
        <v>4</v>
      </c>
      <c r="B48" s="136">
        <v>0</v>
      </c>
      <c r="C48" s="142">
        <v>0</v>
      </c>
      <c r="D48" s="140">
        <v>0</v>
      </c>
      <c r="E48" s="142">
        <v>0</v>
      </c>
    </row>
    <row r="49" spans="1:5" x14ac:dyDescent="0.2">
      <c r="A49" s="135"/>
      <c r="B49" s="136"/>
      <c r="C49" s="142"/>
      <c r="D49" s="140"/>
      <c r="E49" s="142"/>
    </row>
    <row r="50" spans="1:5" ht="10.8" thickBot="1" x14ac:dyDescent="0.25">
      <c r="A50" s="153"/>
      <c r="B50" s="154">
        <v>417044742.9000001</v>
      </c>
      <c r="C50" s="155"/>
      <c r="D50" s="156">
        <v>3237</v>
      </c>
      <c r="E50" s="155"/>
    </row>
    <row r="51" spans="1:5" ht="10.8" thickTop="1" x14ac:dyDescent="0.2">
      <c r="A51" s="135"/>
      <c r="B51" s="136"/>
      <c r="C51" s="142"/>
      <c r="D51" s="140"/>
      <c r="E51" s="142"/>
    </row>
    <row r="52" spans="1:5" x14ac:dyDescent="0.2">
      <c r="A52" s="153" t="s">
        <v>114</v>
      </c>
      <c r="B52" s="136"/>
      <c r="C52" s="135"/>
      <c r="D52" s="155">
        <v>0.79536340680296913</v>
      </c>
      <c r="E52" s="142"/>
    </row>
    <row r="53" spans="1:5" x14ac:dyDescent="0.2">
      <c r="A53" s="135"/>
      <c r="B53" s="136"/>
      <c r="C53" s="142"/>
      <c r="D53" s="135"/>
      <c r="E53" s="135"/>
    </row>
    <row r="54" spans="1:5" x14ac:dyDescent="0.2">
      <c r="A54" s="135"/>
      <c r="B54" s="136"/>
      <c r="C54" s="142"/>
      <c r="D54" s="135"/>
      <c r="E54" s="135"/>
    </row>
    <row r="55" spans="1:5" x14ac:dyDescent="0.2">
      <c r="A55" s="148" t="s">
        <v>675</v>
      </c>
      <c r="B55" s="136"/>
      <c r="C55" s="142"/>
      <c r="D55" s="135"/>
      <c r="E55" s="135"/>
    </row>
    <row r="56" spans="1:5" x14ac:dyDescent="0.2">
      <c r="B56" s="127"/>
      <c r="D56" s="129"/>
    </row>
    <row r="57" spans="1:5" ht="20.399999999999999" x14ac:dyDescent="0.2">
      <c r="A57" s="149" t="s">
        <v>110</v>
      </c>
      <c r="B57" s="150" t="s">
        <v>111</v>
      </c>
      <c r="C57" s="151" t="s">
        <v>112</v>
      </c>
      <c r="D57" s="152" t="s">
        <v>113</v>
      </c>
      <c r="E57" s="151" t="s">
        <v>112</v>
      </c>
    </row>
    <row r="58" spans="1:5" x14ac:dyDescent="0.2">
      <c r="B58" s="127"/>
      <c r="D58" s="129"/>
    </row>
    <row r="59" spans="1:5" x14ac:dyDescent="0.2">
      <c r="A59" s="135" t="s">
        <v>17</v>
      </c>
      <c r="B59" s="136">
        <v>4426087.629999999</v>
      </c>
      <c r="C59" s="142">
        <v>1.0612980274544057E-2</v>
      </c>
      <c r="D59" s="140">
        <v>101</v>
      </c>
      <c r="E59" s="142">
        <v>3.1201729996910718E-2</v>
      </c>
    </row>
    <row r="60" spans="1:5" x14ac:dyDescent="0.2">
      <c r="A60" s="135" t="s">
        <v>18</v>
      </c>
      <c r="B60" s="136">
        <v>75339856.339999974</v>
      </c>
      <c r="C60" s="142">
        <v>0.18065173491004807</v>
      </c>
      <c r="D60" s="140">
        <v>582</v>
      </c>
      <c r="E60" s="142">
        <v>0.17979610750695088</v>
      </c>
    </row>
    <row r="61" spans="1:5" x14ac:dyDescent="0.2">
      <c r="A61" s="135" t="s">
        <v>19</v>
      </c>
      <c r="B61" s="136">
        <v>29564143.479999989</v>
      </c>
      <c r="C61" s="142">
        <v>7.0889620318482102E-2</v>
      </c>
      <c r="D61" s="140">
        <v>194</v>
      </c>
      <c r="E61" s="142">
        <v>5.9932035835650294E-2</v>
      </c>
    </row>
    <row r="62" spans="1:5" x14ac:dyDescent="0.2">
      <c r="A62" s="135" t="s">
        <v>20</v>
      </c>
      <c r="B62" s="136">
        <v>82321331.440000013</v>
      </c>
      <c r="C62" s="142">
        <v>0.19739208524141305</v>
      </c>
      <c r="D62" s="140">
        <v>568</v>
      </c>
      <c r="E62" s="142">
        <v>0.17547111523015138</v>
      </c>
    </row>
    <row r="63" spans="1:5" x14ac:dyDescent="0.2">
      <c r="A63" s="135" t="s">
        <v>21</v>
      </c>
      <c r="B63" s="136">
        <v>48503896.030000001</v>
      </c>
      <c r="C63" s="142">
        <v>0.11630381836902899</v>
      </c>
      <c r="D63" s="140">
        <v>355</v>
      </c>
      <c r="E63" s="142">
        <v>0.10966944701884461</v>
      </c>
    </row>
    <row r="64" spans="1:5" x14ac:dyDescent="0.2">
      <c r="A64" s="135" t="s">
        <v>22</v>
      </c>
      <c r="B64" s="136">
        <v>44663934.690000013</v>
      </c>
      <c r="C64" s="142">
        <v>0.1070962659292162</v>
      </c>
      <c r="D64" s="140">
        <v>337</v>
      </c>
      <c r="E64" s="142">
        <v>0.10410874266295952</v>
      </c>
    </row>
    <row r="65" spans="1:5" x14ac:dyDescent="0.2">
      <c r="A65" s="135" t="s">
        <v>23</v>
      </c>
      <c r="B65" s="136">
        <v>33325236.700000007</v>
      </c>
      <c r="C65" s="142">
        <v>7.9908060867202452E-2</v>
      </c>
      <c r="D65" s="140">
        <v>271</v>
      </c>
      <c r="E65" s="142">
        <v>8.371949335804757E-2</v>
      </c>
    </row>
    <row r="66" spans="1:5" x14ac:dyDescent="0.2">
      <c r="A66" s="135" t="s">
        <v>24</v>
      </c>
      <c r="B66" s="136">
        <v>52159406.210000016</v>
      </c>
      <c r="C66" s="142">
        <v>0.125069089343507</v>
      </c>
      <c r="D66" s="140">
        <v>455</v>
      </c>
      <c r="E66" s="142">
        <v>0.14056224899598393</v>
      </c>
    </row>
    <row r="67" spans="1:5" x14ac:dyDescent="0.2">
      <c r="A67" s="135" t="s">
        <v>41</v>
      </c>
      <c r="B67" s="136">
        <v>24961261.340000004</v>
      </c>
      <c r="C67" s="142">
        <v>5.9852717879686282E-2</v>
      </c>
      <c r="D67" s="140">
        <v>202</v>
      </c>
      <c r="E67" s="142">
        <v>6.2403459993821436E-2</v>
      </c>
    </row>
    <row r="68" spans="1:5" x14ac:dyDescent="0.2">
      <c r="A68" s="135" t="s">
        <v>42</v>
      </c>
      <c r="B68" s="136">
        <v>3070540.71</v>
      </c>
      <c r="C68" s="142">
        <v>7.3626169908015387E-3</v>
      </c>
      <c r="D68" s="140">
        <v>24</v>
      </c>
      <c r="E68" s="142">
        <v>7.4142724745134385E-3</v>
      </c>
    </row>
    <row r="69" spans="1:5" x14ac:dyDescent="0.2">
      <c r="A69" s="135" t="s">
        <v>43</v>
      </c>
      <c r="B69" s="136">
        <v>2391211.5599999996</v>
      </c>
      <c r="C69" s="142">
        <v>5.7337050777148141E-3</v>
      </c>
      <c r="D69" s="140">
        <v>18</v>
      </c>
      <c r="E69" s="142">
        <v>5.5607043558850789E-3</v>
      </c>
    </row>
    <row r="70" spans="1:5" x14ac:dyDescent="0.2">
      <c r="A70" s="135" t="s">
        <v>44</v>
      </c>
      <c r="B70" s="136">
        <v>1464447.87</v>
      </c>
      <c r="C70" s="142">
        <v>3.5114886230592016E-3</v>
      </c>
      <c r="D70" s="140">
        <v>15</v>
      </c>
      <c r="E70" s="142">
        <v>4.6339202965708986E-3</v>
      </c>
    </row>
    <row r="71" spans="1:5" x14ac:dyDescent="0.2">
      <c r="A71" s="135" t="s">
        <v>45</v>
      </c>
      <c r="B71" s="136">
        <v>551503.27</v>
      </c>
      <c r="C71" s="142">
        <v>1.3224079175894101E-3</v>
      </c>
      <c r="D71" s="140">
        <v>6</v>
      </c>
      <c r="E71" s="142">
        <v>1.8535681186283596E-3</v>
      </c>
    </row>
    <row r="72" spans="1:5" x14ac:dyDescent="0.2">
      <c r="A72" s="135" t="s">
        <v>46</v>
      </c>
      <c r="B72" s="136">
        <v>1591069.03</v>
      </c>
      <c r="C72" s="142">
        <v>3.8151039117198752E-3</v>
      </c>
      <c r="D72" s="140">
        <v>10</v>
      </c>
      <c r="E72" s="142">
        <v>3.0892801977139327E-3</v>
      </c>
    </row>
    <row r="73" spans="1:5" x14ac:dyDescent="0.2">
      <c r="A73" s="135" t="s">
        <v>25</v>
      </c>
      <c r="B73" s="136">
        <v>4018098.9800000004</v>
      </c>
      <c r="C73" s="142">
        <v>9.6346951937563898E-3</v>
      </c>
      <c r="D73" s="140">
        <v>37</v>
      </c>
      <c r="E73" s="142">
        <v>1.1430336731541551E-2</v>
      </c>
    </row>
    <row r="74" spans="1:5" x14ac:dyDescent="0.2">
      <c r="A74" s="135" t="s">
        <v>26</v>
      </c>
      <c r="B74" s="136">
        <v>744022.21</v>
      </c>
      <c r="C74" s="142">
        <v>1.7840345014932923E-3</v>
      </c>
      <c r="D74" s="140">
        <v>6</v>
      </c>
      <c r="E74" s="142">
        <v>1.8535681186283596E-3</v>
      </c>
    </row>
    <row r="75" spans="1:5" x14ac:dyDescent="0.2">
      <c r="A75" s="135" t="s">
        <v>27</v>
      </c>
      <c r="B75" s="136">
        <v>1074639.7799999998</v>
      </c>
      <c r="C75" s="142">
        <v>2.5767973300113733E-3</v>
      </c>
      <c r="D75" s="140">
        <v>9</v>
      </c>
      <c r="E75" s="142">
        <v>2.7803521779425394E-3</v>
      </c>
    </row>
    <row r="76" spans="1:5" x14ac:dyDescent="0.2">
      <c r="A76" s="135" t="s">
        <v>4</v>
      </c>
      <c r="B76" s="136">
        <v>6874055.6299999999</v>
      </c>
      <c r="C76" s="142">
        <v>1.6482777320725697E-2</v>
      </c>
      <c r="D76" s="140">
        <v>47</v>
      </c>
      <c r="E76" s="142">
        <v>1.4519616929255484E-2</v>
      </c>
    </row>
    <row r="77" spans="1:5" x14ac:dyDescent="0.2">
      <c r="A77" s="135"/>
      <c r="B77" s="136"/>
      <c r="C77" s="142"/>
      <c r="D77" s="140"/>
      <c r="E77" s="142"/>
    </row>
    <row r="78" spans="1:5" ht="10.8" thickBot="1" x14ac:dyDescent="0.25">
      <c r="A78" s="153"/>
      <c r="B78" s="154">
        <v>417044742.89999992</v>
      </c>
      <c r="C78" s="155"/>
      <c r="D78" s="156">
        <v>3237</v>
      </c>
      <c r="E78" s="155"/>
    </row>
    <row r="79" spans="1:5" ht="10.8" thickTop="1" x14ac:dyDescent="0.2">
      <c r="A79" s="135"/>
      <c r="B79" s="136"/>
      <c r="C79" s="142"/>
      <c r="D79" s="140"/>
      <c r="E79" s="142"/>
    </row>
    <row r="80" spans="1:5" x14ac:dyDescent="0.2">
      <c r="A80" s="153" t="s">
        <v>114</v>
      </c>
      <c r="B80" s="136"/>
      <c r="C80" s="135"/>
      <c r="D80" s="155">
        <v>0.63538766590386253</v>
      </c>
      <c r="E80" s="142"/>
    </row>
    <row r="81" spans="1:6" x14ac:dyDescent="0.2">
      <c r="A81" s="153"/>
      <c r="B81" s="136"/>
      <c r="C81" s="135"/>
      <c r="D81" s="155"/>
      <c r="E81" s="142"/>
    </row>
    <row r="82" spans="1:6" x14ac:dyDescent="0.2">
      <c r="A82" s="153"/>
      <c r="B82" s="136"/>
      <c r="C82" s="135"/>
      <c r="D82" s="155"/>
      <c r="E82" s="142"/>
    </row>
    <row r="83" spans="1:6" x14ac:dyDescent="0.2">
      <c r="A83" s="148" t="s">
        <v>115</v>
      </c>
      <c r="B83" s="136"/>
      <c r="C83" s="142"/>
      <c r="D83" s="140"/>
      <c r="E83" s="142"/>
    </row>
    <row r="84" spans="1:6" x14ac:dyDescent="0.2">
      <c r="B84" s="127"/>
      <c r="D84" s="129"/>
    </row>
    <row r="85" spans="1:6" s="157" customFormat="1" ht="20.399999999999999" x14ac:dyDescent="0.2">
      <c r="A85" s="149" t="s">
        <v>116</v>
      </c>
      <c r="B85" s="150" t="s">
        <v>111</v>
      </c>
      <c r="C85" s="151" t="s">
        <v>112</v>
      </c>
      <c r="D85" s="152" t="s">
        <v>113</v>
      </c>
      <c r="E85" s="151" t="s">
        <v>112</v>
      </c>
    </row>
    <row r="86" spans="1:6" x14ac:dyDescent="0.2">
      <c r="B86" s="127"/>
      <c r="D86" s="129"/>
    </row>
    <row r="87" spans="1:6" x14ac:dyDescent="0.2">
      <c r="A87" s="135" t="s">
        <v>47</v>
      </c>
      <c r="B87" s="136">
        <v>473522</v>
      </c>
      <c r="C87" s="142">
        <v>1.1354225369375795E-3</v>
      </c>
      <c r="D87" s="140">
        <v>9</v>
      </c>
      <c r="E87" s="142">
        <v>2.7803521779425394E-3</v>
      </c>
      <c r="F87" s="158"/>
    </row>
    <row r="88" spans="1:6" x14ac:dyDescent="0.2">
      <c r="A88" s="135" t="s">
        <v>617</v>
      </c>
      <c r="B88" s="136">
        <v>0</v>
      </c>
      <c r="C88" s="142">
        <v>0</v>
      </c>
      <c r="D88" s="140">
        <v>0</v>
      </c>
      <c r="E88" s="142">
        <v>0</v>
      </c>
      <c r="F88" s="158"/>
    </row>
    <row r="89" spans="1:6" x14ac:dyDescent="0.2">
      <c r="A89" s="135" t="s">
        <v>618</v>
      </c>
      <c r="B89" s="136">
        <v>409252747.8000012</v>
      </c>
      <c r="C89" s="142">
        <v>0.98131616515336728</v>
      </c>
      <c r="D89" s="140">
        <v>3185</v>
      </c>
      <c r="E89" s="142">
        <v>0.98393574297188757</v>
      </c>
      <c r="F89" s="158"/>
    </row>
    <row r="90" spans="1:6" x14ac:dyDescent="0.2">
      <c r="A90" s="135" t="s">
        <v>50</v>
      </c>
      <c r="B90" s="136">
        <v>0</v>
      </c>
      <c r="C90" s="142">
        <v>0</v>
      </c>
      <c r="D90" s="140">
        <v>0</v>
      </c>
      <c r="E90" s="142">
        <v>0</v>
      </c>
      <c r="F90" s="158"/>
    </row>
    <row r="91" spans="1:6" x14ac:dyDescent="0.2">
      <c r="A91" s="135" t="s">
        <v>2</v>
      </c>
      <c r="B91" s="136">
        <v>7318473.0999999987</v>
      </c>
      <c r="C91" s="142">
        <v>1.7548412309695074E-2</v>
      </c>
      <c r="D91" s="140">
        <v>43</v>
      </c>
      <c r="E91" s="142">
        <v>1.3283904850169911E-2</v>
      </c>
      <c r="F91" s="158"/>
    </row>
    <row r="92" spans="1:6" x14ac:dyDescent="0.2">
      <c r="A92" s="135"/>
      <c r="B92" s="136"/>
      <c r="C92" s="142"/>
      <c r="D92" s="140"/>
      <c r="E92" s="142"/>
    </row>
    <row r="93" spans="1:6" ht="10.8" thickBot="1" x14ac:dyDescent="0.25">
      <c r="A93" s="153"/>
      <c r="B93" s="154">
        <v>417044742.90000123</v>
      </c>
      <c r="C93" s="155"/>
      <c r="D93" s="156">
        <v>3237</v>
      </c>
      <c r="E93" s="155"/>
    </row>
    <row r="94" spans="1:6" ht="10.8" thickTop="1" x14ac:dyDescent="0.2">
      <c r="A94" s="135"/>
      <c r="B94" s="136"/>
      <c r="C94" s="142"/>
      <c r="D94" s="140"/>
      <c r="E94" s="142"/>
    </row>
    <row r="95" spans="1:6" x14ac:dyDescent="0.2">
      <c r="A95" s="135"/>
      <c r="B95" s="136"/>
      <c r="C95" s="142"/>
      <c r="D95" s="140"/>
      <c r="E95" s="142"/>
    </row>
    <row r="96" spans="1:6" x14ac:dyDescent="0.2">
      <c r="A96" s="148" t="s">
        <v>117</v>
      </c>
      <c r="B96" s="136"/>
      <c r="C96" s="142"/>
      <c r="D96" s="140"/>
      <c r="E96" s="142"/>
    </row>
    <row r="97" spans="1:5" x14ac:dyDescent="0.2">
      <c r="B97" s="127"/>
      <c r="D97" s="129"/>
    </row>
    <row r="98" spans="1:5" s="157" customFormat="1" ht="20.399999999999999" x14ac:dyDescent="0.2">
      <c r="A98" s="149" t="s">
        <v>118</v>
      </c>
      <c r="B98" s="150" t="s">
        <v>111</v>
      </c>
      <c r="C98" s="151" t="s">
        <v>112</v>
      </c>
      <c r="D98" s="152" t="s">
        <v>113</v>
      </c>
      <c r="E98" s="151" t="s">
        <v>112</v>
      </c>
    </row>
    <row r="99" spans="1:5" x14ac:dyDescent="0.2">
      <c r="B99" s="127"/>
      <c r="D99" s="129"/>
    </row>
    <row r="100" spans="1:5" x14ac:dyDescent="0.2">
      <c r="A100" s="135" t="s">
        <v>5</v>
      </c>
      <c r="B100" s="136">
        <v>405035328.13000113</v>
      </c>
      <c r="C100" s="142">
        <v>0.97120353397457981</v>
      </c>
      <c r="D100" s="140">
        <v>3044</v>
      </c>
      <c r="E100" s="142">
        <v>0.94037689218412113</v>
      </c>
    </row>
    <row r="101" spans="1:5" x14ac:dyDescent="0.2">
      <c r="A101" s="135" t="s">
        <v>6</v>
      </c>
      <c r="B101" s="136">
        <v>12009414.77</v>
      </c>
      <c r="C101" s="142">
        <v>2.8796466025420239E-2</v>
      </c>
      <c r="D101" s="140">
        <v>193</v>
      </c>
      <c r="E101" s="142">
        <v>5.9623107815878901E-2</v>
      </c>
    </row>
    <row r="102" spans="1:5" x14ac:dyDescent="0.2">
      <c r="A102" s="135"/>
      <c r="B102" s="136"/>
      <c r="C102" s="142"/>
      <c r="D102" s="140"/>
      <c r="E102" s="142"/>
    </row>
    <row r="103" spans="1:5" s="159" customFormat="1" ht="10.8" thickBot="1" x14ac:dyDescent="0.25">
      <c r="A103" s="153"/>
      <c r="B103" s="154">
        <v>417044742.90000111</v>
      </c>
      <c r="C103" s="155"/>
      <c r="D103" s="156">
        <v>3237</v>
      </c>
      <c r="E103" s="155"/>
    </row>
    <row r="104" spans="1:5" ht="10.8" thickTop="1" x14ac:dyDescent="0.2">
      <c r="A104" s="135"/>
      <c r="B104" s="136"/>
      <c r="C104" s="142"/>
      <c r="D104" s="140"/>
      <c r="E104" s="142"/>
    </row>
    <row r="105" spans="1:5" x14ac:dyDescent="0.2">
      <c r="A105" s="135"/>
      <c r="B105" s="136"/>
      <c r="C105" s="142"/>
      <c r="D105" s="140"/>
      <c r="E105" s="142"/>
    </row>
    <row r="106" spans="1:5" x14ac:dyDescent="0.2">
      <c r="A106" s="148" t="s">
        <v>119</v>
      </c>
      <c r="B106" s="136"/>
      <c r="C106" s="142"/>
      <c r="D106" s="140"/>
      <c r="E106" s="142"/>
    </row>
    <row r="107" spans="1:5" x14ac:dyDescent="0.2">
      <c r="B107" s="127"/>
      <c r="D107" s="129"/>
    </row>
    <row r="108" spans="1:5" s="157" customFormat="1" ht="20.399999999999999" x14ac:dyDescent="0.2">
      <c r="A108" s="149" t="s">
        <v>111</v>
      </c>
      <c r="B108" s="150" t="s">
        <v>111</v>
      </c>
      <c r="C108" s="151" t="s">
        <v>112</v>
      </c>
      <c r="D108" s="152" t="s">
        <v>113</v>
      </c>
      <c r="E108" s="151" t="s">
        <v>112</v>
      </c>
    </row>
    <row r="109" spans="1:5" x14ac:dyDescent="0.2">
      <c r="B109" s="127"/>
      <c r="D109" s="129"/>
    </row>
    <row r="110" spans="1:5" x14ac:dyDescent="0.2">
      <c r="A110" s="135" t="s">
        <v>70</v>
      </c>
      <c r="B110" s="136">
        <v>95714072.469999909</v>
      </c>
      <c r="C110" s="142">
        <v>0.22950552452581929</v>
      </c>
      <c r="D110" s="140">
        <v>1368</v>
      </c>
      <c r="E110" s="142">
        <v>0.42261353104726601</v>
      </c>
    </row>
    <row r="111" spans="1:5" x14ac:dyDescent="0.2">
      <c r="A111" s="135" t="s">
        <v>71</v>
      </c>
      <c r="B111" s="136">
        <v>194486224.47999993</v>
      </c>
      <c r="C111" s="142">
        <v>0.4663437863467671</v>
      </c>
      <c r="D111" s="140">
        <v>1449</v>
      </c>
      <c r="E111" s="142">
        <v>0.44763670064874883</v>
      </c>
    </row>
    <row r="112" spans="1:5" x14ac:dyDescent="0.2">
      <c r="A112" s="135" t="s">
        <v>72</v>
      </c>
      <c r="B112" s="136">
        <v>69769823.430000007</v>
      </c>
      <c r="C112" s="142">
        <v>0.16729577489657896</v>
      </c>
      <c r="D112" s="140">
        <v>292</v>
      </c>
      <c r="E112" s="142">
        <v>9.0206981773246833E-2</v>
      </c>
    </row>
    <row r="113" spans="1:5" x14ac:dyDescent="0.2">
      <c r="A113" s="135" t="s">
        <v>73</v>
      </c>
      <c r="B113" s="136">
        <v>24739880.780000001</v>
      </c>
      <c r="C113" s="142">
        <v>5.9321886203304093E-2</v>
      </c>
      <c r="D113" s="140">
        <v>73</v>
      </c>
      <c r="E113" s="142">
        <v>2.2551745443311708E-2</v>
      </c>
    </row>
    <row r="114" spans="1:5" x14ac:dyDescent="0.2">
      <c r="A114" s="135" t="s">
        <v>74</v>
      </c>
      <c r="B114" s="136">
        <v>14247329.559999999</v>
      </c>
      <c r="C114" s="142">
        <v>3.416259238979609E-2</v>
      </c>
      <c r="D114" s="140">
        <v>32</v>
      </c>
      <c r="E114" s="142">
        <v>9.8856966326845847E-3</v>
      </c>
    </row>
    <row r="115" spans="1:5" x14ac:dyDescent="0.2">
      <c r="A115" s="135" t="s">
        <v>75</v>
      </c>
      <c r="B115" s="136">
        <v>7320269.0700000003</v>
      </c>
      <c r="C115" s="142">
        <v>1.7552718730122624E-2</v>
      </c>
      <c r="D115" s="140">
        <v>12</v>
      </c>
      <c r="E115" s="142">
        <v>3.7071362372567192E-3</v>
      </c>
    </row>
    <row r="116" spans="1:5" x14ac:dyDescent="0.2">
      <c r="A116" s="135" t="s">
        <v>76</v>
      </c>
      <c r="B116" s="136">
        <v>6615889.4299999997</v>
      </c>
      <c r="C116" s="142">
        <v>1.5863740144511009E-2</v>
      </c>
      <c r="D116" s="140">
        <v>8</v>
      </c>
      <c r="E116" s="142">
        <v>2.4714241581711462E-3</v>
      </c>
    </row>
    <row r="117" spans="1:5" x14ac:dyDescent="0.2">
      <c r="A117" s="135" t="s">
        <v>196</v>
      </c>
      <c r="B117" s="136">
        <v>1000720.03</v>
      </c>
      <c r="C117" s="142">
        <v>2.3995507605282427E-3</v>
      </c>
      <c r="D117" s="140">
        <v>1</v>
      </c>
      <c r="E117" s="142">
        <v>3.0892801977139327E-4</v>
      </c>
    </row>
    <row r="118" spans="1:5" x14ac:dyDescent="0.2">
      <c r="A118" s="135" t="s">
        <v>77</v>
      </c>
      <c r="B118" s="136">
        <v>0</v>
      </c>
      <c r="C118" s="142">
        <v>0</v>
      </c>
      <c r="D118" s="140">
        <v>0</v>
      </c>
      <c r="E118" s="142">
        <v>0</v>
      </c>
    </row>
    <row r="119" spans="1:5" x14ac:dyDescent="0.2">
      <c r="A119" s="135" t="s">
        <v>80</v>
      </c>
      <c r="B119" s="136">
        <v>3150533.65</v>
      </c>
      <c r="C119" s="142">
        <v>7.5544260025726881E-3</v>
      </c>
      <c r="D119" s="140">
        <v>2</v>
      </c>
      <c r="E119" s="142">
        <v>6.1785603954278654E-4</v>
      </c>
    </row>
    <row r="120" spans="1:5" x14ac:dyDescent="0.2">
      <c r="A120" s="135" t="s">
        <v>78</v>
      </c>
      <c r="B120" s="136">
        <v>0</v>
      </c>
      <c r="C120" s="142">
        <v>0</v>
      </c>
      <c r="D120" s="140">
        <v>0</v>
      </c>
      <c r="E120" s="142">
        <v>0</v>
      </c>
    </row>
    <row r="121" spans="1:5" x14ac:dyDescent="0.2">
      <c r="A121" s="135" t="s">
        <v>79</v>
      </c>
      <c r="B121" s="136">
        <v>0</v>
      </c>
      <c r="C121" s="142">
        <v>0</v>
      </c>
      <c r="D121" s="140">
        <v>0</v>
      </c>
      <c r="E121" s="142">
        <v>0</v>
      </c>
    </row>
    <row r="122" spans="1:5" x14ac:dyDescent="0.2">
      <c r="A122" s="135"/>
      <c r="B122" s="136"/>
      <c r="C122" s="142"/>
      <c r="D122" s="140"/>
      <c r="E122" s="142"/>
    </row>
    <row r="123" spans="1:5" ht="10.8" thickBot="1" x14ac:dyDescent="0.25">
      <c r="A123" s="153"/>
      <c r="B123" s="154">
        <v>417044742.8999998</v>
      </c>
      <c r="C123" s="155"/>
      <c r="D123" s="156">
        <v>3237</v>
      </c>
      <c r="E123" s="155"/>
    </row>
    <row r="124" spans="1:5" ht="10.8" thickTop="1" x14ac:dyDescent="0.2">
      <c r="A124" s="135"/>
      <c r="B124" s="136"/>
      <c r="C124" s="142"/>
      <c r="D124" s="140"/>
      <c r="E124" s="142"/>
    </row>
    <row r="125" spans="1:5" x14ac:dyDescent="0.2">
      <c r="A125" s="153" t="s">
        <v>154</v>
      </c>
      <c r="B125" s="160">
        <v>128836.80658016722</v>
      </c>
      <c r="C125" s="142"/>
      <c r="D125" s="140"/>
      <c r="E125" s="142"/>
    </row>
    <row r="126" spans="1:5" x14ac:dyDescent="0.2">
      <c r="A126" s="135"/>
      <c r="B126" s="136"/>
      <c r="C126" s="142"/>
      <c r="D126" s="140"/>
      <c r="E126" s="142"/>
    </row>
    <row r="127" spans="1:5" x14ac:dyDescent="0.2">
      <c r="A127" s="135"/>
      <c r="B127" s="136"/>
      <c r="C127" s="142"/>
      <c r="D127" s="140"/>
      <c r="E127" s="142"/>
    </row>
    <row r="128" spans="1:5" x14ac:dyDescent="0.2">
      <c r="A128" s="148" t="s">
        <v>121</v>
      </c>
      <c r="B128" s="136"/>
      <c r="C128" s="142"/>
      <c r="D128" s="140"/>
      <c r="E128" s="142"/>
    </row>
    <row r="129" spans="1:5" x14ac:dyDescent="0.2">
      <c r="A129" s="161"/>
      <c r="B129" s="162"/>
      <c r="C129" s="163"/>
      <c r="D129" s="164"/>
      <c r="E129" s="163"/>
    </row>
    <row r="130" spans="1:5" s="157" customFormat="1" ht="20.399999999999999" x14ac:dyDescent="0.2">
      <c r="A130" s="149" t="s">
        <v>122</v>
      </c>
      <c r="B130" s="150" t="s">
        <v>111</v>
      </c>
      <c r="C130" s="151" t="s">
        <v>112</v>
      </c>
      <c r="D130" s="152" t="s">
        <v>113</v>
      </c>
      <c r="E130" s="151" t="s">
        <v>112</v>
      </c>
    </row>
    <row r="131" spans="1:5" x14ac:dyDescent="0.2">
      <c r="B131" s="127"/>
      <c r="D131" s="129"/>
    </row>
    <row r="132" spans="1:5" x14ac:dyDescent="0.2">
      <c r="A132" s="135" t="s">
        <v>7</v>
      </c>
      <c r="B132" s="136">
        <v>270671593.88</v>
      </c>
      <c r="C132" s="142">
        <v>0.64902291298011261</v>
      </c>
      <c r="D132" s="140">
        <v>1960</v>
      </c>
      <c r="E132" s="142">
        <v>0.60549891875193085</v>
      </c>
    </row>
    <row r="133" spans="1:5" x14ac:dyDescent="0.2">
      <c r="A133" s="135" t="s">
        <v>8</v>
      </c>
      <c r="B133" s="136">
        <v>142101905.9599998</v>
      </c>
      <c r="C133" s="142">
        <v>0.34073539681106446</v>
      </c>
      <c r="D133" s="140">
        <v>1224</v>
      </c>
      <c r="E133" s="142">
        <v>0.37812789620018533</v>
      </c>
    </row>
    <row r="134" spans="1:5" x14ac:dyDescent="0.2">
      <c r="A134" s="135" t="s">
        <v>9</v>
      </c>
      <c r="B134" s="136">
        <v>4271243.0599999996</v>
      </c>
      <c r="C134" s="142">
        <v>1.0241690208822919E-2</v>
      </c>
      <c r="D134" s="140">
        <v>53</v>
      </c>
      <c r="E134" s="142">
        <v>1.6373185047883845E-2</v>
      </c>
    </row>
    <row r="135" spans="1:5" x14ac:dyDescent="0.2">
      <c r="A135" s="135"/>
      <c r="B135" s="136"/>
      <c r="C135" s="142"/>
      <c r="D135" s="140"/>
      <c r="E135" s="142"/>
    </row>
    <row r="136" spans="1:5" ht="10.8" thickBot="1" x14ac:dyDescent="0.25">
      <c r="A136" s="135"/>
      <c r="B136" s="154">
        <v>417044742.8999998</v>
      </c>
      <c r="C136" s="142"/>
      <c r="D136" s="156">
        <v>3237</v>
      </c>
      <c r="E136" s="142"/>
    </row>
    <row r="137" spans="1:5" ht="10.8" thickTop="1" x14ac:dyDescent="0.2">
      <c r="A137" s="135"/>
      <c r="B137" s="165"/>
      <c r="C137" s="142"/>
      <c r="D137" s="166"/>
      <c r="E137" s="142"/>
    </row>
    <row r="138" spans="1:5" x14ac:dyDescent="0.2">
      <c r="A138" s="135"/>
      <c r="B138" s="136"/>
      <c r="C138" s="142"/>
      <c r="D138" s="140"/>
      <c r="E138" s="142"/>
    </row>
    <row r="139" spans="1:5" x14ac:dyDescent="0.2">
      <c r="A139" s="148" t="s">
        <v>192</v>
      </c>
      <c r="B139" s="136"/>
      <c r="C139" s="142"/>
      <c r="D139" s="140"/>
      <c r="E139" s="142"/>
    </row>
    <row r="140" spans="1:5" x14ac:dyDescent="0.2">
      <c r="B140" s="127"/>
      <c r="D140" s="129"/>
    </row>
    <row r="141" spans="1:5" s="157" customFormat="1" ht="20.399999999999999" x14ac:dyDescent="0.2">
      <c r="A141" s="149" t="s">
        <v>156</v>
      </c>
      <c r="B141" s="150" t="s">
        <v>111</v>
      </c>
      <c r="C141" s="151" t="s">
        <v>112</v>
      </c>
      <c r="D141" s="152" t="s">
        <v>113</v>
      </c>
      <c r="E141" s="151" t="s">
        <v>112</v>
      </c>
    </row>
    <row r="142" spans="1:5" x14ac:dyDescent="0.2">
      <c r="B142" s="127"/>
      <c r="D142" s="129"/>
    </row>
    <row r="143" spans="1:5" x14ac:dyDescent="0.2">
      <c r="A143" s="167">
        <v>1996</v>
      </c>
      <c r="B143" s="136">
        <v>0</v>
      </c>
      <c r="C143" s="142">
        <v>0</v>
      </c>
      <c r="D143" s="140">
        <v>0</v>
      </c>
      <c r="E143" s="142">
        <v>0</v>
      </c>
    </row>
    <row r="144" spans="1:5" x14ac:dyDescent="0.2">
      <c r="A144" s="167">
        <v>1997</v>
      </c>
      <c r="B144" s="136">
        <v>0</v>
      </c>
      <c r="C144" s="142">
        <v>0</v>
      </c>
      <c r="D144" s="140">
        <v>0</v>
      </c>
      <c r="E144" s="142">
        <v>0</v>
      </c>
    </row>
    <row r="145" spans="1:5" x14ac:dyDescent="0.2">
      <c r="A145" s="167">
        <v>1998</v>
      </c>
      <c r="B145" s="136">
        <v>0</v>
      </c>
      <c r="C145" s="142">
        <v>0</v>
      </c>
      <c r="D145" s="140">
        <v>0</v>
      </c>
      <c r="E145" s="142">
        <v>0</v>
      </c>
    </row>
    <row r="146" spans="1:5" x14ac:dyDescent="0.2">
      <c r="A146" s="167">
        <v>1999</v>
      </c>
      <c r="B146" s="136">
        <v>0</v>
      </c>
      <c r="C146" s="142">
        <v>0</v>
      </c>
      <c r="D146" s="140">
        <v>0</v>
      </c>
      <c r="E146" s="142">
        <v>0</v>
      </c>
    </row>
    <row r="147" spans="1:5" x14ac:dyDescent="0.2">
      <c r="A147" s="167">
        <v>2000</v>
      </c>
      <c r="B147" s="136">
        <v>0</v>
      </c>
      <c r="C147" s="142">
        <v>0</v>
      </c>
      <c r="D147" s="140">
        <v>0</v>
      </c>
      <c r="E147" s="142">
        <v>0</v>
      </c>
    </row>
    <row r="148" spans="1:5" x14ac:dyDescent="0.2">
      <c r="A148" s="167">
        <v>2001</v>
      </c>
      <c r="B148" s="136">
        <v>0</v>
      </c>
      <c r="C148" s="142">
        <v>0</v>
      </c>
      <c r="D148" s="140">
        <v>0</v>
      </c>
      <c r="E148" s="142">
        <v>0</v>
      </c>
    </row>
    <row r="149" spans="1:5" x14ac:dyDescent="0.2">
      <c r="A149" s="167">
        <v>2002</v>
      </c>
      <c r="B149" s="136">
        <v>77311406.86999993</v>
      </c>
      <c r="C149" s="142">
        <v>0.18537916659109618</v>
      </c>
      <c r="D149" s="140">
        <v>608</v>
      </c>
      <c r="E149" s="142">
        <v>0.18782823602100709</v>
      </c>
    </row>
    <row r="150" spans="1:5" x14ac:dyDescent="0.2">
      <c r="A150" s="167">
        <v>2003</v>
      </c>
      <c r="B150" s="136">
        <v>77268.56</v>
      </c>
      <c r="C150" s="142">
        <v>1.8527642732695397E-4</v>
      </c>
      <c r="D150" s="140">
        <v>1</v>
      </c>
      <c r="E150" s="142">
        <v>3.0892801977139327E-4</v>
      </c>
    </row>
    <row r="151" spans="1:5" x14ac:dyDescent="0.2">
      <c r="A151" s="167">
        <v>2004</v>
      </c>
      <c r="B151" s="136">
        <v>921303.92999999993</v>
      </c>
      <c r="C151" s="142">
        <v>2.2091249097004276E-3</v>
      </c>
      <c r="D151" s="140">
        <v>7</v>
      </c>
      <c r="E151" s="142">
        <v>2.1624961383997529E-3</v>
      </c>
    </row>
    <row r="152" spans="1:5" x14ac:dyDescent="0.2">
      <c r="A152" s="167">
        <v>2005</v>
      </c>
      <c r="B152" s="136">
        <v>149153355.49999994</v>
      </c>
      <c r="C152" s="142">
        <v>0.35764353355190087</v>
      </c>
      <c r="D152" s="140">
        <v>1126</v>
      </c>
      <c r="E152" s="142">
        <v>0.34785295026258883</v>
      </c>
    </row>
    <row r="153" spans="1:5" x14ac:dyDescent="0.2">
      <c r="A153" s="167">
        <v>2006</v>
      </c>
      <c r="B153" s="136">
        <v>189581408.03999987</v>
      </c>
      <c r="C153" s="142">
        <v>0.45458289851997552</v>
      </c>
      <c r="D153" s="140">
        <v>1495</v>
      </c>
      <c r="E153" s="142">
        <v>0.46184738955823296</v>
      </c>
    </row>
    <row r="154" spans="1:5" x14ac:dyDescent="0.2">
      <c r="A154" s="135"/>
      <c r="B154" s="135"/>
      <c r="C154" s="142"/>
      <c r="D154" s="135"/>
      <c r="E154" s="142"/>
    </row>
    <row r="155" spans="1:5" ht="10.8" thickBot="1" x14ac:dyDescent="0.25">
      <c r="A155" s="135"/>
      <c r="B155" s="168">
        <v>417044742.89999974</v>
      </c>
      <c r="C155" s="142"/>
      <c r="D155" s="169">
        <v>3237</v>
      </c>
      <c r="E155" s="142"/>
    </row>
    <row r="156" spans="1:5" ht="14.4" thickTop="1" x14ac:dyDescent="0.3">
      <c r="A156" s="170"/>
      <c r="B156" s="170"/>
      <c r="C156" s="170"/>
      <c r="D156" s="170"/>
      <c r="E156" s="170"/>
    </row>
    <row r="157" spans="1:5" ht="13.8" x14ac:dyDescent="0.3">
      <c r="A157" s="153" t="s">
        <v>123</v>
      </c>
      <c r="B157" s="170"/>
      <c r="C157" s="170"/>
      <c r="D157" s="160">
        <v>152.52020778992389</v>
      </c>
      <c r="E157" s="170"/>
    </row>
    <row r="158" spans="1:5" ht="13.8" x14ac:dyDescent="0.3">
      <c r="A158" s="153"/>
      <c r="B158" s="170"/>
      <c r="C158" s="170"/>
      <c r="D158" s="170"/>
      <c r="E158" s="170"/>
    </row>
    <row r="159" spans="1:5" x14ac:dyDescent="0.2">
      <c r="A159" s="135"/>
      <c r="B159" s="136"/>
      <c r="C159" s="142"/>
      <c r="D159" s="140"/>
      <c r="E159" s="142"/>
    </row>
    <row r="160" spans="1:5" x14ac:dyDescent="0.2">
      <c r="A160" s="148" t="s">
        <v>124</v>
      </c>
      <c r="B160" s="136"/>
      <c r="C160" s="142"/>
      <c r="D160" s="140"/>
      <c r="E160" s="142"/>
    </row>
    <row r="161" spans="1:5" x14ac:dyDescent="0.2">
      <c r="B161" s="127"/>
      <c r="D161" s="129"/>
    </row>
    <row r="162" spans="1:5" s="157" customFormat="1" ht="20.399999999999999" x14ac:dyDescent="0.2">
      <c r="A162" s="149" t="s">
        <v>125</v>
      </c>
      <c r="B162" s="150" t="s">
        <v>111</v>
      </c>
      <c r="C162" s="151" t="s">
        <v>112</v>
      </c>
      <c r="D162" s="152" t="s">
        <v>113</v>
      </c>
      <c r="E162" s="151" t="s">
        <v>112</v>
      </c>
    </row>
    <row r="163" spans="1:5" x14ac:dyDescent="0.2">
      <c r="B163" s="127"/>
      <c r="D163" s="129"/>
    </row>
    <row r="164" spans="1:5" x14ac:dyDescent="0.2">
      <c r="A164" s="135" t="s">
        <v>10</v>
      </c>
      <c r="B164" s="136">
        <v>66883076.799999997</v>
      </c>
      <c r="C164" s="142">
        <v>0.16037386380875066</v>
      </c>
      <c r="D164" s="140">
        <v>548</v>
      </c>
      <c r="E164" s="142">
        <v>0.1692925548347235</v>
      </c>
    </row>
    <row r="165" spans="1:5" x14ac:dyDescent="0.2">
      <c r="A165" s="135" t="s">
        <v>11</v>
      </c>
      <c r="B165" s="136">
        <v>137462659.41999996</v>
      </c>
      <c r="C165" s="142">
        <v>0.32961129893192576</v>
      </c>
      <c r="D165" s="140">
        <v>1060</v>
      </c>
      <c r="E165" s="142">
        <v>0.32746370095767685</v>
      </c>
    </row>
    <row r="166" spans="1:5" x14ac:dyDescent="0.2">
      <c r="A166" s="135" t="s">
        <v>12</v>
      </c>
      <c r="B166" s="136">
        <v>201617722.49999979</v>
      </c>
      <c r="C166" s="142">
        <v>0.48344386527453309</v>
      </c>
      <c r="D166" s="140">
        <v>1539</v>
      </c>
      <c r="E166" s="142">
        <v>0.47544022242817424</v>
      </c>
    </row>
    <row r="167" spans="1:5" x14ac:dyDescent="0.2">
      <c r="A167" s="135" t="s">
        <v>13</v>
      </c>
      <c r="B167" s="136">
        <v>9814650.5300000049</v>
      </c>
      <c r="C167" s="142">
        <v>2.353380709645677E-2</v>
      </c>
      <c r="D167" s="140">
        <v>79</v>
      </c>
      <c r="E167" s="142">
        <v>2.4405313561940069E-2</v>
      </c>
    </row>
    <row r="168" spans="1:5" x14ac:dyDescent="0.2">
      <c r="A168" s="135" t="s">
        <v>14</v>
      </c>
      <c r="B168" s="136">
        <v>1266633.6499999999</v>
      </c>
      <c r="C168" s="142">
        <v>3.0371648883336169E-3</v>
      </c>
      <c r="D168" s="140">
        <v>11</v>
      </c>
      <c r="E168" s="142">
        <v>3.398208217485326E-3</v>
      </c>
    </row>
    <row r="169" spans="1:5" x14ac:dyDescent="0.2">
      <c r="A169" s="135" t="s">
        <v>15</v>
      </c>
      <c r="B169" s="136">
        <v>0</v>
      </c>
      <c r="C169" s="142">
        <v>0</v>
      </c>
      <c r="D169" s="140">
        <v>0</v>
      </c>
      <c r="E169" s="142">
        <v>0</v>
      </c>
    </row>
    <row r="170" spans="1:5" x14ac:dyDescent="0.2">
      <c r="A170" s="135" t="s">
        <v>16</v>
      </c>
      <c r="B170" s="136">
        <v>0</v>
      </c>
      <c r="C170" s="142">
        <v>0</v>
      </c>
      <c r="D170" s="140">
        <v>0</v>
      </c>
      <c r="E170" s="142">
        <v>0</v>
      </c>
    </row>
    <row r="171" spans="1:5" x14ac:dyDescent="0.2">
      <c r="A171" s="135"/>
      <c r="B171" s="136"/>
      <c r="C171" s="142"/>
      <c r="D171" s="140"/>
      <c r="E171" s="142"/>
    </row>
    <row r="172" spans="1:5" s="159" customFormat="1" ht="10.8" thickBot="1" x14ac:dyDescent="0.25">
      <c r="A172" s="153"/>
      <c r="B172" s="154">
        <v>417044742.8999998</v>
      </c>
      <c r="C172" s="155"/>
      <c r="D172" s="156">
        <v>3237</v>
      </c>
      <c r="E172" s="155"/>
    </row>
    <row r="173" spans="1:5" ht="10.8" thickTop="1" x14ac:dyDescent="0.2">
      <c r="A173" s="135"/>
      <c r="B173" s="136"/>
      <c r="C173" s="142"/>
      <c r="D173" s="140"/>
      <c r="E173" s="142"/>
    </row>
    <row r="174" spans="1:5" x14ac:dyDescent="0.2">
      <c r="A174" s="153" t="s">
        <v>126</v>
      </c>
      <c r="B174" s="136"/>
      <c r="C174" s="135"/>
      <c r="D174" s="160">
        <v>10.055497056976144</v>
      </c>
      <c r="E174" s="142"/>
    </row>
    <row r="175" spans="1:5" x14ac:dyDescent="0.2">
      <c r="A175" s="135"/>
      <c r="B175" s="136"/>
      <c r="C175" s="142"/>
      <c r="D175" s="140"/>
      <c r="E175" s="142"/>
    </row>
    <row r="176" spans="1:5" x14ac:dyDescent="0.2">
      <c r="A176" s="135"/>
      <c r="B176" s="136"/>
      <c r="C176" s="142"/>
      <c r="D176" s="140"/>
      <c r="E176" s="142"/>
    </row>
    <row r="177" spans="1:6" x14ac:dyDescent="0.2">
      <c r="A177" s="148" t="s">
        <v>127</v>
      </c>
      <c r="B177" s="136"/>
      <c r="C177" s="142"/>
      <c r="D177" s="140"/>
      <c r="E177" s="142"/>
    </row>
    <row r="178" spans="1:6" x14ac:dyDescent="0.2">
      <c r="B178" s="127"/>
      <c r="D178" s="129"/>
    </row>
    <row r="179" spans="1:6" s="157" customFormat="1" ht="20.399999999999999" x14ac:dyDescent="0.2">
      <c r="A179" s="149" t="s">
        <v>128</v>
      </c>
      <c r="B179" s="150" t="s">
        <v>111</v>
      </c>
      <c r="C179" s="151" t="s">
        <v>112</v>
      </c>
      <c r="D179" s="152" t="s">
        <v>113</v>
      </c>
      <c r="E179" s="151" t="s">
        <v>112</v>
      </c>
    </row>
    <row r="180" spans="1:6" x14ac:dyDescent="0.2">
      <c r="B180" s="127"/>
      <c r="D180" s="129"/>
    </row>
    <row r="181" spans="1:6" x14ac:dyDescent="0.2">
      <c r="A181" s="135" t="s">
        <v>51</v>
      </c>
      <c r="B181" s="136">
        <v>203140504.51000005</v>
      </c>
      <c r="C181" s="142">
        <v>0.48709522891338702</v>
      </c>
      <c r="D181" s="140">
        <v>1668</v>
      </c>
      <c r="E181" s="142">
        <v>0.51529193697868392</v>
      </c>
      <c r="F181" s="124"/>
    </row>
    <row r="182" spans="1:6" x14ac:dyDescent="0.2">
      <c r="A182" s="135" t="s">
        <v>52</v>
      </c>
      <c r="B182" s="136">
        <v>213904238.38999975</v>
      </c>
      <c r="C182" s="142">
        <v>0.51290477108661292</v>
      </c>
      <c r="D182" s="140">
        <v>1569</v>
      </c>
      <c r="E182" s="142">
        <v>0.48470806302131603</v>
      </c>
      <c r="F182" s="124"/>
    </row>
    <row r="183" spans="1:6" x14ac:dyDescent="0.2">
      <c r="A183" s="135"/>
      <c r="B183" s="136"/>
      <c r="C183" s="142"/>
      <c r="D183" s="140"/>
      <c r="E183" s="142"/>
      <c r="F183" s="124"/>
    </row>
    <row r="184" spans="1:6" s="159" customFormat="1" ht="10.8" thickBot="1" x14ac:dyDescent="0.25">
      <c r="A184" s="153"/>
      <c r="B184" s="154">
        <v>417044742.8999998</v>
      </c>
      <c r="C184" s="155"/>
      <c r="D184" s="156">
        <v>3237</v>
      </c>
      <c r="E184" s="155"/>
      <c r="F184" s="171"/>
    </row>
    <row r="185" spans="1:6" ht="10.8" thickTop="1" x14ac:dyDescent="0.2">
      <c r="A185" s="135"/>
      <c r="B185" s="136"/>
      <c r="C185" s="142"/>
      <c r="D185" s="140"/>
      <c r="E185" s="142"/>
      <c r="F185" s="124"/>
    </row>
    <row r="186" spans="1:6" x14ac:dyDescent="0.2">
      <c r="A186" s="135"/>
      <c r="B186" s="136"/>
      <c r="C186" s="142"/>
      <c r="D186" s="140"/>
      <c r="E186" s="142"/>
      <c r="F186" s="124"/>
    </row>
    <row r="187" spans="1:6" x14ac:dyDescent="0.2">
      <c r="A187" s="148" t="s">
        <v>129</v>
      </c>
      <c r="B187" s="136"/>
      <c r="C187" s="142"/>
      <c r="D187" s="140"/>
      <c r="E187" s="142"/>
      <c r="F187" s="124"/>
    </row>
    <row r="188" spans="1:6" x14ac:dyDescent="0.2">
      <c r="B188" s="127"/>
      <c r="D188" s="129"/>
    </row>
    <row r="189" spans="1:6" s="157" customFormat="1" ht="20.399999999999999" x14ac:dyDescent="0.2">
      <c r="A189" s="149" t="s">
        <v>130</v>
      </c>
      <c r="B189" s="150" t="s">
        <v>111</v>
      </c>
      <c r="C189" s="151" t="s">
        <v>112</v>
      </c>
      <c r="D189" s="152" t="s">
        <v>113</v>
      </c>
      <c r="E189" s="151" t="s">
        <v>112</v>
      </c>
      <c r="F189" s="172" t="s">
        <v>619</v>
      </c>
    </row>
    <row r="190" spans="1:6" x14ac:dyDescent="0.2">
      <c r="B190" s="127"/>
      <c r="D190" s="129"/>
    </row>
    <row r="191" spans="1:6" x14ac:dyDescent="0.2">
      <c r="A191" s="135" t="s">
        <v>53</v>
      </c>
      <c r="B191" s="136">
        <v>16944404.870000005</v>
      </c>
      <c r="C191" s="142">
        <v>4.0629704986025861E-2</v>
      </c>
      <c r="D191" s="140">
        <v>177</v>
      </c>
      <c r="E191" s="142">
        <v>5.4680259499536608E-2</v>
      </c>
      <c r="F191" s="142">
        <v>0.80772752129044334</v>
      </c>
    </row>
    <row r="192" spans="1:6" x14ac:dyDescent="0.2">
      <c r="A192" s="135" t="s">
        <v>54</v>
      </c>
      <c r="B192" s="136">
        <v>58244956.509999961</v>
      </c>
      <c r="C192" s="142">
        <v>0.13966116945865945</v>
      </c>
      <c r="D192" s="140">
        <v>497</v>
      </c>
      <c r="E192" s="142">
        <v>0.15353722582638246</v>
      </c>
      <c r="F192" s="142">
        <v>0.805862704552474</v>
      </c>
    </row>
    <row r="193" spans="1:6" x14ac:dyDescent="0.2">
      <c r="A193" s="135" t="s">
        <v>55</v>
      </c>
      <c r="B193" s="136">
        <v>49304119.49000001</v>
      </c>
      <c r="C193" s="142">
        <v>0.11822261359094093</v>
      </c>
      <c r="D193" s="140">
        <v>449</v>
      </c>
      <c r="E193" s="142">
        <v>0.13870868087735558</v>
      </c>
      <c r="F193" s="142">
        <v>0.78954195310384123</v>
      </c>
    </row>
    <row r="194" spans="1:6" x14ac:dyDescent="0.2">
      <c r="A194" s="135" t="s">
        <v>56</v>
      </c>
      <c r="B194" s="136">
        <v>22616158.489999995</v>
      </c>
      <c r="C194" s="142">
        <v>5.4229573385182202E-2</v>
      </c>
      <c r="D194" s="140">
        <v>191</v>
      </c>
      <c r="E194" s="142">
        <v>5.9005251776336115E-2</v>
      </c>
      <c r="F194" s="142">
        <v>0.79908306006954</v>
      </c>
    </row>
    <row r="195" spans="1:6" x14ac:dyDescent="0.2">
      <c r="A195" s="135" t="s">
        <v>57</v>
      </c>
      <c r="B195" s="136">
        <v>22683789.530000005</v>
      </c>
      <c r="C195" s="142">
        <v>5.4391740733293878E-2</v>
      </c>
      <c r="D195" s="140">
        <v>206</v>
      </c>
      <c r="E195" s="142">
        <v>6.3639172072907008E-2</v>
      </c>
      <c r="F195" s="142">
        <v>0.79264916510532557</v>
      </c>
    </row>
    <row r="196" spans="1:6" x14ac:dyDescent="0.2">
      <c r="A196" s="135" t="s">
        <v>58</v>
      </c>
      <c r="B196" s="136">
        <v>12641770.869999997</v>
      </c>
      <c r="C196" s="142">
        <v>3.0312744819879604E-2</v>
      </c>
      <c r="D196" s="140">
        <v>110</v>
      </c>
      <c r="E196" s="142">
        <v>3.3982082174853261E-2</v>
      </c>
      <c r="F196" s="142">
        <v>0.80354365559520258</v>
      </c>
    </row>
    <row r="197" spans="1:6" x14ac:dyDescent="0.2">
      <c r="A197" s="135" t="s">
        <v>28</v>
      </c>
      <c r="B197" s="136">
        <v>119271289.14000005</v>
      </c>
      <c r="C197" s="142">
        <v>0.28599159004049401</v>
      </c>
      <c r="D197" s="140">
        <v>824</v>
      </c>
      <c r="E197" s="142">
        <v>0.25455668829162803</v>
      </c>
      <c r="F197" s="142">
        <v>0.79828324354870617</v>
      </c>
    </row>
    <row r="198" spans="1:6" x14ac:dyDescent="0.2">
      <c r="A198" s="135" t="s">
        <v>59</v>
      </c>
      <c r="B198" s="136">
        <v>45131717.220000014</v>
      </c>
      <c r="C198" s="142">
        <v>0.10821792622577622</v>
      </c>
      <c r="D198" s="140">
        <v>331</v>
      </c>
      <c r="E198" s="142">
        <v>0.10225517454433117</v>
      </c>
      <c r="F198" s="142">
        <v>0.80190570323060173</v>
      </c>
    </row>
    <row r="199" spans="1:6" x14ac:dyDescent="0.2">
      <c r="A199" s="135" t="s">
        <v>60</v>
      </c>
      <c r="B199" s="136">
        <v>48766878.100000001</v>
      </c>
      <c r="C199" s="142">
        <v>0.11693440315513925</v>
      </c>
      <c r="D199" s="140">
        <v>244</v>
      </c>
      <c r="E199" s="142">
        <v>7.5378436824219963E-2</v>
      </c>
      <c r="F199" s="142">
        <v>0.77733464498809191</v>
      </c>
    </row>
    <row r="200" spans="1:6" x14ac:dyDescent="0.2">
      <c r="A200" s="135" t="s">
        <v>61</v>
      </c>
      <c r="B200" s="136">
        <v>16840753.479999997</v>
      </c>
      <c r="C200" s="142">
        <v>4.0381167169005923E-2</v>
      </c>
      <c r="D200" s="140">
        <v>153</v>
      </c>
      <c r="E200" s="142">
        <v>4.7265987025023166E-2</v>
      </c>
      <c r="F200" s="142">
        <v>0.77511327188209012</v>
      </c>
    </row>
    <row r="201" spans="1:6" x14ac:dyDescent="0.2">
      <c r="A201" s="135" t="s">
        <v>62</v>
      </c>
      <c r="B201" s="136">
        <v>4271243.0599999996</v>
      </c>
      <c r="C201" s="142">
        <v>1.0241690208822913E-2</v>
      </c>
      <c r="D201" s="140">
        <v>53</v>
      </c>
      <c r="E201" s="142">
        <v>1.6373185047883845E-2</v>
      </c>
      <c r="F201" s="142">
        <v>0.77156649823487577</v>
      </c>
    </row>
    <row r="202" spans="1:6" x14ac:dyDescent="0.2">
      <c r="A202" s="135" t="s">
        <v>3</v>
      </c>
      <c r="B202" s="136">
        <v>327662.14</v>
      </c>
      <c r="C202" s="142">
        <v>7.856762267797429E-4</v>
      </c>
      <c r="D202" s="140">
        <v>2</v>
      </c>
      <c r="E202" s="142">
        <v>6.1785603954278654E-4</v>
      </c>
      <c r="F202" s="142">
        <v>0.85145383671893127</v>
      </c>
    </row>
    <row r="203" spans="1:6" x14ac:dyDescent="0.2">
      <c r="A203" s="135"/>
      <c r="B203" s="136"/>
      <c r="C203" s="142"/>
      <c r="D203" s="140"/>
      <c r="E203" s="142"/>
      <c r="F203" s="135"/>
    </row>
    <row r="204" spans="1:6" s="159" customFormat="1" ht="10.8" thickBot="1" x14ac:dyDescent="0.25">
      <c r="A204" s="153"/>
      <c r="B204" s="154">
        <v>417044742.90000004</v>
      </c>
      <c r="C204" s="155"/>
      <c r="D204" s="156">
        <v>3237</v>
      </c>
      <c r="E204" s="155"/>
      <c r="F204" s="173">
        <v>0.79536340680296924</v>
      </c>
    </row>
    <row r="205" spans="1:6" ht="10.8" thickTop="1" x14ac:dyDescent="0.2">
      <c r="A205" s="135"/>
      <c r="B205" s="136"/>
      <c r="C205" s="142"/>
      <c r="D205" s="140"/>
      <c r="E205" s="142"/>
      <c r="F205" s="135"/>
    </row>
    <row r="206" spans="1:6" x14ac:dyDescent="0.2">
      <c r="A206" s="135"/>
      <c r="B206" s="136"/>
      <c r="C206" s="142"/>
      <c r="D206" s="140"/>
      <c r="E206" s="142"/>
      <c r="F206" s="135"/>
    </row>
    <row r="207" spans="1:6" x14ac:dyDescent="0.2">
      <c r="A207" s="148" t="s">
        <v>132</v>
      </c>
      <c r="B207" s="136"/>
      <c r="C207" s="142"/>
      <c r="D207" s="140"/>
      <c r="E207" s="142"/>
      <c r="F207" s="135"/>
    </row>
    <row r="208" spans="1:6" x14ac:dyDescent="0.2">
      <c r="B208" s="127"/>
      <c r="D208" s="129"/>
    </row>
    <row r="209" spans="1:5" s="157" customFormat="1" ht="20.399999999999999" x14ac:dyDescent="0.2">
      <c r="A209" s="149" t="s">
        <v>133</v>
      </c>
      <c r="B209" s="150" t="s">
        <v>111</v>
      </c>
      <c r="C209" s="151" t="s">
        <v>112</v>
      </c>
      <c r="D209" s="152" t="s">
        <v>113</v>
      </c>
      <c r="E209" s="151" t="s">
        <v>112</v>
      </c>
    </row>
    <row r="210" spans="1:5" x14ac:dyDescent="0.2">
      <c r="B210" s="127"/>
      <c r="D210" s="129"/>
    </row>
    <row r="211" spans="1:5" x14ac:dyDescent="0.2">
      <c r="A211" s="135" t="s">
        <v>366</v>
      </c>
      <c r="B211" s="136">
        <v>9110924.4699999988</v>
      </c>
      <c r="C211" s="142">
        <v>2.1846395680821768E-2</v>
      </c>
      <c r="D211" s="140">
        <v>70</v>
      </c>
      <c r="E211" s="142">
        <v>2.162496138399753E-2</v>
      </c>
    </row>
    <row r="212" spans="1:5" x14ac:dyDescent="0.2">
      <c r="A212" s="135" t="s">
        <v>350</v>
      </c>
      <c r="B212" s="136">
        <v>315823183.01000065</v>
      </c>
      <c r="C212" s="142">
        <v>0.75728848855368258</v>
      </c>
      <c r="D212" s="140">
        <v>2527</v>
      </c>
      <c r="E212" s="142">
        <v>0.78066110596231075</v>
      </c>
    </row>
    <row r="213" spans="1:5" x14ac:dyDescent="0.2">
      <c r="A213" s="135" t="s">
        <v>319</v>
      </c>
      <c r="B213" s="136">
        <v>72174481.050000027</v>
      </c>
      <c r="C213" s="142">
        <v>0.17306172126309741</v>
      </c>
      <c r="D213" s="140">
        <v>476</v>
      </c>
      <c r="E213" s="142">
        <v>0.14704973741118318</v>
      </c>
    </row>
    <row r="214" spans="1:5" x14ac:dyDescent="0.2">
      <c r="A214" s="135" t="s">
        <v>320</v>
      </c>
      <c r="B214" s="136">
        <v>8392221.7200000007</v>
      </c>
      <c r="C214" s="142">
        <v>2.0123072794643274E-2</v>
      </c>
      <c r="D214" s="140">
        <v>66</v>
      </c>
      <c r="E214" s="142">
        <v>2.0389249304911955E-2</v>
      </c>
    </row>
    <row r="215" spans="1:5" x14ac:dyDescent="0.2">
      <c r="A215" s="135" t="s">
        <v>321</v>
      </c>
      <c r="B215" s="136">
        <v>6184494.4699999988</v>
      </c>
      <c r="C215" s="142">
        <v>1.4829330845882218E-2</v>
      </c>
      <c r="D215" s="140">
        <v>54</v>
      </c>
      <c r="E215" s="142">
        <v>1.6682113067655237E-2</v>
      </c>
    </row>
    <row r="216" spans="1:5" x14ac:dyDescent="0.2">
      <c r="A216" s="135" t="s">
        <v>39</v>
      </c>
      <c r="B216" s="136">
        <v>4762176.3599999994</v>
      </c>
      <c r="C216" s="142">
        <v>1.1418861983213822E-2</v>
      </c>
      <c r="D216" s="140">
        <v>34</v>
      </c>
      <c r="E216" s="142">
        <v>1.050355267222737E-2</v>
      </c>
    </row>
    <row r="217" spans="1:5" x14ac:dyDescent="0.2">
      <c r="A217" s="135" t="s">
        <v>40</v>
      </c>
      <c r="B217" s="136">
        <v>123739.82</v>
      </c>
      <c r="C217" s="142">
        <v>2.9670634172139764E-4</v>
      </c>
      <c r="D217" s="140">
        <v>1</v>
      </c>
      <c r="E217" s="142">
        <v>3.0892801977139327E-4</v>
      </c>
    </row>
    <row r="218" spans="1:5" x14ac:dyDescent="0.2">
      <c r="A218" s="135" t="s">
        <v>29</v>
      </c>
      <c r="B218" s="136">
        <v>0</v>
      </c>
      <c r="C218" s="142">
        <v>0</v>
      </c>
      <c r="D218" s="140">
        <v>0</v>
      </c>
      <c r="E218" s="142">
        <v>0</v>
      </c>
    </row>
    <row r="219" spans="1:5" x14ac:dyDescent="0.2">
      <c r="A219" s="135" t="s">
        <v>30</v>
      </c>
      <c r="B219" s="136">
        <v>0</v>
      </c>
      <c r="C219" s="142">
        <v>0</v>
      </c>
      <c r="D219" s="140">
        <v>0</v>
      </c>
      <c r="E219" s="142">
        <v>0</v>
      </c>
    </row>
    <row r="220" spans="1:5" x14ac:dyDescent="0.2">
      <c r="A220" s="135" t="s">
        <v>31</v>
      </c>
      <c r="B220" s="136">
        <v>0</v>
      </c>
      <c r="C220" s="142">
        <v>0</v>
      </c>
      <c r="D220" s="140">
        <v>0</v>
      </c>
      <c r="E220" s="142">
        <v>0</v>
      </c>
    </row>
    <row r="221" spans="1:5" x14ac:dyDescent="0.2">
      <c r="A221" s="135" t="s">
        <v>32</v>
      </c>
      <c r="B221" s="136">
        <v>433522</v>
      </c>
      <c r="C221" s="142">
        <v>1.0395095667323885E-3</v>
      </c>
      <c r="D221" s="140">
        <v>8</v>
      </c>
      <c r="E221" s="142">
        <v>2.4714241581711462E-3</v>
      </c>
    </row>
    <row r="222" spans="1:5" x14ac:dyDescent="0.2">
      <c r="A222" s="135" t="s">
        <v>33</v>
      </c>
      <c r="B222" s="136">
        <v>0</v>
      </c>
      <c r="C222" s="142">
        <v>0</v>
      </c>
      <c r="D222" s="140">
        <v>0</v>
      </c>
      <c r="E222" s="142">
        <v>0</v>
      </c>
    </row>
    <row r="223" spans="1:5" x14ac:dyDescent="0.2">
      <c r="A223" s="135" t="s">
        <v>34</v>
      </c>
      <c r="B223" s="136">
        <v>40000</v>
      </c>
      <c r="C223" s="142">
        <v>9.5912970205192674E-5</v>
      </c>
      <c r="D223" s="140">
        <v>1</v>
      </c>
      <c r="E223" s="142">
        <v>3.0892801977139327E-4</v>
      </c>
    </row>
    <row r="224" spans="1:5" x14ac:dyDescent="0.2">
      <c r="A224" s="135" t="s">
        <v>322</v>
      </c>
      <c r="B224" s="136">
        <v>0</v>
      </c>
      <c r="C224" s="142">
        <v>0</v>
      </c>
      <c r="D224" s="140">
        <v>0</v>
      </c>
      <c r="E224" s="142">
        <v>0</v>
      </c>
    </row>
    <row r="225" spans="1:5" x14ac:dyDescent="0.2">
      <c r="A225" s="135"/>
      <c r="B225" s="136"/>
      <c r="C225" s="142"/>
      <c r="D225" s="140"/>
      <c r="E225" s="142"/>
    </row>
    <row r="226" spans="1:5" s="159" customFormat="1" ht="10.8" thickBot="1" x14ac:dyDescent="0.25">
      <c r="A226" s="153"/>
      <c r="B226" s="154">
        <v>417044742.90000063</v>
      </c>
      <c r="C226" s="155"/>
      <c r="D226" s="156">
        <v>3237</v>
      </c>
      <c r="E226" s="155"/>
    </row>
    <row r="227" spans="1:5" ht="10.8" thickTop="1" x14ac:dyDescent="0.2">
      <c r="A227" s="135"/>
      <c r="B227" s="136"/>
      <c r="C227" s="142"/>
      <c r="D227" s="140"/>
      <c r="E227" s="142"/>
    </row>
    <row r="228" spans="1:5" x14ac:dyDescent="0.2">
      <c r="A228" s="153" t="s">
        <v>134</v>
      </c>
      <c r="B228" s="136"/>
      <c r="C228" s="135"/>
      <c r="D228" s="174">
        <v>2.335780879133862E-2</v>
      </c>
      <c r="E228" s="142"/>
    </row>
    <row r="229" spans="1:5" x14ac:dyDescent="0.2">
      <c r="A229" s="135"/>
      <c r="B229" s="136"/>
      <c r="C229" s="142"/>
      <c r="D229" s="140"/>
      <c r="E229" s="142"/>
    </row>
    <row r="230" spans="1:5" x14ac:dyDescent="0.2">
      <c r="A230" s="135"/>
      <c r="B230" s="136"/>
      <c r="C230" s="142"/>
      <c r="D230" s="140"/>
      <c r="E230" s="142"/>
    </row>
    <row r="231" spans="1:5" x14ac:dyDescent="0.2">
      <c r="A231" s="135"/>
      <c r="B231" s="136"/>
      <c r="C231" s="142"/>
      <c r="D231" s="140"/>
      <c r="E231" s="142"/>
    </row>
    <row r="232" spans="1:5" x14ac:dyDescent="0.2">
      <c r="A232" s="148" t="s">
        <v>137</v>
      </c>
      <c r="B232" s="136"/>
      <c r="C232" s="142"/>
      <c r="D232" s="140"/>
      <c r="E232" s="142"/>
    </row>
    <row r="233" spans="1:5" x14ac:dyDescent="0.2">
      <c r="B233" s="127"/>
      <c r="D233" s="129"/>
    </row>
    <row r="234" spans="1:5" s="157" customFormat="1" ht="20.399999999999999" x14ac:dyDescent="0.2">
      <c r="A234" s="149" t="s">
        <v>137</v>
      </c>
      <c r="B234" s="150" t="s">
        <v>111</v>
      </c>
      <c r="C234" s="151" t="s">
        <v>112</v>
      </c>
      <c r="D234" s="152" t="s">
        <v>113</v>
      </c>
      <c r="E234" s="151" t="s">
        <v>112</v>
      </c>
    </row>
    <row r="236" spans="1:5" x14ac:dyDescent="0.2">
      <c r="A236" s="135" t="s">
        <v>161</v>
      </c>
      <c r="B236" s="136">
        <v>0</v>
      </c>
      <c r="C236" s="142">
        <v>0</v>
      </c>
      <c r="D236" s="140">
        <v>0</v>
      </c>
      <c r="E236" s="142">
        <v>0</v>
      </c>
    </row>
    <row r="237" spans="1:5" x14ac:dyDescent="0.2">
      <c r="A237" s="135" t="s">
        <v>162</v>
      </c>
      <c r="B237" s="136">
        <v>262642688.91000006</v>
      </c>
      <c r="C237" s="142">
        <v>0.62977100990091406</v>
      </c>
      <c r="D237" s="140">
        <v>1962</v>
      </c>
      <c r="E237" s="142">
        <v>0.60611677479147363</v>
      </c>
    </row>
    <row r="238" spans="1:5" x14ac:dyDescent="0.2">
      <c r="A238" s="135" t="s">
        <v>620</v>
      </c>
      <c r="B238" s="136">
        <v>154402053.98999989</v>
      </c>
      <c r="C238" s="142">
        <v>0.37022899009908583</v>
      </c>
      <c r="D238" s="140">
        <v>1275</v>
      </c>
      <c r="E238" s="142">
        <v>0.39388322520852642</v>
      </c>
    </row>
    <row r="239" spans="1:5" x14ac:dyDescent="0.2">
      <c r="A239" s="135"/>
      <c r="B239" s="135"/>
      <c r="C239" s="142"/>
      <c r="D239" s="135"/>
      <c r="E239" s="142"/>
    </row>
    <row r="240" spans="1:5" ht="10.8" thickBot="1" x14ac:dyDescent="0.25">
      <c r="A240" s="135"/>
      <c r="B240" s="168">
        <v>417044742.89999998</v>
      </c>
      <c r="C240" s="142"/>
      <c r="D240" s="169">
        <v>3237</v>
      </c>
      <c r="E240" s="142"/>
    </row>
    <row r="241" spans="1:5" ht="10.8" thickTop="1" x14ac:dyDescent="0.2">
      <c r="A241" s="135"/>
      <c r="B241" s="135"/>
      <c r="C241" s="142"/>
      <c r="D241" s="135"/>
      <c r="E241" s="142"/>
    </row>
    <row r="242" spans="1:5" x14ac:dyDescent="0.2">
      <c r="A242" s="135"/>
      <c r="B242" s="135"/>
      <c r="C242" s="142"/>
      <c r="D242" s="135"/>
      <c r="E242" s="142"/>
    </row>
    <row r="243" spans="1:5" x14ac:dyDescent="0.2">
      <c r="A243" s="135"/>
      <c r="B243" s="135"/>
      <c r="C243" s="135"/>
      <c r="D243" s="135"/>
      <c r="E243" s="135"/>
    </row>
    <row r="244" spans="1:5" x14ac:dyDescent="0.2">
      <c r="A244" s="148" t="s">
        <v>149</v>
      </c>
      <c r="B244" s="136"/>
      <c r="C244" s="142"/>
      <c r="D244" s="140"/>
      <c r="E244" s="142"/>
    </row>
    <row r="245" spans="1:5" x14ac:dyDescent="0.2">
      <c r="B245" s="127"/>
      <c r="D245" s="129"/>
    </row>
    <row r="246" spans="1:5" s="157" customFormat="1" ht="20.399999999999999" x14ac:dyDescent="0.2">
      <c r="A246" s="149" t="s">
        <v>621</v>
      </c>
      <c r="B246" s="150" t="s">
        <v>111</v>
      </c>
      <c r="C246" s="151" t="s">
        <v>112</v>
      </c>
      <c r="D246" s="152" t="s">
        <v>113</v>
      </c>
      <c r="E246" s="151" t="s">
        <v>112</v>
      </c>
    </row>
    <row r="248" spans="1:5" x14ac:dyDescent="0.2">
      <c r="A248" s="135" t="s">
        <v>37</v>
      </c>
      <c r="B248" s="136">
        <v>37968926.25</v>
      </c>
      <c r="C248" s="142">
        <v>9.1042812303485168E-2</v>
      </c>
      <c r="D248" s="140">
        <v>253</v>
      </c>
      <c r="E248" s="142">
        <v>7.8158789002162499E-2</v>
      </c>
    </row>
    <row r="249" spans="1:5" x14ac:dyDescent="0.2">
      <c r="A249" s="135" t="s">
        <v>38</v>
      </c>
      <c r="B249" s="136">
        <v>379075816.65000081</v>
      </c>
      <c r="C249" s="142">
        <v>0.90895718769651479</v>
      </c>
      <c r="D249" s="140">
        <v>2984</v>
      </c>
      <c r="E249" s="142">
        <v>0.92184121099783756</v>
      </c>
    </row>
    <row r="250" spans="1:5" x14ac:dyDescent="0.2">
      <c r="A250" s="135"/>
      <c r="B250" s="135"/>
      <c r="C250" s="142"/>
      <c r="D250" s="135"/>
      <c r="E250" s="142"/>
    </row>
    <row r="251" spans="1:5" ht="10.8" thickBot="1" x14ac:dyDescent="0.25">
      <c r="A251" s="135"/>
      <c r="B251" s="168">
        <v>417044742.90000081</v>
      </c>
      <c r="C251" s="142"/>
      <c r="D251" s="169">
        <v>3237</v>
      </c>
      <c r="E251" s="142"/>
    </row>
    <row r="252" spans="1:5" ht="10.8" thickTop="1" x14ac:dyDescent="0.2">
      <c r="A252" s="135"/>
      <c r="B252" s="135"/>
      <c r="C252" s="142"/>
      <c r="D252" s="135"/>
      <c r="E252" s="142"/>
    </row>
    <row r="253" spans="1:5" x14ac:dyDescent="0.2">
      <c r="A253" s="135"/>
      <c r="B253" s="135"/>
      <c r="C253" s="142"/>
      <c r="D253" s="135"/>
      <c r="E253" s="142"/>
    </row>
    <row r="254" spans="1:5" x14ac:dyDescent="0.2">
      <c r="A254" s="135"/>
      <c r="B254" s="135"/>
      <c r="C254" s="142"/>
      <c r="D254" s="135"/>
      <c r="E254" s="142"/>
    </row>
    <row r="255" spans="1:5" x14ac:dyDescent="0.2">
      <c r="A255" s="135"/>
      <c r="B255" s="135"/>
      <c r="C255" s="142"/>
      <c r="D255" s="135"/>
      <c r="E255" s="142"/>
    </row>
    <row r="256" spans="1:5" x14ac:dyDescent="0.2">
      <c r="A256" s="148" t="s">
        <v>147</v>
      </c>
      <c r="B256" s="136"/>
      <c r="C256" s="142"/>
      <c r="D256" s="140"/>
      <c r="E256" s="142"/>
    </row>
    <row r="257" spans="1:5" x14ac:dyDescent="0.2">
      <c r="A257" s="124"/>
      <c r="B257" s="176"/>
      <c r="C257" s="137"/>
      <c r="D257" s="138"/>
      <c r="E257" s="137"/>
    </row>
    <row r="258" spans="1:5" s="157" customFormat="1" ht="20.399999999999999" x14ac:dyDescent="0.2">
      <c r="A258" s="149" t="s">
        <v>139</v>
      </c>
      <c r="B258" s="150" t="s">
        <v>111</v>
      </c>
      <c r="C258" s="151" t="s">
        <v>112</v>
      </c>
      <c r="D258" s="152" t="s">
        <v>113</v>
      </c>
      <c r="E258" s="151" t="s">
        <v>112</v>
      </c>
    </row>
    <row r="260" spans="1:5" x14ac:dyDescent="0.2">
      <c r="A260" s="177" t="s">
        <v>1</v>
      </c>
      <c r="B260" s="136">
        <v>10384564.800000003</v>
      </c>
      <c r="C260" s="142">
        <v>3.9538754507491725E-2</v>
      </c>
      <c r="D260" s="140">
        <v>67</v>
      </c>
      <c r="E260" s="142">
        <v>3.4148827726809376E-2</v>
      </c>
    </row>
    <row r="261" spans="1:5" x14ac:dyDescent="0.2">
      <c r="A261" s="135" t="s">
        <v>82</v>
      </c>
      <c r="B261" s="136">
        <v>50304042.920000009</v>
      </c>
      <c r="C261" s="142">
        <v>0.19153033777093931</v>
      </c>
      <c r="D261" s="140">
        <v>336</v>
      </c>
      <c r="E261" s="142">
        <v>0.17125382262996941</v>
      </c>
    </row>
    <row r="262" spans="1:5" x14ac:dyDescent="0.2">
      <c r="A262" s="135" t="s">
        <v>83</v>
      </c>
      <c r="B262" s="136">
        <v>70101891.959999979</v>
      </c>
      <c r="C262" s="142">
        <v>0.26690974057161704</v>
      </c>
      <c r="D262" s="140">
        <v>523</v>
      </c>
      <c r="E262" s="142">
        <v>0.26656472986748214</v>
      </c>
    </row>
    <row r="263" spans="1:5" x14ac:dyDescent="0.2">
      <c r="A263" s="135" t="s">
        <v>84</v>
      </c>
      <c r="B263" s="136">
        <v>80400079.459999874</v>
      </c>
      <c r="C263" s="142">
        <v>0.30611961746839522</v>
      </c>
      <c r="D263" s="140">
        <v>611</v>
      </c>
      <c r="E263" s="142">
        <v>0.31141692150866462</v>
      </c>
    </row>
    <row r="264" spans="1:5" x14ac:dyDescent="0.2">
      <c r="A264" s="135" t="s">
        <v>85</v>
      </c>
      <c r="B264" s="136">
        <v>33184683.259999994</v>
      </c>
      <c r="C264" s="142">
        <v>0.12634916051811912</v>
      </c>
      <c r="D264" s="140">
        <v>270</v>
      </c>
      <c r="E264" s="142">
        <v>0.13761467889908258</v>
      </c>
    </row>
    <row r="265" spans="1:5" x14ac:dyDescent="0.2">
      <c r="A265" s="135" t="s">
        <v>86</v>
      </c>
      <c r="B265" s="136">
        <v>9074284.9799999986</v>
      </c>
      <c r="C265" s="142">
        <v>3.4549924148505412E-2</v>
      </c>
      <c r="D265" s="140">
        <v>83</v>
      </c>
      <c r="E265" s="142">
        <v>4.2303771661569824E-2</v>
      </c>
    </row>
    <row r="266" spans="1:5" x14ac:dyDescent="0.2">
      <c r="A266" s="135" t="s">
        <v>87</v>
      </c>
      <c r="B266" s="136">
        <v>2546631.7399999998</v>
      </c>
      <c r="C266" s="142">
        <v>9.6961836271507937E-3</v>
      </c>
      <c r="D266" s="140">
        <v>17</v>
      </c>
      <c r="E266" s="142">
        <v>8.6646279306829763E-3</v>
      </c>
    </row>
    <row r="267" spans="1:5" x14ac:dyDescent="0.2">
      <c r="A267" s="135" t="s">
        <v>88</v>
      </c>
      <c r="B267" s="136">
        <v>2646078.75</v>
      </c>
      <c r="C267" s="142">
        <v>1.0074823559648888E-2</v>
      </c>
      <c r="D267" s="140">
        <v>16</v>
      </c>
      <c r="E267" s="142">
        <v>8.1549439347604492E-3</v>
      </c>
    </row>
    <row r="268" spans="1:5" x14ac:dyDescent="0.2">
      <c r="A268" s="135" t="s">
        <v>0</v>
      </c>
      <c r="B268" s="136">
        <v>1145994.9500000002</v>
      </c>
      <c r="C268" s="142">
        <v>4.3633232463314445E-3</v>
      </c>
      <c r="D268" s="140">
        <v>7</v>
      </c>
      <c r="E268" s="142">
        <v>3.5677879714576962E-3</v>
      </c>
    </row>
    <row r="269" spans="1:5" x14ac:dyDescent="0.2">
      <c r="A269" s="135" t="s">
        <v>69</v>
      </c>
      <c r="B269" s="136">
        <v>159254.54</v>
      </c>
      <c r="C269" s="142">
        <v>6.0635436174114098E-4</v>
      </c>
      <c r="D269" s="140">
        <v>3</v>
      </c>
      <c r="E269" s="142">
        <v>1.5290519877675841E-3</v>
      </c>
    </row>
    <row r="270" spans="1:5" x14ac:dyDescent="0.2">
      <c r="A270" s="135" t="s">
        <v>81</v>
      </c>
      <c r="B270" s="136">
        <v>2695181.5500000003</v>
      </c>
      <c r="C270" s="142">
        <v>1.026178022005997E-2</v>
      </c>
      <c r="D270" s="140">
        <v>29</v>
      </c>
      <c r="E270" s="142">
        <v>1.4780835881753314E-2</v>
      </c>
    </row>
    <row r="271" spans="1:5" x14ac:dyDescent="0.2">
      <c r="A271" s="135"/>
      <c r="B271" s="135"/>
      <c r="C271" s="142"/>
      <c r="D271" s="140"/>
      <c r="E271" s="142"/>
    </row>
    <row r="272" spans="1:5" ht="10.8" thickBot="1" x14ac:dyDescent="0.25">
      <c r="A272" s="135"/>
      <c r="B272" s="168">
        <v>262642688.90999985</v>
      </c>
      <c r="C272" s="142"/>
      <c r="D272" s="156">
        <v>1962</v>
      </c>
      <c r="E272" s="142"/>
    </row>
    <row r="273" spans="1:5" ht="10.8" thickTop="1" x14ac:dyDescent="0.2">
      <c r="A273" s="135"/>
      <c r="B273" s="135"/>
      <c r="C273" s="142"/>
      <c r="D273" s="135"/>
      <c r="E273" s="142"/>
    </row>
    <row r="274" spans="1:5" x14ac:dyDescent="0.2">
      <c r="A274" s="135"/>
      <c r="B274" s="135"/>
      <c r="C274" s="142"/>
      <c r="D274" s="135"/>
      <c r="E274" s="142"/>
    </row>
    <row r="275" spans="1:5" x14ac:dyDescent="0.2">
      <c r="A275" s="153" t="s">
        <v>387</v>
      </c>
      <c r="B275" s="135"/>
      <c r="C275" s="142"/>
      <c r="D275" s="160">
        <v>1.7519522662308542</v>
      </c>
      <c r="E275" s="142"/>
    </row>
    <row r="276" spans="1:5" x14ac:dyDescent="0.2">
      <c r="A276" s="135"/>
      <c r="B276" s="135"/>
      <c r="C276" s="142"/>
      <c r="D276" s="135"/>
      <c r="E276" s="142"/>
    </row>
    <row r="277" spans="1:5" x14ac:dyDescent="0.2">
      <c r="A277" s="135"/>
      <c r="B277" s="135"/>
      <c r="C277" s="142"/>
      <c r="D277" s="135"/>
      <c r="E277" s="142"/>
    </row>
    <row r="278" spans="1:5" x14ac:dyDescent="0.2">
      <c r="A278" s="135"/>
      <c r="B278" s="135"/>
      <c r="C278" s="142"/>
      <c r="D278" s="135"/>
      <c r="E278" s="142"/>
    </row>
    <row r="279" spans="1:5" x14ac:dyDescent="0.2">
      <c r="A279" s="135"/>
      <c r="B279" s="135"/>
      <c r="C279" s="142"/>
      <c r="D279" s="135"/>
      <c r="E279" s="142"/>
    </row>
    <row r="280" spans="1:5" x14ac:dyDescent="0.2">
      <c r="A280" s="135"/>
      <c r="B280" s="135"/>
      <c r="C280" s="142"/>
      <c r="D280" s="135"/>
      <c r="E280" s="142"/>
    </row>
    <row r="281" spans="1:5" ht="15.6" x14ac:dyDescent="0.3">
      <c r="A281" s="148" t="s">
        <v>171</v>
      </c>
      <c r="B281" s="178"/>
      <c r="C281" s="178"/>
      <c r="D281" s="178"/>
      <c r="E281" s="178"/>
    </row>
    <row r="282" spans="1:5" ht="15.6" x14ac:dyDescent="0.3">
      <c r="A282" s="179"/>
      <c r="B282" s="179"/>
      <c r="C282" s="179"/>
      <c r="D282" s="179"/>
      <c r="E282" s="179"/>
    </row>
    <row r="283" spans="1:5" ht="20.399999999999999" x14ac:dyDescent="0.2">
      <c r="A283" s="149" t="s">
        <v>89</v>
      </c>
      <c r="B283" s="150" t="s">
        <v>111</v>
      </c>
      <c r="C283" s="172" t="s">
        <v>112</v>
      </c>
      <c r="D283" s="152" t="s">
        <v>113</v>
      </c>
      <c r="E283" s="172" t="s">
        <v>112</v>
      </c>
    </row>
    <row r="284" spans="1:5" x14ac:dyDescent="0.2">
      <c r="C284" s="126"/>
      <c r="E284" s="126"/>
    </row>
    <row r="285" spans="1:5" x14ac:dyDescent="0.2">
      <c r="A285" s="135" t="s">
        <v>172</v>
      </c>
      <c r="B285" s="136">
        <v>280478271.92000026</v>
      </c>
      <c r="C285" s="142">
        <v>0.67253760344667335</v>
      </c>
      <c r="D285" s="140">
        <v>2174</v>
      </c>
      <c r="E285" s="142">
        <v>0.67160951498300892</v>
      </c>
    </row>
    <row r="286" spans="1:5" x14ac:dyDescent="0.2">
      <c r="A286" s="135" t="s">
        <v>173</v>
      </c>
      <c r="B286" s="136">
        <v>116899124.91000001</v>
      </c>
      <c r="C286" s="142">
        <v>0.28030355711264837</v>
      </c>
      <c r="D286" s="140">
        <v>909</v>
      </c>
      <c r="E286" s="142">
        <v>0.28081556997219648</v>
      </c>
    </row>
    <row r="287" spans="1:5" x14ac:dyDescent="0.2">
      <c r="A287" s="135" t="s">
        <v>174</v>
      </c>
      <c r="B287" s="136">
        <v>12666549.590000004</v>
      </c>
      <c r="C287" s="142">
        <v>3.0372159835706666E-2</v>
      </c>
      <c r="D287" s="140">
        <v>95</v>
      </c>
      <c r="E287" s="142">
        <v>2.9348161878282361E-2</v>
      </c>
    </row>
    <row r="288" spans="1:5" x14ac:dyDescent="0.2">
      <c r="A288" s="135" t="s">
        <v>175</v>
      </c>
      <c r="B288" s="136">
        <v>2130743.13</v>
      </c>
      <c r="C288" s="142">
        <v>5.1091475585652276E-3</v>
      </c>
      <c r="D288" s="140">
        <v>26</v>
      </c>
      <c r="E288" s="142">
        <v>8.0321285140562242E-3</v>
      </c>
    </row>
    <row r="289" spans="1:5" x14ac:dyDescent="0.2">
      <c r="A289" s="135" t="s">
        <v>176</v>
      </c>
      <c r="B289" s="136">
        <v>4870053.3499999996</v>
      </c>
      <c r="C289" s="142">
        <v>1.1677532046406227E-2</v>
      </c>
      <c r="D289" s="140">
        <v>33</v>
      </c>
      <c r="E289" s="142">
        <v>1.0194624652455977E-2</v>
      </c>
    </row>
    <row r="290" spans="1:5" x14ac:dyDescent="0.2">
      <c r="A290" s="135" t="s">
        <v>177</v>
      </c>
      <c r="B290" s="136">
        <v>0</v>
      </c>
      <c r="C290" s="142">
        <v>0</v>
      </c>
      <c r="D290" s="140">
        <v>0</v>
      </c>
      <c r="E290" s="142">
        <v>0</v>
      </c>
    </row>
    <row r="291" spans="1:5" x14ac:dyDescent="0.2">
      <c r="A291" s="135" t="s">
        <v>178</v>
      </c>
      <c r="B291" s="136">
        <v>0</v>
      </c>
      <c r="C291" s="142">
        <v>0</v>
      </c>
      <c r="D291" s="140">
        <v>0</v>
      </c>
      <c r="E291" s="142">
        <v>0</v>
      </c>
    </row>
    <row r="292" spans="1:5" x14ac:dyDescent="0.2">
      <c r="A292" s="135"/>
      <c r="B292" s="136"/>
      <c r="C292" s="135"/>
      <c r="D292" s="140"/>
      <c r="E292" s="142"/>
    </row>
    <row r="293" spans="1:5" ht="10.8" thickBot="1" x14ac:dyDescent="0.25">
      <c r="A293" s="135"/>
      <c r="B293" s="154">
        <v>417044742.90000033</v>
      </c>
      <c r="C293" s="153"/>
      <c r="D293" s="156">
        <v>3237</v>
      </c>
      <c r="E293" s="135"/>
    </row>
    <row r="294" spans="1:5" ht="10.8" thickTop="1" x14ac:dyDescent="0.2">
      <c r="A294" s="145"/>
      <c r="B294" s="145"/>
      <c r="C294" s="147"/>
      <c r="D294" s="145"/>
      <c r="E294" s="147"/>
    </row>
  </sheetData>
  <mergeCells count="1">
    <mergeCell ref="A1:E1"/>
  </mergeCells>
  <pageMargins left="0.7" right="0.7" top="0.75" bottom="0.75" header="0.3" footer="0.3"/>
  <drawing r:id="rId1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>
    <tabColor rgb="FFF2F2F2"/>
  </sheetPr>
  <dimension ref="A1:L294"/>
  <sheetViews>
    <sheetView workbookViewId="0">
      <selection sqref="A1:E1"/>
    </sheetView>
  </sheetViews>
  <sheetFormatPr defaultColWidth="9.109375" defaultRowHeight="10.199999999999999" x14ac:dyDescent="0.2"/>
  <cols>
    <col min="1" max="1" width="53.88671875" style="126" customWidth="1"/>
    <col min="2" max="2" width="18.44140625" style="126" customWidth="1"/>
    <col min="3" max="3" width="20.109375" style="128" customWidth="1"/>
    <col min="4" max="4" width="19.88671875" style="126" customWidth="1"/>
    <col min="5" max="5" width="12.88671875" style="128" customWidth="1"/>
    <col min="6" max="6" width="15.109375" style="126" customWidth="1"/>
    <col min="7" max="7" width="6" style="126" customWidth="1"/>
    <col min="8" max="8" width="46.88671875" style="126" customWidth="1"/>
    <col min="9" max="9" width="15.5546875" style="126" customWidth="1"/>
    <col min="10" max="10" width="15.44140625" style="126" customWidth="1"/>
    <col min="11" max="11" width="16.109375" style="126" customWidth="1"/>
    <col min="12" max="12" width="12.88671875" style="126" customWidth="1"/>
    <col min="13" max="16384" width="9.109375" style="126"/>
  </cols>
  <sheetData>
    <row r="1" spans="1:12" s="124" customFormat="1" ht="13.8" x14ac:dyDescent="0.3">
      <c r="A1" s="335" t="s">
        <v>677</v>
      </c>
      <c r="B1" s="335"/>
      <c r="C1" s="335"/>
      <c r="D1" s="335"/>
      <c r="E1" s="335"/>
    </row>
    <row r="2" spans="1:12" ht="6.75" customHeight="1" x14ac:dyDescent="0.3">
      <c r="A2" s="125"/>
      <c r="B2" s="125"/>
      <c r="C2" s="125"/>
      <c r="D2" s="125"/>
      <c r="E2" s="125"/>
    </row>
    <row r="3" spans="1:12" x14ac:dyDescent="0.2">
      <c r="B3" s="127"/>
      <c r="D3" s="129"/>
    </row>
    <row r="4" spans="1:12" s="132" customFormat="1" ht="23.25" customHeight="1" x14ac:dyDescent="0.2">
      <c r="A4" s="130"/>
      <c r="B4" s="131" t="s">
        <v>140</v>
      </c>
      <c r="C4" s="131" t="s">
        <v>190</v>
      </c>
      <c r="D4" s="131" t="s">
        <v>146</v>
      </c>
      <c r="E4" s="131" t="s">
        <v>141</v>
      </c>
      <c r="G4" s="133"/>
    </row>
    <row r="5" spans="1:12" x14ac:dyDescent="0.2">
      <c r="B5" s="134"/>
      <c r="C5" s="134"/>
      <c r="D5" s="134"/>
      <c r="E5" s="134"/>
      <c r="G5" s="134"/>
    </row>
    <row r="6" spans="1:12" s="124" customFormat="1" x14ac:dyDescent="0.2">
      <c r="A6" s="135" t="s">
        <v>170</v>
      </c>
      <c r="B6" s="136">
        <v>414260424.88000065</v>
      </c>
      <c r="C6" s="136">
        <v>76981718.619999915</v>
      </c>
      <c r="D6" s="136">
        <v>127767338.26999994</v>
      </c>
      <c r="E6" s="136">
        <v>209511367.99000004</v>
      </c>
      <c r="F6" s="137"/>
      <c r="G6" s="138"/>
      <c r="H6" s="139"/>
      <c r="I6" s="139"/>
      <c r="J6" s="139"/>
      <c r="K6" s="139"/>
      <c r="L6" s="139"/>
    </row>
    <row r="7" spans="1:12" s="124" customFormat="1" x14ac:dyDescent="0.2">
      <c r="A7" s="135" t="s">
        <v>89</v>
      </c>
      <c r="B7" s="140">
        <v>3221</v>
      </c>
      <c r="C7" s="140">
        <v>606</v>
      </c>
      <c r="D7" s="140">
        <v>884</v>
      </c>
      <c r="E7" s="140">
        <v>1731</v>
      </c>
      <c r="G7" s="138"/>
      <c r="H7" s="141"/>
      <c r="I7" s="141"/>
      <c r="J7" s="141"/>
      <c r="K7" s="141"/>
      <c r="L7" s="141"/>
    </row>
    <row r="8" spans="1:12" s="124" customFormat="1" x14ac:dyDescent="0.2">
      <c r="A8" s="135" t="s">
        <v>90</v>
      </c>
      <c r="B8" s="142">
        <v>0.79442259808847038</v>
      </c>
      <c r="C8" s="142">
        <v>0.76552700913944072</v>
      </c>
      <c r="D8" s="142">
        <v>0.79142119087298246</v>
      </c>
      <c r="E8" s="142">
        <v>0.80687019906516444</v>
      </c>
      <c r="H8" s="143"/>
      <c r="I8" s="143"/>
      <c r="J8" s="143"/>
      <c r="K8" s="143"/>
      <c r="L8" s="143"/>
    </row>
    <row r="9" spans="1:12" s="124" customFormat="1" x14ac:dyDescent="0.2">
      <c r="A9" s="135" t="s">
        <v>91</v>
      </c>
      <c r="B9" s="142">
        <v>7.3260000000000003E-4</v>
      </c>
      <c r="C9" s="142">
        <v>7.3260000000000003E-4</v>
      </c>
      <c r="D9" s="142">
        <v>2.7229250000000002E-3</v>
      </c>
      <c r="E9" s="142">
        <v>2.3695629629629629E-2</v>
      </c>
      <c r="H9" s="143"/>
      <c r="I9" s="143"/>
      <c r="J9" s="143"/>
      <c r="K9" s="143"/>
      <c r="L9" s="143"/>
    </row>
    <row r="10" spans="1:12" s="124" customFormat="1" x14ac:dyDescent="0.2">
      <c r="A10" s="135" t="s">
        <v>92</v>
      </c>
      <c r="B10" s="142">
        <v>0.92746270000000008</v>
      </c>
      <c r="C10" s="142">
        <v>0.8850243333333333</v>
      </c>
      <c r="D10" s="142">
        <v>0.88853320512820511</v>
      </c>
      <c r="E10" s="142">
        <v>0.92746270000000008</v>
      </c>
      <c r="H10" s="143"/>
      <c r="I10" s="143"/>
      <c r="J10" s="143"/>
      <c r="K10" s="143"/>
      <c r="L10" s="143"/>
    </row>
    <row r="11" spans="1:12" s="124" customFormat="1" x14ac:dyDescent="0.2">
      <c r="A11" s="135" t="s">
        <v>93</v>
      </c>
      <c r="B11" s="136">
        <v>12.787367793292999</v>
      </c>
      <c r="C11" s="136">
        <v>15.571953022336102</v>
      </c>
      <c r="D11" s="136">
        <v>12.183124398782098</v>
      </c>
      <c r="E11" s="136">
        <v>12.132703620615482</v>
      </c>
      <c r="H11" s="139"/>
      <c r="I11" s="139"/>
      <c r="J11" s="139"/>
      <c r="K11" s="139"/>
      <c r="L11" s="139"/>
    </row>
    <row r="12" spans="1:12" s="124" customFormat="1" x14ac:dyDescent="0.2">
      <c r="A12" s="135" t="s">
        <v>94</v>
      </c>
      <c r="B12" s="136">
        <v>11.964407939767282</v>
      </c>
      <c r="C12" s="136">
        <v>14.704996577686517</v>
      </c>
      <c r="D12" s="136">
        <v>12.049281314168377</v>
      </c>
      <c r="E12" s="136">
        <v>11.964407939767282</v>
      </c>
      <c r="H12" s="139"/>
      <c r="I12" s="139"/>
      <c r="J12" s="139"/>
      <c r="K12" s="139"/>
      <c r="L12" s="139"/>
    </row>
    <row r="13" spans="1:12" s="124" customFormat="1" x14ac:dyDescent="0.2">
      <c r="A13" s="135" t="s">
        <v>95</v>
      </c>
      <c r="B13" s="136">
        <v>15.835728952772074</v>
      </c>
      <c r="C13" s="136">
        <v>15.835728952772074</v>
      </c>
      <c r="D13" s="136">
        <v>12.325804243668721</v>
      </c>
      <c r="E13" s="136">
        <v>13.508555783709788</v>
      </c>
      <c r="H13" s="139"/>
      <c r="I13" s="139"/>
      <c r="J13" s="139"/>
      <c r="K13" s="139"/>
      <c r="L13" s="139"/>
    </row>
    <row r="14" spans="1:12" s="124" customFormat="1" x14ac:dyDescent="0.2">
      <c r="A14" s="135" t="s">
        <v>120</v>
      </c>
      <c r="B14" s="136">
        <v>128612.36413536189</v>
      </c>
      <c r="C14" s="136">
        <v>127032.53897689754</v>
      </c>
      <c r="D14" s="136">
        <v>144533.18808823521</v>
      </c>
      <c r="E14" s="136">
        <v>121034.87463316004</v>
      </c>
      <c r="H14" s="139"/>
      <c r="I14" s="139"/>
      <c r="J14" s="139"/>
      <c r="K14" s="139"/>
      <c r="L14" s="139"/>
    </row>
    <row r="15" spans="1:12" s="124" customFormat="1" x14ac:dyDescent="0.2">
      <c r="A15" s="135" t="s">
        <v>96</v>
      </c>
      <c r="B15" s="136">
        <v>36.630000000000003</v>
      </c>
      <c r="C15" s="136">
        <v>36.630000000000003</v>
      </c>
      <c r="D15" s="136">
        <v>1089.17</v>
      </c>
      <c r="E15" s="136">
        <v>5689</v>
      </c>
      <c r="H15" s="139"/>
      <c r="I15" s="139"/>
      <c r="J15" s="139"/>
      <c r="K15" s="139"/>
      <c r="L15" s="139"/>
    </row>
    <row r="16" spans="1:12" s="124" customFormat="1" x14ac:dyDescent="0.2">
      <c r="A16" s="135" t="s">
        <v>97</v>
      </c>
      <c r="B16" s="136">
        <v>1607069.2</v>
      </c>
      <c r="C16" s="136">
        <v>539843.21</v>
      </c>
      <c r="D16" s="136">
        <v>1607069.2</v>
      </c>
      <c r="E16" s="136">
        <v>512625.5</v>
      </c>
      <c r="H16" s="139"/>
      <c r="I16" s="139"/>
      <c r="J16" s="139"/>
      <c r="K16" s="139"/>
      <c r="L16" s="139"/>
    </row>
    <row r="17" spans="1:12" s="124" customFormat="1" x14ac:dyDescent="0.2">
      <c r="A17" s="135" t="s">
        <v>98</v>
      </c>
      <c r="B17" s="136">
        <v>9.9961571714428086</v>
      </c>
      <c r="C17" s="136">
        <v>8.1216763777004211</v>
      </c>
      <c r="D17" s="136">
        <v>10.374879772158856</v>
      </c>
      <c r="E17" s="136">
        <v>10.45394796010722</v>
      </c>
      <c r="H17" s="139"/>
      <c r="I17" s="139"/>
      <c r="J17" s="139"/>
      <c r="K17" s="139"/>
      <c r="L17" s="139"/>
    </row>
    <row r="18" spans="1:12" s="124" customFormat="1" x14ac:dyDescent="0.2">
      <c r="A18" s="135" t="s">
        <v>99</v>
      </c>
      <c r="B18" s="136">
        <v>0</v>
      </c>
      <c r="C18" s="136">
        <v>0</v>
      </c>
      <c r="D18" s="136">
        <v>0</v>
      </c>
      <c r="E18" s="136">
        <v>0</v>
      </c>
      <c r="H18" s="139"/>
      <c r="I18" s="139"/>
      <c r="J18" s="139"/>
      <c r="K18" s="139"/>
      <c r="L18" s="139"/>
    </row>
    <row r="19" spans="1:12" s="124" customFormat="1" x14ac:dyDescent="0.2">
      <c r="A19" s="135" t="s">
        <v>100</v>
      </c>
      <c r="B19" s="136">
        <v>21.666666666666668</v>
      </c>
      <c r="C19" s="136">
        <v>21.666666666666668</v>
      </c>
      <c r="D19" s="136">
        <v>18</v>
      </c>
      <c r="E19" s="136">
        <v>18.083333333333332</v>
      </c>
      <c r="H19" s="139"/>
      <c r="I19" s="139"/>
      <c r="J19" s="139"/>
      <c r="K19" s="139"/>
      <c r="L19" s="139"/>
    </row>
    <row r="20" spans="1:12" s="124" customFormat="1" x14ac:dyDescent="0.2">
      <c r="A20" s="135" t="s">
        <v>101</v>
      </c>
      <c r="B20" s="142">
        <v>0.62924260089654649</v>
      </c>
      <c r="C20" s="142">
        <v>0.96255265195844752</v>
      </c>
      <c r="D20" s="142">
        <v>0.96655954520261633</v>
      </c>
      <c r="E20" s="142">
        <v>0.30106533132374297</v>
      </c>
      <c r="H20" s="143"/>
      <c r="I20" s="143"/>
      <c r="J20" s="143"/>
      <c r="K20" s="143"/>
      <c r="L20" s="143"/>
    </row>
    <row r="21" spans="1:12" s="124" customFormat="1" x14ac:dyDescent="0.2">
      <c r="A21" s="135" t="s">
        <v>143</v>
      </c>
      <c r="B21" s="142">
        <v>0.37075739910345196</v>
      </c>
      <c r="C21" s="142">
        <v>3.7447348041552503E-2</v>
      </c>
      <c r="D21" s="142">
        <v>3.3440454797383973E-2</v>
      </c>
      <c r="E21" s="142">
        <v>0.69893466867625709</v>
      </c>
      <c r="H21" s="143"/>
      <c r="I21" s="143"/>
      <c r="J21" s="143"/>
      <c r="K21" s="143"/>
      <c r="L21" s="143"/>
    </row>
    <row r="22" spans="1:12" s="124" customFormat="1" x14ac:dyDescent="0.2">
      <c r="A22" s="135" t="s">
        <v>102</v>
      </c>
      <c r="B22" s="142">
        <v>0</v>
      </c>
      <c r="C22" s="142">
        <v>0</v>
      </c>
      <c r="D22" s="142">
        <v>0</v>
      </c>
      <c r="E22" s="142">
        <v>0</v>
      </c>
      <c r="H22" s="143"/>
      <c r="I22" s="143"/>
      <c r="J22" s="143"/>
      <c r="K22" s="143"/>
      <c r="L22" s="143"/>
    </row>
    <row r="23" spans="1:12" s="124" customFormat="1" x14ac:dyDescent="0.2">
      <c r="A23" s="135" t="s">
        <v>103</v>
      </c>
      <c r="B23" s="142">
        <v>0.40312350813712078</v>
      </c>
      <c r="C23" s="142">
        <v>0.35427817654507998</v>
      </c>
      <c r="D23" s="142">
        <v>0.2841208128894992</v>
      </c>
      <c r="E23" s="142">
        <v>0.49364296478144531</v>
      </c>
      <c r="H23" s="143"/>
      <c r="I23" s="143"/>
      <c r="J23" s="143"/>
      <c r="K23" s="143"/>
      <c r="L23" s="143"/>
    </row>
    <row r="24" spans="1:12" s="124" customFormat="1" ht="20.399999999999999" x14ac:dyDescent="0.2">
      <c r="A24" s="144" t="s">
        <v>386</v>
      </c>
      <c r="B24" s="136">
        <v>1.754482479815791</v>
      </c>
      <c r="C24" s="136">
        <v>2.1684562724745655</v>
      </c>
      <c r="D24" s="136">
        <v>1.6721392205782895</v>
      </c>
      <c r="E24" s="136">
        <v>1.4293846789212858</v>
      </c>
      <c r="H24" s="139"/>
      <c r="I24" s="139"/>
      <c r="J24" s="139"/>
      <c r="K24" s="139"/>
      <c r="L24" s="139"/>
    </row>
    <row r="25" spans="1:12" x14ac:dyDescent="0.2">
      <c r="A25" s="145"/>
      <c r="B25" s="146"/>
      <c r="C25" s="147"/>
      <c r="D25" s="145"/>
      <c r="E25" s="145"/>
    </row>
    <row r="26" spans="1:12" x14ac:dyDescent="0.2">
      <c r="A26" s="145"/>
      <c r="B26" s="146"/>
      <c r="C26" s="147"/>
      <c r="D26" s="145"/>
      <c r="E26" s="145"/>
    </row>
    <row r="27" spans="1:12" x14ac:dyDescent="0.2">
      <c r="A27" s="148" t="s">
        <v>109</v>
      </c>
      <c r="B27" s="146"/>
      <c r="C27" s="147"/>
      <c r="D27" s="145"/>
      <c r="E27" s="145"/>
    </row>
    <row r="28" spans="1:12" x14ac:dyDescent="0.2">
      <c r="B28" s="127"/>
      <c r="D28" s="129"/>
    </row>
    <row r="29" spans="1:12" ht="20.399999999999999" x14ac:dyDescent="0.2">
      <c r="A29" s="149" t="s">
        <v>110</v>
      </c>
      <c r="B29" s="150" t="s">
        <v>111</v>
      </c>
      <c r="C29" s="151" t="s">
        <v>112</v>
      </c>
      <c r="D29" s="152" t="s">
        <v>113</v>
      </c>
      <c r="E29" s="151" t="s">
        <v>112</v>
      </c>
    </row>
    <row r="30" spans="1:12" x14ac:dyDescent="0.2">
      <c r="B30" s="127"/>
      <c r="D30" s="129"/>
    </row>
    <row r="31" spans="1:12" x14ac:dyDescent="0.2">
      <c r="A31" s="135" t="s">
        <v>17</v>
      </c>
      <c r="B31" s="136">
        <v>1561242.72</v>
      </c>
      <c r="C31" s="142">
        <v>3.7687469674474684E-3</v>
      </c>
      <c r="D31" s="140">
        <v>50</v>
      </c>
      <c r="E31" s="142">
        <v>1.552312946289972E-2</v>
      </c>
    </row>
    <row r="32" spans="1:12" x14ac:dyDescent="0.2">
      <c r="A32" s="135" t="s">
        <v>18</v>
      </c>
      <c r="B32" s="136">
        <v>9817137.0500000026</v>
      </c>
      <c r="C32" s="142">
        <v>2.3697984312268688E-2</v>
      </c>
      <c r="D32" s="140">
        <v>139</v>
      </c>
      <c r="E32" s="142">
        <v>4.3154299906861225E-2</v>
      </c>
    </row>
    <row r="33" spans="1:5" x14ac:dyDescent="0.2">
      <c r="A33" s="135" t="s">
        <v>19</v>
      </c>
      <c r="B33" s="136">
        <v>6382489.2499999981</v>
      </c>
      <c r="C33" s="142">
        <v>1.5406949026928728E-2</v>
      </c>
      <c r="D33" s="140">
        <v>70</v>
      </c>
      <c r="E33" s="142">
        <v>2.173238124805961E-2</v>
      </c>
    </row>
    <row r="34" spans="1:5" x14ac:dyDescent="0.2">
      <c r="A34" s="135" t="s">
        <v>20</v>
      </c>
      <c r="B34" s="136">
        <v>7158352.9400000032</v>
      </c>
      <c r="C34" s="142">
        <v>1.7279837778550976E-2</v>
      </c>
      <c r="D34" s="140">
        <v>54</v>
      </c>
      <c r="E34" s="142">
        <v>1.6764979819931698E-2</v>
      </c>
    </row>
    <row r="35" spans="1:5" x14ac:dyDescent="0.2">
      <c r="A35" s="135" t="s">
        <v>21</v>
      </c>
      <c r="B35" s="136">
        <v>9836439.5999999978</v>
      </c>
      <c r="C35" s="142">
        <v>2.3744579518667142E-2</v>
      </c>
      <c r="D35" s="140">
        <v>79</v>
      </c>
      <c r="E35" s="142">
        <v>2.4526544551381559E-2</v>
      </c>
    </row>
    <row r="36" spans="1:5" x14ac:dyDescent="0.2">
      <c r="A36" s="135" t="s">
        <v>22</v>
      </c>
      <c r="B36" s="136">
        <v>22307026.229999997</v>
      </c>
      <c r="C36" s="142">
        <v>5.3847833126859111E-2</v>
      </c>
      <c r="D36" s="140">
        <v>155</v>
      </c>
      <c r="E36" s="142">
        <v>4.8121701334989136E-2</v>
      </c>
    </row>
    <row r="37" spans="1:5" x14ac:dyDescent="0.2">
      <c r="A37" s="135" t="s">
        <v>23</v>
      </c>
      <c r="B37" s="136">
        <v>30175420.030000005</v>
      </c>
      <c r="C37" s="142">
        <v>7.2841667264598106E-2</v>
      </c>
      <c r="D37" s="140">
        <v>220</v>
      </c>
      <c r="E37" s="142">
        <v>6.8301769636758769E-2</v>
      </c>
    </row>
    <row r="38" spans="1:5" x14ac:dyDescent="0.2">
      <c r="A38" s="135" t="s">
        <v>24</v>
      </c>
      <c r="B38" s="136">
        <v>50056581.380000018</v>
      </c>
      <c r="C38" s="142">
        <v>0.12083360701061427</v>
      </c>
      <c r="D38" s="140">
        <v>325</v>
      </c>
      <c r="E38" s="142">
        <v>0.10090034150884819</v>
      </c>
    </row>
    <row r="39" spans="1:5" x14ac:dyDescent="0.2">
      <c r="A39" s="135" t="s">
        <v>41</v>
      </c>
      <c r="B39" s="136">
        <v>101978989.22999994</v>
      </c>
      <c r="C39" s="142">
        <v>0.2461712080258221</v>
      </c>
      <c r="D39" s="140">
        <v>723</v>
      </c>
      <c r="E39" s="142">
        <v>0.22446445203352997</v>
      </c>
    </row>
    <row r="40" spans="1:5" x14ac:dyDescent="0.2">
      <c r="A40" s="135" t="s">
        <v>42</v>
      </c>
      <c r="B40" s="136">
        <v>88277545.470000014</v>
      </c>
      <c r="C40" s="142">
        <v>0.21309673859281059</v>
      </c>
      <c r="D40" s="140">
        <v>692</v>
      </c>
      <c r="E40" s="142">
        <v>0.21484011176653214</v>
      </c>
    </row>
    <row r="41" spans="1:5" x14ac:dyDescent="0.2">
      <c r="A41" s="135" t="s">
        <v>43</v>
      </c>
      <c r="B41" s="136">
        <v>73317190.760000035</v>
      </c>
      <c r="C41" s="142">
        <v>0.17698333308386391</v>
      </c>
      <c r="D41" s="140">
        <v>610</v>
      </c>
      <c r="E41" s="142">
        <v>0.18938217944737659</v>
      </c>
    </row>
    <row r="42" spans="1:5" x14ac:dyDescent="0.2">
      <c r="A42" s="135" t="s">
        <v>44</v>
      </c>
      <c r="B42" s="136">
        <v>10364679.440000005</v>
      </c>
      <c r="C42" s="142">
        <v>2.501971904026886E-2</v>
      </c>
      <c r="D42" s="140">
        <v>76</v>
      </c>
      <c r="E42" s="142">
        <v>2.3595156783607574E-2</v>
      </c>
    </row>
    <row r="43" spans="1:5" x14ac:dyDescent="0.2">
      <c r="A43" s="135" t="s">
        <v>45</v>
      </c>
      <c r="B43" s="136">
        <v>1969273.7699999998</v>
      </c>
      <c r="C43" s="142">
        <v>4.7537096273930698E-3</v>
      </c>
      <c r="D43" s="140">
        <v>20</v>
      </c>
      <c r="E43" s="142">
        <v>6.2092517851598883E-3</v>
      </c>
    </row>
    <row r="44" spans="1:5" x14ac:dyDescent="0.2">
      <c r="A44" s="135" t="s">
        <v>46</v>
      </c>
      <c r="B44" s="136">
        <v>558242.22</v>
      </c>
      <c r="C44" s="142">
        <v>1.3475634805369292E-3</v>
      </c>
      <c r="D44" s="140">
        <v>4</v>
      </c>
      <c r="E44" s="142">
        <v>1.2418503570319776E-3</v>
      </c>
    </row>
    <row r="45" spans="1:5" x14ac:dyDescent="0.2">
      <c r="A45" s="135" t="s">
        <v>25</v>
      </c>
      <c r="B45" s="136">
        <v>499814.79000000004</v>
      </c>
      <c r="C45" s="142">
        <v>1.2065231433699773E-3</v>
      </c>
      <c r="D45" s="140">
        <v>4</v>
      </c>
      <c r="E45" s="142">
        <v>1.2418503570319776E-3</v>
      </c>
    </row>
    <row r="46" spans="1:5" x14ac:dyDescent="0.2">
      <c r="A46" s="135" t="s">
        <v>26</v>
      </c>
      <c r="B46" s="136">
        <v>0</v>
      </c>
      <c r="C46" s="142">
        <v>0</v>
      </c>
      <c r="D46" s="140">
        <v>0</v>
      </c>
      <c r="E46" s="142">
        <v>0</v>
      </c>
    </row>
    <row r="47" spans="1:5" x14ac:dyDescent="0.2">
      <c r="A47" s="135" t="s">
        <v>27</v>
      </c>
      <c r="B47" s="136">
        <v>0</v>
      </c>
      <c r="C47" s="142">
        <v>0</v>
      </c>
      <c r="D47" s="140">
        <v>0</v>
      </c>
      <c r="E47" s="142">
        <v>0</v>
      </c>
    </row>
    <row r="48" spans="1:5" x14ac:dyDescent="0.2">
      <c r="A48" s="135" t="s">
        <v>4</v>
      </c>
      <c r="B48" s="136">
        <v>0</v>
      </c>
      <c r="C48" s="142">
        <v>0</v>
      </c>
      <c r="D48" s="140">
        <v>0</v>
      </c>
      <c r="E48" s="142">
        <v>0</v>
      </c>
    </row>
    <row r="49" spans="1:5" x14ac:dyDescent="0.2">
      <c r="A49" s="135"/>
      <c r="B49" s="136"/>
      <c r="C49" s="142"/>
      <c r="D49" s="140"/>
      <c r="E49" s="142"/>
    </row>
    <row r="50" spans="1:5" ht="10.8" thickBot="1" x14ac:dyDescent="0.25">
      <c r="A50" s="153"/>
      <c r="B50" s="154">
        <v>414260424.88000005</v>
      </c>
      <c r="C50" s="155"/>
      <c r="D50" s="156">
        <v>3221</v>
      </c>
      <c r="E50" s="155"/>
    </row>
    <row r="51" spans="1:5" ht="10.8" thickTop="1" x14ac:dyDescent="0.2">
      <c r="A51" s="135"/>
      <c r="B51" s="136"/>
      <c r="C51" s="142"/>
      <c r="D51" s="140"/>
      <c r="E51" s="142"/>
    </row>
    <row r="52" spans="1:5" x14ac:dyDescent="0.2">
      <c r="A52" s="153" t="s">
        <v>114</v>
      </c>
      <c r="B52" s="136"/>
      <c r="C52" s="135"/>
      <c r="D52" s="155">
        <v>0.79442259808847149</v>
      </c>
      <c r="E52" s="142"/>
    </row>
    <row r="53" spans="1:5" x14ac:dyDescent="0.2">
      <c r="A53" s="135"/>
      <c r="B53" s="136"/>
      <c r="C53" s="142"/>
      <c r="D53" s="135"/>
      <c r="E53" s="135"/>
    </row>
    <row r="54" spans="1:5" x14ac:dyDescent="0.2">
      <c r="A54" s="135"/>
      <c r="B54" s="136"/>
      <c r="C54" s="142"/>
      <c r="D54" s="135"/>
      <c r="E54" s="135"/>
    </row>
    <row r="55" spans="1:5" x14ac:dyDescent="0.2">
      <c r="A55" s="148" t="s">
        <v>675</v>
      </c>
      <c r="B55" s="136"/>
      <c r="C55" s="142"/>
      <c r="D55" s="135"/>
      <c r="E55" s="135"/>
    </row>
    <row r="56" spans="1:5" x14ac:dyDescent="0.2">
      <c r="B56" s="127"/>
      <c r="D56" s="129"/>
    </row>
    <row r="57" spans="1:5" ht="20.399999999999999" x14ac:dyDescent="0.2">
      <c r="A57" s="149" t="s">
        <v>110</v>
      </c>
      <c r="B57" s="150" t="s">
        <v>111</v>
      </c>
      <c r="C57" s="151" t="s">
        <v>112</v>
      </c>
      <c r="D57" s="152" t="s">
        <v>113</v>
      </c>
      <c r="E57" s="151" t="s">
        <v>112</v>
      </c>
    </row>
    <row r="58" spans="1:5" x14ac:dyDescent="0.2">
      <c r="B58" s="127"/>
      <c r="D58" s="129"/>
    </row>
    <row r="59" spans="1:5" x14ac:dyDescent="0.2">
      <c r="A59" s="135" t="s">
        <v>17</v>
      </c>
      <c r="B59" s="136">
        <v>4421224.7999999989</v>
      </c>
      <c r="C59" s="142">
        <v>1.0672573421129251E-2</v>
      </c>
      <c r="D59" s="140">
        <v>100</v>
      </c>
      <c r="E59" s="142">
        <v>3.1046258925799441E-2</v>
      </c>
    </row>
    <row r="60" spans="1:5" x14ac:dyDescent="0.2">
      <c r="A60" s="135" t="s">
        <v>18</v>
      </c>
      <c r="B60" s="136">
        <v>74850957.439999998</v>
      </c>
      <c r="C60" s="142">
        <v>0.18068575452671415</v>
      </c>
      <c r="D60" s="140">
        <v>578</v>
      </c>
      <c r="E60" s="142">
        <v>0.17944737659112078</v>
      </c>
    </row>
    <row r="61" spans="1:5" x14ac:dyDescent="0.2">
      <c r="A61" s="135" t="s">
        <v>19</v>
      </c>
      <c r="B61" s="136">
        <v>28972962.739999991</v>
      </c>
      <c r="C61" s="142">
        <v>6.9939006962571118E-2</v>
      </c>
      <c r="D61" s="140">
        <v>192</v>
      </c>
      <c r="E61" s="142">
        <v>5.9608817137534929E-2</v>
      </c>
    </row>
    <row r="62" spans="1:5" x14ac:dyDescent="0.2">
      <c r="A62" s="135" t="s">
        <v>20</v>
      </c>
      <c r="B62" s="136">
        <v>82262787.480000019</v>
      </c>
      <c r="C62" s="142">
        <v>0.19857747093227479</v>
      </c>
      <c r="D62" s="140">
        <v>565</v>
      </c>
      <c r="E62" s="142">
        <v>0.17541136293076684</v>
      </c>
    </row>
    <row r="63" spans="1:5" x14ac:dyDescent="0.2">
      <c r="A63" s="135" t="s">
        <v>21</v>
      </c>
      <c r="B63" s="136">
        <v>48976551.990000002</v>
      </c>
      <c r="C63" s="142">
        <v>0.11822648036965436</v>
      </c>
      <c r="D63" s="140">
        <v>358</v>
      </c>
      <c r="E63" s="142">
        <v>0.111145606954362</v>
      </c>
    </row>
    <row r="64" spans="1:5" x14ac:dyDescent="0.2">
      <c r="A64" s="135" t="s">
        <v>22</v>
      </c>
      <c r="B64" s="136">
        <v>43318422.660000019</v>
      </c>
      <c r="C64" s="142">
        <v>0.1045680930601763</v>
      </c>
      <c r="D64" s="140">
        <v>336</v>
      </c>
      <c r="E64" s="142">
        <v>0.10431542999068612</v>
      </c>
    </row>
    <row r="65" spans="1:5" x14ac:dyDescent="0.2">
      <c r="A65" s="135" t="s">
        <v>23</v>
      </c>
      <c r="B65" s="136">
        <v>32310598.520000014</v>
      </c>
      <c r="C65" s="142">
        <v>7.7995861007866041E-2</v>
      </c>
      <c r="D65" s="140">
        <v>266</v>
      </c>
      <c r="E65" s="142">
        <v>8.2583048742626508E-2</v>
      </c>
    </row>
    <row r="66" spans="1:5" x14ac:dyDescent="0.2">
      <c r="A66" s="135" t="s">
        <v>24</v>
      </c>
      <c r="B66" s="136">
        <v>51264718.940000027</v>
      </c>
      <c r="C66" s="142">
        <v>0.12374997914620982</v>
      </c>
      <c r="D66" s="140">
        <v>452</v>
      </c>
      <c r="E66" s="142">
        <v>0.14032909034461347</v>
      </c>
    </row>
    <row r="67" spans="1:5" x14ac:dyDescent="0.2">
      <c r="A67" s="135" t="s">
        <v>41</v>
      </c>
      <c r="B67" s="136">
        <v>24903222.720000006</v>
      </c>
      <c r="C67" s="142">
        <v>6.0114896872453583E-2</v>
      </c>
      <c r="D67" s="140">
        <v>203</v>
      </c>
      <c r="E67" s="142">
        <v>6.3023905619372864E-2</v>
      </c>
    </row>
    <row r="68" spans="1:5" x14ac:dyDescent="0.2">
      <c r="A68" s="135" t="s">
        <v>42</v>
      </c>
      <c r="B68" s="136">
        <v>3454913.1799999997</v>
      </c>
      <c r="C68" s="142">
        <v>8.3399547060301355E-3</v>
      </c>
      <c r="D68" s="140">
        <v>25</v>
      </c>
      <c r="E68" s="142">
        <v>7.7615647314498602E-3</v>
      </c>
    </row>
    <row r="69" spans="1:5" x14ac:dyDescent="0.2">
      <c r="A69" s="135" t="s">
        <v>43</v>
      </c>
      <c r="B69" s="136">
        <v>2391211.5599999996</v>
      </c>
      <c r="C69" s="142">
        <v>5.7722423296714094E-3</v>
      </c>
      <c r="D69" s="140">
        <v>18</v>
      </c>
      <c r="E69" s="142">
        <v>5.5883266066438994E-3</v>
      </c>
    </row>
    <row r="70" spans="1:5" x14ac:dyDescent="0.2">
      <c r="A70" s="135" t="s">
        <v>44</v>
      </c>
      <c r="B70" s="136">
        <v>1357839.08</v>
      </c>
      <c r="C70" s="142">
        <v>3.2777426914321565E-3</v>
      </c>
      <c r="D70" s="140">
        <v>14</v>
      </c>
      <c r="E70" s="142">
        <v>4.3464762496119216E-3</v>
      </c>
    </row>
    <row r="71" spans="1:5" x14ac:dyDescent="0.2">
      <c r="A71" s="135" t="s">
        <v>45</v>
      </c>
      <c r="B71" s="136">
        <v>709501.4</v>
      </c>
      <c r="C71" s="142">
        <v>1.7126941348682371E-3</v>
      </c>
      <c r="D71" s="140">
        <v>7</v>
      </c>
      <c r="E71" s="142">
        <v>2.1732381248059608E-3</v>
      </c>
    </row>
    <row r="72" spans="1:5" x14ac:dyDescent="0.2">
      <c r="A72" s="135" t="s">
        <v>46</v>
      </c>
      <c r="B72" s="136">
        <v>1702480.74</v>
      </c>
      <c r="C72" s="142">
        <v>4.1096871382130268E-3</v>
      </c>
      <c r="D72" s="140">
        <v>11</v>
      </c>
      <c r="E72" s="142">
        <v>3.4150884818379386E-3</v>
      </c>
    </row>
    <row r="73" spans="1:5" x14ac:dyDescent="0.2">
      <c r="A73" s="135" t="s">
        <v>25</v>
      </c>
      <c r="B73" s="136">
        <v>3798338.45</v>
      </c>
      <c r="C73" s="142">
        <v>9.1689628597766137E-3</v>
      </c>
      <c r="D73" s="140">
        <v>34</v>
      </c>
      <c r="E73" s="142">
        <v>1.0555728034771811E-2</v>
      </c>
    </row>
    <row r="74" spans="1:5" x14ac:dyDescent="0.2">
      <c r="A74" s="135" t="s">
        <v>26</v>
      </c>
      <c r="B74" s="136">
        <v>644249.28</v>
      </c>
      <c r="C74" s="142">
        <v>1.5551794023931239E-3</v>
      </c>
      <c r="D74" s="140">
        <v>5</v>
      </c>
      <c r="E74" s="142">
        <v>1.5523129462899721E-3</v>
      </c>
    </row>
    <row r="75" spans="1:5" x14ac:dyDescent="0.2">
      <c r="A75" s="135" t="s">
        <v>27</v>
      </c>
      <c r="B75" s="136">
        <v>858318.84000000008</v>
      </c>
      <c r="C75" s="142">
        <v>2.0719305742242494E-3</v>
      </c>
      <c r="D75" s="140">
        <v>7</v>
      </c>
      <c r="E75" s="142">
        <v>2.1732381248059608E-3</v>
      </c>
    </row>
    <row r="76" spans="1:5" x14ac:dyDescent="0.2">
      <c r="A76" s="135" t="s">
        <v>4</v>
      </c>
      <c r="B76" s="136">
        <v>8062125.0599999996</v>
      </c>
      <c r="C76" s="142">
        <v>1.946148986434168E-2</v>
      </c>
      <c r="D76" s="140">
        <v>50</v>
      </c>
      <c r="E76" s="142">
        <v>1.552312946289972E-2</v>
      </c>
    </row>
    <row r="77" spans="1:5" x14ac:dyDescent="0.2">
      <c r="A77" s="135"/>
      <c r="B77" s="136"/>
      <c r="C77" s="142"/>
      <c r="D77" s="140"/>
      <c r="E77" s="142"/>
    </row>
    <row r="78" spans="1:5" ht="10.8" thickBot="1" x14ac:dyDescent="0.25">
      <c r="A78" s="153"/>
      <c r="B78" s="154">
        <v>414260424.88</v>
      </c>
      <c r="C78" s="155"/>
      <c r="D78" s="156">
        <v>3221</v>
      </c>
      <c r="E78" s="155"/>
    </row>
    <row r="79" spans="1:5" ht="10.8" thickTop="1" x14ac:dyDescent="0.2">
      <c r="A79" s="135"/>
      <c r="B79" s="136"/>
      <c r="C79" s="142"/>
      <c r="D79" s="140"/>
      <c r="E79" s="142"/>
    </row>
    <row r="80" spans="1:5" x14ac:dyDescent="0.2">
      <c r="A80" s="153" t="s">
        <v>114</v>
      </c>
      <c r="B80" s="136"/>
      <c r="C80" s="135"/>
      <c r="D80" s="155">
        <v>0.63616365528227026</v>
      </c>
      <c r="E80" s="142"/>
    </row>
    <row r="81" spans="1:6" x14ac:dyDescent="0.2">
      <c r="A81" s="153"/>
      <c r="B81" s="136"/>
      <c r="C81" s="135"/>
      <c r="D81" s="155"/>
      <c r="E81" s="142"/>
    </row>
    <row r="82" spans="1:6" x14ac:dyDescent="0.2">
      <c r="A82" s="153"/>
      <c r="B82" s="136"/>
      <c r="C82" s="135"/>
      <c r="D82" s="155"/>
      <c r="E82" s="142"/>
    </row>
    <row r="83" spans="1:6" x14ac:dyDescent="0.2">
      <c r="A83" s="148" t="s">
        <v>115</v>
      </c>
      <c r="B83" s="136"/>
      <c r="C83" s="142"/>
      <c r="D83" s="140"/>
      <c r="E83" s="142"/>
    </row>
    <row r="84" spans="1:6" x14ac:dyDescent="0.2">
      <c r="B84" s="127"/>
      <c r="D84" s="129"/>
    </row>
    <row r="85" spans="1:6" s="157" customFormat="1" ht="20.399999999999999" x14ac:dyDescent="0.2">
      <c r="A85" s="149" t="s">
        <v>116</v>
      </c>
      <c r="B85" s="150" t="s">
        <v>111</v>
      </c>
      <c r="C85" s="151" t="s">
        <v>112</v>
      </c>
      <c r="D85" s="152" t="s">
        <v>113</v>
      </c>
      <c r="E85" s="151" t="s">
        <v>112</v>
      </c>
    </row>
    <row r="86" spans="1:6" x14ac:dyDescent="0.2">
      <c r="B86" s="127"/>
      <c r="D86" s="129"/>
    </row>
    <row r="87" spans="1:6" x14ac:dyDescent="0.2">
      <c r="A87" s="135" t="s">
        <v>47</v>
      </c>
      <c r="B87" s="136">
        <v>472515.83999999997</v>
      </c>
      <c r="C87" s="142">
        <v>1.1406251034886429E-3</v>
      </c>
      <c r="D87" s="140">
        <v>9</v>
      </c>
      <c r="E87" s="142">
        <v>2.7941633033219497E-3</v>
      </c>
      <c r="F87" s="158"/>
    </row>
    <row r="88" spans="1:6" x14ac:dyDescent="0.2">
      <c r="A88" s="135" t="s">
        <v>617</v>
      </c>
      <c r="B88" s="136">
        <v>0</v>
      </c>
      <c r="C88" s="142">
        <v>0</v>
      </c>
      <c r="D88" s="140">
        <v>0</v>
      </c>
      <c r="E88" s="142">
        <v>0</v>
      </c>
      <c r="F88" s="158"/>
    </row>
    <row r="89" spans="1:6" x14ac:dyDescent="0.2">
      <c r="A89" s="135" t="s">
        <v>618</v>
      </c>
      <c r="B89" s="136">
        <v>406470621.17000067</v>
      </c>
      <c r="C89" s="142">
        <v>0.98119587766015437</v>
      </c>
      <c r="D89" s="140">
        <v>3169</v>
      </c>
      <c r="E89" s="142">
        <v>0.98385594535858434</v>
      </c>
      <c r="F89" s="158"/>
    </row>
    <row r="90" spans="1:6" x14ac:dyDescent="0.2">
      <c r="A90" s="135" t="s">
        <v>50</v>
      </c>
      <c r="B90" s="136">
        <v>0</v>
      </c>
      <c r="C90" s="142">
        <v>0</v>
      </c>
      <c r="D90" s="140">
        <v>0</v>
      </c>
      <c r="E90" s="142">
        <v>0</v>
      </c>
      <c r="F90" s="158"/>
    </row>
    <row r="91" spans="1:6" x14ac:dyDescent="0.2">
      <c r="A91" s="135" t="s">
        <v>2</v>
      </c>
      <c r="B91" s="136">
        <v>7317287.8699999992</v>
      </c>
      <c r="C91" s="142">
        <v>1.7663497236357076E-2</v>
      </c>
      <c r="D91" s="140">
        <v>43</v>
      </c>
      <c r="E91" s="142">
        <v>1.334989133809376E-2</v>
      </c>
      <c r="F91" s="158"/>
    </row>
    <row r="92" spans="1:6" x14ac:dyDescent="0.2">
      <c r="A92" s="135"/>
      <c r="B92" s="136"/>
      <c r="C92" s="142"/>
      <c r="D92" s="140"/>
      <c r="E92" s="142"/>
    </row>
    <row r="93" spans="1:6" ht="10.8" thickBot="1" x14ac:dyDescent="0.25">
      <c r="A93" s="153"/>
      <c r="B93" s="154">
        <v>414260424.88000065</v>
      </c>
      <c r="C93" s="155"/>
      <c r="D93" s="156">
        <v>3221</v>
      </c>
      <c r="E93" s="155"/>
    </row>
    <row r="94" spans="1:6" ht="10.8" thickTop="1" x14ac:dyDescent="0.2">
      <c r="A94" s="135"/>
      <c r="B94" s="136"/>
      <c r="C94" s="142"/>
      <c r="D94" s="140"/>
      <c r="E94" s="142"/>
    </row>
    <row r="95" spans="1:6" x14ac:dyDescent="0.2">
      <c r="A95" s="135"/>
      <c r="B95" s="136"/>
      <c r="C95" s="142"/>
      <c r="D95" s="140"/>
      <c r="E95" s="142"/>
    </row>
    <row r="96" spans="1:6" x14ac:dyDescent="0.2">
      <c r="A96" s="148" t="s">
        <v>117</v>
      </c>
      <c r="B96" s="136"/>
      <c r="C96" s="142"/>
      <c r="D96" s="140"/>
      <c r="E96" s="142"/>
    </row>
    <row r="97" spans="1:5" x14ac:dyDescent="0.2">
      <c r="B97" s="127"/>
      <c r="D97" s="129"/>
    </row>
    <row r="98" spans="1:5" s="157" customFormat="1" ht="20.399999999999999" x14ac:dyDescent="0.2">
      <c r="A98" s="149" t="s">
        <v>118</v>
      </c>
      <c r="B98" s="150" t="s">
        <v>111</v>
      </c>
      <c r="C98" s="151" t="s">
        <v>112</v>
      </c>
      <c r="D98" s="152" t="s">
        <v>113</v>
      </c>
      <c r="E98" s="151" t="s">
        <v>112</v>
      </c>
    </row>
    <row r="99" spans="1:5" x14ac:dyDescent="0.2">
      <c r="B99" s="127"/>
      <c r="D99" s="129"/>
    </row>
    <row r="100" spans="1:5" x14ac:dyDescent="0.2">
      <c r="A100" s="135" t="s">
        <v>5</v>
      </c>
      <c r="B100" s="136">
        <v>402415696.67000073</v>
      </c>
      <c r="C100" s="142">
        <v>0.97140753135317948</v>
      </c>
      <c r="D100" s="140">
        <v>3030</v>
      </c>
      <c r="E100" s="142">
        <v>0.94070164545172308</v>
      </c>
    </row>
    <row r="101" spans="1:5" x14ac:dyDescent="0.2">
      <c r="A101" s="135" t="s">
        <v>6</v>
      </c>
      <c r="B101" s="136">
        <v>11844728.209999995</v>
      </c>
      <c r="C101" s="142">
        <v>2.8592468646820586E-2</v>
      </c>
      <c r="D101" s="140">
        <v>191</v>
      </c>
      <c r="E101" s="142">
        <v>5.9298354548276935E-2</v>
      </c>
    </row>
    <row r="102" spans="1:5" x14ac:dyDescent="0.2">
      <c r="A102" s="135"/>
      <c r="B102" s="136"/>
      <c r="C102" s="142"/>
      <c r="D102" s="140"/>
      <c r="E102" s="142"/>
    </row>
    <row r="103" spans="1:5" s="159" customFormat="1" ht="10.8" thickBot="1" x14ac:dyDescent="0.25">
      <c r="A103" s="153"/>
      <c r="B103" s="154">
        <v>414260424.88000071</v>
      </c>
      <c r="C103" s="155"/>
      <c r="D103" s="156">
        <v>3221</v>
      </c>
      <c r="E103" s="155"/>
    </row>
    <row r="104" spans="1:5" ht="10.8" thickTop="1" x14ac:dyDescent="0.2">
      <c r="A104" s="135"/>
      <c r="B104" s="136"/>
      <c r="C104" s="142"/>
      <c r="D104" s="140"/>
      <c r="E104" s="142"/>
    </row>
    <row r="105" spans="1:5" x14ac:dyDescent="0.2">
      <c r="A105" s="135"/>
      <c r="B105" s="136"/>
      <c r="C105" s="142"/>
      <c r="D105" s="140"/>
      <c r="E105" s="142"/>
    </row>
    <row r="106" spans="1:5" x14ac:dyDescent="0.2">
      <c r="A106" s="148" t="s">
        <v>119</v>
      </c>
      <c r="B106" s="136"/>
      <c r="C106" s="142"/>
      <c r="D106" s="140"/>
      <c r="E106" s="142"/>
    </row>
    <row r="107" spans="1:5" x14ac:dyDescent="0.2">
      <c r="B107" s="127"/>
      <c r="D107" s="129"/>
    </row>
    <row r="108" spans="1:5" s="157" customFormat="1" ht="20.399999999999999" x14ac:dyDescent="0.2">
      <c r="A108" s="149" t="s">
        <v>111</v>
      </c>
      <c r="B108" s="150" t="s">
        <v>111</v>
      </c>
      <c r="C108" s="151" t="s">
        <v>112</v>
      </c>
      <c r="D108" s="152" t="s">
        <v>113</v>
      </c>
      <c r="E108" s="151" t="s">
        <v>112</v>
      </c>
    </row>
    <row r="109" spans="1:5" x14ac:dyDescent="0.2">
      <c r="B109" s="127"/>
      <c r="D109" s="129"/>
    </row>
    <row r="110" spans="1:5" x14ac:dyDescent="0.2">
      <c r="A110" s="135" t="s">
        <v>70</v>
      </c>
      <c r="B110" s="136">
        <v>95285939.929999918</v>
      </c>
      <c r="C110" s="142">
        <v>0.23001458552938456</v>
      </c>
      <c r="D110" s="140">
        <v>1363</v>
      </c>
      <c r="E110" s="142">
        <v>0.42316050915864639</v>
      </c>
    </row>
    <row r="111" spans="1:5" x14ac:dyDescent="0.2">
      <c r="A111" s="135" t="s">
        <v>71</v>
      </c>
      <c r="B111" s="136">
        <v>193514841.39999998</v>
      </c>
      <c r="C111" s="142">
        <v>0.46713330498817507</v>
      </c>
      <c r="D111" s="140">
        <v>1442</v>
      </c>
      <c r="E111" s="142">
        <v>0.44768705371002793</v>
      </c>
    </row>
    <row r="112" spans="1:5" x14ac:dyDescent="0.2">
      <c r="A112" s="135" t="s">
        <v>72</v>
      </c>
      <c r="B112" s="136">
        <v>69512389.610000014</v>
      </c>
      <c r="C112" s="142">
        <v>0.16779876965108576</v>
      </c>
      <c r="D112" s="140">
        <v>291</v>
      </c>
      <c r="E112" s="142">
        <v>9.034461347407638E-2</v>
      </c>
    </row>
    <row r="113" spans="1:5" x14ac:dyDescent="0.2">
      <c r="A113" s="135" t="s">
        <v>73</v>
      </c>
      <c r="B113" s="136">
        <v>24095216.390000001</v>
      </c>
      <c r="C113" s="142">
        <v>5.8164417701690278E-2</v>
      </c>
      <c r="D113" s="140">
        <v>71</v>
      </c>
      <c r="E113" s="142">
        <v>2.2042843837317604E-2</v>
      </c>
    </row>
    <row r="114" spans="1:5" x14ac:dyDescent="0.2">
      <c r="A114" s="135" t="s">
        <v>74</v>
      </c>
      <c r="B114" s="136">
        <v>13765125.369999999</v>
      </c>
      <c r="C114" s="142">
        <v>3.3228193047857242E-2</v>
      </c>
      <c r="D114" s="140">
        <v>31</v>
      </c>
      <c r="E114" s="142">
        <v>9.624340266997827E-3</v>
      </c>
    </row>
    <row r="115" spans="1:5" x14ac:dyDescent="0.2">
      <c r="A115" s="135" t="s">
        <v>75</v>
      </c>
      <c r="B115" s="136">
        <v>7320269.0700000003</v>
      </c>
      <c r="C115" s="142">
        <v>1.7670693675652185E-2</v>
      </c>
      <c r="D115" s="140">
        <v>12</v>
      </c>
      <c r="E115" s="142">
        <v>3.7255510710959331E-3</v>
      </c>
    </row>
    <row r="116" spans="1:5" x14ac:dyDescent="0.2">
      <c r="A116" s="135" t="s">
        <v>76</v>
      </c>
      <c r="B116" s="136">
        <v>6615389.4299999997</v>
      </c>
      <c r="C116" s="142">
        <v>1.5969156194237721E-2</v>
      </c>
      <c r="D116" s="140">
        <v>8</v>
      </c>
      <c r="E116" s="142">
        <v>2.4837007140639552E-3</v>
      </c>
    </row>
    <row r="117" spans="1:5" x14ac:dyDescent="0.2">
      <c r="A117" s="135" t="s">
        <v>196</v>
      </c>
      <c r="B117" s="136">
        <v>1000720.03</v>
      </c>
      <c r="C117" s="142">
        <v>2.4156785681129973E-3</v>
      </c>
      <c r="D117" s="140">
        <v>1</v>
      </c>
      <c r="E117" s="142">
        <v>3.1046258925799441E-4</v>
      </c>
    </row>
    <row r="118" spans="1:5" x14ac:dyDescent="0.2">
      <c r="A118" s="135" t="s">
        <v>77</v>
      </c>
      <c r="B118" s="136">
        <v>0</v>
      </c>
      <c r="C118" s="142">
        <v>0</v>
      </c>
      <c r="D118" s="140">
        <v>0</v>
      </c>
      <c r="E118" s="142">
        <v>0</v>
      </c>
    </row>
    <row r="119" spans="1:5" x14ac:dyDescent="0.2">
      <c r="A119" s="135" t="s">
        <v>80</v>
      </c>
      <c r="B119" s="136">
        <v>3150533.65</v>
      </c>
      <c r="C119" s="142">
        <v>7.6052006438042568E-3</v>
      </c>
      <c r="D119" s="140">
        <v>2</v>
      </c>
      <c r="E119" s="142">
        <v>6.2092517851598881E-4</v>
      </c>
    </row>
    <row r="120" spans="1:5" x14ac:dyDescent="0.2">
      <c r="A120" s="135" t="s">
        <v>78</v>
      </c>
      <c r="B120" s="136">
        <v>0</v>
      </c>
      <c r="C120" s="142">
        <v>0</v>
      </c>
      <c r="D120" s="140">
        <v>0</v>
      </c>
      <c r="E120" s="142">
        <v>0</v>
      </c>
    </row>
    <row r="121" spans="1:5" x14ac:dyDescent="0.2">
      <c r="A121" s="135" t="s">
        <v>79</v>
      </c>
      <c r="B121" s="136">
        <v>0</v>
      </c>
      <c r="C121" s="142">
        <v>0</v>
      </c>
      <c r="D121" s="140">
        <v>0</v>
      </c>
      <c r="E121" s="142">
        <v>0</v>
      </c>
    </row>
    <row r="122" spans="1:5" x14ac:dyDescent="0.2">
      <c r="A122" s="135"/>
      <c r="B122" s="136"/>
      <c r="C122" s="142"/>
      <c r="D122" s="140"/>
      <c r="E122" s="142"/>
    </row>
    <row r="123" spans="1:5" ht="10.8" thickBot="1" x14ac:dyDescent="0.25">
      <c r="A123" s="153"/>
      <c r="B123" s="154">
        <v>414260424.87999988</v>
      </c>
      <c r="C123" s="155"/>
      <c r="D123" s="156">
        <v>3221</v>
      </c>
      <c r="E123" s="155"/>
    </row>
    <row r="124" spans="1:5" ht="10.8" thickTop="1" x14ac:dyDescent="0.2">
      <c r="A124" s="135"/>
      <c r="B124" s="136"/>
      <c r="C124" s="142"/>
      <c r="D124" s="140"/>
      <c r="E124" s="142"/>
    </row>
    <row r="125" spans="1:5" x14ac:dyDescent="0.2">
      <c r="A125" s="153" t="s">
        <v>154</v>
      </c>
      <c r="B125" s="160">
        <v>128612.36413536189</v>
      </c>
      <c r="C125" s="142"/>
      <c r="D125" s="140"/>
      <c r="E125" s="142"/>
    </row>
    <row r="126" spans="1:5" x14ac:dyDescent="0.2">
      <c r="A126" s="135"/>
      <c r="B126" s="136"/>
      <c r="C126" s="142"/>
      <c r="D126" s="140"/>
      <c r="E126" s="142"/>
    </row>
    <row r="127" spans="1:5" x14ac:dyDescent="0.2">
      <c r="A127" s="135"/>
      <c r="B127" s="136"/>
      <c r="C127" s="142"/>
      <c r="D127" s="140"/>
      <c r="E127" s="142"/>
    </row>
    <row r="128" spans="1:5" x14ac:dyDescent="0.2">
      <c r="A128" s="148" t="s">
        <v>121</v>
      </c>
      <c r="B128" s="136"/>
      <c r="C128" s="142"/>
      <c r="D128" s="140"/>
      <c r="E128" s="142"/>
    </row>
    <row r="129" spans="1:5" x14ac:dyDescent="0.2">
      <c r="A129" s="161"/>
      <c r="B129" s="162"/>
      <c r="C129" s="163"/>
      <c r="D129" s="164"/>
      <c r="E129" s="163"/>
    </row>
    <row r="130" spans="1:5" s="157" customFormat="1" ht="20.399999999999999" x14ac:dyDescent="0.2">
      <c r="A130" s="149" t="s">
        <v>122</v>
      </c>
      <c r="B130" s="150" t="s">
        <v>111</v>
      </c>
      <c r="C130" s="151" t="s">
        <v>112</v>
      </c>
      <c r="D130" s="152" t="s">
        <v>113</v>
      </c>
      <c r="E130" s="151" t="s">
        <v>112</v>
      </c>
    </row>
    <row r="131" spans="1:5" x14ac:dyDescent="0.2">
      <c r="B131" s="127"/>
      <c r="D131" s="129"/>
    </row>
    <row r="132" spans="1:5" x14ac:dyDescent="0.2">
      <c r="A132" s="135" t="s">
        <v>7</v>
      </c>
      <c r="B132" s="136">
        <v>268553685.44</v>
      </c>
      <c r="C132" s="142">
        <v>0.64827260658025165</v>
      </c>
      <c r="D132" s="140">
        <v>1950</v>
      </c>
      <c r="E132" s="142">
        <v>0.60540204905308914</v>
      </c>
    </row>
    <row r="133" spans="1:5" x14ac:dyDescent="0.2">
      <c r="A133" s="135" t="s">
        <v>8</v>
      </c>
      <c r="B133" s="136">
        <v>141438063.97999987</v>
      </c>
      <c r="C133" s="142">
        <v>0.34142306502237257</v>
      </c>
      <c r="D133" s="140">
        <v>1218</v>
      </c>
      <c r="E133" s="142">
        <v>0.37814343371623721</v>
      </c>
    </row>
    <row r="134" spans="1:5" x14ac:dyDescent="0.2">
      <c r="A134" s="135" t="s">
        <v>9</v>
      </c>
      <c r="B134" s="136">
        <v>4268675.46</v>
      </c>
      <c r="C134" s="142">
        <v>1.0304328397375929E-2</v>
      </c>
      <c r="D134" s="140">
        <v>53</v>
      </c>
      <c r="E134" s="142">
        <v>1.6454517230673704E-2</v>
      </c>
    </row>
    <row r="135" spans="1:5" x14ac:dyDescent="0.2">
      <c r="A135" s="135"/>
      <c r="B135" s="136"/>
      <c r="C135" s="142"/>
      <c r="D135" s="140"/>
      <c r="E135" s="142"/>
    </row>
    <row r="136" spans="1:5" ht="10.8" thickBot="1" x14ac:dyDescent="0.25">
      <c r="A136" s="135"/>
      <c r="B136" s="154">
        <v>414260424.87999982</v>
      </c>
      <c r="C136" s="142"/>
      <c r="D136" s="156">
        <v>3221</v>
      </c>
      <c r="E136" s="142"/>
    </row>
    <row r="137" spans="1:5" ht="10.8" thickTop="1" x14ac:dyDescent="0.2">
      <c r="A137" s="135"/>
      <c r="B137" s="165"/>
      <c r="C137" s="142"/>
      <c r="D137" s="166"/>
      <c r="E137" s="142"/>
    </row>
    <row r="138" spans="1:5" x14ac:dyDescent="0.2">
      <c r="A138" s="135"/>
      <c r="B138" s="136"/>
      <c r="C138" s="142"/>
      <c r="D138" s="140"/>
      <c r="E138" s="142"/>
    </row>
    <row r="139" spans="1:5" x14ac:dyDescent="0.2">
      <c r="A139" s="148" t="s">
        <v>192</v>
      </c>
      <c r="B139" s="136"/>
      <c r="C139" s="142"/>
      <c r="D139" s="140"/>
      <c r="E139" s="142"/>
    </row>
    <row r="140" spans="1:5" x14ac:dyDescent="0.2">
      <c r="B140" s="127"/>
      <c r="D140" s="129"/>
    </row>
    <row r="141" spans="1:5" s="157" customFormat="1" ht="20.399999999999999" x14ac:dyDescent="0.2">
      <c r="A141" s="149" t="s">
        <v>156</v>
      </c>
      <c r="B141" s="150" t="s">
        <v>111</v>
      </c>
      <c r="C141" s="151" t="s">
        <v>112</v>
      </c>
      <c r="D141" s="152" t="s">
        <v>113</v>
      </c>
      <c r="E141" s="151" t="s">
        <v>112</v>
      </c>
    </row>
    <row r="142" spans="1:5" x14ac:dyDescent="0.2">
      <c r="B142" s="127"/>
      <c r="D142" s="129"/>
    </row>
    <row r="143" spans="1:5" x14ac:dyDescent="0.2">
      <c r="A143" s="167">
        <v>1996</v>
      </c>
      <c r="B143" s="136">
        <v>0</v>
      </c>
      <c r="C143" s="142">
        <v>0</v>
      </c>
      <c r="D143" s="140">
        <v>0</v>
      </c>
      <c r="E143" s="142">
        <v>0</v>
      </c>
    </row>
    <row r="144" spans="1:5" x14ac:dyDescent="0.2">
      <c r="A144" s="167">
        <v>1997</v>
      </c>
      <c r="B144" s="136">
        <v>0</v>
      </c>
      <c r="C144" s="142">
        <v>0</v>
      </c>
      <c r="D144" s="140">
        <v>0</v>
      </c>
      <c r="E144" s="142">
        <v>0</v>
      </c>
    </row>
    <row r="145" spans="1:5" x14ac:dyDescent="0.2">
      <c r="A145" s="167">
        <v>1998</v>
      </c>
      <c r="B145" s="136">
        <v>0</v>
      </c>
      <c r="C145" s="142">
        <v>0</v>
      </c>
      <c r="D145" s="140">
        <v>0</v>
      </c>
      <c r="E145" s="142">
        <v>0</v>
      </c>
    </row>
    <row r="146" spans="1:5" x14ac:dyDescent="0.2">
      <c r="A146" s="167">
        <v>1999</v>
      </c>
      <c r="B146" s="136">
        <v>0</v>
      </c>
      <c r="C146" s="142">
        <v>0</v>
      </c>
      <c r="D146" s="140">
        <v>0</v>
      </c>
      <c r="E146" s="142">
        <v>0</v>
      </c>
    </row>
    <row r="147" spans="1:5" x14ac:dyDescent="0.2">
      <c r="A147" s="167">
        <v>2000</v>
      </c>
      <c r="B147" s="136">
        <v>0</v>
      </c>
      <c r="C147" s="142">
        <v>0</v>
      </c>
      <c r="D147" s="140">
        <v>0</v>
      </c>
      <c r="E147" s="142">
        <v>0</v>
      </c>
    </row>
    <row r="148" spans="1:5" x14ac:dyDescent="0.2">
      <c r="A148" s="167">
        <v>2001</v>
      </c>
      <c r="B148" s="136">
        <v>0</v>
      </c>
      <c r="C148" s="142">
        <v>0</v>
      </c>
      <c r="D148" s="140">
        <v>0</v>
      </c>
      <c r="E148" s="142">
        <v>0</v>
      </c>
    </row>
    <row r="149" spans="1:5" x14ac:dyDescent="0.2">
      <c r="A149" s="167">
        <v>2002</v>
      </c>
      <c r="B149" s="136">
        <v>76904450.059999913</v>
      </c>
      <c r="C149" s="142">
        <v>0.1856427634434959</v>
      </c>
      <c r="D149" s="140">
        <v>605</v>
      </c>
      <c r="E149" s="142">
        <v>0.18782986650108663</v>
      </c>
    </row>
    <row r="150" spans="1:5" x14ac:dyDescent="0.2">
      <c r="A150" s="167">
        <v>2003</v>
      </c>
      <c r="B150" s="136">
        <v>77268.56</v>
      </c>
      <c r="C150" s="142">
        <v>1.8652170315902763E-4</v>
      </c>
      <c r="D150" s="140">
        <v>1</v>
      </c>
      <c r="E150" s="142">
        <v>3.1046258925799441E-4</v>
      </c>
    </row>
    <row r="151" spans="1:5" x14ac:dyDescent="0.2">
      <c r="A151" s="167">
        <v>2004</v>
      </c>
      <c r="B151" s="136">
        <v>921177.92999999993</v>
      </c>
      <c r="C151" s="142">
        <v>2.2236686747638046E-3</v>
      </c>
      <c r="D151" s="140">
        <v>7</v>
      </c>
      <c r="E151" s="142">
        <v>2.1732381248059608E-3</v>
      </c>
    </row>
    <row r="152" spans="1:5" x14ac:dyDescent="0.2">
      <c r="A152" s="167">
        <v>2005</v>
      </c>
      <c r="B152" s="136">
        <v>148170847.63</v>
      </c>
      <c r="C152" s="142">
        <v>0.35767560387387021</v>
      </c>
      <c r="D152" s="140">
        <v>1123</v>
      </c>
      <c r="E152" s="142">
        <v>0.34864948773672771</v>
      </c>
    </row>
    <row r="153" spans="1:5" x14ac:dyDescent="0.2">
      <c r="A153" s="167">
        <v>2006</v>
      </c>
      <c r="B153" s="136">
        <v>188186680.69999999</v>
      </c>
      <c r="C153" s="142">
        <v>0.45427144230471111</v>
      </c>
      <c r="D153" s="140">
        <v>1485</v>
      </c>
      <c r="E153" s="142">
        <v>0.4610369450481217</v>
      </c>
    </row>
    <row r="154" spans="1:5" x14ac:dyDescent="0.2">
      <c r="A154" s="135"/>
      <c r="B154" s="135"/>
      <c r="C154" s="142"/>
      <c r="D154" s="135"/>
      <c r="E154" s="142"/>
    </row>
    <row r="155" spans="1:5" ht="10.8" thickBot="1" x14ac:dyDescent="0.25">
      <c r="A155" s="135"/>
      <c r="B155" s="168">
        <v>414260424.87999988</v>
      </c>
      <c r="C155" s="142"/>
      <c r="D155" s="169">
        <v>3221</v>
      </c>
      <c r="E155" s="142"/>
    </row>
    <row r="156" spans="1:5" ht="14.4" thickTop="1" x14ac:dyDescent="0.3">
      <c r="A156" s="170"/>
      <c r="B156" s="170"/>
      <c r="C156" s="170"/>
      <c r="D156" s="170"/>
      <c r="E156" s="170"/>
    </row>
    <row r="157" spans="1:5" ht="13.8" x14ac:dyDescent="0.3">
      <c r="A157" s="153" t="s">
        <v>123</v>
      </c>
      <c r="B157" s="170"/>
      <c r="C157" s="170"/>
      <c r="D157" s="160">
        <v>153.44841351951629</v>
      </c>
      <c r="E157" s="170"/>
    </row>
    <row r="158" spans="1:5" ht="13.8" x14ac:dyDescent="0.3">
      <c r="A158" s="153"/>
      <c r="B158" s="170"/>
      <c r="C158" s="170"/>
      <c r="D158" s="170"/>
      <c r="E158" s="170"/>
    </row>
    <row r="159" spans="1:5" x14ac:dyDescent="0.2">
      <c r="A159" s="135"/>
      <c r="B159" s="136"/>
      <c r="C159" s="142"/>
      <c r="D159" s="140"/>
      <c r="E159" s="142"/>
    </row>
    <row r="160" spans="1:5" x14ac:dyDescent="0.2">
      <c r="A160" s="148" t="s">
        <v>124</v>
      </c>
      <c r="B160" s="136"/>
      <c r="C160" s="142"/>
      <c r="D160" s="140"/>
      <c r="E160" s="142"/>
    </row>
    <row r="161" spans="1:5" x14ac:dyDescent="0.2">
      <c r="B161" s="127"/>
      <c r="D161" s="129"/>
    </row>
    <row r="162" spans="1:5" s="157" customFormat="1" ht="20.399999999999999" x14ac:dyDescent="0.2">
      <c r="A162" s="149" t="s">
        <v>125</v>
      </c>
      <c r="B162" s="150" t="s">
        <v>111</v>
      </c>
      <c r="C162" s="151" t="s">
        <v>112</v>
      </c>
      <c r="D162" s="152" t="s">
        <v>113</v>
      </c>
      <c r="E162" s="151" t="s">
        <v>112</v>
      </c>
    </row>
    <row r="163" spans="1:5" x14ac:dyDescent="0.2">
      <c r="B163" s="127"/>
      <c r="D163" s="129"/>
    </row>
    <row r="164" spans="1:5" x14ac:dyDescent="0.2">
      <c r="A164" s="135" t="s">
        <v>10</v>
      </c>
      <c r="B164" s="136">
        <v>67730754.739999995</v>
      </c>
      <c r="C164" s="142">
        <v>0.16349800915600321</v>
      </c>
      <c r="D164" s="140">
        <v>557</v>
      </c>
      <c r="E164" s="142">
        <v>0.17292766221670289</v>
      </c>
    </row>
    <row r="165" spans="1:5" x14ac:dyDescent="0.2">
      <c r="A165" s="135" t="s">
        <v>11</v>
      </c>
      <c r="B165" s="136">
        <v>134588514.64999992</v>
      </c>
      <c r="C165" s="142">
        <v>0.32488866077175155</v>
      </c>
      <c r="D165" s="140">
        <v>1042</v>
      </c>
      <c r="E165" s="142">
        <v>0.32350201800683015</v>
      </c>
    </row>
    <row r="166" spans="1:5" x14ac:dyDescent="0.2">
      <c r="A166" s="135" t="s">
        <v>12</v>
      </c>
      <c r="B166" s="136">
        <v>200868850.15999991</v>
      </c>
      <c r="C166" s="142">
        <v>0.48488544426657759</v>
      </c>
      <c r="D166" s="140">
        <v>1532</v>
      </c>
      <c r="E166" s="142">
        <v>0.47562868674324743</v>
      </c>
    </row>
    <row r="167" spans="1:5" x14ac:dyDescent="0.2">
      <c r="A167" s="135" t="s">
        <v>13</v>
      </c>
      <c r="B167" s="136">
        <v>9805839.9000000022</v>
      </c>
      <c r="C167" s="142">
        <v>2.3670713664817229E-2</v>
      </c>
      <c r="D167" s="140">
        <v>79</v>
      </c>
      <c r="E167" s="142">
        <v>2.4526544551381559E-2</v>
      </c>
    </row>
    <row r="168" spans="1:5" x14ac:dyDescent="0.2">
      <c r="A168" s="135" t="s">
        <v>14</v>
      </c>
      <c r="B168" s="136">
        <v>1266465.43</v>
      </c>
      <c r="C168" s="142">
        <v>3.0571721408504354E-3</v>
      </c>
      <c r="D168" s="140">
        <v>11</v>
      </c>
      <c r="E168" s="142">
        <v>3.4150884818379386E-3</v>
      </c>
    </row>
    <row r="169" spans="1:5" x14ac:dyDescent="0.2">
      <c r="A169" s="135" t="s">
        <v>15</v>
      </c>
      <c r="B169" s="136">
        <v>0</v>
      </c>
      <c r="C169" s="142">
        <v>0</v>
      </c>
      <c r="D169" s="140">
        <v>0</v>
      </c>
      <c r="E169" s="142">
        <v>0</v>
      </c>
    </row>
    <row r="170" spans="1:5" x14ac:dyDescent="0.2">
      <c r="A170" s="135" t="s">
        <v>16</v>
      </c>
      <c r="B170" s="136">
        <v>0</v>
      </c>
      <c r="C170" s="142">
        <v>0</v>
      </c>
      <c r="D170" s="140">
        <v>0</v>
      </c>
      <c r="E170" s="142">
        <v>0</v>
      </c>
    </row>
    <row r="171" spans="1:5" x14ac:dyDescent="0.2">
      <c r="A171" s="135"/>
      <c r="B171" s="136"/>
      <c r="C171" s="142"/>
      <c r="D171" s="140"/>
      <c r="E171" s="142"/>
    </row>
    <row r="172" spans="1:5" s="159" customFormat="1" ht="10.8" thickBot="1" x14ac:dyDescent="0.25">
      <c r="A172" s="153"/>
      <c r="B172" s="154">
        <v>414260424.87999982</v>
      </c>
      <c r="C172" s="155"/>
      <c r="D172" s="156">
        <v>3221</v>
      </c>
      <c r="E172" s="155"/>
    </row>
    <row r="173" spans="1:5" ht="10.8" thickTop="1" x14ac:dyDescent="0.2">
      <c r="A173" s="135"/>
      <c r="B173" s="136"/>
      <c r="C173" s="142"/>
      <c r="D173" s="140"/>
      <c r="E173" s="142"/>
    </row>
    <row r="174" spans="1:5" x14ac:dyDescent="0.2">
      <c r="A174" s="153" t="s">
        <v>126</v>
      </c>
      <c r="B174" s="136"/>
      <c r="C174" s="135"/>
      <c r="D174" s="160">
        <v>9.9961571714428086</v>
      </c>
      <c r="E174" s="142"/>
    </row>
    <row r="175" spans="1:5" x14ac:dyDescent="0.2">
      <c r="A175" s="135"/>
      <c r="B175" s="136"/>
      <c r="C175" s="142"/>
      <c r="D175" s="140"/>
      <c r="E175" s="142"/>
    </row>
    <row r="176" spans="1:5" x14ac:dyDescent="0.2">
      <c r="A176" s="135"/>
      <c r="B176" s="136"/>
      <c r="C176" s="142"/>
      <c r="D176" s="140"/>
      <c r="E176" s="142"/>
    </row>
    <row r="177" spans="1:6" x14ac:dyDescent="0.2">
      <c r="A177" s="148" t="s">
        <v>127</v>
      </c>
      <c r="B177" s="136"/>
      <c r="C177" s="142"/>
      <c r="D177" s="140"/>
      <c r="E177" s="142"/>
    </row>
    <row r="178" spans="1:6" x14ac:dyDescent="0.2">
      <c r="B178" s="127"/>
      <c r="D178" s="129"/>
    </row>
    <row r="179" spans="1:6" s="157" customFormat="1" ht="20.399999999999999" x14ac:dyDescent="0.2">
      <c r="A179" s="149" t="s">
        <v>128</v>
      </c>
      <c r="B179" s="150" t="s">
        <v>111</v>
      </c>
      <c r="C179" s="151" t="s">
        <v>112</v>
      </c>
      <c r="D179" s="152" t="s">
        <v>113</v>
      </c>
      <c r="E179" s="151" t="s">
        <v>112</v>
      </c>
    </row>
    <row r="180" spans="1:6" x14ac:dyDescent="0.2">
      <c r="B180" s="127"/>
      <c r="D180" s="129"/>
    </row>
    <row r="181" spans="1:6" x14ac:dyDescent="0.2">
      <c r="A181" s="135" t="s">
        <v>51</v>
      </c>
      <c r="B181" s="136">
        <v>202666031.54000017</v>
      </c>
      <c r="C181" s="142">
        <v>0.4892237331111392</v>
      </c>
      <c r="D181" s="140">
        <v>1663</v>
      </c>
      <c r="E181" s="142">
        <v>0.51629928593604468</v>
      </c>
      <c r="F181" s="124"/>
    </row>
    <row r="182" spans="1:6" x14ac:dyDescent="0.2">
      <c r="A182" s="135" t="s">
        <v>52</v>
      </c>
      <c r="B182" s="136">
        <v>211594393.33999965</v>
      </c>
      <c r="C182" s="142">
        <v>0.5107762668888608</v>
      </c>
      <c r="D182" s="140">
        <v>1558</v>
      </c>
      <c r="E182" s="142">
        <v>0.48370071406395532</v>
      </c>
      <c r="F182" s="124"/>
    </row>
    <row r="183" spans="1:6" x14ac:dyDescent="0.2">
      <c r="A183" s="135"/>
      <c r="B183" s="136"/>
      <c r="C183" s="142"/>
      <c r="D183" s="140"/>
      <c r="E183" s="142"/>
      <c r="F183" s="124"/>
    </row>
    <row r="184" spans="1:6" s="159" customFormat="1" ht="10.8" thickBot="1" x14ac:dyDescent="0.25">
      <c r="A184" s="153"/>
      <c r="B184" s="154">
        <v>414260424.87999982</v>
      </c>
      <c r="C184" s="155"/>
      <c r="D184" s="156">
        <v>3221</v>
      </c>
      <c r="E184" s="155"/>
      <c r="F184" s="171"/>
    </row>
    <row r="185" spans="1:6" ht="10.8" thickTop="1" x14ac:dyDescent="0.2">
      <c r="A185" s="135"/>
      <c r="B185" s="136"/>
      <c r="C185" s="142"/>
      <c r="D185" s="140"/>
      <c r="E185" s="142"/>
      <c r="F185" s="124"/>
    </row>
    <row r="186" spans="1:6" x14ac:dyDescent="0.2">
      <c r="A186" s="135"/>
      <c r="B186" s="136"/>
      <c r="C186" s="142"/>
      <c r="D186" s="140"/>
      <c r="E186" s="142"/>
      <c r="F186" s="124"/>
    </row>
    <row r="187" spans="1:6" x14ac:dyDescent="0.2">
      <c r="A187" s="148" t="s">
        <v>129</v>
      </c>
      <c r="B187" s="136"/>
      <c r="C187" s="142"/>
      <c r="D187" s="140"/>
      <c r="E187" s="142"/>
      <c r="F187" s="124"/>
    </row>
    <row r="188" spans="1:6" x14ac:dyDescent="0.2">
      <c r="B188" s="127"/>
      <c r="D188" s="129"/>
    </row>
    <row r="189" spans="1:6" s="157" customFormat="1" ht="20.399999999999999" x14ac:dyDescent="0.2">
      <c r="A189" s="149" t="s">
        <v>130</v>
      </c>
      <c r="B189" s="150" t="s">
        <v>111</v>
      </c>
      <c r="C189" s="151" t="s">
        <v>112</v>
      </c>
      <c r="D189" s="152" t="s">
        <v>113</v>
      </c>
      <c r="E189" s="151" t="s">
        <v>112</v>
      </c>
      <c r="F189" s="172" t="s">
        <v>619</v>
      </c>
    </row>
    <row r="190" spans="1:6" x14ac:dyDescent="0.2">
      <c r="B190" s="127"/>
      <c r="D190" s="129"/>
    </row>
    <row r="191" spans="1:6" x14ac:dyDescent="0.2">
      <c r="A191" s="135" t="s">
        <v>53</v>
      </c>
      <c r="B191" s="136">
        <v>16939493.670000002</v>
      </c>
      <c r="C191" s="142">
        <v>4.0890929117612218E-2</v>
      </c>
      <c r="D191" s="140">
        <v>177</v>
      </c>
      <c r="E191" s="142">
        <v>5.4951878298665012E-2</v>
      </c>
      <c r="F191" s="142">
        <v>0.80761440488476455</v>
      </c>
    </row>
    <row r="192" spans="1:6" x14ac:dyDescent="0.2">
      <c r="A192" s="135" t="s">
        <v>54</v>
      </c>
      <c r="B192" s="136">
        <v>58227182.989999972</v>
      </c>
      <c r="C192" s="142">
        <v>0.14055695280780636</v>
      </c>
      <c r="D192" s="140">
        <v>497</v>
      </c>
      <c r="E192" s="142">
        <v>0.15429990686122322</v>
      </c>
      <c r="F192" s="142">
        <v>0.8057853705479453</v>
      </c>
    </row>
    <row r="193" spans="1:6" x14ac:dyDescent="0.2">
      <c r="A193" s="135" t="s">
        <v>55</v>
      </c>
      <c r="B193" s="136">
        <v>49228462.810000025</v>
      </c>
      <c r="C193" s="142">
        <v>0.11883457809000263</v>
      </c>
      <c r="D193" s="140">
        <v>448</v>
      </c>
      <c r="E193" s="142">
        <v>0.13908723998758149</v>
      </c>
      <c r="F193" s="142">
        <v>0.78979970371363395</v>
      </c>
    </row>
    <row r="194" spans="1:6" x14ac:dyDescent="0.2">
      <c r="A194" s="135" t="s">
        <v>56</v>
      </c>
      <c r="B194" s="136">
        <v>21399040.999999996</v>
      </c>
      <c r="C194" s="142">
        <v>5.1656010844383017E-2</v>
      </c>
      <c r="D194" s="140">
        <v>187</v>
      </c>
      <c r="E194" s="142">
        <v>5.8056504191244952E-2</v>
      </c>
      <c r="F194" s="142">
        <v>0.80028855024640055</v>
      </c>
    </row>
    <row r="195" spans="1:6" x14ac:dyDescent="0.2">
      <c r="A195" s="135" t="s">
        <v>57</v>
      </c>
      <c r="B195" s="136">
        <v>22499426.199999996</v>
      </c>
      <c r="C195" s="142">
        <v>5.4312275198668734E-2</v>
      </c>
      <c r="D195" s="140">
        <v>205</v>
      </c>
      <c r="E195" s="142">
        <v>6.3644830797888852E-2</v>
      </c>
      <c r="F195" s="142">
        <v>0.79195848415646541</v>
      </c>
    </row>
    <row r="196" spans="1:6" x14ac:dyDescent="0.2">
      <c r="A196" s="135" t="s">
        <v>58</v>
      </c>
      <c r="B196" s="136">
        <v>12621802.059999997</v>
      </c>
      <c r="C196" s="142">
        <v>3.0468278652628213E-2</v>
      </c>
      <c r="D196" s="140">
        <v>110</v>
      </c>
      <c r="E196" s="142">
        <v>3.4150884818379384E-2</v>
      </c>
      <c r="F196" s="142">
        <v>0.8029183157334151</v>
      </c>
    </row>
    <row r="197" spans="1:6" x14ac:dyDescent="0.2">
      <c r="A197" s="135" t="s">
        <v>28</v>
      </c>
      <c r="B197" s="136">
        <v>118507311.72000007</v>
      </c>
      <c r="C197" s="142">
        <v>0.28606959439663693</v>
      </c>
      <c r="D197" s="140">
        <v>818</v>
      </c>
      <c r="E197" s="142">
        <v>0.25395839801303943</v>
      </c>
      <c r="F197" s="142">
        <v>0.79582130559316122</v>
      </c>
    </row>
    <row r="198" spans="1:6" x14ac:dyDescent="0.2">
      <c r="A198" s="135" t="s">
        <v>59</v>
      </c>
      <c r="B198" s="136">
        <v>45000871.970000006</v>
      </c>
      <c r="C198" s="142">
        <v>0.1086294255190694</v>
      </c>
      <c r="D198" s="140">
        <v>330</v>
      </c>
      <c r="E198" s="142">
        <v>0.10245265445513815</v>
      </c>
      <c r="F198" s="142">
        <v>0.79965879027248676</v>
      </c>
    </row>
    <row r="199" spans="1:6" x14ac:dyDescent="0.2">
      <c r="A199" s="135" t="s">
        <v>60</v>
      </c>
      <c r="B199" s="136">
        <v>48490804.039999984</v>
      </c>
      <c r="C199" s="142">
        <v>0.11705391374048452</v>
      </c>
      <c r="D199" s="140">
        <v>242</v>
      </c>
      <c r="E199" s="142">
        <v>7.5131946600434651E-2</v>
      </c>
      <c r="F199" s="142">
        <v>0.7770386016600348</v>
      </c>
    </row>
    <row r="200" spans="1:6" x14ac:dyDescent="0.2">
      <c r="A200" s="135" t="s">
        <v>61</v>
      </c>
      <c r="B200" s="136">
        <v>16749740.819999995</v>
      </c>
      <c r="C200" s="142">
        <v>4.0432877035869258E-2</v>
      </c>
      <c r="D200" s="140">
        <v>152</v>
      </c>
      <c r="E200" s="142">
        <v>4.7190313567215147E-2</v>
      </c>
      <c r="F200" s="142">
        <v>0.77567280044350395</v>
      </c>
    </row>
    <row r="201" spans="1:6" x14ac:dyDescent="0.2">
      <c r="A201" s="135" t="s">
        <v>62</v>
      </c>
      <c r="B201" s="136">
        <v>4268675.46</v>
      </c>
      <c r="C201" s="142">
        <v>1.0304328397375925E-2</v>
      </c>
      <c r="D201" s="140">
        <v>53</v>
      </c>
      <c r="E201" s="142">
        <v>1.6454517230673704E-2</v>
      </c>
      <c r="F201" s="142">
        <v>0.77150220430323124</v>
      </c>
    </row>
    <row r="202" spans="1:6" x14ac:dyDescent="0.2">
      <c r="A202" s="135" t="s">
        <v>3</v>
      </c>
      <c r="B202" s="136">
        <v>327612.14</v>
      </c>
      <c r="C202" s="142">
        <v>7.9083619946293537E-4</v>
      </c>
      <c r="D202" s="140">
        <v>2</v>
      </c>
      <c r="E202" s="142">
        <v>6.2092517851598881E-4</v>
      </c>
      <c r="F202" s="142">
        <v>0.85133445285763198</v>
      </c>
    </row>
    <row r="203" spans="1:6" x14ac:dyDescent="0.2">
      <c r="A203" s="135"/>
      <c r="B203" s="136"/>
      <c r="C203" s="142"/>
      <c r="D203" s="140"/>
      <c r="E203" s="142"/>
      <c r="F203" s="135"/>
    </row>
    <row r="204" spans="1:6" s="159" customFormat="1" ht="10.8" thickBot="1" x14ac:dyDescent="0.25">
      <c r="A204" s="153"/>
      <c r="B204" s="154">
        <v>414260424.88</v>
      </c>
      <c r="C204" s="155"/>
      <c r="D204" s="156">
        <v>3221</v>
      </c>
      <c r="E204" s="155"/>
      <c r="F204" s="173">
        <v>0.7944225980884716</v>
      </c>
    </row>
    <row r="205" spans="1:6" ht="10.8" thickTop="1" x14ac:dyDescent="0.2">
      <c r="A205" s="135"/>
      <c r="B205" s="136"/>
      <c r="C205" s="142"/>
      <c r="D205" s="140"/>
      <c r="E205" s="142"/>
      <c r="F205" s="135"/>
    </row>
    <row r="206" spans="1:6" x14ac:dyDescent="0.2">
      <c r="A206" s="135"/>
      <c r="B206" s="136"/>
      <c r="C206" s="142"/>
      <c r="D206" s="140"/>
      <c r="E206" s="142"/>
      <c r="F206" s="135"/>
    </row>
    <row r="207" spans="1:6" x14ac:dyDescent="0.2">
      <c r="A207" s="148" t="s">
        <v>132</v>
      </c>
      <c r="B207" s="136"/>
      <c r="C207" s="142"/>
      <c r="D207" s="140"/>
      <c r="E207" s="142"/>
      <c r="F207" s="135"/>
    </row>
    <row r="208" spans="1:6" x14ac:dyDescent="0.2">
      <c r="B208" s="127"/>
      <c r="D208" s="129"/>
    </row>
    <row r="209" spans="1:5" s="157" customFormat="1" ht="20.399999999999999" x14ac:dyDescent="0.2">
      <c r="A209" s="149" t="s">
        <v>133</v>
      </c>
      <c r="B209" s="150" t="s">
        <v>111</v>
      </c>
      <c r="C209" s="151" t="s">
        <v>112</v>
      </c>
      <c r="D209" s="152" t="s">
        <v>113</v>
      </c>
      <c r="E209" s="151" t="s">
        <v>112</v>
      </c>
    </row>
    <row r="210" spans="1:5" x14ac:dyDescent="0.2">
      <c r="B210" s="127"/>
      <c r="D210" s="129"/>
    </row>
    <row r="211" spans="1:5" x14ac:dyDescent="0.2">
      <c r="A211" s="135" t="s">
        <v>366</v>
      </c>
      <c r="B211" s="136">
        <v>9107969.120000001</v>
      </c>
      <c r="C211" s="142">
        <v>2.1986095154125137E-2</v>
      </c>
      <c r="D211" s="140">
        <v>70</v>
      </c>
      <c r="E211" s="142">
        <v>2.173238124805961E-2</v>
      </c>
    </row>
    <row r="212" spans="1:5" x14ac:dyDescent="0.2">
      <c r="A212" s="135" t="s">
        <v>350</v>
      </c>
      <c r="B212" s="136">
        <v>313704550.21000063</v>
      </c>
      <c r="C212" s="142">
        <v>0.75726410578773451</v>
      </c>
      <c r="D212" s="140">
        <v>2508</v>
      </c>
      <c r="E212" s="142">
        <v>0.77864017385904993</v>
      </c>
    </row>
    <row r="213" spans="1:5" x14ac:dyDescent="0.2">
      <c r="A213" s="135" t="s">
        <v>319</v>
      </c>
      <c r="B213" s="136">
        <v>70998996.070000008</v>
      </c>
      <c r="C213" s="142">
        <v>0.17138734913084297</v>
      </c>
      <c r="D213" s="140">
        <v>472</v>
      </c>
      <c r="E213" s="142">
        <v>0.14653834212977337</v>
      </c>
    </row>
    <row r="214" spans="1:5" x14ac:dyDescent="0.2">
      <c r="A214" s="135" t="s">
        <v>320</v>
      </c>
      <c r="B214" s="136">
        <v>8120193.7699999996</v>
      </c>
      <c r="C214" s="142">
        <v>1.9601664272787311E-2</v>
      </c>
      <c r="D214" s="140">
        <v>67</v>
      </c>
      <c r="E214" s="142">
        <v>2.0800993480285624E-2</v>
      </c>
    </row>
    <row r="215" spans="1:5" x14ac:dyDescent="0.2">
      <c r="A215" s="135" t="s">
        <v>321</v>
      </c>
      <c r="B215" s="136">
        <v>7323825.3699999982</v>
      </c>
      <c r="C215" s="142">
        <v>1.767927837210494E-2</v>
      </c>
      <c r="D215" s="140">
        <v>61</v>
      </c>
      <c r="E215" s="142">
        <v>1.893821794473766E-2</v>
      </c>
    </row>
    <row r="216" spans="1:5" x14ac:dyDescent="0.2">
      <c r="A216" s="135" t="s">
        <v>39</v>
      </c>
      <c r="B216" s="136">
        <v>4408634.68</v>
      </c>
      <c r="C216" s="142">
        <v>1.0642181621083055E-2</v>
      </c>
      <c r="D216" s="140">
        <v>33</v>
      </c>
      <c r="E216" s="142">
        <v>1.0245265445513815E-2</v>
      </c>
    </row>
    <row r="217" spans="1:5" x14ac:dyDescent="0.2">
      <c r="A217" s="135" t="s">
        <v>40</v>
      </c>
      <c r="B217" s="136">
        <v>123739.82</v>
      </c>
      <c r="C217" s="142">
        <v>2.9870055783350269E-4</v>
      </c>
      <c r="D217" s="140">
        <v>1</v>
      </c>
      <c r="E217" s="142">
        <v>3.1046258925799441E-4</v>
      </c>
    </row>
    <row r="218" spans="1:5" x14ac:dyDescent="0.2">
      <c r="A218" s="135" t="s">
        <v>29</v>
      </c>
      <c r="B218" s="136">
        <v>0</v>
      </c>
      <c r="C218" s="142">
        <v>0</v>
      </c>
      <c r="D218" s="140">
        <v>0</v>
      </c>
      <c r="E218" s="142">
        <v>0</v>
      </c>
    </row>
    <row r="219" spans="1:5" x14ac:dyDescent="0.2">
      <c r="A219" s="135" t="s">
        <v>30</v>
      </c>
      <c r="B219" s="136">
        <v>0</v>
      </c>
      <c r="C219" s="142">
        <v>0</v>
      </c>
      <c r="D219" s="140">
        <v>0</v>
      </c>
      <c r="E219" s="142">
        <v>0</v>
      </c>
    </row>
    <row r="220" spans="1:5" x14ac:dyDescent="0.2">
      <c r="A220" s="135" t="s">
        <v>31</v>
      </c>
      <c r="B220" s="136">
        <v>0</v>
      </c>
      <c r="C220" s="142">
        <v>0</v>
      </c>
      <c r="D220" s="140">
        <v>0</v>
      </c>
      <c r="E220" s="142">
        <v>0</v>
      </c>
    </row>
    <row r="221" spans="1:5" x14ac:dyDescent="0.2">
      <c r="A221" s="135" t="s">
        <v>32</v>
      </c>
      <c r="B221" s="136">
        <v>432515.83999999997</v>
      </c>
      <c r="C221" s="142">
        <v>1.0440674851460586E-3</v>
      </c>
      <c r="D221" s="140">
        <v>8</v>
      </c>
      <c r="E221" s="142">
        <v>2.4837007140639552E-3</v>
      </c>
    </row>
    <row r="222" spans="1:5" x14ac:dyDescent="0.2">
      <c r="A222" s="135" t="s">
        <v>33</v>
      </c>
      <c r="B222" s="136">
        <v>0</v>
      </c>
      <c r="C222" s="142">
        <v>0</v>
      </c>
      <c r="D222" s="140">
        <v>0</v>
      </c>
      <c r="E222" s="142">
        <v>0</v>
      </c>
    </row>
    <row r="223" spans="1:5" x14ac:dyDescent="0.2">
      <c r="A223" s="135" t="s">
        <v>34</v>
      </c>
      <c r="B223" s="136">
        <v>40000</v>
      </c>
      <c r="C223" s="142">
        <v>9.655761834258451E-5</v>
      </c>
      <c r="D223" s="140">
        <v>1</v>
      </c>
      <c r="E223" s="142">
        <v>3.1046258925799441E-4</v>
      </c>
    </row>
    <row r="224" spans="1:5" x14ac:dyDescent="0.2">
      <c r="A224" s="135" t="s">
        <v>322</v>
      </c>
      <c r="B224" s="136">
        <v>0</v>
      </c>
      <c r="C224" s="142">
        <v>0</v>
      </c>
      <c r="D224" s="140">
        <v>0</v>
      </c>
      <c r="E224" s="142">
        <v>0</v>
      </c>
    </row>
    <row r="225" spans="1:5" x14ac:dyDescent="0.2">
      <c r="A225" s="135"/>
      <c r="B225" s="136"/>
      <c r="C225" s="142"/>
      <c r="D225" s="140"/>
      <c r="E225" s="142"/>
    </row>
    <row r="226" spans="1:5" s="159" customFormat="1" ht="10.8" thickBot="1" x14ac:dyDescent="0.25">
      <c r="A226" s="153"/>
      <c r="B226" s="154">
        <v>414260424.88000059</v>
      </c>
      <c r="C226" s="155"/>
      <c r="D226" s="156">
        <v>3221</v>
      </c>
      <c r="E226" s="155"/>
    </row>
    <row r="227" spans="1:5" ht="10.8" thickTop="1" x14ac:dyDescent="0.2">
      <c r="A227" s="135"/>
      <c r="B227" s="136"/>
      <c r="C227" s="142"/>
      <c r="D227" s="140"/>
      <c r="E227" s="142"/>
    </row>
    <row r="228" spans="1:5" x14ac:dyDescent="0.2">
      <c r="A228" s="153" t="s">
        <v>134</v>
      </c>
      <c r="B228" s="136"/>
      <c r="C228" s="135"/>
      <c r="D228" s="174">
        <v>2.3369795692505128E-2</v>
      </c>
      <c r="E228" s="142"/>
    </row>
    <row r="229" spans="1:5" x14ac:dyDescent="0.2">
      <c r="A229" s="135"/>
      <c r="B229" s="136"/>
      <c r="C229" s="142"/>
      <c r="D229" s="140"/>
      <c r="E229" s="142"/>
    </row>
    <row r="230" spans="1:5" x14ac:dyDescent="0.2">
      <c r="A230" s="135"/>
      <c r="B230" s="136"/>
      <c r="C230" s="142"/>
      <c r="D230" s="140"/>
      <c r="E230" s="142"/>
    </row>
    <row r="231" spans="1:5" x14ac:dyDescent="0.2">
      <c r="A231" s="135"/>
      <c r="B231" s="136"/>
      <c r="C231" s="142"/>
      <c r="D231" s="140"/>
      <c r="E231" s="142"/>
    </row>
    <row r="232" spans="1:5" x14ac:dyDescent="0.2">
      <c r="A232" s="148" t="s">
        <v>137</v>
      </c>
      <c r="B232" s="136"/>
      <c r="C232" s="142"/>
      <c r="D232" s="140"/>
      <c r="E232" s="142"/>
    </row>
    <row r="233" spans="1:5" x14ac:dyDescent="0.2">
      <c r="B233" s="127"/>
      <c r="D233" s="129"/>
    </row>
    <row r="234" spans="1:5" s="157" customFormat="1" ht="20.399999999999999" x14ac:dyDescent="0.2">
      <c r="A234" s="149" t="s">
        <v>137</v>
      </c>
      <c r="B234" s="150" t="s">
        <v>111</v>
      </c>
      <c r="C234" s="151" t="s">
        <v>112</v>
      </c>
      <c r="D234" s="152" t="s">
        <v>113</v>
      </c>
      <c r="E234" s="151" t="s">
        <v>112</v>
      </c>
    </row>
    <row r="236" spans="1:5" x14ac:dyDescent="0.2">
      <c r="A236" s="135" t="s">
        <v>161</v>
      </c>
      <c r="B236" s="136">
        <v>0</v>
      </c>
      <c r="C236" s="142">
        <v>0</v>
      </c>
      <c r="D236" s="140">
        <v>0</v>
      </c>
      <c r="E236" s="142">
        <v>0</v>
      </c>
    </row>
    <row r="237" spans="1:5" x14ac:dyDescent="0.2">
      <c r="A237" s="135" t="s">
        <v>162</v>
      </c>
      <c r="B237" s="136">
        <v>260670307.20000002</v>
      </c>
      <c r="C237" s="142">
        <v>0.62924260089654749</v>
      </c>
      <c r="D237" s="140">
        <v>1953</v>
      </c>
      <c r="E237" s="142">
        <v>0.60633343682086305</v>
      </c>
    </row>
    <row r="238" spans="1:5" x14ac:dyDescent="0.2">
      <c r="A238" s="135" t="s">
        <v>620</v>
      </c>
      <c r="B238" s="136">
        <v>153590117.67999998</v>
      </c>
      <c r="C238" s="142">
        <v>0.37075739910345251</v>
      </c>
      <c r="D238" s="140">
        <v>1268</v>
      </c>
      <c r="E238" s="142">
        <v>0.3936665631791369</v>
      </c>
    </row>
    <row r="239" spans="1:5" x14ac:dyDescent="0.2">
      <c r="A239" s="135"/>
      <c r="B239" s="135"/>
      <c r="C239" s="142"/>
      <c r="D239" s="135"/>
      <c r="E239" s="142"/>
    </row>
    <row r="240" spans="1:5" ht="10.8" thickBot="1" x14ac:dyDescent="0.25">
      <c r="A240" s="135"/>
      <c r="B240" s="168">
        <v>414260424.88</v>
      </c>
      <c r="C240" s="142"/>
      <c r="D240" s="169">
        <v>3221</v>
      </c>
      <c r="E240" s="142"/>
    </row>
    <row r="241" spans="1:5" ht="10.8" thickTop="1" x14ac:dyDescent="0.2">
      <c r="A241" s="135"/>
      <c r="B241" s="135"/>
      <c r="C241" s="142"/>
      <c r="D241" s="135"/>
      <c r="E241" s="142"/>
    </row>
    <row r="242" spans="1:5" x14ac:dyDescent="0.2">
      <c r="A242" s="135"/>
      <c r="B242" s="135"/>
      <c r="C242" s="142"/>
      <c r="D242" s="135"/>
      <c r="E242" s="142"/>
    </row>
    <row r="243" spans="1:5" x14ac:dyDescent="0.2">
      <c r="A243" s="135"/>
      <c r="B243" s="135"/>
      <c r="C243" s="135"/>
      <c r="D243" s="135"/>
      <c r="E243" s="135"/>
    </row>
    <row r="244" spans="1:5" x14ac:dyDescent="0.2">
      <c r="A244" s="148" t="s">
        <v>149</v>
      </c>
      <c r="B244" s="136"/>
      <c r="C244" s="142"/>
      <c r="D244" s="140"/>
      <c r="E244" s="142"/>
    </row>
    <row r="245" spans="1:5" x14ac:dyDescent="0.2">
      <c r="B245" s="127"/>
      <c r="D245" s="129"/>
    </row>
    <row r="246" spans="1:5" s="157" customFormat="1" ht="20.399999999999999" x14ac:dyDescent="0.2">
      <c r="A246" s="149" t="s">
        <v>621</v>
      </c>
      <c r="B246" s="150" t="s">
        <v>111</v>
      </c>
      <c r="C246" s="151" t="s">
        <v>112</v>
      </c>
      <c r="D246" s="152" t="s">
        <v>113</v>
      </c>
      <c r="E246" s="151" t="s">
        <v>112</v>
      </c>
    </row>
    <row r="248" spans="1:5" x14ac:dyDescent="0.2">
      <c r="A248" s="135" t="s">
        <v>37</v>
      </c>
      <c r="B248" s="136">
        <v>37828712.170000002</v>
      </c>
      <c r="C248" s="142">
        <v>9.1316258802558586E-2</v>
      </c>
      <c r="D248" s="140">
        <v>251</v>
      </c>
      <c r="E248" s="142">
        <v>7.7926109903756591E-2</v>
      </c>
    </row>
    <row r="249" spans="1:5" x14ac:dyDescent="0.2">
      <c r="A249" s="135" t="s">
        <v>38</v>
      </c>
      <c r="B249" s="136">
        <v>376431712.71000046</v>
      </c>
      <c r="C249" s="142">
        <v>0.90868374119744133</v>
      </c>
      <c r="D249" s="140">
        <v>2970</v>
      </c>
      <c r="E249" s="142">
        <v>0.92207389009624341</v>
      </c>
    </row>
    <row r="250" spans="1:5" x14ac:dyDescent="0.2">
      <c r="A250" s="135"/>
      <c r="B250" s="135"/>
      <c r="C250" s="142"/>
      <c r="D250" s="135"/>
      <c r="E250" s="142"/>
    </row>
    <row r="251" spans="1:5" ht="10.8" thickBot="1" x14ac:dyDescent="0.25">
      <c r="A251" s="135"/>
      <c r="B251" s="168">
        <v>414260424.88000047</v>
      </c>
      <c r="C251" s="142"/>
      <c r="D251" s="169">
        <v>3221</v>
      </c>
      <c r="E251" s="142"/>
    </row>
    <row r="252" spans="1:5" ht="10.8" thickTop="1" x14ac:dyDescent="0.2">
      <c r="A252" s="135"/>
      <c r="B252" s="135"/>
      <c r="C252" s="142"/>
      <c r="D252" s="135"/>
      <c r="E252" s="142"/>
    </row>
    <row r="253" spans="1:5" x14ac:dyDescent="0.2">
      <c r="A253" s="135"/>
      <c r="B253" s="135"/>
      <c r="C253" s="142"/>
      <c r="D253" s="135"/>
      <c r="E253" s="142"/>
    </row>
    <row r="254" spans="1:5" x14ac:dyDescent="0.2">
      <c r="A254" s="135"/>
      <c r="B254" s="135"/>
      <c r="C254" s="142"/>
      <c r="D254" s="135"/>
      <c r="E254" s="142"/>
    </row>
    <row r="255" spans="1:5" x14ac:dyDescent="0.2">
      <c r="A255" s="135"/>
      <c r="B255" s="135"/>
      <c r="C255" s="142"/>
      <c r="D255" s="135"/>
      <c r="E255" s="142"/>
    </row>
    <row r="256" spans="1:5" x14ac:dyDescent="0.2">
      <c r="A256" s="148" t="s">
        <v>147</v>
      </c>
      <c r="B256" s="136"/>
      <c r="C256" s="142"/>
      <c r="D256" s="140"/>
      <c r="E256" s="142"/>
    </row>
    <row r="257" spans="1:5" x14ac:dyDescent="0.2">
      <c r="A257" s="124"/>
      <c r="B257" s="176"/>
      <c r="C257" s="137"/>
      <c r="D257" s="138"/>
      <c r="E257" s="137"/>
    </row>
    <row r="258" spans="1:5" s="157" customFormat="1" ht="20.399999999999999" x14ac:dyDescent="0.2">
      <c r="A258" s="149" t="s">
        <v>139</v>
      </c>
      <c r="B258" s="150" t="s">
        <v>111</v>
      </c>
      <c r="C258" s="151" t="s">
        <v>112</v>
      </c>
      <c r="D258" s="152" t="s">
        <v>113</v>
      </c>
      <c r="E258" s="151" t="s">
        <v>112</v>
      </c>
    </row>
    <row r="260" spans="1:5" x14ac:dyDescent="0.2">
      <c r="A260" s="177" t="s">
        <v>1</v>
      </c>
      <c r="B260" s="136">
        <v>10383425.620000003</v>
      </c>
      <c r="C260" s="142">
        <v>3.9833557306675885E-2</v>
      </c>
      <c r="D260" s="140">
        <v>67</v>
      </c>
      <c r="E260" s="142">
        <v>3.430619559651818E-2</v>
      </c>
    </row>
    <row r="261" spans="1:5" x14ac:dyDescent="0.2">
      <c r="A261" s="135" t="s">
        <v>82</v>
      </c>
      <c r="B261" s="136">
        <v>49877770.210000016</v>
      </c>
      <c r="C261" s="142">
        <v>0.1913442721795359</v>
      </c>
      <c r="D261" s="140">
        <v>334</v>
      </c>
      <c r="E261" s="142">
        <v>0.17101894521249361</v>
      </c>
    </row>
    <row r="262" spans="1:5" x14ac:dyDescent="0.2">
      <c r="A262" s="135" t="s">
        <v>83</v>
      </c>
      <c r="B262" s="136">
        <v>68743449.589999959</v>
      </c>
      <c r="C262" s="142">
        <v>0.26371799047007066</v>
      </c>
      <c r="D262" s="140">
        <v>519</v>
      </c>
      <c r="E262" s="142">
        <v>0.26574500768049153</v>
      </c>
    </row>
    <row r="263" spans="1:5" x14ac:dyDescent="0.2">
      <c r="A263" s="135" t="s">
        <v>84</v>
      </c>
      <c r="B263" s="136">
        <v>80378997.659999907</v>
      </c>
      <c r="C263" s="142">
        <v>0.3083550195010471</v>
      </c>
      <c r="D263" s="140">
        <v>611</v>
      </c>
      <c r="E263" s="142">
        <v>0.31285202252944189</v>
      </c>
    </row>
    <row r="264" spans="1:5" x14ac:dyDescent="0.2">
      <c r="A264" s="135" t="s">
        <v>85</v>
      </c>
      <c r="B264" s="136">
        <v>33043918.929999992</v>
      </c>
      <c r="C264" s="142">
        <v>0.12676518198387271</v>
      </c>
      <c r="D264" s="140">
        <v>268</v>
      </c>
      <c r="E264" s="142">
        <v>0.13722478238607272</v>
      </c>
    </row>
    <row r="265" spans="1:5" x14ac:dyDescent="0.2">
      <c r="A265" s="135" t="s">
        <v>86</v>
      </c>
      <c r="B265" s="136">
        <v>9071607.5499999989</v>
      </c>
      <c r="C265" s="142">
        <v>3.4801077450834425E-2</v>
      </c>
      <c r="D265" s="140">
        <v>83</v>
      </c>
      <c r="E265" s="142">
        <v>4.2498719918074759E-2</v>
      </c>
    </row>
    <row r="266" spans="1:5" x14ac:dyDescent="0.2">
      <c r="A266" s="135" t="s">
        <v>87</v>
      </c>
      <c r="B266" s="136">
        <v>2528413.21</v>
      </c>
      <c r="C266" s="142">
        <v>9.6996594554978176E-3</v>
      </c>
      <c r="D266" s="140">
        <v>16</v>
      </c>
      <c r="E266" s="142">
        <v>8.1925243215565796E-3</v>
      </c>
    </row>
    <row r="267" spans="1:5" x14ac:dyDescent="0.2">
      <c r="A267" s="135" t="s">
        <v>88</v>
      </c>
      <c r="B267" s="136">
        <v>2645445.21</v>
      </c>
      <c r="C267" s="142">
        <v>1.0148625052144032E-2</v>
      </c>
      <c r="D267" s="140">
        <v>16</v>
      </c>
      <c r="E267" s="142">
        <v>8.1925243215565796E-3</v>
      </c>
    </row>
    <row r="268" spans="1:5" x14ac:dyDescent="0.2">
      <c r="A268" s="135" t="s">
        <v>0</v>
      </c>
      <c r="B268" s="136">
        <v>1145875.3700000001</v>
      </c>
      <c r="C268" s="142">
        <v>4.3958799232197343E-3</v>
      </c>
      <c r="D268" s="140">
        <v>7</v>
      </c>
      <c r="E268" s="142">
        <v>3.5842293906810036E-3</v>
      </c>
    </row>
    <row r="269" spans="1:5" x14ac:dyDescent="0.2">
      <c r="A269" s="135" t="s">
        <v>69</v>
      </c>
      <c r="B269" s="136">
        <v>159254.54</v>
      </c>
      <c r="C269" s="142">
        <v>6.1094238814784379E-4</v>
      </c>
      <c r="D269" s="140">
        <v>3</v>
      </c>
      <c r="E269" s="142">
        <v>1.5360983102918587E-3</v>
      </c>
    </row>
    <row r="270" spans="1:5" x14ac:dyDescent="0.2">
      <c r="A270" s="135" t="s">
        <v>81</v>
      </c>
      <c r="B270" s="136">
        <v>2692149.31</v>
      </c>
      <c r="C270" s="142">
        <v>1.0327794288953833E-2</v>
      </c>
      <c r="D270" s="140">
        <v>29</v>
      </c>
      <c r="E270" s="142">
        <v>1.4848950332821301E-2</v>
      </c>
    </row>
    <row r="271" spans="1:5" x14ac:dyDescent="0.2">
      <c r="A271" s="135"/>
      <c r="B271" s="135"/>
      <c r="C271" s="142"/>
      <c r="D271" s="140"/>
      <c r="E271" s="142"/>
    </row>
    <row r="272" spans="1:5" ht="10.8" thickBot="1" x14ac:dyDescent="0.25">
      <c r="A272" s="135"/>
      <c r="B272" s="168">
        <v>260670307.1999999</v>
      </c>
      <c r="C272" s="142"/>
      <c r="D272" s="156">
        <v>1953</v>
      </c>
      <c r="E272" s="142"/>
    </row>
    <row r="273" spans="1:5" ht="10.8" thickTop="1" x14ac:dyDescent="0.2">
      <c r="A273" s="135"/>
      <c r="B273" s="135"/>
      <c r="C273" s="142"/>
      <c r="D273" s="135"/>
      <c r="E273" s="142"/>
    </row>
    <row r="274" spans="1:5" x14ac:dyDescent="0.2">
      <c r="A274" s="135"/>
      <c r="B274" s="135"/>
      <c r="C274" s="142"/>
      <c r="D274" s="135"/>
      <c r="E274" s="142"/>
    </row>
    <row r="275" spans="1:5" x14ac:dyDescent="0.2">
      <c r="A275" s="153" t="s">
        <v>387</v>
      </c>
      <c r="B275" s="135"/>
      <c r="C275" s="142"/>
      <c r="D275" s="160">
        <v>1.754482479815791</v>
      </c>
      <c r="E275" s="142"/>
    </row>
    <row r="276" spans="1:5" x14ac:dyDescent="0.2">
      <c r="A276" s="135"/>
      <c r="B276" s="135"/>
      <c r="C276" s="142"/>
      <c r="D276" s="135"/>
      <c r="E276" s="142"/>
    </row>
    <row r="277" spans="1:5" x14ac:dyDescent="0.2">
      <c r="A277" s="135"/>
      <c r="B277" s="135"/>
      <c r="C277" s="142"/>
      <c r="D277" s="135"/>
      <c r="E277" s="142"/>
    </row>
    <row r="278" spans="1:5" x14ac:dyDescent="0.2">
      <c r="A278" s="135"/>
      <c r="B278" s="135"/>
      <c r="C278" s="142"/>
      <c r="D278" s="135"/>
      <c r="E278" s="142"/>
    </row>
    <row r="279" spans="1:5" x14ac:dyDescent="0.2">
      <c r="A279" s="135"/>
      <c r="B279" s="135"/>
      <c r="C279" s="142"/>
      <c r="D279" s="135"/>
      <c r="E279" s="142"/>
    </row>
    <row r="280" spans="1:5" x14ac:dyDescent="0.2">
      <c r="A280" s="135"/>
      <c r="B280" s="135"/>
      <c r="C280" s="142"/>
      <c r="D280" s="135"/>
      <c r="E280" s="142"/>
    </row>
    <row r="281" spans="1:5" ht="15.6" x14ac:dyDescent="0.3">
      <c r="A281" s="148" t="s">
        <v>171</v>
      </c>
      <c r="B281" s="178"/>
      <c r="C281" s="178"/>
      <c r="D281" s="178"/>
      <c r="E281" s="178"/>
    </row>
    <row r="282" spans="1:5" ht="15.6" x14ac:dyDescent="0.3">
      <c r="A282" s="179"/>
      <c r="B282" s="179"/>
      <c r="C282" s="179"/>
      <c r="D282" s="179"/>
      <c r="E282" s="179"/>
    </row>
    <row r="283" spans="1:5" ht="20.399999999999999" x14ac:dyDescent="0.2">
      <c r="A283" s="149" t="s">
        <v>89</v>
      </c>
      <c r="B283" s="150" t="s">
        <v>111</v>
      </c>
      <c r="C283" s="172" t="s">
        <v>112</v>
      </c>
      <c r="D283" s="152" t="s">
        <v>113</v>
      </c>
      <c r="E283" s="172" t="s">
        <v>112</v>
      </c>
    </row>
    <row r="284" spans="1:5" x14ac:dyDescent="0.2">
      <c r="C284" s="126"/>
      <c r="E284" s="126"/>
    </row>
    <row r="285" spans="1:5" x14ac:dyDescent="0.2">
      <c r="A285" s="135" t="s">
        <v>172</v>
      </c>
      <c r="B285" s="136">
        <v>279346931.08000016</v>
      </c>
      <c r="C285" s="142">
        <v>0.67432685890987354</v>
      </c>
      <c r="D285" s="140">
        <v>2163</v>
      </c>
      <c r="E285" s="142">
        <v>0.67153058056504189</v>
      </c>
    </row>
    <row r="286" spans="1:5" x14ac:dyDescent="0.2">
      <c r="A286" s="135" t="s">
        <v>173</v>
      </c>
      <c r="B286" s="136">
        <v>115600088.00000001</v>
      </c>
      <c r="C286" s="142">
        <v>0.27905172943682993</v>
      </c>
      <c r="D286" s="140">
        <v>905</v>
      </c>
      <c r="E286" s="142">
        <v>0.28096864327848492</v>
      </c>
    </row>
    <row r="287" spans="1:5" x14ac:dyDescent="0.2">
      <c r="A287" s="135" t="s">
        <v>174</v>
      </c>
      <c r="B287" s="136">
        <v>12666151.000000006</v>
      </c>
      <c r="C287" s="142">
        <v>3.0575334353188675E-2</v>
      </c>
      <c r="D287" s="140">
        <v>95</v>
      </c>
      <c r="E287" s="142">
        <v>2.9493945979509471E-2</v>
      </c>
    </row>
    <row r="288" spans="1:5" x14ac:dyDescent="0.2">
      <c r="A288" s="135" t="s">
        <v>175</v>
      </c>
      <c r="B288" s="136">
        <v>2130743.13</v>
      </c>
      <c r="C288" s="142">
        <v>5.1434870483156037E-3</v>
      </c>
      <c r="D288" s="140">
        <v>26</v>
      </c>
      <c r="E288" s="142">
        <v>8.0720273207078551E-3</v>
      </c>
    </row>
    <row r="289" spans="1:5" x14ac:dyDescent="0.2">
      <c r="A289" s="135" t="s">
        <v>176</v>
      </c>
      <c r="B289" s="136">
        <v>4516511.67</v>
      </c>
      <c r="C289" s="142">
        <v>1.0902590251792237E-2</v>
      </c>
      <c r="D289" s="140">
        <v>32</v>
      </c>
      <c r="E289" s="142">
        <v>9.934802856255821E-3</v>
      </c>
    </row>
    <row r="290" spans="1:5" x14ac:dyDescent="0.2">
      <c r="A290" s="135" t="s">
        <v>177</v>
      </c>
      <c r="B290" s="136">
        <v>0</v>
      </c>
      <c r="C290" s="142">
        <v>0</v>
      </c>
      <c r="D290" s="140">
        <v>0</v>
      </c>
      <c r="E290" s="142">
        <v>0</v>
      </c>
    </row>
    <row r="291" spans="1:5" x14ac:dyDescent="0.2">
      <c r="A291" s="135" t="s">
        <v>178</v>
      </c>
      <c r="B291" s="136">
        <v>0</v>
      </c>
      <c r="C291" s="142">
        <v>0</v>
      </c>
      <c r="D291" s="140">
        <v>0</v>
      </c>
      <c r="E291" s="142">
        <v>0</v>
      </c>
    </row>
    <row r="292" spans="1:5" x14ac:dyDescent="0.2">
      <c r="A292" s="135"/>
      <c r="B292" s="136"/>
      <c r="C292" s="135"/>
      <c r="D292" s="140"/>
      <c r="E292" s="142"/>
    </row>
    <row r="293" spans="1:5" ht="10.8" thickBot="1" x14ac:dyDescent="0.25">
      <c r="A293" s="135"/>
      <c r="B293" s="154">
        <v>414260424.88000017</v>
      </c>
      <c r="C293" s="153"/>
      <c r="D293" s="156">
        <v>3221</v>
      </c>
      <c r="E293" s="135"/>
    </row>
    <row r="294" spans="1:5" ht="10.8" thickTop="1" x14ac:dyDescent="0.2">
      <c r="A294" s="145"/>
      <c r="B294" s="145"/>
      <c r="C294" s="147"/>
      <c r="D294" s="145"/>
      <c r="E294" s="147"/>
    </row>
  </sheetData>
  <mergeCells count="1">
    <mergeCell ref="A1:E1"/>
  </mergeCells>
  <pageMargins left="0.7" right="0.7" top="0.75" bottom="0.75" header="0.3" footer="0.3"/>
  <drawing r:id="rId1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>
    <tabColor rgb="FFF2F2F2"/>
  </sheetPr>
  <dimension ref="A1:L329"/>
  <sheetViews>
    <sheetView workbookViewId="0">
      <selection sqref="A1:E1"/>
    </sheetView>
  </sheetViews>
  <sheetFormatPr defaultColWidth="9.109375" defaultRowHeight="10.199999999999999" x14ac:dyDescent="0.2"/>
  <cols>
    <col min="1" max="1" width="53.88671875" style="126" customWidth="1"/>
    <col min="2" max="2" width="18.44140625" style="126" customWidth="1"/>
    <col min="3" max="3" width="20.109375" style="128" customWidth="1"/>
    <col min="4" max="4" width="19.88671875" style="126" customWidth="1"/>
    <col min="5" max="5" width="12.88671875" style="128" customWidth="1"/>
    <col min="6" max="6" width="15.109375" style="126" customWidth="1"/>
    <col min="7" max="7" width="6" style="126" customWidth="1"/>
    <col min="8" max="8" width="46.88671875" style="126" customWidth="1"/>
    <col min="9" max="9" width="15.5546875" style="126" customWidth="1"/>
    <col min="10" max="10" width="15.44140625" style="126" customWidth="1"/>
    <col min="11" max="11" width="16.109375" style="126" customWidth="1"/>
    <col min="12" max="12" width="12.88671875" style="126" customWidth="1"/>
    <col min="13" max="16384" width="9.109375" style="126"/>
  </cols>
  <sheetData>
    <row r="1" spans="1:12" s="124" customFormat="1" ht="13.8" x14ac:dyDescent="0.3">
      <c r="A1" s="335" t="s">
        <v>678</v>
      </c>
      <c r="B1" s="335"/>
      <c r="C1" s="335"/>
      <c r="D1" s="335"/>
      <c r="E1" s="335"/>
    </row>
    <row r="2" spans="1:12" ht="6.75" customHeight="1" x14ac:dyDescent="0.3">
      <c r="A2" s="125"/>
      <c r="B2" s="125"/>
      <c r="C2" s="125"/>
      <c r="D2" s="125"/>
      <c r="E2" s="125"/>
    </row>
    <row r="3" spans="1:12" x14ac:dyDescent="0.2">
      <c r="B3" s="127"/>
      <c r="D3" s="129"/>
    </row>
    <row r="4" spans="1:12" s="132" customFormat="1" ht="23.25" customHeight="1" x14ac:dyDescent="0.2">
      <c r="A4" s="130"/>
      <c r="B4" s="131" t="s">
        <v>140</v>
      </c>
      <c r="C4" s="131" t="s">
        <v>190</v>
      </c>
      <c r="D4" s="131" t="s">
        <v>146</v>
      </c>
      <c r="E4" s="131" t="s">
        <v>141</v>
      </c>
      <c r="G4" s="133"/>
    </row>
    <row r="5" spans="1:12" x14ac:dyDescent="0.2">
      <c r="B5" s="134"/>
      <c r="C5" s="134"/>
      <c r="D5" s="134"/>
      <c r="E5" s="134"/>
      <c r="G5" s="134"/>
    </row>
    <row r="6" spans="1:12" s="124" customFormat="1" x14ac:dyDescent="0.2">
      <c r="A6" s="135" t="s">
        <v>170</v>
      </c>
      <c r="B6" s="136">
        <v>412274736.68000096</v>
      </c>
      <c r="C6" s="136">
        <v>76573592.449999973</v>
      </c>
      <c r="D6" s="136">
        <v>127120808.88999994</v>
      </c>
      <c r="E6" s="136">
        <v>208580335.33999997</v>
      </c>
      <c r="F6" s="137"/>
      <c r="G6" s="138"/>
      <c r="H6" s="139"/>
      <c r="I6" s="139"/>
      <c r="J6" s="139"/>
      <c r="K6" s="139"/>
      <c r="L6" s="139"/>
    </row>
    <row r="7" spans="1:12" s="124" customFormat="1" x14ac:dyDescent="0.2">
      <c r="A7" s="135" t="s">
        <v>89</v>
      </c>
      <c r="B7" s="140">
        <v>3207</v>
      </c>
      <c r="C7" s="140">
        <v>604</v>
      </c>
      <c r="D7" s="140">
        <v>880</v>
      </c>
      <c r="E7" s="140">
        <v>1723</v>
      </c>
      <c r="G7" s="138"/>
      <c r="H7" s="141"/>
      <c r="I7" s="141"/>
      <c r="J7" s="141"/>
      <c r="K7" s="141"/>
      <c r="L7" s="141"/>
    </row>
    <row r="8" spans="1:12" s="124" customFormat="1" x14ac:dyDescent="0.2">
      <c r="A8" s="135" t="s">
        <v>90</v>
      </c>
      <c r="B8" s="142">
        <v>0.79435955414785708</v>
      </c>
      <c r="C8" s="142">
        <v>0.76541998142860979</v>
      </c>
      <c r="D8" s="142">
        <v>0.79110046046806004</v>
      </c>
      <c r="E8" s="142">
        <v>0.80697007022367506</v>
      </c>
      <c r="H8" s="143"/>
      <c r="I8" s="143"/>
      <c r="J8" s="143"/>
      <c r="K8" s="143"/>
      <c r="L8" s="143"/>
    </row>
    <row r="9" spans="1:12" s="124" customFormat="1" x14ac:dyDescent="0.2">
      <c r="A9" s="135" t="s">
        <v>91</v>
      </c>
      <c r="B9" s="142">
        <v>5.8679999999999995E-4</v>
      </c>
      <c r="C9" s="142">
        <v>5.8679999999999995E-4</v>
      </c>
      <c r="D9" s="142">
        <v>2.7229250000000002E-3</v>
      </c>
      <c r="E9" s="142">
        <v>2.3695629629629629E-2</v>
      </c>
      <c r="H9" s="143"/>
      <c r="I9" s="143"/>
      <c r="J9" s="143"/>
      <c r="K9" s="143"/>
      <c r="L9" s="143"/>
    </row>
    <row r="10" spans="1:12" s="124" customFormat="1" x14ac:dyDescent="0.2">
      <c r="A10" s="135" t="s">
        <v>92</v>
      </c>
      <c r="B10" s="142">
        <v>0.92746270000000008</v>
      </c>
      <c r="C10" s="142">
        <v>0.8850243333333333</v>
      </c>
      <c r="D10" s="142">
        <v>0.88853320512820511</v>
      </c>
      <c r="E10" s="142">
        <v>0.92746270000000008</v>
      </c>
      <c r="H10" s="143"/>
      <c r="I10" s="143"/>
      <c r="J10" s="143"/>
      <c r="K10" s="143"/>
      <c r="L10" s="143"/>
    </row>
    <row r="11" spans="1:12" s="124" customFormat="1" x14ac:dyDescent="0.2">
      <c r="A11" s="135" t="s">
        <v>93</v>
      </c>
      <c r="B11" s="136">
        <v>12.871869620371664</v>
      </c>
      <c r="C11" s="136">
        <v>15.65632781925669</v>
      </c>
      <c r="D11" s="136">
        <v>12.2680817920868</v>
      </c>
      <c r="E11" s="136">
        <v>12.217627838836881</v>
      </c>
      <c r="H11" s="139"/>
      <c r="I11" s="139"/>
      <c r="J11" s="139"/>
      <c r="K11" s="139"/>
      <c r="L11" s="139"/>
    </row>
    <row r="12" spans="1:12" s="124" customFormat="1" x14ac:dyDescent="0.2">
      <c r="A12" s="135" t="s">
        <v>94</v>
      </c>
      <c r="B12" s="136">
        <v>12.049281314168377</v>
      </c>
      <c r="C12" s="136">
        <v>14.789869952087612</v>
      </c>
      <c r="D12" s="136">
        <v>12.134154688569472</v>
      </c>
      <c r="E12" s="136">
        <v>12.049281314168377</v>
      </c>
      <c r="H12" s="139"/>
      <c r="I12" s="139"/>
      <c r="J12" s="139"/>
      <c r="K12" s="139"/>
      <c r="L12" s="139"/>
    </row>
    <row r="13" spans="1:12" s="124" customFormat="1" x14ac:dyDescent="0.2">
      <c r="A13" s="135" t="s">
        <v>95</v>
      </c>
      <c r="B13" s="136">
        <v>15.920602327173169</v>
      </c>
      <c r="C13" s="136">
        <v>15.920602327173169</v>
      </c>
      <c r="D13" s="136">
        <v>12.410677618069816</v>
      </c>
      <c r="E13" s="136">
        <v>13.593429158110883</v>
      </c>
      <c r="H13" s="139"/>
      <c r="I13" s="139"/>
      <c r="J13" s="139"/>
      <c r="K13" s="139"/>
      <c r="L13" s="139"/>
    </row>
    <row r="14" spans="1:12" s="124" customFormat="1" x14ac:dyDescent="0.2">
      <c r="A14" s="135" t="s">
        <v>120</v>
      </c>
      <c r="B14" s="136">
        <v>128554.64193327127</v>
      </c>
      <c r="C14" s="136">
        <v>126777.47094370857</v>
      </c>
      <c r="D14" s="136">
        <v>144455.4646477272</v>
      </c>
      <c r="E14" s="136">
        <v>121056.49178177596</v>
      </c>
      <c r="H14" s="139"/>
      <c r="I14" s="139"/>
      <c r="J14" s="139"/>
      <c r="K14" s="139"/>
      <c r="L14" s="139"/>
    </row>
    <row r="15" spans="1:12" s="124" customFormat="1" x14ac:dyDescent="0.2">
      <c r="A15" s="135" t="s">
        <v>96</v>
      </c>
      <c r="B15" s="136">
        <v>29.34</v>
      </c>
      <c r="C15" s="136">
        <v>29.34</v>
      </c>
      <c r="D15" s="136">
        <v>1089.17</v>
      </c>
      <c r="E15" s="136">
        <v>5689</v>
      </c>
      <c r="H15" s="139"/>
      <c r="I15" s="139"/>
      <c r="J15" s="139"/>
      <c r="K15" s="139"/>
      <c r="L15" s="139"/>
    </row>
    <row r="16" spans="1:12" s="124" customFormat="1" x14ac:dyDescent="0.2">
      <c r="A16" s="135" t="s">
        <v>97</v>
      </c>
      <c r="B16" s="136">
        <v>1607069.2</v>
      </c>
      <c r="C16" s="136">
        <v>539843.21</v>
      </c>
      <c r="D16" s="136">
        <v>1607069.2</v>
      </c>
      <c r="E16" s="136">
        <v>512625.5</v>
      </c>
      <c r="H16" s="139"/>
      <c r="I16" s="139"/>
      <c r="J16" s="139"/>
      <c r="K16" s="139"/>
      <c r="L16" s="139"/>
    </row>
    <row r="17" spans="1:12" s="124" customFormat="1" x14ac:dyDescent="0.2">
      <c r="A17" s="135" t="s">
        <v>98</v>
      </c>
      <c r="B17" s="136">
        <v>9.9166849354996849</v>
      </c>
      <c r="C17" s="136">
        <v>8.0387468397294324</v>
      </c>
      <c r="D17" s="136">
        <v>10.282041863285272</v>
      </c>
      <c r="E17" s="136">
        <v>10.383440337150999</v>
      </c>
      <c r="H17" s="139"/>
      <c r="I17" s="139"/>
      <c r="J17" s="139"/>
      <c r="K17" s="139"/>
      <c r="L17" s="139"/>
    </row>
    <row r="18" spans="1:12" s="124" customFormat="1" x14ac:dyDescent="0.2">
      <c r="A18" s="135" t="s">
        <v>99</v>
      </c>
      <c r="B18" s="136">
        <v>0</v>
      </c>
      <c r="C18" s="136">
        <v>0</v>
      </c>
      <c r="D18" s="136">
        <v>0</v>
      </c>
      <c r="E18" s="136">
        <v>0</v>
      </c>
      <c r="H18" s="139"/>
      <c r="I18" s="139"/>
      <c r="J18" s="139"/>
      <c r="K18" s="139"/>
      <c r="L18" s="139"/>
    </row>
    <row r="19" spans="1:12" s="124" customFormat="1" x14ac:dyDescent="0.2">
      <c r="A19" s="135" t="s">
        <v>100</v>
      </c>
      <c r="B19" s="136">
        <v>21.583333333333332</v>
      </c>
      <c r="C19" s="136">
        <v>21.583333333333332</v>
      </c>
      <c r="D19" s="136">
        <v>17.916666666666668</v>
      </c>
      <c r="E19" s="136">
        <v>18</v>
      </c>
      <c r="H19" s="139"/>
      <c r="I19" s="139"/>
      <c r="J19" s="139"/>
      <c r="K19" s="139"/>
      <c r="L19" s="139"/>
    </row>
    <row r="20" spans="1:12" s="124" customFormat="1" x14ac:dyDescent="0.2">
      <c r="A20" s="135" t="s">
        <v>101</v>
      </c>
      <c r="B20" s="142">
        <v>0.62862519046651977</v>
      </c>
      <c r="C20" s="142">
        <v>0.96252073047409936</v>
      </c>
      <c r="D20" s="142">
        <v>0.96641989626030644</v>
      </c>
      <c r="E20" s="142">
        <v>0.3001746817979779</v>
      </c>
      <c r="H20" s="143"/>
      <c r="I20" s="143"/>
      <c r="J20" s="143"/>
      <c r="K20" s="143"/>
      <c r="L20" s="143"/>
    </row>
    <row r="21" spans="1:12" s="124" customFormat="1" x14ac:dyDescent="0.2">
      <c r="A21" s="135" t="s">
        <v>143</v>
      </c>
      <c r="B21" s="142">
        <v>0.3713748095334774</v>
      </c>
      <c r="C21" s="142">
        <v>3.7479269525900388E-2</v>
      </c>
      <c r="D21" s="142">
        <v>3.3580103739693903E-2</v>
      </c>
      <c r="E21" s="142">
        <v>0.69982531820202221</v>
      </c>
      <c r="H21" s="143"/>
      <c r="I21" s="143"/>
      <c r="J21" s="143"/>
      <c r="K21" s="143"/>
      <c r="L21" s="143"/>
    </row>
    <row r="22" spans="1:12" s="124" customFormat="1" x14ac:dyDescent="0.2">
      <c r="A22" s="135" t="s">
        <v>102</v>
      </c>
      <c r="B22" s="142">
        <v>0</v>
      </c>
      <c r="C22" s="142">
        <v>0</v>
      </c>
      <c r="D22" s="142">
        <v>0</v>
      </c>
      <c r="E22" s="142">
        <v>0</v>
      </c>
      <c r="H22" s="143"/>
      <c r="I22" s="143"/>
      <c r="J22" s="143"/>
      <c r="K22" s="143"/>
      <c r="L22" s="143"/>
    </row>
    <row r="23" spans="1:12" s="124" customFormat="1" x14ac:dyDescent="0.2">
      <c r="A23" s="135" t="s">
        <v>103</v>
      </c>
      <c r="B23" s="142">
        <v>0.40319087407245319</v>
      </c>
      <c r="C23" s="142">
        <v>0.35240419218440372</v>
      </c>
      <c r="D23" s="142">
        <v>0.28542395967128131</v>
      </c>
      <c r="E23" s="142">
        <v>0.49360948457663956</v>
      </c>
      <c r="H23" s="143"/>
      <c r="I23" s="143"/>
      <c r="J23" s="143"/>
      <c r="K23" s="143"/>
      <c r="L23" s="143"/>
    </row>
    <row r="24" spans="1:12" s="124" customFormat="1" ht="20.399999999999999" x14ac:dyDescent="0.2">
      <c r="A24" s="144" t="s">
        <v>386</v>
      </c>
      <c r="B24" s="136">
        <v>1.7540550758636955</v>
      </c>
      <c r="C24" s="136">
        <v>2.1702680443966025</v>
      </c>
      <c r="D24" s="136">
        <v>1.6692958028856606</v>
      </c>
      <c r="E24" s="136">
        <v>1.4304103379571165</v>
      </c>
      <c r="H24" s="139"/>
      <c r="I24" s="139"/>
      <c r="J24" s="139"/>
      <c r="K24" s="139"/>
      <c r="L24" s="139"/>
    </row>
    <row r="25" spans="1:12" x14ac:dyDescent="0.2">
      <c r="A25" s="145"/>
      <c r="B25" s="146"/>
      <c r="C25" s="147"/>
      <c r="D25" s="145"/>
      <c r="E25" s="145"/>
    </row>
    <row r="26" spans="1:12" x14ac:dyDescent="0.2">
      <c r="A26" s="145"/>
      <c r="B26" s="146"/>
      <c r="C26" s="147"/>
      <c r="D26" s="145"/>
      <c r="E26" s="145"/>
    </row>
    <row r="27" spans="1:12" x14ac:dyDescent="0.2">
      <c r="A27" s="148" t="s">
        <v>109</v>
      </c>
      <c r="B27" s="146"/>
      <c r="C27" s="147"/>
      <c r="D27" s="145"/>
      <c r="E27" s="145"/>
    </row>
    <row r="28" spans="1:12" x14ac:dyDescent="0.2">
      <c r="B28" s="127"/>
      <c r="D28" s="129"/>
    </row>
    <row r="29" spans="1:12" ht="20.399999999999999" x14ac:dyDescent="0.2">
      <c r="A29" s="149" t="s">
        <v>110</v>
      </c>
      <c r="B29" s="150" t="s">
        <v>111</v>
      </c>
      <c r="C29" s="151" t="s">
        <v>112</v>
      </c>
      <c r="D29" s="152" t="s">
        <v>113</v>
      </c>
      <c r="E29" s="151" t="s">
        <v>112</v>
      </c>
    </row>
    <row r="30" spans="1:12" x14ac:dyDescent="0.2">
      <c r="B30" s="127"/>
      <c r="D30" s="129"/>
    </row>
    <row r="31" spans="1:12" x14ac:dyDescent="0.2">
      <c r="A31" s="135" t="s">
        <v>17</v>
      </c>
      <c r="B31" s="136">
        <v>1574789.9200000002</v>
      </c>
      <c r="C31" s="142">
        <v>3.8197584763053831E-3</v>
      </c>
      <c r="D31" s="140">
        <v>51</v>
      </c>
      <c r="E31" s="142">
        <v>1.5902712815715623E-2</v>
      </c>
    </row>
    <row r="32" spans="1:12" x14ac:dyDescent="0.2">
      <c r="A32" s="135" t="s">
        <v>18</v>
      </c>
      <c r="B32" s="136">
        <v>9826373.1499999966</v>
      </c>
      <c r="C32" s="142">
        <v>2.3834526532308584E-2</v>
      </c>
      <c r="D32" s="140">
        <v>140</v>
      </c>
      <c r="E32" s="142">
        <v>4.365450576863112E-2</v>
      </c>
    </row>
    <row r="33" spans="1:5" x14ac:dyDescent="0.2">
      <c r="A33" s="135" t="s">
        <v>19</v>
      </c>
      <c r="B33" s="136">
        <v>7400726.540000001</v>
      </c>
      <c r="C33" s="142">
        <v>1.7950958139218477E-2</v>
      </c>
      <c r="D33" s="140">
        <v>73</v>
      </c>
      <c r="E33" s="142">
        <v>2.2762706579357656E-2</v>
      </c>
    </row>
    <row r="34" spans="1:5" x14ac:dyDescent="0.2">
      <c r="A34" s="135" t="s">
        <v>20</v>
      </c>
      <c r="B34" s="136">
        <v>6052184.4300000025</v>
      </c>
      <c r="C34" s="142">
        <v>1.4679978886743173E-2</v>
      </c>
      <c r="D34" s="140">
        <v>51</v>
      </c>
      <c r="E34" s="142">
        <v>1.5902712815715623E-2</v>
      </c>
    </row>
    <row r="35" spans="1:5" x14ac:dyDescent="0.2">
      <c r="A35" s="135" t="s">
        <v>21</v>
      </c>
      <c r="B35" s="136">
        <v>9796890.5999999996</v>
      </c>
      <c r="C35" s="142">
        <v>2.3763014631682764E-2</v>
      </c>
      <c r="D35" s="140">
        <v>78</v>
      </c>
      <c r="E35" s="142">
        <v>2.4321796071094481E-2</v>
      </c>
    </row>
    <row r="36" spans="1:5" x14ac:dyDescent="0.2">
      <c r="A36" s="135" t="s">
        <v>22</v>
      </c>
      <c r="B36" s="136">
        <v>22336153.719999995</v>
      </c>
      <c r="C36" s="142">
        <v>5.4177837574696942E-2</v>
      </c>
      <c r="D36" s="140">
        <v>154</v>
      </c>
      <c r="E36" s="142">
        <v>4.8019956345494233E-2</v>
      </c>
    </row>
    <row r="37" spans="1:5" x14ac:dyDescent="0.2">
      <c r="A37" s="135" t="s">
        <v>23</v>
      </c>
      <c r="B37" s="136">
        <v>29574480.520000011</v>
      </c>
      <c r="C37" s="142">
        <v>7.1734884262275742E-2</v>
      </c>
      <c r="D37" s="140">
        <v>215</v>
      </c>
      <c r="E37" s="142">
        <v>6.7040848144683501E-2</v>
      </c>
    </row>
    <row r="38" spans="1:5" x14ac:dyDescent="0.2">
      <c r="A38" s="135" t="s">
        <v>24</v>
      </c>
      <c r="B38" s="136">
        <v>50041027.570000015</v>
      </c>
      <c r="C38" s="142">
        <v>0.12137786557812036</v>
      </c>
      <c r="D38" s="140">
        <v>325</v>
      </c>
      <c r="E38" s="142">
        <v>0.10134081696289367</v>
      </c>
    </row>
    <row r="39" spans="1:5" x14ac:dyDescent="0.2">
      <c r="A39" s="135" t="s">
        <v>41</v>
      </c>
      <c r="B39" s="136">
        <v>101960288.26999998</v>
      </c>
      <c r="C39" s="142">
        <v>0.24731151147187475</v>
      </c>
      <c r="D39" s="140">
        <v>723</v>
      </c>
      <c r="E39" s="142">
        <v>0.225444340505145</v>
      </c>
    </row>
    <row r="40" spans="1:5" x14ac:dyDescent="0.2">
      <c r="A40" s="135" t="s">
        <v>42</v>
      </c>
      <c r="B40" s="136">
        <v>87710069.00999999</v>
      </c>
      <c r="C40" s="142">
        <v>0.21274664976156155</v>
      </c>
      <c r="D40" s="140">
        <v>688</v>
      </c>
      <c r="E40" s="142">
        <v>0.21453071406298721</v>
      </c>
    </row>
    <row r="41" spans="1:5" x14ac:dyDescent="0.2">
      <c r="A41" s="135" t="s">
        <v>43</v>
      </c>
      <c r="B41" s="136">
        <v>72609742.730000049</v>
      </c>
      <c r="C41" s="142">
        <v>0.1761197965092835</v>
      </c>
      <c r="D41" s="140">
        <v>605</v>
      </c>
      <c r="E41" s="142">
        <v>0.18864982850015591</v>
      </c>
    </row>
    <row r="42" spans="1:5" x14ac:dyDescent="0.2">
      <c r="A42" s="135" t="s">
        <v>44</v>
      </c>
      <c r="B42" s="136">
        <v>10364679.440000005</v>
      </c>
      <c r="C42" s="142">
        <v>2.5140224510154439E-2</v>
      </c>
      <c r="D42" s="140">
        <v>76</v>
      </c>
      <c r="E42" s="142">
        <v>2.3698160274399749E-2</v>
      </c>
    </row>
    <row r="43" spans="1:5" x14ac:dyDescent="0.2">
      <c r="A43" s="135" t="s">
        <v>45</v>
      </c>
      <c r="B43" s="136">
        <v>1969273.7699999998</v>
      </c>
      <c r="C43" s="142">
        <v>4.7766054885107195E-3</v>
      </c>
      <c r="D43" s="140">
        <v>20</v>
      </c>
      <c r="E43" s="142">
        <v>6.2363579669473031E-3</v>
      </c>
    </row>
    <row r="44" spans="1:5" x14ac:dyDescent="0.2">
      <c r="A44" s="135" t="s">
        <v>46</v>
      </c>
      <c r="B44" s="136">
        <v>558242.22</v>
      </c>
      <c r="C44" s="142">
        <v>1.3540539119507027E-3</v>
      </c>
      <c r="D44" s="140">
        <v>4</v>
      </c>
      <c r="E44" s="142">
        <v>1.2472715933894605E-3</v>
      </c>
    </row>
    <row r="45" spans="1:5" x14ac:dyDescent="0.2">
      <c r="A45" s="135" t="s">
        <v>25</v>
      </c>
      <c r="B45" s="136">
        <v>499814.79000000004</v>
      </c>
      <c r="C45" s="142">
        <v>1.2123342653128583E-3</v>
      </c>
      <c r="D45" s="140">
        <v>4</v>
      </c>
      <c r="E45" s="142">
        <v>1.2472715933894605E-3</v>
      </c>
    </row>
    <row r="46" spans="1:5" x14ac:dyDescent="0.2">
      <c r="A46" s="135" t="s">
        <v>26</v>
      </c>
      <c r="B46" s="136">
        <v>0</v>
      </c>
      <c r="C46" s="142">
        <v>0</v>
      </c>
      <c r="D46" s="140">
        <v>0</v>
      </c>
      <c r="E46" s="142">
        <v>0</v>
      </c>
    </row>
    <row r="47" spans="1:5" x14ac:dyDescent="0.2">
      <c r="A47" s="135" t="s">
        <v>27</v>
      </c>
      <c r="B47" s="136">
        <v>0</v>
      </c>
      <c r="C47" s="142">
        <v>0</v>
      </c>
      <c r="D47" s="140">
        <v>0</v>
      </c>
      <c r="E47" s="142">
        <v>0</v>
      </c>
    </row>
    <row r="48" spans="1:5" x14ac:dyDescent="0.2">
      <c r="A48" s="135" t="s">
        <v>4</v>
      </c>
      <c r="B48" s="136">
        <v>0</v>
      </c>
      <c r="C48" s="142">
        <v>0</v>
      </c>
      <c r="D48" s="140">
        <v>0</v>
      </c>
      <c r="E48" s="142">
        <v>0</v>
      </c>
    </row>
    <row r="49" spans="1:5" x14ac:dyDescent="0.2">
      <c r="A49" s="135"/>
      <c r="B49" s="136"/>
      <c r="C49" s="142"/>
      <c r="D49" s="140"/>
      <c r="E49" s="142"/>
    </row>
    <row r="50" spans="1:5" ht="10.8" thickBot="1" x14ac:dyDescent="0.25">
      <c r="A50" s="153"/>
      <c r="B50" s="154">
        <v>412274736.68000007</v>
      </c>
      <c r="C50" s="155"/>
      <c r="D50" s="156">
        <v>3207</v>
      </c>
      <c r="E50" s="155"/>
    </row>
    <row r="51" spans="1:5" ht="10.8" thickTop="1" x14ac:dyDescent="0.2">
      <c r="A51" s="135"/>
      <c r="B51" s="136"/>
      <c r="C51" s="142"/>
      <c r="D51" s="140"/>
      <c r="E51" s="142"/>
    </row>
    <row r="52" spans="1:5" x14ac:dyDescent="0.2">
      <c r="A52" s="153" t="s">
        <v>114</v>
      </c>
      <c r="B52" s="136"/>
      <c r="C52" s="135"/>
      <c r="D52" s="155">
        <v>0.79435955414785875</v>
      </c>
      <c r="E52" s="142"/>
    </row>
    <row r="53" spans="1:5" x14ac:dyDescent="0.2">
      <c r="A53" s="135"/>
      <c r="B53" s="136"/>
      <c r="C53" s="142"/>
      <c r="D53" s="135"/>
      <c r="E53" s="135"/>
    </row>
    <row r="54" spans="1:5" x14ac:dyDescent="0.2">
      <c r="A54" s="135"/>
      <c r="B54" s="136"/>
      <c r="C54" s="142"/>
      <c r="D54" s="135"/>
      <c r="E54" s="135"/>
    </row>
    <row r="55" spans="1:5" x14ac:dyDescent="0.2">
      <c r="A55" s="148" t="s">
        <v>679</v>
      </c>
      <c r="B55" s="136"/>
      <c r="C55" s="142"/>
      <c r="D55" s="135"/>
      <c r="E55" s="135"/>
    </row>
    <row r="56" spans="1:5" x14ac:dyDescent="0.2">
      <c r="B56" s="127"/>
      <c r="D56" s="129"/>
    </row>
    <row r="57" spans="1:5" ht="20.399999999999999" x14ac:dyDescent="0.2">
      <c r="A57" s="149" t="s">
        <v>110</v>
      </c>
      <c r="B57" s="150" t="s">
        <v>111</v>
      </c>
      <c r="C57" s="151" t="s">
        <v>112</v>
      </c>
      <c r="D57" s="152" t="s">
        <v>113</v>
      </c>
      <c r="E57" s="151" t="s">
        <v>112</v>
      </c>
    </row>
    <row r="58" spans="1:5" x14ac:dyDescent="0.2">
      <c r="B58" s="127"/>
      <c r="D58" s="129"/>
    </row>
    <row r="59" spans="1:5" x14ac:dyDescent="0.2">
      <c r="A59" s="135" t="s">
        <v>17</v>
      </c>
      <c r="B59" s="136">
        <v>4290255.7700000005</v>
      </c>
      <c r="C59" s="142">
        <v>1.040630285655853E-2</v>
      </c>
      <c r="D59" s="140">
        <v>99</v>
      </c>
      <c r="E59" s="142">
        <v>3.086997193638915E-2</v>
      </c>
    </row>
    <row r="60" spans="1:5" x14ac:dyDescent="0.2">
      <c r="A60" s="135" t="s">
        <v>18</v>
      </c>
      <c r="B60" s="136">
        <v>74603901.739999995</v>
      </c>
      <c r="C60" s="142">
        <v>0.18095676281495304</v>
      </c>
      <c r="D60" s="140">
        <v>577</v>
      </c>
      <c r="E60" s="142">
        <v>0.1799189273464297</v>
      </c>
    </row>
    <row r="61" spans="1:5" x14ac:dyDescent="0.2">
      <c r="A61" s="135" t="s">
        <v>19</v>
      </c>
      <c r="B61" s="136">
        <v>30364311.079999994</v>
      </c>
      <c r="C61" s="142">
        <v>7.3650671211435897E-2</v>
      </c>
      <c r="D61" s="140">
        <v>199</v>
      </c>
      <c r="E61" s="142">
        <v>6.205176177112566E-2</v>
      </c>
    </row>
    <row r="62" spans="1:5" x14ac:dyDescent="0.2">
      <c r="A62" s="135" t="s">
        <v>20</v>
      </c>
      <c r="B62" s="136">
        <v>81365841.230000019</v>
      </c>
      <c r="C62" s="142">
        <v>0.1973583001598147</v>
      </c>
      <c r="D62" s="140">
        <v>563</v>
      </c>
      <c r="E62" s="142">
        <v>0.17555347676956656</v>
      </c>
    </row>
    <row r="63" spans="1:5" x14ac:dyDescent="0.2">
      <c r="A63" s="135" t="s">
        <v>21</v>
      </c>
      <c r="B63" s="136">
        <v>51276006.550000012</v>
      </c>
      <c r="C63" s="142">
        <v>0.12437338984901102</v>
      </c>
      <c r="D63" s="140">
        <v>377</v>
      </c>
      <c r="E63" s="142">
        <v>0.11755534767695666</v>
      </c>
    </row>
    <row r="64" spans="1:5" x14ac:dyDescent="0.2">
      <c r="A64" s="135" t="s">
        <v>22</v>
      </c>
      <c r="B64" s="136">
        <v>43029497.100000009</v>
      </c>
      <c r="C64" s="142">
        <v>0.10437092858638752</v>
      </c>
      <c r="D64" s="140">
        <v>335</v>
      </c>
      <c r="E64" s="142">
        <v>0.10445899594636732</v>
      </c>
    </row>
    <row r="65" spans="1:5" x14ac:dyDescent="0.2">
      <c r="A65" s="135" t="s">
        <v>23</v>
      </c>
      <c r="B65" s="136">
        <v>32789605.890000012</v>
      </c>
      <c r="C65" s="142">
        <v>7.953338629005223E-2</v>
      </c>
      <c r="D65" s="140">
        <v>263</v>
      </c>
      <c r="E65" s="142">
        <v>8.2008107265357025E-2</v>
      </c>
    </row>
    <row r="66" spans="1:5" x14ac:dyDescent="0.2">
      <c r="A66" s="135" t="s">
        <v>24</v>
      </c>
      <c r="B66" s="136">
        <v>52618954.14000003</v>
      </c>
      <c r="C66" s="142">
        <v>0.12763079921834231</v>
      </c>
      <c r="D66" s="140">
        <v>482</v>
      </c>
      <c r="E66" s="142">
        <v>0.15029622700343001</v>
      </c>
    </row>
    <row r="67" spans="1:5" x14ac:dyDescent="0.2">
      <c r="A67" s="135" t="s">
        <v>41</v>
      </c>
      <c r="B67" s="136">
        <v>21984347.830000006</v>
      </c>
      <c r="C67" s="142">
        <v>5.3324508814285763E-2</v>
      </c>
      <c r="D67" s="140">
        <v>169</v>
      </c>
      <c r="E67" s="142">
        <v>5.2697224820704706E-2</v>
      </c>
    </row>
    <row r="68" spans="1:5" x14ac:dyDescent="0.2">
      <c r="A68" s="135" t="s">
        <v>42</v>
      </c>
      <c r="B68" s="136">
        <v>1995326.73</v>
      </c>
      <c r="C68" s="142">
        <v>4.8397986887776133E-3</v>
      </c>
      <c r="D68" s="140">
        <v>14</v>
      </c>
      <c r="E68" s="142">
        <v>4.3654505768631119E-3</v>
      </c>
    </row>
    <row r="69" spans="1:5" x14ac:dyDescent="0.2">
      <c r="A69" s="135" t="s">
        <v>43</v>
      </c>
      <c r="B69" s="136">
        <v>2351518.9900000002</v>
      </c>
      <c r="C69" s="142">
        <v>5.7037668835507749E-3</v>
      </c>
      <c r="D69" s="140">
        <v>17</v>
      </c>
      <c r="E69" s="142">
        <v>5.3009042719052071E-3</v>
      </c>
    </row>
    <row r="70" spans="1:5" x14ac:dyDescent="0.2">
      <c r="A70" s="135" t="s">
        <v>44</v>
      </c>
      <c r="B70" s="136">
        <v>1053303.0299999998</v>
      </c>
      <c r="C70" s="142">
        <v>2.5548570802133674E-3</v>
      </c>
      <c r="D70" s="140">
        <v>8</v>
      </c>
      <c r="E70" s="142">
        <v>2.494543186778921E-3</v>
      </c>
    </row>
    <row r="71" spans="1:5" x14ac:dyDescent="0.2">
      <c r="A71" s="135" t="s">
        <v>45</v>
      </c>
      <c r="B71" s="136">
        <v>1361120.63</v>
      </c>
      <c r="C71" s="142">
        <v>3.3014892956113296E-3</v>
      </c>
      <c r="D71" s="140">
        <v>9</v>
      </c>
      <c r="E71" s="142">
        <v>2.8063610851262861E-3</v>
      </c>
    </row>
    <row r="72" spans="1:5" x14ac:dyDescent="0.2">
      <c r="A72" s="135" t="s">
        <v>46</v>
      </c>
      <c r="B72" s="136">
        <v>1839348.22</v>
      </c>
      <c r="C72" s="142">
        <v>4.4614623607841086E-3</v>
      </c>
      <c r="D72" s="140">
        <v>14</v>
      </c>
      <c r="E72" s="142">
        <v>4.3654505768631119E-3</v>
      </c>
    </row>
    <row r="73" spans="1:5" x14ac:dyDescent="0.2">
      <c r="A73" s="135" t="s">
        <v>25</v>
      </c>
      <c r="B73" s="136">
        <v>2286916.06</v>
      </c>
      <c r="C73" s="142">
        <v>5.5470681478478794E-3</v>
      </c>
      <c r="D73" s="140">
        <v>21</v>
      </c>
      <c r="E73" s="142">
        <v>6.5481758652946682E-3</v>
      </c>
    </row>
    <row r="74" spans="1:5" x14ac:dyDescent="0.2">
      <c r="A74" s="135" t="s">
        <v>26</v>
      </c>
      <c r="B74" s="136">
        <v>591384.83000000007</v>
      </c>
      <c r="C74" s="142">
        <v>1.4344435333640681E-3</v>
      </c>
      <c r="D74" s="140">
        <v>5</v>
      </c>
      <c r="E74" s="142">
        <v>1.5590894917368258E-3</v>
      </c>
    </row>
    <row r="75" spans="1:5" x14ac:dyDescent="0.2">
      <c r="A75" s="135" t="s">
        <v>27</v>
      </c>
      <c r="B75" s="136">
        <v>1232171.42</v>
      </c>
      <c r="C75" s="142">
        <v>2.9887143459784399E-3</v>
      </c>
      <c r="D75" s="140">
        <v>9</v>
      </c>
      <c r="E75" s="142">
        <v>2.8063610851262861E-3</v>
      </c>
    </row>
    <row r="76" spans="1:5" x14ac:dyDescent="0.2">
      <c r="A76" s="135" t="s">
        <v>4</v>
      </c>
      <c r="B76" s="136">
        <v>7240925.4400000004</v>
      </c>
      <c r="C76" s="142">
        <v>1.7563349863031437E-2</v>
      </c>
      <c r="D76" s="140">
        <v>46</v>
      </c>
      <c r="E76" s="142">
        <v>1.4343623323978797E-2</v>
      </c>
    </row>
    <row r="77" spans="1:5" x14ac:dyDescent="0.2">
      <c r="A77" s="135"/>
      <c r="B77" s="136"/>
      <c r="C77" s="142"/>
      <c r="D77" s="140"/>
      <c r="E77" s="142"/>
    </row>
    <row r="78" spans="1:5" ht="10.8" thickBot="1" x14ac:dyDescent="0.25">
      <c r="A78" s="153"/>
      <c r="B78" s="154">
        <v>412274736.68000007</v>
      </c>
      <c r="C78" s="155"/>
      <c r="D78" s="156">
        <v>3207</v>
      </c>
      <c r="E78" s="155"/>
    </row>
    <row r="79" spans="1:5" ht="10.8" thickTop="1" x14ac:dyDescent="0.2">
      <c r="A79" s="135"/>
      <c r="B79" s="136"/>
      <c r="C79" s="142"/>
      <c r="D79" s="140"/>
      <c r="E79" s="142"/>
    </row>
    <row r="80" spans="1:5" x14ac:dyDescent="0.2">
      <c r="A80" s="153" t="s">
        <v>114</v>
      </c>
      <c r="B80" s="136"/>
      <c r="C80" s="135"/>
      <c r="D80" s="155">
        <v>0.6328324035616828</v>
      </c>
      <c r="E80" s="142"/>
    </row>
    <row r="81" spans="1:6" x14ac:dyDescent="0.2">
      <c r="A81" s="153"/>
      <c r="B81" s="136"/>
      <c r="C81" s="135"/>
      <c r="D81" s="155"/>
      <c r="E81" s="142"/>
    </row>
    <row r="82" spans="1:6" x14ac:dyDescent="0.2">
      <c r="A82" s="153"/>
      <c r="B82" s="136"/>
      <c r="C82" s="135"/>
      <c r="D82" s="155"/>
      <c r="E82" s="142"/>
    </row>
    <row r="83" spans="1:6" x14ac:dyDescent="0.2">
      <c r="A83" s="148" t="s">
        <v>115</v>
      </c>
      <c r="B83" s="136"/>
      <c r="C83" s="142"/>
      <c r="D83" s="140"/>
      <c r="E83" s="142"/>
    </row>
    <row r="84" spans="1:6" x14ac:dyDescent="0.2">
      <c r="B84" s="127"/>
      <c r="D84" s="129"/>
    </row>
    <row r="85" spans="1:6" s="157" customFormat="1" ht="20.399999999999999" x14ac:dyDescent="0.2">
      <c r="A85" s="149" t="s">
        <v>116</v>
      </c>
      <c r="B85" s="150" t="s">
        <v>111</v>
      </c>
      <c r="C85" s="151" t="s">
        <v>112</v>
      </c>
      <c r="D85" s="152" t="s">
        <v>113</v>
      </c>
      <c r="E85" s="151" t="s">
        <v>112</v>
      </c>
    </row>
    <row r="86" spans="1:6" x14ac:dyDescent="0.2">
      <c r="B86" s="127"/>
      <c r="D86" s="129"/>
    </row>
    <row r="87" spans="1:6" x14ac:dyDescent="0.2">
      <c r="A87" s="135" t="s">
        <v>47</v>
      </c>
      <c r="B87" s="136">
        <v>464809.68</v>
      </c>
      <c r="C87" s="142">
        <v>1.1274270253449356E-3</v>
      </c>
      <c r="D87" s="140">
        <v>9</v>
      </c>
      <c r="E87" s="142">
        <v>2.8063610851262861E-3</v>
      </c>
      <c r="F87" s="158"/>
    </row>
    <row r="88" spans="1:6" x14ac:dyDescent="0.2">
      <c r="A88" s="135" t="s">
        <v>617</v>
      </c>
      <c r="B88" s="136">
        <v>0</v>
      </c>
      <c r="C88" s="142">
        <v>0</v>
      </c>
      <c r="D88" s="140">
        <v>0</v>
      </c>
      <c r="E88" s="142">
        <v>0</v>
      </c>
      <c r="F88" s="158"/>
    </row>
    <row r="89" spans="1:6" x14ac:dyDescent="0.2">
      <c r="A89" s="135" t="s">
        <v>618</v>
      </c>
      <c r="B89" s="136">
        <v>404493824.36000085</v>
      </c>
      <c r="C89" s="142">
        <v>0.98112687577546287</v>
      </c>
      <c r="D89" s="140">
        <v>3155</v>
      </c>
      <c r="E89" s="142">
        <v>0.98378546928593702</v>
      </c>
      <c r="F89" s="158"/>
    </row>
    <row r="90" spans="1:6" x14ac:dyDescent="0.2">
      <c r="A90" s="135" t="s">
        <v>50</v>
      </c>
      <c r="B90" s="136">
        <v>0</v>
      </c>
      <c r="C90" s="142">
        <v>0</v>
      </c>
      <c r="D90" s="140">
        <v>0</v>
      </c>
      <c r="E90" s="142">
        <v>0</v>
      </c>
      <c r="F90" s="158"/>
    </row>
    <row r="91" spans="1:6" x14ac:dyDescent="0.2">
      <c r="A91" s="135" t="s">
        <v>2</v>
      </c>
      <c r="B91" s="136">
        <v>7316102.6399999987</v>
      </c>
      <c r="C91" s="142">
        <v>1.7745697199192216E-2</v>
      </c>
      <c r="D91" s="140">
        <v>43</v>
      </c>
      <c r="E91" s="142">
        <v>1.3408169628936701E-2</v>
      </c>
      <c r="F91" s="158"/>
    </row>
    <row r="92" spans="1:6" x14ac:dyDescent="0.2">
      <c r="A92" s="135"/>
      <c r="B92" s="136"/>
      <c r="C92" s="142"/>
      <c r="D92" s="140"/>
      <c r="E92" s="142"/>
    </row>
    <row r="93" spans="1:6" ht="10.8" thickBot="1" x14ac:dyDescent="0.25">
      <c r="A93" s="153"/>
      <c r="B93" s="154">
        <v>412274736.68000084</v>
      </c>
      <c r="C93" s="155"/>
      <c r="D93" s="156">
        <v>3207</v>
      </c>
      <c r="E93" s="155"/>
    </row>
    <row r="94" spans="1:6" ht="10.8" thickTop="1" x14ac:dyDescent="0.2">
      <c r="A94" s="135"/>
      <c r="B94" s="136"/>
      <c r="C94" s="142"/>
      <c r="D94" s="140"/>
      <c r="E94" s="142"/>
    </row>
    <row r="95" spans="1:6" x14ac:dyDescent="0.2">
      <c r="A95" s="135"/>
      <c r="B95" s="136"/>
      <c r="C95" s="142"/>
      <c r="D95" s="140"/>
      <c r="E95" s="142"/>
    </row>
    <row r="96" spans="1:6" x14ac:dyDescent="0.2">
      <c r="A96" s="148" t="s">
        <v>117</v>
      </c>
      <c r="B96" s="136"/>
      <c r="C96" s="142"/>
      <c r="D96" s="140"/>
      <c r="E96" s="142"/>
    </row>
    <row r="97" spans="1:5" x14ac:dyDescent="0.2">
      <c r="B97" s="127"/>
      <c r="D97" s="129"/>
    </row>
    <row r="98" spans="1:5" s="157" customFormat="1" ht="20.399999999999999" x14ac:dyDescent="0.2">
      <c r="A98" s="149" t="s">
        <v>118</v>
      </c>
      <c r="B98" s="150" t="s">
        <v>111</v>
      </c>
      <c r="C98" s="151" t="s">
        <v>112</v>
      </c>
      <c r="D98" s="152" t="s">
        <v>113</v>
      </c>
      <c r="E98" s="151" t="s">
        <v>112</v>
      </c>
    </row>
    <row r="99" spans="1:5" x14ac:dyDescent="0.2">
      <c r="B99" s="127"/>
      <c r="D99" s="129"/>
    </row>
    <row r="100" spans="1:5" x14ac:dyDescent="0.2">
      <c r="A100" s="135" t="s">
        <v>5</v>
      </c>
      <c r="B100" s="136">
        <v>400521957.70000082</v>
      </c>
      <c r="C100" s="142">
        <v>0.97149284704019523</v>
      </c>
      <c r="D100" s="140">
        <v>3016</v>
      </c>
      <c r="E100" s="142">
        <v>0.94044278141565329</v>
      </c>
    </row>
    <row r="101" spans="1:5" x14ac:dyDescent="0.2">
      <c r="A101" s="135" t="s">
        <v>6</v>
      </c>
      <c r="B101" s="136">
        <v>11752778.979999999</v>
      </c>
      <c r="C101" s="142">
        <v>2.8507152959804723E-2</v>
      </c>
      <c r="D101" s="140">
        <v>191</v>
      </c>
      <c r="E101" s="142">
        <v>5.955721858434674E-2</v>
      </c>
    </row>
    <row r="102" spans="1:5" x14ac:dyDescent="0.2">
      <c r="A102" s="135"/>
      <c r="B102" s="136"/>
      <c r="C102" s="142"/>
      <c r="D102" s="140"/>
      <c r="E102" s="142"/>
    </row>
    <row r="103" spans="1:5" s="159" customFormat="1" ht="10.8" thickBot="1" x14ac:dyDescent="0.25">
      <c r="A103" s="153"/>
      <c r="B103" s="154">
        <v>412274736.68000084</v>
      </c>
      <c r="C103" s="155"/>
      <c r="D103" s="156">
        <v>3207</v>
      </c>
      <c r="E103" s="155"/>
    </row>
    <row r="104" spans="1:5" ht="10.8" thickTop="1" x14ac:dyDescent="0.2">
      <c r="A104" s="135"/>
      <c r="B104" s="136"/>
      <c r="C104" s="142"/>
      <c r="D104" s="140"/>
      <c r="E104" s="142"/>
    </row>
    <row r="105" spans="1:5" x14ac:dyDescent="0.2">
      <c r="A105" s="135"/>
      <c r="B105" s="136"/>
      <c r="C105" s="142"/>
      <c r="D105" s="140"/>
      <c r="E105" s="142"/>
    </row>
    <row r="106" spans="1:5" x14ac:dyDescent="0.2">
      <c r="A106" s="148" t="s">
        <v>119</v>
      </c>
      <c r="B106" s="136"/>
      <c r="C106" s="142"/>
      <c r="D106" s="140"/>
      <c r="E106" s="142"/>
    </row>
    <row r="107" spans="1:5" x14ac:dyDescent="0.2">
      <c r="B107" s="127"/>
      <c r="D107" s="129"/>
    </row>
    <row r="108" spans="1:5" s="157" customFormat="1" ht="20.399999999999999" x14ac:dyDescent="0.2">
      <c r="A108" s="149" t="s">
        <v>111</v>
      </c>
      <c r="B108" s="150" t="s">
        <v>111</v>
      </c>
      <c r="C108" s="151" t="s">
        <v>112</v>
      </c>
      <c r="D108" s="152" t="s">
        <v>113</v>
      </c>
      <c r="E108" s="151" t="s">
        <v>112</v>
      </c>
    </row>
    <row r="109" spans="1:5" x14ac:dyDescent="0.2">
      <c r="B109" s="127"/>
      <c r="D109" s="129"/>
    </row>
    <row r="110" spans="1:5" x14ac:dyDescent="0.2">
      <c r="A110" s="135" t="s">
        <v>70</v>
      </c>
      <c r="B110" s="136">
        <v>94764453.509999916</v>
      </c>
      <c r="C110" s="142">
        <v>0.2298575320746718</v>
      </c>
      <c r="D110" s="140">
        <v>1357</v>
      </c>
      <c r="E110" s="142">
        <v>0.42313688805737448</v>
      </c>
    </row>
    <row r="111" spans="1:5" x14ac:dyDescent="0.2">
      <c r="A111" s="135" t="s">
        <v>71</v>
      </c>
      <c r="B111" s="136">
        <v>192934262.7299999</v>
      </c>
      <c r="C111" s="142">
        <v>0.46797498261396503</v>
      </c>
      <c r="D111" s="140">
        <v>1437</v>
      </c>
      <c r="E111" s="142">
        <v>0.44808231992516373</v>
      </c>
    </row>
    <row r="112" spans="1:5" x14ac:dyDescent="0.2">
      <c r="A112" s="135" t="s">
        <v>72</v>
      </c>
      <c r="B112" s="136">
        <v>69014076.87000002</v>
      </c>
      <c r="C112" s="142">
        <v>0.16739826802331453</v>
      </c>
      <c r="D112" s="140">
        <v>289</v>
      </c>
      <c r="E112" s="142">
        <v>9.0115372622388529E-2</v>
      </c>
    </row>
    <row r="113" spans="1:5" x14ac:dyDescent="0.2">
      <c r="A113" s="135" t="s">
        <v>73</v>
      </c>
      <c r="B113" s="136">
        <v>23715911.379999999</v>
      </c>
      <c r="C113" s="142">
        <v>5.7524532235424995E-2</v>
      </c>
      <c r="D113" s="140">
        <v>70</v>
      </c>
      <c r="E113" s="142">
        <v>2.182725288431556E-2</v>
      </c>
    </row>
    <row r="114" spans="1:5" x14ac:dyDescent="0.2">
      <c r="A114" s="135" t="s">
        <v>74</v>
      </c>
      <c r="B114" s="136">
        <v>13759620.009999998</v>
      </c>
      <c r="C114" s="142">
        <v>3.3374880354795952E-2</v>
      </c>
      <c r="D114" s="140">
        <v>31</v>
      </c>
      <c r="E114" s="142">
        <v>9.6663548487683198E-3</v>
      </c>
    </row>
    <row r="115" spans="1:5" x14ac:dyDescent="0.2">
      <c r="A115" s="135" t="s">
        <v>75</v>
      </c>
      <c r="B115" s="136">
        <v>7320269.0700000003</v>
      </c>
      <c r="C115" s="142">
        <v>1.7755803154346227E-2</v>
      </c>
      <c r="D115" s="140">
        <v>12</v>
      </c>
      <c r="E115" s="142">
        <v>3.7418147801683817E-3</v>
      </c>
    </row>
    <row r="116" spans="1:5" x14ac:dyDescent="0.2">
      <c r="A116" s="135" t="s">
        <v>76</v>
      </c>
      <c r="B116" s="136">
        <v>6614889.4299999997</v>
      </c>
      <c r="C116" s="142">
        <v>1.6044857570631007E-2</v>
      </c>
      <c r="D116" s="140">
        <v>8</v>
      </c>
      <c r="E116" s="142">
        <v>2.494543186778921E-3</v>
      </c>
    </row>
    <row r="117" spans="1:5" x14ac:dyDescent="0.2">
      <c r="A117" s="135" t="s">
        <v>196</v>
      </c>
      <c r="B117" s="136">
        <v>1000720.03</v>
      </c>
      <c r="C117" s="142">
        <v>2.4273134901708539E-3</v>
      </c>
      <c r="D117" s="140">
        <v>1</v>
      </c>
      <c r="E117" s="142">
        <v>3.1181789834736512E-4</v>
      </c>
    </row>
    <row r="118" spans="1:5" x14ac:dyDescent="0.2">
      <c r="A118" s="135" t="s">
        <v>77</v>
      </c>
      <c r="B118" s="136">
        <v>0</v>
      </c>
      <c r="C118" s="142">
        <v>0</v>
      </c>
      <c r="D118" s="140">
        <v>0</v>
      </c>
      <c r="E118" s="142">
        <v>0</v>
      </c>
    </row>
    <row r="119" spans="1:5" x14ac:dyDescent="0.2">
      <c r="A119" s="135" t="s">
        <v>80</v>
      </c>
      <c r="B119" s="136">
        <v>3150533.65</v>
      </c>
      <c r="C119" s="142">
        <v>7.6418304826797751E-3</v>
      </c>
      <c r="D119" s="140">
        <v>2</v>
      </c>
      <c r="E119" s="142">
        <v>6.2363579669473025E-4</v>
      </c>
    </row>
    <row r="120" spans="1:5" x14ac:dyDescent="0.2">
      <c r="A120" s="135" t="s">
        <v>78</v>
      </c>
      <c r="B120" s="136">
        <v>0</v>
      </c>
      <c r="C120" s="142">
        <v>0</v>
      </c>
      <c r="D120" s="140">
        <v>0</v>
      </c>
      <c r="E120" s="142">
        <v>0</v>
      </c>
    </row>
    <row r="121" spans="1:5" x14ac:dyDescent="0.2">
      <c r="A121" s="135" t="s">
        <v>79</v>
      </c>
      <c r="B121" s="136">
        <v>0</v>
      </c>
      <c r="C121" s="142">
        <v>0</v>
      </c>
      <c r="D121" s="140">
        <v>0</v>
      </c>
      <c r="E121" s="142">
        <v>0</v>
      </c>
    </row>
    <row r="122" spans="1:5" x14ac:dyDescent="0.2">
      <c r="A122" s="135"/>
      <c r="B122" s="136"/>
      <c r="C122" s="142"/>
      <c r="D122" s="140"/>
      <c r="E122" s="142"/>
    </row>
    <row r="123" spans="1:5" ht="10.8" thickBot="1" x14ac:dyDescent="0.25">
      <c r="A123" s="153"/>
      <c r="B123" s="154">
        <v>412274736.67999977</v>
      </c>
      <c r="C123" s="155"/>
      <c r="D123" s="156">
        <v>3207</v>
      </c>
      <c r="E123" s="155"/>
    </row>
    <row r="124" spans="1:5" ht="10.8" thickTop="1" x14ac:dyDescent="0.2">
      <c r="A124" s="135"/>
      <c r="B124" s="136"/>
      <c r="C124" s="142"/>
      <c r="D124" s="140"/>
      <c r="E124" s="142"/>
    </row>
    <row r="125" spans="1:5" x14ac:dyDescent="0.2">
      <c r="A125" s="153" t="s">
        <v>154</v>
      </c>
      <c r="B125" s="160">
        <v>128554.64193327127</v>
      </c>
      <c r="C125" s="142"/>
      <c r="D125" s="140"/>
      <c r="E125" s="142"/>
    </row>
    <row r="126" spans="1:5" x14ac:dyDescent="0.2">
      <c r="A126" s="135"/>
      <c r="B126" s="136"/>
      <c r="C126" s="142"/>
      <c r="D126" s="140"/>
      <c r="E126" s="142"/>
    </row>
    <row r="127" spans="1:5" x14ac:dyDescent="0.2">
      <c r="A127" s="135"/>
      <c r="B127" s="136"/>
      <c r="C127" s="142"/>
      <c r="D127" s="140"/>
      <c r="E127" s="142"/>
    </row>
    <row r="128" spans="1:5" x14ac:dyDescent="0.2">
      <c r="A128" s="148" t="s">
        <v>121</v>
      </c>
      <c r="B128" s="136"/>
      <c r="C128" s="142"/>
      <c r="D128" s="140"/>
      <c r="E128" s="142"/>
    </row>
    <row r="129" spans="1:5" x14ac:dyDescent="0.2">
      <c r="A129" s="161"/>
      <c r="B129" s="162"/>
      <c r="C129" s="163"/>
      <c r="D129" s="164"/>
      <c r="E129" s="163"/>
    </row>
    <row r="130" spans="1:5" s="157" customFormat="1" ht="20.399999999999999" x14ac:dyDescent="0.2">
      <c r="A130" s="149" t="s">
        <v>122</v>
      </c>
      <c r="B130" s="150" t="s">
        <v>111</v>
      </c>
      <c r="C130" s="151" t="s">
        <v>112</v>
      </c>
      <c r="D130" s="152" t="s">
        <v>113</v>
      </c>
      <c r="E130" s="151" t="s">
        <v>112</v>
      </c>
    </row>
    <row r="131" spans="1:5" x14ac:dyDescent="0.2">
      <c r="B131" s="127"/>
      <c r="D131" s="129"/>
    </row>
    <row r="132" spans="1:5" x14ac:dyDescent="0.2">
      <c r="A132" s="135" t="s">
        <v>7</v>
      </c>
      <c r="B132" s="136">
        <v>266926543.34999993</v>
      </c>
      <c r="C132" s="142">
        <v>0.64744821741814251</v>
      </c>
      <c r="D132" s="140">
        <v>1938</v>
      </c>
      <c r="E132" s="142">
        <v>0.60430308699719359</v>
      </c>
    </row>
    <row r="133" spans="1:5" x14ac:dyDescent="0.2">
      <c r="A133" s="135" t="s">
        <v>8</v>
      </c>
      <c r="B133" s="136">
        <v>141093868.61999986</v>
      </c>
      <c r="C133" s="142">
        <v>0.3422326329190391</v>
      </c>
      <c r="D133" s="140">
        <v>1217</v>
      </c>
      <c r="E133" s="142">
        <v>0.37948238228874337</v>
      </c>
    </row>
    <row r="134" spans="1:5" x14ac:dyDescent="0.2">
      <c r="A134" s="135" t="s">
        <v>9</v>
      </c>
      <c r="B134" s="136">
        <v>4254324.71</v>
      </c>
      <c r="C134" s="142">
        <v>1.0319149662818487E-2</v>
      </c>
      <c r="D134" s="140">
        <v>52</v>
      </c>
      <c r="E134" s="142">
        <v>1.6214530714062987E-2</v>
      </c>
    </row>
    <row r="135" spans="1:5" x14ac:dyDescent="0.2">
      <c r="A135" s="135"/>
      <c r="B135" s="136"/>
      <c r="C135" s="142"/>
      <c r="D135" s="140"/>
      <c r="E135" s="142"/>
    </row>
    <row r="136" spans="1:5" ht="10.8" thickBot="1" x14ac:dyDescent="0.25">
      <c r="A136" s="135"/>
      <c r="B136" s="154">
        <v>412274736.67999977</v>
      </c>
      <c r="C136" s="142"/>
      <c r="D136" s="156">
        <v>3207</v>
      </c>
      <c r="E136" s="142"/>
    </row>
    <row r="137" spans="1:5" ht="10.8" thickTop="1" x14ac:dyDescent="0.2">
      <c r="A137" s="135"/>
      <c r="B137" s="165"/>
      <c r="C137" s="142"/>
      <c r="D137" s="166"/>
      <c r="E137" s="142"/>
    </row>
    <row r="138" spans="1:5" x14ac:dyDescent="0.2">
      <c r="A138" s="135"/>
      <c r="B138" s="136"/>
      <c r="C138" s="142"/>
      <c r="D138" s="140"/>
      <c r="E138" s="142"/>
    </row>
    <row r="139" spans="1:5" x14ac:dyDescent="0.2">
      <c r="A139" s="148" t="s">
        <v>192</v>
      </c>
      <c r="B139" s="136"/>
      <c r="C139" s="142"/>
      <c r="D139" s="140"/>
      <c r="E139" s="142"/>
    </row>
    <row r="140" spans="1:5" x14ac:dyDescent="0.2">
      <c r="B140" s="127"/>
      <c r="D140" s="129"/>
    </row>
    <row r="141" spans="1:5" s="157" customFormat="1" ht="20.399999999999999" x14ac:dyDescent="0.2">
      <c r="A141" s="149" t="s">
        <v>156</v>
      </c>
      <c r="B141" s="150" t="s">
        <v>111</v>
      </c>
      <c r="C141" s="151" t="s">
        <v>112</v>
      </c>
      <c r="D141" s="152" t="s">
        <v>113</v>
      </c>
      <c r="E141" s="151" t="s">
        <v>112</v>
      </c>
    </row>
    <row r="142" spans="1:5" x14ac:dyDescent="0.2">
      <c r="B142" s="127"/>
      <c r="D142" s="129"/>
    </row>
    <row r="143" spans="1:5" x14ac:dyDescent="0.2">
      <c r="A143" s="167">
        <v>1996</v>
      </c>
      <c r="B143" s="136">
        <v>0</v>
      </c>
      <c r="C143" s="142">
        <v>0</v>
      </c>
      <c r="D143" s="140">
        <v>0</v>
      </c>
      <c r="E143" s="142">
        <v>0</v>
      </c>
    </row>
    <row r="144" spans="1:5" x14ac:dyDescent="0.2">
      <c r="A144" s="167">
        <v>1997</v>
      </c>
      <c r="B144" s="136">
        <v>0</v>
      </c>
      <c r="C144" s="142">
        <v>0</v>
      </c>
      <c r="D144" s="140">
        <v>0</v>
      </c>
      <c r="E144" s="142">
        <v>0</v>
      </c>
    </row>
    <row r="145" spans="1:5" x14ac:dyDescent="0.2">
      <c r="A145" s="167">
        <v>1998</v>
      </c>
      <c r="B145" s="136">
        <v>0</v>
      </c>
      <c r="C145" s="142">
        <v>0</v>
      </c>
      <c r="D145" s="140">
        <v>0</v>
      </c>
      <c r="E145" s="142">
        <v>0</v>
      </c>
    </row>
    <row r="146" spans="1:5" x14ac:dyDescent="0.2">
      <c r="A146" s="167">
        <v>1999</v>
      </c>
      <c r="B146" s="136">
        <v>0</v>
      </c>
      <c r="C146" s="142">
        <v>0</v>
      </c>
      <c r="D146" s="140">
        <v>0</v>
      </c>
      <c r="E146" s="142">
        <v>0</v>
      </c>
    </row>
    <row r="147" spans="1:5" x14ac:dyDescent="0.2">
      <c r="A147" s="167">
        <v>2000</v>
      </c>
      <c r="B147" s="136">
        <v>0</v>
      </c>
      <c r="C147" s="142">
        <v>0</v>
      </c>
      <c r="D147" s="140">
        <v>0</v>
      </c>
      <c r="E147" s="142">
        <v>0</v>
      </c>
    </row>
    <row r="148" spans="1:5" x14ac:dyDescent="0.2">
      <c r="A148" s="167">
        <v>2001</v>
      </c>
      <c r="B148" s="136">
        <v>0</v>
      </c>
      <c r="C148" s="142">
        <v>0</v>
      </c>
      <c r="D148" s="140">
        <v>0</v>
      </c>
      <c r="E148" s="142">
        <v>0</v>
      </c>
    </row>
    <row r="149" spans="1:5" x14ac:dyDescent="0.2">
      <c r="A149" s="167">
        <v>2002</v>
      </c>
      <c r="B149" s="136">
        <v>76496323.889999971</v>
      </c>
      <c r="C149" s="142">
        <v>0.18554695954939152</v>
      </c>
      <c r="D149" s="140">
        <v>603</v>
      </c>
      <c r="E149" s="142">
        <v>0.18802619270346119</v>
      </c>
    </row>
    <row r="150" spans="1:5" x14ac:dyDescent="0.2">
      <c r="A150" s="167">
        <v>2003</v>
      </c>
      <c r="B150" s="136">
        <v>77268.56</v>
      </c>
      <c r="C150" s="142">
        <v>1.8742006998108751E-4</v>
      </c>
      <c r="D150" s="140">
        <v>1</v>
      </c>
      <c r="E150" s="142">
        <v>3.1181789834736512E-4</v>
      </c>
    </row>
    <row r="151" spans="1:5" x14ac:dyDescent="0.2">
      <c r="A151" s="167">
        <v>2004</v>
      </c>
      <c r="B151" s="136">
        <v>921051.92999999993</v>
      </c>
      <c r="C151" s="142">
        <v>2.2340731751286126E-3</v>
      </c>
      <c r="D151" s="140">
        <v>7</v>
      </c>
      <c r="E151" s="142">
        <v>2.1827252884315559E-3</v>
      </c>
    </row>
    <row r="152" spans="1:5" x14ac:dyDescent="0.2">
      <c r="A152" s="167">
        <v>2005</v>
      </c>
      <c r="B152" s="136">
        <v>147609759.51000002</v>
      </c>
      <c r="C152" s="142">
        <v>0.3580373628970917</v>
      </c>
      <c r="D152" s="140">
        <v>1117</v>
      </c>
      <c r="E152" s="142">
        <v>0.34830059245400685</v>
      </c>
    </row>
    <row r="153" spans="1:5" x14ac:dyDescent="0.2">
      <c r="A153" s="167">
        <v>2006</v>
      </c>
      <c r="B153" s="136">
        <v>187170332.78999987</v>
      </c>
      <c r="C153" s="142">
        <v>0.45399418430840716</v>
      </c>
      <c r="D153" s="140">
        <v>1479</v>
      </c>
      <c r="E153" s="142">
        <v>0.46117867165575305</v>
      </c>
    </row>
    <row r="154" spans="1:5" x14ac:dyDescent="0.2">
      <c r="A154" s="135"/>
      <c r="B154" s="135"/>
      <c r="C154" s="142"/>
      <c r="D154" s="135"/>
      <c r="E154" s="142"/>
    </row>
    <row r="155" spans="1:5" ht="10.8" thickBot="1" x14ac:dyDescent="0.25">
      <c r="A155" s="135"/>
      <c r="B155" s="168">
        <v>412274736.67999983</v>
      </c>
      <c r="C155" s="142"/>
      <c r="D155" s="169">
        <v>3207</v>
      </c>
      <c r="E155" s="142"/>
    </row>
    <row r="156" spans="1:5" ht="14.4" thickTop="1" x14ac:dyDescent="0.3">
      <c r="A156" s="170"/>
      <c r="B156" s="170"/>
      <c r="C156" s="170"/>
      <c r="D156" s="170"/>
      <c r="E156" s="170"/>
    </row>
    <row r="157" spans="1:5" ht="13.8" x14ac:dyDescent="0.3">
      <c r="A157" s="153" t="s">
        <v>123</v>
      </c>
      <c r="B157" s="170"/>
      <c r="C157" s="170"/>
      <c r="D157" s="160">
        <v>154.46243544446043</v>
      </c>
      <c r="E157" s="170"/>
    </row>
    <row r="158" spans="1:5" ht="13.8" x14ac:dyDescent="0.3">
      <c r="A158" s="153"/>
      <c r="B158" s="170"/>
      <c r="C158" s="170"/>
      <c r="D158" s="170"/>
      <c r="E158" s="170"/>
    </row>
    <row r="159" spans="1:5" x14ac:dyDescent="0.2">
      <c r="A159" s="135"/>
      <c r="B159" s="136"/>
      <c r="C159" s="142"/>
      <c r="D159" s="140"/>
      <c r="E159" s="142"/>
    </row>
    <row r="160" spans="1:5" x14ac:dyDescent="0.2">
      <c r="A160" s="148" t="s">
        <v>124</v>
      </c>
      <c r="B160" s="136"/>
      <c r="C160" s="142"/>
      <c r="D160" s="140"/>
      <c r="E160" s="142"/>
    </row>
    <row r="161" spans="1:5" x14ac:dyDescent="0.2">
      <c r="B161" s="127"/>
      <c r="D161" s="129"/>
    </row>
    <row r="162" spans="1:5" s="157" customFormat="1" ht="20.399999999999999" x14ac:dyDescent="0.2">
      <c r="A162" s="149" t="s">
        <v>125</v>
      </c>
      <c r="B162" s="150" t="s">
        <v>111</v>
      </c>
      <c r="C162" s="151" t="s">
        <v>112</v>
      </c>
      <c r="D162" s="152" t="s">
        <v>113</v>
      </c>
      <c r="E162" s="151" t="s">
        <v>112</v>
      </c>
    </row>
    <row r="163" spans="1:5" x14ac:dyDescent="0.2">
      <c r="B163" s="127"/>
      <c r="D163" s="129"/>
    </row>
    <row r="164" spans="1:5" x14ac:dyDescent="0.2">
      <c r="A164" s="135" t="s">
        <v>10</v>
      </c>
      <c r="B164" s="136">
        <v>68676074.859999985</v>
      </c>
      <c r="C164" s="142">
        <v>0.16657842149882965</v>
      </c>
      <c r="D164" s="140">
        <v>563</v>
      </c>
      <c r="E164" s="142">
        <v>0.17555347676956656</v>
      </c>
    </row>
    <row r="165" spans="1:5" x14ac:dyDescent="0.2">
      <c r="A165" s="135" t="s">
        <v>11</v>
      </c>
      <c r="B165" s="136">
        <v>132687736.36999993</v>
      </c>
      <c r="C165" s="142">
        <v>0.32184299585882653</v>
      </c>
      <c r="D165" s="140">
        <v>1030</v>
      </c>
      <c r="E165" s="142">
        <v>0.32117243529778611</v>
      </c>
    </row>
    <row r="166" spans="1:5" x14ac:dyDescent="0.2">
      <c r="A166" s="135" t="s">
        <v>12</v>
      </c>
      <c r="B166" s="136">
        <v>200220765.22999981</v>
      </c>
      <c r="C166" s="142">
        <v>0.48564888269010675</v>
      </c>
      <c r="D166" s="140">
        <v>1525</v>
      </c>
      <c r="E166" s="142">
        <v>0.47552229497973186</v>
      </c>
    </row>
    <row r="167" spans="1:5" x14ac:dyDescent="0.2">
      <c r="A167" s="135" t="s">
        <v>13</v>
      </c>
      <c r="B167" s="136">
        <v>9423863.0100000016</v>
      </c>
      <c r="C167" s="142">
        <v>2.2858211215873354E-2</v>
      </c>
      <c r="D167" s="140">
        <v>78</v>
      </c>
      <c r="E167" s="142">
        <v>2.4321796071094481E-2</v>
      </c>
    </row>
    <row r="168" spans="1:5" x14ac:dyDescent="0.2">
      <c r="A168" s="135" t="s">
        <v>14</v>
      </c>
      <c r="B168" s="136">
        <v>1266297.21</v>
      </c>
      <c r="C168" s="142">
        <v>3.0714887363638716E-3</v>
      </c>
      <c r="D168" s="140">
        <v>11</v>
      </c>
      <c r="E168" s="142">
        <v>3.4299968818210166E-3</v>
      </c>
    </row>
    <row r="169" spans="1:5" x14ac:dyDescent="0.2">
      <c r="A169" s="135" t="s">
        <v>15</v>
      </c>
      <c r="B169" s="136">
        <v>0</v>
      </c>
      <c r="C169" s="142">
        <v>0</v>
      </c>
      <c r="D169" s="140">
        <v>0</v>
      </c>
      <c r="E169" s="142">
        <v>0</v>
      </c>
    </row>
    <row r="170" spans="1:5" x14ac:dyDescent="0.2">
      <c r="A170" s="135" t="s">
        <v>16</v>
      </c>
      <c r="B170" s="136">
        <v>0</v>
      </c>
      <c r="C170" s="142">
        <v>0</v>
      </c>
      <c r="D170" s="140">
        <v>0</v>
      </c>
      <c r="E170" s="142">
        <v>0</v>
      </c>
    </row>
    <row r="171" spans="1:5" x14ac:dyDescent="0.2">
      <c r="A171" s="135"/>
      <c r="B171" s="136"/>
      <c r="C171" s="142"/>
      <c r="D171" s="140"/>
      <c r="E171" s="142"/>
    </row>
    <row r="172" spans="1:5" s="159" customFormat="1" ht="10.8" thickBot="1" x14ac:dyDescent="0.25">
      <c r="A172" s="153"/>
      <c r="B172" s="154">
        <v>412274736.67999965</v>
      </c>
      <c r="C172" s="155"/>
      <c r="D172" s="156">
        <v>3207</v>
      </c>
      <c r="E172" s="155"/>
    </row>
    <row r="173" spans="1:5" ht="10.8" thickTop="1" x14ac:dyDescent="0.2">
      <c r="A173" s="135"/>
      <c r="B173" s="136"/>
      <c r="C173" s="142"/>
      <c r="D173" s="140"/>
      <c r="E173" s="142"/>
    </row>
    <row r="174" spans="1:5" x14ac:dyDescent="0.2">
      <c r="A174" s="153" t="s">
        <v>126</v>
      </c>
      <c r="B174" s="136"/>
      <c r="C174" s="135"/>
      <c r="D174" s="160">
        <v>9.9166849354996849</v>
      </c>
      <c r="E174" s="142"/>
    </row>
    <row r="175" spans="1:5" x14ac:dyDescent="0.2">
      <c r="A175" s="135"/>
      <c r="B175" s="136"/>
      <c r="C175" s="142"/>
      <c r="D175" s="140"/>
      <c r="E175" s="142"/>
    </row>
    <row r="176" spans="1:5" x14ac:dyDescent="0.2">
      <c r="A176" s="135"/>
      <c r="B176" s="136"/>
      <c r="C176" s="142"/>
      <c r="D176" s="140"/>
      <c r="E176" s="142"/>
    </row>
    <row r="177" spans="1:6" x14ac:dyDescent="0.2">
      <c r="A177" s="148" t="s">
        <v>127</v>
      </c>
      <c r="B177" s="136"/>
      <c r="C177" s="142"/>
      <c r="D177" s="140"/>
      <c r="E177" s="142"/>
    </row>
    <row r="178" spans="1:6" x14ac:dyDescent="0.2">
      <c r="B178" s="127"/>
      <c r="D178" s="129"/>
    </row>
    <row r="179" spans="1:6" s="157" customFormat="1" ht="20.399999999999999" x14ac:dyDescent="0.2">
      <c r="A179" s="149" t="s">
        <v>128</v>
      </c>
      <c r="B179" s="150" t="s">
        <v>111</v>
      </c>
      <c r="C179" s="151" t="s">
        <v>112</v>
      </c>
      <c r="D179" s="152" t="s">
        <v>113</v>
      </c>
      <c r="E179" s="151" t="s">
        <v>112</v>
      </c>
    </row>
    <row r="180" spans="1:6" x14ac:dyDescent="0.2">
      <c r="B180" s="127"/>
      <c r="D180" s="129"/>
    </row>
    <row r="181" spans="1:6" x14ac:dyDescent="0.2">
      <c r="A181" s="135" t="s">
        <v>51</v>
      </c>
      <c r="B181" s="136">
        <v>201335413.83000007</v>
      </c>
      <c r="C181" s="142">
        <v>0.48835253756107044</v>
      </c>
      <c r="D181" s="140">
        <v>1656</v>
      </c>
      <c r="E181" s="142">
        <v>0.5163704396632367</v>
      </c>
      <c r="F181" s="124"/>
    </row>
    <row r="182" spans="1:6" x14ac:dyDescent="0.2">
      <c r="A182" s="135" t="s">
        <v>52</v>
      </c>
      <c r="B182" s="136">
        <v>210939322.84999982</v>
      </c>
      <c r="C182" s="142">
        <v>0.51164746243892956</v>
      </c>
      <c r="D182" s="140">
        <v>1551</v>
      </c>
      <c r="E182" s="142">
        <v>0.48362956033676335</v>
      </c>
      <c r="F182" s="124"/>
    </row>
    <row r="183" spans="1:6" x14ac:dyDescent="0.2">
      <c r="A183" s="135"/>
      <c r="B183" s="136"/>
      <c r="C183" s="142"/>
      <c r="D183" s="140"/>
      <c r="E183" s="142"/>
      <c r="F183" s="124"/>
    </row>
    <row r="184" spans="1:6" s="159" customFormat="1" ht="10.8" thickBot="1" x14ac:dyDescent="0.25">
      <c r="A184" s="153"/>
      <c r="B184" s="154">
        <v>412274736.67999989</v>
      </c>
      <c r="C184" s="155"/>
      <c r="D184" s="156">
        <v>3207</v>
      </c>
      <c r="E184" s="155"/>
      <c r="F184" s="171"/>
    </row>
    <row r="185" spans="1:6" ht="10.8" thickTop="1" x14ac:dyDescent="0.2">
      <c r="A185" s="135"/>
      <c r="B185" s="136"/>
      <c r="C185" s="142"/>
      <c r="D185" s="140"/>
      <c r="E185" s="142"/>
      <c r="F185" s="124"/>
    </row>
    <row r="186" spans="1:6" x14ac:dyDescent="0.2">
      <c r="A186" s="135"/>
      <c r="B186" s="136"/>
      <c r="C186" s="142"/>
      <c r="D186" s="140"/>
      <c r="E186" s="142"/>
      <c r="F186" s="124"/>
    </row>
    <row r="187" spans="1:6" x14ac:dyDescent="0.2">
      <c r="A187" s="148" t="s">
        <v>129</v>
      </c>
      <c r="B187" s="136"/>
      <c r="C187" s="142"/>
      <c r="D187" s="140"/>
      <c r="E187" s="142"/>
      <c r="F187" s="124"/>
    </row>
    <row r="188" spans="1:6" x14ac:dyDescent="0.2">
      <c r="B188" s="127"/>
      <c r="D188" s="129"/>
    </row>
    <row r="189" spans="1:6" s="157" customFormat="1" ht="20.399999999999999" x14ac:dyDescent="0.2">
      <c r="A189" s="149" t="s">
        <v>130</v>
      </c>
      <c r="B189" s="150" t="s">
        <v>111</v>
      </c>
      <c r="C189" s="151" t="s">
        <v>112</v>
      </c>
      <c r="D189" s="152" t="s">
        <v>113</v>
      </c>
      <c r="E189" s="151" t="s">
        <v>112</v>
      </c>
      <c r="F189" s="172" t="s">
        <v>619</v>
      </c>
    </row>
    <row r="190" spans="1:6" x14ac:dyDescent="0.2">
      <c r="B190" s="127"/>
      <c r="D190" s="129"/>
    </row>
    <row r="191" spans="1:6" x14ac:dyDescent="0.2">
      <c r="A191" s="135" t="s">
        <v>53</v>
      </c>
      <c r="B191" s="136">
        <v>16934583.270000003</v>
      </c>
      <c r="C191" s="142">
        <v>4.1075966493538299E-2</v>
      </c>
      <c r="D191" s="140">
        <v>177</v>
      </c>
      <c r="E191" s="142">
        <v>5.5191768007483627E-2</v>
      </c>
      <c r="F191" s="142">
        <v>0.80750301735793517</v>
      </c>
    </row>
    <row r="192" spans="1:6" x14ac:dyDescent="0.2">
      <c r="A192" s="135" t="s">
        <v>54</v>
      </c>
      <c r="B192" s="136">
        <v>57450151.879999973</v>
      </c>
      <c r="C192" s="142">
        <v>0.13934919307120125</v>
      </c>
      <c r="D192" s="140">
        <v>491</v>
      </c>
      <c r="E192" s="142">
        <v>0.15310258808855629</v>
      </c>
      <c r="F192" s="142">
        <v>0.8056142600006353</v>
      </c>
    </row>
    <row r="193" spans="1:6" x14ac:dyDescent="0.2">
      <c r="A193" s="135" t="s">
        <v>55</v>
      </c>
      <c r="B193" s="136">
        <v>49197081.380000018</v>
      </c>
      <c r="C193" s="142">
        <v>0.11933081754215244</v>
      </c>
      <c r="D193" s="140">
        <v>448</v>
      </c>
      <c r="E193" s="142">
        <v>0.13969441845961958</v>
      </c>
      <c r="F193" s="142">
        <v>0.78968230148969198</v>
      </c>
    </row>
    <row r="194" spans="1:6" x14ac:dyDescent="0.2">
      <c r="A194" s="135" t="s">
        <v>56</v>
      </c>
      <c r="B194" s="136">
        <v>21210855.379999999</v>
      </c>
      <c r="C194" s="142">
        <v>5.1448351045733552E-2</v>
      </c>
      <c r="D194" s="140">
        <v>185</v>
      </c>
      <c r="E194" s="142">
        <v>5.7686311194262548E-2</v>
      </c>
      <c r="F194" s="142">
        <v>0.79976446849691851</v>
      </c>
    </row>
    <row r="195" spans="1:6" x14ac:dyDescent="0.2">
      <c r="A195" s="135" t="s">
        <v>57</v>
      </c>
      <c r="B195" s="136">
        <v>22409481.32</v>
      </c>
      <c r="C195" s="142">
        <v>5.4355698582117647E-2</v>
      </c>
      <c r="D195" s="140">
        <v>204</v>
      </c>
      <c r="E195" s="142">
        <v>6.3610851262862492E-2</v>
      </c>
      <c r="F195" s="142">
        <v>0.79250371389682972</v>
      </c>
    </row>
    <row r="196" spans="1:6" x14ac:dyDescent="0.2">
      <c r="A196" s="135" t="s">
        <v>58</v>
      </c>
      <c r="B196" s="136">
        <v>12619846.939999996</v>
      </c>
      <c r="C196" s="142">
        <v>3.0610284398278054E-2</v>
      </c>
      <c r="D196" s="140">
        <v>110</v>
      </c>
      <c r="E196" s="142">
        <v>3.4299968818210166E-2</v>
      </c>
      <c r="F196" s="142">
        <v>0.80290728696187574</v>
      </c>
    </row>
    <row r="197" spans="1:6" x14ac:dyDescent="0.2">
      <c r="A197" s="135" t="s">
        <v>28</v>
      </c>
      <c r="B197" s="136">
        <v>117965333.46000007</v>
      </c>
      <c r="C197" s="142">
        <v>0.28613282106480997</v>
      </c>
      <c r="D197" s="140">
        <v>815</v>
      </c>
      <c r="E197" s="142">
        <v>0.25413158715310258</v>
      </c>
      <c r="F197" s="142">
        <v>0.79623788356518832</v>
      </c>
    </row>
    <row r="198" spans="1:6" x14ac:dyDescent="0.2">
      <c r="A198" s="135" t="s">
        <v>59</v>
      </c>
      <c r="B198" s="136">
        <v>44904438.880000003</v>
      </c>
      <c r="C198" s="142">
        <v>0.10891872551204611</v>
      </c>
      <c r="D198" s="140">
        <v>330</v>
      </c>
      <c r="E198" s="142">
        <v>0.1028999064546305</v>
      </c>
      <c r="F198" s="142">
        <v>0.79881472485213345</v>
      </c>
    </row>
    <row r="199" spans="1:6" x14ac:dyDescent="0.2">
      <c r="A199" s="135" t="s">
        <v>60</v>
      </c>
      <c r="B199" s="136">
        <v>48260077.979999989</v>
      </c>
      <c r="C199" s="142">
        <v>0.1170580530076442</v>
      </c>
      <c r="D199" s="140">
        <v>241</v>
      </c>
      <c r="E199" s="142">
        <v>7.5148113501715005E-2</v>
      </c>
      <c r="F199" s="142">
        <v>0.77662982361762989</v>
      </c>
    </row>
    <row r="200" spans="1:6" x14ac:dyDescent="0.2">
      <c r="A200" s="135" t="s">
        <v>61</v>
      </c>
      <c r="B200" s="136">
        <v>16740999.339999996</v>
      </c>
      <c r="C200" s="142">
        <v>4.0606415699427273E-2</v>
      </c>
      <c r="D200" s="140">
        <v>152</v>
      </c>
      <c r="E200" s="142">
        <v>4.7396320548799498E-2</v>
      </c>
      <c r="F200" s="142">
        <v>0.77554532644576502</v>
      </c>
    </row>
    <row r="201" spans="1:6" x14ac:dyDescent="0.2">
      <c r="A201" s="135" t="s">
        <v>62</v>
      </c>
      <c r="B201" s="136">
        <v>4254324.71</v>
      </c>
      <c r="C201" s="142">
        <v>1.0319149662818482E-2</v>
      </c>
      <c r="D201" s="140">
        <v>52</v>
      </c>
      <c r="E201" s="142">
        <v>1.6214530714062987E-2</v>
      </c>
      <c r="F201" s="142">
        <v>0.77329081013786061</v>
      </c>
    </row>
    <row r="202" spans="1:6" x14ac:dyDescent="0.2">
      <c r="A202" s="135" t="s">
        <v>3</v>
      </c>
      <c r="B202" s="136">
        <v>327562.14</v>
      </c>
      <c r="C202" s="142">
        <v>7.9452392023294822E-4</v>
      </c>
      <c r="D202" s="140">
        <v>2</v>
      </c>
      <c r="E202" s="142">
        <v>6.2363579669473025E-4</v>
      </c>
      <c r="F202" s="142">
        <v>0.85121521212991735</v>
      </c>
    </row>
    <row r="203" spans="1:6" x14ac:dyDescent="0.2">
      <c r="A203" s="135"/>
      <c r="B203" s="136"/>
      <c r="C203" s="142"/>
      <c r="D203" s="140"/>
      <c r="E203" s="142"/>
      <c r="F203" s="135"/>
    </row>
    <row r="204" spans="1:6" s="159" customFormat="1" ht="10.8" thickBot="1" x14ac:dyDescent="0.25">
      <c r="A204" s="153"/>
      <c r="B204" s="154">
        <v>412274736.67999995</v>
      </c>
      <c r="C204" s="155"/>
      <c r="D204" s="156">
        <v>3207</v>
      </c>
      <c r="E204" s="155"/>
      <c r="F204" s="173">
        <v>0.79435955414785897</v>
      </c>
    </row>
    <row r="205" spans="1:6" ht="10.8" thickTop="1" x14ac:dyDescent="0.2">
      <c r="A205" s="135"/>
      <c r="B205" s="136"/>
      <c r="C205" s="142"/>
      <c r="D205" s="140"/>
      <c r="E205" s="142"/>
      <c r="F205" s="135"/>
    </row>
    <row r="206" spans="1:6" x14ac:dyDescent="0.2">
      <c r="A206" s="135"/>
      <c r="B206" s="136"/>
      <c r="C206" s="142"/>
      <c r="D206" s="140"/>
      <c r="E206" s="142"/>
      <c r="F206" s="135"/>
    </row>
    <row r="207" spans="1:6" x14ac:dyDescent="0.2">
      <c r="A207" s="148" t="s">
        <v>132</v>
      </c>
      <c r="B207" s="136"/>
      <c r="C207" s="142"/>
      <c r="D207" s="140"/>
      <c r="E207" s="142"/>
      <c r="F207" s="135"/>
    </row>
    <row r="208" spans="1:6" x14ac:dyDescent="0.2">
      <c r="B208" s="127"/>
      <c r="D208" s="129"/>
    </row>
    <row r="209" spans="1:5" s="157" customFormat="1" ht="20.399999999999999" x14ac:dyDescent="0.2">
      <c r="A209" s="149" t="s">
        <v>133</v>
      </c>
      <c r="B209" s="150" t="s">
        <v>111</v>
      </c>
      <c r="C209" s="151" t="s">
        <v>112</v>
      </c>
      <c r="D209" s="152" t="s">
        <v>113</v>
      </c>
      <c r="E209" s="151" t="s">
        <v>112</v>
      </c>
    </row>
    <row r="210" spans="1:5" x14ac:dyDescent="0.2">
      <c r="B210" s="127"/>
      <c r="D210" s="129"/>
    </row>
    <row r="211" spans="1:5" x14ac:dyDescent="0.2">
      <c r="A211" s="135" t="s">
        <v>366</v>
      </c>
      <c r="B211" s="136">
        <v>9105015.1899999995</v>
      </c>
      <c r="C211" s="142">
        <v>2.2084824462739624E-2</v>
      </c>
      <c r="D211" s="140">
        <v>70</v>
      </c>
      <c r="E211" s="142">
        <v>2.182725288431556E-2</v>
      </c>
    </row>
    <row r="212" spans="1:5" x14ac:dyDescent="0.2">
      <c r="A212" s="135" t="s">
        <v>350</v>
      </c>
      <c r="B212" s="136">
        <v>280894239.24000007</v>
      </c>
      <c r="C212" s="142">
        <v>0.68132779976286784</v>
      </c>
      <c r="D212" s="140">
        <v>2266</v>
      </c>
      <c r="E212" s="142">
        <v>0.70657935765512936</v>
      </c>
    </row>
    <row r="213" spans="1:5" x14ac:dyDescent="0.2">
      <c r="A213" s="135" t="s">
        <v>319</v>
      </c>
      <c r="B213" s="136">
        <v>102045289.68999989</v>
      </c>
      <c r="C213" s="142">
        <v>0.24751768811195812</v>
      </c>
      <c r="D213" s="140">
        <v>706</v>
      </c>
      <c r="E213" s="142">
        <v>0.22014343623323979</v>
      </c>
    </row>
    <row r="214" spans="1:5" x14ac:dyDescent="0.2">
      <c r="A214" s="135" t="s">
        <v>320</v>
      </c>
      <c r="B214" s="136">
        <v>8196172.6899999995</v>
      </c>
      <c r="C214" s="142">
        <v>1.9880366078219625E-2</v>
      </c>
      <c r="D214" s="140">
        <v>67</v>
      </c>
      <c r="E214" s="142">
        <v>2.0891799189273464E-2</v>
      </c>
    </row>
    <row r="215" spans="1:5" x14ac:dyDescent="0.2">
      <c r="A215" s="135" t="s">
        <v>321</v>
      </c>
      <c r="B215" s="136">
        <v>7119834.6899999985</v>
      </c>
      <c r="C215" s="142">
        <v>1.7269636134717329E-2</v>
      </c>
      <c r="D215" s="140">
        <v>55</v>
      </c>
      <c r="E215" s="142">
        <v>1.7149984409105083E-2</v>
      </c>
    </row>
    <row r="216" spans="1:5" x14ac:dyDescent="0.2">
      <c r="A216" s="135" t="s">
        <v>39</v>
      </c>
      <c r="B216" s="136">
        <v>4325635.68</v>
      </c>
      <c r="C216" s="142">
        <v>1.0492119199041484E-2</v>
      </c>
      <c r="D216" s="140">
        <v>33</v>
      </c>
      <c r="E216" s="142">
        <v>1.028999064546305E-2</v>
      </c>
    </row>
    <row r="217" spans="1:5" x14ac:dyDescent="0.2">
      <c r="A217" s="135" t="s">
        <v>40</v>
      </c>
      <c r="B217" s="136">
        <v>123739.82</v>
      </c>
      <c r="C217" s="142">
        <v>3.0013922511105642E-4</v>
      </c>
      <c r="D217" s="140">
        <v>1</v>
      </c>
      <c r="E217" s="142">
        <v>3.1181789834736512E-4</v>
      </c>
    </row>
    <row r="218" spans="1:5" x14ac:dyDescent="0.2">
      <c r="A218" s="135" t="s">
        <v>29</v>
      </c>
      <c r="B218" s="136">
        <v>0</v>
      </c>
      <c r="C218" s="142">
        <v>0</v>
      </c>
      <c r="D218" s="140">
        <v>0</v>
      </c>
      <c r="E218" s="142">
        <v>0</v>
      </c>
    </row>
    <row r="219" spans="1:5" x14ac:dyDescent="0.2">
      <c r="A219" s="135" t="s">
        <v>30</v>
      </c>
      <c r="B219" s="136">
        <v>0</v>
      </c>
      <c r="C219" s="142">
        <v>0</v>
      </c>
      <c r="D219" s="140">
        <v>0</v>
      </c>
      <c r="E219" s="142">
        <v>0</v>
      </c>
    </row>
    <row r="220" spans="1:5" x14ac:dyDescent="0.2">
      <c r="A220" s="135" t="s">
        <v>31</v>
      </c>
      <c r="B220" s="136">
        <v>0</v>
      </c>
      <c r="C220" s="142">
        <v>0</v>
      </c>
      <c r="D220" s="140">
        <v>0</v>
      </c>
      <c r="E220" s="142">
        <v>0</v>
      </c>
    </row>
    <row r="221" spans="1:5" x14ac:dyDescent="0.2">
      <c r="A221" s="135" t="s">
        <v>32</v>
      </c>
      <c r="B221" s="136">
        <v>424809.68</v>
      </c>
      <c r="C221" s="142">
        <v>1.0304043449786483E-3</v>
      </c>
      <c r="D221" s="140">
        <v>8</v>
      </c>
      <c r="E221" s="142">
        <v>2.494543186778921E-3</v>
      </c>
    </row>
    <row r="222" spans="1:5" x14ac:dyDescent="0.2">
      <c r="A222" s="135" t="s">
        <v>33</v>
      </c>
      <c r="B222" s="136">
        <v>0</v>
      </c>
      <c r="C222" s="142">
        <v>0</v>
      </c>
      <c r="D222" s="140">
        <v>0</v>
      </c>
      <c r="E222" s="142">
        <v>0</v>
      </c>
    </row>
    <row r="223" spans="1:5" x14ac:dyDescent="0.2">
      <c r="A223" s="135" t="s">
        <v>34</v>
      </c>
      <c r="B223" s="136">
        <v>40000</v>
      </c>
      <c r="C223" s="142">
        <v>9.702268036628998E-5</v>
      </c>
      <c r="D223" s="140">
        <v>1</v>
      </c>
      <c r="E223" s="142">
        <v>3.1181789834736512E-4</v>
      </c>
    </row>
    <row r="224" spans="1:5" x14ac:dyDescent="0.2">
      <c r="A224" s="135" t="s">
        <v>322</v>
      </c>
      <c r="B224" s="136">
        <v>0</v>
      </c>
      <c r="C224" s="142">
        <v>0</v>
      </c>
      <c r="D224" s="140">
        <v>0</v>
      </c>
      <c r="E224" s="142">
        <v>0</v>
      </c>
    </row>
    <row r="225" spans="1:5" x14ac:dyDescent="0.2">
      <c r="A225" s="135"/>
      <c r="B225" s="136"/>
      <c r="C225" s="142"/>
      <c r="D225" s="140"/>
      <c r="E225" s="142"/>
    </row>
    <row r="226" spans="1:5" s="159" customFormat="1" ht="10.8" thickBot="1" x14ac:dyDescent="0.25">
      <c r="A226" s="153"/>
      <c r="B226" s="154">
        <v>412274736.67999995</v>
      </c>
      <c r="C226" s="155"/>
      <c r="D226" s="156">
        <v>3207</v>
      </c>
      <c r="E226" s="155"/>
    </row>
    <row r="227" spans="1:5" ht="10.8" thickTop="1" x14ac:dyDescent="0.2">
      <c r="A227" s="135"/>
      <c r="B227" s="136"/>
      <c r="C227" s="142"/>
      <c r="D227" s="140"/>
      <c r="E227" s="142"/>
    </row>
    <row r="228" spans="1:5" x14ac:dyDescent="0.2">
      <c r="A228" s="153" t="s">
        <v>134</v>
      </c>
      <c r="B228" s="136"/>
      <c r="C228" s="135"/>
      <c r="D228" s="174">
        <v>2.3662306518718035E-2</v>
      </c>
      <c r="E228" s="142"/>
    </row>
    <row r="229" spans="1:5" x14ac:dyDescent="0.2">
      <c r="A229" s="135"/>
      <c r="B229" s="136"/>
      <c r="C229" s="142"/>
      <c r="D229" s="140"/>
      <c r="E229" s="142"/>
    </row>
    <row r="230" spans="1:5" x14ac:dyDescent="0.2">
      <c r="A230" s="135"/>
      <c r="B230" s="136"/>
      <c r="C230" s="142"/>
      <c r="D230" s="140"/>
      <c r="E230" s="142"/>
    </row>
    <row r="231" spans="1:5" x14ac:dyDescent="0.2">
      <c r="A231" s="148" t="s">
        <v>169</v>
      </c>
      <c r="B231" s="136"/>
      <c r="C231" s="142"/>
      <c r="D231" s="140"/>
      <c r="E231" s="142"/>
    </row>
    <row r="232" spans="1:5" x14ac:dyDescent="0.2">
      <c r="B232" s="127"/>
      <c r="D232" s="129"/>
    </row>
    <row r="233" spans="1:5" s="157" customFormat="1" ht="20.399999999999999" x14ac:dyDescent="0.2">
      <c r="A233" s="149" t="s">
        <v>135</v>
      </c>
      <c r="B233" s="150" t="s">
        <v>111</v>
      </c>
      <c r="C233" s="151" t="s">
        <v>112</v>
      </c>
      <c r="D233" s="152" t="s">
        <v>113</v>
      </c>
      <c r="E233" s="151" t="s">
        <v>112</v>
      </c>
    </row>
    <row r="234" spans="1:5" x14ac:dyDescent="0.2">
      <c r="B234" s="127"/>
      <c r="D234" s="129"/>
    </row>
    <row r="235" spans="1:5" x14ac:dyDescent="0.2">
      <c r="A235" s="135" t="s">
        <v>63</v>
      </c>
      <c r="B235" s="136">
        <v>406598512.19000089</v>
      </c>
      <c r="C235" s="142">
        <v>0.99853773613591046</v>
      </c>
      <c r="D235" s="140">
        <v>3171</v>
      </c>
      <c r="E235" s="142">
        <v>0.99874015748031497</v>
      </c>
    </row>
    <row r="236" spans="1:5" x14ac:dyDescent="0.2">
      <c r="A236" s="135" t="s">
        <v>64</v>
      </c>
      <c r="B236" s="136">
        <v>595424.98</v>
      </c>
      <c r="C236" s="142">
        <v>1.4622638640894444E-3</v>
      </c>
      <c r="D236" s="140">
        <v>4</v>
      </c>
      <c r="E236" s="142">
        <v>1.2598425196850393E-3</v>
      </c>
    </row>
    <row r="237" spans="1:5" x14ac:dyDescent="0.2">
      <c r="A237" s="135" t="s">
        <v>65</v>
      </c>
      <c r="B237" s="136">
        <v>0</v>
      </c>
      <c r="C237" s="142">
        <v>0</v>
      </c>
      <c r="D237" s="140">
        <v>0</v>
      </c>
      <c r="E237" s="142">
        <v>0</v>
      </c>
    </row>
    <row r="238" spans="1:5" x14ac:dyDescent="0.2">
      <c r="A238" s="135" t="s">
        <v>66</v>
      </c>
      <c r="B238" s="136">
        <v>0</v>
      </c>
      <c r="C238" s="142">
        <v>0</v>
      </c>
      <c r="D238" s="140">
        <v>0</v>
      </c>
      <c r="E238" s="142">
        <v>0</v>
      </c>
    </row>
    <row r="239" spans="1:5" x14ac:dyDescent="0.2">
      <c r="A239" s="135" t="s">
        <v>67</v>
      </c>
      <c r="B239" s="136">
        <v>0</v>
      </c>
      <c r="C239" s="142">
        <v>0</v>
      </c>
      <c r="D239" s="140">
        <v>0</v>
      </c>
      <c r="E239" s="142">
        <v>0</v>
      </c>
    </row>
    <row r="240" spans="1:5" x14ac:dyDescent="0.2">
      <c r="A240" s="135" t="s">
        <v>68</v>
      </c>
      <c r="B240" s="136">
        <v>0</v>
      </c>
      <c r="C240" s="142">
        <v>0</v>
      </c>
      <c r="D240" s="140">
        <v>0</v>
      </c>
      <c r="E240" s="142">
        <v>0</v>
      </c>
    </row>
    <row r="241" spans="1:5" x14ac:dyDescent="0.2">
      <c r="A241" s="135" t="s">
        <v>167</v>
      </c>
      <c r="B241" s="136">
        <v>0</v>
      </c>
      <c r="C241" s="142">
        <v>0</v>
      </c>
      <c r="D241" s="140">
        <v>0</v>
      </c>
      <c r="E241" s="142">
        <v>0</v>
      </c>
    </row>
    <row r="242" spans="1:5" x14ac:dyDescent="0.2">
      <c r="A242" s="135" t="s">
        <v>165</v>
      </c>
      <c r="B242" s="136">
        <v>0</v>
      </c>
      <c r="C242" s="142">
        <v>0</v>
      </c>
      <c r="D242" s="140">
        <v>0</v>
      </c>
      <c r="E242" s="142">
        <v>0</v>
      </c>
    </row>
    <row r="243" spans="1:5" x14ac:dyDescent="0.2">
      <c r="A243" s="135"/>
      <c r="B243" s="136"/>
      <c r="C243" s="142"/>
      <c r="D243" s="140"/>
      <c r="E243" s="142"/>
    </row>
    <row r="244" spans="1:5" s="159" customFormat="1" ht="10.8" thickBot="1" x14ac:dyDescent="0.25">
      <c r="A244" s="153"/>
      <c r="B244" s="154">
        <v>407193937.17000091</v>
      </c>
      <c r="C244" s="155"/>
      <c r="D244" s="156">
        <v>3175</v>
      </c>
      <c r="E244" s="155"/>
    </row>
    <row r="245" spans="1:5" ht="10.8" thickTop="1" x14ac:dyDescent="0.2">
      <c r="A245" s="135"/>
      <c r="B245" s="136"/>
      <c r="C245" s="142"/>
      <c r="D245" s="140"/>
      <c r="E245" s="142"/>
    </row>
    <row r="246" spans="1:5" x14ac:dyDescent="0.2">
      <c r="A246" s="153" t="s">
        <v>136</v>
      </c>
      <c r="B246" s="136"/>
      <c r="C246" s="142"/>
      <c r="D246" s="175">
        <v>0.61234077488296801</v>
      </c>
      <c r="E246" s="142"/>
    </row>
    <row r="247" spans="1:5" x14ac:dyDescent="0.2">
      <c r="A247" s="135"/>
      <c r="B247" s="136"/>
      <c r="C247" s="142"/>
      <c r="D247" s="140"/>
      <c r="E247" s="142"/>
    </row>
    <row r="248" spans="1:5" x14ac:dyDescent="0.2">
      <c r="A248" s="135"/>
      <c r="B248" s="136"/>
      <c r="C248" s="142"/>
      <c r="D248" s="140"/>
      <c r="E248" s="142"/>
    </row>
    <row r="249" spans="1:5" x14ac:dyDescent="0.2">
      <c r="A249" s="148" t="s">
        <v>168</v>
      </c>
      <c r="B249" s="136"/>
      <c r="C249" s="142"/>
      <c r="D249" s="140"/>
      <c r="E249" s="142"/>
    </row>
    <row r="250" spans="1:5" x14ac:dyDescent="0.2">
      <c r="B250" s="127"/>
      <c r="D250" s="129"/>
    </row>
    <row r="251" spans="1:5" ht="20.399999999999999" x14ac:dyDescent="0.2">
      <c r="A251" s="149" t="s">
        <v>135</v>
      </c>
      <c r="B251" s="150" t="s">
        <v>111</v>
      </c>
      <c r="C251" s="151" t="s">
        <v>112</v>
      </c>
      <c r="D251" s="152" t="s">
        <v>113</v>
      </c>
      <c r="E251" s="151" t="s">
        <v>112</v>
      </c>
    </row>
    <row r="252" spans="1:5" x14ac:dyDescent="0.2">
      <c r="B252" s="127"/>
      <c r="D252" s="129"/>
    </row>
    <row r="253" spans="1:5" x14ac:dyDescent="0.2">
      <c r="A253" s="135" t="s">
        <v>63</v>
      </c>
      <c r="B253" s="136">
        <v>4670611.9400000004</v>
      </c>
      <c r="C253" s="142">
        <v>0.91926712140625277</v>
      </c>
      <c r="D253" s="140">
        <v>29</v>
      </c>
      <c r="E253" s="142">
        <v>0.90625</v>
      </c>
    </row>
    <row r="254" spans="1:5" x14ac:dyDescent="0.2">
      <c r="A254" s="135" t="s">
        <v>64</v>
      </c>
      <c r="B254" s="136">
        <v>122937.94</v>
      </c>
      <c r="C254" s="142">
        <v>2.4196573739631775E-2</v>
      </c>
      <c r="D254" s="140">
        <v>1</v>
      </c>
      <c r="E254" s="142">
        <v>3.125E-2</v>
      </c>
    </row>
    <row r="255" spans="1:5" x14ac:dyDescent="0.2">
      <c r="A255" s="135" t="s">
        <v>65</v>
      </c>
      <c r="B255" s="136">
        <v>0</v>
      </c>
      <c r="C255" s="142">
        <v>0</v>
      </c>
      <c r="D255" s="140">
        <v>0</v>
      </c>
      <c r="E255" s="142">
        <v>0</v>
      </c>
    </row>
    <row r="256" spans="1:5" x14ac:dyDescent="0.2">
      <c r="A256" s="135" t="s">
        <v>66</v>
      </c>
      <c r="B256" s="136">
        <v>0</v>
      </c>
      <c r="C256" s="142">
        <v>0</v>
      </c>
      <c r="D256" s="140">
        <v>0</v>
      </c>
      <c r="E256" s="142">
        <v>0</v>
      </c>
    </row>
    <row r="257" spans="1:5" x14ac:dyDescent="0.2">
      <c r="A257" s="135" t="s">
        <v>67</v>
      </c>
      <c r="B257" s="136">
        <v>0</v>
      </c>
      <c r="C257" s="142">
        <v>0</v>
      </c>
      <c r="D257" s="140">
        <v>0</v>
      </c>
      <c r="E257" s="142">
        <v>0</v>
      </c>
    </row>
    <row r="258" spans="1:5" x14ac:dyDescent="0.2">
      <c r="A258" s="135" t="s">
        <v>68</v>
      </c>
      <c r="B258" s="136">
        <v>0</v>
      </c>
      <c r="C258" s="142">
        <v>0</v>
      </c>
      <c r="D258" s="140">
        <v>0</v>
      </c>
      <c r="E258" s="142">
        <v>0</v>
      </c>
    </row>
    <row r="259" spans="1:5" x14ac:dyDescent="0.2">
      <c r="A259" s="135" t="s">
        <v>167</v>
      </c>
      <c r="B259" s="136">
        <v>287249.63</v>
      </c>
      <c r="C259" s="142">
        <v>5.6536304854115364E-2</v>
      </c>
      <c r="D259" s="140">
        <v>2</v>
      </c>
      <c r="E259" s="142">
        <v>6.25E-2</v>
      </c>
    </row>
    <row r="260" spans="1:5" x14ac:dyDescent="0.2">
      <c r="A260" s="135" t="s">
        <v>165</v>
      </c>
      <c r="B260" s="136">
        <v>0</v>
      </c>
      <c r="C260" s="142">
        <v>0</v>
      </c>
      <c r="D260" s="140">
        <v>0</v>
      </c>
      <c r="E260" s="142">
        <v>0</v>
      </c>
    </row>
    <row r="261" spans="1:5" x14ac:dyDescent="0.2">
      <c r="A261" s="135"/>
      <c r="B261" s="136"/>
      <c r="C261" s="142"/>
      <c r="D261" s="140"/>
      <c r="E261" s="142"/>
    </row>
    <row r="262" spans="1:5" ht="10.8" thickBot="1" x14ac:dyDescent="0.25">
      <c r="A262" s="153"/>
      <c r="B262" s="154">
        <v>5080799.5100000007</v>
      </c>
      <c r="C262" s="155"/>
      <c r="D262" s="156">
        <v>32</v>
      </c>
      <c r="E262" s="155"/>
    </row>
    <row r="263" spans="1:5" ht="10.8" thickTop="1" x14ac:dyDescent="0.2">
      <c r="A263" s="135"/>
      <c r="B263" s="136"/>
      <c r="C263" s="142"/>
      <c r="D263" s="140"/>
      <c r="E263" s="142"/>
    </row>
    <row r="264" spans="1:5" x14ac:dyDescent="0.2">
      <c r="A264" s="153" t="s">
        <v>136</v>
      </c>
      <c r="B264" s="136"/>
      <c r="C264" s="142"/>
      <c r="D264" s="175">
        <v>6.0345690099690508</v>
      </c>
      <c r="E264" s="142"/>
    </row>
    <row r="265" spans="1:5" x14ac:dyDescent="0.2">
      <c r="A265" s="135"/>
      <c r="B265" s="136"/>
      <c r="C265" s="142"/>
      <c r="D265" s="140"/>
      <c r="E265" s="142"/>
    </row>
    <row r="266" spans="1:5" x14ac:dyDescent="0.2">
      <c r="A266" s="135"/>
      <c r="B266" s="136"/>
      <c r="C266" s="142"/>
      <c r="D266" s="140"/>
      <c r="E266" s="142"/>
    </row>
    <row r="267" spans="1:5" x14ac:dyDescent="0.2">
      <c r="A267" s="148" t="s">
        <v>137</v>
      </c>
      <c r="B267" s="136"/>
      <c r="C267" s="142"/>
      <c r="D267" s="140"/>
      <c r="E267" s="142"/>
    </row>
    <row r="268" spans="1:5" x14ac:dyDescent="0.2">
      <c r="B268" s="127"/>
      <c r="D268" s="129"/>
    </row>
    <row r="269" spans="1:5" s="157" customFormat="1" ht="20.399999999999999" x14ac:dyDescent="0.2">
      <c r="A269" s="149" t="s">
        <v>137</v>
      </c>
      <c r="B269" s="150" t="s">
        <v>111</v>
      </c>
      <c r="C269" s="151" t="s">
        <v>112</v>
      </c>
      <c r="D269" s="152" t="s">
        <v>113</v>
      </c>
      <c r="E269" s="151" t="s">
        <v>112</v>
      </c>
    </row>
    <row r="271" spans="1:5" x14ac:dyDescent="0.2">
      <c r="A271" s="135" t="s">
        <v>161</v>
      </c>
      <c r="B271" s="136">
        <v>0</v>
      </c>
      <c r="C271" s="142">
        <v>0</v>
      </c>
      <c r="D271" s="140">
        <v>0</v>
      </c>
      <c r="E271" s="142">
        <v>0</v>
      </c>
    </row>
    <row r="272" spans="1:5" x14ac:dyDescent="0.2">
      <c r="A272" s="135" t="s">
        <v>162</v>
      </c>
      <c r="B272" s="136">
        <v>259166284.86999989</v>
      </c>
      <c r="C272" s="142">
        <v>0.62862519046652154</v>
      </c>
      <c r="D272" s="140">
        <v>1942</v>
      </c>
      <c r="E272" s="142">
        <v>0.60555035859058315</v>
      </c>
    </row>
    <row r="273" spans="1:5" x14ac:dyDescent="0.2">
      <c r="A273" s="135" t="s">
        <v>620</v>
      </c>
      <c r="B273" s="136">
        <v>153108451.80999991</v>
      </c>
      <c r="C273" s="142">
        <v>0.37137480953347846</v>
      </c>
      <c r="D273" s="140">
        <v>1265</v>
      </c>
      <c r="E273" s="142">
        <v>0.39444964140941691</v>
      </c>
    </row>
    <row r="274" spans="1:5" x14ac:dyDescent="0.2">
      <c r="A274" s="135"/>
      <c r="B274" s="135"/>
      <c r="C274" s="142"/>
      <c r="D274" s="135"/>
      <c r="E274" s="142"/>
    </row>
    <row r="275" spans="1:5" ht="10.8" thickBot="1" x14ac:dyDescent="0.25">
      <c r="A275" s="135"/>
      <c r="B275" s="168">
        <v>412274736.67999983</v>
      </c>
      <c r="C275" s="142"/>
      <c r="D275" s="169">
        <v>3207</v>
      </c>
      <c r="E275" s="142"/>
    </row>
    <row r="276" spans="1:5" ht="10.8" thickTop="1" x14ac:dyDescent="0.2">
      <c r="A276" s="135"/>
      <c r="B276" s="135"/>
      <c r="C276" s="142"/>
      <c r="D276" s="135"/>
      <c r="E276" s="142"/>
    </row>
    <row r="277" spans="1:5" x14ac:dyDescent="0.2">
      <c r="A277" s="135"/>
      <c r="B277" s="135"/>
      <c r="C277" s="142"/>
      <c r="D277" s="135"/>
      <c r="E277" s="142"/>
    </row>
    <row r="278" spans="1:5" x14ac:dyDescent="0.2">
      <c r="A278" s="135"/>
      <c r="B278" s="135"/>
      <c r="C278" s="135"/>
      <c r="D278" s="135"/>
      <c r="E278" s="135"/>
    </row>
    <row r="279" spans="1:5" x14ac:dyDescent="0.2">
      <c r="A279" s="148" t="s">
        <v>149</v>
      </c>
      <c r="B279" s="136"/>
      <c r="C279" s="142"/>
      <c r="D279" s="140"/>
      <c r="E279" s="142"/>
    </row>
    <row r="280" spans="1:5" x14ac:dyDescent="0.2">
      <c r="B280" s="127"/>
      <c r="D280" s="129"/>
    </row>
    <row r="281" spans="1:5" s="157" customFormat="1" ht="20.399999999999999" x14ac:dyDescent="0.2">
      <c r="A281" s="149" t="s">
        <v>621</v>
      </c>
      <c r="B281" s="150" t="s">
        <v>111</v>
      </c>
      <c r="C281" s="151" t="s">
        <v>112</v>
      </c>
      <c r="D281" s="152" t="s">
        <v>113</v>
      </c>
      <c r="E281" s="151" t="s">
        <v>112</v>
      </c>
    </row>
    <row r="283" spans="1:5" x14ac:dyDescent="0.2">
      <c r="A283" s="135" t="s">
        <v>37</v>
      </c>
      <c r="B283" s="136">
        <v>37675735.230000012</v>
      </c>
      <c r="C283" s="142">
        <v>9.1385020419631369E-2</v>
      </c>
      <c r="D283" s="140">
        <v>249</v>
      </c>
      <c r="E283" s="142">
        <v>7.7642656688493919E-2</v>
      </c>
    </row>
    <row r="284" spans="1:5" x14ac:dyDescent="0.2">
      <c r="A284" s="135" t="s">
        <v>38</v>
      </c>
      <c r="B284" s="136">
        <v>374599001.4500007</v>
      </c>
      <c r="C284" s="142">
        <v>0.90861497958036863</v>
      </c>
      <c r="D284" s="140">
        <v>2958</v>
      </c>
      <c r="E284" s="142">
        <v>0.92235734331150609</v>
      </c>
    </row>
    <row r="285" spans="1:5" x14ac:dyDescent="0.2">
      <c r="A285" s="135"/>
      <c r="B285" s="135"/>
      <c r="C285" s="142"/>
      <c r="D285" s="135"/>
      <c r="E285" s="142"/>
    </row>
    <row r="286" spans="1:5" ht="10.8" thickBot="1" x14ac:dyDescent="0.25">
      <c r="A286" s="135"/>
      <c r="B286" s="168">
        <v>412274736.68000072</v>
      </c>
      <c r="C286" s="142"/>
      <c r="D286" s="169">
        <v>3207</v>
      </c>
      <c r="E286" s="142"/>
    </row>
    <row r="287" spans="1:5" ht="10.8" thickTop="1" x14ac:dyDescent="0.2">
      <c r="A287" s="135"/>
      <c r="B287" s="135"/>
      <c r="C287" s="142"/>
      <c r="D287" s="135"/>
      <c r="E287" s="142"/>
    </row>
    <row r="288" spans="1:5" x14ac:dyDescent="0.2">
      <c r="A288" s="135"/>
      <c r="B288" s="135"/>
      <c r="C288" s="142"/>
      <c r="D288" s="135"/>
      <c r="E288" s="142"/>
    </row>
    <row r="289" spans="1:5" x14ac:dyDescent="0.2">
      <c r="A289" s="135"/>
      <c r="B289" s="135"/>
      <c r="C289" s="142"/>
      <c r="D289" s="135"/>
      <c r="E289" s="142"/>
    </row>
    <row r="290" spans="1:5" x14ac:dyDescent="0.2">
      <c r="A290" s="135"/>
      <c r="B290" s="135"/>
      <c r="C290" s="142"/>
      <c r="D290" s="135"/>
      <c r="E290" s="142"/>
    </row>
    <row r="291" spans="1:5" x14ac:dyDescent="0.2">
      <c r="A291" s="148" t="s">
        <v>147</v>
      </c>
      <c r="B291" s="136"/>
      <c r="C291" s="142"/>
      <c r="D291" s="140"/>
      <c r="E291" s="142"/>
    </row>
    <row r="292" spans="1:5" x14ac:dyDescent="0.2">
      <c r="A292" s="124"/>
      <c r="B292" s="176"/>
      <c r="C292" s="137"/>
      <c r="D292" s="138"/>
      <c r="E292" s="137"/>
    </row>
    <row r="293" spans="1:5" s="157" customFormat="1" ht="20.399999999999999" x14ac:dyDescent="0.2">
      <c r="A293" s="149" t="s">
        <v>139</v>
      </c>
      <c r="B293" s="150" t="s">
        <v>111</v>
      </c>
      <c r="C293" s="151" t="s">
        <v>112</v>
      </c>
      <c r="D293" s="152" t="s">
        <v>113</v>
      </c>
      <c r="E293" s="151" t="s">
        <v>112</v>
      </c>
    </row>
    <row r="295" spans="1:5" x14ac:dyDescent="0.2">
      <c r="A295" s="177" t="s">
        <v>1</v>
      </c>
      <c r="B295" s="136">
        <v>10382287.020000003</v>
      </c>
      <c r="C295" s="142">
        <v>4.0060330475500908E-2</v>
      </c>
      <c r="D295" s="140">
        <v>67</v>
      </c>
      <c r="E295" s="142">
        <v>3.4500514933058703E-2</v>
      </c>
    </row>
    <row r="296" spans="1:5" x14ac:dyDescent="0.2">
      <c r="A296" s="135" t="s">
        <v>82</v>
      </c>
      <c r="B296" s="136">
        <v>49496778.260000005</v>
      </c>
      <c r="C296" s="142">
        <v>0.19098463476770541</v>
      </c>
      <c r="D296" s="140">
        <v>330</v>
      </c>
      <c r="E296" s="142">
        <v>0.16992790937178168</v>
      </c>
    </row>
    <row r="297" spans="1:5" x14ac:dyDescent="0.2">
      <c r="A297" s="135" t="s">
        <v>83</v>
      </c>
      <c r="B297" s="136">
        <v>68554311.319999963</v>
      </c>
      <c r="C297" s="142">
        <v>0.26451863271639459</v>
      </c>
      <c r="D297" s="140">
        <v>518</v>
      </c>
      <c r="E297" s="142">
        <v>0.26673532440782699</v>
      </c>
    </row>
    <row r="298" spans="1:5" x14ac:dyDescent="0.2">
      <c r="A298" s="135" t="s">
        <v>84</v>
      </c>
      <c r="B298" s="136">
        <v>80072596.689999878</v>
      </c>
      <c r="C298" s="142">
        <v>0.30896224302541914</v>
      </c>
      <c r="D298" s="140">
        <v>610</v>
      </c>
      <c r="E298" s="142">
        <v>0.31410916580844489</v>
      </c>
    </row>
    <row r="299" spans="1:5" x14ac:dyDescent="0.2">
      <c r="A299" s="135" t="s">
        <v>85</v>
      </c>
      <c r="B299" s="136">
        <v>32429308.289999992</v>
      </c>
      <c r="C299" s="142">
        <v>0.12512934815678989</v>
      </c>
      <c r="D299" s="140">
        <v>263</v>
      </c>
      <c r="E299" s="142">
        <v>0.13542739443872295</v>
      </c>
    </row>
    <row r="300" spans="1:5" x14ac:dyDescent="0.2">
      <c r="A300" s="135" t="s">
        <v>86</v>
      </c>
      <c r="B300" s="136">
        <v>9068930.4000000004</v>
      </c>
      <c r="C300" s="142">
        <v>3.4992709042185252E-2</v>
      </c>
      <c r="D300" s="140">
        <v>83</v>
      </c>
      <c r="E300" s="142">
        <v>4.2739443872296598E-2</v>
      </c>
    </row>
    <row r="301" spans="1:5" x14ac:dyDescent="0.2">
      <c r="A301" s="135" t="s">
        <v>87</v>
      </c>
      <c r="B301" s="136">
        <v>2523133.8200000003</v>
      </c>
      <c r="C301" s="142">
        <v>9.7355789209450129E-3</v>
      </c>
      <c r="D301" s="140">
        <v>16</v>
      </c>
      <c r="E301" s="142">
        <v>8.2389289392378988E-3</v>
      </c>
    </row>
    <row r="302" spans="1:5" x14ac:dyDescent="0.2">
      <c r="A302" s="135" t="s">
        <v>88</v>
      </c>
      <c r="B302" s="136">
        <v>2644811.67</v>
      </c>
      <c r="C302" s="142">
        <v>1.0205076139925615E-2</v>
      </c>
      <c r="D302" s="140">
        <v>16</v>
      </c>
      <c r="E302" s="142">
        <v>8.2389289392378988E-3</v>
      </c>
    </row>
    <row r="303" spans="1:5" x14ac:dyDescent="0.2">
      <c r="A303" s="135" t="s">
        <v>0</v>
      </c>
      <c r="B303" s="136">
        <v>1145755.79</v>
      </c>
      <c r="C303" s="142">
        <v>4.4209291751615056E-3</v>
      </c>
      <c r="D303" s="140">
        <v>7</v>
      </c>
      <c r="E303" s="142">
        <v>3.6045314109165809E-3</v>
      </c>
    </row>
    <row r="304" spans="1:5" x14ac:dyDescent="0.2">
      <c r="A304" s="135" t="s">
        <v>69</v>
      </c>
      <c r="B304" s="136">
        <v>159254.54</v>
      </c>
      <c r="C304" s="142">
        <v>6.1448787630645539E-4</v>
      </c>
      <c r="D304" s="140">
        <v>3</v>
      </c>
      <c r="E304" s="142">
        <v>1.544799176107106E-3</v>
      </c>
    </row>
    <row r="305" spans="1:5" x14ac:dyDescent="0.2">
      <c r="A305" s="135" t="s">
        <v>81</v>
      </c>
      <c r="B305" s="136">
        <v>2689117.0700000003</v>
      </c>
      <c r="C305" s="142">
        <v>1.0376029703666455E-2</v>
      </c>
      <c r="D305" s="140">
        <v>29</v>
      </c>
      <c r="E305" s="142">
        <v>1.4933058702368692E-2</v>
      </c>
    </row>
    <row r="306" spans="1:5" x14ac:dyDescent="0.2">
      <c r="A306" s="135"/>
      <c r="B306" s="135"/>
      <c r="C306" s="142"/>
      <c r="D306" s="140"/>
      <c r="E306" s="142"/>
    </row>
    <row r="307" spans="1:5" ht="10.8" thickBot="1" x14ac:dyDescent="0.25">
      <c r="A307" s="135"/>
      <c r="B307" s="168">
        <v>259166284.8699998</v>
      </c>
      <c r="C307" s="142"/>
      <c r="D307" s="156">
        <v>1942</v>
      </c>
      <c r="E307" s="142"/>
    </row>
    <row r="308" spans="1:5" ht="10.8" thickTop="1" x14ac:dyDescent="0.2">
      <c r="A308" s="135"/>
      <c r="B308" s="135"/>
      <c r="C308" s="142"/>
      <c r="D308" s="135"/>
      <c r="E308" s="142"/>
    </row>
    <row r="309" spans="1:5" x14ac:dyDescent="0.2">
      <c r="A309" s="135"/>
      <c r="B309" s="135"/>
      <c r="C309" s="142"/>
      <c r="D309" s="135"/>
      <c r="E309" s="142"/>
    </row>
    <row r="310" spans="1:5" x14ac:dyDescent="0.2">
      <c r="A310" s="153" t="s">
        <v>387</v>
      </c>
      <c r="B310" s="135"/>
      <c r="C310" s="142"/>
      <c r="D310" s="160">
        <v>1.7540550758636955</v>
      </c>
      <c r="E310" s="142"/>
    </row>
    <row r="311" spans="1:5" x14ac:dyDescent="0.2">
      <c r="A311" s="135"/>
      <c r="B311" s="135"/>
      <c r="C311" s="142"/>
      <c r="D311" s="135"/>
      <c r="E311" s="142"/>
    </row>
    <row r="312" spans="1:5" x14ac:dyDescent="0.2">
      <c r="A312" s="135"/>
      <c r="B312" s="135"/>
      <c r="C312" s="142"/>
      <c r="D312" s="135"/>
      <c r="E312" s="142"/>
    </row>
    <row r="313" spans="1:5" x14ac:dyDescent="0.2">
      <c r="A313" s="135"/>
      <c r="B313" s="135"/>
      <c r="C313" s="142"/>
      <c r="D313" s="135"/>
      <c r="E313" s="142"/>
    </row>
    <row r="314" spans="1:5" x14ac:dyDescent="0.2">
      <c r="A314" s="135"/>
      <c r="B314" s="135"/>
      <c r="C314" s="142"/>
      <c r="D314" s="135"/>
      <c r="E314" s="142"/>
    </row>
    <row r="315" spans="1:5" x14ac:dyDescent="0.2">
      <c r="A315" s="135"/>
      <c r="B315" s="135"/>
      <c r="C315" s="142"/>
      <c r="D315" s="135"/>
      <c r="E315" s="142"/>
    </row>
    <row r="316" spans="1:5" ht="15.6" x14ac:dyDescent="0.3">
      <c r="A316" s="148" t="s">
        <v>171</v>
      </c>
      <c r="B316" s="178"/>
      <c r="C316" s="178"/>
      <c r="D316" s="178"/>
      <c r="E316" s="178"/>
    </row>
    <row r="317" spans="1:5" ht="15.6" x14ac:dyDescent="0.3">
      <c r="A317" s="179"/>
      <c r="B317" s="179"/>
      <c r="C317" s="179"/>
      <c r="D317" s="179"/>
      <c r="E317" s="179"/>
    </row>
    <row r="318" spans="1:5" ht="20.399999999999999" x14ac:dyDescent="0.2">
      <c r="A318" s="149" t="s">
        <v>89</v>
      </c>
      <c r="B318" s="150" t="s">
        <v>111</v>
      </c>
      <c r="C318" s="172" t="s">
        <v>112</v>
      </c>
      <c r="D318" s="152" t="s">
        <v>113</v>
      </c>
      <c r="E318" s="172" t="s">
        <v>112</v>
      </c>
    </row>
    <row r="319" spans="1:5" x14ac:dyDescent="0.2">
      <c r="C319" s="126"/>
      <c r="E319" s="126"/>
    </row>
    <row r="320" spans="1:5" x14ac:dyDescent="0.2">
      <c r="A320" s="135" t="s">
        <v>172</v>
      </c>
      <c r="B320" s="136">
        <v>278120861.74000001</v>
      </c>
      <c r="C320" s="142">
        <v>0.67460078679492863</v>
      </c>
      <c r="D320" s="140">
        <v>2155</v>
      </c>
      <c r="E320" s="142">
        <v>0.67196757093857185</v>
      </c>
    </row>
    <row r="321" spans="1:5" x14ac:dyDescent="0.2">
      <c r="A321" s="135" t="s">
        <v>173</v>
      </c>
      <c r="B321" s="136">
        <v>115204814.31</v>
      </c>
      <c r="C321" s="142">
        <v>0.27943699688642293</v>
      </c>
      <c r="D321" s="140">
        <v>900</v>
      </c>
      <c r="E321" s="142">
        <v>0.2806361085126286</v>
      </c>
    </row>
    <row r="322" spans="1:5" x14ac:dyDescent="0.2">
      <c r="A322" s="135" t="s">
        <v>174</v>
      </c>
      <c r="B322" s="136">
        <v>12665829.800000004</v>
      </c>
      <c r="C322" s="142">
        <v>3.0721818906480767E-2</v>
      </c>
      <c r="D322" s="140">
        <v>95</v>
      </c>
      <c r="E322" s="142">
        <v>2.9622700342999689E-2</v>
      </c>
    </row>
    <row r="323" spans="1:5" x14ac:dyDescent="0.2">
      <c r="A323" s="135" t="s">
        <v>175</v>
      </c>
      <c r="B323" s="136">
        <v>2130743.13</v>
      </c>
      <c r="C323" s="142">
        <v>5.168260241116455E-3</v>
      </c>
      <c r="D323" s="140">
        <v>26</v>
      </c>
      <c r="E323" s="142">
        <v>8.1072653570314936E-3</v>
      </c>
    </row>
    <row r="324" spans="1:5" x14ac:dyDescent="0.2">
      <c r="A324" s="135" t="s">
        <v>176</v>
      </c>
      <c r="B324" s="136">
        <v>4152487.7</v>
      </c>
      <c r="C324" s="142">
        <v>1.0072137171051264E-2</v>
      </c>
      <c r="D324" s="140">
        <v>31</v>
      </c>
      <c r="E324" s="142">
        <v>9.6663548487683198E-3</v>
      </c>
    </row>
    <row r="325" spans="1:5" x14ac:dyDescent="0.2">
      <c r="A325" s="135" t="s">
        <v>177</v>
      </c>
      <c r="B325" s="136">
        <v>0</v>
      </c>
      <c r="C325" s="142">
        <v>0</v>
      </c>
      <c r="D325" s="140">
        <v>0</v>
      </c>
      <c r="E325" s="142">
        <v>0</v>
      </c>
    </row>
    <row r="326" spans="1:5" x14ac:dyDescent="0.2">
      <c r="A326" s="135" t="s">
        <v>178</v>
      </c>
      <c r="B326" s="136">
        <v>0</v>
      </c>
      <c r="C326" s="142">
        <v>0</v>
      </c>
      <c r="D326" s="140">
        <v>0</v>
      </c>
      <c r="E326" s="142">
        <v>0</v>
      </c>
    </row>
    <row r="327" spans="1:5" x14ac:dyDescent="0.2">
      <c r="A327" s="135"/>
      <c r="B327" s="136"/>
      <c r="C327" s="135"/>
      <c r="D327" s="140"/>
      <c r="E327" s="142"/>
    </row>
    <row r="328" spans="1:5" ht="10.8" thickBot="1" x14ac:dyDescent="0.25">
      <c r="A328" s="135"/>
      <c r="B328" s="154">
        <v>412274736.68000001</v>
      </c>
      <c r="C328" s="153"/>
      <c r="D328" s="156">
        <v>3207</v>
      </c>
      <c r="E328" s="135"/>
    </row>
    <row r="329" spans="1:5" ht="10.8" thickTop="1" x14ac:dyDescent="0.2">
      <c r="A329" s="145"/>
      <c r="B329" s="145"/>
      <c r="C329" s="147"/>
      <c r="D329" s="145"/>
      <c r="E329" s="147"/>
    </row>
  </sheetData>
  <mergeCells count="1">
    <mergeCell ref="A1:E1"/>
  </mergeCells>
  <pageMargins left="0.7" right="0.7" top="0.75" bottom="0.75" header="0.3" footer="0.3"/>
  <drawing r:id="rId1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sheetPr>
    <tabColor rgb="FFF2F2F2"/>
  </sheetPr>
  <dimension ref="A1:L294"/>
  <sheetViews>
    <sheetView workbookViewId="0">
      <selection sqref="A1:E1"/>
    </sheetView>
  </sheetViews>
  <sheetFormatPr defaultColWidth="9.109375" defaultRowHeight="10.199999999999999" x14ac:dyDescent="0.2"/>
  <cols>
    <col min="1" max="1" width="53.88671875" style="126" customWidth="1"/>
    <col min="2" max="2" width="18.44140625" style="126" customWidth="1"/>
    <col min="3" max="3" width="20.109375" style="128" customWidth="1"/>
    <col min="4" max="4" width="19.88671875" style="126" customWidth="1"/>
    <col min="5" max="5" width="12.88671875" style="128" customWidth="1"/>
    <col min="6" max="6" width="15.109375" style="126" customWidth="1"/>
    <col min="7" max="7" width="6" style="126" customWidth="1"/>
    <col min="8" max="8" width="46.88671875" style="126" customWidth="1"/>
    <col min="9" max="9" width="15.5546875" style="126" customWidth="1"/>
    <col min="10" max="10" width="15.44140625" style="126" customWidth="1"/>
    <col min="11" max="11" width="16.109375" style="126" customWidth="1"/>
    <col min="12" max="12" width="12.88671875" style="126" customWidth="1"/>
    <col min="13" max="16384" width="9.109375" style="126"/>
  </cols>
  <sheetData>
    <row r="1" spans="1:12" s="124" customFormat="1" ht="13.8" x14ac:dyDescent="0.3">
      <c r="A1" s="335" t="s">
        <v>684</v>
      </c>
      <c r="B1" s="335"/>
      <c r="C1" s="335"/>
      <c r="D1" s="335"/>
      <c r="E1" s="335"/>
    </row>
    <row r="2" spans="1:12" ht="6.75" customHeight="1" x14ac:dyDescent="0.3">
      <c r="A2" s="125"/>
      <c r="B2" s="125"/>
      <c r="C2" s="125"/>
      <c r="D2" s="125"/>
      <c r="E2" s="125"/>
    </row>
    <row r="3" spans="1:12" x14ac:dyDescent="0.2">
      <c r="B3" s="127"/>
      <c r="D3" s="129"/>
    </row>
    <row r="4" spans="1:12" s="132" customFormat="1" ht="23.25" customHeight="1" x14ac:dyDescent="0.2">
      <c r="A4" s="130"/>
      <c r="B4" s="131" t="s">
        <v>140</v>
      </c>
      <c r="C4" s="131" t="s">
        <v>190</v>
      </c>
      <c r="D4" s="131" t="s">
        <v>146</v>
      </c>
      <c r="E4" s="131" t="s">
        <v>141</v>
      </c>
      <c r="G4" s="133"/>
    </row>
    <row r="5" spans="1:12" x14ac:dyDescent="0.2">
      <c r="B5" s="134"/>
      <c r="C5" s="134"/>
      <c r="D5" s="134"/>
      <c r="E5" s="134"/>
      <c r="G5" s="134"/>
    </row>
    <row r="6" spans="1:12" s="124" customFormat="1" x14ac:dyDescent="0.2">
      <c r="A6" s="135" t="s">
        <v>170</v>
      </c>
      <c r="B6" s="136">
        <v>409348141.4300006</v>
      </c>
      <c r="C6" s="136">
        <v>75921870.239999935</v>
      </c>
      <c r="D6" s="136">
        <v>126225275.92999989</v>
      </c>
      <c r="E6" s="136">
        <v>207200995.25999999</v>
      </c>
      <c r="F6" s="137"/>
      <c r="G6" s="138"/>
      <c r="H6" s="139"/>
      <c r="I6" s="139"/>
      <c r="J6" s="139"/>
      <c r="K6" s="139"/>
      <c r="L6" s="139"/>
    </row>
    <row r="7" spans="1:12" s="124" customFormat="1" x14ac:dyDescent="0.2">
      <c r="A7" s="135" t="s">
        <v>89</v>
      </c>
      <c r="B7" s="140">
        <v>3192</v>
      </c>
      <c r="C7" s="140">
        <v>600</v>
      </c>
      <c r="D7" s="140">
        <v>878</v>
      </c>
      <c r="E7" s="140">
        <v>1714</v>
      </c>
      <c r="G7" s="138"/>
      <c r="H7" s="141"/>
      <c r="I7" s="141"/>
      <c r="J7" s="141"/>
      <c r="K7" s="141"/>
      <c r="L7" s="141"/>
    </row>
    <row r="8" spans="1:12" s="124" customFormat="1" x14ac:dyDescent="0.2">
      <c r="A8" s="135" t="s">
        <v>90</v>
      </c>
      <c r="B8" s="142">
        <v>0.79453718015545449</v>
      </c>
      <c r="C8" s="142">
        <v>0.76633347784888994</v>
      </c>
      <c r="D8" s="142">
        <v>0.79175975768179641</v>
      </c>
      <c r="E8" s="142">
        <v>0.80656346768265152</v>
      </c>
      <c r="H8" s="143"/>
      <c r="I8" s="143"/>
      <c r="J8" s="143"/>
      <c r="K8" s="143"/>
      <c r="L8" s="143"/>
    </row>
    <row r="9" spans="1:12" s="124" customFormat="1" x14ac:dyDescent="0.2">
      <c r="A9" s="135" t="s">
        <v>91</v>
      </c>
      <c r="B9" s="142">
        <v>4.4039999999999997E-4</v>
      </c>
      <c r="C9" s="142">
        <v>4.4039999999999997E-4</v>
      </c>
      <c r="D9" s="142">
        <v>2.7229250000000002E-3</v>
      </c>
      <c r="E9" s="142">
        <v>2.3695629629629629E-2</v>
      </c>
      <c r="H9" s="143"/>
      <c r="I9" s="143"/>
      <c r="J9" s="143"/>
      <c r="K9" s="143"/>
      <c r="L9" s="143"/>
    </row>
    <row r="10" spans="1:12" s="124" customFormat="1" x14ac:dyDescent="0.2">
      <c r="A10" s="135" t="s">
        <v>92</v>
      </c>
      <c r="B10" s="142">
        <v>0.92746270000000008</v>
      </c>
      <c r="C10" s="142">
        <v>0.8850243333333333</v>
      </c>
      <c r="D10" s="142">
        <v>0.88853320512820511</v>
      </c>
      <c r="E10" s="142">
        <v>0.92746270000000008</v>
      </c>
      <c r="H10" s="143"/>
      <c r="I10" s="143"/>
      <c r="J10" s="143"/>
      <c r="K10" s="143"/>
      <c r="L10" s="143"/>
    </row>
    <row r="11" spans="1:12" s="124" customFormat="1" x14ac:dyDescent="0.2">
      <c r="A11" s="135" t="s">
        <v>93</v>
      </c>
      <c r="B11" s="136">
        <v>12.952657585494142</v>
      </c>
      <c r="C11" s="136">
        <v>15.738801024692883</v>
      </c>
      <c r="D11" s="136">
        <v>12.349529841188186</v>
      </c>
      <c r="E11" s="136">
        <v>12.2991894178104</v>
      </c>
      <c r="H11" s="139"/>
      <c r="I11" s="139"/>
      <c r="J11" s="139"/>
      <c r="K11" s="139"/>
      <c r="L11" s="139"/>
    </row>
    <row r="12" spans="1:12" s="124" customFormat="1" x14ac:dyDescent="0.2">
      <c r="A12" s="135" t="s">
        <v>94</v>
      </c>
      <c r="B12" s="136">
        <v>12.131416837782341</v>
      </c>
      <c r="C12" s="136">
        <v>14.872005475701574</v>
      </c>
      <c r="D12" s="136">
        <v>12.216290212183436</v>
      </c>
      <c r="E12" s="136">
        <v>12.131416837782341</v>
      </c>
      <c r="H12" s="139"/>
      <c r="I12" s="139"/>
      <c r="J12" s="139"/>
      <c r="K12" s="139"/>
      <c r="L12" s="139"/>
    </row>
    <row r="13" spans="1:12" s="124" customFormat="1" x14ac:dyDescent="0.2">
      <c r="A13" s="135" t="s">
        <v>95</v>
      </c>
      <c r="B13" s="136">
        <v>16.002737850787131</v>
      </c>
      <c r="C13" s="136">
        <v>16.002737850787131</v>
      </c>
      <c r="D13" s="136">
        <v>12.492813141683778</v>
      </c>
      <c r="E13" s="136">
        <v>13.675564681724847</v>
      </c>
      <c r="H13" s="139"/>
      <c r="I13" s="139"/>
      <c r="J13" s="139"/>
      <c r="K13" s="139"/>
      <c r="L13" s="139"/>
    </row>
    <row r="14" spans="1:12" s="124" customFormat="1" x14ac:dyDescent="0.2">
      <c r="A14" s="135" t="s">
        <v>120</v>
      </c>
      <c r="B14" s="136">
        <v>128241.89894423579</v>
      </c>
      <c r="C14" s="136">
        <v>126536.45039999989</v>
      </c>
      <c r="D14" s="136">
        <v>143764.55117312059</v>
      </c>
      <c r="E14" s="136">
        <v>120887.39513418902</v>
      </c>
      <c r="H14" s="139"/>
      <c r="I14" s="139"/>
      <c r="J14" s="139"/>
      <c r="K14" s="139"/>
      <c r="L14" s="139"/>
    </row>
    <row r="15" spans="1:12" s="124" customFormat="1" x14ac:dyDescent="0.2">
      <c r="A15" s="135" t="s">
        <v>96</v>
      </c>
      <c r="B15" s="136">
        <v>22.02</v>
      </c>
      <c r="C15" s="136">
        <v>22.02</v>
      </c>
      <c r="D15" s="136">
        <v>1089.17</v>
      </c>
      <c r="E15" s="136">
        <v>5689</v>
      </c>
      <c r="H15" s="139"/>
      <c r="I15" s="139"/>
      <c r="J15" s="139"/>
      <c r="K15" s="139"/>
      <c r="L15" s="139"/>
    </row>
    <row r="16" spans="1:12" s="124" customFormat="1" x14ac:dyDescent="0.2">
      <c r="A16" s="135" t="s">
        <v>97</v>
      </c>
      <c r="B16" s="136">
        <v>1607069.2</v>
      </c>
      <c r="C16" s="136">
        <v>539843.21</v>
      </c>
      <c r="D16" s="136">
        <v>1607069.2</v>
      </c>
      <c r="E16" s="136">
        <v>512625.5</v>
      </c>
      <c r="H16" s="139"/>
      <c r="I16" s="139"/>
      <c r="J16" s="139"/>
      <c r="K16" s="139"/>
      <c r="L16" s="139"/>
    </row>
    <row r="17" spans="1:12" s="124" customFormat="1" x14ac:dyDescent="0.2">
      <c r="A17" s="135" t="s">
        <v>98</v>
      </c>
      <c r="B17" s="136">
        <v>9.8268722030166487</v>
      </c>
      <c r="C17" s="136">
        <v>7.9655718541411469</v>
      </c>
      <c r="D17" s="136">
        <v>10.187774396711516</v>
      </c>
      <c r="E17" s="136">
        <v>10.289024541918103</v>
      </c>
      <c r="H17" s="139"/>
      <c r="I17" s="139"/>
      <c r="J17" s="139"/>
      <c r="K17" s="139"/>
      <c r="L17" s="139"/>
    </row>
    <row r="18" spans="1:12" s="124" customFormat="1" x14ac:dyDescent="0.2">
      <c r="A18" s="135" t="s">
        <v>99</v>
      </c>
      <c r="B18" s="136">
        <v>0</v>
      </c>
      <c r="C18" s="136">
        <v>0</v>
      </c>
      <c r="D18" s="136">
        <v>0</v>
      </c>
      <c r="E18" s="136">
        <v>0</v>
      </c>
      <c r="H18" s="139"/>
      <c r="I18" s="139"/>
      <c r="J18" s="139"/>
      <c r="K18" s="139"/>
      <c r="L18" s="139"/>
    </row>
    <row r="19" spans="1:12" s="124" customFormat="1" x14ac:dyDescent="0.2">
      <c r="A19" s="135" t="s">
        <v>100</v>
      </c>
      <c r="B19" s="136">
        <v>21.5</v>
      </c>
      <c r="C19" s="136">
        <v>21.5</v>
      </c>
      <c r="D19" s="136">
        <v>17.833333333333332</v>
      </c>
      <c r="E19" s="136">
        <v>17.916666666666668</v>
      </c>
      <c r="H19" s="139"/>
      <c r="I19" s="139"/>
      <c r="J19" s="139"/>
      <c r="K19" s="139"/>
      <c r="L19" s="139"/>
    </row>
    <row r="20" spans="1:12" s="124" customFormat="1" x14ac:dyDescent="0.2">
      <c r="A20" s="135" t="s">
        <v>101</v>
      </c>
      <c r="B20" s="142">
        <v>0.62759309904899363</v>
      </c>
      <c r="C20" s="142">
        <v>0.96227558606043095</v>
      </c>
      <c r="D20" s="142">
        <v>0.96621217376173452</v>
      </c>
      <c r="E20" s="142">
        <v>0.29867572871618847</v>
      </c>
      <c r="H20" s="143"/>
      <c r="I20" s="143"/>
      <c r="J20" s="143"/>
      <c r="K20" s="143"/>
      <c r="L20" s="143"/>
    </row>
    <row r="21" spans="1:12" s="124" customFormat="1" x14ac:dyDescent="0.2">
      <c r="A21" s="135" t="s">
        <v>143</v>
      </c>
      <c r="B21" s="142">
        <v>0.37240690095100409</v>
      </c>
      <c r="C21" s="142">
        <v>3.772441393956897E-2</v>
      </c>
      <c r="D21" s="142">
        <v>3.3787826238265872E-2</v>
      </c>
      <c r="E21" s="142">
        <v>0.70132427128381125</v>
      </c>
      <c r="H21" s="143"/>
      <c r="I21" s="143"/>
      <c r="J21" s="143"/>
      <c r="K21" s="143"/>
      <c r="L21" s="143"/>
    </row>
    <row r="22" spans="1:12" s="124" customFormat="1" x14ac:dyDescent="0.2">
      <c r="A22" s="135" t="s">
        <v>102</v>
      </c>
      <c r="B22" s="142">
        <v>0</v>
      </c>
      <c r="C22" s="142">
        <v>0</v>
      </c>
      <c r="D22" s="142">
        <v>0</v>
      </c>
      <c r="E22" s="142">
        <v>0</v>
      </c>
      <c r="H22" s="143"/>
      <c r="I22" s="143"/>
      <c r="J22" s="143"/>
      <c r="K22" s="143"/>
      <c r="L22" s="143"/>
    </row>
    <row r="23" spans="1:12" s="124" customFormat="1" x14ac:dyDescent="0.2">
      <c r="A23" s="135" t="s">
        <v>103</v>
      </c>
      <c r="B23" s="142">
        <v>0.40323863409607413</v>
      </c>
      <c r="C23" s="142">
        <v>0.35018625049613927</v>
      </c>
      <c r="D23" s="142">
        <v>0.28791656870811033</v>
      </c>
      <c r="E23" s="142">
        <v>0.49293123274740014</v>
      </c>
      <c r="H23" s="143"/>
      <c r="I23" s="143"/>
      <c r="J23" s="143"/>
      <c r="K23" s="143"/>
      <c r="L23" s="143"/>
    </row>
    <row r="24" spans="1:12" s="124" customFormat="1" ht="20.399999999999999" x14ac:dyDescent="0.2">
      <c r="A24" s="144" t="s">
        <v>386</v>
      </c>
      <c r="B24" s="136">
        <v>1.7543376754246793</v>
      </c>
      <c r="C24" s="136">
        <v>2.1711688623915109</v>
      </c>
      <c r="D24" s="136">
        <v>1.6687775140642251</v>
      </c>
      <c r="E24" s="136">
        <v>1.4308746619586059</v>
      </c>
      <c r="H24" s="139"/>
      <c r="I24" s="139"/>
      <c r="J24" s="139"/>
      <c r="K24" s="139"/>
      <c r="L24" s="139"/>
    </row>
    <row r="25" spans="1:12" x14ac:dyDescent="0.2">
      <c r="A25" s="145"/>
      <c r="B25" s="146"/>
      <c r="C25" s="147"/>
      <c r="D25" s="145"/>
      <c r="E25" s="145"/>
    </row>
    <row r="26" spans="1:12" x14ac:dyDescent="0.2">
      <c r="A26" s="145"/>
      <c r="B26" s="146"/>
      <c r="C26" s="147"/>
      <c r="D26" s="145"/>
      <c r="E26" s="145"/>
    </row>
    <row r="27" spans="1:12" x14ac:dyDescent="0.2">
      <c r="A27" s="148" t="s">
        <v>109</v>
      </c>
      <c r="B27" s="146"/>
      <c r="C27" s="147"/>
      <c r="D27" s="145"/>
      <c r="E27" s="145"/>
    </row>
    <row r="28" spans="1:12" x14ac:dyDescent="0.2">
      <c r="B28" s="127"/>
      <c r="D28" s="129"/>
    </row>
    <row r="29" spans="1:12" ht="20.399999999999999" x14ac:dyDescent="0.2">
      <c r="A29" s="149" t="s">
        <v>110</v>
      </c>
      <c r="B29" s="150" t="s">
        <v>111</v>
      </c>
      <c r="C29" s="151" t="s">
        <v>112</v>
      </c>
      <c r="D29" s="152" t="s">
        <v>113</v>
      </c>
      <c r="E29" s="151" t="s">
        <v>112</v>
      </c>
    </row>
    <row r="30" spans="1:12" x14ac:dyDescent="0.2">
      <c r="B30" s="127"/>
      <c r="D30" s="129"/>
    </row>
    <row r="31" spans="1:12" x14ac:dyDescent="0.2">
      <c r="A31" s="135" t="s">
        <v>17</v>
      </c>
      <c r="B31" s="136">
        <v>1921802.2600000005</v>
      </c>
      <c r="C31" s="142">
        <v>4.694786822010368E-3</v>
      </c>
      <c r="D31" s="140">
        <v>54</v>
      </c>
      <c r="E31" s="142">
        <v>1.6917293233082706E-2</v>
      </c>
    </row>
    <row r="32" spans="1:12" x14ac:dyDescent="0.2">
      <c r="A32" s="135" t="s">
        <v>18</v>
      </c>
      <c r="B32" s="136">
        <v>9335206.5500000045</v>
      </c>
      <c r="C32" s="142">
        <v>2.2805054195162038E-2</v>
      </c>
      <c r="D32" s="140">
        <v>144</v>
      </c>
      <c r="E32" s="142">
        <v>4.5112781954887216E-2</v>
      </c>
    </row>
    <row r="33" spans="1:5" x14ac:dyDescent="0.2">
      <c r="A33" s="135" t="s">
        <v>19</v>
      </c>
      <c r="B33" s="136">
        <v>7066934.5800000001</v>
      </c>
      <c r="C33" s="142">
        <v>1.7263873619439582E-2</v>
      </c>
      <c r="D33" s="140">
        <v>70</v>
      </c>
      <c r="E33" s="142">
        <v>2.1929824561403508E-2</v>
      </c>
    </row>
    <row r="34" spans="1:5" x14ac:dyDescent="0.2">
      <c r="A34" s="135" t="s">
        <v>20</v>
      </c>
      <c r="B34" s="136">
        <v>6058663.8000000026</v>
      </c>
      <c r="C34" s="142">
        <v>1.4800760494074592E-2</v>
      </c>
      <c r="D34" s="140">
        <v>52</v>
      </c>
      <c r="E34" s="142">
        <v>1.6290726817042606E-2</v>
      </c>
    </row>
    <row r="35" spans="1:5" x14ac:dyDescent="0.2">
      <c r="A35" s="135" t="s">
        <v>21</v>
      </c>
      <c r="B35" s="136">
        <v>9515419.1999999993</v>
      </c>
      <c r="C35" s="142">
        <v>2.3245297185811628E-2</v>
      </c>
      <c r="D35" s="140">
        <v>75</v>
      </c>
      <c r="E35" s="142">
        <v>2.3496240601503758E-2</v>
      </c>
    </row>
    <row r="36" spans="1:5" x14ac:dyDescent="0.2">
      <c r="A36" s="135" t="s">
        <v>22</v>
      </c>
      <c r="B36" s="136">
        <v>21929447.019999996</v>
      </c>
      <c r="C36" s="142">
        <v>5.3571629624095923E-2</v>
      </c>
      <c r="D36" s="140">
        <v>149</v>
      </c>
      <c r="E36" s="142">
        <v>4.6679197994987466E-2</v>
      </c>
    </row>
    <row r="37" spans="1:5" x14ac:dyDescent="0.2">
      <c r="A37" s="135" t="s">
        <v>23</v>
      </c>
      <c r="B37" s="136">
        <v>29712569.800000008</v>
      </c>
      <c r="C37" s="142">
        <v>7.2585085390160398E-2</v>
      </c>
      <c r="D37" s="140">
        <v>216</v>
      </c>
      <c r="E37" s="142">
        <v>6.7669172932330823E-2</v>
      </c>
    </row>
    <row r="38" spans="1:5" x14ac:dyDescent="0.2">
      <c r="A38" s="135" t="s">
        <v>24</v>
      </c>
      <c r="B38" s="136">
        <v>49760793.540000014</v>
      </c>
      <c r="C38" s="142">
        <v>0.12156105892204054</v>
      </c>
      <c r="D38" s="140">
        <v>323</v>
      </c>
      <c r="E38" s="142">
        <v>0.10119047619047619</v>
      </c>
    </row>
    <row r="39" spans="1:5" x14ac:dyDescent="0.2">
      <c r="A39" s="135" t="s">
        <v>41</v>
      </c>
      <c r="B39" s="136">
        <v>101399267.93999998</v>
      </c>
      <c r="C39" s="142">
        <v>0.24770912012883689</v>
      </c>
      <c r="D39" s="140">
        <v>719</v>
      </c>
      <c r="E39" s="142">
        <v>0.22525062656641603</v>
      </c>
    </row>
    <row r="40" spans="1:5" x14ac:dyDescent="0.2">
      <c r="A40" s="135" t="s">
        <v>42</v>
      </c>
      <c r="B40" s="136">
        <v>87239099.109999985</v>
      </c>
      <c r="C40" s="142">
        <v>0.21311712520604709</v>
      </c>
      <c r="D40" s="140">
        <v>685</v>
      </c>
      <c r="E40" s="142">
        <v>0.21459899749373434</v>
      </c>
    </row>
    <row r="41" spans="1:5" x14ac:dyDescent="0.2">
      <c r="A41" s="135" t="s">
        <v>43</v>
      </c>
      <c r="B41" s="136">
        <v>72300114.700000048</v>
      </c>
      <c r="C41" s="142">
        <v>0.17662255518598372</v>
      </c>
      <c r="D41" s="140">
        <v>603</v>
      </c>
      <c r="E41" s="142">
        <v>0.18890977443609022</v>
      </c>
    </row>
    <row r="42" spans="1:5" x14ac:dyDescent="0.2">
      <c r="A42" s="135" t="s">
        <v>44</v>
      </c>
      <c r="B42" s="136">
        <v>10081492.150000004</v>
      </c>
      <c r="C42" s="142">
        <v>2.4628161532092789E-2</v>
      </c>
      <c r="D42" s="140">
        <v>74</v>
      </c>
      <c r="E42" s="142">
        <v>2.3182957393483708E-2</v>
      </c>
    </row>
    <row r="43" spans="1:5" x14ac:dyDescent="0.2">
      <c r="A43" s="135" t="s">
        <v>45</v>
      </c>
      <c r="B43" s="136">
        <v>1969273.7699999998</v>
      </c>
      <c r="C43" s="142">
        <v>4.8107553710165134E-3</v>
      </c>
      <c r="D43" s="140">
        <v>20</v>
      </c>
      <c r="E43" s="142">
        <v>6.2656641604010022E-3</v>
      </c>
    </row>
    <row r="44" spans="1:5" x14ac:dyDescent="0.2">
      <c r="A44" s="135" t="s">
        <v>46</v>
      </c>
      <c r="B44" s="136">
        <v>558242.22</v>
      </c>
      <c r="C44" s="142">
        <v>1.363734590438983E-3</v>
      </c>
      <c r="D44" s="140">
        <v>4</v>
      </c>
      <c r="E44" s="142">
        <v>1.2531328320802004E-3</v>
      </c>
    </row>
    <row r="45" spans="1:5" x14ac:dyDescent="0.2">
      <c r="A45" s="135" t="s">
        <v>25</v>
      </c>
      <c r="B45" s="136">
        <v>499814.79000000004</v>
      </c>
      <c r="C45" s="142">
        <v>1.2210017327890328E-3</v>
      </c>
      <c r="D45" s="140">
        <v>4</v>
      </c>
      <c r="E45" s="142">
        <v>1.2531328320802004E-3</v>
      </c>
    </row>
    <row r="46" spans="1:5" x14ac:dyDescent="0.2">
      <c r="A46" s="135" t="s">
        <v>26</v>
      </c>
      <c r="B46" s="136">
        <v>0</v>
      </c>
      <c r="C46" s="142">
        <v>0</v>
      </c>
      <c r="D46" s="140">
        <v>0</v>
      </c>
      <c r="E46" s="142">
        <v>0</v>
      </c>
    </row>
    <row r="47" spans="1:5" x14ac:dyDescent="0.2">
      <c r="A47" s="135" t="s">
        <v>27</v>
      </c>
      <c r="B47" s="136">
        <v>0</v>
      </c>
      <c r="C47" s="142">
        <v>0</v>
      </c>
      <c r="D47" s="140">
        <v>0</v>
      </c>
      <c r="E47" s="142">
        <v>0</v>
      </c>
    </row>
    <row r="48" spans="1:5" x14ac:dyDescent="0.2">
      <c r="A48" s="135" t="s">
        <v>4</v>
      </c>
      <c r="B48" s="136">
        <v>0</v>
      </c>
      <c r="C48" s="142">
        <v>0</v>
      </c>
      <c r="D48" s="140">
        <v>0</v>
      </c>
      <c r="E48" s="142">
        <v>0</v>
      </c>
    </row>
    <row r="49" spans="1:5" x14ac:dyDescent="0.2">
      <c r="A49" s="135"/>
      <c r="B49" s="136"/>
      <c r="C49" s="142"/>
      <c r="D49" s="140"/>
      <c r="E49" s="142"/>
    </row>
    <row r="50" spans="1:5" ht="10.8" thickBot="1" x14ac:dyDescent="0.25">
      <c r="A50" s="153"/>
      <c r="B50" s="154">
        <v>409348141.43000001</v>
      </c>
      <c r="C50" s="155"/>
      <c r="D50" s="156">
        <v>3192</v>
      </c>
      <c r="E50" s="155"/>
    </row>
    <row r="51" spans="1:5" ht="10.8" thickTop="1" x14ac:dyDescent="0.2">
      <c r="A51" s="135"/>
      <c r="B51" s="136"/>
      <c r="C51" s="142"/>
      <c r="D51" s="140"/>
      <c r="E51" s="142"/>
    </row>
    <row r="52" spans="1:5" x14ac:dyDescent="0.2">
      <c r="A52" s="153" t="s">
        <v>114</v>
      </c>
      <c r="B52" s="136"/>
      <c r="C52" s="135"/>
      <c r="D52" s="155">
        <v>0.7945371801554556</v>
      </c>
      <c r="E52" s="142"/>
    </row>
    <row r="53" spans="1:5" x14ac:dyDescent="0.2">
      <c r="A53" s="135"/>
      <c r="B53" s="136"/>
      <c r="C53" s="142"/>
      <c r="D53" s="135"/>
      <c r="E53" s="135"/>
    </row>
    <row r="54" spans="1:5" x14ac:dyDescent="0.2">
      <c r="A54" s="135"/>
      <c r="B54" s="136"/>
      <c r="C54" s="142"/>
      <c r="D54" s="135"/>
      <c r="E54" s="135"/>
    </row>
    <row r="55" spans="1:5" x14ac:dyDescent="0.2">
      <c r="A55" s="148" t="s">
        <v>679</v>
      </c>
      <c r="B55" s="136"/>
      <c r="C55" s="142"/>
      <c r="D55" s="135"/>
      <c r="E55" s="135"/>
    </row>
    <row r="56" spans="1:5" x14ac:dyDescent="0.2">
      <c r="B56" s="127"/>
      <c r="D56" s="129"/>
    </row>
    <row r="57" spans="1:5" ht="20.399999999999999" x14ac:dyDescent="0.2">
      <c r="A57" s="149" t="s">
        <v>110</v>
      </c>
      <c r="B57" s="150" t="s">
        <v>111</v>
      </c>
      <c r="C57" s="151" t="s">
        <v>112</v>
      </c>
      <c r="D57" s="152" t="s">
        <v>113</v>
      </c>
      <c r="E57" s="151" t="s">
        <v>112</v>
      </c>
    </row>
    <row r="58" spans="1:5" x14ac:dyDescent="0.2">
      <c r="B58" s="127"/>
      <c r="D58" s="129"/>
    </row>
    <row r="59" spans="1:5" x14ac:dyDescent="0.2">
      <c r="A59" s="135" t="s">
        <v>17</v>
      </c>
      <c r="B59" s="136">
        <v>4294230.26</v>
      </c>
      <c r="C59" s="142">
        <v>1.0490411034965768E-2</v>
      </c>
      <c r="D59" s="140">
        <v>100</v>
      </c>
      <c r="E59" s="142">
        <v>3.1328320802005011E-2</v>
      </c>
    </row>
    <row r="60" spans="1:5" x14ac:dyDescent="0.2">
      <c r="A60" s="135" t="s">
        <v>18</v>
      </c>
      <c r="B60" s="136">
        <v>74742576.519999996</v>
      </c>
      <c r="C60" s="142">
        <v>0.1825892656038387</v>
      </c>
      <c r="D60" s="140">
        <v>583</v>
      </c>
      <c r="E60" s="142">
        <v>0.18264411027568922</v>
      </c>
    </row>
    <row r="61" spans="1:5" x14ac:dyDescent="0.2">
      <c r="A61" s="135" t="s">
        <v>19</v>
      </c>
      <c r="B61" s="136">
        <v>30347169.069999993</v>
      </c>
      <c r="C61" s="142">
        <v>7.4135353256976899E-2</v>
      </c>
      <c r="D61" s="140">
        <v>198</v>
      </c>
      <c r="E61" s="142">
        <v>6.2030075187969921E-2</v>
      </c>
    </row>
    <row r="62" spans="1:5" x14ac:dyDescent="0.2">
      <c r="A62" s="135" t="s">
        <v>20</v>
      </c>
      <c r="B62" s="136">
        <v>80154072.060000047</v>
      </c>
      <c r="C62" s="142">
        <v>0.19580905334025239</v>
      </c>
      <c r="D62" s="140">
        <v>556</v>
      </c>
      <c r="E62" s="142">
        <v>0.17418546365914786</v>
      </c>
    </row>
    <row r="63" spans="1:5" x14ac:dyDescent="0.2">
      <c r="A63" s="135" t="s">
        <v>21</v>
      </c>
      <c r="B63" s="136">
        <v>51040775.510000013</v>
      </c>
      <c r="C63" s="142">
        <v>0.12468793758705307</v>
      </c>
      <c r="D63" s="140">
        <v>375</v>
      </c>
      <c r="E63" s="142">
        <v>0.1174812030075188</v>
      </c>
    </row>
    <row r="64" spans="1:5" x14ac:dyDescent="0.2">
      <c r="A64" s="135" t="s">
        <v>22</v>
      </c>
      <c r="B64" s="136">
        <v>42829768.560000025</v>
      </c>
      <c r="C64" s="142">
        <v>0.10462920000169115</v>
      </c>
      <c r="D64" s="140">
        <v>330</v>
      </c>
      <c r="E64" s="142">
        <v>0.10338345864661654</v>
      </c>
    </row>
    <row r="65" spans="1:5" x14ac:dyDescent="0.2">
      <c r="A65" s="135" t="s">
        <v>23</v>
      </c>
      <c r="B65" s="136">
        <v>32753130.040000007</v>
      </c>
      <c r="C65" s="142">
        <v>8.0012895442939019E-2</v>
      </c>
      <c r="D65" s="140">
        <v>262</v>
      </c>
      <c r="E65" s="142">
        <v>8.2080200501253128E-2</v>
      </c>
    </row>
    <row r="66" spans="1:5" x14ac:dyDescent="0.2">
      <c r="A66" s="135" t="s">
        <v>24</v>
      </c>
      <c r="B66" s="136">
        <v>52278421.590000033</v>
      </c>
      <c r="C66" s="142">
        <v>0.12771139355213082</v>
      </c>
      <c r="D66" s="140">
        <v>479</v>
      </c>
      <c r="E66" s="142">
        <v>0.15006265664160401</v>
      </c>
    </row>
    <row r="67" spans="1:5" x14ac:dyDescent="0.2">
      <c r="A67" s="135" t="s">
        <v>41</v>
      </c>
      <c r="B67" s="136">
        <v>21984047.830000006</v>
      </c>
      <c r="C67" s="142">
        <v>5.3705014399727906E-2</v>
      </c>
      <c r="D67" s="140">
        <v>169</v>
      </c>
      <c r="E67" s="142">
        <v>5.2944862155388468E-2</v>
      </c>
    </row>
    <row r="68" spans="1:5" x14ac:dyDescent="0.2">
      <c r="A68" s="135" t="s">
        <v>42</v>
      </c>
      <c r="B68" s="136">
        <v>2379693.96</v>
      </c>
      <c r="C68" s="142">
        <v>5.8133742874387426E-3</v>
      </c>
      <c r="D68" s="140">
        <v>15</v>
      </c>
      <c r="E68" s="142">
        <v>4.6992481203007516E-3</v>
      </c>
    </row>
    <row r="69" spans="1:5" x14ac:dyDescent="0.2">
      <c r="A69" s="135" t="s">
        <v>43</v>
      </c>
      <c r="B69" s="136">
        <v>2351518.9900000002</v>
      </c>
      <c r="C69" s="142">
        <v>5.7445454174661703E-3</v>
      </c>
      <c r="D69" s="140">
        <v>17</v>
      </c>
      <c r="E69" s="142">
        <v>5.3258145363408518E-3</v>
      </c>
    </row>
    <row r="70" spans="1:5" x14ac:dyDescent="0.2">
      <c r="A70" s="135" t="s">
        <v>44</v>
      </c>
      <c r="B70" s="136">
        <v>1053303.0299999998</v>
      </c>
      <c r="C70" s="142">
        <v>2.5731227857061574E-3</v>
      </c>
      <c r="D70" s="140">
        <v>8</v>
      </c>
      <c r="E70" s="142">
        <v>2.5062656641604009E-3</v>
      </c>
    </row>
    <row r="71" spans="1:5" x14ac:dyDescent="0.2">
      <c r="A71" s="135" t="s">
        <v>45</v>
      </c>
      <c r="B71" s="136">
        <v>1361120.63</v>
      </c>
      <c r="C71" s="142">
        <v>3.3250929764701434E-3</v>
      </c>
      <c r="D71" s="140">
        <v>9</v>
      </c>
      <c r="E71" s="142">
        <v>2.819548872180451E-3</v>
      </c>
    </row>
    <row r="72" spans="1:5" x14ac:dyDescent="0.2">
      <c r="A72" s="135" t="s">
        <v>46</v>
      </c>
      <c r="B72" s="136">
        <v>1695523.65</v>
      </c>
      <c r="C72" s="142">
        <v>4.1420089122108312E-3</v>
      </c>
      <c r="D72" s="140">
        <v>13</v>
      </c>
      <c r="E72" s="142">
        <v>4.0726817042606514E-3</v>
      </c>
    </row>
    <row r="73" spans="1:5" x14ac:dyDescent="0.2">
      <c r="A73" s="135" t="s">
        <v>25</v>
      </c>
      <c r="B73" s="136">
        <v>2286916.06</v>
      </c>
      <c r="C73" s="142">
        <v>5.5867263791915152E-3</v>
      </c>
      <c r="D73" s="140">
        <v>21</v>
      </c>
      <c r="E73" s="142">
        <v>6.5789473684210523E-3</v>
      </c>
    </row>
    <row r="74" spans="1:5" x14ac:dyDescent="0.2">
      <c r="A74" s="135" t="s">
        <v>26</v>
      </c>
      <c r="B74" s="136">
        <v>591384.83000000007</v>
      </c>
      <c r="C74" s="142">
        <v>1.4446989497352561E-3</v>
      </c>
      <c r="D74" s="140">
        <v>5</v>
      </c>
      <c r="E74" s="142">
        <v>1.5664160401002505E-3</v>
      </c>
    </row>
    <row r="75" spans="1:5" x14ac:dyDescent="0.2">
      <c r="A75" s="135" t="s">
        <v>27</v>
      </c>
      <c r="B75" s="136">
        <v>1231426.45</v>
      </c>
      <c r="C75" s="142">
        <v>3.0082619789067204E-3</v>
      </c>
      <c r="D75" s="140">
        <v>9</v>
      </c>
      <c r="E75" s="142">
        <v>2.819548872180451E-3</v>
      </c>
    </row>
    <row r="76" spans="1:5" x14ac:dyDescent="0.2">
      <c r="A76" s="135" t="s">
        <v>4</v>
      </c>
      <c r="B76" s="136">
        <v>5973062.3899999997</v>
      </c>
      <c r="C76" s="142">
        <v>1.4591644093299039E-2</v>
      </c>
      <c r="D76" s="140">
        <v>43</v>
      </c>
      <c r="E76" s="142">
        <v>1.3471177944862155E-2</v>
      </c>
    </row>
    <row r="77" spans="1:5" x14ac:dyDescent="0.2">
      <c r="A77" s="135"/>
      <c r="B77" s="136"/>
      <c r="C77" s="142"/>
      <c r="D77" s="140"/>
      <c r="E77" s="142"/>
    </row>
    <row r="78" spans="1:5" ht="10.8" thickBot="1" x14ac:dyDescent="0.25">
      <c r="A78" s="153"/>
      <c r="B78" s="154">
        <v>409348141.43000001</v>
      </c>
      <c r="C78" s="155"/>
      <c r="D78" s="156">
        <v>3192</v>
      </c>
      <c r="E78" s="155"/>
    </row>
    <row r="79" spans="1:5" ht="10.8" thickTop="1" x14ac:dyDescent="0.2">
      <c r="A79" s="135"/>
      <c r="B79" s="136"/>
      <c r="C79" s="142"/>
      <c r="D79" s="140"/>
      <c r="E79" s="142"/>
    </row>
    <row r="80" spans="1:5" x14ac:dyDescent="0.2">
      <c r="A80" s="153" t="s">
        <v>114</v>
      </c>
      <c r="B80" s="136"/>
      <c r="C80" s="135"/>
      <c r="D80" s="155">
        <v>0.6302902007265071</v>
      </c>
      <c r="E80" s="142"/>
    </row>
    <row r="81" spans="1:6" x14ac:dyDescent="0.2">
      <c r="A81" s="153"/>
      <c r="B81" s="136"/>
      <c r="C81" s="135"/>
      <c r="D81" s="155"/>
      <c r="E81" s="142"/>
    </row>
    <row r="82" spans="1:6" x14ac:dyDescent="0.2">
      <c r="A82" s="153"/>
      <c r="B82" s="136"/>
      <c r="C82" s="135"/>
      <c r="D82" s="155"/>
      <c r="E82" s="142"/>
    </row>
    <row r="83" spans="1:6" x14ac:dyDescent="0.2">
      <c r="A83" s="148" t="s">
        <v>115</v>
      </c>
      <c r="B83" s="136"/>
      <c r="C83" s="142"/>
      <c r="D83" s="140"/>
      <c r="E83" s="142"/>
    </row>
    <row r="84" spans="1:6" x14ac:dyDescent="0.2">
      <c r="B84" s="127"/>
      <c r="D84" s="129"/>
    </row>
    <row r="85" spans="1:6" s="157" customFormat="1" ht="20.399999999999999" x14ac:dyDescent="0.2">
      <c r="A85" s="149" t="s">
        <v>116</v>
      </c>
      <c r="B85" s="150" t="s">
        <v>111</v>
      </c>
      <c r="C85" s="151" t="s">
        <v>112</v>
      </c>
      <c r="D85" s="152" t="s">
        <v>113</v>
      </c>
      <c r="E85" s="151" t="s">
        <v>112</v>
      </c>
    </row>
    <row r="86" spans="1:6" x14ac:dyDescent="0.2">
      <c r="B86" s="127"/>
      <c r="D86" s="129"/>
    </row>
    <row r="87" spans="1:6" x14ac:dyDescent="0.2">
      <c r="A87" s="135" t="s">
        <v>47</v>
      </c>
      <c r="B87" s="136">
        <v>464146.05000000005</v>
      </c>
      <c r="C87" s="142">
        <v>1.1338662693778714E-3</v>
      </c>
      <c r="D87" s="140">
        <v>9</v>
      </c>
      <c r="E87" s="142">
        <v>2.819548872180451E-3</v>
      </c>
      <c r="F87" s="158"/>
    </row>
    <row r="88" spans="1:6" x14ac:dyDescent="0.2">
      <c r="A88" s="135" t="s">
        <v>617</v>
      </c>
      <c r="B88" s="136">
        <v>0</v>
      </c>
      <c r="C88" s="142">
        <v>0</v>
      </c>
      <c r="D88" s="140">
        <v>0</v>
      </c>
      <c r="E88" s="142">
        <v>0</v>
      </c>
      <c r="F88" s="158"/>
    </row>
    <row r="89" spans="1:6" x14ac:dyDescent="0.2">
      <c r="A89" s="135" t="s">
        <v>618</v>
      </c>
      <c r="B89" s="136">
        <v>401569076.46000051</v>
      </c>
      <c r="C89" s="142">
        <v>0.98099645709193906</v>
      </c>
      <c r="D89" s="140">
        <v>3140</v>
      </c>
      <c r="E89" s="142">
        <v>0.98370927318295742</v>
      </c>
      <c r="F89" s="158"/>
    </row>
    <row r="90" spans="1:6" x14ac:dyDescent="0.2">
      <c r="A90" s="135" t="s">
        <v>50</v>
      </c>
      <c r="B90" s="136">
        <v>0</v>
      </c>
      <c r="C90" s="142">
        <v>0</v>
      </c>
      <c r="D90" s="140">
        <v>0</v>
      </c>
      <c r="E90" s="142">
        <v>0</v>
      </c>
      <c r="F90" s="158"/>
    </row>
    <row r="91" spans="1:6" x14ac:dyDescent="0.2">
      <c r="A91" s="135" t="s">
        <v>2</v>
      </c>
      <c r="B91" s="136">
        <v>7314918.919999999</v>
      </c>
      <c r="C91" s="142">
        <v>1.7869676638683035E-2</v>
      </c>
      <c r="D91" s="140">
        <v>43</v>
      </c>
      <c r="E91" s="142">
        <v>1.3471177944862155E-2</v>
      </c>
      <c r="F91" s="158"/>
    </row>
    <row r="92" spans="1:6" x14ac:dyDescent="0.2">
      <c r="A92" s="135"/>
      <c r="B92" s="136"/>
      <c r="C92" s="142"/>
      <c r="D92" s="140"/>
      <c r="E92" s="142"/>
    </row>
    <row r="93" spans="1:6" ht="10.8" thickBot="1" x14ac:dyDescent="0.25">
      <c r="A93" s="153"/>
      <c r="B93" s="154">
        <v>409348141.43000054</v>
      </c>
      <c r="C93" s="155"/>
      <c r="D93" s="156">
        <v>3192</v>
      </c>
      <c r="E93" s="155"/>
    </row>
    <row r="94" spans="1:6" ht="10.8" thickTop="1" x14ac:dyDescent="0.2">
      <c r="A94" s="135"/>
      <c r="B94" s="136"/>
      <c r="C94" s="142"/>
      <c r="D94" s="140"/>
      <c r="E94" s="142"/>
    </row>
    <row r="95" spans="1:6" x14ac:dyDescent="0.2">
      <c r="A95" s="135"/>
      <c r="B95" s="136"/>
      <c r="C95" s="142"/>
      <c r="D95" s="140"/>
      <c r="E95" s="142"/>
    </row>
    <row r="96" spans="1:6" x14ac:dyDescent="0.2">
      <c r="A96" s="148" t="s">
        <v>117</v>
      </c>
      <c r="B96" s="136"/>
      <c r="C96" s="142"/>
      <c r="D96" s="140"/>
      <c r="E96" s="142"/>
    </row>
    <row r="97" spans="1:5" x14ac:dyDescent="0.2">
      <c r="B97" s="127"/>
      <c r="D97" s="129"/>
    </row>
    <row r="98" spans="1:5" s="157" customFormat="1" ht="20.399999999999999" x14ac:dyDescent="0.2">
      <c r="A98" s="149" t="s">
        <v>118</v>
      </c>
      <c r="B98" s="150" t="s">
        <v>111</v>
      </c>
      <c r="C98" s="151" t="s">
        <v>112</v>
      </c>
      <c r="D98" s="152" t="s">
        <v>113</v>
      </c>
      <c r="E98" s="151" t="s">
        <v>112</v>
      </c>
    </row>
    <row r="99" spans="1:5" x14ac:dyDescent="0.2">
      <c r="B99" s="127"/>
      <c r="D99" s="129"/>
    </row>
    <row r="100" spans="1:5" x14ac:dyDescent="0.2">
      <c r="A100" s="135" t="s">
        <v>5</v>
      </c>
      <c r="B100" s="136">
        <v>397681458.60000074</v>
      </c>
      <c r="C100" s="142">
        <v>0.9714993628913422</v>
      </c>
      <c r="D100" s="140">
        <v>3001</v>
      </c>
      <c r="E100" s="142">
        <v>0.94016290726817042</v>
      </c>
    </row>
    <row r="101" spans="1:5" x14ac:dyDescent="0.2">
      <c r="A101" s="135" t="s">
        <v>6</v>
      </c>
      <c r="B101" s="136">
        <v>11666682.829999998</v>
      </c>
      <c r="C101" s="142">
        <v>2.8500637108657845E-2</v>
      </c>
      <c r="D101" s="140">
        <v>191</v>
      </c>
      <c r="E101" s="142">
        <v>5.9837092731829571E-2</v>
      </c>
    </row>
    <row r="102" spans="1:5" x14ac:dyDescent="0.2">
      <c r="A102" s="135"/>
      <c r="B102" s="136"/>
      <c r="C102" s="142"/>
      <c r="D102" s="140"/>
      <c r="E102" s="142"/>
    </row>
    <row r="103" spans="1:5" s="159" customFormat="1" ht="10.8" thickBot="1" x14ac:dyDescent="0.25">
      <c r="A103" s="153"/>
      <c r="B103" s="154">
        <v>409348141.43000072</v>
      </c>
      <c r="C103" s="155"/>
      <c r="D103" s="156">
        <v>3192</v>
      </c>
      <c r="E103" s="155"/>
    </row>
    <row r="104" spans="1:5" ht="10.8" thickTop="1" x14ac:dyDescent="0.2">
      <c r="A104" s="135"/>
      <c r="B104" s="136"/>
      <c r="C104" s="142"/>
      <c r="D104" s="140"/>
      <c r="E104" s="142"/>
    </row>
    <row r="105" spans="1:5" x14ac:dyDescent="0.2">
      <c r="A105" s="135"/>
      <c r="B105" s="136"/>
      <c r="C105" s="142"/>
      <c r="D105" s="140"/>
      <c r="E105" s="142"/>
    </row>
    <row r="106" spans="1:5" x14ac:dyDescent="0.2">
      <c r="A106" s="148" t="s">
        <v>119</v>
      </c>
      <c r="B106" s="136"/>
      <c r="C106" s="142"/>
      <c r="D106" s="140"/>
      <c r="E106" s="142"/>
    </row>
    <row r="107" spans="1:5" x14ac:dyDescent="0.2">
      <c r="B107" s="127"/>
      <c r="D107" s="129"/>
    </row>
    <row r="108" spans="1:5" s="157" customFormat="1" ht="20.399999999999999" x14ac:dyDescent="0.2">
      <c r="A108" s="149" t="s">
        <v>111</v>
      </c>
      <c r="B108" s="150" t="s">
        <v>111</v>
      </c>
      <c r="C108" s="151" t="s">
        <v>112</v>
      </c>
      <c r="D108" s="152" t="s">
        <v>113</v>
      </c>
      <c r="E108" s="151" t="s">
        <v>112</v>
      </c>
    </row>
    <row r="109" spans="1:5" x14ac:dyDescent="0.2">
      <c r="B109" s="127"/>
      <c r="D109" s="129"/>
    </row>
    <row r="110" spans="1:5" x14ac:dyDescent="0.2">
      <c r="A110" s="135" t="s">
        <v>70</v>
      </c>
      <c r="B110" s="136">
        <v>94314881.379999921</v>
      </c>
      <c r="C110" s="142">
        <v>0.23040261292142239</v>
      </c>
      <c r="D110" s="140">
        <v>1355</v>
      </c>
      <c r="E110" s="142">
        <v>0.42449874686716793</v>
      </c>
    </row>
    <row r="111" spans="1:5" x14ac:dyDescent="0.2">
      <c r="A111" s="135" t="s">
        <v>71</v>
      </c>
      <c r="B111" s="136">
        <v>191169970.21999991</v>
      </c>
      <c r="C111" s="142">
        <v>0.46701071990256182</v>
      </c>
      <c r="D111" s="140">
        <v>1425</v>
      </c>
      <c r="E111" s="142">
        <v>0.44642857142857145</v>
      </c>
    </row>
    <row r="112" spans="1:5" x14ac:dyDescent="0.2">
      <c r="A112" s="135" t="s">
        <v>72</v>
      </c>
      <c r="B112" s="136">
        <v>69053935.160000011</v>
      </c>
      <c r="C112" s="142">
        <v>0.16869243602467537</v>
      </c>
      <c r="D112" s="140">
        <v>289</v>
      </c>
      <c r="E112" s="142">
        <v>9.0538847117794488E-2</v>
      </c>
    </row>
    <row r="113" spans="1:5" x14ac:dyDescent="0.2">
      <c r="A113" s="135" t="s">
        <v>73</v>
      </c>
      <c r="B113" s="136">
        <v>24509005.119999997</v>
      </c>
      <c r="C113" s="142">
        <v>5.9873253691542984E-2</v>
      </c>
      <c r="D113" s="140">
        <v>72</v>
      </c>
      <c r="E113" s="142">
        <v>2.2556390977443608E-2</v>
      </c>
    </row>
    <row r="114" spans="1:5" x14ac:dyDescent="0.2">
      <c r="A114" s="135" t="s">
        <v>74</v>
      </c>
      <c r="B114" s="136">
        <v>12954933.369999999</v>
      </c>
      <c r="C114" s="142">
        <v>3.164771513251232E-2</v>
      </c>
      <c r="D114" s="140">
        <v>29</v>
      </c>
      <c r="E114" s="142">
        <v>9.0852130325814531E-3</v>
      </c>
    </row>
    <row r="115" spans="1:5" x14ac:dyDescent="0.2">
      <c r="A115" s="135" t="s">
        <v>75</v>
      </c>
      <c r="B115" s="136">
        <v>6579773.0700000003</v>
      </c>
      <c r="C115" s="142">
        <v>1.6073782690241352E-2</v>
      </c>
      <c r="D115" s="140">
        <v>11</v>
      </c>
      <c r="E115" s="142">
        <v>3.4461152882205512E-3</v>
      </c>
    </row>
    <row r="116" spans="1:5" x14ac:dyDescent="0.2">
      <c r="A116" s="135" t="s">
        <v>76</v>
      </c>
      <c r="B116" s="136">
        <v>6614389.4299999997</v>
      </c>
      <c r="C116" s="142">
        <v>1.6158347285744515E-2</v>
      </c>
      <c r="D116" s="140">
        <v>8</v>
      </c>
      <c r="E116" s="142">
        <v>2.5062656641604009E-3</v>
      </c>
    </row>
    <row r="117" spans="1:5" x14ac:dyDescent="0.2">
      <c r="A117" s="135" t="s">
        <v>196</v>
      </c>
      <c r="B117" s="136">
        <v>1000720.03</v>
      </c>
      <c r="C117" s="142">
        <v>2.4446673350076199E-3</v>
      </c>
      <c r="D117" s="140">
        <v>1</v>
      </c>
      <c r="E117" s="142">
        <v>3.1328320802005011E-4</v>
      </c>
    </row>
    <row r="118" spans="1:5" x14ac:dyDescent="0.2">
      <c r="A118" s="135" t="s">
        <v>77</v>
      </c>
      <c r="B118" s="136">
        <v>0</v>
      </c>
      <c r="C118" s="142">
        <v>0</v>
      </c>
      <c r="D118" s="140">
        <v>0</v>
      </c>
      <c r="E118" s="142">
        <v>0</v>
      </c>
    </row>
    <row r="119" spans="1:5" x14ac:dyDescent="0.2">
      <c r="A119" s="135" t="s">
        <v>80</v>
      </c>
      <c r="B119" s="136">
        <v>3150533.65</v>
      </c>
      <c r="C119" s="142">
        <v>7.696465016291649E-3</v>
      </c>
      <c r="D119" s="140">
        <v>2</v>
      </c>
      <c r="E119" s="142">
        <v>6.2656641604010022E-4</v>
      </c>
    </row>
    <row r="120" spans="1:5" x14ac:dyDescent="0.2">
      <c r="A120" s="135" t="s">
        <v>78</v>
      </c>
      <c r="B120" s="136">
        <v>0</v>
      </c>
      <c r="C120" s="142">
        <v>0</v>
      </c>
      <c r="D120" s="140">
        <v>0</v>
      </c>
      <c r="E120" s="142">
        <v>0</v>
      </c>
    </row>
    <row r="121" spans="1:5" x14ac:dyDescent="0.2">
      <c r="A121" s="135" t="s">
        <v>79</v>
      </c>
      <c r="B121" s="136">
        <v>0</v>
      </c>
      <c r="C121" s="142">
        <v>0</v>
      </c>
      <c r="D121" s="140">
        <v>0</v>
      </c>
      <c r="E121" s="142">
        <v>0</v>
      </c>
    </row>
    <row r="122" spans="1:5" x14ac:dyDescent="0.2">
      <c r="A122" s="135"/>
      <c r="B122" s="136"/>
      <c r="C122" s="142"/>
      <c r="D122" s="140"/>
      <c r="E122" s="142"/>
    </row>
    <row r="123" spans="1:5" ht="10.8" thickBot="1" x14ac:dyDescent="0.25">
      <c r="A123" s="153"/>
      <c r="B123" s="154">
        <v>409348141.42999983</v>
      </c>
      <c r="C123" s="155"/>
      <c r="D123" s="156">
        <v>3192</v>
      </c>
      <c r="E123" s="155"/>
    </row>
    <row r="124" spans="1:5" ht="10.8" thickTop="1" x14ac:dyDescent="0.2">
      <c r="A124" s="135"/>
      <c r="B124" s="136"/>
      <c r="C124" s="142"/>
      <c r="D124" s="140"/>
      <c r="E124" s="142"/>
    </row>
    <row r="125" spans="1:5" x14ac:dyDescent="0.2">
      <c r="A125" s="153" t="s">
        <v>154</v>
      </c>
      <c r="B125" s="160">
        <v>128241.89894423579</v>
      </c>
      <c r="C125" s="142"/>
      <c r="D125" s="140"/>
      <c r="E125" s="142"/>
    </row>
    <row r="126" spans="1:5" x14ac:dyDescent="0.2">
      <c r="A126" s="135"/>
      <c r="B126" s="136"/>
      <c r="C126" s="142"/>
      <c r="D126" s="140"/>
      <c r="E126" s="142"/>
    </row>
    <row r="127" spans="1:5" x14ac:dyDescent="0.2">
      <c r="A127" s="135"/>
      <c r="B127" s="136"/>
      <c r="C127" s="142"/>
      <c r="D127" s="140"/>
      <c r="E127" s="142"/>
    </row>
    <row r="128" spans="1:5" x14ac:dyDescent="0.2">
      <c r="A128" s="148" t="s">
        <v>121</v>
      </c>
      <c r="B128" s="136"/>
      <c r="C128" s="142"/>
      <c r="D128" s="140"/>
      <c r="E128" s="142"/>
    </row>
    <row r="129" spans="1:5" x14ac:dyDescent="0.2">
      <c r="A129" s="161"/>
      <c r="B129" s="162"/>
      <c r="C129" s="163"/>
      <c r="D129" s="164"/>
      <c r="E129" s="163"/>
    </row>
    <row r="130" spans="1:5" s="157" customFormat="1" ht="20.399999999999999" x14ac:dyDescent="0.2">
      <c r="A130" s="149" t="s">
        <v>122</v>
      </c>
      <c r="B130" s="150" t="s">
        <v>111</v>
      </c>
      <c r="C130" s="151" t="s">
        <v>112</v>
      </c>
      <c r="D130" s="152" t="s">
        <v>113</v>
      </c>
      <c r="E130" s="151" t="s">
        <v>112</v>
      </c>
    </row>
    <row r="131" spans="1:5" x14ac:dyDescent="0.2">
      <c r="B131" s="127"/>
      <c r="D131" s="129"/>
    </row>
    <row r="132" spans="1:5" x14ac:dyDescent="0.2">
      <c r="A132" s="135" t="s">
        <v>7</v>
      </c>
      <c r="B132" s="136">
        <v>264710705.04999995</v>
      </c>
      <c r="C132" s="142">
        <v>0.64666399638525429</v>
      </c>
      <c r="D132" s="140">
        <v>1927</v>
      </c>
      <c r="E132" s="142">
        <v>0.60369674185463662</v>
      </c>
    </row>
    <row r="133" spans="1:5" x14ac:dyDescent="0.2">
      <c r="A133" s="135" t="s">
        <v>8</v>
      </c>
      <c r="B133" s="136">
        <v>140385668.31999987</v>
      </c>
      <c r="C133" s="142">
        <v>0.34294932384347077</v>
      </c>
      <c r="D133" s="140">
        <v>1213</v>
      </c>
      <c r="E133" s="142">
        <v>0.3800125313283208</v>
      </c>
    </row>
    <row r="134" spans="1:5" x14ac:dyDescent="0.2">
      <c r="A134" s="135" t="s">
        <v>9</v>
      </c>
      <c r="B134" s="136">
        <v>4251768.0599999996</v>
      </c>
      <c r="C134" s="142">
        <v>1.0386679771275007E-2</v>
      </c>
      <c r="D134" s="140">
        <v>52</v>
      </c>
      <c r="E134" s="142">
        <v>1.6290726817042606E-2</v>
      </c>
    </row>
    <row r="135" spans="1:5" x14ac:dyDescent="0.2">
      <c r="A135" s="135"/>
      <c r="B135" s="136"/>
      <c r="C135" s="142"/>
      <c r="D135" s="140"/>
      <c r="E135" s="142"/>
    </row>
    <row r="136" spans="1:5" ht="10.8" thickBot="1" x14ac:dyDescent="0.25">
      <c r="A136" s="135"/>
      <c r="B136" s="154">
        <v>409348141.42999983</v>
      </c>
      <c r="C136" s="142"/>
      <c r="D136" s="156">
        <v>3192</v>
      </c>
      <c r="E136" s="142"/>
    </row>
    <row r="137" spans="1:5" ht="10.8" thickTop="1" x14ac:dyDescent="0.2">
      <c r="A137" s="135"/>
      <c r="B137" s="165"/>
      <c r="C137" s="142"/>
      <c r="D137" s="166"/>
      <c r="E137" s="142"/>
    </row>
    <row r="138" spans="1:5" x14ac:dyDescent="0.2">
      <c r="A138" s="135"/>
      <c r="B138" s="136"/>
      <c r="C138" s="142"/>
      <c r="D138" s="140"/>
      <c r="E138" s="142"/>
    </row>
    <row r="139" spans="1:5" x14ac:dyDescent="0.2">
      <c r="A139" s="148" t="s">
        <v>192</v>
      </c>
      <c r="B139" s="136"/>
      <c r="C139" s="142"/>
      <c r="D139" s="140"/>
      <c r="E139" s="142"/>
    </row>
    <row r="140" spans="1:5" x14ac:dyDescent="0.2">
      <c r="B140" s="127"/>
      <c r="D140" s="129"/>
    </row>
    <row r="141" spans="1:5" s="157" customFormat="1" ht="20.399999999999999" x14ac:dyDescent="0.2">
      <c r="A141" s="149" t="s">
        <v>156</v>
      </c>
      <c r="B141" s="150" t="s">
        <v>111</v>
      </c>
      <c r="C141" s="151" t="s">
        <v>112</v>
      </c>
      <c r="D141" s="152" t="s">
        <v>113</v>
      </c>
      <c r="E141" s="151" t="s">
        <v>112</v>
      </c>
    </row>
    <row r="142" spans="1:5" x14ac:dyDescent="0.2">
      <c r="B142" s="127"/>
      <c r="D142" s="129"/>
    </row>
    <row r="143" spans="1:5" x14ac:dyDescent="0.2">
      <c r="A143" s="167">
        <v>1996</v>
      </c>
      <c r="B143" s="136">
        <v>0</v>
      </c>
      <c r="C143" s="142">
        <v>0</v>
      </c>
      <c r="D143" s="140">
        <v>0</v>
      </c>
      <c r="E143" s="142">
        <v>0</v>
      </c>
    </row>
    <row r="144" spans="1:5" x14ac:dyDescent="0.2">
      <c r="A144" s="167">
        <v>1997</v>
      </c>
      <c r="B144" s="136">
        <v>0</v>
      </c>
      <c r="C144" s="142">
        <v>0</v>
      </c>
      <c r="D144" s="140">
        <v>0</v>
      </c>
      <c r="E144" s="142">
        <v>0</v>
      </c>
    </row>
    <row r="145" spans="1:5" x14ac:dyDescent="0.2">
      <c r="A145" s="167">
        <v>1998</v>
      </c>
      <c r="B145" s="136">
        <v>0</v>
      </c>
      <c r="C145" s="142">
        <v>0</v>
      </c>
      <c r="D145" s="140">
        <v>0</v>
      </c>
      <c r="E145" s="142">
        <v>0</v>
      </c>
    </row>
    <row r="146" spans="1:5" x14ac:dyDescent="0.2">
      <c r="A146" s="167">
        <v>1999</v>
      </c>
      <c r="B146" s="136">
        <v>0</v>
      </c>
      <c r="C146" s="142">
        <v>0</v>
      </c>
      <c r="D146" s="140">
        <v>0</v>
      </c>
      <c r="E146" s="142">
        <v>0</v>
      </c>
    </row>
    <row r="147" spans="1:5" x14ac:dyDescent="0.2">
      <c r="A147" s="167">
        <v>2000</v>
      </c>
      <c r="B147" s="136">
        <v>0</v>
      </c>
      <c r="C147" s="142">
        <v>0</v>
      </c>
      <c r="D147" s="140">
        <v>0</v>
      </c>
      <c r="E147" s="142">
        <v>0</v>
      </c>
    </row>
    <row r="148" spans="1:5" x14ac:dyDescent="0.2">
      <c r="A148" s="167">
        <v>2001</v>
      </c>
      <c r="B148" s="136">
        <v>0</v>
      </c>
      <c r="C148" s="142">
        <v>0</v>
      </c>
      <c r="D148" s="140">
        <v>0</v>
      </c>
      <c r="E148" s="142">
        <v>0</v>
      </c>
    </row>
    <row r="149" spans="1:5" x14ac:dyDescent="0.2">
      <c r="A149" s="167">
        <v>2002</v>
      </c>
      <c r="B149" s="136">
        <v>75844601.679999933</v>
      </c>
      <c r="C149" s="142">
        <v>0.18528141208861376</v>
      </c>
      <c r="D149" s="140">
        <v>599</v>
      </c>
      <c r="E149" s="142">
        <v>0.18765664160401002</v>
      </c>
    </row>
    <row r="150" spans="1:5" x14ac:dyDescent="0.2">
      <c r="A150" s="167">
        <v>2003</v>
      </c>
      <c r="B150" s="136">
        <v>77268.56</v>
      </c>
      <c r="C150" s="142">
        <v>1.8876001178379172E-4</v>
      </c>
      <c r="D150" s="140">
        <v>1</v>
      </c>
      <c r="E150" s="142">
        <v>3.1328320802005011E-4</v>
      </c>
    </row>
    <row r="151" spans="1:5" x14ac:dyDescent="0.2">
      <c r="A151" s="167">
        <v>2004</v>
      </c>
      <c r="B151" s="136">
        <v>828024.44</v>
      </c>
      <c r="C151" s="142">
        <v>2.0227878331324869E-3</v>
      </c>
      <c r="D151" s="140">
        <v>6</v>
      </c>
      <c r="E151" s="142">
        <v>1.8796992481203006E-3</v>
      </c>
    </row>
    <row r="152" spans="1:5" x14ac:dyDescent="0.2">
      <c r="A152" s="167">
        <v>2005</v>
      </c>
      <c r="B152" s="136">
        <v>146214691.23999995</v>
      </c>
      <c r="C152" s="142">
        <v>0.35718909271022858</v>
      </c>
      <c r="D152" s="140">
        <v>1112</v>
      </c>
      <c r="E152" s="142">
        <v>0.34837092731829572</v>
      </c>
    </row>
    <row r="153" spans="1:5" x14ac:dyDescent="0.2">
      <c r="A153" s="167">
        <v>2006</v>
      </c>
      <c r="B153" s="136">
        <v>186383555.50999987</v>
      </c>
      <c r="C153" s="142">
        <v>0.45531794735624137</v>
      </c>
      <c r="D153" s="140">
        <v>1474</v>
      </c>
      <c r="E153" s="142">
        <v>0.4617794486215539</v>
      </c>
    </row>
    <row r="154" spans="1:5" x14ac:dyDescent="0.2">
      <c r="A154" s="135"/>
      <c r="B154" s="135"/>
      <c r="C154" s="142"/>
      <c r="D154" s="135"/>
      <c r="E154" s="142"/>
    </row>
    <row r="155" spans="1:5" ht="10.8" thickBot="1" x14ac:dyDescent="0.25">
      <c r="A155" s="135"/>
      <c r="B155" s="168">
        <v>409348141.42999977</v>
      </c>
      <c r="C155" s="142"/>
      <c r="D155" s="169">
        <v>3192</v>
      </c>
      <c r="E155" s="142"/>
    </row>
    <row r="156" spans="1:5" ht="14.4" thickTop="1" x14ac:dyDescent="0.3">
      <c r="A156" s="170"/>
      <c r="B156" s="170"/>
      <c r="C156" s="170"/>
      <c r="D156" s="170"/>
      <c r="E156" s="170"/>
    </row>
    <row r="157" spans="1:5" ht="13.8" x14ac:dyDescent="0.3">
      <c r="A157" s="153" t="s">
        <v>123</v>
      </c>
      <c r="B157" s="170"/>
      <c r="C157" s="170"/>
      <c r="D157" s="160">
        <v>155.43189102593004</v>
      </c>
      <c r="E157" s="170"/>
    </row>
    <row r="158" spans="1:5" ht="13.8" x14ac:dyDescent="0.3">
      <c r="A158" s="153"/>
      <c r="B158" s="170"/>
      <c r="C158" s="170"/>
      <c r="D158" s="170"/>
      <c r="E158" s="170"/>
    </row>
    <row r="159" spans="1:5" x14ac:dyDescent="0.2">
      <c r="A159" s="135"/>
      <c r="B159" s="136"/>
      <c r="C159" s="142"/>
      <c r="D159" s="140"/>
      <c r="E159" s="142"/>
    </row>
    <row r="160" spans="1:5" x14ac:dyDescent="0.2">
      <c r="A160" s="148" t="s">
        <v>124</v>
      </c>
      <c r="B160" s="136"/>
      <c r="C160" s="142"/>
      <c r="D160" s="140"/>
      <c r="E160" s="142"/>
    </row>
    <row r="161" spans="1:5" x14ac:dyDescent="0.2">
      <c r="B161" s="127"/>
      <c r="D161" s="129"/>
    </row>
    <row r="162" spans="1:5" s="157" customFormat="1" ht="20.399999999999999" x14ac:dyDescent="0.2">
      <c r="A162" s="149" t="s">
        <v>125</v>
      </c>
      <c r="B162" s="150" t="s">
        <v>111</v>
      </c>
      <c r="C162" s="151" t="s">
        <v>112</v>
      </c>
      <c r="D162" s="152" t="s">
        <v>113</v>
      </c>
      <c r="E162" s="151" t="s">
        <v>112</v>
      </c>
    </row>
    <row r="163" spans="1:5" x14ac:dyDescent="0.2">
      <c r="B163" s="127"/>
      <c r="D163" s="129"/>
    </row>
    <row r="164" spans="1:5" x14ac:dyDescent="0.2">
      <c r="A164" s="135" t="s">
        <v>10</v>
      </c>
      <c r="B164" s="136">
        <v>68066642.459999979</v>
      </c>
      <c r="C164" s="142">
        <v>0.16628057042648053</v>
      </c>
      <c r="D164" s="140">
        <v>560</v>
      </c>
      <c r="E164" s="142">
        <v>0.17543859649122806</v>
      </c>
    </row>
    <row r="165" spans="1:5" x14ac:dyDescent="0.2">
      <c r="A165" s="135" t="s">
        <v>11</v>
      </c>
      <c r="B165" s="136">
        <v>132497217.53999989</v>
      </c>
      <c r="C165" s="142">
        <v>0.32367856142485374</v>
      </c>
      <c r="D165" s="140">
        <v>1029</v>
      </c>
      <c r="E165" s="142">
        <v>0.32236842105263158</v>
      </c>
    </row>
    <row r="166" spans="1:5" x14ac:dyDescent="0.2">
      <c r="A166" s="135" t="s">
        <v>12</v>
      </c>
      <c r="B166" s="136">
        <v>198547042.72999981</v>
      </c>
      <c r="C166" s="142">
        <v>0.48503223206633811</v>
      </c>
      <c r="D166" s="140">
        <v>1514</v>
      </c>
      <c r="E166" s="142">
        <v>0.47431077694235591</v>
      </c>
    </row>
    <row r="167" spans="1:5" x14ac:dyDescent="0.2">
      <c r="A167" s="135" t="s">
        <v>13</v>
      </c>
      <c r="B167" s="136">
        <v>8971101.7900000028</v>
      </c>
      <c r="C167" s="142">
        <v>2.1915579630240239E-2</v>
      </c>
      <c r="D167" s="140">
        <v>78</v>
      </c>
      <c r="E167" s="142">
        <v>2.4436090225563908E-2</v>
      </c>
    </row>
    <row r="168" spans="1:5" x14ac:dyDescent="0.2">
      <c r="A168" s="135" t="s">
        <v>14</v>
      </c>
      <c r="B168" s="136">
        <v>1266136.9099999999</v>
      </c>
      <c r="C168" s="142">
        <v>3.0930564520872872E-3</v>
      </c>
      <c r="D168" s="140">
        <v>11</v>
      </c>
      <c r="E168" s="142">
        <v>3.4461152882205512E-3</v>
      </c>
    </row>
    <row r="169" spans="1:5" x14ac:dyDescent="0.2">
      <c r="A169" s="135" t="s">
        <v>15</v>
      </c>
      <c r="B169" s="136">
        <v>0</v>
      </c>
      <c r="C169" s="142">
        <v>0</v>
      </c>
      <c r="D169" s="140">
        <v>0</v>
      </c>
      <c r="E169" s="142">
        <v>0</v>
      </c>
    </row>
    <row r="170" spans="1:5" x14ac:dyDescent="0.2">
      <c r="A170" s="135" t="s">
        <v>16</v>
      </c>
      <c r="B170" s="136">
        <v>0</v>
      </c>
      <c r="C170" s="142">
        <v>0</v>
      </c>
      <c r="D170" s="140">
        <v>0</v>
      </c>
      <c r="E170" s="142">
        <v>0</v>
      </c>
    </row>
    <row r="171" spans="1:5" x14ac:dyDescent="0.2">
      <c r="A171" s="135"/>
      <c r="B171" s="136"/>
      <c r="C171" s="142"/>
      <c r="D171" s="140"/>
      <c r="E171" s="142"/>
    </row>
    <row r="172" spans="1:5" s="159" customFormat="1" ht="10.8" thickBot="1" x14ac:dyDescent="0.25">
      <c r="A172" s="153"/>
      <c r="B172" s="154">
        <v>409348141.42999971</v>
      </c>
      <c r="C172" s="155"/>
      <c r="D172" s="156">
        <v>3192</v>
      </c>
      <c r="E172" s="155"/>
    </row>
    <row r="173" spans="1:5" ht="10.8" thickTop="1" x14ac:dyDescent="0.2">
      <c r="A173" s="135"/>
      <c r="B173" s="136"/>
      <c r="C173" s="142"/>
      <c r="D173" s="140"/>
      <c r="E173" s="142"/>
    </row>
    <row r="174" spans="1:5" x14ac:dyDescent="0.2">
      <c r="A174" s="153" t="s">
        <v>126</v>
      </c>
      <c r="B174" s="136"/>
      <c r="C174" s="135"/>
      <c r="D174" s="160">
        <v>9.8268722030166487</v>
      </c>
      <c r="E174" s="142"/>
    </row>
    <row r="175" spans="1:5" x14ac:dyDescent="0.2">
      <c r="A175" s="135"/>
      <c r="B175" s="136"/>
      <c r="C175" s="142"/>
      <c r="D175" s="140"/>
      <c r="E175" s="142"/>
    </row>
    <row r="176" spans="1:5" x14ac:dyDescent="0.2">
      <c r="A176" s="135"/>
      <c r="B176" s="136"/>
      <c r="C176" s="142"/>
      <c r="D176" s="140"/>
      <c r="E176" s="142"/>
    </row>
    <row r="177" spans="1:6" x14ac:dyDescent="0.2">
      <c r="A177" s="148" t="s">
        <v>127</v>
      </c>
      <c r="B177" s="136"/>
      <c r="C177" s="142"/>
      <c r="D177" s="140"/>
      <c r="E177" s="142"/>
    </row>
    <row r="178" spans="1:6" x14ac:dyDescent="0.2">
      <c r="B178" s="127"/>
      <c r="D178" s="129"/>
    </row>
    <row r="179" spans="1:6" s="157" customFormat="1" ht="20.399999999999999" x14ac:dyDescent="0.2">
      <c r="A179" s="149" t="s">
        <v>128</v>
      </c>
      <c r="B179" s="150" t="s">
        <v>111</v>
      </c>
      <c r="C179" s="151" t="s">
        <v>112</v>
      </c>
      <c r="D179" s="152" t="s">
        <v>113</v>
      </c>
      <c r="E179" s="151" t="s">
        <v>112</v>
      </c>
    </row>
    <row r="180" spans="1:6" x14ac:dyDescent="0.2">
      <c r="B180" s="127"/>
      <c r="D180" s="129"/>
    </row>
    <row r="181" spans="1:6" x14ac:dyDescent="0.2">
      <c r="A181" s="135" t="s">
        <v>51</v>
      </c>
      <c r="B181" s="136">
        <v>199510542.42000008</v>
      </c>
      <c r="C181" s="142">
        <v>0.48738597352131191</v>
      </c>
      <c r="D181" s="140">
        <v>1645</v>
      </c>
      <c r="E181" s="142">
        <v>0.51535087719298245</v>
      </c>
      <c r="F181" s="124"/>
    </row>
    <row r="182" spans="1:6" x14ac:dyDescent="0.2">
      <c r="A182" s="135" t="s">
        <v>52</v>
      </c>
      <c r="B182" s="136">
        <v>209837599.00999963</v>
      </c>
      <c r="C182" s="142">
        <v>0.51261402647868815</v>
      </c>
      <c r="D182" s="140">
        <v>1547</v>
      </c>
      <c r="E182" s="142">
        <v>0.48464912280701755</v>
      </c>
      <c r="F182" s="124"/>
    </row>
    <row r="183" spans="1:6" x14ac:dyDescent="0.2">
      <c r="A183" s="135"/>
      <c r="B183" s="136"/>
      <c r="C183" s="142"/>
      <c r="D183" s="140"/>
      <c r="E183" s="142"/>
      <c r="F183" s="124"/>
    </row>
    <row r="184" spans="1:6" s="159" customFormat="1" ht="10.8" thickBot="1" x14ac:dyDescent="0.25">
      <c r="A184" s="153"/>
      <c r="B184" s="154">
        <v>409348141.42999971</v>
      </c>
      <c r="C184" s="155"/>
      <c r="D184" s="156">
        <v>3192</v>
      </c>
      <c r="E184" s="155"/>
      <c r="F184" s="171"/>
    </row>
    <row r="185" spans="1:6" ht="10.8" thickTop="1" x14ac:dyDescent="0.2">
      <c r="A185" s="135"/>
      <c r="B185" s="136"/>
      <c r="C185" s="142"/>
      <c r="D185" s="140"/>
      <c r="E185" s="142"/>
      <c r="F185" s="124"/>
    </row>
    <row r="186" spans="1:6" x14ac:dyDescent="0.2">
      <c r="A186" s="135"/>
      <c r="B186" s="136"/>
      <c r="C186" s="142"/>
      <c r="D186" s="140"/>
      <c r="E186" s="142"/>
      <c r="F186" s="124"/>
    </row>
    <row r="187" spans="1:6" x14ac:dyDescent="0.2">
      <c r="A187" s="148" t="s">
        <v>129</v>
      </c>
      <c r="B187" s="136"/>
      <c r="C187" s="142"/>
      <c r="D187" s="140"/>
      <c r="E187" s="142"/>
      <c r="F187" s="124"/>
    </row>
    <row r="188" spans="1:6" x14ac:dyDescent="0.2">
      <c r="B188" s="127"/>
      <c r="D188" s="129"/>
    </row>
    <row r="189" spans="1:6" s="157" customFormat="1" ht="20.399999999999999" x14ac:dyDescent="0.2">
      <c r="A189" s="149" t="s">
        <v>130</v>
      </c>
      <c r="B189" s="150" t="s">
        <v>111</v>
      </c>
      <c r="C189" s="151" t="s">
        <v>112</v>
      </c>
      <c r="D189" s="152" t="s">
        <v>113</v>
      </c>
      <c r="E189" s="151" t="s">
        <v>112</v>
      </c>
      <c r="F189" s="172" t="s">
        <v>619</v>
      </c>
    </row>
    <row r="190" spans="1:6" x14ac:dyDescent="0.2">
      <c r="B190" s="127"/>
      <c r="D190" s="129"/>
    </row>
    <row r="191" spans="1:6" x14ac:dyDescent="0.2">
      <c r="A191" s="135" t="s">
        <v>53</v>
      </c>
      <c r="B191" s="136">
        <v>16928170.010000002</v>
      </c>
      <c r="C191" s="142">
        <v>4.135396816720318E-2</v>
      </c>
      <c r="D191" s="140">
        <v>177</v>
      </c>
      <c r="E191" s="142">
        <v>5.5451127819548869E-2</v>
      </c>
      <c r="F191" s="142">
        <v>0.80734768363645559</v>
      </c>
    </row>
    <row r="192" spans="1:6" x14ac:dyDescent="0.2">
      <c r="A192" s="135" t="s">
        <v>54</v>
      </c>
      <c r="B192" s="136">
        <v>57341111.379999965</v>
      </c>
      <c r="C192" s="142">
        <v>0.14007908080316889</v>
      </c>
      <c r="D192" s="140">
        <v>490</v>
      </c>
      <c r="E192" s="142">
        <v>0.15350877192982457</v>
      </c>
      <c r="F192" s="142">
        <v>0.80575058019904189</v>
      </c>
    </row>
    <row r="193" spans="1:6" x14ac:dyDescent="0.2">
      <c r="A193" s="135" t="s">
        <v>55</v>
      </c>
      <c r="B193" s="136">
        <v>48922691.630000018</v>
      </c>
      <c r="C193" s="142">
        <v>0.11951365275311987</v>
      </c>
      <c r="D193" s="140">
        <v>446</v>
      </c>
      <c r="E193" s="142">
        <v>0.13972431077694236</v>
      </c>
      <c r="F193" s="142">
        <v>0.78932143335262595</v>
      </c>
    </row>
    <row r="194" spans="1:6" x14ac:dyDescent="0.2">
      <c r="A194" s="135" t="s">
        <v>56</v>
      </c>
      <c r="B194" s="136">
        <v>20579129.959999993</v>
      </c>
      <c r="C194" s="142">
        <v>5.0272928779179764E-2</v>
      </c>
      <c r="D194" s="140">
        <v>183</v>
      </c>
      <c r="E194" s="142">
        <v>5.733082706766917E-2</v>
      </c>
      <c r="F194" s="142">
        <v>0.80709343690007485</v>
      </c>
    </row>
    <row r="195" spans="1:6" x14ac:dyDescent="0.2">
      <c r="A195" s="135" t="s">
        <v>57</v>
      </c>
      <c r="B195" s="136">
        <v>22184541.389999997</v>
      </c>
      <c r="C195" s="142">
        <v>5.4194801795120977E-2</v>
      </c>
      <c r="D195" s="140">
        <v>202</v>
      </c>
      <c r="E195" s="142">
        <v>6.3283208020050122E-2</v>
      </c>
      <c r="F195" s="142">
        <v>0.79367896920288872</v>
      </c>
    </row>
    <row r="196" spans="1:6" x14ac:dyDescent="0.2">
      <c r="A196" s="135" t="s">
        <v>58</v>
      </c>
      <c r="B196" s="136">
        <v>12530090.619999995</v>
      </c>
      <c r="C196" s="142">
        <v>3.060986322358248E-2</v>
      </c>
      <c r="D196" s="140">
        <v>110</v>
      </c>
      <c r="E196" s="142">
        <v>3.4461152882205512E-2</v>
      </c>
      <c r="F196" s="142">
        <v>0.80125084106819311</v>
      </c>
    </row>
    <row r="197" spans="1:6" x14ac:dyDescent="0.2">
      <c r="A197" s="135" t="s">
        <v>28</v>
      </c>
      <c r="B197" s="136">
        <v>116825261.74000002</v>
      </c>
      <c r="C197" s="142">
        <v>0.28539340946287789</v>
      </c>
      <c r="D197" s="140">
        <v>809</v>
      </c>
      <c r="E197" s="142">
        <v>0.25344611528822053</v>
      </c>
      <c r="F197" s="142">
        <v>0.79586793349961982</v>
      </c>
    </row>
    <row r="198" spans="1:6" x14ac:dyDescent="0.2">
      <c r="A198" s="135" t="s">
        <v>59</v>
      </c>
      <c r="B198" s="136">
        <v>44485224.820000015</v>
      </c>
      <c r="C198" s="142">
        <v>0.10867332795159924</v>
      </c>
      <c r="D198" s="140">
        <v>328</v>
      </c>
      <c r="E198" s="142">
        <v>0.10275689223057644</v>
      </c>
      <c r="F198" s="142">
        <v>0.79842557599036112</v>
      </c>
    </row>
    <row r="199" spans="1:6" x14ac:dyDescent="0.2">
      <c r="A199" s="135" t="s">
        <v>60</v>
      </c>
      <c r="B199" s="136">
        <v>48239723.679999985</v>
      </c>
      <c r="C199" s="142">
        <v>0.11784522463319687</v>
      </c>
      <c r="D199" s="140">
        <v>241</v>
      </c>
      <c r="E199" s="142">
        <v>7.5501253132832083E-2</v>
      </c>
      <c r="F199" s="142">
        <v>0.7766149943406323</v>
      </c>
    </row>
    <row r="200" spans="1:6" x14ac:dyDescent="0.2">
      <c r="A200" s="135" t="s">
        <v>61</v>
      </c>
      <c r="B200" s="136">
        <v>16732915.999999998</v>
      </c>
      <c r="C200" s="142">
        <v>4.0876980512348039E-2</v>
      </c>
      <c r="D200" s="140">
        <v>152</v>
      </c>
      <c r="E200" s="142">
        <v>4.7619047619047616E-2</v>
      </c>
      <c r="F200" s="142">
        <v>0.77541384877290975</v>
      </c>
    </row>
    <row r="201" spans="1:6" x14ac:dyDescent="0.2">
      <c r="A201" s="135" t="s">
        <v>62</v>
      </c>
      <c r="B201" s="136">
        <v>4251768.0599999996</v>
      </c>
      <c r="C201" s="142">
        <v>1.0386679771275003E-2</v>
      </c>
      <c r="D201" s="140">
        <v>52</v>
      </c>
      <c r="E201" s="142">
        <v>1.6290726817042606E-2</v>
      </c>
      <c r="F201" s="142">
        <v>0.77323438335747774</v>
      </c>
    </row>
    <row r="202" spans="1:6" x14ac:dyDescent="0.2">
      <c r="A202" s="135" t="s">
        <v>3</v>
      </c>
      <c r="B202" s="136">
        <v>327512.14</v>
      </c>
      <c r="C202" s="142">
        <v>8.0008214732790186E-4</v>
      </c>
      <c r="D202" s="140">
        <v>2</v>
      </c>
      <c r="E202" s="142">
        <v>6.2656641604010022E-4</v>
      </c>
      <c r="F202" s="142">
        <v>0.85109611460134238</v>
      </c>
    </row>
    <row r="203" spans="1:6" x14ac:dyDescent="0.2">
      <c r="A203" s="135"/>
      <c r="B203" s="136"/>
      <c r="C203" s="142"/>
      <c r="D203" s="140"/>
      <c r="E203" s="142"/>
      <c r="F203" s="135"/>
    </row>
    <row r="204" spans="1:6" s="159" customFormat="1" ht="10.8" thickBot="1" x14ac:dyDescent="0.25">
      <c r="A204" s="153"/>
      <c r="B204" s="154">
        <v>409348141.42999995</v>
      </c>
      <c r="C204" s="155"/>
      <c r="D204" s="156">
        <v>3192</v>
      </c>
      <c r="E204" s="155"/>
      <c r="F204" s="173">
        <v>0.79453718015545571</v>
      </c>
    </row>
    <row r="205" spans="1:6" ht="10.8" thickTop="1" x14ac:dyDescent="0.2">
      <c r="A205" s="135"/>
      <c r="B205" s="136"/>
      <c r="C205" s="142"/>
      <c r="D205" s="140"/>
      <c r="E205" s="142"/>
      <c r="F205" s="135"/>
    </row>
    <row r="206" spans="1:6" x14ac:dyDescent="0.2">
      <c r="A206" s="135"/>
      <c r="B206" s="136"/>
      <c r="C206" s="142"/>
      <c r="D206" s="140"/>
      <c r="E206" s="142"/>
      <c r="F206" s="135"/>
    </row>
    <row r="207" spans="1:6" x14ac:dyDescent="0.2">
      <c r="A207" s="148" t="s">
        <v>132</v>
      </c>
      <c r="B207" s="136"/>
      <c r="C207" s="142"/>
      <c r="D207" s="140"/>
      <c r="E207" s="142"/>
      <c r="F207" s="135"/>
    </row>
    <row r="208" spans="1:6" x14ac:dyDescent="0.2">
      <c r="B208" s="127"/>
      <c r="D208" s="129"/>
    </row>
    <row r="209" spans="1:5" s="157" customFormat="1" ht="20.399999999999999" x14ac:dyDescent="0.2">
      <c r="A209" s="149" t="s">
        <v>133</v>
      </c>
      <c r="B209" s="150" t="s">
        <v>111</v>
      </c>
      <c r="C209" s="151" t="s">
        <v>112</v>
      </c>
      <c r="D209" s="152" t="s">
        <v>113</v>
      </c>
      <c r="E209" s="151" t="s">
        <v>112</v>
      </c>
    </row>
    <row r="210" spans="1:5" x14ac:dyDescent="0.2">
      <c r="B210" s="127"/>
      <c r="D210" s="129"/>
    </row>
    <row r="211" spans="1:5" x14ac:dyDescent="0.2">
      <c r="A211" s="135" t="s">
        <v>366</v>
      </c>
      <c r="B211" s="136">
        <v>7250349.7999999998</v>
      </c>
      <c r="C211" s="142">
        <v>1.7711940195140316E-2</v>
      </c>
      <c r="D211" s="140">
        <v>62</v>
      </c>
      <c r="E211" s="142">
        <v>1.9423558897243107E-2</v>
      </c>
    </row>
    <row r="212" spans="1:5" x14ac:dyDescent="0.2">
      <c r="A212" s="135" t="s">
        <v>350</v>
      </c>
      <c r="B212" s="136">
        <v>277731077.43000013</v>
      </c>
      <c r="C212" s="142">
        <v>0.67847157302286942</v>
      </c>
      <c r="D212" s="140">
        <v>2239</v>
      </c>
      <c r="E212" s="142">
        <v>0.7014411027568922</v>
      </c>
    </row>
    <row r="213" spans="1:5" x14ac:dyDescent="0.2">
      <c r="A213" s="135" t="s">
        <v>319</v>
      </c>
      <c r="B213" s="136">
        <v>103904070.63999988</v>
      </c>
      <c r="C213" s="142">
        <v>0.25382812360409324</v>
      </c>
      <c r="D213" s="140">
        <v>726</v>
      </c>
      <c r="E213" s="142">
        <v>0.22744360902255639</v>
      </c>
    </row>
    <row r="214" spans="1:5" x14ac:dyDescent="0.2">
      <c r="A214" s="135" t="s">
        <v>320</v>
      </c>
      <c r="B214" s="136">
        <v>8872783.3499999996</v>
      </c>
      <c r="C214" s="142">
        <v>2.1675396690465438E-2</v>
      </c>
      <c r="D214" s="140">
        <v>69</v>
      </c>
      <c r="E214" s="142">
        <v>2.1616541353383457E-2</v>
      </c>
    </row>
    <row r="215" spans="1:5" x14ac:dyDescent="0.2">
      <c r="A215" s="135" t="s">
        <v>321</v>
      </c>
      <c r="B215" s="136">
        <v>7043158.6899999985</v>
      </c>
      <c r="C215" s="142">
        <v>1.7205791298809166E-2</v>
      </c>
      <c r="D215" s="140">
        <v>54</v>
      </c>
      <c r="E215" s="142">
        <v>1.6917293233082706E-2</v>
      </c>
    </row>
    <row r="216" spans="1:5" x14ac:dyDescent="0.2">
      <c r="A216" s="135" t="s">
        <v>39</v>
      </c>
      <c r="B216" s="136">
        <v>3958815.6500000008</v>
      </c>
      <c r="C216" s="142">
        <v>9.6710238775494055E-3</v>
      </c>
      <c r="D216" s="140">
        <v>32</v>
      </c>
      <c r="E216" s="142">
        <v>1.0025062656641603E-2</v>
      </c>
    </row>
    <row r="217" spans="1:5" x14ac:dyDescent="0.2">
      <c r="A217" s="135" t="s">
        <v>40</v>
      </c>
      <c r="B217" s="136">
        <v>123739.82</v>
      </c>
      <c r="C217" s="142">
        <v>3.0228504169515071E-4</v>
      </c>
      <c r="D217" s="140">
        <v>1</v>
      </c>
      <c r="E217" s="142">
        <v>3.1328320802005011E-4</v>
      </c>
    </row>
    <row r="218" spans="1:5" x14ac:dyDescent="0.2">
      <c r="A218" s="135" t="s">
        <v>29</v>
      </c>
      <c r="B218" s="136">
        <v>0</v>
      </c>
      <c r="C218" s="142">
        <v>0</v>
      </c>
      <c r="D218" s="140">
        <v>0</v>
      </c>
      <c r="E218" s="142">
        <v>0</v>
      </c>
    </row>
    <row r="219" spans="1:5" x14ac:dyDescent="0.2">
      <c r="A219" s="135" t="s">
        <v>30</v>
      </c>
      <c r="B219" s="136">
        <v>0</v>
      </c>
      <c r="C219" s="142">
        <v>0</v>
      </c>
      <c r="D219" s="140">
        <v>0</v>
      </c>
      <c r="E219" s="142">
        <v>0</v>
      </c>
    </row>
    <row r="220" spans="1:5" x14ac:dyDescent="0.2">
      <c r="A220" s="135" t="s">
        <v>31</v>
      </c>
      <c r="B220" s="136">
        <v>0</v>
      </c>
      <c r="C220" s="142">
        <v>0</v>
      </c>
      <c r="D220" s="140">
        <v>0</v>
      </c>
      <c r="E220" s="142">
        <v>0</v>
      </c>
    </row>
    <row r="221" spans="1:5" x14ac:dyDescent="0.2">
      <c r="A221" s="135" t="s">
        <v>32</v>
      </c>
      <c r="B221" s="136">
        <v>424146.05</v>
      </c>
      <c r="C221" s="142">
        <v>1.0361499346700478E-3</v>
      </c>
      <c r="D221" s="140">
        <v>8</v>
      </c>
      <c r="E221" s="142">
        <v>2.5062656641604009E-3</v>
      </c>
    </row>
    <row r="222" spans="1:5" x14ac:dyDescent="0.2">
      <c r="A222" s="135" t="s">
        <v>33</v>
      </c>
      <c r="B222" s="136">
        <v>0</v>
      </c>
      <c r="C222" s="142">
        <v>0</v>
      </c>
      <c r="D222" s="140">
        <v>0</v>
      </c>
      <c r="E222" s="142">
        <v>0</v>
      </c>
    </row>
    <row r="223" spans="1:5" x14ac:dyDescent="0.2">
      <c r="A223" s="135" t="s">
        <v>34</v>
      </c>
      <c r="B223" s="136">
        <v>40000</v>
      </c>
      <c r="C223" s="142">
        <v>9.7716334707825079E-5</v>
      </c>
      <c r="D223" s="140">
        <v>1</v>
      </c>
      <c r="E223" s="142">
        <v>3.1328320802005011E-4</v>
      </c>
    </row>
    <row r="224" spans="1:5" x14ac:dyDescent="0.2">
      <c r="A224" s="135" t="s">
        <v>322</v>
      </c>
      <c r="B224" s="136">
        <v>0</v>
      </c>
      <c r="C224" s="142">
        <v>0</v>
      </c>
      <c r="D224" s="140">
        <v>0</v>
      </c>
      <c r="E224" s="142">
        <v>0</v>
      </c>
    </row>
    <row r="225" spans="1:5" x14ac:dyDescent="0.2">
      <c r="A225" s="135"/>
      <c r="B225" s="136"/>
      <c r="C225" s="142"/>
      <c r="D225" s="140"/>
      <c r="E225" s="142"/>
    </row>
    <row r="226" spans="1:5" s="159" customFormat="1" ht="10.8" thickBot="1" x14ac:dyDescent="0.25">
      <c r="A226" s="153"/>
      <c r="B226" s="154">
        <v>409348141.43000001</v>
      </c>
      <c r="C226" s="155"/>
      <c r="D226" s="156">
        <v>3192</v>
      </c>
      <c r="E226" s="155"/>
    </row>
    <row r="227" spans="1:5" ht="10.8" thickTop="1" x14ac:dyDescent="0.2">
      <c r="A227" s="135"/>
      <c r="B227" s="136"/>
      <c r="C227" s="142"/>
      <c r="D227" s="140"/>
      <c r="E227" s="142"/>
    </row>
    <row r="228" spans="1:5" x14ac:dyDescent="0.2">
      <c r="A228" s="153" t="s">
        <v>134</v>
      </c>
      <c r="B228" s="136"/>
      <c r="C228" s="135"/>
      <c r="D228" s="174">
        <v>2.4481470555351267E-2</v>
      </c>
      <c r="E228" s="142"/>
    </row>
    <row r="229" spans="1:5" x14ac:dyDescent="0.2">
      <c r="A229" s="135"/>
      <c r="B229" s="136"/>
      <c r="C229" s="142"/>
      <c r="D229" s="140"/>
      <c r="E229" s="142"/>
    </row>
    <row r="230" spans="1:5" x14ac:dyDescent="0.2">
      <c r="A230" s="135"/>
      <c r="B230" s="136"/>
      <c r="C230" s="142"/>
      <c r="D230" s="140"/>
      <c r="E230" s="142"/>
    </row>
    <row r="231" spans="1:5" x14ac:dyDescent="0.2">
      <c r="A231" s="135"/>
      <c r="B231" s="136"/>
      <c r="C231" s="142"/>
      <c r="D231" s="140"/>
      <c r="E231" s="142"/>
    </row>
    <row r="232" spans="1:5" x14ac:dyDescent="0.2">
      <c r="A232" s="148" t="s">
        <v>137</v>
      </c>
      <c r="B232" s="136"/>
      <c r="C232" s="142"/>
      <c r="D232" s="140"/>
      <c r="E232" s="142"/>
    </row>
    <row r="233" spans="1:5" x14ac:dyDescent="0.2">
      <c r="B233" s="127"/>
      <c r="D233" s="129"/>
    </row>
    <row r="234" spans="1:5" s="157" customFormat="1" ht="20.399999999999999" x14ac:dyDescent="0.2">
      <c r="A234" s="149" t="s">
        <v>137</v>
      </c>
      <c r="B234" s="150" t="s">
        <v>111</v>
      </c>
      <c r="C234" s="151" t="s">
        <v>112</v>
      </c>
      <c r="D234" s="152" t="s">
        <v>113</v>
      </c>
      <c r="E234" s="151" t="s">
        <v>112</v>
      </c>
    </row>
    <row r="236" spans="1:5" x14ac:dyDescent="0.2">
      <c r="A236" s="135" t="s">
        <v>161</v>
      </c>
      <c r="B236" s="136">
        <v>0</v>
      </c>
      <c r="C236" s="142">
        <v>0</v>
      </c>
      <c r="D236" s="140">
        <v>0</v>
      </c>
      <c r="E236" s="142">
        <v>0</v>
      </c>
    </row>
    <row r="237" spans="1:5" x14ac:dyDescent="0.2">
      <c r="A237" s="135" t="s">
        <v>162</v>
      </c>
      <c r="B237" s="136">
        <v>256904068.66999984</v>
      </c>
      <c r="C237" s="142">
        <v>0.62759309904899507</v>
      </c>
      <c r="D237" s="140">
        <v>1930</v>
      </c>
      <c r="E237" s="142">
        <v>0.60463659147869675</v>
      </c>
    </row>
    <row r="238" spans="1:5" x14ac:dyDescent="0.2">
      <c r="A238" s="135" t="s">
        <v>620</v>
      </c>
      <c r="B238" s="136">
        <v>152444072.75999984</v>
      </c>
      <c r="C238" s="142">
        <v>0.37240690095100487</v>
      </c>
      <c r="D238" s="140">
        <v>1262</v>
      </c>
      <c r="E238" s="142">
        <v>0.39536340852130325</v>
      </c>
    </row>
    <row r="239" spans="1:5" x14ac:dyDescent="0.2">
      <c r="A239" s="135"/>
      <c r="B239" s="135"/>
      <c r="C239" s="142"/>
      <c r="D239" s="135"/>
      <c r="E239" s="142"/>
    </row>
    <row r="240" spans="1:5" ht="10.8" thickBot="1" x14ac:dyDescent="0.25">
      <c r="A240" s="135"/>
      <c r="B240" s="168">
        <v>409348141.42999971</v>
      </c>
      <c r="C240" s="142"/>
      <c r="D240" s="169">
        <v>3192</v>
      </c>
      <c r="E240" s="142"/>
    </row>
    <row r="241" spans="1:5" ht="10.8" thickTop="1" x14ac:dyDescent="0.2">
      <c r="A241" s="135"/>
      <c r="B241" s="135"/>
      <c r="C241" s="142"/>
      <c r="D241" s="135"/>
      <c r="E241" s="142"/>
    </row>
    <row r="242" spans="1:5" x14ac:dyDescent="0.2">
      <c r="A242" s="135"/>
      <c r="B242" s="135"/>
      <c r="C242" s="142"/>
      <c r="D242" s="135"/>
      <c r="E242" s="142"/>
    </row>
    <row r="243" spans="1:5" x14ac:dyDescent="0.2">
      <c r="A243" s="135"/>
      <c r="B243" s="135"/>
      <c r="C243" s="135"/>
      <c r="D243" s="135"/>
      <c r="E243" s="135"/>
    </row>
    <row r="244" spans="1:5" x14ac:dyDescent="0.2">
      <c r="A244" s="148" t="s">
        <v>149</v>
      </c>
      <c r="B244" s="136"/>
      <c r="C244" s="142"/>
      <c r="D244" s="140"/>
      <c r="E244" s="142"/>
    </row>
    <row r="245" spans="1:5" x14ac:dyDescent="0.2">
      <c r="B245" s="127"/>
      <c r="D245" s="129"/>
    </row>
    <row r="246" spans="1:5" s="157" customFormat="1" ht="20.399999999999999" x14ac:dyDescent="0.2">
      <c r="A246" s="149" t="s">
        <v>621</v>
      </c>
      <c r="B246" s="150" t="s">
        <v>111</v>
      </c>
      <c r="C246" s="151" t="s">
        <v>112</v>
      </c>
      <c r="D246" s="152" t="s">
        <v>113</v>
      </c>
      <c r="E246" s="151" t="s">
        <v>112</v>
      </c>
    </row>
    <row r="248" spans="1:5" x14ac:dyDescent="0.2">
      <c r="A248" s="135" t="s">
        <v>37</v>
      </c>
      <c r="B248" s="136">
        <v>37662057.480000004</v>
      </c>
      <c r="C248" s="142">
        <v>9.200495536252562E-2</v>
      </c>
      <c r="D248" s="140">
        <v>249</v>
      </c>
      <c r="E248" s="142">
        <v>7.8007518796992484E-2</v>
      </c>
    </row>
    <row r="249" spans="1:5" x14ac:dyDescent="0.2">
      <c r="A249" s="135" t="s">
        <v>38</v>
      </c>
      <c r="B249" s="136">
        <v>371686083.95000029</v>
      </c>
      <c r="C249" s="142">
        <v>0.90799504463747438</v>
      </c>
      <c r="D249" s="140">
        <v>2943</v>
      </c>
      <c r="E249" s="142">
        <v>0.92199248120300747</v>
      </c>
    </row>
    <row r="250" spans="1:5" x14ac:dyDescent="0.2">
      <c r="A250" s="135"/>
      <c r="B250" s="135"/>
      <c r="C250" s="142"/>
      <c r="D250" s="135"/>
      <c r="E250" s="142"/>
    </row>
    <row r="251" spans="1:5" ht="10.8" thickBot="1" x14ac:dyDescent="0.25">
      <c r="A251" s="135"/>
      <c r="B251" s="168">
        <v>409348141.43000031</v>
      </c>
      <c r="C251" s="142"/>
      <c r="D251" s="169">
        <v>3192</v>
      </c>
      <c r="E251" s="142"/>
    </row>
    <row r="252" spans="1:5" ht="10.8" thickTop="1" x14ac:dyDescent="0.2">
      <c r="A252" s="135"/>
      <c r="B252" s="135"/>
      <c r="C252" s="142"/>
      <c r="D252" s="135"/>
      <c r="E252" s="142"/>
    </row>
    <row r="253" spans="1:5" x14ac:dyDescent="0.2">
      <c r="A253" s="135"/>
      <c r="B253" s="135"/>
      <c r="C253" s="142"/>
      <c r="D253" s="135"/>
      <c r="E253" s="142"/>
    </row>
    <row r="254" spans="1:5" x14ac:dyDescent="0.2">
      <c r="A254" s="135"/>
      <c r="B254" s="135"/>
      <c r="C254" s="142"/>
      <c r="D254" s="135"/>
      <c r="E254" s="142"/>
    </row>
    <row r="255" spans="1:5" x14ac:dyDescent="0.2">
      <c r="A255" s="135"/>
      <c r="B255" s="135"/>
      <c r="C255" s="142"/>
      <c r="D255" s="135"/>
      <c r="E255" s="142"/>
    </row>
    <row r="256" spans="1:5" x14ac:dyDescent="0.2">
      <c r="A256" s="148" t="s">
        <v>147</v>
      </c>
      <c r="B256" s="136"/>
      <c r="C256" s="142"/>
      <c r="D256" s="140"/>
      <c r="E256" s="142"/>
    </row>
    <row r="257" spans="1:5" x14ac:dyDescent="0.2">
      <c r="A257" s="124"/>
      <c r="B257" s="176"/>
      <c r="C257" s="137"/>
      <c r="D257" s="138"/>
      <c r="E257" s="137"/>
    </row>
    <row r="258" spans="1:5" s="157" customFormat="1" ht="20.399999999999999" x14ac:dyDescent="0.2">
      <c r="A258" s="149" t="s">
        <v>139</v>
      </c>
      <c r="B258" s="150" t="s">
        <v>111</v>
      </c>
      <c r="C258" s="151" t="s">
        <v>112</v>
      </c>
      <c r="D258" s="152" t="s">
        <v>113</v>
      </c>
      <c r="E258" s="151" t="s">
        <v>112</v>
      </c>
    </row>
    <row r="260" spans="1:5" x14ac:dyDescent="0.2">
      <c r="A260" s="177" t="s">
        <v>1</v>
      </c>
      <c r="B260" s="136">
        <v>10381145.150000004</v>
      </c>
      <c r="C260" s="142">
        <v>4.040864437742659E-2</v>
      </c>
      <c r="D260" s="140">
        <v>67</v>
      </c>
      <c r="E260" s="142">
        <v>3.4715025906735753E-2</v>
      </c>
    </row>
    <row r="261" spans="1:5" x14ac:dyDescent="0.2">
      <c r="A261" s="135" t="s">
        <v>82</v>
      </c>
      <c r="B261" s="136">
        <v>48981152.030000001</v>
      </c>
      <c r="C261" s="142">
        <v>0.19065930829191188</v>
      </c>
      <c r="D261" s="140">
        <v>329</v>
      </c>
      <c r="E261" s="142">
        <v>0.17046632124352332</v>
      </c>
    </row>
    <row r="262" spans="1:5" x14ac:dyDescent="0.2">
      <c r="A262" s="135" t="s">
        <v>83</v>
      </c>
      <c r="B262" s="136">
        <v>67873632.619999975</v>
      </c>
      <c r="C262" s="142">
        <v>0.26419835610772469</v>
      </c>
      <c r="D262" s="140">
        <v>514</v>
      </c>
      <c r="E262" s="142">
        <v>0.26632124352331604</v>
      </c>
    </row>
    <row r="263" spans="1:5" x14ac:dyDescent="0.2">
      <c r="A263" s="135" t="s">
        <v>84</v>
      </c>
      <c r="B263" s="136">
        <v>79597682.47999987</v>
      </c>
      <c r="C263" s="142">
        <v>0.30983426183975787</v>
      </c>
      <c r="D263" s="140">
        <v>607</v>
      </c>
      <c r="E263" s="142">
        <v>0.31450777202072538</v>
      </c>
    </row>
    <row r="264" spans="1:5" x14ac:dyDescent="0.2">
      <c r="A264" s="135" t="s">
        <v>85</v>
      </c>
      <c r="B264" s="136">
        <v>31987865.229999997</v>
      </c>
      <c r="C264" s="142">
        <v>0.12451287905093192</v>
      </c>
      <c r="D264" s="140">
        <v>260</v>
      </c>
      <c r="E264" s="142">
        <v>0.13471502590673576</v>
      </c>
    </row>
    <row r="265" spans="1:5" x14ac:dyDescent="0.2">
      <c r="A265" s="135" t="s">
        <v>86</v>
      </c>
      <c r="B265" s="136">
        <v>9066270</v>
      </c>
      <c r="C265" s="142">
        <v>3.5290488184700049E-2</v>
      </c>
      <c r="D265" s="140">
        <v>83</v>
      </c>
      <c r="E265" s="142">
        <v>4.3005181347150256E-2</v>
      </c>
    </row>
    <row r="266" spans="1:5" x14ac:dyDescent="0.2">
      <c r="A266" s="135" t="s">
        <v>87</v>
      </c>
      <c r="B266" s="136">
        <v>2517850.41</v>
      </c>
      <c r="C266" s="142">
        <v>9.8007416660817713E-3</v>
      </c>
      <c r="D266" s="140">
        <v>16</v>
      </c>
      <c r="E266" s="142">
        <v>8.2901554404145074E-3</v>
      </c>
    </row>
    <row r="267" spans="1:5" x14ac:dyDescent="0.2">
      <c r="A267" s="135" t="s">
        <v>88</v>
      </c>
      <c r="B267" s="136">
        <v>2507501.0200000005</v>
      </c>
      <c r="C267" s="142">
        <v>9.7604566287385376E-3</v>
      </c>
      <c r="D267" s="140">
        <v>15</v>
      </c>
      <c r="E267" s="142">
        <v>7.7720207253886009E-3</v>
      </c>
    </row>
    <row r="268" spans="1:5" x14ac:dyDescent="0.2">
      <c r="A268" s="135" t="s">
        <v>0</v>
      </c>
      <c r="B268" s="136">
        <v>1145635.5900000001</v>
      </c>
      <c r="C268" s="142">
        <v>4.459390604169838E-3</v>
      </c>
      <c r="D268" s="140">
        <v>7</v>
      </c>
      <c r="E268" s="142">
        <v>3.6269430051813472E-3</v>
      </c>
    </row>
    <row r="269" spans="1:5" x14ac:dyDescent="0.2">
      <c r="A269" s="135" t="s">
        <v>69</v>
      </c>
      <c r="B269" s="136">
        <v>159254.54</v>
      </c>
      <c r="C269" s="142">
        <v>6.1989886273294771E-4</v>
      </c>
      <c r="D269" s="140">
        <v>3</v>
      </c>
      <c r="E269" s="142">
        <v>1.5544041450777201E-3</v>
      </c>
    </row>
    <row r="270" spans="1:5" x14ac:dyDescent="0.2">
      <c r="A270" s="135" t="s">
        <v>81</v>
      </c>
      <c r="B270" s="136">
        <v>2686079.6</v>
      </c>
      <c r="C270" s="142">
        <v>1.0455574385823922E-2</v>
      </c>
      <c r="D270" s="140">
        <v>29</v>
      </c>
      <c r="E270" s="142">
        <v>1.5025906735751295E-2</v>
      </c>
    </row>
    <row r="271" spans="1:5" x14ac:dyDescent="0.2">
      <c r="A271" s="135"/>
      <c r="B271" s="135"/>
      <c r="C271" s="142"/>
      <c r="D271" s="140"/>
      <c r="E271" s="142"/>
    </row>
    <row r="272" spans="1:5" ht="10.8" thickBot="1" x14ac:dyDescent="0.25">
      <c r="A272" s="135"/>
      <c r="B272" s="168">
        <v>256904068.66999984</v>
      </c>
      <c r="C272" s="142"/>
      <c r="D272" s="156">
        <v>1930</v>
      </c>
      <c r="E272" s="142"/>
    </row>
    <row r="273" spans="1:5" ht="10.8" thickTop="1" x14ac:dyDescent="0.2">
      <c r="A273" s="135"/>
      <c r="B273" s="135"/>
      <c r="C273" s="142"/>
      <c r="D273" s="135"/>
      <c r="E273" s="142"/>
    </row>
    <row r="274" spans="1:5" x14ac:dyDescent="0.2">
      <c r="A274" s="135"/>
      <c r="B274" s="135"/>
      <c r="C274" s="142"/>
      <c r="D274" s="135"/>
      <c r="E274" s="142"/>
    </row>
    <row r="275" spans="1:5" x14ac:dyDescent="0.2">
      <c r="A275" s="153" t="s">
        <v>387</v>
      </c>
      <c r="B275" s="135"/>
      <c r="C275" s="142"/>
      <c r="D275" s="160">
        <v>1.7543376754246793</v>
      </c>
      <c r="E275" s="142"/>
    </row>
    <row r="276" spans="1:5" x14ac:dyDescent="0.2">
      <c r="A276" s="135"/>
      <c r="B276" s="135"/>
      <c r="C276" s="142"/>
      <c r="D276" s="135"/>
      <c r="E276" s="142"/>
    </row>
    <row r="277" spans="1:5" x14ac:dyDescent="0.2">
      <c r="A277" s="135"/>
      <c r="B277" s="135"/>
      <c r="C277" s="142"/>
      <c r="D277" s="135"/>
      <c r="E277" s="142"/>
    </row>
    <row r="278" spans="1:5" x14ac:dyDescent="0.2">
      <c r="A278" s="135"/>
      <c r="B278" s="135"/>
      <c r="C278" s="142"/>
      <c r="D278" s="135"/>
      <c r="E278" s="142"/>
    </row>
    <row r="279" spans="1:5" x14ac:dyDescent="0.2">
      <c r="A279" s="135"/>
      <c r="B279" s="135"/>
      <c r="C279" s="142"/>
      <c r="D279" s="135"/>
      <c r="E279" s="142"/>
    </row>
    <row r="280" spans="1:5" x14ac:dyDescent="0.2">
      <c r="A280" s="135"/>
      <c r="B280" s="135"/>
      <c r="C280" s="142"/>
      <c r="D280" s="135"/>
      <c r="E280" s="142"/>
    </row>
    <row r="281" spans="1:5" ht="15.6" x14ac:dyDescent="0.3">
      <c r="A281" s="148" t="s">
        <v>171</v>
      </c>
      <c r="B281" s="178"/>
      <c r="C281" s="178"/>
      <c r="D281" s="178"/>
      <c r="E281" s="178"/>
    </row>
    <row r="282" spans="1:5" ht="15.6" x14ac:dyDescent="0.3">
      <c r="A282" s="179"/>
      <c r="B282" s="179"/>
      <c r="C282" s="179"/>
      <c r="D282" s="179"/>
      <c r="E282" s="179"/>
    </row>
    <row r="283" spans="1:5" ht="20.399999999999999" x14ac:dyDescent="0.2">
      <c r="A283" s="149" t="s">
        <v>89</v>
      </c>
      <c r="B283" s="150" t="s">
        <v>111</v>
      </c>
      <c r="C283" s="172" t="s">
        <v>112</v>
      </c>
      <c r="D283" s="152" t="s">
        <v>113</v>
      </c>
      <c r="E283" s="172" t="s">
        <v>112</v>
      </c>
    </row>
    <row r="284" spans="1:5" x14ac:dyDescent="0.2">
      <c r="C284" s="126"/>
      <c r="E284" s="126"/>
    </row>
    <row r="285" spans="1:5" x14ac:dyDescent="0.2">
      <c r="A285" s="135" t="s">
        <v>172</v>
      </c>
      <c r="B285" s="136">
        <v>276056411.59999996</v>
      </c>
      <c r="C285" s="142">
        <v>0.67438051785366804</v>
      </c>
      <c r="D285" s="140">
        <v>2144</v>
      </c>
      <c r="E285" s="142">
        <v>0.67167919799498743</v>
      </c>
    </row>
    <row r="286" spans="1:5" x14ac:dyDescent="0.2">
      <c r="A286" s="135" t="s">
        <v>173</v>
      </c>
      <c r="B286" s="136">
        <v>114906142.21000002</v>
      </c>
      <c r="C286" s="142">
        <v>0.28070517630443276</v>
      </c>
      <c r="D286" s="140">
        <v>898</v>
      </c>
      <c r="E286" s="142">
        <v>0.28132832080200504</v>
      </c>
    </row>
    <row r="287" spans="1:5" x14ac:dyDescent="0.2">
      <c r="A287" s="135" t="s">
        <v>174</v>
      </c>
      <c r="B287" s="136">
        <v>12664676.820000004</v>
      </c>
      <c r="C287" s="142">
        <v>3.0938644977738853E-2</v>
      </c>
      <c r="D287" s="140">
        <v>95</v>
      </c>
      <c r="E287" s="142">
        <v>2.976190476190476E-2</v>
      </c>
    </row>
    <row r="288" spans="1:5" x14ac:dyDescent="0.2">
      <c r="A288" s="135" t="s">
        <v>175</v>
      </c>
      <c r="B288" s="136">
        <v>2130743.13</v>
      </c>
      <c r="C288" s="142">
        <v>5.2052102216869709E-3</v>
      </c>
      <c r="D288" s="140">
        <v>26</v>
      </c>
      <c r="E288" s="142">
        <v>8.1453634085213028E-3</v>
      </c>
    </row>
    <row r="289" spans="1:5" x14ac:dyDescent="0.2">
      <c r="A289" s="135" t="s">
        <v>176</v>
      </c>
      <c r="B289" s="136">
        <v>3590167.67</v>
      </c>
      <c r="C289" s="142">
        <v>8.7704506424733132E-3</v>
      </c>
      <c r="D289" s="140">
        <v>29</v>
      </c>
      <c r="E289" s="142">
        <v>9.0852130325814531E-3</v>
      </c>
    </row>
    <row r="290" spans="1:5" x14ac:dyDescent="0.2">
      <c r="A290" s="135" t="s">
        <v>177</v>
      </c>
      <c r="B290" s="136">
        <v>0</v>
      </c>
      <c r="C290" s="142">
        <v>0</v>
      </c>
      <c r="D290" s="140">
        <v>0</v>
      </c>
      <c r="E290" s="142">
        <v>0</v>
      </c>
    </row>
    <row r="291" spans="1:5" x14ac:dyDescent="0.2">
      <c r="A291" s="135" t="s">
        <v>178</v>
      </c>
      <c r="B291" s="136">
        <v>0</v>
      </c>
      <c r="C291" s="142">
        <v>0</v>
      </c>
      <c r="D291" s="140">
        <v>0</v>
      </c>
      <c r="E291" s="142">
        <v>0</v>
      </c>
    </row>
    <row r="292" spans="1:5" x14ac:dyDescent="0.2">
      <c r="A292" s="135"/>
      <c r="B292" s="136"/>
      <c r="C292" s="135"/>
      <c r="D292" s="140"/>
      <c r="E292" s="142"/>
    </row>
    <row r="293" spans="1:5" ht="10.8" thickBot="1" x14ac:dyDescent="0.25">
      <c r="A293" s="135"/>
      <c r="B293" s="154">
        <v>409348141.43000001</v>
      </c>
      <c r="C293" s="153"/>
      <c r="D293" s="156">
        <v>3192</v>
      </c>
      <c r="E293" s="135"/>
    </row>
    <row r="294" spans="1:5" ht="10.8" thickTop="1" x14ac:dyDescent="0.2">
      <c r="A294" s="145"/>
      <c r="B294" s="145"/>
      <c r="C294" s="147"/>
      <c r="D294" s="145"/>
      <c r="E294" s="147"/>
    </row>
  </sheetData>
  <mergeCells count="1">
    <mergeCell ref="A1:E1"/>
  </mergeCells>
  <pageMargins left="0.7" right="0.7" top="0.75" bottom="0.75" header="0.3" footer="0.3"/>
  <drawing r:id="rId1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sheetPr>
    <tabColor rgb="FFF2F2F2"/>
  </sheetPr>
  <dimension ref="A1:L294"/>
  <sheetViews>
    <sheetView workbookViewId="0">
      <selection sqref="A1:E1"/>
    </sheetView>
  </sheetViews>
  <sheetFormatPr defaultColWidth="9.109375" defaultRowHeight="10.199999999999999" x14ac:dyDescent="0.2"/>
  <cols>
    <col min="1" max="1" width="53.88671875" style="126" customWidth="1"/>
    <col min="2" max="2" width="18.44140625" style="126" customWidth="1"/>
    <col min="3" max="3" width="20.109375" style="128" customWidth="1"/>
    <col min="4" max="4" width="19.88671875" style="126" customWidth="1"/>
    <col min="5" max="5" width="12.88671875" style="128" customWidth="1"/>
    <col min="6" max="6" width="15.109375" style="126" customWidth="1"/>
    <col min="7" max="7" width="6" style="126" customWidth="1"/>
    <col min="8" max="8" width="46.88671875" style="126" customWidth="1"/>
    <col min="9" max="9" width="15.5546875" style="126" customWidth="1"/>
    <col min="10" max="10" width="15.44140625" style="126" customWidth="1"/>
    <col min="11" max="11" width="16.109375" style="126" customWidth="1"/>
    <col min="12" max="12" width="12.88671875" style="126" customWidth="1"/>
    <col min="13" max="16384" width="9.109375" style="126"/>
  </cols>
  <sheetData>
    <row r="1" spans="1:12" s="124" customFormat="1" ht="13.8" x14ac:dyDescent="0.3">
      <c r="A1" s="335" t="s">
        <v>685</v>
      </c>
      <c r="B1" s="335"/>
      <c r="C1" s="335"/>
      <c r="D1" s="335"/>
      <c r="E1" s="335"/>
    </row>
    <row r="2" spans="1:12" ht="6.75" customHeight="1" x14ac:dyDescent="0.3">
      <c r="A2" s="125"/>
      <c r="B2" s="125"/>
      <c r="C2" s="125"/>
      <c r="D2" s="125"/>
      <c r="E2" s="125"/>
    </row>
    <row r="3" spans="1:12" x14ac:dyDescent="0.2">
      <c r="B3" s="127"/>
      <c r="D3" s="129"/>
    </row>
    <row r="4" spans="1:12" s="132" customFormat="1" ht="23.25" customHeight="1" x14ac:dyDescent="0.2">
      <c r="A4" s="130"/>
      <c r="B4" s="131" t="s">
        <v>140</v>
      </c>
      <c r="C4" s="131" t="s">
        <v>190</v>
      </c>
      <c r="D4" s="131" t="s">
        <v>146</v>
      </c>
      <c r="E4" s="131" t="s">
        <v>141</v>
      </c>
      <c r="G4" s="133"/>
    </row>
    <row r="5" spans="1:12" x14ac:dyDescent="0.2">
      <c r="B5" s="134"/>
      <c r="C5" s="134"/>
      <c r="D5" s="134"/>
      <c r="E5" s="134"/>
      <c r="G5" s="134"/>
    </row>
    <row r="6" spans="1:12" s="124" customFormat="1" x14ac:dyDescent="0.2">
      <c r="A6" s="135" t="s">
        <v>170</v>
      </c>
      <c r="B6" s="136">
        <v>407236457.42000115</v>
      </c>
      <c r="C6" s="136">
        <v>75386194.99999994</v>
      </c>
      <c r="D6" s="136">
        <v>125737892.89999989</v>
      </c>
      <c r="E6" s="136">
        <v>206112369.51999989</v>
      </c>
      <c r="F6" s="137"/>
      <c r="G6" s="138"/>
      <c r="H6" s="139"/>
      <c r="I6" s="139"/>
      <c r="J6" s="139"/>
      <c r="K6" s="139"/>
      <c r="L6" s="139"/>
    </row>
    <row r="7" spans="1:12" s="124" customFormat="1" x14ac:dyDescent="0.2">
      <c r="A7" s="135" t="s">
        <v>89</v>
      </c>
      <c r="B7" s="140">
        <v>3176</v>
      </c>
      <c r="C7" s="140">
        <v>596</v>
      </c>
      <c r="D7" s="140">
        <v>873</v>
      </c>
      <c r="E7" s="140">
        <v>1707</v>
      </c>
      <c r="G7" s="138"/>
      <c r="H7" s="141"/>
      <c r="I7" s="141"/>
      <c r="J7" s="141"/>
      <c r="K7" s="141"/>
      <c r="L7" s="141"/>
    </row>
    <row r="8" spans="1:12" s="124" customFormat="1" x14ac:dyDescent="0.2">
      <c r="A8" s="135" t="s">
        <v>90</v>
      </c>
      <c r="B8" s="142">
        <v>0.79425624475909984</v>
      </c>
      <c r="C8" s="142">
        <v>0.76602562719902023</v>
      </c>
      <c r="D8" s="142">
        <v>0.79167061321551224</v>
      </c>
      <c r="E8" s="142">
        <v>0.80615902724699529</v>
      </c>
      <c r="H8" s="143"/>
      <c r="I8" s="143"/>
      <c r="J8" s="143"/>
      <c r="K8" s="143"/>
      <c r="L8" s="143"/>
    </row>
    <row r="9" spans="1:12" s="124" customFormat="1" x14ac:dyDescent="0.2">
      <c r="A9" s="135" t="s">
        <v>91</v>
      </c>
      <c r="B9" s="142">
        <v>2.9399999999999999E-4</v>
      </c>
      <c r="C9" s="142">
        <v>2.9399999999999999E-4</v>
      </c>
      <c r="D9" s="142">
        <v>2.7229250000000002E-3</v>
      </c>
      <c r="E9" s="142">
        <v>2.3695629629629629E-2</v>
      </c>
      <c r="H9" s="143"/>
      <c r="I9" s="143"/>
      <c r="J9" s="143"/>
      <c r="K9" s="143"/>
      <c r="L9" s="143"/>
    </row>
    <row r="10" spans="1:12" s="124" customFormat="1" x14ac:dyDescent="0.2">
      <c r="A10" s="135" t="s">
        <v>92</v>
      </c>
      <c r="B10" s="142">
        <v>0.92746270000000008</v>
      </c>
      <c r="C10" s="142">
        <v>0.8850243333333333</v>
      </c>
      <c r="D10" s="142">
        <v>0.88853320512820511</v>
      </c>
      <c r="E10" s="142">
        <v>0.92746270000000008</v>
      </c>
      <c r="H10" s="143"/>
      <c r="I10" s="143"/>
      <c r="J10" s="143"/>
      <c r="K10" s="143"/>
      <c r="L10" s="143"/>
    </row>
    <row r="11" spans="1:12" s="124" customFormat="1" x14ac:dyDescent="0.2">
      <c r="A11" s="135" t="s">
        <v>93</v>
      </c>
      <c r="B11" s="136">
        <v>13.036194319106022</v>
      </c>
      <c r="C11" s="136">
        <v>15.823792554472968</v>
      </c>
      <c r="D11" s="136">
        <v>12.434468797282154</v>
      </c>
      <c r="E11" s="136">
        <v>12.383702063314106</v>
      </c>
      <c r="H11" s="139"/>
      <c r="I11" s="139"/>
      <c r="J11" s="139"/>
      <c r="K11" s="139"/>
      <c r="L11" s="139"/>
    </row>
    <row r="12" spans="1:12" s="124" customFormat="1" x14ac:dyDescent="0.2">
      <c r="A12" s="135" t="s">
        <v>94</v>
      </c>
      <c r="B12" s="136">
        <v>12.216290212183436</v>
      </c>
      <c r="C12" s="136">
        <v>14.956878850102669</v>
      </c>
      <c r="D12" s="136">
        <v>12.301163586584531</v>
      </c>
      <c r="E12" s="136">
        <v>12.216290212183436</v>
      </c>
      <c r="H12" s="139"/>
      <c r="I12" s="139"/>
      <c r="J12" s="139"/>
      <c r="K12" s="139"/>
      <c r="L12" s="139"/>
    </row>
    <row r="13" spans="1:12" s="124" customFormat="1" x14ac:dyDescent="0.2">
      <c r="A13" s="135" t="s">
        <v>95</v>
      </c>
      <c r="B13" s="136">
        <v>16.087611225188226</v>
      </c>
      <c r="C13" s="136">
        <v>16.087611225188226</v>
      </c>
      <c r="D13" s="136">
        <v>12.577686516084873</v>
      </c>
      <c r="E13" s="136">
        <v>13.760438056125942</v>
      </c>
      <c r="H13" s="139"/>
      <c r="I13" s="139"/>
      <c r="J13" s="139"/>
      <c r="K13" s="139"/>
      <c r="L13" s="139"/>
    </row>
    <row r="14" spans="1:12" s="124" customFormat="1" x14ac:dyDescent="0.2">
      <c r="A14" s="135" t="s">
        <v>120</v>
      </c>
      <c r="B14" s="136">
        <v>128223.06593828752</v>
      </c>
      <c r="C14" s="136">
        <v>126486.90436241601</v>
      </c>
      <c r="D14" s="136">
        <v>144029.65967926677</v>
      </c>
      <c r="E14" s="136">
        <v>120745.38343292319</v>
      </c>
      <c r="H14" s="139"/>
      <c r="I14" s="139"/>
      <c r="J14" s="139"/>
      <c r="K14" s="139"/>
      <c r="L14" s="139"/>
    </row>
    <row r="15" spans="1:12" s="124" customFormat="1" x14ac:dyDescent="0.2">
      <c r="A15" s="135" t="s">
        <v>96</v>
      </c>
      <c r="B15" s="136">
        <v>14.7</v>
      </c>
      <c r="C15" s="136">
        <v>14.7</v>
      </c>
      <c r="D15" s="136">
        <v>1089.17</v>
      </c>
      <c r="E15" s="136">
        <v>5689</v>
      </c>
      <c r="H15" s="139"/>
      <c r="I15" s="139"/>
      <c r="J15" s="139"/>
      <c r="K15" s="139"/>
      <c r="L15" s="139"/>
    </row>
    <row r="16" spans="1:12" s="124" customFormat="1" x14ac:dyDescent="0.2">
      <c r="A16" s="135" t="s">
        <v>97</v>
      </c>
      <c r="B16" s="136">
        <v>1607069.2</v>
      </c>
      <c r="C16" s="136">
        <v>539843.21</v>
      </c>
      <c r="D16" s="136">
        <v>1607069.2</v>
      </c>
      <c r="E16" s="136">
        <v>512625.5</v>
      </c>
      <c r="H16" s="139"/>
      <c r="I16" s="139"/>
      <c r="J16" s="139"/>
      <c r="K16" s="139"/>
      <c r="L16" s="139"/>
    </row>
    <row r="17" spans="1:12" s="124" customFormat="1" x14ac:dyDescent="0.2">
      <c r="A17" s="135" t="s">
        <v>98</v>
      </c>
      <c r="B17" s="136">
        <v>9.7516081372784384</v>
      </c>
      <c r="C17" s="136">
        <v>7.9172436043495837</v>
      </c>
      <c r="D17" s="136">
        <v>10.089936476897977</v>
      </c>
      <c r="E17" s="136">
        <v>10.216136637296819</v>
      </c>
      <c r="H17" s="139"/>
      <c r="I17" s="139"/>
      <c r="J17" s="139"/>
      <c r="K17" s="139"/>
      <c r="L17" s="139"/>
    </row>
    <row r="18" spans="1:12" s="124" customFormat="1" x14ac:dyDescent="0.2">
      <c r="A18" s="135" t="s">
        <v>99</v>
      </c>
      <c r="B18" s="136">
        <v>0</v>
      </c>
      <c r="C18" s="136">
        <v>0</v>
      </c>
      <c r="D18" s="136">
        <v>0</v>
      </c>
      <c r="E18" s="136">
        <v>0</v>
      </c>
      <c r="H18" s="139"/>
      <c r="I18" s="139"/>
      <c r="J18" s="139"/>
      <c r="K18" s="139"/>
      <c r="L18" s="139"/>
    </row>
    <row r="19" spans="1:12" s="124" customFormat="1" x14ac:dyDescent="0.2">
      <c r="A19" s="135" t="s">
        <v>100</v>
      </c>
      <c r="B19" s="136">
        <v>21.416666666666668</v>
      </c>
      <c r="C19" s="136">
        <v>21.416666666666668</v>
      </c>
      <c r="D19" s="136">
        <v>17.75</v>
      </c>
      <c r="E19" s="136">
        <v>17.833333333333332</v>
      </c>
      <c r="H19" s="139"/>
      <c r="I19" s="139"/>
      <c r="J19" s="139"/>
      <c r="K19" s="139"/>
      <c r="L19" s="139"/>
    </row>
    <row r="20" spans="1:12" s="124" customFormat="1" x14ac:dyDescent="0.2">
      <c r="A20" s="135" t="s">
        <v>101</v>
      </c>
      <c r="B20" s="142">
        <v>0.62800244656444915</v>
      </c>
      <c r="C20" s="142">
        <v>0.96209041018717034</v>
      </c>
      <c r="D20" s="142">
        <v>0.96615160846233661</v>
      </c>
      <c r="E20" s="142">
        <v>0.29952248374889312</v>
      </c>
      <c r="H20" s="143"/>
      <c r="I20" s="143"/>
      <c r="J20" s="143"/>
      <c r="K20" s="143"/>
      <c r="L20" s="143"/>
    </row>
    <row r="21" spans="1:12" s="124" customFormat="1" x14ac:dyDescent="0.2">
      <c r="A21" s="135" t="s">
        <v>143</v>
      </c>
      <c r="B21" s="142">
        <v>0.3719975534355473</v>
      </c>
      <c r="C21" s="142">
        <v>3.7909589812829818E-2</v>
      </c>
      <c r="D21" s="142">
        <v>3.3848391537663537E-2</v>
      </c>
      <c r="E21" s="142">
        <v>0.70047751625110732</v>
      </c>
      <c r="H21" s="143"/>
      <c r="I21" s="143"/>
      <c r="J21" s="143"/>
      <c r="K21" s="143"/>
      <c r="L21" s="143"/>
    </row>
    <row r="22" spans="1:12" s="124" customFormat="1" x14ac:dyDescent="0.2">
      <c r="A22" s="135" t="s">
        <v>102</v>
      </c>
      <c r="B22" s="142">
        <v>0</v>
      </c>
      <c r="C22" s="142">
        <v>0</v>
      </c>
      <c r="D22" s="142">
        <v>0</v>
      </c>
      <c r="E22" s="142">
        <v>0</v>
      </c>
      <c r="H22" s="143"/>
      <c r="I22" s="143"/>
      <c r="J22" s="143"/>
      <c r="K22" s="143"/>
      <c r="L22" s="143"/>
    </row>
    <row r="23" spans="1:12" s="124" customFormat="1" x14ac:dyDescent="0.2">
      <c r="A23" s="135" t="s">
        <v>103</v>
      </c>
      <c r="B23" s="142">
        <v>0.40346703706476694</v>
      </c>
      <c r="C23" s="142">
        <v>0.34972120903568649</v>
      </c>
      <c r="D23" s="142">
        <v>0.28888961944740876</v>
      </c>
      <c r="E23" s="142">
        <v>0.49302215003714078</v>
      </c>
      <c r="H23" s="143"/>
      <c r="I23" s="143"/>
      <c r="J23" s="143"/>
      <c r="K23" s="143"/>
      <c r="L23" s="143"/>
    </row>
    <row r="24" spans="1:12" s="124" customFormat="1" ht="20.399999999999999" x14ac:dyDescent="0.2">
      <c r="A24" s="144" t="s">
        <v>386</v>
      </c>
      <c r="B24" s="136">
        <v>1.7223611380527015</v>
      </c>
      <c r="C24" s="136">
        <v>2.0601650301673895</v>
      </c>
      <c r="D24" s="136">
        <v>1.6689397059562681</v>
      </c>
      <c r="E24" s="136">
        <v>1.4306216978668918</v>
      </c>
      <c r="H24" s="139"/>
      <c r="I24" s="139"/>
      <c r="J24" s="139"/>
      <c r="K24" s="139"/>
      <c r="L24" s="139"/>
    </row>
    <row r="25" spans="1:12" x14ac:dyDescent="0.2">
      <c r="A25" s="145"/>
      <c r="B25" s="146"/>
      <c r="C25" s="147"/>
      <c r="D25" s="145"/>
      <c r="E25" s="145"/>
    </row>
    <row r="26" spans="1:12" x14ac:dyDescent="0.2">
      <c r="A26" s="145"/>
      <c r="B26" s="146"/>
      <c r="C26" s="147"/>
      <c r="D26" s="145"/>
      <c r="E26" s="145"/>
    </row>
    <row r="27" spans="1:12" x14ac:dyDescent="0.2">
      <c r="A27" s="148" t="s">
        <v>109</v>
      </c>
      <c r="B27" s="146"/>
      <c r="C27" s="147"/>
      <c r="D27" s="145"/>
      <c r="E27" s="145"/>
    </row>
    <row r="28" spans="1:12" x14ac:dyDescent="0.2">
      <c r="B28" s="127"/>
      <c r="D28" s="129"/>
    </row>
    <row r="29" spans="1:12" ht="20.399999999999999" x14ac:dyDescent="0.2">
      <c r="A29" s="149" t="s">
        <v>110</v>
      </c>
      <c r="B29" s="150" t="s">
        <v>111</v>
      </c>
      <c r="C29" s="151" t="s">
        <v>112</v>
      </c>
      <c r="D29" s="152" t="s">
        <v>113</v>
      </c>
      <c r="E29" s="151" t="s">
        <v>112</v>
      </c>
    </row>
    <row r="30" spans="1:12" x14ac:dyDescent="0.2">
      <c r="B30" s="127"/>
      <c r="D30" s="129"/>
    </row>
    <row r="31" spans="1:12" x14ac:dyDescent="0.2">
      <c r="A31" s="135" t="s">
        <v>17</v>
      </c>
      <c r="B31" s="136">
        <v>1908848.4100000004</v>
      </c>
      <c r="C31" s="142">
        <v>4.6873220096581994E-3</v>
      </c>
      <c r="D31" s="140">
        <v>55</v>
      </c>
      <c r="E31" s="142">
        <v>1.7317380352644837E-2</v>
      </c>
    </row>
    <row r="32" spans="1:12" x14ac:dyDescent="0.2">
      <c r="A32" s="135" t="s">
        <v>18</v>
      </c>
      <c r="B32" s="136">
        <v>9541647.0800000001</v>
      </c>
      <c r="C32" s="142">
        <v>2.3430237902691751E-2</v>
      </c>
      <c r="D32" s="140">
        <v>147</v>
      </c>
      <c r="E32" s="142">
        <v>4.6284634760705289E-2</v>
      </c>
    </row>
    <row r="33" spans="1:5" x14ac:dyDescent="0.2">
      <c r="A33" s="135" t="s">
        <v>19</v>
      </c>
      <c r="B33" s="136">
        <v>6849946.1399999997</v>
      </c>
      <c r="C33" s="142">
        <v>1.6820562145631681E-2</v>
      </c>
      <c r="D33" s="140">
        <v>67</v>
      </c>
      <c r="E33" s="142">
        <v>2.1095717884130984E-2</v>
      </c>
    </row>
    <row r="34" spans="1:5" x14ac:dyDescent="0.2">
      <c r="A34" s="135" t="s">
        <v>20</v>
      </c>
      <c r="B34" s="136">
        <v>6017167.0700000012</v>
      </c>
      <c r="C34" s="142">
        <v>1.4775609993567557E-2</v>
      </c>
      <c r="D34" s="140">
        <v>52</v>
      </c>
      <c r="E34" s="142">
        <v>1.6372795969773299E-2</v>
      </c>
    </row>
    <row r="35" spans="1:5" x14ac:dyDescent="0.2">
      <c r="A35" s="135" t="s">
        <v>21</v>
      </c>
      <c r="B35" s="136">
        <v>9796061.5800000001</v>
      </c>
      <c r="C35" s="142">
        <v>2.4054971998484193E-2</v>
      </c>
      <c r="D35" s="140">
        <v>79</v>
      </c>
      <c r="E35" s="142">
        <v>2.487405541561713E-2</v>
      </c>
    </row>
    <row r="36" spans="1:5" x14ac:dyDescent="0.2">
      <c r="A36" s="135" t="s">
        <v>22</v>
      </c>
      <c r="B36" s="136">
        <v>21834847.589999992</v>
      </c>
      <c r="C36" s="142">
        <v>5.3617123889968428E-2</v>
      </c>
      <c r="D36" s="140">
        <v>146</v>
      </c>
      <c r="E36" s="142">
        <v>4.5969773299748114E-2</v>
      </c>
    </row>
    <row r="37" spans="1:5" x14ac:dyDescent="0.2">
      <c r="A37" s="135" t="s">
        <v>23</v>
      </c>
      <c r="B37" s="136">
        <v>29326439.030000012</v>
      </c>
      <c r="C37" s="142">
        <v>7.2013294722663865E-2</v>
      </c>
      <c r="D37" s="140">
        <v>214</v>
      </c>
      <c r="E37" s="142">
        <v>6.7380352644836272E-2</v>
      </c>
    </row>
    <row r="38" spans="1:5" x14ac:dyDescent="0.2">
      <c r="A38" s="135" t="s">
        <v>24</v>
      </c>
      <c r="B38" s="136">
        <v>49867716.240000017</v>
      </c>
      <c r="C38" s="142">
        <v>0.12245395845924804</v>
      </c>
      <c r="D38" s="140">
        <v>323</v>
      </c>
      <c r="E38" s="142">
        <v>0.10170025188916877</v>
      </c>
    </row>
    <row r="39" spans="1:5" x14ac:dyDescent="0.2">
      <c r="A39" s="135" t="s">
        <v>41</v>
      </c>
      <c r="B39" s="136">
        <v>100461546.02999997</v>
      </c>
      <c r="C39" s="142">
        <v>0.24669094379826059</v>
      </c>
      <c r="D39" s="140">
        <v>711</v>
      </c>
      <c r="E39" s="142">
        <v>0.22386649874055414</v>
      </c>
    </row>
    <row r="40" spans="1:5" x14ac:dyDescent="0.2">
      <c r="A40" s="135" t="s">
        <v>42</v>
      </c>
      <c r="B40" s="136">
        <v>87354961.439999983</v>
      </c>
      <c r="C40" s="142">
        <v>0.21450673152749472</v>
      </c>
      <c r="D40" s="140">
        <v>685</v>
      </c>
      <c r="E40" s="142">
        <v>0.21568010075566751</v>
      </c>
    </row>
    <row r="41" spans="1:5" x14ac:dyDescent="0.2">
      <c r="A41" s="135" t="s">
        <v>43</v>
      </c>
      <c r="B41" s="136">
        <v>71168453.88000004</v>
      </c>
      <c r="C41" s="142">
        <v>0.17475953486797238</v>
      </c>
      <c r="D41" s="140">
        <v>595</v>
      </c>
      <c r="E41" s="142">
        <v>0.18734256926952142</v>
      </c>
    </row>
    <row r="42" spans="1:5" x14ac:dyDescent="0.2">
      <c r="A42" s="135" t="s">
        <v>44</v>
      </c>
      <c r="B42" s="136">
        <v>10081492.150000004</v>
      </c>
      <c r="C42" s="142">
        <v>2.4755868405962826E-2</v>
      </c>
      <c r="D42" s="140">
        <v>74</v>
      </c>
      <c r="E42" s="142">
        <v>2.3299748110831235E-2</v>
      </c>
    </row>
    <row r="43" spans="1:5" x14ac:dyDescent="0.2">
      <c r="A43" s="135" t="s">
        <v>45</v>
      </c>
      <c r="B43" s="136">
        <v>1969273.7699999998</v>
      </c>
      <c r="C43" s="142">
        <v>4.8357010629060775E-3</v>
      </c>
      <c r="D43" s="140">
        <v>20</v>
      </c>
      <c r="E43" s="142">
        <v>6.2972292191435771E-3</v>
      </c>
    </row>
    <row r="44" spans="1:5" x14ac:dyDescent="0.2">
      <c r="A44" s="135" t="s">
        <v>46</v>
      </c>
      <c r="B44" s="136">
        <v>558242.22</v>
      </c>
      <c r="C44" s="142">
        <v>1.370806100064517E-3</v>
      </c>
      <c r="D44" s="140">
        <v>4</v>
      </c>
      <c r="E44" s="142">
        <v>1.2594458438287153E-3</v>
      </c>
    </row>
    <row r="45" spans="1:5" x14ac:dyDescent="0.2">
      <c r="A45" s="135" t="s">
        <v>25</v>
      </c>
      <c r="B45" s="136">
        <v>499814.79000000004</v>
      </c>
      <c r="C45" s="142">
        <v>1.2273331154251746E-3</v>
      </c>
      <c r="D45" s="140">
        <v>4</v>
      </c>
      <c r="E45" s="142">
        <v>1.2594458438287153E-3</v>
      </c>
    </row>
    <row r="46" spans="1:5" x14ac:dyDescent="0.2">
      <c r="A46" s="135" t="s">
        <v>26</v>
      </c>
      <c r="B46" s="136">
        <v>0</v>
      </c>
      <c r="C46" s="142">
        <v>0</v>
      </c>
      <c r="D46" s="140">
        <v>0</v>
      </c>
      <c r="E46" s="142">
        <v>0</v>
      </c>
    </row>
    <row r="47" spans="1:5" x14ac:dyDescent="0.2">
      <c r="A47" s="135" t="s">
        <v>27</v>
      </c>
      <c r="B47" s="136">
        <v>0</v>
      </c>
      <c r="C47" s="142">
        <v>0</v>
      </c>
      <c r="D47" s="140">
        <v>0</v>
      </c>
      <c r="E47" s="142">
        <v>0</v>
      </c>
    </row>
    <row r="48" spans="1:5" x14ac:dyDescent="0.2">
      <c r="A48" s="135" t="s">
        <v>4</v>
      </c>
      <c r="B48" s="136">
        <v>0</v>
      </c>
      <c r="C48" s="142">
        <v>0</v>
      </c>
      <c r="D48" s="140">
        <v>0</v>
      </c>
      <c r="E48" s="142">
        <v>0</v>
      </c>
    </row>
    <row r="49" spans="1:5" x14ac:dyDescent="0.2">
      <c r="A49" s="135"/>
      <c r="B49" s="136"/>
      <c r="C49" s="142"/>
      <c r="D49" s="140"/>
      <c r="E49" s="142"/>
    </row>
    <row r="50" spans="1:5" ht="10.8" thickBot="1" x14ac:dyDescent="0.25">
      <c r="A50" s="153"/>
      <c r="B50" s="154">
        <v>407236457.42000002</v>
      </c>
      <c r="C50" s="155"/>
      <c r="D50" s="156">
        <v>3176</v>
      </c>
      <c r="E50" s="155"/>
    </row>
    <row r="51" spans="1:5" ht="10.8" thickTop="1" x14ac:dyDescent="0.2">
      <c r="A51" s="135"/>
      <c r="B51" s="136"/>
      <c r="C51" s="142"/>
      <c r="D51" s="140"/>
      <c r="E51" s="142"/>
    </row>
    <row r="52" spans="1:5" x14ac:dyDescent="0.2">
      <c r="A52" s="153" t="s">
        <v>114</v>
      </c>
      <c r="B52" s="136"/>
      <c r="C52" s="135"/>
      <c r="D52" s="155">
        <v>0.79425624475910206</v>
      </c>
      <c r="E52" s="142"/>
    </row>
    <row r="53" spans="1:5" x14ac:dyDescent="0.2">
      <c r="A53" s="135"/>
      <c r="B53" s="136"/>
      <c r="C53" s="142"/>
      <c r="D53" s="135"/>
      <c r="E53" s="135"/>
    </row>
    <row r="54" spans="1:5" x14ac:dyDescent="0.2">
      <c r="A54" s="135"/>
      <c r="B54" s="136"/>
      <c r="C54" s="142"/>
      <c r="D54" s="135"/>
      <c r="E54" s="135"/>
    </row>
    <row r="55" spans="1:5" x14ac:dyDescent="0.2">
      <c r="A55" s="148" t="s">
        <v>679</v>
      </c>
      <c r="B55" s="136"/>
      <c r="C55" s="142"/>
      <c r="D55" s="135"/>
      <c r="E55" s="135"/>
    </row>
    <row r="56" spans="1:5" x14ac:dyDescent="0.2">
      <c r="B56" s="127"/>
      <c r="D56" s="129"/>
    </row>
    <row r="57" spans="1:5" ht="20.399999999999999" x14ac:dyDescent="0.2">
      <c r="A57" s="149" t="s">
        <v>110</v>
      </c>
      <c r="B57" s="150" t="s">
        <v>111</v>
      </c>
      <c r="C57" s="151" t="s">
        <v>112</v>
      </c>
      <c r="D57" s="152" t="s">
        <v>113</v>
      </c>
      <c r="E57" s="151" t="s">
        <v>112</v>
      </c>
    </row>
    <row r="58" spans="1:5" x14ac:dyDescent="0.2">
      <c r="B58" s="127"/>
      <c r="D58" s="129"/>
    </row>
    <row r="59" spans="1:5" x14ac:dyDescent="0.2">
      <c r="A59" s="135" t="s">
        <v>17</v>
      </c>
      <c r="B59" s="136">
        <v>4309994.7699999996</v>
      </c>
      <c r="C59" s="142">
        <v>1.0583518964155316E-2</v>
      </c>
      <c r="D59" s="140">
        <v>102</v>
      </c>
      <c r="E59" s="142">
        <v>3.2115869017632241E-2</v>
      </c>
    </row>
    <row r="60" spans="1:5" x14ac:dyDescent="0.2">
      <c r="A60" s="135" t="s">
        <v>18</v>
      </c>
      <c r="B60" s="136">
        <v>74340260.379999951</v>
      </c>
      <c r="C60" s="142">
        <v>0.18254814623173515</v>
      </c>
      <c r="D60" s="140">
        <v>580</v>
      </c>
      <c r="E60" s="142">
        <v>0.18261964735516373</v>
      </c>
    </row>
    <row r="61" spans="1:5" x14ac:dyDescent="0.2">
      <c r="A61" s="135" t="s">
        <v>19</v>
      </c>
      <c r="B61" s="136">
        <v>29991667.329999991</v>
      </c>
      <c r="C61" s="142">
        <v>7.3646813254414328E-2</v>
      </c>
      <c r="D61" s="140">
        <v>195</v>
      </c>
      <c r="E61" s="142">
        <v>6.1397984886649874E-2</v>
      </c>
    </row>
    <row r="62" spans="1:5" x14ac:dyDescent="0.2">
      <c r="A62" s="135" t="s">
        <v>20</v>
      </c>
      <c r="B62" s="136">
        <v>79860815.850000024</v>
      </c>
      <c r="C62" s="142">
        <v>0.19610428878580538</v>
      </c>
      <c r="D62" s="140">
        <v>554</v>
      </c>
      <c r="E62" s="142">
        <v>0.17443324937027707</v>
      </c>
    </row>
    <row r="63" spans="1:5" x14ac:dyDescent="0.2">
      <c r="A63" s="135" t="s">
        <v>21</v>
      </c>
      <c r="B63" s="136">
        <v>50604410.819999993</v>
      </c>
      <c r="C63" s="142">
        <v>0.12426296786048688</v>
      </c>
      <c r="D63" s="140">
        <v>372</v>
      </c>
      <c r="E63" s="142">
        <v>0.11712846347607053</v>
      </c>
    </row>
    <row r="64" spans="1:5" x14ac:dyDescent="0.2">
      <c r="A64" s="135" t="s">
        <v>22</v>
      </c>
      <c r="B64" s="136">
        <v>42869595.570000015</v>
      </c>
      <c r="C64" s="142">
        <v>0.10526954251983095</v>
      </c>
      <c r="D64" s="140">
        <v>329</v>
      </c>
      <c r="E64" s="142">
        <v>0.10358942065491183</v>
      </c>
    </row>
    <row r="65" spans="1:5" x14ac:dyDescent="0.2">
      <c r="A65" s="135" t="s">
        <v>23</v>
      </c>
      <c r="B65" s="136">
        <v>32495347.95000001</v>
      </c>
      <c r="C65" s="142">
        <v>7.9794790859027132E-2</v>
      </c>
      <c r="D65" s="140">
        <v>258</v>
      </c>
      <c r="E65" s="142">
        <v>8.1234256926952145E-2</v>
      </c>
    </row>
    <row r="66" spans="1:5" x14ac:dyDescent="0.2">
      <c r="A66" s="135" t="s">
        <v>24</v>
      </c>
      <c r="B66" s="136">
        <v>52231059.110000029</v>
      </c>
      <c r="C66" s="142">
        <v>0.12825732607759122</v>
      </c>
      <c r="D66" s="140">
        <v>478</v>
      </c>
      <c r="E66" s="142">
        <v>0.15050377833753148</v>
      </c>
    </row>
    <row r="67" spans="1:5" x14ac:dyDescent="0.2">
      <c r="A67" s="135" t="s">
        <v>41</v>
      </c>
      <c r="B67" s="136">
        <v>21891163.870000012</v>
      </c>
      <c r="C67" s="142">
        <v>5.3755412785704344E-2</v>
      </c>
      <c r="D67" s="140">
        <v>168</v>
      </c>
      <c r="E67" s="142">
        <v>5.2896725440806043E-2</v>
      </c>
    </row>
    <row r="68" spans="1:5" x14ac:dyDescent="0.2">
      <c r="A68" s="135" t="s">
        <v>42</v>
      </c>
      <c r="B68" s="136">
        <v>2379693.96</v>
      </c>
      <c r="C68" s="142">
        <v>5.8435189596635793E-3</v>
      </c>
      <c r="D68" s="140">
        <v>15</v>
      </c>
      <c r="E68" s="142">
        <v>4.722921914357683E-3</v>
      </c>
    </row>
    <row r="69" spans="1:5" x14ac:dyDescent="0.2">
      <c r="A69" s="135" t="s">
        <v>43</v>
      </c>
      <c r="B69" s="136">
        <v>2479357.7000000002</v>
      </c>
      <c r="C69" s="142">
        <v>6.0882508302613353E-3</v>
      </c>
      <c r="D69" s="140">
        <v>18</v>
      </c>
      <c r="E69" s="142">
        <v>5.6675062972292188E-3</v>
      </c>
    </row>
    <row r="70" spans="1:5" x14ac:dyDescent="0.2">
      <c r="A70" s="135" t="s">
        <v>44</v>
      </c>
      <c r="B70" s="136">
        <v>925276.78999999992</v>
      </c>
      <c r="C70" s="142">
        <v>2.2720873171866419E-3</v>
      </c>
      <c r="D70" s="140">
        <v>7</v>
      </c>
      <c r="E70" s="142">
        <v>2.2040302267002519E-3</v>
      </c>
    </row>
    <row r="71" spans="1:5" x14ac:dyDescent="0.2">
      <c r="A71" s="135" t="s">
        <v>45</v>
      </c>
      <c r="B71" s="136">
        <v>1361120.63</v>
      </c>
      <c r="C71" s="142">
        <v>3.3423349142736973E-3</v>
      </c>
      <c r="D71" s="140">
        <v>9</v>
      </c>
      <c r="E71" s="142">
        <v>2.8337531486146094E-3</v>
      </c>
    </row>
    <row r="72" spans="1:5" x14ac:dyDescent="0.2">
      <c r="A72" s="135" t="s">
        <v>46</v>
      </c>
      <c r="B72" s="136">
        <v>1695523.65</v>
      </c>
      <c r="C72" s="142">
        <v>4.1634868860754657E-3</v>
      </c>
      <c r="D72" s="140">
        <v>13</v>
      </c>
      <c r="E72" s="142">
        <v>4.0931989924433247E-3</v>
      </c>
    </row>
    <row r="73" spans="1:5" x14ac:dyDescent="0.2">
      <c r="A73" s="135" t="s">
        <v>25</v>
      </c>
      <c r="B73" s="136">
        <v>2405690.62</v>
      </c>
      <c r="C73" s="142">
        <v>5.9073557294967594E-3</v>
      </c>
      <c r="D73" s="140">
        <v>23</v>
      </c>
      <c r="E73" s="142">
        <v>7.2418136020151137E-3</v>
      </c>
    </row>
    <row r="74" spans="1:5" x14ac:dyDescent="0.2">
      <c r="A74" s="135" t="s">
        <v>26</v>
      </c>
      <c r="B74" s="136">
        <v>434354.63</v>
      </c>
      <c r="C74" s="142">
        <v>1.0665907290123386E-3</v>
      </c>
      <c r="D74" s="140">
        <v>4</v>
      </c>
      <c r="E74" s="142">
        <v>1.2594458438287153E-3</v>
      </c>
    </row>
    <row r="75" spans="1:5" x14ac:dyDescent="0.2">
      <c r="A75" s="135" t="s">
        <v>27</v>
      </c>
      <c r="B75" s="136">
        <v>1231426.45</v>
      </c>
      <c r="C75" s="142">
        <v>3.0238610211903946E-3</v>
      </c>
      <c r="D75" s="140">
        <v>9</v>
      </c>
      <c r="E75" s="142">
        <v>2.8337531486146094E-3</v>
      </c>
    </row>
    <row r="76" spans="1:5" x14ac:dyDescent="0.2">
      <c r="A76" s="135" t="s">
        <v>4</v>
      </c>
      <c r="B76" s="136">
        <v>5729697.3399999989</v>
      </c>
      <c r="C76" s="142">
        <v>1.4069706274089116E-2</v>
      </c>
      <c r="D76" s="140">
        <v>42</v>
      </c>
      <c r="E76" s="142">
        <v>1.3224181360201511E-2</v>
      </c>
    </row>
    <row r="77" spans="1:5" x14ac:dyDescent="0.2">
      <c r="A77" s="135"/>
      <c r="B77" s="136"/>
      <c r="C77" s="142"/>
      <c r="D77" s="140"/>
      <c r="E77" s="142"/>
    </row>
    <row r="78" spans="1:5" ht="10.8" thickBot="1" x14ac:dyDescent="0.25">
      <c r="A78" s="153"/>
      <c r="B78" s="154">
        <v>407236457.4199999</v>
      </c>
      <c r="C78" s="155"/>
      <c r="D78" s="156">
        <v>3176</v>
      </c>
      <c r="E78" s="155"/>
    </row>
    <row r="79" spans="1:5" ht="10.8" thickTop="1" x14ac:dyDescent="0.2">
      <c r="A79" s="135"/>
      <c r="B79" s="136"/>
      <c r="C79" s="142"/>
      <c r="D79" s="140"/>
      <c r="E79" s="142"/>
    </row>
    <row r="80" spans="1:5" x14ac:dyDescent="0.2">
      <c r="A80" s="153" t="s">
        <v>114</v>
      </c>
      <c r="B80" s="136"/>
      <c r="C80" s="135"/>
      <c r="D80" s="155">
        <v>0.6295320011677723</v>
      </c>
      <c r="E80" s="142"/>
    </row>
    <row r="81" spans="1:6" x14ac:dyDescent="0.2">
      <c r="A81" s="153"/>
      <c r="B81" s="136"/>
      <c r="C81" s="135"/>
      <c r="D81" s="155"/>
      <c r="E81" s="142"/>
    </row>
    <row r="82" spans="1:6" x14ac:dyDescent="0.2">
      <c r="A82" s="153"/>
      <c r="B82" s="136"/>
      <c r="C82" s="135"/>
      <c r="D82" s="155"/>
      <c r="E82" s="142"/>
    </row>
    <row r="83" spans="1:6" x14ac:dyDescent="0.2">
      <c r="A83" s="148" t="s">
        <v>115</v>
      </c>
      <c r="B83" s="136"/>
      <c r="C83" s="142"/>
      <c r="D83" s="140"/>
      <c r="E83" s="142"/>
    </row>
    <row r="84" spans="1:6" x14ac:dyDescent="0.2">
      <c r="B84" s="127"/>
      <c r="D84" s="129"/>
    </row>
    <row r="85" spans="1:6" s="157" customFormat="1" ht="20.399999999999999" x14ac:dyDescent="0.2">
      <c r="A85" s="149" t="s">
        <v>116</v>
      </c>
      <c r="B85" s="150" t="s">
        <v>111</v>
      </c>
      <c r="C85" s="151" t="s">
        <v>112</v>
      </c>
      <c r="D85" s="152" t="s">
        <v>113</v>
      </c>
      <c r="E85" s="151" t="s">
        <v>112</v>
      </c>
    </row>
    <row r="86" spans="1:6" x14ac:dyDescent="0.2">
      <c r="B86" s="127"/>
      <c r="D86" s="129"/>
    </row>
    <row r="87" spans="1:6" x14ac:dyDescent="0.2">
      <c r="A87" s="135" t="s">
        <v>47</v>
      </c>
      <c r="B87" s="136">
        <v>463182.42000000004</v>
      </c>
      <c r="C87" s="142">
        <v>1.1373795532316489E-3</v>
      </c>
      <c r="D87" s="140">
        <v>9</v>
      </c>
      <c r="E87" s="142">
        <v>2.8337531486146094E-3</v>
      </c>
      <c r="F87" s="158"/>
    </row>
    <row r="88" spans="1:6" x14ac:dyDescent="0.2">
      <c r="A88" s="135" t="s">
        <v>617</v>
      </c>
      <c r="B88" s="136">
        <v>0</v>
      </c>
      <c r="C88" s="142">
        <v>0</v>
      </c>
      <c r="D88" s="140">
        <v>0</v>
      </c>
      <c r="E88" s="142">
        <v>0</v>
      </c>
      <c r="F88" s="158"/>
    </row>
    <row r="89" spans="1:6" x14ac:dyDescent="0.2">
      <c r="A89" s="135" t="s">
        <v>618</v>
      </c>
      <c r="B89" s="136">
        <v>399464689.80000091</v>
      </c>
      <c r="C89" s="142">
        <v>0.9809158353128864</v>
      </c>
      <c r="D89" s="140">
        <v>3124</v>
      </c>
      <c r="E89" s="142">
        <v>0.98362720403022674</v>
      </c>
      <c r="F89" s="158"/>
    </row>
    <row r="90" spans="1:6" x14ac:dyDescent="0.2">
      <c r="A90" s="135" t="s">
        <v>50</v>
      </c>
      <c r="B90" s="136">
        <v>0</v>
      </c>
      <c r="C90" s="142">
        <v>0</v>
      </c>
      <c r="D90" s="140">
        <v>0</v>
      </c>
      <c r="E90" s="142">
        <v>0</v>
      </c>
      <c r="F90" s="158"/>
    </row>
    <row r="91" spans="1:6" x14ac:dyDescent="0.2">
      <c r="A91" s="135" t="s">
        <v>2</v>
      </c>
      <c r="B91" s="136">
        <v>7308585.1999999983</v>
      </c>
      <c r="C91" s="142">
        <v>1.7946785133881892E-2</v>
      </c>
      <c r="D91" s="140">
        <v>43</v>
      </c>
      <c r="E91" s="142">
        <v>1.3539042821158691E-2</v>
      </c>
      <c r="F91" s="158"/>
    </row>
    <row r="92" spans="1:6" x14ac:dyDescent="0.2">
      <c r="A92" s="135"/>
      <c r="B92" s="136"/>
      <c r="C92" s="142"/>
      <c r="D92" s="140"/>
      <c r="E92" s="142"/>
    </row>
    <row r="93" spans="1:6" ht="10.8" thickBot="1" x14ac:dyDescent="0.25">
      <c r="A93" s="153"/>
      <c r="B93" s="154">
        <v>407236457.42000091</v>
      </c>
      <c r="C93" s="155"/>
      <c r="D93" s="156">
        <v>3176</v>
      </c>
      <c r="E93" s="155"/>
    </row>
    <row r="94" spans="1:6" ht="10.8" thickTop="1" x14ac:dyDescent="0.2">
      <c r="A94" s="135"/>
      <c r="B94" s="136"/>
      <c r="C94" s="142"/>
      <c r="D94" s="140"/>
      <c r="E94" s="142"/>
    </row>
    <row r="95" spans="1:6" x14ac:dyDescent="0.2">
      <c r="A95" s="135"/>
      <c r="B95" s="136"/>
      <c r="C95" s="142"/>
      <c r="D95" s="140"/>
      <c r="E95" s="142"/>
    </row>
    <row r="96" spans="1:6" x14ac:dyDescent="0.2">
      <c r="A96" s="148" t="s">
        <v>117</v>
      </c>
      <c r="B96" s="136"/>
      <c r="C96" s="142"/>
      <c r="D96" s="140"/>
      <c r="E96" s="142"/>
    </row>
    <row r="97" spans="1:5" x14ac:dyDescent="0.2">
      <c r="B97" s="127"/>
      <c r="D97" s="129"/>
    </row>
    <row r="98" spans="1:5" s="157" customFormat="1" ht="20.399999999999999" x14ac:dyDescent="0.2">
      <c r="A98" s="149" t="s">
        <v>118</v>
      </c>
      <c r="B98" s="150" t="s">
        <v>111</v>
      </c>
      <c r="C98" s="151" t="s">
        <v>112</v>
      </c>
      <c r="D98" s="152" t="s">
        <v>113</v>
      </c>
      <c r="E98" s="151" t="s">
        <v>112</v>
      </c>
    </row>
    <row r="99" spans="1:5" x14ac:dyDescent="0.2">
      <c r="B99" s="127"/>
      <c r="D99" s="129"/>
    </row>
    <row r="100" spans="1:5" x14ac:dyDescent="0.2">
      <c r="A100" s="135" t="s">
        <v>5</v>
      </c>
      <c r="B100" s="136">
        <v>395818942.31000072</v>
      </c>
      <c r="C100" s="142">
        <v>0.97196342591148555</v>
      </c>
      <c r="D100" s="140">
        <v>2986</v>
      </c>
      <c r="E100" s="142">
        <v>0.94017632241813598</v>
      </c>
    </row>
    <row r="101" spans="1:5" x14ac:dyDescent="0.2">
      <c r="A101" s="135" t="s">
        <v>6</v>
      </c>
      <c r="B101" s="136">
        <v>11417515.109999999</v>
      </c>
      <c r="C101" s="142">
        <v>2.8036574088514423E-2</v>
      </c>
      <c r="D101" s="140">
        <v>190</v>
      </c>
      <c r="E101" s="142">
        <v>5.9823677581863979E-2</v>
      </c>
    </row>
    <row r="102" spans="1:5" x14ac:dyDescent="0.2">
      <c r="A102" s="135"/>
      <c r="B102" s="136"/>
      <c r="C102" s="142"/>
      <c r="D102" s="140"/>
      <c r="E102" s="142"/>
    </row>
    <row r="103" spans="1:5" s="159" customFormat="1" ht="10.8" thickBot="1" x14ac:dyDescent="0.25">
      <c r="A103" s="153"/>
      <c r="B103" s="154">
        <v>407236457.42000073</v>
      </c>
      <c r="C103" s="155"/>
      <c r="D103" s="156">
        <v>3176</v>
      </c>
      <c r="E103" s="155"/>
    </row>
    <row r="104" spans="1:5" ht="10.8" thickTop="1" x14ac:dyDescent="0.2">
      <c r="A104" s="135"/>
      <c r="B104" s="136"/>
      <c r="C104" s="142"/>
      <c r="D104" s="140"/>
      <c r="E104" s="142"/>
    </row>
    <row r="105" spans="1:5" x14ac:dyDescent="0.2">
      <c r="A105" s="135"/>
      <c r="B105" s="136"/>
      <c r="C105" s="142"/>
      <c r="D105" s="140"/>
      <c r="E105" s="142"/>
    </row>
    <row r="106" spans="1:5" x14ac:dyDescent="0.2">
      <c r="A106" s="148" t="s">
        <v>119</v>
      </c>
      <c r="B106" s="136"/>
      <c r="C106" s="142"/>
      <c r="D106" s="140"/>
      <c r="E106" s="142"/>
    </row>
    <row r="107" spans="1:5" x14ac:dyDescent="0.2">
      <c r="B107" s="127"/>
      <c r="D107" s="129"/>
    </row>
    <row r="108" spans="1:5" s="157" customFormat="1" ht="20.399999999999999" x14ac:dyDescent="0.2">
      <c r="A108" s="149" t="s">
        <v>111</v>
      </c>
      <c r="B108" s="150" t="s">
        <v>111</v>
      </c>
      <c r="C108" s="151" t="s">
        <v>112</v>
      </c>
      <c r="D108" s="152" t="s">
        <v>113</v>
      </c>
      <c r="E108" s="151" t="s">
        <v>112</v>
      </c>
    </row>
    <row r="109" spans="1:5" x14ac:dyDescent="0.2">
      <c r="B109" s="127"/>
      <c r="D109" s="129"/>
    </row>
    <row r="110" spans="1:5" x14ac:dyDescent="0.2">
      <c r="A110" s="135" t="s">
        <v>70</v>
      </c>
      <c r="B110" s="136">
        <v>93769077.179999843</v>
      </c>
      <c r="C110" s="142">
        <v>0.23025707907897827</v>
      </c>
      <c r="D110" s="140">
        <v>1349</v>
      </c>
      <c r="E110" s="142">
        <v>0.42474811083123426</v>
      </c>
    </row>
    <row r="111" spans="1:5" x14ac:dyDescent="0.2">
      <c r="A111" s="135" t="s">
        <v>71</v>
      </c>
      <c r="B111" s="136">
        <v>190078575.06999987</v>
      </c>
      <c r="C111" s="142">
        <v>0.46675235383939118</v>
      </c>
      <c r="D111" s="140">
        <v>1417</v>
      </c>
      <c r="E111" s="142">
        <v>0.44615869017632243</v>
      </c>
    </row>
    <row r="112" spans="1:5" x14ac:dyDescent="0.2">
      <c r="A112" s="135" t="s">
        <v>72</v>
      </c>
      <c r="B112" s="136">
        <v>68591543.400000021</v>
      </c>
      <c r="C112" s="142">
        <v>0.16843173578945742</v>
      </c>
      <c r="D112" s="140">
        <v>287</v>
      </c>
      <c r="E112" s="142">
        <v>9.0365239294710326E-2</v>
      </c>
    </row>
    <row r="113" spans="1:5" x14ac:dyDescent="0.2">
      <c r="A113" s="135" t="s">
        <v>73</v>
      </c>
      <c r="B113" s="136">
        <v>24499412.219999999</v>
      </c>
      <c r="C113" s="142">
        <v>6.0160164380206133E-2</v>
      </c>
      <c r="D113" s="140">
        <v>72</v>
      </c>
      <c r="E113" s="142">
        <v>2.2670025188916875E-2</v>
      </c>
    </row>
    <row r="114" spans="1:5" x14ac:dyDescent="0.2">
      <c r="A114" s="135" t="s">
        <v>74</v>
      </c>
      <c r="B114" s="136">
        <v>12952933.369999999</v>
      </c>
      <c r="C114" s="142">
        <v>3.1806910049414133E-2</v>
      </c>
      <c r="D114" s="140">
        <v>29</v>
      </c>
      <c r="E114" s="142">
        <v>9.130982367758186E-3</v>
      </c>
    </row>
    <row r="115" spans="1:5" x14ac:dyDescent="0.2">
      <c r="A115" s="135" t="s">
        <v>75</v>
      </c>
      <c r="B115" s="136">
        <v>6579773.0700000003</v>
      </c>
      <c r="C115" s="142">
        <v>1.6157131686306784E-2</v>
      </c>
      <c r="D115" s="140">
        <v>11</v>
      </c>
      <c r="E115" s="142">
        <v>3.4634760705289673E-3</v>
      </c>
    </row>
    <row r="116" spans="1:5" x14ac:dyDescent="0.2">
      <c r="A116" s="135" t="s">
        <v>76</v>
      </c>
      <c r="B116" s="136">
        <v>6613889.4299999997</v>
      </c>
      <c r="C116" s="142">
        <v>1.6240906995168222E-2</v>
      </c>
      <c r="D116" s="140">
        <v>8</v>
      </c>
      <c r="E116" s="142">
        <v>2.5188916876574307E-3</v>
      </c>
    </row>
    <row r="117" spans="1:5" x14ac:dyDescent="0.2">
      <c r="A117" s="135" t="s">
        <v>196</v>
      </c>
      <c r="B117" s="136">
        <v>1000720.03</v>
      </c>
      <c r="C117" s="142">
        <v>2.4573439135089918E-3</v>
      </c>
      <c r="D117" s="140">
        <v>1</v>
      </c>
      <c r="E117" s="142">
        <v>3.1486146095717883E-4</v>
      </c>
    </row>
    <row r="118" spans="1:5" x14ac:dyDescent="0.2">
      <c r="A118" s="135" t="s">
        <v>77</v>
      </c>
      <c r="B118" s="136">
        <v>0</v>
      </c>
      <c r="C118" s="142">
        <v>0</v>
      </c>
      <c r="D118" s="140">
        <v>0</v>
      </c>
      <c r="E118" s="142">
        <v>0</v>
      </c>
    </row>
    <row r="119" spans="1:5" x14ac:dyDescent="0.2">
      <c r="A119" s="135" t="s">
        <v>80</v>
      </c>
      <c r="B119" s="136">
        <v>3150533.65</v>
      </c>
      <c r="C119" s="142">
        <v>7.7363742675688905E-3</v>
      </c>
      <c r="D119" s="140">
        <v>2</v>
      </c>
      <c r="E119" s="142">
        <v>6.2972292191435767E-4</v>
      </c>
    </row>
    <row r="120" spans="1:5" x14ac:dyDescent="0.2">
      <c r="A120" s="135" t="s">
        <v>78</v>
      </c>
      <c r="B120" s="136">
        <v>0</v>
      </c>
      <c r="C120" s="142">
        <v>0</v>
      </c>
      <c r="D120" s="140">
        <v>0</v>
      </c>
      <c r="E120" s="142">
        <v>0</v>
      </c>
    </row>
    <row r="121" spans="1:5" x14ac:dyDescent="0.2">
      <c r="A121" s="135" t="s">
        <v>79</v>
      </c>
      <c r="B121" s="136">
        <v>0</v>
      </c>
      <c r="C121" s="142">
        <v>0</v>
      </c>
      <c r="D121" s="140">
        <v>0</v>
      </c>
      <c r="E121" s="142">
        <v>0</v>
      </c>
    </row>
    <row r="122" spans="1:5" x14ac:dyDescent="0.2">
      <c r="A122" s="135"/>
      <c r="B122" s="136"/>
      <c r="C122" s="142"/>
      <c r="D122" s="140"/>
      <c r="E122" s="142"/>
    </row>
    <row r="123" spans="1:5" ht="10.8" thickBot="1" x14ac:dyDescent="0.25">
      <c r="A123" s="153"/>
      <c r="B123" s="154">
        <v>407236457.41999972</v>
      </c>
      <c r="C123" s="155"/>
      <c r="D123" s="156">
        <v>3176</v>
      </c>
      <c r="E123" s="155"/>
    </row>
    <row r="124" spans="1:5" ht="10.8" thickTop="1" x14ac:dyDescent="0.2">
      <c r="A124" s="135"/>
      <c r="B124" s="136"/>
      <c r="C124" s="142"/>
      <c r="D124" s="140"/>
      <c r="E124" s="142"/>
    </row>
    <row r="125" spans="1:5" x14ac:dyDescent="0.2">
      <c r="A125" s="153" t="s">
        <v>154</v>
      </c>
      <c r="B125" s="160">
        <v>128223.06593828752</v>
      </c>
      <c r="C125" s="142"/>
      <c r="D125" s="140"/>
      <c r="E125" s="142"/>
    </row>
    <row r="126" spans="1:5" x14ac:dyDescent="0.2">
      <c r="A126" s="135"/>
      <c r="B126" s="136"/>
      <c r="C126" s="142"/>
      <c r="D126" s="140"/>
      <c r="E126" s="142"/>
    </row>
    <row r="127" spans="1:5" x14ac:dyDescent="0.2">
      <c r="A127" s="135"/>
      <c r="B127" s="136"/>
      <c r="C127" s="142"/>
      <c r="D127" s="140"/>
      <c r="E127" s="142"/>
    </row>
    <row r="128" spans="1:5" x14ac:dyDescent="0.2">
      <c r="A128" s="148" t="s">
        <v>121</v>
      </c>
      <c r="B128" s="136"/>
      <c r="C128" s="142"/>
      <c r="D128" s="140"/>
      <c r="E128" s="142"/>
    </row>
    <row r="129" spans="1:5" x14ac:dyDescent="0.2">
      <c r="A129" s="161"/>
      <c r="B129" s="162"/>
      <c r="C129" s="163"/>
      <c r="D129" s="164"/>
      <c r="E129" s="163"/>
    </row>
    <row r="130" spans="1:5" s="157" customFormat="1" ht="20.399999999999999" x14ac:dyDescent="0.2">
      <c r="A130" s="149" t="s">
        <v>122</v>
      </c>
      <c r="B130" s="150" t="s">
        <v>111</v>
      </c>
      <c r="C130" s="151" t="s">
        <v>112</v>
      </c>
      <c r="D130" s="152" t="s">
        <v>113</v>
      </c>
      <c r="E130" s="151" t="s">
        <v>112</v>
      </c>
    </row>
    <row r="131" spans="1:5" x14ac:dyDescent="0.2">
      <c r="B131" s="127"/>
      <c r="D131" s="129"/>
    </row>
    <row r="132" spans="1:5" x14ac:dyDescent="0.2">
      <c r="A132" s="135" t="s">
        <v>7</v>
      </c>
      <c r="B132" s="136">
        <v>263523855.64999986</v>
      </c>
      <c r="C132" s="142">
        <v>0.64710280931016162</v>
      </c>
      <c r="D132" s="140">
        <v>1919</v>
      </c>
      <c r="E132" s="142">
        <v>0.60421914357682616</v>
      </c>
    </row>
    <row r="133" spans="1:5" x14ac:dyDescent="0.2">
      <c r="A133" s="135" t="s">
        <v>8</v>
      </c>
      <c r="B133" s="136">
        <v>139518916.22999987</v>
      </c>
      <c r="C133" s="142">
        <v>0.34259927785912414</v>
      </c>
      <c r="D133" s="140">
        <v>1206</v>
      </c>
      <c r="E133" s="142">
        <v>0.37972292191435769</v>
      </c>
    </row>
    <row r="134" spans="1:5" x14ac:dyDescent="0.2">
      <c r="A134" s="135" t="s">
        <v>9</v>
      </c>
      <c r="B134" s="136">
        <v>4193685.5399999996</v>
      </c>
      <c r="C134" s="142">
        <v>1.0297912830714167E-2</v>
      </c>
      <c r="D134" s="140">
        <v>51</v>
      </c>
      <c r="E134" s="142">
        <v>1.6057934508816121E-2</v>
      </c>
    </row>
    <row r="135" spans="1:5" x14ac:dyDescent="0.2">
      <c r="A135" s="135"/>
      <c r="B135" s="136"/>
      <c r="C135" s="142"/>
      <c r="D135" s="140"/>
      <c r="E135" s="142"/>
    </row>
    <row r="136" spans="1:5" ht="10.8" thickBot="1" x14ac:dyDescent="0.25">
      <c r="A136" s="135"/>
      <c r="B136" s="154">
        <v>407236457.41999978</v>
      </c>
      <c r="C136" s="142"/>
      <c r="D136" s="156">
        <v>3176</v>
      </c>
      <c r="E136" s="142"/>
    </row>
    <row r="137" spans="1:5" ht="10.8" thickTop="1" x14ac:dyDescent="0.2">
      <c r="A137" s="135"/>
      <c r="B137" s="165"/>
      <c r="C137" s="142"/>
      <c r="D137" s="166"/>
      <c r="E137" s="142"/>
    </row>
    <row r="138" spans="1:5" x14ac:dyDescent="0.2">
      <c r="A138" s="135"/>
      <c r="B138" s="136"/>
      <c r="C138" s="142"/>
      <c r="D138" s="140"/>
      <c r="E138" s="142"/>
    </row>
    <row r="139" spans="1:5" x14ac:dyDescent="0.2">
      <c r="A139" s="148" t="s">
        <v>192</v>
      </c>
      <c r="B139" s="136"/>
      <c r="C139" s="142"/>
      <c r="D139" s="140"/>
      <c r="E139" s="142"/>
    </row>
    <row r="140" spans="1:5" x14ac:dyDescent="0.2">
      <c r="B140" s="127"/>
      <c r="D140" s="129"/>
    </row>
    <row r="141" spans="1:5" s="157" customFormat="1" ht="20.399999999999999" x14ac:dyDescent="0.2">
      <c r="A141" s="149" t="s">
        <v>156</v>
      </c>
      <c r="B141" s="150" t="s">
        <v>111</v>
      </c>
      <c r="C141" s="151" t="s">
        <v>112</v>
      </c>
      <c r="D141" s="152" t="s">
        <v>113</v>
      </c>
      <c r="E141" s="151" t="s">
        <v>112</v>
      </c>
    </row>
    <row r="142" spans="1:5" x14ac:dyDescent="0.2">
      <c r="B142" s="127"/>
      <c r="D142" s="129"/>
    </row>
    <row r="143" spans="1:5" x14ac:dyDescent="0.2">
      <c r="A143" s="167">
        <v>1996</v>
      </c>
      <c r="B143" s="136">
        <v>0</v>
      </c>
      <c r="C143" s="142">
        <v>0</v>
      </c>
      <c r="D143" s="140">
        <v>0</v>
      </c>
      <c r="E143" s="142">
        <v>0</v>
      </c>
    </row>
    <row r="144" spans="1:5" x14ac:dyDescent="0.2">
      <c r="A144" s="167">
        <v>1997</v>
      </c>
      <c r="B144" s="136">
        <v>0</v>
      </c>
      <c r="C144" s="142">
        <v>0</v>
      </c>
      <c r="D144" s="140">
        <v>0</v>
      </c>
      <c r="E144" s="142">
        <v>0</v>
      </c>
    </row>
    <row r="145" spans="1:5" x14ac:dyDescent="0.2">
      <c r="A145" s="167">
        <v>1998</v>
      </c>
      <c r="B145" s="136">
        <v>0</v>
      </c>
      <c r="C145" s="142">
        <v>0</v>
      </c>
      <c r="D145" s="140">
        <v>0</v>
      </c>
      <c r="E145" s="142">
        <v>0</v>
      </c>
    </row>
    <row r="146" spans="1:5" x14ac:dyDescent="0.2">
      <c r="A146" s="167">
        <v>1999</v>
      </c>
      <c r="B146" s="136">
        <v>0</v>
      </c>
      <c r="C146" s="142">
        <v>0</v>
      </c>
      <c r="D146" s="140">
        <v>0</v>
      </c>
      <c r="E146" s="142">
        <v>0</v>
      </c>
    </row>
    <row r="147" spans="1:5" x14ac:dyDescent="0.2">
      <c r="A147" s="167">
        <v>2000</v>
      </c>
      <c r="B147" s="136">
        <v>0</v>
      </c>
      <c r="C147" s="142">
        <v>0</v>
      </c>
      <c r="D147" s="140">
        <v>0</v>
      </c>
      <c r="E147" s="142">
        <v>0</v>
      </c>
    </row>
    <row r="148" spans="1:5" x14ac:dyDescent="0.2">
      <c r="A148" s="167">
        <v>2001</v>
      </c>
      <c r="B148" s="136">
        <v>0</v>
      </c>
      <c r="C148" s="142">
        <v>0</v>
      </c>
      <c r="D148" s="140">
        <v>0</v>
      </c>
      <c r="E148" s="142">
        <v>0</v>
      </c>
    </row>
    <row r="149" spans="1:5" x14ac:dyDescent="0.2">
      <c r="A149" s="167">
        <v>2002</v>
      </c>
      <c r="B149" s="136">
        <v>75309076.439999938</v>
      </c>
      <c r="C149" s="142">
        <v>0.18492714752778283</v>
      </c>
      <c r="D149" s="140">
        <v>595</v>
      </c>
      <c r="E149" s="142">
        <v>0.18734256926952142</v>
      </c>
    </row>
    <row r="150" spans="1:5" x14ac:dyDescent="0.2">
      <c r="A150" s="167">
        <v>2003</v>
      </c>
      <c r="B150" s="136">
        <v>77118.559999999998</v>
      </c>
      <c r="C150" s="142">
        <v>1.8937047161390183E-4</v>
      </c>
      <c r="D150" s="140">
        <v>1</v>
      </c>
      <c r="E150" s="142">
        <v>3.1486146095717883E-4</v>
      </c>
    </row>
    <row r="151" spans="1:5" x14ac:dyDescent="0.2">
      <c r="A151" s="167">
        <v>2004</v>
      </c>
      <c r="B151" s="136">
        <v>828024.44</v>
      </c>
      <c r="C151" s="142">
        <v>2.0332767975781312E-3</v>
      </c>
      <c r="D151" s="140">
        <v>6</v>
      </c>
      <c r="E151" s="142">
        <v>1.889168765743073E-3</v>
      </c>
    </row>
    <row r="152" spans="1:5" x14ac:dyDescent="0.2">
      <c r="A152" s="167">
        <v>2005</v>
      </c>
      <c r="B152" s="136">
        <v>145186386.63999996</v>
      </c>
      <c r="C152" s="142">
        <v>0.35651618118822614</v>
      </c>
      <c r="D152" s="140">
        <v>1106</v>
      </c>
      <c r="E152" s="142">
        <v>0.34823677581863982</v>
      </c>
    </row>
    <row r="153" spans="1:5" x14ac:dyDescent="0.2">
      <c r="A153" s="167">
        <v>2006</v>
      </c>
      <c r="B153" s="136">
        <v>185835851.33999979</v>
      </c>
      <c r="C153" s="142">
        <v>0.45633402401479894</v>
      </c>
      <c r="D153" s="140">
        <v>1468</v>
      </c>
      <c r="E153" s="142">
        <v>0.46221662468513852</v>
      </c>
    </row>
    <row r="154" spans="1:5" x14ac:dyDescent="0.2">
      <c r="A154" s="135"/>
      <c r="B154" s="135"/>
      <c r="C154" s="142"/>
      <c r="D154" s="135"/>
      <c r="E154" s="142"/>
    </row>
    <row r="155" spans="1:5" ht="10.8" thickBot="1" x14ac:dyDescent="0.25">
      <c r="A155" s="135"/>
      <c r="B155" s="168">
        <v>407236457.41999972</v>
      </c>
      <c r="C155" s="142"/>
      <c r="D155" s="169">
        <v>3176</v>
      </c>
      <c r="E155" s="142"/>
    </row>
    <row r="156" spans="1:5" ht="14.4" thickTop="1" x14ac:dyDescent="0.3">
      <c r="A156" s="170"/>
      <c r="B156" s="170"/>
      <c r="C156" s="170"/>
      <c r="D156" s="170"/>
      <c r="E156" s="170"/>
    </row>
    <row r="157" spans="1:5" ht="13.8" x14ac:dyDescent="0.3">
      <c r="A157" s="153" t="s">
        <v>123</v>
      </c>
      <c r="B157" s="170"/>
      <c r="C157" s="170"/>
      <c r="D157" s="160">
        <v>156.43433182927282</v>
      </c>
      <c r="E157" s="170"/>
    </row>
    <row r="158" spans="1:5" ht="13.8" x14ac:dyDescent="0.3">
      <c r="A158" s="153"/>
      <c r="B158" s="170"/>
      <c r="C158" s="170"/>
      <c r="D158" s="170"/>
      <c r="E158" s="170"/>
    </row>
    <row r="159" spans="1:5" x14ac:dyDescent="0.2">
      <c r="A159" s="135"/>
      <c r="B159" s="136"/>
      <c r="C159" s="142"/>
      <c r="D159" s="140"/>
      <c r="E159" s="142"/>
    </row>
    <row r="160" spans="1:5" x14ac:dyDescent="0.2">
      <c r="A160" s="148" t="s">
        <v>124</v>
      </c>
      <c r="B160" s="136"/>
      <c r="C160" s="142"/>
      <c r="D160" s="140"/>
      <c r="E160" s="142"/>
    </row>
    <row r="161" spans="1:5" x14ac:dyDescent="0.2">
      <c r="B161" s="127"/>
      <c r="D161" s="129"/>
    </row>
    <row r="162" spans="1:5" s="157" customFormat="1" ht="20.399999999999999" x14ac:dyDescent="0.2">
      <c r="A162" s="149" t="s">
        <v>125</v>
      </c>
      <c r="B162" s="150" t="s">
        <v>111</v>
      </c>
      <c r="C162" s="151" t="s">
        <v>112</v>
      </c>
      <c r="D162" s="152" t="s">
        <v>113</v>
      </c>
      <c r="E162" s="151" t="s">
        <v>112</v>
      </c>
    </row>
    <row r="163" spans="1:5" x14ac:dyDescent="0.2">
      <c r="B163" s="127"/>
      <c r="D163" s="129"/>
    </row>
    <row r="164" spans="1:5" x14ac:dyDescent="0.2">
      <c r="A164" s="135" t="s">
        <v>10</v>
      </c>
      <c r="B164" s="136">
        <v>67415621.719999954</v>
      </c>
      <c r="C164" s="142">
        <v>0.16554417093966486</v>
      </c>
      <c r="D164" s="140">
        <v>555</v>
      </c>
      <c r="E164" s="142">
        <v>0.17474811083123426</v>
      </c>
    </row>
    <row r="165" spans="1:5" x14ac:dyDescent="0.2">
      <c r="A165" s="135" t="s">
        <v>11</v>
      </c>
      <c r="B165" s="136">
        <v>131865957.60999992</v>
      </c>
      <c r="C165" s="142">
        <v>0.32380685768023265</v>
      </c>
      <c r="D165" s="140">
        <v>1025</v>
      </c>
      <c r="E165" s="142">
        <v>0.32273299748110829</v>
      </c>
    </row>
    <row r="166" spans="1:5" x14ac:dyDescent="0.2">
      <c r="A166" s="135" t="s">
        <v>12</v>
      </c>
      <c r="B166" s="136">
        <v>197747893.90999967</v>
      </c>
      <c r="C166" s="142">
        <v>0.4855849477790104</v>
      </c>
      <c r="D166" s="140">
        <v>1508</v>
      </c>
      <c r="E166" s="142">
        <v>0.47481108312342568</v>
      </c>
    </row>
    <row r="167" spans="1:5" x14ac:dyDescent="0.2">
      <c r="A167" s="135" t="s">
        <v>13</v>
      </c>
      <c r="B167" s="136">
        <v>8941007.5700000022</v>
      </c>
      <c r="C167" s="142">
        <v>2.1955322042247257E-2</v>
      </c>
      <c r="D167" s="140">
        <v>77</v>
      </c>
      <c r="E167" s="142">
        <v>2.424433249370277E-2</v>
      </c>
    </row>
    <row r="168" spans="1:5" x14ac:dyDescent="0.2">
      <c r="A168" s="135" t="s">
        <v>14</v>
      </c>
      <c r="B168" s="136">
        <v>1265976.6099999999</v>
      </c>
      <c r="C168" s="142">
        <v>3.1087015588448326E-3</v>
      </c>
      <c r="D168" s="140">
        <v>11</v>
      </c>
      <c r="E168" s="142">
        <v>3.4634760705289673E-3</v>
      </c>
    </row>
    <row r="169" spans="1:5" x14ac:dyDescent="0.2">
      <c r="A169" s="135" t="s">
        <v>15</v>
      </c>
      <c r="B169" s="136">
        <v>0</v>
      </c>
      <c r="C169" s="142">
        <v>0</v>
      </c>
      <c r="D169" s="140">
        <v>0</v>
      </c>
      <c r="E169" s="142">
        <v>0</v>
      </c>
    </row>
    <row r="170" spans="1:5" x14ac:dyDescent="0.2">
      <c r="A170" s="135" t="s">
        <v>16</v>
      </c>
      <c r="B170" s="136">
        <v>0</v>
      </c>
      <c r="C170" s="142">
        <v>0</v>
      </c>
      <c r="D170" s="140">
        <v>0</v>
      </c>
      <c r="E170" s="142">
        <v>0</v>
      </c>
    </row>
    <row r="171" spans="1:5" x14ac:dyDescent="0.2">
      <c r="A171" s="135"/>
      <c r="B171" s="136"/>
      <c r="C171" s="142"/>
      <c r="D171" s="140"/>
      <c r="E171" s="142"/>
    </row>
    <row r="172" spans="1:5" s="159" customFormat="1" ht="10.8" thickBot="1" x14ac:dyDescent="0.25">
      <c r="A172" s="153"/>
      <c r="B172" s="154">
        <v>407236457.41999954</v>
      </c>
      <c r="C172" s="155"/>
      <c r="D172" s="156">
        <v>3176</v>
      </c>
      <c r="E172" s="155"/>
    </row>
    <row r="173" spans="1:5" ht="10.8" thickTop="1" x14ac:dyDescent="0.2">
      <c r="A173" s="135"/>
      <c r="B173" s="136"/>
      <c r="C173" s="142"/>
      <c r="D173" s="140"/>
      <c r="E173" s="142"/>
    </row>
    <row r="174" spans="1:5" x14ac:dyDescent="0.2">
      <c r="A174" s="153" t="s">
        <v>126</v>
      </c>
      <c r="B174" s="136"/>
      <c r="C174" s="135"/>
      <c r="D174" s="160">
        <v>9.7516081372784384</v>
      </c>
      <c r="E174" s="142"/>
    </row>
    <row r="175" spans="1:5" x14ac:dyDescent="0.2">
      <c r="A175" s="135"/>
      <c r="B175" s="136"/>
      <c r="C175" s="142"/>
      <c r="D175" s="140"/>
      <c r="E175" s="142"/>
    </row>
    <row r="176" spans="1:5" x14ac:dyDescent="0.2">
      <c r="A176" s="135"/>
      <c r="B176" s="136"/>
      <c r="C176" s="142"/>
      <c r="D176" s="140"/>
      <c r="E176" s="142"/>
    </row>
    <row r="177" spans="1:6" x14ac:dyDescent="0.2">
      <c r="A177" s="148" t="s">
        <v>127</v>
      </c>
      <c r="B177" s="136"/>
      <c r="C177" s="142"/>
      <c r="D177" s="140"/>
      <c r="E177" s="142"/>
    </row>
    <row r="178" spans="1:6" x14ac:dyDescent="0.2">
      <c r="B178" s="127"/>
      <c r="D178" s="129"/>
    </row>
    <row r="179" spans="1:6" s="157" customFormat="1" ht="20.399999999999999" x14ac:dyDescent="0.2">
      <c r="A179" s="149" t="s">
        <v>128</v>
      </c>
      <c r="B179" s="150" t="s">
        <v>111</v>
      </c>
      <c r="C179" s="151" t="s">
        <v>112</v>
      </c>
      <c r="D179" s="152" t="s">
        <v>113</v>
      </c>
      <c r="E179" s="151" t="s">
        <v>112</v>
      </c>
    </row>
    <row r="180" spans="1:6" x14ac:dyDescent="0.2">
      <c r="B180" s="127"/>
      <c r="D180" s="129"/>
    </row>
    <row r="181" spans="1:6" x14ac:dyDescent="0.2">
      <c r="A181" s="135" t="s">
        <v>51</v>
      </c>
      <c r="B181" s="136">
        <v>198441901.48000005</v>
      </c>
      <c r="C181" s="142">
        <v>0.4872891359904421</v>
      </c>
      <c r="D181" s="140">
        <v>1636</v>
      </c>
      <c r="E181" s="142">
        <v>0.51511335012594461</v>
      </c>
      <c r="F181" s="124"/>
    </row>
    <row r="182" spans="1:6" x14ac:dyDescent="0.2">
      <c r="A182" s="135" t="s">
        <v>52</v>
      </c>
      <c r="B182" s="136">
        <v>208794555.93999949</v>
      </c>
      <c r="C182" s="142">
        <v>0.5127108640095579</v>
      </c>
      <c r="D182" s="140">
        <v>1540</v>
      </c>
      <c r="E182" s="142">
        <v>0.48488664987405544</v>
      </c>
      <c r="F182" s="124"/>
    </row>
    <row r="183" spans="1:6" x14ac:dyDescent="0.2">
      <c r="A183" s="135"/>
      <c r="B183" s="136"/>
      <c r="C183" s="142"/>
      <c r="D183" s="140"/>
      <c r="E183" s="142"/>
      <c r="F183" s="124"/>
    </row>
    <row r="184" spans="1:6" s="159" customFormat="1" ht="10.8" thickBot="1" x14ac:dyDescent="0.25">
      <c r="A184" s="153"/>
      <c r="B184" s="154">
        <v>407236457.41999954</v>
      </c>
      <c r="C184" s="155"/>
      <c r="D184" s="156">
        <v>3176</v>
      </c>
      <c r="E184" s="155"/>
      <c r="F184" s="171"/>
    </row>
    <row r="185" spans="1:6" ht="10.8" thickTop="1" x14ac:dyDescent="0.2">
      <c r="A185" s="135"/>
      <c r="B185" s="136"/>
      <c r="C185" s="142"/>
      <c r="D185" s="140"/>
      <c r="E185" s="142"/>
      <c r="F185" s="124"/>
    </row>
    <row r="186" spans="1:6" x14ac:dyDescent="0.2">
      <c r="A186" s="135"/>
      <c r="B186" s="136"/>
      <c r="C186" s="142"/>
      <c r="D186" s="140"/>
      <c r="E186" s="142"/>
      <c r="F186" s="124"/>
    </row>
    <row r="187" spans="1:6" x14ac:dyDescent="0.2">
      <c r="A187" s="148" t="s">
        <v>129</v>
      </c>
      <c r="B187" s="136"/>
      <c r="C187" s="142"/>
      <c r="D187" s="140"/>
      <c r="E187" s="142"/>
      <c r="F187" s="124"/>
    </row>
    <row r="188" spans="1:6" x14ac:dyDescent="0.2">
      <c r="B188" s="127"/>
      <c r="D188" s="129"/>
    </row>
    <row r="189" spans="1:6" s="157" customFormat="1" ht="20.399999999999999" x14ac:dyDescent="0.2">
      <c r="A189" s="149" t="s">
        <v>130</v>
      </c>
      <c r="B189" s="150" t="s">
        <v>111</v>
      </c>
      <c r="C189" s="151" t="s">
        <v>112</v>
      </c>
      <c r="D189" s="152" t="s">
        <v>113</v>
      </c>
      <c r="E189" s="151" t="s">
        <v>112</v>
      </c>
      <c r="F189" s="172" t="s">
        <v>619</v>
      </c>
    </row>
    <row r="190" spans="1:6" x14ac:dyDescent="0.2">
      <c r="B190" s="127"/>
      <c r="D190" s="129"/>
    </row>
    <row r="191" spans="1:6" x14ac:dyDescent="0.2">
      <c r="A191" s="135" t="s">
        <v>53</v>
      </c>
      <c r="B191" s="136">
        <v>16923253.59</v>
      </c>
      <c r="C191" s="142">
        <v>4.1556332400137598E-2</v>
      </c>
      <c r="D191" s="140">
        <v>177</v>
      </c>
      <c r="E191" s="142">
        <v>5.5730478589420658E-2</v>
      </c>
      <c r="F191" s="142">
        <v>0.80724031088229609</v>
      </c>
    </row>
    <row r="192" spans="1:6" x14ac:dyDescent="0.2">
      <c r="A192" s="135" t="s">
        <v>54</v>
      </c>
      <c r="B192" s="136">
        <v>56801116.339999981</v>
      </c>
      <c r="C192" s="142">
        <v>0.13947944813157684</v>
      </c>
      <c r="D192" s="140">
        <v>486</v>
      </c>
      <c r="E192" s="142">
        <v>0.15302267002518891</v>
      </c>
      <c r="F192" s="142">
        <v>0.80560883439536501</v>
      </c>
    </row>
    <row r="193" spans="1:6" x14ac:dyDescent="0.2">
      <c r="A193" s="135" t="s">
        <v>55</v>
      </c>
      <c r="B193" s="136">
        <v>48587715.410000004</v>
      </c>
      <c r="C193" s="142">
        <v>0.11931081936480324</v>
      </c>
      <c r="D193" s="140">
        <v>443</v>
      </c>
      <c r="E193" s="142">
        <v>0.13948362720403024</v>
      </c>
      <c r="F193" s="142">
        <v>0.78952111853373419</v>
      </c>
    </row>
    <row r="194" spans="1:6" x14ac:dyDescent="0.2">
      <c r="A194" s="135" t="s">
        <v>56</v>
      </c>
      <c r="B194" s="136">
        <v>20568693.049999993</v>
      </c>
      <c r="C194" s="142">
        <v>5.0507985410517021E-2</v>
      </c>
      <c r="D194" s="140">
        <v>183</v>
      </c>
      <c r="E194" s="142">
        <v>5.7619647355163728E-2</v>
      </c>
      <c r="F194" s="142">
        <v>0.80706409724213324</v>
      </c>
    </row>
    <row r="195" spans="1:6" x14ac:dyDescent="0.2">
      <c r="A195" s="135" t="s">
        <v>57</v>
      </c>
      <c r="B195" s="136">
        <v>22099289.239999998</v>
      </c>
      <c r="C195" s="142">
        <v>5.4266480412897021E-2</v>
      </c>
      <c r="D195" s="140">
        <v>201</v>
      </c>
      <c r="E195" s="142">
        <v>6.3287153652392944E-2</v>
      </c>
      <c r="F195" s="142">
        <v>0.79319122939721143</v>
      </c>
    </row>
    <row r="196" spans="1:6" x14ac:dyDescent="0.2">
      <c r="A196" s="135" t="s">
        <v>58</v>
      </c>
      <c r="B196" s="136">
        <v>12290829.809999997</v>
      </c>
      <c r="C196" s="142">
        <v>3.0181064553667775E-2</v>
      </c>
      <c r="D196" s="140">
        <v>109</v>
      </c>
      <c r="E196" s="142">
        <v>3.4319899244332493E-2</v>
      </c>
      <c r="F196" s="142">
        <v>0.80004968045224589</v>
      </c>
    </row>
    <row r="197" spans="1:6" x14ac:dyDescent="0.2">
      <c r="A197" s="135" t="s">
        <v>28</v>
      </c>
      <c r="B197" s="136">
        <v>116314634.04999998</v>
      </c>
      <c r="C197" s="142">
        <v>0.28561940349569404</v>
      </c>
      <c r="D197" s="140">
        <v>805</v>
      </c>
      <c r="E197" s="142">
        <v>0.25346347607052899</v>
      </c>
      <c r="F197" s="142">
        <v>0.79557502367308908</v>
      </c>
    </row>
    <row r="198" spans="1:6" x14ac:dyDescent="0.2">
      <c r="A198" s="135" t="s">
        <v>59</v>
      </c>
      <c r="B198" s="136">
        <v>44413013.909999996</v>
      </c>
      <c r="C198" s="142">
        <v>0.1090595232837786</v>
      </c>
      <c r="D198" s="140">
        <v>327</v>
      </c>
      <c r="E198" s="142">
        <v>0.10295969773299748</v>
      </c>
      <c r="F198" s="142">
        <v>0.79827076775505668</v>
      </c>
    </row>
    <row r="199" spans="1:6" x14ac:dyDescent="0.2">
      <c r="A199" s="135" t="s">
        <v>60</v>
      </c>
      <c r="B199" s="136">
        <v>47991852.809999995</v>
      </c>
      <c r="C199" s="142">
        <v>0.11784763356907409</v>
      </c>
      <c r="D199" s="140">
        <v>240</v>
      </c>
      <c r="E199" s="142">
        <v>7.5566750629722929E-2</v>
      </c>
      <c r="F199" s="142">
        <v>0.77578628680098527</v>
      </c>
    </row>
    <row r="200" spans="1:6" x14ac:dyDescent="0.2">
      <c r="A200" s="135" t="s">
        <v>61</v>
      </c>
      <c r="B200" s="136">
        <v>16724911.529999999</v>
      </c>
      <c r="C200" s="142">
        <v>4.1069288432471804E-2</v>
      </c>
      <c r="D200" s="140">
        <v>152</v>
      </c>
      <c r="E200" s="142">
        <v>4.7858942065491183E-2</v>
      </c>
      <c r="F200" s="142">
        <v>0.7753273323405343</v>
      </c>
    </row>
    <row r="201" spans="1:6" x14ac:dyDescent="0.2">
      <c r="A201" s="135" t="s">
        <v>62</v>
      </c>
      <c r="B201" s="136">
        <v>4193685.5399999996</v>
      </c>
      <c r="C201" s="142">
        <v>1.0297912830714163E-2</v>
      </c>
      <c r="D201" s="140">
        <v>51</v>
      </c>
      <c r="E201" s="142">
        <v>1.6057934508816121E-2</v>
      </c>
      <c r="F201" s="142">
        <v>0.77210706512851834</v>
      </c>
    </row>
    <row r="202" spans="1:6" x14ac:dyDescent="0.2">
      <c r="A202" s="135" t="s">
        <v>3</v>
      </c>
      <c r="B202" s="136">
        <v>327462.14</v>
      </c>
      <c r="C202" s="142">
        <v>8.041081146678246E-4</v>
      </c>
      <c r="D202" s="140">
        <v>2</v>
      </c>
      <c r="E202" s="142">
        <v>6.2972292191435767E-4</v>
      </c>
      <c r="F202" s="142">
        <v>0.85097716033750181</v>
      </c>
    </row>
    <row r="203" spans="1:6" x14ac:dyDescent="0.2">
      <c r="A203" s="135"/>
      <c r="B203" s="136"/>
      <c r="C203" s="142"/>
      <c r="D203" s="140"/>
      <c r="E203" s="142"/>
      <c r="F203" s="135"/>
    </row>
    <row r="204" spans="1:6" s="159" customFormat="1" ht="10.8" thickBot="1" x14ac:dyDescent="0.25">
      <c r="A204" s="153"/>
      <c r="B204" s="154">
        <v>407236457.41999996</v>
      </c>
      <c r="C204" s="155"/>
      <c r="D204" s="156">
        <v>3176</v>
      </c>
      <c r="E204" s="155"/>
      <c r="F204" s="173">
        <v>0.79425624475910217</v>
      </c>
    </row>
    <row r="205" spans="1:6" ht="10.8" thickTop="1" x14ac:dyDescent="0.2">
      <c r="A205" s="135"/>
      <c r="B205" s="136"/>
      <c r="C205" s="142"/>
      <c r="D205" s="140"/>
      <c r="E205" s="142"/>
      <c r="F205" s="135"/>
    </row>
    <row r="206" spans="1:6" x14ac:dyDescent="0.2">
      <c r="A206" s="135"/>
      <c r="B206" s="136"/>
      <c r="C206" s="142"/>
      <c r="D206" s="140"/>
      <c r="E206" s="142"/>
      <c r="F206" s="135"/>
    </row>
    <row r="207" spans="1:6" x14ac:dyDescent="0.2">
      <c r="A207" s="148" t="s">
        <v>132</v>
      </c>
      <c r="B207" s="136"/>
      <c r="C207" s="142"/>
      <c r="D207" s="140"/>
      <c r="E207" s="142"/>
      <c r="F207" s="135"/>
    </row>
    <row r="208" spans="1:6" x14ac:dyDescent="0.2">
      <c r="B208" s="127"/>
      <c r="D208" s="129"/>
    </row>
    <row r="209" spans="1:5" s="157" customFormat="1" ht="20.399999999999999" x14ac:dyDescent="0.2">
      <c r="A209" s="149" t="s">
        <v>133</v>
      </c>
      <c r="B209" s="150" t="s">
        <v>111</v>
      </c>
      <c r="C209" s="151" t="s">
        <v>112</v>
      </c>
      <c r="D209" s="152" t="s">
        <v>113</v>
      </c>
      <c r="E209" s="151" t="s">
        <v>112</v>
      </c>
    </row>
    <row r="210" spans="1:5" x14ac:dyDescent="0.2">
      <c r="B210" s="127"/>
      <c r="D210" s="129"/>
    </row>
    <row r="211" spans="1:5" x14ac:dyDescent="0.2">
      <c r="A211" s="135" t="s">
        <v>366</v>
      </c>
      <c r="B211" s="136">
        <v>4205334.18</v>
      </c>
      <c r="C211" s="142">
        <v>1.0326516949495167E-2</v>
      </c>
      <c r="D211" s="140">
        <v>36</v>
      </c>
      <c r="E211" s="142">
        <v>1.1335012594458438E-2</v>
      </c>
    </row>
    <row r="212" spans="1:5" x14ac:dyDescent="0.2">
      <c r="A212" s="135" t="s">
        <v>350</v>
      </c>
      <c r="B212" s="136">
        <v>279119074.40000033</v>
      </c>
      <c r="C212" s="142">
        <v>0.68539805146210908</v>
      </c>
      <c r="D212" s="140">
        <v>2254</v>
      </c>
      <c r="E212" s="142">
        <v>0.70969773299748107</v>
      </c>
    </row>
    <row r="213" spans="1:5" x14ac:dyDescent="0.2">
      <c r="A213" s="135" t="s">
        <v>319</v>
      </c>
      <c r="B213" s="136">
        <v>103493580.65999988</v>
      </c>
      <c r="C213" s="142">
        <v>0.25413633473700159</v>
      </c>
      <c r="D213" s="140">
        <v>722</v>
      </c>
      <c r="E213" s="142">
        <v>0.22732997481108314</v>
      </c>
    </row>
    <row r="214" spans="1:5" x14ac:dyDescent="0.2">
      <c r="A214" s="135" t="s">
        <v>320</v>
      </c>
      <c r="B214" s="136">
        <v>8790434.9399999995</v>
      </c>
      <c r="C214" s="142">
        <v>2.158557953207527E-2</v>
      </c>
      <c r="D214" s="140">
        <v>68</v>
      </c>
      <c r="E214" s="142">
        <v>2.1410579345088162E-2</v>
      </c>
    </row>
    <row r="215" spans="1:5" x14ac:dyDescent="0.2">
      <c r="A215" s="135" t="s">
        <v>321</v>
      </c>
      <c r="B215" s="136">
        <v>7082295.3499999987</v>
      </c>
      <c r="C215" s="142">
        <v>1.7391113248723031E-2</v>
      </c>
      <c r="D215" s="140">
        <v>54</v>
      </c>
      <c r="E215" s="142">
        <v>1.7002518891687659E-2</v>
      </c>
    </row>
    <row r="216" spans="1:5" x14ac:dyDescent="0.2">
      <c r="A216" s="135" t="s">
        <v>39</v>
      </c>
      <c r="B216" s="136">
        <v>3958815.6500000008</v>
      </c>
      <c r="C216" s="142">
        <v>9.7211720067516116E-3</v>
      </c>
      <c r="D216" s="140">
        <v>32</v>
      </c>
      <c r="E216" s="142">
        <v>1.0075566750629723E-2</v>
      </c>
    </row>
    <row r="217" spans="1:5" x14ac:dyDescent="0.2">
      <c r="A217" s="135" t="s">
        <v>40</v>
      </c>
      <c r="B217" s="136">
        <v>123739.82</v>
      </c>
      <c r="C217" s="142">
        <v>3.0385251061248151E-4</v>
      </c>
      <c r="D217" s="140">
        <v>1</v>
      </c>
      <c r="E217" s="142">
        <v>3.1486146095717883E-4</v>
      </c>
    </row>
    <row r="218" spans="1:5" x14ac:dyDescent="0.2">
      <c r="A218" s="135" t="s">
        <v>29</v>
      </c>
      <c r="B218" s="136">
        <v>0</v>
      </c>
      <c r="C218" s="142">
        <v>0</v>
      </c>
      <c r="D218" s="140">
        <v>0</v>
      </c>
      <c r="E218" s="142">
        <v>0</v>
      </c>
    </row>
    <row r="219" spans="1:5" x14ac:dyDescent="0.2">
      <c r="A219" s="135" t="s">
        <v>30</v>
      </c>
      <c r="B219" s="136">
        <v>0</v>
      </c>
      <c r="C219" s="142">
        <v>0</v>
      </c>
      <c r="D219" s="140">
        <v>0</v>
      </c>
      <c r="E219" s="142">
        <v>0</v>
      </c>
    </row>
    <row r="220" spans="1:5" x14ac:dyDescent="0.2">
      <c r="A220" s="135" t="s">
        <v>31</v>
      </c>
      <c r="B220" s="136">
        <v>0</v>
      </c>
      <c r="C220" s="142">
        <v>0</v>
      </c>
      <c r="D220" s="140">
        <v>0</v>
      </c>
      <c r="E220" s="142">
        <v>0</v>
      </c>
    </row>
    <row r="221" spans="1:5" x14ac:dyDescent="0.2">
      <c r="A221" s="135" t="s">
        <v>32</v>
      </c>
      <c r="B221" s="136">
        <v>423182.42000000004</v>
      </c>
      <c r="C221" s="142">
        <v>1.0391565202217492E-3</v>
      </c>
      <c r="D221" s="140">
        <v>8</v>
      </c>
      <c r="E221" s="142">
        <v>2.5188916876574307E-3</v>
      </c>
    </row>
    <row r="222" spans="1:5" x14ac:dyDescent="0.2">
      <c r="A222" s="135" t="s">
        <v>33</v>
      </c>
      <c r="B222" s="136">
        <v>0</v>
      </c>
      <c r="C222" s="142">
        <v>0</v>
      </c>
      <c r="D222" s="140">
        <v>0</v>
      </c>
      <c r="E222" s="142">
        <v>0</v>
      </c>
    </row>
    <row r="223" spans="1:5" x14ac:dyDescent="0.2">
      <c r="A223" s="135" t="s">
        <v>34</v>
      </c>
      <c r="B223" s="136">
        <v>40000</v>
      </c>
      <c r="C223" s="142">
        <v>9.8223033009901424E-5</v>
      </c>
      <c r="D223" s="140">
        <v>1</v>
      </c>
      <c r="E223" s="142">
        <v>3.1486146095717883E-4</v>
      </c>
    </row>
    <row r="224" spans="1:5" x14ac:dyDescent="0.2">
      <c r="A224" s="135" t="s">
        <v>322</v>
      </c>
      <c r="B224" s="136">
        <v>0</v>
      </c>
      <c r="C224" s="142">
        <v>0</v>
      </c>
      <c r="D224" s="140">
        <v>0</v>
      </c>
      <c r="E224" s="142">
        <v>0</v>
      </c>
    </row>
    <row r="225" spans="1:5" x14ac:dyDescent="0.2">
      <c r="A225" s="135"/>
      <c r="B225" s="136"/>
      <c r="C225" s="142"/>
      <c r="D225" s="140"/>
      <c r="E225" s="142"/>
    </row>
    <row r="226" spans="1:5" s="159" customFormat="1" ht="10.8" thickBot="1" x14ac:dyDescent="0.25">
      <c r="A226" s="153"/>
      <c r="B226" s="154">
        <v>407236457.42000026</v>
      </c>
      <c r="C226" s="155"/>
      <c r="D226" s="156">
        <v>3176</v>
      </c>
      <c r="E226" s="155"/>
    </row>
    <row r="227" spans="1:5" ht="10.8" thickTop="1" x14ac:dyDescent="0.2">
      <c r="A227" s="135"/>
      <c r="B227" s="136"/>
      <c r="C227" s="142"/>
      <c r="D227" s="140"/>
      <c r="E227" s="142"/>
    </row>
    <row r="228" spans="1:5" x14ac:dyDescent="0.2">
      <c r="A228" s="153" t="s">
        <v>134</v>
      </c>
      <c r="B228" s="136"/>
      <c r="C228" s="135"/>
      <c r="D228" s="174">
        <v>2.4597920040744726E-2</v>
      </c>
      <c r="E228" s="142"/>
    </row>
    <row r="229" spans="1:5" x14ac:dyDescent="0.2">
      <c r="A229" s="135"/>
      <c r="B229" s="136"/>
      <c r="C229" s="142"/>
      <c r="D229" s="140"/>
      <c r="E229" s="142"/>
    </row>
    <row r="230" spans="1:5" x14ac:dyDescent="0.2">
      <c r="A230" s="135"/>
      <c r="B230" s="136"/>
      <c r="C230" s="142"/>
      <c r="D230" s="140"/>
      <c r="E230" s="142"/>
    </row>
    <row r="231" spans="1:5" x14ac:dyDescent="0.2">
      <c r="A231" s="135"/>
      <c r="B231" s="136"/>
      <c r="C231" s="142"/>
      <c r="D231" s="140"/>
      <c r="E231" s="142"/>
    </row>
    <row r="232" spans="1:5" x14ac:dyDescent="0.2">
      <c r="A232" s="148" t="s">
        <v>137</v>
      </c>
      <c r="B232" s="136"/>
      <c r="C232" s="142"/>
      <c r="D232" s="140"/>
      <c r="E232" s="142"/>
    </row>
    <row r="233" spans="1:5" x14ac:dyDescent="0.2">
      <c r="B233" s="127"/>
      <c r="D233" s="129"/>
    </row>
    <row r="234" spans="1:5" s="157" customFormat="1" ht="20.399999999999999" x14ac:dyDescent="0.2">
      <c r="A234" s="149" t="s">
        <v>137</v>
      </c>
      <c r="B234" s="150" t="s">
        <v>111</v>
      </c>
      <c r="C234" s="151" t="s">
        <v>112</v>
      </c>
      <c r="D234" s="152" t="s">
        <v>113</v>
      </c>
      <c r="E234" s="151" t="s">
        <v>112</v>
      </c>
    </row>
    <row r="236" spans="1:5" x14ac:dyDescent="0.2">
      <c r="A236" s="135" t="s">
        <v>161</v>
      </c>
      <c r="B236" s="136">
        <v>0</v>
      </c>
      <c r="C236" s="142">
        <v>0</v>
      </c>
      <c r="D236" s="140">
        <v>0</v>
      </c>
      <c r="E236" s="142">
        <v>0</v>
      </c>
    </row>
    <row r="237" spans="1:5" x14ac:dyDescent="0.2">
      <c r="A237" s="135" t="s">
        <v>162</v>
      </c>
      <c r="B237" s="136">
        <v>255745491.58999985</v>
      </c>
      <c r="C237" s="142">
        <v>0.62800244656445137</v>
      </c>
      <c r="D237" s="140">
        <v>1920</v>
      </c>
      <c r="E237" s="142">
        <v>0.60453400503778343</v>
      </c>
    </row>
    <row r="238" spans="1:5" x14ac:dyDescent="0.2">
      <c r="A238" s="135" t="s">
        <v>620</v>
      </c>
      <c r="B238" s="136">
        <v>151490965.82999986</v>
      </c>
      <c r="C238" s="142">
        <v>0.37199755343554863</v>
      </c>
      <c r="D238" s="140">
        <v>1256</v>
      </c>
      <c r="E238" s="142">
        <v>0.39546599496221663</v>
      </c>
    </row>
    <row r="239" spans="1:5" x14ac:dyDescent="0.2">
      <c r="A239" s="135"/>
      <c r="B239" s="135"/>
      <c r="C239" s="142"/>
      <c r="D239" s="135"/>
      <c r="E239" s="142"/>
    </row>
    <row r="240" spans="1:5" ht="10.8" thickBot="1" x14ac:dyDescent="0.25">
      <c r="A240" s="135"/>
      <c r="B240" s="168">
        <v>407236457.41999972</v>
      </c>
      <c r="C240" s="142"/>
      <c r="D240" s="169">
        <v>3176</v>
      </c>
      <c r="E240" s="142"/>
    </row>
    <row r="241" spans="1:5" ht="10.8" thickTop="1" x14ac:dyDescent="0.2">
      <c r="A241" s="135"/>
      <c r="B241" s="135"/>
      <c r="C241" s="142"/>
      <c r="D241" s="135"/>
      <c r="E241" s="142"/>
    </row>
    <row r="242" spans="1:5" x14ac:dyDescent="0.2">
      <c r="A242" s="135"/>
      <c r="B242" s="135"/>
      <c r="C242" s="142"/>
      <c r="D242" s="135"/>
      <c r="E242" s="142"/>
    </row>
    <row r="243" spans="1:5" x14ac:dyDescent="0.2">
      <c r="A243" s="135"/>
      <c r="B243" s="135"/>
      <c r="C243" s="135"/>
      <c r="D243" s="135"/>
      <c r="E243" s="135"/>
    </row>
    <row r="244" spans="1:5" x14ac:dyDescent="0.2">
      <c r="A244" s="148" t="s">
        <v>149</v>
      </c>
      <c r="B244" s="136"/>
      <c r="C244" s="142"/>
      <c r="D244" s="140"/>
      <c r="E244" s="142"/>
    </row>
    <row r="245" spans="1:5" x14ac:dyDescent="0.2">
      <c r="B245" s="127"/>
      <c r="D245" s="129"/>
    </row>
    <row r="246" spans="1:5" s="157" customFormat="1" ht="20.399999999999999" x14ac:dyDescent="0.2">
      <c r="A246" s="149" t="s">
        <v>621</v>
      </c>
      <c r="B246" s="150" t="s">
        <v>111</v>
      </c>
      <c r="C246" s="151" t="s">
        <v>112</v>
      </c>
      <c r="D246" s="152" t="s">
        <v>113</v>
      </c>
      <c r="E246" s="151" t="s">
        <v>112</v>
      </c>
    </row>
    <row r="248" spans="1:5" x14ac:dyDescent="0.2">
      <c r="A248" s="135" t="s">
        <v>37</v>
      </c>
      <c r="B248" s="136">
        <v>37648387.020000003</v>
      </c>
      <c r="C248" s="142">
        <v>9.2448469025874988E-2</v>
      </c>
      <c r="D248" s="140">
        <v>249</v>
      </c>
      <c r="E248" s="142">
        <v>7.840050377833753E-2</v>
      </c>
    </row>
    <row r="249" spans="1:5" x14ac:dyDescent="0.2">
      <c r="A249" s="135" t="s">
        <v>38</v>
      </c>
      <c r="B249" s="136">
        <v>369588070.40000081</v>
      </c>
      <c r="C249" s="142">
        <v>0.90755153097412511</v>
      </c>
      <c r="D249" s="140">
        <v>2927</v>
      </c>
      <c r="E249" s="142">
        <v>0.92159949622166248</v>
      </c>
    </row>
    <row r="250" spans="1:5" x14ac:dyDescent="0.2">
      <c r="A250" s="135"/>
      <c r="B250" s="135"/>
      <c r="C250" s="142"/>
      <c r="D250" s="135"/>
      <c r="E250" s="142"/>
    </row>
    <row r="251" spans="1:5" ht="10.8" thickBot="1" x14ac:dyDescent="0.25">
      <c r="A251" s="135"/>
      <c r="B251" s="168">
        <v>407236457.42000079</v>
      </c>
      <c r="C251" s="142"/>
      <c r="D251" s="169">
        <v>3176</v>
      </c>
      <c r="E251" s="142"/>
    </row>
    <row r="252" spans="1:5" ht="10.8" thickTop="1" x14ac:dyDescent="0.2">
      <c r="A252" s="135"/>
      <c r="B252" s="135"/>
      <c r="C252" s="142"/>
      <c r="D252" s="135"/>
      <c r="E252" s="142"/>
    </row>
    <row r="253" spans="1:5" x14ac:dyDescent="0.2">
      <c r="A253" s="135"/>
      <c r="B253" s="135"/>
      <c r="C253" s="142"/>
      <c r="D253" s="135"/>
      <c r="E253" s="142"/>
    </row>
    <row r="254" spans="1:5" x14ac:dyDescent="0.2">
      <c r="A254" s="135"/>
      <c r="B254" s="135"/>
      <c r="C254" s="142"/>
      <c r="D254" s="135"/>
      <c r="E254" s="142"/>
    </row>
    <row r="255" spans="1:5" x14ac:dyDescent="0.2">
      <c r="A255" s="135"/>
      <c r="B255" s="135"/>
      <c r="C255" s="142"/>
      <c r="D255" s="135"/>
      <c r="E255" s="142"/>
    </row>
    <row r="256" spans="1:5" x14ac:dyDescent="0.2">
      <c r="A256" s="148" t="s">
        <v>147</v>
      </c>
      <c r="B256" s="136"/>
      <c r="C256" s="142"/>
      <c r="D256" s="140"/>
      <c r="E256" s="142"/>
    </row>
    <row r="257" spans="1:5" x14ac:dyDescent="0.2">
      <c r="A257" s="124"/>
      <c r="B257" s="176"/>
      <c r="C257" s="137"/>
      <c r="D257" s="138"/>
      <c r="E257" s="137"/>
    </row>
    <row r="258" spans="1:5" s="157" customFormat="1" ht="20.399999999999999" x14ac:dyDescent="0.2">
      <c r="A258" s="149" t="s">
        <v>139</v>
      </c>
      <c r="B258" s="150" t="s">
        <v>111</v>
      </c>
      <c r="C258" s="151" t="s">
        <v>112</v>
      </c>
      <c r="D258" s="152" t="s">
        <v>113</v>
      </c>
      <c r="E258" s="151" t="s">
        <v>112</v>
      </c>
    </row>
    <row r="260" spans="1:5" x14ac:dyDescent="0.2">
      <c r="A260" s="177" t="s">
        <v>1</v>
      </c>
      <c r="B260" s="136">
        <v>10222972.640000002</v>
      </c>
      <c r="C260" s="142">
        <v>3.9973227197252145E-2</v>
      </c>
      <c r="D260" s="140">
        <v>66</v>
      </c>
      <c r="E260" s="142">
        <v>3.4375000000000003E-2</v>
      </c>
    </row>
    <row r="261" spans="1:5" x14ac:dyDescent="0.2">
      <c r="A261" s="135" t="s">
        <v>82</v>
      </c>
      <c r="B261" s="136">
        <v>48905890.330000013</v>
      </c>
      <c r="C261" s="142">
        <v>0.19122874865142814</v>
      </c>
      <c r="D261" s="140">
        <v>328</v>
      </c>
      <c r="E261" s="142">
        <v>0.17083333333333334</v>
      </c>
    </row>
    <row r="262" spans="1:5" x14ac:dyDescent="0.2">
      <c r="A262" s="135" t="s">
        <v>83</v>
      </c>
      <c r="B262" s="136">
        <v>67733842.669999987</v>
      </c>
      <c r="C262" s="142">
        <v>0.26484862841135814</v>
      </c>
      <c r="D262" s="140">
        <v>513</v>
      </c>
      <c r="E262" s="142">
        <v>0.26718750000000002</v>
      </c>
    </row>
    <row r="263" spans="1:5" x14ac:dyDescent="0.2">
      <c r="A263" s="135" t="s">
        <v>84</v>
      </c>
      <c r="B263" s="136">
        <v>79417522.729999855</v>
      </c>
      <c r="C263" s="142">
        <v>0.31053342225605529</v>
      </c>
      <c r="D263" s="140">
        <v>605</v>
      </c>
      <c r="E263" s="142">
        <v>0.31510416666666669</v>
      </c>
    </row>
    <row r="264" spans="1:5" x14ac:dyDescent="0.2">
      <c r="A264" s="135" t="s">
        <v>85</v>
      </c>
      <c r="B264" s="136">
        <v>31782776.819999997</v>
      </c>
      <c r="C264" s="142">
        <v>0.12427502288467621</v>
      </c>
      <c r="D264" s="140">
        <v>258</v>
      </c>
      <c r="E264" s="142">
        <v>0.13437499999999999</v>
      </c>
    </row>
    <row r="265" spans="1:5" x14ac:dyDescent="0.2">
      <c r="A265" s="135" t="s">
        <v>86</v>
      </c>
      <c r="B265" s="136">
        <v>8960443.8400000017</v>
      </c>
      <c r="C265" s="142">
        <v>3.5036566174800839E-2</v>
      </c>
      <c r="D265" s="140">
        <v>82</v>
      </c>
      <c r="E265" s="142">
        <v>4.2708333333333334E-2</v>
      </c>
    </row>
    <row r="266" spans="1:5" x14ac:dyDescent="0.2">
      <c r="A266" s="135" t="s">
        <v>87</v>
      </c>
      <c r="B266" s="136">
        <v>2512567</v>
      </c>
      <c r="C266" s="142">
        <v>9.8244820832581441E-3</v>
      </c>
      <c r="D266" s="140">
        <v>16</v>
      </c>
      <c r="E266" s="142">
        <v>8.3333333333333332E-3</v>
      </c>
    </row>
    <row r="267" spans="1:5" x14ac:dyDescent="0.2">
      <c r="A267" s="135" t="s">
        <v>88</v>
      </c>
      <c r="B267" s="136">
        <v>2506870.37</v>
      </c>
      <c r="C267" s="142">
        <v>9.802207477498397E-3</v>
      </c>
      <c r="D267" s="140">
        <v>15</v>
      </c>
      <c r="E267" s="142">
        <v>7.8125E-3</v>
      </c>
    </row>
    <row r="268" spans="1:5" x14ac:dyDescent="0.2">
      <c r="A268" s="135" t="s">
        <v>0</v>
      </c>
      <c r="B268" s="136">
        <v>1145512.8</v>
      </c>
      <c r="C268" s="142">
        <v>4.4791123897364215E-3</v>
      </c>
      <c r="D268" s="140">
        <v>7</v>
      </c>
      <c r="E268" s="142">
        <v>3.6458333333333334E-3</v>
      </c>
    </row>
    <row r="269" spans="1:5" x14ac:dyDescent="0.2">
      <c r="A269" s="135" t="s">
        <v>69</v>
      </c>
      <c r="B269" s="136">
        <v>159254.54</v>
      </c>
      <c r="C269" s="142">
        <v>6.2270712578312048E-4</v>
      </c>
      <c r="D269" s="140">
        <v>3</v>
      </c>
      <c r="E269" s="142">
        <v>1.5625000000000001E-3</v>
      </c>
    </row>
    <row r="270" spans="1:5" x14ac:dyDescent="0.2">
      <c r="A270" s="135" t="s">
        <v>81</v>
      </c>
      <c r="B270" s="136">
        <v>2397837.8500000006</v>
      </c>
      <c r="C270" s="142">
        <v>9.3758753481531978E-3</v>
      </c>
      <c r="D270" s="140">
        <v>27</v>
      </c>
      <c r="E270" s="142">
        <v>1.40625E-2</v>
      </c>
    </row>
    <row r="271" spans="1:5" x14ac:dyDescent="0.2">
      <c r="A271" s="135"/>
      <c r="B271" s="135"/>
      <c r="C271" s="142"/>
      <c r="D271" s="140"/>
      <c r="E271" s="142"/>
    </row>
    <row r="272" spans="1:5" ht="10.8" thickBot="1" x14ac:dyDescent="0.25">
      <c r="A272" s="135"/>
      <c r="B272" s="168">
        <v>255745491.58999985</v>
      </c>
      <c r="C272" s="142"/>
      <c r="D272" s="156">
        <v>1920</v>
      </c>
      <c r="E272" s="142"/>
    </row>
    <row r="273" spans="1:5" ht="10.8" thickTop="1" x14ac:dyDescent="0.2">
      <c r="A273" s="135"/>
      <c r="B273" s="135"/>
      <c r="C273" s="142"/>
      <c r="D273" s="135"/>
      <c r="E273" s="142"/>
    </row>
    <row r="274" spans="1:5" x14ac:dyDescent="0.2">
      <c r="A274" s="135"/>
      <c r="B274" s="135"/>
      <c r="C274" s="142"/>
      <c r="D274" s="135"/>
      <c r="E274" s="142"/>
    </row>
    <row r="275" spans="1:5" x14ac:dyDescent="0.2">
      <c r="A275" s="153" t="s">
        <v>387</v>
      </c>
      <c r="B275" s="135"/>
      <c r="C275" s="142"/>
      <c r="D275" s="160">
        <v>1.7223611380527015</v>
      </c>
      <c r="E275" s="142"/>
    </row>
    <row r="276" spans="1:5" x14ac:dyDescent="0.2">
      <c r="A276" s="135"/>
      <c r="B276" s="135"/>
      <c r="C276" s="142"/>
      <c r="D276" s="135"/>
      <c r="E276" s="142"/>
    </row>
    <row r="277" spans="1:5" x14ac:dyDescent="0.2">
      <c r="A277" s="135"/>
      <c r="B277" s="135"/>
      <c r="C277" s="142"/>
      <c r="D277" s="135"/>
      <c r="E277" s="142"/>
    </row>
    <row r="278" spans="1:5" x14ac:dyDescent="0.2">
      <c r="A278" s="135"/>
      <c r="B278" s="135"/>
      <c r="C278" s="142"/>
      <c r="D278" s="135"/>
      <c r="E278" s="142"/>
    </row>
    <row r="279" spans="1:5" x14ac:dyDescent="0.2">
      <c r="A279" s="135"/>
      <c r="B279" s="135"/>
      <c r="C279" s="142"/>
      <c r="D279" s="135"/>
      <c r="E279" s="142"/>
    </row>
    <row r="280" spans="1:5" x14ac:dyDescent="0.2">
      <c r="A280" s="135"/>
      <c r="B280" s="135"/>
      <c r="C280" s="142"/>
      <c r="D280" s="135"/>
      <c r="E280" s="142"/>
    </row>
    <row r="281" spans="1:5" ht="15.6" x14ac:dyDescent="0.3">
      <c r="A281" s="148" t="s">
        <v>171</v>
      </c>
      <c r="B281" s="178"/>
      <c r="C281" s="178"/>
      <c r="D281" s="178"/>
      <c r="E281" s="178"/>
    </row>
    <row r="282" spans="1:5" ht="15.6" x14ac:dyDescent="0.3">
      <c r="A282" s="179"/>
      <c r="B282" s="179"/>
      <c r="C282" s="179"/>
      <c r="D282" s="179"/>
      <c r="E282" s="179"/>
    </row>
    <row r="283" spans="1:5" ht="20.399999999999999" x14ac:dyDescent="0.2">
      <c r="A283" s="149" t="s">
        <v>89</v>
      </c>
      <c r="B283" s="150" t="s">
        <v>111</v>
      </c>
      <c r="C283" s="172" t="s">
        <v>112</v>
      </c>
      <c r="D283" s="152" t="s">
        <v>113</v>
      </c>
      <c r="E283" s="172" t="s">
        <v>112</v>
      </c>
    </row>
    <row r="284" spans="1:5" x14ac:dyDescent="0.2">
      <c r="C284" s="126"/>
      <c r="E284" s="126"/>
    </row>
    <row r="285" spans="1:5" x14ac:dyDescent="0.2">
      <c r="A285" s="135" t="s">
        <v>172</v>
      </c>
      <c r="B285" s="136">
        <v>274245707.12999994</v>
      </c>
      <c r="C285" s="142">
        <v>0.67343112860634413</v>
      </c>
      <c r="D285" s="140">
        <v>2131</v>
      </c>
      <c r="E285" s="142">
        <v>0.67096977329974816</v>
      </c>
    </row>
    <row r="286" spans="1:5" x14ac:dyDescent="0.2">
      <c r="A286" s="135" t="s">
        <v>173</v>
      </c>
      <c r="B286" s="136">
        <v>114605670.34999998</v>
      </c>
      <c r="C286" s="142">
        <v>0.28142291354774845</v>
      </c>
      <c r="D286" s="140">
        <v>895</v>
      </c>
      <c r="E286" s="142">
        <v>0.28180100755667509</v>
      </c>
    </row>
    <row r="287" spans="1:5" x14ac:dyDescent="0.2">
      <c r="A287" s="135" t="s">
        <v>174</v>
      </c>
      <c r="B287" s="136">
        <v>12664169.140000006</v>
      </c>
      <c r="C287" s="142">
        <v>3.1097827587029916E-2</v>
      </c>
      <c r="D287" s="140">
        <v>95</v>
      </c>
      <c r="E287" s="142">
        <v>2.991183879093199E-2</v>
      </c>
    </row>
    <row r="288" spans="1:5" x14ac:dyDescent="0.2">
      <c r="A288" s="135" t="s">
        <v>175</v>
      </c>
      <c r="B288" s="136">
        <v>2130743.13</v>
      </c>
      <c r="C288" s="142">
        <v>5.2322013198402711E-3</v>
      </c>
      <c r="D288" s="140">
        <v>26</v>
      </c>
      <c r="E288" s="142">
        <v>8.1863979848866494E-3</v>
      </c>
    </row>
    <row r="289" spans="1:5" x14ac:dyDescent="0.2">
      <c r="A289" s="135" t="s">
        <v>176</v>
      </c>
      <c r="B289" s="136">
        <v>3590167.67</v>
      </c>
      <c r="C289" s="142">
        <v>8.8159289390372791E-3</v>
      </c>
      <c r="D289" s="140">
        <v>29</v>
      </c>
      <c r="E289" s="142">
        <v>9.130982367758186E-3</v>
      </c>
    </row>
    <row r="290" spans="1:5" x14ac:dyDescent="0.2">
      <c r="A290" s="135" t="s">
        <v>177</v>
      </c>
      <c r="B290" s="136">
        <v>0</v>
      </c>
      <c r="C290" s="142">
        <v>0</v>
      </c>
      <c r="D290" s="140">
        <v>0</v>
      </c>
      <c r="E290" s="142">
        <v>0</v>
      </c>
    </row>
    <row r="291" spans="1:5" x14ac:dyDescent="0.2">
      <c r="A291" s="135" t="s">
        <v>178</v>
      </c>
      <c r="B291" s="136">
        <v>0</v>
      </c>
      <c r="C291" s="142">
        <v>0</v>
      </c>
      <c r="D291" s="140">
        <v>0</v>
      </c>
      <c r="E291" s="142">
        <v>0</v>
      </c>
    </row>
    <row r="292" spans="1:5" x14ac:dyDescent="0.2">
      <c r="A292" s="135"/>
      <c r="B292" s="136"/>
      <c r="C292" s="135"/>
      <c r="D292" s="140"/>
      <c r="E292" s="142"/>
    </row>
    <row r="293" spans="1:5" ht="10.8" thickBot="1" x14ac:dyDescent="0.25">
      <c r="A293" s="135"/>
      <c r="B293" s="154">
        <v>407236457.4199999</v>
      </c>
      <c r="C293" s="153"/>
      <c r="D293" s="156">
        <v>3176</v>
      </c>
      <c r="E293" s="135"/>
    </row>
    <row r="294" spans="1:5" ht="10.8" thickTop="1" x14ac:dyDescent="0.2">
      <c r="A294" s="145"/>
      <c r="B294" s="145"/>
      <c r="C294" s="147"/>
      <c r="D294" s="145"/>
      <c r="E294" s="147"/>
    </row>
  </sheetData>
  <mergeCells count="1">
    <mergeCell ref="A1:E1"/>
  </mergeCells>
  <pageMargins left="0.7" right="0.7" top="0.75" bottom="0.75" header="0.3" footer="0.3"/>
  <drawing r:id="rId1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sheetPr>
    <tabColor rgb="FFF2F2F2"/>
  </sheetPr>
  <dimension ref="A1:L329"/>
  <sheetViews>
    <sheetView workbookViewId="0">
      <selection sqref="A1:E1"/>
    </sheetView>
  </sheetViews>
  <sheetFormatPr defaultColWidth="9.109375" defaultRowHeight="10.199999999999999" x14ac:dyDescent="0.2"/>
  <cols>
    <col min="1" max="1" width="53.88671875" style="126" customWidth="1"/>
    <col min="2" max="2" width="18.44140625" style="126" customWidth="1"/>
    <col min="3" max="3" width="20.109375" style="128" customWidth="1"/>
    <col min="4" max="4" width="19.88671875" style="126" customWidth="1"/>
    <col min="5" max="5" width="12.88671875" style="128" customWidth="1"/>
    <col min="6" max="6" width="15.109375" style="126" customWidth="1"/>
    <col min="7" max="7" width="6" style="126" customWidth="1"/>
    <col min="8" max="8" width="46.88671875" style="126" customWidth="1"/>
    <col min="9" max="9" width="15.5546875" style="126" customWidth="1"/>
    <col min="10" max="10" width="15.44140625" style="126" customWidth="1"/>
    <col min="11" max="11" width="16.109375" style="126" customWidth="1"/>
    <col min="12" max="12" width="12.88671875" style="126" customWidth="1"/>
    <col min="13" max="16384" width="9.109375" style="126"/>
  </cols>
  <sheetData>
    <row r="1" spans="1:12" s="124" customFormat="1" ht="13.8" x14ac:dyDescent="0.3">
      <c r="A1" s="335" t="s">
        <v>686</v>
      </c>
      <c r="B1" s="335"/>
      <c r="C1" s="335"/>
      <c r="D1" s="335"/>
      <c r="E1" s="335"/>
    </row>
    <row r="2" spans="1:12" ht="6.75" customHeight="1" x14ac:dyDescent="0.3">
      <c r="A2" s="125"/>
      <c r="B2" s="125"/>
      <c r="C2" s="125"/>
      <c r="D2" s="125"/>
      <c r="E2" s="125"/>
    </row>
    <row r="3" spans="1:12" x14ac:dyDescent="0.2">
      <c r="B3" s="127"/>
      <c r="D3" s="129"/>
    </row>
    <row r="4" spans="1:12" s="132" customFormat="1" ht="23.25" customHeight="1" x14ac:dyDescent="0.2">
      <c r="A4" s="130"/>
      <c r="B4" s="131" t="s">
        <v>140</v>
      </c>
      <c r="C4" s="131" t="s">
        <v>190</v>
      </c>
      <c r="D4" s="131" t="s">
        <v>146</v>
      </c>
      <c r="E4" s="131" t="s">
        <v>141</v>
      </c>
      <c r="G4" s="133"/>
    </row>
    <row r="5" spans="1:12" x14ac:dyDescent="0.2">
      <c r="B5" s="134"/>
      <c r="C5" s="134"/>
      <c r="D5" s="134"/>
      <c r="E5" s="134"/>
      <c r="G5" s="134"/>
    </row>
    <row r="6" spans="1:12" s="124" customFormat="1" x14ac:dyDescent="0.2">
      <c r="A6" s="135" t="s">
        <v>170</v>
      </c>
      <c r="B6" s="136">
        <v>405484502.11000091</v>
      </c>
      <c r="C6" s="136">
        <v>75357306.189999923</v>
      </c>
      <c r="D6" s="136">
        <v>125296827.96999995</v>
      </c>
      <c r="E6" s="136">
        <v>204830367.94999993</v>
      </c>
      <c r="F6" s="137"/>
      <c r="G6" s="138"/>
      <c r="H6" s="139"/>
      <c r="I6" s="139"/>
      <c r="J6" s="139"/>
      <c r="K6" s="139"/>
      <c r="L6" s="139"/>
    </row>
    <row r="7" spans="1:12" s="124" customFormat="1" x14ac:dyDescent="0.2">
      <c r="A7" s="135" t="s">
        <v>89</v>
      </c>
      <c r="B7" s="140">
        <v>3163</v>
      </c>
      <c r="C7" s="140">
        <v>596</v>
      </c>
      <c r="D7" s="140">
        <v>871</v>
      </c>
      <c r="E7" s="140">
        <v>1696</v>
      </c>
      <c r="G7" s="138"/>
      <c r="H7" s="141"/>
      <c r="I7" s="141"/>
      <c r="J7" s="141"/>
      <c r="K7" s="141"/>
      <c r="L7" s="141"/>
    </row>
    <row r="8" spans="1:12" s="124" customFormat="1" x14ac:dyDescent="0.2">
      <c r="A8" s="135" t="s">
        <v>90</v>
      </c>
      <c r="B8" s="142">
        <v>0.79407963254707292</v>
      </c>
      <c r="C8" s="142">
        <v>0.76601919460625012</v>
      </c>
      <c r="D8" s="142">
        <v>0.79145913385650457</v>
      </c>
      <c r="E8" s="142">
        <v>0.80600608276931829</v>
      </c>
      <c r="H8" s="143"/>
      <c r="I8" s="143"/>
      <c r="J8" s="143"/>
      <c r="K8" s="143"/>
      <c r="L8" s="143"/>
    </row>
    <row r="9" spans="1:12" s="124" customFormat="1" x14ac:dyDescent="0.2">
      <c r="A9" s="135" t="s">
        <v>91</v>
      </c>
      <c r="B9" s="142">
        <v>1.4760000000000001E-4</v>
      </c>
      <c r="C9" s="142">
        <v>1.4760000000000001E-4</v>
      </c>
      <c r="D9" s="142">
        <v>2.7229250000000002E-3</v>
      </c>
      <c r="E9" s="142">
        <v>2.3695629629629629E-2</v>
      </c>
      <c r="H9" s="143"/>
      <c r="I9" s="143"/>
      <c r="J9" s="143"/>
      <c r="K9" s="143"/>
      <c r="L9" s="143"/>
    </row>
    <row r="10" spans="1:12" s="124" customFormat="1" x14ac:dyDescent="0.2">
      <c r="A10" s="135" t="s">
        <v>92</v>
      </c>
      <c r="B10" s="142">
        <v>0.92746270000000008</v>
      </c>
      <c r="C10" s="142">
        <v>0.8850243333333333</v>
      </c>
      <c r="D10" s="142">
        <v>0.88853320512820511</v>
      </c>
      <c r="E10" s="142">
        <v>0.92746270000000008</v>
      </c>
      <c r="H10" s="143"/>
      <c r="I10" s="143"/>
      <c r="J10" s="143"/>
      <c r="K10" s="143"/>
      <c r="L10" s="143"/>
    </row>
    <row r="11" spans="1:12" s="124" customFormat="1" x14ac:dyDescent="0.2">
      <c r="A11" s="135" t="s">
        <v>93</v>
      </c>
      <c r="B11" s="136">
        <v>13.120623315662757</v>
      </c>
      <c r="C11" s="136">
        <v>15.905932104184423</v>
      </c>
      <c r="D11" s="136">
        <v>12.516358772400164</v>
      </c>
      <c r="E11" s="136">
        <v>12.465540097155232</v>
      </c>
      <c r="H11" s="139"/>
      <c r="I11" s="139"/>
      <c r="J11" s="139"/>
      <c r="K11" s="139"/>
      <c r="L11" s="139"/>
    </row>
    <row r="12" spans="1:12" s="124" customFormat="1" x14ac:dyDescent="0.2">
      <c r="A12" s="135" t="s">
        <v>94</v>
      </c>
      <c r="B12" s="136">
        <v>12.2984257357974</v>
      </c>
      <c r="C12" s="136">
        <v>15.039014373716633</v>
      </c>
      <c r="D12" s="136">
        <v>12.383299110198495</v>
      </c>
      <c r="E12" s="136">
        <v>12.2984257357974</v>
      </c>
      <c r="H12" s="139"/>
      <c r="I12" s="139"/>
      <c r="J12" s="139"/>
      <c r="K12" s="139"/>
      <c r="L12" s="139"/>
    </row>
    <row r="13" spans="1:12" s="124" customFormat="1" x14ac:dyDescent="0.2">
      <c r="A13" s="135" t="s">
        <v>95</v>
      </c>
      <c r="B13" s="136">
        <v>16.16974674880219</v>
      </c>
      <c r="C13" s="136">
        <v>16.16974674880219</v>
      </c>
      <c r="D13" s="136">
        <v>12.659822039698836</v>
      </c>
      <c r="E13" s="136">
        <v>13.842573579739904</v>
      </c>
      <c r="H13" s="139"/>
      <c r="I13" s="139"/>
      <c r="J13" s="139"/>
      <c r="K13" s="139"/>
      <c r="L13" s="139"/>
    </row>
    <row r="14" spans="1:12" s="124" customFormat="1" x14ac:dyDescent="0.2">
      <c r="A14" s="135" t="s">
        <v>120</v>
      </c>
      <c r="B14" s="136">
        <v>128196.17518495128</v>
      </c>
      <c r="C14" s="136">
        <v>126438.43320469785</v>
      </c>
      <c r="D14" s="136">
        <v>143853.99307692301</v>
      </c>
      <c r="E14" s="136">
        <v>120772.62261202827</v>
      </c>
      <c r="H14" s="139"/>
      <c r="I14" s="139"/>
      <c r="J14" s="139"/>
      <c r="K14" s="139"/>
      <c r="L14" s="139"/>
    </row>
    <row r="15" spans="1:12" s="124" customFormat="1" x14ac:dyDescent="0.2">
      <c r="A15" s="135" t="s">
        <v>96</v>
      </c>
      <c r="B15" s="136">
        <v>7.38</v>
      </c>
      <c r="C15" s="136">
        <v>7.38</v>
      </c>
      <c r="D15" s="136">
        <v>1089.17</v>
      </c>
      <c r="E15" s="136">
        <v>5689</v>
      </c>
      <c r="H15" s="139"/>
      <c r="I15" s="139"/>
      <c r="J15" s="139"/>
      <c r="K15" s="139"/>
      <c r="L15" s="139"/>
    </row>
    <row r="16" spans="1:12" s="124" customFormat="1" x14ac:dyDescent="0.2">
      <c r="A16" s="135" t="s">
        <v>97</v>
      </c>
      <c r="B16" s="136">
        <v>1607069.2</v>
      </c>
      <c r="C16" s="136">
        <v>539843.21</v>
      </c>
      <c r="D16" s="136">
        <v>1607069.2</v>
      </c>
      <c r="E16" s="136">
        <v>512625.5</v>
      </c>
      <c r="H16" s="139"/>
      <c r="I16" s="139"/>
      <c r="J16" s="139"/>
      <c r="K16" s="139"/>
      <c r="L16" s="139"/>
    </row>
    <row r="17" spans="1:12" s="124" customFormat="1" x14ac:dyDescent="0.2">
      <c r="A17" s="135" t="s">
        <v>98</v>
      </c>
      <c r="B17" s="136">
        <v>9.6692413144490992</v>
      </c>
      <c r="C17" s="136">
        <v>7.852633471946759</v>
      </c>
      <c r="D17" s="136">
        <v>10.004880281121826</v>
      </c>
      <c r="E17" s="136">
        <v>10.132259452318833</v>
      </c>
      <c r="H17" s="139"/>
      <c r="I17" s="139"/>
      <c r="J17" s="139"/>
      <c r="K17" s="139"/>
      <c r="L17" s="139"/>
    </row>
    <row r="18" spans="1:12" s="124" customFormat="1" x14ac:dyDescent="0.2">
      <c r="A18" s="135" t="s">
        <v>99</v>
      </c>
      <c r="B18" s="136">
        <v>0</v>
      </c>
      <c r="C18" s="136">
        <v>0</v>
      </c>
      <c r="D18" s="136">
        <v>0</v>
      </c>
      <c r="E18" s="136">
        <v>0</v>
      </c>
      <c r="H18" s="139"/>
      <c r="I18" s="139"/>
      <c r="J18" s="139"/>
      <c r="K18" s="139"/>
      <c r="L18" s="139"/>
    </row>
    <row r="19" spans="1:12" s="124" customFormat="1" x14ac:dyDescent="0.2">
      <c r="A19" s="135" t="s">
        <v>100</v>
      </c>
      <c r="B19" s="136">
        <v>21.333333333333332</v>
      </c>
      <c r="C19" s="136">
        <v>21.333333333333332</v>
      </c>
      <c r="D19" s="136">
        <v>17.666666666666668</v>
      </c>
      <c r="E19" s="136">
        <v>17.75</v>
      </c>
      <c r="H19" s="139"/>
      <c r="I19" s="139"/>
      <c r="J19" s="139"/>
      <c r="K19" s="139"/>
      <c r="L19" s="139"/>
    </row>
    <row r="20" spans="1:12" s="124" customFormat="1" x14ac:dyDescent="0.2">
      <c r="A20" s="135" t="s">
        <v>101</v>
      </c>
      <c r="B20" s="142">
        <v>0.62812085913188875</v>
      </c>
      <c r="C20" s="142">
        <v>0.96215481226452804</v>
      </c>
      <c r="D20" s="142">
        <v>0.96606320176742166</v>
      </c>
      <c r="E20" s="142">
        <v>0.29850663674502298</v>
      </c>
      <c r="H20" s="143"/>
      <c r="I20" s="143"/>
      <c r="J20" s="143"/>
      <c r="K20" s="143"/>
      <c r="L20" s="143"/>
    </row>
    <row r="21" spans="1:12" s="124" customFormat="1" x14ac:dyDescent="0.2">
      <c r="A21" s="135" t="s">
        <v>143</v>
      </c>
      <c r="B21" s="142">
        <v>0.37187914086810869</v>
      </c>
      <c r="C21" s="142">
        <v>3.7845187735472095E-2</v>
      </c>
      <c r="D21" s="142">
        <v>3.3936798232578606E-2</v>
      </c>
      <c r="E21" s="142">
        <v>0.70149336325497769</v>
      </c>
      <c r="H21" s="143"/>
      <c r="I21" s="143"/>
      <c r="J21" s="143"/>
      <c r="K21" s="143"/>
      <c r="L21" s="143"/>
    </row>
    <row r="22" spans="1:12" s="124" customFormat="1" x14ac:dyDescent="0.2">
      <c r="A22" s="135" t="s">
        <v>102</v>
      </c>
      <c r="B22" s="142">
        <v>0</v>
      </c>
      <c r="C22" s="142">
        <v>0</v>
      </c>
      <c r="D22" s="142">
        <v>0</v>
      </c>
      <c r="E22" s="142">
        <v>0</v>
      </c>
      <c r="H22" s="143"/>
      <c r="I22" s="143"/>
      <c r="J22" s="143"/>
      <c r="K22" s="143"/>
      <c r="L22" s="143"/>
    </row>
    <row r="23" spans="1:12" s="124" customFormat="1" x14ac:dyDescent="0.2">
      <c r="A23" s="135" t="s">
        <v>103</v>
      </c>
      <c r="B23" s="142">
        <v>0.40327499960933005</v>
      </c>
      <c r="C23" s="142">
        <v>0.34976134077225868</v>
      </c>
      <c r="D23" s="142">
        <v>0.28976308752758617</v>
      </c>
      <c r="E23" s="142">
        <v>0.49239912645482342</v>
      </c>
      <c r="H23" s="143"/>
      <c r="I23" s="143"/>
      <c r="J23" s="143"/>
      <c r="K23" s="143"/>
      <c r="L23" s="143"/>
    </row>
    <row r="24" spans="1:12" s="124" customFormat="1" ht="20.399999999999999" x14ac:dyDescent="0.2">
      <c r="A24" s="144" t="s">
        <v>386</v>
      </c>
      <c r="B24" s="136">
        <v>1.7230708133837174</v>
      </c>
      <c r="C24" s="136">
        <v>2.0601026042658157</v>
      </c>
      <c r="D24" s="136">
        <v>1.6685537457225244</v>
      </c>
      <c r="E24" s="136">
        <v>1.4313357333213157</v>
      </c>
      <c r="H24" s="139"/>
      <c r="I24" s="139"/>
      <c r="J24" s="139"/>
      <c r="K24" s="139"/>
      <c r="L24" s="139"/>
    </row>
    <row r="25" spans="1:12" x14ac:dyDescent="0.2">
      <c r="A25" s="145"/>
      <c r="B25" s="146"/>
      <c r="C25" s="147"/>
      <c r="D25" s="145"/>
      <c r="E25" s="145"/>
    </row>
    <row r="26" spans="1:12" x14ac:dyDescent="0.2">
      <c r="A26" s="145"/>
      <c r="B26" s="146"/>
      <c r="C26" s="147"/>
      <c r="D26" s="145"/>
      <c r="E26" s="145"/>
    </row>
    <row r="27" spans="1:12" x14ac:dyDescent="0.2">
      <c r="A27" s="148" t="s">
        <v>109</v>
      </c>
      <c r="B27" s="146"/>
      <c r="C27" s="147"/>
      <c r="D27" s="145"/>
      <c r="E27" s="145"/>
    </row>
    <row r="28" spans="1:12" x14ac:dyDescent="0.2">
      <c r="B28" s="127"/>
      <c r="D28" s="129"/>
    </row>
    <row r="29" spans="1:12" ht="20.399999999999999" x14ac:dyDescent="0.2">
      <c r="A29" s="149" t="s">
        <v>110</v>
      </c>
      <c r="B29" s="150" t="s">
        <v>111</v>
      </c>
      <c r="C29" s="151" t="s">
        <v>112</v>
      </c>
      <c r="D29" s="152" t="s">
        <v>113</v>
      </c>
      <c r="E29" s="151" t="s">
        <v>112</v>
      </c>
    </row>
    <row r="30" spans="1:12" x14ac:dyDescent="0.2">
      <c r="B30" s="127"/>
      <c r="D30" s="129"/>
    </row>
    <row r="31" spans="1:12" x14ac:dyDescent="0.2">
      <c r="A31" s="135" t="s">
        <v>17</v>
      </c>
      <c r="B31" s="136">
        <v>1899698.1700000004</v>
      </c>
      <c r="C31" s="142">
        <v>4.6850080832057288E-3</v>
      </c>
      <c r="D31" s="140">
        <v>55</v>
      </c>
      <c r="E31" s="142">
        <v>1.7388555169143217E-2</v>
      </c>
    </row>
    <row r="32" spans="1:12" x14ac:dyDescent="0.2">
      <c r="A32" s="135" t="s">
        <v>18</v>
      </c>
      <c r="B32" s="136">
        <v>9564689.6800000034</v>
      </c>
      <c r="C32" s="142">
        <v>2.3588299010760441E-2</v>
      </c>
      <c r="D32" s="140">
        <v>148</v>
      </c>
      <c r="E32" s="142">
        <v>4.6791021182421753E-2</v>
      </c>
    </row>
    <row r="33" spans="1:5" x14ac:dyDescent="0.2">
      <c r="A33" s="135" t="s">
        <v>19</v>
      </c>
      <c r="B33" s="136">
        <v>6805676.8699999992</v>
      </c>
      <c r="C33" s="142">
        <v>1.6784061621555518E-2</v>
      </c>
      <c r="D33" s="140">
        <v>66</v>
      </c>
      <c r="E33" s="142">
        <v>2.0866266202971863E-2</v>
      </c>
    </row>
    <row r="34" spans="1:5" x14ac:dyDescent="0.2">
      <c r="A34" s="135" t="s">
        <v>20</v>
      </c>
      <c r="B34" s="136">
        <v>5874959.8899999997</v>
      </c>
      <c r="C34" s="142">
        <v>1.4488740899908027E-2</v>
      </c>
      <c r="D34" s="140">
        <v>50</v>
      </c>
      <c r="E34" s="142">
        <v>1.5807777426493835E-2</v>
      </c>
    </row>
    <row r="35" spans="1:5" x14ac:dyDescent="0.2">
      <c r="A35" s="135" t="s">
        <v>21</v>
      </c>
      <c r="B35" s="136">
        <v>9960478.7699999996</v>
      </c>
      <c r="C35" s="142">
        <v>2.4564388325988146E-2</v>
      </c>
      <c r="D35" s="140">
        <v>81</v>
      </c>
      <c r="E35" s="142">
        <v>2.5608599430920014E-2</v>
      </c>
    </row>
    <row r="36" spans="1:5" x14ac:dyDescent="0.2">
      <c r="A36" s="135" t="s">
        <v>22</v>
      </c>
      <c r="B36" s="136">
        <v>22196642.420000002</v>
      </c>
      <c r="C36" s="142">
        <v>5.4741037707967656E-2</v>
      </c>
      <c r="D36" s="140">
        <v>148</v>
      </c>
      <c r="E36" s="142">
        <v>4.6791021182421753E-2</v>
      </c>
    </row>
    <row r="37" spans="1:5" x14ac:dyDescent="0.2">
      <c r="A37" s="135" t="s">
        <v>23</v>
      </c>
      <c r="B37" s="136">
        <v>29291631.29000001</v>
      </c>
      <c r="C37" s="142">
        <v>7.2238596389200008E-2</v>
      </c>
      <c r="D37" s="140">
        <v>211</v>
      </c>
      <c r="E37" s="142">
        <v>6.6708820739803984E-2</v>
      </c>
    </row>
    <row r="38" spans="1:5" x14ac:dyDescent="0.2">
      <c r="A38" s="135" t="s">
        <v>24</v>
      </c>
      <c r="B38" s="136">
        <v>49208880.800000019</v>
      </c>
      <c r="C38" s="142">
        <v>0.1213582283513529</v>
      </c>
      <c r="D38" s="140">
        <v>321</v>
      </c>
      <c r="E38" s="142">
        <v>0.10148593107809042</v>
      </c>
    </row>
    <row r="39" spans="1:5" x14ac:dyDescent="0.2">
      <c r="A39" s="135" t="s">
        <v>41</v>
      </c>
      <c r="B39" s="136">
        <v>100137318.13999994</v>
      </c>
      <c r="C39" s="142">
        <v>0.24695720210987163</v>
      </c>
      <c r="D39" s="140">
        <v>710</v>
      </c>
      <c r="E39" s="142">
        <v>0.22447043945621245</v>
      </c>
    </row>
    <row r="40" spans="1:5" x14ac:dyDescent="0.2">
      <c r="A40" s="135" t="s">
        <v>42</v>
      </c>
      <c r="B40" s="136">
        <v>86960187.999999985</v>
      </c>
      <c r="C40" s="142">
        <v>0.21445995481328997</v>
      </c>
      <c r="D40" s="140">
        <v>682</v>
      </c>
      <c r="E40" s="142">
        <v>0.2156180840973759</v>
      </c>
    </row>
    <row r="41" spans="1:5" x14ac:dyDescent="0.2">
      <c r="A41" s="135" t="s">
        <v>43</v>
      </c>
      <c r="B41" s="136">
        <v>70475515.150000021</v>
      </c>
      <c r="C41" s="142">
        <v>0.1738056936412366</v>
      </c>
      <c r="D41" s="140">
        <v>589</v>
      </c>
      <c r="E41" s="142">
        <v>0.18621561808409737</v>
      </c>
    </row>
    <row r="42" spans="1:5" x14ac:dyDescent="0.2">
      <c r="A42" s="135" t="s">
        <v>44</v>
      </c>
      <c r="B42" s="136">
        <v>10081492.150000004</v>
      </c>
      <c r="C42" s="142">
        <v>2.4862829769175969E-2</v>
      </c>
      <c r="D42" s="140">
        <v>74</v>
      </c>
      <c r="E42" s="142">
        <v>2.3395510591210877E-2</v>
      </c>
    </row>
    <row r="43" spans="1:5" x14ac:dyDescent="0.2">
      <c r="A43" s="135" t="s">
        <v>45</v>
      </c>
      <c r="B43" s="136">
        <v>1969273.7699999998</v>
      </c>
      <c r="C43" s="142">
        <v>4.8565944191518674E-3</v>
      </c>
      <c r="D43" s="140">
        <v>20</v>
      </c>
      <c r="E43" s="142">
        <v>6.3231109705975336E-3</v>
      </c>
    </row>
    <row r="44" spans="1:5" x14ac:dyDescent="0.2">
      <c r="A44" s="135" t="s">
        <v>46</v>
      </c>
      <c r="B44" s="136">
        <v>558242.22</v>
      </c>
      <c r="C44" s="142">
        <v>1.3767288690322368E-3</v>
      </c>
      <c r="D44" s="140">
        <v>4</v>
      </c>
      <c r="E44" s="142">
        <v>1.2646221941195069E-3</v>
      </c>
    </row>
    <row r="45" spans="1:5" x14ac:dyDescent="0.2">
      <c r="A45" s="135" t="s">
        <v>25</v>
      </c>
      <c r="B45" s="136">
        <v>499814.79000000004</v>
      </c>
      <c r="C45" s="142">
        <v>1.2326359883032226E-3</v>
      </c>
      <c r="D45" s="140">
        <v>4</v>
      </c>
      <c r="E45" s="142">
        <v>1.2646221941195069E-3</v>
      </c>
    </row>
    <row r="46" spans="1:5" x14ac:dyDescent="0.2">
      <c r="A46" s="135" t="s">
        <v>26</v>
      </c>
      <c r="B46" s="136">
        <v>0</v>
      </c>
      <c r="C46" s="142">
        <v>0</v>
      </c>
      <c r="D46" s="140">
        <v>0</v>
      </c>
      <c r="E46" s="142">
        <v>0</v>
      </c>
    </row>
    <row r="47" spans="1:5" x14ac:dyDescent="0.2">
      <c r="A47" s="135" t="s">
        <v>27</v>
      </c>
      <c r="B47" s="136">
        <v>0</v>
      </c>
      <c r="C47" s="142">
        <v>0</v>
      </c>
      <c r="D47" s="140">
        <v>0</v>
      </c>
      <c r="E47" s="142">
        <v>0</v>
      </c>
    </row>
    <row r="48" spans="1:5" x14ac:dyDescent="0.2">
      <c r="A48" s="135" t="s">
        <v>4</v>
      </c>
      <c r="B48" s="136">
        <v>0</v>
      </c>
      <c r="C48" s="142">
        <v>0</v>
      </c>
      <c r="D48" s="140">
        <v>0</v>
      </c>
      <c r="E48" s="142">
        <v>0</v>
      </c>
    </row>
    <row r="49" spans="1:5" x14ac:dyDescent="0.2">
      <c r="A49" s="135"/>
      <c r="B49" s="136"/>
      <c r="C49" s="142"/>
      <c r="D49" s="140"/>
      <c r="E49" s="142"/>
    </row>
    <row r="50" spans="1:5" ht="10.8" thickBot="1" x14ac:dyDescent="0.25">
      <c r="A50" s="153"/>
      <c r="B50" s="154">
        <v>405484502.11000001</v>
      </c>
      <c r="C50" s="155"/>
      <c r="D50" s="156">
        <v>3163</v>
      </c>
      <c r="E50" s="155"/>
    </row>
    <row r="51" spans="1:5" ht="10.8" thickTop="1" x14ac:dyDescent="0.2">
      <c r="A51" s="135"/>
      <c r="B51" s="136"/>
      <c r="C51" s="142"/>
      <c r="D51" s="140"/>
      <c r="E51" s="142"/>
    </row>
    <row r="52" spans="1:5" x14ac:dyDescent="0.2">
      <c r="A52" s="153" t="s">
        <v>114</v>
      </c>
      <c r="B52" s="136"/>
      <c r="C52" s="135"/>
      <c r="D52" s="155">
        <v>0.7940796325470747</v>
      </c>
      <c r="E52" s="142"/>
    </row>
    <row r="53" spans="1:5" x14ac:dyDescent="0.2">
      <c r="A53" s="135"/>
      <c r="B53" s="136"/>
      <c r="C53" s="142"/>
      <c r="D53" s="135"/>
      <c r="E53" s="135"/>
    </row>
    <row r="54" spans="1:5" x14ac:dyDescent="0.2">
      <c r="A54" s="135"/>
      <c r="B54" s="136"/>
      <c r="C54" s="142"/>
      <c r="D54" s="135"/>
      <c r="E54" s="135"/>
    </row>
    <row r="55" spans="1:5" x14ac:dyDescent="0.2">
      <c r="A55" s="148" t="s">
        <v>689</v>
      </c>
      <c r="B55" s="136"/>
      <c r="C55" s="142"/>
      <c r="D55" s="135"/>
      <c r="E55" s="135"/>
    </row>
    <row r="56" spans="1:5" x14ac:dyDescent="0.2">
      <c r="B56" s="127"/>
      <c r="D56" s="129"/>
    </row>
    <row r="57" spans="1:5" ht="20.399999999999999" x14ac:dyDescent="0.2">
      <c r="A57" s="149" t="s">
        <v>110</v>
      </c>
      <c r="B57" s="150" t="s">
        <v>111</v>
      </c>
      <c r="C57" s="151" t="s">
        <v>112</v>
      </c>
      <c r="D57" s="152" t="s">
        <v>113</v>
      </c>
      <c r="E57" s="151" t="s">
        <v>112</v>
      </c>
    </row>
    <row r="58" spans="1:5" x14ac:dyDescent="0.2">
      <c r="B58" s="127"/>
      <c r="D58" s="129"/>
    </row>
    <row r="59" spans="1:5" x14ac:dyDescent="0.2">
      <c r="A59" s="135" t="s">
        <v>17</v>
      </c>
      <c r="B59" s="136">
        <v>4278410.7500000009</v>
      </c>
      <c r="C59" s="142">
        <v>1.0551354559142563E-2</v>
      </c>
      <c r="D59" s="140">
        <v>102</v>
      </c>
      <c r="E59" s="142">
        <v>3.2247865950047423E-2</v>
      </c>
    </row>
    <row r="60" spans="1:5" x14ac:dyDescent="0.2">
      <c r="A60" s="135" t="s">
        <v>18</v>
      </c>
      <c r="B60" s="136">
        <v>77029088.799999908</v>
      </c>
      <c r="C60" s="142">
        <v>0.18996802195686241</v>
      </c>
      <c r="D60" s="140">
        <v>605</v>
      </c>
      <c r="E60" s="142">
        <v>0.19127410686057542</v>
      </c>
    </row>
    <row r="61" spans="1:5" x14ac:dyDescent="0.2">
      <c r="A61" s="135" t="s">
        <v>19</v>
      </c>
      <c r="B61" s="136">
        <v>32852746.379999988</v>
      </c>
      <c r="C61" s="142">
        <v>8.1020966791691781E-2</v>
      </c>
      <c r="D61" s="140">
        <v>210</v>
      </c>
      <c r="E61" s="142">
        <v>6.6392665191274111E-2</v>
      </c>
    </row>
    <row r="62" spans="1:5" x14ac:dyDescent="0.2">
      <c r="A62" s="135" t="s">
        <v>20</v>
      </c>
      <c r="B62" s="136">
        <v>77576963.189999998</v>
      </c>
      <c r="C62" s="142">
        <v>0.19131918183387164</v>
      </c>
      <c r="D62" s="140">
        <v>542</v>
      </c>
      <c r="E62" s="142">
        <v>0.17135630730319318</v>
      </c>
    </row>
    <row r="63" spans="1:5" x14ac:dyDescent="0.2">
      <c r="A63" s="135" t="s">
        <v>21</v>
      </c>
      <c r="B63" s="136">
        <v>54613521.459999986</v>
      </c>
      <c r="C63" s="142">
        <v>0.13468707478537467</v>
      </c>
      <c r="D63" s="140">
        <v>395</v>
      </c>
      <c r="E63" s="142">
        <v>0.12488144166930129</v>
      </c>
    </row>
    <row r="64" spans="1:5" x14ac:dyDescent="0.2">
      <c r="A64" s="135" t="s">
        <v>22</v>
      </c>
      <c r="B64" s="136">
        <v>43828914.950000033</v>
      </c>
      <c r="C64" s="142">
        <v>0.108090234575994</v>
      </c>
      <c r="D64" s="140">
        <v>341</v>
      </c>
      <c r="E64" s="142">
        <v>0.10780904204868795</v>
      </c>
    </row>
    <row r="65" spans="1:5" x14ac:dyDescent="0.2">
      <c r="A65" s="135" t="s">
        <v>23</v>
      </c>
      <c r="B65" s="136">
        <v>27835482.040000003</v>
      </c>
      <c r="C65" s="142">
        <v>6.8647462221500102E-2</v>
      </c>
      <c r="D65" s="140">
        <v>225</v>
      </c>
      <c r="E65" s="142">
        <v>7.1134998419222259E-2</v>
      </c>
    </row>
    <row r="66" spans="1:5" x14ac:dyDescent="0.2">
      <c r="A66" s="135" t="s">
        <v>24</v>
      </c>
      <c r="B66" s="136">
        <v>53385935.200000018</v>
      </c>
      <c r="C66" s="142">
        <v>0.13165961934968715</v>
      </c>
      <c r="D66" s="140">
        <v>484</v>
      </c>
      <c r="E66" s="142">
        <v>0.15301928548846033</v>
      </c>
    </row>
    <row r="67" spans="1:5" x14ac:dyDescent="0.2">
      <c r="A67" s="135" t="s">
        <v>41</v>
      </c>
      <c r="B67" s="136">
        <v>18255086.170000002</v>
      </c>
      <c r="C67" s="142">
        <v>4.5020428832685089E-2</v>
      </c>
      <c r="D67" s="140">
        <v>131</v>
      </c>
      <c r="E67" s="142">
        <v>4.1416376857413846E-2</v>
      </c>
    </row>
    <row r="68" spans="1:5" x14ac:dyDescent="0.2">
      <c r="A68" s="135" t="s">
        <v>42</v>
      </c>
      <c r="B68" s="136">
        <v>2143072.1399999997</v>
      </c>
      <c r="C68" s="142">
        <v>5.2852134393502077E-3</v>
      </c>
      <c r="D68" s="140">
        <v>18</v>
      </c>
      <c r="E68" s="142">
        <v>5.6907998735377802E-3</v>
      </c>
    </row>
    <row r="69" spans="1:5" x14ac:dyDescent="0.2">
      <c r="A69" s="135" t="s">
        <v>43</v>
      </c>
      <c r="B69" s="136">
        <v>490295.77</v>
      </c>
      <c r="C69" s="142">
        <v>1.2091603191951154E-3</v>
      </c>
      <c r="D69" s="140">
        <v>5</v>
      </c>
      <c r="E69" s="142">
        <v>1.5807777426493834E-3</v>
      </c>
    </row>
    <row r="70" spans="1:5" x14ac:dyDescent="0.2">
      <c r="A70" s="135" t="s">
        <v>44</v>
      </c>
      <c r="B70" s="136">
        <v>1908504.5699999998</v>
      </c>
      <c r="C70" s="142">
        <v>4.7067262992020837E-3</v>
      </c>
      <c r="D70" s="140">
        <v>13</v>
      </c>
      <c r="E70" s="142">
        <v>4.110022130888397E-3</v>
      </c>
    </row>
    <row r="71" spans="1:5" x14ac:dyDescent="0.2">
      <c r="A71" s="135" t="s">
        <v>45</v>
      </c>
      <c r="B71" s="136">
        <v>499962.02999999997</v>
      </c>
      <c r="C71" s="142">
        <v>1.2329991094563956E-3</v>
      </c>
      <c r="D71" s="140">
        <v>4</v>
      </c>
      <c r="E71" s="142">
        <v>1.2646221941195069E-3</v>
      </c>
    </row>
    <row r="72" spans="1:5" x14ac:dyDescent="0.2">
      <c r="A72" s="135" t="s">
        <v>46</v>
      </c>
      <c r="B72" s="136">
        <v>2167894.09</v>
      </c>
      <c r="C72" s="142">
        <v>5.3464289725477414E-3</v>
      </c>
      <c r="D72" s="140">
        <v>17</v>
      </c>
      <c r="E72" s="142">
        <v>5.3746443250079039E-3</v>
      </c>
    </row>
    <row r="73" spans="1:5" x14ac:dyDescent="0.2">
      <c r="A73" s="135" t="s">
        <v>25</v>
      </c>
      <c r="B73" s="136">
        <v>1847781.7200000002</v>
      </c>
      <c r="C73" s="142">
        <v>4.5569724869502738E-3</v>
      </c>
      <c r="D73" s="140">
        <v>20</v>
      </c>
      <c r="E73" s="142">
        <v>6.3231109705975336E-3</v>
      </c>
    </row>
    <row r="74" spans="1:5" x14ac:dyDescent="0.2">
      <c r="A74" s="135" t="s">
        <v>26</v>
      </c>
      <c r="B74" s="136">
        <v>524347.42000000004</v>
      </c>
      <c r="C74" s="142">
        <v>1.2931380047115951E-3</v>
      </c>
      <c r="D74" s="140">
        <v>5</v>
      </c>
      <c r="E74" s="142">
        <v>1.5807777426493834E-3</v>
      </c>
    </row>
    <row r="75" spans="1:5" x14ac:dyDescent="0.2">
      <c r="A75" s="135" t="s">
        <v>27</v>
      </c>
      <c r="B75" s="136">
        <v>913109.2</v>
      </c>
      <c r="C75" s="142">
        <v>2.2518966699059963E-3</v>
      </c>
      <c r="D75" s="140">
        <v>6</v>
      </c>
      <c r="E75" s="142">
        <v>1.8969332911792601E-3</v>
      </c>
    </row>
    <row r="76" spans="1:5" x14ac:dyDescent="0.2">
      <c r="A76" s="135" t="s">
        <v>4</v>
      </c>
      <c r="B76" s="136">
        <v>5333386.2299999995</v>
      </c>
      <c r="C76" s="142">
        <v>1.3153119791871001E-2</v>
      </c>
      <c r="D76" s="140">
        <v>40</v>
      </c>
      <c r="E76" s="142">
        <v>1.2646221941195067E-2</v>
      </c>
    </row>
    <row r="77" spans="1:5" x14ac:dyDescent="0.2">
      <c r="A77" s="135"/>
      <c r="B77" s="136"/>
      <c r="C77" s="142"/>
      <c r="D77" s="140"/>
      <c r="E77" s="142"/>
    </row>
    <row r="78" spans="1:5" ht="10.8" thickBot="1" x14ac:dyDescent="0.25">
      <c r="A78" s="153"/>
      <c r="B78" s="154">
        <v>405484502.10999995</v>
      </c>
      <c r="C78" s="155"/>
      <c r="D78" s="156">
        <v>3163</v>
      </c>
      <c r="E78" s="155"/>
    </row>
    <row r="79" spans="1:5" ht="10.8" thickTop="1" x14ac:dyDescent="0.2">
      <c r="A79" s="135"/>
      <c r="B79" s="136"/>
      <c r="C79" s="142"/>
      <c r="D79" s="140"/>
      <c r="E79" s="142"/>
    </row>
    <row r="80" spans="1:5" x14ac:dyDescent="0.2">
      <c r="A80" s="153" t="s">
        <v>114</v>
      </c>
      <c r="B80" s="136"/>
      <c r="C80" s="135"/>
      <c r="D80" s="155">
        <v>0.62081441309375285</v>
      </c>
      <c r="E80" s="142"/>
    </row>
    <row r="81" spans="1:6" x14ac:dyDescent="0.2">
      <c r="A81" s="153"/>
      <c r="B81" s="136"/>
      <c r="C81" s="135"/>
      <c r="D81" s="155"/>
      <c r="E81" s="142"/>
    </row>
    <row r="82" spans="1:6" x14ac:dyDescent="0.2">
      <c r="A82" s="153"/>
      <c r="B82" s="136"/>
      <c r="C82" s="135"/>
      <c r="D82" s="155"/>
      <c r="E82" s="142"/>
    </row>
    <row r="83" spans="1:6" x14ac:dyDescent="0.2">
      <c r="A83" s="148" t="s">
        <v>115</v>
      </c>
      <c r="B83" s="136"/>
      <c r="C83" s="142"/>
      <c r="D83" s="140"/>
      <c r="E83" s="142"/>
    </row>
    <row r="84" spans="1:6" x14ac:dyDescent="0.2">
      <c r="B84" s="127"/>
      <c r="D84" s="129"/>
    </row>
    <row r="85" spans="1:6" s="157" customFormat="1" ht="20.399999999999999" x14ac:dyDescent="0.2">
      <c r="A85" s="149" t="s">
        <v>116</v>
      </c>
      <c r="B85" s="150" t="s">
        <v>111</v>
      </c>
      <c r="C85" s="151" t="s">
        <v>112</v>
      </c>
      <c r="D85" s="152" t="s">
        <v>113</v>
      </c>
      <c r="E85" s="151" t="s">
        <v>112</v>
      </c>
    </row>
    <row r="86" spans="1:6" x14ac:dyDescent="0.2">
      <c r="B86" s="127"/>
      <c r="D86" s="129"/>
    </row>
    <row r="87" spans="1:6" x14ac:dyDescent="0.2">
      <c r="A87" s="135" t="s">
        <v>47</v>
      </c>
      <c r="B87" s="136">
        <v>462518.79</v>
      </c>
      <c r="C87" s="142">
        <v>1.1406571338564418E-3</v>
      </c>
      <c r="D87" s="140">
        <v>9</v>
      </c>
      <c r="E87" s="142">
        <v>2.8453999367688901E-3</v>
      </c>
      <c r="F87" s="158"/>
    </row>
    <row r="88" spans="1:6" x14ac:dyDescent="0.2">
      <c r="A88" s="135" t="s">
        <v>617</v>
      </c>
      <c r="B88" s="136">
        <v>0</v>
      </c>
      <c r="C88" s="142">
        <v>0</v>
      </c>
      <c r="D88" s="140">
        <v>0</v>
      </c>
      <c r="E88" s="142">
        <v>0</v>
      </c>
      <c r="F88" s="158"/>
    </row>
    <row r="89" spans="1:6" x14ac:dyDescent="0.2">
      <c r="A89" s="135" t="s">
        <v>618</v>
      </c>
      <c r="B89" s="136">
        <v>397714731.84000087</v>
      </c>
      <c r="C89" s="142">
        <v>0.98083830521371629</v>
      </c>
      <c r="D89" s="140">
        <v>3111</v>
      </c>
      <c r="E89" s="142">
        <v>0.98355991147644639</v>
      </c>
      <c r="F89" s="158"/>
    </row>
    <row r="90" spans="1:6" x14ac:dyDescent="0.2">
      <c r="A90" s="135" t="s">
        <v>50</v>
      </c>
      <c r="B90" s="136">
        <v>0</v>
      </c>
      <c r="C90" s="142">
        <v>0</v>
      </c>
      <c r="D90" s="140">
        <v>0</v>
      </c>
      <c r="E90" s="142">
        <v>0</v>
      </c>
      <c r="F90" s="158"/>
    </row>
    <row r="91" spans="1:6" x14ac:dyDescent="0.2">
      <c r="A91" s="135" t="s">
        <v>2</v>
      </c>
      <c r="B91" s="136">
        <v>7307251.4799999995</v>
      </c>
      <c r="C91" s="142">
        <v>1.8021037652427144E-2</v>
      </c>
      <c r="D91" s="140">
        <v>43</v>
      </c>
      <c r="E91" s="142">
        <v>1.3594688586784698E-2</v>
      </c>
      <c r="F91" s="158"/>
    </row>
    <row r="92" spans="1:6" x14ac:dyDescent="0.2">
      <c r="A92" s="135"/>
      <c r="B92" s="136"/>
      <c r="C92" s="142"/>
      <c r="D92" s="140"/>
      <c r="E92" s="142"/>
    </row>
    <row r="93" spans="1:6" ht="10.8" thickBot="1" x14ac:dyDescent="0.25">
      <c r="A93" s="153"/>
      <c r="B93" s="154">
        <v>405484502.11000091</v>
      </c>
      <c r="C93" s="155"/>
      <c r="D93" s="156">
        <v>3163</v>
      </c>
      <c r="E93" s="155"/>
    </row>
    <row r="94" spans="1:6" ht="10.8" thickTop="1" x14ac:dyDescent="0.2">
      <c r="A94" s="135"/>
      <c r="B94" s="136"/>
      <c r="C94" s="142"/>
      <c r="D94" s="140"/>
      <c r="E94" s="142"/>
    </row>
    <row r="95" spans="1:6" x14ac:dyDescent="0.2">
      <c r="A95" s="135"/>
      <c r="B95" s="136"/>
      <c r="C95" s="142"/>
      <c r="D95" s="140"/>
      <c r="E95" s="142"/>
    </row>
    <row r="96" spans="1:6" x14ac:dyDescent="0.2">
      <c r="A96" s="148" t="s">
        <v>117</v>
      </c>
      <c r="B96" s="136"/>
      <c r="C96" s="142"/>
      <c r="D96" s="140"/>
      <c r="E96" s="142"/>
    </row>
    <row r="97" spans="1:5" x14ac:dyDescent="0.2">
      <c r="B97" s="127"/>
      <c r="D97" s="129"/>
    </row>
    <row r="98" spans="1:5" s="157" customFormat="1" ht="20.399999999999999" x14ac:dyDescent="0.2">
      <c r="A98" s="149" t="s">
        <v>118</v>
      </c>
      <c r="B98" s="150" t="s">
        <v>111</v>
      </c>
      <c r="C98" s="151" t="s">
        <v>112</v>
      </c>
      <c r="D98" s="152" t="s">
        <v>113</v>
      </c>
      <c r="E98" s="151" t="s">
        <v>112</v>
      </c>
    </row>
    <row r="99" spans="1:5" x14ac:dyDescent="0.2">
      <c r="B99" s="127"/>
      <c r="D99" s="129"/>
    </row>
    <row r="100" spans="1:5" x14ac:dyDescent="0.2">
      <c r="A100" s="135" t="s">
        <v>5</v>
      </c>
      <c r="B100" s="136">
        <v>394241194.5800007</v>
      </c>
      <c r="C100" s="142">
        <v>0.97227191798578305</v>
      </c>
      <c r="D100" s="140">
        <v>2976</v>
      </c>
      <c r="E100" s="142">
        <v>0.94087891242491306</v>
      </c>
    </row>
    <row r="101" spans="1:5" x14ac:dyDescent="0.2">
      <c r="A101" s="135" t="s">
        <v>6</v>
      </c>
      <c r="B101" s="136">
        <v>11243307.530000005</v>
      </c>
      <c r="C101" s="142">
        <v>2.7728082014216896E-2</v>
      </c>
      <c r="D101" s="140">
        <v>187</v>
      </c>
      <c r="E101" s="142">
        <v>5.9121087575086946E-2</v>
      </c>
    </row>
    <row r="102" spans="1:5" x14ac:dyDescent="0.2">
      <c r="A102" s="135"/>
      <c r="B102" s="136"/>
      <c r="C102" s="142"/>
      <c r="D102" s="140"/>
      <c r="E102" s="142"/>
    </row>
    <row r="103" spans="1:5" s="159" customFormat="1" ht="10.8" thickBot="1" x14ac:dyDescent="0.25">
      <c r="A103" s="153"/>
      <c r="B103" s="154">
        <v>405484502.11000073</v>
      </c>
      <c r="C103" s="155"/>
      <c r="D103" s="156">
        <v>3163</v>
      </c>
      <c r="E103" s="155"/>
    </row>
    <row r="104" spans="1:5" ht="10.8" thickTop="1" x14ac:dyDescent="0.2">
      <c r="A104" s="135"/>
      <c r="B104" s="136"/>
      <c r="C104" s="142"/>
      <c r="D104" s="140"/>
      <c r="E104" s="142"/>
    </row>
    <row r="105" spans="1:5" x14ac:dyDescent="0.2">
      <c r="A105" s="135"/>
      <c r="B105" s="136"/>
      <c r="C105" s="142"/>
      <c r="D105" s="140"/>
      <c r="E105" s="142"/>
    </row>
    <row r="106" spans="1:5" x14ac:dyDescent="0.2">
      <c r="A106" s="148" t="s">
        <v>119</v>
      </c>
      <c r="B106" s="136"/>
      <c r="C106" s="142"/>
      <c r="D106" s="140"/>
      <c r="E106" s="142"/>
    </row>
    <row r="107" spans="1:5" x14ac:dyDescent="0.2">
      <c r="B107" s="127"/>
      <c r="D107" s="129"/>
    </row>
    <row r="108" spans="1:5" s="157" customFormat="1" ht="20.399999999999999" x14ac:dyDescent="0.2">
      <c r="A108" s="149" t="s">
        <v>111</v>
      </c>
      <c r="B108" s="150" t="s">
        <v>111</v>
      </c>
      <c r="C108" s="151" t="s">
        <v>112</v>
      </c>
      <c r="D108" s="152" t="s">
        <v>113</v>
      </c>
      <c r="E108" s="151" t="s">
        <v>112</v>
      </c>
    </row>
    <row r="109" spans="1:5" x14ac:dyDescent="0.2">
      <c r="B109" s="127"/>
      <c r="D109" s="129"/>
    </row>
    <row r="110" spans="1:5" x14ac:dyDescent="0.2">
      <c r="A110" s="135" t="s">
        <v>70</v>
      </c>
      <c r="B110" s="136">
        <v>93245873.269999877</v>
      </c>
      <c r="C110" s="142">
        <v>0.22996162069026294</v>
      </c>
      <c r="D110" s="140">
        <v>1342</v>
      </c>
      <c r="E110" s="142">
        <v>0.42428074612709454</v>
      </c>
    </row>
    <row r="111" spans="1:5" x14ac:dyDescent="0.2">
      <c r="A111" s="135" t="s">
        <v>71</v>
      </c>
      <c r="B111" s="136">
        <v>189577193.38999984</v>
      </c>
      <c r="C111" s="142">
        <v>0.46753252566622483</v>
      </c>
      <c r="D111" s="140">
        <v>1414</v>
      </c>
      <c r="E111" s="142">
        <v>0.44704394562124566</v>
      </c>
    </row>
    <row r="112" spans="1:5" x14ac:dyDescent="0.2">
      <c r="A112" s="135" t="s">
        <v>72</v>
      </c>
      <c r="B112" s="136">
        <v>68171817.540000007</v>
      </c>
      <c r="C112" s="142">
        <v>0.16812434799667481</v>
      </c>
      <c r="D112" s="140">
        <v>285</v>
      </c>
      <c r="E112" s="142">
        <v>9.0104331331014864E-2</v>
      </c>
    </row>
    <row r="113" spans="1:5" x14ac:dyDescent="0.2">
      <c r="A113" s="135" t="s">
        <v>73</v>
      </c>
      <c r="B113" s="136">
        <v>24194268.359999996</v>
      </c>
      <c r="C113" s="142">
        <v>5.966755383769657E-2</v>
      </c>
      <c r="D113" s="140">
        <v>71</v>
      </c>
      <c r="E113" s="142">
        <v>2.2447043945621244E-2</v>
      </c>
    </row>
    <row r="114" spans="1:5" x14ac:dyDescent="0.2">
      <c r="A114" s="135" t="s">
        <v>74</v>
      </c>
      <c r="B114" s="136">
        <v>12950933.369999999</v>
      </c>
      <c r="C114" s="142">
        <v>3.193940410202576E-2</v>
      </c>
      <c r="D114" s="140">
        <v>29</v>
      </c>
      <c r="E114" s="142">
        <v>9.1685109073664246E-3</v>
      </c>
    </row>
    <row r="115" spans="1:5" x14ac:dyDescent="0.2">
      <c r="A115" s="135" t="s">
        <v>75</v>
      </c>
      <c r="B115" s="136">
        <v>6579773.0700000003</v>
      </c>
      <c r="C115" s="142">
        <v>1.6226940945365753E-2</v>
      </c>
      <c r="D115" s="140">
        <v>11</v>
      </c>
      <c r="E115" s="142">
        <v>3.4777110338286435E-3</v>
      </c>
    </row>
    <row r="116" spans="1:5" x14ac:dyDescent="0.2">
      <c r="A116" s="135" t="s">
        <v>76</v>
      </c>
      <c r="B116" s="136">
        <v>6613389.4299999997</v>
      </c>
      <c r="C116" s="142">
        <v>1.6309845124995483E-2</v>
      </c>
      <c r="D116" s="140">
        <v>8</v>
      </c>
      <c r="E116" s="142">
        <v>2.5292443882390138E-3</v>
      </c>
    </row>
    <row r="117" spans="1:5" x14ac:dyDescent="0.2">
      <c r="A117" s="135" t="s">
        <v>196</v>
      </c>
      <c r="B117" s="136">
        <v>1000720.03</v>
      </c>
      <c r="C117" s="142">
        <v>2.4679612285860558E-3</v>
      </c>
      <c r="D117" s="140">
        <v>1</v>
      </c>
      <c r="E117" s="142">
        <v>3.1615554852987672E-4</v>
      </c>
    </row>
    <row r="118" spans="1:5" x14ac:dyDescent="0.2">
      <c r="A118" s="135" t="s">
        <v>77</v>
      </c>
      <c r="B118" s="136">
        <v>0</v>
      </c>
      <c r="C118" s="142">
        <v>0</v>
      </c>
      <c r="D118" s="140">
        <v>0</v>
      </c>
      <c r="E118" s="142">
        <v>0</v>
      </c>
    </row>
    <row r="119" spans="1:5" x14ac:dyDescent="0.2">
      <c r="A119" s="135" t="s">
        <v>80</v>
      </c>
      <c r="B119" s="136">
        <v>3150533.65</v>
      </c>
      <c r="C119" s="142">
        <v>7.7698004081678176E-3</v>
      </c>
      <c r="D119" s="140">
        <v>2</v>
      </c>
      <c r="E119" s="142">
        <v>6.3231109705975345E-4</v>
      </c>
    </row>
    <row r="120" spans="1:5" x14ac:dyDescent="0.2">
      <c r="A120" s="135" t="s">
        <v>78</v>
      </c>
      <c r="B120" s="136">
        <v>0</v>
      </c>
      <c r="C120" s="142">
        <v>0</v>
      </c>
      <c r="D120" s="140">
        <v>0</v>
      </c>
      <c r="E120" s="142">
        <v>0</v>
      </c>
    </row>
    <row r="121" spans="1:5" x14ac:dyDescent="0.2">
      <c r="A121" s="135" t="s">
        <v>79</v>
      </c>
      <c r="B121" s="136">
        <v>0</v>
      </c>
      <c r="C121" s="142">
        <v>0</v>
      </c>
      <c r="D121" s="140">
        <v>0</v>
      </c>
      <c r="E121" s="142">
        <v>0</v>
      </c>
    </row>
    <row r="122" spans="1:5" x14ac:dyDescent="0.2">
      <c r="A122" s="135"/>
      <c r="B122" s="136"/>
      <c r="C122" s="142"/>
      <c r="D122" s="140"/>
      <c r="E122" s="142"/>
    </row>
    <row r="123" spans="1:5" ht="10.8" thickBot="1" x14ac:dyDescent="0.25">
      <c r="A123" s="153"/>
      <c r="B123" s="154">
        <v>405484502.10999972</v>
      </c>
      <c r="C123" s="155"/>
      <c r="D123" s="156">
        <v>3163</v>
      </c>
      <c r="E123" s="155"/>
    </row>
    <row r="124" spans="1:5" ht="10.8" thickTop="1" x14ac:dyDescent="0.2">
      <c r="A124" s="135"/>
      <c r="B124" s="136"/>
      <c r="C124" s="142"/>
      <c r="D124" s="140"/>
      <c r="E124" s="142"/>
    </row>
    <row r="125" spans="1:5" x14ac:dyDescent="0.2">
      <c r="A125" s="153" t="s">
        <v>154</v>
      </c>
      <c r="B125" s="160">
        <v>128196.17518495128</v>
      </c>
      <c r="C125" s="142"/>
      <c r="D125" s="140"/>
      <c r="E125" s="142"/>
    </row>
    <row r="126" spans="1:5" x14ac:dyDescent="0.2">
      <c r="A126" s="135"/>
      <c r="B126" s="136"/>
      <c r="C126" s="142"/>
      <c r="D126" s="140"/>
      <c r="E126" s="142"/>
    </row>
    <row r="127" spans="1:5" x14ac:dyDescent="0.2">
      <c r="A127" s="135"/>
      <c r="B127" s="136"/>
      <c r="C127" s="142"/>
      <c r="D127" s="140"/>
      <c r="E127" s="142"/>
    </row>
    <row r="128" spans="1:5" x14ac:dyDescent="0.2">
      <c r="A128" s="148" t="s">
        <v>121</v>
      </c>
      <c r="B128" s="136"/>
      <c r="C128" s="142"/>
      <c r="D128" s="140"/>
      <c r="E128" s="142"/>
    </row>
    <row r="129" spans="1:5" x14ac:dyDescent="0.2">
      <c r="A129" s="161"/>
      <c r="B129" s="162"/>
      <c r="C129" s="163"/>
      <c r="D129" s="164"/>
      <c r="E129" s="163"/>
    </row>
    <row r="130" spans="1:5" s="157" customFormat="1" ht="20.399999999999999" x14ac:dyDescent="0.2">
      <c r="A130" s="149" t="s">
        <v>122</v>
      </c>
      <c r="B130" s="150" t="s">
        <v>111</v>
      </c>
      <c r="C130" s="151" t="s">
        <v>112</v>
      </c>
      <c r="D130" s="152" t="s">
        <v>113</v>
      </c>
      <c r="E130" s="151" t="s">
        <v>112</v>
      </c>
    </row>
    <row r="131" spans="1:5" x14ac:dyDescent="0.2">
      <c r="B131" s="127"/>
      <c r="D131" s="129"/>
    </row>
    <row r="132" spans="1:5" x14ac:dyDescent="0.2">
      <c r="A132" s="135" t="s">
        <v>7</v>
      </c>
      <c r="B132" s="136">
        <v>262133381.14999983</v>
      </c>
      <c r="C132" s="142">
        <v>0.64646954393065403</v>
      </c>
      <c r="D132" s="140">
        <v>1909</v>
      </c>
      <c r="E132" s="142">
        <v>0.6035409421435346</v>
      </c>
    </row>
    <row r="133" spans="1:5" x14ac:dyDescent="0.2">
      <c r="A133" s="135" t="s">
        <v>8</v>
      </c>
      <c r="B133" s="136">
        <v>139179991.4199999</v>
      </c>
      <c r="C133" s="142">
        <v>0.34324367687483948</v>
      </c>
      <c r="D133" s="140">
        <v>1203</v>
      </c>
      <c r="E133" s="142">
        <v>0.38033512488144167</v>
      </c>
    </row>
    <row r="134" spans="1:5" x14ac:dyDescent="0.2">
      <c r="A134" s="135" t="s">
        <v>9</v>
      </c>
      <c r="B134" s="136">
        <v>4171129.5399999996</v>
      </c>
      <c r="C134" s="142">
        <v>1.0286779194506568E-2</v>
      </c>
      <c r="D134" s="140">
        <v>51</v>
      </c>
      <c r="E134" s="142">
        <v>1.6123932975023712E-2</v>
      </c>
    </row>
    <row r="135" spans="1:5" x14ac:dyDescent="0.2">
      <c r="A135" s="135"/>
      <c r="B135" s="136"/>
      <c r="C135" s="142"/>
      <c r="D135" s="140"/>
      <c r="E135" s="142"/>
    </row>
    <row r="136" spans="1:5" ht="10.8" thickBot="1" x14ac:dyDescent="0.25">
      <c r="A136" s="135"/>
      <c r="B136" s="154">
        <v>405484502.10999972</v>
      </c>
      <c r="C136" s="142"/>
      <c r="D136" s="156">
        <v>3163</v>
      </c>
      <c r="E136" s="142"/>
    </row>
    <row r="137" spans="1:5" ht="10.8" thickTop="1" x14ac:dyDescent="0.2">
      <c r="A137" s="135"/>
      <c r="B137" s="165"/>
      <c r="C137" s="142"/>
      <c r="D137" s="166"/>
      <c r="E137" s="142"/>
    </row>
    <row r="138" spans="1:5" x14ac:dyDescent="0.2">
      <c r="A138" s="135"/>
      <c r="B138" s="136"/>
      <c r="C138" s="142"/>
      <c r="D138" s="140"/>
      <c r="E138" s="142"/>
    </row>
    <row r="139" spans="1:5" x14ac:dyDescent="0.2">
      <c r="A139" s="148" t="s">
        <v>192</v>
      </c>
      <c r="B139" s="136"/>
      <c r="C139" s="142"/>
      <c r="D139" s="140"/>
      <c r="E139" s="142"/>
    </row>
    <row r="140" spans="1:5" x14ac:dyDescent="0.2">
      <c r="B140" s="127"/>
      <c r="D140" s="129"/>
    </row>
    <row r="141" spans="1:5" s="157" customFormat="1" ht="20.399999999999999" x14ac:dyDescent="0.2">
      <c r="A141" s="149" t="s">
        <v>156</v>
      </c>
      <c r="B141" s="150" t="s">
        <v>111</v>
      </c>
      <c r="C141" s="151" t="s">
        <v>112</v>
      </c>
      <c r="D141" s="152" t="s">
        <v>113</v>
      </c>
      <c r="E141" s="151" t="s">
        <v>112</v>
      </c>
    </row>
    <row r="142" spans="1:5" x14ac:dyDescent="0.2">
      <c r="B142" s="127"/>
      <c r="D142" s="129"/>
    </row>
    <row r="143" spans="1:5" x14ac:dyDescent="0.2">
      <c r="A143" s="167">
        <v>1996</v>
      </c>
      <c r="B143" s="136">
        <v>0</v>
      </c>
      <c r="C143" s="142">
        <v>0</v>
      </c>
      <c r="D143" s="140">
        <v>0</v>
      </c>
      <c r="E143" s="142">
        <v>0</v>
      </c>
    </row>
    <row r="144" spans="1:5" x14ac:dyDescent="0.2">
      <c r="A144" s="167">
        <v>1997</v>
      </c>
      <c r="B144" s="136">
        <v>0</v>
      </c>
      <c r="C144" s="142">
        <v>0</v>
      </c>
      <c r="D144" s="140">
        <v>0</v>
      </c>
      <c r="E144" s="142">
        <v>0</v>
      </c>
    </row>
    <row r="145" spans="1:5" x14ac:dyDescent="0.2">
      <c r="A145" s="167">
        <v>1998</v>
      </c>
      <c r="B145" s="136">
        <v>0</v>
      </c>
      <c r="C145" s="142">
        <v>0</v>
      </c>
      <c r="D145" s="140">
        <v>0</v>
      </c>
      <c r="E145" s="142">
        <v>0</v>
      </c>
    </row>
    <row r="146" spans="1:5" x14ac:dyDescent="0.2">
      <c r="A146" s="167">
        <v>1999</v>
      </c>
      <c r="B146" s="136">
        <v>0</v>
      </c>
      <c r="C146" s="142">
        <v>0</v>
      </c>
      <c r="D146" s="140">
        <v>0</v>
      </c>
      <c r="E146" s="142">
        <v>0</v>
      </c>
    </row>
    <row r="147" spans="1:5" x14ac:dyDescent="0.2">
      <c r="A147" s="167">
        <v>2000</v>
      </c>
      <c r="B147" s="136">
        <v>0</v>
      </c>
      <c r="C147" s="142">
        <v>0</v>
      </c>
      <c r="D147" s="140">
        <v>0</v>
      </c>
      <c r="E147" s="142">
        <v>0</v>
      </c>
    </row>
    <row r="148" spans="1:5" x14ac:dyDescent="0.2">
      <c r="A148" s="167">
        <v>2001</v>
      </c>
      <c r="B148" s="136">
        <v>0</v>
      </c>
      <c r="C148" s="142">
        <v>0</v>
      </c>
      <c r="D148" s="140">
        <v>0</v>
      </c>
      <c r="E148" s="142">
        <v>0</v>
      </c>
    </row>
    <row r="149" spans="1:5" x14ac:dyDescent="0.2">
      <c r="A149" s="167">
        <v>2002</v>
      </c>
      <c r="B149" s="136">
        <v>75280337.629999921</v>
      </c>
      <c r="C149" s="142">
        <v>0.18565527717648228</v>
      </c>
      <c r="D149" s="140">
        <v>595</v>
      </c>
      <c r="E149" s="142">
        <v>0.18811255137527663</v>
      </c>
    </row>
    <row r="150" spans="1:5" x14ac:dyDescent="0.2">
      <c r="A150" s="167">
        <v>2003</v>
      </c>
      <c r="B150" s="136">
        <v>76968.56</v>
      </c>
      <c r="C150" s="142">
        <v>1.8981874670790741E-4</v>
      </c>
      <c r="D150" s="140">
        <v>1</v>
      </c>
      <c r="E150" s="142">
        <v>3.1615554852987672E-4</v>
      </c>
    </row>
    <row r="151" spans="1:5" x14ac:dyDescent="0.2">
      <c r="A151" s="167">
        <v>2004</v>
      </c>
      <c r="B151" s="136">
        <v>828024.44</v>
      </c>
      <c r="C151" s="142">
        <v>2.0420618684345512E-3</v>
      </c>
      <c r="D151" s="140">
        <v>6</v>
      </c>
      <c r="E151" s="142">
        <v>1.8969332911792601E-3</v>
      </c>
    </row>
    <row r="152" spans="1:5" x14ac:dyDescent="0.2">
      <c r="A152" s="167">
        <v>2005</v>
      </c>
      <c r="B152" s="136">
        <v>144202522.85000002</v>
      </c>
      <c r="C152" s="142">
        <v>0.35563017106602213</v>
      </c>
      <c r="D152" s="140">
        <v>1099</v>
      </c>
      <c r="E152" s="142">
        <v>0.3474549478343345</v>
      </c>
    </row>
    <row r="153" spans="1:5" x14ac:dyDescent="0.2">
      <c r="A153" s="167">
        <v>2006</v>
      </c>
      <c r="B153" s="136">
        <v>185096648.62999985</v>
      </c>
      <c r="C153" s="142">
        <v>0.45648267114235319</v>
      </c>
      <c r="D153" s="140">
        <v>1462</v>
      </c>
      <c r="E153" s="142">
        <v>0.46221941195067973</v>
      </c>
    </row>
    <row r="154" spans="1:5" x14ac:dyDescent="0.2">
      <c r="A154" s="135"/>
      <c r="B154" s="135"/>
      <c r="C154" s="142"/>
      <c r="D154" s="135"/>
      <c r="E154" s="142"/>
    </row>
    <row r="155" spans="1:5" ht="10.8" thickBot="1" x14ac:dyDescent="0.25">
      <c r="A155" s="135"/>
      <c r="B155" s="168">
        <v>405484502.10999978</v>
      </c>
      <c r="C155" s="142"/>
      <c r="D155" s="169">
        <v>3163</v>
      </c>
      <c r="E155" s="142"/>
    </row>
    <row r="156" spans="1:5" ht="14.4" thickTop="1" x14ac:dyDescent="0.3">
      <c r="A156" s="170"/>
      <c r="B156" s="170"/>
      <c r="C156" s="170"/>
      <c r="D156" s="170"/>
      <c r="E156" s="170"/>
    </row>
    <row r="157" spans="1:5" ht="13.8" x14ac:dyDescent="0.3">
      <c r="A157" s="153" t="s">
        <v>123</v>
      </c>
      <c r="B157" s="170"/>
      <c r="C157" s="170"/>
      <c r="D157" s="160">
        <v>157.44747978795351</v>
      </c>
      <c r="E157" s="170"/>
    </row>
    <row r="158" spans="1:5" ht="13.8" x14ac:dyDescent="0.3">
      <c r="A158" s="153"/>
      <c r="B158" s="170"/>
      <c r="C158" s="170"/>
      <c r="D158" s="170"/>
      <c r="E158" s="170"/>
    </row>
    <row r="159" spans="1:5" x14ac:dyDescent="0.2">
      <c r="A159" s="135"/>
      <c r="B159" s="136"/>
      <c r="C159" s="142"/>
      <c r="D159" s="140"/>
      <c r="E159" s="142"/>
    </row>
    <row r="160" spans="1:5" x14ac:dyDescent="0.2">
      <c r="A160" s="148" t="s">
        <v>124</v>
      </c>
      <c r="B160" s="136"/>
      <c r="C160" s="142"/>
      <c r="D160" s="140"/>
      <c r="E160" s="142"/>
    </row>
    <row r="161" spans="1:5" x14ac:dyDescent="0.2">
      <c r="B161" s="127"/>
      <c r="D161" s="129"/>
    </row>
    <row r="162" spans="1:5" s="157" customFormat="1" ht="20.399999999999999" x14ac:dyDescent="0.2">
      <c r="A162" s="149" t="s">
        <v>125</v>
      </c>
      <c r="B162" s="150" t="s">
        <v>111</v>
      </c>
      <c r="C162" s="151" t="s">
        <v>112</v>
      </c>
      <c r="D162" s="152" t="s">
        <v>113</v>
      </c>
      <c r="E162" s="151" t="s">
        <v>112</v>
      </c>
    </row>
    <row r="163" spans="1:5" x14ac:dyDescent="0.2">
      <c r="B163" s="127"/>
      <c r="D163" s="129"/>
    </row>
    <row r="164" spans="1:5" x14ac:dyDescent="0.2">
      <c r="A164" s="135" t="s">
        <v>10</v>
      </c>
      <c r="B164" s="136">
        <v>67196708.639999986</v>
      </c>
      <c r="C164" s="142">
        <v>0.16571954856555998</v>
      </c>
      <c r="D164" s="140">
        <v>553</v>
      </c>
      <c r="E164" s="142">
        <v>0.17483401833702181</v>
      </c>
    </row>
    <row r="165" spans="1:5" x14ac:dyDescent="0.2">
      <c r="A165" s="135" t="s">
        <v>11</v>
      </c>
      <c r="B165" s="136">
        <v>131461274.37999989</v>
      </c>
      <c r="C165" s="142">
        <v>0.32420788882416313</v>
      </c>
      <c r="D165" s="140">
        <v>1023</v>
      </c>
      <c r="E165" s="142">
        <v>0.32342712614606384</v>
      </c>
    </row>
    <row r="166" spans="1:5" x14ac:dyDescent="0.2">
      <c r="A166" s="135" t="s">
        <v>12</v>
      </c>
      <c r="B166" s="136">
        <v>196628358.46999973</v>
      </c>
      <c r="C166" s="142">
        <v>0.48492200675195846</v>
      </c>
      <c r="D166" s="140">
        <v>1499</v>
      </c>
      <c r="E166" s="142">
        <v>0.47391716724628519</v>
      </c>
    </row>
    <row r="167" spans="1:5" x14ac:dyDescent="0.2">
      <c r="A167" s="135" t="s">
        <v>13</v>
      </c>
      <c r="B167" s="136">
        <v>8932344.3100000024</v>
      </c>
      <c r="C167" s="142">
        <v>2.2028818027616852E-2</v>
      </c>
      <c r="D167" s="140">
        <v>77</v>
      </c>
      <c r="E167" s="142">
        <v>2.4343977236800506E-2</v>
      </c>
    </row>
    <row r="168" spans="1:5" x14ac:dyDescent="0.2">
      <c r="A168" s="135" t="s">
        <v>14</v>
      </c>
      <c r="B168" s="136">
        <v>1265816.3099999998</v>
      </c>
      <c r="C168" s="142">
        <v>3.121737830701628E-3</v>
      </c>
      <c r="D168" s="140">
        <v>11</v>
      </c>
      <c r="E168" s="142">
        <v>3.4777110338286435E-3</v>
      </c>
    </row>
    <row r="169" spans="1:5" x14ac:dyDescent="0.2">
      <c r="A169" s="135" t="s">
        <v>15</v>
      </c>
      <c r="B169" s="136">
        <v>0</v>
      </c>
      <c r="C169" s="142">
        <v>0</v>
      </c>
      <c r="D169" s="140">
        <v>0</v>
      </c>
      <c r="E169" s="142">
        <v>0</v>
      </c>
    </row>
    <row r="170" spans="1:5" x14ac:dyDescent="0.2">
      <c r="A170" s="135" t="s">
        <v>16</v>
      </c>
      <c r="B170" s="136">
        <v>0</v>
      </c>
      <c r="C170" s="142">
        <v>0</v>
      </c>
      <c r="D170" s="140">
        <v>0</v>
      </c>
      <c r="E170" s="142">
        <v>0</v>
      </c>
    </row>
    <row r="171" spans="1:5" x14ac:dyDescent="0.2">
      <c r="A171" s="135"/>
      <c r="B171" s="136"/>
      <c r="C171" s="142"/>
      <c r="D171" s="140"/>
      <c r="E171" s="142"/>
    </row>
    <row r="172" spans="1:5" s="159" customFormat="1" ht="10.8" thickBot="1" x14ac:dyDescent="0.25">
      <c r="A172" s="153"/>
      <c r="B172" s="154">
        <v>405484502.1099996</v>
      </c>
      <c r="C172" s="155"/>
      <c r="D172" s="156">
        <v>3163</v>
      </c>
      <c r="E172" s="155"/>
    </row>
    <row r="173" spans="1:5" ht="10.8" thickTop="1" x14ac:dyDescent="0.2">
      <c r="A173" s="135"/>
      <c r="B173" s="136"/>
      <c r="C173" s="142"/>
      <c r="D173" s="140"/>
      <c r="E173" s="142"/>
    </row>
    <row r="174" spans="1:5" x14ac:dyDescent="0.2">
      <c r="A174" s="153" t="s">
        <v>126</v>
      </c>
      <c r="B174" s="136"/>
      <c r="C174" s="135"/>
      <c r="D174" s="160">
        <v>9.6692413144490992</v>
      </c>
      <c r="E174" s="142"/>
    </row>
    <row r="175" spans="1:5" x14ac:dyDescent="0.2">
      <c r="A175" s="135"/>
      <c r="B175" s="136"/>
      <c r="C175" s="142"/>
      <c r="D175" s="140"/>
      <c r="E175" s="142"/>
    </row>
    <row r="176" spans="1:5" x14ac:dyDescent="0.2">
      <c r="A176" s="135"/>
      <c r="B176" s="136"/>
      <c r="C176" s="142"/>
      <c r="D176" s="140"/>
      <c r="E176" s="142"/>
    </row>
    <row r="177" spans="1:6" x14ac:dyDescent="0.2">
      <c r="A177" s="148" t="s">
        <v>127</v>
      </c>
      <c r="B177" s="136"/>
      <c r="C177" s="142"/>
      <c r="D177" s="140"/>
      <c r="E177" s="142"/>
    </row>
    <row r="178" spans="1:6" x14ac:dyDescent="0.2">
      <c r="B178" s="127"/>
      <c r="D178" s="129"/>
    </row>
    <row r="179" spans="1:6" s="157" customFormat="1" ht="20.399999999999999" x14ac:dyDescent="0.2">
      <c r="A179" s="149" t="s">
        <v>128</v>
      </c>
      <c r="B179" s="150" t="s">
        <v>111</v>
      </c>
      <c r="C179" s="151" t="s">
        <v>112</v>
      </c>
      <c r="D179" s="152" t="s">
        <v>113</v>
      </c>
      <c r="E179" s="151" t="s">
        <v>112</v>
      </c>
    </row>
    <row r="180" spans="1:6" x14ac:dyDescent="0.2">
      <c r="B180" s="127"/>
      <c r="D180" s="129"/>
    </row>
    <row r="181" spans="1:6" x14ac:dyDescent="0.2">
      <c r="A181" s="135" t="s">
        <v>51</v>
      </c>
      <c r="B181" s="136">
        <v>197145536.85999992</v>
      </c>
      <c r="C181" s="142">
        <v>0.48619746459882762</v>
      </c>
      <c r="D181" s="140">
        <v>1626</v>
      </c>
      <c r="E181" s="142">
        <v>0.51406892190957953</v>
      </c>
      <c r="F181" s="124"/>
    </row>
    <row r="182" spans="1:6" x14ac:dyDescent="0.2">
      <c r="A182" s="135" t="s">
        <v>52</v>
      </c>
      <c r="B182" s="136">
        <v>208338965.24999997</v>
      </c>
      <c r="C182" s="142">
        <v>0.51380253540117238</v>
      </c>
      <c r="D182" s="140">
        <v>1537</v>
      </c>
      <c r="E182" s="142">
        <v>0.48593107809042047</v>
      </c>
      <c r="F182" s="124"/>
    </row>
    <row r="183" spans="1:6" x14ac:dyDescent="0.2">
      <c r="A183" s="135"/>
      <c r="B183" s="136"/>
      <c r="C183" s="142"/>
      <c r="D183" s="140"/>
      <c r="E183" s="142"/>
      <c r="F183" s="124"/>
    </row>
    <row r="184" spans="1:6" s="159" customFormat="1" ht="10.8" thickBot="1" x14ac:dyDescent="0.25">
      <c r="A184" s="153"/>
      <c r="B184" s="154">
        <v>405484502.1099999</v>
      </c>
      <c r="C184" s="155"/>
      <c r="D184" s="156">
        <v>3163</v>
      </c>
      <c r="E184" s="155"/>
      <c r="F184" s="171"/>
    </row>
    <row r="185" spans="1:6" ht="10.8" thickTop="1" x14ac:dyDescent="0.2">
      <c r="A185" s="135"/>
      <c r="B185" s="136"/>
      <c r="C185" s="142"/>
      <c r="D185" s="140"/>
      <c r="E185" s="142"/>
      <c r="F185" s="124"/>
    </row>
    <row r="186" spans="1:6" x14ac:dyDescent="0.2">
      <c r="A186" s="135"/>
      <c r="B186" s="136"/>
      <c r="C186" s="142"/>
      <c r="D186" s="140"/>
      <c r="E186" s="142"/>
      <c r="F186" s="124"/>
    </row>
    <row r="187" spans="1:6" x14ac:dyDescent="0.2">
      <c r="A187" s="148" t="s">
        <v>129</v>
      </c>
      <c r="B187" s="136"/>
      <c r="C187" s="142"/>
      <c r="D187" s="140"/>
      <c r="E187" s="142"/>
      <c r="F187" s="124"/>
    </row>
    <row r="188" spans="1:6" x14ac:dyDescent="0.2">
      <c r="B188" s="127"/>
      <c r="D188" s="129"/>
    </row>
    <row r="189" spans="1:6" s="157" customFormat="1" ht="20.399999999999999" x14ac:dyDescent="0.2">
      <c r="A189" s="149" t="s">
        <v>130</v>
      </c>
      <c r="B189" s="150" t="s">
        <v>111</v>
      </c>
      <c r="C189" s="151" t="s">
        <v>112</v>
      </c>
      <c r="D189" s="152" t="s">
        <v>113</v>
      </c>
      <c r="E189" s="151" t="s">
        <v>112</v>
      </c>
      <c r="F189" s="172" t="s">
        <v>619</v>
      </c>
    </row>
    <row r="190" spans="1:6" x14ac:dyDescent="0.2">
      <c r="B190" s="127"/>
      <c r="D190" s="129"/>
    </row>
    <row r="191" spans="1:6" x14ac:dyDescent="0.2">
      <c r="A191" s="135" t="s">
        <v>53</v>
      </c>
      <c r="B191" s="136">
        <v>16918337.43</v>
      </c>
      <c r="C191" s="142">
        <v>4.172375847156394E-2</v>
      </c>
      <c r="D191" s="140">
        <v>177</v>
      </c>
      <c r="E191" s="142">
        <v>5.5959532089788176E-2</v>
      </c>
      <c r="F191" s="142">
        <v>0.80713466585550242</v>
      </c>
    </row>
    <row r="192" spans="1:6" x14ac:dyDescent="0.2">
      <c r="A192" s="135" t="s">
        <v>54</v>
      </c>
      <c r="B192" s="136">
        <v>56396072.089999981</v>
      </c>
      <c r="C192" s="142">
        <v>0.13908317530394992</v>
      </c>
      <c r="D192" s="140">
        <v>482</v>
      </c>
      <c r="E192" s="142">
        <v>0.15238697439140056</v>
      </c>
      <c r="F192" s="142">
        <v>0.80562305588654703</v>
      </c>
    </row>
    <row r="193" spans="1:6" x14ac:dyDescent="0.2">
      <c r="A193" s="135" t="s">
        <v>55</v>
      </c>
      <c r="B193" s="136">
        <v>48512322.580000013</v>
      </c>
      <c r="C193" s="142">
        <v>0.11964038656855884</v>
      </c>
      <c r="D193" s="140">
        <v>442</v>
      </c>
      <c r="E193" s="142">
        <v>0.13974075245020551</v>
      </c>
      <c r="F193" s="142">
        <v>0.78940235345364074</v>
      </c>
    </row>
    <row r="194" spans="1:6" x14ac:dyDescent="0.2">
      <c r="A194" s="135" t="s">
        <v>56</v>
      </c>
      <c r="B194" s="136">
        <v>20485559.189999998</v>
      </c>
      <c r="C194" s="142">
        <v>5.0521189055069401E-2</v>
      </c>
      <c r="D194" s="140">
        <v>182</v>
      </c>
      <c r="E194" s="142">
        <v>5.7540309832437561E-2</v>
      </c>
      <c r="F194" s="142">
        <v>0.80684201948799961</v>
      </c>
    </row>
    <row r="195" spans="1:6" x14ac:dyDescent="0.2">
      <c r="A195" s="135" t="s">
        <v>57</v>
      </c>
      <c r="B195" s="136">
        <v>21886934.160000004</v>
      </c>
      <c r="C195" s="142">
        <v>5.3977239687603415E-2</v>
      </c>
      <c r="D195" s="140">
        <v>199</v>
      </c>
      <c r="E195" s="142">
        <v>6.2914954157445468E-2</v>
      </c>
      <c r="F195" s="142">
        <v>0.79408292965176919</v>
      </c>
    </row>
    <row r="196" spans="1:6" x14ac:dyDescent="0.2">
      <c r="A196" s="135" t="s">
        <v>58</v>
      </c>
      <c r="B196" s="136">
        <v>12288883.999999998</v>
      </c>
      <c r="C196" s="142">
        <v>3.0306667544759244E-2</v>
      </c>
      <c r="D196" s="140">
        <v>109</v>
      </c>
      <c r="E196" s="142">
        <v>3.4460954789756561E-2</v>
      </c>
      <c r="F196" s="142">
        <v>0.8000404458377105</v>
      </c>
    </row>
    <row r="197" spans="1:6" x14ac:dyDescent="0.2">
      <c r="A197" s="135" t="s">
        <v>28</v>
      </c>
      <c r="B197" s="136">
        <v>115760925.49000002</v>
      </c>
      <c r="C197" s="142">
        <v>0.28548791603037976</v>
      </c>
      <c r="D197" s="140">
        <v>802</v>
      </c>
      <c r="E197" s="142">
        <v>0.25355674992096111</v>
      </c>
      <c r="F197" s="142">
        <v>0.79528235413289683</v>
      </c>
    </row>
    <row r="198" spans="1:6" x14ac:dyDescent="0.2">
      <c r="A198" s="135" t="s">
        <v>59</v>
      </c>
      <c r="B198" s="136">
        <v>44258802.110000007</v>
      </c>
      <c r="C198" s="142">
        <v>0.10915041605706909</v>
      </c>
      <c r="D198" s="140">
        <v>326</v>
      </c>
      <c r="E198" s="142">
        <v>0.1030667088207398</v>
      </c>
      <c r="F198" s="142">
        <v>0.79802391301653908</v>
      </c>
    </row>
    <row r="199" spans="1:6" x14ac:dyDescent="0.2">
      <c r="A199" s="135" t="s">
        <v>60</v>
      </c>
      <c r="B199" s="136">
        <v>47760836.93999999</v>
      </c>
      <c r="C199" s="142">
        <v>0.11778708357895121</v>
      </c>
      <c r="D199" s="140">
        <v>239</v>
      </c>
      <c r="E199" s="142">
        <v>7.5561176098640534E-2</v>
      </c>
      <c r="F199" s="142">
        <v>0.77539239026900397</v>
      </c>
    </row>
    <row r="200" spans="1:6" x14ac:dyDescent="0.2">
      <c r="A200" s="135" t="s">
        <v>61</v>
      </c>
      <c r="B200" s="136">
        <v>16717286.439999999</v>
      </c>
      <c r="C200" s="142">
        <v>4.1227929435056251E-2</v>
      </c>
      <c r="D200" s="140">
        <v>152</v>
      </c>
      <c r="E200" s="142">
        <v>4.8055643376541259E-2</v>
      </c>
      <c r="F200" s="142">
        <v>0.7752444447215675</v>
      </c>
    </row>
    <row r="201" spans="1:6" x14ac:dyDescent="0.2">
      <c r="A201" s="135" t="s">
        <v>62</v>
      </c>
      <c r="B201" s="136">
        <v>4171129.5399999996</v>
      </c>
      <c r="C201" s="142">
        <v>1.028677919450656E-2</v>
      </c>
      <c r="D201" s="140">
        <v>51</v>
      </c>
      <c r="E201" s="142">
        <v>1.6123932975023712E-2</v>
      </c>
      <c r="F201" s="142">
        <v>0.76897088622585608</v>
      </c>
    </row>
    <row r="202" spans="1:6" x14ac:dyDescent="0.2">
      <c r="A202" s="135" t="s">
        <v>3</v>
      </c>
      <c r="B202" s="136">
        <v>327412.14</v>
      </c>
      <c r="C202" s="142">
        <v>8.0745907253239357E-4</v>
      </c>
      <c r="D202" s="140">
        <v>2</v>
      </c>
      <c r="E202" s="142">
        <v>6.3231109705975345E-4</v>
      </c>
      <c r="F202" s="142">
        <v>0.85085834940403071</v>
      </c>
    </row>
    <row r="203" spans="1:6" x14ac:dyDescent="0.2">
      <c r="A203" s="135"/>
      <c r="B203" s="136"/>
      <c r="C203" s="142"/>
      <c r="D203" s="140"/>
      <c r="E203" s="142"/>
      <c r="F203" s="135"/>
    </row>
    <row r="204" spans="1:6" s="159" customFormat="1" ht="10.8" thickBot="1" x14ac:dyDescent="0.25">
      <c r="A204" s="153"/>
      <c r="B204" s="154">
        <v>405484502.11000001</v>
      </c>
      <c r="C204" s="155"/>
      <c r="D204" s="156">
        <v>3163</v>
      </c>
      <c r="E204" s="155"/>
      <c r="F204" s="173">
        <v>0.7940796325470747</v>
      </c>
    </row>
    <row r="205" spans="1:6" ht="10.8" thickTop="1" x14ac:dyDescent="0.2">
      <c r="A205" s="135"/>
      <c r="B205" s="136"/>
      <c r="C205" s="142"/>
      <c r="D205" s="140"/>
      <c r="E205" s="142"/>
      <c r="F205" s="135"/>
    </row>
    <row r="206" spans="1:6" x14ac:dyDescent="0.2">
      <c r="A206" s="135"/>
      <c r="B206" s="136"/>
      <c r="C206" s="142"/>
      <c r="D206" s="140"/>
      <c r="E206" s="142"/>
      <c r="F206" s="135"/>
    </row>
    <row r="207" spans="1:6" x14ac:dyDescent="0.2">
      <c r="A207" s="148" t="s">
        <v>132</v>
      </c>
      <c r="B207" s="136"/>
      <c r="C207" s="142"/>
      <c r="D207" s="140"/>
      <c r="E207" s="142"/>
      <c r="F207" s="135"/>
    </row>
    <row r="208" spans="1:6" x14ac:dyDescent="0.2">
      <c r="B208" s="127"/>
      <c r="D208" s="129"/>
    </row>
    <row r="209" spans="1:5" s="157" customFormat="1" ht="20.399999999999999" x14ac:dyDescent="0.2">
      <c r="A209" s="149" t="s">
        <v>133</v>
      </c>
      <c r="B209" s="150" t="s">
        <v>111</v>
      </c>
      <c r="C209" s="151" t="s">
        <v>112</v>
      </c>
      <c r="D209" s="152" t="s">
        <v>113</v>
      </c>
      <c r="E209" s="151" t="s">
        <v>112</v>
      </c>
    </row>
    <row r="210" spans="1:5" x14ac:dyDescent="0.2">
      <c r="B210" s="127"/>
      <c r="D210" s="129"/>
    </row>
    <row r="211" spans="1:5" x14ac:dyDescent="0.2">
      <c r="A211" s="135" t="s">
        <v>366</v>
      </c>
      <c r="B211" s="136">
        <v>4203362.96</v>
      </c>
      <c r="C211" s="142">
        <v>1.0366272787559487E-2</v>
      </c>
      <c r="D211" s="140">
        <v>36</v>
      </c>
      <c r="E211" s="142">
        <v>1.138159974707556E-2</v>
      </c>
    </row>
    <row r="212" spans="1:5" x14ac:dyDescent="0.2">
      <c r="A212" s="135" t="s">
        <v>350</v>
      </c>
      <c r="B212" s="136">
        <v>278167643.92000014</v>
      </c>
      <c r="C212" s="142">
        <v>0.68601301029388972</v>
      </c>
      <c r="D212" s="140">
        <v>2246</v>
      </c>
      <c r="E212" s="142">
        <v>0.71008536199810302</v>
      </c>
    </row>
    <row r="213" spans="1:5" x14ac:dyDescent="0.2">
      <c r="A213" s="135" t="s">
        <v>319</v>
      </c>
      <c r="B213" s="136">
        <v>102708958.42999986</v>
      </c>
      <c r="C213" s="142">
        <v>0.25329934410695909</v>
      </c>
      <c r="D213" s="140">
        <v>717</v>
      </c>
      <c r="E213" s="142">
        <v>0.22668352829592159</v>
      </c>
    </row>
    <row r="214" spans="1:5" x14ac:dyDescent="0.2">
      <c r="A214" s="135" t="s">
        <v>320</v>
      </c>
      <c r="B214" s="136">
        <v>8789667.1899999995</v>
      </c>
      <c r="C214" s="142">
        <v>2.1676949782942719E-2</v>
      </c>
      <c r="D214" s="140">
        <v>68</v>
      </c>
      <c r="E214" s="142">
        <v>2.1498577300031615E-2</v>
      </c>
    </row>
    <row r="215" spans="1:5" x14ac:dyDescent="0.2">
      <c r="A215" s="135" t="s">
        <v>321</v>
      </c>
      <c r="B215" s="136">
        <v>7069795.3499999987</v>
      </c>
      <c r="C215" s="142">
        <v>1.7435426787488176E-2</v>
      </c>
      <c r="D215" s="140">
        <v>54</v>
      </c>
      <c r="E215" s="142">
        <v>1.707239962061334E-2</v>
      </c>
    </row>
    <row r="216" spans="1:5" x14ac:dyDescent="0.2">
      <c r="A216" s="135" t="s">
        <v>39</v>
      </c>
      <c r="B216" s="136">
        <v>3680913.3400000003</v>
      </c>
      <c r="C216" s="142">
        <v>9.0778151096917656E-3</v>
      </c>
      <c r="D216" s="140">
        <v>31</v>
      </c>
      <c r="E216" s="142">
        <v>9.8008220044261771E-3</v>
      </c>
    </row>
    <row r="217" spans="1:5" x14ac:dyDescent="0.2">
      <c r="A217" s="135" t="s">
        <v>40</v>
      </c>
      <c r="B217" s="136">
        <v>401642.13</v>
      </c>
      <c r="C217" s="142">
        <v>9.9052399761271866E-4</v>
      </c>
      <c r="D217" s="140">
        <v>2</v>
      </c>
      <c r="E217" s="142">
        <v>6.3231109705975345E-4</v>
      </c>
    </row>
    <row r="218" spans="1:5" x14ac:dyDescent="0.2">
      <c r="A218" s="135" t="s">
        <v>29</v>
      </c>
      <c r="B218" s="136">
        <v>0</v>
      </c>
      <c r="C218" s="142">
        <v>0</v>
      </c>
      <c r="D218" s="140">
        <v>0</v>
      </c>
      <c r="E218" s="142">
        <v>0</v>
      </c>
    </row>
    <row r="219" spans="1:5" x14ac:dyDescent="0.2">
      <c r="A219" s="135" t="s">
        <v>30</v>
      </c>
      <c r="B219" s="136">
        <v>0</v>
      </c>
      <c r="C219" s="142">
        <v>0</v>
      </c>
      <c r="D219" s="140">
        <v>0</v>
      </c>
      <c r="E219" s="142">
        <v>0</v>
      </c>
    </row>
    <row r="220" spans="1:5" x14ac:dyDescent="0.2">
      <c r="A220" s="135" t="s">
        <v>31</v>
      </c>
      <c r="B220" s="136">
        <v>0</v>
      </c>
      <c r="C220" s="142">
        <v>0</v>
      </c>
      <c r="D220" s="140">
        <v>0</v>
      </c>
      <c r="E220" s="142">
        <v>0</v>
      </c>
    </row>
    <row r="221" spans="1:5" x14ac:dyDescent="0.2">
      <c r="A221" s="135" t="s">
        <v>32</v>
      </c>
      <c r="B221" s="136">
        <v>422518.79</v>
      </c>
      <c r="C221" s="142">
        <v>1.0420097138148549E-3</v>
      </c>
      <c r="D221" s="140">
        <v>8</v>
      </c>
      <c r="E221" s="142">
        <v>2.5292443882390138E-3</v>
      </c>
    </row>
    <row r="222" spans="1:5" x14ac:dyDescent="0.2">
      <c r="A222" s="135" t="s">
        <v>33</v>
      </c>
      <c r="B222" s="136">
        <v>0</v>
      </c>
      <c r="C222" s="142">
        <v>0</v>
      </c>
      <c r="D222" s="140">
        <v>0</v>
      </c>
      <c r="E222" s="142">
        <v>0</v>
      </c>
    </row>
    <row r="223" spans="1:5" x14ac:dyDescent="0.2">
      <c r="A223" s="135" t="s">
        <v>34</v>
      </c>
      <c r="B223" s="136">
        <v>40000</v>
      </c>
      <c r="C223" s="142">
        <v>9.8647420041589624E-5</v>
      </c>
      <c r="D223" s="140">
        <v>1</v>
      </c>
      <c r="E223" s="142">
        <v>3.1615554852987672E-4</v>
      </c>
    </row>
    <row r="224" spans="1:5" x14ac:dyDescent="0.2">
      <c r="A224" s="135" t="s">
        <v>322</v>
      </c>
      <c r="B224" s="136">
        <v>0</v>
      </c>
      <c r="C224" s="142">
        <v>0</v>
      </c>
      <c r="D224" s="140">
        <v>0</v>
      </c>
      <c r="E224" s="142">
        <v>0</v>
      </c>
    </row>
    <row r="225" spans="1:5" x14ac:dyDescent="0.2">
      <c r="A225" s="135"/>
      <c r="B225" s="136"/>
      <c r="C225" s="142"/>
      <c r="D225" s="140"/>
      <c r="E225" s="142"/>
    </row>
    <row r="226" spans="1:5" s="159" customFormat="1" ht="10.8" thickBot="1" x14ac:dyDescent="0.25">
      <c r="A226" s="153"/>
      <c r="B226" s="154">
        <v>405484502.10999995</v>
      </c>
      <c r="C226" s="155"/>
      <c r="D226" s="156">
        <v>3163</v>
      </c>
      <c r="E226" s="155"/>
    </row>
    <row r="227" spans="1:5" ht="10.8" thickTop="1" x14ac:dyDescent="0.2">
      <c r="A227" s="135"/>
      <c r="B227" s="136"/>
      <c r="C227" s="142"/>
      <c r="D227" s="140"/>
      <c r="E227" s="142"/>
    </row>
    <row r="228" spans="1:5" x14ac:dyDescent="0.2">
      <c r="A228" s="153" t="s">
        <v>134</v>
      </c>
      <c r="B228" s="136"/>
      <c r="C228" s="135"/>
      <c r="D228" s="174">
        <v>2.4793364853995588E-2</v>
      </c>
      <c r="E228" s="142"/>
    </row>
    <row r="229" spans="1:5" x14ac:dyDescent="0.2">
      <c r="A229" s="135"/>
      <c r="B229" s="136"/>
      <c r="C229" s="142"/>
      <c r="D229" s="140"/>
      <c r="E229" s="142"/>
    </row>
    <row r="230" spans="1:5" x14ac:dyDescent="0.2">
      <c r="A230" s="135"/>
      <c r="B230" s="136"/>
      <c r="C230" s="142"/>
      <c r="D230" s="140"/>
      <c r="E230" s="142"/>
    </row>
    <row r="231" spans="1:5" x14ac:dyDescent="0.2">
      <c r="A231" s="148" t="s">
        <v>169</v>
      </c>
      <c r="B231" s="136"/>
      <c r="C231" s="142"/>
      <c r="D231" s="140"/>
      <c r="E231" s="142"/>
    </row>
    <row r="232" spans="1:5" x14ac:dyDescent="0.2">
      <c r="B232" s="127"/>
      <c r="D232" s="129"/>
    </row>
    <row r="233" spans="1:5" s="157" customFormat="1" ht="20.399999999999999" x14ac:dyDescent="0.2">
      <c r="A233" s="149" t="s">
        <v>135</v>
      </c>
      <c r="B233" s="150" t="s">
        <v>111</v>
      </c>
      <c r="C233" s="151" t="s">
        <v>112</v>
      </c>
      <c r="D233" s="152" t="s">
        <v>113</v>
      </c>
      <c r="E233" s="151" t="s">
        <v>112</v>
      </c>
    </row>
    <row r="234" spans="1:5" x14ac:dyDescent="0.2">
      <c r="B234" s="127"/>
      <c r="D234" s="129"/>
    </row>
    <row r="235" spans="1:5" x14ac:dyDescent="0.2">
      <c r="A235" s="135" t="s">
        <v>63</v>
      </c>
      <c r="B235" s="136">
        <v>400860903.83000082</v>
      </c>
      <c r="C235" s="142">
        <v>0.99954270410994761</v>
      </c>
      <c r="D235" s="140">
        <v>3131</v>
      </c>
      <c r="E235" s="142">
        <v>0.99904275686024246</v>
      </c>
    </row>
    <row r="236" spans="1:5" x14ac:dyDescent="0.2">
      <c r="A236" s="135" t="s">
        <v>64</v>
      </c>
      <c r="B236" s="136">
        <v>183395.90999999997</v>
      </c>
      <c r="C236" s="142">
        <v>4.5729589005228728E-4</v>
      </c>
      <c r="D236" s="140">
        <v>3</v>
      </c>
      <c r="E236" s="142">
        <v>9.5724313975749842E-4</v>
      </c>
    </row>
    <row r="237" spans="1:5" x14ac:dyDescent="0.2">
      <c r="A237" s="135" t="s">
        <v>65</v>
      </c>
      <c r="B237" s="136">
        <v>0</v>
      </c>
      <c r="C237" s="142">
        <v>0</v>
      </c>
      <c r="D237" s="140">
        <v>0</v>
      </c>
      <c r="E237" s="142">
        <v>0</v>
      </c>
    </row>
    <row r="238" spans="1:5" x14ac:dyDescent="0.2">
      <c r="A238" s="135" t="s">
        <v>66</v>
      </c>
      <c r="B238" s="136">
        <v>0</v>
      </c>
      <c r="C238" s="142">
        <v>0</v>
      </c>
      <c r="D238" s="140">
        <v>0</v>
      </c>
      <c r="E238" s="142">
        <v>0</v>
      </c>
    </row>
    <row r="239" spans="1:5" x14ac:dyDescent="0.2">
      <c r="A239" s="135" t="s">
        <v>67</v>
      </c>
      <c r="B239" s="136">
        <v>0</v>
      </c>
      <c r="C239" s="142">
        <v>0</v>
      </c>
      <c r="D239" s="140">
        <v>0</v>
      </c>
      <c r="E239" s="142">
        <v>0</v>
      </c>
    </row>
    <row r="240" spans="1:5" x14ac:dyDescent="0.2">
      <c r="A240" s="135" t="s">
        <v>68</v>
      </c>
      <c r="B240" s="136">
        <v>0</v>
      </c>
      <c r="C240" s="142">
        <v>0</v>
      </c>
      <c r="D240" s="140">
        <v>0</v>
      </c>
      <c r="E240" s="142">
        <v>0</v>
      </c>
    </row>
    <row r="241" spans="1:5" x14ac:dyDescent="0.2">
      <c r="A241" s="135" t="s">
        <v>167</v>
      </c>
      <c r="B241" s="136">
        <v>0</v>
      </c>
      <c r="C241" s="142">
        <v>0</v>
      </c>
      <c r="D241" s="140">
        <v>0</v>
      </c>
      <c r="E241" s="142">
        <v>0</v>
      </c>
    </row>
    <row r="242" spans="1:5" x14ac:dyDescent="0.2">
      <c r="A242" s="135" t="s">
        <v>165</v>
      </c>
      <c r="B242" s="136">
        <v>0</v>
      </c>
      <c r="C242" s="142">
        <v>0</v>
      </c>
      <c r="D242" s="140">
        <v>0</v>
      </c>
      <c r="E242" s="142">
        <v>0</v>
      </c>
    </row>
    <row r="243" spans="1:5" x14ac:dyDescent="0.2">
      <c r="A243" s="135"/>
      <c r="B243" s="136"/>
      <c r="C243" s="142"/>
      <c r="D243" s="140"/>
      <c r="E243" s="142"/>
    </row>
    <row r="244" spans="1:5" s="159" customFormat="1" ht="10.8" thickBot="1" x14ac:dyDescent="0.25">
      <c r="A244" s="153"/>
      <c r="B244" s="154">
        <v>401044299.74000084</v>
      </c>
      <c r="C244" s="155"/>
      <c r="D244" s="156">
        <v>3134</v>
      </c>
      <c r="E244" s="155"/>
    </row>
    <row r="245" spans="1:5" ht="10.8" thickTop="1" x14ac:dyDescent="0.2">
      <c r="A245" s="135"/>
      <c r="B245" s="136"/>
      <c r="C245" s="142"/>
      <c r="D245" s="140"/>
      <c r="E245" s="142"/>
    </row>
    <row r="246" spans="1:5" x14ac:dyDescent="0.2">
      <c r="A246" s="153" t="s">
        <v>136</v>
      </c>
      <c r="B246" s="136"/>
      <c r="C246" s="142"/>
      <c r="D246" s="175">
        <v>0.94688074764568486</v>
      </c>
      <c r="E246" s="142"/>
    </row>
    <row r="247" spans="1:5" x14ac:dyDescent="0.2">
      <c r="A247" s="135"/>
      <c r="B247" s="136"/>
      <c r="C247" s="142"/>
      <c r="D247" s="140"/>
      <c r="E247" s="142"/>
    </row>
    <row r="248" spans="1:5" x14ac:dyDescent="0.2">
      <c r="A248" s="135"/>
      <c r="B248" s="136"/>
      <c r="C248" s="142"/>
      <c r="D248" s="140"/>
      <c r="E248" s="142"/>
    </row>
    <row r="249" spans="1:5" x14ac:dyDescent="0.2">
      <c r="A249" s="148" t="s">
        <v>168</v>
      </c>
      <c r="B249" s="136"/>
      <c r="C249" s="142"/>
      <c r="D249" s="140"/>
      <c r="E249" s="142"/>
    </row>
    <row r="250" spans="1:5" x14ac:dyDescent="0.2">
      <c r="B250" s="127"/>
      <c r="D250" s="129"/>
    </row>
    <row r="251" spans="1:5" ht="20.399999999999999" x14ac:dyDescent="0.2">
      <c r="A251" s="149" t="s">
        <v>135</v>
      </c>
      <c r="B251" s="150" t="s">
        <v>111</v>
      </c>
      <c r="C251" s="151" t="s">
        <v>112</v>
      </c>
      <c r="D251" s="152" t="s">
        <v>113</v>
      </c>
      <c r="E251" s="151" t="s">
        <v>112</v>
      </c>
    </row>
    <row r="252" spans="1:5" x14ac:dyDescent="0.2">
      <c r="B252" s="127"/>
      <c r="D252" s="129"/>
    </row>
    <row r="253" spans="1:5" x14ac:dyDescent="0.2">
      <c r="A253" s="135" t="s">
        <v>63</v>
      </c>
      <c r="B253" s="136">
        <v>3918962.3</v>
      </c>
      <c r="C253" s="142">
        <v>0.88260893838494114</v>
      </c>
      <c r="D253" s="140">
        <v>25</v>
      </c>
      <c r="E253" s="142">
        <v>0.86206896551724133</v>
      </c>
    </row>
    <row r="254" spans="1:5" x14ac:dyDescent="0.2">
      <c r="A254" s="135" t="s">
        <v>64</v>
      </c>
      <c r="B254" s="136">
        <v>0</v>
      </c>
      <c r="C254" s="142">
        <v>0</v>
      </c>
      <c r="D254" s="140">
        <v>0</v>
      </c>
      <c r="E254" s="142">
        <v>0</v>
      </c>
    </row>
    <row r="255" spans="1:5" x14ac:dyDescent="0.2">
      <c r="A255" s="135" t="s">
        <v>65</v>
      </c>
      <c r="B255" s="136">
        <v>233990.44</v>
      </c>
      <c r="C255" s="142">
        <v>5.2698147629699141E-2</v>
      </c>
      <c r="D255" s="140">
        <v>2</v>
      </c>
      <c r="E255" s="142">
        <v>6.8965517241379309E-2</v>
      </c>
    </row>
    <row r="256" spans="1:5" x14ac:dyDescent="0.2">
      <c r="A256" s="135" t="s">
        <v>66</v>
      </c>
      <c r="B256" s="136">
        <v>0</v>
      </c>
      <c r="C256" s="142">
        <v>0</v>
      </c>
      <c r="D256" s="140">
        <v>0</v>
      </c>
      <c r="E256" s="142">
        <v>0</v>
      </c>
    </row>
    <row r="257" spans="1:5" x14ac:dyDescent="0.2">
      <c r="A257" s="135" t="s">
        <v>67</v>
      </c>
      <c r="B257" s="136">
        <v>0</v>
      </c>
      <c r="C257" s="142">
        <v>0</v>
      </c>
      <c r="D257" s="140">
        <v>0</v>
      </c>
      <c r="E257" s="142">
        <v>0</v>
      </c>
    </row>
    <row r="258" spans="1:5" x14ac:dyDescent="0.2">
      <c r="A258" s="135" t="s">
        <v>68</v>
      </c>
      <c r="B258" s="136">
        <v>0</v>
      </c>
      <c r="C258" s="142">
        <v>0</v>
      </c>
      <c r="D258" s="140">
        <v>0</v>
      </c>
      <c r="E258" s="142">
        <v>0</v>
      </c>
    </row>
    <row r="259" spans="1:5" x14ac:dyDescent="0.2">
      <c r="A259" s="135" t="s">
        <v>167</v>
      </c>
      <c r="B259" s="136">
        <v>0</v>
      </c>
      <c r="C259" s="142">
        <v>0</v>
      </c>
      <c r="D259" s="140">
        <v>0</v>
      </c>
      <c r="E259" s="142">
        <v>0</v>
      </c>
    </row>
    <row r="260" spans="1:5" x14ac:dyDescent="0.2">
      <c r="A260" s="135" t="s">
        <v>165</v>
      </c>
      <c r="B260" s="136">
        <v>287249.63</v>
      </c>
      <c r="C260" s="142">
        <v>6.4692913985359632E-2</v>
      </c>
      <c r="D260" s="140">
        <v>2</v>
      </c>
      <c r="E260" s="142">
        <v>6.8965517241379309E-2</v>
      </c>
    </row>
    <row r="261" spans="1:5" x14ac:dyDescent="0.2">
      <c r="A261" s="135"/>
      <c r="B261" s="136"/>
      <c r="C261" s="142"/>
      <c r="D261" s="140"/>
      <c r="E261" s="142"/>
    </row>
    <row r="262" spans="1:5" ht="10.8" thickBot="1" x14ac:dyDescent="0.25">
      <c r="A262" s="153"/>
      <c r="B262" s="154">
        <v>4440202.37</v>
      </c>
      <c r="C262" s="155"/>
      <c r="D262" s="156">
        <v>29</v>
      </c>
      <c r="E262" s="155"/>
    </row>
    <row r="263" spans="1:5" ht="10.8" thickTop="1" x14ac:dyDescent="0.2">
      <c r="A263" s="135"/>
      <c r="B263" s="136"/>
      <c r="C263" s="142"/>
      <c r="D263" s="140"/>
      <c r="E263" s="142"/>
    </row>
    <row r="264" spans="1:5" x14ac:dyDescent="0.2">
      <c r="A264" s="153" t="s">
        <v>136</v>
      </c>
      <c r="B264" s="136"/>
      <c r="C264" s="142"/>
      <c r="D264" s="175">
        <v>8.4278705894801025</v>
      </c>
      <c r="E264" s="142"/>
    </row>
    <row r="265" spans="1:5" x14ac:dyDescent="0.2">
      <c r="A265" s="135"/>
      <c r="B265" s="136"/>
      <c r="C265" s="142"/>
      <c r="D265" s="140"/>
      <c r="E265" s="142"/>
    </row>
    <row r="266" spans="1:5" x14ac:dyDescent="0.2">
      <c r="A266" s="135"/>
      <c r="B266" s="136"/>
      <c r="C266" s="142"/>
      <c r="D266" s="140"/>
      <c r="E266" s="142"/>
    </row>
    <row r="267" spans="1:5" x14ac:dyDescent="0.2">
      <c r="A267" s="148" t="s">
        <v>137</v>
      </c>
      <c r="B267" s="136"/>
      <c r="C267" s="142"/>
      <c r="D267" s="140"/>
      <c r="E267" s="142"/>
    </row>
    <row r="268" spans="1:5" x14ac:dyDescent="0.2">
      <c r="B268" s="127"/>
      <c r="D268" s="129"/>
    </row>
    <row r="269" spans="1:5" s="157" customFormat="1" ht="20.399999999999999" x14ac:dyDescent="0.2">
      <c r="A269" s="149" t="s">
        <v>137</v>
      </c>
      <c r="B269" s="150" t="s">
        <v>111</v>
      </c>
      <c r="C269" s="151" t="s">
        <v>112</v>
      </c>
      <c r="D269" s="152" t="s">
        <v>113</v>
      </c>
      <c r="E269" s="151" t="s">
        <v>112</v>
      </c>
    </row>
    <row r="271" spans="1:5" x14ac:dyDescent="0.2">
      <c r="A271" s="135" t="s">
        <v>161</v>
      </c>
      <c r="B271" s="136">
        <v>0</v>
      </c>
      <c r="C271" s="142">
        <v>0</v>
      </c>
      <c r="D271" s="140">
        <v>0</v>
      </c>
      <c r="E271" s="142">
        <v>0</v>
      </c>
    </row>
    <row r="272" spans="1:5" x14ac:dyDescent="0.2">
      <c r="A272" s="135" t="s">
        <v>162</v>
      </c>
      <c r="B272" s="136">
        <v>254693273.82999992</v>
      </c>
      <c r="C272" s="142">
        <v>0.62812085913189031</v>
      </c>
      <c r="D272" s="140">
        <v>1914</v>
      </c>
      <c r="E272" s="142">
        <v>0.60512171988618402</v>
      </c>
    </row>
    <row r="273" spans="1:5" x14ac:dyDescent="0.2">
      <c r="A273" s="135" t="s">
        <v>620</v>
      </c>
      <c r="B273" s="136">
        <v>150791228.27999994</v>
      </c>
      <c r="C273" s="142">
        <v>0.37187914086810964</v>
      </c>
      <c r="D273" s="140">
        <v>1249</v>
      </c>
      <c r="E273" s="142">
        <v>0.39487828011381598</v>
      </c>
    </row>
    <row r="274" spans="1:5" x14ac:dyDescent="0.2">
      <c r="A274" s="135"/>
      <c r="B274" s="135"/>
      <c r="C274" s="142"/>
      <c r="D274" s="135"/>
      <c r="E274" s="142"/>
    </row>
    <row r="275" spans="1:5" ht="10.8" thickBot="1" x14ac:dyDescent="0.25">
      <c r="A275" s="135"/>
      <c r="B275" s="168">
        <v>405484502.1099999</v>
      </c>
      <c r="C275" s="142"/>
      <c r="D275" s="169">
        <v>3163</v>
      </c>
      <c r="E275" s="142"/>
    </row>
    <row r="276" spans="1:5" ht="10.8" thickTop="1" x14ac:dyDescent="0.2">
      <c r="A276" s="135"/>
      <c r="B276" s="135"/>
      <c r="C276" s="142"/>
      <c r="D276" s="135"/>
      <c r="E276" s="142"/>
    </row>
    <row r="277" spans="1:5" x14ac:dyDescent="0.2">
      <c r="A277" s="135"/>
      <c r="B277" s="135"/>
      <c r="C277" s="142"/>
      <c r="D277" s="135"/>
      <c r="E277" s="142"/>
    </row>
    <row r="278" spans="1:5" x14ac:dyDescent="0.2">
      <c r="A278" s="135"/>
      <c r="B278" s="135"/>
      <c r="C278" s="135"/>
      <c r="D278" s="135"/>
      <c r="E278" s="135"/>
    </row>
    <row r="279" spans="1:5" x14ac:dyDescent="0.2">
      <c r="A279" s="148" t="s">
        <v>149</v>
      </c>
      <c r="B279" s="136"/>
      <c r="C279" s="142"/>
      <c r="D279" s="140"/>
      <c r="E279" s="142"/>
    </row>
    <row r="280" spans="1:5" x14ac:dyDescent="0.2">
      <c r="B280" s="127"/>
      <c r="D280" s="129"/>
    </row>
    <row r="281" spans="1:5" s="157" customFormat="1" ht="20.399999999999999" x14ac:dyDescent="0.2">
      <c r="A281" s="149" t="s">
        <v>621</v>
      </c>
      <c r="B281" s="150" t="s">
        <v>111</v>
      </c>
      <c r="C281" s="151" t="s">
        <v>112</v>
      </c>
      <c r="D281" s="152" t="s">
        <v>113</v>
      </c>
      <c r="E281" s="151" t="s">
        <v>112</v>
      </c>
    </row>
    <row r="283" spans="1:5" x14ac:dyDescent="0.2">
      <c r="A283" s="135" t="s">
        <v>37</v>
      </c>
      <c r="B283" s="136">
        <v>37371364.200000003</v>
      </c>
      <c r="C283" s="142">
        <v>9.2164716544115496E-2</v>
      </c>
      <c r="D283" s="140">
        <v>248</v>
      </c>
      <c r="E283" s="142">
        <v>7.8406576035409417E-2</v>
      </c>
    </row>
    <row r="284" spans="1:5" x14ac:dyDescent="0.2">
      <c r="A284" s="135" t="s">
        <v>38</v>
      </c>
      <c r="B284" s="136">
        <v>368113137.91000056</v>
      </c>
      <c r="C284" s="142">
        <v>0.90783528345588449</v>
      </c>
      <c r="D284" s="140">
        <v>2915</v>
      </c>
      <c r="E284" s="142">
        <v>0.92159342396459054</v>
      </c>
    </row>
    <row r="285" spans="1:5" x14ac:dyDescent="0.2">
      <c r="A285" s="135"/>
      <c r="B285" s="135"/>
      <c r="C285" s="142"/>
      <c r="D285" s="135"/>
      <c r="E285" s="142"/>
    </row>
    <row r="286" spans="1:5" ht="10.8" thickBot="1" x14ac:dyDescent="0.25">
      <c r="A286" s="135"/>
      <c r="B286" s="168">
        <v>405484502.11000055</v>
      </c>
      <c r="C286" s="142"/>
      <c r="D286" s="169">
        <v>3163</v>
      </c>
      <c r="E286" s="142"/>
    </row>
    <row r="287" spans="1:5" ht="10.8" thickTop="1" x14ac:dyDescent="0.2">
      <c r="A287" s="135"/>
      <c r="B287" s="135"/>
      <c r="C287" s="142"/>
      <c r="D287" s="135"/>
      <c r="E287" s="142"/>
    </row>
    <row r="288" spans="1:5" x14ac:dyDescent="0.2">
      <c r="A288" s="135"/>
      <c r="B288" s="135"/>
      <c r="C288" s="142"/>
      <c r="D288" s="135"/>
      <c r="E288" s="142"/>
    </row>
    <row r="289" spans="1:5" x14ac:dyDescent="0.2">
      <c r="A289" s="135"/>
      <c r="B289" s="135"/>
      <c r="C289" s="142"/>
      <c r="D289" s="135"/>
      <c r="E289" s="142"/>
    </row>
    <row r="290" spans="1:5" x14ac:dyDescent="0.2">
      <c r="A290" s="135"/>
      <c r="B290" s="135"/>
      <c r="C290" s="142"/>
      <c r="D290" s="135"/>
      <c r="E290" s="142"/>
    </row>
    <row r="291" spans="1:5" x14ac:dyDescent="0.2">
      <c r="A291" s="148" t="s">
        <v>147</v>
      </c>
      <c r="B291" s="136"/>
      <c r="C291" s="142"/>
      <c r="D291" s="140"/>
      <c r="E291" s="142"/>
    </row>
    <row r="292" spans="1:5" x14ac:dyDescent="0.2">
      <c r="A292" s="124"/>
      <c r="B292" s="176"/>
      <c r="C292" s="137"/>
      <c r="D292" s="138"/>
      <c r="E292" s="137"/>
    </row>
    <row r="293" spans="1:5" s="157" customFormat="1" ht="20.399999999999999" x14ac:dyDescent="0.2">
      <c r="A293" s="149" t="s">
        <v>139</v>
      </c>
      <c r="B293" s="150" t="s">
        <v>111</v>
      </c>
      <c r="C293" s="151" t="s">
        <v>112</v>
      </c>
      <c r="D293" s="152" t="s">
        <v>113</v>
      </c>
      <c r="E293" s="151" t="s">
        <v>112</v>
      </c>
    </row>
    <row r="295" spans="1:5" x14ac:dyDescent="0.2">
      <c r="A295" s="177" t="s">
        <v>1</v>
      </c>
      <c r="B295" s="136">
        <v>10221830.520000001</v>
      </c>
      <c r="C295" s="142">
        <v>4.0133884834441171E-2</v>
      </c>
      <c r="D295" s="140">
        <v>66</v>
      </c>
      <c r="E295" s="142">
        <v>3.4482758620689655E-2</v>
      </c>
    </row>
    <row r="296" spans="1:5" x14ac:dyDescent="0.2">
      <c r="A296" s="135" t="s">
        <v>82</v>
      </c>
      <c r="B296" s="136">
        <v>48465820.149999999</v>
      </c>
      <c r="C296" s="142">
        <v>0.19029093081723664</v>
      </c>
      <c r="D296" s="140">
        <v>325</v>
      </c>
      <c r="E296" s="142">
        <v>0.16980146290491119</v>
      </c>
    </row>
    <row r="297" spans="1:5" x14ac:dyDescent="0.2">
      <c r="A297" s="135" t="s">
        <v>83</v>
      </c>
      <c r="B297" s="136">
        <v>67504192.109999955</v>
      </c>
      <c r="C297" s="142">
        <v>0.26504112611570968</v>
      </c>
      <c r="D297" s="140">
        <v>512</v>
      </c>
      <c r="E297" s="142">
        <v>0.26750261233019856</v>
      </c>
    </row>
    <row r="298" spans="1:5" x14ac:dyDescent="0.2">
      <c r="A298" s="135" t="s">
        <v>84</v>
      </c>
      <c r="B298" s="136">
        <v>79325324.299999878</v>
      </c>
      <c r="C298" s="142">
        <v>0.3114543352760355</v>
      </c>
      <c r="D298" s="140">
        <v>604</v>
      </c>
      <c r="E298" s="142">
        <v>0.31556948798328111</v>
      </c>
    </row>
    <row r="299" spans="1:5" x14ac:dyDescent="0.2">
      <c r="A299" s="135" t="s">
        <v>85</v>
      </c>
      <c r="B299" s="136">
        <v>31505351.159999996</v>
      </c>
      <c r="C299" s="142">
        <v>0.12369918799280456</v>
      </c>
      <c r="D299" s="140">
        <v>257</v>
      </c>
      <c r="E299" s="142">
        <v>0.13427377220480669</v>
      </c>
    </row>
    <row r="300" spans="1:5" x14ac:dyDescent="0.2">
      <c r="A300" s="135" t="s">
        <v>86</v>
      </c>
      <c r="B300" s="136">
        <v>8957782.7500000019</v>
      </c>
      <c r="C300" s="142">
        <v>3.5170864998889037E-2</v>
      </c>
      <c r="D300" s="140">
        <v>82</v>
      </c>
      <c r="E300" s="142">
        <v>4.2842215256008356E-2</v>
      </c>
    </row>
    <row r="301" spans="1:5" x14ac:dyDescent="0.2">
      <c r="A301" s="135" t="s">
        <v>87</v>
      </c>
      <c r="B301" s="136">
        <v>2507283.59</v>
      </c>
      <c r="C301" s="142">
        <v>9.8443258916744592E-3</v>
      </c>
      <c r="D301" s="140">
        <v>16</v>
      </c>
      <c r="E301" s="142">
        <v>8.3594566353187051E-3</v>
      </c>
    </row>
    <row r="302" spans="1:5" x14ac:dyDescent="0.2">
      <c r="A302" s="135" t="s">
        <v>88</v>
      </c>
      <c r="B302" s="136">
        <v>2506239.7199999997</v>
      </c>
      <c r="C302" s="142">
        <v>9.8402273539144984E-3</v>
      </c>
      <c r="D302" s="140">
        <v>15</v>
      </c>
      <c r="E302" s="142">
        <v>7.8369905956112845E-3</v>
      </c>
    </row>
    <row r="303" spans="1:5" x14ac:dyDescent="0.2">
      <c r="A303" s="135" t="s">
        <v>0</v>
      </c>
      <c r="B303" s="136">
        <v>1145390.01</v>
      </c>
      <c r="C303" s="142">
        <v>4.4971348978949241E-3</v>
      </c>
      <c r="D303" s="140">
        <v>7</v>
      </c>
      <c r="E303" s="142">
        <v>3.6572622779519333E-3</v>
      </c>
    </row>
    <row r="304" spans="1:5" x14ac:dyDescent="0.2">
      <c r="A304" s="135" t="s">
        <v>69</v>
      </c>
      <c r="B304" s="136">
        <v>159254.54</v>
      </c>
      <c r="C304" s="142">
        <v>6.2527972413711124E-4</v>
      </c>
      <c r="D304" s="140">
        <v>3</v>
      </c>
      <c r="E304" s="142">
        <v>1.567398119122257E-3</v>
      </c>
    </row>
    <row r="305" spans="1:5" x14ac:dyDescent="0.2">
      <c r="A305" s="135" t="s">
        <v>81</v>
      </c>
      <c r="B305" s="136">
        <v>2394804.98</v>
      </c>
      <c r="C305" s="142">
        <v>9.4027020972625337E-3</v>
      </c>
      <c r="D305" s="140">
        <v>27</v>
      </c>
      <c r="E305" s="142">
        <v>1.4106583072100314E-2</v>
      </c>
    </row>
    <row r="306" spans="1:5" x14ac:dyDescent="0.2">
      <c r="A306" s="135"/>
      <c r="B306" s="135"/>
      <c r="C306" s="142"/>
      <c r="D306" s="140"/>
      <c r="E306" s="142"/>
    </row>
    <row r="307" spans="1:5" ht="10.8" thickBot="1" x14ac:dyDescent="0.25">
      <c r="A307" s="135"/>
      <c r="B307" s="168">
        <v>254693273.8299998</v>
      </c>
      <c r="C307" s="142"/>
      <c r="D307" s="156">
        <v>1914</v>
      </c>
      <c r="E307" s="142"/>
    </row>
    <row r="308" spans="1:5" ht="10.8" thickTop="1" x14ac:dyDescent="0.2">
      <c r="A308" s="135"/>
      <c r="B308" s="135"/>
      <c r="C308" s="142"/>
      <c r="D308" s="135"/>
      <c r="E308" s="142"/>
    </row>
    <row r="309" spans="1:5" x14ac:dyDescent="0.2">
      <c r="A309" s="135"/>
      <c r="B309" s="135"/>
      <c r="C309" s="142"/>
      <c r="D309" s="135"/>
      <c r="E309" s="142"/>
    </row>
    <row r="310" spans="1:5" x14ac:dyDescent="0.2">
      <c r="A310" s="153" t="s">
        <v>387</v>
      </c>
      <c r="B310" s="135"/>
      <c r="C310" s="142"/>
      <c r="D310" s="160">
        <v>1.7230708133837174</v>
      </c>
      <c r="E310" s="142"/>
    </row>
    <row r="311" spans="1:5" x14ac:dyDescent="0.2">
      <c r="A311" s="135"/>
      <c r="B311" s="135"/>
      <c r="C311" s="142"/>
      <c r="D311" s="135"/>
      <c r="E311" s="142"/>
    </row>
    <row r="312" spans="1:5" x14ac:dyDescent="0.2">
      <c r="A312" s="135"/>
      <c r="B312" s="135"/>
      <c r="C312" s="142"/>
      <c r="D312" s="135"/>
      <c r="E312" s="142"/>
    </row>
    <row r="313" spans="1:5" x14ac:dyDescent="0.2">
      <c r="A313" s="135"/>
      <c r="B313" s="135"/>
      <c r="C313" s="142"/>
      <c r="D313" s="135"/>
      <c r="E313" s="142"/>
    </row>
    <row r="314" spans="1:5" x14ac:dyDescent="0.2">
      <c r="A314" s="135"/>
      <c r="B314" s="135"/>
      <c r="C314" s="142"/>
      <c r="D314" s="135"/>
      <c r="E314" s="142"/>
    </row>
    <row r="315" spans="1:5" x14ac:dyDescent="0.2">
      <c r="A315" s="135"/>
      <c r="B315" s="135"/>
      <c r="C315" s="142"/>
      <c r="D315" s="135"/>
      <c r="E315" s="142"/>
    </row>
    <row r="316" spans="1:5" ht="15.6" x14ac:dyDescent="0.3">
      <c r="A316" s="148" t="s">
        <v>171</v>
      </c>
      <c r="B316" s="178"/>
      <c r="C316" s="178"/>
      <c r="D316" s="178"/>
      <c r="E316" s="178"/>
    </row>
    <row r="317" spans="1:5" ht="15.6" x14ac:dyDescent="0.3">
      <c r="A317" s="179"/>
      <c r="B317" s="179"/>
      <c r="C317" s="179"/>
      <c r="D317" s="179"/>
      <c r="E317" s="179"/>
    </row>
    <row r="318" spans="1:5" ht="20.399999999999999" x14ac:dyDescent="0.2">
      <c r="A318" s="149" t="s">
        <v>89</v>
      </c>
      <c r="B318" s="150" t="s">
        <v>111</v>
      </c>
      <c r="C318" s="172" t="s">
        <v>112</v>
      </c>
      <c r="D318" s="152" t="s">
        <v>113</v>
      </c>
      <c r="E318" s="172" t="s">
        <v>112</v>
      </c>
    </row>
    <row r="319" spans="1:5" x14ac:dyDescent="0.2">
      <c r="C319" s="126"/>
      <c r="E319" s="126"/>
    </row>
    <row r="320" spans="1:5" x14ac:dyDescent="0.2">
      <c r="A320" s="135" t="s">
        <v>172</v>
      </c>
      <c r="B320" s="136">
        <v>272916107.85999972</v>
      </c>
      <c r="C320" s="142">
        <v>0.67306174820452969</v>
      </c>
      <c r="D320" s="140">
        <v>2120</v>
      </c>
      <c r="E320" s="142">
        <v>0.6702497628833386</v>
      </c>
    </row>
    <row r="321" spans="1:5" x14ac:dyDescent="0.2">
      <c r="A321" s="135" t="s">
        <v>173</v>
      </c>
      <c r="B321" s="136">
        <v>114183634.46000001</v>
      </c>
      <c r="C321" s="142">
        <v>0.28159802376127385</v>
      </c>
      <c r="D321" s="140">
        <v>893</v>
      </c>
      <c r="E321" s="142">
        <v>0.28232690483717987</v>
      </c>
    </row>
    <row r="322" spans="1:5" x14ac:dyDescent="0.2">
      <c r="A322" s="135" t="s">
        <v>174</v>
      </c>
      <c r="B322" s="136">
        <v>12663848.990000006</v>
      </c>
      <c r="C322" s="142">
        <v>3.1231400766494794E-2</v>
      </c>
      <c r="D322" s="140">
        <v>95</v>
      </c>
      <c r="E322" s="142">
        <v>3.0034777110338286E-2</v>
      </c>
    </row>
    <row r="323" spans="1:5" x14ac:dyDescent="0.2">
      <c r="A323" s="135" t="s">
        <v>175</v>
      </c>
      <c r="B323" s="136">
        <v>2130743.13</v>
      </c>
      <c r="C323" s="142">
        <v>5.2548078136460379E-3</v>
      </c>
      <c r="D323" s="140">
        <v>26</v>
      </c>
      <c r="E323" s="142">
        <v>8.220044261776794E-3</v>
      </c>
    </row>
    <row r="324" spans="1:5" x14ac:dyDescent="0.2">
      <c r="A324" s="135" t="s">
        <v>176</v>
      </c>
      <c r="B324" s="136">
        <v>3590167.67</v>
      </c>
      <c r="C324" s="142">
        <v>8.8540194540556328E-3</v>
      </c>
      <c r="D324" s="140">
        <v>29</v>
      </c>
      <c r="E324" s="142">
        <v>9.1685109073664246E-3</v>
      </c>
    </row>
    <row r="325" spans="1:5" x14ac:dyDescent="0.2">
      <c r="A325" s="135" t="s">
        <v>177</v>
      </c>
      <c r="B325" s="136">
        <v>0</v>
      </c>
      <c r="C325" s="142">
        <v>0</v>
      </c>
      <c r="D325" s="140">
        <v>0</v>
      </c>
      <c r="E325" s="142">
        <v>0</v>
      </c>
    </row>
    <row r="326" spans="1:5" x14ac:dyDescent="0.2">
      <c r="A326" s="135" t="s">
        <v>178</v>
      </c>
      <c r="B326" s="136">
        <v>0</v>
      </c>
      <c r="C326" s="142">
        <v>0</v>
      </c>
      <c r="D326" s="140">
        <v>0</v>
      </c>
      <c r="E326" s="142">
        <v>0</v>
      </c>
    </row>
    <row r="327" spans="1:5" x14ac:dyDescent="0.2">
      <c r="A327" s="135"/>
      <c r="B327" s="136"/>
      <c r="C327" s="135"/>
      <c r="D327" s="140"/>
      <c r="E327" s="142"/>
    </row>
    <row r="328" spans="1:5" ht="10.8" thickBot="1" x14ac:dyDescent="0.25">
      <c r="A328" s="135"/>
      <c r="B328" s="154">
        <v>405484502.10999972</v>
      </c>
      <c r="C328" s="153"/>
      <c r="D328" s="156">
        <v>3163</v>
      </c>
      <c r="E328" s="135"/>
    </row>
    <row r="329" spans="1:5" ht="10.8" thickTop="1" x14ac:dyDescent="0.2">
      <c r="A329" s="145"/>
      <c r="B329" s="145"/>
      <c r="C329" s="147"/>
      <c r="D329" s="145"/>
      <c r="E329" s="147"/>
    </row>
  </sheetData>
  <mergeCells count="1">
    <mergeCell ref="A1:E1"/>
  </mergeCells>
  <pageMargins left="0.7" right="0.7" top="0.75" bottom="0.75" header="0.3" footer="0.3"/>
  <drawing r:id="rId1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sheetPr>
    <tabColor rgb="FFF2F2F2"/>
  </sheetPr>
  <dimension ref="A1:L294"/>
  <sheetViews>
    <sheetView workbookViewId="0">
      <selection sqref="A1:E1"/>
    </sheetView>
  </sheetViews>
  <sheetFormatPr defaultColWidth="9.109375" defaultRowHeight="10.199999999999999" x14ac:dyDescent="0.2"/>
  <cols>
    <col min="1" max="1" width="53.88671875" style="126" customWidth="1"/>
    <col min="2" max="2" width="18.44140625" style="126" customWidth="1"/>
    <col min="3" max="3" width="20.109375" style="128" customWidth="1"/>
    <col min="4" max="4" width="19.88671875" style="126" customWidth="1"/>
    <col min="5" max="5" width="12.88671875" style="128" customWidth="1"/>
    <col min="6" max="6" width="15.109375" style="126" customWidth="1"/>
    <col min="7" max="7" width="6" style="126" customWidth="1"/>
    <col min="8" max="8" width="46.88671875" style="126" customWidth="1"/>
    <col min="9" max="9" width="15.5546875" style="126" customWidth="1"/>
    <col min="10" max="10" width="15.44140625" style="126" customWidth="1"/>
    <col min="11" max="11" width="16.109375" style="126" customWidth="1"/>
    <col min="12" max="12" width="12.88671875" style="126" customWidth="1"/>
    <col min="13" max="16384" width="9.109375" style="126"/>
  </cols>
  <sheetData>
    <row r="1" spans="1:12" s="124" customFormat="1" ht="13.8" x14ac:dyDescent="0.3">
      <c r="A1" s="335" t="s">
        <v>692</v>
      </c>
      <c r="B1" s="335"/>
      <c r="C1" s="335"/>
      <c r="D1" s="335"/>
      <c r="E1" s="335"/>
    </row>
    <row r="2" spans="1:12" ht="6.75" customHeight="1" x14ac:dyDescent="0.3">
      <c r="A2" s="125"/>
      <c r="B2" s="125"/>
      <c r="C2" s="125"/>
      <c r="D2" s="125"/>
      <c r="E2" s="125"/>
    </row>
    <row r="3" spans="1:12" x14ac:dyDescent="0.2">
      <c r="B3" s="127"/>
      <c r="D3" s="129"/>
    </row>
    <row r="4" spans="1:12" s="132" customFormat="1" ht="23.25" customHeight="1" x14ac:dyDescent="0.2">
      <c r="A4" s="130"/>
      <c r="B4" s="131" t="s">
        <v>140</v>
      </c>
      <c r="C4" s="131" t="s">
        <v>190</v>
      </c>
      <c r="D4" s="131" t="s">
        <v>146</v>
      </c>
      <c r="E4" s="131" t="s">
        <v>141</v>
      </c>
      <c r="G4" s="133"/>
    </row>
    <row r="5" spans="1:12" x14ac:dyDescent="0.2">
      <c r="B5" s="134"/>
      <c r="C5" s="134"/>
      <c r="D5" s="134"/>
      <c r="E5" s="134"/>
      <c r="G5" s="134"/>
    </row>
    <row r="6" spans="1:12" s="124" customFormat="1" x14ac:dyDescent="0.2">
      <c r="A6" s="135" t="s">
        <v>170</v>
      </c>
      <c r="B6" s="136">
        <v>401836837.57000118</v>
      </c>
      <c r="C6" s="136">
        <v>74680630.809999943</v>
      </c>
      <c r="D6" s="136">
        <v>124073518.82999989</v>
      </c>
      <c r="E6" s="136">
        <v>203082687.92999995</v>
      </c>
      <c r="F6" s="137"/>
      <c r="G6" s="138"/>
      <c r="H6" s="139"/>
      <c r="I6" s="139"/>
      <c r="J6" s="139"/>
      <c r="K6" s="139"/>
      <c r="L6" s="139"/>
    </row>
    <row r="7" spans="1:12" s="124" customFormat="1" x14ac:dyDescent="0.2">
      <c r="A7" s="135" t="s">
        <v>89</v>
      </c>
      <c r="B7" s="140">
        <v>3139</v>
      </c>
      <c r="C7" s="140">
        <v>591</v>
      </c>
      <c r="D7" s="140">
        <v>864</v>
      </c>
      <c r="E7" s="140">
        <v>1684</v>
      </c>
      <c r="G7" s="138"/>
      <c r="H7" s="141"/>
      <c r="I7" s="141"/>
      <c r="J7" s="141"/>
      <c r="K7" s="141"/>
      <c r="L7" s="141"/>
    </row>
    <row r="8" spans="1:12" s="124" customFormat="1" x14ac:dyDescent="0.2">
      <c r="A8" s="135" t="s">
        <v>90</v>
      </c>
      <c r="B8" s="142">
        <v>0.79444956740417438</v>
      </c>
      <c r="C8" s="142">
        <v>0.76668832519090846</v>
      </c>
      <c r="D8" s="142">
        <v>0.79241442491460679</v>
      </c>
      <c r="E8" s="142">
        <v>0.80590172216075739</v>
      </c>
      <c r="H8" s="143"/>
      <c r="I8" s="143"/>
      <c r="J8" s="143"/>
      <c r="K8" s="143"/>
      <c r="L8" s="143"/>
    </row>
    <row r="9" spans="1:12" s="124" customFormat="1" x14ac:dyDescent="0.2">
      <c r="A9" s="135" t="s">
        <v>91</v>
      </c>
      <c r="B9" s="142">
        <v>2.7229250000000002E-3</v>
      </c>
      <c r="C9" s="142">
        <v>1.8531000000000002E-2</v>
      </c>
      <c r="D9" s="142">
        <v>2.7229250000000002E-3</v>
      </c>
      <c r="E9" s="142">
        <v>2.3695629629629629E-2</v>
      </c>
      <c r="H9" s="143"/>
      <c r="I9" s="143"/>
      <c r="J9" s="143"/>
      <c r="K9" s="143"/>
      <c r="L9" s="143"/>
    </row>
    <row r="10" spans="1:12" s="124" customFormat="1" x14ac:dyDescent="0.2">
      <c r="A10" s="135" t="s">
        <v>92</v>
      </c>
      <c r="B10" s="142">
        <v>0.92746270000000008</v>
      </c>
      <c r="C10" s="142">
        <v>0.8850243333333333</v>
      </c>
      <c r="D10" s="142">
        <v>0.88853320512820511</v>
      </c>
      <c r="E10" s="142">
        <v>0.92746270000000008</v>
      </c>
      <c r="H10" s="143"/>
      <c r="I10" s="143"/>
      <c r="J10" s="143"/>
      <c r="K10" s="143"/>
      <c r="L10" s="143"/>
    </row>
    <row r="11" spans="1:12" s="124" customFormat="1" x14ac:dyDescent="0.2">
      <c r="A11" s="135" t="s">
        <v>93</v>
      </c>
      <c r="B11" s="136">
        <v>13.205689056300599</v>
      </c>
      <c r="C11" s="136">
        <v>15.992159026350075</v>
      </c>
      <c r="D11" s="136">
        <v>12.600816697319654</v>
      </c>
      <c r="E11" s="136">
        <v>12.55055348354075</v>
      </c>
      <c r="H11" s="139"/>
      <c r="I11" s="139"/>
      <c r="J11" s="139"/>
      <c r="K11" s="139"/>
      <c r="L11" s="139"/>
    </row>
    <row r="12" spans="1:12" s="124" customFormat="1" x14ac:dyDescent="0.2">
      <c r="A12" s="135" t="s">
        <v>94</v>
      </c>
      <c r="B12" s="136">
        <v>12.383299110198495</v>
      </c>
      <c r="C12" s="136">
        <v>15.123887748117728</v>
      </c>
      <c r="D12" s="136">
        <v>12.46817248459959</v>
      </c>
      <c r="E12" s="136">
        <v>12.383299110198495</v>
      </c>
      <c r="H12" s="139"/>
      <c r="I12" s="139"/>
      <c r="J12" s="139"/>
      <c r="K12" s="139"/>
      <c r="L12" s="139"/>
    </row>
    <row r="13" spans="1:12" s="124" customFormat="1" x14ac:dyDescent="0.2">
      <c r="A13" s="135" t="s">
        <v>95</v>
      </c>
      <c r="B13" s="136">
        <v>16.254620123203285</v>
      </c>
      <c r="C13" s="136">
        <v>16.254620123203285</v>
      </c>
      <c r="D13" s="136">
        <v>12.744695414099931</v>
      </c>
      <c r="E13" s="136">
        <v>13.927446954140999</v>
      </c>
      <c r="H13" s="139"/>
      <c r="I13" s="139"/>
      <c r="J13" s="139"/>
      <c r="K13" s="139"/>
      <c r="L13" s="139"/>
    </row>
    <row r="14" spans="1:12" s="124" customFormat="1" x14ac:dyDescent="0.2">
      <c r="A14" s="135" t="s">
        <v>120</v>
      </c>
      <c r="B14" s="136">
        <v>128014.28402994623</v>
      </c>
      <c r="C14" s="136">
        <v>126363.16549915388</v>
      </c>
      <c r="D14" s="136">
        <v>143603.60975694432</v>
      </c>
      <c r="E14" s="136">
        <v>120595.42038598572</v>
      </c>
      <c r="H14" s="139"/>
      <c r="I14" s="139"/>
      <c r="J14" s="139"/>
      <c r="K14" s="139"/>
      <c r="L14" s="139"/>
    </row>
    <row r="15" spans="1:12" s="124" customFormat="1" x14ac:dyDescent="0.2">
      <c r="A15" s="135" t="s">
        <v>96</v>
      </c>
      <c r="B15" s="136">
        <v>1089.17</v>
      </c>
      <c r="C15" s="136">
        <v>2409.0300000000002</v>
      </c>
      <c r="D15" s="136">
        <v>1089.17</v>
      </c>
      <c r="E15" s="136">
        <v>5689</v>
      </c>
      <c r="H15" s="139"/>
      <c r="I15" s="139"/>
      <c r="J15" s="139"/>
      <c r="K15" s="139"/>
      <c r="L15" s="139"/>
    </row>
    <row r="16" spans="1:12" s="124" customFormat="1" x14ac:dyDescent="0.2">
      <c r="A16" s="135" t="s">
        <v>97</v>
      </c>
      <c r="B16" s="136">
        <v>1607069.2</v>
      </c>
      <c r="C16" s="136">
        <v>519999.97</v>
      </c>
      <c r="D16" s="136">
        <v>1607069.2</v>
      </c>
      <c r="E16" s="136">
        <v>512625.5</v>
      </c>
      <c r="H16" s="139"/>
      <c r="I16" s="139"/>
      <c r="J16" s="139"/>
      <c r="K16" s="139"/>
      <c r="L16" s="139"/>
    </row>
    <row r="17" spans="1:12" s="124" customFormat="1" x14ac:dyDescent="0.2">
      <c r="A17" s="135" t="s">
        <v>98</v>
      </c>
      <c r="B17" s="136">
        <v>9.586748468097035</v>
      </c>
      <c r="C17" s="136">
        <v>7.7808332813009953</v>
      </c>
      <c r="D17" s="136">
        <v>9.9174172771652813</v>
      </c>
      <c r="E17" s="136">
        <v>10.048824500216648</v>
      </c>
      <c r="H17" s="139"/>
      <c r="I17" s="139"/>
      <c r="J17" s="139"/>
      <c r="K17" s="139"/>
      <c r="L17" s="139"/>
    </row>
    <row r="18" spans="1:12" s="124" customFormat="1" x14ac:dyDescent="0.2">
      <c r="A18" s="135" t="s">
        <v>99</v>
      </c>
      <c r="B18" s="136">
        <v>0</v>
      </c>
      <c r="C18" s="136">
        <v>0</v>
      </c>
      <c r="D18" s="136">
        <v>0</v>
      </c>
      <c r="E18" s="136">
        <v>0</v>
      </c>
      <c r="H18" s="139"/>
      <c r="I18" s="139"/>
      <c r="J18" s="139"/>
      <c r="K18" s="139"/>
      <c r="L18" s="139"/>
    </row>
    <row r="19" spans="1:12" s="124" customFormat="1" x14ac:dyDescent="0.2">
      <c r="A19" s="135" t="s">
        <v>100</v>
      </c>
      <c r="B19" s="136">
        <v>21.25</v>
      </c>
      <c r="C19" s="136">
        <v>21.25</v>
      </c>
      <c r="D19" s="136">
        <v>17.583333333333332</v>
      </c>
      <c r="E19" s="136">
        <v>17.666666666666668</v>
      </c>
      <c r="H19" s="139"/>
      <c r="I19" s="139"/>
      <c r="J19" s="139"/>
      <c r="K19" s="139"/>
      <c r="L19" s="139"/>
    </row>
    <row r="20" spans="1:12" s="124" customFormat="1" x14ac:dyDescent="0.2">
      <c r="A20" s="135" t="s">
        <v>101</v>
      </c>
      <c r="B20" s="142">
        <v>0.6282412834438611</v>
      </c>
      <c r="C20" s="142">
        <v>0.96189247587851201</v>
      </c>
      <c r="D20" s="142">
        <v>0.96580016557913606</v>
      </c>
      <c r="E20" s="142">
        <v>0.2993141822652654</v>
      </c>
      <c r="H20" s="143"/>
      <c r="I20" s="143"/>
      <c r="J20" s="143"/>
      <c r="K20" s="143"/>
      <c r="L20" s="143"/>
    </row>
    <row r="21" spans="1:12" s="124" customFormat="1" x14ac:dyDescent="0.2">
      <c r="A21" s="135" t="s">
        <v>143</v>
      </c>
      <c r="B21" s="142">
        <v>0.37175871655613546</v>
      </c>
      <c r="C21" s="142">
        <v>3.8107524121487837E-2</v>
      </c>
      <c r="D21" s="142">
        <v>3.4199834420864425E-2</v>
      </c>
      <c r="E21" s="142">
        <v>0.70068581773473504</v>
      </c>
      <c r="H21" s="143"/>
      <c r="I21" s="143"/>
      <c r="J21" s="143"/>
      <c r="K21" s="143"/>
      <c r="L21" s="143"/>
    </row>
    <row r="22" spans="1:12" s="124" customFormat="1" x14ac:dyDescent="0.2">
      <c r="A22" s="135" t="s">
        <v>102</v>
      </c>
      <c r="B22" s="142">
        <v>0</v>
      </c>
      <c r="C22" s="142">
        <v>0</v>
      </c>
      <c r="D22" s="142">
        <v>0</v>
      </c>
      <c r="E22" s="142">
        <v>0</v>
      </c>
      <c r="H22" s="143"/>
      <c r="I22" s="143"/>
      <c r="J22" s="143"/>
      <c r="K22" s="143"/>
      <c r="L22" s="143"/>
    </row>
    <row r="23" spans="1:12" s="124" customFormat="1" x14ac:dyDescent="0.2">
      <c r="A23" s="135" t="s">
        <v>103</v>
      </c>
      <c r="B23" s="142">
        <v>0.4020069220554201</v>
      </c>
      <c r="C23" s="142">
        <v>0.34551815470933123</v>
      </c>
      <c r="D23" s="142">
        <v>0.28877762795695539</v>
      </c>
      <c r="E23" s="142">
        <v>0.4919573452978771</v>
      </c>
      <c r="H23" s="143"/>
      <c r="I23" s="143"/>
      <c r="J23" s="143"/>
      <c r="K23" s="143"/>
      <c r="L23" s="143"/>
    </row>
    <row r="24" spans="1:12" s="124" customFormat="1" ht="20.399999999999999" x14ac:dyDescent="0.2">
      <c r="A24" s="144" t="s">
        <v>386</v>
      </c>
      <c r="B24" s="136">
        <v>1.7248739112758387</v>
      </c>
      <c r="C24" s="136">
        <v>2.0633398612240259</v>
      </c>
      <c r="D24" s="136">
        <v>1.6705079142427115</v>
      </c>
      <c r="E24" s="136">
        <v>1.4320587760789156</v>
      </c>
      <c r="H24" s="139"/>
      <c r="I24" s="139"/>
      <c r="J24" s="139"/>
      <c r="K24" s="139"/>
      <c r="L24" s="139"/>
    </row>
    <row r="25" spans="1:12" x14ac:dyDescent="0.2">
      <c r="A25" s="145"/>
      <c r="B25" s="146"/>
      <c r="C25" s="147"/>
      <c r="D25" s="145"/>
      <c r="E25" s="145"/>
    </row>
    <row r="26" spans="1:12" x14ac:dyDescent="0.2">
      <c r="A26" s="145"/>
      <c r="B26" s="146"/>
      <c r="C26" s="147"/>
      <c r="D26" s="145"/>
      <c r="E26" s="145"/>
    </row>
    <row r="27" spans="1:12" x14ac:dyDescent="0.2">
      <c r="A27" s="148" t="s">
        <v>109</v>
      </c>
      <c r="B27" s="146"/>
      <c r="C27" s="147"/>
      <c r="D27" s="145"/>
      <c r="E27" s="145"/>
    </row>
    <row r="28" spans="1:12" x14ac:dyDescent="0.2">
      <c r="B28" s="127"/>
      <c r="D28" s="129"/>
    </row>
    <row r="29" spans="1:12" ht="20.399999999999999" x14ac:dyDescent="0.2">
      <c r="A29" s="149" t="s">
        <v>110</v>
      </c>
      <c r="B29" s="150" t="s">
        <v>111</v>
      </c>
      <c r="C29" s="151" t="s">
        <v>112</v>
      </c>
      <c r="D29" s="152" t="s">
        <v>113</v>
      </c>
      <c r="E29" s="151" t="s">
        <v>112</v>
      </c>
    </row>
    <row r="30" spans="1:12" x14ac:dyDescent="0.2">
      <c r="B30" s="127"/>
      <c r="D30" s="129"/>
    </row>
    <row r="31" spans="1:12" x14ac:dyDescent="0.2">
      <c r="A31" s="135" t="s">
        <v>17</v>
      </c>
      <c r="B31" s="136">
        <v>1697263.9900000002</v>
      </c>
      <c r="C31" s="142">
        <v>4.2237640537481497E-3</v>
      </c>
      <c r="D31" s="140">
        <v>54</v>
      </c>
      <c r="E31" s="142">
        <v>1.7202930869703727E-2</v>
      </c>
    </row>
    <row r="32" spans="1:12" x14ac:dyDescent="0.2">
      <c r="A32" s="135" t="s">
        <v>18</v>
      </c>
      <c r="B32" s="136">
        <v>9432165.7199999988</v>
      </c>
      <c r="C32" s="142">
        <v>2.3472625797670711E-2</v>
      </c>
      <c r="D32" s="140">
        <v>148</v>
      </c>
      <c r="E32" s="142">
        <v>4.714877349474355E-2</v>
      </c>
    </row>
    <row r="33" spans="1:5" x14ac:dyDescent="0.2">
      <c r="A33" s="135" t="s">
        <v>19</v>
      </c>
      <c r="B33" s="136">
        <v>6877618.8699999982</v>
      </c>
      <c r="C33" s="142">
        <v>1.711545141453567E-2</v>
      </c>
      <c r="D33" s="140">
        <v>67</v>
      </c>
      <c r="E33" s="142">
        <v>2.1344377190187957E-2</v>
      </c>
    </row>
    <row r="34" spans="1:5" x14ac:dyDescent="0.2">
      <c r="A34" s="135" t="s">
        <v>20</v>
      </c>
      <c r="B34" s="136">
        <v>5890403.5299999984</v>
      </c>
      <c r="C34" s="142">
        <v>1.4658694722018584E-2</v>
      </c>
      <c r="D34" s="140">
        <v>49</v>
      </c>
      <c r="E34" s="142">
        <v>1.5610066900286716E-2</v>
      </c>
    </row>
    <row r="35" spans="1:5" x14ac:dyDescent="0.2">
      <c r="A35" s="135" t="s">
        <v>21</v>
      </c>
      <c r="B35" s="136">
        <v>10048480.359999999</v>
      </c>
      <c r="C35" s="142">
        <v>2.5006369303435382E-2</v>
      </c>
      <c r="D35" s="140">
        <v>82</v>
      </c>
      <c r="E35" s="142">
        <v>2.6122969098438992E-2</v>
      </c>
    </row>
    <row r="36" spans="1:5" x14ac:dyDescent="0.2">
      <c r="A36" s="135" t="s">
        <v>22</v>
      </c>
      <c r="B36" s="136">
        <v>21585453.659999996</v>
      </c>
      <c r="C36" s="142">
        <v>5.3716960820546486E-2</v>
      </c>
      <c r="D36" s="140">
        <v>146</v>
      </c>
      <c r="E36" s="142">
        <v>4.6511627906976744E-2</v>
      </c>
    </row>
    <row r="37" spans="1:5" x14ac:dyDescent="0.2">
      <c r="A37" s="135" t="s">
        <v>23</v>
      </c>
      <c r="B37" s="136">
        <v>28718306.830000006</v>
      </c>
      <c r="C37" s="142">
        <v>7.1467581229402027E-2</v>
      </c>
      <c r="D37" s="140">
        <v>208</v>
      </c>
      <c r="E37" s="142">
        <v>6.6263141127747685E-2</v>
      </c>
    </row>
    <row r="38" spans="1:5" x14ac:dyDescent="0.2">
      <c r="A38" s="135" t="s">
        <v>24</v>
      </c>
      <c r="B38" s="136">
        <v>48878220.540000014</v>
      </c>
      <c r="C38" s="142">
        <v>0.12163698289977065</v>
      </c>
      <c r="D38" s="140">
        <v>318</v>
      </c>
      <c r="E38" s="142">
        <v>0.10130614845492195</v>
      </c>
    </row>
    <row r="39" spans="1:5" x14ac:dyDescent="0.2">
      <c r="A39" s="135" t="s">
        <v>41</v>
      </c>
      <c r="B39" s="136">
        <v>99432113.769999936</v>
      </c>
      <c r="C39" s="142">
        <v>0.24744399834342923</v>
      </c>
      <c r="D39" s="140">
        <v>704</v>
      </c>
      <c r="E39" s="142">
        <v>0.22427524689391526</v>
      </c>
    </row>
    <row r="40" spans="1:5" x14ac:dyDescent="0.2">
      <c r="A40" s="135" t="s">
        <v>42</v>
      </c>
      <c r="B40" s="136">
        <v>86486479.649999976</v>
      </c>
      <c r="C40" s="142">
        <v>0.21522785261053629</v>
      </c>
      <c r="D40" s="140">
        <v>679</v>
      </c>
      <c r="E40" s="142">
        <v>0.21631092704683019</v>
      </c>
    </row>
    <row r="41" spans="1:5" x14ac:dyDescent="0.2">
      <c r="A41" s="135" t="s">
        <v>43</v>
      </c>
      <c r="B41" s="136">
        <v>69890687.200000033</v>
      </c>
      <c r="C41" s="142">
        <v>0.17392802417679057</v>
      </c>
      <c r="D41" s="140">
        <v>583</v>
      </c>
      <c r="E41" s="142">
        <v>0.18572793883402358</v>
      </c>
    </row>
    <row r="42" spans="1:5" x14ac:dyDescent="0.2">
      <c r="A42" s="135" t="s">
        <v>44</v>
      </c>
      <c r="B42" s="136">
        <v>9872312.6700000037</v>
      </c>
      <c r="C42" s="142">
        <v>2.4567963280071964E-2</v>
      </c>
      <c r="D42" s="140">
        <v>73</v>
      </c>
      <c r="E42" s="142">
        <v>2.3255813953488372E-2</v>
      </c>
    </row>
    <row r="43" spans="1:5" x14ac:dyDescent="0.2">
      <c r="A43" s="135" t="s">
        <v>45</v>
      </c>
      <c r="B43" s="136">
        <v>1969273.7699999998</v>
      </c>
      <c r="C43" s="142">
        <v>4.9006800419509871E-3</v>
      </c>
      <c r="D43" s="140">
        <v>20</v>
      </c>
      <c r="E43" s="142">
        <v>6.3714558776680474E-3</v>
      </c>
    </row>
    <row r="44" spans="1:5" x14ac:dyDescent="0.2">
      <c r="A44" s="135" t="s">
        <v>46</v>
      </c>
      <c r="B44" s="136">
        <v>558242.22</v>
      </c>
      <c r="C44" s="142">
        <v>1.3892260932965212E-3</v>
      </c>
      <c r="D44" s="140">
        <v>4</v>
      </c>
      <c r="E44" s="142">
        <v>1.2742911755336094E-3</v>
      </c>
    </row>
    <row r="45" spans="1:5" x14ac:dyDescent="0.2">
      <c r="A45" s="135" t="s">
        <v>25</v>
      </c>
      <c r="B45" s="136">
        <v>499814.79000000004</v>
      </c>
      <c r="C45" s="142">
        <v>1.243825212796555E-3</v>
      </c>
      <c r="D45" s="140">
        <v>4</v>
      </c>
      <c r="E45" s="142">
        <v>1.2742911755336094E-3</v>
      </c>
    </row>
    <row r="46" spans="1:5" x14ac:dyDescent="0.2">
      <c r="A46" s="135" t="s">
        <v>26</v>
      </c>
      <c r="B46" s="136">
        <v>0</v>
      </c>
      <c r="C46" s="142">
        <v>0</v>
      </c>
      <c r="D46" s="140">
        <v>0</v>
      </c>
      <c r="E46" s="142">
        <v>0</v>
      </c>
    </row>
    <row r="47" spans="1:5" x14ac:dyDescent="0.2">
      <c r="A47" s="135" t="s">
        <v>27</v>
      </c>
      <c r="B47" s="136">
        <v>0</v>
      </c>
      <c r="C47" s="142">
        <v>0</v>
      </c>
      <c r="D47" s="140">
        <v>0</v>
      </c>
      <c r="E47" s="142">
        <v>0</v>
      </c>
    </row>
    <row r="48" spans="1:5" x14ac:dyDescent="0.2">
      <c r="A48" s="135" t="s">
        <v>4</v>
      </c>
      <c r="B48" s="136">
        <v>0</v>
      </c>
      <c r="C48" s="142">
        <v>0</v>
      </c>
      <c r="D48" s="140">
        <v>0</v>
      </c>
      <c r="E48" s="142">
        <v>0</v>
      </c>
    </row>
    <row r="49" spans="1:5" x14ac:dyDescent="0.2">
      <c r="A49" s="135"/>
      <c r="B49" s="136"/>
      <c r="C49" s="142"/>
      <c r="D49" s="140"/>
      <c r="E49" s="142"/>
    </row>
    <row r="50" spans="1:5" ht="10.8" thickBot="1" x14ac:dyDescent="0.25">
      <c r="A50" s="153"/>
      <c r="B50" s="154">
        <v>401836837.57000005</v>
      </c>
      <c r="C50" s="155"/>
      <c r="D50" s="156">
        <v>3139</v>
      </c>
      <c r="E50" s="155"/>
    </row>
    <row r="51" spans="1:5" ht="10.8" thickTop="1" x14ac:dyDescent="0.2">
      <c r="A51" s="135"/>
      <c r="B51" s="136"/>
      <c r="C51" s="142"/>
      <c r="D51" s="140"/>
      <c r="E51" s="142"/>
    </row>
    <row r="52" spans="1:5" x14ac:dyDescent="0.2">
      <c r="A52" s="153" t="s">
        <v>114</v>
      </c>
      <c r="B52" s="136"/>
      <c r="C52" s="135"/>
      <c r="D52" s="155">
        <v>0.79444956740417672</v>
      </c>
      <c r="E52" s="142"/>
    </row>
    <row r="53" spans="1:5" x14ac:dyDescent="0.2">
      <c r="A53" s="135"/>
      <c r="B53" s="136"/>
      <c r="C53" s="142"/>
      <c r="D53" s="135"/>
      <c r="E53" s="135"/>
    </row>
    <row r="54" spans="1:5" x14ac:dyDescent="0.2">
      <c r="A54" s="135"/>
      <c r="B54" s="136"/>
      <c r="C54" s="142"/>
      <c r="D54" s="135"/>
      <c r="E54" s="135"/>
    </row>
    <row r="55" spans="1:5" x14ac:dyDescent="0.2">
      <c r="A55" s="148" t="s">
        <v>689</v>
      </c>
      <c r="B55" s="136"/>
      <c r="C55" s="142"/>
      <c r="D55" s="135"/>
      <c r="E55" s="135"/>
    </row>
    <row r="56" spans="1:5" x14ac:dyDescent="0.2">
      <c r="B56" s="127"/>
      <c r="D56" s="129"/>
    </row>
    <row r="57" spans="1:5" ht="20.399999999999999" x14ac:dyDescent="0.2">
      <c r="A57" s="149" t="s">
        <v>110</v>
      </c>
      <c r="B57" s="150" t="s">
        <v>111</v>
      </c>
      <c r="C57" s="151" t="s">
        <v>112</v>
      </c>
      <c r="D57" s="152" t="s">
        <v>113</v>
      </c>
      <c r="E57" s="151" t="s">
        <v>112</v>
      </c>
    </row>
    <row r="58" spans="1:5" x14ac:dyDescent="0.2">
      <c r="B58" s="127"/>
      <c r="D58" s="129"/>
    </row>
    <row r="59" spans="1:5" x14ac:dyDescent="0.2">
      <c r="A59" s="135" t="s">
        <v>17</v>
      </c>
      <c r="B59" s="136">
        <v>4218337.1000000006</v>
      </c>
      <c r="C59" s="142">
        <v>1.0497636616665751E-2</v>
      </c>
      <c r="D59" s="140">
        <v>100</v>
      </c>
      <c r="E59" s="142">
        <v>3.1857279388340237E-2</v>
      </c>
    </row>
    <row r="60" spans="1:5" x14ac:dyDescent="0.2">
      <c r="A60" s="135" t="s">
        <v>18</v>
      </c>
      <c r="B60" s="136">
        <v>75680824.949999973</v>
      </c>
      <c r="C60" s="142">
        <v>0.18833720026182607</v>
      </c>
      <c r="D60" s="140">
        <v>601</v>
      </c>
      <c r="E60" s="142">
        <v>0.19146224912392482</v>
      </c>
    </row>
    <row r="61" spans="1:5" x14ac:dyDescent="0.2">
      <c r="A61" s="135" t="s">
        <v>19</v>
      </c>
      <c r="B61" s="136">
        <v>32670794.34999999</v>
      </c>
      <c r="C61" s="142">
        <v>8.1303631960593287E-2</v>
      </c>
      <c r="D61" s="140">
        <v>207</v>
      </c>
      <c r="E61" s="142">
        <v>6.5944568333864292E-2</v>
      </c>
    </row>
    <row r="62" spans="1:5" x14ac:dyDescent="0.2">
      <c r="A62" s="135" t="s">
        <v>20</v>
      </c>
      <c r="B62" s="136">
        <v>77363483.440000013</v>
      </c>
      <c r="C62" s="142">
        <v>0.19252461747368615</v>
      </c>
      <c r="D62" s="140">
        <v>540</v>
      </c>
      <c r="E62" s="142">
        <v>0.17202930869703728</v>
      </c>
    </row>
    <row r="63" spans="1:5" x14ac:dyDescent="0.2">
      <c r="A63" s="135" t="s">
        <v>21</v>
      </c>
      <c r="B63" s="136">
        <v>54110729.449999988</v>
      </c>
      <c r="C63" s="142">
        <v>0.13465845933195184</v>
      </c>
      <c r="D63" s="140">
        <v>391</v>
      </c>
      <c r="E63" s="142">
        <v>0.12456196240841032</v>
      </c>
    </row>
    <row r="64" spans="1:5" x14ac:dyDescent="0.2">
      <c r="A64" s="135" t="s">
        <v>22</v>
      </c>
      <c r="B64" s="136">
        <v>43085269.290000036</v>
      </c>
      <c r="C64" s="142">
        <v>0.10722080521673072</v>
      </c>
      <c r="D64" s="140">
        <v>337</v>
      </c>
      <c r="E64" s="142">
        <v>0.1073590315387066</v>
      </c>
    </row>
    <row r="65" spans="1:5" x14ac:dyDescent="0.2">
      <c r="A65" s="135" t="s">
        <v>23</v>
      </c>
      <c r="B65" s="136">
        <v>27795389.340000007</v>
      </c>
      <c r="C65" s="142">
        <v>6.9170834381648852E-2</v>
      </c>
      <c r="D65" s="140">
        <v>225</v>
      </c>
      <c r="E65" s="142">
        <v>7.1678878623765527E-2</v>
      </c>
    </row>
    <row r="66" spans="1:5" x14ac:dyDescent="0.2">
      <c r="A66" s="135" t="s">
        <v>24</v>
      </c>
      <c r="B66" s="136">
        <v>53010786.750000022</v>
      </c>
      <c r="C66" s="142">
        <v>0.13192117246036592</v>
      </c>
      <c r="D66" s="140">
        <v>480</v>
      </c>
      <c r="E66" s="142">
        <v>0.15291494106403314</v>
      </c>
    </row>
    <row r="67" spans="1:5" x14ac:dyDescent="0.2">
      <c r="A67" s="135" t="s">
        <v>41</v>
      </c>
      <c r="B67" s="136">
        <v>18382165.030000001</v>
      </c>
      <c r="C67" s="142">
        <v>4.5745345651138379E-2</v>
      </c>
      <c r="D67" s="140">
        <v>132</v>
      </c>
      <c r="E67" s="142">
        <v>4.2051608792609114E-2</v>
      </c>
    </row>
    <row r="68" spans="1:5" x14ac:dyDescent="0.2">
      <c r="A68" s="135" t="s">
        <v>42</v>
      </c>
      <c r="B68" s="136">
        <v>2015233.4299999997</v>
      </c>
      <c r="C68" s="142">
        <v>5.01505397610279E-3</v>
      </c>
      <c r="D68" s="140">
        <v>17</v>
      </c>
      <c r="E68" s="142">
        <v>5.41573749601784E-3</v>
      </c>
    </row>
    <row r="69" spans="1:5" x14ac:dyDescent="0.2">
      <c r="A69" s="135" t="s">
        <v>43</v>
      </c>
      <c r="B69" s="136">
        <v>490295.77</v>
      </c>
      <c r="C69" s="142">
        <v>1.2201364438485319E-3</v>
      </c>
      <c r="D69" s="140">
        <v>5</v>
      </c>
      <c r="E69" s="142">
        <v>1.5928639694170119E-3</v>
      </c>
    </row>
    <row r="70" spans="1:5" x14ac:dyDescent="0.2">
      <c r="A70" s="135" t="s">
        <v>44</v>
      </c>
      <c r="B70" s="136">
        <v>1908504.5699999998</v>
      </c>
      <c r="C70" s="142">
        <v>4.7494514976306468E-3</v>
      </c>
      <c r="D70" s="140">
        <v>13</v>
      </c>
      <c r="E70" s="142">
        <v>4.1414463204842303E-3</v>
      </c>
    </row>
    <row r="71" spans="1:5" x14ac:dyDescent="0.2">
      <c r="A71" s="135" t="s">
        <v>45</v>
      </c>
      <c r="B71" s="136">
        <v>499962.02999999997</v>
      </c>
      <c r="C71" s="142">
        <v>1.2441916301735439E-3</v>
      </c>
      <c r="D71" s="140">
        <v>4</v>
      </c>
      <c r="E71" s="142">
        <v>1.2742911755336094E-3</v>
      </c>
    </row>
    <row r="72" spans="1:5" x14ac:dyDescent="0.2">
      <c r="A72" s="135" t="s">
        <v>46</v>
      </c>
      <c r="B72" s="136">
        <v>2167894.09</v>
      </c>
      <c r="C72" s="142">
        <v>5.3949610571040595E-3</v>
      </c>
      <c r="D72" s="140">
        <v>17</v>
      </c>
      <c r="E72" s="142">
        <v>5.41573749601784E-3</v>
      </c>
    </row>
    <row r="73" spans="1:5" x14ac:dyDescent="0.2">
      <c r="A73" s="135" t="s">
        <v>25</v>
      </c>
      <c r="B73" s="136">
        <v>1847730.1300000001</v>
      </c>
      <c r="C73" s="142">
        <v>4.5982099131917573E-3</v>
      </c>
      <c r="D73" s="140">
        <v>20</v>
      </c>
      <c r="E73" s="142">
        <v>6.3714558776680474E-3</v>
      </c>
    </row>
    <row r="74" spans="1:5" x14ac:dyDescent="0.2">
      <c r="A74" s="135" t="s">
        <v>26</v>
      </c>
      <c r="B74" s="136">
        <v>524347.42000000004</v>
      </c>
      <c r="C74" s="142">
        <v>1.3048764348506465E-3</v>
      </c>
      <c r="D74" s="140">
        <v>5</v>
      </c>
      <c r="E74" s="142">
        <v>1.5928639694170119E-3</v>
      </c>
    </row>
    <row r="75" spans="1:5" x14ac:dyDescent="0.2">
      <c r="A75" s="135" t="s">
        <v>27</v>
      </c>
      <c r="B75" s="136">
        <v>1134311.44</v>
      </c>
      <c r="C75" s="142">
        <v>2.8228159639605037E-3</v>
      </c>
      <c r="D75" s="140">
        <v>8</v>
      </c>
      <c r="E75" s="142">
        <v>2.5485823510672189E-3</v>
      </c>
    </row>
    <row r="76" spans="1:5" x14ac:dyDescent="0.2">
      <c r="A76" s="135" t="s">
        <v>4</v>
      </c>
      <c r="B76" s="136">
        <v>4930778.9899999993</v>
      </c>
      <c r="C76" s="142">
        <v>1.2270599728530505E-2</v>
      </c>
      <c r="D76" s="140">
        <v>37</v>
      </c>
      <c r="E76" s="142">
        <v>1.1787193373685887E-2</v>
      </c>
    </row>
    <row r="77" spans="1:5" x14ac:dyDescent="0.2">
      <c r="A77" s="135"/>
      <c r="B77" s="136"/>
      <c r="C77" s="142"/>
      <c r="D77" s="140"/>
      <c r="E77" s="142"/>
    </row>
    <row r="78" spans="1:5" ht="10.8" thickBot="1" x14ac:dyDescent="0.25">
      <c r="A78" s="153"/>
      <c r="B78" s="154">
        <v>401836837.56999999</v>
      </c>
      <c r="C78" s="155"/>
      <c r="D78" s="156">
        <v>3139</v>
      </c>
      <c r="E78" s="155"/>
    </row>
    <row r="79" spans="1:5" ht="10.8" thickTop="1" x14ac:dyDescent="0.2">
      <c r="A79" s="135"/>
      <c r="B79" s="136"/>
      <c r="C79" s="142"/>
      <c r="D79" s="140"/>
      <c r="E79" s="142"/>
    </row>
    <row r="80" spans="1:5" x14ac:dyDescent="0.2">
      <c r="A80" s="153" t="s">
        <v>114</v>
      </c>
      <c r="B80" s="136"/>
      <c r="C80" s="135"/>
      <c r="D80" s="155">
        <v>0.62090540265522354</v>
      </c>
      <c r="E80" s="142"/>
    </row>
    <row r="81" spans="1:6" x14ac:dyDescent="0.2">
      <c r="A81" s="153"/>
      <c r="B81" s="136"/>
      <c r="C81" s="135"/>
      <c r="D81" s="155"/>
      <c r="E81" s="142"/>
    </row>
    <row r="82" spans="1:6" x14ac:dyDescent="0.2">
      <c r="A82" s="153"/>
      <c r="B82" s="136"/>
      <c r="C82" s="135"/>
      <c r="D82" s="155"/>
      <c r="E82" s="142"/>
    </row>
    <row r="83" spans="1:6" x14ac:dyDescent="0.2">
      <c r="A83" s="148" t="s">
        <v>115</v>
      </c>
      <c r="B83" s="136"/>
      <c r="C83" s="142"/>
      <c r="D83" s="140"/>
      <c r="E83" s="142"/>
    </row>
    <row r="84" spans="1:6" x14ac:dyDescent="0.2">
      <c r="B84" s="127"/>
      <c r="D84" s="129"/>
    </row>
    <row r="85" spans="1:6" s="157" customFormat="1" ht="20.399999999999999" x14ac:dyDescent="0.2">
      <c r="A85" s="149" t="s">
        <v>116</v>
      </c>
      <c r="B85" s="150" t="s">
        <v>111</v>
      </c>
      <c r="C85" s="151" t="s">
        <v>112</v>
      </c>
      <c r="D85" s="152" t="s">
        <v>113</v>
      </c>
      <c r="E85" s="151" t="s">
        <v>112</v>
      </c>
    </row>
    <row r="86" spans="1:6" x14ac:dyDescent="0.2">
      <c r="B86" s="127"/>
      <c r="D86" s="129"/>
    </row>
    <row r="87" spans="1:6" x14ac:dyDescent="0.2">
      <c r="A87" s="135" t="s">
        <v>47</v>
      </c>
      <c r="B87" s="136">
        <v>461841.94999999995</v>
      </c>
      <c r="C87" s="142">
        <v>1.1493270572027778E-3</v>
      </c>
      <c r="D87" s="140">
        <v>9</v>
      </c>
      <c r="E87" s="142">
        <v>2.8671551449506211E-3</v>
      </c>
      <c r="F87" s="158"/>
    </row>
    <row r="88" spans="1:6" x14ac:dyDescent="0.2">
      <c r="A88" s="135" t="s">
        <v>617</v>
      </c>
      <c r="B88" s="136">
        <v>0</v>
      </c>
      <c r="C88" s="142">
        <v>0</v>
      </c>
      <c r="D88" s="140">
        <v>0</v>
      </c>
      <c r="E88" s="142">
        <v>0</v>
      </c>
      <c r="F88" s="158"/>
    </row>
    <row r="89" spans="1:6" x14ac:dyDescent="0.2">
      <c r="A89" s="135" t="s">
        <v>618</v>
      </c>
      <c r="B89" s="136">
        <v>394074091.69000107</v>
      </c>
      <c r="C89" s="142">
        <v>0.98068184607727082</v>
      </c>
      <c r="D89" s="140">
        <v>3087</v>
      </c>
      <c r="E89" s="142">
        <v>0.98343421471806303</v>
      </c>
      <c r="F89" s="158"/>
    </row>
    <row r="90" spans="1:6" x14ac:dyDescent="0.2">
      <c r="A90" s="135" t="s">
        <v>50</v>
      </c>
      <c r="B90" s="136">
        <v>0</v>
      </c>
      <c r="C90" s="142">
        <v>0</v>
      </c>
      <c r="D90" s="140">
        <v>0</v>
      </c>
      <c r="E90" s="142">
        <v>0</v>
      </c>
      <c r="F90" s="158"/>
    </row>
    <row r="91" spans="1:6" x14ac:dyDescent="0.2">
      <c r="A91" s="135" t="s">
        <v>2</v>
      </c>
      <c r="B91" s="136">
        <v>7300903.9299999988</v>
      </c>
      <c r="C91" s="142">
        <v>1.8168826865526389E-2</v>
      </c>
      <c r="D91" s="140">
        <v>43</v>
      </c>
      <c r="E91" s="142">
        <v>1.3698630136986301E-2</v>
      </c>
      <c r="F91" s="158"/>
    </row>
    <row r="92" spans="1:6" x14ac:dyDescent="0.2">
      <c r="A92" s="135"/>
      <c r="B92" s="136"/>
      <c r="C92" s="142"/>
      <c r="D92" s="140"/>
      <c r="E92" s="142"/>
    </row>
    <row r="93" spans="1:6" ht="10.8" thickBot="1" x14ac:dyDescent="0.25">
      <c r="A93" s="153"/>
      <c r="B93" s="154">
        <v>401836837.57000107</v>
      </c>
      <c r="C93" s="155"/>
      <c r="D93" s="156">
        <v>3139</v>
      </c>
      <c r="E93" s="155"/>
    </row>
    <row r="94" spans="1:6" ht="10.8" thickTop="1" x14ac:dyDescent="0.2">
      <c r="A94" s="135"/>
      <c r="B94" s="136"/>
      <c r="C94" s="142"/>
      <c r="D94" s="140"/>
      <c r="E94" s="142"/>
    </row>
    <row r="95" spans="1:6" x14ac:dyDescent="0.2">
      <c r="A95" s="135"/>
      <c r="B95" s="136"/>
      <c r="C95" s="142"/>
      <c r="D95" s="140"/>
      <c r="E95" s="142"/>
    </row>
    <row r="96" spans="1:6" x14ac:dyDescent="0.2">
      <c r="A96" s="148" t="s">
        <v>117</v>
      </c>
      <c r="B96" s="136"/>
      <c r="C96" s="142"/>
      <c r="D96" s="140"/>
      <c r="E96" s="142"/>
    </row>
    <row r="97" spans="1:5" x14ac:dyDescent="0.2">
      <c r="B97" s="127"/>
      <c r="D97" s="129"/>
    </row>
    <row r="98" spans="1:5" s="157" customFormat="1" ht="20.399999999999999" x14ac:dyDescent="0.2">
      <c r="A98" s="149" t="s">
        <v>118</v>
      </c>
      <c r="B98" s="150" t="s">
        <v>111</v>
      </c>
      <c r="C98" s="151" t="s">
        <v>112</v>
      </c>
      <c r="D98" s="152" t="s">
        <v>113</v>
      </c>
      <c r="E98" s="151" t="s">
        <v>112</v>
      </c>
    </row>
    <row r="99" spans="1:5" x14ac:dyDescent="0.2">
      <c r="B99" s="127"/>
      <c r="D99" s="129"/>
    </row>
    <row r="100" spans="1:5" x14ac:dyDescent="0.2">
      <c r="A100" s="135" t="s">
        <v>5</v>
      </c>
      <c r="B100" s="136">
        <v>390688155.7900008</v>
      </c>
      <c r="C100" s="142">
        <v>0.97225569998156813</v>
      </c>
      <c r="D100" s="140">
        <v>2954</v>
      </c>
      <c r="E100" s="142">
        <v>0.94106403313157061</v>
      </c>
    </row>
    <row r="101" spans="1:5" x14ac:dyDescent="0.2">
      <c r="A101" s="135" t="s">
        <v>6</v>
      </c>
      <c r="B101" s="136">
        <v>11148681.779999994</v>
      </c>
      <c r="C101" s="142">
        <v>2.7744300018431912E-2</v>
      </c>
      <c r="D101" s="140">
        <v>185</v>
      </c>
      <c r="E101" s="142">
        <v>5.8935966868429439E-2</v>
      </c>
    </row>
    <row r="102" spans="1:5" x14ac:dyDescent="0.2">
      <c r="A102" s="135"/>
      <c r="B102" s="136"/>
      <c r="C102" s="142"/>
      <c r="D102" s="140"/>
      <c r="E102" s="142"/>
    </row>
    <row r="103" spans="1:5" s="159" customFormat="1" ht="10.8" thickBot="1" x14ac:dyDescent="0.25">
      <c r="A103" s="153"/>
      <c r="B103" s="154">
        <v>401836837.57000077</v>
      </c>
      <c r="C103" s="155"/>
      <c r="D103" s="156">
        <v>3139</v>
      </c>
      <c r="E103" s="155"/>
    </row>
    <row r="104" spans="1:5" ht="10.8" thickTop="1" x14ac:dyDescent="0.2">
      <c r="A104" s="135"/>
      <c r="B104" s="136"/>
      <c r="C104" s="142"/>
      <c r="D104" s="140"/>
      <c r="E104" s="142"/>
    </row>
    <row r="105" spans="1:5" x14ac:dyDescent="0.2">
      <c r="A105" s="135"/>
      <c r="B105" s="136"/>
      <c r="C105" s="142"/>
      <c r="D105" s="140"/>
      <c r="E105" s="142"/>
    </row>
    <row r="106" spans="1:5" x14ac:dyDescent="0.2">
      <c r="A106" s="148" t="s">
        <v>119</v>
      </c>
      <c r="B106" s="136"/>
      <c r="C106" s="142"/>
      <c r="D106" s="140"/>
      <c r="E106" s="142"/>
    </row>
    <row r="107" spans="1:5" x14ac:dyDescent="0.2">
      <c r="B107" s="127"/>
      <c r="D107" s="129"/>
    </row>
    <row r="108" spans="1:5" s="157" customFormat="1" ht="20.399999999999999" x14ac:dyDescent="0.2">
      <c r="A108" s="149" t="s">
        <v>111</v>
      </c>
      <c r="B108" s="150" t="s">
        <v>111</v>
      </c>
      <c r="C108" s="151" t="s">
        <v>112</v>
      </c>
      <c r="D108" s="152" t="s">
        <v>113</v>
      </c>
      <c r="E108" s="151" t="s">
        <v>112</v>
      </c>
    </row>
    <row r="109" spans="1:5" x14ac:dyDescent="0.2">
      <c r="B109" s="127"/>
      <c r="D109" s="129"/>
    </row>
    <row r="110" spans="1:5" x14ac:dyDescent="0.2">
      <c r="A110" s="135" t="s">
        <v>70</v>
      </c>
      <c r="B110" s="136">
        <v>92904406.819999859</v>
      </c>
      <c r="C110" s="142">
        <v>0.23119932802033358</v>
      </c>
      <c r="D110" s="140">
        <v>1337</v>
      </c>
      <c r="E110" s="142">
        <v>0.42593182542210895</v>
      </c>
    </row>
    <row r="111" spans="1:5" x14ac:dyDescent="0.2">
      <c r="A111" s="135" t="s">
        <v>71</v>
      </c>
      <c r="B111" s="136">
        <v>187536976.78999987</v>
      </c>
      <c r="C111" s="142">
        <v>0.46669931488630895</v>
      </c>
      <c r="D111" s="140">
        <v>1399</v>
      </c>
      <c r="E111" s="142">
        <v>0.4456833386428799</v>
      </c>
    </row>
    <row r="112" spans="1:5" x14ac:dyDescent="0.2">
      <c r="A112" s="135" t="s">
        <v>72</v>
      </c>
      <c r="B112" s="136">
        <v>67452529.680000022</v>
      </c>
      <c r="C112" s="142">
        <v>0.16786049304961953</v>
      </c>
      <c r="D112" s="140">
        <v>282</v>
      </c>
      <c r="E112" s="142">
        <v>8.9837527875119463E-2</v>
      </c>
    </row>
    <row r="113" spans="1:5" x14ac:dyDescent="0.2">
      <c r="A113" s="135" t="s">
        <v>73</v>
      </c>
      <c r="B113" s="136">
        <v>24189917.939999998</v>
      </c>
      <c r="C113" s="142">
        <v>6.0198358334397677E-2</v>
      </c>
      <c r="D113" s="140">
        <v>71</v>
      </c>
      <c r="E113" s="142">
        <v>2.2618668365721569E-2</v>
      </c>
    </row>
    <row r="114" spans="1:5" x14ac:dyDescent="0.2">
      <c r="A114" s="135" t="s">
        <v>74</v>
      </c>
      <c r="B114" s="136">
        <v>12948933.369999999</v>
      </c>
      <c r="C114" s="142">
        <v>3.2224356154864235E-2</v>
      </c>
      <c r="D114" s="140">
        <v>29</v>
      </c>
      <c r="E114" s="142">
        <v>9.2386110226186681E-3</v>
      </c>
    </row>
    <row r="115" spans="1:5" x14ac:dyDescent="0.2">
      <c r="A115" s="135" t="s">
        <v>75</v>
      </c>
      <c r="B115" s="136">
        <v>6039929.8600000003</v>
      </c>
      <c r="C115" s="142">
        <v>1.5030801796382963E-2</v>
      </c>
      <c r="D115" s="140">
        <v>10</v>
      </c>
      <c r="E115" s="142">
        <v>3.1857279388340237E-3</v>
      </c>
    </row>
    <row r="116" spans="1:5" x14ac:dyDescent="0.2">
      <c r="A116" s="135" t="s">
        <v>76</v>
      </c>
      <c r="B116" s="136">
        <v>6612889.4299999997</v>
      </c>
      <c r="C116" s="142">
        <v>1.6456653078372983E-2</v>
      </c>
      <c r="D116" s="140">
        <v>8</v>
      </c>
      <c r="E116" s="142">
        <v>2.5485823510672189E-3</v>
      </c>
    </row>
    <row r="117" spans="1:5" x14ac:dyDescent="0.2">
      <c r="A117" s="135" t="s">
        <v>196</v>
      </c>
      <c r="B117" s="136">
        <v>1000720.03</v>
      </c>
      <c r="C117" s="142">
        <v>2.4903640891949714E-3</v>
      </c>
      <c r="D117" s="140">
        <v>1</v>
      </c>
      <c r="E117" s="142">
        <v>3.1857279388340236E-4</v>
      </c>
    </row>
    <row r="118" spans="1:5" x14ac:dyDescent="0.2">
      <c r="A118" s="135" t="s">
        <v>77</v>
      </c>
      <c r="B118" s="136">
        <v>0</v>
      </c>
      <c r="C118" s="142">
        <v>0</v>
      </c>
      <c r="D118" s="140">
        <v>0</v>
      </c>
      <c r="E118" s="142">
        <v>0</v>
      </c>
    </row>
    <row r="119" spans="1:5" x14ac:dyDescent="0.2">
      <c r="A119" s="135" t="s">
        <v>80</v>
      </c>
      <c r="B119" s="136">
        <v>3150533.65</v>
      </c>
      <c r="C119" s="142">
        <v>7.8403305905252636E-3</v>
      </c>
      <c r="D119" s="140">
        <v>2</v>
      </c>
      <c r="E119" s="142">
        <v>6.3714558776680472E-4</v>
      </c>
    </row>
    <row r="120" spans="1:5" x14ac:dyDescent="0.2">
      <c r="A120" s="135" t="s">
        <v>78</v>
      </c>
      <c r="B120" s="136">
        <v>0</v>
      </c>
      <c r="C120" s="142">
        <v>0</v>
      </c>
      <c r="D120" s="140">
        <v>0</v>
      </c>
      <c r="E120" s="142">
        <v>0</v>
      </c>
    </row>
    <row r="121" spans="1:5" x14ac:dyDescent="0.2">
      <c r="A121" s="135" t="s">
        <v>79</v>
      </c>
      <c r="B121" s="136">
        <v>0</v>
      </c>
      <c r="C121" s="142">
        <v>0</v>
      </c>
      <c r="D121" s="140">
        <v>0</v>
      </c>
      <c r="E121" s="142">
        <v>0</v>
      </c>
    </row>
    <row r="122" spans="1:5" x14ac:dyDescent="0.2">
      <c r="A122" s="135"/>
      <c r="B122" s="136"/>
      <c r="C122" s="142"/>
      <c r="D122" s="140"/>
      <c r="E122" s="142"/>
    </row>
    <row r="123" spans="1:5" ht="10.8" thickBot="1" x14ac:dyDescent="0.25">
      <c r="A123" s="153"/>
      <c r="B123" s="154">
        <v>401836837.56999969</v>
      </c>
      <c r="C123" s="155"/>
      <c r="D123" s="156">
        <v>3139</v>
      </c>
      <c r="E123" s="155"/>
    </row>
    <row r="124" spans="1:5" ht="10.8" thickTop="1" x14ac:dyDescent="0.2">
      <c r="A124" s="135"/>
      <c r="B124" s="136"/>
      <c r="C124" s="142"/>
      <c r="D124" s="140"/>
      <c r="E124" s="142"/>
    </row>
    <row r="125" spans="1:5" x14ac:dyDescent="0.2">
      <c r="A125" s="153" t="s">
        <v>154</v>
      </c>
      <c r="B125" s="160">
        <v>128014.28402994623</v>
      </c>
      <c r="C125" s="142"/>
      <c r="D125" s="140"/>
      <c r="E125" s="142"/>
    </row>
    <row r="126" spans="1:5" x14ac:dyDescent="0.2">
      <c r="A126" s="135"/>
      <c r="B126" s="136"/>
      <c r="C126" s="142"/>
      <c r="D126" s="140"/>
      <c r="E126" s="142"/>
    </row>
    <row r="127" spans="1:5" x14ac:dyDescent="0.2">
      <c r="A127" s="135"/>
      <c r="B127" s="136"/>
      <c r="C127" s="142"/>
      <c r="D127" s="140"/>
      <c r="E127" s="142"/>
    </row>
    <row r="128" spans="1:5" x14ac:dyDescent="0.2">
      <c r="A128" s="148" t="s">
        <v>121</v>
      </c>
      <c r="B128" s="136"/>
      <c r="C128" s="142"/>
      <c r="D128" s="140"/>
      <c r="E128" s="142"/>
    </row>
    <row r="129" spans="1:5" x14ac:dyDescent="0.2">
      <c r="A129" s="161"/>
      <c r="B129" s="162"/>
      <c r="C129" s="163"/>
      <c r="D129" s="164"/>
      <c r="E129" s="163"/>
    </row>
    <row r="130" spans="1:5" s="157" customFormat="1" ht="20.399999999999999" x14ac:dyDescent="0.2">
      <c r="A130" s="149" t="s">
        <v>122</v>
      </c>
      <c r="B130" s="150" t="s">
        <v>111</v>
      </c>
      <c r="C130" s="151" t="s">
        <v>112</v>
      </c>
      <c r="D130" s="152" t="s">
        <v>113</v>
      </c>
      <c r="E130" s="151" t="s">
        <v>112</v>
      </c>
    </row>
    <row r="131" spans="1:5" x14ac:dyDescent="0.2">
      <c r="B131" s="127"/>
      <c r="D131" s="129"/>
    </row>
    <row r="132" spans="1:5" x14ac:dyDescent="0.2">
      <c r="A132" s="135" t="s">
        <v>7</v>
      </c>
      <c r="B132" s="136">
        <v>259834541.19999981</v>
      </c>
      <c r="C132" s="142">
        <v>0.64661702687906708</v>
      </c>
      <c r="D132" s="140">
        <v>1894</v>
      </c>
      <c r="E132" s="142">
        <v>0.60337687161516407</v>
      </c>
    </row>
    <row r="133" spans="1:5" x14ac:dyDescent="0.2">
      <c r="A133" s="135" t="s">
        <v>8</v>
      </c>
      <c r="B133" s="136">
        <v>137943784.6399999</v>
      </c>
      <c r="C133" s="142">
        <v>0.34328307348370019</v>
      </c>
      <c r="D133" s="140">
        <v>1194</v>
      </c>
      <c r="E133" s="142">
        <v>0.38037591589678243</v>
      </c>
    </row>
    <row r="134" spans="1:5" x14ac:dyDescent="0.2">
      <c r="A134" s="135" t="s">
        <v>9</v>
      </c>
      <c r="B134" s="136">
        <v>4058511.73</v>
      </c>
      <c r="C134" s="142">
        <v>1.0099899637232762E-2</v>
      </c>
      <c r="D134" s="140">
        <v>51</v>
      </c>
      <c r="E134" s="142">
        <v>1.6247212488053522E-2</v>
      </c>
    </row>
    <row r="135" spans="1:5" x14ac:dyDescent="0.2">
      <c r="A135" s="135"/>
      <c r="B135" s="136"/>
      <c r="C135" s="142"/>
      <c r="D135" s="140"/>
      <c r="E135" s="142"/>
    </row>
    <row r="136" spans="1:5" ht="10.8" thickBot="1" x14ac:dyDescent="0.25">
      <c r="A136" s="135"/>
      <c r="B136" s="154">
        <v>401836837.56999969</v>
      </c>
      <c r="C136" s="142"/>
      <c r="D136" s="156">
        <v>3139</v>
      </c>
      <c r="E136" s="142"/>
    </row>
    <row r="137" spans="1:5" ht="10.8" thickTop="1" x14ac:dyDescent="0.2">
      <c r="A137" s="135"/>
      <c r="B137" s="165"/>
      <c r="C137" s="142"/>
      <c r="D137" s="166"/>
      <c r="E137" s="142"/>
    </row>
    <row r="138" spans="1:5" x14ac:dyDescent="0.2">
      <c r="A138" s="135"/>
      <c r="B138" s="136"/>
      <c r="C138" s="142"/>
      <c r="D138" s="140"/>
      <c r="E138" s="142"/>
    </row>
    <row r="139" spans="1:5" x14ac:dyDescent="0.2">
      <c r="A139" s="148" t="s">
        <v>192</v>
      </c>
      <c r="B139" s="136"/>
      <c r="C139" s="142"/>
      <c r="D139" s="140"/>
      <c r="E139" s="142"/>
    </row>
    <row r="140" spans="1:5" x14ac:dyDescent="0.2">
      <c r="B140" s="127"/>
      <c r="D140" s="129"/>
    </row>
    <row r="141" spans="1:5" s="157" customFormat="1" ht="20.399999999999999" x14ac:dyDescent="0.2">
      <c r="A141" s="149" t="s">
        <v>156</v>
      </c>
      <c r="B141" s="150" t="s">
        <v>111</v>
      </c>
      <c r="C141" s="151" t="s">
        <v>112</v>
      </c>
      <c r="D141" s="152" t="s">
        <v>113</v>
      </c>
      <c r="E141" s="151" t="s">
        <v>112</v>
      </c>
    </row>
    <row r="142" spans="1:5" x14ac:dyDescent="0.2">
      <c r="B142" s="127"/>
      <c r="D142" s="129"/>
    </row>
    <row r="143" spans="1:5" x14ac:dyDescent="0.2">
      <c r="A143" s="167">
        <v>1996</v>
      </c>
      <c r="B143" s="136">
        <v>0</v>
      </c>
      <c r="C143" s="142">
        <v>0</v>
      </c>
      <c r="D143" s="140">
        <v>0</v>
      </c>
      <c r="E143" s="142">
        <v>0</v>
      </c>
    </row>
    <row r="144" spans="1:5" x14ac:dyDescent="0.2">
      <c r="A144" s="167">
        <v>1997</v>
      </c>
      <c r="B144" s="136">
        <v>0</v>
      </c>
      <c r="C144" s="142">
        <v>0</v>
      </c>
      <c r="D144" s="140">
        <v>0</v>
      </c>
      <c r="E144" s="142">
        <v>0</v>
      </c>
    </row>
    <row r="145" spans="1:5" x14ac:dyDescent="0.2">
      <c r="A145" s="167">
        <v>1998</v>
      </c>
      <c r="B145" s="136">
        <v>0</v>
      </c>
      <c r="C145" s="142">
        <v>0</v>
      </c>
      <c r="D145" s="140">
        <v>0</v>
      </c>
      <c r="E145" s="142">
        <v>0</v>
      </c>
    </row>
    <row r="146" spans="1:5" x14ac:dyDescent="0.2">
      <c r="A146" s="167">
        <v>1999</v>
      </c>
      <c r="B146" s="136">
        <v>0</v>
      </c>
      <c r="C146" s="142">
        <v>0</v>
      </c>
      <c r="D146" s="140">
        <v>0</v>
      </c>
      <c r="E146" s="142">
        <v>0</v>
      </c>
    </row>
    <row r="147" spans="1:5" x14ac:dyDescent="0.2">
      <c r="A147" s="167">
        <v>2000</v>
      </c>
      <c r="B147" s="136">
        <v>0</v>
      </c>
      <c r="C147" s="142">
        <v>0</v>
      </c>
      <c r="D147" s="140">
        <v>0</v>
      </c>
      <c r="E147" s="142">
        <v>0</v>
      </c>
    </row>
    <row r="148" spans="1:5" x14ac:dyDescent="0.2">
      <c r="A148" s="167">
        <v>2001</v>
      </c>
      <c r="B148" s="136">
        <v>0</v>
      </c>
      <c r="C148" s="142">
        <v>0</v>
      </c>
      <c r="D148" s="140">
        <v>0</v>
      </c>
      <c r="E148" s="142">
        <v>0</v>
      </c>
    </row>
    <row r="149" spans="1:5" x14ac:dyDescent="0.2">
      <c r="A149" s="167">
        <v>2002</v>
      </c>
      <c r="B149" s="136">
        <v>74603812.24999994</v>
      </c>
      <c r="C149" s="142">
        <v>0.18565697635176123</v>
      </c>
      <c r="D149" s="140">
        <v>590</v>
      </c>
      <c r="E149" s="142">
        <v>0.18795794839120739</v>
      </c>
    </row>
    <row r="150" spans="1:5" x14ac:dyDescent="0.2">
      <c r="A150" s="167">
        <v>2003</v>
      </c>
      <c r="B150" s="136">
        <v>76818.559999999998</v>
      </c>
      <c r="C150" s="142">
        <v>1.9116853612660207E-4</v>
      </c>
      <c r="D150" s="140">
        <v>1</v>
      </c>
      <c r="E150" s="142">
        <v>3.1857279388340236E-4</v>
      </c>
    </row>
    <row r="151" spans="1:5" x14ac:dyDescent="0.2">
      <c r="A151" s="167">
        <v>2004</v>
      </c>
      <c r="B151" s="136">
        <v>828024.44</v>
      </c>
      <c r="C151" s="142">
        <v>2.0605986375148069E-3</v>
      </c>
      <c r="D151" s="140">
        <v>6</v>
      </c>
      <c r="E151" s="142">
        <v>1.9114367633004141E-3</v>
      </c>
    </row>
    <row r="152" spans="1:5" x14ac:dyDescent="0.2">
      <c r="A152" s="167">
        <v>2005</v>
      </c>
      <c r="B152" s="136">
        <v>142856499.4499999</v>
      </c>
      <c r="C152" s="142">
        <v>0.35550871919529881</v>
      </c>
      <c r="D152" s="140">
        <v>1092</v>
      </c>
      <c r="E152" s="142">
        <v>0.34788149092067538</v>
      </c>
    </row>
    <row r="153" spans="1:5" x14ac:dyDescent="0.2">
      <c r="A153" s="167">
        <v>2006</v>
      </c>
      <c r="B153" s="136">
        <v>183471682.8699998</v>
      </c>
      <c r="C153" s="142">
        <v>0.45658253727929854</v>
      </c>
      <c r="D153" s="140">
        <v>1450</v>
      </c>
      <c r="E153" s="142">
        <v>0.4619305511309334</v>
      </c>
    </row>
    <row r="154" spans="1:5" x14ac:dyDescent="0.2">
      <c r="A154" s="135"/>
      <c r="B154" s="135"/>
      <c r="C154" s="142"/>
      <c r="D154" s="135"/>
      <c r="E154" s="142"/>
    </row>
    <row r="155" spans="1:5" ht="10.8" thickBot="1" x14ac:dyDescent="0.25">
      <c r="A155" s="135"/>
      <c r="B155" s="168">
        <v>401836837.56999964</v>
      </c>
      <c r="C155" s="142"/>
      <c r="D155" s="169">
        <v>3139</v>
      </c>
      <c r="E155" s="142"/>
    </row>
    <row r="156" spans="1:5" ht="14.4" thickTop="1" x14ac:dyDescent="0.3">
      <c r="A156" s="170"/>
      <c r="B156" s="170"/>
      <c r="C156" s="170"/>
      <c r="D156" s="170"/>
      <c r="E156" s="170"/>
    </row>
    <row r="157" spans="1:5" ht="13.8" x14ac:dyDescent="0.3">
      <c r="A157" s="153" t="s">
        <v>123</v>
      </c>
      <c r="B157" s="170"/>
      <c r="C157" s="170"/>
      <c r="D157" s="160">
        <v>158.46826867560779</v>
      </c>
      <c r="E157" s="170"/>
    </row>
    <row r="158" spans="1:5" ht="13.8" x14ac:dyDescent="0.3">
      <c r="A158" s="153"/>
      <c r="B158" s="170"/>
      <c r="C158" s="170"/>
      <c r="D158" s="170"/>
      <c r="E158" s="170"/>
    </row>
    <row r="159" spans="1:5" x14ac:dyDescent="0.2">
      <c r="A159" s="135"/>
      <c r="B159" s="136"/>
      <c r="C159" s="142"/>
      <c r="D159" s="140"/>
      <c r="E159" s="142"/>
    </row>
    <row r="160" spans="1:5" x14ac:dyDescent="0.2">
      <c r="A160" s="148" t="s">
        <v>124</v>
      </c>
      <c r="B160" s="136"/>
      <c r="C160" s="142"/>
      <c r="D160" s="140"/>
      <c r="E160" s="142"/>
    </row>
    <row r="161" spans="1:5" x14ac:dyDescent="0.2">
      <c r="B161" s="127"/>
      <c r="D161" s="129"/>
    </row>
    <row r="162" spans="1:5" s="157" customFormat="1" ht="20.399999999999999" x14ac:dyDescent="0.2">
      <c r="A162" s="149" t="s">
        <v>125</v>
      </c>
      <c r="B162" s="150" t="s">
        <v>111</v>
      </c>
      <c r="C162" s="151" t="s">
        <v>112</v>
      </c>
      <c r="D162" s="152" t="s">
        <v>113</v>
      </c>
      <c r="E162" s="151" t="s">
        <v>112</v>
      </c>
    </row>
    <row r="163" spans="1:5" x14ac:dyDescent="0.2">
      <c r="B163" s="127"/>
      <c r="D163" s="129"/>
    </row>
    <row r="164" spans="1:5" x14ac:dyDescent="0.2">
      <c r="A164" s="135" t="s">
        <v>10</v>
      </c>
      <c r="B164" s="136">
        <v>66602235.43</v>
      </c>
      <c r="C164" s="142">
        <v>0.16574447438109244</v>
      </c>
      <c r="D164" s="140">
        <v>546</v>
      </c>
      <c r="E164" s="142">
        <v>0.17394074546033769</v>
      </c>
    </row>
    <row r="165" spans="1:5" x14ac:dyDescent="0.2">
      <c r="A165" s="135" t="s">
        <v>11</v>
      </c>
      <c r="B165" s="136">
        <v>130127716.51999995</v>
      </c>
      <c r="C165" s="142">
        <v>0.32383222331459799</v>
      </c>
      <c r="D165" s="140">
        <v>1017</v>
      </c>
      <c r="E165" s="142">
        <v>0.32398853137942019</v>
      </c>
    </row>
    <row r="166" spans="1:5" x14ac:dyDescent="0.2">
      <c r="A166" s="135" t="s">
        <v>12</v>
      </c>
      <c r="B166" s="136">
        <v>195319756.27999964</v>
      </c>
      <c r="C166" s="142">
        <v>0.48606732389480128</v>
      </c>
      <c r="D166" s="140">
        <v>1490</v>
      </c>
      <c r="E166" s="142">
        <v>0.47467346288626949</v>
      </c>
    </row>
    <row r="167" spans="1:5" x14ac:dyDescent="0.2">
      <c r="A167" s="135" t="s">
        <v>13</v>
      </c>
      <c r="B167" s="136">
        <v>8521478</v>
      </c>
      <c r="C167" s="142">
        <v>2.1206313616072014E-2</v>
      </c>
      <c r="D167" s="140">
        <v>75</v>
      </c>
      <c r="E167" s="142">
        <v>2.3892959541255178E-2</v>
      </c>
    </row>
    <row r="168" spans="1:5" x14ac:dyDescent="0.2">
      <c r="A168" s="135" t="s">
        <v>14</v>
      </c>
      <c r="B168" s="136">
        <v>1265651.3399999999</v>
      </c>
      <c r="C168" s="142">
        <v>3.149664793436278E-3</v>
      </c>
      <c r="D168" s="140">
        <v>11</v>
      </c>
      <c r="E168" s="142">
        <v>3.5043007327174259E-3</v>
      </c>
    </row>
    <row r="169" spans="1:5" x14ac:dyDescent="0.2">
      <c r="A169" s="135" t="s">
        <v>15</v>
      </c>
      <c r="B169" s="136">
        <v>0</v>
      </c>
      <c r="C169" s="142">
        <v>0</v>
      </c>
      <c r="D169" s="140">
        <v>0</v>
      </c>
      <c r="E169" s="142">
        <v>0</v>
      </c>
    </row>
    <row r="170" spans="1:5" x14ac:dyDescent="0.2">
      <c r="A170" s="135" t="s">
        <v>16</v>
      </c>
      <c r="B170" s="136">
        <v>0</v>
      </c>
      <c r="C170" s="142">
        <v>0</v>
      </c>
      <c r="D170" s="140">
        <v>0</v>
      </c>
      <c r="E170" s="142">
        <v>0</v>
      </c>
    </row>
    <row r="171" spans="1:5" x14ac:dyDescent="0.2">
      <c r="A171" s="135"/>
      <c r="B171" s="136"/>
      <c r="C171" s="142"/>
      <c r="D171" s="140"/>
      <c r="E171" s="142"/>
    </row>
    <row r="172" spans="1:5" s="159" customFormat="1" ht="10.8" thickBot="1" x14ac:dyDescent="0.25">
      <c r="A172" s="153"/>
      <c r="B172" s="154">
        <v>401836837.56999958</v>
      </c>
      <c r="C172" s="155"/>
      <c r="D172" s="156">
        <v>3139</v>
      </c>
      <c r="E172" s="155"/>
    </row>
    <row r="173" spans="1:5" ht="10.8" thickTop="1" x14ac:dyDescent="0.2">
      <c r="A173" s="135"/>
      <c r="B173" s="136"/>
      <c r="C173" s="142"/>
      <c r="D173" s="140"/>
      <c r="E173" s="142"/>
    </row>
    <row r="174" spans="1:5" x14ac:dyDescent="0.2">
      <c r="A174" s="153" t="s">
        <v>126</v>
      </c>
      <c r="B174" s="136"/>
      <c r="C174" s="135"/>
      <c r="D174" s="160">
        <v>9.586748468097035</v>
      </c>
      <c r="E174" s="142"/>
    </row>
    <row r="175" spans="1:5" x14ac:dyDescent="0.2">
      <c r="A175" s="135"/>
      <c r="B175" s="136"/>
      <c r="C175" s="142"/>
      <c r="D175" s="140"/>
      <c r="E175" s="142"/>
    </row>
    <row r="176" spans="1:5" x14ac:dyDescent="0.2">
      <c r="A176" s="135"/>
      <c r="B176" s="136"/>
      <c r="C176" s="142"/>
      <c r="D176" s="140"/>
      <c r="E176" s="142"/>
    </row>
    <row r="177" spans="1:6" x14ac:dyDescent="0.2">
      <c r="A177" s="148" t="s">
        <v>127</v>
      </c>
      <c r="B177" s="136"/>
      <c r="C177" s="142"/>
      <c r="D177" s="140"/>
      <c r="E177" s="142"/>
    </row>
    <row r="178" spans="1:6" x14ac:dyDescent="0.2">
      <c r="B178" s="127"/>
      <c r="D178" s="129"/>
    </row>
    <row r="179" spans="1:6" s="157" customFormat="1" ht="20.399999999999999" x14ac:dyDescent="0.2">
      <c r="A179" s="149" t="s">
        <v>128</v>
      </c>
      <c r="B179" s="150" t="s">
        <v>111</v>
      </c>
      <c r="C179" s="151" t="s">
        <v>112</v>
      </c>
      <c r="D179" s="152" t="s">
        <v>113</v>
      </c>
      <c r="E179" s="151" t="s">
        <v>112</v>
      </c>
    </row>
    <row r="180" spans="1:6" x14ac:dyDescent="0.2">
      <c r="B180" s="127"/>
      <c r="D180" s="129"/>
    </row>
    <row r="181" spans="1:6" x14ac:dyDescent="0.2">
      <c r="A181" s="135" t="s">
        <v>51</v>
      </c>
      <c r="B181" s="136">
        <v>195569845.95000014</v>
      </c>
      <c r="C181" s="142">
        <v>0.48668969010570629</v>
      </c>
      <c r="D181" s="140">
        <v>1618</v>
      </c>
      <c r="E181" s="142">
        <v>0.51545078050334503</v>
      </c>
      <c r="F181" s="124"/>
    </row>
    <row r="182" spans="1:6" x14ac:dyDescent="0.2">
      <c r="A182" s="135" t="s">
        <v>52</v>
      </c>
      <c r="B182" s="136">
        <v>206266991.61999944</v>
      </c>
      <c r="C182" s="142">
        <v>0.51331030989429371</v>
      </c>
      <c r="D182" s="140">
        <v>1521</v>
      </c>
      <c r="E182" s="142">
        <v>0.48454921949665497</v>
      </c>
      <c r="F182" s="124"/>
    </row>
    <row r="183" spans="1:6" x14ac:dyDescent="0.2">
      <c r="A183" s="135"/>
      <c r="B183" s="136"/>
      <c r="C183" s="142"/>
      <c r="D183" s="140"/>
      <c r="E183" s="142"/>
      <c r="F183" s="124"/>
    </row>
    <row r="184" spans="1:6" s="159" customFormat="1" ht="10.8" thickBot="1" x14ac:dyDescent="0.25">
      <c r="A184" s="153"/>
      <c r="B184" s="154">
        <v>401836837.56999958</v>
      </c>
      <c r="C184" s="155"/>
      <c r="D184" s="156">
        <v>3139</v>
      </c>
      <c r="E184" s="155"/>
      <c r="F184" s="171"/>
    </row>
    <row r="185" spans="1:6" ht="10.8" thickTop="1" x14ac:dyDescent="0.2">
      <c r="A185" s="135"/>
      <c r="B185" s="136"/>
      <c r="C185" s="142"/>
      <c r="D185" s="140"/>
      <c r="E185" s="142"/>
      <c r="F185" s="124"/>
    </row>
    <row r="186" spans="1:6" x14ac:dyDescent="0.2">
      <c r="A186" s="135"/>
      <c r="B186" s="136"/>
      <c r="C186" s="142"/>
      <c r="D186" s="140"/>
      <c r="E186" s="142"/>
      <c r="F186" s="124"/>
    </row>
    <row r="187" spans="1:6" x14ac:dyDescent="0.2">
      <c r="A187" s="148" t="s">
        <v>129</v>
      </c>
      <c r="B187" s="136"/>
      <c r="C187" s="142"/>
      <c r="D187" s="140"/>
      <c r="E187" s="142"/>
      <c r="F187" s="124"/>
    </row>
    <row r="188" spans="1:6" x14ac:dyDescent="0.2">
      <c r="B188" s="127"/>
      <c r="D188" s="129"/>
    </row>
    <row r="189" spans="1:6" s="157" customFormat="1" ht="20.399999999999999" x14ac:dyDescent="0.2">
      <c r="A189" s="149" t="s">
        <v>130</v>
      </c>
      <c r="B189" s="150" t="s">
        <v>111</v>
      </c>
      <c r="C189" s="151" t="s">
        <v>112</v>
      </c>
      <c r="D189" s="152" t="s">
        <v>113</v>
      </c>
      <c r="E189" s="151" t="s">
        <v>112</v>
      </c>
      <c r="F189" s="172" t="s">
        <v>619</v>
      </c>
    </row>
    <row r="190" spans="1:6" x14ac:dyDescent="0.2">
      <c r="B190" s="127"/>
      <c r="D190" s="129"/>
    </row>
    <row r="191" spans="1:6" x14ac:dyDescent="0.2">
      <c r="A191" s="135" t="s">
        <v>53</v>
      </c>
      <c r="B191" s="136">
        <v>16732242.590000002</v>
      </c>
      <c r="C191" s="142">
        <v>4.1639394464638269E-2</v>
      </c>
      <c r="D191" s="140">
        <v>176</v>
      </c>
      <c r="E191" s="142">
        <v>5.6068811723478815E-2</v>
      </c>
      <c r="F191" s="142">
        <v>0.8075910208775372</v>
      </c>
    </row>
    <row r="192" spans="1:6" x14ac:dyDescent="0.2">
      <c r="A192" s="135" t="s">
        <v>54</v>
      </c>
      <c r="B192" s="136">
        <v>56043069.449999996</v>
      </c>
      <c r="C192" s="142">
        <v>0.13946722701906916</v>
      </c>
      <c r="D192" s="140">
        <v>479</v>
      </c>
      <c r="E192" s="142">
        <v>0.15259636827014972</v>
      </c>
      <c r="F192" s="142">
        <v>0.80567485297536623</v>
      </c>
    </row>
    <row r="193" spans="1:6" x14ac:dyDescent="0.2">
      <c r="A193" s="135" t="s">
        <v>55</v>
      </c>
      <c r="B193" s="136">
        <v>48425886.600000001</v>
      </c>
      <c r="C193" s="142">
        <v>0.1205113172123355</v>
      </c>
      <c r="D193" s="140">
        <v>440</v>
      </c>
      <c r="E193" s="142">
        <v>0.14017202930869704</v>
      </c>
      <c r="F193" s="142">
        <v>0.78918869089931631</v>
      </c>
    </row>
    <row r="194" spans="1:6" x14ac:dyDescent="0.2">
      <c r="A194" s="135" t="s">
        <v>56</v>
      </c>
      <c r="B194" s="136">
        <v>20087374.179999996</v>
      </c>
      <c r="C194" s="142">
        <v>4.9988881809524939E-2</v>
      </c>
      <c r="D194" s="140">
        <v>180</v>
      </c>
      <c r="E194" s="142">
        <v>5.7343102899012427E-2</v>
      </c>
      <c r="F194" s="142">
        <v>0.81697573825656544</v>
      </c>
    </row>
    <row r="195" spans="1:6" x14ac:dyDescent="0.2">
      <c r="A195" s="135" t="s">
        <v>57</v>
      </c>
      <c r="B195" s="136">
        <v>21876551.640000001</v>
      </c>
      <c r="C195" s="142">
        <v>5.4441379173429089E-2</v>
      </c>
      <c r="D195" s="140">
        <v>199</v>
      </c>
      <c r="E195" s="142">
        <v>6.3395985982797068E-2</v>
      </c>
      <c r="F195" s="142">
        <v>0.79401630487619224</v>
      </c>
    </row>
    <row r="196" spans="1:6" x14ac:dyDescent="0.2">
      <c r="A196" s="135" t="s">
        <v>58</v>
      </c>
      <c r="B196" s="136">
        <v>12286930.259999998</v>
      </c>
      <c r="C196" s="142">
        <v>3.0576913590854189E-2</v>
      </c>
      <c r="D196" s="140">
        <v>109</v>
      </c>
      <c r="E196" s="142">
        <v>3.4724434533290854E-2</v>
      </c>
      <c r="F196" s="142">
        <v>0.80003196969223356</v>
      </c>
    </row>
    <row r="197" spans="1:6" x14ac:dyDescent="0.2">
      <c r="A197" s="135" t="s">
        <v>28</v>
      </c>
      <c r="B197" s="136">
        <v>114497123.32000001</v>
      </c>
      <c r="C197" s="142">
        <v>0.28493436294290619</v>
      </c>
      <c r="D197" s="140">
        <v>795</v>
      </c>
      <c r="E197" s="142">
        <v>0.25326537113730485</v>
      </c>
      <c r="F197" s="142">
        <v>0.79581701372415969</v>
      </c>
    </row>
    <row r="198" spans="1:6" x14ac:dyDescent="0.2">
      <c r="A198" s="135" t="s">
        <v>59</v>
      </c>
      <c r="B198" s="136">
        <v>43840494.250000007</v>
      </c>
      <c r="C198" s="142">
        <v>0.10910023708904737</v>
      </c>
      <c r="D198" s="140">
        <v>322</v>
      </c>
      <c r="E198" s="142">
        <v>0.10258043963045556</v>
      </c>
      <c r="F198" s="142">
        <v>0.79741547256190659</v>
      </c>
    </row>
    <row r="199" spans="1:6" x14ac:dyDescent="0.2">
      <c r="A199" s="135" t="s">
        <v>60</v>
      </c>
      <c r="B199" s="136">
        <v>47044066.919999979</v>
      </c>
      <c r="C199" s="142">
        <v>0.11707255911251518</v>
      </c>
      <c r="D199" s="140">
        <v>235</v>
      </c>
      <c r="E199" s="142">
        <v>7.486460656259955E-2</v>
      </c>
      <c r="F199" s="142">
        <v>0.77372478409879397</v>
      </c>
    </row>
    <row r="200" spans="1:6" x14ac:dyDescent="0.2">
      <c r="A200" s="135" t="s">
        <v>61</v>
      </c>
      <c r="B200" s="136">
        <v>16617224.489999998</v>
      </c>
      <c r="C200" s="142">
        <v>4.1353163613590503E-2</v>
      </c>
      <c r="D200" s="140">
        <v>151</v>
      </c>
      <c r="E200" s="142">
        <v>4.8104491876393755E-2</v>
      </c>
      <c r="F200" s="142">
        <v>0.77467498388325384</v>
      </c>
    </row>
    <row r="201" spans="1:6" x14ac:dyDescent="0.2">
      <c r="A201" s="135" t="s">
        <v>62</v>
      </c>
      <c r="B201" s="136">
        <v>4058511.73</v>
      </c>
      <c r="C201" s="142">
        <v>1.0099899637232755E-2</v>
      </c>
      <c r="D201" s="140">
        <v>51</v>
      </c>
      <c r="E201" s="142">
        <v>1.6247212488053522E-2</v>
      </c>
      <c r="F201" s="142">
        <v>0.7680180455219271</v>
      </c>
    </row>
    <row r="202" spans="1:6" x14ac:dyDescent="0.2">
      <c r="A202" s="135" t="s">
        <v>3</v>
      </c>
      <c r="B202" s="136">
        <v>327362.14</v>
      </c>
      <c r="C202" s="142">
        <v>8.1466433485698924E-4</v>
      </c>
      <c r="D202" s="140">
        <v>2</v>
      </c>
      <c r="E202" s="142">
        <v>6.3714558776680472E-4</v>
      </c>
      <c r="F202" s="142">
        <v>0.85073968186660454</v>
      </c>
    </row>
    <row r="203" spans="1:6" x14ac:dyDescent="0.2">
      <c r="A203" s="135"/>
      <c r="B203" s="136"/>
      <c r="C203" s="142"/>
      <c r="D203" s="140"/>
      <c r="E203" s="142"/>
      <c r="F203" s="135"/>
    </row>
    <row r="204" spans="1:6" s="159" customFormat="1" ht="10.8" thickBot="1" x14ac:dyDescent="0.25">
      <c r="A204" s="153"/>
      <c r="B204" s="154">
        <v>401836837.56999993</v>
      </c>
      <c r="C204" s="155"/>
      <c r="D204" s="156">
        <v>3139</v>
      </c>
      <c r="E204" s="155"/>
      <c r="F204" s="173">
        <v>0.79444956740417694</v>
      </c>
    </row>
    <row r="205" spans="1:6" ht="10.8" thickTop="1" x14ac:dyDescent="0.2">
      <c r="A205" s="135"/>
      <c r="B205" s="136"/>
      <c r="C205" s="142"/>
      <c r="D205" s="140"/>
      <c r="E205" s="142"/>
      <c r="F205" s="135"/>
    </row>
    <row r="206" spans="1:6" x14ac:dyDescent="0.2">
      <c r="A206" s="135"/>
      <c r="B206" s="136"/>
      <c r="C206" s="142"/>
      <c r="D206" s="140"/>
      <c r="E206" s="142"/>
      <c r="F206" s="135"/>
    </row>
    <row r="207" spans="1:6" x14ac:dyDescent="0.2">
      <c r="A207" s="148" t="s">
        <v>132</v>
      </c>
      <c r="B207" s="136"/>
      <c r="C207" s="142"/>
      <c r="D207" s="140"/>
      <c r="E207" s="142"/>
      <c r="F207" s="135"/>
    </row>
    <row r="208" spans="1:6" x14ac:dyDescent="0.2">
      <c r="B208" s="127"/>
      <c r="D208" s="129"/>
    </row>
    <row r="209" spans="1:5" s="157" customFormat="1" ht="20.399999999999999" x14ac:dyDescent="0.2">
      <c r="A209" s="149" t="s">
        <v>133</v>
      </c>
      <c r="B209" s="150" t="s">
        <v>111</v>
      </c>
      <c r="C209" s="151" t="s">
        <v>112</v>
      </c>
      <c r="D209" s="152" t="s">
        <v>113</v>
      </c>
      <c r="E209" s="151" t="s">
        <v>112</v>
      </c>
    </row>
    <row r="210" spans="1:5" x14ac:dyDescent="0.2">
      <c r="B210" s="127"/>
      <c r="D210" s="129"/>
    </row>
    <row r="211" spans="1:5" x14ac:dyDescent="0.2">
      <c r="A211" s="135" t="s">
        <v>366</v>
      </c>
      <c r="B211" s="136">
        <v>5312584.9699999988</v>
      </c>
      <c r="C211" s="142">
        <v>1.3220751492387861E-2</v>
      </c>
      <c r="D211" s="140">
        <v>43</v>
      </c>
      <c r="E211" s="142">
        <v>1.3698630136986301E-2</v>
      </c>
    </row>
    <row r="212" spans="1:5" x14ac:dyDescent="0.2">
      <c r="A212" s="135" t="s">
        <v>350</v>
      </c>
      <c r="B212" s="136">
        <v>277578628.3100003</v>
      </c>
      <c r="C212" s="142">
        <v>0.69077446952992683</v>
      </c>
      <c r="D212" s="140">
        <v>2246</v>
      </c>
      <c r="E212" s="142">
        <v>0.71551449506212172</v>
      </c>
    </row>
    <row r="213" spans="1:5" x14ac:dyDescent="0.2">
      <c r="A213" s="135" t="s">
        <v>319</v>
      </c>
      <c r="B213" s="136">
        <v>99381084.349999905</v>
      </c>
      <c r="C213" s="142">
        <v>0.24731700794526498</v>
      </c>
      <c r="D213" s="140">
        <v>690</v>
      </c>
      <c r="E213" s="142">
        <v>0.21981522777954762</v>
      </c>
    </row>
    <row r="214" spans="1:5" x14ac:dyDescent="0.2">
      <c r="A214" s="135" t="s">
        <v>320</v>
      </c>
      <c r="B214" s="136">
        <v>7950347.1699999999</v>
      </c>
      <c r="C214" s="142">
        <v>1.9785013285684751E-2</v>
      </c>
      <c r="D214" s="140">
        <v>64</v>
      </c>
      <c r="E214" s="142">
        <v>2.0388658808537751E-2</v>
      </c>
    </row>
    <row r="215" spans="1:5" x14ac:dyDescent="0.2">
      <c r="A215" s="135" t="s">
        <v>321</v>
      </c>
      <c r="B215" s="136">
        <v>7069795.3499999987</v>
      </c>
      <c r="C215" s="142">
        <v>1.7593696468329478E-2</v>
      </c>
      <c r="D215" s="140">
        <v>54</v>
      </c>
      <c r="E215" s="142">
        <v>1.7202930869703727E-2</v>
      </c>
    </row>
    <row r="216" spans="1:5" x14ac:dyDescent="0.2">
      <c r="A216" s="135" t="s">
        <v>39</v>
      </c>
      <c r="B216" s="136">
        <v>3680913.3400000003</v>
      </c>
      <c r="C216" s="142">
        <v>9.1602187650573052E-3</v>
      </c>
      <c r="D216" s="140">
        <v>31</v>
      </c>
      <c r="E216" s="142">
        <v>9.8757566103854725E-3</v>
      </c>
    </row>
    <row r="217" spans="1:5" x14ac:dyDescent="0.2">
      <c r="A217" s="135" t="s">
        <v>40</v>
      </c>
      <c r="B217" s="136">
        <v>401642.13</v>
      </c>
      <c r="C217" s="142">
        <v>9.9951545614588829E-4</v>
      </c>
      <c r="D217" s="140">
        <v>2</v>
      </c>
      <c r="E217" s="142">
        <v>6.3714558776680472E-4</v>
      </c>
    </row>
    <row r="218" spans="1:5" x14ac:dyDescent="0.2">
      <c r="A218" s="135" t="s">
        <v>29</v>
      </c>
      <c r="B218" s="136">
        <v>0</v>
      </c>
      <c r="C218" s="142">
        <v>0</v>
      </c>
      <c r="D218" s="140">
        <v>0</v>
      </c>
      <c r="E218" s="142">
        <v>0</v>
      </c>
    </row>
    <row r="219" spans="1:5" x14ac:dyDescent="0.2">
      <c r="A219" s="135" t="s">
        <v>30</v>
      </c>
      <c r="B219" s="136">
        <v>0</v>
      </c>
      <c r="C219" s="142">
        <v>0</v>
      </c>
      <c r="D219" s="140">
        <v>0</v>
      </c>
      <c r="E219" s="142">
        <v>0</v>
      </c>
    </row>
    <row r="220" spans="1:5" x14ac:dyDescent="0.2">
      <c r="A220" s="135" t="s">
        <v>31</v>
      </c>
      <c r="B220" s="136">
        <v>0</v>
      </c>
      <c r="C220" s="142">
        <v>0</v>
      </c>
      <c r="D220" s="140">
        <v>0</v>
      </c>
      <c r="E220" s="142">
        <v>0</v>
      </c>
    </row>
    <row r="221" spans="1:5" x14ac:dyDescent="0.2">
      <c r="A221" s="135" t="s">
        <v>32</v>
      </c>
      <c r="B221" s="136">
        <v>421841.94999999995</v>
      </c>
      <c r="C221" s="142">
        <v>1.0497841675018529E-3</v>
      </c>
      <c r="D221" s="140">
        <v>8</v>
      </c>
      <c r="E221" s="142">
        <v>2.5485823510672189E-3</v>
      </c>
    </row>
    <row r="222" spans="1:5" x14ac:dyDescent="0.2">
      <c r="A222" s="135" t="s">
        <v>33</v>
      </c>
      <c r="B222" s="136">
        <v>0</v>
      </c>
      <c r="C222" s="142">
        <v>0</v>
      </c>
      <c r="D222" s="140">
        <v>0</v>
      </c>
      <c r="E222" s="142">
        <v>0</v>
      </c>
    </row>
    <row r="223" spans="1:5" x14ac:dyDescent="0.2">
      <c r="A223" s="135" t="s">
        <v>34</v>
      </c>
      <c r="B223" s="136">
        <v>40000</v>
      </c>
      <c r="C223" s="142">
        <v>9.9542889700927369E-5</v>
      </c>
      <c r="D223" s="140">
        <v>1</v>
      </c>
      <c r="E223" s="142">
        <v>3.1857279388340236E-4</v>
      </c>
    </row>
    <row r="224" spans="1:5" x14ac:dyDescent="0.2">
      <c r="A224" s="135" t="s">
        <v>322</v>
      </c>
      <c r="B224" s="136">
        <v>0</v>
      </c>
      <c r="C224" s="142">
        <v>0</v>
      </c>
      <c r="D224" s="140">
        <v>0</v>
      </c>
      <c r="E224" s="142">
        <v>0</v>
      </c>
    </row>
    <row r="225" spans="1:5" x14ac:dyDescent="0.2">
      <c r="A225" s="135"/>
      <c r="B225" s="136"/>
      <c r="C225" s="142"/>
      <c r="D225" s="140"/>
      <c r="E225" s="142"/>
    </row>
    <row r="226" spans="1:5" s="159" customFormat="1" ht="10.8" thickBot="1" x14ac:dyDescent="0.25">
      <c r="A226" s="153"/>
      <c r="B226" s="154">
        <v>401836837.57000023</v>
      </c>
      <c r="C226" s="155"/>
      <c r="D226" s="156">
        <v>3139</v>
      </c>
      <c r="E226" s="155"/>
    </row>
    <row r="227" spans="1:5" ht="10.8" thickTop="1" x14ac:dyDescent="0.2">
      <c r="A227" s="135"/>
      <c r="B227" s="136"/>
      <c r="C227" s="142"/>
      <c r="D227" s="140"/>
      <c r="E227" s="142"/>
    </row>
    <row r="228" spans="1:5" x14ac:dyDescent="0.2">
      <c r="A228" s="153" t="s">
        <v>134</v>
      </c>
      <c r="B228" s="136"/>
      <c r="C228" s="135"/>
      <c r="D228" s="174">
        <v>2.4343905691694347E-2</v>
      </c>
      <c r="E228" s="142"/>
    </row>
    <row r="229" spans="1:5" x14ac:dyDescent="0.2">
      <c r="A229" s="135"/>
      <c r="B229" s="136"/>
      <c r="C229" s="142"/>
      <c r="D229" s="140"/>
      <c r="E229" s="142"/>
    </row>
    <row r="230" spans="1:5" x14ac:dyDescent="0.2">
      <c r="A230" s="135"/>
      <c r="B230" s="136"/>
      <c r="C230" s="142"/>
      <c r="D230" s="140"/>
      <c r="E230" s="142"/>
    </row>
    <row r="231" spans="1:5" x14ac:dyDescent="0.2">
      <c r="A231" s="135"/>
      <c r="B231" s="136"/>
      <c r="C231" s="142"/>
      <c r="D231" s="140"/>
      <c r="E231" s="142"/>
    </row>
    <row r="232" spans="1:5" x14ac:dyDescent="0.2">
      <c r="A232" s="148" t="s">
        <v>137</v>
      </c>
      <c r="B232" s="136"/>
      <c r="C232" s="142"/>
      <c r="D232" s="140"/>
      <c r="E232" s="142"/>
    </row>
    <row r="233" spans="1:5" x14ac:dyDescent="0.2">
      <c r="B233" s="127"/>
      <c r="D233" s="129"/>
    </row>
    <row r="234" spans="1:5" s="157" customFormat="1" ht="20.399999999999999" x14ac:dyDescent="0.2">
      <c r="A234" s="149" t="s">
        <v>137</v>
      </c>
      <c r="B234" s="150" t="s">
        <v>111</v>
      </c>
      <c r="C234" s="151" t="s">
        <v>112</v>
      </c>
      <c r="D234" s="152" t="s">
        <v>113</v>
      </c>
      <c r="E234" s="151" t="s">
        <v>112</v>
      </c>
    </row>
    <row r="236" spans="1:5" x14ac:dyDescent="0.2">
      <c r="A236" s="135" t="s">
        <v>161</v>
      </c>
      <c r="B236" s="136">
        <v>0</v>
      </c>
      <c r="C236" s="142">
        <v>0</v>
      </c>
      <c r="D236" s="140">
        <v>0</v>
      </c>
      <c r="E236" s="142">
        <v>0</v>
      </c>
    </row>
    <row r="237" spans="1:5" x14ac:dyDescent="0.2">
      <c r="A237" s="135" t="s">
        <v>162</v>
      </c>
      <c r="B237" s="136">
        <v>252450490.56999987</v>
      </c>
      <c r="C237" s="142">
        <v>0.62824128344386321</v>
      </c>
      <c r="D237" s="140">
        <v>1899</v>
      </c>
      <c r="E237" s="142">
        <v>0.60496973558458111</v>
      </c>
    </row>
    <row r="238" spans="1:5" x14ac:dyDescent="0.2">
      <c r="A238" s="135" t="s">
        <v>620</v>
      </c>
      <c r="B238" s="136">
        <v>149386346.99999991</v>
      </c>
      <c r="C238" s="142">
        <v>0.37175871655613674</v>
      </c>
      <c r="D238" s="140">
        <v>1240</v>
      </c>
      <c r="E238" s="142">
        <v>0.39503026441541894</v>
      </c>
    </row>
    <row r="239" spans="1:5" x14ac:dyDescent="0.2">
      <c r="A239" s="135"/>
      <c r="B239" s="135"/>
      <c r="C239" s="142"/>
      <c r="D239" s="135"/>
      <c r="E239" s="142"/>
    </row>
    <row r="240" spans="1:5" ht="10.8" thickBot="1" x14ac:dyDescent="0.25">
      <c r="A240" s="135"/>
      <c r="B240" s="168">
        <v>401836837.56999981</v>
      </c>
      <c r="C240" s="142"/>
      <c r="D240" s="169">
        <v>3139</v>
      </c>
      <c r="E240" s="142"/>
    </row>
    <row r="241" spans="1:5" ht="10.8" thickTop="1" x14ac:dyDescent="0.2">
      <c r="A241" s="135"/>
      <c r="B241" s="135"/>
      <c r="C241" s="142"/>
      <c r="D241" s="135"/>
      <c r="E241" s="142"/>
    </row>
    <row r="242" spans="1:5" x14ac:dyDescent="0.2">
      <c r="A242" s="135"/>
      <c r="B242" s="135"/>
      <c r="C242" s="142"/>
      <c r="D242" s="135"/>
      <c r="E242" s="142"/>
    </row>
    <row r="243" spans="1:5" x14ac:dyDescent="0.2">
      <c r="A243" s="135"/>
      <c r="B243" s="135"/>
      <c r="C243" s="135"/>
      <c r="D243" s="135"/>
      <c r="E243" s="135"/>
    </row>
    <row r="244" spans="1:5" x14ac:dyDescent="0.2">
      <c r="A244" s="148" t="s">
        <v>149</v>
      </c>
      <c r="B244" s="136"/>
      <c r="C244" s="142"/>
      <c r="D244" s="140"/>
      <c r="E244" s="142"/>
    </row>
    <row r="245" spans="1:5" x14ac:dyDescent="0.2">
      <c r="B245" s="127"/>
      <c r="D245" s="129"/>
    </row>
    <row r="246" spans="1:5" s="157" customFormat="1" ht="20.399999999999999" x14ac:dyDescent="0.2">
      <c r="A246" s="149" t="s">
        <v>621</v>
      </c>
      <c r="B246" s="150" t="s">
        <v>111</v>
      </c>
      <c r="C246" s="151" t="s">
        <v>112</v>
      </c>
      <c r="D246" s="152" t="s">
        <v>113</v>
      </c>
      <c r="E246" s="151" t="s">
        <v>112</v>
      </c>
    </row>
    <row r="248" spans="1:5" x14ac:dyDescent="0.2">
      <c r="A248" s="135" t="s">
        <v>37</v>
      </c>
      <c r="B248" s="136">
        <v>36639918.930000007</v>
      </c>
      <c r="C248" s="142">
        <v>9.1181085217497654E-2</v>
      </c>
      <c r="D248" s="140">
        <v>245</v>
      </c>
      <c r="E248" s="142">
        <v>7.8050334501433574E-2</v>
      </c>
    </row>
    <row r="249" spans="1:5" x14ac:dyDescent="0.2">
      <c r="A249" s="135" t="s">
        <v>38</v>
      </c>
      <c r="B249" s="136">
        <v>365196918.64000082</v>
      </c>
      <c r="C249" s="142">
        <v>0.90881891478250232</v>
      </c>
      <c r="D249" s="140">
        <v>2894</v>
      </c>
      <c r="E249" s="142">
        <v>0.92194966549856638</v>
      </c>
    </row>
    <row r="250" spans="1:5" x14ac:dyDescent="0.2">
      <c r="A250" s="135"/>
      <c r="B250" s="135"/>
      <c r="C250" s="142"/>
      <c r="D250" s="135"/>
      <c r="E250" s="142"/>
    </row>
    <row r="251" spans="1:5" ht="10.8" thickBot="1" x14ac:dyDescent="0.25">
      <c r="A251" s="135"/>
      <c r="B251" s="168">
        <v>401836837.57000083</v>
      </c>
      <c r="C251" s="142"/>
      <c r="D251" s="169">
        <v>3139</v>
      </c>
      <c r="E251" s="142"/>
    </row>
    <row r="252" spans="1:5" ht="10.8" thickTop="1" x14ac:dyDescent="0.2">
      <c r="A252" s="135"/>
      <c r="B252" s="135"/>
      <c r="C252" s="142"/>
      <c r="D252" s="135"/>
      <c r="E252" s="142"/>
    </row>
    <row r="253" spans="1:5" x14ac:dyDescent="0.2">
      <c r="A253" s="135"/>
      <c r="B253" s="135"/>
      <c r="C253" s="142"/>
      <c r="D253" s="135"/>
      <c r="E253" s="142"/>
    </row>
    <row r="254" spans="1:5" x14ac:dyDescent="0.2">
      <c r="A254" s="135"/>
      <c r="B254" s="135"/>
      <c r="C254" s="142"/>
      <c r="D254" s="135"/>
      <c r="E254" s="142"/>
    </row>
    <row r="255" spans="1:5" x14ac:dyDescent="0.2">
      <c r="A255" s="135"/>
      <c r="B255" s="135"/>
      <c r="C255" s="142"/>
      <c r="D255" s="135"/>
      <c r="E255" s="142"/>
    </row>
    <row r="256" spans="1:5" x14ac:dyDescent="0.2">
      <c r="A256" s="148" t="s">
        <v>147</v>
      </c>
      <c r="B256" s="136"/>
      <c r="C256" s="142"/>
      <c r="D256" s="140"/>
      <c r="E256" s="142"/>
    </row>
    <row r="257" spans="1:5" x14ac:dyDescent="0.2">
      <c r="A257" s="124"/>
      <c r="B257" s="176"/>
      <c r="C257" s="137"/>
      <c r="D257" s="138"/>
      <c r="E257" s="137"/>
    </row>
    <row r="258" spans="1:5" s="157" customFormat="1" ht="20.399999999999999" x14ac:dyDescent="0.2">
      <c r="A258" s="149" t="s">
        <v>139</v>
      </c>
      <c r="B258" s="150" t="s">
        <v>111</v>
      </c>
      <c r="C258" s="151" t="s">
        <v>112</v>
      </c>
      <c r="D258" s="152" t="s">
        <v>113</v>
      </c>
      <c r="E258" s="151" t="s">
        <v>112</v>
      </c>
    </row>
    <row r="260" spans="1:5" x14ac:dyDescent="0.2">
      <c r="A260" s="177" t="s">
        <v>1</v>
      </c>
      <c r="B260" s="136">
        <v>10220674.230000004</v>
      </c>
      <c r="C260" s="142">
        <v>4.0485856085773778E-2</v>
      </c>
      <c r="D260" s="140">
        <v>66</v>
      </c>
      <c r="E260" s="142">
        <v>3.4755134281200632E-2</v>
      </c>
    </row>
    <row r="261" spans="1:5" x14ac:dyDescent="0.2">
      <c r="A261" s="135" t="s">
        <v>82</v>
      </c>
      <c r="B261" s="136">
        <v>47572650.770000018</v>
      </c>
      <c r="C261" s="142">
        <v>0.18844348712726702</v>
      </c>
      <c r="D261" s="140">
        <v>320</v>
      </c>
      <c r="E261" s="142">
        <v>0.16850974196945762</v>
      </c>
    </row>
    <row r="262" spans="1:5" x14ac:dyDescent="0.2">
      <c r="A262" s="135" t="s">
        <v>83</v>
      </c>
      <c r="B262" s="136">
        <v>66608976.359999992</v>
      </c>
      <c r="C262" s="142">
        <v>0.2638496610151389</v>
      </c>
      <c r="D262" s="140">
        <v>508</v>
      </c>
      <c r="E262" s="142">
        <v>0.26750921537651395</v>
      </c>
    </row>
    <row r="263" spans="1:5" x14ac:dyDescent="0.2">
      <c r="A263" s="135" t="s">
        <v>84</v>
      </c>
      <c r="B263" s="136">
        <v>79015370.079999849</v>
      </c>
      <c r="C263" s="142">
        <v>0.31299352954947157</v>
      </c>
      <c r="D263" s="140">
        <v>601</v>
      </c>
      <c r="E263" s="142">
        <v>0.31648235913638756</v>
      </c>
    </row>
    <row r="264" spans="1:5" x14ac:dyDescent="0.2">
      <c r="A264" s="135" t="s">
        <v>85</v>
      </c>
      <c r="B264" s="136">
        <v>31418387.260000002</v>
      </c>
      <c r="C264" s="142">
        <v>0.12445365896917622</v>
      </c>
      <c r="D264" s="140">
        <v>256</v>
      </c>
      <c r="E264" s="142">
        <v>0.13480779357556608</v>
      </c>
    </row>
    <row r="265" spans="1:5" x14ac:dyDescent="0.2">
      <c r="A265" s="135" t="s">
        <v>86</v>
      </c>
      <c r="B265" s="136">
        <v>8955096.9299999997</v>
      </c>
      <c r="C265" s="142">
        <v>3.5472685791897544E-2</v>
      </c>
      <c r="D265" s="140">
        <v>82</v>
      </c>
      <c r="E265" s="142">
        <v>4.318062137967351E-2</v>
      </c>
    </row>
    <row r="266" spans="1:5" x14ac:dyDescent="0.2">
      <c r="A266" s="135" t="s">
        <v>87</v>
      </c>
      <c r="B266" s="136">
        <v>2501958.58</v>
      </c>
      <c r="C266" s="142">
        <v>9.9106901093791028E-3</v>
      </c>
      <c r="D266" s="140">
        <v>16</v>
      </c>
      <c r="E266" s="142">
        <v>8.4254870984728798E-3</v>
      </c>
    </row>
    <row r="267" spans="1:5" x14ac:dyDescent="0.2">
      <c r="A267" s="135" t="s">
        <v>88</v>
      </c>
      <c r="B267" s="136">
        <v>2505598.7300000004</v>
      </c>
      <c r="C267" s="142">
        <v>9.9251093723077711E-3</v>
      </c>
      <c r="D267" s="140">
        <v>15</v>
      </c>
      <c r="E267" s="142">
        <v>7.8988941548183249E-3</v>
      </c>
    </row>
    <row r="268" spans="1:5" x14ac:dyDescent="0.2">
      <c r="A268" s="135" t="s">
        <v>0</v>
      </c>
      <c r="B268" s="136">
        <v>1145265.75</v>
      </c>
      <c r="C268" s="142">
        <v>4.5365954623979585E-3</v>
      </c>
      <c r="D268" s="140">
        <v>7</v>
      </c>
      <c r="E268" s="142">
        <v>3.686150605581885E-3</v>
      </c>
    </row>
    <row r="269" spans="1:5" x14ac:dyDescent="0.2">
      <c r="A269" s="135" t="s">
        <v>69</v>
      </c>
      <c r="B269" s="136">
        <v>134775</v>
      </c>
      <c r="C269" s="142">
        <v>5.3386705526178955E-4</v>
      </c>
      <c r="D269" s="140">
        <v>2</v>
      </c>
      <c r="E269" s="142">
        <v>1.05318588730911E-3</v>
      </c>
    </row>
    <row r="270" spans="1:5" x14ac:dyDescent="0.2">
      <c r="A270" s="135" t="s">
        <v>81</v>
      </c>
      <c r="B270" s="136">
        <v>2371736.88</v>
      </c>
      <c r="C270" s="142">
        <v>9.3948594619282823E-3</v>
      </c>
      <c r="D270" s="140">
        <v>26</v>
      </c>
      <c r="E270" s="142">
        <v>1.369141653501843E-2</v>
      </c>
    </row>
    <row r="271" spans="1:5" x14ac:dyDescent="0.2">
      <c r="A271" s="135"/>
      <c r="B271" s="135"/>
      <c r="C271" s="142"/>
      <c r="D271" s="140"/>
      <c r="E271" s="142"/>
    </row>
    <row r="272" spans="1:5" ht="10.8" thickBot="1" x14ac:dyDescent="0.25">
      <c r="A272" s="135"/>
      <c r="B272" s="168">
        <v>252450490.56999987</v>
      </c>
      <c r="C272" s="142"/>
      <c r="D272" s="156">
        <v>1899</v>
      </c>
      <c r="E272" s="142"/>
    </row>
    <row r="273" spans="1:5" ht="10.8" thickTop="1" x14ac:dyDescent="0.2">
      <c r="A273" s="135"/>
      <c r="B273" s="135"/>
      <c r="C273" s="142"/>
      <c r="D273" s="135"/>
      <c r="E273" s="142"/>
    </row>
    <row r="274" spans="1:5" x14ac:dyDescent="0.2">
      <c r="A274" s="135"/>
      <c r="B274" s="135"/>
      <c r="C274" s="142"/>
      <c r="D274" s="135"/>
      <c r="E274" s="142"/>
    </row>
    <row r="275" spans="1:5" x14ac:dyDescent="0.2">
      <c r="A275" s="153" t="s">
        <v>387</v>
      </c>
      <c r="B275" s="135"/>
      <c r="C275" s="142"/>
      <c r="D275" s="160">
        <v>1.7248739112758387</v>
      </c>
      <c r="E275" s="142"/>
    </row>
    <row r="276" spans="1:5" x14ac:dyDescent="0.2">
      <c r="A276" s="135"/>
      <c r="B276" s="135"/>
      <c r="C276" s="142"/>
      <c r="D276" s="135"/>
      <c r="E276" s="142"/>
    </row>
    <row r="277" spans="1:5" x14ac:dyDescent="0.2">
      <c r="A277" s="135"/>
      <c r="B277" s="135"/>
      <c r="C277" s="142"/>
      <c r="D277" s="135"/>
      <c r="E277" s="142"/>
    </row>
    <row r="278" spans="1:5" x14ac:dyDescent="0.2">
      <c r="A278" s="135"/>
      <c r="B278" s="135"/>
      <c r="C278" s="142"/>
      <c r="D278" s="135"/>
      <c r="E278" s="142"/>
    </row>
    <row r="279" spans="1:5" x14ac:dyDescent="0.2">
      <c r="A279" s="135"/>
      <c r="B279" s="135"/>
      <c r="C279" s="142"/>
      <c r="D279" s="135"/>
      <c r="E279" s="142"/>
    </row>
    <row r="280" spans="1:5" x14ac:dyDescent="0.2">
      <c r="A280" s="135"/>
      <c r="B280" s="135"/>
      <c r="C280" s="142"/>
      <c r="D280" s="135"/>
      <c r="E280" s="142"/>
    </row>
    <row r="281" spans="1:5" ht="15.6" x14ac:dyDescent="0.3">
      <c r="A281" s="148" t="s">
        <v>171</v>
      </c>
      <c r="B281" s="178"/>
      <c r="C281" s="178"/>
      <c r="D281" s="178"/>
      <c r="E281" s="178"/>
    </row>
    <row r="282" spans="1:5" ht="15.6" x14ac:dyDescent="0.3">
      <c r="A282" s="179"/>
      <c r="B282" s="179"/>
      <c r="C282" s="179"/>
      <c r="D282" s="179"/>
      <c r="E282" s="179"/>
    </row>
    <row r="283" spans="1:5" ht="20.399999999999999" x14ac:dyDescent="0.2">
      <c r="A283" s="149" t="s">
        <v>89</v>
      </c>
      <c r="B283" s="150" t="s">
        <v>111</v>
      </c>
      <c r="C283" s="172" t="s">
        <v>112</v>
      </c>
      <c r="D283" s="152" t="s">
        <v>113</v>
      </c>
      <c r="E283" s="172" t="s">
        <v>112</v>
      </c>
    </row>
    <row r="284" spans="1:5" x14ac:dyDescent="0.2">
      <c r="C284" s="126"/>
      <c r="E284" s="126"/>
    </row>
    <row r="285" spans="1:5" x14ac:dyDescent="0.2">
      <c r="A285" s="135" t="s">
        <v>172</v>
      </c>
      <c r="B285" s="136">
        <v>270364174.92999995</v>
      </c>
      <c r="C285" s="142">
        <v>0.67282078110348098</v>
      </c>
      <c r="D285" s="140">
        <v>2102</v>
      </c>
      <c r="E285" s="142">
        <v>0.66964001274291174</v>
      </c>
    </row>
    <row r="286" spans="1:5" x14ac:dyDescent="0.2">
      <c r="A286" s="135" t="s">
        <v>173</v>
      </c>
      <c r="B286" s="136">
        <v>113088436.51999998</v>
      </c>
      <c r="C286" s="142">
        <v>0.2814287440740173</v>
      </c>
      <c r="D286" s="140">
        <v>887</v>
      </c>
      <c r="E286" s="142">
        <v>0.28257406817457786</v>
      </c>
    </row>
    <row r="287" spans="1:5" x14ac:dyDescent="0.2">
      <c r="A287" s="135" t="s">
        <v>174</v>
      </c>
      <c r="B287" s="136">
        <v>12663315.320000004</v>
      </c>
      <c r="C287" s="142">
        <v>3.1513575003670628E-2</v>
      </c>
      <c r="D287" s="140">
        <v>95</v>
      </c>
      <c r="E287" s="142">
        <v>3.0264415418923225E-2</v>
      </c>
    </row>
    <row r="288" spans="1:5" x14ac:dyDescent="0.2">
      <c r="A288" s="135" t="s">
        <v>175</v>
      </c>
      <c r="B288" s="136">
        <v>2130743.13</v>
      </c>
      <c r="C288" s="142">
        <v>5.3025082092649726E-3</v>
      </c>
      <c r="D288" s="140">
        <v>26</v>
      </c>
      <c r="E288" s="142">
        <v>8.2828926409684606E-3</v>
      </c>
    </row>
    <row r="289" spans="1:5" x14ac:dyDescent="0.2">
      <c r="A289" s="135" t="s">
        <v>176</v>
      </c>
      <c r="B289" s="136">
        <v>3590167.67</v>
      </c>
      <c r="C289" s="142">
        <v>8.9343916095661422E-3</v>
      </c>
      <c r="D289" s="140">
        <v>29</v>
      </c>
      <c r="E289" s="142">
        <v>9.2386110226186681E-3</v>
      </c>
    </row>
    <row r="290" spans="1:5" x14ac:dyDescent="0.2">
      <c r="A290" s="135" t="s">
        <v>177</v>
      </c>
      <c r="B290" s="136">
        <v>0</v>
      </c>
      <c r="C290" s="142">
        <v>0</v>
      </c>
      <c r="D290" s="140">
        <v>0</v>
      </c>
      <c r="E290" s="142">
        <v>0</v>
      </c>
    </row>
    <row r="291" spans="1:5" x14ac:dyDescent="0.2">
      <c r="A291" s="135" t="s">
        <v>178</v>
      </c>
      <c r="B291" s="136">
        <v>0</v>
      </c>
      <c r="C291" s="142">
        <v>0</v>
      </c>
      <c r="D291" s="140">
        <v>0</v>
      </c>
      <c r="E291" s="142">
        <v>0</v>
      </c>
    </row>
    <row r="292" spans="1:5" x14ac:dyDescent="0.2">
      <c r="A292" s="135"/>
      <c r="B292" s="136"/>
      <c r="C292" s="135"/>
      <c r="D292" s="140"/>
      <c r="E292" s="142"/>
    </row>
    <row r="293" spans="1:5" ht="10.8" thickBot="1" x14ac:dyDescent="0.25">
      <c r="A293" s="135"/>
      <c r="B293" s="154">
        <v>401836837.56999993</v>
      </c>
      <c r="C293" s="153"/>
      <c r="D293" s="156">
        <v>3139</v>
      </c>
      <c r="E293" s="135"/>
    </row>
    <row r="294" spans="1:5" ht="10.8" thickTop="1" x14ac:dyDescent="0.2">
      <c r="A294" s="145"/>
      <c r="B294" s="145"/>
      <c r="C294" s="147"/>
      <c r="D294" s="145"/>
      <c r="E294" s="147"/>
    </row>
  </sheetData>
  <mergeCells count="1">
    <mergeCell ref="A1:E1"/>
  </mergeCells>
  <pageMargins left="0.7" right="0.7" top="0.75" bottom="0.75" header="0.3" footer="0.3"/>
  <drawing r:id="rId1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sheetPr>
    <tabColor rgb="FFF2F2F2"/>
  </sheetPr>
  <dimension ref="A1:L294"/>
  <sheetViews>
    <sheetView workbookViewId="0">
      <selection sqref="A1:E1"/>
    </sheetView>
  </sheetViews>
  <sheetFormatPr defaultColWidth="9.109375" defaultRowHeight="10.199999999999999" x14ac:dyDescent="0.2"/>
  <cols>
    <col min="1" max="1" width="53.88671875" style="126" customWidth="1"/>
    <col min="2" max="2" width="18.44140625" style="126" customWidth="1"/>
    <col min="3" max="3" width="20.109375" style="128" customWidth="1"/>
    <col min="4" max="4" width="19.88671875" style="126" customWidth="1"/>
    <col min="5" max="5" width="12.88671875" style="128" customWidth="1"/>
    <col min="6" max="6" width="15.109375" style="126" customWidth="1"/>
    <col min="7" max="7" width="6" style="126" customWidth="1"/>
    <col min="8" max="8" width="46.88671875" style="126" customWidth="1"/>
    <col min="9" max="9" width="15.5546875" style="126" customWidth="1"/>
    <col min="10" max="10" width="15.44140625" style="126" customWidth="1"/>
    <col min="11" max="11" width="16.109375" style="126" customWidth="1"/>
    <col min="12" max="12" width="12.88671875" style="126" customWidth="1"/>
    <col min="13" max="16384" width="9.109375" style="126"/>
  </cols>
  <sheetData>
    <row r="1" spans="1:12" s="124" customFormat="1" ht="13.8" x14ac:dyDescent="0.3">
      <c r="A1" s="335" t="s">
        <v>693</v>
      </c>
      <c r="B1" s="335"/>
      <c r="C1" s="335"/>
      <c r="D1" s="335"/>
      <c r="E1" s="335"/>
    </row>
    <row r="2" spans="1:12" ht="6.75" customHeight="1" x14ac:dyDescent="0.3">
      <c r="A2" s="125"/>
      <c r="B2" s="125"/>
      <c r="C2" s="125"/>
      <c r="D2" s="125"/>
      <c r="E2" s="125"/>
    </row>
    <row r="3" spans="1:12" x14ac:dyDescent="0.2">
      <c r="B3" s="127"/>
      <c r="D3" s="129"/>
    </row>
    <row r="4" spans="1:12" s="132" customFormat="1" ht="23.25" customHeight="1" x14ac:dyDescent="0.2">
      <c r="A4" s="130"/>
      <c r="B4" s="131" t="s">
        <v>140</v>
      </c>
      <c r="C4" s="131" t="s">
        <v>190</v>
      </c>
      <c r="D4" s="131" t="s">
        <v>146</v>
      </c>
      <c r="E4" s="131" t="s">
        <v>141</v>
      </c>
      <c r="G4" s="133"/>
    </row>
    <row r="5" spans="1:12" x14ac:dyDescent="0.2">
      <c r="B5" s="134"/>
      <c r="C5" s="134"/>
      <c r="D5" s="134"/>
      <c r="E5" s="134"/>
      <c r="G5" s="134"/>
    </row>
    <row r="6" spans="1:12" s="124" customFormat="1" x14ac:dyDescent="0.2">
      <c r="A6" s="135" t="s">
        <v>170</v>
      </c>
      <c r="B6" s="136">
        <v>399537804.00000036</v>
      </c>
      <c r="C6" s="136">
        <v>74434285.439999953</v>
      </c>
      <c r="D6" s="136">
        <v>123439198.18999997</v>
      </c>
      <c r="E6" s="136">
        <v>201664320.3699998</v>
      </c>
      <c r="F6" s="137"/>
      <c r="G6" s="138"/>
      <c r="H6" s="139"/>
      <c r="I6" s="139"/>
      <c r="J6" s="139"/>
      <c r="K6" s="139"/>
      <c r="L6" s="139"/>
    </row>
    <row r="7" spans="1:12" s="124" customFormat="1" x14ac:dyDescent="0.2">
      <c r="A7" s="135" t="s">
        <v>89</v>
      </c>
      <c r="B7" s="140">
        <v>3120</v>
      </c>
      <c r="C7" s="140">
        <v>588</v>
      </c>
      <c r="D7" s="140">
        <v>861</v>
      </c>
      <c r="E7" s="140">
        <v>1671</v>
      </c>
      <c r="G7" s="138"/>
      <c r="H7" s="141"/>
      <c r="I7" s="141"/>
      <c r="J7" s="141"/>
      <c r="K7" s="141"/>
      <c r="L7" s="141"/>
    </row>
    <row r="8" spans="1:12" s="124" customFormat="1" x14ac:dyDescent="0.2">
      <c r="A8" s="135" t="s">
        <v>90</v>
      </c>
      <c r="B8" s="142">
        <v>0.79377240241727554</v>
      </c>
      <c r="C8" s="142">
        <v>0.76561256304473391</v>
      </c>
      <c r="D8" s="142">
        <v>0.79054926682664417</v>
      </c>
      <c r="E8" s="142">
        <v>0.80613908577599047</v>
      </c>
      <c r="H8" s="143"/>
      <c r="I8" s="143"/>
      <c r="J8" s="143"/>
      <c r="K8" s="143"/>
      <c r="L8" s="143"/>
    </row>
    <row r="9" spans="1:12" s="124" customFormat="1" x14ac:dyDescent="0.2">
      <c r="A9" s="135" t="s">
        <v>91</v>
      </c>
      <c r="B9" s="142">
        <v>2.7229250000000002E-3</v>
      </c>
      <c r="C9" s="142">
        <v>1.8531000000000002E-2</v>
      </c>
      <c r="D9" s="142">
        <v>2.7229250000000002E-3</v>
      </c>
      <c r="E9" s="142">
        <v>2.3695629629629629E-2</v>
      </c>
      <c r="H9" s="143"/>
      <c r="I9" s="143"/>
      <c r="J9" s="143"/>
      <c r="K9" s="143"/>
      <c r="L9" s="143"/>
    </row>
    <row r="10" spans="1:12" s="124" customFormat="1" x14ac:dyDescent="0.2">
      <c r="A10" s="135" t="s">
        <v>92</v>
      </c>
      <c r="B10" s="142">
        <v>0.92746270000000008</v>
      </c>
      <c r="C10" s="142">
        <v>0.8850243333333333</v>
      </c>
      <c r="D10" s="142">
        <v>0.88853320512820511</v>
      </c>
      <c r="E10" s="142">
        <v>0.92746270000000008</v>
      </c>
      <c r="H10" s="143"/>
      <c r="I10" s="143"/>
      <c r="J10" s="143"/>
      <c r="K10" s="143"/>
      <c r="L10" s="143"/>
    </row>
    <row r="11" spans="1:12" s="124" customFormat="1" x14ac:dyDescent="0.2">
      <c r="A11" s="135" t="s">
        <v>93</v>
      </c>
      <c r="B11" s="136">
        <v>13.292165521543895</v>
      </c>
      <c r="C11" s="136">
        <v>16.077171644223117</v>
      </c>
      <c r="D11" s="136">
        <v>12.685508282961255</v>
      </c>
      <c r="E11" s="136">
        <v>12.635556274365701</v>
      </c>
      <c r="H11" s="139"/>
      <c r="I11" s="139"/>
      <c r="J11" s="139"/>
      <c r="K11" s="139"/>
      <c r="L11" s="139"/>
    </row>
    <row r="12" spans="1:12" s="124" customFormat="1" x14ac:dyDescent="0.2">
      <c r="A12" s="135" t="s">
        <v>94</v>
      </c>
      <c r="B12" s="136">
        <v>12.46817248459959</v>
      </c>
      <c r="C12" s="136">
        <v>15.208761122518823</v>
      </c>
      <c r="D12" s="136">
        <v>12.553045859000685</v>
      </c>
      <c r="E12" s="136">
        <v>12.46817248459959</v>
      </c>
      <c r="H12" s="139"/>
      <c r="I12" s="139"/>
      <c r="J12" s="139"/>
      <c r="K12" s="139"/>
      <c r="L12" s="139"/>
    </row>
    <row r="13" spans="1:12" s="124" customFormat="1" x14ac:dyDescent="0.2">
      <c r="A13" s="135" t="s">
        <v>95</v>
      </c>
      <c r="B13" s="136">
        <v>16.33949349760438</v>
      </c>
      <c r="C13" s="136">
        <v>16.33949349760438</v>
      </c>
      <c r="D13" s="136">
        <v>12.829568788501026</v>
      </c>
      <c r="E13" s="136">
        <v>14.012320328542094</v>
      </c>
      <c r="H13" s="139"/>
      <c r="I13" s="139"/>
      <c r="J13" s="139"/>
      <c r="K13" s="139"/>
      <c r="L13" s="139"/>
    </row>
    <row r="14" spans="1:12" s="124" customFormat="1" x14ac:dyDescent="0.2">
      <c r="A14" s="135" t="s">
        <v>120</v>
      </c>
      <c r="B14" s="136">
        <v>128056.98846153858</v>
      </c>
      <c r="C14" s="136">
        <v>126588.92081632646</v>
      </c>
      <c r="D14" s="136">
        <v>143367.2452845528</v>
      </c>
      <c r="E14" s="136">
        <v>120684.81171154985</v>
      </c>
      <c r="H14" s="139"/>
      <c r="I14" s="139"/>
      <c r="J14" s="139"/>
      <c r="K14" s="139"/>
      <c r="L14" s="139"/>
    </row>
    <row r="15" spans="1:12" s="124" customFormat="1" x14ac:dyDescent="0.2">
      <c r="A15" s="135" t="s">
        <v>96</v>
      </c>
      <c r="B15" s="136">
        <v>1089.17</v>
      </c>
      <c r="C15" s="136">
        <v>2409.0300000000002</v>
      </c>
      <c r="D15" s="136">
        <v>1089.17</v>
      </c>
      <c r="E15" s="136">
        <v>5689</v>
      </c>
      <c r="H15" s="139"/>
      <c r="I15" s="139"/>
      <c r="J15" s="139"/>
      <c r="K15" s="139"/>
      <c r="L15" s="139"/>
    </row>
    <row r="16" spans="1:12" s="124" customFormat="1" x14ac:dyDescent="0.2">
      <c r="A16" s="135" t="s">
        <v>97</v>
      </c>
      <c r="B16" s="136">
        <v>1607069.2</v>
      </c>
      <c r="C16" s="136">
        <v>519999.97</v>
      </c>
      <c r="D16" s="136">
        <v>1607069.2</v>
      </c>
      <c r="E16" s="136">
        <v>512625.5</v>
      </c>
      <c r="H16" s="139"/>
      <c r="I16" s="139"/>
      <c r="J16" s="139"/>
      <c r="K16" s="139"/>
      <c r="L16" s="139"/>
    </row>
    <row r="17" spans="1:12" s="124" customFormat="1" x14ac:dyDescent="0.2">
      <c r="A17" s="135" t="s">
        <v>98</v>
      </c>
      <c r="B17" s="136">
        <v>9.6537782784796704</v>
      </c>
      <c r="C17" s="136">
        <v>7.8336174693092309</v>
      </c>
      <c r="D17" s="136">
        <v>10.208856276792112</v>
      </c>
      <c r="E17" s="136">
        <v>9.9858349657956822</v>
      </c>
      <c r="H17" s="139"/>
      <c r="I17" s="139"/>
      <c r="J17" s="139"/>
      <c r="K17" s="139"/>
      <c r="L17" s="139"/>
    </row>
    <row r="18" spans="1:12" s="124" customFormat="1" x14ac:dyDescent="0.2">
      <c r="A18" s="135" t="s">
        <v>99</v>
      </c>
      <c r="B18" s="136">
        <v>0</v>
      </c>
      <c r="C18" s="136">
        <v>0</v>
      </c>
      <c r="D18" s="136">
        <v>0</v>
      </c>
      <c r="E18" s="136">
        <v>0</v>
      </c>
      <c r="H18" s="139"/>
      <c r="I18" s="139"/>
      <c r="J18" s="139"/>
      <c r="K18" s="139"/>
      <c r="L18" s="139"/>
    </row>
    <row r="19" spans="1:12" s="124" customFormat="1" x14ac:dyDescent="0.2">
      <c r="A19" s="135" t="s">
        <v>100</v>
      </c>
      <c r="B19" s="136">
        <v>21.166666666666668</v>
      </c>
      <c r="C19" s="136">
        <v>21.166666666666668</v>
      </c>
      <c r="D19" s="136">
        <v>18</v>
      </c>
      <c r="E19" s="136">
        <v>17.583333333333332</v>
      </c>
      <c r="H19" s="139"/>
      <c r="I19" s="139"/>
      <c r="J19" s="139"/>
      <c r="K19" s="139"/>
      <c r="L19" s="139"/>
    </row>
    <row r="20" spans="1:12" s="124" customFormat="1" x14ac:dyDescent="0.2">
      <c r="A20" s="135" t="s">
        <v>101</v>
      </c>
      <c r="B20" s="142">
        <v>0.62821297473517601</v>
      </c>
      <c r="C20" s="142">
        <v>0.96184719899959037</v>
      </c>
      <c r="D20" s="142">
        <v>0.96565562121138726</v>
      </c>
      <c r="E20" s="142">
        <v>0.29851918122922272</v>
      </c>
      <c r="H20" s="143"/>
      <c r="I20" s="143"/>
      <c r="J20" s="143"/>
      <c r="K20" s="143"/>
      <c r="L20" s="143"/>
    </row>
    <row r="21" spans="1:12" s="124" customFormat="1" x14ac:dyDescent="0.2">
      <c r="A21" s="135" t="s">
        <v>143</v>
      </c>
      <c r="B21" s="142">
        <v>0.37178702526482277</v>
      </c>
      <c r="C21" s="142">
        <v>3.8152801000409547E-2</v>
      </c>
      <c r="D21" s="142">
        <v>3.4344378788612746E-2</v>
      </c>
      <c r="E21" s="142">
        <v>0.70148081877077828</v>
      </c>
      <c r="H21" s="143"/>
      <c r="I21" s="143"/>
      <c r="J21" s="143"/>
      <c r="K21" s="143"/>
      <c r="L21" s="143"/>
    </row>
    <row r="22" spans="1:12" s="124" customFormat="1" x14ac:dyDescent="0.2">
      <c r="A22" s="135" t="s">
        <v>102</v>
      </c>
      <c r="B22" s="142">
        <v>0</v>
      </c>
      <c r="C22" s="142">
        <v>0</v>
      </c>
      <c r="D22" s="142">
        <v>0</v>
      </c>
      <c r="E22" s="142">
        <v>0</v>
      </c>
      <c r="H22" s="143"/>
      <c r="I22" s="143"/>
      <c r="J22" s="143"/>
      <c r="K22" s="143"/>
      <c r="L22" s="143"/>
    </row>
    <row r="23" spans="1:12" s="124" customFormat="1" x14ac:dyDescent="0.2">
      <c r="A23" s="135" t="s">
        <v>103</v>
      </c>
      <c r="B23" s="142">
        <v>0.4018920183332636</v>
      </c>
      <c r="C23" s="142">
        <v>0.34716404513387655</v>
      </c>
      <c r="D23" s="142">
        <v>0.28835425944044685</v>
      </c>
      <c r="E23" s="142">
        <v>0.49158883464418612</v>
      </c>
      <c r="H23" s="143"/>
      <c r="I23" s="143"/>
      <c r="J23" s="143"/>
      <c r="K23" s="143"/>
      <c r="L23" s="143"/>
    </row>
    <row r="24" spans="1:12" s="124" customFormat="1" ht="20.399999999999999" x14ac:dyDescent="0.2">
      <c r="A24" s="144" t="s">
        <v>386</v>
      </c>
      <c r="B24" s="136">
        <v>1.7244379433620329</v>
      </c>
      <c r="C24" s="136">
        <v>2.0635159514693497</v>
      </c>
      <c r="D24" s="136">
        <v>1.6687365701694679</v>
      </c>
      <c r="E24" s="136">
        <v>1.4314760850538268</v>
      </c>
      <c r="H24" s="139"/>
      <c r="I24" s="139"/>
      <c r="J24" s="139"/>
      <c r="K24" s="139"/>
      <c r="L24" s="139"/>
    </row>
    <row r="25" spans="1:12" x14ac:dyDescent="0.2">
      <c r="A25" s="145"/>
      <c r="B25" s="146"/>
      <c r="C25" s="147"/>
      <c r="D25" s="145"/>
      <c r="E25" s="145"/>
    </row>
    <row r="26" spans="1:12" x14ac:dyDescent="0.2">
      <c r="A26" s="145"/>
      <c r="B26" s="146"/>
      <c r="C26" s="147"/>
      <c r="D26" s="145"/>
      <c r="E26" s="145"/>
    </row>
    <row r="27" spans="1:12" x14ac:dyDescent="0.2">
      <c r="A27" s="148" t="s">
        <v>109</v>
      </c>
      <c r="B27" s="146"/>
      <c r="C27" s="147"/>
      <c r="D27" s="145"/>
      <c r="E27" s="145"/>
    </row>
    <row r="28" spans="1:12" x14ac:dyDescent="0.2">
      <c r="B28" s="127"/>
      <c r="D28" s="129"/>
    </row>
    <row r="29" spans="1:12" ht="20.399999999999999" x14ac:dyDescent="0.2">
      <c r="A29" s="149" t="s">
        <v>110</v>
      </c>
      <c r="B29" s="150" t="s">
        <v>111</v>
      </c>
      <c r="C29" s="151" t="s">
        <v>112</v>
      </c>
      <c r="D29" s="152" t="s">
        <v>113</v>
      </c>
      <c r="E29" s="151" t="s">
        <v>112</v>
      </c>
    </row>
    <row r="30" spans="1:12" x14ac:dyDescent="0.2">
      <c r="B30" s="127"/>
      <c r="D30" s="129"/>
    </row>
    <row r="31" spans="1:12" x14ac:dyDescent="0.2">
      <c r="A31" s="135" t="s">
        <v>17</v>
      </c>
      <c r="B31" s="136">
        <v>1674262.1900000002</v>
      </c>
      <c r="C31" s="142">
        <v>4.1904975530175376E-3</v>
      </c>
      <c r="D31" s="140">
        <v>54</v>
      </c>
      <c r="E31" s="142">
        <v>1.7307692307692309E-2</v>
      </c>
    </row>
    <row r="32" spans="1:12" x14ac:dyDescent="0.2">
      <c r="A32" s="135" t="s">
        <v>18</v>
      </c>
      <c r="B32" s="136">
        <v>9370860.8400000017</v>
      </c>
      <c r="C32" s="142">
        <v>2.3454253255093736E-2</v>
      </c>
      <c r="D32" s="140">
        <v>147</v>
      </c>
      <c r="E32" s="142">
        <v>4.7115384615384615E-2</v>
      </c>
    </row>
    <row r="33" spans="1:5" x14ac:dyDescent="0.2">
      <c r="A33" s="135" t="s">
        <v>19</v>
      </c>
      <c r="B33" s="136">
        <v>7191281.2999999998</v>
      </c>
      <c r="C33" s="142">
        <v>1.7999000915567932E-2</v>
      </c>
      <c r="D33" s="140">
        <v>70</v>
      </c>
      <c r="E33" s="142">
        <v>2.2435897435897436E-2</v>
      </c>
    </row>
    <row r="34" spans="1:5" x14ac:dyDescent="0.2">
      <c r="A34" s="135" t="s">
        <v>20</v>
      </c>
      <c r="B34" s="136">
        <v>5767304.7400000002</v>
      </c>
      <c r="C34" s="142">
        <v>1.4434941280299976E-2</v>
      </c>
      <c r="D34" s="140">
        <v>49</v>
      </c>
      <c r="E34" s="142">
        <v>1.5705128205128205E-2</v>
      </c>
    </row>
    <row r="35" spans="1:5" x14ac:dyDescent="0.2">
      <c r="A35" s="135" t="s">
        <v>21</v>
      </c>
      <c r="B35" s="136">
        <v>10041360.289999997</v>
      </c>
      <c r="C35" s="142">
        <v>2.5132441009261788E-2</v>
      </c>
      <c r="D35" s="140">
        <v>80</v>
      </c>
      <c r="E35" s="142">
        <v>2.564102564102564E-2</v>
      </c>
    </row>
    <row r="36" spans="1:5" x14ac:dyDescent="0.2">
      <c r="A36" s="135" t="s">
        <v>22</v>
      </c>
      <c r="B36" s="136">
        <v>21117150.11999999</v>
      </c>
      <c r="C36" s="142">
        <v>5.2853947507805775E-2</v>
      </c>
      <c r="D36" s="140">
        <v>142</v>
      </c>
      <c r="E36" s="142">
        <v>4.5512820512820511E-2</v>
      </c>
    </row>
    <row r="37" spans="1:5" x14ac:dyDescent="0.2">
      <c r="A37" s="135" t="s">
        <v>23</v>
      </c>
      <c r="B37" s="136">
        <v>29753490.280000001</v>
      </c>
      <c r="C37" s="142">
        <v>7.446977478006063E-2</v>
      </c>
      <c r="D37" s="140">
        <v>218</v>
      </c>
      <c r="E37" s="142">
        <v>6.9871794871794873E-2</v>
      </c>
    </row>
    <row r="38" spans="1:5" x14ac:dyDescent="0.2">
      <c r="A38" s="135" t="s">
        <v>24</v>
      </c>
      <c r="B38" s="136">
        <v>49607284.37000002</v>
      </c>
      <c r="C38" s="142">
        <v>0.12416167850289338</v>
      </c>
      <c r="D38" s="140">
        <v>318</v>
      </c>
      <c r="E38" s="142">
        <v>0.10192307692307692</v>
      </c>
    </row>
    <row r="39" spans="1:5" x14ac:dyDescent="0.2">
      <c r="A39" s="135" t="s">
        <v>41</v>
      </c>
      <c r="B39" s="136">
        <v>97737061.899999991</v>
      </c>
      <c r="C39" s="142">
        <v>0.24462531685737554</v>
      </c>
      <c r="D39" s="140">
        <v>690</v>
      </c>
      <c r="E39" s="142">
        <v>0.22115384615384615</v>
      </c>
    </row>
    <row r="40" spans="1:5" x14ac:dyDescent="0.2">
      <c r="A40" s="135" t="s">
        <v>42</v>
      </c>
      <c r="B40" s="136">
        <v>84774379.819999948</v>
      </c>
      <c r="C40" s="142">
        <v>0.21218112271548642</v>
      </c>
      <c r="D40" s="140">
        <v>670</v>
      </c>
      <c r="E40" s="142">
        <v>0.21474358974358973</v>
      </c>
    </row>
    <row r="41" spans="1:5" x14ac:dyDescent="0.2">
      <c r="A41" s="135" t="s">
        <v>43</v>
      </c>
      <c r="B41" s="136">
        <v>69603724.699999973</v>
      </c>
      <c r="C41" s="142">
        <v>0.17421061036817428</v>
      </c>
      <c r="D41" s="140">
        <v>581</v>
      </c>
      <c r="E41" s="142">
        <v>0.18621794871794872</v>
      </c>
    </row>
    <row r="42" spans="1:5" x14ac:dyDescent="0.2">
      <c r="A42" s="135" t="s">
        <v>44</v>
      </c>
      <c r="B42" s="136">
        <v>9872312.6700000037</v>
      </c>
      <c r="C42" s="142">
        <v>2.4709333062260124E-2</v>
      </c>
      <c r="D42" s="140">
        <v>73</v>
      </c>
      <c r="E42" s="142">
        <v>2.3397435897435898E-2</v>
      </c>
    </row>
    <row r="43" spans="1:5" x14ac:dyDescent="0.2">
      <c r="A43" s="135" t="s">
        <v>45</v>
      </c>
      <c r="B43" s="136">
        <v>1969273.77</v>
      </c>
      <c r="C43" s="142">
        <v>4.9288796962001632E-3</v>
      </c>
      <c r="D43" s="140">
        <v>20</v>
      </c>
      <c r="E43" s="142">
        <v>6.41025641025641E-3</v>
      </c>
    </row>
    <row r="44" spans="1:5" x14ac:dyDescent="0.2">
      <c r="A44" s="135" t="s">
        <v>46</v>
      </c>
      <c r="B44" s="136">
        <v>558242.22</v>
      </c>
      <c r="C44" s="142">
        <v>1.3972200237652606E-3</v>
      </c>
      <c r="D44" s="140">
        <v>4</v>
      </c>
      <c r="E44" s="142">
        <v>1.2820512820512821E-3</v>
      </c>
    </row>
    <row r="45" spans="1:5" x14ac:dyDescent="0.2">
      <c r="A45" s="135" t="s">
        <v>25</v>
      </c>
      <c r="B45" s="136">
        <v>499814.79000000004</v>
      </c>
      <c r="C45" s="142">
        <v>1.2509824727374237E-3</v>
      </c>
      <c r="D45" s="140">
        <v>4</v>
      </c>
      <c r="E45" s="142">
        <v>1.2820512820512821E-3</v>
      </c>
    </row>
    <row r="46" spans="1:5" x14ac:dyDescent="0.2">
      <c r="A46" s="135" t="s">
        <v>26</v>
      </c>
      <c r="B46" s="136">
        <v>0</v>
      </c>
      <c r="C46" s="142">
        <v>0</v>
      </c>
      <c r="D46" s="140">
        <v>0</v>
      </c>
      <c r="E46" s="142">
        <v>0</v>
      </c>
    </row>
    <row r="47" spans="1:5" x14ac:dyDescent="0.2">
      <c r="A47" s="135" t="s">
        <v>27</v>
      </c>
      <c r="B47" s="136">
        <v>0</v>
      </c>
      <c r="C47" s="142">
        <v>0</v>
      </c>
      <c r="D47" s="140">
        <v>0</v>
      </c>
      <c r="E47" s="142">
        <v>0</v>
      </c>
    </row>
    <row r="48" spans="1:5" x14ac:dyDescent="0.2">
      <c r="A48" s="135" t="s">
        <v>4</v>
      </c>
      <c r="B48" s="136">
        <v>0</v>
      </c>
      <c r="C48" s="142">
        <v>0</v>
      </c>
      <c r="D48" s="140">
        <v>0</v>
      </c>
      <c r="E48" s="142">
        <v>0</v>
      </c>
    </row>
    <row r="49" spans="1:5" x14ac:dyDescent="0.2">
      <c r="A49" s="135"/>
      <c r="B49" s="136"/>
      <c r="C49" s="142"/>
      <c r="D49" s="140"/>
      <c r="E49" s="142"/>
    </row>
    <row r="50" spans="1:5" ht="10.8" thickBot="1" x14ac:dyDescent="0.25">
      <c r="A50" s="153"/>
      <c r="B50" s="154">
        <v>399537803.99999994</v>
      </c>
      <c r="C50" s="155"/>
      <c r="D50" s="156">
        <v>3120</v>
      </c>
      <c r="E50" s="155"/>
    </row>
    <row r="51" spans="1:5" ht="10.8" thickTop="1" x14ac:dyDescent="0.2">
      <c r="A51" s="135"/>
      <c r="B51" s="136"/>
      <c r="C51" s="142"/>
      <c r="D51" s="140"/>
      <c r="E51" s="142"/>
    </row>
    <row r="52" spans="1:5" x14ac:dyDescent="0.2">
      <c r="A52" s="153" t="s">
        <v>114</v>
      </c>
      <c r="B52" s="136"/>
      <c r="C52" s="135"/>
      <c r="D52" s="155">
        <v>0.79377240241727631</v>
      </c>
      <c r="E52" s="142"/>
    </row>
    <row r="53" spans="1:5" x14ac:dyDescent="0.2">
      <c r="A53" s="135"/>
      <c r="B53" s="136"/>
      <c r="C53" s="142"/>
      <c r="D53" s="135"/>
      <c r="E53" s="135"/>
    </row>
    <row r="54" spans="1:5" x14ac:dyDescent="0.2">
      <c r="A54" s="135"/>
      <c r="B54" s="136"/>
      <c r="C54" s="142"/>
      <c r="D54" s="135"/>
      <c r="E54" s="135"/>
    </row>
    <row r="55" spans="1:5" x14ac:dyDescent="0.2">
      <c r="A55" s="148" t="s">
        <v>689</v>
      </c>
      <c r="B55" s="136"/>
      <c r="C55" s="142"/>
      <c r="D55" s="135"/>
      <c r="E55" s="135"/>
    </row>
    <row r="56" spans="1:5" x14ac:dyDescent="0.2">
      <c r="B56" s="127"/>
      <c r="D56" s="129"/>
    </row>
    <row r="57" spans="1:5" ht="20.399999999999999" x14ac:dyDescent="0.2">
      <c r="A57" s="149" t="s">
        <v>110</v>
      </c>
      <c r="B57" s="150" t="s">
        <v>111</v>
      </c>
      <c r="C57" s="151" t="s">
        <v>112</v>
      </c>
      <c r="D57" s="152" t="s">
        <v>113</v>
      </c>
      <c r="E57" s="151" t="s">
        <v>112</v>
      </c>
    </row>
    <row r="58" spans="1:5" x14ac:dyDescent="0.2">
      <c r="B58" s="127"/>
      <c r="D58" s="129"/>
    </row>
    <row r="59" spans="1:5" x14ac:dyDescent="0.2">
      <c r="A59" s="135" t="s">
        <v>17</v>
      </c>
      <c r="B59" s="136">
        <v>4267835.0600000005</v>
      </c>
      <c r="C59" s="142">
        <v>1.0681930513889498E-2</v>
      </c>
      <c r="D59" s="140">
        <v>102</v>
      </c>
      <c r="E59" s="142">
        <v>3.2692307692307694E-2</v>
      </c>
    </row>
    <row r="60" spans="1:5" x14ac:dyDescent="0.2">
      <c r="A60" s="135" t="s">
        <v>18</v>
      </c>
      <c r="B60" s="136">
        <v>74837662.210000038</v>
      </c>
      <c r="C60" s="142">
        <v>0.18731059103984074</v>
      </c>
      <c r="D60" s="140">
        <v>592</v>
      </c>
      <c r="E60" s="142">
        <v>0.18974358974358974</v>
      </c>
    </row>
    <row r="61" spans="1:5" x14ac:dyDescent="0.2">
      <c r="A61" s="135" t="s">
        <v>19</v>
      </c>
      <c r="B61" s="136">
        <v>32655824.459999997</v>
      </c>
      <c r="C61" s="142">
        <v>8.173400397425222E-2</v>
      </c>
      <c r="D61" s="140">
        <v>205</v>
      </c>
      <c r="E61" s="142">
        <v>6.5705128205128208E-2</v>
      </c>
    </row>
    <row r="62" spans="1:5" x14ac:dyDescent="0.2">
      <c r="A62" s="135" t="s">
        <v>20</v>
      </c>
      <c r="B62" s="136">
        <v>76626001.929999977</v>
      </c>
      <c r="C62" s="142">
        <v>0.19178661233769004</v>
      </c>
      <c r="D62" s="140">
        <v>534</v>
      </c>
      <c r="E62" s="142">
        <v>0.17115384615384616</v>
      </c>
    </row>
    <row r="63" spans="1:5" x14ac:dyDescent="0.2">
      <c r="A63" s="135" t="s">
        <v>21</v>
      </c>
      <c r="B63" s="136">
        <v>53768772.80999998</v>
      </c>
      <c r="C63" s="142">
        <v>0.13457743490525864</v>
      </c>
      <c r="D63" s="140">
        <v>388</v>
      </c>
      <c r="E63" s="142">
        <v>0.12435897435897436</v>
      </c>
    </row>
    <row r="64" spans="1:5" x14ac:dyDescent="0.2">
      <c r="A64" s="135" t="s">
        <v>22</v>
      </c>
      <c r="B64" s="136">
        <v>43233717.31999997</v>
      </c>
      <c r="C64" s="142">
        <v>0.10820932809652219</v>
      </c>
      <c r="D64" s="140">
        <v>338</v>
      </c>
      <c r="E64" s="142">
        <v>0.10833333333333334</v>
      </c>
    </row>
    <row r="65" spans="1:5" x14ac:dyDescent="0.2">
      <c r="A65" s="135" t="s">
        <v>23</v>
      </c>
      <c r="B65" s="136">
        <v>27888526.539999988</v>
      </c>
      <c r="C65" s="142">
        <v>6.9801971830430326E-2</v>
      </c>
      <c r="D65" s="140">
        <v>226</v>
      </c>
      <c r="E65" s="142">
        <v>7.2435897435897442E-2</v>
      </c>
    </row>
    <row r="66" spans="1:5" x14ac:dyDescent="0.2">
      <c r="A66" s="135" t="s">
        <v>24</v>
      </c>
      <c r="B66" s="136">
        <v>54598523.870000005</v>
      </c>
      <c r="C66" s="142">
        <v>0.13665421225071361</v>
      </c>
      <c r="D66" s="140">
        <v>492</v>
      </c>
      <c r="E66" s="142">
        <v>0.15769230769230769</v>
      </c>
    </row>
    <row r="67" spans="1:5" x14ac:dyDescent="0.2">
      <c r="A67" s="135" t="s">
        <v>41</v>
      </c>
      <c r="B67" s="136">
        <v>17339856.050000001</v>
      </c>
      <c r="C67" s="142">
        <v>4.3399788146205064E-2</v>
      </c>
      <c r="D67" s="140">
        <v>128</v>
      </c>
      <c r="E67" s="142">
        <v>4.1025641025641026E-2</v>
      </c>
    </row>
    <row r="68" spans="1:5" x14ac:dyDescent="0.2">
      <c r="A68" s="135" t="s">
        <v>42</v>
      </c>
      <c r="B68" s="136">
        <v>2015233.4300000002</v>
      </c>
      <c r="C68" s="142">
        <v>5.0439117646048845E-3</v>
      </c>
      <c r="D68" s="140">
        <v>17</v>
      </c>
      <c r="E68" s="142">
        <v>5.4487179487179484E-3</v>
      </c>
    </row>
    <row r="69" spans="1:5" x14ac:dyDescent="0.2">
      <c r="A69" s="135" t="s">
        <v>43</v>
      </c>
      <c r="B69" s="136">
        <v>490295.77</v>
      </c>
      <c r="C69" s="142">
        <v>1.2271573930961489E-3</v>
      </c>
      <c r="D69" s="140">
        <v>5</v>
      </c>
      <c r="E69" s="142">
        <v>1.6025641025641025E-3</v>
      </c>
    </row>
    <row r="70" spans="1:5" x14ac:dyDescent="0.2">
      <c r="A70" s="135" t="s">
        <v>44</v>
      </c>
      <c r="B70" s="136">
        <v>1580506.44</v>
      </c>
      <c r="C70" s="142">
        <v>3.9558370301299457E-3</v>
      </c>
      <c r="D70" s="140">
        <v>10</v>
      </c>
      <c r="E70" s="142">
        <v>3.205128205128205E-3</v>
      </c>
    </row>
    <row r="71" spans="1:5" x14ac:dyDescent="0.2">
      <c r="A71" s="135" t="s">
        <v>45</v>
      </c>
      <c r="B71" s="136">
        <v>388550.31999999995</v>
      </c>
      <c r="C71" s="142">
        <v>9.7249951346281116E-4</v>
      </c>
      <c r="D71" s="140">
        <v>3</v>
      </c>
      <c r="E71" s="142">
        <v>9.6153846153846159E-4</v>
      </c>
    </row>
    <row r="72" spans="1:5" x14ac:dyDescent="0.2">
      <c r="A72" s="135" t="s">
        <v>46</v>
      </c>
      <c r="B72" s="136">
        <v>1878838.0599999998</v>
      </c>
      <c r="C72" s="142">
        <v>4.7025288750898783E-3</v>
      </c>
      <c r="D72" s="140">
        <v>15</v>
      </c>
      <c r="E72" s="142">
        <v>4.807692307692308E-3</v>
      </c>
    </row>
    <row r="73" spans="1:5" x14ac:dyDescent="0.2">
      <c r="A73" s="135" t="s">
        <v>25</v>
      </c>
      <c r="B73" s="136">
        <v>1741429.7299999997</v>
      </c>
      <c r="C73" s="142">
        <v>4.3586106560269322E-3</v>
      </c>
      <c r="D73" s="140">
        <v>19</v>
      </c>
      <c r="E73" s="142">
        <v>6.0897435897435898E-3</v>
      </c>
    </row>
    <row r="74" spans="1:5" x14ac:dyDescent="0.2">
      <c r="A74" s="135" t="s">
        <v>26</v>
      </c>
      <c r="B74" s="136">
        <v>388347.66</v>
      </c>
      <c r="C74" s="142">
        <v>9.7199227735656282E-4</v>
      </c>
      <c r="D74" s="140">
        <v>4</v>
      </c>
      <c r="E74" s="142">
        <v>1.2820512820512821E-3</v>
      </c>
    </row>
    <row r="75" spans="1:5" x14ac:dyDescent="0.2">
      <c r="A75" s="135" t="s">
        <v>27</v>
      </c>
      <c r="B75" s="136">
        <v>1134311.44</v>
      </c>
      <c r="C75" s="142">
        <v>2.8390591044045485E-3</v>
      </c>
      <c r="D75" s="140">
        <v>8</v>
      </c>
      <c r="E75" s="142">
        <v>2.5641025641025641E-3</v>
      </c>
    </row>
    <row r="76" spans="1:5" x14ac:dyDescent="0.2">
      <c r="A76" s="135" t="s">
        <v>4</v>
      </c>
      <c r="B76" s="136">
        <v>4703570.8999999994</v>
      </c>
      <c r="C76" s="142">
        <v>1.1772530291025977E-2</v>
      </c>
      <c r="D76" s="140">
        <v>34</v>
      </c>
      <c r="E76" s="142">
        <v>1.0897435897435897E-2</v>
      </c>
    </row>
    <row r="77" spans="1:5" x14ac:dyDescent="0.2">
      <c r="A77" s="135"/>
      <c r="B77" s="136"/>
      <c r="C77" s="142"/>
      <c r="D77" s="140"/>
      <c r="E77" s="142"/>
    </row>
    <row r="78" spans="1:5" ht="10.8" thickBot="1" x14ac:dyDescent="0.25">
      <c r="A78" s="153"/>
      <c r="B78" s="154">
        <v>399537803.99999994</v>
      </c>
      <c r="C78" s="155"/>
      <c r="D78" s="156">
        <v>3120</v>
      </c>
      <c r="E78" s="155"/>
    </row>
    <row r="79" spans="1:5" ht="10.8" thickTop="1" x14ac:dyDescent="0.2">
      <c r="A79" s="135"/>
      <c r="B79" s="136"/>
      <c r="C79" s="142"/>
      <c r="D79" s="140"/>
      <c r="E79" s="142"/>
    </row>
    <row r="80" spans="1:5" x14ac:dyDescent="0.2">
      <c r="A80" s="153" t="s">
        <v>114</v>
      </c>
      <c r="B80" s="136"/>
      <c r="C80" s="135"/>
      <c r="D80" s="155">
        <v>0.62036676507084842</v>
      </c>
      <c r="E80" s="142"/>
    </row>
    <row r="81" spans="1:6" x14ac:dyDescent="0.2">
      <c r="A81" s="153"/>
      <c r="B81" s="136"/>
      <c r="C81" s="135"/>
      <c r="D81" s="155"/>
      <c r="E81" s="142"/>
    </row>
    <row r="82" spans="1:6" x14ac:dyDescent="0.2">
      <c r="A82" s="153"/>
      <c r="B82" s="136"/>
      <c r="C82" s="135"/>
      <c r="D82" s="155"/>
      <c r="E82" s="142"/>
    </row>
    <row r="83" spans="1:6" x14ac:dyDescent="0.2">
      <c r="A83" s="148" t="s">
        <v>115</v>
      </c>
      <c r="B83" s="136"/>
      <c r="C83" s="142"/>
      <c r="D83" s="140"/>
      <c r="E83" s="142"/>
    </row>
    <row r="84" spans="1:6" x14ac:dyDescent="0.2">
      <c r="B84" s="127"/>
      <c r="D84" s="129"/>
    </row>
    <row r="85" spans="1:6" s="157" customFormat="1" ht="20.399999999999999" x14ac:dyDescent="0.2">
      <c r="A85" s="149" t="s">
        <v>116</v>
      </c>
      <c r="B85" s="150" t="s">
        <v>111</v>
      </c>
      <c r="C85" s="151" t="s">
        <v>112</v>
      </c>
      <c r="D85" s="152" t="s">
        <v>113</v>
      </c>
      <c r="E85" s="151" t="s">
        <v>112</v>
      </c>
    </row>
    <row r="86" spans="1:6" x14ac:dyDescent="0.2">
      <c r="B86" s="127"/>
      <c r="D86" s="129"/>
    </row>
    <row r="87" spans="1:6" x14ac:dyDescent="0.2">
      <c r="A87" s="135" t="s">
        <v>47</v>
      </c>
      <c r="B87" s="136">
        <v>461165.11</v>
      </c>
      <c r="C87" s="142">
        <v>1.1542464952828335E-3</v>
      </c>
      <c r="D87" s="140">
        <v>9</v>
      </c>
      <c r="E87" s="142">
        <v>2.8846153846153848E-3</v>
      </c>
      <c r="F87" s="158"/>
    </row>
    <row r="88" spans="1:6" x14ac:dyDescent="0.2">
      <c r="A88" s="135" t="s">
        <v>617</v>
      </c>
      <c r="B88" s="136">
        <v>3287817.84</v>
      </c>
      <c r="C88" s="142">
        <v>8.2290531886689694E-3</v>
      </c>
      <c r="D88" s="140">
        <v>29</v>
      </c>
      <c r="E88" s="142">
        <v>9.2948717948717948E-3</v>
      </c>
      <c r="F88" s="158"/>
    </row>
    <row r="89" spans="1:6" x14ac:dyDescent="0.2">
      <c r="A89" s="135" t="s">
        <v>618</v>
      </c>
      <c r="B89" s="136">
        <v>388489251.52000034</v>
      </c>
      <c r="C89" s="142">
        <v>0.97234666564869054</v>
      </c>
      <c r="D89" s="140">
        <v>3039</v>
      </c>
      <c r="E89" s="142">
        <v>0.97403846153846152</v>
      </c>
      <c r="F89" s="158"/>
    </row>
    <row r="90" spans="1:6" x14ac:dyDescent="0.2">
      <c r="A90" s="135" t="s">
        <v>50</v>
      </c>
      <c r="B90" s="136">
        <v>0</v>
      </c>
      <c r="C90" s="142">
        <v>0</v>
      </c>
      <c r="D90" s="140">
        <v>0</v>
      </c>
      <c r="E90" s="142">
        <v>0</v>
      </c>
      <c r="F90" s="158"/>
    </row>
    <row r="91" spans="1:6" x14ac:dyDescent="0.2">
      <c r="A91" s="135" t="s">
        <v>2</v>
      </c>
      <c r="B91" s="136">
        <v>7299569.5299999975</v>
      </c>
      <c r="C91" s="142">
        <v>1.8270034667357764E-2</v>
      </c>
      <c r="D91" s="140">
        <v>43</v>
      </c>
      <c r="E91" s="142">
        <v>1.3782051282051282E-2</v>
      </c>
      <c r="F91" s="158"/>
    </row>
    <row r="92" spans="1:6" x14ac:dyDescent="0.2">
      <c r="A92" s="135"/>
      <c r="B92" s="136"/>
      <c r="C92" s="142"/>
      <c r="D92" s="140"/>
      <c r="E92" s="142"/>
    </row>
    <row r="93" spans="1:6" ht="10.8" thickBot="1" x14ac:dyDescent="0.25">
      <c r="A93" s="153"/>
      <c r="B93" s="154">
        <v>399537804.0000003</v>
      </c>
      <c r="C93" s="155"/>
      <c r="D93" s="156">
        <v>3120</v>
      </c>
      <c r="E93" s="155"/>
    </row>
    <row r="94" spans="1:6" ht="10.8" thickTop="1" x14ac:dyDescent="0.2">
      <c r="A94" s="135"/>
      <c r="B94" s="136"/>
      <c r="C94" s="142"/>
      <c r="D94" s="140"/>
      <c r="E94" s="142"/>
    </row>
    <row r="95" spans="1:6" x14ac:dyDescent="0.2">
      <c r="A95" s="135"/>
      <c r="B95" s="136"/>
      <c r="C95" s="142"/>
      <c r="D95" s="140"/>
      <c r="E95" s="142"/>
    </row>
    <row r="96" spans="1:6" x14ac:dyDescent="0.2">
      <c r="A96" s="148" t="s">
        <v>117</v>
      </c>
      <c r="B96" s="136"/>
      <c r="C96" s="142"/>
      <c r="D96" s="140"/>
      <c r="E96" s="142"/>
    </row>
    <row r="97" spans="1:5" x14ac:dyDescent="0.2">
      <c r="B97" s="127"/>
      <c r="D97" s="129"/>
    </row>
    <row r="98" spans="1:5" s="157" customFormat="1" ht="20.399999999999999" x14ac:dyDescent="0.2">
      <c r="A98" s="149" t="s">
        <v>118</v>
      </c>
      <c r="B98" s="150" t="s">
        <v>111</v>
      </c>
      <c r="C98" s="151" t="s">
        <v>112</v>
      </c>
      <c r="D98" s="152" t="s">
        <v>113</v>
      </c>
      <c r="E98" s="151" t="s">
        <v>112</v>
      </c>
    </row>
    <row r="99" spans="1:5" x14ac:dyDescent="0.2">
      <c r="B99" s="127"/>
      <c r="D99" s="129"/>
    </row>
    <row r="100" spans="1:5" x14ac:dyDescent="0.2">
      <c r="A100" s="135" t="s">
        <v>5</v>
      </c>
      <c r="B100" s="136">
        <v>388628418.99000061</v>
      </c>
      <c r="C100" s="142">
        <v>0.97269498680530375</v>
      </c>
      <c r="D100" s="140">
        <v>2938</v>
      </c>
      <c r="E100" s="142">
        <v>0.94166666666666665</v>
      </c>
    </row>
    <row r="101" spans="1:5" x14ac:dyDescent="0.2">
      <c r="A101" s="135" t="s">
        <v>6</v>
      </c>
      <c r="B101" s="136">
        <v>10909385.010000002</v>
      </c>
      <c r="C101" s="142">
        <v>2.7305013194696304E-2</v>
      </c>
      <c r="D101" s="140">
        <v>182</v>
      </c>
      <c r="E101" s="142">
        <v>5.8333333333333334E-2</v>
      </c>
    </row>
    <row r="102" spans="1:5" x14ac:dyDescent="0.2">
      <c r="A102" s="135"/>
      <c r="B102" s="136"/>
      <c r="C102" s="142"/>
      <c r="D102" s="140"/>
      <c r="E102" s="142"/>
    </row>
    <row r="103" spans="1:5" s="159" customFormat="1" ht="10.8" thickBot="1" x14ac:dyDescent="0.25">
      <c r="A103" s="153"/>
      <c r="B103" s="154">
        <v>399537804.0000006</v>
      </c>
      <c r="C103" s="155"/>
      <c r="D103" s="156">
        <v>3120</v>
      </c>
      <c r="E103" s="155"/>
    </row>
    <row r="104" spans="1:5" ht="10.8" thickTop="1" x14ac:dyDescent="0.2">
      <c r="A104" s="135"/>
      <c r="B104" s="136"/>
      <c r="C104" s="142"/>
      <c r="D104" s="140"/>
      <c r="E104" s="142"/>
    </row>
    <row r="105" spans="1:5" x14ac:dyDescent="0.2">
      <c r="A105" s="135"/>
      <c r="B105" s="136"/>
      <c r="C105" s="142"/>
      <c r="D105" s="140"/>
      <c r="E105" s="142"/>
    </row>
    <row r="106" spans="1:5" x14ac:dyDescent="0.2">
      <c r="A106" s="148" t="s">
        <v>119</v>
      </c>
      <c r="B106" s="136"/>
      <c r="C106" s="142"/>
      <c r="D106" s="140"/>
      <c r="E106" s="142"/>
    </row>
    <row r="107" spans="1:5" x14ac:dyDescent="0.2">
      <c r="B107" s="127"/>
      <c r="D107" s="129"/>
    </row>
    <row r="108" spans="1:5" s="157" customFormat="1" ht="20.399999999999999" x14ac:dyDescent="0.2">
      <c r="A108" s="149" t="s">
        <v>111</v>
      </c>
      <c r="B108" s="150" t="s">
        <v>111</v>
      </c>
      <c r="C108" s="151" t="s">
        <v>112</v>
      </c>
      <c r="D108" s="152" t="s">
        <v>113</v>
      </c>
      <c r="E108" s="151" t="s">
        <v>112</v>
      </c>
    </row>
    <row r="109" spans="1:5" x14ac:dyDescent="0.2">
      <c r="B109" s="127"/>
      <c r="D109" s="129"/>
    </row>
    <row r="110" spans="1:5" x14ac:dyDescent="0.2">
      <c r="A110" s="135" t="s">
        <v>70</v>
      </c>
      <c r="B110" s="136">
        <v>92323273.799999952</v>
      </c>
      <c r="C110" s="142">
        <v>0.2310751895707972</v>
      </c>
      <c r="D110" s="140">
        <v>1330</v>
      </c>
      <c r="E110" s="142">
        <v>0.42628205128205127</v>
      </c>
    </row>
    <row r="111" spans="1:5" x14ac:dyDescent="0.2">
      <c r="A111" s="135" t="s">
        <v>71</v>
      </c>
      <c r="B111" s="136">
        <v>185909074.38999981</v>
      </c>
      <c r="C111" s="142">
        <v>0.46531034742834987</v>
      </c>
      <c r="D111" s="140">
        <v>1387</v>
      </c>
      <c r="E111" s="142">
        <v>0.44455128205128203</v>
      </c>
    </row>
    <row r="112" spans="1:5" x14ac:dyDescent="0.2">
      <c r="A112" s="135" t="s">
        <v>72</v>
      </c>
      <c r="B112" s="136">
        <v>67443684.690000027</v>
      </c>
      <c r="C112" s="142">
        <v>0.16880426336327381</v>
      </c>
      <c r="D112" s="140">
        <v>282</v>
      </c>
      <c r="E112" s="142">
        <v>9.0384615384615383E-2</v>
      </c>
    </row>
    <row r="113" spans="1:5" x14ac:dyDescent="0.2">
      <c r="A113" s="135" t="s">
        <v>73</v>
      </c>
      <c r="B113" s="136">
        <v>24111264.77999999</v>
      </c>
      <c r="C113" s="142">
        <v>6.0347893337272307E-2</v>
      </c>
      <c r="D113" s="140">
        <v>71</v>
      </c>
      <c r="E113" s="142">
        <v>2.2756410256410255E-2</v>
      </c>
    </row>
    <row r="114" spans="1:5" x14ac:dyDescent="0.2">
      <c r="A114" s="135" t="s">
        <v>74</v>
      </c>
      <c r="B114" s="136">
        <v>12946933.369999999</v>
      </c>
      <c r="C114" s="142">
        <v>3.2404776820568422E-2</v>
      </c>
      <c r="D114" s="140">
        <v>29</v>
      </c>
      <c r="E114" s="142">
        <v>9.2948717948717948E-3</v>
      </c>
    </row>
    <row r="115" spans="1:5" x14ac:dyDescent="0.2">
      <c r="A115" s="135" t="s">
        <v>75</v>
      </c>
      <c r="B115" s="136">
        <v>6039929.8599999994</v>
      </c>
      <c r="C115" s="142">
        <v>1.5117292530345898E-2</v>
      </c>
      <c r="D115" s="140">
        <v>10</v>
      </c>
      <c r="E115" s="142">
        <v>3.205128205128205E-3</v>
      </c>
    </row>
    <row r="116" spans="1:5" x14ac:dyDescent="0.2">
      <c r="A116" s="135" t="s">
        <v>76</v>
      </c>
      <c r="B116" s="136">
        <v>6612389.4299999997</v>
      </c>
      <c r="C116" s="142">
        <v>1.6550097046636431E-2</v>
      </c>
      <c r="D116" s="140">
        <v>8</v>
      </c>
      <c r="E116" s="142">
        <v>2.5641025641025641E-3</v>
      </c>
    </row>
    <row r="117" spans="1:5" x14ac:dyDescent="0.2">
      <c r="A117" s="135" t="s">
        <v>196</v>
      </c>
      <c r="B117" s="136">
        <v>1000720.03</v>
      </c>
      <c r="C117" s="142">
        <v>2.5046942241290409E-3</v>
      </c>
      <c r="D117" s="140">
        <v>1</v>
      </c>
      <c r="E117" s="142">
        <v>3.2051282051282051E-4</v>
      </c>
    </row>
    <row r="118" spans="1:5" x14ac:dyDescent="0.2">
      <c r="A118" s="135" t="s">
        <v>77</v>
      </c>
      <c r="B118" s="136">
        <v>0</v>
      </c>
      <c r="C118" s="142">
        <v>0</v>
      </c>
      <c r="D118" s="140">
        <v>0</v>
      </c>
      <c r="E118" s="142">
        <v>0</v>
      </c>
    </row>
    <row r="119" spans="1:5" x14ac:dyDescent="0.2">
      <c r="A119" s="135" t="s">
        <v>80</v>
      </c>
      <c r="B119" s="136">
        <v>3150533.65</v>
      </c>
      <c r="C119" s="142">
        <v>7.8854456786272027E-3</v>
      </c>
      <c r="D119" s="140">
        <v>2</v>
      </c>
      <c r="E119" s="142">
        <v>6.4102564102564103E-4</v>
      </c>
    </row>
    <row r="120" spans="1:5" x14ac:dyDescent="0.2">
      <c r="A120" s="135" t="s">
        <v>78</v>
      </c>
      <c r="B120" s="136">
        <v>0</v>
      </c>
      <c r="C120" s="142">
        <v>0</v>
      </c>
      <c r="D120" s="140">
        <v>0</v>
      </c>
      <c r="E120" s="142">
        <v>0</v>
      </c>
    </row>
    <row r="121" spans="1:5" x14ac:dyDescent="0.2">
      <c r="A121" s="135" t="s">
        <v>79</v>
      </c>
      <c r="B121" s="136">
        <v>0</v>
      </c>
      <c r="C121" s="142">
        <v>0</v>
      </c>
      <c r="D121" s="140">
        <v>0</v>
      </c>
      <c r="E121" s="142">
        <v>0</v>
      </c>
    </row>
    <row r="122" spans="1:5" x14ac:dyDescent="0.2">
      <c r="A122" s="135"/>
      <c r="B122" s="136"/>
      <c r="C122" s="142"/>
      <c r="D122" s="140"/>
      <c r="E122" s="142"/>
    </row>
    <row r="123" spans="1:5" ht="10.8" thickBot="1" x14ac:dyDescent="0.25">
      <c r="A123" s="153"/>
      <c r="B123" s="154">
        <v>399537803.9999997</v>
      </c>
      <c r="C123" s="155"/>
      <c r="D123" s="156">
        <v>3120</v>
      </c>
      <c r="E123" s="155"/>
    </row>
    <row r="124" spans="1:5" ht="10.8" thickTop="1" x14ac:dyDescent="0.2">
      <c r="A124" s="135"/>
      <c r="B124" s="136"/>
      <c r="C124" s="142"/>
      <c r="D124" s="140"/>
      <c r="E124" s="142"/>
    </row>
    <row r="125" spans="1:5" x14ac:dyDescent="0.2">
      <c r="A125" s="153" t="s">
        <v>154</v>
      </c>
      <c r="B125" s="160">
        <v>128056.98846153858</v>
      </c>
      <c r="C125" s="142"/>
      <c r="D125" s="140"/>
      <c r="E125" s="142"/>
    </row>
    <row r="126" spans="1:5" x14ac:dyDescent="0.2">
      <c r="A126" s="135"/>
      <c r="B126" s="136"/>
      <c r="C126" s="142"/>
      <c r="D126" s="140"/>
      <c r="E126" s="142"/>
    </row>
    <row r="127" spans="1:5" x14ac:dyDescent="0.2">
      <c r="A127" s="135"/>
      <c r="B127" s="136"/>
      <c r="C127" s="142"/>
      <c r="D127" s="140"/>
      <c r="E127" s="142"/>
    </row>
    <row r="128" spans="1:5" x14ac:dyDescent="0.2">
      <c r="A128" s="148" t="s">
        <v>121</v>
      </c>
      <c r="B128" s="136"/>
      <c r="C128" s="142"/>
      <c r="D128" s="140"/>
      <c r="E128" s="142"/>
    </row>
    <row r="129" spans="1:5" x14ac:dyDescent="0.2">
      <c r="A129" s="161"/>
      <c r="B129" s="162"/>
      <c r="C129" s="163"/>
      <c r="D129" s="164"/>
      <c r="E129" s="163"/>
    </row>
    <row r="130" spans="1:5" s="157" customFormat="1" ht="20.399999999999999" x14ac:dyDescent="0.2">
      <c r="A130" s="149" t="s">
        <v>122</v>
      </c>
      <c r="B130" s="150" t="s">
        <v>111</v>
      </c>
      <c r="C130" s="151" t="s">
        <v>112</v>
      </c>
      <c r="D130" s="152" t="s">
        <v>113</v>
      </c>
      <c r="E130" s="151" t="s">
        <v>112</v>
      </c>
    </row>
    <row r="131" spans="1:5" x14ac:dyDescent="0.2">
      <c r="B131" s="127"/>
      <c r="D131" s="129"/>
    </row>
    <row r="132" spans="1:5" x14ac:dyDescent="0.2">
      <c r="A132" s="135" t="s">
        <v>7</v>
      </c>
      <c r="B132" s="136">
        <v>258576010.11999977</v>
      </c>
      <c r="C132" s="142">
        <v>0.64718784438230526</v>
      </c>
      <c r="D132" s="140">
        <v>1885</v>
      </c>
      <c r="E132" s="142">
        <v>0.60416666666666663</v>
      </c>
    </row>
    <row r="133" spans="1:5" x14ac:dyDescent="0.2">
      <c r="A133" s="135" t="s">
        <v>8</v>
      </c>
      <c r="B133" s="136">
        <v>137162848.03999993</v>
      </c>
      <c r="C133" s="142">
        <v>0.34330380421272988</v>
      </c>
      <c r="D133" s="140">
        <v>1187</v>
      </c>
      <c r="E133" s="142">
        <v>0.38044871794871793</v>
      </c>
    </row>
    <row r="134" spans="1:5" x14ac:dyDescent="0.2">
      <c r="A134" s="135" t="s">
        <v>9</v>
      </c>
      <c r="B134" s="136">
        <v>3798945.8400000008</v>
      </c>
      <c r="C134" s="142">
        <v>9.5083514049649313E-3</v>
      </c>
      <c r="D134" s="140">
        <v>48</v>
      </c>
      <c r="E134" s="142">
        <v>1.5384615384615385E-2</v>
      </c>
    </row>
    <row r="135" spans="1:5" x14ac:dyDescent="0.2">
      <c r="A135" s="135"/>
      <c r="B135" s="136"/>
      <c r="C135" s="142"/>
      <c r="D135" s="140"/>
      <c r="E135" s="142"/>
    </row>
    <row r="136" spans="1:5" ht="10.8" thickBot="1" x14ac:dyDescent="0.25">
      <c r="A136" s="135"/>
      <c r="B136" s="154">
        <v>399537803.9999997</v>
      </c>
      <c r="C136" s="142"/>
      <c r="D136" s="156">
        <v>3120</v>
      </c>
      <c r="E136" s="142"/>
    </row>
    <row r="137" spans="1:5" ht="10.8" thickTop="1" x14ac:dyDescent="0.2">
      <c r="A137" s="135"/>
      <c r="B137" s="165"/>
      <c r="C137" s="142"/>
      <c r="D137" s="166"/>
      <c r="E137" s="142"/>
    </row>
    <row r="138" spans="1:5" x14ac:dyDescent="0.2">
      <c r="A138" s="135"/>
      <c r="B138" s="136"/>
      <c r="C138" s="142"/>
      <c r="D138" s="140"/>
      <c r="E138" s="142"/>
    </row>
    <row r="139" spans="1:5" x14ac:dyDescent="0.2">
      <c r="A139" s="148" t="s">
        <v>192</v>
      </c>
      <c r="B139" s="136"/>
      <c r="C139" s="142"/>
      <c r="D139" s="140"/>
      <c r="E139" s="142"/>
    </row>
    <row r="140" spans="1:5" x14ac:dyDescent="0.2">
      <c r="B140" s="127"/>
      <c r="D140" s="129"/>
    </row>
    <row r="141" spans="1:5" s="157" customFormat="1" ht="20.399999999999999" x14ac:dyDescent="0.2">
      <c r="A141" s="149" t="s">
        <v>156</v>
      </c>
      <c r="B141" s="150" t="s">
        <v>111</v>
      </c>
      <c r="C141" s="151" t="s">
        <v>112</v>
      </c>
      <c r="D141" s="152" t="s">
        <v>113</v>
      </c>
      <c r="E141" s="151" t="s">
        <v>112</v>
      </c>
    </row>
    <row r="142" spans="1:5" x14ac:dyDescent="0.2">
      <c r="B142" s="127"/>
      <c r="D142" s="129"/>
    </row>
    <row r="143" spans="1:5" x14ac:dyDescent="0.2">
      <c r="A143" s="167">
        <v>1996</v>
      </c>
      <c r="B143" s="136">
        <v>0</v>
      </c>
      <c r="C143" s="142">
        <v>0</v>
      </c>
      <c r="D143" s="140">
        <v>0</v>
      </c>
      <c r="E143" s="142">
        <v>0</v>
      </c>
    </row>
    <row r="144" spans="1:5" x14ac:dyDescent="0.2">
      <c r="A144" s="167">
        <v>1997</v>
      </c>
      <c r="B144" s="136">
        <v>0</v>
      </c>
      <c r="C144" s="142">
        <v>0</v>
      </c>
      <c r="D144" s="140">
        <v>0</v>
      </c>
      <c r="E144" s="142">
        <v>0</v>
      </c>
    </row>
    <row r="145" spans="1:5" x14ac:dyDescent="0.2">
      <c r="A145" s="167">
        <v>1998</v>
      </c>
      <c r="B145" s="136">
        <v>0</v>
      </c>
      <c r="C145" s="142">
        <v>0</v>
      </c>
      <c r="D145" s="140">
        <v>0</v>
      </c>
      <c r="E145" s="142">
        <v>0</v>
      </c>
    </row>
    <row r="146" spans="1:5" x14ac:dyDescent="0.2">
      <c r="A146" s="167">
        <v>1999</v>
      </c>
      <c r="B146" s="136">
        <v>0</v>
      </c>
      <c r="C146" s="142">
        <v>0</v>
      </c>
      <c r="D146" s="140">
        <v>0</v>
      </c>
      <c r="E146" s="142">
        <v>0</v>
      </c>
    </row>
    <row r="147" spans="1:5" x14ac:dyDescent="0.2">
      <c r="A147" s="167">
        <v>2000</v>
      </c>
      <c r="B147" s="136">
        <v>0</v>
      </c>
      <c r="C147" s="142">
        <v>0</v>
      </c>
      <c r="D147" s="140">
        <v>0</v>
      </c>
      <c r="E147" s="142">
        <v>0</v>
      </c>
    </row>
    <row r="148" spans="1:5" x14ac:dyDescent="0.2">
      <c r="A148" s="167">
        <v>2001</v>
      </c>
      <c r="B148" s="136">
        <v>0</v>
      </c>
      <c r="C148" s="142">
        <v>0</v>
      </c>
      <c r="D148" s="140">
        <v>0</v>
      </c>
      <c r="E148" s="142">
        <v>0</v>
      </c>
    </row>
    <row r="149" spans="1:5" x14ac:dyDescent="0.2">
      <c r="A149" s="167">
        <v>2002</v>
      </c>
      <c r="B149" s="136">
        <v>74357616.879999951</v>
      </c>
      <c r="C149" s="142">
        <v>0.18610908939170112</v>
      </c>
      <c r="D149" s="140">
        <v>587</v>
      </c>
      <c r="E149" s="142">
        <v>0.18814102564102564</v>
      </c>
    </row>
    <row r="150" spans="1:5" x14ac:dyDescent="0.2">
      <c r="A150" s="167">
        <v>2003</v>
      </c>
      <c r="B150" s="136">
        <v>76668.56</v>
      </c>
      <c r="C150" s="142">
        <v>1.9189313059346947E-4</v>
      </c>
      <c r="D150" s="140">
        <v>1</v>
      </c>
      <c r="E150" s="142">
        <v>3.2051282051282051E-4</v>
      </c>
    </row>
    <row r="151" spans="1:5" x14ac:dyDescent="0.2">
      <c r="A151" s="167">
        <v>2004</v>
      </c>
      <c r="B151" s="136">
        <v>828024.44000000006</v>
      </c>
      <c r="C151" s="142">
        <v>2.0724558019546008E-3</v>
      </c>
      <c r="D151" s="140">
        <v>6</v>
      </c>
      <c r="E151" s="142">
        <v>1.9230769230769232E-3</v>
      </c>
    </row>
    <row r="152" spans="1:5" x14ac:dyDescent="0.2">
      <c r="A152" s="167">
        <v>2005</v>
      </c>
      <c r="B152" s="136">
        <v>141877762.47000006</v>
      </c>
      <c r="C152" s="142">
        <v>0.35510472613500194</v>
      </c>
      <c r="D152" s="140">
        <v>1086</v>
      </c>
      <c r="E152" s="142">
        <v>0.34807692307692306</v>
      </c>
    </row>
    <row r="153" spans="1:5" x14ac:dyDescent="0.2">
      <c r="A153" s="167">
        <v>2006</v>
      </c>
      <c r="B153" s="136">
        <v>182397731.64999992</v>
      </c>
      <c r="C153" s="142">
        <v>0.45652183554074882</v>
      </c>
      <c r="D153" s="140">
        <v>1440</v>
      </c>
      <c r="E153" s="142">
        <v>0.46153846153846156</v>
      </c>
    </row>
    <row r="154" spans="1:5" x14ac:dyDescent="0.2">
      <c r="A154" s="135"/>
      <c r="B154" s="135"/>
      <c r="C154" s="142"/>
      <c r="D154" s="135"/>
      <c r="E154" s="142"/>
    </row>
    <row r="155" spans="1:5" ht="10.8" thickBot="1" x14ac:dyDescent="0.25">
      <c r="A155" s="135"/>
      <c r="B155" s="168">
        <v>399537803.99999994</v>
      </c>
      <c r="C155" s="142"/>
      <c r="D155" s="169">
        <v>3120</v>
      </c>
      <c r="E155" s="142"/>
    </row>
    <row r="156" spans="1:5" ht="14.4" thickTop="1" x14ac:dyDescent="0.3">
      <c r="A156" s="170"/>
      <c r="B156" s="170"/>
      <c r="C156" s="170"/>
      <c r="D156" s="170"/>
      <c r="E156" s="170"/>
    </row>
    <row r="157" spans="1:5" ht="13.8" x14ac:dyDescent="0.3">
      <c r="A157" s="153" t="s">
        <v>123</v>
      </c>
      <c r="B157" s="170"/>
      <c r="C157" s="170"/>
      <c r="D157" s="160">
        <v>159.50598625852689</v>
      </c>
      <c r="E157" s="170"/>
    </row>
    <row r="158" spans="1:5" ht="13.8" x14ac:dyDescent="0.3">
      <c r="A158" s="153"/>
      <c r="B158" s="170"/>
      <c r="C158" s="170"/>
      <c r="D158" s="170"/>
      <c r="E158" s="170"/>
    </row>
    <row r="159" spans="1:5" x14ac:dyDescent="0.2">
      <c r="A159" s="135"/>
      <c r="B159" s="136"/>
      <c r="C159" s="142"/>
      <c r="D159" s="140"/>
      <c r="E159" s="142"/>
    </row>
    <row r="160" spans="1:5" x14ac:dyDescent="0.2">
      <c r="A160" s="148" t="s">
        <v>124</v>
      </c>
      <c r="B160" s="136"/>
      <c r="C160" s="142"/>
      <c r="D160" s="140"/>
      <c r="E160" s="142"/>
    </row>
    <row r="161" spans="1:5" x14ac:dyDescent="0.2">
      <c r="B161" s="127"/>
      <c r="D161" s="129"/>
    </row>
    <row r="162" spans="1:5" s="157" customFormat="1" ht="20.399999999999999" x14ac:dyDescent="0.2">
      <c r="A162" s="149" t="s">
        <v>125</v>
      </c>
      <c r="B162" s="150" t="s">
        <v>111</v>
      </c>
      <c r="C162" s="151" t="s">
        <v>112</v>
      </c>
      <c r="D162" s="152" t="s">
        <v>113</v>
      </c>
      <c r="E162" s="151" t="s">
        <v>112</v>
      </c>
    </row>
    <row r="163" spans="1:5" x14ac:dyDescent="0.2">
      <c r="B163" s="127"/>
      <c r="D163" s="129"/>
    </row>
    <row r="164" spans="1:5" x14ac:dyDescent="0.2">
      <c r="A164" s="135" t="s">
        <v>10</v>
      </c>
      <c r="B164" s="136">
        <v>62097665.049999997</v>
      </c>
      <c r="C164" s="142">
        <v>0.15542375321760549</v>
      </c>
      <c r="D164" s="140">
        <v>507</v>
      </c>
      <c r="E164" s="142">
        <v>0.16250000000000001</v>
      </c>
    </row>
    <row r="165" spans="1:5" x14ac:dyDescent="0.2">
      <c r="A165" s="135" t="s">
        <v>11</v>
      </c>
      <c r="B165" s="136">
        <v>129490717.83999988</v>
      </c>
      <c r="C165" s="142">
        <v>0.32410129040004426</v>
      </c>
      <c r="D165" s="140">
        <v>1011</v>
      </c>
      <c r="E165" s="142">
        <v>0.32403846153846155</v>
      </c>
    </row>
    <row r="166" spans="1:5" x14ac:dyDescent="0.2">
      <c r="A166" s="135" t="s">
        <v>12</v>
      </c>
      <c r="B166" s="136">
        <v>195010941.90999991</v>
      </c>
      <c r="C166" s="142">
        <v>0.48809133943680588</v>
      </c>
      <c r="D166" s="140">
        <v>1488</v>
      </c>
      <c r="E166" s="142">
        <v>0.47692307692307695</v>
      </c>
    </row>
    <row r="167" spans="1:5" x14ac:dyDescent="0.2">
      <c r="A167" s="135" t="s">
        <v>13</v>
      </c>
      <c r="B167" s="136">
        <v>11672992.829999998</v>
      </c>
      <c r="C167" s="142">
        <v>2.9216241149485834E-2</v>
      </c>
      <c r="D167" s="140">
        <v>103</v>
      </c>
      <c r="E167" s="142">
        <v>3.3012820512820513E-2</v>
      </c>
    </row>
    <row r="168" spans="1:5" x14ac:dyDescent="0.2">
      <c r="A168" s="135" t="s">
        <v>14</v>
      </c>
      <c r="B168" s="136">
        <v>1265486.3699999999</v>
      </c>
      <c r="C168" s="142">
        <v>3.1673757960585893E-3</v>
      </c>
      <c r="D168" s="140">
        <v>11</v>
      </c>
      <c r="E168" s="142">
        <v>3.5256410256410257E-3</v>
      </c>
    </row>
    <row r="169" spans="1:5" x14ac:dyDescent="0.2">
      <c r="A169" s="135" t="s">
        <v>15</v>
      </c>
      <c r="B169" s="136">
        <v>0</v>
      </c>
      <c r="C169" s="142">
        <v>0</v>
      </c>
      <c r="D169" s="140">
        <v>0</v>
      </c>
      <c r="E169" s="142">
        <v>0</v>
      </c>
    </row>
    <row r="170" spans="1:5" x14ac:dyDescent="0.2">
      <c r="A170" s="135" t="s">
        <v>16</v>
      </c>
      <c r="B170" s="136">
        <v>0</v>
      </c>
      <c r="C170" s="142">
        <v>0</v>
      </c>
      <c r="D170" s="140">
        <v>0</v>
      </c>
      <c r="E170" s="142">
        <v>0</v>
      </c>
    </row>
    <row r="171" spans="1:5" x14ac:dyDescent="0.2">
      <c r="A171" s="135"/>
      <c r="B171" s="136"/>
      <c r="C171" s="142"/>
      <c r="D171" s="140"/>
      <c r="E171" s="142"/>
    </row>
    <row r="172" spans="1:5" s="159" customFormat="1" ht="10.8" thickBot="1" x14ac:dyDescent="0.25">
      <c r="A172" s="153"/>
      <c r="B172" s="154">
        <v>399537803.99999976</v>
      </c>
      <c r="C172" s="155"/>
      <c r="D172" s="156">
        <v>3120</v>
      </c>
      <c r="E172" s="155"/>
    </row>
    <row r="173" spans="1:5" ht="10.8" thickTop="1" x14ac:dyDescent="0.2">
      <c r="A173" s="135"/>
      <c r="B173" s="136"/>
      <c r="C173" s="142"/>
      <c r="D173" s="140"/>
      <c r="E173" s="142"/>
    </row>
    <row r="174" spans="1:5" x14ac:dyDescent="0.2">
      <c r="A174" s="153" t="s">
        <v>126</v>
      </c>
      <c r="B174" s="136"/>
      <c r="C174" s="135"/>
      <c r="D174" s="160">
        <v>9.6537782784796704</v>
      </c>
      <c r="E174" s="142"/>
    </row>
    <row r="175" spans="1:5" x14ac:dyDescent="0.2">
      <c r="A175" s="135"/>
      <c r="B175" s="136"/>
      <c r="C175" s="142"/>
      <c r="D175" s="140"/>
      <c r="E175" s="142"/>
    </row>
    <row r="176" spans="1:5" x14ac:dyDescent="0.2">
      <c r="A176" s="135"/>
      <c r="B176" s="136"/>
      <c r="C176" s="142"/>
      <c r="D176" s="140"/>
      <c r="E176" s="142"/>
    </row>
    <row r="177" spans="1:6" x14ac:dyDescent="0.2">
      <c r="A177" s="148" t="s">
        <v>127</v>
      </c>
      <c r="B177" s="136"/>
      <c r="C177" s="142"/>
      <c r="D177" s="140"/>
      <c r="E177" s="142"/>
    </row>
    <row r="178" spans="1:6" x14ac:dyDescent="0.2">
      <c r="B178" s="127"/>
      <c r="D178" s="129"/>
    </row>
    <row r="179" spans="1:6" s="157" customFormat="1" ht="20.399999999999999" x14ac:dyDescent="0.2">
      <c r="A179" s="149" t="s">
        <v>128</v>
      </c>
      <c r="B179" s="150" t="s">
        <v>111</v>
      </c>
      <c r="C179" s="151" t="s">
        <v>112</v>
      </c>
      <c r="D179" s="152" t="s">
        <v>113</v>
      </c>
      <c r="E179" s="151" t="s">
        <v>112</v>
      </c>
    </row>
    <row r="180" spans="1:6" x14ac:dyDescent="0.2">
      <c r="B180" s="127"/>
      <c r="D180" s="129"/>
    </row>
    <row r="181" spans="1:6" x14ac:dyDescent="0.2">
      <c r="A181" s="135" t="s">
        <v>51</v>
      </c>
      <c r="B181" s="136">
        <v>194519131.72000003</v>
      </c>
      <c r="C181" s="142">
        <v>0.48686039161390632</v>
      </c>
      <c r="D181" s="140">
        <v>1609</v>
      </c>
      <c r="E181" s="142">
        <v>0.51570512820512826</v>
      </c>
      <c r="F181" s="124"/>
    </row>
    <row r="182" spans="1:6" x14ac:dyDescent="0.2">
      <c r="A182" s="135" t="s">
        <v>52</v>
      </c>
      <c r="B182" s="136">
        <v>205018672.27999973</v>
      </c>
      <c r="C182" s="142">
        <v>0.51313960838609374</v>
      </c>
      <c r="D182" s="140">
        <v>1511</v>
      </c>
      <c r="E182" s="142">
        <v>0.4842948717948718</v>
      </c>
      <c r="F182" s="124"/>
    </row>
    <row r="183" spans="1:6" x14ac:dyDescent="0.2">
      <c r="A183" s="135"/>
      <c r="B183" s="136"/>
      <c r="C183" s="142"/>
      <c r="D183" s="140"/>
      <c r="E183" s="142"/>
      <c r="F183" s="124"/>
    </row>
    <row r="184" spans="1:6" s="159" customFormat="1" ht="10.8" thickBot="1" x14ac:dyDescent="0.25">
      <c r="A184" s="153"/>
      <c r="B184" s="154">
        <v>399537803.99999976</v>
      </c>
      <c r="C184" s="155"/>
      <c r="D184" s="156">
        <v>3120</v>
      </c>
      <c r="E184" s="155"/>
      <c r="F184" s="171"/>
    </row>
    <row r="185" spans="1:6" ht="10.8" thickTop="1" x14ac:dyDescent="0.2">
      <c r="A185" s="135"/>
      <c r="B185" s="136"/>
      <c r="C185" s="142"/>
      <c r="D185" s="140"/>
      <c r="E185" s="142"/>
      <c r="F185" s="124"/>
    </row>
    <row r="186" spans="1:6" x14ac:dyDescent="0.2">
      <c r="A186" s="135"/>
      <c r="B186" s="136"/>
      <c r="C186" s="142"/>
      <c r="D186" s="140"/>
      <c r="E186" s="142"/>
      <c r="F186" s="124"/>
    </row>
    <row r="187" spans="1:6" x14ac:dyDescent="0.2">
      <c r="A187" s="148" t="s">
        <v>129</v>
      </c>
      <c r="B187" s="136"/>
      <c r="C187" s="142"/>
      <c r="D187" s="140"/>
      <c r="E187" s="142"/>
      <c r="F187" s="124"/>
    </row>
    <row r="188" spans="1:6" x14ac:dyDescent="0.2">
      <c r="B188" s="127"/>
      <c r="D188" s="129"/>
    </row>
    <row r="189" spans="1:6" s="157" customFormat="1" ht="20.399999999999999" x14ac:dyDescent="0.2">
      <c r="A189" s="149" t="s">
        <v>130</v>
      </c>
      <c r="B189" s="150" t="s">
        <v>111</v>
      </c>
      <c r="C189" s="151" t="s">
        <v>112</v>
      </c>
      <c r="D189" s="152" t="s">
        <v>113</v>
      </c>
      <c r="E189" s="151" t="s">
        <v>112</v>
      </c>
      <c r="F189" s="172" t="s">
        <v>619</v>
      </c>
    </row>
    <row r="190" spans="1:6" x14ac:dyDescent="0.2">
      <c r="B190" s="127"/>
      <c r="D190" s="129"/>
    </row>
    <row r="191" spans="1:6" x14ac:dyDescent="0.2">
      <c r="A191" s="135" t="s">
        <v>53</v>
      </c>
      <c r="B191" s="136">
        <v>16727297.15</v>
      </c>
      <c r="C191" s="142">
        <v>4.1866619334975375E-2</v>
      </c>
      <c r="D191" s="140">
        <v>176</v>
      </c>
      <c r="E191" s="142">
        <v>5.6410256410256411E-2</v>
      </c>
      <c r="F191" s="142">
        <v>0.80748793867630553</v>
      </c>
    </row>
    <row r="192" spans="1:6" x14ac:dyDescent="0.2">
      <c r="A192" s="135" t="s">
        <v>54</v>
      </c>
      <c r="B192" s="136">
        <v>55891248.660000026</v>
      </c>
      <c r="C192" s="142">
        <v>0.13988976287210117</v>
      </c>
      <c r="D192" s="140">
        <v>476</v>
      </c>
      <c r="E192" s="142">
        <v>0.15256410256410258</v>
      </c>
      <c r="F192" s="142">
        <v>0.80577089454415318</v>
      </c>
    </row>
    <row r="193" spans="1:6" x14ac:dyDescent="0.2">
      <c r="A193" s="135" t="s">
        <v>55</v>
      </c>
      <c r="B193" s="136">
        <v>48408940.899999984</v>
      </c>
      <c r="C193" s="142">
        <v>0.12116235413858358</v>
      </c>
      <c r="D193" s="140">
        <v>440</v>
      </c>
      <c r="E193" s="142">
        <v>0.14102564102564102</v>
      </c>
      <c r="F193" s="142">
        <v>0.7891251686662899</v>
      </c>
    </row>
    <row r="194" spans="1:6" x14ac:dyDescent="0.2">
      <c r="A194" s="135" t="s">
        <v>56</v>
      </c>
      <c r="B194" s="136">
        <v>20081950.800000008</v>
      </c>
      <c r="C194" s="142">
        <v>5.0262955342268469E-2</v>
      </c>
      <c r="D194" s="140">
        <v>180</v>
      </c>
      <c r="E194" s="142">
        <v>5.7692307692307696E-2</v>
      </c>
      <c r="F194" s="142">
        <v>0.81698021444816882</v>
      </c>
    </row>
    <row r="195" spans="1:6" x14ac:dyDescent="0.2">
      <c r="A195" s="135" t="s">
        <v>57</v>
      </c>
      <c r="B195" s="136">
        <v>21563537.620000005</v>
      </c>
      <c r="C195" s="142">
        <v>5.397120724025406E-2</v>
      </c>
      <c r="D195" s="140">
        <v>195</v>
      </c>
      <c r="E195" s="142">
        <v>6.25E-2</v>
      </c>
      <c r="F195" s="142">
        <v>0.7935304311045015</v>
      </c>
    </row>
    <row r="196" spans="1:6" x14ac:dyDescent="0.2">
      <c r="A196" s="135" t="s">
        <v>58</v>
      </c>
      <c r="B196" s="136">
        <v>12132841.130000003</v>
      </c>
      <c r="C196" s="142">
        <v>3.0367191811466243E-2</v>
      </c>
      <c r="D196" s="140">
        <v>108</v>
      </c>
      <c r="E196" s="142">
        <v>3.4615384615384617E-2</v>
      </c>
      <c r="F196" s="142">
        <v>0.79945771966475532</v>
      </c>
    </row>
    <row r="197" spans="1:6" x14ac:dyDescent="0.2">
      <c r="A197" s="135" t="s">
        <v>28</v>
      </c>
      <c r="B197" s="136">
        <v>113545199.14</v>
      </c>
      <c r="C197" s="142">
        <v>0.28419137814553341</v>
      </c>
      <c r="D197" s="140">
        <v>788</v>
      </c>
      <c r="E197" s="142">
        <v>0.25256410256410255</v>
      </c>
      <c r="F197" s="142">
        <v>0.79530297145906803</v>
      </c>
    </row>
    <row r="198" spans="1:6" x14ac:dyDescent="0.2">
      <c r="A198" s="135" t="s">
        <v>59</v>
      </c>
      <c r="B198" s="136">
        <v>43425150.729999982</v>
      </c>
      <c r="C198" s="142">
        <v>0.10868846525972292</v>
      </c>
      <c r="D198" s="140">
        <v>321</v>
      </c>
      <c r="E198" s="142">
        <v>0.10288461538461538</v>
      </c>
      <c r="F198" s="142">
        <v>0.7922649915514367</v>
      </c>
    </row>
    <row r="199" spans="1:6" x14ac:dyDescent="0.2">
      <c r="A199" s="135" t="s">
        <v>60</v>
      </c>
      <c r="B199" s="136">
        <v>47025855.310000017</v>
      </c>
      <c r="C199" s="142">
        <v>0.11770064018773058</v>
      </c>
      <c r="D199" s="140">
        <v>235</v>
      </c>
      <c r="E199" s="142">
        <v>7.5320512820512817E-2</v>
      </c>
      <c r="F199" s="142">
        <v>0.77372193316248528</v>
      </c>
    </row>
    <row r="200" spans="1:6" x14ac:dyDescent="0.2">
      <c r="A200" s="135" t="s">
        <v>61</v>
      </c>
      <c r="B200" s="136">
        <v>16609524.580000002</v>
      </c>
      <c r="C200" s="142">
        <v>4.1571847303841128E-2</v>
      </c>
      <c r="D200" s="140">
        <v>151</v>
      </c>
      <c r="E200" s="142">
        <v>4.8397435897435899E-2</v>
      </c>
      <c r="F200" s="142">
        <v>0.7745973977762044</v>
      </c>
    </row>
    <row r="201" spans="1:6" x14ac:dyDescent="0.2">
      <c r="A201" s="135" t="s">
        <v>62</v>
      </c>
      <c r="B201" s="136">
        <v>3798945.8400000008</v>
      </c>
      <c r="C201" s="142">
        <v>9.5083514049649261E-3</v>
      </c>
      <c r="D201" s="140">
        <v>48</v>
      </c>
      <c r="E201" s="142">
        <v>1.5384615384615385E-2</v>
      </c>
      <c r="F201" s="142">
        <v>0.77522918997199031</v>
      </c>
    </row>
    <row r="202" spans="1:6" x14ac:dyDescent="0.2">
      <c r="A202" s="135" t="s">
        <v>3</v>
      </c>
      <c r="B202" s="136">
        <v>327312.14</v>
      </c>
      <c r="C202" s="142">
        <v>8.1922695855834473E-4</v>
      </c>
      <c r="D202" s="140">
        <v>2</v>
      </c>
      <c r="E202" s="142">
        <v>6.4102564102564103E-4</v>
      </c>
      <c r="F202" s="142">
        <v>0.85062115779093839</v>
      </c>
    </row>
    <row r="203" spans="1:6" x14ac:dyDescent="0.2">
      <c r="A203" s="135"/>
      <c r="B203" s="136"/>
      <c r="C203" s="142"/>
      <c r="D203" s="140"/>
      <c r="E203" s="142"/>
      <c r="F203" s="135"/>
    </row>
    <row r="204" spans="1:6" s="159" customFormat="1" ht="10.8" thickBot="1" x14ac:dyDescent="0.25">
      <c r="A204" s="153"/>
      <c r="B204" s="154">
        <v>399537803.99999994</v>
      </c>
      <c r="C204" s="155"/>
      <c r="D204" s="156">
        <v>3120</v>
      </c>
      <c r="E204" s="155"/>
      <c r="F204" s="173">
        <v>0.79377240241727631</v>
      </c>
    </row>
    <row r="205" spans="1:6" ht="10.8" thickTop="1" x14ac:dyDescent="0.2">
      <c r="A205" s="135"/>
      <c r="B205" s="136"/>
      <c r="C205" s="142"/>
      <c r="D205" s="140"/>
      <c r="E205" s="142"/>
      <c r="F205" s="135"/>
    </row>
    <row r="206" spans="1:6" x14ac:dyDescent="0.2">
      <c r="A206" s="135"/>
      <c r="B206" s="136"/>
      <c r="C206" s="142"/>
      <c r="D206" s="140"/>
      <c r="E206" s="142"/>
      <c r="F206" s="135"/>
    </row>
    <row r="207" spans="1:6" x14ac:dyDescent="0.2">
      <c r="A207" s="148" t="s">
        <v>132</v>
      </c>
      <c r="B207" s="136"/>
      <c r="C207" s="142"/>
      <c r="D207" s="140"/>
      <c r="E207" s="142"/>
      <c r="F207" s="135"/>
    </row>
    <row r="208" spans="1:6" x14ac:dyDescent="0.2">
      <c r="B208" s="127"/>
      <c r="D208" s="129"/>
    </row>
    <row r="209" spans="1:5" s="157" customFormat="1" ht="20.399999999999999" x14ac:dyDescent="0.2">
      <c r="A209" s="149" t="s">
        <v>133</v>
      </c>
      <c r="B209" s="150" t="s">
        <v>111</v>
      </c>
      <c r="C209" s="151" t="s">
        <v>112</v>
      </c>
      <c r="D209" s="152" t="s">
        <v>113</v>
      </c>
      <c r="E209" s="151" t="s">
        <v>112</v>
      </c>
    </row>
    <row r="210" spans="1:5" x14ac:dyDescent="0.2">
      <c r="B210" s="127"/>
      <c r="D210" s="129"/>
    </row>
    <row r="211" spans="1:5" x14ac:dyDescent="0.2">
      <c r="A211" s="135" t="s">
        <v>366</v>
      </c>
      <c r="B211" s="136">
        <v>5310602.34</v>
      </c>
      <c r="C211" s="142">
        <v>1.329186446647237E-2</v>
      </c>
      <c r="D211" s="140">
        <v>43</v>
      </c>
      <c r="E211" s="142">
        <v>1.3782051282051282E-2</v>
      </c>
    </row>
    <row r="212" spans="1:5" x14ac:dyDescent="0.2">
      <c r="A212" s="135" t="s">
        <v>350</v>
      </c>
      <c r="B212" s="136">
        <v>275544382.37999988</v>
      </c>
      <c r="C212" s="142">
        <v>0.68965784869759161</v>
      </c>
      <c r="D212" s="140">
        <v>2226</v>
      </c>
      <c r="E212" s="142">
        <v>0.71346153846153848</v>
      </c>
    </row>
    <row r="213" spans="1:5" x14ac:dyDescent="0.2">
      <c r="A213" s="135" t="s">
        <v>319</v>
      </c>
      <c r="B213" s="136">
        <v>99154914.719999894</v>
      </c>
      <c r="C213" s="142">
        <v>0.24817404943237847</v>
      </c>
      <c r="D213" s="140">
        <v>688</v>
      </c>
      <c r="E213" s="142">
        <v>0.22051282051282051</v>
      </c>
    </row>
    <row r="214" spans="1:5" x14ac:dyDescent="0.2">
      <c r="A214" s="135" t="s">
        <v>320</v>
      </c>
      <c r="B214" s="136">
        <v>7949565.1199999992</v>
      </c>
      <c r="C214" s="142">
        <v>1.9896903472994016E-2</v>
      </c>
      <c r="D214" s="140">
        <v>64</v>
      </c>
      <c r="E214" s="142">
        <v>2.0512820512820513E-2</v>
      </c>
    </row>
    <row r="215" spans="1:5" x14ac:dyDescent="0.2">
      <c r="A215" s="135" t="s">
        <v>321</v>
      </c>
      <c r="B215" s="136">
        <v>7019795.3500000006</v>
      </c>
      <c r="C215" s="142">
        <v>1.7569790091753128E-2</v>
      </c>
      <c r="D215" s="140">
        <v>54</v>
      </c>
      <c r="E215" s="142">
        <v>1.7307692307692309E-2</v>
      </c>
    </row>
    <row r="216" spans="1:5" x14ac:dyDescent="0.2">
      <c r="A216" s="135" t="s">
        <v>39</v>
      </c>
      <c r="B216" s="136">
        <v>3695736.8500000006</v>
      </c>
      <c r="C216" s="142">
        <v>9.2500304426762128E-3</v>
      </c>
      <c r="D216" s="140">
        <v>34</v>
      </c>
      <c r="E216" s="142">
        <v>1.0897435897435897E-2</v>
      </c>
    </row>
    <row r="217" spans="1:5" x14ac:dyDescent="0.2">
      <c r="A217" s="135" t="s">
        <v>40</v>
      </c>
      <c r="B217" s="136">
        <v>401642.13</v>
      </c>
      <c r="C217" s="142">
        <v>1.005266900851265E-3</v>
      </c>
      <c r="D217" s="140">
        <v>2</v>
      </c>
      <c r="E217" s="142">
        <v>6.4102564102564103E-4</v>
      </c>
    </row>
    <row r="218" spans="1:5" x14ac:dyDescent="0.2">
      <c r="A218" s="135" t="s">
        <v>29</v>
      </c>
      <c r="B218" s="136">
        <v>0</v>
      </c>
      <c r="C218" s="142">
        <v>0</v>
      </c>
      <c r="D218" s="140">
        <v>0</v>
      </c>
      <c r="E218" s="142">
        <v>0</v>
      </c>
    </row>
    <row r="219" spans="1:5" x14ac:dyDescent="0.2">
      <c r="A219" s="135" t="s">
        <v>30</v>
      </c>
      <c r="B219" s="136">
        <v>0</v>
      </c>
      <c r="C219" s="142">
        <v>0</v>
      </c>
      <c r="D219" s="140">
        <v>0</v>
      </c>
      <c r="E219" s="142">
        <v>0</v>
      </c>
    </row>
    <row r="220" spans="1:5" x14ac:dyDescent="0.2">
      <c r="A220" s="135" t="s">
        <v>31</v>
      </c>
      <c r="B220" s="136">
        <v>0</v>
      </c>
      <c r="C220" s="142">
        <v>0</v>
      </c>
      <c r="D220" s="140">
        <v>0</v>
      </c>
      <c r="E220" s="142">
        <v>0</v>
      </c>
    </row>
    <row r="221" spans="1:5" x14ac:dyDescent="0.2">
      <c r="A221" s="135" t="s">
        <v>32</v>
      </c>
      <c r="B221" s="136">
        <v>421165.11</v>
      </c>
      <c r="C221" s="142">
        <v>1.0541308126126663E-3</v>
      </c>
      <c r="D221" s="140">
        <v>8</v>
      </c>
      <c r="E221" s="142">
        <v>2.5641025641025641E-3</v>
      </c>
    </row>
    <row r="222" spans="1:5" x14ac:dyDescent="0.2">
      <c r="A222" s="135" t="s">
        <v>33</v>
      </c>
      <c r="B222" s="136">
        <v>0</v>
      </c>
      <c r="C222" s="142">
        <v>0</v>
      </c>
      <c r="D222" s="140">
        <v>0</v>
      </c>
      <c r="E222" s="142">
        <v>0</v>
      </c>
    </row>
    <row r="223" spans="1:5" x14ac:dyDescent="0.2">
      <c r="A223" s="135" t="s">
        <v>34</v>
      </c>
      <c r="B223" s="136">
        <v>40000</v>
      </c>
      <c r="C223" s="142">
        <v>1.001156826701686E-4</v>
      </c>
      <c r="D223" s="140">
        <v>1</v>
      </c>
      <c r="E223" s="142">
        <v>3.2051282051282051E-4</v>
      </c>
    </row>
    <row r="224" spans="1:5" x14ac:dyDescent="0.2">
      <c r="A224" s="135" t="s">
        <v>322</v>
      </c>
      <c r="B224" s="136">
        <v>0</v>
      </c>
      <c r="C224" s="142">
        <v>0</v>
      </c>
      <c r="D224" s="140">
        <v>0</v>
      </c>
      <c r="E224" s="142">
        <v>0</v>
      </c>
    </row>
    <row r="225" spans="1:5" x14ac:dyDescent="0.2">
      <c r="A225" s="135"/>
      <c r="B225" s="136"/>
      <c r="C225" s="142"/>
      <c r="D225" s="140"/>
      <c r="E225" s="142"/>
    </row>
    <row r="226" spans="1:5" s="159" customFormat="1" ht="10.8" thickBot="1" x14ac:dyDescent="0.25">
      <c r="A226" s="153"/>
      <c r="B226" s="154">
        <v>399537803.99999982</v>
      </c>
      <c r="C226" s="155"/>
      <c r="D226" s="156">
        <v>3120</v>
      </c>
      <c r="E226" s="155"/>
    </row>
    <row r="227" spans="1:5" ht="10.8" thickTop="1" x14ac:dyDescent="0.2">
      <c r="A227" s="135"/>
      <c r="B227" s="136"/>
      <c r="C227" s="142"/>
      <c r="D227" s="140"/>
      <c r="E227" s="142"/>
    </row>
    <row r="228" spans="1:5" x14ac:dyDescent="0.2">
      <c r="A228" s="153" t="s">
        <v>134</v>
      </c>
      <c r="B228" s="136"/>
      <c r="C228" s="135"/>
      <c r="D228" s="174">
        <v>2.4340674876168134E-2</v>
      </c>
      <c r="E228" s="142"/>
    </row>
    <row r="229" spans="1:5" x14ac:dyDescent="0.2">
      <c r="A229" s="135"/>
      <c r="B229" s="136"/>
      <c r="C229" s="142"/>
      <c r="D229" s="140"/>
      <c r="E229" s="142"/>
    </row>
    <row r="230" spans="1:5" x14ac:dyDescent="0.2">
      <c r="A230" s="135"/>
      <c r="B230" s="136"/>
      <c r="C230" s="142"/>
      <c r="D230" s="140"/>
      <c r="E230" s="142"/>
    </row>
    <row r="231" spans="1:5" x14ac:dyDescent="0.2">
      <c r="A231" s="135"/>
      <c r="B231" s="136"/>
      <c r="C231" s="142"/>
      <c r="D231" s="140"/>
      <c r="E231" s="142"/>
    </row>
    <row r="232" spans="1:5" x14ac:dyDescent="0.2">
      <c r="A232" s="148" t="s">
        <v>137</v>
      </c>
      <c r="B232" s="136"/>
      <c r="C232" s="142"/>
      <c r="D232" s="140"/>
      <c r="E232" s="142"/>
    </row>
    <row r="233" spans="1:5" x14ac:dyDescent="0.2">
      <c r="B233" s="127"/>
      <c r="D233" s="129"/>
    </row>
    <row r="234" spans="1:5" s="157" customFormat="1" ht="20.399999999999999" x14ac:dyDescent="0.2">
      <c r="A234" s="149" t="s">
        <v>137</v>
      </c>
      <c r="B234" s="150" t="s">
        <v>111</v>
      </c>
      <c r="C234" s="151" t="s">
        <v>112</v>
      </c>
      <c r="D234" s="152" t="s">
        <v>113</v>
      </c>
      <c r="E234" s="151" t="s">
        <v>112</v>
      </c>
    </row>
    <row r="236" spans="1:5" x14ac:dyDescent="0.2">
      <c r="A236" s="135" t="s">
        <v>161</v>
      </c>
      <c r="B236" s="136">
        <v>0</v>
      </c>
      <c r="C236" s="142">
        <v>0</v>
      </c>
      <c r="D236" s="140">
        <v>0</v>
      </c>
      <c r="E236" s="142">
        <v>0</v>
      </c>
    </row>
    <row r="237" spans="1:5" x14ac:dyDescent="0.2">
      <c r="A237" s="135" t="s">
        <v>162</v>
      </c>
      <c r="B237" s="136">
        <v>250994832.36999992</v>
      </c>
      <c r="C237" s="142">
        <v>0.62821297473517668</v>
      </c>
      <c r="D237" s="140">
        <v>1885</v>
      </c>
      <c r="E237" s="142">
        <v>0.60416666666666663</v>
      </c>
    </row>
    <row r="238" spans="1:5" x14ac:dyDescent="0.2">
      <c r="A238" s="135" t="s">
        <v>620</v>
      </c>
      <c r="B238" s="136">
        <v>148542971.62999994</v>
      </c>
      <c r="C238" s="142">
        <v>0.37178702526482321</v>
      </c>
      <c r="D238" s="140">
        <v>1235</v>
      </c>
      <c r="E238" s="142">
        <v>0.39583333333333331</v>
      </c>
    </row>
    <row r="239" spans="1:5" x14ac:dyDescent="0.2">
      <c r="A239" s="135"/>
      <c r="B239" s="135"/>
      <c r="C239" s="142"/>
      <c r="D239" s="135"/>
      <c r="E239" s="142"/>
    </row>
    <row r="240" spans="1:5" ht="10.8" thickBot="1" x14ac:dyDescent="0.25">
      <c r="A240" s="135"/>
      <c r="B240" s="168">
        <v>399537803.99999988</v>
      </c>
      <c r="C240" s="142"/>
      <c r="D240" s="169">
        <v>3120</v>
      </c>
      <c r="E240" s="142"/>
    </row>
    <row r="241" spans="1:5" ht="10.8" thickTop="1" x14ac:dyDescent="0.2">
      <c r="A241" s="135"/>
      <c r="B241" s="135"/>
      <c r="C241" s="142"/>
      <c r="D241" s="135"/>
      <c r="E241" s="142"/>
    </row>
    <row r="242" spans="1:5" x14ac:dyDescent="0.2">
      <c r="A242" s="135"/>
      <c r="B242" s="135"/>
      <c r="C242" s="142"/>
      <c r="D242" s="135"/>
      <c r="E242" s="142"/>
    </row>
    <row r="243" spans="1:5" x14ac:dyDescent="0.2">
      <c r="A243" s="135"/>
      <c r="B243" s="135"/>
      <c r="C243" s="135"/>
      <c r="D243" s="135"/>
      <c r="E243" s="135"/>
    </row>
    <row r="244" spans="1:5" x14ac:dyDescent="0.2">
      <c r="A244" s="148" t="s">
        <v>149</v>
      </c>
      <c r="B244" s="136"/>
      <c r="C244" s="142"/>
      <c r="D244" s="140"/>
      <c r="E244" s="142"/>
    </row>
    <row r="245" spans="1:5" x14ac:dyDescent="0.2">
      <c r="B245" s="127"/>
      <c r="D245" s="129"/>
    </row>
    <row r="246" spans="1:5" s="157" customFormat="1" ht="20.399999999999999" x14ac:dyDescent="0.2">
      <c r="A246" s="149" t="s">
        <v>621</v>
      </c>
      <c r="B246" s="150" t="s">
        <v>111</v>
      </c>
      <c r="C246" s="151" t="s">
        <v>112</v>
      </c>
      <c r="D246" s="152" t="s">
        <v>113</v>
      </c>
      <c r="E246" s="151" t="s">
        <v>112</v>
      </c>
    </row>
    <row r="248" spans="1:5" x14ac:dyDescent="0.2">
      <c r="A248" s="135" t="s">
        <v>37</v>
      </c>
      <c r="B248" s="136">
        <v>36365325.150000013</v>
      </c>
      <c r="C248" s="142">
        <v>9.1018483822872462E-2</v>
      </c>
      <c r="D248" s="140">
        <v>242</v>
      </c>
      <c r="E248" s="142">
        <v>7.7564102564102566E-2</v>
      </c>
    </row>
    <row r="249" spans="1:5" x14ac:dyDescent="0.2">
      <c r="A249" s="135" t="s">
        <v>38</v>
      </c>
      <c r="B249" s="136">
        <v>363172478.85000026</v>
      </c>
      <c r="C249" s="142">
        <v>0.90898151617712752</v>
      </c>
      <c r="D249" s="140">
        <v>2878</v>
      </c>
      <c r="E249" s="142">
        <v>0.92243589743589749</v>
      </c>
    </row>
    <row r="250" spans="1:5" x14ac:dyDescent="0.2">
      <c r="A250" s="135"/>
      <c r="B250" s="135"/>
      <c r="C250" s="142"/>
      <c r="D250" s="135"/>
      <c r="E250" s="142"/>
    </row>
    <row r="251" spans="1:5" ht="10.8" thickBot="1" x14ac:dyDescent="0.25">
      <c r="A251" s="135"/>
      <c r="B251" s="168">
        <v>399537804.0000003</v>
      </c>
      <c r="C251" s="142"/>
      <c r="D251" s="169">
        <v>3120</v>
      </c>
      <c r="E251" s="142"/>
    </row>
    <row r="252" spans="1:5" ht="10.8" thickTop="1" x14ac:dyDescent="0.2">
      <c r="A252" s="135"/>
      <c r="B252" s="135"/>
      <c r="C252" s="142"/>
      <c r="D252" s="135"/>
      <c r="E252" s="142"/>
    </row>
    <row r="253" spans="1:5" x14ac:dyDescent="0.2">
      <c r="A253" s="135"/>
      <c r="B253" s="135"/>
      <c r="C253" s="142"/>
      <c r="D253" s="135"/>
      <c r="E253" s="142"/>
    </row>
    <row r="254" spans="1:5" x14ac:dyDescent="0.2">
      <c r="A254" s="135"/>
      <c r="B254" s="135"/>
      <c r="C254" s="142"/>
      <c r="D254" s="135"/>
      <c r="E254" s="142"/>
    </row>
    <row r="255" spans="1:5" x14ac:dyDescent="0.2">
      <c r="A255" s="135"/>
      <c r="B255" s="135"/>
      <c r="C255" s="142"/>
      <c r="D255" s="135"/>
      <c r="E255" s="142"/>
    </row>
    <row r="256" spans="1:5" x14ac:dyDescent="0.2">
      <c r="A256" s="148" t="s">
        <v>147</v>
      </c>
      <c r="B256" s="136"/>
      <c r="C256" s="142"/>
      <c r="D256" s="140"/>
      <c r="E256" s="142"/>
    </row>
    <row r="257" spans="1:5" x14ac:dyDescent="0.2">
      <c r="A257" s="124"/>
      <c r="B257" s="176"/>
      <c r="C257" s="137"/>
      <c r="D257" s="138"/>
      <c r="E257" s="137"/>
    </row>
    <row r="258" spans="1:5" s="157" customFormat="1" ht="20.399999999999999" x14ac:dyDescent="0.2">
      <c r="A258" s="149" t="s">
        <v>139</v>
      </c>
      <c r="B258" s="150" t="s">
        <v>111</v>
      </c>
      <c r="C258" s="151" t="s">
        <v>112</v>
      </c>
      <c r="D258" s="152" t="s">
        <v>113</v>
      </c>
      <c r="E258" s="151" t="s">
        <v>112</v>
      </c>
    </row>
    <row r="260" spans="1:5" x14ac:dyDescent="0.2">
      <c r="A260" s="177" t="s">
        <v>1</v>
      </c>
      <c r="B260" s="136">
        <v>10219517.500000002</v>
      </c>
      <c r="C260" s="142">
        <v>4.0716047432144194E-2</v>
      </c>
      <c r="D260" s="140">
        <v>66</v>
      </c>
      <c r="E260" s="142">
        <v>3.5013262599469498E-2</v>
      </c>
    </row>
    <row r="261" spans="1:5" x14ac:dyDescent="0.2">
      <c r="A261" s="135" t="s">
        <v>82</v>
      </c>
      <c r="B261" s="136">
        <v>47519253.859999999</v>
      </c>
      <c r="C261" s="142">
        <v>0.18932363432068694</v>
      </c>
      <c r="D261" s="140">
        <v>320</v>
      </c>
      <c r="E261" s="142">
        <v>0.16976127320954906</v>
      </c>
    </row>
    <row r="262" spans="1:5" x14ac:dyDescent="0.2">
      <c r="A262" s="135" t="s">
        <v>83</v>
      </c>
      <c r="B262" s="136">
        <v>66054645.019999988</v>
      </c>
      <c r="C262" s="142">
        <v>0.26317133462981657</v>
      </c>
      <c r="D262" s="140">
        <v>504</v>
      </c>
      <c r="E262" s="142">
        <v>0.2673740053050398</v>
      </c>
    </row>
    <row r="263" spans="1:5" x14ac:dyDescent="0.2">
      <c r="A263" s="135" t="s">
        <v>84</v>
      </c>
      <c r="B263" s="136">
        <v>78457030.940000013</v>
      </c>
      <c r="C263" s="142">
        <v>0.31258424804676394</v>
      </c>
      <c r="D263" s="140">
        <v>594</v>
      </c>
      <c r="E263" s="142">
        <v>0.31511936339522545</v>
      </c>
    </row>
    <row r="264" spans="1:5" x14ac:dyDescent="0.2">
      <c r="A264" s="135" t="s">
        <v>85</v>
      </c>
      <c r="B264" s="136">
        <v>31359073.000000004</v>
      </c>
      <c r="C264" s="142">
        <v>0.12493911808420234</v>
      </c>
      <c r="D264" s="140">
        <v>255</v>
      </c>
      <c r="E264" s="142">
        <v>0.13527851458885942</v>
      </c>
    </row>
    <row r="265" spans="1:5" x14ac:dyDescent="0.2">
      <c r="A265" s="135" t="s">
        <v>86</v>
      </c>
      <c r="B265" s="136">
        <v>8735128.0899999999</v>
      </c>
      <c r="C265" s="142">
        <v>3.4802023641360279E-2</v>
      </c>
      <c r="D265" s="140">
        <v>80</v>
      </c>
      <c r="E265" s="142">
        <v>4.2440318302387266E-2</v>
      </c>
    </row>
    <row r="266" spans="1:5" x14ac:dyDescent="0.2">
      <c r="A266" s="135" t="s">
        <v>87</v>
      </c>
      <c r="B266" s="136">
        <v>2496633.5699999998</v>
      </c>
      <c r="C266" s="142">
        <v>9.9469520803505129E-3</v>
      </c>
      <c r="D266" s="140">
        <v>16</v>
      </c>
      <c r="E266" s="142">
        <v>8.4880636604774528E-3</v>
      </c>
    </row>
    <row r="267" spans="1:5" x14ac:dyDescent="0.2">
      <c r="A267" s="135" t="s">
        <v>88</v>
      </c>
      <c r="B267" s="136">
        <v>2504957.7400000002</v>
      </c>
      <c r="C267" s="142">
        <v>9.9801167870554285E-3</v>
      </c>
      <c r="D267" s="140">
        <v>15</v>
      </c>
      <c r="E267" s="142">
        <v>7.9575596816976128E-3</v>
      </c>
    </row>
    <row r="268" spans="1:5" x14ac:dyDescent="0.2">
      <c r="A268" s="135" t="s">
        <v>0</v>
      </c>
      <c r="B268" s="136">
        <v>1145141.49</v>
      </c>
      <c r="C268" s="142">
        <v>4.5624106249004684E-3</v>
      </c>
      <c r="D268" s="140">
        <v>7</v>
      </c>
      <c r="E268" s="142">
        <v>3.7135278514588859E-3</v>
      </c>
    </row>
    <row r="269" spans="1:5" x14ac:dyDescent="0.2">
      <c r="A269" s="135" t="s">
        <v>69</v>
      </c>
      <c r="B269" s="136">
        <v>134775</v>
      </c>
      <c r="C269" s="142">
        <v>5.3696324632422545E-4</v>
      </c>
      <c r="D269" s="140">
        <v>2</v>
      </c>
      <c r="E269" s="142">
        <v>1.0610079575596816E-3</v>
      </c>
    </row>
    <row r="270" spans="1:5" x14ac:dyDescent="0.2">
      <c r="A270" s="135" t="s">
        <v>81</v>
      </c>
      <c r="B270" s="136">
        <v>2368676.16</v>
      </c>
      <c r="C270" s="142">
        <v>9.4371511063951075E-3</v>
      </c>
      <c r="D270" s="140">
        <v>26</v>
      </c>
      <c r="E270" s="142">
        <v>1.3793103448275862E-2</v>
      </c>
    </row>
    <row r="271" spans="1:5" x14ac:dyDescent="0.2">
      <c r="A271" s="135"/>
      <c r="B271" s="135"/>
      <c r="C271" s="142"/>
      <c r="D271" s="140"/>
      <c r="E271" s="142"/>
    </row>
    <row r="272" spans="1:5" ht="10.8" thickBot="1" x14ac:dyDescent="0.25">
      <c r="A272" s="135"/>
      <c r="B272" s="168">
        <v>250994832.37</v>
      </c>
      <c r="C272" s="142"/>
      <c r="D272" s="156">
        <v>1885</v>
      </c>
      <c r="E272" s="142"/>
    </row>
    <row r="273" spans="1:5" ht="10.8" thickTop="1" x14ac:dyDescent="0.2">
      <c r="A273" s="135"/>
      <c r="B273" s="135"/>
      <c r="C273" s="142"/>
      <c r="D273" s="135"/>
      <c r="E273" s="142"/>
    </row>
    <row r="274" spans="1:5" x14ac:dyDescent="0.2">
      <c r="A274" s="135"/>
      <c r="B274" s="135"/>
      <c r="C274" s="142"/>
      <c r="D274" s="135"/>
      <c r="E274" s="142"/>
    </row>
    <row r="275" spans="1:5" x14ac:dyDescent="0.2">
      <c r="A275" s="153" t="s">
        <v>387</v>
      </c>
      <c r="B275" s="135"/>
      <c r="C275" s="142"/>
      <c r="D275" s="160">
        <v>1.7244379433620329</v>
      </c>
      <c r="E275" s="142"/>
    </row>
    <row r="276" spans="1:5" x14ac:dyDescent="0.2">
      <c r="A276" s="135"/>
      <c r="B276" s="135"/>
      <c r="C276" s="142"/>
      <c r="D276" s="135"/>
      <c r="E276" s="142"/>
    </row>
    <row r="277" spans="1:5" x14ac:dyDescent="0.2">
      <c r="A277" s="135"/>
      <c r="B277" s="135"/>
      <c r="C277" s="142"/>
      <c r="D277" s="135"/>
      <c r="E277" s="142"/>
    </row>
    <row r="278" spans="1:5" x14ac:dyDescent="0.2">
      <c r="A278" s="135"/>
      <c r="B278" s="135"/>
      <c r="C278" s="142"/>
      <c r="D278" s="135"/>
      <c r="E278" s="142"/>
    </row>
    <row r="279" spans="1:5" x14ac:dyDescent="0.2">
      <c r="A279" s="135"/>
      <c r="B279" s="135"/>
      <c r="C279" s="142"/>
      <c r="D279" s="135"/>
      <c r="E279" s="142"/>
    </row>
    <row r="280" spans="1:5" x14ac:dyDescent="0.2">
      <c r="A280" s="135"/>
      <c r="B280" s="135"/>
      <c r="C280" s="142"/>
      <c r="D280" s="135"/>
      <c r="E280" s="142"/>
    </row>
    <row r="281" spans="1:5" ht="15.6" x14ac:dyDescent="0.3">
      <c r="A281" s="148" t="s">
        <v>171</v>
      </c>
      <c r="B281" s="178"/>
      <c r="C281" s="178"/>
      <c r="D281" s="178"/>
      <c r="E281" s="178"/>
    </row>
    <row r="282" spans="1:5" ht="15.6" x14ac:dyDescent="0.3">
      <c r="A282" s="179"/>
      <c r="B282" s="179"/>
      <c r="C282" s="179"/>
      <c r="D282" s="179"/>
      <c r="E282" s="179"/>
    </row>
    <row r="283" spans="1:5" ht="20.399999999999999" x14ac:dyDescent="0.2">
      <c r="A283" s="149" t="s">
        <v>89</v>
      </c>
      <c r="B283" s="150" t="s">
        <v>111</v>
      </c>
      <c r="C283" s="172" t="s">
        <v>112</v>
      </c>
      <c r="D283" s="152" t="s">
        <v>113</v>
      </c>
      <c r="E283" s="172" t="s">
        <v>112</v>
      </c>
    </row>
    <row r="284" spans="1:5" x14ac:dyDescent="0.2">
      <c r="C284" s="126"/>
      <c r="E284" s="126"/>
    </row>
    <row r="285" spans="1:5" x14ac:dyDescent="0.2">
      <c r="A285" s="135" t="s">
        <v>172</v>
      </c>
      <c r="B285" s="136">
        <v>269131379.62999988</v>
      </c>
      <c r="C285" s="142">
        <v>0.67360679499054343</v>
      </c>
      <c r="D285" s="140">
        <v>2093</v>
      </c>
      <c r="E285" s="142">
        <v>0.67083333333333328</v>
      </c>
    </row>
    <row r="286" spans="1:5" x14ac:dyDescent="0.2">
      <c r="A286" s="135" t="s">
        <v>173</v>
      </c>
      <c r="B286" s="136">
        <v>112325839.92000005</v>
      </c>
      <c r="C286" s="142">
        <v>0.28113945362727194</v>
      </c>
      <c r="D286" s="140">
        <v>877</v>
      </c>
      <c r="E286" s="142">
        <v>0.28108974358974359</v>
      </c>
    </row>
    <row r="287" spans="1:5" x14ac:dyDescent="0.2">
      <c r="A287" s="135" t="s">
        <v>174</v>
      </c>
      <c r="B287" s="136">
        <v>12662023.479999997</v>
      </c>
      <c r="C287" s="142">
        <v>3.1691678117147577E-2</v>
      </c>
      <c r="D287" s="140">
        <v>95</v>
      </c>
      <c r="E287" s="142">
        <v>3.0448717948717948E-2</v>
      </c>
    </row>
    <row r="288" spans="1:5" x14ac:dyDescent="0.2">
      <c r="A288" s="135" t="s">
        <v>175</v>
      </c>
      <c r="B288" s="136">
        <v>2130743.13</v>
      </c>
      <c r="C288" s="142">
        <v>5.3330200763680429E-3</v>
      </c>
      <c r="D288" s="140">
        <v>26</v>
      </c>
      <c r="E288" s="142">
        <v>8.3333333333333332E-3</v>
      </c>
    </row>
    <row r="289" spans="1:5" x14ac:dyDescent="0.2">
      <c r="A289" s="135" t="s">
        <v>176</v>
      </c>
      <c r="B289" s="136">
        <v>3287817.84</v>
      </c>
      <c r="C289" s="142">
        <v>8.2290531886689763E-3</v>
      </c>
      <c r="D289" s="140">
        <v>29</v>
      </c>
      <c r="E289" s="142">
        <v>9.2948717948717948E-3</v>
      </c>
    </row>
    <row r="290" spans="1:5" x14ac:dyDescent="0.2">
      <c r="A290" s="135" t="s">
        <v>177</v>
      </c>
      <c r="B290" s="136">
        <v>0</v>
      </c>
      <c r="C290" s="142">
        <v>0</v>
      </c>
      <c r="D290" s="140">
        <v>0</v>
      </c>
      <c r="E290" s="142">
        <v>0</v>
      </c>
    </row>
    <row r="291" spans="1:5" x14ac:dyDescent="0.2">
      <c r="A291" s="135" t="s">
        <v>178</v>
      </c>
      <c r="B291" s="136">
        <v>0</v>
      </c>
      <c r="C291" s="142">
        <v>0</v>
      </c>
      <c r="D291" s="140">
        <v>0</v>
      </c>
      <c r="E291" s="142">
        <v>0</v>
      </c>
    </row>
    <row r="292" spans="1:5" x14ac:dyDescent="0.2">
      <c r="A292" s="135"/>
      <c r="B292" s="136"/>
      <c r="C292" s="135"/>
      <c r="D292" s="140"/>
      <c r="E292" s="142"/>
    </row>
    <row r="293" spans="1:5" ht="10.8" thickBot="1" x14ac:dyDescent="0.25">
      <c r="A293" s="135"/>
      <c r="B293" s="154">
        <v>399537803.99999994</v>
      </c>
      <c r="C293" s="153"/>
      <c r="D293" s="156">
        <v>3120</v>
      </c>
      <c r="E293" s="135"/>
    </row>
    <row r="294" spans="1:5" ht="10.8" thickTop="1" x14ac:dyDescent="0.2">
      <c r="A294" s="145"/>
      <c r="B294" s="145"/>
      <c r="C294" s="147"/>
      <c r="D294" s="145"/>
      <c r="E294" s="147"/>
    </row>
  </sheetData>
  <mergeCells count="1">
    <mergeCell ref="A1:E1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126</vt:i4>
      </vt:variant>
      <vt:variant>
        <vt:lpstr>Named Ranges</vt:lpstr>
      </vt:variant>
      <vt:variant>
        <vt:i4>8</vt:i4>
      </vt:variant>
    </vt:vector>
  </HeadingPairs>
  <TitlesOfParts>
    <vt:vector size="134" baseType="lpstr">
      <vt:lpstr>Closing</vt:lpstr>
      <vt:lpstr>Jun 06</vt:lpstr>
      <vt:lpstr>Sep 06</vt:lpstr>
      <vt:lpstr>Dec 06</vt:lpstr>
      <vt:lpstr>Mar 07</vt:lpstr>
      <vt:lpstr>Jun 07</vt:lpstr>
      <vt:lpstr>Sep 07</vt:lpstr>
      <vt:lpstr>Nov 07</vt:lpstr>
      <vt:lpstr>Dec 07</vt:lpstr>
      <vt:lpstr>Mar 08</vt:lpstr>
      <vt:lpstr>Jun 08</vt:lpstr>
      <vt:lpstr>Sep 08</vt:lpstr>
      <vt:lpstr>Nov 08</vt:lpstr>
      <vt:lpstr>Dec 08</vt:lpstr>
      <vt:lpstr>Mar 09</vt:lpstr>
      <vt:lpstr>Jun 09</vt:lpstr>
      <vt:lpstr>Sep 09</vt:lpstr>
      <vt:lpstr>Dec 09</vt:lpstr>
      <vt:lpstr>Mar 10</vt:lpstr>
      <vt:lpstr>Jun 10</vt:lpstr>
      <vt:lpstr>Sep 10</vt:lpstr>
      <vt:lpstr>Dec 10</vt:lpstr>
      <vt:lpstr>Mar 11</vt:lpstr>
      <vt:lpstr>Jun 11</vt:lpstr>
      <vt:lpstr>Sep 11</vt:lpstr>
      <vt:lpstr>Dec 11</vt:lpstr>
      <vt:lpstr>Mar 12</vt:lpstr>
      <vt:lpstr>Jun 12</vt:lpstr>
      <vt:lpstr>Sep 12</vt:lpstr>
      <vt:lpstr>Nov 12</vt:lpstr>
      <vt:lpstr>Dec 12</vt:lpstr>
      <vt:lpstr>Jan 13</vt:lpstr>
      <vt:lpstr>Feb 13</vt:lpstr>
      <vt:lpstr>Mar 13</vt:lpstr>
      <vt:lpstr>Apr 13</vt:lpstr>
      <vt:lpstr>May 13</vt:lpstr>
      <vt:lpstr>Jun 13</vt:lpstr>
      <vt:lpstr>Jul 13</vt:lpstr>
      <vt:lpstr>Aug 13</vt:lpstr>
      <vt:lpstr>Sep 13</vt:lpstr>
      <vt:lpstr>Oct 13</vt:lpstr>
      <vt:lpstr>Nov 13</vt:lpstr>
      <vt:lpstr>Dec 13</vt:lpstr>
      <vt:lpstr>Jan 14</vt:lpstr>
      <vt:lpstr>Feb 14</vt:lpstr>
      <vt:lpstr>Mar 14</vt:lpstr>
      <vt:lpstr>Apr 14</vt:lpstr>
      <vt:lpstr>May 14</vt:lpstr>
      <vt:lpstr>Jun 14</vt:lpstr>
      <vt:lpstr>Jul 14</vt:lpstr>
      <vt:lpstr>Aug 14</vt:lpstr>
      <vt:lpstr>Sep 14</vt:lpstr>
      <vt:lpstr>Oct 14</vt:lpstr>
      <vt:lpstr>Nov 14</vt:lpstr>
      <vt:lpstr>Dec 14</vt:lpstr>
      <vt:lpstr>Jan 15</vt:lpstr>
      <vt:lpstr>Feb 15</vt:lpstr>
      <vt:lpstr>Mar 15</vt:lpstr>
      <vt:lpstr>Apr 15</vt:lpstr>
      <vt:lpstr>May 15</vt:lpstr>
      <vt:lpstr>Jun 15</vt:lpstr>
      <vt:lpstr>Jul 15</vt:lpstr>
      <vt:lpstr>Aug 15</vt:lpstr>
      <vt:lpstr>Sep 15</vt:lpstr>
      <vt:lpstr>Oct 15</vt:lpstr>
      <vt:lpstr>Nov 15</vt:lpstr>
      <vt:lpstr>Dec 15</vt:lpstr>
      <vt:lpstr>Jan 16</vt:lpstr>
      <vt:lpstr>Feb 16</vt:lpstr>
      <vt:lpstr>Mar 16</vt:lpstr>
      <vt:lpstr>Apr 16</vt:lpstr>
      <vt:lpstr>May 16</vt:lpstr>
      <vt:lpstr>Jun 16</vt:lpstr>
      <vt:lpstr>Jul 16</vt:lpstr>
      <vt:lpstr>Aug 16</vt:lpstr>
      <vt:lpstr>Sep 16</vt:lpstr>
      <vt:lpstr>Oct 16</vt:lpstr>
      <vt:lpstr>Nov 16</vt:lpstr>
      <vt:lpstr>Dec 16</vt:lpstr>
      <vt:lpstr>Jan 17</vt:lpstr>
      <vt:lpstr>Feb 17</vt:lpstr>
      <vt:lpstr>Mar 17</vt:lpstr>
      <vt:lpstr>Apr 17</vt:lpstr>
      <vt:lpstr>May 17</vt:lpstr>
      <vt:lpstr>Jun 17</vt:lpstr>
      <vt:lpstr>Jul 17</vt:lpstr>
      <vt:lpstr>Aug 17</vt:lpstr>
      <vt:lpstr>Sep 17</vt:lpstr>
      <vt:lpstr>Oct 17</vt:lpstr>
      <vt:lpstr>Nov 17</vt:lpstr>
      <vt:lpstr>Dec 17</vt:lpstr>
      <vt:lpstr>Jan 18</vt:lpstr>
      <vt:lpstr>Feb 18</vt:lpstr>
      <vt:lpstr>Mar 18</vt:lpstr>
      <vt:lpstr>Apr 18</vt:lpstr>
      <vt:lpstr>May 18</vt:lpstr>
      <vt:lpstr>Jun 18</vt:lpstr>
      <vt:lpstr>Jul 18</vt:lpstr>
      <vt:lpstr>Aug 18</vt:lpstr>
      <vt:lpstr>Sep 18</vt:lpstr>
      <vt:lpstr>Oct 18</vt:lpstr>
      <vt:lpstr>Nov 18</vt:lpstr>
      <vt:lpstr>Dec 18</vt:lpstr>
      <vt:lpstr>Jan 19</vt:lpstr>
      <vt:lpstr>Feb 19</vt:lpstr>
      <vt:lpstr>Mar 19</vt:lpstr>
      <vt:lpstr>Apr 19</vt:lpstr>
      <vt:lpstr>May 19</vt:lpstr>
      <vt:lpstr>Jun 19</vt:lpstr>
      <vt:lpstr>Jul 19</vt:lpstr>
      <vt:lpstr>Aug 19</vt:lpstr>
      <vt:lpstr>Sep 19</vt:lpstr>
      <vt:lpstr>Oct 19</vt:lpstr>
      <vt:lpstr>Nov 19</vt:lpstr>
      <vt:lpstr>Dec 19</vt:lpstr>
      <vt:lpstr>Jan 20</vt:lpstr>
      <vt:lpstr>Feb 20</vt:lpstr>
      <vt:lpstr>Mar 20</vt:lpstr>
      <vt:lpstr>Apr 20</vt:lpstr>
      <vt:lpstr>May 20</vt:lpstr>
      <vt:lpstr>Jun 20</vt:lpstr>
      <vt:lpstr>Jul 20</vt:lpstr>
      <vt:lpstr>Aug 20</vt:lpstr>
      <vt:lpstr>Sep 20</vt:lpstr>
      <vt:lpstr>PML</vt:lpstr>
      <vt:lpstr>MTL</vt:lpstr>
      <vt:lpstr>'Aug 13'!Print_Area</vt:lpstr>
      <vt:lpstr>'Feb 13'!Print_Area</vt:lpstr>
      <vt:lpstr>'Jul 13'!Print_Area</vt:lpstr>
      <vt:lpstr>'Jul 14'!Print_Area</vt:lpstr>
      <vt:lpstr>'May 13'!Print_Area</vt:lpstr>
      <vt:lpstr>MTL!Print_Area</vt:lpstr>
      <vt:lpstr>PML!Print_Area</vt:lpstr>
      <vt:lpstr>Closing!Print_Titles</vt:lpstr>
    </vt:vector>
  </TitlesOfParts>
  <Company>paragon plc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end user</dc:creator>
  <cp:lastModifiedBy>Andrew Kitching</cp:lastModifiedBy>
  <cp:lastPrinted>2014-08-12T09:34:04Z</cp:lastPrinted>
  <dcterms:created xsi:type="dcterms:W3CDTF">2001-03-29T15:08:33Z</dcterms:created>
  <dcterms:modified xsi:type="dcterms:W3CDTF">2020-10-13T14:05:04Z</dcterms:modified>
</cp:coreProperties>
</file>